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project\LOINC-equivalence-classes\class_DrugTox\"/>
    </mc:Choice>
  </mc:AlternateContent>
  <bookViews>
    <workbookView xWindow="0" yWindow="0" windowWidth="12855" windowHeight="3090" activeTab="1"/>
  </bookViews>
  <sheets>
    <sheet name="ClassDrugTox" sheetId="1" r:id="rId1"/>
    <sheet name="ClassDrugTox &gt;=2" sheetId="4" r:id="rId2"/>
  </sheets>
  <definedNames>
    <definedName name="_xlnm._FilterDatabase" localSheetId="0" hidden="1">ClassDrugTox!$D$1:$U$13300</definedName>
    <definedName name="_xlnm._FilterDatabase" localSheetId="1" hidden="1">'ClassDrugTox &gt;=2'!$B$1:$V$8986</definedName>
  </definedNames>
  <calcPr calcId="162913"/>
</workbook>
</file>

<file path=xl/calcChain.xml><?xml version="1.0" encoding="utf-8"?>
<calcChain xmlns="http://schemas.openxmlformats.org/spreadsheetml/2006/main">
  <c r="U13302" i="1" l="1"/>
  <c r="B13302" i="1"/>
  <c r="U13301" i="1"/>
  <c r="B13301" i="1"/>
  <c r="U13299" i="1"/>
  <c r="B13299" i="1"/>
  <c r="U13297" i="1"/>
  <c r="B13297" i="1"/>
  <c r="U13295" i="1"/>
  <c r="B13295" i="1"/>
  <c r="U13293" i="1"/>
  <c r="B13293" i="1"/>
  <c r="U13291" i="1"/>
  <c r="B13291" i="1"/>
  <c r="U13289" i="1"/>
  <c r="B13289" i="1"/>
  <c r="U13287" i="1"/>
  <c r="B13287" i="1"/>
  <c r="U13285" i="1"/>
  <c r="B13285" i="1"/>
  <c r="U13282" i="1"/>
  <c r="B13282" i="1"/>
  <c r="U13280" i="1"/>
  <c r="B13280" i="1"/>
  <c r="U13278" i="1"/>
  <c r="B13278" i="1"/>
  <c r="U13273" i="1"/>
  <c r="B13273" i="1"/>
  <c r="U13270" i="1"/>
  <c r="B13270" i="1"/>
  <c r="U13268" i="1"/>
  <c r="B13268" i="1"/>
  <c r="U13266" i="1"/>
  <c r="B13266" i="1"/>
  <c r="U13264" i="1"/>
  <c r="B13264" i="1"/>
  <c r="U13262" i="1"/>
  <c r="B13262" i="1"/>
  <c r="U13259" i="1"/>
  <c r="B13259" i="1"/>
  <c r="U13257" i="1"/>
  <c r="B13257" i="1"/>
  <c r="U13254" i="1"/>
  <c r="B13254" i="1"/>
  <c r="U13252" i="1"/>
  <c r="B13252" i="1"/>
  <c r="U13250" i="1"/>
  <c r="B13250" i="1"/>
  <c r="U13248" i="1"/>
  <c r="B13248" i="1"/>
  <c r="U13246" i="1"/>
  <c r="B13246" i="1"/>
  <c r="U13244" i="1"/>
  <c r="B13244" i="1"/>
  <c r="U13242" i="1"/>
  <c r="B13242" i="1"/>
  <c r="U13239" i="1"/>
  <c r="B13239" i="1"/>
  <c r="U13237" i="1"/>
  <c r="B13237" i="1"/>
  <c r="U13235" i="1"/>
  <c r="B13235" i="1"/>
  <c r="U13233" i="1"/>
  <c r="B13233" i="1"/>
  <c r="U13231" i="1"/>
  <c r="B13231" i="1"/>
  <c r="U13229" i="1"/>
  <c r="B13229" i="1"/>
  <c r="U13227" i="1"/>
  <c r="B13227" i="1"/>
  <c r="U13224" i="1"/>
  <c r="B13224" i="1"/>
  <c r="U13222" i="1"/>
  <c r="B13222" i="1"/>
  <c r="U13220" i="1"/>
  <c r="B13220" i="1"/>
  <c r="U13218" i="1"/>
  <c r="B13218" i="1"/>
  <c r="U13216" i="1"/>
  <c r="B13216" i="1"/>
  <c r="U13214" i="1"/>
  <c r="B13214" i="1"/>
  <c r="U13212" i="1"/>
  <c r="B13212" i="1"/>
  <c r="U13210" i="1"/>
  <c r="B13210" i="1"/>
  <c r="U13205" i="1"/>
  <c r="B13205" i="1"/>
  <c r="U13203" i="1"/>
  <c r="B13203" i="1"/>
  <c r="U13201" i="1"/>
  <c r="B13201" i="1"/>
  <c r="U13199" i="1"/>
  <c r="B13199" i="1"/>
  <c r="U13194" i="1"/>
  <c r="B13194" i="1"/>
  <c r="U13192" i="1"/>
  <c r="B13192" i="1"/>
  <c r="U13190" i="1"/>
  <c r="B13190" i="1"/>
  <c r="U13188" i="1"/>
  <c r="B13188" i="1"/>
  <c r="U13186" i="1"/>
  <c r="B13186" i="1"/>
  <c r="U13184" i="1"/>
  <c r="B13184" i="1"/>
  <c r="U13182" i="1"/>
  <c r="B13182" i="1"/>
  <c r="U13180" i="1"/>
  <c r="B13180" i="1"/>
  <c r="U13178" i="1"/>
  <c r="B13178" i="1"/>
  <c r="U13176" i="1"/>
  <c r="B13176" i="1"/>
  <c r="U13174" i="1"/>
  <c r="B13174" i="1"/>
  <c r="U13171" i="1"/>
  <c r="B13171" i="1"/>
  <c r="U13168" i="1"/>
  <c r="B13168" i="1"/>
  <c r="U13166" i="1"/>
  <c r="B13166" i="1"/>
  <c r="U13164" i="1"/>
  <c r="B13164" i="1"/>
  <c r="U13162" i="1"/>
  <c r="B13162" i="1"/>
  <c r="U13160" i="1"/>
  <c r="B13160" i="1"/>
  <c r="U13158" i="1"/>
  <c r="B13158" i="1"/>
  <c r="U13156" i="1"/>
  <c r="B13156" i="1"/>
  <c r="U13154" i="1"/>
  <c r="B13154" i="1"/>
  <c r="U13152" i="1"/>
  <c r="B13152" i="1"/>
  <c r="U13150" i="1"/>
  <c r="B13150" i="1"/>
  <c r="U13148" i="1"/>
  <c r="B13148" i="1"/>
  <c r="U13146" i="1"/>
  <c r="B13146" i="1"/>
  <c r="U13144" i="1"/>
  <c r="B13144" i="1"/>
  <c r="U13142" i="1"/>
  <c r="B13142" i="1"/>
  <c r="U13140" i="1"/>
  <c r="B13140" i="1"/>
  <c r="U13138" i="1"/>
  <c r="B13138" i="1"/>
  <c r="U13136" i="1"/>
  <c r="B13136" i="1"/>
  <c r="U13133" i="1"/>
  <c r="B13133" i="1"/>
  <c r="U13130" i="1"/>
  <c r="B13130" i="1"/>
  <c r="U13128" i="1"/>
  <c r="B13128" i="1"/>
  <c r="U13126" i="1"/>
  <c r="B13126" i="1"/>
  <c r="U13124" i="1"/>
  <c r="B13124" i="1"/>
  <c r="U13122" i="1"/>
  <c r="B13122" i="1"/>
  <c r="U13120" i="1"/>
  <c r="B13120" i="1"/>
  <c r="U13118" i="1"/>
  <c r="B13118" i="1"/>
  <c r="U13116" i="1"/>
  <c r="B13116" i="1"/>
  <c r="U13114" i="1"/>
  <c r="B13114" i="1"/>
  <c r="U13112" i="1"/>
  <c r="B13112" i="1"/>
  <c r="U13110" i="1"/>
  <c r="B13110" i="1"/>
  <c r="U13108" i="1"/>
  <c r="B13108" i="1"/>
  <c r="U13106" i="1"/>
  <c r="B13106" i="1"/>
  <c r="U13104" i="1"/>
  <c r="B13104" i="1"/>
  <c r="U13102" i="1"/>
  <c r="B13102" i="1"/>
  <c r="U13100" i="1"/>
  <c r="B13100" i="1"/>
  <c r="U13098" i="1"/>
  <c r="B13098" i="1"/>
  <c r="U13096" i="1"/>
  <c r="B13096" i="1"/>
  <c r="U13094" i="1"/>
  <c r="B13094" i="1"/>
  <c r="U13092" i="1"/>
  <c r="B13092" i="1"/>
  <c r="U13090" i="1"/>
  <c r="B13090" i="1"/>
  <c r="U13088" i="1"/>
  <c r="B13088" i="1"/>
  <c r="U13086" i="1"/>
  <c r="B13086" i="1"/>
  <c r="U13084" i="1"/>
  <c r="B13084" i="1"/>
  <c r="U13082" i="1"/>
  <c r="B13082" i="1"/>
  <c r="U13080" i="1"/>
  <c r="B13080" i="1"/>
  <c r="U13078" i="1"/>
  <c r="B13078" i="1"/>
  <c r="U13076" i="1"/>
  <c r="B13076" i="1"/>
  <c r="U13074" i="1"/>
  <c r="B13074" i="1"/>
  <c r="U13071" i="1"/>
  <c r="B13071" i="1"/>
  <c r="U13068" i="1"/>
  <c r="B13068" i="1"/>
  <c r="U13066" i="1"/>
  <c r="B13066" i="1"/>
  <c r="U13064" i="1"/>
  <c r="B13064" i="1"/>
  <c r="U13062" i="1"/>
  <c r="B13062" i="1"/>
  <c r="U13060" i="1"/>
  <c r="B13060" i="1"/>
  <c r="U13058" i="1"/>
  <c r="B13058" i="1"/>
  <c r="U13056" i="1"/>
  <c r="B13056" i="1"/>
  <c r="U13054" i="1"/>
  <c r="B13054" i="1"/>
  <c r="U13052" i="1"/>
  <c r="B13052" i="1"/>
  <c r="U13048" i="1"/>
  <c r="B13048" i="1"/>
  <c r="U13044" i="1"/>
  <c r="B13044" i="1"/>
  <c r="U13042" i="1"/>
  <c r="B13042" i="1"/>
  <c r="U13040" i="1"/>
  <c r="B13040" i="1"/>
  <c r="U13038" i="1"/>
  <c r="B13038" i="1"/>
  <c r="U13036" i="1"/>
  <c r="B13036" i="1"/>
  <c r="U13034" i="1"/>
  <c r="B13034" i="1"/>
  <c r="U13031" i="1"/>
  <c r="B13031" i="1"/>
  <c r="U13029" i="1"/>
  <c r="B13029" i="1"/>
  <c r="U13027" i="1"/>
  <c r="B13027" i="1"/>
  <c r="U13025" i="1"/>
  <c r="B13025" i="1"/>
  <c r="U13023" i="1"/>
  <c r="B13023" i="1"/>
  <c r="U13021" i="1"/>
  <c r="B13021" i="1"/>
  <c r="U13019" i="1"/>
  <c r="B13019" i="1"/>
  <c r="U13017" i="1"/>
  <c r="B13017" i="1"/>
  <c r="U13015" i="1"/>
  <c r="B13015" i="1"/>
  <c r="U13013" i="1"/>
  <c r="B13013" i="1"/>
  <c r="U13011" i="1"/>
  <c r="B13011" i="1"/>
  <c r="U13009" i="1"/>
  <c r="B13009" i="1"/>
  <c r="U13007" i="1"/>
  <c r="B13007" i="1"/>
  <c r="U13005" i="1"/>
  <c r="B13005" i="1"/>
  <c r="U13003" i="1"/>
  <c r="B13003" i="1"/>
  <c r="U13001" i="1"/>
  <c r="B13001" i="1"/>
  <c r="U12999" i="1"/>
  <c r="B12999" i="1"/>
  <c r="U12997" i="1"/>
  <c r="B12997" i="1"/>
  <c r="U12995" i="1"/>
  <c r="B12995" i="1"/>
  <c r="U12992" i="1"/>
  <c r="B12992" i="1"/>
  <c r="U12990" i="1"/>
  <c r="B12990" i="1"/>
  <c r="U12987" i="1"/>
  <c r="B12987" i="1"/>
  <c r="U12985" i="1"/>
  <c r="B12985" i="1"/>
  <c r="U12983" i="1"/>
  <c r="B12983" i="1"/>
  <c r="U12981" i="1"/>
  <c r="B12981" i="1"/>
  <c r="U12979" i="1"/>
  <c r="B12979" i="1"/>
  <c r="U12976" i="1"/>
  <c r="B12976" i="1"/>
  <c r="U12973" i="1"/>
  <c r="B12973" i="1"/>
  <c r="U12971" i="1"/>
  <c r="B12971" i="1"/>
  <c r="U12969" i="1"/>
  <c r="B12969" i="1"/>
  <c r="U12967" i="1"/>
  <c r="B12967" i="1"/>
  <c r="U12965" i="1"/>
  <c r="B12965" i="1"/>
  <c r="U12963" i="1"/>
  <c r="B12963" i="1"/>
  <c r="U12961" i="1"/>
  <c r="B12961" i="1"/>
  <c r="U12959" i="1"/>
  <c r="B12959" i="1"/>
  <c r="U12957" i="1"/>
  <c r="B12957" i="1"/>
  <c r="U12955" i="1"/>
  <c r="B12955" i="1"/>
  <c r="U12953" i="1"/>
  <c r="B12953" i="1"/>
  <c r="U12951" i="1"/>
  <c r="B12951" i="1"/>
  <c r="U12949" i="1"/>
  <c r="B12949" i="1"/>
  <c r="U12947" i="1"/>
  <c r="B12947" i="1"/>
  <c r="U12945" i="1"/>
  <c r="B12945" i="1"/>
  <c r="U12943" i="1"/>
  <c r="B12943" i="1"/>
  <c r="U12941" i="1"/>
  <c r="B12941" i="1"/>
  <c r="U12939" i="1"/>
  <c r="B12939" i="1"/>
  <c r="U12936" i="1"/>
  <c r="B12936" i="1"/>
  <c r="U12934" i="1"/>
  <c r="B12934" i="1"/>
  <c r="U12932" i="1"/>
  <c r="B12932" i="1"/>
  <c r="U12930" i="1"/>
  <c r="B12930" i="1"/>
  <c r="U12928" i="1"/>
  <c r="B12928" i="1"/>
  <c r="U12926" i="1"/>
  <c r="B12926" i="1"/>
  <c r="U12923" i="1"/>
  <c r="B12923" i="1"/>
  <c r="U12920" i="1"/>
  <c r="B12920" i="1"/>
  <c r="U12918" i="1"/>
  <c r="B12918" i="1"/>
  <c r="U12915" i="1"/>
  <c r="B12915" i="1"/>
  <c r="U12913" i="1"/>
  <c r="B12913" i="1"/>
  <c r="U12911" i="1"/>
  <c r="B12911" i="1"/>
  <c r="U12908" i="1"/>
  <c r="B12908" i="1"/>
  <c r="U12905" i="1"/>
  <c r="B12905" i="1"/>
  <c r="U12903" i="1"/>
  <c r="B12903" i="1"/>
  <c r="U12901" i="1"/>
  <c r="B12901" i="1"/>
  <c r="U12899" i="1"/>
  <c r="B12899" i="1"/>
  <c r="U12897" i="1"/>
  <c r="B12897" i="1"/>
  <c r="U12895" i="1"/>
  <c r="B12895" i="1"/>
  <c r="U12893" i="1"/>
  <c r="B12893" i="1"/>
  <c r="U12891" i="1"/>
  <c r="B12891" i="1"/>
  <c r="U12889" i="1"/>
  <c r="B12889" i="1"/>
  <c r="U12887" i="1"/>
  <c r="B12887" i="1"/>
  <c r="U12885" i="1"/>
  <c r="B12885" i="1"/>
  <c r="U12883" i="1"/>
  <c r="B12883" i="1"/>
  <c r="U12881" i="1"/>
  <c r="B12881" i="1"/>
  <c r="U12877" i="1"/>
  <c r="B12877" i="1"/>
  <c r="U12875" i="1"/>
  <c r="B12875" i="1"/>
  <c r="U12873" i="1"/>
  <c r="B12873" i="1"/>
  <c r="U12871" i="1"/>
  <c r="B12871" i="1"/>
  <c r="U12868" i="1"/>
  <c r="B12868" i="1"/>
  <c r="U12866" i="1"/>
  <c r="B12866" i="1"/>
  <c r="U12864" i="1"/>
  <c r="B12864" i="1"/>
  <c r="U12862" i="1"/>
  <c r="B12862" i="1"/>
  <c r="U12859" i="1"/>
  <c r="B12859" i="1"/>
  <c r="U12857" i="1"/>
  <c r="B12857" i="1"/>
  <c r="U12854" i="1"/>
  <c r="B12854" i="1"/>
  <c r="U12852" i="1"/>
  <c r="B12852" i="1"/>
  <c r="U12850" i="1"/>
  <c r="B12850" i="1"/>
  <c r="U12848" i="1"/>
  <c r="B12848" i="1"/>
  <c r="U12846" i="1"/>
  <c r="B12846" i="1"/>
  <c r="U12844" i="1"/>
  <c r="B12844" i="1"/>
  <c r="U12842" i="1"/>
  <c r="B12842" i="1"/>
  <c r="U12840" i="1"/>
  <c r="B12840" i="1"/>
  <c r="U12837" i="1"/>
  <c r="B12837" i="1"/>
  <c r="U12834" i="1"/>
  <c r="B12834" i="1"/>
  <c r="U12831" i="1"/>
  <c r="B12831" i="1"/>
  <c r="U12829" i="1"/>
  <c r="B12829" i="1"/>
  <c r="U12827" i="1"/>
  <c r="B12827" i="1"/>
  <c r="U12825" i="1"/>
  <c r="B12825" i="1"/>
  <c r="U12823" i="1"/>
  <c r="B12823" i="1"/>
  <c r="U12821" i="1"/>
  <c r="B12821" i="1"/>
  <c r="U12818" i="1"/>
  <c r="B12818" i="1"/>
  <c r="U12815" i="1"/>
  <c r="B12815" i="1"/>
  <c r="U12813" i="1"/>
  <c r="B12813" i="1"/>
  <c r="U12811" i="1"/>
  <c r="B12811" i="1"/>
  <c r="U12809" i="1"/>
  <c r="B12809" i="1"/>
  <c r="U12807" i="1"/>
  <c r="B12807" i="1"/>
  <c r="U12804" i="1"/>
  <c r="B12804" i="1"/>
  <c r="U12802" i="1"/>
  <c r="B12802" i="1"/>
  <c r="U12799" i="1"/>
  <c r="B12799" i="1"/>
  <c r="U12796" i="1"/>
  <c r="B12796" i="1"/>
  <c r="U12794" i="1"/>
  <c r="B12794" i="1"/>
  <c r="U12792" i="1"/>
  <c r="B12792" i="1"/>
  <c r="U12789" i="1"/>
  <c r="B12789" i="1"/>
  <c r="U12787" i="1"/>
  <c r="B12787" i="1"/>
  <c r="U12785" i="1"/>
  <c r="B12785" i="1"/>
  <c r="U12783" i="1"/>
  <c r="B12783" i="1"/>
  <c r="U12781" i="1"/>
  <c r="B12781" i="1"/>
  <c r="U12778" i="1"/>
  <c r="B12778" i="1"/>
  <c r="U12776" i="1"/>
  <c r="B12776" i="1"/>
  <c r="U12774" i="1"/>
  <c r="B12774" i="1"/>
  <c r="U12771" i="1"/>
  <c r="B12771" i="1"/>
  <c r="U12769" i="1"/>
  <c r="B12769" i="1"/>
  <c r="U12767" i="1"/>
  <c r="B12767" i="1"/>
  <c r="U12764" i="1"/>
  <c r="B12764" i="1"/>
  <c r="U12762" i="1"/>
  <c r="B12762" i="1"/>
  <c r="U12760" i="1"/>
  <c r="B12760" i="1"/>
  <c r="U12758" i="1"/>
  <c r="B12758" i="1"/>
  <c r="U12756" i="1"/>
  <c r="B12756" i="1"/>
  <c r="U12746" i="1"/>
  <c r="B12746" i="1"/>
  <c r="U12741" i="1"/>
  <c r="B12741" i="1"/>
  <c r="U12739" i="1"/>
  <c r="B12739" i="1"/>
  <c r="U12737" i="1"/>
  <c r="B12737" i="1"/>
  <c r="U12734" i="1"/>
  <c r="B12734" i="1"/>
  <c r="U12732" i="1"/>
  <c r="B12732" i="1"/>
  <c r="U12729" i="1"/>
  <c r="B12729" i="1"/>
  <c r="U12727" i="1"/>
  <c r="B12727" i="1"/>
  <c r="U12725" i="1"/>
  <c r="B12725" i="1"/>
  <c r="U12722" i="1"/>
  <c r="B12722" i="1"/>
  <c r="U12720" i="1"/>
  <c r="B12720" i="1"/>
  <c r="U12718" i="1"/>
  <c r="B12718" i="1"/>
  <c r="U12716" i="1"/>
  <c r="B12716" i="1"/>
  <c r="U12710" i="1"/>
  <c r="B12710" i="1"/>
  <c r="U12707" i="1"/>
  <c r="B12707" i="1"/>
  <c r="U12704" i="1"/>
  <c r="B12704" i="1"/>
  <c r="U12702" i="1"/>
  <c r="B12702" i="1"/>
  <c r="U12700" i="1"/>
  <c r="B12700" i="1"/>
  <c r="U12698" i="1"/>
  <c r="B12698" i="1"/>
  <c r="U12696" i="1"/>
  <c r="B12696" i="1"/>
  <c r="U12694" i="1"/>
  <c r="B12694" i="1"/>
  <c r="U12692" i="1"/>
  <c r="B12692" i="1"/>
  <c r="U12690" i="1"/>
  <c r="B12690" i="1"/>
  <c r="U12688" i="1"/>
  <c r="B12688" i="1"/>
  <c r="U12686" i="1"/>
  <c r="B12686" i="1"/>
  <c r="U12684" i="1"/>
  <c r="B12684" i="1"/>
  <c r="U12681" i="1"/>
  <c r="B12681" i="1"/>
  <c r="U12679" i="1"/>
  <c r="B12679" i="1"/>
  <c r="U12677" i="1"/>
  <c r="B12677" i="1"/>
  <c r="U12674" i="1"/>
  <c r="B12674" i="1"/>
  <c r="U12672" i="1"/>
  <c r="B12672" i="1"/>
  <c r="U12670" i="1"/>
  <c r="B12670" i="1"/>
  <c r="U12667" i="1"/>
  <c r="B12667" i="1"/>
  <c r="U12664" i="1"/>
  <c r="B12664" i="1"/>
  <c r="U12662" i="1"/>
  <c r="B12662" i="1"/>
  <c r="U12660" i="1"/>
  <c r="B12660" i="1"/>
  <c r="U12657" i="1"/>
  <c r="B12657" i="1"/>
  <c r="U12651" i="1"/>
  <c r="B12651" i="1"/>
  <c r="U12649" i="1"/>
  <c r="B12649" i="1"/>
  <c r="U12647" i="1"/>
  <c r="B12647" i="1"/>
  <c r="U12645" i="1"/>
  <c r="B12645" i="1"/>
  <c r="U12639" i="1"/>
  <c r="B12639" i="1"/>
  <c r="U12637" i="1"/>
  <c r="B12637" i="1"/>
  <c r="U12634" i="1"/>
  <c r="B12634" i="1"/>
  <c r="U12631" i="1"/>
  <c r="B12631" i="1"/>
  <c r="U12629" i="1"/>
  <c r="B12629" i="1"/>
  <c r="U12627" i="1"/>
  <c r="B12627" i="1"/>
  <c r="U12625" i="1"/>
  <c r="B12625" i="1"/>
  <c r="U12622" i="1"/>
  <c r="B12622" i="1"/>
  <c r="U12620" i="1"/>
  <c r="B12620" i="1"/>
  <c r="U12618" i="1"/>
  <c r="B12618" i="1"/>
  <c r="U12615" i="1"/>
  <c r="B12615" i="1"/>
  <c r="U12612" i="1"/>
  <c r="B12612" i="1"/>
  <c r="U12610" i="1"/>
  <c r="B12610" i="1"/>
  <c r="U12608" i="1"/>
  <c r="B12608" i="1"/>
  <c r="U12606" i="1"/>
  <c r="B12606" i="1"/>
  <c r="U12604" i="1"/>
  <c r="B12604" i="1"/>
  <c r="U12602" i="1"/>
  <c r="B12602" i="1"/>
  <c r="U12600" i="1"/>
  <c r="B12600" i="1"/>
  <c r="U12597" i="1"/>
  <c r="B12597" i="1"/>
  <c r="U12595" i="1"/>
  <c r="B12595" i="1"/>
  <c r="U12593" i="1"/>
  <c r="B12593" i="1"/>
  <c r="U12591" i="1"/>
  <c r="B12591" i="1"/>
  <c r="U12589" i="1"/>
  <c r="B12589" i="1"/>
  <c r="U12586" i="1"/>
  <c r="B12586" i="1"/>
  <c r="U12582" i="1"/>
  <c r="B12582" i="1"/>
  <c r="U12580" i="1"/>
  <c r="B12580" i="1"/>
  <c r="U12578" i="1"/>
  <c r="B12578" i="1"/>
  <c r="U12576" i="1"/>
  <c r="B12576" i="1"/>
  <c r="U12574" i="1"/>
  <c r="B12574" i="1"/>
  <c r="U12571" i="1"/>
  <c r="B12571" i="1"/>
  <c r="U12568" i="1"/>
  <c r="B12568" i="1"/>
  <c r="U12566" i="1"/>
  <c r="B12566" i="1"/>
  <c r="U12564" i="1"/>
  <c r="B12564" i="1"/>
  <c r="U12562" i="1"/>
  <c r="B12562" i="1"/>
  <c r="U12560" i="1"/>
  <c r="B12560" i="1"/>
  <c r="U12558" i="1"/>
  <c r="B12558" i="1"/>
  <c r="U12556" i="1"/>
  <c r="B12556" i="1"/>
  <c r="U12553" i="1"/>
  <c r="B12553" i="1"/>
  <c r="U12551" i="1"/>
  <c r="B12551" i="1"/>
  <c r="U12549" i="1"/>
  <c r="B12549" i="1"/>
  <c r="U12547" i="1"/>
  <c r="B12547" i="1"/>
  <c r="U12541" i="1"/>
  <c r="B12541" i="1"/>
  <c r="U12538" i="1"/>
  <c r="B12538" i="1"/>
  <c r="U12533" i="1"/>
  <c r="B12533" i="1"/>
  <c r="U12531" i="1"/>
  <c r="B12531" i="1"/>
  <c r="U12528" i="1"/>
  <c r="B12528" i="1"/>
  <c r="U12526" i="1"/>
  <c r="B12526" i="1"/>
  <c r="U12524" i="1"/>
  <c r="B12524" i="1"/>
  <c r="U12522" i="1"/>
  <c r="B12522" i="1"/>
  <c r="U12520" i="1"/>
  <c r="B12520" i="1"/>
  <c r="U12518" i="1"/>
  <c r="B12518" i="1"/>
  <c r="U12516" i="1"/>
  <c r="B12516" i="1"/>
  <c r="U12514" i="1"/>
  <c r="B12514" i="1"/>
  <c r="U12512" i="1"/>
  <c r="B12512" i="1"/>
  <c r="U12509" i="1"/>
  <c r="B12509" i="1"/>
  <c r="U12507" i="1"/>
  <c r="B12507" i="1"/>
  <c r="U12505" i="1"/>
  <c r="B12505" i="1"/>
  <c r="U12503" i="1"/>
  <c r="B12503" i="1"/>
  <c r="U12501" i="1"/>
  <c r="B12501" i="1"/>
  <c r="U12499" i="1"/>
  <c r="B12499" i="1"/>
  <c r="U12496" i="1"/>
  <c r="B12496" i="1"/>
  <c r="U12494" i="1"/>
  <c r="B12494" i="1"/>
  <c r="U12492" i="1"/>
  <c r="B12492" i="1"/>
  <c r="U12490" i="1"/>
  <c r="B12490" i="1"/>
  <c r="U12488" i="1"/>
  <c r="B12488" i="1"/>
  <c r="U12485" i="1"/>
  <c r="B12485" i="1"/>
  <c r="U12482" i="1"/>
  <c r="B12482" i="1"/>
  <c r="U12479" i="1"/>
  <c r="B12479" i="1"/>
  <c r="U12476" i="1"/>
  <c r="B12476" i="1"/>
  <c r="U12473" i="1"/>
  <c r="B12473" i="1"/>
  <c r="U12470" i="1"/>
  <c r="B12470" i="1"/>
  <c r="U12468" i="1"/>
  <c r="B12468" i="1"/>
  <c r="U12466" i="1"/>
  <c r="B12466" i="1"/>
  <c r="U12464" i="1"/>
  <c r="B12464" i="1"/>
  <c r="U12462" i="1"/>
  <c r="B12462" i="1"/>
  <c r="U12460" i="1"/>
  <c r="B12460" i="1"/>
  <c r="U12458" i="1"/>
  <c r="B12458" i="1"/>
  <c r="U12456" i="1"/>
  <c r="B12456" i="1"/>
  <c r="U12454" i="1"/>
  <c r="B12454" i="1"/>
  <c r="U12452" i="1"/>
  <c r="B12452" i="1"/>
  <c r="U12450" i="1"/>
  <c r="B12450" i="1"/>
  <c r="U12448" i="1"/>
  <c r="B12448" i="1"/>
  <c r="U12446" i="1"/>
  <c r="B12446" i="1"/>
  <c r="U12444" i="1"/>
  <c r="B12444" i="1"/>
  <c r="U12442" i="1"/>
  <c r="B12442" i="1"/>
  <c r="U12440" i="1"/>
  <c r="B12440" i="1"/>
  <c r="U12438" i="1"/>
  <c r="B12438" i="1"/>
  <c r="U12435" i="1"/>
  <c r="B12435" i="1"/>
  <c r="U12433" i="1"/>
  <c r="B12433" i="1"/>
  <c r="U12431" i="1"/>
  <c r="B12431" i="1"/>
  <c r="U12429" i="1"/>
  <c r="B12429" i="1"/>
  <c r="U12427" i="1"/>
  <c r="B12427" i="1"/>
  <c r="U12425" i="1"/>
  <c r="B12425" i="1"/>
  <c r="U12423" i="1"/>
  <c r="B12423" i="1"/>
  <c r="U12420" i="1"/>
  <c r="B12420" i="1"/>
  <c r="U12418" i="1"/>
  <c r="B12418" i="1"/>
  <c r="U12415" i="1"/>
  <c r="B12415" i="1"/>
  <c r="U12413" i="1"/>
  <c r="B12413" i="1"/>
  <c r="U12411" i="1"/>
  <c r="B12411" i="1"/>
  <c r="U12409" i="1"/>
  <c r="B12409" i="1"/>
  <c r="U12407" i="1"/>
  <c r="B12407" i="1"/>
  <c r="U12405" i="1"/>
  <c r="B12405" i="1"/>
  <c r="U12403" i="1"/>
  <c r="B12403" i="1"/>
  <c r="U12401" i="1"/>
  <c r="B12401" i="1"/>
  <c r="U12399" i="1"/>
  <c r="B12399" i="1"/>
  <c r="U12397" i="1"/>
  <c r="B12397" i="1"/>
  <c r="U12395" i="1"/>
  <c r="B12395" i="1"/>
  <c r="U12393" i="1"/>
  <c r="B12393" i="1"/>
  <c r="U12390" i="1"/>
  <c r="B12390" i="1"/>
  <c r="U12388" i="1"/>
  <c r="B12388" i="1"/>
  <c r="U12385" i="1"/>
  <c r="B12385" i="1"/>
  <c r="U12383" i="1"/>
  <c r="B12383" i="1"/>
  <c r="U12381" i="1"/>
  <c r="B12381" i="1"/>
  <c r="U12379" i="1"/>
  <c r="B12379" i="1"/>
  <c r="U12377" i="1"/>
  <c r="B12377" i="1"/>
  <c r="U12375" i="1"/>
  <c r="B12375" i="1"/>
  <c r="U12372" i="1"/>
  <c r="B12372" i="1"/>
  <c r="U12369" i="1"/>
  <c r="B12369" i="1"/>
  <c r="U12367" i="1"/>
  <c r="B12367" i="1"/>
  <c r="U12365" i="1"/>
  <c r="B12365" i="1"/>
  <c r="U12363" i="1"/>
  <c r="B12363" i="1"/>
  <c r="U12361" i="1"/>
  <c r="B12361" i="1"/>
  <c r="U12359" i="1"/>
  <c r="B12359" i="1"/>
  <c r="U12357" i="1"/>
  <c r="B12357" i="1"/>
  <c r="U12355" i="1"/>
  <c r="B12355" i="1"/>
  <c r="U12353" i="1"/>
  <c r="B12353" i="1"/>
  <c r="U12351" i="1"/>
  <c r="B12351" i="1"/>
  <c r="U12349" i="1"/>
  <c r="B12349" i="1"/>
  <c r="U12347" i="1"/>
  <c r="B12347" i="1"/>
  <c r="U12345" i="1"/>
  <c r="B12345" i="1"/>
  <c r="U12343" i="1"/>
  <c r="B12343" i="1"/>
  <c r="U12341" i="1"/>
  <c r="B12341" i="1"/>
  <c r="U12338" i="1"/>
  <c r="B12338" i="1"/>
  <c r="U12336" i="1"/>
  <c r="B12336" i="1"/>
  <c r="U12334" i="1"/>
  <c r="B12334" i="1"/>
  <c r="U12332" i="1"/>
  <c r="B12332" i="1"/>
  <c r="U12330" i="1"/>
  <c r="B12330" i="1"/>
  <c r="U12328" i="1"/>
  <c r="B12328" i="1"/>
  <c r="U12322" i="1"/>
  <c r="B12322" i="1"/>
  <c r="U12319" i="1"/>
  <c r="B12319" i="1"/>
  <c r="U12317" i="1"/>
  <c r="B12317" i="1"/>
  <c r="U12315" i="1"/>
  <c r="B12315" i="1"/>
  <c r="U12312" i="1"/>
  <c r="B12312" i="1"/>
  <c r="U12310" i="1"/>
  <c r="B12310" i="1"/>
  <c r="U12307" i="1"/>
  <c r="B12307" i="1"/>
  <c r="U12305" i="1"/>
  <c r="B12305" i="1"/>
  <c r="U12303" i="1"/>
  <c r="B12303" i="1"/>
  <c r="U12301" i="1"/>
  <c r="B12301" i="1"/>
  <c r="U12299" i="1"/>
  <c r="B12299" i="1"/>
  <c r="U12297" i="1"/>
  <c r="B12297" i="1"/>
  <c r="U12295" i="1"/>
  <c r="B12295" i="1"/>
  <c r="U12293" i="1"/>
  <c r="B12293" i="1"/>
  <c r="U12291" i="1"/>
  <c r="B12291" i="1"/>
  <c r="U12289" i="1"/>
  <c r="B12289" i="1"/>
  <c r="U12285" i="1"/>
  <c r="B12285" i="1"/>
  <c r="U12283" i="1"/>
  <c r="B12283" i="1"/>
  <c r="U12281" i="1"/>
  <c r="B12281" i="1"/>
  <c r="U12279" i="1"/>
  <c r="B12279" i="1"/>
  <c r="U12276" i="1"/>
  <c r="B12276" i="1"/>
  <c r="U12274" i="1"/>
  <c r="B12274" i="1"/>
  <c r="U12272" i="1"/>
  <c r="B12272" i="1"/>
  <c r="U12267" i="1"/>
  <c r="B12267" i="1"/>
  <c r="U12265" i="1"/>
  <c r="B12265" i="1"/>
  <c r="U12262" i="1"/>
  <c r="B12262" i="1"/>
  <c r="U12260" i="1"/>
  <c r="B12260" i="1"/>
  <c r="U12258" i="1"/>
  <c r="B12258" i="1"/>
  <c r="U12255" i="1"/>
  <c r="B12255" i="1"/>
  <c r="U12253" i="1"/>
  <c r="B12253" i="1"/>
  <c r="U12251" i="1"/>
  <c r="B12251" i="1"/>
  <c r="U12249" i="1"/>
  <c r="B12249" i="1"/>
  <c r="U12247" i="1"/>
  <c r="B12247" i="1"/>
  <c r="U12244" i="1"/>
  <c r="B12244" i="1"/>
  <c r="U12242" i="1"/>
  <c r="B12242" i="1"/>
  <c r="U12238" i="1"/>
  <c r="B12238" i="1"/>
  <c r="U12236" i="1"/>
  <c r="B12236" i="1"/>
  <c r="U12234" i="1"/>
  <c r="B12234" i="1"/>
  <c r="U12232" i="1"/>
  <c r="B12232" i="1"/>
  <c r="U12230" i="1"/>
  <c r="B12230" i="1"/>
  <c r="U12228" i="1"/>
  <c r="B12228" i="1"/>
  <c r="U12226" i="1"/>
  <c r="B12226" i="1"/>
  <c r="U12224" i="1"/>
  <c r="B12224" i="1"/>
  <c r="U12222" i="1"/>
  <c r="B12222" i="1"/>
  <c r="U12219" i="1"/>
  <c r="B12219" i="1"/>
  <c r="U12217" i="1"/>
  <c r="B12217" i="1"/>
  <c r="U12215" i="1"/>
  <c r="B12215" i="1"/>
  <c r="U12213" i="1"/>
  <c r="B12213" i="1"/>
  <c r="U12210" i="1"/>
  <c r="B12210" i="1"/>
  <c r="U12208" i="1"/>
  <c r="B12208" i="1"/>
  <c r="U12206" i="1"/>
  <c r="B12206" i="1"/>
  <c r="U12204" i="1"/>
  <c r="B12204" i="1"/>
  <c r="U12202" i="1"/>
  <c r="B12202" i="1"/>
  <c r="U12198" i="1"/>
  <c r="B12198" i="1"/>
  <c r="U12196" i="1"/>
  <c r="B12196" i="1"/>
  <c r="U12192" i="1"/>
  <c r="B12192" i="1"/>
  <c r="U12190" i="1"/>
  <c r="B12190" i="1"/>
  <c r="U12188" i="1"/>
  <c r="B12188" i="1"/>
  <c r="U12186" i="1"/>
  <c r="B12186" i="1"/>
  <c r="U12184" i="1"/>
  <c r="B12184" i="1"/>
  <c r="U12182" i="1"/>
  <c r="B12182" i="1"/>
  <c r="U12179" i="1"/>
  <c r="B12179" i="1"/>
  <c r="U12176" i="1"/>
  <c r="B12176" i="1"/>
  <c r="U12174" i="1"/>
  <c r="B12174" i="1"/>
  <c r="U12172" i="1"/>
  <c r="B12172" i="1"/>
  <c r="U12170" i="1"/>
  <c r="B12170" i="1"/>
  <c r="U12168" i="1"/>
  <c r="B12168" i="1"/>
  <c r="U12165" i="1"/>
  <c r="B12165" i="1"/>
  <c r="U12163" i="1"/>
  <c r="B12163" i="1"/>
  <c r="U12161" i="1"/>
  <c r="B12161" i="1"/>
  <c r="U12159" i="1"/>
  <c r="B12159" i="1"/>
  <c r="U12157" i="1"/>
  <c r="B12157" i="1"/>
  <c r="U12145" i="1"/>
  <c r="B12145" i="1"/>
  <c r="U12142" i="1"/>
  <c r="B12142" i="1"/>
  <c r="U12140" i="1"/>
  <c r="B12140" i="1"/>
  <c r="U12136" i="1"/>
  <c r="B12136" i="1"/>
  <c r="U12130" i="1"/>
  <c r="B12130" i="1"/>
  <c r="U12125" i="1"/>
  <c r="B12125" i="1"/>
  <c r="U12123" i="1"/>
  <c r="B12123" i="1"/>
  <c r="U12121" i="1"/>
  <c r="B12121" i="1"/>
  <c r="U12119" i="1"/>
  <c r="B12119" i="1"/>
  <c r="U12117" i="1"/>
  <c r="B12117" i="1"/>
  <c r="U12114" i="1"/>
  <c r="B12114" i="1"/>
  <c r="U12112" i="1"/>
  <c r="B12112" i="1"/>
  <c r="U12110" i="1"/>
  <c r="B12110" i="1"/>
  <c r="U12108" i="1"/>
  <c r="B12108" i="1"/>
  <c r="U12106" i="1"/>
  <c r="B12106" i="1"/>
  <c r="U12104" i="1"/>
  <c r="B12104" i="1"/>
  <c r="U12102" i="1"/>
  <c r="B12102" i="1"/>
  <c r="U12099" i="1"/>
  <c r="B12099" i="1"/>
  <c r="U12097" i="1"/>
  <c r="B12097" i="1"/>
  <c r="U12095" i="1"/>
  <c r="B12095" i="1"/>
  <c r="U12093" i="1"/>
  <c r="B12093" i="1"/>
  <c r="U12091" i="1"/>
  <c r="B12091" i="1"/>
  <c r="U12087" i="1"/>
  <c r="B12087" i="1"/>
  <c r="U12085" i="1"/>
  <c r="B12085" i="1"/>
  <c r="U12083" i="1"/>
  <c r="B12083" i="1"/>
  <c r="U12081" i="1"/>
  <c r="B12081" i="1"/>
  <c r="U12079" i="1"/>
  <c r="B12079" i="1"/>
  <c r="U12077" i="1"/>
  <c r="B12077" i="1"/>
  <c r="U12075" i="1"/>
  <c r="B12075" i="1"/>
  <c r="U12073" i="1"/>
  <c r="B12073" i="1"/>
  <c r="U12071" i="1"/>
  <c r="B12071" i="1"/>
  <c r="U12069" i="1"/>
  <c r="B12069" i="1"/>
  <c r="U12067" i="1"/>
  <c r="B12067" i="1"/>
  <c r="U12065" i="1"/>
  <c r="B12065" i="1"/>
  <c r="U12062" i="1"/>
  <c r="B12062" i="1"/>
  <c r="U12059" i="1"/>
  <c r="B12059" i="1"/>
  <c r="U12057" i="1"/>
  <c r="B12057" i="1"/>
  <c r="U12055" i="1"/>
  <c r="B12055" i="1"/>
  <c r="U12053" i="1"/>
  <c r="B12053" i="1"/>
  <c r="U12051" i="1"/>
  <c r="B12051" i="1"/>
  <c r="U12048" i="1"/>
  <c r="B12048" i="1"/>
  <c r="U12042" i="1"/>
  <c r="B12042" i="1"/>
  <c r="U12040" i="1"/>
  <c r="B12040" i="1"/>
  <c r="U12036" i="1"/>
  <c r="B12036" i="1"/>
  <c r="U12034" i="1"/>
  <c r="B12034" i="1"/>
  <c r="U12028" i="1"/>
  <c r="B12028" i="1"/>
  <c r="U12026" i="1"/>
  <c r="B12026" i="1"/>
  <c r="U12023" i="1"/>
  <c r="B12023" i="1"/>
  <c r="U12021" i="1"/>
  <c r="B12021" i="1"/>
  <c r="U12018" i="1"/>
  <c r="B12018" i="1"/>
  <c r="U12015" i="1"/>
  <c r="B12015" i="1"/>
  <c r="U12013" i="1"/>
  <c r="B12013" i="1"/>
  <c r="U12011" i="1"/>
  <c r="B12011" i="1"/>
  <c r="U12008" i="1"/>
  <c r="B12008" i="1"/>
  <c r="U12006" i="1"/>
  <c r="B12006" i="1"/>
  <c r="U12004" i="1"/>
  <c r="B12004" i="1"/>
  <c r="U12001" i="1"/>
  <c r="B12001" i="1"/>
  <c r="U11999" i="1"/>
  <c r="B11999" i="1"/>
  <c r="U11996" i="1"/>
  <c r="B11996" i="1"/>
  <c r="U11994" i="1"/>
  <c r="B11994" i="1"/>
  <c r="U11992" i="1"/>
  <c r="B11992" i="1"/>
  <c r="U11990" i="1"/>
  <c r="B11990" i="1"/>
  <c r="U11988" i="1"/>
  <c r="B11988" i="1"/>
  <c r="U11985" i="1"/>
  <c r="B11985" i="1"/>
  <c r="U11983" i="1"/>
  <c r="B11983" i="1"/>
  <c r="U11981" i="1"/>
  <c r="B11981" i="1"/>
  <c r="U11979" i="1"/>
  <c r="B11979" i="1"/>
  <c r="U11977" i="1"/>
  <c r="B11977" i="1"/>
  <c r="U11975" i="1"/>
  <c r="B11975" i="1"/>
  <c r="U11973" i="1"/>
  <c r="B11973" i="1"/>
  <c r="U11971" i="1"/>
  <c r="B11971" i="1"/>
  <c r="U11966" i="1"/>
  <c r="B11966" i="1"/>
  <c r="U11960" i="1"/>
  <c r="B11960" i="1"/>
  <c r="U11958" i="1"/>
  <c r="B11958" i="1"/>
  <c r="U11956" i="1"/>
  <c r="B11956" i="1"/>
  <c r="U11954" i="1"/>
  <c r="B11954" i="1"/>
  <c r="U11952" i="1"/>
  <c r="B11952" i="1"/>
  <c r="U11949" i="1"/>
  <c r="B11949" i="1"/>
  <c r="U11946" i="1"/>
  <c r="B11946" i="1"/>
  <c r="U11944" i="1"/>
  <c r="B11944" i="1"/>
  <c r="U11941" i="1"/>
  <c r="B11941" i="1"/>
  <c r="U11939" i="1"/>
  <c r="B11939" i="1"/>
  <c r="U11934" i="1"/>
  <c r="B11934" i="1"/>
  <c r="U11932" i="1"/>
  <c r="B11932" i="1"/>
  <c r="U11929" i="1"/>
  <c r="B11929" i="1"/>
  <c r="U11927" i="1"/>
  <c r="B11927" i="1"/>
  <c r="U11925" i="1"/>
  <c r="B11925" i="1"/>
  <c r="U11923" i="1"/>
  <c r="B11923" i="1"/>
  <c r="U11921" i="1"/>
  <c r="B11921" i="1"/>
  <c r="U11919" i="1"/>
  <c r="B11919" i="1"/>
  <c r="U11915" i="1"/>
  <c r="B11915" i="1"/>
  <c r="U11913" i="1"/>
  <c r="B11913" i="1"/>
  <c r="U11911" i="1"/>
  <c r="B11911" i="1"/>
  <c r="U11908" i="1"/>
  <c r="B11908" i="1"/>
  <c r="U11906" i="1"/>
  <c r="B11906" i="1"/>
  <c r="U11904" i="1"/>
  <c r="B11904" i="1"/>
  <c r="U11902" i="1"/>
  <c r="B11902" i="1"/>
  <c r="U11900" i="1"/>
  <c r="B11900" i="1"/>
  <c r="U11898" i="1"/>
  <c r="B11898" i="1"/>
  <c r="U11896" i="1"/>
  <c r="B11896" i="1"/>
  <c r="U11894" i="1"/>
  <c r="B11894" i="1"/>
  <c r="U11891" i="1"/>
  <c r="B11891" i="1"/>
  <c r="U11888" i="1"/>
  <c r="B11888" i="1"/>
  <c r="U11886" i="1"/>
  <c r="B11886" i="1"/>
  <c r="U11884" i="1"/>
  <c r="B11884" i="1"/>
  <c r="U11881" i="1"/>
  <c r="B11881" i="1"/>
  <c r="U11879" i="1"/>
  <c r="B11879" i="1"/>
  <c r="U11877" i="1"/>
  <c r="B11877" i="1"/>
  <c r="U11875" i="1"/>
  <c r="B11875" i="1"/>
  <c r="U11873" i="1"/>
  <c r="B11873" i="1"/>
  <c r="U11871" i="1"/>
  <c r="B11871" i="1"/>
  <c r="U11869" i="1"/>
  <c r="B11869" i="1"/>
  <c r="U11867" i="1"/>
  <c r="B11867" i="1"/>
  <c r="U11865" i="1"/>
  <c r="B11865" i="1"/>
  <c r="U11863" i="1"/>
  <c r="B11863" i="1"/>
  <c r="U11861" i="1"/>
  <c r="B11861" i="1"/>
  <c r="U11859" i="1"/>
  <c r="B11859" i="1"/>
  <c r="U11857" i="1"/>
  <c r="B11857" i="1"/>
  <c r="U11855" i="1"/>
  <c r="B11855" i="1"/>
  <c r="U11853" i="1"/>
  <c r="B11853" i="1"/>
  <c r="U11851" i="1"/>
  <c r="B11851" i="1"/>
  <c r="U11849" i="1"/>
  <c r="B11849" i="1"/>
  <c r="U11847" i="1"/>
  <c r="B11847" i="1"/>
  <c r="U11845" i="1"/>
  <c r="B11845" i="1"/>
  <c r="U11843" i="1"/>
  <c r="B11843" i="1"/>
  <c r="U11840" i="1"/>
  <c r="B11840" i="1"/>
  <c r="U11838" i="1"/>
  <c r="B11838" i="1"/>
  <c r="U11835" i="1"/>
  <c r="B11835" i="1"/>
  <c r="U11832" i="1"/>
  <c r="B11832" i="1"/>
  <c r="U11830" i="1"/>
  <c r="B11830" i="1"/>
  <c r="U11828" i="1"/>
  <c r="B11828" i="1"/>
  <c r="U11826" i="1"/>
  <c r="B11826" i="1"/>
  <c r="U11824" i="1"/>
  <c r="B11824" i="1"/>
  <c r="U11822" i="1"/>
  <c r="B11822" i="1"/>
  <c r="U11820" i="1"/>
  <c r="B11820" i="1"/>
  <c r="U11818" i="1"/>
  <c r="B11818" i="1"/>
  <c r="U11816" i="1"/>
  <c r="B11816" i="1"/>
  <c r="U11813" i="1"/>
  <c r="B11813" i="1"/>
  <c r="U11811" i="1"/>
  <c r="B11811" i="1"/>
  <c r="U11809" i="1"/>
  <c r="B11809" i="1"/>
  <c r="U11807" i="1"/>
  <c r="B11807" i="1"/>
  <c r="U11805" i="1"/>
  <c r="B11805" i="1"/>
  <c r="U11803" i="1"/>
  <c r="B11803" i="1"/>
  <c r="U11800" i="1"/>
  <c r="B11800" i="1"/>
  <c r="U11797" i="1"/>
  <c r="B11797" i="1"/>
  <c r="U11793" i="1"/>
  <c r="B11793" i="1"/>
  <c r="U11790" i="1"/>
  <c r="B11790" i="1"/>
  <c r="U11788" i="1"/>
  <c r="B11788" i="1"/>
  <c r="U11786" i="1"/>
  <c r="B11786" i="1"/>
  <c r="U11784" i="1"/>
  <c r="B11784" i="1"/>
  <c r="U11782" i="1"/>
  <c r="B11782" i="1"/>
  <c r="U11780" i="1"/>
  <c r="B11780" i="1"/>
  <c r="U11776" i="1"/>
  <c r="B11776" i="1"/>
  <c r="U11774" i="1"/>
  <c r="B11774" i="1"/>
  <c r="U11771" i="1"/>
  <c r="B11771" i="1"/>
  <c r="U11769" i="1"/>
  <c r="B11769" i="1"/>
  <c r="U11767" i="1"/>
  <c r="B11767" i="1"/>
  <c r="U11765" i="1"/>
  <c r="B11765" i="1"/>
  <c r="U11763" i="1"/>
  <c r="B11763" i="1"/>
  <c r="U11760" i="1"/>
  <c r="B11760" i="1"/>
  <c r="U11757" i="1"/>
  <c r="B11757" i="1"/>
  <c r="U11755" i="1"/>
  <c r="B11755" i="1"/>
  <c r="U11753" i="1"/>
  <c r="B11753" i="1"/>
  <c r="U11750" i="1"/>
  <c r="B11750" i="1"/>
  <c r="U11748" i="1"/>
  <c r="B11748" i="1"/>
  <c r="U11746" i="1"/>
  <c r="B11746" i="1"/>
  <c r="U11744" i="1"/>
  <c r="B11744" i="1"/>
  <c r="U11742" i="1"/>
  <c r="B11742" i="1"/>
  <c r="U11740" i="1"/>
  <c r="B11740" i="1"/>
  <c r="U11737" i="1"/>
  <c r="B11737" i="1"/>
  <c r="U11735" i="1"/>
  <c r="B11735" i="1"/>
  <c r="U11732" i="1"/>
  <c r="B11732" i="1"/>
  <c r="U11730" i="1"/>
  <c r="B11730" i="1"/>
  <c r="U11728" i="1"/>
  <c r="B11728" i="1"/>
  <c r="U11726" i="1"/>
  <c r="B11726" i="1"/>
  <c r="U11724" i="1"/>
  <c r="B11724" i="1"/>
  <c r="U11722" i="1"/>
  <c r="B11722" i="1"/>
  <c r="U11719" i="1"/>
  <c r="B11719" i="1"/>
  <c r="U11717" i="1"/>
  <c r="B11717" i="1"/>
  <c r="U11715" i="1"/>
  <c r="B11715" i="1"/>
  <c r="U11713" i="1"/>
  <c r="B11713" i="1"/>
  <c r="U11711" i="1"/>
  <c r="B11711" i="1"/>
  <c r="U11709" i="1"/>
  <c r="B11709" i="1"/>
  <c r="U11707" i="1"/>
  <c r="B11707" i="1"/>
  <c r="U11705" i="1"/>
  <c r="B11705" i="1"/>
  <c r="U11703" i="1"/>
  <c r="B11703" i="1"/>
  <c r="U11701" i="1"/>
  <c r="B11701" i="1"/>
  <c r="U11699" i="1"/>
  <c r="B11699" i="1"/>
  <c r="U11697" i="1"/>
  <c r="B11697" i="1"/>
  <c r="U11694" i="1"/>
  <c r="B11694" i="1"/>
  <c r="U11692" i="1"/>
  <c r="B11692" i="1"/>
  <c r="U11690" i="1"/>
  <c r="B11690" i="1"/>
  <c r="U11688" i="1"/>
  <c r="B11688" i="1"/>
  <c r="U11686" i="1"/>
  <c r="B11686" i="1"/>
  <c r="U11684" i="1"/>
  <c r="B11684" i="1"/>
  <c r="U11680" i="1"/>
  <c r="B11680" i="1"/>
  <c r="U11678" i="1"/>
  <c r="B11678" i="1"/>
  <c r="U11675" i="1"/>
  <c r="B11675" i="1"/>
  <c r="U11673" i="1"/>
  <c r="B11673" i="1"/>
  <c r="U11671" i="1"/>
  <c r="B11671" i="1"/>
  <c r="U11669" i="1"/>
  <c r="B11669" i="1"/>
  <c r="U11667" i="1"/>
  <c r="B11667" i="1"/>
  <c r="U11665" i="1"/>
  <c r="B11665" i="1"/>
  <c r="U11663" i="1"/>
  <c r="B11663" i="1"/>
  <c r="U11660" i="1"/>
  <c r="B11660" i="1"/>
  <c r="U11657" i="1"/>
  <c r="B11657" i="1"/>
  <c r="U11655" i="1"/>
  <c r="B11655" i="1"/>
  <c r="U11653" i="1"/>
  <c r="B11653" i="1"/>
  <c r="U11651" i="1"/>
  <c r="B11651" i="1"/>
  <c r="U11649" i="1"/>
  <c r="B11649" i="1"/>
  <c r="U11647" i="1"/>
  <c r="B11647" i="1"/>
  <c r="U11645" i="1"/>
  <c r="B11645" i="1"/>
  <c r="U11643" i="1"/>
  <c r="B11643" i="1"/>
  <c r="U11641" i="1"/>
  <c r="B11641" i="1"/>
  <c r="U11638" i="1"/>
  <c r="B11638" i="1"/>
  <c r="U11636" i="1"/>
  <c r="B11636" i="1"/>
  <c r="U11634" i="1"/>
  <c r="B11634" i="1"/>
  <c r="U11632" i="1"/>
  <c r="B11632" i="1"/>
  <c r="U11630" i="1"/>
  <c r="B11630" i="1"/>
  <c r="U11628" i="1"/>
  <c r="B11628" i="1"/>
  <c r="U11626" i="1"/>
  <c r="B11626" i="1"/>
  <c r="U11624" i="1"/>
  <c r="B11624" i="1"/>
  <c r="U11622" i="1"/>
  <c r="B11622" i="1"/>
  <c r="U11620" i="1"/>
  <c r="B11620" i="1"/>
  <c r="U11618" i="1"/>
  <c r="B11618" i="1"/>
  <c r="U11616" i="1"/>
  <c r="B11616" i="1"/>
  <c r="U11613" i="1"/>
  <c r="B11613" i="1"/>
  <c r="U11611" i="1"/>
  <c r="B11611" i="1"/>
  <c r="U11609" i="1"/>
  <c r="B11609" i="1"/>
  <c r="U11606" i="1"/>
  <c r="B11606" i="1"/>
  <c r="U11603" i="1"/>
  <c r="B11603" i="1"/>
  <c r="U11601" i="1"/>
  <c r="B11601" i="1"/>
  <c r="U11599" i="1"/>
  <c r="B11599" i="1"/>
  <c r="U11597" i="1"/>
  <c r="B11597" i="1"/>
  <c r="U11595" i="1"/>
  <c r="B11595" i="1"/>
  <c r="U11593" i="1"/>
  <c r="B11593" i="1"/>
  <c r="U11591" i="1"/>
  <c r="B11591" i="1"/>
  <c r="U11589" i="1"/>
  <c r="B11589" i="1"/>
  <c r="U11587" i="1"/>
  <c r="B11587" i="1"/>
  <c r="U11585" i="1"/>
  <c r="B11585" i="1"/>
  <c r="U11583" i="1"/>
  <c r="B11583" i="1"/>
  <c r="U11581" i="1"/>
  <c r="B11581" i="1"/>
  <c r="U11579" i="1"/>
  <c r="B11579" i="1"/>
  <c r="U11575" i="1"/>
  <c r="B11575" i="1"/>
  <c r="U11573" i="1"/>
  <c r="B11573" i="1"/>
  <c r="U11571" i="1"/>
  <c r="B11571" i="1"/>
  <c r="U11568" i="1"/>
  <c r="B11568" i="1"/>
  <c r="U11566" i="1"/>
  <c r="B11566" i="1"/>
  <c r="U11564" i="1"/>
  <c r="B11564" i="1"/>
  <c r="U11562" i="1"/>
  <c r="B11562" i="1"/>
  <c r="U11560" i="1"/>
  <c r="B11560" i="1"/>
  <c r="U11558" i="1"/>
  <c r="B11558" i="1"/>
  <c r="U11556" i="1"/>
  <c r="B11556" i="1"/>
  <c r="U11554" i="1"/>
  <c r="B11554" i="1"/>
  <c r="U11552" i="1"/>
  <c r="B11552" i="1"/>
  <c r="U11549" i="1"/>
  <c r="B11549" i="1"/>
  <c r="U11546" i="1"/>
  <c r="B11546" i="1"/>
  <c r="U11544" i="1"/>
  <c r="B11544" i="1"/>
  <c r="U11542" i="1"/>
  <c r="B11542" i="1"/>
  <c r="U11540" i="1"/>
  <c r="B11540" i="1"/>
  <c r="U11538" i="1"/>
  <c r="B11538" i="1"/>
  <c r="U11532" i="1"/>
  <c r="B11532" i="1"/>
  <c r="U11530" i="1"/>
  <c r="B11530" i="1"/>
  <c r="U11527" i="1"/>
  <c r="B11527" i="1"/>
  <c r="U11525" i="1"/>
  <c r="B11525" i="1"/>
  <c r="U11523" i="1"/>
  <c r="B11523" i="1"/>
  <c r="U11517" i="1"/>
  <c r="B11517" i="1"/>
  <c r="U11514" i="1"/>
  <c r="B11514" i="1"/>
  <c r="U11512" i="1"/>
  <c r="B11512" i="1"/>
  <c r="U11510" i="1"/>
  <c r="B11510" i="1"/>
  <c r="U11508" i="1"/>
  <c r="B11508" i="1"/>
  <c r="U11505" i="1"/>
  <c r="B11505" i="1"/>
  <c r="U11503" i="1"/>
  <c r="B11503" i="1"/>
  <c r="U11500" i="1"/>
  <c r="B11500" i="1"/>
  <c r="U11498" i="1"/>
  <c r="B11498" i="1"/>
  <c r="U11496" i="1"/>
  <c r="B11496" i="1"/>
  <c r="U11494" i="1"/>
  <c r="B11494" i="1"/>
  <c r="U11492" i="1"/>
  <c r="B11492" i="1"/>
  <c r="U11490" i="1"/>
  <c r="B11490" i="1"/>
  <c r="U11488" i="1"/>
  <c r="B11488" i="1"/>
  <c r="U11486" i="1"/>
  <c r="B11486" i="1"/>
  <c r="U11484" i="1"/>
  <c r="B11484" i="1"/>
  <c r="U11481" i="1"/>
  <c r="B11481" i="1"/>
  <c r="U11479" i="1"/>
  <c r="B11479" i="1"/>
  <c r="U11476" i="1"/>
  <c r="B11476" i="1"/>
  <c r="U11474" i="1"/>
  <c r="B11474" i="1"/>
  <c r="U11472" i="1"/>
  <c r="B11472" i="1"/>
  <c r="U11470" i="1"/>
  <c r="B11470" i="1"/>
  <c r="U11468" i="1"/>
  <c r="B11468" i="1"/>
  <c r="U11465" i="1"/>
  <c r="B11465" i="1"/>
  <c r="U11463" i="1"/>
  <c r="B11463" i="1"/>
  <c r="U11461" i="1"/>
  <c r="B11461" i="1"/>
  <c r="U11458" i="1"/>
  <c r="B11458" i="1"/>
  <c r="U11451" i="1"/>
  <c r="B11451" i="1"/>
  <c r="U11448" i="1"/>
  <c r="B11448" i="1"/>
  <c r="U11446" i="1"/>
  <c r="B11446" i="1"/>
  <c r="U11444" i="1"/>
  <c r="B11444" i="1"/>
  <c r="U11442" i="1"/>
  <c r="B11442" i="1"/>
  <c r="U11440" i="1"/>
  <c r="B11440" i="1"/>
  <c r="U11438" i="1"/>
  <c r="B11438" i="1"/>
  <c r="U11435" i="1"/>
  <c r="B11435" i="1"/>
  <c r="U11433" i="1"/>
  <c r="B11433" i="1"/>
  <c r="U11431" i="1"/>
  <c r="B11431" i="1"/>
  <c r="U11429" i="1"/>
  <c r="B11429" i="1"/>
  <c r="U11426" i="1"/>
  <c r="B11426" i="1"/>
  <c r="U11424" i="1"/>
  <c r="B11424" i="1"/>
  <c r="U11421" i="1"/>
  <c r="B11421" i="1"/>
  <c r="U11419" i="1"/>
  <c r="B11419" i="1"/>
  <c r="U11417" i="1"/>
  <c r="B11417" i="1"/>
  <c r="U11415" i="1"/>
  <c r="B11415" i="1"/>
  <c r="U11413" i="1"/>
  <c r="B11413" i="1"/>
  <c r="U11410" i="1"/>
  <c r="B11410" i="1"/>
  <c r="U11408" i="1"/>
  <c r="B11408" i="1"/>
  <c r="U11406" i="1"/>
  <c r="B11406" i="1"/>
  <c r="U11404" i="1"/>
  <c r="B11404" i="1"/>
  <c r="U11402" i="1"/>
  <c r="B11402" i="1"/>
  <c r="U11400" i="1"/>
  <c r="B11400" i="1"/>
  <c r="U11398" i="1"/>
  <c r="B11398" i="1"/>
  <c r="U11396" i="1"/>
  <c r="B11396" i="1"/>
  <c r="U11394" i="1"/>
  <c r="B11394" i="1"/>
  <c r="U11391" i="1"/>
  <c r="B11391" i="1"/>
  <c r="U11388" i="1"/>
  <c r="B11388" i="1"/>
  <c r="U11386" i="1"/>
  <c r="B11386" i="1"/>
  <c r="U11384" i="1"/>
  <c r="B11384" i="1"/>
  <c r="U11382" i="1"/>
  <c r="B11382" i="1"/>
  <c r="U11380" i="1"/>
  <c r="B11380" i="1"/>
  <c r="U11378" i="1"/>
  <c r="B11378" i="1"/>
  <c r="U11376" i="1"/>
  <c r="B11376" i="1"/>
  <c r="U11374" i="1"/>
  <c r="B11374" i="1"/>
  <c r="U11372" i="1"/>
  <c r="B11372" i="1"/>
  <c r="U11370" i="1"/>
  <c r="B11370" i="1"/>
  <c r="U11368" i="1"/>
  <c r="B11368" i="1"/>
  <c r="U11366" i="1"/>
  <c r="B11366" i="1"/>
  <c r="U11364" i="1"/>
  <c r="B11364" i="1"/>
  <c r="U11362" i="1"/>
  <c r="B11362" i="1"/>
  <c r="U11360" i="1"/>
  <c r="B11360" i="1"/>
  <c r="U11358" i="1"/>
  <c r="B11358" i="1"/>
  <c r="U11356" i="1"/>
  <c r="B11356" i="1"/>
  <c r="U11354" i="1"/>
  <c r="B11354" i="1"/>
  <c r="U11352" i="1"/>
  <c r="B11352" i="1"/>
  <c r="U11349" i="1"/>
  <c r="B11349" i="1"/>
  <c r="U11347" i="1"/>
  <c r="B11347" i="1"/>
  <c r="U11345" i="1"/>
  <c r="B11345" i="1"/>
  <c r="U11343" i="1"/>
  <c r="B11343" i="1"/>
  <c r="U11340" i="1"/>
  <c r="B11340" i="1"/>
  <c r="U11338" i="1"/>
  <c r="B11338" i="1"/>
  <c r="U11336" i="1"/>
  <c r="B11336" i="1"/>
  <c r="U11333" i="1"/>
  <c r="B11333" i="1"/>
  <c r="U11331" i="1"/>
  <c r="B11331" i="1"/>
  <c r="U11329" i="1"/>
  <c r="B11329" i="1"/>
  <c r="U11327" i="1"/>
  <c r="B11327" i="1"/>
  <c r="U11325" i="1"/>
  <c r="B11325" i="1"/>
  <c r="U11322" i="1"/>
  <c r="B11322" i="1"/>
  <c r="U11320" i="1"/>
  <c r="B11320" i="1"/>
  <c r="U11318" i="1"/>
  <c r="B11318" i="1"/>
  <c r="U11315" i="1"/>
  <c r="B11315" i="1"/>
  <c r="U11313" i="1"/>
  <c r="B11313" i="1"/>
  <c r="U11311" i="1"/>
  <c r="B11311" i="1"/>
  <c r="U11309" i="1"/>
  <c r="B11309" i="1"/>
  <c r="U11306" i="1"/>
  <c r="B11306" i="1"/>
  <c r="U11304" i="1"/>
  <c r="B11304" i="1"/>
  <c r="U11302" i="1"/>
  <c r="B11302" i="1"/>
  <c r="U11300" i="1"/>
  <c r="B11300" i="1"/>
  <c r="U11298" i="1"/>
  <c r="B11298" i="1"/>
  <c r="U11296" i="1"/>
  <c r="B11296" i="1"/>
  <c r="U11294" i="1"/>
  <c r="B11294" i="1"/>
  <c r="U11292" i="1"/>
  <c r="B11292" i="1"/>
  <c r="U11290" i="1"/>
  <c r="B11290" i="1"/>
  <c r="U11288" i="1"/>
  <c r="B11288" i="1"/>
  <c r="U11285" i="1"/>
  <c r="B11285" i="1"/>
  <c r="U11282" i="1"/>
  <c r="B11282" i="1"/>
  <c r="U11280" i="1"/>
  <c r="B11280" i="1"/>
  <c r="U11278" i="1"/>
  <c r="B11278" i="1"/>
  <c r="U11276" i="1"/>
  <c r="B11276" i="1"/>
  <c r="U11274" i="1"/>
  <c r="B11274" i="1"/>
  <c r="U11272" i="1"/>
  <c r="B11272" i="1"/>
  <c r="U11269" i="1"/>
  <c r="B11269" i="1"/>
  <c r="U11266" i="1"/>
  <c r="B11266" i="1"/>
  <c r="U11264" i="1"/>
  <c r="B11264" i="1"/>
  <c r="U11262" i="1"/>
  <c r="B11262" i="1"/>
  <c r="U11260" i="1"/>
  <c r="B11260" i="1"/>
  <c r="U11258" i="1"/>
  <c r="B11258" i="1"/>
  <c r="U11255" i="1"/>
  <c r="B11255" i="1"/>
  <c r="U11253" i="1"/>
  <c r="B11253" i="1"/>
  <c r="U11251" i="1"/>
  <c r="B11251" i="1"/>
  <c r="U11249" i="1"/>
  <c r="B11249" i="1"/>
  <c r="U11247" i="1"/>
  <c r="B11247" i="1"/>
  <c r="U11245" i="1"/>
  <c r="B11245" i="1"/>
  <c r="U11243" i="1"/>
  <c r="B11243" i="1"/>
  <c r="U11240" i="1"/>
  <c r="B11240" i="1"/>
  <c r="U11238" i="1"/>
  <c r="B11238" i="1"/>
  <c r="U11236" i="1"/>
  <c r="B11236" i="1"/>
  <c r="U11234" i="1"/>
  <c r="B11234" i="1"/>
  <c r="U11232" i="1"/>
  <c r="B11232" i="1"/>
  <c r="U11230" i="1"/>
  <c r="B11230" i="1"/>
  <c r="U11228" i="1"/>
  <c r="B11228" i="1"/>
  <c r="U11225" i="1"/>
  <c r="B11225" i="1"/>
  <c r="U11223" i="1"/>
  <c r="B11223" i="1"/>
  <c r="U11221" i="1"/>
  <c r="B11221" i="1"/>
  <c r="U11218" i="1"/>
  <c r="B11218" i="1"/>
  <c r="U11214" i="1"/>
  <c r="B11214" i="1"/>
  <c r="U11212" i="1"/>
  <c r="B11212" i="1"/>
  <c r="U11210" i="1"/>
  <c r="B11210" i="1"/>
  <c r="U11208" i="1"/>
  <c r="B11208" i="1"/>
  <c r="U11206" i="1"/>
  <c r="B11206" i="1"/>
  <c r="U11200" i="1"/>
  <c r="B11200" i="1"/>
  <c r="U11198" i="1"/>
  <c r="B11198" i="1"/>
  <c r="U11195" i="1"/>
  <c r="B11195" i="1"/>
  <c r="U11189" i="1"/>
  <c r="B11189" i="1"/>
  <c r="U11187" i="1"/>
  <c r="B11187" i="1"/>
  <c r="U11184" i="1"/>
  <c r="B11184" i="1"/>
  <c r="U11182" i="1"/>
  <c r="B11182" i="1"/>
  <c r="U11180" i="1"/>
  <c r="B11180" i="1"/>
  <c r="U11177" i="1"/>
  <c r="B11177" i="1"/>
  <c r="U11174" i="1"/>
  <c r="B11174" i="1"/>
  <c r="U11172" i="1"/>
  <c r="B11172" i="1"/>
  <c r="U11170" i="1"/>
  <c r="B11170" i="1"/>
  <c r="U11168" i="1"/>
  <c r="B11168" i="1"/>
  <c r="U11166" i="1"/>
  <c r="B11166" i="1"/>
  <c r="U11164" i="1"/>
  <c r="B11164" i="1"/>
  <c r="U11162" i="1"/>
  <c r="B11162" i="1"/>
  <c r="U11159" i="1"/>
  <c r="B11159" i="1"/>
  <c r="U11156" i="1"/>
  <c r="B11156" i="1"/>
  <c r="U11154" i="1"/>
  <c r="B11154" i="1"/>
  <c r="U11152" i="1"/>
  <c r="B11152" i="1"/>
  <c r="U11150" i="1"/>
  <c r="B11150" i="1"/>
  <c r="U11148" i="1"/>
  <c r="B11148" i="1"/>
  <c r="U11145" i="1"/>
  <c r="B11145" i="1"/>
  <c r="U11143" i="1"/>
  <c r="B11143" i="1"/>
  <c r="U11141" i="1"/>
  <c r="B11141" i="1"/>
  <c r="U11139" i="1"/>
  <c r="B11139" i="1"/>
  <c r="U11137" i="1"/>
  <c r="B11137" i="1"/>
  <c r="U11135" i="1"/>
  <c r="B11135" i="1"/>
  <c r="U11133" i="1"/>
  <c r="B11133" i="1"/>
  <c r="U11131" i="1"/>
  <c r="B11131" i="1"/>
  <c r="U11128" i="1"/>
  <c r="B11128" i="1"/>
  <c r="U11126" i="1"/>
  <c r="B11126" i="1"/>
  <c r="U11124" i="1"/>
  <c r="B11124" i="1"/>
  <c r="U11122" i="1"/>
  <c r="B11122" i="1"/>
  <c r="U11120" i="1"/>
  <c r="B11120" i="1"/>
  <c r="U11118" i="1"/>
  <c r="B11118" i="1"/>
  <c r="U11115" i="1"/>
  <c r="B11115" i="1"/>
  <c r="U11111" i="1"/>
  <c r="B11111" i="1"/>
  <c r="U11109" i="1"/>
  <c r="B11109" i="1"/>
  <c r="U11107" i="1"/>
  <c r="B11107" i="1"/>
  <c r="U11105" i="1"/>
  <c r="B11105" i="1"/>
  <c r="U11103" i="1"/>
  <c r="B11103" i="1"/>
  <c r="U11098" i="1"/>
  <c r="B11098" i="1"/>
  <c r="U11096" i="1"/>
  <c r="B11096" i="1"/>
  <c r="U11093" i="1"/>
  <c r="B11093" i="1"/>
  <c r="U11090" i="1"/>
  <c r="B11090" i="1"/>
  <c r="U11088" i="1"/>
  <c r="B11088" i="1"/>
  <c r="U11086" i="1"/>
  <c r="B11086" i="1"/>
  <c r="U11084" i="1"/>
  <c r="B11084" i="1"/>
  <c r="U11082" i="1"/>
  <c r="B11082" i="1"/>
  <c r="U11080" i="1"/>
  <c r="B11080" i="1"/>
  <c r="U11076" i="1"/>
  <c r="B11076" i="1"/>
  <c r="U11070" i="1"/>
  <c r="B11070" i="1"/>
  <c r="U11068" i="1"/>
  <c r="B11068" i="1"/>
  <c r="U11064" i="1"/>
  <c r="B11064" i="1"/>
  <c r="U11062" i="1"/>
  <c r="B11062" i="1"/>
  <c r="U11059" i="1"/>
  <c r="B11059" i="1"/>
  <c r="U11052" i="1"/>
  <c r="B11052" i="1"/>
  <c r="U11049" i="1"/>
  <c r="B11049" i="1"/>
  <c r="U11047" i="1"/>
  <c r="B11047" i="1"/>
  <c r="U11045" i="1"/>
  <c r="B11045" i="1"/>
  <c r="U11043" i="1"/>
  <c r="B11043" i="1"/>
  <c r="U11041" i="1"/>
  <c r="B11041" i="1"/>
  <c r="U11039" i="1"/>
  <c r="B11039" i="1"/>
  <c r="U11036" i="1"/>
  <c r="B11036" i="1"/>
  <c r="U11034" i="1"/>
  <c r="B11034" i="1"/>
  <c r="U11032" i="1"/>
  <c r="B11032" i="1"/>
  <c r="U11030" i="1"/>
  <c r="B11030" i="1"/>
  <c r="U11028" i="1"/>
  <c r="B11028" i="1"/>
  <c r="U11026" i="1"/>
  <c r="B11026" i="1"/>
  <c r="U11024" i="1"/>
  <c r="B11024" i="1"/>
  <c r="U11021" i="1"/>
  <c r="B11021" i="1"/>
  <c r="U11019" i="1"/>
  <c r="B11019" i="1"/>
  <c r="U11017" i="1"/>
  <c r="B11017" i="1"/>
  <c r="U11015" i="1"/>
  <c r="B11015" i="1"/>
  <c r="U11013" i="1"/>
  <c r="B11013" i="1"/>
  <c r="U11011" i="1"/>
  <c r="B11011" i="1"/>
  <c r="U11009" i="1"/>
  <c r="B11009" i="1"/>
  <c r="U11006" i="1"/>
  <c r="B11006" i="1"/>
  <c r="U11004" i="1"/>
  <c r="B11004" i="1"/>
  <c r="U11000" i="1"/>
  <c r="B11000" i="1"/>
  <c r="U10998" i="1"/>
  <c r="B10998" i="1"/>
  <c r="U10996" i="1"/>
  <c r="B10996" i="1"/>
  <c r="U10994" i="1"/>
  <c r="B10994" i="1"/>
  <c r="U10992" i="1"/>
  <c r="B10992" i="1"/>
  <c r="U10990" i="1"/>
  <c r="B10990" i="1"/>
  <c r="U10987" i="1"/>
  <c r="B10987" i="1"/>
  <c r="U10984" i="1"/>
  <c r="B10984" i="1"/>
  <c r="U10982" i="1"/>
  <c r="B10982" i="1"/>
  <c r="U10979" i="1"/>
  <c r="B10979" i="1"/>
  <c r="U10977" i="1"/>
  <c r="B10977" i="1"/>
  <c r="U10975" i="1"/>
  <c r="B10975" i="1"/>
  <c r="U10972" i="1"/>
  <c r="B10972" i="1"/>
  <c r="U10970" i="1"/>
  <c r="B10970" i="1"/>
  <c r="U10968" i="1"/>
  <c r="B10968" i="1"/>
  <c r="U10966" i="1"/>
  <c r="B10966" i="1"/>
  <c r="U10964" i="1"/>
  <c r="B10964" i="1"/>
  <c r="U10962" i="1"/>
  <c r="B10962" i="1"/>
  <c r="U10960" i="1"/>
  <c r="B10960" i="1"/>
  <c r="U10957" i="1"/>
  <c r="B10957" i="1"/>
  <c r="U10955" i="1"/>
  <c r="B10955" i="1"/>
  <c r="U10953" i="1"/>
  <c r="B10953" i="1"/>
  <c r="U10951" i="1"/>
  <c r="B10951" i="1"/>
  <c r="U10949" i="1"/>
  <c r="B10949" i="1"/>
  <c r="U10947" i="1"/>
  <c r="B10947" i="1"/>
  <c r="U10945" i="1"/>
  <c r="B10945" i="1"/>
  <c r="U10943" i="1"/>
  <c r="B10943" i="1"/>
  <c r="U10941" i="1"/>
  <c r="B10941" i="1"/>
  <c r="U10939" i="1"/>
  <c r="B10939" i="1"/>
  <c r="U10937" i="1"/>
  <c r="B10937" i="1"/>
  <c r="U10935" i="1"/>
  <c r="B10935" i="1"/>
  <c r="U10932" i="1"/>
  <c r="B10932" i="1"/>
  <c r="U10930" i="1"/>
  <c r="B10930" i="1"/>
  <c r="U10928" i="1"/>
  <c r="B10928" i="1"/>
  <c r="U10926" i="1"/>
  <c r="B10926" i="1"/>
  <c r="U10924" i="1"/>
  <c r="B10924" i="1"/>
  <c r="U10922" i="1"/>
  <c r="B10922" i="1"/>
  <c r="U10920" i="1"/>
  <c r="B10920" i="1"/>
  <c r="U10918" i="1"/>
  <c r="B10918" i="1"/>
  <c r="U10916" i="1"/>
  <c r="B10916" i="1"/>
  <c r="U10914" i="1"/>
  <c r="B10914" i="1"/>
  <c r="U10912" i="1"/>
  <c r="B10912" i="1"/>
  <c r="U10910" i="1"/>
  <c r="B10910" i="1"/>
  <c r="U10908" i="1"/>
  <c r="B10908" i="1"/>
  <c r="U10906" i="1"/>
  <c r="B10906" i="1"/>
  <c r="U10904" i="1"/>
  <c r="B10904" i="1"/>
  <c r="U10901" i="1"/>
  <c r="B10901" i="1"/>
  <c r="U10899" i="1"/>
  <c r="B10899" i="1"/>
  <c r="U10897" i="1"/>
  <c r="B10897" i="1"/>
  <c r="U10895" i="1"/>
  <c r="B10895" i="1"/>
  <c r="U10893" i="1"/>
  <c r="B10893" i="1"/>
  <c r="U10891" i="1"/>
  <c r="B10891" i="1"/>
  <c r="U10888" i="1"/>
  <c r="B10888" i="1"/>
  <c r="U10886" i="1"/>
  <c r="B10886" i="1"/>
  <c r="U10884" i="1"/>
  <c r="B10884" i="1"/>
  <c r="U10882" i="1"/>
  <c r="B10882" i="1"/>
  <c r="U10880" i="1"/>
  <c r="B10880" i="1"/>
  <c r="U10878" i="1"/>
  <c r="B10878" i="1"/>
  <c r="U10873" i="1"/>
  <c r="B10873" i="1"/>
  <c r="U10871" i="1"/>
  <c r="B10871" i="1"/>
  <c r="U10868" i="1"/>
  <c r="B10868" i="1"/>
  <c r="U10866" i="1"/>
  <c r="B10866" i="1"/>
  <c r="U10864" i="1"/>
  <c r="B10864" i="1"/>
  <c r="U10862" i="1"/>
  <c r="B10862" i="1"/>
  <c r="U10860" i="1"/>
  <c r="B10860" i="1"/>
  <c r="U10858" i="1"/>
  <c r="B10858" i="1"/>
  <c r="U10856" i="1"/>
  <c r="B10856" i="1"/>
  <c r="U10854" i="1"/>
  <c r="B10854" i="1"/>
  <c r="U10852" i="1"/>
  <c r="B10852" i="1"/>
  <c r="U10850" i="1"/>
  <c r="B10850" i="1"/>
  <c r="U10845" i="1"/>
  <c r="B10845" i="1"/>
  <c r="U10843" i="1"/>
  <c r="B10843" i="1"/>
  <c r="U10841" i="1"/>
  <c r="B10841" i="1"/>
  <c r="U10839" i="1"/>
  <c r="B10839" i="1"/>
  <c r="U10837" i="1"/>
  <c r="B10837" i="1"/>
  <c r="U10835" i="1"/>
  <c r="B10835" i="1"/>
  <c r="U10833" i="1"/>
  <c r="B10833" i="1"/>
  <c r="U10831" i="1"/>
  <c r="B10831" i="1"/>
  <c r="U10829" i="1"/>
  <c r="B10829" i="1"/>
  <c r="U10827" i="1"/>
  <c r="B10827" i="1"/>
  <c r="U10825" i="1"/>
  <c r="B10825" i="1"/>
  <c r="U10823" i="1"/>
  <c r="B10823" i="1"/>
  <c r="U10821" i="1"/>
  <c r="B10821" i="1"/>
  <c r="U10819" i="1"/>
  <c r="B10819" i="1"/>
  <c r="U10817" i="1"/>
  <c r="B10817" i="1"/>
  <c r="U10815" i="1"/>
  <c r="B10815" i="1"/>
  <c r="U10813" i="1"/>
  <c r="B10813" i="1"/>
  <c r="U10811" i="1"/>
  <c r="B10811" i="1"/>
  <c r="U10809" i="1"/>
  <c r="B10809" i="1"/>
  <c r="U10806" i="1"/>
  <c r="B10806" i="1"/>
  <c r="U10804" i="1"/>
  <c r="B10804" i="1"/>
  <c r="U10802" i="1"/>
  <c r="B10802" i="1"/>
  <c r="U10800" i="1"/>
  <c r="B10800" i="1"/>
  <c r="U10798" i="1"/>
  <c r="B10798" i="1"/>
  <c r="U10795" i="1"/>
  <c r="B10795" i="1"/>
  <c r="U10793" i="1"/>
  <c r="B10793" i="1"/>
  <c r="U10791" i="1"/>
  <c r="B10791" i="1"/>
  <c r="U10789" i="1"/>
  <c r="B10789" i="1"/>
  <c r="U10786" i="1"/>
  <c r="B10786" i="1"/>
  <c r="U10784" i="1"/>
  <c r="B10784" i="1"/>
  <c r="U10782" i="1"/>
  <c r="B10782" i="1"/>
  <c r="U10780" i="1"/>
  <c r="B10780" i="1"/>
  <c r="U10778" i="1"/>
  <c r="B10778" i="1"/>
  <c r="U10776" i="1"/>
  <c r="B10776" i="1"/>
  <c r="U10774" i="1"/>
  <c r="B10774" i="1"/>
  <c r="U10772" i="1"/>
  <c r="B10772" i="1"/>
  <c r="U10770" i="1"/>
  <c r="B10770" i="1"/>
  <c r="U10768" i="1"/>
  <c r="B10768" i="1"/>
  <c r="U10766" i="1"/>
  <c r="B10766" i="1"/>
  <c r="U10764" i="1"/>
  <c r="B10764" i="1"/>
  <c r="U10762" i="1"/>
  <c r="B10762" i="1"/>
  <c r="U10760" i="1"/>
  <c r="B10760" i="1"/>
  <c r="U10758" i="1"/>
  <c r="B10758" i="1"/>
  <c r="U10755" i="1"/>
  <c r="B10755" i="1"/>
  <c r="U10753" i="1"/>
  <c r="B10753" i="1"/>
  <c r="U10751" i="1"/>
  <c r="B10751" i="1"/>
  <c r="U10749" i="1"/>
  <c r="B10749" i="1"/>
  <c r="U10747" i="1"/>
  <c r="B10747" i="1"/>
  <c r="U10745" i="1"/>
  <c r="B10745" i="1"/>
  <c r="U10743" i="1"/>
  <c r="B10743" i="1"/>
  <c r="U10741" i="1"/>
  <c r="B10741" i="1"/>
  <c r="U10738" i="1"/>
  <c r="B10738" i="1"/>
  <c r="U10736" i="1"/>
  <c r="B10736" i="1"/>
  <c r="U10732" i="1"/>
  <c r="B10732" i="1"/>
  <c r="U10730" i="1"/>
  <c r="B10730" i="1"/>
  <c r="U10728" i="1"/>
  <c r="B10728" i="1"/>
  <c r="U10726" i="1"/>
  <c r="B10726" i="1"/>
  <c r="U10724" i="1"/>
  <c r="B10724" i="1"/>
  <c r="U10722" i="1"/>
  <c r="B10722" i="1"/>
  <c r="U10720" i="1"/>
  <c r="B10720" i="1"/>
  <c r="U10718" i="1"/>
  <c r="B10718" i="1"/>
  <c r="U10716" i="1"/>
  <c r="B10716" i="1"/>
  <c r="U10714" i="1"/>
  <c r="B10714" i="1"/>
  <c r="U10712" i="1"/>
  <c r="B10712" i="1"/>
  <c r="U10710" i="1"/>
  <c r="B10710" i="1"/>
  <c r="U10708" i="1"/>
  <c r="B10708" i="1"/>
  <c r="U10706" i="1"/>
  <c r="B10706" i="1"/>
  <c r="U10704" i="1"/>
  <c r="B10704" i="1"/>
  <c r="U10702" i="1"/>
  <c r="B10702" i="1"/>
  <c r="U10700" i="1"/>
  <c r="B10700" i="1"/>
  <c r="U10697" i="1"/>
  <c r="B10697" i="1"/>
  <c r="U10695" i="1"/>
  <c r="B10695" i="1"/>
  <c r="U10693" i="1"/>
  <c r="B10693" i="1"/>
  <c r="U10689" i="1"/>
  <c r="B10689" i="1"/>
  <c r="U10687" i="1"/>
  <c r="B10687" i="1"/>
  <c r="U10685" i="1"/>
  <c r="B10685" i="1"/>
  <c r="U10683" i="1"/>
  <c r="B10683" i="1"/>
  <c r="U10681" i="1"/>
  <c r="B10681" i="1"/>
  <c r="U10679" i="1"/>
  <c r="B10679" i="1"/>
  <c r="U10677" i="1"/>
  <c r="B10677" i="1"/>
  <c r="U10675" i="1"/>
  <c r="B10675" i="1"/>
  <c r="U10673" i="1"/>
  <c r="B10673" i="1"/>
  <c r="U10670" i="1"/>
  <c r="B10670" i="1"/>
  <c r="U10668" i="1"/>
  <c r="B10668" i="1"/>
  <c r="U10666" i="1"/>
  <c r="B10666" i="1"/>
  <c r="U10664" i="1"/>
  <c r="B10664" i="1"/>
  <c r="U10662" i="1"/>
  <c r="B10662" i="1"/>
  <c r="U10660" i="1"/>
  <c r="B10660" i="1"/>
  <c r="U10658" i="1"/>
  <c r="B10658" i="1"/>
  <c r="U10656" i="1"/>
  <c r="B10656" i="1"/>
  <c r="U10654" i="1"/>
  <c r="B10654" i="1"/>
  <c r="U10651" i="1"/>
  <c r="B10651" i="1"/>
  <c r="U10649" i="1"/>
  <c r="B10649" i="1"/>
  <c r="U10643" i="1"/>
  <c r="B10643" i="1"/>
  <c r="U10641" i="1"/>
  <c r="B10641" i="1"/>
  <c r="U10639" i="1"/>
  <c r="B10639" i="1"/>
  <c r="U10635" i="1"/>
  <c r="B10635" i="1"/>
  <c r="U10633" i="1"/>
  <c r="B10633" i="1"/>
  <c r="U10631" i="1"/>
  <c r="B10631" i="1"/>
  <c r="U10629" i="1"/>
  <c r="B10629" i="1"/>
  <c r="U10627" i="1"/>
  <c r="B10627" i="1"/>
  <c r="U10625" i="1"/>
  <c r="B10625" i="1"/>
  <c r="U10623" i="1"/>
  <c r="B10623" i="1"/>
  <c r="U10620" i="1"/>
  <c r="B10620" i="1"/>
  <c r="U10618" i="1"/>
  <c r="B10618" i="1"/>
  <c r="U10616" i="1"/>
  <c r="B10616" i="1"/>
  <c r="U10613" i="1"/>
  <c r="B10613" i="1"/>
  <c r="U10611" i="1"/>
  <c r="B10611" i="1"/>
  <c r="U10609" i="1"/>
  <c r="B10609" i="1"/>
  <c r="U10603" i="1"/>
  <c r="B10603" i="1"/>
  <c r="U10600" i="1"/>
  <c r="B10600" i="1"/>
  <c r="U10598" i="1"/>
  <c r="B10598" i="1"/>
  <c r="U10595" i="1"/>
  <c r="B10595" i="1"/>
  <c r="U10593" i="1"/>
  <c r="B10593" i="1"/>
  <c r="U10591" i="1"/>
  <c r="B10591" i="1"/>
  <c r="U10589" i="1"/>
  <c r="B10589" i="1"/>
  <c r="U10587" i="1"/>
  <c r="B10587" i="1"/>
  <c r="U10585" i="1"/>
  <c r="B10585" i="1"/>
  <c r="U10583" i="1"/>
  <c r="B10583" i="1"/>
  <c r="U10581" i="1"/>
  <c r="B10581" i="1"/>
  <c r="U10579" i="1"/>
  <c r="B10579" i="1"/>
  <c r="U10576" i="1"/>
  <c r="B10576" i="1"/>
  <c r="U10573" i="1"/>
  <c r="B10573" i="1"/>
  <c r="U10569" i="1"/>
  <c r="B10569" i="1"/>
  <c r="U10567" i="1"/>
  <c r="B10567" i="1"/>
  <c r="U10565" i="1"/>
  <c r="B10565" i="1"/>
  <c r="U10563" i="1"/>
  <c r="B10563" i="1"/>
  <c r="U10561" i="1"/>
  <c r="B10561" i="1"/>
  <c r="U10559" i="1"/>
  <c r="B10559" i="1"/>
  <c r="U10557" i="1"/>
  <c r="B10557" i="1"/>
  <c r="U10554" i="1"/>
  <c r="B10554" i="1"/>
  <c r="U10552" i="1"/>
  <c r="B10552" i="1"/>
  <c r="U10550" i="1"/>
  <c r="B10550" i="1"/>
  <c r="U10548" i="1"/>
  <c r="B10548" i="1"/>
  <c r="U10546" i="1"/>
  <c r="B10546" i="1"/>
  <c r="U10544" i="1"/>
  <c r="B10544" i="1"/>
  <c r="U10542" i="1"/>
  <c r="B10542" i="1"/>
  <c r="U10536" i="1"/>
  <c r="B10536" i="1"/>
  <c r="U10534" i="1"/>
  <c r="B10534" i="1"/>
  <c r="U10531" i="1"/>
  <c r="B10531" i="1"/>
  <c r="U10529" i="1"/>
  <c r="B10529" i="1"/>
  <c r="U10527" i="1"/>
  <c r="B10527" i="1"/>
  <c r="U10520" i="1"/>
  <c r="B10520" i="1"/>
  <c r="U10517" i="1"/>
  <c r="B10517" i="1"/>
  <c r="U10515" i="1"/>
  <c r="B10515" i="1"/>
  <c r="U10513" i="1"/>
  <c r="B10513" i="1"/>
  <c r="U10511" i="1"/>
  <c r="B10511" i="1"/>
  <c r="U10509" i="1"/>
  <c r="B10509" i="1"/>
  <c r="U10507" i="1"/>
  <c r="B10507" i="1"/>
  <c r="U10505" i="1"/>
  <c r="B10505" i="1"/>
  <c r="U10503" i="1"/>
  <c r="B10503" i="1"/>
  <c r="U10500" i="1"/>
  <c r="B10500" i="1"/>
  <c r="U10494" i="1"/>
  <c r="B10494" i="1"/>
  <c r="U10492" i="1"/>
  <c r="B10492" i="1"/>
  <c r="U10490" i="1"/>
  <c r="B10490" i="1"/>
  <c r="U10487" i="1"/>
  <c r="B10487" i="1"/>
  <c r="U10485" i="1"/>
  <c r="B10485" i="1"/>
  <c r="U10483" i="1"/>
  <c r="B10483" i="1"/>
  <c r="U10481" i="1"/>
  <c r="B10481" i="1"/>
  <c r="U10479" i="1"/>
  <c r="B10479" i="1"/>
  <c r="U10476" i="1"/>
  <c r="B10476" i="1"/>
  <c r="U10474" i="1"/>
  <c r="B10474" i="1"/>
  <c r="U10471" i="1"/>
  <c r="B10471" i="1"/>
  <c r="U10469" i="1"/>
  <c r="B10469" i="1"/>
  <c r="U10467" i="1"/>
  <c r="B10467" i="1"/>
  <c r="U10465" i="1"/>
  <c r="B10465" i="1"/>
  <c r="U10463" i="1"/>
  <c r="B10463" i="1"/>
  <c r="U10461" i="1"/>
  <c r="B10461" i="1"/>
  <c r="U10459" i="1"/>
  <c r="B10459" i="1"/>
  <c r="U10456" i="1"/>
  <c r="B10456" i="1"/>
  <c r="U10454" i="1"/>
  <c r="B10454" i="1"/>
  <c r="U10452" i="1"/>
  <c r="B10452" i="1"/>
  <c r="U10449" i="1"/>
  <c r="B10449" i="1"/>
  <c r="U10447" i="1"/>
  <c r="B10447" i="1"/>
  <c r="U10445" i="1"/>
  <c r="B10445" i="1"/>
  <c r="U10443" i="1"/>
  <c r="B10443" i="1"/>
  <c r="U10441" i="1"/>
  <c r="B10441" i="1"/>
  <c r="U10439" i="1"/>
  <c r="B10439" i="1"/>
  <c r="U10437" i="1"/>
  <c r="B10437" i="1"/>
  <c r="U10434" i="1"/>
  <c r="B10434" i="1"/>
  <c r="U10423" i="1"/>
  <c r="B10423" i="1"/>
  <c r="U10418" i="1"/>
  <c r="B10418" i="1"/>
  <c r="U10416" i="1"/>
  <c r="B10416" i="1"/>
  <c r="U10412" i="1"/>
  <c r="B10412" i="1"/>
  <c r="U10409" i="1"/>
  <c r="B10409" i="1"/>
  <c r="U10407" i="1"/>
  <c r="B10407" i="1"/>
  <c r="U10403" i="1"/>
  <c r="B10403" i="1"/>
  <c r="U10396" i="1"/>
  <c r="B10396" i="1"/>
  <c r="U10393" i="1"/>
  <c r="B10393" i="1"/>
  <c r="U10388" i="1"/>
  <c r="B10388" i="1"/>
  <c r="U10385" i="1"/>
  <c r="B10385" i="1"/>
  <c r="U10383" i="1"/>
  <c r="B10383" i="1"/>
  <c r="U10381" i="1"/>
  <c r="B10381" i="1"/>
  <c r="U10378" i="1"/>
  <c r="B10378" i="1"/>
  <c r="U10376" i="1"/>
  <c r="B10376" i="1"/>
  <c r="U10374" i="1"/>
  <c r="B10374" i="1"/>
  <c r="U10371" i="1"/>
  <c r="B10371" i="1"/>
  <c r="U10369" i="1"/>
  <c r="B10369" i="1"/>
  <c r="U10367" i="1"/>
  <c r="B10367" i="1"/>
  <c r="U10365" i="1"/>
  <c r="B10365" i="1"/>
  <c r="U10363" i="1"/>
  <c r="B10363" i="1"/>
  <c r="U10361" i="1"/>
  <c r="B10361" i="1"/>
  <c r="U10358" i="1"/>
  <c r="B10358" i="1"/>
  <c r="U10356" i="1"/>
  <c r="B10356" i="1"/>
  <c r="U10354" i="1"/>
  <c r="B10354" i="1"/>
  <c r="U10352" i="1"/>
  <c r="B10352" i="1"/>
  <c r="U10350" i="1"/>
  <c r="B10350" i="1"/>
  <c r="U10348" i="1"/>
  <c r="B10348" i="1"/>
  <c r="U10346" i="1"/>
  <c r="B10346" i="1"/>
  <c r="U10344" i="1"/>
  <c r="B10344" i="1"/>
  <c r="U10342" i="1"/>
  <c r="B10342" i="1"/>
  <c r="U10340" i="1"/>
  <c r="B10340" i="1"/>
  <c r="U10338" i="1"/>
  <c r="B10338" i="1"/>
  <c r="U10336" i="1"/>
  <c r="B10336" i="1"/>
  <c r="U10334" i="1"/>
  <c r="B10334" i="1"/>
  <c r="U10332" i="1"/>
  <c r="B10332" i="1"/>
  <c r="U10330" i="1"/>
  <c r="B10330" i="1"/>
  <c r="U10327" i="1"/>
  <c r="B10327" i="1"/>
  <c r="U10323" i="1"/>
  <c r="B10323" i="1"/>
  <c r="U10321" i="1"/>
  <c r="B10321" i="1"/>
  <c r="U10319" i="1"/>
  <c r="B10319" i="1"/>
  <c r="U10317" i="1"/>
  <c r="B10317" i="1"/>
  <c r="U10315" i="1"/>
  <c r="B10315" i="1"/>
  <c r="U10313" i="1"/>
  <c r="B10313" i="1"/>
  <c r="U10310" i="1"/>
  <c r="B10310" i="1"/>
  <c r="U10307" i="1"/>
  <c r="B10307" i="1"/>
  <c r="U10305" i="1"/>
  <c r="B10305" i="1"/>
  <c r="U10303" i="1"/>
  <c r="B10303" i="1"/>
  <c r="U10301" i="1"/>
  <c r="B10301" i="1"/>
  <c r="U10298" i="1"/>
  <c r="B10298" i="1"/>
  <c r="U10296" i="1"/>
  <c r="B10296" i="1"/>
  <c r="U10294" i="1"/>
  <c r="B10294" i="1"/>
  <c r="U10292" i="1"/>
  <c r="B10292" i="1"/>
  <c r="U10286" i="1"/>
  <c r="B10286" i="1"/>
  <c r="U10284" i="1"/>
  <c r="B10284" i="1"/>
  <c r="U10281" i="1"/>
  <c r="B10281" i="1"/>
  <c r="U10275" i="1"/>
  <c r="B10275" i="1"/>
  <c r="U10272" i="1"/>
  <c r="B10272" i="1"/>
  <c r="U10270" i="1"/>
  <c r="B10270" i="1"/>
  <c r="U10268" i="1"/>
  <c r="B10268" i="1"/>
  <c r="U10266" i="1"/>
  <c r="B10266" i="1"/>
  <c r="U10264" i="1"/>
  <c r="B10264" i="1"/>
  <c r="U10262" i="1"/>
  <c r="B10262" i="1"/>
  <c r="U10260" i="1"/>
  <c r="B10260" i="1"/>
  <c r="U10257" i="1"/>
  <c r="B10257" i="1"/>
  <c r="U10254" i="1"/>
  <c r="B10254" i="1"/>
  <c r="U10252" i="1"/>
  <c r="B10252" i="1"/>
  <c r="U10250" i="1"/>
  <c r="B10250" i="1"/>
  <c r="U10248" i="1"/>
  <c r="B10248" i="1"/>
  <c r="U10246" i="1"/>
  <c r="B10246" i="1"/>
  <c r="U10244" i="1"/>
  <c r="B10244" i="1"/>
  <c r="U10242" i="1"/>
  <c r="B10242" i="1"/>
  <c r="U10238" i="1"/>
  <c r="B10238" i="1"/>
  <c r="U10234" i="1"/>
  <c r="B10234" i="1"/>
  <c r="U10232" i="1"/>
  <c r="B10232" i="1"/>
  <c r="U10230" i="1"/>
  <c r="B10230" i="1"/>
  <c r="U10228" i="1"/>
  <c r="B10228" i="1"/>
  <c r="U10226" i="1"/>
  <c r="B10226" i="1"/>
  <c r="U10223" i="1"/>
  <c r="B10223" i="1"/>
  <c r="U10221" i="1"/>
  <c r="B10221" i="1"/>
  <c r="U10219" i="1"/>
  <c r="B10219" i="1"/>
  <c r="U10217" i="1"/>
  <c r="B10217" i="1"/>
  <c r="U10215" i="1"/>
  <c r="B10215" i="1"/>
  <c r="U10211" i="1"/>
  <c r="B10211" i="1"/>
  <c r="U10209" i="1"/>
  <c r="B10209" i="1"/>
  <c r="U10207" i="1"/>
  <c r="B10207" i="1"/>
  <c r="U10205" i="1"/>
  <c r="B10205" i="1"/>
  <c r="U10203" i="1"/>
  <c r="B10203" i="1"/>
  <c r="U10201" i="1"/>
  <c r="B10201" i="1"/>
  <c r="U10199" i="1"/>
  <c r="B10199" i="1"/>
  <c r="U10197" i="1"/>
  <c r="B10197" i="1"/>
  <c r="U10195" i="1"/>
  <c r="B10195" i="1"/>
  <c r="U10193" i="1"/>
  <c r="B10193" i="1"/>
  <c r="U10191" i="1"/>
  <c r="B10191" i="1"/>
  <c r="U10189" i="1"/>
  <c r="B10189" i="1"/>
  <c r="U10187" i="1"/>
  <c r="B10187" i="1"/>
  <c r="U10185" i="1"/>
  <c r="B10185" i="1"/>
  <c r="U10182" i="1"/>
  <c r="B10182" i="1"/>
  <c r="U10179" i="1"/>
  <c r="B10179" i="1"/>
  <c r="U10174" i="1"/>
  <c r="B10174" i="1"/>
  <c r="U10171" i="1"/>
  <c r="B10171" i="1"/>
  <c r="U10169" i="1"/>
  <c r="B10169" i="1"/>
  <c r="U10167" i="1"/>
  <c r="B10167" i="1"/>
  <c r="U10165" i="1"/>
  <c r="B10165" i="1"/>
  <c r="U10163" i="1"/>
  <c r="B10163" i="1"/>
  <c r="U10161" i="1"/>
  <c r="B10161" i="1"/>
  <c r="U10159" i="1"/>
  <c r="B10159" i="1"/>
  <c r="U10157" i="1"/>
  <c r="B10157" i="1"/>
  <c r="U10155" i="1"/>
  <c r="B10155" i="1"/>
  <c r="U10151" i="1"/>
  <c r="B10151" i="1"/>
  <c r="U10147" i="1"/>
  <c r="B10147" i="1"/>
  <c r="U10145" i="1"/>
  <c r="B10145" i="1"/>
  <c r="U10143" i="1"/>
  <c r="B10143" i="1"/>
  <c r="U10141" i="1"/>
  <c r="B10141" i="1"/>
  <c r="U10139" i="1"/>
  <c r="B10139" i="1"/>
  <c r="U10137" i="1"/>
  <c r="B10137" i="1"/>
  <c r="U10135" i="1"/>
  <c r="B10135" i="1"/>
  <c r="U10133" i="1"/>
  <c r="B10133" i="1"/>
  <c r="U10130" i="1"/>
  <c r="B10130" i="1"/>
  <c r="U10128" i="1"/>
  <c r="B10128" i="1"/>
  <c r="U10126" i="1"/>
  <c r="B10126" i="1"/>
  <c r="U10124" i="1"/>
  <c r="B10124" i="1"/>
  <c r="U10122" i="1"/>
  <c r="B10122" i="1"/>
  <c r="U10120" i="1"/>
  <c r="B10120" i="1"/>
  <c r="U10117" i="1"/>
  <c r="B10117" i="1"/>
  <c r="U10113" i="1"/>
  <c r="B10113" i="1"/>
  <c r="U10111" i="1"/>
  <c r="B10111" i="1"/>
  <c r="U10109" i="1"/>
  <c r="B10109" i="1"/>
  <c r="U10107" i="1"/>
  <c r="B10107" i="1"/>
  <c r="U10104" i="1"/>
  <c r="B10104" i="1"/>
  <c r="U10102" i="1"/>
  <c r="B10102" i="1"/>
  <c r="U10100" i="1"/>
  <c r="B10100" i="1"/>
  <c r="U10098" i="1"/>
  <c r="B10098" i="1"/>
  <c r="U10095" i="1"/>
  <c r="B10095" i="1"/>
  <c r="U10093" i="1"/>
  <c r="B10093" i="1"/>
  <c r="U10091" i="1"/>
  <c r="B10091" i="1"/>
  <c r="U10088" i="1"/>
  <c r="B10088" i="1"/>
  <c r="U10085" i="1"/>
  <c r="B10085" i="1"/>
  <c r="U10083" i="1"/>
  <c r="B10083" i="1"/>
  <c r="U10081" i="1"/>
  <c r="B10081" i="1"/>
  <c r="U10079" i="1"/>
  <c r="B10079" i="1"/>
  <c r="U10077" i="1"/>
  <c r="B10077" i="1"/>
  <c r="U10075" i="1"/>
  <c r="B10075" i="1"/>
  <c r="U10073" i="1"/>
  <c r="B10073" i="1"/>
  <c r="U10071" i="1"/>
  <c r="B10071" i="1"/>
  <c r="U10065" i="1"/>
  <c r="B10065" i="1"/>
  <c r="U10063" i="1"/>
  <c r="B10063" i="1"/>
  <c r="U10060" i="1"/>
  <c r="B10060" i="1"/>
  <c r="U10058" i="1"/>
  <c r="B10058" i="1"/>
  <c r="U10056" i="1"/>
  <c r="B10056" i="1"/>
  <c r="U10054" i="1"/>
  <c r="B10054" i="1"/>
  <c r="U10052" i="1"/>
  <c r="B10052" i="1"/>
  <c r="U10050" i="1"/>
  <c r="B10050" i="1"/>
  <c r="U10048" i="1"/>
  <c r="B10048" i="1"/>
  <c r="U10046" i="1"/>
  <c r="B10046" i="1"/>
  <c r="U10044" i="1"/>
  <c r="B10044" i="1"/>
  <c r="U10042" i="1"/>
  <c r="B10042" i="1"/>
  <c r="U10039" i="1"/>
  <c r="B10039" i="1"/>
  <c r="U10037" i="1"/>
  <c r="B10037" i="1"/>
  <c r="U10034" i="1"/>
  <c r="B10034" i="1"/>
  <c r="U10032" i="1"/>
  <c r="B10032" i="1"/>
  <c r="U10030" i="1"/>
  <c r="B10030" i="1"/>
  <c r="U10028" i="1"/>
  <c r="B10028" i="1"/>
  <c r="U10026" i="1"/>
  <c r="B10026" i="1"/>
  <c r="U10023" i="1"/>
  <c r="B10023" i="1"/>
  <c r="U10021" i="1"/>
  <c r="B10021" i="1"/>
  <c r="U10019" i="1"/>
  <c r="B10019" i="1"/>
  <c r="U10017" i="1"/>
  <c r="B10017" i="1"/>
  <c r="U10015" i="1"/>
  <c r="B10015" i="1"/>
  <c r="U10013" i="1"/>
  <c r="B10013" i="1"/>
  <c r="U10011" i="1"/>
  <c r="B10011" i="1"/>
  <c r="U10009" i="1"/>
  <c r="B10009" i="1"/>
  <c r="U10007" i="1"/>
  <c r="B10007" i="1"/>
  <c r="U10005" i="1"/>
  <c r="B10005" i="1"/>
  <c r="U10003" i="1"/>
  <c r="B10003" i="1"/>
  <c r="U10001" i="1"/>
  <c r="B10001" i="1"/>
  <c r="U9999" i="1"/>
  <c r="B9999" i="1"/>
  <c r="U9997" i="1"/>
  <c r="B9997" i="1"/>
  <c r="U9994" i="1"/>
  <c r="B9994" i="1"/>
  <c r="U9992" i="1"/>
  <c r="B9992" i="1"/>
  <c r="U9986" i="1"/>
  <c r="B9986" i="1"/>
  <c r="U9983" i="1"/>
  <c r="B9983" i="1"/>
  <c r="U9979" i="1"/>
  <c r="B9979" i="1"/>
  <c r="U9977" i="1"/>
  <c r="B9977" i="1"/>
  <c r="U9975" i="1"/>
  <c r="B9975" i="1"/>
  <c r="U9973" i="1"/>
  <c r="B9973" i="1"/>
  <c r="U9970" i="1"/>
  <c r="B9970" i="1"/>
  <c r="U9967" i="1"/>
  <c r="B9967" i="1"/>
  <c r="U9964" i="1"/>
  <c r="B9964" i="1"/>
  <c r="U9962" i="1"/>
  <c r="B9962" i="1"/>
  <c r="U9959" i="1"/>
  <c r="B9959" i="1"/>
  <c r="U9957" i="1"/>
  <c r="B9957" i="1"/>
  <c r="U9954" i="1"/>
  <c r="B9954" i="1"/>
  <c r="U9952" i="1"/>
  <c r="B9952" i="1"/>
  <c r="U9949" i="1"/>
  <c r="B9949" i="1"/>
  <c r="U9946" i="1"/>
  <c r="B9946" i="1"/>
  <c r="U9944" i="1"/>
  <c r="B9944" i="1"/>
  <c r="U9942" i="1"/>
  <c r="B9942" i="1"/>
  <c r="U9940" i="1"/>
  <c r="B9940" i="1"/>
  <c r="U9938" i="1"/>
  <c r="B9938" i="1"/>
  <c r="U9936" i="1"/>
  <c r="B9936" i="1"/>
  <c r="U9934" i="1"/>
  <c r="B9934" i="1"/>
  <c r="U9932" i="1"/>
  <c r="B9932" i="1"/>
  <c r="U9926" i="1"/>
  <c r="B9926" i="1"/>
  <c r="U9921" i="1"/>
  <c r="B9921" i="1"/>
  <c r="U9919" i="1"/>
  <c r="B9919" i="1"/>
  <c r="U9913" i="1"/>
  <c r="B9913" i="1"/>
  <c r="U9911" i="1"/>
  <c r="B9911" i="1"/>
  <c r="U9909" i="1"/>
  <c r="B9909" i="1"/>
  <c r="U9906" i="1"/>
  <c r="B9906" i="1"/>
  <c r="U9904" i="1"/>
  <c r="B9904" i="1"/>
  <c r="U9902" i="1"/>
  <c r="B9902" i="1"/>
  <c r="U9900" i="1"/>
  <c r="B9900" i="1"/>
  <c r="U9897" i="1"/>
  <c r="B9897" i="1"/>
  <c r="U9894" i="1"/>
  <c r="B9894" i="1"/>
  <c r="U9892" i="1"/>
  <c r="B9892" i="1"/>
  <c r="U9889" i="1"/>
  <c r="B9889" i="1"/>
  <c r="U9887" i="1"/>
  <c r="B9887" i="1"/>
  <c r="U9885" i="1"/>
  <c r="B9885" i="1"/>
  <c r="U9882" i="1"/>
  <c r="B9882" i="1"/>
  <c r="U9880" i="1"/>
  <c r="B9880" i="1"/>
  <c r="U9878" i="1"/>
  <c r="B9878" i="1"/>
  <c r="U9876" i="1"/>
  <c r="B9876" i="1"/>
  <c r="U9874" i="1"/>
  <c r="B9874" i="1"/>
  <c r="U9871" i="1"/>
  <c r="B9871" i="1"/>
  <c r="U9869" i="1"/>
  <c r="B9869" i="1"/>
  <c r="U9867" i="1"/>
  <c r="B9867" i="1"/>
  <c r="U9865" i="1"/>
  <c r="B9865" i="1"/>
  <c r="U9863" i="1"/>
  <c r="B9863" i="1"/>
  <c r="U9860" i="1"/>
  <c r="B9860" i="1"/>
  <c r="U9858" i="1"/>
  <c r="B9858" i="1"/>
  <c r="U9856" i="1"/>
  <c r="B9856" i="1"/>
  <c r="U9854" i="1"/>
  <c r="B9854" i="1"/>
  <c r="U9852" i="1"/>
  <c r="B9852" i="1"/>
  <c r="U9850" i="1"/>
  <c r="B9850" i="1"/>
  <c r="U9848" i="1"/>
  <c r="B9848" i="1"/>
  <c r="U9846" i="1"/>
  <c r="B9846" i="1"/>
  <c r="U9844" i="1"/>
  <c r="B9844" i="1"/>
  <c r="U9842" i="1"/>
  <c r="B9842" i="1"/>
  <c r="U9840" i="1"/>
  <c r="B9840" i="1"/>
  <c r="U9838" i="1"/>
  <c r="B9838" i="1"/>
  <c r="U9836" i="1"/>
  <c r="B9836" i="1"/>
  <c r="U9833" i="1"/>
  <c r="B9833" i="1"/>
  <c r="U9827" i="1"/>
  <c r="B9827" i="1"/>
  <c r="U9825" i="1"/>
  <c r="B9825" i="1"/>
  <c r="U9821" i="1"/>
  <c r="B9821" i="1"/>
  <c r="U9819" i="1"/>
  <c r="B9819" i="1"/>
  <c r="U9812" i="1"/>
  <c r="B9812" i="1"/>
  <c r="U9810" i="1"/>
  <c r="B9810" i="1"/>
  <c r="U9807" i="1"/>
  <c r="B9807" i="1"/>
  <c r="U9805" i="1"/>
  <c r="B9805" i="1"/>
  <c r="U9802" i="1"/>
  <c r="B9802" i="1"/>
  <c r="U9799" i="1"/>
  <c r="B9799" i="1"/>
  <c r="U9797" i="1"/>
  <c r="B9797" i="1"/>
  <c r="U9795" i="1"/>
  <c r="B9795" i="1"/>
  <c r="U9793" i="1"/>
  <c r="B9793" i="1"/>
  <c r="U9790" i="1"/>
  <c r="B9790" i="1"/>
  <c r="U9788" i="1"/>
  <c r="B9788" i="1"/>
  <c r="U9785" i="1"/>
  <c r="B9785" i="1"/>
  <c r="U9783" i="1"/>
  <c r="B9783" i="1"/>
  <c r="U9781" i="1"/>
  <c r="B9781" i="1"/>
  <c r="U9779" i="1"/>
  <c r="B9779" i="1"/>
  <c r="U9777" i="1"/>
  <c r="B9777" i="1"/>
  <c r="U9775" i="1"/>
  <c r="B9775" i="1"/>
  <c r="U9773" i="1"/>
  <c r="B9773" i="1"/>
  <c r="U9771" i="1"/>
  <c r="B9771" i="1"/>
  <c r="U9769" i="1"/>
  <c r="B9769" i="1"/>
  <c r="U9767" i="1"/>
  <c r="B9767" i="1"/>
  <c r="U9765" i="1"/>
  <c r="B9765" i="1"/>
  <c r="U9763" i="1"/>
  <c r="B9763" i="1"/>
  <c r="U9761" i="1"/>
  <c r="B9761" i="1"/>
  <c r="U9759" i="1"/>
  <c r="B9759" i="1"/>
  <c r="U9757" i="1"/>
  <c r="B9757" i="1"/>
  <c r="U9755" i="1"/>
  <c r="B9755" i="1"/>
  <c r="U9752" i="1"/>
  <c r="B9752" i="1"/>
  <c r="U9750" i="1"/>
  <c r="B9750" i="1"/>
  <c r="U9748" i="1"/>
  <c r="B9748" i="1"/>
  <c r="U9746" i="1"/>
  <c r="B9746" i="1"/>
  <c r="U9744" i="1"/>
  <c r="B9744" i="1"/>
  <c r="U9742" i="1"/>
  <c r="B9742" i="1"/>
  <c r="U9740" i="1"/>
  <c r="B9740" i="1"/>
  <c r="U9738" i="1"/>
  <c r="B9738" i="1"/>
  <c r="U9736" i="1"/>
  <c r="B9736" i="1"/>
  <c r="U9734" i="1"/>
  <c r="B9734" i="1"/>
  <c r="U9732" i="1"/>
  <c r="B9732" i="1"/>
  <c r="U9730" i="1"/>
  <c r="B9730" i="1"/>
  <c r="U9728" i="1"/>
  <c r="B9728" i="1"/>
  <c r="U9726" i="1"/>
  <c r="B9726" i="1"/>
  <c r="U9724" i="1"/>
  <c r="B9724" i="1"/>
  <c r="U9722" i="1"/>
  <c r="B9722" i="1"/>
  <c r="U9720" i="1"/>
  <c r="B9720" i="1"/>
  <c r="U9718" i="1"/>
  <c r="B9718" i="1"/>
  <c r="U9716" i="1"/>
  <c r="B9716" i="1"/>
  <c r="U9714" i="1"/>
  <c r="B9714" i="1"/>
  <c r="U9712" i="1"/>
  <c r="B9712" i="1"/>
  <c r="U9710" i="1"/>
  <c r="B9710" i="1"/>
  <c r="U9708" i="1"/>
  <c r="B9708" i="1"/>
  <c r="U9706" i="1"/>
  <c r="B9706" i="1"/>
  <c r="U9704" i="1"/>
  <c r="B9704" i="1"/>
  <c r="U9702" i="1"/>
  <c r="B9702" i="1"/>
  <c r="U9700" i="1"/>
  <c r="B9700" i="1"/>
  <c r="U9698" i="1"/>
  <c r="B9698" i="1"/>
  <c r="U9695" i="1"/>
  <c r="B9695" i="1"/>
  <c r="U9684" i="1"/>
  <c r="B9684" i="1"/>
  <c r="U9679" i="1"/>
  <c r="B9679" i="1"/>
  <c r="U9677" i="1"/>
  <c r="B9677" i="1"/>
  <c r="U9673" i="1"/>
  <c r="B9673" i="1"/>
  <c r="U9671" i="1"/>
  <c r="B9671" i="1"/>
  <c r="U9669" i="1"/>
  <c r="B9669" i="1"/>
  <c r="U9665" i="1"/>
  <c r="B9665" i="1"/>
  <c r="U9659" i="1"/>
  <c r="B9659" i="1"/>
  <c r="U9656" i="1"/>
  <c r="B9656" i="1"/>
  <c r="U9651" i="1"/>
  <c r="B9651" i="1"/>
  <c r="U9649" i="1"/>
  <c r="B9649" i="1"/>
  <c r="U9647" i="1"/>
  <c r="B9647" i="1"/>
  <c r="U9644" i="1"/>
  <c r="B9644" i="1"/>
  <c r="U9642" i="1"/>
  <c r="B9642" i="1"/>
  <c r="U9640" i="1"/>
  <c r="B9640" i="1"/>
  <c r="U9637" i="1"/>
  <c r="B9637" i="1"/>
  <c r="U9635" i="1"/>
  <c r="B9635" i="1"/>
  <c r="U9633" i="1"/>
  <c r="B9633" i="1"/>
  <c r="U9631" i="1"/>
  <c r="B9631" i="1"/>
  <c r="U9627" i="1"/>
  <c r="B9627" i="1"/>
  <c r="U9625" i="1"/>
  <c r="B9625" i="1"/>
  <c r="U9623" i="1"/>
  <c r="B9623" i="1"/>
  <c r="U9621" i="1"/>
  <c r="B9621" i="1"/>
  <c r="U9619" i="1"/>
  <c r="B9619" i="1"/>
  <c r="U9617" i="1"/>
  <c r="B9617" i="1"/>
  <c r="U9615" i="1"/>
  <c r="B9615" i="1"/>
  <c r="U9613" i="1"/>
  <c r="B9613" i="1"/>
  <c r="U9610" i="1"/>
  <c r="B9610" i="1"/>
  <c r="U9608" i="1"/>
  <c r="B9608" i="1"/>
  <c r="U9606" i="1"/>
  <c r="B9606" i="1"/>
  <c r="U9604" i="1"/>
  <c r="B9604" i="1"/>
  <c r="U9602" i="1"/>
  <c r="B9602" i="1"/>
  <c r="U9600" i="1"/>
  <c r="B9600" i="1"/>
  <c r="U9598" i="1"/>
  <c r="B9598" i="1"/>
  <c r="U9596" i="1"/>
  <c r="B9596" i="1"/>
  <c r="U9593" i="1"/>
  <c r="B9593" i="1"/>
  <c r="U9590" i="1"/>
  <c r="B9590" i="1"/>
  <c r="U9588" i="1"/>
  <c r="B9588" i="1"/>
  <c r="U9586" i="1"/>
  <c r="B9586" i="1"/>
  <c r="U9584" i="1"/>
  <c r="B9584" i="1"/>
  <c r="U9582" i="1"/>
  <c r="B9582" i="1"/>
  <c r="U9580" i="1"/>
  <c r="B9580" i="1"/>
  <c r="U9578" i="1"/>
  <c r="B9578" i="1"/>
  <c r="U9576" i="1"/>
  <c r="B9576" i="1"/>
  <c r="U9574" i="1"/>
  <c r="B9574" i="1"/>
  <c r="U9572" i="1"/>
  <c r="B9572" i="1"/>
  <c r="U9570" i="1"/>
  <c r="B9570" i="1"/>
  <c r="U9568" i="1"/>
  <c r="B9568" i="1"/>
  <c r="U9565" i="1"/>
  <c r="B9565" i="1"/>
  <c r="U9563" i="1"/>
  <c r="B9563" i="1"/>
  <c r="U9559" i="1"/>
  <c r="B9559" i="1"/>
  <c r="U9556" i="1"/>
  <c r="B9556" i="1"/>
  <c r="U9554" i="1"/>
  <c r="B9554" i="1"/>
  <c r="U9552" i="1"/>
  <c r="B9552" i="1"/>
  <c r="U9550" i="1"/>
  <c r="B9550" i="1"/>
  <c r="U9548" i="1"/>
  <c r="B9548" i="1"/>
  <c r="U9546" i="1"/>
  <c r="B9546" i="1"/>
  <c r="U9544" i="1"/>
  <c r="B9544" i="1"/>
  <c r="U9542" i="1"/>
  <c r="B9542" i="1"/>
  <c r="U9540" i="1"/>
  <c r="B9540" i="1"/>
  <c r="U9535" i="1"/>
  <c r="B9535" i="1"/>
  <c r="U9531" i="1"/>
  <c r="B9531" i="1"/>
  <c r="U9528" i="1"/>
  <c r="B9528" i="1"/>
  <c r="U9526" i="1"/>
  <c r="B9526" i="1"/>
  <c r="U9524" i="1"/>
  <c r="B9524" i="1"/>
  <c r="U9522" i="1"/>
  <c r="B9522" i="1"/>
  <c r="U9520" i="1"/>
  <c r="B9520" i="1"/>
  <c r="U9518" i="1"/>
  <c r="B9518" i="1"/>
  <c r="U9516" i="1"/>
  <c r="B9516" i="1"/>
  <c r="U9514" i="1"/>
  <c r="B9514" i="1"/>
  <c r="U9512" i="1"/>
  <c r="B9512" i="1"/>
  <c r="U9509" i="1"/>
  <c r="B9509" i="1"/>
  <c r="U9506" i="1"/>
  <c r="B9506" i="1"/>
  <c r="U9504" i="1"/>
  <c r="B9504" i="1"/>
  <c r="U9502" i="1"/>
  <c r="B9502" i="1"/>
  <c r="U9498" i="1"/>
  <c r="B9498" i="1"/>
  <c r="U9495" i="1"/>
  <c r="B9495" i="1"/>
  <c r="U9492" i="1"/>
  <c r="B9492" i="1"/>
  <c r="U9490" i="1"/>
  <c r="B9490" i="1"/>
  <c r="U9488" i="1"/>
  <c r="B9488" i="1"/>
  <c r="U9486" i="1"/>
  <c r="B9486" i="1"/>
  <c r="U9483" i="1"/>
  <c r="B9483" i="1"/>
  <c r="U9480" i="1"/>
  <c r="B9480" i="1"/>
  <c r="U9477" i="1"/>
  <c r="B9477" i="1"/>
  <c r="U9475" i="1"/>
  <c r="B9475" i="1"/>
  <c r="U9473" i="1"/>
  <c r="B9473" i="1"/>
  <c r="U9471" i="1"/>
  <c r="B9471" i="1"/>
  <c r="U9465" i="1"/>
  <c r="B9465" i="1"/>
  <c r="U9462" i="1"/>
  <c r="B9462" i="1"/>
  <c r="U9458" i="1"/>
  <c r="B9458" i="1"/>
  <c r="U9456" i="1"/>
  <c r="B9456" i="1"/>
  <c r="U9454" i="1"/>
  <c r="B9454" i="1"/>
  <c r="U9452" i="1"/>
  <c r="B9452" i="1"/>
  <c r="U9450" i="1"/>
  <c r="B9450" i="1"/>
  <c r="U9448" i="1"/>
  <c r="B9448" i="1"/>
  <c r="U9445" i="1"/>
  <c r="B9445" i="1"/>
  <c r="U9443" i="1"/>
  <c r="B9443" i="1"/>
  <c r="U9441" i="1"/>
  <c r="B9441" i="1"/>
  <c r="U9439" i="1"/>
  <c r="B9439" i="1"/>
  <c r="U9436" i="1"/>
  <c r="B9436" i="1"/>
  <c r="U9434" i="1"/>
  <c r="B9434" i="1"/>
  <c r="U9432" i="1"/>
  <c r="B9432" i="1"/>
  <c r="U9430" i="1"/>
  <c r="B9430" i="1"/>
  <c r="U9428" i="1"/>
  <c r="B9428" i="1"/>
  <c r="U9426" i="1"/>
  <c r="B9426" i="1"/>
  <c r="U9424" i="1"/>
  <c r="B9424" i="1"/>
  <c r="U9422" i="1"/>
  <c r="B9422" i="1"/>
  <c r="U9420" i="1"/>
  <c r="B9420" i="1"/>
  <c r="U9418" i="1"/>
  <c r="B9418" i="1"/>
  <c r="U9415" i="1"/>
  <c r="B9415" i="1"/>
  <c r="U9413" i="1"/>
  <c r="B9413" i="1"/>
  <c r="U9411" i="1"/>
  <c r="B9411" i="1"/>
  <c r="U9409" i="1"/>
  <c r="B9409" i="1"/>
  <c r="U9407" i="1"/>
  <c r="B9407" i="1"/>
  <c r="U9405" i="1"/>
  <c r="B9405" i="1"/>
  <c r="U9403" i="1"/>
  <c r="B9403" i="1"/>
  <c r="U9401" i="1"/>
  <c r="B9401" i="1"/>
  <c r="U9399" i="1"/>
  <c r="B9399" i="1"/>
  <c r="U9397" i="1"/>
  <c r="B9397" i="1"/>
  <c r="U9395" i="1"/>
  <c r="B9395" i="1"/>
  <c r="U9390" i="1"/>
  <c r="B9390" i="1"/>
  <c r="U9388" i="1"/>
  <c r="B9388" i="1"/>
  <c r="U9383" i="1"/>
  <c r="B9383" i="1"/>
  <c r="U9381" i="1"/>
  <c r="B9381" i="1"/>
  <c r="U9379" i="1"/>
  <c r="B9379" i="1"/>
  <c r="U9377" i="1"/>
  <c r="B9377" i="1"/>
  <c r="U9375" i="1"/>
  <c r="B9375" i="1"/>
  <c r="U9372" i="1"/>
  <c r="B9372" i="1"/>
  <c r="U9369" i="1"/>
  <c r="B9369" i="1"/>
  <c r="U9367" i="1"/>
  <c r="B9367" i="1"/>
  <c r="U9365" i="1"/>
  <c r="B9365" i="1"/>
  <c r="U9362" i="1"/>
  <c r="B9362" i="1"/>
  <c r="U9359" i="1"/>
  <c r="B9359" i="1"/>
  <c r="U9357" i="1"/>
  <c r="B9357" i="1"/>
  <c r="U9355" i="1"/>
  <c r="B9355" i="1"/>
  <c r="U9353" i="1"/>
  <c r="B9353" i="1"/>
  <c r="U9351" i="1"/>
  <c r="B9351" i="1"/>
  <c r="U9346" i="1"/>
  <c r="B9346" i="1"/>
  <c r="U9342" i="1"/>
  <c r="B9342" i="1"/>
  <c r="U9340" i="1"/>
  <c r="B9340" i="1"/>
  <c r="U9337" i="1"/>
  <c r="B9337" i="1"/>
  <c r="U9335" i="1"/>
  <c r="B9335" i="1"/>
  <c r="U9333" i="1"/>
  <c r="B9333" i="1"/>
  <c r="U9330" i="1"/>
  <c r="B9330" i="1"/>
  <c r="U9328" i="1"/>
  <c r="B9328" i="1"/>
  <c r="U9326" i="1"/>
  <c r="B9326" i="1"/>
  <c r="U9321" i="1"/>
  <c r="B9321" i="1"/>
  <c r="U9319" i="1"/>
  <c r="B9319" i="1"/>
  <c r="U9314" i="1"/>
  <c r="B9314" i="1"/>
  <c r="U9312" i="1"/>
  <c r="B9312" i="1"/>
  <c r="U9310" i="1"/>
  <c r="B9310" i="1"/>
  <c r="U9308" i="1"/>
  <c r="B9308" i="1"/>
  <c r="U9306" i="1"/>
  <c r="B9306" i="1"/>
  <c r="U9304" i="1"/>
  <c r="B9304" i="1"/>
  <c r="U9302" i="1"/>
  <c r="B9302" i="1"/>
  <c r="U9300" i="1"/>
  <c r="B9300" i="1"/>
  <c r="U9298" i="1"/>
  <c r="B9298" i="1"/>
  <c r="U9295" i="1"/>
  <c r="B9295" i="1"/>
  <c r="U9293" i="1"/>
  <c r="B9293" i="1"/>
  <c r="U9291" i="1"/>
  <c r="B9291" i="1"/>
  <c r="U9289" i="1"/>
  <c r="B9289" i="1"/>
  <c r="U9287" i="1"/>
  <c r="B9287" i="1"/>
  <c r="U9285" i="1"/>
  <c r="B9285" i="1"/>
  <c r="U9283" i="1"/>
  <c r="B9283" i="1"/>
  <c r="U9280" i="1"/>
  <c r="B9280" i="1"/>
  <c r="U9276" i="1"/>
  <c r="B9276" i="1"/>
  <c r="U9274" i="1"/>
  <c r="B9274" i="1"/>
  <c r="U9272" i="1"/>
  <c r="B9272" i="1"/>
  <c r="U9270" i="1"/>
  <c r="B9270" i="1"/>
  <c r="U9268" i="1"/>
  <c r="B9268" i="1"/>
  <c r="U9265" i="1"/>
  <c r="B9265" i="1"/>
  <c r="U9262" i="1"/>
  <c r="B9262" i="1"/>
  <c r="U9256" i="1"/>
  <c r="B9256" i="1"/>
  <c r="U9254" i="1"/>
  <c r="B9254" i="1"/>
  <c r="U9250" i="1"/>
  <c r="B9250" i="1"/>
  <c r="U9248" i="1"/>
  <c r="B9248" i="1"/>
  <c r="U9241" i="1"/>
  <c r="B9241" i="1"/>
  <c r="U9238" i="1"/>
  <c r="B9238" i="1"/>
  <c r="U9235" i="1"/>
  <c r="B9235" i="1"/>
  <c r="U9233" i="1"/>
  <c r="B9233" i="1"/>
  <c r="U9230" i="1"/>
  <c r="B9230" i="1"/>
  <c r="U9227" i="1"/>
  <c r="B9227" i="1"/>
  <c r="U9225" i="1"/>
  <c r="B9225" i="1"/>
  <c r="U9223" i="1"/>
  <c r="B9223" i="1"/>
  <c r="U9221" i="1"/>
  <c r="B9221" i="1"/>
  <c r="U9218" i="1"/>
  <c r="B9218" i="1"/>
  <c r="U9216" i="1"/>
  <c r="B9216" i="1"/>
  <c r="U9214" i="1"/>
  <c r="B9214" i="1"/>
  <c r="U9212" i="1"/>
  <c r="B9212" i="1"/>
  <c r="U9210" i="1"/>
  <c r="B9210" i="1"/>
  <c r="U9208" i="1"/>
  <c r="B9208" i="1"/>
  <c r="U9206" i="1"/>
  <c r="B9206" i="1"/>
  <c r="U9204" i="1"/>
  <c r="B9204" i="1"/>
  <c r="U9202" i="1"/>
  <c r="B9202" i="1"/>
  <c r="U9200" i="1"/>
  <c r="B9200" i="1"/>
  <c r="U9197" i="1"/>
  <c r="B9197" i="1"/>
  <c r="U9195" i="1"/>
  <c r="B9195" i="1"/>
  <c r="U9193" i="1"/>
  <c r="B9193" i="1"/>
  <c r="U9191" i="1"/>
  <c r="B9191" i="1"/>
  <c r="U9189" i="1"/>
  <c r="B9189" i="1"/>
  <c r="U9187" i="1"/>
  <c r="B9187" i="1"/>
  <c r="U9185" i="1"/>
  <c r="B9185" i="1"/>
  <c r="U9182" i="1"/>
  <c r="B9182" i="1"/>
  <c r="U9178" i="1"/>
  <c r="B9178" i="1"/>
  <c r="U9176" i="1"/>
  <c r="B9176" i="1"/>
  <c r="U9174" i="1"/>
  <c r="B9174" i="1"/>
  <c r="U9172" i="1"/>
  <c r="B9172" i="1"/>
  <c r="U9170" i="1"/>
  <c r="B9170" i="1"/>
  <c r="U9168" i="1"/>
  <c r="B9168" i="1"/>
  <c r="U9166" i="1"/>
  <c r="B9166" i="1"/>
  <c r="U9163" i="1"/>
  <c r="B9163" i="1"/>
  <c r="U9161" i="1"/>
  <c r="B9161" i="1"/>
  <c r="U9159" i="1"/>
  <c r="B9159" i="1"/>
  <c r="U9156" i="1"/>
  <c r="B9156" i="1"/>
  <c r="U9152" i="1"/>
  <c r="B9152" i="1"/>
  <c r="U9150" i="1"/>
  <c r="B9150" i="1"/>
  <c r="U9145" i="1"/>
  <c r="B9145" i="1"/>
  <c r="U9142" i="1"/>
  <c r="B9142" i="1"/>
  <c r="U9136" i="1"/>
  <c r="B9136" i="1"/>
  <c r="U9134" i="1"/>
  <c r="B9134" i="1"/>
  <c r="U9132" i="1"/>
  <c r="B9132" i="1"/>
  <c r="U9130" i="1"/>
  <c r="B9130" i="1"/>
  <c r="U9128" i="1"/>
  <c r="B9128" i="1"/>
  <c r="U9126" i="1"/>
  <c r="B9126" i="1"/>
  <c r="U9124" i="1"/>
  <c r="B9124" i="1"/>
  <c r="U9122" i="1"/>
  <c r="B9122" i="1"/>
  <c r="U9119" i="1"/>
  <c r="B9119" i="1"/>
  <c r="U9117" i="1"/>
  <c r="B9117" i="1"/>
  <c r="U9115" i="1"/>
  <c r="B9115" i="1"/>
  <c r="U9113" i="1"/>
  <c r="B9113" i="1"/>
  <c r="U9111" i="1"/>
  <c r="B9111" i="1"/>
  <c r="U9109" i="1"/>
  <c r="B9109" i="1"/>
  <c r="U9107" i="1"/>
  <c r="B9107" i="1"/>
  <c r="U9105" i="1"/>
  <c r="B9105" i="1"/>
  <c r="U9103" i="1"/>
  <c r="B9103" i="1"/>
  <c r="U9101" i="1"/>
  <c r="B9101" i="1"/>
  <c r="U9099" i="1"/>
  <c r="B9099" i="1"/>
  <c r="U9097" i="1"/>
  <c r="B9097" i="1"/>
  <c r="U9094" i="1"/>
  <c r="B9094" i="1"/>
  <c r="U9092" i="1"/>
  <c r="B9092" i="1"/>
  <c r="U9090" i="1"/>
  <c r="B9090" i="1"/>
  <c r="U9088" i="1"/>
  <c r="B9088" i="1"/>
  <c r="U9086" i="1"/>
  <c r="B9086" i="1"/>
  <c r="U9084" i="1"/>
  <c r="B9084" i="1"/>
  <c r="U9082" i="1"/>
  <c r="B9082" i="1"/>
  <c r="U9080" i="1"/>
  <c r="B9080" i="1"/>
  <c r="U9078" i="1"/>
  <c r="B9078" i="1"/>
  <c r="U9076" i="1"/>
  <c r="B9076" i="1"/>
  <c r="U9074" i="1"/>
  <c r="B9074" i="1"/>
  <c r="U9069" i="1"/>
  <c r="B9069" i="1"/>
  <c r="U9066" i="1"/>
  <c r="B9066" i="1"/>
  <c r="U9064" i="1"/>
  <c r="B9064" i="1"/>
  <c r="U9061" i="1"/>
  <c r="B9061" i="1"/>
  <c r="U9059" i="1"/>
  <c r="B9059" i="1"/>
  <c r="U9057" i="1"/>
  <c r="B9057" i="1"/>
  <c r="U9055" i="1"/>
  <c r="B9055" i="1"/>
  <c r="U9052" i="1"/>
  <c r="B9052" i="1"/>
  <c r="U9050" i="1"/>
  <c r="B9050" i="1"/>
  <c r="U9048" i="1"/>
  <c r="B9048" i="1"/>
  <c r="U9046" i="1"/>
  <c r="B9046" i="1"/>
  <c r="U9044" i="1"/>
  <c r="B9044" i="1"/>
  <c r="U9042" i="1"/>
  <c r="B9042" i="1"/>
  <c r="U9040" i="1"/>
  <c r="B9040" i="1"/>
  <c r="U9038" i="1"/>
  <c r="B9038" i="1"/>
  <c r="U9036" i="1"/>
  <c r="B9036" i="1"/>
  <c r="U9034" i="1"/>
  <c r="B9034" i="1"/>
  <c r="U9031" i="1"/>
  <c r="B9031" i="1"/>
  <c r="U9029" i="1"/>
  <c r="B9029" i="1"/>
  <c r="U9027" i="1"/>
  <c r="B9027" i="1"/>
  <c r="U9025" i="1"/>
  <c r="B9025" i="1"/>
  <c r="U9022" i="1"/>
  <c r="B9022" i="1"/>
  <c r="U9020" i="1"/>
  <c r="B9020" i="1"/>
  <c r="U9018" i="1"/>
  <c r="B9018" i="1"/>
  <c r="U9015" i="1"/>
  <c r="B9015" i="1"/>
  <c r="U9013" i="1"/>
  <c r="B9013" i="1"/>
  <c r="U9011" i="1"/>
  <c r="B9011" i="1"/>
  <c r="U9007" i="1"/>
  <c r="B9007" i="1"/>
  <c r="U9005" i="1"/>
  <c r="B9005" i="1"/>
  <c r="U9003" i="1"/>
  <c r="B9003" i="1"/>
  <c r="U9001" i="1"/>
  <c r="B9001" i="1"/>
  <c r="U8999" i="1"/>
  <c r="B8999" i="1"/>
  <c r="U8997" i="1"/>
  <c r="B8997" i="1"/>
  <c r="U8995" i="1"/>
  <c r="B8995" i="1"/>
  <c r="U8993" i="1"/>
  <c r="B8993" i="1"/>
  <c r="U8990" i="1"/>
  <c r="B8990" i="1"/>
  <c r="U8987" i="1"/>
  <c r="B8987" i="1"/>
  <c r="U8985" i="1"/>
  <c r="B8985" i="1"/>
  <c r="U8983" i="1"/>
  <c r="B8983" i="1"/>
  <c r="U8981" i="1"/>
  <c r="B8981" i="1"/>
  <c r="U8979" i="1"/>
  <c r="B8979" i="1"/>
  <c r="U8976" i="1"/>
  <c r="B8976" i="1"/>
  <c r="U8974" i="1"/>
  <c r="B8974" i="1"/>
  <c r="U8972" i="1"/>
  <c r="B8972" i="1"/>
  <c r="U8970" i="1"/>
  <c r="B8970" i="1"/>
  <c r="U8968" i="1"/>
  <c r="B8968" i="1"/>
  <c r="U8966" i="1"/>
  <c r="B8966" i="1"/>
  <c r="U8961" i="1"/>
  <c r="B8961" i="1"/>
  <c r="U8959" i="1"/>
  <c r="B8959" i="1"/>
  <c r="U8957" i="1"/>
  <c r="B8957" i="1"/>
  <c r="U8954" i="1"/>
  <c r="B8954" i="1"/>
  <c r="U8952" i="1"/>
  <c r="B8952" i="1"/>
  <c r="U8950" i="1"/>
  <c r="B8950" i="1"/>
  <c r="U8948" i="1"/>
  <c r="B8948" i="1"/>
  <c r="U8946" i="1"/>
  <c r="B8946" i="1"/>
  <c r="U8943" i="1"/>
  <c r="B8943" i="1"/>
  <c r="U8941" i="1"/>
  <c r="B8941" i="1"/>
  <c r="U8938" i="1"/>
  <c r="B8938" i="1"/>
  <c r="U8936" i="1"/>
  <c r="B8936" i="1"/>
  <c r="U8934" i="1"/>
  <c r="B8934" i="1"/>
  <c r="U8932" i="1"/>
  <c r="B8932" i="1"/>
  <c r="U8930" i="1"/>
  <c r="B8930" i="1"/>
  <c r="U8928" i="1"/>
  <c r="B8928" i="1"/>
  <c r="U8926" i="1"/>
  <c r="B8926" i="1"/>
  <c r="U8924" i="1"/>
  <c r="B8924" i="1"/>
  <c r="U8922" i="1"/>
  <c r="B8922" i="1"/>
  <c r="U8920" i="1"/>
  <c r="B8920" i="1"/>
  <c r="U8918" i="1"/>
  <c r="B8918" i="1"/>
  <c r="U8916" i="1"/>
  <c r="B8916" i="1"/>
  <c r="U8914" i="1"/>
  <c r="B8914" i="1"/>
  <c r="U8912" i="1"/>
  <c r="B8912" i="1"/>
  <c r="U8910" i="1"/>
  <c r="B8910" i="1"/>
  <c r="U8908" i="1"/>
  <c r="B8908" i="1"/>
  <c r="U8906" i="1"/>
  <c r="B8906" i="1"/>
  <c r="U8904" i="1"/>
  <c r="B8904" i="1"/>
  <c r="U8902" i="1"/>
  <c r="B8902" i="1"/>
  <c r="U8900" i="1"/>
  <c r="B8900" i="1"/>
  <c r="U8897" i="1"/>
  <c r="B8897" i="1"/>
  <c r="U8895" i="1"/>
  <c r="B8895" i="1"/>
  <c r="U8893" i="1"/>
  <c r="B8893" i="1"/>
  <c r="U8891" i="1"/>
  <c r="B8891" i="1"/>
  <c r="U8889" i="1"/>
  <c r="B8889" i="1"/>
  <c r="U8883" i="1"/>
  <c r="B8883" i="1"/>
  <c r="U8881" i="1"/>
  <c r="B8881" i="1"/>
  <c r="U8879" i="1"/>
  <c r="B8879" i="1"/>
  <c r="U8872" i="1"/>
  <c r="B8872" i="1"/>
  <c r="U8870" i="1"/>
  <c r="B8870" i="1"/>
  <c r="U8867" i="1"/>
  <c r="B8867" i="1"/>
  <c r="U8864" i="1"/>
  <c r="B8864" i="1"/>
  <c r="U8861" i="1"/>
  <c r="B8861" i="1"/>
  <c r="U8858" i="1"/>
  <c r="B8858" i="1"/>
  <c r="U8856" i="1"/>
  <c r="B8856" i="1"/>
  <c r="U8854" i="1"/>
  <c r="B8854" i="1"/>
  <c r="U8851" i="1"/>
  <c r="B8851" i="1"/>
  <c r="U8849" i="1"/>
  <c r="B8849" i="1"/>
  <c r="U8847" i="1"/>
  <c r="B8847" i="1"/>
  <c r="U8844" i="1"/>
  <c r="B8844" i="1"/>
  <c r="U8842" i="1"/>
  <c r="B8842" i="1"/>
  <c r="U8840" i="1"/>
  <c r="B8840" i="1"/>
  <c r="U8838" i="1"/>
  <c r="B8838" i="1"/>
  <c r="U8836" i="1"/>
  <c r="B8836" i="1"/>
  <c r="U8834" i="1"/>
  <c r="B8834" i="1"/>
  <c r="U8832" i="1"/>
  <c r="B8832" i="1"/>
  <c r="U8830" i="1"/>
  <c r="B8830" i="1"/>
  <c r="U8828" i="1"/>
  <c r="B8828" i="1"/>
  <c r="U8826" i="1"/>
  <c r="B8826" i="1"/>
  <c r="U8824" i="1"/>
  <c r="B8824" i="1"/>
  <c r="U8822" i="1"/>
  <c r="B8822" i="1"/>
  <c r="U8820" i="1"/>
  <c r="B8820" i="1"/>
  <c r="U8818" i="1"/>
  <c r="B8818" i="1"/>
  <c r="U8816" i="1"/>
  <c r="B8816" i="1"/>
  <c r="U8814" i="1"/>
  <c r="B8814" i="1"/>
  <c r="U8811" i="1"/>
  <c r="B8811" i="1"/>
  <c r="U8809" i="1"/>
  <c r="B8809" i="1"/>
  <c r="U8803" i="1"/>
  <c r="B8803" i="1"/>
  <c r="U8801" i="1"/>
  <c r="B8801" i="1"/>
  <c r="U8799" i="1"/>
  <c r="B8799" i="1"/>
  <c r="U8796" i="1"/>
  <c r="B8796" i="1"/>
  <c r="U8794" i="1"/>
  <c r="B8794" i="1"/>
  <c r="U8792" i="1"/>
  <c r="B8792" i="1"/>
  <c r="U8789" i="1"/>
  <c r="B8789" i="1"/>
  <c r="U8787" i="1"/>
  <c r="B8787" i="1"/>
  <c r="U8785" i="1"/>
  <c r="B8785" i="1"/>
  <c r="U8783" i="1"/>
  <c r="B8783" i="1"/>
  <c r="U8781" i="1"/>
  <c r="B8781" i="1"/>
  <c r="U8779" i="1"/>
  <c r="B8779" i="1"/>
  <c r="U8777" i="1"/>
  <c r="B8777" i="1"/>
  <c r="U8775" i="1"/>
  <c r="B8775" i="1"/>
  <c r="U8773" i="1"/>
  <c r="B8773" i="1"/>
  <c r="U8767" i="1"/>
  <c r="B8767" i="1"/>
  <c r="U8765" i="1"/>
  <c r="B8765" i="1"/>
  <c r="U8763" i="1"/>
  <c r="B8763" i="1"/>
  <c r="U8760" i="1"/>
  <c r="B8760" i="1"/>
  <c r="U8758" i="1"/>
  <c r="B8758" i="1"/>
  <c r="U8756" i="1"/>
  <c r="B8756" i="1"/>
  <c r="U8754" i="1"/>
  <c r="B8754" i="1"/>
  <c r="U8751" i="1"/>
  <c r="B8751" i="1"/>
  <c r="U8749" i="1"/>
  <c r="B8749" i="1"/>
  <c r="U8747" i="1"/>
  <c r="B8747" i="1"/>
  <c r="U8745" i="1"/>
  <c r="B8745" i="1"/>
  <c r="U8743" i="1"/>
  <c r="B8743" i="1"/>
  <c r="U8740" i="1"/>
  <c r="B8740" i="1"/>
  <c r="U8738" i="1"/>
  <c r="B8738" i="1"/>
  <c r="U8736" i="1"/>
  <c r="B8736" i="1"/>
  <c r="U8734" i="1"/>
  <c r="B8734" i="1"/>
  <c r="U8732" i="1"/>
  <c r="B8732" i="1"/>
  <c r="U8730" i="1"/>
  <c r="B8730" i="1"/>
  <c r="U8727" i="1"/>
  <c r="B8727" i="1"/>
  <c r="U8725" i="1"/>
  <c r="B8725" i="1"/>
  <c r="U8723" i="1"/>
  <c r="B8723" i="1"/>
  <c r="U8720" i="1"/>
  <c r="B8720" i="1"/>
  <c r="U8718" i="1"/>
  <c r="B8718" i="1"/>
  <c r="U8716" i="1"/>
  <c r="B8716" i="1"/>
  <c r="U8714" i="1"/>
  <c r="B8714" i="1"/>
  <c r="U8712" i="1"/>
  <c r="B8712" i="1"/>
  <c r="U8710" i="1"/>
  <c r="B8710" i="1"/>
  <c r="U8708" i="1"/>
  <c r="B8708" i="1"/>
  <c r="U8706" i="1"/>
  <c r="B8706" i="1"/>
  <c r="U8704" i="1"/>
  <c r="B8704" i="1"/>
  <c r="U8702" i="1"/>
  <c r="B8702" i="1"/>
  <c r="U8700" i="1"/>
  <c r="B8700" i="1"/>
  <c r="U8698" i="1"/>
  <c r="B8698" i="1"/>
  <c r="U8691" i="1"/>
  <c r="B8691" i="1"/>
  <c r="U8689" i="1"/>
  <c r="B8689" i="1"/>
  <c r="U8686" i="1"/>
  <c r="B8686" i="1"/>
  <c r="U8684" i="1"/>
  <c r="B8684" i="1"/>
  <c r="U8679" i="1"/>
  <c r="B8679" i="1"/>
  <c r="U8677" i="1"/>
  <c r="B8677" i="1"/>
  <c r="U8675" i="1"/>
  <c r="B8675" i="1"/>
  <c r="U8673" i="1"/>
  <c r="B8673" i="1"/>
  <c r="U8671" i="1"/>
  <c r="B8671" i="1"/>
  <c r="U8668" i="1"/>
  <c r="B8668" i="1"/>
  <c r="U8666" i="1"/>
  <c r="B8666" i="1"/>
  <c r="U8664" i="1"/>
  <c r="B8664" i="1"/>
  <c r="U8662" i="1"/>
  <c r="B8662" i="1"/>
  <c r="U8656" i="1"/>
  <c r="B8656" i="1"/>
  <c r="U8654" i="1"/>
  <c r="B8654" i="1"/>
  <c r="U8650" i="1"/>
  <c r="B8650" i="1"/>
  <c r="U8648" i="1"/>
  <c r="B8648" i="1"/>
  <c r="U8646" i="1"/>
  <c r="B8646" i="1"/>
  <c r="U8644" i="1"/>
  <c r="B8644" i="1"/>
  <c r="U8642" i="1"/>
  <c r="B8642" i="1"/>
  <c r="U8639" i="1"/>
  <c r="B8639" i="1"/>
  <c r="U8636" i="1"/>
  <c r="B8636" i="1"/>
  <c r="U8634" i="1"/>
  <c r="B8634" i="1"/>
  <c r="U8632" i="1"/>
  <c r="B8632" i="1"/>
  <c r="U8629" i="1"/>
  <c r="B8629" i="1"/>
  <c r="U8627" i="1"/>
  <c r="B8627" i="1"/>
  <c r="U8625" i="1"/>
  <c r="B8625" i="1"/>
  <c r="U8623" i="1"/>
  <c r="B8623" i="1"/>
  <c r="U8621" i="1"/>
  <c r="B8621" i="1"/>
  <c r="U8619" i="1"/>
  <c r="B8619" i="1"/>
  <c r="U8617" i="1"/>
  <c r="B8617" i="1"/>
  <c r="U8615" i="1"/>
  <c r="B8615" i="1"/>
  <c r="U8613" i="1"/>
  <c r="B8613" i="1"/>
  <c r="U8611" i="1"/>
  <c r="B8611" i="1"/>
  <c r="U8609" i="1"/>
  <c r="B8609" i="1"/>
  <c r="U8607" i="1"/>
  <c r="B8607" i="1"/>
  <c r="U8605" i="1"/>
  <c r="B8605" i="1"/>
  <c r="U8603" i="1"/>
  <c r="B8603" i="1"/>
  <c r="U8601" i="1"/>
  <c r="B8601" i="1"/>
  <c r="U8599" i="1"/>
  <c r="B8599" i="1"/>
  <c r="U8597" i="1"/>
  <c r="B8597" i="1"/>
  <c r="U8595" i="1"/>
  <c r="B8595" i="1"/>
  <c r="U8593" i="1"/>
  <c r="B8593" i="1"/>
  <c r="U8591" i="1"/>
  <c r="B8591" i="1"/>
  <c r="U8589" i="1"/>
  <c r="B8589" i="1"/>
  <c r="U8586" i="1"/>
  <c r="B8586" i="1"/>
  <c r="U8583" i="1"/>
  <c r="B8583" i="1"/>
  <c r="U8581" i="1"/>
  <c r="B8581" i="1"/>
  <c r="U8579" i="1"/>
  <c r="B8579" i="1"/>
  <c r="U8577" i="1"/>
  <c r="B8577" i="1"/>
  <c r="U8575" i="1"/>
  <c r="B8575" i="1"/>
  <c r="U8573" i="1"/>
  <c r="B8573" i="1"/>
  <c r="U8571" i="1"/>
  <c r="B8571" i="1"/>
  <c r="U8569" i="1"/>
  <c r="B8569" i="1"/>
  <c r="U8566" i="1"/>
  <c r="B8566" i="1"/>
  <c r="U8563" i="1"/>
  <c r="B8563" i="1"/>
  <c r="U8561" i="1"/>
  <c r="B8561" i="1"/>
  <c r="U8559" i="1"/>
  <c r="B8559" i="1"/>
  <c r="U8557" i="1"/>
  <c r="B8557" i="1"/>
  <c r="U8555" i="1"/>
  <c r="B8555" i="1"/>
  <c r="U8553" i="1"/>
  <c r="B8553" i="1"/>
  <c r="U8551" i="1"/>
  <c r="B8551" i="1"/>
  <c r="U8549" i="1"/>
  <c r="B8549" i="1"/>
  <c r="U8546" i="1"/>
  <c r="B8546" i="1"/>
  <c r="U8544" i="1"/>
  <c r="B8544" i="1"/>
  <c r="U8542" i="1"/>
  <c r="B8542" i="1"/>
  <c r="U8540" i="1"/>
  <c r="B8540" i="1"/>
  <c r="U8538" i="1"/>
  <c r="B8538" i="1"/>
  <c r="U8534" i="1"/>
  <c r="B8534" i="1"/>
  <c r="U8531" i="1"/>
  <c r="B8531" i="1"/>
  <c r="U8529" i="1"/>
  <c r="B8529" i="1"/>
  <c r="U8527" i="1"/>
  <c r="B8527" i="1"/>
  <c r="U8525" i="1"/>
  <c r="B8525" i="1"/>
  <c r="U8523" i="1"/>
  <c r="B8523" i="1"/>
  <c r="U8521" i="1"/>
  <c r="B8521" i="1"/>
  <c r="U8519" i="1"/>
  <c r="B8519" i="1"/>
  <c r="U8517" i="1"/>
  <c r="B8517" i="1"/>
  <c r="U8515" i="1"/>
  <c r="B8515" i="1"/>
  <c r="U8512" i="1"/>
  <c r="B8512" i="1"/>
  <c r="U8510" i="1"/>
  <c r="B8510" i="1"/>
  <c r="U8508" i="1"/>
  <c r="B8508" i="1"/>
  <c r="U8503" i="1"/>
  <c r="B8503" i="1"/>
  <c r="U8501" i="1"/>
  <c r="B8501" i="1"/>
  <c r="U8499" i="1"/>
  <c r="B8499" i="1"/>
  <c r="U8497" i="1"/>
  <c r="B8497" i="1"/>
  <c r="U8492" i="1"/>
  <c r="B8492" i="1"/>
  <c r="U8489" i="1"/>
  <c r="B8489" i="1"/>
  <c r="U8486" i="1"/>
  <c r="B8486" i="1"/>
  <c r="U8484" i="1"/>
  <c r="B8484" i="1"/>
  <c r="U8482" i="1"/>
  <c r="B8482" i="1"/>
  <c r="U8480" i="1"/>
  <c r="B8480" i="1"/>
  <c r="U8478" i="1"/>
  <c r="B8478" i="1"/>
  <c r="U8475" i="1"/>
  <c r="B8475" i="1"/>
  <c r="U8473" i="1"/>
  <c r="B8473" i="1"/>
  <c r="U8471" i="1"/>
  <c r="B8471" i="1"/>
  <c r="U8469" i="1"/>
  <c r="B8469" i="1"/>
  <c r="U8467" i="1"/>
  <c r="B8467" i="1"/>
  <c r="U8465" i="1"/>
  <c r="B8465" i="1"/>
  <c r="U8463" i="1"/>
  <c r="B8463" i="1"/>
  <c r="U8461" i="1"/>
  <c r="B8461" i="1"/>
  <c r="U8459" i="1"/>
  <c r="B8459" i="1"/>
  <c r="U8457" i="1"/>
  <c r="B8457" i="1"/>
  <c r="U8455" i="1"/>
  <c r="B8455" i="1"/>
  <c r="U8453" i="1"/>
  <c r="B8453" i="1"/>
  <c r="U8451" i="1"/>
  <c r="B8451" i="1"/>
  <c r="U8449" i="1"/>
  <c r="B8449" i="1"/>
  <c r="U8447" i="1"/>
  <c r="B8447" i="1"/>
  <c r="U8445" i="1"/>
  <c r="B8445" i="1"/>
  <c r="U8442" i="1"/>
  <c r="B8442" i="1"/>
  <c r="U8440" i="1"/>
  <c r="B8440" i="1"/>
  <c r="U8438" i="1"/>
  <c r="B8438" i="1"/>
  <c r="U8436" i="1"/>
  <c r="B8436" i="1"/>
  <c r="U8434" i="1"/>
  <c r="B8434" i="1"/>
  <c r="U8432" i="1"/>
  <c r="B8432" i="1"/>
  <c r="U8429" i="1"/>
  <c r="B8429" i="1"/>
  <c r="U8427" i="1"/>
  <c r="B8427" i="1"/>
  <c r="U8425" i="1"/>
  <c r="B8425" i="1"/>
  <c r="U8422" i="1"/>
  <c r="B8422" i="1"/>
  <c r="U8419" i="1"/>
  <c r="B8419" i="1"/>
  <c r="U8417" i="1"/>
  <c r="B8417" i="1"/>
  <c r="U8415" i="1"/>
  <c r="B8415" i="1"/>
  <c r="U8412" i="1"/>
  <c r="B8412" i="1"/>
  <c r="U8410" i="1"/>
  <c r="B8410" i="1"/>
  <c r="U8408" i="1"/>
  <c r="B8408" i="1"/>
  <c r="U8406" i="1"/>
  <c r="B8406" i="1"/>
  <c r="U8404" i="1"/>
  <c r="B8404" i="1"/>
  <c r="U8402" i="1"/>
  <c r="B8402" i="1"/>
  <c r="U8400" i="1"/>
  <c r="B8400" i="1"/>
  <c r="U8394" i="1"/>
  <c r="B8394" i="1"/>
  <c r="U8391" i="1"/>
  <c r="B8391" i="1"/>
  <c r="U8389" i="1"/>
  <c r="B8389" i="1"/>
  <c r="U8387" i="1"/>
  <c r="B8387" i="1"/>
  <c r="U8384" i="1"/>
  <c r="B8384" i="1"/>
  <c r="U8381" i="1"/>
  <c r="B8381" i="1"/>
  <c r="U8379" i="1"/>
  <c r="B8379" i="1"/>
  <c r="U8377" i="1"/>
  <c r="B8377" i="1"/>
  <c r="U8375" i="1"/>
  <c r="B8375" i="1"/>
  <c r="U8373" i="1"/>
  <c r="B8373" i="1"/>
  <c r="U8371" i="1"/>
  <c r="B8371" i="1"/>
  <c r="U8369" i="1"/>
  <c r="B8369" i="1"/>
  <c r="U8363" i="1"/>
  <c r="B8363" i="1"/>
  <c r="U8360" i="1"/>
  <c r="B8360" i="1"/>
  <c r="U8358" i="1"/>
  <c r="B8358" i="1"/>
  <c r="U8356" i="1"/>
  <c r="B8356" i="1"/>
  <c r="U8354" i="1"/>
  <c r="B8354" i="1"/>
  <c r="U8352" i="1"/>
  <c r="B8352" i="1"/>
  <c r="U8349" i="1"/>
  <c r="B8349" i="1"/>
  <c r="U8346" i="1"/>
  <c r="B8346" i="1"/>
  <c r="U8344" i="1"/>
  <c r="B8344" i="1"/>
  <c r="U8342" i="1"/>
  <c r="B8342" i="1"/>
  <c r="U8340" i="1"/>
  <c r="B8340" i="1"/>
  <c r="U8338" i="1"/>
  <c r="B8338" i="1"/>
  <c r="U8336" i="1"/>
  <c r="B8336" i="1"/>
  <c r="U8334" i="1"/>
  <c r="B8334" i="1"/>
  <c r="U8332" i="1"/>
  <c r="B8332" i="1"/>
  <c r="U8330" i="1"/>
  <c r="B8330" i="1"/>
  <c r="U8328" i="1"/>
  <c r="B8328" i="1"/>
  <c r="U8322" i="1"/>
  <c r="B8322" i="1"/>
  <c r="U8319" i="1"/>
  <c r="B8319" i="1"/>
  <c r="U8317" i="1"/>
  <c r="B8317" i="1"/>
  <c r="U8314" i="1"/>
  <c r="B8314" i="1"/>
  <c r="U8311" i="1"/>
  <c r="B8311" i="1"/>
  <c r="U8309" i="1"/>
  <c r="B8309" i="1"/>
  <c r="U8307" i="1"/>
  <c r="B8307" i="1"/>
  <c r="U8305" i="1"/>
  <c r="B8305" i="1"/>
  <c r="U8303" i="1"/>
  <c r="B8303" i="1"/>
  <c r="U8301" i="1"/>
  <c r="B8301" i="1"/>
  <c r="U8295" i="1"/>
  <c r="B8295" i="1"/>
  <c r="U8292" i="1"/>
  <c r="B8292" i="1"/>
  <c r="U8290" i="1"/>
  <c r="B8290" i="1"/>
  <c r="U8284" i="1"/>
  <c r="B8284" i="1"/>
  <c r="U8282" i="1"/>
  <c r="B8282" i="1"/>
  <c r="U8280" i="1"/>
  <c r="B8280" i="1"/>
  <c r="U8278" i="1"/>
  <c r="B8278" i="1"/>
  <c r="U8276" i="1"/>
  <c r="B8276" i="1"/>
  <c r="U8274" i="1"/>
  <c r="B8274" i="1"/>
  <c r="U8271" i="1"/>
  <c r="B8271" i="1"/>
  <c r="U8269" i="1"/>
  <c r="B8269" i="1"/>
  <c r="U8267" i="1"/>
  <c r="B8267" i="1"/>
  <c r="U8262" i="1"/>
  <c r="B8262" i="1"/>
  <c r="U8259" i="1"/>
  <c r="B8259" i="1"/>
  <c r="U8257" i="1"/>
  <c r="B8257" i="1"/>
  <c r="U8255" i="1"/>
  <c r="B8255" i="1"/>
  <c r="U8249" i="1"/>
  <c r="B8249" i="1"/>
  <c r="U8247" i="1"/>
  <c r="B8247" i="1"/>
  <c r="U8245" i="1"/>
  <c r="B8245" i="1"/>
  <c r="U8242" i="1"/>
  <c r="B8242" i="1"/>
  <c r="U8240" i="1"/>
  <c r="B8240" i="1"/>
  <c r="U8238" i="1"/>
  <c r="B8238" i="1"/>
  <c r="U8236" i="1"/>
  <c r="B8236" i="1"/>
  <c r="U8234" i="1"/>
  <c r="B8234" i="1"/>
  <c r="U8232" i="1"/>
  <c r="B8232" i="1"/>
  <c r="U8230" i="1"/>
  <c r="B8230" i="1"/>
  <c r="U8224" i="1"/>
  <c r="B8224" i="1"/>
  <c r="U8221" i="1"/>
  <c r="B8221" i="1"/>
  <c r="U8219" i="1"/>
  <c r="B8219" i="1"/>
  <c r="U8217" i="1"/>
  <c r="B8217" i="1"/>
  <c r="U8211" i="1"/>
  <c r="B8211" i="1"/>
  <c r="U8209" i="1"/>
  <c r="B8209" i="1"/>
  <c r="U8207" i="1"/>
  <c r="B8207" i="1"/>
  <c r="U8204" i="1"/>
  <c r="B8204" i="1"/>
  <c r="U8202" i="1"/>
  <c r="B8202" i="1"/>
  <c r="U8200" i="1"/>
  <c r="B8200" i="1"/>
  <c r="U8197" i="1"/>
  <c r="B8197" i="1"/>
  <c r="U8195" i="1"/>
  <c r="B8195" i="1"/>
  <c r="U8193" i="1"/>
  <c r="B8193" i="1"/>
  <c r="U8190" i="1"/>
  <c r="B8190" i="1"/>
  <c r="U8188" i="1"/>
  <c r="B8188" i="1"/>
  <c r="U8183" i="1"/>
  <c r="B8183" i="1"/>
  <c r="U8180" i="1"/>
  <c r="B8180" i="1"/>
  <c r="U8178" i="1"/>
  <c r="B8178" i="1"/>
  <c r="U8176" i="1"/>
  <c r="B8176" i="1"/>
  <c r="U8174" i="1"/>
  <c r="B8174" i="1"/>
  <c r="U8172" i="1"/>
  <c r="B8172" i="1"/>
  <c r="U8170" i="1"/>
  <c r="B8170" i="1"/>
  <c r="U8168" i="1"/>
  <c r="B8168" i="1"/>
  <c r="U8166" i="1"/>
  <c r="B8166" i="1"/>
  <c r="U8164" i="1"/>
  <c r="B8164" i="1"/>
  <c r="U8162" i="1"/>
  <c r="B8162" i="1"/>
  <c r="U8160" i="1"/>
  <c r="B8160" i="1"/>
  <c r="U8158" i="1"/>
  <c r="B8158" i="1"/>
  <c r="U8156" i="1"/>
  <c r="B8156" i="1"/>
  <c r="U8154" i="1"/>
  <c r="B8154" i="1"/>
  <c r="U8152" i="1"/>
  <c r="B8152" i="1"/>
  <c r="U8150" i="1"/>
  <c r="B8150" i="1"/>
  <c r="U8148" i="1"/>
  <c r="B8148" i="1"/>
  <c r="U8146" i="1"/>
  <c r="B8146" i="1"/>
  <c r="U8144" i="1"/>
  <c r="B8144" i="1"/>
  <c r="U8142" i="1"/>
  <c r="B8142" i="1"/>
  <c r="U8140" i="1"/>
  <c r="B8140" i="1"/>
  <c r="U8138" i="1"/>
  <c r="B8138" i="1"/>
  <c r="U8136" i="1"/>
  <c r="B8136" i="1"/>
  <c r="U8134" i="1"/>
  <c r="B8134" i="1"/>
  <c r="U8132" i="1"/>
  <c r="B8132" i="1"/>
  <c r="U8130" i="1"/>
  <c r="B8130" i="1"/>
  <c r="U8128" i="1"/>
  <c r="B8128" i="1"/>
  <c r="U8126" i="1"/>
  <c r="B8126" i="1"/>
  <c r="U8124" i="1"/>
  <c r="B8124" i="1"/>
  <c r="U8121" i="1"/>
  <c r="B8121" i="1"/>
  <c r="U8119" i="1"/>
  <c r="B8119" i="1"/>
  <c r="U8117" i="1"/>
  <c r="B8117" i="1"/>
  <c r="U8115" i="1"/>
  <c r="B8115" i="1"/>
  <c r="U8113" i="1"/>
  <c r="B8113" i="1"/>
  <c r="U8111" i="1"/>
  <c r="B8111" i="1"/>
  <c r="U8109" i="1"/>
  <c r="B8109" i="1"/>
  <c r="U8107" i="1"/>
  <c r="B8107" i="1"/>
  <c r="U8105" i="1"/>
  <c r="B8105" i="1"/>
  <c r="U8103" i="1"/>
  <c r="B8103" i="1"/>
  <c r="U8100" i="1"/>
  <c r="B8100" i="1"/>
  <c r="U8098" i="1"/>
  <c r="B8098" i="1"/>
  <c r="U8096" i="1"/>
  <c r="B8096" i="1"/>
  <c r="U8094" i="1"/>
  <c r="B8094" i="1"/>
  <c r="U8092" i="1"/>
  <c r="B8092" i="1"/>
  <c r="U8090" i="1"/>
  <c r="B8090" i="1"/>
  <c r="U8087" i="1"/>
  <c r="B8087" i="1"/>
  <c r="U8085" i="1"/>
  <c r="B8085" i="1"/>
  <c r="U8083" i="1"/>
  <c r="B8083" i="1"/>
  <c r="U8081" i="1"/>
  <c r="B8081" i="1"/>
  <c r="U8079" i="1"/>
  <c r="B8079" i="1"/>
  <c r="U8077" i="1"/>
  <c r="B8077" i="1"/>
  <c r="U8075" i="1"/>
  <c r="B8075" i="1"/>
  <c r="U8073" i="1"/>
  <c r="B8073" i="1"/>
  <c r="U8071" i="1"/>
  <c r="B8071" i="1"/>
  <c r="U8069" i="1"/>
  <c r="B8069" i="1"/>
  <c r="U8067" i="1"/>
  <c r="B8067" i="1"/>
  <c r="U8065" i="1"/>
  <c r="B8065" i="1"/>
  <c r="U8063" i="1"/>
  <c r="B8063" i="1"/>
  <c r="U8061" i="1"/>
  <c r="B8061" i="1"/>
  <c r="U8059" i="1"/>
  <c r="B8059" i="1"/>
  <c r="U8053" i="1"/>
  <c r="B8053" i="1"/>
  <c r="U8050" i="1"/>
  <c r="B8050" i="1"/>
  <c r="U8048" i="1"/>
  <c r="B8048" i="1"/>
  <c r="U8045" i="1"/>
  <c r="B8045" i="1"/>
  <c r="U8043" i="1"/>
  <c r="B8043" i="1"/>
  <c r="U8041" i="1"/>
  <c r="B8041" i="1"/>
  <c r="U8039" i="1"/>
  <c r="B8039" i="1"/>
  <c r="U8037" i="1"/>
  <c r="B8037" i="1"/>
  <c r="U8035" i="1"/>
  <c r="B8035" i="1"/>
  <c r="U8033" i="1"/>
  <c r="B8033" i="1"/>
  <c r="U8031" i="1"/>
  <c r="B8031" i="1"/>
  <c r="U8029" i="1"/>
  <c r="B8029" i="1"/>
  <c r="U8027" i="1"/>
  <c r="B8027" i="1"/>
  <c r="U8025" i="1"/>
  <c r="B8025" i="1"/>
  <c r="U8023" i="1"/>
  <c r="B8023" i="1"/>
  <c r="U8021" i="1"/>
  <c r="B8021" i="1"/>
  <c r="U8019" i="1"/>
  <c r="B8019" i="1"/>
  <c r="U8017" i="1"/>
  <c r="B8017" i="1"/>
  <c r="U8015" i="1"/>
  <c r="B8015" i="1"/>
  <c r="U8013" i="1"/>
  <c r="B8013" i="1"/>
  <c r="U8011" i="1"/>
  <c r="B8011" i="1"/>
  <c r="U8009" i="1"/>
  <c r="B8009" i="1"/>
  <c r="U8007" i="1"/>
  <c r="B8007" i="1"/>
  <c r="U8005" i="1"/>
  <c r="B8005" i="1"/>
  <c r="U8003" i="1"/>
  <c r="B8003" i="1"/>
  <c r="U8001" i="1"/>
  <c r="B8001" i="1"/>
  <c r="U7999" i="1"/>
  <c r="B7999" i="1"/>
  <c r="U7997" i="1"/>
  <c r="B7997" i="1"/>
  <c r="U7995" i="1"/>
  <c r="B7995" i="1"/>
  <c r="U7993" i="1"/>
  <c r="B7993" i="1"/>
  <c r="U7991" i="1"/>
  <c r="B7991" i="1"/>
  <c r="U7989" i="1"/>
  <c r="B7989" i="1"/>
  <c r="U7987" i="1"/>
  <c r="B7987" i="1"/>
  <c r="U7985" i="1"/>
  <c r="B7985" i="1"/>
  <c r="U7983" i="1"/>
  <c r="B7983" i="1"/>
  <c r="U7981" i="1"/>
  <c r="B7981" i="1"/>
  <c r="U7979" i="1"/>
  <c r="B7979" i="1"/>
  <c r="U7977" i="1"/>
  <c r="B7977" i="1"/>
  <c r="U7974" i="1"/>
  <c r="B7974" i="1"/>
  <c r="U7972" i="1"/>
  <c r="B7972" i="1"/>
  <c r="U7970" i="1"/>
  <c r="B7970" i="1"/>
  <c r="U7967" i="1"/>
  <c r="B7967" i="1"/>
  <c r="U7965" i="1"/>
  <c r="B7965" i="1"/>
  <c r="U7963" i="1"/>
  <c r="B7963" i="1"/>
  <c r="U7961" i="1"/>
  <c r="B7961" i="1"/>
  <c r="U7959" i="1"/>
  <c r="B7959" i="1"/>
  <c r="U7957" i="1"/>
  <c r="B7957" i="1"/>
  <c r="U7955" i="1"/>
  <c r="B7955" i="1"/>
  <c r="U7952" i="1"/>
  <c r="B7952" i="1"/>
  <c r="U7949" i="1"/>
  <c r="B7949" i="1"/>
  <c r="U7947" i="1"/>
  <c r="B7947" i="1"/>
  <c r="U7945" i="1"/>
  <c r="B7945" i="1"/>
  <c r="U7943" i="1"/>
  <c r="B7943" i="1"/>
  <c r="U7941" i="1"/>
  <c r="B7941" i="1"/>
  <c r="U7939" i="1"/>
  <c r="B7939" i="1"/>
  <c r="U7937" i="1"/>
  <c r="B7937" i="1"/>
  <c r="U7935" i="1"/>
  <c r="B7935" i="1"/>
  <c r="U7933" i="1"/>
  <c r="B7933" i="1"/>
  <c r="U7931" i="1"/>
  <c r="B7931" i="1"/>
  <c r="U7929" i="1"/>
  <c r="B7929" i="1"/>
  <c r="U7927" i="1"/>
  <c r="B7927" i="1"/>
  <c r="U7921" i="1"/>
  <c r="B7921" i="1"/>
  <c r="U7919" i="1"/>
  <c r="B7919" i="1"/>
  <c r="U7917" i="1"/>
  <c r="B7917" i="1"/>
  <c r="U7913" i="1"/>
  <c r="B7913" i="1"/>
  <c r="U7910" i="1"/>
  <c r="B7910" i="1"/>
  <c r="U7908" i="1"/>
  <c r="B7908" i="1"/>
  <c r="U7906" i="1"/>
  <c r="B7906" i="1"/>
  <c r="U7904" i="1"/>
  <c r="B7904" i="1"/>
  <c r="U7902" i="1"/>
  <c r="B7902" i="1"/>
  <c r="U7900" i="1"/>
  <c r="B7900" i="1"/>
  <c r="U7897" i="1"/>
  <c r="B7897" i="1"/>
  <c r="U7894" i="1"/>
  <c r="B7894" i="1"/>
  <c r="U7892" i="1"/>
  <c r="B7892" i="1"/>
  <c r="U7889" i="1"/>
  <c r="B7889" i="1"/>
  <c r="U7887" i="1"/>
  <c r="B7887" i="1"/>
  <c r="U7885" i="1"/>
  <c r="B7885" i="1"/>
  <c r="U7883" i="1"/>
  <c r="B7883" i="1"/>
  <c r="U7881" i="1"/>
  <c r="B7881" i="1"/>
  <c r="U7879" i="1"/>
  <c r="B7879" i="1"/>
  <c r="U7875" i="1"/>
  <c r="B7875" i="1"/>
  <c r="U7873" i="1"/>
  <c r="B7873" i="1"/>
  <c r="U7871" i="1"/>
  <c r="B7871" i="1"/>
  <c r="U7865" i="1"/>
  <c r="B7865" i="1"/>
  <c r="U7862" i="1"/>
  <c r="B7862" i="1"/>
  <c r="U7860" i="1"/>
  <c r="B7860" i="1"/>
  <c r="U7858" i="1"/>
  <c r="B7858" i="1"/>
  <c r="U7856" i="1"/>
  <c r="B7856" i="1"/>
  <c r="U7854" i="1"/>
  <c r="B7854" i="1"/>
  <c r="U7852" i="1"/>
  <c r="B7852" i="1"/>
  <c r="U7850" i="1"/>
  <c r="B7850" i="1"/>
  <c r="U7848" i="1"/>
  <c r="B7848" i="1"/>
  <c r="U7841" i="1"/>
  <c r="B7841" i="1"/>
  <c r="U7837" i="1"/>
  <c r="B7837" i="1"/>
  <c r="U7835" i="1"/>
  <c r="B7835" i="1"/>
  <c r="U7833" i="1"/>
  <c r="B7833" i="1"/>
  <c r="U7831" i="1"/>
  <c r="B7831" i="1"/>
  <c r="U7825" i="1"/>
  <c r="B7825" i="1"/>
  <c r="U7822" i="1"/>
  <c r="B7822" i="1"/>
  <c r="U7820" i="1"/>
  <c r="B7820" i="1"/>
  <c r="U7818" i="1"/>
  <c r="B7818" i="1"/>
  <c r="U7815" i="1"/>
  <c r="B7815" i="1"/>
  <c r="U7813" i="1"/>
  <c r="B7813" i="1"/>
  <c r="U7811" i="1"/>
  <c r="B7811" i="1"/>
  <c r="U7808" i="1"/>
  <c r="B7808" i="1"/>
  <c r="U7806" i="1"/>
  <c r="B7806" i="1"/>
  <c r="U7804" i="1"/>
  <c r="B7804" i="1"/>
  <c r="U7802" i="1"/>
  <c r="B7802" i="1"/>
  <c r="U7799" i="1"/>
  <c r="B7799" i="1"/>
  <c r="U7797" i="1"/>
  <c r="B7797" i="1"/>
  <c r="U7795" i="1"/>
  <c r="B7795" i="1"/>
  <c r="U7793" i="1"/>
  <c r="B7793" i="1"/>
  <c r="U7791" i="1"/>
  <c r="B7791" i="1"/>
  <c r="U7787" i="1"/>
  <c r="B7787" i="1"/>
  <c r="U7778" i="1"/>
  <c r="B7778" i="1"/>
  <c r="U7776" i="1"/>
  <c r="B7776" i="1"/>
  <c r="U7771" i="1"/>
  <c r="B7771" i="1"/>
  <c r="U7769" i="1"/>
  <c r="B7769" i="1"/>
  <c r="U7767" i="1"/>
  <c r="B7767" i="1"/>
  <c r="U7765" i="1"/>
  <c r="B7765" i="1"/>
  <c r="U7757" i="1"/>
  <c r="B7757" i="1"/>
  <c r="U7755" i="1"/>
  <c r="B7755" i="1"/>
  <c r="U7752" i="1"/>
  <c r="B7752" i="1"/>
  <c r="U7750" i="1"/>
  <c r="B7750" i="1"/>
  <c r="U7748" i="1"/>
  <c r="B7748" i="1"/>
  <c r="U7746" i="1"/>
  <c r="B7746" i="1"/>
  <c r="U7744" i="1"/>
  <c r="B7744" i="1"/>
  <c r="U7742" i="1"/>
  <c r="B7742" i="1"/>
  <c r="U7740" i="1"/>
  <c r="B7740" i="1"/>
  <c r="U7738" i="1"/>
  <c r="B7738" i="1"/>
  <c r="U7736" i="1"/>
  <c r="B7736" i="1"/>
  <c r="U7734" i="1"/>
  <c r="B7734" i="1"/>
  <c r="U7732" i="1"/>
  <c r="B7732" i="1"/>
  <c r="U7730" i="1"/>
  <c r="B7730" i="1"/>
  <c r="U7727" i="1"/>
  <c r="B7727" i="1"/>
  <c r="U7724" i="1"/>
  <c r="B7724" i="1"/>
  <c r="U7722" i="1"/>
  <c r="B7722" i="1"/>
  <c r="U7720" i="1"/>
  <c r="B7720" i="1"/>
  <c r="U7718" i="1"/>
  <c r="B7718" i="1"/>
  <c r="U7715" i="1"/>
  <c r="B7715" i="1"/>
  <c r="U7713" i="1"/>
  <c r="B7713" i="1"/>
  <c r="U7711" i="1"/>
  <c r="B7711" i="1"/>
  <c r="U7708" i="1"/>
  <c r="B7708" i="1"/>
  <c r="U7706" i="1"/>
  <c r="B7706" i="1"/>
  <c r="U7703" i="1"/>
  <c r="B7703" i="1"/>
  <c r="U7701" i="1"/>
  <c r="B7701" i="1"/>
  <c r="U7699" i="1"/>
  <c r="B7699" i="1"/>
  <c r="U7697" i="1"/>
  <c r="B7697" i="1"/>
  <c r="U7695" i="1"/>
  <c r="B7695" i="1"/>
  <c r="U7692" i="1"/>
  <c r="B7692" i="1"/>
  <c r="U7690" i="1"/>
  <c r="B7690" i="1"/>
  <c r="U7688" i="1"/>
  <c r="B7688" i="1"/>
  <c r="U7686" i="1"/>
  <c r="B7686" i="1"/>
  <c r="U7684" i="1"/>
  <c r="B7684" i="1"/>
  <c r="U7682" i="1"/>
  <c r="B7682" i="1"/>
  <c r="U7680" i="1"/>
  <c r="B7680" i="1"/>
  <c r="U7678" i="1"/>
  <c r="B7678" i="1"/>
  <c r="U7676" i="1"/>
  <c r="B7676" i="1"/>
  <c r="U7674" i="1"/>
  <c r="B7674" i="1"/>
  <c r="U7672" i="1"/>
  <c r="B7672" i="1"/>
  <c r="U7669" i="1"/>
  <c r="B7669" i="1"/>
  <c r="U7667" i="1"/>
  <c r="B7667" i="1"/>
  <c r="U7665" i="1"/>
  <c r="B7665" i="1"/>
  <c r="U7663" i="1"/>
  <c r="B7663" i="1"/>
  <c r="U7661" i="1"/>
  <c r="B7661" i="1"/>
  <c r="U7659" i="1"/>
  <c r="B7659" i="1"/>
  <c r="U7657" i="1"/>
  <c r="B7657" i="1"/>
  <c r="U7651" i="1"/>
  <c r="B7651" i="1"/>
  <c r="U7648" i="1"/>
  <c r="B7648" i="1"/>
  <c r="U7646" i="1"/>
  <c r="B7646" i="1"/>
  <c r="U7643" i="1"/>
  <c r="B7643" i="1"/>
  <c r="U7641" i="1"/>
  <c r="B7641" i="1"/>
  <c r="U7639" i="1"/>
  <c r="B7639" i="1"/>
  <c r="U7633" i="1"/>
  <c r="B7633" i="1"/>
  <c r="U7631" i="1"/>
  <c r="B7631" i="1"/>
  <c r="U7628" i="1"/>
  <c r="B7628" i="1"/>
  <c r="U7625" i="1"/>
  <c r="B7625" i="1"/>
  <c r="U7623" i="1"/>
  <c r="B7623" i="1"/>
  <c r="U7621" i="1"/>
  <c r="B7621" i="1"/>
  <c r="U7619" i="1"/>
  <c r="B7619" i="1"/>
  <c r="U7617" i="1"/>
  <c r="B7617" i="1"/>
  <c r="U7615" i="1"/>
  <c r="B7615" i="1"/>
  <c r="U7613" i="1"/>
  <c r="B7613" i="1"/>
  <c r="U7611" i="1"/>
  <c r="B7611" i="1"/>
  <c r="U7608" i="1"/>
  <c r="B7608" i="1"/>
  <c r="U7606" i="1"/>
  <c r="B7606" i="1"/>
  <c r="U7604" i="1"/>
  <c r="B7604" i="1"/>
  <c r="U7602" i="1"/>
  <c r="B7602" i="1"/>
  <c r="U7600" i="1"/>
  <c r="B7600" i="1"/>
  <c r="U7598" i="1"/>
  <c r="B7598" i="1"/>
  <c r="U7591" i="1"/>
  <c r="B7591" i="1"/>
  <c r="U7589" i="1"/>
  <c r="B7589" i="1"/>
  <c r="U7587" i="1"/>
  <c r="B7587" i="1"/>
  <c r="U7585" i="1"/>
  <c r="B7585" i="1"/>
  <c r="U7582" i="1"/>
  <c r="B7582" i="1"/>
  <c r="U7580" i="1"/>
  <c r="B7580" i="1"/>
  <c r="U7578" i="1"/>
  <c r="B7578" i="1"/>
  <c r="U7576" i="1"/>
  <c r="B7576" i="1"/>
  <c r="U7574" i="1"/>
  <c r="B7574" i="1"/>
  <c r="U7572" i="1"/>
  <c r="B7572" i="1"/>
  <c r="U7570" i="1"/>
  <c r="B7570" i="1"/>
  <c r="U7568" i="1"/>
  <c r="B7568" i="1"/>
  <c r="U7566" i="1"/>
  <c r="B7566" i="1"/>
  <c r="U7564" i="1"/>
  <c r="B7564" i="1"/>
  <c r="U7562" i="1"/>
  <c r="B7562" i="1"/>
  <c r="U7560" i="1"/>
  <c r="B7560" i="1"/>
  <c r="U7558" i="1"/>
  <c r="B7558" i="1"/>
  <c r="U7556" i="1"/>
  <c r="B7556" i="1"/>
  <c r="U7554" i="1"/>
  <c r="B7554" i="1"/>
  <c r="U7551" i="1"/>
  <c r="B7551" i="1"/>
  <c r="U7549" i="1"/>
  <c r="B7549" i="1"/>
  <c r="U7546" i="1"/>
  <c r="B7546" i="1"/>
  <c r="U7542" i="1"/>
  <c r="B7542" i="1"/>
  <c r="U7540" i="1"/>
  <c r="B7540" i="1"/>
  <c r="U7538" i="1"/>
  <c r="B7538" i="1"/>
  <c r="U7536" i="1"/>
  <c r="B7536" i="1"/>
  <c r="U7534" i="1"/>
  <c r="B7534" i="1"/>
  <c r="U7532" i="1"/>
  <c r="B7532" i="1"/>
  <c r="U7527" i="1"/>
  <c r="B7527" i="1"/>
  <c r="U7525" i="1"/>
  <c r="B7525" i="1"/>
  <c r="U7521" i="1"/>
  <c r="B7521" i="1"/>
  <c r="U7518" i="1"/>
  <c r="B7518" i="1"/>
  <c r="U7516" i="1"/>
  <c r="B7516" i="1"/>
  <c r="U7514" i="1"/>
  <c r="B7514" i="1"/>
  <c r="U7512" i="1"/>
  <c r="B7512" i="1"/>
  <c r="U7509" i="1"/>
  <c r="B7509" i="1"/>
  <c r="U7507" i="1"/>
  <c r="B7507" i="1"/>
  <c r="U7501" i="1"/>
  <c r="B7501" i="1"/>
  <c r="U7499" i="1"/>
  <c r="B7499" i="1"/>
  <c r="U7496" i="1"/>
  <c r="B7496" i="1"/>
  <c r="U7494" i="1"/>
  <c r="B7494" i="1"/>
  <c r="U7492" i="1"/>
  <c r="B7492" i="1"/>
  <c r="U7490" i="1"/>
  <c r="B7490" i="1"/>
  <c r="U7487" i="1"/>
  <c r="B7487" i="1"/>
  <c r="U7485" i="1"/>
  <c r="B7485" i="1"/>
  <c r="U7483" i="1"/>
  <c r="B7483" i="1"/>
  <c r="U7481" i="1"/>
  <c r="B7481" i="1"/>
  <c r="U7478" i="1"/>
  <c r="B7478" i="1"/>
  <c r="U7476" i="1"/>
  <c r="B7476" i="1"/>
  <c r="U7474" i="1"/>
  <c r="B7474" i="1"/>
  <c r="U7471" i="1"/>
  <c r="B7471" i="1"/>
  <c r="U7469" i="1"/>
  <c r="B7469" i="1"/>
  <c r="U7467" i="1"/>
  <c r="B7467" i="1"/>
  <c r="U7464" i="1"/>
  <c r="B7464" i="1"/>
  <c r="U7462" i="1"/>
  <c r="B7462" i="1"/>
  <c r="U7460" i="1"/>
  <c r="B7460" i="1"/>
  <c r="U7457" i="1"/>
  <c r="B7457" i="1"/>
  <c r="U7455" i="1"/>
  <c r="B7455" i="1"/>
  <c r="U7453" i="1"/>
  <c r="B7453" i="1"/>
  <c r="U7451" i="1"/>
  <c r="B7451" i="1"/>
  <c r="U7449" i="1"/>
  <c r="B7449" i="1"/>
  <c r="U7443" i="1"/>
  <c r="B7443" i="1"/>
  <c r="U7441" i="1"/>
  <c r="B7441" i="1"/>
  <c r="U7438" i="1"/>
  <c r="B7438" i="1"/>
  <c r="U7436" i="1"/>
  <c r="B7436" i="1"/>
  <c r="U7431" i="1"/>
  <c r="B7431" i="1"/>
  <c r="U7429" i="1"/>
  <c r="B7429" i="1"/>
  <c r="U7426" i="1"/>
  <c r="B7426" i="1"/>
  <c r="U7424" i="1"/>
  <c r="B7424" i="1"/>
  <c r="U7422" i="1"/>
  <c r="B7422" i="1"/>
  <c r="U7419" i="1"/>
  <c r="B7419" i="1"/>
  <c r="U7417" i="1"/>
  <c r="B7417" i="1"/>
  <c r="U7415" i="1"/>
  <c r="B7415" i="1"/>
  <c r="U7413" i="1"/>
  <c r="B7413" i="1"/>
  <c r="U7411" i="1"/>
  <c r="B7411" i="1"/>
  <c r="U7409" i="1"/>
  <c r="B7409" i="1"/>
  <c r="U7407" i="1"/>
  <c r="B7407" i="1"/>
  <c r="U7404" i="1"/>
  <c r="B7404" i="1"/>
  <c r="U7402" i="1"/>
  <c r="B7402" i="1"/>
  <c r="U7400" i="1"/>
  <c r="B7400" i="1"/>
  <c r="U7398" i="1"/>
  <c r="B7398" i="1"/>
  <c r="U7396" i="1"/>
  <c r="B7396" i="1"/>
  <c r="U7394" i="1"/>
  <c r="B7394" i="1"/>
  <c r="U7392" i="1"/>
  <c r="B7392" i="1"/>
  <c r="U7389" i="1"/>
  <c r="B7389" i="1"/>
  <c r="U7387" i="1"/>
  <c r="B7387" i="1"/>
  <c r="U7385" i="1"/>
  <c r="B7385" i="1"/>
  <c r="U7383" i="1"/>
  <c r="B7383" i="1"/>
  <c r="U7381" i="1"/>
  <c r="B7381" i="1"/>
  <c r="U7379" i="1"/>
  <c r="B7379" i="1"/>
  <c r="U7377" i="1"/>
  <c r="B7377" i="1"/>
  <c r="U7375" i="1"/>
  <c r="B7375" i="1"/>
  <c r="U7373" i="1"/>
  <c r="B7373" i="1"/>
  <c r="U7371" i="1"/>
  <c r="B7371" i="1"/>
  <c r="U7368" i="1"/>
  <c r="B7368" i="1"/>
  <c r="U7366" i="1"/>
  <c r="B7366" i="1"/>
  <c r="U7363" i="1"/>
  <c r="B7363" i="1"/>
  <c r="U7359" i="1"/>
  <c r="B7359" i="1"/>
  <c r="U7357" i="1"/>
  <c r="B7357" i="1"/>
  <c r="U7355" i="1"/>
  <c r="B7355" i="1"/>
  <c r="U7353" i="1"/>
  <c r="B7353" i="1"/>
  <c r="U7351" i="1"/>
  <c r="B7351" i="1"/>
  <c r="U7349" i="1"/>
  <c r="B7349" i="1"/>
  <c r="U7347" i="1"/>
  <c r="B7347" i="1"/>
  <c r="U7345" i="1"/>
  <c r="B7345" i="1"/>
  <c r="U7343" i="1"/>
  <c r="B7343" i="1"/>
  <c r="U7340" i="1"/>
  <c r="B7340" i="1"/>
  <c r="U7337" i="1"/>
  <c r="B7337" i="1"/>
  <c r="U7334" i="1"/>
  <c r="B7334" i="1"/>
  <c r="U7332" i="1"/>
  <c r="B7332" i="1"/>
  <c r="U7330" i="1"/>
  <c r="B7330" i="1"/>
  <c r="U7328" i="1"/>
  <c r="B7328" i="1"/>
  <c r="U7326" i="1"/>
  <c r="B7326" i="1"/>
  <c r="U7324" i="1"/>
  <c r="B7324" i="1"/>
  <c r="U7322" i="1"/>
  <c r="B7322" i="1"/>
  <c r="U7320" i="1"/>
  <c r="B7320" i="1"/>
  <c r="U7318" i="1"/>
  <c r="B7318" i="1"/>
  <c r="U7316" i="1"/>
  <c r="B7316" i="1"/>
  <c r="U7314" i="1"/>
  <c r="B7314" i="1"/>
  <c r="U7312" i="1"/>
  <c r="B7312" i="1"/>
  <c r="U7310" i="1"/>
  <c r="B7310" i="1"/>
  <c r="U7308" i="1"/>
  <c r="B7308" i="1"/>
  <c r="U7306" i="1"/>
  <c r="B7306" i="1"/>
  <c r="U7302" i="1"/>
  <c r="B7302" i="1"/>
  <c r="U7300" i="1"/>
  <c r="B7300" i="1"/>
  <c r="U7297" i="1"/>
  <c r="B7297" i="1"/>
  <c r="U7295" i="1"/>
  <c r="B7295" i="1"/>
  <c r="U7293" i="1"/>
  <c r="B7293" i="1"/>
  <c r="U7291" i="1"/>
  <c r="B7291" i="1"/>
  <c r="U7289" i="1"/>
  <c r="B7289" i="1"/>
  <c r="U7287" i="1"/>
  <c r="B7287" i="1"/>
  <c r="U7285" i="1"/>
  <c r="B7285" i="1"/>
  <c r="U7282" i="1"/>
  <c r="B7282" i="1"/>
  <c r="U7279" i="1"/>
  <c r="B7279" i="1"/>
  <c r="U7277" i="1"/>
  <c r="B7277" i="1"/>
  <c r="U7275" i="1"/>
  <c r="B7275" i="1"/>
  <c r="U7273" i="1"/>
  <c r="B7273" i="1"/>
  <c r="U7271" i="1"/>
  <c r="B7271" i="1"/>
  <c r="U7269" i="1"/>
  <c r="B7269" i="1"/>
  <c r="U7267" i="1"/>
  <c r="B7267" i="1"/>
  <c r="U7265" i="1"/>
  <c r="B7265" i="1"/>
  <c r="U7262" i="1"/>
  <c r="B7262" i="1"/>
  <c r="U7260" i="1"/>
  <c r="B7260" i="1"/>
  <c r="U7253" i="1"/>
  <c r="B7253" i="1"/>
  <c r="U7251" i="1"/>
  <c r="B7251" i="1"/>
  <c r="U7247" i="1"/>
  <c r="B7247" i="1"/>
  <c r="U7245" i="1"/>
  <c r="B7245" i="1"/>
  <c r="U7243" i="1"/>
  <c r="B7243" i="1"/>
  <c r="U7240" i="1"/>
  <c r="B7240" i="1"/>
  <c r="U7238" i="1"/>
  <c r="B7238" i="1"/>
  <c r="U7236" i="1"/>
  <c r="B7236" i="1"/>
  <c r="U7234" i="1"/>
  <c r="B7234" i="1"/>
  <c r="U7232" i="1"/>
  <c r="B7232" i="1"/>
  <c r="U7229" i="1"/>
  <c r="B7229" i="1"/>
  <c r="U7225" i="1"/>
  <c r="B7225" i="1"/>
  <c r="U7220" i="1"/>
  <c r="B7220" i="1"/>
  <c r="U7218" i="1"/>
  <c r="B7218" i="1"/>
  <c r="U7215" i="1"/>
  <c r="B7215" i="1"/>
  <c r="U7213" i="1"/>
  <c r="B7213" i="1"/>
  <c r="U7211" i="1"/>
  <c r="B7211" i="1"/>
  <c r="U7209" i="1"/>
  <c r="B7209" i="1"/>
  <c r="U7207" i="1"/>
  <c r="B7207" i="1"/>
  <c r="U7205" i="1"/>
  <c r="B7205" i="1"/>
  <c r="U7202" i="1"/>
  <c r="B7202" i="1"/>
  <c r="U7196" i="1"/>
  <c r="B7196" i="1"/>
  <c r="U7194" i="1"/>
  <c r="B7194" i="1"/>
  <c r="U7191" i="1"/>
  <c r="B7191" i="1"/>
  <c r="U7189" i="1"/>
  <c r="B7189" i="1"/>
  <c r="U7182" i="1"/>
  <c r="B7182" i="1"/>
  <c r="U7179" i="1"/>
  <c r="B7179" i="1"/>
  <c r="U7176" i="1"/>
  <c r="B7176" i="1"/>
  <c r="U7174" i="1"/>
  <c r="B7174" i="1"/>
  <c r="U7172" i="1"/>
  <c r="B7172" i="1"/>
  <c r="U7170" i="1"/>
  <c r="B7170" i="1"/>
  <c r="U7168" i="1"/>
  <c r="B7168" i="1"/>
  <c r="U7166" i="1"/>
  <c r="B7166" i="1"/>
  <c r="U7164" i="1"/>
  <c r="B7164" i="1"/>
  <c r="U7161" i="1"/>
  <c r="B7161" i="1"/>
  <c r="U7159" i="1"/>
  <c r="B7159" i="1"/>
  <c r="U7157" i="1"/>
  <c r="B7157" i="1"/>
  <c r="U7154" i="1"/>
  <c r="B7154" i="1"/>
  <c r="U7152" i="1"/>
  <c r="B7152" i="1"/>
  <c r="U7150" i="1"/>
  <c r="B7150" i="1"/>
  <c r="U7148" i="1"/>
  <c r="B7148" i="1"/>
  <c r="U7145" i="1"/>
  <c r="B7145" i="1"/>
  <c r="U7143" i="1"/>
  <c r="B7143" i="1"/>
  <c r="U7141" i="1"/>
  <c r="B7141" i="1"/>
  <c r="U7138" i="1"/>
  <c r="B7138" i="1"/>
  <c r="U7136" i="1"/>
  <c r="B7136" i="1"/>
  <c r="U7134" i="1"/>
  <c r="B7134" i="1"/>
  <c r="U7132" i="1"/>
  <c r="B7132" i="1"/>
  <c r="U7130" i="1"/>
  <c r="B7130" i="1"/>
  <c r="U7128" i="1"/>
  <c r="B7128" i="1"/>
  <c r="U7126" i="1"/>
  <c r="B7126" i="1"/>
  <c r="U7124" i="1"/>
  <c r="B7124" i="1"/>
  <c r="U7122" i="1"/>
  <c r="B7122" i="1"/>
  <c r="U7119" i="1"/>
  <c r="B7119" i="1"/>
  <c r="U7117" i="1"/>
  <c r="B7117" i="1"/>
  <c r="U7115" i="1"/>
  <c r="B7115" i="1"/>
  <c r="U7113" i="1"/>
  <c r="B7113" i="1"/>
  <c r="U7111" i="1"/>
  <c r="B7111" i="1"/>
  <c r="U7109" i="1"/>
  <c r="B7109" i="1"/>
  <c r="U7107" i="1"/>
  <c r="B7107" i="1"/>
  <c r="U7105" i="1"/>
  <c r="B7105" i="1"/>
  <c r="U7103" i="1"/>
  <c r="B7103" i="1"/>
  <c r="U7101" i="1"/>
  <c r="B7101" i="1"/>
  <c r="U7099" i="1"/>
  <c r="B7099" i="1"/>
  <c r="U7097" i="1"/>
  <c r="B7097" i="1"/>
  <c r="U7095" i="1"/>
  <c r="B7095" i="1"/>
  <c r="U7093" i="1"/>
  <c r="B7093" i="1"/>
  <c r="U7090" i="1"/>
  <c r="B7090" i="1"/>
  <c r="U7088" i="1"/>
  <c r="B7088" i="1"/>
  <c r="U7086" i="1"/>
  <c r="B7086" i="1"/>
  <c r="U7084" i="1"/>
  <c r="B7084" i="1"/>
  <c r="U7081" i="1"/>
  <c r="B7081" i="1"/>
  <c r="U7077" i="1"/>
  <c r="B7077" i="1"/>
  <c r="U7075" i="1"/>
  <c r="B7075" i="1"/>
  <c r="U7073" i="1"/>
  <c r="B7073" i="1"/>
  <c r="U7067" i="1"/>
  <c r="B7067" i="1"/>
  <c r="U7065" i="1"/>
  <c r="B7065" i="1"/>
  <c r="U7063" i="1"/>
  <c r="B7063" i="1"/>
  <c r="U7060" i="1"/>
  <c r="B7060" i="1"/>
  <c r="U7055" i="1"/>
  <c r="B7055" i="1"/>
  <c r="U7053" i="1"/>
  <c r="B7053" i="1"/>
  <c r="U7050" i="1"/>
  <c r="B7050" i="1"/>
  <c r="U7048" i="1"/>
  <c r="B7048" i="1"/>
  <c r="U7046" i="1"/>
  <c r="B7046" i="1"/>
  <c r="U7044" i="1"/>
  <c r="B7044" i="1"/>
  <c r="U7042" i="1"/>
  <c r="B7042" i="1"/>
  <c r="U7040" i="1"/>
  <c r="B7040" i="1"/>
  <c r="U7037" i="1"/>
  <c r="B7037" i="1"/>
  <c r="U7035" i="1"/>
  <c r="B7035" i="1"/>
  <c r="U7033" i="1"/>
  <c r="B7033" i="1"/>
  <c r="U7031" i="1"/>
  <c r="B7031" i="1"/>
  <c r="U7028" i="1"/>
  <c r="B7028" i="1"/>
  <c r="U7026" i="1"/>
  <c r="B7026" i="1"/>
  <c r="U7024" i="1"/>
  <c r="B7024" i="1"/>
  <c r="U7021" i="1"/>
  <c r="B7021" i="1"/>
  <c r="U7019" i="1"/>
  <c r="B7019" i="1"/>
  <c r="U7017" i="1"/>
  <c r="B7017" i="1"/>
  <c r="U7015" i="1"/>
  <c r="B7015" i="1"/>
  <c r="U7013" i="1"/>
  <c r="B7013" i="1"/>
  <c r="U7011" i="1"/>
  <c r="B7011" i="1"/>
  <c r="U7009" i="1"/>
  <c r="B7009" i="1"/>
  <c r="U7007" i="1"/>
  <c r="B7007" i="1"/>
  <c r="U7004" i="1"/>
  <c r="B7004" i="1"/>
  <c r="U7002" i="1"/>
  <c r="B7002" i="1"/>
  <c r="U7000" i="1"/>
  <c r="B7000" i="1"/>
  <c r="U6998" i="1"/>
  <c r="B6998" i="1"/>
  <c r="U6996" i="1"/>
  <c r="B6996" i="1"/>
  <c r="U6994" i="1"/>
  <c r="B6994" i="1"/>
  <c r="U6988" i="1"/>
  <c r="B6988" i="1"/>
  <c r="U6986" i="1"/>
  <c r="B6986" i="1"/>
  <c r="U6984" i="1"/>
  <c r="B6984" i="1"/>
  <c r="U6982" i="1"/>
  <c r="B6982" i="1"/>
  <c r="U6980" i="1"/>
  <c r="B6980" i="1"/>
  <c r="U6975" i="1"/>
  <c r="B6975" i="1"/>
  <c r="U6973" i="1"/>
  <c r="B6973" i="1"/>
  <c r="U6971" i="1"/>
  <c r="B6971" i="1"/>
  <c r="U6968" i="1"/>
  <c r="B6968" i="1"/>
  <c r="U6966" i="1"/>
  <c r="B6966" i="1"/>
  <c r="U6964" i="1"/>
  <c r="B6964" i="1"/>
  <c r="U6962" i="1"/>
  <c r="B6962" i="1"/>
  <c r="U6960" i="1"/>
  <c r="B6960" i="1"/>
  <c r="U6958" i="1"/>
  <c r="B6958" i="1"/>
  <c r="U6956" i="1"/>
  <c r="B6956" i="1"/>
  <c r="U6954" i="1"/>
  <c r="B6954" i="1"/>
  <c r="U6951" i="1"/>
  <c r="B6951" i="1"/>
  <c r="U6948" i="1"/>
  <c r="B6948" i="1"/>
  <c r="U6946" i="1"/>
  <c r="B6946" i="1"/>
  <c r="U6944" i="1"/>
  <c r="B6944" i="1"/>
  <c r="U6942" i="1"/>
  <c r="B6942" i="1"/>
  <c r="U6940" i="1"/>
  <c r="B6940" i="1"/>
  <c r="U6938" i="1"/>
  <c r="B6938" i="1"/>
  <c r="U6936" i="1"/>
  <c r="B6936" i="1"/>
  <c r="U6934" i="1"/>
  <c r="B6934" i="1"/>
  <c r="U6930" i="1"/>
  <c r="B6930" i="1"/>
  <c r="U6928" i="1"/>
  <c r="B6928" i="1"/>
  <c r="U6926" i="1"/>
  <c r="B6926" i="1"/>
  <c r="U6924" i="1"/>
  <c r="B6924" i="1"/>
  <c r="U6921" i="1"/>
  <c r="B6921" i="1"/>
  <c r="U6919" i="1"/>
  <c r="B6919" i="1"/>
  <c r="U6916" i="1"/>
  <c r="B6916" i="1"/>
  <c r="U6913" i="1"/>
  <c r="B6913" i="1"/>
  <c r="U6911" i="1"/>
  <c r="B6911" i="1"/>
  <c r="U6909" i="1"/>
  <c r="B6909" i="1"/>
  <c r="U6907" i="1"/>
  <c r="B6907" i="1"/>
  <c r="U6905" i="1"/>
  <c r="B6905" i="1"/>
  <c r="U6903" i="1"/>
  <c r="B6903" i="1"/>
  <c r="U6901" i="1"/>
  <c r="B6901" i="1"/>
  <c r="U6899" i="1"/>
  <c r="B6899" i="1"/>
  <c r="U6896" i="1"/>
  <c r="B6896" i="1"/>
  <c r="U6894" i="1"/>
  <c r="B6894" i="1"/>
  <c r="U6892" i="1"/>
  <c r="B6892" i="1"/>
  <c r="U6890" i="1"/>
  <c r="B6890" i="1"/>
  <c r="U6887" i="1"/>
  <c r="B6887" i="1"/>
  <c r="U6884" i="1"/>
  <c r="B6884" i="1"/>
  <c r="U6882" i="1"/>
  <c r="B6882" i="1"/>
  <c r="U6876" i="1"/>
  <c r="B6876" i="1"/>
  <c r="U6873" i="1"/>
  <c r="B6873" i="1"/>
  <c r="U6871" i="1"/>
  <c r="B6871" i="1"/>
  <c r="U6869" i="1"/>
  <c r="B6869" i="1"/>
  <c r="U6866" i="1"/>
  <c r="B6866" i="1"/>
  <c r="U6864" i="1"/>
  <c r="B6864" i="1"/>
  <c r="U6862" i="1"/>
  <c r="B6862" i="1"/>
  <c r="U6860" i="1"/>
  <c r="B6860" i="1"/>
  <c r="U6858" i="1"/>
  <c r="B6858" i="1"/>
  <c r="U6856" i="1"/>
  <c r="B6856" i="1"/>
  <c r="U6854" i="1"/>
  <c r="B6854" i="1"/>
  <c r="U6852" i="1"/>
  <c r="B6852" i="1"/>
  <c r="U6850" i="1"/>
  <c r="B6850" i="1"/>
  <c r="U6848" i="1"/>
  <c r="B6848" i="1"/>
  <c r="U6846" i="1"/>
  <c r="B6846" i="1"/>
  <c r="U6844" i="1"/>
  <c r="B6844" i="1"/>
  <c r="U6841" i="1"/>
  <c r="B6841" i="1"/>
  <c r="U6839" i="1"/>
  <c r="B6839" i="1"/>
  <c r="U6837" i="1"/>
  <c r="B6837" i="1"/>
  <c r="U6835" i="1"/>
  <c r="B6835" i="1"/>
  <c r="U6833" i="1"/>
  <c r="B6833" i="1"/>
  <c r="U6831" i="1"/>
  <c r="B6831" i="1"/>
  <c r="U6829" i="1"/>
  <c r="B6829" i="1"/>
  <c r="U6827" i="1"/>
  <c r="B6827" i="1"/>
  <c r="U6825" i="1"/>
  <c r="B6825" i="1"/>
  <c r="U6823" i="1"/>
  <c r="B6823" i="1"/>
  <c r="U6821" i="1"/>
  <c r="B6821" i="1"/>
  <c r="U6819" i="1"/>
  <c r="B6819" i="1"/>
  <c r="U6816" i="1"/>
  <c r="B6816" i="1"/>
  <c r="U6814" i="1"/>
  <c r="B6814" i="1"/>
  <c r="U6812" i="1"/>
  <c r="B6812" i="1"/>
  <c r="U6810" i="1"/>
  <c r="B6810" i="1"/>
  <c r="U6807" i="1"/>
  <c r="B6807" i="1"/>
  <c r="U6805" i="1"/>
  <c r="B6805" i="1"/>
  <c r="U6803" i="1"/>
  <c r="B6803" i="1"/>
  <c r="U6801" i="1"/>
  <c r="B6801" i="1"/>
  <c r="U6799" i="1"/>
  <c r="B6799" i="1"/>
  <c r="U6797" i="1"/>
  <c r="B6797" i="1"/>
  <c r="U6795" i="1"/>
  <c r="B6795" i="1"/>
  <c r="U6793" i="1"/>
  <c r="B6793" i="1"/>
  <c r="U6791" i="1"/>
  <c r="B6791" i="1"/>
  <c r="U6789" i="1"/>
  <c r="B6789" i="1"/>
  <c r="U6787" i="1"/>
  <c r="B6787" i="1"/>
  <c r="U6784" i="1"/>
  <c r="B6784" i="1"/>
  <c r="U6782" i="1"/>
  <c r="B6782" i="1"/>
  <c r="U6780" i="1"/>
  <c r="B6780" i="1"/>
  <c r="U6778" i="1"/>
  <c r="B6778" i="1"/>
  <c r="U6776" i="1"/>
  <c r="B6776" i="1"/>
  <c r="U6774" i="1"/>
  <c r="B6774" i="1"/>
  <c r="U6772" i="1"/>
  <c r="B6772" i="1"/>
  <c r="U6770" i="1"/>
  <c r="B6770" i="1"/>
  <c r="U6768" i="1"/>
  <c r="B6768" i="1"/>
  <c r="U6766" i="1"/>
  <c r="B6766" i="1"/>
  <c r="U6764" i="1"/>
  <c r="B6764" i="1"/>
  <c r="U6762" i="1"/>
  <c r="B6762" i="1"/>
  <c r="U6760" i="1"/>
  <c r="B6760" i="1"/>
  <c r="U6757" i="1"/>
  <c r="B6757" i="1"/>
  <c r="U6755" i="1"/>
  <c r="B6755" i="1"/>
  <c r="U6753" i="1"/>
  <c r="B6753" i="1"/>
  <c r="U6751" i="1"/>
  <c r="B6751" i="1"/>
  <c r="U6749" i="1"/>
  <c r="B6749" i="1"/>
  <c r="U6747" i="1"/>
  <c r="B6747" i="1"/>
  <c r="U6745" i="1"/>
  <c r="B6745" i="1"/>
  <c r="U6743" i="1"/>
  <c r="B6743" i="1"/>
  <c r="U6741" i="1"/>
  <c r="B6741" i="1"/>
  <c r="U6739" i="1"/>
  <c r="B6739" i="1"/>
  <c r="U6737" i="1"/>
  <c r="B6737" i="1"/>
  <c r="U6735" i="1"/>
  <c r="B6735" i="1"/>
  <c r="U6733" i="1"/>
  <c r="B6733" i="1"/>
  <c r="U6731" i="1"/>
  <c r="B6731" i="1"/>
  <c r="U6729" i="1"/>
  <c r="B6729" i="1"/>
  <c r="U6727" i="1"/>
  <c r="B6727" i="1"/>
  <c r="U6725" i="1"/>
  <c r="B6725" i="1"/>
  <c r="U6723" i="1"/>
  <c r="B6723" i="1"/>
  <c r="U6719" i="1"/>
  <c r="B6719" i="1"/>
  <c r="U6717" i="1"/>
  <c r="B6717" i="1"/>
  <c r="U6715" i="1"/>
  <c r="B6715" i="1"/>
  <c r="U6713" i="1"/>
  <c r="B6713" i="1"/>
  <c r="U6711" i="1"/>
  <c r="B6711" i="1"/>
  <c r="U6709" i="1"/>
  <c r="B6709" i="1"/>
  <c r="U6706" i="1"/>
  <c r="B6706" i="1"/>
  <c r="U6704" i="1"/>
  <c r="B6704" i="1"/>
  <c r="U6698" i="1"/>
  <c r="B6698" i="1"/>
  <c r="U6695" i="1"/>
  <c r="B6695" i="1"/>
  <c r="U6693" i="1"/>
  <c r="B6693" i="1"/>
  <c r="U6691" i="1"/>
  <c r="B6691" i="1"/>
  <c r="U6689" i="1"/>
  <c r="B6689" i="1"/>
  <c r="U6687" i="1"/>
  <c r="B6687" i="1"/>
  <c r="U6685" i="1"/>
  <c r="B6685" i="1"/>
  <c r="U6683" i="1"/>
  <c r="B6683" i="1"/>
  <c r="U6681" i="1"/>
  <c r="B6681" i="1"/>
  <c r="U6679" i="1"/>
  <c r="B6679" i="1"/>
  <c r="U6677" i="1"/>
  <c r="B6677" i="1"/>
  <c r="U6675" i="1"/>
  <c r="B6675" i="1"/>
  <c r="U6673" i="1"/>
  <c r="B6673" i="1"/>
  <c r="U6671" i="1"/>
  <c r="B6671" i="1"/>
  <c r="U6669" i="1"/>
  <c r="B6669" i="1"/>
  <c r="U6667" i="1"/>
  <c r="B6667" i="1"/>
  <c r="U6665" i="1"/>
  <c r="B6665" i="1"/>
  <c r="U6663" i="1"/>
  <c r="B6663" i="1"/>
  <c r="U6661" i="1"/>
  <c r="B6661" i="1"/>
  <c r="U6659" i="1"/>
  <c r="B6659" i="1"/>
  <c r="U6657" i="1"/>
  <c r="B6657" i="1"/>
  <c r="U6655" i="1"/>
  <c r="B6655" i="1"/>
  <c r="U6653" i="1"/>
  <c r="B6653" i="1"/>
  <c r="U6651" i="1"/>
  <c r="B6651" i="1"/>
  <c r="U6649" i="1"/>
  <c r="B6649" i="1"/>
  <c r="U6647" i="1"/>
  <c r="B6647" i="1"/>
  <c r="U6645" i="1"/>
  <c r="B6645" i="1"/>
  <c r="U6643" i="1"/>
  <c r="B6643" i="1"/>
  <c r="U6641" i="1"/>
  <c r="B6641" i="1"/>
  <c r="U6639" i="1"/>
  <c r="B6639" i="1"/>
  <c r="U6637" i="1"/>
  <c r="B6637" i="1"/>
  <c r="U6635" i="1"/>
  <c r="B6635" i="1"/>
  <c r="U6633" i="1"/>
  <c r="B6633" i="1"/>
  <c r="U6631" i="1"/>
  <c r="B6631" i="1"/>
  <c r="U6629" i="1"/>
  <c r="B6629" i="1"/>
  <c r="U6627" i="1"/>
  <c r="B6627" i="1"/>
  <c r="U6624" i="1"/>
  <c r="B6624" i="1"/>
  <c r="U6622" i="1"/>
  <c r="B6622" i="1"/>
  <c r="U6620" i="1"/>
  <c r="B6620" i="1"/>
  <c r="U6618" i="1"/>
  <c r="B6618" i="1"/>
  <c r="U6616" i="1"/>
  <c r="B6616" i="1"/>
  <c r="U6614" i="1"/>
  <c r="B6614" i="1"/>
  <c r="U6612" i="1"/>
  <c r="B6612" i="1"/>
  <c r="U6609" i="1"/>
  <c r="B6609" i="1"/>
  <c r="U6607" i="1"/>
  <c r="B6607" i="1"/>
  <c r="U6605" i="1"/>
  <c r="B6605" i="1"/>
  <c r="U6603" i="1"/>
  <c r="B6603" i="1"/>
  <c r="U6601" i="1"/>
  <c r="B6601" i="1"/>
  <c r="U6599" i="1"/>
  <c r="B6599" i="1"/>
  <c r="U6597" i="1"/>
  <c r="B6597" i="1"/>
  <c r="U6594" i="1"/>
  <c r="B6594" i="1"/>
  <c r="U6589" i="1"/>
  <c r="B6589" i="1"/>
  <c r="U6586" i="1"/>
  <c r="B6586" i="1"/>
  <c r="U6583" i="1"/>
  <c r="B6583" i="1"/>
  <c r="U6581" i="1"/>
  <c r="B6581" i="1"/>
  <c r="U6579" i="1"/>
  <c r="B6579" i="1"/>
  <c r="U6577" i="1"/>
  <c r="B6577" i="1"/>
  <c r="U6575" i="1"/>
  <c r="B6575" i="1"/>
  <c r="U6573" i="1"/>
  <c r="B6573" i="1"/>
  <c r="U6571" i="1"/>
  <c r="B6571" i="1"/>
  <c r="U6569" i="1"/>
  <c r="B6569" i="1"/>
  <c r="U6567" i="1"/>
  <c r="B6567" i="1"/>
  <c r="U6565" i="1"/>
  <c r="B6565" i="1"/>
  <c r="U6562" i="1"/>
  <c r="B6562" i="1"/>
  <c r="U6560" i="1"/>
  <c r="B6560" i="1"/>
  <c r="U6558" i="1"/>
  <c r="B6558" i="1"/>
  <c r="U6556" i="1"/>
  <c r="B6556" i="1"/>
  <c r="U6554" i="1"/>
  <c r="B6554" i="1"/>
  <c r="U6551" i="1"/>
  <c r="B6551" i="1"/>
  <c r="U6547" i="1"/>
  <c r="B6547" i="1"/>
  <c r="U6545" i="1"/>
  <c r="B6545" i="1"/>
  <c r="U6543" i="1"/>
  <c r="B6543" i="1"/>
  <c r="U6541" i="1"/>
  <c r="B6541" i="1"/>
  <c r="U6539" i="1"/>
  <c r="B6539" i="1"/>
  <c r="U6537" i="1"/>
  <c r="B6537" i="1"/>
  <c r="U6535" i="1"/>
  <c r="B6535" i="1"/>
  <c r="U6533" i="1"/>
  <c r="B6533" i="1"/>
  <c r="U6531" i="1"/>
  <c r="B6531" i="1"/>
  <c r="U6529" i="1"/>
  <c r="B6529" i="1"/>
  <c r="U6527" i="1"/>
  <c r="B6527" i="1"/>
  <c r="U6524" i="1"/>
  <c r="B6524" i="1"/>
  <c r="U6522" i="1"/>
  <c r="B6522" i="1"/>
  <c r="U6520" i="1"/>
  <c r="B6520" i="1"/>
  <c r="U6518" i="1"/>
  <c r="B6518" i="1"/>
  <c r="U6516" i="1"/>
  <c r="B6516" i="1"/>
  <c r="U6514" i="1"/>
  <c r="B6514" i="1"/>
  <c r="U6512" i="1"/>
  <c r="B6512" i="1"/>
  <c r="U6510" i="1"/>
  <c r="B6510" i="1"/>
  <c r="U6508" i="1"/>
  <c r="B6508" i="1"/>
  <c r="U6505" i="1"/>
  <c r="B6505" i="1"/>
  <c r="U6503" i="1"/>
  <c r="B6503" i="1"/>
  <c r="U6501" i="1"/>
  <c r="B6501" i="1"/>
  <c r="U6499" i="1"/>
  <c r="B6499" i="1"/>
  <c r="U6497" i="1"/>
  <c r="B6497" i="1"/>
  <c r="U6494" i="1"/>
  <c r="B6494" i="1"/>
  <c r="U6492" i="1"/>
  <c r="B6492" i="1"/>
  <c r="U6490" i="1"/>
  <c r="B6490" i="1"/>
  <c r="U6485" i="1"/>
  <c r="B6485" i="1"/>
  <c r="U6483" i="1"/>
  <c r="B6483" i="1"/>
  <c r="U6478" i="1"/>
  <c r="B6478" i="1"/>
  <c r="U6475" i="1"/>
  <c r="B6475" i="1"/>
  <c r="U6472" i="1"/>
  <c r="B6472" i="1"/>
  <c r="U6470" i="1"/>
  <c r="B6470" i="1"/>
  <c r="U6467" i="1"/>
  <c r="B6467" i="1"/>
  <c r="U6465" i="1"/>
  <c r="B6465" i="1"/>
  <c r="U6462" i="1"/>
  <c r="B6462" i="1"/>
  <c r="U6460" i="1"/>
  <c r="B6460" i="1"/>
  <c r="U6458" i="1"/>
  <c r="B6458" i="1"/>
  <c r="U6456" i="1"/>
  <c r="B6456" i="1"/>
  <c r="U6454" i="1"/>
  <c r="B6454" i="1"/>
  <c r="U6452" i="1"/>
  <c r="B6452" i="1"/>
  <c r="U6449" i="1"/>
  <c r="B6449" i="1"/>
  <c r="U6447" i="1"/>
  <c r="B6447" i="1"/>
  <c r="U6442" i="1"/>
  <c r="B6442" i="1"/>
  <c r="U6440" i="1"/>
  <c r="B6440" i="1"/>
  <c r="U6435" i="1"/>
  <c r="B6435" i="1"/>
  <c r="U6432" i="1"/>
  <c r="B6432" i="1"/>
  <c r="U6429" i="1"/>
  <c r="B6429" i="1"/>
  <c r="U6426" i="1"/>
  <c r="B6426" i="1"/>
  <c r="U6423" i="1"/>
  <c r="B6423" i="1"/>
  <c r="U6421" i="1"/>
  <c r="B6421" i="1"/>
  <c r="U6418" i="1"/>
  <c r="B6418" i="1"/>
  <c r="U6416" i="1"/>
  <c r="B6416" i="1"/>
  <c r="U6414" i="1"/>
  <c r="B6414" i="1"/>
  <c r="U6412" i="1"/>
  <c r="B6412" i="1"/>
  <c r="U6410" i="1"/>
  <c r="B6410" i="1"/>
  <c r="U6407" i="1"/>
  <c r="B6407" i="1"/>
  <c r="U6404" i="1"/>
  <c r="B6404" i="1"/>
  <c r="U6402" i="1"/>
  <c r="B6402" i="1"/>
  <c r="U6400" i="1"/>
  <c r="B6400" i="1"/>
  <c r="U6398" i="1"/>
  <c r="B6398" i="1"/>
  <c r="U6393" i="1"/>
  <c r="B6393" i="1"/>
  <c r="U6391" i="1"/>
  <c r="B6391" i="1"/>
  <c r="U6388" i="1"/>
  <c r="B6388" i="1"/>
  <c r="U6386" i="1"/>
  <c r="B6386" i="1"/>
  <c r="U6384" i="1"/>
  <c r="B6384" i="1"/>
  <c r="U6382" i="1"/>
  <c r="B6382" i="1"/>
  <c r="U6380" i="1"/>
  <c r="B6380" i="1"/>
  <c r="U6374" i="1"/>
  <c r="B6374" i="1"/>
  <c r="U6372" i="1"/>
  <c r="B6372" i="1"/>
  <c r="U6369" i="1"/>
  <c r="B6369" i="1"/>
  <c r="U6367" i="1"/>
  <c r="B6367" i="1"/>
  <c r="U6363" i="1"/>
  <c r="B6363" i="1"/>
  <c r="U6361" i="1"/>
  <c r="B6361" i="1"/>
  <c r="U6358" i="1"/>
  <c r="B6358" i="1"/>
  <c r="U6356" i="1"/>
  <c r="B6356" i="1"/>
  <c r="U6354" i="1"/>
  <c r="B6354" i="1"/>
  <c r="U6351" i="1"/>
  <c r="B6351" i="1"/>
  <c r="U6349" i="1"/>
  <c r="B6349" i="1"/>
  <c r="U6345" i="1"/>
  <c r="B6345" i="1"/>
  <c r="U6343" i="1"/>
  <c r="B6343" i="1"/>
  <c r="U6340" i="1"/>
  <c r="B6340" i="1"/>
  <c r="U6338" i="1"/>
  <c r="B6338" i="1"/>
  <c r="U6335" i="1"/>
  <c r="B6335" i="1"/>
  <c r="U6333" i="1"/>
  <c r="B6333" i="1"/>
  <c r="U6331" i="1"/>
  <c r="B6331" i="1"/>
  <c r="U6329" i="1"/>
  <c r="B6329" i="1"/>
  <c r="U6325" i="1"/>
  <c r="B6325" i="1"/>
  <c r="U6323" i="1"/>
  <c r="B6323" i="1"/>
  <c r="U6321" i="1"/>
  <c r="B6321" i="1"/>
  <c r="U6319" i="1"/>
  <c r="B6319" i="1"/>
  <c r="U6317" i="1"/>
  <c r="B6317" i="1"/>
  <c r="U6315" i="1"/>
  <c r="B6315" i="1"/>
  <c r="U6309" i="1"/>
  <c r="B6309" i="1"/>
  <c r="U6306" i="1"/>
  <c r="B6306" i="1"/>
  <c r="U6304" i="1"/>
  <c r="B6304" i="1"/>
  <c r="U6300" i="1"/>
  <c r="B6300" i="1"/>
  <c r="U6298" i="1"/>
  <c r="B6298" i="1"/>
  <c r="U6295" i="1"/>
  <c r="B6295" i="1"/>
  <c r="U6293" i="1"/>
  <c r="B6293" i="1"/>
  <c r="U6291" i="1"/>
  <c r="B6291" i="1"/>
  <c r="U6289" i="1"/>
  <c r="B6289" i="1"/>
  <c r="U6287" i="1"/>
  <c r="B6287" i="1"/>
  <c r="U6285" i="1"/>
  <c r="B6285" i="1"/>
  <c r="U6281" i="1"/>
  <c r="B6281" i="1"/>
  <c r="U6279" i="1"/>
  <c r="B6279" i="1"/>
  <c r="U6276" i="1"/>
  <c r="B6276" i="1"/>
  <c r="U6274" i="1"/>
  <c r="B6274" i="1"/>
  <c r="U6272" i="1"/>
  <c r="B6272" i="1"/>
  <c r="U6270" i="1"/>
  <c r="B6270" i="1"/>
  <c r="U6266" i="1"/>
  <c r="B6266" i="1"/>
  <c r="U6263" i="1"/>
  <c r="B6263" i="1"/>
  <c r="U6261" i="1"/>
  <c r="B6261" i="1"/>
  <c r="U6259" i="1"/>
  <c r="B6259" i="1"/>
  <c r="U6257" i="1"/>
  <c r="B6257" i="1"/>
  <c r="U6255" i="1"/>
  <c r="B6255" i="1"/>
  <c r="U6253" i="1"/>
  <c r="B6253" i="1"/>
  <c r="U6251" i="1"/>
  <c r="B6251" i="1"/>
  <c r="U6249" i="1"/>
  <c r="B6249" i="1"/>
  <c r="U6247" i="1"/>
  <c r="B6247" i="1"/>
  <c r="U6245" i="1"/>
  <c r="B6245" i="1"/>
  <c r="U6243" i="1"/>
  <c r="B6243" i="1"/>
  <c r="U6241" i="1"/>
  <c r="B6241" i="1"/>
  <c r="U6239" i="1"/>
  <c r="B6239" i="1"/>
  <c r="U6237" i="1"/>
  <c r="B6237" i="1"/>
  <c r="U6234" i="1"/>
  <c r="B6234" i="1"/>
  <c r="U6231" i="1"/>
  <c r="B6231" i="1"/>
  <c r="U6228" i="1"/>
  <c r="B6228" i="1"/>
  <c r="U6226" i="1"/>
  <c r="B6226" i="1"/>
  <c r="U6224" i="1"/>
  <c r="B6224" i="1"/>
  <c r="U6222" i="1"/>
  <c r="B6222" i="1"/>
  <c r="U6220" i="1"/>
  <c r="B6220" i="1"/>
  <c r="U6218" i="1"/>
  <c r="B6218" i="1"/>
  <c r="U6216" i="1"/>
  <c r="B6216" i="1"/>
  <c r="U6214" i="1"/>
  <c r="B6214" i="1"/>
  <c r="U6211" i="1"/>
  <c r="B6211" i="1"/>
  <c r="U6209" i="1"/>
  <c r="B6209" i="1"/>
  <c r="U6206" i="1"/>
  <c r="B6206" i="1"/>
  <c r="U6204" i="1"/>
  <c r="B6204" i="1"/>
  <c r="U6201" i="1"/>
  <c r="B6201" i="1"/>
  <c r="U6199" i="1"/>
  <c r="B6199" i="1"/>
  <c r="U6197" i="1"/>
  <c r="B6197" i="1"/>
  <c r="U6195" i="1"/>
  <c r="B6195" i="1"/>
  <c r="U6192" i="1"/>
  <c r="B6192" i="1"/>
  <c r="U6190" i="1"/>
  <c r="B6190" i="1"/>
  <c r="U6188" i="1"/>
  <c r="B6188" i="1"/>
  <c r="U6186" i="1"/>
  <c r="B6186" i="1"/>
  <c r="U6184" i="1"/>
  <c r="B6184" i="1"/>
  <c r="U6182" i="1"/>
  <c r="B6182" i="1"/>
  <c r="U6180" i="1"/>
  <c r="B6180" i="1"/>
  <c r="U6178" i="1"/>
  <c r="B6178" i="1"/>
  <c r="U6176" i="1"/>
  <c r="B6176" i="1"/>
  <c r="U6174" i="1"/>
  <c r="B6174" i="1"/>
  <c r="U6172" i="1"/>
  <c r="B6172" i="1"/>
  <c r="U6170" i="1"/>
  <c r="B6170" i="1"/>
  <c r="U6168" i="1"/>
  <c r="B6168" i="1"/>
  <c r="U6166" i="1"/>
  <c r="B6166" i="1"/>
  <c r="U6164" i="1"/>
  <c r="B6164" i="1"/>
  <c r="U6162" i="1"/>
  <c r="B6162" i="1"/>
  <c r="U6160" i="1"/>
  <c r="B6160" i="1"/>
  <c r="U6158" i="1"/>
  <c r="B6158" i="1"/>
  <c r="U6156" i="1"/>
  <c r="B6156" i="1"/>
  <c r="U6154" i="1"/>
  <c r="B6154" i="1"/>
  <c r="U6152" i="1"/>
  <c r="B6152" i="1"/>
  <c r="U6150" i="1"/>
  <c r="B6150" i="1"/>
  <c r="U6148" i="1"/>
  <c r="B6148" i="1"/>
  <c r="U6146" i="1"/>
  <c r="B6146" i="1"/>
  <c r="U6143" i="1"/>
  <c r="B6143" i="1"/>
  <c r="U6141" i="1"/>
  <c r="B6141" i="1"/>
  <c r="U6139" i="1"/>
  <c r="B6139" i="1"/>
  <c r="U6137" i="1"/>
  <c r="B6137" i="1"/>
  <c r="U6135" i="1"/>
  <c r="B6135" i="1"/>
  <c r="U6133" i="1"/>
  <c r="B6133" i="1"/>
  <c r="U6131" i="1"/>
  <c r="B6131" i="1"/>
  <c r="U6129" i="1"/>
  <c r="B6129" i="1"/>
  <c r="U6127" i="1"/>
  <c r="B6127" i="1"/>
  <c r="U6125" i="1"/>
  <c r="B6125" i="1"/>
  <c r="U6121" i="1"/>
  <c r="B6121" i="1"/>
  <c r="U6119" i="1"/>
  <c r="B6119" i="1"/>
  <c r="U6117" i="1"/>
  <c r="B6117" i="1"/>
  <c r="U6115" i="1"/>
  <c r="B6115" i="1"/>
  <c r="U6113" i="1"/>
  <c r="B6113" i="1"/>
  <c r="U6111" i="1"/>
  <c r="B6111" i="1"/>
  <c r="U6109" i="1"/>
  <c r="B6109" i="1"/>
  <c r="U6107" i="1"/>
  <c r="B6107" i="1"/>
  <c r="U6104" i="1"/>
  <c r="B6104" i="1"/>
  <c r="U6102" i="1"/>
  <c r="B6102" i="1"/>
  <c r="U6096" i="1"/>
  <c r="B6096" i="1"/>
  <c r="U6093" i="1"/>
  <c r="B6093" i="1"/>
  <c r="U6091" i="1"/>
  <c r="B6091" i="1"/>
  <c r="U6089" i="1"/>
  <c r="B6089" i="1"/>
  <c r="U6087" i="1"/>
  <c r="B6087" i="1"/>
  <c r="U6084" i="1"/>
  <c r="B6084" i="1"/>
  <c r="U6082" i="1"/>
  <c r="B6082" i="1"/>
  <c r="U6080" i="1"/>
  <c r="B6080" i="1"/>
  <c r="U6078" i="1"/>
  <c r="B6078" i="1"/>
  <c r="U6076" i="1"/>
  <c r="B6076" i="1"/>
  <c r="U6074" i="1"/>
  <c r="B6074" i="1"/>
  <c r="U6072" i="1"/>
  <c r="B6072" i="1"/>
  <c r="U6070" i="1"/>
  <c r="B6070" i="1"/>
  <c r="U6068" i="1"/>
  <c r="B6068" i="1"/>
  <c r="U6066" i="1"/>
  <c r="B6066" i="1"/>
  <c r="U6064" i="1"/>
  <c r="B6064" i="1"/>
  <c r="U6062" i="1"/>
  <c r="B6062" i="1"/>
  <c r="U6059" i="1"/>
  <c r="B6059" i="1"/>
  <c r="U6057" i="1"/>
  <c r="B6057" i="1"/>
  <c r="U6053" i="1"/>
  <c r="B6053" i="1"/>
  <c r="U6051" i="1"/>
  <c r="B6051" i="1"/>
  <c r="U6048" i="1"/>
  <c r="B6048" i="1"/>
  <c r="U6046" i="1"/>
  <c r="B6046" i="1"/>
  <c r="U6044" i="1"/>
  <c r="B6044" i="1"/>
  <c r="U6042" i="1"/>
  <c r="B6042" i="1"/>
  <c r="U6040" i="1"/>
  <c r="B6040" i="1"/>
  <c r="U6038" i="1"/>
  <c r="B6038" i="1"/>
  <c r="U6036" i="1"/>
  <c r="B6036" i="1"/>
  <c r="U6034" i="1"/>
  <c r="B6034" i="1"/>
  <c r="U6032" i="1"/>
  <c r="B6032" i="1"/>
  <c r="U6030" i="1"/>
  <c r="B6030" i="1"/>
  <c r="U6028" i="1"/>
  <c r="B6028" i="1"/>
  <c r="U6025" i="1"/>
  <c r="B6025" i="1"/>
  <c r="U6023" i="1"/>
  <c r="B6023" i="1"/>
  <c r="U6020" i="1"/>
  <c r="B6020" i="1"/>
  <c r="U6018" i="1"/>
  <c r="B6018" i="1"/>
  <c r="U6016" i="1"/>
  <c r="B6016" i="1"/>
  <c r="U6014" i="1"/>
  <c r="B6014" i="1"/>
  <c r="U6012" i="1"/>
  <c r="B6012" i="1"/>
  <c r="U6009" i="1"/>
  <c r="B6009" i="1"/>
  <c r="U6005" i="1"/>
  <c r="B6005" i="1"/>
  <c r="U6002" i="1"/>
  <c r="B6002" i="1"/>
  <c r="U6000" i="1"/>
  <c r="B6000" i="1"/>
  <c r="U5998" i="1"/>
  <c r="B5998" i="1"/>
  <c r="U5995" i="1"/>
  <c r="B5995" i="1"/>
  <c r="U5992" i="1"/>
  <c r="B5992" i="1"/>
  <c r="U5989" i="1"/>
  <c r="B5989" i="1"/>
  <c r="U5987" i="1"/>
  <c r="B5987" i="1"/>
  <c r="U5984" i="1"/>
  <c r="B5984" i="1"/>
  <c r="U5982" i="1"/>
  <c r="B5982" i="1"/>
  <c r="U5980" i="1"/>
  <c r="B5980" i="1"/>
  <c r="U5978" i="1"/>
  <c r="B5978" i="1"/>
  <c r="U5976" i="1"/>
  <c r="B5976" i="1"/>
  <c r="U5974" i="1"/>
  <c r="B5974" i="1"/>
  <c r="U5971" i="1"/>
  <c r="B5971" i="1"/>
  <c r="U5969" i="1"/>
  <c r="B5969" i="1"/>
  <c r="U5967" i="1"/>
  <c r="B5967" i="1"/>
  <c r="U5965" i="1"/>
  <c r="B5965" i="1"/>
  <c r="U5963" i="1"/>
  <c r="B5963" i="1"/>
  <c r="U5961" i="1"/>
  <c r="B5961" i="1"/>
  <c r="U5959" i="1"/>
  <c r="B5959" i="1"/>
  <c r="U5957" i="1"/>
  <c r="B5957" i="1"/>
  <c r="U5955" i="1"/>
  <c r="B5955" i="1"/>
  <c r="U5953" i="1"/>
  <c r="B5953" i="1"/>
  <c r="U5951" i="1"/>
  <c r="B5951" i="1"/>
  <c r="U5949" i="1"/>
  <c r="B5949" i="1"/>
  <c r="U5947" i="1"/>
  <c r="B5947" i="1"/>
  <c r="U5945" i="1"/>
  <c r="B5945" i="1"/>
  <c r="U5943" i="1"/>
  <c r="B5943" i="1"/>
  <c r="U5941" i="1"/>
  <c r="B5941" i="1"/>
  <c r="U5939" i="1"/>
  <c r="B5939" i="1"/>
  <c r="U5937" i="1"/>
  <c r="B5937" i="1"/>
  <c r="U5935" i="1"/>
  <c r="B5935" i="1"/>
  <c r="U5933" i="1"/>
  <c r="B5933" i="1"/>
  <c r="U5931" i="1"/>
  <c r="B5931" i="1"/>
  <c r="U5928" i="1"/>
  <c r="B5928" i="1"/>
  <c r="U5926" i="1"/>
  <c r="B5926" i="1"/>
  <c r="U5924" i="1"/>
  <c r="B5924" i="1"/>
  <c r="U5922" i="1"/>
  <c r="B5922" i="1"/>
  <c r="U5919" i="1"/>
  <c r="B5919" i="1"/>
  <c r="U5916" i="1"/>
  <c r="B5916" i="1"/>
  <c r="U5914" i="1"/>
  <c r="B5914" i="1"/>
  <c r="U5912" i="1"/>
  <c r="B5912" i="1"/>
  <c r="U5910" i="1"/>
  <c r="B5910" i="1"/>
  <c r="U5908" i="1"/>
  <c r="B5908" i="1"/>
  <c r="U5906" i="1"/>
  <c r="B5906" i="1"/>
  <c r="U5904" i="1"/>
  <c r="B5904" i="1"/>
  <c r="U5902" i="1"/>
  <c r="B5902" i="1"/>
  <c r="U5900" i="1"/>
  <c r="B5900" i="1"/>
  <c r="U5898" i="1"/>
  <c r="B5898" i="1"/>
  <c r="U5895" i="1"/>
  <c r="B5895" i="1"/>
  <c r="U5893" i="1"/>
  <c r="B5893" i="1"/>
  <c r="U5891" i="1"/>
  <c r="B5891" i="1"/>
  <c r="U5889" i="1"/>
  <c r="B5889" i="1"/>
  <c r="U5887" i="1"/>
  <c r="B5887" i="1"/>
  <c r="U5885" i="1"/>
  <c r="B5885" i="1"/>
  <c r="U5883" i="1"/>
  <c r="B5883" i="1"/>
  <c r="U5879" i="1"/>
  <c r="B5879" i="1"/>
  <c r="U5877" i="1"/>
  <c r="B5877" i="1"/>
  <c r="U5875" i="1"/>
  <c r="B5875" i="1"/>
  <c r="U5873" i="1"/>
  <c r="B5873" i="1"/>
  <c r="U5871" i="1"/>
  <c r="B5871" i="1"/>
  <c r="U5868" i="1"/>
  <c r="B5868" i="1"/>
  <c r="U5866" i="1"/>
  <c r="B5866" i="1"/>
  <c r="U5864" i="1"/>
  <c r="B5864" i="1"/>
  <c r="U5862" i="1"/>
  <c r="B5862" i="1"/>
  <c r="U5860" i="1"/>
  <c r="B5860" i="1"/>
  <c r="U5857" i="1"/>
  <c r="B5857" i="1"/>
  <c r="U5855" i="1"/>
  <c r="B5855" i="1"/>
  <c r="U5853" i="1"/>
  <c r="B5853" i="1"/>
  <c r="U5851" i="1"/>
  <c r="B5851" i="1"/>
  <c r="U5849" i="1"/>
  <c r="B5849" i="1"/>
  <c r="U5847" i="1"/>
  <c r="B5847" i="1"/>
  <c r="U5845" i="1"/>
  <c r="B5845" i="1"/>
  <c r="U5843" i="1"/>
  <c r="B5843" i="1"/>
  <c r="U5841" i="1"/>
  <c r="B5841" i="1"/>
  <c r="U5839" i="1"/>
  <c r="B5839" i="1"/>
  <c r="U5837" i="1"/>
  <c r="B5837" i="1"/>
  <c r="U5835" i="1"/>
  <c r="B5835" i="1"/>
  <c r="U5833" i="1"/>
  <c r="B5833" i="1"/>
  <c r="U5831" i="1"/>
  <c r="B5831" i="1"/>
  <c r="U5828" i="1"/>
  <c r="B5828" i="1"/>
  <c r="U5826" i="1"/>
  <c r="B5826" i="1"/>
  <c r="U5823" i="1"/>
  <c r="B5823" i="1"/>
  <c r="U5821" i="1"/>
  <c r="B5821" i="1"/>
  <c r="U5819" i="1"/>
  <c r="B5819" i="1"/>
  <c r="U5817" i="1"/>
  <c r="B5817" i="1"/>
  <c r="U5815" i="1"/>
  <c r="B5815" i="1"/>
  <c r="U5813" i="1"/>
  <c r="B5813" i="1"/>
  <c r="U5810" i="1"/>
  <c r="B5810" i="1"/>
  <c r="U5807" i="1"/>
  <c r="B5807" i="1"/>
  <c r="U5805" i="1"/>
  <c r="B5805" i="1"/>
  <c r="U5803" i="1"/>
  <c r="B5803" i="1"/>
  <c r="U5801" i="1"/>
  <c r="B5801" i="1"/>
  <c r="U5799" i="1"/>
  <c r="B5799" i="1"/>
  <c r="U5797" i="1"/>
  <c r="B5797" i="1"/>
  <c r="U5795" i="1"/>
  <c r="B5795" i="1"/>
  <c r="U5791" i="1"/>
  <c r="B5791" i="1"/>
  <c r="U5789" i="1"/>
  <c r="B5789" i="1"/>
  <c r="U5787" i="1"/>
  <c r="B5787" i="1"/>
  <c r="U5785" i="1"/>
  <c r="B5785" i="1"/>
  <c r="U5783" i="1"/>
  <c r="B5783" i="1"/>
  <c r="U5781" i="1"/>
  <c r="B5781" i="1"/>
  <c r="U5779" i="1"/>
  <c r="B5779" i="1"/>
  <c r="U5777" i="1"/>
  <c r="B5777" i="1"/>
  <c r="U5775" i="1"/>
  <c r="B5775" i="1"/>
  <c r="U5773" i="1"/>
  <c r="B5773" i="1"/>
  <c r="U5770" i="1"/>
  <c r="B5770" i="1"/>
  <c r="U5764" i="1"/>
  <c r="B5764" i="1"/>
  <c r="U5762" i="1"/>
  <c r="B5762" i="1"/>
  <c r="U5760" i="1"/>
  <c r="B5760" i="1"/>
  <c r="U5753" i="1"/>
  <c r="B5753" i="1"/>
  <c r="U5751" i="1"/>
  <c r="B5751" i="1"/>
  <c r="U5748" i="1"/>
  <c r="B5748" i="1"/>
  <c r="U5745" i="1"/>
  <c r="B5745" i="1"/>
  <c r="U5743" i="1"/>
  <c r="B5743" i="1"/>
  <c r="U5741" i="1"/>
  <c r="B5741" i="1"/>
  <c r="U5739" i="1"/>
  <c r="B5739" i="1"/>
  <c r="U5737" i="1"/>
  <c r="B5737" i="1"/>
  <c r="U5734" i="1"/>
  <c r="B5734" i="1"/>
  <c r="U5732" i="1"/>
  <c r="B5732" i="1"/>
  <c r="U5730" i="1"/>
  <c r="B5730" i="1"/>
  <c r="U5728" i="1"/>
  <c r="B5728" i="1"/>
  <c r="U5726" i="1"/>
  <c r="B5726" i="1"/>
  <c r="U5723" i="1"/>
  <c r="B5723" i="1"/>
  <c r="U5720" i="1"/>
  <c r="B5720" i="1"/>
  <c r="U5718" i="1"/>
  <c r="B5718" i="1"/>
  <c r="U5716" i="1"/>
  <c r="B5716" i="1"/>
  <c r="U5714" i="1"/>
  <c r="B5714" i="1"/>
  <c r="U5712" i="1"/>
  <c r="B5712" i="1"/>
  <c r="U5710" i="1"/>
  <c r="B5710" i="1"/>
  <c r="U5707" i="1"/>
  <c r="B5707" i="1"/>
  <c r="U5705" i="1"/>
  <c r="B5705" i="1"/>
  <c r="U5703" i="1"/>
  <c r="B5703" i="1"/>
  <c r="U5701" i="1"/>
  <c r="B5701" i="1"/>
  <c r="U5699" i="1"/>
  <c r="B5699" i="1"/>
  <c r="U5697" i="1"/>
  <c r="B5697" i="1"/>
  <c r="U5695" i="1"/>
  <c r="B5695" i="1"/>
  <c r="U5693" i="1"/>
  <c r="B5693" i="1"/>
  <c r="U5691" i="1"/>
  <c r="B5691" i="1"/>
  <c r="U5689" i="1"/>
  <c r="B5689" i="1"/>
  <c r="U5683" i="1"/>
  <c r="B5683" i="1"/>
  <c r="U5679" i="1"/>
  <c r="B5679" i="1"/>
  <c r="U5677" i="1"/>
  <c r="B5677" i="1"/>
  <c r="U5675" i="1"/>
  <c r="B5675" i="1"/>
  <c r="U5673" i="1"/>
  <c r="B5673" i="1"/>
  <c r="U5671" i="1"/>
  <c r="B5671" i="1"/>
  <c r="U5669" i="1"/>
  <c r="B5669" i="1"/>
  <c r="U5666" i="1"/>
  <c r="B5666" i="1"/>
  <c r="U5664" i="1"/>
  <c r="B5664" i="1"/>
  <c r="U5662" i="1"/>
  <c r="B5662" i="1"/>
  <c r="U5660" i="1"/>
  <c r="B5660" i="1"/>
  <c r="U5658" i="1"/>
  <c r="B5658" i="1"/>
  <c r="U5656" i="1"/>
  <c r="B5656" i="1"/>
  <c r="U5654" i="1"/>
  <c r="B5654" i="1"/>
  <c r="U5651" i="1"/>
  <c r="B5651" i="1"/>
  <c r="U5649" i="1"/>
  <c r="B5649" i="1"/>
  <c r="U5647" i="1"/>
  <c r="B5647" i="1"/>
  <c r="U5645" i="1"/>
  <c r="B5645" i="1"/>
  <c r="U5643" i="1"/>
  <c r="B5643" i="1"/>
  <c r="U5640" i="1"/>
  <c r="B5640" i="1"/>
  <c r="U5638" i="1"/>
  <c r="B5638" i="1"/>
  <c r="U5636" i="1"/>
  <c r="B5636" i="1"/>
  <c r="U5633" i="1"/>
  <c r="B5633" i="1"/>
  <c r="U5631" i="1"/>
  <c r="B5631" i="1"/>
  <c r="U5629" i="1"/>
  <c r="B5629" i="1"/>
  <c r="U5627" i="1"/>
  <c r="B5627" i="1"/>
  <c r="U5625" i="1"/>
  <c r="B5625" i="1"/>
  <c r="U5619" i="1"/>
  <c r="B5619" i="1"/>
  <c r="U5614" i="1"/>
  <c r="B5614" i="1"/>
  <c r="U5612" i="1"/>
  <c r="B5612" i="1"/>
  <c r="U5609" i="1"/>
  <c r="B5609" i="1"/>
  <c r="U5607" i="1"/>
  <c r="B5607" i="1"/>
  <c r="U5605" i="1"/>
  <c r="B5605" i="1"/>
  <c r="U5603" i="1"/>
  <c r="B5603" i="1"/>
  <c r="U5601" i="1"/>
  <c r="B5601" i="1"/>
  <c r="U5599" i="1"/>
  <c r="B5599" i="1"/>
  <c r="U5597" i="1"/>
  <c r="B5597" i="1"/>
  <c r="U5595" i="1"/>
  <c r="B5595" i="1"/>
  <c r="U5593" i="1"/>
  <c r="B5593" i="1"/>
  <c r="U5591" i="1"/>
  <c r="B5591" i="1"/>
  <c r="U5589" i="1"/>
  <c r="B5589" i="1"/>
  <c r="U5587" i="1"/>
  <c r="B5587" i="1"/>
  <c r="U5585" i="1"/>
  <c r="B5585" i="1"/>
  <c r="U5583" i="1"/>
  <c r="B5583" i="1"/>
  <c r="U5580" i="1"/>
  <c r="B5580" i="1"/>
  <c r="U5578" i="1"/>
  <c r="B5578" i="1"/>
  <c r="U5576" i="1"/>
  <c r="B5576" i="1"/>
  <c r="U5574" i="1"/>
  <c r="B5574" i="1"/>
  <c r="U5572" i="1"/>
  <c r="B5572" i="1"/>
  <c r="U5570" i="1"/>
  <c r="B5570" i="1"/>
  <c r="U5567" i="1"/>
  <c r="B5567" i="1"/>
  <c r="U5565" i="1"/>
  <c r="B5565" i="1"/>
  <c r="U5563" i="1"/>
  <c r="B5563" i="1"/>
  <c r="U5560" i="1"/>
  <c r="B5560" i="1"/>
  <c r="U5558" i="1"/>
  <c r="B5558" i="1"/>
  <c r="U5556" i="1"/>
  <c r="B5556" i="1"/>
  <c r="U5554" i="1"/>
  <c r="B5554" i="1"/>
  <c r="U5552" i="1"/>
  <c r="B5552" i="1"/>
  <c r="U5546" i="1"/>
  <c r="B5546" i="1"/>
  <c r="U5544" i="1"/>
  <c r="B5544" i="1"/>
  <c r="U5542" i="1"/>
  <c r="B5542" i="1"/>
  <c r="U5536" i="1"/>
  <c r="B5536" i="1"/>
  <c r="U5534" i="1"/>
  <c r="B5534" i="1"/>
  <c r="U5532" i="1"/>
  <c r="B5532" i="1"/>
  <c r="U5530" i="1"/>
  <c r="B5530" i="1"/>
  <c r="U5528" i="1"/>
  <c r="B5528" i="1"/>
  <c r="U5525" i="1"/>
  <c r="B5525" i="1"/>
  <c r="U5523" i="1"/>
  <c r="B5523" i="1"/>
  <c r="U5521" i="1"/>
  <c r="B5521" i="1"/>
  <c r="U5519" i="1"/>
  <c r="B5519" i="1"/>
  <c r="U5517" i="1"/>
  <c r="B5517" i="1"/>
  <c r="U5515" i="1"/>
  <c r="B5515" i="1"/>
  <c r="U5512" i="1"/>
  <c r="B5512" i="1"/>
  <c r="U5510" i="1"/>
  <c r="B5510" i="1"/>
  <c r="U5508" i="1"/>
  <c r="B5508" i="1"/>
  <c r="U5506" i="1"/>
  <c r="B5506" i="1"/>
  <c r="U5504" i="1"/>
  <c r="B5504" i="1"/>
  <c r="U5502" i="1"/>
  <c r="B5502" i="1"/>
  <c r="U5500" i="1"/>
  <c r="B5500" i="1"/>
  <c r="U5497" i="1"/>
  <c r="B5497" i="1"/>
  <c r="U5495" i="1"/>
  <c r="B5495" i="1"/>
  <c r="U5492" i="1"/>
  <c r="B5492" i="1"/>
  <c r="U5490" i="1"/>
  <c r="B5490" i="1"/>
  <c r="U5488" i="1"/>
  <c r="B5488" i="1"/>
  <c r="U5486" i="1"/>
  <c r="B5486" i="1"/>
  <c r="U5484" i="1"/>
  <c r="B5484" i="1"/>
  <c r="U5481" i="1"/>
  <c r="B5481" i="1"/>
  <c r="U5479" i="1"/>
  <c r="B5479" i="1"/>
  <c r="U5476" i="1"/>
  <c r="B5476" i="1"/>
  <c r="U5474" i="1"/>
  <c r="B5474" i="1"/>
  <c r="U5472" i="1"/>
  <c r="B5472" i="1"/>
  <c r="U5470" i="1"/>
  <c r="B5470" i="1"/>
  <c r="U5468" i="1"/>
  <c r="B5468" i="1"/>
  <c r="U5465" i="1"/>
  <c r="B5465" i="1"/>
  <c r="U5463" i="1"/>
  <c r="B5463" i="1"/>
  <c r="U5461" i="1"/>
  <c r="B5461" i="1"/>
  <c r="U5459" i="1"/>
  <c r="B5459" i="1"/>
  <c r="U5456" i="1"/>
  <c r="B5456" i="1"/>
  <c r="U5454" i="1"/>
  <c r="B5454" i="1"/>
  <c r="U5452" i="1"/>
  <c r="B5452" i="1"/>
  <c r="U5450" i="1"/>
  <c r="B5450" i="1"/>
  <c r="U5444" i="1"/>
  <c r="B5444" i="1"/>
  <c r="U5441" i="1"/>
  <c r="B5441" i="1"/>
  <c r="U5439" i="1"/>
  <c r="B5439" i="1"/>
  <c r="U5437" i="1"/>
  <c r="B5437" i="1"/>
  <c r="U5435" i="1"/>
  <c r="B5435" i="1"/>
  <c r="U5433" i="1"/>
  <c r="B5433" i="1"/>
  <c r="U5431" i="1"/>
  <c r="B5431" i="1"/>
  <c r="U5429" i="1"/>
  <c r="B5429" i="1"/>
  <c r="U5427" i="1"/>
  <c r="B5427" i="1"/>
  <c r="U5425" i="1"/>
  <c r="B5425" i="1"/>
  <c r="U5423" i="1"/>
  <c r="B5423" i="1"/>
  <c r="U5421" i="1"/>
  <c r="B5421" i="1"/>
  <c r="U5418" i="1"/>
  <c r="B5418" i="1"/>
  <c r="U5415" i="1"/>
  <c r="B5415" i="1"/>
  <c r="U5412" i="1"/>
  <c r="B5412" i="1"/>
  <c r="U5410" i="1"/>
  <c r="B5410" i="1"/>
  <c r="U5408" i="1"/>
  <c r="B5408" i="1"/>
  <c r="U5406" i="1"/>
  <c r="B5406" i="1"/>
  <c r="U5404" i="1"/>
  <c r="B5404" i="1"/>
  <c r="U5399" i="1"/>
  <c r="B5399" i="1"/>
  <c r="U5396" i="1"/>
  <c r="B5396" i="1"/>
  <c r="U5394" i="1"/>
  <c r="B5394" i="1"/>
  <c r="U5389" i="1"/>
  <c r="B5389" i="1"/>
  <c r="U5386" i="1"/>
  <c r="B5386" i="1"/>
  <c r="U5384" i="1"/>
  <c r="B5384" i="1"/>
  <c r="U5382" i="1"/>
  <c r="B5382" i="1"/>
  <c r="U5380" i="1"/>
  <c r="B5380" i="1"/>
  <c r="U5378" i="1"/>
  <c r="B5378" i="1"/>
  <c r="U5372" i="1"/>
  <c r="B5372" i="1"/>
  <c r="U5370" i="1"/>
  <c r="B5370" i="1"/>
  <c r="U5367" i="1"/>
  <c r="B5367" i="1"/>
  <c r="U5365" i="1"/>
  <c r="B5365" i="1"/>
  <c r="U5363" i="1"/>
  <c r="B5363" i="1"/>
  <c r="U5361" i="1"/>
  <c r="B5361" i="1"/>
  <c r="U5358" i="1"/>
  <c r="B5358" i="1"/>
  <c r="U5356" i="1"/>
  <c r="B5356" i="1"/>
  <c r="U5354" i="1"/>
  <c r="B5354" i="1"/>
  <c r="U5351" i="1"/>
  <c r="B5351" i="1"/>
  <c r="U5349" i="1"/>
  <c r="B5349" i="1"/>
  <c r="U5347" i="1"/>
  <c r="B5347" i="1"/>
  <c r="U5345" i="1"/>
  <c r="B5345" i="1"/>
  <c r="U5343" i="1"/>
  <c r="B5343" i="1"/>
  <c r="U5341" i="1"/>
  <c r="B5341" i="1"/>
  <c r="U5339" i="1"/>
  <c r="B5339" i="1"/>
  <c r="U5336" i="1"/>
  <c r="B5336" i="1"/>
  <c r="U5333" i="1"/>
  <c r="B5333" i="1"/>
  <c r="U5331" i="1"/>
  <c r="B5331" i="1"/>
  <c r="U5329" i="1"/>
  <c r="B5329" i="1"/>
  <c r="U5327" i="1"/>
  <c r="B5327" i="1"/>
  <c r="U5325" i="1"/>
  <c r="B5325" i="1"/>
  <c r="U5323" i="1"/>
  <c r="B5323" i="1"/>
  <c r="U5321" i="1"/>
  <c r="B5321" i="1"/>
  <c r="U5318" i="1"/>
  <c r="B5318" i="1"/>
  <c r="U5316" i="1"/>
  <c r="B5316" i="1"/>
  <c r="U5314" i="1"/>
  <c r="B5314" i="1"/>
  <c r="U5311" i="1"/>
  <c r="B5311" i="1"/>
  <c r="U5307" i="1"/>
  <c r="B5307" i="1"/>
  <c r="U5305" i="1"/>
  <c r="B5305" i="1"/>
  <c r="U5303" i="1"/>
  <c r="B5303" i="1"/>
  <c r="U5301" i="1"/>
  <c r="B5301" i="1"/>
  <c r="U5299" i="1"/>
  <c r="B5299" i="1"/>
  <c r="U5297" i="1"/>
  <c r="B5297" i="1"/>
  <c r="U5295" i="1"/>
  <c r="B5295" i="1"/>
  <c r="U5293" i="1"/>
  <c r="B5293" i="1"/>
  <c r="U5291" i="1"/>
  <c r="B5291" i="1"/>
  <c r="U5289" i="1"/>
  <c r="B5289" i="1"/>
  <c r="U5287" i="1"/>
  <c r="B5287" i="1"/>
  <c r="U5280" i="1"/>
  <c r="B5280" i="1"/>
  <c r="U5278" i="1"/>
  <c r="B5278" i="1"/>
  <c r="U5274" i="1"/>
  <c r="B5274" i="1"/>
  <c r="U5272" i="1"/>
  <c r="B5272" i="1"/>
  <c r="U5270" i="1"/>
  <c r="B5270" i="1"/>
  <c r="U5262" i="1"/>
  <c r="B5262" i="1"/>
  <c r="U5258" i="1"/>
  <c r="B5258" i="1"/>
  <c r="U5256" i="1"/>
  <c r="B5256" i="1"/>
  <c r="U5254" i="1"/>
  <c r="B5254" i="1"/>
  <c r="U5252" i="1"/>
  <c r="B5252" i="1"/>
  <c r="U5250" i="1"/>
  <c r="B5250" i="1"/>
  <c r="U5248" i="1"/>
  <c r="B5248" i="1"/>
  <c r="U5246" i="1"/>
  <c r="B5246" i="1"/>
  <c r="U5244" i="1"/>
  <c r="B5244" i="1"/>
  <c r="U5241" i="1"/>
  <c r="B5241" i="1"/>
  <c r="U5238" i="1"/>
  <c r="B5238" i="1"/>
  <c r="U5236" i="1"/>
  <c r="B5236" i="1"/>
  <c r="U5234" i="1"/>
  <c r="B5234" i="1"/>
  <c r="U5231" i="1"/>
  <c r="B5231" i="1"/>
  <c r="U5229" i="1"/>
  <c r="B5229" i="1"/>
  <c r="U5226" i="1"/>
  <c r="B5226" i="1"/>
  <c r="U5224" i="1"/>
  <c r="B5224" i="1"/>
  <c r="U5222" i="1"/>
  <c r="B5222" i="1"/>
  <c r="U5219" i="1"/>
  <c r="B5219" i="1"/>
  <c r="U5217" i="1"/>
  <c r="B5217" i="1"/>
  <c r="U5212" i="1"/>
  <c r="B5212" i="1"/>
  <c r="U5209" i="1"/>
  <c r="B5209" i="1"/>
  <c r="U5206" i="1"/>
  <c r="B5206" i="1"/>
  <c r="U5203" i="1"/>
  <c r="B5203" i="1"/>
  <c r="U5201" i="1"/>
  <c r="B5201" i="1"/>
  <c r="U5199" i="1"/>
  <c r="B5199" i="1"/>
  <c r="U5197" i="1"/>
  <c r="B5197" i="1"/>
  <c r="U5195" i="1"/>
  <c r="B5195" i="1"/>
  <c r="U5193" i="1"/>
  <c r="B5193" i="1"/>
  <c r="U5191" i="1"/>
  <c r="B5191" i="1"/>
  <c r="U5188" i="1"/>
  <c r="B5188" i="1"/>
  <c r="U5186" i="1"/>
  <c r="B5186" i="1"/>
  <c r="U5184" i="1"/>
  <c r="B5184" i="1"/>
  <c r="U5182" i="1"/>
  <c r="B5182" i="1"/>
  <c r="U5180" i="1"/>
  <c r="B5180" i="1"/>
  <c r="U5178" i="1"/>
  <c r="B5178" i="1"/>
  <c r="U5176" i="1"/>
  <c r="B5176" i="1"/>
  <c r="U5174" i="1"/>
  <c r="B5174" i="1"/>
  <c r="U5172" i="1"/>
  <c r="B5172" i="1"/>
  <c r="U5170" i="1"/>
  <c r="B5170" i="1"/>
  <c r="U5168" i="1"/>
  <c r="B5168" i="1"/>
  <c r="U5164" i="1"/>
  <c r="B5164" i="1"/>
  <c r="U5162" i="1"/>
  <c r="B5162" i="1"/>
  <c r="U5158" i="1"/>
  <c r="B5158" i="1"/>
  <c r="U5156" i="1"/>
  <c r="B5156" i="1"/>
  <c r="U5154" i="1"/>
  <c r="B5154" i="1"/>
  <c r="U5152" i="1"/>
  <c r="B5152" i="1"/>
  <c r="U5150" i="1"/>
  <c r="B5150" i="1"/>
  <c r="U5146" i="1"/>
  <c r="B5146" i="1"/>
  <c r="U5143" i="1"/>
  <c r="B5143" i="1"/>
  <c r="U5141" i="1"/>
  <c r="B5141" i="1"/>
  <c r="U5139" i="1"/>
  <c r="B5139" i="1"/>
  <c r="U5137" i="1"/>
  <c r="B5137" i="1"/>
  <c r="U5135" i="1"/>
  <c r="B5135" i="1"/>
  <c r="U5133" i="1"/>
  <c r="B5133" i="1"/>
  <c r="U5131" i="1"/>
  <c r="B5131" i="1"/>
  <c r="U5129" i="1"/>
  <c r="B5129" i="1"/>
  <c r="U5127" i="1"/>
  <c r="B5127" i="1"/>
  <c r="U5124" i="1"/>
  <c r="B5124" i="1"/>
  <c r="U5122" i="1"/>
  <c r="B5122" i="1"/>
  <c r="U5120" i="1"/>
  <c r="B5120" i="1"/>
  <c r="U5117" i="1"/>
  <c r="B5117" i="1"/>
  <c r="U5114" i="1"/>
  <c r="B5114" i="1"/>
  <c r="U5112" i="1"/>
  <c r="B5112" i="1"/>
  <c r="U5110" i="1"/>
  <c r="B5110" i="1"/>
  <c r="U5108" i="1"/>
  <c r="B5108" i="1"/>
  <c r="U5106" i="1"/>
  <c r="B5106" i="1"/>
  <c r="U5103" i="1"/>
  <c r="B5103" i="1"/>
  <c r="U5101" i="1"/>
  <c r="B5101" i="1"/>
  <c r="U5095" i="1"/>
  <c r="B5095" i="1"/>
  <c r="U5093" i="1"/>
  <c r="B5093" i="1"/>
  <c r="U5091" i="1"/>
  <c r="B5091" i="1"/>
  <c r="U5089" i="1"/>
  <c r="B5089" i="1"/>
  <c r="U5087" i="1"/>
  <c r="B5087" i="1"/>
  <c r="U5085" i="1"/>
  <c r="B5085" i="1"/>
  <c r="U5083" i="1"/>
  <c r="B5083" i="1"/>
  <c r="U5079" i="1"/>
  <c r="B5079" i="1"/>
  <c r="U5077" i="1"/>
  <c r="B5077" i="1"/>
  <c r="U5075" i="1"/>
  <c r="B5075" i="1"/>
  <c r="U5073" i="1"/>
  <c r="B5073" i="1"/>
  <c r="U5071" i="1"/>
  <c r="B5071" i="1"/>
  <c r="U5069" i="1"/>
  <c r="B5069" i="1"/>
  <c r="U5067" i="1"/>
  <c r="B5067" i="1"/>
  <c r="U5065" i="1"/>
  <c r="B5065" i="1"/>
  <c r="U5063" i="1"/>
  <c r="B5063" i="1"/>
  <c r="U5060" i="1"/>
  <c r="B5060" i="1"/>
  <c r="U5057" i="1"/>
  <c r="B5057" i="1"/>
  <c r="U5055" i="1"/>
  <c r="B5055" i="1"/>
  <c r="U5051" i="1"/>
  <c r="B5051" i="1"/>
  <c r="U5049" i="1"/>
  <c r="B5049" i="1"/>
  <c r="U5047" i="1"/>
  <c r="B5047" i="1"/>
  <c r="U5045" i="1"/>
  <c r="B5045" i="1"/>
  <c r="U5043" i="1"/>
  <c r="B5043" i="1"/>
  <c r="U5041" i="1"/>
  <c r="B5041" i="1"/>
  <c r="U5038" i="1"/>
  <c r="B5038" i="1"/>
  <c r="U5036" i="1"/>
  <c r="B5036" i="1"/>
  <c r="U5034" i="1"/>
  <c r="B5034" i="1"/>
  <c r="U5032" i="1"/>
  <c r="B5032" i="1"/>
  <c r="U5030" i="1"/>
  <c r="B5030" i="1"/>
  <c r="U5028" i="1"/>
  <c r="B5028" i="1"/>
  <c r="U5026" i="1"/>
  <c r="B5026" i="1"/>
  <c r="U5024" i="1"/>
  <c r="B5024" i="1"/>
  <c r="U5022" i="1"/>
  <c r="B5022" i="1"/>
  <c r="U5020" i="1"/>
  <c r="B5020" i="1"/>
  <c r="U5018" i="1"/>
  <c r="B5018" i="1"/>
  <c r="U5015" i="1"/>
  <c r="B5015" i="1"/>
  <c r="U5013" i="1"/>
  <c r="B5013" i="1"/>
  <c r="U5010" i="1"/>
  <c r="B5010" i="1"/>
  <c r="U5008" i="1"/>
  <c r="B5008" i="1"/>
  <c r="U5006" i="1"/>
  <c r="B5006" i="1"/>
  <c r="U5004" i="1"/>
  <c r="B5004" i="1"/>
  <c r="U5002" i="1"/>
  <c r="B5002" i="1"/>
  <c r="U5000" i="1"/>
  <c r="B5000" i="1"/>
  <c r="U4998" i="1"/>
  <c r="B4998" i="1"/>
  <c r="U4996" i="1"/>
  <c r="B4996" i="1"/>
  <c r="U4994" i="1"/>
  <c r="B4994" i="1"/>
  <c r="U4992" i="1"/>
  <c r="B4992" i="1"/>
  <c r="U4990" i="1"/>
  <c r="B4990" i="1"/>
  <c r="U4988" i="1"/>
  <c r="B4988" i="1"/>
  <c r="U4986" i="1"/>
  <c r="B4986" i="1"/>
  <c r="U4981" i="1"/>
  <c r="B4981" i="1"/>
  <c r="U4977" i="1"/>
  <c r="B4977" i="1"/>
  <c r="U4974" i="1"/>
  <c r="B4974" i="1"/>
  <c r="U4972" i="1"/>
  <c r="B4972" i="1"/>
  <c r="U4970" i="1"/>
  <c r="B4970" i="1"/>
  <c r="U4968" i="1"/>
  <c r="B4968" i="1"/>
  <c r="U4966" i="1"/>
  <c r="B4966" i="1"/>
  <c r="U4964" i="1"/>
  <c r="B4964" i="1"/>
  <c r="U4962" i="1"/>
  <c r="B4962" i="1"/>
  <c r="U4960" i="1"/>
  <c r="B4960" i="1"/>
  <c r="U4958" i="1"/>
  <c r="B4958" i="1"/>
  <c r="U4956" i="1"/>
  <c r="B4956" i="1"/>
  <c r="U4954" i="1"/>
  <c r="B4954" i="1"/>
  <c r="U4952" i="1"/>
  <c r="B4952" i="1"/>
  <c r="U4950" i="1"/>
  <c r="B4950" i="1"/>
  <c r="U4948" i="1"/>
  <c r="B4948" i="1"/>
  <c r="U4946" i="1"/>
  <c r="B4946" i="1"/>
  <c r="U4944" i="1"/>
  <c r="B4944" i="1"/>
  <c r="U4942" i="1"/>
  <c r="B4942" i="1"/>
  <c r="U4940" i="1"/>
  <c r="B4940" i="1"/>
  <c r="U4938" i="1"/>
  <c r="B4938" i="1"/>
  <c r="U4936" i="1"/>
  <c r="B4936" i="1"/>
  <c r="U4934" i="1"/>
  <c r="B4934" i="1"/>
  <c r="U4932" i="1"/>
  <c r="B4932" i="1"/>
  <c r="U4930" i="1"/>
  <c r="B4930" i="1"/>
  <c r="U4928" i="1"/>
  <c r="B4928" i="1"/>
  <c r="U4926" i="1"/>
  <c r="B4926" i="1"/>
  <c r="U4924" i="1"/>
  <c r="B4924" i="1"/>
  <c r="U4921" i="1"/>
  <c r="B4921" i="1"/>
  <c r="U4919" i="1"/>
  <c r="B4919" i="1"/>
  <c r="U4917" i="1"/>
  <c r="B4917" i="1"/>
  <c r="U4915" i="1"/>
  <c r="B4915" i="1"/>
  <c r="U4913" i="1"/>
  <c r="B4913" i="1"/>
  <c r="U4911" i="1"/>
  <c r="B4911" i="1"/>
  <c r="U4909" i="1"/>
  <c r="B4909" i="1"/>
  <c r="U4907" i="1"/>
  <c r="B4907" i="1"/>
  <c r="U4904" i="1"/>
  <c r="B4904" i="1"/>
  <c r="U4901" i="1"/>
  <c r="B4901" i="1"/>
  <c r="U4899" i="1"/>
  <c r="B4899" i="1"/>
  <c r="U4897" i="1"/>
  <c r="B4897" i="1"/>
  <c r="U4895" i="1"/>
  <c r="B4895" i="1"/>
  <c r="U4893" i="1"/>
  <c r="B4893" i="1"/>
  <c r="U4891" i="1"/>
  <c r="B4891" i="1"/>
  <c r="U4889" i="1"/>
  <c r="B4889" i="1"/>
  <c r="U4886" i="1"/>
  <c r="B4886" i="1"/>
  <c r="U4884" i="1"/>
  <c r="B4884" i="1"/>
  <c r="U4882" i="1"/>
  <c r="B4882" i="1"/>
  <c r="U4880" i="1"/>
  <c r="B4880" i="1"/>
  <c r="U4878" i="1"/>
  <c r="B4878" i="1"/>
  <c r="U4876" i="1"/>
  <c r="B4876" i="1"/>
  <c r="U4874" i="1"/>
  <c r="B4874" i="1"/>
  <c r="U4872" i="1"/>
  <c r="B4872" i="1"/>
  <c r="U4870" i="1"/>
  <c r="B4870" i="1"/>
  <c r="U4868" i="1"/>
  <c r="B4868" i="1"/>
  <c r="U4866" i="1"/>
  <c r="B4866" i="1"/>
  <c r="U4863" i="1"/>
  <c r="B4863" i="1"/>
  <c r="U4859" i="1"/>
  <c r="B4859" i="1"/>
  <c r="U4857" i="1"/>
  <c r="B4857" i="1"/>
  <c r="U4855" i="1"/>
  <c r="B4855" i="1"/>
  <c r="U4852" i="1"/>
  <c r="B4852" i="1"/>
  <c r="U4850" i="1"/>
  <c r="B4850" i="1"/>
  <c r="U4848" i="1"/>
  <c r="B4848" i="1"/>
  <c r="U4846" i="1"/>
  <c r="B4846" i="1"/>
  <c r="U4843" i="1"/>
  <c r="B4843" i="1"/>
  <c r="U4841" i="1"/>
  <c r="B4841" i="1"/>
  <c r="U4839" i="1"/>
  <c r="B4839" i="1"/>
  <c r="U4837" i="1"/>
  <c r="B4837" i="1"/>
  <c r="U4834" i="1"/>
  <c r="B4834" i="1"/>
  <c r="U4832" i="1"/>
  <c r="B4832" i="1"/>
  <c r="U4829" i="1"/>
  <c r="B4829" i="1"/>
  <c r="U4827" i="1"/>
  <c r="B4827" i="1"/>
  <c r="U4825" i="1"/>
  <c r="B4825" i="1"/>
  <c r="U4823" i="1"/>
  <c r="B4823" i="1"/>
  <c r="U4821" i="1"/>
  <c r="B4821" i="1"/>
  <c r="U4819" i="1"/>
  <c r="B4819" i="1"/>
  <c r="U4815" i="1"/>
  <c r="B4815" i="1"/>
  <c r="U4813" i="1"/>
  <c r="B4813" i="1"/>
  <c r="U4811" i="1"/>
  <c r="B4811" i="1"/>
  <c r="U4809" i="1"/>
  <c r="B4809" i="1"/>
  <c r="U4806" i="1"/>
  <c r="B4806" i="1"/>
  <c r="U4804" i="1"/>
  <c r="B4804" i="1"/>
  <c r="U4802" i="1"/>
  <c r="B4802" i="1"/>
  <c r="U4800" i="1"/>
  <c r="B4800" i="1"/>
  <c r="U4798" i="1"/>
  <c r="B4798" i="1"/>
  <c r="U4792" i="1"/>
  <c r="B4792" i="1"/>
  <c r="U4790" i="1"/>
  <c r="B4790" i="1"/>
  <c r="U4787" i="1"/>
  <c r="B4787" i="1"/>
  <c r="U4785" i="1"/>
  <c r="B4785" i="1"/>
  <c r="U4783" i="1"/>
  <c r="B4783" i="1"/>
  <c r="U4781" i="1"/>
  <c r="B4781" i="1"/>
  <c r="U4779" i="1"/>
  <c r="B4779" i="1"/>
  <c r="U4776" i="1"/>
  <c r="B4776" i="1"/>
  <c r="U4774" i="1"/>
  <c r="B4774" i="1"/>
  <c r="U4772" i="1"/>
  <c r="B4772" i="1"/>
  <c r="U4770" i="1"/>
  <c r="B4770" i="1"/>
  <c r="U4768" i="1"/>
  <c r="B4768" i="1"/>
  <c r="U4765" i="1"/>
  <c r="B4765" i="1"/>
  <c r="U4763" i="1"/>
  <c r="B4763" i="1"/>
  <c r="U4761" i="1"/>
  <c r="B4761" i="1"/>
  <c r="U4755" i="1"/>
  <c r="B4755" i="1"/>
  <c r="U4753" i="1"/>
  <c r="B4753" i="1"/>
  <c r="U4749" i="1"/>
  <c r="B4749" i="1"/>
  <c r="U4747" i="1"/>
  <c r="B4747" i="1"/>
  <c r="U4745" i="1"/>
  <c r="B4745" i="1"/>
  <c r="U4741" i="1"/>
  <c r="B4741" i="1"/>
  <c r="U4738" i="1"/>
  <c r="B4738" i="1"/>
  <c r="U4735" i="1"/>
  <c r="B4735" i="1"/>
  <c r="U4733" i="1"/>
  <c r="B4733" i="1"/>
  <c r="U4730" i="1"/>
  <c r="B4730" i="1"/>
  <c r="U4727" i="1"/>
  <c r="B4727" i="1"/>
  <c r="U4725" i="1"/>
  <c r="B4725" i="1"/>
  <c r="U4723" i="1"/>
  <c r="B4723" i="1"/>
  <c r="U4721" i="1"/>
  <c r="B4721" i="1"/>
  <c r="U4719" i="1"/>
  <c r="B4719" i="1"/>
  <c r="U4717" i="1"/>
  <c r="B4717" i="1"/>
  <c r="U4715" i="1"/>
  <c r="B4715" i="1"/>
  <c r="U4713" i="1"/>
  <c r="B4713" i="1"/>
  <c r="U4711" i="1"/>
  <c r="B4711" i="1"/>
  <c r="U4709" i="1"/>
  <c r="B4709" i="1"/>
  <c r="U4707" i="1"/>
  <c r="B4707" i="1"/>
  <c r="U4705" i="1"/>
  <c r="B4705" i="1"/>
  <c r="U4703" i="1"/>
  <c r="B4703" i="1"/>
  <c r="U4701" i="1"/>
  <c r="B4701" i="1"/>
  <c r="U4699" i="1"/>
  <c r="B4699" i="1"/>
  <c r="U4695" i="1"/>
  <c r="B4695" i="1"/>
  <c r="U4693" i="1"/>
  <c r="B4693" i="1"/>
  <c r="U4691" i="1"/>
  <c r="B4691" i="1"/>
  <c r="U4689" i="1"/>
  <c r="B4689" i="1"/>
  <c r="U4687" i="1"/>
  <c r="B4687" i="1"/>
  <c r="U4685" i="1"/>
  <c r="B4685" i="1"/>
  <c r="U4683" i="1"/>
  <c r="B4683" i="1"/>
  <c r="U4681" i="1"/>
  <c r="B4681" i="1"/>
  <c r="U4677" i="1"/>
  <c r="B4677" i="1"/>
  <c r="U4675" i="1"/>
  <c r="B4675" i="1"/>
  <c r="U4673" i="1"/>
  <c r="B4673" i="1"/>
  <c r="U4670" i="1"/>
  <c r="B4670" i="1"/>
  <c r="U4668" i="1"/>
  <c r="B4668" i="1"/>
  <c r="U4666" i="1"/>
  <c r="B4666" i="1"/>
  <c r="U4664" i="1"/>
  <c r="B4664" i="1"/>
  <c r="U4662" i="1"/>
  <c r="B4662" i="1"/>
  <c r="U4660" i="1"/>
  <c r="B4660" i="1"/>
  <c r="U4658" i="1"/>
  <c r="B4658" i="1"/>
  <c r="U4656" i="1"/>
  <c r="B4656" i="1"/>
  <c r="U4654" i="1"/>
  <c r="B4654" i="1"/>
  <c r="U4652" i="1"/>
  <c r="B4652" i="1"/>
  <c r="U4650" i="1"/>
  <c r="B4650" i="1"/>
  <c r="U4647" i="1"/>
  <c r="B4647" i="1"/>
  <c r="U4645" i="1"/>
  <c r="B4645" i="1"/>
  <c r="U4642" i="1"/>
  <c r="B4642" i="1"/>
  <c r="U4640" i="1"/>
  <c r="B4640" i="1"/>
  <c r="U4637" i="1"/>
  <c r="B4637" i="1"/>
  <c r="U4635" i="1"/>
  <c r="B4635" i="1"/>
  <c r="U4633" i="1"/>
  <c r="B4633" i="1"/>
  <c r="U4630" i="1"/>
  <c r="B4630" i="1"/>
  <c r="U4628" i="1"/>
  <c r="B4628" i="1"/>
  <c r="U4625" i="1"/>
  <c r="B4625" i="1"/>
  <c r="U4623" i="1"/>
  <c r="B4623" i="1"/>
  <c r="U4621" i="1"/>
  <c r="B4621" i="1"/>
  <c r="U4619" i="1"/>
  <c r="B4619" i="1"/>
  <c r="U4616" i="1"/>
  <c r="B4616" i="1"/>
  <c r="U4614" i="1"/>
  <c r="B4614" i="1"/>
  <c r="U4612" i="1"/>
  <c r="B4612" i="1"/>
  <c r="U4610" i="1"/>
  <c r="B4610" i="1"/>
  <c r="U4608" i="1"/>
  <c r="B4608" i="1"/>
  <c r="U4606" i="1"/>
  <c r="B4606" i="1"/>
  <c r="U4604" i="1"/>
  <c r="B4604" i="1"/>
  <c r="U4602" i="1"/>
  <c r="B4602" i="1"/>
  <c r="U4600" i="1"/>
  <c r="B4600" i="1"/>
  <c r="U4598" i="1"/>
  <c r="B4598" i="1"/>
  <c r="U4596" i="1"/>
  <c r="B4596" i="1"/>
  <c r="U4594" i="1"/>
  <c r="B4594" i="1"/>
  <c r="U4592" i="1"/>
  <c r="B4592" i="1"/>
  <c r="U4590" i="1"/>
  <c r="B4590" i="1"/>
  <c r="U4588" i="1"/>
  <c r="B4588" i="1"/>
  <c r="U4586" i="1"/>
  <c r="B4586" i="1"/>
  <c r="U4583" i="1"/>
  <c r="B4583" i="1"/>
  <c r="U4581" i="1"/>
  <c r="B4581" i="1"/>
  <c r="U4579" i="1"/>
  <c r="B4579" i="1"/>
  <c r="U4577" i="1"/>
  <c r="B4577" i="1"/>
  <c r="U4575" i="1"/>
  <c r="B4575" i="1"/>
  <c r="U4573" i="1"/>
  <c r="B4573" i="1"/>
  <c r="U4570" i="1"/>
  <c r="B4570" i="1"/>
  <c r="U4564" i="1"/>
  <c r="B4564" i="1"/>
  <c r="U4562" i="1"/>
  <c r="B4562" i="1"/>
  <c r="U4559" i="1"/>
  <c r="B4559" i="1"/>
  <c r="U4557" i="1"/>
  <c r="B4557" i="1"/>
  <c r="U4550" i="1"/>
  <c r="B4550" i="1"/>
  <c r="U4547" i="1"/>
  <c r="B4547" i="1"/>
  <c r="U4544" i="1"/>
  <c r="B4544" i="1"/>
  <c r="U4541" i="1"/>
  <c r="B4541" i="1"/>
  <c r="U4538" i="1"/>
  <c r="B4538" i="1"/>
  <c r="U4535" i="1"/>
  <c r="B4535" i="1"/>
  <c r="U4533" i="1"/>
  <c r="B4533" i="1"/>
  <c r="U4531" i="1"/>
  <c r="B4531" i="1"/>
  <c r="U4529" i="1"/>
  <c r="B4529" i="1"/>
  <c r="U4526" i="1"/>
  <c r="B4526" i="1"/>
  <c r="U4524" i="1"/>
  <c r="B4524" i="1"/>
  <c r="U4522" i="1"/>
  <c r="B4522" i="1"/>
  <c r="U4516" i="1"/>
  <c r="B4516" i="1"/>
  <c r="U4513" i="1"/>
  <c r="B4513" i="1"/>
  <c r="U4510" i="1"/>
  <c r="B4510" i="1"/>
  <c r="U4508" i="1"/>
  <c r="B4508" i="1"/>
  <c r="U4505" i="1"/>
  <c r="B4505" i="1"/>
  <c r="U4503" i="1"/>
  <c r="B4503" i="1"/>
  <c r="U4501" i="1"/>
  <c r="B4501" i="1"/>
  <c r="U4498" i="1"/>
  <c r="B4498" i="1"/>
  <c r="U4495" i="1"/>
  <c r="B4495" i="1"/>
  <c r="U4493" i="1"/>
  <c r="B4493" i="1"/>
  <c r="U4490" i="1"/>
  <c r="B4490" i="1"/>
  <c r="U4488" i="1"/>
  <c r="B4488" i="1"/>
  <c r="U4486" i="1"/>
  <c r="B4486" i="1"/>
  <c r="U4484" i="1"/>
  <c r="B4484" i="1"/>
  <c r="U4482" i="1"/>
  <c r="B4482" i="1"/>
  <c r="U4480" i="1"/>
  <c r="B4480" i="1"/>
  <c r="U4478" i="1"/>
  <c r="B4478" i="1"/>
  <c r="U4476" i="1"/>
  <c r="B4476" i="1"/>
  <c r="U4473" i="1"/>
  <c r="B4473" i="1"/>
  <c r="U4469" i="1"/>
  <c r="B4469" i="1"/>
  <c r="U4467" i="1"/>
  <c r="B4467" i="1"/>
  <c r="U4461" i="1"/>
  <c r="B4461" i="1"/>
  <c r="U4459" i="1"/>
  <c r="B4459" i="1"/>
  <c r="U4457" i="1"/>
  <c r="B4457" i="1"/>
  <c r="U4455" i="1"/>
  <c r="B4455" i="1"/>
  <c r="U4452" i="1"/>
  <c r="B4452" i="1"/>
  <c r="U4447" i="1"/>
  <c r="B4447" i="1"/>
  <c r="U4445" i="1"/>
  <c r="B4445" i="1"/>
  <c r="U4443" i="1"/>
  <c r="B4443" i="1"/>
  <c r="U4441" i="1"/>
  <c r="B4441" i="1"/>
  <c r="U4439" i="1"/>
  <c r="B4439" i="1"/>
  <c r="U4436" i="1"/>
  <c r="B4436" i="1"/>
  <c r="U4434" i="1"/>
  <c r="B4434" i="1"/>
  <c r="U4432" i="1"/>
  <c r="B4432" i="1"/>
  <c r="U4430" i="1"/>
  <c r="B4430" i="1"/>
  <c r="U4428" i="1"/>
  <c r="B4428" i="1"/>
  <c r="U4426" i="1"/>
  <c r="B4426" i="1"/>
  <c r="U4423" i="1"/>
  <c r="B4423" i="1"/>
  <c r="U4421" i="1"/>
  <c r="B4421" i="1"/>
  <c r="U4418" i="1"/>
  <c r="B4418" i="1"/>
  <c r="U4416" i="1"/>
  <c r="B4416" i="1"/>
  <c r="U4414" i="1"/>
  <c r="B4414" i="1"/>
  <c r="U4412" i="1"/>
  <c r="B4412" i="1"/>
  <c r="U4410" i="1"/>
  <c r="B4410" i="1"/>
  <c r="U4405" i="1"/>
  <c r="B4405" i="1"/>
  <c r="U4401" i="1"/>
  <c r="B4401" i="1"/>
  <c r="U4398" i="1"/>
  <c r="B4398" i="1"/>
  <c r="U4396" i="1"/>
  <c r="B4396" i="1"/>
  <c r="U4394" i="1"/>
  <c r="B4394" i="1"/>
  <c r="U4392" i="1"/>
  <c r="B4392" i="1"/>
  <c r="U4390" i="1"/>
  <c r="B4390" i="1"/>
  <c r="U4387" i="1"/>
  <c r="B4387" i="1"/>
  <c r="U4385" i="1"/>
  <c r="B4385" i="1"/>
  <c r="U4383" i="1"/>
  <c r="B4383" i="1"/>
  <c r="U4381" i="1"/>
  <c r="B4381" i="1"/>
  <c r="U4379" i="1"/>
  <c r="B4379" i="1"/>
  <c r="U4377" i="1"/>
  <c r="B4377" i="1"/>
  <c r="U4375" i="1"/>
  <c r="B4375" i="1"/>
  <c r="U4372" i="1"/>
  <c r="B4372" i="1"/>
  <c r="U4370" i="1"/>
  <c r="B4370" i="1"/>
  <c r="U4368" i="1"/>
  <c r="B4368" i="1"/>
  <c r="U4366" i="1"/>
  <c r="B4366" i="1"/>
  <c r="U4364" i="1"/>
  <c r="B4364" i="1"/>
  <c r="U4362" i="1"/>
  <c r="B4362" i="1"/>
  <c r="U4360" i="1"/>
  <c r="B4360" i="1"/>
  <c r="U4357" i="1"/>
  <c r="B4357" i="1"/>
  <c r="U4355" i="1"/>
  <c r="B4355" i="1"/>
  <c r="U4353" i="1"/>
  <c r="B4353" i="1"/>
  <c r="U4351" i="1"/>
  <c r="B4351" i="1"/>
  <c r="U4349" i="1"/>
  <c r="B4349" i="1"/>
  <c r="U4346" i="1"/>
  <c r="B4346" i="1"/>
  <c r="U4344" i="1"/>
  <c r="B4344" i="1"/>
  <c r="U4341" i="1"/>
  <c r="B4341" i="1"/>
  <c r="U4339" i="1"/>
  <c r="B4339" i="1"/>
  <c r="U4337" i="1"/>
  <c r="B4337" i="1"/>
  <c r="U4335" i="1"/>
  <c r="B4335" i="1"/>
  <c r="U4333" i="1"/>
  <c r="B4333" i="1"/>
  <c r="U4331" i="1"/>
  <c r="B4331" i="1"/>
  <c r="U4329" i="1"/>
  <c r="B4329" i="1"/>
  <c r="U4327" i="1"/>
  <c r="B4327" i="1"/>
  <c r="U4325" i="1"/>
  <c r="B4325" i="1"/>
  <c r="U4323" i="1"/>
  <c r="B4323" i="1"/>
  <c r="U4318" i="1"/>
  <c r="B4318" i="1"/>
  <c r="U4316" i="1"/>
  <c r="B4316" i="1"/>
  <c r="U4314" i="1"/>
  <c r="B4314" i="1"/>
  <c r="U4311" i="1"/>
  <c r="B4311" i="1"/>
  <c r="U4309" i="1"/>
  <c r="B4309" i="1"/>
  <c r="U4307" i="1"/>
  <c r="B4307" i="1"/>
  <c r="U4305" i="1"/>
  <c r="B4305" i="1"/>
  <c r="U4303" i="1"/>
  <c r="B4303" i="1"/>
  <c r="U4301" i="1"/>
  <c r="B4301" i="1"/>
  <c r="U4299" i="1"/>
  <c r="B4299" i="1"/>
  <c r="U4297" i="1"/>
  <c r="B4297" i="1"/>
  <c r="U4295" i="1"/>
  <c r="B4295" i="1"/>
  <c r="U4293" i="1"/>
  <c r="B4293" i="1"/>
  <c r="U4290" i="1"/>
  <c r="B4290" i="1"/>
  <c r="U4288" i="1"/>
  <c r="B4288" i="1"/>
  <c r="U4286" i="1"/>
  <c r="B4286" i="1"/>
  <c r="U4284" i="1"/>
  <c r="B4284" i="1"/>
  <c r="U4282" i="1"/>
  <c r="B4282" i="1"/>
  <c r="U4279" i="1"/>
  <c r="B4279" i="1"/>
  <c r="U4277" i="1"/>
  <c r="B4277" i="1"/>
  <c r="U4275" i="1"/>
  <c r="B4275" i="1"/>
  <c r="U4273" i="1"/>
  <c r="B4273" i="1"/>
  <c r="U4271" i="1"/>
  <c r="B4271" i="1"/>
  <c r="U4268" i="1"/>
  <c r="B4268" i="1"/>
  <c r="U4266" i="1"/>
  <c r="B4266" i="1"/>
  <c r="U4264" i="1"/>
  <c r="B4264" i="1"/>
  <c r="U4262" i="1"/>
  <c r="B4262" i="1"/>
  <c r="U4259" i="1"/>
  <c r="B4259" i="1"/>
  <c r="U4257" i="1"/>
  <c r="B4257" i="1"/>
  <c r="U4255" i="1"/>
  <c r="B4255" i="1"/>
  <c r="U4250" i="1"/>
  <c r="B4250" i="1"/>
  <c r="U4246" i="1"/>
  <c r="B4246" i="1"/>
  <c r="U4244" i="1"/>
  <c r="B4244" i="1"/>
  <c r="U4242" i="1"/>
  <c r="B4242" i="1"/>
  <c r="U4240" i="1"/>
  <c r="B4240" i="1"/>
  <c r="U4238" i="1"/>
  <c r="B4238" i="1"/>
  <c r="U4236" i="1"/>
  <c r="B4236" i="1"/>
  <c r="U4234" i="1"/>
  <c r="B4234" i="1"/>
  <c r="U4232" i="1"/>
  <c r="B4232" i="1"/>
  <c r="U4230" i="1"/>
  <c r="B4230" i="1"/>
  <c r="U4228" i="1"/>
  <c r="B4228" i="1"/>
  <c r="U4225" i="1"/>
  <c r="B4225" i="1"/>
  <c r="U4220" i="1"/>
  <c r="B4220" i="1"/>
  <c r="U4218" i="1"/>
  <c r="B4218" i="1"/>
  <c r="U4216" i="1"/>
  <c r="B4216" i="1"/>
  <c r="U4214" i="1"/>
  <c r="B4214" i="1"/>
  <c r="U4212" i="1"/>
  <c r="B4212" i="1"/>
  <c r="U4210" i="1"/>
  <c r="B4210" i="1"/>
  <c r="U4207" i="1"/>
  <c r="B4207" i="1"/>
  <c r="U4205" i="1"/>
  <c r="B4205" i="1"/>
  <c r="U4202" i="1"/>
  <c r="B4202" i="1"/>
  <c r="U4200" i="1"/>
  <c r="B4200" i="1"/>
  <c r="U4197" i="1"/>
  <c r="B4197" i="1"/>
  <c r="U4195" i="1"/>
  <c r="B4195" i="1"/>
  <c r="U4193" i="1"/>
  <c r="B4193" i="1"/>
  <c r="U4191" i="1"/>
  <c r="B4191" i="1"/>
  <c r="U4188" i="1"/>
  <c r="B4188" i="1"/>
  <c r="U4186" i="1"/>
  <c r="B4186" i="1"/>
  <c r="U4184" i="1"/>
  <c r="B4184" i="1"/>
  <c r="U4182" i="1"/>
  <c r="B4182" i="1"/>
  <c r="U4180" i="1"/>
  <c r="B4180" i="1"/>
  <c r="U4178" i="1"/>
  <c r="B4178" i="1"/>
  <c r="U4176" i="1"/>
  <c r="B4176" i="1"/>
  <c r="U4174" i="1"/>
  <c r="B4174" i="1"/>
  <c r="U4172" i="1"/>
  <c r="B4172" i="1"/>
  <c r="U4170" i="1"/>
  <c r="B4170" i="1"/>
  <c r="U4168" i="1"/>
  <c r="B4168" i="1"/>
  <c r="U4166" i="1"/>
  <c r="B4166" i="1"/>
  <c r="U4160" i="1"/>
  <c r="B4160" i="1"/>
  <c r="U4156" i="1"/>
  <c r="B4156" i="1"/>
  <c r="U4154" i="1"/>
  <c r="B4154" i="1"/>
  <c r="U4149" i="1"/>
  <c r="B4149" i="1"/>
  <c r="U4147" i="1"/>
  <c r="B4147" i="1"/>
  <c r="U4145" i="1"/>
  <c r="B4145" i="1"/>
  <c r="U4143" i="1"/>
  <c r="B4143" i="1"/>
  <c r="U4141" i="1"/>
  <c r="B4141" i="1"/>
  <c r="U4139" i="1"/>
  <c r="B4139" i="1"/>
  <c r="U4137" i="1"/>
  <c r="B4137" i="1"/>
  <c r="U4135" i="1"/>
  <c r="B4135" i="1"/>
  <c r="U4133" i="1"/>
  <c r="B4133" i="1"/>
  <c r="U4131" i="1"/>
  <c r="B4131" i="1"/>
  <c r="U4128" i="1"/>
  <c r="B4128" i="1"/>
  <c r="U4126" i="1"/>
  <c r="B4126" i="1"/>
  <c r="U4124" i="1"/>
  <c r="B4124" i="1"/>
  <c r="U4122" i="1"/>
  <c r="B4122" i="1"/>
  <c r="U4120" i="1"/>
  <c r="B4120" i="1"/>
  <c r="U4118" i="1"/>
  <c r="B4118" i="1"/>
  <c r="U4116" i="1"/>
  <c r="B4116" i="1"/>
  <c r="U4112" i="1"/>
  <c r="B4112" i="1"/>
  <c r="U4110" i="1"/>
  <c r="B4110" i="1"/>
  <c r="U4107" i="1"/>
  <c r="B4107" i="1"/>
  <c r="U4105" i="1"/>
  <c r="B4105" i="1"/>
  <c r="U4103" i="1"/>
  <c r="B4103" i="1"/>
  <c r="U4101" i="1"/>
  <c r="B4101" i="1"/>
  <c r="U4099" i="1"/>
  <c r="B4099" i="1"/>
  <c r="U4097" i="1"/>
  <c r="B4097" i="1"/>
  <c r="U4095" i="1"/>
  <c r="B4095" i="1"/>
  <c r="U4092" i="1"/>
  <c r="B4092" i="1"/>
  <c r="U4089" i="1"/>
  <c r="B4089" i="1"/>
  <c r="U4087" i="1"/>
  <c r="B4087" i="1"/>
  <c r="U4085" i="1"/>
  <c r="B4085" i="1"/>
  <c r="U4083" i="1"/>
  <c r="B4083" i="1"/>
  <c r="U4080" i="1"/>
  <c r="B4080" i="1"/>
  <c r="U4078" i="1"/>
  <c r="B4078" i="1"/>
  <c r="U4076" i="1"/>
  <c r="B4076" i="1"/>
  <c r="U4074" i="1"/>
  <c r="B4074" i="1"/>
  <c r="U4067" i="1"/>
  <c r="B4067" i="1"/>
  <c r="U4063" i="1"/>
  <c r="B4063" i="1"/>
  <c r="U4061" i="1"/>
  <c r="B4061" i="1"/>
  <c r="U4056" i="1"/>
  <c r="B4056" i="1"/>
  <c r="U4053" i="1"/>
  <c r="B4053" i="1"/>
  <c r="U4050" i="1"/>
  <c r="B4050" i="1"/>
  <c r="U4048" i="1"/>
  <c r="B4048" i="1"/>
  <c r="U4046" i="1"/>
  <c r="B4046" i="1"/>
  <c r="U4044" i="1"/>
  <c r="B4044" i="1"/>
  <c r="U4040" i="1"/>
  <c r="B4040" i="1"/>
  <c r="U4038" i="1"/>
  <c r="B4038" i="1"/>
  <c r="U4035" i="1"/>
  <c r="B4035" i="1"/>
  <c r="U4033" i="1"/>
  <c r="B4033" i="1"/>
  <c r="U4031" i="1"/>
  <c r="B4031" i="1"/>
  <c r="U4029" i="1"/>
  <c r="B4029" i="1"/>
  <c r="U4026" i="1"/>
  <c r="B4026" i="1"/>
  <c r="U4023" i="1"/>
  <c r="B4023" i="1"/>
  <c r="U4021" i="1"/>
  <c r="B4021" i="1"/>
  <c r="U4019" i="1"/>
  <c r="B4019" i="1"/>
  <c r="U4015" i="1"/>
  <c r="B4015" i="1"/>
  <c r="U4009" i="1"/>
  <c r="B4009" i="1"/>
  <c r="U4004" i="1"/>
  <c r="B4004" i="1"/>
  <c r="U3999" i="1"/>
  <c r="B3999" i="1"/>
  <c r="U3997" i="1"/>
  <c r="B3997" i="1"/>
  <c r="U3994" i="1"/>
  <c r="B3994" i="1"/>
  <c r="U3985" i="1"/>
  <c r="B3985" i="1"/>
  <c r="U3982" i="1"/>
  <c r="B3982" i="1"/>
  <c r="U3979" i="1"/>
  <c r="B3979" i="1"/>
  <c r="U3977" i="1"/>
  <c r="B3977" i="1"/>
  <c r="U3975" i="1"/>
  <c r="B3975" i="1"/>
  <c r="U3972" i="1"/>
  <c r="B3972" i="1"/>
  <c r="U3970" i="1"/>
  <c r="B3970" i="1"/>
  <c r="U3968" i="1"/>
  <c r="B3968" i="1"/>
  <c r="U3966" i="1"/>
  <c r="B3966" i="1"/>
  <c r="U3964" i="1"/>
  <c r="B3964" i="1"/>
  <c r="U3962" i="1"/>
  <c r="B3962" i="1"/>
  <c r="U3959" i="1"/>
  <c r="B3959" i="1"/>
  <c r="U3957" i="1"/>
  <c r="B3957" i="1"/>
  <c r="U3955" i="1"/>
  <c r="B3955" i="1"/>
  <c r="U3953" i="1"/>
  <c r="B3953" i="1"/>
  <c r="U3948" i="1"/>
  <c r="B3948" i="1"/>
  <c r="U3946" i="1"/>
  <c r="B3946" i="1"/>
  <c r="U3944" i="1"/>
  <c r="B3944" i="1"/>
  <c r="U3940" i="1"/>
  <c r="B3940" i="1"/>
  <c r="U3938" i="1"/>
  <c r="B3938" i="1"/>
  <c r="U3936" i="1"/>
  <c r="B3936" i="1"/>
  <c r="U3934" i="1"/>
  <c r="B3934" i="1"/>
  <c r="U3932" i="1"/>
  <c r="B3932" i="1"/>
  <c r="U3929" i="1"/>
  <c r="B3929" i="1"/>
  <c r="U3927" i="1"/>
  <c r="B3927" i="1"/>
  <c r="U3925" i="1"/>
  <c r="B3925" i="1"/>
  <c r="U3922" i="1"/>
  <c r="B3922" i="1"/>
  <c r="U3920" i="1"/>
  <c r="B3920" i="1"/>
  <c r="U3918" i="1"/>
  <c r="B3918" i="1"/>
  <c r="U3916" i="1"/>
  <c r="B3916" i="1"/>
  <c r="U3913" i="1"/>
  <c r="B3913" i="1"/>
  <c r="U3911" i="1"/>
  <c r="B3911" i="1"/>
  <c r="U3909" i="1"/>
  <c r="B3909" i="1"/>
  <c r="U3907" i="1"/>
  <c r="B3907" i="1"/>
  <c r="U3905" i="1"/>
  <c r="B3905" i="1"/>
  <c r="U3902" i="1"/>
  <c r="B3902" i="1"/>
  <c r="U3900" i="1"/>
  <c r="B3900" i="1"/>
  <c r="U3898" i="1"/>
  <c r="B3898" i="1"/>
  <c r="U3895" i="1"/>
  <c r="B3895" i="1"/>
  <c r="U3893" i="1"/>
  <c r="B3893" i="1"/>
  <c r="U3891" i="1"/>
  <c r="B3891" i="1"/>
  <c r="U3889" i="1"/>
  <c r="B3889" i="1"/>
  <c r="U3887" i="1"/>
  <c r="B3887" i="1"/>
  <c r="U3885" i="1"/>
  <c r="B3885" i="1"/>
  <c r="U3883" i="1"/>
  <c r="B3883" i="1"/>
  <c r="U3880" i="1"/>
  <c r="B3880" i="1"/>
  <c r="U3877" i="1"/>
  <c r="B3877" i="1"/>
  <c r="U3875" i="1"/>
  <c r="B3875" i="1"/>
  <c r="U3873" i="1"/>
  <c r="B3873" i="1"/>
  <c r="U3871" i="1"/>
  <c r="B3871" i="1"/>
  <c r="U3869" i="1"/>
  <c r="B3869" i="1"/>
  <c r="U3867" i="1"/>
  <c r="B3867" i="1"/>
  <c r="U3865" i="1"/>
  <c r="B3865" i="1"/>
  <c r="U3863" i="1"/>
  <c r="B3863" i="1"/>
  <c r="U3861" i="1"/>
  <c r="B3861" i="1"/>
  <c r="U3859" i="1"/>
  <c r="B3859" i="1"/>
  <c r="U3857" i="1"/>
  <c r="B3857" i="1"/>
  <c r="U3854" i="1"/>
  <c r="B3854" i="1"/>
  <c r="U3851" i="1"/>
  <c r="B3851" i="1"/>
  <c r="U3849" i="1"/>
  <c r="B3849" i="1"/>
  <c r="U3847" i="1"/>
  <c r="B3847" i="1"/>
  <c r="U3845" i="1"/>
  <c r="B3845" i="1"/>
  <c r="U3843" i="1"/>
  <c r="B3843" i="1"/>
  <c r="U3841" i="1"/>
  <c r="B3841" i="1"/>
  <c r="U3839" i="1"/>
  <c r="B3839" i="1"/>
  <c r="U3837" i="1"/>
  <c r="B3837" i="1"/>
  <c r="U3835" i="1"/>
  <c r="B3835" i="1"/>
  <c r="U3832" i="1"/>
  <c r="B3832" i="1"/>
  <c r="U3830" i="1"/>
  <c r="B3830" i="1"/>
  <c r="U3827" i="1"/>
  <c r="B3827" i="1"/>
  <c r="U3825" i="1"/>
  <c r="B3825" i="1"/>
  <c r="U3823" i="1"/>
  <c r="B3823" i="1"/>
  <c r="U3821" i="1"/>
  <c r="B3821" i="1"/>
  <c r="U3818" i="1"/>
  <c r="B3818" i="1"/>
  <c r="U3816" i="1"/>
  <c r="B3816" i="1"/>
  <c r="U3814" i="1"/>
  <c r="B3814" i="1"/>
  <c r="U3812" i="1"/>
  <c r="B3812" i="1"/>
  <c r="U3810" i="1"/>
  <c r="B3810" i="1"/>
  <c r="U3807" i="1"/>
  <c r="B3807" i="1"/>
  <c r="U3805" i="1"/>
  <c r="B3805" i="1"/>
  <c r="U3803" i="1"/>
  <c r="B3803" i="1"/>
  <c r="U3801" i="1"/>
  <c r="B3801" i="1"/>
  <c r="U3798" i="1"/>
  <c r="B3798" i="1"/>
  <c r="U3796" i="1"/>
  <c r="B3796" i="1"/>
  <c r="U3790" i="1"/>
  <c r="B3790" i="1"/>
  <c r="U3788" i="1"/>
  <c r="B3788" i="1"/>
  <c r="U3781" i="1"/>
  <c r="B3781" i="1"/>
  <c r="U3778" i="1"/>
  <c r="B3778" i="1"/>
  <c r="U3775" i="1"/>
  <c r="B3775" i="1"/>
  <c r="U3772" i="1"/>
  <c r="B3772" i="1"/>
  <c r="U3770" i="1"/>
  <c r="B3770" i="1"/>
  <c r="U3768" i="1"/>
  <c r="B3768" i="1"/>
  <c r="U3766" i="1"/>
  <c r="B3766" i="1"/>
  <c r="U3763" i="1"/>
  <c r="B3763" i="1"/>
  <c r="U3761" i="1"/>
  <c r="B3761" i="1"/>
  <c r="U3759" i="1"/>
  <c r="B3759" i="1"/>
  <c r="U3757" i="1"/>
  <c r="B3757" i="1"/>
  <c r="U3755" i="1"/>
  <c r="B3755" i="1"/>
  <c r="U3753" i="1"/>
  <c r="B3753" i="1"/>
  <c r="U3751" i="1"/>
  <c r="B3751" i="1"/>
  <c r="U3749" i="1"/>
  <c r="B3749" i="1"/>
  <c r="U3747" i="1"/>
  <c r="B3747" i="1"/>
  <c r="U3744" i="1"/>
  <c r="B3744" i="1"/>
  <c r="U3742" i="1"/>
  <c r="B3742" i="1"/>
  <c r="U3738" i="1"/>
  <c r="B3738" i="1"/>
  <c r="U3736" i="1"/>
  <c r="B3736" i="1"/>
  <c r="U3734" i="1"/>
  <c r="B3734" i="1"/>
  <c r="U3732" i="1"/>
  <c r="B3732" i="1"/>
  <c r="U3730" i="1"/>
  <c r="B3730" i="1"/>
  <c r="U3728" i="1"/>
  <c r="B3728" i="1"/>
  <c r="U3726" i="1"/>
  <c r="B3726" i="1"/>
  <c r="U3724" i="1"/>
  <c r="B3724" i="1"/>
  <c r="U3722" i="1"/>
  <c r="B3722" i="1"/>
  <c r="U3719" i="1"/>
  <c r="B3719" i="1"/>
  <c r="U3717" i="1"/>
  <c r="B3717" i="1"/>
  <c r="U3715" i="1"/>
  <c r="B3715" i="1"/>
  <c r="U3713" i="1"/>
  <c r="B3713" i="1"/>
  <c r="U3711" i="1"/>
  <c r="B3711" i="1"/>
  <c r="U3709" i="1"/>
  <c r="B3709" i="1"/>
  <c r="U3705" i="1"/>
  <c r="B3705" i="1"/>
  <c r="U3700" i="1"/>
  <c r="B3700" i="1"/>
  <c r="U3698" i="1"/>
  <c r="B3698" i="1"/>
  <c r="U3695" i="1"/>
  <c r="B3695" i="1"/>
  <c r="U3692" i="1"/>
  <c r="B3692" i="1"/>
  <c r="U3689" i="1"/>
  <c r="B3689" i="1"/>
  <c r="U3687" i="1"/>
  <c r="B3687" i="1"/>
  <c r="U3685" i="1"/>
  <c r="B3685" i="1"/>
  <c r="U3683" i="1"/>
  <c r="B3683" i="1"/>
  <c r="U3681" i="1"/>
  <c r="B3681" i="1"/>
  <c r="U3679" i="1"/>
  <c r="B3679" i="1"/>
  <c r="U3677" i="1"/>
  <c r="B3677" i="1"/>
  <c r="U3675" i="1"/>
  <c r="B3675" i="1"/>
  <c r="U3672" i="1"/>
  <c r="B3672" i="1"/>
  <c r="U3670" i="1"/>
  <c r="B3670" i="1"/>
  <c r="U3668" i="1"/>
  <c r="B3668" i="1"/>
  <c r="U3666" i="1"/>
  <c r="B3666" i="1"/>
  <c r="U3664" i="1"/>
  <c r="B3664" i="1"/>
  <c r="U3662" i="1"/>
  <c r="B3662" i="1"/>
  <c r="U3660" i="1"/>
  <c r="B3660" i="1"/>
  <c r="U3658" i="1"/>
  <c r="B3658" i="1"/>
  <c r="U3656" i="1"/>
  <c r="B3656" i="1"/>
  <c r="U3654" i="1"/>
  <c r="B3654" i="1"/>
  <c r="U3652" i="1"/>
  <c r="B3652" i="1"/>
  <c r="U3650" i="1"/>
  <c r="B3650" i="1"/>
  <c r="U3648" i="1"/>
  <c r="B3648" i="1"/>
  <c r="U3646" i="1"/>
  <c r="B3646" i="1"/>
  <c r="U3644" i="1"/>
  <c r="B3644" i="1"/>
  <c r="U3642" i="1"/>
  <c r="B3642" i="1"/>
  <c r="U3640" i="1"/>
  <c r="B3640" i="1"/>
  <c r="U3638" i="1"/>
  <c r="B3638" i="1"/>
  <c r="U3636" i="1"/>
  <c r="B3636" i="1"/>
  <c r="U3634" i="1"/>
  <c r="B3634" i="1"/>
  <c r="U3632" i="1"/>
  <c r="B3632" i="1"/>
  <c r="U3630" i="1"/>
  <c r="B3630" i="1"/>
  <c r="U3628" i="1"/>
  <c r="B3628" i="1"/>
  <c r="U3626" i="1"/>
  <c r="B3626" i="1"/>
  <c r="U3624" i="1"/>
  <c r="B3624" i="1"/>
  <c r="U3622" i="1"/>
  <c r="B3622" i="1"/>
  <c r="U3619" i="1"/>
  <c r="B3619" i="1"/>
  <c r="U3617" i="1"/>
  <c r="B3617" i="1"/>
  <c r="U3615" i="1"/>
  <c r="B3615" i="1"/>
  <c r="U3613" i="1"/>
  <c r="B3613" i="1"/>
  <c r="U3611" i="1"/>
  <c r="B3611" i="1"/>
  <c r="U3608" i="1"/>
  <c r="B3608" i="1"/>
  <c r="U3606" i="1"/>
  <c r="B3606" i="1"/>
  <c r="U3604" i="1"/>
  <c r="B3604" i="1"/>
  <c r="U3602" i="1"/>
  <c r="B3602" i="1"/>
  <c r="U3600" i="1"/>
  <c r="B3600" i="1"/>
  <c r="U3598" i="1"/>
  <c r="B3598" i="1"/>
  <c r="U3596" i="1"/>
  <c r="B3596" i="1"/>
  <c r="U3591" i="1"/>
  <c r="B3591" i="1"/>
  <c r="U3589" i="1"/>
  <c r="B3589" i="1"/>
  <c r="U3587" i="1"/>
  <c r="B3587" i="1"/>
  <c r="U3584" i="1"/>
  <c r="B3584" i="1"/>
  <c r="U3582" i="1"/>
  <c r="B3582" i="1"/>
  <c r="U3580" i="1"/>
  <c r="B3580" i="1"/>
  <c r="U3578" i="1"/>
  <c r="B3578" i="1"/>
  <c r="U3576" i="1"/>
  <c r="B3576" i="1"/>
  <c r="U3574" i="1"/>
  <c r="B3574" i="1"/>
  <c r="U3572" i="1"/>
  <c r="B3572" i="1"/>
  <c r="U3570" i="1"/>
  <c r="B3570" i="1"/>
  <c r="U3567" i="1"/>
  <c r="B3567" i="1"/>
  <c r="U3565" i="1"/>
  <c r="B3565" i="1"/>
  <c r="U3562" i="1"/>
  <c r="B3562" i="1"/>
  <c r="U3560" i="1"/>
  <c r="B3560" i="1"/>
  <c r="U3558" i="1"/>
  <c r="B3558" i="1"/>
  <c r="U3556" i="1"/>
  <c r="B3556" i="1"/>
  <c r="U3554" i="1"/>
  <c r="B3554" i="1"/>
  <c r="U3551" i="1"/>
  <c r="B3551" i="1"/>
  <c r="U3549" i="1"/>
  <c r="B3549" i="1"/>
  <c r="U3547" i="1"/>
  <c r="B3547" i="1"/>
  <c r="U3545" i="1"/>
  <c r="B3545" i="1"/>
  <c r="U3542" i="1"/>
  <c r="B3542" i="1"/>
  <c r="U3540" i="1"/>
  <c r="B3540" i="1"/>
  <c r="U3538" i="1"/>
  <c r="B3538" i="1"/>
  <c r="U3535" i="1"/>
  <c r="B3535" i="1"/>
  <c r="U3533" i="1"/>
  <c r="B3533" i="1"/>
  <c r="U3530" i="1"/>
  <c r="B3530" i="1"/>
  <c r="U3526" i="1"/>
  <c r="B3526" i="1"/>
  <c r="U3523" i="1"/>
  <c r="B3523" i="1"/>
  <c r="U3521" i="1"/>
  <c r="B3521" i="1"/>
  <c r="U3519" i="1"/>
  <c r="B3519" i="1"/>
  <c r="U3517" i="1"/>
  <c r="B3517" i="1"/>
  <c r="U3515" i="1"/>
  <c r="B3515" i="1"/>
  <c r="U3513" i="1"/>
  <c r="B3513" i="1"/>
  <c r="U3507" i="1"/>
  <c r="B3507" i="1"/>
  <c r="U3503" i="1"/>
  <c r="B3503" i="1"/>
  <c r="U3500" i="1"/>
  <c r="B3500" i="1"/>
  <c r="U3497" i="1"/>
  <c r="B3497" i="1"/>
  <c r="U3494" i="1"/>
  <c r="B3494" i="1"/>
  <c r="U3492" i="1"/>
  <c r="B3492" i="1"/>
  <c r="U3490" i="1"/>
  <c r="B3490" i="1"/>
  <c r="U3487" i="1"/>
  <c r="B3487" i="1"/>
  <c r="U3485" i="1"/>
  <c r="B3485" i="1"/>
  <c r="U3483" i="1"/>
  <c r="B3483" i="1"/>
  <c r="U3481" i="1"/>
  <c r="B3481" i="1"/>
  <c r="U3479" i="1"/>
  <c r="B3479" i="1"/>
  <c r="U3477" i="1"/>
  <c r="B3477" i="1"/>
  <c r="U3475" i="1"/>
  <c r="B3475" i="1"/>
  <c r="U3469" i="1"/>
  <c r="B3469" i="1"/>
  <c r="U3467" i="1"/>
  <c r="B3467" i="1"/>
  <c r="U3464" i="1"/>
  <c r="B3464" i="1"/>
  <c r="U3461" i="1"/>
  <c r="B3461" i="1"/>
  <c r="U3458" i="1"/>
  <c r="B3458" i="1"/>
  <c r="U3455" i="1"/>
  <c r="B3455" i="1"/>
  <c r="U3453" i="1"/>
  <c r="B3453" i="1"/>
  <c r="U3451" i="1"/>
  <c r="B3451" i="1"/>
  <c r="U3449" i="1"/>
  <c r="B3449" i="1"/>
  <c r="U3447" i="1"/>
  <c r="B3447" i="1"/>
  <c r="U3445" i="1"/>
  <c r="B3445" i="1"/>
  <c r="U3442" i="1"/>
  <c r="B3442" i="1"/>
  <c r="U3440" i="1"/>
  <c r="B3440" i="1"/>
  <c r="U3438" i="1"/>
  <c r="B3438" i="1"/>
  <c r="U3436" i="1"/>
  <c r="B3436" i="1"/>
  <c r="U3434" i="1"/>
  <c r="B3434" i="1"/>
  <c r="U3432" i="1"/>
  <c r="B3432" i="1"/>
  <c r="U3430" i="1"/>
  <c r="B3430" i="1"/>
  <c r="U3428" i="1"/>
  <c r="B3428" i="1"/>
  <c r="U3425" i="1"/>
  <c r="B3425" i="1"/>
  <c r="U3423" i="1"/>
  <c r="B3423" i="1"/>
  <c r="U3421" i="1"/>
  <c r="B3421" i="1"/>
  <c r="U3419" i="1"/>
  <c r="B3419" i="1"/>
  <c r="U3417" i="1"/>
  <c r="B3417" i="1"/>
  <c r="U3413" i="1"/>
  <c r="B3413" i="1"/>
  <c r="U3411" i="1"/>
  <c r="B3411" i="1"/>
  <c r="U3409" i="1"/>
  <c r="B3409" i="1"/>
  <c r="U3407" i="1"/>
  <c r="B3407" i="1"/>
  <c r="U3405" i="1"/>
  <c r="B3405" i="1"/>
  <c r="U3403" i="1"/>
  <c r="B3403" i="1"/>
  <c r="U3401" i="1"/>
  <c r="B3401" i="1"/>
  <c r="U3399" i="1"/>
  <c r="B3399" i="1"/>
  <c r="U3397" i="1"/>
  <c r="B3397" i="1"/>
  <c r="U3395" i="1"/>
  <c r="B3395" i="1"/>
  <c r="U3393" i="1"/>
  <c r="B3393" i="1"/>
  <c r="U3391" i="1"/>
  <c r="B3391" i="1"/>
  <c r="U3389" i="1"/>
  <c r="B3389" i="1"/>
  <c r="U3383" i="1"/>
  <c r="B3383" i="1"/>
  <c r="U3381" i="1"/>
  <c r="B3381" i="1"/>
  <c r="U3379" i="1"/>
  <c r="B3379" i="1"/>
  <c r="U3372" i="1"/>
  <c r="B3372" i="1"/>
  <c r="U3369" i="1"/>
  <c r="B3369" i="1"/>
  <c r="U3366" i="1"/>
  <c r="B3366" i="1"/>
  <c r="U3363" i="1"/>
  <c r="B3363" i="1"/>
  <c r="U3360" i="1"/>
  <c r="B3360" i="1"/>
  <c r="U3357" i="1"/>
  <c r="B3357" i="1"/>
  <c r="U3355" i="1"/>
  <c r="B3355" i="1"/>
  <c r="U3353" i="1"/>
  <c r="B3353" i="1"/>
  <c r="U3350" i="1"/>
  <c r="B3350" i="1"/>
  <c r="U3348" i="1"/>
  <c r="B3348" i="1"/>
  <c r="U3344" i="1"/>
  <c r="B3344" i="1"/>
  <c r="U3342" i="1"/>
  <c r="B3342" i="1"/>
  <c r="U3340" i="1"/>
  <c r="B3340" i="1"/>
  <c r="U3338" i="1"/>
  <c r="B3338" i="1"/>
  <c r="U3336" i="1"/>
  <c r="B3336" i="1"/>
  <c r="U3334" i="1"/>
  <c r="B3334" i="1"/>
  <c r="U3332" i="1"/>
  <c r="B3332" i="1"/>
  <c r="U3330" i="1"/>
  <c r="B3330" i="1"/>
  <c r="U3328" i="1"/>
  <c r="B3328" i="1"/>
  <c r="U3326" i="1"/>
  <c r="B3326" i="1"/>
  <c r="U3324" i="1"/>
  <c r="B3324" i="1"/>
  <c r="U3322" i="1"/>
  <c r="B3322" i="1"/>
  <c r="U3320" i="1"/>
  <c r="B3320" i="1"/>
  <c r="U3318" i="1"/>
  <c r="B3318" i="1"/>
  <c r="U3316" i="1"/>
  <c r="B3316" i="1"/>
  <c r="U3314" i="1"/>
  <c r="B3314" i="1"/>
  <c r="U3312" i="1"/>
  <c r="B3312" i="1"/>
  <c r="U3310" i="1"/>
  <c r="B3310" i="1"/>
  <c r="U3306" i="1"/>
  <c r="B3306" i="1"/>
  <c r="U3302" i="1"/>
  <c r="B3302" i="1"/>
  <c r="U3300" i="1"/>
  <c r="B3300" i="1"/>
  <c r="U3298" i="1"/>
  <c r="B3298" i="1"/>
  <c r="U3295" i="1"/>
  <c r="B3295" i="1"/>
  <c r="U3293" i="1"/>
  <c r="B3293" i="1"/>
  <c r="U3290" i="1"/>
  <c r="B3290" i="1"/>
  <c r="U3288" i="1"/>
  <c r="B3288" i="1"/>
  <c r="U3286" i="1"/>
  <c r="B3286" i="1"/>
  <c r="U3284" i="1"/>
  <c r="B3284" i="1"/>
  <c r="U3282" i="1"/>
  <c r="B3282" i="1"/>
  <c r="U3280" i="1"/>
  <c r="B3280" i="1"/>
  <c r="U3278" i="1"/>
  <c r="B3278" i="1"/>
  <c r="U3276" i="1"/>
  <c r="B3276" i="1"/>
  <c r="U3274" i="1"/>
  <c r="B3274" i="1"/>
  <c r="U3272" i="1"/>
  <c r="B3272" i="1"/>
  <c r="U3270" i="1"/>
  <c r="B3270" i="1"/>
  <c r="U3268" i="1"/>
  <c r="B3268" i="1"/>
  <c r="U3266" i="1"/>
  <c r="B3266" i="1"/>
  <c r="U3264" i="1"/>
  <c r="B3264" i="1"/>
  <c r="U3262" i="1"/>
  <c r="B3262" i="1"/>
  <c r="U3260" i="1"/>
  <c r="B3260" i="1"/>
  <c r="U3258" i="1"/>
  <c r="B3258" i="1"/>
  <c r="U3256" i="1"/>
  <c r="B3256" i="1"/>
  <c r="U3254" i="1"/>
  <c r="B3254" i="1"/>
  <c r="U3252" i="1"/>
  <c r="B3252" i="1"/>
  <c r="U3250" i="1"/>
  <c r="B3250" i="1"/>
  <c r="U3248" i="1"/>
  <c r="B3248" i="1"/>
  <c r="U3246" i="1"/>
  <c r="B3246" i="1"/>
  <c r="U3244" i="1"/>
  <c r="B3244" i="1"/>
  <c r="U3242" i="1"/>
  <c r="B3242" i="1"/>
  <c r="U3240" i="1"/>
  <c r="B3240" i="1"/>
  <c r="U3238" i="1"/>
  <c r="B3238" i="1"/>
  <c r="U3236" i="1"/>
  <c r="B3236" i="1"/>
  <c r="U3234" i="1"/>
  <c r="B3234" i="1"/>
  <c r="U3232" i="1"/>
  <c r="B3232" i="1"/>
  <c r="U3230" i="1"/>
  <c r="B3230" i="1"/>
  <c r="U3228" i="1"/>
  <c r="B3228" i="1"/>
  <c r="U3226" i="1"/>
  <c r="B3226" i="1"/>
  <c r="U3224" i="1"/>
  <c r="B3224" i="1"/>
  <c r="U3222" i="1"/>
  <c r="B3222" i="1"/>
  <c r="U3220" i="1"/>
  <c r="B3220" i="1"/>
  <c r="U3218" i="1"/>
  <c r="B3218" i="1"/>
  <c r="U3216" i="1"/>
  <c r="B3216" i="1"/>
  <c r="U3214" i="1"/>
  <c r="B3214" i="1"/>
  <c r="U3212" i="1"/>
  <c r="B3212" i="1"/>
  <c r="U3210" i="1"/>
  <c r="B3210" i="1"/>
  <c r="U3208" i="1"/>
  <c r="B3208" i="1"/>
  <c r="U3206" i="1"/>
  <c r="B3206" i="1"/>
  <c r="U3204" i="1"/>
  <c r="B3204" i="1"/>
  <c r="U3202" i="1"/>
  <c r="B3202" i="1"/>
  <c r="U3200" i="1"/>
  <c r="B3200" i="1"/>
  <c r="U3198" i="1"/>
  <c r="B3198" i="1"/>
  <c r="U3196" i="1"/>
  <c r="B3196" i="1"/>
  <c r="U3194" i="1"/>
  <c r="B3194" i="1"/>
  <c r="U3192" i="1"/>
  <c r="B3192" i="1"/>
  <c r="U3190" i="1"/>
  <c r="B3190" i="1"/>
  <c r="U3188" i="1"/>
  <c r="B3188" i="1"/>
  <c r="U3186" i="1"/>
  <c r="B3186" i="1"/>
  <c r="U3184" i="1"/>
  <c r="B3184" i="1"/>
  <c r="U3182" i="1"/>
  <c r="B3182" i="1"/>
  <c r="U3180" i="1"/>
  <c r="B3180" i="1"/>
  <c r="U3177" i="1"/>
  <c r="B3177" i="1"/>
  <c r="U3174" i="1"/>
  <c r="B3174" i="1"/>
  <c r="U3172" i="1"/>
  <c r="B3172" i="1"/>
  <c r="U3170" i="1"/>
  <c r="B3170" i="1"/>
  <c r="U3168" i="1"/>
  <c r="B3168" i="1"/>
  <c r="U3166" i="1"/>
  <c r="B3166" i="1"/>
  <c r="U3164" i="1"/>
  <c r="B3164" i="1"/>
  <c r="U3162" i="1"/>
  <c r="B3162" i="1"/>
  <c r="U3158" i="1"/>
  <c r="B3158" i="1"/>
  <c r="U3154" i="1"/>
  <c r="B3154" i="1"/>
  <c r="U3152" i="1"/>
  <c r="B3152" i="1"/>
  <c r="U3150" i="1"/>
  <c r="B3150" i="1"/>
  <c r="U3145" i="1"/>
  <c r="B3145" i="1"/>
  <c r="U3143" i="1"/>
  <c r="B3143" i="1"/>
  <c r="U3140" i="1"/>
  <c r="B3140" i="1"/>
  <c r="U3138" i="1"/>
  <c r="B3138" i="1"/>
  <c r="U3136" i="1"/>
  <c r="B3136" i="1"/>
  <c r="U3134" i="1"/>
  <c r="B3134" i="1"/>
  <c r="U3131" i="1"/>
  <c r="B3131" i="1"/>
  <c r="U3125" i="1"/>
  <c r="B3125" i="1"/>
  <c r="U3122" i="1"/>
  <c r="B3122" i="1"/>
  <c r="U3120" i="1"/>
  <c r="B3120" i="1"/>
  <c r="U3118" i="1"/>
  <c r="B3118" i="1"/>
  <c r="U3111" i="1"/>
  <c r="B3111" i="1"/>
  <c r="U3108" i="1"/>
  <c r="B3108" i="1"/>
  <c r="U3106" i="1"/>
  <c r="B3106" i="1"/>
  <c r="U3103" i="1"/>
  <c r="B3103" i="1"/>
  <c r="U3101" i="1"/>
  <c r="B3101" i="1"/>
  <c r="U3098" i="1"/>
  <c r="B3098" i="1"/>
  <c r="U3096" i="1"/>
  <c r="B3096" i="1"/>
  <c r="U3094" i="1"/>
  <c r="B3094" i="1"/>
  <c r="U3092" i="1"/>
  <c r="B3092" i="1"/>
  <c r="U3090" i="1"/>
  <c r="B3090" i="1"/>
  <c r="U3088" i="1"/>
  <c r="B3088" i="1"/>
  <c r="U3086" i="1"/>
  <c r="B3086" i="1"/>
  <c r="U3083" i="1"/>
  <c r="B3083" i="1"/>
  <c r="U3081" i="1"/>
  <c r="B3081" i="1"/>
  <c r="U3078" i="1"/>
  <c r="B3078" i="1"/>
  <c r="U3074" i="1"/>
  <c r="B3074" i="1"/>
  <c r="U3072" i="1"/>
  <c r="B3072" i="1"/>
  <c r="U3070" i="1"/>
  <c r="B3070" i="1"/>
  <c r="U3067" i="1"/>
  <c r="B3067" i="1"/>
  <c r="U3065" i="1"/>
  <c r="B3065" i="1"/>
  <c r="U3062" i="1"/>
  <c r="B3062" i="1"/>
  <c r="U3060" i="1"/>
  <c r="B3060" i="1"/>
  <c r="U3058" i="1"/>
  <c r="B3058" i="1"/>
  <c r="U3056" i="1"/>
  <c r="B3056" i="1"/>
  <c r="U3053" i="1"/>
  <c r="B3053" i="1"/>
  <c r="U3051" i="1"/>
  <c r="B3051" i="1"/>
  <c r="U3049" i="1"/>
  <c r="B3049" i="1"/>
  <c r="U3047" i="1"/>
  <c r="B3047" i="1"/>
  <c r="U3045" i="1"/>
  <c r="B3045" i="1"/>
  <c r="U3043" i="1"/>
  <c r="B3043" i="1"/>
  <c r="U3040" i="1"/>
  <c r="B3040" i="1"/>
  <c r="U3036" i="1"/>
  <c r="B3036" i="1"/>
  <c r="U3034" i="1"/>
  <c r="B3034" i="1"/>
  <c r="U3032" i="1"/>
  <c r="B3032" i="1"/>
  <c r="U3030" i="1"/>
  <c r="B3030" i="1"/>
  <c r="U3028" i="1"/>
  <c r="B3028" i="1"/>
  <c r="U3026" i="1"/>
  <c r="B3026" i="1"/>
  <c r="U3024" i="1"/>
  <c r="B3024" i="1"/>
  <c r="U3022" i="1"/>
  <c r="B3022" i="1"/>
  <c r="U3020" i="1"/>
  <c r="B3020" i="1"/>
  <c r="U3018" i="1"/>
  <c r="B3018" i="1"/>
  <c r="U3016" i="1"/>
  <c r="B3016" i="1"/>
  <c r="U3014" i="1"/>
  <c r="B3014" i="1"/>
  <c r="U3012" i="1"/>
  <c r="B3012" i="1"/>
  <c r="U3010" i="1"/>
  <c r="B3010" i="1"/>
  <c r="U3008" i="1"/>
  <c r="B3008" i="1"/>
  <c r="U3006" i="1"/>
  <c r="B3006" i="1"/>
  <c r="U3004" i="1"/>
  <c r="B3004" i="1"/>
  <c r="U3002" i="1"/>
  <c r="B3002" i="1"/>
  <c r="U3000" i="1"/>
  <c r="B3000" i="1"/>
  <c r="U2998" i="1"/>
  <c r="B2998" i="1"/>
  <c r="U2996" i="1"/>
  <c r="B2996" i="1"/>
  <c r="U2994" i="1"/>
  <c r="B2994" i="1"/>
  <c r="U2992" i="1"/>
  <c r="B2992" i="1"/>
  <c r="U2990" i="1"/>
  <c r="B2990" i="1"/>
  <c r="U2988" i="1"/>
  <c r="B2988" i="1"/>
  <c r="U2986" i="1"/>
  <c r="B2986" i="1"/>
  <c r="U2984" i="1"/>
  <c r="B2984" i="1"/>
  <c r="U2982" i="1"/>
  <c r="B2982" i="1"/>
  <c r="U2980" i="1"/>
  <c r="B2980" i="1"/>
  <c r="U2978" i="1"/>
  <c r="B2978" i="1"/>
  <c r="U2976" i="1"/>
  <c r="B2976" i="1"/>
  <c r="U2974" i="1"/>
  <c r="B2974" i="1"/>
  <c r="U2971" i="1"/>
  <c r="B2971" i="1"/>
  <c r="U2969" i="1"/>
  <c r="B2969" i="1"/>
  <c r="U2967" i="1"/>
  <c r="B2967" i="1"/>
  <c r="U2965" i="1"/>
  <c r="B2965" i="1"/>
  <c r="U2962" i="1"/>
  <c r="B2962" i="1"/>
  <c r="U2953" i="1"/>
  <c r="B2953" i="1"/>
  <c r="U2947" i="1"/>
  <c r="B2947" i="1"/>
  <c r="U2945" i="1"/>
  <c r="B2945" i="1"/>
  <c r="U2943" i="1"/>
  <c r="B2943" i="1"/>
  <c r="U2940" i="1"/>
  <c r="B2940" i="1"/>
  <c r="U2930" i="1"/>
  <c r="B2930" i="1"/>
  <c r="U2927" i="1"/>
  <c r="B2927" i="1"/>
  <c r="U2924" i="1"/>
  <c r="B2924" i="1"/>
  <c r="U2922" i="1"/>
  <c r="B2922" i="1"/>
  <c r="U2920" i="1"/>
  <c r="B2920" i="1"/>
  <c r="U2917" i="1"/>
  <c r="B2917" i="1"/>
  <c r="U2915" i="1"/>
  <c r="B2915" i="1"/>
  <c r="U2913" i="1"/>
  <c r="B2913" i="1"/>
  <c r="U2911" i="1"/>
  <c r="B2911" i="1"/>
  <c r="U2909" i="1"/>
  <c r="B2909" i="1"/>
  <c r="U2907" i="1"/>
  <c r="B2907" i="1"/>
  <c r="U2904" i="1"/>
  <c r="B2904" i="1"/>
  <c r="U2902" i="1"/>
  <c r="B2902" i="1"/>
  <c r="U2900" i="1"/>
  <c r="B2900" i="1"/>
  <c r="U2896" i="1"/>
  <c r="B2896" i="1"/>
  <c r="U2894" i="1"/>
  <c r="B2894" i="1"/>
  <c r="U2892" i="1"/>
  <c r="B2892" i="1"/>
  <c r="U2890" i="1"/>
  <c r="B2890" i="1"/>
  <c r="U2888" i="1"/>
  <c r="B2888" i="1"/>
  <c r="U2886" i="1"/>
  <c r="B2886" i="1"/>
  <c r="U2884" i="1"/>
  <c r="B2884" i="1"/>
  <c r="U2882" i="1"/>
  <c r="B2882" i="1"/>
  <c r="U2880" i="1"/>
  <c r="B2880" i="1"/>
  <c r="U2878" i="1"/>
  <c r="B2878" i="1"/>
  <c r="U2876" i="1"/>
  <c r="B2876" i="1"/>
  <c r="U2873" i="1"/>
  <c r="B2873" i="1"/>
  <c r="U2871" i="1"/>
  <c r="B2871" i="1"/>
  <c r="U2869" i="1"/>
  <c r="B2869" i="1"/>
  <c r="U2867" i="1"/>
  <c r="B2867" i="1"/>
  <c r="U2865" i="1"/>
  <c r="B2865" i="1"/>
  <c r="U2863" i="1"/>
  <c r="B2863" i="1"/>
  <c r="U2861" i="1"/>
  <c r="B2861" i="1"/>
  <c r="U2859" i="1"/>
  <c r="B2859" i="1"/>
  <c r="U2857" i="1"/>
  <c r="B2857" i="1"/>
  <c r="U2855" i="1"/>
  <c r="B2855" i="1"/>
  <c r="U2852" i="1"/>
  <c r="B2852" i="1"/>
  <c r="U2850" i="1"/>
  <c r="B2850" i="1"/>
  <c r="U2848" i="1"/>
  <c r="B2848" i="1"/>
  <c r="U2846" i="1"/>
  <c r="B2846" i="1"/>
  <c r="U2844" i="1"/>
  <c r="B2844" i="1"/>
  <c r="U2842" i="1"/>
  <c r="B2842" i="1"/>
  <c r="U2838" i="1"/>
  <c r="B2838" i="1"/>
  <c r="U2836" i="1"/>
  <c r="B2836" i="1"/>
  <c r="U2833" i="1"/>
  <c r="B2833" i="1"/>
  <c r="U2831" i="1"/>
  <c r="B2831" i="1"/>
  <c r="U2829" i="1"/>
  <c r="B2829" i="1"/>
  <c r="U2827" i="1"/>
  <c r="B2827" i="1"/>
  <c r="U2825" i="1"/>
  <c r="B2825" i="1"/>
  <c r="U2823" i="1"/>
  <c r="B2823" i="1"/>
  <c r="U2821" i="1"/>
  <c r="B2821" i="1"/>
  <c r="U2819" i="1"/>
  <c r="B2819" i="1"/>
  <c r="U2817" i="1"/>
  <c r="B2817" i="1"/>
  <c r="U2814" i="1"/>
  <c r="B2814" i="1"/>
  <c r="U2812" i="1"/>
  <c r="B2812" i="1"/>
  <c r="U2809" i="1"/>
  <c r="B2809" i="1"/>
  <c r="U2807" i="1"/>
  <c r="B2807" i="1"/>
  <c r="U2805" i="1"/>
  <c r="B2805" i="1"/>
  <c r="U2803" i="1"/>
  <c r="B2803" i="1"/>
  <c r="U2801" i="1"/>
  <c r="B2801" i="1"/>
  <c r="U2799" i="1"/>
  <c r="B2799" i="1"/>
  <c r="U2793" i="1"/>
  <c r="B2793" i="1"/>
  <c r="U2791" i="1"/>
  <c r="B2791" i="1"/>
  <c r="U2789" i="1"/>
  <c r="B2789" i="1"/>
  <c r="U2786" i="1"/>
  <c r="B2786" i="1"/>
  <c r="U2784" i="1"/>
  <c r="B2784" i="1"/>
  <c r="U2782" i="1"/>
  <c r="B2782" i="1"/>
  <c r="U2780" i="1"/>
  <c r="B2780" i="1"/>
  <c r="U2778" i="1"/>
  <c r="B2778" i="1"/>
  <c r="U2776" i="1"/>
  <c r="B2776" i="1"/>
  <c r="U2774" i="1"/>
  <c r="B2774" i="1"/>
  <c r="U2772" i="1"/>
  <c r="B2772" i="1"/>
  <c r="U2766" i="1"/>
  <c r="B2766" i="1"/>
  <c r="U2764" i="1"/>
  <c r="B2764" i="1"/>
  <c r="U2761" i="1"/>
  <c r="B2761" i="1"/>
  <c r="U2759" i="1"/>
  <c r="B2759" i="1"/>
  <c r="U2753" i="1"/>
  <c r="B2753" i="1"/>
  <c r="U2751" i="1"/>
  <c r="B2751" i="1"/>
  <c r="U2749" i="1"/>
  <c r="B2749" i="1"/>
  <c r="U2747" i="1"/>
  <c r="B2747" i="1"/>
  <c r="U2745" i="1"/>
  <c r="B2745" i="1"/>
  <c r="U2743" i="1"/>
  <c r="B2743" i="1"/>
  <c r="U2740" i="1"/>
  <c r="B2740" i="1"/>
  <c r="U2738" i="1"/>
  <c r="B2738" i="1"/>
  <c r="U2736" i="1"/>
  <c r="B2736" i="1"/>
  <c r="U2730" i="1"/>
  <c r="B2730" i="1"/>
  <c r="U2728" i="1"/>
  <c r="B2728" i="1"/>
  <c r="U2726" i="1"/>
  <c r="B2726" i="1"/>
  <c r="U2720" i="1"/>
  <c r="B2720" i="1"/>
  <c r="U2717" i="1"/>
  <c r="B2717" i="1"/>
  <c r="U2715" i="1"/>
  <c r="B2715" i="1"/>
  <c r="U2713" i="1"/>
  <c r="B2713" i="1"/>
  <c r="U2711" i="1"/>
  <c r="B2711" i="1"/>
  <c r="U2708" i="1"/>
  <c r="B2708" i="1"/>
  <c r="U2706" i="1"/>
  <c r="B2706" i="1"/>
  <c r="U2704" i="1"/>
  <c r="B2704" i="1"/>
  <c r="U2702" i="1"/>
  <c r="B2702" i="1"/>
  <c r="U2700" i="1"/>
  <c r="B2700" i="1"/>
  <c r="U2698" i="1"/>
  <c r="B2698" i="1"/>
  <c r="U2696" i="1"/>
  <c r="B2696" i="1"/>
  <c r="U2694" i="1"/>
  <c r="B2694" i="1"/>
  <c r="U2691" i="1"/>
  <c r="B2691" i="1"/>
  <c r="U2688" i="1"/>
  <c r="B2688" i="1"/>
  <c r="U2686" i="1"/>
  <c r="B2686" i="1"/>
  <c r="U2684" i="1"/>
  <c r="B2684" i="1"/>
  <c r="U2682" i="1"/>
  <c r="B2682" i="1"/>
  <c r="U2679" i="1"/>
  <c r="B2679" i="1"/>
  <c r="U2677" i="1"/>
  <c r="B2677" i="1"/>
  <c r="U2675" i="1"/>
  <c r="B2675" i="1"/>
  <c r="U2670" i="1"/>
  <c r="B2670" i="1"/>
  <c r="U2666" i="1"/>
  <c r="B2666" i="1"/>
  <c r="U2664" i="1"/>
  <c r="B2664" i="1"/>
  <c r="U2657" i="1"/>
  <c r="B2657" i="1"/>
  <c r="U2655" i="1"/>
  <c r="B2655" i="1"/>
  <c r="U2653" i="1"/>
  <c r="B2653" i="1"/>
  <c r="U2651" i="1"/>
  <c r="B2651" i="1"/>
  <c r="U2649" i="1"/>
  <c r="B2649" i="1"/>
  <c r="U2646" i="1"/>
  <c r="B2646" i="1"/>
  <c r="U2644" i="1"/>
  <c r="B2644" i="1"/>
  <c r="U2642" i="1"/>
  <c r="B2642" i="1"/>
  <c r="U2640" i="1"/>
  <c r="B2640" i="1"/>
  <c r="U2638" i="1"/>
  <c r="B2638" i="1"/>
  <c r="U2636" i="1"/>
  <c r="B2636" i="1"/>
  <c r="U2633" i="1"/>
  <c r="B2633" i="1"/>
  <c r="U2631" i="1"/>
  <c r="B2631" i="1"/>
  <c r="U2629" i="1"/>
  <c r="B2629" i="1"/>
  <c r="U2627" i="1"/>
  <c r="B2627" i="1"/>
  <c r="U2625" i="1"/>
  <c r="B2625" i="1"/>
  <c r="U2623" i="1"/>
  <c r="B2623" i="1"/>
  <c r="U2621" i="1"/>
  <c r="B2621" i="1"/>
  <c r="U2619" i="1"/>
  <c r="B2619" i="1"/>
  <c r="U2617" i="1"/>
  <c r="B2617" i="1"/>
  <c r="U2615" i="1"/>
  <c r="B2615" i="1"/>
  <c r="U2613" i="1"/>
  <c r="B2613" i="1"/>
  <c r="U2611" i="1"/>
  <c r="B2611" i="1"/>
  <c r="U2608" i="1"/>
  <c r="B2608" i="1"/>
  <c r="U2606" i="1"/>
  <c r="B2606" i="1"/>
  <c r="U2603" i="1"/>
  <c r="B2603" i="1"/>
  <c r="U2601" i="1"/>
  <c r="B2601" i="1"/>
  <c r="U2599" i="1"/>
  <c r="B2599" i="1"/>
  <c r="U2597" i="1"/>
  <c r="B2597" i="1"/>
  <c r="U2595" i="1"/>
  <c r="B2595" i="1"/>
  <c r="U2593" i="1"/>
  <c r="B2593" i="1"/>
  <c r="U2591" i="1"/>
  <c r="B2591" i="1"/>
  <c r="U2589" i="1"/>
  <c r="B2589" i="1"/>
  <c r="U2587" i="1"/>
  <c r="B2587" i="1"/>
  <c r="U2585" i="1"/>
  <c r="B2585" i="1"/>
  <c r="U2583" i="1"/>
  <c r="B2583" i="1"/>
  <c r="U2581" i="1"/>
  <c r="B2581" i="1"/>
  <c r="U2579" i="1"/>
  <c r="B2579" i="1"/>
  <c r="U2576" i="1"/>
  <c r="B2576" i="1"/>
  <c r="U2574" i="1"/>
  <c r="B2574" i="1"/>
  <c r="U2571" i="1"/>
  <c r="B2571" i="1"/>
  <c r="U2569" i="1"/>
  <c r="B2569" i="1"/>
  <c r="U2567" i="1"/>
  <c r="B2567" i="1"/>
  <c r="U2565" i="1"/>
  <c r="B2565" i="1"/>
  <c r="U2563" i="1"/>
  <c r="B2563" i="1"/>
  <c r="U2561" i="1"/>
  <c r="B2561" i="1"/>
  <c r="U2556" i="1"/>
  <c r="B2556" i="1"/>
  <c r="U2554" i="1"/>
  <c r="B2554" i="1"/>
  <c r="U2551" i="1"/>
  <c r="B2551" i="1"/>
  <c r="U2549" i="1"/>
  <c r="B2549" i="1"/>
  <c r="U2547" i="1"/>
  <c r="B2547" i="1"/>
  <c r="U2544" i="1"/>
  <c r="B2544" i="1"/>
  <c r="U2542" i="1"/>
  <c r="B2542" i="1"/>
  <c r="U2540" i="1"/>
  <c r="B2540" i="1"/>
  <c r="U2538" i="1"/>
  <c r="B2538" i="1"/>
  <c r="U2536" i="1"/>
  <c r="B2536" i="1"/>
  <c r="U2534" i="1"/>
  <c r="B2534" i="1"/>
  <c r="U2532" i="1"/>
  <c r="B2532" i="1"/>
  <c r="U2530" i="1"/>
  <c r="B2530" i="1"/>
  <c r="U2528" i="1"/>
  <c r="B2528" i="1"/>
  <c r="U2526" i="1"/>
  <c r="B2526" i="1"/>
  <c r="U2523" i="1"/>
  <c r="B2523" i="1"/>
  <c r="U2521" i="1"/>
  <c r="B2521" i="1"/>
  <c r="U2518" i="1"/>
  <c r="B2518" i="1"/>
  <c r="U2516" i="1"/>
  <c r="B2516" i="1"/>
  <c r="U2514" i="1"/>
  <c r="B2514" i="1"/>
  <c r="U2512" i="1"/>
  <c r="B2512" i="1"/>
  <c r="U2510" i="1"/>
  <c r="B2510" i="1"/>
  <c r="U2507" i="1"/>
  <c r="B2507" i="1"/>
  <c r="U2505" i="1"/>
  <c r="B2505" i="1"/>
  <c r="U2503" i="1"/>
  <c r="B2503" i="1"/>
  <c r="U2501" i="1"/>
  <c r="B2501" i="1"/>
  <c r="U2499" i="1"/>
  <c r="B2499" i="1"/>
  <c r="U2497" i="1"/>
  <c r="B2497" i="1"/>
  <c r="U2494" i="1"/>
  <c r="B2494" i="1"/>
  <c r="U2492" i="1"/>
  <c r="B2492" i="1"/>
  <c r="U2490" i="1"/>
  <c r="B2490" i="1"/>
  <c r="U2487" i="1"/>
  <c r="B2487" i="1"/>
  <c r="U2485" i="1"/>
  <c r="B2485" i="1"/>
  <c r="U2483" i="1"/>
  <c r="B2483" i="1"/>
  <c r="U2480" i="1"/>
  <c r="B2480" i="1"/>
  <c r="U2478" i="1"/>
  <c r="B2478" i="1"/>
  <c r="U2476" i="1"/>
  <c r="B2476" i="1"/>
  <c r="U2474" i="1"/>
  <c r="B2474" i="1"/>
  <c r="U2472" i="1"/>
  <c r="B2472" i="1"/>
  <c r="U2470" i="1"/>
  <c r="B2470" i="1"/>
  <c r="U2468" i="1"/>
  <c r="B2468" i="1"/>
  <c r="U2466" i="1"/>
  <c r="B2466" i="1"/>
  <c r="U2464" i="1"/>
  <c r="B2464" i="1"/>
  <c r="U2459" i="1"/>
  <c r="B2459" i="1"/>
  <c r="U2457" i="1"/>
  <c r="B2457" i="1"/>
  <c r="U2452" i="1"/>
  <c r="B2452" i="1"/>
  <c r="U2450" i="1"/>
  <c r="B2450" i="1"/>
  <c r="U2448" i="1"/>
  <c r="B2448" i="1"/>
  <c r="U2446" i="1"/>
  <c r="B2446" i="1"/>
  <c r="U2444" i="1"/>
  <c r="B2444" i="1"/>
  <c r="U2441" i="1"/>
  <c r="B2441" i="1"/>
  <c r="U2438" i="1"/>
  <c r="B2438" i="1"/>
  <c r="U2435" i="1"/>
  <c r="B2435" i="1"/>
  <c r="U2433" i="1"/>
  <c r="B2433" i="1"/>
  <c r="U2431" i="1"/>
  <c r="B2431" i="1"/>
  <c r="U2429" i="1"/>
  <c r="B2429" i="1"/>
  <c r="U2427" i="1"/>
  <c r="B2427" i="1"/>
  <c r="U2425" i="1"/>
  <c r="B2425" i="1"/>
  <c r="U2423" i="1"/>
  <c r="B2423" i="1"/>
  <c r="U2421" i="1"/>
  <c r="B2421" i="1"/>
  <c r="U2419" i="1"/>
  <c r="B2419" i="1"/>
  <c r="U2417" i="1"/>
  <c r="B2417" i="1"/>
  <c r="U2415" i="1"/>
  <c r="B2415" i="1"/>
  <c r="U2413" i="1"/>
  <c r="B2413" i="1"/>
  <c r="U2411" i="1"/>
  <c r="B2411" i="1"/>
  <c r="U2409" i="1"/>
  <c r="B2409" i="1"/>
  <c r="U2407" i="1"/>
  <c r="B2407" i="1"/>
  <c r="U2404" i="1"/>
  <c r="B2404" i="1"/>
  <c r="U2402" i="1"/>
  <c r="B2402" i="1"/>
  <c r="U2400" i="1"/>
  <c r="B2400" i="1"/>
  <c r="U2398" i="1"/>
  <c r="B2398" i="1"/>
  <c r="U2396" i="1"/>
  <c r="B2396" i="1"/>
  <c r="U2394" i="1"/>
  <c r="B2394" i="1"/>
  <c r="U2392" i="1"/>
  <c r="B2392" i="1"/>
  <c r="U2390" i="1"/>
  <c r="B2390" i="1"/>
  <c r="U2388" i="1"/>
  <c r="B2388" i="1"/>
  <c r="U2386" i="1"/>
  <c r="B2386" i="1"/>
  <c r="U2384" i="1"/>
  <c r="B2384" i="1"/>
  <c r="U2382" i="1"/>
  <c r="B2382" i="1"/>
  <c r="U2378" i="1"/>
  <c r="B2378" i="1"/>
  <c r="U2376" i="1"/>
  <c r="B2376" i="1"/>
  <c r="U2372" i="1"/>
  <c r="B2372" i="1"/>
  <c r="U2370" i="1"/>
  <c r="B2370" i="1"/>
  <c r="U2368" i="1"/>
  <c r="B2368" i="1"/>
  <c r="U2366" i="1"/>
  <c r="B2366" i="1"/>
  <c r="U2364" i="1"/>
  <c r="B2364" i="1"/>
  <c r="U2361" i="1"/>
  <c r="B2361" i="1"/>
  <c r="U2358" i="1"/>
  <c r="B2358" i="1"/>
  <c r="U2354" i="1"/>
  <c r="B2354" i="1"/>
  <c r="U2351" i="1"/>
  <c r="B2351" i="1"/>
  <c r="U2349" i="1"/>
  <c r="B2349" i="1"/>
  <c r="U2347" i="1"/>
  <c r="B2347" i="1"/>
  <c r="U2345" i="1"/>
  <c r="B2345" i="1"/>
  <c r="U2343" i="1"/>
  <c r="B2343" i="1"/>
  <c r="U2340" i="1"/>
  <c r="B2340" i="1"/>
  <c r="U2338" i="1"/>
  <c r="B2338" i="1"/>
  <c r="U2336" i="1"/>
  <c r="B2336" i="1"/>
  <c r="U2334" i="1"/>
  <c r="B2334" i="1"/>
  <c r="U2332" i="1"/>
  <c r="B2332" i="1"/>
  <c r="U2329" i="1"/>
  <c r="B2329" i="1"/>
  <c r="U2326" i="1"/>
  <c r="B2326" i="1"/>
  <c r="U2322" i="1"/>
  <c r="B2322" i="1"/>
  <c r="U2320" i="1"/>
  <c r="B2320" i="1"/>
  <c r="U2318" i="1"/>
  <c r="B2318" i="1"/>
  <c r="U2316" i="1"/>
  <c r="B2316" i="1"/>
  <c r="U2314" i="1"/>
  <c r="B2314" i="1"/>
  <c r="U2311" i="1"/>
  <c r="B2311" i="1"/>
  <c r="U2300" i="1"/>
  <c r="B2300" i="1"/>
  <c r="U2298" i="1"/>
  <c r="B2298" i="1"/>
  <c r="U2295" i="1"/>
  <c r="B2295" i="1"/>
  <c r="U2293" i="1"/>
  <c r="B2293" i="1"/>
  <c r="U2289" i="1"/>
  <c r="B2289" i="1"/>
  <c r="U2282" i="1"/>
  <c r="B2282" i="1"/>
  <c r="U2280" i="1"/>
  <c r="B2280" i="1"/>
  <c r="U2275" i="1"/>
  <c r="B2275" i="1"/>
  <c r="U2273" i="1"/>
  <c r="B2273" i="1"/>
  <c r="U2270" i="1"/>
  <c r="B2270" i="1"/>
  <c r="U2268" i="1"/>
  <c r="B2268" i="1"/>
  <c r="U2266" i="1"/>
  <c r="B2266" i="1"/>
  <c r="U2262" i="1"/>
  <c r="B2262" i="1"/>
  <c r="U2260" i="1"/>
  <c r="B2260" i="1"/>
  <c r="U2258" i="1"/>
  <c r="B2258" i="1"/>
  <c r="U2256" i="1"/>
  <c r="B2256" i="1"/>
  <c r="U2254" i="1"/>
  <c r="B2254" i="1"/>
  <c r="U2252" i="1"/>
  <c r="B2252" i="1"/>
  <c r="U2250" i="1"/>
  <c r="B2250" i="1"/>
  <c r="U2246" i="1"/>
  <c r="B2246" i="1"/>
  <c r="U2237" i="1"/>
  <c r="B2237" i="1"/>
  <c r="U2235" i="1"/>
  <c r="B2235" i="1"/>
  <c r="U2230" i="1"/>
  <c r="B2230" i="1"/>
  <c r="U2228" i="1"/>
  <c r="B2228" i="1"/>
  <c r="U2224" i="1"/>
  <c r="B2224" i="1"/>
  <c r="U2215" i="1"/>
  <c r="B2215" i="1"/>
  <c r="U2213" i="1"/>
  <c r="B2213" i="1"/>
  <c r="U2210" i="1"/>
  <c r="B2210" i="1"/>
  <c r="U2207" i="1"/>
  <c r="B2207" i="1"/>
  <c r="U2205" i="1"/>
  <c r="B2205" i="1"/>
  <c r="U2203" i="1"/>
  <c r="B2203" i="1"/>
  <c r="U2201" i="1"/>
  <c r="B2201" i="1"/>
  <c r="U2199" i="1"/>
  <c r="B2199" i="1"/>
  <c r="U2197" i="1"/>
  <c r="B2197" i="1"/>
  <c r="U2194" i="1"/>
  <c r="B2194" i="1"/>
  <c r="U2192" i="1"/>
  <c r="B2192" i="1"/>
  <c r="U2189" i="1"/>
  <c r="B2189" i="1"/>
  <c r="U2187" i="1"/>
  <c r="B2187" i="1"/>
  <c r="U2185" i="1"/>
  <c r="B2185" i="1"/>
  <c r="U2183" i="1"/>
  <c r="B2183" i="1"/>
  <c r="U2179" i="1"/>
  <c r="B2179" i="1"/>
  <c r="U2177" i="1"/>
  <c r="B2177" i="1"/>
  <c r="U2175" i="1"/>
  <c r="B2175" i="1"/>
  <c r="U2173" i="1"/>
  <c r="B2173" i="1"/>
  <c r="U2171" i="1"/>
  <c r="B2171" i="1"/>
  <c r="U2169" i="1"/>
  <c r="B2169" i="1"/>
  <c r="U2167" i="1"/>
  <c r="B2167" i="1"/>
  <c r="U2165" i="1"/>
  <c r="B2165" i="1"/>
  <c r="U2163" i="1"/>
  <c r="B2163" i="1"/>
  <c r="U2161" i="1"/>
  <c r="B2161" i="1"/>
  <c r="U2159" i="1"/>
  <c r="B2159" i="1"/>
  <c r="U2156" i="1"/>
  <c r="B2156" i="1"/>
  <c r="U2154" i="1"/>
  <c r="B2154" i="1"/>
  <c r="U2152" i="1"/>
  <c r="B2152" i="1"/>
  <c r="U2149" i="1"/>
  <c r="B2149" i="1"/>
  <c r="U2147" i="1"/>
  <c r="B2147" i="1"/>
  <c r="U2145" i="1"/>
  <c r="B2145" i="1"/>
  <c r="U2143" i="1"/>
  <c r="B2143" i="1"/>
  <c r="U2141" i="1"/>
  <c r="B2141" i="1"/>
  <c r="U2138" i="1"/>
  <c r="B2138" i="1"/>
  <c r="U2133" i="1"/>
  <c r="B2133" i="1"/>
  <c r="U2131" i="1"/>
  <c r="B2131" i="1"/>
  <c r="U2129" i="1"/>
  <c r="B2129" i="1"/>
  <c r="U2127" i="1"/>
  <c r="B2127" i="1"/>
  <c r="U2125" i="1"/>
  <c r="B2125" i="1"/>
  <c r="U2122" i="1"/>
  <c r="B2122" i="1"/>
  <c r="U2120" i="1"/>
  <c r="B2120" i="1"/>
  <c r="U2117" i="1"/>
  <c r="B2117" i="1"/>
  <c r="U2115" i="1"/>
  <c r="B2115" i="1"/>
  <c r="U2113" i="1"/>
  <c r="B2113" i="1"/>
  <c r="U2111" i="1"/>
  <c r="B2111" i="1"/>
  <c r="U2109" i="1"/>
  <c r="B2109" i="1"/>
  <c r="U2107" i="1"/>
  <c r="B2107" i="1"/>
  <c r="U2105" i="1"/>
  <c r="B2105" i="1"/>
  <c r="U2103" i="1"/>
  <c r="B2103" i="1"/>
  <c r="U2101" i="1"/>
  <c r="B2101" i="1"/>
  <c r="U2099" i="1"/>
  <c r="B2099" i="1"/>
  <c r="U2097" i="1"/>
  <c r="B2097" i="1"/>
  <c r="U2095" i="1"/>
  <c r="B2095" i="1"/>
  <c r="U2093" i="1"/>
  <c r="B2093" i="1"/>
  <c r="U2088" i="1"/>
  <c r="B2088" i="1"/>
  <c r="U2084" i="1"/>
  <c r="B2084" i="1"/>
  <c r="U2082" i="1"/>
  <c r="B2082" i="1"/>
  <c r="U2080" i="1"/>
  <c r="B2080" i="1"/>
  <c r="U2078" i="1"/>
  <c r="B2078" i="1"/>
  <c r="U2075" i="1"/>
  <c r="B2075" i="1"/>
  <c r="U2072" i="1"/>
  <c r="B2072" i="1"/>
  <c r="U2070" i="1"/>
  <c r="B2070" i="1"/>
  <c r="U2068" i="1"/>
  <c r="B2068" i="1"/>
  <c r="U2064" i="1"/>
  <c r="B2064" i="1"/>
  <c r="U2055" i="1"/>
  <c r="B2055" i="1"/>
  <c r="U2053" i="1"/>
  <c r="B2053" i="1"/>
  <c r="U2049" i="1"/>
  <c r="B2049" i="1"/>
  <c r="U2047" i="1"/>
  <c r="B2047" i="1"/>
  <c r="U2043" i="1"/>
  <c r="B2043" i="1"/>
  <c r="U2037" i="1"/>
  <c r="B2037" i="1"/>
  <c r="U2035" i="1"/>
  <c r="B2035" i="1"/>
  <c r="U2031" i="1"/>
  <c r="B2031" i="1"/>
  <c r="U2029" i="1"/>
  <c r="B2029" i="1"/>
  <c r="U2027" i="1"/>
  <c r="B2027" i="1"/>
  <c r="U2025" i="1"/>
  <c r="B2025" i="1"/>
  <c r="U2023" i="1"/>
  <c r="B2023" i="1"/>
  <c r="U2020" i="1"/>
  <c r="B2020" i="1"/>
  <c r="U2018" i="1"/>
  <c r="B2018" i="1"/>
  <c r="U2016" i="1"/>
  <c r="B2016" i="1"/>
  <c r="U2014" i="1"/>
  <c r="B2014" i="1"/>
  <c r="U2012" i="1"/>
  <c r="B2012" i="1"/>
  <c r="U2010" i="1"/>
  <c r="B2010" i="1"/>
  <c r="U2008" i="1"/>
  <c r="B2008" i="1"/>
  <c r="U2005" i="1"/>
  <c r="B2005" i="1"/>
  <c r="U2003" i="1"/>
  <c r="B2003" i="1"/>
  <c r="U2001" i="1"/>
  <c r="B2001" i="1"/>
  <c r="U1999" i="1"/>
  <c r="B1999" i="1"/>
  <c r="U1997" i="1"/>
  <c r="B1997" i="1"/>
  <c r="U1995" i="1"/>
  <c r="B1995" i="1"/>
  <c r="U1989" i="1"/>
  <c r="B1989" i="1"/>
  <c r="U1987" i="1"/>
  <c r="B1987" i="1"/>
  <c r="U1983" i="1"/>
  <c r="B1983" i="1"/>
  <c r="U1981" i="1"/>
  <c r="B1981" i="1"/>
  <c r="U1979" i="1"/>
  <c r="B1979" i="1"/>
  <c r="U1977" i="1"/>
  <c r="B1977" i="1"/>
  <c r="U1974" i="1"/>
  <c r="B1974" i="1"/>
  <c r="U1972" i="1"/>
  <c r="B1972" i="1"/>
  <c r="U1970" i="1"/>
  <c r="B1970" i="1"/>
  <c r="U1968" i="1"/>
  <c r="B1968" i="1"/>
  <c r="U1964" i="1"/>
  <c r="B1964" i="1"/>
  <c r="U1962" i="1"/>
  <c r="B1962" i="1"/>
  <c r="U1960" i="1"/>
  <c r="B1960" i="1"/>
  <c r="U1958" i="1"/>
  <c r="B1958" i="1"/>
  <c r="U1956" i="1"/>
  <c r="B1956" i="1"/>
  <c r="U1954" i="1"/>
  <c r="B1954" i="1"/>
  <c r="U1952" i="1"/>
  <c r="B1952" i="1"/>
  <c r="U1950" i="1"/>
  <c r="B1950" i="1"/>
  <c r="U1948" i="1"/>
  <c r="B1948" i="1"/>
  <c r="U1946" i="1"/>
  <c r="B1946" i="1"/>
  <c r="U1944" i="1"/>
  <c r="B1944" i="1"/>
  <c r="U1942" i="1"/>
  <c r="B1942" i="1"/>
  <c r="U1939" i="1"/>
  <c r="B1939" i="1"/>
  <c r="U1934" i="1"/>
  <c r="B1934" i="1"/>
  <c r="U1932" i="1"/>
  <c r="B1932" i="1"/>
  <c r="U1930" i="1"/>
  <c r="B1930" i="1"/>
  <c r="U1928" i="1"/>
  <c r="B1928" i="1"/>
  <c r="U1925" i="1"/>
  <c r="B1925" i="1"/>
  <c r="U1922" i="1"/>
  <c r="B1922" i="1"/>
  <c r="U1920" i="1"/>
  <c r="B1920" i="1"/>
  <c r="U1918" i="1"/>
  <c r="B1918" i="1"/>
  <c r="U1915" i="1"/>
  <c r="B1915" i="1"/>
  <c r="U1912" i="1"/>
  <c r="B1912" i="1"/>
  <c r="U1910" i="1"/>
  <c r="B1910" i="1"/>
  <c r="U1908" i="1"/>
  <c r="B1908" i="1"/>
  <c r="U1906" i="1"/>
  <c r="B1906" i="1"/>
  <c r="U1904" i="1"/>
  <c r="B1904" i="1"/>
  <c r="U1901" i="1"/>
  <c r="B1901" i="1"/>
  <c r="U1898" i="1"/>
  <c r="B1898" i="1"/>
  <c r="U1896" i="1"/>
  <c r="B1896" i="1"/>
  <c r="U1894" i="1"/>
  <c r="B1894" i="1"/>
  <c r="U1892" i="1"/>
  <c r="B1892" i="1"/>
  <c r="U1890" i="1"/>
  <c r="B1890" i="1"/>
  <c r="U1888" i="1"/>
  <c r="B1888" i="1"/>
  <c r="U1886" i="1"/>
  <c r="B1886" i="1"/>
  <c r="U1884" i="1"/>
  <c r="B1884" i="1"/>
  <c r="U1882" i="1"/>
  <c r="B1882" i="1"/>
  <c r="U1880" i="1"/>
  <c r="B1880" i="1"/>
  <c r="U1878" i="1"/>
  <c r="B1878" i="1"/>
  <c r="U1876" i="1"/>
  <c r="B1876" i="1"/>
  <c r="U1874" i="1"/>
  <c r="B1874" i="1"/>
  <c r="U1872" i="1"/>
  <c r="B1872" i="1"/>
  <c r="U1870" i="1"/>
  <c r="B1870" i="1"/>
  <c r="U1868" i="1"/>
  <c r="B1868" i="1"/>
  <c r="U1866" i="1"/>
  <c r="B1866" i="1"/>
  <c r="U1864" i="1"/>
  <c r="B1864" i="1"/>
  <c r="U1862" i="1"/>
  <c r="B1862" i="1"/>
  <c r="U1860" i="1"/>
  <c r="B1860" i="1"/>
  <c r="U1858" i="1"/>
  <c r="B1858" i="1"/>
  <c r="U1855" i="1"/>
  <c r="B1855" i="1"/>
  <c r="U1853" i="1"/>
  <c r="B1853" i="1"/>
  <c r="U1851" i="1"/>
  <c r="B1851" i="1"/>
  <c r="U1849" i="1"/>
  <c r="B1849" i="1"/>
  <c r="U1847" i="1"/>
  <c r="B1847" i="1"/>
  <c r="U1845" i="1"/>
  <c r="B1845" i="1"/>
  <c r="U1843" i="1"/>
  <c r="B1843" i="1"/>
  <c r="U1837" i="1"/>
  <c r="B1837" i="1"/>
  <c r="U1835" i="1"/>
  <c r="B1835" i="1"/>
  <c r="U1830" i="1"/>
  <c r="B1830" i="1"/>
  <c r="U1827" i="1"/>
  <c r="B1827" i="1"/>
  <c r="U1825" i="1"/>
  <c r="B1825" i="1"/>
  <c r="U1823" i="1"/>
  <c r="B1823" i="1"/>
  <c r="U1821" i="1"/>
  <c r="B1821" i="1"/>
  <c r="U1819" i="1"/>
  <c r="B1819" i="1"/>
  <c r="U1817" i="1"/>
  <c r="B1817" i="1"/>
  <c r="U1815" i="1"/>
  <c r="B1815" i="1"/>
  <c r="U1813" i="1"/>
  <c r="B1813" i="1"/>
  <c r="U1811" i="1"/>
  <c r="B1811" i="1"/>
  <c r="U1809" i="1"/>
  <c r="B1809" i="1"/>
  <c r="U1806" i="1"/>
  <c r="B1806" i="1"/>
  <c r="U1804" i="1"/>
  <c r="B1804" i="1"/>
  <c r="U1801" i="1"/>
  <c r="B1801" i="1"/>
  <c r="U1799" i="1"/>
  <c r="B1799" i="1"/>
  <c r="U1796" i="1"/>
  <c r="B1796" i="1"/>
  <c r="U1794" i="1"/>
  <c r="B1794" i="1"/>
  <c r="U1792" i="1"/>
  <c r="B1792" i="1"/>
  <c r="U1790" i="1"/>
  <c r="B1790" i="1"/>
  <c r="U1788" i="1"/>
  <c r="B1788" i="1"/>
  <c r="U1785" i="1"/>
  <c r="B1785" i="1"/>
  <c r="U1783" i="1"/>
  <c r="B1783" i="1"/>
  <c r="U1780" i="1"/>
  <c r="B1780" i="1"/>
  <c r="U1777" i="1"/>
  <c r="B1777" i="1"/>
  <c r="U1775" i="1"/>
  <c r="B1775" i="1"/>
  <c r="U1773" i="1"/>
  <c r="B1773" i="1"/>
  <c r="U1771" i="1"/>
  <c r="B1771" i="1"/>
  <c r="U1769" i="1"/>
  <c r="B1769" i="1"/>
  <c r="U1767" i="1"/>
  <c r="B1767" i="1"/>
  <c r="U1765" i="1"/>
  <c r="B1765" i="1"/>
  <c r="U1763" i="1"/>
  <c r="B1763" i="1"/>
  <c r="U1761" i="1"/>
  <c r="B1761" i="1"/>
  <c r="U1759" i="1"/>
  <c r="B1759" i="1"/>
  <c r="U1756" i="1"/>
  <c r="B1756" i="1"/>
  <c r="U1754" i="1"/>
  <c r="B1754" i="1"/>
  <c r="U1752" i="1"/>
  <c r="B1752" i="1"/>
  <c r="U1750" i="1"/>
  <c r="B1750" i="1"/>
  <c r="U1748" i="1"/>
  <c r="B1748" i="1"/>
  <c r="U1746" i="1"/>
  <c r="B1746" i="1"/>
  <c r="U1744" i="1"/>
  <c r="B1744" i="1"/>
  <c r="U1738" i="1"/>
  <c r="B1738" i="1"/>
  <c r="U1736" i="1"/>
  <c r="B1736" i="1"/>
  <c r="U1733" i="1"/>
  <c r="B1733" i="1"/>
  <c r="U1730" i="1"/>
  <c r="B1730" i="1"/>
  <c r="U1728" i="1"/>
  <c r="B1728" i="1"/>
  <c r="U1726" i="1"/>
  <c r="B1726" i="1"/>
  <c r="U1724" i="1"/>
  <c r="B1724" i="1"/>
  <c r="U1722" i="1"/>
  <c r="B1722" i="1"/>
  <c r="U1720" i="1"/>
  <c r="B1720" i="1"/>
  <c r="U1718" i="1"/>
  <c r="B1718" i="1"/>
  <c r="U1716" i="1"/>
  <c r="B1716" i="1"/>
  <c r="U1714" i="1"/>
  <c r="B1714" i="1"/>
  <c r="U1712" i="1"/>
  <c r="B1712" i="1"/>
  <c r="U1710" i="1"/>
  <c r="B1710" i="1"/>
  <c r="U1708" i="1"/>
  <c r="B1708" i="1"/>
  <c r="U1705" i="1"/>
  <c r="B1705" i="1"/>
  <c r="U1703" i="1"/>
  <c r="B1703" i="1"/>
  <c r="U1701" i="1"/>
  <c r="B1701" i="1"/>
  <c r="U1699" i="1"/>
  <c r="B1699" i="1"/>
  <c r="U1697" i="1"/>
  <c r="B1697" i="1"/>
  <c r="U1695" i="1"/>
  <c r="B1695" i="1"/>
  <c r="U1690" i="1"/>
  <c r="B1690" i="1"/>
  <c r="U1686" i="1"/>
  <c r="B1686" i="1"/>
  <c r="U1684" i="1"/>
  <c r="B1684" i="1"/>
  <c r="U1682" i="1"/>
  <c r="B1682" i="1"/>
  <c r="U1680" i="1"/>
  <c r="B1680" i="1"/>
  <c r="U1678" i="1"/>
  <c r="B1678" i="1"/>
  <c r="U1676" i="1"/>
  <c r="B1676" i="1"/>
  <c r="U1674" i="1"/>
  <c r="B1674" i="1"/>
  <c r="U1671" i="1"/>
  <c r="B1671" i="1"/>
  <c r="U1668" i="1"/>
  <c r="B1668" i="1"/>
  <c r="U1666" i="1"/>
  <c r="B1666" i="1"/>
  <c r="U1664" i="1"/>
  <c r="B1664" i="1"/>
  <c r="U1661" i="1"/>
  <c r="B1661" i="1"/>
  <c r="U1659" i="1"/>
  <c r="B1659" i="1"/>
  <c r="U1657" i="1"/>
  <c r="B1657" i="1"/>
  <c r="U1655" i="1"/>
  <c r="B1655" i="1"/>
  <c r="U1653" i="1"/>
  <c r="B1653" i="1"/>
  <c r="U1651" i="1"/>
  <c r="B1651" i="1"/>
  <c r="U1649" i="1"/>
  <c r="B1649" i="1"/>
  <c r="U1647" i="1"/>
  <c r="B1647" i="1"/>
  <c r="U1645" i="1"/>
  <c r="B1645" i="1"/>
  <c r="U1643" i="1"/>
  <c r="B1643" i="1"/>
  <c r="U1641" i="1"/>
  <c r="B1641" i="1"/>
  <c r="U1639" i="1"/>
  <c r="B1639" i="1"/>
  <c r="U1637" i="1"/>
  <c r="B1637" i="1"/>
  <c r="U1635" i="1"/>
  <c r="B1635" i="1"/>
  <c r="U1633" i="1"/>
  <c r="B1633" i="1"/>
  <c r="U1631" i="1"/>
  <c r="B1631" i="1"/>
  <c r="U1629" i="1"/>
  <c r="B1629" i="1"/>
  <c r="U1627" i="1"/>
  <c r="B1627" i="1"/>
  <c r="U1625" i="1"/>
  <c r="B1625" i="1"/>
  <c r="U1623" i="1"/>
  <c r="B1623" i="1"/>
  <c r="U1621" i="1"/>
  <c r="B1621" i="1"/>
  <c r="U1619" i="1"/>
  <c r="B1619" i="1"/>
  <c r="U1616" i="1"/>
  <c r="B1616" i="1"/>
  <c r="U1614" i="1"/>
  <c r="B1614" i="1"/>
  <c r="U1612" i="1"/>
  <c r="B1612" i="1"/>
  <c r="U1610" i="1"/>
  <c r="B1610" i="1"/>
  <c r="U1608" i="1"/>
  <c r="B1608" i="1"/>
  <c r="U1606" i="1"/>
  <c r="B1606" i="1"/>
  <c r="U1604" i="1"/>
  <c r="B1604" i="1"/>
  <c r="U1602" i="1"/>
  <c r="B1602" i="1"/>
  <c r="U1600" i="1"/>
  <c r="B1600" i="1"/>
  <c r="U1598" i="1"/>
  <c r="B1598" i="1"/>
  <c r="U1596" i="1"/>
  <c r="B1596" i="1"/>
  <c r="U1594" i="1"/>
  <c r="B1594" i="1"/>
  <c r="U1591" i="1"/>
  <c r="B1591" i="1"/>
  <c r="U1588" i="1"/>
  <c r="B1588" i="1"/>
  <c r="U1586" i="1"/>
  <c r="B1586" i="1"/>
  <c r="U1584" i="1"/>
  <c r="B1584" i="1"/>
  <c r="U1582" i="1"/>
  <c r="B1582" i="1"/>
  <c r="U1579" i="1"/>
  <c r="B1579" i="1"/>
  <c r="U1577" i="1"/>
  <c r="B1577" i="1"/>
  <c r="U1575" i="1"/>
  <c r="B1575" i="1"/>
  <c r="U1573" i="1"/>
  <c r="B1573" i="1"/>
  <c r="U1571" i="1"/>
  <c r="B1571" i="1"/>
  <c r="U1569" i="1"/>
  <c r="B1569" i="1"/>
  <c r="U1567" i="1"/>
  <c r="B1567" i="1"/>
  <c r="U1565" i="1"/>
  <c r="B1565" i="1"/>
  <c r="U1563" i="1"/>
  <c r="B1563" i="1"/>
  <c r="U1560" i="1"/>
  <c r="B1560" i="1"/>
  <c r="U1558" i="1"/>
  <c r="B1558" i="1"/>
  <c r="U1555" i="1"/>
  <c r="B1555" i="1"/>
  <c r="U1543" i="1"/>
  <c r="B1543" i="1"/>
  <c r="U1538" i="1"/>
  <c r="B1538" i="1"/>
  <c r="U1535" i="1"/>
  <c r="B1535" i="1"/>
  <c r="U1532" i="1"/>
  <c r="B1532" i="1"/>
  <c r="U1529" i="1"/>
  <c r="B1529" i="1"/>
  <c r="U1527" i="1"/>
  <c r="B1527" i="1"/>
  <c r="U1523" i="1"/>
  <c r="B1523" i="1"/>
  <c r="U1517" i="1"/>
  <c r="B1517" i="1"/>
  <c r="U1514" i="1"/>
  <c r="B1514" i="1"/>
  <c r="U1509" i="1"/>
  <c r="B1509" i="1"/>
  <c r="U1506" i="1"/>
  <c r="B1506" i="1"/>
  <c r="U1504" i="1"/>
  <c r="B1504" i="1"/>
  <c r="U1502" i="1"/>
  <c r="B1502" i="1"/>
  <c r="U1499" i="1"/>
  <c r="B1499" i="1"/>
  <c r="U1497" i="1"/>
  <c r="B1497" i="1"/>
  <c r="U1495" i="1"/>
  <c r="B1495" i="1"/>
  <c r="U1493" i="1"/>
  <c r="B1493" i="1"/>
  <c r="U1489" i="1"/>
  <c r="B1489" i="1"/>
  <c r="U1487" i="1"/>
  <c r="B1487" i="1"/>
  <c r="U1485" i="1"/>
  <c r="B1485" i="1"/>
  <c r="U1480" i="1"/>
  <c r="B1480" i="1"/>
  <c r="U1477" i="1"/>
  <c r="B1477" i="1"/>
  <c r="U1475" i="1"/>
  <c r="B1475" i="1"/>
  <c r="U1473" i="1"/>
  <c r="B1473" i="1"/>
  <c r="U1468" i="1"/>
  <c r="B1468" i="1"/>
  <c r="U1465" i="1"/>
  <c r="B1465" i="1"/>
  <c r="U1459" i="1"/>
  <c r="B1459" i="1"/>
  <c r="U1456" i="1"/>
  <c r="B1456" i="1"/>
  <c r="U1454" i="1"/>
  <c r="B1454" i="1"/>
  <c r="U1452" i="1"/>
  <c r="B1452" i="1"/>
  <c r="U1450" i="1"/>
  <c r="B1450" i="1"/>
  <c r="U1448" i="1"/>
  <c r="B1448" i="1"/>
  <c r="U1445" i="1"/>
  <c r="B1445" i="1"/>
  <c r="U1443" i="1"/>
  <c r="B1443" i="1"/>
  <c r="U1441" i="1"/>
  <c r="B1441" i="1"/>
  <c r="U1439" i="1"/>
  <c r="B1439" i="1"/>
  <c r="U1437" i="1"/>
  <c r="B1437" i="1"/>
  <c r="U1435" i="1"/>
  <c r="B1435" i="1"/>
  <c r="U1433" i="1"/>
  <c r="B1433" i="1"/>
  <c r="U1431" i="1"/>
  <c r="B1431" i="1"/>
  <c r="U1429" i="1"/>
  <c r="B1429" i="1"/>
  <c r="U1427" i="1"/>
  <c r="B1427" i="1"/>
  <c r="U1425" i="1"/>
  <c r="B1425" i="1"/>
  <c r="U1423" i="1"/>
  <c r="B1423" i="1"/>
  <c r="U1420" i="1"/>
  <c r="B1420" i="1"/>
  <c r="U1417" i="1"/>
  <c r="B1417" i="1"/>
  <c r="U1415" i="1"/>
  <c r="B1415" i="1"/>
  <c r="U1413" i="1"/>
  <c r="B1413" i="1"/>
  <c r="U1411" i="1"/>
  <c r="B1411" i="1"/>
  <c r="U1409" i="1"/>
  <c r="B1409" i="1"/>
  <c r="U1407" i="1"/>
  <c r="B1407" i="1"/>
  <c r="U1405" i="1"/>
  <c r="B1405" i="1"/>
  <c r="U1403" i="1"/>
  <c r="B1403" i="1"/>
  <c r="U1401" i="1"/>
  <c r="B1401" i="1"/>
  <c r="U1395" i="1"/>
  <c r="B1395" i="1"/>
  <c r="U1393" i="1"/>
  <c r="B1393" i="1"/>
  <c r="U1390" i="1"/>
  <c r="B1390" i="1"/>
  <c r="U1388" i="1"/>
  <c r="B1388" i="1"/>
  <c r="U1383" i="1"/>
  <c r="B1383" i="1"/>
  <c r="U1380" i="1"/>
  <c r="B1380" i="1"/>
  <c r="U1378" i="1"/>
  <c r="B1378" i="1"/>
  <c r="U1376" i="1"/>
  <c r="B1376" i="1"/>
  <c r="U1374" i="1"/>
  <c r="B1374" i="1"/>
  <c r="U1372" i="1"/>
  <c r="B1372" i="1"/>
  <c r="U1370" i="1"/>
  <c r="B1370" i="1"/>
  <c r="U1367" i="1"/>
  <c r="B1367" i="1"/>
  <c r="U1365" i="1"/>
  <c r="B1365" i="1"/>
  <c r="U1363" i="1"/>
  <c r="B1363" i="1"/>
  <c r="U1360" i="1"/>
  <c r="B1360" i="1"/>
  <c r="U1358" i="1"/>
  <c r="B1358" i="1"/>
  <c r="U1356" i="1"/>
  <c r="B1356" i="1"/>
  <c r="U1354" i="1"/>
  <c r="B1354" i="1"/>
  <c r="U1352" i="1"/>
  <c r="B1352" i="1"/>
  <c r="U1350" i="1"/>
  <c r="B1350" i="1"/>
  <c r="U1344" i="1"/>
  <c r="B1344" i="1"/>
  <c r="U1341" i="1"/>
  <c r="B1341" i="1"/>
  <c r="U1339" i="1"/>
  <c r="B1339" i="1"/>
  <c r="U1336" i="1"/>
  <c r="B1336" i="1"/>
  <c r="U1334" i="1"/>
  <c r="B1334" i="1"/>
  <c r="U1332" i="1"/>
  <c r="B1332" i="1"/>
  <c r="U1330" i="1"/>
  <c r="B1330" i="1"/>
  <c r="U1328" i="1"/>
  <c r="B1328" i="1"/>
  <c r="U1322" i="1"/>
  <c r="B1322" i="1"/>
  <c r="U1317" i="1"/>
  <c r="B1317" i="1"/>
  <c r="U1314" i="1"/>
  <c r="B1314" i="1"/>
  <c r="U1312" i="1"/>
  <c r="B1312" i="1"/>
  <c r="U1310" i="1"/>
  <c r="B1310" i="1"/>
  <c r="U1308" i="1"/>
  <c r="B1308" i="1"/>
  <c r="U1306" i="1"/>
  <c r="B1306" i="1"/>
  <c r="U1304" i="1"/>
  <c r="B1304" i="1"/>
  <c r="U1302" i="1"/>
  <c r="B1302" i="1"/>
  <c r="U1300" i="1"/>
  <c r="B1300" i="1"/>
  <c r="U1297" i="1"/>
  <c r="B1297" i="1"/>
  <c r="U1295" i="1"/>
  <c r="B1295" i="1"/>
  <c r="U1293" i="1"/>
  <c r="B1293" i="1"/>
  <c r="U1291" i="1"/>
  <c r="B1291" i="1"/>
  <c r="U1289" i="1"/>
  <c r="B1289" i="1"/>
  <c r="U1287" i="1"/>
  <c r="B1287" i="1"/>
  <c r="U1284" i="1"/>
  <c r="B1284" i="1"/>
  <c r="U1282" i="1"/>
  <c r="B1282" i="1"/>
  <c r="U1280" i="1"/>
  <c r="B1280" i="1"/>
  <c r="U1278" i="1"/>
  <c r="B1278" i="1"/>
  <c r="U1276" i="1"/>
  <c r="B1276" i="1"/>
  <c r="U1274" i="1"/>
  <c r="B1274" i="1"/>
  <c r="U1271" i="1"/>
  <c r="B1271" i="1"/>
  <c r="U1269" i="1"/>
  <c r="B1269" i="1"/>
  <c r="U1267" i="1"/>
  <c r="B1267" i="1"/>
  <c r="U1265" i="1"/>
  <c r="B1265" i="1"/>
  <c r="U1263" i="1"/>
  <c r="B1263" i="1"/>
  <c r="U1261" i="1"/>
  <c r="B1261" i="1"/>
  <c r="U1259" i="1"/>
  <c r="B1259" i="1"/>
  <c r="U1257" i="1"/>
  <c r="B1257" i="1"/>
  <c r="U1255" i="1"/>
  <c r="B1255" i="1"/>
  <c r="U1252" i="1"/>
  <c r="B1252" i="1"/>
  <c r="U1250" i="1"/>
  <c r="B1250" i="1"/>
  <c r="U1248" i="1"/>
  <c r="B1248" i="1"/>
  <c r="U1246" i="1"/>
  <c r="B1246" i="1"/>
  <c r="U1244" i="1"/>
  <c r="B1244" i="1"/>
  <c r="U1241" i="1"/>
  <c r="B1241" i="1"/>
  <c r="U1238" i="1"/>
  <c r="B1238" i="1"/>
  <c r="U1236" i="1"/>
  <c r="B1236" i="1"/>
  <c r="U1234" i="1"/>
  <c r="B1234" i="1"/>
  <c r="U1232" i="1"/>
  <c r="B1232" i="1"/>
  <c r="U1230" i="1"/>
  <c r="B1230" i="1"/>
  <c r="U1228" i="1"/>
  <c r="B1228" i="1"/>
  <c r="U1226" i="1"/>
  <c r="B1226" i="1"/>
  <c r="U1224" i="1"/>
  <c r="B1224" i="1"/>
  <c r="U1222" i="1"/>
  <c r="B1222" i="1"/>
  <c r="U1220" i="1"/>
  <c r="B1220" i="1"/>
  <c r="U1218" i="1"/>
  <c r="B1218" i="1"/>
  <c r="U1216" i="1"/>
  <c r="B1216" i="1"/>
  <c r="U1214" i="1"/>
  <c r="B1214" i="1"/>
  <c r="U1212" i="1"/>
  <c r="B1212" i="1"/>
  <c r="U1210" i="1"/>
  <c r="B1210" i="1"/>
  <c r="U1208" i="1"/>
  <c r="B1208" i="1"/>
  <c r="U1206" i="1"/>
  <c r="B1206" i="1"/>
  <c r="U1204" i="1"/>
  <c r="B1204" i="1"/>
  <c r="U1202" i="1"/>
  <c r="B1202" i="1"/>
  <c r="U1200" i="1"/>
  <c r="B1200" i="1"/>
  <c r="U1197" i="1"/>
  <c r="B1197" i="1"/>
  <c r="U1195" i="1"/>
  <c r="B1195" i="1"/>
  <c r="U1193" i="1"/>
  <c r="B1193" i="1"/>
  <c r="U1191" i="1"/>
  <c r="B1191" i="1"/>
  <c r="U1189" i="1"/>
  <c r="B1189" i="1"/>
  <c r="U1187" i="1"/>
  <c r="B1187" i="1"/>
  <c r="U1185" i="1"/>
  <c r="B1185" i="1"/>
  <c r="U1183" i="1"/>
  <c r="B1183" i="1"/>
  <c r="U1180" i="1"/>
  <c r="B1180" i="1"/>
  <c r="U1178" i="1"/>
  <c r="B1178" i="1"/>
  <c r="U1176" i="1"/>
  <c r="B1176" i="1"/>
  <c r="U1174" i="1"/>
  <c r="B1174" i="1"/>
  <c r="U1172" i="1"/>
  <c r="B1172" i="1"/>
  <c r="U1170" i="1"/>
  <c r="B1170" i="1"/>
  <c r="U1168" i="1"/>
  <c r="B1168" i="1"/>
  <c r="U1166" i="1"/>
  <c r="B1166" i="1"/>
  <c r="U1162" i="1"/>
  <c r="B1162" i="1"/>
  <c r="U1160" i="1"/>
  <c r="B1160" i="1"/>
  <c r="U1158" i="1"/>
  <c r="B1158" i="1"/>
  <c r="U1156" i="1"/>
  <c r="B1156" i="1"/>
  <c r="U1154" i="1"/>
  <c r="B1154" i="1"/>
  <c r="U1152" i="1"/>
  <c r="B1152" i="1"/>
  <c r="U1150" i="1"/>
  <c r="B1150" i="1"/>
  <c r="U1148" i="1"/>
  <c r="B1148" i="1"/>
  <c r="U1146" i="1"/>
  <c r="B1146" i="1"/>
  <c r="U1144" i="1"/>
  <c r="B1144" i="1"/>
  <c r="U1141" i="1"/>
  <c r="B1141" i="1"/>
  <c r="U1138" i="1"/>
  <c r="B1138" i="1"/>
  <c r="U1136" i="1"/>
  <c r="B1136" i="1"/>
  <c r="U1133" i="1"/>
  <c r="B1133" i="1"/>
  <c r="U1131" i="1"/>
  <c r="B1131" i="1"/>
  <c r="U1129" i="1"/>
  <c r="B1129" i="1"/>
  <c r="U1127" i="1"/>
  <c r="B1127" i="1"/>
  <c r="U1124" i="1"/>
  <c r="B1124" i="1"/>
  <c r="U1119" i="1"/>
  <c r="B1119" i="1"/>
  <c r="U1117" i="1"/>
  <c r="B1117" i="1"/>
  <c r="U1113" i="1"/>
  <c r="B1113" i="1"/>
  <c r="U1111" i="1"/>
  <c r="B1111" i="1"/>
  <c r="U1105" i="1"/>
  <c r="B1105" i="1"/>
  <c r="U1102" i="1"/>
  <c r="B1102" i="1"/>
  <c r="U1099" i="1"/>
  <c r="B1099" i="1"/>
  <c r="U1096" i="1"/>
  <c r="B1096" i="1"/>
  <c r="U1094" i="1"/>
  <c r="B1094" i="1"/>
  <c r="U1091" i="1"/>
  <c r="B1091" i="1"/>
  <c r="U1089" i="1"/>
  <c r="B1089" i="1"/>
  <c r="U1087" i="1"/>
  <c r="B1087" i="1"/>
  <c r="U1085" i="1"/>
  <c r="B1085" i="1"/>
  <c r="U1083" i="1"/>
  <c r="B1083" i="1"/>
  <c r="U1081" i="1"/>
  <c r="B1081" i="1"/>
  <c r="U1078" i="1"/>
  <c r="B1078" i="1"/>
  <c r="U1076" i="1"/>
  <c r="B1076" i="1"/>
  <c r="U1074" i="1"/>
  <c r="B1074" i="1"/>
  <c r="U1071" i="1"/>
  <c r="B1071" i="1"/>
  <c r="U1069" i="1"/>
  <c r="B1069" i="1"/>
  <c r="U1065" i="1"/>
  <c r="B1065" i="1"/>
  <c r="U1063" i="1"/>
  <c r="B1063" i="1"/>
  <c r="U1061" i="1"/>
  <c r="B1061" i="1"/>
  <c r="U1059" i="1"/>
  <c r="B1059" i="1"/>
  <c r="U1057" i="1"/>
  <c r="B1057" i="1"/>
  <c r="U1055" i="1"/>
  <c r="B1055" i="1"/>
  <c r="U1053" i="1"/>
  <c r="B1053" i="1"/>
  <c r="U1050" i="1"/>
  <c r="B1050" i="1"/>
  <c r="U1048" i="1"/>
  <c r="B1048" i="1"/>
  <c r="U1046" i="1"/>
  <c r="B1046" i="1"/>
  <c r="U1044" i="1"/>
  <c r="B1044" i="1"/>
  <c r="U1041" i="1"/>
  <c r="B1041" i="1"/>
  <c r="U1035" i="1"/>
  <c r="B1035" i="1"/>
  <c r="U1029" i="1"/>
  <c r="B1029" i="1"/>
  <c r="U1027" i="1"/>
  <c r="B1027" i="1"/>
  <c r="U1024" i="1"/>
  <c r="B1024" i="1"/>
  <c r="U1021" i="1"/>
  <c r="B1021" i="1"/>
  <c r="U1019" i="1"/>
  <c r="B1019" i="1"/>
  <c r="U1016" i="1"/>
  <c r="B1016" i="1"/>
  <c r="U1014" i="1"/>
  <c r="B1014" i="1"/>
  <c r="U1012" i="1"/>
  <c r="B1012" i="1"/>
  <c r="U1009" i="1"/>
  <c r="B1009" i="1"/>
  <c r="U1007" i="1"/>
  <c r="B1007" i="1"/>
  <c r="U1005" i="1"/>
  <c r="B1005" i="1"/>
  <c r="U1002" i="1"/>
  <c r="B1002" i="1"/>
  <c r="U1000" i="1"/>
  <c r="B1000" i="1"/>
  <c r="U998" i="1"/>
  <c r="B998" i="1"/>
  <c r="U996" i="1"/>
  <c r="B996" i="1"/>
  <c r="U994" i="1"/>
  <c r="B994" i="1"/>
  <c r="U992" i="1"/>
  <c r="B992" i="1"/>
  <c r="U988" i="1"/>
  <c r="B988" i="1"/>
  <c r="U986" i="1"/>
  <c r="B986" i="1"/>
  <c r="U984" i="1"/>
  <c r="B984" i="1"/>
  <c r="U982" i="1"/>
  <c r="B982" i="1"/>
  <c r="U980" i="1"/>
  <c r="B980" i="1"/>
  <c r="U978" i="1"/>
  <c r="B978" i="1"/>
  <c r="U976" i="1"/>
  <c r="B976" i="1"/>
  <c r="U974" i="1"/>
  <c r="B974" i="1"/>
  <c r="U972" i="1"/>
  <c r="B972" i="1"/>
  <c r="U970" i="1"/>
  <c r="B970" i="1"/>
  <c r="U968" i="1"/>
  <c r="B968" i="1"/>
  <c r="U966" i="1"/>
  <c r="B966" i="1"/>
  <c r="U964" i="1"/>
  <c r="B964" i="1"/>
  <c r="U962" i="1"/>
  <c r="B962" i="1"/>
  <c r="U960" i="1"/>
  <c r="B960" i="1"/>
  <c r="U958" i="1"/>
  <c r="B958" i="1"/>
  <c r="U956" i="1"/>
  <c r="B956" i="1"/>
  <c r="U953" i="1"/>
  <c r="B953" i="1"/>
  <c r="U949" i="1"/>
  <c r="B949" i="1"/>
  <c r="U947" i="1"/>
  <c r="B947" i="1"/>
  <c r="U945" i="1"/>
  <c r="B945" i="1"/>
  <c r="U943" i="1"/>
  <c r="B943" i="1"/>
  <c r="U941" i="1"/>
  <c r="B941" i="1"/>
  <c r="U939" i="1"/>
  <c r="B939" i="1"/>
  <c r="U937" i="1"/>
  <c r="B937" i="1"/>
  <c r="U935" i="1"/>
  <c r="B935" i="1"/>
  <c r="U933" i="1"/>
  <c r="B933" i="1"/>
  <c r="U931" i="1"/>
  <c r="B931" i="1"/>
  <c r="U929" i="1"/>
  <c r="B929" i="1"/>
  <c r="U927" i="1"/>
  <c r="B927" i="1"/>
  <c r="U925" i="1"/>
  <c r="B925" i="1"/>
  <c r="U923" i="1"/>
  <c r="B923" i="1"/>
  <c r="U921" i="1"/>
  <c r="B921" i="1"/>
  <c r="U919" i="1"/>
  <c r="B919" i="1"/>
  <c r="U917" i="1"/>
  <c r="B917" i="1"/>
  <c r="U915" i="1"/>
  <c r="B915" i="1"/>
  <c r="U913" i="1"/>
  <c r="B913" i="1"/>
  <c r="U911" i="1"/>
  <c r="B911" i="1"/>
  <c r="U909" i="1"/>
  <c r="B909" i="1"/>
  <c r="U907" i="1"/>
  <c r="B907" i="1"/>
  <c r="U905" i="1"/>
  <c r="B905" i="1"/>
  <c r="U903" i="1"/>
  <c r="B903" i="1"/>
  <c r="U900" i="1"/>
  <c r="B900" i="1"/>
  <c r="U898" i="1"/>
  <c r="B898" i="1"/>
  <c r="U896" i="1"/>
  <c r="B896" i="1"/>
  <c r="U894" i="1"/>
  <c r="B894" i="1"/>
  <c r="U892" i="1"/>
  <c r="B892" i="1"/>
  <c r="U889" i="1"/>
  <c r="B889" i="1"/>
  <c r="U887" i="1"/>
  <c r="B887" i="1"/>
  <c r="U884" i="1"/>
  <c r="B884" i="1"/>
  <c r="U882" i="1"/>
  <c r="B882" i="1"/>
  <c r="U880" i="1"/>
  <c r="B880" i="1"/>
  <c r="U878" i="1"/>
  <c r="B878" i="1"/>
  <c r="U875" i="1"/>
  <c r="B875" i="1"/>
  <c r="U873" i="1"/>
  <c r="B873" i="1"/>
  <c r="U869" i="1"/>
  <c r="B869" i="1"/>
  <c r="U867" i="1"/>
  <c r="B867" i="1"/>
  <c r="U864" i="1"/>
  <c r="B864" i="1"/>
  <c r="U862" i="1"/>
  <c r="B862" i="1"/>
  <c r="U860" i="1"/>
  <c r="B860" i="1"/>
  <c r="U858" i="1"/>
  <c r="B858" i="1"/>
  <c r="U856" i="1"/>
  <c r="B856" i="1"/>
  <c r="U854" i="1"/>
  <c r="B854" i="1"/>
  <c r="U852" i="1"/>
  <c r="B852" i="1"/>
  <c r="U850" i="1"/>
  <c r="B850" i="1"/>
  <c r="U846" i="1"/>
  <c r="B846" i="1"/>
  <c r="U840" i="1"/>
  <c r="B840" i="1"/>
  <c r="U838" i="1"/>
  <c r="B838" i="1"/>
  <c r="U836" i="1"/>
  <c r="B836" i="1"/>
  <c r="U833" i="1"/>
  <c r="B833" i="1"/>
  <c r="U831" i="1"/>
  <c r="B831" i="1"/>
  <c r="U829" i="1"/>
  <c r="B829" i="1"/>
  <c r="U827" i="1"/>
  <c r="B827" i="1"/>
  <c r="U825" i="1"/>
  <c r="B825" i="1"/>
  <c r="U822" i="1"/>
  <c r="B822" i="1"/>
  <c r="U820" i="1"/>
  <c r="B820" i="1"/>
  <c r="U817" i="1"/>
  <c r="B817" i="1"/>
  <c r="U815" i="1"/>
  <c r="B815" i="1"/>
  <c r="U812" i="1"/>
  <c r="B812" i="1"/>
  <c r="U808" i="1"/>
  <c r="B808" i="1"/>
  <c r="U806" i="1"/>
  <c r="B806" i="1"/>
  <c r="U804" i="1"/>
  <c r="B804" i="1"/>
  <c r="U802" i="1"/>
  <c r="B802" i="1"/>
  <c r="U800" i="1"/>
  <c r="B800" i="1"/>
  <c r="U798" i="1"/>
  <c r="B798" i="1"/>
  <c r="U796" i="1"/>
  <c r="B796" i="1"/>
  <c r="U794" i="1"/>
  <c r="B794" i="1"/>
  <c r="U792" i="1"/>
  <c r="B792" i="1"/>
  <c r="U789" i="1"/>
  <c r="B789" i="1"/>
  <c r="U787" i="1"/>
  <c r="B787" i="1"/>
  <c r="U784" i="1"/>
  <c r="B784" i="1"/>
  <c r="U780" i="1"/>
  <c r="B780" i="1"/>
  <c r="U775" i="1"/>
  <c r="B775" i="1"/>
  <c r="U772" i="1"/>
  <c r="B772" i="1"/>
  <c r="U769" i="1"/>
  <c r="B769" i="1"/>
  <c r="U767" i="1"/>
  <c r="B767" i="1"/>
  <c r="U765" i="1"/>
  <c r="B765" i="1"/>
  <c r="U763" i="1"/>
  <c r="B763" i="1"/>
  <c r="U761" i="1"/>
  <c r="B761" i="1"/>
  <c r="U759" i="1"/>
  <c r="B759" i="1"/>
  <c r="U757" i="1"/>
  <c r="B757" i="1"/>
  <c r="U755" i="1"/>
  <c r="B755" i="1"/>
  <c r="U753" i="1"/>
  <c r="B753" i="1"/>
  <c r="U751" i="1"/>
  <c r="B751" i="1"/>
  <c r="U746" i="1"/>
  <c r="B746" i="1"/>
  <c r="U744" i="1"/>
  <c r="B744" i="1"/>
  <c r="U742" i="1"/>
  <c r="B742" i="1"/>
  <c r="U740" i="1"/>
  <c r="B740" i="1"/>
  <c r="U738" i="1"/>
  <c r="B738" i="1"/>
  <c r="U736" i="1"/>
  <c r="B736" i="1"/>
  <c r="U734" i="1"/>
  <c r="B734" i="1"/>
  <c r="U731" i="1"/>
  <c r="B731" i="1"/>
  <c r="U729" i="1"/>
  <c r="B729" i="1"/>
  <c r="U727" i="1"/>
  <c r="B727" i="1"/>
  <c r="U725" i="1"/>
  <c r="B725" i="1"/>
  <c r="U722" i="1"/>
  <c r="B722" i="1"/>
  <c r="U720" i="1"/>
  <c r="B720" i="1"/>
  <c r="U718" i="1"/>
  <c r="B718" i="1"/>
  <c r="U716" i="1"/>
  <c r="B716" i="1"/>
  <c r="U714" i="1"/>
  <c r="B714" i="1"/>
  <c r="U711" i="1"/>
  <c r="B711" i="1"/>
  <c r="U708" i="1"/>
  <c r="B708" i="1"/>
  <c r="U706" i="1"/>
  <c r="B706" i="1"/>
  <c r="U704" i="1"/>
  <c r="B704" i="1"/>
  <c r="U702" i="1"/>
  <c r="B702" i="1"/>
  <c r="U700" i="1"/>
  <c r="B700" i="1"/>
  <c r="U698" i="1"/>
  <c r="B698" i="1"/>
  <c r="U696" i="1"/>
  <c r="B696" i="1"/>
  <c r="U694" i="1"/>
  <c r="B694" i="1"/>
  <c r="U692" i="1"/>
  <c r="B692" i="1"/>
  <c r="U690" i="1"/>
  <c r="B690" i="1"/>
  <c r="U688" i="1"/>
  <c r="B688" i="1"/>
  <c r="U686" i="1"/>
  <c r="B686" i="1"/>
  <c r="U684" i="1"/>
  <c r="B684" i="1"/>
  <c r="U682" i="1"/>
  <c r="B682" i="1"/>
  <c r="U679" i="1"/>
  <c r="B679" i="1"/>
  <c r="U677" i="1"/>
  <c r="B677" i="1"/>
  <c r="U675" i="1"/>
  <c r="B675" i="1"/>
  <c r="U673" i="1"/>
  <c r="B673" i="1"/>
  <c r="U671" i="1"/>
  <c r="B671" i="1"/>
  <c r="U668" i="1"/>
  <c r="B668" i="1"/>
  <c r="U666" i="1"/>
  <c r="B666" i="1"/>
  <c r="U663" i="1"/>
  <c r="B663" i="1"/>
  <c r="U660" i="1"/>
  <c r="B660" i="1"/>
  <c r="U658" i="1"/>
  <c r="B658" i="1"/>
  <c r="U656" i="1"/>
  <c r="B656" i="1"/>
  <c r="U654" i="1"/>
  <c r="B654" i="1"/>
  <c r="U652" i="1"/>
  <c r="B652" i="1"/>
  <c r="U649" i="1"/>
  <c r="B649" i="1"/>
  <c r="U647" i="1"/>
  <c r="B647" i="1"/>
  <c r="U645" i="1"/>
  <c r="B645" i="1"/>
  <c r="U643" i="1"/>
  <c r="B643" i="1"/>
  <c r="U641" i="1"/>
  <c r="B641" i="1"/>
  <c r="U637" i="1"/>
  <c r="B637" i="1"/>
  <c r="U633" i="1"/>
  <c r="B633" i="1"/>
  <c r="U631" i="1"/>
  <c r="B631" i="1"/>
  <c r="U629" i="1"/>
  <c r="B629" i="1"/>
  <c r="U627" i="1"/>
  <c r="B627" i="1"/>
  <c r="U625" i="1"/>
  <c r="B625" i="1"/>
  <c r="U620" i="1"/>
  <c r="B620" i="1"/>
  <c r="U614" i="1"/>
  <c r="B614" i="1"/>
  <c r="U612" i="1"/>
  <c r="B612" i="1"/>
  <c r="U609" i="1"/>
  <c r="B609" i="1"/>
  <c r="U606" i="1"/>
  <c r="B606" i="1"/>
  <c r="U604" i="1"/>
  <c r="B604" i="1"/>
  <c r="U602" i="1"/>
  <c r="B602" i="1"/>
  <c r="U600" i="1"/>
  <c r="B600" i="1"/>
  <c r="U598" i="1"/>
  <c r="B598" i="1"/>
  <c r="U596" i="1"/>
  <c r="B596" i="1"/>
  <c r="U594" i="1"/>
  <c r="B594" i="1"/>
  <c r="U592" i="1"/>
  <c r="B592" i="1"/>
  <c r="U589" i="1"/>
  <c r="B589" i="1"/>
  <c r="U587" i="1"/>
  <c r="B587" i="1"/>
  <c r="U581" i="1"/>
  <c r="B581" i="1"/>
  <c r="U577" i="1"/>
  <c r="B577" i="1"/>
  <c r="U569" i="1"/>
  <c r="B569" i="1"/>
  <c r="U567" i="1"/>
  <c r="B567" i="1"/>
  <c r="U564" i="1"/>
  <c r="B564" i="1"/>
  <c r="U562" i="1"/>
  <c r="B562" i="1"/>
  <c r="U560" i="1"/>
  <c r="B560" i="1"/>
  <c r="U558" i="1"/>
  <c r="B558" i="1"/>
  <c r="U555" i="1"/>
  <c r="B555" i="1"/>
  <c r="U550" i="1"/>
  <c r="B550" i="1"/>
  <c r="U547" i="1"/>
  <c r="B547" i="1"/>
  <c r="U545" i="1"/>
  <c r="B545" i="1"/>
  <c r="U543" i="1"/>
  <c r="B543" i="1"/>
  <c r="U541" i="1"/>
  <c r="B541" i="1"/>
  <c r="U539" i="1"/>
  <c r="B539" i="1"/>
  <c r="U537" i="1"/>
  <c r="B537" i="1"/>
  <c r="U535" i="1"/>
  <c r="B535" i="1"/>
  <c r="U533" i="1"/>
  <c r="B533" i="1"/>
  <c r="U531" i="1"/>
  <c r="B531" i="1"/>
  <c r="U529" i="1"/>
  <c r="B529" i="1"/>
  <c r="U526" i="1"/>
  <c r="B526" i="1"/>
  <c r="U524" i="1"/>
  <c r="B524" i="1"/>
  <c r="U522" i="1"/>
  <c r="B522" i="1"/>
  <c r="U519" i="1"/>
  <c r="B519" i="1"/>
  <c r="U517" i="1"/>
  <c r="B517" i="1"/>
  <c r="U514" i="1"/>
  <c r="B514" i="1"/>
  <c r="U512" i="1"/>
  <c r="B512" i="1"/>
  <c r="U510" i="1"/>
  <c r="B510" i="1"/>
  <c r="U508" i="1"/>
  <c r="B508" i="1"/>
  <c r="U506" i="1"/>
  <c r="B506" i="1"/>
  <c r="U504" i="1"/>
  <c r="B504" i="1"/>
  <c r="U502" i="1"/>
  <c r="B502" i="1"/>
  <c r="U500" i="1"/>
  <c r="B500" i="1"/>
  <c r="U498" i="1"/>
  <c r="B498" i="1"/>
  <c r="U496" i="1"/>
  <c r="B496" i="1"/>
  <c r="U494" i="1"/>
  <c r="B494" i="1"/>
  <c r="U492" i="1"/>
  <c r="B492" i="1"/>
  <c r="U490" i="1"/>
  <c r="B490" i="1"/>
  <c r="U487" i="1"/>
  <c r="B487" i="1"/>
  <c r="U485" i="1"/>
  <c r="B485" i="1"/>
  <c r="U483" i="1"/>
  <c r="B483" i="1"/>
  <c r="U481" i="1"/>
  <c r="B481" i="1"/>
  <c r="U479" i="1"/>
  <c r="B479" i="1"/>
  <c r="U477" i="1"/>
  <c r="B477" i="1"/>
  <c r="U475" i="1"/>
  <c r="B475" i="1"/>
  <c r="U473" i="1"/>
  <c r="B473" i="1"/>
  <c r="U471" i="1"/>
  <c r="B471" i="1"/>
  <c r="U469" i="1"/>
  <c r="B469" i="1"/>
  <c r="U467" i="1"/>
  <c r="B467" i="1"/>
  <c r="U465" i="1"/>
  <c r="B465" i="1"/>
  <c r="U463" i="1"/>
  <c r="B463" i="1"/>
  <c r="U461" i="1"/>
  <c r="B461" i="1"/>
  <c r="U459" i="1"/>
  <c r="B459" i="1"/>
  <c r="U456" i="1"/>
  <c r="B456" i="1"/>
  <c r="U454" i="1"/>
  <c r="B454" i="1"/>
  <c r="U452" i="1"/>
  <c r="B452" i="1"/>
  <c r="U449" i="1"/>
  <c r="B449" i="1"/>
  <c r="U447" i="1"/>
  <c r="B447" i="1"/>
  <c r="U445" i="1"/>
  <c r="B445" i="1"/>
  <c r="U443" i="1"/>
  <c r="B443" i="1"/>
  <c r="U441" i="1"/>
  <c r="B441" i="1"/>
  <c r="U439" i="1"/>
  <c r="B439" i="1"/>
  <c r="U437" i="1"/>
  <c r="B437" i="1"/>
  <c r="U435" i="1"/>
  <c r="B435" i="1"/>
  <c r="U433" i="1"/>
  <c r="B433" i="1"/>
  <c r="U430" i="1"/>
  <c r="B430" i="1"/>
  <c r="U428" i="1"/>
  <c r="B428" i="1"/>
  <c r="U426" i="1"/>
  <c r="B426" i="1"/>
  <c r="U424" i="1"/>
  <c r="B424" i="1"/>
  <c r="U422" i="1"/>
  <c r="B422" i="1"/>
  <c r="U420" i="1"/>
  <c r="B420" i="1"/>
  <c r="U418" i="1"/>
  <c r="B418" i="1"/>
  <c r="U416" i="1"/>
  <c r="B416" i="1"/>
  <c r="U413" i="1"/>
  <c r="B413" i="1"/>
  <c r="U411" i="1"/>
  <c r="B411" i="1"/>
  <c r="U409" i="1"/>
  <c r="B409" i="1"/>
  <c r="U407" i="1"/>
  <c r="B407" i="1"/>
  <c r="U405" i="1"/>
  <c r="B405" i="1"/>
  <c r="U402" i="1"/>
  <c r="B402" i="1"/>
  <c r="U400" i="1"/>
  <c r="B400" i="1"/>
  <c r="U398" i="1"/>
  <c r="B398" i="1"/>
  <c r="U396" i="1"/>
  <c r="B396" i="1"/>
  <c r="U394" i="1"/>
  <c r="B394" i="1"/>
  <c r="U392" i="1"/>
  <c r="B392" i="1"/>
  <c r="U390" i="1"/>
  <c r="B390" i="1"/>
  <c r="U388" i="1"/>
  <c r="B388" i="1"/>
  <c r="U386" i="1"/>
  <c r="B386" i="1"/>
  <c r="U384" i="1"/>
  <c r="B384" i="1"/>
  <c r="U382" i="1"/>
  <c r="B382" i="1"/>
  <c r="U380" i="1"/>
  <c r="B380" i="1"/>
  <c r="U377" i="1"/>
  <c r="B377" i="1"/>
  <c r="U375" i="1"/>
  <c r="B375" i="1"/>
  <c r="U373" i="1"/>
  <c r="B373" i="1"/>
  <c r="U370" i="1"/>
  <c r="B370" i="1"/>
  <c r="U368" i="1"/>
  <c r="B368" i="1"/>
  <c r="U366" i="1"/>
  <c r="B366" i="1"/>
  <c r="U364" i="1"/>
  <c r="B364" i="1"/>
  <c r="U362" i="1"/>
  <c r="B362" i="1"/>
  <c r="U359" i="1"/>
  <c r="B359" i="1"/>
  <c r="U356" i="1"/>
  <c r="B356" i="1"/>
  <c r="U354" i="1"/>
  <c r="B354" i="1"/>
  <c r="U352" i="1"/>
  <c r="B352" i="1"/>
  <c r="U350" i="1"/>
  <c r="B350" i="1"/>
  <c r="U348" i="1"/>
  <c r="B348" i="1"/>
  <c r="U346" i="1"/>
  <c r="B346" i="1"/>
  <c r="U344" i="1"/>
  <c r="B344" i="1"/>
  <c r="U342" i="1"/>
  <c r="B342" i="1"/>
  <c r="U340" i="1"/>
  <c r="B340" i="1"/>
  <c r="U338" i="1"/>
  <c r="B338" i="1"/>
  <c r="U336" i="1"/>
  <c r="B336" i="1"/>
  <c r="U334" i="1"/>
  <c r="B334" i="1"/>
  <c r="U332" i="1"/>
  <c r="B332" i="1"/>
  <c r="U330" i="1"/>
  <c r="B330" i="1"/>
  <c r="U328" i="1"/>
  <c r="B328" i="1"/>
  <c r="U326" i="1"/>
  <c r="B326" i="1"/>
  <c r="U324" i="1"/>
  <c r="B324" i="1"/>
  <c r="U322" i="1"/>
  <c r="B322" i="1"/>
  <c r="U320" i="1"/>
  <c r="B320" i="1"/>
  <c r="U315" i="1"/>
  <c r="B315" i="1"/>
  <c r="U312" i="1"/>
  <c r="B312" i="1"/>
  <c r="U309" i="1"/>
  <c r="B309" i="1"/>
  <c r="U307" i="1"/>
  <c r="B307" i="1"/>
  <c r="U305" i="1"/>
  <c r="B305" i="1"/>
  <c r="U303" i="1"/>
  <c r="B303" i="1"/>
  <c r="U301" i="1"/>
  <c r="B301" i="1"/>
  <c r="U298" i="1"/>
  <c r="B298" i="1"/>
  <c r="U296" i="1"/>
  <c r="B296" i="1"/>
  <c r="U294" i="1"/>
  <c r="B294" i="1"/>
  <c r="U292" i="1"/>
  <c r="B292" i="1"/>
  <c r="U290" i="1"/>
  <c r="B290" i="1"/>
  <c r="U288" i="1"/>
  <c r="B288" i="1"/>
  <c r="U286" i="1"/>
  <c r="B286" i="1"/>
  <c r="U284" i="1"/>
  <c r="B284" i="1"/>
  <c r="U282" i="1"/>
  <c r="B282" i="1"/>
  <c r="U280" i="1"/>
  <c r="B280" i="1"/>
  <c r="U278" i="1"/>
  <c r="B278" i="1"/>
  <c r="U276" i="1"/>
  <c r="B276" i="1"/>
  <c r="U274" i="1"/>
  <c r="B274" i="1"/>
  <c r="U272" i="1"/>
  <c r="B272" i="1"/>
  <c r="U270" i="1"/>
  <c r="B270" i="1"/>
  <c r="U268" i="1"/>
  <c r="B268" i="1"/>
  <c r="U266" i="1"/>
  <c r="B266" i="1"/>
  <c r="U264" i="1"/>
  <c r="B264" i="1"/>
  <c r="U262" i="1"/>
  <c r="B262" i="1"/>
  <c r="U260" i="1"/>
  <c r="B260" i="1"/>
  <c r="U258" i="1"/>
  <c r="B258" i="1"/>
  <c r="U256" i="1"/>
  <c r="B256" i="1"/>
  <c r="U254" i="1"/>
  <c r="B254" i="1"/>
  <c r="U252" i="1"/>
  <c r="B252" i="1"/>
  <c r="U250" i="1"/>
  <c r="B250" i="1"/>
  <c r="U248" i="1"/>
  <c r="B248" i="1"/>
  <c r="U246" i="1"/>
  <c r="B246" i="1"/>
  <c r="U244" i="1"/>
  <c r="B244" i="1"/>
  <c r="U242" i="1"/>
  <c r="B242" i="1"/>
  <c r="U240" i="1"/>
  <c r="B240" i="1"/>
  <c r="U238" i="1"/>
  <c r="B238" i="1"/>
  <c r="U236" i="1"/>
  <c r="B236" i="1"/>
  <c r="U234" i="1"/>
  <c r="B234" i="1"/>
  <c r="U232" i="1"/>
  <c r="B232" i="1"/>
  <c r="U230" i="1"/>
  <c r="B230" i="1"/>
  <c r="U228" i="1"/>
  <c r="B228" i="1"/>
  <c r="U226" i="1"/>
  <c r="B226" i="1"/>
  <c r="U224" i="1"/>
  <c r="B224" i="1"/>
  <c r="U222" i="1"/>
  <c r="B222" i="1"/>
  <c r="U220" i="1"/>
  <c r="B220" i="1"/>
  <c r="U218" i="1"/>
  <c r="B218" i="1"/>
  <c r="U216" i="1"/>
  <c r="B216" i="1"/>
  <c r="U214" i="1"/>
  <c r="B214" i="1"/>
  <c r="U212" i="1"/>
  <c r="B212" i="1"/>
  <c r="U210" i="1"/>
  <c r="B210" i="1"/>
  <c r="U208" i="1"/>
  <c r="B208" i="1"/>
  <c r="U206" i="1"/>
  <c r="B206" i="1"/>
  <c r="U204" i="1"/>
  <c r="B204" i="1"/>
  <c r="U202" i="1"/>
  <c r="B202" i="1"/>
  <c r="U200" i="1"/>
  <c r="B200" i="1"/>
  <c r="U198" i="1"/>
  <c r="B198" i="1"/>
  <c r="U196" i="1"/>
  <c r="B196" i="1"/>
  <c r="U194" i="1"/>
  <c r="B194" i="1"/>
  <c r="U192" i="1"/>
  <c r="B192" i="1"/>
  <c r="U190" i="1"/>
  <c r="B190" i="1"/>
  <c r="U188" i="1"/>
  <c r="B188" i="1"/>
  <c r="U186" i="1"/>
  <c r="B186" i="1"/>
  <c r="U184" i="1"/>
  <c r="B184" i="1"/>
  <c r="U182" i="1"/>
  <c r="B182" i="1"/>
  <c r="U180" i="1"/>
  <c r="B180" i="1"/>
  <c r="U178" i="1"/>
  <c r="B178" i="1"/>
  <c r="U176" i="1"/>
  <c r="B176" i="1"/>
  <c r="U174" i="1"/>
  <c r="B174" i="1"/>
  <c r="U172" i="1"/>
  <c r="B172" i="1"/>
  <c r="U170" i="1"/>
  <c r="B170" i="1"/>
  <c r="U168" i="1"/>
  <c r="B168" i="1"/>
  <c r="U166" i="1"/>
  <c r="B166" i="1"/>
  <c r="U164" i="1"/>
  <c r="B164" i="1"/>
  <c r="U162" i="1"/>
  <c r="B162" i="1"/>
  <c r="U160" i="1"/>
  <c r="B160" i="1"/>
  <c r="U158" i="1"/>
  <c r="B158" i="1"/>
  <c r="U156" i="1"/>
  <c r="B156" i="1"/>
  <c r="U154" i="1"/>
  <c r="B154" i="1"/>
  <c r="U152" i="1"/>
  <c r="B152" i="1"/>
  <c r="U150" i="1"/>
  <c r="B150" i="1"/>
  <c r="U147" i="1"/>
  <c r="B147" i="1"/>
  <c r="U144" i="1"/>
  <c r="B144" i="1"/>
  <c r="U142" i="1"/>
  <c r="B142" i="1"/>
  <c r="U140" i="1"/>
  <c r="B140" i="1"/>
  <c r="U138" i="1"/>
  <c r="B138" i="1"/>
  <c r="U135" i="1"/>
  <c r="B135" i="1"/>
  <c r="U132" i="1"/>
  <c r="B132" i="1"/>
  <c r="U130" i="1"/>
  <c r="B130" i="1"/>
  <c r="U128" i="1"/>
  <c r="B128" i="1"/>
  <c r="U126" i="1"/>
  <c r="B126" i="1"/>
  <c r="U124" i="1"/>
  <c r="B124" i="1"/>
  <c r="U122" i="1"/>
  <c r="B122" i="1"/>
  <c r="U119" i="1"/>
  <c r="B119" i="1"/>
  <c r="U116" i="1"/>
  <c r="B116" i="1"/>
  <c r="U111" i="1"/>
  <c r="B111" i="1"/>
  <c r="U108" i="1"/>
  <c r="B108" i="1"/>
  <c r="U106" i="1"/>
  <c r="B106" i="1"/>
  <c r="U104" i="1"/>
  <c r="B104" i="1"/>
  <c r="U101" i="1"/>
  <c r="B101" i="1"/>
  <c r="U99" i="1"/>
  <c r="B99" i="1"/>
  <c r="U94" i="1"/>
  <c r="B94" i="1"/>
  <c r="U92" i="1"/>
  <c r="B92" i="1"/>
  <c r="U89" i="1"/>
  <c r="B89" i="1"/>
  <c r="U87" i="1"/>
  <c r="B87" i="1"/>
  <c r="U85" i="1"/>
  <c r="B85" i="1"/>
  <c r="U82" i="1"/>
  <c r="B82" i="1"/>
  <c r="U80" i="1"/>
  <c r="B80" i="1"/>
  <c r="U78" i="1"/>
  <c r="B78" i="1"/>
  <c r="U76" i="1"/>
  <c r="B76" i="1"/>
  <c r="U74" i="1"/>
  <c r="B74" i="1"/>
  <c r="U72" i="1"/>
  <c r="B72" i="1"/>
  <c r="U69" i="1"/>
  <c r="B69" i="1"/>
  <c r="U67" i="1"/>
  <c r="B67" i="1"/>
  <c r="U64" i="1"/>
  <c r="B64" i="1"/>
  <c r="U62" i="1"/>
  <c r="B62" i="1"/>
  <c r="U59" i="1"/>
  <c r="B59" i="1"/>
  <c r="U57" i="1"/>
  <c r="B57" i="1"/>
  <c r="U55" i="1"/>
  <c r="B55" i="1"/>
  <c r="U53" i="1"/>
  <c r="B53" i="1"/>
  <c r="U51" i="1"/>
  <c r="B51" i="1"/>
  <c r="U48" i="1"/>
  <c r="B48" i="1"/>
  <c r="U46" i="1"/>
  <c r="B46" i="1"/>
  <c r="U44" i="1"/>
  <c r="B44" i="1"/>
  <c r="U42" i="1"/>
  <c r="B42" i="1"/>
  <c r="U40" i="1"/>
  <c r="B40" i="1"/>
  <c r="U37" i="1"/>
  <c r="B37" i="1"/>
  <c r="U35" i="1"/>
  <c r="B35" i="1"/>
  <c r="U33" i="1"/>
  <c r="B33" i="1"/>
  <c r="U31" i="1"/>
  <c r="B31" i="1"/>
  <c r="U29" i="1"/>
  <c r="B29" i="1"/>
  <c r="U27" i="1"/>
  <c r="B27" i="1"/>
  <c r="U25" i="1"/>
  <c r="B25" i="1"/>
  <c r="U23" i="1"/>
  <c r="B23" i="1"/>
  <c r="U21" i="1"/>
  <c r="B21" i="1"/>
  <c r="U19" i="1"/>
  <c r="B19" i="1"/>
  <c r="U17" i="1"/>
  <c r="B17" i="1"/>
  <c r="U15" i="1"/>
  <c r="B15" i="1"/>
  <c r="U13" i="1"/>
  <c r="B13" i="1"/>
  <c r="U11" i="1"/>
  <c r="B11" i="1"/>
  <c r="U9" i="1"/>
  <c r="B9" i="1"/>
  <c r="U7" i="1"/>
  <c r="B7" i="1"/>
  <c r="U5" i="1"/>
  <c r="B5" i="1"/>
  <c r="U3" i="1"/>
  <c r="B3" i="1"/>
  <c r="B8987" i="4"/>
  <c r="B8978" i="4"/>
  <c r="B8973" i="4"/>
  <c r="B8968" i="4"/>
  <c r="B8961" i="4"/>
  <c r="B8957" i="4"/>
  <c r="B8948" i="4"/>
  <c r="B8939" i="4"/>
  <c r="B8929" i="4"/>
  <c r="B8921" i="4"/>
  <c r="B8906" i="4"/>
  <c r="B8903" i="4"/>
  <c r="B8884" i="4"/>
  <c r="B8881" i="4"/>
  <c r="B8850" i="4"/>
  <c r="B8847" i="4"/>
  <c r="B8836" i="4"/>
  <c r="B8832" i="4"/>
  <c r="B8823" i="4"/>
  <c r="B8802" i="4"/>
  <c r="B8798" i="4"/>
  <c r="B8791" i="4"/>
  <c r="B8788" i="4"/>
  <c r="B8768" i="4"/>
  <c r="B8760" i="4"/>
  <c r="B8757" i="4"/>
  <c r="B8753" i="4"/>
  <c r="B8748" i="4"/>
  <c r="B8745" i="4"/>
  <c r="B8730" i="4"/>
  <c r="B8723" i="4"/>
  <c r="B8717" i="4"/>
  <c r="B8713" i="4"/>
  <c r="B8703" i="4"/>
  <c r="B8700" i="4"/>
  <c r="B8697" i="4"/>
  <c r="B8689" i="4"/>
  <c r="B8686" i="4"/>
  <c r="B8679" i="4"/>
  <c r="B8675" i="4"/>
  <c r="B8672" i="4"/>
  <c r="B8667" i="4"/>
  <c r="B8660" i="4"/>
  <c r="B8655" i="4"/>
  <c r="B8650" i="4"/>
  <c r="B8643" i="4"/>
  <c r="B8633" i="4"/>
  <c r="B8626" i="4"/>
  <c r="B8622" i="4"/>
  <c r="B8617" i="4"/>
  <c r="B8611" i="4"/>
  <c r="B8605" i="4"/>
  <c r="B8602" i="4"/>
  <c r="B8589" i="4"/>
  <c r="B8584" i="4"/>
  <c r="B8579" i="4"/>
  <c r="B8576" i="4"/>
  <c r="B8571" i="4"/>
  <c r="B8568" i="4"/>
  <c r="B8559" i="4"/>
  <c r="B8552" i="4"/>
  <c r="B8549" i="4"/>
  <c r="B8543" i="4"/>
  <c r="B8538" i="4"/>
  <c r="B8535" i="4"/>
  <c r="B8526" i="4"/>
  <c r="B8519" i="4"/>
  <c r="B8516" i="4"/>
  <c r="B8508" i="4"/>
  <c r="B8505" i="4"/>
  <c r="B8496" i="4"/>
  <c r="B8490" i="4"/>
  <c r="B8484" i="4"/>
  <c r="B8481" i="4"/>
  <c r="B8475" i="4"/>
  <c r="B8464" i="4"/>
  <c r="B8456" i="4"/>
  <c r="B8449" i="4"/>
  <c r="B8446" i="4"/>
  <c r="B8443" i="4"/>
  <c r="B8440" i="4"/>
  <c r="B8437" i="4"/>
  <c r="B8434" i="4"/>
  <c r="B8415" i="4"/>
  <c r="B8406" i="4"/>
  <c r="B8402" i="4"/>
  <c r="B8388" i="4"/>
  <c r="B8384" i="4"/>
  <c r="B8376" i="4"/>
  <c r="B8373" i="4"/>
  <c r="B8356" i="4"/>
  <c r="B8348" i="4"/>
  <c r="B8342" i="4"/>
  <c r="B8337" i="4"/>
  <c r="B8333" i="4"/>
  <c r="B8321" i="4"/>
  <c r="B8314" i="4"/>
  <c r="B8309" i="4"/>
  <c r="B8303" i="4"/>
  <c r="B8298" i="4"/>
  <c r="B8291" i="4"/>
  <c r="B8287" i="4"/>
  <c r="B8275" i="4"/>
  <c r="B8269" i="4"/>
  <c r="B8262" i="4"/>
  <c r="B8257" i="4"/>
  <c r="B8248" i="4"/>
  <c r="B8245" i="4"/>
  <c r="B8238" i="4"/>
  <c r="B8231" i="4"/>
  <c r="B8219" i="4"/>
  <c r="B8215" i="4"/>
  <c r="B8211" i="4"/>
  <c r="B8205" i="4"/>
  <c r="B8196" i="4"/>
  <c r="B8187" i="4"/>
  <c r="B8180" i="4"/>
  <c r="B8165" i="4"/>
  <c r="B8162" i="4"/>
  <c r="B8155" i="4"/>
  <c r="B8152" i="4"/>
  <c r="B8145" i="4"/>
  <c r="B8140" i="4"/>
  <c r="B8133" i="4"/>
  <c r="B8129" i="4"/>
  <c r="B8126" i="4"/>
  <c r="B8121" i="4"/>
  <c r="B8116" i="4"/>
  <c r="B8112" i="4"/>
  <c r="B8105" i="4"/>
  <c r="B8095" i="4"/>
  <c r="B8090" i="4"/>
  <c r="B8080" i="4"/>
  <c r="B8077" i="4"/>
  <c r="B8073" i="4"/>
  <c r="B8069" i="4"/>
  <c r="B8063" i="4"/>
  <c r="B8055" i="4"/>
  <c r="B8049" i="4"/>
  <c r="B8039" i="4"/>
  <c r="B8036" i="4"/>
  <c r="B8031" i="4"/>
  <c r="B8009" i="4"/>
  <c r="B8005" i="4"/>
  <c r="B8002" i="4"/>
  <c r="B7991" i="4"/>
  <c r="B7983" i="4"/>
  <c r="B7980" i="4"/>
  <c r="B7977" i="4"/>
  <c r="B7973" i="4"/>
  <c r="B7965" i="4"/>
  <c r="B7960" i="4"/>
  <c r="B7953" i="4"/>
  <c r="B7950" i="4"/>
  <c r="B7945" i="4"/>
  <c r="B7937" i="4"/>
  <c r="B7933" i="4"/>
  <c r="B7925" i="4"/>
  <c r="B7911" i="4"/>
  <c r="B7903" i="4"/>
  <c r="B7898" i="4"/>
  <c r="B7889" i="4"/>
  <c r="B7886" i="4"/>
  <c r="B7875" i="4"/>
  <c r="B7861" i="4"/>
  <c r="B7856" i="4"/>
  <c r="B7853" i="4"/>
  <c r="B7838" i="4"/>
  <c r="B7832" i="4"/>
  <c r="B7821" i="4"/>
  <c r="B7818" i="4"/>
  <c r="B7811" i="4"/>
  <c r="B7804" i="4"/>
  <c r="B7799" i="4"/>
  <c r="B7793" i="4"/>
  <c r="B7787" i="4"/>
  <c r="B7783" i="4"/>
  <c r="B7772" i="4"/>
  <c r="B7768" i="4"/>
  <c r="B7761" i="4"/>
  <c r="B7756" i="4"/>
  <c r="B7753" i="4"/>
  <c r="B7746" i="4"/>
  <c r="B7738" i="4"/>
  <c r="B7732" i="4"/>
  <c r="B7728" i="4"/>
  <c r="B7721" i="4"/>
  <c r="B7710" i="4"/>
  <c r="B7707" i="4"/>
  <c r="B7686" i="4"/>
  <c r="B7680" i="4"/>
  <c r="B7675" i="4"/>
  <c r="B7668" i="4"/>
  <c r="B7663" i="4"/>
  <c r="B7657" i="4"/>
  <c r="B7645" i="4"/>
  <c r="B7642" i="4"/>
  <c r="B7634" i="4"/>
  <c r="B7631" i="4"/>
  <c r="B7624" i="4"/>
  <c r="B7615" i="4"/>
  <c r="B7606" i="4"/>
  <c r="B7601" i="4"/>
  <c r="B7598" i="4"/>
  <c r="B7590" i="4"/>
  <c r="B7583" i="4"/>
  <c r="B7580" i="4"/>
  <c r="B7573" i="4"/>
  <c r="B7568" i="4"/>
  <c r="B7565" i="4"/>
  <c r="B7556" i="4"/>
  <c r="B7553" i="4"/>
  <c r="B7546" i="4"/>
  <c r="B7536" i="4"/>
  <c r="B7528" i="4"/>
  <c r="B7525" i="4"/>
  <c r="B7517" i="4"/>
  <c r="B7511" i="4"/>
  <c r="B7508" i="4"/>
  <c r="B7500" i="4"/>
  <c r="B7496" i="4"/>
  <c r="B7489" i="4"/>
  <c r="B7484" i="4"/>
  <c r="B7481" i="4"/>
  <c r="B7474" i="4"/>
  <c r="B7466" i="4"/>
  <c r="B7457" i="4"/>
  <c r="B7448" i="4"/>
  <c r="B7444" i="4"/>
  <c r="B7435" i="4"/>
  <c r="B7432" i="4"/>
  <c r="B7428" i="4"/>
  <c r="B7423" i="4"/>
  <c r="B7414" i="4"/>
  <c r="B7400" i="4"/>
  <c r="B7383" i="4"/>
  <c r="B7375" i="4"/>
  <c r="B7367" i="4"/>
  <c r="B7361" i="4"/>
  <c r="B7349" i="4"/>
  <c r="B7326" i="4"/>
  <c r="B7319" i="4"/>
  <c r="B7313" i="4"/>
  <c r="B7296" i="4"/>
  <c r="B7286" i="4"/>
  <c r="B7282" i="4"/>
  <c r="B7262" i="4"/>
  <c r="B7257" i="4"/>
  <c r="B7245" i="4"/>
  <c r="B7234" i="4"/>
  <c r="B7230" i="4"/>
  <c r="B7222" i="4"/>
  <c r="B7212" i="4"/>
  <c r="B7207" i="4"/>
  <c r="B7202" i="4"/>
  <c r="B7196" i="4"/>
  <c r="B7192" i="4"/>
  <c r="B7181" i="4"/>
  <c r="B7178" i="4"/>
  <c r="B7175" i="4"/>
  <c r="B7165" i="4"/>
  <c r="B7156" i="4"/>
  <c r="B7149" i="4"/>
  <c r="B7144" i="4"/>
  <c r="B7137" i="4"/>
  <c r="B7127" i="4"/>
  <c r="B7124" i="4"/>
  <c r="B7116" i="4"/>
  <c r="B7109" i="4"/>
  <c r="B7105" i="4"/>
  <c r="B7096" i="4"/>
  <c r="B7091" i="4"/>
  <c r="B7082" i="4"/>
  <c r="B7079" i="4"/>
  <c r="B7068" i="4"/>
  <c r="B7062" i="4"/>
  <c r="B7058" i="4"/>
  <c r="B7054" i="4"/>
  <c r="B7050" i="4"/>
  <c r="B7043" i="4"/>
  <c r="B7040" i="4"/>
  <c r="B7035" i="4"/>
  <c r="B7030" i="4"/>
  <c r="B7025" i="4"/>
  <c r="B7017" i="4"/>
  <c r="B7000" i="4"/>
  <c r="B6997" i="4"/>
  <c r="B6988" i="4"/>
  <c r="B6985" i="4"/>
  <c r="B6979" i="4"/>
  <c r="B6973" i="4"/>
  <c r="B6966" i="4"/>
  <c r="B6963" i="4"/>
  <c r="B6957" i="4"/>
  <c r="B6948" i="4"/>
  <c r="B6945" i="4"/>
  <c r="B6936" i="4"/>
  <c r="B6932" i="4"/>
  <c r="B6924" i="4"/>
  <c r="B6917" i="4"/>
  <c r="B6900" i="4"/>
  <c r="B6897" i="4"/>
  <c r="B6894" i="4"/>
  <c r="B6889" i="4"/>
  <c r="B6878" i="4"/>
  <c r="B6874" i="4"/>
  <c r="B6863" i="4"/>
  <c r="B6855" i="4"/>
  <c r="B6852" i="4"/>
  <c r="B6845" i="4"/>
  <c r="B6839" i="4"/>
  <c r="B6834" i="4"/>
  <c r="B6831" i="4"/>
  <c r="B6821" i="4"/>
  <c r="B6814" i="4"/>
  <c r="B6802" i="4"/>
  <c r="B6798" i="4"/>
  <c r="B6791" i="4"/>
  <c r="B6775" i="4"/>
  <c r="B6771" i="4"/>
  <c r="B6765" i="4"/>
  <c r="B6762" i="4"/>
  <c r="B6755" i="4"/>
  <c r="B6752" i="4"/>
  <c r="B6749" i="4"/>
  <c r="B6745" i="4"/>
  <c r="B6741" i="4"/>
  <c r="B6737" i="4"/>
  <c r="B6734" i="4"/>
  <c r="B6724" i="4"/>
  <c r="B6718" i="4"/>
  <c r="B6712" i="4"/>
  <c r="B6704" i="4"/>
  <c r="B6698" i="4"/>
  <c r="B6695" i="4"/>
  <c r="B6691" i="4"/>
  <c r="B6686" i="4"/>
  <c r="B6679" i="4"/>
  <c r="B6672" i="4"/>
  <c r="B6657" i="4"/>
  <c r="B6654" i="4"/>
  <c r="B6647" i="4"/>
  <c r="B6642" i="4"/>
  <c r="B6634" i="4"/>
  <c r="B6630" i="4"/>
  <c r="B6627" i="4"/>
  <c r="B6621" i="4"/>
  <c r="B6617" i="4"/>
  <c r="B6599" i="4"/>
  <c r="B6569" i="4"/>
  <c r="B6566" i="4"/>
  <c r="B6555" i="4"/>
  <c r="B6549" i="4"/>
  <c r="B6543" i="4"/>
  <c r="B6539" i="4"/>
  <c r="B6533" i="4"/>
  <c r="B6530" i="4"/>
  <c r="B6523" i="4"/>
  <c r="B6518" i="4"/>
  <c r="B6512" i="4"/>
  <c r="B6501" i="4"/>
  <c r="B6491" i="4"/>
  <c r="B6488" i="4"/>
  <c r="B6474" i="4"/>
  <c r="B6470" i="4"/>
  <c r="B6466" i="4"/>
  <c r="B6455" i="4"/>
  <c r="B6450" i="4"/>
  <c r="B6446" i="4"/>
  <c r="B6435" i="4"/>
  <c r="B6432" i="4"/>
  <c r="B6427" i="4"/>
  <c r="B6423" i="4"/>
  <c r="B6420" i="4"/>
  <c r="B6414" i="4"/>
  <c r="B6411" i="4"/>
  <c r="B6408" i="4"/>
  <c r="B6402" i="4"/>
  <c r="B6396" i="4"/>
  <c r="B6393" i="4"/>
  <c r="B6384" i="4"/>
  <c r="B6378" i="4"/>
  <c r="B6366" i="4"/>
  <c r="B6353" i="4"/>
  <c r="B6347" i="4"/>
  <c r="B6338" i="4"/>
  <c r="B6335" i="4"/>
  <c r="B6330" i="4"/>
  <c r="B6327" i="4"/>
  <c r="B6320" i="4"/>
  <c r="B6315" i="4"/>
  <c r="B6310" i="4"/>
  <c r="B6305" i="4"/>
  <c r="B6300" i="4"/>
  <c r="B6294" i="4"/>
  <c r="B6281" i="4"/>
  <c r="B6272" i="4"/>
  <c r="B6269" i="4"/>
  <c r="B6261" i="4"/>
  <c r="B6258" i="4"/>
  <c r="B6255" i="4"/>
  <c r="B6248" i="4"/>
  <c r="B6243" i="4"/>
  <c r="B6236" i="4"/>
  <c r="B6233" i="4"/>
  <c r="B6229" i="4"/>
  <c r="B6226" i="4"/>
  <c r="B6220" i="4"/>
  <c r="B6208" i="4"/>
  <c r="B6199" i="4"/>
  <c r="B6196" i="4"/>
  <c r="B6186" i="4"/>
  <c r="B6181" i="4"/>
  <c r="B6178" i="4"/>
  <c r="B6173" i="4"/>
  <c r="B6168" i="4"/>
  <c r="B6165" i="4"/>
  <c r="B6152" i="4"/>
  <c r="B6138" i="4"/>
  <c r="B6125" i="4"/>
  <c r="B6120" i="4"/>
  <c r="B6116" i="4"/>
  <c r="B6110" i="4"/>
  <c r="B6098" i="4"/>
  <c r="B6092" i="4"/>
  <c r="B6087" i="4"/>
  <c r="B6082" i="4"/>
  <c r="B6071" i="4"/>
  <c r="B6068" i="4"/>
  <c r="B6061" i="4"/>
  <c r="B6053" i="4"/>
  <c r="B6046" i="4"/>
  <c r="B6039" i="4"/>
  <c r="B6035" i="4"/>
  <c r="B6013" i="4"/>
  <c r="B6006" i="4"/>
  <c r="B5998" i="4"/>
  <c r="B5990" i="4"/>
  <c r="B5987" i="4"/>
  <c r="B5984" i="4"/>
  <c r="B5981" i="4"/>
  <c r="B5976" i="4"/>
  <c r="B5971" i="4"/>
  <c r="B5953" i="4"/>
  <c r="B5949" i="4"/>
  <c r="B5941" i="4"/>
  <c r="B5936" i="4"/>
  <c r="B5925" i="4"/>
  <c r="B5917" i="4"/>
  <c r="B5911" i="4"/>
  <c r="B5904" i="4"/>
  <c r="B5896" i="4"/>
  <c r="B5891" i="4"/>
  <c r="B5877" i="4"/>
  <c r="B5869" i="4"/>
  <c r="B5865" i="4"/>
  <c r="B5856" i="4"/>
  <c r="B5850" i="4"/>
  <c r="B5843" i="4"/>
  <c r="B5835" i="4"/>
  <c r="B5832" i="4"/>
  <c r="B5827" i="4"/>
  <c r="B5804" i="4"/>
  <c r="B5801" i="4"/>
  <c r="B5791" i="4"/>
  <c r="B5788" i="4"/>
  <c r="B5778" i="4"/>
  <c r="B5771" i="4"/>
  <c r="B5767" i="4"/>
  <c r="B5756" i="4"/>
  <c r="B5751" i="4"/>
  <c r="B5743" i="4"/>
  <c r="B5738" i="4"/>
  <c r="B5735" i="4"/>
  <c r="B5728" i="4"/>
  <c r="B5710" i="4"/>
  <c r="B5702" i="4"/>
  <c r="B5697" i="4"/>
  <c r="B5694" i="4"/>
  <c r="B5689" i="4"/>
  <c r="B5680" i="4"/>
  <c r="B5674" i="4"/>
  <c r="B5669" i="4"/>
  <c r="B5666" i="4"/>
  <c r="B5657" i="4"/>
  <c r="B5651" i="4"/>
  <c r="B5644" i="4"/>
  <c r="B5641" i="4"/>
  <c r="B5629" i="4"/>
  <c r="B5623" i="4"/>
  <c r="B5619" i="4"/>
  <c r="B5616" i="4"/>
  <c r="B5608" i="4"/>
  <c r="B5602" i="4"/>
  <c r="B5598" i="4"/>
  <c r="B5587" i="4"/>
  <c r="B5582" i="4"/>
  <c r="B5577" i="4"/>
  <c r="B5572" i="4"/>
  <c r="B5564" i="4"/>
  <c r="B5555" i="4"/>
  <c r="B5549" i="4"/>
  <c r="B5544" i="4"/>
  <c r="B5536" i="4"/>
  <c r="B5531" i="4"/>
  <c r="B5526" i="4"/>
  <c r="B5522" i="4"/>
  <c r="B5517" i="4"/>
  <c r="B5486" i="4"/>
  <c r="B5474" i="4"/>
  <c r="B5466" i="4"/>
  <c r="B5449" i="4"/>
  <c r="B5443" i="4"/>
  <c r="B5439" i="4"/>
  <c r="B5402" i="4"/>
  <c r="B5397" i="4"/>
  <c r="B5388" i="4"/>
  <c r="B5385" i="4"/>
  <c r="B5371" i="4"/>
  <c r="B5363" i="4"/>
  <c r="B5359" i="4"/>
  <c r="B5351" i="4"/>
  <c r="B5348" i="4"/>
  <c r="B5344" i="4"/>
  <c r="B5336" i="4"/>
  <c r="B5330" i="4"/>
  <c r="B5324" i="4"/>
  <c r="B5314" i="4"/>
  <c r="B5307" i="4"/>
  <c r="B5300" i="4"/>
  <c r="B5294" i="4"/>
  <c r="B5289" i="4"/>
  <c r="B5284" i="4"/>
  <c r="B5278" i="4"/>
  <c r="B5271" i="4"/>
  <c r="B5267" i="4"/>
  <c r="B5257" i="4"/>
  <c r="B5249" i="4"/>
  <c r="B5240" i="4"/>
  <c r="B5226" i="4"/>
  <c r="B5223" i="4"/>
  <c r="B5217" i="4"/>
  <c r="B5212" i="4"/>
  <c r="B5208" i="4"/>
  <c r="B5201" i="4"/>
  <c r="B5188" i="4"/>
  <c r="B5179" i="4"/>
  <c r="B5173" i="4"/>
  <c r="B5169" i="4"/>
  <c r="B5164" i="4"/>
  <c r="B5157" i="4"/>
  <c r="B5154" i="4"/>
  <c r="B5144" i="4"/>
  <c r="B5136" i="4"/>
  <c r="B5126" i="4"/>
  <c r="B5109" i="4"/>
  <c r="B5105" i="4"/>
  <c r="B5102" i="4"/>
  <c r="B5093" i="4"/>
  <c r="B5087" i="4"/>
  <c r="B5083" i="4"/>
  <c r="B5077" i="4"/>
  <c r="B5073" i="4"/>
  <c r="B5066" i="4"/>
  <c r="B5060" i="4"/>
  <c r="B5054" i="4"/>
  <c r="B5049" i="4"/>
  <c r="B5044" i="4"/>
  <c r="B5039" i="4"/>
  <c r="B5032" i="4"/>
  <c r="B5025" i="4"/>
  <c r="B5021" i="4"/>
  <c r="B5015" i="4"/>
  <c r="B5010" i="4"/>
  <c r="B5001" i="4"/>
  <c r="B4992" i="4"/>
  <c r="B4980" i="4"/>
  <c r="B4976" i="4"/>
  <c r="B4973" i="4"/>
  <c r="B4961" i="4"/>
  <c r="B4958" i="4"/>
  <c r="B4955" i="4"/>
  <c r="B4938" i="4"/>
  <c r="B4933" i="4"/>
  <c r="B4924" i="4"/>
  <c r="B4921" i="4"/>
  <c r="B4911" i="4"/>
  <c r="B4907" i="4"/>
  <c r="B4899" i="4"/>
  <c r="B4893" i="4"/>
  <c r="B4886" i="4"/>
  <c r="B4883" i="4"/>
  <c r="B4879" i="4"/>
  <c r="B4873" i="4"/>
  <c r="B4865" i="4"/>
  <c r="B4862" i="4"/>
  <c r="B4855" i="4"/>
  <c r="B4851" i="4"/>
  <c r="B4844" i="4"/>
  <c r="B4841" i="4"/>
  <c r="B4832" i="4"/>
  <c r="B4827" i="4"/>
  <c r="B4821" i="4"/>
  <c r="B4816" i="4"/>
  <c r="B4805" i="4"/>
  <c r="B4789" i="4"/>
  <c r="B4783" i="4"/>
  <c r="B4780" i="4"/>
  <c r="B4774" i="4"/>
  <c r="B4766" i="4"/>
  <c r="B4763" i="4"/>
  <c r="B4757" i="4"/>
  <c r="B4749" i="4"/>
  <c r="B4743" i="4"/>
  <c r="B4738" i="4"/>
  <c r="B4728" i="4"/>
  <c r="B4720" i="4"/>
  <c r="B4710" i="4"/>
  <c r="B4703" i="4"/>
  <c r="B4693" i="4"/>
  <c r="B4690" i="4"/>
  <c r="B4680" i="4"/>
  <c r="B4673" i="4"/>
  <c r="B4669" i="4"/>
  <c r="B4666" i="4"/>
  <c r="B4656" i="4"/>
  <c r="B4650" i="4"/>
  <c r="B4647" i="4"/>
  <c r="B4643" i="4"/>
  <c r="B4637" i="4"/>
  <c r="B4632" i="4"/>
  <c r="B4618" i="4"/>
  <c r="B4604" i="4"/>
  <c r="B4598" i="4"/>
  <c r="B4585" i="4"/>
  <c r="B4570" i="4"/>
  <c r="B4550" i="4"/>
  <c r="B4541" i="4"/>
  <c r="B4537" i="4"/>
  <c r="B4531" i="4"/>
  <c r="B4494" i="4"/>
  <c r="B4485" i="4"/>
  <c r="B4476" i="4"/>
  <c r="B4473" i="4"/>
  <c r="B4468" i="4"/>
  <c r="B4465" i="4"/>
  <c r="B4453" i="4"/>
  <c r="B4446" i="4"/>
  <c r="B4443" i="4"/>
  <c r="B4429" i="4"/>
  <c r="B4418" i="4"/>
  <c r="B4411" i="4"/>
  <c r="B4406" i="4"/>
  <c r="B4400" i="4"/>
  <c r="B4395" i="4"/>
  <c r="B4392" i="4"/>
  <c r="B4388" i="4"/>
  <c r="B4384" i="4"/>
  <c r="B4376" i="4"/>
  <c r="B4372" i="4"/>
  <c r="B4366" i="4"/>
  <c r="B4361" i="4"/>
  <c r="B4358" i="4"/>
  <c r="B4355" i="4"/>
  <c r="B4352" i="4"/>
  <c r="B4348" i="4"/>
  <c r="B4341" i="4"/>
  <c r="B4338" i="4"/>
  <c r="B4332" i="4"/>
  <c r="B4326" i="4"/>
  <c r="B4319" i="4"/>
  <c r="B4312" i="4"/>
  <c r="B4308" i="4"/>
  <c r="B4303" i="4"/>
  <c r="B4298" i="4"/>
  <c r="B4294" i="4"/>
  <c r="B4289" i="4"/>
  <c r="B4285" i="4"/>
  <c r="B4279" i="4"/>
  <c r="B4270" i="4"/>
  <c r="B4264" i="4"/>
  <c r="B4260" i="4"/>
  <c r="B4255" i="4"/>
  <c r="B4247" i="4"/>
  <c r="B4242" i="4"/>
  <c r="B4236" i="4"/>
  <c r="B4232" i="4"/>
  <c r="B4216" i="4"/>
  <c r="B4213" i="4"/>
  <c r="B4210" i="4"/>
  <c r="B4200" i="4"/>
  <c r="B4196" i="4"/>
  <c r="B4192" i="4"/>
  <c r="B4186" i="4"/>
  <c r="B4160" i="4"/>
  <c r="B4148" i="4"/>
  <c r="B4137" i="4"/>
  <c r="B4133" i="4"/>
  <c r="B4127" i="4"/>
  <c r="B4121" i="4"/>
  <c r="B4107" i="4"/>
  <c r="B4103" i="4"/>
  <c r="B4098" i="4"/>
  <c r="B4085" i="4"/>
  <c r="B4081" i="4"/>
  <c r="B4074" i="4"/>
  <c r="B4071" i="4"/>
  <c r="B4067" i="4"/>
  <c r="B4062" i="4"/>
  <c r="B4059" i="4"/>
  <c r="B4056" i="4"/>
  <c r="B4052" i="4"/>
  <c r="B4044" i="4"/>
  <c r="B4021" i="4"/>
  <c r="B4015" i="4"/>
  <c r="B4012" i="4"/>
  <c r="B4000" i="4"/>
  <c r="B3991" i="4"/>
  <c r="B3983" i="4"/>
  <c r="B3976" i="4"/>
  <c r="B3960" i="4"/>
  <c r="B3956" i="4"/>
  <c r="B3948" i="4"/>
  <c r="B3945" i="4"/>
  <c r="B3936" i="4"/>
  <c r="B3923" i="4"/>
  <c r="B3920" i="4"/>
  <c r="B3912" i="4"/>
  <c r="B3904" i="4"/>
  <c r="B3901" i="4"/>
  <c r="B3894" i="4"/>
  <c r="B3887" i="4"/>
  <c r="B3884" i="4"/>
  <c r="B3876" i="4"/>
  <c r="B3864" i="4"/>
  <c r="B3858" i="4"/>
  <c r="B3849" i="4"/>
  <c r="B3840" i="4"/>
  <c r="B3833" i="4"/>
  <c r="B3828" i="4"/>
  <c r="B3821" i="4"/>
  <c r="B3815" i="4"/>
  <c r="B3809" i="4"/>
  <c r="B3793" i="4"/>
  <c r="B3785" i="4"/>
  <c r="B3780" i="4"/>
  <c r="B3773" i="4"/>
  <c r="B3765" i="4"/>
  <c r="B3755" i="4"/>
  <c r="B3747" i="4"/>
  <c r="B3738" i="4"/>
  <c r="B3734" i="4"/>
  <c r="B3727" i="4"/>
  <c r="B3723" i="4"/>
  <c r="B3716" i="4"/>
  <c r="B3710" i="4"/>
  <c r="B3704" i="4"/>
  <c r="B3698" i="4"/>
  <c r="B3685" i="4"/>
  <c r="B3682" i="4"/>
  <c r="B3679" i="4"/>
  <c r="B3672" i="4"/>
  <c r="B3667" i="4"/>
  <c r="B3663" i="4"/>
  <c r="B3658" i="4"/>
  <c r="B3651" i="4"/>
  <c r="B3644" i="4"/>
  <c r="B3638" i="4"/>
  <c r="B3633" i="4"/>
  <c r="B3624" i="4"/>
  <c r="B3621" i="4"/>
  <c r="B3612" i="4"/>
  <c r="B3607" i="4"/>
  <c r="B3604" i="4"/>
  <c r="B3590" i="4"/>
  <c r="B3582" i="4"/>
  <c r="B3576" i="4"/>
  <c r="B3568" i="4"/>
  <c r="B3557" i="4"/>
  <c r="B3554" i="4"/>
  <c r="B3549" i="4"/>
  <c r="B3545" i="4"/>
  <c r="B3540" i="4"/>
  <c r="B3536" i="4"/>
  <c r="B3531" i="4"/>
  <c r="B3528" i="4"/>
  <c r="B3525" i="4"/>
  <c r="B3516" i="4"/>
  <c r="B3503" i="4"/>
  <c r="B3498" i="4"/>
  <c r="B3490" i="4"/>
  <c r="B3486" i="4"/>
  <c r="B3475" i="4"/>
  <c r="B3470" i="4"/>
  <c r="B3467" i="4"/>
  <c r="B3460" i="4"/>
  <c r="B3456" i="4"/>
  <c r="B3444" i="4"/>
  <c r="B3432" i="4"/>
  <c r="B3429" i="4"/>
  <c r="B3425" i="4"/>
  <c r="B3416" i="4"/>
  <c r="B3403" i="4"/>
  <c r="B3399" i="4"/>
  <c r="B3384" i="4"/>
  <c r="B3379" i="4"/>
  <c r="B3375" i="4"/>
  <c r="B3347" i="4"/>
  <c r="B3337" i="4"/>
  <c r="B3334" i="4"/>
  <c r="B3325" i="4"/>
  <c r="B3312" i="4"/>
  <c r="B3309" i="4"/>
  <c r="B3303" i="4"/>
  <c r="B3297" i="4"/>
  <c r="B3291" i="4"/>
  <c r="B3287" i="4"/>
  <c r="B3279" i="4"/>
  <c r="B3272" i="4"/>
  <c r="B3265" i="4"/>
  <c r="B3258" i="4"/>
  <c r="B3251" i="4"/>
  <c r="B3244" i="4"/>
  <c r="B3239" i="4"/>
  <c r="B3232" i="4"/>
  <c r="B3226" i="4"/>
  <c r="B3222" i="4"/>
  <c r="B3219" i="4"/>
  <c r="B3215" i="4"/>
  <c r="B3212" i="4"/>
  <c r="B3195" i="4"/>
  <c r="B3184" i="4"/>
  <c r="B3178" i="4"/>
  <c r="B3165" i="4"/>
  <c r="B3161" i="4"/>
  <c r="B3157" i="4"/>
  <c r="B3152" i="4"/>
  <c r="B3148" i="4"/>
  <c r="B3142" i="4"/>
  <c r="B3124" i="4"/>
  <c r="B3116" i="4"/>
  <c r="B3113" i="4"/>
  <c r="B3106" i="4"/>
  <c r="B3102" i="4"/>
  <c r="B3095" i="4"/>
  <c r="B3092" i="4"/>
  <c r="B3089" i="4"/>
  <c r="B3086" i="4"/>
  <c r="B3083" i="4"/>
  <c r="B3077" i="4"/>
  <c r="B3072" i="4"/>
  <c r="B3066" i="4"/>
  <c r="B3063" i="4"/>
  <c r="B3059" i="4"/>
  <c r="B3054" i="4"/>
  <c r="B3051" i="4"/>
  <c r="B3047" i="4"/>
  <c r="B3037" i="4"/>
  <c r="B3034" i="4"/>
  <c r="B3029" i="4"/>
  <c r="B3020" i="4"/>
  <c r="B3017" i="4"/>
  <c r="B3008" i="4"/>
  <c r="B3000" i="4"/>
  <c r="B2996" i="4"/>
  <c r="B2989" i="4"/>
  <c r="B2984" i="4"/>
  <c r="B2980" i="4"/>
  <c r="B2973" i="4"/>
  <c r="B2964" i="4"/>
  <c r="B2955" i="4"/>
  <c r="B2948" i="4"/>
  <c r="B2944" i="4"/>
  <c r="B2932" i="4"/>
  <c r="B2925" i="4"/>
  <c r="B2913" i="4"/>
  <c r="B2906" i="4"/>
  <c r="B2899" i="4"/>
  <c r="B2893" i="4"/>
  <c r="B2888" i="4"/>
  <c r="B2883" i="4"/>
  <c r="B2870" i="4"/>
  <c r="B2867" i="4"/>
  <c r="B2857" i="4"/>
  <c r="B2853" i="4"/>
  <c r="B2849" i="4"/>
  <c r="B2843" i="4"/>
  <c r="B2829" i="4"/>
  <c r="B2823" i="4"/>
  <c r="B2818" i="4"/>
  <c r="B2804" i="4"/>
  <c r="B2795" i="4"/>
  <c r="B2790" i="4"/>
  <c r="B2781" i="4"/>
  <c r="B2778" i="4"/>
  <c r="B2772" i="4"/>
  <c r="B2766" i="4"/>
  <c r="B2759" i="4"/>
  <c r="B2754" i="4"/>
  <c r="B2749" i="4"/>
  <c r="B2746" i="4"/>
  <c r="B2740" i="4"/>
  <c r="B2735" i="4"/>
  <c r="B2729" i="4"/>
  <c r="B2726" i="4"/>
  <c r="B2721" i="4"/>
  <c r="B2717" i="4"/>
  <c r="B2711" i="4"/>
  <c r="B2706" i="4"/>
  <c r="B2700" i="4"/>
  <c r="B2697" i="4"/>
  <c r="B2688" i="4"/>
  <c r="B2685" i="4"/>
  <c r="B2680" i="4"/>
  <c r="B2672" i="4"/>
  <c r="B2666" i="4"/>
  <c r="B2659" i="4"/>
  <c r="B2651" i="4"/>
  <c r="B2646" i="4"/>
  <c r="B2640" i="4"/>
  <c r="B2633" i="4"/>
  <c r="B2628" i="4"/>
  <c r="B2619" i="4"/>
  <c r="B2616" i="4"/>
  <c r="B2603" i="4"/>
  <c r="B2600" i="4"/>
  <c r="B2589" i="4"/>
  <c r="B2585" i="4"/>
  <c r="B2579" i="4"/>
  <c r="B2572" i="4"/>
  <c r="B2566" i="4"/>
  <c r="B2562" i="4"/>
  <c r="B2555" i="4"/>
  <c r="B2548" i="4"/>
  <c r="B2545" i="4"/>
  <c r="B2542" i="4"/>
  <c r="B2536" i="4"/>
  <c r="B2525" i="4"/>
  <c r="B2521" i="4"/>
  <c r="B2509" i="4"/>
  <c r="B2501" i="4"/>
  <c r="B2497" i="4"/>
  <c r="B2491" i="4"/>
  <c r="B2488" i="4"/>
  <c r="B2485" i="4"/>
  <c r="B2475" i="4"/>
  <c r="B2447" i="4"/>
  <c r="B2440" i="4"/>
  <c r="B2431" i="4"/>
  <c r="B2424" i="4"/>
  <c r="B2414" i="4"/>
  <c r="B2410" i="4"/>
  <c r="B2403" i="4"/>
  <c r="B2397" i="4"/>
  <c r="B2392" i="4"/>
  <c r="B2388" i="4"/>
  <c r="B2385" i="4"/>
  <c r="B2381" i="4"/>
  <c r="B2373" i="4"/>
  <c r="B2367" i="4"/>
  <c r="B2363" i="4"/>
  <c r="B2360" i="4"/>
  <c r="B2357" i="4"/>
  <c r="B2352" i="4"/>
  <c r="B2343" i="4"/>
  <c r="B2336" i="4"/>
  <c r="B2333" i="4"/>
  <c r="B2330" i="4"/>
  <c r="B2327" i="4"/>
  <c r="B2319" i="4"/>
  <c r="B2309" i="4"/>
  <c r="B2302" i="4"/>
  <c r="B2286" i="4"/>
  <c r="B2278" i="4"/>
  <c r="B2271" i="4"/>
  <c r="B2268" i="4"/>
  <c r="B2265" i="4"/>
  <c r="B2262" i="4"/>
  <c r="B2259" i="4"/>
  <c r="B2254" i="4"/>
  <c r="B2250" i="4"/>
  <c r="B2229" i="4"/>
  <c r="B2225" i="4"/>
  <c r="B2219" i="4"/>
  <c r="B2215" i="4"/>
  <c r="B2157" i="4"/>
  <c r="B2154" i="4"/>
  <c r="B2145" i="4"/>
  <c r="B2141" i="4"/>
  <c r="B2135" i="4"/>
  <c r="B2129" i="4"/>
  <c r="B2123" i="4"/>
  <c r="B2120" i="4"/>
  <c r="B2114" i="4"/>
  <c r="B2109" i="4"/>
  <c r="B2102" i="4"/>
  <c r="B2098" i="4"/>
  <c r="B2094" i="4"/>
  <c r="B2085" i="4"/>
  <c r="B2081" i="4"/>
  <c r="B2078" i="4"/>
  <c r="B2072" i="4"/>
  <c r="B2068" i="4"/>
  <c r="B2062" i="4"/>
  <c r="B2054" i="4"/>
  <c r="B2051" i="4"/>
  <c r="B2016" i="4"/>
  <c r="B2010" i="4"/>
  <c r="B2007" i="4"/>
  <c r="B1998" i="4"/>
  <c r="B1990" i="4"/>
  <c r="B1987" i="4"/>
  <c r="B1977" i="4"/>
  <c r="B1974" i="4"/>
  <c r="B1969" i="4"/>
  <c r="B1961" i="4"/>
  <c r="B1956" i="4"/>
  <c r="B1942" i="4"/>
  <c r="B1930" i="4"/>
  <c r="B1922" i="4"/>
  <c r="B1917" i="4"/>
  <c r="B1906" i="4"/>
  <c r="B1902" i="4"/>
  <c r="B1894" i="4"/>
  <c r="B1886" i="4"/>
  <c r="B1876" i="4"/>
  <c r="B1869" i="4"/>
  <c r="B1865" i="4"/>
  <c r="B1854" i="4"/>
  <c r="B1849" i="4"/>
  <c r="B1841" i="4"/>
  <c r="B1835" i="4"/>
  <c r="B1829" i="4"/>
  <c r="B1819" i="4"/>
  <c r="B1816" i="4"/>
  <c r="B1810" i="4"/>
  <c r="B1805" i="4"/>
  <c r="B1800" i="4"/>
  <c r="B1795" i="4"/>
  <c r="B1784" i="4"/>
  <c r="B1776" i="4"/>
  <c r="B1762" i="4"/>
  <c r="B1758" i="4"/>
  <c r="B1743" i="4"/>
  <c r="B1739" i="4"/>
  <c r="B1731" i="4"/>
  <c r="B1725" i="4"/>
  <c r="B1720" i="4"/>
  <c r="B1708" i="4"/>
  <c r="B1704" i="4"/>
  <c r="B1697" i="4"/>
  <c r="B1689" i="4"/>
  <c r="B1684" i="4"/>
  <c r="B1679" i="4"/>
  <c r="B1668" i="4"/>
  <c r="B1662" i="4"/>
  <c r="B1653" i="4"/>
  <c r="B1650" i="4"/>
  <c r="B1647" i="4"/>
  <c r="B1630" i="4"/>
  <c r="B1616" i="4"/>
  <c r="B1611" i="4"/>
  <c r="B1603" i="4"/>
  <c r="B1600" i="4"/>
  <c r="B1597" i="4"/>
  <c r="B1593" i="4"/>
  <c r="B1586" i="4"/>
  <c r="B1579" i="4"/>
  <c r="B1576" i="4"/>
  <c r="B1573" i="4"/>
  <c r="B1565" i="4"/>
  <c r="B1562" i="4"/>
  <c r="B1550" i="4"/>
  <c r="B1546" i="4"/>
  <c r="B1542" i="4"/>
  <c r="B1534" i="4"/>
  <c r="B1528" i="4"/>
  <c r="B1523" i="4"/>
  <c r="B1513" i="4"/>
  <c r="B1509" i="4"/>
  <c r="B1499" i="4"/>
  <c r="B1493" i="4"/>
  <c r="B1489" i="4"/>
  <c r="B1479" i="4"/>
  <c r="B1476" i="4"/>
  <c r="B1468" i="4"/>
  <c r="B1464" i="4"/>
  <c r="B1458" i="4"/>
  <c r="B1444" i="4"/>
  <c r="B1439" i="4"/>
  <c r="B1432" i="4"/>
  <c r="B1429" i="4"/>
  <c r="B1420" i="4"/>
  <c r="B1416" i="4"/>
  <c r="B1401" i="4"/>
  <c r="B1396" i="4"/>
  <c r="B1389" i="4"/>
  <c r="B1386" i="4"/>
  <c r="B1381" i="4"/>
  <c r="B1377" i="4"/>
  <c r="B1367" i="4"/>
  <c r="B1362" i="4"/>
  <c r="B1358" i="4"/>
  <c r="B1351" i="4"/>
  <c r="B1343" i="4"/>
  <c r="B1334" i="4"/>
  <c r="B1326" i="4"/>
  <c r="B1319" i="4"/>
  <c r="B1312" i="4"/>
  <c r="B1306" i="4"/>
  <c r="B1291" i="4"/>
  <c r="B1288" i="4"/>
  <c r="B1280" i="4"/>
  <c r="B1277" i="4"/>
  <c r="B1272" i="4"/>
  <c r="B1269" i="4"/>
  <c r="B1262" i="4"/>
  <c r="B1259" i="4"/>
  <c r="B1236" i="4"/>
  <c r="B1227" i="4"/>
  <c r="B1220" i="4"/>
  <c r="B1215" i="4"/>
  <c r="B1203" i="4"/>
  <c r="B1199" i="4"/>
  <c r="B1195" i="4"/>
  <c r="B1188" i="4"/>
  <c r="B1184" i="4"/>
  <c r="B1181" i="4"/>
  <c r="B1169" i="4"/>
  <c r="B1160" i="4"/>
  <c r="B1153" i="4"/>
  <c r="B1150" i="4"/>
  <c r="B1136" i="4"/>
  <c r="B1128" i="4"/>
  <c r="B1123" i="4"/>
  <c r="B1113" i="4"/>
  <c r="B1110" i="4"/>
  <c r="B1105" i="4"/>
  <c r="B1081" i="4"/>
  <c r="B1067" i="4"/>
  <c r="B1064" i="4"/>
  <c r="B1058" i="4"/>
  <c r="B1047" i="4"/>
  <c r="B1043" i="4"/>
  <c r="B1040" i="4"/>
  <c r="B1028" i="4"/>
  <c r="B1023" i="4"/>
  <c r="B1020" i="4"/>
  <c r="B1017" i="4"/>
  <c r="B1013" i="4"/>
  <c r="B1009" i="4"/>
  <c r="B1003" i="4"/>
  <c r="B1000" i="4"/>
  <c r="B995" i="4"/>
  <c r="B990" i="4"/>
  <c r="B984" i="4"/>
  <c r="B978" i="4"/>
  <c r="B973" i="4"/>
  <c r="B968" i="4"/>
  <c r="B963" i="4"/>
  <c r="B960" i="4"/>
  <c r="B954" i="4"/>
  <c r="B947" i="4"/>
  <c r="B933" i="4"/>
  <c r="B930" i="4"/>
  <c r="B919" i="4"/>
  <c r="B912" i="4"/>
  <c r="B908" i="4"/>
  <c r="B903" i="4"/>
  <c r="B895" i="4"/>
  <c r="B890" i="4"/>
  <c r="B882" i="4"/>
  <c r="B876" i="4"/>
  <c r="B872" i="4"/>
  <c r="B865" i="4"/>
  <c r="B859" i="4"/>
  <c r="B854" i="4"/>
  <c r="B844" i="4"/>
  <c r="B836" i="4"/>
  <c r="B828" i="4"/>
  <c r="B817" i="4"/>
  <c r="B810" i="4"/>
  <c r="B807" i="4"/>
  <c r="B785" i="4"/>
  <c r="B775" i="4"/>
  <c r="B765" i="4"/>
  <c r="B752" i="4"/>
  <c r="B749" i="4"/>
  <c r="B745" i="4"/>
  <c r="B739" i="4"/>
  <c r="B736" i="4"/>
  <c r="B730" i="4"/>
  <c r="B725" i="4"/>
  <c r="B719" i="4"/>
  <c r="B716" i="4"/>
  <c r="B713" i="4"/>
  <c r="B709" i="4"/>
  <c r="B701" i="4"/>
  <c r="B696" i="4"/>
  <c r="B692" i="4"/>
  <c r="B682" i="4"/>
  <c r="B676" i="4"/>
  <c r="B673" i="4"/>
  <c r="B667" i="4"/>
  <c r="B660" i="4"/>
  <c r="B657" i="4"/>
  <c r="B653" i="4"/>
  <c r="B648" i="4"/>
  <c r="B643" i="4"/>
  <c r="B635" i="4"/>
  <c r="B615" i="4"/>
  <c r="B612" i="4"/>
  <c r="B585" i="4"/>
  <c r="B578" i="4"/>
  <c r="B574" i="4"/>
  <c r="B568" i="4"/>
  <c r="B564" i="4"/>
  <c r="B559" i="4"/>
  <c r="B549" i="4"/>
  <c r="B545" i="4"/>
  <c r="B537" i="4"/>
  <c r="B530" i="4"/>
  <c r="B526" i="4"/>
  <c r="B522" i="4"/>
  <c r="B519" i="4"/>
  <c r="B507" i="4"/>
  <c r="B503" i="4"/>
  <c r="B500" i="4"/>
  <c r="B496" i="4"/>
  <c r="B491" i="4"/>
  <c r="B488" i="4"/>
  <c r="B476" i="4"/>
  <c r="B465" i="4"/>
  <c r="B459" i="4"/>
  <c r="B452" i="4"/>
  <c r="B449" i="4"/>
  <c r="B433" i="4"/>
  <c r="B426" i="4"/>
  <c r="B422" i="4"/>
  <c r="B419" i="4"/>
  <c r="B412" i="4"/>
  <c r="B405" i="4"/>
  <c r="B401" i="4"/>
  <c r="B393" i="4"/>
  <c r="B388" i="4"/>
  <c r="B381" i="4"/>
  <c r="B378" i="4"/>
  <c r="B368" i="4"/>
  <c r="B364" i="4"/>
  <c r="B358" i="4"/>
  <c r="B354" i="4"/>
  <c r="B345" i="4"/>
  <c r="B339" i="4"/>
  <c r="B336" i="4"/>
  <c r="B331" i="4"/>
  <c r="B319" i="4"/>
  <c r="B314" i="4"/>
  <c r="B310" i="4"/>
  <c r="B295" i="4"/>
  <c r="B278" i="4"/>
  <c r="B273" i="4"/>
  <c r="B262" i="4"/>
  <c r="B252" i="4"/>
  <c r="B245" i="4"/>
  <c r="B231" i="4"/>
  <c r="B226" i="4"/>
  <c r="B219" i="4"/>
  <c r="B216" i="4"/>
  <c r="B195" i="4"/>
  <c r="B190" i="4"/>
  <c r="B187" i="4"/>
  <c r="B180" i="4"/>
  <c r="B103" i="4"/>
  <c r="B100" i="4"/>
  <c r="B94" i="4"/>
  <c r="B91" i="4"/>
  <c r="B83" i="4"/>
  <c r="B80" i="4"/>
  <c r="B77" i="4"/>
  <c r="B72" i="4"/>
  <c r="B67" i="4"/>
  <c r="B63" i="4"/>
  <c r="B57" i="4"/>
  <c r="B52" i="4"/>
  <c r="B44" i="4"/>
  <c r="B40" i="4"/>
  <c r="B36" i="4"/>
  <c r="B29" i="4"/>
  <c r="B22" i="4"/>
  <c r="B8986" i="4"/>
  <c r="B8985" i="4"/>
  <c r="B8984" i="4"/>
  <c r="B8983" i="4"/>
  <c r="B8982" i="4"/>
  <c r="B8981" i="4"/>
  <c r="B8980" i="4"/>
  <c r="B8979" i="4"/>
  <c r="B8977" i="4"/>
  <c r="B8976" i="4"/>
  <c r="B8975" i="4"/>
  <c r="B8974" i="4"/>
  <c r="B8972" i="4"/>
  <c r="B8971" i="4"/>
  <c r="B8970" i="4"/>
  <c r="B8969" i="4"/>
  <c r="B8967" i="4"/>
  <c r="B8966" i="4"/>
  <c r="B8965" i="4"/>
  <c r="B8964" i="4"/>
  <c r="B8963" i="4"/>
  <c r="B8962" i="4"/>
  <c r="B8960" i="4"/>
  <c r="B8959" i="4"/>
  <c r="B8958" i="4"/>
  <c r="B8956" i="4"/>
  <c r="B8955" i="4"/>
  <c r="B8954" i="4"/>
  <c r="B8953" i="4"/>
  <c r="B8952" i="4"/>
  <c r="B8951" i="4"/>
  <c r="B8950" i="4"/>
  <c r="B8949" i="4"/>
  <c r="B8947" i="4"/>
  <c r="B8946" i="4"/>
  <c r="B8945" i="4"/>
  <c r="B8944" i="4"/>
  <c r="B8943" i="4"/>
  <c r="B8942" i="4"/>
  <c r="B8941" i="4"/>
  <c r="B8940" i="4"/>
  <c r="B8938" i="4"/>
  <c r="B8937" i="4"/>
  <c r="B8936" i="4"/>
  <c r="B8935" i="4"/>
  <c r="B8934" i="4"/>
  <c r="B8933" i="4"/>
  <c r="B8932" i="4"/>
  <c r="B8931" i="4"/>
  <c r="B8930" i="4"/>
  <c r="B8928" i="4"/>
  <c r="B8927" i="4"/>
  <c r="B8926" i="4"/>
  <c r="B8925" i="4"/>
  <c r="B8924" i="4"/>
  <c r="B8923" i="4"/>
  <c r="B8922" i="4"/>
  <c r="B8920" i="4"/>
  <c r="B8919" i="4"/>
  <c r="B8918" i="4"/>
  <c r="B8917" i="4"/>
  <c r="B8916" i="4"/>
  <c r="B8915" i="4"/>
  <c r="B8914" i="4"/>
  <c r="B8913" i="4"/>
  <c r="B8912" i="4"/>
  <c r="B8911" i="4"/>
  <c r="B8910" i="4"/>
  <c r="B8909" i="4"/>
  <c r="B8908" i="4"/>
  <c r="B8907" i="4"/>
  <c r="B8905" i="4"/>
  <c r="B8904" i="4"/>
  <c r="B8902" i="4"/>
  <c r="B8901" i="4"/>
  <c r="B8900" i="4"/>
  <c r="B8899" i="4"/>
  <c r="B8898" i="4"/>
  <c r="B8897" i="4"/>
  <c r="B8896" i="4"/>
  <c r="B8895" i="4"/>
  <c r="B8894" i="4"/>
  <c r="B8893" i="4"/>
  <c r="B8892" i="4"/>
  <c r="B8891" i="4"/>
  <c r="B8890" i="4"/>
  <c r="B8889" i="4"/>
  <c r="B8888" i="4"/>
  <c r="B8887" i="4"/>
  <c r="B8886" i="4"/>
  <c r="B8885" i="4"/>
  <c r="B8883" i="4"/>
  <c r="B8882" i="4"/>
  <c r="B8880" i="4"/>
  <c r="B8879" i="4"/>
  <c r="B8878" i="4"/>
  <c r="B8877" i="4"/>
  <c r="B8876" i="4"/>
  <c r="B8875" i="4"/>
  <c r="B8874" i="4"/>
  <c r="B8873" i="4"/>
  <c r="B8872" i="4"/>
  <c r="B8871" i="4"/>
  <c r="B8870" i="4"/>
  <c r="B8869" i="4"/>
  <c r="B8868" i="4"/>
  <c r="B8867" i="4"/>
  <c r="B8866" i="4"/>
  <c r="B8865" i="4"/>
  <c r="B8864" i="4"/>
  <c r="B8863" i="4"/>
  <c r="B8862" i="4"/>
  <c r="B8861" i="4"/>
  <c r="B8860" i="4"/>
  <c r="B8859" i="4"/>
  <c r="B8858" i="4"/>
  <c r="B8857" i="4"/>
  <c r="B8856" i="4"/>
  <c r="B8855" i="4"/>
  <c r="B8854" i="4"/>
  <c r="B8853" i="4"/>
  <c r="B8852" i="4"/>
  <c r="B8851" i="4"/>
  <c r="B8849" i="4"/>
  <c r="B8848" i="4"/>
  <c r="B8846" i="4"/>
  <c r="B8845" i="4"/>
  <c r="B8844" i="4"/>
  <c r="B8843" i="4"/>
  <c r="B8842" i="4"/>
  <c r="B8841" i="4"/>
  <c r="B8840" i="4"/>
  <c r="B8839" i="4"/>
  <c r="B8838" i="4"/>
  <c r="B8837" i="4"/>
  <c r="B8835" i="4"/>
  <c r="B8834" i="4"/>
  <c r="B8833" i="4"/>
  <c r="B8831" i="4"/>
  <c r="B8830" i="4"/>
  <c r="B8829" i="4"/>
  <c r="B8828" i="4"/>
  <c r="B8827" i="4"/>
  <c r="B8826" i="4"/>
  <c r="B8825" i="4"/>
  <c r="B8824" i="4"/>
  <c r="B8822" i="4"/>
  <c r="B8821" i="4"/>
  <c r="B8820" i="4"/>
  <c r="B8819" i="4"/>
  <c r="B8818" i="4"/>
  <c r="B8817" i="4"/>
  <c r="B8816" i="4"/>
  <c r="B8815" i="4"/>
  <c r="B8814" i="4"/>
  <c r="B8813" i="4"/>
  <c r="B8812" i="4"/>
  <c r="B8811" i="4"/>
  <c r="B8810" i="4"/>
  <c r="B8809" i="4"/>
  <c r="B8808" i="4"/>
  <c r="B8807" i="4"/>
  <c r="B8806" i="4"/>
  <c r="B8805" i="4"/>
  <c r="B8804" i="4"/>
  <c r="B8803" i="4"/>
  <c r="B8801" i="4"/>
  <c r="B8800" i="4"/>
  <c r="B8799" i="4"/>
  <c r="B8797" i="4"/>
  <c r="B8796" i="4"/>
  <c r="B8795" i="4"/>
  <c r="B8794" i="4"/>
  <c r="B8793" i="4"/>
  <c r="B8792" i="4"/>
  <c r="B8790" i="4"/>
  <c r="B8789" i="4"/>
  <c r="B8787" i="4"/>
  <c r="B8786" i="4"/>
  <c r="B8785" i="4"/>
  <c r="B8784" i="4"/>
  <c r="B8783" i="4"/>
  <c r="B8782" i="4"/>
  <c r="B8781" i="4"/>
  <c r="B8780" i="4"/>
  <c r="B8779" i="4"/>
  <c r="B8778" i="4"/>
  <c r="B8777" i="4"/>
  <c r="B8776" i="4"/>
  <c r="B8775" i="4"/>
  <c r="B8774" i="4"/>
  <c r="B8773" i="4"/>
  <c r="B8772" i="4"/>
  <c r="B8771" i="4"/>
  <c r="B8770" i="4"/>
  <c r="B8769" i="4"/>
  <c r="B8767" i="4"/>
  <c r="B8766" i="4"/>
  <c r="B8765" i="4"/>
  <c r="B8764" i="4"/>
  <c r="B8763" i="4"/>
  <c r="B8762" i="4"/>
  <c r="B8761" i="4"/>
  <c r="B8759" i="4"/>
  <c r="B8758" i="4"/>
  <c r="B8756" i="4"/>
  <c r="B8755" i="4"/>
  <c r="B8754" i="4"/>
  <c r="B8752" i="4"/>
  <c r="B8751" i="4"/>
  <c r="B8750" i="4"/>
  <c r="B8749" i="4"/>
  <c r="B8747" i="4"/>
  <c r="B8746" i="4"/>
  <c r="B8744" i="4"/>
  <c r="B8743" i="4"/>
  <c r="B8742" i="4"/>
  <c r="B8741" i="4"/>
  <c r="B8740" i="4"/>
  <c r="B8739" i="4"/>
  <c r="B8738" i="4"/>
  <c r="B8737" i="4"/>
  <c r="B8736" i="4"/>
  <c r="B8735" i="4"/>
  <c r="B8734" i="4"/>
  <c r="B8733" i="4"/>
  <c r="B8732" i="4"/>
  <c r="B8731" i="4"/>
  <c r="B8729" i="4"/>
  <c r="B8728" i="4"/>
  <c r="B8727" i="4"/>
  <c r="B8726" i="4"/>
  <c r="B8725" i="4"/>
  <c r="B8724" i="4"/>
  <c r="B8722" i="4"/>
  <c r="B8721" i="4"/>
  <c r="B8720" i="4"/>
  <c r="B8719" i="4"/>
  <c r="B8718" i="4"/>
  <c r="B8716" i="4"/>
  <c r="B8715" i="4"/>
  <c r="B8714" i="4"/>
  <c r="B8712" i="4"/>
  <c r="B8711" i="4"/>
  <c r="B8710" i="4"/>
  <c r="B8709" i="4"/>
  <c r="B8708" i="4"/>
  <c r="B8707" i="4"/>
  <c r="B8706" i="4"/>
  <c r="B8705" i="4"/>
  <c r="B8704" i="4"/>
  <c r="B8702" i="4"/>
  <c r="B8701" i="4"/>
  <c r="B8699" i="4"/>
  <c r="B8698" i="4"/>
  <c r="B8696" i="4"/>
  <c r="B8695" i="4"/>
  <c r="B8694" i="4"/>
  <c r="B8693" i="4"/>
  <c r="B8692" i="4"/>
  <c r="B8691" i="4"/>
  <c r="B8690" i="4"/>
  <c r="B8688" i="4"/>
  <c r="B8687" i="4"/>
  <c r="B8685" i="4"/>
  <c r="B8684" i="4"/>
  <c r="B8683" i="4"/>
  <c r="B8682" i="4"/>
  <c r="B8681" i="4"/>
  <c r="B8680" i="4"/>
  <c r="B8678" i="4"/>
  <c r="B8677" i="4"/>
  <c r="B8676" i="4"/>
  <c r="B8674" i="4"/>
  <c r="B8673" i="4"/>
  <c r="B8671" i="4"/>
  <c r="B8670" i="4"/>
  <c r="B8669" i="4"/>
  <c r="B8668" i="4"/>
  <c r="C8669" i="4" s="1"/>
  <c r="B8666" i="4"/>
  <c r="B8665" i="4"/>
  <c r="B8664" i="4"/>
  <c r="B8663" i="4"/>
  <c r="B8662" i="4"/>
  <c r="B8661" i="4"/>
  <c r="B8659" i="4"/>
  <c r="B8658" i="4"/>
  <c r="B8657" i="4"/>
  <c r="B8656" i="4"/>
  <c r="B8654" i="4"/>
  <c r="B8653" i="4"/>
  <c r="B8652" i="4"/>
  <c r="B8651" i="4"/>
  <c r="B8649" i="4"/>
  <c r="B8648" i="4"/>
  <c r="B8647" i="4"/>
  <c r="B8646" i="4"/>
  <c r="B8645" i="4"/>
  <c r="B8644" i="4"/>
  <c r="B8642" i="4"/>
  <c r="B8641" i="4"/>
  <c r="B8640" i="4"/>
  <c r="B8639" i="4"/>
  <c r="B8638" i="4"/>
  <c r="B8637" i="4"/>
  <c r="B8636" i="4"/>
  <c r="B8635" i="4"/>
  <c r="B8634" i="4"/>
  <c r="B8632" i="4"/>
  <c r="B8631" i="4"/>
  <c r="B8630" i="4"/>
  <c r="B8629" i="4"/>
  <c r="B8628" i="4"/>
  <c r="B8627" i="4"/>
  <c r="B8625" i="4"/>
  <c r="B8624" i="4"/>
  <c r="B8623" i="4"/>
  <c r="B8621" i="4"/>
  <c r="B8620" i="4"/>
  <c r="B8619" i="4"/>
  <c r="B8618" i="4"/>
  <c r="B8616" i="4"/>
  <c r="B8615" i="4"/>
  <c r="B8614" i="4"/>
  <c r="B8613" i="4"/>
  <c r="B8612" i="4"/>
  <c r="B8610" i="4"/>
  <c r="B8609" i="4"/>
  <c r="B8608" i="4"/>
  <c r="B8607" i="4"/>
  <c r="B8606" i="4"/>
  <c r="B8604" i="4"/>
  <c r="B8603" i="4"/>
  <c r="B8601" i="4"/>
  <c r="B8600" i="4"/>
  <c r="B8599" i="4"/>
  <c r="B8598" i="4"/>
  <c r="B8597" i="4"/>
  <c r="B8596" i="4"/>
  <c r="C8597" i="4" s="1"/>
  <c r="B8595" i="4"/>
  <c r="B8594" i="4"/>
  <c r="B8593" i="4"/>
  <c r="B8592" i="4"/>
  <c r="B8591" i="4"/>
  <c r="B8590" i="4"/>
  <c r="B8588" i="4"/>
  <c r="B8587" i="4"/>
  <c r="B8586" i="4"/>
  <c r="B8585" i="4"/>
  <c r="B8583" i="4"/>
  <c r="B8582" i="4"/>
  <c r="B8581" i="4"/>
  <c r="B8580" i="4"/>
  <c r="B8578" i="4"/>
  <c r="B8577" i="4"/>
  <c r="B8575" i="4"/>
  <c r="B8574" i="4"/>
  <c r="B8573" i="4"/>
  <c r="B8572" i="4"/>
  <c r="B8570" i="4"/>
  <c r="B8569" i="4"/>
  <c r="B8567" i="4"/>
  <c r="B8566" i="4"/>
  <c r="B8565" i="4"/>
  <c r="B8564" i="4"/>
  <c r="B8563" i="4"/>
  <c r="B8562" i="4"/>
  <c r="B8561" i="4"/>
  <c r="B8560" i="4"/>
  <c r="B8558" i="4"/>
  <c r="B8557" i="4"/>
  <c r="B8556" i="4"/>
  <c r="B8555" i="4"/>
  <c r="B8554" i="4"/>
  <c r="B8553" i="4"/>
  <c r="B8551" i="4"/>
  <c r="B8550" i="4"/>
  <c r="B8548" i="4"/>
  <c r="B8547" i="4"/>
  <c r="B8546" i="4"/>
  <c r="B8545" i="4"/>
  <c r="B8544" i="4"/>
  <c r="B8542" i="4"/>
  <c r="B8541" i="4"/>
  <c r="B8540" i="4"/>
  <c r="B8539" i="4"/>
  <c r="B8537" i="4"/>
  <c r="C8539" i="4" s="1"/>
  <c r="B8536" i="4"/>
  <c r="B8534" i="4"/>
  <c r="B8533" i="4"/>
  <c r="B8532" i="4"/>
  <c r="B8531" i="4"/>
  <c r="B8530" i="4"/>
  <c r="B8529" i="4"/>
  <c r="B8528" i="4"/>
  <c r="B8527" i="4"/>
  <c r="B8525" i="4"/>
  <c r="B8524" i="4"/>
  <c r="B8523" i="4"/>
  <c r="B8522" i="4"/>
  <c r="B8521" i="4"/>
  <c r="B8520" i="4"/>
  <c r="B8518" i="4"/>
  <c r="B8517" i="4"/>
  <c r="B8515" i="4"/>
  <c r="B8514" i="4"/>
  <c r="B8513" i="4"/>
  <c r="B8512" i="4"/>
  <c r="B8511" i="4"/>
  <c r="B8510" i="4"/>
  <c r="B8509" i="4"/>
  <c r="B8507" i="4"/>
  <c r="B8506" i="4"/>
  <c r="B8504" i="4"/>
  <c r="B8503" i="4"/>
  <c r="B8502" i="4"/>
  <c r="B8501" i="4"/>
  <c r="B8500" i="4"/>
  <c r="B8499" i="4"/>
  <c r="B8498" i="4"/>
  <c r="B8497" i="4"/>
  <c r="B8495" i="4"/>
  <c r="B8494" i="4"/>
  <c r="B8493" i="4"/>
  <c r="B8492" i="4"/>
  <c r="B8491" i="4"/>
  <c r="B8489" i="4"/>
  <c r="B8488" i="4"/>
  <c r="B8487" i="4"/>
  <c r="B8486" i="4"/>
  <c r="B8485" i="4"/>
  <c r="B8483" i="4"/>
  <c r="B8482" i="4"/>
  <c r="B8480" i="4"/>
  <c r="B8479" i="4"/>
  <c r="B8478" i="4"/>
  <c r="B8477" i="4"/>
  <c r="B8476" i="4"/>
  <c r="B8474" i="4"/>
  <c r="B8473" i="4"/>
  <c r="B8472" i="4"/>
  <c r="B8471" i="4"/>
  <c r="B8470" i="4"/>
  <c r="B8469" i="4"/>
  <c r="B8468" i="4"/>
  <c r="B8467" i="4"/>
  <c r="B8466" i="4"/>
  <c r="B8465" i="4"/>
  <c r="B8463" i="4"/>
  <c r="B8462" i="4"/>
  <c r="B8461" i="4"/>
  <c r="B8460" i="4"/>
  <c r="B8459" i="4"/>
  <c r="B8458" i="4"/>
  <c r="B8457" i="4"/>
  <c r="B8455" i="4"/>
  <c r="B8454" i="4"/>
  <c r="B8453" i="4"/>
  <c r="B8452" i="4"/>
  <c r="C8452" i="4" s="1"/>
  <c r="B8451" i="4"/>
  <c r="B8450" i="4"/>
  <c r="B8448" i="4"/>
  <c r="B8447" i="4"/>
  <c r="B8445" i="4"/>
  <c r="B8444" i="4"/>
  <c r="B8442" i="4"/>
  <c r="B8441" i="4"/>
  <c r="B8439" i="4"/>
  <c r="B8438" i="4"/>
  <c r="B8436" i="4"/>
  <c r="B8435" i="4"/>
  <c r="B8433" i="4"/>
  <c r="B8432" i="4"/>
  <c r="B8431" i="4"/>
  <c r="B8430" i="4"/>
  <c r="B8429" i="4"/>
  <c r="B8428" i="4"/>
  <c r="B8427" i="4"/>
  <c r="B8426" i="4"/>
  <c r="B8425" i="4"/>
  <c r="B8424" i="4"/>
  <c r="B8423" i="4"/>
  <c r="B8422" i="4"/>
  <c r="B8421" i="4"/>
  <c r="B8420" i="4"/>
  <c r="B8419" i="4"/>
  <c r="B8418" i="4"/>
  <c r="B8417" i="4"/>
  <c r="B8416" i="4"/>
  <c r="B8414" i="4"/>
  <c r="B8413" i="4"/>
  <c r="B8412" i="4"/>
  <c r="B8411" i="4"/>
  <c r="B8410" i="4"/>
  <c r="B8409" i="4"/>
  <c r="B8408" i="4"/>
  <c r="B8407" i="4"/>
  <c r="B8405" i="4"/>
  <c r="B8404" i="4"/>
  <c r="B8403" i="4"/>
  <c r="B8401" i="4"/>
  <c r="B8400" i="4"/>
  <c r="B8399" i="4"/>
  <c r="B8398" i="4"/>
  <c r="B8397" i="4"/>
  <c r="B8396" i="4"/>
  <c r="B8395" i="4"/>
  <c r="B8394" i="4"/>
  <c r="B8393" i="4"/>
  <c r="B8392" i="4"/>
  <c r="B8391" i="4"/>
  <c r="B8390" i="4"/>
  <c r="B8389" i="4"/>
  <c r="B8387" i="4"/>
  <c r="B8386" i="4"/>
  <c r="B8385" i="4"/>
  <c r="B8383" i="4"/>
  <c r="B8382" i="4"/>
  <c r="B8381" i="4"/>
  <c r="B8380" i="4"/>
  <c r="B8379" i="4"/>
  <c r="B8378" i="4"/>
  <c r="B8377" i="4"/>
  <c r="B8375" i="4"/>
  <c r="B8374" i="4"/>
  <c r="B8372" i="4"/>
  <c r="B8371" i="4"/>
  <c r="B8370" i="4"/>
  <c r="B8369" i="4"/>
  <c r="B8368" i="4"/>
  <c r="B8367" i="4"/>
  <c r="B8366" i="4"/>
  <c r="B8365" i="4"/>
  <c r="B8364" i="4"/>
  <c r="B8363" i="4"/>
  <c r="B8362" i="4"/>
  <c r="B8361" i="4"/>
  <c r="B8360" i="4"/>
  <c r="B8359" i="4"/>
  <c r="B8358" i="4"/>
  <c r="B8357" i="4"/>
  <c r="B8355" i="4"/>
  <c r="B8354" i="4"/>
  <c r="B8353" i="4"/>
  <c r="B8352" i="4"/>
  <c r="B8351" i="4"/>
  <c r="B8350" i="4"/>
  <c r="B8349" i="4"/>
  <c r="B8347" i="4"/>
  <c r="B8346" i="4"/>
  <c r="B8345" i="4"/>
  <c r="B8344" i="4"/>
  <c r="B8343" i="4"/>
  <c r="B8341" i="4"/>
  <c r="B8340" i="4"/>
  <c r="B8339" i="4"/>
  <c r="B8338" i="4"/>
  <c r="B8336" i="4"/>
  <c r="B8335" i="4"/>
  <c r="B8334" i="4"/>
  <c r="B8332" i="4"/>
  <c r="B8331" i="4"/>
  <c r="B8330" i="4"/>
  <c r="B8329" i="4"/>
  <c r="B8328" i="4"/>
  <c r="B8327" i="4"/>
  <c r="B8326" i="4"/>
  <c r="B8325" i="4"/>
  <c r="B8324" i="4"/>
  <c r="B8323" i="4"/>
  <c r="B8322" i="4"/>
  <c r="B8320" i="4"/>
  <c r="B8319" i="4"/>
  <c r="B8318" i="4"/>
  <c r="B8317" i="4"/>
  <c r="C8317" i="4" s="1"/>
  <c r="B8316" i="4"/>
  <c r="B8315" i="4"/>
  <c r="B8313" i="4"/>
  <c r="B8312" i="4"/>
  <c r="B8311" i="4"/>
  <c r="B8310" i="4"/>
  <c r="B8308" i="4"/>
  <c r="B8307" i="4"/>
  <c r="B8306" i="4"/>
  <c r="B8305" i="4"/>
  <c r="B8304" i="4"/>
  <c r="B8302" i="4"/>
  <c r="B8301" i="4"/>
  <c r="B8300" i="4"/>
  <c r="B8299" i="4"/>
  <c r="B8297" i="4"/>
  <c r="B8296" i="4"/>
  <c r="B8295" i="4"/>
  <c r="B8294" i="4"/>
  <c r="B8293" i="4"/>
  <c r="B8292" i="4"/>
  <c r="B8290" i="4"/>
  <c r="B8289" i="4"/>
  <c r="B8288" i="4"/>
  <c r="B8286" i="4"/>
  <c r="B8285" i="4"/>
  <c r="B8284" i="4"/>
  <c r="B8283" i="4"/>
  <c r="B8282" i="4"/>
  <c r="B8281" i="4"/>
  <c r="B8280" i="4"/>
  <c r="B8279" i="4"/>
  <c r="B8278" i="4"/>
  <c r="B8277" i="4"/>
  <c r="B8276" i="4"/>
  <c r="B8274" i="4"/>
  <c r="B8273" i="4"/>
  <c r="B8272" i="4"/>
  <c r="B8271" i="4"/>
  <c r="B8270" i="4"/>
  <c r="B8268" i="4"/>
  <c r="B8267" i="4"/>
  <c r="B8266" i="4"/>
  <c r="B8265" i="4"/>
  <c r="B8264" i="4"/>
  <c r="B8263" i="4"/>
  <c r="B8261" i="4"/>
  <c r="B8260" i="4"/>
  <c r="B8259" i="4"/>
  <c r="B8258" i="4"/>
  <c r="B8256" i="4"/>
  <c r="B8255" i="4"/>
  <c r="B8254" i="4"/>
  <c r="B8253" i="4"/>
  <c r="B8252" i="4"/>
  <c r="B8251" i="4"/>
  <c r="B8250" i="4"/>
  <c r="B8249" i="4"/>
  <c r="B8247" i="4"/>
  <c r="B8246" i="4"/>
  <c r="B8244" i="4"/>
  <c r="B8243" i="4"/>
  <c r="B8242" i="4"/>
  <c r="B8241" i="4"/>
  <c r="B8240" i="4"/>
  <c r="B8239" i="4"/>
  <c r="B8237" i="4"/>
  <c r="B8236" i="4"/>
  <c r="B8235" i="4"/>
  <c r="B8234" i="4"/>
  <c r="B8233" i="4"/>
  <c r="B8232" i="4"/>
  <c r="B8230" i="4"/>
  <c r="B8229" i="4"/>
  <c r="B8228" i="4"/>
  <c r="B8227" i="4"/>
  <c r="B8226" i="4"/>
  <c r="B8225" i="4"/>
  <c r="B8224" i="4"/>
  <c r="B8223" i="4"/>
  <c r="B8222" i="4"/>
  <c r="B8221" i="4"/>
  <c r="B8220" i="4"/>
  <c r="B8218" i="4"/>
  <c r="B8217" i="4"/>
  <c r="B8216" i="4"/>
  <c r="B8214" i="4"/>
  <c r="B8213" i="4"/>
  <c r="B8212" i="4"/>
  <c r="B8210" i="4"/>
  <c r="B8209" i="4"/>
  <c r="B8208" i="4"/>
  <c r="B8207" i="4"/>
  <c r="B8206" i="4"/>
  <c r="B8204" i="4"/>
  <c r="B8203" i="4"/>
  <c r="B8202" i="4"/>
  <c r="B8201" i="4"/>
  <c r="B8200" i="4"/>
  <c r="B8199" i="4"/>
  <c r="B8198" i="4"/>
  <c r="B8197" i="4"/>
  <c r="B8195" i="4"/>
  <c r="B8194" i="4"/>
  <c r="B8193" i="4"/>
  <c r="B8192" i="4"/>
  <c r="B8191" i="4"/>
  <c r="B8190" i="4"/>
  <c r="B8189" i="4"/>
  <c r="B8188" i="4"/>
  <c r="B8186" i="4"/>
  <c r="B8185" i="4"/>
  <c r="B8184" i="4"/>
  <c r="B8183" i="4"/>
  <c r="B8182" i="4"/>
  <c r="B8181" i="4"/>
  <c r="B8179" i="4"/>
  <c r="B8178" i="4"/>
  <c r="B8177" i="4"/>
  <c r="B8176" i="4"/>
  <c r="B8175" i="4"/>
  <c r="B8174" i="4"/>
  <c r="B8173" i="4"/>
  <c r="B8172" i="4"/>
  <c r="B8171" i="4"/>
  <c r="B8170" i="4"/>
  <c r="B8169" i="4"/>
  <c r="B8168" i="4"/>
  <c r="B8167" i="4"/>
  <c r="B8166" i="4"/>
  <c r="B8164" i="4"/>
  <c r="B8163" i="4"/>
  <c r="B8161" i="4"/>
  <c r="B8160" i="4"/>
  <c r="B8159" i="4"/>
  <c r="B8158" i="4"/>
  <c r="B8157" i="4"/>
  <c r="B8156" i="4"/>
  <c r="B8154" i="4"/>
  <c r="B8153" i="4"/>
  <c r="B8151" i="4"/>
  <c r="B8150" i="4"/>
  <c r="B8149" i="4"/>
  <c r="B8148" i="4"/>
  <c r="B8147" i="4"/>
  <c r="B8146" i="4"/>
  <c r="B8144" i="4"/>
  <c r="B8143" i="4"/>
  <c r="B8142" i="4"/>
  <c r="B8141" i="4"/>
  <c r="B8139" i="4"/>
  <c r="B8138" i="4"/>
  <c r="B8137" i="4"/>
  <c r="B8136" i="4"/>
  <c r="B8135" i="4"/>
  <c r="B8134" i="4"/>
  <c r="B8132" i="4"/>
  <c r="B8131" i="4"/>
  <c r="B8130" i="4"/>
  <c r="B8128" i="4"/>
  <c r="B8127" i="4"/>
  <c r="B8125" i="4"/>
  <c r="B8124" i="4"/>
  <c r="B8123" i="4"/>
  <c r="B8122" i="4"/>
  <c r="B8120" i="4"/>
  <c r="B8119" i="4"/>
  <c r="B8118" i="4"/>
  <c r="B8117" i="4"/>
  <c r="B8115" i="4"/>
  <c r="B8114" i="4"/>
  <c r="B8113" i="4"/>
  <c r="B8111" i="4"/>
  <c r="B8110" i="4"/>
  <c r="B8109" i="4"/>
  <c r="B8108" i="4"/>
  <c r="B8107" i="4"/>
  <c r="B8106" i="4"/>
  <c r="B8104" i="4"/>
  <c r="B8103" i="4"/>
  <c r="B8102" i="4"/>
  <c r="B8101" i="4"/>
  <c r="B8100" i="4"/>
  <c r="B8099" i="4"/>
  <c r="B8098" i="4"/>
  <c r="B8097" i="4"/>
  <c r="B8096" i="4"/>
  <c r="B8094" i="4"/>
  <c r="B8093" i="4"/>
  <c r="B8092" i="4"/>
  <c r="B8091" i="4"/>
  <c r="B8089" i="4"/>
  <c r="B8088" i="4"/>
  <c r="B8087" i="4"/>
  <c r="B8086" i="4"/>
  <c r="B8085" i="4"/>
  <c r="B8084" i="4"/>
  <c r="B8083" i="4"/>
  <c r="B8082" i="4"/>
  <c r="B8081" i="4"/>
  <c r="B8079" i="4"/>
  <c r="B8078" i="4"/>
  <c r="B8076" i="4"/>
  <c r="B8075" i="4"/>
  <c r="B8074" i="4"/>
  <c r="B8072" i="4"/>
  <c r="B8071" i="4"/>
  <c r="B8070" i="4"/>
  <c r="B8068" i="4"/>
  <c r="B8067" i="4"/>
  <c r="B8066" i="4"/>
  <c r="B8065" i="4"/>
  <c r="B8064" i="4"/>
  <c r="B8062" i="4"/>
  <c r="B8061" i="4"/>
  <c r="B8060" i="4"/>
  <c r="B8059" i="4"/>
  <c r="B8058" i="4"/>
  <c r="B8057" i="4"/>
  <c r="B8056" i="4"/>
  <c r="B8054" i="4"/>
  <c r="C8054" i="4" s="1"/>
  <c r="B8053" i="4"/>
  <c r="B8052" i="4"/>
  <c r="B8051" i="4"/>
  <c r="B8050" i="4"/>
  <c r="B8048" i="4"/>
  <c r="B8047" i="4"/>
  <c r="B8046" i="4"/>
  <c r="B8045" i="4"/>
  <c r="B8044" i="4"/>
  <c r="B8043" i="4"/>
  <c r="B8042" i="4"/>
  <c r="B8041" i="4"/>
  <c r="B8040" i="4"/>
  <c r="B8038" i="4"/>
  <c r="B8037" i="4"/>
  <c r="B8035" i="4"/>
  <c r="B8034" i="4"/>
  <c r="B8033" i="4"/>
  <c r="B8032" i="4"/>
  <c r="B8030" i="4"/>
  <c r="B8029" i="4"/>
  <c r="B8028" i="4"/>
  <c r="B8027" i="4"/>
  <c r="B8026" i="4"/>
  <c r="B8025" i="4"/>
  <c r="B8024" i="4"/>
  <c r="B8023" i="4"/>
  <c r="B8022" i="4"/>
  <c r="B8021" i="4"/>
  <c r="B8020" i="4"/>
  <c r="B8019" i="4"/>
  <c r="B8018" i="4"/>
  <c r="B8017" i="4"/>
  <c r="B8016" i="4"/>
  <c r="B8015" i="4"/>
  <c r="B8014" i="4"/>
  <c r="B8013" i="4"/>
  <c r="B8012" i="4"/>
  <c r="B8011" i="4"/>
  <c r="B8010" i="4"/>
  <c r="B8008" i="4"/>
  <c r="B8007" i="4"/>
  <c r="B8006" i="4"/>
  <c r="B8004" i="4"/>
  <c r="B8003" i="4"/>
  <c r="B8001" i="4"/>
  <c r="B8000" i="4"/>
  <c r="B7999" i="4"/>
  <c r="B7998" i="4"/>
  <c r="B7997" i="4"/>
  <c r="C7997" i="4" s="1"/>
  <c r="B7996" i="4"/>
  <c r="B7995" i="4"/>
  <c r="B7994" i="4"/>
  <c r="B7993" i="4"/>
  <c r="B7992" i="4"/>
  <c r="B7990" i="4"/>
  <c r="B7989" i="4"/>
  <c r="B7988" i="4"/>
  <c r="B7987" i="4"/>
  <c r="B7986" i="4"/>
  <c r="B7985" i="4"/>
  <c r="B7984" i="4"/>
  <c r="B7982" i="4"/>
  <c r="B7981" i="4"/>
  <c r="B7979" i="4"/>
  <c r="B7978" i="4"/>
  <c r="C7978" i="4" s="1"/>
  <c r="B7976" i="4"/>
  <c r="B7975" i="4"/>
  <c r="B7974" i="4"/>
  <c r="B7972" i="4"/>
  <c r="B7971" i="4"/>
  <c r="B7970" i="4"/>
  <c r="B7969" i="4"/>
  <c r="B7968" i="4"/>
  <c r="B7967" i="4"/>
  <c r="B7966" i="4"/>
  <c r="B7964" i="4"/>
  <c r="B7963" i="4"/>
  <c r="B7962" i="4"/>
  <c r="B7961" i="4"/>
  <c r="B7959" i="4"/>
  <c r="B7958" i="4"/>
  <c r="B7957" i="4"/>
  <c r="B7956" i="4"/>
  <c r="B7955" i="4"/>
  <c r="B7954" i="4"/>
  <c r="B7952" i="4"/>
  <c r="B7951" i="4"/>
  <c r="B7949" i="4"/>
  <c r="B7948" i="4"/>
  <c r="B7947" i="4"/>
  <c r="B7946" i="4"/>
  <c r="B7944" i="4"/>
  <c r="B7943" i="4"/>
  <c r="B7942" i="4"/>
  <c r="B7941" i="4"/>
  <c r="B7940" i="4"/>
  <c r="B7939" i="4"/>
  <c r="B7938" i="4"/>
  <c r="B7936" i="4"/>
  <c r="B7935" i="4"/>
  <c r="B7934" i="4"/>
  <c r="B7932" i="4"/>
  <c r="B7931" i="4"/>
  <c r="B7930" i="4"/>
  <c r="B7929" i="4"/>
  <c r="B7928" i="4"/>
  <c r="B7927" i="4"/>
  <c r="B7926" i="4"/>
  <c r="B7924" i="4"/>
  <c r="B7923" i="4"/>
  <c r="B7922" i="4"/>
  <c r="B7921" i="4"/>
  <c r="B7920" i="4"/>
  <c r="B7919" i="4"/>
  <c r="B7918" i="4"/>
  <c r="B7917" i="4"/>
  <c r="B7916" i="4"/>
  <c r="B7915" i="4"/>
  <c r="B7914" i="4"/>
  <c r="B7913" i="4"/>
  <c r="B7912" i="4"/>
  <c r="B7910" i="4"/>
  <c r="B7909" i="4"/>
  <c r="B7908" i="4"/>
  <c r="B7907" i="4"/>
  <c r="B7906" i="4"/>
  <c r="B7905" i="4"/>
  <c r="B7904" i="4"/>
  <c r="B7902" i="4"/>
  <c r="B7901" i="4"/>
  <c r="B7900" i="4"/>
  <c r="B7899" i="4"/>
  <c r="B7897" i="4"/>
  <c r="B7896" i="4"/>
  <c r="B7895" i="4"/>
  <c r="B7894" i="4"/>
  <c r="B7893" i="4"/>
  <c r="B7892" i="4"/>
  <c r="B7891" i="4"/>
  <c r="B7890" i="4"/>
  <c r="B7888" i="4"/>
  <c r="B7887" i="4"/>
  <c r="B7885" i="4"/>
  <c r="B7884" i="4"/>
  <c r="B7883" i="4"/>
  <c r="B7882" i="4"/>
  <c r="B7881" i="4"/>
  <c r="B7880" i="4"/>
  <c r="B7879" i="4"/>
  <c r="B7878" i="4"/>
  <c r="B7877" i="4"/>
  <c r="B7876" i="4"/>
  <c r="B7874" i="4"/>
  <c r="B7873" i="4"/>
  <c r="B7872" i="4"/>
  <c r="B7871" i="4"/>
  <c r="B7870" i="4"/>
  <c r="B7869" i="4"/>
  <c r="B7868" i="4"/>
  <c r="B7867" i="4"/>
  <c r="B7866" i="4"/>
  <c r="B7865" i="4"/>
  <c r="B7864" i="4"/>
  <c r="B7863" i="4"/>
  <c r="B7862" i="4"/>
  <c r="B7860" i="4"/>
  <c r="B7859" i="4"/>
  <c r="B7858" i="4"/>
  <c r="B7857" i="4"/>
  <c r="B7855" i="4"/>
  <c r="B7854" i="4"/>
  <c r="B7852" i="4"/>
  <c r="B7851" i="4"/>
  <c r="B7850" i="4"/>
  <c r="B7849" i="4"/>
  <c r="B7848" i="4"/>
  <c r="B7847" i="4"/>
  <c r="B7846" i="4"/>
  <c r="B7845" i="4"/>
  <c r="B7844" i="4"/>
  <c r="B7843" i="4"/>
  <c r="B7842" i="4"/>
  <c r="B7841" i="4"/>
  <c r="B7840" i="4"/>
  <c r="B7839" i="4"/>
  <c r="B7837" i="4"/>
  <c r="B7836" i="4"/>
  <c r="B7835" i="4"/>
  <c r="B7834" i="4"/>
  <c r="B7833" i="4"/>
  <c r="B7831" i="4"/>
  <c r="B7830" i="4"/>
  <c r="B7829" i="4"/>
  <c r="B7828" i="4"/>
  <c r="B7827" i="4"/>
  <c r="B7826" i="4"/>
  <c r="B7825" i="4"/>
  <c r="B7824" i="4"/>
  <c r="B7823" i="4"/>
  <c r="B7822" i="4"/>
  <c r="B7820" i="4"/>
  <c r="B7819" i="4"/>
  <c r="B7817" i="4"/>
  <c r="B7816" i="4"/>
  <c r="B7815" i="4"/>
  <c r="B7814" i="4"/>
  <c r="B7813" i="4"/>
  <c r="B7812" i="4"/>
  <c r="B7810" i="4"/>
  <c r="B7809" i="4"/>
  <c r="B7808" i="4"/>
  <c r="B7807" i="4"/>
  <c r="B7806" i="4"/>
  <c r="B7805" i="4"/>
  <c r="B7803" i="4"/>
  <c r="B7802" i="4"/>
  <c r="B7801" i="4"/>
  <c r="B7800" i="4"/>
  <c r="B7798" i="4"/>
  <c r="B7797" i="4"/>
  <c r="B7796" i="4"/>
  <c r="B7795" i="4"/>
  <c r="B7794" i="4"/>
  <c r="B7792" i="4"/>
  <c r="B7791" i="4"/>
  <c r="B7790" i="4"/>
  <c r="B7789" i="4"/>
  <c r="B7788" i="4"/>
  <c r="B7786" i="4"/>
  <c r="B7785" i="4"/>
  <c r="B7784" i="4"/>
  <c r="B7782" i="4"/>
  <c r="B7781" i="4"/>
  <c r="B7780" i="4"/>
  <c r="B7779" i="4"/>
  <c r="B7778" i="4"/>
  <c r="B7777" i="4"/>
  <c r="B7776" i="4"/>
  <c r="B7775" i="4"/>
  <c r="B7774" i="4"/>
  <c r="B7773" i="4"/>
  <c r="B7771" i="4"/>
  <c r="B7770" i="4"/>
  <c r="B7769" i="4"/>
  <c r="B7767" i="4"/>
  <c r="B7766" i="4"/>
  <c r="B7765" i="4"/>
  <c r="B7764" i="4"/>
  <c r="B7763" i="4"/>
  <c r="B7762" i="4"/>
  <c r="B7760" i="4"/>
  <c r="B7759" i="4"/>
  <c r="B7758" i="4"/>
  <c r="B7757" i="4"/>
  <c r="B7755" i="4"/>
  <c r="B7754" i="4"/>
  <c r="B7752" i="4"/>
  <c r="B7751" i="4"/>
  <c r="B7750" i="4"/>
  <c r="B7749" i="4"/>
  <c r="B7748" i="4"/>
  <c r="B7747" i="4"/>
  <c r="B7745" i="4"/>
  <c r="B7744" i="4"/>
  <c r="B7743" i="4"/>
  <c r="B7742" i="4"/>
  <c r="B7741" i="4"/>
  <c r="B7740" i="4"/>
  <c r="B7739" i="4"/>
  <c r="B7737" i="4"/>
  <c r="B7736" i="4"/>
  <c r="B7735" i="4"/>
  <c r="B7734" i="4"/>
  <c r="B7733" i="4"/>
  <c r="B7731" i="4"/>
  <c r="B7730" i="4"/>
  <c r="B7729" i="4"/>
  <c r="B7727" i="4"/>
  <c r="B7726" i="4"/>
  <c r="B7725" i="4"/>
  <c r="B7724" i="4"/>
  <c r="B7723" i="4"/>
  <c r="B7722" i="4"/>
  <c r="B7720" i="4"/>
  <c r="B7719" i="4"/>
  <c r="B7718" i="4"/>
  <c r="B7717" i="4"/>
  <c r="B7716" i="4"/>
  <c r="B7715" i="4"/>
  <c r="B7714" i="4"/>
  <c r="B7713" i="4"/>
  <c r="B7712" i="4"/>
  <c r="B7711" i="4"/>
  <c r="B7709" i="4"/>
  <c r="B7708" i="4"/>
  <c r="B7706" i="4"/>
  <c r="B7705" i="4"/>
  <c r="B7704" i="4"/>
  <c r="B7703" i="4"/>
  <c r="B7702" i="4"/>
  <c r="B7701" i="4"/>
  <c r="B7700" i="4"/>
  <c r="B7699" i="4"/>
  <c r="B7698" i="4"/>
  <c r="B7697" i="4"/>
  <c r="B7696" i="4"/>
  <c r="B7695" i="4"/>
  <c r="B7694" i="4"/>
  <c r="B7693" i="4"/>
  <c r="B7692" i="4"/>
  <c r="B7691" i="4"/>
  <c r="B7690" i="4"/>
  <c r="B7689" i="4"/>
  <c r="B7688" i="4"/>
  <c r="B7687" i="4"/>
  <c r="B7685" i="4"/>
  <c r="B7684" i="4"/>
  <c r="B7683" i="4"/>
  <c r="B7682" i="4"/>
  <c r="B7681" i="4"/>
  <c r="B7679" i="4"/>
  <c r="B7678" i="4"/>
  <c r="B7677" i="4"/>
  <c r="B7676" i="4"/>
  <c r="B7674" i="4"/>
  <c r="B7673" i="4"/>
  <c r="B7672" i="4"/>
  <c r="B7671" i="4"/>
  <c r="B7670" i="4"/>
  <c r="B7669" i="4"/>
  <c r="B7667" i="4"/>
  <c r="B7666" i="4"/>
  <c r="B7665" i="4"/>
  <c r="B7664" i="4"/>
  <c r="B7662" i="4"/>
  <c r="B7661" i="4"/>
  <c r="B7660" i="4"/>
  <c r="B7659" i="4"/>
  <c r="B7658" i="4"/>
  <c r="B7656" i="4"/>
  <c r="C7656" i="4" s="1"/>
  <c r="B7655" i="4"/>
  <c r="B7654" i="4"/>
  <c r="B7653" i="4"/>
  <c r="B7652" i="4"/>
  <c r="B7651" i="4"/>
  <c r="B7650" i="4"/>
  <c r="B7649" i="4"/>
  <c r="B7648" i="4"/>
  <c r="B7647" i="4"/>
  <c r="B7646" i="4"/>
  <c r="B7644" i="4"/>
  <c r="B7643" i="4"/>
  <c r="B7641" i="4"/>
  <c r="B7640" i="4"/>
  <c r="B7639" i="4"/>
  <c r="B7638" i="4"/>
  <c r="B7637" i="4"/>
  <c r="B7636" i="4"/>
  <c r="B7635" i="4"/>
  <c r="B7633" i="4"/>
  <c r="B7632" i="4"/>
  <c r="B7630" i="4"/>
  <c r="B7629" i="4"/>
  <c r="B7628" i="4"/>
  <c r="B7627" i="4"/>
  <c r="B7626" i="4"/>
  <c r="B7625" i="4"/>
  <c r="B7623" i="4"/>
  <c r="B7622" i="4"/>
  <c r="B7621" i="4"/>
  <c r="B7620" i="4"/>
  <c r="B7619" i="4"/>
  <c r="B7618" i="4"/>
  <c r="B7617" i="4"/>
  <c r="B7616" i="4"/>
  <c r="B7614" i="4"/>
  <c r="B7613" i="4"/>
  <c r="B7612" i="4"/>
  <c r="B7611" i="4"/>
  <c r="B7610" i="4"/>
  <c r="B7609" i="4"/>
  <c r="B7608" i="4"/>
  <c r="B7607" i="4"/>
  <c r="B7605" i="4"/>
  <c r="B7604" i="4"/>
  <c r="B7603" i="4"/>
  <c r="B7602" i="4"/>
  <c r="B7600" i="4"/>
  <c r="B7599" i="4"/>
  <c r="B7597" i="4"/>
  <c r="B7596" i="4"/>
  <c r="B7595" i="4"/>
  <c r="B7594" i="4"/>
  <c r="B7593" i="4"/>
  <c r="B7592" i="4"/>
  <c r="B7591" i="4"/>
  <c r="B7589" i="4"/>
  <c r="B7588" i="4"/>
  <c r="B7587" i="4"/>
  <c r="C7588" i="4" s="1"/>
  <c r="B7586" i="4"/>
  <c r="B7585" i="4"/>
  <c r="B7584" i="4"/>
  <c r="B7582" i="4"/>
  <c r="B7581" i="4"/>
  <c r="B7579" i="4"/>
  <c r="B7578" i="4"/>
  <c r="B7577" i="4"/>
  <c r="B7576" i="4"/>
  <c r="B7575" i="4"/>
  <c r="B7574" i="4"/>
  <c r="B7572" i="4"/>
  <c r="B7571" i="4"/>
  <c r="B7570" i="4"/>
  <c r="B7569" i="4"/>
  <c r="B7567" i="4"/>
  <c r="B7566" i="4"/>
  <c r="B7564" i="4"/>
  <c r="B7563" i="4"/>
  <c r="B7562" i="4"/>
  <c r="B7561" i="4"/>
  <c r="B7560" i="4"/>
  <c r="B7559" i="4"/>
  <c r="B7558" i="4"/>
  <c r="B7557" i="4"/>
  <c r="B7555" i="4"/>
  <c r="B7554" i="4"/>
  <c r="B7552" i="4"/>
  <c r="B7551" i="4"/>
  <c r="B7550" i="4"/>
  <c r="B7549" i="4"/>
  <c r="B7548" i="4"/>
  <c r="B7547" i="4"/>
  <c r="B7545" i="4"/>
  <c r="B7544" i="4"/>
  <c r="B7543" i="4"/>
  <c r="B7542" i="4"/>
  <c r="B7541" i="4"/>
  <c r="B7540" i="4"/>
  <c r="B7539" i="4"/>
  <c r="B7538" i="4"/>
  <c r="B7537" i="4"/>
  <c r="B7535" i="4"/>
  <c r="B7534" i="4"/>
  <c r="B7533" i="4"/>
  <c r="B7532" i="4"/>
  <c r="B7531" i="4"/>
  <c r="B7530" i="4"/>
  <c r="C7530" i="4" s="1"/>
  <c r="B7529" i="4"/>
  <c r="B7527" i="4"/>
  <c r="B7526" i="4"/>
  <c r="B7524" i="4"/>
  <c r="B7523" i="4"/>
  <c r="B7522" i="4"/>
  <c r="B7521" i="4"/>
  <c r="B7520" i="4"/>
  <c r="B7519" i="4"/>
  <c r="B7518" i="4"/>
  <c r="B7516" i="4"/>
  <c r="B7515" i="4"/>
  <c r="B7514" i="4"/>
  <c r="B7513" i="4"/>
  <c r="B7512" i="4"/>
  <c r="B7510" i="4"/>
  <c r="B7509" i="4"/>
  <c r="B7507" i="4"/>
  <c r="B7506" i="4"/>
  <c r="B7505" i="4"/>
  <c r="B7504" i="4"/>
  <c r="B7503" i="4"/>
  <c r="B7502" i="4"/>
  <c r="B7501" i="4"/>
  <c r="B7499" i="4"/>
  <c r="B7498" i="4"/>
  <c r="B7497" i="4"/>
  <c r="B7495" i="4"/>
  <c r="B7494" i="4"/>
  <c r="B7493" i="4"/>
  <c r="B7492" i="4"/>
  <c r="B7491" i="4"/>
  <c r="B7490" i="4"/>
  <c r="B7488" i="4"/>
  <c r="B7487" i="4"/>
  <c r="B7486" i="4"/>
  <c r="B7485" i="4"/>
  <c r="B7483" i="4"/>
  <c r="B7482" i="4"/>
  <c r="B7480" i="4"/>
  <c r="B7479" i="4"/>
  <c r="B7478" i="4"/>
  <c r="B7477" i="4"/>
  <c r="B7476" i="4"/>
  <c r="B7475" i="4"/>
  <c r="B7473" i="4"/>
  <c r="B7472" i="4"/>
  <c r="B7471" i="4"/>
  <c r="B7470" i="4"/>
  <c r="B7469" i="4"/>
  <c r="B7468" i="4"/>
  <c r="B7467" i="4"/>
  <c r="B7465" i="4"/>
  <c r="B7464" i="4"/>
  <c r="B7463" i="4"/>
  <c r="B7462" i="4"/>
  <c r="B7461" i="4"/>
  <c r="B7460" i="4"/>
  <c r="B7459" i="4"/>
  <c r="B7458" i="4"/>
  <c r="B7456" i="4"/>
  <c r="B7455" i="4"/>
  <c r="B7454" i="4"/>
  <c r="B7453" i="4"/>
  <c r="B7452" i="4"/>
  <c r="B7451" i="4"/>
  <c r="B7450" i="4"/>
  <c r="B7449" i="4"/>
  <c r="B7447" i="4"/>
  <c r="B7446" i="4"/>
  <c r="B7445" i="4"/>
  <c r="B7443" i="4"/>
  <c r="B7442" i="4"/>
  <c r="B7441" i="4"/>
  <c r="B7440" i="4"/>
  <c r="B7439" i="4"/>
  <c r="B7438" i="4"/>
  <c r="B7437" i="4"/>
  <c r="B7436" i="4"/>
  <c r="B7434" i="4"/>
  <c r="B7433" i="4"/>
  <c r="B7431" i="4"/>
  <c r="B7430" i="4"/>
  <c r="B7429" i="4"/>
  <c r="B7427" i="4"/>
  <c r="B7426" i="4"/>
  <c r="B7425" i="4"/>
  <c r="B7424" i="4"/>
  <c r="B7422" i="4"/>
  <c r="B7421" i="4"/>
  <c r="B7420" i="4"/>
  <c r="B7419" i="4"/>
  <c r="B7418" i="4"/>
  <c r="B7417" i="4"/>
  <c r="B7416" i="4"/>
  <c r="B7415" i="4"/>
  <c r="B7413" i="4"/>
  <c r="B7412" i="4"/>
  <c r="B7411" i="4"/>
  <c r="B7410" i="4"/>
  <c r="B7409" i="4"/>
  <c r="B7408" i="4"/>
  <c r="B7407" i="4"/>
  <c r="B7406" i="4"/>
  <c r="B7405" i="4"/>
  <c r="B7404" i="4"/>
  <c r="B7403" i="4"/>
  <c r="B7402" i="4"/>
  <c r="B7401" i="4"/>
  <c r="B7399" i="4"/>
  <c r="B7398" i="4"/>
  <c r="B7397" i="4"/>
  <c r="B7396" i="4"/>
  <c r="B7395" i="4"/>
  <c r="B7394" i="4"/>
  <c r="B7393" i="4"/>
  <c r="B7392" i="4"/>
  <c r="B7391" i="4"/>
  <c r="B7390" i="4"/>
  <c r="B7389" i="4"/>
  <c r="B7388" i="4"/>
  <c r="B7387" i="4"/>
  <c r="B7386" i="4"/>
  <c r="B7385" i="4"/>
  <c r="B7384" i="4"/>
  <c r="B7382" i="4"/>
  <c r="B7381" i="4"/>
  <c r="B7380" i="4"/>
  <c r="B7379" i="4"/>
  <c r="B7378" i="4"/>
  <c r="B7377" i="4"/>
  <c r="B7376" i="4"/>
  <c r="B7374" i="4"/>
  <c r="B7373" i="4"/>
  <c r="B7372" i="4"/>
  <c r="B7371" i="4"/>
  <c r="B7370" i="4"/>
  <c r="B7369" i="4"/>
  <c r="B7368" i="4"/>
  <c r="B7366" i="4"/>
  <c r="B7365" i="4"/>
  <c r="B7364" i="4"/>
  <c r="B7363" i="4"/>
  <c r="B7362" i="4"/>
  <c r="B7360" i="4"/>
  <c r="B7359" i="4"/>
  <c r="B7358" i="4"/>
  <c r="B7357" i="4"/>
  <c r="B7356" i="4"/>
  <c r="B7355" i="4"/>
  <c r="B7354" i="4"/>
  <c r="B7353" i="4"/>
  <c r="B7352" i="4"/>
  <c r="B7351" i="4"/>
  <c r="B7350" i="4"/>
  <c r="B7348" i="4"/>
  <c r="B7347" i="4"/>
  <c r="B7346" i="4"/>
  <c r="B7345" i="4"/>
  <c r="B7344" i="4"/>
  <c r="B7343" i="4"/>
  <c r="B7342" i="4"/>
  <c r="B7341" i="4"/>
  <c r="B7340" i="4"/>
  <c r="B7339" i="4"/>
  <c r="B7338" i="4"/>
  <c r="B7337" i="4"/>
  <c r="B7336" i="4"/>
  <c r="B7335" i="4"/>
  <c r="B7334" i="4"/>
  <c r="B7333" i="4"/>
  <c r="B7332" i="4"/>
  <c r="B7331" i="4"/>
  <c r="B7330" i="4"/>
  <c r="B7329" i="4"/>
  <c r="B7328" i="4"/>
  <c r="B7327" i="4"/>
  <c r="B7325" i="4"/>
  <c r="B7324" i="4"/>
  <c r="B7323" i="4"/>
  <c r="B7322" i="4"/>
  <c r="B7321" i="4"/>
  <c r="B7320" i="4"/>
  <c r="B7318" i="4"/>
  <c r="B7317" i="4"/>
  <c r="C7317" i="4" s="1"/>
  <c r="B7316" i="4"/>
  <c r="B7315" i="4"/>
  <c r="B7314" i="4"/>
  <c r="B7312" i="4"/>
  <c r="B7311" i="4"/>
  <c r="B7310" i="4"/>
  <c r="B7309" i="4"/>
  <c r="B7308" i="4"/>
  <c r="B7307" i="4"/>
  <c r="B7306" i="4"/>
  <c r="B7305" i="4"/>
  <c r="B7304" i="4"/>
  <c r="B7303" i="4"/>
  <c r="B7302" i="4"/>
  <c r="B7301" i="4"/>
  <c r="B7300" i="4"/>
  <c r="B7299" i="4"/>
  <c r="B7298" i="4"/>
  <c r="B7297" i="4"/>
  <c r="B7295" i="4"/>
  <c r="B7294" i="4"/>
  <c r="B7293" i="4"/>
  <c r="B7292" i="4"/>
  <c r="B7291" i="4"/>
  <c r="B7290" i="4"/>
  <c r="B7289" i="4"/>
  <c r="B7288" i="4"/>
  <c r="B7287" i="4"/>
  <c r="B7285" i="4"/>
  <c r="B7284" i="4"/>
  <c r="B7283" i="4"/>
  <c r="B7281" i="4"/>
  <c r="B7280" i="4"/>
  <c r="B7279" i="4"/>
  <c r="B7278" i="4"/>
  <c r="B7277" i="4"/>
  <c r="B7276" i="4"/>
  <c r="B7275" i="4"/>
  <c r="B7274" i="4"/>
  <c r="B7273" i="4"/>
  <c r="B7272" i="4"/>
  <c r="B7271" i="4"/>
  <c r="B7270" i="4"/>
  <c r="B7269" i="4"/>
  <c r="B7268" i="4"/>
  <c r="B7267" i="4"/>
  <c r="B7266" i="4"/>
  <c r="B7265" i="4"/>
  <c r="B7264" i="4"/>
  <c r="B7263" i="4"/>
  <c r="B7261" i="4"/>
  <c r="B7260" i="4"/>
  <c r="B7259" i="4"/>
  <c r="B7258" i="4"/>
  <c r="B7256" i="4"/>
  <c r="B7255" i="4"/>
  <c r="B7254" i="4"/>
  <c r="B7253" i="4"/>
  <c r="B7252" i="4"/>
  <c r="B7251" i="4"/>
  <c r="B7250" i="4"/>
  <c r="B7249" i="4"/>
  <c r="B7248" i="4"/>
  <c r="B7247" i="4"/>
  <c r="C7247" i="4" s="1"/>
  <c r="B7246" i="4"/>
  <c r="B7244" i="4"/>
  <c r="B7243" i="4"/>
  <c r="B7242" i="4"/>
  <c r="B7241" i="4"/>
  <c r="B7240" i="4"/>
  <c r="B7239" i="4"/>
  <c r="B7238" i="4"/>
  <c r="B7237" i="4"/>
  <c r="B7236" i="4"/>
  <c r="B7235" i="4"/>
  <c r="B7233" i="4"/>
  <c r="B7232" i="4"/>
  <c r="B7231" i="4"/>
  <c r="B7229" i="4"/>
  <c r="B7228" i="4"/>
  <c r="B7227" i="4"/>
  <c r="B7226" i="4"/>
  <c r="B7225" i="4"/>
  <c r="B7224" i="4"/>
  <c r="B7223" i="4"/>
  <c r="B7221" i="4"/>
  <c r="B7220" i="4"/>
  <c r="B7219" i="4"/>
  <c r="B7218" i="4"/>
  <c r="B7217" i="4"/>
  <c r="B7216" i="4"/>
  <c r="B7215" i="4"/>
  <c r="B7214" i="4"/>
  <c r="B7213" i="4"/>
  <c r="B7211" i="4"/>
  <c r="B7210" i="4"/>
  <c r="B7209" i="4"/>
  <c r="B7208" i="4"/>
  <c r="B7206" i="4"/>
  <c r="B7205" i="4"/>
  <c r="B7204" i="4"/>
  <c r="B7203" i="4"/>
  <c r="B7201" i="4"/>
  <c r="B7200" i="4"/>
  <c r="B7199" i="4"/>
  <c r="B7198" i="4"/>
  <c r="B7197" i="4"/>
  <c r="B7195" i="4"/>
  <c r="B7194" i="4"/>
  <c r="B7193" i="4"/>
  <c r="B7191" i="4"/>
  <c r="B7190" i="4"/>
  <c r="B7189" i="4"/>
  <c r="B7188" i="4"/>
  <c r="B7187" i="4"/>
  <c r="B7186" i="4"/>
  <c r="B7185" i="4"/>
  <c r="B7184" i="4"/>
  <c r="B7183" i="4"/>
  <c r="B7182" i="4"/>
  <c r="B7180" i="4"/>
  <c r="B7179" i="4"/>
  <c r="B7177" i="4"/>
  <c r="B7176" i="4"/>
  <c r="B7174" i="4"/>
  <c r="B7173" i="4"/>
  <c r="B7172" i="4"/>
  <c r="B7171" i="4"/>
  <c r="B7170" i="4"/>
  <c r="B7169" i="4"/>
  <c r="B7168" i="4"/>
  <c r="B7167" i="4"/>
  <c r="B7166" i="4"/>
  <c r="B7164" i="4"/>
  <c r="B7163" i="4"/>
  <c r="B7162" i="4"/>
  <c r="B7161" i="4"/>
  <c r="B7160" i="4"/>
  <c r="B7159" i="4"/>
  <c r="B7158" i="4"/>
  <c r="B7157" i="4"/>
  <c r="B7155" i="4"/>
  <c r="B7154" i="4"/>
  <c r="B7153" i="4"/>
  <c r="B7152" i="4"/>
  <c r="B7151" i="4"/>
  <c r="B7150" i="4"/>
  <c r="B7148" i="4"/>
  <c r="B7147" i="4"/>
  <c r="B7146" i="4"/>
  <c r="B7145" i="4"/>
  <c r="B7143" i="4"/>
  <c r="B7142" i="4"/>
  <c r="B7141" i="4"/>
  <c r="B7140" i="4"/>
  <c r="C7141" i="4" s="1"/>
  <c r="B7139" i="4"/>
  <c r="B7138" i="4"/>
  <c r="B7136" i="4"/>
  <c r="B7135" i="4"/>
  <c r="C7134" i="4"/>
  <c r="B7134" i="4"/>
  <c r="B7133" i="4"/>
  <c r="B7132" i="4"/>
  <c r="B7131" i="4"/>
  <c r="B7130" i="4"/>
  <c r="B7129" i="4"/>
  <c r="B7128" i="4"/>
  <c r="B7126" i="4"/>
  <c r="B7125" i="4"/>
  <c r="B7123" i="4"/>
  <c r="B7122" i="4"/>
  <c r="B7121" i="4"/>
  <c r="B7120" i="4"/>
  <c r="B7119" i="4"/>
  <c r="B7118" i="4"/>
  <c r="B7117" i="4"/>
  <c r="B7115" i="4"/>
  <c r="B7114" i="4"/>
  <c r="B7113" i="4"/>
  <c r="B7112" i="4"/>
  <c r="B7111" i="4"/>
  <c r="B7110" i="4"/>
  <c r="B7108" i="4"/>
  <c r="B7107" i="4"/>
  <c r="B7106" i="4"/>
  <c r="B7104" i="4"/>
  <c r="B7103" i="4"/>
  <c r="B7102" i="4"/>
  <c r="B7101" i="4"/>
  <c r="B7100" i="4"/>
  <c r="B7099" i="4"/>
  <c r="B7098" i="4"/>
  <c r="B7097" i="4"/>
  <c r="B7095" i="4"/>
  <c r="B7094" i="4"/>
  <c r="B7093" i="4"/>
  <c r="B7092" i="4"/>
  <c r="B7090" i="4"/>
  <c r="B7089" i="4"/>
  <c r="B7088" i="4"/>
  <c r="B7087" i="4"/>
  <c r="B7086" i="4"/>
  <c r="B7085" i="4"/>
  <c r="B7084" i="4"/>
  <c r="B7083" i="4"/>
  <c r="B7081" i="4"/>
  <c r="B7080" i="4"/>
  <c r="B7078" i="4"/>
  <c r="B7077" i="4"/>
  <c r="B7076" i="4"/>
  <c r="B7075" i="4"/>
  <c r="B7074" i="4"/>
  <c r="B7073" i="4"/>
  <c r="B7072" i="4"/>
  <c r="B7071" i="4"/>
  <c r="B7070" i="4"/>
  <c r="B7069" i="4"/>
  <c r="B7067" i="4"/>
  <c r="B7066" i="4"/>
  <c r="B7065" i="4"/>
  <c r="B7064" i="4"/>
  <c r="B7063" i="4"/>
  <c r="B7061" i="4"/>
  <c r="B7060" i="4"/>
  <c r="B7059" i="4"/>
  <c r="B7057" i="4"/>
  <c r="B7056" i="4"/>
  <c r="B7055" i="4"/>
  <c r="B7053" i="4"/>
  <c r="B7052" i="4"/>
  <c r="B7051" i="4"/>
  <c r="B7049" i="4"/>
  <c r="B7048" i="4"/>
  <c r="B7047" i="4"/>
  <c r="B7046" i="4"/>
  <c r="B7045" i="4"/>
  <c r="B7044" i="4"/>
  <c r="B7042" i="4"/>
  <c r="B7041" i="4"/>
  <c r="B7039" i="4"/>
  <c r="B7038" i="4"/>
  <c r="B7037" i="4"/>
  <c r="B7036" i="4"/>
  <c r="B7034" i="4"/>
  <c r="B7033" i="4"/>
  <c r="B7032" i="4"/>
  <c r="B7031" i="4"/>
  <c r="B7029" i="4"/>
  <c r="B7028" i="4"/>
  <c r="B7027" i="4"/>
  <c r="B7026" i="4"/>
  <c r="B7024" i="4"/>
  <c r="B7023" i="4"/>
  <c r="B7022" i="4"/>
  <c r="B7021" i="4"/>
  <c r="B7020" i="4"/>
  <c r="B7019" i="4"/>
  <c r="B7018" i="4"/>
  <c r="B7016" i="4"/>
  <c r="B7015" i="4"/>
  <c r="B7014" i="4"/>
  <c r="B7013" i="4"/>
  <c r="B7012" i="4"/>
  <c r="C7011" i="4"/>
  <c r="B7011" i="4"/>
  <c r="B7010" i="4"/>
  <c r="B7009" i="4"/>
  <c r="B7008" i="4"/>
  <c r="B7007" i="4"/>
  <c r="B7006" i="4"/>
  <c r="B7005" i="4"/>
  <c r="B7004" i="4"/>
  <c r="B7003" i="4"/>
  <c r="B7002" i="4"/>
  <c r="B7001" i="4"/>
  <c r="B6999" i="4"/>
  <c r="B6998" i="4"/>
  <c r="B6996" i="4"/>
  <c r="B6995" i="4"/>
  <c r="B6994" i="4"/>
  <c r="B6993" i="4"/>
  <c r="B6992" i="4"/>
  <c r="B6991" i="4"/>
  <c r="B6990" i="4"/>
  <c r="B6989" i="4"/>
  <c r="B6987" i="4"/>
  <c r="B6986" i="4"/>
  <c r="B6984" i="4"/>
  <c r="B6983" i="4"/>
  <c r="B6982" i="4"/>
  <c r="B6981" i="4"/>
  <c r="B6980" i="4"/>
  <c r="B6978" i="4"/>
  <c r="B6977" i="4"/>
  <c r="B6976" i="4"/>
  <c r="B6975" i="4"/>
  <c r="B6974" i="4"/>
  <c r="B6972" i="4"/>
  <c r="B6971" i="4"/>
  <c r="B6970" i="4"/>
  <c r="B6969" i="4"/>
  <c r="B6968" i="4"/>
  <c r="B6967" i="4"/>
  <c r="B6965" i="4"/>
  <c r="B6964" i="4"/>
  <c r="B6962" i="4"/>
  <c r="B6961" i="4"/>
  <c r="B6960" i="4"/>
  <c r="B6959" i="4"/>
  <c r="B6958" i="4"/>
  <c r="B6956" i="4"/>
  <c r="B6955" i="4"/>
  <c r="B6954" i="4"/>
  <c r="B6953" i="4"/>
  <c r="B6952" i="4"/>
  <c r="B6951" i="4"/>
  <c r="B6950" i="4"/>
  <c r="B6949" i="4"/>
  <c r="B6947" i="4"/>
  <c r="B6946" i="4"/>
  <c r="B6944" i="4"/>
  <c r="B6943" i="4"/>
  <c r="B6942" i="4"/>
  <c r="B6941" i="4"/>
  <c r="B6940" i="4"/>
  <c r="B6939" i="4"/>
  <c r="B6938" i="4"/>
  <c r="B6937" i="4"/>
  <c r="B6935" i="4"/>
  <c r="B6934" i="4"/>
  <c r="B6933" i="4"/>
  <c r="B6931" i="4"/>
  <c r="B6930" i="4"/>
  <c r="B6929" i="4"/>
  <c r="B6928" i="4"/>
  <c r="B6927" i="4"/>
  <c r="B6926" i="4"/>
  <c r="B6925" i="4"/>
  <c r="B6923" i="4"/>
  <c r="B6922" i="4"/>
  <c r="B6921" i="4"/>
  <c r="B6920" i="4"/>
  <c r="C6921" i="4" s="1"/>
  <c r="B6919" i="4"/>
  <c r="B6918" i="4"/>
  <c r="B6916" i="4"/>
  <c r="B6915" i="4"/>
  <c r="B6914" i="4"/>
  <c r="B6913" i="4"/>
  <c r="B6912" i="4"/>
  <c r="B6911" i="4"/>
  <c r="B6910" i="4"/>
  <c r="B6909" i="4"/>
  <c r="B6908" i="4"/>
  <c r="B6907" i="4"/>
  <c r="B6906" i="4"/>
  <c r="B6905" i="4"/>
  <c r="B6904" i="4"/>
  <c r="B6903" i="4"/>
  <c r="B6902" i="4"/>
  <c r="B6901" i="4"/>
  <c r="B6899" i="4"/>
  <c r="B6898" i="4"/>
  <c r="B6896" i="4"/>
  <c r="B6895" i="4"/>
  <c r="B6893" i="4"/>
  <c r="B6892" i="4"/>
  <c r="B6891" i="4"/>
  <c r="B6890" i="4"/>
  <c r="B6888" i="4"/>
  <c r="B6887" i="4"/>
  <c r="B6886" i="4"/>
  <c r="B6885" i="4"/>
  <c r="B6884" i="4"/>
  <c r="B6883" i="4"/>
  <c r="B6882" i="4"/>
  <c r="B6881" i="4"/>
  <c r="C6881" i="4" s="1"/>
  <c r="B6880" i="4"/>
  <c r="B6879" i="4"/>
  <c r="B6877" i="4"/>
  <c r="B6876" i="4"/>
  <c r="B6875" i="4"/>
  <c r="B6873" i="4"/>
  <c r="B6872" i="4"/>
  <c r="B6871" i="4"/>
  <c r="B6870" i="4"/>
  <c r="B6869" i="4"/>
  <c r="B6868" i="4"/>
  <c r="B6867" i="4"/>
  <c r="B6866" i="4"/>
  <c r="B6865" i="4"/>
  <c r="B6864" i="4"/>
  <c r="B6862" i="4"/>
  <c r="B6861" i="4"/>
  <c r="B6860" i="4"/>
  <c r="B6859" i="4"/>
  <c r="B6858" i="4"/>
  <c r="B6857" i="4"/>
  <c r="B6856" i="4"/>
  <c r="B6854" i="4"/>
  <c r="B6853" i="4"/>
  <c r="B6851" i="4"/>
  <c r="B6850" i="4"/>
  <c r="B6849" i="4"/>
  <c r="B6848" i="4"/>
  <c r="B6847" i="4"/>
  <c r="B6846" i="4"/>
  <c r="B6844" i="4"/>
  <c r="B6843" i="4"/>
  <c r="B6842" i="4"/>
  <c r="B6841" i="4"/>
  <c r="B6840" i="4"/>
  <c r="B6838" i="4"/>
  <c r="B6837" i="4"/>
  <c r="B6836" i="4"/>
  <c r="B6835" i="4"/>
  <c r="B6833" i="4"/>
  <c r="B6832" i="4"/>
  <c r="B6830" i="4"/>
  <c r="B6829" i="4"/>
  <c r="B6828" i="4"/>
  <c r="B6827" i="4"/>
  <c r="B6826" i="4"/>
  <c r="B6825" i="4"/>
  <c r="B6824" i="4"/>
  <c r="B6823" i="4"/>
  <c r="B6822" i="4"/>
  <c r="B6820" i="4"/>
  <c r="B6819" i="4"/>
  <c r="B6818" i="4"/>
  <c r="B6817" i="4"/>
  <c r="B6816" i="4"/>
  <c r="B6815" i="4"/>
  <c r="B6813" i="4"/>
  <c r="B6812" i="4"/>
  <c r="B6811" i="4"/>
  <c r="B6810" i="4"/>
  <c r="B6809" i="4"/>
  <c r="B6808" i="4"/>
  <c r="B6807" i="4"/>
  <c r="B6806" i="4"/>
  <c r="B6805" i="4"/>
  <c r="B6804" i="4"/>
  <c r="B6803" i="4"/>
  <c r="B6801" i="4"/>
  <c r="B6800" i="4"/>
  <c r="B6799" i="4"/>
  <c r="B6797" i="4"/>
  <c r="B6796" i="4"/>
  <c r="B6795" i="4"/>
  <c r="B6794" i="4"/>
  <c r="B6793" i="4"/>
  <c r="B6792" i="4"/>
  <c r="B6790" i="4"/>
  <c r="B6789" i="4"/>
  <c r="B6788" i="4"/>
  <c r="B6787" i="4"/>
  <c r="B6786" i="4"/>
  <c r="B6785" i="4"/>
  <c r="B6784" i="4"/>
  <c r="B6783" i="4"/>
  <c r="B6782" i="4"/>
  <c r="B6781" i="4"/>
  <c r="B6780" i="4"/>
  <c r="B6779" i="4"/>
  <c r="B6778" i="4"/>
  <c r="B6777" i="4"/>
  <c r="B6776" i="4"/>
  <c r="B6774" i="4"/>
  <c r="B6773" i="4"/>
  <c r="B6772" i="4"/>
  <c r="B6770" i="4"/>
  <c r="B6769" i="4"/>
  <c r="B6768" i="4"/>
  <c r="B6767" i="4"/>
  <c r="B6766" i="4"/>
  <c r="B6764" i="4"/>
  <c r="B6763" i="4"/>
  <c r="B6761" i="4"/>
  <c r="B6760" i="4"/>
  <c r="B6759" i="4"/>
  <c r="B6758" i="4"/>
  <c r="B6757" i="4"/>
  <c r="B6756" i="4"/>
  <c r="B6754" i="4"/>
  <c r="B6753" i="4"/>
  <c r="B6751" i="4"/>
  <c r="B6750" i="4"/>
  <c r="C6748" i="4"/>
  <c r="B6748" i="4"/>
  <c r="B6747" i="4"/>
  <c r="B6746" i="4"/>
  <c r="B6744" i="4"/>
  <c r="B6743" i="4"/>
  <c r="B6742" i="4"/>
  <c r="B6740" i="4"/>
  <c r="B6739" i="4"/>
  <c r="B6738" i="4"/>
  <c r="B6736" i="4"/>
  <c r="B6735" i="4"/>
  <c r="B6733" i="4"/>
  <c r="B6732" i="4"/>
  <c r="B6731" i="4"/>
  <c r="B6730" i="4"/>
  <c r="B6729" i="4"/>
  <c r="B6728" i="4"/>
  <c r="B6727" i="4"/>
  <c r="B6726" i="4"/>
  <c r="B6725" i="4"/>
  <c r="B6723" i="4"/>
  <c r="B6722" i="4"/>
  <c r="B6721" i="4"/>
  <c r="B6720" i="4"/>
  <c r="B6719" i="4"/>
  <c r="B6717" i="4"/>
  <c r="B6716" i="4"/>
  <c r="B6715" i="4"/>
  <c r="B6714" i="4"/>
  <c r="B6713" i="4"/>
  <c r="B6711" i="4"/>
  <c r="B6710" i="4"/>
  <c r="B6709" i="4"/>
  <c r="B6708" i="4"/>
  <c r="B6707" i="4"/>
  <c r="B6706" i="4"/>
  <c r="B6705" i="4"/>
  <c r="B6703" i="4"/>
  <c r="B6702" i="4"/>
  <c r="B6701" i="4"/>
  <c r="B6700" i="4"/>
  <c r="B6699" i="4"/>
  <c r="B6697" i="4"/>
  <c r="B6696" i="4"/>
  <c r="B6694" i="4"/>
  <c r="B6693" i="4"/>
  <c r="B6692" i="4"/>
  <c r="B6690" i="4"/>
  <c r="B6689" i="4"/>
  <c r="B6688" i="4"/>
  <c r="B6687" i="4"/>
  <c r="B6685" i="4"/>
  <c r="B6684" i="4"/>
  <c r="B6683" i="4"/>
  <c r="B6682" i="4"/>
  <c r="B6681" i="4"/>
  <c r="B6680" i="4"/>
  <c r="B6678" i="4"/>
  <c r="B6677" i="4"/>
  <c r="B6676" i="4"/>
  <c r="B6675" i="4"/>
  <c r="B6674" i="4"/>
  <c r="B6673" i="4"/>
  <c r="B6671" i="4"/>
  <c r="B6670" i="4"/>
  <c r="B6669" i="4"/>
  <c r="B6668" i="4"/>
  <c r="B6667" i="4"/>
  <c r="B6666" i="4"/>
  <c r="B6665" i="4"/>
  <c r="B6664" i="4"/>
  <c r="B6663" i="4"/>
  <c r="B6662" i="4"/>
  <c r="B6661" i="4"/>
  <c r="B6660" i="4"/>
  <c r="B6659" i="4"/>
  <c r="B6658" i="4"/>
  <c r="B6656" i="4"/>
  <c r="B6655" i="4"/>
  <c r="B6653" i="4"/>
  <c r="B6652" i="4"/>
  <c r="B6651" i="4"/>
  <c r="B6650" i="4"/>
  <c r="B6649" i="4"/>
  <c r="B6648" i="4"/>
  <c r="B6646" i="4"/>
  <c r="B6645" i="4"/>
  <c r="B6644" i="4"/>
  <c r="B6643" i="4"/>
  <c r="B6641" i="4"/>
  <c r="B6640" i="4"/>
  <c r="B6639" i="4"/>
  <c r="B6638" i="4"/>
  <c r="B6637" i="4"/>
  <c r="B6636" i="4"/>
  <c r="B6635" i="4"/>
  <c r="B6633" i="4"/>
  <c r="B6632" i="4"/>
  <c r="B6631" i="4"/>
  <c r="B6629" i="4"/>
  <c r="B6628" i="4"/>
  <c r="B6626" i="4"/>
  <c r="B6625" i="4"/>
  <c r="B6624" i="4"/>
  <c r="B6623" i="4"/>
  <c r="B6622" i="4"/>
  <c r="B6620" i="4"/>
  <c r="B6619" i="4"/>
  <c r="B6618" i="4"/>
  <c r="B6616" i="4"/>
  <c r="B6615" i="4"/>
  <c r="B6614" i="4"/>
  <c r="B6613" i="4"/>
  <c r="B6612" i="4"/>
  <c r="B6611" i="4"/>
  <c r="B6610" i="4"/>
  <c r="B6609" i="4"/>
  <c r="B6608" i="4"/>
  <c r="B6607" i="4"/>
  <c r="B6606" i="4"/>
  <c r="B6605" i="4"/>
  <c r="B6604" i="4"/>
  <c r="B6603" i="4"/>
  <c r="B6602" i="4"/>
  <c r="B6601" i="4"/>
  <c r="B6600" i="4"/>
  <c r="B6598" i="4"/>
  <c r="B6597" i="4"/>
  <c r="B6596" i="4"/>
  <c r="B6595" i="4"/>
  <c r="B6594" i="4"/>
  <c r="B6593" i="4"/>
  <c r="B6592" i="4"/>
  <c r="B6591" i="4"/>
  <c r="B6590" i="4"/>
  <c r="B6589" i="4"/>
  <c r="B6588" i="4"/>
  <c r="B6587" i="4"/>
  <c r="B6586" i="4"/>
  <c r="C6587" i="4" s="1"/>
  <c r="B6585" i="4"/>
  <c r="B6584" i="4"/>
  <c r="B6583" i="4"/>
  <c r="B6582" i="4"/>
  <c r="B6581" i="4"/>
  <c r="B6580" i="4"/>
  <c r="B6579" i="4"/>
  <c r="B6578" i="4"/>
  <c r="B6577" i="4"/>
  <c r="B6576" i="4"/>
  <c r="B6575" i="4"/>
  <c r="B6574" i="4"/>
  <c r="B6573" i="4"/>
  <c r="B6572" i="4"/>
  <c r="B6571" i="4"/>
  <c r="B6570" i="4"/>
  <c r="B6568" i="4"/>
  <c r="B6567" i="4"/>
  <c r="B6565" i="4"/>
  <c r="B6564" i="4"/>
  <c r="B6563" i="4"/>
  <c r="B6562" i="4"/>
  <c r="B6561" i="4"/>
  <c r="B6560" i="4"/>
  <c r="B6559" i="4"/>
  <c r="B6558" i="4"/>
  <c r="B6557" i="4"/>
  <c r="B6556" i="4"/>
  <c r="B6554" i="4"/>
  <c r="B6553" i="4"/>
  <c r="B6552" i="4"/>
  <c r="B6551" i="4"/>
  <c r="B6550" i="4"/>
  <c r="B6548" i="4"/>
  <c r="B6547" i="4"/>
  <c r="B6546" i="4"/>
  <c r="B6545" i="4"/>
  <c r="B6544" i="4"/>
  <c r="B6542" i="4"/>
  <c r="B6541" i="4"/>
  <c r="B6540" i="4"/>
  <c r="B6538" i="4"/>
  <c r="B6537" i="4"/>
  <c r="B6536" i="4"/>
  <c r="B6535" i="4"/>
  <c r="B6534" i="4"/>
  <c r="B6532" i="4"/>
  <c r="B6531" i="4"/>
  <c r="B6529" i="4"/>
  <c r="B6528" i="4"/>
  <c r="B6527" i="4"/>
  <c r="B6526" i="4"/>
  <c r="B6525" i="4"/>
  <c r="B6524" i="4"/>
  <c r="B6522" i="4"/>
  <c r="B6521" i="4"/>
  <c r="B6520" i="4"/>
  <c r="B6519" i="4"/>
  <c r="B6517" i="4"/>
  <c r="B6516" i="4"/>
  <c r="B6515" i="4"/>
  <c r="B6514" i="4"/>
  <c r="B6513" i="4"/>
  <c r="B6511" i="4"/>
  <c r="B6510" i="4"/>
  <c r="B6509" i="4"/>
  <c r="B6508" i="4"/>
  <c r="B6507" i="4"/>
  <c r="B6506" i="4"/>
  <c r="B6505" i="4"/>
  <c r="B6504" i="4"/>
  <c r="B6503" i="4"/>
  <c r="B6502" i="4"/>
  <c r="B6500" i="4"/>
  <c r="B6499" i="4"/>
  <c r="B6498" i="4"/>
  <c r="B6497" i="4"/>
  <c r="B6496" i="4"/>
  <c r="B6495" i="4"/>
  <c r="B6494" i="4"/>
  <c r="B6493" i="4"/>
  <c r="B6492" i="4"/>
  <c r="B6490" i="4"/>
  <c r="B6489" i="4"/>
  <c r="B6487" i="4"/>
  <c r="B6486" i="4"/>
  <c r="B6485" i="4"/>
  <c r="B6484" i="4"/>
  <c r="B6483" i="4"/>
  <c r="B6482" i="4"/>
  <c r="B6481" i="4"/>
  <c r="B6480" i="4"/>
  <c r="B6479" i="4"/>
  <c r="B6478" i="4"/>
  <c r="B6477" i="4"/>
  <c r="B6476" i="4"/>
  <c r="B6475" i="4"/>
  <c r="B6473" i="4"/>
  <c r="B6472" i="4"/>
  <c r="B6471" i="4"/>
  <c r="B6469" i="4"/>
  <c r="B6468" i="4"/>
  <c r="B6467" i="4"/>
  <c r="B6465" i="4"/>
  <c r="B6464" i="4"/>
  <c r="B6463" i="4"/>
  <c r="B6462" i="4"/>
  <c r="B6461" i="4"/>
  <c r="B6460" i="4"/>
  <c r="B6459" i="4"/>
  <c r="B6458" i="4"/>
  <c r="B6457" i="4"/>
  <c r="B6456" i="4"/>
  <c r="B6454" i="4"/>
  <c r="B6453" i="4"/>
  <c r="B6452" i="4"/>
  <c r="B6451" i="4"/>
  <c r="B6449" i="4"/>
  <c r="B6448" i="4"/>
  <c r="B6447" i="4"/>
  <c r="B6445" i="4"/>
  <c r="B6444" i="4"/>
  <c r="B6443" i="4"/>
  <c r="B6442" i="4"/>
  <c r="B6441" i="4"/>
  <c r="B6440" i="4"/>
  <c r="B6439" i="4"/>
  <c r="B6438" i="4"/>
  <c r="B6437" i="4"/>
  <c r="B6436" i="4"/>
  <c r="B6434" i="4"/>
  <c r="B6433" i="4"/>
  <c r="B6431" i="4"/>
  <c r="B6430" i="4"/>
  <c r="B6429" i="4"/>
  <c r="B6428" i="4"/>
  <c r="B6426" i="4"/>
  <c r="B6425" i="4"/>
  <c r="B6424" i="4"/>
  <c r="B6422" i="4"/>
  <c r="B6421" i="4"/>
  <c r="B6419" i="4"/>
  <c r="B6418" i="4"/>
  <c r="B6417" i="4"/>
  <c r="B6416" i="4"/>
  <c r="B6415" i="4"/>
  <c r="B6413" i="4"/>
  <c r="B6412" i="4"/>
  <c r="B6410" i="4"/>
  <c r="B6409" i="4"/>
  <c r="B6407" i="4"/>
  <c r="B6406" i="4"/>
  <c r="B6405" i="4"/>
  <c r="B6404" i="4"/>
  <c r="B6403" i="4"/>
  <c r="B6401" i="4"/>
  <c r="B6400" i="4"/>
  <c r="B6399" i="4"/>
  <c r="B6398" i="4"/>
  <c r="B6397" i="4"/>
  <c r="B6395" i="4"/>
  <c r="B6394" i="4"/>
  <c r="B6392" i="4"/>
  <c r="B6391" i="4"/>
  <c r="B6390" i="4"/>
  <c r="B6389" i="4"/>
  <c r="B6388" i="4"/>
  <c r="B6387" i="4"/>
  <c r="B6386" i="4"/>
  <c r="B6385" i="4"/>
  <c r="B6383" i="4"/>
  <c r="B6382" i="4"/>
  <c r="B6381" i="4"/>
  <c r="B6380" i="4"/>
  <c r="B6379" i="4"/>
  <c r="B6377" i="4"/>
  <c r="B6376" i="4"/>
  <c r="B6375" i="4"/>
  <c r="B6374" i="4"/>
  <c r="B6373" i="4"/>
  <c r="B6372" i="4"/>
  <c r="B6371" i="4"/>
  <c r="B6370" i="4"/>
  <c r="B6369" i="4"/>
  <c r="B6368" i="4"/>
  <c r="B6367" i="4"/>
  <c r="B6365" i="4"/>
  <c r="C6365" i="4" s="1"/>
  <c r="B6364" i="4"/>
  <c r="B6363" i="4"/>
  <c r="B6362" i="4"/>
  <c r="B6361" i="4"/>
  <c r="B6360" i="4"/>
  <c r="B6359" i="4"/>
  <c r="B6358" i="4"/>
  <c r="B6357" i="4"/>
  <c r="B6356" i="4"/>
  <c r="B6355" i="4"/>
  <c r="B6354" i="4"/>
  <c r="B6352" i="4"/>
  <c r="B6351" i="4"/>
  <c r="B6350" i="4"/>
  <c r="B6349" i="4"/>
  <c r="B6348" i="4"/>
  <c r="B6346" i="4"/>
  <c r="B6345" i="4"/>
  <c r="B6344" i="4"/>
  <c r="B6343" i="4"/>
  <c r="B6342" i="4"/>
  <c r="B6341" i="4"/>
  <c r="B6340" i="4"/>
  <c r="B6339" i="4"/>
  <c r="B6337" i="4"/>
  <c r="B6336" i="4"/>
  <c r="B6334" i="4"/>
  <c r="B6333" i="4"/>
  <c r="B6332" i="4"/>
  <c r="B6331" i="4"/>
  <c r="B6329" i="4"/>
  <c r="B6328" i="4"/>
  <c r="B6326" i="4"/>
  <c r="B6325" i="4"/>
  <c r="B6324" i="4"/>
  <c r="B6323" i="4"/>
  <c r="B6322" i="4"/>
  <c r="B6321" i="4"/>
  <c r="B6319" i="4"/>
  <c r="B6318" i="4"/>
  <c r="B6317" i="4"/>
  <c r="B6316" i="4"/>
  <c r="B6314" i="4"/>
  <c r="B6313" i="4"/>
  <c r="B6312" i="4"/>
  <c r="B6311" i="4"/>
  <c r="B6309" i="4"/>
  <c r="B6308" i="4"/>
  <c r="B6307" i="4"/>
  <c r="B6306" i="4"/>
  <c r="B6304" i="4"/>
  <c r="B6303" i="4"/>
  <c r="B6302" i="4"/>
  <c r="B6301" i="4"/>
  <c r="B6299" i="4"/>
  <c r="B6298" i="4"/>
  <c r="B6297" i="4"/>
  <c r="B6296" i="4"/>
  <c r="B6295" i="4"/>
  <c r="B6293" i="4"/>
  <c r="B6292" i="4"/>
  <c r="B6291" i="4"/>
  <c r="B6290" i="4"/>
  <c r="B6289" i="4"/>
  <c r="B6288" i="4"/>
  <c r="B6287" i="4"/>
  <c r="B6286" i="4"/>
  <c r="B6285" i="4"/>
  <c r="B6284" i="4"/>
  <c r="B6283" i="4"/>
  <c r="B6282" i="4"/>
  <c r="B6280" i="4"/>
  <c r="B6279" i="4"/>
  <c r="B6278" i="4"/>
  <c r="B6277" i="4"/>
  <c r="B6276" i="4"/>
  <c r="B6275" i="4"/>
  <c r="B6274" i="4"/>
  <c r="B6273" i="4"/>
  <c r="B6271" i="4"/>
  <c r="B6270" i="4"/>
  <c r="B6268" i="4"/>
  <c r="B6267" i="4"/>
  <c r="B6266" i="4"/>
  <c r="B6265" i="4"/>
  <c r="B6264" i="4"/>
  <c r="B6263" i="4"/>
  <c r="B6262" i="4"/>
  <c r="B6260" i="4"/>
  <c r="B6259" i="4"/>
  <c r="B6257" i="4"/>
  <c r="B6256" i="4"/>
  <c r="B6254" i="4"/>
  <c r="B6253" i="4"/>
  <c r="B6252" i="4"/>
  <c r="B6251" i="4"/>
  <c r="B6250" i="4"/>
  <c r="B6249" i="4"/>
  <c r="B6247" i="4"/>
  <c r="B6246" i="4"/>
  <c r="B6245" i="4"/>
  <c r="B6244" i="4"/>
  <c r="B6242" i="4"/>
  <c r="B6241" i="4"/>
  <c r="B6240" i="4"/>
  <c r="B6239" i="4"/>
  <c r="B6238" i="4"/>
  <c r="B6237" i="4"/>
  <c r="B6235" i="4"/>
  <c r="B6234" i="4"/>
  <c r="B6232" i="4"/>
  <c r="B6231" i="4"/>
  <c r="B6230" i="4"/>
  <c r="B6228" i="4"/>
  <c r="B6227" i="4"/>
  <c r="B6225" i="4"/>
  <c r="B6224" i="4"/>
  <c r="B6223" i="4"/>
  <c r="B6222" i="4"/>
  <c r="B6221" i="4"/>
  <c r="B6219" i="4"/>
  <c r="B6218" i="4"/>
  <c r="B6217" i="4"/>
  <c r="B6216" i="4"/>
  <c r="B6215" i="4"/>
  <c r="B6214" i="4"/>
  <c r="B6213" i="4"/>
  <c r="B6212" i="4"/>
  <c r="B6211" i="4"/>
  <c r="B6210" i="4"/>
  <c r="B6209" i="4"/>
  <c r="B6207" i="4"/>
  <c r="B6206" i="4"/>
  <c r="B6205" i="4"/>
  <c r="B6204" i="4"/>
  <c r="B6203" i="4"/>
  <c r="B6202" i="4"/>
  <c r="B6201" i="4"/>
  <c r="B6200" i="4"/>
  <c r="B6198" i="4"/>
  <c r="B6197" i="4"/>
  <c r="B6195" i="4"/>
  <c r="B6194" i="4"/>
  <c r="B6193" i="4"/>
  <c r="B6192" i="4"/>
  <c r="C6192" i="4" s="1"/>
  <c r="B6191" i="4"/>
  <c r="B6190" i="4"/>
  <c r="B6189" i="4"/>
  <c r="B6188" i="4"/>
  <c r="B6187" i="4"/>
  <c r="B6185" i="4"/>
  <c r="B6184" i="4"/>
  <c r="B6183" i="4"/>
  <c r="B6182" i="4"/>
  <c r="B6180" i="4"/>
  <c r="B6179" i="4"/>
  <c r="B6177" i="4"/>
  <c r="B6176" i="4"/>
  <c r="B6175" i="4"/>
  <c r="B6174" i="4"/>
  <c r="B6172" i="4"/>
  <c r="B6171" i="4"/>
  <c r="B6170" i="4"/>
  <c r="B6169" i="4"/>
  <c r="B6167" i="4"/>
  <c r="B6166" i="4"/>
  <c r="B6164" i="4"/>
  <c r="B6163" i="4"/>
  <c r="B6162" i="4"/>
  <c r="B6161" i="4"/>
  <c r="B6160" i="4"/>
  <c r="B6159" i="4"/>
  <c r="B6158" i="4"/>
  <c r="B6157" i="4"/>
  <c r="B6156" i="4"/>
  <c r="B6155" i="4"/>
  <c r="B6154" i="4"/>
  <c r="B6153" i="4"/>
  <c r="B6151" i="4"/>
  <c r="B6150" i="4"/>
  <c r="B6149" i="4"/>
  <c r="B6148" i="4"/>
  <c r="B6147" i="4"/>
  <c r="B6146" i="4"/>
  <c r="B6145" i="4"/>
  <c r="B6144" i="4"/>
  <c r="B6143" i="4"/>
  <c r="B6142" i="4"/>
  <c r="B6141" i="4"/>
  <c r="B6140" i="4"/>
  <c r="B6139" i="4"/>
  <c r="B6137" i="4"/>
  <c r="B6136" i="4"/>
  <c r="B6135" i="4"/>
  <c r="B6134" i="4"/>
  <c r="B6133" i="4"/>
  <c r="B6132" i="4"/>
  <c r="B6131" i="4"/>
  <c r="B6130" i="4"/>
  <c r="B6129" i="4"/>
  <c r="B6128" i="4"/>
  <c r="B6127" i="4"/>
  <c r="B6126" i="4"/>
  <c r="B6124" i="4"/>
  <c r="B6123" i="4"/>
  <c r="B6122" i="4"/>
  <c r="B6121" i="4"/>
  <c r="B6119" i="4"/>
  <c r="B6118" i="4"/>
  <c r="B6117" i="4"/>
  <c r="B6115" i="4"/>
  <c r="B6114" i="4"/>
  <c r="B6113" i="4"/>
  <c r="B6112" i="4"/>
  <c r="B6111" i="4"/>
  <c r="B6109" i="4"/>
  <c r="B6108" i="4"/>
  <c r="B6107" i="4"/>
  <c r="B6106" i="4"/>
  <c r="B6105" i="4"/>
  <c r="B6104" i="4"/>
  <c r="B6103" i="4"/>
  <c r="B6102" i="4"/>
  <c r="B6101" i="4"/>
  <c r="B6100" i="4"/>
  <c r="B6099" i="4"/>
  <c r="B6097" i="4"/>
  <c r="B6096" i="4"/>
  <c r="B6095" i="4"/>
  <c r="B6094" i="4"/>
  <c r="B6093" i="4"/>
  <c r="B6091" i="4"/>
  <c r="B6090" i="4"/>
  <c r="B6089" i="4"/>
  <c r="B6088" i="4"/>
  <c r="B6086" i="4"/>
  <c r="B6085" i="4"/>
  <c r="B6084" i="4"/>
  <c r="B6083" i="4"/>
  <c r="B6081" i="4"/>
  <c r="B6080" i="4"/>
  <c r="B6079" i="4"/>
  <c r="B6078" i="4"/>
  <c r="B6077" i="4"/>
  <c r="B6076" i="4"/>
  <c r="B6075" i="4"/>
  <c r="B6074" i="4"/>
  <c r="B6073" i="4"/>
  <c r="B6072" i="4"/>
  <c r="B6070" i="4"/>
  <c r="B6069" i="4"/>
  <c r="B6067" i="4"/>
  <c r="B6066" i="4"/>
  <c r="B6065" i="4"/>
  <c r="B6064" i="4"/>
  <c r="B6063" i="4"/>
  <c r="B6062" i="4"/>
  <c r="B6060" i="4"/>
  <c r="B6059" i="4"/>
  <c r="B6058" i="4"/>
  <c r="B6057" i="4"/>
  <c r="B6056" i="4"/>
  <c r="B6055" i="4"/>
  <c r="B6054" i="4"/>
  <c r="B6052" i="4"/>
  <c r="B6051" i="4"/>
  <c r="B6050" i="4"/>
  <c r="B6049" i="4"/>
  <c r="B6048" i="4"/>
  <c r="B6047" i="4"/>
  <c r="B6045" i="4"/>
  <c r="B6044" i="4"/>
  <c r="B6043" i="4"/>
  <c r="B6042" i="4"/>
  <c r="B6041" i="4"/>
  <c r="B6040" i="4"/>
  <c r="B6038" i="4"/>
  <c r="B6037" i="4"/>
  <c r="B6036" i="4"/>
  <c r="B6034" i="4"/>
  <c r="B6033" i="4"/>
  <c r="B6032" i="4"/>
  <c r="B6031" i="4"/>
  <c r="B6030" i="4"/>
  <c r="B6029" i="4"/>
  <c r="B6028" i="4"/>
  <c r="B6027" i="4"/>
  <c r="B6026" i="4"/>
  <c r="B6025" i="4"/>
  <c r="B6024" i="4"/>
  <c r="B6023" i="4"/>
  <c r="B6022" i="4"/>
  <c r="B6021" i="4"/>
  <c r="B6020" i="4"/>
  <c r="B6019" i="4"/>
  <c r="B6018" i="4"/>
  <c r="B6017" i="4"/>
  <c r="B6016" i="4"/>
  <c r="B6015" i="4"/>
  <c r="B6014" i="4"/>
  <c r="B6012" i="4"/>
  <c r="B6011" i="4"/>
  <c r="B6010" i="4"/>
  <c r="B6009" i="4"/>
  <c r="B6008" i="4"/>
  <c r="B6007" i="4"/>
  <c r="B6005" i="4"/>
  <c r="B6004" i="4"/>
  <c r="B6003" i="4"/>
  <c r="B6002" i="4"/>
  <c r="B6001" i="4"/>
  <c r="B6000" i="4"/>
  <c r="B5999" i="4"/>
  <c r="B5997" i="4"/>
  <c r="B5996" i="4"/>
  <c r="B5995" i="4"/>
  <c r="B5994" i="4"/>
  <c r="B5993" i="4"/>
  <c r="B5992" i="4"/>
  <c r="B5991" i="4"/>
  <c r="B5989" i="4"/>
  <c r="B5988" i="4"/>
  <c r="B5986" i="4"/>
  <c r="B5985" i="4"/>
  <c r="B5983" i="4"/>
  <c r="B5982" i="4"/>
  <c r="B5980" i="4"/>
  <c r="B5979" i="4"/>
  <c r="B5978" i="4"/>
  <c r="B5977" i="4"/>
  <c r="B5975" i="4"/>
  <c r="B5974" i="4"/>
  <c r="B5973" i="4"/>
  <c r="B5972" i="4"/>
  <c r="B5970" i="4"/>
  <c r="B5969" i="4"/>
  <c r="B5968" i="4"/>
  <c r="B5967" i="4"/>
  <c r="B5966" i="4"/>
  <c r="B5965" i="4"/>
  <c r="B5964" i="4"/>
  <c r="B5963" i="4"/>
  <c r="B5962" i="4"/>
  <c r="B5961" i="4"/>
  <c r="B5960" i="4"/>
  <c r="B5959" i="4"/>
  <c r="B5958" i="4"/>
  <c r="B5957" i="4"/>
  <c r="B5956" i="4"/>
  <c r="B5955" i="4"/>
  <c r="B5954" i="4"/>
  <c r="B5952" i="4"/>
  <c r="B5951" i="4"/>
  <c r="B5950" i="4"/>
  <c r="B5948" i="4"/>
  <c r="B5947" i="4"/>
  <c r="B5946" i="4"/>
  <c r="B5945" i="4"/>
  <c r="B5944" i="4"/>
  <c r="B5943" i="4"/>
  <c r="B5942" i="4"/>
  <c r="B5940" i="4"/>
  <c r="B5939" i="4"/>
  <c r="B5938" i="4"/>
  <c r="B5937" i="4"/>
  <c r="B5935" i="4"/>
  <c r="B5934" i="4"/>
  <c r="B5933" i="4"/>
  <c r="B5932" i="4"/>
  <c r="B5931" i="4"/>
  <c r="B5930" i="4"/>
  <c r="B5929" i="4"/>
  <c r="B5928" i="4"/>
  <c r="B5927" i="4"/>
  <c r="B5926" i="4"/>
  <c r="B5924" i="4"/>
  <c r="B5923" i="4"/>
  <c r="B5922" i="4"/>
  <c r="B5921" i="4"/>
  <c r="B5920" i="4"/>
  <c r="B5919" i="4"/>
  <c r="B5918" i="4"/>
  <c r="B5916" i="4"/>
  <c r="B5915" i="4"/>
  <c r="B5914" i="4"/>
  <c r="B5913" i="4"/>
  <c r="B5912" i="4"/>
  <c r="B5910" i="4"/>
  <c r="B5909" i="4"/>
  <c r="B5908" i="4"/>
  <c r="B5907" i="4"/>
  <c r="B5906" i="4"/>
  <c r="B5905" i="4"/>
  <c r="B5903" i="4"/>
  <c r="B5902" i="4"/>
  <c r="B5901" i="4"/>
  <c r="B5900" i="4"/>
  <c r="B5899" i="4"/>
  <c r="B5898" i="4"/>
  <c r="B5897" i="4"/>
  <c r="B5895" i="4"/>
  <c r="B5894" i="4"/>
  <c r="B5893" i="4"/>
  <c r="B5892" i="4"/>
  <c r="B5890" i="4"/>
  <c r="B5889" i="4"/>
  <c r="B5888" i="4"/>
  <c r="B5887" i="4"/>
  <c r="B5886" i="4"/>
  <c r="B5885" i="4"/>
  <c r="B5884" i="4"/>
  <c r="B5883" i="4"/>
  <c r="B5882" i="4"/>
  <c r="B5881" i="4"/>
  <c r="B5880" i="4"/>
  <c r="B5879" i="4"/>
  <c r="B5878" i="4"/>
  <c r="B5876" i="4"/>
  <c r="B5875" i="4"/>
  <c r="B5874" i="4"/>
  <c r="B5873" i="4"/>
  <c r="B5872" i="4"/>
  <c r="B5871" i="4"/>
  <c r="B5870" i="4"/>
  <c r="B5868" i="4"/>
  <c r="B5867" i="4"/>
  <c r="B5866" i="4"/>
  <c r="B5864" i="4"/>
  <c r="B5863" i="4"/>
  <c r="B5862" i="4"/>
  <c r="B5861" i="4"/>
  <c r="B5860" i="4"/>
  <c r="B5859" i="4"/>
  <c r="B5858" i="4"/>
  <c r="B5857" i="4"/>
  <c r="B5855" i="4"/>
  <c r="B5854" i="4"/>
  <c r="B5853" i="4"/>
  <c r="B5852" i="4"/>
  <c r="B5851" i="4"/>
  <c r="B5849" i="4"/>
  <c r="B5848" i="4"/>
  <c r="B5847" i="4"/>
  <c r="B5846" i="4"/>
  <c r="B5845" i="4"/>
  <c r="B5844" i="4"/>
  <c r="B5842" i="4"/>
  <c r="B5841" i="4"/>
  <c r="B5840" i="4"/>
  <c r="B5839" i="4"/>
  <c r="B5838" i="4"/>
  <c r="B5837" i="4"/>
  <c r="B5836" i="4"/>
  <c r="B5834" i="4"/>
  <c r="B5833" i="4"/>
  <c r="B5831" i="4"/>
  <c r="B5830" i="4"/>
  <c r="B5829" i="4"/>
  <c r="B5828" i="4"/>
  <c r="B5826" i="4"/>
  <c r="B5825" i="4"/>
  <c r="B5824" i="4"/>
  <c r="B5823" i="4"/>
  <c r="B5822" i="4"/>
  <c r="B5821" i="4"/>
  <c r="B5820" i="4"/>
  <c r="B5819" i="4"/>
  <c r="B5818" i="4"/>
  <c r="B5817" i="4"/>
  <c r="B5816" i="4"/>
  <c r="B5815" i="4"/>
  <c r="B5814" i="4"/>
  <c r="B5813" i="4"/>
  <c r="B5812" i="4"/>
  <c r="B5811" i="4"/>
  <c r="B5810" i="4"/>
  <c r="B5809" i="4"/>
  <c r="B5808" i="4"/>
  <c r="B5807" i="4"/>
  <c r="B5806" i="4"/>
  <c r="B5805" i="4"/>
  <c r="B5803" i="4"/>
  <c r="B5802" i="4"/>
  <c r="B5800" i="4"/>
  <c r="B5799" i="4"/>
  <c r="B5798" i="4"/>
  <c r="B5797" i="4"/>
  <c r="B5796" i="4"/>
  <c r="B5795" i="4"/>
  <c r="B5794" i="4"/>
  <c r="B5793" i="4"/>
  <c r="C5793" i="4" s="1"/>
  <c r="B5792" i="4"/>
  <c r="B5790" i="4"/>
  <c r="B5789" i="4"/>
  <c r="B5787" i="4"/>
  <c r="B5786" i="4"/>
  <c r="B5785" i="4"/>
  <c r="B5784" i="4"/>
  <c r="B5783" i="4"/>
  <c r="B5782" i="4"/>
  <c r="B5781" i="4"/>
  <c r="B5780" i="4"/>
  <c r="B5779" i="4"/>
  <c r="B5777" i="4"/>
  <c r="B5776" i="4"/>
  <c r="B5775" i="4"/>
  <c r="B5774" i="4"/>
  <c r="B5773" i="4"/>
  <c r="B5772" i="4"/>
  <c r="B5770" i="4"/>
  <c r="B5769" i="4"/>
  <c r="B5768" i="4"/>
  <c r="B5766" i="4"/>
  <c r="B5765" i="4"/>
  <c r="B5764" i="4"/>
  <c r="B5763" i="4"/>
  <c r="B5762" i="4"/>
  <c r="B5761" i="4"/>
  <c r="B5760" i="4"/>
  <c r="B5759" i="4"/>
  <c r="B5758" i="4"/>
  <c r="B5757" i="4"/>
  <c r="B5755" i="4"/>
  <c r="B5754" i="4"/>
  <c r="B5753" i="4"/>
  <c r="B5752" i="4"/>
  <c r="B5750" i="4"/>
  <c r="B5749" i="4"/>
  <c r="B5748" i="4"/>
  <c r="B5747" i="4"/>
  <c r="B5746" i="4"/>
  <c r="B5745" i="4"/>
  <c r="B5744" i="4"/>
  <c r="B5742" i="4"/>
  <c r="B5741" i="4"/>
  <c r="B5740" i="4"/>
  <c r="B5739" i="4"/>
  <c r="B5737" i="4"/>
  <c r="B5736" i="4"/>
  <c r="B5734" i="4"/>
  <c r="B5733" i="4"/>
  <c r="B5732" i="4"/>
  <c r="B5731" i="4"/>
  <c r="B5730" i="4"/>
  <c r="B5729" i="4"/>
  <c r="B5727" i="4"/>
  <c r="B5726" i="4"/>
  <c r="B5725" i="4"/>
  <c r="B5724" i="4"/>
  <c r="B5723" i="4"/>
  <c r="B5722" i="4"/>
  <c r="B5721" i="4"/>
  <c r="B5720" i="4"/>
  <c r="B5719" i="4"/>
  <c r="B5718" i="4"/>
  <c r="B5717" i="4"/>
  <c r="B5716" i="4"/>
  <c r="B5715" i="4"/>
  <c r="B5714" i="4"/>
  <c r="B5713" i="4"/>
  <c r="B5712" i="4"/>
  <c r="B5711" i="4"/>
  <c r="B5709" i="4"/>
  <c r="B5708" i="4"/>
  <c r="B5707" i="4"/>
  <c r="B5706" i="4"/>
  <c r="B5705" i="4"/>
  <c r="B5704" i="4"/>
  <c r="B5703" i="4"/>
  <c r="B5701" i="4"/>
  <c r="B5700" i="4"/>
  <c r="B5699" i="4"/>
  <c r="B5698" i="4"/>
  <c r="B5696" i="4"/>
  <c r="B5695" i="4"/>
  <c r="B5693" i="4"/>
  <c r="B5692" i="4"/>
  <c r="B5691" i="4"/>
  <c r="B5690" i="4"/>
  <c r="B5688" i="4"/>
  <c r="B5687" i="4"/>
  <c r="B5686" i="4"/>
  <c r="B5685" i="4"/>
  <c r="B5684" i="4"/>
  <c r="B5683" i="4"/>
  <c r="B5682" i="4"/>
  <c r="B5681" i="4"/>
  <c r="B5679" i="4"/>
  <c r="B5678" i="4"/>
  <c r="B5677" i="4"/>
  <c r="B5676" i="4"/>
  <c r="B5675" i="4"/>
  <c r="B5673" i="4"/>
  <c r="B5672" i="4"/>
  <c r="B5671" i="4"/>
  <c r="B5670" i="4"/>
  <c r="B5668" i="4"/>
  <c r="B5667" i="4"/>
  <c r="B5665" i="4"/>
  <c r="B5664" i="4"/>
  <c r="B5663" i="4"/>
  <c r="B5662" i="4"/>
  <c r="B5661" i="4"/>
  <c r="B5660" i="4"/>
  <c r="B5659" i="4"/>
  <c r="B5658" i="4"/>
  <c r="B5656" i="4"/>
  <c r="B5655" i="4"/>
  <c r="B5654" i="4"/>
  <c r="B5653" i="4"/>
  <c r="B5652" i="4"/>
  <c r="B5650" i="4"/>
  <c r="B5649" i="4"/>
  <c r="B5648" i="4"/>
  <c r="B5647" i="4"/>
  <c r="B5646" i="4"/>
  <c r="B5645" i="4"/>
  <c r="B5643" i="4"/>
  <c r="B5642" i="4"/>
  <c r="B5640" i="4"/>
  <c r="B5639" i="4"/>
  <c r="B5638" i="4"/>
  <c r="B5637" i="4"/>
  <c r="B5636" i="4"/>
  <c r="B5635" i="4"/>
  <c r="B5634" i="4"/>
  <c r="B5633" i="4"/>
  <c r="B5632" i="4"/>
  <c r="B5631" i="4"/>
  <c r="B5630" i="4"/>
  <c r="B5628" i="4"/>
  <c r="B5627" i="4"/>
  <c r="B5626" i="4"/>
  <c r="B5625" i="4"/>
  <c r="B5624" i="4"/>
  <c r="B5622" i="4"/>
  <c r="B5621" i="4"/>
  <c r="B5620" i="4"/>
  <c r="B5618" i="4"/>
  <c r="B5617" i="4"/>
  <c r="B5615" i="4"/>
  <c r="B5614" i="4"/>
  <c r="B5613" i="4"/>
  <c r="B5612" i="4"/>
  <c r="B5611" i="4"/>
  <c r="B5610" i="4"/>
  <c r="B5609" i="4"/>
  <c r="B5607" i="4"/>
  <c r="B5606" i="4"/>
  <c r="B5605" i="4"/>
  <c r="B5604" i="4"/>
  <c r="B5603" i="4"/>
  <c r="B5601" i="4"/>
  <c r="B5600" i="4"/>
  <c r="B5599" i="4"/>
  <c r="B5597" i="4"/>
  <c r="B5596" i="4"/>
  <c r="B5595" i="4"/>
  <c r="B5594" i="4"/>
  <c r="B5593" i="4"/>
  <c r="B5592" i="4"/>
  <c r="B5591" i="4"/>
  <c r="B5590" i="4"/>
  <c r="B5589" i="4"/>
  <c r="B5588" i="4"/>
  <c r="B5586" i="4"/>
  <c r="B5585" i="4"/>
  <c r="B5584" i="4"/>
  <c r="B5583" i="4"/>
  <c r="B5581" i="4"/>
  <c r="B5580" i="4"/>
  <c r="B5579" i="4"/>
  <c r="B5578" i="4"/>
  <c r="B5576" i="4"/>
  <c r="B5575" i="4"/>
  <c r="B5574" i="4"/>
  <c r="B5573" i="4"/>
  <c r="B5571" i="4"/>
  <c r="B5570" i="4"/>
  <c r="B5569" i="4"/>
  <c r="B5568" i="4"/>
  <c r="B5567" i="4"/>
  <c r="B5566" i="4"/>
  <c r="B5565" i="4"/>
  <c r="B5563" i="4"/>
  <c r="B5562" i="4"/>
  <c r="B5561" i="4"/>
  <c r="B5560" i="4"/>
  <c r="B5559" i="4"/>
  <c r="B5558" i="4"/>
  <c r="B5557" i="4"/>
  <c r="B5556" i="4"/>
  <c r="B5554" i="4"/>
  <c r="B5553" i="4"/>
  <c r="B5552" i="4"/>
  <c r="B5551" i="4"/>
  <c r="C5552" i="4" s="1"/>
  <c r="B5550" i="4"/>
  <c r="B5548" i="4"/>
  <c r="B5547" i="4"/>
  <c r="B5546" i="4"/>
  <c r="B5545" i="4"/>
  <c r="B5543" i="4"/>
  <c r="B5542" i="4"/>
  <c r="B5541" i="4"/>
  <c r="B5540" i="4"/>
  <c r="B5539" i="4"/>
  <c r="B5538" i="4"/>
  <c r="B5537" i="4"/>
  <c r="B5535" i="4"/>
  <c r="B5534" i="4"/>
  <c r="B5533" i="4"/>
  <c r="B5532" i="4"/>
  <c r="C5533" i="4" s="1"/>
  <c r="B5530" i="4"/>
  <c r="B5529" i="4"/>
  <c r="B5528" i="4"/>
  <c r="B5527" i="4"/>
  <c r="B5525" i="4"/>
  <c r="B5524" i="4"/>
  <c r="B5523" i="4"/>
  <c r="B5521" i="4"/>
  <c r="B5520" i="4"/>
  <c r="B5519" i="4"/>
  <c r="B5518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5" i="4"/>
  <c r="B5484" i="4"/>
  <c r="B5483" i="4"/>
  <c r="B5482" i="4"/>
  <c r="B5481" i="4"/>
  <c r="B5480" i="4"/>
  <c r="B5479" i="4"/>
  <c r="B5478" i="4"/>
  <c r="B5477" i="4"/>
  <c r="B5476" i="4"/>
  <c r="B5475" i="4"/>
  <c r="B5473" i="4"/>
  <c r="B5472" i="4"/>
  <c r="B5471" i="4"/>
  <c r="B5470" i="4"/>
  <c r="B5469" i="4"/>
  <c r="B5468" i="4"/>
  <c r="B5467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8" i="4"/>
  <c r="B5447" i="4"/>
  <c r="B5446" i="4"/>
  <c r="B5445" i="4"/>
  <c r="B5444" i="4"/>
  <c r="B5442" i="4"/>
  <c r="B5441" i="4"/>
  <c r="B5440" i="4"/>
  <c r="B5438" i="4"/>
  <c r="B5437" i="4"/>
  <c r="B5436" i="4"/>
  <c r="B5435" i="4"/>
  <c r="C5436" i="4" s="1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1" i="4"/>
  <c r="B5400" i="4"/>
  <c r="B5399" i="4"/>
  <c r="B5398" i="4"/>
  <c r="B5396" i="4"/>
  <c r="B5395" i="4"/>
  <c r="B5394" i="4"/>
  <c r="B5393" i="4"/>
  <c r="B5392" i="4"/>
  <c r="B5391" i="4"/>
  <c r="B5390" i="4"/>
  <c r="B5389" i="4"/>
  <c r="B5387" i="4"/>
  <c r="B5386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0" i="4"/>
  <c r="B5369" i="4"/>
  <c r="B5368" i="4"/>
  <c r="B5367" i="4"/>
  <c r="B5366" i="4"/>
  <c r="B5365" i="4"/>
  <c r="B5364" i="4"/>
  <c r="B5362" i="4"/>
  <c r="B5361" i="4"/>
  <c r="B5360" i="4"/>
  <c r="B5358" i="4"/>
  <c r="B5357" i="4"/>
  <c r="B5356" i="4"/>
  <c r="B5355" i="4"/>
  <c r="B5354" i="4"/>
  <c r="B5353" i="4"/>
  <c r="B5352" i="4"/>
  <c r="B5350" i="4"/>
  <c r="B5349" i="4"/>
  <c r="B5347" i="4"/>
  <c r="B5346" i="4"/>
  <c r="B5345" i="4"/>
  <c r="B5343" i="4"/>
  <c r="B5342" i="4"/>
  <c r="B5341" i="4"/>
  <c r="B5340" i="4"/>
  <c r="B5339" i="4"/>
  <c r="B5338" i="4"/>
  <c r="B5337" i="4"/>
  <c r="B5335" i="4"/>
  <c r="B5334" i="4"/>
  <c r="B5333" i="4"/>
  <c r="B5332" i="4"/>
  <c r="B5331" i="4"/>
  <c r="B5329" i="4"/>
  <c r="B5328" i="4"/>
  <c r="B5327" i="4"/>
  <c r="B5326" i="4"/>
  <c r="B5325" i="4"/>
  <c r="B5323" i="4"/>
  <c r="B5322" i="4"/>
  <c r="B5321" i="4"/>
  <c r="B5320" i="4"/>
  <c r="B5319" i="4"/>
  <c r="B5318" i="4"/>
  <c r="B5317" i="4"/>
  <c r="B5316" i="4"/>
  <c r="B5315" i="4"/>
  <c r="B5313" i="4"/>
  <c r="B5312" i="4"/>
  <c r="B5311" i="4"/>
  <c r="B5310" i="4"/>
  <c r="B5309" i="4"/>
  <c r="B5308" i="4"/>
  <c r="B5306" i="4"/>
  <c r="B5305" i="4"/>
  <c r="B5304" i="4"/>
  <c r="B5303" i="4"/>
  <c r="B5302" i="4"/>
  <c r="B5301" i="4"/>
  <c r="B5299" i="4"/>
  <c r="B5298" i="4"/>
  <c r="B5297" i="4"/>
  <c r="B5296" i="4"/>
  <c r="B5295" i="4"/>
  <c r="B5293" i="4"/>
  <c r="B5292" i="4"/>
  <c r="B5291" i="4"/>
  <c r="B5290" i="4"/>
  <c r="B5288" i="4"/>
  <c r="B5287" i="4"/>
  <c r="B5286" i="4"/>
  <c r="B5285" i="4"/>
  <c r="B5283" i="4"/>
  <c r="B5282" i="4"/>
  <c r="B5281" i="4"/>
  <c r="B5280" i="4"/>
  <c r="B5279" i="4"/>
  <c r="B5277" i="4"/>
  <c r="B5276" i="4"/>
  <c r="B5275" i="4"/>
  <c r="B5274" i="4"/>
  <c r="B5273" i="4"/>
  <c r="B5272" i="4"/>
  <c r="B5270" i="4"/>
  <c r="B5269" i="4"/>
  <c r="B5268" i="4"/>
  <c r="B5266" i="4"/>
  <c r="B5265" i="4"/>
  <c r="B5264" i="4"/>
  <c r="B5263" i="4"/>
  <c r="B5262" i="4"/>
  <c r="B5261" i="4"/>
  <c r="C5262" i="4" s="1"/>
  <c r="B5260" i="4"/>
  <c r="B5259" i="4"/>
  <c r="B5258" i="4"/>
  <c r="B5256" i="4"/>
  <c r="B5255" i="4"/>
  <c r="B5254" i="4"/>
  <c r="B5253" i="4"/>
  <c r="B5252" i="4"/>
  <c r="B5251" i="4"/>
  <c r="B5250" i="4"/>
  <c r="B5248" i="4"/>
  <c r="B5247" i="4"/>
  <c r="B5246" i="4"/>
  <c r="B5245" i="4"/>
  <c r="B5244" i="4"/>
  <c r="B5243" i="4"/>
  <c r="B5242" i="4"/>
  <c r="B5241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5" i="4"/>
  <c r="B5224" i="4"/>
  <c r="B5222" i="4"/>
  <c r="B5221" i="4"/>
  <c r="B5220" i="4"/>
  <c r="B5219" i="4"/>
  <c r="B5218" i="4"/>
  <c r="B5216" i="4"/>
  <c r="B5215" i="4"/>
  <c r="B5214" i="4"/>
  <c r="B5213" i="4"/>
  <c r="B5211" i="4"/>
  <c r="B5210" i="4"/>
  <c r="B5209" i="4"/>
  <c r="B5207" i="4"/>
  <c r="B5206" i="4"/>
  <c r="B5205" i="4"/>
  <c r="B5204" i="4"/>
  <c r="B5203" i="4"/>
  <c r="B5202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7" i="4"/>
  <c r="B5186" i="4"/>
  <c r="B5185" i="4"/>
  <c r="B5184" i="4"/>
  <c r="B5183" i="4"/>
  <c r="B5182" i="4"/>
  <c r="B5181" i="4"/>
  <c r="B5180" i="4"/>
  <c r="B5178" i="4"/>
  <c r="B5177" i="4"/>
  <c r="B5176" i="4"/>
  <c r="B5175" i="4"/>
  <c r="B5174" i="4"/>
  <c r="B5172" i="4"/>
  <c r="B5171" i="4"/>
  <c r="B5170" i="4"/>
  <c r="B5168" i="4"/>
  <c r="B5167" i="4"/>
  <c r="B5166" i="4"/>
  <c r="B5165" i="4"/>
  <c r="B5163" i="4"/>
  <c r="B5162" i="4"/>
  <c r="B5161" i="4"/>
  <c r="B5160" i="4"/>
  <c r="B5159" i="4"/>
  <c r="B5158" i="4"/>
  <c r="B5156" i="4"/>
  <c r="B5155" i="4"/>
  <c r="B5153" i="4"/>
  <c r="B5152" i="4"/>
  <c r="B5151" i="4"/>
  <c r="B5150" i="4"/>
  <c r="B5149" i="4"/>
  <c r="B5148" i="4"/>
  <c r="B5147" i="4"/>
  <c r="B5146" i="4"/>
  <c r="B5145" i="4"/>
  <c r="B5143" i="4"/>
  <c r="B5142" i="4"/>
  <c r="B5141" i="4"/>
  <c r="B5140" i="4"/>
  <c r="B5139" i="4"/>
  <c r="B5138" i="4"/>
  <c r="B5137" i="4"/>
  <c r="B5135" i="4"/>
  <c r="B5134" i="4"/>
  <c r="B5133" i="4"/>
  <c r="B5132" i="4"/>
  <c r="B5131" i="4"/>
  <c r="B5130" i="4"/>
  <c r="B5129" i="4"/>
  <c r="B5128" i="4"/>
  <c r="B5127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8" i="4"/>
  <c r="B5107" i="4"/>
  <c r="B5106" i="4"/>
  <c r="B5104" i="4"/>
  <c r="B5103" i="4"/>
  <c r="B5101" i="4"/>
  <c r="B5100" i="4"/>
  <c r="B5099" i="4"/>
  <c r="B5098" i="4"/>
  <c r="B5097" i="4"/>
  <c r="B5096" i="4"/>
  <c r="B5095" i="4"/>
  <c r="B5094" i="4"/>
  <c r="B5092" i="4"/>
  <c r="B5091" i="4"/>
  <c r="B5090" i="4"/>
  <c r="B5089" i="4"/>
  <c r="B5088" i="4"/>
  <c r="B5086" i="4"/>
  <c r="B5085" i="4"/>
  <c r="B5084" i="4"/>
  <c r="B5082" i="4"/>
  <c r="B5081" i="4"/>
  <c r="B5080" i="4"/>
  <c r="B5079" i="4"/>
  <c r="B5078" i="4"/>
  <c r="B5076" i="4"/>
  <c r="B5075" i="4"/>
  <c r="B5074" i="4"/>
  <c r="B5072" i="4"/>
  <c r="B5071" i="4"/>
  <c r="B5070" i="4"/>
  <c r="B5069" i="4"/>
  <c r="B5068" i="4"/>
  <c r="B5067" i="4"/>
  <c r="B5065" i="4"/>
  <c r="B5064" i="4"/>
  <c r="B5063" i="4"/>
  <c r="B5062" i="4"/>
  <c r="B5061" i="4"/>
  <c r="B5059" i="4"/>
  <c r="B5058" i="4"/>
  <c r="B5057" i="4"/>
  <c r="B5056" i="4"/>
  <c r="B5055" i="4"/>
  <c r="B5053" i="4"/>
  <c r="B5052" i="4"/>
  <c r="B5051" i="4"/>
  <c r="B5050" i="4"/>
  <c r="B5048" i="4"/>
  <c r="B5047" i="4"/>
  <c r="B5046" i="4"/>
  <c r="B5045" i="4"/>
  <c r="B5043" i="4"/>
  <c r="B5042" i="4"/>
  <c r="C5042" i="4" s="1"/>
  <c r="B5041" i="4"/>
  <c r="B5040" i="4"/>
  <c r="B5038" i="4"/>
  <c r="B5037" i="4"/>
  <c r="B5036" i="4"/>
  <c r="B5035" i="4"/>
  <c r="B5034" i="4"/>
  <c r="B5033" i="4"/>
  <c r="B5031" i="4"/>
  <c r="B5030" i="4"/>
  <c r="B5029" i="4"/>
  <c r="B5028" i="4"/>
  <c r="B5027" i="4"/>
  <c r="B5026" i="4"/>
  <c r="B5024" i="4"/>
  <c r="B5023" i="4"/>
  <c r="B5022" i="4"/>
  <c r="B5020" i="4"/>
  <c r="B5019" i="4"/>
  <c r="B5018" i="4"/>
  <c r="B5017" i="4"/>
  <c r="B5016" i="4"/>
  <c r="B5014" i="4"/>
  <c r="B5013" i="4"/>
  <c r="B5012" i="4"/>
  <c r="B5011" i="4"/>
  <c r="B5009" i="4"/>
  <c r="B5008" i="4"/>
  <c r="B5007" i="4"/>
  <c r="B5006" i="4"/>
  <c r="B5005" i="4"/>
  <c r="B5004" i="4"/>
  <c r="B5003" i="4"/>
  <c r="B5002" i="4"/>
  <c r="B5000" i="4"/>
  <c r="B4999" i="4"/>
  <c r="B4998" i="4"/>
  <c r="B4997" i="4"/>
  <c r="B4996" i="4"/>
  <c r="B4995" i="4"/>
  <c r="B4994" i="4"/>
  <c r="B4993" i="4"/>
  <c r="B4991" i="4"/>
  <c r="B4990" i="4"/>
  <c r="B4989" i="4"/>
  <c r="B4988" i="4"/>
  <c r="B4987" i="4"/>
  <c r="B4986" i="4"/>
  <c r="B4985" i="4"/>
  <c r="B4984" i="4"/>
  <c r="B4983" i="4"/>
  <c r="B4982" i="4"/>
  <c r="B4981" i="4"/>
  <c r="B4979" i="4"/>
  <c r="B4978" i="4"/>
  <c r="B4977" i="4"/>
  <c r="B4975" i="4"/>
  <c r="B4974" i="4"/>
  <c r="B4972" i="4"/>
  <c r="B4971" i="4"/>
  <c r="B4970" i="4"/>
  <c r="B4969" i="4"/>
  <c r="B4968" i="4"/>
  <c r="B4967" i="4"/>
  <c r="B4966" i="4"/>
  <c r="B4965" i="4"/>
  <c r="B4964" i="4"/>
  <c r="B4963" i="4"/>
  <c r="B4962" i="4"/>
  <c r="B4960" i="4"/>
  <c r="B4959" i="4"/>
  <c r="B4957" i="4"/>
  <c r="B4956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7" i="4"/>
  <c r="B4936" i="4"/>
  <c r="B4935" i="4"/>
  <c r="B4934" i="4"/>
  <c r="B4932" i="4"/>
  <c r="B4931" i="4"/>
  <c r="B4930" i="4"/>
  <c r="B4929" i="4"/>
  <c r="B4928" i="4"/>
  <c r="B4927" i="4"/>
  <c r="B4926" i="4"/>
  <c r="B4925" i="4"/>
  <c r="B4923" i="4"/>
  <c r="B4922" i="4"/>
  <c r="B4920" i="4"/>
  <c r="B4919" i="4"/>
  <c r="B4918" i="4"/>
  <c r="B4917" i="4"/>
  <c r="B4916" i="4"/>
  <c r="B4915" i="4"/>
  <c r="B4914" i="4"/>
  <c r="B4913" i="4"/>
  <c r="B4912" i="4"/>
  <c r="B4910" i="4"/>
  <c r="B4909" i="4"/>
  <c r="B4908" i="4"/>
  <c r="C4909" i="4" s="1"/>
  <c r="B4906" i="4"/>
  <c r="B4905" i="4"/>
  <c r="B4904" i="4"/>
  <c r="B4903" i="4"/>
  <c r="B4902" i="4"/>
  <c r="B4901" i="4"/>
  <c r="B4900" i="4"/>
  <c r="B4898" i="4"/>
  <c r="B4897" i="4"/>
  <c r="B4896" i="4"/>
  <c r="B4895" i="4"/>
  <c r="B4894" i="4"/>
  <c r="B4892" i="4"/>
  <c r="B4891" i="4"/>
  <c r="B4890" i="4"/>
  <c r="B4889" i="4"/>
  <c r="B4888" i="4"/>
  <c r="B4887" i="4"/>
  <c r="B4885" i="4"/>
  <c r="B4884" i="4"/>
  <c r="B4882" i="4"/>
  <c r="B4881" i="4"/>
  <c r="B4880" i="4"/>
  <c r="B4878" i="4"/>
  <c r="B4877" i="4"/>
  <c r="B4876" i="4"/>
  <c r="B4875" i="4"/>
  <c r="B4874" i="4"/>
  <c r="B4872" i="4"/>
  <c r="B4871" i="4"/>
  <c r="B4870" i="4"/>
  <c r="B4869" i="4"/>
  <c r="B4868" i="4"/>
  <c r="B4867" i="4"/>
  <c r="B4866" i="4"/>
  <c r="B4864" i="4"/>
  <c r="B4863" i="4"/>
  <c r="B4861" i="4"/>
  <c r="B4860" i="4"/>
  <c r="B4859" i="4"/>
  <c r="B4858" i="4"/>
  <c r="B4857" i="4"/>
  <c r="B4856" i="4"/>
  <c r="B4854" i="4"/>
  <c r="B4853" i="4"/>
  <c r="B4852" i="4"/>
  <c r="B4850" i="4"/>
  <c r="B4849" i="4"/>
  <c r="B4848" i="4"/>
  <c r="B4847" i="4"/>
  <c r="B4846" i="4"/>
  <c r="B4845" i="4"/>
  <c r="B4843" i="4"/>
  <c r="B4842" i="4"/>
  <c r="B4840" i="4"/>
  <c r="B4839" i="4"/>
  <c r="B4838" i="4"/>
  <c r="B4837" i="4"/>
  <c r="B4836" i="4"/>
  <c r="B4835" i="4"/>
  <c r="B4834" i="4"/>
  <c r="B4833" i="4"/>
  <c r="B4831" i="4"/>
  <c r="B4830" i="4"/>
  <c r="B4829" i="4"/>
  <c r="B4828" i="4"/>
  <c r="B4826" i="4"/>
  <c r="B4825" i="4"/>
  <c r="B4824" i="4"/>
  <c r="B4823" i="4"/>
  <c r="B4822" i="4"/>
  <c r="B4820" i="4"/>
  <c r="B4819" i="4"/>
  <c r="B4818" i="4"/>
  <c r="B4817" i="4"/>
  <c r="B4815" i="4"/>
  <c r="B4814" i="4"/>
  <c r="B4813" i="4"/>
  <c r="B4812" i="4"/>
  <c r="B4811" i="4"/>
  <c r="B4810" i="4"/>
  <c r="B4809" i="4"/>
  <c r="B4808" i="4"/>
  <c r="B4807" i="4"/>
  <c r="B4806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8" i="4"/>
  <c r="B4787" i="4"/>
  <c r="B4786" i="4"/>
  <c r="B4785" i="4"/>
  <c r="B4784" i="4"/>
  <c r="B4782" i="4"/>
  <c r="C4784" i="4" s="1"/>
  <c r="B4781" i="4"/>
  <c r="B4779" i="4"/>
  <c r="B4778" i="4"/>
  <c r="B4777" i="4"/>
  <c r="B4776" i="4"/>
  <c r="B4775" i="4"/>
  <c r="B4773" i="4"/>
  <c r="B4772" i="4"/>
  <c r="B4771" i="4"/>
  <c r="B4770" i="4"/>
  <c r="B4769" i="4"/>
  <c r="B4768" i="4"/>
  <c r="B4767" i="4"/>
  <c r="B4765" i="4"/>
  <c r="B4764" i="4"/>
  <c r="B4762" i="4"/>
  <c r="B4761" i="4"/>
  <c r="B4760" i="4"/>
  <c r="B4759" i="4"/>
  <c r="B4758" i="4"/>
  <c r="B4756" i="4"/>
  <c r="B4755" i="4"/>
  <c r="B4754" i="4"/>
  <c r="B4753" i="4"/>
  <c r="B4752" i="4"/>
  <c r="B4751" i="4"/>
  <c r="B4750" i="4"/>
  <c r="B4748" i="4"/>
  <c r="B4747" i="4"/>
  <c r="B4746" i="4"/>
  <c r="B4745" i="4"/>
  <c r="B4744" i="4"/>
  <c r="B4742" i="4"/>
  <c r="B4741" i="4"/>
  <c r="B4740" i="4"/>
  <c r="B4739" i="4"/>
  <c r="B4737" i="4"/>
  <c r="B4736" i="4"/>
  <c r="B4735" i="4"/>
  <c r="B4734" i="4"/>
  <c r="C4735" i="4" s="1"/>
  <c r="B4733" i="4"/>
  <c r="B4732" i="4"/>
  <c r="B4731" i="4"/>
  <c r="B4730" i="4"/>
  <c r="B4729" i="4"/>
  <c r="B4727" i="4"/>
  <c r="B4726" i="4"/>
  <c r="B4725" i="4"/>
  <c r="B4724" i="4"/>
  <c r="B4723" i="4"/>
  <c r="B4722" i="4"/>
  <c r="B4721" i="4"/>
  <c r="B4719" i="4"/>
  <c r="B4718" i="4"/>
  <c r="B4717" i="4"/>
  <c r="B4716" i="4"/>
  <c r="B4715" i="4"/>
  <c r="B4714" i="4"/>
  <c r="B4713" i="4"/>
  <c r="B4712" i="4"/>
  <c r="B4711" i="4"/>
  <c r="B4709" i="4"/>
  <c r="B4708" i="4"/>
  <c r="B4707" i="4"/>
  <c r="B4706" i="4"/>
  <c r="B4705" i="4"/>
  <c r="B4704" i="4"/>
  <c r="B4702" i="4"/>
  <c r="B4701" i="4"/>
  <c r="B4700" i="4"/>
  <c r="B4699" i="4"/>
  <c r="B4698" i="4"/>
  <c r="B4697" i="4"/>
  <c r="B4696" i="4"/>
  <c r="B4695" i="4"/>
  <c r="B4694" i="4"/>
  <c r="B4692" i="4"/>
  <c r="B4691" i="4"/>
  <c r="B4689" i="4"/>
  <c r="B4688" i="4"/>
  <c r="B4687" i="4"/>
  <c r="B4686" i="4"/>
  <c r="B4685" i="4"/>
  <c r="B4684" i="4"/>
  <c r="B4683" i="4"/>
  <c r="B4682" i="4"/>
  <c r="B4681" i="4"/>
  <c r="B4679" i="4"/>
  <c r="B4678" i="4"/>
  <c r="B4677" i="4"/>
  <c r="B4676" i="4"/>
  <c r="B4675" i="4"/>
  <c r="B4674" i="4"/>
  <c r="B4672" i="4"/>
  <c r="B4671" i="4"/>
  <c r="B4670" i="4"/>
  <c r="B4668" i="4"/>
  <c r="B4667" i="4"/>
  <c r="B4665" i="4"/>
  <c r="B4664" i="4"/>
  <c r="B4663" i="4"/>
  <c r="B4662" i="4"/>
  <c r="B4661" i="4"/>
  <c r="B4660" i="4"/>
  <c r="B4659" i="4"/>
  <c r="B4658" i="4"/>
  <c r="B4657" i="4"/>
  <c r="B4655" i="4"/>
  <c r="B4654" i="4"/>
  <c r="B4653" i="4"/>
  <c r="B4652" i="4"/>
  <c r="B4651" i="4"/>
  <c r="B4649" i="4"/>
  <c r="B4648" i="4"/>
  <c r="B4646" i="4"/>
  <c r="B4645" i="4"/>
  <c r="B4644" i="4"/>
  <c r="B4642" i="4"/>
  <c r="B4641" i="4"/>
  <c r="B4640" i="4"/>
  <c r="B4639" i="4"/>
  <c r="B4638" i="4"/>
  <c r="B4636" i="4"/>
  <c r="B4635" i="4"/>
  <c r="B4634" i="4"/>
  <c r="B4633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7" i="4"/>
  <c r="B4616" i="4"/>
  <c r="B4615" i="4"/>
  <c r="B4614" i="4"/>
  <c r="B4613" i="4"/>
  <c r="C4614" i="4" s="1"/>
  <c r="B4612" i="4"/>
  <c r="B4611" i="4"/>
  <c r="B4610" i="4"/>
  <c r="B4609" i="4"/>
  <c r="B4608" i="4"/>
  <c r="B4607" i="4"/>
  <c r="B4606" i="4"/>
  <c r="B4605" i="4"/>
  <c r="B4603" i="4"/>
  <c r="B4602" i="4"/>
  <c r="B4601" i="4"/>
  <c r="B4600" i="4"/>
  <c r="B4599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49" i="4"/>
  <c r="B4548" i="4"/>
  <c r="B4547" i="4"/>
  <c r="B4546" i="4"/>
  <c r="B4545" i="4"/>
  <c r="B4544" i="4"/>
  <c r="B4543" i="4"/>
  <c r="B4542" i="4"/>
  <c r="B4540" i="4"/>
  <c r="B4539" i="4"/>
  <c r="B4538" i="4"/>
  <c r="B4536" i="4"/>
  <c r="B4535" i="4"/>
  <c r="B4534" i="4"/>
  <c r="B4533" i="4"/>
  <c r="B4532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3" i="4"/>
  <c r="B4492" i="4"/>
  <c r="B4491" i="4"/>
  <c r="B4490" i="4"/>
  <c r="B4489" i="4"/>
  <c r="B4488" i="4"/>
  <c r="B4487" i="4"/>
  <c r="B4486" i="4"/>
  <c r="B4484" i="4"/>
  <c r="B4483" i="4"/>
  <c r="B4482" i="4"/>
  <c r="B4481" i="4"/>
  <c r="B4480" i="4"/>
  <c r="B4479" i="4"/>
  <c r="B4478" i="4"/>
  <c r="B4477" i="4"/>
  <c r="B4475" i="4"/>
  <c r="B4474" i="4"/>
  <c r="C4475" i="4" s="1"/>
  <c r="B4472" i="4"/>
  <c r="B4471" i="4"/>
  <c r="B4470" i="4"/>
  <c r="B4469" i="4"/>
  <c r="B4467" i="4"/>
  <c r="B4466" i="4"/>
  <c r="B4464" i="4"/>
  <c r="B4463" i="4"/>
  <c r="B4462" i="4"/>
  <c r="B4461" i="4"/>
  <c r="B4460" i="4"/>
  <c r="B4459" i="4"/>
  <c r="B4458" i="4"/>
  <c r="B4457" i="4"/>
  <c r="B4456" i="4"/>
  <c r="B4455" i="4"/>
  <c r="B4454" i="4"/>
  <c r="B4452" i="4"/>
  <c r="B4451" i="4"/>
  <c r="B4450" i="4"/>
  <c r="B4449" i="4"/>
  <c r="B4448" i="4"/>
  <c r="B4447" i="4"/>
  <c r="B4445" i="4"/>
  <c r="B4444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8" i="4"/>
  <c r="B4427" i="4"/>
  <c r="B4426" i="4"/>
  <c r="B4425" i="4"/>
  <c r="B4424" i="4"/>
  <c r="B4423" i="4"/>
  <c r="B4422" i="4"/>
  <c r="B4421" i="4"/>
  <c r="B4420" i="4"/>
  <c r="B4419" i="4"/>
  <c r="B4417" i="4"/>
  <c r="B4416" i="4"/>
  <c r="B4415" i="4"/>
  <c r="B4414" i="4"/>
  <c r="B4413" i="4"/>
  <c r="B4412" i="4"/>
  <c r="B4410" i="4"/>
  <c r="B4409" i="4"/>
  <c r="B4408" i="4"/>
  <c r="B4407" i="4"/>
  <c r="B4405" i="4"/>
  <c r="B4404" i="4"/>
  <c r="B4403" i="4"/>
  <c r="B4402" i="4"/>
  <c r="B4401" i="4"/>
  <c r="B4399" i="4"/>
  <c r="B4398" i="4"/>
  <c r="B4397" i="4"/>
  <c r="B4396" i="4"/>
  <c r="B4394" i="4"/>
  <c r="B4393" i="4"/>
  <c r="B4391" i="4"/>
  <c r="B4390" i="4"/>
  <c r="B4389" i="4"/>
  <c r="B4387" i="4"/>
  <c r="B4386" i="4"/>
  <c r="B4385" i="4"/>
  <c r="B4383" i="4"/>
  <c r="B4382" i="4"/>
  <c r="B4381" i="4"/>
  <c r="B4380" i="4"/>
  <c r="B4379" i="4"/>
  <c r="B4378" i="4"/>
  <c r="B4377" i="4"/>
  <c r="B4375" i="4"/>
  <c r="B4374" i="4"/>
  <c r="B4373" i="4"/>
  <c r="B4371" i="4"/>
  <c r="B4370" i="4"/>
  <c r="B4369" i="4"/>
  <c r="B4368" i="4"/>
  <c r="B4367" i="4"/>
  <c r="B4365" i="4"/>
  <c r="B4364" i="4"/>
  <c r="B4363" i="4"/>
  <c r="B4362" i="4"/>
  <c r="B4360" i="4"/>
  <c r="B4359" i="4"/>
  <c r="B4357" i="4"/>
  <c r="B4356" i="4"/>
  <c r="B4354" i="4"/>
  <c r="B4353" i="4"/>
  <c r="B4351" i="4"/>
  <c r="B4350" i="4"/>
  <c r="B4349" i="4"/>
  <c r="B4347" i="4"/>
  <c r="B4346" i="4"/>
  <c r="B4345" i="4"/>
  <c r="B4344" i="4"/>
  <c r="B4343" i="4"/>
  <c r="B4342" i="4"/>
  <c r="B4340" i="4"/>
  <c r="B4339" i="4"/>
  <c r="B4337" i="4"/>
  <c r="B4336" i="4"/>
  <c r="B4335" i="4"/>
  <c r="B4334" i="4"/>
  <c r="B4333" i="4"/>
  <c r="B4331" i="4"/>
  <c r="B4330" i="4"/>
  <c r="B4329" i="4"/>
  <c r="B4328" i="4"/>
  <c r="B4327" i="4"/>
  <c r="B4325" i="4"/>
  <c r="B4324" i="4"/>
  <c r="B4323" i="4"/>
  <c r="B4322" i="4"/>
  <c r="B4321" i="4"/>
  <c r="B4320" i="4"/>
  <c r="B4318" i="4"/>
  <c r="B4317" i="4"/>
  <c r="B4316" i="4"/>
  <c r="B4315" i="4"/>
  <c r="B4314" i="4"/>
  <c r="B4313" i="4"/>
  <c r="B4311" i="4"/>
  <c r="B4310" i="4"/>
  <c r="B4309" i="4"/>
  <c r="B4307" i="4"/>
  <c r="B4306" i="4"/>
  <c r="B4305" i="4"/>
  <c r="B4304" i="4"/>
  <c r="B4302" i="4"/>
  <c r="B4301" i="4"/>
  <c r="B4300" i="4"/>
  <c r="B4299" i="4"/>
  <c r="B4297" i="4"/>
  <c r="B4296" i="4"/>
  <c r="B4295" i="4"/>
  <c r="B4293" i="4"/>
  <c r="B4292" i="4"/>
  <c r="B4291" i="4"/>
  <c r="B4290" i="4"/>
  <c r="B4288" i="4"/>
  <c r="B4287" i="4"/>
  <c r="B4286" i="4"/>
  <c r="B4284" i="4"/>
  <c r="B4283" i="4"/>
  <c r="B4282" i="4"/>
  <c r="B4281" i="4"/>
  <c r="B4280" i="4"/>
  <c r="B4278" i="4"/>
  <c r="B4277" i="4"/>
  <c r="B4276" i="4"/>
  <c r="B4275" i="4"/>
  <c r="B4274" i="4"/>
  <c r="B4273" i="4"/>
  <c r="B4272" i="4"/>
  <c r="B4271" i="4"/>
  <c r="B4269" i="4"/>
  <c r="B4268" i="4"/>
  <c r="B4267" i="4"/>
  <c r="B4266" i="4"/>
  <c r="B4265" i="4"/>
  <c r="B4263" i="4"/>
  <c r="B4262" i="4"/>
  <c r="B4261" i="4"/>
  <c r="B4259" i="4"/>
  <c r="B4258" i="4"/>
  <c r="B4257" i="4"/>
  <c r="B4256" i="4"/>
  <c r="B4254" i="4"/>
  <c r="B4253" i="4"/>
  <c r="B4252" i="4"/>
  <c r="B4251" i="4"/>
  <c r="B4250" i="4"/>
  <c r="B4249" i="4"/>
  <c r="B4248" i="4"/>
  <c r="B4246" i="4"/>
  <c r="B4245" i="4"/>
  <c r="B4244" i="4"/>
  <c r="B4243" i="4"/>
  <c r="B4241" i="4"/>
  <c r="B4240" i="4"/>
  <c r="B4239" i="4"/>
  <c r="B4238" i="4"/>
  <c r="B4237" i="4"/>
  <c r="B4235" i="4"/>
  <c r="B4234" i="4"/>
  <c r="B4233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5" i="4"/>
  <c r="B4214" i="4"/>
  <c r="B4212" i="4"/>
  <c r="B4211" i="4"/>
  <c r="B4209" i="4"/>
  <c r="B4208" i="4"/>
  <c r="B4207" i="4"/>
  <c r="B4206" i="4"/>
  <c r="B4205" i="4"/>
  <c r="B4204" i="4"/>
  <c r="B4203" i="4"/>
  <c r="B4202" i="4"/>
  <c r="B4201" i="4"/>
  <c r="B4199" i="4"/>
  <c r="B4198" i="4"/>
  <c r="B4197" i="4"/>
  <c r="B4195" i="4"/>
  <c r="B4194" i="4"/>
  <c r="B4193" i="4"/>
  <c r="B4191" i="4"/>
  <c r="B4190" i="4"/>
  <c r="B4189" i="4"/>
  <c r="B4188" i="4"/>
  <c r="B4187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59" i="4"/>
  <c r="B4158" i="4"/>
  <c r="B4157" i="4"/>
  <c r="B4156" i="4"/>
  <c r="B4155" i="4"/>
  <c r="B4154" i="4"/>
  <c r="B4153" i="4"/>
  <c r="B4152" i="4"/>
  <c r="B4151" i="4"/>
  <c r="B4150" i="4"/>
  <c r="B4149" i="4"/>
  <c r="B4147" i="4"/>
  <c r="B4146" i="4"/>
  <c r="B4145" i="4"/>
  <c r="B4144" i="4"/>
  <c r="B4143" i="4"/>
  <c r="B4142" i="4"/>
  <c r="B4141" i="4"/>
  <c r="B4140" i="4"/>
  <c r="B4139" i="4"/>
  <c r="B4138" i="4"/>
  <c r="B4136" i="4"/>
  <c r="B4135" i="4"/>
  <c r="B4134" i="4"/>
  <c r="B4132" i="4"/>
  <c r="B4131" i="4"/>
  <c r="B4130" i="4"/>
  <c r="B4129" i="4"/>
  <c r="B4128" i="4"/>
  <c r="B4126" i="4"/>
  <c r="B4125" i="4"/>
  <c r="B4124" i="4"/>
  <c r="B4123" i="4"/>
  <c r="B4122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6" i="4"/>
  <c r="B4105" i="4"/>
  <c r="B4104" i="4"/>
  <c r="B4102" i="4"/>
  <c r="B4101" i="4"/>
  <c r="B4100" i="4"/>
  <c r="B4099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4" i="4"/>
  <c r="B4083" i="4"/>
  <c r="B4082" i="4"/>
  <c r="B4080" i="4"/>
  <c r="B4079" i="4"/>
  <c r="B4078" i="4"/>
  <c r="B4077" i="4"/>
  <c r="B4076" i="4"/>
  <c r="B4075" i="4"/>
  <c r="B4073" i="4"/>
  <c r="B4072" i="4"/>
  <c r="B4070" i="4"/>
  <c r="B4069" i="4"/>
  <c r="B4068" i="4"/>
  <c r="B4066" i="4"/>
  <c r="B4065" i="4"/>
  <c r="B4064" i="4"/>
  <c r="B4063" i="4"/>
  <c r="B4061" i="4"/>
  <c r="B4060" i="4"/>
  <c r="B4058" i="4"/>
  <c r="B4057" i="4"/>
  <c r="B4055" i="4"/>
  <c r="B4054" i="4"/>
  <c r="B4053" i="4"/>
  <c r="B4051" i="4"/>
  <c r="B4050" i="4"/>
  <c r="B4049" i="4"/>
  <c r="B4048" i="4"/>
  <c r="B4047" i="4"/>
  <c r="B4046" i="4"/>
  <c r="B4045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0" i="4"/>
  <c r="B4019" i="4"/>
  <c r="B4018" i="4"/>
  <c r="B4017" i="4"/>
  <c r="B4016" i="4"/>
  <c r="B4014" i="4"/>
  <c r="B4013" i="4"/>
  <c r="B4011" i="4"/>
  <c r="B4010" i="4"/>
  <c r="B4009" i="4"/>
  <c r="B4008" i="4"/>
  <c r="B4007" i="4"/>
  <c r="B4006" i="4"/>
  <c r="B4005" i="4"/>
  <c r="B4004" i="4"/>
  <c r="B4003" i="4"/>
  <c r="B4002" i="4"/>
  <c r="B4001" i="4"/>
  <c r="B3999" i="4"/>
  <c r="B3998" i="4"/>
  <c r="B3997" i="4"/>
  <c r="B3996" i="4"/>
  <c r="B3995" i="4"/>
  <c r="B3994" i="4"/>
  <c r="B3993" i="4"/>
  <c r="B3992" i="4"/>
  <c r="B3990" i="4"/>
  <c r="B3989" i="4"/>
  <c r="B3988" i="4"/>
  <c r="B3987" i="4"/>
  <c r="B3986" i="4"/>
  <c r="B3985" i="4"/>
  <c r="B3984" i="4"/>
  <c r="B3982" i="4"/>
  <c r="B3981" i="4"/>
  <c r="B3980" i="4"/>
  <c r="B3979" i="4"/>
  <c r="B3978" i="4"/>
  <c r="B3977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59" i="4"/>
  <c r="B3958" i="4"/>
  <c r="B3957" i="4"/>
  <c r="B3955" i="4"/>
  <c r="B3954" i="4"/>
  <c r="B3953" i="4"/>
  <c r="B3952" i="4"/>
  <c r="B3951" i="4"/>
  <c r="B3950" i="4"/>
  <c r="B3949" i="4"/>
  <c r="B3947" i="4"/>
  <c r="B3946" i="4"/>
  <c r="B3944" i="4"/>
  <c r="B3943" i="4"/>
  <c r="B3942" i="4"/>
  <c r="B3941" i="4"/>
  <c r="B3940" i="4"/>
  <c r="B3939" i="4"/>
  <c r="B3938" i="4"/>
  <c r="B3937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2" i="4"/>
  <c r="B3921" i="4"/>
  <c r="B3919" i="4"/>
  <c r="B3918" i="4"/>
  <c r="B3917" i="4"/>
  <c r="B3916" i="4"/>
  <c r="B3915" i="4"/>
  <c r="B3914" i="4"/>
  <c r="B3913" i="4"/>
  <c r="B3911" i="4"/>
  <c r="B3910" i="4"/>
  <c r="B3909" i="4"/>
  <c r="B3908" i="4"/>
  <c r="B3907" i="4"/>
  <c r="B3906" i="4"/>
  <c r="B3905" i="4"/>
  <c r="B3903" i="4"/>
  <c r="B3902" i="4"/>
  <c r="B3900" i="4"/>
  <c r="B3899" i="4"/>
  <c r="B3898" i="4"/>
  <c r="B3897" i="4"/>
  <c r="B3896" i="4"/>
  <c r="B3895" i="4"/>
  <c r="B3893" i="4"/>
  <c r="B3892" i="4"/>
  <c r="B3891" i="4"/>
  <c r="B3890" i="4"/>
  <c r="B3889" i="4"/>
  <c r="B3888" i="4"/>
  <c r="B3886" i="4"/>
  <c r="B3885" i="4"/>
  <c r="B3883" i="4"/>
  <c r="B3882" i="4"/>
  <c r="B3881" i="4"/>
  <c r="B3880" i="4"/>
  <c r="B3879" i="4"/>
  <c r="B3878" i="4"/>
  <c r="B3877" i="4"/>
  <c r="B3875" i="4"/>
  <c r="B3874" i="4"/>
  <c r="B3873" i="4"/>
  <c r="B3872" i="4"/>
  <c r="B3871" i="4"/>
  <c r="B3870" i="4"/>
  <c r="B3869" i="4"/>
  <c r="B3868" i="4"/>
  <c r="B3867" i="4"/>
  <c r="B3866" i="4"/>
  <c r="B3865" i="4"/>
  <c r="B3863" i="4"/>
  <c r="B3862" i="4"/>
  <c r="B3861" i="4"/>
  <c r="B3860" i="4"/>
  <c r="B3859" i="4"/>
  <c r="B3857" i="4"/>
  <c r="B3856" i="4"/>
  <c r="B3855" i="4"/>
  <c r="B3854" i="4"/>
  <c r="B3853" i="4"/>
  <c r="B3852" i="4"/>
  <c r="B3851" i="4"/>
  <c r="B3850" i="4"/>
  <c r="B3848" i="4"/>
  <c r="B3847" i="4"/>
  <c r="B3846" i="4"/>
  <c r="B3845" i="4"/>
  <c r="B3844" i="4"/>
  <c r="B3843" i="4"/>
  <c r="B3842" i="4"/>
  <c r="B3841" i="4"/>
  <c r="B3839" i="4"/>
  <c r="B3838" i="4"/>
  <c r="B3837" i="4"/>
  <c r="B3836" i="4"/>
  <c r="B3835" i="4"/>
  <c r="B3834" i="4"/>
  <c r="B3832" i="4"/>
  <c r="B3831" i="4"/>
  <c r="B3830" i="4"/>
  <c r="B3829" i="4"/>
  <c r="B3827" i="4"/>
  <c r="B3826" i="4"/>
  <c r="B3825" i="4"/>
  <c r="B3824" i="4"/>
  <c r="B3823" i="4"/>
  <c r="B3822" i="4"/>
  <c r="B3820" i="4"/>
  <c r="B3819" i="4"/>
  <c r="B3818" i="4"/>
  <c r="B3817" i="4"/>
  <c r="B3816" i="4"/>
  <c r="B3814" i="4"/>
  <c r="B3813" i="4"/>
  <c r="B3812" i="4"/>
  <c r="B3811" i="4"/>
  <c r="B3810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2" i="4"/>
  <c r="C3792" i="4" s="1"/>
  <c r="B3791" i="4"/>
  <c r="B3790" i="4"/>
  <c r="B3789" i="4"/>
  <c r="B3788" i="4"/>
  <c r="B3787" i="4"/>
  <c r="B3786" i="4"/>
  <c r="B3784" i="4"/>
  <c r="B3783" i="4"/>
  <c r="B3782" i="4"/>
  <c r="B3781" i="4"/>
  <c r="B3779" i="4"/>
  <c r="B3778" i="4"/>
  <c r="B3777" i="4"/>
  <c r="B3776" i="4"/>
  <c r="B3775" i="4"/>
  <c r="B3774" i="4"/>
  <c r="B3772" i="4"/>
  <c r="B3771" i="4"/>
  <c r="B3770" i="4"/>
  <c r="B3769" i="4"/>
  <c r="B3768" i="4"/>
  <c r="B3767" i="4"/>
  <c r="B3766" i="4"/>
  <c r="B3764" i="4"/>
  <c r="B3763" i="4"/>
  <c r="B3762" i="4"/>
  <c r="B3761" i="4"/>
  <c r="B3760" i="4"/>
  <c r="B3759" i="4"/>
  <c r="B3758" i="4"/>
  <c r="B3757" i="4"/>
  <c r="B3756" i="4"/>
  <c r="B3754" i="4"/>
  <c r="B3753" i="4"/>
  <c r="B3752" i="4"/>
  <c r="B3751" i="4"/>
  <c r="B3750" i="4"/>
  <c r="B3749" i="4"/>
  <c r="B3748" i="4"/>
  <c r="B3746" i="4"/>
  <c r="B3745" i="4"/>
  <c r="B3744" i="4"/>
  <c r="B3743" i="4"/>
  <c r="B3742" i="4"/>
  <c r="B3741" i="4"/>
  <c r="B3740" i="4"/>
  <c r="B3739" i="4"/>
  <c r="B3737" i="4"/>
  <c r="B3736" i="4"/>
  <c r="B3735" i="4"/>
  <c r="B3733" i="4"/>
  <c r="B3732" i="4"/>
  <c r="B3731" i="4"/>
  <c r="B3730" i="4"/>
  <c r="B3729" i="4"/>
  <c r="B3728" i="4"/>
  <c r="B3726" i="4"/>
  <c r="B3725" i="4"/>
  <c r="B3724" i="4"/>
  <c r="B3722" i="4"/>
  <c r="B3721" i="4"/>
  <c r="B3720" i="4"/>
  <c r="B3719" i="4"/>
  <c r="B3718" i="4"/>
  <c r="B3717" i="4"/>
  <c r="B3715" i="4"/>
  <c r="B3714" i="4"/>
  <c r="B3713" i="4"/>
  <c r="B3712" i="4"/>
  <c r="B3711" i="4"/>
  <c r="B3709" i="4"/>
  <c r="B3708" i="4"/>
  <c r="B3707" i="4"/>
  <c r="B3706" i="4"/>
  <c r="B3705" i="4"/>
  <c r="B3703" i="4"/>
  <c r="B3702" i="4"/>
  <c r="B3701" i="4"/>
  <c r="B3700" i="4"/>
  <c r="B3699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4" i="4"/>
  <c r="B3683" i="4"/>
  <c r="B3681" i="4"/>
  <c r="B3680" i="4"/>
  <c r="B3678" i="4"/>
  <c r="B3677" i="4"/>
  <c r="B3676" i="4"/>
  <c r="B3675" i="4"/>
  <c r="B3674" i="4"/>
  <c r="B3673" i="4"/>
  <c r="B3671" i="4"/>
  <c r="B3670" i="4"/>
  <c r="B3669" i="4"/>
  <c r="B3668" i="4"/>
  <c r="B3666" i="4"/>
  <c r="B3665" i="4"/>
  <c r="B3664" i="4"/>
  <c r="B3662" i="4"/>
  <c r="B3661" i="4"/>
  <c r="B3660" i="4"/>
  <c r="B3659" i="4"/>
  <c r="B3657" i="4"/>
  <c r="B3656" i="4"/>
  <c r="B3655" i="4"/>
  <c r="B3654" i="4"/>
  <c r="B3653" i="4"/>
  <c r="B3652" i="4"/>
  <c r="B3650" i="4"/>
  <c r="B3649" i="4"/>
  <c r="B3648" i="4"/>
  <c r="B3647" i="4"/>
  <c r="B3646" i="4"/>
  <c r="B3645" i="4"/>
  <c r="B3643" i="4"/>
  <c r="B3642" i="4"/>
  <c r="B3641" i="4"/>
  <c r="B3640" i="4"/>
  <c r="B3639" i="4"/>
  <c r="B3637" i="4"/>
  <c r="B3636" i="4"/>
  <c r="B3635" i="4"/>
  <c r="B3634" i="4"/>
  <c r="B3632" i="4"/>
  <c r="B3631" i="4"/>
  <c r="B3630" i="4"/>
  <c r="B3629" i="4"/>
  <c r="B3628" i="4"/>
  <c r="B3627" i="4"/>
  <c r="B3626" i="4"/>
  <c r="B3625" i="4"/>
  <c r="B3623" i="4"/>
  <c r="B3622" i="4"/>
  <c r="B3620" i="4"/>
  <c r="B3619" i="4"/>
  <c r="B3618" i="4"/>
  <c r="B3617" i="4"/>
  <c r="B3616" i="4"/>
  <c r="B3615" i="4"/>
  <c r="B3614" i="4"/>
  <c r="B3613" i="4"/>
  <c r="B3611" i="4"/>
  <c r="B3610" i="4"/>
  <c r="B3609" i="4"/>
  <c r="B3608" i="4"/>
  <c r="B3606" i="4"/>
  <c r="B3605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89" i="4"/>
  <c r="B3588" i="4"/>
  <c r="B3587" i="4"/>
  <c r="B3586" i="4"/>
  <c r="B3585" i="4"/>
  <c r="B3584" i="4"/>
  <c r="B3583" i="4"/>
  <c r="B3581" i="4"/>
  <c r="B3580" i="4"/>
  <c r="B3579" i="4"/>
  <c r="B3578" i="4"/>
  <c r="B3577" i="4"/>
  <c r="B3575" i="4"/>
  <c r="B3574" i="4"/>
  <c r="B3573" i="4"/>
  <c r="B3572" i="4"/>
  <c r="B3571" i="4"/>
  <c r="B3570" i="4"/>
  <c r="B3569" i="4"/>
  <c r="B3567" i="4"/>
  <c r="B3566" i="4"/>
  <c r="B3565" i="4"/>
  <c r="B3564" i="4"/>
  <c r="B3563" i="4"/>
  <c r="B3562" i="4"/>
  <c r="B3561" i="4"/>
  <c r="B3560" i="4"/>
  <c r="B3559" i="4"/>
  <c r="B3558" i="4"/>
  <c r="B3556" i="4"/>
  <c r="B3555" i="4"/>
  <c r="B3553" i="4"/>
  <c r="B3552" i="4"/>
  <c r="B3551" i="4"/>
  <c r="B3550" i="4"/>
  <c r="B3548" i="4"/>
  <c r="B3547" i="4"/>
  <c r="B3546" i="4"/>
  <c r="B3544" i="4"/>
  <c r="B3543" i="4"/>
  <c r="B3542" i="4"/>
  <c r="B3541" i="4"/>
  <c r="B3539" i="4"/>
  <c r="B3538" i="4"/>
  <c r="B3537" i="4"/>
  <c r="B3535" i="4"/>
  <c r="B3534" i="4"/>
  <c r="B3533" i="4"/>
  <c r="B3532" i="4"/>
  <c r="B3530" i="4"/>
  <c r="B3529" i="4"/>
  <c r="B3527" i="4"/>
  <c r="B3526" i="4"/>
  <c r="B3524" i="4"/>
  <c r="B3523" i="4"/>
  <c r="B3522" i="4"/>
  <c r="B3521" i="4"/>
  <c r="B3520" i="4"/>
  <c r="B3519" i="4"/>
  <c r="B3518" i="4"/>
  <c r="B3517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2" i="4"/>
  <c r="B3501" i="4"/>
  <c r="B3500" i="4"/>
  <c r="B3499" i="4"/>
  <c r="B3497" i="4"/>
  <c r="B3496" i="4"/>
  <c r="C3496" i="4" s="1"/>
  <c r="B3495" i="4"/>
  <c r="B3494" i="4"/>
  <c r="B3493" i="4"/>
  <c r="B3492" i="4"/>
  <c r="B3491" i="4"/>
  <c r="B3489" i="4"/>
  <c r="C3491" i="4" s="1"/>
  <c r="B3488" i="4"/>
  <c r="B3487" i="4"/>
  <c r="C3487" i="4" s="1"/>
  <c r="B3485" i="4"/>
  <c r="B3484" i="4"/>
  <c r="B3483" i="4"/>
  <c r="B3482" i="4"/>
  <c r="B3481" i="4"/>
  <c r="B3480" i="4"/>
  <c r="B3479" i="4"/>
  <c r="B3478" i="4"/>
  <c r="B3477" i="4"/>
  <c r="B3476" i="4"/>
  <c r="B3474" i="4"/>
  <c r="B3473" i="4"/>
  <c r="B3472" i="4"/>
  <c r="B3471" i="4"/>
  <c r="B3469" i="4"/>
  <c r="B3468" i="4"/>
  <c r="B3466" i="4"/>
  <c r="B3465" i="4"/>
  <c r="B3464" i="4"/>
  <c r="B3463" i="4"/>
  <c r="B3462" i="4"/>
  <c r="B3461" i="4"/>
  <c r="B3459" i="4"/>
  <c r="B3458" i="4"/>
  <c r="B3457" i="4"/>
  <c r="B3455" i="4"/>
  <c r="B3454" i="4"/>
  <c r="B3453" i="4"/>
  <c r="B3452" i="4"/>
  <c r="B3451" i="4"/>
  <c r="B3450" i="4"/>
  <c r="B3449" i="4"/>
  <c r="B3448" i="4"/>
  <c r="B3447" i="4"/>
  <c r="B3446" i="4"/>
  <c r="B3445" i="4"/>
  <c r="B3443" i="4"/>
  <c r="B3442" i="4"/>
  <c r="B3441" i="4"/>
  <c r="B3440" i="4"/>
  <c r="B3439" i="4"/>
  <c r="B3438" i="4"/>
  <c r="B3437" i="4"/>
  <c r="B3436" i="4"/>
  <c r="B3435" i="4"/>
  <c r="B3434" i="4"/>
  <c r="B3433" i="4"/>
  <c r="C3431" i="4"/>
  <c r="B3431" i="4"/>
  <c r="B3430" i="4"/>
  <c r="B3428" i="4"/>
  <c r="B3427" i="4"/>
  <c r="B3426" i="4"/>
  <c r="B3424" i="4"/>
  <c r="B3423" i="4"/>
  <c r="B3422" i="4"/>
  <c r="B3421" i="4"/>
  <c r="B3420" i="4"/>
  <c r="B3419" i="4"/>
  <c r="B3418" i="4"/>
  <c r="B3417" i="4"/>
  <c r="B3415" i="4"/>
  <c r="B3414" i="4"/>
  <c r="B3413" i="4"/>
  <c r="C3412" i="4" s="1"/>
  <c r="B3412" i="4"/>
  <c r="B3411" i="4"/>
  <c r="B3410" i="4"/>
  <c r="B3409" i="4"/>
  <c r="B3408" i="4"/>
  <c r="B3407" i="4"/>
  <c r="B3406" i="4"/>
  <c r="B3405" i="4"/>
  <c r="B3404" i="4"/>
  <c r="B3402" i="4"/>
  <c r="B3401" i="4"/>
  <c r="B3400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3" i="4"/>
  <c r="B3382" i="4"/>
  <c r="B3381" i="4"/>
  <c r="B3380" i="4"/>
  <c r="B3378" i="4"/>
  <c r="B3377" i="4"/>
  <c r="B3376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6" i="4"/>
  <c r="B3345" i="4"/>
  <c r="B3344" i="4"/>
  <c r="B3343" i="4"/>
  <c r="B3342" i="4"/>
  <c r="B3341" i="4"/>
  <c r="B3340" i="4"/>
  <c r="B3339" i="4"/>
  <c r="B3338" i="4"/>
  <c r="B3336" i="4"/>
  <c r="B3335" i="4"/>
  <c r="B3333" i="4"/>
  <c r="B3332" i="4"/>
  <c r="B3331" i="4"/>
  <c r="B3330" i="4"/>
  <c r="B3329" i="4"/>
  <c r="B3328" i="4"/>
  <c r="B3327" i="4"/>
  <c r="B3326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1" i="4"/>
  <c r="B3310" i="4"/>
  <c r="B3308" i="4"/>
  <c r="B3307" i="4"/>
  <c r="B3306" i="4"/>
  <c r="B3305" i="4"/>
  <c r="B3304" i="4"/>
  <c r="B3302" i="4"/>
  <c r="B3301" i="4"/>
  <c r="B3300" i="4"/>
  <c r="B3299" i="4"/>
  <c r="B3298" i="4"/>
  <c r="B3296" i="4"/>
  <c r="B3295" i="4"/>
  <c r="B3294" i="4"/>
  <c r="B3293" i="4"/>
  <c r="B3292" i="4"/>
  <c r="B3290" i="4"/>
  <c r="B3289" i="4"/>
  <c r="B3288" i="4"/>
  <c r="B3286" i="4"/>
  <c r="B3285" i="4"/>
  <c r="B3284" i="4"/>
  <c r="B3283" i="4"/>
  <c r="B3282" i="4"/>
  <c r="B3281" i="4"/>
  <c r="B3280" i="4"/>
  <c r="B3278" i="4"/>
  <c r="B3277" i="4"/>
  <c r="B3276" i="4"/>
  <c r="B3275" i="4"/>
  <c r="B3274" i="4"/>
  <c r="B3273" i="4"/>
  <c r="B3271" i="4"/>
  <c r="B3270" i="4"/>
  <c r="B3269" i="4"/>
  <c r="B3268" i="4"/>
  <c r="B3267" i="4"/>
  <c r="B3266" i="4"/>
  <c r="B3264" i="4"/>
  <c r="B3263" i="4"/>
  <c r="B3262" i="4"/>
  <c r="B3261" i="4"/>
  <c r="B3260" i="4"/>
  <c r="B3259" i="4"/>
  <c r="B3257" i="4"/>
  <c r="B3256" i="4"/>
  <c r="B3255" i="4"/>
  <c r="B3254" i="4"/>
  <c r="B3253" i="4"/>
  <c r="B3252" i="4"/>
  <c r="B3250" i="4"/>
  <c r="B3249" i="4"/>
  <c r="B3248" i="4"/>
  <c r="B3247" i="4"/>
  <c r="B3246" i="4"/>
  <c r="B3245" i="4"/>
  <c r="B3243" i="4"/>
  <c r="B3242" i="4"/>
  <c r="B3241" i="4"/>
  <c r="B3240" i="4"/>
  <c r="B3238" i="4"/>
  <c r="B3237" i="4"/>
  <c r="B3236" i="4"/>
  <c r="B3235" i="4"/>
  <c r="B3234" i="4"/>
  <c r="B3233" i="4"/>
  <c r="B3231" i="4"/>
  <c r="B3230" i="4"/>
  <c r="B3229" i="4"/>
  <c r="B3228" i="4"/>
  <c r="B3227" i="4"/>
  <c r="B3225" i="4"/>
  <c r="B3224" i="4"/>
  <c r="B3223" i="4"/>
  <c r="B3221" i="4"/>
  <c r="B3220" i="4"/>
  <c r="B3218" i="4"/>
  <c r="B3217" i="4"/>
  <c r="B3216" i="4"/>
  <c r="B3214" i="4"/>
  <c r="B3213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4" i="4"/>
  <c r="B3193" i="4"/>
  <c r="B3192" i="4"/>
  <c r="B3191" i="4"/>
  <c r="B3190" i="4"/>
  <c r="B3189" i="4"/>
  <c r="B3188" i="4"/>
  <c r="B3187" i="4"/>
  <c r="B3186" i="4"/>
  <c r="B3185" i="4"/>
  <c r="B3183" i="4"/>
  <c r="B3182" i="4"/>
  <c r="B3181" i="4"/>
  <c r="B3180" i="4"/>
  <c r="B3179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4" i="4"/>
  <c r="B3163" i="4"/>
  <c r="B3162" i="4"/>
  <c r="B3160" i="4"/>
  <c r="B3159" i="4"/>
  <c r="B3158" i="4"/>
  <c r="B3156" i="4"/>
  <c r="B3155" i="4"/>
  <c r="B3154" i="4"/>
  <c r="B3153" i="4"/>
  <c r="B3151" i="4"/>
  <c r="B3150" i="4"/>
  <c r="B3149" i="4"/>
  <c r="B3147" i="4"/>
  <c r="B3146" i="4"/>
  <c r="B3145" i="4"/>
  <c r="B3144" i="4"/>
  <c r="B3143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3" i="4"/>
  <c r="B3122" i="4"/>
  <c r="B3121" i="4"/>
  <c r="B3120" i="4"/>
  <c r="B3119" i="4"/>
  <c r="B3118" i="4"/>
  <c r="B3117" i="4"/>
  <c r="B3115" i="4"/>
  <c r="B3114" i="4"/>
  <c r="B3112" i="4"/>
  <c r="B3111" i="4"/>
  <c r="B3110" i="4"/>
  <c r="B3109" i="4"/>
  <c r="B3108" i="4"/>
  <c r="B3107" i="4"/>
  <c r="B3105" i="4"/>
  <c r="B3104" i="4"/>
  <c r="B3103" i="4"/>
  <c r="B3101" i="4"/>
  <c r="B3100" i="4"/>
  <c r="B3099" i="4"/>
  <c r="B3098" i="4"/>
  <c r="B3097" i="4"/>
  <c r="B3096" i="4"/>
  <c r="B3094" i="4"/>
  <c r="B3093" i="4"/>
  <c r="B3091" i="4"/>
  <c r="B3090" i="4"/>
  <c r="B3088" i="4"/>
  <c r="B3087" i="4"/>
  <c r="B3085" i="4"/>
  <c r="B3084" i="4"/>
  <c r="B3082" i="4"/>
  <c r="B3081" i="4"/>
  <c r="B3080" i="4"/>
  <c r="B3079" i="4"/>
  <c r="B3078" i="4"/>
  <c r="B3076" i="4"/>
  <c r="B3075" i="4"/>
  <c r="B3074" i="4"/>
  <c r="B3073" i="4"/>
  <c r="B3071" i="4"/>
  <c r="B3070" i="4"/>
  <c r="B3069" i="4"/>
  <c r="B3068" i="4"/>
  <c r="B3067" i="4"/>
  <c r="B3065" i="4"/>
  <c r="B3064" i="4"/>
  <c r="B3062" i="4"/>
  <c r="B3061" i="4"/>
  <c r="B3060" i="4"/>
  <c r="B3058" i="4"/>
  <c r="B3057" i="4"/>
  <c r="B3056" i="4"/>
  <c r="B3055" i="4"/>
  <c r="B3053" i="4"/>
  <c r="B3052" i="4"/>
  <c r="B3050" i="4"/>
  <c r="B3049" i="4"/>
  <c r="B3048" i="4"/>
  <c r="B3046" i="4"/>
  <c r="B3045" i="4"/>
  <c r="B3044" i="4"/>
  <c r="B3043" i="4"/>
  <c r="B3042" i="4"/>
  <c r="B3041" i="4"/>
  <c r="B3040" i="4"/>
  <c r="B3039" i="4"/>
  <c r="B3038" i="4"/>
  <c r="B3036" i="4"/>
  <c r="B3035" i="4"/>
  <c r="B3033" i="4"/>
  <c r="B3032" i="4"/>
  <c r="B3031" i="4"/>
  <c r="B3030" i="4"/>
  <c r="B3028" i="4"/>
  <c r="B3027" i="4"/>
  <c r="B3026" i="4"/>
  <c r="B3025" i="4"/>
  <c r="B3024" i="4"/>
  <c r="B3023" i="4"/>
  <c r="B3022" i="4"/>
  <c r="B3021" i="4"/>
  <c r="B3019" i="4"/>
  <c r="B3018" i="4"/>
  <c r="B3016" i="4"/>
  <c r="B3015" i="4"/>
  <c r="B3014" i="4"/>
  <c r="B3013" i="4"/>
  <c r="B3012" i="4"/>
  <c r="B3011" i="4"/>
  <c r="B3010" i="4"/>
  <c r="B3009" i="4"/>
  <c r="B3007" i="4"/>
  <c r="B3006" i="4"/>
  <c r="B3005" i="4"/>
  <c r="B3004" i="4"/>
  <c r="B3003" i="4"/>
  <c r="B3002" i="4"/>
  <c r="B3001" i="4"/>
  <c r="B2999" i="4"/>
  <c r="B2998" i="4"/>
  <c r="B2997" i="4"/>
  <c r="B2995" i="4"/>
  <c r="B2994" i="4"/>
  <c r="B2993" i="4"/>
  <c r="B2992" i="4"/>
  <c r="B2991" i="4"/>
  <c r="B2990" i="4"/>
  <c r="B2988" i="4"/>
  <c r="B2987" i="4"/>
  <c r="B2986" i="4"/>
  <c r="B2985" i="4"/>
  <c r="B2983" i="4"/>
  <c r="B2982" i="4"/>
  <c r="B2981" i="4"/>
  <c r="B2979" i="4"/>
  <c r="B2978" i="4"/>
  <c r="B2977" i="4"/>
  <c r="B2976" i="4"/>
  <c r="B2975" i="4"/>
  <c r="B2974" i="4"/>
  <c r="B2972" i="4"/>
  <c r="B2971" i="4"/>
  <c r="B2970" i="4"/>
  <c r="B2969" i="4"/>
  <c r="B2968" i="4"/>
  <c r="B2967" i="4"/>
  <c r="B2966" i="4"/>
  <c r="B2965" i="4"/>
  <c r="B2963" i="4"/>
  <c r="B2962" i="4"/>
  <c r="B2961" i="4"/>
  <c r="B2960" i="4"/>
  <c r="B2959" i="4"/>
  <c r="B2958" i="4"/>
  <c r="B2957" i="4"/>
  <c r="B2956" i="4"/>
  <c r="B2954" i="4"/>
  <c r="B2953" i="4"/>
  <c r="B2952" i="4"/>
  <c r="B2951" i="4"/>
  <c r="B2950" i="4"/>
  <c r="B2949" i="4"/>
  <c r="B2947" i="4"/>
  <c r="B2946" i="4"/>
  <c r="B2945" i="4"/>
  <c r="B2943" i="4"/>
  <c r="B2942" i="4"/>
  <c r="B2941" i="4"/>
  <c r="B2940" i="4"/>
  <c r="B2939" i="4"/>
  <c r="B2938" i="4"/>
  <c r="B2937" i="4"/>
  <c r="B2936" i="4"/>
  <c r="B2935" i="4"/>
  <c r="B2934" i="4"/>
  <c r="B2933" i="4"/>
  <c r="B2931" i="4"/>
  <c r="B2930" i="4"/>
  <c r="B2929" i="4"/>
  <c r="B2928" i="4"/>
  <c r="B2927" i="4"/>
  <c r="B2926" i="4"/>
  <c r="B2924" i="4"/>
  <c r="B2923" i="4"/>
  <c r="B2922" i="4"/>
  <c r="B2921" i="4"/>
  <c r="B2920" i="4"/>
  <c r="B2919" i="4"/>
  <c r="B2918" i="4"/>
  <c r="B2917" i="4"/>
  <c r="B2916" i="4"/>
  <c r="B2915" i="4"/>
  <c r="B2914" i="4"/>
  <c r="B2912" i="4"/>
  <c r="B2911" i="4"/>
  <c r="B2910" i="4"/>
  <c r="B2909" i="4"/>
  <c r="B2908" i="4"/>
  <c r="B2907" i="4"/>
  <c r="B2905" i="4"/>
  <c r="B2904" i="4"/>
  <c r="B2903" i="4"/>
  <c r="C2904" i="4" s="1"/>
  <c r="B2902" i="4"/>
  <c r="B2901" i="4"/>
  <c r="B2900" i="4"/>
  <c r="B2898" i="4"/>
  <c r="B2897" i="4"/>
  <c r="B2896" i="4"/>
  <c r="B2895" i="4"/>
  <c r="B2894" i="4"/>
  <c r="B2892" i="4"/>
  <c r="B2891" i="4"/>
  <c r="B2890" i="4"/>
  <c r="B2889" i="4"/>
  <c r="B2887" i="4"/>
  <c r="B2886" i="4"/>
  <c r="B2885" i="4"/>
  <c r="B2884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69" i="4"/>
  <c r="B2868" i="4"/>
  <c r="B2866" i="4"/>
  <c r="B2865" i="4"/>
  <c r="B2864" i="4"/>
  <c r="B2863" i="4"/>
  <c r="B2862" i="4"/>
  <c r="B2861" i="4"/>
  <c r="B2860" i="4"/>
  <c r="B2859" i="4"/>
  <c r="B2858" i="4"/>
  <c r="B2856" i="4"/>
  <c r="B2855" i="4"/>
  <c r="B2854" i="4"/>
  <c r="B2852" i="4"/>
  <c r="B2851" i="4"/>
  <c r="B2850" i="4"/>
  <c r="B2848" i="4"/>
  <c r="B2847" i="4"/>
  <c r="B2846" i="4"/>
  <c r="B2845" i="4"/>
  <c r="B2844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8" i="4"/>
  <c r="B2827" i="4"/>
  <c r="B2826" i="4"/>
  <c r="B2825" i="4"/>
  <c r="B2824" i="4"/>
  <c r="B2822" i="4"/>
  <c r="B2821" i="4"/>
  <c r="B2820" i="4"/>
  <c r="B2819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3" i="4"/>
  <c r="B2802" i="4"/>
  <c r="B2801" i="4"/>
  <c r="B2800" i="4"/>
  <c r="B2799" i="4"/>
  <c r="B2798" i="4"/>
  <c r="B2797" i="4"/>
  <c r="B2796" i="4"/>
  <c r="B2794" i="4"/>
  <c r="B2793" i="4"/>
  <c r="B2792" i="4"/>
  <c r="B2791" i="4"/>
  <c r="B2789" i="4"/>
  <c r="B2788" i="4"/>
  <c r="B2787" i="4"/>
  <c r="B2786" i="4"/>
  <c r="B2785" i="4"/>
  <c r="B2784" i="4"/>
  <c r="B2783" i="4"/>
  <c r="B2782" i="4"/>
  <c r="B2780" i="4"/>
  <c r="B2779" i="4"/>
  <c r="B2777" i="4"/>
  <c r="B2776" i="4"/>
  <c r="B2775" i="4"/>
  <c r="B2774" i="4"/>
  <c r="B2773" i="4"/>
  <c r="B2771" i="4"/>
  <c r="B2770" i="4"/>
  <c r="B2769" i="4"/>
  <c r="B2768" i="4"/>
  <c r="B2767" i="4"/>
  <c r="B2765" i="4"/>
  <c r="B2764" i="4"/>
  <c r="B2763" i="4"/>
  <c r="B2762" i="4"/>
  <c r="B2761" i="4"/>
  <c r="B2760" i="4"/>
  <c r="B2758" i="4"/>
  <c r="B2757" i="4"/>
  <c r="B2756" i="4"/>
  <c r="B2755" i="4"/>
  <c r="B2753" i="4"/>
  <c r="B2752" i="4"/>
  <c r="B2751" i="4"/>
  <c r="B2750" i="4"/>
  <c r="B2748" i="4"/>
  <c r="B2747" i="4"/>
  <c r="B2745" i="4"/>
  <c r="B2744" i="4"/>
  <c r="B2743" i="4"/>
  <c r="B2742" i="4"/>
  <c r="B2741" i="4"/>
  <c r="B2739" i="4"/>
  <c r="B2738" i="4"/>
  <c r="B2737" i="4"/>
  <c r="B2736" i="4"/>
  <c r="B2734" i="4"/>
  <c r="B2733" i="4"/>
  <c r="B2732" i="4"/>
  <c r="B2731" i="4"/>
  <c r="B2730" i="4"/>
  <c r="B2728" i="4"/>
  <c r="B2727" i="4"/>
  <c r="B2725" i="4"/>
  <c r="B2724" i="4"/>
  <c r="B2723" i="4"/>
  <c r="B2722" i="4"/>
  <c r="B2720" i="4"/>
  <c r="B2719" i="4"/>
  <c r="B2718" i="4"/>
  <c r="B2716" i="4"/>
  <c r="B2715" i="4"/>
  <c r="B2714" i="4"/>
  <c r="B2713" i="4"/>
  <c r="B2712" i="4"/>
  <c r="B2710" i="4"/>
  <c r="B2709" i="4"/>
  <c r="B2708" i="4"/>
  <c r="B2707" i="4"/>
  <c r="B2705" i="4"/>
  <c r="B2704" i="4"/>
  <c r="B2703" i="4"/>
  <c r="B2702" i="4"/>
  <c r="B2701" i="4"/>
  <c r="B2699" i="4"/>
  <c r="B2698" i="4"/>
  <c r="B2696" i="4"/>
  <c r="B2695" i="4"/>
  <c r="B2694" i="4"/>
  <c r="B2693" i="4"/>
  <c r="B2692" i="4"/>
  <c r="B2691" i="4"/>
  <c r="B2690" i="4"/>
  <c r="B2689" i="4"/>
  <c r="B2687" i="4"/>
  <c r="B2686" i="4"/>
  <c r="B2684" i="4"/>
  <c r="B2683" i="4"/>
  <c r="B2682" i="4"/>
  <c r="B2681" i="4"/>
  <c r="B2679" i="4"/>
  <c r="B2678" i="4"/>
  <c r="B2677" i="4"/>
  <c r="B2676" i="4"/>
  <c r="B2675" i="4"/>
  <c r="B2674" i="4"/>
  <c r="B2673" i="4"/>
  <c r="B2671" i="4"/>
  <c r="B2670" i="4"/>
  <c r="B2669" i="4"/>
  <c r="B2668" i="4"/>
  <c r="B2667" i="4"/>
  <c r="B2665" i="4"/>
  <c r="B2664" i="4"/>
  <c r="B2663" i="4"/>
  <c r="B2662" i="4"/>
  <c r="B2661" i="4"/>
  <c r="B2660" i="4"/>
  <c r="B2658" i="4"/>
  <c r="B2657" i="4"/>
  <c r="B2656" i="4"/>
  <c r="B2655" i="4"/>
  <c r="B2654" i="4"/>
  <c r="B2653" i="4"/>
  <c r="B2652" i="4"/>
  <c r="B2650" i="4"/>
  <c r="B2649" i="4"/>
  <c r="B2648" i="4"/>
  <c r="B2647" i="4"/>
  <c r="B2645" i="4"/>
  <c r="B2644" i="4"/>
  <c r="B2643" i="4"/>
  <c r="B2642" i="4"/>
  <c r="B2641" i="4"/>
  <c r="B2639" i="4"/>
  <c r="B2638" i="4"/>
  <c r="B2637" i="4"/>
  <c r="B2636" i="4"/>
  <c r="C2636" i="4" s="1"/>
  <c r="B2635" i="4"/>
  <c r="B2634" i="4"/>
  <c r="B2632" i="4"/>
  <c r="B2631" i="4"/>
  <c r="B2630" i="4"/>
  <c r="B2629" i="4"/>
  <c r="B2627" i="4"/>
  <c r="B2626" i="4"/>
  <c r="B2625" i="4"/>
  <c r="B2624" i="4"/>
  <c r="B2623" i="4"/>
  <c r="B2622" i="4"/>
  <c r="B2621" i="4"/>
  <c r="B2620" i="4"/>
  <c r="B2618" i="4"/>
  <c r="B2617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2" i="4"/>
  <c r="B2601" i="4"/>
  <c r="B2599" i="4"/>
  <c r="C2598" i="4"/>
  <c r="B2598" i="4"/>
  <c r="B2597" i="4"/>
  <c r="B2596" i="4"/>
  <c r="B2595" i="4"/>
  <c r="B2594" i="4"/>
  <c r="B2593" i="4"/>
  <c r="B2592" i="4"/>
  <c r="B2591" i="4"/>
  <c r="B2590" i="4"/>
  <c r="B2588" i="4"/>
  <c r="B2587" i="4"/>
  <c r="B2586" i="4"/>
  <c r="B2584" i="4"/>
  <c r="B2583" i="4"/>
  <c r="B2582" i="4"/>
  <c r="B2581" i="4"/>
  <c r="B2580" i="4"/>
  <c r="B2578" i="4"/>
  <c r="B2577" i="4"/>
  <c r="B2576" i="4"/>
  <c r="B2575" i="4"/>
  <c r="B2574" i="4"/>
  <c r="B2573" i="4"/>
  <c r="B2571" i="4"/>
  <c r="B2570" i="4"/>
  <c r="B2569" i="4"/>
  <c r="B2568" i="4"/>
  <c r="B2567" i="4"/>
  <c r="B2565" i="4"/>
  <c r="B2564" i="4"/>
  <c r="B2563" i="4"/>
  <c r="B2561" i="4"/>
  <c r="B2560" i="4"/>
  <c r="B2559" i="4"/>
  <c r="B2558" i="4"/>
  <c r="B2557" i="4"/>
  <c r="B2556" i="4"/>
  <c r="B2554" i="4"/>
  <c r="B2553" i="4"/>
  <c r="B2552" i="4"/>
  <c r="B2551" i="4"/>
  <c r="B2550" i="4"/>
  <c r="B2549" i="4"/>
  <c r="B2547" i="4"/>
  <c r="B2546" i="4"/>
  <c r="B2544" i="4"/>
  <c r="B2543" i="4"/>
  <c r="B2541" i="4"/>
  <c r="B2540" i="4"/>
  <c r="B2539" i="4"/>
  <c r="B2538" i="4"/>
  <c r="B2537" i="4"/>
  <c r="B2535" i="4"/>
  <c r="B2534" i="4"/>
  <c r="B2533" i="4"/>
  <c r="B2532" i="4"/>
  <c r="B2531" i="4"/>
  <c r="B2530" i="4"/>
  <c r="B2529" i="4"/>
  <c r="B2528" i="4"/>
  <c r="B2527" i="4"/>
  <c r="B2526" i="4"/>
  <c r="B2524" i="4"/>
  <c r="B2523" i="4"/>
  <c r="B2522" i="4"/>
  <c r="B2520" i="4"/>
  <c r="B2519" i="4"/>
  <c r="B2518" i="4"/>
  <c r="B2517" i="4"/>
  <c r="B2516" i="4"/>
  <c r="B2515" i="4"/>
  <c r="B2514" i="4"/>
  <c r="B2513" i="4"/>
  <c r="B2512" i="4"/>
  <c r="B2511" i="4"/>
  <c r="B2510" i="4"/>
  <c r="B2508" i="4"/>
  <c r="B2507" i="4"/>
  <c r="B2506" i="4"/>
  <c r="B2505" i="4"/>
  <c r="B2504" i="4"/>
  <c r="B2503" i="4"/>
  <c r="B2502" i="4"/>
  <c r="B2500" i="4"/>
  <c r="B2499" i="4"/>
  <c r="B2498" i="4"/>
  <c r="B2496" i="4"/>
  <c r="B2495" i="4"/>
  <c r="B2494" i="4"/>
  <c r="B2493" i="4"/>
  <c r="B2492" i="4"/>
  <c r="B2490" i="4"/>
  <c r="B2489" i="4"/>
  <c r="B2487" i="4"/>
  <c r="B2486" i="4"/>
  <c r="B2484" i="4"/>
  <c r="B2483" i="4"/>
  <c r="B2482" i="4"/>
  <c r="B2481" i="4"/>
  <c r="B2480" i="4"/>
  <c r="B2479" i="4"/>
  <c r="B2478" i="4"/>
  <c r="B2477" i="4"/>
  <c r="B2476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6" i="4"/>
  <c r="B2445" i="4"/>
  <c r="B2444" i="4"/>
  <c r="B2443" i="4"/>
  <c r="B2442" i="4"/>
  <c r="B2441" i="4"/>
  <c r="B2439" i="4"/>
  <c r="B2438" i="4"/>
  <c r="B2437" i="4"/>
  <c r="B2436" i="4"/>
  <c r="B2435" i="4"/>
  <c r="B2434" i="4"/>
  <c r="B2433" i="4"/>
  <c r="B2432" i="4"/>
  <c r="B2430" i="4"/>
  <c r="B2429" i="4"/>
  <c r="B2428" i="4"/>
  <c r="B2427" i="4"/>
  <c r="B2426" i="4"/>
  <c r="B2425" i="4"/>
  <c r="B2423" i="4"/>
  <c r="B2422" i="4"/>
  <c r="B2421" i="4"/>
  <c r="B2420" i="4"/>
  <c r="B2419" i="4"/>
  <c r="B2418" i="4"/>
  <c r="B2417" i="4"/>
  <c r="B2416" i="4"/>
  <c r="B2415" i="4"/>
  <c r="B2413" i="4"/>
  <c r="B2412" i="4"/>
  <c r="B2411" i="4"/>
  <c r="B2409" i="4"/>
  <c r="B2408" i="4"/>
  <c r="B2407" i="4"/>
  <c r="B2406" i="4"/>
  <c r="B2405" i="4"/>
  <c r="B2404" i="4"/>
  <c r="B2402" i="4"/>
  <c r="B2401" i="4"/>
  <c r="B2400" i="4"/>
  <c r="B2399" i="4"/>
  <c r="B2398" i="4"/>
  <c r="B2396" i="4"/>
  <c r="B2395" i="4"/>
  <c r="B2394" i="4"/>
  <c r="B2393" i="4"/>
  <c r="B2391" i="4"/>
  <c r="B2390" i="4"/>
  <c r="B2389" i="4"/>
  <c r="B2387" i="4"/>
  <c r="B2386" i="4"/>
  <c r="B2384" i="4"/>
  <c r="B2383" i="4"/>
  <c r="B2382" i="4"/>
  <c r="B2380" i="4"/>
  <c r="B2379" i="4"/>
  <c r="B2378" i="4"/>
  <c r="B2377" i="4"/>
  <c r="B2376" i="4"/>
  <c r="B2375" i="4"/>
  <c r="B2374" i="4"/>
  <c r="B2372" i="4"/>
  <c r="B2371" i="4"/>
  <c r="B2370" i="4"/>
  <c r="B2369" i="4"/>
  <c r="B2368" i="4"/>
  <c r="B2366" i="4"/>
  <c r="B2365" i="4"/>
  <c r="B2364" i="4"/>
  <c r="B2362" i="4"/>
  <c r="B2361" i="4"/>
  <c r="B2359" i="4"/>
  <c r="B2358" i="4"/>
  <c r="B2356" i="4"/>
  <c r="B2355" i="4"/>
  <c r="B2354" i="4"/>
  <c r="B2353" i="4"/>
  <c r="B2351" i="4"/>
  <c r="B2350" i="4"/>
  <c r="B2349" i="4"/>
  <c r="B2348" i="4"/>
  <c r="B2347" i="4"/>
  <c r="B2346" i="4"/>
  <c r="B2345" i="4"/>
  <c r="B2344" i="4"/>
  <c r="B2342" i="4"/>
  <c r="B2341" i="4"/>
  <c r="B2340" i="4"/>
  <c r="B2339" i="4"/>
  <c r="B2338" i="4"/>
  <c r="B2337" i="4"/>
  <c r="B2335" i="4"/>
  <c r="B2334" i="4"/>
  <c r="B2332" i="4"/>
  <c r="B2331" i="4"/>
  <c r="B2329" i="4"/>
  <c r="B2328" i="4"/>
  <c r="B2326" i="4"/>
  <c r="B2325" i="4"/>
  <c r="B2324" i="4"/>
  <c r="B2323" i="4"/>
  <c r="B2322" i="4"/>
  <c r="B2321" i="4"/>
  <c r="B2320" i="4"/>
  <c r="B2318" i="4"/>
  <c r="B2317" i="4"/>
  <c r="B2316" i="4"/>
  <c r="B2315" i="4"/>
  <c r="B2314" i="4"/>
  <c r="B2313" i="4"/>
  <c r="B2312" i="4"/>
  <c r="B2311" i="4"/>
  <c r="B2310" i="4"/>
  <c r="B2308" i="4"/>
  <c r="B2307" i="4"/>
  <c r="B2306" i="4"/>
  <c r="B2305" i="4"/>
  <c r="B2304" i="4"/>
  <c r="B2303" i="4"/>
  <c r="B2301" i="4"/>
  <c r="C2300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5" i="4"/>
  <c r="B2284" i="4"/>
  <c r="B2283" i="4"/>
  <c r="B2282" i="4"/>
  <c r="B2281" i="4"/>
  <c r="B2280" i="4"/>
  <c r="B2279" i="4"/>
  <c r="B2277" i="4"/>
  <c r="B2276" i="4"/>
  <c r="B2275" i="4"/>
  <c r="B2274" i="4"/>
  <c r="B2273" i="4"/>
  <c r="B2272" i="4"/>
  <c r="B2270" i="4"/>
  <c r="B2269" i="4"/>
  <c r="B2267" i="4"/>
  <c r="B2266" i="4"/>
  <c r="B2264" i="4"/>
  <c r="B2263" i="4"/>
  <c r="B2261" i="4"/>
  <c r="B2260" i="4"/>
  <c r="B2258" i="4"/>
  <c r="B2257" i="4"/>
  <c r="B2256" i="4"/>
  <c r="B2255" i="4"/>
  <c r="B2253" i="4"/>
  <c r="B2252" i="4"/>
  <c r="B2251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8" i="4"/>
  <c r="B2227" i="4"/>
  <c r="B2226" i="4"/>
  <c r="B2224" i="4"/>
  <c r="B2223" i="4"/>
  <c r="B2222" i="4"/>
  <c r="B2221" i="4"/>
  <c r="B2220" i="4"/>
  <c r="B2218" i="4"/>
  <c r="B2217" i="4"/>
  <c r="B2216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6" i="4"/>
  <c r="B2155" i="4"/>
  <c r="B2153" i="4"/>
  <c r="B2152" i="4"/>
  <c r="B2151" i="4"/>
  <c r="B2150" i="4"/>
  <c r="B2149" i="4"/>
  <c r="B2148" i="4"/>
  <c r="B2147" i="4"/>
  <c r="B2146" i="4"/>
  <c r="B2144" i="4"/>
  <c r="B2143" i="4"/>
  <c r="B2142" i="4"/>
  <c r="B2140" i="4"/>
  <c r="B2139" i="4"/>
  <c r="B2138" i="4"/>
  <c r="B2137" i="4"/>
  <c r="B2136" i="4"/>
  <c r="B2134" i="4"/>
  <c r="B2133" i="4"/>
  <c r="B2132" i="4"/>
  <c r="B2131" i="4"/>
  <c r="B2130" i="4"/>
  <c r="B2128" i="4"/>
  <c r="B2127" i="4"/>
  <c r="B2126" i="4"/>
  <c r="B2125" i="4"/>
  <c r="B2124" i="4"/>
  <c r="B2122" i="4"/>
  <c r="B2121" i="4"/>
  <c r="B2119" i="4"/>
  <c r="B2118" i="4"/>
  <c r="B2117" i="4"/>
  <c r="B2116" i="4"/>
  <c r="B2115" i="4"/>
  <c r="B2113" i="4"/>
  <c r="B2112" i="4"/>
  <c r="B2111" i="4"/>
  <c r="B2110" i="4"/>
  <c r="B2108" i="4"/>
  <c r="B2107" i="4"/>
  <c r="B2106" i="4"/>
  <c r="B2105" i="4"/>
  <c r="B2104" i="4"/>
  <c r="B2103" i="4"/>
  <c r="B2101" i="4"/>
  <c r="B2100" i="4"/>
  <c r="B2099" i="4"/>
  <c r="B2097" i="4"/>
  <c r="B2096" i="4"/>
  <c r="B2095" i="4"/>
  <c r="B2093" i="4"/>
  <c r="B2092" i="4"/>
  <c r="B2091" i="4"/>
  <c r="B2090" i="4"/>
  <c r="B2089" i="4"/>
  <c r="B2088" i="4"/>
  <c r="B2087" i="4"/>
  <c r="B2086" i="4"/>
  <c r="B2084" i="4"/>
  <c r="B2083" i="4"/>
  <c r="B2082" i="4"/>
  <c r="B2080" i="4"/>
  <c r="B2079" i="4"/>
  <c r="B2077" i="4"/>
  <c r="B2076" i="4"/>
  <c r="B2075" i="4"/>
  <c r="B2074" i="4"/>
  <c r="B2073" i="4"/>
  <c r="B2071" i="4"/>
  <c r="B2070" i="4"/>
  <c r="B2069" i="4"/>
  <c r="B2067" i="4"/>
  <c r="B2066" i="4"/>
  <c r="B2065" i="4"/>
  <c r="B2064" i="4"/>
  <c r="B2063" i="4"/>
  <c r="B2061" i="4"/>
  <c r="B2060" i="4"/>
  <c r="B2059" i="4"/>
  <c r="B2058" i="4"/>
  <c r="B2057" i="4"/>
  <c r="B2056" i="4"/>
  <c r="B2055" i="4"/>
  <c r="B2053" i="4"/>
  <c r="B2052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5" i="4"/>
  <c r="B2014" i="4"/>
  <c r="B2013" i="4"/>
  <c r="B2012" i="4"/>
  <c r="B2011" i="4"/>
  <c r="B2009" i="4"/>
  <c r="B2008" i="4"/>
  <c r="B2006" i="4"/>
  <c r="B2005" i="4"/>
  <c r="B2004" i="4"/>
  <c r="B2003" i="4"/>
  <c r="B2002" i="4"/>
  <c r="B2001" i="4"/>
  <c r="B2000" i="4"/>
  <c r="B1999" i="4"/>
  <c r="B1997" i="4"/>
  <c r="B1996" i="4"/>
  <c r="B1995" i="4"/>
  <c r="B1994" i="4"/>
  <c r="B1993" i="4"/>
  <c r="B1992" i="4"/>
  <c r="B1991" i="4"/>
  <c r="C1989" i="4" s="1"/>
  <c r="B1989" i="4"/>
  <c r="B1988" i="4"/>
  <c r="B1986" i="4"/>
  <c r="B1985" i="4"/>
  <c r="B1984" i="4"/>
  <c r="B1983" i="4"/>
  <c r="B1982" i="4"/>
  <c r="B1981" i="4"/>
  <c r="B1980" i="4"/>
  <c r="B1979" i="4"/>
  <c r="B1978" i="4"/>
  <c r="B1976" i="4"/>
  <c r="B1975" i="4"/>
  <c r="B1973" i="4"/>
  <c r="B1972" i="4"/>
  <c r="B1971" i="4"/>
  <c r="B1970" i="4"/>
  <c r="B1968" i="4"/>
  <c r="B1967" i="4"/>
  <c r="B1966" i="4"/>
  <c r="B1965" i="4"/>
  <c r="B1964" i="4"/>
  <c r="B1963" i="4"/>
  <c r="B1962" i="4"/>
  <c r="B1960" i="4"/>
  <c r="B1959" i="4"/>
  <c r="B1958" i="4"/>
  <c r="B1957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1" i="4"/>
  <c r="B1940" i="4"/>
  <c r="B1939" i="4"/>
  <c r="B1938" i="4"/>
  <c r="B1937" i="4"/>
  <c r="B1936" i="4"/>
  <c r="B1935" i="4"/>
  <c r="B1934" i="4"/>
  <c r="B1933" i="4"/>
  <c r="B1932" i="4"/>
  <c r="B1931" i="4"/>
  <c r="B1929" i="4"/>
  <c r="B1928" i="4"/>
  <c r="B1927" i="4"/>
  <c r="B1926" i="4"/>
  <c r="B1925" i="4"/>
  <c r="B1924" i="4"/>
  <c r="B1923" i="4"/>
  <c r="B1921" i="4"/>
  <c r="B1920" i="4"/>
  <c r="B1919" i="4"/>
  <c r="B1918" i="4"/>
  <c r="B1916" i="4"/>
  <c r="B1915" i="4"/>
  <c r="B1914" i="4"/>
  <c r="B1913" i="4"/>
  <c r="B1912" i="4"/>
  <c r="B1911" i="4"/>
  <c r="B1910" i="4"/>
  <c r="B1909" i="4"/>
  <c r="B1908" i="4"/>
  <c r="B1907" i="4"/>
  <c r="B1905" i="4"/>
  <c r="B1904" i="4"/>
  <c r="B1903" i="4"/>
  <c r="B1901" i="4"/>
  <c r="B1900" i="4"/>
  <c r="B1899" i="4"/>
  <c r="B1898" i="4"/>
  <c r="C1897" i="4" s="1"/>
  <c r="B1897" i="4"/>
  <c r="B1896" i="4"/>
  <c r="B1895" i="4"/>
  <c r="B1893" i="4"/>
  <c r="B1892" i="4"/>
  <c r="B1891" i="4"/>
  <c r="B1890" i="4"/>
  <c r="B1889" i="4"/>
  <c r="B1888" i="4"/>
  <c r="B1887" i="4"/>
  <c r="B1885" i="4"/>
  <c r="B1884" i="4"/>
  <c r="B1883" i="4"/>
  <c r="B1882" i="4"/>
  <c r="B1881" i="4"/>
  <c r="B1880" i="4"/>
  <c r="B1879" i="4"/>
  <c r="B1878" i="4"/>
  <c r="B1877" i="4"/>
  <c r="B1875" i="4"/>
  <c r="B1874" i="4"/>
  <c r="B1873" i="4"/>
  <c r="B1872" i="4"/>
  <c r="B1871" i="4"/>
  <c r="B1870" i="4"/>
  <c r="B1868" i="4"/>
  <c r="B1867" i="4"/>
  <c r="B1866" i="4"/>
  <c r="B1864" i="4"/>
  <c r="B1863" i="4"/>
  <c r="B1862" i="4"/>
  <c r="B1861" i="4"/>
  <c r="C1860" i="4" s="1"/>
  <c r="B1860" i="4"/>
  <c r="B1859" i="4"/>
  <c r="B1858" i="4"/>
  <c r="B1857" i="4"/>
  <c r="B1856" i="4"/>
  <c r="B1855" i="4"/>
  <c r="B1853" i="4"/>
  <c r="B1852" i="4"/>
  <c r="C1851" i="4" s="1"/>
  <c r="B1851" i="4"/>
  <c r="B1850" i="4"/>
  <c r="B1848" i="4"/>
  <c r="B1847" i="4"/>
  <c r="B1846" i="4"/>
  <c r="B1845" i="4"/>
  <c r="B1844" i="4"/>
  <c r="C1844" i="4" s="1"/>
  <c r="B1843" i="4"/>
  <c r="B1842" i="4"/>
  <c r="B1840" i="4"/>
  <c r="B1839" i="4"/>
  <c r="B1838" i="4"/>
  <c r="B1837" i="4"/>
  <c r="B1836" i="4"/>
  <c r="B1834" i="4"/>
  <c r="B1833" i="4"/>
  <c r="B1832" i="4"/>
  <c r="B1831" i="4"/>
  <c r="B1830" i="4"/>
  <c r="B1828" i="4"/>
  <c r="B1827" i="4"/>
  <c r="B1826" i="4"/>
  <c r="B1825" i="4"/>
  <c r="B1824" i="4"/>
  <c r="B1823" i="4"/>
  <c r="B1822" i="4"/>
  <c r="B1821" i="4"/>
  <c r="B1820" i="4"/>
  <c r="B1818" i="4"/>
  <c r="B1817" i="4"/>
  <c r="B1815" i="4"/>
  <c r="B1814" i="4"/>
  <c r="B1813" i="4"/>
  <c r="B1812" i="4"/>
  <c r="B1811" i="4"/>
  <c r="B1809" i="4"/>
  <c r="B1808" i="4"/>
  <c r="B1807" i="4"/>
  <c r="B1806" i="4"/>
  <c r="B1804" i="4"/>
  <c r="B1803" i="4"/>
  <c r="B1802" i="4"/>
  <c r="B1801" i="4"/>
  <c r="B1799" i="4"/>
  <c r="B1798" i="4"/>
  <c r="B1797" i="4"/>
  <c r="B1796" i="4"/>
  <c r="B1794" i="4"/>
  <c r="B1793" i="4"/>
  <c r="B1792" i="4"/>
  <c r="B1791" i="4"/>
  <c r="B1790" i="4"/>
  <c r="B1789" i="4"/>
  <c r="B1788" i="4"/>
  <c r="B1787" i="4"/>
  <c r="B1786" i="4"/>
  <c r="B1785" i="4"/>
  <c r="B1783" i="4"/>
  <c r="B1782" i="4"/>
  <c r="B1781" i="4"/>
  <c r="B1780" i="4"/>
  <c r="B1779" i="4"/>
  <c r="B1778" i="4"/>
  <c r="B1777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1" i="4"/>
  <c r="B1760" i="4"/>
  <c r="B1759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2" i="4"/>
  <c r="B1741" i="4"/>
  <c r="B1740" i="4"/>
  <c r="B1738" i="4"/>
  <c r="B1737" i="4"/>
  <c r="B1736" i="4"/>
  <c r="B1735" i="4"/>
  <c r="B1734" i="4"/>
  <c r="B1733" i="4"/>
  <c r="B1732" i="4"/>
  <c r="B1730" i="4"/>
  <c r="B1729" i="4"/>
  <c r="B1728" i="4"/>
  <c r="B1727" i="4"/>
  <c r="B1726" i="4"/>
  <c r="B1724" i="4"/>
  <c r="B1723" i="4"/>
  <c r="B1722" i="4"/>
  <c r="B1721" i="4"/>
  <c r="B1719" i="4"/>
  <c r="B1718" i="4"/>
  <c r="B1717" i="4"/>
  <c r="B1716" i="4"/>
  <c r="B1715" i="4"/>
  <c r="B1714" i="4"/>
  <c r="B1713" i="4"/>
  <c r="B1712" i="4"/>
  <c r="B1711" i="4"/>
  <c r="B1710" i="4"/>
  <c r="B1709" i="4"/>
  <c r="B1707" i="4"/>
  <c r="B1706" i="4"/>
  <c r="B1705" i="4"/>
  <c r="B1703" i="4"/>
  <c r="B1702" i="4"/>
  <c r="B1701" i="4"/>
  <c r="B1700" i="4"/>
  <c r="B1699" i="4"/>
  <c r="B1698" i="4"/>
  <c r="B1696" i="4"/>
  <c r="B1695" i="4"/>
  <c r="B1694" i="4"/>
  <c r="B1693" i="4"/>
  <c r="B1692" i="4"/>
  <c r="B1691" i="4"/>
  <c r="B1690" i="4"/>
  <c r="B1688" i="4"/>
  <c r="B1687" i="4"/>
  <c r="B1686" i="4"/>
  <c r="B1685" i="4"/>
  <c r="B1683" i="4"/>
  <c r="B1682" i="4"/>
  <c r="B1681" i="4"/>
  <c r="B1680" i="4"/>
  <c r="B1678" i="4"/>
  <c r="B1677" i="4"/>
  <c r="B1676" i="4"/>
  <c r="B1675" i="4"/>
  <c r="B1674" i="4"/>
  <c r="B1673" i="4"/>
  <c r="B1672" i="4"/>
  <c r="B1671" i="4"/>
  <c r="B1670" i="4"/>
  <c r="B1669" i="4"/>
  <c r="B1667" i="4"/>
  <c r="B1666" i="4"/>
  <c r="B1665" i="4"/>
  <c r="B1664" i="4"/>
  <c r="B1663" i="4"/>
  <c r="B1661" i="4"/>
  <c r="B1660" i="4"/>
  <c r="B1659" i="4"/>
  <c r="B1658" i="4"/>
  <c r="B1657" i="4"/>
  <c r="B1656" i="4"/>
  <c r="B1655" i="4"/>
  <c r="B1654" i="4"/>
  <c r="B1652" i="4"/>
  <c r="B1651" i="4"/>
  <c r="B1649" i="4"/>
  <c r="B1648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5" i="4"/>
  <c r="B1614" i="4"/>
  <c r="B1613" i="4"/>
  <c r="B1612" i="4"/>
  <c r="B1610" i="4"/>
  <c r="B1609" i="4"/>
  <c r="B1608" i="4"/>
  <c r="B1607" i="4"/>
  <c r="B1606" i="4"/>
  <c r="B1605" i="4"/>
  <c r="B1604" i="4"/>
  <c r="B1602" i="4"/>
  <c r="B1601" i="4"/>
  <c r="B1599" i="4"/>
  <c r="B1598" i="4"/>
  <c r="B1596" i="4"/>
  <c r="B1595" i="4"/>
  <c r="B1594" i="4"/>
  <c r="B1592" i="4"/>
  <c r="B1591" i="4"/>
  <c r="B1590" i="4"/>
  <c r="B1589" i="4"/>
  <c r="B1588" i="4"/>
  <c r="B1587" i="4"/>
  <c r="B1585" i="4"/>
  <c r="B1584" i="4"/>
  <c r="B1583" i="4"/>
  <c r="B1582" i="4"/>
  <c r="B1581" i="4"/>
  <c r="B1580" i="4"/>
  <c r="B1578" i="4"/>
  <c r="B1577" i="4"/>
  <c r="B1575" i="4"/>
  <c r="B1574" i="4"/>
  <c r="B1572" i="4"/>
  <c r="B1571" i="4"/>
  <c r="B1570" i="4"/>
  <c r="B1569" i="4"/>
  <c r="B1568" i="4"/>
  <c r="B1567" i="4"/>
  <c r="B1566" i="4"/>
  <c r="B1564" i="4"/>
  <c r="B1563" i="4"/>
  <c r="B1561" i="4"/>
  <c r="B1560" i="4"/>
  <c r="B1559" i="4"/>
  <c r="B1558" i="4"/>
  <c r="B1557" i="4"/>
  <c r="B1556" i="4"/>
  <c r="B1555" i="4"/>
  <c r="B1554" i="4"/>
  <c r="B1553" i="4"/>
  <c r="B1552" i="4"/>
  <c r="B1551" i="4"/>
  <c r="B1549" i="4"/>
  <c r="B1548" i="4"/>
  <c r="B1547" i="4"/>
  <c r="B1545" i="4"/>
  <c r="B1544" i="4"/>
  <c r="B1543" i="4"/>
  <c r="B1541" i="4"/>
  <c r="B1540" i="4"/>
  <c r="B1539" i="4"/>
  <c r="B1538" i="4"/>
  <c r="B1537" i="4"/>
  <c r="B1536" i="4"/>
  <c r="B1535" i="4"/>
  <c r="B1533" i="4"/>
  <c r="B1532" i="4"/>
  <c r="B1531" i="4"/>
  <c r="B1530" i="4"/>
  <c r="B1529" i="4"/>
  <c r="B1527" i="4"/>
  <c r="B1526" i="4"/>
  <c r="B1525" i="4"/>
  <c r="B1524" i="4"/>
  <c r="B1522" i="4"/>
  <c r="B1521" i="4"/>
  <c r="B1520" i="4"/>
  <c r="B1519" i="4"/>
  <c r="B1518" i="4"/>
  <c r="B1517" i="4"/>
  <c r="B1516" i="4"/>
  <c r="B1515" i="4"/>
  <c r="B1514" i="4"/>
  <c r="B1512" i="4"/>
  <c r="B1511" i="4"/>
  <c r="B1510" i="4"/>
  <c r="B1508" i="4"/>
  <c r="B1507" i="4"/>
  <c r="B1506" i="4"/>
  <c r="B1505" i="4"/>
  <c r="B1504" i="4"/>
  <c r="B1503" i="4"/>
  <c r="B1502" i="4"/>
  <c r="B1501" i="4"/>
  <c r="B1500" i="4"/>
  <c r="B1498" i="4"/>
  <c r="B1497" i="4"/>
  <c r="B1496" i="4"/>
  <c r="B1495" i="4"/>
  <c r="B1494" i="4"/>
  <c r="B1492" i="4"/>
  <c r="B1491" i="4"/>
  <c r="B1490" i="4"/>
  <c r="B1488" i="4"/>
  <c r="C1490" i="4" s="1"/>
  <c r="B1487" i="4"/>
  <c r="B1486" i="4"/>
  <c r="B1485" i="4"/>
  <c r="B1484" i="4"/>
  <c r="B1483" i="4"/>
  <c r="B1482" i="4"/>
  <c r="B1481" i="4"/>
  <c r="B1480" i="4"/>
  <c r="B1478" i="4"/>
  <c r="B1477" i="4"/>
  <c r="B1475" i="4"/>
  <c r="B1474" i="4"/>
  <c r="B1473" i="4"/>
  <c r="B1472" i="4"/>
  <c r="B1471" i="4"/>
  <c r="C1472" i="4" s="1"/>
  <c r="B1470" i="4"/>
  <c r="B1469" i="4"/>
  <c r="B1467" i="4"/>
  <c r="B1466" i="4"/>
  <c r="B1465" i="4"/>
  <c r="B1463" i="4"/>
  <c r="B1462" i="4"/>
  <c r="B1461" i="4"/>
  <c r="C1462" i="4" s="1"/>
  <c r="B1460" i="4"/>
  <c r="B1459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3" i="4"/>
  <c r="B1442" i="4"/>
  <c r="B1441" i="4"/>
  <c r="B1440" i="4"/>
  <c r="B1438" i="4"/>
  <c r="B1437" i="4"/>
  <c r="B1436" i="4"/>
  <c r="B1435" i="4"/>
  <c r="B1434" i="4"/>
  <c r="B1433" i="4"/>
  <c r="B1431" i="4"/>
  <c r="B1430" i="4"/>
  <c r="B1428" i="4"/>
  <c r="B1427" i="4"/>
  <c r="B1426" i="4"/>
  <c r="B1425" i="4"/>
  <c r="B1424" i="4"/>
  <c r="B1423" i="4"/>
  <c r="B1422" i="4"/>
  <c r="B1421" i="4"/>
  <c r="B1419" i="4"/>
  <c r="B1418" i="4"/>
  <c r="B1417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0" i="4"/>
  <c r="B1399" i="4"/>
  <c r="B1398" i="4"/>
  <c r="B1397" i="4"/>
  <c r="B1395" i="4"/>
  <c r="B1394" i="4"/>
  <c r="B1393" i="4"/>
  <c r="B1392" i="4"/>
  <c r="B1391" i="4"/>
  <c r="B1390" i="4"/>
  <c r="B1388" i="4"/>
  <c r="B1387" i="4"/>
  <c r="B1385" i="4"/>
  <c r="B1384" i="4"/>
  <c r="B1383" i="4"/>
  <c r="B1382" i="4"/>
  <c r="B1380" i="4"/>
  <c r="B1379" i="4"/>
  <c r="B1378" i="4"/>
  <c r="B1376" i="4"/>
  <c r="B1375" i="4"/>
  <c r="B1374" i="4"/>
  <c r="B1373" i="4"/>
  <c r="B1372" i="4"/>
  <c r="B1371" i="4"/>
  <c r="B1370" i="4"/>
  <c r="B1369" i="4"/>
  <c r="B1368" i="4"/>
  <c r="B1366" i="4"/>
  <c r="B1365" i="4"/>
  <c r="B1364" i="4"/>
  <c r="B1363" i="4"/>
  <c r="B1361" i="4"/>
  <c r="B1360" i="4"/>
  <c r="B1359" i="4"/>
  <c r="B1357" i="4"/>
  <c r="B1356" i="4"/>
  <c r="B1355" i="4"/>
  <c r="B1354" i="4"/>
  <c r="B1353" i="4"/>
  <c r="B1352" i="4"/>
  <c r="B1350" i="4"/>
  <c r="B1349" i="4"/>
  <c r="B1348" i="4"/>
  <c r="B1347" i="4"/>
  <c r="B1346" i="4"/>
  <c r="B1345" i="4"/>
  <c r="B1344" i="4"/>
  <c r="B1342" i="4"/>
  <c r="B1341" i="4"/>
  <c r="B1340" i="4"/>
  <c r="B1339" i="4"/>
  <c r="B1338" i="4"/>
  <c r="B1337" i="4"/>
  <c r="B1336" i="4"/>
  <c r="B1335" i="4"/>
  <c r="B1333" i="4"/>
  <c r="B1332" i="4"/>
  <c r="B1331" i="4"/>
  <c r="B1330" i="4"/>
  <c r="B1329" i="4"/>
  <c r="B1328" i="4"/>
  <c r="B1327" i="4"/>
  <c r="B1325" i="4"/>
  <c r="B1324" i="4"/>
  <c r="B1323" i="4"/>
  <c r="B1322" i="4"/>
  <c r="B1321" i="4"/>
  <c r="B1320" i="4"/>
  <c r="B1318" i="4"/>
  <c r="B1317" i="4"/>
  <c r="B1316" i="4"/>
  <c r="B1315" i="4"/>
  <c r="B1314" i="4"/>
  <c r="B1313" i="4"/>
  <c r="B1311" i="4"/>
  <c r="B1310" i="4"/>
  <c r="B1309" i="4"/>
  <c r="B1308" i="4"/>
  <c r="B1307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0" i="4"/>
  <c r="B1289" i="4"/>
  <c r="B1287" i="4"/>
  <c r="B1286" i="4"/>
  <c r="B1285" i="4"/>
  <c r="B1284" i="4"/>
  <c r="B1283" i="4"/>
  <c r="B1282" i="4"/>
  <c r="B1281" i="4"/>
  <c r="B1279" i="4"/>
  <c r="B1278" i="4"/>
  <c r="B1276" i="4"/>
  <c r="B1275" i="4"/>
  <c r="B1274" i="4"/>
  <c r="B1273" i="4"/>
  <c r="B1271" i="4"/>
  <c r="B1270" i="4"/>
  <c r="B1268" i="4"/>
  <c r="B1267" i="4"/>
  <c r="B1266" i="4"/>
  <c r="B1265" i="4"/>
  <c r="B1264" i="4"/>
  <c r="B1263" i="4"/>
  <c r="B1261" i="4"/>
  <c r="B1260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C1247" i="4" s="1"/>
  <c r="B1245" i="4"/>
  <c r="B1244" i="4"/>
  <c r="B1243" i="4"/>
  <c r="B1242" i="4"/>
  <c r="B1241" i="4"/>
  <c r="B1240" i="4"/>
  <c r="B1239" i="4"/>
  <c r="B1238" i="4"/>
  <c r="C1239" i="4" s="1"/>
  <c r="B1237" i="4"/>
  <c r="B1235" i="4"/>
  <c r="B1234" i="4"/>
  <c r="B1233" i="4"/>
  <c r="B1232" i="4"/>
  <c r="B1231" i="4"/>
  <c r="B1230" i="4"/>
  <c r="B1229" i="4"/>
  <c r="B1228" i="4"/>
  <c r="B1226" i="4"/>
  <c r="B1225" i="4"/>
  <c r="B1224" i="4"/>
  <c r="B1223" i="4"/>
  <c r="B1222" i="4"/>
  <c r="B1221" i="4"/>
  <c r="B1219" i="4"/>
  <c r="C1221" i="4" s="1"/>
  <c r="B1218" i="4"/>
  <c r="B1217" i="4"/>
  <c r="B1216" i="4"/>
  <c r="B1214" i="4"/>
  <c r="B1213" i="4"/>
  <c r="B1212" i="4"/>
  <c r="B1211" i="4"/>
  <c r="B1210" i="4"/>
  <c r="B1209" i="4"/>
  <c r="B1208" i="4"/>
  <c r="B1207" i="4"/>
  <c r="B1206" i="4"/>
  <c r="B1205" i="4"/>
  <c r="B1204" i="4"/>
  <c r="B1202" i="4"/>
  <c r="B1201" i="4"/>
  <c r="B1200" i="4"/>
  <c r="B1198" i="4"/>
  <c r="B1197" i="4"/>
  <c r="B1196" i="4"/>
  <c r="B1194" i="4"/>
  <c r="B1193" i="4"/>
  <c r="B1192" i="4"/>
  <c r="B1191" i="4"/>
  <c r="B1190" i="4"/>
  <c r="B1189" i="4"/>
  <c r="B1187" i="4"/>
  <c r="B1186" i="4"/>
  <c r="B1185" i="4"/>
  <c r="B1183" i="4"/>
  <c r="B1182" i="4"/>
  <c r="B1180" i="4"/>
  <c r="B1179" i="4"/>
  <c r="B1178" i="4"/>
  <c r="B1177" i="4"/>
  <c r="B1176" i="4"/>
  <c r="B1175" i="4"/>
  <c r="B1174" i="4"/>
  <c r="B1173" i="4"/>
  <c r="B1172" i="4"/>
  <c r="B1171" i="4"/>
  <c r="B1170" i="4"/>
  <c r="B1168" i="4"/>
  <c r="B1167" i="4"/>
  <c r="B1166" i="4"/>
  <c r="B1165" i="4"/>
  <c r="B1164" i="4"/>
  <c r="B1163" i="4"/>
  <c r="B1162" i="4"/>
  <c r="B1161" i="4"/>
  <c r="B1159" i="4"/>
  <c r="B1158" i="4"/>
  <c r="B1157" i="4"/>
  <c r="B1156" i="4"/>
  <c r="B1155" i="4"/>
  <c r="B1154" i="4"/>
  <c r="B1152" i="4"/>
  <c r="B1151" i="4"/>
  <c r="B1149" i="4"/>
  <c r="B1148" i="4"/>
  <c r="B1147" i="4"/>
  <c r="B1146" i="4"/>
  <c r="B1145" i="4"/>
  <c r="B1144" i="4"/>
  <c r="C1145" i="4" s="1"/>
  <c r="B1143" i="4"/>
  <c r="B1142" i="4"/>
  <c r="B1141" i="4"/>
  <c r="B1140" i="4"/>
  <c r="B1139" i="4"/>
  <c r="B1138" i="4"/>
  <c r="B1137" i="4"/>
  <c r="B1135" i="4"/>
  <c r="B1134" i="4"/>
  <c r="B1133" i="4"/>
  <c r="B1132" i="4"/>
  <c r="B1131" i="4"/>
  <c r="B1130" i="4"/>
  <c r="B1129" i="4"/>
  <c r="B1127" i="4"/>
  <c r="B1126" i="4"/>
  <c r="B1125" i="4"/>
  <c r="B1124" i="4"/>
  <c r="B1122" i="4"/>
  <c r="B1121" i="4"/>
  <c r="B1120" i="4"/>
  <c r="B1119" i="4"/>
  <c r="B1118" i="4"/>
  <c r="B1117" i="4"/>
  <c r="B1116" i="4"/>
  <c r="B1115" i="4"/>
  <c r="B1114" i="4"/>
  <c r="B1112" i="4"/>
  <c r="C1112" i="4" s="1"/>
  <c r="B1111" i="4"/>
  <c r="B1109" i="4"/>
  <c r="B1108" i="4"/>
  <c r="B1107" i="4"/>
  <c r="B1106" i="4"/>
  <c r="B1104" i="4"/>
  <c r="B1103" i="4"/>
  <c r="B1102" i="4"/>
  <c r="B1101" i="4"/>
  <c r="B1100" i="4"/>
  <c r="B1099" i="4"/>
  <c r="C1100" i="4" s="1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C1084" i="4" s="1"/>
  <c r="B1082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6" i="4"/>
  <c r="B1065" i="4"/>
  <c r="B1063" i="4"/>
  <c r="B1062" i="4"/>
  <c r="B1061" i="4"/>
  <c r="B1060" i="4"/>
  <c r="B1059" i="4"/>
  <c r="B1057" i="4"/>
  <c r="B1056" i="4"/>
  <c r="B1055" i="4"/>
  <c r="B1054" i="4"/>
  <c r="B1053" i="4"/>
  <c r="B1052" i="4"/>
  <c r="B1051" i="4"/>
  <c r="B1050" i="4"/>
  <c r="B1049" i="4"/>
  <c r="B1048" i="4"/>
  <c r="B1046" i="4"/>
  <c r="B1045" i="4"/>
  <c r="B1044" i="4"/>
  <c r="B1042" i="4"/>
  <c r="B1041" i="4"/>
  <c r="B1039" i="4"/>
  <c r="B1038" i="4"/>
  <c r="B1037" i="4"/>
  <c r="B1036" i="4"/>
  <c r="B1035" i="4"/>
  <c r="B1034" i="4"/>
  <c r="B1033" i="4"/>
  <c r="B1032" i="4"/>
  <c r="B1031" i="4"/>
  <c r="B1030" i="4"/>
  <c r="B1029" i="4"/>
  <c r="B1027" i="4"/>
  <c r="B1026" i="4"/>
  <c r="B1025" i="4"/>
  <c r="B1024" i="4"/>
  <c r="B1022" i="4"/>
  <c r="B1021" i="4"/>
  <c r="B1019" i="4"/>
  <c r="B1018" i="4"/>
  <c r="B1016" i="4"/>
  <c r="B1015" i="4"/>
  <c r="B1014" i="4"/>
  <c r="B1012" i="4"/>
  <c r="B1011" i="4"/>
  <c r="B1010" i="4"/>
  <c r="B1008" i="4"/>
  <c r="B1007" i="4"/>
  <c r="B1006" i="4"/>
  <c r="B1005" i="4"/>
  <c r="B1004" i="4"/>
  <c r="B1002" i="4"/>
  <c r="B1001" i="4"/>
  <c r="B999" i="4"/>
  <c r="B998" i="4"/>
  <c r="B997" i="4"/>
  <c r="B996" i="4"/>
  <c r="B994" i="4"/>
  <c r="B993" i="4"/>
  <c r="B992" i="4"/>
  <c r="B991" i="4"/>
  <c r="B989" i="4"/>
  <c r="B988" i="4"/>
  <c r="B987" i="4"/>
  <c r="B986" i="4"/>
  <c r="B985" i="4"/>
  <c r="B983" i="4"/>
  <c r="B982" i="4"/>
  <c r="B981" i="4"/>
  <c r="B980" i="4"/>
  <c r="B979" i="4"/>
  <c r="B977" i="4"/>
  <c r="B976" i="4"/>
  <c r="B975" i="4"/>
  <c r="B974" i="4"/>
  <c r="B972" i="4"/>
  <c r="B971" i="4"/>
  <c r="B970" i="4"/>
  <c r="B969" i="4"/>
  <c r="B967" i="4"/>
  <c r="C967" i="4" s="1"/>
  <c r="B966" i="4"/>
  <c r="B965" i="4"/>
  <c r="B964" i="4"/>
  <c r="B962" i="4"/>
  <c r="B961" i="4"/>
  <c r="B959" i="4"/>
  <c r="B958" i="4"/>
  <c r="B957" i="4"/>
  <c r="B956" i="4"/>
  <c r="B955" i="4"/>
  <c r="B953" i="4"/>
  <c r="B952" i="4"/>
  <c r="B951" i="4"/>
  <c r="B950" i="4"/>
  <c r="B949" i="4"/>
  <c r="B948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2" i="4"/>
  <c r="B931" i="4"/>
  <c r="B929" i="4"/>
  <c r="B928" i="4"/>
  <c r="B927" i="4"/>
  <c r="B926" i="4"/>
  <c r="B925" i="4"/>
  <c r="B924" i="4"/>
  <c r="B923" i="4"/>
  <c r="B922" i="4"/>
  <c r="B921" i="4"/>
  <c r="B920" i="4"/>
  <c r="B918" i="4"/>
  <c r="B917" i="4"/>
  <c r="B916" i="4"/>
  <c r="B915" i="4"/>
  <c r="B914" i="4"/>
  <c r="B913" i="4"/>
  <c r="B911" i="4"/>
  <c r="B910" i="4"/>
  <c r="B909" i="4"/>
  <c r="B907" i="4"/>
  <c r="B906" i="4"/>
  <c r="B905" i="4"/>
  <c r="B904" i="4"/>
  <c r="B902" i="4"/>
  <c r="B901" i="4"/>
  <c r="B900" i="4"/>
  <c r="B899" i="4"/>
  <c r="B898" i="4"/>
  <c r="B897" i="4"/>
  <c r="B896" i="4"/>
  <c r="B894" i="4"/>
  <c r="B893" i="4"/>
  <c r="B892" i="4"/>
  <c r="B891" i="4"/>
  <c r="B889" i="4"/>
  <c r="B888" i="4"/>
  <c r="B887" i="4"/>
  <c r="B886" i="4"/>
  <c r="B885" i="4"/>
  <c r="B884" i="4"/>
  <c r="B883" i="4"/>
  <c r="B881" i="4"/>
  <c r="B880" i="4"/>
  <c r="B879" i="4"/>
  <c r="B878" i="4"/>
  <c r="B877" i="4"/>
  <c r="B875" i="4"/>
  <c r="B874" i="4"/>
  <c r="B873" i="4"/>
  <c r="B871" i="4"/>
  <c r="B870" i="4"/>
  <c r="B869" i="4"/>
  <c r="B868" i="4"/>
  <c r="B867" i="4"/>
  <c r="B866" i="4"/>
  <c r="B864" i="4"/>
  <c r="B863" i="4"/>
  <c r="B862" i="4"/>
  <c r="B861" i="4"/>
  <c r="B860" i="4"/>
  <c r="B858" i="4"/>
  <c r="B857" i="4"/>
  <c r="B856" i="4"/>
  <c r="B855" i="4"/>
  <c r="B853" i="4"/>
  <c r="B852" i="4"/>
  <c r="B851" i="4"/>
  <c r="B850" i="4"/>
  <c r="B849" i="4"/>
  <c r="B848" i="4"/>
  <c r="B847" i="4"/>
  <c r="B846" i="4"/>
  <c r="B845" i="4"/>
  <c r="B843" i="4"/>
  <c r="B842" i="4"/>
  <c r="B841" i="4"/>
  <c r="B840" i="4"/>
  <c r="B839" i="4"/>
  <c r="B838" i="4"/>
  <c r="B837" i="4"/>
  <c r="B835" i="4"/>
  <c r="B834" i="4"/>
  <c r="B833" i="4"/>
  <c r="B832" i="4"/>
  <c r="B831" i="4"/>
  <c r="B830" i="4"/>
  <c r="B829" i="4"/>
  <c r="B827" i="4"/>
  <c r="B826" i="4"/>
  <c r="B825" i="4"/>
  <c r="B824" i="4"/>
  <c r="B823" i="4"/>
  <c r="B822" i="4"/>
  <c r="B821" i="4"/>
  <c r="B820" i="4"/>
  <c r="B819" i="4"/>
  <c r="B818" i="4"/>
  <c r="B816" i="4"/>
  <c r="B815" i="4"/>
  <c r="B814" i="4"/>
  <c r="B813" i="4"/>
  <c r="B812" i="4"/>
  <c r="B811" i="4"/>
  <c r="B809" i="4"/>
  <c r="B808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4" i="4"/>
  <c r="B783" i="4"/>
  <c r="B782" i="4"/>
  <c r="B781" i="4"/>
  <c r="B780" i="4"/>
  <c r="B779" i="4"/>
  <c r="B778" i="4"/>
  <c r="B777" i="4"/>
  <c r="B776" i="4"/>
  <c r="B774" i="4"/>
  <c r="B773" i="4"/>
  <c r="B772" i="4"/>
  <c r="B771" i="4"/>
  <c r="B770" i="4"/>
  <c r="B769" i="4"/>
  <c r="B768" i="4"/>
  <c r="B767" i="4"/>
  <c r="B766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1" i="4"/>
  <c r="B750" i="4"/>
  <c r="B748" i="4"/>
  <c r="B747" i="4"/>
  <c r="B746" i="4"/>
  <c r="B744" i="4"/>
  <c r="B743" i="4"/>
  <c r="B742" i="4"/>
  <c r="B741" i="4"/>
  <c r="B740" i="4"/>
  <c r="B738" i="4"/>
  <c r="B737" i="4"/>
  <c r="B735" i="4"/>
  <c r="B734" i="4"/>
  <c r="B733" i="4"/>
  <c r="B732" i="4"/>
  <c r="B731" i="4"/>
  <c r="B729" i="4"/>
  <c r="B728" i="4"/>
  <c r="B727" i="4"/>
  <c r="B726" i="4"/>
  <c r="B724" i="4"/>
  <c r="B723" i="4"/>
  <c r="B722" i="4"/>
  <c r="B721" i="4"/>
  <c r="B720" i="4"/>
  <c r="B718" i="4"/>
  <c r="B717" i="4"/>
  <c r="B715" i="4"/>
  <c r="B714" i="4"/>
  <c r="B712" i="4"/>
  <c r="B711" i="4"/>
  <c r="B710" i="4"/>
  <c r="B708" i="4"/>
  <c r="B707" i="4"/>
  <c r="B706" i="4"/>
  <c r="B705" i="4"/>
  <c r="B704" i="4"/>
  <c r="B703" i="4"/>
  <c r="B702" i="4"/>
  <c r="B700" i="4"/>
  <c r="B699" i="4"/>
  <c r="B698" i="4"/>
  <c r="B697" i="4"/>
  <c r="B695" i="4"/>
  <c r="B694" i="4"/>
  <c r="B693" i="4"/>
  <c r="B691" i="4"/>
  <c r="B690" i="4"/>
  <c r="B689" i="4"/>
  <c r="B688" i="4"/>
  <c r="B687" i="4"/>
  <c r="B686" i="4"/>
  <c r="B685" i="4"/>
  <c r="B684" i="4"/>
  <c r="B683" i="4"/>
  <c r="B681" i="4"/>
  <c r="B680" i="4"/>
  <c r="B679" i="4"/>
  <c r="B678" i="4"/>
  <c r="B677" i="4"/>
  <c r="B675" i="4"/>
  <c r="B674" i="4"/>
  <c r="B672" i="4"/>
  <c r="B671" i="4"/>
  <c r="B670" i="4"/>
  <c r="B669" i="4"/>
  <c r="B668" i="4"/>
  <c r="B666" i="4"/>
  <c r="B665" i="4"/>
  <c r="B664" i="4"/>
  <c r="C665" i="4" s="1"/>
  <c r="B663" i="4"/>
  <c r="B662" i="4"/>
  <c r="B661" i="4"/>
  <c r="B659" i="4"/>
  <c r="B658" i="4"/>
  <c r="B656" i="4"/>
  <c r="B655" i="4"/>
  <c r="B654" i="4"/>
  <c r="C655" i="4" s="1"/>
  <c r="B652" i="4"/>
  <c r="B651" i="4"/>
  <c r="B650" i="4"/>
  <c r="B649" i="4"/>
  <c r="B647" i="4"/>
  <c r="B646" i="4"/>
  <c r="B645" i="4"/>
  <c r="B644" i="4"/>
  <c r="B642" i="4"/>
  <c r="B641" i="4"/>
  <c r="B640" i="4"/>
  <c r="B639" i="4"/>
  <c r="B638" i="4"/>
  <c r="B637" i="4"/>
  <c r="B636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4" i="4"/>
  <c r="B613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4" i="4"/>
  <c r="B583" i="4"/>
  <c r="B582" i="4"/>
  <c r="B581" i="4"/>
  <c r="B580" i="4"/>
  <c r="B579" i="4"/>
  <c r="B577" i="4"/>
  <c r="B576" i="4"/>
  <c r="B575" i="4"/>
  <c r="B573" i="4"/>
  <c r="B572" i="4"/>
  <c r="B571" i="4"/>
  <c r="B570" i="4"/>
  <c r="B569" i="4"/>
  <c r="B567" i="4"/>
  <c r="B566" i="4"/>
  <c r="B565" i="4"/>
  <c r="B563" i="4"/>
  <c r="B562" i="4"/>
  <c r="B561" i="4"/>
  <c r="B560" i="4"/>
  <c r="B558" i="4"/>
  <c r="B557" i="4"/>
  <c r="B556" i="4"/>
  <c r="B555" i="4"/>
  <c r="B554" i="4"/>
  <c r="B553" i="4"/>
  <c r="B552" i="4"/>
  <c r="B551" i="4"/>
  <c r="B550" i="4"/>
  <c r="B548" i="4"/>
  <c r="B547" i="4"/>
  <c r="B546" i="4"/>
  <c r="B544" i="4"/>
  <c r="C546" i="4" s="1"/>
  <c r="B543" i="4"/>
  <c r="B542" i="4"/>
  <c r="B541" i="4"/>
  <c r="B540" i="4"/>
  <c r="B539" i="4"/>
  <c r="B538" i="4"/>
  <c r="B536" i="4"/>
  <c r="B535" i="4"/>
  <c r="B534" i="4"/>
  <c r="B533" i="4"/>
  <c r="B532" i="4"/>
  <c r="B531" i="4"/>
  <c r="B529" i="4"/>
  <c r="B528" i="4"/>
  <c r="B527" i="4"/>
  <c r="B525" i="4"/>
  <c r="B524" i="4"/>
  <c r="B523" i="4"/>
  <c r="B521" i="4"/>
  <c r="B520" i="4"/>
  <c r="B518" i="4"/>
  <c r="B517" i="4"/>
  <c r="B516" i="4"/>
  <c r="B515" i="4"/>
  <c r="B514" i="4"/>
  <c r="B513" i="4"/>
  <c r="B512" i="4"/>
  <c r="B511" i="4"/>
  <c r="B510" i="4"/>
  <c r="B509" i="4"/>
  <c r="B508" i="4"/>
  <c r="B506" i="4"/>
  <c r="B505" i="4"/>
  <c r="B504" i="4"/>
  <c r="B502" i="4"/>
  <c r="B501" i="4"/>
  <c r="B499" i="4"/>
  <c r="B498" i="4"/>
  <c r="B497" i="4"/>
  <c r="B495" i="4"/>
  <c r="B494" i="4"/>
  <c r="B493" i="4"/>
  <c r="B492" i="4"/>
  <c r="B490" i="4"/>
  <c r="B489" i="4"/>
  <c r="B487" i="4"/>
  <c r="B486" i="4"/>
  <c r="B485" i="4"/>
  <c r="B484" i="4"/>
  <c r="B483" i="4"/>
  <c r="B482" i="4"/>
  <c r="B481" i="4"/>
  <c r="B480" i="4"/>
  <c r="B479" i="4"/>
  <c r="B478" i="4"/>
  <c r="B477" i="4"/>
  <c r="B475" i="4"/>
  <c r="B474" i="4"/>
  <c r="B473" i="4"/>
  <c r="B472" i="4"/>
  <c r="B471" i="4"/>
  <c r="B470" i="4"/>
  <c r="B469" i="4"/>
  <c r="B468" i="4"/>
  <c r="B467" i="4"/>
  <c r="B466" i="4"/>
  <c r="B464" i="4"/>
  <c r="B463" i="4"/>
  <c r="B462" i="4"/>
  <c r="B461" i="4"/>
  <c r="B460" i="4"/>
  <c r="B458" i="4"/>
  <c r="B457" i="4"/>
  <c r="B456" i="4"/>
  <c r="B455" i="4"/>
  <c r="B454" i="4"/>
  <c r="B453" i="4"/>
  <c r="B451" i="4"/>
  <c r="B450" i="4"/>
  <c r="B448" i="4"/>
  <c r="C450" i="4" s="1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2" i="4"/>
  <c r="B431" i="4"/>
  <c r="B430" i="4"/>
  <c r="B429" i="4"/>
  <c r="B428" i="4"/>
  <c r="B427" i="4"/>
  <c r="B425" i="4"/>
  <c r="B424" i="4"/>
  <c r="B423" i="4"/>
  <c r="B421" i="4"/>
  <c r="B420" i="4"/>
  <c r="B418" i="4"/>
  <c r="B417" i="4"/>
  <c r="B416" i="4"/>
  <c r="B415" i="4"/>
  <c r="B414" i="4"/>
  <c r="B413" i="4"/>
  <c r="B411" i="4"/>
  <c r="B410" i="4"/>
  <c r="B409" i="4"/>
  <c r="B408" i="4"/>
  <c r="B407" i="4"/>
  <c r="B406" i="4"/>
  <c r="B404" i="4"/>
  <c r="B403" i="4"/>
  <c r="B402" i="4"/>
  <c r="B400" i="4"/>
  <c r="B399" i="4"/>
  <c r="B398" i="4"/>
  <c r="B397" i="4"/>
  <c r="B396" i="4"/>
  <c r="B395" i="4"/>
  <c r="B394" i="4"/>
  <c r="C395" i="4" s="1"/>
  <c r="B392" i="4"/>
  <c r="B391" i="4"/>
  <c r="B390" i="4"/>
  <c r="B389" i="4"/>
  <c r="B387" i="4"/>
  <c r="B386" i="4"/>
  <c r="B385" i="4"/>
  <c r="B384" i="4"/>
  <c r="B383" i="4"/>
  <c r="B382" i="4"/>
  <c r="B380" i="4"/>
  <c r="B379" i="4"/>
  <c r="B377" i="4"/>
  <c r="B376" i="4"/>
  <c r="B375" i="4"/>
  <c r="B374" i="4"/>
  <c r="B373" i="4"/>
  <c r="B372" i="4"/>
  <c r="B371" i="4"/>
  <c r="B370" i="4"/>
  <c r="B369" i="4"/>
  <c r="B367" i="4"/>
  <c r="B366" i="4"/>
  <c r="B365" i="4"/>
  <c r="B363" i="4"/>
  <c r="B362" i="4"/>
  <c r="B361" i="4"/>
  <c r="B360" i="4"/>
  <c r="B359" i="4"/>
  <c r="B357" i="4"/>
  <c r="B356" i="4"/>
  <c r="B355" i="4"/>
  <c r="B353" i="4"/>
  <c r="B352" i="4"/>
  <c r="B351" i="4"/>
  <c r="B350" i="4"/>
  <c r="B349" i="4"/>
  <c r="B348" i="4"/>
  <c r="B347" i="4"/>
  <c r="B346" i="4"/>
  <c r="B344" i="4"/>
  <c r="B343" i="4"/>
  <c r="B342" i="4"/>
  <c r="B341" i="4"/>
  <c r="B340" i="4"/>
  <c r="B338" i="4"/>
  <c r="B337" i="4"/>
  <c r="B335" i="4"/>
  <c r="B334" i="4"/>
  <c r="B333" i="4"/>
  <c r="B332" i="4"/>
  <c r="B330" i="4"/>
  <c r="B329" i="4"/>
  <c r="B328" i="4"/>
  <c r="B327" i="4"/>
  <c r="B326" i="4"/>
  <c r="B325" i="4"/>
  <c r="B324" i="4"/>
  <c r="B323" i="4"/>
  <c r="B322" i="4"/>
  <c r="B321" i="4"/>
  <c r="B320" i="4"/>
  <c r="B318" i="4"/>
  <c r="B317" i="4"/>
  <c r="B316" i="4"/>
  <c r="B315" i="4"/>
  <c r="B313" i="4"/>
  <c r="B312" i="4"/>
  <c r="B311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7" i="4"/>
  <c r="B276" i="4"/>
  <c r="B275" i="4"/>
  <c r="B274" i="4"/>
  <c r="B272" i="4"/>
  <c r="B271" i="4"/>
  <c r="B270" i="4"/>
  <c r="B269" i="4"/>
  <c r="B268" i="4"/>
  <c r="B267" i="4"/>
  <c r="B266" i="4"/>
  <c r="B265" i="4"/>
  <c r="B264" i="4"/>
  <c r="B263" i="4"/>
  <c r="B261" i="4"/>
  <c r="B260" i="4"/>
  <c r="B259" i="4"/>
  <c r="B258" i="4"/>
  <c r="B257" i="4"/>
  <c r="B256" i="4"/>
  <c r="B255" i="4"/>
  <c r="B254" i="4"/>
  <c r="B253" i="4"/>
  <c r="B251" i="4"/>
  <c r="B250" i="4"/>
  <c r="B249" i="4"/>
  <c r="B248" i="4"/>
  <c r="B247" i="4"/>
  <c r="B246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0" i="4"/>
  <c r="B229" i="4"/>
  <c r="B228" i="4"/>
  <c r="B227" i="4"/>
  <c r="B225" i="4"/>
  <c r="B224" i="4"/>
  <c r="B223" i="4"/>
  <c r="B222" i="4"/>
  <c r="B221" i="4"/>
  <c r="B220" i="4"/>
  <c r="B218" i="4"/>
  <c r="B217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4" i="4"/>
  <c r="B193" i="4"/>
  <c r="B192" i="4"/>
  <c r="B191" i="4"/>
  <c r="B189" i="4"/>
  <c r="B188" i="4"/>
  <c r="B186" i="4"/>
  <c r="B185" i="4"/>
  <c r="B184" i="4"/>
  <c r="B183" i="4"/>
  <c r="B182" i="4"/>
  <c r="B181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C150" i="4" s="1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2" i="4"/>
  <c r="B101" i="4"/>
  <c r="B99" i="4"/>
  <c r="B98" i="4"/>
  <c r="B97" i="4"/>
  <c r="B96" i="4"/>
  <c r="B95" i="4"/>
  <c r="B93" i="4"/>
  <c r="B92" i="4"/>
  <c r="B90" i="4"/>
  <c r="B89" i="4"/>
  <c r="B88" i="4"/>
  <c r="B87" i="4"/>
  <c r="B86" i="4"/>
  <c r="B85" i="4"/>
  <c r="B84" i="4"/>
  <c r="B82" i="4"/>
  <c r="B81" i="4"/>
  <c r="B79" i="4"/>
  <c r="B78" i="4"/>
  <c r="B76" i="4"/>
  <c r="B75" i="4"/>
  <c r="B74" i="4"/>
  <c r="B73" i="4"/>
  <c r="B71" i="4"/>
  <c r="B70" i="4"/>
  <c r="B69" i="4"/>
  <c r="B68" i="4"/>
  <c r="B66" i="4"/>
  <c r="B65" i="4"/>
  <c r="B64" i="4"/>
  <c r="B62" i="4"/>
  <c r="B61" i="4"/>
  <c r="B60" i="4"/>
  <c r="B59" i="4"/>
  <c r="B58" i="4"/>
  <c r="B56" i="4"/>
  <c r="B55" i="4"/>
  <c r="B54" i="4"/>
  <c r="B53" i="4"/>
  <c r="B51" i="4"/>
  <c r="B50" i="4"/>
  <c r="B49" i="4"/>
  <c r="B48" i="4"/>
  <c r="B47" i="4"/>
  <c r="B46" i="4"/>
  <c r="B45" i="4"/>
  <c r="B43" i="4"/>
  <c r="B42" i="4"/>
  <c r="B41" i="4"/>
  <c r="B39" i="4"/>
  <c r="B38" i="4"/>
  <c r="B37" i="4"/>
  <c r="B35" i="4"/>
  <c r="B34" i="4"/>
  <c r="B33" i="4"/>
  <c r="B32" i="4"/>
  <c r="B31" i="4"/>
  <c r="B30" i="4"/>
  <c r="B28" i="4"/>
  <c r="B27" i="4"/>
  <c r="B26" i="4"/>
  <c r="B25" i="4"/>
  <c r="B24" i="4"/>
  <c r="B23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C4" i="1"/>
  <c r="C6" i="1"/>
  <c r="C8" i="1"/>
  <c r="C10" i="1"/>
  <c r="C12" i="1"/>
  <c r="C14" i="1"/>
  <c r="C16" i="1"/>
  <c r="C18" i="1"/>
  <c r="C20" i="1"/>
  <c r="C22" i="1"/>
  <c r="C24" i="1"/>
  <c r="C26" i="1"/>
  <c r="C28" i="1"/>
  <c r="C30" i="1"/>
  <c r="C32" i="1"/>
  <c r="C34" i="1"/>
  <c r="C36" i="1"/>
  <c r="C38" i="1"/>
  <c r="C39" i="1"/>
  <c r="C41" i="1"/>
  <c r="C43" i="1"/>
  <c r="C45" i="1"/>
  <c r="C47" i="1"/>
  <c r="C49" i="1"/>
  <c r="C50" i="1"/>
  <c r="C52" i="1"/>
  <c r="C54" i="1"/>
  <c r="C56" i="1"/>
  <c r="C58" i="1"/>
  <c r="C60" i="1"/>
  <c r="C61" i="1"/>
  <c r="C63" i="1"/>
  <c r="C65" i="1"/>
  <c r="C66" i="1"/>
  <c r="C68" i="1"/>
  <c r="C70" i="1"/>
  <c r="C71" i="1"/>
  <c r="C73" i="1"/>
  <c r="C75" i="1"/>
  <c r="C77" i="1"/>
  <c r="C79" i="1"/>
  <c r="C81" i="1"/>
  <c r="C83" i="1"/>
  <c r="C84" i="1"/>
  <c r="C86" i="1"/>
  <c r="C88" i="1"/>
  <c r="C90" i="1"/>
  <c r="C91" i="1"/>
  <c r="C93" i="1"/>
  <c r="C95" i="1"/>
  <c r="C96" i="1"/>
  <c r="C97" i="1"/>
  <c r="C98" i="1"/>
  <c r="C100" i="1"/>
  <c r="C102" i="1"/>
  <c r="C103" i="1"/>
  <c r="C105" i="1"/>
  <c r="C107" i="1"/>
  <c r="C109" i="1"/>
  <c r="C110" i="1"/>
  <c r="C112" i="1"/>
  <c r="C113" i="1"/>
  <c r="C114" i="1"/>
  <c r="C115" i="1"/>
  <c r="C117" i="1"/>
  <c r="C118" i="1"/>
  <c r="C120" i="1"/>
  <c r="C121" i="1"/>
  <c r="C123" i="1"/>
  <c r="C125" i="1"/>
  <c r="C127" i="1"/>
  <c r="C129" i="1"/>
  <c r="C131" i="1"/>
  <c r="C133" i="1"/>
  <c r="C134" i="1"/>
  <c r="C136" i="1"/>
  <c r="C137" i="1"/>
  <c r="C139" i="1"/>
  <c r="C141" i="1"/>
  <c r="C143" i="1"/>
  <c r="C145" i="1"/>
  <c r="C146" i="1"/>
  <c r="C148" i="1"/>
  <c r="C149" i="1"/>
  <c r="C151" i="1"/>
  <c r="C153" i="1"/>
  <c r="C155" i="1"/>
  <c r="C157" i="1"/>
  <c r="C159" i="1"/>
  <c r="C161" i="1"/>
  <c r="C163" i="1"/>
  <c r="C165" i="1"/>
  <c r="C167" i="1"/>
  <c r="C169" i="1"/>
  <c r="C171" i="1"/>
  <c r="C173" i="1"/>
  <c r="C175" i="1"/>
  <c r="C177" i="1"/>
  <c r="C179" i="1"/>
  <c r="C181" i="1"/>
  <c r="C183" i="1"/>
  <c r="C185" i="1"/>
  <c r="C187" i="1"/>
  <c r="C189" i="1"/>
  <c r="C191" i="1"/>
  <c r="C193" i="1"/>
  <c r="C195" i="1"/>
  <c r="C197" i="1"/>
  <c r="C199" i="1"/>
  <c r="C201" i="1"/>
  <c r="C203" i="1"/>
  <c r="C205" i="1"/>
  <c r="C207" i="1"/>
  <c r="C209" i="1"/>
  <c r="C211" i="1"/>
  <c r="C213" i="1"/>
  <c r="C215" i="1"/>
  <c r="C217" i="1"/>
  <c r="C219" i="1"/>
  <c r="C221" i="1"/>
  <c r="C223" i="1"/>
  <c r="C225" i="1"/>
  <c r="C227" i="1"/>
  <c r="C229" i="1"/>
  <c r="C231" i="1"/>
  <c r="C233" i="1"/>
  <c r="C235" i="1"/>
  <c r="C237" i="1"/>
  <c r="C239" i="1"/>
  <c r="C241" i="1"/>
  <c r="C243" i="1"/>
  <c r="C245" i="1"/>
  <c r="C247" i="1"/>
  <c r="C249" i="1"/>
  <c r="C251" i="1"/>
  <c r="C253" i="1"/>
  <c r="C255" i="1"/>
  <c r="C257" i="1"/>
  <c r="C259" i="1"/>
  <c r="C261" i="1"/>
  <c r="C263" i="1"/>
  <c r="C265" i="1"/>
  <c r="C267" i="1"/>
  <c r="C269" i="1"/>
  <c r="C271" i="1"/>
  <c r="C273" i="1"/>
  <c r="C275" i="1"/>
  <c r="C277" i="1"/>
  <c r="C279" i="1"/>
  <c r="C281" i="1"/>
  <c r="C283" i="1"/>
  <c r="C285" i="1"/>
  <c r="C287" i="1"/>
  <c r="C289" i="1"/>
  <c r="C291" i="1"/>
  <c r="C293" i="1"/>
  <c r="C295" i="1"/>
  <c r="C297" i="1"/>
  <c r="C299" i="1"/>
  <c r="C300" i="1"/>
  <c r="C302" i="1"/>
  <c r="C304" i="1"/>
  <c r="C306" i="1"/>
  <c r="C308" i="1"/>
  <c r="C310" i="1"/>
  <c r="C311" i="1"/>
  <c r="C313" i="1"/>
  <c r="C314" i="1"/>
  <c r="C316" i="1"/>
  <c r="C317" i="1"/>
  <c r="C318" i="1"/>
  <c r="C319" i="1"/>
  <c r="C321" i="1"/>
  <c r="C323" i="1"/>
  <c r="C325" i="1"/>
  <c r="C327" i="1"/>
  <c r="C329" i="1"/>
  <c r="C331" i="1"/>
  <c r="C333" i="1"/>
  <c r="C335" i="1"/>
  <c r="C337" i="1"/>
  <c r="C339" i="1"/>
  <c r="C341" i="1"/>
  <c r="C343" i="1"/>
  <c r="C345" i="1"/>
  <c r="C347" i="1"/>
  <c r="C349" i="1"/>
  <c r="C351" i="1"/>
  <c r="C353" i="1"/>
  <c r="C355" i="1"/>
  <c r="C357" i="1"/>
  <c r="C358" i="1"/>
  <c r="C360" i="1"/>
  <c r="C361" i="1"/>
  <c r="C363" i="1"/>
  <c r="C365" i="1"/>
  <c r="C367" i="1"/>
  <c r="C369" i="1"/>
  <c r="C371" i="1"/>
  <c r="C372" i="1"/>
  <c r="C374" i="1"/>
  <c r="C376" i="1"/>
  <c r="C378" i="1"/>
  <c r="C379" i="1"/>
  <c r="C381" i="1"/>
  <c r="C383" i="1"/>
  <c r="C385" i="1"/>
  <c r="C387" i="1"/>
  <c r="C389" i="1"/>
  <c r="C391" i="1"/>
  <c r="C393" i="1"/>
  <c r="C395" i="1"/>
  <c r="C397" i="1"/>
  <c r="C399" i="1"/>
  <c r="C401" i="1"/>
  <c r="C403" i="1"/>
  <c r="C404" i="1"/>
  <c r="C406" i="1"/>
  <c r="C408" i="1"/>
  <c r="C410" i="1"/>
  <c r="C412" i="1"/>
  <c r="C414" i="1"/>
  <c r="C415" i="1"/>
  <c r="C417" i="1"/>
  <c r="C419" i="1"/>
  <c r="C421" i="1"/>
  <c r="C423" i="1"/>
  <c r="C425" i="1"/>
  <c r="C427" i="1"/>
  <c r="C429" i="1"/>
  <c r="C431" i="1"/>
  <c r="C432" i="1"/>
  <c r="C434" i="1"/>
  <c r="C436" i="1"/>
  <c r="C438" i="1"/>
  <c r="C440" i="1"/>
  <c r="C442" i="1"/>
  <c r="C444" i="1"/>
  <c r="C446" i="1"/>
  <c r="C448" i="1"/>
  <c r="C450" i="1"/>
  <c r="C451" i="1"/>
  <c r="C453" i="1"/>
  <c r="C455" i="1"/>
  <c r="C457" i="1"/>
  <c r="C458" i="1"/>
  <c r="C460" i="1"/>
  <c r="C462" i="1"/>
  <c r="C464" i="1"/>
  <c r="C466" i="1"/>
  <c r="C468" i="1"/>
  <c r="C470" i="1"/>
  <c r="C472" i="1"/>
  <c r="C474" i="1"/>
  <c r="C476" i="1"/>
  <c r="C478" i="1"/>
  <c r="C480" i="1"/>
  <c r="C482" i="1"/>
  <c r="C484" i="1"/>
  <c r="C486" i="1"/>
  <c r="C488" i="1"/>
  <c r="C489" i="1"/>
  <c r="C491" i="1"/>
  <c r="C493" i="1"/>
  <c r="C495" i="1"/>
  <c r="C497" i="1"/>
  <c r="C499" i="1"/>
  <c r="C501" i="1"/>
  <c r="C503" i="1"/>
  <c r="C505" i="1"/>
  <c r="C507" i="1"/>
  <c r="C509" i="1"/>
  <c r="C511" i="1"/>
  <c r="C513" i="1"/>
  <c r="C515" i="1"/>
  <c r="C516" i="1"/>
  <c r="C518" i="1"/>
  <c r="C520" i="1"/>
  <c r="C521" i="1"/>
  <c r="C523" i="1"/>
  <c r="C525" i="1"/>
  <c r="C527" i="1"/>
  <c r="C528" i="1"/>
  <c r="C530" i="1"/>
  <c r="C532" i="1"/>
  <c r="C534" i="1"/>
  <c r="C536" i="1"/>
  <c r="C538" i="1"/>
  <c r="C540" i="1"/>
  <c r="C542" i="1"/>
  <c r="C544" i="1"/>
  <c r="C546" i="1"/>
  <c r="C548" i="1"/>
  <c r="C549" i="1"/>
  <c r="C551" i="1"/>
  <c r="C552" i="1"/>
  <c r="C553" i="1"/>
  <c r="C554" i="1"/>
  <c r="C556" i="1"/>
  <c r="C557" i="1"/>
  <c r="C559" i="1"/>
  <c r="C561" i="1"/>
  <c r="C563" i="1"/>
  <c r="C565" i="1"/>
  <c r="C566" i="1"/>
  <c r="C568" i="1"/>
  <c r="C570" i="1"/>
  <c r="C571" i="1"/>
  <c r="C572" i="1"/>
  <c r="C573" i="1"/>
  <c r="C574" i="1"/>
  <c r="C575" i="1"/>
  <c r="C576" i="1"/>
  <c r="C578" i="1"/>
  <c r="C579" i="1"/>
  <c r="C580" i="1"/>
  <c r="C582" i="1"/>
  <c r="C583" i="1"/>
  <c r="C584" i="1"/>
  <c r="C585" i="1"/>
  <c r="C586" i="1"/>
  <c r="C588" i="1"/>
  <c r="C590" i="1"/>
  <c r="C591" i="1"/>
  <c r="C593" i="1"/>
  <c r="C595" i="1"/>
  <c r="C597" i="1"/>
  <c r="C599" i="1"/>
  <c r="C601" i="1"/>
  <c r="C603" i="1"/>
  <c r="C605" i="1"/>
  <c r="C607" i="1"/>
  <c r="C608" i="1"/>
  <c r="C610" i="1"/>
  <c r="C611" i="1"/>
  <c r="C613" i="1"/>
  <c r="C615" i="1"/>
  <c r="C616" i="1"/>
  <c r="C617" i="1"/>
  <c r="C618" i="1"/>
  <c r="C619" i="1"/>
  <c r="C621" i="1"/>
  <c r="C622" i="1"/>
  <c r="C623" i="1"/>
  <c r="C624" i="1"/>
  <c r="C626" i="1"/>
  <c r="C628" i="1"/>
  <c r="C630" i="1"/>
  <c r="C632" i="1"/>
  <c r="C634" i="1"/>
  <c r="C635" i="1"/>
  <c r="C636" i="1"/>
  <c r="C638" i="1"/>
  <c r="C639" i="1"/>
  <c r="C640" i="1"/>
  <c r="C642" i="1"/>
  <c r="C644" i="1"/>
  <c r="C646" i="1"/>
  <c r="C648" i="1"/>
  <c r="C650" i="1"/>
  <c r="C651" i="1"/>
  <c r="C653" i="1"/>
  <c r="C655" i="1"/>
  <c r="C657" i="1"/>
  <c r="C659" i="1"/>
  <c r="C661" i="1"/>
  <c r="C662" i="1"/>
  <c r="C664" i="1"/>
  <c r="C665" i="1"/>
  <c r="C667" i="1"/>
  <c r="C669" i="1"/>
  <c r="C670" i="1"/>
  <c r="C672" i="1"/>
  <c r="C674" i="1"/>
  <c r="C676" i="1"/>
  <c r="C678" i="1"/>
  <c r="C680" i="1"/>
  <c r="C681" i="1"/>
  <c r="C683" i="1"/>
  <c r="C685" i="1"/>
  <c r="C687" i="1"/>
  <c r="C689" i="1"/>
  <c r="C691" i="1"/>
  <c r="C693" i="1"/>
  <c r="C695" i="1"/>
  <c r="C697" i="1"/>
  <c r="C699" i="1"/>
  <c r="C701" i="1"/>
  <c r="C703" i="1"/>
  <c r="C705" i="1"/>
  <c r="C707" i="1"/>
  <c r="C709" i="1"/>
  <c r="C710" i="1"/>
  <c r="C712" i="1"/>
  <c r="C713" i="1"/>
  <c r="C715" i="1"/>
  <c r="C717" i="1"/>
  <c r="C719" i="1"/>
  <c r="C721" i="1"/>
  <c r="C723" i="1"/>
  <c r="C724" i="1"/>
  <c r="C726" i="1"/>
  <c r="C728" i="1"/>
  <c r="C730" i="1"/>
  <c r="C732" i="1"/>
  <c r="C733" i="1"/>
  <c r="C735" i="1"/>
  <c r="C737" i="1"/>
  <c r="C739" i="1"/>
  <c r="C741" i="1"/>
  <c r="C743" i="1"/>
  <c r="C745" i="1"/>
  <c r="C747" i="1"/>
  <c r="C748" i="1"/>
  <c r="C749" i="1"/>
  <c r="C750" i="1"/>
  <c r="C752" i="1"/>
  <c r="C754" i="1"/>
  <c r="C756" i="1"/>
  <c r="C758" i="1"/>
  <c r="C760" i="1"/>
  <c r="C762" i="1"/>
  <c r="C764" i="1"/>
  <c r="C766" i="1"/>
  <c r="C768" i="1"/>
  <c r="C770" i="1"/>
  <c r="C771" i="1"/>
  <c r="C773" i="1"/>
  <c r="C774" i="1"/>
  <c r="C776" i="1"/>
  <c r="C777" i="1"/>
  <c r="C778" i="1"/>
  <c r="C779" i="1"/>
  <c r="C781" i="1"/>
  <c r="C782" i="1"/>
  <c r="C783" i="1"/>
  <c r="C785" i="1"/>
  <c r="C786" i="1"/>
  <c r="C788" i="1"/>
  <c r="C790" i="1"/>
  <c r="C791" i="1"/>
  <c r="C793" i="1"/>
  <c r="C795" i="1"/>
  <c r="C797" i="1"/>
  <c r="C799" i="1"/>
  <c r="C801" i="1"/>
  <c r="C803" i="1"/>
  <c r="C805" i="1"/>
  <c r="C807" i="1"/>
  <c r="C809" i="1"/>
  <c r="C810" i="1"/>
  <c r="C811" i="1"/>
  <c r="C813" i="1"/>
  <c r="C814" i="1"/>
  <c r="C816" i="1"/>
  <c r="C818" i="1"/>
  <c r="C819" i="1"/>
  <c r="C821" i="1"/>
  <c r="C823" i="1"/>
  <c r="C824" i="1"/>
  <c r="C826" i="1"/>
  <c r="C828" i="1"/>
  <c r="C830" i="1"/>
  <c r="C832" i="1"/>
  <c r="C834" i="1"/>
  <c r="C835" i="1"/>
  <c r="C837" i="1"/>
  <c r="C839" i="1"/>
  <c r="C841" i="1"/>
  <c r="C842" i="1"/>
  <c r="C843" i="1"/>
  <c r="C844" i="1"/>
  <c r="C845" i="1"/>
  <c r="C847" i="1"/>
  <c r="C848" i="1"/>
  <c r="C849" i="1"/>
  <c r="C851" i="1"/>
  <c r="C853" i="1"/>
  <c r="C855" i="1"/>
  <c r="C857" i="1"/>
  <c r="C859" i="1"/>
  <c r="C861" i="1"/>
  <c r="C863" i="1"/>
  <c r="C865" i="1"/>
  <c r="C866" i="1"/>
  <c r="C868" i="1"/>
  <c r="C870" i="1"/>
  <c r="C871" i="1"/>
  <c r="C872" i="1"/>
  <c r="C874" i="1"/>
  <c r="C876" i="1"/>
  <c r="C877" i="1"/>
  <c r="C879" i="1"/>
  <c r="C881" i="1"/>
  <c r="C883" i="1"/>
  <c r="C885" i="1"/>
  <c r="C886" i="1"/>
  <c r="C888" i="1"/>
  <c r="C890" i="1"/>
  <c r="C891" i="1"/>
  <c r="C893" i="1"/>
  <c r="C895" i="1"/>
  <c r="C897" i="1"/>
  <c r="C899" i="1"/>
  <c r="C901" i="1"/>
  <c r="C902" i="1"/>
  <c r="C904" i="1"/>
  <c r="C906" i="1"/>
  <c r="C908" i="1"/>
  <c r="C910" i="1"/>
  <c r="C912" i="1"/>
  <c r="C914" i="1"/>
  <c r="C916" i="1"/>
  <c r="C918" i="1"/>
  <c r="C920" i="1"/>
  <c r="C922" i="1"/>
  <c r="C924" i="1"/>
  <c r="C926" i="1"/>
  <c r="C928" i="1"/>
  <c r="C930" i="1"/>
  <c r="C932" i="1"/>
  <c r="C934" i="1"/>
  <c r="C936" i="1"/>
  <c r="C938" i="1"/>
  <c r="C940" i="1"/>
  <c r="C942" i="1"/>
  <c r="C944" i="1"/>
  <c r="C946" i="1"/>
  <c r="C948" i="1"/>
  <c r="C950" i="1"/>
  <c r="C951" i="1"/>
  <c r="C952" i="1"/>
  <c r="C954" i="1"/>
  <c r="C955" i="1"/>
  <c r="C957" i="1"/>
  <c r="C959" i="1"/>
  <c r="C961" i="1"/>
  <c r="C963" i="1"/>
  <c r="C965" i="1"/>
  <c r="C967" i="1"/>
  <c r="C969" i="1"/>
  <c r="C971" i="1"/>
  <c r="C973" i="1"/>
  <c r="C975" i="1"/>
  <c r="C977" i="1"/>
  <c r="C979" i="1"/>
  <c r="C981" i="1"/>
  <c r="C983" i="1"/>
  <c r="C985" i="1"/>
  <c r="C987" i="1"/>
  <c r="C989" i="1"/>
  <c r="C990" i="1"/>
  <c r="C991" i="1"/>
  <c r="C993" i="1"/>
  <c r="C995" i="1"/>
  <c r="C997" i="1"/>
  <c r="C999" i="1"/>
  <c r="C1001" i="1"/>
  <c r="C1003" i="1"/>
  <c r="C1004" i="1"/>
  <c r="C1006" i="1"/>
  <c r="C1008" i="1"/>
  <c r="C1010" i="1"/>
  <c r="C1011" i="1"/>
  <c r="C1013" i="1"/>
  <c r="C1015" i="1"/>
  <c r="C1017" i="1"/>
  <c r="C1018" i="1"/>
  <c r="C1020" i="1"/>
  <c r="C1022" i="1"/>
  <c r="C1023" i="1"/>
  <c r="C1025" i="1"/>
  <c r="C1026" i="1"/>
  <c r="C1028" i="1"/>
  <c r="C1030" i="1"/>
  <c r="C1031" i="1"/>
  <c r="C1032" i="1"/>
  <c r="C1033" i="1"/>
  <c r="C1034" i="1"/>
  <c r="C1036" i="1"/>
  <c r="C1037" i="1"/>
  <c r="C1038" i="1"/>
  <c r="C1039" i="1"/>
  <c r="C1040" i="1"/>
  <c r="C1042" i="1"/>
  <c r="C1043" i="1"/>
  <c r="C1045" i="1"/>
  <c r="C1047" i="1"/>
  <c r="C1049" i="1"/>
  <c r="C1051" i="1"/>
  <c r="C1052" i="1"/>
  <c r="C1054" i="1"/>
  <c r="C1056" i="1"/>
  <c r="C1058" i="1"/>
  <c r="C1060" i="1"/>
  <c r="C1062" i="1"/>
  <c r="C1064" i="1"/>
  <c r="C1066" i="1"/>
  <c r="C1067" i="1"/>
  <c r="C1068" i="1"/>
  <c r="C1070" i="1"/>
  <c r="C1072" i="1"/>
  <c r="C1073" i="1"/>
  <c r="C1075" i="1"/>
  <c r="C1077" i="1"/>
  <c r="C1079" i="1"/>
  <c r="C1080" i="1"/>
  <c r="C1082" i="1"/>
  <c r="C1084" i="1"/>
  <c r="C1086" i="1"/>
  <c r="C1088" i="1"/>
  <c r="C1090" i="1"/>
  <c r="C1092" i="1"/>
  <c r="C1093" i="1"/>
  <c r="C1095" i="1"/>
  <c r="C1097" i="1"/>
  <c r="C1098" i="1"/>
  <c r="C1100" i="1"/>
  <c r="C1101" i="1"/>
  <c r="C1103" i="1"/>
  <c r="C1104" i="1"/>
  <c r="C1106" i="1"/>
  <c r="C1107" i="1"/>
  <c r="C1108" i="1"/>
  <c r="C1109" i="1"/>
  <c r="C1110" i="1"/>
  <c r="C1112" i="1"/>
  <c r="C1114" i="1"/>
  <c r="C1115" i="1"/>
  <c r="C1116" i="1"/>
  <c r="C1118" i="1"/>
  <c r="C1120" i="1"/>
  <c r="C1121" i="1"/>
  <c r="C1122" i="1"/>
  <c r="C1123" i="1"/>
  <c r="C1125" i="1"/>
  <c r="C1126" i="1"/>
  <c r="C1128" i="1"/>
  <c r="C1130" i="1"/>
  <c r="C1132" i="1"/>
  <c r="C1134" i="1"/>
  <c r="C1135" i="1"/>
  <c r="C1137" i="1"/>
  <c r="C1139" i="1"/>
  <c r="C1140" i="1"/>
  <c r="C1142" i="1"/>
  <c r="C1143" i="1"/>
  <c r="C1145" i="1"/>
  <c r="C1147" i="1"/>
  <c r="C1149" i="1"/>
  <c r="C1151" i="1"/>
  <c r="C1153" i="1"/>
  <c r="C1155" i="1"/>
  <c r="C1157" i="1"/>
  <c r="C1159" i="1"/>
  <c r="C1161" i="1"/>
  <c r="C1163" i="1"/>
  <c r="C1164" i="1"/>
  <c r="C1165" i="1"/>
  <c r="C1167" i="1"/>
  <c r="C1169" i="1"/>
  <c r="C1171" i="1"/>
  <c r="C1173" i="1"/>
  <c r="C1175" i="1"/>
  <c r="C1177" i="1"/>
  <c r="C1179" i="1"/>
  <c r="C1181" i="1"/>
  <c r="C1182" i="1"/>
  <c r="C1184" i="1"/>
  <c r="C1186" i="1"/>
  <c r="C1188" i="1"/>
  <c r="C1190" i="1"/>
  <c r="C1192" i="1"/>
  <c r="C1194" i="1"/>
  <c r="C1196" i="1"/>
  <c r="C1198" i="1"/>
  <c r="C1199" i="1"/>
  <c r="C1201" i="1"/>
  <c r="C1203" i="1"/>
  <c r="C1205" i="1"/>
  <c r="C1207" i="1"/>
  <c r="C1209" i="1"/>
  <c r="C1211" i="1"/>
  <c r="C1213" i="1"/>
  <c r="C1215" i="1"/>
  <c r="C1217" i="1"/>
  <c r="C1219" i="1"/>
  <c r="C1221" i="1"/>
  <c r="C1223" i="1"/>
  <c r="C1225" i="1"/>
  <c r="C1227" i="1"/>
  <c r="C1229" i="1"/>
  <c r="C1231" i="1"/>
  <c r="C1233" i="1"/>
  <c r="C1235" i="1"/>
  <c r="C1237" i="1"/>
  <c r="C1239" i="1"/>
  <c r="C1240" i="1"/>
  <c r="C1242" i="1"/>
  <c r="C1243" i="1"/>
  <c r="C1245" i="1"/>
  <c r="C1247" i="1"/>
  <c r="C1249" i="1"/>
  <c r="C1251" i="1"/>
  <c r="C1253" i="1"/>
  <c r="C1254" i="1"/>
  <c r="C1256" i="1"/>
  <c r="C1258" i="1"/>
  <c r="C1260" i="1"/>
  <c r="C1262" i="1"/>
  <c r="C1264" i="1"/>
  <c r="C1266" i="1"/>
  <c r="C1268" i="1"/>
  <c r="C1270" i="1"/>
  <c r="C1272" i="1"/>
  <c r="C1273" i="1"/>
  <c r="C1275" i="1"/>
  <c r="C1277" i="1"/>
  <c r="C1279" i="1"/>
  <c r="C1281" i="1"/>
  <c r="C1283" i="1"/>
  <c r="C1285" i="1"/>
  <c r="C1286" i="1"/>
  <c r="C1288" i="1"/>
  <c r="C1290" i="1"/>
  <c r="C1292" i="1"/>
  <c r="C1294" i="1"/>
  <c r="C1296" i="1"/>
  <c r="C1298" i="1"/>
  <c r="C1299" i="1"/>
  <c r="C1301" i="1"/>
  <c r="C1303" i="1"/>
  <c r="C1305" i="1"/>
  <c r="C1307" i="1"/>
  <c r="C1309" i="1"/>
  <c r="C1311" i="1"/>
  <c r="C1313" i="1"/>
  <c r="C1315" i="1"/>
  <c r="C1316" i="1"/>
  <c r="C1318" i="1"/>
  <c r="C1319" i="1"/>
  <c r="C1320" i="1"/>
  <c r="C1321" i="1"/>
  <c r="C1323" i="1"/>
  <c r="C1324" i="1"/>
  <c r="C1325" i="1"/>
  <c r="C1326" i="1"/>
  <c r="C1327" i="1"/>
  <c r="C1329" i="1"/>
  <c r="C1331" i="1"/>
  <c r="C1333" i="1"/>
  <c r="C1335" i="1"/>
  <c r="C1337" i="1"/>
  <c r="C1338" i="1"/>
  <c r="C1340" i="1"/>
  <c r="C1342" i="1"/>
  <c r="C1343" i="1"/>
  <c r="C1345" i="1"/>
  <c r="C1346" i="1"/>
  <c r="C1347" i="1"/>
  <c r="C1348" i="1"/>
  <c r="C1349" i="1"/>
  <c r="C1351" i="1"/>
  <c r="C1353" i="1"/>
  <c r="C1355" i="1"/>
  <c r="C1357" i="1"/>
  <c r="C1359" i="1"/>
  <c r="C1361" i="1"/>
  <c r="C1362" i="1"/>
  <c r="C1364" i="1"/>
  <c r="C1366" i="1"/>
  <c r="C1368" i="1"/>
  <c r="C1369" i="1"/>
  <c r="C1371" i="1"/>
  <c r="C1373" i="1"/>
  <c r="C1375" i="1"/>
  <c r="C1377" i="1"/>
  <c r="C1379" i="1"/>
  <c r="C1381" i="1"/>
  <c r="C1382" i="1"/>
  <c r="C1384" i="1"/>
  <c r="C1385" i="1"/>
  <c r="C1386" i="1"/>
  <c r="C1387" i="1"/>
  <c r="C1389" i="1"/>
  <c r="C1391" i="1"/>
  <c r="C1392" i="1"/>
  <c r="C1394" i="1"/>
  <c r="C1396" i="1"/>
  <c r="C1397" i="1"/>
  <c r="C1398" i="1"/>
  <c r="C1399" i="1"/>
  <c r="C1400" i="1"/>
  <c r="C1402" i="1"/>
  <c r="C1404" i="1"/>
  <c r="C1406" i="1"/>
  <c r="C1408" i="1"/>
  <c r="C1410" i="1"/>
  <c r="C1412" i="1"/>
  <c r="C1414" i="1"/>
  <c r="C1416" i="1"/>
  <c r="C1418" i="1"/>
  <c r="C1419" i="1"/>
  <c r="C1421" i="1"/>
  <c r="C1422" i="1"/>
  <c r="C1424" i="1"/>
  <c r="C1426" i="1"/>
  <c r="C1428" i="1"/>
  <c r="C1430" i="1"/>
  <c r="C1432" i="1"/>
  <c r="C1434" i="1"/>
  <c r="C1436" i="1"/>
  <c r="C1438" i="1"/>
  <c r="C1440" i="1"/>
  <c r="C1442" i="1"/>
  <c r="C1444" i="1"/>
  <c r="C1446" i="1"/>
  <c r="C1447" i="1"/>
  <c r="C1449" i="1"/>
  <c r="C1451" i="1"/>
  <c r="C1453" i="1"/>
  <c r="C1455" i="1"/>
  <c r="C1457" i="1"/>
  <c r="C1458" i="1"/>
  <c r="C1460" i="1"/>
  <c r="C1461" i="1"/>
  <c r="C1462" i="1"/>
  <c r="C1463" i="1"/>
  <c r="C1464" i="1"/>
  <c r="C1466" i="1"/>
  <c r="C1467" i="1"/>
  <c r="C1469" i="1"/>
  <c r="C1470" i="1"/>
  <c r="C1471" i="1"/>
  <c r="C1472" i="1"/>
  <c r="C1474" i="1"/>
  <c r="C1476" i="1"/>
  <c r="C1478" i="1"/>
  <c r="C1479" i="1"/>
  <c r="C1481" i="1"/>
  <c r="C1482" i="1"/>
  <c r="C1483" i="1"/>
  <c r="C1484" i="1"/>
  <c r="C1486" i="1"/>
  <c r="C1488" i="1"/>
  <c r="C1490" i="1"/>
  <c r="C1491" i="1"/>
  <c r="C1492" i="1"/>
  <c r="C1494" i="1"/>
  <c r="C1496" i="1"/>
  <c r="C1498" i="1"/>
  <c r="C1500" i="1"/>
  <c r="C1501" i="1"/>
  <c r="C1503" i="1"/>
  <c r="C1505" i="1"/>
  <c r="C1507" i="1"/>
  <c r="C1508" i="1"/>
  <c r="C1510" i="1"/>
  <c r="C1511" i="1"/>
  <c r="C1512" i="1"/>
  <c r="C1513" i="1"/>
  <c r="C1515" i="1"/>
  <c r="C1516" i="1"/>
  <c r="C1518" i="1"/>
  <c r="C1519" i="1"/>
  <c r="C1520" i="1"/>
  <c r="C1521" i="1"/>
  <c r="C1522" i="1"/>
  <c r="C1524" i="1"/>
  <c r="C1525" i="1"/>
  <c r="C1526" i="1"/>
  <c r="C1528" i="1"/>
  <c r="C1530" i="1"/>
  <c r="C1531" i="1"/>
  <c r="C1533" i="1"/>
  <c r="C1534" i="1"/>
  <c r="C1536" i="1"/>
  <c r="C1537" i="1"/>
  <c r="C1539" i="1"/>
  <c r="C1540" i="1"/>
  <c r="C1541" i="1"/>
  <c r="C1542" i="1"/>
  <c r="C1544" i="1"/>
  <c r="C1545" i="1"/>
  <c r="C1546" i="1"/>
  <c r="C1547" i="1"/>
  <c r="C1548" i="1"/>
  <c r="C1549" i="1"/>
  <c r="C1550" i="1"/>
  <c r="C1551" i="1"/>
  <c r="C1552" i="1"/>
  <c r="C1553" i="1"/>
  <c r="C1554" i="1"/>
  <c r="C1556" i="1"/>
  <c r="C1557" i="1"/>
  <c r="C1559" i="1"/>
  <c r="C1561" i="1"/>
  <c r="C1562" i="1"/>
  <c r="C1564" i="1"/>
  <c r="C1566" i="1"/>
  <c r="C1568" i="1"/>
  <c r="C1570" i="1"/>
  <c r="C1572" i="1"/>
  <c r="C1574" i="1"/>
  <c r="C1576" i="1"/>
  <c r="C1578" i="1"/>
  <c r="C1580" i="1"/>
  <c r="C1581" i="1"/>
  <c r="C1583" i="1"/>
  <c r="C1585" i="1"/>
  <c r="C1587" i="1"/>
  <c r="C1589" i="1"/>
  <c r="C1590" i="1"/>
  <c r="C1592" i="1"/>
  <c r="C1593" i="1"/>
  <c r="C1595" i="1"/>
  <c r="C1597" i="1"/>
  <c r="C1599" i="1"/>
  <c r="C1601" i="1"/>
  <c r="C1603" i="1"/>
  <c r="C1605" i="1"/>
  <c r="C1607" i="1"/>
  <c r="C1609" i="1"/>
  <c r="C1611" i="1"/>
  <c r="C1613" i="1"/>
  <c r="C1615" i="1"/>
  <c r="C1617" i="1"/>
  <c r="C1618" i="1"/>
  <c r="C1620" i="1"/>
  <c r="C1622" i="1"/>
  <c r="C1624" i="1"/>
  <c r="C1626" i="1"/>
  <c r="C1628" i="1"/>
  <c r="C1630" i="1"/>
  <c r="C1632" i="1"/>
  <c r="C1634" i="1"/>
  <c r="C1636" i="1"/>
  <c r="C1638" i="1"/>
  <c r="C1640" i="1"/>
  <c r="C1642" i="1"/>
  <c r="C1644" i="1"/>
  <c r="C1646" i="1"/>
  <c r="C1648" i="1"/>
  <c r="C1650" i="1"/>
  <c r="C1652" i="1"/>
  <c r="C1654" i="1"/>
  <c r="C1656" i="1"/>
  <c r="C1658" i="1"/>
  <c r="C1660" i="1"/>
  <c r="C1662" i="1"/>
  <c r="C1663" i="1"/>
  <c r="C1665" i="1"/>
  <c r="C1667" i="1"/>
  <c r="C1669" i="1"/>
  <c r="C1670" i="1"/>
  <c r="C1672" i="1"/>
  <c r="C1673" i="1"/>
  <c r="C1675" i="1"/>
  <c r="C1677" i="1"/>
  <c r="C1679" i="1"/>
  <c r="C1681" i="1"/>
  <c r="C1683" i="1"/>
  <c r="C1685" i="1"/>
  <c r="C1687" i="1"/>
  <c r="C1688" i="1"/>
  <c r="C1689" i="1"/>
  <c r="C1691" i="1"/>
  <c r="C1692" i="1"/>
  <c r="C1693" i="1"/>
  <c r="C1694" i="1"/>
  <c r="C1696" i="1"/>
  <c r="C1698" i="1"/>
  <c r="C1700" i="1"/>
  <c r="C1702" i="1"/>
  <c r="C1704" i="1"/>
  <c r="C1706" i="1"/>
  <c r="C1707" i="1"/>
  <c r="C1709" i="1"/>
  <c r="C1711" i="1"/>
  <c r="C1713" i="1"/>
  <c r="C1715" i="1"/>
  <c r="C1717" i="1"/>
  <c r="C1719" i="1"/>
  <c r="C1721" i="1"/>
  <c r="C1723" i="1"/>
  <c r="C1725" i="1"/>
  <c r="C1727" i="1"/>
  <c r="C1729" i="1"/>
  <c r="C1731" i="1"/>
  <c r="C1732" i="1"/>
  <c r="C1734" i="1"/>
  <c r="C1735" i="1"/>
  <c r="C1737" i="1"/>
  <c r="C1739" i="1"/>
  <c r="C1740" i="1"/>
  <c r="C1741" i="1"/>
  <c r="C1742" i="1"/>
  <c r="C1743" i="1"/>
  <c r="C1745" i="1"/>
  <c r="C1747" i="1"/>
  <c r="C1749" i="1"/>
  <c r="C1751" i="1"/>
  <c r="C1753" i="1"/>
  <c r="C1755" i="1"/>
  <c r="C1757" i="1"/>
  <c r="C1758" i="1"/>
  <c r="C1760" i="1"/>
  <c r="C1762" i="1"/>
  <c r="C1764" i="1"/>
  <c r="C1766" i="1"/>
  <c r="C1768" i="1"/>
  <c r="C1770" i="1"/>
  <c r="C1772" i="1"/>
  <c r="C1774" i="1"/>
  <c r="C1776" i="1"/>
  <c r="C1778" i="1"/>
  <c r="C1779" i="1"/>
  <c r="C1781" i="1"/>
  <c r="C1782" i="1"/>
  <c r="C1784" i="1"/>
  <c r="C1786" i="1"/>
  <c r="C1787" i="1"/>
  <c r="C1789" i="1"/>
  <c r="C1791" i="1"/>
  <c r="C1793" i="1"/>
  <c r="C1795" i="1"/>
  <c r="C1797" i="1"/>
  <c r="C1798" i="1"/>
  <c r="C1800" i="1"/>
  <c r="C1802" i="1"/>
  <c r="C1803" i="1"/>
  <c r="C1805" i="1"/>
  <c r="C1807" i="1"/>
  <c r="C1808" i="1"/>
  <c r="C1810" i="1"/>
  <c r="C1812" i="1"/>
  <c r="C1814" i="1"/>
  <c r="C1816" i="1"/>
  <c r="C1818" i="1"/>
  <c r="C1820" i="1"/>
  <c r="C1822" i="1"/>
  <c r="C1824" i="1"/>
  <c r="C1826" i="1"/>
  <c r="C1828" i="1"/>
  <c r="C1829" i="1"/>
  <c r="C1831" i="1"/>
  <c r="C1832" i="1"/>
  <c r="C1833" i="1"/>
  <c r="C1834" i="1"/>
  <c r="C1836" i="1"/>
  <c r="C1838" i="1"/>
  <c r="C1839" i="1"/>
  <c r="C1840" i="1"/>
  <c r="C1841" i="1"/>
  <c r="C1842" i="1"/>
  <c r="C1844" i="1"/>
  <c r="C1846" i="1"/>
  <c r="C1848" i="1"/>
  <c r="C1850" i="1"/>
  <c r="C1852" i="1"/>
  <c r="C1854" i="1"/>
  <c r="C1856" i="1"/>
  <c r="C1857" i="1"/>
  <c r="C1859" i="1"/>
  <c r="C1861" i="1"/>
  <c r="C1863" i="1"/>
  <c r="C1865" i="1"/>
  <c r="C1867" i="1"/>
  <c r="C1869" i="1"/>
  <c r="C1871" i="1"/>
  <c r="C1873" i="1"/>
  <c r="C1875" i="1"/>
  <c r="C1877" i="1"/>
  <c r="C1879" i="1"/>
  <c r="C1881" i="1"/>
  <c r="C1883" i="1"/>
  <c r="C1885" i="1"/>
  <c r="C1887" i="1"/>
  <c r="C1889" i="1"/>
  <c r="C1891" i="1"/>
  <c r="C1893" i="1"/>
  <c r="C1895" i="1"/>
  <c r="C1897" i="1"/>
  <c r="C1899" i="1"/>
  <c r="C1900" i="1"/>
  <c r="C1902" i="1"/>
  <c r="C1903" i="1"/>
  <c r="C1905" i="1"/>
  <c r="C1907" i="1"/>
  <c r="C1909" i="1"/>
  <c r="C1911" i="1"/>
  <c r="C1913" i="1"/>
  <c r="C1914" i="1"/>
  <c r="C1916" i="1"/>
  <c r="C1917" i="1"/>
  <c r="C1919" i="1"/>
  <c r="C1921" i="1"/>
  <c r="C1923" i="1"/>
  <c r="C1924" i="1"/>
  <c r="C1926" i="1"/>
  <c r="C1927" i="1"/>
  <c r="C1929" i="1"/>
  <c r="C1931" i="1"/>
  <c r="C1933" i="1"/>
  <c r="C1935" i="1"/>
  <c r="C1936" i="1"/>
  <c r="C1937" i="1"/>
  <c r="C1938" i="1"/>
  <c r="C1940" i="1"/>
  <c r="C1941" i="1"/>
  <c r="C1943" i="1"/>
  <c r="C1945" i="1"/>
  <c r="C1947" i="1"/>
  <c r="C1949" i="1"/>
  <c r="C1951" i="1"/>
  <c r="C1953" i="1"/>
  <c r="C1955" i="1"/>
  <c r="C1957" i="1"/>
  <c r="C1959" i="1"/>
  <c r="C1961" i="1"/>
  <c r="C1963" i="1"/>
  <c r="C1965" i="1"/>
  <c r="C1966" i="1"/>
  <c r="C1967" i="1"/>
  <c r="C1969" i="1"/>
  <c r="C1971" i="1"/>
  <c r="C1973" i="1"/>
  <c r="C1975" i="1"/>
  <c r="C1976" i="1"/>
  <c r="C1978" i="1"/>
  <c r="C1980" i="1"/>
  <c r="C1982" i="1"/>
  <c r="C1984" i="1"/>
  <c r="C1985" i="1"/>
  <c r="C1986" i="1"/>
  <c r="C1988" i="1"/>
  <c r="C1990" i="1"/>
  <c r="C1991" i="1"/>
  <c r="C1992" i="1"/>
  <c r="C1993" i="1"/>
  <c r="C1994" i="1"/>
  <c r="C1996" i="1"/>
  <c r="C1998" i="1"/>
  <c r="C2000" i="1"/>
  <c r="C2002" i="1"/>
  <c r="C2004" i="1"/>
  <c r="C2006" i="1"/>
  <c r="C2007" i="1"/>
  <c r="C2009" i="1"/>
  <c r="C2011" i="1"/>
  <c r="C2013" i="1"/>
  <c r="C2015" i="1"/>
  <c r="C2017" i="1"/>
  <c r="C2019" i="1"/>
  <c r="C2021" i="1"/>
  <c r="C2022" i="1"/>
  <c r="C2024" i="1"/>
  <c r="C2026" i="1"/>
  <c r="C2028" i="1"/>
  <c r="C2030" i="1"/>
  <c r="C2032" i="1"/>
  <c r="C2033" i="1"/>
  <c r="C2034" i="1"/>
  <c r="C2036" i="1"/>
  <c r="C2038" i="1"/>
  <c r="C2039" i="1"/>
  <c r="C2040" i="1"/>
  <c r="C2041" i="1"/>
  <c r="C2042" i="1"/>
  <c r="C2044" i="1"/>
  <c r="C2045" i="1"/>
  <c r="C2046" i="1"/>
  <c r="C2048" i="1"/>
  <c r="C2050" i="1"/>
  <c r="C2051" i="1"/>
  <c r="C2052" i="1"/>
  <c r="C2054" i="1"/>
  <c r="C2056" i="1"/>
  <c r="C2057" i="1"/>
  <c r="C2058" i="1"/>
  <c r="C2059" i="1"/>
  <c r="C2060" i="1"/>
  <c r="C2061" i="1"/>
  <c r="C2062" i="1"/>
  <c r="C2063" i="1"/>
  <c r="C2065" i="1"/>
  <c r="C2066" i="1"/>
  <c r="C2067" i="1"/>
  <c r="C2069" i="1"/>
  <c r="C2071" i="1"/>
  <c r="C2073" i="1"/>
  <c r="C2074" i="1"/>
  <c r="C2076" i="1"/>
  <c r="C2077" i="1"/>
  <c r="C2079" i="1"/>
  <c r="C2081" i="1"/>
  <c r="C2083" i="1"/>
  <c r="C2085" i="1"/>
  <c r="C2086" i="1"/>
  <c r="C2087" i="1"/>
  <c r="C2089" i="1"/>
  <c r="C2090" i="1"/>
  <c r="C2091" i="1"/>
  <c r="C2092" i="1"/>
  <c r="C2094" i="1"/>
  <c r="C2096" i="1"/>
  <c r="C2098" i="1"/>
  <c r="C2100" i="1"/>
  <c r="C2102" i="1"/>
  <c r="C2104" i="1"/>
  <c r="C2106" i="1"/>
  <c r="C2108" i="1"/>
  <c r="C2110" i="1"/>
  <c r="C2112" i="1"/>
  <c r="C2114" i="1"/>
  <c r="C2116" i="1"/>
  <c r="C2118" i="1"/>
  <c r="C2119" i="1"/>
  <c r="C2121" i="1"/>
  <c r="C2123" i="1"/>
  <c r="C2124" i="1"/>
  <c r="C2126" i="1"/>
  <c r="C2128" i="1"/>
  <c r="C2130" i="1"/>
  <c r="C2132" i="1"/>
  <c r="C2134" i="1"/>
  <c r="C2135" i="1"/>
  <c r="C2136" i="1"/>
  <c r="C2137" i="1"/>
  <c r="C2139" i="1"/>
  <c r="C2140" i="1"/>
  <c r="C2142" i="1"/>
  <c r="C2144" i="1"/>
  <c r="C2146" i="1"/>
  <c r="C2148" i="1"/>
  <c r="C2150" i="1"/>
  <c r="C2151" i="1"/>
  <c r="C2153" i="1"/>
  <c r="C2155" i="1"/>
  <c r="C2157" i="1"/>
  <c r="C2158" i="1"/>
  <c r="C2160" i="1"/>
  <c r="C2162" i="1"/>
  <c r="C2164" i="1"/>
  <c r="C2166" i="1"/>
  <c r="C2168" i="1"/>
  <c r="C2170" i="1"/>
  <c r="C2172" i="1"/>
  <c r="C2174" i="1"/>
  <c r="C2176" i="1"/>
  <c r="C2178" i="1"/>
  <c r="C2180" i="1"/>
  <c r="C2181" i="1"/>
  <c r="C2182" i="1"/>
  <c r="C2184" i="1"/>
  <c r="C2186" i="1"/>
  <c r="C2188" i="1"/>
  <c r="C2190" i="1"/>
  <c r="C2191" i="1"/>
  <c r="C2193" i="1"/>
  <c r="C2195" i="1"/>
  <c r="C2196" i="1"/>
  <c r="C2198" i="1"/>
  <c r="C2200" i="1"/>
  <c r="C2202" i="1"/>
  <c r="C2204" i="1"/>
  <c r="C2206" i="1"/>
  <c r="C2208" i="1"/>
  <c r="C2209" i="1"/>
  <c r="C2211" i="1"/>
  <c r="C2212" i="1"/>
  <c r="C2214" i="1"/>
  <c r="C2216" i="1"/>
  <c r="C2217" i="1"/>
  <c r="C2218" i="1"/>
  <c r="C2219" i="1"/>
  <c r="C2220" i="1"/>
  <c r="C2221" i="1"/>
  <c r="C2222" i="1"/>
  <c r="C2223" i="1"/>
  <c r="C2225" i="1"/>
  <c r="C2226" i="1"/>
  <c r="C2227" i="1"/>
  <c r="C2229" i="1"/>
  <c r="C2231" i="1"/>
  <c r="C2232" i="1"/>
  <c r="C2233" i="1"/>
  <c r="C2234" i="1"/>
  <c r="C2236" i="1"/>
  <c r="C2238" i="1"/>
  <c r="C2239" i="1"/>
  <c r="C2240" i="1"/>
  <c r="C2241" i="1"/>
  <c r="C2242" i="1"/>
  <c r="C2243" i="1"/>
  <c r="C2244" i="1"/>
  <c r="C2245" i="1"/>
  <c r="C2247" i="1"/>
  <c r="C2248" i="1"/>
  <c r="C2249" i="1"/>
  <c r="C2251" i="1"/>
  <c r="C2253" i="1"/>
  <c r="C2255" i="1"/>
  <c r="C2257" i="1"/>
  <c r="C2259" i="1"/>
  <c r="C2261" i="1"/>
  <c r="C2263" i="1"/>
  <c r="C2264" i="1"/>
  <c r="C2265" i="1"/>
  <c r="C2267" i="1"/>
  <c r="C2269" i="1"/>
  <c r="C2271" i="1"/>
  <c r="C2272" i="1"/>
  <c r="C2274" i="1"/>
  <c r="C2276" i="1"/>
  <c r="C2277" i="1"/>
  <c r="C2278" i="1"/>
  <c r="C2279" i="1"/>
  <c r="C2281" i="1"/>
  <c r="C2283" i="1"/>
  <c r="C2284" i="1"/>
  <c r="C2285" i="1"/>
  <c r="C2286" i="1"/>
  <c r="C2287" i="1"/>
  <c r="C2288" i="1"/>
  <c r="C2290" i="1"/>
  <c r="C2291" i="1"/>
  <c r="C2292" i="1"/>
  <c r="C2294" i="1"/>
  <c r="C2296" i="1"/>
  <c r="C2297" i="1"/>
  <c r="C2299" i="1"/>
  <c r="C2301" i="1"/>
  <c r="C2302" i="1"/>
  <c r="C2303" i="1"/>
  <c r="C2304" i="1"/>
  <c r="C2305" i="1"/>
  <c r="C2306" i="1"/>
  <c r="C2307" i="1"/>
  <c r="C2308" i="1"/>
  <c r="C2309" i="1"/>
  <c r="C2310" i="1"/>
  <c r="C2312" i="1"/>
  <c r="C2313" i="1"/>
  <c r="C2315" i="1"/>
  <c r="C2317" i="1"/>
  <c r="C2319" i="1"/>
  <c r="C2321" i="1"/>
  <c r="C2323" i="1"/>
  <c r="C2324" i="1"/>
  <c r="C2325" i="1"/>
  <c r="C2327" i="1"/>
  <c r="C2328" i="1"/>
  <c r="C2330" i="1"/>
  <c r="C2331" i="1"/>
  <c r="C2333" i="1"/>
  <c r="C2335" i="1"/>
  <c r="C2337" i="1"/>
  <c r="C2339" i="1"/>
  <c r="C2341" i="1"/>
  <c r="C2342" i="1"/>
  <c r="C2344" i="1"/>
  <c r="C2346" i="1"/>
  <c r="C2348" i="1"/>
  <c r="C2350" i="1"/>
  <c r="C2352" i="1"/>
  <c r="C2353" i="1"/>
  <c r="C2355" i="1"/>
  <c r="C2356" i="1"/>
  <c r="C2357" i="1"/>
  <c r="C2359" i="1"/>
  <c r="C2360" i="1"/>
  <c r="C2362" i="1"/>
  <c r="C2363" i="1"/>
  <c r="C2365" i="1"/>
  <c r="C2367" i="1"/>
  <c r="C2369" i="1"/>
  <c r="C2371" i="1"/>
  <c r="C2373" i="1"/>
  <c r="C2374" i="1"/>
  <c r="C2375" i="1"/>
  <c r="C2377" i="1"/>
  <c r="C2379" i="1"/>
  <c r="C2380" i="1"/>
  <c r="C2381" i="1"/>
  <c r="C2383" i="1"/>
  <c r="C2385" i="1"/>
  <c r="C2387" i="1"/>
  <c r="C2389" i="1"/>
  <c r="C2391" i="1"/>
  <c r="C2393" i="1"/>
  <c r="C2395" i="1"/>
  <c r="C2397" i="1"/>
  <c r="C2399" i="1"/>
  <c r="C2401" i="1"/>
  <c r="C2403" i="1"/>
  <c r="C2405" i="1"/>
  <c r="C2406" i="1"/>
  <c r="C2408" i="1"/>
  <c r="C2410" i="1"/>
  <c r="C2412" i="1"/>
  <c r="C2414" i="1"/>
  <c r="C2416" i="1"/>
  <c r="C2418" i="1"/>
  <c r="C2420" i="1"/>
  <c r="C2422" i="1"/>
  <c r="C2424" i="1"/>
  <c r="C2426" i="1"/>
  <c r="C2428" i="1"/>
  <c r="C2430" i="1"/>
  <c r="C2432" i="1"/>
  <c r="C2434" i="1"/>
  <c r="C2436" i="1"/>
  <c r="C2437" i="1"/>
  <c r="C2439" i="1"/>
  <c r="C2440" i="1"/>
  <c r="C2442" i="1"/>
  <c r="C2443" i="1"/>
  <c r="C2445" i="1"/>
  <c r="C2447" i="1"/>
  <c r="C2449" i="1"/>
  <c r="C2451" i="1"/>
  <c r="C2453" i="1"/>
  <c r="C2454" i="1"/>
  <c r="C2455" i="1"/>
  <c r="C2456" i="1"/>
  <c r="C2458" i="1"/>
  <c r="C2460" i="1"/>
  <c r="C2461" i="1"/>
  <c r="C2462" i="1"/>
  <c r="C2463" i="1"/>
  <c r="C2465" i="1"/>
  <c r="C2467" i="1"/>
  <c r="C2469" i="1"/>
  <c r="C2471" i="1"/>
  <c r="C2473" i="1"/>
  <c r="C2475" i="1"/>
  <c r="C2477" i="1"/>
  <c r="C2479" i="1"/>
  <c r="C2481" i="1"/>
  <c r="C2482" i="1"/>
  <c r="C2484" i="1"/>
  <c r="C2486" i="1"/>
  <c r="C2488" i="1"/>
  <c r="C2489" i="1"/>
  <c r="C2491" i="1"/>
  <c r="C2493" i="1"/>
  <c r="C2495" i="1"/>
  <c r="C2496" i="1"/>
  <c r="C2498" i="1"/>
  <c r="C2500" i="1"/>
  <c r="C2502" i="1"/>
  <c r="C2504" i="1"/>
  <c r="C2506" i="1"/>
  <c r="C2508" i="1"/>
  <c r="C2509" i="1"/>
  <c r="C2511" i="1"/>
  <c r="C2513" i="1"/>
  <c r="C2515" i="1"/>
  <c r="C2517" i="1"/>
  <c r="C2519" i="1"/>
  <c r="C2520" i="1"/>
  <c r="C2522" i="1"/>
  <c r="C2524" i="1"/>
  <c r="C2525" i="1"/>
  <c r="C2527" i="1"/>
  <c r="C2529" i="1"/>
  <c r="C2531" i="1"/>
  <c r="C2533" i="1"/>
  <c r="C2535" i="1"/>
  <c r="C2537" i="1"/>
  <c r="C2539" i="1"/>
  <c r="C2541" i="1"/>
  <c r="C2543" i="1"/>
  <c r="C2545" i="1"/>
  <c r="C2546" i="1"/>
  <c r="C2548" i="1"/>
  <c r="C2550" i="1"/>
  <c r="C2552" i="1"/>
  <c r="C2553" i="1"/>
  <c r="C2555" i="1"/>
  <c r="C2557" i="1"/>
  <c r="C2558" i="1"/>
  <c r="C2559" i="1"/>
  <c r="C2560" i="1"/>
  <c r="C2562" i="1"/>
  <c r="C2564" i="1"/>
  <c r="C2566" i="1"/>
  <c r="C2568" i="1"/>
  <c r="C2570" i="1"/>
  <c r="C2572" i="1"/>
  <c r="C2573" i="1"/>
  <c r="C2575" i="1"/>
  <c r="C2577" i="1"/>
  <c r="C2578" i="1"/>
  <c r="C2580" i="1"/>
  <c r="C2582" i="1"/>
  <c r="C2584" i="1"/>
  <c r="C2586" i="1"/>
  <c r="C2588" i="1"/>
  <c r="C2590" i="1"/>
  <c r="C2592" i="1"/>
  <c r="C2594" i="1"/>
  <c r="C2596" i="1"/>
  <c r="C2598" i="1"/>
  <c r="C2600" i="1"/>
  <c r="C2602" i="1"/>
  <c r="C2604" i="1"/>
  <c r="C2605" i="1"/>
  <c r="C2607" i="1"/>
  <c r="C2609" i="1"/>
  <c r="C2610" i="1"/>
  <c r="C2612" i="1"/>
  <c r="C2614" i="1"/>
  <c r="C2616" i="1"/>
  <c r="C2618" i="1"/>
  <c r="C2620" i="1"/>
  <c r="C2622" i="1"/>
  <c r="C2624" i="1"/>
  <c r="C2626" i="1"/>
  <c r="C2628" i="1"/>
  <c r="C2630" i="1"/>
  <c r="C2632" i="1"/>
  <c r="C2634" i="1"/>
  <c r="C2635" i="1"/>
  <c r="C2637" i="1"/>
  <c r="C2639" i="1"/>
  <c r="C2641" i="1"/>
  <c r="C2643" i="1"/>
  <c r="C2645" i="1"/>
  <c r="C2647" i="1"/>
  <c r="C2648" i="1"/>
  <c r="C2650" i="1"/>
  <c r="C2652" i="1"/>
  <c r="C2654" i="1"/>
  <c r="C2656" i="1"/>
  <c r="C2658" i="1"/>
  <c r="C2659" i="1"/>
  <c r="C2660" i="1"/>
  <c r="C2661" i="1"/>
  <c r="C2662" i="1"/>
  <c r="C2663" i="1"/>
  <c r="C2665" i="1"/>
  <c r="C2667" i="1"/>
  <c r="C2668" i="1"/>
  <c r="C2669" i="1"/>
  <c r="C2671" i="1"/>
  <c r="C2672" i="1"/>
  <c r="C2673" i="1"/>
  <c r="C2674" i="1"/>
  <c r="C2676" i="1"/>
  <c r="C2678" i="1"/>
  <c r="C2680" i="1"/>
  <c r="C2681" i="1"/>
  <c r="C2683" i="1"/>
  <c r="C2685" i="1"/>
  <c r="C2687" i="1"/>
  <c r="C2689" i="1"/>
  <c r="C2690" i="1"/>
  <c r="C2692" i="1"/>
  <c r="C2693" i="1"/>
  <c r="C2695" i="1"/>
  <c r="C2697" i="1"/>
  <c r="C2699" i="1"/>
  <c r="C2701" i="1"/>
  <c r="C2703" i="1"/>
  <c r="C2705" i="1"/>
  <c r="C2707" i="1"/>
  <c r="C2709" i="1"/>
  <c r="C2710" i="1"/>
  <c r="C2712" i="1"/>
  <c r="C2714" i="1"/>
  <c r="C2716" i="1"/>
  <c r="C2718" i="1"/>
  <c r="C2719" i="1"/>
  <c r="C2721" i="1"/>
  <c r="C2722" i="1"/>
  <c r="C2723" i="1"/>
  <c r="C2724" i="1"/>
  <c r="C2725" i="1"/>
  <c r="C2727" i="1"/>
  <c r="C2729" i="1"/>
  <c r="C2731" i="1"/>
  <c r="C2732" i="1"/>
  <c r="C2733" i="1"/>
  <c r="C2734" i="1"/>
  <c r="C2735" i="1"/>
  <c r="C2737" i="1"/>
  <c r="C2739" i="1"/>
  <c r="C2741" i="1"/>
  <c r="C2742" i="1"/>
  <c r="C2744" i="1"/>
  <c r="C2746" i="1"/>
  <c r="C2748" i="1"/>
  <c r="C2750" i="1"/>
  <c r="C2752" i="1"/>
  <c r="C2754" i="1"/>
  <c r="C2755" i="1"/>
  <c r="C2756" i="1"/>
  <c r="C2757" i="1"/>
  <c r="C2758" i="1"/>
  <c r="C2760" i="1"/>
  <c r="C2762" i="1"/>
  <c r="C2763" i="1"/>
  <c r="C2765" i="1"/>
  <c r="C2767" i="1"/>
  <c r="C2768" i="1"/>
  <c r="C2769" i="1"/>
  <c r="C2770" i="1"/>
  <c r="C2771" i="1"/>
  <c r="C2773" i="1"/>
  <c r="C2775" i="1"/>
  <c r="C2777" i="1"/>
  <c r="C2779" i="1"/>
  <c r="C2781" i="1"/>
  <c r="C2783" i="1"/>
  <c r="C2785" i="1"/>
  <c r="C2787" i="1"/>
  <c r="C2788" i="1"/>
  <c r="C2790" i="1"/>
  <c r="C2792" i="1"/>
  <c r="C2794" i="1"/>
  <c r="C2795" i="1"/>
  <c r="C2796" i="1"/>
  <c r="C2797" i="1"/>
  <c r="C2798" i="1"/>
  <c r="C2800" i="1"/>
  <c r="C2802" i="1"/>
  <c r="C2804" i="1"/>
  <c r="C2806" i="1"/>
  <c r="C2808" i="1"/>
  <c r="C2810" i="1"/>
  <c r="C2811" i="1"/>
  <c r="C2813" i="1"/>
  <c r="C2815" i="1"/>
  <c r="C2816" i="1"/>
  <c r="C2818" i="1"/>
  <c r="C2820" i="1"/>
  <c r="C2822" i="1"/>
  <c r="C2824" i="1"/>
  <c r="C2826" i="1"/>
  <c r="C2828" i="1"/>
  <c r="C2830" i="1"/>
  <c r="C2832" i="1"/>
  <c r="C2834" i="1"/>
  <c r="C2835" i="1"/>
  <c r="C2837" i="1"/>
  <c r="C2839" i="1"/>
  <c r="C2840" i="1"/>
  <c r="C2841" i="1"/>
  <c r="C2843" i="1"/>
  <c r="C2845" i="1"/>
  <c r="C2847" i="1"/>
  <c r="C2849" i="1"/>
  <c r="C2851" i="1"/>
  <c r="C2853" i="1"/>
  <c r="C2854" i="1"/>
  <c r="C2856" i="1"/>
  <c r="C2858" i="1"/>
  <c r="C2860" i="1"/>
  <c r="C2862" i="1"/>
  <c r="C2864" i="1"/>
  <c r="C2866" i="1"/>
  <c r="C2868" i="1"/>
  <c r="C2870" i="1"/>
  <c r="C2872" i="1"/>
  <c r="C2874" i="1"/>
  <c r="C2875" i="1"/>
  <c r="C2877" i="1"/>
  <c r="C2879" i="1"/>
  <c r="C2881" i="1"/>
  <c r="C2883" i="1"/>
  <c r="C2885" i="1"/>
  <c r="C2887" i="1"/>
  <c r="C2889" i="1"/>
  <c r="C2891" i="1"/>
  <c r="C2893" i="1"/>
  <c r="C2895" i="1"/>
  <c r="C2897" i="1"/>
  <c r="C2898" i="1"/>
  <c r="C2899" i="1"/>
  <c r="C2901" i="1"/>
  <c r="C2903" i="1"/>
  <c r="C2905" i="1"/>
  <c r="C2906" i="1"/>
  <c r="C2908" i="1"/>
  <c r="C2910" i="1"/>
  <c r="C2912" i="1"/>
  <c r="C2914" i="1"/>
  <c r="C2916" i="1"/>
  <c r="C2918" i="1"/>
  <c r="C2919" i="1"/>
  <c r="C2921" i="1"/>
  <c r="C2923" i="1"/>
  <c r="C2925" i="1"/>
  <c r="C2926" i="1"/>
  <c r="C2928" i="1"/>
  <c r="C2929" i="1"/>
  <c r="C2931" i="1"/>
  <c r="C2932" i="1"/>
  <c r="C2933" i="1"/>
  <c r="C2934" i="1"/>
  <c r="C2935" i="1"/>
  <c r="C2936" i="1"/>
  <c r="C2937" i="1"/>
  <c r="C2938" i="1"/>
  <c r="C2939" i="1"/>
  <c r="C2941" i="1"/>
  <c r="C2942" i="1"/>
  <c r="C2944" i="1"/>
  <c r="C2946" i="1"/>
  <c r="C2948" i="1"/>
  <c r="C2949" i="1"/>
  <c r="C2950" i="1"/>
  <c r="C2951" i="1"/>
  <c r="C2952" i="1"/>
  <c r="C2954" i="1"/>
  <c r="C2955" i="1"/>
  <c r="C2956" i="1"/>
  <c r="C2957" i="1"/>
  <c r="C2958" i="1"/>
  <c r="C2959" i="1"/>
  <c r="C2960" i="1"/>
  <c r="C2961" i="1"/>
  <c r="C2963" i="1"/>
  <c r="C2964" i="1"/>
  <c r="C2966" i="1"/>
  <c r="C2968" i="1"/>
  <c r="C2970" i="1"/>
  <c r="C2972" i="1"/>
  <c r="C2973" i="1"/>
  <c r="C2975" i="1"/>
  <c r="C2977" i="1"/>
  <c r="C2979" i="1"/>
  <c r="C2981" i="1"/>
  <c r="C2983" i="1"/>
  <c r="C2985" i="1"/>
  <c r="C2987" i="1"/>
  <c r="C2989" i="1"/>
  <c r="C2991" i="1"/>
  <c r="C2993" i="1"/>
  <c r="C2995" i="1"/>
  <c r="C2997" i="1"/>
  <c r="C2999" i="1"/>
  <c r="C3001" i="1"/>
  <c r="C3003" i="1"/>
  <c r="C3005" i="1"/>
  <c r="C3007" i="1"/>
  <c r="C3009" i="1"/>
  <c r="C3011" i="1"/>
  <c r="C3013" i="1"/>
  <c r="C3015" i="1"/>
  <c r="C3017" i="1"/>
  <c r="C3019" i="1"/>
  <c r="C3021" i="1"/>
  <c r="C3023" i="1"/>
  <c r="C3025" i="1"/>
  <c r="C3027" i="1"/>
  <c r="C3029" i="1"/>
  <c r="C3031" i="1"/>
  <c r="C3033" i="1"/>
  <c r="C3035" i="1"/>
  <c r="C3037" i="1"/>
  <c r="C3038" i="1"/>
  <c r="C3039" i="1"/>
  <c r="C3041" i="1"/>
  <c r="C3042" i="1"/>
  <c r="C3044" i="1"/>
  <c r="C3046" i="1"/>
  <c r="C3048" i="1"/>
  <c r="C3050" i="1"/>
  <c r="C3052" i="1"/>
  <c r="C3054" i="1"/>
  <c r="C3055" i="1"/>
  <c r="C3057" i="1"/>
  <c r="C3059" i="1"/>
  <c r="C3061" i="1"/>
  <c r="C3063" i="1"/>
  <c r="C3064" i="1"/>
  <c r="C3066" i="1"/>
  <c r="C3068" i="1"/>
  <c r="C3069" i="1"/>
  <c r="C3071" i="1"/>
  <c r="C3073" i="1"/>
  <c r="C3075" i="1"/>
  <c r="C3076" i="1"/>
  <c r="C3077" i="1"/>
  <c r="C3079" i="1"/>
  <c r="C3080" i="1"/>
  <c r="C3082" i="1"/>
  <c r="C3084" i="1"/>
  <c r="C3085" i="1"/>
  <c r="C3087" i="1"/>
  <c r="C3089" i="1"/>
  <c r="C3091" i="1"/>
  <c r="C3093" i="1"/>
  <c r="C3095" i="1"/>
  <c r="C3097" i="1"/>
  <c r="C3099" i="1"/>
  <c r="C3100" i="1"/>
  <c r="C3102" i="1"/>
  <c r="C3104" i="1"/>
  <c r="C3105" i="1"/>
  <c r="C3107" i="1"/>
  <c r="C3109" i="1"/>
  <c r="C3110" i="1"/>
  <c r="C3112" i="1"/>
  <c r="C3113" i="1"/>
  <c r="C3114" i="1"/>
  <c r="C3115" i="1"/>
  <c r="C3116" i="1"/>
  <c r="C3117" i="1"/>
  <c r="C3119" i="1"/>
  <c r="C3121" i="1"/>
  <c r="C3123" i="1"/>
  <c r="C3124" i="1"/>
  <c r="C3126" i="1"/>
  <c r="C3127" i="1"/>
  <c r="C3128" i="1"/>
  <c r="C3129" i="1"/>
  <c r="C3130" i="1"/>
  <c r="C3132" i="1"/>
  <c r="C3133" i="1"/>
  <c r="C3135" i="1"/>
  <c r="C3137" i="1"/>
  <c r="C3139" i="1"/>
  <c r="C3141" i="1"/>
  <c r="C3142" i="1"/>
  <c r="C3144" i="1"/>
  <c r="C3146" i="1"/>
  <c r="C3147" i="1"/>
  <c r="C3148" i="1"/>
  <c r="C3149" i="1"/>
  <c r="C3151" i="1"/>
  <c r="C3153" i="1"/>
  <c r="C3155" i="1"/>
  <c r="C3156" i="1"/>
  <c r="C3157" i="1"/>
  <c r="C3159" i="1"/>
  <c r="C3160" i="1"/>
  <c r="C3161" i="1"/>
  <c r="C3163" i="1"/>
  <c r="C3165" i="1"/>
  <c r="C3167" i="1"/>
  <c r="C3169" i="1"/>
  <c r="C3171" i="1"/>
  <c r="C3173" i="1"/>
  <c r="C3175" i="1"/>
  <c r="C3176" i="1"/>
  <c r="C3178" i="1"/>
  <c r="C3179" i="1"/>
  <c r="C3181" i="1"/>
  <c r="C3183" i="1"/>
  <c r="C3185" i="1"/>
  <c r="C3187" i="1"/>
  <c r="C3189" i="1"/>
  <c r="C3191" i="1"/>
  <c r="C3193" i="1"/>
  <c r="C3195" i="1"/>
  <c r="C3197" i="1"/>
  <c r="C3199" i="1"/>
  <c r="C3201" i="1"/>
  <c r="C3203" i="1"/>
  <c r="C3205" i="1"/>
  <c r="C3207" i="1"/>
  <c r="C3209" i="1"/>
  <c r="C3211" i="1"/>
  <c r="C3213" i="1"/>
  <c r="C3215" i="1"/>
  <c r="C3217" i="1"/>
  <c r="C3219" i="1"/>
  <c r="C3221" i="1"/>
  <c r="C3223" i="1"/>
  <c r="C3225" i="1"/>
  <c r="C3227" i="1"/>
  <c r="C3229" i="1"/>
  <c r="C3231" i="1"/>
  <c r="C3233" i="1"/>
  <c r="C3235" i="1"/>
  <c r="C3237" i="1"/>
  <c r="C3239" i="1"/>
  <c r="C3241" i="1"/>
  <c r="C3243" i="1"/>
  <c r="C3245" i="1"/>
  <c r="C3247" i="1"/>
  <c r="C3249" i="1"/>
  <c r="C3251" i="1"/>
  <c r="C3253" i="1"/>
  <c r="C3255" i="1"/>
  <c r="C3257" i="1"/>
  <c r="C3259" i="1"/>
  <c r="C3261" i="1"/>
  <c r="C3263" i="1"/>
  <c r="C3265" i="1"/>
  <c r="C3267" i="1"/>
  <c r="C3269" i="1"/>
  <c r="C3271" i="1"/>
  <c r="C3273" i="1"/>
  <c r="C3275" i="1"/>
  <c r="C3277" i="1"/>
  <c r="C3279" i="1"/>
  <c r="C3281" i="1"/>
  <c r="C3283" i="1"/>
  <c r="C3285" i="1"/>
  <c r="C3287" i="1"/>
  <c r="C3289" i="1"/>
  <c r="C3291" i="1"/>
  <c r="C3292" i="1"/>
  <c r="C3294" i="1"/>
  <c r="C3296" i="1"/>
  <c r="C3297" i="1"/>
  <c r="C3299" i="1"/>
  <c r="C3301" i="1"/>
  <c r="C3303" i="1"/>
  <c r="C3304" i="1"/>
  <c r="C3305" i="1"/>
  <c r="C3307" i="1"/>
  <c r="C3308" i="1"/>
  <c r="C3309" i="1"/>
  <c r="C3311" i="1"/>
  <c r="C3313" i="1"/>
  <c r="C3315" i="1"/>
  <c r="C3317" i="1"/>
  <c r="C3319" i="1"/>
  <c r="C3321" i="1"/>
  <c r="C3323" i="1"/>
  <c r="C3325" i="1"/>
  <c r="C3327" i="1"/>
  <c r="C3329" i="1"/>
  <c r="C3331" i="1"/>
  <c r="C3333" i="1"/>
  <c r="C3335" i="1"/>
  <c r="C3337" i="1"/>
  <c r="C3339" i="1"/>
  <c r="C3341" i="1"/>
  <c r="C3343" i="1"/>
  <c r="C3345" i="1"/>
  <c r="C3346" i="1"/>
  <c r="C3347" i="1"/>
  <c r="C3349" i="1"/>
  <c r="C3351" i="1"/>
  <c r="C3352" i="1"/>
  <c r="C3354" i="1"/>
  <c r="C3356" i="1"/>
  <c r="C3358" i="1"/>
  <c r="C3359" i="1"/>
  <c r="C3361" i="1"/>
  <c r="C3362" i="1"/>
  <c r="C3364" i="1"/>
  <c r="C3365" i="1"/>
  <c r="C3367" i="1"/>
  <c r="C3368" i="1"/>
  <c r="C3370" i="1"/>
  <c r="C3371" i="1"/>
  <c r="C3373" i="1"/>
  <c r="C3374" i="1"/>
  <c r="C3375" i="1"/>
  <c r="C3376" i="1"/>
  <c r="C3377" i="1"/>
  <c r="C3378" i="1"/>
  <c r="C3380" i="1"/>
  <c r="C3382" i="1"/>
  <c r="C3384" i="1"/>
  <c r="C3385" i="1"/>
  <c r="C3386" i="1"/>
  <c r="C3387" i="1"/>
  <c r="C3388" i="1"/>
  <c r="C3390" i="1"/>
  <c r="C3392" i="1"/>
  <c r="C3394" i="1"/>
  <c r="C3396" i="1"/>
  <c r="C3398" i="1"/>
  <c r="C3400" i="1"/>
  <c r="C3402" i="1"/>
  <c r="C3404" i="1"/>
  <c r="C3406" i="1"/>
  <c r="C3408" i="1"/>
  <c r="C3410" i="1"/>
  <c r="C3412" i="1"/>
  <c r="C3414" i="1"/>
  <c r="C3415" i="1"/>
  <c r="C3416" i="1"/>
  <c r="C3418" i="1"/>
  <c r="C3420" i="1"/>
  <c r="C3422" i="1"/>
  <c r="C3424" i="1"/>
  <c r="C3426" i="1"/>
  <c r="C3427" i="1"/>
  <c r="C3429" i="1"/>
  <c r="C3431" i="1"/>
  <c r="C3433" i="1"/>
  <c r="C3435" i="1"/>
  <c r="C3437" i="1"/>
  <c r="C3439" i="1"/>
  <c r="C3441" i="1"/>
  <c r="C3443" i="1"/>
  <c r="C3444" i="1"/>
  <c r="C3446" i="1"/>
  <c r="C3448" i="1"/>
  <c r="C3450" i="1"/>
  <c r="C3452" i="1"/>
  <c r="C3454" i="1"/>
  <c r="C3456" i="1"/>
  <c r="C3457" i="1"/>
  <c r="C3459" i="1"/>
  <c r="C3460" i="1"/>
  <c r="C3462" i="1"/>
  <c r="C3463" i="1"/>
  <c r="C3465" i="1"/>
  <c r="C3466" i="1"/>
  <c r="C3468" i="1"/>
  <c r="C3470" i="1"/>
  <c r="C3471" i="1"/>
  <c r="C3472" i="1"/>
  <c r="C3473" i="1"/>
  <c r="C3474" i="1"/>
  <c r="C3476" i="1"/>
  <c r="C3478" i="1"/>
  <c r="C3480" i="1"/>
  <c r="C3482" i="1"/>
  <c r="C3484" i="1"/>
  <c r="C3486" i="1"/>
  <c r="C3488" i="1"/>
  <c r="C3489" i="1"/>
  <c r="C3491" i="1"/>
  <c r="C3493" i="1"/>
  <c r="C3495" i="1"/>
  <c r="C3496" i="1"/>
  <c r="C3498" i="1"/>
  <c r="C3499" i="1"/>
  <c r="C3501" i="1"/>
  <c r="C3502" i="1"/>
  <c r="C3504" i="1"/>
  <c r="C3505" i="1"/>
  <c r="C3506" i="1"/>
  <c r="C3508" i="1"/>
  <c r="C3509" i="1"/>
  <c r="C3510" i="1"/>
  <c r="C3511" i="1"/>
  <c r="C3512" i="1"/>
  <c r="C3514" i="1"/>
  <c r="C3516" i="1"/>
  <c r="C3518" i="1"/>
  <c r="C3520" i="1"/>
  <c r="C3522" i="1"/>
  <c r="C3524" i="1"/>
  <c r="C3525" i="1"/>
  <c r="C3527" i="1"/>
  <c r="C3528" i="1"/>
  <c r="C3529" i="1"/>
  <c r="C3531" i="1"/>
  <c r="C3532" i="1"/>
  <c r="C3534" i="1"/>
  <c r="C3536" i="1"/>
  <c r="C3537" i="1"/>
  <c r="C3539" i="1"/>
  <c r="C3541" i="1"/>
  <c r="C3543" i="1"/>
  <c r="C3544" i="1"/>
  <c r="C3546" i="1"/>
  <c r="C3548" i="1"/>
  <c r="C3550" i="1"/>
  <c r="C3552" i="1"/>
  <c r="C3553" i="1"/>
  <c r="C3555" i="1"/>
  <c r="C3557" i="1"/>
  <c r="C3559" i="1"/>
  <c r="C3561" i="1"/>
  <c r="C3563" i="1"/>
  <c r="C3564" i="1"/>
  <c r="C3566" i="1"/>
  <c r="C3568" i="1"/>
  <c r="C3569" i="1"/>
  <c r="C3571" i="1"/>
  <c r="C3573" i="1"/>
  <c r="C3575" i="1"/>
  <c r="C3577" i="1"/>
  <c r="C3579" i="1"/>
  <c r="C3581" i="1"/>
  <c r="C3583" i="1"/>
  <c r="C3585" i="1"/>
  <c r="C3586" i="1"/>
  <c r="C3588" i="1"/>
  <c r="C3590" i="1"/>
  <c r="C3592" i="1"/>
  <c r="C3593" i="1"/>
  <c r="C3594" i="1"/>
  <c r="C3595" i="1"/>
  <c r="C3597" i="1"/>
  <c r="C3599" i="1"/>
  <c r="C3601" i="1"/>
  <c r="C3603" i="1"/>
  <c r="C3605" i="1"/>
  <c r="C3607" i="1"/>
  <c r="C3609" i="1"/>
  <c r="C3610" i="1"/>
  <c r="C3612" i="1"/>
  <c r="C3614" i="1"/>
  <c r="C3616" i="1"/>
  <c r="C3618" i="1"/>
  <c r="C3620" i="1"/>
  <c r="C3621" i="1"/>
  <c r="C3623" i="1"/>
  <c r="C3625" i="1"/>
  <c r="C3627" i="1"/>
  <c r="C3629" i="1"/>
  <c r="C3631" i="1"/>
  <c r="C3633" i="1"/>
  <c r="C3635" i="1"/>
  <c r="C3637" i="1"/>
  <c r="C3639" i="1"/>
  <c r="C3641" i="1"/>
  <c r="C3643" i="1"/>
  <c r="C3645" i="1"/>
  <c r="C3647" i="1"/>
  <c r="C3649" i="1"/>
  <c r="C3651" i="1"/>
  <c r="C3653" i="1"/>
  <c r="C3655" i="1"/>
  <c r="C3657" i="1"/>
  <c r="C3659" i="1"/>
  <c r="C3661" i="1"/>
  <c r="C3663" i="1"/>
  <c r="C3665" i="1"/>
  <c r="C3667" i="1"/>
  <c r="C3669" i="1"/>
  <c r="C3671" i="1"/>
  <c r="C3673" i="1"/>
  <c r="C3674" i="1"/>
  <c r="C3676" i="1"/>
  <c r="C3678" i="1"/>
  <c r="C3680" i="1"/>
  <c r="C3682" i="1"/>
  <c r="C3684" i="1"/>
  <c r="C3686" i="1"/>
  <c r="C3688" i="1"/>
  <c r="C3690" i="1"/>
  <c r="C3691" i="1"/>
  <c r="C3693" i="1"/>
  <c r="C3694" i="1"/>
  <c r="C3696" i="1"/>
  <c r="C3697" i="1"/>
  <c r="C3699" i="1"/>
  <c r="C3701" i="1"/>
  <c r="C3702" i="1"/>
  <c r="C3703" i="1"/>
  <c r="C3704" i="1"/>
  <c r="C3706" i="1"/>
  <c r="C3707" i="1"/>
  <c r="C3708" i="1"/>
  <c r="C3710" i="1"/>
  <c r="C3712" i="1"/>
  <c r="C3714" i="1"/>
  <c r="C3716" i="1"/>
  <c r="C3718" i="1"/>
  <c r="C3720" i="1"/>
  <c r="C3721" i="1"/>
  <c r="C3723" i="1"/>
  <c r="C3725" i="1"/>
  <c r="C3727" i="1"/>
  <c r="C3729" i="1"/>
  <c r="C3731" i="1"/>
  <c r="C3733" i="1"/>
  <c r="C3735" i="1"/>
  <c r="C3737" i="1"/>
  <c r="C3739" i="1"/>
  <c r="C3740" i="1"/>
  <c r="C3741" i="1"/>
  <c r="C3743" i="1"/>
  <c r="C3745" i="1"/>
  <c r="C3746" i="1"/>
  <c r="C3748" i="1"/>
  <c r="C3750" i="1"/>
  <c r="C3752" i="1"/>
  <c r="C3754" i="1"/>
  <c r="C3756" i="1"/>
  <c r="C3758" i="1"/>
  <c r="C3760" i="1"/>
  <c r="C3762" i="1"/>
  <c r="C3764" i="1"/>
  <c r="C3765" i="1"/>
  <c r="C3767" i="1"/>
  <c r="C3769" i="1"/>
  <c r="C3771" i="1"/>
  <c r="C3773" i="1"/>
  <c r="C3774" i="1"/>
  <c r="C3776" i="1"/>
  <c r="C3777" i="1"/>
  <c r="C3779" i="1"/>
  <c r="C3780" i="1"/>
  <c r="C3782" i="1"/>
  <c r="C3783" i="1"/>
  <c r="C3784" i="1"/>
  <c r="C3785" i="1"/>
  <c r="C3786" i="1"/>
  <c r="C3787" i="1"/>
  <c r="C3789" i="1"/>
  <c r="C3791" i="1"/>
  <c r="C3792" i="1"/>
  <c r="C3793" i="1"/>
  <c r="C3794" i="1"/>
  <c r="C3795" i="1"/>
  <c r="C3797" i="1"/>
  <c r="C3799" i="1"/>
  <c r="C3800" i="1"/>
  <c r="C3802" i="1"/>
  <c r="C3804" i="1"/>
  <c r="C3806" i="1"/>
  <c r="C3808" i="1"/>
  <c r="C3809" i="1"/>
  <c r="C3811" i="1"/>
  <c r="C3813" i="1"/>
  <c r="C3815" i="1"/>
  <c r="C3817" i="1"/>
  <c r="C3819" i="1"/>
  <c r="C3820" i="1"/>
  <c r="C3822" i="1"/>
  <c r="C3824" i="1"/>
  <c r="C3826" i="1"/>
  <c r="C3828" i="1"/>
  <c r="C3829" i="1"/>
  <c r="C3831" i="1"/>
  <c r="C3833" i="1"/>
  <c r="C3834" i="1"/>
  <c r="C3836" i="1"/>
  <c r="C3838" i="1"/>
  <c r="C3840" i="1"/>
  <c r="C3842" i="1"/>
  <c r="C3844" i="1"/>
  <c r="C3846" i="1"/>
  <c r="C3848" i="1"/>
  <c r="C3850" i="1"/>
  <c r="C3852" i="1"/>
  <c r="C3853" i="1"/>
  <c r="C3855" i="1"/>
  <c r="C3856" i="1"/>
  <c r="C3858" i="1"/>
  <c r="C3860" i="1"/>
  <c r="C3862" i="1"/>
  <c r="C3864" i="1"/>
  <c r="C3866" i="1"/>
  <c r="C3868" i="1"/>
  <c r="C3870" i="1"/>
  <c r="C3872" i="1"/>
  <c r="C3874" i="1"/>
  <c r="C3876" i="1"/>
  <c r="C3878" i="1"/>
  <c r="C3879" i="1"/>
  <c r="C3881" i="1"/>
  <c r="C3882" i="1"/>
  <c r="C3884" i="1"/>
  <c r="C3886" i="1"/>
  <c r="C3888" i="1"/>
  <c r="C3890" i="1"/>
  <c r="C3892" i="1"/>
  <c r="C3894" i="1"/>
  <c r="C3896" i="1"/>
  <c r="C3897" i="1"/>
  <c r="C3899" i="1"/>
  <c r="C3901" i="1"/>
  <c r="C3903" i="1"/>
  <c r="C3904" i="1"/>
  <c r="C3906" i="1"/>
  <c r="C3908" i="1"/>
  <c r="C3910" i="1"/>
  <c r="C3912" i="1"/>
  <c r="C3914" i="1"/>
  <c r="C3915" i="1"/>
  <c r="C3917" i="1"/>
  <c r="C3919" i="1"/>
  <c r="C3921" i="1"/>
  <c r="C3923" i="1"/>
  <c r="C3924" i="1"/>
  <c r="C3926" i="1"/>
  <c r="C3928" i="1"/>
  <c r="C3930" i="1"/>
  <c r="C3931" i="1"/>
  <c r="C3933" i="1"/>
  <c r="C3935" i="1"/>
  <c r="C3937" i="1"/>
  <c r="C3939" i="1"/>
  <c r="C3941" i="1"/>
  <c r="C3942" i="1"/>
  <c r="C3943" i="1"/>
  <c r="C3945" i="1"/>
  <c r="C3947" i="1"/>
  <c r="C3949" i="1"/>
  <c r="C3950" i="1"/>
  <c r="C3951" i="1"/>
  <c r="C3952" i="1"/>
  <c r="C3954" i="1"/>
  <c r="C3956" i="1"/>
  <c r="C3958" i="1"/>
  <c r="C3960" i="1"/>
  <c r="C3961" i="1"/>
  <c r="C3963" i="1"/>
  <c r="C3965" i="1"/>
  <c r="C3967" i="1"/>
  <c r="C3969" i="1"/>
  <c r="C3971" i="1"/>
  <c r="C3973" i="1"/>
  <c r="C3974" i="1"/>
  <c r="C3976" i="1"/>
  <c r="C3978" i="1"/>
  <c r="C3980" i="1"/>
  <c r="C3981" i="1"/>
  <c r="C3983" i="1"/>
  <c r="C3984" i="1"/>
  <c r="C3986" i="1"/>
  <c r="C3987" i="1"/>
  <c r="C3988" i="1"/>
  <c r="C3989" i="1"/>
  <c r="C3990" i="1"/>
  <c r="C3991" i="1"/>
  <c r="C3992" i="1"/>
  <c r="C3993" i="1"/>
  <c r="C3995" i="1"/>
  <c r="C3996" i="1"/>
  <c r="C3998" i="1"/>
  <c r="C4000" i="1"/>
  <c r="C4001" i="1"/>
  <c r="C4002" i="1"/>
  <c r="C4003" i="1"/>
  <c r="C4005" i="1"/>
  <c r="C4006" i="1"/>
  <c r="C4007" i="1"/>
  <c r="C4008" i="1"/>
  <c r="C4010" i="1"/>
  <c r="C4011" i="1"/>
  <c r="C4012" i="1"/>
  <c r="C4013" i="1"/>
  <c r="C4014" i="1"/>
  <c r="C4016" i="1"/>
  <c r="C4017" i="1"/>
  <c r="C4018" i="1"/>
  <c r="C4020" i="1"/>
  <c r="C4022" i="1"/>
  <c r="C4024" i="1"/>
  <c r="C4025" i="1"/>
  <c r="C4027" i="1"/>
  <c r="C4028" i="1"/>
  <c r="C4030" i="1"/>
  <c r="C4032" i="1"/>
  <c r="C4034" i="1"/>
  <c r="C4036" i="1"/>
  <c r="C4037" i="1"/>
  <c r="C4039" i="1"/>
  <c r="C4041" i="1"/>
  <c r="C4042" i="1"/>
  <c r="C4043" i="1"/>
  <c r="C4045" i="1"/>
  <c r="C4047" i="1"/>
  <c r="C4049" i="1"/>
  <c r="C4051" i="1"/>
  <c r="C4052" i="1"/>
  <c r="C4054" i="1"/>
  <c r="C4055" i="1"/>
  <c r="C4057" i="1"/>
  <c r="C4058" i="1"/>
  <c r="C4059" i="1"/>
  <c r="C4060" i="1"/>
  <c r="C4062" i="1"/>
  <c r="C4064" i="1"/>
  <c r="C4065" i="1"/>
  <c r="C4066" i="1"/>
  <c r="C4068" i="1"/>
  <c r="C4069" i="1"/>
  <c r="C4070" i="1"/>
  <c r="C4071" i="1"/>
  <c r="C4072" i="1"/>
  <c r="C4073" i="1"/>
  <c r="C4075" i="1"/>
  <c r="C4077" i="1"/>
  <c r="C4079" i="1"/>
  <c r="C4081" i="1"/>
  <c r="C4082" i="1"/>
  <c r="C4084" i="1"/>
  <c r="C4086" i="1"/>
  <c r="C4088" i="1"/>
  <c r="C4090" i="1"/>
  <c r="C4091" i="1"/>
  <c r="C4093" i="1"/>
  <c r="C4094" i="1"/>
  <c r="C4096" i="1"/>
  <c r="C4098" i="1"/>
  <c r="C4100" i="1"/>
  <c r="C4102" i="1"/>
  <c r="C4104" i="1"/>
  <c r="C4106" i="1"/>
  <c r="C4108" i="1"/>
  <c r="C4109" i="1"/>
  <c r="C4111" i="1"/>
  <c r="C4113" i="1"/>
  <c r="C4114" i="1"/>
  <c r="C4115" i="1"/>
  <c r="C4117" i="1"/>
  <c r="C4119" i="1"/>
  <c r="C4121" i="1"/>
  <c r="C4123" i="1"/>
  <c r="C4125" i="1"/>
  <c r="C4127" i="1"/>
  <c r="C4129" i="1"/>
  <c r="C4130" i="1"/>
  <c r="C4132" i="1"/>
  <c r="C4134" i="1"/>
  <c r="C4136" i="1"/>
  <c r="C4138" i="1"/>
  <c r="C4140" i="1"/>
  <c r="C4142" i="1"/>
  <c r="C4144" i="1"/>
  <c r="C4146" i="1"/>
  <c r="C4148" i="1"/>
  <c r="C4150" i="1"/>
  <c r="C4151" i="1"/>
  <c r="C4152" i="1"/>
  <c r="C4153" i="1"/>
  <c r="C4155" i="1"/>
  <c r="C4157" i="1"/>
  <c r="C4158" i="1"/>
  <c r="C4159" i="1"/>
  <c r="C4161" i="1"/>
  <c r="C4162" i="1"/>
  <c r="C4163" i="1"/>
  <c r="C4164" i="1"/>
  <c r="C4165" i="1"/>
  <c r="C4167" i="1"/>
  <c r="C4169" i="1"/>
  <c r="C4171" i="1"/>
  <c r="C4173" i="1"/>
  <c r="C4175" i="1"/>
  <c r="C4177" i="1"/>
  <c r="C4179" i="1"/>
  <c r="C4181" i="1"/>
  <c r="C4183" i="1"/>
  <c r="C4185" i="1"/>
  <c r="C4187" i="1"/>
  <c r="C4189" i="1"/>
  <c r="C4190" i="1"/>
  <c r="C4192" i="1"/>
  <c r="C4194" i="1"/>
  <c r="C4196" i="1"/>
  <c r="C4198" i="1"/>
  <c r="C4199" i="1"/>
  <c r="C4201" i="1"/>
  <c r="C4203" i="1"/>
  <c r="C4204" i="1"/>
  <c r="C4206" i="1"/>
  <c r="C4208" i="1"/>
  <c r="C4209" i="1"/>
  <c r="C4211" i="1"/>
  <c r="C4213" i="1"/>
  <c r="C4215" i="1"/>
  <c r="C4217" i="1"/>
  <c r="C4219" i="1"/>
  <c r="C4221" i="1"/>
  <c r="C4222" i="1"/>
  <c r="C4223" i="1"/>
  <c r="C4224" i="1"/>
  <c r="C4226" i="1"/>
  <c r="C4227" i="1"/>
  <c r="C4229" i="1"/>
  <c r="C4231" i="1"/>
  <c r="C4233" i="1"/>
  <c r="C4235" i="1"/>
  <c r="C4237" i="1"/>
  <c r="C4239" i="1"/>
  <c r="C4241" i="1"/>
  <c r="C4243" i="1"/>
  <c r="C4245" i="1"/>
  <c r="C4247" i="1"/>
  <c r="C4248" i="1"/>
  <c r="C4249" i="1"/>
  <c r="C4251" i="1"/>
  <c r="C4252" i="1"/>
  <c r="C4253" i="1"/>
  <c r="C4254" i="1"/>
  <c r="C4256" i="1"/>
  <c r="C4258" i="1"/>
  <c r="C4260" i="1"/>
  <c r="C4261" i="1"/>
  <c r="C4263" i="1"/>
  <c r="C4265" i="1"/>
  <c r="C4267" i="1"/>
  <c r="C4269" i="1"/>
  <c r="C4270" i="1"/>
  <c r="C4272" i="1"/>
  <c r="C4274" i="1"/>
  <c r="C4276" i="1"/>
  <c r="C4278" i="1"/>
  <c r="C4280" i="1"/>
  <c r="C4281" i="1"/>
  <c r="C4283" i="1"/>
  <c r="C4285" i="1"/>
  <c r="C4287" i="1"/>
  <c r="C4289" i="1"/>
  <c r="C4291" i="1"/>
  <c r="C4292" i="1"/>
  <c r="C4294" i="1"/>
  <c r="C4296" i="1"/>
  <c r="C4298" i="1"/>
  <c r="C4300" i="1"/>
  <c r="C4302" i="1"/>
  <c r="C4304" i="1"/>
  <c r="C4306" i="1"/>
  <c r="C4308" i="1"/>
  <c r="C4310" i="1"/>
  <c r="C4312" i="1"/>
  <c r="C4313" i="1"/>
  <c r="C4315" i="1"/>
  <c r="C4317" i="1"/>
  <c r="C4319" i="1"/>
  <c r="C4320" i="1"/>
  <c r="C4321" i="1"/>
  <c r="C4322" i="1"/>
  <c r="C4324" i="1"/>
  <c r="C4326" i="1"/>
  <c r="C4328" i="1"/>
  <c r="C4330" i="1"/>
  <c r="C4332" i="1"/>
  <c r="C4334" i="1"/>
  <c r="C4336" i="1"/>
  <c r="C4338" i="1"/>
  <c r="C4340" i="1"/>
  <c r="C4342" i="1"/>
  <c r="C4343" i="1"/>
  <c r="C4345" i="1"/>
  <c r="C4347" i="1"/>
  <c r="C4348" i="1"/>
  <c r="C4350" i="1"/>
  <c r="C4352" i="1"/>
  <c r="C4354" i="1"/>
  <c r="C4356" i="1"/>
  <c r="C4358" i="1"/>
  <c r="C4359" i="1"/>
  <c r="C4361" i="1"/>
  <c r="C4363" i="1"/>
  <c r="C4365" i="1"/>
  <c r="C4367" i="1"/>
  <c r="C4369" i="1"/>
  <c r="C4371" i="1"/>
  <c r="C4373" i="1"/>
  <c r="C4374" i="1"/>
  <c r="C4376" i="1"/>
  <c r="C4378" i="1"/>
  <c r="C4380" i="1"/>
  <c r="C4382" i="1"/>
  <c r="C4384" i="1"/>
  <c r="C4386" i="1"/>
  <c r="C4388" i="1"/>
  <c r="C4389" i="1"/>
  <c r="C4391" i="1"/>
  <c r="C4393" i="1"/>
  <c r="C4395" i="1"/>
  <c r="C4397" i="1"/>
  <c r="C4399" i="1"/>
  <c r="C4400" i="1"/>
  <c r="C4402" i="1"/>
  <c r="C4403" i="1"/>
  <c r="C4404" i="1"/>
  <c r="C4406" i="1"/>
  <c r="C4407" i="1"/>
  <c r="C4408" i="1"/>
  <c r="C4409" i="1"/>
  <c r="C4411" i="1"/>
  <c r="C4413" i="1"/>
  <c r="C4415" i="1"/>
  <c r="C4417" i="1"/>
  <c r="C4419" i="1"/>
  <c r="C4420" i="1"/>
  <c r="C4422" i="1"/>
  <c r="C4424" i="1"/>
  <c r="C4425" i="1"/>
  <c r="C4427" i="1"/>
  <c r="C4429" i="1"/>
  <c r="C4431" i="1"/>
  <c r="C4433" i="1"/>
  <c r="C4435" i="1"/>
  <c r="C4437" i="1"/>
  <c r="C4438" i="1"/>
  <c r="C4440" i="1"/>
  <c r="C4442" i="1"/>
  <c r="C4444" i="1"/>
  <c r="C4446" i="1"/>
  <c r="C4448" i="1"/>
  <c r="C4449" i="1"/>
  <c r="C4450" i="1"/>
  <c r="C4451" i="1"/>
  <c r="C4453" i="1"/>
  <c r="C4454" i="1"/>
  <c r="C4456" i="1"/>
  <c r="C4458" i="1"/>
  <c r="C4460" i="1"/>
  <c r="C4462" i="1"/>
  <c r="C4463" i="1"/>
  <c r="C4464" i="1"/>
  <c r="C4465" i="1"/>
  <c r="C4466" i="1"/>
  <c r="C4468" i="1"/>
  <c r="C4470" i="1"/>
  <c r="C4471" i="1"/>
  <c r="C4472" i="1"/>
  <c r="C4474" i="1"/>
  <c r="C4475" i="1"/>
  <c r="C4477" i="1"/>
  <c r="C4479" i="1"/>
  <c r="C4481" i="1"/>
  <c r="C4483" i="1"/>
  <c r="C4485" i="1"/>
  <c r="C4487" i="1"/>
  <c r="C4489" i="1"/>
  <c r="C4491" i="1"/>
  <c r="C4492" i="1"/>
  <c r="C4494" i="1"/>
  <c r="C4496" i="1"/>
  <c r="C4497" i="1"/>
  <c r="C4499" i="1"/>
  <c r="C4500" i="1"/>
  <c r="C4502" i="1"/>
  <c r="C4504" i="1"/>
  <c r="C4506" i="1"/>
  <c r="C4507" i="1"/>
  <c r="C4509" i="1"/>
  <c r="C4511" i="1"/>
  <c r="C4512" i="1"/>
  <c r="C4514" i="1"/>
  <c r="C4515" i="1"/>
  <c r="C4517" i="1"/>
  <c r="C4518" i="1"/>
  <c r="C4519" i="1"/>
  <c r="C4520" i="1"/>
  <c r="C4521" i="1"/>
  <c r="C4523" i="1"/>
  <c r="C4525" i="1"/>
  <c r="C4527" i="1"/>
  <c r="C4528" i="1"/>
  <c r="C4530" i="1"/>
  <c r="C4532" i="1"/>
  <c r="C4534" i="1"/>
  <c r="C4536" i="1"/>
  <c r="C4537" i="1"/>
  <c r="C4539" i="1"/>
  <c r="C4540" i="1"/>
  <c r="C4542" i="1"/>
  <c r="C4543" i="1"/>
  <c r="C4545" i="1"/>
  <c r="C4546" i="1"/>
  <c r="C4548" i="1"/>
  <c r="C4549" i="1"/>
  <c r="C4551" i="1"/>
  <c r="C4552" i="1"/>
  <c r="C4553" i="1"/>
  <c r="C4554" i="1"/>
  <c r="C4555" i="1"/>
  <c r="C4556" i="1"/>
  <c r="C4558" i="1"/>
  <c r="C4560" i="1"/>
  <c r="C4561" i="1"/>
  <c r="C4563" i="1"/>
  <c r="C4565" i="1"/>
  <c r="C4566" i="1"/>
  <c r="C4567" i="1"/>
  <c r="C4568" i="1"/>
  <c r="C4569" i="1"/>
  <c r="C4571" i="1"/>
  <c r="C4572" i="1"/>
  <c r="C4574" i="1"/>
  <c r="C4576" i="1"/>
  <c r="C4578" i="1"/>
  <c r="C4580" i="1"/>
  <c r="C4582" i="1"/>
  <c r="C4584" i="1"/>
  <c r="C4585" i="1"/>
  <c r="C4587" i="1"/>
  <c r="C4589" i="1"/>
  <c r="C4591" i="1"/>
  <c r="C4593" i="1"/>
  <c r="C4595" i="1"/>
  <c r="C4597" i="1"/>
  <c r="C4599" i="1"/>
  <c r="C4601" i="1"/>
  <c r="C4603" i="1"/>
  <c r="C4605" i="1"/>
  <c r="C4607" i="1"/>
  <c r="C4609" i="1"/>
  <c r="C4611" i="1"/>
  <c r="C4613" i="1"/>
  <c r="C4615" i="1"/>
  <c r="C4617" i="1"/>
  <c r="C4618" i="1"/>
  <c r="C4620" i="1"/>
  <c r="C4622" i="1"/>
  <c r="C4624" i="1"/>
  <c r="C4626" i="1"/>
  <c r="C4627" i="1"/>
  <c r="C4629" i="1"/>
  <c r="C4631" i="1"/>
  <c r="C4632" i="1"/>
  <c r="C4634" i="1"/>
  <c r="C4636" i="1"/>
  <c r="C4638" i="1"/>
  <c r="C4639" i="1"/>
  <c r="C4641" i="1"/>
  <c r="C4643" i="1"/>
  <c r="C4644" i="1"/>
  <c r="C4646" i="1"/>
  <c r="C4648" i="1"/>
  <c r="C4649" i="1"/>
  <c r="C4651" i="1"/>
  <c r="C4653" i="1"/>
  <c r="C4655" i="1"/>
  <c r="C4657" i="1"/>
  <c r="C4659" i="1"/>
  <c r="C4661" i="1"/>
  <c r="C4663" i="1"/>
  <c r="C4665" i="1"/>
  <c r="C4667" i="1"/>
  <c r="C4669" i="1"/>
  <c r="C4671" i="1"/>
  <c r="C4672" i="1"/>
  <c r="C4674" i="1"/>
  <c r="C4676" i="1"/>
  <c r="C4678" i="1"/>
  <c r="C4679" i="1"/>
  <c r="C4680" i="1"/>
  <c r="C4682" i="1"/>
  <c r="C4684" i="1"/>
  <c r="C4686" i="1"/>
  <c r="C4688" i="1"/>
  <c r="C4690" i="1"/>
  <c r="C4692" i="1"/>
  <c r="C4694" i="1"/>
  <c r="C4696" i="1"/>
  <c r="C4697" i="1"/>
  <c r="C4698" i="1"/>
  <c r="C4700" i="1"/>
  <c r="C4702" i="1"/>
  <c r="C4704" i="1"/>
  <c r="C4706" i="1"/>
  <c r="C4708" i="1"/>
  <c r="C4710" i="1"/>
  <c r="C4712" i="1"/>
  <c r="C4714" i="1"/>
  <c r="C4716" i="1"/>
  <c r="C4718" i="1"/>
  <c r="C4720" i="1"/>
  <c r="C4722" i="1"/>
  <c r="C4724" i="1"/>
  <c r="C4726" i="1"/>
  <c r="C4728" i="1"/>
  <c r="C4729" i="1"/>
  <c r="C4731" i="1"/>
  <c r="C4732" i="1"/>
  <c r="C4734" i="1"/>
  <c r="C4736" i="1"/>
  <c r="C4737" i="1"/>
  <c r="C4739" i="1"/>
  <c r="C4740" i="1"/>
  <c r="C4742" i="1"/>
  <c r="C4743" i="1"/>
  <c r="C4744" i="1"/>
  <c r="C4746" i="1"/>
  <c r="C4748" i="1"/>
  <c r="C4750" i="1"/>
  <c r="C4751" i="1"/>
  <c r="C4752" i="1"/>
  <c r="C4754" i="1"/>
  <c r="C4756" i="1"/>
  <c r="C4757" i="1"/>
  <c r="C4758" i="1"/>
  <c r="C4759" i="1"/>
  <c r="C4760" i="1"/>
  <c r="C4762" i="1"/>
  <c r="C4764" i="1"/>
  <c r="C4766" i="1"/>
  <c r="C4767" i="1"/>
  <c r="C4769" i="1"/>
  <c r="C4771" i="1"/>
  <c r="C4773" i="1"/>
  <c r="C4775" i="1"/>
  <c r="C4777" i="1"/>
  <c r="C4778" i="1"/>
  <c r="C4780" i="1"/>
  <c r="C4782" i="1"/>
  <c r="C4784" i="1"/>
  <c r="C4786" i="1"/>
  <c r="C4788" i="1"/>
  <c r="C4789" i="1"/>
  <c r="C4791" i="1"/>
  <c r="C4793" i="1"/>
  <c r="C4794" i="1"/>
  <c r="C4795" i="1"/>
  <c r="C4796" i="1"/>
  <c r="C4797" i="1"/>
  <c r="C4799" i="1"/>
  <c r="C4801" i="1"/>
  <c r="C4803" i="1"/>
  <c r="C4805" i="1"/>
  <c r="C4807" i="1"/>
  <c r="C4808" i="1"/>
  <c r="C4810" i="1"/>
  <c r="C4812" i="1"/>
  <c r="C4814" i="1"/>
  <c r="C4816" i="1"/>
  <c r="C4817" i="1"/>
  <c r="C4818" i="1"/>
  <c r="C4820" i="1"/>
  <c r="C4822" i="1"/>
  <c r="C4824" i="1"/>
  <c r="C4826" i="1"/>
  <c r="C4828" i="1"/>
  <c r="C4830" i="1"/>
  <c r="C4831" i="1"/>
  <c r="C4833" i="1"/>
  <c r="C4835" i="1"/>
  <c r="C4836" i="1"/>
  <c r="C4838" i="1"/>
  <c r="C4840" i="1"/>
  <c r="C4842" i="1"/>
  <c r="C4844" i="1"/>
  <c r="C4845" i="1"/>
  <c r="C4847" i="1"/>
  <c r="C4849" i="1"/>
  <c r="C4851" i="1"/>
  <c r="C4853" i="1"/>
  <c r="C4854" i="1"/>
  <c r="C4856" i="1"/>
  <c r="C4858" i="1"/>
  <c r="C4860" i="1"/>
  <c r="C4861" i="1"/>
  <c r="C4862" i="1"/>
  <c r="C4864" i="1"/>
  <c r="C4865" i="1"/>
  <c r="C4867" i="1"/>
  <c r="C4869" i="1"/>
  <c r="C4871" i="1"/>
  <c r="C4873" i="1"/>
  <c r="C4875" i="1"/>
  <c r="C4877" i="1"/>
  <c r="C4879" i="1"/>
  <c r="C4881" i="1"/>
  <c r="C4883" i="1"/>
  <c r="C4885" i="1"/>
  <c r="C4887" i="1"/>
  <c r="C4888" i="1"/>
  <c r="C4890" i="1"/>
  <c r="C4892" i="1"/>
  <c r="C4894" i="1"/>
  <c r="C4896" i="1"/>
  <c r="C4898" i="1"/>
  <c r="C4900" i="1"/>
  <c r="C4902" i="1"/>
  <c r="C4903" i="1"/>
  <c r="C4905" i="1"/>
  <c r="C4906" i="1"/>
  <c r="C4908" i="1"/>
  <c r="C4910" i="1"/>
  <c r="C4912" i="1"/>
  <c r="C4914" i="1"/>
  <c r="C4916" i="1"/>
  <c r="C4918" i="1"/>
  <c r="C4920" i="1"/>
  <c r="C4922" i="1"/>
  <c r="C4923" i="1"/>
  <c r="C4925" i="1"/>
  <c r="C4927" i="1"/>
  <c r="C4929" i="1"/>
  <c r="C4931" i="1"/>
  <c r="C4933" i="1"/>
  <c r="C4935" i="1"/>
  <c r="C4937" i="1"/>
  <c r="C4939" i="1"/>
  <c r="C4941" i="1"/>
  <c r="C4943" i="1"/>
  <c r="C4945" i="1"/>
  <c r="C4947" i="1"/>
  <c r="C4949" i="1"/>
  <c r="C4951" i="1"/>
  <c r="C4953" i="1"/>
  <c r="C4955" i="1"/>
  <c r="C4957" i="1"/>
  <c r="C4959" i="1"/>
  <c r="C4961" i="1"/>
  <c r="C4963" i="1"/>
  <c r="C4965" i="1"/>
  <c r="C4967" i="1"/>
  <c r="C4969" i="1"/>
  <c r="C4971" i="1"/>
  <c r="C4973" i="1"/>
  <c r="C4975" i="1"/>
  <c r="C4976" i="1"/>
  <c r="C4978" i="1"/>
  <c r="C4979" i="1"/>
  <c r="C4980" i="1"/>
  <c r="C4982" i="1"/>
  <c r="C4983" i="1"/>
  <c r="C4984" i="1"/>
  <c r="C4985" i="1"/>
  <c r="C4987" i="1"/>
  <c r="C4989" i="1"/>
  <c r="C4991" i="1"/>
  <c r="C4993" i="1"/>
  <c r="C4995" i="1"/>
  <c r="C4997" i="1"/>
  <c r="C4999" i="1"/>
  <c r="C5001" i="1"/>
  <c r="C5003" i="1"/>
  <c r="C5005" i="1"/>
  <c r="C5007" i="1"/>
  <c r="C5009" i="1"/>
  <c r="C5011" i="1"/>
  <c r="C5012" i="1"/>
  <c r="C5014" i="1"/>
  <c r="C5016" i="1"/>
  <c r="C5017" i="1"/>
  <c r="C5019" i="1"/>
  <c r="C5021" i="1"/>
  <c r="C5023" i="1"/>
  <c r="C5025" i="1"/>
  <c r="C5027" i="1"/>
  <c r="C5029" i="1"/>
  <c r="C5031" i="1"/>
  <c r="C5033" i="1"/>
  <c r="C5035" i="1"/>
  <c r="C5037" i="1"/>
  <c r="C5039" i="1"/>
  <c r="C5040" i="1"/>
  <c r="C5042" i="1"/>
  <c r="C5044" i="1"/>
  <c r="C5046" i="1"/>
  <c r="C5048" i="1"/>
  <c r="C5050" i="1"/>
  <c r="C5052" i="1"/>
  <c r="C5053" i="1"/>
  <c r="C5054" i="1"/>
  <c r="C5056" i="1"/>
  <c r="C5058" i="1"/>
  <c r="C5059" i="1"/>
  <c r="C5061" i="1"/>
  <c r="C5062" i="1"/>
  <c r="C5064" i="1"/>
  <c r="C5066" i="1"/>
  <c r="C5068" i="1"/>
  <c r="C5070" i="1"/>
  <c r="C5072" i="1"/>
  <c r="C5074" i="1"/>
  <c r="C5076" i="1"/>
  <c r="C5078" i="1"/>
  <c r="C5080" i="1"/>
  <c r="C5081" i="1"/>
  <c r="C5082" i="1"/>
  <c r="C5084" i="1"/>
  <c r="C5086" i="1"/>
  <c r="C5088" i="1"/>
  <c r="C5090" i="1"/>
  <c r="C5092" i="1"/>
  <c r="C5094" i="1"/>
  <c r="C5096" i="1"/>
  <c r="C5097" i="1"/>
  <c r="C5098" i="1"/>
  <c r="C5099" i="1"/>
  <c r="C5100" i="1"/>
  <c r="C5102" i="1"/>
  <c r="C5104" i="1"/>
  <c r="C5105" i="1"/>
  <c r="C5107" i="1"/>
  <c r="C5109" i="1"/>
  <c r="C5111" i="1"/>
  <c r="C5113" i="1"/>
  <c r="C5115" i="1"/>
  <c r="C5116" i="1"/>
  <c r="C5118" i="1"/>
  <c r="C5119" i="1"/>
  <c r="C5121" i="1"/>
  <c r="C5123" i="1"/>
  <c r="C5125" i="1"/>
  <c r="C5126" i="1"/>
  <c r="C5128" i="1"/>
  <c r="C5130" i="1"/>
  <c r="C5132" i="1"/>
  <c r="C5134" i="1"/>
  <c r="C5136" i="1"/>
  <c r="C5138" i="1"/>
  <c r="C5140" i="1"/>
  <c r="C5142" i="1"/>
  <c r="C5144" i="1"/>
  <c r="C5145" i="1"/>
  <c r="C5147" i="1"/>
  <c r="C5148" i="1"/>
  <c r="C5149" i="1"/>
  <c r="C5151" i="1"/>
  <c r="C5153" i="1"/>
  <c r="C5155" i="1"/>
  <c r="C5157" i="1"/>
  <c r="C5159" i="1"/>
  <c r="C5160" i="1"/>
  <c r="C5161" i="1"/>
  <c r="C5163" i="1"/>
  <c r="C5165" i="1"/>
  <c r="C5166" i="1"/>
  <c r="C5167" i="1"/>
  <c r="C5169" i="1"/>
  <c r="C5171" i="1"/>
  <c r="C5173" i="1"/>
  <c r="C5175" i="1"/>
  <c r="C5177" i="1"/>
  <c r="C5179" i="1"/>
  <c r="C5181" i="1"/>
  <c r="C5183" i="1"/>
  <c r="C5185" i="1"/>
  <c r="C5187" i="1"/>
  <c r="C5189" i="1"/>
  <c r="C5190" i="1"/>
  <c r="C5192" i="1"/>
  <c r="C5194" i="1"/>
  <c r="C5196" i="1"/>
  <c r="C5198" i="1"/>
  <c r="C5200" i="1"/>
  <c r="C5202" i="1"/>
  <c r="C5204" i="1"/>
  <c r="C5205" i="1"/>
  <c r="C5207" i="1"/>
  <c r="C5208" i="1"/>
  <c r="C5210" i="1"/>
  <c r="C5211" i="1"/>
  <c r="C5213" i="1"/>
  <c r="C5214" i="1"/>
  <c r="C5215" i="1"/>
  <c r="C5216" i="1"/>
  <c r="C5218" i="1"/>
  <c r="C5220" i="1"/>
  <c r="C5221" i="1"/>
  <c r="C5223" i="1"/>
  <c r="C5225" i="1"/>
  <c r="C5227" i="1"/>
  <c r="C5228" i="1"/>
  <c r="C5230" i="1"/>
  <c r="C5232" i="1"/>
  <c r="C5233" i="1"/>
  <c r="C5235" i="1"/>
  <c r="C5237" i="1"/>
  <c r="C5239" i="1"/>
  <c r="C5240" i="1"/>
  <c r="C5242" i="1"/>
  <c r="C5243" i="1"/>
  <c r="C5245" i="1"/>
  <c r="C5247" i="1"/>
  <c r="C5249" i="1"/>
  <c r="C5251" i="1"/>
  <c r="C5253" i="1"/>
  <c r="C5255" i="1"/>
  <c r="C5257" i="1"/>
  <c r="C5259" i="1"/>
  <c r="C5260" i="1"/>
  <c r="C5261" i="1"/>
  <c r="C5263" i="1"/>
  <c r="C5264" i="1"/>
  <c r="C5265" i="1"/>
  <c r="C5266" i="1"/>
  <c r="C5267" i="1"/>
  <c r="C5268" i="1"/>
  <c r="C5269" i="1"/>
  <c r="C5271" i="1"/>
  <c r="C5273" i="1"/>
  <c r="C5275" i="1"/>
  <c r="C5276" i="1"/>
  <c r="C5277" i="1"/>
  <c r="C5279" i="1"/>
  <c r="C5281" i="1"/>
  <c r="C5282" i="1"/>
  <c r="C5283" i="1"/>
  <c r="C5284" i="1"/>
  <c r="C5285" i="1"/>
  <c r="C5286" i="1"/>
  <c r="C5288" i="1"/>
  <c r="C5290" i="1"/>
  <c r="C5292" i="1"/>
  <c r="C5294" i="1"/>
  <c r="C5296" i="1"/>
  <c r="C5298" i="1"/>
  <c r="C5300" i="1"/>
  <c r="C5302" i="1"/>
  <c r="C5304" i="1"/>
  <c r="C5306" i="1"/>
  <c r="C5308" i="1"/>
  <c r="C5309" i="1"/>
  <c r="C5310" i="1"/>
  <c r="C5312" i="1"/>
  <c r="C5313" i="1"/>
  <c r="C5315" i="1"/>
  <c r="C5317" i="1"/>
  <c r="C5319" i="1"/>
  <c r="C5320" i="1"/>
  <c r="C5322" i="1"/>
  <c r="C5324" i="1"/>
  <c r="C5326" i="1"/>
  <c r="C5328" i="1"/>
  <c r="C5330" i="1"/>
  <c r="C5332" i="1"/>
  <c r="C5334" i="1"/>
  <c r="C5335" i="1"/>
  <c r="C5337" i="1"/>
  <c r="C5338" i="1"/>
  <c r="C5340" i="1"/>
  <c r="C5342" i="1"/>
  <c r="C5344" i="1"/>
  <c r="C5346" i="1"/>
  <c r="C5348" i="1"/>
  <c r="C5350" i="1"/>
  <c r="C5352" i="1"/>
  <c r="C5353" i="1"/>
  <c r="C5355" i="1"/>
  <c r="C5357" i="1"/>
  <c r="C5359" i="1"/>
  <c r="C5360" i="1"/>
  <c r="C5362" i="1"/>
  <c r="C5364" i="1"/>
  <c r="C5366" i="1"/>
  <c r="C5368" i="1"/>
  <c r="C5369" i="1"/>
  <c r="C5371" i="1"/>
  <c r="C5373" i="1"/>
  <c r="C5374" i="1"/>
  <c r="C5375" i="1"/>
  <c r="C5376" i="1"/>
  <c r="C5377" i="1"/>
  <c r="C5379" i="1"/>
  <c r="C5381" i="1"/>
  <c r="C5383" i="1"/>
  <c r="C5385" i="1"/>
  <c r="C5387" i="1"/>
  <c r="C5388" i="1"/>
  <c r="C5390" i="1"/>
  <c r="C5391" i="1"/>
  <c r="C5392" i="1"/>
  <c r="C5393" i="1"/>
  <c r="C5395" i="1"/>
  <c r="C5397" i="1"/>
  <c r="C5398" i="1"/>
  <c r="C5400" i="1"/>
  <c r="C5401" i="1"/>
  <c r="C5402" i="1"/>
  <c r="C5403" i="1"/>
  <c r="C5405" i="1"/>
  <c r="C5407" i="1"/>
  <c r="C5409" i="1"/>
  <c r="C5411" i="1"/>
  <c r="C5413" i="1"/>
  <c r="C5414" i="1"/>
  <c r="C5416" i="1"/>
  <c r="C5417" i="1"/>
  <c r="C5419" i="1"/>
  <c r="C5420" i="1"/>
  <c r="C5422" i="1"/>
  <c r="C5424" i="1"/>
  <c r="C5426" i="1"/>
  <c r="C5428" i="1"/>
  <c r="C5430" i="1"/>
  <c r="C5432" i="1"/>
  <c r="C5434" i="1"/>
  <c r="C5436" i="1"/>
  <c r="C5438" i="1"/>
  <c r="C5440" i="1"/>
  <c r="C5442" i="1"/>
  <c r="C5443" i="1"/>
  <c r="C5445" i="1"/>
  <c r="C5446" i="1"/>
  <c r="C5447" i="1"/>
  <c r="C5448" i="1"/>
  <c r="C5449" i="1"/>
  <c r="C5451" i="1"/>
  <c r="C5453" i="1"/>
  <c r="C5455" i="1"/>
  <c r="C5457" i="1"/>
  <c r="C5458" i="1"/>
  <c r="C5460" i="1"/>
  <c r="C5462" i="1"/>
  <c r="C5464" i="1"/>
  <c r="C5466" i="1"/>
  <c r="C5467" i="1"/>
  <c r="C5469" i="1"/>
  <c r="C5471" i="1"/>
  <c r="C5473" i="1"/>
  <c r="C5475" i="1"/>
  <c r="C5477" i="1"/>
  <c r="C5478" i="1"/>
  <c r="C5480" i="1"/>
  <c r="C5482" i="1"/>
  <c r="C5483" i="1"/>
  <c r="C5485" i="1"/>
  <c r="C5487" i="1"/>
  <c r="C5489" i="1"/>
  <c r="C5491" i="1"/>
  <c r="C5493" i="1"/>
  <c r="C5494" i="1"/>
  <c r="C5496" i="1"/>
  <c r="C5498" i="1"/>
  <c r="C5499" i="1"/>
  <c r="C5501" i="1"/>
  <c r="C5503" i="1"/>
  <c r="C5505" i="1"/>
  <c r="C5507" i="1"/>
  <c r="C5509" i="1"/>
  <c r="C5511" i="1"/>
  <c r="C5513" i="1"/>
  <c r="C5514" i="1"/>
  <c r="C5516" i="1"/>
  <c r="C5518" i="1"/>
  <c r="C5520" i="1"/>
  <c r="C5522" i="1"/>
  <c r="C5524" i="1"/>
  <c r="C5526" i="1"/>
  <c r="C5527" i="1"/>
  <c r="C5529" i="1"/>
  <c r="C5531" i="1"/>
  <c r="C5533" i="1"/>
  <c r="C5535" i="1"/>
  <c r="C5537" i="1"/>
  <c r="C5538" i="1"/>
  <c r="C5539" i="1"/>
  <c r="C5540" i="1"/>
  <c r="C5541" i="1"/>
  <c r="C5543" i="1"/>
  <c r="C5545" i="1"/>
  <c r="C5547" i="1"/>
  <c r="C5548" i="1"/>
  <c r="C5549" i="1"/>
  <c r="C5550" i="1"/>
  <c r="C5551" i="1"/>
  <c r="C5553" i="1"/>
  <c r="C5555" i="1"/>
  <c r="C5557" i="1"/>
  <c r="C5559" i="1"/>
  <c r="C5561" i="1"/>
  <c r="C5562" i="1"/>
  <c r="C5564" i="1"/>
  <c r="C5566" i="1"/>
  <c r="C5568" i="1"/>
  <c r="C5569" i="1"/>
  <c r="C5571" i="1"/>
  <c r="C5573" i="1"/>
  <c r="C5575" i="1"/>
  <c r="C5577" i="1"/>
  <c r="C5579" i="1"/>
  <c r="C5581" i="1"/>
  <c r="C5582" i="1"/>
  <c r="C5584" i="1"/>
  <c r="C5586" i="1"/>
  <c r="C5588" i="1"/>
  <c r="C5590" i="1"/>
  <c r="C5592" i="1"/>
  <c r="C5594" i="1"/>
  <c r="C5596" i="1"/>
  <c r="C5598" i="1"/>
  <c r="C5600" i="1"/>
  <c r="C5602" i="1"/>
  <c r="C5604" i="1"/>
  <c r="C5606" i="1"/>
  <c r="C5608" i="1"/>
  <c r="C5610" i="1"/>
  <c r="C5611" i="1"/>
  <c r="C5613" i="1"/>
  <c r="C5615" i="1"/>
  <c r="C5616" i="1"/>
  <c r="C5617" i="1"/>
  <c r="C5618" i="1"/>
  <c r="C5620" i="1"/>
  <c r="C5621" i="1"/>
  <c r="C5622" i="1"/>
  <c r="C5623" i="1"/>
  <c r="C5624" i="1"/>
  <c r="C5626" i="1"/>
  <c r="C5628" i="1"/>
  <c r="C5630" i="1"/>
  <c r="C5632" i="1"/>
  <c r="C5634" i="1"/>
  <c r="C5635" i="1"/>
  <c r="C5637" i="1"/>
  <c r="C5639" i="1"/>
  <c r="C5641" i="1"/>
  <c r="C5642" i="1"/>
  <c r="C5644" i="1"/>
  <c r="C5646" i="1"/>
  <c r="C5648" i="1"/>
  <c r="C5650" i="1"/>
  <c r="C5652" i="1"/>
  <c r="C5653" i="1"/>
  <c r="C5655" i="1"/>
  <c r="C5657" i="1"/>
  <c r="C5659" i="1"/>
  <c r="C5661" i="1"/>
  <c r="C5663" i="1"/>
  <c r="C5665" i="1"/>
  <c r="C5667" i="1"/>
  <c r="C5668" i="1"/>
  <c r="C5670" i="1"/>
  <c r="C5672" i="1"/>
  <c r="C5674" i="1"/>
  <c r="C5676" i="1"/>
  <c r="C5678" i="1"/>
  <c r="C5680" i="1"/>
  <c r="C5681" i="1"/>
  <c r="C5682" i="1"/>
  <c r="C5684" i="1"/>
  <c r="C5685" i="1"/>
  <c r="C5686" i="1"/>
  <c r="C5687" i="1"/>
  <c r="C5688" i="1"/>
  <c r="C5690" i="1"/>
  <c r="C5692" i="1"/>
  <c r="C5694" i="1"/>
  <c r="C5696" i="1"/>
  <c r="C5698" i="1"/>
  <c r="C5700" i="1"/>
  <c r="C5702" i="1"/>
  <c r="C5704" i="1"/>
  <c r="C5706" i="1"/>
  <c r="C5708" i="1"/>
  <c r="C5709" i="1"/>
  <c r="C5711" i="1"/>
  <c r="C5713" i="1"/>
  <c r="C5715" i="1"/>
  <c r="C5717" i="1"/>
  <c r="C5719" i="1"/>
  <c r="C5721" i="1"/>
  <c r="C5722" i="1"/>
  <c r="C5724" i="1"/>
  <c r="C5725" i="1"/>
  <c r="C5727" i="1"/>
  <c r="C5729" i="1"/>
  <c r="C5731" i="1"/>
  <c r="C5733" i="1"/>
  <c r="C5735" i="1"/>
  <c r="C5736" i="1"/>
  <c r="C5738" i="1"/>
  <c r="C5740" i="1"/>
  <c r="C5742" i="1"/>
  <c r="C5744" i="1"/>
  <c r="C5746" i="1"/>
  <c r="C5747" i="1"/>
  <c r="C5749" i="1"/>
  <c r="C5750" i="1"/>
  <c r="C5752" i="1"/>
  <c r="C5754" i="1"/>
  <c r="C5755" i="1"/>
  <c r="C5756" i="1"/>
  <c r="C5757" i="1"/>
  <c r="C5758" i="1"/>
  <c r="C5759" i="1"/>
  <c r="C5761" i="1"/>
  <c r="C5763" i="1"/>
  <c r="C5765" i="1"/>
  <c r="C5766" i="1"/>
  <c r="C5767" i="1"/>
  <c r="C5768" i="1"/>
  <c r="C5769" i="1"/>
  <c r="C5771" i="1"/>
  <c r="C5772" i="1"/>
  <c r="C5774" i="1"/>
  <c r="C5776" i="1"/>
  <c r="C5778" i="1"/>
  <c r="C5780" i="1"/>
  <c r="C5782" i="1"/>
  <c r="C5784" i="1"/>
  <c r="C5786" i="1"/>
  <c r="C5788" i="1"/>
  <c r="C5790" i="1"/>
  <c r="C5792" i="1"/>
  <c r="C5793" i="1"/>
  <c r="C5794" i="1"/>
  <c r="C5796" i="1"/>
  <c r="C5798" i="1"/>
  <c r="C5800" i="1"/>
  <c r="C5802" i="1"/>
  <c r="C5804" i="1"/>
  <c r="C5806" i="1"/>
  <c r="C5808" i="1"/>
  <c r="C5809" i="1"/>
  <c r="C5811" i="1"/>
  <c r="C5812" i="1"/>
  <c r="C5814" i="1"/>
  <c r="C5816" i="1"/>
  <c r="C5818" i="1"/>
  <c r="C5820" i="1"/>
  <c r="C5822" i="1"/>
  <c r="C5824" i="1"/>
  <c r="C5825" i="1"/>
  <c r="C5827" i="1"/>
  <c r="C5829" i="1"/>
  <c r="C5830" i="1"/>
  <c r="C5832" i="1"/>
  <c r="C5834" i="1"/>
  <c r="C5836" i="1"/>
  <c r="C5838" i="1"/>
  <c r="C5840" i="1"/>
  <c r="C5842" i="1"/>
  <c r="C5844" i="1"/>
  <c r="C5846" i="1"/>
  <c r="C5848" i="1"/>
  <c r="C5850" i="1"/>
  <c r="C5852" i="1"/>
  <c r="C5854" i="1"/>
  <c r="C5856" i="1"/>
  <c r="C5858" i="1"/>
  <c r="C5859" i="1"/>
  <c r="C5861" i="1"/>
  <c r="C5863" i="1"/>
  <c r="C5865" i="1"/>
  <c r="C5867" i="1"/>
  <c r="C5869" i="1"/>
  <c r="C5870" i="1"/>
  <c r="C5872" i="1"/>
  <c r="C5874" i="1"/>
  <c r="C5876" i="1"/>
  <c r="C5878" i="1"/>
  <c r="C5880" i="1"/>
  <c r="C5881" i="1"/>
  <c r="C5882" i="1"/>
  <c r="C5884" i="1"/>
  <c r="C5886" i="1"/>
  <c r="C5888" i="1"/>
  <c r="C5890" i="1"/>
  <c r="C5892" i="1"/>
  <c r="C5894" i="1"/>
  <c r="C5896" i="1"/>
  <c r="C5897" i="1"/>
  <c r="C5899" i="1"/>
  <c r="C5901" i="1"/>
  <c r="C5903" i="1"/>
  <c r="C5905" i="1"/>
  <c r="C5907" i="1"/>
  <c r="C5909" i="1"/>
  <c r="C5911" i="1"/>
  <c r="C5913" i="1"/>
  <c r="C5915" i="1"/>
  <c r="C5917" i="1"/>
  <c r="C5918" i="1"/>
  <c r="C5920" i="1"/>
  <c r="C5921" i="1"/>
  <c r="C5923" i="1"/>
  <c r="C5925" i="1"/>
  <c r="C5927" i="1"/>
  <c r="C5929" i="1"/>
  <c r="C5930" i="1"/>
  <c r="C5932" i="1"/>
  <c r="C5934" i="1"/>
  <c r="C5936" i="1"/>
  <c r="C5938" i="1"/>
  <c r="C5940" i="1"/>
  <c r="C5942" i="1"/>
  <c r="C5944" i="1"/>
  <c r="C5946" i="1"/>
  <c r="C5948" i="1"/>
  <c r="C5950" i="1"/>
  <c r="C5952" i="1"/>
  <c r="C5954" i="1"/>
  <c r="C5956" i="1"/>
  <c r="C5958" i="1"/>
  <c r="C5960" i="1"/>
  <c r="C5962" i="1"/>
  <c r="C5964" i="1"/>
  <c r="C5966" i="1"/>
  <c r="C5968" i="1"/>
  <c r="C5970" i="1"/>
  <c r="C5972" i="1"/>
  <c r="C5973" i="1"/>
  <c r="C5975" i="1"/>
  <c r="C5977" i="1"/>
  <c r="C5979" i="1"/>
  <c r="C5981" i="1"/>
  <c r="C5983" i="1"/>
  <c r="C5985" i="1"/>
  <c r="C5986" i="1"/>
  <c r="C5988" i="1"/>
  <c r="C5990" i="1"/>
  <c r="C5991" i="1"/>
  <c r="C5993" i="1"/>
  <c r="C5994" i="1"/>
  <c r="C5996" i="1"/>
  <c r="C5997" i="1"/>
  <c r="C5999" i="1"/>
  <c r="C6001" i="1"/>
  <c r="C6003" i="1"/>
  <c r="C6004" i="1"/>
  <c r="C6006" i="1"/>
  <c r="C6007" i="1"/>
  <c r="C6008" i="1"/>
  <c r="C6010" i="1"/>
  <c r="C6011" i="1"/>
  <c r="C6013" i="1"/>
  <c r="C6015" i="1"/>
  <c r="C6017" i="1"/>
  <c r="C6019" i="1"/>
  <c r="C6021" i="1"/>
  <c r="C6022" i="1"/>
  <c r="C6024" i="1"/>
  <c r="C6026" i="1"/>
  <c r="C6027" i="1"/>
  <c r="C6029" i="1"/>
  <c r="C6031" i="1"/>
  <c r="C6033" i="1"/>
  <c r="C6035" i="1"/>
  <c r="C6037" i="1"/>
  <c r="C6039" i="1"/>
  <c r="C6041" i="1"/>
  <c r="C6043" i="1"/>
  <c r="C6045" i="1"/>
  <c r="C6047" i="1"/>
  <c r="C6049" i="1"/>
  <c r="C6050" i="1"/>
  <c r="C6052" i="1"/>
  <c r="C6054" i="1"/>
  <c r="C6055" i="1"/>
  <c r="C6056" i="1"/>
  <c r="C6058" i="1"/>
  <c r="C6060" i="1"/>
  <c r="C6061" i="1"/>
  <c r="C6063" i="1"/>
  <c r="C6065" i="1"/>
  <c r="C6067" i="1"/>
  <c r="C6069" i="1"/>
  <c r="C6071" i="1"/>
  <c r="C6073" i="1"/>
  <c r="C6075" i="1"/>
  <c r="C6077" i="1"/>
  <c r="C6079" i="1"/>
  <c r="C6081" i="1"/>
  <c r="C6083" i="1"/>
  <c r="C6085" i="1"/>
  <c r="C6086" i="1"/>
  <c r="C6088" i="1"/>
  <c r="C6090" i="1"/>
  <c r="C6092" i="1"/>
  <c r="C6094" i="1"/>
  <c r="C6095" i="1"/>
  <c r="C6097" i="1"/>
  <c r="C6098" i="1"/>
  <c r="C6099" i="1"/>
  <c r="C6100" i="1"/>
  <c r="C6101" i="1"/>
  <c r="C6103" i="1"/>
  <c r="C6105" i="1"/>
  <c r="C6106" i="1"/>
  <c r="C6108" i="1"/>
  <c r="C6110" i="1"/>
  <c r="C6112" i="1"/>
  <c r="C6114" i="1"/>
  <c r="C6116" i="1"/>
  <c r="C6118" i="1"/>
  <c r="C6120" i="1"/>
  <c r="C6122" i="1"/>
  <c r="C6123" i="1"/>
  <c r="C6124" i="1"/>
  <c r="C6126" i="1"/>
  <c r="C6128" i="1"/>
  <c r="C6130" i="1"/>
  <c r="C6132" i="1"/>
  <c r="C6134" i="1"/>
  <c r="C6136" i="1"/>
  <c r="C6138" i="1"/>
  <c r="C6140" i="1"/>
  <c r="C6142" i="1"/>
  <c r="C6144" i="1"/>
  <c r="C6145" i="1"/>
  <c r="C6147" i="1"/>
  <c r="C6149" i="1"/>
  <c r="C6151" i="1"/>
  <c r="C6153" i="1"/>
  <c r="C6155" i="1"/>
  <c r="C6157" i="1"/>
  <c r="C6159" i="1"/>
  <c r="C6161" i="1"/>
  <c r="C6163" i="1"/>
  <c r="C6165" i="1"/>
  <c r="C6167" i="1"/>
  <c r="C6169" i="1"/>
  <c r="C6171" i="1"/>
  <c r="C6173" i="1"/>
  <c r="C6175" i="1"/>
  <c r="C6177" i="1"/>
  <c r="C6179" i="1"/>
  <c r="C6181" i="1"/>
  <c r="C6183" i="1"/>
  <c r="C6185" i="1"/>
  <c r="C6187" i="1"/>
  <c r="C6189" i="1"/>
  <c r="C6191" i="1"/>
  <c r="C6193" i="1"/>
  <c r="C6194" i="1"/>
  <c r="C6196" i="1"/>
  <c r="C6198" i="1"/>
  <c r="C6200" i="1"/>
  <c r="C6202" i="1"/>
  <c r="C6203" i="1"/>
  <c r="C6205" i="1"/>
  <c r="C6207" i="1"/>
  <c r="C6208" i="1"/>
  <c r="C6210" i="1"/>
  <c r="C6212" i="1"/>
  <c r="C6213" i="1"/>
  <c r="C6215" i="1"/>
  <c r="C6217" i="1"/>
  <c r="C6219" i="1"/>
  <c r="C6221" i="1"/>
  <c r="C6223" i="1"/>
  <c r="C6225" i="1"/>
  <c r="C6227" i="1"/>
  <c r="C6229" i="1"/>
  <c r="C6230" i="1"/>
  <c r="C6232" i="1"/>
  <c r="C6233" i="1"/>
  <c r="C6235" i="1"/>
  <c r="C6236" i="1"/>
  <c r="C6238" i="1"/>
  <c r="C6240" i="1"/>
  <c r="C6242" i="1"/>
  <c r="C6244" i="1"/>
  <c r="C6246" i="1"/>
  <c r="C6248" i="1"/>
  <c r="C6250" i="1"/>
  <c r="C6252" i="1"/>
  <c r="C6254" i="1"/>
  <c r="C6256" i="1"/>
  <c r="C6258" i="1"/>
  <c r="C6260" i="1"/>
  <c r="C6262" i="1"/>
  <c r="C6264" i="1"/>
  <c r="C6265" i="1"/>
  <c r="C6267" i="1"/>
  <c r="C6268" i="1"/>
  <c r="C6269" i="1"/>
  <c r="C6271" i="1"/>
  <c r="C6273" i="1"/>
  <c r="C6275" i="1"/>
  <c r="C6277" i="1"/>
  <c r="C6278" i="1"/>
  <c r="C6280" i="1"/>
  <c r="C6282" i="1"/>
  <c r="C6283" i="1"/>
  <c r="C6284" i="1"/>
  <c r="C6286" i="1"/>
  <c r="C6288" i="1"/>
  <c r="C6290" i="1"/>
  <c r="C6292" i="1"/>
  <c r="C6294" i="1"/>
  <c r="C6296" i="1"/>
  <c r="C6297" i="1"/>
  <c r="C6299" i="1"/>
  <c r="C6301" i="1"/>
  <c r="C6302" i="1"/>
  <c r="C6303" i="1"/>
  <c r="C6305" i="1"/>
  <c r="C6307" i="1"/>
  <c r="C6308" i="1"/>
  <c r="C6310" i="1"/>
  <c r="C6311" i="1"/>
  <c r="C6312" i="1"/>
  <c r="C6313" i="1"/>
  <c r="C6314" i="1"/>
  <c r="C6316" i="1"/>
  <c r="C6318" i="1"/>
  <c r="C6320" i="1"/>
  <c r="C6322" i="1"/>
  <c r="C6324" i="1"/>
  <c r="C6326" i="1"/>
  <c r="C6327" i="1"/>
  <c r="C6328" i="1"/>
  <c r="C6330" i="1"/>
  <c r="C6332" i="1"/>
  <c r="C6334" i="1"/>
  <c r="C6336" i="1"/>
  <c r="C6337" i="1"/>
  <c r="C6339" i="1"/>
  <c r="C6341" i="1"/>
  <c r="C6342" i="1"/>
  <c r="C6344" i="1"/>
  <c r="C6346" i="1"/>
  <c r="C6347" i="1"/>
  <c r="C6348" i="1"/>
  <c r="C6350" i="1"/>
  <c r="C6352" i="1"/>
  <c r="C6353" i="1"/>
  <c r="C6355" i="1"/>
  <c r="C6357" i="1"/>
  <c r="C6359" i="1"/>
  <c r="C6360" i="1"/>
  <c r="C6362" i="1"/>
  <c r="C6364" i="1"/>
  <c r="C6365" i="1"/>
  <c r="C6366" i="1"/>
  <c r="C6368" i="1"/>
  <c r="C6370" i="1"/>
  <c r="C6371" i="1"/>
  <c r="C6373" i="1"/>
  <c r="C6375" i="1"/>
  <c r="C6376" i="1"/>
  <c r="C6377" i="1"/>
  <c r="C6378" i="1"/>
  <c r="C6379" i="1"/>
  <c r="C6381" i="1"/>
  <c r="C6383" i="1"/>
  <c r="C6385" i="1"/>
  <c r="C6387" i="1"/>
  <c r="C6389" i="1"/>
  <c r="C6390" i="1"/>
  <c r="C6392" i="1"/>
  <c r="C6394" i="1"/>
  <c r="C6395" i="1"/>
  <c r="C6396" i="1"/>
  <c r="C6397" i="1"/>
  <c r="C6399" i="1"/>
  <c r="C6401" i="1"/>
  <c r="C6403" i="1"/>
  <c r="C6405" i="1"/>
  <c r="C6406" i="1"/>
  <c r="C6408" i="1"/>
  <c r="C6409" i="1"/>
  <c r="C6411" i="1"/>
  <c r="C6413" i="1"/>
  <c r="C6415" i="1"/>
  <c r="C6417" i="1"/>
  <c r="C6419" i="1"/>
  <c r="C6420" i="1"/>
  <c r="C6422" i="1"/>
  <c r="C6424" i="1"/>
  <c r="C6425" i="1"/>
  <c r="C6427" i="1"/>
  <c r="C6428" i="1"/>
  <c r="C6430" i="1"/>
  <c r="C6431" i="1"/>
  <c r="C6433" i="1"/>
  <c r="C6434" i="1"/>
  <c r="C6436" i="1"/>
  <c r="C6437" i="1"/>
  <c r="C6438" i="1"/>
  <c r="C6439" i="1"/>
  <c r="C6441" i="1"/>
  <c r="C6443" i="1"/>
  <c r="C6444" i="1"/>
  <c r="C6445" i="1"/>
  <c r="C6446" i="1"/>
  <c r="C6448" i="1"/>
  <c r="C6450" i="1"/>
  <c r="C6451" i="1"/>
  <c r="C6453" i="1"/>
  <c r="C6455" i="1"/>
  <c r="C6457" i="1"/>
  <c r="C6459" i="1"/>
  <c r="C6461" i="1"/>
  <c r="C6463" i="1"/>
  <c r="C6464" i="1"/>
  <c r="C6466" i="1"/>
  <c r="C6468" i="1"/>
  <c r="C6469" i="1"/>
  <c r="C6471" i="1"/>
  <c r="C6473" i="1"/>
  <c r="C6474" i="1"/>
  <c r="C6476" i="1"/>
  <c r="C6477" i="1"/>
  <c r="C6479" i="1"/>
  <c r="C6480" i="1"/>
  <c r="C6481" i="1"/>
  <c r="C6482" i="1"/>
  <c r="C6484" i="1"/>
  <c r="C6486" i="1"/>
  <c r="C6487" i="1"/>
  <c r="C6488" i="1"/>
  <c r="C6489" i="1"/>
  <c r="C6491" i="1"/>
  <c r="C6493" i="1"/>
  <c r="C6495" i="1"/>
  <c r="C6496" i="1"/>
  <c r="C6498" i="1"/>
  <c r="C6500" i="1"/>
  <c r="C6502" i="1"/>
  <c r="C6504" i="1"/>
  <c r="C6506" i="1"/>
  <c r="C6507" i="1"/>
  <c r="C6509" i="1"/>
  <c r="C6511" i="1"/>
  <c r="C6513" i="1"/>
  <c r="C6515" i="1"/>
  <c r="C6517" i="1"/>
  <c r="C6519" i="1"/>
  <c r="C6521" i="1"/>
  <c r="C6523" i="1"/>
  <c r="C6525" i="1"/>
  <c r="C6526" i="1"/>
  <c r="C6528" i="1"/>
  <c r="C6530" i="1"/>
  <c r="C6532" i="1"/>
  <c r="C6534" i="1"/>
  <c r="C6536" i="1"/>
  <c r="C6538" i="1"/>
  <c r="C6540" i="1"/>
  <c r="C6542" i="1"/>
  <c r="C6544" i="1"/>
  <c r="C6546" i="1"/>
  <c r="C6548" i="1"/>
  <c r="C6549" i="1"/>
  <c r="C6550" i="1"/>
  <c r="C6552" i="1"/>
  <c r="C6553" i="1"/>
  <c r="C6555" i="1"/>
  <c r="C6557" i="1"/>
  <c r="C6559" i="1"/>
  <c r="C6561" i="1"/>
  <c r="C6563" i="1"/>
  <c r="C6564" i="1"/>
  <c r="C6566" i="1"/>
  <c r="C6568" i="1"/>
  <c r="C6570" i="1"/>
  <c r="C6572" i="1"/>
  <c r="C6574" i="1"/>
  <c r="C6576" i="1"/>
  <c r="C6578" i="1"/>
  <c r="C6580" i="1"/>
  <c r="C6582" i="1"/>
  <c r="C6584" i="1"/>
  <c r="C6585" i="1"/>
  <c r="C6587" i="1"/>
  <c r="C6588" i="1"/>
  <c r="C6590" i="1"/>
  <c r="C6591" i="1"/>
  <c r="C6592" i="1"/>
  <c r="C6593" i="1"/>
  <c r="C6595" i="1"/>
  <c r="C6596" i="1"/>
  <c r="C6598" i="1"/>
  <c r="C6600" i="1"/>
  <c r="C6602" i="1"/>
  <c r="C6604" i="1"/>
  <c r="C6606" i="1"/>
  <c r="C6608" i="1"/>
  <c r="C6610" i="1"/>
  <c r="C6611" i="1"/>
  <c r="C6613" i="1"/>
  <c r="C6615" i="1"/>
  <c r="C6617" i="1"/>
  <c r="C6619" i="1"/>
  <c r="C6621" i="1"/>
  <c r="C6623" i="1"/>
  <c r="C6625" i="1"/>
  <c r="C6626" i="1"/>
  <c r="C6628" i="1"/>
  <c r="C6630" i="1"/>
  <c r="C6632" i="1"/>
  <c r="C6634" i="1"/>
  <c r="C6636" i="1"/>
  <c r="C6638" i="1"/>
  <c r="C6640" i="1"/>
  <c r="C6642" i="1"/>
  <c r="C6644" i="1"/>
  <c r="C6646" i="1"/>
  <c r="C6648" i="1"/>
  <c r="C6650" i="1"/>
  <c r="C6652" i="1"/>
  <c r="C6654" i="1"/>
  <c r="C6656" i="1"/>
  <c r="C6658" i="1"/>
  <c r="C6660" i="1"/>
  <c r="C6662" i="1"/>
  <c r="C6664" i="1"/>
  <c r="C6666" i="1"/>
  <c r="C6668" i="1"/>
  <c r="C6670" i="1"/>
  <c r="C6672" i="1"/>
  <c r="C6674" i="1"/>
  <c r="C6676" i="1"/>
  <c r="C6678" i="1"/>
  <c r="C6680" i="1"/>
  <c r="C6682" i="1"/>
  <c r="C6684" i="1"/>
  <c r="C6686" i="1"/>
  <c r="C6688" i="1"/>
  <c r="C6690" i="1"/>
  <c r="C6692" i="1"/>
  <c r="C6694" i="1"/>
  <c r="C6696" i="1"/>
  <c r="C6697" i="1"/>
  <c r="C6699" i="1"/>
  <c r="C6700" i="1"/>
  <c r="C6701" i="1"/>
  <c r="C6702" i="1"/>
  <c r="C6703" i="1"/>
  <c r="C6705" i="1"/>
  <c r="C6707" i="1"/>
  <c r="C6708" i="1"/>
  <c r="C6710" i="1"/>
  <c r="C6712" i="1"/>
  <c r="C6714" i="1"/>
  <c r="C6716" i="1"/>
  <c r="C6718" i="1"/>
  <c r="C6720" i="1"/>
  <c r="C6721" i="1"/>
  <c r="C6722" i="1"/>
  <c r="C6724" i="1"/>
  <c r="C6726" i="1"/>
  <c r="C6728" i="1"/>
  <c r="C6730" i="1"/>
  <c r="C6732" i="1"/>
  <c r="C6734" i="1"/>
  <c r="C6736" i="1"/>
  <c r="C6738" i="1"/>
  <c r="C6740" i="1"/>
  <c r="C6742" i="1"/>
  <c r="C6744" i="1"/>
  <c r="C6746" i="1"/>
  <c r="C6748" i="1"/>
  <c r="C6750" i="1"/>
  <c r="C6752" i="1"/>
  <c r="C6754" i="1"/>
  <c r="C6756" i="1"/>
  <c r="C6758" i="1"/>
  <c r="C6759" i="1"/>
  <c r="C6761" i="1"/>
  <c r="C6763" i="1"/>
  <c r="C6765" i="1"/>
  <c r="C6767" i="1"/>
  <c r="C6769" i="1"/>
  <c r="C6771" i="1"/>
  <c r="C6773" i="1"/>
  <c r="C6775" i="1"/>
  <c r="C6777" i="1"/>
  <c r="C6779" i="1"/>
  <c r="C6781" i="1"/>
  <c r="C6783" i="1"/>
  <c r="C6785" i="1"/>
  <c r="C6786" i="1"/>
  <c r="C6788" i="1"/>
  <c r="C6790" i="1"/>
  <c r="C6792" i="1"/>
  <c r="C6794" i="1"/>
  <c r="C6796" i="1"/>
  <c r="C6798" i="1"/>
  <c r="C6800" i="1"/>
  <c r="C6802" i="1"/>
  <c r="C6804" i="1"/>
  <c r="C6806" i="1"/>
  <c r="C6808" i="1"/>
  <c r="C6809" i="1"/>
  <c r="C6811" i="1"/>
  <c r="C6813" i="1"/>
  <c r="C6815" i="1"/>
  <c r="C6817" i="1"/>
  <c r="C6818" i="1"/>
  <c r="C6820" i="1"/>
  <c r="C6822" i="1"/>
  <c r="C6824" i="1"/>
  <c r="C6826" i="1"/>
  <c r="C6828" i="1"/>
  <c r="C6830" i="1"/>
  <c r="C6832" i="1"/>
  <c r="C6834" i="1"/>
  <c r="C6836" i="1"/>
  <c r="C6838" i="1"/>
  <c r="C6840" i="1"/>
  <c r="C6842" i="1"/>
  <c r="C6843" i="1"/>
  <c r="C6845" i="1"/>
  <c r="C6847" i="1"/>
  <c r="C6849" i="1"/>
  <c r="C6851" i="1"/>
  <c r="C6853" i="1"/>
  <c r="C6855" i="1"/>
  <c r="C6857" i="1"/>
  <c r="C6859" i="1"/>
  <c r="C6861" i="1"/>
  <c r="C6863" i="1"/>
  <c r="C6865" i="1"/>
  <c r="C6867" i="1"/>
  <c r="C6868" i="1"/>
  <c r="C6870" i="1"/>
  <c r="C6872" i="1"/>
  <c r="C6874" i="1"/>
  <c r="C6875" i="1"/>
  <c r="C6877" i="1"/>
  <c r="C6878" i="1"/>
  <c r="C6879" i="1"/>
  <c r="C6880" i="1"/>
  <c r="C6881" i="1"/>
  <c r="C6883" i="1"/>
  <c r="C6885" i="1"/>
  <c r="C6886" i="1"/>
  <c r="C6888" i="1"/>
  <c r="C6889" i="1"/>
  <c r="C6891" i="1"/>
  <c r="C6893" i="1"/>
  <c r="C6895" i="1"/>
  <c r="C6897" i="1"/>
  <c r="C6898" i="1"/>
  <c r="C6900" i="1"/>
  <c r="C6902" i="1"/>
  <c r="C6904" i="1"/>
  <c r="C6906" i="1"/>
  <c r="C6908" i="1"/>
  <c r="C6910" i="1"/>
  <c r="C6912" i="1"/>
  <c r="C6914" i="1"/>
  <c r="C6915" i="1"/>
  <c r="C6917" i="1"/>
  <c r="C6918" i="1"/>
  <c r="C6920" i="1"/>
  <c r="C6922" i="1"/>
  <c r="C6923" i="1"/>
  <c r="C6925" i="1"/>
  <c r="C6927" i="1"/>
  <c r="C6929" i="1"/>
  <c r="C6931" i="1"/>
  <c r="C6932" i="1"/>
  <c r="C6933" i="1"/>
  <c r="C6935" i="1"/>
  <c r="C6937" i="1"/>
  <c r="C6939" i="1"/>
  <c r="C6941" i="1"/>
  <c r="C6943" i="1"/>
  <c r="C6945" i="1"/>
  <c r="C6947" i="1"/>
  <c r="C6949" i="1"/>
  <c r="C6950" i="1"/>
  <c r="C6952" i="1"/>
  <c r="C6953" i="1"/>
  <c r="C6955" i="1"/>
  <c r="C6957" i="1"/>
  <c r="C6959" i="1"/>
  <c r="C6961" i="1"/>
  <c r="C6963" i="1"/>
  <c r="C6965" i="1"/>
  <c r="C6967" i="1"/>
  <c r="C6969" i="1"/>
  <c r="C6970" i="1"/>
  <c r="C6972" i="1"/>
  <c r="C6974" i="1"/>
  <c r="C6976" i="1"/>
  <c r="C6977" i="1"/>
  <c r="C6978" i="1"/>
  <c r="C6979" i="1"/>
  <c r="C6981" i="1"/>
  <c r="C6983" i="1"/>
  <c r="C6985" i="1"/>
  <c r="C6987" i="1"/>
  <c r="C6989" i="1"/>
  <c r="C6990" i="1"/>
  <c r="C6991" i="1"/>
  <c r="C6992" i="1"/>
  <c r="C6993" i="1"/>
  <c r="C6995" i="1"/>
  <c r="C6997" i="1"/>
  <c r="C6999" i="1"/>
  <c r="C7001" i="1"/>
  <c r="C7003" i="1"/>
  <c r="C7005" i="1"/>
  <c r="C7006" i="1"/>
  <c r="C7008" i="1"/>
  <c r="C7010" i="1"/>
  <c r="C7012" i="1"/>
  <c r="C7014" i="1"/>
  <c r="C7016" i="1"/>
  <c r="C7018" i="1"/>
  <c r="C7020" i="1"/>
  <c r="C7022" i="1"/>
  <c r="C7023" i="1"/>
  <c r="C7025" i="1"/>
  <c r="C7027" i="1"/>
  <c r="C7029" i="1"/>
  <c r="C7030" i="1"/>
  <c r="C7032" i="1"/>
  <c r="C7034" i="1"/>
  <c r="C7036" i="1"/>
  <c r="C7038" i="1"/>
  <c r="C7039" i="1"/>
  <c r="C7041" i="1"/>
  <c r="C7043" i="1"/>
  <c r="C7045" i="1"/>
  <c r="C7047" i="1"/>
  <c r="C7049" i="1"/>
  <c r="C7051" i="1"/>
  <c r="C7052" i="1"/>
  <c r="C7054" i="1"/>
  <c r="C7056" i="1"/>
  <c r="C7057" i="1"/>
  <c r="C7058" i="1"/>
  <c r="C7059" i="1"/>
  <c r="C7061" i="1"/>
  <c r="C7062" i="1"/>
  <c r="C7064" i="1"/>
  <c r="C7066" i="1"/>
  <c r="C7068" i="1"/>
  <c r="C7069" i="1"/>
  <c r="C7070" i="1"/>
  <c r="C7071" i="1"/>
  <c r="C7072" i="1"/>
  <c r="C7074" i="1"/>
  <c r="C7076" i="1"/>
  <c r="C7078" i="1"/>
  <c r="C7079" i="1"/>
  <c r="C7080" i="1"/>
  <c r="C7082" i="1"/>
  <c r="C7083" i="1"/>
  <c r="C7085" i="1"/>
  <c r="C7087" i="1"/>
  <c r="C7089" i="1"/>
  <c r="C7091" i="1"/>
  <c r="C7092" i="1"/>
  <c r="C7094" i="1"/>
  <c r="C7096" i="1"/>
  <c r="C7098" i="1"/>
  <c r="C7100" i="1"/>
  <c r="C7102" i="1"/>
  <c r="C7104" i="1"/>
  <c r="C7106" i="1"/>
  <c r="C7108" i="1"/>
  <c r="C7110" i="1"/>
  <c r="C7112" i="1"/>
  <c r="C7114" i="1"/>
  <c r="C7116" i="1"/>
  <c r="C7118" i="1"/>
  <c r="C7120" i="1"/>
  <c r="C7121" i="1"/>
  <c r="C7123" i="1"/>
  <c r="C7125" i="1"/>
  <c r="C7127" i="1"/>
  <c r="C7129" i="1"/>
  <c r="C7131" i="1"/>
  <c r="C7133" i="1"/>
  <c r="C7135" i="1"/>
  <c r="C7137" i="1"/>
  <c r="C7139" i="1"/>
  <c r="C7140" i="1"/>
  <c r="C7142" i="1"/>
  <c r="C7144" i="1"/>
  <c r="C7146" i="1"/>
  <c r="C7147" i="1"/>
  <c r="C7149" i="1"/>
  <c r="C7151" i="1"/>
  <c r="C7153" i="1"/>
  <c r="C7155" i="1"/>
  <c r="C7156" i="1"/>
  <c r="C7158" i="1"/>
  <c r="C7160" i="1"/>
  <c r="C7162" i="1"/>
  <c r="C7163" i="1"/>
  <c r="C7165" i="1"/>
  <c r="C7167" i="1"/>
  <c r="C7169" i="1"/>
  <c r="C7171" i="1"/>
  <c r="C7173" i="1"/>
  <c r="C7175" i="1"/>
  <c r="C7177" i="1"/>
  <c r="C7178" i="1"/>
  <c r="C7180" i="1"/>
  <c r="C7181" i="1"/>
  <c r="C7183" i="1"/>
  <c r="C7184" i="1"/>
  <c r="C7185" i="1"/>
  <c r="C7186" i="1"/>
  <c r="C7187" i="1"/>
  <c r="C7188" i="1"/>
  <c r="C7190" i="1"/>
  <c r="C7192" i="1"/>
  <c r="C7193" i="1"/>
  <c r="C7195" i="1"/>
  <c r="C7197" i="1"/>
  <c r="C7198" i="1"/>
  <c r="C7199" i="1"/>
  <c r="C7200" i="1"/>
  <c r="C7201" i="1"/>
  <c r="C7203" i="1"/>
  <c r="C7204" i="1"/>
  <c r="C7206" i="1"/>
  <c r="C7208" i="1"/>
  <c r="C7210" i="1"/>
  <c r="C7212" i="1"/>
  <c r="C7214" i="1"/>
  <c r="C7216" i="1"/>
  <c r="C7217" i="1"/>
  <c r="C7219" i="1"/>
  <c r="C7221" i="1"/>
  <c r="C7222" i="1"/>
  <c r="C7223" i="1"/>
  <c r="C7224" i="1"/>
  <c r="C7226" i="1"/>
  <c r="C7227" i="1"/>
  <c r="C7228" i="1"/>
  <c r="C7230" i="1"/>
  <c r="C7231" i="1"/>
  <c r="C7233" i="1"/>
  <c r="C7235" i="1"/>
  <c r="C7237" i="1"/>
  <c r="C7239" i="1"/>
  <c r="C7241" i="1"/>
  <c r="C7242" i="1"/>
  <c r="C7244" i="1"/>
  <c r="C7246" i="1"/>
  <c r="C7248" i="1"/>
  <c r="C7249" i="1"/>
  <c r="C7250" i="1"/>
  <c r="C7252" i="1"/>
  <c r="C7254" i="1"/>
  <c r="C7255" i="1"/>
  <c r="C7256" i="1"/>
  <c r="C7257" i="1"/>
  <c r="C7258" i="1"/>
  <c r="C7259" i="1"/>
  <c r="C7261" i="1"/>
  <c r="C7263" i="1"/>
  <c r="C7264" i="1"/>
  <c r="C7266" i="1"/>
  <c r="C7268" i="1"/>
  <c r="C7270" i="1"/>
  <c r="C7272" i="1"/>
  <c r="C7274" i="1"/>
  <c r="C7276" i="1"/>
  <c r="C7278" i="1"/>
  <c r="C7280" i="1"/>
  <c r="C7281" i="1"/>
  <c r="C7283" i="1"/>
  <c r="C7284" i="1"/>
  <c r="C7286" i="1"/>
  <c r="C7288" i="1"/>
  <c r="C7290" i="1"/>
  <c r="C7292" i="1"/>
  <c r="C7294" i="1"/>
  <c r="C7296" i="1"/>
  <c r="C7298" i="1"/>
  <c r="C7299" i="1"/>
  <c r="C7301" i="1"/>
  <c r="C7303" i="1"/>
  <c r="C7304" i="1"/>
  <c r="C7305" i="1"/>
  <c r="C7307" i="1"/>
  <c r="C7309" i="1"/>
  <c r="C7311" i="1"/>
  <c r="C7313" i="1"/>
  <c r="C7315" i="1"/>
  <c r="C7317" i="1"/>
  <c r="C7319" i="1"/>
  <c r="C7321" i="1"/>
  <c r="C7323" i="1"/>
  <c r="C7325" i="1"/>
  <c r="C7327" i="1"/>
  <c r="C7329" i="1"/>
  <c r="C7331" i="1"/>
  <c r="C7333" i="1"/>
  <c r="C7335" i="1"/>
  <c r="C7336" i="1"/>
  <c r="C7338" i="1"/>
  <c r="C7339" i="1"/>
  <c r="C7341" i="1"/>
  <c r="C7342" i="1"/>
  <c r="C7344" i="1"/>
  <c r="C7346" i="1"/>
  <c r="C7348" i="1"/>
  <c r="C7350" i="1"/>
  <c r="C7352" i="1"/>
  <c r="C7354" i="1"/>
  <c r="C7356" i="1"/>
  <c r="C7358" i="1"/>
  <c r="C7360" i="1"/>
  <c r="C7361" i="1"/>
  <c r="C7362" i="1"/>
  <c r="C7364" i="1"/>
  <c r="C7365" i="1"/>
  <c r="C7367" i="1"/>
  <c r="C7369" i="1"/>
  <c r="C7370" i="1"/>
  <c r="C7372" i="1"/>
  <c r="C7374" i="1"/>
  <c r="C7376" i="1"/>
  <c r="C7378" i="1"/>
  <c r="C7380" i="1"/>
  <c r="C7382" i="1"/>
  <c r="C7384" i="1"/>
  <c r="C7386" i="1"/>
  <c r="C7388" i="1"/>
  <c r="C7390" i="1"/>
  <c r="C7391" i="1"/>
  <c r="C7393" i="1"/>
  <c r="C7395" i="1"/>
  <c r="C7397" i="1"/>
  <c r="C7399" i="1"/>
  <c r="C7401" i="1"/>
  <c r="C7403" i="1"/>
  <c r="C7405" i="1"/>
  <c r="C7406" i="1"/>
  <c r="C7408" i="1"/>
  <c r="C7410" i="1"/>
  <c r="C7412" i="1"/>
  <c r="C7414" i="1"/>
  <c r="C7416" i="1"/>
  <c r="C7418" i="1"/>
  <c r="C7420" i="1"/>
  <c r="C7421" i="1"/>
  <c r="C7423" i="1"/>
  <c r="C7425" i="1"/>
  <c r="C7427" i="1"/>
  <c r="C7428" i="1"/>
  <c r="C7430" i="1"/>
  <c r="C7432" i="1"/>
  <c r="C7433" i="1"/>
  <c r="C7434" i="1"/>
  <c r="C7435" i="1"/>
  <c r="C7437" i="1"/>
  <c r="C7439" i="1"/>
  <c r="C7440" i="1"/>
  <c r="C7442" i="1"/>
  <c r="C7444" i="1"/>
  <c r="C7445" i="1"/>
  <c r="C7446" i="1"/>
  <c r="C7447" i="1"/>
  <c r="C7448" i="1"/>
  <c r="C7450" i="1"/>
  <c r="C7452" i="1"/>
  <c r="C7454" i="1"/>
  <c r="C7456" i="1"/>
  <c r="C7458" i="1"/>
  <c r="C7459" i="1"/>
  <c r="C7461" i="1"/>
  <c r="C7463" i="1"/>
  <c r="C7465" i="1"/>
  <c r="C7466" i="1"/>
  <c r="C7468" i="1"/>
  <c r="C7470" i="1"/>
  <c r="C7472" i="1"/>
  <c r="C7473" i="1"/>
  <c r="C7475" i="1"/>
  <c r="C7477" i="1"/>
  <c r="C7479" i="1"/>
  <c r="C7480" i="1"/>
  <c r="C7482" i="1"/>
  <c r="C7484" i="1"/>
  <c r="C7486" i="1"/>
  <c r="C7488" i="1"/>
  <c r="C7489" i="1"/>
  <c r="C7491" i="1"/>
  <c r="C7493" i="1"/>
  <c r="C7495" i="1"/>
  <c r="C7497" i="1"/>
  <c r="C7498" i="1"/>
  <c r="C7500" i="1"/>
  <c r="C7502" i="1"/>
  <c r="C7503" i="1"/>
  <c r="C7504" i="1"/>
  <c r="C7505" i="1"/>
  <c r="C7506" i="1"/>
  <c r="C7508" i="1"/>
  <c r="C7510" i="1"/>
  <c r="C7511" i="1"/>
  <c r="C7513" i="1"/>
  <c r="C7515" i="1"/>
  <c r="C7517" i="1"/>
  <c r="C7519" i="1"/>
  <c r="C7520" i="1"/>
  <c r="C7522" i="1"/>
  <c r="C7523" i="1"/>
  <c r="C7524" i="1"/>
  <c r="C7526" i="1"/>
  <c r="C7528" i="1"/>
  <c r="C7529" i="1"/>
  <c r="C7530" i="1"/>
  <c r="C7531" i="1"/>
  <c r="C7533" i="1"/>
  <c r="C7535" i="1"/>
  <c r="C7537" i="1"/>
  <c r="C7539" i="1"/>
  <c r="C7541" i="1"/>
  <c r="C7543" i="1"/>
  <c r="C7544" i="1"/>
  <c r="C7545" i="1"/>
  <c r="C7547" i="1"/>
  <c r="C7548" i="1"/>
  <c r="C7550" i="1"/>
  <c r="C7552" i="1"/>
  <c r="C7553" i="1"/>
  <c r="C7555" i="1"/>
  <c r="C7557" i="1"/>
  <c r="C7559" i="1"/>
  <c r="C7561" i="1"/>
  <c r="C7563" i="1"/>
  <c r="C7565" i="1"/>
  <c r="C7567" i="1"/>
  <c r="C7569" i="1"/>
  <c r="C7571" i="1"/>
  <c r="C7573" i="1"/>
  <c r="C7575" i="1"/>
  <c r="C7577" i="1"/>
  <c r="C7579" i="1"/>
  <c r="C7581" i="1"/>
  <c r="C7583" i="1"/>
  <c r="C7584" i="1"/>
  <c r="C7586" i="1"/>
  <c r="C7588" i="1"/>
  <c r="C7590" i="1"/>
  <c r="C7592" i="1"/>
  <c r="C7593" i="1"/>
  <c r="C7594" i="1"/>
  <c r="C7595" i="1"/>
  <c r="C7596" i="1"/>
  <c r="C7597" i="1"/>
  <c r="C7599" i="1"/>
  <c r="C7601" i="1"/>
  <c r="C7603" i="1"/>
  <c r="C7605" i="1"/>
  <c r="C7607" i="1"/>
  <c r="C7609" i="1"/>
  <c r="C7610" i="1"/>
  <c r="C7612" i="1"/>
  <c r="C7614" i="1"/>
  <c r="C7616" i="1"/>
  <c r="C7618" i="1"/>
  <c r="C7620" i="1"/>
  <c r="C7622" i="1"/>
  <c r="C7624" i="1"/>
  <c r="C7626" i="1"/>
  <c r="C7627" i="1"/>
  <c r="C7629" i="1"/>
  <c r="C7630" i="1"/>
  <c r="C7632" i="1"/>
  <c r="C7634" i="1"/>
  <c r="C7635" i="1"/>
  <c r="C7636" i="1"/>
  <c r="C7637" i="1"/>
  <c r="C7638" i="1"/>
  <c r="C7640" i="1"/>
  <c r="C7642" i="1"/>
  <c r="C7644" i="1"/>
  <c r="C7645" i="1"/>
  <c r="C7647" i="1"/>
  <c r="C7649" i="1"/>
  <c r="C7650" i="1"/>
  <c r="C7652" i="1"/>
  <c r="C7653" i="1"/>
  <c r="C7654" i="1"/>
  <c r="C7655" i="1"/>
  <c r="C7656" i="1"/>
  <c r="C7658" i="1"/>
  <c r="C7660" i="1"/>
  <c r="C7662" i="1"/>
  <c r="C7664" i="1"/>
  <c r="C7666" i="1"/>
  <c r="C7668" i="1"/>
  <c r="C7670" i="1"/>
  <c r="C7671" i="1"/>
  <c r="C7673" i="1"/>
  <c r="C7675" i="1"/>
  <c r="C7677" i="1"/>
  <c r="C7679" i="1"/>
  <c r="C7681" i="1"/>
  <c r="C7683" i="1"/>
  <c r="C7685" i="1"/>
  <c r="C7687" i="1"/>
  <c r="C7689" i="1"/>
  <c r="C7691" i="1"/>
  <c r="C7693" i="1"/>
  <c r="C7694" i="1"/>
  <c r="C7696" i="1"/>
  <c r="C7698" i="1"/>
  <c r="C7700" i="1"/>
  <c r="C7702" i="1"/>
  <c r="C7704" i="1"/>
  <c r="C7705" i="1"/>
  <c r="C7707" i="1"/>
  <c r="C7709" i="1"/>
  <c r="C7710" i="1"/>
  <c r="C7712" i="1"/>
  <c r="C7714" i="1"/>
  <c r="C7716" i="1"/>
  <c r="C7717" i="1"/>
  <c r="C7719" i="1"/>
  <c r="C7721" i="1"/>
  <c r="C7723" i="1"/>
  <c r="C7725" i="1"/>
  <c r="C7726" i="1"/>
  <c r="C7728" i="1"/>
  <c r="C7729" i="1"/>
  <c r="C7731" i="1"/>
  <c r="C7733" i="1"/>
  <c r="C7735" i="1"/>
  <c r="C7737" i="1"/>
  <c r="C7739" i="1"/>
  <c r="C7741" i="1"/>
  <c r="C7743" i="1"/>
  <c r="C7745" i="1"/>
  <c r="C7747" i="1"/>
  <c r="C7749" i="1"/>
  <c r="C7751" i="1"/>
  <c r="C7753" i="1"/>
  <c r="C7754" i="1"/>
  <c r="C7756" i="1"/>
  <c r="C7758" i="1"/>
  <c r="C7759" i="1"/>
  <c r="C7760" i="1"/>
  <c r="C7761" i="1"/>
  <c r="C7762" i="1"/>
  <c r="C7763" i="1"/>
  <c r="C7764" i="1"/>
  <c r="C7766" i="1"/>
  <c r="C7768" i="1"/>
  <c r="C7770" i="1"/>
  <c r="C7772" i="1"/>
  <c r="C7773" i="1"/>
  <c r="C7774" i="1"/>
  <c r="C7775" i="1"/>
  <c r="C7777" i="1"/>
  <c r="C7779" i="1"/>
  <c r="C7780" i="1"/>
  <c r="C7781" i="1"/>
  <c r="C7782" i="1"/>
  <c r="C7783" i="1"/>
  <c r="C7784" i="1"/>
  <c r="C7785" i="1"/>
  <c r="C7786" i="1"/>
  <c r="C7788" i="1"/>
  <c r="C7789" i="1"/>
  <c r="C7790" i="1"/>
  <c r="C7792" i="1"/>
  <c r="C7794" i="1"/>
  <c r="C7796" i="1"/>
  <c r="C7798" i="1"/>
  <c r="C7800" i="1"/>
  <c r="C7801" i="1"/>
  <c r="C7803" i="1"/>
  <c r="C7805" i="1"/>
  <c r="C7807" i="1"/>
  <c r="C7809" i="1"/>
  <c r="C7810" i="1"/>
  <c r="C7812" i="1"/>
  <c r="C7814" i="1"/>
  <c r="C7816" i="1"/>
  <c r="C7817" i="1"/>
  <c r="C7819" i="1"/>
  <c r="C7821" i="1"/>
  <c r="C7823" i="1"/>
  <c r="C7824" i="1"/>
  <c r="C7826" i="1"/>
  <c r="C7827" i="1"/>
  <c r="C7828" i="1"/>
  <c r="C7829" i="1"/>
  <c r="C7830" i="1"/>
  <c r="C7832" i="1"/>
  <c r="C7834" i="1"/>
  <c r="C7836" i="1"/>
  <c r="C7838" i="1"/>
  <c r="C7839" i="1"/>
  <c r="C7840" i="1"/>
  <c r="C7842" i="1"/>
  <c r="C7843" i="1"/>
  <c r="C7844" i="1"/>
  <c r="C7845" i="1"/>
  <c r="C7846" i="1"/>
  <c r="C7847" i="1"/>
  <c r="C7849" i="1"/>
  <c r="C7851" i="1"/>
  <c r="C7853" i="1"/>
  <c r="C7855" i="1"/>
  <c r="C7857" i="1"/>
  <c r="C7859" i="1"/>
  <c r="C7861" i="1"/>
  <c r="C7863" i="1"/>
  <c r="C7864" i="1"/>
  <c r="C7866" i="1"/>
  <c r="C7867" i="1"/>
  <c r="C7868" i="1"/>
  <c r="C7869" i="1"/>
  <c r="C7870" i="1"/>
  <c r="C7872" i="1"/>
  <c r="C7874" i="1"/>
  <c r="C7876" i="1"/>
  <c r="C7877" i="1"/>
  <c r="C7878" i="1"/>
  <c r="C7880" i="1"/>
  <c r="C7882" i="1"/>
  <c r="C7884" i="1"/>
  <c r="C7886" i="1"/>
  <c r="C7888" i="1"/>
  <c r="C7890" i="1"/>
  <c r="C7891" i="1"/>
  <c r="C7893" i="1"/>
  <c r="C7895" i="1"/>
  <c r="C7896" i="1"/>
  <c r="C7898" i="1"/>
  <c r="C7899" i="1"/>
  <c r="C7901" i="1"/>
  <c r="C7903" i="1"/>
  <c r="C7905" i="1"/>
  <c r="C7907" i="1"/>
  <c r="C7909" i="1"/>
  <c r="C7911" i="1"/>
  <c r="C7912" i="1"/>
  <c r="C7914" i="1"/>
  <c r="C7915" i="1"/>
  <c r="C7916" i="1"/>
  <c r="C7918" i="1"/>
  <c r="C7920" i="1"/>
  <c r="C7922" i="1"/>
  <c r="C7923" i="1"/>
  <c r="C7924" i="1"/>
  <c r="C7925" i="1"/>
  <c r="C7926" i="1"/>
  <c r="C7928" i="1"/>
  <c r="C7930" i="1"/>
  <c r="C7932" i="1"/>
  <c r="C7934" i="1"/>
  <c r="C7936" i="1"/>
  <c r="C7938" i="1"/>
  <c r="C7940" i="1"/>
  <c r="C7942" i="1"/>
  <c r="C7944" i="1"/>
  <c r="C7946" i="1"/>
  <c r="C7948" i="1"/>
  <c r="C7950" i="1"/>
  <c r="C7951" i="1"/>
  <c r="C7953" i="1"/>
  <c r="C7954" i="1"/>
  <c r="C7956" i="1"/>
  <c r="C7958" i="1"/>
  <c r="C7960" i="1"/>
  <c r="C7962" i="1"/>
  <c r="C7964" i="1"/>
  <c r="C7966" i="1"/>
  <c r="C7968" i="1"/>
  <c r="C7969" i="1"/>
  <c r="C7971" i="1"/>
  <c r="C7973" i="1"/>
  <c r="C7975" i="1"/>
  <c r="C7976" i="1"/>
  <c r="C7978" i="1"/>
  <c r="C7980" i="1"/>
  <c r="C7982" i="1"/>
  <c r="C7984" i="1"/>
  <c r="C7986" i="1"/>
  <c r="C7988" i="1"/>
  <c r="C7990" i="1"/>
  <c r="C7992" i="1"/>
  <c r="C7994" i="1"/>
  <c r="C7996" i="1"/>
  <c r="C7998" i="1"/>
  <c r="C8000" i="1"/>
  <c r="C8002" i="1"/>
  <c r="C8004" i="1"/>
  <c r="C8006" i="1"/>
  <c r="C8008" i="1"/>
  <c r="C8010" i="1"/>
  <c r="C8012" i="1"/>
  <c r="C8014" i="1"/>
  <c r="C8016" i="1"/>
  <c r="C8018" i="1"/>
  <c r="C8020" i="1"/>
  <c r="C8022" i="1"/>
  <c r="C8024" i="1"/>
  <c r="C8026" i="1"/>
  <c r="C8028" i="1"/>
  <c r="C8030" i="1"/>
  <c r="C8032" i="1"/>
  <c r="C8034" i="1"/>
  <c r="C8036" i="1"/>
  <c r="C8038" i="1"/>
  <c r="C8040" i="1"/>
  <c r="C8042" i="1"/>
  <c r="C8044" i="1"/>
  <c r="C8046" i="1"/>
  <c r="C8047" i="1"/>
  <c r="C8049" i="1"/>
  <c r="C8051" i="1"/>
  <c r="C8052" i="1"/>
  <c r="C8054" i="1"/>
  <c r="C8055" i="1"/>
  <c r="C8056" i="1"/>
  <c r="C8057" i="1"/>
  <c r="C8058" i="1"/>
  <c r="C8060" i="1"/>
  <c r="C8062" i="1"/>
  <c r="C8064" i="1"/>
  <c r="C8066" i="1"/>
  <c r="C8068" i="1"/>
  <c r="C8070" i="1"/>
  <c r="C8072" i="1"/>
  <c r="C8074" i="1"/>
  <c r="C8076" i="1"/>
  <c r="C8078" i="1"/>
  <c r="C8080" i="1"/>
  <c r="C8082" i="1"/>
  <c r="C8084" i="1"/>
  <c r="C8086" i="1"/>
  <c r="C8088" i="1"/>
  <c r="C8089" i="1"/>
  <c r="C8091" i="1"/>
  <c r="C8093" i="1"/>
  <c r="C8095" i="1"/>
  <c r="C8097" i="1"/>
  <c r="C8099" i="1"/>
  <c r="C8101" i="1"/>
  <c r="C8102" i="1"/>
  <c r="C8104" i="1"/>
  <c r="C8106" i="1"/>
  <c r="C8108" i="1"/>
  <c r="C8110" i="1"/>
  <c r="C8112" i="1"/>
  <c r="C8114" i="1"/>
  <c r="C8116" i="1"/>
  <c r="C8118" i="1"/>
  <c r="C8120" i="1"/>
  <c r="C8122" i="1"/>
  <c r="C8123" i="1"/>
  <c r="C8125" i="1"/>
  <c r="C8127" i="1"/>
  <c r="C8129" i="1"/>
  <c r="C8131" i="1"/>
  <c r="C8133" i="1"/>
  <c r="C8135" i="1"/>
  <c r="C8137" i="1"/>
  <c r="C8139" i="1"/>
  <c r="C8141" i="1"/>
  <c r="C8143" i="1"/>
  <c r="C8145" i="1"/>
  <c r="C8147" i="1"/>
  <c r="C8149" i="1"/>
  <c r="C8151" i="1"/>
  <c r="C8153" i="1"/>
  <c r="C8155" i="1"/>
  <c r="C8157" i="1"/>
  <c r="C8159" i="1"/>
  <c r="C8161" i="1"/>
  <c r="C8163" i="1"/>
  <c r="C8165" i="1"/>
  <c r="C8167" i="1"/>
  <c r="C8169" i="1"/>
  <c r="C8171" i="1"/>
  <c r="C8173" i="1"/>
  <c r="C8175" i="1"/>
  <c r="C8177" i="1"/>
  <c r="C8179" i="1"/>
  <c r="C8181" i="1"/>
  <c r="C8182" i="1"/>
  <c r="C8184" i="1"/>
  <c r="C8185" i="1"/>
  <c r="C8186" i="1"/>
  <c r="C8187" i="1"/>
  <c r="C8189" i="1"/>
  <c r="C8191" i="1"/>
  <c r="C8192" i="1"/>
  <c r="C8194" i="1"/>
  <c r="C8196" i="1"/>
  <c r="C8198" i="1"/>
  <c r="C8199" i="1"/>
  <c r="C8201" i="1"/>
  <c r="C8203" i="1"/>
  <c r="C8205" i="1"/>
  <c r="C8206" i="1"/>
  <c r="C8208" i="1"/>
  <c r="C8210" i="1"/>
  <c r="C8212" i="1"/>
  <c r="C8213" i="1"/>
  <c r="C8214" i="1"/>
  <c r="C8215" i="1"/>
  <c r="C8216" i="1"/>
  <c r="C8218" i="1"/>
  <c r="C8220" i="1"/>
  <c r="C8222" i="1"/>
  <c r="C8223" i="1"/>
  <c r="C8225" i="1"/>
  <c r="C8226" i="1"/>
  <c r="C8227" i="1"/>
  <c r="C8228" i="1"/>
  <c r="C8229" i="1"/>
  <c r="C8231" i="1"/>
  <c r="C8233" i="1"/>
  <c r="C8235" i="1"/>
  <c r="C8237" i="1"/>
  <c r="C8239" i="1"/>
  <c r="C8241" i="1"/>
  <c r="C8243" i="1"/>
  <c r="C8244" i="1"/>
  <c r="C8246" i="1"/>
  <c r="C8248" i="1"/>
  <c r="C8250" i="1"/>
  <c r="C8251" i="1"/>
  <c r="C8252" i="1"/>
  <c r="C8253" i="1"/>
  <c r="C8254" i="1"/>
  <c r="C8256" i="1"/>
  <c r="C8258" i="1"/>
  <c r="C8260" i="1"/>
  <c r="C8261" i="1"/>
  <c r="C8263" i="1"/>
  <c r="C8264" i="1"/>
  <c r="C8265" i="1"/>
  <c r="C8266" i="1"/>
  <c r="C8268" i="1"/>
  <c r="C8270" i="1"/>
  <c r="C8272" i="1"/>
  <c r="C8273" i="1"/>
  <c r="C8275" i="1"/>
  <c r="C8277" i="1"/>
  <c r="C8279" i="1"/>
  <c r="C8281" i="1"/>
  <c r="C8283" i="1"/>
  <c r="C8285" i="1"/>
  <c r="C8286" i="1"/>
  <c r="C8287" i="1"/>
  <c r="C8288" i="1"/>
  <c r="C8289" i="1"/>
  <c r="C8291" i="1"/>
  <c r="C8293" i="1"/>
  <c r="C8294" i="1"/>
  <c r="C8296" i="1"/>
  <c r="C8297" i="1"/>
  <c r="C8298" i="1"/>
  <c r="C8299" i="1"/>
  <c r="C8300" i="1"/>
  <c r="C8302" i="1"/>
  <c r="C8304" i="1"/>
  <c r="C8306" i="1"/>
  <c r="C8308" i="1"/>
  <c r="C8310" i="1"/>
  <c r="C8312" i="1"/>
  <c r="C8313" i="1"/>
  <c r="C8315" i="1"/>
  <c r="C8316" i="1"/>
  <c r="C8318" i="1"/>
  <c r="C8320" i="1"/>
  <c r="C8321" i="1"/>
  <c r="C8323" i="1"/>
  <c r="C8324" i="1"/>
  <c r="C8325" i="1"/>
  <c r="C8326" i="1"/>
  <c r="C8327" i="1"/>
  <c r="C8329" i="1"/>
  <c r="C8331" i="1"/>
  <c r="C8333" i="1"/>
  <c r="C8335" i="1"/>
  <c r="C8337" i="1"/>
  <c r="C8339" i="1"/>
  <c r="C8341" i="1"/>
  <c r="C8343" i="1"/>
  <c r="C8345" i="1"/>
  <c r="C8347" i="1"/>
  <c r="C8348" i="1"/>
  <c r="C8350" i="1"/>
  <c r="C8351" i="1"/>
  <c r="C8353" i="1"/>
  <c r="C8355" i="1"/>
  <c r="C8357" i="1"/>
  <c r="C8359" i="1"/>
  <c r="C8361" i="1"/>
  <c r="C8362" i="1"/>
  <c r="C8364" i="1"/>
  <c r="C8365" i="1"/>
  <c r="C8366" i="1"/>
  <c r="C8367" i="1"/>
  <c r="C8368" i="1"/>
  <c r="C8370" i="1"/>
  <c r="C8372" i="1"/>
  <c r="C8374" i="1"/>
  <c r="C8376" i="1"/>
  <c r="C8378" i="1"/>
  <c r="C8380" i="1"/>
  <c r="C8382" i="1"/>
  <c r="C8383" i="1"/>
  <c r="C8385" i="1"/>
  <c r="C8386" i="1"/>
  <c r="C8388" i="1"/>
  <c r="C8390" i="1"/>
  <c r="C8392" i="1"/>
  <c r="C8393" i="1"/>
  <c r="C8395" i="1"/>
  <c r="C8396" i="1"/>
  <c r="C8397" i="1"/>
  <c r="C8398" i="1"/>
  <c r="C8399" i="1"/>
  <c r="C8401" i="1"/>
  <c r="C8403" i="1"/>
  <c r="C8405" i="1"/>
  <c r="C8407" i="1"/>
  <c r="C8409" i="1"/>
  <c r="C8411" i="1"/>
  <c r="C8413" i="1"/>
  <c r="C8414" i="1"/>
  <c r="C8416" i="1"/>
  <c r="C8418" i="1"/>
  <c r="C8420" i="1"/>
  <c r="C8421" i="1"/>
  <c r="C8423" i="1"/>
  <c r="C8424" i="1"/>
  <c r="C8426" i="1"/>
  <c r="C8428" i="1"/>
  <c r="C8430" i="1"/>
  <c r="C8431" i="1"/>
  <c r="C8433" i="1"/>
  <c r="C8435" i="1"/>
  <c r="C8437" i="1"/>
  <c r="C8439" i="1"/>
  <c r="C8441" i="1"/>
  <c r="C8443" i="1"/>
  <c r="C8444" i="1"/>
  <c r="C8446" i="1"/>
  <c r="C8448" i="1"/>
  <c r="C8450" i="1"/>
  <c r="C8452" i="1"/>
  <c r="C8454" i="1"/>
  <c r="C8456" i="1"/>
  <c r="C8458" i="1"/>
  <c r="C8460" i="1"/>
  <c r="C8462" i="1"/>
  <c r="C8464" i="1"/>
  <c r="C8466" i="1"/>
  <c r="C8468" i="1"/>
  <c r="C8470" i="1"/>
  <c r="C8472" i="1"/>
  <c r="C8474" i="1"/>
  <c r="C8476" i="1"/>
  <c r="C8477" i="1"/>
  <c r="C8479" i="1"/>
  <c r="C8481" i="1"/>
  <c r="C8483" i="1"/>
  <c r="C8485" i="1"/>
  <c r="C8487" i="1"/>
  <c r="C8488" i="1"/>
  <c r="C8490" i="1"/>
  <c r="C8491" i="1"/>
  <c r="C8493" i="1"/>
  <c r="C8494" i="1"/>
  <c r="C8495" i="1"/>
  <c r="C8496" i="1"/>
  <c r="C8498" i="1"/>
  <c r="C8500" i="1"/>
  <c r="C8502" i="1"/>
  <c r="C8504" i="1"/>
  <c r="C8505" i="1"/>
  <c r="C8506" i="1"/>
  <c r="C8507" i="1"/>
  <c r="C8509" i="1"/>
  <c r="C8511" i="1"/>
  <c r="C8513" i="1"/>
  <c r="C8514" i="1"/>
  <c r="C8516" i="1"/>
  <c r="C8518" i="1"/>
  <c r="C8520" i="1"/>
  <c r="C8522" i="1"/>
  <c r="C8524" i="1"/>
  <c r="C8526" i="1"/>
  <c r="C8528" i="1"/>
  <c r="C8530" i="1"/>
  <c r="C8532" i="1"/>
  <c r="C8533" i="1"/>
  <c r="C8535" i="1"/>
  <c r="C8536" i="1"/>
  <c r="C8537" i="1"/>
  <c r="C8539" i="1"/>
  <c r="C8541" i="1"/>
  <c r="C8543" i="1"/>
  <c r="C8545" i="1"/>
  <c r="C8547" i="1"/>
  <c r="C8548" i="1"/>
  <c r="C8550" i="1"/>
  <c r="C8552" i="1"/>
  <c r="C8554" i="1"/>
  <c r="C8556" i="1"/>
  <c r="C8558" i="1"/>
  <c r="C8560" i="1"/>
  <c r="C8562" i="1"/>
  <c r="C8564" i="1"/>
  <c r="C8565" i="1"/>
  <c r="C8567" i="1"/>
  <c r="C8568" i="1"/>
  <c r="C8570" i="1"/>
  <c r="C8572" i="1"/>
  <c r="C8574" i="1"/>
  <c r="C8576" i="1"/>
  <c r="C8578" i="1"/>
  <c r="C8580" i="1"/>
  <c r="C8582" i="1"/>
  <c r="C8584" i="1"/>
  <c r="C8585" i="1"/>
  <c r="C8587" i="1"/>
  <c r="C8588" i="1"/>
  <c r="C8590" i="1"/>
  <c r="C8592" i="1"/>
  <c r="C8594" i="1"/>
  <c r="C8596" i="1"/>
  <c r="C8598" i="1"/>
  <c r="C8600" i="1"/>
  <c r="C8602" i="1"/>
  <c r="C8604" i="1"/>
  <c r="C8606" i="1"/>
  <c r="C8608" i="1"/>
  <c r="C8610" i="1"/>
  <c r="C8612" i="1"/>
  <c r="C8614" i="1"/>
  <c r="C8616" i="1"/>
  <c r="C8618" i="1"/>
  <c r="C8620" i="1"/>
  <c r="C8622" i="1"/>
  <c r="C8624" i="1"/>
  <c r="C8626" i="1"/>
  <c r="C8628" i="1"/>
  <c r="C8630" i="1"/>
  <c r="C8631" i="1"/>
  <c r="C8633" i="1"/>
  <c r="C8635" i="1"/>
  <c r="C8637" i="1"/>
  <c r="C8638" i="1"/>
  <c r="C8640" i="1"/>
  <c r="C8641" i="1"/>
  <c r="C8643" i="1"/>
  <c r="C8645" i="1"/>
  <c r="C8647" i="1"/>
  <c r="C8649" i="1"/>
  <c r="C8651" i="1"/>
  <c r="C8652" i="1"/>
  <c r="C8653" i="1"/>
  <c r="C8655" i="1"/>
  <c r="C8657" i="1"/>
  <c r="C8658" i="1"/>
  <c r="C8659" i="1"/>
  <c r="C8660" i="1"/>
  <c r="C8661" i="1"/>
  <c r="C8663" i="1"/>
  <c r="C8665" i="1"/>
  <c r="C8667" i="1"/>
  <c r="C8669" i="1"/>
  <c r="C8670" i="1"/>
  <c r="C8672" i="1"/>
  <c r="C8674" i="1"/>
  <c r="C8676" i="1"/>
  <c r="C8678" i="1"/>
  <c r="C8680" i="1"/>
  <c r="C8681" i="1"/>
  <c r="C8682" i="1"/>
  <c r="C8683" i="1"/>
  <c r="C8685" i="1"/>
  <c r="C8687" i="1"/>
  <c r="C8688" i="1"/>
  <c r="C8690" i="1"/>
  <c r="C8692" i="1"/>
  <c r="C8693" i="1"/>
  <c r="C8694" i="1"/>
  <c r="C8695" i="1"/>
  <c r="C8696" i="1"/>
  <c r="C8697" i="1"/>
  <c r="C8699" i="1"/>
  <c r="C8701" i="1"/>
  <c r="C8703" i="1"/>
  <c r="C8705" i="1"/>
  <c r="C8707" i="1"/>
  <c r="C8709" i="1"/>
  <c r="C8711" i="1"/>
  <c r="C8713" i="1"/>
  <c r="C8715" i="1"/>
  <c r="C8717" i="1"/>
  <c r="C8719" i="1"/>
  <c r="C8721" i="1"/>
  <c r="C8722" i="1"/>
  <c r="C8724" i="1"/>
  <c r="C8726" i="1"/>
  <c r="C8728" i="1"/>
  <c r="C8729" i="1"/>
  <c r="C8731" i="1"/>
  <c r="C8733" i="1"/>
  <c r="C8735" i="1"/>
  <c r="C8737" i="1"/>
  <c r="C8739" i="1"/>
  <c r="C8741" i="1"/>
  <c r="C8742" i="1"/>
  <c r="C8744" i="1"/>
  <c r="C8746" i="1"/>
  <c r="C8748" i="1"/>
  <c r="C8750" i="1"/>
  <c r="C8752" i="1"/>
  <c r="C8753" i="1"/>
  <c r="C8755" i="1"/>
  <c r="C8757" i="1"/>
  <c r="C8759" i="1"/>
  <c r="C8761" i="1"/>
  <c r="C8762" i="1"/>
  <c r="C8764" i="1"/>
  <c r="C8766" i="1"/>
  <c r="C8768" i="1"/>
  <c r="C8769" i="1"/>
  <c r="C8770" i="1"/>
  <c r="C8771" i="1"/>
  <c r="C8772" i="1"/>
  <c r="C8774" i="1"/>
  <c r="C8776" i="1"/>
  <c r="C8778" i="1"/>
  <c r="C8780" i="1"/>
  <c r="C8782" i="1"/>
  <c r="C8784" i="1"/>
  <c r="C8786" i="1"/>
  <c r="C8788" i="1"/>
  <c r="C8790" i="1"/>
  <c r="C8791" i="1"/>
  <c r="C8793" i="1"/>
  <c r="C8795" i="1"/>
  <c r="C8797" i="1"/>
  <c r="C8798" i="1"/>
  <c r="C8800" i="1"/>
  <c r="C8802" i="1"/>
  <c r="C8804" i="1"/>
  <c r="C8805" i="1"/>
  <c r="C8806" i="1"/>
  <c r="C8807" i="1"/>
  <c r="C8808" i="1"/>
  <c r="C8810" i="1"/>
  <c r="C8812" i="1"/>
  <c r="C8813" i="1"/>
  <c r="C8815" i="1"/>
  <c r="C8817" i="1"/>
  <c r="C8819" i="1"/>
  <c r="C8821" i="1"/>
  <c r="C8823" i="1"/>
  <c r="C8825" i="1"/>
  <c r="C8827" i="1"/>
  <c r="C8829" i="1"/>
  <c r="C8831" i="1"/>
  <c r="C8833" i="1"/>
  <c r="C8835" i="1"/>
  <c r="C8837" i="1"/>
  <c r="C8839" i="1"/>
  <c r="C8841" i="1"/>
  <c r="C8843" i="1"/>
  <c r="C8845" i="1"/>
  <c r="C8846" i="1"/>
  <c r="C8848" i="1"/>
  <c r="C8850" i="1"/>
  <c r="C8852" i="1"/>
  <c r="C8853" i="1"/>
  <c r="C8855" i="1"/>
  <c r="C8857" i="1"/>
  <c r="C8859" i="1"/>
  <c r="C8860" i="1"/>
  <c r="C8862" i="1"/>
  <c r="C8863" i="1"/>
  <c r="C8865" i="1"/>
  <c r="C8866" i="1"/>
  <c r="C8868" i="1"/>
  <c r="C8869" i="1"/>
  <c r="C8871" i="1"/>
  <c r="C8873" i="1"/>
  <c r="C8874" i="1"/>
  <c r="C8875" i="1"/>
  <c r="C8876" i="1"/>
  <c r="C8877" i="1"/>
  <c r="C8878" i="1"/>
  <c r="C8880" i="1"/>
  <c r="C8882" i="1"/>
  <c r="C8884" i="1"/>
  <c r="C8885" i="1"/>
  <c r="C8886" i="1"/>
  <c r="C8887" i="1"/>
  <c r="C8888" i="1"/>
  <c r="C8890" i="1"/>
  <c r="C8892" i="1"/>
  <c r="C8894" i="1"/>
  <c r="C8896" i="1"/>
  <c r="C8898" i="1"/>
  <c r="C8899" i="1"/>
  <c r="C8901" i="1"/>
  <c r="C8903" i="1"/>
  <c r="C8905" i="1"/>
  <c r="C8907" i="1"/>
  <c r="C8909" i="1"/>
  <c r="C8911" i="1"/>
  <c r="C8913" i="1"/>
  <c r="C8915" i="1"/>
  <c r="C8917" i="1"/>
  <c r="C8919" i="1"/>
  <c r="C8921" i="1"/>
  <c r="C8923" i="1"/>
  <c r="C8925" i="1"/>
  <c r="C8927" i="1"/>
  <c r="C8929" i="1"/>
  <c r="C8931" i="1"/>
  <c r="C8933" i="1"/>
  <c r="C8935" i="1"/>
  <c r="C8937" i="1"/>
  <c r="C8939" i="1"/>
  <c r="C8940" i="1"/>
  <c r="C8942" i="1"/>
  <c r="C8944" i="1"/>
  <c r="C8945" i="1"/>
  <c r="C8947" i="1"/>
  <c r="C8949" i="1"/>
  <c r="C8951" i="1"/>
  <c r="C8953" i="1"/>
  <c r="C8955" i="1"/>
  <c r="C8956" i="1"/>
  <c r="C8958" i="1"/>
  <c r="C8960" i="1"/>
  <c r="C8962" i="1"/>
  <c r="C8963" i="1"/>
  <c r="C8964" i="1"/>
  <c r="C8965" i="1"/>
  <c r="C8967" i="1"/>
  <c r="C8969" i="1"/>
  <c r="C8971" i="1"/>
  <c r="C8973" i="1"/>
  <c r="C8975" i="1"/>
  <c r="C8977" i="1"/>
  <c r="C8978" i="1"/>
  <c r="C8980" i="1"/>
  <c r="C8982" i="1"/>
  <c r="C8984" i="1"/>
  <c r="C8986" i="1"/>
  <c r="C8988" i="1"/>
  <c r="C8989" i="1"/>
  <c r="C8991" i="1"/>
  <c r="C8992" i="1"/>
  <c r="C8994" i="1"/>
  <c r="C8996" i="1"/>
  <c r="C8998" i="1"/>
  <c r="C9000" i="1"/>
  <c r="C9002" i="1"/>
  <c r="C9004" i="1"/>
  <c r="C9006" i="1"/>
  <c r="C9008" i="1"/>
  <c r="C9009" i="1"/>
  <c r="C9010" i="1"/>
  <c r="C9012" i="1"/>
  <c r="C9014" i="1"/>
  <c r="C9016" i="1"/>
  <c r="C9017" i="1"/>
  <c r="C9019" i="1"/>
  <c r="C9021" i="1"/>
  <c r="C9023" i="1"/>
  <c r="C9024" i="1"/>
  <c r="C9026" i="1"/>
  <c r="C9028" i="1"/>
  <c r="C9030" i="1"/>
  <c r="C9032" i="1"/>
  <c r="C9033" i="1"/>
  <c r="C9035" i="1"/>
  <c r="C9037" i="1"/>
  <c r="C9039" i="1"/>
  <c r="C9041" i="1"/>
  <c r="C9043" i="1"/>
  <c r="C9045" i="1"/>
  <c r="C9047" i="1"/>
  <c r="C9049" i="1"/>
  <c r="C9051" i="1"/>
  <c r="C9053" i="1"/>
  <c r="C9054" i="1"/>
  <c r="C9056" i="1"/>
  <c r="C9058" i="1"/>
  <c r="C9060" i="1"/>
  <c r="C9062" i="1"/>
  <c r="C9063" i="1"/>
  <c r="C9065" i="1"/>
  <c r="C9067" i="1"/>
  <c r="C9068" i="1"/>
  <c r="C9070" i="1"/>
  <c r="C9071" i="1"/>
  <c r="C9072" i="1"/>
  <c r="C9073" i="1"/>
  <c r="C9075" i="1"/>
  <c r="C9077" i="1"/>
  <c r="C9079" i="1"/>
  <c r="C9081" i="1"/>
  <c r="C9083" i="1"/>
  <c r="C9085" i="1"/>
  <c r="C9087" i="1"/>
  <c r="C9089" i="1"/>
  <c r="C9091" i="1"/>
  <c r="C9093" i="1"/>
  <c r="C9095" i="1"/>
  <c r="C9096" i="1"/>
  <c r="C9098" i="1"/>
  <c r="C9100" i="1"/>
  <c r="C9102" i="1"/>
  <c r="C9104" i="1"/>
  <c r="C9106" i="1"/>
  <c r="C9108" i="1"/>
  <c r="C9110" i="1"/>
  <c r="C9112" i="1"/>
  <c r="C9114" i="1"/>
  <c r="C9116" i="1"/>
  <c r="C9118" i="1"/>
  <c r="C9120" i="1"/>
  <c r="C9121" i="1"/>
  <c r="C9123" i="1"/>
  <c r="C9125" i="1"/>
  <c r="C9127" i="1"/>
  <c r="C9129" i="1"/>
  <c r="C9131" i="1"/>
  <c r="C9133" i="1"/>
  <c r="C9135" i="1"/>
  <c r="C9137" i="1"/>
  <c r="C9138" i="1"/>
  <c r="C9139" i="1"/>
  <c r="C9140" i="1"/>
  <c r="C9141" i="1"/>
  <c r="C9143" i="1"/>
  <c r="C9144" i="1"/>
  <c r="C9146" i="1"/>
  <c r="C9147" i="1"/>
  <c r="C9148" i="1"/>
  <c r="C9149" i="1"/>
  <c r="C9151" i="1"/>
  <c r="C9153" i="1"/>
  <c r="C9154" i="1"/>
  <c r="C9155" i="1"/>
  <c r="C9157" i="1"/>
  <c r="C9158" i="1"/>
  <c r="C9160" i="1"/>
  <c r="C9162" i="1"/>
  <c r="C9164" i="1"/>
  <c r="C9165" i="1"/>
  <c r="C9167" i="1"/>
  <c r="C9169" i="1"/>
  <c r="C9171" i="1"/>
  <c r="C9173" i="1"/>
  <c r="C9175" i="1"/>
  <c r="C9177" i="1"/>
  <c r="C9179" i="1"/>
  <c r="C9180" i="1"/>
  <c r="C9181" i="1"/>
  <c r="C9183" i="1"/>
  <c r="C9184" i="1"/>
  <c r="C9186" i="1"/>
  <c r="C9188" i="1"/>
  <c r="C9190" i="1"/>
  <c r="C9192" i="1"/>
  <c r="C9194" i="1"/>
  <c r="C9196" i="1"/>
  <c r="C9198" i="1"/>
  <c r="C9199" i="1"/>
  <c r="C9201" i="1"/>
  <c r="C9203" i="1"/>
  <c r="C9205" i="1"/>
  <c r="C9207" i="1"/>
  <c r="C9209" i="1"/>
  <c r="C9211" i="1"/>
  <c r="C9213" i="1"/>
  <c r="C9215" i="1"/>
  <c r="C9217" i="1"/>
  <c r="C9219" i="1"/>
  <c r="C9220" i="1"/>
  <c r="C9222" i="1"/>
  <c r="C9224" i="1"/>
  <c r="C9226" i="1"/>
  <c r="C9228" i="1"/>
  <c r="C9229" i="1"/>
  <c r="C9231" i="1"/>
  <c r="C9232" i="1"/>
  <c r="C9234" i="1"/>
  <c r="C9236" i="1"/>
  <c r="C9237" i="1"/>
  <c r="C9239" i="1"/>
  <c r="C9240" i="1"/>
  <c r="C9242" i="1"/>
  <c r="C9243" i="1"/>
  <c r="C9244" i="1"/>
  <c r="C9245" i="1"/>
  <c r="C9246" i="1"/>
  <c r="C9247" i="1"/>
  <c r="C9249" i="1"/>
  <c r="C9251" i="1"/>
  <c r="C9252" i="1"/>
  <c r="C9253" i="1"/>
  <c r="C9255" i="1"/>
  <c r="C9257" i="1"/>
  <c r="C9258" i="1"/>
  <c r="C9259" i="1"/>
  <c r="C9260" i="1"/>
  <c r="C9261" i="1"/>
  <c r="C9263" i="1"/>
  <c r="C9264" i="1"/>
  <c r="C9266" i="1"/>
  <c r="C9267" i="1"/>
  <c r="C9269" i="1"/>
  <c r="C9271" i="1"/>
  <c r="C9273" i="1"/>
  <c r="C9275" i="1"/>
  <c r="C9277" i="1"/>
  <c r="C9278" i="1"/>
  <c r="C9279" i="1"/>
  <c r="C9281" i="1"/>
  <c r="C9282" i="1"/>
  <c r="C9284" i="1"/>
  <c r="C9286" i="1"/>
  <c r="C9288" i="1"/>
  <c r="C9290" i="1"/>
  <c r="C9292" i="1"/>
  <c r="C9294" i="1"/>
  <c r="C9296" i="1"/>
  <c r="C9297" i="1"/>
  <c r="C9299" i="1"/>
  <c r="C9301" i="1"/>
  <c r="C9303" i="1"/>
  <c r="C9305" i="1"/>
  <c r="C9307" i="1"/>
  <c r="C9309" i="1"/>
  <c r="C9311" i="1"/>
  <c r="C9313" i="1"/>
  <c r="C9315" i="1"/>
  <c r="C9316" i="1"/>
  <c r="C9317" i="1"/>
  <c r="C9318" i="1"/>
  <c r="C9320" i="1"/>
  <c r="C9322" i="1"/>
  <c r="C9323" i="1"/>
  <c r="C9324" i="1"/>
  <c r="C9325" i="1"/>
  <c r="C9327" i="1"/>
  <c r="C9329" i="1"/>
  <c r="C9331" i="1"/>
  <c r="C9332" i="1"/>
  <c r="C9334" i="1"/>
  <c r="C9336" i="1"/>
  <c r="C9338" i="1"/>
  <c r="C9339" i="1"/>
  <c r="C9341" i="1"/>
  <c r="C9343" i="1"/>
  <c r="C9344" i="1"/>
  <c r="C9345" i="1"/>
  <c r="C9347" i="1"/>
  <c r="C9348" i="1"/>
  <c r="C9349" i="1"/>
  <c r="C9350" i="1"/>
  <c r="C9352" i="1"/>
  <c r="C9354" i="1"/>
  <c r="C9356" i="1"/>
  <c r="C9358" i="1"/>
  <c r="C9360" i="1"/>
  <c r="C9361" i="1"/>
  <c r="C9363" i="1"/>
  <c r="C9364" i="1"/>
  <c r="C9366" i="1"/>
  <c r="C9368" i="1"/>
  <c r="C9370" i="1"/>
  <c r="C9371" i="1"/>
  <c r="C9373" i="1"/>
  <c r="C9374" i="1"/>
  <c r="C9376" i="1"/>
  <c r="C9378" i="1"/>
  <c r="C9380" i="1"/>
  <c r="C9382" i="1"/>
  <c r="C9384" i="1"/>
  <c r="C9385" i="1"/>
  <c r="C9386" i="1"/>
  <c r="C9387" i="1"/>
  <c r="C9389" i="1"/>
  <c r="C9391" i="1"/>
  <c r="C9392" i="1"/>
  <c r="C9393" i="1"/>
  <c r="C9394" i="1"/>
  <c r="C9396" i="1"/>
  <c r="C9398" i="1"/>
  <c r="C9400" i="1"/>
  <c r="C9402" i="1"/>
  <c r="C9404" i="1"/>
  <c r="C9406" i="1"/>
  <c r="C9408" i="1"/>
  <c r="C9410" i="1"/>
  <c r="C9412" i="1"/>
  <c r="C9414" i="1"/>
  <c r="C9416" i="1"/>
  <c r="C9417" i="1"/>
  <c r="C9419" i="1"/>
  <c r="C9421" i="1"/>
  <c r="C9423" i="1"/>
  <c r="C9425" i="1"/>
  <c r="C9427" i="1"/>
  <c r="C9429" i="1"/>
  <c r="C9431" i="1"/>
  <c r="C9433" i="1"/>
  <c r="C9435" i="1"/>
  <c r="C9437" i="1"/>
  <c r="C9438" i="1"/>
  <c r="C9440" i="1"/>
  <c r="C9442" i="1"/>
  <c r="C9444" i="1"/>
  <c r="C9446" i="1"/>
  <c r="C9447" i="1"/>
  <c r="C9449" i="1"/>
  <c r="C9451" i="1"/>
  <c r="C9453" i="1"/>
  <c r="C9455" i="1"/>
  <c r="C9457" i="1"/>
  <c r="C9459" i="1"/>
  <c r="C9460" i="1"/>
  <c r="C9461" i="1"/>
  <c r="C9463" i="1"/>
  <c r="C9464" i="1"/>
  <c r="C9466" i="1"/>
  <c r="C9467" i="1"/>
  <c r="C9468" i="1"/>
  <c r="C9469" i="1"/>
  <c r="C9470" i="1"/>
  <c r="C9472" i="1"/>
  <c r="C9474" i="1"/>
  <c r="C9476" i="1"/>
  <c r="C9478" i="1"/>
  <c r="C9479" i="1"/>
  <c r="C9481" i="1"/>
  <c r="C9482" i="1"/>
  <c r="C9484" i="1"/>
  <c r="C9485" i="1"/>
  <c r="C9487" i="1"/>
  <c r="C9489" i="1"/>
  <c r="C9491" i="1"/>
  <c r="C9493" i="1"/>
  <c r="C9494" i="1"/>
  <c r="C9496" i="1"/>
  <c r="C9497" i="1"/>
  <c r="C9499" i="1"/>
  <c r="C9500" i="1"/>
  <c r="C9501" i="1"/>
  <c r="C9503" i="1"/>
  <c r="C9505" i="1"/>
  <c r="C9507" i="1"/>
  <c r="C9508" i="1"/>
  <c r="C9510" i="1"/>
  <c r="C9511" i="1"/>
  <c r="C9513" i="1"/>
  <c r="C9515" i="1"/>
  <c r="C9517" i="1"/>
  <c r="C9519" i="1"/>
  <c r="C9521" i="1"/>
  <c r="C9523" i="1"/>
  <c r="C9525" i="1"/>
  <c r="C9527" i="1"/>
  <c r="C9529" i="1"/>
  <c r="C9530" i="1"/>
  <c r="C9532" i="1"/>
  <c r="C9533" i="1"/>
  <c r="C9534" i="1"/>
  <c r="C9536" i="1"/>
  <c r="C9537" i="1"/>
  <c r="C9538" i="1"/>
  <c r="C9539" i="1"/>
  <c r="C9541" i="1"/>
  <c r="C9543" i="1"/>
  <c r="C9545" i="1"/>
  <c r="C9547" i="1"/>
  <c r="C9549" i="1"/>
  <c r="C9551" i="1"/>
  <c r="C9553" i="1"/>
  <c r="C9555" i="1"/>
  <c r="C9557" i="1"/>
  <c r="C9558" i="1"/>
  <c r="C9560" i="1"/>
  <c r="C9561" i="1"/>
  <c r="C9562" i="1"/>
  <c r="C9564" i="1"/>
  <c r="C9566" i="1"/>
  <c r="C9567" i="1"/>
  <c r="C9569" i="1"/>
  <c r="C9571" i="1"/>
  <c r="C9573" i="1"/>
  <c r="C9575" i="1"/>
  <c r="C9577" i="1"/>
  <c r="C9579" i="1"/>
  <c r="C9581" i="1"/>
  <c r="C9583" i="1"/>
  <c r="C9585" i="1"/>
  <c r="C9587" i="1"/>
  <c r="C9589" i="1"/>
  <c r="C9591" i="1"/>
  <c r="C9592" i="1"/>
  <c r="C9594" i="1"/>
  <c r="C9595" i="1"/>
  <c r="C9597" i="1"/>
  <c r="C9599" i="1"/>
  <c r="C9601" i="1"/>
  <c r="C9603" i="1"/>
  <c r="C9605" i="1"/>
  <c r="C9607" i="1"/>
  <c r="C9609" i="1"/>
  <c r="C9611" i="1"/>
  <c r="C9612" i="1"/>
  <c r="C9614" i="1"/>
  <c r="C9616" i="1"/>
  <c r="C9618" i="1"/>
  <c r="C9620" i="1"/>
  <c r="C9622" i="1"/>
  <c r="C9624" i="1"/>
  <c r="C9626" i="1"/>
  <c r="C9628" i="1"/>
  <c r="C9629" i="1"/>
  <c r="C9630" i="1"/>
  <c r="C9632" i="1"/>
  <c r="C9634" i="1"/>
  <c r="C9636" i="1"/>
  <c r="C9638" i="1"/>
  <c r="C9639" i="1"/>
  <c r="C9641" i="1"/>
  <c r="C9643" i="1"/>
  <c r="C9645" i="1"/>
  <c r="C9646" i="1"/>
  <c r="C9648" i="1"/>
  <c r="C9650" i="1"/>
  <c r="C9652" i="1"/>
  <c r="C9653" i="1"/>
  <c r="C9654" i="1"/>
  <c r="C9655" i="1"/>
  <c r="C9657" i="1"/>
  <c r="C9658" i="1"/>
  <c r="C9660" i="1"/>
  <c r="C9661" i="1"/>
  <c r="C9662" i="1"/>
  <c r="C9663" i="1"/>
  <c r="C9664" i="1"/>
  <c r="C9666" i="1"/>
  <c r="C9667" i="1"/>
  <c r="C9668" i="1"/>
  <c r="C9670" i="1"/>
  <c r="C9672" i="1"/>
  <c r="C9674" i="1"/>
  <c r="C9675" i="1"/>
  <c r="C9676" i="1"/>
  <c r="C9678" i="1"/>
  <c r="C9680" i="1"/>
  <c r="C9681" i="1"/>
  <c r="C9682" i="1"/>
  <c r="C9683" i="1"/>
  <c r="C9685" i="1"/>
  <c r="C9686" i="1"/>
  <c r="C9687" i="1"/>
  <c r="C9688" i="1"/>
  <c r="C9689" i="1"/>
  <c r="C9690" i="1"/>
  <c r="C9691" i="1"/>
  <c r="C9692" i="1"/>
  <c r="C9693" i="1"/>
  <c r="C9694" i="1"/>
  <c r="C9696" i="1"/>
  <c r="C9697" i="1"/>
  <c r="C9699" i="1"/>
  <c r="C9701" i="1"/>
  <c r="C9703" i="1"/>
  <c r="C9705" i="1"/>
  <c r="C9707" i="1"/>
  <c r="C9709" i="1"/>
  <c r="C9711" i="1"/>
  <c r="C9713" i="1"/>
  <c r="C9715" i="1"/>
  <c r="C9717" i="1"/>
  <c r="C9719" i="1"/>
  <c r="C9721" i="1"/>
  <c r="C9723" i="1"/>
  <c r="C9725" i="1"/>
  <c r="C9727" i="1"/>
  <c r="C9729" i="1"/>
  <c r="C9731" i="1"/>
  <c r="C9733" i="1"/>
  <c r="C9735" i="1"/>
  <c r="C9737" i="1"/>
  <c r="C9739" i="1"/>
  <c r="C9741" i="1"/>
  <c r="C9743" i="1"/>
  <c r="C9745" i="1"/>
  <c r="C9747" i="1"/>
  <c r="C9749" i="1"/>
  <c r="C9751" i="1"/>
  <c r="C9753" i="1"/>
  <c r="C9754" i="1"/>
  <c r="C9756" i="1"/>
  <c r="C9758" i="1"/>
  <c r="C9760" i="1"/>
  <c r="C9762" i="1"/>
  <c r="C9764" i="1"/>
  <c r="C9766" i="1"/>
  <c r="C9768" i="1"/>
  <c r="C9770" i="1"/>
  <c r="C9772" i="1"/>
  <c r="C9774" i="1"/>
  <c r="C9776" i="1"/>
  <c r="C9778" i="1"/>
  <c r="C9780" i="1"/>
  <c r="C9782" i="1"/>
  <c r="C9784" i="1"/>
  <c r="C9786" i="1"/>
  <c r="C9787" i="1"/>
  <c r="C9789" i="1"/>
  <c r="C9791" i="1"/>
  <c r="C9792" i="1"/>
  <c r="C9794" i="1"/>
  <c r="C9796" i="1"/>
  <c r="C9798" i="1"/>
  <c r="C9800" i="1"/>
  <c r="C9801" i="1"/>
  <c r="C9803" i="1"/>
  <c r="C9804" i="1"/>
  <c r="C9806" i="1"/>
  <c r="C9808" i="1"/>
  <c r="C9809" i="1"/>
  <c r="C9811" i="1"/>
  <c r="C9813" i="1"/>
  <c r="C9814" i="1"/>
  <c r="C9815" i="1"/>
  <c r="C9816" i="1"/>
  <c r="C9817" i="1"/>
  <c r="C9818" i="1"/>
  <c r="C9820" i="1"/>
  <c r="C9822" i="1"/>
  <c r="C9823" i="1"/>
  <c r="C9824" i="1"/>
  <c r="C9826" i="1"/>
  <c r="C9828" i="1"/>
  <c r="C9829" i="1"/>
  <c r="C9830" i="1"/>
  <c r="C9831" i="1"/>
  <c r="C9832" i="1"/>
  <c r="C9834" i="1"/>
  <c r="C9835" i="1"/>
  <c r="C9837" i="1"/>
  <c r="C9839" i="1"/>
  <c r="C9841" i="1"/>
  <c r="C9843" i="1"/>
  <c r="C9845" i="1"/>
  <c r="C9847" i="1"/>
  <c r="C9849" i="1"/>
  <c r="C9851" i="1"/>
  <c r="C9853" i="1"/>
  <c r="C9855" i="1"/>
  <c r="C9857" i="1"/>
  <c r="C9859" i="1"/>
  <c r="C9861" i="1"/>
  <c r="C9862" i="1"/>
  <c r="C9864" i="1"/>
  <c r="C9866" i="1"/>
  <c r="C9868" i="1"/>
  <c r="C9870" i="1"/>
  <c r="C9872" i="1"/>
  <c r="C9873" i="1"/>
  <c r="C9875" i="1"/>
  <c r="C9877" i="1"/>
  <c r="C9879" i="1"/>
  <c r="C9881" i="1"/>
  <c r="C9883" i="1"/>
  <c r="C9884" i="1"/>
  <c r="C9886" i="1"/>
  <c r="C9888" i="1"/>
  <c r="C9890" i="1"/>
  <c r="C9891" i="1"/>
  <c r="C9893" i="1"/>
  <c r="C9895" i="1"/>
  <c r="C9896" i="1"/>
  <c r="C9898" i="1"/>
  <c r="C9899" i="1"/>
  <c r="C9901" i="1"/>
  <c r="C9903" i="1"/>
  <c r="C9905" i="1"/>
  <c r="C9907" i="1"/>
  <c r="C9908" i="1"/>
  <c r="C9910" i="1"/>
  <c r="C9912" i="1"/>
  <c r="C9914" i="1"/>
  <c r="C9915" i="1"/>
  <c r="C9916" i="1"/>
  <c r="C9917" i="1"/>
  <c r="C9918" i="1"/>
  <c r="C9920" i="1"/>
  <c r="C9922" i="1"/>
  <c r="C9923" i="1"/>
  <c r="C9924" i="1"/>
  <c r="C9925" i="1"/>
  <c r="C9927" i="1"/>
  <c r="C9928" i="1"/>
  <c r="C9929" i="1"/>
  <c r="C9930" i="1"/>
  <c r="C9931" i="1"/>
  <c r="C9933" i="1"/>
  <c r="C9935" i="1"/>
  <c r="C9937" i="1"/>
  <c r="C9939" i="1"/>
  <c r="C9941" i="1"/>
  <c r="C9943" i="1"/>
  <c r="C9945" i="1"/>
  <c r="C9947" i="1"/>
  <c r="C9948" i="1"/>
  <c r="C9950" i="1"/>
  <c r="C9951" i="1"/>
  <c r="C9953" i="1"/>
  <c r="C9955" i="1"/>
  <c r="C9956" i="1"/>
  <c r="C9958" i="1"/>
  <c r="C9960" i="1"/>
  <c r="C9961" i="1"/>
  <c r="C9963" i="1"/>
  <c r="C9965" i="1"/>
  <c r="C9966" i="1"/>
  <c r="C9968" i="1"/>
  <c r="C9969" i="1"/>
  <c r="C9971" i="1"/>
  <c r="C9972" i="1"/>
  <c r="C9974" i="1"/>
  <c r="C9976" i="1"/>
  <c r="C9978" i="1"/>
  <c r="C9980" i="1"/>
  <c r="C9981" i="1"/>
  <c r="C9982" i="1"/>
  <c r="C9984" i="1"/>
  <c r="C9985" i="1"/>
  <c r="C9987" i="1"/>
  <c r="C9988" i="1"/>
  <c r="C9989" i="1"/>
  <c r="C9990" i="1"/>
  <c r="C9991" i="1"/>
  <c r="C9993" i="1"/>
  <c r="C9995" i="1"/>
  <c r="C9996" i="1"/>
  <c r="C9998" i="1"/>
  <c r="C10000" i="1"/>
  <c r="C10002" i="1"/>
  <c r="C10004" i="1"/>
  <c r="C10006" i="1"/>
  <c r="C10008" i="1"/>
  <c r="C10010" i="1"/>
  <c r="C10012" i="1"/>
  <c r="C10014" i="1"/>
  <c r="C10016" i="1"/>
  <c r="C10018" i="1"/>
  <c r="C10020" i="1"/>
  <c r="C10022" i="1"/>
  <c r="C10024" i="1"/>
  <c r="C10025" i="1"/>
  <c r="C10027" i="1"/>
  <c r="C10029" i="1"/>
  <c r="C10031" i="1"/>
  <c r="C10033" i="1"/>
  <c r="C10035" i="1"/>
  <c r="C10036" i="1"/>
  <c r="C10038" i="1"/>
  <c r="C10040" i="1"/>
  <c r="C10041" i="1"/>
  <c r="C10043" i="1"/>
  <c r="C10045" i="1"/>
  <c r="C10047" i="1"/>
  <c r="C10049" i="1"/>
  <c r="C10051" i="1"/>
  <c r="C10053" i="1"/>
  <c r="C10055" i="1"/>
  <c r="C10057" i="1"/>
  <c r="C10059" i="1"/>
  <c r="C10061" i="1"/>
  <c r="C10062" i="1"/>
  <c r="C10064" i="1"/>
  <c r="C10066" i="1"/>
  <c r="C10067" i="1"/>
  <c r="C10068" i="1"/>
  <c r="C10069" i="1"/>
  <c r="C10070" i="1"/>
  <c r="C10072" i="1"/>
  <c r="C10074" i="1"/>
  <c r="C10076" i="1"/>
  <c r="C10078" i="1"/>
  <c r="C10080" i="1"/>
  <c r="C10082" i="1"/>
  <c r="C10084" i="1"/>
  <c r="C10086" i="1"/>
  <c r="C10087" i="1"/>
  <c r="C10089" i="1"/>
  <c r="C10090" i="1"/>
  <c r="C10092" i="1"/>
  <c r="C10094" i="1"/>
  <c r="C10096" i="1"/>
  <c r="C10097" i="1"/>
  <c r="C10099" i="1"/>
  <c r="C10101" i="1"/>
  <c r="C10103" i="1"/>
  <c r="C10105" i="1"/>
  <c r="C10106" i="1"/>
  <c r="C10108" i="1"/>
  <c r="C10110" i="1"/>
  <c r="C10112" i="1"/>
  <c r="C10114" i="1"/>
  <c r="C10115" i="1"/>
  <c r="C10116" i="1"/>
  <c r="C10118" i="1"/>
  <c r="C10119" i="1"/>
  <c r="C10121" i="1"/>
  <c r="C10123" i="1"/>
  <c r="C10125" i="1"/>
  <c r="C10127" i="1"/>
  <c r="C10129" i="1"/>
  <c r="C10131" i="1"/>
  <c r="C10132" i="1"/>
  <c r="C10134" i="1"/>
  <c r="C10136" i="1"/>
  <c r="C10138" i="1"/>
  <c r="C10140" i="1"/>
  <c r="C10142" i="1"/>
  <c r="C10144" i="1"/>
  <c r="C10146" i="1"/>
  <c r="C10148" i="1"/>
  <c r="C10149" i="1"/>
  <c r="C10150" i="1"/>
  <c r="C10152" i="1"/>
  <c r="C10153" i="1"/>
  <c r="C10154" i="1"/>
  <c r="C10156" i="1"/>
  <c r="C10158" i="1"/>
  <c r="C10160" i="1"/>
  <c r="C10162" i="1"/>
  <c r="C10164" i="1"/>
  <c r="C10166" i="1"/>
  <c r="C10168" i="1"/>
  <c r="C10170" i="1"/>
  <c r="C10172" i="1"/>
  <c r="C10173" i="1"/>
  <c r="C10175" i="1"/>
  <c r="C10176" i="1"/>
  <c r="C10177" i="1"/>
  <c r="C10178" i="1"/>
  <c r="C10180" i="1"/>
  <c r="C10181" i="1"/>
  <c r="C10183" i="1"/>
  <c r="C10184" i="1"/>
  <c r="C10186" i="1"/>
  <c r="C10188" i="1"/>
  <c r="C10190" i="1"/>
  <c r="C10192" i="1"/>
  <c r="C10194" i="1"/>
  <c r="C10196" i="1"/>
  <c r="C10198" i="1"/>
  <c r="C10200" i="1"/>
  <c r="C10202" i="1"/>
  <c r="C10204" i="1"/>
  <c r="C10206" i="1"/>
  <c r="C10208" i="1"/>
  <c r="C10210" i="1"/>
  <c r="C10212" i="1"/>
  <c r="C10213" i="1"/>
  <c r="C10214" i="1"/>
  <c r="C10216" i="1"/>
  <c r="C10218" i="1"/>
  <c r="C10220" i="1"/>
  <c r="C10222" i="1"/>
  <c r="C10224" i="1"/>
  <c r="C10225" i="1"/>
  <c r="C10227" i="1"/>
  <c r="C10229" i="1"/>
  <c r="C10231" i="1"/>
  <c r="C10233" i="1"/>
  <c r="C10235" i="1"/>
  <c r="C10236" i="1"/>
  <c r="C10237" i="1"/>
  <c r="C10239" i="1"/>
  <c r="C10240" i="1"/>
  <c r="C10241" i="1"/>
  <c r="C10243" i="1"/>
  <c r="C10245" i="1"/>
  <c r="C10247" i="1"/>
  <c r="C10249" i="1"/>
  <c r="C10251" i="1"/>
  <c r="C10253" i="1"/>
  <c r="C10255" i="1"/>
  <c r="C10256" i="1"/>
  <c r="C10258" i="1"/>
  <c r="C10259" i="1"/>
  <c r="C10261" i="1"/>
  <c r="C10263" i="1"/>
  <c r="C10265" i="1"/>
  <c r="C10267" i="1"/>
  <c r="C10269" i="1"/>
  <c r="C10271" i="1"/>
  <c r="C10273" i="1"/>
  <c r="C10274" i="1"/>
  <c r="C10276" i="1"/>
  <c r="C10277" i="1"/>
  <c r="C10278" i="1"/>
  <c r="C10279" i="1"/>
  <c r="C10280" i="1"/>
  <c r="C10282" i="1"/>
  <c r="C10283" i="1"/>
  <c r="C10285" i="1"/>
  <c r="C10287" i="1"/>
  <c r="C10288" i="1"/>
  <c r="C10289" i="1"/>
  <c r="C10290" i="1"/>
  <c r="C10291" i="1"/>
  <c r="C10293" i="1"/>
  <c r="C10295" i="1"/>
  <c r="C10297" i="1"/>
  <c r="C10299" i="1"/>
  <c r="C10300" i="1"/>
  <c r="C10302" i="1"/>
  <c r="C10304" i="1"/>
  <c r="C10306" i="1"/>
  <c r="C10308" i="1"/>
  <c r="C10309" i="1"/>
  <c r="C10311" i="1"/>
  <c r="C10312" i="1"/>
  <c r="C10314" i="1"/>
  <c r="C10316" i="1"/>
  <c r="C10318" i="1"/>
  <c r="C10320" i="1"/>
  <c r="C10322" i="1"/>
  <c r="C10324" i="1"/>
  <c r="C10325" i="1"/>
  <c r="C10326" i="1"/>
  <c r="C10328" i="1"/>
  <c r="C10329" i="1"/>
  <c r="C10331" i="1"/>
  <c r="C10333" i="1"/>
  <c r="C10335" i="1"/>
  <c r="C10337" i="1"/>
  <c r="C10339" i="1"/>
  <c r="C10341" i="1"/>
  <c r="C10343" i="1"/>
  <c r="C10345" i="1"/>
  <c r="C10347" i="1"/>
  <c r="C10349" i="1"/>
  <c r="C10351" i="1"/>
  <c r="C10353" i="1"/>
  <c r="C10355" i="1"/>
  <c r="C10357" i="1"/>
  <c r="C10359" i="1"/>
  <c r="C10360" i="1"/>
  <c r="C10362" i="1"/>
  <c r="C10364" i="1"/>
  <c r="C10366" i="1"/>
  <c r="C10368" i="1"/>
  <c r="C10370" i="1"/>
  <c r="C10372" i="1"/>
  <c r="C10373" i="1"/>
  <c r="C10375" i="1"/>
  <c r="C10377" i="1"/>
  <c r="C10379" i="1"/>
  <c r="C10380" i="1"/>
  <c r="C10382" i="1"/>
  <c r="C10384" i="1"/>
  <c r="C10386" i="1"/>
  <c r="C10387" i="1"/>
  <c r="C10389" i="1"/>
  <c r="C10390" i="1"/>
  <c r="C10391" i="1"/>
  <c r="C10392" i="1"/>
  <c r="C10394" i="1"/>
  <c r="C10395" i="1"/>
  <c r="C10397" i="1"/>
  <c r="C10398" i="1"/>
  <c r="C10399" i="1"/>
  <c r="C10400" i="1"/>
  <c r="C10401" i="1"/>
  <c r="C10402" i="1"/>
  <c r="C10404" i="1"/>
  <c r="C10405" i="1"/>
  <c r="C10406" i="1"/>
  <c r="C10408" i="1"/>
  <c r="C10410" i="1"/>
  <c r="C10411" i="1"/>
  <c r="C10413" i="1"/>
  <c r="C10414" i="1"/>
  <c r="C10415" i="1"/>
  <c r="C10417" i="1"/>
  <c r="C10419" i="1"/>
  <c r="C10420" i="1"/>
  <c r="C10421" i="1"/>
  <c r="C10422" i="1"/>
  <c r="C10424" i="1"/>
  <c r="C10425" i="1"/>
  <c r="C10426" i="1"/>
  <c r="C10427" i="1"/>
  <c r="C10428" i="1"/>
  <c r="C10429" i="1"/>
  <c r="C10430" i="1"/>
  <c r="C10431" i="1"/>
  <c r="C10432" i="1"/>
  <c r="C10433" i="1"/>
  <c r="C10435" i="1"/>
  <c r="C10436" i="1"/>
  <c r="C10438" i="1"/>
  <c r="C10440" i="1"/>
  <c r="C10442" i="1"/>
  <c r="C10444" i="1"/>
  <c r="C10446" i="1"/>
  <c r="C10448" i="1"/>
  <c r="C10450" i="1"/>
  <c r="C10451" i="1"/>
  <c r="C10453" i="1"/>
  <c r="C10455" i="1"/>
  <c r="C10457" i="1"/>
  <c r="C10458" i="1"/>
  <c r="C10460" i="1"/>
  <c r="C10462" i="1"/>
  <c r="C10464" i="1"/>
  <c r="C10466" i="1"/>
  <c r="C10468" i="1"/>
  <c r="C10470" i="1"/>
  <c r="C10472" i="1"/>
  <c r="C10473" i="1"/>
  <c r="C10475" i="1"/>
  <c r="C10477" i="1"/>
  <c r="C10478" i="1"/>
  <c r="C10480" i="1"/>
  <c r="C10482" i="1"/>
  <c r="C10484" i="1"/>
  <c r="C10486" i="1"/>
  <c r="C10488" i="1"/>
  <c r="C10489" i="1"/>
  <c r="C10491" i="1"/>
  <c r="C10493" i="1"/>
  <c r="C10495" i="1"/>
  <c r="C10496" i="1"/>
  <c r="C10497" i="1"/>
  <c r="C10498" i="1"/>
  <c r="C10499" i="1"/>
  <c r="C10501" i="1"/>
  <c r="C10502" i="1"/>
  <c r="C10504" i="1"/>
  <c r="C10506" i="1"/>
  <c r="C10508" i="1"/>
  <c r="C10510" i="1"/>
  <c r="C10512" i="1"/>
  <c r="C10514" i="1"/>
  <c r="C10516" i="1"/>
  <c r="C10518" i="1"/>
  <c r="C10519" i="1"/>
  <c r="C10521" i="1"/>
  <c r="C10522" i="1"/>
  <c r="C10523" i="1"/>
  <c r="C10524" i="1"/>
  <c r="C10525" i="1"/>
  <c r="C10526" i="1"/>
  <c r="C10528" i="1"/>
  <c r="C10530" i="1"/>
  <c r="C10532" i="1"/>
  <c r="C10533" i="1"/>
  <c r="C10535" i="1"/>
  <c r="C10537" i="1"/>
  <c r="C10538" i="1"/>
  <c r="C10539" i="1"/>
  <c r="C10540" i="1"/>
  <c r="C10541" i="1"/>
  <c r="C10543" i="1"/>
  <c r="C10545" i="1"/>
  <c r="C10547" i="1"/>
  <c r="C10549" i="1"/>
  <c r="C10551" i="1"/>
  <c r="C10553" i="1"/>
  <c r="C10555" i="1"/>
  <c r="C10556" i="1"/>
  <c r="C10558" i="1"/>
  <c r="C10560" i="1"/>
  <c r="C10562" i="1"/>
  <c r="C10564" i="1"/>
  <c r="C10566" i="1"/>
  <c r="C10568" i="1"/>
  <c r="C10570" i="1"/>
  <c r="C10571" i="1"/>
  <c r="C10572" i="1"/>
  <c r="C10574" i="1"/>
  <c r="C10575" i="1"/>
  <c r="C10577" i="1"/>
  <c r="C10578" i="1"/>
  <c r="C10580" i="1"/>
  <c r="C10582" i="1"/>
  <c r="C10584" i="1"/>
  <c r="C10586" i="1"/>
  <c r="C10588" i="1"/>
  <c r="C10590" i="1"/>
  <c r="C10592" i="1"/>
  <c r="C10594" i="1"/>
  <c r="C10596" i="1"/>
  <c r="C10597" i="1"/>
  <c r="C10599" i="1"/>
  <c r="C10601" i="1"/>
  <c r="C10602" i="1"/>
  <c r="C10604" i="1"/>
  <c r="C10605" i="1"/>
  <c r="C10606" i="1"/>
  <c r="C10607" i="1"/>
  <c r="C10608" i="1"/>
  <c r="C10610" i="1"/>
  <c r="C10612" i="1"/>
  <c r="C10614" i="1"/>
  <c r="C10615" i="1"/>
  <c r="C10617" i="1"/>
  <c r="C10619" i="1"/>
  <c r="C10621" i="1"/>
  <c r="C10622" i="1"/>
  <c r="C10624" i="1"/>
  <c r="C10626" i="1"/>
  <c r="C10628" i="1"/>
  <c r="C10630" i="1"/>
  <c r="C10632" i="1"/>
  <c r="C10634" i="1"/>
  <c r="C10636" i="1"/>
  <c r="C10637" i="1"/>
  <c r="C10638" i="1"/>
  <c r="C10640" i="1"/>
  <c r="C10642" i="1"/>
  <c r="C10644" i="1"/>
  <c r="C10645" i="1"/>
  <c r="C10646" i="1"/>
  <c r="C10647" i="1"/>
  <c r="C10648" i="1"/>
  <c r="C10650" i="1"/>
  <c r="C10652" i="1"/>
  <c r="C10653" i="1"/>
  <c r="C10655" i="1"/>
  <c r="C10657" i="1"/>
  <c r="C10659" i="1"/>
  <c r="C10661" i="1"/>
  <c r="C10663" i="1"/>
  <c r="C10665" i="1"/>
  <c r="C10667" i="1"/>
  <c r="C10669" i="1"/>
  <c r="C10671" i="1"/>
  <c r="C10672" i="1"/>
  <c r="C10674" i="1"/>
  <c r="C10676" i="1"/>
  <c r="C10678" i="1"/>
  <c r="C10680" i="1"/>
  <c r="C10682" i="1"/>
  <c r="C10684" i="1"/>
  <c r="C10686" i="1"/>
  <c r="C10688" i="1"/>
  <c r="C10690" i="1"/>
  <c r="C10691" i="1"/>
  <c r="C10692" i="1"/>
  <c r="C10694" i="1"/>
  <c r="C10696" i="1"/>
  <c r="C10698" i="1"/>
  <c r="C10699" i="1"/>
  <c r="C10701" i="1"/>
  <c r="C10703" i="1"/>
  <c r="C10705" i="1"/>
  <c r="C10707" i="1"/>
  <c r="C10709" i="1"/>
  <c r="C10711" i="1"/>
  <c r="C10713" i="1"/>
  <c r="C10715" i="1"/>
  <c r="C10717" i="1"/>
  <c r="C10719" i="1"/>
  <c r="C10721" i="1"/>
  <c r="C10723" i="1"/>
  <c r="C10725" i="1"/>
  <c r="C10727" i="1"/>
  <c r="C10729" i="1"/>
  <c r="C10731" i="1"/>
  <c r="C10733" i="1"/>
  <c r="C10734" i="1"/>
  <c r="C10735" i="1"/>
  <c r="C10737" i="1"/>
  <c r="C10739" i="1"/>
  <c r="C10740" i="1"/>
  <c r="C10742" i="1"/>
  <c r="C10744" i="1"/>
  <c r="C10746" i="1"/>
  <c r="C10748" i="1"/>
  <c r="C10750" i="1"/>
  <c r="C10752" i="1"/>
  <c r="C10754" i="1"/>
  <c r="C10756" i="1"/>
  <c r="C10757" i="1"/>
  <c r="C10759" i="1"/>
  <c r="C10761" i="1"/>
  <c r="C10763" i="1"/>
  <c r="C10765" i="1"/>
  <c r="C10767" i="1"/>
  <c r="C10769" i="1"/>
  <c r="C10771" i="1"/>
  <c r="C10773" i="1"/>
  <c r="C10775" i="1"/>
  <c r="C10777" i="1"/>
  <c r="C10779" i="1"/>
  <c r="C10781" i="1"/>
  <c r="C10783" i="1"/>
  <c r="C10785" i="1"/>
  <c r="C10787" i="1"/>
  <c r="C10788" i="1"/>
  <c r="C10790" i="1"/>
  <c r="C10792" i="1"/>
  <c r="C10794" i="1"/>
  <c r="C10796" i="1"/>
  <c r="C10797" i="1"/>
  <c r="C10799" i="1"/>
  <c r="C10801" i="1"/>
  <c r="C10803" i="1"/>
  <c r="C10805" i="1"/>
  <c r="C10807" i="1"/>
  <c r="C10808" i="1"/>
  <c r="C10810" i="1"/>
  <c r="C10812" i="1"/>
  <c r="C10814" i="1"/>
  <c r="C10816" i="1"/>
  <c r="C10818" i="1"/>
  <c r="C10820" i="1"/>
  <c r="C10822" i="1"/>
  <c r="C10824" i="1"/>
  <c r="C10826" i="1"/>
  <c r="C10828" i="1"/>
  <c r="C10830" i="1"/>
  <c r="C10832" i="1"/>
  <c r="C10834" i="1"/>
  <c r="C10836" i="1"/>
  <c r="C10838" i="1"/>
  <c r="C10840" i="1"/>
  <c r="C10842" i="1"/>
  <c r="C10844" i="1"/>
  <c r="C10846" i="1"/>
  <c r="C10847" i="1"/>
  <c r="C10848" i="1"/>
  <c r="C10849" i="1"/>
  <c r="C10851" i="1"/>
  <c r="C10853" i="1"/>
  <c r="C10855" i="1"/>
  <c r="C10857" i="1"/>
  <c r="C10859" i="1"/>
  <c r="C10861" i="1"/>
  <c r="C10863" i="1"/>
  <c r="C10865" i="1"/>
  <c r="C10867" i="1"/>
  <c r="C10869" i="1"/>
  <c r="C10870" i="1"/>
  <c r="C10872" i="1"/>
  <c r="C10874" i="1"/>
  <c r="C10875" i="1"/>
  <c r="C10876" i="1"/>
  <c r="C10877" i="1"/>
  <c r="C10879" i="1"/>
  <c r="C10881" i="1"/>
  <c r="C10883" i="1"/>
  <c r="C10885" i="1"/>
  <c r="C10887" i="1"/>
  <c r="C10889" i="1"/>
  <c r="C10890" i="1"/>
  <c r="C10892" i="1"/>
  <c r="C10894" i="1"/>
  <c r="C10896" i="1"/>
  <c r="C10898" i="1"/>
  <c r="C10900" i="1"/>
  <c r="C10902" i="1"/>
  <c r="C10903" i="1"/>
  <c r="C10905" i="1"/>
  <c r="C10907" i="1"/>
  <c r="C10909" i="1"/>
  <c r="C10911" i="1"/>
  <c r="C10913" i="1"/>
  <c r="C10915" i="1"/>
  <c r="C10917" i="1"/>
  <c r="C10919" i="1"/>
  <c r="C10921" i="1"/>
  <c r="C10923" i="1"/>
  <c r="C10925" i="1"/>
  <c r="C10927" i="1"/>
  <c r="C10929" i="1"/>
  <c r="C10931" i="1"/>
  <c r="C10933" i="1"/>
  <c r="C10934" i="1"/>
  <c r="C10936" i="1"/>
  <c r="C10938" i="1"/>
  <c r="C10940" i="1"/>
  <c r="C10942" i="1"/>
  <c r="C10944" i="1"/>
  <c r="C10946" i="1"/>
  <c r="C10948" i="1"/>
  <c r="C10950" i="1"/>
  <c r="C10952" i="1"/>
  <c r="C10954" i="1"/>
  <c r="C10956" i="1"/>
  <c r="C10958" i="1"/>
  <c r="C10959" i="1"/>
  <c r="C10961" i="1"/>
  <c r="C10963" i="1"/>
  <c r="C10965" i="1"/>
  <c r="C10967" i="1"/>
  <c r="C10969" i="1"/>
  <c r="C10971" i="1"/>
  <c r="C10973" i="1"/>
  <c r="C10974" i="1"/>
  <c r="C10976" i="1"/>
  <c r="C10978" i="1"/>
  <c r="C10980" i="1"/>
  <c r="C10981" i="1"/>
  <c r="C10983" i="1"/>
  <c r="C10985" i="1"/>
  <c r="C10986" i="1"/>
  <c r="C10988" i="1"/>
  <c r="C10989" i="1"/>
  <c r="C10991" i="1"/>
  <c r="C10993" i="1"/>
  <c r="C10995" i="1"/>
  <c r="C10997" i="1"/>
  <c r="C10999" i="1"/>
  <c r="C11001" i="1"/>
  <c r="C11002" i="1"/>
  <c r="C11003" i="1"/>
  <c r="C11005" i="1"/>
  <c r="C11007" i="1"/>
  <c r="C11008" i="1"/>
  <c r="C11010" i="1"/>
  <c r="C11012" i="1"/>
  <c r="C11014" i="1"/>
  <c r="C11016" i="1"/>
  <c r="C11018" i="1"/>
  <c r="C11020" i="1"/>
  <c r="C11022" i="1"/>
  <c r="C11023" i="1"/>
  <c r="C11025" i="1"/>
  <c r="C11027" i="1"/>
  <c r="C11029" i="1"/>
  <c r="C11031" i="1"/>
  <c r="C11033" i="1"/>
  <c r="C11035" i="1"/>
  <c r="C11037" i="1"/>
  <c r="C11038" i="1"/>
  <c r="C11040" i="1"/>
  <c r="C11042" i="1"/>
  <c r="C11044" i="1"/>
  <c r="C11046" i="1"/>
  <c r="C11048" i="1"/>
  <c r="C11050" i="1"/>
  <c r="C11051" i="1"/>
  <c r="C11053" i="1"/>
  <c r="C11054" i="1"/>
  <c r="C11055" i="1"/>
  <c r="C11056" i="1"/>
  <c r="C11057" i="1"/>
  <c r="C11058" i="1"/>
  <c r="C11060" i="1"/>
  <c r="C11061" i="1"/>
  <c r="C11063" i="1"/>
  <c r="C11065" i="1"/>
  <c r="C11066" i="1"/>
  <c r="C11067" i="1"/>
  <c r="C11069" i="1"/>
  <c r="C11071" i="1"/>
  <c r="C11072" i="1"/>
  <c r="C11073" i="1"/>
  <c r="C11074" i="1"/>
  <c r="C11075" i="1"/>
  <c r="C11077" i="1"/>
  <c r="C11078" i="1"/>
  <c r="C11079" i="1"/>
  <c r="C11081" i="1"/>
  <c r="C11083" i="1"/>
  <c r="C11085" i="1"/>
  <c r="C11087" i="1"/>
  <c r="C11089" i="1"/>
  <c r="C11091" i="1"/>
  <c r="C11092" i="1"/>
  <c r="C11094" i="1"/>
  <c r="C11095" i="1"/>
  <c r="C11097" i="1"/>
  <c r="C11099" i="1"/>
  <c r="C11100" i="1"/>
  <c r="C11101" i="1"/>
  <c r="C11102" i="1"/>
  <c r="C11104" i="1"/>
  <c r="C11106" i="1"/>
  <c r="C11108" i="1"/>
  <c r="C11110" i="1"/>
  <c r="C11112" i="1"/>
  <c r="C11113" i="1"/>
  <c r="C11114" i="1"/>
  <c r="C11116" i="1"/>
  <c r="C11117" i="1"/>
  <c r="C11119" i="1"/>
  <c r="C11121" i="1"/>
  <c r="C11123" i="1"/>
  <c r="C11125" i="1"/>
  <c r="C11127" i="1"/>
  <c r="C11129" i="1"/>
  <c r="C11130" i="1"/>
  <c r="C11132" i="1"/>
  <c r="C11134" i="1"/>
  <c r="C11136" i="1"/>
  <c r="C11138" i="1"/>
  <c r="C11140" i="1"/>
  <c r="C11142" i="1"/>
  <c r="C11144" i="1"/>
  <c r="C11146" i="1"/>
  <c r="C11147" i="1"/>
  <c r="C11149" i="1"/>
  <c r="C11151" i="1"/>
  <c r="C11153" i="1"/>
  <c r="C11155" i="1"/>
  <c r="C11157" i="1"/>
  <c r="C11158" i="1"/>
  <c r="C11160" i="1"/>
  <c r="C11161" i="1"/>
  <c r="C11163" i="1"/>
  <c r="C11165" i="1"/>
  <c r="C11167" i="1"/>
  <c r="C11169" i="1"/>
  <c r="C11171" i="1"/>
  <c r="C11173" i="1"/>
  <c r="C11175" i="1"/>
  <c r="C11176" i="1"/>
  <c r="C11178" i="1"/>
  <c r="C11179" i="1"/>
  <c r="C11181" i="1"/>
  <c r="C11183" i="1"/>
  <c r="C11185" i="1"/>
  <c r="C11186" i="1"/>
  <c r="C11188" i="1"/>
  <c r="C11190" i="1"/>
  <c r="C11191" i="1"/>
  <c r="C11192" i="1"/>
  <c r="C11193" i="1"/>
  <c r="C11194" i="1"/>
  <c r="C11196" i="1"/>
  <c r="C11197" i="1"/>
  <c r="C11199" i="1"/>
  <c r="C11201" i="1"/>
  <c r="C11202" i="1"/>
  <c r="C11203" i="1"/>
  <c r="C11204" i="1"/>
  <c r="C11205" i="1"/>
  <c r="C11207" i="1"/>
  <c r="C11209" i="1"/>
  <c r="C11211" i="1"/>
  <c r="C11213" i="1"/>
  <c r="C11215" i="1"/>
  <c r="C11216" i="1"/>
  <c r="C11217" i="1"/>
  <c r="C11219" i="1"/>
  <c r="C11220" i="1"/>
  <c r="C11222" i="1"/>
  <c r="C11224" i="1"/>
  <c r="C11226" i="1"/>
  <c r="C11227" i="1"/>
  <c r="C11229" i="1"/>
  <c r="C11231" i="1"/>
  <c r="C11233" i="1"/>
  <c r="C11235" i="1"/>
  <c r="C11237" i="1"/>
  <c r="C11239" i="1"/>
  <c r="C11241" i="1"/>
  <c r="C11242" i="1"/>
  <c r="C11244" i="1"/>
  <c r="C11246" i="1"/>
  <c r="C11248" i="1"/>
  <c r="C11250" i="1"/>
  <c r="C11252" i="1"/>
  <c r="C11254" i="1"/>
  <c r="C11256" i="1"/>
  <c r="C11257" i="1"/>
  <c r="C11259" i="1"/>
  <c r="C11261" i="1"/>
  <c r="C11263" i="1"/>
  <c r="C11265" i="1"/>
  <c r="C11267" i="1"/>
  <c r="C11268" i="1"/>
  <c r="C11270" i="1"/>
  <c r="C11271" i="1"/>
  <c r="C11273" i="1"/>
  <c r="C11275" i="1"/>
  <c r="C11277" i="1"/>
  <c r="C11279" i="1"/>
  <c r="C11281" i="1"/>
  <c r="C11283" i="1"/>
  <c r="C11284" i="1"/>
  <c r="C11286" i="1"/>
  <c r="C11287" i="1"/>
  <c r="C11289" i="1"/>
  <c r="C11291" i="1"/>
  <c r="C11293" i="1"/>
  <c r="C11295" i="1"/>
  <c r="C11297" i="1"/>
  <c r="C11299" i="1"/>
  <c r="C11301" i="1"/>
  <c r="C11303" i="1"/>
  <c r="C11305" i="1"/>
  <c r="C11307" i="1"/>
  <c r="C11308" i="1"/>
  <c r="C11310" i="1"/>
  <c r="C11312" i="1"/>
  <c r="C11314" i="1"/>
  <c r="C11316" i="1"/>
  <c r="C11317" i="1"/>
  <c r="C11319" i="1"/>
  <c r="C11321" i="1"/>
  <c r="C11323" i="1"/>
  <c r="C11324" i="1"/>
  <c r="C11326" i="1"/>
  <c r="C11328" i="1"/>
  <c r="C11330" i="1"/>
  <c r="C11332" i="1"/>
  <c r="C11334" i="1"/>
  <c r="C11335" i="1"/>
  <c r="C11337" i="1"/>
  <c r="C11339" i="1"/>
  <c r="C11341" i="1"/>
  <c r="C11342" i="1"/>
  <c r="C11344" i="1"/>
  <c r="C11346" i="1"/>
  <c r="C11348" i="1"/>
  <c r="C11350" i="1"/>
  <c r="C11351" i="1"/>
  <c r="C11353" i="1"/>
  <c r="C11355" i="1"/>
  <c r="C11357" i="1"/>
  <c r="C11359" i="1"/>
  <c r="C11361" i="1"/>
  <c r="C11363" i="1"/>
  <c r="C11365" i="1"/>
  <c r="C11367" i="1"/>
  <c r="C11369" i="1"/>
  <c r="C11371" i="1"/>
  <c r="C11373" i="1"/>
  <c r="C11375" i="1"/>
  <c r="C11377" i="1"/>
  <c r="C11379" i="1"/>
  <c r="C11381" i="1"/>
  <c r="C11383" i="1"/>
  <c r="C11385" i="1"/>
  <c r="C11387" i="1"/>
  <c r="C11389" i="1"/>
  <c r="C11390" i="1"/>
  <c r="C11392" i="1"/>
  <c r="C11393" i="1"/>
  <c r="C11395" i="1"/>
  <c r="C11397" i="1"/>
  <c r="C11399" i="1"/>
  <c r="C11401" i="1"/>
  <c r="C11403" i="1"/>
  <c r="C11405" i="1"/>
  <c r="C11407" i="1"/>
  <c r="C11409" i="1"/>
  <c r="C11411" i="1"/>
  <c r="C11412" i="1"/>
  <c r="C11414" i="1"/>
  <c r="C11416" i="1"/>
  <c r="C11418" i="1"/>
  <c r="C11420" i="1"/>
  <c r="C11422" i="1"/>
  <c r="C11423" i="1"/>
  <c r="C11425" i="1"/>
  <c r="C11427" i="1"/>
  <c r="C11428" i="1"/>
  <c r="C11430" i="1"/>
  <c r="C11432" i="1"/>
  <c r="C11434" i="1"/>
  <c r="C11436" i="1"/>
  <c r="C11437" i="1"/>
  <c r="C11439" i="1"/>
  <c r="C11441" i="1"/>
  <c r="C11443" i="1"/>
  <c r="C11445" i="1"/>
  <c r="C11447" i="1"/>
  <c r="C11449" i="1"/>
  <c r="C11450" i="1"/>
  <c r="C11452" i="1"/>
  <c r="C11453" i="1"/>
  <c r="C11454" i="1"/>
  <c r="C11455" i="1"/>
  <c r="C11456" i="1"/>
  <c r="C11457" i="1"/>
  <c r="C11459" i="1"/>
  <c r="C11460" i="1"/>
  <c r="C11462" i="1"/>
  <c r="C11464" i="1"/>
  <c r="C11466" i="1"/>
  <c r="C11467" i="1"/>
  <c r="C11469" i="1"/>
  <c r="C11471" i="1"/>
  <c r="C11473" i="1"/>
  <c r="C11475" i="1"/>
  <c r="C11477" i="1"/>
  <c r="C11478" i="1"/>
  <c r="C11480" i="1"/>
  <c r="C11482" i="1"/>
  <c r="C11483" i="1"/>
  <c r="C11485" i="1"/>
  <c r="C11487" i="1"/>
  <c r="C11489" i="1"/>
  <c r="C11491" i="1"/>
  <c r="C11493" i="1"/>
  <c r="C11495" i="1"/>
  <c r="C11497" i="1"/>
  <c r="C11499" i="1"/>
  <c r="C11501" i="1"/>
  <c r="C11502" i="1"/>
  <c r="C11504" i="1"/>
  <c r="C11506" i="1"/>
  <c r="C11507" i="1"/>
  <c r="C11509" i="1"/>
  <c r="C11511" i="1"/>
  <c r="C11513" i="1"/>
  <c r="C11515" i="1"/>
  <c r="C11516" i="1"/>
  <c r="C11518" i="1"/>
  <c r="C11519" i="1"/>
  <c r="C11520" i="1"/>
  <c r="C11521" i="1"/>
  <c r="C11522" i="1"/>
  <c r="C11524" i="1"/>
  <c r="C11526" i="1"/>
  <c r="C11528" i="1"/>
  <c r="C11529" i="1"/>
  <c r="C11531" i="1"/>
  <c r="C11533" i="1"/>
  <c r="C11534" i="1"/>
  <c r="C11535" i="1"/>
  <c r="C11536" i="1"/>
  <c r="C11537" i="1"/>
  <c r="C11539" i="1"/>
  <c r="C11541" i="1"/>
  <c r="C11543" i="1"/>
  <c r="C11545" i="1"/>
  <c r="C11547" i="1"/>
  <c r="C11548" i="1"/>
  <c r="C11550" i="1"/>
  <c r="C11551" i="1"/>
  <c r="C11553" i="1"/>
  <c r="C11555" i="1"/>
  <c r="C11557" i="1"/>
  <c r="C11559" i="1"/>
  <c r="C11561" i="1"/>
  <c r="C11563" i="1"/>
  <c r="C11565" i="1"/>
  <c r="C11567" i="1"/>
  <c r="C11569" i="1"/>
  <c r="C11570" i="1"/>
  <c r="C11572" i="1"/>
  <c r="C11574" i="1"/>
  <c r="C11576" i="1"/>
  <c r="C11577" i="1"/>
  <c r="C11578" i="1"/>
  <c r="C11580" i="1"/>
  <c r="C11582" i="1"/>
  <c r="C11584" i="1"/>
  <c r="C11586" i="1"/>
  <c r="C11588" i="1"/>
  <c r="C11590" i="1"/>
  <c r="C11592" i="1"/>
  <c r="C11594" i="1"/>
  <c r="C11596" i="1"/>
  <c r="C11598" i="1"/>
  <c r="C11600" i="1"/>
  <c r="C11602" i="1"/>
  <c r="C11604" i="1"/>
  <c r="C11605" i="1"/>
  <c r="C11607" i="1"/>
  <c r="C11608" i="1"/>
  <c r="C11610" i="1"/>
  <c r="C11612" i="1"/>
  <c r="C11614" i="1"/>
  <c r="C11615" i="1"/>
  <c r="C11617" i="1"/>
  <c r="C11619" i="1"/>
  <c r="C11621" i="1"/>
  <c r="C11623" i="1"/>
  <c r="C11625" i="1"/>
  <c r="C11627" i="1"/>
  <c r="C11629" i="1"/>
  <c r="C11631" i="1"/>
  <c r="C11633" i="1"/>
  <c r="C11635" i="1"/>
  <c r="C11637" i="1"/>
  <c r="C11639" i="1"/>
  <c r="C11640" i="1"/>
  <c r="C11642" i="1"/>
  <c r="C11644" i="1"/>
  <c r="C11646" i="1"/>
  <c r="C11648" i="1"/>
  <c r="C11650" i="1"/>
  <c r="C11652" i="1"/>
  <c r="C11654" i="1"/>
  <c r="C11656" i="1"/>
  <c r="C11658" i="1"/>
  <c r="C11659" i="1"/>
  <c r="C11661" i="1"/>
  <c r="C11662" i="1"/>
  <c r="C11664" i="1"/>
  <c r="C11666" i="1"/>
  <c r="C11668" i="1"/>
  <c r="C11670" i="1"/>
  <c r="C11672" i="1"/>
  <c r="C11674" i="1"/>
  <c r="C11676" i="1"/>
  <c r="C11677" i="1"/>
  <c r="C11679" i="1"/>
  <c r="C11681" i="1"/>
  <c r="C11682" i="1"/>
  <c r="C11683" i="1"/>
  <c r="C11685" i="1"/>
  <c r="C11687" i="1"/>
  <c r="C11689" i="1"/>
  <c r="C11691" i="1"/>
  <c r="C11693" i="1"/>
  <c r="C11695" i="1"/>
  <c r="C11696" i="1"/>
  <c r="C11698" i="1"/>
  <c r="C11700" i="1"/>
  <c r="C11702" i="1"/>
  <c r="C11704" i="1"/>
  <c r="C11706" i="1"/>
  <c r="C11708" i="1"/>
  <c r="C11710" i="1"/>
  <c r="C11712" i="1"/>
  <c r="C11714" i="1"/>
  <c r="C11716" i="1"/>
  <c r="C11718" i="1"/>
  <c r="C11720" i="1"/>
  <c r="C11721" i="1"/>
  <c r="C11723" i="1"/>
  <c r="C11725" i="1"/>
  <c r="C11727" i="1"/>
  <c r="C11729" i="1"/>
  <c r="C11731" i="1"/>
  <c r="C11733" i="1"/>
  <c r="C11734" i="1"/>
  <c r="C11736" i="1"/>
  <c r="C11738" i="1"/>
  <c r="C11739" i="1"/>
  <c r="C11741" i="1"/>
  <c r="C11743" i="1"/>
  <c r="C11745" i="1"/>
  <c r="C11747" i="1"/>
  <c r="C11749" i="1"/>
  <c r="C11751" i="1"/>
  <c r="C11752" i="1"/>
  <c r="C11754" i="1"/>
  <c r="C11756" i="1"/>
  <c r="C11758" i="1"/>
  <c r="C11759" i="1"/>
  <c r="C11761" i="1"/>
  <c r="C11762" i="1"/>
  <c r="C11764" i="1"/>
  <c r="C11766" i="1"/>
  <c r="C11768" i="1"/>
  <c r="C11770" i="1"/>
  <c r="C11772" i="1"/>
  <c r="C11773" i="1"/>
  <c r="C11775" i="1"/>
  <c r="C11777" i="1"/>
  <c r="C11778" i="1"/>
  <c r="C11779" i="1"/>
  <c r="C11781" i="1"/>
  <c r="C11783" i="1"/>
  <c r="C11785" i="1"/>
  <c r="C11787" i="1"/>
  <c r="C11789" i="1"/>
  <c r="C11791" i="1"/>
  <c r="C11792" i="1"/>
  <c r="C11794" i="1"/>
  <c r="C11795" i="1"/>
  <c r="C11796" i="1"/>
  <c r="C11798" i="1"/>
  <c r="C11799" i="1"/>
  <c r="C11801" i="1"/>
  <c r="C11802" i="1"/>
  <c r="C11804" i="1"/>
  <c r="C11806" i="1"/>
  <c r="C11808" i="1"/>
  <c r="C11810" i="1"/>
  <c r="C11812" i="1"/>
  <c r="C11814" i="1"/>
  <c r="C11815" i="1"/>
  <c r="C11817" i="1"/>
  <c r="C11819" i="1"/>
  <c r="C11821" i="1"/>
  <c r="C11823" i="1"/>
  <c r="C11825" i="1"/>
  <c r="C11827" i="1"/>
  <c r="C11829" i="1"/>
  <c r="C11831" i="1"/>
  <c r="C11833" i="1"/>
  <c r="C11834" i="1"/>
  <c r="C11836" i="1"/>
  <c r="C11837" i="1"/>
  <c r="C11839" i="1"/>
  <c r="C11841" i="1"/>
  <c r="C11842" i="1"/>
  <c r="C11844" i="1"/>
  <c r="C11846" i="1"/>
  <c r="C11848" i="1"/>
  <c r="C11850" i="1"/>
  <c r="C11852" i="1"/>
  <c r="C11854" i="1"/>
  <c r="C11856" i="1"/>
  <c r="C11858" i="1"/>
  <c r="C11860" i="1"/>
  <c r="C11862" i="1"/>
  <c r="C11864" i="1"/>
  <c r="C11866" i="1"/>
  <c r="C11868" i="1"/>
  <c r="C11870" i="1"/>
  <c r="C11872" i="1"/>
  <c r="C11874" i="1"/>
  <c r="C11876" i="1"/>
  <c r="C11878" i="1"/>
  <c r="C11880" i="1"/>
  <c r="C11882" i="1"/>
  <c r="C11883" i="1"/>
  <c r="C11885" i="1"/>
  <c r="C11887" i="1"/>
  <c r="C11889" i="1"/>
  <c r="C11890" i="1"/>
  <c r="C11892" i="1"/>
  <c r="C11893" i="1"/>
  <c r="C11895" i="1"/>
  <c r="C11897" i="1"/>
  <c r="C11899" i="1"/>
  <c r="C11901" i="1"/>
  <c r="C11903" i="1"/>
  <c r="C11905" i="1"/>
  <c r="C11907" i="1"/>
  <c r="C11909" i="1"/>
  <c r="C11910" i="1"/>
  <c r="C11912" i="1"/>
  <c r="C11914" i="1"/>
  <c r="C11916" i="1"/>
  <c r="C11917" i="1"/>
  <c r="C11918" i="1"/>
  <c r="C11920" i="1"/>
  <c r="C11922" i="1"/>
  <c r="C11924" i="1"/>
  <c r="C11926" i="1"/>
  <c r="C11928" i="1"/>
  <c r="C11930" i="1"/>
  <c r="C11931" i="1"/>
  <c r="C11933" i="1"/>
  <c r="C11935" i="1"/>
  <c r="C11936" i="1"/>
  <c r="C11937" i="1"/>
  <c r="C11938" i="1"/>
  <c r="C11940" i="1"/>
  <c r="C11942" i="1"/>
  <c r="C11943" i="1"/>
  <c r="C11945" i="1"/>
  <c r="C11947" i="1"/>
  <c r="C11948" i="1"/>
  <c r="C11950" i="1"/>
  <c r="C11951" i="1"/>
  <c r="C11953" i="1"/>
  <c r="C11955" i="1"/>
  <c r="C11957" i="1"/>
  <c r="C11959" i="1"/>
  <c r="C11961" i="1"/>
  <c r="C11962" i="1"/>
  <c r="C11963" i="1"/>
  <c r="C11964" i="1"/>
  <c r="C11965" i="1"/>
  <c r="C11967" i="1"/>
  <c r="C11968" i="1"/>
  <c r="C11969" i="1"/>
  <c r="C11970" i="1"/>
  <c r="C11972" i="1"/>
  <c r="C11974" i="1"/>
  <c r="C11976" i="1"/>
  <c r="C11978" i="1"/>
  <c r="C11980" i="1"/>
  <c r="C11982" i="1"/>
  <c r="C11984" i="1"/>
  <c r="C11986" i="1"/>
  <c r="C11987" i="1"/>
  <c r="C11989" i="1"/>
  <c r="C11991" i="1"/>
  <c r="C11993" i="1"/>
  <c r="C11995" i="1"/>
  <c r="C11997" i="1"/>
  <c r="C11998" i="1"/>
  <c r="C12000" i="1"/>
  <c r="C12002" i="1"/>
  <c r="C12003" i="1"/>
  <c r="C12005" i="1"/>
  <c r="C12007" i="1"/>
  <c r="C12009" i="1"/>
  <c r="C12010" i="1"/>
  <c r="C12012" i="1"/>
  <c r="C12014" i="1"/>
  <c r="C12016" i="1"/>
  <c r="C12017" i="1"/>
  <c r="C12019" i="1"/>
  <c r="C12020" i="1"/>
  <c r="C12022" i="1"/>
  <c r="C12024" i="1"/>
  <c r="C12025" i="1"/>
  <c r="C12027" i="1"/>
  <c r="C12029" i="1"/>
  <c r="C12030" i="1"/>
  <c r="C12031" i="1"/>
  <c r="C12032" i="1"/>
  <c r="C12033" i="1"/>
  <c r="C12035" i="1"/>
  <c r="C12037" i="1"/>
  <c r="C12038" i="1"/>
  <c r="C12039" i="1"/>
  <c r="C12041" i="1"/>
  <c r="C12043" i="1"/>
  <c r="C12044" i="1"/>
  <c r="C12045" i="1"/>
  <c r="C12046" i="1"/>
  <c r="C12047" i="1"/>
  <c r="C12049" i="1"/>
  <c r="C12050" i="1"/>
  <c r="C12052" i="1"/>
  <c r="C12054" i="1"/>
  <c r="C12056" i="1"/>
  <c r="C12058" i="1"/>
  <c r="C12060" i="1"/>
  <c r="C12061" i="1"/>
  <c r="C12063" i="1"/>
  <c r="C12064" i="1"/>
  <c r="C12066" i="1"/>
  <c r="C12068" i="1"/>
  <c r="C12070" i="1"/>
  <c r="C12072" i="1"/>
  <c r="C12074" i="1"/>
  <c r="C12076" i="1"/>
  <c r="C12078" i="1"/>
  <c r="C12080" i="1"/>
  <c r="C12082" i="1"/>
  <c r="C12084" i="1"/>
  <c r="C12086" i="1"/>
  <c r="C12088" i="1"/>
  <c r="C12089" i="1"/>
  <c r="C12090" i="1"/>
  <c r="C12092" i="1"/>
  <c r="C12094" i="1"/>
  <c r="C12096" i="1"/>
  <c r="C12098" i="1"/>
  <c r="C12100" i="1"/>
  <c r="C12101" i="1"/>
  <c r="C12103" i="1"/>
  <c r="C12105" i="1"/>
  <c r="C12107" i="1"/>
  <c r="C12109" i="1"/>
  <c r="C12111" i="1"/>
  <c r="C12113" i="1"/>
  <c r="C12115" i="1"/>
  <c r="C12116" i="1"/>
  <c r="C12118" i="1"/>
  <c r="C12120" i="1"/>
  <c r="C12122" i="1"/>
  <c r="C12124" i="1"/>
  <c r="C12126" i="1"/>
  <c r="C12127" i="1"/>
  <c r="C12128" i="1"/>
  <c r="C12129" i="1"/>
  <c r="C12131" i="1"/>
  <c r="C12132" i="1"/>
  <c r="C12133" i="1"/>
  <c r="C12134" i="1"/>
  <c r="C12135" i="1"/>
  <c r="C12137" i="1"/>
  <c r="C12138" i="1"/>
  <c r="C12139" i="1"/>
  <c r="C12141" i="1"/>
  <c r="C12143" i="1"/>
  <c r="C12144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8" i="1"/>
  <c r="C12160" i="1"/>
  <c r="C12162" i="1"/>
  <c r="C12164" i="1"/>
  <c r="C12166" i="1"/>
  <c r="C12167" i="1"/>
  <c r="C12169" i="1"/>
  <c r="C12171" i="1"/>
  <c r="C12173" i="1"/>
  <c r="C12175" i="1"/>
  <c r="C12177" i="1"/>
  <c r="C12178" i="1"/>
  <c r="C12180" i="1"/>
  <c r="C12181" i="1"/>
  <c r="C12183" i="1"/>
  <c r="C12185" i="1"/>
  <c r="C12187" i="1"/>
  <c r="C12189" i="1"/>
  <c r="C12191" i="1"/>
  <c r="C12193" i="1"/>
  <c r="C12194" i="1"/>
  <c r="C12195" i="1"/>
  <c r="C12197" i="1"/>
  <c r="C12199" i="1"/>
  <c r="C12200" i="1"/>
  <c r="C12201" i="1"/>
  <c r="C12203" i="1"/>
  <c r="C12205" i="1"/>
  <c r="C12207" i="1"/>
  <c r="C12209" i="1"/>
  <c r="C12211" i="1"/>
  <c r="C12212" i="1"/>
  <c r="C12214" i="1"/>
  <c r="C12216" i="1"/>
  <c r="C12218" i="1"/>
  <c r="C12220" i="1"/>
  <c r="C12221" i="1"/>
  <c r="C12223" i="1"/>
  <c r="C12225" i="1"/>
  <c r="C12227" i="1"/>
  <c r="C12229" i="1"/>
  <c r="C12231" i="1"/>
  <c r="C12233" i="1"/>
  <c r="C12235" i="1"/>
  <c r="C12237" i="1"/>
  <c r="C12239" i="1"/>
  <c r="C12240" i="1"/>
  <c r="C12241" i="1"/>
  <c r="C12243" i="1"/>
  <c r="C12245" i="1"/>
  <c r="C12246" i="1"/>
  <c r="C12248" i="1"/>
  <c r="C12250" i="1"/>
  <c r="C12252" i="1"/>
  <c r="C12254" i="1"/>
  <c r="C12256" i="1"/>
  <c r="C12257" i="1"/>
  <c r="C12259" i="1"/>
  <c r="C12261" i="1"/>
  <c r="C12263" i="1"/>
  <c r="C12264" i="1"/>
  <c r="C12266" i="1"/>
  <c r="C12268" i="1"/>
  <c r="C12269" i="1"/>
  <c r="C12270" i="1"/>
  <c r="C12271" i="1"/>
  <c r="C12273" i="1"/>
  <c r="C12275" i="1"/>
  <c r="C12277" i="1"/>
  <c r="C12278" i="1"/>
  <c r="C12280" i="1"/>
  <c r="C12282" i="1"/>
  <c r="C12284" i="1"/>
  <c r="C12286" i="1"/>
  <c r="C12287" i="1"/>
  <c r="C12288" i="1"/>
  <c r="C12290" i="1"/>
  <c r="C12292" i="1"/>
  <c r="C12294" i="1"/>
  <c r="C12296" i="1"/>
  <c r="C12298" i="1"/>
  <c r="C12300" i="1"/>
  <c r="C12302" i="1"/>
  <c r="C12304" i="1"/>
  <c r="C12306" i="1"/>
  <c r="C12308" i="1"/>
  <c r="C12309" i="1"/>
  <c r="C12311" i="1"/>
  <c r="C12313" i="1"/>
  <c r="C12314" i="1"/>
  <c r="C12316" i="1"/>
  <c r="C12318" i="1"/>
  <c r="C12320" i="1"/>
  <c r="C12321" i="1"/>
  <c r="C12323" i="1"/>
  <c r="C12324" i="1"/>
  <c r="C12325" i="1"/>
  <c r="C12326" i="1"/>
  <c r="C12327" i="1"/>
  <c r="C12329" i="1"/>
  <c r="C12331" i="1"/>
  <c r="C12333" i="1"/>
  <c r="C12335" i="1"/>
  <c r="C12337" i="1"/>
  <c r="C12339" i="1"/>
  <c r="C12340" i="1"/>
  <c r="C12342" i="1"/>
  <c r="C12344" i="1"/>
  <c r="C12346" i="1"/>
  <c r="C12348" i="1"/>
  <c r="C12350" i="1"/>
  <c r="C12352" i="1"/>
  <c r="C12354" i="1"/>
  <c r="C12356" i="1"/>
  <c r="C12358" i="1"/>
  <c r="C12360" i="1"/>
  <c r="C12362" i="1"/>
  <c r="C12364" i="1"/>
  <c r="C12366" i="1"/>
  <c r="C12368" i="1"/>
  <c r="C12370" i="1"/>
  <c r="C12371" i="1"/>
  <c r="C12373" i="1"/>
  <c r="C12374" i="1"/>
  <c r="C12376" i="1"/>
  <c r="C12378" i="1"/>
  <c r="C12380" i="1"/>
  <c r="C12382" i="1"/>
  <c r="C12384" i="1"/>
  <c r="C12386" i="1"/>
  <c r="C12387" i="1"/>
  <c r="C12389" i="1"/>
  <c r="C12391" i="1"/>
  <c r="C12392" i="1"/>
  <c r="C12394" i="1"/>
  <c r="C12396" i="1"/>
  <c r="C12398" i="1"/>
  <c r="C12400" i="1"/>
  <c r="C12402" i="1"/>
  <c r="C12404" i="1"/>
  <c r="C12406" i="1"/>
  <c r="C12408" i="1"/>
  <c r="C12410" i="1"/>
  <c r="C12412" i="1"/>
  <c r="C12414" i="1"/>
  <c r="C12416" i="1"/>
  <c r="C12417" i="1"/>
  <c r="C12419" i="1"/>
  <c r="C12421" i="1"/>
  <c r="C12422" i="1"/>
  <c r="C12424" i="1"/>
  <c r="C12426" i="1"/>
  <c r="C12428" i="1"/>
  <c r="C12430" i="1"/>
  <c r="C12432" i="1"/>
  <c r="C12434" i="1"/>
  <c r="C12436" i="1"/>
  <c r="C12437" i="1"/>
  <c r="C12439" i="1"/>
  <c r="C12441" i="1"/>
  <c r="C12443" i="1"/>
  <c r="C12445" i="1"/>
  <c r="C12447" i="1"/>
  <c r="C12449" i="1"/>
  <c r="C12451" i="1"/>
  <c r="C12453" i="1"/>
  <c r="C12455" i="1"/>
  <c r="C12457" i="1"/>
  <c r="C12459" i="1"/>
  <c r="C12461" i="1"/>
  <c r="C12463" i="1"/>
  <c r="C12465" i="1"/>
  <c r="C12467" i="1"/>
  <c r="C12469" i="1"/>
  <c r="C12471" i="1"/>
  <c r="C12472" i="1"/>
  <c r="C12474" i="1"/>
  <c r="C12475" i="1"/>
  <c r="C12477" i="1"/>
  <c r="C12478" i="1"/>
  <c r="C12480" i="1"/>
  <c r="C12481" i="1"/>
  <c r="C12483" i="1"/>
  <c r="C12484" i="1"/>
  <c r="C12486" i="1"/>
  <c r="C12487" i="1"/>
  <c r="C12489" i="1"/>
  <c r="C12491" i="1"/>
  <c r="C12493" i="1"/>
  <c r="C12495" i="1"/>
  <c r="C12497" i="1"/>
  <c r="C12498" i="1"/>
  <c r="C12500" i="1"/>
  <c r="C12502" i="1"/>
  <c r="C12504" i="1"/>
  <c r="C12506" i="1"/>
  <c r="C12508" i="1"/>
  <c r="C12510" i="1"/>
  <c r="C12511" i="1"/>
  <c r="C12513" i="1"/>
  <c r="C12515" i="1"/>
  <c r="C12517" i="1"/>
  <c r="C12519" i="1"/>
  <c r="C12521" i="1"/>
  <c r="C12523" i="1"/>
  <c r="C12525" i="1"/>
  <c r="C12527" i="1"/>
  <c r="C12529" i="1"/>
  <c r="C12530" i="1"/>
  <c r="C12532" i="1"/>
  <c r="C12534" i="1"/>
  <c r="C12535" i="1"/>
  <c r="C12536" i="1"/>
  <c r="C12537" i="1"/>
  <c r="C12539" i="1"/>
  <c r="C12540" i="1"/>
  <c r="C12542" i="1"/>
  <c r="C12543" i="1"/>
  <c r="C12544" i="1"/>
  <c r="C12545" i="1"/>
  <c r="C12546" i="1"/>
  <c r="C12548" i="1"/>
  <c r="C12550" i="1"/>
  <c r="C12552" i="1"/>
  <c r="C12554" i="1"/>
  <c r="C12555" i="1"/>
  <c r="C12557" i="1"/>
  <c r="C12559" i="1"/>
  <c r="C12561" i="1"/>
  <c r="C12563" i="1"/>
  <c r="C12565" i="1"/>
  <c r="C12567" i="1"/>
  <c r="C12569" i="1"/>
  <c r="C12570" i="1"/>
  <c r="C12572" i="1"/>
  <c r="C12573" i="1"/>
  <c r="C12575" i="1"/>
  <c r="C12577" i="1"/>
  <c r="C12579" i="1"/>
  <c r="C12581" i="1"/>
  <c r="C12583" i="1"/>
  <c r="C12584" i="1"/>
  <c r="C12585" i="1"/>
  <c r="C12587" i="1"/>
  <c r="C12588" i="1"/>
  <c r="C12590" i="1"/>
  <c r="C12592" i="1"/>
  <c r="C12594" i="1"/>
  <c r="C12596" i="1"/>
  <c r="C12598" i="1"/>
  <c r="C12599" i="1"/>
  <c r="C12601" i="1"/>
  <c r="C12603" i="1"/>
  <c r="C12605" i="1"/>
  <c r="C12607" i="1"/>
  <c r="C12609" i="1"/>
  <c r="C12611" i="1"/>
  <c r="C12613" i="1"/>
  <c r="C12614" i="1"/>
  <c r="C12616" i="1"/>
  <c r="C12617" i="1"/>
  <c r="C12619" i="1"/>
  <c r="C12621" i="1"/>
  <c r="C12623" i="1"/>
  <c r="C12624" i="1"/>
  <c r="C12626" i="1"/>
  <c r="C12628" i="1"/>
  <c r="C12630" i="1"/>
  <c r="C12632" i="1"/>
  <c r="C12633" i="1"/>
  <c r="C12635" i="1"/>
  <c r="C12636" i="1"/>
  <c r="C12638" i="1"/>
  <c r="C12640" i="1"/>
  <c r="C12641" i="1"/>
  <c r="C12642" i="1"/>
  <c r="C12643" i="1"/>
  <c r="C12644" i="1"/>
  <c r="C12646" i="1"/>
  <c r="C12648" i="1"/>
  <c r="C12650" i="1"/>
  <c r="C12652" i="1"/>
  <c r="C12653" i="1"/>
  <c r="C12654" i="1"/>
  <c r="C12655" i="1"/>
  <c r="C12656" i="1"/>
  <c r="C12658" i="1"/>
  <c r="C12659" i="1"/>
  <c r="C12661" i="1"/>
  <c r="C12663" i="1"/>
  <c r="C12665" i="1"/>
  <c r="C12666" i="1"/>
  <c r="C12668" i="1"/>
  <c r="C12669" i="1"/>
  <c r="C12671" i="1"/>
  <c r="C12673" i="1"/>
  <c r="C12675" i="1"/>
  <c r="C12676" i="1"/>
  <c r="C12678" i="1"/>
  <c r="C12680" i="1"/>
  <c r="C12682" i="1"/>
  <c r="C12683" i="1"/>
  <c r="C12685" i="1"/>
  <c r="C12687" i="1"/>
  <c r="C12689" i="1"/>
  <c r="C12691" i="1"/>
  <c r="C12693" i="1"/>
  <c r="C12695" i="1"/>
  <c r="C12697" i="1"/>
  <c r="C12699" i="1"/>
  <c r="C12701" i="1"/>
  <c r="C12703" i="1"/>
  <c r="C12705" i="1"/>
  <c r="C12706" i="1"/>
  <c r="C12708" i="1"/>
  <c r="C12709" i="1"/>
  <c r="C12711" i="1"/>
  <c r="C12712" i="1"/>
  <c r="C12713" i="1"/>
  <c r="C12714" i="1"/>
  <c r="C12715" i="1"/>
  <c r="C12717" i="1"/>
  <c r="C12719" i="1"/>
  <c r="C12721" i="1"/>
  <c r="C12723" i="1"/>
  <c r="C12724" i="1"/>
  <c r="C12726" i="1"/>
  <c r="C12728" i="1"/>
  <c r="C12730" i="1"/>
  <c r="C12731" i="1"/>
  <c r="C12733" i="1"/>
  <c r="C12735" i="1"/>
  <c r="C12736" i="1"/>
  <c r="C12738" i="1"/>
  <c r="C12740" i="1"/>
  <c r="C12742" i="1"/>
  <c r="C12743" i="1"/>
  <c r="C12744" i="1"/>
  <c r="C12745" i="1"/>
  <c r="C12747" i="1"/>
  <c r="C12748" i="1"/>
  <c r="C12749" i="1"/>
  <c r="C12750" i="1"/>
  <c r="C12751" i="1"/>
  <c r="C12752" i="1"/>
  <c r="C12753" i="1"/>
  <c r="C12754" i="1"/>
  <c r="C12755" i="1"/>
  <c r="C12757" i="1"/>
  <c r="C12759" i="1"/>
  <c r="C12761" i="1"/>
  <c r="C12763" i="1"/>
  <c r="C12765" i="1"/>
  <c r="C12766" i="1"/>
  <c r="C12768" i="1"/>
  <c r="C12770" i="1"/>
  <c r="C12772" i="1"/>
  <c r="C12773" i="1"/>
  <c r="C12775" i="1"/>
  <c r="C12777" i="1"/>
  <c r="C12779" i="1"/>
  <c r="C12780" i="1"/>
  <c r="C12782" i="1"/>
  <c r="C12784" i="1"/>
  <c r="C12786" i="1"/>
  <c r="C12788" i="1"/>
  <c r="C12790" i="1"/>
  <c r="C12791" i="1"/>
  <c r="C12793" i="1"/>
  <c r="C12795" i="1"/>
  <c r="C12797" i="1"/>
  <c r="C12798" i="1"/>
  <c r="C12800" i="1"/>
  <c r="C12801" i="1"/>
  <c r="C12803" i="1"/>
  <c r="C12805" i="1"/>
  <c r="C12806" i="1"/>
  <c r="C12808" i="1"/>
  <c r="C12810" i="1"/>
  <c r="C12812" i="1"/>
  <c r="C12814" i="1"/>
  <c r="C12816" i="1"/>
  <c r="C12817" i="1"/>
  <c r="C12819" i="1"/>
  <c r="C12820" i="1"/>
  <c r="C12822" i="1"/>
  <c r="C12824" i="1"/>
  <c r="C12826" i="1"/>
  <c r="C12828" i="1"/>
  <c r="C12830" i="1"/>
  <c r="C12832" i="1"/>
  <c r="C12833" i="1"/>
  <c r="C12835" i="1"/>
  <c r="C12836" i="1"/>
  <c r="C12838" i="1"/>
  <c r="C12839" i="1"/>
  <c r="C12841" i="1"/>
  <c r="C12843" i="1"/>
  <c r="C12845" i="1"/>
  <c r="C12847" i="1"/>
  <c r="C12849" i="1"/>
  <c r="C12851" i="1"/>
  <c r="C12853" i="1"/>
  <c r="C12855" i="1"/>
  <c r="C12856" i="1"/>
  <c r="C12858" i="1"/>
  <c r="C12860" i="1"/>
  <c r="C12861" i="1"/>
  <c r="C12863" i="1"/>
  <c r="C12865" i="1"/>
  <c r="C12867" i="1"/>
  <c r="C12869" i="1"/>
  <c r="C12870" i="1"/>
  <c r="C12872" i="1"/>
  <c r="C12874" i="1"/>
  <c r="C12876" i="1"/>
  <c r="C12878" i="1"/>
  <c r="C12879" i="1"/>
  <c r="C12880" i="1"/>
  <c r="C12882" i="1"/>
  <c r="C12884" i="1"/>
  <c r="C12886" i="1"/>
  <c r="C12888" i="1"/>
  <c r="C12890" i="1"/>
  <c r="C12892" i="1"/>
  <c r="C12894" i="1"/>
  <c r="C12896" i="1"/>
  <c r="C12898" i="1"/>
  <c r="C12900" i="1"/>
  <c r="C12902" i="1"/>
  <c r="C12904" i="1"/>
  <c r="C12906" i="1"/>
  <c r="C12907" i="1"/>
  <c r="C12909" i="1"/>
  <c r="C12910" i="1"/>
  <c r="C12912" i="1"/>
  <c r="C12914" i="1"/>
  <c r="C12916" i="1"/>
  <c r="C12917" i="1"/>
  <c r="C12919" i="1"/>
  <c r="C12921" i="1"/>
  <c r="C12922" i="1"/>
  <c r="C12924" i="1"/>
  <c r="C12925" i="1"/>
  <c r="C12927" i="1"/>
  <c r="C12929" i="1"/>
  <c r="C12931" i="1"/>
  <c r="C12933" i="1"/>
  <c r="C12935" i="1"/>
  <c r="C12937" i="1"/>
  <c r="C12938" i="1"/>
  <c r="C12940" i="1"/>
  <c r="C12942" i="1"/>
  <c r="C12944" i="1"/>
  <c r="C12946" i="1"/>
  <c r="C12948" i="1"/>
  <c r="C12950" i="1"/>
  <c r="C12952" i="1"/>
  <c r="C12954" i="1"/>
  <c r="C12956" i="1"/>
  <c r="C12958" i="1"/>
  <c r="C12960" i="1"/>
  <c r="C12962" i="1"/>
  <c r="C12964" i="1"/>
  <c r="C12966" i="1"/>
  <c r="C12968" i="1"/>
  <c r="C12970" i="1"/>
  <c r="C12972" i="1"/>
  <c r="C12974" i="1"/>
  <c r="C12975" i="1"/>
  <c r="C12977" i="1"/>
  <c r="C12978" i="1"/>
  <c r="C12980" i="1"/>
  <c r="C12982" i="1"/>
  <c r="C12984" i="1"/>
  <c r="C12986" i="1"/>
  <c r="C12988" i="1"/>
  <c r="C12989" i="1"/>
  <c r="C12991" i="1"/>
  <c r="C12993" i="1"/>
  <c r="C12994" i="1"/>
  <c r="C12996" i="1"/>
  <c r="C12998" i="1"/>
  <c r="C13000" i="1"/>
  <c r="C13002" i="1"/>
  <c r="C13004" i="1"/>
  <c r="C13006" i="1"/>
  <c r="C13008" i="1"/>
  <c r="C13010" i="1"/>
  <c r="C13012" i="1"/>
  <c r="C13014" i="1"/>
  <c r="C13016" i="1"/>
  <c r="C13018" i="1"/>
  <c r="C13020" i="1"/>
  <c r="C13022" i="1"/>
  <c r="C13024" i="1"/>
  <c r="C13026" i="1"/>
  <c r="C13028" i="1"/>
  <c r="C13030" i="1"/>
  <c r="C13032" i="1"/>
  <c r="C13033" i="1"/>
  <c r="C13035" i="1"/>
  <c r="C13037" i="1"/>
  <c r="C13039" i="1"/>
  <c r="C13041" i="1"/>
  <c r="C13043" i="1"/>
  <c r="C13045" i="1"/>
  <c r="C13046" i="1"/>
  <c r="C13047" i="1"/>
  <c r="C13049" i="1"/>
  <c r="C13050" i="1"/>
  <c r="C13051" i="1"/>
  <c r="C13053" i="1"/>
  <c r="C13055" i="1"/>
  <c r="C13057" i="1"/>
  <c r="C13059" i="1"/>
  <c r="C13061" i="1"/>
  <c r="C13063" i="1"/>
  <c r="C13065" i="1"/>
  <c r="C13067" i="1"/>
  <c r="C13069" i="1"/>
  <c r="C13070" i="1"/>
  <c r="C13072" i="1"/>
  <c r="C13073" i="1"/>
  <c r="C13075" i="1"/>
  <c r="C13077" i="1"/>
  <c r="C13079" i="1"/>
  <c r="C13081" i="1"/>
  <c r="C13083" i="1"/>
  <c r="C13085" i="1"/>
  <c r="C13087" i="1"/>
  <c r="C13089" i="1"/>
  <c r="C13091" i="1"/>
  <c r="C13093" i="1"/>
  <c r="C13095" i="1"/>
  <c r="C13097" i="1"/>
  <c r="C13099" i="1"/>
  <c r="C13101" i="1"/>
  <c r="C13103" i="1"/>
  <c r="C13105" i="1"/>
  <c r="C13107" i="1"/>
  <c r="C13109" i="1"/>
  <c r="C13111" i="1"/>
  <c r="C13113" i="1"/>
  <c r="C13115" i="1"/>
  <c r="C13117" i="1"/>
  <c r="C13119" i="1"/>
  <c r="C13121" i="1"/>
  <c r="C13123" i="1"/>
  <c r="C13125" i="1"/>
  <c r="C13127" i="1"/>
  <c r="C13129" i="1"/>
  <c r="C13131" i="1"/>
  <c r="C13132" i="1"/>
  <c r="C13134" i="1"/>
  <c r="C13135" i="1"/>
  <c r="C13137" i="1"/>
  <c r="C13139" i="1"/>
  <c r="C13141" i="1"/>
  <c r="C13143" i="1"/>
  <c r="C13145" i="1"/>
  <c r="C13147" i="1"/>
  <c r="C13149" i="1"/>
  <c r="C13151" i="1"/>
  <c r="C13153" i="1"/>
  <c r="C13155" i="1"/>
  <c r="C13157" i="1"/>
  <c r="C13159" i="1"/>
  <c r="C13161" i="1"/>
  <c r="C13163" i="1"/>
  <c r="C13165" i="1"/>
  <c r="C13167" i="1"/>
  <c r="C13169" i="1"/>
  <c r="C13170" i="1"/>
  <c r="C13172" i="1"/>
  <c r="C13173" i="1"/>
  <c r="C13175" i="1"/>
  <c r="C13177" i="1"/>
  <c r="C13179" i="1"/>
  <c r="C13181" i="1"/>
  <c r="C13183" i="1"/>
  <c r="C13185" i="1"/>
  <c r="C13187" i="1"/>
  <c r="C13189" i="1"/>
  <c r="C13191" i="1"/>
  <c r="C13193" i="1"/>
  <c r="C13195" i="1"/>
  <c r="C13196" i="1"/>
  <c r="C13197" i="1"/>
  <c r="C13198" i="1"/>
  <c r="C13200" i="1"/>
  <c r="C13202" i="1"/>
  <c r="C13204" i="1"/>
  <c r="C13206" i="1"/>
  <c r="C13207" i="1"/>
  <c r="C13208" i="1"/>
  <c r="C13209" i="1"/>
  <c r="C13211" i="1"/>
  <c r="C13213" i="1"/>
  <c r="C13215" i="1"/>
  <c r="C13217" i="1"/>
  <c r="C13219" i="1"/>
  <c r="C13221" i="1"/>
  <c r="C13223" i="1"/>
  <c r="C13225" i="1"/>
  <c r="C13226" i="1"/>
  <c r="C13228" i="1"/>
  <c r="C13230" i="1"/>
  <c r="C13232" i="1"/>
  <c r="C13234" i="1"/>
  <c r="C13236" i="1"/>
  <c r="C13238" i="1"/>
  <c r="C13240" i="1"/>
  <c r="C13241" i="1"/>
  <c r="C13243" i="1"/>
  <c r="C13245" i="1"/>
  <c r="C13247" i="1"/>
  <c r="C13249" i="1"/>
  <c r="C13251" i="1"/>
  <c r="C13253" i="1"/>
  <c r="C13255" i="1"/>
  <c r="C13256" i="1"/>
  <c r="C13258" i="1"/>
  <c r="C13260" i="1"/>
  <c r="C13261" i="1"/>
  <c r="C13263" i="1"/>
  <c r="C13265" i="1"/>
  <c r="C13267" i="1"/>
  <c r="C13269" i="1"/>
  <c r="C13271" i="1"/>
  <c r="C13272" i="1"/>
  <c r="C13274" i="1"/>
  <c r="C13275" i="1"/>
  <c r="C13276" i="1"/>
  <c r="C13277" i="1"/>
  <c r="C13279" i="1"/>
  <c r="C13281" i="1"/>
  <c r="C13283" i="1"/>
  <c r="C13284" i="1"/>
  <c r="C13286" i="1"/>
  <c r="C13288" i="1"/>
  <c r="C13290" i="1"/>
  <c r="C13292" i="1"/>
  <c r="C13294" i="1"/>
  <c r="C13296" i="1"/>
  <c r="C13298" i="1"/>
  <c r="C13300" i="1"/>
  <c r="B4" i="1"/>
  <c r="B6" i="1"/>
  <c r="B8" i="1"/>
  <c r="B10" i="1"/>
  <c r="B12" i="1"/>
  <c r="B14" i="1"/>
  <c r="B16" i="1"/>
  <c r="B18" i="1"/>
  <c r="B20" i="1"/>
  <c r="B22" i="1"/>
  <c r="B24" i="1"/>
  <c r="B26" i="1"/>
  <c r="B28" i="1"/>
  <c r="B30" i="1"/>
  <c r="B32" i="1"/>
  <c r="B34" i="1"/>
  <c r="B36" i="1"/>
  <c r="B38" i="1"/>
  <c r="B39" i="1"/>
  <c r="B41" i="1"/>
  <c r="B43" i="1"/>
  <c r="B45" i="1"/>
  <c r="B47" i="1"/>
  <c r="B49" i="1"/>
  <c r="B50" i="1"/>
  <c r="B52" i="1"/>
  <c r="B54" i="1"/>
  <c r="B56" i="1"/>
  <c r="B58" i="1"/>
  <c r="B60" i="1"/>
  <c r="B61" i="1"/>
  <c r="B63" i="1"/>
  <c r="B65" i="1"/>
  <c r="B66" i="1"/>
  <c r="B68" i="1"/>
  <c r="B70" i="1"/>
  <c r="B71" i="1"/>
  <c r="B73" i="1"/>
  <c r="B75" i="1"/>
  <c r="B77" i="1"/>
  <c r="B79" i="1"/>
  <c r="B81" i="1"/>
  <c r="B83" i="1"/>
  <c r="B84" i="1"/>
  <c r="B86" i="1"/>
  <c r="B88" i="1"/>
  <c r="B90" i="1"/>
  <c r="B91" i="1"/>
  <c r="B93" i="1"/>
  <c r="B95" i="1"/>
  <c r="B96" i="1"/>
  <c r="B97" i="1"/>
  <c r="B98" i="1"/>
  <c r="B100" i="1"/>
  <c r="B102" i="1"/>
  <c r="B103" i="1"/>
  <c r="B105" i="1"/>
  <c r="B112" i="1"/>
  <c r="B113" i="1"/>
  <c r="B109" i="1"/>
  <c r="B110" i="1"/>
  <c r="B107" i="1"/>
  <c r="B114" i="1"/>
  <c r="B115" i="1"/>
  <c r="B117" i="1"/>
  <c r="B118" i="1"/>
  <c r="B120" i="1"/>
  <c r="B121" i="1"/>
  <c r="B123" i="1"/>
  <c r="B125" i="1"/>
  <c r="B127" i="1"/>
  <c r="B133" i="1"/>
  <c r="B131" i="1"/>
  <c r="B129" i="1"/>
  <c r="B134" i="1"/>
  <c r="B136" i="1"/>
  <c r="B137" i="1"/>
  <c r="B139" i="1"/>
  <c r="B145" i="1"/>
  <c r="B143" i="1"/>
  <c r="B146" i="1"/>
  <c r="B141" i="1"/>
  <c r="B148" i="1"/>
  <c r="B149" i="1"/>
  <c r="B151" i="1"/>
  <c r="B153" i="1"/>
  <c r="B155" i="1"/>
  <c r="B157" i="1"/>
  <c r="B159" i="1"/>
  <c r="B161" i="1"/>
  <c r="B163" i="1"/>
  <c r="B165" i="1"/>
  <c r="B167" i="1"/>
  <c r="B169" i="1"/>
  <c r="B171" i="1"/>
  <c r="B173" i="1"/>
  <c r="B175" i="1"/>
  <c r="B177" i="1"/>
  <c r="B179" i="1"/>
  <c r="B183" i="1"/>
  <c r="B181" i="1"/>
  <c r="B185" i="1"/>
  <c r="B187" i="1"/>
  <c r="B189" i="1"/>
  <c r="B191" i="1"/>
  <c r="B193" i="1"/>
  <c r="B195" i="1"/>
  <c r="B197" i="1"/>
  <c r="B199" i="1"/>
  <c r="B201" i="1"/>
  <c r="B203" i="1"/>
  <c r="B205" i="1"/>
  <c r="B209" i="1"/>
  <c r="B211" i="1"/>
  <c r="B207" i="1"/>
  <c r="B213" i="1"/>
  <c r="B215" i="1"/>
  <c r="B217" i="1"/>
  <c r="B219" i="1"/>
  <c r="B221" i="1"/>
  <c r="B223" i="1"/>
  <c r="B225" i="1"/>
  <c r="B227" i="1"/>
  <c r="B229" i="1"/>
  <c r="B231" i="1"/>
  <c r="B233" i="1"/>
  <c r="B235" i="1"/>
  <c r="B237" i="1"/>
  <c r="B239" i="1"/>
  <c r="B243" i="1"/>
  <c r="B245" i="1"/>
  <c r="B241" i="1"/>
  <c r="B249" i="1"/>
  <c r="B251" i="1"/>
  <c r="B247" i="1"/>
  <c r="B255" i="1"/>
  <c r="B257" i="1"/>
  <c r="B253" i="1"/>
  <c r="B259" i="1"/>
  <c r="B263" i="1"/>
  <c r="B265" i="1"/>
  <c r="B261" i="1"/>
  <c r="B269" i="1"/>
  <c r="B271" i="1"/>
  <c r="B267" i="1"/>
  <c r="B275" i="1"/>
  <c r="B277" i="1"/>
  <c r="B273" i="1"/>
  <c r="B279" i="1"/>
  <c r="B283" i="1"/>
  <c r="B285" i="1"/>
  <c r="B281" i="1"/>
  <c r="B287" i="1"/>
  <c r="B291" i="1"/>
  <c r="B293" i="1"/>
  <c r="B289" i="1"/>
  <c r="B295" i="1"/>
  <c r="B308" i="1"/>
  <c r="B304" i="1"/>
  <c r="B306" i="1"/>
  <c r="B313" i="1"/>
  <c r="B314" i="1"/>
  <c r="B310" i="1"/>
  <c r="B311" i="1"/>
  <c r="B316" i="1"/>
  <c r="B317" i="1"/>
  <c r="B318" i="1"/>
  <c r="B319" i="1"/>
  <c r="B321" i="1"/>
  <c r="B297" i="1"/>
  <c r="B299" i="1"/>
  <c r="B300" i="1"/>
  <c r="B302" i="1"/>
  <c r="B325" i="1"/>
  <c r="B323" i="1"/>
  <c r="B331" i="1"/>
  <c r="B333" i="1"/>
  <c r="B329" i="1"/>
  <c r="B327" i="1"/>
  <c r="B339" i="1"/>
  <c r="B341" i="1"/>
  <c r="B337" i="1"/>
  <c r="B335" i="1"/>
  <c r="B343" i="1"/>
  <c r="B345" i="1"/>
  <c r="B347" i="1"/>
  <c r="B349" i="1"/>
  <c r="B351" i="1"/>
  <c r="B353" i="1"/>
  <c r="B355" i="1"/>
  <c r="B357" i="1"/>
  <c r="B358" i="1"/>
  <c r="B360" i="1"/>
  <c r="B361" i="1"/>
  <c r="B365" i="1"/>
  <c r="B363" i="1"/>
  <c r="B367" i="1"/>
  <c r="B369" i="1"/>
  <c r="B374" i="1"/>
  <c r="B376" i="1"/>
  <c r="B378" i="1"/>
  <c r="B379" i="1"/>
  <c r="B381" i="1"/>
  <c r="B371" i="1"/>
  <c r="B372" i="1"/>
  <c r="B383" i="1"/>
  <c r="B385" i="1"/>
  <c r="B387" i="1"/>
  <c r="B389" i="1"/>
  <c r="B391" i="1"/>
  <c r="B393" i="1"/>
  <c r="B395" i="1"/>
  <c r="B397" i="1"/>
  <c r="B399" i="1"/>
  <c r="B408" i="1"/>
  <c r="B410" i="1"/>
  <c r="B412" i="1"/>
  <c r="B406" i="1"/>
  <c r="B401" i="1"/>
  <c r="B403" i="1"/>
  <c r="B404" i="1"/>
  <c r="B414" i="1"/>
  <c r="B415" i="1"/>
  <c r="B417" i="1"/>
  <c r="B419" i="1"/>
  <c r="B421" i="1"/>
  <c r="B427" i="1"/>
  <c r="B425" i="1"/>
  <c r="B429" i="1"/>
  <c r="B431" i="1"/>
  <c r="B432" i="1"/>
  <c r="B434" i="1"/>
  <c r="B423" i="1"/>
  <c r="B436" i="1"/>
  <c r="B438" i="1"/>
  <c r="B440" i="1"/>
  <c r="B442" i="1"/>
  <c r="B444" i="1"/>
  <c r="B446" i="1"/>
  <c r="B450" i="1"/>
  <c r="B451" i="1"/>
  <c r="B448" i="1"/>
  <c r="B453" i="1"/>
  <c r="B455" i="1"/>
  <c r="B457" i="1"/>
  <c r="B458" i="1"/>
  <c r="B460" i="1"/>
  <c r="B462" i="1"/>
  <c r="B464" i="1"/>
  <c r="B466" i="1"/>
  <c r="B468" i="1"/>
  <c r="B470" i="1"/>
  <c r="B472" i="1"/>
  <c r="B474" i="1"/>
  <c r="B476" i="1"/>
  <c r="B478" i="1"/>
  <c r="B480" i="1"/>
  <c r="B486" i="1"/>
  <c r="B482" i="1"/>
  <c r="B484" i="1"/>
  <c r="B488" i="1"/>
  <c r="B489" i="1"/>
  <c r="B491" i="1"/>
  <c r="B493" i="1"/>
  <c r="B495" i="1"/>
  <c r="B501" i="1"/>
  <c r="B507" i="1"/>
  <c r="B503" i="1"/>
  <c r="B505" i="1"/>
  <c r="B497" i="1"/>
  <c r="B499" i="1"/>
  <c r="B509" i="1"/>
  <c r="B511" i="1"/>
  <c r="B513" i="1"/>
  <c r="B523" i="1"/>
  <c r="B525" i="1"/>
  <c r="B520" i="1"/>
  <c r="B521" i="1"/>
  <c r="B518" i="1"/>
  <c r="B527" i="1"/>
  <c r="B528" i="1"/>
  <c r="B530" i="1"/>
  <c r="B515" i="1"/>
  <c r="B516" i="1"/>
  <c r="B532" i="1"/>
  <c r="B536" i="1"/>
  <c r="B538" i="1"/>
  <c r="B534" i="1"/>
  <c r="B542" i="1"/>
  <c r="B544" i="1"/>
  <c r="B540" i="1"/>
  <c r="B570" i="1"/>
  <c r="B571" i="1"/>
  <c r="B565" i="1"/>
  <c r="B566" i="1"/>
  <c r="B568" i="1"/>
  <c r="B561" i="1"/>
  <c r="B563" i="1"/>
  <c r="B578" i="1"/>
  <c r="B579" i="1"/>
  <c r="B580" i="1"/>
  <c r="B572" i="1"/>
  <c r="B573" i="1"/>
  <c r="B574" i="1"/>
  <c r="B575" i="1"/>
  <c r="B576" i="1"/>
  <c r="B582" i="1"/>
  <c r="B583" i="1"/>
  <c r="B584" i="1"/>
  <c r="B585" i="1"/>
  <c r="B586" i="1"/>
  <c r="B590" i="1"/>
  <c r="B591" i="1"/>
  <c r="B588" i="1"/>
  <c r="B546" i="1"/>
  <c r="B548" i="1"/>
  <c r="B549" i="1"/>
  <c r="B551" i="1"/>
  <c r="B552" i="1"/>
  <c r="B553" i="1"/>
  <c r="B554" i="1"/>
  <c r="B556" i="1"/>
  <c r="B557" i="1"/>
  <c r="B559" i="1"/>
  <c r="B595" i="1"/>
  <c r="B597" i="1"/>
  <c r="B593" i="1"/>
  <c r="B615" i="1"/>
  <c r="B616" i="1"/>
  <c r="B610" i="1"/>
  <c r="B611" i="1"/>
  <c r="B613" i="1"/>
  <c r="B603" i="1"/>
  <c r="B605" i="1"/>
  <c r="B617" i="1"/>
  <c r="B618" i="1"/>
  <c r="B619" i="1"/>
  <c r="B607" i="1"/>
  <c r="B608" i="1"/>
  <c r="B621" i="1"/>
  <c r="B622" i="1"/>
  <c r="B623" i="1"/>
  <c r="B624" i="1"/>
  <c r="B626" i="1"/>
  <c r="B599" i="1"/>
  <c r="B601" i="1"/>
  <c r="B630" i="1"/>
  <c r="B632" i="1"/>
  <c r="B628" i="1"/>
  <c r="B634" i="1"/>
  <c r="B635" i="1"/>
  <c r="B636" i="1"/>
  <c r="B638" i="1"/>
  <c r="B639" i="1"/>
  <c r="B640" i="1"/>
  <c r="B642" i="1"/>
  <c r="B646" i="1"/>
  <c r="B644" i="1"/>
  <c r="B650" i="1"/>
  <c r="B651" i="1"/>
  <c r="B648" i="1"/>
  <c r="B657" i="1"/>
  <c r="B659" i="1"/>
  <c r="B653" i="1"/>
  <c r="B655" i="1"/>
  <c r="B661" i="1"/>
  <c r="B662" i="1"/>
  <c r="B667" i="1"/>
  <c r="B664" i="1"/>
  <c r="B665" i="1"/>
  <c r="B669" i="1"/>
  <c r="B670" i="1"/>
  <c r="B672" i="1"/>
  <c r="B680" i="1"/>
  <c r="B678" i="1"/>
  <c r="B676" i="1"/>
  <c r="B681" i="1"/>
  <c r="B685" i="1"/>
  <c r="B683" i="1"/>
  <c r="B674" i="1"/>
  <c r="B687" i="1"/>
  <c r="B689" i="1"/>
  <c r="B691" i="1"/>
  <c r="B693" i="1"/>
  <c r="B695" i="1"/>
  <c r="B697" i="1"/>
  <c r="B699" i="1"/>
  <c r="B709" i="1"/>
  <c r="B707" i="1"/>
  <c r="B701" i="1"/>
  <c r="B710" i="1"/>
  <c r="B703" i="1"/>
  <c r="B712" i="1"/>
  <c r="B705" i="1"/>
  <c r="B713" i="1"/>
  <c r="B715" i="1"/>
  <c r="B717" i="1"/>
  <c r="B723" i="1"/>
  <c r="B721" i="1"/>
  <c r="B719" i="1"/>
  <c r="B724" i="1"/>
  <c r="B726" i="1"/>
  <c r="B732" i="1"/>
  <c r="B730" i="1"/>
  <c r="B728" i="1"/>
  <c r="B733" i="1"/>
  <c r="B735" i="1"/>
  <c r="B741" i="1"/>
  <c r="B747" i="1"/>
  <c r="B748" i="1"/>
  <c r="B743" i="1"/>
  <c r="B745" i="1"/>
  <c r="B752" i="1"/>
  <c r="B749" i="1"/>
  <c r="B750" i="1"/>
  <c r="B739" i="1"/>
  <c r="B754" i="1"/>
  <c r="B737" i="1"/>
  <c r="B756" i="1"/>
  <c r="B758" i="1"/>
  <c r="B768" i="1"/>
  <c r="B776" i="1"/>
  <c r="B770" i="1"/>
  <c r="B771" i="1"/>
  <c r="B773" i="1"/>
  <c r="B774" i="1"/>
  <c r="B788" i="1"/>
  <c r="B777" i="1"/>
  <c r="B778" i="1"/>
  <c r="B779" i="1"/>
  <c r="B790" i="1"/>
  <c r="B791" i="1"/>
  <c r="B766" i="1"/>
  <c r="B781" i="1"/>
  <c r="B782" i="1"/>
  <c r="B783" i="1"/>
  <c r="B793" i="1"/>
  <c r="B785" i="1"/>
  <c r="B786" i="1"/>
  <c r="B795" i="1"/>
  <c r="B760" i="1"/>
  <c r="B762" i="1"/>
  <c r="B764" i="1"/>
  <c r="B797" i="1"/>
  <c r="B799" i="1"/>
  <c r="B801" i="1"/>
  <c r="B803" i="1"/>
  <c r="B805" i="1"/>
  <c r="B809" i="1"/>
  <c r="B810" i="1"/>
  <c r="B811" i="1"/>
  <c r="B816" i="1"/>
  <c r="B813" i="1"/>
  <c r="B807" i="1"/>
  <c r="B814" i="1"/>
  <c r="B818" i="1"/>
  <c r="B819" i="1"/>
  <c r="B821" i="1"/>
  <c r="B823" i="1"/>
  <c r="B824" i="1"/>
  <c r="B832" i="1"/>
  <c r="B841" i="1"/>
  <c r="B842" i="1"/>
  <c r="B834" i="1"/>
  <c r="B835" i="1"/>
  <c r="B853" i="1"/>
  <c r="B837" i="1"/>
  <c r="B839" i="1"/>
  <c r="B855" i="1"/>
  <c r="B843" i="1"/>
  <c r="B844" i="1"/>
  <c r="B845" i="1"/>
  <c r="B857" i="1"/>
  <c r="B828" i="1"/>
  <c r="B847" i="1"/>
  <c r="B848" i="1"/>
  <c r="B830" i="1"/>
  <c r="B849" i="1"/>
  <c r="B859" i="1"/>
  <c r="B851" i="1"/>
  <c r="B861" i="1"/>
  <c r="B826" i="1"/>
  <c r="B863" i="1"/>
  <c r="B865" i="1"/>
  <c r="B866" i="1"/>
  <c r="B868" i="1"/>
  <c r="B870" i="1"/>
  <c r="B871" i="1"/>
  <c r="B872" i="1"/>
  <c r="B874" i="1"/>
  <c r="B876" i="1"/>
  <c r="B877" i="1"/>
  <c r="B879" i="1"/>
  <c r="B881" i="1"/>
  <c r="B883" i="1"/>
  <c r="B885" i="1"/>
  <c r="B886" i="1"/>
  <c r="B890" i="1"/>
  <c r="B891" i="1"/>
  <c r="B893" i="1"/>
  <c r="B888" i="1"/>
  <c r="B895" i="1"/>
  <c r="B897" i="1"/>
  <c r="B899" i="1"/>
  <c r="B901" i="1"/>
  <c r="B902" i="1"/>
  <c r="B904" i="1"/>
  <c r="B906" i="1"/>
  <c r="B908" i="1"/>
  <c r="B910" i="1"/>
  <c r="B912" i="1"/>
  <c r="B918" i="1"/>
  <c r="B920" i="1"/>
  <c r="B914" i="1"/>
  <c r="B916" i="1"/>
  <c r="B922" i="1"/>
  <c r="B924" i="1"/>
  <c r="B926" i="1"/>
  <c r="B928" i="1"/>
  <c r="B930" i="1"/>
  <c r="B936" i="1"/>
  <c r="B938" i="1"/>
  <c r="B932" i="1"/>
  <c r="B934" i="1"/>
  <c r="B940" i="1"/>
  <c r="B942" i="1"/>
  <c r="B950" i="1"/>
  <c r="B951" i="1"/>
  <c r="B948" i="1"/>
  <c r="B946" i="1"/>
  <c r="B952" i="1"/>
  <c r="B954" i="1"/>
  <c r="B955" i="1"/>
  <c r="B944" i="1"/>
  <c r="B961" i="1"/>
  <c r="B959" i="1"/>
  <c r="B957" i="1"/>
  <c r="B963" i="1"/>
  <c r="B965" i="1"/>
  <c r="B967" i="1"/>
  <c r="B969" i="1"/>
  <c r="B971" i="1"/>
  <c r="B975" i="1"/>
  <c r="B973" i="1"/>
  <c r="B985" i="1"/>
  <c r="B983" i="1"/>
  <c r="B987" i="1"/>
  <c r="B977" i="1"/>
  <c r="B979" i="1"/>
  <c r="B981" i="1"/>
  <c r="B989" i="1"/>
  <c r="B990" i="1"/>
  <c r="B991" i="1"/>
  <c r="B993" i="1"/>
  <c r="B995" i="1"/>
  <c r="B1001" i="1"/>
  <c r="B999" i="1"/>
  <c r="B997" i="1"/>
  <c r="B1003" i="1"/>
  <c r="B1004" i="1"/>
  <c r="B1006" i="1"/>
  <c r="B1030" i="1"/>
  <c r="B1031" i="1"/>
  <c r="B1025" i="1"/>
  <c r="B1026" i="1"/>
  <c r="B1028" i="1"/>
  <c r="B1015" i="1"/>
  <c r="B1017" i="1"/>
  <c r="B1018" i="1"/>
  <c r="B1032" i="1"/>
  <c r="B1033" i="1"/>
  <c r="B1034" i="1"/>
  <c r="B1020" i="1"/>
  <c r="B1022" i="1"/>
  <c r="B1023" i="1"/>
  <c r="B1036" i="1"/>
  <c r="B1037" i="1"/>
  <c r="B1038" i="1"/>
  <c r="B1039" i="1"/>
  <c r="B1040" i="1"/>
  <c r="B1042" i="1"/>
  <c r="B1043" i="1"/>
  <c r="B1008" i="1"/>
  <c r="B1010" i="1"/>
  <c r="B1011" i="1"/>
  <c r="B1013" i="1"/>
  <c r="B1047" i="1"/>
  <c r="B1049" i="1"/>
  <c r="B1051" i="1"/>
  <c r="B1052" i="1"/>
  <c r="B1045" i="1"/>
  <c r="B1054" i="1"/>
  <c r="B1056" i="1"/>
  <c r="B1058" i="1"/>
  <c r="B1062" i="1"/>
  <c r="B1064" i="1"/>
  <c r="B1066" i="1"/>
  <c r="B1067" i="1"/>
  <c r="B1068" i="1"/>
  <c r="B1070" i="1"/>
  <c r="B1060" i="1"/>
  <c r="B1072" i="1"/>
  <c r="B1073" i="1"/>
  <c r="B1077" i="1"/>
  <c r="B1079" i="1"/>
  <c r="B1075" i="1"/>
  <c r="B1080" i="1"/>
  <c r="B1106" i="1"/>
  <c r="B1107" i="1"/>
  <c r="B1100" i="1"/>
  <c r="B1101" i="1"/>
  <c r="B1103" i="1"/>
  <c r="B1104" i="1"/>
  <c r="B1090" i="1"/>
  <c r="B1092" i="1"/>
  <c r="B1093" i="1"/>
  <c r="B1114" i="1"/>
  <c r="B1115" i="1"/>
  <c r="B1116" i="1"/>
  <c r="B1108" i="1"/>
  <c r="B1109" i="1"/>
  <c r="B1110" i="1"/>
  <c r="B1128" i="1"/>
  <c r="B1118" i="1"/>
  <c r="B1095" i="1"/>
  <c r="B1097" i="1"/>
  <c r="B1098" i="1"/>
  <c r="B1120" i="1"/>
  <c r="B1121" i="1"/>
  <c r="B1122" i="1"/>
  <c r="B1123" i="1"/>
  <c r="B1112" i="1"/>
  <c r="B1125" i="1"/>
  <c r="B1126" i="1"/>
  <c r="B1130" i="1"/>
  <c r="B1082" i="1"/>
  <c r="B1084" i="1"/>
  <c r="B1086" i="1"/>
  <c r="B1088" i="1"/>
  <c r="B1132" i="1"/>
  <c r="B1134" i="1"/>
  <c r="B1135" i="1"/>
  <c r="B1151" i="1"/>
  <c r="B1169" i="1"/>
  <c r="B1153" i="1"/>
  <c r="B1171" i="1"/>
  <c r="B1155" i="1"/>
  <c r="B1173" i="1"/>
  <c r="B1157" i="1"/>
  <c r="B1175" i="1"/>
  <c r="B1145" i="1"/>
  <c r="B1186" i="1"/>
  <c r="B1161" i="1"/>
  <c r="B1177" i="1"/>
  <c r="B1159" i="1"/>
  <c r="B1179" i="1"/>
  <c r="B1147" i="1"/>
  <c r="B1188" i="1"/>
  <c r="B1163" i="1"/>
  <c r="B1164" i="1"/>
  <c r="B1165" i="1"/>
  <c r="B1149" i="1"/>
  <c r="B1181" i="1"/>
  <c r="B1182" i="1"/>
  <c r="B1190" i="1"/>
  <c r="B1167" i="1"/>
  <c r="B1184" i="1"/>
  <c r="B1137" i="1"/>
  <c r="B1139" i="1"/>
  <c r="B1140" i="1"/>
  <c r="B1142" i="1"/>
  <c r="B1143" i="1"/>
  <c r="B1201" i="1"/>
  <c r="B1196" i="1"/>
  <c r="B1198" i="1"/>
  <c r="B1199" i="1"/>
  <c r="B1192" i="1"/>
  <c r="B1194" i="1"/>
  <c r="B1203" i="1"/>
  <c r="B1205" i="1"/>
  <c r="B1207" i="1"/>
  <c r="B1209" i="1"/>
  <c r="B1229" i="1"/>
  <c r="B1231" i="1"/>
  <c r="B1233" i="1"/>
  <c r="B1235" i="1"/>
  <c r="B1211" i="1"/>
  <c r="B1215" i="1"/>
  <c r="B1217" i="1"/>
  <c r="B1213" i="1"/>
  <c r="B1219" i="1"/>
  <c r="B1221" i="1"/>
  <c r="B1225" i="1"/>
  <c r="B1227" i="1"/>
  <c r="B1223" i="1"/>
  <c r="B1239" i="1"/>
  <c r="B1240" i="1"/>
  <c r="B1242" i="1"/>
  <c r="B1237" i="1"/>
  <c r="B1243" i="1"/>
  <c r="B1245" i="1"/>
  <c r="B1247" i="1"/>
  <c r="B1253" i="1"/>
  <c r="B1254" i="1"/>
  <c r="B1249" i="1"/>
  <c r="B1251" i="1"/>
  <c r="B1256" i="1"/>
  <c r="B1258" i="1"/>
  <c r="B1260" i="1"/>
  <c r="B1272" i="1"/>
  <c r="B1270" i="1"/>
  <c r="B1268" i="1"/>
  <c r="B1273" i="1"/>
  <c r="B1277" i="1"/>
  <c r="B1275" i="1"/>
  <c r="B1262" i="1"/>
  <c r="B1264" i="1"/>
  <c r="B1266" i="1"/>
  <c r="B1279" i="1"/>
  <c r="B1285" i="1"/>
  <c r="B1283" i="1"/>
  <c r="B1281" i="1"/>
  <c r="B1286" i="1"/>
  <c r="B1288" i="1"/>
  <c r="B1318" i="1"/>
  <c r="B1311" i="1"/>
  <c r="B1313" i="1"/>
  <c r="B1315" i="1"/>
  <c r="B1316" i="1"/>
  <c r="B1329" i="1"/>
  <c r="B1309" i="1"/>
  <c r="B1319" i="1"/>
  <c r="B1320" i="1"/>
  <c r="B1321" i="1"/>
  <c r="B1331" i="1"/>
  <c r="B1323" i="1"/>
  <c r="B1324" i="1"/>
  <c r="B1325" i="1"/>
  <c r="B1326" i="1"/>
  <c r="B1327" i="1"/>
  <c r="B1333" i="1"/>
  <c r="B1335" i="1"/>
  <c r="B1290" i="1"/>
  <c r="B1294" i="1"/>
  <c r="B1296" i="1"/>
  <c r="B1292" i="1"/>
  <c r="B1298" i="1"/>
  <c r="B1299" i="1"/>
  <c r="B1301" i="1"/>
  <c r="B1303" i="1"/>
  <c r="B1307" i="1"/>
  <c r="B1305" i="1"/>
  <c r="B1340" i="1"/>
  <c r="B1342" i="1"/>
  <c r="B1343" i="1"/>
  <c r="B1353" i="1"/>
  <c r="B1345" i="1"/>
  <c r="B1346" i="1"/>
  <c r="B1347" i="1"/>
  <c r="B1348" i="1"/>
  <c r="B1349" i="1"/>
  <c r="B1351" i="1"/>
  <c r="B1355" i="1"/>
  <c r="B1337" i="1"/>
  <c r="B1338" i="1"/>
  <c r="B1361" i="1"/>
  <c r="B1359" i="1"/>
  <c r="B1357" i="1"/>
  <c r="B1362" i="1"/>
  <c r="B1364" i="1"/>
  <c r="B1366" i="1"/>
  <c r="B1384" i="1"/>
  <c r="B1379" i="1"/>
  <c r="B1381" i="1"/>
  <c r="B1382" i="1"/>
  <c r="B1404" i="1"/>
  <c r="B1373" i="1"/>
  <c r="B1375" i="1"/>
  <c r="B1391" i="1"/>
  <c r="B1392" i="1"/>
  <c r="B1385" i="1"/>
  <c r="B1386" i="1"/>
  <c r="B1406" i="1"/>
  <c r="B1387" i="1"/>
  <c r="B1377" i="1"/>
  <c r="B1394" i="1"/>
  <c r="B1396" i="1"/>
  <c r="B1397" i="1"/>
  <c r="B1398" i="1"/>
  <c r="B1399" i="1"/>
  <c r="B1400" i="1"/>
  <c r="B1408" i="1"/>
  <c r="B1389" i="1"/>
  <c r="B1402" i="1"/>
  <c r="B1410" i="1"/>
  <c r="B1368" i="1"/>
  <c r="B1369" i="1"/>
  <c r="B1371" i="1"/>
  <c r="B1416" i="1"/>
  <c r="B1424" i="1"/>
  <c r="B1414" i="1"/>
  <c r="B1418" i="1"/>
  <c r="B1419" i="1"/>
  <c r="B1426" i="1"/>
  <c r="B1421" i="1"/>
  <c r="B1422" i="1"/>
  <c r="B1428" i="1"/>
  <c r="B1430" i="1"/>
  <c r="B1412" i="1"/>
  <c r="B1432" i="1"/>
  <c r="B1434" i="1"/>
  <c r="B1436" i="1"/>
  <c r="B1438" i="1"/>
  <c r="B1440" i="1"/>
  <c r="B1442" i="1"/>
  <c r="B1460" i="1"/>
  <c r="B1457" i="1"/>
  <c r="B1458" i="1"/>
  <c r="B1451" i="1"/>
  <c r="B1453" i="1"/>
  <c r="B1466" i="1"/>
  <c r="B1467" i="1"/>
  <c r="B1461" i="1"/>
  <c r="B1462" i="1"/>
  <c r="B1463" i="1"/>
  <c r="B1464" i="1"/>
  <c r="B1455" i="1"/>
  <c r="B1469" i="1"/>
  <c r="B1470" i="1"/>
  <c r="B1471" i="1"/>
  <c r="B1472" i="1"/>
  <c r="B1474" i="1"/>
  <c r="B1444" i="1"/>
  <c r="B1446" i="1"/>
  <c r="B1447" i="1"/>
  <c r="B1449" i="1"/>
  <c r="B1478" i="1"/>
  <c r="B1476" i="1"/>
  <c r="B1479" i="1"/>
  <c r="B1481" i="1"/>
  <c r="B1482" i="1"/>
  <c r="B1483" i="1"/>
  <c r="B1484" i="1"/>
  <c r="B1486" i="1"/>
  <c r="B1518" i="1"/>
  <c r="B1510" i="1"/>
  <c r="B1511" i="1"/>
  <c r="B1512" i="1"/>
  <c r="B1513" i="1"/>
  <c r="B1505" i="1"/>
  <c r="B1515" i="1"/>
  <c r="B1516" i="1"/>
  <c r="B1507" i="1"/>
  <c r="B1508" i="1"/>
  <c r="B1524" i="1"/>
  <c r="B1525" i="1"/>
  <c r="B1526" i="1"/>
  <c r="B1528" i="1"/>
  <c r="B1533" i="1"/>
  <c r="B1534" i="1"/>
  <c r="B1519" i="1"/>
  <c r="B1520" i="1"/>
  <c r="B1521" i="1"/>
  <c r="B1522" i="1"/>
  <c r="B1536" i="1"/>
  <c r="B1537" i="1"/>
  <c r="B1539" i="1"/>
  <c r="B1540" i="1"/>
  <c r="B1541" i="1"/>
  <c r="B1542" i="1"/>
  <c r="B1544" i="1"/>
  <c r="B1545" i="1"/>
  <c r="B1546" i="1"/>
  <c r="B1547" i="1"/>
  <c r="B1548" i="1"/>
  <c r="B1549" i="1"/>
  <c r="B1550" i="1"/>
  <c r="B1551" i="1"/>
  <c r="B1552" i="1"/>
  <c r="B1553" i="1"/>
  <c r="B1554" i="1"/>
  <c r="B1530" i="1"/>
  <c r="B1531" i="1"/>
  <c r="B1556" i="1"/>
  <c r="B1557" i="1"/>
  <c r="B1488" i="1"/>
  <c r="B1490" i="1"/>
  <c r="B1491" i="1"/>
  <c r="B1492" i="1"/>
  <c r="B1494" i="1"/>
  <c r="B1496" i="1"/>
  <c r="B1498" i="1"/>
  <c r="B1500" i="1"/>
  <c r="B1501" i="1"/>
  <c r="B1503" i="1"/>
  <c r="B1561" i="1"/>
  <c r="B1559" i="1"/>
  <c r="B1562" i="1"/>
  <c r="B1568" i="1"/>
  <c r="B1570" i="1"/>
  <c r="B1572" i="1"/>
  <c r="B1574" i="1"/>
  <c r="B1564" i="1"/>
  <c r="B1566" i="1"/>
  <c r="B1580" i="1"/>
  <c r="B1581" i="1"/>
  <c r="B1583" i="1"/>
  <c r="B1585" i="1"/>
  <c r="B1576" i="1"/>
  <c r="B1578" i="1"/>
  <c r="B1587" i="1"/>
  <c r="B1589" i="1"/>
  <c r="B1590" i="1"/>
  <c r="B1592" i="1"/>
  <c r="B1593" i="1"/>
  <c r="B1595" i="1"/>
  <c r="B1597" i="1"/>
  <c r="B1603" i="1"/>
  <c r="B1599" i="1"/>
  <c r="B1601" i="1"/>
  <c r="B1605" i="1"/>
  <c r="B1607" i="1"/>
  <c r="B1611" i="1"/>
  <c r="B1609" i="1"/>
  <c r="B1613" i="1"/>
  <c r="B1615" i="1"/>
  <c r="B1617" i="1"/>
  <c r="B1618" i="1"/>
  <c r="B1620" i="1"/>
  <c r="B1622" i="1"/>
  <c r="B1628" i="1"/>
  <c r="B1626" i="1"/>
  <c r="B1630" i="1"/>
  <c r="B1624" i="1"/>
  <c r="B1636" i="1"/>
  <c r="B1638" i="1"/>
  <c r="B1632" i="1"/>
  <c r="B1634" i="1"/>
  <c r="B1640" i="1"/>
  <c r="B1642" i="1"/>
  <c r="B1644" i="1"/>
  <c r="B1646" i="1"/>
  <c r="B1648" i="1"/>
  <c r="B1650" i="1"/>
  <c r="B1662" i="1"/>
  <c r="B1658" i="1"/>
  <c r="B1660" i="1"/>
  <c r="B1663" i="1"/>
  <c r="B1654" i="1"/>
  <c r="B1656" i="1"/>
  <c r="B1665" i="1"/>
  <c r="B1652" i="1"/>
  <c r="B1667" i="1"/>
  <c r="B1687" i="1"/>
  <c r="B1698" i="1"/>
  <c r="B1683" i="1"/>
  <c r="B1700" i="1"/>
  <c r="B1675" i="1"/>
  <c r="B1685" i="1"/>
  <c r="B1709" i="1"/>
  <c r="B1677" i="1"/>
  <c r="B1702" i="1"/>
  <c r="B1688" i="1"/>
  <c r="B1689" i="1"/>
  <c r="B1704" i="1"/>
  <c r="B1679" i="1"/>
  <c r="B1711" i="1"/>
  <c r="B1691" i="1"/>
  <c r="B1692" i="1"/>
  <c r="B1681" i="1"/>
  <c r="B1693" i="1"/>
  <c r="B1694" i="1"/>
  <c r="B1706" i="1"/>
  <c r="B1707" i="1"/>
  <c r="B1713" i="1"/>
  <c r="B1696" i="1"/>
  <c r="B1669" i="1"/>
  <c r="B1670" i="1"/>
  <c r="B1672" i="1"/>
  <c r="B1673" i="1"/>
  <c r="B1719" i="1"/>
  <c r="B1721" i="1"/>
  <c r="B1723" i="1"/>
  <c r="B1725" i="1"/>
  <c r="B1715" i="1"/>
  <c r="B1717" i="1"/>
  <c r="B1729" i="1"/>
  <c r="B1727" i="1"/>
  <c r="B1731" i="1"/>
  <c r="B1732" i="1"/>
  <c r="B1737" i="1"/>
  <c r="B1739" i="1"/>
  <c r="B1740" i="1"/>
  <c r="B1741" i="1"/>
  <c r="B1742" i="1"/>
  <c r="B1743" i="1"/>
  <c r="B1745" i="1"/>
  <c r="B1734" i="1"/>
  <c r="B1735" i="1"/>
  <c r="B1747" i="1"/>
  <c r="B1757" i="1"/>
  <c r="B1755" i="1"/>
  <c r="B1753" i="1"/>
  <c r="B1758" i="1"/>
  <c r="B1762" i="1"/>
  <c r="B1760" i="1"/>
  <c r="B1749" i="1"/>
  <c r="B1751" i="1"/>
  <c r="B1764" i="1"/>
  <c r="B1768" i="1"/>
  <c r="B1766" i="1"/>
  <c r="B1770" i="1"/>
  <c r="B1772" i="1"/>
  <c r="B1822" i="1"/>
  <c r="B1831" i="1"/>
  <c r="B1832" i="1"/>
  <c r="B1848" i="1"/>
  <c r="B1824" i="1"/>
  <c r="B1850" i="1"/>
  <c r="B1826" i="1"/>
  <c r="B1828" i="1"/>
  <c r="B1829" i="1"/>
  <c r="B1810" i="1"/>
  <c r="B1859" i="1"/>
  <c r="B1812" i="1"/>
  <c r="B1861" i="1"/>
  <c r="B1814" i="1"/>
  <c r="B1852" i="1"/>
  <c r="B1833" i="1"/>
  <c r="B1834" i="1"/>
  <c r="B1854" i="1"/>
  <c r="B1816" i="1"/>
  <c r="B1836" i="1"/>
  <c r="B1863" i="1"/>
  <c r="B1838" i="1"/>
  <c r="B1839" i="1"/>
  <c r="B1840" i="1"/>
  <c r="B1820" i="1"/>
  <c r="B1841" i="1"/>
  <c r="B1842" i="1"/>
  <c r="B1856" i="1"/>
  <c r="B1857" i="1"/>
  <c r="B1865" i="1"/>
  <c r="B1844" i="1"/>
  <c r="B1818" i="1"/>
  <c r="B1846" i="1"/>
  <c r="B1774" i="1"/>
  <c r="B1776" i="1"/>
  <c r="B1786" i="1"/>
  <c r="B1787" i="1"/>
  <c r="B1784" i="1"/>
  <c r="B1789" i="1"/>
  <c r="B1791" i="1"/>
  <c r="B1778" i="1"/>
  <c r="B1779" i="1"/>
  <c r="B1781" i="1"/>
  <c r="B1782" i="1"/>
  <c r="B1793" i="1"/>
  <c r="B1797" i="1"/>
  <c r="B1798" i="1"/>
  <c r="B1795" i="1"/>
  <c r="B1800" i="1"/>
  <c r="B1802" i="1"/>
  <c r="B1803" i="1"/>
  <c r="B1805" i="1"/>
  <c r="B1807" i="1"/>
  <c r="B1808" i="1"/>
  <c r="B1869" i="1"/>
  <c r="B1871" i="1"/>
  <c r="B1867" i="1"/>
  <c r="B1873" i="1"/>
  <c r="B1875" i="1"/>
  <c r="B1879" i="1"/>
  <c r="B1881" i="1"/>
  <c r="B1877" i="1"/>
  <c r="B1885" i="1"/>
  <c r="B1887" i="1"/>
  <c r="B1889" i="1"/>
  <c r="B1891" i="1"/>
  <c r="B1883" i="1"/>
  <c r="B1899" i="1"/>
  <c r="B1897" i="1"/>
  <c r="B1893" i="1"/>
  <c r="B1900" i="1"/>
  <c r="B1902" i="1"/>
  <c r="B1895" i="1"/>
  <c r="B1903" i="1"/>
  <c r="B1905" i="1"/>
  <c r="B1907" i="1"/>
  <c r="B1909" i="1"/>
  <c r="B1913" i="1"/>
  <c r="B1911" i="1"/>
  <c r="B1914" i="1"/>
  <c r="B1919" i="1"/>
  <c r="B1916" i="1"/>
  <c r="B1917" i="1"/>
  <c r="B1921" i="1"/>
  <c r="B1923" i="1"/>
  <c r="B1924" i="1"/>
  <c r="B1926" i="1"/>
  <c r="B1927" i="1"/>
  <c r="B1929" i="1"/>
  <c r="B1931" i="1"/>
  <c r="B1933" i="1"/>
  <c r="B1935" i="1"/>
  <c r="B1936" i="1"/>
  <c r="B1937" i="1"/>
  <c r="B1938" i="1"/>
  <c r="B1940" i="1"/>
  <c r="B1941" i="1"/>
  <c r="B1943" i="1"/>
  <c r="B1945" i="1"/>
  <c r="B1947" i="1"/>
  <c r="B1949" i="1"/>
  <c r="B1951" i="1"/>
  <c r="B1953" i="1"/>
  <c r="B1955" i="1"/>
  <c r="B1957" i="1"/>
  <c r="B1965" i="1"/>
  <c r="B1963" i="1"/>
  <c r="B1959" i="1"/>
  <c r="B1966" i="1"/>
  <c r="B1967" i="1"/>
  <c r="B1969" i="1"/>
  <c r="B1971" i="1"/>
  <c r="B1961" i="1"/>
  <c r="B1973" i="1"/>
  <c r="B1984" i="1"/>
  <c r="B1980" i="1"/>
  <c r="B1982" i="1"/>
  <c r="B1978" i="1"/>
  <c r="B1985" i="1"/>
  <c r="B1986" i="1"/>
  <c r="B1998" i="1"/>
  <c r="B1988" i="1"/>
  <c r="B1990" i="1"/>
  <c r="B1991" i="1"/>
  <c r="B1992" i="1"/>
  <c r="B1993" i="1"/>
  <c r="B1994" i="1"/>
  <c r="B1996" i="1"/>
  <c r="B1975" i="1"/>
  <c r="B1976" i="1"/>
  <c r="B2000" i="1"/>
  <c r="B2002" i="1"/>
  <c r="B2038" i="1"/>
  <c r="B2032" i="1"/>
  <c r="B2033" i="1"/>
  <c r="B2034" i="1"/>
  <c r="B2028" i="1"/>
  <c r="B2036" i="1"/>
  <c r="B2030" i="1"/>
  <c r="B2044" i="1"/>
  <c r="B2045" i="1"/>
  <c r="B2046" i="1"/>
  <c r="B2050" i="1"/>
  <c r="B2051" i="1"/>
  <c r="B2052" i="1"/>
  <c r="B2039" i="1"/>
  <c r="B2040" i="1"/>
  <c r="B2041" i="1"/>
  <c r="B2069" i="1"/>
  <c r="B2042" i="1"/>
  <c r="B2054" i="1"/>
  <c r="B2056" i="1"/>
  <c r="B2057" i="1"/>
  <c r="B2058" i="1"/>
  <c r="B2059" i="1"/>
  <c r="B2060" i="1"/>
  <c r="B2061" i="1"/>
  <c r="B2062" i="1"/>
  <c r="B2063" i="1"/>
  <c r="B2071" i="1"/>
  <c r="B2048" i="1"/>
  <c r="B2065" i="1"/>
  <c r="B2066" i="1"/>
  <c r="B2067" i="1"/>
  <c r="B2004" i="1"/>
  <c r="B2006" i="1"/>
  <c r="B2007" i="1"/>
  <c r="B2009" i="1"/>
  <c r="B2011" i="1"/>
  <c r="B2013" i="1"/>
  <c r="B2015" i="1"/>
  <c r="B2017" i="1"/>
  <c r="B2019" i="1"/>
  <c r="B2021" i="1"/>
  <c r="B2022" i="1"/>
  <c r="B2024" i="1"/>
  <c r="B2026" i="1"/>
  <c r="B2081" i="1"/>
  <c r="B2085" i="1"/>
  <c r="B2096" i="1"/>
  <c r="B2083" i="1"/>
  <c r="B2098" i="1"/>
  <c r="B2104" i="1"/>
  <c r="B2086" i="1"/>
  <c r="B2087" i="1"/>
  <c r="B2100" i="1"/>
  <c r="B2106" i="1"/>
  <c r="B2089" i="1"/>
  <c r="B2090" i="1"/>
  <c r="B2079" i="1"/>
  <c r="B2091" i="1"/>
  <c r="B2092" i="1"/>
  <c r="B2102" i="1"/>
  <c r="B2108" i="1"/>
  <c r="B2094" i="1"/>
  <c r="B2073" i="1"/>
  <c r="B2074" i="1"/>
  <c r="B2076" i="1"/>
  <c r="B2077" i="1"/>
  <c r="B2110" i="1"/>
  <c r="B2112" i="1"/>
  <c r="B2114" i="1"/>
  <c r="B2116" i="1"/>
  <c r="B2118" i="1"/>
  <c r="B2119" i="1"/>
  <c r="B2123" i="1"/>
  <c r="B2121" i="1"/>
  <c r="B2124" i="1"/>
  <c r="B2126" i="1"/>
  <c r="B2128" i="1"/>
  <c r="B2130" i="1"/>
  <c r="B2132" i="1"/>
  <c r="B2134" i="1"/>
  <c r="B2135" i="1"/>
  <c r="B2136" i="1"/>
  <c r="B2137" i="1"/>
  <c r="B2139" i="1"/>
  <c r="B2140" i="1"/>
  <c r="B2142" i="1"/>
  <c r="B2150" i="1"/>
  <c r="B2144" i="1"/>
  <c r="B2153" i="1"/>
  <c r="B2151" i="1"/>
  <c r="B2146" i="1"/>
  <c r="B2157" i="1"/>
  <c r="B2148" i="1"/>
  <c r="B2158" i="1"/>
  <c r="B2155" i="1"/>
  <c r="B2160" i="1"/>
  <c r="B2162" i="1"/>
  <c r="B2164" i="1"/>
  <c r="B2166" i="1"/>
  <c r="B2168" i="1"/>
  <c r="B2174" i="1"/>
  <c r="B2170" i="1"/>
  <c r="B2172" i="1"/>
  <c r="B2176" i="1"/>
  <c r="B2216" i="1"/>
  <c r="B2217" i="1"/>
  <c r="B2208" i="1"/>
  <c r="B2209" i="1"/>
  <c r="B2211" i="1"/>
  <c r="B2212" i="1"/>
  <c r="B2202" i="1"/>
  <c r="B2214" i="1"/>
  <c r="B2204" i="1"/>
  <c r="B2225" i="1"/>
  <c r="B2226" i="1"/>
  <c r="B2227" i="1"/>
  <c r="B2231" i="1"/>
  <c r="B2232" i="1"/>
  <c r="B2233" i="1"/>
  <c r="B2234" i="1"/>
  <c r="B2218" i="1"/>
  <c r="B2219" i="1"/>
  <c r="B2220" i="1"/>
  <c r="B2221" i="1"/>
  <c r="B2222" i="1"/>
  <c r="B2223" i="1"/>
  <c r="B2251" i="1"/>
  <c r="B2206" i="1"/>
  <c r="B2236" i="1"/>
  <c r="B2238" i="1"/>
  <c r="B2239" i="1"/>
  <c r="B2240" i="1"/>
  <c r="B2241" i="1"/>
  <c r="B2242" i="1"/>
  <c r="B2243" i="1"/>
  <c r="B2244" i="1"/>
  <c r="B2245" i="1"/>
  <c r="B2253" i="1"/>
  <c r="B2229" i="1"/>
  <c r="B2247" i="1"/>
  <c r="B2248" i="1"/>
  <c r="B2249" i="1"/>
  <c r="B2178" i="1"/>
  <c r="B2180" i="1"/>
  <c r="B2181" i="1"/>
  <c r="B2182" i="1"/>
  <c r="B2184" i="1"/>
  <c r="B2186" i="1"/>
  <c r="B2188" i="1"/>
  <c r="B2190" i="1"/>
  <c r="B2191" i="1"/>
  <c r="B2193" i="1"/>
  <c r="B2195" i="1"/>
  <c r="B2196" i="1"/>
  <c r="B2198" i="1"/>
  <c r="B2200" i="1"/>
  <c r="B2255" i="1"/>
  <c r="B2257" i="1"/>
  <c r="B2259" i="1"/>
  <c r="B2283" i="1"/>
  <c r="B2284" i="1"/>
  <c r="B2276" i="1"/>
  <c r="B2277" i="1"/>
  <c r="B2278" i="1"/>
  <c r="B2279" i="1"/>
  <c r="B2269" i="1"/>
  <c r="B2281" i="1"/>
  <c r="B2271" i="1"/>
  <c r="B2272" i="1"/>
  <c r="B2290" i="1"/>
  <c r="B2291" i="1"/>
  <c r="B2292" i="1"/>
  <c r="B2296" i="1"/>
  <c r="B2297" i="1"/>
  <c r="B2285" i="1"/>
  <c r="B2286" i="1"/>
  <c r="B2287" i="1"/>
  <c r="B2288" i="1"/>
  <c r="B2315" i="1"/>
  <c r="B2274" i="1"/>
  <c r="B2299" i="1"/>
  <c r="B2301" i="1"/>
  <c r="B2302" i="1"/>
  <c r="B2303" i="1"/>
  <c r="B2304" i="1"/>
  <c r="B2305" i="1"/>
  <c r="B2306" i="1"/>
  <c r="B2307" i="1"/>
  <c r="B2308" i="1"/>
  <c r="B2309" i="1"/>
  <c r="B2310" i="1"/>
  <c r="B2294" i="1"/>
  <c r="B2312" i="1"/>
  <c r="B2313" i="1"/>
  <c r="B2317" i="1"/>
  <c r="B2261" i="1"/>
  <c r="B2263" i="1"/>
  <c r="B2264" i="1"/>
  <c r="B2265" i="1"/>
  <c r="B2267" i="1"/>
  <c r="B2321" i="1"/>
  <c r="B2323" i="1"/>
  <c r="B2319" i="1"/>
  <c r="B2324" i="1"/>
  <c r="B2325" i="1"/>
  <c r="B2333" i="1"/>
  <c r="B2327" i="1"/>
  <c r="B2328" i="1"/>
  <c r="B2335" i="1"/>
  <c r="B2330" i="1"/>
  <c r="B2331" i="1"/>
  <c r="B2337" i="1"/>
  <c r="B2339" i="1"/>
  <c r="B2341" i="1"/>
  <c r="B2342" i="1"/>
  <c r="B2344" i="1"/>
  <c r="B2346" i="1"/>
  <c r="B2352" i="1"/>
  <c r="B2350" i="1"/>
  <c r="B2348" i="1"/>
  <c r="B2353" i="1"/>
  <c r="B2355" i="1"/>
  <c r="B2356" i="1"/>
  <c r="B2357" i="1"/>
  <c r="B2369" i="1"/>
  <c r="B2373" i="1"/>
  <c r="B2371" i="1"/>
  <c r="B2387" i="1"/>
  <c r="B2393" i="1"/>
  <c r="B2377" i="1"/>
  <c r="B2374" i="1"/>
  <c r="B2375" i="1"/>
  <c r="B2389" i="1"/>
  <c r="B2365" i="1"/>
  <c r="B2395" i="1"/>
  <c r="B2379" i="1"/>
  <c r="B2380" i="1"/>
  <c r="B2367" i="1"/>
  <c r="B2381" i="1"/>
  <c r="B2391" i="1"/>
  <c r="B2397" i="1"/>
  <c r="B2383" i="1"/>
  <c r="B2385" i="1"/>
  <c r="B2359" i="1"/>
  <c r="B2360" i="1"/>
  <c r="B2362" i="1"/>
  <c r="B2363" i="1"/>
  <c r="B2405" i="1"/>
  <c r="B2401" i="1"/>
  <c r="B2403" i="1"/>
  <c r="B2406" i="1"/>
  <c r="B2399" i="1"/>
  <c r="B2408" i="1"/>
  <c r="B2410" i="1"/>
  <c r="B2412" i="1"/>
  <c r="B2414" i="1"/>
  <c r="B2416" i="1"/>
  <c r="B2418" i="1"/>
  <c r="B2420" i="1"/>
  <c r="B2422" i="1"/>
  <c r="B2424" i="1"/>
  <c r="B2426" i="1"/>
  <c r="B2428" i="1"/>
  <c r="B2434" i="1"/>
  <c r="B2432" i="1"/>
  <c r="B2436" i="1"/>
  <c r="B2437" i="1"/>
  <c r="B2430" i="1"/>
  <c r="B2453" i="1"/>
  <c r="B2454" i="1"/>
  <c r="B2467" i="1"/>
  <c r="B2451" i="1"/>
  <c r="B2445" i="1"/>
  <c r="B2473" i="1"/>
  <c r="B2458" i="1"/>
  <c r="B2455" i="1"/>
  <c r="B2456" i="1"/>
  <c r="B2469" i="1"/>
  <c r="B2447" i="1"/>
  <c r="B2460" i="1"/>
  <c r="B2461" i="1"/>
  <c r="B2449" i="1"/>
  <c r="B2462" i="1"/>
  <c r="B2463" i="1"/>
  <c r="B2471" i="1"/>
  <c r="B2475" i="1"/>
  <c r="B2465" i="1"/>
  <c r="B2439" i="1"/>
  <c r="B2440" i="1"/>
  <c r="B2442" i="1"/>
  <c r="B2443" i="1"/>
  <c r="B2477" i="1"/>
  <c r="B2481" i="1"/>
  <c r="B2479" i="1"/>
  <c r="B2482" i="1"/>
  <c r="B2484" i="1"/>
  <c r="B2488" i="1"/>
  <c r="B2486" i="1"/>
  <c r="B2489" i="1"/>
  <c r="B2491" i="1"/>
  <c r="B2495" i="1"/>
  <c r="B2496" i="1"/>
  <c r="B2498" i="1"/>
  <c r="B2493" i="1"/>
  <c r="B2500" i="1"/>
  <c r="B2519" i="1"/>
  <c r="B2517" i="1"/>
  <c r="B2529" i="1"/>
  <c r="B2511" i="1"/>
  <c r="B2535" i="1"/>
  <c r="B2522" i="1"/>
  <c r="B2520" i="1"/>
  <c r="B2531" i="1"/>
  <c r="B2513" i="1"/>
  <c r="B2524" i="1"/>
  <c r="B2525" i="1"/>
  <c r="B2515" i="1"/>
  <c r="B2533" i="1"/>
  <c r="B2537" i="1"/>
  <c r="B2527" i="1"/>
  <c r="B2502" i="1"/>
  <c r="B2504" i="1"/>
  <c r="B2506" i="1"/>
  <c r="B2508" i="1"/>
  <c r="B2509" i="1"/>
  <c r="B2539" i="1"/>
  <c r="B2541" i="1"/>
  <c r="B2543" i="1"/>
  <c r="B2545" i="1"/>
  <c r="B2546" i="1"/>
  <c r="B2548" i="1"/>
  <c r="B2550" i="1"/>
  <c r="B2562" i="1"/>
  <c r="B2555" i="1"/>
  <c r="B2564" i="1"/>
  <c r="B2557" i="1"/>
  <c r="B2558" i="1"/>
  <c r="B2559" i="1"/>
  <c r="B2560" i="1"/>
  <c r="B2566" i="1"/>
  <c r="B2568" i="1"/>
  <c r="B2552" i="1"/>
  <c r="B2553" i="1"/>
  <c r="B2572" i="1"/>
  <c r="B2582" i="1"/>
  <c r="B2575" i="1"/>
  <c r="B2573" i="1"/>
  <c r="B2584" i="1"/>
  <c r="B2577" i="1"/>
  <c r="B2578" i="1"/>
  <c r="B2586" i="1"/>
  <c r="B2580" i="1"/>
  <c r="B2570" i="1"/>
  <c r="B2588" i="1"/>
  <c r="B2590" i="1"/>
  <c r="B2592" i="1"/>
  <c r="B2594" i="1"/>
  <c r="B2596" i="1"/>
  <c r="B2598" i="1"/>
  <c r="B2602" i="1"/>
  <c r="B2600" i="1"/>
  <c r="B2612" i="1"/>
  <c r="B2604" i="1"/>
  <c r="B2605" i="1"/>
  <c r="B2614" i="1"/>
  <c r="B2607" i="1"/>
  <c r="B2609" i="1"/>
  <c r="B2610" i="1"/>
  <c r="B2616" i="1"/>
  <c r="B2618" i="1"/>
  <c r="B2620" i="1"/>
  <c r="B2622" i="1"/>
  <c r="B2624" i="1"/>
  <c r="B2626" i="1"/>
  <c r="B2628" i="1"/>
  <c r="B2632" i="1"/>
  <c r="B2634" i="1"/>
  <c r="B2630" i="1"/>
  <c r="B2635" i="1"/>
  <c r="B2637" i="1"/>
  <c r="B2641" i="1"/>
  <c r="B2639" i="1"/>
  <c r="B2658" i="1"/>
  <c r="B2659" i="1"/>
  <c r="B2656" i="1"/>
  <c r="B2652" i="1"/>
  <c r="B2665" i="1"/>
  <c r="B2667" i="1"/>
  <c r="B2668" i="1"/>
  <c r="B2669" i="1"/>
  <c r="B2660" i="1"/>
  <c r="B2661" i="1"/>
  <c r="B2662" i="1"/>
  <c r="B2663" i="1"/>
  <c r="B2671" i="1"/>
  <c r="B2672" i="1"/>
  <c r="B2654" i="1"/>
  <c r="B2673" i="1"/>
  <c r="B2674" i="1"/>
  <c r="B2676" i="1"/>
  <c r="B2643" i="1"/>
  <c r="B2645" i="1"/>
  <c r="B2647" i="1"/>
  <c r="B2648" i="1"/>
  <c r="B2650" i="1"/>
  <c r="B2678" i="1"/>
  <c r="B2680" i="1"/>
  <c r="B2681" i="1"/>
  <c r="B2689" i="1"/>
  <c r="B2687" i="1"/>
  <c r="B2690" i="1"/>
  <c r="B2695" i="1"/>
  <c r="B2685" i="1"/>
  <c r="B2692" i="1"/>
  <c r="B2693" i="1"/>
  <c r="B2683" i="1"/>
  <c r="B2699" i="1"/>
  <c r="B2701" i="1"/>
  <c r="B2697" i="1"/>
  <c r="B2705" i="1"/>
  <c r="B2707" i="1"/>
  <c r="B2703" i="1"/>
  <c r="B2721" i="1"/>
  <c r="B2718" i="1"/>
  <c r="B2719" i="1"/>
  <c r="B2712" i="1"/>
  <c r="B2714" i="1"/>
  <c r="B2722" i="1"/>
  <c r="B2723" i="1"/>
  <c r="B2724" i="1"/>
  <c r="B2739" i="1"/>
  <c r="B2725" i="1"/>
  <c r="B2716" i="1"/>
  <c r="B2729" i="1"/>
  <c r="B2731" i="1"/>
  <c r="B2732" i="1"/>
  <c r="B2733" i="1"/>
  <c r="B2734" i="1"/>
  <c r="B2735" i="1"/>
  <c r="B2727" i="1"/>
  <c r="B2737" i="1"/>
  <c r="B2709" i="1"/>
  <c r="B2710" i="1"/>
  <c r="B2754" i="1"/>
  <c r="B2752" i="1"/>
  <c r="B2746" i="1"/>
  <c r="B2748" i="1"/>
  <c r="B2762" i="1"/>
  <c r="B2763" i="1"/>
  <c r="B2755" i="1"/>
  <c r="B2756" i="1"/>
  <c r="B2757" i="1"/>
  <c r="B2775" i="1"/>
  <c r="B2758" i="1"/>
  <c r="B2750" i="1"/>
  <c r="B2765" i="1"/>
  <c r="B2767" i="1"/>
  <c r="B2768" i="1"/>
  <c r="B2769" i="1"/>
  <c r="B2770" i="1"/>
  <c r="B2771" i="1"/>
  <c r="B2777" i="1"/>
  <c r="B2760" i="1"/>
  <c r="B2773" i="1"/>
  <c r="B2741" i="1"/>
  <c r="B2742" i="1"/>
  <c r="B2744" i="1"/>
  <c r="B2779" i="1"/>
  <c r="B2781" i="1"/>
  <c r="B2783" i="1"/>
  <c r="B2785" i="1"/>
  <c r="B2790" i="1"/>
  <c r="B2792" i="1"/>
  <c r="B2794" i="1"/>
  <c r="B2795" i="1"/>
  <c r="B2796" i="1"/>
  <c r="B2797" i="1"/>
  <c r="B2798" i="1"/>
  <c r="B2787" i="1"/>
  <c r="B2788" i="1"/>
  <c r="B2800" i="1"/>
  <c r="B2802" i="1"/>
  <c r="B2804" i="1"/>
  <c r="B2808" i="1"/>
  <c r="B2806" i="1"/>
  <c r="B2828" i="1"/>
  <c r="B2834" i="1"/>
  <c r="B2847" i="1"/>
  <c r="B2830" i="1"/>
  <c r="B2832" i="1"/>
  <c r="B2818" i="1"/>
  <c r="B2856" i="1"/>
  <c r="B2820" i="1"/>
  <c r="B2837" i="1"/>
  <c r="B2822" i="1"/>
  <c r="B2849" i="1"/>
  <c r="B2835" i="1"/>
  <c r="B2851" i="1"/>
  <c r="B2824" i="1"/>
  <c r="B2839" i="1"/>
  <c r="B2840" i="1"/>
  <c r="B2841" i="1"/>
  <c r="B2826" i="1"/>
  <c r="B2853" i="1"/>
  <c r="B2854" i="1"/>
  <c r="B2858" i="1"/>
  <c r="B2843" i="1"/>
  <c r="B2845" i="1"/>
  <c r="B2810" i="1"/>
  <c r="B2811" i="1"/>
  <c r="B2813" i="1"/>
  <c r="B2815" i="1"/>
  <c r="B2816" i="1"/>
  <c r="B2868" i="1"/>
  <c r="B2870" i="1"/>
  <c r="B2872" i="1"/>
  <c r="B2879" i="1"/>
  <c r="B2874" i="1"/>
  <c r="B2875" i="1"/>
  <c r="B2877" i="1"/>
  <c r="B2881" i="1"/>
  <c r="B2860" i="1"/>
  <c r="B2862" i="1"/>
  <c r="B2866" i="1"/>
  <c r="B2864" i="1"/>
  <c r="B2883" i="1"/>
  <c r="B2887" i="1"/>
  <c r="B2885" i="1"/>
  <c r="B2891" i="1"/>
  <c r="B2889" i="1"/>
  <c r="B2893" i="1"/>
  <c r="B2931" i="1"/>
  <c r="B2932" i="1"/>
  <c r="B2933" i="1"/>
  <c r="B2923" i="1"/>
  <c r="B2925" i="1"/>
  <c r="B2926" i="1"/>
  <c r="B2916" i="1"/>
  <c r="B2928" i="1"/>
  <c r="B2929" i="1"/>
  <c r="B2918" i="1"/>
  <c r="B2919" i="1"/>
  <c r="B2941" i="1"/>
  <c r="B2942" i="1"/>
  <c r="B2946" i="1"/>
  <c r="B2934" i="1"/>
  <c r="B2935" i="1"/>
  <c r="B2936" i="1"/>
  <c r="B2937" i="1"/>
  <c r="B2938" i="1"/>
  <c r="B2939" i="1"/>
  <c r="B2921" i="1"/>
  <c r="B2948" i="1"/>
  <c r="B2949" i="1"/>
  <c r="B2950" i="1"/>
  <c r="B2951" i="1"/>
  <c r="B2952" i="1"/>
  <c r="B2954" i="1"/>
  <c r="B2955" i="1"/>
  <c r="B2956" i="1"/>
  <c r="B2957" i="1"/>
  <c r="B2958" i="1"/>
  <c r="B2959" i="1"/>
  <c r="B2960" i="1"/>
  <c r="B2961" i="1"/>
  <c r="B2966" i="1"/>
  <c r="B2944" i="1"/>
  <c r="B2963" i="1"/>
  <c r="B2964" i="1"/>
  <c r="B2895" i="1"/>
  <c r="B2897" i="1"/>
  <c r="B2898" i="1"/>
  <c r="B2899" i="1"/>
  <c r="B2901" i="1"/>
  <c r="B2903" i="1"/>
  <c r="B2905" i="1"/>
  <c r="B2906" i="1"/>
  <c r="B2908" i="1"/>
  <c r="B2910" i="1"/>
  <c r="B2912" i="1"/>
  <c r="B2914" i="1"/>
  <c r="B2970" i="1"/>
  <c r="B2972" i="1"/>
  <c r="B2968" i="1"/>
  <c r="B2973" i="1"/>
  <c r="B2975" i="1"/>
  <c r="B2977" i="1"/>
  <c r="B2979" i="1"/>
  <c r="B2981" i="1"/>
  <c r="B2985" i="1"/>
  <c r="B2983" i="1"/>
  <c r="B2987" i="1"/>
  <c r="B2989" i="1"/>
  <c r="B2991" i="1"/>
  <c r="B2993" i="1"/>
  <c r="B2995" i="1"/>
  <c r="B2997" i="1"/>
  <c r="B3031" i="1"/>
  <c r="B3033" i="1"/>
  <c r="B3035" i="1"/>
  <c r="B3037" i="1"/>
  <c r="B3038" i="1"/>
  <c r="B3039" i="1"/>
  <c r="B3046" i="1"/>
  <c r="B3041" i="1"/>
  <c r="B3042" i="1"/>
  <c r="B3044" i="1"/>
  <c r="B3005" i="1"/>
  <c r="B3007" i="1"/>
  <c r="B3009" i="1"/>
  <c r="B2999" i="1"/>
  <c r="B3001" i="1"/>
  <c r="B3003" i="1"/>
  <c r="B3011" i="1"/>
  <c r="B3013" i="1"/>
  <c r="B3015" i="1"/>
  <c r="B3017" i="1"/>
  <c r="B3025" i="1"/>
  <c r="B3023" i="1"/>
  <c r="B3027" i="1"/>
  <c r="B3019" i="1"/>
  <c r="B3021" i="1"/>
  <c r="B3029" i="1"/>
  <c r="B3048" i="1"/>
  <c r="B3050" i="1"/>
  <c r="B3052" i="1"/>
  <c r="B3054" i="1"/>
  <c r="B3055" i="1"/>
  <c r="B3057" i="1"/>
  <c r="B3059" i="1"/>
  <c r="B3061" i="1"/>
  <c r="B3063" i="1"/>
  <c r="B3064" i="1"/>
  <c r="B3066" i="1"/>
  <c r="B3068" i="1"/>
  <c r="B3069" i="1"/>
  <c r="B3071" i="1"/>
  <c r="B3073" i="1"/>
  <c r="B3075" i="1"/>
  <c r="B3076" i="1"/>
  <c r="B3077" i="1"/>
  <c r="B3079" i="1"/>
  <c r="B3080" i="1"/>
  <c r="B3082" i="1"/>
  <c r="B3084" i="1"/>
  <c r="B3085" i="1"/>
  <c r="B3087" i="1"/>
  <c r="B3089" i="1"/>
  <c r="B3091" i="1"/>
  <c r="B3093" i="1"/>
  <c r="B3095" i="1"/>
  <c r="B3097" i="1"/>
  <c r="B3112" i="1"/>
  <c r="B3113" i="1"/>
  <c r="B3109" i="1"/>
  <c r="B3110" i="1"/>
  <c r="B3104" i="1"/>
  <c r="B3105" i="1"/>
  <c r="B3119" i="1"/>
  <c r="B3123" i="1"/>
  <c r="B3124" i="1"/>
  <c r="B3114" i="1"/>
  <c r="B3115" i="1"/>
  <c r="B3116" i="1"/>
  <c r="B3117" i="1"/>
  <c r="B3107" i="1"/>
  <c r="B3126" i="1"/>
  <c r="B3127" i="1"/>
  <c r="B3128" i="1"/>
  <c r="B3129" i="1"/>
  <c r="B3130" i="1"/>
  <c r="B3121" i="1"/>
  <c r="B3132" i="1"/>
  <c r="B3133" i="1"/>
  <c r="B3099" i="1"/>
  <c r="B3100" i="1"/>
  <c r="B3102" i="1"/>
  <c r="B3135" i="1"/>
  <c r="B3137" i="1"/>
  <c r="B3141" i="1"/>
  <c r="B3144" i="1"/>
  <c r="B3142" i="1"/>
  <c r="B3146" i="1"/>
  <c r="B3147" i="1"/>
  <c r="B3148" i="1"/>
  <c r="B3149" i="1"/>
  <c r="B3151" i="1"/>
  <c r="B3139" i="1"/>
  <c r="B3155" i="1"/>
  <c r="B3156" i="1"/>
  <c r="B3157" i="1"/>
  <c r="B3159" i="1"/>
  <c r="B3160" i="1"/>
  <c r="B3161" i="1"/>
  <c r="B3153" i="1"/>
  <c r="B3163" i="1"/>
  <c r="B3165" i="1"/>
  <c r="B3167" i="1"/>
  <c r="B3169" i="1"/>
  <c r="B3173" i="1"/>
  <c r="B3175" i="1"/>
  <c r="B3171" i="1"/>
  <c r="B3176" i="1"/>
  <c r="B3178" i="1"/>
  <c r="B3179" i="1"/>
  <c r="B3181" i="1"/>
  <c r="B3183" i="1"/>
  <c r="B3185" i="1"/>
  <c r="B3189" i="1"/>
  <c r="B3191" i="1"/>
  <c r="B3193" i="1"/>
  <c r="B3187" i="1"/>
  <c r="B3195" i="1"/>
  <c r="B3197" i="1"/>
  <c r="B3199" i="1"/>
  <c r="B3201" i="1"/>
  <c r="B3203" i="1"/>
  <c r="B3205" i="1"/>
  <c r="B3209" i="1"/>
  <c r="B3211" i="1"/>
  <c r="B3207" i="1"/>
  <c r="B3213" i="1"/>
  <c r="B3215" i="1"/>
  <c r="B3217" i="1"/>
  <c r="B3219" i="1"/>
  <c r="B3221" i="1"/>
  <c r="B3223" i="1"/>
  <c r="B3225" i="1"/>
  <c r="B3229" i="1"/>
  <c r="B3231" i="1"/>
  <c r="B3227" i="1"/>
  <c r="B3233" i="1"/>
  <c r="B3235" i="1"/>
  <c r="B3239" i="1"/>
  <c r="B3241" i="1"/>
  <c r="B3237" i="1"/>
  <c r="B3249" i="1"/>
  <c r="B3243" i="1"/>
  <c r="B3245" i="1"/>
  <c r="B3247" i="1"/>
  <c r="B3251" i="1"/>
  <c r="B3253" i="1"/>
  <c r="B3255" i="1"/>
  <c r="B3257" i="1"/>
  <c r="B3259" i="1"/>
  <c r="B3261" i="1"/>
  <c r="B3263" i="1"/>
  <c r="B3265" i="1"/>
  <c r="B3267" i="1"/>
  <c r="B3269" i="1"/>
  <c r="B3271" i="1"/>
  <c r="B3273" i="1"/>
  <c r="B3275" i="1"/>
  <c r="B3277" i="1"/>
  <c r="B3279" i="1"/>
  <c r="B3281" i="1"/>
  <c r="B3283" i="1"/>
  <c r="B3291" i="1"/>
  <c r="B3287" i="1"/>
  <c r="B3294" i="1"/>
  <c r="B3292" i="1"/>
  <c r="B3296" i="1"/>
  <c r="B3297" i="1"/>
  <c r="B3289" i="1"/>
  <c r="B3285" i="1"/>
  <c r="B3299" i="1"/>
  <c r="B3303" i="1"/>
  <c r="B3311" i="1"/>
  <c r="B3304" i="1"/>
  <c r="B3305" i="1"/>
  <c r="B3313" i="1"/>
  <c r="B3307" i="1"/>
  <c r="B3308" i="1"/>
  <c r="B3309" i="1"/>
  <c r="B3315" i="1"/>
  <c r="B3317" i="1"/>
  <c r="B3301" i="1"/>
  <c r="B3319" i="1"/>
  <c r="B3325" i="1"/>
  <c r="B3327" i="1"/>
  <c r="B3329" i="1"/>
  <c r="B3335" i="1"/>
  <c r="B3331" i="1"/>
  <c r="B3333" i="1"/>
  <c r="B3321" i="1"/>
  <c r="B3323" i="1"/>
  <c r="B3337" i="1"/>
  <c r="B3339" i="1"/>
  <c r="B3341" i="1"/>
  <c r="B3343" i="1"/>
  <c r="B3345" i="1"/>
  <c r="B3346" i="1"/>
  <c r="B3347" i="1"/>
  <c r="B3373" i="1"/>
  <c r="B3374" i="1"/>
  <c r="B3367" i="1"/>
  <c r="B3368" i="1"/>
  <c r="B3370" i="1"/>
  <c r="B3371" i="1"/>
  <c r="B3392" i="1"/>
  <c r="B3356" i="1"/>
  <c r="B3358" i="1"/>
  <c r="B3359" i="1"/>
  <c r="B3375" i="1"/>
  <c r="B3376" i="1"/>
  <c r="B3377" i="1"/>
  <c r="B3378" i="1"/>
  <c r="B3394" i="1"/>
  <c r="B3382" i="1"/>
  <c r="B3361" i="1"/>
  <c r="B3362" i="1"/>
  <c r="B3364" i="1"/>
  <c r="B3365" i="1"/>
  <c r="B3384" i="1"/>
  <c r="B3385" i="1"/>
  <c r="B3386" i="1"/>
  <c r="B3387" i="1"/>
  <c r="B3388" i="1"/>
  <c r="B3396" i="1"/>
  <c r="B3380" i="1"/>
  <c r="B3390" i="1"/>
  <c r="B3398" i="1"/>
  <c r="B3349" i="1"/>
  <c r="B3351" i="1"/>
  <c r="B3352" i="1"/>
  <c r="B3354" i="1"/>
  <c r="B3400" i="1"/>
  <c r="B3402" i="1"/>
  <c r="B3404" i="1"/>
  <c r="B3408" i="1"/>
  <c r="B3410" i="1"/>
  <c r="B3412" i="1"/>
  <c r="B3406" i="1"/>
  <c r="B3414" i="1"/>
  <c r="B3415" i="1"/>
  <c r="B3416" i="1"/>
  <c r="B3418" i="1"/>
  <c r="B3420" i="1"/>
  <c r="B3422" i="1"/>
  <c r="B3424" i="1"/>
  <c r="B3426" i="1"/>
  <c r="B3427" i="1"/>
  <c r="B3429" i="1"/>
  <c r="B3431" i="1"/>
  <c r="B3433" i="1"/>
  <c r="B3435" i="1"/>
  <c r="B3437" i="1"/>
  <c r="B3439" i="1"/>
  <c r="B3441" i="1"/>
  <c r="B3443" i="1"/>
  <c r="B3444" i="1"/>
  <c r="B3446" i="1"/>
  <c r="B3448" i="1"/>
  <c r="B3450" i="1"/>
  <c r="B3452" i="1"/>
  <c r="B3454" i="1"/>
  <c r="B3456" i="1"/>
  <c r="B3457" i="1"/>
  <c r="B3459" i="1"/>
  <c r="B3460" i="1"/>
  <c r="B3476" i="1"/>
  <c r="B3465" i="1"/>
  <c r="B3466" i="1"/>
  <c r="B3478" i="1"/>
  <c r="B3468" i="1"/>
  <c r="B3470" i="1"/>
  <c r="B3471" i="1"/>
  <c r="B3472" i="1"/>
  <c r="B3473" i="1"/>
  <c r="B3474" i="1"/>
  <c r="B3480" i="1"/>
  <c r="B3482" i="1"/>
  <c r="B3462" i="1"/>
  <c r="B3463" i="1"/>
  <c r="B3488" i="1"/>
  <c r="B3484" i="1"/>
  <c r="B3491" i="1"/>
  <c r="B3489" i="1"/>
  <c r="B3486" i="1"/>
  <c r="B3495" i="1"/>
  <c r="B3496" i="1"/>
  <c r="B3493" i="1"/>
  <c r="B3501" i="1"/>
  <c r="B3502" i="1"/>
  <c r="B3516" i="1"/>
  <c r="B3504" i="1"/>
  <c r="B3505" i="1"/>
  <c r="B3506" i="1"/>
  <c r="B3518" i="1"/>
  <c r="B3508" i="1"/>
  <c r="B3509" i="1"/>
  <c r="B3510" i="1"/>
  <c r="B3511" i="1"/>
  <c r="B3512" i="1"/>
  <c r="B3520" i="1"/>
  <c r="B3514" i="1"/>
  <c r="B3522" i="1"/>
  <c r="B3498" i="1"/>
  <c r="B3499" i="1"/>
  <c r="B3524" i="1"/>
  <c r="B3525" i="1"/>
  <c r="B3534" i="1"/>
  <c r="B3527" i="1"/>
  <c r="B3528" i="1"/>
  <c r="B3529" i="1"/>
  <c r="B3531" i="1"/>
  <c r="B3532" i="1"/>
  <c r="B3536" i="1"/>
  <c r="B3537" i="1"/>
  <c r="B3541" i="1"/>
  <c r="B3539" i="1"/>
  <c r="B3543" i="1"/>
  <c r="B3544" i="1"/>
  <c r="B3546" i="1"/>
  <c r="B3550" i="1"/>
  <c r="B3552" i="1"/>
  <c r="B3548" i="1"/>
  <c r="B3553" i="1"/>
  <c r="B3555" i="1"/>
  <c r="B3557" i="1"/>
  <c r="B3559" i="1"/>
  <c r="B3579" i="1"/>
  <c r="B3585" i="1"/>
  <c r="B3601" i="1"/>
  <c r="B3581" i="1"/>
  <c r="B3603" i="1"/>
  <c r="B3583" i="1"/>
  <c r="B3571" i="1"/>
  <c r="B3612" i="1"/>
  <c r="B3573" i="1"/>
  <c r="B3588" i="1"/>
  <c r="B3605" i="1"/>
  <c r="B3590" i="1"/>
  <c r="B3586" i="1"/>
  <c r="B3607" i="1"/>
  <c r="B3575" i="1"/>
  <c r="B3614" i="1"/>
  <c r="B3592" i="1"/>
  <c r="B3593" i="1"/>
  <c r="B3594" i="1"/>
  <c r="B3577" i="1"/>
  <c r="B3595" i="1"/>
  <c r="B3609" i="1"/>
  <c r="B3610" i="1"/>
  <c r="B3616" i="1"/>
  <c r="B3597" i="1"/>
  <c r="B3599" i="1"/>
  <c r="B3561" i="1"/>
  <c r="B3563" i="1"/>
  <c r="B3564" i="1"/>
  <c r="B3566" i="1"/>
  <c r="B3568" i="1"/>
  <c r="B3569" i="1"/>
  <c r="B3618" i="1"/>
  <c r="B3620" i="1"/>
  <c r="B3621" i="1"/>
  <c r="B3623" i="1"/>
  <c r="B3625" i="1"/>
  <c r="B3631" i="1"/>
  <c r="B3633" i="1"/>
  <c r="B3635" i="1"/>
  <c r="B3627" i="1"/>
  <c r="B3629" i="1"/>
  <c r="B3637" i="1"/>
  <c r="B3639" i="1"/>
  <c r="B3641" i="1"/>
  <c r="B3643" i="1"/>
  <c r="B3649" i="1"/>
  <c r="B3655" i="1"/>
  <c r="B3651" i="1"/>
  <c r="B3657" i="1"/>
  <c r="B3653" i="1"/>
  <c r="B3659" i="1"/>
  <c r="B3661" i="1"/>
  <c r="B3645" i="1"/>
  <c r="B3647" i="1"/>
  <c r="B3663" i="1"/>
  <c r="B3665" i="1"/>
  <c r="B3667" i="1"/>
  <c r="B3669" i="1"/>
  <c r="B3671" i="1"/>
  <c r="B3673" i="1"/>
  <c r="B3674" i="1"/>
  <c r="B3680" i="1"/>
  <c r="B3682" i="1"/>
  <c r="B3676" i="1"/>
  <c r="B3678" i="1"/>
  <c r="B3684" i="1"/>
  <c r="B3686" i="1"/>
  <c r="B3701" i="1"/>
  <c r="B3702" i="1"/>
  <c r="B3696" i="1"/>
  <c r="B3697" i="1"/>
  <c r="B3699" i="1"/>
  <c r="B3710" i="1"/>
  <c r="B3690" i="1"/>
  <c r="B3691" i="1"/>
  <c r="B3703" i="1"/>
  <c r="B3704" i="1"/>
  <c r="B3712" i="1"/>
  <c r="B3693" i="1"/>
  <c r="B3694" i="1"/>
  <c r="B3706" i="1"/>
  <c r="B3707" i="1"/>
  <c r="B3708" i="1"/>
  <c r="B3714" i="1"/>
  <c r="B3716" i="1"/>
  <c r="B3688" i="1"/>
  <c r="B3718" i="1"/>
  <c r="B3720" i="1"/>
  <c r="B3721" i="1"/>
  <c r="B3723" i="1"/>
  <c r="B3748" i="1"/>
  <c r="B3743" i="1"/>
  <c r="B3739" i="1"/>
  <c r="B3740" i="1"/>
  <c r="B3741" i="1"/>
  <c r="B3750" i="1"/>
  <c r="B3745" i="1"/>
  <c r="B3746" i="1"/>
  <c r="B3752" i="1"/>
  <c r="B3754" i="1"/>
  <c r="B3725" i="1"/>
  <c r="B3729" i="1"/>
  <c r="B3731" i="1"/>
  <c r="B3727" i="1"/>
  <c r="B3733" i="1"/>
  <c r="B3735" i="1"/>
  <c r="B3737" i="1"/>
  <c r="B3758" i="1"/>
  <c r="B3760" i="1"/>
  <c r="B3756" i="1"/>
  <c r="B3782" i="1"/>
  <c r="B3783" i="1"/>
  <c r="B3776" i="1"/>
  <c r="B3777" i="1"/>
  <c r="B3779" i="1"/>
  <c r="B3780" i="1"/>
  <c r="B3771" i="1"/>
  <c r="B3789" i="1"/>
  <c r="B3784" i="1"/>
  <c r="B3785" i="1"/>
  <c r="B3786" i="1"/>
  <c r="B3787" i="1"/>
  <c r="B3799" i="1"/>
  <c r="B3800" i="1"/>
  <c r="B3773" i="1"/>
  <c r="B3774" i="1"/>
  <c r="B3791" i="1"/>
  <c r="B3792" i="1"/>
  <c r="B3793" i="1"/>
  <c r="B3794" i="1"/>
  <c r="B3795" i="1"/>
  <c r="B3802" i="1"/>
  <c r="B3797" i="1"/>
  <c r="B3762" i="1"/>
  <c r="B3764" i="1"/>
  <c r="B3765" i="1"/>
  <c r="B3767" i="1"/>
  <c r="B3769" i="1"/>
  <c r="B3804" i="1"/>
  <c r="B3806" i="1"/>
  <c r="B3808" i="1"/>
  <c r="B3809" i="1"/>
  <c r="B3811" i="1"/>
  <c r="B3815" i="1"/>
  <c r="B3813" i="1"/>
  <c r="B3819" i="1"/>
  <c r="B3820" i="1"/>
  <c r="B3824" i="1"/>
  <c r="B3822" i="1"/>
  <c r="B3817" i="1"/>
  <c r="B3828" i="1"/>
  <c r="B3826" i="1"/>
  <c r="B3829" i="1"/>
  <c r="B3833" i="1"/>
  <c r="B3831" i="1"/>
  <c r="B3834" i="1"/>
  <c r="B3836" i="1"/>
  <c r="B3838" i="1"/>
  <c r="B3850" i="1"/>
  <c r="B3860" i="1"/>
  <c r="B3852" i="1"/>
  <c r="B3853" i="1"/>
  <c r="B3862" i="1"/>
  <c r="B3855" i="1"/>
  <c r="B3856" i="1"/>
  <c r="B3864" i="1"/>
  <c r="B3858" i="1"/>
  <c r="B3866" i="1"/>
  <c r="B3840" i="1"/>
  <c r="B3842" i="1"/>
  <c r="B3844" i="1"/>
  <c r="B3846" i="1"/>
  <c r="B3848" i="1"/>
  <c r="B3868" i="1"/>
  <c r="B3870" i="1"/>
  <c r="B3872" i="1"/>
  <c r="B3874" i="1"/>
  <c r="B3876" i="1"/>
  <c r="B3896" i="1"/>
  <c r="B3908" i="1"/>
  <c r="B3892" i="1"/>
  <c r="B3894" i="1"/>
  <c r="B3884" i="1"/>
  <c r="B3917" i="1"/>
  <c r="B3886" i="1"/>
  <c r="B3899" i="1"/>
  <c r="B3910" i="1"/>
  <c r="B3897" i="1"/>
  <c r="B3912" i="1"/>
  <c r="B3901" i="1"/>
  <c r="B3888" i="1"/>
  <c r="B3919" i="1"/>
  <c r="B3903" i="1"/>
  <c r="B3904" i="1"/>
  <c r="B3890" i="1"/>
  <c r="B3914" i="1"/>
  <c r="B3915" i="1"/>
  <c r="B3921" i="1"/>
  <c r="B3906" i="1"/>
  <c r="B3878" i="1"/>
  <c r="B3879" i="1"/>
  <c r="B3881" i="1"/>
  <c r="B3882" i="1"/>
  <c r="B3935" i="1"/>
  <c r="B3937" i="1"/>
  <c r="B3928" i="1"/>
  <c r="B3939" i="1"/>
  <c r="B3930" i="1"/>
  <c r="B3931" i="1"/>
  <c r="B3945" i="1"/>
  <c r="B3941" i="1"/>
  <c r="B3942" i="1"/>
  <c r="B3943" i="1"/>
  <c r="B3956" i="1"/>
  <c r="B3933" i="1"/>
  <c r="B3949" i="1"/>
  <c r="B3950" i="1"/>
  <c r="B3951" i="1"/>
  <c r="B3952" i="1"/>
  <c r="B3947" i="1"/>
  <c r="B3954" i="1"/>
  <c r="B3923" i="1"/>
  <c r="B3924" i="1"/>
  <c r="B3926" i="1"/>
  <c r="B3978" i="1"/>
  <c r="B3986" i="1"/>
  <c r="B3987" i="1"/>
  <c r="B3988" i="1"/>
  <c r="B3980" i="1"/>
  <c r="B3981" i="1"/>
  <c r="B3971" i="1"/>
  <c r="B3983" i="1"/>
  <c r="B3984" i="1"/>
  <c r="B3973" i="1"/>
  <c r="B3974" i="1"/>
  <c r="B3995" i="1"/>
  <c r="B3996" i="1"/>
  <c r="B4000" i="1"/>
  <c r="B4001" i="1"/>
  <c r="B4002" i="1"/>
  <c r="B4003" i="1"/>
  <c r="B3989" i="1"/>
  <c r="B3990" i="1"/>
  <c r="B3991" i="1"/>
  <c r="B3992" i="1"/>
  <c r="B3993" i="1"/>
  <c r="B3976" i="1"/>
  <c r="B4005" i="1"/>
  <c r="B4006" i="1"/>
  <c r="B4007" i="1"/>
  <c r="B4008" i="1"/>
  <c r="B4010" i="1"/>
  <c r="B4011" i="1"/>
  <c r="B4012" i="1"/>
  <c r="B4013" i="1"/>
  <c r="B4014" i="1"/>
  <c r="B4020" i="1"/>
  <c r="B3998" i="1"/>
  <c r="B4016" i="1"/>
  <c r="B4017" i="1"/>
  <c r="B4018" i="1"/>
  <c r="B4022" i="1"/>
  <c r="B3958" i="1"/>
  <c r="B3960" i="1"/>
  <c r="B3961" i="1"/>
  <c r="B3963" i="1"/>
  <c r="B3965" i="1"/>
  <c r="B3967" i="1"/>
  <c r="B3969" i="1"/>
  <c r="B4024" i="1"/>
  <c r="B4025" i="1"/>
  <c r="B4027" i="1"/>
  <c r="B4028" i="1"/>
  <c r="B4030" i="1"/>
  <c r="B4032" i="1"/>
  <c r="B4057" i="1"/>
  <c r="B4054" i="1"/>
  <c r="B4055" i="1"/>
  <c r="B4049" i="1"/>
  <c r="B4051" i="1"/>
  <c r="B4052" i="1"/>
  <c r="B4062" i="1"/>
  <c r="B4064" i="1"/>
  <c r="B4065" i="1"/>
  <c r="B4066" i="1"/>
  <c r="B4058" i="1"/>
  <c r="B4059" i="1"/>
  <c r="B4077" i="1"/>
  <c r="B4060" i="1"/>
  <c r="B4068" i="1"/>
  <c r="B4069" i="1"/>
  <c r="B4070" i="1"/>
  <c r="B4071" i="1"/>
  <c r="B4072" i="1"/>
  <c r="B4073" i="1"/>
  <c r="B4079" i="1"/>
  <c r="B4075" i="1"/>
  <c r="B4034" i="1"/>
  <c r="B4036" i="1"/>
  <c r="B4037" i="1"/>
  <c r="B4041" i="1"/>
  <c r="B4042" i="1"/>
  <c r="B4043" i="1"/>
  <c r="B4039" i="1"/>
  <c r="B4045" i="1"/>
  <c r="B4047" i="1"/>
  <c r="B4081" i="1"/>
  <c r="B4082" i="1"/>
  <c r="B4084" i="1"/>
  <c r="B4086" i="1"/>
  <c r="B4088" i="1"/>
  <c r="B4108" i="1"/>
  <c r="B4121" i="1"/>
  <c r="B4104" i="1"/>
  <c r="B4123" i="1"/>
  <c r="B4106" i="1"/>
  <c r="B4096" i="1"/>
  <c r="B4134" i="1"/>
  <c r="B4111" i="1"/>
  <c r="B4098" i="1"/>
  <c r="B4125" i="1"/>
  <c r="B4109" i="1"/>
  <c r="B4127" i="1"/>
  <c r="B4100" i="1"/>
  <c r="B4136" i="1"/>
  <c r="B4113" i="1"/>
  <c r="B4114" i="1"/>
  <c r="B4115" i="1"/>
  <c r="B4102" i="1"/>
  <c r="B4129" i="1"/>
  <c r="B4130" i="1"/>
  <c r="B4138" i="1"/>
  <c r="B4117" i="1"/>
  <c r="B4119" i="1"/>
  <c r="B4132" i="1"/>
  <c r="B4090" i="1"/>
  <c r="B4091" i="1"/>
  <c r="B4093" i="1"/>
  <c r="B4094" i="1"/>
  <c r="B4140" i="1"/>
  <c r="B4169" i="1"/>
  <c r="B4146" i="1"/>
  <c r="B4148" i="1"/>
  <c r="B4155" i="1"/>
  <c r="B4157" i="1"/>
  <c r="B4158" i="1"/>
  <c r="B4159" i="1"/>
  <c r="B4150" i="1"/>
  <c r="B4151" i="1"/>
  <c r="B4152" i="1"/>
  <c r="B4153" i="1"/>
  <c r="B4171" i="1"/>
  <c r="B4161" i="1"/>
  <c r="B4162" i="1"/>
  <c r="B4163" i="1"/>
  <c r="B4164" i="1"/>
  <c r="B4165" i="1"/>
  <c r="B4173" i="1"/>
  <c r="B4167" i="1"/>
  <c r="B4175" i="1"/>
  <c r="B4142" i="1"/>
  <c r="B4144" i="1"/>
  <c r="B4177" i="1"/>
  <c r="B4179" i="1"/>
  <c r="B4181" i="1"/>
  <c r="B4183" i="1"/>
  <c r="B4185" i="1"/>
  <c r="B4187" i="1"/>
  <c r="B4189" i="1"/>
  <c r="B4190" i="1"/>
  <c r="B4194" i="1"/>
  <c r="B4192" i="1"/>
  <c r="B4198" i="1"/>
  <c r="B4196" i="1"/>
  <c r="B4199" i="1"/>
  <c r="B4203" i="1"/>
  <c r="B4201" i="1"/>
  <c r="B4204" i="1"/>
  <c r="B4206" i="1"/>
  <c r="B4208" i="1"/>
  <c r="B4209" i="1"/>
  <c r="B4211" i="1"/>
  <c r="B4221" i="1"/>
  <c r="B4222" i="1"/>
  <c r="B4223" i="1"/>
  <c r="B4233" i="1"/>
  <c r="B4219" i="1"/>
  <c r="B4213" i="1"/>
  <c r="B4215" i="1"/>
  <c r="B4224" i="1"/>
  <c r="B4235" i="1"/>
  <c r="B4217" i="1"/>
  <c r="B4226" i="1"/>
  <c r="B4227" i="1"/>
  <c r="B4229" i="1"/>
  <c r="B4231" i="1"/>
  <c r="B4237" i="1"/>
  <c r="B4239" i="1"/>
  <c r="B4241" i="1"/>
  <c r="B4247" i="1"/>
  <c r="B4248" i="1"/>
  <c r="B4249" i="1"/>
  <c r="B4256" i="1"/>
  <c r="B4251" i="1"/>
  <c r="B4252" i="1"/>
  <c r="B4253" i="1"/>
  <c r="B4254" i="1"/>
  <c r="B4243" i="1"/>
  <c r="B4245" i="1"/>
  <c r="B4258" i="1"/>
  <c r="B4260" i="1"/>
  <c r="B4261" i="1"/>
  <c r="B4265" i="1"/>
  <c r="B4267" i="1"/>
  <c r="B4263" i="1"/>
  <c r="B4269" i="1"/>
  <c r="B4270" i="1"/>
  <c r="B4272" i="1"/>
  <c r="B4274" i="1"/>
  <c r="B4276" i="1"/>
  <c r="B4278" i="1"/>
  <c r="B4280" i="1"/>
  <c r="B4281" i="1"/>
  <c r="B4283" i="1"/>
  <c r="B4285" i="1"/>
  <c r="B4287" i="1"/>
  <c r="B4319" i="1"/>
  <c r="B4320" i="1"/>
  <c r="B4321" i="1"/>
  <c r="B4324" i="1"/>
  <c r="B4315" i="1"/>
  <c r="B4317" i="1"/>
  <c r="B4322" i="1"/>
  <c r="B4291" i="1"/>
  <c r="B4292" i="1"/>
  <c r="B4289" i="1"/>
  <c r="B4294" i="1"/>
  <c r="B4296" i="1"/>
  <c r="B4298" i="1"/>
  <c r="B4300" i="1"/>
  <c r="B4302" i="1"/>
  <c r="B4304" i="1"/>
  <c r="B4306" i="1"/>
  <c r="B4308" i="1"/>
  <c r="B4310" i="1"/>
  <c r="B4312" i="1"/>
  <c r="B4313" i="1"/>
  <c r="B4326" i="1"/>
  <c r="B4328" i="1"/>
  <c r="B4330" i="1"/>
  <c r="B4332" i="1"/>
  <c r="B4334" i="1"/>
  <c r="B4336" i="1"/>
  <c r="B4338" i="1"/>
  <c r="B4340" i="1"/>
  <c r="B4342" i="1"/>
  <c r="B4343" i="1"/>
  <c r="B4345" i="1"/>
  <c r="B4347" i="1"/>
  <c r="B4348" i="1"/>
  <c r="B4350" i="1"/>
  <c r="B4352" i="1"/>
  <c r="B4354" i="1"/>
  <c r="B4356" i="1"/>
  <c r="B4358" i="1"/>
  <c r="B4359" i="1"/>
  <c r="B4363" i="1"/>
  <c r="B4361" i="1"/>
  <c r="B4365" i="1"/>
  <c r="B4367" i="1"/>
  <c r="B4369" i="1"/>
  <c r="B4371" i="1"/>
  <c r="B4373" i="1"/>
  <c r="B4374" i="1"/>
  <c r="B4376" i="1"/>
  <c r="B4378" i="1"/>
  <c r="B4380" i="1"/>
  <c r="B4382" i="1"/>
  <c r="B4384" i="1"/>
  <c r="B4386" i="1"/>
  <c r="B4388" i="1"/>
  <c r="B4389" i="1"/>
  <c r="B4391" i="1"/>
  <c r="B4399" i="1"/>
  <c r="B4400" i="1"/>
  <c r="B4411" i="1"/>
  <c r="B4402" i="1"/>
  <c r="B4403" i="1"/>
  <c r="B4404" i="1"/>
  <c r="B4413" i="1"/>
  <c r="B4406" i="1"/>
  <c r="B4407" i="1"/>
  <c r="B4408" i="1"/>
  <c r="B4409" i="1"/>
  <c r="B4415" i="1"/>
  <c r="B4417" i="1"/>
  <c r="B4393" i="1"/>
  <c r="B4395" i="1"/>
  <c r="B4397" i="1"/>
  <c r="B4419" i="1"/>
  <c r="B4420" i="1"/>
  <c r="B4422" i="1"/>
  <c r="B4424" i="1"/>
  <c r="B4425" i="1"/>
  <c r="B4427" i="1"/>
  <c r="B4429" i="1"/>
  <c r="B4431" i="1"/>
  <c r="B4433" i="1"/>
  <c r="B4435" i="1"/>
  <c r="B4446" i="1"/>
  <c r="B4448" i="1"/>
  <c r="B4449" i="1"/>
  <c r="B4450" i="1"/>
  <c r="B4451" i="1"/>
  <c r="B4437" i="1"/>
  <c r="B4438" i="1"/>
  <c r="B4440" i="1"/>
  <c r="B4442" i="1"/>
  <c r="B4444" i="1"/>
  <c r="B4462" i="1"/>
  <c r="B4463" i="1"/>
  <c r="B4464" i="1"/>
  <c r="B4465" i="1"/>
  <c r="B4466" i="1"/>
  <c r="B4453" i="1"/>
  <c r="B4454" i="1"/>
  <c r="B4456" i="1"/>
  <c r="B4458" i="1"/>
  <c r="B4460" i="1"/>
  <c r="B4468" i="1"/>
  <c r="B4479" i="1"/>
  <c r="B4470" i="1"/>
  <c r="B4471" i="1"/>
  <c r="B4472" i="1"/>
  <c r="B4481" i="1"/>
  <c r="B4474" i="1"/>
  <c r="B4475" i="1"/>
  <c r="B4483" i="1"/>
  <c r="B4477" i="1"/>
  <c r="B4485" i="1"/>
  <c r="B4487" i="1"/>
  <c r="B4489" i="1"/>
  <c r="B4491" i="1"/>
  <c r="B4492" i="1"/>
  <c r="B4494" i="1"/>
  <c r="B4496" i="1"/>
  <c r="B4497" i="1"/>
  <c r="B4499" i="1"/>
  <c r="B4500" i="1"/>
  <c r="B4502" i="1"/>
  <c r="B4504" i="1"/>
  <c r="B4509" i="1"/>
  <c r="B4511" i="1"/>
  <c r="B4512" i="1"/>
  <c r="B4514" i="1"/>
  <c r="B4515" i="1"/>
  <c r="B4517" i="1"/>
  <c r="B4518" i="1"/>
  <c r="B4519" i="1"/>
  <c r="B4520" i="1"/>
  <c r="B4521" i="1"/>
  <c r="B4506" i="1"/>
  <c r="B4507" i="1"/>
  <c r="B4551" i="1"/>
  <c r="B4552" i="1"/>
  <c r="B4545" i="1"/>
  <c r="B4546" i="1"/>
  <c r="B4548" i="1"/>
  <c r="B4549" i="1"/>
  <c r="B4534" i="1"/>
  <c r="B4536" i="1"/>
  <c r="B4537" i="1"/>
  <c r="B4560" i="1"/>
  <c r="B4561" i="1"/>
  <c r="B4553" i="1"/>
  <c r="B4554" i="1"/>
  <c r="B4555" i="1"/>
  <c r="B4556" i="1"/>
  <c r="B4574" i="1"/>
  <c r="B4539" i="1"/>
  <c r="B4540" i="1"/>
  <c r="B4563" i="1"/>
  <c r="B4542" i="1"/>
  <c r="B4543" i="1"/>
  <c r="B4565" i="1"/>
  <c r="B4566" i="1"/>
  <c r="B4567" i="1"/>
  <c r="B4568" i="1"/>
  <c r="B4569" i="1"/>
  <c r="B4558" i="1"/>
  <c r="B4571" i="1"/>
  <c r="B4572" i="1"/>
  <c r="B4576" i="1"/>
  <c r="B4523" i="1"/>
  <c r="B4525" i="1"/>
  <c r="B4527" i="1"/>
  <c r="B4528" i="1"/>
  <c r="B4530" i="1"/>
  <c r="B4532" i="1"/>
  <c r="B4578" i="1"/>
  <c r="B4582" i="1"/>
  <c r="B4580" i="1"/>
  <c r="B4584" i="1"/>
  <c r="B4585" i="1"/>
  <c r="B4587" i="1"/>
  <c r="B4589" i="1"/>
  <c r="B4591" i="1"/>
  <c r="B4593" i="1"/>
  <c r="B4595" i="1"/>
  <c r="B4597" i="1"/>
  <c r="B4599" i="1"/>
  <c r="B4601" i="1"/>
  <c r="B4603" i="1"/>
  <c r="B4605" i="1"/>
  <c r="B4607" i="1"/>
  <c r="B4609" i="1"/>
  <c r="B4611" i="1"/>
  <c r="B4615" i="1"/>
  <c r="B4617" i="1"/>
  <c r="B4618" i="1"/>
  <c r="B4613" i="1"/>
  <c r="B4620" i="1"/>
  <c r="B4624" i="1"/>
  <c r="B4629" i="1"/>
  <c r="B4626" i="1"/>
  <c r="B4627" i="1"/>
  <c r="B4622" i="1"/>
  <c r="B4631" i="1"/>
  <c r="B4632" i="1"/>
  <c r="B4634" i="1"/>
  <c r="B4638" i="1"/>
  <c r="B4636" i="1"/>
  <c r="B4639" i="1"/>
  <c r="B4641" i="1"/>
  <c r="B4643" i="1"/>
  <c r="B4644" i="1"/>
  <c r="B4646" i="1"/>
  <c r="B4648" i="1"/>
  <c r="B4649" i="1"/>
  <c r="B4651" i="1"/>
  <c r="B4653" i="1"/>
  <c r="B4655" i="1"/>
  <c r="B4657" i="1"/>
  <c r="B4659" i="1"/>
  <c r="B4661" i="1"/>
  <c r="B4663" i="1"/>
  <c r="B4665" i="1"/>
  <c r="B4667" i="1"/>
  <c r="B4669" i="1"/>
  <c r="B4671" i="1"/>
  <c r="B4672" i="1"/>
  <c r="B4674" i="1"/>
  <c r="B4676" i="1"/>
  <c r="B4678" i="1"/>
  <c r="B4679" i="1"/>
  <c r="B4680" i="1"/>
  <c r="B4682" i="1"/>
  <c r="B4684" i="1"/>
  <c r="B4686" i="1"/>
  <c r="B4688" i="1"/>
  <c r="B4690" i="1"/>
  <c r="B4694" i="1"/>
  <c r="B4700" i="1"/>
  <c r="B4696" i="1"/>
  <c r="B4692" i="1"/>
  <c r="B4697" i="1"/>
  <c r="B4698" i="1"/>
  <c r="B4702" i="1"/>
  <c r="B4704" i="1"/>
  <c r="B4706" i="1"/>
  <c r="B4708" i="1"/>
  <c r="B4710" i="1"/>
  <c r="B4712" i="1"/>
  <c r="B4714" i="1"/>
  <c r="B4718" i="1"/>
  <c r="B4716" i="1"/>
  <c r="B4720" i="1"/>
  <c r="B4726" i="1"/>
  <c r="B4728" i="1"/>
  <c r="B4729" i="1"/>
  <c r="B4731" i="1"/>
  <c r="B4732" i="1"/>
  <c r="B4722" i="1"/>
  <c r="B4724" i="1"/>
  <c r="B4734" i="1"/>
  <c r="B4750" i="1"/>
  <c r="B4754" i="1"/>
  <c r="B4751" i="1"/>
  <c r="B4752" i="1"/>
  <c r="B4756" i="1"/>
  <c r="B4757" i="1"/>
  <c r="B4758" i="1"/>
  <c r="B4759" i="1"/>
  <c r="B4760" i="1"/>
  <c r="B4736" i="1"/>
  <c r="B4737" i="1"/>
  <c r="B4739" i="1"/>
  <c r="B4740" i="1"/>
  <c r="B4742" i="1"/>
  <c r="B4743" i="1"/>
  <c r="B4744" i="1"/>
  <c r="B4746" i="1"/>
  <c r="B4748" i="1"/>
  <c r="B4762" i="1"/>
  <c r="B4764" i="1"/>
  <c r="B4766" i="1"/>
  <c r="B4767" i="1"/>
  <c r="B4769" i="1"/>
  <c r="B4771" i="1"/>
  <c r="B4773" i="1"/>
  <c r="B4775" i="1"/>
  <c r="B4780" i="1"/>
  <c r="B4777" i="1"/>
  <c r="B4778" i="1"/>
  <c r="B4782" i="1"/>
  <c r="B4786" i="1"/>
  <c r="B4784" i="1"/>
  <c r="B4793" i="1"/>
  <c r="B4794" i="1"/>
  <c r="B4791" i="1"/>
  <c r="B4795" i="1"/>
  <c r="B4796" i="1"/>
  <c r="B4797" i="1"/>
  <c r="B4788" i="1"/>
  <c r="B4789" i="1"/>
  <c r="B4799" i="1"/>
  <c r="B4801" i="1"/>
  <c r="B4803" i="1"/>
  <c r="B4805" i="1"/>
  <c r="B4807" i="1"/>
  <c r="B4808" i="1"/>
  <c r="B4810" i="1"/>
  <c r="B4814" i="1"/>
  <c r="B4816" i="1"/>
  <c r="B4817" i="1"/>
  <c r="B4818" i="1"/>
  <c r="B4820" i="1"/>
  <c r="B4812" i="1"/>
  <c r="B4822" i="1"/>
  <c r="B4826" i="1"/>
  <c r="B4824" i="1"/>
  <c r="B4828" i="1"/>
  <c r="B4830" i="1"/>
  <c r="B4831" i="1"/>
  <c r="B4833" i="1"/>
  <c r="B4835" i="1"/>
  <c r="B4836" i="1"/>
  <c r="B4838" i="1"/>
  <c r="B4840" i="1"/>
  <c r="B4842" i="1"/>
  <c r="B4844" i="1"/>
  <c r="B4845" i="1"/>
  <c r="B4847" i="1"/>
  <c r="B4849" i="1"/>
  <c r="B4851" i="1"/>
  <c r="B4853" i="1"/>
  <c r="B4854" i="1"/>
  <c r="B4856" i="1"/>
  <c r="B4858" i="1"/>
  <c r="B4860" i="1"/>
  <c r="B4861" i="1"/>
  <c r="B4862" i="1"/>
  <c r="B4869" i="1"/>
  <c r="B4864" i="1"/>
  <c r="B4865" i="1"/>
  <c r="B4867" i="1"/>
  <c r="B4871" i="1"/>
  <c r="B4873" i="1"/>
  <c r="B4875" i="1"/>
  <c r="B4877" i="1"/>
  <c r="B4879" i="1"/>
  <c r="B4881" i="1"/>
  <c r="B4883" i="1"/>
  <c r="B4887" i="1"/>
  <c r="B4885" i="1"/>
  <c r="B4888" i="1"/>
  <c r="B4890" i="1"/>
  <c r="B4892" i="1"/>
  <c r="B4894" i="1"/>
  <c r="B4896" i="1"/>
  <c r="B4898" i="1"/>
  <c r="B4900" i="1"/>
  <c r="B4908" i="1"/>
  <c r="B4902" i="1"/>
  <c r="B4903" i="1"/>
  <c r="B4910" i="1"/>
  <c r="B4905" i="1"/>
  <c r="B4906" i="1"/>
  <c r="B4912" i="1"/>
  <c r="B4914" i="1"/>
  <c r="B4916" i="1"/>
  <c r="B4918" i="1"/>
  <c r="B4920" i="1"/>
  <c r="B4922" i="1"/>
  <c r="B4923" i="1"/>
  <c r="B4927" i="1"/>
  <c r="B4925" i="1"/>
  <c r="B4931" i="1"/>
  <c r="B4929" i="1"/>
  <c r="B4933" i="1"/>
  <c r="B4935" i="1"/>
  <c r="B4937" i="1"/>
  <c r="B4939" i="1"/>
  <c r="B4941" i="1"/>
  <c r="B4949" i="1"/>
  <c r="B4951" i="1"/>
  <c r="B4943" i="1"/>
  <c r="B4945" i="1"/>
  <c r="B4947" i="1"/>
  <c r="B4957" i="1"/>
  <c r="B4953" i="1"/>
  <c r="B4955" i="1"/>
  <c r="B4959" i="1"/>
  <c r="B4975" i="1"/>
  <c r="B4976" i="1"/>
  <c r="B4989" i="1"/>
  <c r="B4978" i="1"/>
  <c r="B4979" i="1"/>
  <c r="B4980" i="1"/>
  <c r="B4991" i="1"/>
  <c r="B4973" i="1"/>
  <c r="B4982" i="1"/>
  <c r="B4983" i="1"/>
  <c r="B4984" i="1"/>
  <c r="B4985" i="1"/>
  <c r="B4993" i="1"/>
  <c r="B4987" i="1"/>
  <c r="B4995" i="1"/>
  <c r="B4961" i="1"/>
  <c r="B4963" i="1"/>
  <c r="B4965" i="1"/>
  <c r="B4967" i="1"/>
  <c r="B4969" i="1"/>
  <c r="B4971" i="1"/>
  <c r="B4997" i="1"/>
  <c r="B4999" i="1"/>
  <c r="B5001" i="1"/>
  <c r="B5003" i="1"/>
  <c r="B5005" i="1"/>
  <c r="B5007" i="1"/>
  <c r="B5009" i="1"/>
  <c r="B5011" i="1"/>
  <c r="B5012" i="1"/>
  <c r="B5019" i="1"/>
  <c r="B5014" i="1"/>
  <c r="B5016" i="1"/>
  <c r="B5017" i="1"/>
  <c r="B5021" i="1"/>
  <c r="B5023" i="1"/>
  <c r="B5025" i="1"/>
  <c r="B5027" i="1"/>
  <c r="B5029" i="1"/>
  <c r="B5031" i="1"/>
  <c r="B5033" i="1"/>
  <c r="B5035" i="1"/>
  <c r="B5037" i="1"/>
  <c r="B5039" i="1"/>
  <c r="B5040" i="1"/>
  <c r="B5042" i="1"/>
  <c r="B5044" i="1"/>
  <c r="B5046" i="1"/>
  <c r="B5048" i="1"/>
  <c r="B5050" i="1"/>
  <c r="B5052" i="1"/>
  <c r="B5053" i="1"/>
  <c r="B5054" i="1"/>
  <c r="B5056" i="1"/>
  <c r="B5058" i="1"/>
  <c r="B5059" i="1"/>
  <c r="B5072" i="1"/>
  <c r="B5061" i="1"/>
  <c r="B5062" i="1"/>
  <c r="B5064" i="1"/>
  <c r="B5066" i="1"/>
  <c r="B5068" i="1"/>
  <c r="B5070" i="1"/>
  <c r="B5078" i="1"/>
  <c r="B5080" i="1"/>
  <c r="B5081" i="1"/>
  <c r="B5082" i="1"/>
  <c r="B5074" i="1"/>
  <c r="B5076" i="1"/>
  <c r="B5084" i="1"/>
  <c r="B5086" i="1"/>
  <c r="B5096" i="1"/>
  <c r="B5097" i="1"/>
  <c r="B5092" i="1"/>
  <c r="B5094" i="1"/>
  <c r="B5088" i="1"/>
  <c r="B5090" i="1"/>
  <c r="B5098" i="1"/>
  <c r="B5099" i="1"/>
  <c r="B5100" i="1"/>
  <c r="B5104" i="1"/>
  <c r="B5105" i="1"/>
  <c r="B5102" i="1"/>
  <c r="B5107" i="1"/>
  <c r="B5113" i="1"/>
  <c r="B5109" i="1"/>
  <c r="B5111" i="1"/>
  <c r="B5115" i="1"/>
  <c r="B5116" i="1"/>
  <c r="B5118" i="1"/>
  <c r="B5119" i="1"/>
  <c r="B5121" i="1"/>
  <c r="B5123" i="1"/>
  <c r="B5125" i="1"/>
  <c r="B5126" i="1"/>
  <c r="B5128" i="1"/>
  <c r="B5130" i="1"/>
  <c r="B5132" i="1"/>
  <c r="B5134" i="1"/>
  <c r="B5136" i="1"/>
  <c r="B5138" i="1"/>
  <c r="B5140" i="1"/>
  <c r="B5142" i="1"/>
  <c r="B5144" i="1"/>
  <c r="B5145" i="1"/>
  <c r="B5151" i="1"/>
  <c r="B5147" i="1"/>
  <c r="B5148" i="1"/>
  <c r="B5149" i="1"/>
  <c r="B5157" i="1"/>
  <c r="B5153" i="1"/>
  <c r="B5159" i="1"/>
  <c r="B5160" i="1"/>
  <c r="B5161" i="1"/>
  <c r="B5155" i="1"/>
  <c r="B5165" i="1"/>
  <c r="B5166" i="1"/>
  <c r="B5167" i="1"/>
  <c r="B5163" i="1"/>
  <c r="B5169" i="1"/>
  <c r="B5171" i="1"/>
  <c r="B5173" i="1"/>
  <c r="B5175" i="1"/>
  <c r="B5177" i="1"/>
  <c r="B5179" i="1"/>
  <c r="B5181" i="1"/>
  <c r="B5183" i="1"/>
  <c r="B5185" i="1"/>
  <c r="B5187" i="1"/>
  <c r="B5189" i="1"/>
  <c r="B5190" i="1"/>
  <c r="B5192" i="1"/>
  <c r="B5196" i="1"/>
  <c r="B5198" i="1"/>
  <c r="B5194" i="1"/>
  <c r="B5200" i="1"/>
  <c r="B5213" i="1"/>
  <c r="B5214" i="1"/>
  <c r="B5210" i="1"/>
  <c r="B5211" i="1"/>
  <c r="B5202" i="1"/>
  <c r="B5215" i="1"/>
  <c r="B5216" i="1"/>
  <c r="B5204" i="1"/>
  <c r="B5205" i="1"/>
  <c r="B5207" i="1"/>
  <c r="B5208" i="1"/>
  <c r="B5220" i="1"/>
  <c r="B5221" i="1"/>
  <c r="B5218" i="1"/>
  <c r="B5223" i="1"/>
  <c r="B5227" i="1"/>
  <c r="B5225" i="1"/>
  <c r="B5228" i="1"/>
  <c r="B5232" i="1"/>
  <c r="B5230" i="1"/>
  <c r="B5233" i="1"/>
  <c r="B5235" i="1"/>
  <c r="B5237" i="1"/>
  <c r="B5239" i="1"/>
  <c r="B5240" i="1"/>
  <c r="B5242" i="1"/>
  <c r="B5243" i="1"/>
  <c r="B5245" i="1"/>
  <c r="B5263" i="1"/>
  <c r="B5264" i="1"/>
  <c r="B5265" i="1"/>
  <c r="B5290" i="1"/>
  <c r="B5255" i="1"/>
  <c r="B5257" i="1"/>
  <c r="B5259" i="1"/>
  <c r="B5260" i="1"/>
  <c r="B5261" i="1"/>
  <c r="B5292" i="1"/>
  <c r="B5271" i="1"/>
  <c r="B5275" i="1"/>
  <c r="B5276" i="1"/>
  <c r="B5277" i="1"/>
  <c r="B5266" i="1"/>
  <c r="B5267" i="1"/>
  <c r="B5268" i="1"/>
  <c r="B5269" i="1"/>
  <c r="B5294" i="1"/>
  <c r="B5253" i="1"/>
  <c r="B5279" i="1"/>
  <c r="B5281" i="1"/>
  <c r="B5282" i="1"/>
  <c r="B5283" i="1"/>
  <c r="B5284" i="1"/>
  <c r="B5285" i="1"/>
  <c r="B5286" i="1"/>
  <c r="B5296" i="1"/>
  <c r="B5273" i="1"/>
  <c r="B5288" i="1"/>
  <c r="B5298" i="1"/>
  <c r="B5247" i="1"/>
  <c r="B5249" i="1"/>
  <c r="B5251" i="1"/>
  <c r="B5302" i="1"/>
  <c r="B5300" i="1"/>
  <c r="B5304" i="1"/>
  <c r="B5308" i="1"/>
  <c r="B5306" i="1"/>
  <c r="B5309" i="1"/>
  <c r="B5310" i="1"/>
  <c r="B5317" i="1"/>
  <c r="B5312" i="1"/>
  <c r="B5313" i="1"/>
  <c r="B5315" i="1"/>
  <c r="B5319" i="1"/>
  <c r="B5320" i="1"/>
  <c r="B5322" i="1"/>
  <c r="B5324" i="1"/>
  <c r="B5326" i="1"/>
  <c r="B5328" i="1"/>
  <c r="B5330" i="1"/>
  <c r="B5334" i="1"/>
  <c r="B5335" i="1"/>
  <c r="B5337" i="1"/>
  <c r="B5332" i="1"/>
  <c r="B5338" i="1"/>
  <c r="B5344" i="1"/>
  <c r="B5346" i="1"/>
  <c r="B5348" i="1"/>
  <c r="B5340" i="1"/>
  <c r="B5342" i="1"/>
  <c r="B5350" i="1"/>
  <c r="B5352" i="1"/>
  <c r="B5353" i="1"/>
  <c r="B5355" i="1"/>
  <c r="B5357" i="1"/>
  <c r="B5359" i="1"/>
  <c r="B5360" i="1"/>
  <c r="B5362" i="1"/>
  <c r="B5364" i="1"/>
  <c r="B5366" i="1"/>
  <c r="B5373" i="1"/>
  <c r="B5374" i="1"/>
  <c r="B5375" i="1"/>
  <c r="B5376" i="1"/>
  <c r="B5377" i="1"/>
  <c r="B5368" i="1"/>
  <c r="B5369" i="1"/>
  <c r="B5371" i="1"/>
  <c r="B5379" i="1"/>
  <c r="B5381" i="1"/>
  <c r="B5387" i="1"/>
  <c r="B5388" i="1"/>
  <c r="B5390" i="1"/>
  <c r="B5391" i="1"/>
  <c r="B5392" i="1"/>
  <c r="B5393" i="1"/>
  <c r="B5383" i="1"/>
  <c r="B5385" i="1"/>
  <c r="B5395" i="1"/>
  <c r="B5400" i="1"/>
  <c r="B5401" i="1"/>
  <c r="B5402" i="1"/>
  <c r="B5403" i="1"/>
  <c r="B5397" i="1"/>
  <c r="B5398" i="1"/>
  <c r="B5436" i="1"/>
  <c r="B5405" i="1"/>
  <c r="B5407" i="1"/>
  <c r="B5411" i="1"/>
  <c r="B5413" i="1"/>
  <c r="B5414" i="1"/>
  <c r="B5422" i="1"/>
  <c r="B5416" i="1"/>
  <c r="B5424" i="1"/>
  <c r="B5417" i="1"/>
  <c r="B5419" i="1"/>
  <c r="B5420" i="1"/>
  <c r="B5426" i="1"/>
  <c r="B5428" i="1"/>
  <c r="B5409" i="1"/>
  <c r="B5430" i="1"/>
  <c r="B5432" i="1"/>
  <c r="B5434" i="1"/>
  <c r="B5438" i="1"/>
  <c r="B5440" i="1"/>
  <c r="B5445" i="1"/>
  <c r="B5446" i="1"/>
  <c r="B5447" i="1"/>
  <c r="B5448" i="1"/>
  <c r="B5449" i="1"/>
  <c r="B5442" i="1"/>
  <c r="B5443" i="1"/>
  <c r="B5453" i="1"/>
  <c r="B5451" i="1"/>
  <c r="B5457" i="1"/>
  <c r="B5455" i="1"/>
  <c r="B5458" i="1"/>
  <c r="B5460" i="1"/>
  <c r="B5462" i="1"/>
  <c r="B5464" i="1"/>
  <c r="B5471" i="1"/>
  <c r="B5469" i="1"/>
  <c r="B5466" i="1"/>
  <c r="B5467" i="1"/>
  <c r="B5473" i="1"/>
  <c r="B5475" i="1"/>
  <c r="B5477" i="1"/>
  <c r="B5478" i="1"/>
  <c r="B5482" i="1"/>
  <c r="B5480" i="1"/>
  <c r="B5483" i="1"/>
  <c r="B5485" i="1"/>
  <c r="B5487" i="1"/>
  <c r="B5489" i="1"/>
  <c r="B5493" i="1"/>
  <c r="B5491" i="1"/>
  <c r="B5494" i="1"/>
  <c r="B5496" i="1"/>
  <c r="B5498" i="1"/>
  <c r="B5499" i="1"/>
  <c r="B5503" i="1"/>
  <c r="B5501" i="1"/>
  <c r="B5505" i="1"/>
  <c r="B5507" i="1"/>
  <c r="B5509" i="1"/>
  <c r="B5513" i="1"/>
  <c r="B5511" i="1"/>
  <c r="B5514" i="1"/>
  <c r="B5537" i="1"/>
  <c r="B5538" i="1"/>
  <c r="B5533" i="1"/>
  <c r="B5535" i="1"/>
  <c r="B5543" i="1"/>
  <c r="B5539" i="1"/>
  <c r="B5540" i="1"/>
  <c r="B5555" i="1"/>
  <c r="B5541" i="1"/>
  <c r="B5545" i="1"/>
  <c r="B5547" i="1"/>
  <c r="B5548" i="1"/>
  <c r="B5549" i="1"/>
  <c r="B5550" i="1"/>
  <c r="B5551" i="1"/>
  <c r="B5557" i="1"/>
  <c r="B5553" i="1"/>
  <c r="B5516" i="1"/>
  <c r="B5518" i="1"/>
  <c r="B5520" i="1"/>
  <c r="B5522" i="1"/>
  <c r="B5524" i="1"/>
  <c r="B5526" i="1"/>
  <c r="B5527" i="1"/>
  <c r="B5529" i="1"/>
  <c r="B5531" i="1"/>
  <c r="B5559" i="1"/>
  <c r="B5561" i="1"/>
  <c r="B5562" i="1"/>
  <c r="B5564" i="1"/>
  <c r="B5566" i="1"/>
  <c r="B5568" i="1"/>
  <c r="B5569" i="1"/>
  <c r="B5571" i="1"/>
  <c r="B5573" i="1"/>
  <c r="B5579" i="1"/>
  <c r="B5581" i="1"/>
  <c r="B5582" i="1"/>
  <c r="B5586" i="1"/>
  <c r="B5584" i="1"/>
  <c r="B5575" i="1"/>
  <c r="B5577" i="1"/>
  <c r="B5590" i="1"/>
  <c r="B5588" i="1"/>
  <c r="B5592" i="1"/>
  <c r="B5594" i="1"/>
  <c r="B5596" i="1"/>
  <c r="B5598" i="1"/>
  <c r="B5600" i="1"/>
  <c r="B5602" i="1"/>
  <c r="B5604" i="1"/>
  <c r="B5606" i="1"/>
  <c r="B5615" i="1"/>
  <c r="B5613" i="1"/>
  <c r="B5616" i="1"/>
  <c r="B5628" i="1"/>
  <c r="B5617" i="1"/>
  <c r="B5618" i="1"/>
  <c r="B5620" i="1"/>
  <c r="B5621" i="1"/>
  <c r="B5622" i="1"/>
  <c r="B5623" i="1"/>
  <c r="B5624" i="1"/>
  <c r="B5626" i="1"/>
  <c r="B5608" i="1"/>
  <c r="B5610" i="1"/>
  <c r="B5611" i="1"/>
  <c r="B5641" i="1"/>
  <c r="B5648" i="1"/>
  <c r="B5639" i="1"/>
  <c r="B5642" i="1"/>
  <c r="B5650" i="1"/>
  <c r="B5644" i="1"/>
  <c r="B5637" i="1"/>
  <c r="B5652" i="1"/>
  <c r="B5653" i="1"/>
  <c r="B5655" i="1"/>
  <c r="B5646" i="1"/>
  <c r="B5630" i="1"/>
  <c r="B5632" i="1"/>
  <c r="B5634" i="1"/>
  <c r="B5635" i="1"/>
  <c r="B5657" i="1"/>
  <c r="B5659" i="1"/>
  <c r="B5661" i="1"/>
  <c r="B5663" i="1"/>
  <c r="B5676" i="1"/>
  <c r="B5678" i="1"/>
  <c r="B5692" i="1"/>
  <c r="B5680" i="1"/>
  <c r="B5681" i="1"/>
  <c r="B5682" i="1"/>
  <c r="B5694" i="1"/>
  <c r="B5684" i="1"/>
  <c r="B5685" i="1"/>
  <c r="B5686" i="1"/>
  <c r="B5687" i="1"/>
  <c r="B5688" i="1"/>
  <c r="B5696" i="1"/>
  <c r="B5690" i="1"/>
  <c r="B5698" i="1"/>
  <c r="B5665" i="1"/>
  <c r="B5667" i="1"/>
  <c r="B5668" i="1"/>
  <c r="B5670" i="1"/>
  <c r="B5672" i="1"/>
  <c r="B5674" i="1"/>
  <c r="B5702" i="1"/>
  <c r="B5704" i="1"/>
  <c r="B5700" i="1"/>
  <c r="B5708" i="1"/>
  <c r="B5706" i="1"/>
  <c r="B5709" i="1"/>
  <c r="B5711" i="1"/>
  <c r="B5715" i="1"/>
  <c r="B5713" i="1"/>
  <c r="B5719" i="1"/>
  <c r="B5727" i="1"/>
  <c r="B5721" i="1"/>
  <c r="B5722" i="1"/>
  <c r="B5729" i="1"/>
  <c r="B5724" i="1"/>
  <c r="B5725" i="1"/>
  <c r="B5731" i="1"/>
  <c r="B5733" i="1"/>
  <c r="B5717" i="1"/>
  <c r="B5754" i="1"/>
  <c r="B5755" i="1"/>
  <c r="B5749" i="1"/>
  <c r="B5750" i="1"/>
  <c r="B5752" i="1"/>
  <c r="B5740" i="1"/>
  <c r="B5742" i="1"/>
  <c r="B5756" i="1"/>
  <c r="B5757" i="1"/>
  <c r="B5758" i="1"/>
  <c r="B5759" i="1"/>
  <c r="B5774" i="1"/>
  <c r="B5744" i="1"/>
  <c r="B5763" i="1"/>
  <c r="B5746" i="1"/>
  <c r="B5747" i="1"/>
  <c r="B5765" i="1"/>
  <c r="B5766" i="1"/>
  <c r="B5767" i="1"/>
  <c r="B5768" i="1"/>
  <c r="B5769" i="1"/>
  <c r="B5761" i="1"/>
  <c r="B5771" i="1"/>
  <c r="B5772" i="1"/>
  <c r="B5776" i="1"/>
  <c r="B5735" i="1"/>
  <c r="B5736" i="1"/>
  <c r="B5738" i="1"/>
  <c r="B5780" i="1"/>
  <c r="B5778" i="1"/>
  <c r="B5782" i="1"/>
  <c r="B5784" i="1"/>
  <c r="B5786" i="1"/>
  <c r="B5788" i="1"/>
  <c r="B5790" i="1"/>
  <c r="B5800" i="1"/>
  <c r="B5792" i="1"/>
  <c r="B5793" i="1"/>
  <c r="B5794" i="1"/>
  <c r="B5802" i="1"/>
  <c r="B5796" i="1"/>
  <c r="B5804" i="1"/>
  <c r="B5798" i="1"/>
  <c r="B5806" i="1"/>
  <c r="B5808" i="1"/>
  <c r="B5809" i="1"/>
  <c r="B5811" i="1"/>
  <c r="B5812" i="1"/>
  <c r="B5814" i="1"/>
  <c r="B5816" i="1"/>
  <c r="B5820" i="1"/>
  <c r="B5818" i="1"/>
  <c r="B5822" i="1"/>
  <c r="B5829" i="1"/>
  <c r="B5834" i="1"/>
  <c r="B5830" i="1"/>
  <c r="B5836" i="1"/>
  <c r="B5832" i="1"/>
  <c r="B5838" i="1"/>
  <c r="B5824" i="1"/>
  <c r="B5825" i="1"/>
  <c r="B5827" i="1"/>
  <c r="B5840" i="1"/>
  <c r="B5842" i="1"/>
  <c r="B5844" i="1"/>
  <c r="B5846" i="1"/>
  <c r="B5848" i="1"/>
  <c r="B5850" i="1"/>
  <c r="B5854" i="1"/>
  <c r="B5852" i="1"/>
  <c r="B5858" i="1"/>
  <c r="B5856" i="1"/>
  <c r="B5859" i="1"/>
  <c r="B5861" i="1"/>
  <c r="B5865" i="1"/>
  <c r="B5867" i="1"/>
  <c r="B5872" i="1"/>
  <c r="B5869" i="1"/>
  <c r="B5863" i="1"/>
  <c r="B5870" i="1"/>
  <c r="B5878" i="1"/>
  <c r="B5884" i="1"/>
  <c r="B5880" i="1"/>
  <c r="B5881" i="1"/>
  <c r="B5882" i="1"/>
  <c r="B5874" i="1"/>
  <c r="B5876" i="1"/>
  <c r="B5886" i="1"/>
  <c r="B5892" i="1"/>
  <c r="B5888" i="1"/>
  <c r="B5894" i="1"/>
  <c r="B5890" i="1"/>
  <c r="B5896" i="1"/>
  <c r="B5899" i="1"/>
  <c r="B5897" i="1"/>
  <c r="B5901" i="1"/>
  <c r="B5903" i="1"/>
  <c r="B5905" i="1"/>
  <c r="B5907" i="1"/>
  <c r="B5909" i="1"/>
  <c r="B5911" i="1"/>
  <c r="B5915" i="1"/>
  <c r="B5913" i="1"/>
  <c r="B5917" i="1"/>
  <c r="B5918" i="1"/>
  <c r="B5920" i="1"/>
  <c r="B5921" i="1"/>
  <c r="B5923" i="1"/>
  <c r="B5929" i="1"/>
  <c r="B5930" i="1"/>
  <c r="B5932" i="1"/>
  <c r="B5934" i="1"/>
  <c r="B5925" i="1"/>
  <c r="B5927" i="1"/>
  <c r="B5936" i="1"/>
  <c r="B5938" i="1"/>
  <c r="B5960" i="1"/>
  <c r="B5962" i="1"/>
  <c r="B5964" i="1"/>
  <c r="B5966" i="1"/>
  <c r="B5940" i="1"/>
  <c r="B5944" i="1"/>
  <c r="B5946" i="1"/>
  <c r="B5948" i="1"/>
  <c r="B5942" i="1"/>
  <c r="B5950" i="1"/>
  <c r="B5952" i="1"/>
  <c r="B5956" i="1"/>
  <c r="B5958" i="1"/>
  <c r="B5954" i="1"/>
  <c r="B5968" i="1"/>
  <c r="B5972" i="1"/>
  <c r="B5970" i="1"/>
  <c r="B5979" i="1"/>
  <c r="B5975" i="1"/>
  <c r="B5973" i="1"/>
  <c r="B5977" i="1"/>
  <c r="B5981" i="1"/>
  <c r="B5983" i="1"/>
  <c r="B5985" i="1"/>
  <c r="B5986" i="1"/>
  <c r="B5988" i="1"/>
  <c r="B5990" i="1"/>
  <c r="B5991" i="1"/>
  <c r="B5993" i="1"/>
  <c r="B5994" i="1"/>
  <c r="B5996" i="1"/>
  <c r="B5997" i="1"/>
  <c r="B5999" i="1"/>
  <c r="B6001" i="1"/>
  <c r="B6003" i="1"/>
  <c r="B6004" i="1"/>
  <c r="B6015" i="1"/>
  <c r="B6006" i="1"/>
  <c r="B6007" i="1"/>
  <c r="B6008" i="1"/>
  <c r="B6017" i="1"/>
  <c r="B6010" i="1"/>
  <c r="B6011" i="1"/>
  <c r="B6019" i="1"/>
  <c r="B6013" i="1"/>
  <c r="B6021" i="1"/>
  <c r="B6022" i="1"/>
  <c r="B6029" i="1"/>
  <c r="B6024" i="1"/>
  <c r="B6026" i="1"/>
  <c r="B6027" i="1"/>
  <c r="B6031" i="1"/>
  <c r="B6033" i="1"/>
  <c r="B6035" i="1"/>
  <c r="B6049" i="1"/>
  <c r="B6045" i="1"/>
  <c r="B6047" i="1"/>
  <c r="B6041" i="1"/>
  <c r="B6052" i="1"/>
  <c r="B6050" i="1"/>
  <c r="B6058" i="1"/>
  <c r="B6054" i="1"/>
  <c r="B6055" i="1"/>
  <c r="B6056" i="1"/>
  <c r="B6043" i="1"/>
  <c r="B6060" i="1"/>
  <c r="B6061" i="1"/>
  <c r="B6063" i="1"/>
  <c r="B6037" i="1"/>
  <c r="B6039" i="1"/>
  <c r="B6073" i="1"/>
  <c r="B6075" i="1"/>
  <c r="B6065" i="1"/>
  <c r="B6067" i="1"/>
  <c r="B6069" i="1"/>
  <c r="B6071" i="1"/>
  <c r="B6077" i="1"/>
  <c r="B6079" i="1"/>
  <c r="B6081" i="1"/>
  <c r="B6083" i="1"/>
  <c r="B6092" i="1"/>
  <c r="B6094" i="1"/>
  <c r="B6095" i="1"/>
  <c r="B6103" i="1"/>
  <c r="B6097" i="1"/>
  <c r="B6098" i="1"/>
  <c r="B6099" i="1"/>
  <c r="B6100" i="1"/>
  <c r="B6101" i="1"/>
  <c r="B6085" i="1"/>
  <c r="B6086" i="1"/>
  <c r="B6088" i="1"/>
  <c r="B6090" i="1"/>
  <c r="B6105" i="1"/>
  <c r="B6106" i="1"/>
  <c r="B6120" i="1"/>
  <c r="B6122" i="1"/>
  <c r="B6123" i="1"/>
  <c r="B6124" i="1"/>
  <c r="B6126" i="1"/>
  <c r="B6108" i="1"/>
  <c r="B6110" i="1"/>
  <c r="B6112" i="1"/>
  <c r="B6114" i="1"/>
  <c r="B6116" i="1"/>
  <c r="B6118" i="1"/>
  <c r="B6128" i="1"/>
  <c r="B6130" i="1"/>
  <c r="B6132" i="1"/>
  <c r="B6134" i="1"/>
  <c r="B6136" i="1"/>
  <c r="B6138" i="1"/>
  <c r="B6140" i="1"/>
  <c r="B6144" i="1"/>
  <c r="B6142" i="1"/>
  <c r="B6145" i="1"/>
  <c r="B6147" i="1"/>
  <c r="B6149" i="1"/>
  <c r="B6157" i="1"/>
  <c r="B6159" i="1"/>
  <c r="B6151" i="1"/>
  <c r="B6161" i="1"/>
  <c r="B6153" i="1"/>
  <c r="B6163" i="1"/>
  <c r="B6155" i="1"/>
  <c r="B6165" i="1"/>
  <c r="B6167" i="1"/>
  <c r="B6169" i="1"/>
  <c r="B6171" i="1"/>
  <c r="B6173" i="1"/>
  <c r="B6175" i="1"/>
  <c r="B6177" i="1"/>
  <c r="B6179" i="1"/>
  <c r="B6181" i="1"/>
  <c r="B6183" i="1"/>
  <c r="B6185" i="1"/>
  <c r="B6187" i="1"/>
  <c r="B6189" i="1"/>
  <c r="B6191" i="1"/>
  <c r="B6193" i="1"/>
  <c r="B6194" i="1"/>
  <c r="B6196" i="1"/>
  <c r="B6198" i="1"/>
  <c r="B6200" i="1"/>
  <c r="B6212" i="1"/>
  <c r="B6210" i="1"/>
  <c r="B6213" i="1"/>
  <c r="B6202" i="1"/>
  <c r="B6203" i="1"/>
  <c r="B6205" i="1"/>
  <c r="B6207" i="1"/>
  <c r="B6208" i="1"/>
  <c r="B6215" i="1"/>
  <c r="B6217" i="1"/>
  <c r="B6219" i="1"/>
  <c r="B6221" i="1"/>
  <c r="B6223" i="1"/>
  <c r="B6227" i="1"/>
  <c r="B6229" i="1"/>
  <c r="B6230" i="1"/>
  <c r="B6225" i="1"/>
  <c r="B6232" i="1"/>
  <c r="B6233" i="1"/>
  <c r="B6235" i="1"/>
  <c r="B6236" i="1"/>
  <c r="B6238" i="1"/>
  <c r="B6240" i="1"/>
  <c r="B6244" i="1"/>
  <c r="B6246" i="1"/>
  <c r="B6242" i="1"/>
  <c r="B6248" i="1"/>
  <c r="B6250" i="1"/>
  <c r="B6252" i="1"/>
  <c r="B6254" i="1"/>
  <c r="B6258" i="1"/>
  <c r="B6260" i="1"/>
  <c r="B6256" i="1"/>
  <c r="B6264" i="1"/>
  <c r="B6265" i="1"/>
  <c r="B6271" i="1"/>
  <c r="B6267" i="1"/>
  <c r="B6262" i="1"/>
  <c r="B6268" i="1"/>
  <c r="B6269" i="1"/>
  <c r="B6299" i="1"/>
  <c r="B6294" i="1"/>
  <c r="B6296" i="1"/>
  <c r="B6297" i="1"/>
  <c r="B6305" i="1"/>
  <c r="B6307" i="1"/>
  <c r="B6308" i="1"/>
  <c r="B6301" i="1"/>
  <c r="B6302" i="1"/>
  <c r="B6303" i="1"/>
  <c r="B6310" i="1"/>
  <c r="B6311" i="1"/>
  <c r="B6312" i="1"/>
  <c r="B6313" i="1"/>
  <c r="B6314" i="1"/>
  <c r="B6320" i="1"/>
  <c r="B6316" i="1"/>
  <c r="B6318" i="1"/>
  <c r="B6273" i="1"/>
  <c r="B6275" i="1"/>
  <c r="B6277" i="1"/>
  <c r="B6278" i="1"/>
  <c r="B6282" i="1"/>
  <c r="B6283" i="1"/>
  <c r="B6284" i="1"/>
  <c r="B6280" i="1"/>
  <c r="B6288" i="1"/>
  <c r="B6286" i="1"/>
  <c r="B6290" i="1"/>
  <c r="B6292" i="1"/>
  <c r="B6322" i="1"/>
  <c r="B6324" i="1"/>
  <c r="B6326" i="1"/>
  <c r="B6327" i="1"/>
  <c r="B6328" i="1"/>
  <c r="B6330" i="1"/>
  <c r="B6332" i="1"/>
  <c r="B6334" i="1"/>
  <c r="B6336" i="1"/>
  <c r="B6337" i="1"/>
  <c r="B6362" i="1"/>
  <c r="B6357" i="1"/>
  <c r="B6359" i="1"/>
  <c r="B6360" i="1"/>
  <c r="B6368" i="1"/>
  <c r="B6370" i="1"/>
  <c r="B6371" i="1"/>
  <c r="B6364" i="1"/>
  <c r="B6365" i="1"/>
  <c r="B6366" i="1"/>
  <c r="B6373" i="1"/>
  <c r="B6375" i="1"/>
  <c r="B6376" i="1"/>
  <c r="B6377" i="1"/>
  <c r="B6378" i="1"/>
  <c r="B6379" i="1"/>
  <c r="B6381" i="1"/>
  <c r="B6383" i="1"/>
  <c r="B6339" i="1"/>
  <c r="B6341" i="1"/>
  <c r="B6342" i="1"/>
  <c r="B6346" i="1"/>
  <c r="B6347" i="1"/>
  <c r="B6348" i="1"/>
  <c r="B6344" i="1"/>
  <c r="B6352" i="1"/>
  <c r="B6353" i="1"/>
  <c r="B6350" i="1"/>
  <c r="B6355" i="1"/>
  <c r="B6385" i="1"/>
  <c r="B6387" i="1"/>
  <c r="B6392" i="1"/>
  <c r="B6394" i="1"/>
  <c r="B6395" i="1"/>
  <c r="B6396" i="1"/>
  <c r="B6397" i="1"/>
  <c r="B6389" i="1"/>
  <c r="B6390" i="1"/>
  <c r="B6405" i="1"/>
  <c r="B6403" i="1"/>
  <c r="B6406" i="1"/>
  <c r="B6411" i="1"/>
  <c r="B6401" i="1"/>
  <c r="B6408" i="1"/>
  <c r="B6409" i="1"/>
  <c r="B6399" i="1"/>
  <c r="B6415" i="1"/>
  <c r="B6417" i="1"/>
  <c r="B6413" i="1"/>
  <c r="B6436" i="1"/>
  <c r="B6437" i="1"/>
  <c r="B6433" i="1"/>
  <c r="B6434" i="1"/>
  <c r="B6422" i="1"/>
  <c r="B6424" i="1"/>
  <c r="B6425" i="1"/>
  <c r="B6438" i="1"/>
  <c r="B6439" i="1"/>
  <c r="B6427" i="1"/>
  <c r="B6428" i="1"/>
  <c r="B6441" i="1"/>
  <c r="B6430" i="1"/>
  <c r="B6431" i="1"/>
  <c r="B6443" i="1"/>
  <c r="B6444" i="1"/>
  <c r="B6445" i="1"/>
  <c r="B6446" i="1"/>
  <c r="B6448" i="1"/>
  <c r="B6419" i="1"/>
  <c r="B6420" i="1"/>
  <c r="B6450" i="1"/>
  <c r="B6451" i="1"/>
  <c r="B6455" i="1"/>
  <c r="B6453" i="1"/>
  <c r="B6457" i="1"/>
  <c r="B6461" i="1"/>
  <c r="B6459" i="1"/>
  <c r="B6479" i="1"/>
  <c r="B6480" i="1"/>
  <c r="B6476" i="1"/>
  <c r="B6477" i="1"/>
  <c r="B6466" i="1"/>
  <c r="B6468" i="1"/>
  <c r="B6469" i="1"/>
  <c r="B6481" i="1"/>
  <c r="B6482" i="1"/>
  <c r="B6471" i="1"/>
  <c r="B6484" i="1"/>
  <c r="B6473" i="1"/>
  <c r="B6474" i="1"/>
  <c r="B6486" i="1"/>
  <c r="B6487" i="1"/>
  <c r="B6488" i="1"/>
  <c r="B6489" i="1"/>
  <c r="B6491" i="1"/>
  <c r="B6463" i="1"/>
  <c r="B6464" i="1"/>
  <c r="B6498" i="1"/>
  <c r="B6493" i="1"/>
  <c r="B6500" i="1"/>
  <c r="B6495" i="1"/>
  <c r="B6496" i="1"/>
  <c r="B6502" i="1"/>
  <c r="B6504" i="1"/>
  <c r="B6506" i="1"/>
  <c r="B6507" i="1"/>
  <c r="B6509" i="1"/>
  <c r="B6511" i="1"/>
  <c r="B6513" i="1"/>
  <c r="B6515" i="1"/>
  <c r="B6517" i="1"/>
  <c r="B6525" i="1"/>
  <c r="B6521" i="1"/>
  <c r="B6523" i="1"/>
  <c r="B6526" i="1"/>
  <c r="B6519" i="1"/>
  <c r="B6528" i="1"/>
  <c r="B6530" i="1"/>
  <c r="B6532" i="1"/>
  <c r="B6555" i="1"/>
  <c r="B6548" i="1"/>
  <c r="B6549" i="1"/>
  <c r="B6550" i="1"/>
  <c r="B6557" i="1"/>
  <c r="B6552" i="1"/>
  <c r="B6553" i="1"/>
  <c r="B6559" i="1"/>
  <c r="B6561" i="1"/>
  <c r="B6534" i="1"/>
  <c r="B6536" i="1"/>
  <c r="B6538" i="1"/>
  <c r="B6540" i="1"/>
  <c r="B6542" i="1"/>
  <c r="B6544" i="1"/>
  <c r="B6546" i="1"/>
  <c r="B6563" i="1"/>
  <c r="B6564" i="1"/>
  <c r="B6566" i="1"/>
  <c r="B6568" i="1"/>
  <c r="B6570" i="1"/>
  <c r="B6572" i="1"/>
  <c r="B6584" i="1"/>
  <c r="B6585" i="1"/>
  <c r="B6598" i="1"/>
  <c r="B6587" i="1"/>
  <c r="B6588" i="1"/>
  <c r="B6600" i="1"/>
  <c r="B6590" i="1"/>
  <c r="B6591" i="1"/>
  <c r="B6592" i="1"/>
  <c r="B6593" i="1"/>
  <c r="B6602" i="1"/>
  <c r="B6595" i="1"/>
  <c r="B6596" i="1"/>
  <c r="B6604" i="1"/>
  <c r="B6574" i="1"/>
  <c r="B6576" i="1"/>
  <c r="B6578" i="1"/>
  <c r="B6580" i="1"/>
  <c r="B6582" i="1"/>
  <c r="B6608" i="1"/>
  <c r="B6610" i="1"/>
  <c r="B6611" i="1"/>
  <c r="B6617" i="1"/>
  <c r="B6613" i="1"/>
  <c r="B6615" i="1"/>
  <c r="B6619" i="1"/>
  <c r="B6606" i="1"/>
  <c r="B6623" i="1"/>
  <c r="B6621" i="1"/>
  <c r="B6625" i="1"/>
  <c r="B6628" i="1"/>
  <c r="B6626" i="1"/>
  <c r="B6630" i="1"/>
  <c r="B6632" i="1"/>
  <c r="B6636" i="1"/>
  <c r="B6634" i="1"/>
  <c r="B6638" i="1"/>
  <c r="B6640" i="1"/>
  <c r="B6642" i="1"/>
  <c r="B6644" i="1"/>
  <c r="B6650" i="1"/>
  <c r="B6652" i="1"/>
  <c r="B6648" i="1"/>
  <c r="B6646" i="1"/>
  <c r="B6654" i="1"/>
  <c r="B6656" i="1"/>
  <c r="B6658" i="1"/>
  <c r="B6660" i="1"/>
  <c r="B6662" i="1"/>
  <c r="B6664" i="1"/>
  <c r="B6666" i="1"/>
  <c r="B6668" i="1"/>
  <c r="B6670" i="1"/>
  <c r="B6672" i="1"/>
  <c r="B6674" i="1"/>
  <c r="B6676" i="1"/>
  <c r="B6678" i="1"/>
  <c r="B6680" i="1"/>
  <c r="B6682" i="1"/>
  <c r="B6684" i="1"/>
  <c r="B6688" i="1"/>
  <c r="B6686" i="1"/>
  <c r="B6690" i="1"/>
  <c r="B6692" i="1"/>
  <c r="B6699" i="1"/>
  <c r="B6700" i="1"/>
  <c r="B6710" i="1"/>
  <c r="B6696" i="1"/>
  <c r="B6697" i="1"/>
  <c r="B6712" i="1"/>
  <c r="B6705" i="1"/>
  <c r="B6701" i="1"/>
  <c r="B6702" i="1"/>
  <c r="B6703" i="1"/>
  <c r="B6714" i="1"/>
  <c r="B6694" i="1"/>
  <c r="B6707" i="1"/>
  <c r="B6708" i="1"/>
  <c r="B6716" i="1"/>
  <c r="B6718" i="1"/>
  <c r="B6720" i="1"/>
  <c r="B6721" i="1"/>
  <c r="B6722" i="1"/>
  <c r="B6724" i="1"/>
  <c r="B6726" i="1"/>
  <c r="B6728" i="1"/>
  <c r="B6734" i="1"/>
  <c r="B6736" i="1"/>
  <c r="B6738" i="1"/>
  <c r="B6730" i="1"/>
  <c r="B6732" i="1"/>
  <c r="B6740" i="1"/>
  <c r="B6765" i="1"/>
  <c r="B6767" i="1"/>
  <c r="B6742" i="1"/>
  <c r="B6744" i="1"/>
  <c r="B6746" i="1"/>
  <c r="B6750" i="1"/>
  <c r="B6748" i="1"/>
  <c r="B6756" i="1"/>
  <c r="B6758" i="1"/>
  <c r="B6759" i="1"/>
  <c r="B6752" i="1"/>
  <c r="B6754" i="1"/>
  <c r="B6763" i="1"/>
  <c r="B6761" i="1"/>
  <c r="B6796" i="1"/>
  <c r="B6798" i="1"/>
  <c r="B6769" i="1"/>
  <c r="B6771" i="1"/>
  <c r="B6775" i="1"/>
  <c r="B6777" i="1"/>
  <c r="B6773" i="1"/>
  <c r="B6783" i="1"/>
  <c r="B6785" i="1"/>
  <c r="B6786" i="1"/>
  <c r="B6779" i="1"/>
  <c r="B6781" i="1"/>
  <c r="B6790" i="1"/>
  <c r="B6788" i="1"/>
  <c r="B6794" i="1"/>
  <c r="B6792" i="1"/>
  <c r="B6802" i="1"/>
  <c r="B6800" i="1"/>
  <c r="B6811" i="1"/>
  <c r="B6806" i="1"/>
  <c r="B6808" i="1"/>
  <c r="B6809" i="1"/>
  <c r="B6804" i="1"/>
  <c r="B6824" i="1"/>
  <c r="B6815" i="1"/>
  <c r="B6817" i="1"/>
  <c r="B6818" i="1"/>
  <c r="B6813" i="1"/>
  <c r="B6822" i="1"/>
  <c r="B6820" i="1"/>
  <c r="B6830" i="1"/>
  <c r="B6826" i="1"/>
  <c r="B6828" i="1"/>
  <c r="B6834" i="1"/>
  <c r="B6832" i="1"/>
  <c r="B6851" i="1"/>
  <c r="B6836" i="1"/>
  <c r="B6840" i="1"/>
  <c r="B6842" i="1"/>
  <c r="B6843" i="1"/>
  <c r="B6838" i="1"/>
  <c r="B6847" i="1"/>
  <c r="B6849" i="1"/>
  <c r="B6845" i="1"/>
  <c r="B6857" i="1"/>
  <c r="B6853" i="1"/>
  <c r="B6855" i="1"/>
  <c r="B6863" i="1"/>
  <c r="B6865" i="1"/>
  <c r="B6859" i="1"/>
  <c r="B6861" i="1"/>
  <c r="B6872" i="1"/>
  <c r="B6874" i="1"/>
  <c r="B6875" i="1"/>
  <c r="B6877" i="1"/>
  <c r="B6878" i="1"/>
  <c r="B6879" i="1"/>
  <c r="B6880" i="1"/>
  <c r="B6881" i="1"/>
  <c r="B6883" i="1"/>
  <c r="B6867" i="1"/>
  <c r="B6868" i="1"/>
  <c r="B6870" i="1"/>
  <c r="B6885" i="1"/>
  <c r="B6886" i="1"/>
  <c r="B6888" i="1"/>
  <c r="B6889" i="1"/>
  <c r="B6891" i="1"/>
  <c r="B6893" i="1"/>
  <c r="B6895" i="1"/>
  <c r="B6897" i="1"/>
  <c r="B6902" i="1"/>
  <c r="B6898" i="1"/>
  <c r="B6904" i="1"/>
  <c r="B6900" i="1"/>
  <c r="B6906" i="1"/>
  <c r="B6908" i="1"/>
  <c r="B6910" i="1"/>
  <c r="B6914" i="1"/>
  <c r="B6915" i="1"/>
  <c r="B6920" i="1"/>
  <c r="B6917" i="1"/>
  <c r="B6912" i="1"/>
  <c r="B6918" i="1"/>
  <c r="B6922" i="1"/>
  <c r="B6923" i="1"/>
  <c r="B6925" i="1"/>
  <c r="B6927" i="1"/>
  <c r="B6935" i="1"/>
  <c r="B6931" i="1"/>
  <c r="B6932" i="1"/>
  <c r="B6933" i="1"/>
  <c r="B6937" i="1"/>
  <c r="B6939" i="1"/>
  <c r="B6941" i="1"/>
  <c r="B6929" i="1"/>
  <c r="B6945" i="1"/>
  <c r="B6947" i="1"/>
  <c r="B6943" i="1"/>
  <c r="B6976" i="1"/>
  <c r="B6999" i="1"/>
  <c r="B6977" i="1"/>
  <c r="B6978" i="1"/>
  <c r="B6972" i="1"/>
  <c r="B6955" i="1"/>
  <c r="B6957" i="1"/>
  <c r="B6974" i="1"/>
  <c r="B6959" i="1"/>
  <c r="B7008" i="1"/>
  <c r="B6981" i="1"/>
  <c r="B6961" i="1"/>
  <c r="B7010" i="1"/>
  <c r="B6983" i="1"/>
  <c r="B6963" i="1"/>
  <c r="B7001" i="1"/>
  <c r="B6979" i="1"/>
  <c r="B7003" i="1"/>
  <c r="B6985" i="1"/>
  <c r="B6965" i="1"/>
  <c r="B6987" i="1"/>
  <c r="B7012" i="1"/>
  <c r="B6989" i="1"/>
  <c r="B6990" i="1"/>
  <c r="B6991" i="1"/>
  <c r="B6969" i="1"/>
  <c r="B6970" i="1"/>
  <c r="B6992" i="1"/>
  <c r="B6993" i="1"/>
  <c r="B7005" i="1"/>
  <c r="B7006" i="1"/>
  <c r="B7014" i="1"/>
  <c r="B6995" i="1"/>
  <c r="B6997" i="1"/>
  <c r="B6967" i="1"/>
  <c r="B6949" i="1"/>
  <c r="B6950" i="1"/>
  <c r="B6952" i="1"/>
  <c r="B6953" i="1"/>
  <c r="B7016" i="1"/>
  <c r="B7022" i="1"/>
  <c r="B7020" i="1"/>
  <c r="B7023" i="1"/>
  <c r="B7018" i="1"/>
  <c r="B7025" i="1"/>
  <c r="B7027" i="1"/>
  <c r="B7032" i="1"/>
  <c r="B7029" i="1"/>
  <c r="B7030" i="1"/>
  <c r="B7034" i="1"/>
  <c r="B7041" i="1"/>
  <c r="B7038" i="1"/>
  <c r="B7039" i="1"/>
  <c r="B7043" i="1"/>
  <c r="B7036" i="1"/>
  <c r="B7049" i="1"/>
  <c r="B7045" i="1"/>
  <c r="B7047" i="1"/>
  <c r="B7056" i="1"/>
  <c r="B7057" i="1"/>
  <c r="B7058" i="1"/>
  <c r="B7059" i="1"/>
  <c r="B7051" i="1"/>
  <c r="B7052" i="1"/>
  <c r="B7054" i="1"/>
  <c r="B7066" i="1"/>
  <c r="B7068" i="1"/>
  <c r="B7069" i="1"/>
  <c r="B7064" i="1"/>
  <c r="B7070" i="1"/>
  <c r="B7071" i="1"/>
  <c r="B7072" i="1"/>
  <c r="B7061" i="1"/>
  <c r="B7062" i="1"/>
  <c r="B7076" i="1"/>
  <c r="B7078" i="1"/>
  <c r="B7079" i="1"/>
  <c r="B7080" i="1"/>
  <c r="B7087" i="1"/>
  <c r="B7082" i="1"/>
  <c r="B7083" i="1"/>
  <c r="B7085" i="1"/>
  <c r="B7074" i="1"/>
  <c r="B7089" i="1"/>
  <c r="B7091" i="1"/>
  <c r="B7092" i="1"/>
  <c r="B7094" i="1"/>
  <c r="B7096" i="1"/>
  <c r="B7098" i="1"/>
  <c r="B7100" i="1"/>
  <c r="B7129" i="1"/>
  <c r="B7118" i="1"/>
  <c r="B7131" i="1"/>
  <c r="B7114" i="1"/>
  <c r="B7142" i="1"/>
  <c r="B7123" i="1"/>
  <c r="B7133" i="1"/>
  <c r="B7125" i="1"/>
  <c r="B7135" i="1"/>
  <c r="B7120" i="1"/>
  <c r="B7121" i="1"/>
  <c r="B7137" i="1"/>
  <c r="B7116" i="1"/>
  <c r="B7127" i="1"/>
  <c r="B7139" i="1"/>
  <c r="B7140" i="1"/>
  <c r="B7144" i="1"/>
  <c r="B7102" i="1"/>
  <c r="B7104" i="1"/>
  <c r="B7106" i="1"/>
  <c r="B7108" i="1"/>
  <c r="B7110" i="1"/>
  <c r="B7112" i="1"/>
  <c r="B7146" i="1"/>
  <c r="B7147" i="1"/>
  <c r="B7149" i="1"/>
  <c r="B7153" i="1"/>
  <c r="B7151" i="1"/>
  <c r="B7155" i="1"/>
  <c r="B7156" i="1"/>
  <c r="B7158" i="1"/>
  <c r="B7183" i="1"/>
  <c r="B7184" i="1"/>
  <c r="B7177" i="1"/>
  <c r="B7178" i="1"/>
  <c r="B7180" i="1"/>
  <c r="B7181" i="1"/>
  <c r="B7206" i="1"/>
  <c r="B7169" i="1"/>
  <c r="B7171" i="1"/>
  <c r="B7192" i="1"/>
  <c r="B7193" i="1"/>
  <c r="B7185" i="1"/>
  <c r="B7186" i="1"/>
  <c r="B7187" i="1"/>
  <c r="B7188" i="1"/>
  <c r="B7208" i="1"/>
  <c r="B7173" i="1"/>
  <c r="B7195" i="1"/>
  <c r="B7175" i="1"/>
  <c r="B7197" i="1"/>
  <c r="B7198" i="1"/>
  <c r="B7199" i="1"/>
  <c r="B7200" i="1"/>
  <c r="B7201" i="1"/>
  <c r="B7210" i="1"/>
  <c r="B7190" i="1"/>
  <c r="B7203" i="1"/>
  <c r="B7204" i="1"/>
  <c r="B7212" i="1"/>
  <c r="B7160" i="1"/>
  <c r="B7162" i="1"/>
  <c r="B7163" i="1"/>
  <c r="B7165" i="1"/>
  <c r="B7167" i="1"/>
  <c r="B7214" i="1"/>
  <c r="B7219" i="1"/>
  <c r="B7221" i="1"/>
  <c r="B7222" i="1"/>
  <c r="B7223" i="1"/>
  <c r="B7224" i="1"/>
  <c r="B7216" i="1"/>
  <c r="B7217" i="1"/>
  <c r="B7226" i="1"/>
  <c r="B7227" i="1"/>
  <c r="B7228" i="1"/>
  <c r="B7233" i="1"/>
  <c r="B7230" i="1"/>
  <c r="B7231" i="1"/>
  <c r="B7235" i="1"/>
  <c r="B7237" i="1"/>
  <c r="B7239" i="1"/>
  <c r="B7244" i="1"/>
  <c r="B7246" i="1"/>
  <c r="B7252" i="1"/>
  <c r="B7248" i="1"/>
  <c r="B7249" i="1"/>
  <c r="B7250" i="1"/>
  <c r="B7254" i="1"/>
  <c r="B7255" i="1"/>
  <c r="B7256" i="1"/>
  <c r="B7257" i="1"/>
  <c r="B7258" i="1"/>
  <c r="B7259" i="1"/>
  <c r="B7261" i="1"/>
  <c r="B7241" i="1"/>
  <c r="B7242" i="1"/>
  <c r="B7263" i="1"/>
  <c r="B7264" i="1"/>
  <c r="B7266" i="1"/>
  <c r="B7268" i="1"/>
  <c r="B7270" i="1"/>
  <c r="B7276" i="1"/>
  <c r="B7272" i="1"/>
  <c r="B7274" i="1"/>
  <c r="B7298" i="1"/>
  <c r="B7309" i="1"/>
  <c r="B7294" i="1"/>
  <c r="B7296" i="1"/>
  <c r="B7286" i="1"/>
  <c r="B7311" i="1"/>
  <c r="B7288" i="1"/>
  <c r="B7319" i="1"/>
  <c r="B7301" i="1"/>
  <c r="B7313" i="1"/>
  <c r="B7299" i="1"/>
  <c r="B7315" i="1"/>
  <c r="B7290" i="1"/>
  <c r="B7303" i="1"/>
  <c r="B7304" i="1"/>
  <c r="B7305" i="1"/>
  <c r="B7292" i="1"/>
  <c r="B7317" i="1"/>
  <c r="B7321" i="1"/>
  <c r="B7307" i="1"/>
  <c r="B7278" i="1"/>
  <c r="B7280" i="1"/>
  <c r="B7281" i="1"/>
  <c r="B7283" i="1"/>
  <c r="B7284" i="1"/>
  <c r="B7327" i="1"/>
  <c r="B7323" i="1"/>
  <c r="B7325" i="1"/>
  <c r="B7329" i="1"/>
  <c r="B7335" i="1"/>
  <c r="B7336" i="1"/>
  <c r="B7344" i="1"/>
  <c r="B7338" i="1"/>
  <c r="B7339" i="1"/>
  <c r="B7346" i="1"/>
  <c r="B7341" i="1"/>
  <c r="B7342" i="1"/>
  <c r="B7348" i="1"/>
  <c r="B7350" i="1"/>
  <c r="B7331" i="1"/>
  <c r="B7333" i="1"/>
  <c r="B7352" i="1"/>
  <c r="B7354" i="1"/>
  <c r="B7364" i="1"/>
  <c r="B7360" i="1"/>
  <c r="B7358" i="1"/>
  <c r="B7356" i="1"/>
  <c r="B7361" i="1"/>
  <c r="B7362" i="1"/>
  <c r="B7365" i="1"/>
  <c r="B7367" i="1"/>
  <c r="B7369" i="1"/>
  <c r="B7370" i="1"/>
  <c r="B7372" i="1"/>
  <c r="B7374" i="1"/>
  <c r="B7376" i="1"/>
  <c r="B7380" i="1"/>
  <c r="B7378" i="1"/>
  <c r="B7382" i="1"/>
  <c r="B7384" i="1"/>
  <c r="B7386" i="1"/>
  <c r="B7390" i="1"/>
  <c r="B7388" i="1"/>
  <c r="B7391" i="1"/>
  <c r="B7393" i="1"/>
  <c r="B7395" i="1"/>
  <c r="B7397" i="1"/>
  <c r="B7399" i="1"/>
  <c r="B7405" i="1"/>
  <c r="B7403" i="1"/>
  <c r="B7406" i="1"/>
  <c r="B7401" i="1"/>
  <c r="B7408" i="1"/>
  <c r="B7410" i="1"/>
  <c r="B7427" i="1"/>
  <c r="B7428" i="1"/>
  <c r="B7430" i="1"/>
  <c r="B7437" i="1"/>
  <c r="B7439" i="1"/>
  <c r="B7440" i="1"/>
  <c r="B7432" i="1"/>
  <c r="B7433" i="1"/>
  <c r="B7434" i="1"/>
  <c r="B7452" i="1"/>
  <c r="B7435" i="1"/>
  <c r="B7442" i="1"/>
  <c r="B7444" i="1"/>
  <c r="B7445" i="1"/>
  <c r="B7425" i="1"/>
  <c r="B7446" i="1"/>
  <c r="B7447" i="1"/>
  <c r="B7448" i="1"/>
  <c r="B7450" i="1"/>
  <c r="B7454" i="1"/>
  <c r="B7412" i="1"/>
  <c r="B7414" i="1"/>
  <c r="B7416" i="1"/>
  <c r="B7418" i="1"/>
  <c r="B7420" i="1"/>
  <c r="B7421" i="1"/>
  <c r="B7423" i="1"/>
  <c r="B7456" i="1"/>
  <c r="B7458" i="1"/>
  <c r="B7459" i="1"/>
  <c r="B7465" i="1"/>
  <c r="B7466" i="1"/>
  <c r="B7461" i="1"/>
  <c r="B7463" i="1"/>
  <c r="B7472" i="1"/>
  <c r="B7468" i="1"/>
  <c r="B7475" i="1"/>
  <c r="B7473" i="1"/>
  <c r="B7470" i="1"/>
  <c r="B7479" i="1"/>
  <c r="B7480" i="1"/>
  <c r="B7477" i="1"/>
  <c r="B7482" i="1"/>
  <c r="B7484" i="1"/>
  <c r="B7486" i="1"/>
  <c r="B7491" i="1"/>
  <c r="B7493" i="1"/>
  <c r="B7500" i="1"/>
  <c r="B7497" i="1"/>
  <c r="B7498" i="1"/>
  <c r="B7508" i="1"/>
  <c r="B7495" i="1"/>
  <c r="B7502" i="1"/>
  <c r="B7503" i="1"/>
  <c r="B7504" i="1"/>
  <c r="B7505" i="1"/>
  <c r="B7506" i="1"/>
  <c r="B7488" i="1"/>
  <c r="B7489" i="1"/>
  <c r="B7510" i="1"/>
  <c r="B7511" i="1"/>
  <c r="B7513" i="1"/>
  <c r="B7522" i="1"/>
  <c r="B7519" i="1"/>
  <c r="B7520" i="1"/>
  <c r="B7535" i="1"/>
  <c r="B7526" i="1"/>
  <c r="B7523" i="1"/>
  <c r="B7524" i="1"/>
  <c r="B7537" i="1"/>
  <c r="B7528" i="1"/>
  <c r="B7529" i="1"/>
  <c r="B7530" i="1"/>
  <c r="B7531" i="1"/>
  <c r="B7539" i="1"/>
  <c r="B7533" i="1"/>
  <c r="B7541" i="1"/>
  <c r="B7515" i="1"/>
  <c r="B7517" i="1"/>
  <c r="B7543" i="1"/>
  <c r="B7544" i="1"/>
  <c r="B7545" i="1"/>
  <c r="B7583" i="1"/>
  <c r="B7601" i="1"/>
  <c r="B7571" i="1"/>
  <c r="B7573" i="1"/>
  <c r="B7575" i="1"/>
  <c r="B7577" i="1"/>
  <c r="B7557" i="1"/>
  <c r="B7579" i="1"/>
  <c r="B7559" i="1"/>
  <c r="B7581" i="1"/>
  <c r="B7612" i="1"/>
  <c r="B7586" i="1"/>
  <c r="B7561" i="1"/>
  <c r="B7588" i="1"/>
  <c r="B7614" i="1"/>
  <c r="B7590" i="1"/>
  <c r="B7563" i="1"/>
  <c r="B7603" i="1"/>
  <c r="B7605" i="1"/>
  <c r="B7584" i="1"/>
  <c r="B7607" i="1"/>
  <c r="B7565" i="1"/>
  <c r="B7616" i="1"/>
  <c r="B7592" i="1"/>
  <c r="B7593" i="1"/>
  <c r="B7594" i="1"/>
  <c r="B7569" i="1"/>
  <c r="B7595" i="1"/>
  <c r="B7596" i="1"/>
  <c r="B7597" i="1"/>
  <c r="B7609" i="1"/>
  <c r="B7610" i="1"/>
  <c r="B7620" i="1"/>
  <c r="B7599" i="1"/>
  <c r="B7567" i="1"/>
  <c r="B7618" i="1"/>
  <c r="B7547" i="1"/>
  <c r="B7548" i="1"/>
  <c r="B7550" i="1"/>
  <c r="B7552" i="1"/>
  <c r="B7553" i="1"/>
  <c r="B7555" i="1"/>
  <c r="B7622" i="1"/>
  <c r="B7626" i="1"/>
  <c r="B7624" i="1"/>
  <c r="B7627" i="1"/>
  <c r="B7632" i="1"/>
  <c r="B7634" i="1"/>
  <c r="B7635" i="1"/>
  <c r="B7636" i="1"/>
  <c r="B7637" i="1"/>
  <c r="B7638" i="1"/>
  <c r="B7629" i="1"/>
  <c r="B7630" i="1"/>
  <c r="B7640" i="1"/>
  <c r="B7642" i="1"/>
  <c r="B7647" i="1"/>
  <c r="B7658" i="1"/>
  <c r="B7649" i="1"/>
  <c r="B7650" i="1"/>
  <c r="B7660" i="1"/>
  <c r="B7652" i="1"/>
  <c r="B7653" i="1"/>
  <c r="B7654" i="1"/>
  <c r="B7655" i="1"/>
  <c r="B7656" i="1"/>
  <c r="B7662" i="1"/>
  <c r="B7664" i="1"/>
  <c r="B7644" i="1"/>
  <c r="B7645" i="1"/>
  <c r="B7666" i="1"/>
  <c r="B7670" i="1"/>
  <c r="B7668" i="1"/>
  <c r="B7671" i="1"/>
  <c r="B7677" i="1"/>
  <c r="B7673" i="1"/>
  <c r="B7675" i="1"/>
  <c r="B7681" i="1"/>
  <c r="B7679" i="1"/>
  <c r="B7683" i="1"/>
  <c r="B7685" i="1"/>
  <c r="B7687" i="1"/>
  <c r="B7691" i="1"/>
  <c r="B7693" i="1"/>
  <c r="B7689" i="1"/>
  <c r="B7694" i="1"/>
  <c r="B7696" i="1"/>
  <c r="B7698" i="1"/>
  <c r="B7700" i="1"/>
  <c r="B7702" i="1"/>
  <c r="B7704" i="1"/>
  <c r="B7705" i="1"/>
  <c r="B7707" i="1"/>
  <c r="B7709" i="1"/>
  <c r="B7710" i="1"/>
  <c r="B7712" i="1"/>
  <c r="B7716" i="1"/>
  <c r="B7714" i="1"/>
  <c r="B7717" i="1"/>
  <c r="B7719" i="1"/>
  <c r="B7721" i="1"/>
  <c r="B7751" i="1"/>
  <c r="B7758" i="1"/>
  <c r="B7759" i="1"/>
  <c r="B7753" i="1"/>
  <c r="B7754" i="1"/>
  <c r="B7743" i="1"/>
  <c r="B7756" i="1"/>
  <c r="B7745" i="1"/>
  <c r="B7766" i="1"/>
  <c r="B7768" i="1"/>
  <c r="B7772" i="1"/>
  <c r="B7773" i="1"/>
  <c r="B7774" i="1"/>
  <c r="B7775" i="1"/>
  <c r="B7760" i="1"/>
  <c r="B7761" i="1"/>
  <c r="B7762" i="1"/>
  <c r="B7763" i="1"/>
  <c r="B7764" i="1"/>
  <c r="B7792" i="1"/>
  <c r="B7747" i="1"/>
  <c r="B7777" i="1"/>
  <c r="B7779" i="1"/>
  <c r="B7780" i="1"/>
  <c r="B7781" i="1"/>
  <c r="B7749" i="1"/>
  <c r="B7782" i="1"/>
  <c r="B7783" i="1"/>
  <c r="B7784" i="1"/>
  <c r="B7785" i="1"/>
  <c r="B7786" i="1"/>
  <c r="B7794" i="1"/>
  <c r="B7798" i="1"/>
  <c r="B7770" i="1"/>
  <c r="B7788" i="1"/>
  <c r="B7789" i="1"/>
  <c r="B7790" i="1"/>
  <c r="B7796" i="1"/>
  <c r="B7723" i="1"/>
  <c r="B7725" i="1"/>
  <c r="B7726" i="1"/>
  <c r="B7728" i="1"/>
  <c r="B7729" i="1"/>
  <c r="B7731" i="1"/>
  <c r="B7733" i="1"/>
  <c r="B7735" i="1"/>
  <c r="B7737" i="1"/>
  <c r="B7739" i="1"/>
  <c r="B7741" i="1"/>
  <c r="B7803" i="1"/>
  <c r="B7800" i="1"/>
  <c r="B7801" i="1"/>
  <c r="B7805" i="1"/>
  <c r="B7826" i="1"/>
  <c r="B7821" i="1"/>
  <c r="B7814" i="1"/>
  <c r="B7823" i="1"/>
  <c r="B7824" i="1"/>
  <c r="B7816" i="1"/>
  <c r="B7817" i="1"/>
  <c r="B7832" i="1"/>
  <c r="B7834" i="1"/>
  <c r="B7838" i="1"/>
  <c r="B7839" i="1"/>
  <c r="B7840" i="1"/>
  <c r="B7827" i="1"/>
  <c r="B7828" i="1"/>
  <c r="B7829" i="1"/>
  <c r="B7830" i="1"/>
  <c r="B7819" i="1"/>
  <c r="B7842" i="1"/>
  <c r="B7843" i="1"/>
  <c r="B7844" i="1"/>
  <c r="B7845" i="1"/>
  <c r="B7846" i="1"/>
  <c r="B7847" i="1"/>
  <c r="B7851" i="1"/>
  <c r="B7836" i="1"/>
  <c r="B7849" i="1"/>
  <c r="B7807" i="1"/>
  <c r="B7809" i="1"/>
  <c r="B7810" i="1"/>
  <c r="B7812" i="1"/>
  <c r="B7855" i="1"/>
  <c r="B7853" i="1"/>
  <c r="B7859" i="1"/>
  <c r="B7866" i="1"/>
  <c r="B7867" i="1"/>
  <c r="B7861" i="1"/>
  <c r="B7863" i="1"/>
  <c r="B7864" i="1"/>
  <c r="B7880" i="1"/>
  <c r="B7872" i="1"/>
  <c r="B7868" i="1"/>
  <c r="B7869" i="1"/>
  <c r="B7870" i="1"/>
  <c r="B7882" i="1"/>
  <c r="B7857" i="1"/>
  <c r="B7874" i="1"/>
  <c r="B7876" i="1"/>
  <c r="B7877" i="1"/>
  <c r="B7878" i="1"/>
  <c r="B7884" i="1"/>
  <c r="B7886" i="1"/>
  <c r="B7888" i="1"/>
  <c r="B7890" i="1"/>
  <c r="B7891" i="1"/>
  <c r="B7893" i="1"/>
  <c r="B7895" i="1"/>
  <c r="B7896" i="1"/>
  <c r="B7907" i="1"/>
  <c r="B7909" i="1"/>
  <c r="B7911" i="1"/>
  <c r="B7912" i="1"/>
  <c r="B7930" i="1"/>
  <c r="B7903" i="1"/>
  <c r="B7905" i="1"/>
  <c r="B7914" i="1"/>
  <c r="B7915" i="1"/>
  <c r="B7916" i="1"/>
  <c r="B7932" i="1"/>
  <c r="B7920" i="1"/>
  <c r="B7922" i="1"/>
  <c r="B7923" i="1"/>
  <c r="B7924" i="1"/>
  <c r="B7925" i="1"/>
  <c r="B7926" i="1"/>
  <c r="B7934" i="1"/>
  <c r="B7918" i="1"/>
  <c r="B7928" i="1"/>
  <c r="B7936" i="1"/>
  <c r="B7898" i="1"/>
  <c r="B7899" i="1"/>
  <c r="B7901" i="1"/>
  <c r="B7938" i="1"/>
  <c r="B7940" i="1"/>
  <c r="B7942" i="1"/>
  <c r="B7944" i="1"/>
  <c r="B7946" i="1"/>
  <c r="B7950" i="1"/>
  <c r="B7951" i="1"/>
  <c r="B7948" i="1"/>
  <c r="B7953" i="1"/>
  <c r="B7954" i="1"/>
  <c r="B7958" i="1"/>
  <c r="B7956" i="1"/>
  <c r="B7960" i="1"/>
  <c r="B7962" i="1"/>
  <c r="B7966" i="1"/>
  <c r="B7964" i="1"/>
  <c r="B7968" i="1"/>
  <c r="B7969" i="1"/>
  <c r="B7973" i="1"/>
  <c r="B7971" i="1"/>
  <c r="B7975" i="1"/>
  <c r="B7976" i="1"/>
  <c r="B7978" i="1"/>
  <c r="B8034" i="1"/>
  <c r="B8036" i="1"/>
  <c r="B8042" i="1"/>
  <c r="B8038" i="1"/>
  <c r="B8044" i="1"/>
  <c r="B8040" i="1"/>
  <c r="B7980" i="1"/>
  <c r="B7982" i="1"/>
  <c r="B7984" i="1"/>
  <c r="B7988" i="1"/>
  <c r="B7990" i="1"/>
  <c r="B7986" i="1"/>
  <c r="B7992" i="1"/>
  <c r="B7994" i="1"/>
  <c r="B7996" i="1"/>
  <c r="B7998" i="1"/>
  <c r="B8000" i="1"/>
  <c r="B8002" i="1"/>
  <c r="B8004" i="1"/>
  <c r="B8006" i="1"/>
  <c r="B8008" i="1"/>
  <c r="B8010" i="1"/>
  <c r="B8012" i="1"/>
  <c r="B8014" i="1"/>
  <c r="B8016" i="1"/>
  <c r="B8018" i="1"/>
  <c r="B8020" i="1"/>
  <c r="B8022" i="1"/>
  <c r="B8024" i="1"/>
  <c r="B8026" i="1"/>
  <c r="B8028" i="1"/>
  <c r="B8030" i="1"/>
  <c r="B8032" i="1"/>
  <c r="B8062" i="1"/>
  <c r="B8051" i="1"/>
  <c r="B8052" i="1"/>
  <c r="B8064" i="1"/>
  <c r="B8054" i="1"/>
  <c r="B8055" i="1"/>
  <c r="B8056" i="1"/>
  <c r="B8057" i="1"/>
  <c r="B8058" i="1"/>
  <c r="B8066" i="1"/>
  <c r="B8060" i="1"/>
  <c r="B8068" i="1"/>
  <c r="B8046" i="1"/>
  <c r="B8047" i="1"/>
  <c r="B8049" i="1"/>
  <c r="B8070" i="1"/>
  <c r="B8074" i="1"/>
  <c r="B8072" i="1"/>
  <c r="B8076" i="1"/>
  <c r="B8078" i="1"/>
  <c r="B8080" i="1"/>
  <c r="B8082" i="1"/>
  <c r="B8084" i="1"/>
  <c r="B8088" i="1"/>
  <c r="B8086" i="1"/>
  <c r="B8089" i="1"/>
  <c r="B8091" i="1"/>
  <c r="B8093" i="1"/>
  <c r="B8095" i="1"/>
  <c r="B8097" i="1"/>
  <c r="B8099" i="1"/>
  <c r="B8101" i="1"/>
  <c r="B8102" i="1"/>
  <c r="B8104" i="1"/>
  <c r="B8106" i="1"/>
  <c r="B8108" i="1"/>
  <c r="B8110" i="1"/>
  <c r="B8112" i="1"/>
  <c r="B8114" i="1"/>
  <c r="B8122" i="1"/>
  <c r="B8120" i="1"/>
  <c r="B8127" i="1"/>
  <c r="B8123" i="1"/>
  <c r="B8129" i="1"/>
  <c r="B8125" i="1"/>
  <c r="B8131" i="1"/>
  <c r="B8116" i="1"/>
  <c r="B8118" i="1"/>
  <c r="B8135" i="1"/>
  <c r="B8133" i="1"/>
  <c r="B8137" i="1"/>
  <c r="B8139" i="1"/>
  <c r="B8141" i="1"/>
  <c r="B8143" i="1"/>
  <c r="B8145" i="1"/>
  <c r="B8147" i="1"/>
  <c r="B8149" i="1"/>
  <c r="B8151" i="1"/>
  <c r="B8153" i="1"/>
  <c r="B8155" i="1"/>
  <c r="B8157" i="1"/>
  <c r="B8159" i="1"/>
  <c r="B8161" i="1"/>
  <c r="B8163" i="1"/>
  <c r="B8165" i="1"/>
  <c r="B8167" i="1"/>
  <c r="B8169" i="1"/>
  <c r="B8171" i="1"/>
  <c r="B8173" i="1"/>
  <c r="B8175" i="1"/>
  <c r="B8179" i="1"/>
  <c r="B8177" i="1"/>
  <c r="B8184" i="1"/>
  <c r="B8185" i="1"/>
  <c r="B8186" i="1"/>
  <c r="B8187" i="1"/>
  <c r="B8181" i="1"/>
  <c r="B8182" i="1"/>
  <c r="B8189" i="1"/>
  <c r="B8191" i="1"/>
  <c r="B8192" i="1"/>
  <c r="B8194" i="1"/>
  <c r="B8212" i="1"/>
  <c r="B8210" i="1"/>
  <c r="B8203" i="1"/>
  <c r="B8205" i="1"/>
  <c r="B8206" i="1"/>
  <c r="B8218" i="1"/>
  <c r="B8222" i="1"/>
  <c r="B8223" i="1"/>
  <c r="B8213" i="1"/>
  <c r="B8214" i="1"/>
  <c r="B8215" i="1"/>
  <c r="B8233" i="1"/>
  <c r="B8216" i="1"/>
  <c r="B8208" i="1"/>
  <c r="B8225" i="1"/>
  <c r="B8226" i="1"/>
  <c r="B8227" i="1"/>
  <c r="B8228" i="1"/>
  <c r="B8229" i="1"/>
  <c r="B8220" i="1"/>
  <c r="B8231" i="1"/>
  <c r="B8196" i="1"/>
  <c r="B8198" i="1"/>
  <c r="B8199" i="1"/>
  <c r="B8201" i="1"/>
  <c r="B8250" i="1"/>
  <c r="B8248" i="1"/>
  <c r="B8241" i="1"/>
  <c r="B8243" i="1"/>
  <c r="B8244" i="1"/>
  <c r="B8256" i="1"/>
  <c r="B8260" i="1"/>
  <c r="B8261" i="1"/>
  <c r="B8251" i="1"/>
  <c r="B8252" i="1"/>
  <c r="B8253" i="1"/>
  <c r="B8254" i="1"/>
  <c r="B8246" i="1"/>
  <c r="B8263" i="1"/>
  <c r="B8264" i="1"/>
  <c r="B8265" i="1"/>
  <c r="B8266" i="1"/>
  <c r="B8258" i="1"/>
  <c r="B8268" i="1"/>
  <c r="B8235" i="1"/>
  <c r="B8237" i="1"/>
  <c r="B8239" i="1"/>
  <c r="B8285" i="1"/>
  <c r="B8283" i="1"/>
  <c r="B8277" i="1"/>
  <c r="B8279" i="1"/>
  <c r="B8293" i="1"/>
  <c r="B8294" i="1"/>
  <c r="B8286" i="1"/>
  <c r="B8287" i="1"/>
  <c r="B8288" i="1"/>
  <c r="B8289" i="1"/>
  <c r="B8281" i="1"/>
  <c r="B8296" i="1"/>
  <c r="B8297" i="1"/>
  <c r="B8298" i="1"/>
  <c r="B8299" i="1"/>
  <c r="B8300" i="1"/>
  <c r="B8291" i="1"/>
  <c r="B8302" i="1"/>
  <c r="B8270" i="1"/>
  <c r="B8272" i="1"/>
  <c r="B8273" i="1"/>
  <c r="B8275" i="1"/>
  <c r="B8304" i="1"/>
  <c r="B8306" i="1"/>
  <c r="B8312" i="1"/>
  <c r="B8313" i="1"/>
  <c r="B8308" i="1"/>
  <c r="B8310" i="1"/>
  <c r="B8320" i="1"/>
  <c r="B8321" i="1"/>
  <c r="B8323" i="1"/>
  <c r="B8324" i="1"/>
  <c r="B8318" i="1"/>
  <c r="B8325" i="1"/>
  <c r="B8326" i="1"/>
  <c r="B8327" i="1"/>
  <c r="B8315" i="1"/>
  <c r="B8316" i="1"/>
  <c r="B8329" i="1"/>
  <c r="B8331" i="1"/>
  <c r="B8337" i="1"/>
  <c r="B8335" i="1"/>
  <c r="B8333" i="1"/>
  <c r="B8339" i="1"/>
  <c r="B8341" i="1"/>
  <c r="B8347" i="1"/>
  <c r="B8348" i="1"/>
  <c r="B8343" i="1"/>
  <c r="B8345" i="1"/>
  <c r="B8359" i="1"/>
  <c r="B8355" i="1"/>
  <c r="B8361" i="1"/>
  <c r="B8362" i="1"/>
  <c r="B8372" i="1"/>
  <c r="B8364" i="1"/>
  <c r="B8365" i="1"/>
  <c r="B8357" i="1"/>
  <c r="B8366" i="1"/>
  <c r="B8367" i="1"/>
  <c r="B8368" i="1"/>
  <c r="B8370" i="1"/>
  <c r="B8350" i="1"/>
  <c r="B8351" i="1"/>
  <c r="B8353" i="1"/>
  <c r="B8374" i="1"/>
  <c r="B8376" i="1"/>
  <c r="B8380" i="1"/>
  <c r="B8382" i="1"/>
  <c r="B8378" i="1"/>
  <c r="B8383" i="1"/>
  <c r="B8390" i="1"/>
  <c r="B8403" i="1"/>
  <c r="B8392" i="1"/>
  <c r="B8393" i="1"/>
  <c r="B8405" i="1"/>
  <c r="B8395" i="1"/>
  <c r="B8396" i="1"/>
  <c r="B8388" i="1"/>
  <c r="B8397" i="1"/>
  <c r="B8398" i="1"/>
  <c r="B8399" i="1"/>
  <c r="B8401" i="1"/>
  <c r="B8385" i="1"/>
  <c r="B8386" i="1"/>
  <c r="B8407" i="1"/>
  <c r="B8409" i="1"/>
  <c r="B8411" i="1"/>
  <c r="B8413" i="1"/>
  <c r="B8414" i="1"/>
  <c r="B8420" i="1"/>
  <c r="B8421" i="1"/>
  <c r="B8426" i="1"/>
  <c r="B8423" i="1"/>
  <c r="B8418" i="1"/>
  <c r="B8424" i="1"/>
  <c r="B8416" i="1"/>
  <c r="B8428" i="1"/>
  <c r="B8430" i="1"/>
  <c r="B8431" i="1"/>
  <c r="B8433" i="1"/>
  <c r="B8439" i="1"/>
  <c r="B8441" i="1"/>
  <c r="B8448" i="1"/>
  <c r="B8443" i="1"/>
  <c r="B8444" i="1"/>
  <c r="B8450" i="1"/>
  <c r="B8446" i="1"/>
  <c r="B8452" i="1"/>
  <c r="B8454" i="1"/>
  <c r="B8435" i="1"/>
  <c r="B8437" i="1"/>
  <c r="B8456" i="1"/>
  <c r="B8462" i="1"/>
  <c r="B8466" i="1"/>
  <c r="B8464" i="1"/>
  <c r="B8458" i="1"/>
  <c r="B8460" i="1"/>
  <c r="B8468" i="1"/>
  <c r="B8470" i="1"/>
  <c r="B8472" i="1"/>
  <c r="B8474" i="1"/>
  <c r="B8493" i="1"/>
  <c r="B8494" i="1"/>
  <c r="B8490" i="1"/>
  <c r="B8491" i="1"/>
  <c r="B8481" i="1"/>
  <c r="B8483" i="1"/>
  <c r="B8495" i="1"/>
  <c r="B8496" i="1"/>
  <c r="B8511" i="1"/>
  <c r="B8485" i="1"/>
  <c r="B8500" i="1"/>
  <c r="B8487" i="1"/>
  <c r="B8488" i="1"/>
  <c r="B8502" i="1"/>
  <c r="B8504" i="1"/>
  <c r="B8505" i="1"/>
  <c r="B8506" i="1"/>
  <c r="B8507" i="1"/>
  <c r="B8498" i="1"/>
  <c r="B8509" i="1"/>
  <c r="B8476" i="1"/>
  <c r="B8477" i="1"/>
  <c r="B8479" i="1"/>
  <c r="B8513" i="1"/>
  <c r="B8514" i="1"/>
  <c r="B8516" i="1"/>
  <c r="B8518" i="1"/>
  <c r="B8520" i="1"/>
  <c r="B8522" i="1"/>
  <c r="B8524" i="1"/>
  <c r="B8532" i="1"/>
  <c r="B8533" i="1"/>
  <c r="B8539" i="1"/>
  <c r="B8535" i="1"/>
  <c r="B8536" i="1"/>
  <c r="B8537" i="1"/>
  <c r="B8526" i="1"/>
  <c r="B8528" i="1"/>
  <c r="B8530" i="1"/>
  <c r="B8541" i="1"/>
  <c r="B8543" i="1"/>
  <c r="B8547" i="1"/>
  <c r="B8548" i="1"/>
  <c r="B8545" i="1"/>
  <c r="B8550" i="1"/>
  <c r="B8554" i="1"/>
  <c r="B8556" i="1"/>
  <c r="B8552" i="1"/>
  <c r="B8558" i="1"/>
  <c r="B8560" i="1"/>
  <c r="B8562" i="1"/>
  <c r="B8584" i="1"/>
  <c r="B8592" i="1"/>
  <c r="B8582" i="1"/>
  <c r="B8570" i="1"/>
  <c r="B8572" i="1"/>
  <c r="B8600" i="1"/>
  <c r="B8574" i="1"/>
  <c r="B8576" i="1"/>
  <c r="B8594" i="1"/>
  <c r="B8585" i="1"/>
  <c r="B8596" i="1"/>
  <c r="B8578" i="1"/>
  <c r="B8587" i="1"/>
  <c r="B8588" i="1"/>
  <c r="B8580" i="1"/>
  <c r="B8598" i="1"/>
  <c r="B8602" i="1"/>
  <c r="B8590" i="1"/>
  <c r="B8564" i="1"/>
  <c r="B8565" i="1"/>
  <c r="B8567" i="1"/>
  <c r="B8568" i="1"/>
  <c r="B8604" i="1"/>
  <c r="B8606" i="1"/>
  <c r="B8610" i="1"/>
  <c r="B8608" i="1"/>
  <c r="B8612" i="1"/>
  <c r="B8614" i="1"/>
  <c r="B8616" i="1"/>
  <c r="B8618" i="1"/>
  <c r="B8620" i="1"/>
  <c r="B8622" i="1"/>
  <c r="B8624" i="1"/>
  <c r="B8626" i="1"/>
  <c r="B8630" i="1"/>
  <c r="B8628" i="1"/>
  <c r="B8631" i="1"/>
  <c r="B8633" i="1"/>
  <c r="B8674" i="1"/>
  <c r="B8676" i="1"/>
  <c r="B8667" i="1"/>
  <c r="B8678" i="1"/>
  <c r="B8669" i="1"/>
  <c r="B8670" i="1"/>
  <c r="B8685" i="1"/>
  <c r="B8687" i="1"/>
  <c r="B8688" i="1"/>
  <c r="B8680" i="1"/>
  <c r="B8681" i="1"/>
  <c r="B8682" i="1"/>
  <c r="B8701" i="1"/>
  <c r="B8683" i="1"/>
  <c r="B8690" i="1"/>
  <c r="B8692" i="1"/>
  <c r="B8693" i="1"/>
  <c r="B8672" i="1"/>
  <c r="B8694" i="1"/>
  <c r="B8695" i="1"/>
  <c r="B8696" i="1"/>
  <c r="B8697" i="1"/>
  <c r="B8703" i="1"/>
  <c r="B8707" i="1"/>
  <c r="B8699" i="1"/>
  <c r="B8705" i="1"/>
  <c r="B8635" i="1"/>
  <c r="B8637" i="1"/>
  <c r="B8638" i="1"/>
  <c r="B8645" i="1"/>
  <c r="B8651" i="1"/>
  <c r="B8647" i="1"/>
  <c r="B8649" i="1"/>
  <c r="B8652" i="1"/>
  <c r="B8653" i="1"/>
  <c r="B8643" i="1"/>
  <c r="B8657" i="1"/>
  <c r="B8658" i="1"/>
  <c r="B8659" i="1"/>
  <c r="B8660" i="1"/>
  <c r="B8661" i="1"/>
  <c r="B8655" i="1"/>
  <c r="B8640" i="1"/>
  <c r="B8641" i="1"/>
  <c r="B8663" i="1"/>
  <c r="B8665" i="1"/>
  <c r="B8709" i="1"/>
  <c r="B8711" i="1"/>
  <c r="B8713" i="1"/>
  <c r="B8715" i="1"/>
  <c r="B8717" i="1"/>
  <c r="B8728" i="1"/>
  <c r="B8729" i="1"/>
  <c r="B8731" i="1"/>
  <c r="B8719" i="1"/>
  <c r="B8721" i="1"/>
  <c r="B8722" i="1"/>
  <c r="B8724" i="1"/>
  <c r="B8726" i="1"/>
  <c r="B8733" i="1"/>
  <c r="B8735" i="1"/>
  <c r="B8741" i="1"/>
  <c r="B8739" i="1"/>
  <c r="B8742" i="1"/>
  <c r="B8746" i="1"/>
  <c r="B8744" i="1"/>
  <c r="B8737" i="1"/>
  <c r="B8750" i="1"/>
  <c r="B8755" i="1"/>
  <c r="B8752" i="1"/>
  <c r="B8748" i="1"/>
  <c r="B8753" i="1"/>
  <c r="B8757" i="1"/>
  <c r="B8759" i="1"/>
  <c r="B8766" i="1"/>
  <c r="B8768" i="1"/>
  <c r="B8769" i="1"/>
  <c r="B8764" i="1"/>
  <c r="B8770" i="1"/>
  <c r="B8771" i="1"/>
  <c r="B8772" i="1"/>
  <c r="B8774" i="1"/>
  <c r="B8761" i="1"/>
  <c r="B8762" i="1"/>
  <c r="B8776" i="1"/>
  <c r="B8778" i="1"/>
  <c r="B8780" i="1"/>
  <c r="B8784" i="1"/>
  <c r="B8782" i="1"/>
  <c r="B8788" i="1"/>
  <c r="B8790" i="1"/>
  <c r="B8791" i="1"/>
  <c r="B8786" i="1"/>
  <c r="B8795" i="1"/>
  <c r="B8793" i="1"/>
  <c r="B8802" i="1"/>
  <c r="B8804" i="1"/>
  <c r="B8805" i="1"/>
  <c r="B8806" i="1"/>
  <c r="B8807" i="1"/>
  <c r="B8808" i="1"/>
  <c r="B8797" i="1"/>
  <c r="B8798" i="1"/>
  <c r="B8800" i="1"/>
  <c r="B8812" i="1"/>
  <c r="B8810" i="1"/>
  <c r="B8813" i="1"/>
  <c r="B8815" i="1"/>
  <c r="B8817" i="1"/>
  <c r="B8819" i="1"/>
  <c r="B8823" i="1"/>
  <c r="B8821" i="1"/>
  <c r="B8829" i="1"/>
  <c r="B8825" i="1"/>
  <c r="B8831" i="1"/>
  <c r="B8827" i="1"/>
  <c r="B8833" i="1"/>
  <c r="B8835" i="1"/>
  <c r="B8837" i="1"/>
  <c r="B8839" i="1"/>
  <c r="B8841" i="1"/>
  <c r="B8843" i="1"/>
  <c r="B8845" i="1"/>
  <c r="B8846" i="1"/>
  <c r="B8848" i="1"/>
  <c r="B8850" i="1"/>
  <c r="B8873" i="1"/>
  <c r="B8874" i="1"/>
  <c r="B8868" i="1"/>
  <c r="B8869" i="1"/>
  <c r="B8871" i="1"/>
  <c r="B8857" i="1"/>
  <c r="B8859" i="1"/>
  <c r="B8860" i="1"/>
  <c r="B8875" i="1"/>
  <c r="B8876" i="1"/>
  <c r="B8877" i="1"/>
  <c r="B8878" i="1"/>
  <c r="B8892" i="1"/>
  <c r="B8862" i="1"/>
  <c r="B8863" i="1"/>
  <c r="B8882" i="1"/>
  <c r="B8865" i="1"/>
  <c r="B8866" i="1"/>
  <c r="B8884" i="1"/>
  <c r="B8885" i="1"/>
  <c r="B8886" i="1"/>
  <c r="B8887" i="1"/>
  <c r="B8888" i="1"/>
  <c r="B8880" i="1"/>
  <c r="B8890" i="1"/>
  <c r="B8894" i="1"/>
  <c r="B8852" i="1"/>
  <c r="B8853" i="1"/>
  <c r="B8855" i="1"/>
  <c r="B8896" i="1"/>
  <c r="B8901" i="1"/>
  <c r="B8898" i="1"/>
  <c r="B8899" i="1"/>
  <c r="B8907" i="1"/>
  <c r="B8903" i="1"/>
  <c r="B8905" i="1"/>
  <c r="B8909" i="1"/>
  <c r="B8911" i="1"/>
  <c r="B8913" i="1"/>
  <c r="B8915" i="1"/>
  <c r="B8917" i="1"/>
  <c r="B8927" i="1"/>
  <c r="B8931" i="1"/>
  <c r="B8929" i="1"/>
  <c r="B8919" i="1"/>
  <c r="B8921" i="1"/>
  <c r="B8923" i="1"/>
  <c r="B8925" i="1"/>
  <c r="B8935" i="1"/>
  <c r="B8933" i="1"/>
  <c r="B8937" i="1"/>
  <c r="B8955" i="1"/>
  <c r="B8971" i="1"/>
  <c r="B8953" i="1"/>
  <c r="B8947" i="1"/>
  <c r="B8980" i="1"/>
  <c r="B8958" i="1"/>
  <c r="B8973" i="1"/>
  <c r="B8960" i="1"/>
  <c r="B8956" i="1"/>
  <c r="B8975" i="1"/>
  <c r="B8949" i="1"/>
  <c r="B8982" i="1"/>
  <c r="B8962" i="1"/>
  <c r="B8963" i="1"/>
  <c r="B8964" i="1"/>
  <c r="B8951" i="1"/>
  <c r="B8965" i="1"/>
  <c r="B8977" i="1"/>
  <c r="B8978" i="1"/>
  <c r="B8984" i="1"/>
  <c r="B8967" i="1"/>
  <c r="B8969" i="1"/>
  <c r="B8939" i="1"/>
  <c r="B8940" i="1"/>
  <c r="B8942" i="1"/>
  <c r="B8944" i="1"/>
  <c r="B8945" i="1"/>
  <c r="B8986" i="1"/>
  <c r="B8988" i="1"/>
  <c r="B8989" i="1"/>
  <c r="B8994" i="1"/>
  <c r="B8991" i="1"/>
  <c r="B8992" i="1"/>
  <c r="B9000" i="1"/>
  <c r="B9014" i="1"/>
  <c r="B8998" i="1"/>
  <c r="B9002" i="1"/>
  <c r="B9006" i="1"/>
  <c r="B9004" i="1"/>
  <c r="B9016" i="1"/>
  <c r="B9017" i="1"/>
  <c r="B9008" i="1"/>
  <c r="B9009" i="1"/>
  <c r="B9010" i="1"/>
  <c r="B9019" i="1"/>
  <c r="B9012" i="1"/>
  <c r="B9021" i="1"/>
  <c r="B8996" i="1"/>
  <c r="B9023" i="1"/>
  <c r="B9024" i="1"/>
  <c r="B9026" i="1"/>
  <c r="B9028" i="1"/>
  <c r="B9032" i="1"/>
  <c r="B9030" i="1"/>
  <c r="B9033" i="1"/>
  <c r="B9039" i="1"/>
  <c r="B9043" i="1"/>
  <c r="B9037" i="1"/>
  <c r="B9047" i="1"/>
  <c r="B9041" i="1"/>
  <c r="B9045" i="1"/>
  <c r="B9035" i="1"/>
  <c r="B9049" i="1"/>
  <c r="B9051" i="1"/>
  <c r="B9053" i="1"/>
  <c r="B9054" i="1"/>
  <c r="B9056" i="1"/>
  <c r="B9060" i="1"/>
  <c r="B9058" i="1"/>
  <c r="B9075" i="1"/>
  <c r="B9067" i="1"/>
  <c r="B9068" i="1"/>
  <c r="B9077" i="1"/>
  <c r="B9070" i="1"/>
  <c r="B9071" i="1"/>
  <c r="B9072" i="1"/>
  <c r="B9073" i="1"/>
  <c r="B9079" i="1"/>
  <c r="B9062" i="1"/>
  <c r="B9063" i="1"/>
  <c r="B9065" i="1"/>
  <c r="B9081" i="1"/>
  <c r="B9083" i="1"/>
  <c r="B9085" i="1"/>
  <c r="B9087" i="1"/>
  <c r="B9089" i="1"/>
  <c r="B9091" i="1"/>
  <c r="B9093" i="1"/>
  <c r="B9095" i="1"/>
  <c r="B9096" i="1"/>
  <c r="B9098" i="1"/>
  <c r="B9102" i="1"/>
  <c r="B9100" i="1"/>
  <c r="B9104" i="1"/>
  <c r="B9106" i="1"/>
  <c r="B9108" i="1"/>
  <c r="B9110" i="1"/>
  <c r="B9114" i="1"/>
  <c r="B9112" i="1"/>
  <c r="B9116" i="1"/>
  <c r="B9120" i="1"/>
  <c r="B9118" i="1"/>
  <c r="B9121" i="1"/>
  <c r="B9123" i="1"/>
  <c r="B9125" i="1"/>
  <c r="B9135" i="1"/>
  <c r="B9133" i="1"/>
  <c r="B9143" i="1"/>
  <c r="B9144" i="1"/>
  <c r="B9137" i="1"/>
  <c r="B9138" i="1"/>
  <c r="B9139" i="1"/>
  <c r="B9140" i="1"/>
  <c r="B9141" i="1"/>
  <c r="B9146" i="1"/>
  <c r="B9147" i="1"/>
  <c r="B9148" i="1"/>
  <c r="B9149" i="1"/>
  <c r="B9151" i="1"/>
  <c r="B9127" i="1"/>
  <c r="B9129" i="1"/>
  <c r="B9131" i="1"/>
  <c r="B9153" i="1"/>
  <c r="B9154" i="1"/>
  <c r="B9155" i="1"/>
  <c r="B9157" i="1"/>
  <c r="B9158" i="1"/>
  <c r="B9160" i="1"/>
  <c r="B9162" i="1"/>
  <c r="B9167" i="1"/>
  <c r="B9164" i="1"/>
  <c r="B9165" i="1"/>
  <c r="B9171" i="1"/>
  <c r="B9169" i="1"/>
  <c r="B9173" i="1"/>
  <c r="B9175" i="1"/>
  <c r="B9177" i="1"/>
  <c r="B9186" i="1"/>
  <c r="B9179" i="1"/>
  <c r="B9180" i="1"/>
  <c r="B9181" i="1"/>
  <c r="B9188" i="1"/>
  <c r="B9183" i="1"/>
  <c r="B9184" i="1"/>
  <c r="B9190" i="1"/>
  <c r="B9192" i="1"/>
  <c r="B9194" i="1"/>
  <c r="B9196" i="1"/>
  <c r="B9198" i="1"/>
  <c r="B9199" i="1"/>
  <c r="B9203" i="1"/>
  <c r="B9201" i="1"/>
  <c r="B9205" i="1"/>
  <c r="B9207" i="1"/>
  <c r="B9211" i="1"/>
  <c r="B9213" i="1"/>
  <c r="B9209" i="1"/>
  <c r="B9215" i="1"/>
  <c r="B9242" i="1"/>
  <c r="B9243" i="1"/>
  <c r="B9236" i="1"/>
  <c r="B9237" i="1"/>
  <c r="B9239" i="1"/>
  <c r="B9240" i="1"/>
  <c r="B9226" i="1"/>
  <c r="B9228" i="1"/>
  <c r="B9229" i="1"/>
  <c r="B9251" i="1"/>
  <c r="B9252" i="1"/>
  <c r="B9253" i="1"/>
  <c r="B9244" i="1"/>
  <c r="B9245" i="1"/>
  <c r="B9246" i="1"/>
  <c r="B9247" i="1"/>
  <c r="B9266" i="1"/>
  <c r="B9267" i="1"/>
  <c r="B9255" i="1"/>
  <c r="B9231" i="1"/>
  <c r="B9232" i="1"/>
  <c r="B9234" i="1"/>
  <c r="B9257" i="1"/>
  <c r="B9258" i="1"/>
  <c r="B9259" i="1"/>
  <c r="B9260" i="1"/>
  <c r="B9261" i="1"/>
  <c r="B9269" i="1"/>
  <c r="B9249" i="1"/>
  <c r="B9263" i="1"/>
  <c r="B9264" i="1"/>
  <c r="B9271" i="1"/>
  <c r="B9217" i="1"/>
  <c r="B9219" i="1"/>
  <c r="B9220" i="1"/>
  <c r="B9222" i="1"/>
  <c r="B9224" i="1"/>
  <c r="B9273" i="1"/>
  <c r="B9275" i="1"/>
  <c r="B9284" i="1"/>
  <c r="B9277" i="1"/>
  <c r="B9278" i="1"/>
  <c r="B9279" i="1"/>
  <c r="B9286" i="1"/>
  <c r="B9281" i="1"/>
  <c r="B9282" i="1"/>
  <c r="B9288" i="1"/>
  <c r="B9290" i="1"/>
  <c r="B9292" i="1"/>
  <c r="B9296" i="1"/>
  <c r="B9294" i="1"/>
  <c r="B9297" i="1"/>
  <c r="B9299" i="1"/>
  <c r="B9301" i="1"/>
  <c r="B9303" i="1"/>
  <c r="B9305" i="1"/>
  <c r="B9315" i="1"/>
  <c r="B9313" i="1"/>
  <c r="B9320" i="1"/>
  <c r="B9316" i="1"/>
  <c r="B9317" i="1"/>
  <c r="B9318" i="1"/>
  <c r="B9322" i="1"/>
  <c r="B9323" i="1"/>
  <c r="B9324" i="1"/>
  <c r="B9325" i="1"/>
  <c r="B9327" i="1"/>
  <c r="B9307" i="1"/>
  <c r="B9309" i="1"/>
  <c r="B9311" i="1"/>
  <c r="B9329" i="1"/>
  <c r="B9331" i="1"/>
  <c r="B9332" i="1"/>
  <c r="B9336" i="1"/>
  <c r="B9334" i="1"/>
  <c r="B9343" i="1"/>
  <c r="B9344" i="1"/>
  <c r="B9345" i="1"/>
  <c r="B9352" i="1"/>
  <c r="B9347" i="1"/>
  <c r="B9348" i="1"/>
  <c r="B9349" i="1"/>
  <c r="B9350" i="1"/>
  <c r="B9338" i="1"/>
  <c r="B9339" i="1"/>
  <c r="B9341" i="1"/>
  <c r="B9360" i="1"/>
  <c r="B9361" i="1"/>
  <c r="B9363" i="1"/>
  <c r="B9364" i="1"/>
  <c r="B9354" i="1"/>
  <c r="B9356" i="1"/>
  <c r="B9358" i="1"/>
  <c r="B9368" i="1"/>
  <c r="B9370" i="1"/>
  <c r="B9371" i="1"/>
  <c r="B9366" i="1"/>
  <c r="B9373" i="1"/>
  <c r="B9374" i="1"/>
  <c r="B9376" i="1"/>
  <c r="B9382" i="1"/>
  <c r="B9389" i="1"/>
  <c r="B9384" i="1"/>
  <c r="B9385" i="1"/>
  <c r="B9386" i="1"/>
  <c r="B9398" i="1"/>
  <c r="B9387" i="1"/>
  <c r="B9391" i="1"/>
  <c r="B9392" i="1"/>
  <c r="B9393" i="1"/>
  <c r="B9394" i="1"/>
  <c r="B9396" i="1"/>
  <c r="B9378" i="1"/>
  <c r="B9380" i="1"/>
  <c r="B9400" i="1"/>
  <c r="B9402" i="1"/>
  <c r="B9404" i="1"/>
  <c r="B9406" i="1"/>
  <c r="B9408" i="1"/>
  <c r="B9416" i="1"/>
  <c r="B9414" i="1"/>
  <c r="B9410" i="1"/>
  <c r="B9417" i="1"/>
  <c r="B9419" i="1"/>
  <c r="B9412" i="1"/>
  <c r="B9421" i="1"/>
  <c r="B9423" i="1"/>
  <c r="B9425" i="1"/>
  <c r="B9427" i="1"/>
  <c r="B9435" i="1"/>
  <c r="B9437" i="1"/>
  <c r="B9438" i="1"/>
  <c r="B9429" i="1"/>
  <c r="B9431" i="1"/>
  <c r="B9433" i="1"/>
  <c r="B9440" i="1"/>
  <c r="B9442" i="1"/>
  <c r="B9444" i="1"/>
  <c r="B9457" i="1"/>
  <c r="B9451" i="1"/>
  <c r="B9453" i="1"/>
  <c r="B9463" i="1"/>
  <c r="B9464" i="1"/>
  <c r="B9459" i="1"/>
  <c r="B9460" i="1"/>
  <c r="B9461" i="1"/>
  <c r="B9474" i="1"/>
  <c r="B9455" i="1"/>
  <c r="B9466" i="1"/>
  <c r="B9467" i="1"/>
  <c r="B9468" i="1"/>
  <c r="B9469" i="1"/>
  <c r="B9470" i="1"/>
  <c r="B9472" i="1"/>
  <c r="B9476" i="1"/>
  <c r="B9446" i="1"/>
  <c r="B9447" i="1"/>
  <c r="B9449" i="1"/>
  <c r="B9478" i="1"/>
  <c r="B9479" i="1"/>
  <c r="B9481" i="1"/>
  <c r="B9482" i="1"/>
  <c r="B9484" i="1"/>
  <c r="B9485" i="1"/>
  <c r="B9487" i="1"/>
  <c r="B9489" i="1"/>
  <c r="B9491" i="1"/>
  <c r="B9493" i="1"/>
  <c r="B9494" i="1"/>
  <c r="B9496" i="1"/>
  <c r="B9497" i="1"/>
  <c r="B9503" i="1"/>
  <c r="B9499" i="1"/>
  <c r="B9500" i="1"/>
  <c r="B9501" i="1"/>
  <c r="B9505" i="1"/>
  <c r="B9507" i="1"/>
  <c r="B9508" i="1"/>
  <c r="B9513" i="1"/>
  <c r="B9510" i="1"/>
  <c r="B9511" i="1"/>
  <c r="B9515" i="1"/>
  <c r="B9527" i="1"/>
  <c r="B9529" i="1"/>
  <c r="B9530" i="1"/>
  <c r="B9541" i="1"/>
  <c r="B9532" i="1"/>
  <c r="B9533" i="1"/>
  <c r="B9534" i="1"/>
  <c r="B9543" i="1"/>
  <c r="B9536" i="1"/>
  <c r="B9537" i="1"/>
  <c r="B9538" i="1"/>
  <c r="B9539" i="1"/>
  <c r="B9545" i="1"/>
  <c r="B9547" i="1"/>
  <c r="B9517" i="1"/>
  <c r="B9519" i="1"/>
  <c r="B9521" i="1"/>
  <c r="B9525" i="1"/>
  <c r="B9523" i="1"/>
  <c r="B9557" i="1"/>
  <c r="B9555" i="1"/>
  <c r="B9558" i="1"/>
  <c r="B9564" i="1"/>
  <c r="B9553" i="1"/>
  <c r="B9560" i="1"/>
  <c r="B9561" i="1"/>
  <c r="B9562" i="1"/>
  <c r="B9549" i="1"/>
  <c r="B9551" i="1"/>
  <c r="B9566" i="1"/>
  <c r="B9567" i="1"/>
  <c r="B9569" i="1"/>
  <c r="B9571" i="1"/>
  <c r="B9573" i="1"/>
  <c r="B9575" i="1"/>
  <c r="B9577" i="1"/>
  <c r="B9579" i="1"/>
  <c r="B9581" i="1"/>
  <c r="B9591" i="1"/>
  <c r="B9589" i="1"/>
  <c r="B9597" i="1"/>
  <c r="B9592" i="1"/>
  <c r="B9599" i="1"/>
  <c r="B9587" i="1"/>
  <c r="B9594" i="1"/>
  <c r="B9595" i="1"/>
  <c r="B9601" i="1"/>
  <c r="B9603" i="1"/>
  <c r="B9583" i="1"/>
  <c r="B9585" i="1"/>
  <c r="B9605" i="1"/>
  <c r="B9607" i="1"/>
  <c r="B9609" i="1"/>
  <c r="B9611" i="1"/>
  <c r="B9612" i="1"/>
  <c r="B9614" i="1"/>
  <c r="B9620" i="1"/>
  <c r="B9622" i="1"/>
  <c r="B9616" i="1"/>
  <c r="B9618" i="1"/>
  <c r="B9660" i="1"/>
  <c r="B9652" i="1"/>
  <c r="B9653" i="1"/>
  <c r="B9654" i="1"/>
  <c r="B9655" i="1"/>
  <c r="B9643" i="1"/>
  <c r="B9657" i="1"/>
  <c r="B9658" i="1"/>
  <c r="B9645" i="1"/>
  <c r="B9646" i="1"/>
  <c r="B9666" i="1"/>
  <c r="B9667" i="1"/>
  <c r="B9668" i="1"/>
  <c r="B9670" i="1"/>
  <c r="B9674" i="1"/>
  <c r="B9675" i="1"/>
  <c r="B9676" i="1"/>
  <c r="B9661" i="1"/>
  <c r="B9662" i="1"/>
  <c r="B9663" i="1"/>
  <c r="B9664" i="1"/>
  <c r="B9648" i="1"/>
  <c r="B9678" i="1"/>
  <c r="B9680" i="1"/>
  <c r="B9681" i="1"/>
  <c r="B9682" i="1"/>
  <c r="B9683" i="1"/>
  <c r="B9685" i="1"/>
  <c r="B9686" i="1"/>
  <c r="B9687" i="1"/>
  <c r="B9650" i="1"/>
  <c r="B9688" i="1"/>
  <c r="B9689" i="1"/>
  <c r="B9690" i="1"/>
  <c r="B9691" i="1"/>
  <c r="B9692" i="1"/>
  <c r="B9693" i="1"/>
  <c r="B9694" i="1"/>
  <c r="B9699" i="1"/>
  <c r="B9672" i="1"/>
  <c r="B9696" i="1"/>
  <c r="B9697" i="1"/>
  <c r="B9624" i="1"/>
  <c r="B9626" i="1"/>
  <c r="B9628" i="1"/>
  <c r="B9629" i="1"/>
  <c r="B9630" i="1"/>
  <c r="B9632" i="1"/>
  <c r="B9634" i="1"/>
  <c r="B9636" i="1"/>
  <c r="B9638" i="1"/>
  <c r="B9639" i="1"/>
  <c r="B9641" i="1"/>
  <c r="B9701" i="1"/>
  <c r="B9703" i="1"/>
  <c r="B9715" i="1"/>
  <c r="B9705" i="1"/>
  <c r="B9713" i="1"/>
  <c r="B9707" i="1"/>
  <c r="B9717" i="1"/>
  <c r="B9723" i="1"/>
  <c r="B9709" i="1"/>
  <c r="B9719" i="1"/>
  <c r="B9725" i="1"/>
  <c r="B9711" i="1"/>
  <c r="B9721" i="1"/>
  <c r="B9727" i="1"/>
  <c r="B9739" i="1"/>
  <c r="B9729" i="1"/>
  <c r="B9737" i="1"/>
  <c r="B9731" i="1"/>
  <c r="B9741" i="1"/>
  <c r="B9743" i="1"/>
  <c r="B9733" i="1"/>
  <c r="B9735" i="1"/>
  <c r="B9745" i="1"/>
  <c r="B9747" i="1"/>
  <c r="B9749" i="1"/>
  <c r="B9756" i="1"/>
  <c r="B9751" i="1"/>
  <c r="B9753" i="1"/>
  <c r="B9754" i="1"/>
  <c r="B9760" i="1"/>
  <c r="B9758" i="1"/>
  <c r="B9764" i="1"/>
  <c r="B9766" i="1"/>
  <c r="B9768" i="1"/>
  <c r="B9762" i="1"/>
  <c r="B9770" i="1"/>
  <c r="B9772" i="1"/>
  <c r="B9774" i="1"/>
  <c r="B9776" i="1"/>
  <c r="B9778" i="1"/>
  <c r="B9780" i="1"/>
  <c r="B9782" i="1"/>
  <c r="B9786" i="1"/>
  <c r="B9784" i="1"/>
  <c r="B9787" i="1"/>
  <c r="B9813" i="1"/>
  <c r="B9814" i="1"/>
  <c r="B9808" i="1"/>
  <c r="B9809" i="1"/>
  <c r="B9811" i="1"/>
  <c r="B9798" i="1"/>
  <c r="B9800" i="1"/>
  <c r="B9801" i="1"/>
  <c r="B9822" i="1"/>
  <c r="B9823" i="1"/>
  <c r="B9824" i="1"/>
  <c r="B9815" i="1"/>
  <c r="B9816" i="1"/>
  <c r="B9817" i="1"/>
  <c r="B9818" i="1"/>
  <c r="B9837" i="1"/>
  <c r="B9803" i="1"/>
  <c r="B9804" i="1"/>
  <c r="B9826" i="1"/>
  <c r="B9806" i="1"/>
  <c r="B9828" i="1"/>
  <c r="B9829" i="1"/>
  <c r="B9830" i="1"/>
  <c r="B9831" i="1"/>
  <c r="B9832" i="1"/>
  <c r="B9839" i="1"/>
  <c r="B9820" i="1"/>
  <c r="B9834" i="1"/>
  <c r="B9835" i="1"/>
  <c r="B9841" i="1"/>
  <c r="B9789" i="1"/>
  <c r="B9791" i="1"/>
  <c r="B9792" i="1"/>
  <c r="B9794" i="1"/>
  <c r="B9796" i="1"/>
  <c r="B9849" i="1"/>
  <c r="B9847" i="1"/>
  <c r="B9851" i="1"/>
  <c r="B9853" i="1"/>
  <c r="B9855" i="1"/>
  <c r="B9843" i="1"/>
  <c r="B9845" i="1"/>
  <c r="B9857" i="1"/>
  <c r="B9859" i="1"/>
  <c r="B9861" i="1"/>
  <c r="B9864" i="1"/>
  <c r="B9862" i="1"/>
  <c r="B9866" i="1"/>
  <c r="B9870" i="1"/>
  <c r="B9875" i="1"/>
  <c r="B9872" i="1"/>
  <c r="B9868" i="1"/>
  <c r="B9873" i="1"/>
  <c r="B9877" i="1"/>
  <c r="B9883" i="1"/>
  <c r="B9881" i="1"/>
  <c r="B9884" i="1"/>
  <c r="B9879" i="1"/>
  <c r="B9886" i="1"/>
  <c r="B9914" i="1"/>
  <c r="B9910" i="1"/>
  <c r="B9905" i="1"/>
  <c r="B9912" i="1"/>
  <c r="B9907" i="1"/>
  <c r="B9908" i="1"/>
  <c r="B9920" i="1"/>
  <c r="B9922" i="1"/>
  <c r="B9923" i="1"/>
  <c r="B9924" i="1"/>
  <c r="B9925" i="1"/>
  <c r="B9915" i="1"/>
  <c r="B9916" i="1"/>
  <c r="B9917" i="1"/>
  <c r="B9918" i="1"/>
  <c r="B9927" i="1"/>
  <c r="B9928" i="1"/>
  <c r="B9929" i="1"/>
  <c r="B9930" i="1"/>
  <c r="B9931" i="1"/>
  <c r="B9935" i="1"/>
  <c r="B9939" i="1"/>
  <c r="B9933" i="1"/>
  <c r="B9937" i="1"/>
  <c r="B9888" i="1"/>
  <c r="B9890" i="1"/>
  <c r="B9891" i="1"/>
  <c r="B9895" i="1"/>
  <c r="B9896" i="1"/>
  <c r="B9893" i="1"/>
  <c r="B9898" i="1"/>
  <c r="B9899" i="1"/>
  <c r="B9901" i="1"/>
  <c r="B9903" i="1"/>
  <c r="B9943" i="1"/>
  <c r="B9945" i="1"/>
  <c r="B9947" i="1"/>
  <c r="B9948" i="1"/>
  <c r="B9950" i="1"/>
  <c r="B9951" i="1"/>
  <c r="B9941" i="1"/>
  <c r="B9955" i="1"/>
  <c r="B9953" i="1"/>
  <c r="B9956" i="1"/>
  <c r="B9960" i="1"/>
  <c r="B9958" i="1"/>
  <c r="B9961" i="1"/>
  <c r="B9978" i="1"/>
  <c r="B9984" i="1"/>
  <c r="B9985" i="1"/>
  <c r="B9980" i="1"/>
  <c r="B9981" i="1"/>
  <c r="B9982" i="1"/>
  <c r="B9987" i="1"/>
  <c r="B9988" i="1"/>
  <c r="B9989" i="1"/>
  <c r="B9990" i="1"/>
  <c r="B9991" i="1"/>
  <c r="B9993" i="1"/>
  <c r="B9963" i="1"/>
  <c r="B9965" i="1"/>
  <c r="B9966" i="1"/>
  <c r="B9968" i="1"/>
  <c r="B9969" i="1"/>
  <c r="B9971" i="1"/>
  <c r="B9972" i="1"/>
  <c r="B9974" i="1"/>
  <c r="B9976" i="1"/>
  <c r="B9995" i="1"/>
  <c r="B9996" i="1"/>
  <c r="B10000" i="1"/>
  <c r="B9998" i="1"/>
  <c r="B10004" i="1"/>
  <c r="B10006" i="1"/>
  <c r="B10002" i="1"/>
  <c r="B10008" i="1"/>
  <c r="B10010" i="1"/>
  <c r="B10012" i="1"/>
  <c r="B10014" i="1"/>
  <c r="B10016" i="1"/>
  <c r="B10018" i="1"/>
  <c r="B10024" i="1"/>
  <c r="B10022" i="1"/>
  <c r="B10020" i="1"/>
  <c r="B10031" i="1"/>
  <c r="B10027" i="1"/>
  <c r="B10025" i="1"/>
  <c r="B10029" i="1"/>
  <c r="B10035" i="1"/>
  <c r="B10036" i="1"/>
  <c r="B10033" i="1"/>
  <c r="B10038" i="1"/>
  <c r="B10040" i="1"/>
  <c r="B10041" i="1"/>
  <c r="B10043" i="1"/>
  <c r="B10049" i="1"/>
  <c r="B10047" i="1"/>
  <c r="B10045" i="1"/>
  <c r="B10053" i="1"/>
  <c r="B10051" i="1"/>
  <c r="B10059" i="1"/>
  <c r="B10055" i="1"/>
  <c r="B10057" i="1"/>
  <c r="B10066" i="1"/>
  <c r="B10067" i="1"/>
  <c r="B10064" i="1"/>
  <c r="B10068" i="1"/>
  <c r="B10069" i="1"/>
  <c r="B10070" i="1"/>
  <c r="B10061" i="1"/>
  <c r="B10062" i="1"/>
  <c r="B10074" i="1"/>
  <c r="B10076" i="1"/>
  <c r="B10072" i="1"/>
  <c r="B10082" i="1"/>
  <c r="B10084" i="1"/>
  <c r="B10086" i="1"/>
  <c r="B10087" i="1"/>
  <c r="B10078" i="1"/>
  <c r="B10080" i="1"/>
  <c r="B10089" i="1"/>
  <c r="B10090" i="1"/>
  <c r="B10094" i="1"/>
  <c r="B10092" i="1"/>
  <c r="B10096" i="1"/>
  <c r="B10097" i="1"/>
  <c r="B10099" i="1"/>
  <c r="B10105" i="1"/>
  <c r="B10103" i="1"/>
  <c r="B10106" i="1"/>
  <c r="B10101" i="1"/>
  <c r="B10108" i="1"/>
  <c r="B10114" i="1"/>
  <c r="B10112" i="1"/>
  <c r="B10115" i="1"/>
  <c r="B10116" i="1"/>
  <c r="B10121" i="1"/>
  <c r="B10110" i="1"/>
  <c r="B10118" i="1"/>
  <c r="B10119" i="1"/>
  <c r="B10125" i="1"/>
  <c r="B10131" i="1"/>
  <c r="B10127" i="1"/>
  <c r="B10129" i="1"/>
  <c r="B10132" i="1"/>
  <c r="B10123" i="1"/>
  <c r="B10134" i="1"/>
  <c r="B10136" i="1"/>
  <c r="B10148" i="1"/>
  <c r="B10146" i="1"/>
  <c r="B10158" i="1"/>
  <c r="B10149" i="1"/>
  <c r="B10150" i="1"/>
  <c r="B10160" i="1"/>
  <c r="B10144" i="1"/>
  <c r="B10152" i="1"/>
  <c r="B10153" i="1"/>
  <c r="B10154" i="1"/>
  <c r="B10162" i="1"/>
  <c r="B10156" i="1"/>
  <c r="B10164" i="1"/>
  <c r="B10138" i="1"/>
  <c r="B10140" i="1"/>
  <c r="B10142" i="1"/>
  <c r="B10166" i="1"/>
  <c r="B10168" i="1"/>
  <c r="B10172" i="1"/>
  <c r="B10173" i="1"/>
  <c r="B10175" i="1"/>
  <c r="B10176" i="1"/>
  <c r="B10177" i="1"/>
  <c r="B10170" i="1"/>
  <c r="B10178" i="1"/>
  <c r="B10180" i="1"/>
  <c r="B10181" i="1"/>
  <c r="B10183" i="1"/>
  <c r="B10184" i="1"/>
  <c r="B10186" i="1"/>
  <c r="B10190" i="1"/>
  <c r="B10188" i="1"/>
  <c r="B10196" i="1"/>
  <c r="B10198" i="1"/>
  <c r="B10200" i="1"/>
  <c r="B10192" i="1"/>
  <c r="B10194" i="1"/>
  <c r="B10202" i="1"/>
  <c r="B10210" i="1"/>
  <c r="B10212" i="1"/>
  <c r="B10213" i="1"/>
  <c r="B10214" i="1"/>
  <c r="B10206" i="1"/>
  <c r="B10208" i="1"/>
  <c r="B10216" i="1"/>
  <c r="B10218" i="1"/>
  <c r="B10204" i="1"/>
  <c r="B10224" i="1"/>
  <c r="B10222" i="1"/>
  <c r="B10225" i="1"/>
  <c r="B10220" i="1"/>
  <c r="B10227" i="1"/>
  <c r="B10235" i="1"/>
  <c r="B10231" i="1"/>
  <c r="B10233" i="1"/>
  <c r="B10243" i="1"/>
  <c r="B10236" i="1"/>
  <c r="B10237" i="1"/>
  <c r="B10245" i="1"/>
  <c r="B10239" i="1"/>
  <c r="B10229" i="1"/>
  <c r="B10240" i="1"/>
  <c r="B10241" i="1"/>
  <c r="B10247" i="1"/>
  <c r="B10249" i="1"/>
  <c r="B10251" i="1"/>
  <c r="B10255" i="1"/>
  <c r="B10253" i="1"/>
  <c r="B10256" i="1"/>
  <c r="B10276" i="1"/>
  <c r="B10271" i="1"/>
  <c r="B10273" i="1"/>
  <c r="B10274" i="1"/>
  <c r="B10263" i="1"/>
  <c r="B10265" i="1"/>
  <c r="B10282" i="1"/>
  <c r="B10283" i="1"/>
  <c r="B10277" i="1"/>
  <c r="B10278" i="1"/>
  <c r="B10279" i="1"/>
  <c r="B10295" i="1"/>
  <c r="B10280" i="1"/>
  <c r="B10267" i="1"/>
  <c r="B10285" i="1"/>
  <c r="B10269" i="1"/>
  <c r="B10287" i="1"/>
  <c r="B10288" i="1"/>
  <c r="B10289" i="1"/>
  <c r="B10290" i="1"/>
  <c r="B10291" i="1"/>
  <c r="B10293" i="1"/>
  <c r="B10297" i="1"/>
  <c r="B10258" i="1"/>
  <c r="B10259" i="1"/>
  <c r="B10261" i="1"/>
  <c r="B10299" i="1"/>
  <c r="B10300" i="1"/>
  <c r="B10302" i="1"/>
  <c r="B10304" i="1"/>
  <c r="B10306" i="1"/>
  <c r="B10308" i="1"/>
  <c r="B10309" i="1"/>
  <c r="B10311" i="1"/>
  <c r="B10312" i="1"/>
  <c r="B10314" i="1"/>
  <c r="B10316" i="1"/>
  <c r="B10318" i="1"/>
  <c r="B10320" i="1"/>
  <c r="B10324" i="1"/>
  <c r="B10333" i="1"/>
  <c r="B10325" i="1"/>
  <c r="B10326" i="1"/>
  <c r="B10335" i="1"/>
  <c r="B10328" i="1"/>
  <c r="B10329" i="1"/>
  <c r="B10337" i="1"/>
  <c r="B10331" i="1"/>
  <c r="B10339" i="1"/>
  <c r="B10322" i="1"/>
  <c r="B10341" i="1"/>
  <c r="B10343" i="1"/>
  <c r="B10345" i="1"/>
  <c r="B10347" i="1"/>
  <c r="B10349" i="1"/>
  <c r="B10357" i="1"/>
  <c r="B10351" i="1"/>
  <c r="B10353" i="1"/>
  <c r="B10355" i="1"/>
  <c r="B10359" i="1"/>
  <c r="B10360" i="1"/>
  <c r="B10362" i="1"/>
  <c r="B10364" i="1"/>
  <c r="B10368" i="1"/>
  <c r="B10366" i="1"/>
  <c r="B10372" i="1"/>
  <c r="B10370" i="1"/>
  <c r="B10373" i="1"/>
  <c r="B10375" i="1"/>
  <c r="B10397" i="1"/>
  <c r="B10398" i="1"/>
  <c r="B10389" i="1"/>
  <c r="B10390" i="1"/>
  <c r="B10391" i="1"/>
  <c r="B10392" i="1"/>
  <c r="B10384" i="1"/>
  <c r="B10394" i="1"/>
  <c r="B10395" i="1"/>
  <c r="B10386" i="1"/>
  <c r="B10387" i="1"/>
  <c r="B10404" i="1"/>
  <c r="B10405" i="1"/>
  <c r="B10406" i="1"/>
  <c r="B10408" i="1"/>
  <c r="B10413" i="1"/>
  <c r="B10414" i="1"/>
  <c r="B10415" i="1"/>
  <c r="B10399" i="1"/>
  <c r="B10400" i="1"/>
  <c r="B10401" i="1"/>
  <c r="B10402" i="1"/>
  <c r="B10438" i="1"/>
  <c r="B10417" i="1"/>
  <c r="B10419" i="1"/>
  <c r="B10420" i="1"/>
  <c r="B10421" i="1"/>
  <c r="B10422" i="1"/>
  <c r="B10424" i="1"/>
  <c r="B10425" i="1"/>
  <c r="B10426" i="1"/>
  <c r="B10427" i="1"/>
  <c r="B10428" i="1"/>
  <c r="B10429" i="1"/>
  <c r="B10430" i="1"/>
  <c r="B10431" i="1"/>
  <c r="B10432" i="1"/>
  <c r="B10433" i="1"/>
  <c r="B10440" i="1"/>
  <c r="B10410" i="1"/>
  <c r="B10411" i="1"/>
  <c r="B10435" i="1"/>
  <c r="B10436" i="1"/>
  <c r="B10442" i="1"/>
  <c r="B10377" i="1"/>
  <c r="B10379" i="1"/>
  <c r="B10380" i="1"/>
  <c r="B10382" i="1"/>
  <c r="B10444" i="1"/>
  <c r="B10453" i="1"/>
  <c r="B10450" i="1"/>
  <c r="B10451" i="1"/>
  <c r="B10446" i="1"/>
  <c r="B10457" i="1"/>
  <c r="B10448" i="1"/>
  <c r="B10458" i="1"/>
  <c r="B10455" i="1"/>
  <c r="B10460" i="1"/>
  <c r="B10462" i="1"/>
  <c r="B10464" i="1"/>
  <c r="B10466" i="1"/>
  <c r="B10468" i="1"/>
  <c r="B10470" i="1"/>
  <c r="B10475" i="1"/>
  <c r="B10472" i="1"/>
  <c r="B10473" i="1"/>
  <c r="B10486" i="1"/>
  <c r="B10480" i="1"/>
  <c r="B10491" i="1"/>
  <c r="B10488" i="1"/>
  <c r="B10489" i="1"/>
  <c r="B10482" i="1"/>
  <c r="B10495" i="1"/>
  <c r="B10496" i="1"/>
  <c r="B10484" i="1"/>
  <c r="B10497" i="1"/>
  <c r="B10498" i="1"/>
  <c r="B10499" i="1"/>
  <c r="B10493" i="1"/>
  <c r="B10477" i="1"/>
  <c r="B10478" i="1"/>
  <c r="B10521" i="1"/>
  <c r="B10516" i="1"/>
  <c r="B10518" i="1"/>
  <c r="B10519" i="1"/>
  <c r="B10545" i="1"/>
  <c r="B10510" i="1"/>
  <c r="B10512" i="1"/>
  <c r="B10528" i="1"/>
  <c r="B10532" i="1"/>
  <c r="B10533" i="1"/>
  <c r="B10522" i="1"/>
  <c r="B10523" i="1"/>
  <c r="B10524" i="1"/>
  <c r="B10525" i="1"/>
  <c r="B10547" i="1"/>
  <c r="B10526" i="1"/>
  <c r="B10514" i="1"/>
  <c r="B10535" i="1"/>
  <c r="B10537" i="1"/>
  <c r="B10538" i="1"/>
  <c r="B10539" i="1"/>
  <c r="B10540" i="1"/>
  <c r="B10541" i="1"/>
  <c r="B10549" i="1"/>
  <c r="B10530" i="1"/>
  <c r="B10543" i="1"/>
  <c r="B10501" i="1"/>
  <c r="B10502" i="1"/>
  <c r="B10504" i="1"/>
  <c r="B10506" i="1"/>
  <c r="B10508" i="1"/>
  <c r="B10560" i="1"/>
  <c r="B10562" i="1"/>
  <c r="B10564" i="1"/>
  <c r="B10551" i="1"/>
  <c r="B10553" i="1"/>
  <c r="B10555" i="1"/>
  <c r="B10556" i="1"/>
  <c r="B10558" i="1"/>
  <c r="B10570" i="1"/>
  <c r="B10571" i="1"/>
  <c r="B10572" i="1"/>
  <c r="B10582" i="1"/>
  <c r="B10574" i="1"/>
  <c r="B10568" i="1"/>
  <c r="B10575" i="1"/>
  <c r="B10577" i="1"/>
  <c r="B10578" i="1"/>
  <c r="B10580" i="1"/>
  <c r="B10566" i="1"/>
  <c r="B10588" i="1"/>
  <c r="B10586" i="1"/>
  <c r="B10590" i="1"/>
  <c r="B10584" i="1"/>
  <c r="B10592" i="1"/>
  <c r="B10594" i="1"/>
  <c r="B10599" i="1"/>
  <c r="B10601" i="1"/>
  <c r="B10602" i="1"/>
  <c r="B10604" i="1"/>
  <c r="B10605" i="1"/>
  <c r="B10606" i="1"/>
  <c r="B10607" i="1"/>
  <c r="B10608" i="1"/>
  <c r="B10610" i="1"/>
  <c r="B10596" i="1"/>
  <c r="B10597" i="1"/>
  <c r="B10612" i="1"/>
  <c r="B10614" i="1"/>
  <c r="B10615" i="1"/>
  <c r="B10619" i="1"/>
  <c r="B10617" i="1"/>
  <c r="B10636" i="1"/>
  <c r="B10632" i="1"/>
  <c r="B10634" i="1"/>
  <c r="B10626" i="1"/>
  <c r="B10640" i="1"/>
  <c r="B10637" i="1"/>
  <c r="B10638" i="1"/>
  <c r="B10650" i="1"/>
  <c r="B10628" i="1"/>
  <c r="B10644" i="1"/>
  <c r="B10645" i="1"/>
  <c r="B10630" i="1"/>
  <c r="B10646" i="1"/>
  <c r="B10647" i="1"/>
  <c r="B10648" i="1"/>
  <c r="B10642" i="1"/>
  <c r="B10621" i="1"/>
  <c r="B10622" i="1"/>
  <c r="B10624" i="1"/>
  <c r="B10652" i="1"/>
  <c r="B10653" i="1"/>
  <c r="B10657" i="1"/>
  <c r="B10655" i="1"/>
  <c r="B10659" i="1"/>
  <c r="B10661" i="1"/>
  <c r="B10663" i="1"/>
  <c r="B10665" i="1"/>
  <c r="B10667" i="1"/>
  <c r="B10669" i="1"/>
  <c r="B10671" i="1"/>
  <c r="B10672" i="1"/>
  <c r="B10674" i="1"/>
  <c r="B10680" i="1"/>
  <c r="B10676" i="1"/>
  <c r="B10678" i="1"/>
  <c r="B10688" i="1"/>
  <c r="B10682" i="1"/>
  <c r="B10694" i="1"/>
  <c r="B10690" i="1"/>
  <c r="B10691" i="1"/>
  <c r="B10692" i="1"/>
  <c r="B10684" i="1"/>
  <c r="B10698" i="1"/>
  <c r="B10686" i="1"/>
  <c r="B10699" i="1"/>
  <c r="B10696" i="1"/>
  <c r="B10701" i="1"/>
  <c r="B10703" i="1"/>
  <c r="B10705" i="1"/>
  <c r="B10707" i="1"/>
  <c r="B10731" i="1"/>
  <c r="B10737" i="1"/>
  <c r="B10733" i="1"/>
  <c r="B10734" i="1"/>
  <c r="B10735" i="1"/>
  <c r="B10744" i="1"/>
  <c r="B10739" i="1"/>
  <c r="B10740" i="1"/>
  <c r="B10742" i="1"/>
  <c r="B10709" i="1"/>
  <c r="B10711" i="1"/>
  <c r="B10713" i="1"/>
  <c r="B10721" i="1"/>
  <c r="B10719" i="1"/>
  <c r="B10723" i="1"/>
  <c r="B10715" i="1"/>
  <c r="B10717" i="1"/>
  <c r="B10725" i="1"/>
  <c r="B10727" i="1"/>
  <c r="B10729" i="1"/>
  <c r="B10746" i="1"/>
  <c r="B10748" i="1"/>
  <c r="B10750" i="1"/>
  <c r="B10752" i="1"/>
  <c r="B10754" i="1"/>
  <c r="B10756" i="1"/>
  <c r="B10757" i="1"/>
  <c r="B10759" i="1"/>
  <c r="B10761" i="1"/>
  <c r="B10763" i="1"/>
  <c r="B10765" i="1"/>
  <c r="B10767" i="1"/>
  <c r="B10769" i="1"/>
  <c r="B10771" i="1"/>
  <c r="B10775" i="1"/>
  <c r="B10773" i="1"/>
  <c r="B10777" i="1"/>
  <c r="B10779" i="1"/>
  <c r="B10781" i="1"/>
  <c r="B10783" i="1"/>
  <c r="B10787" i="1"/>
  <c r="B10785" i="1"/>
  <c r="B10788" i="1"/>
  <c r="B10790" i="1"/>
  <c r="B10792" i="1"/>
  <c r="B10794" i="1"/>
  <c r="B10807" i="1"/>
  <c r="B10805" i="1"/>
  <c r="B10799" i="1"/>
  <c r="B10818" i="1"/>
  <c r="B10801" i="1"/>
  <c r="B10810" i="1"/>
  <c r="B10808" i="1"/>
  <c r="B10803" i="1"/>
  <c r="B10820" i="1"/>
  <c r="B10812" i="1"/>
  <c r="B10816" i="1"/>
  <c r="B10822" i="1"/>
  <c r="B10814" i="1"/>
  <c r="B10796" i="1"/>
  <c r="B10797" i="1"/>
  <c r="B10824" i="1"/>
  <c r="B10826" i="1"/>
  <c r="B10828" i="1"/>
  <c r="B10842" i="1"/>
  <c r="B10846" i="1"/>
  <c r="B10844" i="1"/>
  <c r="B10847" i="1"/>
  <c r="B10848" i="1"/>
  <c r="B10849" i="1"/>
  <c r="B10840" i="1"/>
  <c r="B10851" i="1"/>
  <c r="B10853" i="1"/>
  <c r="B10830" i="1"/>
  <c r="B10832" i="1"/>
  <c r="B10834" i="1"/>
  <c r="B10836" i="1"/>
  <c r="B10838" i="1"/>
  <c r="B10855" i="1"/>
  <c r="B10857" i="1"/>
  <c r="B10859" i="1"/>
  <c r="B10861" i="1"/>
  <c r="B10863" i="1"/>
  <c r="B10865" i="1"/>
  <c r="B10867" i="1"/>
  <c r="B10872" i="1"/>
  <c r="B10879" i="1"/>
  <c r="B10874" i="1"/>
  <c r="B10875" i="1"/>
  <c r="B10876" i="1"/>
  <c r="B10877" i="1"/>
  <c r="B10869" i="1"/>
  <c r="B10870" i="1"/>
  <c r="B10881" i="1"/>
  <c r="B10883" i="1"/>
  <c r="B10885" i="1"/>
  <c r="B10889" i="1"/>
  <c r="B10890" i="1"/>
  <c r="B10894" i="1"/>
  <c r="B10892" i="1"/>
  <c r="B10887" i="1"/>
  <c r="B10900" i="1"/>
  <c r="B10905" i="1"/>
  <c r="B10902" i="1"/>
  <c r="B10903" i="1"/>
  <c r="B10896" i="1"/>
  <c r="B10898" i="1"/>
  <c r="B10907" i="1"/>
  <c r="B10909" i="1"/>
  <c r="B10915" i="1"/>
  <c r="B10921" i="1"/>
  <c r="B10917" i="1"/>
  <c r="B10923" i="1"/>
  <c r="B10919" i="1"/>
  <c r="B10911" i="1"/>
  <c r="B10913" i="1"/>
  <c r="B10925" i="1"/>
  <c r="B10927" i="1"/>
  <c r="B10931" i="1"/>
  <c r="B10933" i="1"/>
  <c r="B10929" i="1"/>
  <c r="B10934" i="1"/>
  <c r="B10938" i="1"/>
  <c r="B10940" i="1"/>
  <c r="B10944" i="1"/>
  <c r="B10942" i="1"/>
  <c r="B10936" i="1"/>
  <c r="B10946" i="1"/>
  <c r="B10948" i="1"/>
  <c r="B10950" i="1"/>
  <c r="B10954" i="1"/>
  <c r="B10952" i="1"/>
  <c r="B10956" i="1"/>
  <c r="B10963" i="1"/>
  <c r="B10958" i="1"/>
  <c r="B10959" i="1"/>
  <c r="B10965" i="1"/>
  <c r="B10961" i="1"/>
  <c r="B10967" i="1"/>
  <c r="B10969" i="1"/>
  <c r="B10971" i="1"/>
  <c r="B10976" i="1"/>
  <c r="B10973" i="1"/>
  <c r="B10974" i="1"/>
  <c r="B10980" i="1"/>
  <c r="B10978" i="1"/>
  <c r="B10981" i="1"/>
  <c r="B10983" i="1"/>
  <c r="B10991" i="1"/>
  <c r="B10985" i="1"/>
  <c r="B10986" i="1"/>
  <c r="B10993" i="1"/>
  <c r="B10988" i="1"/>
  <c r="B10989" i="1"/>
  <c r="B10995" i="1"/>
  <c r="B10997" i="1"/>
  <c r="B11001" i="1"/>
  <c r="B10999" i="1"/>
  <c r="B11002" i="1"/>
  <c r="B11003" i="1"/>
  <c r="B11010" i="1"/>
  <c r="B11005" i="1"/>
  <c r="B11007" i="1"/>
  <c r="B11008" i="1"/>
  <c r="B11012" i="1"/>
  <c r="B11014" i="1"/>
  <c r="B11016" i="1"/>
  <c r="B11018" i="1"/>
  <c r="B11020" i="1"/>
  <c r="B11022" i="1"/>
  <c r="B11023" i="1"/>
  <c r="B11025" i="1"/>
  <c r="B11029" i="1"/>
  <c r="B11027" i="1"/>
  <c r="B11031" i="1"/>
  <c r="B11033" i="1"/>
  <c r="B11035" i="1"/>
  <c r="B11053" i="1"/>
  <c r="B11050" i="1"/>
  <c r="B11051" i="1"/>
  <c r="B11081" i="1"/>
  <c r="B11044" i="1"/>
  <c r="B11060" i="1"/>
  <c r="B11046" i="1"/>
  <c r="B11061" i="1"/>
  <c r="B11065" i="1"/>
  <c r="B11066" i="1"/>
  <c r="B11067" i="1"/>
  <c r="B11054" i="1"/>
  <c r="B11055" i="1"/>
  <c r="B11056" i="1"/>
  <c r="B11057" i="1"/>
  <c r="B11058" i="1"/>
  <c r="B11083" i="1"/>
  <c r="B11048" i="1"/>
  <c r="B11069" i="1"/>
  <c r="B11071" i="1"/>
  <c r="B11072" i="1"/>
  <c r="B11073" i="1"/>
  <c r="B11074" i="1"/>
  <c r="B11075" i="1"/>
  <c r="B11085" i="1"/>
  <c r="B11063" i="1"/>
  <c r="B11077" i="1"/>
  <c r="B11078" i="1"/>
  <c r="B11079" i="1"/>
  <c r="B11087" i="1"/>
  <c r="B11037" i="1"/>
  <c r="B11038" i="1"/>
  <c r="B11040" i="1"/>
  <c r="B11042" i="1"/>
  <c r="B11089" i="1"/>
  <c r="B11097" i="1"/>
  <c r="B11094" i="1"/>
  <c r="B11095" i="1"/>
  <c r="B11104" i="1"/>
  <c r="B11099" i="1"/>
  <c r="B11100" i="1"/>
  <c r="B11101" i="1"/>
  <c r="B11102" i="1"/>
  <c r="B11106" i="1"/>
  <c r="B11091" i="1"/>
  <c r="B11092" i="1"/>
  <c r="B11110" i="1"/>
  <c r="B11119" i="1"/>
  <c r="B11112" i="1"/>
  <c r="B11113" i="1"/>
  <c r="B11114" i="1"/>
  <c r="B11121" i="1"/>
  <c r="B11116" i="1"/>
  <c r="B11108" i="1"/>
  <c r="B11117" i="1"/>
  <c r="B11123" i="1"/>
  <c r="B11127" i="1"/>
  <c r="B11125" i="1"/>
  <c r="B11129" i="1"/>
  <c r="B11130" i="1"/>
  <c r="B11134" i="1"/>
  <c r="B11132" i="1"/>
  <c r="B11136" i="1"/>
  <c r="B11138" i="1"/>
  <c r="B11140" i="1"/>
  <c r="B11144" i="1"/>
  <c r="B11146" i="1"/>
  <c r="B11142" i="1"/>
  <c r="B11147" i="1"/>
  <c r="B11149" i="1"/>
  <c r="B11151" i="1"/>
  <c r="B11153" i="1"/>
  <c r="B11163" i="1"/>
  <c r="B11157" i="1"/>
  <c r="B11158" i="1"/>
  <c r="B11165" i="1"/>
  <c r="B11160" i="1"/>
  <c r="B11161" i="1"/>
  <c r="B11167" i="1"/>
  <c r="B11169" i="1"/>
  <c r="B11155" i="1"/>
  <c r="B11173" i="1"/>
  <c r="B11175" i="1"/>
  <c r="B11176" i="1"/>
  <c r="B11183" i="1"/>
  <c r="B11178" i="1"/>
  <c r="B11171" i="1"/>
  <c r="B11179" i="1"/>
  <c r="B11181" i="1"/>
  <c r="B11188" i="1"/>
  <c r="B11190" i="1"/>
  <c r="B11191" i="1"/>
  <c r="B11192" i="1"/>
  <c r="B11193" i="1"/>
  <c r="B11194" i="1"/>
  <c r="B11185" i="1"/>
  <c r="B11186" i="1"/>
  <c r="B11201" i="1"/>
  <c r="B11202" i="1"/>
  <c r="B11203" i="1"/>
  <c r="B11204" i="1"/>
  <c r="B11205" i="1"/>
  <c r="B11196" i="1"/>
  <c r="B11197" i="1"/>
  <c r="B11199" i="1"/>
  <c r="B11207" i="1"/>
  <c r="B11209" i="1"/>
  <c r="B11211" i="1"/>
  <c r="B11213" i="1"/>
  <c r="B11215" i="1"/>
  <c r="B11216" i="1"/>
  <c r="B11217" i="1"/>
  <c r="B11219" i="1"/>
  <c r="B11220" i="1"/>
  <c r="B11222" i="1"/>
  <c r="B11226" i="1"/>
  <c r="B11224" i="1"/>
  <c r="B11227" i="1"/>
  <c r="B11229" i="1"/>
  <c r="B11231" i="1"/>
  <c r="B11244" i="1"/>
  <c r="B11239" i="1"/>
  <c r="B11246" i="1"/>
  <c r="B11241" i="1"/>
  <c r="B11242" i="1"/>
  <c r="B11248" i="1"/>
  <c r="B11250" i="1"/>
  <c r="B11233" i="1"/>
  <c r="B11235" i="1"/>
  <c r="B11237" i="1"/>
  <c r="B11252" i="1"/>
  <c r="B11254" i="1"/>
  <c r="B11256" i="1"/>
  <c r="B11257" i="1"/>
  <c r="B11267" i="1"/>
  <c r="B11265" i="1"/>
  <c r="B11268" i="1"/>
  <c r="B11275" i="1"/>
  <c r="B11270" i="1"/>
  <c r="B11271" i="1"/>
  <c r="B11273" i="1"/>
  <c r="B11259" i="1"/>
  <c r="B11261" i="1"/>
  <c r="B11263" i="1"/>
  <c r="B11277" i="1"/>
  <c r="B11279" i="1"/>
  <c r="B11283" i="1"/>
  <c r="B11281" i="1"/>
  <c r="B11291" i="1"/>
  <c r="B11284" i="1"/>
  <c r="B11293" i="1"/>
  <c r="B11286" i="1"/>
  <c r="B11287" i="1"/>
  <c r="B11295" i="1"/>
  <c r="B11289" i="1"/>
  <c r="B11297" i="1"/>
  <c r="B11299" i="1"/>
  <c r="B11301" i="1"/>
  <c r="B11316" i="1"/>
  <c r="B11314" i="1"/>
  <c r="B11317" i="1"/>
  <c r="B11312" i="1"/>
  <c r="B11319" i="1"/>
  <c r="B11307" i="1"/>
  <c r="B11305" i="1"/>
  <c r="B11308" i="1"/>
  <c r="B11303" i="1"/>
  <c r="B11310" i="1"/>
  <c r="B11321" i="1"/>
  <c r="B11323" i="1"/>
  <c r="B11324" i="1"/>
  <c r="B11326" i="1"/>
  <c r="B11328" i="1"/>
  <c r="B11344" i="1"/>
  <c r="B11332" i="1"/>
  <c r="B11334" i="1"/>
  <c r="B11335" i="1"/>
  <c r="B11330" i="1"/>
  <c r="B11339" i="1"/>
  <c r="B11341" i="1"/>
  <c r="B11342" i="1"/>
  <c r="B11337" i="1"/>
  <c r="B11346" i="1"/>
  <c r="B11348" i="1"/>
  <c r="B11350" i="1"/>
  <c r="B11351" i="1"/>
  <c r="B11353" i="1"/>
  <c r="B11355" i="1"/>
  <c r="B11357" i="1"/>
  <c r="B11359" i="1"/>
  <c r="B11367" i="1"/>
  <c r="B11365" i="1"/>
  <c r="B11361" i="1"/>
  <c r="B11363" i="1"/>
  <c r="B11369" i="1"/>
  <c r="B11371" i="1"/>
  <c r="B11373" i="1"/>
  <c r="B11375" i="1"/>
  <c r="B11377" i="1"/>
  <c r="B11379" i="1"/>
  <c r="B11389" i="1"/>
  <c r="B11390" i="1"/>
  <c r="B11397" i="1"/>
  <c r="B11392" i="1"/>
  <c r="B11393" i="1"/>
  <c r="B11395" i="1"/>
  <c r="B11381" i="1"/>
  <c r="B11383" i="1"/>
  <c r="B11385" i="1"/>
  <c r="B11387" i="1"/>
  <c r="B11399" i="1"/>
  <c r="B11401" i="1"/>
  <c r="B11407" i="1"/>
  <c r="B11403" i="1"/>
  <c r="B11405" i="1"/>
  <c r="B11409" i="1"/>
  <c r="B11411" i="1"/>
  <c r="B11412" i="1"/>
  <c r="B11414" i="1"/>
  <c r="B11422" i="1"/>
  <c r="B11418" i="1"/>
  <c r="B11425" i="1"/>
  <c r="B11423" i="1"/>
  <c r="B11427" i="1"/>
  <c r="B11428" i="1"/>
  <c r="B11420" i="1"/>
  <c r="B11416" i="1"/>
  <c r="B11430" i="1"/>
  <c r="B11436" i="1"/>
  <c r="B11437" i="1"/>
  <c r="B11441" i="1"/>
  <c r="B11439" i="1"/>
  <c r="B11432" i="1"/>
  <c r="B11434" i="1"/>
  <c r="B11452" i="1"/>
  <c r="B11453" i="1"/>
  <c r="B11447" i="1"/>
  <c r="B11449" i="1"/>
  <c r="B11450" i="1"/>
  <c r="B11464" i="1"/>
  <c r="B11454" i="1"/>
  <c r="B11455" i="1"/>
  <c r="B11456" i="1"/>
  <c r="B11457" i="1"/>
  <c r="B11466" i="1"/>
  <c r="B11467" i="1"/>
  <c r="B11459" i="1"/>
  <c r="B11460" i="1"/>
  <c r="B11469" i="1"/>
  <c r="B11462" i="1"/>
  <c r="B11471" i="1"/>
  <c r="B11443" i="1"/>
  <c r="B11445" i="1"/>
  <c r="B11473" i="1"/>
  <c r="B11475" i="1"/>
  <c r="B11477" i="1"/>
  <c r="B11478" i="1"/>
  <c r="B11480" i="1"/>
  <c r="B11482" i="1"/>
  <c r="B11483" i="1"/>
  <c r="B11485" i="1"/>
  <c r="B11489" i="1"/>
  <c r="B11487" i="1"/>
  <c r="B11491" i="1"/>
  <c r="B11497" i="1"/>
  <c r="B11495" i="1"/>
  <c r="B11493" i="1"/>
  <c r="B11499" i="1"/>
  <c r="B11501" i="1"/>
  <c r="B11502" i="1"/>
  <c r="B11504" i="1"/>
  <c r="B11518" i="1"/>
  <c r="B11515" i="1"/>
  <c r="B11516" i="1"/>
  <c r="B11509" i="1"/>
  <c r="B11511" i="1"/>
  <c r="B11524" i="1"/>
  <c r="B11528" i="1"/>
  <c r="B11529" i="1"/>
  <c r="B11519" i="1"/>
  <c r="B11520" i="1"/>
  <c r="B11521" i="1"/>
  <c r="B11541" i="1"/>
  <c r="B11522" i="1"/>
  <c r="B11513" i="1"/>
  <c r="B11531" i="1"/>
  <c r="B11533" i="1"/>
  <c r="B11534" i="1"/>
  <c r="B11535" i="1"/>
  <c r="B11536" i="1"/>
  <c r="B11537" i="1"/>
  <c r="B11543" i="1"/>
  <c r="B11526" i="1"/>
  <c r="B11539" i="1"/>
  <c r="B11506" i="1"/>
  <c r="B11507" i="1"/>
  <c r="B11545" i="1"/>
  <c r="B11569" i="1"/>
  <c r="B11565" i="1"/>
  <c r="B11553" i="1"/>
  <c r="B11567" i="1"/>
  <c r="B11555" i="1"/>
  <c r="B11557" i="1"/>
  <c r="B11590" i="1"/>
  <c r="B11559" i="1"/>
  <c r="B11572" i="1"/>
  <c r="B11584" i="1"/>
  <c r="B11574" i="1"/>
  <c r="B11570" i="1"/>
  <c r="B11586" i="1"/>
  <c r="B11561" i="1"/>
  <c r="B11592" i="1"/>
  <c r="B11576" i="1"/>
  <c r="B11577" i="1"/>
  <c r="B11578" i="1"/>
  <c r="B11563" i="1"/>
  <c r="B11588" i="1"/>
  <c r="B11594" i="1"/>
  <c r="B11580" i="1"/>
  <c r="B11582" i="1"/>
  <c r="B11547" i="1"/>
  <c r="B11548" i="1"/>
  <c r="B11550" i="1"/>
  <c r="B11551" i="1"/>
  <c r="B11596" i="1"/>
  <c r="B11604" i="1"/>
  <c r="B11605" i="1"/>
  <c r="B11612" i="1"/>
  <c r="B11607" i="1"/>
  <c r="B11608" i="1"/>
  <c r="B11610" i="1"/>
  <c r="B11598" i="1"/>
  <c r="B11600" i="1"/>
  <c r="B11602" i="1"/>
  <c r="B11614" i="1"/>
  <c r="B11615" i="1"/>
  <c r="B11617" i="1"/>
  <c r="B11619" i="1"/>
  <c r="B11621" i="1"/>
  <c r="B11623" i="1"/>
  <c r="B11627" i="1"/>
  <c r="B11629" i="1"/>
  <c r="B11625" i="1"/>
  <c r="B11631" i="1"/>
  <c r="B11639" i="1"/>
  <c r="B11637" i="1"/>
  <c r="B11635" i="1"/>
  <c r="B11652" i="1"/>
  <c r="B11642" i="1"/>
  <c r="B11640" i="1"/>
  <c r="B11648" i="1"/>
  <c r="B11654" i="1"/>
  <c r="B11644" i="1"/>
  <c r="B11650" i="1"/>
  <c r="B11656" i="1"/>
  <c r="B11646" i="1"/>
  <c r="B11633" i="1"/>
  <c r="B11676" i="1"/>
  <c r="B11687" i="1"/>
  <c r="B11672" i="1"/>
  <c r="B11689" i="1"/>
  <c r="B11674" i="1"/>
  <c r="B11664" i="1"/>
  <c r="B11698" i="1"/>
  <c r="B11666" i="1"/>
  <c r="B11679" i="1"/>
  <c r="B11691" i="1"/>
  <c r="B11677" i="1"/>
  <c r="B11693" i="1"/>
  <c r="B11668" i="1"/>
  <c r="B11700" i="1"/>
  <c r="B11681" i="1"/>
  <c r="B11682" i="1"/>
  <c r="B11683" i="1"/>
  <c r="B11670" i="1"/>
  <c r="B11695" i="1"/>
  <c r="B11696" i="1"/>
  <c r="B11702" i="1"/>
  <c r="B11685" i="1"/>
  <c r="B11658" i="1"/>
  <c r="B11659" i="1"/>
  <c r="B11661" i="1"/>
  <c r="B11662" i="1"/>
  <c r="B11704" i="1"/>
  <c r="B11710" i="1"/>
  <c r="B11708" i="1"/>
  <c r="B11706" i="1"/>
  <c r="B11712" i="1"/>
  <c r="B11718" i="1"/>
  <c r="B11723" i="1"/>
  <c r="B11720" i="1"/>
  <c r="B11716" i="1"/>
  <c r="B11721" i="1"/>
  <c r="B11714" i="1"/>
  <c r="B11725" i="1"/>
  <c r="B11727" i="1"/>
  <c r="B11731" i="1"/>
  <c r="B11733" i="1"/>
  <c r="B11729" i="1"/>
  <c r="B11734" i="1"/>
  <c r="B11738" i="1"/>
  <c r="B11736" i="1"/>
  <c r="B11739" i="1"/>
  <c r="B11741" i="1"/>
  <c r="B11743" i="1"/>
  <c r="B11745" i="1"/>
  <c r="B11747" i="1"/>
  <c r="B11749" i="1"/>
  <c r="B11751" i="1"/>
  <c r="B11752" i="1"/>
  <c r="B11754" i="1"/>
  <c r="B11756" i="1"/>
  <c r="B11772" i="1"/>
  <c r="B11770" i="1"/>
  <c r="B11764" i="1"/>
  <c r="B11783" i="1"/>
  <c r="B11775" i="1"/>
  <c r="B11773" i="1"/>
  <c r="B11766" i="1"/>
  <c r="B11777" i="1"/>
  <c r="B11778" i="1"/>
  <c r="B11768" i="1"/>
  <c r="B11779" i="1"/>
  <c r="B11781" i="1"/>
  <c r="B11785" i="1"/>
  <c r="B11758" i="1"/>
  <c r="B11759" i="1"/>
  <c r="B11761" i="1"/>
  <c r="B11762" i="1"/>
  <c r="B11794" i="1"/>
  <c r="B11791" i="1"/>
  <c r="B11792" i="1"/>
  <c r="B11804" i="1"/>
  <c r="B11795" i="1"/>
  <c r="B11796" i="1"/>
  <c r="B11806" i="1"/>
  <c r="B11787" i="1"/>
  <c r="B11798" i="1"/>
  <c r="B11789" i="1"/>
  <c r="B11799" i="1"/>
  <c r="B11808" i="1"/>
  <c r="B11801" i="1"/>
  <c r="B11802" i="1"/>
  <c r="B11810" i="1"/>
  <c r="B11812" i="1"/>
  <c r="B11814" i="1"/>
  <c r="B11815" i="1"/>
  <c r="B11817" i="1"/>
  <c r="B11819" i="1"/>
  <c r="B11821" i="1"/>
  <c r="B11823" i="1"/>
  <c r="B11825" i="1"/>
  <c r="B11827" i="1"/>
  <c r="B11831" i="1"/>
  <c r="B11833" i="1"/>
  <c r="B11834" i="1"/>
  <c r="B11829" i="1"/>
  <c r="B11836" i="1"/>
  <c r="B11837" i="1"/>
  <c r="B11839" i="1"/>
  <c r="B11841" i="1"/>
  <c r="B11842" i="1"/>
  <c r="B11844" i="1"/>
  <c r="B11850" i="1"/>
  <c r="B11856" i="1"/>
  <c r="B11852" i="1"/>
  <c r="B11858" i="1"/>
  <c r="B11860" i="1"/>
  <c r="B11854" i="1"/>
  <c r="B11862" i="1"/>
  <c r="B11846" i="1"/>
  <c r="B11848" i="1"/>
  <c r="B11864" i="1"/>
  <c r="B11866" i="1"/>
  <c r="B11868" i="1"/>
  <c r="B11870" i="1"/>
  <c r="B11874" i="1"/>
  <c r="B11872" i="1"/>
  <c r="B11876" i="1"/>
  <c r="B11878" i="1"/>
  <c r="B11880" i="1"/>
  <c r="B11882" i="1"/>
  <c r="B11883" i="1"/>
  <c r="B11887" i="1"/>
  <c r="B11885" i="1"/>
  <c r="B11889" i="1"/>
  <c r="B11890" i="1"/>
  <c r="B11892" i="1"/>
  <c r="B11893" i="1"/>
  <c r="B11895" i="1"/>
  <c r="B11899" i="1"/>
  <c r="B11897" i="1"/>
  <c r="B11903" i="1"/>
  <c r="B11901" i="1"/>
  <c r="B11905" i="1"/>
  <c r="B11907" i="1"/>
  <c r="B11909" i="1"/>
  <c r="B11910" i="1"/>
  <c r="B11912" i="1"/>
  <c r="B11916" i="1"/>
  <c r="B11914" i="1"/>
  <c r="B11917" i="1"/>
  <c r="B11918" i="1"/>
  <c r="B11920" i="1"/>
  <c r="B11922" i="1"/>
  <c r="B11924" i="1"/>
  <c r="B11935" i="1"/>
  <c r="B11936" i="1"/>
  <c r="B11937" i="1"/>
  <c r="B11940" i="1"/>
  <c r="B11933" i="1"/>
  <c r="B11938" i="1"/>
  <c r="B11926" i="1"/>
  <c r="B11928" i="1"/>
  <c r="B11930" i="1"/>
  <c r="B11931" i="1"/>
  <c r="B11942" i="1"/>
  <c r="B11943" i="1"/>
  <c r="B11945" i="1"/>
  <c r="B11947" i="1"/>
  <c r="B11948" i="1"/>
  <c r="B11961" i="1"/>
  <c r="B11962" i="1"/>
  <c r="B11963" i="1"/>
  <c r="B11959" i="1"/>
  <c r="B11964" i="1"/>
  <c r="B11965" i="1"/>
  <c r="B11957" i="1"/>
  <c r="B11967" i="1"/>
  <c r="B11968" i="1"/>
  <c r="B11969" i="1"/>
  <c r="B11970" i="1"/>
  <c r="B11950" i="1"/>
  <c r="B11951" i="1"/>
  <c r="B11953" i="1"/>
  <c r="B11955" i="1"/>
  <c r="B11982" i="1"/>
  <c r="B11972" i="1"/>
  <c r="B11974" i="1"/>
  <c r="B11976" i="1"/>
  <c r="B11978" i="1"/>
  <c r="B11980" i="1"/>
  <c r="B11997" i="1"/>
  <c r="B11989" i="1"/>
  <c r="B11991" i="1"/>
  <c r="B12000" i="1"/>
  <c r="B11998" i="1"/>
  <c r="B11993" i="1"/>
  <c r="B12002" i="1"/>
  <c r="B11995" i="1"/>
  <c r="B12003" i="1"/>
  <c r="B12005" i="1"/>
  <c r="B12007" i="1"/>
  <c r="B11984" i="1"/>
  <c r="B11986" i="1"/>
  <c r="B11987" i="1"/>
  <c r="B12029" i="1"/>
  <c r="B12030" i="1"/>
  <c r="B12024" i="1"/>
  <c r="B12025" i="1"/>
  <c r="B12027" i="1"/>
  <c r="B12014" i="1"/>
  <c r="B12016" i="1"/>
  <c r="B12017" i="1"/>
  <c r="B12037" i="1"/>
  <c r="B12038" i="1"/>
  <c r="B12039" i="1"/>
  <c r="B12031" i="1"/>
  <c r="B12032" i="1"/>
  <c r="B12033" i="1"/>
  <c r="B12052" i="1"/>
  <c r="B12041" i="1"/>
  <c r="B12019" i="1"/>
  <c r="B12020" i="1"/>
  <c r="B12022" i="1"/>
  <c r="B12043" i="1"/>
  <c r="B12044" i="1"/>
  <c r="B12045" i="1"/>
  <c r="B12046" i="1"/>
  <c r="B12047" i="1"/>
  <c r="B12035" i="1"/>
  <c r="B12049" i="1"/>
  <c r="B12050" i="1"/>
  <c r="B12054" i="1"/>
  <c r="B12009" i="1"/>
  <c r="B12010" i="1"/>
  <c r="B12012" i="1"/>
  <c r="B12056" i="1"/>
  <c r="B12058" i="1"/>
  <c r="B12060" i="1"/>
  <c r="B12061" i="1"/>
  <c r="B12063" i="1"/>
  <c r="B12064" i="1"/>
  <c r="B12066" i="1"/>
  <c r="B12068" i="1"/>
  <c r="B12070" i="1"/>
  <c r="B12072" i="1"/>
  <c r="B12074" i="1"/>
  <c r="B12076" i="1"/>
  <c r="B12078" i="1"/>
  <c r="B12080" i="1"/>
  <c r="B12082" i="1"/>
  <c r="B12084" i="1"/>
  <c r="B12088" i="1"/>
  <c r="B12089" i="1"/>
  <c r="B12090" i="1"/>
  <c r="B12086" i="1"/>
  <c r="B12092" i="1"/>
  <c r="B12094" i="1"/>
  <c r="B12096" i="1"/>
  <c r="B12098" i="1"/>
  <c r="B12100" i="1"/>
  <c r="B12107" i="1"/>
  <c r="B12101" i="1"/>
  <c r="B12103" i="1"/>
  <c r="B12105" i="1"/>
  <c r="B12109" i="1"/>
  <c r="B12111" i="1"/>
  <c r="B12113" i="1"/>
  <c r="B12131" i="1"/>
  <c r="B12126" i="1"/>
  <c r="B12127" i="1"/>
  <c r="B12128" i="1"/>
  <c r="B12129" i="1"/>
  <c r="B12120" i="1"/>
  <c r="B12122" i="1"/>
  <c r="B12137" i="1"/>
  <c r="B12138" i="1"/>
  <c r="B12139" i="1"/>
  <c r="B12132" i="1"/>
  <c r="B12133" i="1"/>
  <c r="B12134" i="1"/>
  <c r="B12135" i="1"/>
  <c r="B12124" i="1"/>
  <c r="B12143" i="1"/>
  <c r="B12144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41" i="1"/>
  <c r="B12158" i="1"/>
  <c r="B12115" i="1"/>
  <c r="B12116" i="1"/>
  <c r="B12118" i="1"/>
  <c r="B12160" i="1"/>
  <c r="B12166" i="1"/>
  <c r="B12164" i="1"/>
  <c r="B12167" i="1"/>
  <c r="B12169" i="1"/>
  <c r="B12162" i="1"/>
  <c r="B12171" i="1"/>
  <c r="B12173" i="1"/>
  <c r="B12175" i="1"/>
  <c r="B12193" i="1"/>
  <c r="B12194" i="1"/>
  <c r="B12205" i="1"/>
  <c r="B12191" i="1"/>
  <c r="B12183" i="1"/>
  <c r="B12214" i="1"/>
  <c r="B12185" i="1"/>
  <c r="B12197" i="1"/>
  <c r="B12207" i="1"/>
  <c r="B12195" i="1"/>
  <c r="B12209" i="1"/>
  <c r="B12187" i="1"/>
  <c r="B12199" i="1"/>
  <c r="B12200" i="1"/>
  <c r="B12201" i="1"/>
  <c r="B12189" i="1"/>
  <c r="B12211" i="1"/>
  <c r="B12212" i="1"/>
  <c r="B12216" i="1"/>
  <c r="B12203" i="1"/>
  <c r="B12177" i="1"/>
  <c r="B12178" i="1"/>
  <c r="B12180" i="1"/>
  <c r="B12181" i="1"/>
  <c r="B12218" i="1"/>
  <c r="B12220" i="1"/>
  <c r="B12221" i="1"/>
  <c r="B12223" i="1"/>
  <c r="B12239" i="1"/>
  <c r="B12233" i="1"/>
  <c r="B12235" i="1"/>
  <c r="B12237" i="1"/>
  <c r="B12243" i="1"/>
  <c r="B12240" i="1"/>
  <c r="B12241" i="1"/>
  <c r="B12248" i="1"/>
  <c r="B12245" i="1"/>
  <c r="B12246" i="1"/>
  <c r="B12250" i="1"/>
  <c r="B12225" i="1"/>
  <c r="B12227" i="1"/>
  <c r="B12229" i="1"/>
  <c r="B12231" i="1"/>
  <c r="B12252" i="1"/>
  <c r="B12268" i="1"/>
  <c r="B12269" i="1"/>
  <c r="B12266" i="1"/>
  <c r="B12270" i="1"/>
  <c r="B12271" i="1"/>
  <c r="B12254" i="1"/>
  <c r="B12256" i="1"/>
  <c r="B12257" i="1"/>
  <c r="B12259" i="1"/>
  <c r="B12261" i="1"/>
  <c r="B12263" i="1"/>
  <c r="B12264" i="1"/>
  <c r="B12275" i="1"/>
  <c r="B12273" i="1"/>
  <c r="B12277" i="1"/>
  <c r="B12278" i="1"/>
  <c r="B12280" i="1"/>
  <c r="B12286" i="1"/>
  <c r="B12292" i="1"/>
  <c r="B12287" i="1"/>
  <c r="B12288" i="1"/>
  <c r="B12294" i="1"/>
  <c r="B12290" i="1"/>
  <c r="B12284" i="1"/>
  <c r="B12296" i="1"/>
  <c r="B12298" i="1"/>
  <c r="B12282" i="1"/>
  <c r="B12302" i="1"/>
  <c r="B12300" i="1"/>
  <c r="B12304" i="1"/>
  <c r="B12306" i="1"/>
  <c r="B12311" i="1"/>
  <c r="B12308" i="1"/>
  <c r="B12309" i="1"/>
  <c r="B12316" i="1"/>
  <c r="B12318" i="1"/>
  <c r="B12329" i="1"/>
  <c r="B12320" i="1"/>
  <c r="B12321" i="1"/>
  <c r="B12331" i="1"/>
  <c r="B12323" i="1"/>
  <c r="B12324" i="1"/>
  <c r="B12325" i="1"/>
  <c r="B12326" i="1"/>
  <c r="B12327" i="1"/>
  <c r="B12333" i="1"/>
  <c r="B12313" i="1"/>
  <c r="B12314" i="1"/>
  <c r="B12335" i="1"/>
  <c r="B12337" i="1"/>
  <c r="B12339" i="1"/>
  <c r="B12340" i="1"/>
  <c r="B12342" i="1"/>
  <c r="B12348" i="1"/>
  <c r="B12344" i="1"/>
  <c r="B12350" i="1"/>
  <c r="B12346" i="1"/>
  <c r="B12352" i="1"/>
  <c r="B12354" i="1"/>
  <c r="B12356" i="1"/>
  <c r="B12358" i="1"/>
  <c r="B12360" i="1"/>
  <c r="B12362" i="1"/>
  <c r="B12364" i="1"/>
  <c r="B12366" i="1"/>
  <c r="B12368" i="1"/>
  <c r="B12386" i="1"/>
  <c r="B12394" i="1"/>
  <c r="B12384" i="1"/>
  <c r="B12376" i="1"/>
  <c r="B12398" i="1"/>
  <c r="B12378" i="1"/>
  <c r="B12389" i="1"/>
  <c r="B12387" i="1"/>
  <c r="B12380" i="1"/>
  <c r="B12391" i="1"/>
  <c r="B12392" i="1"/>
  <c r="B12382" i="1"/>
  <c r="B12396" i="1"/>
  <c r="B12400" i="1"/>
  <c r="B12370" i="1"/>
  <c r="B12371" i="1"/>
  <c r="B12373" i="1"/>
  <c r="B12374" i="1"/>
  <c r="B12402" i="1"/>
  <c r="B12416" i="1"/>
  <c r="B12426" i="1"/>
  <c r="B12414" i="1"/>
  <c r="B12408" i="1"/>
  <c r="B12432" i="1"/>
  <c r="B12419" i="1"/>
  <c r="B12428" i="1"/>
  <c r="B12417" i="1"/>
  <c r="B12430" i="1"/>
  <c r="B12410" i="1"/>
  <c r="B12434" i="1"/>
  <c r="B12421" i="1"/>
  <c r="B12422" i="1"/>
  <c r="B12412" i="1"/>
  <c r="B12424" i="1"/>
  <c r="B12404" i="1"/>
  <c r="B12406" i="1"/>
  <c r="B12436" i="1"/>
  <c r="B12437" i="1"/>
  <c r="B12457" i="1"/>
  <c r="B12459" i="1"/>
  <c r="B12461" i="1"/>
  <c r="B12465" i="1"/>
  <c r="B12463" i="1"/>
  <c r="B12439" i="1"/>
  <c r="B12443" i="1"/>
  <c r="B12445" i="1"/>
  <c r="B12441" i="1"/>
  <c r="B12447" i="1"/>
  <c r="B12449" i="1"/>
  <c r="B12453" i="1"/>
  <c r="B12455" i="1"/>
  <c r="B12451" i="1"/>
  <c r="B12467" i="1"/>
  <c r="B12469" i="1"/>
  <c r="B12471" i="1"/>
  <c r="B12472" i="1"/>
  <c r="B12474" i="1"/>
  <c r="B12475" i="1"/>
  <c r="B12477" i="1"/>
  <c r="B12478" i="1"/>
  <c r="B12480" i="1"/>
  <c r="B12481" i="1"/>
  <c r="B12489" i="1"/>
  <c r="B12483" i="1"/>
  <c r="B12484" i="1"/>
  <c r="B12486" i="1"/>
  <c r="B12487" i="1"/>
  <c r="B12491" i="1"/>
  <c r="B12495" i="1"/>
  <c r="B12497" i="1"/>
  <c r="B12498" i="1"/>
  <c r="B12500" i="1"/>
  <c r="B12502" i="1"/>
  <c r="B12493" i="1"/>
  <c r="B12510" i="1"/>
  <c r="B12511" i="1"/>
  <c r="B12515" i="1"/>
  <c r="B12513" i="1"/>
  <c r="B12504" i="1"/>
  <c r="B12506" i="1"/>
  <c r="B12508" i="1"/>
  <c r="B12517" i="1"/>
  <c r="B12519" i="1"/>
  <c r="B12521" i="1"/>
  <c r="B12523" i="1"/>
  <c r="B12525" i="1"/>
  <c r="B12527" i="1"/>
  <c r="B12534" i="1"/>
  <c r="B12535" i="1"/>
  <c r="B12536" i="1"/>
  <c r="B12539" i="1"/>
  <c r="B12540" i="1"/>
  <c r="B12537" i="1"/>
  <c r="B12548" i="1"/>
  <c r="B12542" i="1"/>
  <c r="B12543" i="1"/>
  <c r="B12544" i="1"/>
  <c r="B12545" i="1"/>
  <c r="B12546" i="1"/>
  <c r="B12529" i="1"/>
  <c r="B12530" i="1"/>
  <c r="B12532" i="1"/>
  <c r="B12550" i="1"/>
  <c r="B12552" i="1"/>
  <c r="B12554" i="1"/>
  <c r="B12555" i="1"/>
  <c r="B12557" i="1"/>
  <c r="B12559" i="1"/>
  <c r="B12561" i="1"/>
  <c r="B12565" i="1"/>
  <c r="B12563" i="1"/>
  <c r="B12567" i="1"/>
  <c r="B12569" i="1"/>
  <c r="B12570" i="1"/>
  <c r="B12575" i="1"/>
  <c r="B12572" i="1"/>
  <c r="B12573" i="1"/>
  <c r="B12581" i="1"/>
  <c r="B12590" i="1"/>
  <c r="B12583" i="1"/>
  <c r="B12584" i="1"/>
  <c r="B12585" i="1"/>
  <c r="B12592" i="1"/>
  <c r="B12587" i="1"/>
  <c r="B12588" i="1"/>
  <c r="B12594" i="1"/>
  <c r="B12596" i="1"/>
  <c r="B12577" i="1"/>
  <c r="B12579" i="1"/>
  <c r="B12598" i="1"/>
  <c r="B12599" i="1"/>
  <c r="B12605" i="1"/>
  <c r="B12607" i="1"/>
  <c r="B12601" i="1"/>
  <c r="B12603" i="1"/>
  <c r="B12613" i="1"/>
  <c r="B12614" i="1"/>
  <c r="B12616" i="1"/>
  <c r="B12611" i="1"/>
  <c r="B12617" i="1"/>
  <c r="B12609" i="1"/>
  <c r="B12619" i="1"/>
  <c r="B12640" i="1"/>
  <c r="B12641" i="1"/>
  <c r="B12635" i="1"/>
  <c r="B12636" i="1"/>
  <c r="B12638" i="1"/>
  <c r="B12626" i="1"/>
  <c r="B12628" i="1"/>
  <c r="B12648" i="1"/>
  <c r="B12642" i="1"/>
  <c r="B12643" i="1"/>
  <c r="B12644" i="1"/>
  <c r="B12661" i="1"/>
  <c r="B12630" i="1"/>
  <c r="B12650" i="1"/>
  <c r="B12632" i="1"/>
  <c r="B12633" i="1"/>
  <c r="B12652" i="1"/>
  <c r="B12653" i="1"/>
  <c r="B12654" i="1"/>
  <c r="B12655" i="1"/>
  <c r="B12656" i="1"/>
  <c r="B12646" i="1"/>
  <c r="B12658" i="1"/>
  <c r="B12659" i="1"/>
  <c r="B12663" i="1"/>
  <c r="B12621" i="1"/>
  <c r="B12623" i="1"/>
  <c r="B12624" i="1"/>
  <c r="B12665" i="1"/>
  <c r="B12666" i="1"/>
  <c r="B12668" i="1"/>
  <c r="B12669" i="1"/>
  <c r="B12675" i="1"/>
  <c r="B12676" i="1"/>
  <c r="B12678" i="1"/>
  <c r="B12671" i="1"/>
  <c r="B12673" i="1"/>
  <c r="B12680" i="1"/>
  <c r="B12682" i="1"/>
  <c r="B12689" i="1"/>
  <c r="B12683" i="1"/>
  <c r="B12685" i="1"/>
  <c r="B12687" i="1"/>
  <c r="B12691" i="1"/>
  <c r="B12693" i="1"/>
  <c r="B12695" i="1"/>
  <c r="B12697" i="1"/>
  <c r="B12699" i="1"/>
  <c r="B12701" i="1"/>
  <c r="B12703" i="1"/>
  <c r="B12705" i="1"/>
  <c r="B12706" i="1"/>
  <c r="B12711" i="1"/>
  <c r="B12712" i="1"/>
  <c r="B12713" i="1"/>
  <c r="B12714" i="1"/>
  <c r="B12715" i="1"/>
  <c r="B12708" i="1"/>
  <c r="B12709" i="1"/>
  <c r="B12717" i="1"/>
  <c r="B12719" i="1"/>
  <c r="B12742" i="1"/>
  <c r="B12735" i="1"/>
  <c r="B12736" i="1"/>
  <c r="B12738" i="1"/>
  <c r="B12740" i="1"/>
  <c r="B12743" i="1"/>
  <c r="B12744" i="1"/>
  <c r="B12745" i="1"/>
  <c r="B12759" i="1"/>
  <c r="B12747" i="1"/>
  <c r="B12748" i="1"/>
  <c r="B12749" i="1"/>
  <c r="B12750" i="1"/>
  <c r="B12751" i="1"/>
  <c r="B12752" i="1"/>
  <c r="B12753" i="1"/>
  <c r="B12754" i="1"/>
  <c r="B12755" i="1"/>
  <c r="B12757" i="1"/>
  <c r="B12721" i="1"/>
  <c r="B12723" i="1"/>
  <c r="B12724" i="1"/>
  <c r="B12726" i="1"/>
  <c r="B12728" i="1"/>
  <c r="B12730" i="1"/>
  <c r="B12731" i="1"/>
  <c r="B12733" i="1"/>
  <c r="B12761" i="1"/>
  <c r="B12763" i="1"/>
  <c r="B12765" i="1"/>
  <c r="B12766" i="1"/>
  <c r="B12770" i="1"/>
  <c r="B12768" i="1"/>
  <c r="B12772" i="1"/>
  <c r="B12773" i="1"/>
  <c r="B12775" i="1"/>
  <c r="B12777" i="1"/>
  <c r="B12779" i="1"/>
  <c r="B12780" i="1"/>
  <c r="B12782" i="1"/>
  <c r="B12784" i="1"/>
  <c r="B12786" i="1"/>
  <c r="B12790" i="1"/>
  <c r="B12788" i="1"/>
  <c r="B12791" i="1"/>
  <c r="B12795" i="1"/>
  <c r="B12793" i="1"/>
  <c r="B12797" i="1"/>
  <c r="B12798" i="1"/>
  <c r="B12803" i="1"/>
  <c r="B12800" i="1"/>
  <c r="B12801" i="1"/>
  <c r="B12805" i="1"/>
  <c r="B12806" i="1"/>
  <c r="B12808" i="1"/>
  <c r="B12810" i="1"/>
  <c r="B12814" i="1"/>
  <c r="B12816" i="1"/>
  <c r="B12817" i="1"/>
  <c r="B12822" i="1"/>
  <c r="B12819" i="1"/>
  <c r="B12820" i="1"/>
  <c r="B12812" i="1"/>
  <c r="B12824" i="1"/>
  <c r="B12828" i="1"/>
  <c r="B12826" i="1"/>
  <c r="B12832" i="1"/>
  <c r="B12833" i="1"/>
  <c r="B12841" i="1"/>
  <c r="B12835" i="1"/>
  <c r="B12836" i="1"/>
  <c r="B12843" i="1"/>
  <c r="B12838" i="1"/>
  <c r="B12839" i="1"/>
  <c r="B12845" i="1"/>
  <c r="B12847" i="1"/>
  <c r="B12830" i="1"/>
  <c r="B12849" i="1"/>
  <c r="B12851" i="1"/>
  <c r="B12855" i="1"/>
  <c r="B12853" i="1"/>
  <c r="B12856" i="1"/>
  <c r="B12863" i="1"/>
  <c r="B12858" i="1"/>
  <c r="B12860" i="1"/>
  <c r="B12861" i="1"/>
  <c r="B12865" i="1"/>
  <c r="B12867" i="1"/>
  <c r="B12869" i="1"/>
  <c r="B12870" i="1"/>
  <c r="B12872" i="1"/>
  <c r="B12874" i="1"/>
  <c r="B12878" i="1"/>
  <c r="B12882" i="1"/>
  <c r="B12879" i="1"/>
  <c r="B12880" i="1"/>
  <c r="B12884" i="1"/>
  <c r="B12876" i="1"/>
  <c r="B12886" i="1"/>
  <c r="B12888" i="1"/>
  <c r="B12890" i="1"/>
  <c r="B12892" i="1"/>
  <c r="B12894" i="1"/>
  <c r="B12904" i="1"/>
  <c r="B12896" i="1"/>
  <c r="B12898" i="1"/>
  <c r="B12900" i="1"/>
  <c r="B12902" i="1"/>
  <c r="B12935" i="1"/>
  <c r="B12933" i="1"/>
  <c r="B12927" i="1"/>
  <c r="B12929" i="1"/>
  <c r="B12942" i="1"/>
  <c r="B12937" i="1"/>
  <c r="B12938" i="1"/>
  <c r="B12931" i="1"/>
  <c r="B12940" i="1"/>
  <c r="B12944" i="1"/>
  <c r="B12906" i="1"/>
  <c r="B12907" i="1"/>
  <c r="B12909" i="1"/>
  <c r="B12910" i="1"/>
  <c r="B12919" i="1"/>
  <c r="B12912" i="1"/>
  <c r="B12914" i="1"/>
  <c r="B12916" i="1"/>
  <c r="B12917" i="1"/>
  <c r="B12921" i="1"/>
  <c r="B12922" i="1"/>
  <c r="B12924" i="1"/>
  <c r="B12925" i="1"/>
  <c r="B12946" i="1"/>
  <c r="B12966" i="1"/>
  <c r="B12968" i="1"/>
  <c r="B12972" i="1"/>
  <c r="B12970" i="1"/>
  <c r="B12948" i="1"/>
  <c r="B12956" i="1"/>
  <c r="B12954" i="1"/>
  <c r="B12958" i="1"/>
  <c r="B12950" i="1"/>
  <c r="B12952" i="1"/>
  <c r="B12960" i="1"/>
  <c r="B12962" i="1"/>
  <c r="B12964" i="1"/>
  <c r="B12988" i="1"/>
  <c r="B12996" i="1"/>
  <c r="B12986" i="1"/>
  <c r="B12980" i="1"/>
  <c r="B13004" i="1"/>
  <c r="B12991" i="1"/>
  <c r="B12998" i="1"/>
  <c r="B12989" i="1"/>
  <c r="B13000" i="1"/>
  <c r="B12982" i="1"/>
  <c r="B12993" i="1"/>
  <c r="B12994" i="1"/>
  <c r="B12984" i="1"/>
  <c r="B13002" i="1"/>
  <c r="B13006" i="1"/>
  <c r="B12974" i="1"/>
  <c r="B12975" i="1"/>
  <c r="B12977" i="1"/>
  <c r="B12978" i="1"/>
  <c r="B13022" i="1"/>
  <c r="B13028" i="1"/>
  <c r="B13024" i="1"/>
  <c r="B13026" i="1"/>
  <c r="B13030" i="1"/>
  <c r="B13008" i="1"/>
  <c r="B13010" i="1"/>
  <c r="B13012" i="1"/>
  <c r="B13014" i="1"/>
  <c r="B13016" i="1"/>
  <c r="B13018" i="1"/>
  <c r="B13020" i="1"/>
  <c r="B13032" i="1"/>
  <c r="B13033" i="1"/>
  <c r="B13035" i="1"/>
  <c r="B13045" i="1"/>
  <c r="B13043" i="1"/>
  <c r="B13055" i="1"/>
  <c r="B13046" i="1"/>
  <c r="B13047" i="1"/>
  <c r="B13057" i="1"/>
  <c r="B13041" i="1"/>
  <c r="B13049" i="1"/>
  <c r="B13050" i="1"/>
  <c r="B13051" i="1"/>
  <c r="B13059" i="1"/>
  <c r="B13053" i="1"/>
  <c r="B13061" i="1"/>
  <c r="B13037" i="1"/>
  <c r="B13039" i="1"/>
  <c r="B13065" i="1"/>
  <c r="B13067" i="1"/>
  <c r="B13063" i="1"/>
  <c r="B13069" i="1"/>
  <c r="B13070" i="1"/>
  <c r="B13075" i="1"/>
  <c r="B13072" i="1"/>
  <c r="B13073" i="1"/>
  <c r="B13079" i="1"/>
  <c r="B13081" i="1"/>
  <c r="B13077" i="1"/>
  <c r="B13083" i="1"/>
  <c r="B13085" i="1"/>
  <c r="B13087" i="1"/>
  <c r="B13089" i="1"/>
  <c r="B13091" i="1"/>
  <c r="B13093" i="1"/>
  <c r="B13095" i="1"/>
  <c r="B13097" i="1"/>
  <c r="B13099" i="1"/>
  <c r="B13101" i="1"/>
  <c r="B13107" i="1"/>
  <c r="B13117" i="1"/>
  <c r="B13109" i="1"/>
  <c r="B13111" i="1"/>
  <c r="B13113" i="1"/>
  <c r="B13115" i="1"/>
  <c r="B13103" i="1"/>
  <c r="B13105" i="1"/>
  <c r="B13123" i="1"/>
  <c r="B13125" i="1"/>
  <c r="B13127" i="1"/>
  <c r="B13119" i="1"/>
  <c r="B13121" i="1"/>
  <c r="B13129" i="1"/>
  <c r="B13139" i="1"/>
  <c r="B13131" i="1"/>
  <c r="B13132" i="1"/>
  <c r="B13141" i="1"/>
  <c r="B13134" i="1"/>
  <c r="B13135" i="1"/>
  <c r="B13143" i="1"/>
  <c r="B13137" i="1"/>
  <c r="B13145" i="1"/>
  <c r="B13147" i="1"/>
  <c r="B13149" i="1"/>
  <c r="B13151" i="1"/>
  <c r="B13153" i="1"/>
  <c r="B13155" i="1"/>
  <c r="B13157" i="1"/>
  <c r="B13159" i="1"/>
  <c r="B13161" i="1"/>
  <c r="B13163" i="1"/>
  <c r="B13195" i="1"/>
  <c r="B13196" i="1"/>
  <c r="B13187" i="1"/>
  <c r="B13189" i="1"/>
  <c r="B13217" i="1"/>
  <c r="B13191" i="1"/>
  <c r="B13175" i="1"/>
  <c r="B13193" i="1"/>
  <c r="B13230" i="1"/>
  <c r="B13177" i="1"/>
  <c r="B13200" i="1"/>
  <c r="B13179" i="1"/>
  <c r="B13219" i="1"/>
  <c r="B13202" i="1"/>
  <c r="B13221" i="1"/>
  <c r="B13236" i="1"/>
  <c r="B13197" i="1"/>
  <c r="B13198" i="1"/>
  <c r="B13223" i="1"/>
  <c r="B13181" i="1"/>
  <c r="B13183" i="1"/>
  <c r="B13204" i="1"/>
  <c r="B13232" i="1"/>
  <c r="B13206" i="1"/>
  <c r="B13207" i="1"/>
  <c r="B13208" i="1"/>
  <c r="B13185" i="1"/>
  <c r="B13209" i="1"/>
  <c r="B13225" i="1"/>
  <c r="B13226" i="1"/>
  <c r="B13234" i="1"/>
  <c r="B13211" i="1"/>
  <c r="B13213" i="1"/>
  <c r="B13215" i="1"/>
  <c r="B13228" i="1"/>
  <c r="B13165" i="1"/>
  <c r="B13167" i="1"/>
  <c r="B13169" i="1"/>
  <c r="B13170" i="1"/>
  <c r="B13172" i="1"/>
  <c r="B13173" i="1"/>
  <c r="B13240" i="1"/>
  <c r="B13241" i="1"/>
  <c r="B13243" i="1"/>
  <c r="B13238" i="1"/>
  <c r="B13247" i="1"/>
  <c r="B13249" i="1"/>
  <c r="B13253" i="1"/>
  <c r="B13251" i="1"/>
  <c r="B13245" i="1"/>
  <c r="B13255" i="1"/>
  <c r="B13256" i="1"/>
  <c r="B13258" i="1"/>
  <c r="B13260" i="1"/>
  <c r="B13261" i="1"/>
  <c r="B13263" i="1"/>
  <c r="B13271" i="1"/>
  <c r="B13272" i="1"/>
  <c r="B13279" i="1"/>
  <c r="B13274" i="1"/>
  <c r="B13275" i="1"/>
  <c r="B13276" i="1"/>
  <c r="B13277" i="1"/>
  <c r="B13281" i="1"/>
  <c r="B13267" i="1"/>
  <c r="B13265" i="1"/>
  <c r="B13269" i="1"/>
  <c r="B13283" i="1"/>
  <c r="B13284" i="1"/>
  <c r="B13286" i="1"/>
  <c r="B13294" i="1"/>
  <c r="B13288" i="1"/>
  <c r="B13290" i="1"/>
  <c r="B13296" i="1"/>
  <c r="B13292" i="1"/>
  <c r="B13298" i="1"/>
  <c r="B13300" i="1"/>
  <c r="B2" i="1"/>
  <c r="C2" i="1" s="1"/>
  <c r="C1862" i="4" l="1"/>
  <c r="C8600" i="4"/>
  <c r="C2945" i="4"/>
  <c r="C3434" i="4"/>
  <c r="C3499" i="4"/>
  <c r="C6308" i="4"/>
  <c r="C6772" i="4"/>
  <c r="C518" i="4"/>
  <c r="C774" i="4"/>
  <c r="C977" i="4"/>
  <c r="C1007" i="4"/>
  <c r="C1029" i="4"/>
  <c r="C2483" i="4"/>
  <c r="C3914" i="4"/>
  <c r="C5089" i="4"/>
  <c r="C6264" i="4"/>
  <c r="C7157" i="4"/>
  <c r="C7224" i="4"/>
  <c r="C7287" i="4"/>
  <c r="C8019" i="4"/>
  <c r="C8037" i="4"/>
  <c r="C8153" i="4"/>
  <c r="C8419" i="4"/>
  <c r="C2604" i="4"/>
  <c r="C2963" i="4"/>
  <c r="C3480" i="4"/>
  <c r="C3650" i="4"/>
  <c r="C6383" i="4"/>
  <c r="C6452" i="4"/>
  <c r="C6846" i="4"/>
  <c r="C7072" i="4"/>
  <c r="C668" i="4"/>
  <c r="C2095" i="4"/>
  <c r="C2134" i="4"/>
  <c r="C2816" i="4"/>
  <c r="C2881" i="4"/>
  <c r="C416" i="4"/>
  <c r="C490" i="4"/>
  <c r="C521" i="4"/>
  <c r="C541" i="4"/>
  <c r="C650" i="4"/>
  <c r="C768" i="4"/>
  <c r="C821" i="4"/>
  <c r="C839" i="4"/>
  <c r="C2048" i="4"/>
  <c r="C2197" i="4"/>
  <c r="C3372" i="4"/>
  <c r="C3529" i="4"/>
  <c r="C3596" i="4"/>
  <c r="C3933" i="4"/>
  <c r="C5162" i="4"/>
  <c r="C5274" i="4"/>
  <c r="C5303" i="4"/>
  <c r="C5312" i="4"/>
  <c r="C5396" i="4"/>
  <c r="C5909" i="4"/>
  <c r="C6819" i="4"/>
  <c r="C6867" i="4"/>
  <c r="C7056" i="4"/>
  <c r="C7132" i="4"/>
  <c r="C7739" i="4"/>
  <c r="C7748" i="4"/>
  <c r="C2738" i="4"/>
  <c r="C2824" i="4"/>
  <c r="C2898" i="4"/>
  <c r="C1122" i="4"/>
  <c r="C1216" i="4"/>
  <c r="C3097" i="4"/>
  <c r="C4845" i="4"/>
  <c r="C5128" i="4"/>
  <c r="C5175" i="4"/>
  <c r="C5221" i="4"/>
  <c r="C5248" i="4"/>
  <c r="C5828" i="4"/>
  <c r="C5921" i="4"/>
  <c r="C6239" i="4"/>
  <c r="C6468" i="4"/>
  <c r="C7677" i="4"/>
  <c r="C7770" i="4"/>
  <c r="C7946" i="4"/>
  <c r="C8183" i="4"/>
  <c r="C1872" i="4"/>
  <c r="C2777" i="4"/>
  <c r="C3558" i="4"/>
  <c r="C2347" i="4"/>
  <c r="C2358" i="4"/>
  <c r="C2470" i="4"/>
  <c r="C2527" i="4"/>
  <c r="C2610" i="4"/>
  <c r="C2705" i="4"/>
  <c r="C6259" i="4"/>
  <c r="C6278" i="4"/>
  <c r="C7179" i="4"/>
  <c r="C7325" i="4"/>
  <c r="C7516" i="4"/>
  <c r="C7612" i="4"/>
  <c r="C8023" i="4"/>
  <c r="C1033" i="4"/>
  <c r="C1096" i="4"/>
  <c r="C2819" i="4"/>
  <c r="C6714" i="4"/>
  <c r="C8018" i="4"/>
  <c r="C5" i="4"/>
  <c r="C101" i="4"/>
  <c r="C110" i="4"/>
  <c r="C158" i="4"/>
  <c r="C166" i="4"/>
  <c r="C265" i="4"/>
  <c r="C356" i="4"/>
  <c r="C1908" i="4"/>
  <c r="C2008" i="4"/>
  <c r="C2060" i="4"/>
  <c r="C2243" i="4"/>
  <c r="C2283" i="4"/>
  <c r="C2346" i="4"/>
  <c r="C2416" i="4"/>
  <c r="C2443" i="4"/>
  <c r="C2725" i="4"/>
  <c r="C2811" i="4"/>
  <c r="C5264" i="4"/>
  <c r="C5527" i="4"/>
  <c r="C5864" i="4"/>
  <c r="C5884" i="4"/>
  <c r="C6022" i="4"/>
  <c r="C6342" i="4"/>
  <c r="C6444" i="4"/>
  <c r="C7597" i="4"/>
  <c r="C8110" i="4"/>
  <c r="C8864" i="4"/>
  <c r="C3972" i="4"/>
  <c r="C4018" i="4"/>
  <c r="C4093" i="4"/>
  <c r="C5203" i="4"/>
  <c r="C8020" i="4"/>
  <c r="C8227" i="4"/>
  <c r="C1610" i="4"/>
  <c r="C1527" i="4"/>
  <c r="C659" i="4"/>
  <c r="C718" i="4"/>
  <c r="C941" i="4"/>
  <c r="C1019" i="4"/>
  <c r="C1037" i="4"/>
  <c r="C1109" i="4"/>
  <c r="C3657" i="4"/>
  <c r="C3706" i="4"/>
  <c r="C3735" i="4"/>
  <c r="C3937" i="4"/>
  <c r="C5626" i="4"/>
  <c r="C6051" i="4"/>
  <c r="C6449" i="4"/>
  <c r="C7411" i="4"/>
  <c r="C7420" i="4"/>
  <c r="C7543" i="4"/>
  <c r="C7779" i="4"/>
  <c r="C7881" i="4"/>
  <c r="C1514" i="4"/>
  <c r="C1863" i="4"/>
  <c r="C2001" i="4"/>
  <c r="C2489" i="4"/>
  <c r="C904" i="4"/>
  <c r="C1011" i="4"/>
  <c r="C1174" i="4"/>
  <c r="C1248" i="4"/>
  <c r="C2935" i="4"/>
  <c r="C2971" i="4"/>
  <c r="C3048" i="4"/>
  <c r="C3406" i="4"/>
  <c r="C3526" i="4"/>
  <c r="C3957" i="4"/>
  <c r="C5216" i="4"/>
  <c r="C6508" i="4"/>
  <c r="C6582" i="4"/>
  <c r="C6692" i="4"/>
  <c r="C6721" i="4"/>
  <c r="C6788" i="4"/>
  <c r="C6968" i="4"/>
  <c r="C7080" i="4"/>
  <c r="C7239" i="4"/>
  <c r="C237" i="4"/>
  <c r="C246" i="4"/>
  <c r="C264" i="4"/>
  <c r="C307" i="4"/>
  <c r="C326" i="4"/>
  <c r="C335" i="4"/>
  <c r="C355" i="4"/>
  <c r="C493" i="4"/>
  <c r="C760" i="4"/>
  <c r="C1077" i="4"/>
  <c r="C1147" i="4"/>
  <c r="C1175" i="4"/>
  <c r="C1186" i="4"/>
  <c r="C1256" i="4"/>
  <c r="C1286" i="4"/>
  <c r="C1304" i="4"/>
  <c r="C1360" i="4"/>
  <c r="C1370" i="4"/>
  <c r="C1408" i="4"/>
  <c r="C1446" i="4"/>
  <c r="C1454" i="4"/>
  <c r="C1473" i="4"/>
  <c r="C1678" i="4"/>
  <c r="C2143" i="4"/>
  <c r="C2508" i="4"/>
  <c r="C2794" i="4"/>
  <c r="C2858" i="4"/>
  <c r="C2876" i="4"/>
  <c r="C2986" i="4"/>
  <c r="C3103" i="4"/>
  <c r="C3149" i="4"/>
  <c r="C3262" i="4"/>
  <c r="C3290" i="4"/>
  <c r="C3310" i="4"/>
  <c r="C3463" i="4"/>
  <c r="C3615" i="4"/>
  <c r="C3661" i="4"/>
  <c r="C3670" i="4"/>
  <c r="C3737" i="4"/>
  <c r="C3794" i="4"/>
  <c r="C3910" i="4"/>
  <c r="C3984" i="4"/>
  <c r="C4066" i="4"/>
  <c r="C4320" i="4"/>
  <c r="C4339" i="4"/>
  <c r="C4360" i="4"/>
  <c r="C4420" i="4"/>
  <c r="C4447" i="4"/>
  <c r="C4518" i="4"/>
  <c r="C4535" i="4"/>
  <c r="C4681" i="4"/>
  <c r="C4717" i="4"/>
  <c r="C4810" i="4"/>
  <c r="C5067" i="4"/>
  <c r="C5160" i="4"/>
  <c r="C5442" i="4"/>
  <c r="C5560" i="4"/>
  <c r="C5703" i="4"/>
  <c r="C6079" i="4"/>
  <c r="C6707" i="4"/>
  <c r="C6837" i="4"/>
  <c r="C6884" i="4"/>
  <c r="C7139" i="4"/>
  <c r="C7318" i="4"/>
  <c r="C7445" i="4"/>
  <c r="C7658" i="4"/>
  <c r="C7791" i="4"/>
  <c r="C8488" i="4"/>
  <c r="C8527" i="4"/>
  <c r="C8614" i="4"/>
  <c r="C8662" i="4"/>
  <c r="C8777" i="4"/>
  <c r="C8883" i="4"/>
  <c r="C1692" i="4"/>
  <c r="C1748" i="4"/>
  <c r="C2003" i="4"/>
  <c r="C2314" i="4"/>
  <c r="C2334" i="4"/>
  <c r="C2519" i="4"/>
  <c r="C2787" i="4"/>
  <c r="C2797" i="4"/>
  <c r="C2922" i="4"/>
  <c r="C3125" i="4"/>
  <c r="C3520" i="4"/>
  <c r="C3683" i="4"/>
  <c r="C3740" i="4"/>
  <c r="C3924" i="4"/>
  <c r="C3986" i="4"/>
  <c r="C4170" i="4"/>
  <c r="C4625" i="4"/>
  <c r="C4644" i="4"/>
  <c r="C4756" i="4"/>
  <c r="C4946" i="4"/>
  <c r="C5841" i="4"/>
  <c r="C5933" i="4"/>
  <c r="C6458" i="4"/>
  <c r="C6699" i="4"/>
  <c r="C7644" i="4"/>
  <c r="C7671" i="4"/>
  <c r="C8295" i="4"/>
  <c r="C8351" i="4"/>
  <c r="C8442" i="4"/>
  <c r="C8751" i="4"/>
  <c r="C127" i="4"/>
  <c r="C479" i="4"/>
  <c r="C487" i="4"/>
  <c r="C517" i="4"/>
  <c r="C646" i="4"/>
  <c r="C773" i="4"/>
  <c r="C929" i="4"/>
  <c r="C1161" i="4"/>
  <c r="C1475" i="4"/>
  <c r="C1570" i="4"/>
  <c r="C1823" i="4"/>
  <c r="C2005" i="4"/>
  <c r="C2147" i="4"/>
  <c r="C2413" i="4"/>
  <c r="C2859" i="4"/>
  <c r="C2933" i="4"/>
  <c r="C2941" i="4"/>
  <c r="C3067" i="4"/>
  <c r="C3108" i="4"/>
  <c r="C3153" i="4"/>
  <c r="C3702" i="4"/>
  <c r="C4050" i="4"/>
  <c r="C4719" i="4"/>
  <c r="C5235" i="4"/>
  <c r="C5244" i="4"/>
  <c r="C5291" i="4"/>
  <c r="C5446" i="4"/>
  <c r="C5543" i="4"/>
  <c r="C5806" i="4"/>
  <c r="C5815" i="4"/>
  <c r="C5824" i="4"/>
  <c r="C5833" i="4"/>
  <c r="C5907" i="4"/>
  <c r="C5926" i="4"/>
  <c r="C7067" i="4"/>
  <c r="C7123" i="4"/>
  <c r="C7270" i="4"/>
  <c r="C7279" i="4"/>
  <c r="C7322" i="4"/>
  <c r="C7447" i="4"/>
  <c r="C7608" i="4"/>
  <c r="C8000" i="4"/>
  <c r="C8168" i="4"/>
  <c r="C8229" i="4"/>
  <c r="C8239" i="4"/>
  <c r="C8540" i="4"/>
  <c r="C8902" i="4"/>
  <c r="C3570" i="4"/>
  <c r="C3673" i="4"/>
  <c r="C4413" i="4"/>
  <c r="C4573" i="4"/>
  <c r="C4590" i="4"/>
  <c r="C4786" i="4"/>
  <c r="C6931" i="4"/>
  <c r="C7569" i="4"/>
  <c r="C8378" i="4"/>
  <c r="C8627" i="4"/>
  <c r="C8645" i="4"/>
  <c r="C33" i="4"/>
  <c r="C73" i="4"/>
  <c r="C112" i="4"/>
  <c r="C232" i="4"/>
  <c r="C249" i="4"/>
  <c r="C312" i="4"/>
  <c r="C330" i="4"/>
  <c r="C471" i="4"/>
  <c r="C556" i="4"/>
  <c r="C610" i="4"/>
  <c r="C677" i="4"/>
  <c r="C782" i="4"/>
  <c r="C957" i="4"/>
  <c r="C1554" i="4"/>
  <c r="C1563" i="4"/>
  <c r="C2017" i="4"/>
  <c r="C2033" i="4"/>
  <c r="C2905" i="4"/>
  <c r="C3090" i="4"/>
  <c r="C3098" i="4"/>
  <c r="C3248" i="4"/>
  <c r="C3276" i="4"/>
  <c r="C3323" i="4"/>
  <c r="C3979" i="4"/>
  <c r="C4016" i="4"/>
  <c r="C4091" i="4"/>
  <c r="C4295" i="4"/>
  <c r="C4334" i="4"/>
  <c r="C6075" i="4"/>
  <c r="C6348" i="4"/>
  <c r="C6769" i="4"/>
  <c r="C7289" i="4"/>
  <c r="C7324" i="4"/>
  <c r="C7561" i="4"/>
  <c r="C7592" i="4"/>
  <c r="C7662" i="4"/>
  <c r="C8091" i="4"/>
  <c r="C8131" i="4"/>
  <c r="C8619" i="4"/>
  <c r="C8638" i="4"/>
  <c r="C8647" i="4"/>
  <c r="C8817" i="4"/>
  <c r="C8854" i="4"/>
  <c r="C15" i="4"/>
  <c r="C25" i="4"/>
  <c r="C45" i="4"/>
  <c r="C53" i="4"/>
  <c r="C64" i="4"/>
  <c r="C93" i="4"/>
  <c r="C125" i="4"/>
  <c r="C141" i="4"/>
  <c r="C149" i="4"/>
  <c r="C121" i="4"/>
  <c r="C151" i="4"/>
  <c r="C106" i="4"/>
  <c r="C256" i="4"/>
  <c r="C269" i="4"/>
  <c r="C287" i="4"/>
  <c r="C302" i="4"/>
  <c r="C309" i="4"/>
  <c r="C338" i="4"/>
  <c r="C366" i="4"/>
  <c r="C404" i="4"/>
  <c r="C423" i="4"/>
  <c r="C425" i="4"/>
  <c r="C460" i="4"/>
  <c r="C511" i="4"/>
  <c r="C509" i="4"/>
  <c r="C555" i="4"/>
  <c r="C561" i="4"/>
  <c r="C576" i="4"/>
  <c r="C602" i="4"/>
  <c r="C586" i="4"/>
  <c r="C614" i="4"/>
  <c r="C637" i="4"/>
  <c r="C686" i="4"/>
  <c r="C726" i="4"/>
  <c r="C729" i="4"/>
  <c r="C758" i="4"/>
  <c r="C755" i="4"/>
  <c r="C766" i="4"/>
  <c r="C799" i="4"/>
  <c r="C885" i="4"/>
  <c r="C883" i="4"/>
  <c r="C921" i="4"/>
  <c r="C1141" i="4"/>
  <c r="C1159" i="4"/>
  <c r="C1183" i="4"/>
  <c r="C1206" i="4"/>
  <c r="C1249" i="4"/>
  <c r="C1341" i="4"/>
  <c r="C1350" i="4"/>
  <c r="C1463" i="4"/>
  <c r="C1608" i="4"/>
  <c r="C1620" i="4"/>
  <c r="C1628" i="4"/>
  <c r="C1716" i="4"/>
  <c r="C1813" i="4"/>
  <c r="C1826" i="4"/>
  <c r="C1848" i="4"/>
  <c r="C1881" i="4"/>
  <c r="C1919" i="4"/>
  <c r="C1934" i="4"/>
  <c r="C1951" i="4"/>
  <c r="C1964" i="4"/>
  <c r="C2056" i="4"/>
  <c r="C2067" i="4"/>
  <c r="C2151" i="4"/>
  <c r="C2169" i="4"/>
  <c r="C2165" i="4"/>
  <c r="C2173" i="4"/>
  <c r="C2233" i="4"/>
  <c r="C2296" i="4"/>
  <c r="C2399" i="4"/>
  <c r="C2407" i="4"/>
  <c r="C2430" i="4"/>
  <c r="C2464" i="4"/>
  <c r="C2481" i="4"/>
  <c r="C2861" i="4"/>
  <c r="C2879" i="4"/>
  <c r="C2891" i="4"/>
  <c r="C2927" i="4"/>
  <c r="C2936" i="4"/>
  <c r="C3010" i="4"/>
  <c r="C3144" i="4"/>
  <c r="C3167" i="4"/>
  <c r="C3185" i="4"/>
  <c r="C3242" i="4"/>
  <c r="C3257" i="4"/>
  <c r="C3293" i="4"/>
  <c r="C3359" i="4"/>
  <c r="C3388" i="4"/>
  <c r="C3386" i="4"/>
  <c r="C3539" i="4"/>
  <c r="C3560" i="4"/>
  <c r="C3690" i="4"/>
  <c r="C3688" i="4"/>
  <c r="C3708" i="4"/>
  <c r="C3715" i="4"/>
  <c r="C3789" i="4"/>
  <c r="C3797" i="4"/>
  <c r="C3836" i="4"/>
  <c r="C3841" i="4"/>
  <c r="C3848" i="4"/>
  <c r="C3992" i="4"/>
  <c r="C4005" i="4"/>
  <c r="C4035" i="4"/>
  <c r="C4077" i="4"/>
  <c r="C4109" i="4"/>
  <c r="C4141" i="4"/>
  <c r="C4149" i="4"/>
  <c r="C4188" i="4"/>
  <c r="C4199" i="4"/>
  <c r="C4218" i="4"/>
  <c r="C4273" i="4"/>
  <c r="C4325" i="4"/>
  <c r="C4380" i="4"/>
  <c r="C4390" i="4"/>
  <c r="C4504" i="4"/>
  <c r="C4575" i="4"/>
  <c r="C4592" i="4"/>
  <c r="C4623" i="4"/>
  <c r="C4701" i="4"/>
  <c r="C4695" i="4"/>
  <c r="C4740" i="4"/>
  <c r="C4745" i="4"/>
  <c r="C4928" i="4"/>
  <c r="C5037" i="4"/>
  <c r="C5115" i="4"/>
  <c r="C5146" i="4"/>
  <c r="C5165" i="4"/>
  <c r="C5191" i="4"/>
  <c r="C5281" i="4"/>
  <c r="C5319" i="4"/>
  <c r="C5354" i="4"/>
  <c r="C5373" i="4"/>
  <c r="C5428" i="4"/>
  <c r="C5416" i="4"/>
  <c r="C5476" i="4"/>
  <c r="C5501" i="4"/>
  <c r="C5509" i="4"/>
  <c r="C5499" i="4"/>
  <c r="C5584" i="4"/>
  <c r="C5757" i="4"/>
  <c r="C5777" i="4"/>
  <c r="C5811" i="4"/>
  <c r="C5894" i="4"/>
  <c r="C5935" i="4"/>
  <c r="C6136" i="4"/>
  <c r="C6172" i="4"/>
  <c r="C6209" i="4"/>
  <c r="C6219" i="4"/>
  <c r="C6481" i="4"/>
  <c r="C6499" i="4"/>
  <c r="C6503" i="4"/>
  <c r="C6601" i="4"/>
  <c r="C6666" i="4"/>
  <c r="C6678" i="4"/>
  <c r="C6754" i="4"/>
  <c r="C6780" i="4"/>
  <c r="C6787" i="4"/>
  <c r="C6828" i="4"/>
  <c r="C6908" i="4"/>
  <c r="C7101" i="4"/>
  <c r="C7151" i="4"/>
  <c r="C7235" i="4"/>
  <c r="C7263" i="4"/>
  <c r="C7300" i="4"/>
  <c r="C7315" i="4"/>
  <c r="C7339" i="4"/>
  <c r="C7333" i="4"/>
  <c r="C7389" i="4"/>
  <c r="C7394" i="4"/>
  <c r="C7410" i="4"/>
  <c r="C7416" i="4"/>
  <c r="C7425" i="4"/>
  <c r="C7436" i="4"/>
  <c r="C7439" i="4"/>
  <c r="C7459" i="4"/>
  <c r="C7472" i="4"/>
  <c r="C7513" i="4"/>
  <c r="C7540" i="4"/>
  <c r="C7591" i="4"/>
  <c r="C7600" i="4"/>
  <c r="C7618" i="4"/>
  <c r="C7629" i="4"/>
  <c r="C7637" i="4"/>
  <c r="C7659" i="4"/>
  <c r="C7660" i="4"/>
  <c r="C7664" i="4"/>
  <c r="C7667" i="4"/>
  <c r="C7676" i="4"/>
  <c r="C7689" i="4"/>
  <c r="C7705" i="4"/>
  <c r="C7734" i="4"/>
  <c r="C7767" i="4"/>
  <c r="C7810" i="4"/>
  <c r="C7827" i="4"/>
  <c r="C7879" i="4"/>
  <c r="C7891" i="4"/>
  <c r="C7936" i="4"/>
  <c r="C7956" i="4"/>
  <c r="C8056" i="4"/>
  <c r="C8060" i="4"/>
  <c r="C8100" i="4"/>
  <c r="C8144" i="4"/>
  <c r="C8265" i="4"/>
  <c r="C8323" i="4"/>
  <c r="C8340" i="4"/>
  <c r="C8424" i="4"/>
  <c r="C8500" i="4"/>
  <c r="C8501" i="4"/>
  <c r="C8588" i="4"/>
  <c r="C8596" i="4"/>
  <c r="C8610" i="4"/>
  <c r="C8629" i="4"/>
  <c r="C8674" i="4"/>
  <c r="C8682" i="4"/>
  <c r="C8716" i="4"/>
  <c r="C8762" i="4"/>
  <c r="C8770" i="4"/>
  <c r="C8805" i="4"/>
  <c r="C8813" i="4"/>
  <c r="C8898" i="4"/>
  <c r="C8907" i="4"/>
  <c r="C8934" i="4"/>
  <c r="C8958" i="4"/>
  <c r="C436" i="4"/>
  <c r="C853" i="4"/>
  <c r="C1059" i="4"/>
  <c r="C1877" i="4"/>
  <c r="C13" i="4"/>
  <c r="C21" i="4"/>
  <c r="C224" i="4"/>
  <c r="C321" i="4"/>
  <c r="C375" i="4"/>
  <c r="C442" i="4"/>
  <c r="C715" i="4"/>
  <c r="C925" i="4"/>
  <c r="C1048" i="4"/>
  <c r="C1056" i="4"/>
  <c r="C1524" i="4"/>
  <c r="C1890" i="4"/>
  <c r="C1916" i="4"/>
  <c r="C2069" i="4"/>
  <c r="C2213" i="4"/>
  <c r="C3005" i="4"/>
  <c r="C23" i="4"/>
  <c r="C51" i="4"/>
  <c r="C71" i="4"/>
  <c r="C102" i="4"/>
  <c r="C126" i="4"/>
  <c r="C359" i="4"/>
  <c r="C367" i="4"/>
  <c r="C414" i="4"/>
  <c r="C424" i="4"/>
  <c r="C461" i="4"/>
  <c r="C698" i="4"/>
  <c r="C757" i="4"/>
  <c r="C816" i="4"/>
  <c r="C834" i="4"/>
  <c r="C843" i="4"/>
  <c r="C943" i="4"/>
  <c r="C971" i="4"/>
  <c r="C980" i="4"/>
  <c r="C991" i="4"/>
  <c r="C999" i="4"/>
  <c r="C1039" i="4"/>
  <c r="C1300" i="4"/>
  <c r="C1309" i="4"/>
  <c r="C1318" i="4"/>
  <c r="C1346" i="4"/>
  <c r="C1355" i="4"/>
  <c r="C1384" i="4"/>
  <c r="C1394" i="4"/>
  <c r="C1404" i="4"/>
  <c r="C1412" i="4"/>
  <c r="C1590" i="4"/>
  <c r="C1636" i="4"/>
  <c r="C1655" i="4"/>
  <c r="C1710" i="4"/>
  <c r="C1765" i="4"/>
  <c r="C1773" i="4"/>
  <c r="C1801" i="4"/>
  <c r="C1811" i="4"/>
  <c r="C2026" i="4"/>
  <c r="C2080" i="4"/>
  <c r="C2166" i="4"/>
  <c r="C2175" i="4"/>
  <c r="C2524" i="4"/>
  <c r="C2573" i="4"/>
  <c r="C2617" i="4"/>
  <c r="C2655" i="4"/>
  <c r="C2940" i="4"/>
  <c r="C2949" i="4"/>
  <c r="C2968" i="4"/>
  <c r="C8277" i="4"/>
  <c r="C8276" i="4"/>
  <c r="C8403" i="4"/>
  <c r="C8404" i="4"/>
  <c r="C3045" i="4"/>
  <c r="C3044" i="4"/>
  <c r="C1204" i="4"/>
  <c r="C2376" i="4"/>
  <c r="C6999" i="4"/>
  <c r="C6998" i="4"/>
  <c r="C174" i="4"/>
  <c r="C193" i="4"/>
  <c r="C210" i="4"/>
  <c r="C229" i="4"/>
  <c r="C380" i="4"/>
  <c r="C399" i="4"/>
  <c r="C874" i="4"/>
  <c r="C901" i="4"/>
  <c r="C1079" i="4"/>
  <c r="C2584" i="4"/>
  <c r="C2622" i="4"/>
  <c r="C3230" i="4"/>
  <c r="C5938" i="4"/>
  <c r="C5939" i="4"/>
  <c r="C167" i="4"/>
  <c r="C194" i="4"/>
  <c r="C211" i="4"/>
  <c r="C247" i="4"/>
  <c r="C308" i="4"/>
  <c r="C550" i="4"/>
  <c r="C567" i="4"/>
  <c r="C1806" i="4"/>
  <c r="C454" i="4"/>
  <c r="C808" i="4"/>
  <c r="C835" i="4"/>
  <c r="C1131" i="4"/>
  <c r="C1148" i="4"/>
  <c r="C1167" i="4"/>
  <c r="C1984" i="4"/>
  <c r="C2339" i="4"/>
  <c r="C128" i="4"/>
  <c r="C144" i="4"/>
  <c r="C183" i="4"/>
  <c r="C202" i="4"/>
  <c r="C220" i="4"/>
  <c r="C700" i="4"/>
  <c r="C1842" i="4"/>
  <c r="C2294" i="4"/>
  <c r="C2318" i="4"/>
  <c r="C3069" i="4"/>
  <c r="C160" i="4"/>
  <c r="C238" i="4"/>
  <c r="C866" i="4"/>
  <c r="C1796" i="4"/>
  <c r="C1824" i="4"/>
  <c r="C1825" i="4"/>
  <c r="C2538" i="4"/>
  <c r="C3776" i="4"/>
  <c r="C3775" i="4"/>
  <c r="C4814" i="4"/>
  <c r="C20" i="4"/>
  <c r="C39" i="4"/>
  <c r="C49" i="4"/>
  <c r="C99" i="4"/>
  <c r="C109" i="4"/>
  <c r="C248" i="4"/>
  <c r="C257" i="4"/>
  <c r="C274" i="4"/>
  <c r="C283" i="4"/>
  <c r="C291" i="4"/>
  <c r="C483" i="4"/>
  <c r="C580" i="4"/>
  <c r="C620" i="4"/>
  <c r="C628" i="4"/>
  <c r="C656" i="4"/>
  <c r="C724" i="4"/>
  <c r="C787" i="4"/>
  <c r="C811" i="4"/>
  <c r="C1074" i="4"/>
  <c r="C1178" i="4"/>
  <c r="C1242" i="4"/>
  <c r="C1266" i="4"/>
  <c r="C1297" i="4"/>
  <c r="C1333" i="4"/>
  <c r="C1391" i="4"/>
  <c r="C1427" i="4"/>
  <c r="C1871" i="4"/>
  <c r="C2279" i="4"/>
  <c r="C2342" i="4"/>
  <c r="C2350" i="4"/>
  <c r="C2378" i="4"/>
  <c r="C2504" i="4"/>
  <c r="C2768" i="4"/>
  <c r="C2837" i="4"/>
  <c r="C2846" i="4"/>
  <c r="C3506" i="4"/>
  <c r="C3867" i="4"/>
  <c r="C3868" i="4"/>
  <c r="C8102" i="4"/>
  <c r="C8103" i="4"/>
  <c r="C4" i="4"/>
  <c r="C86" i="4"/>
  <c r="C119" i="4"/>
  <c r="C134" i="4"/>
  <c r="C142" i="4"/>
  <c r="C182" i="4"/>
  <c r="C192" i="4"/>
  <c r="C267" i="4"/>
  <c r="C285" i="4"/>
  <c r="C292" i="4"/>
  <c r="C318" i="4"/>
  <c r="C327" i="4"/>
  <c r="C337" i="4"/>
  <c r="C347" i="4"/>
  <c r="C384" i="4"/>
  <c r="C394" i="4"/>
  <c r="C446" i="4"/>
  <c r="C528" i="4"/>
  <c r="C538" i="4"/>
  <c r="C662" i="4"/>
  <c r="C735" i="4"/>
  <c r="C746" i="4"/>
  <c r="C798" i="4"/>
  <c r="C902" i="4"/>
  <c r="C922" i="4"/>
  <c r="C939" i="4"/>
  <c r="C1012" i="4"/>
  <c r="C1057" i="4"/>
  <c r="C1075" i="4"/>
  <c r="C1129" i="4"/>
  <c r="C1486" i="4"/>
  <c r="C1690" i="4"/>
  <c r="C1699" i="4"/>
  <c r="C2022" i="4"/>
  <c r="C2191" i="4"/>
  <c r="C2207" i="4"/>
  <c r="C2226" i="4"/>
  <c r="C2614" i="4"/>
  <c r="C2660" i="4"/>
  <c r="C2844" i="4"/>
  <c r="C3270" i="4"/>
  <c r="C3300" i="4"/>
  <c r="C3947" i="4"/>
  <c r="C4070" i="4"/>
  <c r="C4090" i="4"/>
  <c r="C4323" i="4"/>
  <c r="C4322" i="4"/>
  <c r="C7340" i="4"/>
  <c r="C8982" i="4"/>
  <c r="C8387" i="4"/>
  <c r="C8389" i="4"/>
  <c r="C8557" i="4"/>
  <c r="C2813" i="4"/>
  <c r="C4834" i="4"/>
  <c r="C4892" i="4"/>
  <c r="C6" i="4"/>
  <c r="C31" i="4"/>
  <c r="C41" i="4"/>
  <c r="C50" i="4"/>
  <c r="C60" i="4"/>
  <c r="C70" i="4"/>
  <c r="C81" i="4"/>
  <c r="C90" i="4"/>
  <c r="C130" i="4"/>
  <c r="C146" i="4"/>
  <c r="C169" i="4"/>
  <c r="C176" i="4"/>
  <c r="C186" i="4"/>
  <c r="C196" i="4"/>
  <c r="C205" i="4"/>
  <c r="C212" i="4"/>
  <c r="C239" i="4"/>
  <c r="C282" i="4"/>
  <c r="C290" i="4"/>
  <c r="C370" i="4"/>
  <c r="C377" i="4"/>
  <c r="C397" i="4"/>
  <c r="C406" i="4"/>
  <c r="C434" i="4"/>
  <c r="C451" i="4"/>
  <c r="C470" i="4"/>
  <c r="C523" i="4"/>
  <c r="C542" i="4"/>
  <c r="C604" i="4"/>
  <c r="C622" i="4"/>
  <c r="C704" i="4"/>
  <c r="C751" i="4"/>
  <c r="C793" i="4"/>
  <c r="C800" i="4"/>
  <c r="C818" i="4"/>
  <c r="C846" i="4"/>
  <c r="C863" i="4"/>
  <c r="C900" i="4"/>
  <c r="C959" i="4"/>
  <c r="C1046" i="4"/>
  <c r="C1055" i="4"/>
  <c r="C1205" i="4"/>
  <c r="C1240" i="4"/>
  <c r="C1376" i="4"/>
  <c r="C1721" i="4"/>
  <c r="C1775" i="4"/>
  <c r="C1982" i="4"/>
  <c r="C2107" i="4"/>
  <c r="C2127" i="4"/>
  <c r="C2256" i="4"/>
  <c r="C2565" i="4"/>
  <c r="C2629" i="4"/>
  <c r="C2931" i="4"/>
  <c r="C3022" i="4"/>
  <c r="C3031" i="4"/>
  <c r="C3079" i="4"/>
  <c r="C3135" i="4"/>
  <c r="C3164" i="4"/>
  <c r="C3613" i="4"/>
  <c r="C3744" i="4"/>
  <c r="C4054" i="4"/>
  <c r="C4086" i="4"/>
  <c r="C4451" i="4"/>
  <c r="C4581" i="4"/>
  <c r="C6517" i="4"/>
  <c r="C6519" i="4"/>
  <c r="C6548" i="4"/>
  <c r="C6547" i="4"/>
  <c r="C6684" i="4"/>
  <c r="C7452" i="4"/>
  <c r="C8197" i="4"/>
  <c r="C8407" i="4"/>
  <c r="C8405" i="4"/>
  <c r="C7323" i="4"/>
  <c r="C111" i="4"/>
  <c r="C118" i="4"/>
  <c r="C165" i="4"/>
  <c r="C242" i="4"/>
  <c r="C259" i="4"/>
  <c r="C266" i="4"/>
  <c r="C300" i="4"/>
  <c r="C418" i="4"/>
  <c r="C464" i="4"/>
  <c r="C498" i="4"/>
  <c r="C616" i="4"/>
  <c r="C624" i="4"/>
  <c r="C651" i="4"/>
  <c r="C706" i="4"/>
  <c r="C772" i="4"/>
  <c r="C831" i="4"/>
  <c r="C849" i="4"/>
  <c r="C893" i="4"/>
  <c r="C946" i="4"/>
  <c r="C1049" i="4"/>
  <c r="C1066" i="4"/>
  <c r="C1092" i="4"/>
  <c r="C1118" i="4"/>
  <c r="C1198" i="4"/>
  <c r="C1438" i="4"/>
  <c r="C1539" i="4"/>
  <c r="C1549" i="4"/>
  <c r="C1558" i="4"/>
  <c r="C1568" i="4"/>
  <c r="C1634" i="4"/>
  <c r="C1641" i="4"/>
  <c r="C1843" i="4"/>
  <c r="C1895" i="4"/>
  <c r="C1903" i="4"/>
  <c r="C1940" i="4"/>
  <c r="C2139" i="4"/>
  <c r="C2159" i="4"/>
  <c r="C2214" i="4"/>
  <c r="C2241" i="4"/>
  <c r="C2249" i="4"/>
  <c r="C2272" i="4"/>
  <c r="C2298" i="4"/>
  <c r="C2371" i="4"/>
  <c r="C2436" i="4"/>
  <c r="C2444" i="4"/>
  <c r="C2478" i="4"/>
  <c r="C2486" i="4"/>
  <c r="C2522" i="4"/>
  <c r="C2668" i="4"/>
  <c r="C2753" i="4"/>
  <c r="C2810" i="4"/>
  <c r="C2834" i="4"/>
  <c r="C2917" i="4"/>
  <c r="C2924" i="4"/>
  <c r="C2951" i="4"/>
  <c r="C2977" i="4"/>
  <c r="C2997" i="4"/>
  <c r="C3221" i="4"/>
  <c r="C3317" i="4"/>
  <c r="C3327" i="4"/>
  <c r="C3335" i="4"/>
  <c r="C3345" i="4"/>
  <c r="C3362" i="4"/>
  <c r="C3421" i="4"/>
  <c r="C3838" i="4"/>
  <c r="C4162" i="4"/>
  <c r="C5901" i="4"/>
  <c r="C5982" i="4"/>
  <c r="C5993" i="4"/>
  <c r="C6002" i="4"/>
  <c r="C6355" i="4"/>
  <c r="C6363" i="4"/>
  <c r="C8007" i="4"/>
  <c r="C8016" i="4"/>
  <c r="C8028" i="4"/>
  <c r="C1091" i="4"/>
  <c r="C1099" i="4"/>
  <c r="C1194" i="4"/>
  <c r="C1231" i="4"/>
  <c r="C1265" i="4"/>
  <c r="C1285" i="4"/>
  <c r="C1295" i="4"/>
  <c r="C1331" i="4"/>
  <c r="C1339" i="4"/>
  <c r="C1388" i="4"/>
  <c r="C1398" i="4"/>
  <c r="C1425" i="4"/>
  <c r="C1435" i="4"/>
  <c r="C1599" i="4"/>
  <c r="C1727" i="4"/>
  <c r="C1736" i="4"/>
  <c r="C1753" i="4"/>
  <c r="C1764" i="4"/>
  <c r="C1772" i="4"/>
  <c r="C1789" i="4"/>
  <c r="C1900" i="4"/>
  <c r="C1909" i="4"/>
  <c r="C2024" i="4"/>
  <c r="C2124" i="4"/>
  <c r="C2287" i="4"/>
  <c r="C2312" i="4"/>
  <c r="C2368" i="4"/>
  <c r="C2387" i="4"/>
  <c r="C2425" i="4"/>
  <c r="C2466" i="4"/>
  <c r="C2502" i="4"/>
  <c r="C2592" i="4"/>
  <c r="C2698" i="4"/>
  <c r="C2707" i="4"/>
  <c r="C2744" i="4"/>
  <c r="C2957" i="4"/>
  <c r="C2983" i="4"/>
  <c r="C2993" i="4"/>
  <c r="C3056" i="4"/>
  <c r="C3075" i="4"/>
  <c r="C3114" i="4"/>
  <c r="C3204" i="4"/>
  <c r="C3260" i="4"/>
  <c r="C3404" i="4"/>
  <c r="C3437" i="4"/>
  <c r="C3464" i="4"/>
  <c r="C3629" i="4"/>
  <c r="C3866" i="4"/>
  <c r="C3872" i="4"/>
  <c r="C4151" i="4"/>
  <c r="C4194" i="4"/>
  <c r="C4280" i="4"/>
  <c r="C4290" i="4"/>
  <c r="C4831" i="4"/>
  <c r="C4870" i="4"/>
  <c r="C4937" i="4"/>
  <c r="C5028" i="4"/>
  <c r="C5899" i="4"/>
  <c r="C6428" i="4"/>
  <c r="C7094" i="4"/>
  <c r="C7256" i="4"/>
  <c r="C7281" i="4"/>
  <c r="C8267" i="4"/>
  <c r="C1094" i="4"/>
  <c r="C1101" i="4"/>
  <c r="C1270" i="4"/>
  <c r="C1279" i="4"/>
  <c r="C1290" i="4"/>
  <c r="C1298" i="4"/>
  <c r="C1308" i="4"/>
  <c r="C1316" i="4"/>
  <c r="C1325" i="4"/>
  <c r="C1402" i="4"/>
  <c r="C1502" i="4"/>
  <c r="C1511" i="4"/>
  <c r="C1613" i="4"/>
  <c r="C1622" i="4"/>
  <c r="C1648" i="4"/>
  <c r="C1658" i="4"/>
  <c r="C1730" i="4"/>
  <c r="C1740" i="4"/>
  <c r="C1750" i="4"/>
  <c r="C1913" i="4"/>
  <c r="C1993" i="4"/>
  <c r="C2020" i="4"/>
  <c r="C2153" i="4"/>
  <c r="C2171" i="4"/>
  <c r="C2210" i="4"/>
  <c r="C2218" i="4"/>
  <c r="C2307" i="4"/>
  <c r="C2316" i="4"/>
  <c r="C2506" i="4"/>
  <c r="C2577" i="4"/>
  <c r="C2648" i="4"/>
  <c r="C2866" i="4"/>
  <c r="C2942" i="4"/>
  <c r="C2961" i="4"/>
  <c r="C2969" i="4"/>
  <c r="C3035" i="4"/>
  <c r="C3155" i="4"/>
  <c r="C3182" i="4"/>
  <c r="C3451" i="4"/>
  <c r="C3774" i="4"/>
  <c r="C3844" i="4"/>
  <c r="C3850" i="4"/>
  <c r="C3950" i="4"/>
  <c r="C4571" i="4"/>
  <c r="C4663" i="4"/>
  <c r="C4764" i="4"/>
  <c r="C5820" i="4"/>
  <c r="C6717" i="4"/>
  <c r="C7188" i="4"/>
  <c r="C7208" i="4"/>
  <c r="C7251" i="4"/>
  <c r="C7806" i="4"/>
  <c r="C7815" i="4"/>
  <c r="C8113" i="4"/>
  <c r="C8114" i="4"/>
  <c r="C1138" i="4"/>
  <c r="C1146" i="4"/>
  <c r="C1156" i="4"/>
  <c r="C1165" i="4"/>
  <c r="C1192" i="4"/>
  <c r="C1202" i="4"/>
  <c r="C1208" i="4"/>
  <c r="C1226" i="4"/>
  <c r="C1258" i="4"/>
  <c r="C1449" i="4"/>
  <c r="C1566" i="4"/>
  <c r="C1596" i="4"/>
  <c r="C1606" i="4"/>
  <c r="C1686" i="4"/>
  <c r="C1695" i="4"/>
  <c r="C1786" i="4"/>
  <c r="C1839" i="4"/>
  <c r="C1880" i="4"/>
  <c r="C1924" i="4"/>
  <c r="C1949" i="4"/>
  <c r="C1958" i="4"/>
  <c r="C1978" i="4"/>
  <c r="C2203" i="4"/>
  <c r="C2276" i="4"/>
  <c r="C2308" i="4"/>
  <c r="C2353" i="4"/>
  <c r="C2394" i="4"/>
  <c r="C2412" i="4"/>
  <c r="C2498" i="4"/>
  <c r="C2561" i="4"/>
  <c r="C2597" i="4"/>
  <c r="C2686" i="4"/>
  <c r="C2713" i="4"/>
  <c r="C2733" i="4"/>
  <c r="C2779" i="4"/>
  <c r="C2788" i="4"/>
  <c r="C2799" i="4"/>
  <c r="C2832" i="4"/>
  <c r="C2877" i="4"/>
  <c r="C3006" i="4"/>
  <c r="C3015" i="4"/>
  <c r="C3266" i="4"/>
  <c r="C3302" i="4"/>
  <c r="C3417" i="4"/>
  <c r="C3442" i="4"/>
  <c r="C3472" i="4"/>
  <c r="C3766" i="4"/>
  <c r="C3861" i="4"/>
  <c r="C3959" i="4"/>
  <c r="C4053" i="4"/>
  <c r="C4112" i="4"/>
  <c r="C4422" i="4"/>
  <c r="C4538" i="4"/>
  <c r="C4829" i="4"/>
  <c r="C5155" i="4"/>
  <c r="C5950" i="4"/>
  <c r="C6941" i="4"/>
  <c r="C6970" i="4"/>
  <c r="C7171" i="4"/>
  <c r="C7190" i="4"/>
  <c r="C7636" i="4"/>
  <c r="C3200" i="4"/>
  <c r="C3218" i="4"/>
  <c r="C3228" i="4"/>
  <c r="C3274" i="4"/>
  <c r="C3363" i="4"/>
  <c r="C3390" i="4"/>
  <c r="C3423" i="4"/>
  <c r="C3458" i="4"/>
  <c r="C3721" i="4"/>
  <c r="C3781" i="4"/>
  <c r="C3989" i="4"/>
  <c r="C4023" i="4"/>
  <c r="C4032" i="4"/>
  <c r="C4040" i="4"/>
  <c r="C4079" i="4"/>
  <c r="C4175" i="4"/>
  <c r="C4223" i="4"/>
  <c r="C4261" i="4"/>
  <c r="C4386" i="4"/>
  <c r="C4415" i="4"/>
  <c r="C4449" i="4"/>
  <c r="C4467" i="4"/>
  <c r="C4512" i="4"/>
  <c r="C4676" i="4"/>
  <c r="C4773" i="4"/>
  <c r="C5020" i="4"/>
  <c r="C5323" i="4"/>
  <c r="C5562" i="4"/>
  <c r="C5704" i="4"/>
  <c r="C5786" i="4"/>
  <c r="C5913" i="4"/>
  <c r="C6205" i="4"/>
  <c r="C6223" i="4"/>
  <c r="C6297" i="4"/>
  <c r="C6337" i="4"/>
  <c r="C6758" i="4"/>
  <c r="C6793" i="4"/>
  <c r="C6901" i="4"/>
  <c r="C7026" i="4"/>
  <c r="C7254" i="4"/>
  <c r="C7482" i="4"/>
  <c r="C7574" i="4"/>
  <c r="C7584" i="4"/>
  <c r="C7626" i="4"/>
  <c r="C7654" i="4"/>
  <c r="C7789" i="4"/>
  <c r="C8181" i="4"/>
  <c r="C8441" i="4"/>
  <c r="C8653" i="4"/>
  <c r="C8664" i="4"/>
  <c r="C8693" i="4"/>
  <c r="C8759" i="4"/>
  <c r="C8827" i="4"/>
  <c r="C8837" i="4"/>
  <c r="C8845" i="4"/>
  <c r="C8870" i="4"/>
  <c r="C5518" i="4"/>
  <c r="C5546" i="4"/>
  <c r="C5789" i="4"/>
  <c r="C5967" i="4"/>
  <c r="C6016" i="4"/>
  <c r="C6198" i="4"/>
  <c r="C6560" i="4"/>
  <c r="C6694" i="4"/>
  <c r="C6705" i="4"/>
  <c r="C7059" i="4"/>
  <c r="C7077" i="4"/>
  <c r="C7467" i="4"/>
  <c r="C7468" i="4"/>
  <c r="C7504" i="4"/>
  <c r="C7549" i="4"/>
  <c r="C7559" i="4"/>
  <c r="C7698" i="4"/>
  <c r="C8108" i="4"/>
  <c r="C8200" i="4"/>
  <c r="C8201" i="4"/>
  <c r="C8479" i="4"/>
  <c r="C8620" i="4"/>
  <c r="C8932" i="4"/>
  <c r="C8318" i="4"/>
  <c r="C8849" i="4"/>
  <c r="C8914" i="4"/>
  <c r="C8924" i="4"/>
  <c r="C8925" i="4"/>
  <c r="C3133" i="4"/>
  <c r="C3163" i="4"/>
  <c r="C3187" i="4"/>
  <c r="C3278" i="4"/>
  <c r="C3306" i="4"/>
  <c r="C3367" i="4"/>
  <c r="C3445" i="4"/>
  <c r="C3517" i="4"/>
  <c r="C3537" i="4"/>
  <c r="C3564" i="4"/>
  <c r="C3728" i="4"/>
  <c r="C3753" i="4"/>
  <c r="C3786" i="4"/>
  <c r="C3802" i="4"/>
  <c r="C3880" i="4"/>
  <c r="C3951" i="4"/>
  <c r="C4083" i="4"/>
  <c r="C4099" i="4"/>
  <c r="C4135" i="4"/>
  <c r="C4172" i="4"/>
  <c r="C4197" i="4"/>
  <c r="C4225" i="4"/>
  <c r="C4351" i="4"/>
  <c r="C4795" i="4"/>
  <c r="C4812" i="4"/>
  <c r="C5209" i="4"/>
  <c r="C5229" i="4"/>
  <c r="C5246" i="4"/>
  <c r="C5650" i="4"/>
  <c r="C5690" i="4"/>
  <c r="C5709" i="4"/>
  <c r="C5836" i="4"/>
  <c r="C6135" i="4"/>
  <c r="C6387" i="4"/>
  <c r="C6743" i="4"/>
  <c r="C6912" i="4"/>
  <c r="C7260" i="4"/>
  <c r="C7307" i="4"/>
  <c r="C7497" i="4"/>
  <c r="C7562" i="4"/>
  <c r="C7578" i="4"/>
  <c r="C7604" i="4"/>
  <c r="C7621" i="4"/>
  <c r="C7640" i="4"/>
  <c r="C7650" i="4"/>
  <c r="C7758" i="4"/>
  <c r="C7901" i="4"/>
  <c r="C7910" i="4"/>
  <c r="C7920" i="4"/>
  <c r="C8346" i="4"/>
  <c r="C8445" i="4"/>
  <c r="C8454" i="4"/>
  <c r="C8463" i="4"/>
  <c r="C8548" i="4"/>
  <c r="C8624" i="4"/>
  <c r="C8631" i="4"/>
  <c r="C8640" i="4"/>
  <c r="C8648" i="4"/>
  <c r="C8744" i="4"/>
  <c r="C3514" i="4"/>
  <c r="C3555" i="4"/>
  <c r="C3680" i="4"/>
  <c r="C3743" i="4"/>
  <c r="C3893" i="4"/>
  <c r="C3903" i="4"/>
  <c r="C3919" i="4"/>
  <c r="C3962" i="4"/>
  <c r="C3970" i="4"/>
  <c r="C4046" i="4"/>
  <c r="C4084" i="4"/>
  <c r="C4118" i="4"/>
  <c r="C4128" i="4"/>
  <c r="C4146" i="4"/>
  <c r="C4431" i="4"/>
  <c r="C4456" i="4"/>
  <c r="C4464" i="4"/>
  <c r="C4484" i="4"/>
  <c r="C4661" i="4"/>
  <c r="C4776" i="4"/>
  <c r="C4825" i="4"/>
  <c r="C5076" i="4"/>
  <c r="C5328" i="4"/>
  <c r="C5338" i="4"/>
  <c r="C5347" i="4"/>
  <c r="C5367" i="4"/>
  <c r="C5488" i="4"/>
  <c r="C5640" i="4"/>
  <c r="C5749" i="4"/>
  <c r="C5812" i="4"/>
  <c r="C5857" i="4"/>
  <c r="C5943" i="4"/>
  <c r="C5952" i="4"/>
  <c r="C6032" i="4"/>
  <c r="C6060" i="4"/>
  <c r="C6096" i="4"/>
  <c r="C6140" i="4"/>
  <c r="C6187" i="4"/>
  <c r="C6214" i="4"/>
  <c r="C6234" i="4"/>
  <c r="C6346" i="4"/>
  <c r="C6546" i="4"/>
  <c r="C6622" i="4"/>
  <c r="C6687" i="4"/>
  <c r="C6760" i="4"/>
  <c r="C6858" i="4"/>
  <c r="C6955" i="4"/>
  <c r="C7016" i="4"/>
  <c r="C7036" i="4"/>
  <c r="C7046" i="4"/>
  <c r="C7075" i="4"/>
  <c r="C7103" i="4"/>
  <c r="C7113" i="4"/>
  <c r="C7477" i="4"/>
  <c r="C7532" i="4"/>
  <c r="C7786" i="4"/>
  <c r="C7814" i="4"/>
  <c r="C7939" i="4"/>
  <c r="C8072" i="4"/>
  <c r="C8154" i="4"/>
  <c r="C8173" i="4"/>
  <c r="C8190" i="4"/>
  <c r="C8217" i="4"/>
  <c r="C8241" i="4"/>
  <c r="C8284" i="4"/>
  <c r="C8313" i="4"/>
  <c r="C4229" i="4"/>
  <c r="C4305" i="4"/>
  <c r="C4520" i="4"/>
  <c r="C4556" i="4"/>
  <c r="C4564" i="4"/>
  <c r="C4675" i="4"/>
  <c r="C4683" i="4"/>
  <c r="C4770" i="4"/>
  <c r="C4858" i="4"/>
  <c r="C4986" i="4"/>
  <c r="C5034" i="4"/>
  <c r="C5079" i="4"/>
  <c r="C5098" i="4"/>
  <c r="C5117" i="4"/>
  <c r="C5125" i="4"/>
  <c r="C5296" i="4"/>
  <c r="C5315" i="4"/>
  <c r="C5568" i="4"/>
  <c r="C5579" i="4"/>
  <c r="C5652" i="4"/>
  <c r="C5797" i="4"/>
  <c r="C5922" i="4"/>
  <c r="C6011" i="4"/>
  <c r="C6020" i="4"/>
  <c r="C6089" i="4"/>
  <c r="C6117" i="4"/>
  <c r="C6486" i="4"/>
  <c r="C6665" i="4"/>
  <c r="C6726" i="4"/>
  <c r="C6835" i="4"/>
  <c r="C6930" i="4"/>
  <c r="C6939" i="4"/>
  <c r="C7177" i="4"/>
  <c r="C7195" i="4"/>
  <c r="C7359" i="4"/>
  <c r="C7370" i="4"/>
  <c r="C7403" i="4"/>
  <c r="C7454" i="4"/>
  <c r="C7479" i="4"/>
  <c r="C7509" i="4"/>
  <c r="C7554" i="4"/>
  <c r="C7673" i="4"/>
  <c r="C7743" i="4"/>
  <c r="C7798" i="4"/>
  <c r="C8066" i="4"/>
  <c r="C8086" i="4"/>
  <c r="C8159" i="4"/>
  <c r="C8237" i="4"/>
  <c r="C8254" i="4"/>
  <c r="C8264" i="4"/>
  <c r="C8331" i="4"/>
  <c r="C8343" i="4"/>
  <c r="C8396" i="4"/>
  <c r="C8503" i="4"/>
  <c r="C8560" i="4"/>
  <c r="C8569" i="4"/>
  <c r="C8580" i="4"/>
  <c r="C8625" i="4"/>
  <c r="C8659" i="4"/>
  <c r="C3510" i="4"/>
  <c r="C3575" i="4"/>
  <c r="C3692" i="4"/>
  <c r="C3711" i="4"/>
  <c r="C3777" i="4"/>
  <c r="C3847" i="4"/>
  <c r="C3870" i="4"/>
  <c r="C3942" i="4"/>
  <c r="C4095" i="4"/>
  <c r="C4123" i="4"/>
  <c r="C4373" i="4"/>
  <c r="C4506" i="4"/>
  <c r="C4620" i="4"/>
  <c r="C4788" i="4"/>
  <c r="C4838" i="4"/>
  <c r="C4877" i="4"/>
  <c r="C4888" i="4"/>
  <c r="C5100" i="4"/>
  <c r="C5134" i="4"/>
  <c r="C5182" i="4"/>
  <c r="C5277" i="4"/>
  <c r="C5306" i="4"/>
  <c r="C5342" i="4"/>
  <c r="C5406" i="4"/>
  <c r="C5414" i="4"/>
  <c r="C5570" i="4"/>
  <c r="C5606" i="4"/>
  <c r="C5734" i="4"/>
  <c r="C5792" i="4"/>
  <c r="C5862" i="4"/>
  <c r="C5906" i="4"/>
  <c r="C6128" i="4"/>
  <c r="C6144" i="4"/>
  <c r="C6201" i="4"/>
  <c r="C6228" i="4"/>
  <c r="C6314" i="4"/>
  <c r="C6558" i="4"/>
  <c r="C6736" i="4"/>
  <c r="C7169" i="4"/>
  <c r="C7241" i="4"/>
  <c r="C7272" i="4"/>
  <c r="C7298" i="4"/>
  <c r="C7438" i="4"/>
  <c r="C7623" i="4"/>
  <c r="C7653" i="4"/>
  <c r="C7773" i="4"/>
  <c r="C7845" i="4"/>
  <c r="C7854" i="4"/>
  <c r="C7900" i="4"/>
  <c r="C7909" i="4"/>
  <c r="C7971" i="4"/>
  <c r="C8050" i="4"/>
  <c r="C8104" i="4"/>
  <c r="C8353" i="4"/>
  <c r="C8413" i="4"/>
  <c r="C8702" i="4"/>
  <c r="C8719" i="4"/>
  <c r="C8764" i="4"/>
  <c r="C8809" i="4"/>
  <c r="C8893" i="4"/>
  <c r="C8900" i="4"/>
  <c r="C4922" i="4"/>
  <c r="C4948" i="4"/>
  <c r="C5023" i="4"/>
  <c r="C5059" i="4"/>
  <c r="C5123" i="4"/>
  <c r="C5132" i="4"/>
  <c r="C5193" i="4"/>
  <c r="C5275" i="4"/>
  <c r="C5301" i="4"/>
  <c r="C5310" i="4"/>
  <c r="C5535" i="4"/>
  <c r="C5675" i="4"/>
  <c r="C5745" i="4"/>
  <c r="C5763" i="4"/>
  <c r="C5773" i="4"/>
  <c r="C5796" i="4"/>
  <c r="C5847" i="4"/>
  <c r="C5920" i="4"/>
  <c r="C5958" i="4"/>
  <c r="C5975" i="4"/>
  <c r="C6047" i="4"/>
  <c r="C6108" i="4"/>
  <c r="C6182" i="4"/>
  <c r="C6321" i="4"/>
  <c r="C6477" i="4"/>
  <c r="C6713" i="4"/>
  <c r="C6756" i="4"/>
  <c r="C6783" i="4"/>
  <c r="C6880" i="4"/>
  <c r="C7140" i="4"/>
  <c r="C7237" i="4"/>
  <c r="C7373" i="4"/>
  <c r="C7464" i="4"/>
  <c r="C7506" i="4"/>
  <c r="C7524" i="4"/>
  <c r="C7684" i="4"/>
  <c r="C7729" i="4"/>
  <c r="C7836" i="4"/>
  <c r="C7864" i="4"/>
  <c r="C8094" i="4"/>
  <c r="C8148" i="4"/>
  <c r="C8294" i="4"/>
  <c r="C8315" i="4"/>
  <c r="C8392" i="4"/>
  <c r="C8431" i="4"/>
  <c r="C8451" i="4"/>
  <c r="C8495" i="4"/>
  <c r="C8544" i="4"/>
  <c r="C8582" i="4"/>
  <c r="C8634" i="4"/>
  <c r="C8657" i="4"/>
  <c r="C8848" i="4"/>
  <c r="C8897" i="4"/>
  <c r="C8966" i="4"/>
  <c r="C4916" i="4"/>
  <c r="C4944" i="4"/>
  <c r="C4952" i="4"/>
  <c r="C5008" i="4"/>
  <c r="C5091" i="4"/>
  <c r="C5189" i="4"/>
  <c r="C5206" i="4"/>
  <c r="C5250" i="4"/>
  <c r="C5378" i="4"/>
  <c r="C5412" i="4"/>
  <c r="C5512" i="4"/>
  <c r="C5538" i="4"/>
  <c r="C5620" i="4"/>
  <c r="C5739" i="4"/>
  <c r="C5817" i="4"/>
  <c r="C5826" i="4"/>
  <c r="C5930" i="4"/>
  <c r="C6059" i="4"/>
  <c r="C6084" i="4"/>
  <c r="C6103" i="4"/>
  <c r="C6240" i="4"/>
  <c r="C6250" i="4"/>
  <c r="C6367" i="4"/>
  <c r="C6394" i="4"/>
  <c r="C6436" i="4"/>
  <c r="C6505" i="4"/>
  <c r="C6576" i="4"/>
  <c r="C6778" i="4"/>
  <c r="C6848" i="4"/>
  <c r="C7008" i="4"/>
  <c r="C7024" i="4"/>
  <c r="C7065" i="4"/>
  <c r="C7100" i="4"/>
  <c r="C7111" i="4"/>
  <c r="C7161" i="4"/>
  <c r="C7377" i="4"/>
  <c r="C7450" i="4"/>
  <c r="C7529" i="4"/>
  <c r="C7563" i="4"/>
  <c r="C7820" i="4"/>
  <c r="C7837" i="4"/>
  <c r="C7865" i="4"/>
  <c r="C7873" i="4"/>
  <c r="C7883" i="4"/>
  <c r="C8033" i="4"/>
  <c r="C8177" i="4"/>
  <c r="C8246" i="4"/>
  <c r="C8324" i="4"/>
  <c r="C8426" i="4"/>
  <c r="C8595" i="4"/>
  <c r="C8644" i="4"/>
  <c r="C8754" i="4"/>
  <c r="C8779" i="4"/>
  <c r="C8841" i="4"/>
  <c r="C8866" i="4"/>
  <c r="C8950" i="4"/>
  <c r="C8969" i="4"/>
  <c r="C8979" i="4"/>
  <c r="C7232" i="4"/>
  <c r="C7233" i="4"/>
  <c r="C296" i="4"/>
  <c r="C342" i="4"/>
  <c r="C681" i="4"/>
  <c r="C1021" i="4"/>
  <c r="C3115" i="4"/>
  <c r="C8370" i="4"/>
  <c r="C8369" i="4"/>
  <c r="C8970" i="4"/>
  <c r="C32" i="4"/>
  <c r="C65" i="4"/>
  <c r="C82" i="4"/>
  <c r="C175" i="4"/>
  <c r="C206" i="4"/>
  <c r="C251" i="4"/>
  <c r="C376" i="4"/>
  <c r="C629" i="4"/>
  <c r="C1497" i="4"/>
  <c r="C1506" i="4"/>
  <c r="C1533" i="4"/>
  <c r="C1532" i="4"/>
  <c r="C2064" i="4"/>
  <c r="C2560" i="4"/>
  <c r="C2578" i="4"/>
  <c r="C4401" i="4"/>
  <c r="C7083" i="4"/>
  <c r="C7084" i="4"/>
  <c r="C8465" i="4"/>
  <c r="C8466" i="4"/>
  <c r="C12" i="4"/>
  <c r="C17" i="4"/>
  <c r="C59" i="4"/>
  <c r="C85" i="4"/>
  <c r="C92" i="4"/>
  <c r="C122" i="4"/>
  <c r="C135" i="4"/>
  <c r="C157" i="4"/>
  <c r="C162" i="4"/>
  <c r="C201" i="4"/>
  <c r="C223" i="4"/>
  <c r="C230" i="4"/>
  <c r="C260" i="4"/>
  <c r="C275" i="4"/>
  <c r="C299" i="4"/>
  <c r="C304" i="4"/>
  <c r="C346" i="4"/>
  <c r="C361" i="4"/>
  <c r="C386" i="4"/>
  <c r="C413" i="4"/>
  <c r="C453" i="4"/>
  <c r="C486" i="4"/>
  <c r="C529" i="4"/>
  <c r="C547" i="4"/>
  <c r="C575" i="4"/>
  <c r="C685" i="4"/>
  <c r="C1137" i="4"/>
  <c r="C2239" i="4"/>
  <c r="C2258" i="4"/>
  <c r="C2257" i="4"/>
  <c r="C2432" i="4"/>
  <c r="C2449" i="4"/>
  <c r="C2450" i="4"/>
  <c r="C3080" i="4"/>
  <c r="C2820" i="4"/>
  <c r="C2821" i="4"/>
  <c r="C4984" i="4"/>
  <c r="C4982" i="4"/>
  <c r="C6597" i="4"/>
  <c r="C6598" i="4"/>
  <c r="C6823" i="4"/>
  <c r="C6822" i="4"/>
  <c r="C9" i="4"/>
  <c r="C55" i="4"/>
  <c r="C154" i="4"/>
  <c r="C351" i="4"/>
  <c r="C621" i="4"/>
  <c r="C1212" i="4"/>
  <c r="C1559" i="4"/>
  <c r="C7995" i="4"/>
  <c r="C7996" i="4"/>
  <c r="C114" i="4"/>
  <c r="C221" i="4"/>
  <c r="C320" i="4"/>
  <c r="C385" i="4"/>
  <c r="C504" i="4"/>
  <c r="C737" i="4"/>
  <c r="C738" i="4"/>
  <c r="C1223" i="4"/>
  <c r="C1222" i="4"/>
  <c r="C1452" i="4"/>
  <c r="C1898" i="4"/>
  <c r="C2039" i="4"/>
  <c r="C2038" i="4"/>
  <c r="C2073" i="4"/>
  <c r="C2267" i="4"/>
  <c r="C4967" i="4"/>
  <c r="C4965" i="4"/>
  <c r="C8887" i="4"/>
  <c r="C8886" i="4"/>
  <c r="C8895" i="4"/>
  <c r="C8894" i="4"/>
  <c r="C8963" i="4"/>
  <c r="C8962" i="4"/>
  <c r="C26" i="4"/>
  <c r="C42" i="4"/>
  <c r="C69" i="4"/>
  <c r="C75" i="4"/>
  <c r="C117" i="4"/>
  <c r="C137" i="4"/>
  <c r="C143" i="4"/>
  <c r="C170" i="4"/>
  <c r="C184" i="4"/>
  <c r="C209" i="4"/>
  <c r="C214" i="4"/>
  <c r="C255" i="4"/>
  <c r="C277" i="4"/>
  <c r="C284" i="4"/>
  <c r="C313" i="4"/>
  <c r="C328" i="4"/>
  <c r="C371" i="4"/>
  <c r="C445" i="4"/>
  <c r="C462" i="4"/>
  <c r="C497" i="4"/>
  <c r="C566" i="4"/>
  <c r="C639" i="4"/>
  <c r="C658" i="4"/>
  <c r="C666" i="4"/>
  <c r="C791" i="4"/>
  <c r="C897" i="4"/>
  <c r="C915" i="4"/>
  <c r="C923" i="4"/>
  <c r="C976" i="4"/>
  <c r="C1278" i="4"/>
  <c r="C1276" i="4"/>
  <c r="C1352" i="4"/>
  <c r="C1927" i="4"/>
  <c r="C1926" i="4"/>
  <c r="C1997" i="4"/>
  <c r="C1996" i="4"/>
  <c r="C2015" i="4"/>
  <c r="C2406" i="4"/>
  <c r="C2534" i="4"/>
  <c r="C2533" i="4"/>
  <c r="C4174" i="4"/>
  <c r="C7429" i="4"/>
  <c r="C7430" i="4"/>
  <c r="C7850" i="4"/>
  <c r="C7851" i="4"/>
  <c r="C4559" i="4"/>
  <c r="C4558" i="4"/>
  <c r="C2100" i="4"/>
  <c r="C949" i="4"/>
  <c r="C948" i="4"/>
  <c r="C1120" i="4"/>
  <c r="C1119" i="4"/>
  <c r="C2116" i="4"/>
  <c r="C2115" i="4"/>
  <c r="C2764" i="4"/>
  <c r="C2765" i="4"/>
  <c r="C6015" i="4"/>
  <c r="C6014" i="4"/>
  <c r="C7488" i="4"/>
  <c r="C7487" i="4"/>
  <c r="C30" i="4"/>
  <c r="C35" i="4"/>
  <c r="C79" i="4"/>
  <c r="C105" i="4"/>
  <c r="C138" i="4"/>
  <c r="C173" i="4"/>
  <c r="C178" i="4"/>
  <c r="C218" i="4"/>
  <c r="C241" i="4"/>
  <c r="C279" i="4"/>
  <c r="C317" i="4"/>
  <c r="C348" i="4"/>
  <c r="C374" i="4"/>
  <c r="C390" i="4"/>
  <c r="C472" i="4"/>
  <c r="C489" i="4"/>
  <c r="C560" i="4"/>
  <c r="C577" i="4"/>
  <c r="C594" i="4"/>
  <c r="C619" i="4"/>
  <c r="C827" i="4"/>
  <c r="C826" i="4"/>
  <c r="C1061" i="4"/>
  <c r="C1973" i="4"/>
  <c r="C2747" i="4"/>
  <c r="C2745" i="4"/>
  <c r="C2803" i="4"/>
  <c r="C3313" i="4"/>
  <c r="C3314" i="4"/>
  <c r="C3881" i="4"/>
  <c r="C5152" i="4"/>
  <c r="C5150" i="4"/>
  <c r="C5736" i="4"/>
  <c r="C5746" i="4"/>
  <c r="C6890" i="4"/>
  <c r="C6888" i="4"/>
  <c r="C7993" i="4"/>
  <c r="C7992" i="4"/>
  <c r="C8220" i="4"/>
  <c r="C8218" i="4"/>
  <c r="C2089" i="4"/>
  <c r="C2088" i="4"/>
  <c r="C2291" i="4"/>
  <c r="C2290" i="4"/>
  <c r="C198" i="4"/>
  <c r="C409" i="4"/>
  <c r="C1540" i="4"/>
  <c r="C2375" i="4"/>
  <c r="C2374" i="4"/>
  <c r="C4164" i="4"/>
  <c r="C4163" i="4"/>
  <c r="C1383" i="4"/>
  <c r="C1382" i="4"/>
  <c r="C1421" i="4"/>
  <c r="C1419" i="4"/>
  <c r="C5755" i="4"/>
  <c r="C5754" i="4"/>
  <c r="C8" i="4"/>
  <c r="C14" i="4"/>
  <c r="C46" i="4"/>
  <c r="C61" i="4"/>
  <c r="C89" i="4"/>
  <c r="C96" i="4"/>
  <c r="C133" i="4"/>
  <c r="C153" i="4"/>
  <c r="C159" i="4"/>
  <c r="C188" i="4"/>
  <c r="C203" i="4"/>
  <c r="C228" i="4"/>
  <c r="C234" i="4"/>
  <c r="C272" i="4"/>
  <c r="C294" i="4"/>
  <c r="C301" i="4"/>
  <c r="C332" i="4"/>
  <c r="C340" i="4"/>
  <c r="C350" i="4"/>
  <c r="C357" i="4"/>
  <c r="C408" i="4"/>
  <c r="C415" i="4"/>
  <c r="C441" i="4"/>
  <c r="C456" i="4"/>
  <c r="C482" i="4"/>
  <c r="C499" i="4"/>
  <c r="C527" i="4"/>
  <c r="C569" i="4"/>
  <c r="C587" i="4"/>
  <c r="C588" i="4"/>
  <c r="C595" i="4"/>
  <c r="C627" i="4"/>
  <c r="C689" i="4"/>
  <c r="C705" i="4"/>
  <c r="C744" i="4"/>
  <c r="C829" i="4"/>
  <c r="C847" i="4"/>
  <c r="C864" i="4"/>
  <c r="C873" i="4"/>
  <c r="C1252" i="4"/>
  <c r="C1577" i="4"/>
  <c r="C1587" i="4"/>
  <c r="C1705" i="4"/>
  <c r="C1714" i="4"/>
  <c r="C1828" i="4"/>
  <c r="C1947" i="4"/>
  <c r="C1966" i="4"/>
  <c r="C1965" i="4"/>
  <c r="C3139" i="4"/>
  <c r="C3138" i="4"/>
  <c r="C3304" i="4"/>
  <c r="C4215" i="4"/>
  <c r="C4217" i="4"/>
  <c r="C5119" i="4"/>
  <c r="C5686" i="4"/>
  <c r="C5687" i="4"/>
  <c r="C403" i="4"/>
  <c r="C428" i="4"/>
  <c r="C435" i="4"/>
  <c r="C466" i="4"/>
  <c r="C480" i="4"/>
  <c r="C508" i="4"/>
  <c r="C513" i="4"/>
  <c r="C531" i="4"/>
  <c r="C548" i="4"/>
  <c r="C581" i="4"/>
  <c r="C597" i="4"/>
  <c r="C603" i="4"/>
  <c r="C632" i="4"/>
  <c r="C647" i="4"/>
  <c r="C675" i="4"/>
  <c r="C690" i="4"/>
  <c r="C708" i="4"/>
  <c r="C717" i="4"/>
  <c r="C776" i="4"/>
  <c r="C857" i="4"/>
  <c r="C891" i="4"/>
  <c r="C906" i="4"/>
  <c r="C966" i="4"/>
  <c r="C982" i="4"/>
  <c r="C1002" i="4"/>
  <c r="C1030" i="4"/>
  <c r="C1213" i="4"/>
  <c r="C1336" i="4"/>
  <c r="C1345" i="4"/>
  <c r="C1344" i="4"/>
  <c r="C1363" i="4"/>
  <c r="C1482" i="4"/>
  <c r="C1516" i="4"/>
  <c r="C1525" i="4"/>
  <c r="C1552" i="4"/>
  <c r="C1671" i="4"/>
  <c r="C1867" i="4"/>
  <c r="C1892" i="4"/>
  <c r="C1899" i="4"/>
  <c r="C2032" i="4"/>
  <c r="C2040" i="4"/>
  <c r="C2074" i="4"/>
  <c r="C2119" i="4"/>
  <c r="C2162" i="4"/>
  <c r="C2543" i="4"/>
  <c r="C2553" i="4"/>
  <c r="C2674" i="4"/>
  <c r="C2693" i="4"/>
  <c r="C2828" i="4"/>
  <c r="C2830" i="4"/>
  <c r="C2954" i="4"/>
  <c r="C2953" i="4"/>
  <c r="C3052" i="4"/>
  <c r="C3062" i="4"/>
  <c r="C3117" i="4"/>
  <c r="C3134" i="4"/>
  <c r="C3286" i="4"/>
  <c r="C3295" i="4"/>
  <c r="C3588" i="4"/>
  <c r="C3825" i="4"/>
  <c r="C3824" i="4"/>
  <c r="C4145" i="4"/>
  <c r="C4144" i="4"/>
  <c r="C5012" i="4"/>
  <c r="C5011" i="4"/>
  <c r="C5031" i="4"/>
  <c r="C5030" i="4"/>
  <c r="C7293" i="4"/>
  <c r="C7292" i="4"/>
  <c r="C7413" i="4"/>
  <c r="C7415" i="4"/>
  <c r="C7522" i="4"/>
  <c r="C7523" i="4"/>
  <c r="C8918" i="4"/>
  <c r="C323" i="4"/>
  <c r="C365" i="4"/>
  <c r="C389" i="4"/>
  <c r="C396" i="4"/>
  <c r="C429" i="4"/>
  <c r="C443" i="4"/>
  <c r="C469" i="4"/>
  <c r="C474" i="4"/>
  <c r="C516" i="4"/>
  <c r="C533" i="4"/>
  <c r="C557" i="4"/>
  <c r="C584" i="4"/>
  <c r="C590" i="4"/>
  <c r="C598" i="4"/>
  <c r="C611" i="4"/>
  <c r="C636" i="4"/>
  <c r="C641" i="4"/>
  <c r="C694" i="4"/>
  <c r="C710" i="4"/>
  <c r="C727" i="4"/>
  <c r="C778" i="4"/>
  <c r="C825" i="4"/>
  <c r="C858" i="4"/>
  <c r="C892" i="4"/>
  <c r="C920" i="4"/>
  <c r="C935" i="4"/>
  <c r="C986" i="4"/>
  <c r="C996" i="4"/>
  <c r="C1104" i="4"/>
  <c r="C1130" i="4"/>
  <c r="C1166" i="4"/>
  <c r="C1224" i="4"/>
  <c r="C1447" i="4"/>
  <c r="C1643" i="4"/>
  <c r="C1654" i="4"/>
  <c r="C1663" i="4"/>
  <c r="C1672" i="4"/>
  <c r="C1853" i="4"/>
  <c r="C1861" i="4"/>
  <c r="C1941" i="4"/>
  <c r="C2042" i="4"/>
  <c r="C2113" i="4"/>
  <c r="C2132" i="4"/>
  <c r="C2148" i="4"/>
  <c r="C2156" i="4"/>
  <c r="C2188" i="4"/>
  <c r="C2187" i="4"/>
  <c r="C2234" i="4"/>
  <c r="C2362" i="4"/>
  <c r="C2372" i="4"/>
  <c r="C2460" i="4"/>
  <c r="C2477" i="4"/>
  <c r="C2546" i="4"/>
  <c r="C2641" i="4"/>
  <c r="C2667" i="4"/>
  <c r="C2798" i="4"/>
  <c r="C2831" i="4"/>
  <c r="C2915" i="4"/>
  <c r="C2938" i="4"/>
  <c r="C2956" i="4"/>
  <c r="C2982" i="4"/>
  <c r="C3055" i="4"/>
  <c r="C3875" i="4"/>
  <c r="C3877" i="4"/>
  <c r="C3932" i="4"/>
  <c r="C3931" i="4"/>
  <c r="C4214" i="4"/>
  <c r="C4949" i="4"/>
  <c r="C5465" i="4"/>
  <c r="C5464" i="4"/>
  <c r="C5483" i="4"/>
  <c r="C5484" i="4"/>
  <c r="C5524" i="4"/>
  <c r="C5525" i="4"/>
  <c r="C5660" i="4"/>
  <c r="C5661" i="4"/>
  <c r="C6974" i="4"/>
  <c r="C6972" i="4"/>
  <c r="C432" i="4"/>
  <c r="C438" i="4"/>
  <c r="C478" i="4"/>
  <c r="C502" i="4"/>
  <c r="C510" i="4"/>
  <c r="C536" i="4"/>
  <c r="C552" i="4"/>
  <c r="C593" i="4"/>
  <c r="C601" i="4"/>
  <c r="C606" i="4"/>
  <c r="C645" i="4"/>
  <c r="C670" i="4"/>
  <c r="C678" i="4"/>
  <c r="C695" i="4"/>
  <c r="C747" i="4"/>
  <c r="C756" i="4"/>
  <c r="C795" i="4"/>
  <c r="C878" i="4"/>
  <c r="C896" i="4"/>
  <c r="C911" i="4"/>
  <c r="C938" i="4"/>
  <c r="C952" i="4"/>
  <c r="C969" i="4"/>
  <c r="C987" i="4"/>
  <c r="C997" i="4"/>
  <c r="C1027" i="4"/>
  <c r="C1068" i="4"/>
  <c r="C1369" i="4"/>
  <c r="C1592" i="4"/>
  <c r="C1604" i="4"/>
  <c r="C1638" i="4"/>
  <c r="C1646" i="4"/>
  <c r="C1645" i="4"/>
  <c r="C1665" i="4"/>
  <c r="C1781" i="4"/>
  <c r="C1815" i="4"/>
  <c r="C1970" i="4"/>
  <c r="C2012" i="4"/>
  <c r="C2181" i="4"/>
  <c r="C2189" i="4"/>
  <c r="C2220" i="4"/>
  <c r="C2263" i="4"/>
  <c r="C2304" i="4"/>
  <c r="C2331" i="4"/>
  <c r="C2355" i="4"/>
  <c r="C2454" i="4"/>
  <c r="C2496" i="4"/>
  <c r="C2593" i="4"/>
  <c r="C2601" i="4"/>
  <c r="C2678" i="4"/>
  <c r="C2850" i="4"/>
  <c r="C2882" i="4"/>
  <c r="C2900" i="4"/>
  <c r="C2901" i="4"/>
  <c r="C2994" i="4"/>
  <c r="C2995" i="4"/>
  <c r="C3191" i="4"/>
  <c r="C3199" i="4"/>
  <c r="C3207" i="4"/>
  <c r="C3208" i="4"/>
  <c r="C4180" i="4"/>
  <c r="C4300" i="4"/>
  <c r="C4337" i="4"/>
  <c r="C4336" i="4"/>
  <c r="C4648" i="4"/>
  <c r="C4646" i="4"/>
  <c r="C6626" i="4"/>
  <c r="C6628" i="4"/>
  <c r="C7198" i="4"/>
  <c r="C7197" i="4"/>
  <c r="C679" i="4"/>
  <c r="C697" i="4"/>
  <c r="C731" i="4"/>
  <c r="C750" i="4"/>
  <c r="C764" i="4"/>
  <c r="C790" i="4"/>
  <c r="C803" i="4"/>
  <c r="C819" i="4"/>
  <c r="C845" i="4"/>
  <c r="C871" i="4"/>
  <c r="C913" i="4"/>
  <c r="C979" i="4"/>
  <c r="C998" i="4"/>
  <c r="C1018" i="4"/>
  <c r="C1052" i="4"/>
  <c r="C1070" i="4"/>
  <c r="C1076" i="4"/>
  <c r="C1151" i="4"/>
  <c r="C1193" i="4"/>
  <c r="C1244" i="4"/>
  <c r="C1267" i="4"/>
  <c r="C1296" i="4"/>
  <c r="C1414" i="4"/>
  <c r="C1685" i="4"/>
  <c r="C1683" i="4"/>
  <c r="C1702" i="4"/>
  <c r="C1722" i="4"/>
  <c r="C1729" i="4"/>
  <c r="C1747" i="4"/>
  <c r="C1755" i="4"/>
  <c r="C1904" i="4"/>
  <c r="C2097" i="4"/>
  <c r="C2182" i="4"/>
  <c r="C2366" i="4"/>
  <c r="C2386" i="4"/>
  <c r="C2559" i="4"/>
  <c r="C2718" i="4"/>
  <c r="C2894" i="4"/>
  <c r="C2895" i="4"/>
  <c r="C2976" i="4"/>
  <c r="C3247" i="4"/>
  <c r="C3371" i="4"/>
  <c r="C3909" i="4"/>
  <c r="C3908" i="4"/>
  <c r="C4008" i="4"/>
  <c r="C4861" i="4"/>
  <c r="C4860" i="4"/>
  <c r="C5726" i="4"/>
  <c r="C5753" i="4"/>
  <c r="C5762" i="4"/>
  <c r="C6170" i="4"/>
  <c r="C6169" i="4"/>
  <c r="C6217" i="4"/>
  <c r="C6216" i="4"/>
  <c r="C6329" i="4"/>
  <c r="C6328" i="4"/>
  <c r="C6782" i="4"/>
  <c r="C769" i="4"/>
  <c r="C783" i="4"/>
  <c r="C806" i="4"/>
  <c r="C813" i="4"/>
  <c r="C852" i="4"/>
  <c r="C877" i="4"/>
  <c r="C884" i="4"/>
  <c r="C916" i="4"/>
  <c r="C931" i="4"/>
  <c r="C956" i="4"/>
  <c r="C962" i="4"/>
  <c r="C1006" i="4"/>
  <c r="C1032" i="4"/>
  <c r="C1038" i="4"/>
  <c r="C1071" i="4"/>
  <c r="C1085" i="4"/>
  <c r="C1108" i="4"/>
  <c r="C1115" i="4"/>
  <c r="C1155" i="4"/>
  <c r="C1177" i="4"/>
  <c r="C1185" i="4"/>
  <c r="C1217" i="4"/>
  <c r="C1232" i="4"/>
  <c r="C1255" i="4"/>
  <c r="C1261" i="4"/>
  <c r="C1303" i="4"/>
  <c r="C1328" i="4"/>
  <c r="C1337" i="4"/>
  <c r="C1353" i="4"/>
  <c r="C1371" i="4"/>
  <c r="C1379" i="4"/>
  <c r="C1407" i="4"/>
  <c r="C1422" i="4"/>
  <c r="C1431" i="4"/>
  <c r="C1457" i="4"/>
  <c r="C1465" i="4"/>
  <c r="C1483" i="4"/>
  <c r="C1501" i="4"/>
  <c r="C1510" i="4"/>
  <c r="C1561" i="4"/>
  <c r="C1578" i="4"/>
  <c r="C1588" i="4"/>
  <c r="C1631" i="4"/>
  <c r="C1639" i="4"/>
  <c r="C1673" i="4"/>
  <c r="C1681" i="4"/>
  <c r="C1709" i="4"/>
  <c r="C1723" i="4"/>
  <c r="C1733" i="4"/>
  <c r="C1759" i="4"/>
  <c r="C1766" i="4"/>
  <c r="C1782" i="4"/>
  <c r="C1799" i="4"/>
  <c r="C1809" i="4"/>
  <c r="C1831" i="4"/>
  <c r="C1878" i="4"/>
  <c r="C1907" i="4"/>
  <c r="C1931" i="4"/>
  <c r="C2029" i="4"/>
  <c r="C2036" i="4"/>
  <c r="C2049" i="4"/>
  <c r="C2058" i="4"/>
  <c r="C2076" i="4"/>
  <c r="C2178" i="4"/>
  <c r="C2185" i="4"/>
  <c r="C2198" i="4"/>
  <c r="C2205" i="4"/>
  <c r="C2222" i="4"/>
  <c r="C2322" i="4"/>
  <c r="C2332" i="4"/>
  <c r="C2391" i="4"/>
  <c r="C2520" i="4"/>
  <c r="C2580" i="4"/>
  <c r="C2730" i="4"/>
  <c r="C2854" i="4"/>
  <c r="C2885" i="4"/>
  <c r="C2902" i="4"/>
  <c r="C3126" i="4"/>
  <c r="C3150" i="4"/>
  <c r="C3151" i="4"/>
  <c r="C3256" i="4"/>
  <c r="C3255" i="4"/>
  <c r="C3263" i="4"/>
  <c r="C3264" i="4"/>
  <c r="C3573" i="4"/>
  <c r="C3583" i="4"/>
  <c r="C3799" i="4"/>
  <c r="C3834" i="4"/>
  <c r="C4024" i="4"/>
  <c r="C4237" i="4"/>
  <c r="C4246" i="4"/>
  <c r="C4256" i="4"/>
  <c r="C4313" i="4"/>
  <c r="C4529" i="4"/>
  <c r="C4528" i="4"/>
  <c r="C4748" i="4"/>
  <c r="C4897" i="4"/>
  <c r="C5047" i="4"/>
  <c r="C5057" i="4"/>
  <c r="C5352" i="4"/>
  <c r="C5350" i="4"/>
  <c r="C5360" i="4"/>
  <c r="C5604" i="4"/>
  <c r="C5603" i="4"/>
  <c r="C6153" i="4"/>
  <c r="C6267" i="4"/>
  <c r="C6266" i="4"/>
  <c r="C6312" i="4"/>
  <c r="C6322" i="4"/>
  <c r="C6323" i="4"/>
  <c r="C6650" i="4"/>
  <c r="C6652" i="4"/>
  <c r="C6959" i="4"/>
  <c r="C6958" i="4"/>
  <c r="C7172" i="4"/>
  <c r="C539" i="4"/>
  <c r="C565" i="4"/>
  <c r="C571" i="4"/>
  <c r="C609" i="4"/>
  <c r="C631" i="4"/>
  <c r="C638" i="4"/>
  <c r="C671" i="4"/>
  <c r="C687" i="4"/>
  <c r="C714" i="4"/>
  <c r="C721" i="4"/>
  <c r="C763" i="4"/>
  <c r="C786" i="4"/>
  <c r="C792" i="4"/>
  <c r="C822" i="4"/>
  <c r="C837" i="4"/>
  <c r="C862" i="4"/>
  <c r="C868" i="4"/>
  <c r="C910" i="4"/>
  <c r="C934" i="4"/>
  <c r="C940" i="4"/>
  <c r="C972" i="4"/>
  <c r="C988" i="4"/>
  <c r="C1016" i="4"/>
  <c r="C1024" i="4"/>
  <c r="C1065" i="4"/>
  <c r="C1087" i="4"/>
  <c r="C1093" i="4"/>
  <c r="C1124" i="4"/>
  <c r="C1139" i="4"/>
  <c r="C1164" i="4"/>
  <c r="C1170" i="4"/>
  <c r="C1211" i="4"/>
  <c r="C1234" i="4"/>
  <c r="C1241" i="4"/>
  <c r="C1271" i="4"/>
  <c r="C1287" i="4"/>
  <c r="C1313" i="4"/>
  <c r="C1322" i="4"/>
  <c r="C1373" i="4"/>
  <c r="C1390" i="4"/>
  <c r="C1399" i="4"/>
  <c r="C1441" i="4"/>
  <c r="C1450" i="4"/>
  <c r="C1456" i="4"/>
  <c r="C1466" i="4"/>
  <c r="C1484" i="4"/>
  <c r="C1492" i="4"/>
  <c r="C1519" i="4"/>
  <c r="C1535" i="4"/>
  <c r="C1544" i="4"/>
  <c r="C1571" i="4"/>
  <c r="C1580" i="4"/>
  <c r="C1598" i="4"/>
  <c r="C1617" i="4"/>
  <c r="C1625" i="4"/>
  <c r="C1675" i="4"/>
  <c r="C1691" i="4"/>
  <c r="C1700" i="4"/>
  <c r="C1742" i="4"/>
  <c r="C1751" i="4"/>
  <c r="C1757" i="4"/>
  <c r="C1783" i="4"/>
  <c r="C1791" i="4"/>
  <c r="C1820" i="4"/>
  <c r="C1857" i="4"/>
  <c r="C1914" i="4"/>
  <c r="C1929" i="4"/>
  <c r="C1937" i="4"/>
  <c r="C1945" i="4"/>
  <c r="C1959" i="4"/>
  <c r="C1967" i="4"/>
  <c r="C2037" i="4"/>
  <c r="C2075" i="4"/>
  <c r="C2084" i="4"/>
  <c r="C2092" i="4"/>
  <c r="C2108" i="4"/>
  <c r="C2117" i="4"/>
  <c r="C2186" i="4"/>
  <c r="C2221" i="4"/>
  <c r="C2230" i="4"/>
  <c r="C2237" i="4"/>
  <c r="C2251" i="4"/>
  <c r="C2260" i="4"/>
  <c r="C2335" i="4"/>
  <c r="C2393" i="4"/>
  <c r="C2418" i="4"/>
  <c r="C2465" i="4"/>
  <c r="C2523" i="4"/>
  <c r="C2554" i="4"/>
  <c r="C2563" i="4"/>
  <c r="C2630" i="4"/>
  <c r="C2638" i="4"/>
  <c r="C2687" i="4"/>
  <c r="C2704" i="4"/>
  <c r="C2758" i="4"/>
  <c r="C2784" i="4"/>
  <c r="C2793" i="4"/>
  <c r="C2845" i="4"/>
  <c r="C2886" i="4"/>
  <c r="C3011" i="4"/>
  <c r="C3091" i="4"/>
  <c r="C3100" i="4"/>
  <c r="C3101" i="4"/>
  <c r="C3119" i="4"/>
  <c r="C3127" i="4"/>
  <c r="C3141" i="4"/>
  <c r="C3177" i="4"/>
  <c r="C3202" i="4"/>
  <c r="C3238" i="4"/>
  <c r="C3289" i="4"/>
  <c r="C3342" i="4"/>
  <c r="C3351" i="4"/>
  <c r="C3594" i="4"/>
  <c r="C3761" i="4"/>
  <c r="C3807" i="4"/>
  <c r="C3817" i="4"/>
  <c r="C3874" i="4"/>
  <c r="C3891" i="4"/>
  <c r="C4120" i="4"/>
  <c r="C4130" i="4"/>
  <c r="C4176" i="4"/>
  <c r="C4202" i="4"/>
  <c r="C4203" i="4"/>
  <c r="C4654" i="4"/>
  <c r="C4843" i="4"/>
  <c r="C4881" i="4"/>
  <c r="C4880" i="4"/>
  <c r="C5227" i="4"/>
  <c r="C5585" i="4"/>
  <c r="C6293" i="4"/>
  <c r="C6295" i="4"/>
  <c r="C6413" i="4"/>
  <c r="C6415" i="4"/>
  <c r="C6596" i="4"/>
  <c r="C6613" i="4"/>
  <c r="C7906" i="4"/>
  <c r="C7907" i="4"/>
  <c r="C7915" i="4"/>
  <c r="C7916" i="4"/>
  <c r="C7982" i="4"/>
  <c r="C7981" i="4"/>
  <c r="C8304" i="4"/>
  <c r="C8305" i="4"/>
  <c r="C8302" i="4"/>
  <c r="C8818" i="4"/>
  <c r="C8819" i="4"/>
  <c r="C1051" i="4"/>
  <c r="C1088" i="4"/>
  <c r="C1127" i="4"/>
  <c r="C1133" i="4"/>
  <c r="C1173" i="4"/>
  <c r="C1197" i="4"/>
  <c r="C1235" i="4"/>
  <c r="C1275" i="4"/>
  <c r="C1282" i="4"/>
  <c r="C1314" i="4"/>
  <c r="C1323" i="4"/>
  <c r="C1365" i="4"/>
  <c r="C1374" i="4"/>
  <c r="C1409" i="4"/>
  <c r="C1417" i="4"/>
  <c r="C1445" i="4"/>
  <c r="C1459" i="4"/>
  <c r="C1469" i="4"/>
  <c r="C1496" i="4"/>
  <c r="C1503" i="4"/>
  <c r="C1520" i="4"/>
  <c r="C1538" i="4"/>
  <c r="C1548" i="4"/>
  <c r="C1602" i="4"/>
  <c r="C1618" i="4"/>
  <c r="C1626" i="4"/>
  <c r="C1667" i="4"/>
  <c r="C1676" i="4"/>
  <c r="C1693" i="4"/>
  <c r="C1711" i="4"/>
  <c r="C1718" i="4"/>
  <c r="C1746" i="4"/>
  <c r="C1760" i="4"/>
  <c r="C1769" i="4"/>
  <c r="C1794" i="4"/>
  <c r="C1802" i="4"/>
  <c r="C1821" i="4"/>
  <c r="C1833" i="4"/>
  <c r="C1850" i="4"/>
  <c r="C1858" i="4"/>
  <c r="C1888" i="4"/>
  <c r="C1901" i="4"/>
  <c r="C1925" i="4"/>
  <c r="C1932" i="4"/>
  <c r="C2002" i="4"/>
  <c r="C2045" i="4"/>
  <c r="C2053" i="4"/>
  <c r="C2077" i="4"/>
  <c r="C2152" i="4"/>
  <c r="C2194" i="4"/>
  <c r="C2201" i="4"/>
  <c r="C2223" i="4"/>
  <c r="C2295" i="4"/>
  <c r="C2325" i="4"/>
  <c r="C2452" i="4"/>
  <c r="C2482" i="4"/>
  <c r="C2515" i="4"/>
  <c r="C2615" i="4"/>
  <c r="C2839" i="4"/>
  <c r="C2847" i="4"/>
  <c r="C2958" i="4"/>
  <c r="C2967" i="4"/>
  <c r="C3050" i="4"/>
  <c r="C3129" i="4"/>
  <c r="C3136" i="4"/>
  <c r="C3171" i="4"/>
  <c r="C3181" i="4"/>
  <c r="C3241" i="4"/>
  <c r="C3353" i="4"/>
  <c r="C3523" i="4"/>
  <c r="C3603" i="4"/>
  <c r="C3674" i="4"/>
  <c r="C3771" i="4"/>
  <c r="C3853" i="4"/>
  <c r="C3852" i="4"/>
  <c r="C4440" i="4"/>
  <c r="C4439" i="4"/>
  <c r="C4689" i="4"/>
  <c r="C4726" i="4"/>
  <c r="C5682" i="4"/>
  <c r="C5683" i="4"/>
  <c r="C5972" i="4"/>
  <c r="C5969" i="4"/>
  <c r="C6078" i="4"/>
  <c r="C6077" i="4"/>
  <c r="C6590" i="4"/>
  <c r="C6591" i="4"/>
  <c r="C734" i="4"/>
  <c r="C741" i="4"/>
  <c r="C781" i="4"/>
  <c r="C802" i="4"/>
  <c r="C809" i="4"/>
  <c r="C840" i="4"/>
  <c r="C855" i="4"/>
  <c r="C881" i="4"/>
  <c r="C887" i="4"/>
  <c r="C928" i="4"/>
  <c r="C951" i="4"/>
  <c r="C958" i="4"/>
  <c r="C992" i="4"/>
  <c r="C1008" i="4"/>
  <c r="C1036" i="4"/>
  <c r="C1042" i="4"/>
  <c r="C1083" i="4"/>
  <c r="C1103" i="4"/>
  <c r="C1111" i="4"/>
  <c r="C1142" i="4"/>
  <c r="C1157" i="4"/>
  <c r="C1182" i="4"/>
  <c r="C1189" i="4"/>
  <c r="C1230" i="4"/>
  <c r="C1251" i="4"/>
  <c r="C1257" i="4"/>
  <c r="C1292" i="4"/>
  <c r="C1305" i="4"/>
  <c r="C1315" i="4"/>
  <c r="C1332" i="4"/>
  <c r="C1349" i="4"/>
  <c r="C1359" i="4"/>
  <c r="C1411" i="4"/>
  <c r="C1426" i="4"/>
  <c r="C1436" i="4"/>
  <c r="C1478" i="4"/>
  <c r="C1487" i="4"/>
  <c r="C1495" i="4"/>
  <c r="C1504" i="4"/>
  <c r="C1521" i="4"/>
  <c r="C1530" i="4"/>
  <c r="C1557" i="4"/>
  <c r="C1572" i="4"/>
  <c r="C1583" i="4"/>
  <c r="C1612" i="4"/>
  <c r="C1619" i="4"/>
  <c r="C1635" i="4"/>
  <c r="C1652" i="4"/>
  <c r="C1661" i="4"/>
  <c r="C1713" i="4"/>
  <c r="C1728" i="4"/>
  <c r="C1737" i="4"/>
  <c r="C1778" i="4"/>
  <c r="C1787" i="4"/>
  <c r="C1793" i="4"/>
  <c r="C1803" i="4"/>
  <c r="C1827" i="4"/>
  <c r="C1852" i="4"/>
  <c r="C1864" i="4"/>
  <c r="C1954" i="4"/>
  <c r="C1963" i="4"/>
  <c r="C1979" i="4"/>
  <c r="C1986" i="4"/>
  <c r="C2004" i="4"/>
  <c r="C2104" i="4"/>
  <c r="C2112" i="4"/>
  <c r="C2128" i="4"/>
  <c r="C2137" i="4"/>
  <c r="C2155" i="4"/>
  <c r="C2246" i="4"/>
  <c r="C2255" i="4"/>
  <c r="C2273" i="4"/>
  <c r="C2281" i="4"/>
  <c r="C2297" i="4"/>
  <c r="C2326" i="4"/>
  <c r="C2337" i="4"/>
  <c r="C2396" i="4"/>
  <c r="C2415" i="4"/>
  <c r="C2429" i="4"/>
  <c r="C2516" i="4"/>
  <c r="C2540" i="4"/>
  <c r="C2649" i="4"/>
  <c r="C2657" i="4"/>
  <c r="C2690" i="4"/>
  <c r="C2769" i="4"/>
  <c r="C2825" i="4"/>
  <c r="C2928" i="4"/>
  <c r="C2959" i="4"/>
  <c r="C2992" i="4"/>
  <c r="C2999" i="4"/>
  <c r="C3087" i="4"/>
  <c r="C3122" i="4"/>
  <c r="C3172" i="4"/>
  <c r="C3190" i="4"/>
  <c r="C3205" i="4"/>
  <c r="C3233" i="4"/>
  <c r="C3252" i="4"/>
  <c r="C3261" i="4"/>
  <c r="C3275" i="4"/>
  <c r="C3283" i="4"/>
  <c r="C3284" i="4"/>
  <c r="C3301" i="4"/>
  <c r="C3319" i="4"/>
  <c r="C3380" i="4"/>
  <c r="C3378" i="4"/>
  <c r="C3446" i="4"/>
  <c r="C3534" i="4"/>
  <c r="C3587" i="4"/>
  <c r="C3602" i="4"/>
  <c r="C3619" i="4"/>
  <c r="C3820" i="4"/>
  <c r="C3822" i="4"/>
  <c r="C3845" i="4"/>
  <c r="C3854" i="4"/>
  <c r="C4082" i="4"/>
  <c r="C4410" i="4"/>
  <c r="C4674" i="4"/>
  <c r="C4711" i="4"/>
  <c r="C4990" i="4"/>
  <c r="C5176" i="4"/>
  <c r="C5400" i="4"/>
  <c r="C5873" i="4"/>
  <c r="C5915" i="4"/>
  <c r="C6043" i="4"/>
  <c r="C6042" i="4"/>
  <c r="C6463" i="4"/>
  <c r="C6462" i="4"/>
  <c r="C6648" i="4"/>
  <c r="C6646" i="4"/>
  <c r="C6830" i="4"/>
  <c r="C6847" i="4"/>
  <c r="C6875" i="4"/>
  <c r="C6873" i="4"/>
  <c r="C6916" i="4"/>
  <c r="C6918" i="4"/>
  <c r="C7512" i="4"/>
  <c r="C7510" i="4"/>
  <c r="C7521" i="4"/>
  <c r="C7762" i="4"/>
  <c r="C7760" i="4"/>
  <c r="C8334" i="4"/>
  <c r="C8332" i="4"/>
  <c r="C8480" i="4"/>
  <c r="C8520" i="4"/>
  <c r="C8521" i="4"/>
  <c r="C3268" i="4"/>
  <c r="C3376" i="4"/>
  <c r="C3474" i="4"/>
  <c r="C3509" i="4"/>
  <c r="C3551" i="4"/>
  <c r="C3597" i="4"/>
  <c r="C3623" i="4"/>
  <c r="C3622" i="4"/>
  <c r="C3757" i="4"/>
  <c r="C3900" i="4"/>
  <c r="C3987" i="4"/>
  <c r="C3996" i="4"/>
  <c r="C4010" i="4"/>
  <c r="C4019" i="4"/>
  <c r="C4105" i="4"/>
  <c r="C4136" i="4"/>
  <c r="C4159" i="4"/>
  <c r="C4345" i="4"/>
  <c r="C4393" i="4"/>
  <c r="C4507" i="4"/>
  <c r="C4545" i="4"/>
  <c r="C4562" i="4"/>
  <c r="C4576" i="4"/>
  <c r="C4608" i="4"/>
  <c r="C4863" i="4"/>
  <c r="C5376" i="4"/>
  <c r="C5384" i="4"/>
  <c r="C5394" i="4"/>
  <c r="C5479" i="4"/>
  <c r="C5478" i="4"/>
  <c r="C5681" i="4"/>
  <c r="C5679" i="4"/>
  <c r="C5775" i="4"/>
  <c r="C5776" i="4"/>
  <c r="C5957" i="4"/>
  <c r="C6270" i="4"/>
  <c r="C6268" i="4"/>
  <c r="C6351" i="4"/>
  <c r="C6537" i="4"/>
  <c r="C6536" i="4"/>
  <c r="C6608" i="4"/>
  <c r="C6607" i="4"/>
  <c r="C6797" i="4"/>
  <c r="C6841" i="4"/>
  <c r="C6910" i="4"/>
  <c r="C6911" i="4"/>
  <c r="C6982" i="4"/>
  <c r="C6980" i="4"/>
  <c r="C7150" i="4"/>
  <c r="C7148" i="4"/>
  <c r="C7159" i="4"/>
  <c r="C7158" i="4"/>
  <c r="C7304" i="4"/>
  <c r="C7305" i="4"/>
  <c r="C7942" i="4"/>
  <c r="C7952" i="4"/>
  <c r="C7954" i="4"/>
  <c r="C8042" i="4"/>
  <c r="C8043" i="4"/>
  <c r="C8855" i="4"/>
  <c r="C2448" i="4"/>
  <c r="C2461" i="4"/>
  <c r="C2468" i="4"/>
  <c r="C2484" i="4"/>
  <c r="C2539" i="4"/>
  <c r="C2596" i="4"/>
  <c r="C2611" i="4"/>
  <c r="C2620" i="4"/>
  <c r="C2637" i="4"/>
  <c r="C2724" i="4"/>
  <c r="C2750" i="4"/>
  <c r="C2807" i="4"/>
  <c r="C2812" i="4"/>
  <c r="C2880" i="4"/>
  <c r="C2918" i="4"/>
  <c r="C2923" i="4"/>
  <c r="C2965" i="4"/>
  <c r="C3007" i="4"/>
  <c r="C3041" i="4"/>
  <c r="C3081" i="4"/>
  <c r="C3188" i="4"/>
  <c r="C3196" i="4"/>
  <c r="C3234" i="4"/>
  <c r="C3249" i="4"/>
  <c r="C3299" i="4"/>
  <c r="C3320" i="4"/>
  <c r="C3329" i="4"/>
  <c r="C3346" i="4"/>
  <c r="C3369" i="4"/>
  <c r="C3408" i="4"/>
  <c r="C3435" i="4"/>
  <c r="C3449" i="4"/>
  <c r="C3482" i="4"/>
  <c r="C3493" i="4"/>
  <c r="C3527" i="4"/>
  <c r="C3631" i="4"/>
  <c r="C3677" i="4"/>
  <c r="C3725" i="4"/>
  <c r="C3795" i="4"/>
  <c r="C3863" i="4"/>
  <c r="C3892" i="4"/>
  <c r="C3973" i="4"/>
  <c r="C3988" i="4"/>
  <c r="C3995" i="4"/>
  <c r="C4020" i="4"/>
  <c r="C4028" i="4"/>
  <c r="C4114" i="4"/>
  <c r="C4139" i="4"/>
  <c r="C4166" i="4"/>
  <c r="C4171" i="4"/>
  <c r="C4184" i="4"/>
  <c r="C4259" i="4"/>
  <c r="C4258" i="4"/>
  <c r="C4375" i="4"/>
  <c r="C4442" i="4"/>
  <c r="C4493" i="4"/>
  <c r="C4502" i="4"/>
  <c r="C4522" i="4"/>
  <c r="C4819" i="4"/>
  <c r="C4890" i="4"/>
  <c r="C5090" i="4"/>
  <c r="C5106" i="4"/>
  <c r="C5137" i="4"/>
  <c r="C5519" i="4"/>
  <c r="C5547" i="4"/>
  <c r="C5688" i="4"/>
  <c r="C5700" i="4"/>
  <c r="C5699" i="4"/>
  <c r="C5842" i="4"/>
  <c r="C5848" i="4"/>
  <c r="C5858" i="4"/>
  <c r="C5866" i="4"/>
  <c r="C5996" i="4"/>
  <c r="C5995" i="4"/>
  <c r="C6033" i="4"/>
  <c r="C6069" i="4"/>
  <c r="C6067" i="4"/>
  <c r="C6112" i="4"/>
  <c r="C6145" i="4"/>
  <c r="C6161" i="4"/>
  <c r="C6392" i="4"/>
  <c r="C6767" i="4"/>
  <c r="C6789" i="4"/>
  <c r="C6904" i="4"/>
  <c r="C6905" i="4"/>
  <c r="C7088" i="4"/>
  <c r="C7352" i="4"/>
  <c r="C7350" i="4"/>
  <c r="C7492" i="4"/>
  <c r="C7491" i="4"/>
  <c r="C8209" i="4"/>
  <c r="C8242" i="4"/>
  <c r="C8578" i="4"/>
  <c r="C8709" i="4"/>
  <c r="C8708" i="4"/>
  <c r="C8726" i="4"/>
  <c r="C8735" i="4"/>
  <c r="C8857" i="4"/>
  <c r="C8856" i="4"/>
  <c r="C2411" i="4"/>
  <c r="C2426" i="4"/>
  <c r="C2434" i="4"/>
  <c r="C2451" i="4"/>
  <c r="C2503" i="4"/>
  <c r="C2558" i="4"/>
  <c r="C2574" i="4"/>
  <c r="C2582" i="4"/>
  <c r="C2599" i="4"/>
  <c r="C2684" i="4"/>
  <c r="C2709" i="4"/>
  <c r="C2727" i="4"/>
  <c r="C2760" i="4"/>
  <c r="C2835" i="4"/>
  <c r="C2873" i="4"/>
  <c r="C2896" i="4"/>
  <c r="C2979" i="4"/>
  <c r="C3003" i="4"/>
  <c r="C3026" i="4"/>
  <c r="C3043" i="4"/>
  <c r="C3049" i="4"/>
  <c r="C3130" i="4"/>
  <c r="C3159" i="4"/>
  <c r="C3198" i="4"/>
  <c r="C3203" i="4"/>
  <c r="C3237" i="4"/>
  <c r="C3245" i="4"/>
  <c r="C3315" i="4"/>
  <c r="C3394" i="4"/>
  <c r="C3418" i="4"/>
  <c r="C3452" i="4"/>
  <c r="C3468" i="4"/>
  <c r="C3478" i="4"/>
  <c r="C3586" i="4"/>
  <c r="C3585" i="4"/>
  <c r="C3626" i="4"/>
  <c r="C3643" i="4"/>
  <c r="C3681" i="4"/>
  <c r="C3750" i="4"/>
  <c r="C3759" i="4"/>
  <c r="C3895" i="4"/>
  <c r="C3966" i="4"/>
  <c r="C3997" i="4"/>
  <c r="C4014" i="4"/>
  <c r="C4080" i="4"/>
  <c r="C4167" i="4"/>
  <c r="C4226" i="4"/>
  <c r="C4241" i="4"/>
  <c r="C4349" i="4"/>
  <c r="C4396" i="4"/>
  <c r="C4428" i="4"/>
  <c r="C4461" i="4"/>
  <c r="C4487" i="4"/>
  <c r="C4671" i="4"/>
  <c r="C4685" i="4"/>
  <c r="C4696" i="4"/>
  <c r="C4713" i="4"/>
  <c r="C4730" i="4"/>
  <c r="C4729" i="4"/>
  <c r="C4754" i="4"/>
  <c r="C4823" i="4"/>
  <c r="C4822" i="4"/>
  <c r="C4963" i="4"/>
  <c r="C5053" i="4"/>
  <c r="C5072" i="4"/>
  <c r="C5110" i="4"/>
  <c r="C5108" i="4"/>
  <c r="C5172" i="4"/>
  <c r="C5266" i="4"/>
  <c r="C5430" i="4"/>
  <c r="C5472" i="4"/>
  <c r="C5523" i="4"/>
  <c r="C5819" i="4"/>
  <c r="C6345" i="4"/>
  <c r="C6354" i="4"/>
  <c r="C6369" i="4"/>
  <c r="C6404" i="4"/>
  <c r="C7081" i="4"/>
  <c r="C7338" i="4"/>
  <c r="C7345" i="4"/>
  <c r="C7344" i="4"/>
  <c r="C7363" i="4"/>
  <c r="C7362" i="4"/>
  <c r="C7418" i="4"/>
  <c r="C7419" i="4"/>
  <c r="C7426" i="4"/>
  <c r="C7535" i="4"/>
  <c r="C7534" i="4"/>
  <c r="C7603" i="4"/>
  <c r="C7620" i="4"/>
  <c r="C7694" i="4"/>
  <c r="C8202" i="4"/>
  <c r="C8203" i="4"/>
  <c r="C8221" i="4"/>
  <c r="C8816" i="4"/>
  <c r="C8815" i="4"/>
  <c r="C8858" i="4"/>
  <c r="C8859" i="4"/>
  <c r="C2809" i="4"/>
  <c r="C2865" i="4"/>
  <c r="C2950" i="4"/>
  <c r="C2988" i="4"/>
  <c r="C3070" i="4"/>
  <c r="C3076" i="4"/>
  <c r="C3111" i="4"/>
  <c r="C3118" i="4"/>
  <c r="C3186" i="4"/>
  <c r="C3223" i="4"/>
  <c r="C3229" i="4"/>
  <c r="C3271" i="4"/>
  <c r="C3332" i="4"/>
  <c r="C3381" i="4"/>
  <c r="C3436" i="4"/>
  <c r="C3461" i="4"/>
  <c r="C3610" i="4"/>
  <c r="C3634" i="4"/>
  <c r="C3645" i="4"/>
  <c r="C3662" i="4"/>
  <c r="C3760" i="4"/>
  <c r="C3784" i="4"/>
  <c r="C3783" i="4"/>
  <c r="C3804" i="4"/>
  <c r="C3906" i="4"/>
  <c r="C3929" i="4"/>
  <c r="C3961" i="4"/>
  <c r="C4031" i="4"/>
  <c r="C4037" i="4"/>
  <c r="C4198" i="4"/>
  <c r="C4271" i="4"/>
  <c r="C4588" i="4"/>
  <c r="C4737" i="4"/>
  <c r="C4903" i="4"/>
  <c r="C4920" i="4"/>
  <c r="C5013" i="4"/>
  <c r="C5141" i="4"/>
  <c r="C5448" i="4"/>
  <c r="C5648" i="4"/>
  <c r="C5649" i="4"/>
  <c r="C5718" i="4"/>
  <c r="C5717" i="4"/>
  <c r="C5725" i="4"/>
  <c r="C5752" i="4"/>
  <c r="C6218" i="4"/>
  <c r="C6247" i="4"/>
  <c r="C6246" i="4"/>
  <c r="C6575" i="4"/>
  <c r="C6574" i="4"/>
  <c r="C6611" i="4"/>
  <c r="C6871" i="4"/>
  <c r="C6870" i="4"/>
  <c r="C6899" i="4"/>
  <c r="C7045" i="4"/>
  <c r="C7271" i="4"/>
  <c r="C7503" i="4"/>
  <c r="C7502" i="4"/>
  <c r="C7520" i="4"/>
  <c r="C7519" i="4"/>
  <c r="C8179" i="4"/>
  <c r="C8195" i="4"/>
  <c r="C8711" i="4"/>
  <c r="C8712" i="4"/>
  <c r="C4370" i="4"/>
  <c r="C4407" i="4"/>
  <c r="C4423" i="4"/>
  <c r="C4437" i="4"/>
  <c r="C4480" i="4"/>
  <c r="C4497" i="4"/>
  <c r="C4496" i="4"/>
  <c r="C4584" i="4"/>
  <c r="C4631" i="4"/>
  <c r="C4641" i="4"/>
  <c r="C4665" i="4"/>
  <c r="C4708" i="4"/>
  <c r="C4732" i="4"/>
  <c r="C4848" i="4"/>
  <c r="C4901" i="4"/>
  <c r="C4900" i="4"/>
  <c r="C4935" i="4"/>
  <c r="C4999" i="4"/>
  <c r="C5024" i="4"/>
  <c r="C5040" i="4"/>
  <c r="C5127" i="4"/>
  <c r="C5163" i="4"/>
  <c r="C5180" i="4"/>
  <c r="C5283" i="4"/>
  <c r="C5389" i="4"/>
  <c r="C5387" i="4"/>
  <c r="C5493" i="4"/>
  <c r="C5553" i="4"/>
  <c r="C5664" i="4"/>
  <c r="C5714" i="4"/>
  <c r="C5713" i="4"/>
  <c r="C5730" i="4"/>
  <c r="C5764" i="4"/>
  <c r="C5774" i="4"/>
  <c r="C5861" i="4"/>
  <c r="C5860" i="4"/>
  <c r="C5978" i="4"/>
  <c r="C6028" i="4"/>
  <c r="C6191" i="4"/>
  <c r="C6494" i="4"/>
  <c r="C6584" i="4"/>
  <c r="C6606" i="4"/>
  <c r="C6732" i="4"/>
  <c r="C6876" i="4"/>
  <c r="C6883" i="4"/>
  <c r="C6903" i="4"/>
  <c r="C7027" i="4"/>
  <c r="C7074" i="4"/>
  <c r="C7093" i="4"/>
  <c r="C7226" i="4"/>
  <c r="C7451" i="4"/>
  <c r="C7490" i="4"/>
  <c r="C7558" i="4"/>
  <c r="C7557" i="4"/>
  <c r="C7701" i="4"/>
  <c r="C7711" i="4"/>
  <c r="C7719" i="4"/>
  <c r="C7927" i="4"/>
  <c r="C8011" i="4"/>
  <c r="C8032" i="4"/>
  <c r="C8280" i="4"/>
  <c r="C8279" i="4"/>
  <c r="C8355" i="4"/>
  <c r="C8354" i="4"/>
  <c r="C8383" i="4"/>
  <c r="C8382" i="4"/>
  <c r="C8397" i="4"/>
  <c r="C8518" i="4"/>
  <c r="C8814" i="4"/>
  <c r="C4526" i="4"/>
  <c r="C4540" i="4"/>
  <c r="C4551" i="4"/>
  <c r="C4565" i="4"/>
  <c r="C4579" i="4"/>
  <c r="C4602" i="4"/>
  <c r="C4635" i="4"/>
  <c r="C4634" i="4"/>
  <c r="C4712" i="4"/>
  <c r="C4793" i="4"/>
  <c r="C4850" i="4"/>
  <c r="C4939" i="4"/>
  <c r="C4978" i="4"/>
  <c r="C5002" i="4"/>
  <c r="C5096" i="4"/>
  <c r="C5183" i="4"/>
  <c r="C5321" i="4"/>
  <c r="C5462" i="4"/>
  <c r="C5554" i="4"/>
  <c r="C5563" i="4"/>
  <c r="C5589" i="4"/>
  <c r="C5624" i="4"/>
  <c r="C5784" i="4"/>
  <c r="C5814" i="4"/>
  <c r="C5880" i="4"/>
  <c r="C5879" i="4"/>
  <c r="C5887" i="4"/>
  <c r="C5898" i="4"/>
  <c r="C5897" i="4"/>
  <c r="C5964" i="4"/>
  <c r="C6031" i="4"/>
  <c r="C6056" i="4"/>
  <c r="C6090" i="4"/>
  <c r="C6107" i="4"/>
  <c r="C6143" i="4"/>
  <c r="C6142" i="4"/>
  <c r="C6157" i="4"/>
  <c r="C6166" i="4"/>
  <c r="C6253" i="4"/>
  <c r="C6279" i="4"/>
  <c r="C6296" i="4"/>
  <c r="C6306" i="4"/>
  <c r="C6307" i="4"/>
  <c r="C6390" i="4"/>
  <c r="C6479" i="4"/>
  <c r="C6538" i="4"/>
  <c r="C6592" i="4"/>
  <c r="C6616" i="4"/>
  <c r="C6644" i="4"/>
  <c r="C6753" i="4"/>
  <c r="C6761" i="4"/>
  <c r="C6861" i="4"/>
  <c r="C6860" i="4"/>
  <c r="C6895" i="4"/>
  <c r="C6925" i="4"/>
  <c r="C6933" i="4"/>
  <c r="C6991" i="4"/>
  <c r="C7007" i="4"/>
  <c r="C7015" i="4"/>
  <c r="C7014" i="4"/>
  <c r="C7031" i="4"/>
  <c r="C7029" i="4"/>
  <c r="C7085" i="4"/>
  <c r="C7112" i="4"/>
  <c r="C7119" i="4"/>
  <c r="C7211" i="4"/>
  <c r="C7210" i="4"/>
  <c r="C7244" i="4"/>
  <c r="C7252" i="4"/>
  <c r="C7253" i="4"/>
  <c r="C7335" i="4"/>
  <c r="C7357" i="4"/>
  <c r="C7374" i="4"/>
  <c r="C7408" i="4"/>
  <c r="C7409" i="4"/>
  <c r="C7585" i="4"/>
  <c r="C7646" i="4"/>
  <c r="C7704" i="4"/>
  <c r="C7703" i="4"/>
  <c r="C8096" i="4"/>
  <c r="C8258" i="4"/>
  <c r="C8292" i="4"/>
  <c r="C8293" i="4"/>
  <c r="C8497" i="4"/>
  <c r="C8528" i="4"/>
  <c r="C8556" i="4"/>
  <c r="C5238" i="4"/>
  <c r="C5237" i="4"/>
  <c r="C5286" i="4"/>
  <c r="C5305" i="4"/>
  <c r="C5332" i="4"/>
  <c r="C5331" i="4"/>
  <c r="C5340" i="4"/>
  <c r="C5423" i="4"/>
  <c r="C5489" i="4"/>
  <c r="C5495" i="4"/>
  <c r="C5516" i="4"/>
  <c r="C5542" i="4"/>
  <c r="C5541" i="4"/>
  <c r="C5716" i="4"/>
  <c r="C5724" i="4"/>
  <c r="C5871" i="4"/>
  <c r="C5888" i="4"/>
  <c r="C5928" i="4"/>
  <c r="C5942" i="4"/>
  <c r="C6050" i="4"/>
  <c r="C6049" i="4"/>
  <c r="C6065" i="4"/>
  <c r="C6127" i="4"/>
  <c r="C6176" i="4"/>
  <c r="C6202" i="4"/>
  <c r="C6210" i="4"/>
  <c r="C6227" i="4"/>
  <c r="C6225" i="4"/>
  <c r="C6336" i="4"/>
  <c r="C6385" i="4"/>
  <c r="C6391" i="4"/>
  <c r="C6456" i="4"/>
  <c r="C6693" i="4"/>
  <c r="C6711" i="4"/>
  <c r="C6764" i="4"/>
  <c r="C6763" i="4"/>
  <c r="C6885" i="4"/>
  <c r="C7086" i="4"/>
  <c r="C7102" i="4"/>
  <c r="C7121" i="4"/>
  <c r="C7120" i="4"/>
  <c r="C7269" i="4"/>
  <c r="C7329" i="4"/>
  <c r="C7342" i="4"/>
  <c r="C7358" i="4"/>
  <c r="C7386" i="4"/>
  <c r="C7486" i="4"/>
  <c r="C7485" i="4"/>
  <c r="C7527" i="4"/>
  <c r="C7542" i="4"/>
  <c r="C7567" i="4"/>
  <c r="C7628" i="4"/>
  <c r="C7785" i="4"/>
  <c r="C7957" i="4"/>
  <c r="C7958" i="4"/>
  <c r="C8051" i="4"/>
  <c r="C8259" i="4"/>
  <c r="C8341" i="4"/>
  <c r="C8367" i="4"/>
  <c r="C8368" i="4"/>
  <c r="C8502" i="4"/>
  <c r="C8529" i="4"/>
  <c r="C8530" i="4"/>
  <c r="C8851" i="4"/>
  <c r="C3338" i="4"/>
  <c r="C3348" i="4"/>
  <c r="C3544" i="4"/>
  <c r="C3569" i="4"/>
  <c r="C3592" i="4"/>
  <c r="C3639" i="4"/>
  <c r="C3648" i="4"/>
  <c r="C3696" i="4"/>
  <c r="C3720" i="4"/>
  <c r="C3739" i="4"/>
  <c r="C3767" i="4"/>
  <c r="C3811" i="4"/>
  <c r="C3819" i="4"/>
  <c r="C3839" i="4"/>
  <c r="C3879" i="4"/>
  <c r="C3886" i="4"/>
  <c r="C3915" i="4"/>
  <c r="C4027" i="4"/>
  <c r="C4033" i="4"/>
  <c r="C4072" i="4"/>
  <c r="C4132" i="4"/>
  <c r="C4230" i="4"/>
  <c r="C4385" i="4"/>
  <c r="C4424" i="4"/>
  <c r="C4481" i="4"/>
  <c r="C4510" i="4"/>
  <c r="C4554" i="4"/>
  <c r="C4566" i="4"/>
  <c r="C4582" i="4"/>
  <c r="C4652" i="4"/>
  <c r="C4699" i="4"/>
  <c r="C4769" i="4"/>
  <c r="C4787" i="4"/>
  <c r="C4801" i="4"/>
  <c r="C4824" i="4"/>
  <c r="C4906" i="4"/>
  <c r="C4940" i="4"/>
  <c r="C5018" i="4"/>
  <c r="C5313" i="4"/>
  <c r="C5404" i="4"/>
  <c r="C5432" i="4"/>
  <c r="C5441" i="4"/>
  <c r="C5528" i="4"/>
  <c r="C5566" i="4"/>
  <c r="C5565" i="4"/>
  <c r="C5663" i="4"/>
  <c r="C5723" i="4"/>
  <c r="C5737" i="4"/>
  <c r="C5787" i="4"/>
  <c r="C5799" i="4"/>
  <c r="C5823" i="4"/>
  <c r="C5822" i="4"/>
  <c r="C5870" i="4"/>
  <c r="C5944" i="4"/>
  <c r="C5974" i="4"/>
  <c r="C6097" i="4"/>
  <c r="C6122" i="4"/>
  <c r="C6131" i="4"/>
  <c r="C6162" i="4"/>
  <c r="C6171" i="4"/>
  <c r="C6274" i="4"/>
  <c r="C6290" i="4"/>
  <c r="C6298" i="4"/>
  <c r="C6425" i="4"/>
  <c r="C6451" i="4"/>
  <c r="C6465" i="4"/>
  <c r="C6482" i="4"/>
  <c r="C6588" i="4"/>
  <c r="C6600" i="4"/>
  <c r="C6656" i="4"/>
  <c r="C6738" i="4"/>
  <c r="C6801" i="4"/>
  <c r="C6809" i="4"/>
  <c r="C6906" i="4"/>
  <c r="C6913" i="4"/>
  <c r="C6976" i="4"/>
  <c r="C7048" i="4"/>
  <c r="C7129" i="4"/>
  <c r="C7135" i="4"/>
  <c r="C7258" i="4"/>
  <c r="C7308" i="4"/>
  <c r="C7378" i="4"/>
  <c r="C7453" i="4"/>
  <c r="C7462" i="4"/>
  <c r="C7461" i="4"/>
  <c r="C7483" i="4"/>
  <c r="C7570" i="4"/>
  <c r="C7579" i="4"/>
  <c r="C7605" i="4"/>
  <c r="C7638" i="4"/>
  <c r="C7713" i="4"/>
  <c r="C7819" i="4"/>
  <c r="C7817" i="4"/>
  <c r="C7919" i="4"/>
  <c r="C7962" i="4"/>
  <c r="C8015" i="4"/>
  <c r="C8027" i="4"/>
  <c r="C8296" i="4"/>
  <c r="C8329" i="4"/>
  <c r="C8330" i="4"/>
  <c r="C8471" i="4"/>
  <c r="C8489" i="4"/>
  <c r="C8774" i="4"/>
  <c r="C8790" i="4"/>
  <c r="C8800" i="4"/>
  <c r="C8871" i="4"/>
  <c r="C8946" i="4"/>
  <c r="C8954" i="4"/>
  <c r="C8955" i="4"/>
  <c r="C3440" i="4"/>
  <c r="C3600" i="4"/>
  <c r="C3616" i="4"/>
  <c r="C3642" i="4"/>
  <c r="C3668" i="4"/>
  <c r="C3827" i="4"/>
  <c r="C3842" i="4"/>
  <c r="C3949" i="4"/>
  <c r="C3993" i="4"/>
  <c r="C4006" i="4"/>
  <c r="C4089" i="4"/>
  <c r="C4142" i="4"/>
  <c r="C4150" i="4"/>
  <c r="C4168" i="4"/>
  <c r="C4267" i="4"/>
  <c r="C4310" i="4"/>
  <c r="C4498" i="4"/>
  <c r="C4513" i="4"/>
  <c r="C4596" i="4"/>
  <c r="C4606" i="4"/>
  <c r="C4636" i="4"/>
  <c r="C4655" i="4"/>
  <c r="C4804" i="4"/>
  <c r="C4868" i="4"/>
  <c r="C4926" i="4"/>
  <c r="C4971" i="4"/>
  <c r="C4996" i="4"/>
  <c r="C5086" i="4"/>
  <c r="C5101" i="4"/>
  <c r="C5147" i="4"/>
  <c r="C5170" i="4"/>
  <c r="C5185" i="4"/>
  <c r="C5272" i="4"/>
  <c r="C5297" i="4"/>
  <c r="C5420" i="4"/>
  <c r="C5461" i="4"/>
  <c r="C5537" i="4"/>
  <c r="C5643" i="4"/>
  <c r="C5740" i="4"/>
  <c r="C5750" i="4"/>
  <c r="C5810" i="4"/>
  <c r="C5831" i="4"/>
  <c r="C5885" i="4"/>
  <c r="C5902" i="4"/>
  <c r="C6148" i="4"/>
  <c r="C6183" i="4"/>
  <c r="C6249" i="4"/>
  <c r="C6325" i="4"/>
  <c r="C6359" i="4"/>
  <c r="C6382" i="4"/>
  <c r="C6407" i="4"/>
  <c r="C6406" i="4"/>
  <c r="C6516" i="4"/>
  <c r="C6565" i="4"/>
  <c r="C6595" i="4"/>
  <c r="C6615" i="4"/>
  <c r="C6708" i="4"/>
  <c r="C6722" i="4"/>
  <c r="C6838" i="4"/>
  <c r="C6868" i="4"/>
  <c r="C7023" i="4"/>
  <c r="C7146" i="4"/>
  <c r="C7145" i="4"/>
  <c r="C7187" i="4"/>
  <c r="C7236" i="4"/>
  <c r="C7297" i="4"/>
  <c r="C7295" i="4"/>
  <c r="C7388" i="4"/>
  <c r="C7424" i="4"/>
  <c r="C7422" i="4"/>
  <c r="C7446" i="4"/>
  <c r="C7463" i="4"/>
  <c r="C7526" i="4"/>
  <c r="C7541" i="4"/>
  <c r="C7750" i="4"/>
  <c r="C7928" i="4"/>
  <c r="C8017" i="4"/>
  <c r="C8150" i="4"/>
  <c r="C8226" i="4"/>
  <c r="C8234" i="4"/>
  <c r="C8233" i="4"/>
  <c r="C8266" i="4"/>
  <c r="C8391" i="4"/>
  <c r="C8414" i="4"/>
  <c r="C8416" i="4"/>
  <c r="C8482" i="4"/>
  <c r="C8542" i="4"/>
  <c r="C8561" i="4"/>
  <c r="C8604" i="4"/>
  <c r="C8688" i="4"/>
  <c r="C8742" i="4"/>
  <c r="C8793" i="4"/>
  <c r="C5197" i="4"/>
  <c r="C5222" i="4"/>
  <c r="C5253" i="4"/>
  <c r="C5372" i="4"/>
  <c r="C5424" i="4"/>
  <c r="C5558" i="4"/>
  <c r="C5581" i="4"/>
  <c r="C5642" i="4"/>
  <c r="C5656" i="4"/>
  <c r="C5662" i="4"/>
  <c r="C5719" i="4"/>
  <c r="C5761" i="4"/>
  <c r="C5795" i="4"/>
  <c r="C5803" i="4"/>
  <c r="C5924" i="4"/>
  <c r="C5931" i="4"/>
  <c r="C6007" i="4"/>
  <c r="C6023" i="4"/>
  <c r="C6037" i="4"/>
  <c r="C6052" i="4"/>
  <c r="C6180" i="4"/>
  <c r="C6195" i="4"/>
  <c r="C6283" i="4"/>
  <c r="C6349" i="4"/>
  <c r="C6416" i="4"/>
  <c r="C6487" i="4"/>
  <c r="C6497" i="4"/>
  <c r="C6561" i="4"/>
  <c r="C6583" i="4"/>
  <c r="C6609" i="4"/>
  <c r="C6663" i="4"/>
  <c r="C6680" i="4"/>
  <c r="C6715" i="4"/>
  <c r="C6723" i="4"/>
  <c r="C6731" i="4"/>
  <c r="C6786" i="4"/>
  <c r="C6879" i="4"/>
  <c r="C6902" i="4"/>
  <c r="C7002" i="4"/>
  <c r="C7009" i="4"/>
  <c r="C7022" i="4"/>
  <c r="C7061" i="4"/>
  <c r="C7122" i="4"/>
  <c r="C7160" i="4"/>
  <c r="C7268" i="4"/>
  <c r="C7303" i="4"/>
  <c r="C7368" i="4"/>
  <c r="C7376" i="4"/>
  <c r="C7412" i="4"/>
  <c r="C7440" i="4"/>
  <c r="C7449" i="4"/>
  <c r="C7505" i="4"/>
  <c r="C7572" i="4"/>
  <c r="C7582" i="4"/>
  <c r="C7607" i="4"/>
  <c r="C7616" i="4"/>
  <c r="C7614" i="4"/>
  <c r="C7630" i="4"/>
  <c r="C7639" i="4"/>
  <c r="C7655" i="4"/>
  <c r="C7661" i="4"/>
  <c r="C7669" i="4"/>
  <c r="C7715" i="4"/>
  <c r="C7731" i="4"/>
  <c r="C7808" i="4"/>
  <c r="C7834" i="4"/>
  <c r="C7882" i="4"/>
  <c r="C7967" i="4"/>
  <c r="C8035" i="4"/>
  <c r="C8052" i="4"/>
  <c r="C8087" i="4"/>
  <c r="C8097" i="4"/>
  <c r="C8377" i="4"/>
  <c r="C8423" i="4"/>
  <c r="C8472" i="4"/>
  <c r="C8504" i="4"/>
  <c r="C8547" i="4"/>
  <c r="C8665" i="4"/>
  <c r="C8692" i="4"/>
  <c r="C8743" i="4"/>
  <c r="C8769" i="4"/>
  <c r="C8923" i="4"/>
  <c r="C5200" i="4"/>
  <c r="C5239" i="4"/>
  <c r="C5325" i="4"/>
  <c r="C5357" i="4"/>
  <c r="C5390" i="4"/>
  <c r="C5407" i="4"/>
  <c r="C5458" i="4"/>
  <c r="C5500" i="4"/>
  <c r="C5530" i="4"/>
  <c r="C5600" i="4"/>
  <c r="C5627" i="4"/>
  <c r="C5634" i="4"/>
  <c r="C5701" i="4"/>
  <c r="C5708" i="4"/>
  <c r="C5715" i="4"/>
  <c r="C5807" i="4"/>
  <c r="C5830" i="4"/>
  <c r="C5839" i="4"/>
  <c r="C5855" i="4"/>
  <c r="C5868" i="4"/>
  <c r="C5876" i="4"/>
  <c r="C5905" i="4"/>
  <c r="C5959" i="4"/>
  <c r="C6017" i="4"/>
  <c r="C6094" i="4"/>
  <c r="C6118" i="4"/>
  <c r="C6200" i="4"/>
  <c r="C6244" i="4"/>
  <c r="C6260" i="4"/>
  <c r="C6292" i="4"/>
  <c r="C6309" i="4"/>
  <c r="C6316" i="4"/>
  <c r="C6332" i="4"/>
  <c r="C6500" i="4"/>
  <c r="C6554" i="4"/>
  <c r="C6624" i="4"/>
  <c r="C6719" i="4"/>
  <c r="C6750" i="4"/>
  <c r="C6773" i="4"/>
  <c r="C6827" i="4"/>
  <c r="C6866" i="4"/>
  <c r="C6915" i="4"/>
  <c r="C6956" i="4"/>
  <c r="C7012" i="4"/>
  <c r="C7153" i="4"/>
  <c r="C7217" i="4"/>
  <c r="C7248" i="4"/>
  <c r="C7276" i="4"/>
  <c r="C7283" i="4"/>
  <c r="C7290" i="4"/>
  <c r="C7311" i="4"/>
  <c r="C7393" i="4"/>
  <c r="C7427" i="4"/>
  <c r="C7465" i="4"/>
  <c r="C7507" i="4"/>
  <c r="C7531" i="4"/>
  <c r="C7544" i="4"/>
  <c r="C7560" i="4"/>
  <c r="C7566" i="4"/>
  <c r="C7599" i="4"/>
  <c r="C7617" i="4"/>
  <c r="C7641" i="4"/>
  <c r="C7716" i="4"/>
  <c r="C7918" i="4"/>
  <c r="C8029" i="4"/>
  <c r="C8030" i="4"/>
  <c r="C8038" i="4"/>
  <c r="C8089" i="4"/>
  <c r="C8149" i="4"/>
  <c r="C8174" i="4"/>
  <c r="C8256" i="4"/>
  <c r="C8379" i="4"/>
  <c r="C8628" i="4"/>
  <c r="C8684" i="4"/>
  <c r="C8704" i="4"/>
  <c r="C8738" i="4"/>
  <c r="C8826" i="4"/>
  <c r="C8835" i="4"/>
  <c r="C8860" i="4"/>
  <c r="C8933" i="4"/>
  <c r="C7199" i="4"/>
  <c r="C7216" i="4"/>
  <c r="C7225" i="4"/>
  <c r="C7238" i="4"/>
  <c r="C7306" i="4"/>
  <c r="C7341" i="4"/>
  <c r="C7353" i="4"/>
  <c r="C7395" i="4"/>
  <c r="C7480" i="4"/>
  <c r="C7571" i="4"/>
  <c r="C7593" i="4"/>
  <c r="C7602" i="4"/>
  <c r="C7625" i="4"/>
  <c r="C7723" i="4"/>
  <c r="C7722" i="4"/>
  <c r="C7796" i="4"/>
  <c r="C7966" i="4"/>
  <c r="C7998" i="4"/>
  <c r="C8006" i="4"/>
  <c r="C8014" i="4"/>
  <c r="C8058" i="4"/>
  <c r="C8065" i="4"/>
  <c r="C8101" i="4"/>
  <c r="C8182" i="4"/>
  <c r="C8191" i="4"/>
  <c r="C8222" i="4"/>
  <c r="C8352" i="4"/>
  <c r="C8375" i="4"/>
  <c r="C8390" i="4"/>
  <c r="C8412" i="4"/>
  <c r="C8420" i="4"/>
  <c r="C8425" i="4"/>
  <c r="C8483" i="4"/>
  <c r="C8492" i="4"/>
  <c r="C8517" i="4"/>
  <c r="C8565" i="4"/>
  <c r="C8574" i="4"/>
  <c r="C8573" i="4"/>
  <c r="C8607" i="4"/>
  <c r="C8678" i="4"/>
  <c r="C8687" i="4"/>
  <c r="C8736" i="4"/>
  <c r="C8810" i="4"/>
  <c r="C8974" i="4"/>
  <c r="C7162" i="4"/>
  <c r="C7194" i="4"/>
  <c r="C7261" i="4"/>
  <c r="C7273" i="4"/>
  <c r="C7288" i="4"/>
  <c r="C7417" i="4"/>
  <c r="C7437" i="4"/>
  <c r="C7443" i="4"/>
  <c r="C7533" i="4"/>
  <c r="C7564" i="4"/>
  <c r="C7581" i="4"/>
  <c r="C7619" i="4"/>
  <c r="C7627" i="4"/>
  <c r="C7643" i="4"/>
  <c r="C7693" i="4"/>
  <c r="C7781" i="4"/>
  <c r="C7800" i="4"/>
  <c r="C7833" i="4"/>
  <c r="C7872" i="4"/>
  <c r="C7932" i="4"/>
  <c r="C7987" i="4"/>
  <c r="C7999" i="4"/>
  <c r="C8046" i="4"/>
  <c r="C8053" i="4"/>
  <c r="C8059" i="4"/>
  <c r="C8067" i="4"/>
  <c r="C8128" i="4"/>
  <c r="C8192" i="4"/>
  <c r="C8255" i="4"/>
  <c r="C8272" i="4"/>
  <c r="C8271" i="4"/>
  <c r="C8444" i="4"/>
  <c r="C8462" i="4"/>
  <c r="C8510" i="4"/>
  <c r="C8541" i="4"/>
  <c r="C8558" i="4"/>
  <c r="C8566" i="4"/>
  <c r="C8583" i="4"/>
  <c r="C8599" i="4"/>
  <c r="C8639" i="4"/>
  <c r="C8698" i="4"/>
  <c r="C8824" i="4"/>
  <c r="C8888" i="4"/>
  <c r="C8910" i="4"/>
  <c r="C7672" i="4"/>
  <c r="C7744" i="4"/>
  <c r="C7777" i="4"/>
  <c r="C7825" i="4"/>
  <c r="C7846" i="4"/>
  <c r="C7878" i="4"/>
  <c r="C7892" i="4"/>
  <c r="C7938" i="4"/>
  <c r="C7994" i="4"/>
  <c r="C8034" i="4"/>
  <c r="C8119" i="4"/>
  <c r="C8146" i="4"/>
  <c r="C8169" i="4"/>
  <c r="C8240" i="4"/>
  <c r="C8247" i="4"/>
  <c r="C8366" i="4"/>
  <c r="C8408" i="4"/>
  <c r="C8427" i="4"/>
  <c r="C8453" i="4"/>
  <c r="C8467" i="4"/>
  <c r="C8491" i="4"/>
  <c r="C8550" i="4"/>
  <c r="C8581" i="4"/>
  <c r="C8642" i="4"/>
  <c r="C8661" i="4"/>
  <c r="C8666" i="4"/>
  <c r="C8701" i="4"/>
  <c r="C8707" i="4"/>
  <c r="C8721" i="4"/>
  <c r="C8731" i="4"/>
  <c r="C8755" i="4"/>
  <c r="C8840" i="4"/>
  <c r="C8896" i="4"/>
  <c r="C8935" i="4"/>
  <c r="C8984" i="4"/>
  <c r="C7589" i="4"/>
  <c r="C7763" i="4"/>
  <c r="C7780" i="4"/>
  <c r="C7805" i="4"/>
  <c r="C7855" i="4"/>
  <c r="C7947" i="4"/>
  <c r="C8092" i="4"/>
  <c r="C8106" i="4"/>
  <c r="C8139" i="4"/>
  <c r="C8204" i="4"/>
  <c r="C8228" i="4"/>
  <c r="C8249" i="4"/>
  <c r="C8278" i="4"/>
  <c r="C8301" i="4"/>
  <c r="C8310" i="4"/>
  <c r="C8316" i="4"/>
  <c r="C8339" i="4"/>
  <c r="C8347" i="4"/>
  <c r="C8360" i="4"/>
  <c r="C8439" i="4"/>
  <c r="C8478" i="4"/>
  <c r="C8522" i="4"/>
  <c r="C8567" i="4"/>
  <c r="C8630" i="4"/>
  <c r="C8677" i="4"/>
  <c r="C8862" i="4"/>
  <c r="C8885" i="4"/>
  <c r="C8892" i="4"/>
  <c r="C8953" i="4"/>
  <c r="C8986" i="4"/>
  <c r="C1875" i="4"/>
  <c r="C1874" i="4"/>
  <c r="C2512" i="4"/>
  <c r="C2513" i="4"/>
  <c r="C2742" i="4"/>
  <c r="C2743" i="4"/>
  <c r="C3058" i="4"/>
  <c r="C3060" i="4"/>
  <c r="C3356" i="4"/>
  <c r="C3355" i="4"/>
  <c r="C4994" i="4"/>
  <c r="C4993" i="4"/>
  <c r="C5505" i="4"/>
  <c r="C5504" i="4"/>
  <c r="C8586" i="4"/>
  <c r="C8585" i="4"/>
  <c r="C8587" i="4"/>
  <c r="C8937" i="4"/>
  <c r="C8936" i="4"/>
  <c r="C8938" i="4"/>
  <c r="C28" i="4"/>
  <c r="C68" i="4"/>
  <c r="C124" i="4"/>
  <c r="C156" i="4"/>
  <c r="C172" i="4"/>
  <c r="C244" i="4"/>
  <c r="C298" i="4"/>
  <c r="C373" i="4"/>
  <c r="C431" i="4"/>
  <c r="C468" i="4"/>
  <c r="C506" i="4"/>
  <c r="C563" i="4"/>
  <c r="C618" i="4"/>
  <c r="C654" i="4"/>
  <c r="C754" i="4"/>
  <c r="C771" i="4"/>
  <c r="C824" i="4"/>
  <c r="C880" i="4"/>
  <c r="C937" i="4"/>
  <c r="C994" i="4"/>
  <c r="C1035" i="4"/>
  <c r="C1054" i="4"/>
  <c r="C1073" i="4"/>
  <c r="C1107" i="4"/>
  <c r="C1126" i="4"/>
  <c r="C1163" i="4"/>
  <c r="C1219" i="4"/>
  <c r="C1238" i="4"/>
  <c r="C1320" i="4"/>
  <c r="C1348" i="4"/>
  <c r="C1387" i="4"/>
  <c r="C1395" i="4"/>
  <c r="C1500" i="4"/>
  <c r="C1507" i="4"/>
  <c r="C1615" i="4"/>
  <c r="C1623" i="4"/>
  <c r="C1734" i="4"/>
  <c r="C1798" i="4"/>
  <c r="C1955" i="4"/>
  <c r="C1994" i="4"/>
  <c r="C2105" i="4"/>
  <c r="C2364" i="4"/>
  <c r="C2774" i="4"/>
  <c r="C2775" i="4"/>
  <c r="C2791" i="4"/>
  <c r="C2789" i="4"/>
  <c r="C3018" i="4"/>
  <c r="C3016" i="4"/>
  <c r="C3094" i="4"/>
  <c r="C3093" i="4"/>
  <c r="C3485" i="4"/>
  <c r="C3484" i="4"/>
  <c r="C3502" i="4"/>
  <c r="C3501" i="4"/>
  <c r="C3553" i="4"/>
  <c r="C3552" i="4"/>
  <c r="C3567" i="4"/>
  <c r="C3566" i="4"/>
  <c r="C3897" i="4"/>
  <c r="C3896" i="4"/>
  <c r="C4613" i="4"/>
  <c r="C4612" i="4"/>
  <c r="C4760" i="4"/>
  <c r="C4759" i="4"/>
  <c r="C4931" i="4"/>
  <c r="C4930" i="4"/>
  <c r="C4970" i="4"/>
  <c r="C4969" i="4"/>
  <c r="C5085" i="4"/>
  <c r="C5084" i="4"/>
  <c r="C5131" i="4"/>
  <c r="C5130" i="4"/>
  <c r="C5356" i="4"/>
  <c r="C5355" i="4"/>
  <c r="C5364" i="4"/>
  <c r="C5362" i="4"/>
  <c r="C5492" i="4"/>
  <c r="C5491" i="4"/>
  <c r="C5677" i="4"/>
  <c r="C5678" i="4"/>
  <c r="C5999" i="4"/>
  <c r="C5997" i="4"/>
  <c r="C6083" i="4"/>
  <c r="C6081" i="4"/>
  <c r="C6362" i="4"/>
  <c r="C6361" i="4"/>
  <c r="C6399" i="4"/>
  <c r="C6398" i="4"/>
  <c r="C6669" i="4"/>
  <c r="C6668" i="4"/>
  <c r="C7727" i="4"/>
  <c r="C7726" i="4"/>
  <c r="C7830" i="4"/>
  <c r="C7831" i="4"/>
  <c r="C7829" i="4"/>
  <c r="C8365" i="4"/>
  <c r="C8364" i="4"/>
  <c r="C8534" i="4"/>
  <c r="C8533" i="4"/>
  <c r="C8972" i="4"/>
  <c r="C8971" i="4"/>
  <c r="C8980" i="4"/>
  <c r="C1335" i="4"/>
  <c r="C1342" i="4"/>
  <c r="C1372" i="4"/>
  <c r="C1380" i="4"/>
  <c r="C1410" i="4"/>
  <c r="C1418" i="4"/>
  <c r="C1448" i="4"/>
  <c r="C1455" i="4"/>
  <c r="C1485" i="4"/>
  <c r="C1494" i="4"/>
  <c r="C1522" i="4"/>
  <c r="C1531" i="4"/>
  <c r="C1560" i="4"/>
  <c r="C1569" i="4"/>
  <c r="C1601" i="4"/>
  <c r="C1609" i="4"/>
  <c r="C1637" i="4"/>
  <c r="C1644" i="4"/>
  <c r="C1674" i="4"/>
  <c r="C1682" i="4"/>
  <c r="C1712" i="4"/>
  <c r="C1719" i="4"/>
  <c r="C1749" i="4"/>
  <c r="C1756" i="4"/>
  <c r="C1785" i="4"/>
  <c r="C1792" i="4"/>
  <c r="C1856" i="4"/>
  <c r="C1870" i="4"/>
  <c r="C2635" i="4"/>
  <c r="C2634" i="4"/>
  <c r="C2673" i="4"/>
  <c r="C2671" i="4"/>
  <c r="C2694" i="4"/>
  <c r="C2695" i="4"/>
  <c r="C2712" i="4"/>
  <c r="C2710" i="4"/>
  <c r="C2734" i="4"/>
  <c r="C2736" i="4"/>
  <c r="C2752" i="4"/>
  <c r="C2751" i="4"/>
  <c r="C2792" i="4"/>
  <c r="C2869" i="4"/>
  <c r="C2868" i="4"/>
  <c r="C3019" i="4"/>
  <c r="C3021" i="4"/>
  <c r="C3030" i="4"/>
  <c r="C3028" i="4"/>
  <c r="C3096" i="4"/>
  <c r="C3174" i="4"/>
  <c r="C3173" i="4"/>
  <c r="C3326" i="4"/>
  <c r="C3637" i="4"/>
  <c r="C3636" i="4"/>
  <c r="C3654" i="4"/>
  <c r="C3653" i="4"/>
  <c r="C3705" i="4"/>
  <c r="C3703" i="4"/>
  <c r="C3719" i="4"/>
  <c r="C3718" i="4"/>
  <c r="C3831" i="4"/>
  <c r="C3830" i="4"/>
  <c r="C3856" i="4"/>
  <c r="C3857" i="4"/>
  <c r="C3981" i="4"/>
  <c r="C3982" i="4"/>
  <c r="C4003" i="4"/>
  <c r="C4002" i="4"/>
  <c r="C4233" i="4"/>
  <c r="C4234" i="4"/>
  <c r="C4231" i="4"/>
  <c r="C4534" i="4"/>
  <c r="C4533" i="4"/>
  <c r="C4628" i="4"/>
  <c r="C4627" i="4"/>
  <c r="C4723" i="4"/>
  <c r="C4722" i="4"/>
  <c r="C5270" i="4"/>
  <c r="C5269" i="4"/>
  <c r="C5295" i="4"/>
  <c r="C5293" i="4"/>
  <c r="C5575" i="4"/>
  <c r="C5574" i="4"/>
  <c r="C5573" i="4"/>
  <c r="C5655" i="4"/>
  <c r="C5670" i="4"/>
  <c r="C5671" i="4"/>
  <c r="C5706" i="4"/>
  <c r="C5705" i="4"/>
  <c r="C5707" i="4"/>
  <c r="C5732" i="4"/>
  <c r="C5733" i="4"/>
  <c r="C7456" i="4"/>
  <c r="C7458" i="4"/>
  <c r="C7547" i="4"/>
  <c r="C7548" i="4"/>
  <c r="C2" i="4"/>
  <c r="C7" i="4"/>
  <c r="C18" i="4"/>
  <c r="C24" i="4"/>
  <c r="C37" i="4"/>
  <c r="C43" i="4"/>
  <c r="C56" i="4"/>
  <c r="C62" i="4"/>
  <c r="C76" i="4"/>
  <c r="C84" i="4"/>
  <c r="C97" i="4"/>
  <c r="C104" i="4"/>
  <c r="C115" i="4"/>
  <c r="C120" i="4"/>
  <c r="C131" i="4"/>
  <c r="C136" i="4"/>
  <c r="C147" i="4"/>
  <c r="C152" i="4"/>
  <c r="C163" i="4"/>
  <c r="C168" i="4"/>
  <c r="C179" i="4"/>
  <c r="C185" i="4"/>
  <c r="C199" i="4"/>
  <c r="C204" i="4"/>
  <c r="C215" i="4"/>
  <c r="C222" i="4"/>
  <c r="C235" i="4"/>
  <c r="C240" i="4"/>
  <c r="C253" i="4"/>
  <c r="C258" i="4"/>
  <c r="C270" i="4"/>
  <c r="C276" i="4"/>
  <c r="C288" i="4"/>
  <c r="C293" i="4"/>
  <c r="C305" i="4"/>
  <c r="C311" i="4"/>
  <c r="C324" i="4"/>
  <c r="C329" i="4"/>
  <c r="C343" i="4"/>
  <c r="C349" i="4"/>
  <c r="C362" i="4"/>
  <c r="C369" i="4"/>
  <c r="C382" i="4"/>
  <c r="C387" i="4"/>
  <c r="C400" i="4"/>
  <c r="C407" i="4"/>
  <c r="C420" i="4"/>
  <c r="C427" i="4"/>
  <c r="C439" i="4"/>
  <c r="C444" i="4"/>
  <c r="C457" i="4"/>
  <c r="C463" i="4"/>
  <c r="C475" i="4"/>
  <c r="C481" i="4"/>
  <c r="C494" i="4"/>
  <c r="C501" i="4"/>
  <c r="C514" i="4"/>
  <c r="C520" i="4"/>
  <c r="C534" i="4"/>
  <c r="C540" i="4"/>
  <c r="C553" i="4"/>
  <c r="C558" i="4"/>
  <c r="C572" i="4"/>
  <c r="C579" i="4"/>
  <c r="C591" i="4"/>
  <c r="C596" i="4"/>
  <c r="C607" i="4"/>
  <c r="C613" i="4"/>
  <c r="C625" i="4"/>
  <c r="C630" i="4"/>
  <c r="C642" i="4"/>
  <c r="C649" i="4"/>
  <c r="C663" i="4"/>
  <c r="C669" i="4"/>
  <c r="C683" i="4"/>
  <c r="C688" i="4"/>
  <c r="C702" i="4"/>
  <c r="C707" i="4"/>
  <c r="C722" i="4"/>
  <c r="C728" i="4"/>
  <c r="C742" i="4"/>
  <c r="C748" i="4"/>
  <c r="C761" i="4"/>
  <c r="C767" i="4"/>
  <c r="C779" i="4"/>
  <c r="C784" i="4"/>
  <c r="C796" i="4"/>
  <c r="C801" i="4"/>
  <c r="C814" i="4"/>
  <c r="C820" i="4"/>
  <c r="C832" i="4"/>
  <c r="C838" i="4"/>
  <c r="C850" i="4"/>
  <c r="C856" i="4"/>
  <c r="C869" i="4"/>
  <c r="C875" i="4"/>
  <c r="C888" i="4"/>
  <c r="C894" i="4"/>
  <c r="C907" i="4"/>
  <c r="C914" i="4"/>
  <c r="C926" i="4"/>
  <c r="C932" i="4"/>
  <c r="C944" i="4"/>
  <c r="C950" i="4"/>
  <c r="C964" i="4"/>
  <c r="C970" i="4"/>
  <c r="C983" i="4"/>
  <c r="C989" i="4"/>
  <c r="C1004" i="4"/>
  <c r="C1010" i="4"/>
  <c r="C1025" i="4"/>
  <c r="C1031" i="4"/>
  <c r="C1044" i="4"/>
  <c r="C1050" i="4"/>
  <c r="C1062" i="4"/>
  <c r="C1069" i="4"/>
  <c r="C1080" i="4"/>
  <c r="C1086" i="4"/>
  <c r="C1097" i="4"/>
  <c r="C1102" i="4"/>
  <c r="C1116" i="4"/>
  <c r="C1121" i="4"/>
  <c r="C1134" i="4"/>
  <c r="C1140" i="4"/>
  <c r="C1152" i="4"/>
  <c r="C1158" i="4"/>
  <c r="C1171" i="4"/>
  <c r="C1176" i="4"/>
  <c r="C1190" i="4"/>
  <c r="C1196" i="4"/>
  <c r="C1209" i="4"/>
  <c r="C1214" i="4"/>
  <c r="C1228" i="4"/>
  <c r="C1233" i="4"/>
  <c r="C1245" i="4"/>
  <c r="C1250" i="4"/>
  <c r="C1263" i="4"/>
  <c r="C1268" i="4"/>
  <c r="C1283" i="4"/>
  <c r="C1289" i="4"/>
  <c r="C1301" i="4"/>
  <c r="C1307" i="4"/>
  <c r="C1321" i="4"/>
  <c r="C1329" i="4"/>
  <c r="C1357" i="4"/>
  <c r="C1366" i="4"/>
  <c r="C1397" i="4"/>
  <c r="C1405" i="4"/>
  <c r="C1434" i="4"/>
  <c r="C1442" i="4"/>
  <c r="C1471" i="4"/>
  <c r="C1480" i="4"/>
  <c r="C1508" i="4"/>
  <c r="C1517" i="4"/>
  <c r="C1547" i="4"/>
  <c r="C1555" i="4"/>
  <c r="C1585" i="4"/>
  <c r="C1594" i="4"/>
  <c r="C1624" i="4"/>
  <c r="C1632" i="4"/>
  <c r="C1660" i="4"/>
  <c r="C1669" i="4"/>
  <c r="C1698" i="4"/>
  <c r="C1706" i="4"/>
  <c r="C1735" i="4"/>
  <c r="C1744" i="4"/>
  <c r="C1771" i="4"/>
  <c r="C1779" i="4"/>
  <c r="C1808" i="4"/>
  <c r="C1817" i="4"/>
  <c r="C1830" i="4"/>
  <c r="C1838" i="4"/>
  <c r="C1837" i="4"/>
  <c r="C1882" i="4"/>
  <c r="C1889" i="4"/>
  <c r="C1915" i="4"/>
  <c r="C1923" i="4"/>
  <c r="C1936" i="4"/>
  <c r="C1943" i="4"/>
  <c r="C1972" i="4"/>
  <c r="C1980" i="4"/>
  <c r="C2011" i="4"/>
  <c r="C2018" i="4"/>
  <c r="C2044" i="4"/>
  <c r="C2050" i="4"/>
  <c r="C2083" i="4"/>
  <c r="C2090" i="4"/>
  <c r="C2122" i="4"/>
  <c r="C2130" i="4"/>
  <c r="C2161" i="4"/>
  <c r="C2167" i="4"/>
  <c r="C2193" i="4"/>
  <c r="C2199" i="4"/>
  <c r="C2228" i="4"/>
  <c r="C2235" i="4"/>
  <c r="C2266" i="4"/>
  <c r="C2274" i="4"/>
  <c r="C2303" i="4"/>
  <c r="C2310" i="4"/>
  <c r="C2341" i="4"/>
  <c r="C2348" i="4"/>
  <c r="C2380" i="4"/>
  <c r="C2389" i="4"/>
  <c r="C2420" i="4"/>
  <c r="C2427" i="4"/>
  <c r="C2456" i="4"/>
  <c r="C2462" i="4"/>
  <c r="C2492" i="4"/>
  <c r="C2499" i="4"/>
  <c r="C2529" i="4"/>
  <c r="C2535" i="4"/>
  <c r="C2568" i="4"/>
  <c r="C2575" i="4"/>
  <c r="C2606" i="4"/>
  <c r="C2612" i="4"/>
  <c r="C2643" i="4"/>
  <c r="C2650" i="4"/>
  <c r="C2679" i="4"/>
  <c r="C2681" i="4"/>
  <c r="C2689" i="4"/>
  <c r="C2719" i="4"/>
  <c r="C2720" i="4"/>
  <c r="C2728" i="4"/>
  <c r="C2785" i="4"/>
  <c r="C2908" i="4"/>
  <c r="C2909" i="4"/>
  <c r="C2930" i="4"/>
  <c r="C3012" i="4"/>
  <c r="C3210" i="4"/>
  <c r="C3211" i="4"/>
  <c r="C3236" i="4"/>
  <c r="C3411" i="4"/>
  <c r="C3410" i="4"/>
  <c r="C3471" i="4"/>
  <c r="C3519" i="4"/>
  <c r="C3787" i="4"/>
  <c r="C3788" i="4"/>
  <c r="C3946" i="4"/>
  <c r="C3944" i="4"/>
  <c r="C3967" i="4"/>
  <c r="C4038" i="4"/>
  <c r="C4039" i="4"/>
  <c r="C4138" i="4"/>
  <c r="C4183" i="4"/>
  <c r="C4182" i="4"/>
  <c r="C4220" i="4"/>
  <c r="C4219" i="4"/>
  <c r="C4399" i="4"/>
  <c r="C4398" i="4"/>
  <c r="C4501" i="4"/>
  <c r="C4500" i="4"/>
  <c r="C4600" i="4"/>
  <c r="C4599" i="4"/>
  <c r="C5256" i="4"/>
  <c r="C5255" i="4"/>
  <c r="C2439" i="4"/>
  <c r="C2441" i="4"/>
  <c r="C2473" i="4"/>
  <c r="C2474" i="4"/>
  <c r="C2550" i="4"/>
  <c r="C2551" i="4"/>
  <c r="C2588" i="4"/>
  <c r="C2590" i="4"/>
  <c r="C2625" i="4"/>
  <c r="C2626" i="4"/>
  <c r="C2663" i="4"/>
  <c r="C2664" i="4"/>
  <c r="C2702" i="4"/>
  <c r="C2703" i="4"/>
  <c r="C3085" i="4"/>
  <c r="C3084" i="4"/>
  <c r="C3341" i="4"/>
  <c r="C3340" i="4"/>
  <c r="C3402" i="4"/>
  <c r="C3401" i="4"/>
  <c r="C3733" i="4"/>
  <c r="C3732" i="4"/>
  <c r="C3813" i="4"/>
  <c r="C3812" i="4"/>
  <c r="C3814" i="4"/>
  <c r="C11" i="4"/>
  <c r="C48" i="4"/>
  <c r="C108" i="4"/>
  <c r="C140" i="4"/>
  <c r="C227" i="4"/>
  <c r="C263" i="4"/>
  <c r="C316" i="4"/>
  <c r="C353" i="4"/>
  <c r="C411" i="4"/>
  <c r="C448" i="4"/>
  <c r="C525" i="4"/>
  <c r="C583" i="4"/>
  <c r="C600" i="4"/>
  <c r="C674" i="4"/>
  <c r="C712" i="4"/>
  <c r="C789" i="4"/>
  <c r="C805" i="4"/>
  <c r="C842" i="4"/>
  <c r="C899" i="4"/>
  <c r="C955" i="4"/>
  <c r="C1015" i="4"/>
  <c r="C1144" i="4"/>
  <c r="C1180" i="4"/>
  <c r="C1201" i="4"/>
  <c r="C1254" i="4"/>
  <c r="C1294" i="4"/>
  <c r="C1356" i="4"/>
  <c r="C1461" i="4"/>
  <c r="C1470" i="4"/>
  <c r="C1537" i="4"/>
  <c r="C1545" i="4"/>
  <c r="C1651" i="4"/>
  <c r="C1659" i="4"/>
  <c r="C1726" i="4"/>
  <c r="C1763" i="4"/>
  <c r="C1770" i="4"/>
  <c r="C1807" i="4"/>
  <c r="C1834" i="4"/>
  <c r="C1921" i="4"/>
  <c r="C1920" i="4"/>
  <c r="C2144" i="4"/>
  <c r="C2211" i="4"/>
  <c r="C1884" i="4"/>
  <c r="C1883" i="4"/>
  <c r="C2457" i="4"/>
  <c r="C2458" i="4"/>
  <c r="C2493" i="4"/>
  <c r="C2494" i="4"/>
  <c r="C2607" i="4"/>
  <c r="C2608" i="4"/>
  <c r="C2682" i="4"/>
  <c r="C2683" i="4"/>
  <c r="C2762" i="4"/>
  <c r="C2763" i="4"/>
  <c r="C2862" i="4"/>
  <c r="C2863" i="4"/>
  <c r="C3168" i="4"/>
  <c r="C3169" i="4"/>
  <c r="C3397" i="4"/>
  <c r="C3396" i="4"/>
  <c r="C3457" i="4"/>
  <c r="C3455" i="4"/>
  <c r="C4205" i="4"/>
  <c r="C4206" i="4"/>
  <c r="C4204" i="4"/>
  <c r="C4640" i="4"/>
  <c r="C4639" i="4"/>
  <c r="C4679" i="4"/>
  <c r="C4678" i="4"/>
  <c r="C7754" i="4"/>
  <c r="C7752" i="4"/>
  <c r="C7894" i="4"/>
  <c r="C7893" i="4"/>
  <c r="C7895" i="4"/>
  <c r="C3" i="4"/>
  <c r="C19" i="4"/>
  <c r="C58" i="4"/>
  <c r="C78" i="4"/>
  <c r="C98" i="4"/>
  <c r="C116" i="4"/>
  <c r="C132" i="4"/>
  <c r="C148" i="4"/>
  <c r="C164" i="4"/>
  <c r="C200" i="4"/>
  <c r="C236" i="4"/>
  <c r="C254" i="4"/>
  <c r="C271" i="4"/>
  <c r="C306" i="4"/>
  <c r="C325" i="4"/>
  <c r="C344" i="4"/>
  <c r="C363" i="4"/>
  <c r="C402" i="4"/>
  <c r="C421" i="4"/>
  <c r="C440" i="4"/>
  <c r="C458" i="4"/>
  <c r="C495" i="4"/>
  <c r="C535" i="4"/>
  <c r="C554" i="4"/>
  <c r="C573" i="4"/>
  <c r="C592" i="4"/>
  <c r="C644" i="4"/>
  <c r="C762" i="4"/>
  <c r="C797" i="4"/>
  <c r="C815" i="4"/>
  <c r="C851" i="4"/>
  <c r="C1005" i="4"/>
  <c r="C1191" i="4"/>
  <c r="C1210" i="4"/>
  <c r="C1229" i="4"/>
  <c r="C1264" i="4"/>
  <c r="C1284" i="4"/>
  <c r="C1302" i="4"/>
  <c r="C1368" i="4"/>
  <c r="C1375" i="4"/>
  <c r="C1393" i="4"/>
  <c r="C1406" i="4"/>
  <c r="C1430" i="4"/>
  <c r="C1518" i="4"/>
  <c r="C1526" i="4"/>
  <c r="C1543" i="4"/>
  <c r="C1556" i="4"/>
  <c r="C1564" i="4"/>
  <c r="C1582" i="4"/>
  <c r="C1640" i="4"/>
  <c r="C1657" i="4"/>
  <c r="C1752" i="4"/>
  <c r="C1768" i="4"/>
  <c r="C1780" i="4"/>
  <c r="C1818" i="4"/>
  <c r="C1832" i="4"/>
  <c r="C2013" i="4"/>
  <c r="C2046" i="4"/>
  <c r="C2802" i="4"/>
  <c r="C2801" i="4"/>
  <c r="C2842" i="4"/>
  <c r="C2841" i="4"/>
  <c r="C3001" i="4"/>
  <c r="C3002" i="4"/>
  <c r="C3107" i="4"/>
  <c r="C3105" i="4"/>
  <c r="C3147" i="4"/>
  <c r="C3146" i="4"/>
  <c r="C3307" i="4"/>
  <c r="C3308" i="4"/>
  <c r="C3385" i="4"/>
  <c r="C3383" i="4"/>
  <c r="C3548" i="4"/>
  <c r="C3547" i="4"/>
  <c r="C3609" i="4"/>
  <c r="C3608" i="4"/>
  <c r="C3714" i="4"/>
  <c r="C3713" i="4"/>
  <c r="C4837" i="4"/>
  <c r="C4836" i="4"/>
  <c r="C5114" i="4"/>
  <c r="C5113" i="4"/>
  <c r="C5892" i="4"/>
  <c r="C5893" i="4"/>
  <c r="C5947" i="4"/>
  <c r="C5948" i="4"/>
  <c r="C6072" i="4"/>
  <c r="C6070" i="4"/>
  <c r="C6238" i="4"/>
  <c r="C6237" i="4"/>
  <c r="C6522" i="4"/>
  <c r="C6521" i="4"/>
  <c r="C6990" i="4"/>
  <c r="C6989" i="4"/>
  <c r="C7229" i="4"/>
  <c r="C7231" i="4"/>
  <c r="C7228" i="4"/>
  <c r="C7381" i="4"/>
  <c r="C7380" i="4"/>
  <c r="C7577" i="4"/>
  <c r="C7576" i="4"/>
  <c r="C16" i="4"/>
  <c r="C34" i="4"/>
  <c r="C54" i="4"/>
  <c r="C74" i="4"/>
  <c r="C95" i="4"/>
  <c r="C113" i="4"/>
  <c r="C129" i="4"/>
  <c r="C145" i="4"/>
  <c r="C161" i="4"/>
  <c r="C177" i="4"/>
  <c r="C197" i="4"/>
  <c r="C213" i="4"/>
  <c r="C233" i="4"/>
  <c r="C250" i="4"/>
  <c r="C268" i="4"/>
  <c r="C286" i="4"/>
  <c r="C303" i="4"/>
  <c r="C322" i="4"/>
  <c r="C341" i="4"/>
  <c r="C360" i="4"/>
  <c r="C379" i="4"/>
  <c r="C398" i="4"/>
  <c r="C417" i="4"/>
  <c r="C437" i="4"/>
  <c r="C455" i="4"/>
  <c r="C473" i="4"/>
  <c r="C492" i="4"/>
  <c r="C512" i="4"/>
  <c r="C532" i="4"/>
  <c r="C551" i="4"/>
  <c r="C570" i="4"/>
  <c r="C589" i="4"/>
  <c r="C605" i="4"/>
  <c r="C623" i="4"/>
  <c r="C640" i="4"/>
  <c r="C661" i="4"/>
  <c r="C680" i="4"/>
  <c r="C699" i="4"/>
  <c r="C720" i="4"/>
  <c r="C740" i="4"/>
  <c r="C759" i="4"/>
  <c r="C777" i="4"/>
  <c r="C794" i="4"/>
  <c r="C812" i="4"/>
  <c r="C830" i="4"/>
  <c r="C848" i="4"/>
  <c r="C867" i="4"/>
  <c r="C886" i="4"/>
  <c r="C905" i="4"/>
  <c r="C924" i="4"/>
  <c r="C942" i="4"/>
  <c r="C961" i="4"/>
  <c r="C981" i="4"/>
  <c r="C1001" i="4"/>
  <c r="C1022" i="4"/>
  <c r="C1041" i="4"/>
  <c r="C1060" i="4"/>
  <c r="C1078" i="4"/>
  <c r="C1095" i="4"/>
  <c r="C1114" i="4"/>
  <c r="C1132" i="4"/>
  <c r="C1149" i="4"/>
  <c r="C1168" i="4"/>
  <c r="C1187" i="4"/>
  <c r="C1207" i="4"/>
  <c r="C1225" i="4"/>
  <c r="C1243" i="4"/>
  <c r="C1260" i="4"/>
  <c r="C1281" i="4"/>
  <c r="C1299" i="4"/>
  <c r="C1324" i="4"/>
  <c r="C1340" i="4"/>
  <c r="C1361" i="4"/>
  <c r="C1378" i="4"/>
  <c r="C1392" i="4"/>
  <c r="C1400" i="4"/>
  <c r="C1415" i="4"/>
  <c r="C1428" i="4"/>
  <c r="C1437" i="4"/>
  <c r="C1453" i="4"/>
  <c r="C1474" i="4"/>
  <c r="C1491" i="4"/>
  <c r="C1512" i="4"/>
  <c r="C1529" i="4"/>
  <c r="C1541" i="4"/>
  <c r="C1551" i="4"/>
  <c r="C1567" i="4"/>
  <c r="C1581" i="4"/>
  <c r="C1589" i="4"/>
  <c r="C1607" i="4"/>
  <c r="C1627" i="4"/>
  <c r="C1642" i="4"/>
  <c r="C1656" i="4"/>
  <c r="C1664" i="4"/>
  <c r="C1680" i="4"/>
  <c r="C1701" i="4"/>
  <c r="C1717" i="4"/>
  <c r="C1738" i="4"/>
  <c r="C1754" i="4"/>
  <c r="C1767" i="4"/>
  <c r="C1774" i="4"/>
  <c r="C1790" i="4"/>
  <c r="C1812" i="4"/>
  <c r="C1845" i="4"/>
  <c r="C1879" i="4"/>
  <c r="C1885" i="4"/>
  <c r="C1893" i="4"/>
  <c r="C1905" i="4"/>
  <c r="C1946" i="4"/>
  <c r="C1983" i="4"/>
  <c r="C2021" i="4"/>
  <c r="C2055" i="4"/>
  <c r="C2093" i="4"/>
  <c r="C2133" i="4"/>
  <c r="C2170" i="4"/>
  <c r="C2202" i="4"/>
  <c r="C2238" i="4"/>
  <c r="C2277" i="4"/>
  <c r="C2313" i="4"/>
  <c r="C2351" i="4"/>
  <c r="C2654" i="4"/>
  <c r="C2653" i="4"/>
  <c r="C2675" i="4"/>
  <c r="C2676" i="4"/>
  <c r="C2692" i="4"/>
  <c r="C2691" i="4"/>
  <c r="C2714" i="4"/>
  <c r="C2715" i="4"/>
  <c r="C2732" i="4"/>
  <c r="C2731" i="4"/>
  <c r="C2755" i="4"/>
  <c r="C2756" i="4"/>
  <c r="C2771" i="4"/>
  <c r="C2770" i="4"/>
  <c r="C2773" i="4"/>
  <c r="C2815" i="4"/>
  <c r="C2874" i="4"/>
  <c r="C2889" i="4"/>
  <c r="C2890" i="4"/>
  <c r="C2911" i="4"/>
  <c r="C2978" i="4"/>
  <c r="C3032" i="4"/>
  <c r="C3033" i="4"/>
  <c r="C3121" i="4"/>
  <c r="C3179" i="4"/>
  <c r="C3193" i="4"/>
  <c r="C3194" i="4"/>
  <c r="C3214" i="4"/>
  <c r="C3285" i="4"/>
  <c r="C3430" i="4"/>
  <c r="C3428" i="4"/>
  <c r="C3533" i="4"/>
  <c r="C3532" i="4"/>
  <c r="C3579" i="4"/>
  <c r="C3578" i="4"/>
  <c r="C3700" i="4"/>
  <c r="C3699" i="4"/>
  <c r="C3888" i="4"/>
  <c r="C3954" i="4"/>
  <c r="C3955" i="4"/>
  <c r="C3977" i="4"/>
  <c r="C3978" i="4"/>
  <c r="C4076" i="4"/>
  <c r="C4075" i="4"/>
  <c r="C4101" i="4"/>
  <c r="C4100" i="4"/>
  <c r="C4265" i="4"/>
  <c r="C4263" i="4"/>
  <c r="C4299" i="4"/>
  <c r="C4297" i="4"/>
  <c r="C4471" i="4"/>
  <c r="C4470" i="4"/>
  <c r="C4517" i="4"/>
  <c r="C4516" i="4"/>
  <c r="C4798" i="4"/>
  <c r="C4797" i="4"/>
  <c r="C4854" i="4"/>
  <c r="C4853" i="4"/>
  <c r="C5452" i="4"/>
  <c r="C5451" i="4"/>
  <c r="C5481" i="4"/>
  <c r="C5482" i="4"/>
  <c r="C5480" i="4"/>
  <c r="C2402" i="4"/>
  <c r="C2404" i="4"/>
  <c r="C2972" i="4"/>
  <c r="C2974" i="4"/>
  <c r="C3280" i="4"/>
  <c r="C3281" i="4"/>
  <c r="C3415" i="4"/>
  <c r="C3414" i="4"/>
  <c r="C3746" i="4"/>
  <c r="C3748" i="4"/>
  <c r="C4042" i="4"/>
  <c r="C4041" i="4"/>
  <c r="C4660" i="4"/>
  <c r="C4659" i="4"/>
  <c r="C8563" i="4"/>
  <c r="C8562" i="4"/>
  <c r="C8564" i="4"/>
  <c r="C8782" i="4"/>
  <c r="C8783" i="4"/>
  <c r="C8879" i="4"/>
  <c r="C8878" i="4"/>
  <c r="C88" i="4"/>
  <c r="C191" i="4"/>
  <c r="C208" i="4"/>
  <c r="C281" i="4"/>
  <c r="C334" i="4"/>
  <c r="C392" i="4"/>
  <c r="C485" i="4"/>
  <c r="C544" i="4"/>
  <c r="C634" i="4"/>
  <c r="C693" i="4"/>
  <c r="C733" i="4"/>
  <c r="C861" i="4"/>
  <c r="C918" i="4"/>
  <c r="C975" i="4"/>
  <c r="C1090" i="4"/>
  <c r="C1274" i="4"/>
  <c r="C1311" i="4"/>
  <c r="C1424" i="4"/>
  <c r="C1433" i="4"/>
  <c r="C1575" i="4"/>
  <c r="C1584" i="4"/>
  <c r="C1688" i="4"/>
  <c r="C1696" i="4"/>
  <c r="C1868" i="4"/>
  <c r="C2247" i="4"/>
  <c r="C2288" i="4"/>
  <c r="C2323" i="4"/>
  <c r="C2382" i="4"/>
  <c r="C2383" i="4"/>
  <c r="C2421" i="4"/>
  <c r="C2422" i="4"/>
  <c r="C2530" i="4"/>
  <c r="C2531" i="4"/>
  <c r="C2569" i="4"/>
  <c r="C2570" i="4"/>
  <c r="C2644" i="4"/>
  <c r="C2645" i="4"/>
  <c r="C2722" i="4"/>
  <c r="C2723" i="4"/>
  <c r="C3039" i="4"/>
  <c r="C3040" i="4"/>
  <c r="C3563" i="4"/>
  <c r="C3562" i="4"/>
  <c r="C4116" i="4"/>
  <c r="C4117" i="4"/>
  <c r="C4330" i="4"/>
  <c r="C4329" i="4"/>
  <c r="C4331" i="4"/>
  <c r="C5383" i="4"/>
  <c r="C5382" i="4"/>
  <c r="C7848" i="4"/>
  <c r="C7849" i="4"/>
  <c r="C7847" i="4"/>
  <c r="C8515" i="4"/>
  <c r="C8514" i="4"/>
  <c r="C8591" i="4"/>
  <c r="C8592" i="4"/>
  <c r="C8590" i="4"/>
  <c r="C8891" i="4"/>
  <c r="C8890" i="4"/>
  <c r="C8889" i="4"/>
  <c r="C38" i="4"/>
  <c r="C181" i="4"/>
  <c r="C217" i="4"/>
  <c r="C289" i="4"/>
  <c r="C383" i="4"/>
  <c r="C477" i="4"/>
  <c r="C515" i="4"/>
  <c r="C608" i="4"/>
  <c r="C626" i="4"/>
  <c r="C664" i="4"/>
  <c r="C684" i="4"/>
  <c r="C703" i="4"/>
  <c r="C723" i="4"/>
  <c r="C743" i="4"/>
  <c r="C780" i="4"/>
  <c r="C833" i="4"/>
  <c r="C870" i="4"/>
  <c r="C889" i="4"/>
  <c r="C909" i="4"/>
  <c r="C927" i="4"/>
  <c r="C945" i="4"/>
  <c r="C965" i="4"/>
  <c r="C985" i="4"/>
  <c r="C1026" i="4"/>
  <c r="C1045" i="4"/>
  <c r="C1063" i="4"/>
  <c r="C1082" i="4"/>
  <c r="C1098" i="4"/>
  <c r="C1117" i="4"/>
  <c r="C1135" i="4"/>
  <c r="C1154" i="4"/>
  <c r="C1172" i="4"/>
  <c r="C1246" i="4"/>
  <c r="C1317" i="4"/>
  <c r="C1330" i="4"/>
  <c r="C1338" i="4"/>
  <c r="C1354" i="4"/>
  <c r="C1413" i="4"/>
  <c r="C1443" i="4"/>
  <c r="C1451" i="4"/>
  <c r="C1467" i="4"/>
  <c r="C1481" i="4"/>
  <c r="C1488" i="4"/>
  <c r="C1505" i="4"/>
  <c r="C1595" i="4"/>
  <c r="C1605" i="4"/>
  <c r="C1621" i="4"/>
  <c r="C1633" i="4"/>
  <c r="C1670" i="4"/>
  <c r="C1677" i="4"/>
  <c r="C1694" i="4"/>
  <c r="C1707" i="4"/>
  <c r="C1715" i="4"/>
  <c r="C1732" i="4"/>
  <c r="C1745" i="4"/>
  <c r="C1788" i="4"/>
  <c r="C1804" i="4"/>
  <c r="C1912" i="4"/>
  <c r="C1911" i="4"/>
  <c r="C2163" i="4"/>
  <c r="C3073" i="4"/>
  <c r="C3071" i="4"/>
  <c r="C3074" i="4"/>
  <c r="C3427" i="4"/>
  <c r="C3426" i="4"/>
  <c r="C4191" i="4"/>
  <c r="C4193" i="4"/>
  <c r="C5961" i="4"/>
  <c r="C5962" i="4"/>
  <c r="C6088" i="4"/>
  <c r="C6086" i="4"/>
  <c r="C6301" i="4"/>
  <c r="C6299" i="4"/>
  <c r="C6358" i="4"/>
  <c r="C6356" i="4"/>
  <c r="C6357" i="4"/>
  <c r="C6440" i="4"/>
  <c r="C6439" i="4"/>
  <c r="C7005" i="4"/>
  <c r="C7006" i="4"/>
  <c r="C7004" i="4"/>
  <c r="C10" i="4"/>
  <c r="C27" i="4"/>
  <c r="C47" i="4"/>
  <c r="C66" i="4"/>
  <c r="C87" i="4"/>
  <c r="C107" i="4"/>
  <c r="C123" i="4"/>
  <c r="C139" i="4"/>
  <c r="C155" i="4"/>
  <c r="C171" i="4"/>
  <c r="C189" i="4"/>
  <c r="C207" i="4"/>
  <c r="C225" i="4"/>
  <c r="C243" i="4"/>
  <c r="C261" i="4"/>
  <c r="C280" i="4"/>
  <c r="C297" i="4"/>
  <c r="C315" i="4"/>
  <c r="C333" i="4"/>
  <c r="C352" i="4"/>
  <c r="C372" i="4"/>
  <c r="C391" i="4"/>
  <c r="C410" i="4"/>
  <c r="C430" i="4"/>
  <c r="C447" i="4"/>
  <c r="C467" i="4"/>
  <c r="C484" i="4"/>
  <c r="C505" i="4"/>
  <c r="C524" i="4"/>
  <c r="C543" i="4"/>
  <c r="C562" i="4"/>
  <c r="C582" i="4"/>
  <c r="C599" i="4"/>
  <c r="C617" i="4"/>
  <c r="C633" i="4"/>
  <c r="C652" i="4"/>
  <c r="C672" i="4"/>
  <c r="C691" i="4"/>
  <c r="C711" i="4"/>
  <c r="C732" i="4"/>
  <c r="C753" i="4"/>
  <c r="C770" i="4"/>
  <c r="C788" i="4"/>
  <c r="C804" i="4"/>
  <c r="C823" i="4"/>
  <c r="C841" i="4"/>
  <c r="C860" i="4"/>
  <c r="C879" i="4"/>
  <c r="C898" i="4"/>
  <c r="C917" i="4"/>
  <c r="C936" i="4"/>
  <c r="C953" i="4"/>
  <c r="C974" i="4"/>
  <c r="C993" i="4"/>
  <c r="C1014" i="4"/>
  <c r="C1034" i="4"/>
  <c r="C1053" i="4"/>
  <c r="C1072" i="4"/>
  <c r="C1089" i="4"/>
  <c r="C1106" i="4"/>
  <c r="C1125" i="4"/>
  <c r="C1143" i="4"/>
  <c r="C1162" i="4"/>
  <c r="C1179" i="4"/>
  <c r="C1200" i="4"/>
  <c r="C1218" i="4"/>
  <c r="C1237" i="4"/>
  <c r="C1253" i="4"/>
  <c r="C1273" i="4"/>
  <c r="C1293" i="4"/>
  <c r="C1310" i="4"/>
  <c r="C1327" i="4"/>
  <c r="C1347" i="4"/>
  <c r="C1364" i="4"/>
  <c r="C1385" i="4"/>
  <c r="C1403" i="4"/>
  <c r="C1423" i="4"/>
  <c r="C1440" i="4"/>
  <c r="C1460" i="4"/>
  <c r="C1477" i="4"/>
  <c r="C1498" i="4"/>
  <c r="C1515" i="4"/>
  <c r="C1536" i="4"/>
  <c r="C1553" i="4"/>
  <c r="C1574" i="4"/>
  <c r="C1591" i="4"/>
  <c r="C1614" i="4"/>
  <c r="C1629" i="4"/>
  <c r="C1649" i="4"/>
  <c r="C1666" i="4"/>
  <c r="C1687" i="4"/>
  <c r="C1703" i="4"/>
  <c r="C1724" i="4"/>
  <c r="C1741" i="4"/>
  <c r="C1761" i="4"/>
  <c r="C1777" i="4"/>
  <c r="C1797" i="4"/>
  <c r="C1814" i="4"/>
  <c r="C1840" i="4"/>
  <c r="C1847" i="4"/>
  <c r="C1846" i="4"/>
  <c r="C1866" i="4"/>
  <c r="C1887" i="4"/>
  <c r="C1918" i="4"/>
  <c r="C1948" i="4"/>
  <c r="C1953" i="4"/>
  <c r="C1960" i="4"/>
  <c r="C1985" i="4"/>
  <c r="C1992" i="4"/>
  <c r="C1999" i="4"/>
  <c r="C2023" i="4"/>
  <c r="C2028" i="4"/>
  <c r="C2034" i="4"/>
  <c r="C2057" i="4"/>
  <c r="C2063" i="4"/>
  <c r="C2070" i="4"/>
  <c r="C2096" i="4"/>
  <c r="C2103" i="4"/>
  <c r="C2110" i="4"/>
  <c r="C2136" i="4"/>
  <c r="C2142" i="4"/>
  <c r="C2149" i="4"/>
  <c r="C2172" i="4"/>
  <c r="C2177" i="4"/>
  <c r="C2183" i="4"/>
  <c r="C2204" i="4"/>
  <c r="C2209" i="4"/>
  <c r="C2216" i="4"/>
  <c r="C2240" i="4"/>
  <c r="C2245" i="4"/>
  <c r="C2252" i="4"/>
  <c r="C2280" i="4"/>
  <c r="C2285" i="4"/>
  <c r="C2292" i="4"/>
  <c r="C2315" i="4"/>
  <c r="C2321" i="4"/>
  <c r="C2328" i="4"/>
  <c r="C2354" i="4"/>
  <c r="C2361" i="4"/>
  <c r="C2369" i="4"/>
  <c r="C2395" i="4"/>
  <c r="C2401" i="4"/>
  <c r="C2408" i="4"/>
  <c r="C2433" i="4"/>
  <c r="C2438" i="4"/>
  <c r="C2445" i="4"/>
  <c r="C2467" i="4"/>
  <c r="C2472" i="4"/>
  <c r="C2479" i="4"/>
  <c r="C2505" i="4"/>
  <c r="C2511" i="4"/>
  <c r="C2517" i="4"/>
  <c r="C2541" i="4"/>
  <c r="C2549" i="4"/>
  <c r="C2556" i="4"/>
  <c r="C2581" i="4"/>
  <c r="C2587" i="4"/>
  <c r="C2594" i="4"/>
  <c r="C2618" i="4"/>
  <c r="C2624" i="4"/>
  <c r="C2631" i="4"/>
  <c r="C2656" i="4"/>
  <c r="C2662" i="4"/>
  <c r="C2669" i="4"/>
  <c r="C2699" i="4"/>
  <c r="C2701" i="4"/>
  <c r="C2708" i="4"/>
  <c r="C2739" i="4"/>
  <c r="C2741" i="4"/>
  <c r="C2748" i="4"/>
  <c r="C2782" i="4"/>
  <c r="C2783" i="4"/>
  <c r="C2914" i="4"/>
  <c r="C2912" i="4"/>
  <c r="C2920" i="4"/>
  <c r="C2921" i="4"/>
  <c r="C2919" i="4"/>
  <c r="C2960" i="4"/>
  <c r="C3217" i="4"/>
  <c r="C3216" i="4"/>
  <c r="C3225" i="4"/>
  <c r="C3227" i="4"/>
  <c r="C3224" i="4"/>
  <c r="C3267" i="4"/>
  <c r="C3400" i="4"/>
  <c r="C3492" i="4"/>
  <c r="C3581" i="4"/>
  <c r="C3580" i="4"/>
  <c r="C3687" i="4"/>
  <c r="C3686" i="4"/>
  <c r="C3731" i="4"/>
  <c r="C3730" i="4"/>
  <c r="C3941" i="4"/>
  <c r="C3940" i="4"/>
  <c r="C4057" i="4"/>
  <c r="C4055" i="4"/>
  <c r="C4058" i="4"/>
  <c r="C4178" i="4"/>
  <c r="C4179" i="4"/>
  <c r="C4208" i="4"/>
  <c r="C4207" i="4"/>
  <c r="C4240" i="4"/>
  <c r="C4239" i="4"/>
  <c r="C4316" i="4"/>
  <c r="C4315" i="4"/>
  <c r="C4419" i="4"/>
  <c r="C4417" i="4"/>
  <c r="C4705" i="4"/>
  <c r="C4704" i="4"/>
  <c r="C5065" i="4"/>
  <c r="C5064" i="4"/>
  <c r="C2767" i="4"/>
  <c r="C2786" i="4"/>
  <c r="C2836" i="4"/>
  <c r="C2962" i="4"/>
  <c r="C2981" i="4"/>
  <c r="C3013" i="4"/>
  <c r="C3053" i="4"/>
  <c r="C3140" i="4"/>
  <c r="C3269" i="4"/>
  <c r="C3288" i="4"/>
  <c r="C3350" i="4"/>
  <c r="C3349" i="4"/>
  <c r="C3374" i="4"/>
  <c r="C3373" i="4"/>
  <c r="C3495" i="4"/>
  <c r="C3494" i="4"/>
  <c r="C3522" i="4"/>
  <c r="C3521" i="4"/>
  <c r="C3647" i="4"/>
  <c r="C3646" i="4"/>
  <c r="C3676" i="4"/>
  <c r="C3675" i="4"/>
  <c r="C3741" i="4"/>
  <c r="C3742" i="4"/>
  <c r="C3768" i="4"/>
  <c r="C3890" i="4"/>
  <c r="C3889" i="4"/>
  <c r="C3969" i="4"/>
  <c r="C3968" i="4"/>
  <c r="C4043" i="4"/>
  <c r="C4045" i="4"/>
  <c r="C4102" i="4"/>
  <c r="C4104" i="4"/>
  <c r="C4111" i="4"/>
  <c r="C4110" i="4"/>
  <c r="C4124" i="4"/>
  <c r="C4161" i="4"/>
  <c r="C4211" i="4"/>
  <c r="C4212" i="4"/>
  <c r="C4250" i="4"/>
  <c r="C4249" i="4"/>
  <c r="C4306" i="4"/>
  <c r="C4356" i="4"/>
  <c r="C4354" i="4"/>
  <c r="C4383" i="4"/>
  <c r="C4382" i="4"/>
  <c r="C4479" i="4"/>
  <c r="C4478" i="4"/>
  <c r="C4544" i="4"/>
  <c r="C4543" i="4"/>
  <c r="C4587" i="4"/>
  <c r="C4586" i="4"/>
  <c r="C4887" i="4"/>
  <c r="C4885" i="4"/>
  <c r="C4934" i="4"/>
  <c r="C4932" i="4"/>
  <c r="C4956" i="4"/>
  <c r="C4954" i="4"/>
  <c r="C5159" i="4"/>
  <c r="C5158" i="4"/>
  <c r="C5220" i="4"/>
  <c r="C5219" i="4"/>
  <c r="C5243" i="4"/>
  <c r="C5242" i="4"/>
  <c r="C5280" i="4"/>
  <c r="C5279" i="4"/>
  <c r="C5454" i="4"/>
  <c r="C5453" i="4"/>
  <c r="C5591" i="4"/>
  <c r="C5590" i="4"/>
  <c r="C5592" i="4"/>
  <c r="C5607" i="4"/>
  <c r="C5609" i="4"/>
  <c r="C5769" i="4"/>
  <c r="C5768" i="4"/>
  <c r="C1836" i="4"/>
  <c r="C1873" i="4"/>
  <c r="C1910" i="4"/>
  <c r="C1944" i="4"/>
  <c r="C1962" i="4"/>
  <c r="C1981" i="4"/>
  <c r="C2000" i="4"/>
  <c r="C2019" i="4"/>
  <c r="C2035" i="4"/>
  <c r="C2052" i="4"/>
  <c r="C2071" i="4"/>
  <c r="C2091" i="4"/>
  <c r="C2111" i="4"/>
  <c r="C2131" i="4"/>
  <c r="C2150" i="4"/>
  <c r="C2168" i="4"/>
  <c r="C2184" i="4"/>
  <c r="C2200" i="4"/>
  <c r="C2217" i="4"/>
  <c r="C2236" i="4"/>
  <c r="C2253" i="4"/>
  <c r="C2275" i="4"/>
  <c r="C2293" i="4"/>
  <c r="C2311" i="4"/>
  <c r="C2329" i="4"/>
  <c r="C2349" i="4"/>
  <c r="C2370" i="4"/>
  <c r="C2390" i="4"/>
  <c r="C2409" i="4"/>
  <c r="C2428" i="4"/>
  <c r="C2446" i="4"/>
  <c r="C2463" i="4"/>
  <c r="C2480" i="4"/>
  <c r="C2500" i="4"/>
  <c r="C2518" i="4"/>
  <c r="C2537" i="4"/>
  <c r="C2557" i="4"/>
  <c r="C2576" i="4"/>
  <c r="C2595" i="4"/>
  <c r="C2613" i="4"/>
  <c r="C2632" i="4"/>
  <c r="C2652" i="4"/>
  <c r="C2670" i="4"/>
  <c r="C2761" i="4"/>
  <c r="C2780" i="4"/>
  <c r="C2800" i="4"/>
  <c r="C2806" i="4"/>
  <c r="C2838" i="4"/>
  <c r="C2848" i="4"/>
  <c r="C2856" i="4"/>
  <c r="C2875" i="4"/>
  <c r="C2887" i="4"/>
  <c r="C2907" i="4"/>
  <c r="C2926" i="4"/>
  <c r="C2937" i="4"/>
  <c r="C2943" i="4"/>
  <c r="C2975" i="4"/>
  <c r="C3014" i="4"/>
  <c r="C3061" i="4"/>
  <c r="C3104" i="4"/>
  <c r="C3110" i="4"/>
  <c r="C3143" i="4"/>
  <c r="C3154" i="4"/>
  <c r="C3162" i="4"/>
  <c r="C3180" i="4"/>
  <c r="C3192" i="4"/>
  <c r="C3209" i="4"/>
  <c r="C3231" i="4"/>
  <c r="C3243" i="4"/>
  <c r="C3250" i="4"/>
  <c r="C3282" i="4"/>
  <c r="C3322" i="4"/>
  <c r="C3321" i="4"/>
  <c r="C3328" i="4"/>
  <c r="C3361" i="4"/>
  <c r="C3382" i="4"/>
  <c r="C3409" i="4"/>
  <c r="C3439" i="4"/>
  <c r="C3438" i="4"/>
  <c r="C3466" i="4"/>
  <c r="C3465" i="4"/>
  <c r="C3473" i="4"/>
  <c r="C3508" i="4"/>
  <c r="C3530" i="4"/>
  <c r="C3561" i="4"/>
  <c r="C3591" i="4"/>
  <c r="C3589" i="4"/>
  <c r="C3618" i="4"/>
  <c r="C3617" i="4"/>
  <c r="C3625" i="4"/>
  <c r="C3660" i="4"/>
  <c r="C3684" i="4"/>
  <c r="C3712" i="4"/>
  <c r="C3749" i="4"/>
  <c r="C3756" i="4"/>
  <c r="C3855" i="4"/>
  <c r="C3917" i="4"/>
  <c r="C3918" i="4"/>
  <c r="C3953" i="4"/>
  <c r="C3952" i="4"/>
  <c r="C4011" i="4"/>
  <c r="C4013" i="4"/>
  <c r="C4025" i="4"/>
  <c r="C4061" i="4"/>
  <c r="C4060" i="4"/>
  <c r="C4125" i="4"/>
  <c r="C4126" i="4"/>
  <c r="C4153" i="4"/>
  <c r="C4154" i="4"/>
  <c r="C4190" i="4"/>
  <c r="C4189" i="4"/>
  <c r="C4283" i="4"/>
  <c r="C4282" i="4"/>
  <c r="C4359" i="4"/>
  <c r="C4357" i="4"/>
  <c r="C4753" i="4"/>
  <c r="C4752" i="4"/>
  <c r="C4809" i="4"/>
  <c r="C4808" i="4"/>
  <c r="C4989" i="4"/>
  <c r="C4988" i="4"/>
  <c r="C5051" i="4"/>
  <c r="C5050" i="4"/>
  <c r="C5122" i="4"/>
  <c r="C5121" i="4"/>
  <c r="C5129" i="4"/>
  <c r="C5145" i="4"/>
  <c r="C5143" i="4"/>
  <c r="C5205" i="4"/>
  <c r="C5204" i="4"/>
  <c r="C5381" i="4"/>
  <c r="C5380" i="4"/>
  <c r="C6041" i="4"/>
  <c r="C6040" i="4"/>
  <c r="C6341" i="4"/>
  <c r="C6401" i="4"/>
  <c r="C6403" i="4"/>
  <c r="C6419" i="4"/>
  <c r="C6418" i="4"/>
  <c r="C6490" i="4"/>
  <c r="C6492" i="4"/>
  <c r="C6489" i="4"/>
  <c r="C6572" i="4"/>
  <c r="C6571" i="4"/>
  <c r="C6603" i="4"/>
  <c r="C6604" i="4"/>
  <c r="C1939" i="4"/>
  <c r="C1976" i="4"/>
  <c r="C2031" i="4"/>
  <c r="C2066" i="4"/>
  <c r="C2087" i="4"/>
  <c r="C2126" i="4"/>
  <c r="C2180" i="4"/>
  <c r="C2196" i="4"/>
  <c r="C2232" i="4"/>
  <c r="C2270" i="4"/>
  <c r="C2306" i="4"/>
  <c r="C2345" i="4"/>
  <c r="C2384" i="4"/>
  <c r="C2405" i="4"/>
  <c r="C2476" i="4"/>
  <c r="C2514" i="4"/>
  <c r="C2552" i="4"/>
  <c r="C2571" i="4"/>
  <c r="C2591" i="4"/>
  <c r="C2627" i="4"/>
  <c r="C2647" i="4"/>
  <c r="C2871" i="4"/>
  <c r="C2939" i="4"/>
  <c r="C3023" i="4"/>
  <c r="C3065" i="4"/>
  <c r="C3175" i="4"/>
  <c r="C3628" i="4"/>
  <c r="C3627" i="4"/>
  <c r="C3656" i="4"/>
  <c r="C3655" i="4"/>
  <c r="C3763" i="4"/>
  <c r="C3764" i="4"/>
  <c r="C3762" i="4"/>
  <c r="C3898" i="4"/>
  <c r="C3928" i="4"/>
  <c r="C3927" i="4"/>
  <c r="C3963" i="4"/>
  <c r="C3964" i="4"/>
  <c r="C4243" i="4"/>
  <c r="C4244" i="4"/>
  <c r="C4343" i="4"/>
  <c r="C4342" i="4"/>
  <c r="C4404" i="4"/>
  <c r="C4403" i="4"/>
  <c r="C4617" i="4"/>
  <c r="C4616" i="4"/>
  <c r="C4857" i="4"/>
  <c r="C4856" i="4"/>
  <c r="C4975" i="4"/>
  <c r="C4974" i="4"/>
  <c r="C5742" i="4"/>
  <c r="C5741" i="4"/>
  <c r="C5744" i="4"/>
  <c r="C6776" i="4"/>
  <c r="C6777" i="4"/>
  <c r="C6774" i="4"/>
  <c r="C7539" i="4"/>
  <c r="C7538" i="4"/>
  <c r="C7923" i="4"/>
  <c r="C7924" i="4"/>
  <c r="C8469" i="4"/>
  <c r="C8468" i="4"/>
  <c r="C8470" i="4"/>
  <c r="C8555" i="4"/>
  <c r="C8554" i="4"/>
  <c r="C8734" i="4"/>
  <c r="C8733" i="4"/>
  <c r="C8732" i="4"/>
  <c r="C8831" i="4"/>
  <c r="C8833" i="4"/>
  <c r="C8874" i="4"/>
  <c r="C8875" i="4"/>
  <c r="C8951" i="4"/>
  <c r="C8952" i="4"/>
  <c r="C8975" i="4"/>
  <c r="C8976" i="4"/>
  <c r="C1822" i="4"/>
  <c r="C1859" i="4"/>
  <c r="C1896" i="4"/>
  <c r="C1933" i="4"/>
  <c r="C1938" i="4"/>
  <c r="C1950" i="4"/>
  <c r="C1968" i="4"/>
  <c r="C1975" i="4"/>
  <c r="C1988" i="4"/>
  <c r="C2006" i="4"/>
  <c r="C2025" i="4"/>
  <c r="C2030" i="4"/>
  <c r="C2041" i="4"/>
  <c r="C2059" i="4"/>
  <c r="C2065" i="4"/>
  <c r="C2079" i="4"/>
  <c r="C2086" i="4"/>
  <c r="C2099" i="4"/>
  <c r="C2118" i="4"/>
  <c r="C2125" i="4"/>
  <c r="C2138" i="4"/>
  <c r="C2158" i="4"/>
  <c r="C2174" i="4"/>
  <c r="C2179" i="4"/>
  <c r="C2190" i="4"/>
  <c r="C2195" i="4"/>
  <c r="C2206" i="4"/>
  <c r="C2224" i="4"/>
  <c r="C2231" i="4"/>
  <c r="C2242" i="4"/>
  <c r="C2261" i="4"/>
  <c r="C2269" i="4"/>
  <c r="C2282" i="4"/>
  <c r="C2299" i="4"/>
  <c r="C2305" i="4"/>
  <c r="C2317" i="4"/>
  <c r="C2338" i="4"/>
  <c r="C2344" i="4"/>
  <c r="C2356" i="4"/>
  <c r="C2377" i="4"/>
  <c r="C2398" i="4"/>
  <c r="C2417" i="4"/>
  <c r="C2435" i="4"/>
  <c r="C2453" i="4"/>
  <c r="C2469" i="4"/>
  <c r="C2487" i="4"/>
  <c r="C2507" i="4"/>
  <c r="C2526" i="4"/>
  <c r="C2544" i="4"/>
  <c r="C2564" i="4"/>
  <c r="C2583" i="4"/>
  <c r="C2602" i="4"/>
  <c r="C2621" i="4"/>
  <c r="C2639" i="4"/>
  <c r="C2658" i="4"/>
  <c r="C2677" i="4"/>
  <c r="C2696" i="4"/>
  <c r="C2716" i="4"/>
  <c r="C2737" i="4"/>
  <c r="C2757" i="4"/>
  <c r="C2776" i="4"/>
  <c r="C2796" i="4"/>
  <c r="C2808" i="4"/>
  <c r="C2814" i="4"/>
  <c r="C2826" i="4"/>
  <c r="C2833" i="4"/>
  <c r="C2864" i="4"/>
  <c r="C2903" i="4"/>
  <c r="C2946" i="4"/>
  <c r="C2985" i="4"/>
  <c r="C2991" i="4"/>
  <c r="C3025" i="4"/>
  <c r="C3036" i="4"/>
  <c r="C3064" i="4"/>
  <c r="C3078" i="4"/>
  <c r="C3099" i="4"/>
  <c r="C3112" i="4"/>
  <c r="C3120" i="4"/>
  <c r="C3131" i="4"/>
  <c r="C3137" i="4"/>
  <c r="C3170" i="4"/>
  <c r="C3206" i="4"/>
  <c r="C3253" i="4"/>
  <c r="C3292" i="4"/>
  <c r="C3298" i="4"/>
  <c r="C3344" i="4"/>
  <c r="C3364" i="4"/>
  <c r="C3391" i="4"/>
  <c r="C3420" i="4"/>
  <c r="C3419" i="4"/>
  <c r="C3448" i="4"/>
  <c r="C3447" i="4"/>
  <c r="C3453" i="4"/>
  <c r="C3489" i="4"/>
  <c r="C3511" i="4"/>
  <c r="C3541" i="4"/>
  <c r="C3572" i="4"/>
  <c r="C3571" i="4"/>
  <c r="C3599" i="4"/>
  <c r="C3598" i="4"/>
  <c r="C3605" i="4"/>
  <c r="C3641" i="4"/>
  <c r="C3664" i="4"/>
  <c r="C3693" i="4"/>
  <c r="C3724" i="4"/>
  <c r="C3722" i="4"/>
  <c r="C3758" i="4"/>
  <c r="C3803" i="4"/>
  <c r="C3810" i="4"/>
  <c r="C3871" i="4"/>
  <c r="C3883" i="4"/>
  <c r="C3885" i="4"/>
  <c r="C3934" i="4"/>
  <c r="C3935" i="4"/>
  <c r="C4001" i="4"/>
  <c r="C3999" i="4"/>
  <c r="C4049" i="4"/>
  <c r="C4048" i="4"/>
  <c r="C4122" i="4"/>
  <c r="C4156" i="4"/>
  <c r="C4155" i="4"/>
  <c r="C4185" i="4"/>
  <c r="C4187" i="4"/>
  <c r="C4276" i="4"/>
  <c r="C4275" i="4"/>
  <c r="C4379" i="4"/>
  <c r="C4378" i="4"/>
  <c r="C4434" i="4"/>
  <c r="C4433" i="4"/>
  <c r="C4605" i="4"/>
  <c r="C4603" i="4"/>
  <c r="C4779" i="4"/>
  <c r="C4778" i="4"/>
  <c r="C4913" i="4"/>
  <c r="C4912" i="4"/>
  <c r="C5007" i="4"/>
  <c r="C5006" i="4"/>
  <c r="C5070" i="4"/>
  <c r="C5069" i="4"/>
  <c r="C5261" i="4"/>
  <c r="C5260" i="4"/>
  <c r="C5393" i="4"/>
  <c r="C5392" i="4"/>
  <c r="C5399" i="4"/>
  <c r="C5613" i="4"/>
  <c r="C5611" i="4"/>
  <c r="C5612" i="4"/>
  <c r="C5638" i="4"/>
  <c r="C5639" i="4"/>
  <c r="C6106" i="4"/>
  <c r="C6105" i="4"/>
  <c r="C6160" i="4"/>
  <c r="C6159" i="4"/>
  <c r="C6288" i="4"/>
  <c r="C6289" i="4"/>
  <c r="C6619" i="4"/>
  <c r="C6620" i="4"/>
  <c r="C6618" i="4"/>
  <c r="C7034" i="4"/>
  <c r="C7033" i="4"/>
  <c r="C1957" i="4"/>
  <c r="C1995" i="4"/>
  <c r="C2014" i="4"/>
  <c r="C2047" i="4"/>
  <c r="C2106" i="4"/>
  <c r="C2146" i="4"/>
  <c r="C2164" i="4"/>
  <c r="C2212" i="4"/>
  <c r="C2248" i="4"/>
  <c r="C2289" i="4"/>
  <c r="C2324" i="4"/>
  <c r="C2365" i="4"/>
  <c r="C2423" i="4"/>
  <c r="C2442" i="4"/>
  <c r="C2459" i="4"/>
  <c r="C2495" i="4"/>
  <c r="C2532" i="4"/>
  <c r="C2609" i="4"/>
  <c r="C2665" i="4"/>
  <c r="C2851" i="4"/>
  <c r="C3156" i="4"/>
  <c r="C3246" i="4"/>
  <c r="C3331" i="4"/>
  <c r="C3330" i="4"/>
  <c r="C3358" i="4"/>
  <c r="C3357" i="4"/>
  <c r="C3477" i="4"/>
  <c r="C3476" i="4"/>
  <c r="C3505" i="4"/>
  <c r="C3504" i="4"/>
  <c r="C3751" i="4"/>
  <c r="C4252" i="4"/>
  <c r="C4251" i="4"/>
  <c r="C4253" i="4"/>
  <c r="C4318" i="4"/>
  <c r="C4317" i="4"/>
  <c r="C4474" i="4"/>
  <c r="C4472" i="4"/>
  <c r="C5005" i="4"/>
  <c r="C5004" i="4"/>
  <c r="C5095" i="4"/>
  <c r="C5094" i="4"/>
  <c r="C5337" i="4"/>
  <c r="C5335" i="4"/>
  <c r="C5427" i="4"/>
  <c r="C5426" i="4"/>
  <c r="C5456" i="4"/>
  <c r="C5457" i="4"/>
  <c r="C5646" i="4"/>
  <c r="C5647" i="4"/>
  <c r="C5645" i="4"/>
  <c r="C5696" i="4"/>
  <c r="C5698" i="4"/>
  <c r="C6853" i="4"/>
  <c r="C6851" i="4"/>
  <c r="C7596" i="4"/>
  <c r="C7595" i="4"/>
  <c r="C7635" i="4"/>
  <c r="C7633" i="4"/>
  <c r="C7904" i="4"/>
  <c r="C7905" i="4"/>
  <c r="C7902" i="4"/>
  <c r="C8740" i="4"/>
  <c r="C8739" i="4"/>
  <c r="C8741" i="4"/>
  <c r="C8789" i="4"/>
  <c r="C8787" i="4"/>
  <c r="C8796" i="4"/>
  <c r="C8797" i="4"/>
  <c r="C1855" i="4"/>
  <c r="C1891" i="4"/>
  <c r="C1928" i="4"/>
  <c r="C1935" i="4"/>
  <c r="C1952" i="4"/>
  <c r="C1971" i="4"/>
  <c r="C1991" i="4"/>
  <c r="C2009" i="4"/>
  <c r="C2027" i="4"/>
  <c r="C2043" i="4"/>
  <c r="C2061" i="4"/>
  <c r="C2082" i="4"/>
  <c r="C2101" i="4"/>
  <c r="C2121" i="4"/>
  <c r="C2140" i="4"/>
  <c r="C2160" i="4"/>
  <c r="C2176" i="4"/>
  <c r="C2192" i="4"/>
  <c r="C2208" i="4"/>
  <c r="C2227" i="4"/>
  <c r="C2244" i="4"/>
  <c r="C2264" i="4"/>
  <c r="C2284" i="4"/>
  <c r="C2301" i="4"/>
  <c r="C2320" i="4"/>
  <c r="C2340" i="4"/>
  <c r="C2359" i="4"/>
  <c r="C2379" i="4"/>
  <c r="C2400" i="4"/>
  <c r="C2419" i="4"/>
  <c r="C2437" i="4"/>
  <c r="C2455" i="4"/>
  <c r="C2471" i="4"/>
  <c r="C2490" i="4"/>
  <c r="C2510" i="4"/>
  <c r="C2528" i="4"/>
  <c r="C2547" i="4"/>
  <c r="C2567" i="4"/>
  <c r="C2586" i="4"/>
  <c r="C2605" i="4"/>
  <c r="C2623" i="4"/>
  <c r="C2642" i="4"/>
  <c r="C2661" i="4"/>
  <c r="C2827" i="4"/>
  <c r="C2852" i="4"/>
  <c r="C2872" i="4"/>
  <c r="C2884" i="4"/>
  <c r="C2910" i="4"/>
  <c r="C2947" i="4"/>
  <c r="C2987" i="4"/>
  <c r="C2998" i="4"/>
  <c r="C3024" i="4"/>
  <c r="C3038" i="4"/>
  <c r="C3057" i="4"/>
  <c r="C3132" i="4"/>
  <c r="C3158" i="4"/>
  <c r="C3176" i="4"/>
  <c r="C3189" i="4"/>
  <c r="C3213" i="4"/>
  <c r="C3254" i="4"/>
  <c r="C3294" i="4"/>
  <c r="C3305" i="4"/>
  <c r="C3339" i="4"/>
  <c r="C3366" i="4"/>
  <c r="C3365" i="4"/>
  <c r="C3393" i="4"/>
  <c r="C3392" i="4"/>
  <c r="C3398" i="4"/>
  <c r="C3454" i="4"/>
  <c r="C3483" i="4"/>
  <c r="C3513" i="4"/>
  <c r="C3512" i="4"/>
  <c r="C3543" i="4"/>
  <c r="C3542" i="4"/>
  <c r="C3550" i="4"/>
  <c r="C3606" i="4"/>
  <c r="C3635" i="4"/>
  <c r="C3666" i="4"/>
  <c r="C3665" i="4"/>
  <c r="C3695" i="4"/>
  <c r="C3694" i="4"/>
  <c r="C3701" i="4"/>
  <c r="C3752" i="4"/>
  <c r="C3826" i="4"/>
  <c r="C3860" i="4"/>
  <c r="C3859" i="4"/>
  <c r="C3899" i="4"/>
  <c r="C3921" i="4"/>
  <c r="C3922" i="4"/>
  <c r="C4009" i="4"/>
  <c r="C4036" i="4"/>
  <c r="C4073" i="4"/>
  <c r="C4094" i="4"/>
  <c r="C4158" i="4"/>
  <c r="C4157" i="4"/>
  <c r="C4278" i="4"/>
  <c r="C4277" i="4"/>
  <c r="C4364" i="4"/>
  <c r="C4363" i="4"/>
  <c r="C4405" i="4"/>
  <c r="C4459" i="4"/>
  <c r="C4458" i="4"/>
  <c r="C4525" i="4"/>
  <c r="C4524" i="4"/>
  <c r="C4532" i="4"/>
  <c r="C4548" i="4"/>
  <c r="C4547" i="4"/>
  <c r="C4734" i="4"/>
  <c r="C4733" i="4"/>
  <c r="C4747" i="4"/>
  <c r="C4782" i="4"/>
  <c r="C4781" i="4"/>
  <c r="C4874" i="4"/>
  <c r="C4872" i="4"/>
  <c r="C4915" i="4"/>
  <c r="C4914" i="4"/>
  <c r="C4977" i="4"/>
  <c r="C5187" i="4"/>
  <c r="C5186" i="4"/>
  <c r="C5199" i="4"/>
  <c r="C5232" i="4"/>
  <c r="C5231" i="4"/>
  <c r="C5370" i="4"/>
  <c r="C5369" i="4"/>
  <c r="C5435" i="4"/>
  <c r="C5434" i="4"/>
  <c r="C5588" i="4"/>
  <c r="C5851" i="4"/>
  <c r="C5852" i="4"/>
  <c r="C5989" i="4"/>
  <c r="C5988" i="4"/>
  <c r="C6525" i="4"/>
  <c r="C6526" i="4"/>
  <c r="C6524" i="4"/>
  <c r="C2805" i="4"/>
  <c r="C2840" i="4"/>
  <c r="C2878" i="4"/>
  <c r="C2916" i="4"/>
  <c r="C2952" i="4"/>
  <c r="C2990" i="4"/>
  <c r="C3027" i="4"/>
  <c r="C3068" i="4"/>
  <c r="C3109" i="4"/>
  <c r="C3145" i="4"/>
  <c r="C3183" i="4"/>
  <c r="C3220" i="4"/>
  <c r="C3259" i="4"/>
  <c r="C3296" i="4"/>
  <c r="C3324" i="4"/>
  <c r="C3343" i="4"/>
  <c r="C3360" i="4"/>
  <c r="C3377" i="4"/>
  <c r="C3395" i="4"/>
  <c r="C3413" i="4"/>
  <c r="C3433" i="4"/>
  <c r="C3450" i="4"/>
  <c r="C3469" i="4"/>
  <c r="C3488" i="4"/>
  <c r="C3507" i="4"/>
  <c r="C3524" i="4"/>
  <c r="C3546" i="4"/>
  <c r="C3565" i="4"/>
  <c r="C3584" i="4"/>
  <c r="C3601" i="4"/>
  <c r="C3620" i="4"/>
  <c r="C3640" i="4"/>
  <c r="C3659" i="4"/>
  <c r="C3678" i="4"/>
  <c r="C3697" i="4"/>
  <c r="C3717" i="4"/>
  <c r="C3736" i="4"/>
  <c r="C3772" i="4"/>
  <c r="C3779" i="4"/>
  <c r="C3778" i="4"/>
  <c r="C3791" i="4"/>
  <c r="C3798" i="4"/>
  <c r="C3829" i="4"/>
  <c r="C3862" i="4"/>
  <c r="C3911" i="4"/>
  <c r="C3913" i="4"/>
  <c r="C3926" i="4"/>
  <c r="C3925" i="4"/>
  <c r="C3939" i="4"/>
  <c r="C4004" i="4"/>
  <c r="C4030" i="4"/>
  <c r="C4029" i="4"/>
  <c r="C4064" i="4"/>
  <c r="C4065" i="4"/>
  <c r="C4096" i="4"/>
  <c r="C4097" i="4"/>
  <c r="C4131" i="4"/>
  <c r="C4177" i="4"/>
  <c r="C4209" i="4"/>
  <c r="C4291" i="4"/>
  <c r="C4292" i="4"/>
  <c r="C4389" i="4"/>
  <c r="C4387" i="4"/>
  <c r="C4463" i="4"/>
  <c r="C4462" i="4"/>
  <c r="C4549" i="4"/>
  <c r="C4611" i="4"/>
  <c r="C4610" i="4"/>
  <c r="C4619" i="4"/>
  <c r="C4688" i="4"/>
  <c r="C4687" i="4"/>
  <c r="C4762" i="4"/>
  <c r="C4761" i="4"/>
  <c r="C4884" i="4"/>
  <c r="C4962" i="4"/>
  <c r="C4960" i="4"/>
  <c r="C5036" i="4"/>
  <c r="C5035" i="4"/>
  <c r="C5082" i="4"/>
  <c r="C5081" i="4"/>
  <c r="C5156" i="4"/>
  <c r="C5234" i="4"/>
  <c r="C5233" i="4"/>
  <c r="C5276" i="4"/>
  <c r="C5309" i="4"/>
  <c r="C5308" i="4"/>
  <c r="C5419" i="4"/>
  <c r="C5418" i="4"/>
  <c r="C5425" i="4"/>
  <c r="C5440" i="4"/>
  <c r="C5438" i="4"/>
  <c r="C5468" i="4"/>
  <c r="C5469" i="4"/>
  <c r="C5467" i="4"/>
  <c r="C5539" i="4"/>
  <c r="C5540" i="4"/>
  <c r="C5632" i="4"/>
  <c r="C5633" i="4"/>
  <c r="C5667" i="4"/>
  <c r="C5665" i="4"/>
  <c r="C5668" i="4"/>
  <c r="C5759" i="4"/>
  <c r="C5760" i="4"/>
  <c r="C5758" i="4"/>
  <c r="C6151" i="4"/>
  <c r="C6150" i="4"/>
  <c r="C6302" i="4"/>
  <c r="C6303" i="4"/>
  <c r="C6485" i="4"/>
  <c r="C6484" i="4"/>
  <c r="C6635" i="4"/>
  <c r="C6636" i="4"/>
  <c r="C6633" i="4"/>
  <c r="C6659" i="4"/>
  <c r="C6660" i="4"/>
  <c r="C6805" i="4"/>
  <c r="C6806" i="4"/>
  <c r="C7402" i="4"/>
  <c r="C7401" i="4"/>
  <c r="C2822" i="4"/>
  <c r="C2860" i="4"/>
  <c r="C2897" i="4"/>
  <c r="C2934" i="4"/>
  <c r="C2970" i="4"/>
  <c r="C3009" i="4"/>
  <c r="C3046" i="4"/>
  <c r="C3088" i="4"/>
  <c r="C3128" i="4"/>
  <c r="C3166" i="4"/>
  <c r="C3201" i="4"/>
  <c r="C3240" i="4"/>
  <c r="C3277" i="4"/>
  <c r="C3316" i="4"/>
  <c r="C3333" i="4"/>
  <c r="C3352" i="4"/>
  <c r="C3368" i="4"/>
  <c r="C3387" i="4"/>
  <c r="C3405" i="4"/>
  <c r="C3422" i="4"/>
  <c r="C3441" i="4"/>
  <c r="C3459" i="4"/>
  <c r="C3479" i="4"/>
  <c r="C3497" i="4"/>
  <c r="C3515" i="4"/>
  <c r="C3535" i="4"/>
  <c r="C3556" i="4"/>
  <c r="C3574" i="4"/>
  <c r="C3593" i="4"/>
  <c r="C3611" i="4"/>
  <c r="C3630" i="4"/>
  <c r="C3649" i="4"/>
  <c r="C3669" i="4"/>
  <c r="C3689" i="4"/>
  <c r="C3707" i="4"/>
  <c r="C3726" i="4"/>
  <c r="C3769" i="4"/>
  <c r="C3770" i="4"/>
  <c r="C3805" i="4"/>
  <c r="C3806" i="4"/>
  <c r="C3865" i="4"/>
  <c r="C3905" i="4"/>
  <c r="C3994" i="4"/>
  <c r="C4068" i="4"/>
  <c r="C4069" i="4"/>
  <c r="C4222" i="4"/>
  <c r="C4221" i="4"/>
  <c r="C4288" i="4"/>
  <c r="C4287" i="4"/>
  <c r="C4304" i="4"/>
  <c r="C4302" i="4"/>
  <c r="C4328" i="4"/>
  <c r="C4327" i="4"/>
  <c r="C4369" i="4"/>
  <c r="C4368" i="4"/>
  <c r="C4445" i="4"/>
  <c r="C4444" i="4"/>
  <c r="C4490" i="4"/>
  <c r="C4489" i="4"/>
  <c r="C4630" i="4"/>
  <c r="C4629" i="4"/>
  <c r="C4707" i="4"/>
  <c r="C4706" i="4"/>
  <c r="C4818" i="4"/>
  <c r="C4817" i="4"/>
  <c r="C4842" i="4"/>
  <c r="C4840" i="4"/>
  <c r="C4919" i="4"/>
  <c r="C4918" i="4"/>
  <c r="C4943" i="4"/>
  <c r="C4942" i="4"/>
  <c r="C4981" i="4"/>
  <c r="C4979" i="4"/>
  <c r="C5056" i="4"/>
  <c r="C5055" i="4"/>
  <c r="C5213" i="4"/>
  <c r="C5211" i="4"/>
  <c r="C5290" i="4"/>
  <c r="C5288" i="4"/>
  <c r="C5366" i="4"/>
  <c r="C5365" i="4"/>
  <c r="C5551" i="4"/>
  <c r="C5550" i="4"/>
  <c r="C5593" i="4"/>
  <c r="C5594" i="4"/>
  <c r="C5637" i="4"/>
  <c r="C5636" i="4"/>
  <c r="C5695" i="4"/>
  <c r="C5693" i="4"/>
  <c r="C5721" i="4"/>
  <c r="C5722" i="4"/>
  <c r="C5720" i="4"/>
  <c r="C5782" i="4"/>
  <c r="C5783" i="4"/>
  <c r="C5837" i="4"/>
  <c r="C5838" i="4"/>
  <c r="C5845" i="4"/>
  <c r="C5844" i="4"/>
  <c r="C5846" i="4"/>
  <c r="C5882" i="4"/>
  <c r="C5881" i="4"/>
  <c r="C5883" i="4"/>
  <c r="C6100" i="4"/>
  <c r="C6099" i="4"/>
  <c r="C6134" i="4"/>
  <c r="C6133" i="4"/>
  <c r="C6475" i="4"/>
  <c r="C6476" i="4"/>
  <c r="C6943" i="4"/>
  <c r="C6946" i="4"/>
  <c r="C6953" i="4"/>
  <c r="C6954" i="4"/>
  <c r="C7020" i="4"/>
  <c r="C7019" i="4"/>
  <c r="C7021" i="4"/>
  <c r="C7042" i="4"/>
  <c r="C7044" i="4"/>
  <c r="C7051" i="4"/>
  <c r="C7049" i="4"/>
  <c r="C7266" i="4"/>
  <c r="C7267" i="4"/>
  <c r="C7265" i="4"/>
  <c r="C2817" i="4"/>
  <c r="C2855" i="4"/>
  <c r="C2892" i="4"/>
  <c r="C2929" i="4"/>
  <c r="C2966" i="4"/>
  <c r="C3004" i="4"/>
  <c r="C3042" i="4"/>
  <c r="C3082" i="4"/>
  <c r="C3123" i="4"/>
  <c r="C3160" i="4"/>
  <c r="C3197" i="4"/>
  <c r="C3235" i="4"/>
  <c r="C3273" i="4"/>
  <c r="C3311" i="4"/>
  <c r="C3318" i="4"/>
  <c r="C3336" i="4"/>
  <c r="C3354" i="4"/>
  <c r="C3370" i="4"/>
  <c r="C3389" i="4"/>
  <c r="C3407" i="4"/>
  <c r="C3424" i="4"/>
  <c r="C3443" i="4"/>
  <c r="C3462" i="4"/>
  <c r="C3481" i="4"/>
  <c r="C3500" i="4"/>
  <c r="C3518" i="4"/>
  <c r="C3538" i="4"/>
  <c r="C3559" i="4"/>
  <c r="C3577" i="4"/>
  <c r="C3595" i="4"/>
  <c r="C3614" i="4"/>
  <c r="C3632" i="4"/>
  <c r="C3652" i="4"/>
  <c r="C3671" i="4"/>
  <c r="C3691" i="4"/>
  <c r="C3709" i="4"/>
  <c r="C3729" i="4"/>
  <c r="C3745" i="4"/>
  <c r="C3800" i="4"/>
  <c r="C3801" i="4"/>
  <c r="C3835" i="4"/>
  <c r="C3882" i="4"/>
  <c r="C3916" i="4"/>
  <c r="C3975" i="4"/>
  <c r="C4022" i="4"/>
  <c r="C4108" i="4"/>
  <c r="C4152" i="4"/>
  <c r="C4181" i="4"/>
  <c r="C4228" i="4"/>
  <c r="C4266" i="4"/>
  <c r="C4344" i="4"/>
  <c r="C4416" i="4"/>
  <c r="C4492" i="4"/>
  <c r="C4491" i="4"/>
  <c r="C4530" i="4"/>
  <c r="C4561" i="4"/>
  <c r="C4560" i="4"/>
  <c r="C4670" i="4"/>
  <c r="C4668" i="4"/>
  <c r="C4677" i="4"/>
  <c r="C4694" i="4"/>
  <c r="C4692" i="4"/>
  <c r="C4751" i="4"/>
  <c r="C4768" i="4"/>
  <c r="C4767" i="4"/>
  <c r="C4792" i="4"/>
  <c r="C4791" i="4"/>
  <c r="C4803" i="4"/>
  <c r="C4828" i="4"/>
  <c r="C4826" i="4"/>
  <c r="C4905" i="4"/>
  <c r="C4904" i="4"/>
  <c r="C4995" i="4"/>
  <c r="C5063" i="4"/>
  <c r="C5062" i="4"/>
  <c r="C5071" i="4"/>
  <c r="C5140" i="4"/>
  <c r="C5139" i="4"/>
  <c r="C5215" i="4"/>
  <c r="C5214" i="4"/>
  <c r="C5334" i="4"/>
  <c r="C5411" i="4"/>
  <c r="C5410" i="4"/>
  <c r="C5422" i="4"/>
  <c r="C5473" i="4"/>
  <c r="C5475" i="4"/>
  <c r="C5507" i="4"/>
  <c r="C5508" i="4"/>
  <c r="C5514" i="4"/>
  <c r="C5513" i="4"/>
  <c r="C5515" i="4"/>
  <c r="C5521" i="4"/>
  <c r="C5621" i="4"/>
  <c r="C5622" i="4"/>
  <c r="C6102" i="4"/>
  <c r="C6101" i="4"/>
  <c r="C6156" i="4"/>
  <c r="C6155" i="4"/>
  <c r="C6190" i="4"/>
  <c r="C6189" i="4"/>
  <c r="C6277" i="4"/>
  <c r="C6276" i="4"/>
  <c r="C6632" i="4"/>
  <c r="C6631" i="4"/>
  <c r="C6825" i="4"/>
  <c r="C6826" i="4"/>
  <c r="C6824" i="4"/>
  <c r="C6864" i="4"/>
  <c r="C6865" i="4"/>
  <c r="C6862" i="4"/>
  <c r="C6944" i="4"/>
  <c r="C6961" i="4"/>
  <c r="C6960" i="4"/>
  <c r="C7203" i="4"/>
  <c r="C7201" i="4"/>
  <c r="C3754" i="4"/>
  <c r="C3782" i="4"/>
  <c r="C3808" i="4"/>
  <c r="C3816" i="4"/>
  <c r="C3837" i="4"/>
  <c r="C3843" i="4"/>
  <c r="C3938" i="4"/>
  <c r="C3971" i="4"/>
  <c r="C3998" i="4"/>
  <c r="C4026" i="4"/>
  <c r="C4047" i="4"/>
  <c r="C4078" i="4"/>
  <c r="C4106" i="4"/>
  <c r="C4113" i="4"/>
  <c r="C4134" i="4"/>
  <c r="C4140" i="4"/>
  <c r="C4227" i="4"/>
  <c r="C4248" i="4"/>
  <c r="C4269" i="4"/>
  <c r="C4268" i="4"/>
  <c r="C4296" i="4"/>
  <c r="C4311" i="4"/>
  <c r="C4324" i="4"/>
  <c r="C4347" i="4"/>
  <c r="C4346" i="4"/>
  <c r="C4377" i="4"/>
  <c r="C4409" i="4"/>
  <c r="C4408" i="4"/>
  <c r="C4436" i="4"/>
  <c r="C4435" i="4"/>
  <c r="C4441" i="4"/>
  <c r="C4499" i="4"/>
  <c r="C4523" i="4"/>
  <c r="C4553" i="4"/>
  <c r="C4552" i="4"/>
  <c r="C4578" i="4"/>
  <c r="C4577" i="4"/>
  <c r="C4583" i="4"/>
  <c r="C4638" i="4"/>
  <c r="C4667" i="4"/>
  <c r="C4698" i="4"/>
  <c r="C4697" i="4"/>
  <c r="C4725" i="4"/>
  <c r="C4724" i="4"/>
  <c r="C4731" i="4"/>
  <c r="C4790" i="4"/>
  <c r="C4815" i="4"/>
  <c r="C4847" i="4"/>
  <c r="C4846" i="4"/>
  <c r="C4876" i="4"/>
  <c r="C4875" i="4"/>
  <c r="C4882" i="4"/>
  <c r="C4941" i="4"/>
  <c r="C4968" i="4"/>
  <c r="C4998" i="4"/>
  <c r="C4997" i="4"/>
  <c r="C5027" i="4"/>
  <c r="C5026" i="4"/>
  <c r="C5033" i="4"/>
  <c r="C5092" i="4"/>
  <c r="C5120" i="4"/>
  <c r="C5149" i="4"/>
  <c r="C5148" i="4"/>
  <c r="C5178" i="4"/>
  <c r="C5177" i="4"/>
  <c r="C5184" i="4"/>
  <c r="C5241" i="4"/>
  <c r="C5268" i="4"/>
  <c r="C5299" i="4"/>
  <c r="C5298" i="4"/>
  <c r="C5327" i="4"/>
  <c r="C5326" i="4"/>
  <c r="C5333" i="4"/>
  <c r="C5391" i="4"/>
  <c r="C5417" i="4"/>
  <c r="C5445" i="4"/>
  <c r="C5444" i="4"/>
  <c r="C5471" i="4"/>
  <c r="C5470" i="4"/>
  <c r="C5496" i="4"/>
  <c r="C5497" i="4"/>
  <c r="C5559" i="4"/>
  <c r="C5601" i="4"/>
  <c r="C5618" i="4"/>
  <c r="C5617" i="4"/>
  <c r="C5676" i="4"/>
  <c r="C5780" i="4"/>
  <c r="C5779" i="4"/>
  <c r="C5781" i="4"/>
  <c r="C5800" i="4"/>
  <c r="C5802" i="4"/>
  <c r="C6025" i="4"/>
  <c r="C6024" i="4"/>
  <c r="C6460" i="4"/>
  <c r="C6461" i="4"/>
  <c r="C6527" i="4"/>
  <c r="C6528" i="4"/>
  <c r="C6568" i="4"/>
  <c r="C6567" i="4"/>
  <c r="C6637" i="4"/>
  <c r="C6638" i="4"/>
  <c r="C6662" i="4"/>
  <c r="C6661" i="4"/>
  <c r="C6747" i="4"/>
  <c r="C6746" i="4"/>
  <c r="C7117" i="4"/>
  <c r="C7118" i="4"/>
  <c r="C7115" i="4"/>
  <c r="C7174" i="4"/>
  <c r="C7173" i="4"/>
  <c r="C7176" i="4"/>
  <c r="C3790" i="4"/>
  <c r="C3823" i="4"/>
  <c r="C3851" i="4"/>
  <c r="C3878" i="4"/>
  <c r="C3902" i="4"/>
  <c r="C3930" i="4"/>
  <c r="C3958" i="4"/>
  <c r="C3965" i="4"/>
  <c r="C3985" i="4"/>
  <c r="C3990" i="4"/>
  <c r="C4087" i="4"/>
  <c r="C4119" i="4"/>
  <c r="C4147" i="4"/>
  <c r="C4173" i="4"/>
  <c r="C4195" i="4"/>
  <c r="C4224" i="4"/>
  <c r="C4245" i="4"/>
  <c r="C4257" i="4"/>
  <c r="C4272" i="4"/>
  <c r="C4284" i="4"/>
  <c r="C4309" i="4"/>
  <c r="C4307" i="4"/>
  <c r="C4335" i="4"/>
  <c r="C4350" i="4"/>
  <c r="C4365" i="4"/>
  <c r="C4425" i="4"/>
  <c r="C4452" i="4"/>
  <c r="C4483" i="4"/>
  <c r="C4482" i="4"/>
  <c r="C4509" i="4"/>
  <c r="C4508" i="4"/>
  <c r="C4514" i="4"/>
  <c r="C4567" i="4"/>
  <c r="C4593" i="4"/>
  <c r="C4622" i="4"/>
  <c r="C4621" i="4"/>
  <c r="C4651" i="4"/>
  <c r="C4649" i="4"/>
  <c r="C4657" i="4"/>
  <c r="C4714" i="4"/>
  <c r="C4741" i="4"/>
  <c r="C4772" i="4"/>
  <c r="C4771" i="4"/>
  <c r="C4800" i="4"/>
  <c r="C4799" i="4"/>
  <c r="C4806" i="4"/>
  <c r="C4864" i="4"/>
  <c r="C4894" i="4"/>
  <c r="C4925" i="4"/>
  <c r="C4923" i="4"/>
  <c r="C4951" i="4"/>
  <c r="C4950" i="4"/>
  <c r="C4957" i="4"/>
  <c r="C5014" i="4"/>
  <c r="C5043" i="4"/>
  <c r="C5075" i="4"/>
  <c r="C5074" i="4"/>
  <c r="C5104" i="4"/>
  <c r="C5103" i="4"/>
  <c r="C5111" i="4"/>
  <c r="C5166" i="4"/>
  <c r="C5194" i="4"/>
  <c r="C5225" i="4"/>
  <c r="C5224" i="4"/>
  <c r="C5252" i="4"/>
  <c r="C5251" i="4"/>
  <c r="C5258" i="4"/>
  <c r="C5316" i="4"/>
  <c r="C5343" i="4"/>
  <c r="C5375" i="4"/>
  <c r="C5374" i="4"/>
  <c r="C5403" i="4"/>
  <c r="C5401" i="4"/>
  <c r="C5408" i="4"/>
  <c r="C5460" i="4"/>
  <c r="C5487" i="4"/>
  <c r="C5596" i="4"/>
  <c r="C5630" i="4"/>
  <c r="C5628" i="4"/>
  <c r="C5631" i="4"/>
  <c r="C5684" i="4"/>
  <c r="C5685" i="4"/>
  <c r="C5731" i="4"/>
  <c r="C5770" i="4"/>
  <c r="C5772" i="4"/>
  <c r="C5854" i="4"/>
  <c r="C5919" i="4"/>
  <c r="C5918" i="4"/>
  <c r="C5966" i="4"/>
  <c r="C6115" i="4"/>
  <c r="C6114" i="4"/>
  <c r="C6424" i="4"/>
  <c r="C6422" i="4"/>
  <c r="C6671" i="4"/>
  <c r="C6673" i="4"/>
  <c r="C6670" i="4"/>
  <c r="C7098" i="4"/>
  <c r="C7099" i="4"/>
  <c r="C7164" i="4"/>
  <c r="C7163" i="4"/>
  <c r="C7355" i="4"/>
  <c r="C7354" i="4"/>
  <c r="C7356" i="4"/>
  <c r="C7384" i="4"/>
  <c r="C7385" i="4"/>
  <c r="C7398" i="4"/>
  <c r="C7397" i="4"/>
  <c r="C3818" i="4"/>
  <c r="C3846" i="4"/>
  <c r="C3873" i="4"/>
  <c r="C3974" i="4"/>
  <c r="C4007" i="4"/>
  <c r="C4034" i="4"/>
  <c r="C4063" i="4"/>
  <c r="C4088" i="4"/>
  <c r="C4115" i="4"/>
  <c r="C4143" i="4"/>
  <c r="C4169" i="4"/>
  <c r="C4238" i="4"/>
  <c r="C4286" i="4"/>
  <c r="C4367" i="4"/>
  <c r="C4397" i="4"/>
  <c r="C4427" i="4"/>
  <c r="C4426" i="4"/>
  <c r="C4455" i="4"/>
  <c r="C4454" i="4"/>
  <c r="C4460" i="4"/>
  <c r="C4515" i="4"/>
  <c r="C4542" i="4"/>
  <c r="C4569" i="4"/>
  <c r="C4568" i="4"/>
  <c r="C4595" i="4"/>
  <c r="C4594" i="4"/>
  <c r="C4601" i="4"/>
  <c r="C4658" i="4"/>
  <c r="C4686" i="4"/>
  <c r="C4716" i="4"/>
  <c r="C4715" i="4"/>
  <c r="C4744" i="4"/>
  <c r="C4742" i="4"/>
  <c r="C4750" i="4"/>
  <c r="C4807" i="4"/>
  <c r="C4835" i="4"/>
  <c r="C4867" i="4"/>
  <c r="C4866" i="4"/>
  <c r="C4896" i="4"/>
  <c r="C4895" i="4"/>
  <c r="C4902" i="4"/>
  <c r="C4959" i="4"/>
  <c r="C4987" i="4"/>
  <c r="C5017" i="4"/>
  <c r="C5016" i="4"/>
  <c r="C5046" i="4"/>
  <c r="C5045" i="4"/>
  <c r="C5052" i="4"/>
  <c r="C5112" i="4"/>
  <c r="C5138" i="4"/>
  <c r="C5168" i="4"/>
  <c r="C5167" i="4"/>
  <c r="C5196" i="4"/>
  <c r="C5195" i="4"/>
  <c r="C5202" i="4"/>
  <c r="C5259" i="4"/>
  <c r="C5287" i="4"/>
  <c r="C5318" i="4"/>
  <c r="C5317" i="4"/>
  <c r="C5346" i="4"/>
  <c r="C5345" i="4"/>
  <c r="C5353" i="4"/>
  <c r="C5409" i="4"/>
  <c r="C5433" i="4"/>
  <c r="C5455" i="4"/>
  <c r="C5556" i="4"/>
  <c r="C5557" i="4"/>
  <c r="C5576" i="4"/>
  <c r="C5578" i="4"/>
  <c r="C5599" i="4"/>
  <c r="C5597" i="4"/>
  <c r="C5658" i="4"/>
  <c r="C5659" i="4"/>
  <c r="C5890" i="4"/>
  <c r="C5946" i="4"/>
  <c r="C6126" i="4"/>
  <c r="C6124" i="4"/>
  <c r="C6232" i="4"/>
  <c r="C6231" i="4"/>
  <c r="C6360" i="4"/>
  <c r="C6374" i="4"/>
  <c r="C6375" i="4"/>
  <c r="C6542" i="4"/>
  <c r="C6544" i="4"/>
  <c r="C6541" i="4"/>
  <c r="C7053" i="4"/>
  <c r="C7055" i="4"/>
  <c r="C7090" i="4"/>
  <c r="C7092" i="4"/>
  <c r="C7336" i="4"/>
  <c r="C7337" i="4"/>
  <c r="C4262" i="4"/>
  <c r="C4281" i="4"/>
  <c r="C4301" i="4"/>
  <c r="C4321" i="4"/>
  <c r="C4340" i="4"/>
  <c r="C4362" i="4"/>
  <c r="C4381" i="4"/>
  <c r="C4402" i="4"/>
  <c r="C4421" i="4"/>
  <c r="C4438" i="4"/>
  <c r="C4457" i="4"/>
  <c r="C4477" i="4"/>
  <c r="C4495" i="4"/>
  <c r="C4511" i="4"/>
  <c r="C4527" i="4"/>
  <c r="C4546" i="4"/>
  <c r="C4563" i="4"/>
  <c r="C4580" i="4"/>
  <c r="C4597" i="4"/>
  <c r="C4615" i="4"/>
  <c r="C4633" i="4"/>
  <c r="C4653" i="4"/>
  <c r="C4672" i="4"/>
  <c r="C4691" i="4"/>
  <c r="C4709" i="4"/>
  <c r="C4727" i="4"/>
  <c r="C4746" i="4"/>
  <c r="C4765" i="4"/>
  <c r="C4785" i="4"/>
  <c r="C4802" i="4"/>
  <c r="C4820" i="4"/>
  <c r="C4839" i="4"/>
  <c r="C4859" i="4"/>
  <c r="C4878" i="4"/>
  <c r="C4898" i="4"/>
  <c r="C4917" i="4"/>
  <c r="C4936" i="4"/>
  <c r="C4953" i="4"/>
  <c r="C4972" i="4"/>
  <c r="C4991" i="4"/>
  <c r="C5009" i="4"/>
  <c r="C5029" i="4"/>
  <c r="C5048" i="4"/>
  <c r="C5068" i="4"/>
  <c r="C5088" i="4"/>
  <c r="C5107" i="4"/>
  <c r="C5124" i="4"/>
  <c r="C5142" i="4"/>
  <c r="C5161" i="4"/>
  <c r="C5181" i="4"/>
  <c r="C5198" i="4"/>
  <c r="C5218" i="4"/>
  <c r="C5236" i="4"/>
  <c r="C5254" i="4"/>
  <c r="C5273" i="4"/>
  <c r="C5292" i="4"/>
  <c r="C5311" i="4"/>
  <c r="C5329" i="4"/>
  <c r="C5349" i="4"/>
  <c r="C5368" i="4"/>
  <c r="C5386" i="4"/>
  <c r="C5405" i="4"/>
  <c r="C5421" i="4"/>
  <c r="C5437" i="4"/>
  <c r="C5485" i="4"/>
  <c r="C5502" i="4"/>
  <c r="C5503" i="4"/>
  <c r="C5520" i="4"/>
  <c r="C5561" i="4"/>
  <c r="C5580" i="4"/>
  <c r="C5809" i="4"/>
  <c r="C5808" i="4"/>
  <c r="C5910" i="4"/>
  <c r="C5912" i="4"/>
  <c r="C5965" i="4"/>
  <c r="C6005" i="4"/>
  <c r="C6004" i="4"/>
  <c r="C6027" i="4"/>
  <c r="C6026" i="4"/>
  <c r="C6175" i="4"/>
  <c r="C6174" i="4"/>
  <c r="C6257" i="4"/>
  <c r="C6256" i="4"/>
  <c r="C6318" i="4"/>
  <c r="C6317" i="4"/>
  <c r="C6319" i="4"/>
  <c r="C6372" i="4"/>
  <c r="C6373" i="4"/>
  <c r="C6371" i="4"/>
  <c r="C6381" i="4"/>
  <c r="C6388" i="4"/>
  <c r="C6389" i="4"/>
  <c r="C6410" i="4"/>
  <c r="C6409" i="4"/>
  <c r="C6412" i="4"/>
  <c r="C6453" i="4"/>
  <c r="C6454" i="4"/>
  <c r="C6504" i="4"/>
  <c r="C6510" i="4"/>
  <c r="C6511" i="4"/>
  <c r="C6674" i="4"/>
  <c r="C6675" i="4"/>
  <c r="C6682" i="4"/>
  <c r="C6683" i="4"/>
  <c r="C6727" i="4"/>
  <c r="C6728" i="4"/>
  <c r="C6794" i="4"/>
  <c r="C6804" i="4"/>
  <c r="C6811" i="4"/>
  <c r="C6812" i="4"/>
  <c r="C6836" i="4"/>
  <c r="C6962" i="4"/>
  <c r="C6977" i="4"/>
  <c r="C6978" i="4"/>
  <c r="C7312" i="4"/>
  <c r="C7314" i="4"/>
  <c r="C4371" i="4"/>
  <c r="C4391" i="4"/>
  <c r="C4412" i="4"/>
  <c r="C4430" i="4"/>
  <c r="C4448" i="4"/>
  <c r="C4466" i="4"/>
  <c r="C4486" i="4"/>
  <c r="C4503" i="4"/>
  <c r="C4519" i="4"/>
  <c r="C4536" i="4"/>
  <c r="C4555" i="4"/>
  <c r="C4572" i="4"/>
  <c r="C4589" i="4"/>
  <c r="C4607" i="4"/>
  <c r="C4624" i="4"/>
  <c r="C4642" i="4"/>
  <c r="C4662" i="4"/>
  <c r="C4682" i="4"/>
  <c r="C4700" i="4"/>
  <c r="C4718" i="4"/>
  <c r="C4736" i="4"/>
  <c r="C4755" i="4"/>
  <c r="C4775" i="4"/>
  <c r="C4794" i="4"/>
  <c r="C4811" i="4"/>
  <c r="C4830" i="4"/>
  <c r="C4849" i="4"/>
  <c r="C4869" i="4"/>
  <c r="C4889" i="4"/>
  <c r="C4908" i="4"/>
  <c r="C4927" i="4"/>
  <c r="C4945" i="4"/>
  <c r="C4964" i="4"/>
  <c r="C4983" i="4"/>
  <c r="C5000" i="4"/>
  <c r="C5019" i="4"/>
  <c r="C5038" i="4"/>
  <c r="C5058" i="4"/>
  <c r="C5078" i="4"/>
  <c r="C5097" i="4"/>
  <c r="C5116" i="4"/>
  <c r="C5133" i="4"/>
  <c r="C5151" i="4"/>
  <c r="C5171" i="4"/>
  <c r="C5190" i="4"/>
  <c r="C5207" i="4"/>
  <c r="C5228" i="4"/>
  <c r="C5245" i="4"/>
  <c r="C5263" i="4"/>
  <c r="C5282" i="4"/>
  <c r="C5302" i="4"/>
  <c r="C5320" i="4"/>
  <c r="C5339" i="4"/>
  <c r="C5358" i="4"/>
  <c r="C5377" i="4"/>
  <c r="C5395" i="4"/>
  <c r="C5413" i="4"/>
  <c r="C5429" i="4"/>
  <c r="C5447" i="4"/>
  <c r="C5569" i="4"/>
  <c r="C5583" i="4"/>
  <c r="C5653" i="4"/>
  <c r="C5654" i="4"/>
  <c r="C5672" i="4"/>
  <c r="C5673" i="4"/>
  <c r="C5691" i="4"/>
  <c r="C5692" i="4"/>
  <c r="C5711" i="4"/>
  <c r="C5712" i="4"/>
  <c r="C5727" i="4"/>
  <c r="C5729" i="4"/>
  <c r="C5747" i="4"/>
  <c r="C5748" i="4"/>
  <c r="C5765" i="4"/>
  <c r="C5766" i="4"/>
  <c r="C5818" i="4"/>
  <c r="C5956" i="4"/>
  <c r="C5955" i="4"/>
  <c r="C6010" i="4"/>
  <c r="C6009" i="4"/>
  <c r="C6252" i="4"/>
  <c r="C6251" i="4"/>
  <c r="C6286" i="4"/>
  <c r="C6285" i="4"/>
  <c r="C6339" i="4"/>
  <c r="C6340" i="4"/>
  <c r="C6434" i="4"/>
  <c r="C6433" i="4"/>
  <c r="C6442" i="4"/>
  <c r="C6443" i="4"/>
  <c r="C6471" i="4"/>
  <c r="C6473" i="4"/>
  <c r="C6531" i="4"/>
  <c r="C6556" i="4"/>
  <c r="C6557" i="4"/>
  <c r="C6579" i="4"/>
  <c r="C6580" i="4"/>
  <c r="C6585" i="4"/>
  <c r="C6586" i="4"/>
  <c r="C6701" i="4"/>
  <c r="C6730" i="4"/>
  <c r="C6799" i="4"/>
  <c r="C6800" i="4"/>
  <c r="C6816" i="4"/>
  <c r="C6919" i="4"/>
  <c r="C6920" i="4"/>
  <c r="C6937" i="4"/>
  <c r="C6935" i="4"/>
  <c r="C7108" i="4"/>
  <c r="C7107" i="4"/>
  <c r="C7842" i="4"/>
  <c r="C7843" i="4"/>
  <c r="C8448" i="4"/>
  <c r="C8447" i="4"/>
  <c r="C8450" i="4"/>
  <c r="C3796" i="4"/>
  <c r="C3832" i="4"/>
  <c r="C3869" i="4"/>
  <c r="C3907" i="4"/>
  <c r="C3943" i="4"/>
  <c r="C3980" i="4"/>
  <c r="C4017" i="4"/>
  <c r="C4051" i="4"/>
  <c r="C4092" i="4"/>
  <c r="C4129" i="4"/>
  <c r="C4165" i="4"/>
  <c r="C4201" i="4"/>
  <c r="C4235" i="4"/>
  <c r="C4254" i="4"/>
  <c r="C4274" i="4"/>
  <c r="C4293" i="4"/>
  <c r="C4314" i="4"/>
  <c r="C4333" i="4"/>
  <c r="C4353" i="4"/>
  <c r="C4374" i="4"/>
  <c r="C4394" i="4"/>
  <c r="C4414" i="4"/>
  <c r="C4432" i="4"/>
  <c r="C4450" i="4"/>
  <c r="C4469" i="4"/>
  <c r="C4488" i="4"/>
  <c r="C4505" i="4"/>
  <c r="C4521" i="4"/>
  <c r="C4539" i="4"/>
  <c r="C4557" i="4"/>
  <c r="C4574" i="4"/>
  <c r="C4591" i="4"/>
  <c r="C4609" i="4"/>
  <c r="C4626" i="4"/>
  <c r="C4645" i="4"/>
  <c r="C4664" i="4"/>
  <c r="C4684" i="4"/>
  <c r="C4702" i="4"/>
  <c r="C4721" i="4"/>
  <c r="C4739" i="4"/>
  <c r="C4758" i="4"/>
  <c r="C4777" i="4"/>
  <c r="C4796" i="4"/>
  <c r="C4813" i="4"/>
  <c r="C4833" i="4"/>
  <c r="C4852" i="4"/>
  <c r="C4871" i="4"/>
  <c r="C4891" i="4"/>
  <c r="C4910" i="4"/>
  <c r="C4929" i="4"/>
  <c r="C4947" i="4"/>
  <c r="C4966" i="4"/>
  <c r="C4985" i="4"/>
  <c r="C5003" i="4"/>
  <c r="C5022" i="4"/>
  <c r="C5041" i="4"/>
  <c r="C5061" i="4"/>
  <c r="C5080" i="4"/>
  <c r="C5099" i="4"/>
  <c r="C5118" i="4"/>
  <c r="C5135" i="4"/>
  <c r="C5153" i="4"/>
  <c r="C5174" i="4"/>
  <c r="C5192" i="4"/>
  <c r="C5210" i="4"/>
  <c r="C5230" i="4"/>
  <c r="C5247" i="4"/>
  <c r="C5265" i="4"/>
  <c r="C5285" i="4"/>
  <c r="C5304" i="4"/>
  <c r="C5322" i="4"/>
  <c r="C5341" i="4"/>
  <c r="C5361" i="4"/>
  <c r="C5379" i="4"/>
  <c r="C5398" i="4"/>
  <c r="C5415" i="4"/>
  <c r="C5431" i="4"/>
  <c r="C5450" i="4"/>
  <c r="C5490" i="4"/>
  <c r="C5506" i="4"/>
  <c r="C5511" i="4"/>
  <c r="C5532" i="4"/>
  <c r="C5545" i="4"/>
  <c r="C5595" i="4"/>
  <c r="C5614" i="4"/>
  <c r="C5615" i="4"/>
  <c r="C5635" i="4"/>
  <c r="C5874" i="4"/>
  <c r="C5875" i="4"/>
  <c r="C5929" i="4"/>
  <c r="C5986" i="4"/>
  <c r="C5985" i="4"/>
  <c r="C6030" i="4"/>
  <c r="C6045" i="4"/>
  <c r="C6044" i="4"/>
  <c r="C6058" i="4"/>
  <c r="C6179" i="4"/>
  <c r="C6194" i="4"/>
  <c r="C6193" i="4"/>
  <c r="C6207" i="4"/>
  <c r="C6377" i="4"/>
  <c r="C6379" i="4"/>
  <c r="C6472" i="4"/>
  <c r="C6534" i="4"/>
  <c r="C6532" i="4"/>
  <c r="C6643" i="4"/>
  <c r="C6641" i="4"/>
  <c r="C6702" i="4"/>
  <c r="C6703" i="4"/>
  <c r="C6808" i="4"/>
  <c r="C6810" i="4"/>
  <c r="C6817" i="4"/>
  <c r="C6818" i="4"/>
  <c r="C6856" i="4"/>
  <c r="C6857" i="4"/>
  <c r="C6892" i="4"/>
  <c r="C6893" i="4"/>
  <c r="C7167" i="4"/>
  <c r="C7168" i="4"/>
  <c r="C7184" i="4"/>
  <c r="C7183" i="4"/>
  <c r="C7205" i="4"/>
  <c r="C7206" i="4"/>
  <c r="C7221" i="4"/>
  <c r="C7220" i="4"/>
  <c r="C7406" i="4"/>
  <c r="C7407" i="4"/>
  <c r="C7405" i="4"/>
  <c r="C7455" i="4"/>
  <c r="C7475" i="4"/>
  <c r="C7476" i="4"/>
  <c r="C7494" i="4"/>
  <c r="C7495" i="4"/>
  <c r="C7774" i="4"/>
  <c r="C7775" i="4"/>
  <c r="C5463" i="4"/>
  <c r="C5498" i="4"/>
  <c r="C5534" i="4"/>
  <c r="C5571" i="4"/>
  <c r="C5610" i="4"/>
  <c r="C5794" i="4"/>
  <c r="C5829" i="4"/>
  <c r="C5867" i="4"/>
  <c r="C5903" i="4"/>
  <c r="C5940" i="4"/>
  <c r="C5977" i="4"/>
  <c r="C6062" i="4"/>
  <c r="C6121" i="4"/>
  <c r="C6119" i="4"/>
  <c r="C6211" i="4"/>
  <c r="C6273" i="4"/>
  <c r="C6271" i="4"/>
  <c r="C6334" i="4"/>
  <c r="C6344" i="4"/>
  <c r="C6343" i="4"/>
  <c r="C6380" i="4"/>
  <c r="C6448" i="4"/>
  <c r="C6447" i="4"/>
  <c r="C6493" i="4"/>
  <c r="C6515" i="4"/>
  <c r="C6639" i="4"/>
  <c r="C6700" i="4"/>
  <c r="C6751" i="4"/>
  <c r="C6790" i="4"/>
  <c r="C6792" i="4"/>
  <c r="C6842" i="4"/>
  <c r="C6843" i="4"/>
  <c r="C6907" i="4"/>
  <c r="C6928" i="4"/>
  <c r="C6929" i="4"/>
  <c r="C6927" i="4"/>
  <c r="C6975" i="4"/>
  <c r="C7125" i="4"/>
  <c r="C7214" i="4"/>
  <c r="C7213" i="4"/>
  <c r="C7215" i="4"/>
  <c r="C7310" i="4"/>
  <c r="C7332" i="4"/>
  <c r="C7331" i="4"/>
  <c r="C7371" i="4"/>
  <c r="C7372" i="4"/>
  <c r="C7391" i="4"/>
  <c r="C7390" i="4"/>
  <c r="C7392" i="4"/>
  <c r="C7552" i="4"/>
  <c r="C7551" i="4"/>
  <c r="C7688" i="4"/>
  <c r="C7687" i="4"/>
  <c r="C7757" i="4"/>
  <c r="C7755" i="4"/>
  <c r="C8320" i="4"/>
  <c r="C8319" i="4"/>
  <c r="C8322" i="4"/>
  <c r="C8401" i="4"/>
  <c r="C8400" i="4"/>
  <c r="C5459" i="4"/>
  <c r="C5494" i="4"/>
  <c r="C5529" i="4"/>
  <c r="C5567" i="4"/>
  <c r="C5605" i="4"/>
  <c r="C5813" i="4"/>
  <c r="C5849" i="4"/>
  <c r="C5886" i="4"/>
  <c r="C5923" i="4"/>
  <c r="C5960" i="4"/>
  <c r="C6008" i="4"/>
  <c r="C6064" i="4"/>
  <c r="C6063" i="4"/>
  <c r="C6154" i="4"/>
  <c r="C6213" i="4"/>
  <c r="C6212" i="4"/>
  <c r="C6400" i="4"/>
  <c r="C6507" i="4"/>
  <c r="C6509" i="4"/>
  <c r="C6553" i="4"/>
  <c r="C6552" i="4"/>
  <c r="C6640" i="4"/>
  <c r="C6658" i="4"/>
  <c r="C6655" i="4"/>
  <c r="C6677" i="4"/>
  <c r="C6785" i="4"/>
  <c r="C6886" i="4"/>
  <c r="C6887" i="4"/>
  <c r="C6952" i="4"/>
  <c r="C7039" i="4"/>
  <c r="C7041" i="4"/>
  <c r="C7038" i="4"/>
  <c r="C7063" i="4"/>
  <c r="C7064" i="4"/>
  <c r="C7097" i="4"/>
  <c r="C7128" i="4"/>
  <c r="C7126" i="4"/>
  <c r="C7250" i="4"/>
  <c r="C7249" i="4"/>
  <c r="C7277" i="4"/>
  <c r="C7278" i="4"/>
  <c r="C7309" i="4"/>
  <c r="C7366" i="4"/>
  <c r="C7365" i="4"/>
  <c r="C7473" i="4"/>
  <c r="C7514" i="4"/>
  <c r="C7515" i="4"/>
  <c r="C7610" i="4"/>
  <c r="C7611" i="4"/>
  <c r="C7648" i="4"/>
  <c r="C7649" i="4"/>
  <c r="C7666" i="4"/>
  <c r="C8083" i="4"/>
  <c r="C8082" i="4"/>
  <c r="C8212" i="4"/>
  <c r="C8213" i="4"/>
  <c r="C8210" i="4"/>
  <c r="C8299" i="4"/>
  <c r="C8297" i="4"/>
  <c r="C8300" i="4"/>
  <c r="C5477" i="4"/>
  <c r="C5510" i="4"/>
  <c r="C5548" i="4"/>
  <c r="C5586" i="4"/>
  <c r="C5625" i="4"/>
  <c r="C5798" i="4"/>
  <c r="C5816" i="4"/>
  <c r="C5834" i="4"/>
  <c r="C5853" i="4"/>
  <c r="C5872" i="4"/>
  <c r="C5889" i="4"/>
  <c r="C5908" i="4"/>
  <c r="C5916" i="4"/>
  <c r="C5927" i="4"/>
  <c r="C5934" i="4"/>
  <c r="C5945" i="4"/>
  <c r="C5954" i="4"/>
  <c r="C5963" i="4"/>
  <c r="C5970" i="4"/>
  <c r="C5992" i="4"/>
  <c r="C5991" i="4"/>
  <c r="C6080" i="4"/>
  <c r="C6139" i="4"/>
  <c r="C6137" i="4"/>
  <c r="C6230" i="4"/>
  <c r="C6429" i="4"/>
  <c r="C6430" i="4"/>
  <c r="C6498" i="4"/>
  <c r="C6535" i="4"/>
  <c r="C6563" i="4"/>
  <c r="C6564" i="4"/>
  <c r="C6562" i="4"/>
  <c r="C6578" i="4"/>
  <c r="C6602" i="4"/>
  <c r="C6645" i="4"/>
  <c r="C6681" i="4"/>
  <c r="C6688" i="4"/>
  <c r="C6689" i="4"/>
  <c r="C6710" i="4"/>
  <c r="C6709" i="4"/>
  <c r="C6740" i="4"/>
  <c r="C6742" i="4"/>
  <c r="C6833" i="4"/>
  <c r="C6832" i="4"/>
  <c r="C6854" i="4"/>
  <c r="C6940" i="4"/>
  <c r="C6947" i="4"/>
  <c r="C6949" i="4"/>
  <c r="C6986" i="4"/>
  <c r="C6987" i="4"/>
  <c r="C6984" i="4"/>
  <c r="C6995" i="4"/>
  <c r="C6996" i="4"/>
  <c r="C7052" i="4"/>
  <c r="C7166" i="4"/>
  <c r="C7347" i="4"/>
  <c r="C7348" i="4"/>
  <c r="C7433" i="4"/>
  <c r="C7434" i="4"/>
  <c r="C7470" i="4"/>
  <c r="C7471" i="4"/>
  <c r="C7776" i="4"/>
  <c r="C7867" i="4"/>
  <c r="C7868" i="4"/>
  <c r="C7866" i="4"/>
  <c r="C7896" i="4"/>
  <c r="C7897" i="4"/>
  <c r="C5805" i="4"/>
  <c r="C5840" i="4"/>
  <c r="C5878" i="4"/>
  <c r="C5914" i="4"/>
  <c r="C5951" i="4"/>
  <c r="C5983" i="4"/>
  <c r="C6003" i="4"/>
  <c r="C6021" i="4"/>
  <c r="C6038" i="4"/>
  <c r="C6057" i="4"/>
  <c r="C6076" i="4"/>
  <c r="C6095" i="4"/>
  <c r="C6113" i="4"/>
  <c r="C6132" i="4"/>
  <c r="C6149" i="4"/>
  <c r="C6167" i="4"/>
  <c r="C6188" i="4"/>
  <c r="C6206" i="4"/>
  <c r="C6224" i="4"/>
  <c r="C6245" i="4"/>
  <c r="C6265" i="4"/>
  <c r="C6284" i="4"/>
  <c r="C6304" i="4"/>
  <c r="C6324" i="4"/>
  <c r="C6421" i="4"/>
  <c r="C6441" i="4"/>
  <c r="C6467" i="4"/>
  <c r="C6480" i="4"/>
  <c r="C6529" i="4"/>
  <c r="C6550" i="4"/>
  <c r="C6551" i="4"/>
  <c r="C6570" i="4"/>
  <c r="C6605" i="4"/>
  <c r="C6623" i="4"/>
  <c r="C6720" i="4"/>
  <c r="C6739" i="4"/>
  <c r="C6768" i="4"/>
  <c r="C6781" i="4"/>
  <c r="C6829" i="4"/>
  <c r="C6849" i="4"/>
  <c r="C6850" i="4"/>
  <c r="C6869" i="4"/>
  <c r="C6909" i="4"/>
  <c r="C6934" i="4"/>
  <c r="C6969" i="4"/>
  <c r="C7010" i="4"/>
  <c r="C7066" i="4"/>
  <c r="C7073" i="4"/>
  <c r="C7154" i="4"/>
  <c r="C7155" i="4"/>
  <c r="C7204" i="4"/>
  <c r="C7240" i="4"/>
  <c r="C7285" i="4"/>
  <c r="C7284" i="4"/>
  <c r="C7343" i="4"/>
  <c r="C7382" i="4"/>
  <c r="C7431" i="4"/>
  <c r="C7545" i="4"/>
  <c r="C7609" i="4"/>
  <c r="C7665" i="4"/>
  <c r="C7887" i="4"/>
  <c r="C7888" i="4"/>
  <c r="C8098" i="4"/>
  <c r="C8099" i="4"/>
  <c r="C8637" i="4"/>
  <c r="C8636" i="4"/>
  <c r="C8635" i="4"/>
  <c r="C8715" i="4"/>
  <c r="C8714" i="4"/>
  <c r="C5790" i="4"/>
  <c r="C5825" i="4"/>
  <c r="C5863" i="4"/>
  <c r="C5900" i="4"/>
  <c r="C5937" i="4"/>
  <c r="C5973" i="4"/>
  <c r="C5980" i="4"/>
  <c r="C6001" i="4"/>
  <c r="C6019" i="4"/>
  <c r="C6036" i="4"/>
  <c r="C6055" i="4"/>
  <c r="C6074" i="4"/>
  <c r="C6093" i="4"/>
  <c r="C6111" i="4"/>
  <c r="C6130" i="4"/>
  <c r="C6147" i="4"/>
  <c r="C6164" i="4"/>
  <c r="C6185" i="4"/>
  <c r="C6204" i="4"/>
  <c r="C6222" i="4"/>
  <c r="C6242" i="4"/>
  <c r="C6263" i="4"/>
  <c r="C6282" i="4"/>
  <c r="C6352" i="4"/>
  <c r="C6364" i="4"/>
  <c r="C6370" i="4"/>
  <c r="C6437" i="4"/>
  <c r="C6438" i="4"/>
  <c r="C6457" i="4"/>
  <c r="C6496" i="4"/>
  <c r="C6514" i="4"/>
  <c r="C6651" i="4"/>
  <c r="C6664" i="4"/>
  <c r="C6733" i="4"/>
  <c r="C6735" i="4"/>
  <c r="C6757" i="4"/>
  <c r="C6796" i="4"/>
  <c r="C6815" i="4"/>
  <c r="C6951" i="4"/>
  <c r="C6964" i="4"/>
  <c r="C6965" i="4"/>
  <c r="C6992" i="4"/>
  <c r="C7060" i="4"/>
  <c r="C7130" i="4"/>
  <c r="C7131" i="4"/>
  <c r="C7191" i="4"/>
  <c r="C7193" i="4"/>
  <c r="C7275" i="4"/>
  <c r="C7321" i="4"/>
  <c r="C7320" i="4"/>
  <c r="C7586" i="4"/>
  <c r="C7587" i="4"/>
  <c r="C7709" i="4"/>
  <c r="C7708" i="4"/>
  <c r="C7974" i="4"/>
  <c r="C7975" i="4"/>
  <c r="C8164" i="4"/>
  <c r="C8166" i="4"/>
  <c r="C8362" i="4"/>
  <c r="C8363" i="4"/>
  <c r="C8361" i="4"/>
  <c r="C8486" i="4"/>
  <c r="C8485" i="4"/>
  <c r="C8487" i="4"/>
  <c r="C8507" i="4"/>
  <c r="C8506" i="4"/>
  <c r="C8509" i="4"/>
  <c r="C5785" i="4"/>
  <c r="C5821" i="4"/>
  <c r="C5859" i="4"/>
  <c r="C5895" i="4"/>
  <c r="C5932" i="4"/>
  <c r="C5968" i="4"/>
  <c r="C5979" i="4"/>
  <c r="C5994" i="4"/>
  <c r="C6000" i="4"/>
  <c r="C6012" i="4"/>
  <c r="C6018" i="4"/>
  <c r="C6029" i="4"/>
  <c r="C6034" i="4"/>
  <c r="C6048" i="4"/>
  <c r="C6054" i="4"/>
  <c r="C6066" i="4"/>
  <c r="C6073" i="4"/>
  <c r="C6085" i="4"/>
  <c r="C6091" i="4"/>
  <c r="C6104" i="4"/>
  <c r="C6109" i="4"/>
  <c r="C6123" i="4"/>
  <c r="C6129" i="4"/>
  <c r="C6141" i="4"/>
  <c r="C6146" i="4"/>
  <c r="C6158" i="4"/>
  <c r="C6163" i="4"/>
  <c r="C6177" i="4"/>
  <c r="C6184" i="4"/>
  <c r="C6197" i="4"/>
  <c r="C6203" i="4"/>
  <c r="C6215" i="4"/>
  <c r="C6221" i="4"/>
  <c r="C6235" i="4"/>
  <c r="C6241" i="4"/>
  <c r="C6254" i="4"/>
  <c r="C6262" i="4"/>
  <c r="C6275" i="4"/>
  <c r="C6280" i="4"/>
  <c r="C6287" i="4"/>
  <c r="C6313" i="4"/>
  <c r="C6326" i="4"/>
  <c r="C6333" i="4"/>
  <c r="C6376" i="4"/>
  <c r="C6395" i="4"/>
  <c r="C6397" i="4"/>
  <c r="C6417" i="4"/>
  <c r="C6459" i="4"/>
  <c r="C6478" i="4"/>
  <c r="C6495" i="4"/>
  <c r="C6513" i="4"/>
  <c r="C6573" i="4"/>
  <c r="C6589" i="4"/>
  <c r="C6594" i="4"/>
  <c r="C6612" i="4"/>
  <c r="C6625" i="4"/>
  <c r="C6676" i="4"/>
  <c r="C6696" i="4"/>
  <c r="C6697" i="4"/>
  <c r="C6716" i="4"/>
  <c r="C6759" i="4"/>
  <c r="C6779" i="4"/>
  <c r="C6795" i="4"/>
  <c r="C6813" i="4"/>
  <c r="C6872" i="4"/>
  <c r="C6891" i="4"/>
  <c r="C6898" i="4"/>
  <c r="C6923" i="4"/>
  <c r="C6922" i="4"/>
  <c r="C6950" i="4"/>
  <c r="C6994" i="4"/>
  <c r="C6993" i="4"/>
  <c r="C7069" i="4"/>
  <c r="C7070" i="4"/>
  <c r="C7138" i="4"/>
  <c r="C7136" i="4"/>
  <c r="C7186" i="4"/>
  <c r="C7200" i="4"/>
  <c r="C7242" i="4"/>
  <c r="C7243" i="4"/>
  <c r="C7274" i="4"/>
  <c r="C7301" i="4"/>
  <c r="C7302" i="4"/>
  <c r="C7328" i="4"/>
  <c r="C7346" i="4"/>
  <c r="C7379" i="4"/>
  <c r="C7501" i="4"/>
  <c r="C7499" i="4"/>
  <c r="C7869" i="4"/>
  <c r="C7870" i="4"/>
  <c r="C7921" i="4"/>
  <c r="C7922" i="4"/>
  <c r="C7943" i="4"/>
  <c r="C7985" i="4"/>
  <c r="C7984" i="4"/>
  <c r="C7986" i="4"/>
  <c r="C8003" i="4"/>
  <c r="C8004" i="4"/>
  <c r="C8001" i="4"/>
  <c r="C8044" i="4"/>
  <c r="C8045" i="4"/>
  <c r="C8062" i="4"/>
  <c r="C8061" i="4"/>
  <c r="C8064" i="4"/>
  <c r="C6291" i="4"/>
  <c r="C6331" i="4"/>
  <c r="C6368" i="4"/>
  <c r="C6405" i="4"/>
  <c r="C6445" i="4"/>
  <c r="C6483" i="4"/>
  <c r="C6520" i="4"/>
  <c r="C6559" i="4"/>
  <c r="C6593" i="4"/>
  <c r="C6629" i="4"/>
  <c r="C6667" i="4"/>
  <c r="C6706" i="4"/>
  <c r="C6744" i="4"/>
  <c r="C6784" i="4"/>
  <c r="C6820" i="4"/>
  <c r="C6859" i="4"/>
  <c r="C6896" i="4"/>
  <c r="C7028" i="4"/>
  <c r="C7047" i="4"/>
  <c r="C7078" i="4"/>
  <c r="C7110" i="4"/>
  <c r="C7147" i="4"/>
  <c r="C7185" i="4"/>
  <c r="C7223" i="4"/>
  <c r="C7259" i="4"/>
  <c r="C7294" i="4"/>
  <c r="C7330" i="4"/>
  <c r="C7364" i="4"/>
  <c r="C7399" i="4"/>
  <c r="C7469" i="4"/>
  <c r="C7493" i="4"/>
  <c r="C7679" i="4"/>
  <c r="C7681" i="4"/>
  <c r="C7737" i="4"/>
  <c r="C7736" i="4"/>
  <c r="C7747" i="4"/>
  <c r="C7745" i="4"/>
  <c r="C7822" i="4"/>
  <c r="C7823" i="4"/>
  <c r="C7969" i="4"/>
  <c r="C7968" i="4"/>
  <c r="C8261" i="4"/>
  <c r="C8260" i="4"/>
  <c r="C8263" i="4"/>
  <c r="C8282" i="4"/>
  <c r="C8281" i="4"/>
  <c r="C8283" i="4"/>
  <c r="C8328" i="4"/>
  <c r="C8327" i="4"/>
  <c r="C8459" i="4"/>
  <c r="C8458" i="4"/>
  <c r="C6431" i="4"/>
  <c r="C6469" i="4"/>
  <c r="C6506" i="4"/>
  <c r="C6545" i="4"/>
  <c r="C6581" i="4"/>
  <c r="C6614" i="4"/>
  <c r="C6653" i="4"/>
  <c r="C6690" i="4"/>
  <c r="C6729" i="4"/>
  <c r="C6770" i="4"/>
  <c r="C6807" i="4"/>
  <c r="C6844" i="4"/>
  <c r="C6882" i="4"/>
  <c r="C6971" i="4"/>
  <c r="C6983" i="4"/>
  <c r="C7013" i="4"/>
  <c r="C7071" i="4"/>
  <c r="C7087" i="4"/>
  <c r="C7104" i="4"/>
  <c r="C7142" i="4"/>
  <c r="C7180" i="4"/>
  <c r="C7218" i="4"/>
  <c r="C7860" i="4"/>
  <c r="C7862" i="4"/>
  <c r="C7876" i="4"/>
  <c r="C7877" i="4"/>
  <c r="C8048" i="4"/>
  <c r="C8047" i="4"/>
  <c r="C8171" i="4"/>
  <c r="C8172" i="4"/>
  <c r="C8170" i="4"/>
  <c r="C8216" i="4"/>
  <c r="C8214" i="4"/>
  <c r="C8336" i="4"/>
  <c r="C8335" i="4"/>
  <c r="C8338" i="4"/>
  <c r="C8358" i="4"/>
  <c r="C8357" i="4"/>
  <c r="C8359" i="4"/>
  <c r="C8438" i="4"/>
  <c r="C8436" i="4"/>
  <c r="C8806" i="4"/>
  <c r="C8843" i="4"/>
  <c r="C8842" i="4"/>
  <c r="C8922" i="4"/>
  <c r="C8920" i="4"/>
  <c r="C8919" i="4"/>
  <c r="C6311" i="4"/>
  <c r="C6350" i="4"/>
  <c r="C6386" i="4"/>
  <c r="C6426" i="4"/>
  <c r="C6464" i="4"/>
  <c r="C6502" i="4"/>
  <c r="C6540" i="4"/>
  <c r="C6577" i="4"/>
  <c r="C6610" i="4"/>
  <c r="C6649" i="4"/>
  <c r="C6685" i="4"/>
  <c r="C6725" i="4"/>
  <c r="C6766" i="4"/>
  <c r="C6803" i="4"/>
  <c r="C6840" i="4"/>
  <c r="C6877" i="4"/>
  <c r="C6914" i="4"/>
  <c r="C6926" i="4"/>
  <c r="C6938" i="4"/>
  <c r="C6967" i="4"/>
  <c r="C7003" i="4"/>
  <c r="C7032" i="4"/>
  <c r="C7089" i="4"/>
  <c r="C7106" i="4"/>
  <c r="C7143" i="4"/>
  <c r="C7182" i="4"/>
  <c r="C7219" i="4"/>
  <c r="C7255" i="4"/>
  <c r="C7291" i="4"/>
  <c r="C7327" i="4"/>
  <c r="C7360" i="4"/>
  <c r="C7396" i="4"/>
  <c r="C7442" i="4"/>
  <c r="C7550" i="4"/>
  <c r="C7622" i="4"/>
  <c r="C7647" i="4"/>
  <c r="C7652" i="4"/>
  <c r="C7690" i="4"/>
  <c r="C7691" i="4"/>
  <c r="C7725" i="4"/>
  <c r="C7742" i="4"/>
  <c r="C7741" i="4"/>
  <c r="C7802" i="4"/>
  <c r="C7803" i="4"/>
  <c r="C7840" i="4"/>
  <c r="C7841" i="4"/>
  <c r="C7949" i="4"/>
  <c r="C7948" i="4"/>
  <c r="C7951" i="4"/>
  <c r="C7972" i="4"/>
  <c r="C8076" i="4"/>
  <c r="C8078" i="4"/>
  <c r="C8075" i="4"/>
  <c r="C8286" i="4"/>
  <c r="C8288" i="4"/>
  <c r="C8285" i="4"/>
  <c r="C8308" i="4"/>
  <c r="C8372" i="4"/>
  <c r="C8371" i="4"/>
  <c r="C8374" i="4"/>
  <c r="C8394" i="4"/>
  <c r="C8393" i="4"/>
  <c r="C8395" i="4"/>
  <c r="C8623" i="4"/>
  <c r="C8621" i="4"/>
  <c r="C8663" i="4"/>
  <c r="C7674" i="4"/>
  <c r="C7700" i="4"/>
  <c r="C7699" i="4"/>
  <c r="C7764" i="4"/>
  <c r="C7765" i="4"/>
  <c r="C7792" i="4"/>
  <c r="C7794" i="4"/>
  <c r="C7824" i="4"/>
  <c r="C7913" i="4"/>
  <c r="C7912" i="4"/>
  <c r="C7914" i="4"/>
  <c r="C7940" i="4"/>
  <c r="C7941" i="4"/>
  <c r="C7970" i="4"/>
  <c r="C8021" i="4"/>
  <c r="C8022" i="4"/>
  <c r="C8125" i="4"/>
  <c r="C8124" i="4"/>
  <c r="C8157" i="4"/>
  <c r="C8158" i="4"/>
  <c r="C8156" i="4"/>
  <c r="C8186" i="4"/>
  <c r="C8185" i="4"/>
  <c r="C8207" i="4"/>
  <c r="C8206" i="4"/>
  <c r="C8208" i="4"/>
  <c r="C8253" i="4"/>
  <c r="C8252" i="4"/>
  <c r="C8512" i="4"/>
  <c r="C8513" i="4"/>
  <c r="C8511" i="4"/>
  <c r="C8772" i="4"/>
  <c r="C8771" i="4"/>
  <c r="C8829" i="4"/>
  <c r="C8828" i="4"/>
  <c r="C8882" i="4"/>
  <c r="C8880" i="4"/>
  <c r="C7001" i="4"/>
  <c r="C7037" i="4"/>
  <c r="C7076" i="4"/>
  <c r="C7114" i="4"/>
  <c r="C7152" i="4"/>
  <c r="C7189" i="4"/>
  <c r="C7227" i="4"/>
  <c r="C7264" i="4"/>
  <c r="C7299" i="4"/>
  <c r="C7334" i="4"/>
  <c r="C7369" i="4"/>
  <c r="C7404" i="4"/>
  <c r="C7441" i="4"/>
  <c r="C7478" i="4"/>
  <c r="C7518" i="4"/>
  <c r="C7555" i="4"/>
  <c r="C7594" i="4"/>
  <c r="C7632" i="4"/>
  <c r="C7670" i="4"/>
  <c r="C7683" i="4"/>
  <c r="C7682" i="4"/>
  <c r="C7706" i="4"/>
  <c r="C7735" i="4"/>
  <c r="C7766" i="4"/>
  <c r="C7795" i="4"/>
  <c r="C7801" i="4"/>
  <c r="C7858" i="4"/>
  <c r="C7859" i="4"/>
  <c r="C7884" i="4"/>
  <c r="C7885" i="4"/>
  <c r="C7934" i="4"/>
  <c r="C7963" i="4"/>
  <c r="C8117" i="4"/>
  <c r="C8118" i="4"/>
  <c r="C8135" i="4"/>
  <c r="C8136" i="4"/>
  <c r="C8224" i="4"/>
  <c r="C8223" i="4"/>
  <c r="C8225" i="4"/>
  <c r="C8244" i="4"/>
  <c r="C8243" i="4"/>
  <c r="C8290" i="4"/>
  <c r="C8289" i="4"/>
  <c r="C8410" i="4"/>
  <c r="C8409" i="4"/>
  <c r="C8411" i="4"/>
  <c r="C8429" i="4"/>
  <c r="C8428" i="4"/>
  <c r="C8430" i="4"/>
  <c r="C8477" i="4"/>
  <c r="C8476" i="4"/>
  <c r="C8670" i="4"/>
  <c r="C8668" i="4"/>
  <c r="C8758" i="4"/>
  <c r="C8756" i="4"/>
  <c r="C8942" i="4"/>
  <c r="C8941" i="4"/>
  <c r="C6942" i="4"/>
  <c r="C6981" i="4"/>
  <c r="C7018" i="4"/>
  <c r="C7057" i="4"/>
  <c r="C7095" i="4"/>
  <c r="C7133" i="4"/>
  <c r="C7170" i="4"/>
  <c r="C7209" i="4"/>
  <c r="C7246" i="4"/>
  <c r="C7280" i="4"/>
  <c r="C7316" i="4"/>
  <c r="C7351" i="4"/>
  <c r="C7387" i="4"/>
  <c r="C7421" i="4"/>
  <c r="C7460" i="4"/>
  <c r="C7498" i="4"/>
  <c r="C7537" i="4"/>
  <c r="C7575" i="4"/>
  <c r="C7613" i="4"/>
  <c r="C7651" i="4"/>
  <c r="C7685" i="4"/>
  <c r="C7697" i="4"/>
  <c r="C7718" i="4"/>
  <c r="C7717" i="4"/>
  <c r="C7724" i="4"/>
  <c r="C7782" i="4"/>
  <c r="C7784" i="4"/>
  <c r="C7812" i="4"/>
  <c r="C7813" i="4"/>
  <c r="C7930" i="4"/>
  <c r="C7929" i="4"/>
  <c r="C7931" i="4"/>
  <c r="C7959" i="4"/>
  <c r="C7961" i="4"/>
  <c r="C8008" i="4"/>
  <c r="C8010" i="4"/>
  <c r="C8433" i="4"/>
  <c r="C8435" i="4"/>
  <c r="C8432" i="4"/>
  <c r="C8524" i="4"/>
  <c r="C8523" i="4"/>
  <c r="C8525" i="4"/>
  <c r="C8546" i="4"/>
  <c r="C8545" i="4"/>
  <c r="C8594" i="4"/>
  <c r="C8593" i="4"/>
  <c r="C8931" i="4"/>
  <c r="C8930" i="4"/>
  <c r="C7678" i="4"/>
  <c r="C7702" i="4"/>
  <c r="C7720" i="4"/>
  <c r="C7740" i="4"/>
  <c r="C7759" i="4"/>
  <c r="C7778" i="4"/>
  <c r="C7797" i="4"/>
  <c r="C7816" i="4"/>
  <c r="C7835" i="4"/>
  <c r="C7852" i="4"/>
  <c r="C7871" i="4"/>
  <c r="C7890" i="4"/>
  <c r="C7908" i="4"/>
  <c r="C7926" i="4"/>
  <c r="C7944" i="4"/>
  <c r="C7964" i="4"/>
  <c r="C8025" i="4"/>
  <c r="C8024" i="4"/>
  <c r="C8026" i="4"/>
  <c r="C8115" i="4"/>
  <c r="C8132" i="4"/>
  <c r="C8134" i="4"/>
  <c r="C8142" i="4"/>
  <c r="C8143" i="4"/>
  <c r="C8781" i="4"/>
  <c r="C8905" i="4"/>
  <c r="C8913" i="4"/>
  <c r="C8912" i="4"/>
  <c r="C8927" i="4"/>
  <c r="C8928" i="4"/>
  <c r="C7696" i="4"/>
  <c r="C7712" i="4"/>
  <c r="C7730" i="4"/>
  <c r="C7749" i="4"/>
  <c r="C7769" i="4"/>
  <c r="C7788" i="4"/>
  <c r="C7807" i="4"/>
  <c r="C7826" i="4"/>
  <c r="C7844" i="4"/>
  <c r="C7863" i="4"/>
  <c r="C7880" i="4"/>
  <c r="C7899" i="4"/>
  <c r="C7917" i="4"/>
  <c r="C7935" i="4"/>
  <c r="C7955" i="4"/>
  <c r="C7976" i="4"/>
  <c r="C8013" i="4"/>
  <c r="C8012" i="4"/>
  <c r="C8040" i="4"/>
  <c r="C8041" i="4"/>
  <c r="C8057" i="4"/>
  <c r="C8071" i="4"/>
  <c r="C8070" i="4"/>
  <c r="C8120" i="4"/>
  <c r="C8137" i="4"/>
  <c r="C8138" i="4"/>
  <c r="C8188" i="4"/>
  <c r="C8749" i="4"/>
  <c r="C8750" i="4"/>
  <c r="C8785" i="4"/>
  <c r="C8786" i="4"/>
  <c r="C8821" i="4"/>
  <c r="C8822" i="4"/>
  <c r="C8917" i="4"/>
  <c r="C8916" i="4"/>
  <c r="C8915" i="4"/>
  <c r="C7692" i="4"/>
  <c r="C7695" i="4"/>
  <c r="C7714" i="4"/>
  <c r="C7733" i="4"/>
  <c r="C7751" i="4"/>
  <c r="C7771" i="4"/>
  <c r="C7790" i="4"/>
  <c r="C7809" i="4"/>
  <c r="C7828" i="4"/>
  <c r="C7839" i="4"/>
  <c r="C7857" i="4"/>
  <c r="C7874" i="4"/>
  <c r="C7989" i="4"/>
  <c r="C7988" i="4"/>
  <c r="C7990" i="4"/>
  <c r="C8079" i="4"/>
  <c r="C8081" i="4"/>
  <c r="C8122" i="4"/>
  <c r="C8123" i="4"/>
  <c r="C8161" i="4"/>
  <c r="C8163" i="4"/>
  <c r="C8250" i="4"/>
  <c r="C8251" i="4"/>
  <c r="C8325" i="4"/>
  <c r="C8326" i="4"/>
  <c r="C8398" i="4"/>
  <c r="C8399" i="4"/>
  <c r="C8473" i="4"/>
  <c r="C8474" i="4"/>
  <c r="C8551" i="4"/>
  <c r="C8553" i="4"/>
  <c r="C8696" i="4"/>
  <c r="C8706" i="4"/>
  <c r="C8705" i="4"/>
  <c r="C8727" i="4"/>
  <c r="C8765" i="4"/>
  <c r="C8780" i="4"/>
  <c r="C8778" i="4"/>
  <c r="C8795" i="4"/>
  <c r="C8812" i="4"/>
  <c r="C8811" i="4"/>
  <c r="C8830" i="4"/>
  <c r="C8867" i="4"/>
  <c r="C8868" i="4"/>
  <c r="C7979" i="4"/>
  <c r="C8084" i="4"/>
  <c r="C8085" i="4"/>
  <c r="C8109" i="4"/>
  <c r="C8130" i="4"/>
  <c r="C8175" i="4"/>
  <c r="C8176" i="4"/>
  <c r="C8193" i="4"/>
  <c r="C8194" i="4"/>
  <c r="C8230" i="4"/>
  <c r="C8232" i="4"/>
  <c r="C8268" i="4"/>
  <c r="C8270" i="4"/>
  <c r="C8306" i="4"/>
  <c r="C8307" i="4"/>
  <c r="C8344" i="4"/>
  <c r="C8345" i="4"/>
  <c r="C8380" i="4"/>
  <c r="C8381" i="4"/>
  <c r="C8417" i="4"/>
  <c r="C8418" i="4"/>
  <c r="C8455" i="4"/>
  <c r="C8457" i="4"/>
  <c r="C8493" i="4"/>
  <c r="C8494" i="4"/>
  <c r="C8531" i="4"/>
  <c r="C8532" i="4"/>
  <c r="C8570" i="4"/>
  <c r="C8572" i="4"/>
  <c r="C8683" i="4"/>
  <c r="C8747" i="4"/>
  <c r="C8746" i="4"/>
  <c r="C8776" i="4"/>
  <c r="C8775" i="4"/>
  <c r="C8801" i="4"/>
  <c r="C8820" i="4"/>
  <c r="C8861" i="4"/>
  <c r="C8899" i="4"/>
  <c r="C8911" i="4"/>
  <c r="C8945" i="4"/>
  <c r="C8956" i="4"/>
  <c r="C8964" i="4"/>
  <c r="C8965" i="4"/>
  <c r="C8093" i="4"/>
  <c r="C8178" i="4"/>
  <c r="C8603" i="4"/>
  <c r="C8615" i="4"/>
  <c r="C8658" i="4"/>
  <c r="C8681" i="4"/>
  <c r="C8680" i="4"/>
  <c r="C8695" i="4"/>
  <c r="C8694" i="4"/>
  <c r="C8722" i="4"/>
  <c r="C8724" i="4"/>
  <c r="C8844" i="4"/>
  <c r="C8960" i="4"/>
  <c r="C8141" i="4"/>
  <c r="C8160" i="4"/>
  <c r="C8198" i="4"/>
  <c r="C8199" i="4"/>
  <c r="C8235" i="4"/>
  <c r="C8236" i="4"/>
  <c r="C8273" i="4"/>
  <c r="C8274" i="4"/>
  <c r="C8311" i="4"/>
  <c r="C8312" i="4"/>
  <c r="C8349" i="4"/>
  <c r="C8350" i="4"/>
  <c r="C8385" i="4"/>
  <c r="C8386" i="4"/>
  <c r="C8421" i="4"/>
  <c r="C8422" i="4"/>
  <c r="C8460" i="4"/>
  <c r="C8461" i="4"/>
  <c r="C8498" i="4"/>
  <c r="C8499" i="4"/>
  <c r="C8536" i="4"/>
  <c r="C8537" i="4"/>
  <c r="C8575" i="4"/>
  <c r="C8577" i="4"/>
  <c r="C8601" i="4"/>
  <c r="C8609" i="4"/>
  <c r="C8618" i="4"/>
  <c r="C8616" i="4"/>
  <c r="C8652" i="4"/>
  <c r="C8671" i="4"/>
  <c r="C8673" i="4"/>
  <c r="C8737" i="4"/>
  <c r="C8773" i="4"/>
  <c r="C8792" i="4"/>
  <c r="C8853" i="4"/>
  <c r="C8852" i="4"/>
  <c r="C8877" i="4"/>
  <c r="C8876" i="4"/>
  <c r="C8074" i="4"/>
  <c r="C8111" i="4"/>
  <c r="C8151" i="4"/>
  <c r="C8189" i="4"/>
  <c r="C8606" i="4"/>
  <c r="C8656" i="4"/>
  <c r="C8654" i="4"/>
  <c r="C8718" i="4"/>
  <c r="C8761" i="4"/>
  <c r="C8808" i="4"/>
  <c r="C8807" i="4"/>
  <c r="C8863" i="4"/>
  <c r="C8901" i="4"/>
  <c r="C8949" i="4"/>
  <c r="C8947" i="4"/>
  <c r="C8959" i="4"/>
  <c r="C8068" i="4"/>
  <c r="C8107" i="4"/>
  <c r="C8147" i="4"/>
  <c r="C8184" i="4"/>
  <c r="C8632" i="4"/>
  <c r="C8676" i="4"/>
  <c r="C8699" i="4"/>
  <c r="C8720" i="4"/>
  <c r="C8784" i="4"/>
  <c r="C8825" i="4"/>
  <c r="C8846" i="4"/>
  <c r="C8865" i="4"/>
  <c r="C8926" i="4"/>
  <c r="C8967" i="4"/>
  <c r="C8088" i="4"/>
  <c r="C8127" i="4"/>
  <c r="C8167" i="4"/>
  <c r="C8598" i="4"/>
  <c r="C8641" i="4"/>
  <c r="C8710" i="4"/>
  <c r="C8752" i="4"/>
  <c r="C8794" i="4"/>
  <c r="C8983" i="4"/>
  <c r="C8767" i="4"/>
  <c r="C8804" i="4"/>
  <c r="C8839" i="4"/>
  <c r="C8873" i="4"/>
  <c r="C8909" i="4"/>
  <c r="C8944" i="4"/>
  <c r="C8985" i="4"/>
  <c r="C8613" i="4"/>
  <c r="C8651" i="4"/>
  <c r="C8691" i="4"/>
  <c r="C8729" i="4"/>
  <c r="C8608" i="4"/>
  <c r="C8612" i="4"/>
  <c r="C8646" i="4"/>
  <c r="C8649" i="4"/>
  <c r="C8685" i="4"/>
  <c r="C8690" i="4"/>
  <c r="C8725" i="4"/>
  <c r="C8728" i="4"/>
  <c r="C8763" i="4"/>
  <c r="C8766" i="4"/>
  <c r="C8799" i="4"/>
  <c r="C8803" i="4"/>
  <c r="C8834" i="4"/>
  <c r="C8838" i="4"/>
  <c r="C8869" i="4"/>
  <c r="C8872" i="4"/>
  <c r="C8904" i="4"/>
  <c r="C8908" i="4"/>
  <c r="C8940" i="4"/>
  <c r="C8943" i="4"/>
  <c r="C8977" i="4"/>
  <c r="C8981" i="4"/>
</calcChain>
</file>

<file path=xl/sharedStrings.xml><?xml version="1.0" encoding="utf-8"?>
<sst xmlns="http://schemas.openxmlformats.org/spreadsheetml/2006/main" count="201149" uniqueCount="31416">
  <si>
    <t>38624-3</t>
  </si>
  <si>
    <t>1,1,2-Trichloroethane</t>
  </si>
  <si>
    <t>MCnc</t>
  </si>
  <si>
    <t>Pt</t>
  </si>
  <si>
    <t>Air</t>
  </si>
  <si>
    <t>Qn</t>
  </si>
  <si>
    <t>DRUG/TOX</t>
  </si>
  <si>
    <t>1,1,2-Trichloroethane [Mass/volume] in Air</t>
  </si>
  <si>
    <t>1,1,2TCE Air-mCnc</t>
  </si>
  <si>
    <t>Observation</t>
  </si>
  <si>
    <t>38334-9</t>
  </si>
  <si>
    <t>Water</t>
  </si>
  <si>
    <t>1,1,2-Trichloroethane [Mass/volume] in Water</t>
  </si>
  <si>
    <t>1,1,2TCE Wat-mCnc</t>
  </si>
  <si>
    <t>38699-5</t>
  </si>
  <si>
    <t>1,1-Dichloroethane</t>
  </si>
  <si>
    <t>1,1-Dichloroethane [Mass/volume] in Air</t>
  </si>
  <si>
    <t>1,1-DCA Air-mCnc</t>
  </si>
  <si>
    <t>Both</t>
  </si>
  <si>
    <t>38735-7</t>
  </si>
  <si>
    <t>1,1-Dichloroethylene</t>
  </si>
  <si>
    <t>1,1-Dichloroethylene [Mass/volume] in Air</t>
  </si>
  <si>
    <t>1,1-DCE Air-mCnc</t>
  </si>
  <si>
    <t>38292-9</t>
  </si>
  <si>
    <t>1,1-Dichloroethylene [Mass/volume] in Water</t>
  </si>
  <si>
    <t>1,1-DCE Wat-mCnc</t>
  </si>
  <si>
    <t>38688-8</t>
  </si>
  <si>
    <t>1,1-Dimethylhydrazine</t>
  </si>
  <si>
    <t>1,1-Dimethylhydrazine [Mass/volume] in Air</t>
  </si>
  <si>
    <t>DMH Air-mCnc</t>
  </si>
  <si>
    <t>80628-1</t>
  </si>
  <si>
    <t>1,1'-Sulfonylbis-2-Methylthioethane</t>
  </si>
  <si>
    <t>Urine</t>
  </si>
  <si>
    <t>ug/L</t>
  </si>
  <si>
    <t>1,1'-Sulfonylbis-2-Methylthioethane [Mass/volume] in Urine</t>
  </si>
  <si>
    <t>SBMTE Ur-mCnc</t>
  </si>
  <si>
    <t>80629-9</t>
  </si>
  <si>
    <t>1,2,2-Trimethylpropyl methylphosphonate</t>
  </si>
  <si>
    <t>Bld</t>
  </si>
  <si>
    <t>1,2,2-Trimethylpropyl methylphosphonate [Mass/volume] in Blood</t>
  </si>
  <si>
    <t>TMPA Bld-mCnc</t>
  </si>
  <si>
    <t>54099-7</t>
  </si>
  <si>
    <t>pg/mL</t>
  </si>
  <si>
    <t>1,2,2-Trimethylpropyl methylphosphonate [Mass/volume] in Urine</t>
  </si>
  <si>
    <t>TMPA Ur-mCnc</t>
  </si>
  <si>
    <t>28050-3</t>
  </si>
  <si>
    <t>1,2,3-Trichlorobenzene</t>
  </si>
  <si>
    <t>Ser/Plas</t>
  </si>
  <si>
    <t>ng/mL</t>
  </si>
  <si>
    <t>1,2,3-Trichlorobenzene [Mass/volume] in Serum or Plasma</t>
  </si>
  <si>
    <t>1,2,3TCB SerPl-mCnc</t>
  </si>
  <si>
    <t>38623-5</t>
  </si>
  <si>
    <t>1,2,4-Trichlorobenzene</t>
  </si>
  <si>
    <t>1,2,4-Trichlorobenzene [Mass/volume] in Air</t>
  </si>
  <si>
    <t>1,2,4TCB Air-mCnc</t>
  </si>
  <si>
    <t>28049-5</t>
  </si>
  <si>
    <t>1,2,4-Trichlorobenzene [Mass/volume] in Serum or Plasma</t>
  </si>
  <si>
    <t>1,2,4TCB SerPl-mCnc</t>
  </si>
  <si>
    <t>38332-3</t>
  </si>
  <si>
    <t>1,2,4-Trichlorobenzene [Mass/volume] in Water</t>
  </si>
  <si>
    <t>1,2,4TCB Wat-mCnc</t>
  </si>
  <si>
    <t>38583-1</t>
  </si>
  <si>
    <t>1,2-Dibromo-3-Chloropropane</t>
  </si>
  <si>
    <t>1,2-Dibromo-3-Chloropropane [Mass/volume] in Air</t>
  </si>
  <si>
    <t>DBCP Air-mCnc</t>
  </si>
  <si>
    <t>38288-7</t>
  </si>
  <si>
    <t>1,2-Dibromo-3-Chloropropane [Mass/volume] in Water</t>
  </si>
  <si>
    <t>DBCP Wat-mCnc</t>
  </si>
  <si>
    <t>18434-1</t>
  </si>
  <si>
    <t>1,2-Dichlorobenzene</t>
  </si>
  <si>
    <t>mg/L</t>
  </si>
  <si>
    <t>1,2-Dichlorobenzene [Mass/volume] in Blood</t>
  </si>
  <si>
    <t>1,2DCB Bld-mCnc</t>
  </si>
  <si>
    <t>38289-5</t>
  </si>
  <si>
    <t>1,2-Dichlorobenzene [Mass/volume] in Water</t>
  </si>
  <si>
    <t>1,2DCB Wat-mCnc</t>
  </si>
  <si>
    <t>38695-3</t>
  </si>
  <si>
    <t>1,2-Dichloroethane</t>
  </si>
  <si>
    <t>1,2-Dichloroethane [Mass/volume] in Air</t>
  </si>
  <si>
    <t>1,2DCA Air-mCnc</t>
  </si>
  <si>
    <t>80630-7</t>
  </si>
  <si>
    <t>1,2-Dichloroethane [Mass/volume] in Blood</t>
  </si>
  <si>
    <t>1,2DCA Bld-mCnc</t>
  </si>
  <si>
    <t>54935-2</t>
  </si>
  <si>
    <t>1,2-Dichloroethane [Mass/volume] in Serum or Plasma</t>
  </si>
  <si>
    <t>1,2DCA SerPl-mCnc</t>
  </si>
  <si>
    <t>38291-1</t>
  </si>
  <si>
    <t>1,2-Dichloroethane [Mass/volume] in Water</t>
  </si>
  <si>
    <t>1,2DCA Wat-mCnc</t>
  </si>
  <si>
    <t>38617-7</t>
  </si>
  <si>
    <t>1,2-Dichloropropane</t>
  </si>
  <si>
    <t>1,2-Dichloropropane [Mass/volume] in Air</t>
  </si>
  <si>
    <t>1,2DCP Air-mCnc</t>
  </si>
  <si>
    <t>38296-0</t>
  </si>
  <si>
    <t>1,2-Dichloropropane [Mass/volume] in Water</t>
  </si>
  <si>
    <t>1,2DCP Wat-mCnc</t>
  </si>
  <si>
    <t>38756-3</t>
  </si>
  <si>
    <t>1,2-Dimethylbenzene</t>
  </si>
  <si>
    <t>1,2-Dimethylbenzene [Mass/volume] in Air</t>
  </si>
  <si>
    <t>1,2DMB Air-mCnc</t>
  </si>
  <si>
    <t>13650-7</t>
  </si>
  <si>
    <t>ug/mL</t>
  </si>
  <si>
    <t>1,2-Dimethylbenzene [Mass/volume] in Blood</t>
  </si>
  <si>
    <t>1,2DMB Bld-mCnc</t>
  </si>
  <si>
    <t>29144-3</t>
  </si>
  <si>
    <t>1,2-Dimethylbenzene [Mass/volume] in Serum or Plasma</t>
  </si>
  <si>
    <t>1,2DMB SerPl-mCnc</t>
  </si>
  <si>
    <t>38691-2</t>
  </si>
  <si>
    <t>1,2-Diphenylhydrazine</t>
  </si>
  <si>
    <t>1,2-Diphenylhydrazine [Mass/volume] in Air</t>
  </si>
  <si>
    <t>DPH Air-mCnc</t>
  </si>
  <si>
    <t>35578-4</t>
  </si>
  <si>
    <t>1,2-Glyceryl dinitrate</t>
  </si>
  <si>
    <t>1,2-Glyceryl dinitrate [Mass/volume] in Blood</t>
  </si>
  <si>
    <t>1,2-GDN Bld-mCnc</t>
  </si>
  <si>
    <t>28051-1</t>
  </si>
  <si>
    <t>1,3,5-Trichlorobenzene</t>
  </si>
  <si>
    <t>1,3,5-Trichlorobenzene [Mass/volume] in Serum or Plasma</t>
  </si>
  <si>
    <t>1,3,5TCB SerPl-mCnc</t>
  </si>
  <si>
    <t>38642-5</t>
  </si>
  <si>
    <t>1,3-Butadiene</t>
  </si>
  <si>
    <t>1,3-Butadiene [Mass/volume] in Air</t>
  </si>
  <si>
    <t>1,3-butadiene Air-mCnc</t>
  </si>
  <si>
    <t>18240-2</t>
  </si>
  <si>
    <t>1,3-Dichlorobenzene</t>
  </si>
  <si>
    <t>1,3-Dichlorobenzene [Mass/volume] in Blood</t>
  </si>
  <si>
    <t>1,3DCB Bld-mCnc</t>
  </si>
  <si>
    <t>74642-0</t>
  </si>
  <si>
    <t>1,3-Dichlorobenzene [Mass/volume] in Serum or Plasma</t>
  </si>
  <si>
    <t>1,3DCB SerPl-mCnc</t>
  </si>
  <si>
    <t>38739-9</t>
  </si>
  <si>
    <t>1,3-Dichloropropene</t>
  </si>
  <si>
    <t>1,3-Dichloropropene [Mass/volume] in Air</t>
  </si>
  <si>
    <t>DCP Air-mCnc</t>
  </si>
  <si>
    <t>73916-9</t>
  </si>
  <si>
    <t>1,3-Dimethylamylamine</t>
  </si>
  <si>
    <t>Confirm</t>
  </si>
  <si>
    <t>1,3-Dimethylamylamine [Mass/volume] in Urine by Confirmatory method</t>
  </si>
  <si>
    <t>DMAA Ur Cfm-mCnc</t>
  </si>
  <si>
    <t>73915-1</t>
  </si>
  <si>
    <t>PrThr</t>
  </si>
  <si>
    <t>Ord</t>
  </si>
  <si>
    <t>Screen</t>
  </si>
  <si>
    <t>1,3-Dimethylamylamine [Presence] in Urine by Screen method</t>
  </si>
  <si>
    <t>DMAA Ur Ql Scn</t>
  </si>
  <si>
    <t>38757-1</t>
  </si>
  <si>
    <t>1,3-Dimethylbenzene</t>
  </si>
  <si>
    <t>1,3-Dimethylbenzene [Mass/volume] in Air</t>
  </si>
  <si>
    <t>1,3DMB Air-mCnc</t>
  </si>
  <si>
    <t>13644-0</t>
  </si>
  <si>
    <t>1,3-Dimethylbenzene [Mass/volume] in Blood</t>
  </si>
  <si>
    <t>1,3DMB Bld-mCnc</t>
  </si>
  <si>
    <t>29145-0</t>
  </si>
  <si>
    <t>1,3-Dimethylbenzene [Mass/volume] in Serum or Plasma</t>
  </si>
  <si>
    <t>1,3DMB SerPl-mCnc</t>
  </si>
  <si>
    <t>80631-5</t>
  </si>
  <si>
    <t>1,3-Dimethylbenzene+1,4-Dimethylbenzene</t>
  </si>
  <si>
    <t>1,3-Dimethylbenzene+1,4-Dimethylbenzene [Mass/volume] in Blood</t>
  </si>
  <si>
    <t>1,3BDM+1,4BDM Bld-mCnc</t>
  </si>
  <si>
    <t>38719-1</t>
  </si>
  <si>
    <t>1,3-Propane sultone</t>
  </si>
  <si>
    <t>1,3-Propane sultone [Mass/volume] in Air</t>
  </si>
  <si>
    <t>1,3-PS Air-mCnc</t>
  </si>
  <si>
    <t>38751-4</t>
  </si>
  <si>
    <t>1,4-Benzenediamine</t>
  </si>
  <si>
    <t>1,4-Benzenediamine [Mass/volume] in Air</t>
  </si>
  <si>
    <t>PPD Air-mCnc</t>
  </si>
  <si>
    <t>38723-3</t>
  </si>
  <si>
    <t>1,4-Benzoquinone</t>
  </si>
  <si>
    <t>1,4-Benzoquinone [Mass/volume] in Air</t>
  </si>
  <si>
    <t>1,4-BQ Air-mCnc</t>
  </si>
  <si>
    <t>38590-6</t>
  </si>
  <si>
    <t>1,4-Dichlorobenzene</t>
  </si>
  <si>
    <t>1,4-Dichlorobenzene [Mass/volume] in Air</t>
  </si>
  <si>
    <t>1,4DCB Air-mCnc</t>
  </si>
  <si>
    <t>17424-3</t>
  </si>
  <si>
    <t>1,4-Dichlorobenzene [Mass/volume] in Blood</t>
  </si>
  <si>
    <t>1,4DCB Bld-mCnc</t>
  </si>
  <si>
    <t>13006-2</t>
  </si>
  <si>
    <t>1,4-Dichlorobenzene [Mass/volume] in Serum or Plasma</t>
  </si>
  <si>
    <t>1,4DCB SerPl-mCnc</t>
  </si>
  <si>
    <t>38290-3</t>
  </si>
  <si>
    <t>1,4-Dichlorobenzene [Mass/volume] in Water</t>
  </si>
  <si>
    <t>1,4DCB Wat-mCnc</t>
  </si>
  <si>
    <t>38758-9</t>
  </si>
  <si>
    <t>1,4-Dimethylbenzene</t>
  </si>
  <si>
    <t>1,4-Dimethylbenzene [Mass/volume] in Air</t>
  </si>
  <si>
    <t>1,4DMB Air-mCnc</t>
  </si>
  <si>
    <t>13651-5</t>
  </si>
  <si>
    <t>1,4-Dimethylbenzene [Mass/volume] in Blood</t>
  </si>
  <si>
    <t>1,4DMB Bld-mCnc</t>
  </si>
  <si>
    <t>29143-5</t>
  </si>
  <si>
    <t>1,4-Dimethylbenzene [Mass/volume] in Serum or Plasma</t>
  </si>
  <si>
    <t>1,4DMB SerPl-mCnc</t>
  </si>
  <si>
    <t>38593-0</t>
  </si>
  <si>
    <t>1,4-Dioxane</t>
  </si>
  <si>
    <t>1,4-Dioxane [Mass/volume] in Air</t>
  </si>
  <si>
    <t>1,4Dioxane Air-mCnc</t>
  </si>
  <si>
    <t>14258-8</t>
  </si>
  <si>
    <t>1,4-Dioxane [Mass/volume] in Blood</t>
  </si>
  <si>
    <t>1,4Dioxane Bld-mCnc</t>
  </si>
  <si>
    <t>14033-5</t>
  </si>
  <si>
    <t>GC</t>
  </si>
  <si>
    <t>1,4-Dioxane [Mass/volume] in Blood by Gas chromatography</t>
  </si>
  <si>
    <t>1,4Dioxane Bld GC-mCnc</t>
  </si>
  <si>
    <t>12997-3</t>
  </si>
  <si>
    <t>1,4-Dioxane [Mass/volume] in Serum or Plasma</t>
  </si>
  <si>
    <t>1,4Dioxane SerPl-mCnc</t>
  </si>
  <si>
    <t>27423-3</t>
  </si>
  <si>
    <t>1,4-Dioxane [Presence] in Serum or Plasma</t>
  </si>
  <si>
    <t>1,4Dioxane SerPl Ql</t>
  </si>
  <si>
    <t>16292-5</t>
  </si>
  <si>
    <t>1,4-Dioxane [Mass/volume] in Urine</t>
  </si>
  <si>
    <t>1,4Dioxane Ur-mCnc</t>
  </si>
  <si>
    <t>60035-3</t>
  </si>
  <si>
    <t>10-Hydroxycarbazepine</t>
  </si>
  <si>
    <t>10-Hydroxycarbazepine [Mass/volume] in Blood</t>
  </si>
  <si>
    <t>10OH-Carbazepine Bld-mCnc</t>
  </si>
  <si>
    <t>31019-3</t>
  </si>
  <si>
    <t>10-Hydroxycarbazepine [Mass/volume] in Serum or Plasma</t>
  </si>
  <si>
    <t>10OH-Carbazepine SerPl-mCnc</t>
  </si>
  <si>
    <t>48348-7</t>
  </si>
  <si>
    <t>SCnc</t>
  </si>
  <si>
    <t>umol/L</t>
  </si>
  <si>
    <t>10-Hydroxycarbazepine [Moles/volume] in Serum or Plasma</t>
  </si>
  <si>
    <t>10OH-Carbazepine SerPl-sCnc</t>
  </si>
  <si>
    <t>80111-8</t>
  </si>
  <si>
    <t>11-Hydroxy delta-9 tetrahydrocannabinol</t>
  </si>
  <si>
    <t>11-Hydroxy delta-9 tetrahydrocannabinol [Mass/volume] in Blood by Confirmatory method</t>
  </si>
  <si>
    <t>11OH-THC Bld Cfm-mCnc</t>
  </si>
  <si>
    <t>70178-9</t>
  </si>
  <si>
    <t>11-Hydroxy delta-9 tetrahydrocannabinol [Presence] in Blood</t>
  </si>
  <si>
    <t>11OH-THC Bld Ql</t>
  </si>
  <si>
    <t>80112-6</t>
  </si>
  <si>
    <t>Body fld</t>
  </si>
  <si>
    <t>11-Hydroxy delta-9 tetrahydrocannabinol [Mass/volume] in Body fluid by Confirmatory method</t>
  </si>
  <si>
    <t>11OH-THC Fld Cfm-mCnc</t>
  </si>
  <si>
    <t>78752-3</t>
  </si>
  <si>
    <t>11-Hydroxy delta-9 tetrahydrocannabinol [Presence] in Body fluid by Screen method</t>
  </si>
  <si>
    <t>11OH-THC Fld Ql Scn</t>
  </si>
  <si>
    <t>78751-5</t>
  </si>
  <si>
    <t>MCnt</t>
  </si>
  <si>
    <t>Hair</t>
  </si>
  <si>
    <t>pg/mg</t>
  </si>
  <si>
    <t>11-Hydroxy delta-9 tetrahydrocannabinol [Mass/mass] in Hair</t>
  </si>
  <si>
    <t>11OH-THC Hair-mCnt</t>
  </si>
  <si>
    <t>40864-1</t>
  </si>
  <si>
    <t>11-Hydroxy delta-9 tetrahydrocannabinol [Mass/volume] in Serum or Plasma</t>
  </si>
  <si>
    <t>11OH-THC SerPl-mCnc</t>
  </si>
  <si>
    <t>78753-1</t>
  </si>
  <si>
    <t>11-Hydroxy delta-9 tetrahydrocannabinol [Presence] in Serum or Plasma by Screen method</t>
  </si>
  <si>
    <t>11OH-THC SerPl Ql Scn</t>
  </si>
  <si>
    <t>80113-4</t>
  </si>
  <si>
    <t>11-Hydroxy delta-9 tetrahydrocannabinol [Mass/volume] in Urine by Confirmatory method</t>
  </si>
  <si>
    <t>11OH-THC Ur Cfm-mCnc</t>
  </si>
  <si>
    <t>78754-9</t>
  </si>
  <si>
    <t>11-Hydroxy delta-9 tetrahydrocannabinol [Presence] in Urine by Screen method</t>
  </si>
  <si>
    <t>11OH-THC Ur Ql Scn</t>
  </si>
  <si>
    <t>48934-4</t>
  </si>
  <si>
    <t>XXX</t>
  </si>
  <si>
    <t>11-Hydroxy delta-9 tetrahydrocannabinol [Mass/volume] in Unspecified specimen</t>
  </si>
  <si>
    <t>11OH-THC XXX-mCnc</t>
  </si>
  <si>
    <t>48935-1</t>
  </si>
  <si>
    <t>11-Hydroxy delta-9 tetrahydrocannabinol [Presence] in Unspecified specimen</t>
  </si>
  <si>
    <t>11OH-THC XXX Ql</t>
  </si>
  <si>
    <t>80607-5</t>
  </si>
  <si>
    <t>14-Hydroxyclarithromycin</t>
  </si>
  <si>
    <t>Bld.dot</t>
  </si>
  <si>
    <t>14-Hydroxyclarithromycin [Mass/volume] in DBS</t>
  </si>
  <si>
    <t>14OH-clarithromycin DBS-mCnc</t>
  </si>
  <si>
    <t>80606-7</t>
  </si>
  <si>
    <t>14-Hydroxyclarithromycin [Mass/volume] in Serum or Plasma</t>
  </si>
  <si>
    <t>14OH-clarithromycin SerPl-mCnc</t>
  </si>
  <si>
    <t>38692-0</t>
  </si>
  <si>
    <t>1-Butene oxide</t>
  </si>
  <si>
    <t>1-Butene oxide [Mass/volume] in Air</t>
  </si>
  <si>
    <t>1-butene oxide Air-mCnc</t>
  </si>
  <si>
    <t>78755-6</t>
  </si>
  <si>
    <t>1-Hydroxymidazolam</t>
  </si>
  <si>
    <t>1-Hydroxymidazolam [Mass/volume] in Blood</t>
  </si>
  <si>
    <t>1OH-midazolam Bld-mCnc</t>
  </si>
  <si>
    <t>79131-9</t>
  </si>
  <si>
    <t>1-Hydroxymidazolam [Mass/volume] in Body fluid</t>
  </si>
  <si>
    <t>1OH-midazolam Fld-mCnc</t>
  </si>
  <si>
    <t>59588-4</t>
  </si>
  <si>
    <t>Meconium</t>
  </si>
  <si>
    <t>ng/g</t>
  </si>
  <si>
    <t>1-Hydroxymidazolam [Mass/mass] in Meconium</t>
  </si>
  <si>
    <t>1OH-midazolam Mec-mCnt</t>
  </si>
  <si>
    <t>69797-9</t>
  </si>
  <si>
    <t>1-Hydroxymidazolam [Mass/volume] in Serum or Plasma</t>
  </si>
  <si>
    <t>1OH-midazolam SerPl-mCnc</t>
  </si>
  <si>
    <t>59589-2</t>
  </si>
  <si>
    <t>1-Hydroxymidazolam [Mass/volume] in Urine</t>
  </si>
  <si>
    <t>1OH-midazolam Ur-mCnc</t>
  </si>
  <si>
    <t>59590-0</t>
  </si>
  <si>
    <t>1-Hydroxymidazolam [Mass/volume] in Urine by Confirmatory method</t>
  </si>
  <si>
    <t>1OH-midazolam Ur Cfm-mCnc</t>
  </si>
  <si>
    <t>1654-3</t>
  </si>
  <si>
    <t>1-Naphthalene</t>
  </si>
  <si>
    <t>1-Naphthalene [Mass/volume] in Urine</t>
  </si>
  <si>
    <t>1Naphthalene Ur-mCnc</t>
  </si>
  <si>
    <t>60036-1</t>
  </si>
  <si>
    <t>1-Naphthol</t>
  </si>
  <si>
    <t>1-Naphthol [Mass/volume] in Blood</t>
  </si>
  <si>
    <t>1Naphthol Bld-mCnc</t>
  </si>
  <si>
    <t>60037-9</t>
  </si>
  <si>
    <t>1-Naphthol [Mass/volume] in Body fluid</t>
  </si>
  <si>
    <t>1Naphthol Fld-mCnc</t>
  </si>
  <si>
    <t>9681-8</t>
  </si>
  <si>
    <t>1-Naphthol [Mass/volume] in Serum or Plasma</t>
  </si>
  <si>
    <t>1Naphthol SerPl-mCnc</t>
  </si>
  <si>
    <t>60038-7</t>
  </si>
  <si>
    <t>Tiss</t>
  </si>
  <si>
    <t>ug/g</t>
  </si>
  <si>
    <t>1-Naphthol [Mass/mass] in Tissue</t>
  </si>
  <si>
    <t>1Naphthol Tiss-mCnt</t>
  </si>
  <si>
    <t>35480-3</t>
  </si>
  <si>
    <t>1-Naphthol [Mass/volume] in Urine</t>
  </si>
  <si>
    <t>1Naphthol Ur-mCnc</t>
  </si>
  <si>
    <t>42574-4</t>
  </si>
  <si>
    <t>1-Naphthol [Presence] in Urine</t>
  </si>
  <si>
    <t>1Naphthol Ur Ql</t>
  </si>
  <si>
    <t>14259-6</t>
  </si>
  <si>
    <t>1-Pentanol</t>
  </si>
  <si>
    <t>1-Pentanol [Mass/volume] in Blood</t>
  </si>
  <si>
    <t>1Pentanol Bld-mCnc</t>
  </si>
  <si>
    <t>73987-0</t>
  </si>
  <si>
    <t>2,2',3,4,4',5-Hexachlorobiphenyl</t>
  </si>
  <si>
    <t>2,2',3,4,4',5-Hexachlorobiphenyl (PCB) [Mass/volume] in Serum or Plasma by Confirmatory method</t>
  </si>
  <si>
    <t>2,2',3,4,4',5 PCB SerPl Cfm-mCnc</t>
  </si>
  <si>
    <t>74375-7</t>
  </si>
  <si>
    <t>2,2',3,5'-Tetrachlorobiphenyl</t>
  </si>
  <si>
    <t>2,2',3,5'-Tetrachlorobiphenyl (PCB) [Mass/volume] in Serum or Plasma by Confirmatory method</t>
  </si>
  <si>
    <t>2,2',3,5'-PCB SerPl Cfm-mCnc</t>
  </si>
  <si>
    <t>74376-5</t>
  </si>
  <si>
    <t>2,2',4,4',5,5'-Hexachlorobiphenyl</t>
  </si>
  <si>
    <t>2,2',4,4',5,5'-Hexachlorobiphenyl (PCB) [Mass/volume] in Serum or Plasma by Confirmatory method</t>
  </si>
  <si>
    <t>2,2',4,4',5,5'-PCB SerPl Cfm-mCnc</t>
  </si>
  <si>
    <t>73988-8</t>
  </si>
  <si>
    <t>2,2',4,5,5'-Pentachlorobiphenyl</t>
  </si>
  <si>
    <t>2,2',4,5,5'-Pentachlorobiphenyl (PCB) [Mass/volume] in Serum or Plasma by Confirmatory method</t>
  </si>
  <si>
    <t>2,2',4,5,5'-PCB SerPl Cfm-mCnc</t>
  </si>
  <si>
    <t>73991-2</t>
  </si>
  <si>
    <t>2,2',5,5'-Tetrachlorobiphenyl</t>
  </si>
  <si>
    <t>2,2',5,5'-Tetrachlorobiphenyl (PCB) [Mass/volume] in Serum or Plasma by Confirmatory method</t>
  </si>
  <si>
    <t>2,2',5,5'-PCB SerPl Cfm-mCnc</t>
  </si>
  <si>
    <t>73992-0</t>
  </si>
  <si>
    <t>2,2',5-Trichlorobiphenyl</t>
  </si>
  <si>
    <t>2,2',5-Trichlorobiphenyl (PCB) [Mass/volume] in Serum or Plasma by Confirmatory method</t>
  </si>
  <si>
    <t>2,2',5-PCB SerPl Cfm-mCnc</t>
  </si>
  <si>
    <t>38287-9</t>
  </si>
  <si>
    <t>2,2-Dichloropropionate</t>
  </si>
  <si>
    <t>2,2-Dichloropropionate [Mass/volume] in Water</t>
  </si>
  <si>
    <t>2,2-DPA Wat-mCnc</t>
  </si>
  <si>
    <t>73989-6</t>
  </si>
  <si>
    <t>2,3',4,4',5-Pentachlorobiphenyl</t>
  </si>
  <si>
    <t>2,3',4,4',5-Pentachlorobiphenyl (PCB) [Mass/volume] in Serum or Plasma by Confirmatory method</t>
  </si>
  <si>
    <t>2,3',4,4',5-PCB SerPl Cfm-mCnc</t>
  </si>
  <si>
    <t>73990-4</t>
  </si>
  <si>
    <t>2,3',4',5-Tetrachlorobiphenyl</t>
  </si>
  <si>
    <t>2,3',4',5-Tetrachlorobiphenyl (PCB) [Mass/volume] in Serum or Plasma by Confirmatory method</t>
  </si>
  <si>
    <t>2,3',4',5-PCB SerPl Cfm-mCnc</t>
  </si>
  <si>
    <t>38727-4</t>
  </si>
  <si>
    <t>2,4 toluenediamine</t>
  </si>
  <si>
    <t>2,4 toluenediamine [Mass/volume] in Air</t>
  </si>
  <si>
    <t>2,4Toluenediam Air-mCnc</t>
  </si>
  <si>
    <t>12984-1</t>
  </si>
  <si>
    <t>2,4 toluenediamine [Mass/volume] in Blood</t>
  </si>
  <si>
    <t>2,4Toluenediam Bld-mCnc</t>
  </si>
  <si>
    <t>6971-6</t>
  </si>
  <si>
    <t>2,4 toluenediamine [Mass/volume] in Urine</t>
  </si>
  <si>
    <t>2,4Toluenediam Ur-mCnc</t>
  </si>
  <si>
    <t>74374-0</t>
  </si>
  <si>
    <t>2,4,4'-Trichlorobiphenyl</t>
  </si>
  <si>
    <t>2,4,4'-Trichlorobiphenyl (PCB) [Mass/volume] in Serum or Plasma by Confirmatory method</t>
  </si>
  <si>
    <t>2,4,4'-PCB SerPl Cfm-mCnc</t>
  </si>
  <si>
    <t>38729-0</t>
  </si>
  <si>
    <t>2,4,5-Trichlorophenol</t>
  </si>
  <si>
    <t>2,4,5-Trichlorophenol [Mass/volume] in Air</t>
  </si>
  <si>
    <t>2,4,5-TCP Air-mCnc</t>
  </si>
  <si>
    <t>13005-4</t>
  </si>
  <si>
    <t>2,4,5-Trichlorophenoxyacetate</t>
  </si>
  <si>
    <t>Type</t>
  </si>
  <si>
    <t>Nom</t>
  </si>
  <si>
    <t>2,4,5-Trichlorophenoxyacetate [Type] in Serum or Plasma</t>
  </si>
  <si>
    <t>2,4,5T SerPl</t>
  </si>
  <si>
    <t>38331-5</t>
  </si>
  <si>
    <t>2,4,5-Trichlorophenoxyacetate [Mass/volume] in Water</t>
  </si>
  <si>
    <t>2,4,5T Wat-mCnc</t>
  </si>
  <si>
    <t>38730-8</t>
  </si>
  <si>
    <t>2,4,6-Trichlorophenol</t>
  </si>
  <si>
    <t>2,4,6-Trichlorophenol [Mass/volume] in Air</t>
  </si>
  <si>
    <t>2,4,6-TCP Air-mCnc</t>
  </si>
  <si>
    <t>43725-1</t>
  </si>
  <si>
    <t>2,4-Dichlorophenol</t>
  </si>
  <si>
    <t>2,4-Dichlorophenol [Presence] in Urine</t>
  </si>
  <si>
    <t>2,4-dichlorophenol Ur Ql</t>
  </si>
  <si>
    <t>38582-3</t>
  </si>
  <si>
    <t>2,4-Dichlorophenoxyacetate</t>
  </si>
  <si>
    <t>2,4-Dichlorophenoxyacetate [Mass/volume] in Air</t>
  </si>
  <si>
    <t>2,4D Air-mCnc</t>
  </si>
  <si>
    <t>27338-3</t>
  </si>
  <si>
    <t>2,4-Dichlorophenoxyacetate [Mass/volume] in Serum or Plasma</t>
  </si>
  <si>
    <t>2,4D SerPl-mCnc</t>
  </si>
  <si>
    <t>9806-1</t>
  </si>
  <si>
    <t>2,4-Dichlorophenoxyacetate [Mass/volume] in Urine</t>
  </si>
  <si>
    <t>2,4D Ur-mCnc</t>
  </si>
  <si>
    <t>38286-1</t>
  </si>
  <si>
    <t>2,4-Dichlorophenoxyacetate [Mass/volume] in Water</t>
  </si>
  <si>
    <t>2,4D Wat-mCnc</t>
  </si>
  <si>
    <t>38741-5</t>
  </si>
  <si>
    <t>2,4-Dinitrophenol</t>
  </si>
  <si>
    <t>2,4-Dinitrophenol [Mass/volume] in Air</t>
  </si>
  <si>
    <t>2,4-DNP Air-mCnc</t>
  </si>
  <si>
    <t>38742-3</t>
  </si>
  <si>
    <t>2,4-Dinitrotoluene</t>
  </si>
  <si>
    <t>2,4-Dinitrotoluene [Mass/volume] in Air</t>
  </si>
  <si>
    <t>2,4-DNT Air-mCnc</t>
  </si>
  <si>
    <t>38754-8</t>
  </si>
  <si>
    <t>2,4-Toluene diisocyanate</t>
  </si>
  <si>
    <t>2,4-Toluene diisocyanate [Mass/volume] in Air</t>
  </si>
  <si>
    <t>2,4-TDI Air-mCnc</t>
  </si>
  <si>
    <t>43724-4</t>
  </si>
  <si>
    <t>2,5-Dichlorophenol</t>
  </si>
  <si>
    <t>2,5-Dichlorophenol [Presence] in Urine</t>
  </si>
  <si>
    <t>2,5-dichlorophenol Ur Ql</t>
  </si>
  <si>
    <t>69798-7</t>
  </si>
  <si>
    <t>2,5-dimethoxy-4-bromoamphetamine</t>
  </si>
  <si>
    <t>2,5-dimethoxy-4-bromoamphetamine [Presence] in Urine</t>
  </si>
  <si>
    <t>2,5-DOB Ur Ql</t>
  </si>
  <si>
    <t>12986-6</t>
  </si>
  <si>
    <t>2,5-Hexanedione</t>
  </si>
  <si>
    <t>2,5-Hexanedione [Mass/volume] in Blood</t>
  </si>
  <si>
    <t>2,5Hexanedione Bld-mCnc</t>
  </si>
  <si>
    <t>31170-4</t>
  </si>
  <si>
    <t>2,5-Hexanedione [Mass/volume] in Urine</t>
  </si>
  <si>
    <t>2,5Hexanedione Ur-mCnc</t>
  </si>
  <si>
    <t>31171-2</t>
  </si>
  <si>
    <t>2,5-Hexanedione/Creatinine</t>
  </si>
  <si>
    <t>MRto</t>
  </si>
  <si>
    <t>mg/g{creat}</t>
  </si>
  <si>
    <t>mg/g creatinine</t>
  </si>
  <si>
    <t>2,5-Hexanedione/Creatinine [Mass Ratio] in Urine</t>
  </si>
  <si>
    <t>2,5Hexanedione/Creat Ur</t>
  </si>
  <si>
    <t>12985-8</t>
  </si>
  <si>
    <t>2,6 toluenediamine</t>
  </si>
  <si>
    <t>2,6 toluenediamine [Mass/volume] in Blood</t>
  </si>
  <si>
    <t>2,6Toluenediam Bld-mCnc</t>
  </si>
  <si>
    <t>6972-4</t>
  </si>
  <si>
    <t>2,6 toluenediamine [Mass/volume] in Urine</t>
  </si>
  <si>
    <t>2,6Toluenediam Ur-mCnc</t>
  </si>
  <si>
    <t>73998-7</t>
  </si>
  <si>
    <t>25H-NBOMe</t>
  </si>
  <si>
    <t>25H-NBOMe [Presence] in Urine by Confirmatory method</t>
  </si>
  <si>
    <t>25H-NBOMe Ur Ql Cfm</t>
  </si>
  <si>
    <t>74000-1</t>
  </si>
  <si>
    <t>25I-NBOMe</t>
  </si>
  <si>
    <t>25I-NBOMe [Presence] in Urine by Confirmatory method</t>
  </si>
  <si>
    <t>25I-NBOMe Ur Ql Cfm</t>
  </si>
  <si>
    <t>38687-0</t>
  </si>
  <si>
    <t>2-Acetylaminofluorene</t>
  </si>
  <si>
    <t>2-Acetylaminofluorene [Mass/volume] in Air</t>
  </si>
  <si>
    <t>2-AAF Air-mCnc</t>
  </si>
  <si>
    <t>38728-2</t>
  </si>
  <si>
    <t>2-Aminotoluene</t>
  </si>
  <si>
    <t>2-Aminotoluene [Mass/volume] in Air</t>
  </si>
  <si>
    <t>2-aminotoluene Air-mCnc</t>
  </si>
  <si>
    <t>17572-9</t>
  </si>
  <si>
    <t>2-Butanol</t>
  </si>
  <si>
    <t>2-Butanol [Mass/volume] in Blood</t>
  </si>
  <si>
    <t>2Butanol Bld-mCnc</t>
  </si>
  <si>
    <t>9682-6</t>
  </si>
  <si>
    <t>2-Butanol [Mass/volume] in Unspecified specimen</t>
  </si>
  <si>
    <t>2Butanol XXX-mCnc</t>
  </si>
  <si>
    <t>35585-9</t>
  </si>
  <si>
    <t>2-Butoxyacetate</t>
  </si>
  <si>
    <t>2-Butoxyacetate [Mass/volume] in Urine</t>
  </si>
  <si>
    <t>2-Butoxyacetate Ur-mCnc</t>
  </si>
  <si>
    <t>73999-5</t>
  </si>
  <si>
    <t>2C-C-NBOMe</t>
  </si>
  <si>
    <t>2C-C-NBOMe [Presence] in Urine by Confirmatory method</t>
  </si>
  <si>
    <t>2C-C-NBOMe Ur Ql Cfm</t>
  </si>
  <si>
    <t>38651-6</t>
  </si>
  <si>
    <t>2-Chloro-1,3-Butadiene</t>
  </si>
  <si>
    <t>2-Chloro-1,3-Butadiene [Mass/volume] in Air</t>
  </si>
  <si>
    <t>2-CBD Air-mCnc</t>
  </si>
  <si>
    <t>38655-7</t>
  </si>
  <si>
    <t>2-Chloroacetophenone</t>
  </si>
  <si>
    <t>2-Chloroacetophenone [Mass/volume] in Air</t>
  </si>
  <si>
    <t>2-CAP Air-mCnc</t>
  </si>
  <si>
    <t>80696-8</t>
  </si>
  <si>
    <t>2-Chlorovinyl arsonous acid</t>
  </si>
  <si>
    <t>2-Chlorovinyl arsonous acid [Mass/volume] in Urine</t>
  </si>
  <si>
    <t>CVAA Ur-mCnc</t>
  </si>
  <si>
    <t>69805-0</t>
  </si>
  <si>
    <t>2-Dechloroethylifosfamide^12H post dose ifosfamide</t>
  </si>
  <si>
    <t>2-Dechloroethylifosfamide [Mass/volume] in Blood --12 hours post dose ifosfamide</t>
  </si>
  <si>
    <t>2-DCE-IF 12H p IFF Bld-mCnc</t>
  </si>
  <si>
    <t>50266-6</t>
  </si>
  <si>
    <t>2-Dechloroethylifosfamide^1D post dose ifosfamide</t>
  </si>
  <si>
    <t>ng/L</t>
  </si>
  <si>
    <t>2-Dechloroethylifosfamide [Mass/volume] in Blood --1 day post dose ifosfamide</t>
  </si>
  <si>
    <t>2-DCE-IF 1D p IFF Bld-mCnc</t>
  </si>
  <si>
    <t>69810-0</t>
  </si>
  <si>
    <t>24H</t>
  </si>
  <si>
    <t>2-Dechloroethylifosfamide [Mass/volume] in 24 hour Urine --1 day post dose ifosfamide</t>
  </si>
  <si>
    <t>2-DCE-IF 1D p IFF 24h Ur-mCnc</t>
  </si>
  <si>
    <t>69809-2</t>
  </si>
  <si>
    <t>MRat</t>
  </si>
  <si>
    <t>mg/(24.h)</t>
  </si>
  <si>
    <t>mg/24 H</t>
  </si>
  <si>
    <t>2-Dechloroethylifosfamide [Mass/time] in 24 hour Urine --1 day post dose ifosfamide</t>
  </si>
  <si>
    <t>2-DCE-IF 1D p IFF 24h Ur-mRate</t>
  </si>
  <si>
    <t>50267-4</t>
  </si>
  <si>
    <t>2-Dechloroethylifosfamide^2D post dose ifosfamide</t>
  </si>
  <si>
    <t>2-Dechloroethylifosfamide [Mass/volume] in Blood --2 days post dose ifosfamide</t>
  </si>
  <si>
    <t>2-DCE-IF 2D p IFF Bld-mCnc</t>
  </si>
  <si>
    <t>69812-6</t>
  </si>
  <si>
    <t>2-Dechloroethylifosfamide [Mass/volume] in 24 hour Urine --2 days post dose ifosfamide</t>
  </si>
  <si>
    <t>2-DCE-IF 2D p IFF 24h Ur-mCnc</t>
  </si>
  <si>
    <t>69811-8</t>
  </si>
  <si>
    <t>2-Dechloroethylifosfamide [Mass/time] in 24 hour Urine --2 days post dose ifosfamide</t>
  </si>
  <si>
    <t>2-DCE-IF 2D p IFF 24h Ur-mRate</t>
  </si>
  <si>
    <t>50268-2</t>
  </si>
  <si>
    <t>2-Dechloroethylifosfamide^3D post dose ifosfamide</t>
  </si>
  <si>
    <t>2-Dechloroethylifosfamide [Mass/volume] in Blood --3 days post dose ifosfamide</t>
  </si>
  <si>
    <t>2-DCE-IF 3D p IFF Bld-mCnc</t>
  </si>
  <si>
    <t>69814-2</t>
  </si>
  <si>
    <t>2-Dechloroethylifosfamide [Mass/volume] in 24 hour Urine --3 days post dose ifosfamide</t>
  </si>
  <si>
    <t>2-DCE-IF 3D p IFF 24h Ur-mCnc</t>
  </si>
  <si>
    <t>69813-4</t>
  </si>
  <si>
    <t>2-Dechloroethylifosfamide [Mass/time] in 24 hour Urine --3 days post dose ifosfamide</t>
  </si>
  <si>
    <t>2-DCE-IF 3D p IFF 24h Ur-mRate</t>
  </si>
  <si>
    <t>50271-6</t>
  </si>
  <si>
    <t>2-Dechloroethylifosfamide^3H post dose ifosfamide</t>
  </si>
  <si>
    <t>2-Dechloroethylifosfamide [Mass/volume] in Blood --3 hours post dose ifosfamide</t>
  </si>
  <si>
    <t>2-DCE-IF 3H p IFF Bld-mCnc</t>
  </si>
  <si>
    <t>50269-0</t>
  </si>
  <si>
    <t>2-Dechloroethylifosfamide^4D post dose ifosfamide</t>
  </si>
  <si>
    <t>2-Dechloroethylifosfamide [Mass/volume] in Blood --4 days post dose ifosfamide</t>
  </si>
  <si>
    <t>2-DCE-IF 4D p IFF Bld-mCnc</t>
  </si>
  <si>
    <t>69816-7</t>
  </si>
  <si>
    <t>2-Dechloroethylifosfamide [Mass/volume] in 24 hour Urine --4 days post dose ifosfamide</t>
  </si>
  <si>
    <t>2-DCE-IF 4D p IFF 24h Ur-mCnc</t>
  </si>
  <si>
    <t>69815-9</t>
  </si>
  <si>
    <t>2-Dechloroethylifosfamide [Mass/time] in 24 hour Urine --4 days post dose ifosfamide</t>
  </si>
  <si>
    <t>2-DCE-IF 4D p IFF 24h Ur-mRate</t>
  </si>
  <si>
    <t>50270-8</t>
  </si>
  <si>
    <t>2-Dechloroethylifosfamide^5D post dose ifosfamide</t>
  </si>
  <si>
    <t>2-Dechloroethylifosfamide [Mass/volume] in Blood --5 days post dose ifosfamide</t>
  </si>
  <si>
    <t>2-DCE-IF 5D p IFF Bld-mCnc</t>
  </si>
  <si>
    <t>69818-3</t>
  </si>
  <si>
    <t>2-Dechloroethylifosfamide [Mass/volume] in 24 hour Urine --5 days post dose ifosfamide</t>
  </si>
  <si>
    <t>2-DCE-IF 5D p IFF 24h Ur-mCnc</t>
  </si>
  <si>
    <t>69817-5</t>
  </si>
  <si>
    <t>2-Dechloroethylifosfamide [Mass/time] in 24 hour Urine --5 days post dose ifosfamide</t>
  </si>
  <si>
    <t>2-DCE-IF 5D p IFF 24h Ur-mRate</t>
  </si>
  <si>
    <t>69819-1</t>
  </si>
  <si>
    <t>2-Dechloroethylifosfamide^6D post dose ifosfamide</t>
  </si>
  <si>
    <t>2-Dechloroethylifosfamide [Mass/volume] in Blood --6 days post dose ifosfamide</t>
  </si>
  <si>
    <t>2-DCE-IF 6D p IFF Bld-mCnc</t>
  </si>
  <si>
    <t>69821-7</t>
  </si>
  <si>
    <t>2-Dechloroethylifosfamide [Mass/volume] in 24 hour Urine --6 days post dose ifosfamide</t>
  </si>
  <si>
    <t>2-DCE-IF 6D p IFF 24h Ur-mCnc</t>
  </si>
  <si>
    <t>69820-9</t>
  </si>
  <si>
    <t>2-Dechloroethylifosfamide [Mass/time] in 24 hour Urine --6 days post dose ifosfamide</t>
  </si>
  <si>
    <t>2-DCE-IF 6D p IFF 24h Ur-mRate</t>
  </si>
  <si>
    <t>50272-4</t>
  </si>
  <si>
    <t>2-Dechloroethylifosfamide^6H post dose ifosfamide</t>
  </si>
  <si>
    <t>2-Dechloroethylifosfamide [Mass/volume] in Blood --6 hours post dose ifosfamide</t>
  </si>
  <si>
    <t>2-DCE-IF 6H p IFF Bld-mCnc</t>
  </si>
  <si>
    <t>69822-5</t>
  </si>
  <si>
    <t>2-Dechloroethylifosfamide^7D post dose ifosfamide</t>
  </si>
  <si>
    <t>2-Dechloroethylifosfamide [Mass/volume] in Blood --7 days post dose ifosfamide</t>
  </si>
  <si>
    <t>2-DCE-IF 7D p IFF Bld-mCnc</t>
  </si>
  <si>
    <t>69824-1</t>
  </si>
  <si>
    <t>2-Dechloroethylifosfamide [Mass/volume] in 24 hour Urine --7 days post dose ifosfamide</t>
  </si>
  <si>
    <t>2-DCE-IF 7D p IFF 24h Ur-mCnc</t>
  </si>
  <si>
    <t>69823-3</t>
  </si>
  <si>
    <t>2-Dechloroethylifosfamide [Mass/time] in 24 hour Urine --7 days post dose ifosfamide</t>
  </si>
  <si>
    <t>2-DCE-IF 7D p IFF 24h Ur-mRate</t>
  </si>
  <si>
    <t>69806-8</t>
  </si>
  <si>
    <t>2-Dechloroethylifosfamide^post dose ifosfamide</t>
  </si>
  <si>
    <t>2-Dechloroethylifosfamide [Mass/volume] in Blood --post dose ifosfamide</t>
  </si>
  <si>
    <t>2-DCE-IF p IFF Bld-mCnc</t>
  </si>
  <si>
    <t>50265-8</t>
  </si>
  <si>
    <t>2-Dechloroethylifosfamide^pre dose ifosfamide</t>
  </si>
  <si>
    <t>2-Dechloroethylifosfamide [Mass/volume] in Blood --pre dose ifosfamide</t>
  </si>
  <si>
    <t>2-DCE-IF pre IFF Bld-mCnc</t>
  </si>
  <si>
    <t>69808-4</t>
  </si>
  <si>
    <t>2-Dechloroethylifosfamide [Mass/volume] in 24 hour Urine --pre dose ifosfamide</t>
  </si>
  <si>
    <t>2-DCE-IF pre IFF 24h Ur-mCnc</t>
  </si>
  <si>
    <t>69807-6</t>
  </si>
  <si>
    <t>2-Dechloroethylifosfamide [Mass/time] in 24 hour Urine --pre dose ifosfamide</t>
  </si>
  <si>
    <t>2-DCE-IF pre IFF 24h Ur-mRate</t>
  </si>
  <si>
    <t>35587-5</t>
  </si>
  <si>
    <t>2-Ethoxyacetate</t>
  </si>
  <si>
    <t>2-Ethoxyacetate [Mass/volume] in Urine</t>
  </si>
  <si>
    <t>2-ethoxyacetate Ur-mCnc</t>
  </si>
  <si>
    <t>61076-6</t>
  </si>
  <si>
    <t>2-Ethylidene-1,5-Dimethyl-3,3-Diphenylpyrrolidine</t>
  </si>
  <si>
    <t>Gast fld</t>
  </si>
  <si>
    <t>2-Ethylidene-1,5-Dimethyl-3,3-Diphenylpyrrolidine (EDDP) [Presence] in Gastric fluid</t>
  </si>
  <si>
    <t>EDDP Gast Ql</t>
  </si>
  <si>
    <t>80557-2</t>
  </si>
  <si>
    <t>2-Ethylidene-1,5-Dimethyl-3,3-Diphenylpyrrolidine (EDDP) [Mass/mass] in Hair</t>
  </si>
  <si>
    <t>EDDP Hair-mCnt</t>
  </si>
  <si>
    <t>73562-1</t>
  </si>
  <si>
    <t>2-Ethylidene-1,5-Dimethyl-3,3-Diphenylpyrrolidine (EDDP) [Mass/mass] in Meconium by Confirmatory method</t>
  </si>
  <si>
    <t>EDDP Mec Cfm-mCnt</t>
  </si>
  <si>
    <t>72385-8</t>
  </si>
  <si>
    <t>Saliva</t>
  </si>
  <si>
    <t>2-Ethylidene-1,5-Dimethyl-3,3-Diphenylpyrrolidine (EDDP) [Mass/volume] in Saliva (oral fluid) by Confirmatory method</t>
  </si>
  <si>
    <t>EDDP Sal Cfm-mCnc</t>
  </si>
  <si>
    <t>72386-6</t>
  </si>
  <si>
    <t>2-Ethylidene-1,5-Dimethyl-3,3-Diphenylpyrrolidine (EDDP) [Presence] in Saliva (oral fluid) by Confirmatory method</t>
  </si>
  <si>
    <t>EDDP Sal Ql Cfm</t>
  </si>
  <si>
    <t>60071-8</t>
  </si>
  <si>
    <t>2-Ethylidene-1,5-Dimethyl-3,3-Diphenylpyrrolidine (EDDP) [Mass/volume] in Serum or Plasma</t>
  </si>
  <si>
    <t>EDDP SerPl-mCnc</t>
  </si>
  <si>
    <t>41860-8</t>
  </si>
  <si>
    <t>2-Ethylidene-1,5-Dimethyl-3,3-Diphenylpyrrolidine (EDDP) [Presence] in Serum or Plasma</t>
  </si>
  <si>
    <t>EDDP SerPl Ql</t>
  </si>
  <si>
    <t>50542-0</t>
  </si>
  <si>
    <t>2-Ethylidene-1,5-Dimethyl-3,3-Diphenylpyrrolidine (EDDP) [Mass/volume] in Urine</t>
  </si>
  <si>
    <t>EDDP Ur-mCnc</t>
  </si>
  <si>
    <t>58429-2</t>
  </si>
  <si>
    <t>2-Ethylidene-1,5-Dimethyl-3,3-Diphenylpyrrolidine (EDDP) [Mass/volume] in Urine by Confirmatory method</t>
  </si>
  <si>
    <t>EDDP Ur Cfm-mCnc</t>
  </si>
  <si>
    <t>41858-2</t>
  </si>
  <si>
    <t>2-Ethylidene-1,5-Dimethyl-3,3-Diphenylpyrrolidine (EDDP) [Presence] in Urine</t>
  </si>
  <si>
    <t>EDDP Ur Ql</t>
  </si>
  <si>
    <t>58428-4</t>
  </si>
  <si>
    <t>2-Ethylidene-1,5-Dimethyl-3,3-Diphenylpyrrolidine (EDDP) [Presence] in Urine by Confirmatory method</t>
  </si>
  <si>
    <t>EDDP Ur Ql Cfm</t>
  </si>
  <si>
    <t>41859-0</t>
  </si>
  <si>
    <t>2-Ethylidene-1,5-Dimethyl-3,3-Diphenylpyrrolidine (EDDP) [Presence] in Unspecified specimen</t>
  </si>
  <si>
    <t>EDDP XXX Ql</t>
  </si>
  <si>
    <t>79250-7</t>
  </si>
  <si>
    <t>2-Ethylidene-1,5-Dimethyl-3,3-Diphenylpyrrolidine cutoff</t>
  </si>
  <si>
    <t>2-Ethylidene-1,5-Dimethyl-3,3-Diphenylpyrrolidine (EDDP) cutoff [Mass/volume] in Saliva (oral fluid) for Confirmatory method</t>
  </si>
  <si>
    <t>EDDP CtO Sal Cfm-mCnc</t>
  </si>
  <si>
    <t>77754-0</t>
  </si>
  <si>
    <t>2-Ethylidene-1,5-Dimethyl-3,3-Diphenylpyrrolidine (EDDP) cutoff [Mass/volume] in Urine for Confirmatory method</t>
  </si>
  <si>
    <t>EDDP CtO Ur Cfm-mCnc</t>
  </si>
  <si>
    <t>77752-4</t>
  </si>
  <si>
    <t>2-Ethylidene-1,5-Dimethyl-3,3-Diphenylpyrrolidine (EDDP) cutoff [Mass/volume] in Urine for Screen method</t>
  </si>
  <si>
    <t>EDDP CtO Ur Scn-mCnc</t>
  </si>
  <si>
    <t>58390-6</t>
  </si>
  <si>
    <t>2-Ethylidene-1,5-Dimethyl-3,3-Diphenylpyrrolidine/Creatinine</t>
  </si>
  <si>
    <t>ug/g{creat}</t>
  </si>
  <si>
    <t>ug/g creatinine</t>
  </si>
  <si>
    <t>2-Ethylidene-1,5-Dimethyl-3,3-Diphenylpyrrolidine (EDDP)/Creatinine [Mass Ratio] in Urine</t>
  </si>
  <si>
    <t>EDDP/Creat Ur</t>
  </si>
  <si>
    <t>16303-0</t>
  </si>
  <si>
    <t>2-Hexanol</t>
  </si>
  <si>
    <t>2-Hexanol [Mass/volume] in Urine</t>
  </si>
  <si>
    <t>2Hexanol Ur-mCnc</t>
  </si>
  <si>
    <t>16304-8</t>
  </si>
  <si>
    <t>2-Hexanol/Creatinine</t>
  </si>
  <si>
    <t>2-Hexanol/Creatinine [Mass Ratio] in Urine</t>
  </si>
  <si>
    <t>2Hexanol/Creat Ur</t>
  </si>
  <si>
    <t>69846-4</t>
  </si>
  <si>
    <t>2-Hydroxyisobutyrate</t>
  </si>
  <si>
    <t>CSF</t>
  </si>
  <si>
    <t>2-Hydroxyisobutyrate [Moles/volume] in Cerebral spinal fluid</t>
  </si>
  <si>
    <t>2OH-isobutyrate CSF-sCnc</t>
  </si>
  <si>
    <t>69847-2</t>
  </si>
  <si>
    <t>2-Hydroxyisobutyrate [Moles/volume] in Serum or Plasma</t>
  </si>
  <si>
    <t>2OH-isobutyrate SerPl-sCnc</t>
  </si>
  <si>
    <t>27981-0</t>
  </si>
  <si>
    <t>2-Hydroxyisobutyrate [Presence] in Urine</t>
  </si>
  <si>
    <t>2OH-isobutyrate Ur Ql</t>
  </si>
  <si>
    <t>29501-4</t>
  </si>
  <si>
    <t>2-Hydroxyisobutyrate/Creatinine</t>
  </si>
  <si>
    <t>SRto</t>
  </si>
  <si>
    <t>mmol/mol{creat}</t>
  </si>
  <si>
    <t>mmol/mol creatinine</t>
  </si>
  <si>
    <t>2-Hydroxyisobutyrate/Creatinine [Molar ratio] in Urine</t>
  </si>
  <si>
    <t>2OH-isobutyrate/Creat Ur-sRto</t>
  </si>
  <si>
    <t>69782-1</t>
  </si>
  <si>
    <t>2-Hydroxyphenylacetate</t>
  </si>
  <si>
    <t>2-Hydroxyphenylacetate [Moles/volume] in Cerebral spinal fluid</t>
  </si>
  <si>
    <t>2OH-phenylacetate CSF-sCnc</t>
  </si>
  <si>
    <t>69783-9</t>
  </si>
  <si>
    <t>2-Hydroxyphenylacetate [Moles/volume] in Serum or Plasma</t>
  </si>
  <si>
    <t>2OH-phenylacetate SerPl-sCnc</t>
  </si>
  <si>
    <t>29883-6</t>
  </si>
  <si>
    <t>2-Hydroxyphenylacetate [Presence] in Urine</t>
  </si>
  <si>
    <t>2OH-phenylacetate Ur Ql</t>
  </si>
  <si>
    <t>47534-3</t>
  </si>
  <si>
    <t>2-Hydroxyphenylacetate/Creatinine</t>
  </si>
  <si>
    <t>umol/mmol{creat}</t>
  </si>
  <si>
    <t>umol/mmol creatinine</t>
  </si>
  <si>
    <t>2-Hydroxyphenylacetate/Creatinine [Molar ratio] in Urine</t>
  </si>
  <si>
    <t>2OH-phenylacetate/Creat Ur-sRto</t>
  </si>
  <si>
    <t>16305-5</t>
  </si>
  <si>
    <t>2-Methoxyethanol</t>
  </si>
  <si>
    <t>2-Methoxyethanol [Mass/volume] in Blood</t>
  </si>
  <si>
    <t>2Methoxyethanol Bld-mCnc</t>
  </si>
  <si>
    <t>17683-4</t>
  </si>
  <si>
    <t>2-Methyl-2-Propanol</t>
  </si>
  <si>
    <t>2-Methyl-2-Propanol [Mass/volume] in Blood</t>
  </si>
  <si>
    <t>2Me2Propanol Bld-mCnc</t>
  </si>
  <si>
    <t>9683-4</t>
  </si>
  <si>
    <t>2-Methyl-2-Propanol [Mass/volume] in Unspecified specimen</t>
  </si>
  <si>
    <t>2Me2Propanol XXX-mCnc</t>
  </si>
  <si>
    <t>17276-7</t>
  </si>
  <si>
    <t>2-Methylpentane</t>
  </si>
  <si>
    <t>2-Methylpentane [Mass/volume] in Blood</t>
  </si>
  <si>
    <t>2Me-pentane Bld-mCnc</t>
  </si>
  <si>
    <t>80632-3</t>
  </si>
  <si>
    <t>2-Methylpropyl methylphosphonate</t>
  </si>
  <si>
    <t>2-Methylpropyl methylphosphonate [Mass/volume] in Blood</t>
  </si>
  <si>
    <t>VX acid Bld-mCnc</t>
  </si>
  <si>
    <t>54101-1</t>
  </si>
  <si>
    <t>2-Methylpropyl methylphosphonate [Mass/volume] in Urine</t>
  </si>
  <si>
    <t>VX acid Ur-mCnc</t>
  </si>
  <si>
    <t>38711-8</t>
  </si>
  <si>
    <t>2-Nitropropane</t>
  </si>
  <si>
    <t>2-Nitropropane [Mass/volume] in Air</t>
  </si>
  <si>
    <t>2-nitropropane Air-mCnc</t>
  </si>
  <si>
    <t>80114-2</t>
  </si>
  <si>
    <t>2-Oxo-3-Hydroxy-Lysergate diethylamide</t>
  </si>
  <si>
    <t>2-Oxo-3-Hydroxy-Lysergate diethylamide [Mass/volume] in Blood by Confirmatory method</t>
  </si>
  <si>
    <t>2-oxo-3-OH-LDS Bld Cfm-mCnc</t>
  </si>
  <si>
    <t>78756-4</t>
  </si>
  <si>
    <t>2-Oxo-3-Hydroxy-Lysergate diethylamide [Presence] in Blood by Screen method</t>
  </si>
  <si>
    <t>2-oxo-3-OH-LDS Bld Ql Scn</t>
  </si>
  <si>
    <t>45185-6</t>
  </si>
  <si>
    <t>2-Oxo-3-Hydroxy-Lysergate diethylamide [Mass/volume] in Urine</t>
  </si>
  <si>
    <t>2-oxo-3-OH-LDS Ur-mCnc</t>
  </si>
  <si>
    <t>78757-2</t>
  </si>
  <si>
    <t>2-Oxo-3-Hydroxy-Lysergate diethylamide [Presence] in Urine by Screen method</t>
  </si>
  <si>
    <t>2-oxo-3-OH-LDS Ur Ql Scn</t>
  </si>
  <si>
    <t>3291-2</t>
  </si>
  <si>
    <t>2-Pyridone</t>
  </si>
  <si>
    <t>2-Pyridone [Mass/volume] in Serum or Plasma</t>
  </si>
  <si>
    <t>2Pyridone SerPl-mCnc</t>
  </si>
  <si>
    <t>3292-0</t>
  </si>
  <si>
    <t>2-Pyridone/N'-Methylnicotinamide</t>
  </si>
  <si>
    <t>2-Pyridone/N'-methylnicotinamide [Mass Ratio] in Serum or Plasma</t>
  </si>
  <si>
    <t>2Pyridone/NMN SerPl</t>
  </si>
  <si>
    <t>10973-6</t>
  </si>
  <si>
    <t>3 methoxy O desmethylencainide</t>
  </si>
  <si>
    <t>3 methoxy O desmethylencainide [Mass/volume] in Serum or Plasma</t>
  </si>
  <si>
    <t>3Me-O-desmethylencainide SerPl-mCnc</t>
  </si>
  <si>
    <t>38667-2</t>
  </si>
  <si>
    <t>3,3'-Dimethoxybenzidine</t>
  </si>
  <si>
    <t>3,3'-Dimethoxybenzidine [Mass/volume] in Air</t>
  </si>
  <si>
    <t>3,3'-DMOB Air-mCnc</t>
  </si>
  <si>
    <t>53544-3</t>
  </si>
  <si>
    <t>3,4-Dihydroxyphenylacetate</t>
  </si>
  <si>
    <t>nmol/L</t>
  </si>
  <si>
    <t>3,4-Dihydroxyphenylacetate [Moles/volume] in Cerebral spinal fluid</t>
  </si>
  <si>
    <t>3,4-DiOH-phenylacetate CSF-sCnc</t>
  </si>
  <si>
    <t>53547-6</t>
  </si>
  <si>
    <t>3,4-Dihydroxyphenylacetate [Moles/volume] in Serum or Plasma</t>
  </si>
  <si>
    <t>3,4-DiOH-phenylacetate SerPl-sCnc</t>
  </si>
  <si>
    <t>69830-8</t>
  </si>
  <si>
    <t>3,4-Dihydroxyphenylacetate [Moles/volume] in 24 hour Urine</t>
  </si>
  <si>
    <t>3,4-DiOH-phenylacetate 24h Ur-sCnc</t>
  </si>
  <si>
    <t>55816-3</t>
  </si>
  <si>
    <t>3,4-Dihydroxyphenylacetate [Moles/volume] in Urine</t>
  </si>
  <si>
    <t>3,4-DiOH-phenylacetate Ur-sCnc</t>
  </si>
  <si>
    <t>53548-4</t>
  </si>
  <si>
    <t>SRat</t>
  </si>
  <si>
    <t>nmol/(24.h)</t>
  </si>
  <si>
    <t>nmol/24 H</t>
  </si>
  <si>
    <t>3,4-Dihydroxyphenylacetate [Moles/time] in 24 hour Urine</t>
  </si>
  <si>
    <t>3,4-DiOH-phenylacetate 24h Ur-sRate</t>
  </si>
  <si>
    <t>53551-8</t>
  </si>
  <si>
    <t>3,4-Dihydroxyphenylacetate/Creatinine</t>
  </si>
  <si>
    <t>nmol/mmol{creat}</t>
  </si>
  <si>
    <t>nmol/mmol creatinine</t>
  </si>
  <si>
    <t>3,4-Dihydroxyphenylacetate/Creatinine [Molar ratio] in 24 hour Urine</t>
  </si>
  <si>
    <t>3,4-DiOH-phenylacetate/Creat 24h Ur-sRto</t>
  </si>
  <si>
    <t>69831-6</t>
  </si>
  <si>
    <t>3,4-Dihydroxyphenylacetate/Creatinine [Molar ratio] in Urine</t>
  </si>
  <si>
    <t>3,4-DiOH-phenylacetate/Creat Ur-sRto</t>
  </si>
  <si>
    <t>86194-8</t>
  </si>
  <si>
    <t>3,4-Dimethylmethcathinone</t>
  </si>
  <si>
    <t>3,4-Dimethylmethcathinone [Mass/volume] in Urine by Confirmatory method</t>
  </si>
  <si>
    <t>3,4-DMMC Ur Cfm-mCnc</t>
  </si>
  <si>
    <t>50285-6</t>
  </si>
  <si>
    <t>3-Dechloroethylifosfamide^1D post dose ifosfamide</t>
  </si>
  <si>
    <t>3-Dechloroethylifosfamide [Mass/volume] in Blood --1 day post dose ifosfamide</t>
  </si>
  <si>
    <t>3D-Ifosfamide 1D p IFF Bld-mCnc</t>
  </si>
  <si>
    <t>50286-4</t>
  </si>
  <si>
    <t>3-Dechloroethylifosfamide^2D post dose ifosfamide</t>
  </si>
  <si>
    <t>3-Dechloroethylifosfamide [Mass/volume] in Blood --2 days post dose ifosfamide</t>
  </si>
  <si>
    <t>3D-Ifosfamide 2D p IFF Bld-mCnc</t>
  </si>
  <si>
    <t>50287-2</t>
  </si>
  <si>
    <t>3-Dechloroethylifosfamide^3D post dose ifosfamide</t>
  </si>
  <si>
    <t>3-Dechloroethylifosfamide [Mass/volume] in Blood --3 days post dose ifosfamide</t>
  </si>
  <si>
    <t>3D-Ifosfamide 3D p IFF Bld-mCnc</t>
  </si>
  <si>
    <t>50290-6</t>
  </si>
  <si>
    <t>3-Dechloroethylifosfamide^3H post dose ifosfamide</t>
  </si>
  <si>
    <t>3-Dechloroethylifosfamide [Mass/volume] in Blood --3 hours post dose ifosfamide</t>
  </si>
  <si>
    <t>3D-Ifosfamide 3H p IFF Bld-mCnc</t>
  </si>
  <si>
    <t>50288-0</t>
  </si>
  <si>
    <t>3-Dechloroethylifosfamide^4D post dose ifosfamide</t>
  </si>
  <si>
    <t>3-Dechloroethylifosfamide [Mass/volume] in Blood --4 days post dose ifosfamide</t>
  </si>
  <si>
    <t>3D-Ifosfamide 4D p IFF Bld-mCnc</t>
  </si>
  <si>
    <t>50289-8</t>
  </si>
  <si>
    <t>3-Dechloroethylifosfamide^6D post dose ifosfamide</t>
  </si>
  <si>
    <t>3-Dechloroethylifosfamide [Mass/volume] in Blood --6 days post dose ifosfamide</t>
  </si>
  <si>
    <t>3D-Ifosfamide 6D p IFF Bld-mCnc</t>
  </si>
  <si>
    <t>50291-4</t>
  </si>
  <si>
    <t>3-Dechloroethylifosfamide^6H post dose ifosfamide</t>
  </si>
  <si>
    <t>3-Dechloroethylifosfamide [Mass/volume] in Blood --6 hours post dose ifosfamide</t>
  </si>
  <si>
    <t>3D-Ifosfamide 6H p IFF Bld-mCnc</t>
  </si>
  <si>
    <t>50145-2</t>
  </si>
  <si>
    <t>3-Dechloroethylifosfamide^pre dose ifosfamide</t>
  </si>
  <si>
    <t>3-Dechloroethylifosfamide [Mass/volume] in Blood --pre dose ifosfamide</t>
  </si>
  <si>
    <t>3D-Ifosfamide pre IFF Bld-mCnc</t>
  </si>
  <si>
    <t>69833-2</t>
  </si>
  <si>
    <t>3-Hydroxy,3-Methylglutarate</t>
  </si>
  <si>
    <t>Amnio fld</t>
  </si>
  <si>
    <t>3-Hydroxy,3-Methylglutarate [Moles/volume] in Amniotic fluid</t>
  </si>
  <si>
    <t>3OH3Me-glutarate Amn-sCnc</t>
  </si>
  <si>
    <t>69832-4</t>
  </si>
  <si>
    <t>3-Hydroxy,3-Methylglutarate [Moles/volume] in Cerebral spinal fluid</t>
  </si>
  <si>
    <t>3OH3Me-glutarate CSF-sCnc</t>
  </si>
  <si>
    <t>69834-0</t>
  </si>
  <si>
    <t>3-Hydroxy,3-Methylglutarate [Moles/volume] in Serum or Plasma</t>
  </si>
  <si>
    <t>3OH3Me-glutarate SerPl-sCnc</t>
  </si>
  <si>
    <t>29867-9</t>
  </si>
  <si>
    <t>3-Hydroxy,3-Methylglutarate [Presence] in Urine</t>
  </si>
  <si>
    <t>3OH3Me-glutarate Ur Ql</t>
  </si>
  <si>
    <t>13682-0</t>
  </si>
  <si>
    <t>3-Hydroxy,3-Methylglutarate/Creatinine</t>
  </si>
  <si>
    <t>3-Hydroxy,3-Methylglutarate/Creatinine [Mass Ratio] in Urine</t>
  </si>
  <si>
    <t>3OH3Me-glutarate/Creat Ur</t>
  </si>
  <si>
    <t>49819-6</t>
  </si>
  <si>
    <t>3-Hydroxy,3-Methylglutarate/Creatinine [Molar ratio] in 24 hour Urine</t>
  </si>
  <si>
    <t>3OH3Me-glutarate/Creat 24h Ur-sRto</t>
  </si>
  <si>
    <t>26583-5</t>
  </si>
  <si>
    <t>3-Hydroxy,3-Methylglutarate/Creatinine [Molar ratio] in Urine</t>
  </si>
  <si>
    <t>3OH3Me-glutarate/Creat Ur-sRto</t>
  </si>
  <si>
    <t>40901-1</t>
  </si>
  <si>
    <t>3-Hydroxybenzoylecgonine</t>
  </si>
  <si>
    <t>3-Hydroxybenzoylecgonine [Mass/mass] in Meconium</t>
  </si>
  <si>
    <t>3OH-BZE Mec-mCnt</t>
  </si>
  <si>
    <t>69012-3</t>
  </si>
  <si>
    <t>3-Hydroxybenzoylecgonine [Mass/mass] in Meconium by Confirmatory method</t>
  </si>
  <si>
    <t>3OH-BZE Mec Cfm-mCnt</t>
  </si>
  <si>
    <t>50593-3</t>
  </si>
  <si>
    <t>3-Hydroxybenzoylecgonine [Mass/volume] in Serum or Plasma by Confirmatory method</t>
  </si>
  <si>
    <t>3OH-BZE SerPl Cfm-mCnc</t>
  </si>
  <si>
    <t>50594-1</t>
  </si>
  <si>
    <t>3-Hydroxybenzoylecgonine [Mass/volume] in Urine by Confirmatory method</t>
  </si>
  <si>
    <t>3OH-BZE Ur Cfm-mCnc</t>
  </si>
  <si>
    <t>44426-5</t>
  </si>
  <si>
    <t>3-Hydroxyphenylacetate/Creatinine</t>
  </si>
  <si>
    <t>3-Hydroxyphenylacetate/Creatinine [Molar ratio] in Urine</t>
  </si>
  <si>
    <t>3OH-phenylacetate/Creat Ur-sRto</t>
  </si>
  <si>
    <t>34596-7</t>
  </si>
  <si>
    <t>3-O-Methyldopa</t>
  </si>
  <si>
    <t>3-O-Methyldopa [Moles/volume] in Cerebral spinal fluid</t>
  </si>
  <si>
    <t>3-o-methyldopa CSF-sCnc</t>
  </si>
  <si>
    <t>11229-2</t>
  </si>
  <si>
    <t>3-O-Methyldopa [Mass/volume] in Serum or Plasma</t>
  </si>
  <si>
    <t>3-o-methyldopa SerPl-mCnc</t>
  </si>
  <si>
    <t>50141-1</t>
  </si>
  <si>
    <t>3-O-Methyldopa [Moles/volume] in Serum or Plasma</t>
  </si>
  <si>
    <t>3-o-methyldopa SerPl-sCnc</t>
  </si>
  <si>
    <t>53488-3</t>
  </si>
  <si>
    <t>3-O-Methyldopa [Moles/volume] in 24 hour Urine</t>
  </si>
  <si>
    <t>3-o-methyldopa 24h Ur-sCnc</t>
  </si>
  <si>
    <t>50142-9</t>
  </si>
  <si>
    <t>3-O-Methyldopa [Moles/volume] in Urine</t>
  </si>
  <si>
    <t>3-o-methyldopa Ur-sCnc</t>
  </si>
  <si>
    <t>53097-2</t>
  </si>
  <si>
    <t>3-O-Methyldopa [Moles/time] in 24 hour Urine</t>
  </si>
  <si>
    <t>3-o-methyldopa 24h Ur-sRate</t>
  </si>
  <si>
    <t>50144-5</t>
  </si>
  <si>
    <t>3-O-Methyldopa/Creatinine</t>
  </si>
  <si>
    <t>3-O-Methyldopa/Creatinine [Molar ratio] in Urine</t>
  </si>
  <si>
    <t>3-o-methyldopa/Creat Ur-sRto</t>
  </si>
  <si>
    <t>38746-4</t>
  </si>
  <si>
    <t>4,4'-Methylene bis(2-Chloroaniline)</t>
  </si>
  <si>
    <t>4,4'-Methylene bis(2-Chloroaniline) [Mass/volume] in Air</t>
  </si>
  <si>
    <t>4,4'-MBOCA Air-mCnc</t>
  </si>
  <si>
    <t>10913-2</t>
  </si>
  <si>
    <t>4,4'-Methylene bis(2-Chloroaniline) [Mass/volume] in Urine</t>
  </si>
  <si>
    <t>4,4'-MBOCA Ur-mCnc</t>
  </si>
  <si>
    <t>38690-4</t>
  </si>
  <si>
    <t>4,6-Dinitro-O-Cresol</t>
  </si>
  <si>
    <t>4,6-Dinitro-O-Cresol [Mass/volume] in Air</t>
  </si>
  <si>
    <t>4,6-dinitro-o-cresol Air-mCnc</t>
  </si>
  <si>
    <t>38632-6</t>
  </si>
  <si>
    <t>4-Biphenylamine</t>
  </si>
  <si>
    <t>4-Biphenylamine [Mass/volume] in Air</t>
  </si>
  <si>
    <t>4-biphenylamine Air-mCnc</t>
  </si>
  <si>
    <t>86195-5</t>
  </si>
  <si>
    <t>4-Ethylmethcathinone</t>
  </si>
  <si>
    <t>4-Ethylmethcathinone [Mass/volume] in Urine by Confirmatory method</t>
  </si>
  <si>
    <t>4-EMC Ur Cfm-mCnc</t>
  </si>
  <si>
    <t>80663-8</t>
  </si>
  <si>
    <t>4-Hydroxy 3-Nitrophenylacetate</t>
  </si>
  <si>
    <t>4-Hydroxy 3-Nitrophenylacetate (HNPAA) [Mass/volume] in Urine</t>
  </si>
  <si>
    <t>HNPAA Ur-mCnc</t>
  </si>
  <si>
    <t>43733-5</t>
  </si>
  <si>
    <t>4-Hydroxybenzoate</t>
  </si>
  <si>
    <t>4-Hydroxybenzoate [Presence] in 24 hour Urine</t>
  </si>
  <si>
    <t>4OHBenzoate 24h Ur Ql</t>
  </si>
  <si>
    <t>43732-7</t>
  </si>
  <si>
    <t>4-Hydroxybenzoate [Presence] in Urine</t>
  </si>
  <si>
    <t>4OHBenzoate Ur Ql</t>
  </si>
  <si>
    <t>47541-8</t>
  </si>
  <si>
    <t>4-Hydroxybenzoate/Creatinine</t>
  </si>
  <si>
    <t>4-Hydroxybenzoate/Creatinine [Molar ratio] in Urine</t>
  </si>
  <si>
    <t>4OHBenzoate/Creat Ur-sRto</t>
  </si>
  <si>
    <t>51189-9</t>
  </si>
  <si>
    <t>4-Hydroxybupivacaine</t>
  </si>
  <si>
    <t>4-Hydroxybupivacaine [Mass/volume] in Serum or Plasma</t>
  </si>
  <si>
    <t>4OH-bupivacaine SerPl-mCnc</t>
  </si>
  <si>
    <t>74109-0</t>
  </si>
  <si>
    <t>4-hydroxycoumarins</t>
  </si>
  <si>
    <t>4-hydroxycoumarins [Presence] in Unspecified specimen by Screen method</t>
  </si>
  <si>
    <t>4OH-coumarins XXX Ql Scn</t>
  </si>
  <si>
    <t>35637-8</t>
  </si>
  <si>
    <t>4-Hydroxyglutethimide</t>
  </si>
  <si>
    <t>4-Hydroxyglutethimide [Mass/volume] in Serum or Plasma by Screen method</t>
  </si>
  <si>
    <t>4OH-glutethimide SerPl Scn-mCnc</t>
  </si>
  <si>
    <t>13544-2</t>
  </si>
  <si>
    <t>4-Hydroxyglutethimide [Presence] in Serum or Plasma</t>
  </si>
  <si>
    <t>4OH-glutethimide SerPl Ql</t>
  </si>
  <si>
    <t>50293-0</t>
  </si>
  <si>
    <t>4-Hydroxyifosfamide^1D post dose ifosfamide</t>
  </si>
  <si>
    <t>4-Hydroxyifosfamide [Mass/volume] in Blood --1 day post dose ifosfamide</t>
  </si>
  <si>
    <t>4OH-Ifosfamide 1D p IFF Bld-mCnc</t>
  </si>
  <si>
    <t>50294-8</t>
  </si>
  <si>
    <t>4-Hydroxyifosfamide^2D post dose ifosfamide</t>
  </si>
  <si>
    <t>4-Hydroxyifosfamide [Mass/volume] in Blood --2 days post dose ifosfamide</t>
  </si>
  <si>
    <t>4OH-Ifosfamide 2D p IFF Bld-mCnc</t>
  </si>
  <si>
    <t>50295-5</t>
  </si>
  <si>
    <t>4-Hydroxyifosfamide^3D post dose ifosfamide</t>
  </si>
  <si>
    <t>4-Hydroxyifosfamide [Mass/volume] in Blood --3 days post dose ifosfamide</t>
  </si>
  <si>
    <t>4OH-Ifosfamide 3D p IFF Bld-mCnc</t>
  </si>
  <si>
    <t>50298-9</t>
  </si>
  <si>
    <t>4-Hydroxyifosfamide^3H post dose ifosfamide</t>
  </si>
  <si>
    <t>4-Hydroxyifosfamide [Mass/volume] in Blood --3 hours post dose ifosfamide</t>
  </si>
  <si>
    <t>4OH-Ifosfamide 3H p IFF Bld-mCnc</t>
  </si>
  <si>
    <t>50296-3</t>
  </si>
  <si>
    <t>4-Hydroxyifosfamide^4D post dose ifosfamide</t>
  </si>
  <si>
    <t>4-Hydroxyifosfamide [Mass/volume] in Blood --4 days post dose ifosfamide</t>
  </si>
  <si>
    <t>4OH-Ifosfamide 4D p IFF Bld-mCnc</t>
  </si>
  <si>
    <t>50297-1</t>
  </si>
  <si>
    <t>4-Hydroxyifosfamide^5D post dose ifosfamide</t>
  </si>
  <si>
    <t>4-Hydroxyifosfamide [Mass/volume] in Blood --5 days post dose ifosfamide</t>
  </si>
  <si>
    <t>4OH-Ifosfamide 5D p IFF Bld-mCnc</t>
  </si>
  <si>
    <t>50299-7</t>
  </si>
  <si>
    <t>4-Hydroxyifosfamide^6H post dose ifosfamide</t>
  </si>
  <si>
    <t>4-Hydroxyifosfamide [Mass/volume] in Blood --6 hours post dose ifosfamide</t>
  </si>
  <si>
    <t>4OH-Ifosfamide 6H p IFF Bld-mCnc</t>
  </si>
  <si>
    <t>50292-2</t>
  </si>
  <si>
    <t>4-Hydroxyifosfamide^pre dose ifosfamide</t>
  </si>
  <si>
    <t>4-Hydroxyifosfamide [Mass/volume] in Blood --pre dose ifosfamide</t>
  </si>
  <si>
    <t>4OH-Ifosfamide pre IFF Bld-mCnc</t>
  </si>
  <si>
    <t>79132-7</t>
  </si>
  <si>
    <t>4-Hydroxymidazolam</t>
  </si>
  <si>
    <t>4-Hydroxymidazolam [Mass/volume] in Body fluid</t>
  </si>
  <si>
    <t>4OH-midazolam Fld-mCnc</t>
  </si>
  <si>
    <t>54402-3</t>
  </si>
  <si>
    <t>4-Hydroxymidazolam [Mass/volume] in Serum or Plasma</t>
  </si>
  <si>
    <t>4OH-midazolam SerPl-mCnc</t>
  </si>
  <si>
    <t>78758-0</t>
  </si>
  <si>
    <t>4-Hydroxymidazolam [Mass/volume] in Urine</t>
  </si>
  <si>
    <t>4OH-midazolam Ur-mCnc</t>
  </si>
  <si>
    <t>27270-8</t>
  </si>
  <si>
    <t>4-Hydroxyphenylacetate</t>
  </si>
  <si>
    <t>4-Hydroxyphenylacetate [Presence] in Urine</t>
  </si>
  <si>
    <t>4OH-phenylacetate Ur Ql</t>
  </si>
  <si>
    <t>28585-8</t>
  </si>
  <si>
    <t>4-Hydroxyphenylacetate/Creatinine</t>
  </si>
  <si>
    <t>Ratio</t>
  </si>
  <si>
    <t>umol/g{creat}</t>
  </si>
  <si>
    <t>umol/g creatinine</t>
  </si>
  <si>
    <t>4-Hydroxyphenylacetate/Creatinine [Ratio] in Urine</t>
  </si>
  <si>
    <t>4OH-phenylacetate/Creat Ur-Rto</t>
  </si>
  <si>
    <t>25088-6</t>
  </si>
  <si>
    <t>4-Hydroxyphenylacetate/Creatinine [Molar ratio] in Urine</t>
  </si>
  <si>
    <t>4OH-phenylacetate/Creat Ur-sRto</t>
  </si>
  <si>
    <t>59346-7</t>
  </si>
  <si>
    <t>4-Hydroxy-Tamoxifen</t>
  </si>
  <si>
    <t>4-Hydroxy-Tamoxifen [Mass/volume] in Blood</t>
  </si>
  <si>
    <t>4OHTamoxifen Bld-mCnc</t>
  </si>
  <si>
    <t>59350-9</t>
  </si>
  <si>
    <t>4-Hydroxy-Tamoxifen [Mass/volume] in Serum or Plasma</t>
  </si>
  <si>
    <t>4OHTamoxifen SerPl-mCnc</t>
  </si>
  <si>
    <t>86192-2</t>
  </si>
  <si>
    <t>4-Methylethcathinone</t>
  </si>
  <si>
    <t>4-Methylethcathinone [Mass/volume] in Urine by Confirmatory method</t>
  </si>
  <si>
    <t>4-MEC Ur Cfm-mCnc</t>
  </si>
  <si>
    <t>35586-7</t>
  </si>
  <si>
    <t>4-Tert-Butylphenol</t>
  </si>
  <si>
    <t>4-Tert-Butylphenol [Mass/volume] in Urine</t>
  </si>
  <si>
    <t>4-tert-butylphenol Ur-mCnc</t>
  </si>
  <si>
    <t>43722-8</t>
  </si>
  <si>
    <t>5-Ethyl-5-Phenylhydantoin</t>
  </si>
  <si>
    <t>5-Ethyl-5-Phenylhydantoin [Presence] in Unspecified specimen</t>
  </si>
  <si>
    <t>5-ethyl-5-phenylhydantoin XXX Ql</t>
  </si>
  <si>
    <t>3639-2</t>
  </si>
  <si>
    <t>5-Fluorocytosine</t>
  </si>
  <si>
    <t>mg/L;mcg/mL</t>
  </si>
  <si>
    <t>5-Fluorocytosine [Mass/volume] in Serum or Plasma</t>
  </si>
  <si>
    <t>5-fluorocytosine SerPl-mCnc</t>
  </si>
  <si>
    <t>46218-4</t>
  </si>
  <si>
    <t>5-Fluorocytosine [Moles/volume] in Serum or Plasma</t>
  </si>
  <si>
    <t>5-fluorocytosine SerPl-sCnc</t>
  </si>
  <si>
    <t>10974-4</t>
  </si>
  <si>
    <t>5-Fluorocytosine [Mass/volume] in Urine</t>
  </si>
  <si>
    <t>5-fluorocytosine Ur-mCnc</t>
  </si>
  <si>
    <t>23805-5</t>
  </si>
  <si>
    <t>5-Fluorocytosine [Mass/volume] in Unspecified specimen</t>
  </si>
  <si>
    <t>5-fluorocytosine XXX-mCnc</t>
  </si>
  <si>
    <t>25142-1</t>
  </si>
  <si>
    <t>5-Fluorocytosine^peak</t>
  </si>
  <si>
    <t>5-Fluorocytosine [Mass/volume] in Serum or Plasma --peak</t>
  </si>
  <si>
    <t>5-fluorocytosine Peak SerPl-mCnc</t>
  </si>
  <si>
    <t>25143-9</t>
  </si>
  <si>
    <t>5-Fluorocytosine^trough</t>
  </si>
  <si>
    <t>5-Fluorocytosine [Mass/volume] in Serum or Plasma --trough</t>
  </si>
  <si>
    <t>5-fluorocytosine Trough SerPl-mCnc</t>
  </si>
  <si>
    <t>72820-4</t>
  </si>
  <si>
    <t>5-Hydroxyindoleacetate</t>
  </si>
  <si>
    <t>5-Hydroxyindoleacetate [Mass/volume] in Urine by Confirmatory method</t>
  </si>
  <si>
    <t>5OH-indoleacetate Ur Cfm-mCnc</t>
  </si>
  <si>
    <t>44836-5</t>
  </si>
  <si>
    <t>5-Hydroxymethyl-2-Furoate</t>
  </si>
  <si>
    <t>5-Hydroxymethyl-2-Furoate [Presence] in Urine</t>
  </si>
  <si>
    <t>5OH-methyl-2-furoate Ur Ql</t>
  </si>
  <si>
    <t>26046-3</t>
  </si>
  <si>
    <t>5-Hydroxypropafenone</t>
  </si>
  <si>
    <t>5-Hydroxypropafenone [Moles/volume] in Serum or Plasma</t>
  </si>
  <si>
    <t>5OH-Propafenone SerPl-sCnc</t>
  </si>
  <si>
    <t>47546-7</t>
  </si>
  <si>
    <t>5-Hydroxytryptophan</t>
  </si>
  <si>
    <t>5-Hydroxytryptophan [Moles/volume] in Cerebral spinal fluid</t>
  </si>
  <si>
    <t>5OH-Tryptophan CSF-sCnc</t>
  </si>
  <si>
    <t>50150-2</t>
  </si>
  <si>
    <t>5-Hydroxytryptophan [Moles/volume] in Serum or Plasma</t>
  </si>
  <si>
    <t>5OH-Tryptophan SerPl-sCnc</t>
  </si>
  <si>
    <t>58794-9</t>
  </si>
  <si>
    <t>5-Hydroxytryptophan [Mass/volume] in 24 hour Urine</t>
  </si>
  <si>
    <t>5OH-Tryptophan 24h Ur-mCnc</t>
  </si>
  <si>
    <t>56525-9</t>
  </si>
  <si>
    <t>5-Hydroxytryptophan [Mass/volume] in Urine</t>
  </si>
  <si>
    <t>5OH-Tryptophan Ur-mCnc</t>
  </si>
  <si>
    <t>21045-0</t>
  </si>
  <si>
    <t>ug/(24.h)</t>
  </si>
  <si>
    <t>ug/24 H</t>
  </si>
  <si>
    <t>5-Hydroxytryptophan [Mass/time] in 24 hour Urine</t>
  </si>
  <si>
    <t>5OH-Tryptophan 24h Ur-mRate</t>
  </si>
  <si>
    <t>53497-4</t>
  </si>
  <si>
    <t>5-Hydroxytryptophan [Moles/volume] in 24 hour Urine</t>
  </si>
  <si>
    <t>5OH-Tryptophan 24h Ur-sCnc</t>
  </si>
  <si>
    <t>50151-0</t>
  </si>
  <si>
    <t>5-Hydroxytryptophan [Moles/volume] in Urine</t>
  </si>
  <si>
    <t>5OH-Tryptophan Ur-sCnc</t>
  </si>
  <si>
    <t>56663-8</t>
  </si>
  <si>
    <t>umol/(24.h)</t>
  </si>
  <si>
    <t>umol/24 H</t>
  </si>
  <si>
    <t>5-Hydroxytryptophan [Moles/time] in 24 hour Urine</t>
  </si>
  <si>
    <t>5OH-Tryptophan 24h Ur-sRate</t>
  </si>
  <si>
    <t>53110-3</t>
  </si>
  <si>
    <t>5-Hydroxytryptophan/Creatinine</t>
  </si>
  <si>
    <t>5-Hydroxytryptophan/Creatinine [Molar ratio] in 24 hour Urine</t>
  </si>
  <si>
    <t>5OH-Tryptophan/Creat 24h Ur-sRto</t>
  </si>
  <si>
    <t>50152-8</t>
  </si>
  <si>
    <t>5-Hydroxytryptophan/Creatinine [Molar ratio] in Urine</t>
  </si>
  <si>
    <t>5OH-Tryptophan/Creat Ur-sRto</t>
  </si>
  <si>
    <t>60514-7</t>
  </si>
  <si>
    <t>6-Acetylcodeine</t>
  </si>
  <si>
    <t>6-Acetylcodeine [Mass/volume] in Urine by Confirmatory method</t>
  </si>
  <si>
    <t>6-Acetylcodeine Ur Cfm-mCnc</t>
  </si>
  <si>
    <t>82526-5</t>
  </si>
  <si>
    <t>6-Beta naltrexol</t>
  </si>
  <si>
    <t>6-Beta naltrexol [Mass/volume] in Serum or Plasma</t>
  </si>
  <si>
    <t>6-beta naltrexol SerPl-mCnc</t>
  </si>
  <si>
    <t>82524-0</t>
  </si>
  <si>
    <t>6-Beta naltrexol [Mass/volume] in Urine by Confirmatory method</t>
  </si>
  <si>
    <t>6-beta naltrexol Ur Cfm-mCnc</t>
  </si>
  <si>
    <t>82527-3</t>
  </si>
  <si>
    <t>6-Beta naltrexol/Creatinine</t>
  </si>
  <si>
    <t>ng/g{creat}</t>
  </si>
  <si>
    <t>ng/g creatinine</t>
  </si>
  <si>
    <t>6-Beta naltrexol/Creatinine [Mass Ratio] in Urine</t>
  </si>
  <si>
    <t>6-beta naltrexol/Creat Ur</t>
  </si>
  <si>
    <t>32654-6</t>
  </si>
  <si>
    <t>6-Methylmercaptopurine</t>
  </si>
  <si>
    <t>EntSub</t>
  </si>
  <si>
    <t>RBC</t>
  </si>
  <si>
    <t>pmol/8x10*8{RBC}</t>
  </si>
  <si>
    <t>pmol/8x10*8 RBC</t>
  </si>
  <si>
    <t>6-Methylmercaptopurine [Entitic substance] in Red Blood Cells</t>
  </si>
  <si>
    <t>6MMP EntSub RBC</t>
  </si>
  <si>
    <t>43632-9</t>
  </si>
  <si>
    <t>6-Methylmercaptopurine [Presence] in Red Blood Cells</t>
  </si>
  <si>
    <t>6MMP RBC Ql</t>
  </si>
  <si>
    <t>43631-1</t>
  </si>
  <si>
    <t>6-Methylmercaptopurine metabolite</t>
  </si>
  <si>
    <t>6-Methylmercaptopurine metabolite [Presence] in Red Blood Cells</t>
  </si>
  <si>
    <t>6MMP metab RBC Ql</t>
  </si>
  <si>
    <t>80115-9</t>
  </si>
  <si>
    <t>6-Monoacetylmorphine</t>
  </si>
  <si>
    <t>6-Monoacetylmorphine (6-MAM) [Mass/volume] in Blood by Confirmatory method</t>
  </si>
  <si>
    <t>6MAM Bld Cfm-mCnc</t>
  </si>
  <si>
    <t>78759-8</t>
  </si>
  <si>
    <t>6-Monoacetylmorphine (6-MAM) [Presence] in Blood by Screen method</t>
  </si>
  <si>
    <t>6MAM Bld Ql Scn</t>
  </si>
  <si>
    <t>80116-7</t>
  </si>
  <si>
    <t>6-Monoacetylmorphine (6-MAM) [Mass/volume] in Body fluid by Confirmatory method</t>
  </si>
  <si>
    <t>6MAM Fld Cfm-mCnc</t>
  </si>
  <si>
    <t>78760-6</t>
  </si>
  <si>
    <t>6-Monoacetylmorphine (6-MAM) [Presence] in Body fluid by Screen method</t>
  </si>
  <si>
    <t>6MAM Fld Ql Scn</t>
  </si>
  <si>
    <t>14843-7</t>
  </si>
  <si>
    <t>6-Monoacetylmorphine (6-MAM) [Presence] in Gastric fluid</t>
  </si>
  <si>
    <t>6MAM Gast Ql</t>
  </si>
  <si>
    <t>26721-1</t>
  </si>
  <si>
    <t>6-Monoacetylmorphine (6-MAM) [Mass/mass] in Hair</t>
  </si>
  <si>
    <t>6MAM Hair-mCnt</t>
  </si>
  <si>
    <t>29345-6</t>
  </si>
  <si>
    <t>6-Monoacetylmorphine (6-MAM) [Mass/mass] in Meconium</t>
  </si>
  <si>
    <t>6MAM Mec-mCnt</t>
  </si>
  <si>
    <t>57300-6</t>
  </si>
  <si>
    <t>6-Monoacetylmorphine (6-MAM) [Mass/volume] in Saliva (oral fluid)</t>
  </si>
  <si>
    <t>6MAM Sal-mCnc</t>
  </si>
  <si>
    <t>72763-6</t>
  </si>
  <si>
    <t>6-Monoacetylmorphine (6-MAM) [Mass/volume] in Saliva (oral fluid) by Confirmatory method</t>
  </si>
  <si>
    <t>6MAM Sal Cfm-mCnc</t>
  </si>
  <si>
    <t>74677-6</t>
  </si>
  <si>
    <t>6-Monoacetylmorphine (6-MAM) [Presence] in Saliva (oral fluid) by Confirmatory method</t>
  </si>
  <si>
    <t>6MAM Sal Ql Cfm</t>
  </si>
  <si>
    <t>12788-6</t>
  </si>
  <si>
    <t>6-Monoacetylmorphine (6-MAM) [Mass/volume] in Serum or Plasma</t>
  </si>
  <si>
    <t>6MAM SerPl-mCnc</t>
  </si>
  <si>
    <t>14844-5</t>
  </si>
  <si>
    <t>6-Monoacetylmorphine (6-MAM) [Presence] in Serum or Plasma</t>
  </si>
  <si>
    <t>6MAM SerPl Ql</t>
  </si>
  <si>
    <t>43184-1</t>
  </si>
  <si>
    <t>6-Monoacetylmorphine (6-MAM) [Presence] in Serum or Plasma by Confirmatory method</t>
  </si>
  <si>
    <t>6MAM SerPl Ql Cfm</t>
  </si>
  <si>
    <t>18343-4</t>
  </si>
  <si>
    <t>6-Monoacetylmorphine (6-MAM) [Presence] in Serum or Plasma by Screen method</t>
  </si>
  <si>
    <t>6MAM SerPl Ql Scn</t>
  </si>
  <si>
    <t>74130-6</t>
  </si>
  <si>
    <t>Ser/Plas/Bld</t>
  </si>
  <si>
    <t>6-Monoacetylmorphine (6-MAM) [Mass/volume] in Serum, Plasma or Blood</t>
  </si>
  <si>
    <t>6MAM SerPlBld-mCnc</t>
  </si>
  <si>
    <t>10975-1</t>
  </si>
  <si>
    <t>6-Monoacetylmorphine (6-MAM) [Mass/volume] in Urine</t>
  </si>
  <si>
    <t>6MAM Ur-mCnc</t>
  </si>
  <si>
    <t>19593-3</t>
  </si>
  <si>
    <t>6-Monoacetylmorphine (6-MAM) [Mass/volume] in Urine by Confirmatory method</t>
  </si>
  <si>
    <t>6MAM Ur Cfm-mCnc</t>
  </si>
  <si>
    <t>10976-9</t>
  </si>
  <si>
    <t>6-Monoacetylmorphine (6-MAM) [Presence] in Urine</t>
  </si>
  <si>
    <t>6MAM Ur Ql</t>
  </si>
  <si>
    <t>19322-7</t>
  </si>
  <si>
    <t>6-Monoacetylmorphine (6-MAM) [Presence] in Urine by Confirmatory method</t>
  </si>
  <si>
    <t>6MAM Ur Ql Cfm</t>
  </si>
  <si>
    <t>19321-9</t>
  </si>
  <si>
    <t>6-Monoacetylmorphine (6-MAM) [Presence] in Urine by Screen method</t>
  </si>
  <si>
    <t>6MAM Ur Ql Scn</t>
  </si>
  <si>
    <t>55520-1</t>
  </si>
  <si>
    <t>6-Monoacetylmorphine (6-MAM) [Moles/volume] in Urine</t>
  </si>
  <si>
    <t>6MAM Ur-sCnc</t>
  </si>
  <si>
    <t>70197-9</t>
  </si>
  <si>
    <t>6-Monoacetylmorphine (6-MAM) [Moles/volume] in Urine by Confirmatory method</t>
  </si>
  <si>
    <t>6MAM Ur Cfm-sCnc</t>
  </si>
  <si>
    <t>32099-4</t>
  </si>
  <si>
    <t>6-Monoacetylmorphine (6-MAM) [Presence] in Unspecified specimen</t>
  </si>
  <si>
    <t>6MAM XXX Ql</t>
  </si>
  <si>
    <t>77755-7</t>
  </si>
  <si>
    <t>6-Monoacetylmorphine cutoff</t>
  </si>
  <si>
    <t>6-Monoacetylmorphine (6-MAM) cutoff [Mass/volume] in Saliva (oral fluid) for Confirmatory method</t>
  </si>
  <si>
    <t>6MAM CtO Sal Cfm-mCnc</t>
  </si>
  <si>
    <t>19324-3</t>
  </si>
  <si>
    <t>6-Monoacetylmorphine (6-MAM) cutoff [Mass/volume] in Urine for Confirmatory method</t>
  </si>
  <si>
    <t>6MAM CtO Ur Cfm-mCnc</t>
  </si>
  <si>
    <t>19323-5</t>
  </si>
  <si>
    <t>6-Monoacetylmorphine (6-MAM) cutoff [Mass/volume] in Urine for Screen method</t>
  </si>
  <si>
    <t>6MAM CtO Ur Scn-mCnc</t>
  </si>
  <si>
    <t>73941-7</t>
  </si>
  <si>
    <t>6-Monoacetylmorphine.free</t>
  </si>
  <si>
    <t>6-monoacetylmorphine free [Mass/volume] in Blood</t>
  </si>
  <si>
    <t>6MAM Free Bld-mCnc</t>
  </si>
  <si>
    <t>49749-5</t>
  </si>
  <si>
    <t>6-monoacetylmorphine free [Mass/volume] in Serum or Plasma</t>
  </si>
  <si>
    <t>6MAM Free SerPl-mCnc</t>
  </si>
  <si>
    <t>16248-7</t>
  </si>
  <si>
    <t>6-monoacetylmorphine free [Mass/volume] in Serum or Plasma by Confirmatory method</t>
  </si>
  <si>
    <t>6MAM Free SerPl Cfm-mCnc</t>
  </si>
  <si>
    <t>46263-0</t>
  </si>
  <si>
    <t>6-monoacetylmorphine free [Presence] in Serum or Plasma</t>
  </si>
  <si>
    <t>6MAM Free SerPl Ql</t>
  </si>
  <si>
    <t>51740-9</t>
  </si>
  <si>
    <t>6-monoacetylmorphine free [Mass/volume] in Urine</t>
  </si>
  <si>
    <t>6MAM Free Ur-mCnc</t>
  </si>
  <si>
    <t>47004-7</t>
  </si>
  <si>
    <t>6-monoacetylmorphine free [Mass/volume] in Urine by Confirmatory method</t>
  </si>
  <si>
    <t>6MAM Free Ur Cfm-mCnc</t>
  </si>
  <si>
    <t>58384-9</t>
  </si>
  <si>
    <t>6-Monoacetylmorphine/Creatinine</t>
  </si>
  <si>
    <t>6-Monoacetylmorphine (6-MAM)/Creatinine [Mass Ratio] in Urine</t>
  </si>
  <si>
    <t>6MAM/Creat Ur</t>
  </si>
  <si>
    <t>32660-3</t>
  </si>
  <si>
    <t>6-Thioguanine</t>
  </si>
  <si>
    <t>6-Thioguanine [Entitic substance] in Red Blood Cells</t>
  </si>
  <si>
    <t>6-TGN EntSub RBC</t>
  </si>
  <si>
    <t>43630-3</t>
  </si>
  <si>
    <t>6-Thioguanine [Presence] in Red Blood Cells</t>
  </si>
  <si>
    <t>6-TGN RBC Ql</t>
  </si>
  <si>
    <t>82869-9</t>
  </si>
  <si>
    <t>6-Thioguanine &amp; 6-methylmercaptopurine panel</t>
  </si>
  <si>
    <t>-</t>
  </si>
  <si>
    <t>PANEL.DRUG/TOX</t>
  </si>
  <si>
    <t>6-Thioguanine and 6-methylmercaptopurine panel - Red Blood Cells</t>
  </si>
  <si>
    <t>6-TG and 6-MMP Pnl RBC</t>
  </si>
  <si>
    <t>Order</t>
  </si>
  <si>
    <t>59591-8</t>
  </si>
  <si>
    <t>7-Aminoclonazepam</t>
  </si>
  <si>
    <t>7-Aminoclonazepam [Mass/volume] in Blood</t>
  </si>
  <si>
    <t>7Aminoclonazepam Bld-mCnc</t>
  </si>
  <si>
    <t>59592-6</t>
  </si>
  <si>
    <t>7-Aminoclonazepam [Mass/volume] in Blood by Confirmatory method</t>
  </si>
  <si>
    <t>7Aminoclonazepam Bld Cfm-mCnc</t>
  </si>
  <si>
    <t>59593-4</t>
  </si>
  <si>
    <t>7-Aminoclonazepam [Mass/volume] in Body fluid</t>
  </si>
  <si>
    <t>7Aminoclonazepam Fld-mCnc</t>
  </si>
  <si>
    <t>59594-2</t>
  </si>
  <si>
    <t>7-Aminoclonazepam [Mass/volume] in Body fluid by Confirmatory method</t>
  </si>
  <si>
    <t>7Aminoclonazepam Fld Cfm-mCnc</t>
  </si>
  <si>
    <t>61070-9</t>
  </si>
  <si>
    <t>7-Aminoclonazepam [Presence] in Gastric fluid</t>
  </si>
  <si>
    <t>7Aminoclonazepam Gast Ql</t>
  </si>
  <si>
    <t>78761-4</t>
  </si>
  <si>
    <t>7-Aminoclonazepam [Mass/mass] in Hair</t>
  </si>
  <si>
    <t>7Aminoclonazepam Hair-mCnt</t>
  </si>
  <si>
    <t>73563-9</t>
  </si>
  <si>
    <t>7-Aminoclonazepam [Mass/mass] in Meconium by Confirmatory method</t>
  </si>
  <si>
    <t>7Aminoclonazepam Mec Cfm-mCnt</t>
  </si>
  <si>
    <t>28059-4</t>
  </si>
  <si>
    <t>7-Aminoclonazepam [Mass/volume] in Serum or Plasma</t>
  </si>
  <si>
    <t>7Aminoclonazepam SerPl-mCnc</t>
  </si>
  <si>
    <t>59595-9</t>
  </si>
  <si>
    <t>7-Aminoclonazepam [Mass/volume] in Serum or Plasma by Confirmatory method</t>
  </si>
  <si>
    <t>7Aminoclonazepam SerPl Cfm-mCnc</t>
  </si>
  <si>
    <t>61029-5</t>
  </si>
  <si>
    <t>7-Aminoclonazepam [Presence] in Serum or Plasma</t>
  </si>
  <si>
    <t>7Aminoclonazepam SerPl Ql</t>
  </si>
  <si>
    <t>59596-7</t>
  </si>
  <si>
    <t>7-Aminoclonazepam [Mass/mass] in Tissue</t>
  </si>
  <si>
    <t>7Aminoclonazepam Tiss-mCnt</t>
  </si>
  <si>
    <t>59597-5</t>
  </si>
  <si>
    <t>7-Aminoclonazepam [Mass/mass] in Tissue by Confirmatory method</t>
  </si>
  <si>
    <t>7Aminoclonazepam Tiss Cfm-mCnt</t>
  </si>
  <si>
    <t>28073-5</t>
  </si>
  <si>
    <t>7-Aminoclonazepam [Mass/volume] in Urine</t>
  </si>
  <si>
    <t>7Aminoclonazepam Ur-mCnc</t>
  </si>
  <si>
    <t>51776-3</t>
  </si>
  <si>
    <t>7-Aminoclonazepam [Mass/volume] in Urine by Confirmatory method</t>
  </si>
  <si>
    <t>7Aminoclonazepam Ur Cfm-mCnc</t>
  </si>
  <si>
    <t>61030-3</t>
  </si>
  <si>
    <t>7-Aminoclonazepam [Presence] in Urine</t>
  </si>
  <si>
    <t>7Aminoclonazepam Ur Ql</t>
  </si>
  <si>
    <t>58365-8</t>
  </si>
  <si>
    <t>7-Aminoclonazepam [Presence] in Urine by Confirmatory method</t>
  </si>
  <si>
    <t>7Aminoclonazepam Ur Ql Cfm</t>
  </si>
  <si>
    <t>61031-1</t>
  </si>
  <si>
    <t>7-Aminoclonazepam [Presence] in Unspecified specimen</t>
  </si>
  <si>
    <t>7Aminoclonazepam XXX Ql</t>
  </si>
  <si>
    <t>77756-5</t>
  </si>
  <si>
    <t>7-Aminoclonazepam cutoff</t>
  </si>
  <si>
    <t>7-Aminoclonazepam cutoff [Mass/volume] in Saliva (oral fluid) for Confirmatory method</t>
  </si>
  <si>
    <t>7Aminoclonazepam CtO Sal Cfm-mCnc</t>
  </si>
  <si>
    <t>58364-1</t>
  </si>
  <si>
    <t>7-Aminoclonazepam/Creatinine</t>
  </si>
  <si>
    <t>7-Aminoclonazepam/Creatinine [Mass Ratio] in Urine</t>
  </si>
  <si>
    <t>7Aminoclonazepam/Creat Ur</t>
  </si>
  <si>
    <t>80117-5</t>
  </si>
  <si>
    <t>7-Aminoflunitrazepam</t>
  </si>
  <si>
    <t>7-Aminoflunitrazepam [Mass/volume] in Body fluid by Confirmatory method</t>
  </si>
  <si>
    <t>7Aminoflunitrazepam Fld Cfm-mCnc</t>
  </si>
  <si>
    <t>61071-7</t>
  </si>
  <si>
    <t>7-Aminoflunitrazepam [Presence] in Gastric fluid</t>
  </si>
  <si>
    <t>7Aminoflunitrazepam Gast Ql</t>
  </si>
  <si>
    <t>78762-2</t>
  </si>
  <si>
    <t>7-Aminoflunitrazepam [Mass/mass] in Hair</t>
  </si>
  <si>
    <t>7Aminoflunitrazepam Hair-mCnt</t>
  </si>
  <si>
    <t>21046-8</t>
  </si>
  <si>
    <t>7-Aminoflunitrazepam [Mass/volume] in Serum or Plasma</t>
  </si>
  <si>
    <t>7Aminoflunitrazepam SerPl-mCnc</t>
  </si>
  <si>
    <t>61032-9</t>
  </si>
  <si>
    <t>7-Aminoflunitrazepam [Presence] in Serum or Plasma</t>
  </si>
  <si>
    <t>7Aminoflunitrazepam SerPl Ql</t>
  </si>
  <si>
    <t>73829-4</t>
  </si>
  <si>
    <t>7-Aminoflunitrazepam [Mass/volume] in Serum, Plasma or Blood</t>
  </si>
  <si>
    <t>7Aminoflunitrazepam SerPlBld-mCnc</t>
  </si>
  <si>
    <t>27084-3</t>
  </si>
  <si>
    <t>7-Aminoflunitrazepam [Mass/volume] in Urine</t>
  </si>
  <si>
    <t>7Aminoflunitrazepam Ur-mCnc</t>
  </si>
  <si>
    <t>51777-1</t>
  </si>
  <si>
    <t>7-Aminoflunitrazepam [Mass/volume] in Urine by Confirmatory method</t>
  </si>
  <si>
    <t>7Aminoflunitrazepam Ur Cfm-mCnc</t>
  </si>
  <si>
    <t>61033-7</t>
  </si>
  <si>
    <t>7-Aminoflunitrazepam [Presence] in Urine</t>
  </si>
  <si>
    <t>7Aminoflunitrazepam Ur Ql</t>
  </si>
  <si>
    <t>61034-5</t>
  </si>
  <si>
    <t>7-Aminoflunitrazepam [Presence] in Unspecified specimen</t>
  </si>
  <si>
    <t>7Aminoflunitrazepam XXX Ql</t>
  </si>
  <si>
    <t>57303-0</t>
  </si>
  <si>
    <t>7-Aminonitrazepam</t>
  </si>
  <si>
    <t>7-Aminonitrazepam [Mass/volume] in Saliva (oral fluid)</t>
  </si>
  <si>
    <t>7Aminonitrazepam Sal-mCnc</t>
  </si>
  <si>
    <t>31182-9</t>
  </si>
  <si>
    <t>7-Aminonitrazepam [Mass/volume] in Serum or Plasma</t>
  </si>
  <si>
    <t>7Aminonitrazepam SerPl-mCnc</t>
  </si>
  <si>
    <t>72731-3</t>
  </si>
  <si>
    <t>7-Hydroxymitragynine</t>
  </si>
  <si>
    <t>7-Hydroxymitragynine [Mass/volume] in Urine by Confirmatory method</t>
  </si>
  <si>
    <t>7-OH-mitragynine Ur Cfm-mCnc</t>
  </si>
  <si>
    <t>75643-7</t>
  </si>
  <si>
    <t>7-Hydroxymitragynine [Presence] in Urine by Confirmatory method</t>
  </si>
  <si>
    <t>7-OH-mitragynine Ur Ql Cfm</t>
  </si>
  <si>
    <t>72729-7</t>
  </si>
  <si>
    <t>7-Hydroxymitragynine/Creatinine</t>
  </si>
  <si>
    <t>7-Hydroxymitragynine/Creatinine [Mass Ratio] in Urine</t>
  </si>
  <si>
    <t>7-OH-mitragynine/Creat Ur</t>
  </si>
  <si>
    <t>77757-3</t>
  </si>
  <si>
    <t>7-Hydroxyquetiapine</t>
  </si>
  <si>
    <t>7-Hydroxyquetiapine [Mass/volume] in Urine by Confirmatory method</t>
  </si>
  <si>
    <t>7OH-quetiapine Ur Cfm-mCnc</t>
  </si>
  <si>
    <t>78918-0</t>
  </si>
  <si>
    <t>Zscore</t>
  </si>
  <si>
    <t>{Zscore}</t>
  </si>
  <si>
    <t>7-Hydroxyquetiapine [Z-score] in Urine</t>
  </si>
  <si>
    <t>7OH-quetiapine Z-score Ur</t>
  </si>
  <si>
    <t>77758-1</t>
  </si>
  <si>
    <t>7-Hydroxyquetiapine cutoff</t>
  </si>
  <si>
    <t>7-Hydroxyquetiapine cutoff [Mass/volume] in Urine for Confirmatory method</t>
  </si>
  <si>
    <t>7OH-quetiapine CtO Ur Cfm-mCnc</t>
  </si>
  <si>
    <t>78764-8</t>
  </si>
  <si>
    <t>7-Hydroxyquetiapine^^adjusted for lean body mass+urine creatinine</t>
  </si>
  <si>
    <t>7-Hydroxyquetiapine [Mass/volume] in Urine -- adjusted for lean body mass+urine creatinine</t>
  </si>
  <si>
    <t>7OH-quetiapine adj bodymass+crea Ur-mCnc</t>
  </si>
  <si>
    <t>1698-0</t>
  </si>
  <si>
    <t>8-Hydroxyamoxapine</t>
  </si>
  <si>
    <t>8-Hydroxyamoxapine [Mass/volume] in Serum or Plasma</t>
  </si>
  <si>
    <t>8OH-Amoxapine SerPl-mCnc</t>
  </si>
  <si>
    <t>43629-5</t>
  </si>
  <si>
    <t>8-Hydroxyamoxapine [Presence] in Serum or Plasma</t>
  </si>
  <si>
    <t>8OH-Amoxapine SerPl Ql</t>
  </si>
  <si>
    <t>14574-8</t>
  </si>
  <si>
    <t>8-Hydroxyamoxapine [Moles/volume] in Serum or Plasma</t>
  </si>
  <si>
    <t>8OH-Amoxapine SerPl-sCnc</t>
  </si>
  <si>
    <t>18360-8</t>
  </si>
  <si>
    <t>8-Hydroxyamoxapine [Mass/volume] in Urine</t>
  </si>
  <si>
    <t>8OH-Amoxapine Ur-mCnc</t>
  </si>
  <si>
    <t>75226-1</t>
  </si>
  <si>
    <t>8-Hydroxyamoxapine [Presence] in Urine</t>
  </si>
  <si>
    <t>8OH-Amoxapine Ur Ql</t>
  </si>
  <si>
    <t>9696-6</t>
  </si>
  <si>
    <t>8-Hydroxyloxapine</t>
  </si>
  <si>
    <t>8-Hydroxyloxapine [Mass/volume] in Serum or Plasma</t>
  </si>
  <si>
    <t>8OH-Loxapine SerPl-mCnc</t>
  </si>
  <si>
    <t>34575-1</t>
  </si>
  <si>
    <t>8-Hydroxyloxapine [Presence] in Serum, Plasma or Blood</t>
  </si>
  <si>
    <t>8OH-Loxapine SerPlBld Ql</t>
  </si>
  <si>
    <t>21047-6</t>
  </si>
  <si>
    <t>8-Hydroxyloxapine [Mass/volume] in Urine</t>
  </si>
  <si>
    <t>8OH-Loxapine Ur-mCnc</t>
  </si>
  <si>
    <t>60115-3</t>
  </si>
  <si>
    <t>9-Hydroxyrisperidone</t>
  </si>
  <si>
    <t>9-Hydroxyrisperidone [Mass/volume] in Blood</t>
  </si>
  <si>
    <t>9OH-Risperidone Bld-mCnc</t>
  </si>
  <si>
    <t>79133-5</t>
  </si>
  <si>
    <t>9-Hydroxyrisperidone [Mass/volume] in Body fluid</t>
  </si>
  <si>
    <t>9OH-Risperidone Fld-mCnc</t>
  </si>
  <si>
    <t>78771-3</t>
  </si>
  <si>
    <t>9-Hydroxyrisperidone [Mass/mass] in Hair</t>
  </si>
  <si>
    <t>9OH-Risperidone Hair-mCnt</t>
  </si>
  <si>
    <t>9383-1</t>
  </si>
  <si>
    <t>9-Hydroxyrisperidone [Mass/volume] in Serum or Plasma</t>
  </si>
  <si>
    <t>9OH-Risperidone SerPl-mCnc</t>
  </si>
  <si>
    <t>39455-1</t>
  </si>
  <si>
    <t>9-Hydroxyrisperidone [Moles/volume] in Serum or Plasma</t>
  </si>
  <si>
    <t>9OH-Risperidone SerPl-sCnc</t>
  </si>
  <si>
    <t>60116-1</t>
  </si>
  <si>
    <t>9-Hydroxyrisperidone [Mass/volume] in Urine</t>
  </si>
  <si>
    <t>9OH-Risperidone Ur-mCnc</t>
  </si>
  <si>
    <t>77759-9</t>
  </si>
  <si>
    <t>9-Hydroxyrisperidone cutoff</t>
  </si>
  <si>
    <t>9-Hydroxyrisperidone cutoff [Mass/volume] in Urine for Confirmatory method</t>
  </si>
  <si>
    <t>9OH-Risperidone CtO Ur Cfm-mCnc</t>
  </si>
  <si>
    <t>78772-1</t>
  </si>
  <si>
    <t>Abacavir</t>
  </si>
  <si>
    <t>Abacavir [Mass/volume] in Amniotic fluid</t>
  </si>
  <si>
    <t>Abacavir Amn-mCnc</t>
  </si>
  <si>
    <t>80118-3</t>
  </si>
  <si>
    <t>BldCo</t>
  </si>
  <si>
    <t>Abacavir [Mass/volume] in Cord blood</t>
  </si>
  <si>
    <t>Abacavir BldCo-mCnc</t>
  </si>
  <si>
    <t>79134-3</t>
  </si>
  <si>
    <t>Abacavir [Mass/volume] in Cerebral spinal fluid</t>
  </si>
  <si>
    <t>Abacavir CSF-mCnc</t>
  </si>
  <si>
    <t>78773-9</t>
  </si>
  <si>
    <t>Abacavir [Mass/volume] in Serum or Plasma</t>
  </si>
  <si>
    <t>Abacavir SerPl-mCnc</t>
  </si>
  <si>
    <t>54933-7</t>
  </si>
  <si>
    <t>Abrine</t>
  </si>
  <si>
    <t>Abrine [Mass/volume] in Urine</t>
  </si>
  <si>
    <t>Abrine Ur-mCnc</t>
  </si>
  <si>
    <t>48135-8</t>
  </si>
  <si>
    <t>Acadesine</t>
  </si>
  <si>
    <t>Acadesine [Presence] in Urine</t>
  </si>
  <si>
    <t>Acadesine Ur Ql</t>
  </si>
  <si>
    <t>74697-4</t>
  </si>
  <si>
    <t>Acamprosate</t>
  </si>
  <si>
    <t>Acamprosate [Mass/volume] in Serum or Plasma</t>
  </si>
  <si>
    <t>Acampro SerPl-mCnc</t>
  </si>
  <si>
    <t>60039-5</t>
  </si>
  <si>
    <t>Acebutolol</t>
  </si>
  <si>
    <t>Acebutolol [Mass/volume] in Blood</t>
  </si>
  <si>
    <t>Acebutolol Bld-mCnc</t>
  </si>
  <si>
    <t>79135-0</t>
  </si>
  <si>
    <t>Acebutolol [Mass/volume] in Body fluid</t>
  </si>
  <si>
    <t>Acebutolol Fld-mCnc</t>
  </si>
  <si>
    <t>80119-1</t>
  </si>
  <si>
    <t>Acebutolol [Mass/mass] in Hair by Confirmatory method</t>
  </si>
  <si>
    <t>Acebutolol Hair Cfm-mCnt</t>
  </si>
  <si>
    <t>60040-3</t>
  </si>
  <si>
    <t>Acebutolol [Mass/volume] in Serum or Plasma</t>
  </si>
  <si>
    <t>Acebutolol SerPl-mCnc</t>
  </si>
  <si>
    <t>60041-1</t>
  </si>
  <si>
    <t>Acebutolol [Mass/mass] in Tissue</t>
  </si>
  <si>
    <t>Acebutolol Tiss-mCnt</t>
  </si>
  <si>
    <t>3294-6</t>
  </si>
  <si>
    <t>Acebutolol [Mass/volume] in Urine</t>
  </si>
  <si>
    <t>Acebutolol Ur-mCnc</t>
  </si>
  <si>
    <t>3295-3</t>
  </si>
  <si>
    <t>Acebutolol [Mass/time] in 24 hour Urine</t>
  </si>
  <si>
    <t>Acebutolol 24h Ur-mRate</t>
  </si>
  <si>
    <t>3293-8</t>
  </si>
  <si>
    <t>Acebutolol [Presence] in Urine</t>
  </si>
  <si>
    <t>Acebutolol Ur Ql</t>
  </si>
  <si>
    <t>18188-3</t>
  </si>
  <si>
    <t>Acebutolol [Mass/volume] in Unspecified specimen</t>
  </si>
  <si>
    <t>Acebutolol XXX-mCnc</t>
  </si>
  <si>
    <t>55521-9</t>
  </si>
  <si>
    <t>mol/L</t>
  </si>
  <si>
    <t>Acebutolol [Moles/volume] in Unspecified specimen</t>
  </si>
  <si>
    <t>Acebutolol XXX-sCnc</t>
  </si>
  <si>
    <t>78774-7</t>
  </si>
  <si>
    <t>Acenocoumarol</t>
  </si>
  <si>
    <t>Acenocoumarol [Mass/volume] in Blood</t>
  </si>
  <si>
    <t>Acenocoumarol Bld-mCnc</t>
  </si>
  <si>
    <t>79152-5</t>
  </si>
  <si>
    <t>Acenocoumarol [Mass/volume] in Body fluid</t>
  </si>
  <si>
    <t>Acenocoumarol Fld-mCnc</t>
  </si>
  <si>
    <t>80120-9</t>
  </si>
  <si>
    <t>Acenocoumarol [Mass/mass] in Hair</t>
  </si>
  <si>
    <t>Acenocoumarol Hair-mCnt</t>
  </si>
  <si>
    <t>35102-3</t>
  </si>
  <si>
    <t>Acenocoumarol [Mass/volume] in Serum or Plasma</t>
  </si>
  <si>
    <t>Acenocoumarol SerPl-mCnc</t>
  </si>
  <si>
    <t>78775-4</t>
  </si>
  <si>
    <t>Acenocoumarol [Mass/volume] in Urine</t>
  </si>
  <si>
    <t>Acenocoumarol Ur-mCnc</t>
  </si>
  <si>
    <t>60043-7</t>
  </si>
  <si>
    <t>Acepromazine</t>
  </si>
  <si>
    <t>Acepromazine [Mass/volume] in Blood</t>
  </si>
  <si>
    <t>Acepromazine Bld-mCnc</t>
  </si>
  <si>
    <t>79136-8</t>
  </si>
  <si>
    <t>Acepromazine [Mass/volume] in Body fluid</t>
  </si>
  <si>
    <t>Acepromazine Fld-mCnc</t>
  </si>
  <si>
    <t>78776-2</t>
  </si>
  <si>
    <t>Acepromazine [Mass/mass] in Hair</t>
  </si>
  <si>
    <t>Acepromazine Hair-mCnt</t>
  </si>
  <si>
    <t>3296-1</t>
  </si>
  <si>
    <t>Acepromazine [Mass/volume] in Serum or Plasma</t>
  </si>
  <si>
    <t>Acepromazine SerPl-mCnc</t>
  </si>
  <si>
    <t>60044-5</t>
  </si>
  <si>
    <t>Acepromazine [Mass/volume] in Urine</t>
  </si>
  <si>
    <t>Acepromazine Ur-mCnc</t>
  </si>
  <si>
    <t>38584-9</t>
  </si>
  <si>
    <t>Acetaldehyde</t>
  </si>
  <si>
    <t>mg/m3</t>
  </si>
  <si>
    <t>Acetaldehyde [Mass/volume] in Air</t>
  </si>
  <si>
    <t>Acetaldehyde Air-mCnc</t>
  </si>
  <si>
    <t>1700-4</t>
  </si>
  <si>
    <t>Acetaldehyde [Mass/volume] in Blood</t>
  </si>
  <si>
    <t>Acetaldehyde Bld-mCnc</t>
  </si>
  <si>
    <t>39531-9</t>
  </si>
  <si>
    <t>Acetaldehyde [Presence] in Blood</t>
  </si>
  <si>
    <t>Acetaldehyde Bld Ql</t>
  </si>
  <si>
    <t>60045-2</t>
  </si>
  <si>
    <t>mg/dL</t>
  </si>
  <si>
    <t>Acetaldehyde [Mass/volume] in Body fluid</t>
  </si>
  <si>
    <t>Acetaldehyde Fld-mCnc</t>
  </si>
  <si>
    <t>49514-3</t>
  </si>
  <si>
    <t>Acetaldehyde [Presence] in Gastric fluid</t>
  </si>
  <si>
    <t>Acetaldehyde Gast Ql</t>
  </si>
  <si>
    <t>60046-0</t>
  </si>
  <si>
    <t>Acetaldehyde [Mass/volume] in Red Blood Cells</t>
  </si>
  <si>
    <t>Acetaldehyde RBC-mCnc</t>
  </si>
  <si>
    <t>1701-2</t>
  </si>
  <si>
    <t>Acetaldehyde [Mass/volume] in Serum or Plasma</t>
  </si>
  <si>
    <t>Acetaldehyde SerPl-mCnc</t>
  </si>
  <si>
    <t>35118-9</t>
  </si>
  <si>
    <t>Acetaldehyde [Presence] in Serum or Plasma</t>
  </si>
  <si>
    <t>Acetaldehyde SerPl Ql</t>
  </si>
  <si>
    <t>60047-8</t>
  </si>
  <si>
    <t>mg/g</t>
  </si>
  <si>
    <t>Acetaldehyde [Mass/mass] in Tissue</t>
  </si>
  <si>
    <t>Acetaldehyde Tiss-mCnt</t>
  </si>
  <si>
    <t>21048-4</t>
  </si>
  <si>
    <t>Acetaldehyde [Mass/volume] in Urine</t>
  </si>
  <si>
    <t>Acetaldehyde Ur-mCnc</t>
  </si>
  <si>
    <t>43105-6</t>
  </si>
  <si>
    <t>Acetaldehyde &amp; Paraldehyde panel</t>
  </si>
  <si>
    <t>Acetaldehyde and Paraldehyde panel [Mass/volume] - Serum or Plasma</t>
  </si>
  <si>
    <t>Acetaldehyde+Paraldehyde Pnl SerPl-mCnc</t>
  </si>
  <si>
    <t>43721-0</t>
  </si>
  <si>
    <t>Acetaldehyde+Paraldehyde</t>
  </si>
  <si>
    <t>Acetaldehyde+Paraldehyde [Presence] in Serum or Plasma</t>
  </si>
  <si>
    <t>Acetamin+Paraldehyde SerPl Ql</t>
  </si>
  <si>
    <t>38629-2</t>
  </si>
  <si>
    <t>Acetamide</t>
  </si>
  <si>
    <t>Acetamide [Mass/volume] in Air</t>
  </si>
  <si>
    <t>Acetamide Air-mCnc</t>
  </si>
  <si>
    <t>31089-6</t>
  </si>
  <si>
    <t>Acetaminophen</t>
  </si>
  <si>
    <t>Bil fld</t>
  </si>
  <si>
    <t>Acetaminophen [Presence] in Bile fluid</t>
  </si>
  <si>
    <t>APAP Bifl Ql</t>
  </si>
  <si>
    <t>60048-6</t>
  </si>
  <si>
    <t>Acetaminophen [Mass/volume] in Blood</t>
  </si>
  <si>
    <t>APAP Bld-mCnc</t>
  </si>
  <si>
    <t>60049-4</t>
  </si>
  <si>
    <t>Acetaminophen [Mass/volume] in Body fluid</t>
  </si>
  <si>
    <t>APAP Fld-mCnc</t>
  </si>
  <si>
    <t>18265-9</t>
  </si>
  <si>
    <t>Acetaminophen [Presence] in Body fluid</t>
  </si>
  <si>
    <t>APAP Fld Ql</t>
  </si>
  <si>
    <t>35700-4</t>
  </si>
  <si>
    <t>Acetaminophen [Mass/volume] in Gastric fluid</t>
  </si>
  <si>
    <t>APAP Gast-mCnc</t>
  </si>
  <si>
    <t>29389-4</t>
  </si>
  <si>
    <t>Acetaminophen [Presence] in Gastric fluid</t>
  </si>
  <si>
    <t>APAP Gast Ql</t>
  </si>
  <si>
    <t>47095-5</t>
  </si>
  <si>
    <t>Acetaminophen [Moles/volume] in Gastric fluid</t>
  </si>
  <si>
    <t>APAP Gast-sCnc</t>
  </si>
  <si>
    <t>3298-7</t>
  </si>
  <si>
    <t>Acetaminophen [Mass/volume] in Serum or Plasma</t>
  </si>
  <si>
    <t>APAP SerPl-mCnc</t>
  </si>
  <si>
    <t>35595-8</t>
  </si>
  <si>
    <t>Acetaminophen [Mass/volume] in Serum or Plasma by Screen method</t>
  </si>
  <si>
    <t>APAP SerPl Scn-mCnc</t>
  </si>
  <si>
    <t>3297-9</t>
  </si>
  <si>
    <t>Acetaminophen [Presence] in Serum or Plasma</t>
  </si>
  <si>
    <t>APAP SerPl Ql</t>
  </si>
  <si>
    <t>14581-3</t>
  </si>
  <si>
    <t>Acetaminophen [Moles/volume] in Serum or Plasma</t>
  </si>
  <si>
    <t>APAP SerPl-sCnc</t>
  </si>
  <si>
    <t>70198-7</t>
  </si>
  <si>
    <t>Acetaminophen [Moles/volume] in Serum or Plasma by Screen method</t>
  </si>
  <si>
    <t>APAP SerPl Scn-sCnc</t>
  </si>
  <si>
    <t>60050-2</t>
  </si>
  <si>
    <t>Acetaminophen [Mass/mass] in Tissue</t>
  </si>
  <si>
    <t>APAP Tiss-mCnt</t>
  </si>
  <si>
    <t>13622-6</t>
  </si>
  <si>
    <t>Acetaminophen [Mass/volume] in Urine</t>
  </si>
  <si>
    <t>APAP Ur-mCnc</t>
  </si>
  <si>
    <t>3299-5</t>
  </si>
  <si>
    <t>Acetaminophen [Presence] in Urine</t>
  </si>
  <si>
    <t>APAP Ur Ql</t>
  </si>
  <si>
    <t>59384-8</t>
  </si>
  <si>
    <t>Acetaminophen [Presence] in Urine by Screen method</t>
  </si>
  <si>
    <t>APAP Ur Ql Scn</t>
  </si>
  <si>
    <t>39456-9</t>
  </si>
  <si>
    <t>Acetaminophen [Moles/volume] in Urine</t>
  </si>
  <si>
    <t>APAP Ur-sCnc</t>
  </si>
  <si>
    <t>12442-0</t>
  </si>
  <si>
    <t>Acetaminophen [Mass/volume] in Unspecified specimen</t>
  </si>
  <si>
    <t>APAP XXX-mCnc</t>
  </si>
  <si>
    <t>29529-5</t>
  </si>
  <si>
    <t>Acetaminophen [Presence] in Unspecified specimen</t>
  </si>
  <si>
    <t>APAP XXX Ql</t>
  </si>
  <si>
    <t>22736-3</t>
  </si>
  <si>
    <t>Acetaminophen [Moles/volume] in Unspecified specimen</t>
  </si>
  <si>
    <t>APAP XXX-sCnc</t>
  </si>
  <si>
    <t>53781-1</t>
  </si>
  <si>
    <t>Acetaminophen &amp; Propoxyphene panel</t>
  </si>
  <si>
    <t>Acetaminophen and Propoxyphene panel [Mass/volume] - Urine</t>
  </si>
  <si>
    <t>Acetamin+Propoxyph Pnl Ur-mCnc</t>
  </si>
  <si>
    <t>80964-0</t>
  </si>
  <si>
    <t>Acetaminophen.free</t>
  </si>
  <si>
    <t>Acetaminophen free [Mass/volume] in Serum or Plasma</t>
  </si>
  <si>
    <t>APAP free SerPl-mCnc</t>
  </si>
  <si>
    <t>72819-6</t>
  </si>
  <si>
    <t>Acetaminophen/Creatinine</t>
  </si>
  <si>
    <t>Acetaminophen/Creatinine [Mass Ratio] in Urine</t>
  </si>
  <si>
    <t>APAP/Creat Ur</t>
  </si>
  <si>
    <t>43720-2</t>
  </si>
  <si>
    <t>Acetaminophen+Codeine</t>
  </si>
  <si>
    <t>Acetaminophen+Codeine [Presence] in Serum or Plasma</t>
  </si>
  <si>
    <t>Acetamin+Codeine SerPl Ql</t>
  </si>
  <si>
    <t>43719-4</t>
  </si>
  <si>
    <t>Acetaminophen+Oxycodone</t>
  </si>
  <si>
    <t>Acetaminophen+Oxycodone [Presence] in Serum or Plasma</t>
  </si>
  <si>
    <t>Acetamin+Oxycodone SerPl Ql</t>
  </si>
  <si>
    <t>33277-5</t>
  </si>
  <si>
    <t>Acetaminophen+Phenacetin</t>
  </si>
  <si>
    <t>Acetaminophen+Phenacetin [Presence] in Urine by Screen method</t>
  </si>
  <si>
    <t>Acetamin+Phenac Ur Ql Scn</t>
  </si>
  <si>
    <t>38658-1</t>
  </si>
  <si>
    <t>Acetate</t>
  </si>
  <si>
    <t>Acetate [Mass/volume] in Air</t>
  </si>
  <si>
    <t>Acetate Air-mCnc</t>
  </si>
  <si>
    <t>16307-1</t>
  </si>
  <si>
    <t>Dial fld</t>
  </si>
  <si>
    <t>Acetate [Mass/volume] in Dialysis fluid</t>
  </si>
  <si>
    <t>Acetate Dial fld-mCnc</t>
  </si>
  <si>
    <t>59598-3</t>
  </si>
  <si>
    <t>Acetazolamide</t>
  </si>
  <si>
    <t>Acetazolamide [Mass/volume] in Blood</t>
  </si>
  <si>
    <t>Acetazolamide Bld-mCnc</t>
  </si>
  <si>
    <t>3300-1</t>
  </si>
  <si>
    <t>Acetazolamide [Mass/volume] in Serum or Plasma</t>
  </si>
  <si>
    <t>Acetazolamide SerPl-mCnc</t>
  </si>
  <si>
    <t>43627-9</t>
  </si>
  <si>
    <t>Acetazolamide [Presence] in Serum or Plasma</t>
  </si>
  <si>
    <t>Acetazolamide SerPl Ql</t>
  </si>
  <si>
    <t>55522-7</t>
  </si>
  <si>
    <t>Acetazolamide [Moles/volume] in Serum or Plasma</t>
  </si>
  <si>
    <t>Acetazolamide SerPl-sCnc</t>
  </si>
  <si>
    <t>3302-7</t>
  </si>
  <si>
    <t>Acetazolamide [Mass/volume] in Urine</t>
  </si>
  <si>
    <t>Acetazolamide Ur-mCnc</t>
  </si>
  <si>
    <t>3303-5</t>
  </si>
  <si>
    <t>Acetazolamide [Mass/time] in 24 hour Urine</t>
  </si>
  <si>
    <t>Acetazolamide 24h Ur-mRate</t>
  </si>
  <si>
    <t>3301-9</t>
  </si>
  <si>
    <t>Acetazolamide [Presence] in Urine</t>
  </si>
  <si>
    <t>Acetazolamide Ur Ql</t>
  </si>
  <si>
    <t>27007-4</t>
  </si>
  <si>
    <t>Acetohexamide</t>
  </si>
  <si>
    <t>Acetohexamide [Mass/volume] in Serum or Plasma</t>
  </si>
  <si>
    <t>Acetohexamide SerPl-mCnc</t>
  </si>
  <si>
    <t>43626-1</t>
  </si>
  <si>
    <t>Acetohexamide [Presence] in Serum or Plasma</t>
  </si>
  <si>
    <t>Acetohexamide SerPl Ql</t>
  </si>
  <si>
    <t>27164-3</t>
  </si>
  <si>
    <t>Acetohexamide [Mass/volume] in Urine</t>
  </si>
  <si>
    <t>Acetohexamide Ur-mCnc</t>
  </si>
  <si>
    <t>6943-5</t>
  </si>
  <si>
    <t>Acetohexamide [Mass/volume] in Unspecified specimen</t>
  </si>
  <si>
    <t>Acetohexamide XXX-mCnc</t>
  </si>
  <si>
    <t>48322-2</t>
  </si>
  <si>
    <t>Acetohexamide [Presence] in Unspecified specimen</t>
  </si>
  <si>
    <t>Acetohexamide XXX Ql</t>
  </si>
  <si>
    <t>38585-6</t>
  </si>
  <si>
    <t>Acetone</t>
  </si>
  <si>
    <t>Acetone [Mass/volume] in Air</t>
  </si>
  <si>
    <t>Acetone Air-mCnc</t>
  </si>
  <si>
    <t>9425-0</t>
  </si>
  <si>
    <t>Acetone [Mass/volume] in Blood</t>
  </si>
  <si>
    <t>Acetone Bld-mCnc</t>
  </si>
  <si>
    <t>39529-3</t>
  </si>
  <si>
    <t>Acetone [Presence] in Blood</t>
  </si>
  <si>
    <t>Acetone Bld Ql</t>
  </si>
  <si>
    <t>16311-3</t>
  </si>
  <si>
    <t>Acetone [Mass/volume] in Body fluid</t>
  </si>
  <si>
    <t>Acetone Fld-mCnc</t>
  </si>
  <si>
    <t>16310-5</t>
  </si>
  <si>
    <t>Acetone [Presence] in Body fluid</t>
  </si>
  <si>
    <t>Acetone Fld Ql</t>
  </si>
  <si>
    <t>50800-2</t>
  </si>
  <si>
    <t>mmol/L</t>
  </si>
  <si>
    <t>Acetone [Moles/volume] in Body fluid</t>
  </si>
  <si>
    <t>Acetone Fld-sCnc</t>
  </si>
  <si>
    <t>5566-5</t>
  </si>
  <si>
    <t>Exhl gas</t>
  </si>
  <si>
    <t>Acetone [Presence] in Exhaled gas</t>
  </si>
  <si>
    <t>Acetone ExG Ql</t>
  </si>
  <si>
    <t>40598-5</t>
  </si>
  <si>
    <t>Acetone [Presence] in Gastric fluid</t>
  </si>
  <si>
    <t>Acetone Gast Ql</t>
  </si>
  <si>
    <t>59864-9</t>
  </si>
  <si>
    <t>Acetone [Moles/volume] in Gastric fluid</t>
  </si>
  <si>
    <t>Acetone Gast-sCnc</t>
  </si>
  <si>
    <t>5568-1</t>
  </si>
  <si>
    <t>Acetone [Mass/volume] in Serum or Plasma</t>
  </si>
  <si>
    <t>Acetone SerPl-mCnc</t>
  </si>
  <si>
    <t>5567-3</t>
  </si>
  <si>
    <t>Acetone [Presence] in Serum or Plasma</t>
  </si>
  <si>
    <t>Acetone SerPl Ql</t>
  </si>
  <si>
    <t>20469-3</t>
  </si>
  <si>
    <t>Acetone [Presence] in Serum or Plasma by Screen method</t>
  </si>
  <si>
    <t>Acetone SerPl Ql Scn</t>
  </si>
  <si>
    <t>14582-1</t>
  </si>
  <si>
    <t>Acetone [Moles/volume] in Serum or Plasma</t>
  </si>
  <si>
    <t>Acetone SerPl-sCnc</t>
  </si>
  <si>
    <t>21049-2</t>
  </si>
  <si>
    <t>mg/(100.g)</t>
  </si>
  <si>
    <t>mg/100 g</t>
  </si>
  <si>
    <t>Acetone [Mass/mass] in Tissue</t>
  </si>
  <si>
    <t>Acetone Tiss-mCnt</t>
  </si>
  <si>
    <t>5570-7</t>
  </si>
  <si>
    <t>Acetone [Mass/volume] in Urine</t>
  </si>
  <si>
    <t>Acetone Ur-mCnc</t>
  </si>
  <si>
    <t>35665-9</t>
  </si>
  <si>
    <t>Acetone [Mass/volume] in Urine collected for unspecified duration</t>
  </si>
  <si>
    <t>Acetone ?Tm Ur-mCnc</t>
  </si>
  <si>
    <t>18189-1</t>
  </si>
  <si>
    <t>Acetone [Mass/time] in 24 hour Urine</t>
  </si>
  <si>
    <t>Acetone 24h Ur-mRate</t>
  </si>
  <si>
    <t>5569-9</t>
  </si>
  <si>
    <t>Acetone [Presence] in Urine</t>
  </si>
  <si>
    <t>Acetone Ur Ql</t>
  </si>
  <si>
    <t>32291-7</t>
  </si>
  <si>
    <t>Acetone [Moles/volume] in Urine</t>
  </si>
  <si>
    <t>Acetone Ur-sCnc</t>
  </si>
  <si>
    <t>32290-9</t>
  </si>
  <si>
    <t>Acetone [Presence] in Unspecified specimen</t>
  </si>
  <si>
    <t>Acetone XXX Ql</t>
  </si>
  <si>
    <t>32292-5</t>
  </si>
  <si>
    <t>Acetone [Moles/volume] in Unspecified specimen</t>
  </si>
  <si>
    <t>Acetone XXX-sCnc</t>
  </si>
  <si>
    <t>58803-8</t>
  </si>
  <si>
    <t>Acetone/Creatinine</t>
  </si>
  <si>
    <t>Acetone/Creatinine [Mass Ratio] in Urine</t>
  </si>
  <si>
    <t>Acetone/Creat Ur</t>
  </si>
  <si>
    <t>38586-4</t>
  </si>
  <si>
    <t>Acetonitrile</t>
  </si>
  <si>
    <t>Acetonitrile [Mass/volume] in Air</t>
  </si>
  <si>
    <t>Acetonitrile Air-mCnc</t>
  </si>
  <si>
    <t>1706-1</t>
  </si>
  <si>
    <t>Acetonitrile [Mass/volume] in Blood</t>
  </si>
  <si>
    <t>Acetonitrile Bld-mCnc</t>
  </si>
  <si>
    <t>16312-1</t>
  </si>
  <si>
    <t>Acetonitrile [Mass/volume] in Serum or Plasma</t>
  </si>
  <si>
    <t>Acetonitrile SerPl-mCnc</t>
  </si>
  <si>
    <t>12987-4</t>
  </si>
  <si>
    <t>Acetonitrile [Mass/volume] in Urine</t>
  </si>
  <si>
    <t>Acetonitrile Ur-mCnc</t>
  </si>
  <si>
    <t>60051-0</t>
  </si>
  <si>
    <t>Acetophenazine</t>
  </si>
  <si>
    <t>Acetophenazine [Mass/volume] in Blood</t>
  </si>
  <si>
    <t>Acetophenazine Bld-mCnc</t>
  </si>
  <si>
    <t>10528-8</t>
  </si>
  <si>
    <t>Acetophenazine [Mass/volume] in Serum or Plasma</t>
  </si>
  <si>
    <t>Acetophenazine SerPl-mCnc</t>
  </si>
  <si>
    <t>26925-8</t>
  </si>
  <si>
    <t>Acetophenazine [Presence] in Serum or Plasma</t>
  </si>
  <si>
    <t>Acetophenazine SerPl Ql</t>
  </si>
  <si>
    <t>38659-9</t>
  </si>
  <si>
    <t>Acetophenone</t>
  </si>
  <si>
    <t>Acetophenone [Mass/volume] in Air</t>
  </si>
  <si>
    <t>Acetophenone Air-mCnc</t>
  </si>
  <si>
    <t>74372-4</t>
  </si>
  <si>
    <t>Acetyl fentanyl</t>
  </si>
  <si>
    <t>Acetyl fentanyl [Mass/volume] in Urine</t>
  </si>
  <si>
    <t>Acetyl fentanyl Ur-mCnc</t>
  </si>
  <si>
    <t>74810-3</t>
  </si>
  <si>
    <t>Acetyl fentanyl [Presence] in Urine by Confirmatory method</t>
  </si>
  <si>
    <t>Acetyl fentanyl Ur Ql Cfm</t>
  </si>
  <si>
    <t>86223-5</t>
  </si>
  <si>
    <t>Acetyl norfentanyl</t>
  </si>
  <si>
    <t>Acetyl norfentanyl [Mass/volume] in Serum, Plasma or Blood by Confirmatory method</t>
  </si>
  <si>
    <t>Acetyl norfentanyl SerPlBld Cfm-mCnc</t>
  </si>
  <si>
    <t>3304-3</t>
  </si>
  <si>
    <t>Acetyldigitoxin</t>
  </si>
  <si>
    <t>Acetyldigitoxin [Mass/volume] in Serum or Plasma</t>
  </si>
  <si>
    <t>Acetyldigitoxin SerPl-mCnc</t>
  </si>
  <si>
    <t>38660-7</t>
  </si>
  <si>
    <t>Acetylene</t>
  </si>
  <si>
    <t>Acetylene [Mass/volume] in Air</t>
  </si>
  <si>
    <t>Acetylene Air-mCnc</t>
  </si>
  <si>
    <t>16313-9</t>
  </si>
  <si>
    <t>Acetylene [Mass/volume] in Blood</t>
  </si>
  <si>
    <t>Acetylene Bld-mCnc</t>
  </si>
  <si>
    <t>12899-1</t>
  </si>
  <si>
    <t>Acetylene [Mass/volume] in Serum or Plasma</t>
  </si>
  <si>
    <t>Acetylene SerPl-mCnc</t>
  </si>
  <si>
    <t>3306-8</t>
  </si>
  <si>
    <t>Acetylsalicylate</t>
  </si>
  <si>
    <t>Acetylsalicylate [Mass/volume] in Serum or Plasma</t>
  </si>
  <si>
    <t>Acetylsalicylate SerPl-mCnc</t>
  </si>
  <si>
    <t>3305-0</t>
  </si>
  <si>
    <t>Acetylsalicylate [Presence] in Serum or Plasma</t>
  </si>
  <si>
    <t>Acetylsalicylate SerPl Ql</t>
  </si>
  <si>
    <t>16314-7</t>
  </si>
  <si>
    <t>Acetylsalicylate [Presence] in Urine</t>
  </si>
  <si>
    <t>Acetylsalicylate Ur Ql</t>
  </si>
  <si>
    <t>74970-5</t>
  </si>
  <si>
    <t>Acetylsalicylate^trough</t>
  </si>
  <si>
    <t>Acetylsalicylate [Mass/volume] in Serum or Plasma --trough</t>
  </si>
  <si>
    <t>Acetylsalicylate Trough SerPl-mCnc</t>
  </si>
  <si>
    <t>38587-2</t>
  </si>
  <si>
    <t>Acrylaldehyde</t>
  </si>
  <si>
    <t>Acrylaldehyde [Mass/volume] in Air</t>
  </si>
  <si>
    <t>Acrylaldehyde Air-mCnc</t>
  </si>
  <si>
    <t>21051-8</t>
  </si>
  <si>
    <t>Acrylaldehyde [Mass/volume] in Serum or Plasma</t>
  </si>
  <si>
    <t>Acrylaldehyde SerPl-mCnc</t>
  </si>
  <si>
    <t>38573-2</t>
  </si>
  <si>
    <t>Acrylamide</t>
  </si>
  <si>
    <t>Acrylamide [Mass/volume] in Air</t>
  </si>
  <si>
    <t>Acrylamide Air-mCnc</t>
  </si>
  <si>
    <t>12988-2</t>
  </si>
  <si>
    <t>Acrylamide [Mass/volume] in Blood</t>
  </si>
  <si>
    <t>Acrylamide Bld-mCnc</t>
  </si>
  <si>
    <t>16319-6</t>
  </si>
  <si>
    <t>Acrylamide [Mass/volume] in Serum or Plasma</t>
  </si>
  <si>
    <t>Acrylamide SerPl-mCnc</t>
  </si>
  <si>
    <t>16318-8</t>
  </si>
  <si>
    <t>Acrylamide [Mass/volume] in Urine</t>
  </si>
  <si>
    <t>Acrylamide Ur-mCnc</t>
  </si>
  <si>
    <t>38318-2</t>
  </si>
  <si>
    <t>Acrylamide [Mass/volume] in Water</t>
  </si>
  <si>
    <t>Acrylamide Wat-mCnc</t>
  </si>
  <si>
    <t>38630-0</t>
  </si>
  <si>
    <t>Acrylate</t>
  </si>
  <si>
    <t>Acrylate [Mass/volume] in Air</t>
  </si>
  <si>
    <t>Acrylate Air-mCnc</t>
  </si>
  <si>
    <t>38588-0</t>
  </si>
  <si>
    <t>Acrylonitrile</t>
  </si>
  <si>
    <t>Acrylonitrile [Mass/volume] in Air</t>
  </si>
  <si>
    <t>Acrylonitrile Air-mCnc</t>
  </si>
  <si>
    <t>5571-5</t>
  </si>
  <si>
    <t>Acrylonitrile [Mass/volume] in Blood</t>
  </si>
  <si>
    <t>Acrylonitrile Bld-mCnc</t>
  </si>
  <si>
    <t>80121-7</t>
  </si>
  <si>
    <t>Acyclovir</t>
  </si>
  <si>
    <t>Acyclovir [Mass/volume] in Cerebral spinal fluid</t>
  </si>
  <si>
    <t>Acyclovir CSF-mCnc</t>
  </si>
  <si>
    <t>9416-9</t>
  </si>
  <si>
    <t>Acyclovir [Mass/volume] in Serum or Plasma</t>
  </si>
  <si>
    <t>Acyclovir SerPl-mCnc</t>
  </si>
  <si>
    <t>35104-9</t>
  </si>
  <si>
    <t>Acyclovir^peak</t>
  </si>
  <si>
    <t>Acyclovir [Mass/volume] in Serum or Plasma --peak</t>
  </si>
  <si>
    <t>Acyclovir Peak SerPl-mCnc</t>
  </si>
  <si>
    <t>35103-1</t>
  </si>
  <si>
    <t>Acyclovir^trough</t>
  </si>
  <si>
    <t>Acyclovir [Mass/volume] in Serum or Plasma --trough</t>
  </si>
  <si>
    <t>Acyclovir Trough SerPl-mCnc</t>
  </si>
  <si>
    <t>74117-3</t>
  </si>
  <si>
    <t>Adalimumab</t>
  </si>
  <si>
    <t>Adalimumab [Mass/volume] in Serum or Plasma</t>
  </si>
  <si>
    <t>Adalimumab SerPl-mCnc</t>
  </si>
  <si>
    <t>72259-5</t>
  </si>
  <si>
    <t>Adefovir</t>
  </si>
  <si>
    <t>LC/MS/MS</t>
  </si>
  <si>
    <t>Adefovir [Mass/volume] in Serum or Plasma by LC/MS/MS</t>
  </si>
  <si>
    <t>Adefovir SerPl LC/MS/MS-mCnc</t>
  </si>
  <si>
    <t>38319-0</t>
  </si>
  <si>
    <t>Alachlor</t>
  </si>
  <si>
    <t>Alachlor [Mass/volume] in Water</t>
  </si>
  <si>
    <t>Alachlor Wat-mCnc</t>
  </si>
  <si>
    <t>9311-2</t>
  </si>
  <si>
    <t>Albuterol</t>
  </si>
  <si>
    <t>Albuterol [Mass/volume] in Serum or Plasma</t>
  </si>
  <si>
    <t>Albuterol SerPl-mCnc</t>
  </si>
  <si>
    <t>29635-0</t>
  </si>
  <si>
    <t>Albuterol [Presence] in Urine</t>
  </si>
  <si>
    <t>Albuterol Ur Ql</t>
  </si>
  <si>
    <t>53646-6</t>
  </si>
  <si>
    <t>Aldicarb</t>
  </si>
  <si>
    <t>Aldicarb [Presence] in Gastric fluid</t>
  </si>
  <si>
    <t>Aldicarb Gast Ql</t>
  </si>
  <si>
    <t>80633-1</t>
  </si>
  <si>
    <t>Aldicarb [Mass/volume] in Urine</t>
  </si>
  <si>
    <t>Aldicarb Ur-mCnc</t>
  </si>
  <si>
    <t>80634-9</t>
  </si>
  <si>
    <t>Aldicarb sulfone</t>
  </si>
  <si>
    <t>Aldicarb sulfone [Mass/volume] in Urine</t>
  </si>
  <si>
    <t>Aldicarb sulfone Ur-mCnc</t>
  </si>
  <si>
    <t>80635-6</t>
  </si>
  <si>
    <t>Aldicarb sulfoxide</t>
  </si>
  <si>
    <t>Aldicarb sulfoxide [Mass/volume] in Urine</t>
  </si>
  <si>
    <t>Aldicarb sulfoxide Ur-mCnc</t>
  </si>
  <si>
    <t>38661-5</t>
  </si>
  <si>
    <t>Aldrin</t>
  </si>
  <si>
    <t>Aldrin [Mass/volume] in Air</t>
  </si>
  <si>
    <t>Aldrin Air-mCnc</t>
  </si>
  <si>
    <t>16333-7</t>
  </si>
  <si>
    <t>Aldrin [Mass/volume] in Blood</t>
  </si>
  <si>
    <t>Aldrin Bld-mCnc</t>
  </si>
  <si>
    <t>80122-5</t>
  </si>
  <si>
    <t>Alfentanil</t>
  </si>
  <si>
    <t>Alfentanil [Mass/volume] in Blood by Confirmatory method</t>
  </si>
  <si>
    <t>Alfentanil Bld Cfm-mCnc</t>
  </si>
  <si>
    <t>78778-8</t>
  </si>
  <si>
    <t>Alfentanil [Presence] in Blood by Screen method</t>
  </si>
  <si>
    <t>Alfentanil Bld Ql Scn</t>
  </si>
  <si>
    <t>79153-3</t>
  </si>
  <si>
    <t>Alfentanil [Mass/volume] in Body fluid</t>
  </si>
  <si>
    <t>Alfentanil Fld-mCnc</t>
  </si>
  <si>
    <t>78777-0</t>
  </si>
  <si>
    <t>Alfentanil [Mass/mass] in Hair</t>
  </si>
  <si>
    <t>Alfentanil Hair-mCnt</t>
  </si>
  <si>
    <t>3307-6</t>
  </si>
  <si>
    <t>Alfentanil [Mass/volume] in Serum or Plasma</t>
  </si>
  <si>
    <t>Alfentanil SerPl-mCnc</t>
  </si>
  <si>
    <t>16334-5</t>
  </si>
  <si>
    <t>Alfentanil [Mass/volume] in Urine</t>
  </si>
  <si>
    <t>Alfentanil Ur-mCnc</t>
  </si>
  <si>
    <t>18383-0</t>
  </si>
  <si>
    <t>Alfentanil [Presence] in Urine</t>
  </si>
  <si>
    <t>Alfentanil Ur Ql</t>
  </si>
  <si>
    <t>86604-6</t>
  </si>
  <si>
    <t>Alfentanil/Creatinine</t>
  </si>
  <si>
    <t>ng/mg{creat}</t>
  </si>
  <si>
    <t>ng/mg creatinine</t>
  </si>
  <si>
    <t>Alfentanil/Creatinine [Mass Ratio] in Urine by Confirmatory method</t>
  </si>
  <si>
    <t>Alfentanil/Creat Ur Cfm</t>
  </si>
  <si>
    <t>78779-6</t>
  </si>
  <si>
    <t>Alizapride</t>
  </si>
  <si>
    <t>Alizapride [Mass/volume] in Blood</t>
  </si>
  <si>
    <t>Alizapride Bld-mCnc</t>
  </si>
  <si>
    <t>79154-1</t>
  </si>
  <si>
    <t>Alizapride [Mass/volume] in Body fluid</t>
  </si>
  <si>
    <t>Alizapride Fld-mCnc</t>
  </si>
  <si>
    <t>80123-3</t>
  </si>
  <si>
    <t>Alizapride [Mass/mass] in Hair</t>
  </si>
  <si>
    <t>Alizapride Hair-mCnt</t>
  </si>
  <si>
    <t>80201-7</t>
  </si>
  <si>
    <t>Alizapride [Mass/volume] in Urine</t>
  </si>
  <si>
    <t>Alizapride Ur-mCnc</t>
  </si>
  <si>
    <t>20680-5</t>
  </si>
  <si>
    <t>Alkaloid identified</t>
  </si>
  <si>
    <t>Prid</t>
  </si>
  <si>
    <t>Ingesta</t>
  </si>
  <si>
    <t>TLC</t>
  </si>
  <si>
    <t>Alkaloid identified in Ingesta by Thin layer chromatography (TLC)</t>
  </si>
  <si>
    <t>Alkaloid Ingesta TLC</t>
  </si>
  <si>
    <t>20679-7</t>
  </si>
  <si>
    <t>Plant</t>
  </si>
  <si>
    <t>Alkaloid identified in Plant by Thin layer chromatography (TLC)</t>
  </si>
  <si>
    <t>Alkaloid Plant TLC</t>
  </si>
  <si>
    <t>20678-9</t>
  </si>
  <si>
    <t>Alkaloid identified in Urine by Thin layer chromatography (TLC)</t>
  </si>
  <si>
    <t>Alkaloid Ur TLC</t>
  </si>
  <si>
    <t>21062-5</t>
  </si>
  <si>
    <t>Allobarbital</t>
  </si>
  <si>
    <t>Allobarbital [Mass/volume] in Serum or Plasma</t>
  </si>
  <si>
    <t>Allobarbital SerPl-mCnc</t>
  </si>
  <si>
    <t>25560-4</t>
  </si>
  <si>
    <t>Allobarbital [Moles/volume] in Serum or Plasma</t>
  </si>
  <si>
    <t>Allobarbital SerPl-sCnc</t>
  </si>
  <si>
    <t>12502-1</t>
  </si>
  <si>
    <t>Stool</t>
  </si>
  <si>
    <t>Allobarbital [Presence] in Stool</t>
  </si>
  <si>
    <t>Allobarbital Stl Ql</t>
  </si>
  <si>
    <t>79689-6</t>
  </si>
  <si>
    <t>Allopurinol</t>
  </si>
  <si>
    <t>Allopurinol [Moles/volume] in Cerebral spinal fluid</t>
  </si>
  <si>
    <t>Allopurinol CSF-sCnc</t>
  </si>
  <si>
    <t>9736-0</t>
  </si>
  <si>
    <t>Allopurinol [Mass/volume] in Serum or Plasma</t>
  </si>
  <si>
    <t>Allopurinol SerPl-mCnc</t>
  </si>
  <si>
    <t>79662-3</t>
  </si>
  <si>
    <t>Allopurinol [Moles/volume] in Serum or Plasma</t>
  </si>
  <si>
    <t>Allopurinol SerPl-sCnc</t>
  </si>
  <si>
    <t>43133-8</t>
  </si>
  <si>
    <t>Allopurinol &amp; Oxipurinol panel</t>
  </si>
  <si>
    <t>Allopurinol and Oxipurinol panel [Mass/volume] - Serum or Plasma</t>
  </si>
  <si>
    <t>Allopurinol+Oxipurinol Pnl SerPl-mCnc</t>
  </si>
  <si>
    <t>79681-3</t>
  </si>
  <si>
    <t>Allopurinol/Creatinine</t>
  </si>
  <si>
    <t>Allopurinol/Creatinine [Molar ratio] in Urine</t>
  </si>
  <si>
    <t>Allopurinol/Creat Ur-sRto</t>
  </si>
  <si>
    <t>74928-3</t>
  </si>
  <si>
    <t>Allopurinol^trough</t>
  </si>
  <si>
    <t>Allopurinol [Mass/volume] in Serum or Plasma --trough</t>
  </si>
  <si>
    <t>Allopurinol Trough SerPl-mCnc</t>
  </si>
  <si>
    <t>16327-9</t>
  </si>
  <si>
    <t>Allyl alcohol</t>
  </si>
  <si>
    <t>Allyl alcohol [Mass/volume] in Blood</t>
  </si>
  <si>
    <t>Allyl Alc Bld-mCnc</t>
  </si>
  <si>
    <t>12989-0</t>
  </si>
  <si>
    <t>Allyl alcohol [Mass/volume] in Serum or Plasma</t>
  </si>
  <si>
    <t>Allyl Alc SerPl-mCnc</t>
  </si>
  <si>
    <t>27017-3</t>
  </si>
  <si>
    <t>Allyl alcohol [Presence] in Serum or Plasma</t>
  </si>
  <si>
    <t>Allyl Alc SerPl Ql</t>
  </si>
  <si>
    <t>38631-8</t>
  </si>
  <si>
    <t>Allyl chloride</t>
  </si>
  <si>
    <t>Allyl chloride [Mass/volume] in Air</t>
  </si>
  <si>
    <t>Allyl chloride Air-mCnc</t>
  </si>
  <si>
    <t>12490-9</t>
  </si>
  <si>
    <t>Allyl-sec-butyl-barbiturate</t>
  </si>
  <si>
    <t>Allyl-sec-butyl-barbiturate [Mass/volume] in Serum or Plasma</t>
  </si>
  <si>
    <t>Talbutal SerPl-mCnc</t>
  </si>
  <si>
    <t>78780-4</t>
  </si>
  <si>
    <t>Alminoprofen</t>
  </si>
  <si>
    <t>Alminoprofen [Mass/volume] in Blood</t>
  </si>
  <si>
    <t>Alminoprofen Bld-mCnc</t>
  </si>
  <si>
    <t>78806-7</t>
  </si>
  <si>
    <t>Alminoprofen [Mass/volume] in Body fluid</t>
  </si>
  <si>
    <t>Alminoprofen Fld-mCnc</t>
  </si>
  <si>
    <t>80124-1</t>
  </si>
  <si>
    <t>Alminoprofen [Mass/mass] in Hair</t>
  </si>
  <si>
    <t>Alminoprofen Hair-mCnt</t>
  </si>
  <si>
    <t>16347-7</t>
  </si>
  <si>
    <t>Alpha chlordane</t>
  </si>
  <si>
    <t>Alpha chlordane [Mass/volume] in Blood</t>
  </si>
  <si>
    <t>A-Chlordane Bld-mCnc</t>
  </si>
  <si>
    <t>11091-6</t>
  </si>
  <si>
    <t>Alpha chlordane [Mass/volume] in Serum or Plasma</t>
  </si>
  <si>
    <t>A-Chlordane SerPl-mCnc</t>
  </si>
  <si>
    <t>16346-9</t>
  </si>
  <si>
    <t>Alpha chlordane [Mass/volume] in Urine</t>
  </si>
  <si>
    <t>A-Chlordane Ur-mCnc</t>
  </si>
  <si>
    <t>59599-1</t>
  </si>
  <si>
    <t>Alpha hydroxyalprazolam</t>
  </si>
  <si>
    <t>Alpha hydroxyalprazolam [Mass/volume] in Blood</t>
  </si>
  <si>
    <t>A-OH Alpraz Bld-mCnc</t>
  </si>
  <si>
    <t>59600-7</t>
  </si>
  <si>
    <t>Alpha hydroxyalprazolam [Mass/volume] in Blood by Confirmatory method</t>
  </si>
  <si>
    <t>A-OH Alpraz Bld Cfm-mCnc</t>
  </si>
  <si>
    <t>59601-5</t>
  </si>
  <si>
    <t>Alpha hydroxyalprazolam [Mass/volume] in Body fluid</t>
  </si>
  <si>
    <t>A-OH Alpraz Fld-mCnc</t>
  </si>
  <si>
    <t>59602-3</t>
  </si>
  <si>
    <t>Alpha hydroxyalprazolam [Mass/volume] in Body fluid by Confirmatory method</t>
  </si>
  <si>
    <t>A-OH Alpraz Fld Cfm-mCnc</t>
  </si>
  <si>
    <t>61072-5</t>
  </si>
  <si>
    <t>Alpha hydroxyalprazolam [Presence] in Gastric fluid</t>
  </si>
  <si>
    <t>A-OH Alpraz Gast Ql</t>
  </si>
  <si>
    <t>26887-0</t>
  </si>
  <si>
    <t>Alpha hydroxyalprazolam [Mass/mass] in Hair</t>
  </si>
  <si>
    <t>A-OH Alpraz Hair-mCnt</t>
  </si>
  <si>
    <t>26910-0</t>
  </si>
  <si>
    <t>Alpha hydroxyalprazolam [Mass/mass] in Meconium</t>
  </si>
  <si>
    <t>A-OH Alpraz Mec-mCnt</t>
  </si>
  <si>
    <t>59603-1</t>
  </si>
  <si>
    <t>Alpha hydroxyalprazolam [Mass/mass] in Meconium by Confirmatory method</t>
  </si>
  <si>
    <t>A-OH Alpraz Mec Cfm-mCnt</t>
  </si>
  <si>
    <t>27921-6</t>
  </si>
  <si>
    <t>Alpha hydroxyalprazolam [Mass/volume] in Serum or Plasma</t>
  </si>
  <si>
    <t>A-OH Alpraz SerPl-mCnc</t>
  </si>
  <si>
    <t>59604-9</t>
  </si>
  <si>
    <t>Alpha hydroxyalprazolam [Mass/volume] in Serum or Plasma by Confirmatory method</t>
  </si>
  <si>
    <t>A-OH Alpraz SerPl Cfm-mCnc</t>
  </si>
  <si>
    <t>61035-2</t>
  </si>
  <si>
    <t>Alpha hydroxyalprazolam [Presence] in Serum or Plasma</t>
  </si>
  <si>
    <t>A-OH Alpraz SerPl Ql</t>
  </si>
  <si>
    <t>27439-9</t>
  </si>
  <si>
    <t>Alpha hydroxyalprazolam [Mass/mass] in Stool</t>
  </si>
  <si>
    <t>A-OH Alpraz Stl-mCnt</t>
  </si>
  <si>
    <t>59605-6</t>
  </si>
  <si>
    <t>Alpha hydroxyalprazolam [Mass/mass] in Tissue</t>
  </si>
  <si>
    <t>A-OH Alpraz Tiss-mCnt</t>
  </si>
  <si>
    <t>59606-4</t>
  </si>
  <si>
    <t>Alpha hydroxyalprazolam [Mass/mass] in Tissue by Confirmatory method</t>
  </si>
  <si>
    <t>A-OH Alpraz Tiss Cfm-mCnt</t>
  </si>
  <si>
    <t>19328-4</t>
  </si>
  <si>
    <t>Alpha hydroxyalprazolam [Mass/volume] in Urine</t>
  </si>
  <si>
    <t>A-OH Alpraz Ur-mCnc</t>
  </si>
  <si>
    <t>16348-5</t>
  </si>
  <si>
    <t>Alpha hydroxyalprazolam [Mass/volume] in Urine by Confirmatory method</t>
  </si>
  <si>
    <t>A-OH Alpraz Ur Cfm-mCnc</t>
  </si>
  <si>
    <t>61036-0</t>
  </si>
  <si>
    <t>Alpha hydroxyalprazolam [Presence] in Urine</t>
  </si>
  <si>
    <t>A-OH Alpraz Ur Ql</t>
  </si>
  <si>
    <t>19326-8</t>
  </si>
  <si>
    <t>Alpha hydroxyalprazolam [Presence] in Urine by Confirmatory method</t>
  </si>
  <si>
    <t>A-OH Alpraz Ur Ql Cfm</t>
  </si>
  <si>
    <t>19325-0</t>
  </si>
  <si>
    <t>Alpha hydroxyalprazolam [Presence] in Urine by Screen method</t>
  </si>
  <si>
    <t>A-OH Alpraz Ur Ql Scn</t>
  </si>
  <si>
    <t>48937-7</t>
  </si>
  <si>
    <t>Alpha hydroxyalprazolam [Mass/volume] in Unspecified specimen</t>
  </si>
  <si>
    <t>A-OH Alpraz XXX-mCnc</t>
  </si>
  <si>
    <t>61037-8</t>
  </si>
  <si>
    <t>Alpha hydroxyalprazolam [Presence] in Unspecified specimen</t>
  </si>
  <si>
    <t>A-OH Alpraz XXX Ql</t>
  </si>
  <si>
    <t>77762-3</t>
  </si>
  <si>
    <t>Alpha hydroxyalprazolam cutoff</t>
  </si>
  <si>
    <t>Alpha hydroxyalprazolam cutoff [Mass/volume] in Saliva (oral fluid) for Confirmatory method</t>
  </si>
  <si>
    <t>A-OH Alpraz CtO Sal Cfm-mCnc</t>
  </si>
  <si>
    <t>19330-0</t>
  </si>
  <si>
    <t>Alpha hydroxyalprazolam cutoff [Mass/volume] in Urine for Confirmatory method</t>
  </si>
  <si>
    <t>A-OH Alpraz CtO Ur Cfm-mCnc</t>
  </si>
  <si>
    <t>19329-2</t>
  </si>
  <si>
    <t>Alpha hydroxyalprazolam cutoff [Mass/volume] in Urine for Screen method</t>
  </si>
  <si>
    <t>A-OH Alpraz CtO Ur Scn-mCnc</t>
  </si>
  <si>
    <t>58363-3</t>
  </si>
  <si>
    <t>Alpha hydroxyalprazolam/Creatinine</t>
  </si>
  <si>
    <t>Alpha hydroxyalprazolam/Creatinine [Mass Ratio] in Urine</t>
  </si>
  <si>
    <t>A-OH Alpraz/Creat Ur</t>
  </si>
  <si>
    <t>73564-7</t>
  </si>
  <si>
    <t>Alpha hydroxytriazolam</t>
  </si>
  <si>
    <t>Alpha hydroxytriazolam [Mass/mass] in Meconium by Confirmatory method</t>
  </si>
  <si>
    <t>A-OH-triazolam Mec Cfm-mCnt</t>
  </si>
  <si>
    <t>53816-5</t>
  </si>
  <si>
    <t>Ser</t>
  </si>
  <si>
    <t>Alpha hydroxytriazolam [Mass/volume] in Serum</t>
  </si>
  <si>
    <t>A-OH-triazolam Ser-mCnc</t>
  </si>
  <si>
    <t>60677-2</t>
  </si>
  <si>
    <t>Alpha hydroxytriazolam [Mass/volume] in Urine</t>
  </si>
  <si>
    <t>A-OH-triazolam Ur-mCnc</t>
  </si>
  <si>
    <t>49876-6</t>
  </si>
  <si>
    <t>Alpha hydroxytriazolam [Mass/volume] in Urine by Confirmatory method</t>
  </si>
  <si>
    <t>A-OH-triazolam Ur Cfm-mCnc</t>
  </si>
  <si>
    <t>86605-3</t>
  </si>
  <si>
    <t>Alpha hydroxytriazolam/Creatinine</t>
  </si>
  <si>
    <t>Alpha hydroxytriazolam/Creatinine [Mass Ratio] in Urine by Confirmatory method</t>
  </si>
  <si>
    <t>A-OH-triazolam/Creat Ur Cfm</t>
  </si>
  <si>
    <t>86196-3</t>
  </si>
  <si>
    <t>Alpha pyrrolidinovalerophenone</t>
  </si>
  <si>
    <t>Alpha pyrrolidinovalerophenone [Mass/volume] in Urine by Confirmatory method</t>
  </si>
  <si>
    <t>a-PVP Ur Cfm-mCnc</t>
  </si>
  <si>
    <t>80636-4</t>
  </si>
  <si>
    <t>Alpha-amanitin</t>
  </si>
  <si>
    <t>Alpha-amanitin [Mass/volume] in Urine</t>
  </si>
  <si>
    <t>Alpha-amanitin Ur-mCnc</t>
  </si>
  <si>
    <t>74104-1</t>
  </si>
  <si>
    <t>Alpha-amanitin+gamma-amanitin</t>
  </si>
  <si>
    <t>IA</t>
  </si>
  <si>
    <t>Alpha-Amanitin + gamma-Amanitin [Mass/volume] in Urine by Immunoassay</t>
  </si>
  <si>
    <t>Alpha+gamma-amanitin Ur IA-mCnc</t>
  </si>
  <si>
    <t>61090-7</t>
  </si>
  <si>
    <t>Alpha-Phenyl-2-Piperidine acetate</t>
  </si>
  <si>
    <t>Alpha-Phenyl-2-Piperidine acetate [Presence] in Gastric fluid</t>
  </si>
  <si>
    <t>PPAA Gast Ql</t>
  </si>
  <si>
    <t>32153-9</t>
  </si>
  <si>
    <t>Alpha-Phenyl-2-Piperidine acetate [Mass/volume] in Serum or Plasma</t>
  </si>
  <si>
    <t>PPAA SerPl-mCnc</t>
  </si>
  <si>
    <t>33507-5</t>
  </si>
  <si>
    <t>Alpha-Phenyl-2-Piperidine acetate [Mass/volume] in Urine</t>
  </si>
  <si>
    <t>PPAA Ur-mCnc</t>
  </si>
  <si>
    <t>72790-9</t>
  </si>
  <si>
    <t>Alpha-Phenyl-2-Piperidine acetate [Mass/volume] in Urine by Confirmatory method</t>
  </si>
  <si>
    <t>PPAA Ur Cfm-mCnc</t>
  </si>
  <si>
    <t>61058-4</t>
  </si>
  <si>
    <t>Alpha-Phenyl-2-Piperidine acetate [Presence] in Urine</t>
  </si>
  <si>
    <t>PPAA Ur Ql</t>
  </si>
  <si>
    <t>61059-2</t>
  </si>
  <si>
    <t>Alpha-Phenyl-2-Piperidine acetate [Presence] in Unspecified specimen</t>
  </si>
  <si>
    <t>PPAA XXX Ql</t>
  </si>
  <si>
    <t>72791-7</t>
  </si>
  <si>
    <t>Alpha-Phenyl-2-Piperidine acetate/Creatinine</t>
  </si>
  <si>
    <t>Alpha-Phenyl-2-Piperidine acetate/Creatinine [Mass Ratio] in Urine</t>
  </si>
  <si>
    <t>PPAA/Creat Ur</t>
  </si>
  <si>
    <t>60052-8</t>
  </si>
  <si>
    <t>Alphapinene</t>
  </si>
  <si>
    <t>Alphapinene [Mass/volume] in Blood</t>
  </si>
  <si>
    <t>Alphapinene Bld-mCnc</t>
  </si>
  <si>
    <t>49486-4</t>
  </si>
  <si>
    <t>Alphapinene [Presence] in Blood</t>
  </si>
  <si>
    <t>Alphapinene Bld Ql</t>
  </si>
  <si>
    <t>3308-4</t>
  </si>
  <si>
    <t>Alphaprodine</t>
  </si>
  <si>
    <t>Alphaprodine [Mass/volume] in Serum or Plasma</t>
  </si>
  <si>
    <t>Alphaprodine SerPl-mCnc</t>
  </si>
  <si>
    <t>3310-0</t>
  </si>
  <si>
    <t>Alphaprodine [Mass/volume] in Urine</t>
  </si>
  <si>
    <t>Alphaprodine Ur-mCnc</t>
  </si>
  <si>
    <t>3311-8</t>
  </si>
  <si>
    <t>Alphaprodine [Mass/time] in 24 hour Urine</t>
  </si>
  <si>
    <t>Alphaprodine 24h Ur-mRate</t>
  </si>
  <si>
    <t>3309-2</t>
  </si>
  <si>
    <t>Alphaprodine [Presence] in Urine</t>
  </si>
  <si>
    <t>Alphaprodine Ur Ql</t>
  </si>
  <si>
    <t>10977-7</t>
  </si>
  <si>
    <t>Alprazolam</t>
  </si>
  <si>
    <t>Alprazolam [Mass/volume] in Blood</t>
  </si>
  <si>
    <t>Alpraz Bld-mCnc</t>
  </si>
  <si>
    <t>59607-2</t>
  </si>
  <si>
    <t>Alprazolam [Mass/volume] in Blood by Confirmatory method</t>
  </si>
  <si>
    <t>Alpraz Bld Cfm-mCnc</t>
  </si>
  <si>
    <t>59608-0</t>
  </si>
  <si>
    <t>Alprazolam [Mass/volume] in Body fluid</t>
  </si>
  <si>
    <t>Alpraz Fld-mCnc</t>
  </si>
  <si>
    <t>59609-8</t>
  </si>
  <si>
    <t>Alprazolam [Mass/volume] in Body fluid by Confirmatory method</t>
  </si>
  <si>
    <t>Alpraz Fld Cfm-mCnc</t>
  </si>
  <si>
    <t>29348-0</t>
  </si>
  <si>
    <t>Alprazolam [Mass/volume] in Gastric fluid</t>
  </si>
  <si>
    <t>Alpraz Gast-mCnc</t>
  </si>
  <si>
    <t>61073-3</t>
  </si>
  <si>
    <t>Alprazolam [Presence] in Gastric fluid</t>
  </si>
  <si>
    <t>Alpraz Gast Ql</t>
  </si>
  <si>
    <t>26886-2</t>
  </si>
  <si>
    <t>Alprazolam [Mass/mass] in Hair</t>
  </si>
  <si>
    <t>Alpraz Hair-mCnt</t>
  </si>
  <si>
    <t>26911-8</t>
  </si>
  <si>
    <t>Alprazolam [Mass/mass] in Meconium</t>
  </si>
  <si>
    <t>Alpraz Mec-mCnt</t>
  </si>
  <si>
    <t>59610-6</t>
  </si>
  <si>
    <t>Alprazolam [Mass/mass] in Meconium by Confirmatory method</t>
  </si>
  <si>
    <t>Alpraz Mec Cfm-mCnt</t>
  </si>
  <si>
    <t>72381-7</t>
  </si>
  <si>
    <t>Alprazolam [Mass/volume] in Saliva (oral fluid)</t>
  </si>
  <si>
    <t>Alpraz Sal-mCnc</t>
  </si>
  <si>
    <t>72756-0</t>
  </si>
  <si>
    <t>Alprazolam [Mass/volume] in Saliva (oral fluid) by Confirmatory method</t>
  </si>
  <si>
    <t>Alpraz Sal Cfm-mCnc</t>
  </si>
  <si>
    <t>72612-5</t>
  </si>
  <si>
    <t>Alprazolam [Presence] in Saliva (oral fluid)</t>
  </si>
  <si>
    <t>Alpraz Sal Ql</t>
  </si>
  <si>
    <t>3312-6</t>
  </si>
  <si>
    <t>Alprazolam [Mass/volume] in Serum or Plasma</t>
  </si>
  <si>
    <t>Alpraz SerPl-mCnc</t>
  </si>
  <si>
    <t>59611-4</t>
  </si>
  <si>
    <t>Alprazolam [Mass/volume] in Serum or Plasma by Confirmatory method</t>
  </si>
  <si>
    <t>Alpraz SerPl Cfm-mCnc</t>
  </si>
  <si>
    <t>13545-9</t>
  </si>
  <si>
    <t>Alprazolam [Presence] in Serum or Plasma</t>
  </si>
  <si>
    <t>Alpraz SerPl Ql</t>
  </si>
  <si>
    <t>14591-2</t>
  </si>
  <si>
    <t>Alprazolam [Moles/volume] in Serum or Plasma</t>
  </si>
  <si>
    <t>Alpraz SerPl-sCnc</t>
  </si>
  <si>
    <t>16187-7</t>
  </si>
  <si>
    <t>Alprazolam [Mass/volume] in Stool</t>
  </si>
  <si>
    <t>Alpraz Stl-mCnc</t>
  </si>
  <si>
    <t>59612-2</t>
  </si>
  <si>
    <t>Alprazolam [Mass/mass] in Stool by Confirmatory method</t>
  </si>
  <si>
    <t>Alpraz Stl Cfm-mCnt</t>
  </si>
  <si>
    <t>59613-0</t>
  </si>
  <si>
    <t>Alprazolam [Mass/mass] in Tissue</t>
  </si>
  <si>
    <t>Alpraz Tiss-mCnt</t>
  </si>
  <si>
    <t>59614-8</t>
  </si>
  <si>
    <t>Alprazolam [Mass/mass] in Tissue by Confirmatory method</t>
  </si>
  <si>
    <t>Alpraz Tiss Cfm-mCnt</t>
  </si>
  <si>
    <t>3313-4</t>
  </si>
  <si>
    <t>Alprazolam [Mass/volume] in Urine</t>
  </si>
  <si>
    <t>Alpraz Ur-mCnc</t>
  </si>
  <si>
    <t>59615-5</t>
  </si>
  <si>
    <t>Alprazolam [Mass/volume] in Urine by Confirmatory method</t>
  </si>
  <si>
    <t>Alpraz Ur Cfm-mCnc</t>
  </si>
  <si>
    <t>9351-8</t>
  </si>
  <si>
    <t>Alprazolam [Presence] in Urine</t>
  </si>
  <si>
    <t>Alpraz Ur Ql</t>
  </si>
  <si>
    <t>16203-2</t>
  </si>
  <si>
    <t>Alprazolam [Presence] in Urine by Confirmatory method</t>
  </si>
  <si>
    <t>Alpraz Ur Ql Cfm</t>
  </si>
  <si>
    <t>26878-9</t>
  </si>
  <si>
    <t>Vitr fld</t>
  </si>
  <si>
    <t>Alprazolam [Mass/volume] in Vitreous fluid</t>
  </si>
  <si>
    <t>Alpraz Vitf-mCnc</t>
  </si>
  <si>
    <t>48938-5</t>
  </si>
  <si>
    <t>Alprazolam [Mass/volume] in Unspecified specimen</t>
  </si>
  <si>
    <t>Alpraz XXX-mCnc</t>
  </si>
  <si>
    <t>61038-6</t>
  </si>
  <si>
    <t>Alprazolam [Presence] in Unspecified specimen</t>
  </si>
  <si>
    <t>Alpraz XXX Ql</t>
  </si>
  <si>
    <t>60282-1</t>
  </si>
  <si>
    <t>Alprazolam [Moles/volume] in Unspecified specimen</t>
  </si>
  <si>
    <t>Alpraz XXX-sCnc</t>
  </si>
  <si>
    <t>77763-1</t>
  </si>
  <si>
    <t>Alprazolam cutoff</t>
  </si>
  <si>
    <t>Alprazolam cutoff [Mass/volume] in Saliva (oral fluid) for Confirmatory method</t>
  </si>
  <si>
    <t>Alpraz CtO Sal Cfm-mCnc</t>
  </si>
  <si>
    <t>78781-2</t>
  </si>
  <si>
    <t>Alprazolam cutoff [Mass/volume] in Urine for Confirmatory method</t>
  </si>
  <si>
    <t>Alpraz CtO Ur Cfm-mCnc</t>
  </si>
  <si>
    <t>86224-3</t>
  </si>
  <si>
    <t>Alprazolam/Creatinine</t>
  </si>
  <si>
    <t>Alprazolam/Creatinine [Mass Ratio] in Urine by Confirmatory method</t>
  </si>
  <si>
    <t>Alpraz/Creat Ur Cfm</t>
  </si>
  <si>
    <t>74985-3</t>
  </si>
  <si>
    <t>Alprazolam^trough</t>
  </si>
  <si>
    <t>Alprazolam [Mass/volume] in Serum or Plasma --trough</t>
  </si>
  <si>
    <t>Alpraz Trough SerPl-mCnc</t>
  </si>
  <si>
    <t>3314-2</t>
  </si>
  <si>
    <t>Alprenolol</t>
  </si>
  <si>
    <t>Alprenolol [Mass/volume] in Serum or Plasma</t>
  </si>
  <si>
    <t>Alprenolol SerPl-mCnc</t>
  </si>
  <si>
    <t>3316-7</t>
  </si>
  <si>
    <t>Alprenolol [Mass/volume] in Urine</t>
  </si>
  <si>
    <t>Alprenolol Ur-mCnc</t>
  </si>
  <si>
    <t>3315-9</t>
  </si>
  <si>
    <t>Alprenolol [Presence] in Urine</t>
  </si>
  <si>
    <t>Alprenolol Ur Ql</t>
  </si>
  <si>
    <t>38759-7</t>
  </si>
  <si>
    <t>Aluminum</t>
  </si>
  <si>
    <t>Aluminum [Mass/volume] in Air</t>
  </si>
  <si>
    <t>Aluminum Air-mCnc</t>
  </si>
  <si>
    <t>82463-1</t>
  </si>
  <si>
    <t>Aluminum [Moles/volume] in Blood</t>
  </si>
  <si>
    <t>Aluminum Bld-sCnc</t>
  </si>
  <si>
    <t>16349-3</t>
  </si>
  <si>
    <t>Aluminum [Mass/volume] in Body fluid</t>
  </si>
  <si>
    <t>Aluminum Fld-mCnc</t>
  </si>
  <si>
    <t>80126-6</t>
  </si>
  <si>
    <t>Aluminum [Moles/volume] in Body fluid</t>
  </si>
  <si>
    <t>Aluminum Fld-sCnc</t>
  </si>
  <si>
    <t>27264-1</t>
  </si>
  <si>
    <t>Aluminum [Mass/volume] in Cerebral spinal fluid</t>
  </si>
  <si>
    <t>Aluminum CSF-mCnc</t>
  </si>
  <si>
    <t>80127-4</t>
  </si>
  <si>
    <t>Aluminum [Moles/volume] in Cerebral spinal fluid</t>
  </si>
  <si>
    <t>Aluminum CSF-sCnc</t>
  </si>
  <si>
    <t>5572-3</t>
  </si>
  <si>
    <t>Aluminum [Mass/volume] in Dialysis fluid</t>
  </si>
  <si>
    <t>Aluminum Dial fld-mCnc</t>
  </si>
  <si>
    <t>15113-4</t>
  </si>
  <si>
    <t>Aluminum [Moles/volume] in Dialysis fluid</t>
  </si>
  <si>
    <t>Aluminum Dial fld-sCnc</t>
  </si>
  <si>
    <t>5573-1</t>
  </si>
  <si>
    <t>Aluminum [Mass/mass] in Hair</t>
  </si>
  <si>
    <t>Aluminum Hair-mCnt</t>
  </si>
  <si>
    <t>50801-0</t>
  </si>
  <si>
    <t>SCnt</t>
  </si>
  <si>
    <t>umol/g</t>
  </si>
  <si>
    <t>Aluminum [Moles/mass] in Hair</t>
  </si>
  <si>
    <t>Aluminum Hair-sCnt</t>
  </si>
  <si>
    <t>5575-6</t>
  </si>
  <si>
    <t>Aluminum [Mass/volume] in Red Blood Cells</t>
  </si>
  <si>
    <t>Aluminum RBC-mCnc</t>
  </si>
  <si>
    <t>47096-3</t>
  </si>
  <si>
    <t>Aluminum [Moles/volume] in Red Blood Cells</t>
  </si>
  <si>
    <t>Aluminum RBC-sCnc</t>
  </si>
  <si>
    <t>5574-9</t>
  </si>
  <si>
    <t>Aluminum [Mass/volume] in Serum or Plasma</t>
  </si>
  <si>
    <t>Aluminum SerPl-mCnc</t>
  </si>
  <si>
    <t>14593-8</t>
  </si>
  <si>
    <t>Aluminum [Moles/volume] in Serum or Plasma</t>
  </si>
  <si>
    <t>Aluminum SerPl-sCnc</t>
  </si>
  <si>
    <t>80125-8</t>
  </si>
  <si>
    <t>ng/mg</t>
  </si>
  <si>
    <t>Aluminum [Mass/mass] in Tissue</t>
  </si>
  <si>
    <t>Aluminum Tiss-mCnt</t>
  </si>
  <si>
    <t>52892-7</t>
  </si>
  <si>
    <t>nmol/g</t>
  </si>
  <si>
    <t>NMOL/G</t>
  </si>
  <si>
    <t>Aluminum [Moles/mass] in Tissue</t>
  </si>
  <si>
    <t>Aluminum Tiss-sCnt</t>
  </si>
  <si>
    <t>6929-4</t>
  </si>
  <si>
    <t>Aluminum [Mass/volume] in 24 hour Urine</t>
  </si>
  <si>
    <t>Aluminum 24h Ur-mCnc</t>
  </si>
  <si>
    <t>5577-2</t>
  </si>
  <si>
    <t>Aluminum [Mass/volume] in Urine</t>
  </si>
  <si>
    <t>Aluminum Ur-mCnc</t>
  </si>
  <si>
    <t>30926-0</t>
  </si>
  <si>
    <t>Aluminum [Mass/volume] in Urine collected for unspecified duration</t>
  </si>
  <si>
    <t>Aluminum ?Tm Ur-mCnc</t>
  </si>
  <si>
    <t>26707-0</t>
  </si>
  <si>
    <t>Aluminum [Mass/time] in 24 hour Urine</t>
  </si>
  <si>
    <t>Aluminum 24h Ur-mRate</t>
  </si>
  <si>
    <t>14592-0</t>
  </si>
  <si>
    <t>Aluminum [Moles/volume] in 24 hour Urine</t>
  </si>
  <si>
    <t>Aluminum 24h Ur-sCnc</t>
  </si>
  <si>
    <t>52915-6</t>
  </si>
  <si>
    <t>Aluminum [Moles/volume] in Urine</t>
  </si>
  <si>
    <t>Aluminum Ur-sCnc</t>
  </si>
  <si>
    <t>32295-8</t>
  </si>
  <si>
    <t>Aluminum [Moles/time] in 24 hour Urine</t>
  </si>
  <si>
    <t>Aluminum 24h Ur-sRate</t>
  </si>
  <si>
    <t>9462-3</t>
  </si>
  <si>
    <t>[ppm]</t>
  </si>
  <si>
    <t>ppm</t>
  </si>
  <si>
    <t>Aluminum [Mass/volume] in Water</t>
  </si>
  <si>
    <t>Aluminum Wat-mCnc</t>
  </si>
  <si>
    <t>78782-0</t>
  </si>
  <si>
    <t>Aluminum [Moles/volume] in Water</t>
  </si>
  <si>
    <t>Aluminum Wat-sCnc</t>
  </si>
  <si>
    <t>38662-3</t>
  </si>
  <si>
    <t>Aluminum oxide</t>
  </si>
  <si>
    <t>Aluminum oxide [Mass/volume] in Air</t>
  </si>
  <si>
    <t>Aluminum oxide Air-mCnc</t>
  </si>
  <si>
    <t>29937-0</t>
  </si>
  <si>
    <t>Aluminum/Creatinine</t>
  </si>
  <si>
    <t>Aluminum/Creatinine [Mass Ratio] in 24 hour Urine</t>
  </si>
  <si>
    <t>Aluminum/Creat 24h Ur</t>
  </si>
  <si>
    <t>13470-0</t>
  </si>
  <si>
    <t>Aluminum/Creatinine [Mass Ratio] in Urine</t>
  </si>
  <si>
    <t>Aluminum/Creat Ur</t>
  </si>
  <si>
    <t>52944-6</t>
  </si>
  <si>
    <t>umol/mol{creat}</t>
  </si>
  <si>
    <t>umol/mol creatinine</t>
  </si>
  <si>
    <t>Aluminum/Creatinine [Molar ratio] in 24 hour Urine</t>
  </si>
  <si>
    <t>Aluminum/Creat 24h Ur-sRto</t>
  </si>
  <si>
    <t>52943-8</t>
  </si>
  <si>
    <t>Aluminum/Creatinine [Molar ratio] in Urine</t>
  </si>
  <si>
    <t>Aluminum/Creat Ur-sRto</t>
  </si>
  <si>
    <t>73952-4</t>
  </si>
  <si>
    <t>AM-2201</t>
  </si>
  <si>
    <t>AM-2201 (synthetic cannabinoid) [Presence] in Blood</t>
  </si>
  <si>
    <t>AM-2201 Bld Ql</t>
  </si>
  <si>
    <t>73925-0</t>
  </si>
  <si>
    <t>AM-2201 4-hydroxypentyl</t>
  </si>
  <si>
    <t>AM-2201 4-hydroxypentyl (synthetic cannabinoid metabolite) [Presence] in Blood</t>
  </si>
  <si>
    <t>AM-2201 4OH-pentyl Bld Ql</t>
  </si>
  <si>
    <t>72817-0</t>
  </si>
  <si>
    <t>AM-2201 4-hydroxypentyl (synthetic cannabinoid metabolite) [Mass/volume] in Urine by Confirmatory method</t>
  </si>
  <si>
    <t>AM-2201 4OH-pentyl Ur Cfm-mCnc</t>
  </si>
  <si>
    <t>72463-3</t>
  </si>
  <si>
    <t>AM-2201 4-hydroxypentyl (synthetic cannabinoid metabolite) [Presence] in Urine by Confirmatory method</t>
  </si>
  <si>
    <t>AM-2201 4OH-pentyl Ur Ql Cfm</t>
  </si>
  <si>
    <t>78783-8</t>
  </si>
  <si>
    <t>AM-2201 4-hydroxypentyl cutoff</t>
  </si>
  <si>
    <t>AM-2201 4-hydroxypentyl (synthetic cannabinoid metabolite) cutoff [Mass/volume] in Urine for Confirmatory method</t>
  </si>
  <si>
    <t>AM-2201 4OH-pentyl CtO Ur Cfm-mCnc</t>
  </si>
  <si>
    <t>72818-8</t>
  </si>
  <si>
    <t>AM-2201 4-hydroxypentyl/Creatinine</t>
  </si>
  <si>
    <t>AM-2201 4-hydroxypentyl (synthetic cannabinoid metabolite)/Creatinine [Mass Ratio] in Urine</t>
  </si>
  <si>
    <t>AM-2201 4OH-pentyl/Creat Ur</t>
  </si>
  <si>
    <t>3317-5</t>
  </si>
  <si>
    <t>Amantadine</t>
  </si>
  <si>
    <t>Amantadine [Mass/volume] in Serum or Plasma</t>
  </si>
  <si>
    <t>Amantadine SerPl-mCnc</t>
  </si>
  <si>
    <t>23814-7</t>
  </si>
  <si>
    <t>Amantadine [Mass/volume] in Urine</t>
  </si>
  <si>
    <t>Amantadine Ur-mCnc</t>
  </si>
  <si>
    <t>3318-3</t>
  </si>
  <si>
    <t>Amdinocillin</t>
  </si>
  <si>
    <t>Amdinocillin [Mass/volume] in Serum or Plasma</t>
  </si>
  <si>
    <t>Amdinocillin SerPl-mCnc</t>
  </si>
  <si>
    <t>38653-2</t>
  </si>
  <si>
    <t>Amiben</t>
  </si>
  <si>
    <t>Amiben [Mass/volume] in Air</t>
  </si>
  <si>
    <t>Amiben Air-mCnc</t>
  </si>
  <si>
    <t>13546-7</t>
  </si>
  <si>
    <t>Amikacin</t>
  </si>
  <si>
    <t>Amikacin [Mass/volume] in Body fluid</t>
  </si>
  <si>
    <t>Amikacin Fld-mCnc</t>
  </si>
  <si>
    <t>17798-0</t>
  </si>
  <si>
    <t>Amikacin [Mass/volume] in Cerebral spinal fluid</t>
  </si>
  <si>
    <t>Amikacin CSF-mCnc</t>
  </si>
  <si>
    <t>35669-1</t>
  </si>
  <si>
    <t>Amikacin [Mass/volume] in Serum or Plasma</t>
  </si>
  <si>
    <t>Amikacin SerPl-mCnc</t>
  </si>
  <si>
    <t>56628-1</t>
  </si>
  <si>
    <t>Amikacin [Moles/volume] in Serum or Plasma</t>
  </si>
  <si>
    <t>Amikacin SerPl-sCnc</t>
  </si>
  <si>
    <t>80972-3</t>
  </si>
  <si>
    <t>Amikacin.free</t>
  </si>
  <si>
    <t>Amikacin free [Mass/volume] in Serum or Plasma</t>
  </si>
  <si>
    <t>Amikacin free SerPl-mCnc</t>
  </si>
  <si>
    <t>3319-1</t>
  </si>
  <si>
    <t>Amikacin^peak</t>
  </si>
  <si>
    <t>Amikacin [Mass/volume] in Serum or Plasma --peak</t>
  </si>
  <si>
    <t>Amikacin Peak SerPl-mCnc</t>
  </si>
  <si>
    <t>50802-8</t>
  </si>
  <si>
    <t>Amikacin [Moles/volume] in Serum or Plasma --peak</t>
  </si>
  <si>
    <t>Amikacin Peak SerPl-sCnc</t>
  </si>
  <si>
    <t>31097-9</t>
  </si>
  <si>
    <t>Amikacin^peak post extended interval dosing</t>
  </si>
  <si>
    <t>Amikacin [Mass/volume] in Serum or Plasma --peak post extended interval dosing</t>
  </si>
  <si>
    <t>Amikacin Pk EID SerPl-mCnc</t>
  </si>
  <si>
    <t>59378-0</t>
  </si>
  <si>
    <t>Amikacin^post dialysis</t>
  </si>
  <si>
    <t>Amikacin [Mass/volume] in Serum or Plasma --post dialysis</t>
  </si>
  <si>
    <t>Amikacin p dialysis SerPl-mCnc</t>
  </si>
  <si>
    <t>31099-5</t>
  </si>
  <si>
    <t>Amikacin^random post extended interval dosing</t>
  </si>
  <si>
    <t>Amikacin [Mass/volume] in Serum or Plasma --random post extended interval dosing</t>
  </si>
  <si>
    <t>Amikacin Rand EID SerPl-mCnc</t>
  </si>
  <si>
    <t>3321-7</t>
  </si>
  <si>
    <t>Amikacin^trough</t>
  </si>
  <si>
    <t>Amikacin [Mass/volume] in Serum or Plasma --trough</t>
  </si>
  <si>
    <t>Amikacin Trough SerPl-mCnc</t>
  </si>
  <si>
    <t>50803-6</t>
  </si>
  <si>
    <t>Amikacin [Moles/volume] in Serum or Plasma --trough</t>
  </si>
  <si>
    <t>Amikacin Trough SerPl-sCnc</t>
  </si>
  <si>
    <t>31098-7</t>
  </si>
  <si>
    <t>Amikacin^trough post extended interval dosing</t>
  </si>
  <si>
    <t>Amikacin [Mass/volume] in Serum or Plasma --trough post extended interval dosing</t>
  </si>
  <si>
    <t>Amikacin Trough EID SerPl-mCnc</t>
  </si>
  <si>
    <t>60053-6</t>
  </si>
  <si>
    <t>Amiloride</t>
  </si>
  <si>
    <t>Amiloride [Mass/volume] in Blood</t>
  </si>
  <si>
    <t>Amiloride Bld-mCnc</t>
  </si>
  <si>
    <t>3322-5</t>
  </si>
  <si>
    <t>Amiloride [Mass/volume] in Serum or Plasma</t>
  </si>
  <si>
    <t>Amiloride SerPl-mCnc</t>
  </si>
  <si>
    <t>3324-1</t>
  </si>
  <si>
    <t>Amiloride [Mass/volume] in Urine</t>
  </si>
  <si>
    <t>Amiloride Ur-mCnc</t>
  </si>
  <si>
    <t>3325-8</t>
  </si>
  <si>
    <t>Amiloride [Mass/time] in 24 hour Urine</t>
  </si>
  <si>
    <t>Amiloride 24h Ur-mRate</t>
  </si>
  <si>
    <t>3323-3</t>
  </si>
  <si>
    <t>Amiloride [Presence] in Urine</t>
  </si>
  <si>
    <t>Amiloride Ur Ql</t>
  </si>
  <si>
    <t>34397-0</t>
  </si>
  <si>
    <t>Amilsulpride</t>
  </si>
  <si>
    <t>Amilsulpride [Mass/volume] in Serum or Plasma</t>
  </si>
  <si>
    <t>Amilsulpride SerPl-mCnc</t>
  </si>
  <si>
    <t>20697-9</t>
  </si>
  <si>
    <t>Amines.biogenic</t>
  </si>
  <si>
    <t>Feed</t>
  </si>
  <si>
    <t>Amines.biogenic [Mass/mass] in Feed</t>
  </si>
  <si>
    <t>Biogenic Amines Feed-mCnt</t>
  </si>
  <si>
    <t>9312-0</t>
  </si>
  <si>
    <t>Aminocaproate</t>
  </si>
  <si>
    <t>Aminocaproate [Mass/volume] in Serum or Plasma</t>
  </si>
  <si>
    <t>Amicaproate SerPl-mCnc</t>
  </si>
  <si>
    <t>49579-6</t>
  </si>
  <si>
    <t>Aminocaproate [Presence] in Serum or Plasma</t>
  </si>
  <si>
    <t>Amicaproate SerPl Ql</t>
  </si>
  <si>
    <t>49578-8</t>
  </si>
  <si>
    <t>Aminocaproate cutoff</t>
  </si>
  <si>
    <t>Aminocaproate cutoff [Mass/volume] in Serum or Plasma</t>
  </si>
  <si>
    <t>Amicaproate CtO SerPl-mCnc</t>
  </si>
  <si>
    <t>3326-6</t>
  </si>
  <si>
    <t>Aminocaproate^trough</t>
  </si>
  <si>
    <t>ug/ml</t>
  </si>
  <si>
    <t>Aminocaproate [Mass/volume] in Serum or Plasma --trough</t>
  </si>
  <si>
    <t>Amicaproate Trough SerPl-mCnc</t>
  </si>
  <si>
    <t>3327-4</t>
  </si>
  <si>
    <t>Aminopyrine</t>
  </si>
  <si>
    <t>Aminopyrine [Mass/volume] in Exhaled gas</t>
  </si>
  <si>
    <t>Aminopyrine ExG-mCnc</t>
  </si>
  <si>
    <t>3328-2</t>
  </si>
  <si>
    <t>Aminopyrine [Mass/volume] in Serum or Plasma</t>
  </si>
  <si>
    <t>Aminopyrine SerPl-mCnc</t>
  </si>
  <si>
    <t>3329-0</t>
  </si>
  <si>
    <t>Aminosalicylate</t>
  </si>
  <si>
    <t>Aminosalicylate [Mass/volume] in Serum or Plasma</t>
  </si>
  <si>
    <t>Aminosalicylate SerPl-mCnc</t>
  </si>
  <si>
    <t>60054-4</t>
  </si>
  <si>
    <t>Amiodarone</t>
  </si>
  <si>
    <t>Amiodarone [Mass/volume] in Blood</t>
  </si>
  <si>
    <t>Amiodarone Bld-mCnc</t>
  </si>
  <si>
    <t>29207-8</t>
  </si>
  <si>
    <t>Amiodarone [Mass/volume] in Body fluid</t>
  </si>
  <si>
    <t>Amiodarone Fld-mCnc</t>
  </si>
  <si>
    <t>79230-9</t>
  </si>
  <si>
    <t>Amiodarone [Mass/mass] in Hair</t>
  </si>
  <si>
    <t>Amiodarone Hair-mCnt</t>
  </si>
  <si>
    <t>3330-8</t>
  </si>
  <si>
    <t>Amiodarone [Mass/volume] in Serum or Plasma</t>
  </si>
  <si>
    <t>Amiodarone SerPl-mCnc</t>
  </si>
  <si>
    <t>15099-5</t>
  </si>
  <si>
    <t>Amiodarone [Moles/volume] in Serum or Plasma</t>
  </si>
  <si>
    <t>Amiodarone SerPl-sCnc</t>
  </si>
  <si>
    <t>78784-6</t>
  </si>
  <si>
    <t>Amiodarone [Mass/volume] in Urine</t>
  </si>
  <si>
    <t>Amiodarone Ur-mCnc</t>
  </si>
  <si>
    <t>55152-3</t>
  </si>
  <si>
    <t>Amiodarone &amp; Desethylamiodarone panel</t>
  </si>
  <si>
    <t>Amiodarone and Desethylamiodarone panel [Mass/volume] - Serum or Plasma</t>
  </si>
  <si>
    <t>Amiodarone + Deseth Pnl SerPl-mCnc</t>
  </si>
  <si>
    <t>40755-1</t>
  </si>
  <si>
    <t>Amiodarone^peak</t>
  </si>
  <si>
    <t>Amiodarone [Mass/volume] in Serum or Plasma --peak</t>
  </si>
  <si>
    <t>Amiodarone Peak SerPl-mCnc</t>
  </si>
  <si>
    <t>40756-9</t>
  </si>
  <si>
    <t>Amiodarone^trough</t>
  </si>
  <si>
    <t>Amiodarone [Mass/volume] in Serum or Plasma --trough</t>
  </si>
  <si>
    <t>Amiodarone Trough SerPl-mCnc</t>
  </si>
  <si>
    <t>3331-6</t>
  </si>
  <si>
    <t>Amiodarone+Desethylamiodarone</t>
  </si>
  <si>
    <t>Amiodarone+Desethylamiodarone [Mass/volume] in Serum or Plasma</t>
  </si>
  <si>
    <t>Amiodarone+Deseth SerPl-mCnc</t>
  </si>
  <si>
    <t>80129-0</t>
  </si>
  <si>
    <t>Amisulpride</t>
  </si>
  <si>
    <t>Amisulpride [Mass/volume] in Blood</t>
  </si>
  <si>
    <t>Amisulpride Bld-mCnc</t>
  </si>
  <si>
    <t>80130-8</t>
  </si>
  <si>
    <t>Amisulpride [Mass/volume] in Body fluid</t>
  </si>
  <si>
    <t>Amisulpride Fld-mCnc</t>
  </si>
  <si>
    <t>80128-2</t>
  </si>
  <si>
    <t>Amisulpride [Mass/mass] in Hair</t>
  </si>
  <si>
    <t>Amisulpride Hair-mCnt</t>
  </si>
  <si>
    <t>85384-6</t>
  </si>
  <si>
    <t>Amisulpride [Mass/volume] in Serum or Plasma</t>
  </si>
  <si>
    <t>Amisulpride SerPl-mCnc</t>
  </si>
  <si>
    <t>80131-6</t>
  </si>
  <si>
    <t>Amisulpride [Mass/volume] in Urine</t>
  </si>
  <si>
    <t>Amisulpride Ur-mCnc</t>
  </si>
  <si>
    <t>78786-1</t>
  </si>
  <si>
    <t>Amitriptyline</t>
  </si>
  <si>
    <t>Amitriptyline [Mass/volume] in Blood</t>
  </si>
  <si>
    <t>Amitrip Bld-mCnc</t>
  </si>
  <si>
    <t>80558-0</t>
  </si>
  <si>
    <t>Amitriptyline [Mass/volume] in DBS</t>
  </si>
  <si>
    <t>Amitrip DBS-mCnc</t>
  </si>
  <si>
    <t>79229-1</t>
  </si>
  <si>
    <t>Amitriptyline [Mass/volume] in Body fluid</t>
  </si>
  <si>
    <t>Amitrip Fld-mCnc</t>
  </si>
  <si>
    <t>29406-6</t>
  </si>
  <si>
    <t>Amitriptyline [Mass/volume] in Gastric fluid</t>
  </si>
  <si>
    <t>Amitrip Gast-mCnc</t>
  </si>
  <si>
    <t>40411-1</t>
  </si>
  <si>
    <t>Amitriptyline [Presence] in Gastric fluid</t>
  </si>
  <si>
    <t>Amitrip Gast Ql</t>
  </si>
  <si>
    <t>50805-1</t>
  </si>
  <si>
    <t>Amitriptyline [Moles/volume] in Gastric fluid</t>
  </si>
  <si>
    <t>Amitrip Gast-sCnc</t>
  </si>
  <si>
    <t>78785-3</t>
  </si>
  <si>
    <t>Amitriptyline [Mass/mass] in Hair</t>
  </si>
  <si>
    <t>Amitrip Hair-mCnt</t>
  </si>
  <si>
    <t>3333-2</t>
  </si>
  <si>
    <t>mcg/mL; ng/mL</t>
  </si>
  <si>
    <t>Amitriptyline [Mass/volume] in Serum or Plasma</t>
  </si>
  <si>
    <t>Amitrip SerPl-mCnc</t>
  </si>
  <si>
    <t>35636-0</t>
  </si>
  <si>
    <t>Amitriptyline [Mass/volume] in Serum or Plasma by Screen method</t>
  </si>
  <si>
    <t>Amitrip SerPl Scn-mCnc</t>
  </si>
  <si>
    <t>3332-4</t>
  </si>
  <si>
    <t>Amitriptyline [Presence] in Serum or Plasma</t>
  </si>
  <si>
    <t>Amitrip SerPl Ql</t>
  </si>
  <si>
    <t>14597-9</t>
  </si>
  <si>
    <t>Amitriptyline [Moles/volume] in Serum or Plasma</t>
  </si>
  <si>
    <t>Amitrip SerPl-sCnc</t>
  </si>
  <si>
    <t>16114-1</t>
  </si>
  <si>
    <t>Amitriptyline [Mass/volume] in Urine</t>
  </si>
  <si>
    <t>Amitrip Ur-mCnc</t>
  </si>
  <si>
    <t>20515-3</t>
  </si>
  <si>
    <t>Amitriptyline [Mass/volume] in Urine by Confirmatory method</t>
  </si>
  <si>
    <t>Amitrip Ur Cfm-mCnc</t>
  </si>
  <si>
    <t>3334-0</t>
  </si>
  <si>
    <t>Amitriptyline [Presence] in Urine</t>
  </si>
  <si>
    <t>Amitrip Ur Ql</t>
  </si>
  <si>
    <t>16225-5</t>
  </si>
  <si>
    <t>Amitriptyline [Presence] in Urine by Confirmatory method</t>
  </si>
  <si>
    <t>Amitrip Ur Ql Cfm</t>
  </si>
  <si>
    <t>19331-8</t>
  </si>
  <si>
    <t>Amitriptyline [Presence] in Urine by Screen method</t>
  </si>
  <si>
    <t>Amitrip Ur Ql Scn</t>
  </si>
  <si>
    <t>50804-4</t>
  </si>
  <si>
    <t>Amitriptyline [Moles/volume] in Urine</t>
  </si>
  <si>
    <t>Amitrip Ur-sCnc</t>
  </si>
  <si>
    <t>60283-9</t>
  </si>
  <si>
    <t>Amitriptyline [Moles/volume] in Unspecified specimen</t>
  </si>
  <si>
    <t>Amitrip XXX-sCnc</t>
  </si>
  <si>
    <t>81207-3</t>
  </si>
  <si>
    <t>Amitriptyline &amp; nortriptyline panel</t>
  </si>
  <si>
    <t>Amitriptyline and Nortriptyline panel - Gastric fluid</t>
  </si>
  <si>
    <t>Amitrip+Nor Pnl Gast</t>
  </si>
  <si>
    <t>81208-1</t>
  </si>
  <si>
    <t>Amitriptyline and Nortriptyline panel - Urine</t>
  </si>
  <si>
    <t>Amitrip+Nor Pnl Ur</t>
  </si>
  <si>
    <t>81211-5</t>
  </si>
  <si>
    <t>Amitriptyline and Nortriptyline panel - Unspecified specimen</t>
  </si>
  <si>
    <t>Amitrip+Nor Pnl XXX</t>
  </si>
  <si>
    <t>43106-4</t>
  </si>
  <si>
    <t>Amitriptyline &amp; Nortriptyline panel</t>
  </si>
  <si>
    <t>Amitriptyline and Nortriptyline panel - Serum or Plasma</t>
  </si>
  <si>
    <t>Amitrip+Nor Pnl SerPl</t>
  </si>
  <si>
    <t>19334-2</t>
  </si>
  <si>
    <t>Amitriptyline cutoff</t>
  </si>
  <si>
    <t>Amitriptyline cutoff [Mass/volume] in Urine for Confirmatory method</t>
  </si>
  <si>
    <t>Amitrip CtO Ur Cfm-mCnc</t>
  </si>
  <si>
    <t>19333-4</t>
  </si>
  <si>
    <t>Amitriptyline cutoff [Mass/volume] in Urine for Screen method</t>
  </si>
  <si>
    <t>Amitrip CtO Ur Scn-mCnc</t>
  </si>
  <si>
    <t>61407-3</t>
  </si>
  <si>
    <t>Amitriptyline/Creatinine</t>
  </si>
  <si>
    <t>Amitriptyline/Creatinine [Mass Ratio] in Urine</t>
  </si>
  <si>
    <t>Amitrip/Creat Ur</t>
  </si>
  <si>
    <t>16360-0</t>
  </si>
  <si>
    <t>Amitriptyline^peak</t>
  </si>
  <si>
    <t>Amitriptyline [Mass/volume] in Serum or Plasma --peak</t>
  </si>
  <si>
    <t>Amitrip Peak SerPl-mCnc</t>
  </si>
  <si>
    <t>16361-8</t>
  </si>
  <si>
    <t>Amitriptyline^trough</t>
  </si>
  <si>
    <t>Amitriptyline [Mass/volume] in Serum or Plasma --trough</t>
  </si>
  <si>
    <t>Amitrip Trough SerPl-mCnc</t>
  </si>
  <si>
    <t>3336-5</t>
  </si>
  <si>
    <t>Amitriptyline^trough &gt;12h post dose</t>
  </si>
  <si>
    <t>Amitriptyline [Mass/volume] in Serum or Plasma --trough &gt;12 hours post dose</t>
  </si>
  <si>
    <t>Amitrip &gt;12h Trough SerPl-mCnc</t>
  </si>
  <si>
    <t>14594-6</t>
  </si>
  <si>
    <t>Amitriptyline+Nortriptyline</t>
  </si>
  <si>
    <t>Amitriptyline+Nortriptyline [Presence] in Gastric fluid</t>
  </si>
  <si>
    <t>Amitrip+Nor Gast Ql</t>
  </si>
  <si>
    <t>3335-7</t>
  </si>
  <si>
    <t>Amitriptyline+Nortriptyline [Mass/volume] in Serum or Plasma</t>
  </si>
  <si>
    <t>Amitrip+Nor SerPl-mCnc</t>
  </si>
  <si>
    <t>14595-3</t>
  </si>
  <si>
    <t>Amitriptyline+Nortriptyline [Presence] in Serum or Plasma</t>
  </si>
  <si>
    <t>Amitrip+Nor SerPl Ql</t>
  </si>
  <si>
    <t>14598-7</t>
  </si>
  <si>
    <t>Amitriptyline+Nortriptyline [Moles/volume] in Serum or Plasma</t>
  </si>
  <si>
    <t>Amitrip+Nor SerPl-sCnc</t>
  </si>
  <si>
    <t>10978-5</t>
  </si>
  <si>
    <t>Amitriptyline+Nortriptyline [Mass/volume] in Urine</t>
  </si>
  <si>
    <t>Amitrip+Nor Ur-mCnc</t>
  </si>
  <si>
    <t>20516-1</t>
  </si>
  <si>
    <t>Amitriptyline+Nortriptyline [Mass/volume] in Urine by Confirmatory method</t>
  </si>
  <si>
    <t>Amitrip+Nor Ur Cfm-mCnc</t>
  </si>
  <si>
    <t>14596-1</t>
  </si>
  <si>
    <t>Amitriptyline+Nortriptyline [Presence] in Urine</t>
  </si>
  <si>
    <t>Amitrip+Nor Ur Ql</t>
  </si>
  <si>
    <t>19336-7</t>
  </si>
  <si>
    <t>Amitriptyline+Nortriptyline [Presence] in Urine by Confirmatory method</t>
  </si>
  <si>
    <t>Amitrip+Nor Ur Ql Cfm</t>
  </si>
  <si>
    <t>19335-9</t>
  </si>
  <si>
    <t>Amitriptyline+Nortriptyline [Presence] in Urine by Screen method</t>
  </si>
  <si>
    <t>Amitrip+Nor Ur Ql Scn</t>
  </si>
  <si>
    <t>32048-1</t>
  </si>
  <si>
    <t>Amitriptyline+Nortriptyline [Presence] in Unspecified specimen</t>
  </si>
  <si>
    <t>Amitrip+Nor XXX Ql</t>
  </si>
  <si>
    <t>77322-6</t>
  </si>
  <si>
    <t>Amitriptyline+Nortriptyline [Moles/volume] in Unspecified specimen</t>
  </si>
  <si>
    <t>Amitrip+Nor XXX-sCnc</t>
  </si>
  <si>
    <t>19338-3</t>
  </si>
  <si>
    <t>Amitriptyline+Nortriptyline cutoff</t>
  </si>
  <si>
    <t>Amitriptyline+Nortriptyline cutoff [Mass/volume] in Urine for Confirmatory method</t>
  </si>
  <si>
    <t>Amitrip+Nor CtO Ur Cfm-mCnc</t>
  </si>
  <si>
    <t>19337-5</t>
  </si>
  <si>
    <t>Amitriptyline+Nortriptyline cutoff [Mass/volume] in Urine for Screen method</t>
  </si>
  <si>
    <t>Amitrip+Nor CtO Ur Scn-mCnc</t>
  </si>
  <si>
    <t>78787-9</t>
  </si>
  <si>
    <t>Amlodipine</t>
  </si>
  <si>
    <t>Amlodipine [Mass/volume] in Blood</t>
  </si>
  <si>
    <t>Amlodipine Bld-mCnc</t>
  </si>
  <si>
    <t>79228-3</t>
  </si>
  <si>
    <t>Amlodipine [Mass/volume] in Body fluid</t>
  </si>
  <si>
    <t>Amlodipine Fld-mCnc</t>
  </si>
  <si>
    <t>80132-4</t>
  </si>
  <si>
    <t>Amlodipine [Mass/mass] in Hair</t>
  </si>
  <si>
    <t>Amlodipine Hair-mCnt</t>
  </si>
  <si>
    <t>28064-4</t>
  </si>
  <si>
    <t>Amlodipine [Mass/volume] in Serum or Plasma</t>
  </si>
  <si>
    <t>Amlodipine SerPl-mCnc</t>
  </si>
  <si>
    <t>78788-7</t>
  </si>
  <si>
    <t>Amlodipine [Mass/volume] in Urine</t>
  </si>
  <si>
    <t>Amlodipine Ur-mCnc</t>
  </si>
  <si>
    <t>38589-8</t>
  </si>
  <si>
    <t>Ammonia</t>
  </si>
  <si>
    <t>Ammonia [Mass/volume] in Air</t>
  </si>
  <si>
    <t>Ammonia Air-mCnc</t>
  </si>
  <si>
    <t>72399-9</t>
  </si>
  <si>
    <t>Amobarbital</t>
  </si>
  <si>
    <t>Amobarbital [Mass/volume] in Blood by Confirmatory method</t>
  </si>
  <si>
    <t>Amobarbital Bld Cfm-mCnc</t>
  </si>
  <si>
    <t>79227-5</t>
  </si>
  <si>
    <t>Amobarbital [Mass/volume] in Body fluid</t>
  </si>
  <si>
    <t>Amobarbital Fld-mCnc</t>
  </si>
  <si>
    <t>16364-2</t>
  </si>
  <si>
    <t>Amobarbital [Mass/volume] in Gastric fluid</t>
  </si>
  <si>
    <t>Amobarbital Gast-mCnc</t>
  </si>
  <si>
    <t>12485-9</t>
  </si>
  <si>
    <t>Amobarbital [Presence] in Gastric fluid</t>
  </si>
  <si>
    <t>Amobarbital Gast Ql</t>
  </si>
  <si>
    <t>59866-4</t>
  </si>
  <si>
    <t>Amobarbital [Moles/volume] in Gastric fluid</t>
  </si>
  <si>
    <t>Amobarbital Gast-sCnc</t>
  </si>
  <si>
    <t>26920-9</t>
  </si>
  <si>
    <t>Amobarbital [Mass/mass] in Hair</t>
  </si>
  <si>
    <t>Amobarbital Hair-mCnt</t>
  </si>
  <si>
    <t>27324-3</t>
  </si>
  <si>
    <t>Amobarbital [Mass/mass] in Meconium</t>
  </si>
  <si>
    <t>Amobarbital Mec-mCnt</t>
  </si>
  <si>
    <t>72455-9</t>
  </si>
  <si>
    <t>Amobarbital [Mass/volume] in Saliva (oral fluid) by Confirmatory method</t>
  </si>
  <si>
    <t>Amobarbital Sal Cfm-mCnc</t>
  </si>
  <si>
    <t>72631-5</t>
  </si>
  <si>
    <t>Amobarbital [Presence] in Saliva (oral fluid) by Confirmatory method</t>
  </si>
  <si>
    <t>Amobarbital Sal Ql Cfm</t>
  </si>
  <si>
    <t>3338-1</t>
  </si>
  <si>
    <t>Amobarbital [Mass/volume] in Serum or Plasma</t>
  </si>
  <si>
    <t>Amobarbital SerPl-mCnc</t>
  </si>
  <si>
    <t>3337-3</t>
  </si>
  <si>
    <t>Amobarbital [Presence] in Serum or Plasma</t>
  </si>
  <si>
    <t>Amobarbital SerPl Ql</t>
  </si>
  <si>
    <t>25309-6</t>
  </si>
  <si>
    <t>Amobarbital [Moles/volume] in Serum or Plasma</t>
  </si>
  <si>
    <t>Amobarbital SerPl-sCnc</t>
  </si>
  <si>
    <t>82973-9</t>
  </si>
  <si>
    <t>Amobarbital [Mass/volume] in Serum, Plasma or Blood by Confirmatory method</t>
  </si>
  <si>
    <t>Amobarbital SerPlBld Cfm-mCnc</t>
  </si>
  <si>
    <t>27245-0</t>
  </si>
  <si>
    <t>Amobarbital [Mass/mass] in Stool</t>
  </si>
  <si>
    <t>Amobarbital Stl-mCnt</t>
  </si>
  <si>
    <t>12494-1</t>
  </si>
  <si>
    <t>Amobarbital [Presence] in Stool</t>
  </si>
  <si>
    <t>Amobarbital Stl Ql</t>
  </si>
  <si>
    <t>11230-0</t>
  </si>
  <si>
    <t>Amobarbital [Mass/volume] in Urine</t>
  </si>
  <si>
    <t>Amobarbital Ur-mCnc</t>
  </si>
  <si>
    <t>16239-6</t>
  </si>
  <si>
    <t>Amobarbital [Mass/volume] in Urine by Confirmatory method</t>
  </si>
  <si>
    <t>Amobarbital Ur Cfm-mCnc</t>
  </si>
  <si>
    <t>3339-9</t>
  </si>
  <si>
    <t>Amobarbital [Presence] in Urine</t>
  </si>
  <si>
    <t>Amobarbital Ur Ql</t>
  </si>
  <si>
    <t>16190-1</t>
  </si>
  <si>
    <t>Amobarbital [Presence] in Urine by Confirmatory method</t>
  </si>
  <si>
    <t>Amobarbital Ur Ql Cfm</t>
  </si>
  <si>
    <t>19339-1</t>
  </si>
  <si>
    <t>Amobarbital [Presence] in Urine by Screen method</t>
  </si>
  <si>
    <t>Amobarbital Ur Ql Scn</t>
  </si>
  <si>
    <t>59865-6</t>
  </si>
  <si>
    <t>Amobarbital [Moles/volume] in Urine</t>
  </si>
  <si>
    <t>Amobarbital Ur-sCnc</t>
  </si>
  <si>
    <t>26687-4</t>
  </si>
  <si>
    <t>Amobarbital [Mass/volume] in Vitreous fluid</t>
  </si>
  <si>
    <t>Amobarbital Vitf-mCnc</t>
  </si>
  <si>
    <t>32049-9</t>
  </si>
  <si>
    <t>Amobarbital [Presence] in Unspecified specimen</t>
  </si>
  <si>
    <t>Amobarbital XXX Ql</t>
  </si>
  <si>
    <t>60284-7</t>
  </si>
  <si>
    <t>Amobarbital [Moles/volume] in Unspecified specimen</t>
  </si>
  <si>
    <t>Amobarbital XXX-sCnc</t>
  </si>
  <si>
    <t>19342-5</t>
  </si>
  <si>
    <t>Amobarbital cutoff</t>
  </si>
  <si>
    <t>Amobarbital cutoff [Mass/volume] in Urine for Confirmatory method</t>
  </si>
  <si>
    <t>Amobarbital CtO Ur Cfm-mCnc</t>
  </si>
  <si>
    <t>19341-7</t>
  </si>
  <si>
    <t>Amobarbital cutoff [Mass/volume] in Urine for Screen method</t>
  </si>
  <si>
    <t>Amobarbital CtO Ur Scn-mCnc</t>
  </si>
  <si>
    <t>64128-2</t>
  </si>
  <si>
    <t>Amobarbital/Creatinine</t>
  </si>
  <si>
    <t>Amobarbital/Creatinine [Mass Ratio] in Urine</t>
  </si>
  <si>
    <t>Amobarbital/Creat Ur</t>
  </si>
  <si>
    <t>79231-7</t>
  </si>
  <si>
    <t>Amoxapine</t>
  </si>
  <si>
    <t>Amoxapine [Mass/volume] in Body fluid</t>
  </si>
  <si>
    <t>Amoxapine Fld-mCnc</t>
  </si>
  <si>
    <t>59868-0</t>
  </si>
  <si>
    <t>Amoxapine [Moles/volume] in Gastric fluid</t>
  </si>
  <si>
    <t>Amoxapine Gast-sCnc</t>
  </si>
  <si>
    <t>78789-5</t>
  </si>
  <si>
    <t>Amoxapine [Mass/mass] in Hair</t>
  </si>
  <si>
    <t>Amoxapine Hair-mCnt</t>
  </si>
  <si>
    <t>3341-5</t>
  </si>
  <si>
    <t>Amoxapine [Mass/volume] in Serum or Plasma</t>
  </si>
  <si>
    <t>Amoxapine SerPl-mCnc</t>
  </si>
  <si>
    <t>3340-7</t>
  </si>
  <si>
    <t>Amoxapine [Presence] in Serum or Plasma</t>
  </si>
  <si>
    <t>Amoxapine SerPl Ql</t>
  </si>
  <si>
    <t>14600-1</t>
  </si>
  <si>
    <t>Amoxapine [Moles/volume] in Serum or Plasma</t>
  </si>
  <si>
    <t>Amoxapine SerPl-sCnc</t>
  </si>
  <si>
    <t>3343-1</t>
  </si>
  <si>
    <t>Amoxapine [Mass/volume] in Urine</t>
  </si>
  <si>
    <t>Amoxapine Ur-mCnc</t>
  </si>
  <si>
    <t>3342-3</t>
  </si>
  <si>
    <t>Amoxapine [Presence] in Urine</t>
  </si>
  <si>
    <t>Amoxapine Ur Ql</t>
  </si>
  <si>
    <t>59867-2</t>
  </si>
  <si>
    <t>Amoxapine [Moles/volume] in Urine</t>
  </si>
  <si>
    <t>Amoxapine Ur-sCnc</t>
  </si>
  <si>
    <t>60285-4</t>
  </si>
  <si>
    <t>Amoxapine [Moles/volume] in Unspecified specimen</t>
  </si>
  <si>
    <t>Amoxapine XXX-sCnc</t>
  </si>
  <si>
    <t>10529-6</t>
  </si>
  <si>
    <t>Amoxapine metabolite</t>
  </si>
  <si>
    <t>Amoxapine metabolite [Mass/volume] in Serum or Plasma</t>
  </si>
  <si>
    <t>Amoxapine Metab SerPl-mCnc</t>
  </si>
  <si>
    <t>9625-5</t>
  </si>
  <si>
    <t>Amoxapine+8-Hydroxyamoxapine</t>
  </si>
  <si>
    <t>ng/dL; ng/mL</t>
  </si>
  <si>
    <t>Amoxapine+8-Hydroxyamoxapine [Mass/volume] in Serum or Plasma</t>
  </si>
  <si>
    <t>Amoxapine+8OH-Amox SerPl-mCnc</t>
  </si>
  <si>
    <t>14601-9</t>
  </si>
  <si>
    <t>Amoxapine+8-Hydroxyamoxapine [Moles/volume] in Serum or Plasma</t>
  </si>
  <si>
    <t>Amoxapine+8OH-Amox SerPl-sCnc</t>
  </si>
  <si>
    <t>80133-2</t>
  </si>
  <si>
    <t>Amoxicillin</t>
  </si>
  <si>
    <t>Amoxicillin [Mass/volume] in Cerebral spinal fluid</t>
  </si>
  <si>
    <t>Amoxicillin CSF-mCnc</t>
  </si>
  <si>
    <t>3344-9</t>
  </si>
  <si>
    <t>Amoxicillin [Mass/volume] in Serum or Plasma</t>
  </si>
  <si>
    <t>Amoxicillin SerPl-mCnc</t>
  </si>
  <si>
    <t>25274-2</t>
  </si>
  <si>
    <t>Amoxicillin [Mass/volume] in Unspecified specimen</t>
  </si>
  <si>
    <t>Amoxicillin XXX-mCnc</t>
  </si>
  <si>
    <t>16365-9</t>
  </si>
  <si>
    <t>Amoxicillin+Clavulanate</t>
  </si>
  <si>
    <t>Amoxicillin+Clavulanate [Mass/volume] in Serum or Plasma</t>
  </si>
  <si>
    <t>Amoxicillin+Clav SerPl-mCnc</t>
  </si>
  <si>
    <t>42576-9</t>
  </si>
  <si>
    <t>Amphetamine</t>
  </si>
  <si>
    <t>Amphetamine [Mass/volume] in Blood by Confirmatory method</t>
  </si>
  <si>
    <t>Amphet Bld Cfm-mCnc</t>
  </si>
  <si>
    <t>80135-7</t>
  </si>
  <si>
    <t>Amphetamine [Mass/volume] in Body fluid by Confirmatory method</t>
  </si>
  <si>
    <t>Amphet Fld Cfm-mCnc</t>
  </si>
  <si>
    <t>78790-3</t>
  </si>
  <si>
    <t>Amphetamine [Presence] in Body fluid by Screen method</t>
  </si>
  <si>
    <t>Amphet Fld Ql Scn</t>
  </si>
  <si>
    <t>80134-0</t>
  </si>
  <si>
    <t>Amphetamine [Mass/mass] in Hair by Confirmatory method</t>
  </si>
  <si>
    <t>Amphet Hair Cfm-mCnt</t>
  </si>
  <si>
    <t>26959-7</t>
  </si>
  <si>
    <t>Amphetamine [Mass/mass] in Meconium</t>
  </si>
  <si>
    <t>Amphet Mec-mCnt</t>
  </si>
  <si>
    <t>72758-6</t>
  </si>
  <si>
    <t>Amphetamine [Mass/volume] in Saliva (oral fluid) by Confirmatory method</t>
  </si>
  <si>
    <t>Amphet Sal Cfm-mCnc</t>
  </si>
  <si>
    <t>74680-0</t>
  </si>
  <si>
    <t>Amphetamine [Presence] in Saliva (oral fluid) by Confirmatory method</t>
  </si>
  <si>
    <t>Amphet Sal Ql Cfm</t>
  </si>
  <si>
    <t>30112-7</t>
  </si>
  <si>
    <t>Amphetamine [Mass/volume] in Serum or Plasma</t>
  </si>
  <si>
    <t>Amphet SerPl-mCnc</t>
  </si>
  <si>
    <t>29592-3</t>
  </si>
  <si>
    <t>Amphetamine [Mass/volume] in Serum or Plasma by Confirmatory method</t>
  </si>
  <si>
    <t>Amphet SerPl Cfm-mCnc</t>
  </si>
  <si>
    <t>66127-2</t>
  </si>
  <si>
    <t>Amphetamine [Presence] in Serum or Plasma by Confirmatory method</t>
  </si>
  <si>
    <t>Amphet SerPl Ql Cfm</t>
  </si>
  <si>
    <t>82967-1</t>
  </si>
  <si>
    <t>Amphetamine [Mass/volume] in Serum, Plasma or Blood by Confirmatory method</t>
  </si>
  <si>
    <t>Amphet SerPlBld Cfm-mCnc</t>
  </si>
  <si>
    <t>26791-4</t>
  </si>
  <si>
    <t>Amphetamine [Mass/mass] in Stool</t>
  </si>
  <si>
    <t>Amphet Stl-mCnt</t>
  </si>
  <si>
    <t>19346-6</t>
  </si>
  <si>
    <t>Amphetamine [Mass/volume] in Urine</t>
  </si>
  <si>
    <t>Amphet Ur-mCnc</t>
  </si>
  <si>
    <t>16234-7</t>
  </si>
  <si>
    <t>Amphetamine [Mass/volume] in Urine by Confirmatory method</t>
  </si>
  <si>
    <t>Amphet Ur Cfm-mCnc</t>
  </si>
  <si>
    <t>19344-1</t>
  </si>
  <si>
    <t>Amphetamine [Presence] in Urine by Confirmatory method</t>
  </si>
  <si>
    <t>Amphet Ur Ql Cfm</t>
  </si>
  <si>
    <t>19343-3</t>
  </si>
  <si>
    <t>Amphetamine [Presence] in Urine by Screen method</t>
  </si>
  <si>
    <t>Amphet Ur Ql Scn</t>
  </si>
  <si>
    <t>52957-8</t>
  </si>
  <si>
    <t>Amphetamine [Moles/volume] in Urine</t>
  </si>
  <si>
    <t>Amphet Ur-sCnc</t>
  </si>
  <si>
    <t>78364-7</t>
  </si>
  <si>
    <t>Amphetamine cutoff</t>
  </si>
  <si>
    <t>Amphetamine cutoff [Mass/volume] in Saliva (oral fluid) for Confirmatory method</t>
  </si>
  <si>
    <t>Amphet CtO Sal Cfm-mCnc</t>
  </si>
  <si>
    <t>19348-2</t>
  </si>
  <si>
    <t>Amphetamine cutoff [Mass/volume] in Urine for Confirmatory method</t>
  </si>
  <si>
    <t>Amphet CtO Ur Cfm-mCnc</t>
  </si>
  <si>
    <t>19347-4</t>
  </si>
  <si>
    <t>Amphetamine cutoff [Mass/volume] in Urine for Screen method</t>
  </si>
  <si>
    <t>Amphet CtO Ur Scn-mCnc</t>
  </si>
  <si>
    <t>58357-5</t>
  </si>
  <si>
    <t>Amphetamine/Creatinine</t>
  </si>
  <si>
    <t>Amphetamine/Creatinine [Mass Ratio] in Urine</t>
  </si>
  <si>
    <t>Amphet/Creat Ur</t>
  </si>
  <si>
    <t>75644-5</t>
  </si>
  <si>
    <t>Amphetamine+Methamphetamine</t>
  </si>
  <si>
    <t>Amphetamine+Methamphetamine [Presence] in Blood by Confirmatory method</t>
  </si>
  <si>
    <t>Amphet+Methamphet Bld Ql Cfm</t>
  </si>
  <si>
    <t>43860-6</t>
  </si>
  <si>
    <t>Amphetamine+Methamphetamine [Presence] in Gastric fluid by Screen method</t>
  </si>
  <si>
    <t>Amphet+Methamphet Gast Ql Scn</t>
  </si>
  <si>
    <t>40421-0</t>
  </si>
  <si>
    <t>Amphetamine+Methamphetamine [Presence] in Serum or Plasma</t>
  </si>
  <si>
    <t>Amphet+Methamphet SerPl Ql</t>
  </si>
  <si>
    <t>56120-9</t>
  </si>
  <si>
    <t>Amphetamine+Methamphetamine [Mass/volume] in Urine</t>
  </si>
  <si>
    <t>Amphet+Methamphet Ur-mCnc</t>
  </si>
  <si>
    <t>33280-9</t>
  </si>
  <si>
    <t>Amphetamine+Methamphetamine [Mass/volume] in Urine by Screen method</t>
  </si>
  <si>
    <t>Amphet+Methamphet Ur Scn-mCnc</t>
  </si>
  <si>
    <t>40419-4</t>
  </si>
  <si>
    <t>Amphetamine+Methamphetamine [Presence] in Urine</t>
  </si>
  <si>
    <t>Amphet+Methamphet Ur Ql</t>
  </si>
  <si>
    <t>76492-8</t>
  </si>
  <si>
    <t>Amphetamine+Methamphetamine [Presence] in Urine by Screen method</t>
  </si>
  <si>
    <t>Amphet+Methamphet Ur Ql Scn</t>
  </si>
  <si>
    <t>40420-2</t>
  </si>
  <si>
    <t>Amphetamine+Methamphetamine [Presence] in Unspecified specimen</t>
  </si>
  <si>
    <t>Amphet+Methamphet XXX Ql</t>
  </si>
  <si>
    <t>51690-6</t>
  </si>
  <si>
    <t>Amphetamines</t>
  </si>
  <si>
    <t>Amphetamines [Presence] in Blood by Screen method</t>
  </si>
  <si>
    <t>Amphetamines Bld Ql Scn</t>
  </si>
  <si>
    <t>8139-8</t>
  </si>
  <si>
    <t>Amphetamines [Mass/volume] in Gastric fluid</t>
  </si>
  <si>
    <t>Amphetamines Gast-mCnc</t>
  </si>
  <si>
    <t>8140-6</t>
  </si>
  <si>
    <t>Amphetamines [Presence] in Gastric fluid</t>
  </si>
  <si>
    <t>Amphetamines Gast Ql</t>
  </si>
  <si>
    <t>8141-4</t>
  </si>
  <si>
    <t>Amphetamines [Presence] in Gastric fluid by Confirmatory method</t>
  </si>
  <si>
    <t>Amphetamines Gast Ql Cfm</t>
  </si>
  <si>
    <t>8142-2</t>
  </si>
  <si>
    <t>Amphetamines [Presence] in Gastric fluid by Screen method</t>
  </si>
  <si>
    <t>Amphetamines Gast Ql Scn</t>
  </si>
  <si>
    <t>9352-6</t>
  </si>
  <si>
    <t>Amphetamines [Mass/mass] in Hair</t>
  </si>
  <si>
    <t>Amphetamines Hair-mCnt</t>
  </si>
  <si>
    <t>40529-0</t>
  </si>
  <si>
    <t>Amphetamines [Presence] in Hair</t>
  </si>
  <si>
    <t>Amphetamines Hair Ql</t>
  </si>
  <si>
    <t>40798-1</t>
  </si>
  <si>
    <t>Amphetamines [Presence] in Hair by Screen method</t>
  </si>
  <si>
    <t>Amphetamines Hair Ql Scn</t>
  </si>
  <si>
    <t>26895-3</t>
  </si>
  <si>
    <t>Amphetamines [Mass/mass] in Meconium</t>
  </si>
  <si>
    <t>Amphetamines Mec-mCnt</t>
  </si>
  <si>
    <t>43934-9</t>
  </si>
  <si>
    <t>Amphetamines [Mass/mass] in Meconium by Confirmatory method</t>
  </si>
  <si>
    <t>Amphetamines Mec Cfm-mCnt</t>
  </si>
  <si>
    <t>8144-8</t>
  </si>
  <si>
    <t>Amphetamines [Presence] in Meconium</t>
  </si>
  <si>
    <t>Amphetamines Mec Ql</t>
  </si>
  <si>
    <t>8145-5</t>
  </si>
  <si>
    <t>Amphetamines [Presence] in Meconium by Confirmatory method</t>
  </si>
  <si>
    <t>Amphetamines Mec Ql Cfm</t>
  </si>
  <si>
    <t>8146-3</t>
  </si>
  <si>
    <t>Amphetamines [Presence] in Meconium by Screen method</t>
  </si>
  <si>
    <t>Amphetamines Mec Ql Scn</t>
  </si>
  <si>
    <t>27105-6</t>
  </si>
  <si>
    <t>Milk</t>
  </si>
  <si>
    <t>Amphetamines [Mass/volume] in Milk</t>
  </si>
  <si>
    <t>Amphetamines Mlk-mCnc</t>
  </si>
  <si>
    <t>74681-8</t>
  </si>
  <si>
    <t>Amphetamines [Presence] in Saliva (oral fluid) by Confirmatory method</t>
  </si>
  <si>
    <t>Amphetamines Sal Ql Cfm</t>
  </si>
  <si>
    <t>40799-9</t>
  </si>
  <si>
    <t>Amphetamines [Presence] in Saliva (oral fluid) by Screen method</t>
  </si>
  <si>
    <t>Amphetamines Sal Ql Scn</t>
  </si>
  <si>
    <t>8147-1</t>
  </si>
  <si>
    <t>Amphetamines [Mass/volume] in Serum or Plasma</t>
  </si>
  <si>
    <t>Amphetamines SerPl-mCnc</t>
  </si>
  <si>
    <t>3348-0</t>
  </si>
  <si>
    <t>Amphetamines [Presence] in Serum or Plasma</t>
  </si>
  <si>
    <t>Amphetamines SerPl Ql</t>
  </si>
  <si>
    <t>8148-9</t>
  </si>
  <si>
    <t>Amphetamines [Presence] in Serum or Plasma by Confirmatory method</t>
  </si>
  <si>
    <t>Amphetamines SerPl Ql Cfm</t>
  </si>
  <si>
    <t>8149-7</t>
  </si>
  <si>
    <t>Amphetamines [Presence] in Serum or Plasma by Screen method</t>
  </si>
  <si>
    <t>Amphetamines SerPl Ql Scn</t>
  </si>
  <si>
    <t>12350-5</t>
  </si>
  <si>
    <t>Amphetamines [Presence] in Stool</t>
  </si>
  <si>
    <t>Amphetamines Stl Ql</t>
  </si>
  <si>
    <t>18431-7</t>
  </si>
  <si>
    <t>Amphetamines [Presence] in Stool by Screen method</t>
  </si>
  <si>
    <t>Amphetamines Stl Ql Scn</t>
  </si>
  <si>
    <t>8153-9</t>
  </si>
  <si>
    <t>Unk sub</t>
  </si>
  <si>
    <t>Amphetamines [Mass/volume] in Unknown substance</t>
  </si>
  <si>
    <t>Amphetamines Usub-mCnc</t>
  </si>
  <si>
    <t>8154-7</t>
  </si>
  <si>
    <t>Amphetamines [Presence] in Unknown substance</t>
  </si>
  <si>
    <t>Amphetamines Usub Ql</t>
  </si>
  <si>
    <t>8155-4</t>
  </si>
  <si>
    <t>Amphetamines [Presence] in Unknown substance by Confirmatory method</t>
  </si>
  <si>
    <t>Amphetamines Usub Ql Cfm</t>
  </si>
  <si>
    <t>8156-2</t>
  </si>
  <si>
    <t>Amphetamines [Presence] in Unknown substance by Screen method</t>
  </si>
  <si>
    <t>Amphetamines Usub Ql Scn</t>
  </si>
  <si>
    <t>8150-5</t>
  </si>
  <si>
    <t>Amphetamines [Mass/volume] in Urine</t>
  </si>
  <si>
    <t>Amphetamines Ur-mCnc</t>
  </si>
  <si>
    <t>20410-7</t>
  </si>
  <si>
    <t>Amphetamines [Mass/volume] in Urine by Confirmatory method</t>
  </si>
  <si>
    <t>Amphetamines Ur Cfm-mCnc</t>
  </si>
  <si>
    <t>70138-3</t>
  </si>
  <si>
    <t>Amphetamines [Mass/volume] in Urine by Screen method</t>
  </si>
  <si>
    <t>Amphetamines Ur Scn-mCnc</t>
  </si>
  <si>
    <t>3349-8</t>
  </si>
  <si>
    <t>Amphetamines [Presence] in Urine</t>
  </si>
  <si>
    <t>Amphetamines Ur Ql</t>
  </si>
  <si>
    <t>16369-1</t>
  </si>
  <si>
    <t>Amphetamines [Presence] in Urine by Confirmatory method</t>
  </si>
  <si>
    <t>Amphetamines Ur Ql Cfm</t>
  </si>
  <si>
    <t>14309-9</t>
  </si>
  <si>
    <t>Confirm&gt;200 ng/mL</t>
  </si>
  <si>
    <t>Amphetamines [Presence] in Urine by Confirm method &gt;200 ng/mL</t>
  </si>
  <si>
    <t>Amphetamines Ur Ql Cfm&gt;200 ng/mL</t>
  </si>
  <si>
    <t>8151-3</t>
  </si>
  <si>
    <t>SAMHSA confirm</t>
  </si>
  <si>
    <t>Amphetamines [Presence] in Urine by SAMHSA confirm method</t>
  </si>
  <si>
    <t>Amphetamines Ur Ql SAMHSA Cfm</t>
  </si>
  <si>
    <t>8152-1</t>
  </si>
  <si>
    <t>SAMHSA screen</t>
  </si>
  <si>
    <t>Amphetamines [Presence] in Urine by SAMHSA screen method</t>
  </si>
  <si>
    <t>Amphetamines Ur Ql SAMHSA Scn</t>
  </si>
  <si>
    <t>19261-7</t>
  </si>
  <si>
    <t>Amphetamines [Presence] in Urine by Screen method</t>
  </si>
  <si>
    <t>Amphetamines Ur Ql Scn</t>
  </si>
  <si>
    <t>14308-1</t>
  </si>
  <si>
    <t>Screen&gt;1000 ng/mL</t>
  </si>
  <si>
    <t>Amphetamines [Presence] in Urine by Screen method &gt;1000 ng/mL</t>
  </si>
  <si>
    <t>Amphetamines Ur Ql Scn&gt;1000 ng/mL</t>
  </si>
  <si>
    <t>43983-6</t>
  </si>
  <si>
    <t>Screen&gt;500 ng/mL</t>
  </si>
  <si>
    <t>Amphetamines [Presence] in Urine by Screen method &gt;500 ng/mL</t>
  </si>
  <si>
    <t>Amphetamines Ur Ql Scn&gt;500 ng/mL</t>
  </si>
  <si>
    <t>27263-3</t>
  </si>
  <si>
    <t>Amphetamines [Mass/volume] in Vitreous fluid</t>
  </si>
  <si>
    <t>Amphetamines Vitf-mCnc</t>
  </si>
  <si>
    <t>27205-4</t>
  </si>
  <si>
    <t>Amphetamines [Presence] in Vitreous fluid</t>
  </si>
  <si>
    <t>Amphetamines Vitf Ql</t>
  </si>
  <si>
    <t>48939-3</t>
  </si>
  <si>
    <t>Amphetamines [Mass/volume] in Unspecified specimen</t>
  </si>
  <si>
    <t>Amphetamines XXX-mCnc</t>
  </si>
  <si>
    <t>29530-3</t>
  </si>
  <si>
    <t>Amphetamines [Presence] in Unspecified specimen</t>
  </si>
  <si>
    <t>Amphetamines XXX Ql</t>
  </si>
  <si>
    <t>19269-0</t>
  </si>
  <si>
    <t>Amphetamines confirm method</t>
  </si>
  <si>
    <t>*</t>
  </si>
  <si>
    <t>Amphetamines confirm method [Identifier] in Urine</t>
  </si>
  <si>
    <t>Amphetamines Cfm Meth Ur</t>
  </si>
  <si>
    <t>19059-5</t>
  </si>
  <si>
    <t>Amphetamines cutoff</t>
  </si>
  <si>
    <t>Amphetamines cutoff [Mass/volume] in Urine</t>
  </si>
  <si>
    <t>Amphetamines CtO Ur-mCnc</t>
  </si>
  <si>
    <t>19267-4</t>
  </si>
  <si>
    <t>Amphetamines cutoff [Mass/volume] in Urine for Confirmatory method</t>
  </si>
  <si>
    <t>Amphetamines CtO Ur Cfm-mCnc</t>
  </si>
  <si>
    <t>19266-6</t>
  </si>
  <si>
    <t>Amphetamines cutoff [Mass/volume] in Urine for Screen method</t>
  </si>
  <si>
    <t>Amphetamines CtO Ur Scn-mCnc</t>
  </si>
  <si>
    <t>69021-4</t>
  </si>
  <si>
    <t>Amphetamines panel</t>
  </si>
  <si>
    <t>Amphetamines panel - Meconium by Confirmatory method</t>
  </si>
  <si>
    <t>Amphetamines Pnl Mec Cfm</t>
  </si>
  <si>
    <t>19265-8</t>
  </si>
  <si>
    <t>Amphetamines positive</t>
  </si>
  <si>
    <t>Amphetamines [Identifier] in Urine by Confirmatory method</t>
  </si>
  <si>
    <t>Amphetamines Pos Ur Cfm</t>
  </si>
  <si>
    <t>19268-2</t>
  </si>
  <si>
    <t>Amphetamines screen method</t>
  </si>
  <si>
    <t>Amphetamines screen method [Identifier] in Urine</t>
  </si>
  <si>
    <t>Amphetamines Scn Meth Ur</t>
  </si>
  <si>
    <t>19263-3</t>
  </si>
  <si>
    <t>Amphetamines tested for</t>
  </si>
  <si>
    <t>Nar</t>
  </si>
  <si>
    <t>Amphetamines tested for in Urine by Screen method Narrative</t>
  </si>
  <si>
    <t>Amphetamines Tested Ur Scn</t>
  </si>
  <si>
    <t>19262-5</t>
  </si>
  <si>
    <t>Amphetamines tested for in Urine by Screen method Nominal</t>
  </si>
  <si>
    <t>41464-9</t>
  </si>
  <si>
    <t>Amphetamines/Creatinine</t>
  </si>
  <si>
    <t>Amphetamines/Creatinine [Mass Ratio] in Urine</t>
  </si>
  <si>
    <t>Amphetamines/Creat Ur</t>
  </si>
  <si>
    <t>3351-4</t>
  </si>
  <si>
    <t>Amphetaminil</t>
  </si>
  <si>
    <t>Amphetaminil [Mass/volume] in Urine</t>
  </si>
  <si>
    <t>Amphetaminil Ur-mCnc</t>
  </si>
  <si>
    <t>3352-2</t>
  </si>
  <si>
    <t>Amphetaminil [Mass/time] in 24 hour Urine</t>
  </si>
  <si>
    <t>Amphetaminil 24h Ur-mRate</t>
  </si>
  <si>
    <t>3350-6</t>
  </si>
  <si>
    <t>Amphetaminil [Presence] in Urine</t>
  </si>
  <si>
    <t>Amphetaminil Ur Ql</t>
  </si>
  <si>
    <t>3353-0</t>
  </si>
  <si>
    <t>Amphotericin B</t>
  </si>
  <si>
    <t>Amphotericin B [Mass/volume] in Cerebral spinal fluid</t>
  </si>
  <si>
    <t>Amphotericin B CSF-mCnc</t>
  </si>
  <si>
    <t>3354-8</t>
  </si>
  <si>
    <t>Amphotericin B [Mass/volume] in Serum or Plasma</t>
  </si>
  <si>
    <t>Amphotericin B SerPl-mCnc</t>
  </si>
  <si>
    <t>16370-9</t>
  </si>
  <si>
    <t>Amphotericin B [Mass/volume] in Urine</t>
  </si>
  <si>
    <t>Amphotericin B Ur-mCnc</t>
  </si>
  <si>
    <t>49859-2</t>
  </si>
  <si>
    <t>Amphotericin B [Mass/volume] in Unspecified specimen</t>
  </si>
  <si>
    <t>Amphotericin B XXX-mCnc</t>
  </si>
  <si>
    <t>40707-2</t>
  </si>
  <si>
    <t>Amphotericin B^peak</t>
  </si>
  <si>
    <t>Amphotericin B [Mass/volume] in Serum or Plasma --peak</t>
  </si>
  <si>
    <t>Amphotericin B Peak SerPl-mCnc</t>
  </si>
  <si>
    <t>40757-7</t>
  </si>
  <si>
    <t>Amphotericin B^trough</t>
  </si>
  <si>
    <t>Amphotericin B [Mass/volume] in Serum or Plasma --trough</t>
  </si>
  <si>
    <t>Amphotericin B Trough SerPl-mCnc</t>
  </si>
  <si>
    <t>3355-5</t>
  </si>
  <si>
    <t>Ampicillin</t>
  </si>
  <si>
    <t>Ampicillin [Mass/volume] in Serum or Plasma</t>
  </si>
  <si>
    <t>Ampicillin SerPl-mCnc</t>
  </si>
  <si>
    <t>43883-8</t>
  </si>
  <si>
    <t>Ampicillin [Presence] in Serum or Plasma</t>
  </si>
  <si>
    <t>Ampicillin SerPl Ql</t>
  </si>
  <si>
    <t>43884-6</t>
  </si>
  <si>
    <t>Ampicillin [Presence] in Urine</t>
  </si>
  <si>
    <t>Ampicillin Ur Ql</t>
  </si>
  <si>
    <t>21066-6</t>
  </si>
  <si>
    <t>Ampicillin [Mass/volume] in Unspecified specimen</t>
  </si>
  <si>
    <t>Ampicillin XXX-mCnc</t>
  </si>
  <si>
    <t>33562-0</t>
  </si>
  <si>
    <t>Ampicillin^peak</t>
  </si>
  <si>
    <t>Ampicillin [Mass/volume] in Serum or Plasma --peak</t>
  </si>
  <si>
    <t>Ampicillin Peak SerPl-mCnc</t>
  </si>
  <si>
    <t>33919-2</t>
  </si>
  <si>
    <t>Ampicillin^trough</t>
  </si>
  <si>
    <t>Ampicillin [Mass/volume] in Serum or Plasma --trough</t>
  </si>
  <si>
    <t>Ampicillin Trough SerPl-mCnc</t>
  </si>
  <si>
    <t>31028-4</t>
  </si>
  <si>
    <t>Amprenavir</t>
  </si>
  <si>
    <t>Amprenavir [Mass/volume] in Serum or Plasma</t>
  </si>
  <si>
    <t>Amprenavir SerPl-mCnc</t>
  </si>
  <si>
    <t>16173-7</t>
  </si>
  <si>
    <t>Amyl ether</t>
  </si>
  <si>
    <t>Amyl ether [Mass/volume] in Blood</t>
  </si>
  <si>
    <t>Amyl ether Bld-mCnc</t>
  </si>
  <si>
    <t>16373-3</t>
  </si>
  <si>
    <t>Amyl ether [Presence] in Blood</t>
  </si>
  <si>
    <t>Amyl ether Bld Ql</t>
  </si>
  <si>
    <t>12535-1</t>
  </si>
  <si>
    <t>Amyl nitrite</t>
  </si>
  <si>
    <t>Amyl nitrite [Presence] in Blood</t>
  </si>
  <si>
    <t>Amyl nitrite Bld Ql</t>
  </si>
  <si>
    <t>16374-1</t>
  </si>
  <si>
    <t>Amyl nitrite [Mass/volume] in Serum or Plasma</t>
  </si>
  <si>
    <t>Amyl nitrite SerPl-mCnc</t>
  </si>
  <si>
    <t>33915-0</t>
  </si>
  <si>
    <t>Anabasine</t>
  </si>
  <si>
    <t>Anabasine [Mass/volume] in Urine</t>
  </si>
  <si>
    <t>Anabasine Ur-mCnc</t>
  </si>
  <si>
    <t>78792-9</t>
  </si>
  <si>
    <t>Anakinra</t>
  </si>
  <si>
    <t>Anakinra [Mass/volume] in Serum or Plasma</t>
  </si>
  <si>
    <t>Anakinra SerPl-mCnc</t>
  </si>
  <si>
    <t>34175-0</t>
  </si>
  <si>
    <t>Analgesics</t>
  </si>
  <si>
    <t>Analgesics [Identifier] in Serum or Plasma</t>
  </si>
  <si>
    <t>Analgesics SerPl</t>
  </si>
  <si>
    <t>44035-4</t>
  </si>
  <si>
    <t>Analgesics.non-narcotic</t>
  </si>
  <si>
    <t>Analgesics Non-narcotic [Presence] in Serum or Plasma</t>
  </si>
  <si>
    <t>Analgesics Non-narcotic SerPl Ql</t>
  </si>
  <si>
    <t>44036-2</t>
  </si>
  <si>
    <t>Analgesics Non-narcotic [Presence] in Urine</t>
  </si>
  <si>
    <t>Analgesics Non-narcotic Ur Ql</t>
  </si>
  <si>
    <t>58420-1</t>
  </si>
  <si>
    <t>Anidulafungin</t>
  </si>
  <si>
    <t>Anidulafungin [Mass/volume] in Serum or Plasma</t>
  </si>
  <si>
    <t>Anidulafungin SerPl-mCnc</t>
  </si>
  <si>
    <t>3356-3</t>
  </si>
  <si>
    <t>Anileridine</t>
  </si>
  <si>
    <t>Anileridine [Mass/volume] in Serum or Plasma</t>
  </si>
  <si>
    <t>Anileridine SerPl-mCnc</t>
  </si>
  <si>
    <t>55523-5</t>
  </si>
  <si>
    <t>Anileridine [Moles/volume] in Serum or Plasma</t>
  </si>
  <si>
    <t>Anileridine SerPl-sCnc</t>
  </si>
  <si>
    <t>3357-1</t>
  </si>
  <si>
    <t>Anileridine [Presence] in Urine</t>
  </si>
  <si>
    <t>Anileridine Ur Ql</t>
  </si>
  <si>
    <t>3359-7</t>
  </si>
  <si>
    <t>Anileridine [Moles/volume] in 24 hour Urine</t>
  </si>
  <si>
    <t>Anileridine 24h Ur-sCnc</t>
  </si>
  <si>
    <t>38567-4</t>
  </si>
  <si>
    <t>Aniline</t>
  </si>
  <si>
    <t>Aniline [Mass/volume] in Air</t>
  </si>
  <si>
    <t>Aniline Air-mCnc</t>
  </si>
  <si>
    <t>35584-2</t>
  </si>
  <si>
    <t>Aniline [Mass/volume] in Blood</t>
  </si>
  <si>
    <t>Aniline Bld-mCnc</t>
  </si>
  <si>
    <t>1862-2</t>
  </si>
  <si>
    <t>Aniline [Mass/volume] in Serum or Plasma</t>
  </si>
  <si>
    <t>Aniline SerPl-mCnc</t>
  </si>
  <si>
    <t>35590-9</t>
  </si>
  <si>
    <t>Aniline [Mass/volume] in Urine</t>
  </si>
  <si>
    <t>Aniline Ur-mCnc</t>
  </si>
  <si>
    <t>38736-5</t>
  </si>
  <si>
    <t>Animal hair+Epithelium</t>
  </si>
  <si>
    <t>Animal hair+Epithelium [Mass/volume] in Air</t>
  </si>
  <si>
    <t>Animal hair+epith Air-mCnc</t>
  </si>
  <si>
    <t>3363-9</t>
  </si>
  <si>
    <t>Anthraquinone</t>
  </si>
  <si>
    <t>Anthraquinone [Mass/volume] in Serum or Plasma</t>
  </si>
  <si>
    <t>Anthraquinone SerPl-mCnc</t>
  </si>
  <si>
    <t>9417-7</t>
  </si>
  <si>
    <t>Anthraquinone [Mass/mass] in Stool</t>
  </si>
  <si>
    <t>Anthraquinone Stl-mCnt</t>
  </si>
  <si>
    <t>43929-9</t>
  </si>
  <si>
    <t>Anthraquinone [Mass/volume] in Urine</t>
  </si>
  <si>
    <t>Anthraquinone Ur-mCnc</t>
  </si>
  <si>
    <t>48041-8</t>
  </si>
  <si>
    <t>Anthraquinone cutoff</t>
  </si>
  <si>
    <t>Anthraquinone cutoff [Mass/mass] in Stool</t>
  </si>
  <si>
    <t>Anthraquinone CtO Stl-mCnt</t>
  </si>
  <si>
    <t>23816-2</t>
  </si>
  <si>
    <t>Antibiotic XXX</t>
  </si>
  <si>
    <t>ug/dL</t>
  </si>
  <si>
    <t>Other Antibiotic [Mass/volume] in Serum or Plasma</t>
  </si>
  <si>
    <t>Other Antibiotic SerPl-mCnc</t>
  </si>
  <si>
    <t>34617-1</t>
  </si>
  <si>
    <t>Other Antibiotic [Mass/volume] in Unspecified specimen</t>
  </si>
  <si>
    <t>Other Antibiotic XXX-mCnc</t>
  </si>
  <si>
    <t>44433-1</t>
  </si>
  <si>
    <t>Antibiotic XXX^peak</t>
  </si>
  <si>
    <t>Other Antibiotic [Mass/volume] in Serum or Plasma --peak</t>
  </si>
  <si>
    <t>Other Antibiotic Peak SerPl-mCnc</t>
  </si>
  <si>
    <t>44434-9</t>
  </si>
  <si>
    <t>Antibiotic XXX^trough</t>
  </si>
  <si>
    <t>Other Antibiotic [Mass/volume] in Serum or Plasma --trough</t>
  </si>
  <si>
    <t>Other Antibiotic Trough SerPl-mCnc</t>
  </si>
  <si>
    <t>32665-2</t>
  </si>
  <si>
    <t>Anticonvulsants</t>
  </si>
  <si>
    <t>Anticonvulsants [Identifier] in Serum or Plasma</t>
  </si>
  <si>
    <t>Anticonvulsants SerPl</t>
  </si>
  <si>
    <t>16388-1</t>
  </si>
  <si>
    <t>Anticonvulsants [Identifier] in Urine</t>
  </si>
  <si>
    <t>Anticonvulsants Ur</t>
  </si>
  <si>
    <t>38194-7</t>
  </si>
  <si>
    <t>Antidepressants</t>
  </si>
  <si>
    <t>Antidepressants [Identifier] in Gastric fluid</t>
  </si>
  <si>
    <t>Antidepressants Gast</t>
  </si>
  <si>
    <t>16389-9</t>
  </si>
  <si>
    <t>Antidepressants [Identifier] in Serum or Plasma</t>
  </si>
  <si>
    <t>Antidepressants SerPl</t>
  </si>
  <si>
    <t>32136-4</t>
  </si>
  <si>
    <t>Antidepressants [Presence] in Urine</t>
  </si>
  <si>
    <t>Antidepressants Ur Ql</t>
  </si>
  <si>
    <t>16390-7</t>
  </si>
  <si>
    <t>Antidiuretics</t>
  </si>
  <si>
    <t>Antidiuretics [Identifier] in Urine</t>
  </si>
  <si>
    <t>Antidiuretics Ur</t>
  </si>
  <si>
    <t>80136-5</t>
  </si>
  <si>
    <t>Antihistamines</t>
  </si>
  <si>
    <t>Antihistamines [Presence] in Blood by Screen method</t>
  </si>
  <si>
    <t>Antihistamines Bld Ql Scn</t>
  </si>
  <si>
    <t>80137-3</t>
  </si>
  <si>
    <t>Antihistamines [Presence] in Body fluid by Screen method</t>
  </si>
  <si>
    <t>Antihistamines Fld Ql Scn</t>
  </si>
  <si>
    <t>38195-4</t>
  </si>
  <si>
    <t>Antihistamines [Presence] in Gastric fluid</t>
  </si>
  <si>
    <t>Antihistamines Gast Ql</t>
  </si>
  <si>
    <t>80197-7</t>
  </si>
  <si>
    <t>Antihistamines [Presence] in Serum or Plasma by Screen method</t>
  </si>
  <si>
    <t>Antihistamines SerPl Ql Scn</t>
  </si>
  <si>
    <t>75812-8</t>
  </si>
  <si>
    <t>Imp</t>
  </si>
  <si>
    <t>Ser/Plas/Urine</t>
  </si>
  <si>
    <t>Antihistamines [Interpretation] in Serum or Plasma or Urine Qualitative by Screen method</t>
  </si>
  <si>
    <t>Antihistamines Ser/Plas/Urn Scn-Imp</t>
  </si>
  <si>
    <t>12332-3</t>
  </si>
  <si>
    <t>Antihistamines [Identifier] in Urine</t>
  </si>
  <si>
    <t>Antihistamines Ur</t>
  </si>
  <si>
    <t>18335-0</t>
  </si>
  <si>
    <t>Antihistamines [Presence] in Urine by Confirmatory method</t>
  </si>
  <si>
    <t>Antihistamines Ur Ql Cfm</t>
  </si>
  <si>
    <t>75814-4</t>
  </si>
  <si>
    <t>Antihistamines panel</t>
  </si>
  <si>
    <t>Antihistamines panel - Serum or Plasma or Urine by Screen method</t>
  </si>
  <si>
    <t>Antihistamines Pnl Ser/Plas/Urn Scn</t>
  </si>
  <si>
    <t>35699-8</t>
  </si>
  <si>
    <t>Anti-hyperglycemics</t>
  </si>
  <si>
    <t>Anti-hyperglycemics [Identifier] in Serum or Plasma by Screen method</t>
  </si>
  <si>
    <t>Anti-hyperglycemics SerPl Scn</t>
  </si>
  <si>
    <t>5578-0</t>
  </si>
  <si>
    <t>Antimony</t>
  </si>
  <si>
    <t>Antimony [Mass/volume] in Blood</t>
  </si>
  <si>
    <t>Antimony Bld-mCnc</t>
  </si>
  <si>
    <t>50809-3</t>
  </si>
  <si>
    <t>Antimony [Moles/volume] in Blood</t>
  </si>
  <si>
    <t>Antimony Bld-sCnc</t>
  </si>
  <si>
    <t>51191-5</t>
  </si>
  <si>
    <t>Antimony [Mass/volume] in Body fluid</t>
  </si>
  <si>
    <t>Antimony Fld-mCnc</t>
  </si>
  <si>
    <t>80140-7</t>
  </si>
  <si>
    <t>Antimony [Moles/volume] in Body fluid</t>
  </si>
  <si>
    <t>Antimony Fld-sCnc</t>
  </si>
  <si>
    <t>5579-8</t>
  </si>
  <si>
    <t>Antimony [Mass/mass] in Hair</t>
  </si>
  <si>
    <t>Antimony Hair-mCnt</t>
  </si>
  <si>
    <t>26765-8</t>
  </si>
  <si>
    <t>Antimony [Presence] in Hair</t>
  </si>
  <si>
    <t>Antimony Hair Ql</t>
  </si>
  <si>
    <t>50810-1</t>
  </si>
  <si>
    <t>Antimony [Moles/mass] in Hair</t>
  </si>
  <si>
    <t>Antimony Hair-sCnt</t>
  </si>
  <si>
    <t>27137-9</t>
  </si>
  <si>
    <t>ug/g{Hb}</t>
  </si>
  <si>
    <t>Antimony [Mass/mass] in Red Blood Cells</t>
  </si>
  <si>
    <t>Antimony RBC-mCnt</t>
  </si>
  <si>
    <t>50811-9</t>
  </si>
  <si>
    <t>Antimony [Moles/volume] in Red Blood Cells</t>
  </si>
  <si>
    <t>Antimony RBC-sCnc</t>
  </si>
  <si>
    <t>5580-6</t>
  </si>
  <si>
    <t>Antimony [Mass/volume] in Serum or Plasma</t>
  </si>
  <si>
    <t>Antimony SerPl-mCnc</t>
  </si>
  <si>
    <t>12702-7</t>
  </si>
  <si>
    <t>Antimony [Presence] in Serum or Plasma</t>
  </si>
  <si>
    <t>Antimony SerPl Ql</t>
  </si>
  <si>
    <t>25321-1</t>
  </si>
  <si>
    <t>Antimony [Moles/volume] in Serum or Plasma</t>
  </si>
  <si>
    <t>Antimony SerPl-sCnc</t>
  </si>
  <si>
    <t>80138-1</t>
  </si>
  <si>
    <t>Antimony [Mass/mass] in Tissue</t>
  </si>
  <si>
    <t>Antimony Tiss-mCnt</t>
  </si>
  <si>
    <t>80139-9</t>
  </si>
  <si>
    <t>Antimony [Moles/mass] in Tissue</t>
  </si>
  <si>
    <t>Antimony Tiss-sCnt</t>
  </si>
  <si>
    <t>21071-6</t>
  </si>
  <si>
    <t>Antimony [Mass/volume] in 24 hour Urine</t>
  </si>
  <si>
    <t>Antimony 24h Ur-mCnc</t>
  </si>
  <si>
    <t>5581-4</t>
  </si>
  <si>
    <t>Antimony [Mass/volume] in Urine</t>
  </si>
  <si>
    <t>Antimony Ur-mCnc</t>
  </si>
  <si>
    <t>14097-0</t>
  </si>
  <si>
    <t>Antimony [Mass/time] in 24 hour Urine</t>
  </si>
  <si>
    <t>Antimony 24h Ur-mRate</t>
  </si>
  <si>
    <t>43876-2</t>
  </si>
  <si>
    <t>Antimony [Presence] in 24 hour Urine</t>
  </si>
  <si>
    <t>Antimony 24h Ur Ql</t>
  </si>
  <si>
    <t>16391-5</t>
  </si>
  <si>
    <t>Antimony [Presence] in Urine</t>
  </si>
  <si>
    <t>Antimony Ur Ql</t>
  </si>
  <si>
    <t>50808-5</t>
  </si>
  <si>
    <t>Antimony [Moles/volume] in 24 hour Urine</t>
  </si>
  <si>
    <t>Antimony 24h Ur-sCnc</t>
  </si>
  <si>
    <t>50807-7</t>
  </si>
  <si>
    <t>Antimony [Moles/volume] in Urine</t>
  </si>
  <si>
    <t>Antimony Ur-sCnc</t>
  </si>
  <si>
    <t>50806-9</t>
  </si>
  <si>
    <t>nmol/D</t>
  </si>
  <si>
    <t>Antimony [Moles/time] in 24 hour Urine</t>
  </si>
  <si>
    <t>Antimony 24h Ur-sRate</t>
  </si>
  <si>
    <t>38308-3</t>
  </si>
  <si>
    <t>Antimony [Mass/volume] in Water</t>
  </si>
  <si>
    <t>Antimony Wat-mCnc</t>
  </si>
  <si>
    <t>29941-2</t>
  </si>
  <si>
    <t>Antimony/Creatinine</t>
  </si>
  <si>
    <t>Antimony/Creatinine [Mass Ratio] in 24 hour Urine</t>
  </si>
  <si>
    <t>Antimony/Creat 24h Ur</t>
  </si>
  <si>
    <t>13823-0</t>
  </si>
  <si>
    <t>Antimony/Creatinine [Mass Ratio] in Urine</t>
  </si>
  <si>
    <t>Antimony/Creat Ur</t>
  </si>
  <si>
    <t>52942-0</t>
  </si>
  <si>
    <t>Antimony/Creatinine [Molar ratio] in 24 hour Urine</t>
  </si>
  <si>
    <t>Antimony/Creat 24h Ur-sRto</t>
  </si>
  <si>
    <t>52941-2</t>
  </si>
  <si>
    <t>Antimony/Creatinine [Molar ratio] in Urine</t>
  </si>
  <si>
    <t>Antimony/Creat Ur-sRto</t>
  </si>
  <si>
    <t>75811-0</t>
  </si>
  <si>
    <t>Antipsychotics</t>
  </si>
  <si>
    <t>Bld/Urine</t>
  </si>
  <si>
    <t>Antipsychotics [Interpretation] in Blood or Urine Qualitative by Screen method</t>
  </si>
  <si>
    <t>Antipsychotics Bld/Urn Scn-Imp</t>
  </si>
  <si>
    <t>12344-8</t>
  </si>
  <si>
    <t>Antipsychotics [Identifier] in Serum or Plasma</t>
  </si>
  <si>
    <t>Antipsychotics SerPl</t>
  </si>
  <si>
    <t>16395-6</t>
  </si>
  <si>
    <t>Antipsychotics [Identifier] in Urine</t>
  </si>
  <si>
    <t>Antipsychotics Ur</t>
  </si>
  <si>
    <t>75242-8</t>
  </si>
  <si>
    <t>Antipsychotics [Presence] in Urine by Screen method</t>
  </si>
  <si>
    <t>Antipsychotics Ur Ql Scn</t>
  </si>
  <si>
    <t>75815-1</t>
  </si>
  <si>
    <t>Antipsychotics drug panel</t>
  </si>
  <si>
    <t>Antipsychotics drug panel - Blood or Urine by Screen method</t>
  </si>
  <si>
    <t>Antipsychotics Pnl Bld/Urn Scn</t>
  </si>
  <si>
    <t>76659-2</t>
  </si>
  <si>
    <t>Antipsychotics drug panel - Urine by Screen method</t>
  </si>
  <si>
    <t>Antipsychotics Pnl Ur Scn</t>
  </si>
  <si>
    <t>3364-7</t>
  </si>
  <si>
    <t>Antipyrine</t>
  </si>
  <si>
    <t>Antipyrine [Mass/volume] in Serum or Plasma</t>
  </si>
  <si>
    <t>Antipyrine SerPl-mCnc</t>
  </si>
  <si>
    <t>3365-4</t>
  </si>
  <si>
    <t>Antipyrine renal clearance</t>
  </si>
  <si>
    <t>VRat</t>
  </si>
  <si>
    <t>Urine+Ser/Plas</t>
  </si>
  <si>
    <t>mL/min</t>
  </si>
  <si>
    <t>Antipyrine renal clearance in 24 hour</t>
  </si>
  <si>
    <t>Antipyrine Cl 24h Ur+SerPl-vRate</t>
  </si>
  <si>
    <t>72608-3</t>
  </si>
  <si>
    <t>Apixaban</t>
  </si>
  <si>
    <t>Apixaban [Mass/volume] in Serum or Plasma</t>
  </si>
  <si>
    <t>Apixaban SerPl-mCnc</t>
  </si>
  <si>
    <t>74218-9</t>
  </si>
  <si>
    <t>Apixaban [Mass/volume] in Serum or Plasma by LC/MS/MS</t>
  </si>
  <si>
    <t>Apixaban SerPl LC/MS/MS-mCnc</t>
  </si>
  <si>
    <t>10530-4</t>
  </si>
  <si>
    <t>Aprobarbital</t>
  </si>
  <si>
    <t>Aprobarbital [Mass/volume] in Serum or Plasma</t>
  </si>
  <si>
    <t>Aprobarbital SerPl-mCnc</t>
  </si>
  <si>
    <t>14183-8</t>
  </si>
  <si>
    <t>Aprobarbital [Mass/volume] in Urine</t>
  </si>
  <si>
    <t>Aprobarbital Ur-mCnc</t>
  </si>
  <si>
    <t>20517-9</t>
  </si>
  <si>
    <t>Aprobarbital [Mass/volume] in Urine by Confirmatory method</t>
  </si>
  <si>
    <t>Aprobarbital Ur Cfm-mCnc</t>
  </si>
  <si>
    <t>12313-3</t>
  </si>
  <si>
    <t>Aprobarbital [Presence] in Urine</t>
  </si>
  <si>
    <t>Aprobarbital Ur Ql</t>
  </si>
  <si>
    <t>19350-8</t>
  </si>
  <si>
    <t>Aprobarbital [Presence] in Urine by Confirmatory method</t>
  </si>
  <si>
    <t>Aprobarbital Ur Ql Cfm</t>
  </si>
  <si>
    <t>19349-0</t>
  </si>
  <si>
    <t>Aprobarbital [Presence] in Urine by Screen method</t>
  </si>
  <si>
    <t>Aprobarbital Ur Ql Scn</t>
  </si>
  <si>
    <t>43975-2</t>
  </si>
  <si>
    <t>Aprobarbital [Presence] in Unspecified specimen</t>
  </si>
  <si>
    <t>Aprobarbital XXX Ql</t>
  </si>
  <si>
    <t>19352-4</t>
  </si>
  <si>
    <t>Aprobarbital cutoff</t>
  </si>
  <si>
    <t>Aprobarbital cutoff [Mass/volume] in Urine for Confirmatory method</t>
  </si>
  <si>
    <t>Aprobarbital CtO Ur Cfm-mCnc</t>
  </si>
  <si>
    <t>19351-6</t>
  </si>
  <si>
    <t>Aprobarbital cutoff [Mass/volume] in Urine for Screen method</t>
  </si>
  <si>
    <t>Aprobarbital CtO Ur Scn-mCnc</t>
  </si>
  <si>
    <t>55363-6</t>
  </si>
  <si>
    <t>Argatroban</t>
  </si>
  <si>
    <t>PPP</t>
  </si>
  <si>
    <t>Argatroban [Mass/volume] in Platelet poor plasma</t>
  </si>
  <si>
    <t>Argatroban PPP-mCnc</t>
  </si>
  <si>
    <t>78794-5</t>
  </si>
  <si>
    <t>Aripiprazole</t>
  </si>
  <si>
    <t>Aripiprazole [Mass/volume] in Blood</t>
  </si>
  <si>
    <t>Aripiprazole Bld-mCnc</t>
  </si>
  <si>
    <t>79226-7</t>
  </si>
  <si>
    <t>Aripiprazole [Mass/volume] in Body fluid</t>
  </si>
  <si>
    <t>Aripiprazole Fld-mCnc</t>
  </si>
  <si>
    <t>78793-7</t>
  </si>
  <si>
    <t>Aripiprazole [Mass/mass] in Hair</t>
  </si>
  <si>
    <t>Aripiprazole Hair-mCnt</t>
  </si>
  <si>
    <t>38893-4</t>
  </si>
  <si>
    <t>Aripiprazole [Mass/volume] in Serum or Plasma</t>
  </si>
  <si>
    <t>Aripiprazole SerPl-mCnc</t>
  </si>
  <si>
    <t>48354-5</t>
  </si>
  <si>
    <t>Aripiprazole [Moles/volume] in Serum or Plasma</t>
  </si>
  <si>
    <t>Aripiprazole SerPl-sCnc</t>
  </si>
  <si>
    <t>77761-5</t>
  </si>
  <si>
    <t>Aripiprazole [Mass/volume] in Urine by Confirmatory method</t>
  </si>
  <si>
    <t>Aripiprazole Ur Cfm-mCnc</t>
  </si>
  <si>
    <t>77760-7</t>
  </si>
  <si>
    <t>Aripiprazole cutoff</t>
  </si>
  <si>
    <t>Aripiprazole cutoff [Mass/volume] in Urine for Confirmatory method</t>
  </si>
  <si>
    <t>Aripiprazole CtO Ur Cfm-mCnc</t>
  </si>
  <si>
    <t>74931-7</t>
  </si>
  <si>
    <t>Aripiprazole^trough</t>
  </si>
  <si>
    <t>Aripiprazole [Mass/volume] in Serum or Plasma --trough</t>
  </si>
  <si>
    <t>Aripiprazole Trough SerPl-mCnc</t>
  </si>
  <si>
    <t>16402-0</t>
  </si>
  <si>
    <t>Aromatic solvents</t>
  </si>
  <si>
    <t>Aromatic solvents [Identifier] in Blood</t>
  </si>
  <si>
    <t>Arom Solvents Bld</t>
  </si>
  <si>
    <t>74132-2</t>
  </si>
  <si>
    <t>Aromatic solvents [Presence] in Blood</t>
  </si>
  <si>
    <t>Arom Solvents Bld Ql</t>
  </si>
  <si>
    <t>40700-7</t>
  </si>
  <si>
    <t>Aromatic solvents [Identifier] in Serum or Plasma</t>
  </si>
  <si>
    <t>Arom Solvents SerPl</t>
  </si>
  <si>
    <t>74643-8</t>
  </si>
  <si>
    <t>Aromatic solvents [Presence] in Urine</t>
  </si>
  <si>
    <t>Arom Solvents Ur Ql</t>
  </si>
  <si>
    <t>18405-1</t>
  </si>
  <si>
    <t>Arsenate</t>
  </si>
  <si>
    <t>Arsenate [Mass/volume] in Urine</t>
  </si>
  <si>
    <t>Arsenate Ur-mCnc</t>
  </si>
  <si>
    <t>38569-0</t>
  </si>
  <si>
    <t>Arsenic</t>
  </si>
  <si>
    <t>Arsenic [Mass/volume] in Air</t>
  </si>
  <si>
    <t>Arsenic Air-mCnc</t>
  </si>
  <si>
    <t>5583-0</t>
  </si>
  <si>
    <t>ug/dL;mcg/dL; mg/dL; ng/mL</t>
  </si>
  <si>
    <t>Arsenic [Mass/volume] in Blood</t>
  </si>
  <si>
    <t>Arsenic Bld-mCnc</t>
  </si>
  <si>
    <t>5582-2</t>
  </si>
  <si>
    <t>Arsenic [Presence] in Blood</t>
  </si>
  <si>
    <t>Arsenic Bld Ql</t>
  </si>
  <si>
    <t>15114-2</t>
  </si>
  <si>
    <t>Arsenic [Moles/volume] in Blood</t>
  </si>
  <si>
    <t>Arsenic Bld-sCnc</t>
  </si>
  <si>
    <t>9489-6</t>
  </si>
  <si>
    <t>Arsenic [Mass/volume] in Body fluid</t>
  </si>
  <si>
    <t>Arsenic Fld-mCnc</t>
  </si>
  <si>
    <t>80141-5</t>
  </si>
  <si>
    <t>Arsenic [Moles/volume] in Body fluid</t>
  </si>
  <si>
    <t>Arsenic Fld-sCnc</t>
  </si>
  <si>
    <t>40701-5</t>
  </si>
  <si>
    <t>Arsenic [Mass/volume] in Dialysis fluid</t>
  </si>
  <si>
    <t>Arsenic Dial fld-mCnc</t>
  </si>
  <si>
    <t>20687-0</t>
  </si>
  <si>
    <t>Arsenic [Mass/volume] in Gastric fluid</t>
  </si>
  <si>
    <t>Arsenic Gast-mCnc</t>
  </si>
  <si>
    <t>43825-9</t>
  </si>
  <si>
    <t>Arsenic [Presence] in Gastric fluid</t>
  </si>
  <si>
    <t>Arsenic Gast Ql</t>
  </si>
  <si>
    <t>5584-8</t>
  </si>
  <si>
    <t>ug/g;mcg/gm; Ug/100g dry wt</t>
  </si>
  <si>
    <t>Arsenic [Mass/mass] in Hair</t>
  </si>
  <si>
    <t>Arsenic Hair-mCnt</t>
  </si>
  <si>
    <t>46096-4</t>
  </si>
  <si>
    <t>Arsenic [Moles/mass] in Hair</t>
  </si>
  <si>
    <t>Arsenic Hair-sCnt</t>
  </si>
  <si>
    <t>8157-0</t>
  </si>
  <si>
    <t>Nail</t>
  </si>
  <si>
    <t>Arsenic [Mass/mass] in Nail</t>
  </si>
  <si>
    <t>Arsenic Nail-mCnt</t>
  </si>
  <si>
    <t>50813-5</t>
  </si>
  <si>
    <t>Arsenic [Moles/mass] in Nail</t>
  </si>
  <si>
    <t>Arsenic Nail-sCnt</t>
  </si>
  <si>
    <t>27127-0</t>
  </si>
  <si>
    <t>Arsenic [Mass/mass] in Red Blood Cells</t>
  </si>
  <si>
    <t>Arsenic RBC-mCnt</t>
  </si>
  <si>
    <t>50812-7</t>
  </si>
  <si>
    <t>Arsenic [Moles/volume] in Red Blood Cells</t>
  </si>
  <si>
    <t>Arsenic RBC-sCnc</t>
  </si>
  <si>
    <t>5585-5</t>
  </si>
  <si>
    <t>Arsenic [Mass/volume] in Serum or Plasma</t>
  </si>
  <si>
    <t>Arsenic SerPl-mCnc</t>
  </si>
  <si>
    <t>16403-8</t>
  </si>
  <si>
    <t>Arsenic [Presence] in Serum or Plasma</t>
  </si>
  <si>
    <t>Arsenic SerPl Ql</t>
  </si>
  <si>
    <t>25323-7</t>
  </si>
  <si>
    <t>Arsenic [Moles/volume] in Serum or Plasma</t>
  </si>
  <si>
    <t>Arsenic SerPl-sCnc</t>
  </si>
  <si>
    <t>8158-8</t>
  </si>
  <si>
    <t>Arsenic [Mass/mass] in Tissue</t>
  </si>
  <si>
    <t>Arsenic Tiss-mCnt</t>
  </si>
  <si>
    <t>43809-3</t>
  </si>
  <si>
    <t>Arsenic [Presence] in Tissue</t>
  </si>
  <si>
    <t>Arsenic Tiss Ql</t>
  </si>
  <si>
    <t>78795-2</t>
  </si>
  <si>
    <t>Arsenic [Moles/mass] in Tissue</t>
  </si>
  <si>
    <t>Arsenic Tiss-sCnt</t>
  </si>
  <si>
    <t>21074-0</t>
  </si>
  <si>
    <t>ng/mL; ug/L</t>
  </si>
  <si>
    <t>Arsenic [Mass/volume] in 24 hour Urine</t>
  </si>
  <si>
    <t>Arsenic 24h Ur-mCnc</t>
  </si>
  <si>
    <t>5586-3</t>
  </si>
  <si>
    <t>ug/L;mcg/mL; ng/mL</t>
  </si>
  <si>
    <t>Arsenic [Mass/volume] in Urine</t>
  </si>
  <si>
    <t>Arsenic Ur-mCnc</t>
  </si>
  <si>
    <t>30924-5</t>
  </si>
  <si>
    <t>Arsenic [Mass/volume] in Urine collected for unspecified duration</t>
  </si>
  <si>
    <t>Arsenic ?Tm Ur-mCnc</t>
  </si>
  <si>
    <t>5587-1</t>
  </si>
  <si>
    <t>Arsenic [Mass/time] in 24 hour Urine</t>
  </si>
  <si>
    <t>Arsenic 24h Ur-mRate</t>
  </si>
  <si>
    <t>13958-4</t>
  </si>
  <si>
    <t>Arsenic [Presence] in 24 hour Urine</t>
  </si>
  <si>
    <t>Arsenic 24h Ur Ql</t>
  </si>
  <si>
    <t>16404-6</t>
  </si>
  <si>
    <t>Arsenic [Presence] in Urine</t>
  </si>
  <si>
    <t>Arsenic Ur Ql</t>
  </si>
  <si>
    <t>34245-1</t>
  </si>
  <si>
    <t>Arsenic [Moles/volume] in 24 hour Urine</t>
  </si>
  <si>
    <t>Arsenic 24h Ur-sCnc</t>
  </si>
  <si>
    <t>15115-9</t>
  </si>
  <si>
    <t>Arsenic [Moles/volume] in Urine</t>
  </si>
  <si>
    <t>Arsenic Ur-sCnc</t>
  </si>
  <si>
    <t>34244-4</t>
  </si>
  <si>
    <t>umol/d</t>
  </si>
  <si>
    <t>Arsenic [Moles/time] in 24 hour Urine</t>
  </si>
  <si>
    <t>Arsenic 24h Ur-sRate</t>
  </si>
  <si>
    <t>9463-1</t>
  </si>
  <si>
    <t>Arsenic [Mass/volume] in Water</t>
  </si>
  <si>
    <t>Arsenic Wat-mCnc</t>
  </si>
  <si>
    <t>9366-6</t>
  </si>
  <si>
    <t>Arsenic [Mass/mass] in Unspecified specimen</t>
  </si>
  <si>
    <t>Arsenic XXX-mCnt</t>
  </si>
  <si>
    <t>43815-0</t>
  </si>
  <si>
    <t>Arsenic [Presence] in Unspecified specimen</t>
  </si>
  <si>
    <t>Arsenic XXX Ql</t>
  </si>
  <si>
    <t>54454-4</t>
  </si>
  <si>
    <t>Arsenic fractions panel</t>
  </si>
  <si>
    <t>Arsenic fractions panel - Urine</t>
  </si>
  <si>
    <t>Arsenic fractions Pnl Ur</t>
  </si>
  <si>
    <t>18406-9</t>
  </si>
  <si>
    <t>Arsenic trioxide</t>
  </si>
  <si>
    <t>Arsenic trioxide [Mass/volume] in Urine</t>
  </si>
  <si>
    <t>Arsenic trioxide Ur-mCnc</t>
  </si>
  <si>
    <t>41992-9</t>
  </si>
  <si>
    <t>Arsenic.inorganic</t>
  </si>
  <si>
    <t>Arsenic.inorganic [Mass/volume] in 24 hour Urine</t>
  </si>
  <si>
    <t>Inorg Arsenic 24h Ur-mCnc</t>
  </si>
  <si>
    <t>12481-8</t>
  </si>
  <si>
    <t>Arsenic.inorganic [Mass/volume] in Urine</t>
  </si>
  <si>
    <t>Inorg Arsenic Ur-mCnc</t>
  </si>
  <si>
    <t>53838-9</t>
  </si>
  <si>
    <t>Arsenic.inorganic [Mass/time] in 24 hour Urine</t>
  </si>
  <si>
    <t>Inorg Arsenic 24h Ur-mRate</t>
  </si>
  <si>
    <t>50814-3</t>
  </si>
  <si>
    <t>Arsenic.inorganic [Moles/volume] in Urine</t>
  </si>
  <si>
    <t>Inorg Arsenic Ur-sCnc</t>
  </si>
  <si>
    <t>50815-0</t>
  </si>
  <si>
    <t>Arsenic.inorganic [Moles/time] in 24 hour Urine</t>
  </si>
  <si>
    <t>Inorg Arsenic 24h Ur-sRate</t>
  </si>
  <si>
    <t>44300-2</t>
  </si>
  <si>
    <t>Arsenic.inorganic/Creatinine</t>
  </si>
  <si>
    <t>Arsenic.inorganic/Creatinine [Mass Ratio] in 24 hour Urine</t>
  </si>
  <si>
    <t>Inorg Arsenic/Creat 24h Ur</t>
  </si>
  <si>
    <t>13825-5</t>
  </si>
  <si>
    <t>Arsenic.inorganic/Creatinine [Mass Ratio] in Urine</t>
  </si>
  <si>
    <t>Inorg Arsenic/Creat Ur</t>
  </si>
  <si>
    <t>52940-4</t>
  </si>
  <si>
    <t>Arsenic.inorganic/Creatinine [Molar ratio] in 24 hour Urine</t>
  </si>
  <si>
    <t>Inorg Arsenic/Creat 24h Ur-sRto</t>
  </si>
  <si>
    <t>52939-6</t>
  </si>
  <si>
    <t>Arsenic.inorganic/Creatinine [Molar ratio] in Urine</t>
  </si>
  <si>
    <t>Inorg Arsenic/Creat Ur-sRto</t>
  </si>
  <si>
    <t>53779-5</t>
  </si>
  <si>
    <t>Arsenic.methylated</t>
  </si>
  <si>
    <t>Arsenic.methylated [Mass/volume] in Urine</t>
  </si>
  <si>
    <t>Arsenic.methylated Ur-mCnc</t>
  </si>
  <si>
    <t>43181-7</t>
  </si>
  <si>
    <t>Arsenic.organic</t>
  </si>
  <si>
    <t>Arsenic organic [Mass/volume] in 24 hour Urine</t>
  </si>
  <si>
    <t>Arsenic organic 24h Ur-mCnc</t>
  </si>
  <si>
    <t>53778-7</t>
  </si>
  <si>
    <t>Arsenic organic [Mass/volume] in Urine</t>
  </si>
  <si>
    <t>Arsenic organic Ur-mCnc</t>
  </si>
  <si>
    <t>53839-7</t>
  </si>
  <si>
    <t>Arsenic organic [Mass/time] in 24 hour Urine</t>
  </si>
  <si>
    <t>Arsenic organic 24h Ur-mRate</t>
  </si>
  <si>
    <t>50816-8</t>
  </si>
  <si>
    <t>Arsenic organic [Moles/volume] in Urine</t>
  </si>
  <si>
    <t>Arsenic organic Ur-sCnc</t>
  </si>
  <si>
    <t>13824-8</t>
  </si>
  <si>
    <t>Arsenic/Creatinine</t>
  </si>
  <si>
    <t>Arsenic/Creatinine [Mass Ratio] in 24 hour Urine</t>
  </si>
  <si>
    <t>Arsenic/Creat 24h Ur</t>
  </si>
  <si>
    <t>13463-5</t>
  </si>
  <si>
    <t>Arsenic/Creatinine [Mass Ratio] in Urine</t>
  </si>
  <si>
    <t>Arsenic/Creat Ur</t>
  </si>
  <si>
    <t>56652-1</t>
  </si>
  <si>
    <t>Arsenic/Creatinine [Ratio] in Urine</t>
  </si>
  <si>
    <t>Arsenic/Creat Ur-Rto</t>
  </si>
  <si>
    <t>50817-6</t>
  </si>
  <si>
    <t>Arsenic/Creatinine [Molar ratio] in 24 hour Urine</t>
  </si>
  <si>
    <t>Arsenic/Creat 24h Ur-sRto</t>
  </si>
  <si>
    <t>25324-5</t>
  </si>
  <si>
    <t>Arsenic/Creatinine [Molar ratio] in Urine</t>
  </si>
  <si>
    <t>Arsenic/Creat Ur-sRto</t>
  </si>
  <si>
    <t>38568-2</t>
  </si>
  <si>
    <t>Asbestos</t>
  </si>
  <si>
    <t>Asbestos [Mass/volume] in Air</t>
  </si>
  <si>
    <t>Asbestos Air-mCnc</t>
  </si>
  <si>
    <t>38309-1</t>
  </si>
  <si>
    <t>Asbestos [Mass/volume] in Water</t>
  </si>
  <si>
    <t>Asbestos Wat-mCnc</t>
  </si>
  <si>
    <t>16407-9</t>
  </si>
  <si>
    <t>Asbestos identified</t>
  </si>
  <si>
    <t>Sputum</t>
  </si>
  <si>
    <t>Microscopy.light</t>
  </si>
  <si>
    <t>Asbestos identified in Sputum by Light microscopy</t>
  </si>
  <si>
    <t>Asbestos Spt Micro</t>
  </si>
  <si>
    <t>60286-2</t>
  </si>
  <si>
    <t>Ascorbate</t>
  </si>
  <si>
    <t>Ascorbate [Moles/volume] in Unspecified specimen</t>
  </si>
  <si>
    <t>Vit C XXX-sCnc</t>
  </si>
  <si>
    <t>38761-3</t>
  </si>
  <si>
    <t>Asphalt</t>
  </si>
  <si>
    <t>Asphalt [Mass/volume] in Air</t>
  </si>
  <si>
    <t>Asphalt Air-mCnc</t>
  </si>
  <si>
    <t>60055-1</t>
  </si>
  <si>
    <t>Astemizole</t>
  </si>
  <si>
    <t>Astemizole [Mass/volume] in Body fluid</t>
  </si>
  <si>
    <t>Astemizole Fld-mCnc</t>
  </si>
  <si>
    <t>11231-8</t>
  </si>
  <si>
    <t>Astemizole [Mass/volume] in Serum or Plasma</t>
  </si>
  <si>
    <t>Astemizole SerPl-mCnc</t>
  </si>
  <si>
    <t>60056-9</t>
  </si>
  <si>
    <t>Astemizole [Mass/mass] in Tissue</t>
  </si>
  <si>
    <t>Astemizole Tiss-mCnt</t>
  </si>
  <si>
    <t>78796-0</t>
  </si>
  <si>
    <t>Atazanavir</t>
  </si>
  <si>
    <t>Atazanavir [Mass/volume] in Amniotic fluid</t>
  </si>
  <si>
    <t>Atazanavir Amn-mCnc</t>
  </si>
  <si>
    <t>80143-1</t>
  </si>
  <si>
    <t>Atazanavir [Mass/volume] in Cord blood</t>
  </si>
  <si>
    <t>Atazanavir BldCo-mCnc</t>
  </si>
  <si>
    <t>80142-3</t>
  </si>
  <si>
    <t>Atazanavir [Mass/volume] in Cerebral spinal fluid by Confirmatory method</t>
  </si>
  <si>
    <t>Atazanavir CSF Cfm-mCnc</t>
  </si>
  <si>
    <t>41470-6</t>
  </si>
  <si>
    <t>Atazanavir [Mass/volume] in Serum or Plasma</t>
  </si>
  <si>
    <t>Atazanavir SerPl-mCnc</t>
  </si>
  <si>
    <t>78797-8</t>
  </si>
  <si>
    <t>Atazanavir^trough</t>
  </si>
  <si>
    <t>Atazanavir [Mass/volume] in Serum or Plasma --trough</t>
  </si>
  <si>
    <t>Atazanavir Trough SerPl-mCnc</t>
  </si>
  <si>
    <t>78799-4</t>
  </si>
  <si>
    <t>Atenolol</t>
  </si>
  <si>
    <t>Atenolol [Mass/volume] in Blood</t>
  </si>
  <si>
    <t>Atenolol Bld-mCnc</t>
  </si>
  <si>
    <t>79223-4</t>
  </si>
  <si>
    <t>Atenolol [Mass/volume] in Body fluid</t>
  </si>
  <si>
    <t>Atenolol Fld-mCnc</t>
  </si>
  <si>
    <t>78798-6</t>
  </si>
  <si>
    <t>Atenolol [Mass/mass] in Hair</t>
  </si>
  <si>
    <t>Atenolol Hair-mCnt</t>
  </si>
  <si>
    <t>3366-2</t>
  </si>
  <si>
    <t>Atenolol [Mass/volume] in Serum or Plasma</t>
  </si>
  <si>
    <t>Atenolol SerPl-mCnc</t>
  </si>
  <si>
    <t>3361-3</t>
  </si>
  <si>
    <t>Atenolol [Mass/volume] in Urine</t>
  </si>
  <si>
    <t>Atenolol Ur-mCnc</t>
  </si>
  <si>
    <t>3362-1</t>
  </si>
  <si>
    <t>ng/(24.h)</t>
  </si>
  <si>
    <t>ng/24 H</t>
  </si>
  <si>
    <t>Atenolol [Mass/time] in 24 hour Urine</t>
  </si>
  <si>
    <t>Atenolol 24h Ur-mRate</t>
  </si>
  <si>
    <t>3360-5</t>
  </si>
  <si>
    <t>Atenolol [Presence] in Urine</t>
  </si>
  <si>
    <t>Atenolol Ur Ql</t>
  </si>
  <si>
    <t>57855-9</t>
  </si>
  <si>
    <t>Atenolol [Moles/volume] in Unspecified specimen</t>
  </si>
  <si>
    <t>Atenolol XXX-sCnc</t>
  </si>
  <si>
    <t>35667-5</t>
  </si>
  <si>
    <t>Atomoxetine</t>
  </si>
  <si>
    <t>Atomoxetine [Mass/volume] in Serum or Plasma</t>
  </si>
  <si>
    <t>Atomoxetine SerPl-mCnc</t>
  </si>
  <si>
    <t>73684-3</t>
  </si>
  <si>
    <t>Atovaquone</t>
  </si>
  <si>
    <t>Atovaquone [Mass/volume] in Serum or Plasma</t>
  </si>
  <si>
    <t>Atovaquone SerPl-mCnc</t>
  </si>
  <si>
    <t>78801-8</t>
  </si>
  <si>
    <t>Atropine</t>
  </si>
  <si>
    <t>Atropine [Mass/volume] in Blood</t>
  </si>
  <si>
    <t>Atropine Bld-mCnc</t>
  </si>
  <si>
    <t>78800-0</t>
  </si>
  <si>
    <t>Atropine [Mass/mass] in Hair</t>
  </si>
  <si>
    <t>Atropine Hair-mCnt</t>
  </si>
  <si>
    <t>3367-0</t>
  </si>
  <si>
    <t>Atropine [Mass/volume] in Serum or Plasma</t>
  </si>
  <si>
    <t>Atropine SerPl-mCnc</t>
  </si>
  <si>
    <t>55524-3</t>
  </si>
  <si>
    <t>Atropine [Moles/volume] in Serum or Plasma</t>
  </si>
  <si>
    <t>Atropine SerPl-sCnc</t>
  </si>
  <si>
    <t>10840-7</t>
  </si>
  <si>
    <t>Atropine [Mass/volume] in Urine</t>
  </si>
  <si>
    <t>Atropine Ur-mCnc</t>
  </si>
  <si>
    <t>14184-6</t>
  </si>
  <si>
    <t>Atropine [Presence] in Urine</t>
  </si>
  <si>
    <t>Atropine Ur Ql</t>
  </si>
  <si>
    <t>27236-9</t>
  </si>
  <si>
    <t>Azatadine</t>
  </si>
  <si>
    <t>Azatadine [Mass/volume] in Serum or Plasma</t>
  </si>
  <si>
    <t>Azatadine SerPl-mCnc</t>
  </si>
  <si>
    <t>27276-5</t>
  </si>
  <si>
    <t>Azatadine [Mass/volume] in Urine</t>
  </si>
  <si>
    <t>Azatadine Ur-mCnc</t>
  </si>
  <si>
    <t>16418-6</t>
  </si>
  <si>
    <t>Azatadine [Presence] in Urine</t>
  </si>
  <si>
    <t>Azatadine Ur Ql</t>
  </si>
  <si>
    <t>16419-4</t>
  </si>
  <si>
    <t>Azathioprine</t>
  </si>
  <si>
    <t>Azathioprine [Mass/volume] in Serum or Plasma</t>
  </si>
  <si>
    <t>Azathioprine SerPl-mCnc</t>
  </si>
  <si>
    <t>43924-0</t>
  </si>
  <si>
    <t>Azathioprine [Presence] in Serum or Plasma</t>
  </si>
  <si>
    <t>Azathioprine SerPl Ql</t>
  </si>
  <si>
    <t>13712-5</t>
  </si>
  <si>
    <t>Azelate/Creatinine</t>
  </si>
  <si>
    <t>Azelate/Creatinine [Mass Ratio] in Urine</t>
  </si>
  <si>
    <t>Azelate/Creat Ur</t>
  </si>
  <si>
    <t>29526-1</t>
  </si>
  <si>
    <t>Azelate/Creatinine [Molar ratio] in Urine</t>
  </si>
  <si>
    <t>Azelate/Creat Ur-sRto</t>
  </si>
  <si>
    <t>38570-8</t>
  </si>
  <si>
    <t>Azinphos-methyl</t>
  </si>
  <si>
    <t>Azinphos-methyl [Mass/volume] in Air</t>
  </si>
  <si>
    <t>Azinphos-Mehyl Air-mCnc</t>
  </si>
  <si>
    <t>23822-0</t>
  </si>
  <si>
    <t>Azinphos-methyl [Mass/volume] in Blood</t>
  </si>
  <si>
    <t>Azinphos-Mehyl Bld-mCnc</t>
  </si>
  <si>
    <t>43902-6</t>
  </si>
  <si>
    <t>Azinphos-methyl [Presence] in Blood</t>
  </si>
  <si>
    <t>Azinphos-Mehyl Bld Ql</t>
  </si>
  <si>
    <t>35490-2</t>
  </si>
  <si>
    <t>Azinphos-methyl [Mass/volume] in Serum or Plasma</t>
  </si>
  <si>
    <t>Azinphos-Mehyl SerPl-mCnc</t>
  </si>
  <si>
    <t>43903-4</t>
  </si>
  <si>
    <t>Azinphos-methyl [Presence] in Serum or Plasma</t>
  </si>
  <si>
    <t>Azinphos-Mehyl SerPl Ql</t>
  </si>
  <si>
    <t>21088-0</t>
  </si>
  <si>
    <t>Azinphos-methyl [Mass/volume] in Urine</t>
  </si>
  <si>
    <t>Azinphos-Mehyl Ur-mCnc</t>
  </si>
  <si>
    <t>43904-2</t>
  </si>
  <si>
    <t>Azinphos-methyl [Presence] in Urine</t>
  </si>
  <si>
    <t>Azinphos-Mehyl Ur Ql</t>
  </si>
  <si>
    <t>16420-2</t>
  </si>
  <si>
    <t>Azithromycin</t>
  </si>
  <si>
    <t>Azithromycin [Mass/volume] in Serum or Plasma</t>
  </si>
  <si>
    <t>Azithromycin SerPl-mCnc</t>
  </si>
  <si>
    <t>25233-8</t>
  </si>
  <si>
    <t>Azithromycin [Mass/volume] in Unspecified specimen</t>
  </si>
  <si>
    <t>Azithromycin XXX-mCnc</t>
  </si>
  <si>
    <t>3368-8</t>
  </si>
  <si>
    <t>Azlocillin</t>
  </si>
  <si>
    <t>Azlocillin [Mass/volume] in Serum or Plasma</t>
  </si>
  <si>
    <t>Azlocillin SerPl-mCnc</t>
  </si>
  <si>
    <t>16422-8</t>
  </si>
  <si>
    <t>Azlocillin [Mass/volume] in Urine</t>
  </si>
  <si>
    <t>Azlocillin Ur-mCnc</t>
  </si>
  <si>
    <t>3369-6</t>
  </si>
  <si>
    <t>Aztreonam</t>
  </si>
  <si>
    <t>Aztreonam [Mass/volume] in Serum or Plasma</t>
  </si>
  <si>
    <t>Aztreonam SerPl-mCnc</t>
  </si>
  <si>
    <t>16423-6</t>
  </si>
  <si>
    <t>Aztreonam [Mass/volume] in Urine</t>
  </si>
  <si>
    <t>Aztreonam Ur-mCnc</t>
  </si>
  <si>
    <t>25234-6</t>
  </si>
  <si>
    <t>Aztreonam [Mass/volume] in Unspecified specimen</t>
  </si>
  <si>
    <t>Aztreonam XXX-mCnc</t>
  </si>
  <si>
    <t>16428-5</t>
  </si>
  <si>
    <t>Bacitracin</t>
  </si>
  <si>
    <t>Bacitracin [Mass/volume] in Serum or Plasma</t>
  </si>
  <si>
    <t>Bacitracin SerPl-mCnc</t>
  </si>
  <si>
    <t>74391-4</t>
  </si>
  <si>
    <t>Baclofen</t>
  </si>
  <si>
    <t>Baclofen [Mass/volume] in Blood</t>
  </si>
  <si>
    <t>Baclofen Bld-mCnc</t>
  </si>
  <si>
    <t>79224-2</t>
  </si>
  <si>
    <t>Baclofen [Mass/volume] in Body fluid</t>
  </si>
  <si>
    <t>Baclofen Fld-mCnc</t>
  </si>
  <si>
    <t>78802-6</t>
  </si>
  <si>
    <t>Baclofen [Mass/mass] in Hair</t>
  </si>
  <si>
    <t>Baclofen Hair-mCnt</t>
  </si>
  <si>
    <t>9353-4</t>
  </si>
  <si>
    <t>Baclofen [Mass/volume] in Serum or Plasma</t>
  </si>
  <si>
    <t>Baclofen SerPl-mCnc</t>
  </si>
  <si>
    <t>43897-8</t>
  </si>
  <si>
    <t>Baclofen [Presence] in Serum or Plasma</t>
  </si>
  <si>
    <t>Baclofen SerPl Ql</t>
  </si>
  <si>
    <t>74377-3</t>
  </si>
  <si>
    <t>Baclofen [Mass/volume] in Unknown substance</t>
  </si>
  <si>
    <t>Baclofen Usub-mCnc</t>
  </si>
  <si>
    <t>75227-9</t>
  </si>
  <si>
    <t>Baclofen [Mass/volume] in Urine</t>
  </si>
  <si>
    <t>Baclofen Ur-mCnc</t>
  </si>
  <si>
    <t>74390-6</t>
  </si>
  <si>
    <t>Baclofen [Mass/mass] in Unspecified specimen</t>
  </si>
  <si>
    <t>Baclofen XXX-mCnt</t>
  </si>
  <si>
    <t>80614-1</t>
  </si>
  <si>
    <t>Baclofen [Moles/volume] in Unspecified specimen</t>
  </si>
  <si>
    <t>Baclofen XXX-sCnc</t>
  </si>
  <si>
    <t>78804-2</t>
  </si>
  <si>
    <t>Barbital</t>
  </si>
  <si>
    <t>Barbital [Mass/volume] in Blood</t>
  </si>
  <si>
    <t>Barbital Bld-mCnc</t>
  </si>
  <si>
    <t>79225-9</t>
  </si>
  <si>
    <t>Barbital [Mass/volume] in Body fluid</t>
  </si>
  <si>
    <t>Barbital Fld-mCnc</t>
  </si>
  <si>
    <t>52950-3</t>
  </si>
  <si>
    <t>Barbital [Presence] in Gastric fluid</t>
  </si>
  <si>
    <t>Barbital Gast Ql</t>
  </si>
  <si>
    <t>78803-4</t>
  </si>
  <si>
    <t>Barbital [Mass/mass] in Hair</t>
  </si>
  <si>
    <t>Barbital Hair-mCnt</t>
  </si>
  <si>
    <t>3370-4</t>
  </si>
  <si>
    <t>Barbital [Mass/volume] in Serum or Plasma</t>
  </si>
  <si>
    <t>Barbital SerPl-mCnc</t>
  </si>
  <si>
    <t>14623-3</t>
  </si>
  <si>
    <t>Barbital [Presence] in Serum or Plasma</t>
  </si>
  <si>
    <t>Barbital SerPl Ql</t>
  </si>
  <si>
    <t>32050-7</t>
  </si>
  <si>
    <t>Barbital [Moles/volume] in Serum or Plasma</t>
  </si>
  <si>
    <t>Barbital SerPl-sCnc</t>
  </si>
  <si>
    <t>12495-8</t>
  </si>
  <si>
    <t>Barbital [Presence] in Stool</t>
  </si>
  <si>
    <t>Barbital Stl Ql</t>
  </si>
  <si>
    <t>3371-2</t>
  </si>
  <si>
    <t>Barbital [Mass/volume] in Urine</t>
  </si>
  <si>
    <t>Barbital Ur-mCnc</t>
  </si>
  <si>
    <t>20518-7</t>
  </si>
  <si>
    <t>Barbital [Mass/volume] in Urine by Confirmatory method</t>
  </si>
  <si>
    <t>Barbital Ur Cfm-mCnc</t>
  </si>
  <si>
    <t>12360-4</t>
  </si>
  <si>
    <t>Barbital [Presence] in Urine</t>
  </si>
  <si>
    <t>Barbital Ur Ql</t>
  </si>
  <si>
    <t>19354-0</t>
  </si>
  <si>
    <t>Barbital [Presence] in Urine by Confirmatory method</t>
  </si>
  <si>
    <t>Barbital Ur Ql Cfm</t>
  </si>
  <si>
    <t>19353-2</t>
  </si>
  <si>
    <t>Barbital [Presence] in Urine by Screen method</t>
  </si>
  <si>
    <t>Barbital Ur Ql Scn</t>
  </si>
  <si>
    <t>32051-5</t>
  </si>
  <si>
    <t>Barbital [Presence] in Unspecified specimen</t>
  </si>
  <si>
    <t>Barbital XXX Ql</t>
  </si>
  <si>
    <t>19356-5</t>
  </si>
  <si>
    <t>Barbital cutoff</t>
  </si>
  <si>
    <t>Barbital cutoff [Mass/volume] in Urine for Confirmatory method</t>
  </si>
  <si>
    <t>Barbital CtO Ur Cfm-mCnc</t>
  </si>
  <si>
    <t>19355-7</t>
  </si>
  <si>
    <t>Barbital cutoff [Mass/volume] in Urine for Screen method</t>
  </si>
  <si>
    <t>Barbital CtO Ur Scn-mCnc</t>
  </si>
  <si>
    <t>3372-0</t>
  </si>
  <si>
    <t>Barbiturate screen absent</t>
  </si>
  <si>
    <t>Barbiturate screen absent [Identifier] in Urine</t>
  </si>
  <si>
    <t>Barbiturate Scn Absent Ur</t>
  </si>
  <si>
    <t>3374-6</t>
  </si>
  <si>
    <t>Barbiturate screen present</t>
  </si>
  <si>
    <t>Barbiturate screen present [Identifier] in Urine</t>
  </si>
  <si>
    <t>Barbiturate Scn Present Ur</t>
  </si>
  <si>
    <t>42582-7</t>
  </si>
  <si>
    <t>Barbiturates</t>
  </si>
  <si>
    <t>Barbiturates [Mass/volume] in Blood by Confirmatory method</t>
  </si>
  <si>
    <t>Barbiturates Bld Cfm-mCnc</t>
  </si>
  <si>
    <t>9427-6</t>
  </si>
  <si>
    <t>Barbiturates [Mass/volume] in Gastric fluid</t>
  </si>
  <si>
    <t>Barbiturates Gast-mCnc</t>
  </si>
  <si>
    <t>14624-1</t>
  </si>
  <si>
    <t>Barbiturates [Presence] in Gastric fluid</t>
  </si>
  <si>
    <t>Barbiturates Gast Ql</t>
  </si>
  <si>
    <t>61096-4</t>
  </si>
  <si>
    <t>Barbiturates [Presence] in Gastric fluid by Screen method</t>
  </si>
  <si>
    <t>Barbiturates Gast Ql Scn</t>
  </si>
  <si>
    <t>11092-4</t>
  </si>
  <si>
    <t>Barbiturates [Mass/mass] in Hair</t>
  </si>
  <si>
    <t>Barbiturates Hair-mCnt</t>
  </si>
  <si>
    <t>40413-7</t>
  </si>
  <si>
    <t>Barbiturates [Presence] in Hair</t>
  </si>
  <si>
    <t>Barbiturates Hair Ql</t>
  </si>
  <si>
    <t>29161-7</t>
  </si>
  <si>
    <t>Barbiturates [Mass/mass] in Meconium</t>
  </si>
  <si>
    <t>Barbiturates Mec-mCnt</t>
  </si>
  <si>
    <t>40412-9</t>
  </si>
  <si>
    <t>Barbiturates [Presence] in Meconium</t>
  </si>
  <si>
    <t>Barbiturates Mec Ql</t>
  </si>
  <si>
    <t>38439-6</t>
  </si>
  <si>
    <t>Barbiturates [Presence] in Meconium by Confirmatory method</t>
  </si>
  <si>
    <t>Barbiturates Mec Ql Cfm</t>
  </si>
  <si>
    <t>34578-5</t>
  </si>
  <si>
    <t>Barbiturates [Presence] in Meconium by Screen method</t>
  </si>
  <si>
    <t>Barbiturates Mec Ql Scn</t>
  </si>
  <si>
    <t>74168-6</t>
  </si>
  <si>
    <t>Barbiturates [Mass/volume] in Saliva (oral fluid) by Screen method</t>
  </si>
  <si>
    <t>Barbiturates Sal Scn-mCnc</t>
  </si>
  <si>
    <t>72451-8</t>
  </si>
  <si>
    <t>Barbiturates [Presence] in Saliva (oral fluid) by Confirmatory method</t>
  </si>
  <si>
    <t>Barbiturates Sal Ql Cfm</t>
  </si>
  <si>
    <t>72627-3</t>
  </si>
  <si>
    <t>Barbiturates [Presence] in Saliva (oral fluid) by Screen method</t>
  </si>
  <si>
    <t>Barbiturates Sal Ql Scn</t>
  </si>
  <si>
    <t>10338-2</t>
  </si>
  <si>
    <t>Barbiturates [Mass/volume] in Serum or Plasma</t>
  </si>
  <si>
    <t>Barbiturates SerPl-mCnc</t>
  </si>
  <si>
    <t>30249-7</t>
  </si>
  <si>
    <t>Barbiturates [Mass/volume] in Serum or Plasma by Screen method</t>
  </si>
  <si>
    <t>Barbiturates SerPl Scn-mCnc</t>
  </si>
  <si>
    <t>20421-4</t>
  </si>
  <si>
    <t>Barbiturates [Presence] in Serum or Plasma by Screen method</t>
  </si>
  <si>
    <t>Barbiturates SerPl Ql Scn</t>
  </si>
  <si>
    <t>15100-1</t>
  </si>
  <si>
    <t>Barbiturates [Moles/volume] in Serum or Plasma</t>
  </si>
  <si>
    <t>Barbiturates SerPl-sCnc</t>
  </si>
  <si>
    <t>3376-1</t>
  </si>
  <si>
    <t>Barbiturates [Presence] in Serum, Plasma or Blood</t>
  </si>
  <si>
    <t>Barbiturates SerPlBld Ql</t>
  </si>
  <si>
    <t>12358-8</t>
  </si>
  <si>
    <t>Barbiturates [Presence] in Stool</t>
  </si>
  <si>
    <t>Barbiturates Stl Ql</t>
  </si>
  <si>
    <t>9426-8</t>
  </si>
  <si>
    <t>Barbiturates [Mass/volume] in Urine</t>
  </si>
  <si>
    <t>Barbiturates Ur-mCnc</t>
  </si>
  <si>
    <t>20411-5</t>
  </si>
  <si>
    <t>Barbiturates [Mass/volume] in Urine by Confirmatory method</t>
  </si>
  <si>
    <t>Barbiturates Ur Cfm-mCnc</t>
  </si>
  <si>
    <t>20664-9</t>
  </si>
  <si>
    <t>Barbiturates [Mass/volume] in Urine by Screen method</t>
  </si>
  <si>
    <t>Barbiturates Ur Scn-mCnc</t>
  </si>
  <si>
    <t>3377-9</t>
  </si>
  <si>
    <t>Barbiturates [Presence] in Urine</t>
  </si>
  <si>
    <t>Barbiturates Ur Ql</t>
  </si>
  <si>
    <t>16429-3</t>
  </si>
  <si>
    <t>Barbiturates [Presence] in Urine by Confirmatory method</t>
  </si>
  <si>
    <t>Barbiturates Ur Ql Cfm</t>
  </si>
  <si>
    <t>19270-8</t>
  </si>
  <si>
    <t>Barbiturates [Presence] in Urine by Screen method</t>
  </si>
  <si>
    <t>Barbiturates Ur Ql Scn</t>
  </si>
  <si>
    <t>70155-7</t>
  </si>
  <si>
    <t>Screen&gt;200 ng/mL</t>
  </si>
  <si>
    <t>Barbiturates [Presence] in Urine by Screen method &gt;200 ng/mL</t>
  </si>
  <si>
    <t>Barbiturates Ur Ql Scn&gt;200 ng/mL</t>
  </si>
  <si>
    <t>70139-1</t>
  </si>
  <si>
    <t>Screen&gt;300 ng/mL</t>
  </si>
  <si>
    <t>Barbiturates [Presence] in Urine by Screen method &gt;300 ng/mL</t>
  </si>
  <si>
    <t>Barbiturates Ur Ql Scn&gt;300 ng/mL</t>
  </si>
  <si>
    <t>52956-0</t>
  </si>
  <si>
    <t>Barbiturates [Moles/volume] in Urine</t>
  </si>
  <si>
    <t>Barbiturates Ur-sCnc</t>
  </si>
  <si>
    <t>27224-5</t>
  </si>
  <si>
    <t>Barbiturates [Presence] in Vitreous fluid</t>
  </si>
  <si>
    <t>Barbiturates Vitf Ql</t>
  </si>
  <si>
    <t>43827-5</t>
  </si>
  <si>
    <t>Barbiturates [Mass/volume] in Unspecified specimen</t>
  </si>
  <si>
    <t>Barbiturates XXX-mCnc</t>
  </si>
  <si>
    <t>10363-0</t>
  </si>
  <si>
    <t>Barbiturates [Presence] in Unspecified specimen</t>
  </si>
  <si>
    <t>Barbiturates XXX Ql</t>
  </si>
  <si>
    <t>61067-5</t>
  </si>
  <si>
    <t>Barbiturates [Presence] in Unspecified specimen by Screen method</t>
  </si>
  <si>
    <t>Barbiturates XXX Ql Scn</t>
  </si>
  <si>
    <t>19278-1</t>
  </si>
  <si>
    <t>Barbiturates confirm method</t>
  </si>
  <si>
    <t>Barbiturates confirm method [Identifier] in Urine</t>
  </si>
  <si>
    <t>Barbiturates Cfm Meth Ur</t>
  </si>
  <si>
    <t>19276-5</t>
  </si>
  <si>
    <t>Barbiturates cutoff</t>
  </si>
  <si>
    <t>Barbiturates cutoff [Mass/volume] in Urine for Confirmatory method</t>
  </si>
  <si>
    <t>Barbiturates CtO Ur Cfm-mCnc</t>
  </si>
  <si>
    <t>19275-7</t>
  </si>
  <si>
    <t>Barbiturates cutoff [Mass/volume] in Urine for Screen method</t>
  </si>
  <si>
    <t>Barbiturates CtO Ur Scn-mCnc</t>
  </si>
  <si>
    <t>72480-7</t>
  </si>
  <si>
    <t>Barbiturates panel</t>
  </si>
  <si>
    <t>Barbiturates panel - Blood by Confirmatory method</t>
  </si>
  <si>
    <t>Barbiturates Pnl Bld Cfm</t>
  </si>
  <si>
    <t>73663-7</t>
  </si>
  <si>
    <t>Barbiturates panel - Saliva (oral fluid) by Confirmatory method</t>
  </si>
  <si>
    <t>Barbiturates Pnl Sal Cfm</t>
  </si>
  <si>
    <t>53746-4</t>
  </si>
  <si>
    <t>Barbiturates panel - Urine</t>
  </si>
  <si>
    <t>Barbiturates Pnl Ur</t>
  </si>
  <si>
    <t>19274-0</t>
  </si>
  <si>
    <t>Barbiturates positive</t>
  </si>
  <si>
    <t>Barbiturates positive [Identifier] in Urine by Confirmatory method</t>
  </si>
  <si>
    <t>Barbiturates Pos Ur Cfm</t>
  </si>
  <si>
    <t>21091-4</t>
  </si>
  <si>
    <t>Barbiturates present</t>
  </si>
  <si>
    <t>Barbiturates present [Identifier] in Serum or Plasma by Screen method</t>
  </si>
  <si>
    <t>Barbiturates Present SerPl Scn</t>
  </si>
  <si>
    <t>19277-3</t>
  </si>
  <si>
    <t>Barbiturates screen method</t>
  </si>
  <si>
    <t>Barbiturates screen method [Identifier] in Urine</t>
  </si>
  <si>
    <t>Barbiturates Scn Meth Ur</t>
  </si>
  <si>
    <t>19272-4</t>
  </si>
  <si>
    <t>Barbiturates tested for</t>
  </si>
  <si>
    <t>Barbiturates tested for in Urine by Screen method Narrative</t>
  </si>
  <si>
    <t>Barbiturates Tested Ur Scn</t>
  </si>
  <si>
    <t>19271-6</t>
  </si>
  <si>
    <t>Barbiturates tested for in Urine by Screen method Nominal</t>
  </si>
  <si>
    <t>53735-7</t>
  </si>
  <si>
    <t>Barbiturates.other</t>
  </si>
  <si>
    <t>Barbiturates.other [Mass/volume] in Urine</t>
  </si>
  <si>
    <t>Barbiturates.other Ur-mCnc</t>
  </si>
  <si>
    <t>41468-0</t>
  </si>
  <si>
    <t>Barbiturates/Creatinine</t>
  </si>
  <si>
    <t>Barbiturates/Creatinine [Mass Ratio] in Urine</t>
  </si>
  <si>
    <t>Barbiturates/Creat Ur</t>
  </si>
  <si>
    <t>38571-6</t>
  </si>
  <si>
    <t>Barium</t>
  </si>
  <si>
    <t>Barium [Mass/volume] in Air</t>
  </si>
  <si>
    <t>Barium Air-mCnc</t>
  </si>
  <si>
    <t>16432-7</t>
  </si>
  <si>
    <t>Barium [Mass/volume] in Blood</t>
  </si>
  <si>
    <t>Barium Bld-mCnc</t>
  </si>
  <si>
    <t>78890-1</t>
  </si>
  <si>
    <t>Barium [Moles/volume] in Blood</t>
  </si>
  <si>
    <t>Barium Bld-sCnc</t>
  </si>
  <si>
    <t>51192-3</t>
  </si>
  <si>
    <t>Barium [Mass/volume] in Body fluid</t>
  </si>
  <si>
    <t>Barium Fld-mCnc</t>
  </si>
  <si>
    <t>80209-0</t>
  </si>
  <si>
    <t>Barium [Moles/volume] in Body fluid</t>
  </si>
  <si>
    <t>Barium Fld-sCnc</t>
  </si>
  <si>
    <t>50818-4</t>
  </si>
  <si>
    <t>Barium [Moles/mass] in Hair</t>
  </si>
  <si>
    <t>Barium Hair-sCnt</t>
  </si>
  <si>
    <t>5589-7</t>
  </si>
  <si>
    <t>Barium [Mass/volume] in Serum or Plasma</t>
  </si>
  <si>
    <t>Barium SerPl-mCnc</t>
  </si>
  <si>
    <t>5588-9</t>
  </si>
  <si>
    <t>Barium [Presence] in Serum or Plasma</t>
  </si>
  <si>
    <t>Barium SerPl Ql</t>
  </si>
  <si>
    <t>78807-5</t>
  </si>
  <si>
    <t>Barium [Moles/volume] in Serum or Plasma</t>
  </si>
  <si>
    <t>Barium SerPl-sCnc</t>
  </si>
  <si>
    <t>78805-9</t>
  </si>
  <si>
    <t>Barium [Moles/mass] in Tissue</t>
  </si>
  <si>
    <t>Barium Tiss-sCnt</t>
  </si>
  <si>
    <t>29985-9</t>
  </si>
  <si>
    <t>Barium [Mass/volume] in 24 hour Urine</t>
  </si>
  <si>
    <t>Barium 24h Ur-mCnc</t>
  </si>
  <si>
    <t>5590-5</t>
  </si>
  <si>
    <t>Barium [Mass/volume] in Urine</t>
  </si>
  <si>
    <t>Barium Ur-mCnc</t>
  </si>
  <si>
    <t>18194-1</t>
  </si>
  <si>
    <t>Barium [Mass/time] in 24 hour Urine</t>
  </si>
  <si>
    <t>Barium 24h Ur-mRate</t>
  </si>
  <si>
    <t>43901-8</t>
  </si>
  <si>
    <t>Barium [Presence] in 24 hour Urine</t>
  </si>
  <si>
    <t>Barium 24h Ur Ql</t>
  </si>
  <si>
    <t>16431-9</t>
  </si>
  <si>
    <t>Barium [Presence] in Urine</t>
  </si>
  <si>
    <t>Barium Ur Ql</t>
  </si>
  <si>
    <t>72924-4</t>
  </si>
  <si>
    <t>Barium [Moles/volume] in Urine</t>
  </si>
  <si>
    <t>Barium Ur-sCnc</t>
  </si>
  <si>
    <t>50819-2</t>
  </si>
  <si>
    <t>Barium [Moles/time] in 24 hour Urine</t>
  </si>
  <si>
    <t>Barium 24h Ur-sRate</t>
  </si>
  <si>
    <t>9464-9</t>
  </si>
  <si>
    <t>Barium [Mass/volume] in Water</t>
  </si>
  <si>
    <t>Barium Wat-mCnc</t>
  </si>
  <si>
    <t>29986-7</t>
  </si>
  <si>
    <t>Barium/Creatinine</t>
  </si>
  <si>
    <t>Barium/Creatinine [Mass Ratio] in 24 hour Urine</t>
  </si>
  <si>
    <t>Barium/Creat 24h Ur</t>
  </si>
  <si>
    <t>13826-3</t>
  </si>
  <si>
    <t>Barium/Creatinine [Mass Ratio] in Urine</t>
  </si>
  <si>
    <t>Barium/Creat Ur</t>
  </si>
  <si>
    <t>52937-0</t>
  </si>
  <si>
    <t>Barium/Creatinine [Molar ratio] in 24 hour Urine</t>
  </si>
  <si>
    <t>Barium/Creat 24h Ur-sRto</t>
  </si>
  <si>
    <t>52938-8</t>
  </si>
  <si>
    <t>Barium/Creatinine [Molar ratio] in Urine</t>
  </si>
  <si>
    <t>Barium/Creat Ur-sRto</t>
  </si>
  <si>
    <t>41744-4</t>
  </si>
  <si>
    <t>Beclomethasone dipropionate</t>
  </si>
  <si>
    <t>ug/Ml</t>
  </si>
  <si>
    <t>Beclomethasone dipropionate [Mass/volume] in Serum or Plasma</t>
  </si>
  <si>
    <t>Beclomethasone Dp SerPl-mCnc</t>
  </si>
  <si>
    <t>46945-2</t>
  </si>
  <si>
    <t>Beclomethasone dipropionate [Mass/volume] in Urine</t>
  </si>
  <si>
    <t>Beclomethasone Dp Ur-mCnc</t>
  </si>
  <si>
    <t>80637-2</t>
  </si>
  <si>
    <t>Bedaquiline</t>
  </si>
  <si>
    <t>Bedaquiline [Mass/volume] in Serum or Plasma</t>
  </si>
  <si>
    <t>Bedaquiline SerPl-mCnc</t>
  </si>
  <si>
    <t>9684-2</t>
  </si>
  <si>
    <t>Bendiocarb</t>
  </si>
  <si>
    <t>Bendiocarb [Mass/volume] in Serum or Plasma</t>
  </si>
  <si>
    <t>Bendiocarb SerPl-mCnc</t>
  </si>
  <si>
    <t>21107-8</t>
  </si>
  <si>
    <t>Bendiocarb [Mass/volume] in Urine</t>
  </si>
  <si>
    <t>Bendiocarb Ur-mCnc</t>
  </si>
  <si>
    <t>42585-0</t>
  </si>
  <si>
    <t>Bendiocarb [Presence] in Urine</t>
  </si>
  <si>
    <t>Bendiocarb Ur Ql</t>
  </si>
  <si>
    <t>3379-5</t>
  </si>
  <si>
    <t>Bendroflumethiazide</t>
  </si>
  <si>
    <t>Bendroflumethiazide [Mass/volume] in Urine</t>
  </si>
  <si>
    <t>Bendroflumethiaz Ur-mCnc</t>
  </si>
  <si>
    <t>3380-3</t>
  </si>
  <si>
    <t>Bendroflumethiazide [Mass/time] in 24 hour Urine</t>
  </si>
  <si>
    <t>Bendroflumethiaz 24h Ur-mRate</t>
  </si>
  <si>
    <t>3378-7</t>
  </si>
  <si>
    <t>Bendroflumethiazide [Presence] in Urine</t>
  </si>
  <si>
    <t>Bendroflumethiaz Ur Ql</t>
  </si>
  <si>
    <t>78968-5</t>
  </si>
  <si>
    <t>Benperidol</t>
  </si>
  <si>
    <t>Benperidol [Mass/volume] in Serum or Plasma</t>
  </si>
  <si>
    <t>Benperidol SerPl-mCnc</t>
  </si>
  <si>
    <t>27012-4</t>
  </si>
  <si>
    <t>Benzaldehyde</t>
  </si>
  <si>
    <t>Benzaldehyde [Presence] in Serum or Plasma</t>
  </si>
  <si>
    <t>Benzaldehyde SerPl Ql</t>
  </si>
  <si>
    <t>16438-4</t>
  </si>
  <si>
    <t>Benzaldehyde [Presence] in Urine</t>
  </si>
  <si>
    <t>Benzaldehyde Ur Ql</t>
  </si>
  <si>
    <t>38627-6</t>
  </si>
  <si>
    <t>Benzene</t>
  </si>
  <si>
    <t>Benzene [Mass/volume] in Air</t>
  </si>
  <si>
    <t>Benzene Air-mCnc</t>
  </si>
  <si>
    <t>9330-2</t>
  </si>
  <si>
    <t>Benzene [Mass/volume] in Blood</t>
  </si>
  <si>
    <t>Benzene Bld-mCnc</t>
  </si>
  <si>
    <t>16439-2</t>
  </si>
  <si>
    <t>Benzene [Presence] in Blood</t>
  </si>
  <si>
    <t>Benzene Bld Ql</t>
  </si>
  <si>
    <t>5592-1</t>
  </si>
  <si>
    <t>Benzene [Mass/volume] in Serum or Plasma</t>
  </si>
  <si>
    <t>Benzene SerPl-mCnc</t>
  </si>
  <si>
    <t>5591-3</t>
  </si>
  <si>
    <t>Benzene [Presence] in Serum or Plasma</t>
  </si>
  <si>
    <t>Benzene SerPl Ql</t>
  </si>
  <si>
    <t>9465-6</t>
  </si>
  <si>
    <t>Benzene [Mass/volume] in Urine</t>
  </si>
  <si>
    <t>Benzene Ur-mCnc</t>
  </si>
  <si>
    <t>43917-4</t>
  </si>
  <si>
    <t>Benzene [Presence] in Urine</t>
  </si>
  <si>
    <t>Benzene Ur Ql</t>
  </si>
  <si>
    <t>38339-8</t>
  </si>
  <si>
    <t>Benzene [Mass/volume] in Water</t>
  </si>
  <si>
    <t>Benzene Wat-mCnc</t>
  </si>
  <si>
    <t>3381-1</t>
  </si>
  <si>
    <t>Benzfetamine</t>
  </si>
  <si>
    <t>Benzfetamine [Mass/volume] in Blood</t>
  </si>
  <si>
    <t>Benzfetamine Bld-mCnc</t>
  </si>
  <si>
    <t>27004-1</t>
  </si>
  <si>
    <t>Benzfetamine [Mass/mass] in Meconium</t>
  </si>
  <si>
    <t>Benzfetamine Mec-mCnt</t>
  </si>
  <si>
    <t>26993-6</t>
  </si>
  <si>
    <t>Benzfetamine [Mass/volume] in Milk</t>
  </si>
  <si>
    <t>Benzfetamine Mlk-mCnc</t>
  </si>
  <si>
    <t>29600-4</t>
  </si>
  <si>
    <t>Benzfetamine [Mass/volume] in Serum or Plasma by Confirmatory method</t>
  </si>
  <si>
    <t>Benzfetamine SerPl Cfm-mCnc</t>
  </si>
  <si>
    <t>26773-2</t>
  </si>
  <si>
    <t>Benzfetamine [Mass/mass] in Stool</t>
  </si>
  <si>
    <t>Benzfetamine Stl-mCnt</t>
  </si>
  <si>
    <t>3383-7</t>
  </si>
  <si>
    <t>Benzfetamine [Mass/volume] in Urine</t>
  </si>
  <si>
    <t>Benzfetamine Ur-mCnc</t>
  </si>
  <si>
    <t>3384-5</t>
  </si>
  <si>
    <t>Benzfetamine [Mass/time] in 24 hour Urine</t>
  </si>
  <si>
    <t>Benzfetamine 24h Ur-mRate</t>
  </si>
  <si>
    <t>3382-9</t>
  </si>
  <si>
    <t>Benzfetamine [Presence] in Urine</t>
  </si>
  <si>
    <t>Benzfetamine Ur Ql</t>
  </si>
  <si>
    <t>27346-6</t>
  </si>
  <si>
    <t>Benzfetamine [Mass/volume] in Vitreous fluid</t>
  </si>
  <si>
    <t>Benzfetamine Vitf-mCnc</t>
  </si>
  <si>
    <t>38572-4</t>
  </si>
  <si>
    <t>Benzidine</t>
  </si>
  <si>
    <t>Benzidine [Mass/volume] in Air</t>
  </si>
  <si>
    <t>Benzidine Air-mCnc</t>
  </si>
  <si>
    <t>18321-0</t>
  </si>
  <si>
    <t>Benzidine [Mass/volume] in Serum or Plasma</t>
  </si>
  <si>
    <t>Benzidine SerPl-mCnc</t>
  </si>
  <si>
    <t>10909-0</t>
  </si>
  <si>
    <t>Benzidine [Mass/volume] in Urine</t>
  </si>
  <si>
    <t>Benzidine Ur-mCnc</t>
  </si>
  <si>
    <t>38628-4</t>
  </si>
  <si>
    <t>Benzo alpha pyrene</t>
  </si>
  <si>
    <t>Benzo alpha pyrene [Mass/volume] in Air</t>
  </si>
  <si>
    <t>BaP Air-mCnc</t>
  </si>
  <si>
    <t>38320-8</t>
  </si>
  <si>
    <t>Benzo alpha pyrene [Mass/volume] in Water</t>
  </si>
  <si>
    <t>BaP Wat-mCnc</t>
  </si>
  <si>
    <t>1930-7</t>
  </si>
  <si>
    <t>Benzoate</t>
  </si>
  <si>
    <t>Benzoate [Mass/volume] in Serum or Plasma</t>
  </si>
  <si>
    <t>Benzoate SerPl-mCnc</t>
  </si>
  <si>
    <t>28587-4</t>
  </si>
  <si>
    <t>Benzoate/Creatinine</t>
  </si>
  <si>
    <t>mmol/g{creat}</t>
  </si>
  <si>
    <t>mmol/g creatinine</t>
  </si>
  <si>
    <t>Benzoate/Creatinine [Ratio] in Urine</t>
  </si>
  <si>
    <t>Benzoate/Creat Ur-Rto</t>
  </si>
  <si>
    <t>25090-2</t>
  </si>
  <si>
    <t>Benzoate/Creatinine [Molar ratio] in Urine</t>
  </si>
  <si>
    <t>Benzoate/Creat Ur-sRto</t>
  </si>
  <si>
    <t>42235-2</t>
  </si>
  <si>
    <t>Benzodiazepine metabolites</t>
  </si>
  <si>
    <t>Benzodiazepine metabolites [Presence] in Urine by Screen method</t>
  </si>
  <si>
    <t>Benzodiaz metab Ur Ql Scn</t>
  </si>
  <si>
    <t>42586-8</t>
  </si>
  <si>
    <t>Benzodiazepines</t>
  </si>
  <si>
    <t>Benzodiazepines [Mass/volume] in Blood by Confirmatory method</t>
  </si>
  <si>
    <t>Benzodiaz Bld Cfm-mCnc</t>
  </si>
  <si>
    <t>42662-7</t>
  </si>
  <si>
    <t>Benzodiazepines [Presence] in Blood</t>
  </si>
  <si>
    <t>Benzodiaz Bld Ql</t>
  </si>
  <si>
    <t>29209-4</t>
  </si>
  <si>
    <t>Benzodiazepines [Mass/volume] in Body fluid</t>
  </si>
  <si>
    <t>Benzodiaz Fld-mCnc</t>
  </si>
  <si>
    <t>79222-6</t>
  </si>
  <si>
    <t>Benzodiazepines [Presence] in Body fluid by Screen method</t>
  </si>
  <si>
    <t>Benzodiaz Fld Ql Scn</t>
  </si>
  <si>
    <t>33560-4</t>
  </si>
  <si>
    <t>Benzodiazepines [Mass/volume] in Gastric fluid</t>
  </si>
  <si>
    <t>Benzodiaz Gast-mCnc</t>
  </si>
  <si>
    <t>12364-6</t>
  </si>
  <si>
    <t>Benzodiazepines [Presence] in Gastric fluid</t>
  </si>
  <si>
    <t>Benzodiaz Gast Ql</t>
  </si>
  <si>
    <t>13933-7</t>
  </si>
  <si>
    <t>Benzodiazepines [Mass/mass] in Hair</t>
  </si>
  <si>
    <t>Benzodiaz Hair-mCnt</t>
  </si>
  <si>
    <t>40415-2</t>
  </si>
  <si>
    <t>Benzodiazepines [Presence] in Hair</t>
  </si>
  <si>
    <t>Benzodiaz Hair Ql</t>
  </si>
  <si>
    <t>29160-9</t>
  </si>
  <si>
    <t>Benzodiazepines [Mass/mass] in Meconium</t>
  </si>
  <si>
    <t>Benzodiaz Mec-mCnt</t>
  </si>
  <si>
    <t>40414-5</t>
  </si>
  <si>
    <t>Benzodiazepines [Presence] in Meconium</t>
  </si>
  <si>
    <t>Benzodiaz Mec Ql</t>
  </si>
  <si>
    <t>38441-2</t>
  </si>
  <si>
    <t>Benzodiazepines [Presence] in Meconium by Confirmatory method</t>
  </si>
  <si>
    <t>Benzodiaz Mec Ql Cfm</t>
  </si>
  <si>
    <t>31081-3</t>
  </si>
  <si>
    <t>Benzodiazepines [Presence] in Meconium by Screen method</t>
  </si>
  <si>
    <t>Benzodiaz Mec Ql Scn</t>
  </si>
  <si>
    <t>72757-8</t>
  </si>
  <si>
    <t>Benzodiazepines [Mass/volume] in Saliva (oral fluid) by Screen method</t>
  </si>
  <si>
    <t>Benzodiaz Sal Scn-mCnc</t>
  </si>
  <si>
    <t>72616-6</t>
  </si>
  <si>
    <t>Benzodiazepines [Presence] in Saliva (oral fluid)</t>
  </si>
  <si>
    <t>Benzodiaz Sal Ql</t>
  </si>
  <si>
    <t>72456-7</t>
  </si>
  <si>
    <t>Benzodiazepines [Presence] in Saliva (oral fluid) by Confirmatory method</t>
  </si>
  <si>
    <t>Benzodiaz Sal Ql Cfm</t>
  </si>
  <si>
    <t>72633-1</t>
  </si>
  <si>
    <t>Benzodiazepines [Presence] in Saliva (oral fluid) by Screen method</t>
  </si>
  <si>
    <t>Benzodiaz Sal Ql Scn</t>
  </si>
  <si>
    <t>11024-7</t>
  </si>
  <si>
    <t>Benzodiazepines [Mass/volume] in Serum or Plasma</t>
  </si>
  <si>
    <t>Benzodiaz SerPl-mCnc</t>
  </si>
  <si>
    <t>46977-5</t>
  </si>
  <si>
    <t>Benzodiazepines [Mass/volume] in Serum or Plasma by Confirmatory method</t>
  </si>
  <si>
    <t>Benzodiaz SerPl Cfm-mCnc</t>
  </si>
  <si>
    <t>30250-5</t>
  </si>
  <si>
    <t>Benzodiazepines [Mass/volume] in Serum or Plasma by Screen method</t>
  </si>
  <si>
    <t>Benzodiaz SerPl Scn-mCnc</t>
  </si>
  <si>
    <t>3389-4</t>
  </si>
  <si>
    <t>Benzodiazepines [Presence] in Serum or Plasma</t>
  </si>
  <si>
    <t>Benzodiaz SerPl Ql</t>
  </si>
  <si>
    <t>46976-7</t>
  </si>
  <si>
    <t>Benzodiazepines [Presence] in Serum or Plasma by Screen method</t>
  </si>
  <si>
    <t>Benzodiaz SerPl Ql Scn</t>
  </si>
  <si>
    <t>78808-3</t>
  </si>
  <si>
    <t>Benzodiazepines [Presence] in Serum or Plasma by Screen method &gt;200 ng/mL</t>
  </si>
  <si>
    <t>Benzodiaz SerPl Ql Scn&gt;200 ng/mL</t>
  </si>
  <si>
    <t>32052-3</t>
  </si>
  <si>
    <t>Benzodiazepines [Moles/volume] in Serum or Plasma</t>
  </si>
  <si>
    <t>Benzodiaz SerPl-sCnc</t>
  </si>
  <si>
    <t>27063-7</t>
  </si>
  <si>
    <t>Benzodiazepines [Mass/mass] in Stool</t>
  </si>
  <si>
    <t>Benzodiaz Stl-mCnt</t>
  </si>
  <si>
    <t>12359-6</t>
  </si>
  <si>
    <t>Benzodiazepines [Presence] in Stool</t>
  </si>
  <si>
    <t>Benzodiaz Stl Ql</t>
  </si>
  <si>
    <t>9428-4</t>
  </si>
  <si>
    <t>Benzodiazepines [Mass/volume] in Urine</t>
  </si>
  <si>
    <t>Benzodiaz Ur-mCnc</t>
  </si>
  <si>
    <t>20412-3</t>
  </si>
  <si>
    <t>Benzodiazepines [Mass/volume] in Urine by Confirmatory method</t>
  </si>
  <si>
    <t>Benzodiaz Ur Cfm-mCnc</t>
  </si>
  <si>
    <t>70140-9</t>
  </si>
  <si>
    <t>Benzodiazepines [Mass/volume] in Urine by Screen method</t>
  </si>
  <si>
    <t>Benzodiaz Ur Scn-mCnc</t>
  </si>
  <si>
    <t>3390-2</t>
  </si>
  <si>
    <t>Benzodiazepines [Presence] in Urine</t>
  </si>
  <si>
    <t>Benzodiaz Ur Ql</t>
  </si>
  <si>
    <t>16195-0</t>
  </si>
  <si>
    <t>Benzodiazepines [Presence] in Urine by Confirmatory method</t>
  </si>
  <si>
    <t>Benzodiaz Ur Ql Cfm</t>
  </si>
  <si>
    <t>14316-4</t>
  </si>
  <si>
    <t>Benzodiazepines [Presence] in Urine by Screen method</t>
  </si>
  <si>
    <t>Benzodiaz Ur Ql Scn</t>
  </si>
  <si>
    <t>70141-7</t>
  </si>
  <si>
    <t>Benzodiazepines [Presence] in Urine by Screen method &gt;200 ng/mL</t>
  </si>
  <si>
    <t>Benzodiaz Ur Ql Scn&gt;200 ng/mL</t>
  </si>
  <si>
    <t>70142-5</t>
  </si>
  <si>
    <t>Benzodiazepines [Presence] in Urine by Screen method &gt;300 ng/mL</t>
  </si>
  <si>
    <t>Benzodiaz Ur Ql Scn&gt;300 ng/mL</t>
  </si>
  <si>
    <t>52955-2</t>
  </si>
  <si>
    <t>Benzodiazepines [Moles/volume] in Urine</t>
  </si>
  <si>
    <t>Benzodiaz Ur-sCnc</t>
  </si>
  <si>
    <t>27197-3</t>
  </si>
  <si>
    <t>Benzodiazepines [Presence] in Vitreous fluid</t>
  </si>
  <si>
    <t>Benzodiaz Vitf Ql</t>
  </si>
  <si>
    <t>48941-9</t>
  </si>
  <si>
    <t>Benzodiazepines [Mass/volume] in Unspecified specimen</t>
  </si>
  <si>
    <t>Benzodiaz XXX-mCnc</t>
  </si>
  <si>
    <t>48940-1</t>
  </si>
  <si>
    <t>Benzodiazepines [Mass/volume] in Unspecified specimen by Confirmatory method</t>
  </si>
  <si>
    <t>Benzodiaz XXX Cfm-mCnc</t>
  </si>
  <si>
    <t>43828-3</t>
  </si>
  <si>
    <t>Benzodiazepines [Presence] in Unspecified specimen</t>
  </si>
  <si>
    <t>Benzodiaz XXX Ql</t>
  </si>
  <si>
    <t>19286-4</t>
  </si>
  <si>
    <t>Benzodiazepines confirm method</t>
  </si>
  <si>
    <t>Benzodiazepines confirm method [Identifier] in Urine</t>
  </si>
  <si>
    <t>Benzodiaz Cfm Meth Ur</t>
  </si>
  <si>
    <t>19064-5</t>
  </si>
  <si>
    <t>Benzodiazepines cutoff</t>
  </si>
  <si>
    <t>Benzodiazepines cutoff [Mass/volume] in Urine</t>
  </si>
  <si>
    <t>Benzodiaz CtO Ur-mCnc</t>
  </si>
  <si>
    <t>19284-9</t>
  </si>
  <si>
    <t>Benzodiazepines cutoff [Mass/volume] in Urine for Confirmatory method</t>
  </si>
  <si>
    <t>Benzodiaz CtO Ur Cfm-mCnc</t>
  </si>
  <si>
    <t>19283-1</t>
  </si>
  <si>
    <t>Benzodiazepines cutoff [Mass/volume] in Urine for Screen method</t>
  </si>
  <si>
    <t>Benzodiaz CtO Ur Scn-mCnc</t>
  </si>
  <si>
    <t>3385-2</t>
  </si>
  <si>
    <t>Benzodiazepines negative</t>
  </si>
  <si>
    <t>Benzodiazepines negative [Identifier] in Urine</t>
  </si>
  <si>
    <t>Benzodiaz Neg Ur</t>
  </si>
  <si>
    <t>73662-9</t>
  </si>
  <si>
    <t>Benzodiazepines panel</t>
  </si>
  <si>
    <t>Benzodiazepines panel - Saliva (oral fluid) by Screen method</t>
  </si>
  <si>
    <t>Benzodiazepines Pnl Sal Scn</t>
  </si>
  <si>
    <t>53745-6</t>
  </si>
  <si>
    <t>Benzodiazepines panel - Urine</t>
  </si>
  <si>
    <t>Benzodiazepines Pnl Ur</t>
  </si>
  <si>
    <t>3387-8</t>
  </si>
  <si>
    <t>Benzodiazepines positive</t>
  </si>
  <si>
    <t>Benzodiazepines positive [Identifier] in Urine</t>
  </si>
  <si>
    <t>Benzodiaz Pos Ur</t>
  </si>
  <si>
    <t>19282-3</t>
  </si>
  <si>
    <t>Benzodiazepines positive [Identifier] in Urine by Confirmatory method</t>
  </si>
  <si>
    <t>Benzodiaz Pos Ur Cfm</t>
  </si>
  <si>
    <t>19285-6</t>
  </si>
  <si>
    <t>Benzodiazepines screen method</t>
  </si>
  <si>
    <t>Benzodiazepines screen method [Identifier] in Urine</t>
  </si>
  <si>
    <t>Benzodiaz Scn Meth Ur</t>
  </si>
  <si>
    <t>19280-7</t>
  </si>
  <si>
    <t>Benzodiazepines tested for</t>
  </si>
  <si>
    <t>Benzodiazepines tested for in Urine by Screen method Narrative</t>
  </si>
  <si>
    <t>Benzodiaz Tested Ur Scn</t>
  </si>
  <si>
    <t>19279-9</t>
  </si>
  <si>
    <t>Benzodiazepines tested for in Urine by Screen method Nominal</t>
  </si>
  <si>
    <t>53736-5</t>
  </si>
  <si>
    <t>Benzodiazepines.other</t>
  </si>
  <si>
    <t>Benzodiazepines.other [Mass/volume] in Urine</t>
  </si>
  <si>
    <t>Benzodiaz.other Ur-mCnc</t>
  </si>
  <si>
    <t>41467-2</t>
  </si>
  <si>
    <t>Benzodiazepines/Creatinine</t>
  </si>
  <si>
    <t>Benzodiazepines/Creatinine [Mass Ratio] in Urine</t>
  </si>
  <si>
    <t>Benzodiaz/Creat Ur</t>
  </si>
  <si>
    <t>16443-4</t>
  </si>
  <si>
    <t>Benzonatate</t>
  </si>
  <si>
    <t>Benzonatate [Mass/volume] in Serum</t>
  </si>
  <si>
    <t>Benzonatate Ser-mCnc</t>
  </si>
  <si>
    <t>16444-2</t>
  </si>
  <si>
    <t>Benzophenone</t>
  </si>
  <si>
    <t>Benzophenone [Mass/volume] in Serum or Plasma</t>
  </si>
  <si>
    <t>Benzophenone SerPl-mCnc</t>
  </si>
  <si>
    <t>38633-4</t>
  </si>
  <si>
    <t>Benzotrichloride</t>
  </si>
  <si>
    <t>Benzotrichloride [Mass/volume] in Air</t>
  </si>
  <si>
    <t>Benzotrichloride Air-mCnc</t>
  </si>
  <si>
    <t>42856-5</t>
  </si>
  <si>
    <t>Benzoylecgonine</t>
  </si>
  <si>
    <t>Benzoylecgonine [Mass/volume] in Blood by Confirmatory method</t>
  </si>
  <si>
    <t>BZE Bld Cfm-mCnc</t>
  </si>
  <si>
    <t>72407-0</t>
  </si>
  <si>
    <t>Benzoylecgonine [Presence] in Blood by Screen method</t>
  </si>
  <si>
    <t>BZE Bld Ql Scn</t>
  </si>
  <si>
    <t>8182-8</t>
  </si>
  <si>
    <t>Benzoylecgonine [Mass/volume] in Gastric fluid</t>
  </si>
  <si>
    <t>BZE Gast-mCnc</t>
  </si>
  <si>
    <t>8183-6</t>
  </si>
  <si>
    <t>Benzoylecgonine [Presence] in Gastric fluid</t>
  </si>
  <si>
    <t>BZE Gast Ql</t>
  </si>
  <si>
    <t>8184-4</t>
  </si>
  <si>
    <t>Benzoylecgonine [Presence] in Gastric fluid by Confirmatory method</t>
  </si>
  <si>
    <t>BZE Gast Ql Cfm</t>
  </si>
  <si>
    <t>8185-1</t>
  </si>
  <si>
    <t>Benzoylecgonine [Presence] in Gastric fluid by Screen method</t>
  </si>
  <si>
    <t>BZE Gast Ql Scn</t>
  </si>
  <si>
    <t>5936-0</t>
  </si>
  <si>
    <t>Benzoylecgonine [Mass/mass] in Hair</t>
  </si>
  <si>
    <t>BZE Hair-mCnt</t>
  </si>
  <si>
    <t>5938-6</t>
  </si>
  <si>
    <t>Benzoylecgonine [Presence] in Hair</t>
  </si>
  <si>
    <t>BZE Hair Ql</t>
  </si>
  <si>
    <t>27026-4</t>
  </si>
  <si>
    <t>Benzoylecgonine [Mass/mass] in Meconium</t>
  </si>
  <si>
    <t>BZE Mec-mCnt</t>
  </si>
  <si>
    <t>69010-7</t>
  </si>
  <si>
    <t>Benzoylecgonine [Mass/mass] in Meconium by Confirmatory method</t>
  </si>
  <si>
    <t>BZE Mec Cfm-mCnt</t>
  </si>
  <si>
    <t>8187-7</t>
  </si>
  <si>
    <t>Benzoylecgonine [Presence] in Meconium</t>
  </si>
  <si>
    <t>BZE Mec Ql</t>
  </si>
  <si>
    <t>8188-5</t>
  </si>
  <si>
    <t>Benzoylecgonine [Presence] in Meconium by Confirmatory method</t>
  </si>
  <si>
    <t>BZE Mec Ql Cfm</t>
  </si>
  <si>
    <t>8189-3</t>
  </si>
  <si>
    <t>Benzoylecgonine [Presence] in Meconium by Screen method</t>
  </si>
  <si>
    <t>BZE Mec Ql Scn</t>
  </si>
  <si>
    <t>57301-4</t>
  </si>
  <si>
    <t>Benzoylecgonine [Mass/volume] in Saliva (oral fluid)</t>
  </si>
  <si>
    <t>BZE Sal-mCnc</t>
  </si>
  <si>
    <t>74679-2</t>
  </si>
  <si>
    <t>Benzoylecgonine [Presence] in Saliva (oral fluid) by Confirmatory method</t>
  </si>
  <si>
    <t>BZE Sal Ql Cfm</t>
  </si>
  <si>
    <t>3392-8</t>
  </si>
  <si>
    <t>Benzoylecgonine [Mass/volume] in Serum or Plasma</t>
  </si>
  <si>
    <t>BZE SerPl-mCnc</t>
  </si>
  <si>
    <t>59616-3</t>
  </si>
  <si>
    <t>Benzoylecgonine [Mass/volume] in Serum or Plasma by Confirmatory method</t>
  </si>
  <si>
    <t>BZE SerPl Cfm-mCnc</t>
  </si>
  <si>
    <t>3391-0</t>
  </si>
  <si>
    <t>Benzoylecgonine [Presence] in Serum or Plasma</t>
  </si>
  <si>
    <t>BZE SerPl Ql</t>
  </si>
  <si>
    <t>16446-7</t>
  </si>
  <si>
    <t>Benzoylecgonine [Presence] in Serum or Plasma by Confirmatory method</t>
  </si>
  <si>
    <t>BZE SerPl Ql Cfm</t>
  </si>
  <si>
    <t>55525-0</t>
  </si>
  <si>
    <t>Benzoylecgonine [Moles/volume] in Serum or Plasma</t>
  </si>
  <si>
    <t>BZE SerPl-sCnc</t>
  </si>
  <si>
    <t>27248-4</t>
  </si>
  <si>
    <t>Benzoylecgonine [Mass/mass] in Stool</t>
  </si>
  <si>
    <t>BZE Stl-mCnt</t>
  </si>
  <si>
    <t>12352-1</t>
  </si>
  <si>
    <t>Benzoylecgonine [Presence] in Stool</t>
  </si>
  <si>
    <t>BZE Stl Ql</t>
  </si>
  <si>
    <t>3394-4</t>
  </si>
  <si>
    <t>Benzoylecgonine [Mass/volume] in Urine</t>
  </si>
  <si>
    <t>BZE Ur-mCnc</t>
  </si>
  <si>
    <t>16226-3</t>
  </si>
  <si>
    <t>Benzoylecgonine [Mass/volume] in Urine by Confirmatory method</t>
  </si>
  <si>
    <t>BZE Ur Cfm-mCnc</t>
  </si>
  <si>
    <t>70146-6</t>
  </si>
  <si>
    <t>Benzoylecgonine [Mass/volume] in Urine by Screen method</t>
  </si>
  <si>
    <t>BZE Ur Scn-mCnc</t>
  </si>
  <si>
    <t>3393-6</t>
  </si>
  <si>
    <t>Benzoylecgonine [Presence] in Urine</t>
  </si>
  <si>
    <t>BZE Ur Ql</t>
  </si>
  <si>
    <t>14315-6</t>
  </si>
  <si>
    <t>Benzoylecgonine [Presence] in Urine by Confirmatory method</t>
  </si>
  <si>
    <t>BZE Ur Ql Cfm</t>
  </si>
  <si>
    <t>8192-7</t>
  </si>
  <si>
    <t>Benzoylecgonine [Presence] in Urine by SAMHSA confirm method</t>
  </si>
  <si>
    <t>BZE Ur Ql SAMHSA Cfm</t>
  </si>
  <si>
    <t>8193-5</t>
  </si>
  <si>
    <t>Benzoylecgonine [Presence] in Urine by SAMHSA screen method</t>
  </si>
  <si>
    <t>BZE Ur Ql SAMHSA Scn</t>
  </si>
  <si>
    <t>14314-9</t>
  </si>
  <si>
    <t>Benzoylecgonine [Presence] in Urine by Screen method</t>
  </si>
  <si>
    <t>BZE Ur Ql Scn</t>
  </si>
  <si>
    <t>43984-4</t>
  </si>
  <si>
    <t>Screen&gt;150 ng/mL</t>
  </si>
  <si>
    <t>Benzoylecgonine [Presence] in Urine by Screen method &gt;150 ng/mL</t>
  </si>
  <si>
    <t>BZE Ur Ql Scn&gt;150 ng/mL</t>
  </si>
  <si>
    <t>43985-1</t>
  </si>
  <si>
    <t>Benzoylecgonine [Presence] in Urine by Screen method &gt;300 ng/mL</t>
  </si>
  <si>
    <t>BZE Ur Ql Scn&gt;300 ng/mL</t>
  </si>
  <si>
    <t>27358-1</t>
  </si>
  <si>
    <t>Benzoylecgonine [Mass/volume] in Vitreous fluid</t>
  </si>
  <si>
    <t>BZE Vitf-mCnc</t>
  </si>
  <si>
    <t>43230-2</t>
  </si>
  <si>
    <t>Benzoylecgonine [Mass/volume] in Unspecified specimen</t>
  </si>
  <si>
    <t>BZE XXX-mCnc</t>
  </si>
  <si>
    <t>40609-0</t>
  </si>
  <si>
    <t>Benzoylecgonine [Presence] in Unspecified specimen</t>
  </si>
  <si>
    <t>BZE XXX Ql</t>
  </si>
  <si>
    <t>77320-0</t>
  </si>
  <si>
    <t>Benzoylecgonine [Moles/volume] in Unspecified specimen</t>
  </si>
  <si>
    <t>BZE XXX-sCnc</t>
  </si>
  <si>
    <t>77791-2</t>
  </si>
  <si>
    <t>Benzoylecgonine cutoff</t>
  </si>
  <si>
    <t>Benzoylecgonine cutoff [Mass/volume] in Saliva (oral fluid) for Confirmatory method</t>
  </si>
  <si>
    <t>BZE CtO Sal Cfm-mCnc</t>
  </si>
  <si>
    <t>19065-2</t>
  </si>
  <si>
    <t>Benzoylecgonine cutoff [Mass/volume] in Urine</t>
  </si>
  <si>
    <t>BZE CtO Ur-mCnc</t>
  </si>
  <si>
    <t>19358-1</t>
  </si>
  <si>
    <t>Benzoylecgonine cutoff [Mass/volume] in Urine for Confirmatory method</t>
  </si>
  <si>
    <t>BZE CtO Ur Cfm-mCnc</t>
  </si>
  <si>
    <t>19357-3</t>
  </si>
  <si>
    <t>Benzoylecgonine cutoff [Mass/volume] in Urine for Screen method</t>
  </si>
  <si>
    <t>BZE CtO Ur Scn-mCnc</t>
  </si>
  <si>
    <t>13479-1</t>
  </si>
  <si>
    <t>Benzoylecgonine/Creatinine</t>
  </si>
  <si>
    <t>Benzoylecgonine/Creatinine [Mass Ratio] in Urine</t>
  </si>
  <si>
    <t>BZE/Creat Ur</t>
  </si>
  <si>
    <t>16449-1</t>
  </si>
  <si>
    <t>Benzthiazide</t>
  </si>
  <si>
    <t>Benzthiazide [Mass/volume] in Serum or Plasma</t>
  </si>
  <si>
    <t>Benzthiazide SerPl-mCnc</t>
  </si>
  <si>
    <t>3400-9</t>
  </si>
  <si>
    <t>Benzthiazide [Mass/volume] in Urine</t>
  </si>
  <si>
    <t>Benzthiazide Ur-mCnc</t>
  </si>
  <si>
    <t>3401-7</t>
  </si>
  <si>
    <t>Benzthiazide [Mass/time] in 24 hour Urine</t>
  </si>
  <si>
    <t>Benzthiazide 24h Ur-mRate</t>
  </si>
  <si>
    <t>43863-0</t>
  </si>
  <si>
    <t>Benzthiazide [Presence] in 24 hour Urine</t>
  </si>
  <si>
    <t>Benzthiazide 24h Ur Ql</t>
  </si>
  <si>
    <t>3399-3</t>
  </si>
  <si>
    <t>Benzthiazide [Presence] in Urine</t>
  </si>
  <si>
    <t>Benzthiazide Ur Ql</t>
  </si>
  <si>
    <t>59871-4</t>
  </si>
  <si>
    <t>Benztropine</t>
  </si>
  <si>
    <t>Benztropine [Moles/volume] in Gastric fluid</t>
  </si>
  <si>
    <t>Benztropine Gast-sCnc</t>
  </si>
  <si>
    <t>9384-9</t>
  </si>
  <si>
    <t>Benztropine [Mass/volume] in Serum or Plasma</t>
  </si>
  <si>
    <t>Benztropine SerPl-mCnc</t>
  </si>
  <si>
    <t>43857-2</t>
  </si>
  <si>
    <t>Benztropine [Presence] in Serum or Plasma</t>
  </si>
  <si>
    <t>Benztropine SerPl Ql</t>
  </si>
  <si>
    <t>59869-8</t>
  </si>
  <si>
    <t>Benztropine [Moles/volume] in Serum or Plasma</t>
  </si>
  <si>
    <t>Benztropine SerPl-sCnc</t>
  </si>
  <si>
    <t>9354-2</t>
  </si>
  <si>
    <t>Benztropine [Mass/volume] in Urine</t>
  </si>
  <si>
    <t>Benztropine Ur-mCnc</t>
  </si>
  <si>
    <t>43265-8</t>
  </si>
  <si>
    <t>Benztropine [Presence] in Urine</t>
  </si>
  <si>
    <t>Benztropine Ur Ql</t>
  </si>
  <si>
    <t>59870-6</t>
  </si>
  <si>
    <t>Benztropine [Moles/volume] in Urine</t>
  </si>
  <si>
    <t>Benztropine Ur-sCnc</t>
  </si>
  <si>
    <t>60287-0</t>
  </si>
  <si>
    <t>Benztropine [Moles/volume] in Unspecified specimen</t>
  </si>
  <si>
    <t>Benztropine XXX-sCnc</t>
  </si>
  <si>
    <t>16328-7</t>
  </si>
  <si>
    <t>Benzyl alcohol</t>
  </si>
  <si>
    <t>Benzyl alcohol [Presence] in Blood</t>
  </si>
  <si>
    <t>Benzyl Alc Bld Ql</t>
  </si>
  <si>
    <t>12304-2</t>
  </si>
  <si>
    <t>Benzyl alcohol [Presence] in Serum or Plasma</t>
  </si>
  <si>
    <t>Benzyl Alc SerPl Ql</t>
  </si>
  <si>
    <t>38634-2</t>
  </si>
  <si>
    <t>Benzyl chloride</t>
  </si>
  <si>
    <t>Benzyl chloride [Mass/volume] in Air</t>
  </si>
  <si>
    <t>Benzyl chloride Air-mCnc</t>
  </si>
  <si>
    <t>16450-9</t>
  </si>
  <si>
    <t>Benzylhydrazine</t>
  </si>
  <si>
    <t>Benzylhydrazine [Mass/volume] in Serum or Plasma</t>
  </si>
  <si>
    <t>Benzylhydrazine SerPl-mCnc</t>
  </si>
  <si>
    <t>59285-7</t>
  </si>
  <si>
    <t>Benzylpiperazine</t>
  </si>
  <si>
    <t>Benzylpiperazine [Mass/volume] in Blood</t>
  </si>
  <si>
    <t>Benzylpiperazine Bld-mCnc</t>
  </si>
  <si>
    <t>79137-6</t>
  </si>
  <si>
    <t>Benzylpiperazine [Mass/volume] in Body fluid</t>
  </si>
  <si>
    <t>Benzylpiperazine Fld-mCnc</t>
  </si>
  <si>
    <t>78809-1</t>
  </si>
  <si>
    <t>Benzylpiperazine [Mass/mass] in Hair</t>
  </si>
  <si>
    <t>Benzylpiperazine Hair-mCnt</t>
  </si>
  <si>
    <t>59286-5</t>
  </si>
  <si>
    <t>Benzylpiperazine [Mass/volume] in Serum or Plasma</t>
  </si>
  <si>
    <t>Benzylpiperazine SerPl-mCnc</t>
  </si>
  <si>
    <t>59287-3</t>
  </si>
  <si>
    <t>Benzylpiperazine [Mass/volume] in Urine</t>
  </si>
  <si>
    <t>Benzylpiperazine Ur-mCnc</t>
  </si>
  <si>
    <t>59135-4</t>
  </si>
  <si>
    <t>Benzylpiperazine [Mass/volume] in Urine by Confirmatory method</t>
  </si>
  <si>
    <t>Benzylpiperazine Ur Cfm-mCnc</t>
  </si>
  <si>
    <t>64233-0</t>
  </si>
  <si>
    <t>Benzylpiperazine [Presence] in Urine by Confirmatory method</t>
  </si>
  <si>
    <t>Benzylpiperazine Ur Ql Cfm</t>
  </si>
  <si>
    <t>38574-0</t>
  </si>
  <si>
    <t>Beryllium</t>
  </si>
  <si>
    <t>Beryllium [Mass/volume] in Air</t>
  </si>
  <si>
    <t>Beryllium Air-mCnc</t>
  </si>
  <si>
    <t>8159-6</t>
  </si>
  <si>
    <t>Beryllium [Mass/volume] in Blood</t>
  </si>
  <si>
    <t>Beryllium Bld-mCnc</t>
  </si>
  <si>
    <t>80210-8</t>
  </si>
  <si>
    <t>Beryllium [Mass/volume] in Body fluid</t>
  </si>
  <si>
    <t>Beryllium Fld-mCnc</t>
  </si>
  <si>
    <t>80211-6</t>
  </si>
  <si>
    <t>Beryllium [Moles/volume] in Body fluid</t>
  </si>
  <si>
    <t>Beryllium Fld-sCnc</t>
  </si>
  <si>
    <t>50823-4</t>
  </si>
  <si>
    <t>Beryllium [Moles/mass] in Hair</t>
  </si>
  <si>
    <t>Beryllium Hair-sCnt</t>
  </si>
  <si>
    <t>8160-4</t>
  </si>
  <si>
    <t>Beryllium [Mass/volume] in Saliva (oral fluid)</t>
  </si>
  <si>
    <t>Beryllium Sal-mCnc</t>
  </si>
  <si>
    <t>5594-7</t>
  </si>
  <si>
    <t>Beryllium [Mass/volume] in Serum or Plasma</t>
  </si>
  <si>
    <t>Beryllium SerPl-mCnc</t>
  </si>
  <si>
    <t>5593-9</t>
  </si>
  <si>
    <t>Beryllium [Presence] in Serum or Plasma</t>
  </si>
  <si>
    <t>Beryllium SerPl Ql</t>
  </si>
  <si>
    <t>52899-2</t>
  </si>
  <si>
    <t>Beryllium [Moles/volume] in Serum or Plasma</t>
  </si>
  <si>
    <t>Beryllium SerPl-sCnc</t>
  </si>
  <si>
    <t>16178-6</t>
  </si>
  <si>
    <t>ug/kg</t>
  </si>
  <si>
    <t>Beryllium [Mass/mass] in Tissue</t>
  </si>
  <si>
    <t>Beryllium Tiss-mCnt</t>
  </si>
  <si>
    <t>78810-9</t>
  </si>
  <si>
    <t>Beryllium [Moles/mass] in Tissue</t>
  </si>
  <si>
    <t>Beryllium Tiss-sCnt</t>
  </si>
  <si>
    <t>29927-1</t>
  </si>
  <si>
    <t>Beryllium [Mass/volume] in 24 hour Urine</t>
  </si>
  <si>
    <t>Beryllium 24h Ur-mCnc</t>
  </si>
  <si>
    <t>5595-4</t>
  </si>
  <si>
    <t>Beryllium [Mass/volume] in Urine</t>
  </si>
  <si>
    <t>Beryllium Ur-mCnc</t>
  </si>
  <si>
    <t>5596-2</t>
  </si>
  <si>
    <t>Beryllium [Mass/time] in 24 hour Urine</t>
  </si>
  <si>
    <t>Beryllium 24h Ur-mRate</t>
  </si>
  <si>
    <t>16451-7</t>
  </si>
  <si>
    <t>Beryllium [Presence] in Urine</t>
  </si>
  <si>
    <t>Beryllium Ur Ql</t>
  </si>
  <si>
    <t>50821-8</t>
  </si>
  <si>
    <t>Beryllium [Moles/volume] in Urine</t>
  </si>
  <si>
    <t>Beryllium Ur-sCnc</t>
  </si>
  <si>
    <t>50822-6</t>
  </si>
  <si>
    <t>Beryllium [Moles/time] in 24 hour Urine</t>
  </si>
  <si>
    <t>Beryllium 24h Ur-sRate</t>
  </si>
  <si>
    <t>38310-9</t>
  </si>
  <si>
    <t>Beryllium [Mass/volume] in Water</t>
  </si>
  <si>
    <t>Beryllium Wat-mCnc</t>
  </si>
  <si>
    <t>43885-3</t>
  </si>
  <si>
    <t>Beryllium [Presence] in Unspecified specimen</t>
  </si>
  <si>
    <t>Beryllium XXX Ql</t>
  </si>
  <si>
    <t>29920-6</t>
  </si>
  <si>
    <t>Beryllium/Creatinine</t>
  </si>
  <si>
    <t>Beryllium/Creatinine [Mass Ratio] in 24 hour Urine</t>
  </si>
  <si>
    <t>Beryllium/Creat 24h Ur</t>
  </si>
  <si>
    <t>13827-1</t>
  </si>
  <si>
    <t>Beryllium/Creatinine [Mass Ratio] in Urine</t>
  </si>
  <si>
    <t>Beryllium/Creat Ur</t>
  </si>
  <si>
    <t>52936-2</t>
  </si>
  <si>
    <t>Beryllium/Creatinine [Molar ratio] in 24 hour Urine</t>
  </si>
  <si>
    <t>Beryllium/Creat 24h Ur-sRto</t>
  </si>
  <si>
    <t>52935-4</t>
  </si>
  <si>
    <t>Beryllium/Creatinine [Molar ratio] in Urine</t>
  </si>
  <si>
    <t>Beryllium/Creat Ur-sRto</t>
  </si>
  <si>
    <t>80213-2</t>
  </si>
  <si>
    <t>Beta blockers</t>
  </si>
  <si>
    <t>Beta blockers [Presence] in Blood by Screen method</t>
  </si>
  <si>
    <t>Beta Blockers Bld Ql Scn</t>
  </si>
  <si>
    <t>80215-7</t>
  </si>
  <si>
    <t>Beta blockers [Presence] in Body fluid by Screen method</t>
  </si>
  <si>
    <t>Beta Blockers Fld Ql Scn</t>
  </si>
  <si>
    <t>80212-4</t>
  </si>
  <si>
    <t>Beta blockers [Presence] in Hair by Screen method</t>
  </si>
  <si>
    <t>Beta Blockers Hair Ql Scn</t>
  </si>
  <si>
    <t>80214-0</t>
  </si>
  <si>
    <t>Beta blockers [Presence] in Serum or Plasma by Screen method</t>
  </si>
  <si>
    <t>Beta Blockers SerPl Ql Scn</t>
  </si>
  <si>
    <t>12328-1</t>
  </si>
  <si>
    <t>Beta blockers [Identifier] in Urine</t>
  </si>
  <si>
    <t>Beta Blockers Ur</t>
  </si>
  <si>
    <t>74907-7</t>
  </si>
  <si>
    <t>Beta sitosterol</t>
  </si>
  <si>
    <t>pmol/L</t>
  </si>
  <si>
    <t>Beta sitosterol [Moles/volume] in Serum or Plasma</t>
  </si>
  <si>
    <t>B-sitosterol SerPl-sCnc</t>
  </si>
  <si>
    <t>80638-0</t>
  </si>
  <si>
    <t>Beta-amanitin</t>
  </si>
  <si>
    <t>Beta-amanitin [Mass/volume] in Urine</t>
  </si>
  <si>
    <t>Beta-amanitin Ur-mCnc</t>
  </si>
  <si>
    <t>41745-1</t>
  </si>
  <si>
    <t>Betamethasone</t>
  </si>
  <si>
    <t>Betamethasone [Mass/volume] in Serum or Plasma</t>
  </si>
  <si>
    <t>Betamethasone SerPl-mCnc</t>
  </si>
  <si>
    <t>46946-0</t>
  </si>
  <si>
    <t>Betamethasone [Mass/volume] in Urine</t>
  </si>
  <si>
    <t>Betamethasone Ur-mCnc</t>
  </si>
  <si>
    <t>38720-9</t>
  </si>
  <si>
    <t>Beta-propiolactone</t>
  </si>
  <si>
    <t>Beta-propiolactone [Mass/volume] in Air</t>
  </si>
  <si>
    <t>B-propiolactone Air-mCnc</t>
  </si>
  <si>
    <t>16458-2</t>
  </si>
  <si>
    <t>Bethanechol</t>
  </si>
  <si>
    <t>Bethanechol [Mass/volume] in Serum or Plasma</t>
  </si>
  <si>
    <t>Bethanechol SerPl-mCnc</t>
  </si>
  <si>
    <t>23669-5</t>
  </si>
  <si>
    <t>Biochanin A</t>
  </si>
  <si>
    <t>Biochanin A [Mass/volume] in Serum or Plasma</t>
  </si>
  <si>
    <t>Biochanin A SerPl-mCnc</t>
  </si>
  <si>
    <t>16322-0</t>
  </si>
  <si>
    <t>Biperiden</t>
  </si>
  <si>
    <t>Biperiden [Mass/volume] in Serum or Plasma</t>
  </si>
  <si>
    <t>Biperiden SerPl-mCnc</t>
  </si>
  <si>
    <t>38635-9</t>
  </si>
  <si>
    <t>Biphenyl</t>
  </si>
  <si>
    <t>Biphenyl [Mass/volume] in Air</t>
  </si>
  <si>
    <t>Biphenyl Air-mCnc</t>
  </si>
  <si>
    <t>38664-9</t>
  </si>
  <si>
    <t>Bis(2-Chloroethyl) ether</t>
  </si>
  <si>
    <t>Bis(2-Chloroethyl) ether [Mass/volume] in Air</t>
  </si>
  <si>
    <t>BCEE Air-mCnc</t>
  </si>
  <si>
    <t>38637-5</t>
  </si>
  <si>
    <t>Bis(chloromethyl)ether</t>
  </si>
  <si>
    <t>Bis(Chloromethyl) Ether [Mass/volume] in Air</t>
  </si>
  <si>
    <t>BCME Air-mCnc</t>
  </si>
  <si>
    <t>49515-0</t>
  </si>
  <si>
    <t>Bisacodyl</t>
  </si>
  <si>
    <t>Bisacodyl [Mass/volume] in Stool</t>
  </si>
  <si>
    <t>Bisacodyl Stl-mCnc</t>
  </si>
  <si>
    <t>10889-4</t>
  </si>
  <si>
    <t>Bisacodyl [Mass/mass] in Stool</t>
  </si>
  <si>
    <t>Bisacodyl Stl-mCnt</t>
  </si>
  <si>
    <t>27180-9</t>
  </si>
  <si>
    <t>Bisacodyl [Mass/volume] in Urine</t>
  </si>
  <si>
    <t>Bisacodyl Ur-mCnc</t>
  </si>
  <si>
    <t>43912-5</t>
  </si>
  <si>
    <t>Bisacodyl [Presence] in Urine</t>
  </si>
  <si>
    <t>Bisacodyl Ur Ql</t>
  </si>
  <si>
    <t>48042-6</t>
  </si>
  <si>
    <t>Bisacodyl cutoff</t>
  </si>
  <si>
    <t>Bisacodyl cutoff [Mass/mass] in Stool</t>
  </si>
  <si>
    <t>Bisacodyl CtO Stl-mCnt</t>
  </si>
  <si>
    <t>8161-2</t>
  </si>
  <si>
    <t>Bismuth</t>
  </si>
  <si>
    <t>Bismuth [Mass/volume] in Blood</t>
  </si>
  <si>
    <t>Bismuth Bld-mCnc</t>
  </si>
  <si>
    <t>16467-3</t>
  </si>
  <si>
    <t>Bismuth [Presence] in Blood</t>
  </si>
  <si>
    <t>Bismuth Bld Ql</t>
  </si>
  <si>
    <t>81429-3</t>
  </si>
  <si>
    <t>Bismuth [Moles/volume] in Blood</t>
  </si>
  <si>
    <t>Bismuth Bld-sCnc</t>
  </si>
  <si>
    <t>9493-8</t>
  </si>
  <si>
    <t>Bismuth [Mass/volume] in Body fluid</t>
  </si>
  <si>
    <t>Bismuth Fld-mCnc</t>
  </si>
  <si>
    <t>60057-7</t>
  </si>
  <si>
    <t>Bismuth [Mass/mass] in Hair</t>
  </si>
  <si>
    <t>Bismuth Hair-mCnt</t>
  </si>
  <si>
    <t>50826-7</t>
  </si>
  <si>
    <t>Bismuth [Moles/mass] in Hair</t>
  </si>
  <si>
    <t>Bismuth Hair-sCnt</t>
  </si>
  <si>
    <t>60058-5</t>
  </si>
  <si>
    <t>Bismuth [Mass/volume] in Red Blood Cells</t>
  </si>
  <si>
    <t>Bismuth RBC-mCnc</t>
  </si>
  <si>
    <t>5597-0</t>
  </si>
  <si>
    <t>Bismuth [Mass/volume] in Serum or Plasma</t>
  </si>
  <si>
    <t>Bismuth SerPl-mCnc</t>
  </si>
  <si>
    <t>43894-5</t>
  </si>
  <si>
    <t>Bismuth [Presence] in Serum or Plasma</t>
  </si>
  <si>
    <t>Bismuth SerPl Ql</t>
  </si>
  <si>
    <t>25351-8</t>
  </si>
  <si>
    <t>Bismuth [Moles/volume] in Serum or Plasma</t>
  </si>
  <si>
    <t>Bismuth SerPl-sCnc</t>
  </si>
  <si>
    <t>60059-3</t>
  </si>
  <si>
    <t>Bismuth [Mass/mass] in Tissue</t>
  </si>
  <si>
    <t>Bismuth Tiss-mCnt</t>
  </si>
  <si>
    <t>21113-6</t>
  </si>
  <si>
    <t>Bismuth [Mass/volume] in 24 hour Urine</t>
  </si>
  <si>
    <t>Bismuth 24h Ur-mCnc</t>
  </si>
  <si>
    <t>5598-8</t>
  </si>
  <si>
    <t>Bismuth [Mass/volume] in Urine</t>
  </si>
  <si>
    <t>Bismuth Ur-mCnc</t>
  </si>
  <si>
    <t>29918-0</t>
  </si>
  <si>
    <t>Bismuth [Mass/time] in 24 hour Urine</t>
  </si>
  <si>
    <t>Bismuth 24h Ur-mRate</t>
  </si>
  <si>
    <t>43878-8</t>
  </si>
  <si>
    <t>Bismuth [Presence] in 24 hour Urine</t>
  </si>
  <si>
    <t>Bismuth 24h Ur Ql</t>
  </si>
  <si>
    <t>16468-1</t>
  </si>
  <si>
    <t>Bismuth [Presence] in Urine</t>
  </si>
  <si>
    <t>Bismuth Ur Ql</t>
  </si>
  <si>
    <t>52898-4</t>
  </si>
  <si>
    <t>Bismuth [Moles/volume] in Urine</t>
  </si>
  <si>
    <t>Bismuth Ur-sCnc</t>
  </si>
  <si>
    <t>52887-7</t>
  </si>
  <si>
    <t>NMOL/D</t>
  </si>
  <si>
    <t>Bismuth [Moles/time] in 24 hour Urine</t>
  </si>
  <si>
    <t>Bismuth 24h Ur-sRate</t>
  </si>
  <si>
    <t>43886-1</t>
  </si>
  <si>
    <t>Bismuth [Presence] in Unspecified specimen</t>
  </si>
  <si>
    <t>Bismuth XXX Ql</t>
  </si>
  <si>
    <t>29940-4</t>
  </si>
  <si>
    <t>Bismuth/Creatinine</t>
  </si>
  <si>
    <t>Bismuth/Creatinine [Mass Ratio] in 24 hour Urine</t>
  </si>
  <si>
    <t>Bismuth/Creat 24h Ur</t>
  </si>
  <si>
    <t>16469-9</t>
  </si>
  <si>
    <t>Bismuth/Creatinine [Mass Ratio] in Urine</t>
  </si>
  <si>
    <t>Bismuth/Creat Ur</t>
  </si>
  <si>
    <t>52906-5</t>
  </si>
  <si>
    <t>nmol/mol{creat}</t>
  </si>
  <si>
    <t>nmol/mol creatinine</t>
  </si>
  <si>
    <t>Bismuth/Creatinine [Molar ratio] in 24 hour Urine</t>
  </si>
  <si>
    <t>Bismuth/Creat 24h Ur-sRto</t>
  </si>
  <si>
    <t>52907-3</t>
  </si>
  <si>
    <t>Bismuth/Creatinine [Molar ratio] in Urine</t>
  </si>
  <si>
    <t>Bismuth/Creat Ur-sRto</t>
  </si>
  <si>
    <t>59288-1</t>
  </si>
  <si>
    <t>Bisphenol A</t>
  </si>
  <si>
    <t>Bisphenol A [Mass/volume] in Urine</t>
  </si>
  <si>
    <t>Bisphenol A Ur-mCnc</t>
  </si>
  <si>
    <t>3403-3</t>
  </si>
  <si>
    <t>Bolasterone</t>
  </si>
  <si>
    <t>Bolasterone [Mass/volume] in Urine</t>
  </si>
  <si>
    <t>Bolasterone Ur-mCnc</t>
  </si>
  <si>
    <t>3404-1</t>
  </si>
  <si>
    <t>Bolasterone [Mass/time] in 24 hour Urine</t>
  </si>
  <si>
    <t>Bolasterone 24h Ur-mRate</t>
  </si>
  <si>
    <t>3402-5</t>
  </si>
  <si>
    <t>Bolasterone [Presence] in Urine</t>
  </si>
  <si>
    <t>Bolasterone Ur Ql</t>
  </si>
  <si>
    <t>43859-8</t>
  </si>
  <si>
    <t>Bolasterone [Presence] in Unspecified specimen</t>
  </si>
  <si>
    <t>Bolasterone XXX Ql</t>
  </si>
  <si>
    <t>5600-2</t>
  </si>
  <si>
    <t>Boldenone</t>
  </si>
  <si>
    <t>Boldenone [Mass/volume] in Urine</t>
  </si>
  <si>
    <t>Boldenone Ur-mCnc</t>
  </si>
  <si>
    <t>5601-0</t>
  </si>
  <si>
    <t>Boldenone [Mass/time] in 24 hour Urine</t>
  </si>
  <si>
    <t>Boldenone 24h Ur-mRate</t>
  </si>
  <si>
    <t>5599-6</t>
  </si>
  <si>
    <t>Boldenone [Presence] in Urine</t>
  </si>
  <si>
    <t>Boldenone Ur Ql</t>
  </si>
  <si>
    <t>44024-8</t>
  </si>
  <si>
    <t>Boldenone [Presence] in Unspecified specimen</t>
  </si>
  <si>
    <t>Boldenone XXX Ql</t>
  </si>
  <si>
    <t>43892-9</t>
  </si>
  <si>
    <t>Borate</t>
  </si>
  <si>
    <t>Borate [Presence] in Blood</t>
  </si>
  <si>
    <t>Borate Bld Ql</t>
  </si>
  <si>
    <t>5602-8</t>
  </si>
  <si>
    <t>Borate [Mass/volume] in Serum or Plasma</t>
  </si>
  <si>
    <t>Borate SerPl-mCnc</t>
  </si>
  <si>
    <t>10910-8</t>
  </si>
  <si>
    <t>Borate [Mass/volume] in Urine</t>
  </si>
  <si>
    <t>Borate Ur-mCnc</t>
  </si>
  <si>
    <t>5603-6</t>
  </si>
  <si>
    <t>Borate [Mass/time] in 24 hour Urine</t>
  </si>
  <si>
    <t>Borate 24h Ur-mRate</t>
  </si>
  <si>
    <t>9367-4</t>
  </si>
  <si>
    <t>Borate [Mass/volume] in Unspecified specimen</t>
  </si>
  <si>
    <t>Borate XXX-mCnc</t>
  </si>
  <si>
    <t>5604-4</t>
  </si>
  <si>
    <t>Boron</t>
  </si>
  <si>
    <t>Boron [Mass/volume] in Blood</t>
  </si>
  <si>
    <t>Boron Bld-mCnc</t>
  </si>
  <si>
    <t>5605-1</t>
  </si>
  <si>
    <t>Boron [Mass/volume] in Body fluid</t>
  </si>
  <si>
    <t>Boron Fld-mCnc</t>
  </si>
  <si>
    <t>50827-5</t>
  </si>
  <si>
    <t>Boron [Moles/volume] in Body fluid</t>
  </si>
  <si>
    <t>Boron Fld-sCnc</t>
  </si>
  <si>
    <t>77178-2</t>
  </si>
  <si>
    <t>Boron [Mass/mass] in Hair</t>
  </si>
  <si>
    <t>Boron Hair-mCnt</t>
  </si>
  <si>
    <t>50828-3</t>
  </si>
  <si>
    <t>Boron [Moles/mass] in Hair</t>
  </si>
  <si>
    <t>Boron Hair-sCnt</t>
  </si>
  <si>
    <t>5606-9</t>
  </si>
  <si>
    <t>Boron [Mass/volume] in Red Blood Cells</t>
  </si>
  <si>
    <t>Boron RBC-mCnc</t>
  </si>
  <si>
    <t>5607-7</t>
  </si>
  <si>
    <t>Boron [Mass/volume] in Serum or Plasma</t>
  </si>
  <si>
    <t>Boron SerPl-mCnc</t>
  </si>
  <si>
    <t>52914-9</t>
  </si>
  <si>
    <t>Boron [Moles/volume] in Serum or Plasma</t>
  </si>
  <si>
    <t>Boron SerPl-sCnc</t>
  </si>
  <si>
    <t>60060-1</t>
  </si>
  <si>
    <t>Boron [Mass/mass] in Tissue</t>
  </si>
  <si>
    <t>Boron Tiss-mCnt</t>
  </si>
  <si>
    <t>29926-3</t>
  </si>
  <si>
    <t>Boron [Mass/volume] in 24 hour Urine</t>
  </si>
  <si>
    <t>Boron 24h Ur-mCnc</t>
  </si>
  <si>
    <t>9331-0</t>
  </si>
  <si>
    <t>Boron [Mass/volume] in Urine</t>
  </si>
  <si>
    <t>Boron Ur-mCnc</t>
  </si>
  <si>
    <t>29921-4</t>
  </si>
  <si>
    <t>Boron [Mass/time] in 24 hour Urine</t>
  </si>
  <si>
    <t>Boron 24h Ur-mRate</t>
  </si>
  <si>
    <t>50830-9</t>
  </si>
  <si>
    <t>Boron [Moles/volume] in Urine</t>
  </si>
  <si>
    <t>Boron Ur-sCnc</t>
  </si>
  <si>
    <t>50829-1</t>
  </si>
  <si>
    <t>mmol/(24.h)</t>
  </si>
  <si>
    <t>mmol/24 H</t>
  </si>
  <si>
    <t>Boron [Moles/time] in 24 hour Urine</t>
  </si>
  <si>
    <t>Boron 24h Ur-sRate</t>
  </si>
  <si>
    <t>9368-2</t>
  </si>
  <si>
    <t>Boron [Mass/volume] in Unspecified specimen</t>
  </si>
  <si>
    <t>Boron XXX-mCnc</t>
  </si>
  <si>
    <t>38638-3</t>
  </si>
  <si>
    <t>Boron oxide</t>
  </si>
  <si>
    <t>Boron oxide [Mass/volume] in Air</t>
  </si>
  <si>
    <t>Boron oxide Air-mCnc</t>
  </si>
  <si>
    <t>38639-1</t>
  </si>
  <si>
    <t>Boron trifluoride</t>
  </si>
  <si>
    <t>Boron trifluoride [Mass/volume] in Air</t>
  </si>
  <si>
    <t>Boron trifluoride Air-mCnc</t>
  </si>
  <si>
    <t>29922-2</t>
  </si>
  <si>
    <t>Boron/Creatinine</t>
  </si>
  <si>
    <t>Boron/Creatinine [Mass Ratio] in 24 hour Urine</t>
  </si>
  <si>
    <t>Boron/Creat 24h Ur</t>
  </si>
  <si>
    <t>50831-7</t>
  </si>
  <si>
    <t>Boron/Creatinine [Molar ratio] in 24 hour Urine</t>
  </si>
  <si>
    <t>Boron/Creat 24h Ur-sRto</t>
  </si>
  <si>
    <t>50832-5</t>
  </si>
  <si>
    <t>Boron/Creatinine [Molar ratio] in Urine</t>
  </si>
  <si>
    <t>Boron/Creat Ur-sRto</t>
  </si>
  <si>
    <t>82873-1</t>
  </si>
  <si>
    <t>Brallobarbital</t>
  </si>
  <si>
    <t>Brallobarbital [Mass/volume] in Serum or Plasma</t>
  </si>
  <si>
    <t>Brallobarbital SerPl-mCnc</t>
  </si>
  <si>
    <t>77371-3</t>
  </si>
  <si>
    <t>Brassicasterol</t>
  </si>
  <si>
    <t>Brassicasterol [Moles/volume] in Serum or Plasma</t>
  </si>
  <si>
    <t>Brassicasterol SerPl-sCnc</t>
  </si>
  <si>
    <t>10531-2</t>
  </si>
  <si>
    <t>Bretylium</t>
  </si>
  <si>
    <t>Bretylium [Mass/volume] in Serum or Plasma</t>
  </si>
  <si>
    <t>Bretylium SerPl-mCnc</t>
  </si>
  <si>
    <t>40705-6</t>
  </si>
  <si>
    <t>Brodifacoum</t>
  </si>
  <si>
    <t>Brodifacoum [Mass/volume] in Blood</t>
  </si>
  <si>
    <t>Brodifacoum Bld-mCnc</t>
  </si>
  <si>
    <t>12426-3</t>
  </si>
  <si>
    <t>Brodifacoum [Mass/volume] in Serum or Plasma</t>
  </si>
  <si>
    <t>Brodifacoum SerPl-mCnc</t>
  </si>
  <si>
    <t>74111-6</t>
  </si>
  <si>
    <t>Brodifacoum [Presence] in Unspecified specimen by Screen method</t>
  </si>
  <si>
    <t>Brodifacoum XXX Ql Scn</t>
  </si>
  <si>
    <t>74112-4</t>
  </si>
  <si>
    <t>Bromadiolone</t>
  </si>
  <si>
    <t>Bromadiolone [Presence] in Unspecified specimen by Screen method</t>
  </si>
  <si>
    <t>Bromadiolone XXX Ql Scn</t>
  </si>
  <si>
    <t>59873-0</t>
  </si>
  <si>
    <t>Bromazepam</t>
  </si>
  <si>
    <t>Bromazepam [Moles/volume] in Gastric fluid</t>
  </si>
  <si>
    <t>Bromazepam Gast-sCnc</t>
  </si>
  <si>
    <t>3405-8</t>
  </si>
  <si>
    <t>Bromazepam [Mass/volume] in Serum or Plasma</t>
  </si>
  <si>
    <t>Bromazepam SerPl-mCnc</t>
  </si>
  <si>
    <t>32124-0</t>
  </si>
  <si>
    <t>Bromazepam [Moles/volume] in Serum or Plasma</t>
  </si>
  <si>
    <t>Bromazepam SerPl-sCnc</t>
  </si>
  <si>
    <t>3406-6</t>
  </si>
  <si>
    <t>Bromazepam [Mass/volume] in Urine</t>
  </si>
  <si>
    <t>Bromazepam Ur-mCnc</t>
  </si>
  <si>
    <t>20520-3</t>
  </si>
  <si>
    <t>Bromazepam [Mass/volume] in Urine by Confirmatory method</t>
  </si>
  <si>
    <t>Bromazepam Ur Cfm-mCnc</t>
  </si>
  <si>
    <t>19365-6</t>
  </si>
  <si>
    <t>Bromazepam [Presence] in Urine by Confirmatory method</t>
  </si>
  <si>
    <t>Bromazepam Ur Ql Cfm</t>
  </si>
  <si>
    <t>19364-9</t>
  </si>
  <si>
    <t>Bromazepam [Presence] in Urine by Screen method</t>
  </si>
  <si>
    <t>Bromazepam Ur Ql Scn</t>
  </si>
  <si>
    <t>59872-2</t>
  </si>
  <si>
    <t>Bromazepam [Moles/volume] in Urine</t>
  </si>
  <si>
    <t>Bromazepam Ur-sCnc</t>
  </si>
  <si>
    <t>60288-8</t>
  </si>
  <si>
    <t>Bromazepam [Moles/volume] in Unspecified specimen</t>
  </si>
  <si>
    <t>Bromazepam XXX-sCnc</t>
  </si>
  <si>
    <t>19367-2</t>
  </si>
  <si>
    <t>Bromazepam cutoff</t>
  </si>
  <si>
    <t>Bromazepam cutoff [Mass/volume] in Urine for Confirmatory method</t>
  </si>
  <si>
    <t>Bromazepam CtO Ur Cfm-mCnc</t>
  </si>
  <si>
    <t>19366-4</t>
  </si>
  <si>
    <t>Bromazepam cutoff [Mass/volume] in Urine for Screen method</t>
  </si>
  <si>
    <t>Bromazepam CtO Ur Scn-mCnc</t>
  </si>
  <si>
    <t>42725-2</t>
  </si>
  <si>
    <t>Bromide</t>
  </si>
  <si>
    <t>Bromide [Mass/volume] in Blood</t>
  </si>
  <si>
    <t>Bromide Bld-mCnc</t>
  </si>
  <si>
    <t>25171-0</t>
  </si>
  <si>
    <t>Bromide [Moles/volume] in Blood</t>
  </si>
  <si>
    <t>Bromide Bld-sCnc</t>
  </si>
  <si>
    <t>20718-3</t>
  </si>
  <si>
    <t>Ocular fld</t>
  </si>
  <si>
    <t>Bromide [Mass/volume] in Ocular fluid</t>
  </si>
  <si>
    <t>Bromide Ocflu-mCnc</t>
  </si>
  <si>
    <t>1984-4</t>
  </si>
  <si>
    <t>Bromide [Mass/volume] in Serum or Plasma</t>
  </si>
  <si>
    <t>Bromide SerPl-mCnc</t>
  </si>
  <si>
    <t>15034-2</t>
  </si>
  <si>
    <t>Bromide [Moles/volume] in Serum or Plasma</t>
  </si>
  <si>
    <t>Bromide SerPl-sCnc</t>
  </si>
  <si>
    <t>1985-1</t>
  </si>
  <si>
    <t>Bromide [Mass/volume] in Urine</t>
  </si>
  <si>
    <t>Bromide Ur-mCnc</t>
  </si>
  <si>
    <t>38444-6</t>
  </si>
  <si>
    <t>Bromide [Presence] in 24 hour Urine</t>
  </si>
  <si>
    <t>Bromide 24h Ur Ql</t>
  </si>
  <si>
    <t>43169-2</t>
  </si>
  <si>
    <t>Bromide [Moles/volume] in Urine</t>
  </si>
  <si>
    <t>Bromide Ur-sCnc</t>
  </si>
  <si>
    <t>23680-2</t>
  </si>
  <si>
    <t>Bromide [Mass/volume] in Unspecified specimen</t>
  </si>
  <si>
    <t>Bromide XXX-mCnc</t>
  </si>
  <si>
    <t>56655-4</t>
  </si>
  <si>
    <t>Bromide/Creatinine</t>
  </si>
  <si>
    <t>Bromide/Creatinine [Ratio] in Urine</t>
  </si>
  <si>
    <t>Bromide/Creat Ur-Rto</t>
  </si>
  <si>
    <t>38640-9</t>
  </si>
  <si>
    <t>Bromine</t>
  </si>
  <si>
    <t>Bromine [Mass/volume] in Air</t>
  </si>
  <si>
    <t>Bromine Air-mCnc</t>
  </si>
  <si>
    <t>11232-6</t>
  </si>
  <si>
    <t>Bromocriptine</t>
  </si>
  <si>
    <t>Bromocriptine [Mass/volume] in Serum or Plasma</t>
  </si>
  <si>
    <t>Bromocriptine SerPl-mCnc</t>
  </si>
  <si>
    <t>30516-9</t>
  </si>
  <si>
    <t>Bromodiphenhydramine</t>
  </si>
  <si>
    <t>Bromodiphenhydramine [Mass/volume] in Serum or Plasma</t>
  </si>
  <si>
    <t>Bromodiphenhyd SerPl-mCnc</t>
  </si>
  <si>
    <t>16485-5</t>
  </si>
  <si>
    <t>Bromodiphenhydramine [Mass/volume] in Urine</t>
  </si>
  <si>
    <t>Bromodiphenhyd Ur-mCnc</t>
  </si>
  <si>
    <t>38575-7</t>
  </si>
  <si>
    <t>Bromoform</t>
  </si>
  <si>
    <t>Bromoform [Mass/volume] in Air</t>
  </si>
  <si>
    <t>Bromoform Air-mCnc</t>
  </si>
  <si>
    <t>14260-4</t>
  </si>
  <si>
    <t>Bromoform [Mass/volume] in Blood</t>
  </si>
  <si>
    <t>Bromoform Bld-mCnc</t>
  </si>
  <si>
    <t>35105-6</t>
  </si>
  <si>
    <t>Bromperidol</t>
  </si>
  <si>
    <t>Bromperidol [Mass/volume] in Serum or Plasma</t>
  </si>
  <si>
    <t>Bromperidol SerPl-mCnc</t>
  </si>
  <si>
    <t>82917-6</t>
  </si>
  <si>
    <t>Bromperidol^trough</t>
  </si>
  <si>
    <t>Bromperidol [Mass/volume] in Serum or Plasma --trough</t>
  </si>
  <si>
    <t>Bromperidol Trough SerPl-mCnc</t>
  </si>
  <si>
    <t>59875-5</t>
  </si>
  <si>
    <t>Brompheniramine</t>
  </si>
  <si>
    <t>Brompheniramine [Moles/volume] in Gastric fluid</t>
  </si>
  <si>
    <t>Brompheniramine Gast-sCnc</t>
  </si>
  <si>
    <t>11233-4</t>
  </si>
  <si>
    <t>Brompheniramine [Mass/volume] in Serum or Plasma</t>
  </si>
  <si>
    <t>Brompheniramine SerPl-mCnc</t>
  </si>
  <si>
    <t>3407-4</t>
  </si>
  <si>
    <t>Brompheniramine [Presence] in Serum or Plasma</t>
  </si>
  <si>
    <t>Brompheniramine SerPl Ql</t>
  </si>
  <si>
    <t>55526-8</t>
  </si>
  <si>
    <t>Brompheniramine [Moles/volume] in Serum or Plasma</t>
  </si>
  <si>
    <t>Brompheniramine SerPl-sCnc</t>
  </si>
  <si>
    <t>75758-3</t>
  </si>
  <si>
    <t>Brompheniramine [Presence] in Serum or Plasma or Urine by Screen method</t>
  </si>
  <si>
    <t>Brompheniramine Ser/Plas/Urn Ql Scn</t>
  </si>
  <si>
    <t>27284-9</t>
  </si>
  <si>
    <t>Brompheniramine [Mass/volume] in Urine</t>
  </si>
  <si>
    <t>Brompheniramine Ur-mCnc</t>
  </si>
  <si>
    <t>3408-2</t>
  </si>
  <si>
    <t>Brompheniramine [Presence] in Urine</t>
  </si>
  <si>
    <t>Brompheniramine Ur Ql</t>
  </si>
  <si>
    <t>59874-8</t>
  </si>
  <si>
    <t>Brompheniramine [Moles/volume] in Urine</t>
  </si>
  <si>
    <t>Brompheniramine Ur-sCnc</t>
  </si>
  <si>
    <t>60289-6</t>
  </si>
  <si>
    <t>Brompheniramine [Moles/volume] in Unspecified specimen</t>
  </si>
  <si>
    <t>Brompheniramine XXX-sCnc</t>
  </si>
  <si>
    <t>1371-4</t>
  </si>
  <si>
    <t>Bromsulphthalein</t>
  </si>
  <si>
    <t>Bromsulphthalein [Mass/volume] in Serum or Plasma</t>
  </si>
  <si>
    <t>Bromsulphthalein SerPl-mCnc</t>
  </si>
  <si>
    <t>41747-7</t>
  </si>
  <si>
    <t>Budesonide</t>
  </si>
  <si>
    <t>Budesonide [Mass/volume] in Serum or Plasma</t>
  </si>
  <si>
    <t>Budesonide SerPl-mCnc</t>
  </si>
  <si>
    <t>46947-8</t>
  </si>
  <si>
    <t>Budesonide [Mass/volume] in Urine</t>
  </si>
  <si>
    <t>Budesonide Ur-mCnc</t>
  </si>
  <si>
    <t>12433-9</t>
  </si>
  <si>
    <t>Bufotenine</t>
  </si>
  <si>
    <t>Bufotenine [Mass/volume] in Serum or Plasma</t>
  </si>
  <si>
    <t>Bufotenine SerPl-mCnc</t>
  </si>
  <si>
    <t>5608-5</t>
  </si>
  <si>
    <t>Bufotenine [Mass/volume] in Urine</t>
  </si>
  <si>
    <t>Bufotenine Ur-mCnc</t>
  </si>
  <si>
    <t>9355-9</t>
  </si>
  <si>
    <t>Bumetanide</t>
  </si>
  <si>
    <t>Bumetanide [Mass/volume] in Serum or Plasma</t>
  </si>
  <si>
    <t>Bumetanide SerPl-mCnc</t>
  </si>
  <si>
    <t>3410-8</t>
  </si>
  <si>
    <t>Bumetanide [Mass/volume] in Urine</t>
  </si>
  <si>
    <t>Bumetanide Ur-mCnc</t>
  </si>
  <si>
    <t>3411-6</t>
  </si>
  <si>
    <t>Bumetanide [Mass/time] in 24 hour Urine</t>
  </si>
  <si>
    <t>Bumetanide 24h Ur-mRate</t>
  </si>
  <si>
    <t>3409-0</t>
  </si>
  <si>
    <t>Bumetanide [Presence] in Urine</t>
  </si>
  <si>
    <t>Bumetanide Ur Ql</t>
  </si>
  <si>
    <t>3412-4</t>
  </si>
  <si>
    <t>Bupivacaine</t>
  </si>
  <si>
    <t>Bupivacaine [Mass/volume] in Serum or Plasma</t>
  </si>
  <si>
    <t>Bupivacaine SerPl-mCnc</t>
  </si>
  <si>
    <t>32053-1</t>
  </si>
  <si>
    <t>Bupivacaine [Moles/volume] in Serum or Plasma</t>
  </si>
  <si>
    <t>Bupivacaine SerPl-sCnc</t>
  </si>
  <si>
    <t>74382-3</t>
  </si>
  <si>
    <t>Bupivacaine [Mass/volume] in Unknown substance</t>
  </si>
  <si>
    <t>Bupivacaine Usub-mCnc</t>
  </si>
  <si>
    <t>79138-4</t>
  </si>
  <si>
    <t>Buprenorphine</t>
  </si>
  <si>
    <t>Buprenorphine [Presence] in Blood by Confirmatory method</t>
  </si>
  <si>
    <t>Buprenorphine Bld Ql Cfm</t>
  </si>
  <si>
    <t>79139-2</t>
  </si>
  <si>
    <t>Buprenorphine [Presence] in Blood by Screen method</t>
  </si>
  <si>
    <t>Buprenorphine Bld Ql Scn</t>
  </si>
  <si>
    <t>82372-4</t>
  </si>
  <si>
    <t>Buprenorphine [Presence] in Gastric fluid by Screen method</t>
  </si>
  <si>
    <t>Buprenorphine Gast Ql Scn</t>
  </si>
  <si>
    <t>75367-3</t>
  </si>
  <si>
    <t>Buprenorphine [Mass/mass] in Meconium by Confirmatory method</t>
  </si>
  <si>
    <t>Buprenorphine Mec Cfm-mCnt</t>
  </si>
  <si>
    <t>77205-3</t>
  </si>
  <si>
    <t>Buprenorphine [Presence] in Meconium by Screen method</t>
  </si>
  <si>
    <t>Buprenorphine Mec Ql Scn</t>
  </si>
  <si>
    <t>SECTION</t>
  </si>
  <si>
    <t>72762-8</t>
  </si>
  <si>
    <t>Buprenorphine [Mass/volume] in Saliva (oral fluid) by Confirmatory method</t>
  </si>
  <si>
    <t>Buprenorphine Sal Cfm-mCnc</t>
  </si>
  <si>
    <t>77204-6</t>
  </si>
  <si>
    <t>Buprenorphine [Presence] in Saliva (oral fluid) by Confirmatory method</t>
  </si>
  <si>
    <t>Buprenorphine Sal Ql Cfm</t>
  </si>
  <si>
    <t>73942-5</t>
  </si>
  <si>
    <t>Buprenorphine [Presence] in Saliva (oral fluid) by Screen method</t>
  </si>
  <si>
    <t>Buprenorphine Sal Ql Scn</t>
  </si>
  <si>
    <t>3413-2</t>
  </si>
  <si>
    <t>Buprenorphine [Mass/volume] in Serum or Plasma</t>
  </si>
  <si>
    <t>Buprenorphine SerPl-mCnc</t>
  </si>
  <si>
    <t>53846-2</t>
  </si>
  <si>
    <t>Buprenorphine [Mass/volume] in Serum or Plasma by Confirmatory method</t>
  </si>
  <si>
    <t>Buprenorphine SerPl Cfm-mCnc</t>
  </si>
  <si>
    <t>82369-0</t>
  </si>
  <si>
    <t>Buprenorphine [Presence] in Serum or Plasma by Screen method</t>
  </si>
  <si>
    <t>Buprenorphine SerPl Ql Scn</t>
  </si>
  <si>
    <t>75368-1</t>
  </si>
  <si>
    <t>Buprenorphine [Mass/volume] in Serum, Plasma or Blood</t>
  </si>
  <si>
    <t>Buprenorphine SerPlBld-mCnc</t>
  </si>
  <si>
    <t>3415-7</t>
  </si>
  <si>
    <t>Buprenorphine [Mass/volume] in Urine</t>
  </si>
  <si>
    <t>Buprenorphine Ur-mCnc</t>
  </si>
  <si>
    <t>49752-9</t>
  </si>
  <si>
    <t>Buprenorphine [Mass/volume] in Urine by Confirmatory method</t>
  </si>
  <si>
    <t>Buprenorphine Ur Cfm-mCnc</t>
  </si>
  <si>
    <t>3416-5</t>
  </si>
  <si>
    <t>Buprenorphine [Mass/time] in 24 hour Urine</t>
  </si>
  <si>
    <t>Buprenorphine 24h Ur-mRate</t>
  </si>
  <si>
    <t>3414-0</t>
  </si>
  <si>
    <t>Buprenorphine [Presence] in Urine</t>
  </si>
  <si>
    <t>Buprenorphine Ur Ql</t>
  </si>
  <si>
    <t>16208-1</t>
  </si>
  <si>
    <t>Buprenorphine [Presence] in Urine by Confirmatory method</t>
  </si>
  <si>
    <t>Buprenorphine Ur Ql Cfm</t>
  </si>
  <si>
    <t>82373-2</t>
  </si>
  <si>
    <t>Buprenorphine [Presence] in Unspecified specimen by Screen method</t>
  </si>
  <si>
    <t>Buprenorphine XXX Ql Scn</t>
  </si>
  <si>
    <t>69033-9</t>
  </si>
  <si>
    <t>Buprenorphine &amp; Norbuprenorphine panel</t>
  </si>
  <si>
    <t>Buprenorphine and Norbuprenorphine panel - Urine</t>
  </si>
  <si>
    <t>Buprenorphine+Nor pnl Ur</t>
  </si>
  <si>
    <t>78811-7</t>
  </si>
  <si>
    <t>Buprenorphine cutoff</t>
  </si>
  <si>
    <t>Buprenorphine cutoff [Mass/volume] in Saliva (oral fluid) for Confirmatory method</t>
  </si>
  <si>
    <t>Buprenorphine CtO Sal Cfm-mCnc</t>
  </si>
  <si>
    <t>77764-9</t>
  </si>
  <si>
    <t>Buprenorphine cutoff [Mass/volume] in Urine for Confirmatory method</t>
  </si>
  <si>
    <t>Buprenorphine CtO Ur Cfm-mCnc</t>
  </si>
  <si>
    <t>77787-0</t>
  </si>
  <si>
    <t>Buprenorphine cutoff [Mass/volume] in Urine for Screen method</t>
  </si>
  <si>
    <t>Buprenorphine CtO Ur Scn-mCnc</t>
  </si>
  <si>
    <t>58360-9</t>
  </si>
  <si>
    <t>Buprenorphine/Creatinine</t>
  </si>
  <si>
    <t>Buprenorphine/Creatinine [Mass Ratio] in Urine</t>
  </si>
  <si>
    <t>Buprenorphine/Creat Ur</t>
  </si>
  <si>
    <t>77201-2</t>
  </si>
  <si>
    <t>Buprenorphine+Norbuprenorphine</t>
  </si>
  <si>
    <t>Buprenorphine+Norbuprenorphine [Presence] in Saliva (oral fluid) by Confirmatory method</t>
  </si>
  <si>
    <t>Buprenorphine+Nor Sal Ql Cfm</t>
  </si>
  <si>
    <t>38373-7</t>
  </si>
  <si>
    <t>Buprenorphine+Norbuprenorphine [Presence] in Urine</t>
  </si>
  <si>
    <t>Buprenorphine+Nor Ur Ql</t>
  </si>
  <si>
    <t>58359-1</t>
  </si>
  <si>
    <t>Buprenorphine+Norbuprenorphine [Presence] in Urine by Screen method</t>
  </si>
  <si>
    <t>Buprenorphine+Nor Ur Ql Scn</t>
  </si>
  <si>
    <t>60061-9</t>
  </si>
  <si>
    <t>Bupropion</t>
  </si>
  <si>
    <t>Bupropion [Mass/volume] in Blood</t>
  </si>
  <si>
    <t>Bupropion Bld-mCnc</t>
  </si>
  <si>
    <t>60062-7</t>
  </si>
  <si>
    <t>Bupropion [Mass/volume] in Body fluid</t>
  </si>
  <si>
    <t>Bupropion Fld-mCnc</t>
  </si>
  <si>
    <t>6706-6</t>
  </si>
  <si>
    <t>Bupropion [Mass/volume] in Serum or Plasma</t>
  </si>
  <si>
    <t>Bupropion SerPl-mCnc</t>
  </si>
  <si>
    <t>55527-6</t>
  </si>
  <si>
    <t>Bupropion [Moles/volume] in Serum or Plasma</t>
  </si>
  <si>
    <t>Bupropion SerPl-sCnc</t>
  </si>
  <si>
    <t>60063-5</t>
  </si>
  <si>
    <t>Bupropion [Mass/mass] in Tissue</t>
  </si>
  <si>
    <t>Bupropion Tiss-mCnt</t>
  </si>
  <si>
    <t>60064-3</t>
  </si>
  <si>
    <t>Bupropion [Mass/volume] in Urine</t>
  </si>
  <si>
    <t>Bupropion Ur-mCnc</t>
  </si>
  <si>
    <t>59169-3</t>
  </si>
  <si>
    <t>Bupropion [Presence] in Urine</t>
  </si>
  <si>
    <t>Bupropion Ur Ql</t>
  </si>
  <si>
    <t>78812-5</t>
  </si>
  <si>
    <t>Bupropion cutoff</t>
  </si>
  <si>
    <t>Bupropion cutoff [Mass/volume] in Urine for Confirmatory method</t>
  </si>
  <si>
    <t>Bupropion CtO Ur Cfm-mCnc</t>
  </si>
  <si>
    <t>9356-7</t>
  </si>
  <si>
    <t>Buspirone</t>
  </si>
  <si>
    <t>Buspirone [Mass/volume] in Serum or Plasma</t>
  </si>
  <si>
    <t>Buspirone SerPl-mCnc</t>
  </si>
  <si>
    <t>60471-0</t>
  </si>
  <si>
    <t>Buspirone [Mass/volume] in Urine</t>
  </si>
  <si>
    <t>Buspirone Ur-mCnc</t>
  </si>
  <si>
    <t>74943-2</t>
  </si>
  <si>
    <t>Buspirone^trough</t>
  </si>
  <si>
    <t>Buspirone [Mass/volume] in Serum or Plasma --trough</t>
  </si>
  <si>
    <t>Buspirone Trough SerPl-mCnc</t>
  </si>
  <si>
    <t>15363-5</t>
  </si>
  <si>
    <t>Busulfan</t>
  </si>
  <si>
    <t>Busulfan [Mass/volume] in Serum or Plasma</t>
  </si>
  <si>
    <t>Busulfan SerPl-mCnc</t>
  </si>
  <si>
    <t>22666-2</t>
  </si>
  <si>
    <t>Busulfan [Moles/volume] in Serum or Plasma</t>
  </si>
  <si>
    <t>Busulfan SerPl-sCnc</t>
  </si>
  <si>
    <t>73683-5</t>
  </si>
  <si>
    <t>Busulfan^trough</t>
  </si>
  <si>
    <t>Busulfan [Mass/volume] in Serum or Plasma --trough</t>
  </si>
  <si>
    <t>Busulfan Trough SerPl-mCnc</t>
  </si>
  <si>
    <t>75645-2</t>
  </si>
  <si>
    <t>Butabarbital</t>
  </si>
  <si>
    <t>Butabarbital [Mass/volume] in Blood by Confirmatory method</t>
  </si>
  <si>
    <t>Butabarbital Bld Cfm-mCnc</t>
  </si>
  <si>
    <t>16497-0</t>
  </si>
  <si>
    <t>Butabarbital [Mass/volume] in Gastric fluid</t>
  </si>
  <si>
    <t>Butabarbital Gast-mCnc</t>
  </si>
  <si>
    <t>12486-7</t>
  </si>
  <si>
    <t>Butabarbital [Presence] in Gastric fluid</t>
  </si>
  <si>
    <t>Butabarbital Gast Ql</t>
  </si>
  <si>
    <t>26923-3</t>
  </si>
  <si>
    <t>Butabarbital [Mass/mass] in Hair</t>
  </si>
  <si>
    <t>Butabarbital Hair-mCnt</t>
  </si>
  <si>
    <t>27061-1</t>
  </si>
  <si>
    <t>Butabarbital [Mass/mass] in Meconium</t>
  </si>
  <si>
    <t>Butabarbital Mec-mCnt</t>
  </si>
  <si>
    <t>3418-1</t>
  </si>
  <si>
    <t>Butabarbital [Mass/volume] in Serum or Plasma</t>
  </si>
  <si>
    <t>Butabarbital SerPl-mCnc</t>
  </si>
  <si>
    <t>18384-8</t>
  </si>
  <si>
    <t>Butabarbital [Mass/volume] in Serum or Plasma by Confirmatory method</t>
  </si>
  <si>
    <t>Butabarbital SerPl Cfm-mCnc</t>
  </si>
  <si>
    <t>3417-3</t>
  </si>
  <si>
    <t>Butabarbital [Presence] in Serum or Plasma</t>
  </si>
  <si>
    <t>Butabarbital SerPl Ql</t>
  </si>
  <si>
    <t>25357-5</t>
  </si>
  <si>
    <t>Butabarbital [Moles/volume] in Serum or Plasma</t>
  </si>
  <si>
    <t>Butabarbital SerPl-sCnc</t>
  </si>
  <si>
    <t>82972-1</t>
  </si>
  <si>
    <t>Butabarbital [Mass/volume] in Serum, Plasma or Blood by Confirmatory method</t>
  </si>
  <si>
    <t>Butabarbital SerPlBld Cfm-mCnc</t>
  </si>
  <si>
    <t>26733-6</t>
  </si>
  <si>
    <t>Butabarbital [Mass/mass] in Stool</t>
  </si>
  <si>
    <t>Butabarbital Stl-mCnt</t>
  </si>
  <si>
    <t>12496-6</t>
  </si>
  <si>
    <t>Butabarbital [Presence] in Stool</t>
  </si>
  <si>
    <t>Butabarbital Stl Ql</t>
  </si>
  <si>
    <t>19370-6</t>
  </si>
  <si>
    <t>Butabarbital [Mass/volume] in Urine</t>
  </si>
  <si>
    <t>Butabarbital Ur-mCnc</t>
  </si>
  <si>
    <t>16236-2</t>
  </si>
  <si>
    <t>Butabarbital [Mass/volume] in Urine by Confirmatory method</t>
  </si>
  <si>
    <t>Butabarbital Ur Cfm-mCnc</t>
  </si>
  <si>
    <t>3419-9</t>
  </si>
  <si>
    <t>Butabarbital [Presence] in Urine</t>
  </si>
  <si>
    <t>Butabarbital Ur Ql</t>
  </si>
  <si>
    <t>16191-9</t>
  </si>
  <si>
    <t>Butabarbital [Presence] in Urine by Confirmatory method</t>
  </si>
  <si>
    <t>Butabarbital Ur Ql Cfm</t>
  </si>
  <si>
    <t>19368-0</t>
  </si>
  <si>
    <t>Butabarbital [Presence] in Urine by Screen method</t>
  </si>
  <si>
    <t>Butabarbital Ur Ql Scn</t>
  </si>
  <si>
    <t>26689-0</t>
  </si>
  <si>
    <t>Butabarbital [Mass/volume] in Vitreous fluid</t>
  </si>
  <si>
    <t>Butabarbital Vitf-mCnc</t>
  </si>
  <si>
    <t>32054-9</t>
  </si>
  <si>
    <t>Butabarbital [Presence] in Unspecified specimen</t>
  </si>
  <si>
    <t>Butabarbital XXX Ql</t>
  </si>
  <si>
    <t>19372-2</t>
  </si>
  <si>
    <t>Butabarbital cutoff</t>
  </si>
  <si>
    <t>Butabarbital cutoff [Mass/volume] in Urine for Confirmatory method</t>
  </si>
  <si>
    <t>Butabarbital CtO Ur Cfm-mCnc</t>
  </si>
  <si>
    <t>19371-4</t>
  </si>
  <si>
    <t>Butabarbital cutoff [Mass/volume] in Urine for Screen method</t>
  </si>
  <si>
    <t>Butabarbital CtO Ur Scn-mCnc</t>
  </si>
  <si>
    <t>72398-1</t>
  </si>
  <si>
    <t>Butalbital</t>
  </si>
  <si>
    <t>Butalbital [Mass/volume] in Blood by Confirmatory method</t>
  </si>
  <si>
    <t>Butalbital Bld Cfm-mCnc</t>
  </si>
  <si>
    <t>12487-5</t>
  </si>
  <si>
    <t>Butalbital [Presence] in Gastric fluid</t>
  </si>
  <si>
    <t>Butalbital Gast Ql</t>
  </si>
  <si>
    <t>27912-5</t>
  </si>
  <si>
    <t>Butalbital [Mass/mass] in Hair</t>
  </si>
  <si>
    <t>Butalbital Hair-mCnt</t>
  </si>
  <si>
    <t>27962-0</t>
  </si>
  <si>
    <t>Butalbital [Mass/mass] in Meconium</t>
  </si>
  <si>
    <t>Butalbital Mec-mCnt</t>
  </si>
  <si>
    <t>72454-2</t>
  </si>
  <si>
    <t>Butalbital [Mass/volume] in Saliva (oral fluid) by Confirmatory method</t>
  </si>
  <si>
    <t>Butalbital Sal Cfm-mCnc</t>
  </si>
  <si>
    <t>72632-3</t>
  </si>
  <si>
    <t>Butalbital [Presence] in Saliva (oral fluid) by Confirmatory method</t>
  </si>
  <si>
    <t>Butalbital Sal Ql Cfm</t>
  </si>
  <si>
    <t>6895-7</t>
  </si>
  <si>
    <t>Butalbital [Mass/volume] in Serum or Plasma</t>
  </si>
  <si>
    <t>Butalbital SerPl-mCnc</t>
  </si>
  <si>
    <t>35598-2</t>
  </si>
  <si>
    <t>Butalbital [Mass/volume] in Serum or Plasma by Screen method</t>
  </si>
  <si>
    <t>Butalbital SerPl Scn-mCnc</t>
  </si>
  <si>
    <t>3420-7</t>
  </si>
  <si>
    <t>Butalbital [Presence] in Serum or Plasma</t>
  </si>
  <si>
    <t>Butalbital SerPl Ql</t>
  </si>
  <si>
    <t>32055-6</t>
  </si>
  <si>
    <t>Butalbital [Moles/volume] in Serum or Plasma</t>
  </si>
  <si>
    <t>Butalbital SerPl-sCnc</t>
  </si>
  <si>
    <t>82971-3</t>
  </si>
  <si>
    <t>Butalbital [Mass/volume] in Serum, Plasma or Blood by Confirmatory method</t>
  </si>
  <si>
    <t>Butalbital SerPlBld Cfm-mCnc</t>
  </si>
  <si>
    <t>27246-8</t>
  </si>
  <si>
    <t>Butalbital [Mass/mass] in Stool</t>
  </si>
  <si>
    <t>Butalbital Stl-mCnt</t>
  </si>
  <si>
    <t>12497-4</t>
  </si>
  <si>
    <t>Butalbital [Presence] in Stool</t>
  </si>
  <si>
    <t>Butalbital Stl Ql</t>
  </si>
  <si>
    <t>11071-8</t>
  </si>
  <si>
    <t>Butalbital [Mass/volume] in Urine</t>
  </si>
  <si>
    <t>Butalbital Ur-mCnc</t>
  </si>
  <si>
    <t>16237-0</t>
  </si>
  <si>
    <t>Butalbital [Mass/volume] in Urine by Confirmatory method</t>
  </si>
  <si>
    <t>Butalbital Ur Cfm-mCnc</t>
  </si>
  <si>
    <t>3421-5</t>
  </si>
  <si>
    <t>Butalbital [Presence] in Urine</t>
  </si>
  <si>
    <t>Butalbital Ur Ql</t>
  </si>
  <si>
    <t>18385-5</t>
  </si>
  <si>
    <t>Butalbital [Presence] in Urine by Confirmatory method</t>
  </si>
  <si>
    <t>Butalbital Ur Ql Cfm</t>
  </si>
  <si>
    <t>19373-0</t>
  </si>
  <si>
    <t>Butalbital [Presence] in Urine by Screen method</t>
  </si>
  <si>
    <t>Butalbital Ur Ql Scn</t>
  </si>
  <si>
    <t>32056-4</t>
  </si>
  <si>
    <t>Butalbital [Moles/volume] in Urine</t>
  </si>
  <si>
    <t>Butalbital Ur-sCnc</t>
  </si>
  <si>
    <t>27927-3</t>
  </si>
  <si>
    <t>Butalbital [Mass/volume] in Vitreous fluid</t>
  </si>
  <si>
    <t>Butalbital Vitf-mCnc</t>
  </si>
  <si>
    <t>32057-2</t>
  </si>
  <si>
    <t>Butalbital [Presence] in Unspecified specimen</t>
  </si>
  <si>
    <t>Butalbital XXX Ql</t>
  </si>
  <si>
    <t>19376-3</t>
  </si>
  <si>
    <t>Butalbital cutoff</t>
  </si>
  <si>
    <t>Butalbital cutoff [Mass/volume] in Urine for Confirmatory method</t>
  </si>
  <si>
    <t>Butalbital CtO Ur Cfm-mCnc</t>
  </si>
  <si>
    <t>19375-5</t>
  </si>
  <si>
    <t>Butalbital cutoff [Mass/volume] in Urine for Screen method</t>
  </si>
  <si>
    <t>Butalbital CtO Ur Scn-mCnc</t>
  </si>
  <si>
    <t>64139-9</t>
  </si>
  <si>
    <t>Butalbital/Creatinine</t>
  </si>
  <si>
    <t>Butalbital/Creatinine [Mass Ratio] in Urine</t>
  </si>
  <si>
    <t>Butalbital/Creat Ur</t>
  </si>
  <si>
    <t>38576-5</t>
  </si>
  <si>
    <t>Butane</t>
  </si>
  <si>
    <t>Butane [Mass/volume] in Air</t>
  </si>
  <si>
    <t>Butane Air-mCnc</t>
  </si>
  <si>
    <t>9497-9</t>
  </si>
  <si>
    <t>Butane [Mass/volume] in Blood</t>
  </si>
  <si>
    <t>Butane Bld-mCnc</t>
  </si>
  <si>
    <t>13934-5</t>
  </si>
  <si>
    <t>Butanol</t>
  </si>
  <si>
    <t>Butanol [Mass/volume] in Blood</t>
  </si>
  <si>
    <t>Butanol Bld-mCnc</t>
  </si>
  <si>
    <t>9685-9</t>
  </si>
  <si>
    <t>Butanol [Mass/volume] in Unspecified specimen</t>
  </si>
  <si>
    <t>Butanol XXX-mCnc</t>
  </si>
  <si>
    <t>9313-8</t>
  </si>
  <si>
    <t>Butorphanol</t>
  </si>
  <si>
    <t>Butorphanol [Mass/volume] in Body fluid</t>
  </si>
  <si>
    <t>Butorphanol Fld-mCnc</t>
  </si>
  <si>
    <t>12394-3</t>
  </si>
  <si>
    <t>Butorphanol [Mass/volume] in Serum or Plasma</t>
  </si>
  <si>
    <t>Butorphanol SerPl-mCnc</t>
  </si>
  <si>
    <t>12395-0</t>
  </si>
  <si>
    <t>Butorphanol [Mass/volume] in Urine</t>
  </si>
  <si>
    <t>Butorphanol Ur-mCnc</t>
  </si>
  <si>
    <t>16499-6</t>
  </si>
  <si>
    <t>Butorphanol [Mass/volume] in Urine by Confirmatory method</t>
  </si>
  <si>
    <t>Butorphanol Ur Cfm-mCnc</t>
  </si>
  <si>
    <t>12333-1</t>
  </si>
  <si>
    <t>Butorphanol [Presence] in Urine</t>
  </si>
  <si>
    <t>Butorphanol Ur Ql</t>
  </si>
  <si>
    <t>19378-9</t>
  </si>
  <si>
    <t>Butorphanol [Presence] in Urine by Confirmatory method</t>
  </si>
  <si>
    <t>Butorphanol Ur Ql Cfm</t>
  </si>
  <si>
    <t>19377-1</t>
  </si>
  <si>
    <t>Butorphanol [Presence] in Urine by Screen method</t>
  </si>
  <si>
    <t>Butorphanol Ur Ql Scn</t>
  </si>
  <si>
    <t>19380-5</t>
  </si>
  <si>
    <t>Butorphanol cutoff</t>
  </si>
  <si>
    <t>Butorphanol cutoff [Mass/volume] in Urine for Confirmatory method</t>
  </si>
  <si>
    <t>Butorphanol CtO Ur Cfm-mCnc</t>
  </si>
  <si>
    <t>19379-7</t>
  </si>
  <si>
    <t>Butorphanol cutoff [Mass/volume] in Urine for Screen method</t>
  </si>
  <si>
    <t>Butorphanol CtO Ur Scn-mCnc</t>
  </si>
  <si>
    <t>13547-5</t>
  </si>
  <si>
    <t>Butriptyline</t>
  </si>
  <si>
    <t>Butriptyline [Presence] in Serum or Plasma</t>
  </si>
  <si>
    <t>Butrip SerPl Ql</t>
  </si>
  <si>
    <t>14268-7</t>
  </si>
  <si>
    <t>Butyl acetate</t>
  </si>
  <si>
    <t>Butyl acetate [Mass/volume] in Blood</t>
  </si>
  <si>
    <t>Butyl acetate Bld-mCnc</t>
  </si>
  <si>
    <t>12536-9</t>
  </si>
  <si>
    <t>Butyl nitrate</t>
  </si>
  <si>
    <t>Butyl nitrate [Presence] in Blood</t>
  </si>
  <si>
    <t>Butyl nitrate Bld Ql</t>
  </si>
  <si>
    <t>79234-1</t>
  </si>
  <si>
    <t>Butylone</t>
  </si>
  <si>
    <t>Butylone [Mass/volume] in Urine by Confirmatory method</t>
  </si>
  <si>
    <t>bk-MBDB Ur Cfm-mCnc</t>
  </si>
  <si>
    <t>79235-8</t>
  </si>
  <si>
    <t>Butylone cutoff</t>
  </si>
  <si>
    <t>Butylone cutoff [Mass/volume] in Urine for Confirmatory method</t>
  </si>
  <si>
    <t>bk-MBDB CtO Ur Cfm-mCnc</t>
  </si>
  <si>
    <t>51902-5</t>
  </si>
  <si>
    <t>Cadmium</t>
  </si>
  <si>
    <t>ug/m3</t>
  </si>
  <si>
    <t>Cadmium [Mass/volume] in Air</t>
  </si>
  <si>
    <t>Cadmium Air-mCnc</t>
  </si>
  <si>
    <t>5609-3</t>
  </si>
  <si>
    <t>Cadmium [Mass/volume] in Blood</t>
  </si>
  <si>
    <t>Cadmium Bld-mCnc</t>
  </si>
  <si>
    <t>15117-5</t>
  </si>
  <si>
    <t>Cadmium [Moles/volume] in Blood</t>
  </si>
  <si>
    <t>Cadmium Bld-sCnc</t>
  </si>
  <si>
    <t>51193-1</t>
  </si>
  <si>
    <t>Cadmium [Mass/volume] in Body fluid</t>
  </si>
  <si>
    <t>Cadmium Fld-mCnc</t>
  </si>
  <si>
    <t>9686-7</t>
  </si>
  <si>
    <t>Cadmium [Mass/volume] in Cerebral spinal fluid</t>
  </si>
  <si>
    <t>Cadmium CSF-mCnc</t>
  </si>
  <si>
    <t>5610-1</t>
  </si>
  <si>
    <t>Cadmium [Mass/mass] in Hair</t>
  </si>
  <si>
    <t>Cadmium Hair-mCnt</t>
  </si>
  <si>
    <t>50833-3</t>
  </si>
  <si>
    <t>Cadmium [Moles/mass] in Hair</t>
  </si>
  <si>
    <t>Cadmium Hair-sCnt</t>
  </si>
  <si>
    <t>21128-4</t>
  </si>
  <si>
    <t>Cadmium [Mass/mass] in Nail</t>
  </si>
  <si>
    <t>Cadmium Nail-mCnt</t>
  </si>
  <si>
    <t>12505-4</t>
  </si>
  <si>
    <t>Cadmium [Mass/volume] in Red Blood Cells</t>
  </si>
  <si>
    <t>Cadmium RBC-mCnc</t>
  </si>
  <si>
    <t>27117-1</t>
  </si>
  <si>
    <t>Cadmium [Mass/mass] in Red Blood Cells</t>
  </si>
  <si>
    <t>Cadmium RBC-mCnt</t>
  </si>
  <si>
    <t>50834-1</t>
  </si>
  <si>
    <t>Cadmium [Moles/volume] in Red Blood Cells</t>
  </si>
  <si>
    <t>Cadmium RBC-sCnc</t>
  </si>
  <si>
    <t>21129-2</t>
  </si>
  <si>
    <t>Cadmium [Mass/volume] in Serum or Plasma</t>
  </si>
  <si>
    <t>Cadmium SerPl-mCnc</t>
  </si>
  <si>
    <t>25359-1</t>
  </si>
  <si>
    <t>Cadmium [Moles/volume] in Serum or Plasma</t>
  </si>
  <si>
    <t>Cadmium SerPl-sCnc</t>
  </si>
  <si>
    <t>20737-3</t>
  </si>
  <si>
    <t>Cadmium [Mass/mass] in Tissue</t>
  </si>
  <si>
    <t>Cadmium Tiss-mCnt</t>
  </si>
  <si>
    <t>21130-0</t>
  </si>
  <si>
    <t>Cadmium [Mass/volume] in 24 hour Urine</t>
  </si>
  <si>
    <t>Cadmium 24h Ur-mCnc</t>
  </si>
  <si>
    <t>5611-9</t>
  </si>
  <si>
    <t>Cadmium [Mass/volume] in Urine</t>
  </si>
  <si>
    <t>Cadmium Ur-mCnc</t>
  </si>
  <si>
    <t>30925-2</t>
  </si>
  <si>
    <t>Cadmium [Mass/volume] in Urine collected for unspecified duration</t>
  </si>
  <si>
    <t>Cadmium ?Tm Ur-mCnc</t>
  </si>
  <si>
    <t>5612-7</t>
  </si>
  <si>
    <t>Cadmium [Mass/time] in 24 hour Urine</t>
  </si>
  <si>
    <t>Cadmium 24h Ur-mRate</t>
  </si>
  <si>
    <t>34254-3</t>
  </si>
  <si>
    <t>Cadmium [Moles/volume] in 24 hour Urine</t>
  </si>
  <si>
    <t>Cadmium 24h Ur-sCnc</t>
  </si>
  <si>
    <t>25360-9</t>
  </si>
  <si>
    <t>Cadmium [Moles/volume] in Urine</t>
  </si>
  <si>
    <t>Cadmium Ur-sCnc</t>
  </si>
  <si>
    <t>32304-8</t>
  </si>
  <si>
    <t>Cadmium [Moles/time] in 24 hour Urine</t>
  </si>
  <si>
    <t>Cadmium 24h Ur-sRate</t>
  </si>
  <si>
    <t>9466-4</t>
  </si>
  <si>
    <t>Cadmium [Mass/volume] in Water</t>
  </si>
  <si>
    <t>Cadmium Wat-mCnc</t>
  </si>
  <si>
    <t>9687-5</t>
  </si>
  <si>
    <t>Cadmium [Mass/volume] in Unspecified specimen</t>
  </si>
  <si>
    <t>Cadmium XXX-mCnc</t>
  </si>
  <si>
    <t>13828-9</t>
  </si>
  <si>
    <t>Cadmium/Creatinine</t>
  </si>
  <si>
    <t>Cadmium/Creatinine [Mass Ratio] in 24 hour Urine</t>
  </si>
  <si>
    <t>Cadmium/Creat 24h Ur</t>
  </si>
  <si>
    <t>13471-8</t>
  </si>
  <si>
    <t>Cadmium/Creatinine [Mass Ratio] in Urine</t>
  </si>
  <si>
    <t>Cadmium/Creat Ur</t>
  </si>
  <si>
    <t>56651-3</t>
  </si>
  <si>
    <t>Cadmium/Creatinine [Ratio] in Urine</t>
  </si>
  <si>
    <t>Cadmium/Creat Ur-Rto</t>
  </si>
  <si>
    <t>50835-8</t>
  </si>
  <si>
    <t>Cadmium/Creatinine [Molar ratio] in 24 hour Urine</t>
  </si>
  <si>
    <t>Cadmium/Creat 24h Ur-sRto</t>
  </si>
  <si>
    <t>22696-9</t>
  </si>
  <si>
    <t>Cadmium/Creatinine [Molar ratio] in Urine</t>
  </si>
  <si>
    <t>Cadmium/Creat Ur-sRto</t>
  </si>
  <si>
    <t>29211-0</t>
  </si>
  <si>
    <t>Caffeine</t>
  </si>
  <si>
    <t>Caffeine [Mass/volume] in Body fluid</t>
  </si>
  <si>
    <t>Caffeine Fld-mCnc</t>
  </si>
  <si>
    <t>40416-0</t>
  </si>
  <si>
    <t>Caffeine [Presence] in Gastric fluid</t>
  </si>
  <si>
    <t>Caffeine Gast Ql</t>
  </si>
  <si>
    <t>3422-3</t>
  </si>
  <si>
    <t>Caffeine [Mass/volume] in Serum or Plasma</t>
  </si>
  <si>
    <t>Caffeine SerPl-mCnc</t>
  </si>
  <si>
    <t>25361-7</t>
  </si>
  <si>
    <t>Caffeine [Moles/volume] in Serum or Plasma</t>
  </si>
  <si>
    <t>Caffeine SerPl-sCnc</t>
  </si>
  <si>
    <t>3424-9</t>
  </si>
  <si>
    <t>Caffeine [Mass/volume] in Urine</t>
  </si>
  <si>
    <t>Caffeine Ur-mCnc</t>
  </si>
  <si>
    <t>3423-1</t>
  </si>
  <si>
    <t>Caffeine [Presence] in Urine</t>
  </si>
  <si>
    <t>Caffeine Ur Ql</t>
  </si>
  <si>
    <t>43829-1</t>
  </si>
  <si>
    <t>Caffeine [Presence] in Unspecified specimen</t>
  </si>
  <si>
    <t>Caffeine XXX Ql</t>
  </si>
  <si>
    <t>60290-4</t>
  </si>
  <si>
    <t>Caffeine [Moles/volume] in Unspecified specimen</t>
  </si>
  <si>
    <t>Caffeine XXX-sCnc</t>
  </si>
  <si>
    <t>18204-8</t>
  </si>
  <si>
    <t>Caffeine renal clearance</t>
  </si>
  <si>
    <t>Caffeine renal clearance in 24 hour</t>
  </si>
  <si>
    <t>Caffeine Cl 24h Ur+SerPl-vRate</t>
  </si>
  <si>
    <t>59811-0</t>
  </si>
  <si>
    <t>Caffeine^peak</t>
  </si>
  <si>
    <t>Caffeine [Moles/volume] in Serum --peak</t>
  </si>
  <si>
    <t>Caffeine Peak Ser-sCnc</t>
  </si>
  <si>
    <t>59810-2</t>
  </si>
  <si>
    <t>Caffeine^trough</t>
  </si>
  <si>
    <t>Caffeine [Moles/volume] in Serum --trough</t>
  </si>
  <si>
    <t>Caffeine Trough Ser-sCnc</t>
  </si>
  <si>
    <t>74919-2</t>
  </si>
  <si>
    <t>Caffeine [Mass/volume] in Serum or Plasma --trough</t>
  </si>
  <si>
    <t>Caffeine Trough SerPl-mCnc</t>
  </si>
  <si>
    <t>38643-3</t>
  </si>
  <si>
    <t>Calcium cyanamide</t>
  </si>
  <si>
    <t>Calcium cyanamide [Mass/volume] in Air</t>
  </si>
  <si>
    <t>Calcium cyanamide Air-mCnc</t>
  </si>
  <si>
    <t>9369-0</t>
  </si>
  <si>
    <t>Camphor</t>
  </si>
  <si>
    <t>Camphor [Mass/volume] in Blood</t>
  </si>
  <si>
    <t>Camphor Bld-mCnc</t>
  </si>
  <si>
    <t>34620-5</t>
  </si>
  <si>
    <t>Camphor [Mass/volume] in Body fluid</t>
  </si>
  <si>
    <t>Camphor Fld-mCnc</t>
  </si>
  <si>
    <t>78813-3</t>
  </si>
  <si>
    <t>Cannabicyclohexanol</t>
  </si>
  <si>
    <t>Cannabicyclohexanol [Mass/volume] in Urine by Confirmatory method</t>
  </si>
  <si>
    <t>Cannabicyclohexanol Ur Cfm-mCnc</t>
  </si>
  <si>
    <t>78814-1</t>
  </si>
  <si>
    <t>Cannabicyclohexanol cutoff</t>
  </si>
  <si>
    <t>Cannabicyclohexanol cutoff [Mass/volume] in Urine for Confirmatory method</t>
  </si>
  <si>
    <t>Cannabicyclohexanol CtO Ur Cfm-mCnc</t>
  </si>
  <si>
    <t>82964-8</t>
  </si>
  <si>
    <t>Cannabidiol</t>
  </si>
  <si>
    <t>Cannabidiol [Mass/volume] in Serum, Plasma or Blood by Confirmatory method</t>
  </si>
  <si>
    <t>Cannabidiol SerPlBld Cfm-mCnc</t>
  </si>
  <si>
    <t>16243-8</t>
  </si>
  <si>
    <t>Cannabinoids</t>
  </si>
  <si>
    <t>Cannabinoids [Mass/volume] in Blood by Confirmatory method</t>
  </si>
  <si>
    <t>Cannabinoids Bld Cfm-mCnc</t>
  </si>
  <si>
    <t>42630-4</t>
  </si>
  <si>
    <t>Cannabinoids [Presence] in Blood</t>
  </si>
  <si>
    <t>Cannabinoids Bld Ql</t>
  </si>
  <si>
    <t>42491-1</t>
  </si>
  <si>
    <t>Cannabinoids [Presence] in Blood by Screen method</t>
  </si>
  <si>
    <t>Cannabinoids Bld Ql Scn</t>
  </si>
  <si>
    <t>50338-3</t>
  </si>
  <si>
    <t>Cannabinoids [Mass/volume] in Dialysis fluid</t>
  </si>
  <si>
    <t>Cannabinoids Dial fld-mCnc</t>
  </si>
  <si>
    <t>33561-2</t>
  </si>
  <si>
    <t>Cannabinoids [Mass/volume] in Gastric fluid</t>
  </si>
  <si>
    <t>Cannabinoids Gast-mCnc</t>
  </si>
  <si>
    <t>59573-6</t>
  </si>
  <si>
    <t>Cannabinoids [Presence] in Gastric fluid</t>
  </si>
  <si>
    <t>Cannabinoids Gast Ql</t>
  </si>
  <si>
    <t>59160-2</t>
  </si>
  <si>
    <t>Cannabinoids [Mass/mass] in Hair</t>
  </si>
  <si>
    <t>Cannabinoids Hair-mCnt</t>
  </si>
  <si>
    <t>26764-1</t>
  </si>
  <si>
    <t>Cannabinoids [Presence] in Hair</t>
  </si>
  <si>
    <t>Cannabinoids Hair Ql</t>
  </si>
  <si>
    <t>40800-5</t>
  </si>
  <si>
    <t>Cannabinoids [Presence] in Hair by Screen method</t>
  </si>
  <si>
    <t>Cannabinoids Hair Ql Scn</t>
  </si>
  <si>
    <t>27024-9</t>
  </si>
  <si>
    <t>Cannabinoids [Mass/mass] in Meconium</t>
  </si>
  <si>
    <t>Cannabinoids Mec-mCnt</t>
  </si>
  <si>
    <t>33282-5</t>
  </si>
  <si>
    <t>Cannabinoids [Mass/mass] in Meconium by Confirmatory method</t>
  </si>
  <si>
    <t>Cannabinoids Mec Cfm-mCnt</t>
  </si>
  <si>
    <t>50406-8</t>
  </si>
  <si>
    <t>Cannabinoids [Presence] in Meconium by Confirmatory method</t>
  </si>
  <si>
    <t>Cannabinoids Mec Ql Cfm</t>
  </si>
  <si>
    <t>31080-5</t>
  </si>
  <si>
    <t>Cannabinoids [Presence] in Meconium by Screen method</t>
  </si>
  <si>
    <t>Cannabinoids Mec Ql Scn</t>
  </si>
  <si>
    <t>40801-3</t>
  </si>
  <si>
    <t>Cannabinoids [Presence] in Saliva (oral fluid) by Screen method</t>
  </si>
  <si>
    <t>Cannabinoids Sal Ql Scn</t>
  </si>
  <si>
    <t>8170-3</t>
  </si>
  <si>
    <t>Cannabinoids [Mass/volume] in Serum or Plasma</t>
  </si>
  <si>
    <t>Cannabinoids SerPl-mCnc</t>
  </si>
  <si>
    <t>16542-3</t>
  </si>
  <si>
    <t>Cannabinoids [Mass/volume] in Serum or Plasma by Confirmatory method</t>
  </si>
  <si>
    <t>Cannabinoids SerPl Cfm-mCnc</t>
  </si>
  <si>
    <t>3425-6</t>
  </si>
  <si>
    <t>Cannabinoids [Presence] in Serum or Plasma</t>
  </si>
  <si>
    <t>Cannabinoids SerPl Ql</t>
  </si>
  <si>
    <t>8171-1</t>
  </si>
  <si>
    <t>Cannabinoids [Presence] in Serum or Plasma by Confirmatory method</t>
  </si>
  <si>
    <t>Cannabinoids SerPl Ql Cfm</t>
  </si>
  <si>
    <t>8172-9</t>
  </si>
  <si>
    <t>Cannabinoids [Presence] in Serum or Plasma by Screen method</t>
  </si>
  <si>
    <t>Cannabinoids SerPl Ql Scn</t>
  </si>
  <si>
    <t>74157-9</t>
  </si>
  <si>
    <t>Cannabinoids [Presence] in Serum, Plasma or Blood by Screen method</t>
  </si>
  <si>
    <t>Cannabinoids SerPlBld Ql Scn</t>
  </si>
  <si>
    <t>26856-5</t>
  </si>
  <si>
    <t>Cannabinoids [Mass/mass] in Stool</t>
  </si>
  <si>
    <t>Cannabinoids Stl-mCnt</t>
  </si>
  <si>
    <t>8176-0</t>
  </si>
  <si>
    <t>Cannabinoids [Mass/volume] in Unknown substance</t>
  </si>
  <si>
    <t>Cannabinoids Usub-mCnc</t>
  </si>
  <si>
    <t>16543-1</t>
  </si>
  <si>
    <t>Cannabinoids [Mass/volume] in Unknown substance by Confirmatory method</t>
  </si>
  <si>
    <t>Cannabinoids Usub Cfm-mCnc</t>
  </si>
  <si>
    <t>8177-8</t>
  </si>
  <si>
    <t>Cannabinoids [Presence] in Unknown substance</t>
  </si>
  <si>
    <t>Cannabinoids Usub Ql</t>
  </si>
  <si>
    <t>8178-6</t>
  </si>
  <si>
    <t>Cannabinoids [Presence] in Unknown substance by Confirmatory method</t>
  </si>
  <si>
    <t>Cannabinoids Usub Ql Cfm</t>
  </si>
  <si>
    <t>8179-4</t>
  </si>
  <si>
    <t>Cannabinoids [Presence] in Unknown substance by Screen method</t>
  </si>
  <si>
    <t>Cannabinoids Usub Ql Scn</t>
  </si>
  <si>
    <t>42860-7</t>
  </si>
  <si>
    <t>Cannabinoids [Mass/volume] in Urine</t>
  </si>
  <si>
    <t>Cannabinoids Ur-mCnc</t>
  </si>
  <si>
    <t>20413-1</t>
  </si>
  <si>
    <t>Cannabinoids [Mass/volume] in Urine by Confirmatory method</t>
  </si>
  <si>
    <t>Cannabinoids Ur Cfm-mCnc</t>
  </si>
  <si>
    <t>70143-3</t>
  </si>
  <si>
    <t>Cannabinoids [Mass/volume] in Urine by Screen method</t>
  </si>
  <si>
    <t>Cannabinoids Ur Scn-mCnc</t>
  </si>
  <si>
    <t>3427-2</t>
  </si>
  <si>
    <t>Cannabinoids [Presence] in Urine</t>
  </si>
  <si>
    <t>Cannabinoids Ur Ql</t>
  </si>
  <si>
    <t>19289-8</t>
  </si>
  <si>
    <t>Cannabinoids [Presence] in Urine by Confirmatory method</t>
  </si>
  <si>
    <t>Cannabinoids Ur Ql Cfm</t>
  </si>
  <si>
    <t>18282-4</t>
  </si>
  <si>
    <t>Cannabinoids [Presence] in Urine by Screen method</t>
  </si>
  <si>
    <t>Cannabinoids Ur Ql Scn</t>
  </si>
  <si>
    <t>70144-1</t>
  </si>
  <si>
    <t>Screen&gt;20 ng/mL</t>
  </si>
  <si>
    <t>Cannabinoids [Presence] in Urine by Screen method &gt;20 ng/mL</t>
  </si>
  <si>
    <t>Cannabinoids Ur Ql Scn&gt;20 ng/mL</t>
  </si>
  <si>
    <t>70145-8</t>
  </si>
  <si>
    <t>Screen&gt;50 ng/mL</t>
  </si>
  <si>
    <t>Cannabinoids [Presence] in Urine by Screen method &gt;50 ng/mL</t>
  </si>
  <si>
    <t>Cannabinoids Ur Ql Scn&gt;50 ng/mL</t>
  </si>
  <si>
    <t>52954-5</t>
  </si>
  <si>
    <t>Cannabinoids [Moles/volume] in Urine</t>
  </si>
  <si>
    <t>Cannabinoids Ur-sCnc</t>
  </si>
  <si>
    <t>27086-8</t>
  </si>
  <si>
    <t>Cannabinoids [Presence] in Vitreous fluid</t>
  </si>
  <si>
    <t>Cannabinoids Vitf Ql</t>
  </si>
  <si>
    <t>48942-7</t>
  </si>
  <si>
    <t>Cannabinoids [Mass/volume] in Unspecified specimen</t>
  </si>
  <si>
    <t>Cannabinoids XXX-mCnc</t>
  </si>
  <si>
    <t>48943-5</t>
  </si>
  <si>
    <t>Cannabinoids [Presence] in Unspecified specimen by Confirmatory method</t>
  </si>
  <si>
    <t>Cannabinoids XXX Ql Cfm</t>
  </si>
  <si>
    <t>19294-8</t>
  </si>
  <si>
    <t>Cannabinoids confirm method</t>
  </si>
  <si>
    <t>Cannabinoids confirm method [Identifier] in Urine</t>
  </si>
  <si>
    <t>Cannabinoids Cfm Meth Ur</t>
  </si>
  <si>
    <t>19073-6</t>
  </si>
  <si>
    <t>Cannabinoids cutoff</t>
  </si>
  <si>
    <t>Cannabinoids cutoff [Mass/volume] in Urine</t>
  </si>
  <si>
    <t>Cannabinoids CtO Ur-mCnc</t>
  </si>
  <si>
    <t>19292-2</t>
  </si>
  <si>
    <t>Cannabinoids cutoff [Mass/volume] in Urine for Confirmatory method</t>
  </si>
  <si>
    <t>Cannabinoids CtO Ur Cfm-mCnc</t>
  </si>
  <si>
    <t>19291-4</t>
  </si>
  <si>
    <t>Cannabinoids cutoff [Mass/volume] in Urine for Screen method</t>
  </si>
  <si>
    <t>Cannabinoids CtO Ur Scn-mCnc</t>
  </si>
  <si>
    <t>19290-6</t>
  </si>
  <si>
    <t>Cannabinoids positive</t>
  </si>
  <si>
    <t>Cannabinoids positive [Identifier] in Urine by Confirmatory method</t>
  </si>
  <si>
    <t>Cannabinoids Pos Ur Cfm</t>
  </si>
  <si>
    <t>19293-0</t>
  </si>
  <si>
    <t>Cannabinoids screen method</t>
  </si>
  <si>
    <t>Cannabinoids screen method [Identifier] in Urine</t>
  </si>
  <si>
    <t>Cannabinoids Scn Meth Ur</t>
  </si>
  <si>
    <t>19288-0</t>
  </si>
  <si>
    <t>Cannabinoids tested for</t>
  </si>
  <si>
    <t>Cannabinoids tested for in Urine by Screen method Narrative</t>
  </si>
  <si>
    <t>Cannabinoids Tested Ur Scn</t>
  </si>
  <si>
    <t>19287-2</t>
  </si>
  <si>
    <t>Cannabinoids tested for in Urine by Screen method Nominal</t>
  </si>
  <si>
    <t>73943-3</t>
  </si>
  <si>
    <t>Cannabinoids.synthetic</t>
  </si>
  <si>
    <t>Cannabinoids synthetic [Presence] in Blood</t>
  </si>
  <si>
    <t>Cannabinoids synthetic Bld Ql</t>
  </si>
  <si>
    <t>67126-3</t>
  </si>
  <si>
    <t>Cannabinoids synthetic [Presence] in Urine by Confirmatory method</t>
  </si>
  <si>
    <t>Cannabinoids synthetic Ur Ql Cfm</t>
  </si>
  <si>
    <t>72379-1</t>
  </si>
  <si>
    <t>Cannabinoids synthetic [Presence] in Unspecified specimen by Screen method</t>
  </si>
  <si>
    <t>Cannabinoids synthetic XXX Ql Scn</t>
  </si>
  <si>
    <t>26747-6</t>
  </si>
  <si>
    <t>Cannabinoids/Creatinine</t>
  </si>
  <si>
    <t>Cannabinoids/Creatinine [Mass Ratio] in Urine</t>
  </si>
  <si>
    <t>Cannabinoids/Creat Ur</t>
  </si>
  <si>
    <t>21135-9</t>
  </si>
  <si>
    <t>Canrenone</t>
  </si>
  <si>
    <t>Canrenone [Mass/volume] in Serum or Plasma</t>
  </si>
  <si>
    <t>Canrenone SerPl-mCnc</t>
  </si>
  <si>
    <t>3429-8</t>
  </si>
  <si>
    <t>Canrenone [Mass/volume] in Urine</t>
  </si>
  <si>
    <t>Canrenone Ur-mCnc</t>
  </si>
  <si>
    <t>3430-6</t>
  </si>
  <si>
    <t>Canrenone [Mass/time] in 24 hour Urine</t>
  </si>
  <si>
    <t>Canrenone 24h Ur-mRate</t>
  </si>
  <si>
    <t>3428-0</t>
  </si>
  <si>
    <t>Canrenone [Presence] in Urine</t>
  </si>
  <si>
    <t>Canrenone Ur Ql</t>
  </si>
  <si>
    <t>16545-6</t>
  </si>
  <si>
    <t>Capreomycin</t>
  </si>
  <si>
    <t>Capreomycin [Mass/volume] in Serum or Plasma</t>
  </si>
  <si>
    <t>Capreomycin SerPl-mCnc</t>
  </si>
  <si>
    <t>38644-1</t>
  </si>
  <si>
    <t>Caprolactam</t>
  </si>
  <si>
    <t>Caprolactam [Mass/volume] in Air</t>
  </si>
  <si>
    <t>Caprolactam Air-mCnc</t>
  </si>
  <si>
    <t>38645-8</t>
  </si>
  <si>
    <t>Captan</t>
  </si>
  <si>
    <t>Captan [Mass/volume] in Air</t>
  </si>
  <si>
    <t>Captan Air-mCnc</t>
  </si>
  <si>
    <t>16546-4</t>
  </si>
  <si>
    <t>Captopril</t>
  </si>
  <si>
    <t>Captopril [Mass/volume] in Serum or Plasma</t>
  </si>
  <si>
    <t>Captopril SerPl-mCnc</t>
  </si>
  <si>
    <t>9789-9</t>
  </si>
  <si>
    <t>Carbamate pesticides</t>
  </si>
  <si>
    <t>Carbamate pesticides [Type] in Serum or Plasma</t>
  </si>
  <si>
    <t>Carbamate pesticides SerPl</t>
  </si>
  <si>
    <t>28047-9</t>
  </si>
  <si>
    <t>Carbamate pesticides [Mass/volume] in Urine</t>
  </si>
  <si>
    <t>Carbamate pesticides Ur-mCnc</t>
  </si>
  <si>
    <t>16547-2</t>
  </si>
  <si>
    <t>Carbamate pesticides [Type] in Urine</t>
  </si>
  <si>
    <t>Carbamate pesticides Ur</t>
  </si>
  <si>
    <t>20749-8</t>
  </si>
  <si>
    <t>Carbamates</t>
  </si>
  <si>
    <t>Carbamates [Presence] in Feed by Screen method</t>
  </si>
  <si>
    <t>Carbamates Feed Ql Scn</t>
  </si>
  <si>
    <t>20745-6</t>
  </si>
  <si>
    <t>Carbamates [Presence] in Gastric fluid by Screen method</t>
  </si>
  <si>
    <t>Carbamates Gast Ql Scn</t>
  </si>
  <si>
    <t>20747-2</t>
  </si>
  <si>
    <t>Carbamates [Presence] in Ingesta by Screen method</t>
  </si>
  <si>
    <t>Carbamates Ingesta Ql Scn</t>
  </si>
  <si>
    <t>20748-0</t>
  </si>
  <si>
    <t>Carbamates [Presence] in Tissue by Screen method</t>
  </si>
  <si>
    <t>Carbamates Tiss Ql Scn</t>
  </si>
  <si>
    <t>20746-4</t>
  </si>
  <si>
    <t>Carbamates [Presence] in Unspecified specimen by Screen method</t>
  </si>
  <si>
    <t>Carbamates XXX Ql Scn</t>
  </si>
  <si>
    <t>41472-2</t>
  </si>
  <si>
    <t>Carbamazepine</t>
  </si>
  <si>
    <t>Carbamazepine [Mass/volume] in DBS</t>
  </si>
  <si>
    <t>Carbamazepine DBS-mCnc</t>
  </si>
  <si>
    <t>29212-8</t>
  </si>
  <si>
    <t>Carbamazepine [Mass/volume] in Body fluid</t>
  </si>
  <si>
    <t>Carbamazepine Fld-mCnc</t>
  </si>
  <si>
    <t>59876-3</t>
  </si>
  <si>
    <t>Carbamazepine [Presence] in Gastric fluid</t>
  </si>
  <si>
    <t>Carbamazepine Gast Ql</t>
  </si>
  <si>
    <t>3432-2</t>
  </si>
  <si>
    <t>Carbamazepine [Mass/volume] in Serum or Plasma</t>
  </si>
  <si>
    <t>Carbamazepine SerPl-mCnc</t>
  </si>
  <si>
    <t>35599-0</t>
  </si>
  <si>
    <t>Carbamazepine [Mass/volume] in Serum or Plasma by Screen method</t>
  </si>
  <si>
    <t>Carbamazepine SerPl Scn-mCnc</t>
  </si>
  <si>
    <t>3431-4</t>
  </si>
  <si>
    <t>Carbamazepine [Presence] in Serum or Plasma</t>
  </si>
  <si>
    <t>Carbamazepine SerPl Ql</t>
  </si>
  <si>
    <t>14639-9</t>
  </si>
  <si>
    <t>Carbamazepine [Moles/volume] in Serum or Plasma</t>
  </si>
  <si>
    <t>Carbamazepine SerPl-sCnc</t>
  </si>
  <si>
    <t>16548-0</t>
  </si>
  <si>
    <t>Carbamazepine [Mass/volume] in Urine</t>
  </si>
  <si>
    <t>Carbamazepine Ur-mCnc</t>
  </si>
  <si>
    <t>12363-8</t>
  </si>
  <si>
    <t>Carbamazepine [Presence] in Urine</t>
  </si>
  <si>
    <t>Carbamazepine Ur Ql</t>
  </si>
  <si>
    <t>60291-2</t>
  </si>
  <si>
    <t>Carbamazepine [Presence] in Unspecified specimen</t>
  </si>
  <si>
    <t>Carbamazepine XXX Ql</t>
  </si>
  <si>
    <t>41473-0</t>
  </si>
  <si>
    <t>Carbamazepine 10,11-Epoxide</t>
  </si>
  <si>
    <t>Carbamazepine 10,11-Epoxide [Mass/volume] in DBS</t>
  </si>
  <si>
    <t>Carbamazepine EP DBS-mCnc</t>
  </si>
  <si>
    <t>9415-1</t>
  </si>
  <si>
    <t>Carbamazepine 10,11-Epoxide [Mass/volume] in Serum or Plasma</t>
  </si>
  <si>
    <t>Carbamazepine EP SerPl-mCnc</t>
  </si>
  <si>
    <t>18270-9</t>
  </si>
  <si>
    <t>Carbamazepine 10,11-Epoxide [Moles/volume] in Serum or Plasma</t>
  </si>
  <si>
    <t>Carbamazepine EP SerPl-sCnc</t>
  </si>
  <si>
    <t>29147-6</t>
  </si>
  <si>
    <t>Carbamazepine 10,11-Epoxide.bound</t>
  </si>
  <si>
    <t>Carbamazepine 10,11-Epoxide.bound [Mass/volume] in Serum or Plasma</t>
  </si>
  <si>
    <t>Carbamazepine EP Bnd SerPl-mCnc</t>
  </si>
  <si>
    <t>14056-6</t>
  </si>
  <si>
    <t>Carbamazepine 10,11-Epoxide.free</t>
  </si>
  <si>
    <t>Carbamazepine 10,11-epoxide free [Mass/volume] in Serum or Plasma</t>
  </si>
  <si>
    <t>Carbamazepine EP Free SerPl-mCnc</t>
  </si>
  <si>
    <t>47097-1</t>
  </si>
  <si>
    <t>Carbamazepine 10,11-epoxide free [Moles/volume] in Serum or Plasma</t>
  </si>
  <si>
    <t>Carbamazepine EP Free SerPl-sCnc</t>
  </si>
  <si>
    <t>50337-5</t>
  </si>
  <si>
    <t>Carbamazepine free &amp; total &amp; 10,11-Epoxide panel</t>
  </si>
  <si>
    <t>Carbamazepine free and total and 10,11-Epoxide panel [Mass/volume] - Serum or Plasma</t>
  </si>
  <si>
    <t>Carbamazepine free+tot+EP Pnl SerPl-mCnc</t>
  </si>
  <si>
    <t>34545-4</t>
  </si>
  <si>
    <t>Carbamazepine free &amp; total panel</t>
  </si>
  <si>
    <t>Carbamazepine free and total panel [Mass/volume] - Serum or Plasma</t>
  </si>
  <si>
    <t>Carbamazepine free+tot Pnl SerPl-mCnc</t>
  </si>
  <si>
    <t>78434-8</t>
  </si>
  <si>
    <t>Carbamazepine free &amp; total trough &amp; 10,11-Epoxide panel</t>
  </si>
  <si>
    <t>Carbamazepine free and total trough and 10,11-Epoxide panel - Serum or Plasma</t>
  </si>
  <si>
    <t>Carbmzpn Trgh + Metab Pnl SerPl</t>
  </si>
  <si>
    <t>29148-4</t>
  </si>
  <si>
    <t>Carbamazepine.bound</t>
  </si>
  <si>
    <t>Carbamazepine.bound [Mass/volume] in Serum or Plasma</t>
  </si>
  <si>
    <t>Carbamazepine Bnd SerPl-mCnc</t>
  </si>
  <si>
    <t>14057-4</t>
  </si>
  <si>
    <t>Carbamazepine.free</t>
  </si>
  <si>
    <t>Carbamazepine free [Mass/volume] in Saliva (oral fluid)</t>
  </si>
  <si>
    <t>Carbamazepine free Sal-mCnc</t>
  </si>
  <si>
    <t>3433-0</t>
  </si>
  <si>
    <t>Carbamazepine free [Mass/volume] in Serum or Plasma</t>
  </si>
  <si>
    <t>Carbamazepine free SerPl-mCnc</t>
  </si>
  <si>
    <t>32058-0</t>
  </si>
  <si>
    <t>Carbamazepine free [Moles/volume] in Serum or Plasma</t>
  </si>
  <si>
    <t>Carbamazepine free SerPl-sCnc</t>
  </si>
  <si>
    <t>32852-6</t>
  </si>
  <si>
    <t>Carbamazepine.free/Carbamazepine.total</t>
  </si>
  <si>
    <t>MFr</t>
  </si>
  <si>
    <t>%</t>
  </si>
  <si>
    <t>Carbamazepine free/Carbamazepine.total in Serum or Plasma</t>
  </si>
  <si>
    <t>Carbamazepine free MFr SerPl</t>
  </si>
  <si>
    <t>74974-7</t>
  </si>
  <si>
    <t>Carbamazepine.free^trough</t>
  </si>
  <si>
    <t>Carbamazepine free [Mass/volume] in Serum or Plasma --trough</t>
  </si>
  <si>
    <t>Carbamazepine free Trough SerPl-mCnc</t>
  </si>
  <si>
    <t>74973-9</t>
  </si>
  <si>
    <t>Carbamazepine^trough</t>
  </si>
  <si>
    <t>Carbamazepine [Mass/volume] in Serum or Plasma --trough</t>
  </si>
  <si>
    <t>Carbamazepine Trough SerPl-mCnc</t>
  </si>
  <si>
    <t>38738-1</t>
  </si>
  <si>
    <t>Carbaryl</t>
  </si>
  <si>
    <t>Carbaryl [Mass/volume] in Air</t>
  </si>
  <si>
    <t>Carbaryl Air-mCnc</t>
  </si>
  <si>
    <t>53644-1</t>
  </si>
  <si>
    <t>Carbaryl [Presence] in Gastric fluid</t>
  </si>
  <si>
    <t>Carbaryl Gast Ql</t>
  </si>
  <si>
    <t>9688-3</t>
  </si>
  <si>
    <t>Carbaryl [Mass/volume] in Serum or Plasma</t>
  </si>
  <si>
    <t>Carbaryl SerPl-mCnc</t>
  </si>
  <si>
    <t>21138-3</t>
  </si>
  <si>
    <t>Carbaryl [Mass/volume] in Urine</t>
  </si>
  <si>
    <t>Carbaryl Ur-mCnc</t>
  </si>
  <si>
    <t>42861-5</t>
  </si>
  <si>
    <t>Carbaryl [Presence] in Urine</t>
  </si>
  <si>
    <t>Carbaryl Ur Ql</t>
  </si>
  <si>
    <t>3434-8</t>
  </si>
  <si>
    <t>Carbenicillin</t>
  </si>
  <si>
    <t>Carbenicillin [Mass/volume] in Serum or Plasma</t>
  </si>
  <si>
    <t>Carbenicillin SerPl-mCnc</t>
  </si>
  <si>
    <t>9328-6</t>
  </si>
  <si>
    <t>Carbidopa</t>
  </si>
  <si>
    <t>Carbidopa [Mass/volume] in Serum or Plasma</t>
  </si>
  <si>
    <t>Carbidopa SerPl-mCnc</t>
  </si>
  <si>
    <t>30517-7</t>
  </si>
  <si>
    <t>Carbinoxamine</t>
  </si>
  <si>
    <t>Carbinoxamine [Mass/volume] in Serum or Plasma</t>
  </si>
  <si>
    <t>Carbinoxamine SerPl-mCnc</t>
  </si>
  <si>
    <t>27282-3</t>
  </si>
  <si>
    <t>Carbinoxamine [Mass/volume] in Urine</t>
  </si>
  <si>
    <t>Carbinoxamine Ur-mCnc</t>
  </si>
  <si>
    <t>16549-8</t>
  </si>
  <si>
    <t>Carbinoxamine [Presence] in Urine</t>
  </si>
  <si>
    <t>Carbinoxamine Ur Ql</t>
  </si>
  <si>
    <t>9689-1</t>
  </si>
  <si>
    <t>Carbofuran</t>
  </si>
  <si>
    <t>Carbofuran [Mass/volume] in Serum or Plasma</t>
  </si>
  <si>
    <t>Carbofuran SerPl-mCnc</t>
  </si>
  <si>
    <t>21139-1</t>
  </si>
  <si>
    <t>Carbofuran [Mass/volume] in Urine</t>
  </si>
  <si>
    <t>Carbofuran Ur-mCnc</t>
  </si>
  <si>
    <t>42862-3</t>
  </si>
  <si>
    <t>Carbofuran [Presence] in Urine</t>
  </si>
  <si>
    <t>Carbofuran Ur Ql</t>
  </si>
  <si>
    <t>38321-6</t>
  </si>
  <si>
    <t>Carbofuran [Mass/volume] in Water</t>
  </si>
  <si>
    <t>Carbofuran Wat-mCnc</t>
  </si>
  <si>
    <t>38577-3</t>
  </si>
  <si>
    <t>Carbon disulfide</t>
  </si>
  <si>
    <t>Carbon disulfide [Mass/volume] in Air</t>
  </si>
  <si>
    <t>Carbon diS Air-mCnc</t>
  </si>
  <si>
    <t>29290-4</t>
  </si>
  <si>
    <t>Carbon disulfide [Mass/volume] in Blood</t>
  </si>
  <si>
    <t>Carbon diS Bld-mCnc</t>
  </si>
  <si>
    <t>29277-1</t>
  </si>
  <si>
    <t>Carbon disulfide [Presence] in Blood</t>
  </si>
  <si>
    <t>Carbon diS Bld Ql</t>
  </si>
  <si>
    <t>23836-0</t>
  </si>
  <si>
    <t>Carbon disulfide [Mass/volume] in Serum or Plasma</t>
  </si>
  <si>
    <t>Carbon diS SerPl-mCnc</t>
  </si>
  <si>
    <t>23835-2</t>
  </si>
  <si>
    <t>Carbon disulfide [Mass/volume] in Urine</t>
  </si>
  <si>
    <t>Carbon diS Ur-mCnc</t>
  </si>
  <si>
    <t>18205-5</t>
  </si>
  <si>
    <t>Carbon disulfide [Presence] in Urine</t>
  </si>
  <si>
    <t>Carbon diS Ur Ql</t>
  </si>
  <si>
    <t>38578-1</t>
  </si>
  <si>
    <t>Carbon tetrachloride</t>
  </si>
  <si>
    <t>Carbon tetrachloride [Mass/volume] in Air</t>
  </si>
  <si>
    <t>Carbon Tet Air-mCnc</t>
  </si>
  <si>
    <t>9332-8</t>
  </si>
  <si>
    <t>Carbon tetrachloride [Mass/volume] in Blood</t>
  </si>
  <si>
    <t>Carbon Tet Bld-mCnc</t>
  </si>
  <si>
    <t>54936-0</t>
  </si>
  <si>
    <t>Carbon tetrachloride [Mass/volume] in Serum or Plasma</t>
  </si>
  <si>
    <t>Carbon Tet SerPl-mCnc</t>
  </si>
  <si>
    <t>38322-4</t>
  </si>
  <si>
    <t>Carbon tetrachloride [Mass/volume] in Water</t>
  </si>
  <si>
    <t>Carbon Tet Wat-mCnc</t>
  </si>
  <si>
    <t>43166-8</t>
  </si>
  <si>
    <t>Carbon.organic</t>
  </si>
  <si>
    <t>Carbon.organic [Mass/volume] in Unspecified specimen</t>
  </si>
  <si>
    <t>Carbon organic XXX-mCnc</t>
  </si>
  <si>
    <t>38652-4</t>
  </si>
  <si>
    <t>Carbonyl sulfide</t>
  </si>
  <si>
    <t>Carbonyl sulfide [Mass/volume] in Air</t>
  </si>
  <si>
    <t>Carbonyl sulfide Air-mCnc</t>
  </si>
  <si>
    <t>30024-4</t>
  </si>
  <si>
    <t>Carbophenothion</t>
  </si>
  <si>
    <t>Carbophenothion [Mass/volume] in Serum or Plasma</t>
  </si>
  <si>
    <t>Carbophenothion SerPl-mCnc</t>
  </si>
  <si>
    <t>21140-9</t>
  </si>
  <si>
    <t>Carbophenothion [Mass/volume] in Urine</t>
  </si>
  <si>
    <t>Carbophenothion Ur-mCnc</t>
  </si>
  <si>
    <t>9502-6</t>
  </si>
  <si>
    <t>Carbophenothion [Mass/volume] in Unspecified specimen</t>
  </si>
  <si>
    <t>Carbophenothion XXX-mCnc</t>
  </si>
  <si>
    <t>26995-1</t>
  </si>
  <si>
    <t>Carboxy tetrahydrocannabinol</t>
  </si>
  <si>
    <t>Carboxy tetrahydrocannabinol [Mass/volume] in Blood</t>
  </si>
  <si>
    <t>CarboxyTHC Bld-mCnc</t>
  </si>
  <si>
    <t>42492-9</t>
  </si>
  <si>
    <t>Carboxy tetrahydrocannabinol [Presence] in Blood</t>
  </si>
  <si>
    <t>CarboxyTHC Bld Ql</t>
  </si>
  <si>
    <t>29326-6</t>
  </si>
  <si>
    <t>Carboxy tetrahydrocannabinol [Mass/volume] in Gastric fluid</t>
  </si>
  <si>
    <t>CarboxyTHC Gast-mCnc</t>
  </si>
  <si>
    <t>61062-6</t>
  </si>
  <si>
    <t>Carboxy tetrahydrocannabinol [Presence] in Gastric fluid</t>
  </si>
  <si>
    <t>CarboxyTHC Gast Ql</t>
  </si>
  <si>
    <t>31136-5</t>
  </si>
  <si>
    <t>Carboxy tetrahydrocannabinol [Mass/mass] in Meconium</t>
  </si>
  <si>
    <t>CarboxyTHC Mec-mCnt</t>
  </si>
  <si>
    <t>69007-3</t>
  </si>
  <si>
    <t>Carboxy tetrahydrocannabinol [Mass/mass] in Meconium by Confirmatory method</t>
  </si>
  <si>
    <t>CarboxyTHC Mec Cfm-mCnt</t>
  </si>
  <si>
    <t>57924-3</t>
  </si>
  <si>
    <t>Carboxy tetrahydrocannabinol [Presence] in Meconium</t>
  </si>
  <si>
    <t>CarboxyTHC Mec Ql</t>
  </si>
  <si>
    <t>72764-4</t>
  </si>
  <si>
    <t>Carboxy tetrahydrocannabinol [Mass/volume] in Saliva (oral fluid) by Confirmatory method</t>
  </si>
  <si>
    <t>CarboxyTHC Sal Cfm-mCnc</t>
  </si>
  <si>
    <t>74678-4</t>
  </si>
  <si>
    <t>Carboxy tetrahydrocannabinol [Presence] in Saliva (oral fluid) by Confirmatory method</t>
  </si>
  <si>
    <t>CarboxyTHC Sal Ql Cfm</t>
  </si>
  <si>
    <t>16150-5</t>
  </si>
  <si>
    <t>Carboxy tetrahydrocannabinol [Mass/volume] in Serum or Plasma</t>
  </si>
  <si>
    <t>CarboxyTHC SerPl-mCnc</t>
  </si>
  <si>
    <t>47386-8</t>
  </si>
  <si>
    <t>Carboxy tetrahydrocannabinol [Mass/volume] in Serum or Plasma by Confirmatory method</t>
  </si>
  <si>
    <t>CarboxyTHC SerPl Cfm-mCnc</t>
  </si>
  <si>
    <t>26743-5</t>
  </si>
  <si>
    <t>Carboxy tetrahydrocannabinol [Presence] in Serum or Plasma</t>
  </si>
  <si>
    <t>CarboxyTHC SerPl Ql</t>
  </si>
  <si>
    <t>49746-1</t>
  </si>
  <si>
    <t>Carboxy tetrahydrocannabinol [Presence] in Serum or Plasma by Screen method</t>
  </si>
  <si>
    <t>CarboxyTHC SerPl Ql Scn</t>
  </si>
  <si>
    <t>26732-8</t>
  </si>
  <si>
    <t>Carboxy tetrahydrocannabinol [Mass/mass] in Stool</t>
  </si>
  <si>
    <t>CarboxyTHC Stl-mCnt</t>
  </si>
  <si>
    <t>3436-3</t>
  </si>
  <si>
    <t>Carboxy tetrahydrocannabinol [Mass/volume] in Urine</t>
  </si>
  <si>
    <t>CarboxyTHC Ur-mCnc</t>
  </si>
  <si>
    <t>20521-1</t>
  </si>
  <si>
    <t>Carboxy tetrahydrocannabinol [Mass/volume] in Urine by Confirmatory method</t>
  </si>
  <si>
    <t>CarboxyTHC Ur Cfm-mCnc</t>
  </si>
  <si>
    <t>3435-5</t>
  </si>
  <si>
    <t>Carboxy tetrahydrocannabinol [Presence] in Urine</t>
  </si>
  <si>
    <t>CarboxyTHC Ur Ql</t>
  </si>
  <si>
    <t>19382-1</t>
  </si>
  <si>
    <t>Carboxy tetrahydrocannabinol [Presence] in Urine by Confirmatory method</t>
  </si>
  <si>
    <t>CarboxyTHC Ur Ql Cfm</t>
  </si>
  <si>
    <t>19381-3</t>
  </si>
  <si>
    <t>Carboxy tetrahydrocannabinol [Presence] in Urine by Screen method</t>
  </si>
  <si>
    <t>CarboxyTHC Ur Ql Scn</t>
  </si>
  <si>
    <t>27213-8</t>
  </si>
  <si>
    <t>Carboxy tetrahydrocannabinol [Mass/volume] in Vitreous fluid</t>
  </si>
  <si>
    <t>CarboxyTHC Vitf-mCnc</t>
  </si>
  <si>
    <t>48944-3</t>
  </si>
  <si>
    <t>Carboxy tetrahydrocannabinol [Mass/volume] in Unspecified specimen</t>
  </si>
  <si>
    <t>CarboxyTHC XXX-mCnc</t>
  </si>
  <si>
    <t>61063-4</t>
  </si>
  <si>
    <t>Carboxy tetrahydrocannabinol [Presence] in Unspecified specimen</t>
  </si>
  <si>
    <t>CarboxyTHC XXX Ql</t>
  </si>
  <si>
    <t>19384-7</t>
  </si>
  <si>
    <t>Carboxy tetrahydrocannabinol cutoff</t>
  </si>
  <si>
    <t>Carboxy tetrahydrocannabinol cutoff [Mass/volume] in Urine for Confirmatory method</t>
  </si>
  <si>
    <t>CarboxyTHC CtO Ur Cfm-mCnc</t>
  </si>
  <si>
    <t>19383-9</t>
  </si>
  <si>
    <t>Carboxy tetrahydrocannabinol cutoff [Mass/volume] in Urine for Screen method</t>
  </si>
  <si>
    <t>CarboxyTHC CtO Ur Scn-mCnc</t>
  </si>
  <si>
    <t>19055-3</t>
  </si>
  <si>
    <t>Carboxy tetrahydrocannabinol/Creatinine</t>
  </si>
  <si>
    <t>Carboxy tetrahydrocannabinol/Creatinine [Mass Ratio] in Urine</t>
  </si>
  <si>
    <t>CarboxyTHC/Creat Ur</t>
  </si>
  <si>
    <t>53447-9</t>
  </si>
  <si>
    <t>Carboxymefloquine</t>
  </si>
  <si>
    <t>Carboxymefloquine [Mass/volume] in Serum or Plasma</t>
  </si>
  <si>
    <t>Carboxymefloquine SerPl-mCnc</t>
  </si>
  <si>
    <t>60523-8</t>
  </si>
  <si>
    <t>Carbromal</t>
  </si>
  <si>
    <t>Carbromal [Mass/volume] in Serum or Plasma</t>
  </si>
  <si>
    <t>Carbromal SerPl-mCnc</t>
  </si>
  <si>
    <t>78815-8</t>
  </si>
  <si>
    <t>Carisoprodol</t>
  </si>
  <si>
    <t>Carisoprodol [Mass/volume] in Blood by Confirmatory method</t>
  </si>
  <si>
    <t>Carisoprodol Bld Cfm-mCnc</t>
  </si>
  <si>
    <t>72761-0</t>
  </si>
  <si>
    <t>Carisoprodol [Mass/volume] in Saliva (oral fluid) by Confirmatory method</t>
  </si>
  <si>
    <t>Carisoprodol Sal Cfm-mCnc</t>
  </si>
  <si>
    <t>3437-1</t>
  </si>
  <si>
    <t>Carisoprodol [Mass/volume] in Serum or Plasma</t>
  </si>
  <si>
    <t>Carisoprodol SerPl-mCnc</t>
  </si>
  <si>
    <t>10979-3</t>
  </si>
  <si>
    <t>Carisoprodol [Mass/volume] in Urine</t>
  </si>
  <si>
    <t>Carisoprodol Ur-mCnc</t>
  </si>
  <si>
    <t>58427-6</t>
  </si>
  <si>
    <t>Carisoprodol [Mass/volume] in Urine by Confirmatory method</t>
  </si>
  <si>
    <t>Carisoprodol Ur Cfm-mCnc</t>
  </si>
  <si>
    <t>21142-5</t>
  </si>
  <si>
    <t>Carisoprodol [Presence] in Urine</t>
  </si>
  <si>
    <t>Carisoprodol Ur Ql</t>
  </si>
  <si>
    <t>58426-8</t>
  </si>
  <si>
    <t>Carisoprodol [Presence] in Urine by Confirmatory method</t>
  </si>
  <si>
    <t>Carisoprodol Ur Ql Cfm</t>
  </si>
  <si>
    <t>57856-7</t>
  </si>
  <si>
    <t>Carisoprodol [Moles/volume] in Unspecified specimen</t>
  </si>
  <si>
    <t>Carisoprodol XXX-sCnc</t>
  </si>
  <si>
    <t>58371-6</t>
  </si>
  <si>
    <t>Carisoprodol/Creatinine</t>
  </si>
  <si>
    <t>Carisoprodol/Creatinine [Mass Ratio] in Urine</t>
  </si>
  <si>
    <t>Carisoprodol/Creat Ur</t>
  </si>
  <si>
    <t>78816-6</t>
  </si>
  <si>
    <t>Carisoprodol+Meprobamate</t>
  </si>
  <si>
    <t>Carisoprodol+Meprobamate [Presence] in Blood by Confirmatory method</t>
  </si>
  <si>
    <t>Carisoprodol+Meprob Bld Ql Cfm</t>
  </si>
  <si>
    <t>79140-0</t>
  </si>
  <si>
    <t>Carisoprodol+Meprobamate [Presence] in Blood by Screen method</t>
  </si>
  <si>
    <t>Carisoprodol+Meprob Bld Ql Scn</t>
  </si>
  <si>
    <t>34666-8</t>
  </si>
  <si>
    <t>Carisoprodol+Meprobamate [Mass/volume] in Serum or Plasma</t>
  </si>
  <si>
    <t>Carisoprodol+Meprob SerPl-mCnc</t>
  </si>
  <si>
    <t>74672-7</t>
  </si>
  <si>
    <t>Carisoprodol+Meprobamate [Mass/volume] in Urine</t>
  </si>
  <si>
    <t>Carisoprodol+Meprob Ur-mCnc</t>
  </si>
  <si>
    <t>75228-7</t>
  </si>
  <si>
    <t>Carisoprodol+Meprobamate [Mass/volume] in Urine by Confirmatory method</t>
  </si>
  <si>
    <t>Carisoprodol+Meprob Ur Cfm-mCnc</t>
  </si>
  <si>
    <t>58370-8</t>
  </si>
  <si>
    <t>Carisoprodol+Meprobamate [Presence] in Urine by Screen method</t>
  </si>
  <si>
    <t>Carisoprodol+Meprob Ur Ql Scn</t>
  </si>
  <si>
    <t>79256-4</t>
  </si>
  <si>
    <t>Carisoprodol+Meprobamate cutoff</t>
  </si>
  <si>
    <t>Carisoprodol+Meprobamate cutoff [Mass/volume] in Urine for Screen method</t>
  </si>
  <si>
    <t>Carisoprodol+Meprob CtO Ur Scn-mCnc</t>
  </si>
  <si>
    <t>58419-3</t>
  </si>
  <si>
    <t>Caspofungin</t>
  </si>
  <si>
    <t>Caspofungin [Mass/volume] in Serum or Plasma</t>
  </si>
  <si>
    <t>Caspofungin SerPl-mCnc</t>
  </si>
  <si>
    <t>38646-6</t>
  </si>
  <si>
    <t>Catechol</t>
  </si>
  <si>
    <t>Catechol [Mass/volume] in Air</t>
  </si>
  <si>
    <t>Catechol Air-mCnc</t>
  </si>
  <si>
    <t>16562-1</t>
  </si>
  <si>
    <t>Cathartic laxatives</t>
  </si>
  <si>
    <t>Cathartic laxatives [Identifier] in Urine</t>
  </si>
  <si>
    <t>Cathartic laxatives Ur</t>
  </si>
  <si>
    <t>43933-1</t>
  </si>
  <si>
    <t>Cathine</t>
  </si>
  <si>
    <t>Cathine [Mass/mass] in Meconium</t>
  </si>
  <si>
    <t>Cathine Mec-mCnt</t>
  </si>
  <si>
    <t>59724-5</t>
  </si>
  <si>
    <t>Cathine [Mass/volume] in Serum or Plasma</t>
  </si>
  <si>
    <t>Cathine SerPl-mCnc</t>
  </si>
  <si>
    <t>3439-7</t>
  </si>
  <si>
    <t>Cathine [Mass/volume] in Urine</t>
  </si>
  <si>
    <t>Cathine Ur-mCnc</t>
  </si>
  <si>
    <t>3440-5</t>
  </si>
  <si>
    <t>Cathine [Mass/time] in 24 hour Urine</t>
  </si>
  <si>
    <t>Cathine 24h Ur-mRate</t>
  </si>
  <si>
    <t>3438-9</t>
  </si>
  <si>
    <t>Cathine [Presence] in Urine</t>
  </si>
  <si>
    <t>Cathine Ur Ql</t>
  </si>
  <si>
    <t>78817-4</t>
  </si>
  <si>
    <t>Cathinone</t>
  </si>
  <si>
    <t>Cathinone [Mass/volume] in Urine by Confirmatory method</t>
  </si>
  <si>
    <t>Cathinone Ur Cfm-mCnc</t>
  </si>
  <si>
    <t>79141-8</t>
  </si>
  <si>
    <t>Cathinone [Presence] in Urine by Screen method</t>
  </si>
  <si>
    <t>Cathinone Ur Ql Scn</t>
  </si>
  <si>
    <t>16564-7</t>
  </si>
  <si>
    <t>Cefaclor</t>
  </si>
  <si>
    <t>Cefaclor [Mass/volume] in Serum or Plasma</t>
  </si>
  <si>
    <t>Cefaclor SerPl-mCnc</t>
  </si>
  <si>
    <t>16565-4</t>
  </si>
  <si>
    <t>Cefadroxil</t>
  </si>
  <si>
    <t>Cefadroxil [Mass/volume] in Serum or Plasma</t>
  </si>
  <si>
    <t>Cefadroxil SerPl-mCnc</t>
  </si>
  <si>
    <t>3441-3</t>
  </si>
  <si>
    <t>Cefamandole</t>
  </si>
  <si>
    <t>Cefamandole [Mass/volume] in Serum or Plasma</t>
  </si>
  <si>
    <t>Cefamandole SerPl-mCnc</t>
  </si>
  <si>
    <t>3443-9</t>
  </si>
  <si>
    <t>Cefazolin</t>
  </si>
  <si>
    <t>Cefazolin [Mass/volume] in Serum or Plasma</t>
  </si>
  <si>
    <t>Cefazolin SerPl-mCnc</t>
  </si>
  <si>
    <t>16566-2</t>
  </si>
  <si>
    <t>Cefazolin [Mass/volume] in Urine</t>
  </si>
  <si>
    <t>Cefazolin Ur-mCnc</t>
  </si>
  <si>
    <t>25235-3</t>
  </si>
  <si>
    <t>Cefazolin [Mass/volume] in Unspecified specimen</t>
  </si>
  <si>
    <t>Cefazolin XXX-mCnc</t>
  </si>
  <si>
    <t>80962-4</t>
  </si>
  <si>
    <t>Cefazolin.free</t>
  </si>
  <si>
    <t>Cefazolin free [Mass/volume] in Serum or Plasma</t>
  </si>
  <si>
    <t>Cefazolin free SerPl-mCnc</t>
  </si>
  <si>
    <t>38363-8</t>
  </si>
  <si>
    <t>Cefepime</t>
  </si>
  <si>
    <t>Cefepime [Mass/volume] in Serum or Plasma</t>
  </si>
  <si>
    <t>Cefepime SerPl-mCnc</t>
  </si>
  <si>
    <t>16567-0</t>
  </si>
  <si>
    <t>Cefixime</t>
  </si>
  <si>
    <t>Cefixime [Mass/volume] in Serum or Plasma</t>
  </si>
  <si>
    <t>Cefixime SerPl-mCnc</t>
  </si>
  <si>
    <t>25236-1</t>
  </si>
  <si>
    <t>Cefixime [Mass/volume] in Unspecified specimen</t>
  </si>
  <si>
    <t>Cefixime XXX-mCnc</t>
  </si>
  <si>
    <t>3444-7</t>
  </si>
  <si>
    <t>Cefonicid</t>
  </si>
  <si>
    <t>Cefonicid [Mass/volume] in Serum or Plasma</t>
  </si>
  <si>
    <t>Cefonocid SerPl-mCnc</t>
  </si>
  <si>
    <t>25237-9</t>
  </si>
  <si>
    <t>Cefonicid [Mass/volume] in Unspecified specimen</t>
  </si>
  <si>
    <t>Cefonocid XXX-mCnc</t>
  </si>
  <si>
    <t>3445-4</t>
  </si>
  <si>
    <t>Cefoperazone</t>
  </si>
  <si>
    <t>Cefoperazone [Mass/volume] in Serum or Plasma</t>
  </si>
  <si>
    <t>Cefoperazone SerPl-mCnc</t>
  </si>
  <si>
    <t>3446-2</t>
  </si>
  <si>
    <t>Cefotaxime</t>
  </si>
  <si>
    <t>Cefotaxime [Mass/volume] in Serum or Plasma</t>
  </si>
  <si>
    <t>Cefotaxime SerPl-mCnc</t>
  </si>
  <si>
    <t>25238-7</t>
  </si>
  <si>
    <t>Cefotaxime [Mass/volume] in Unspecified specimen</t>
  </si>
  <si>
    <t>Cefotaxime XXX-mCnc</t>
  </si>
  <si>
    <t>80961-6</t>
  </si>
  <si>
    <t>Cefotaxime.free</t>
  </si>
  <si>
    <t>Cefotaxime free [Mass/volume] in Serum or Plasma</t>
  </si>
  <si>
    <t>Cefotaxime free SerPl-mCnc</t>
  </si>
  <si>
    <t>3447-0</t>
  </si>
  <si>
    <t>Cefotetan</t>
  </si>
  <si>
    <t>Cefotetan [Mass/volume] in Serum or Plasma</t>
  </si>
  <si>
    <t>Cefotetan SerPl-mCnc</t>
  </si>
  <si>
    <t>25239-5</t>
  </si>
  <si>
    <t>Cefotetan [Mass/volume] in Unspecified specimen</t>
  </si>
  <si>
    <t>Cefotetan XXX-mCnc</t>
  </si>
  <si>
    <t>3448-8</t>
  </si>
  <si>
    <t>Cefoxitin</t>
  </si>
  <si>
    <t>Cefoxitin [Mass/volume] in Serum or Plasma</t>
  </si>
  <si>
    <t>Cefoxitin SerPl-mCnc</t>
  </si>
  <si>
    <t>25240-3</t>
  </si>
  <si>
    <t>Cefoxitin [Mass/volume] in Unspecified specimen</t>
  </si>
  <si>
    <t>Cefoxitin XXX-mCnc</t>
  </si>
  <si>
    <t>25241-1</t>
  </si>
  <si>
    <t>Cefpodoxime</t>
  </si>
  <si>
    <t>Cefpodoxime [Mass/volume] in Unspecified specimen</t>
  </si>
  <si>
    <t>Cefpodoxime XXX-mCnc</t>
  </si>
  <si>
    <t>131-3</t>
  </si>
  <si>
    <t>Cefsulodin</t>
  </si>
  <si>
    <t>Cefsulodin [Mass/volume] in Serum or Plasma</t>
  </si>
  <si>
    <t>Cefsulodin SerPl-mCnc</t>
  </si>
  <si>
    <t>25242-9</t>
  </si>
  <si>
    <t>Cefsulodin [Mass/volume] in Unspecified specimen</t>
  </si>
  <si>
    <t>Cefsulodin XXX-mCnc</t>
  </si>
  <si>
    <t>3449-6</t>
  </si>
  <si>
    <t>Ceftazidime</t>
  </si>
  <si>
    <t>Ceftazidime [Mass/volume] in Serum or Plasma</t>
  </si>
  <si>
    <t>Ceftazidime SerPl-mCnc</t>
  </si>
  <si>
    <t>21151-6</t>
  </si>
  <si>
    <t>Ceftazidime [Mass/volume] in Unspecified specimen</t>
  </si>
  <si>
    <t>Ceftazidime XXX-mCnc</t>
  </si>
  <si>
    <t>80960-8</t>
  </si>
  <si>
    <t>Ceftazidime.free</t>
  </si>
  <si>
    <t>Ceftazidime free [Mass/volume] in Serum or Plasma</t>
  </si>
  <si>
    <t>Ceftazidime free SerPl-mCnc</t>
  </si>
  <si>
    <t>3450-4</t>
  </si>
  <si>
    <t>Ceftizoxime</t>
  </si>
  <si>
    <t>Ceftizoxime [Mass/volume] in Serum or Plasma</t>
  </si>
  <si>
    <t>Ceftizoxime SerPl-mCnc</t>
  </si>
  <si>
    <t>25243-7</t>
  </si>
  <si>
    <t>Ceftizoxime [Mass/volume] in Unspecified specimen</t>
  </si>
  <si>
    <t>Ceftizoxime XXX-mCnc</t>
  </si>
  <si>
    <t>3451-2</t>
  </si>
  <si>
    <t>Ceftriaxone</t>
  </si>
  <si>
    <t>Ceftriaxone [Mass/volume] in Serum or Plasma</t>
  </si>
  <si>
    <t>Ceftriaxone SerPl-mCnc</t>
  </si>
  <si>
    <t>25244-5</t>
  </si>
  <si>
    <t>Ceftriaxone [Mass/volume] in Unspecified specimen</t>
  </si>
  <si>
    <t>Ceftriaxone XXX-mCnc</t>
  </si>
  <si>
    <t>80957-4</t>
  </si>
  <si>
    <t>Ceftriaxone.free</t>
  </si>
  <si>
    <t>Ceftriaxone free [Mass/volume] in Serum or Plasma</t>
  </si>
  <si>
    <t>Ceftriaxone free SerPl-mCnc</t>
  </si>
  <si>
    <t>80608-3</t>
  </si>
  <si>
    <t>Cefuroxime</t>
  </si>
  <si>
    <t>Cefuroxime [Mass/volume] in Serum or Plasma</t>
  </si>
  <si>
    <t>Cefuroxime SerPl-mCnc</t>
  </si>
  <si>
    <t>80617-4</t>
  </si>
  <si>
    <t>Cefuroxime.free</t>
  </si>
  <si>
    <t>Cefuroxime free [Mass/volume] in Serum or Plasma</t>
  </si>
  <si>
    <t>Cefuroxime.free SerPl-mCnc</t>
  </si>
  <si>
    <t>3452-0</t>
  </si>
  <si>
    <t>Cefuroxime.parenteral</t>
  </si>
  <si>
    <t>Cefuroxime Parenteral [Mass/volume] in Serum or Plasma</t>
  </si>
  <si>
    <t>Cefuroxime Parenter SerPl-mCnc</t>
  </si>
  <si>
    <t>25245-2</t>
  </si>
  <si>
    <t>Cefuroxime Parenteral [Mass/volume] in Unspecified specimen</t>
  </si>
  <si>
    <t>Cefuroxime Parenter XXX-mCnc</t>
  </si>
  <si>
    <t>54932-9</t>
  </si>
  <si>
    <t>CEH abrine &amp; ricinine panel</t>
  </si>
  <si>
    <t>Centers for Environmental Health abrine and ricinine panel [Mass/volume] - Urine</t>
  </si>
  <si>
    <t>CEH abrine+ricinine Pnl Ur-mCnc</t>
  </si>
  <si>
    <t>55120-0</t>
  </si>
  <si>
    <t>CEH metabolic toxin panel</t>
  </si>
  <si>
    <t>Centers for Environmental Health metabolic toxin panel [Mass/volume] - Urine</t>
  </si>
  <si>
    <t>CEH met toxin Pnl Ur-mCnc</t>
  </si>
  <si>
    <t>55119-2</t>
  </si>
  <si>
    <t>CEH nitrogen mustard metabolite panel</t>
  </si>
  <si>
    <t>Centers for Environmental Health nitrogen mustard metabolite panel [Mass/volume] - Urine</t>
  </si>
  <si>
    <t>CEH N2 mustard metab Pnl Ur-mCnc</t>
  </si>
  <si>
    <t>55118-4</t>
  </si>
  <si>
    <t>CEH trace metals panel</t>
  </si>
  <si>
    <t>Centers for Environmental Health trace metals panel [Mass/volume] - Urine</t>
  </si>
  <si>
    <t>CEH trace metals Pnl Ur-mCnc</t>
  </si>
  <si>
    <t>55117-6</t>
  </si>
  <si>
    <t>CEH trace metals screen panel</t>
  </si>
  <si>
    <t>Centers for Environmental Health trace metals screen panel [Mass/volume] - Urine</t>
  </si>
  <si>
    <t>CEH trace metals scn Pnl Ur-mCnc</t>
  </si>
  <si>
    <t>55116-8</t>
  </si>
  <si>
    <t>CEH volatile organic compounds panel</t>
  </si>
  <si>
    <t>Centers for Environmental Health volatile organic compounds panel [Mass/volume] - Serum or Plasma</t>
  </si>
  <si>
    <t>CEH volatile organic cmpd Pnl SerPl-mCnc</t>
  </si>
  <si>
    <t>28066-9</t>
  </si>
  <si>
    <t>Celecoxib</t>
  </si>
  <si>
    <t>Celecoxib [Mass/volume] in Serum or Plasma</t>
  </si>
  <si>
    <t>Celecoxib SerPl-mCnc</t>
  </si>
  <si>
    <t>16571-2</t>
  </si>
  <si>
    <t>Cephadrine</t>
  </si>
  <si>
    <t>Cephadrine [Mass/volume] in Serum or Plasma</t>
  </si>
  <si>
    <t>Cephadrine SerPl-mCnc</t>
  </si>
  <si>
    <t>21173-0</t>
  </si>
  <si>
    <t>Cephaeline</t>
  </si>
  <si>
    <t>Cephaeline [Mass/volume] in Serum or Plasma</t>
  </si>
  <si>
    <t>Cephaeline SerPl-mCnc</t>
  </si>
  <si>
    <t>21174-8</t>
  </si>
  <si>
    <t>Cephaeline [Mass/volume] in Urine</t>
  </si>
  <si>
    <t>Cephaeline Ur-mCnc</t>
  </si>
  <si>
    <t>3453-8</t>
  </si>
  <si>
    <t>Cephalexin</t>
  </si>
  <si>
    <t>Cephalexin [Mass/volume] in Serum or Plasma</t>
  </si>
  <si>
    <t>Cephalexin SerPl-mCnc</t>
  </si>
  <si>
    <t>21175-5</t>
  </si>
  <si>
    <t>Cephalexin [Mass/volume] in Unspecified specimen</t>
  </si>
  <si>
    <t>Cephalexin XXX-mCnc</t>
  </si>
  <si>
    <t>16572-0</t>
  </si>
  <si>
    <t>Cephaloridine</t>
  </si>
  <si>
    <t>Cephaloridine [Mass/volume] in Serum or Plasma</t>
  </si>
  <si>
    <t>Cephaloridine SerPl-mCnc</t>
  </si>
  <si>
    <t>3454-6</t>
  </si>
  <si>
    <t>Cephalothin</t>
  </si>
  <si>
    <t>Cephalothin [Mass/volume] in Serum or Plasma</t>
  </si>
  <si>
    <t>Cephalothin SerPl-mCnc</t>
  </si>
  <si>
    <t>25246-0</t>
  </si>
  <si>
    <t>Cephalothin [Mass/volume] in Unspecified specimen</t>
  </si>
  <si>
    <t>Cephalothin XXX-mCnc</t>
  </si>
  <si>
    <t>10980-1</t>
  </si>
  <si>
    <t>Cephapirin</t>
  </si>
  <si>
    <t>Cephapirin [Mass/volume] in Serum or Plasma</t>
  </si>
  <si>
    <t>Cephapirin SerPl-mCnc</t>
  </si>
  <si>
    <t>81144-8</t>
  </si>
  <si>
    <t>Cerium</t>
  </si>
  <si>
    <t>Cerium [Mass/volume] in Blood</t>
  </si>
  <si>
    <t>Ce Bld-mCnc</t>
  </si>
  <si>
    <t>5614-3</t>
  </si>
  <si>
    <t>Cesium</t>
  </si>
  <si>
    <t>Cesium [Mass/volume] in Blood</t>
  </si>
  <si>
    <t>Cesium Bld-mCnc</t>
  </si>
  <si>
    <t>5615-0</t>
  </si>
  <si>
    <t>mg/kg</t>
  </si>
  <si>
    <t>Cesium [Mass/mass] in Hair</t>
  </si>
  <si>
    <t>Cesium Hair-mCnt</t>
  </si>
  <si>
    <t>5617-6</t>
  </si>
  <si>
    <t>Cesium [Mass/volume] in Red Blood Cells</t>
  </si>
  <si>
    <t>Cesium RBC-mCnc</t>
  </si>
  <si>
    <t>5616-8</t>
  </si>
  <si>
    <t>Cesium [Mass/volume] in Serum or Plasma</t>
  </si>
  <si>
    <t>Cesium SerPl-mCnc</t>
  </si>
  <si>
    <t>29982-6</t>
  </si>
  <si>
    <t>Cesium [Mass/volume] in 24 hour Urine</t>
  </si>
  <si>
    <t>Cesium 24h Ur-mCnc</t>
  </si>
  <si>
    <t>5618-4</t>
  </si>
  <si>
    <t>Cesium [Mass/volume] in Urine</t>
  </si>
  <si>
    <t>Cesium Ur-mCnc</t>
  </si>
  <si>
    <t>29983-4</t>
  </si>
  <si>
    <t>Cesium [Mass/time] in 24 hour Urine</t>
  </si>
  <si>
    <t>Cesium 24h Ur-mRate</t>
  </si>
  <si>
    <t>29984-2</t>
  </si>
  <si>
    <t>Cesium/Creatinine</t>
  </si>
  <si>
    <t>Cesium/Creatinine [Mass Ratio] in 24 hour Urine</t>
  </si>
  <si>
    <t>Cesium/Creat 24h Ur</t>
  </si>
  <si>
    <t>54095-5</t>
  </si>
  <si>
    <t>Chemotherapy effectiveness panel</t>
  </si>
  <si>
    <t>Bld/Tiss</t>
  </si>
  <si>
    <t>Doc</t>
  </si>
  <si>
    <t>Chemotherapy effectiveness panel [Identifier] - Blood or Tissue</t>
  </si>
  <si>
    <t>Chemotherapy effectiveness Pnl Bld/T</t>
  </si>
  <si>
    <t>4071-7</t>
  </si>
  <si>
    <t>Chloral hydrate</t>
  </si>
  <si>
    <t>Chloral hydrate [Mass/volume] in Blood</t>
  </si>
  <si>
    <t>Chloral Hydrate Bld-mCnc</t>
  </si>
  <si>
    <t>59878-9</t>
  </si>
  <si>
    <t>Chloral hydrate [Moles/volume] in Gastric fluid</t>
  </si>
  <si>
    <t>Chloral Hydrate Gast-sCnc</t>
  </si>
  <si>
    <t>3042-9</t>
  </si>
  <si>
    <t>Chloral hydrate [Mass/volume] in Serum or Plasma</t>
  </si>
  <si>
    <t>Chloral Hydrate SerPl-mCnc</t>
  </si>
  <si>
    <t>35119-7</t>
  </si>
  <si>
    <t>Chloral hydrate [Presence] in Serum or Plasma</t>
  </si>
  <si>
    <t>Chloral Hydrate SerPl Ql</t>
  </si>
  <si>
    <t>55528-4</t>
  </si>
  <si>
    <t>Chloral hydrate [Moles/volume] in Serum or Plasma</t>
  </si>
  <si>
    <t>Chloral Hydrate SerPl-sCnc</t>
  </si>
  <si>
    <t>4072-5</t>
  </si>
  <si>
    <t>Chloral hydrate [Mass/volume] in Urine</t>
  </si>
  <si>
    <t>Chloral Hydrate Ur-mCnc</t>
  </si>
  <si>
    <t>17738-6</t>
  </si>
  <si>
    <t>Chloral hydrate [Presence] in Urine</t>
  </si>
  <si>
    <t>Chloral Hydrate Ur Ql</t>
  </si>
  <si>
    <t>17739-4</t>
  </si>
  <si>
    <t>Chloral hydrate [Presence] in Urine by Confirmatory method</t>
  </si>
  <si>
    <t>Chloral Hydrate Ur Ql Cfm</t>
  </si>
  <si>
    <t>59877-1</t>
  </si>
  <si>
    <t>Chloral hydrate [Moles/volume] in Urine</t>
  </si>
  <si>
    <t>Chloral Hydrate Ur-sCnc</t>
  </si>
  <si>
    <t>60292-0</t>
  </si>
  <si>
    <t>Chloral hydrate [Moles/volume] in Unspecified specimen</t>
  </si>
  <si>
    <t>Chloral Hydrate XXX-sCnc</t>
  </si>
  <si>
    <t>44305-1</t>
  </si>
  <si>
    <t>Chloral hydrate/Creatinine</t>
  </si>
  <si>
    <t>Chloral hydrate/Creatinine [Mass Ratio] in Urine</t>
  </si>
  <si>
    <t>Chloral Hydrate/Creat Ur</t>
  </si>
  <si>
    <t>9468-0</t>
  </si>
  <si>
    <t>Chloramines</t>
  </si>
  <si>
    <t>Chloramines [Mass/volume] in Water</t>
  </si>
  <si>
    <t>Chloramines Wat-mCnc</t>
  </si>
  <si>
    <t>29214-4</t>
  </si>
  <si>
    <t>Chloramphenicol</t>
  </si>
  <si>
    <t>Chloramphenicol [Mass/volume] in Body fluid</t>
  </si>
  <si>
    <t>Chloramphen Fld-mCnc</t>
  </si>
  <si>
    <t>29347-2</t>
  </si>
  <si>
    <t>Chloramphenicol [Mass/volume] in Gastric fluid</t>
  </si>
  <si>
    <t>Chloramphen Gast-mCnc</t>
  </si>
  <si>
    <t>3455-3</t>
  </si>
  <si>
    <t>Chloramphenicol [Mass/volume] in Serum or Plasma</t>
  </si>
  <si>
    <t>Chloramphen SerPl-mCnc</t>
  </si>
  <si>
    <t>15101-9</t>
  </si>
  <si>
    <t>Chloramphenicol [Moles/volume] in Serum or Plasma</t>
  </si>
  <si>
    <t>Chloramphen SerPl-sCnc</t>
  </si>
  <si>
    <t>29346-4</t>
  </si>
  <si>
    <t>Chloramphenicol [Mass/volume] in Urine</t>
  </si>
  <si>
    <t>Chloramphen Ur-mCnc</t>
  </si>
  <si>
    <t>25247-8</t>
  </si>
  <si>
    <t>Chloramphenicol [Mass/volume] in Unspecified specimen</t>
  </si>
  <si>
    <t>Chloramphen XXX-mCnc</t>
  </si>
  <si>
    <t>16603-3</t>
  </si>
  <si>
    <t>Chloramphenicol^peak</t>
  </si>
  <si>
    <t>Chloramphenicol [Mass/volume] in Serum or Plasma --peak</t>
  </si>
  <si>
    <t>Chloramphen Peak SerPl-mCnc</t>
  </si>
  <si>
    <t>16604-1</t>
  </si>
  <si>
    <t>Chloramphenicol^trough</t>
  </si>
  <si>
    <t>Chloramphenicol [Mass/volume] in Serum or Plasma --trough</t>
  </si>
  <si>
    <t>Chloramphen Trough SerPl-mCnc</t>
  </si>
  <si>
    <t>12297-8</t>
  </si>
  <si>
    <t>Chlorate</t>
  </si>
  <si>
    <t>Chlorate [Presence] in Blood</t>
  </si>
  <si>
    <t>Chlorate Bld Ql</t>
  </si>
  <si>
    <t>38579-9</t>
  </si>
  <si>
    <t>Chlordane</t>
  </si>
  <si>
    <t>Chlordane [Mass/volume] in Air</t>
  </si>
  <si>
    <t>Chlordane Air-mCnc</t>
  </si>
  <si>
    <t>9807-9</t>
  </si>
  <si>
    <t>Chlordane [Mass/volume] in Serum or Plasma</t>
  </si>
  <si>
    <t>Chlordane SerPl-mCnc</t>
  </si>
  <si>
    <t>38341-4</t>
  </si>
  <si>
    <t>Chlordane [Mass/volume] in Water</t>
  </si>
  <si>
    <t>Chlordane Wat-mCnc</t>
  </si>
  <si>
    <t>13638-2</t>
  </si>
  <si>
    <t>Chlordecone</t>
  </si>
  <si>
    <t>[PPB]</t>
  </si>
  <si>
    <t>ppb</t>
  </si>
  <si>
    <t>Chlordecone [Mass/volume] in Blood</t>
  </si>
  <si>
    <t>Chlordecone Bld-mCnc</t>
  </si>
  <si>
    <t>12305-9</t>
  </si>
  <si>
    <t>Chlordecone [Presence] in Blood</t>
  </si>
  <si>
    <t>Chlordecone Bld Ql</t>
  </si>
  <si>
    <t>13639-0</t>
  </si>
  <si>
    <t>Chlordecone [Mass/volume] in Serum or Plasma</t>
  </si>
  <si>
    <t>Chlordecone SerPl-mCnc</t>
  </si>
  <si>
    <t>59617-1</t>
  </si>
  <si>
    <t>Chlordiazepoxide</t>
  </si>
  <si>
    <t>Chlordiazepoxide [Mass/volume] in Blood</t>
  </si>
  <si>
    <t>Chlordiazep Bld-mCnc</t>
  </si>
  <si>
    <t>59618-9</t>
  </si>
  <si>
    <t>Chlordiazepoxide [Mass/volume] in Blood by Confirmatory method</t>
  </si>
  <si>
    <t>Chlordiazep Bld Cfm-mCnc</t>
  </si>
  <si>
    <t>59619-7</t>
  </si>
  <si>
    <t>Chlordiazepoxide [Mass/volume] in Body fluid</t>
  </si>
  <si>
    <t>Chlordiazep Fld-mCnc</t>
  </si>
  <si>
    <t>59620-5</t>
  </si>
  <si>
    <t>Chlordiazepoxide [Mass/volume] in Body fluid by Confirmatory method</t>
  </si>
  <si>
    <t>Chlordiazep Fld Cfm-mCnc</t>
  </si>
  <si>
    <t>29380-3</t>
  </si>
  <si>
    <t>Chlordiazepoxide [Mass/volume] in Gastric fluid</t>
  </si>
  <si>
    <t>Chlordiazep Gast-mCnc</t>
  </si>
  <si>
    <t>52949-5</t>
  </si>
  <si>
    <t>Chlordiazepoxide [Presence] in Gastric fluid</t>
  </si>
  <si>
    <t>Chlordiazep Gast Ql</t>
  </si>
  <si>
    <t>59880-5</t>
  </si>
  <si>
    <t>Chlordiazepoxide [Moles/volume] in Gastric fluid</t>
  </si>
  <si>
    <t>Chlordiazep Gast-sCnc</t>
  </si>
  <si>
    <t>26790-6</t>
  </si>
  <si>
    <t>Chlordiazepoxide [Mass/mass] in Hair</t>
  </si>
  <si>
    <t>Chlordiazep Hair-mCnt</t>
  </si>
  <si>
    <t>26938-1</t>
  </si>
  <si>
    <t>Chlordiazepoxide [Mass/mass] in Meconium</t>
  </si>
  <si>
    <t>Chlordiazep Mec-mCnt</t>
  </si>
  <si>
    <t>59621-3</t>
  </si>
  <si>
    <t>Chlordiazepoxide [Mass/mass] in Meconium by Confirmatory method</t>
  </si>
  <si>
    <t>Chlordiazep Mec Cfm-mCnt</t>
  </si>
  <si>
    <t>3457-9</t>
  </si>
  <si>
    <t>Chlordiazepoxide [Mass/volume] in Serum or Plasma</t>
  </si>
  <si>
    <t>Chlordiazep SerPl-mCnc</t>
  </si>
  <si>
    <t>59622-1</t>
  </si>
  <si>
    <t>Chlordiazepoxide [Mass/volume] in Serum or Plasma by Confirmatory method</t>
  </si>
  <si>
    <t>Chlordiazep SerPl Cfm-mCnc</t>
  </si>
  <si>
    <t>35600-6</t>
  </si>
  <si>
    <t>Chlordiazepoxide [Mass/volume] in Serum or Plasma by Screen method</t>
  </si>
  <si>
    <t>Chlordiazep SerPl Scn-mCnc</t>
  </si>
  <si>
    <t>3456-1</t>
  </si>
  <si>
    <t>Chlordiazepoxide [Presence] in Serum or Plasma</t>
  </si>
  <si>
    <t>Chlordiazep SerPl Ql</t>
  </si>
  <si>
    <t>32059-8</t>
  </si>
  <si>
    <t>Chlordiazepoxide [Moles/volume] in Serum or Plasma</t>
  </si>
  <si>
    <t>Chlordiazep SerPl-sCnc</t>
  </si>
  <si>
    <t>16185-1</t>
  </si>
  <si>
    <t>Chlordiazepoxide [Mass/volume] in Stool</t>
  </si>
  <si>
    <t>Chlordiazep Stl-mCnc</t>
  </si>
  <si>
    <t>27418-3</t>
  </si>
  <si>
    <t>Chlordiazepoxide [Mass/mass] in Stool</t>
  </si>
  <si>
    <t>Chlordiazep Stl-mCnt</t>
  </si>
  <si>
    <t>59623-9</t>
  </si>
  <si>
    <t>Chlordiazepoxide [Mass/mass] in Stool by Confirmatory method</t>
  </si>
  <si>
    <t>Chlordiazep Stl Cfm-mCnt</t>
  </si>
  <si>
    <t>59624-7</t>
  </si>
  <si>
    <t>Chlordiazepoxide [Mass/mass] in Tissue</t>
  </si>
  <si>
    <t>Chlordiazep Tiss-mCnt</t>
  </si>
  <si>
    <t>59625-4</t>
  </si>
  <si>
    <t>Chlordiazepoxide [Mass/mass] in Tissue by Confirmatory method</t>
  </si>
  <si>
    <t>Chlordiazep Tiss Cfm-mCnt</t>
  </si>
  <si>
    <t>3459-5</t>
  </si>
  <si>
    <t>Chlordiazepoxide [Mass/volume] in Urine</t>
  </si>
  <si>
    <t>Chlordiazep Ur-mCnc</t>
  </si>
  <si>
    <t>20522-9</t>
  </si>
  <si>
    <t>Chlordiazepoxide [Mass/volume] in Urine by Confirmatory method</t>
  </si>
  <si>
    <t>Chlordiazep Ur Cfm-mCnc</t>
  </si>
  <si>
    <t>3458-7</t>
  </si>
  <si>
    <t>Chlordiazepoxide [Presence] in Urine</t>
  </si>
  <si>
    <t>Chlordiazep Ur Ql</t>
  </si>
  <si>
    <t>19386-2</t>
  </si>
  <si>
    <t>Chlordiazepoxide [Presence] in Urine by Confirmatory method</t>
  </si>
  <si>
    <t>Chlordiazep Ur Ql Cfm</t>
  </si>
  <si>
    <t>19385-4</t>
  </si>
  <si>
    <t>Chlordiazepoxide [Presence] in Urine by Screen method</t>
  </si>
  <si>
    <t>Chlordiazep Ur Ql Scn</t>
  </si>
  <si>
    <t>59879-7</t>
  </si>
  <si>
    <t>Chlordiazepoxide [Moles/volume] in Urine</t>
  </si>
  <si>
    <t>Chlordiazep Ur-sCnc</t>
  </si>
  <si>
    <t>26900-1</t>
  </si>
  <si>
    <t>Chlordiazepoxide [Mass/volume] in Vitreous fluid</t>
  </si>
  <si>
    <t>Chlordiazep Vitf-mCnc</t>
  </si>
  <si>
    <t>48945-0</t>
  </si>
  <si>
    <t>Chlordiazepoxide [Mass/volume] in Unspecified specimen</t>
  </si>
  <si>
    <t>Chlordiazep XXX-mCnc</t>
  </si>
  <si>
    <t>60293-8</t>
  </si>
  <si>
    <t>Chlordiazepoxide [Moles/volume] in Unspecified specimen</t>
  </si>
  <si>
    <t>Chlordiazep XXX-sCnc</t>
  </si>
  <si>
    <t>79162-4</t>
  </si>
  <si>
    <t>Chlordiazepoxide &amp; Norchlordiazepoxide panel</t>
  </si>
  <si>
    <t>Chlordiazepoxide and Norchlordiazepoxide panel - Serum or Plasma</t>
  </si>
  <si>
    <t>Chlordiazepoxide and Nor Pnl SerPl</t>
  </si>
  <si>
    <t>19388-8</t>
  </si>
  <si>
    <t>Chlordiazepoxide cutoff</t>
  </si>
  <si>
    <t>Chlordiazepoxide cutoff [Mass/volume] in Urine for Confirmatory method</t>
  </si>
  <si>
    <t>Chlordiazep CtO Ur Cfm-mCnc</t>
  </si>
  <si>
    <t>19387-0</t>
  </si>
  <si>
    <t>Chlordiazepoxide cutoff [Mass/volume] in Urine for Screen method</t>
  </si>
  <si>
    <t>Chlordiazep CtO Ur Scn-mCnc</t>
  </si>
  <si>
    <t>66128-0</t>
  </si>
  <si>
    <t>Chlordiazepoxide/Creatinine</t>
  </si>
  <si>
    <t>Chlordiazepoxide/Creatinine [Mass Ratio] in Urine</t>
  </si>
  <si>
    <t>Chlordiazep/Creat Ur</t>
  </si>
  <si>
    <t>33060-5</t>
  </si>
  <si>
    <t>Chlordiazepoxide+Metabolites</t>
  </si>
  <si>
    <t>Chlordiazepoxide+Metabolites [Mass/volume] in Serum or Plasma</t>
  </si>
  <si>
    <t>Chlordiazep+Metab SerPl-mCnc</t>
  </si>
  <si>
    <t>21193-8</t>
  </si>
  <si>
    <t>Chlordiazepoxide+Norchlordiazepoxide</t>
  </si>
  <si>
    <t>Chlordiazepoxide+Norchlordiazepoxide [Mass/volume] in Serum or Plasma</t>
  </si>
  <si>
    <t>Chlordiazep+Nor SerPl-mCnc</t>
  </si>
  <si>
    <t>74674-3</t>
  </si>
  <si>
    <t>Chlorinated solvents</t>
  </si>
  <si>
    <t>Chlorinated solvents [Presence] in Urine</t>
  </si>
  <si>
    <t>Chlorinated solvents Ur Ql</t>
  </si>
  <si>
    <t>38647-4</t>
  </si>
  <si>
    <t>Chlorine</t>
  </si>
  <si>
    <t>Chlorine [Mass/volume] in Air</t>
  </si>
  <si>
    <t>Chlorine Air-mCnc</t>
  </si>
  <si>
    <t>16606-6</t>
  </si>
  <si>
    <t>Chlorine [Mass/volume] in Dialysis fluid</t>
  </si>
  <si>
    <t>Chlorine Dial fld-mCnc</t>
  </si>
  <si>
    <t>16607-4</t>
  </si>
  <si>
    <t>Chlorine [Mass/volume] in Water</t>
  </si>
  <si>
    <t>Chlorine Wat-mCnc</t>
  </si>
  <si>
    <t>43158-5</t>
  </si>
  <si>
    <t>Chlorine.free</t>
  </si>
  <si>
    <t>Chlorine.free [Mass/volume] in Water</t>
  </si>
  <si>
    <t>Chlorine Free Wat-mCnc</t>
  </si>
  <si>
    <t>3461-1</t>
  </si>
  <si>
    <t>Chlormerodrin</t>
  </si>
  <si>
    <t>Chlormerodrin [Mass/volume] in 24 hour Urine</t>
  </si>
  <si>
    <t>Chlormerodrin 24h Ur-mCnc</t>
  </si>
  <si>
    <t>3462-9</t>
  </si>
  <si>
    <t>Chlormerodrin [Mass/volume] in Urine</t>
  </si>
  <si>
    <t>Chlormerodrin Ur-mCnc</t>
  </si>
  <si>
    <t>3460-3</t>
  </si>
  <si>
    <t>Chlormerodrin [Presence] in Urine</t>
  </si>
  <si>
    <t>Chlormerodrin Ur Ql</t>
  </si>
  <si>
    <t>12427-1</t>
  </si>
  <si>
    <t>Chlormezanone</t>
  </si>
  <si>
    <t>Chlormezanone [Mass/volume] in Serum or Plasma</t>
  </si>
  <si>
    <t>Chlormezanone SerPl-mCnc</t>
  </si>
  <si>
    <t>38654-0</t>
  </si>
  <si>
    <t>Chloroacetate</t>
  </si>
  <si>
    <t>Chloroacetate [Mass/volume] in Air</t>
  </si>
  <si>
    <t>Chloroacetate Air-mCnc</t>
  </si>
  <si>
    <t>53821-5</t>
  </si>
  <si>
    <t>Chloroamphetamine</t>
  </si>
  <si>
    <t>Chloroamphetamine [Mass/volume] in Serum</t>
  </si>
  <si>
    <t>Chloroamphetamine Ser-mCnc</t>
  </si>
  <si>
    <t>38648-2</t>
  </si>
  <si>
    <t>Chlorobenzene</t>
  </si>
  <si>
    <t>Chlorobenzene [Mass/volume] in Air</t>
  </si>
  <si>
    <t>Chlorobenz Air-mCnc</t>
  </si>
  <si>
    <t>8180-2</t>
  </si>
  <si>
    <t>Chlorobenzene [Mass/volume] in Blood</t>
  </si>
  <si>
    <t>Chlorobenz Bld-mCnc</t>
  </si>
  <si>
    <t>9505-9</t>
  </si>
  <si>
    <t>Chlorobenzene [Mass/volume] in Serum or Plasma</t>
  </si>
  <si>
    <t>Chlorobenz SerPl-mCnc</t>
  </si>
  <si>
    <t>29902-4</t>
  </si>
  <si>
    <t>Chlorobenzene [Mass/volume] in Urine</t>
  </si>
  <si>
    <t>Chlorobenz Ur-mCnc</t>
  </si>
  <si>
    <t>38343-0</t>
  </si>
  <si>
    <t>Chlorobenzene [Mass/volume] in Water</t>
  </si>
  <si>
    <t>Chlorobenz Wat-mCnc</t>
  </si>
  <si>
    <t>38656-5</t>
  </si>
  <si>
    <t>Chlorobenzilate</t>
  </si>
  <si>
    <t>Chlorobenzilate [Mass/volume] in Air</t>
  </si>
  <si>
    <t>Chlorobenzilate Air-mCnc</t>
  </si>
  <si>
    <t>16605-8</t>
  </si>
  <si>
    <t>Chlorocycline</t>
  </si>
  <si>
    <t>Chlorocycline [Mass/volume] in Urine</t>
  </si>
  <si>
    <t>Chlorocycline Ur-mCnc</t>
  </si>
  <si>
    <t>38694-6</t>
  </si>
  <si>
    <t>Chloroethane</t>
  </si>
  <si>
    <t>Chloroethane [Mass/volume] in Air</t>
  </si>
  <si>
    <t>Chloroethane Air-mCnc</t>
  </si>
  <si>
    <t>9506-7</t>
  </si>
  <si>
    <t>Chloroethane [Mass/volume] in Blood</t>
  </si>
  <si>
    <t>Chloroethane Bld-mCnc</t>
  </si>
  <si>
    <t>38649-0</t>
  </si>
  <si>
    <t>Chloroform</t>
  </si>
  <si>
    <t>Chloroform [Mass/volume] in Air</t>
  </si>
  <si>
    <t>Chloroform Air-mCnc</t>
  </si>
  <si>
    <t>9333-6</t>
  </si>
  <si>
    <t>Chloroform [Mass/volume] in Blood</t>
  </si>
  <si>
    <t>Chloroform Bld-mCnc</t>
  </si>
  <si>
    <t>54937-8</t>
  </si>
  <si>
    <t>Chloroform [Mass/volume] in Serum or Plasma</t>
  </si>
  <si>
    <t>Chloroform SerPl-mCnc</t>
  </si>
  <si>
    <t>38706-8</t>
  </si>
  <si>
    <t>Chloromethane</t>
  </si>
  <si>
    <t>Chloromethane [Mass/volume] in Air</t>
  </si>
  <si>
    <t>Chloromethane Air-mCnc</t>
  </si>
  <si>
    <t>9507-5</t>
  </si>
  <si>
    <t>Chloromethane [Mass/volume] in Blood</t>
  </si>
  <si>
    <t>Chloromethane Bld-mCnc</t>
  </si>
  <si>
    <t>38650-8</t>
  </si>
  <si>
    <t>Chloromethyl methyl ether</t>
  </si>
  <si>
    <t>Chloromethyl methyl ether [Mass/volume] in Air</t>
  </si>
  <si>
    <t>CMME Air-mCnc</t>
  </si>
  <si>
    <t>3463-7</t>
  </si>
  <si>
    <t>Chloroquine</t>
  </si>
  <si>
    <t>Chloroquine [Mass/volume] in Serum or Plasma</t>
  </si>
  <si>
    <t>Chloroquine SerPl-mCnc</t>
  </si>
  <si>
    <t>32060-6</t>
  </si>
  <si>
    <t>Chloroquine [Moles/volume] in Serum or Plasma</t>
  </si>
  <si>
    <t>Chloroquine SerPl-sCnc</t>
  </si>
  <si>
    <t>3464-5</t>
  </si>
  <si>
    <t>Chlorothiazide</t>
  </si>
  <si>
    <t>Chlorothiazide [Mass/volume] in Serum or Plasma</t>
  </si>
  <si>
    <t>Chlorothiazide SerPl-mCnc</t>
  </si>
  <si>
    <t>18386-3</t>
  </si>
  <si>
    <t>Chlorothiazide [Presence] in Serum or Plasma</t>
  </si>
  <si>
    <t>Chlorothiazide SerPl Ql</t>
  </si>
  <si>
    <t>9648-7</t>
  </si>
  <si>
    <t>mcg/mL; mg/dL</t>
  </si>
  <si>
    <t>Chlorothiazide [Mass/volume] in Urine</t>
  </si>
  <si>
    <t>Chlorothiazide Ur-mCnc</t>
  </si>
  <si>
    <t>9508-3</t>
  </si>
  <si>
    <t>Chlorothiazide [Presence] in Urine</t>
  </si>
  <si>
    <t>Chlorothiazide Ur Ql</t>
  </si>
  <si>
    <t>59883-9</t>
  </si>
  <si>
    <t>Chlorpheniramine</t>
  </si>
  <si>
    <t>Chlorpheniramine [Moles/volume] in Gastric fluid</t>
  </si>
  <si>
    <t>Chlorphenir Gast-sCnc</t>
  </si>
  <si>
    <t>3466-0</t>
  </si>
  <si>
    <t>Chlorpheniramine [Mass/volume] in Serum or Plasma</t>
  </si>
  <si>
    <t>Chlorphenir SerPl-mCnc</t>
  </si>
  <si>
    <t>3465-2</t>
  </si>
  <si>
    <t>Chlorpheniramine [Presence] in Serum or Plasma</t>
  </si>
  <si>
    <t>Chlorphenir SerPl Ql</t>
  </si>
  <si>
    <t>59881-3</t>
  </si>
  <si>
    <t>Chlorpheniramine [Moles/volume] in Serum or Plasma</t>
  </si>
  <si>
    <t>Chlorphenir SerPl-sCnc</t>
  </si>
  <si>
    <t>75759-1</t>
  </si>
  <si>
    <t>Chlorpheniramine [Presence] in Serum or Plasma or Urine by Screen method</t>
  </si>
  <si>
    <t>Chlorphenir Ser/Plas/Urn Ql Scn</t>
  </si>
  <si>
    <t>19392-0</t>
  </si>
  <si>
    <t>Chlorpheniramine [Mass/volume] in Urine</t>
  </si>
  <si>
    <t>Chlorphenir Ur-mCnc</t>
  </si>
  <si>
    <t>19391-2</t>
  </si>
  <si>
    <t>Chlorpheniramine [Mass/volume] in Urine by Confirmatory method</t>
  </si>
  <si>
    <t>Chlorphenir Ur Cfm-mCnc</t>
  </si>
  <si>
    <t>3467-8</t>
  </si>
  <si>
    <t>Chlorpheniramine [Presence] in Urine</t>
  </si>
  <si>
    <t>Chlorphenir Ur Ql</t>
  </si>
  <si>
    <t>16209-9</t>
  </si>
  <si>
    <t>Chlorpheniramine [Presence] in Urine by Confirmatory method</t>
  </si>
  <si>
    <t>Chlorphenir Ur Ql Cfm</t>
  </si>
  <si>
    <t>19389-6</t>
  </si>
  <si>
    <t>Chlorpheniramine [Presence] in Urine by Screen method</t>
  </si>
  <si>
    <t>Chlorphenir Ur Ql Scn</t>
  </si>
  <si>
    <t>59882-1</t>
  </si>
  <si>
    <t>Chlorpheniramine [Moles/volume] in Urine</t>
  </si>
  <si>
    <t>Chlorphenir Ur-sCnc</t>
  </si>
  <si>
    <t>57857-5</t>
  </si>
  <si>
    <t>Chlorpheniramine [Moles/volume] in Unspecified specimen</t>
  </si>
  <si>
    <t>Chlorphenir XXX-sCnc</t>
  </si>
  <si>
    <t>19394-6</t>
  </si>
  <si>
    <t>Chlorpheniramine cutoff</t>
  </si>
  <si>
    <t>Chlorpheniramine cutoff [Mass/volume] in Urine for Confirmatory method</t>
  </si>
  <si>
    <t>Chlorphenir CtO Ur Cfm-mCnc</t>
  </si>
  <si>
    <t>19393-8</t>
  </si>
  <si>
    <t>Chlorpheniramine cutoff [Mass/volume] in Urine for Screen method</t>
  </si>
  <si>
    <t>Chlorphenir CtO Ur Scn-mCnc</t>
  </si>
  <si>
    <t>3468-6</t>
  </si>
  <si>
    <t>Chlorphentermine</t>
  </si>
  <si>
    <t>Chlorphentermine [Mass/volume] in Blood</t>
  </si>
  <si>
    <t>Chlorphentermin Bld-mCnc</t>
  </si>
  <si>
    <t>26716-1</t>
  </si>
  <si>
    <t>Chlorphentermine [Mass/mass] in Meconium</t>
  </si>
  <si>
    <t>Chlorphentermin Mec-mCnt</t>
  </si>
  <si>
    <t>27171-8</t>
  </si>
  <si>
    <t>Chlorphentermine [Mass/volume] in Milk</t>
  </si>
  <si>
    <t>Chlorphentermin Mlk-mCnc</t>
  </si>
  <si>
    <t>29602-0</t>
  </si>
  <si>
    <t>Chlorphentermine [Mass/volume] in Serum or Plasma by Confirmatory method</t>
  </si>
  <si>
    <t>Chlorphentermin SerPl Cfm-mCnc</t>
  </si>
  <si>
    <t>27307-8</t>
  </si>
  <si>
    <t>Chlorphentermine [Mass/mass] in Stool</t>
  </si>
  <si>
    <t>Chlorphentermin Stl-mCnt</t>
  </si>
  <si>
    <t>3470-2</t>
  </si>
  <si>
    <t>u/mL</t>
  </si>
  <si>
    <t>Chlorphentermine [Mass/volume] in Urine</t>
  </si>
  <si>
    <t>Chlorphentermin Ur-mCnc</t>
  </si>
  <si>
    <t>3469-4</t>
  </si>
  <si>
    <t>Chlorphentermine [Presence] in Urine</t>
  </si>
  <si>
    <t>Chlorphentermin Ur Ql</t>
  </si>
  <si>
    <t>27253-4</t>
  </si>
  <si>
    <t>Chlorphentermine [Mass/volume] in Vitreous fluid</t>
  </si>
  <si>
    <t>Chlorphentermin Vitf-mCnc</t>
  </si>
  <si>
    <t>29386-0</t>
  </si>
  <si>
    <t>Chlorpromazine</t>
  </si>
  <si>
    <t>Chlorpromazine [Mass/volume] in Gastric fluid</t>
  </si>
  <si>
    <t>Chlorpromazine Gast-mCnc</t>
  </si>
  <si>
    <t>14644-9</t>
  </si>
  <si>
    <t>Chlorpromazine [Presence] in Gastric fluid</t>
  </si>
  <si>
    <t>Chlorpromazine Gast Ql</t>
  </si>
  <si>
    <t>59885-4</t>
  </si>
  <si>
    <t>Chlorpromazine [Moles/volume] in Gastric fluid</t>
  </si>
  <si>
    <t>Chlorpromazine Gast-sCnc</t>
  </si>
  <si>
    <t>3471-0</t>
  </si>
  <si>
    <t>Chlorpromazine [Mass/volume] in Serum or Plasma</t>
  </si>
  <si>
    <t>Chlorpromazine SerPl-mCnc</t>
  </si>
  <si>
    <t>35601-4</t>
  </si>
  <si>
    <t>Chlorpromazine [Mass/volume] in Serum or Plasma by Screen method</t>
  </si>
  <si>
    <t>Chlorpromazine SerPl Scn-mCnc</t>
  </si>
  <si>
    <t>13548-3</t>
  </si>
  <si>
    <t>Chlorpromazine [Presence] in Serum or Plasma</t>
  </si>
  <si>
    <t>Chlorpromazine SerPl Ql</t>
  </si>
  <si>
    <t>14645-6</t>
  </si>
  <si>
    <t>Chlorpromazine [Moles/volume] in Serum or Plasma</t>
  </si>
  <si>
    <t>Chlorpromazine SerPl-sCnc</t>
  </si>
  <si>
    <t>3473-6</t>
  </si>
  <si>
    <t>Chlorpromazine [Mass/volume] in Urine</t>
  </si>
  <si>
    <t>Chlorpromazine Ur-mCnc</t>
  </si>
  <si>
    <t>20523-7</t>
  </si>
  <si>
    <t>Chlorpromazine [Mass/volume] in Urine by Confirmatory method</t>
  </si>
  <si>
    <t>Chlorpromazine Ur Cfm-mCnc</t>
  </si>
  <si>
    <t>3472-8</t>
  </si>
  <si>
    <t>Chlorpromazine [Presence] in Urine</t>
  </si>
  <si>
    <t>Chlorpromazine Ur Ql</t>
  </si>
  <si>
    <t>19396-1</t>
  </si>
  <si>
    <t>Chlorpromazine [Presence] in Urine by Confirmatory method</t>
  </si>
  <si>
    <t>Chlorpromazine Ur Ql Cfm</t>
  </si>
  <si>
    <t>19395-3</t>
  </si>
  <si>
    <t>Chlorpromazine [Presence] in Urine by Screen method</t>
  </si>
  <si>
    <t>Chlorpromazine Ur Ql Scn</t>
  </si>
  <si>
    <t>59884-7</t>
  </si>
  <si>
    <t>Chlorpromazine [Moles/volume] in Urine</t>
  </si>
  <si>
    <t>Chlorpromazine Ur-sCnc</t>
  </si>
  <si>
    <t>32061-4</t>
  </si>
  <si>
    <t>Chlorpromazine [Presence] in Unspecified specimen</t>
  </si>
  <si>
    <t>Chlorpromazine XXX Ql</t>
  </si>
  <si>
    <t>60294-6</t>
  </si>
  <si>
    <t>Chlorpromazine [Moles/volume] in Unspecified specimen</t>
  </si>
  <si>
    <t>Chlorpromazine XXX-sCnc</t>
  </si>
  <si>
    <t>19398-7</t>
  </si>
  <si>
    <t>Chlorpromazine cutoff</t>
  </si>
  <si>
    <t>Chlorpromazine cutoff [Mass/volume] in Urine for Confirmatory method</t>
  </si>
  <si>
    <t>Chlorpromazine CtO Ur Cfm-mCnc</t>
  </si>
  <si>
    <t>19397-9</t>
  </si>
  <si>
    <t>Chlorpromazine cutoff [Mass/volume] in Urine for Screen method</t>
  </si>
  <si>
    <t>Chlorpromazine CtO Ur Scn-mCnc</t>
  </si>
  <si>
    <t>3474-4</t>
  </si>
  <si>
    <t>Chlorpropamide</t>
  </si>
  <si>
    <t>Chlorpropamide [Mass/volume] in Serum or Plasma</t>
  </si>
  <si>
    <t>Chlorpropamide SerPl-mCnc</t>
  </si>
  <si>
    <t>48329-7</t>
  </si>
  <si>
    <t>Chlorpropamide [Presence] in Serum or Plasma</t>
  </si>
  <si>
    <t>Chlorpropamide SerPl Ql</t>
  </si>
  <si>
    <t>32062-2</t>
  </si>
  <si>
    <t>Chlorpropamide [Moles/volume] in Serum or Plasma</t>
  </si>
  <si>
    <t>Chlorpropamide SerPl-sCnc</t>
  </si>
  <si>
    <t>38470-1</t>
  </si>
  <si>
    <t>Chlorpropamide [Mass/volume] in 24 hour Urine</t>
  </si>
  <si>
    <t>Chlorpropamide 24h Ur-mCnc</t>
  </si>
  <si>
    <t>12396-8</t>
  </si>
  <si>
    <t>Chlorpropamide [Mass/volume] in Urine</t>
  </si>
  <si>
    <t>Chlorpropamide Ur-mCnc</t>
  </si>
  <si>
    <t>12329-9</t>
  </si>
  <si>
    <t>Chlorpropamide [Presence] in Urine</t>
  </si>
  <si>
    <t>Chlorpropamide Ur Ql</t>
  </si>
  <si>
    <t>47392-6</t>
  </si>
  <si>
    <t>Chlorpropamide [Mass/volume] in Unspecified specimen</t>
  </si>
  <si>
    <t>Chlorpropamide XXX-mCnc</t>
  </si>
  <si>
    <t>48324-8</t>
  </si>
  <si>
    <t>Chlorpropamide [Presence] in Unspecified specimen</t>
  </si>
  <si>
    <t>Chlorpropamide XXX Ql</t>
  </si>
  <si>
    <t>3475-1</t>
  </si>
  <si>
    <t>Chlorprothixene</t>
  </si>
  <si>
    <t>Chlorprothixene [Mass/volume] in Blood</t>
  </si>
  <si>
    <t>Chlorprothixene Bld-mCnc</t>
  </si>
  <si>
    <t>3476-9</t>
  </si>
  <si>
    <t>Chlorprothixene [Mass/volume] in Serum or Plasma</t>
  </si>
  <si>
    <t>Chlorprothixene SerPl-mCnc</t>
  </si>
  <si>
    <t>48353-7</t>
  </si>
  <si>
    <t>Chlorprothixene [Moles/volume] in Serum or Plasma</t>
  </si>
  <si>
    <t>Chlorprothixene SerPl-sCnc</t>
  </si>
  <si>
    <t>3477-7</t>
  </si>
  <si>
    <t>Chlorprothixene [Mass/volume] in Urine</t>
  </si>
  <si>
    <t>Chlorprothixene Ur-mCnc</t>
  </si>
  <si>
    <t>9371-6</t>
  </si>
  <si>
    <t>Chlorpyrifos</t>
  </si>
  <si>
    <t>Chlorpyrifos [Mass/volume] in Blood</t>
  </si>
  <si>
    <t>Chlorpyrifos Bld-mCnc</t>
  </si>
  <si>
    <t>35489-4</t>
  </si>
  <si>
    <t>Chlorpyrifos [Mass/volume] in Serum or Plasma</t>
  </si>
  <si>
    <t>Chlorpyrifos SerPl-mCnc</t>
  </si>
  <si>
    <t>16611-6</t>
  </si>
  <si>
    <t>Chlorpyrifos [Mass/volume] in Urine</t>
  </si>
  <si>
    <t>Chlorpyrifos Ur-mCnc</t>
  </si>
  <si>
    <t>16612-4</t>
  </si>
  <si>
    <t>Chlorthalidone</t>
  </si>
  <si>
    <t>Chlorthalidone [Mass/volume] in Serum or Plasma</t>
  </si>
  <si>
    <t>Chlorthalidone SerPl-mCnc</t>
  </si>
  <si>
    <t>3479-3</t>
  </si>
  <si>
    <t>Chlorthalidone [Mass/volume] in Urine</t>
  </si>
  <si>
    <t>Chlorthalidone Ur-mCnc</t>
  </si>
  <si>
    <t>3480-1</t>
  </si>
  <si>
    <t>Chlorthalidone [Mass/time] in 24 hour Urine</t>
  </si>
  <si>
    <t>Chlorthalidone 24h Ur-mRate</t>
  </si>
  <si>
    <t>3478-5</t>
  </si>
  <si>
    <t>Chlorthalidone [Presence] in Urine</t>
  </si>
  <si>
    <t>Chlorthalidone Ur Ql</t>
  </si>
  <si>
    <t>12425-5</t>
  </si>
  <si>
    <t>Chlorzoxazone</t>
  </si>
  <si>
    <t>Chlorzoxazone [Mass/volume] in Serum or Plasma</t>
  </si>
  <si>
    <t>Chlorzoxazone SerPl-mCnc</t>
  </si>
  <si>
    <t>21195-3</t>
  </si>
  <si>
    <t>Chlorzoxazone [Mass/volume] in Urine</t>
  </si>
  <si>
    <t>Chlorzoxazone Ur-mCnc</t>
  </si>
  <si>
    <t>33064-7</t>
  </si>
  <si>
    <t>Chromate</t>
  </si>
  <si>
    <t>Chromate [Mass/volume] in Urine</t>
  </si>
  <si>
    <t>Chromate Ur-mCnc</t>
  </si>
  <si>
    <t>51903-3</t>
  </si>
  <si>
    <t>Chromium</t>
  </si>
  <si>
    <t>Chromium [Mass/volume] in Air</t>
  </si>
  <si>
    <t>Chromium Air-mCnc</t>
  </si>
  <si>
    <t>5619-2</t>
  </si>
  <si>
    <t>Chromium [Mass/volume] in Blood</t>
  </si>
  <si>
    <t>Chromium Bld-mCnc</t>
  </si>
  <si>
    <t>15118-3</t>
  </si>
  <si>
    <t>Chromium [Moles/volume] in Blood</t>
  </si>
  <si>
    <t>Chromium Bld-sCnc</t>
  </si>
  <si>
    <t>21199-5</t>
  </si>
  <si>
    <t>Chromium [Mass/volume] in Body fluid</t>
  </si>
  <si>
    <t>Chromium Fld-mCnc</t>
  </si>
  <si>
    <t>47098-9</t>
  </si>
  <si>
    <t>Chromium [Moles/volume] in Body fluid</t>
  </si>
  <si>
    <t>Chromium Fld-sCnc</t>
  </si>
  <si>
    <t>57939-1</t>
  </si>
  <si>
    <t>Chromium [Mass/volume] in Cerebral spinal fluid</t>
  </si>
  <si>
    <t>Chromium CSF-mCnc</t>
  </si>
  <si>
    <t>5620-0</t>
  </si>
  <si>
    <t>Chromium [Mass/mass] in Hair</t>
  </si>
  <si>
    <t>Chromium Hair-mCnt</t>
  </si>
  <si>
    <t>50842-4</t>
  </si>
  <si>
    <t>Chromium [Moles/mass] in Hair</t>
  </si>
  <si>
    <t>Chromium Hair-sCnt</t>
  </si>
  <si>
    <t>21200-1</t>
  </si>
  <si>
    <t>Chromium [Mass/mass] in Nail</t>
  </si>
  <si>
    <t>Chromium Nail-mCnt</t>
  </si>
  <si>
    <t>5621-8</t>
  </si>
  <si>
    <t>Chromium [Mass/volume] in Red Blood Cells</t>
  </si>
  <si>
    <t>Chromium RBC-mCnc</t>
  </si>
  <si>
    <t>50841-6</t>
  </si>
  <si>
    <t>Chromium [Moles/volume] in Red Blood Cells</t>
  </si>
  <si>
    <t>Chromium RBC-sCnc</t>
  </si>
  <si>
    <t>8181-0</t>
  </si>
  <si>
    <t>Chromium [Mass/volume] in Saliva (oral fluid)</t>
  </si>
  <si>
    <t>Chromium Sal-mCnc</t>
  </si>
  <si>
    <t>5622-6</t>
  </si>
  <si>
    <t>mcg/dL; ng/mL</t>
  </si>
  <si>
    <t>Chromium [Mass/volume] in Serum or Plasma</t>
  </si>
  <si>
    <t>Chromium SerPl-mCnc</t>
  </si>
  <si>
    <t>25374-0</t>
  </si>
  <si>
    <t>Chromium [Moles/volume] in Serum or Plasma</t>
  </si>
  <si>
    <t>Chromium SerPl-sCnc</t>
  </si>
  <si>
    <t>20759-7</t>
  </si>
  <si>
    <t>Chromium [Mass/mass] in Tissue</t>
  </si>
  <si>
    <t>Chromium Tiss-mCnt</t>
  </si>
  <si>
    <t>52891-9</t>
  </si>
  <si>
    <t>Chromium [Moles/mass] in Tissue</t>
  </si>
  <si>
    <t>Chromium Tiss-sCnt</t>
  </si>
  <si>
    <t>21201-9</t>
  </si>
  <si>
    <t>Chromium [Mass/volume] in 24 hour Urine</t>
  </si>
  <si>
    <t>Chromium 24h Ur-mCnc</t>
  </si>
  <si>
    <t>5623-4</t>
  </si>
  <si>
    <t>Chromium [Mass/volume] in Urine</t>
  </si>
  <si>
    <t>Chromium Ur-mCnc</t>
  </si>
  <si>
    <t>30923-7</t>
  </si>
  <si>
    <t>Chromium [Mass/volume] in Urine collected for unspecified duration</t>
  </si>
  <si>
    <t>Chromium ?Tm Ur-mCnc</t>
  </si>
  <si>
    <t>5624-2</t>
  </si>
  <si>
    <t>Chromium [Mass/time] in 24 hour Urine</t>
  </si>
  <si>
    <t>Chromium 24h Ur-mRate</t>
  </si>
  <si>
    <t>51977-7</t>
  </si>
  <si>
    <t>Chromium [Presence] in Urine</t>
  </si>
  <si>
    <t>Chromium Ur Ql</t>
  </si>
  <si>
    <t>47099-7</t>
  </si>
  <si>
    <t>Chromium [Moles/volume] in 24 hour Urine</t>
  </si>
  <si>
    <t>Chromium 24h Ur-sCnc</t>
  </si>
  <si>
    <t>42219-6</t>
  </si>
  <si>
    <t>Chromium [Moles/volume] in Urine</t>
  </si>
  <si>
    <t>Chromium Ur-sCnc</t>
  </si>
  <si>
    <t>40417-8</t>
  </si>
  <si>
    <t>Chromium [Moles/time] in 24 hour Urine</t>
  </si>
  <si>
    <t>Chromium 24h Ur-sRate</t>
  </si>
  <si>
    <t>9469-8</t>
  </si>
  <si>
    <t>Chromium [Mass/volume] in Water</t>
  </si>
  <si>
    <t>Chromium Wat-mCnc</t>
  </si>
  <si>
    <t>9690-9</t>
  </si>
  <si>
    <t>Chromium [Mass/volume] in Unspecified specimen</t>
  </si>
  <si>
    <t>Chromium XXX-mCnc</t>
  </si>
  <si>
    <t>53780-3</t>
  </si>
  <si>
    <t>Chromium panel</t>
  </si>
  <si>
    <t>Chromium panel - Urine</t>
  </si>
  <si>
    <t>Chromium Pnl Ur</t>
  </si>
  <si>
    <t>29919-8</t>
  </si>
  <si>
    <t>Chromium/Creatinine</t>
  </si>
  <si>
    <t>Chromium/Creatinine [Mass Ratio] in 24 hour Urine</t>
  </si>
  <si>
    <t>Chromium/Creat 24h Ur</t>
  </si>
  <si>
    <t>13464-3</t>
  </si>
  <si>
    <t>Chromium/Creatinine [Mass Ratio] in Urine</t>
  </si>
  <si>
    <t>Chromium/Creat Ur</t>
  </si>
  <si>
    <t>56650-5</t>
  </si>
  <si>
    <t>Chromium/Creatinine [Ratio] in Urine</t>
  </si>
  <si>
    <t>Chromium/Creat Ur-Rto</t>
  </si>
  <si>
    <t>52934-7</t>
  </si>
  <si>
    <t>Chromium/Creatinine [Molar ratio] in 24 hour Urine</t>
  </si>
  <si>
    <t>Chromium/Creat 24h Ur-sRto</t>
  </si>
  <si>
    <t>42220-4</t>
  </si>
  <si>
    <t>umol/mol;nmol/mmol creatinine</t>
  </si>
  <si>
    <t>Chromium/Creatinine [Molar ratio] in Urine</t>
  </si>
  <si>
    <t>Chromium/Creat Ur-sRto</t>
  </si>
  <si>
    <t>14649-8</t>
  </si>
  <si>
    <t>Cimetidine</t>
  </si>
  <si>
    <t>Cimetidine [Presence] in Gastric fluid</t>
  </si>
  <si>
    <t>Cimetidine Gast Ql</t>
  </si>
  <si>
    <t>3482-7</t>
  </si>
  <si>
    <t>Cimetidine [Mass/volume] in Serum or Plasma</t>
  </si>
  <si>
    <t>Cimetidine SerPl-mCnc</t>
  </si>
  <si>
    <t>3481-9</t>
  </si>
  <si>
    <t>Cimetidine [Presence] in Serum or Plasma</t>
  </si>
  <si>
    <t>Cimetidine SerPl Ql</t>
  </si>
  <si>
    <t>3483-5</t>
  </si>
  <si>
    <t>Cimetidine [Presence] in Urine</t>
  </si>
  <si>
    <t>Cimetidine Ur Ql</t>
  </si>
  <si>
    <t>32063-0</t>
  </si>
  <si>
    <t>Cimetidine [Presence] in Unspecified specimen</t>
  </si>
  <si>
    <t>Cimetidine XXX Ql</t>
  </si>
  <si>
    <t>34636-1</t>
  </si>
  <si>
    <t>Ciprofloxacin</t>
  </si>
  <si>
    <t>Ciprofloxacin [Mass/volume] in Cerebral spinal fluid</t>
  </si>
  <si>
    <t>Ciprofloxacin CSF-mCnc</t>
  </si>
  <si>
    <t>3484-3</t>
  </si>
  <si>
    <t>Ciprofloxacin [Mass/volume] in Serum or Plasma</t>
  </si>
  <si>
    <t>Ciprofloxacin SerPl-mCnc</t>
  </si>
  <si>
    <t>25248-6</t>
  </si>
  <si>
    <t>Ciprofloxacin [Mass/volume] in Unspecified specimen</t>
  </si>
  <si>
    <t>Ciprofloxacin XXX-mCnc</t>
  </si>
  <si>
    <t>14031-9</t>
  </si>
  <si>
    <t>Ciprofloxacin^peak</t>
  </si>
  <si>
    <t>mg/mL</t>
  </si>
  <si>
    <t>Ciprofloxacin [Mass/volume] in Serum or Plasma --peak</t>
  </si>
  <si>
    <t>Ciprofloxacin Peak SerPl-mCnc</t>
  </si>
  <si>
    <t>14032-7</t>
  </si>
  <si>
    <t>Ciprofloxacin^trough</t>
  </si>
  <si>
    <t>Ciprofloxacin [Mass/volume] in Serum or Plasma --trough</t>
  </si>
  <si>
    <t>Ciprofloxacin Trough SerPl-mCnc</t>
  </si>
  <si>
    <t>38293-7</t>
  </si>
  <si>
    <t>cis-1,2-Dichloroethylene</t>
  </si>
  <si>
    <t>cis-1,2-Dichloroethylene [Mass/volume] in Water</t>
  </si>
  <si>
    <t>cis-1,2-DCE Wat-mCnc</t>
  </si>
  <si>
    <t>27069-4</t>
  </si>
  <si>
    <t>Cisapride</t>
  </si>
  <si>
    <t>Cisapride [Mass/volume] in Serum or Plasma</t>
  </si>
  <si>
    <t>Cisapride SerPl-mCnc</t>
  </si>
  <si>
    <t>3485-0</t>
  </si>
  <si>
    <t>Cisplatin</t>
  </si>
  <si>
    <t>Cisplatin [Mass/volume] in Serum or Plasma</t>
  </si>
  <si>
    <t>Cisplatin SerPl-mCnc</t>
  </si>
  <si>
    <t>34629-6</t>
  </si>
  <si>
    <t>Cisplatin [Mass/volume] in Urine</t>
  </si>
  <si>
    <t>Cisplatin Ur-mCnc</t>
  </si>
  <si>
    <t>80560-6</t>
  </si>
  <si>
    <t>Citalopram</t>
  </si>
  <si>
    <t>Citalopram [Mass/volume] in DBS</t>
  </si>
  <si>
    <t>Citalopram DBS-mCnc</t>
  </si>
  <si>
    <t>59887-0</t>
  </si>
  <si>
    <t>Citalopram [Moles/volume] in Gastric fluid</t>
  </si>
  <si>
    <t>Citalopram Gast-sCnc</t>
  </si>
  <si>
    <t>34635-3</t>
  </si>
  <si>
    <t>Citalopram [Mass/volume] in Serum or Plasma</t>
  </si>
  <si>
    <t>Citalopram SerPl-mCnc</t>
  </si>
  <si>
    <t>25589-3</t>
  </si>
  <si>
    <t>Citalopram [Moles/volume] in Serum or Plasma</t>
  </si>
  <si>
    <t>Citalopram SerPl-sCnc</t>
  </si>
  <si>
    <t>59170-1</t>
  </si>
  <si>
    <t>Citalopram [Presence] in Urine</t>
  </si>
  <si>
    <t>Citalopram Ur Ql</t>
  </si>
  <si>
    <t>59886-2</t>
  </si>
  <si>
    <t>Citalopram [Moles/volume] in Urine</t>
  </si>
  <si>
    <t>Citalopram Ur-sCnc</t>
  </si>
  <si>
    <t>60295-3</t>
  </si>
  <si>
    <t>Citalopram [Moles/volume] in Unspecified specimen</t>
  </si>
  <si>
    <t>Citalopram XXX-sCnc</t>
  </si>
  <si>
    <t>85090-9</t>
  </si>
  <si>
    <t>Citalopram &amp; norcitalopram &amp; didesmethylcitalopram panel</t>
  </si>
  <si>
    <t>Citalopram and norcitalopram and didesmethylcitalopram panel - Serum or Plasma</t>
  </si>
  <si>
    <t>Citalopram+metabolites Pnl SerPl</t>
  </si>
  <si>
    <t>78818-2</t>
  </si>
  <si>
    <t>Citalopram cutoff</t>
  </si>
  <si>
    <t>Citalopram cutoff [Mass/volume] in Urine for Confirmatory method</t>
  </si>
  <si>
    <t>Citalopram CtO Ur Cfm-mCnc</t>
  </si>
  <si>
    <t>77765-6</t>
  </si>
  <si>
    <t>Citalopram+Escitalopram</t>
  </si>
  <si>
    <t>Citalopram+Escitalopram [Mass/volume] in Urine by Confirmatory method</t>
  </si>
  <si>
    <t>Citalopram+Escitalopram Ur Cfm-mCnc</t>
  </si>
  <si>
    <t>80559-8</t>
  </si>
  <si>
    <t>Clarithromycin</t>
  </si>
  <si>
    <t>Clarithromycin [Mass/volume] in DBS</t>
  </si>
  <si>
    <t>Clarithro DBS-mCnc</t>
  </si>
  <si>
    <t>34638-7</t>
  </si>
  <si>
    <t>Clarithromycin [Mass/volume] in Cerebral spinal fluid</t>
  </si>
  <si>
    <t>Clarithro CSF-mCnc</t>
  </si>
  <si>
    <t>16619-9</t>
  </si>
  <si>
    <t>Clarithromycin [Mass/volume] in Serum or Plasma</t>
  </si>
  <si>
    <t>Clarithro SerPl-mCnc</t>
  </si>
  <si>
    <t>25253-6</t>
  </si>
  <si>
    <t>Clarithromycin [Mass/volume] in Unspecified specimen</t>
  </si>
  <si>
    <t>Clarithro XXX-mCnc</t>
  </si>
  <si>
    <t>46228-3</t>
  </si>
  <si>
    <t>Clenbuterol</t>
  </si>
  <si>
    <t>Clenbuterol [Mass/volume] in Urine</t>
  </si>
  <si>
    <t>Clenbuterol Ur-mCnc</t>
  </si>
  <si>
    <t>57943-3</t>
  </si>
  <si>
    <t>Clenbuterol [Presence] in Urine</t>
  </si>
  <si>
    <t>Clenbuterol Ur Ql</t>
  </si>
  <si>
    <t>3486-8</t>
  </si>
  <si>
    <t>Clindamycin</t>
  </si>
  <si>
    <t>Clindamycin [Mass/volume] in Serum or Plasma</t>
  </si>
  <si>
    <t>Clindamycin SerPl-mCnc</t>
  </si>
  <si>
    <t>25249-4</t>
  </si>
  <si>
    <t>Clindamycin [Mass/volume] in Unspecified specimen</t>
  </si>
  <si>
    <t>Clindamycin XXX-mCnc</t>
  </si>
  <si>
    <t>16621-5</t>
  </si>
  <si>
    <t>Clindamycin^peak</t>
  </si>
  <si>
    <t>Clindamycin [Mass/volume] in Serum or Plasma --peak</t>
  </si>
  <si>
    <t>Clindamycin Peak SerPl-mCnc</t>
  </si>
  <si>
    <t>16622-3</t>
  </si>
  <si>
    <t>Clindamycin^trough</t>
  </si>
  <si>
    <t>Clindamycin [Mass/volume] in Serum or Plasma --trough</t>
  </si>
  <si>
    <t>Clindamycin Trough SerPl-mCnc</t>
  </si>
  <si>
    <t>58411-0</t>
  </si>
  <si>
    <t>Clinical research drug XXX</t>
  </si>
  <si>
    <t>Plas</t>
  </si>
  <si>
    <t>Clinical research drug XXX [Mass/volume] in Plasma</t>
  </si>
  <si>
    <t>Clinical research drug Plas-mCnc</t>
  </si>
  <si>
    <t>58439-1</t>
  </si>
  <si>
    <t>Clinical research drug XXX [Mass/volume] in Urine</t>
  </si>
  <si>
    <t>Clinical research drug Ur-mCnc</t>
  </si>
  <si>
    <t>59626-2</t>
  </si>
  <si>
    <t>Clobazam</t>
  </si>
  <si>
    <t>Clobazam [Mass/volume] in Blood</t>
  </si>
  <si>
    <t>Clobazam Bld-mCnc</t>
  </si>
  <si>
    <t>59627-0</t>
  </si>
  <si>
    <t>Clobazam [Mass/volume] in Blood by Confirmatory method</t>
  </si>
  <si>
    <t>Clobazam Bld Cfm-mCnc</t>
  </si>
  <si>
    <t>59628-8</t>
  </si>
  <si>
    <t>Clobazam [Mass/volume] in Body fluid</t>
  </si>
  <si>
    <t>Clobazam Fld-mCnc</t>
  </si>
  <si>
    <t>59629-6</t>
  </si>
  <si>
    <t>Clobazam [Mass/volume] in Body fluid by Confirmatory method</t>
  </si>
  <si>
    <t>Clobazam Fld Cfm-mCnc</t>
  </si>
  <si>
    <t>52948-7</t>
  </si>
  <si>
    <t>Clobazam [Presence] in Gastric fluid</t>
  </si>
  <si>
    <t>Clobazam Gast Ql</t>
  </si>
  <si>
    <t>52964-4</t>
  </si>
  <si>
    <t>Clobazam [Moles/volume] in Gastric fluid</t>
  </si>
  <si>
    <t>Clobazam Gast-sCnc</t>
  </si>
  <si>
    <t>59630-4</t>
  </si>
  <si>
    <t>Clobazam [Mass/mass] in Meconium</t>
  </si>
  <si>
    <t>Clobazam Mec-mCnt</t>
  </si>
  <si>
    <t>59631-2</t>
  </si>
  <si>
    <t>Clobazam [Mass/mass] in Meconium by Confirmatory method</t>
  </si>
  <si>
    <t>Clobazam Mec Cfm-mCnt</t>
  </si>
  <si>
    <t>3487-6</t>
  </si>
  <si>
    <t>Clobazam [Mass/volume] in Serum or Plasma</t>
  </si>
  <si>
    <t>Clobazam SerPl-mCnc</t>
  </si>
  <si>
    <t>59632-0</t>
  </si>
  <si>
    <t>Clobazam [Mass/volume] in Serum or Plasma by Confirmatory method</t>
  </si>
  <si>
    <t>Clobazam SerPl Cfm-mCnc</t>
  </si>
  <si>
    <t>14651-4</t>
  </si>
  <si>
    <t>Clobazam [Moles/volume] in Serum or Plasma</t>
  </si>
  <si>
    <t>Clobazam SerPl-sCnc</t>
  </si>
  <si>
    <t>59633-8</t>
  </si>
  <si>
    <t>Clobazam [Mass/mass] in Tissue</t>
  </si>
  <si>
    <t>Clobazam Tiss-mCnt</t>
  </si>
  <si>
    <t>59634-6</t>
  </si>
  <si>
    <t>Clobazam [Mass/mass] in Tissue by Confirmatory method</t>
  </si>
  <si>
    <t>Clobazam Tiss Cfm-mCnt</t>
  </si>
  <si>
    <t>12374-5</t>
  </si>
  <si>
    <t>Clobazam [Mass/volume] in Urine</t>
  </si>
  <si>
    <t>Clobazam Ur-mCnc</t>
  </si>
  <si>
    <t>59635-3</t>
  </si>
  <si>
    <t>Clobazam [Mass/volume] in Urine by Confirmatory method</t>
  </si>
  <si>
    <t>Clobazam Ur Cfm-mCnc</t>
  </si>
  <si>
    <t>52959-4</t>
  </si>
  <si>
    <t>Clobazam [Presence] in Urine</t>
  </si>
  <si>
    <t>Clobazam Ur Ql</t>
  </si>
  <si>
    <t>59888-8</t>
  </si>
  <si>
    <t>Clobazam [Moles/volume] in Urine</t>
  </si>
  <si>
    <t>Clobazam Ur-sCnc</t>
  </si>
  <si>
    <t>60296-1</t>
  </si>
  <si>
    <t>Clobazam [Moles/volume] in Unspecified specimen</t>
  </si>
  <si>
    <t>Clobazam XXX-sCnc</t>
  </si>
  <si>
    <t>79408-1</t>
  </si>
  <si>
    <t>Clobazam &amp; norclobazam panel</t>
  </si>
  <si>
    <t>Clobazam and norclobazam panel - Serum or Plasma</t>
  </si>
  <si>
    <t>Clobazam + Nor Pnl SerPl</t>
  </si>
  <si>
    <t>55346-1</t>
  </si>
  <si>
    <t>Clobazam+Norclobazam</t>
  </si>
  <si>
    <t>Clobazam+Norclobazam [Moles/volume] in Serum or Plasma</t>
  </si>
  <si>
    <t>Clobazam+Norclobazam SerPl-sCnc</t>
  </si>
  <si>
    <t>3489-2</t>
  </si>
  <si>
    <t>Clobenzorex</t>
  </si>
  <si>
    <t>Clobenzorex [Mass/volume] in Urine</t>
  </si>
  <si>
    <t>Clobenzorex Ur-mCnc</t>
  </si>
  <si>
    <t>3488-4</t>
  </si>
  <si>
    <t>Clobenzorex [Presence] in Urine</t>
  </si>
  <si>
    <t>Clobenzorex Ur Ql</t>
  </si>
  <si>
    <t>3490-0</t>
  </si>
  <si>
    <t>Clofibrate</t>
  </si>
  <si>
    <t>Clofibrate [Mass/volume] in Serum or Plasma</t>
  </si>
  <si>
    <t>Clofibrate SerPl-mCnc</t>
  </si>
  <si>
    <t>59889-6</t>
  </si>
  <si>
    <t>Clomipramine</t>
  </si>
  <si>
    <t>Clomipramine [Moles/volume] in Gastric fluid</t>
  </si>
  <si>
    <t>Clomipramine Gast-sCnc</t>
  </si>
  <si>
    <t>16625-6</t>
  </si>
  <si>
    <t>Clomipramine [Mass/volume] in Milk</t>
  </si>
  <si>
    <t>Clomipramine Mlk-mCnc</t>
  </si>
  <si>
    <t>3491-8</t>
  </si>
  <si>
    <t>Clomipramine [Mass/volume] in Serum or Plasma</t>
  </si>
  <si>
    <t>Clomipramine SerPl-mCnc</t>
  </si>
  <si>
    <t>35602-2</t>
  </si>
  <si>
    <t>Clomipramine [Mass/volume] in Serum or Plasma by Screen method</t>
  </si>
  <si>
    <t>Clomipramine SerPl Scn-mCnc</t>
  </si>
  <si>
    <t>13549-1</t>
  </si>
  <si>
    <t>Clomipramine [Presence] in Serum or Plasma</t>
  </si>
  <si>
    <t>Clomipramine SerPl Ql</t>
  </si>
  <si>
    <t>14652-2</t>
  </si>
  <si>
    <t>Clomipramine [Moles/volume] in Serum or Plasma</t>
  </si>
  <si>
    <t>Clomipramine SerPl-sCnc</t>
  </si>
  <si>
    <t>3492-6</t>
  </si>
  <si>
    <t>Clomipramine [Mass/volume] in Urine</t>
  </si>
  <si>
    <t>Clomipramine Ur-mCnc</t>
  </si>
  <si>
    <t>45144-3</t>
  </si>
  <si>
    <t>Clomipramine [Presence] in Urine</t>
  </si>
  <si>
    <t>Clomipramine Ur Ql</t>
  </si>
  <si>
    <t>14653-0</t>
  </si>
  <si>
    <t>Clomipramine [Moles/volume] in Urine</t>
  </si>
  <si>
    <t>Clomipramine Ur-sCnc</t>
  </si>
  <si>
    <t>60297-9</t>
  </si>
  <si>
    <t>Clomipramine [Moles/volume] in Unspecified specimen</t>
  </si>
  <si>
    <t>Clomipramine XXX-sCnc</t>
  </si>
  <si>
    <t>81210-7</t>
  </si>
  <si>
    <t>Clomipramine &amp; norclomipramine panel</t>
  </si>
  <si>
    <t>Clomipramine and Norclomipramine panel - Gastric fluid</t>
  </si>
  <si>
    <t>Clomipramine+Nor Pnl Gast</t>
  </si>
  <si>
    <t>81209-9</t>
  </si>
  <si>
    <t>Clomipramine and Norclomipramine panel - Urine</t>
  </si>
  <si>
    <t>Clomipramine+Nor Pnl Ur</t>
  </si>
  <si>
    <t>81212-3</t>
  </si>
  <si>
    <t>Clomipramine and Norclomipramine panel - Unspecified specimen</t>
  </si>
  <si>
    <t>Clomipramine+Nor Pnl XXX</t>
  </si>
  <si>
    <t>43127-0</t>
  </si>
  <si>
    <t>Clomipramine &amp; Norclomipramine panel</t>
  </si>
  <si>
    <t>Clomipramine and Norclomipramine panel - Serum or Plasma</t>
  </si>
  <si>
    <t>Clomipramine+Nor Pnl SerPl</t>
  </si>
  <si>
    <t>78819-0</t>
  </si>
  <si>
    <t>Clomipramine cutoff</t>
  </si>
  <si>
    <t>Clomipramine cutoff [Mass/volume] in Urine for Confirmatory method</t>
  </si>
  <si>
    <t>Clomipramine CtO Ur Cfm-mCnc</t>
  </si>
  <si>
    <t>77374-7</t>
  </si>
  <si>
    <t>Clomipramine trough &amp; Clomipramine+Norclomipramine trough &amp; Norclomipramine panel</t>
  </si>
  <si>
    <t>Clomipramine trough, Clomipramine+Norclomipramine trough and Norclomipramine panel - Serum or Plasma</t>
  </si>
  <si>
    <t>Clom, Clom+Nor Trgh + Nor Pnl SerPl</t>
  </si>
  <si>
    <t>74958-0</t>
  </si>
  <si>
    <t>Clomipramine^trough</t>
  </si>
  <si>
    <t>Clomipramine [Mass/volume] in Serum or Plasma --trough</t>
  </si>
  <si>
    <t>Clomipramine Trough SerPl-mCnc</t>
  </si>
  <si>
    <t>3493-4</t>
  </si>
  <si>
    <t>Clomipramine+Norclomipramine</t>
  </si>
  <si>
    <t>Clomipramine+Norclomipramine [Mass/volume] in Serum or Plasma</t>
  </si>
  <si>
    <t>Clomipramine+Nor SerPl-mCnc</t>
  </si>
  <si>
    <t>14654-8</t>
  </si>
  <si>
    <t>Clomipramine+Norclomipramine [Moles/volume] in Serum or Plasma</t>
  </si>
  <si>
    <t>Clomipramine+Nor SerPl-sCnc</t>
  </si>
  <si>
    <t>74945-7</t>
  </si>
  <si>
    <t>Clomipramine+Norclomipramine^trough</t>
  </si>
  <si>
    <t>Clomipramine+Norclomipramine [Mass/volume] in Serum or Plasma --trough</t>
  </si>
  <si>
    <t>Clomipramine+Nor Trough SerPl-mCnc</t>
  </si>
  <si>
    <t>59636-1</t>
  </si>
  <si>
    <t>Clonazepam</t>
  </si>
  <si>
    <t>Clonazepam [Mass/volume] in Blood</t>
  </si>
  <si>
    <t>Clonazepam Bld-mCnc</t>
  </si>
  <si>
    <t>59637-9</t>
  </si>
  <si>
    <t>Clonazepam [Mass/volume] in Blood by Confirmatory method</t>
  </si>
  <si>
    <t>Clonazepam Bld Cfm-mCnc</t>
  </si>
  <si>
    <t>59638-7</t>
  </si>
  <si>
    <t>Clonazepam [Mass/volume] in Body fluid</t>
  </si>
  <si>
    <t>Clonazepam Fld-mCnc</t>
  </si>
  <si>
    <t>59639-5</t>
  </si>
  <si>
    <t>Clonazepam [Mass/volume] in Body fluid by Confirmatory method</t>
  </si>
  <si>
    <t>Clonazepam Fld Cfm-mCnc</t>
  </si>
  <si>
    <t>29399-3</t>
  </si>
  <si>
    <t>Clonazepam [Mass/volume] in Gastric fluid</t>
  </si>
  <si>
    <t>Clonazepam Gast-mCnc</t>
  </si>
  <si>
    <t>52965-1</t>
  </si>
  <si>
    <t>Clonazepam [Presence] in Gastric fluid</t>
  </si>
  <si>
    <t>Clonazepam Gast Ql</t>
  </si>
  <si>
    <t>76349-0</t>
  </si>
  <si>
    <t>Clonazepam [Mass/mass] in Meconium by Confirmatory method</t>
  </si>
  <si>
    <t>Clonazepam Mec Cfm-mCnt</t>
  </si>
  <si>
    <t>72755-2</t>
  </si>
  <si>
    <t>Clonazepam [Mass/volume] in Saliva (oral fluid) by Confirmatory method</t>
  </si>
  <si>
    <t>Clonazepam Sal Cfm-mCnc</t>
  </si>
  <si>
    <t>3494-2</t>
  </si>
  <si>
    <t>Clonazepam [Mass/volume] in Serum or Plasma</t>
  </si>
  <si>
    <t>Clonazepam SerPl-mCnc</t>
  </si>
  <si>
    <t>59640-3</t>
  </si>
  <si>
    <t>Clonazepam [Mass/volume] in Serum or Plasma by Confirmatory method</t>
  </si>
  <si>
    <t>Clonazepam SerPl Cfm-mCnc</t>
  </si>
  <si>
    <t>35603-0</t>
  </si>
  <si>
    <t>Clonazepam [Mass/volume] in Serum or Plasma by Screen method</t>
  </si>
  <si>
    <t>Clonazepam SerPl Scn-mCnc</t>
  </si>
  <si>
    <t>13550-9</t>
  </si>
  <si>
    <t>Clonazepam [Presence] in Serum or Plasma</t>
  </si>
  <si>
    <t>Clonazepam SerPl Ql</t>
  </si>
  <si>
    <t>14655-5</t>
  </si>
  <si>
    <t>Clonazepam [Moles/volume] in Serum or Plasma</t>
  </si>
  <si>
    <t>Clonazepam SerPl-sCnc</t>
  </si>
  <si>
    <t>70205-0</t>
  </si>
  <si>
    <t>Clonazepam [Moles/volume] in Serum or Plasma by Screen method</t>
  </si>
  <si>
    <t>Clonazepam SerPl Scn-sCnc</t>
  </si>
  <si>
    <t>59641-1</t>
  </si>
  <si>
    <t>Clonazepam [Mass/mass] in Tissue</t>
  </si>
  <si>
    <t>Clonazepam Tiss-mCnt</t>
  </si>
  <si>
    <t>59642-9</t>
  </si>
  <si>
    <t>Clonazepam [Mass/mass] in Tissue by Confirmatory method</t>
  </si>
  <si>
    <t>Clonazepam Tiss Cfm-mCnt</t>
  </si>
  <si>
    <t>19402-7</t>
  </si>
  <si>
    <t>Clonazepam [Mass/volume] in Urine</t>
  </si>
  <si>
    <t>Clonazepam Ur-mCnc</t>
  </si>
  <si>
    <t>16229-7</t>
  </si>
  <si>
    <t>Clonazepam [Mass/volume] in Urine by Confirmatory method</t>
  </si>
  <si>
    <t>Clonazepam Ur Cfm-mCnc</t>
  </si>
  <si>
    <t>19245-0</t>
  </si>
  <si>
    <t>Clonazepam [Presence] in Urine</t>
  </si>
  <si>
    <t>Clonazepam Ur Ql</t>
  </si>
  <si>
    <t>16204-0</t>
  </si>
  <si>
    <t>Clonazepam [Presence] in Urine by Confirmatory method</t>
  </si>
  <si>
    <t>Clonazepam Ur Ql Cfm</t>
  </si>
  <si>
    <t>19399-5</t>
  </si>
  <si>
    <t>Clonazepam [Presence] in Urine by Screen method</t>
  </si>
  <si>
    <t>Clonazepam Ur Ql Scn</t>
  </si>
  <si>
    <t>50843-2</t>
  </si>
  <si>
    <t>Clonazepam [Moles/volume] in Urine</t>
  </si>
  <si>
    <t>Clonazepam Ur-sCnc</t>
  </si>
  <si>
    <t>61039-4</t>
  </si>
  <si>
    <t>Clonazepam [Presence] in Unspecified specimen</t>
  </si>
  <si>
    <t>Clonazepam XXX Ql</t>
  </si>
  <si>
    <t>77766-4</t>
  </si>
  <si>
    <t>Clonazepam cutoff</t>
  </si>
  <si>
    <t>Clonazepam cutoff [Mass/volume] in Saliva (oral fluid) for Confirmatory method</t>
  </si>
  <si>
    <t>Clonazepam CtO Sal Cfm-mCnc</t>
  </si>
  <si>
    <t>19404-3</t>
  </si>
  <si>
    <t>Clonazepam cutoff [Mass/volume] in Urine for Confirmatory method</t>
  </si>
  <si>
    <t>Clonazepam CtO Ur Cfm-mCnc</t>
  </si>
  <si>
    <t>19403-5</t>
  </si>
  <si>
    <t>Clonazepam cutoff [Mass/volume] in Urine for Screen method</t>
  </si>
  <si>
    <t>Clonazepam CtO Ur Scn-mCnc</t>
  </si>
  <si>
    <t>86225-0</t>
  </si>
  <si>
    <t>Clonazepam/Creatinine</t>
  </si>
  <si>
    <t>Clonazepam/Creatinine [Mass Ratio] in Urine by Confirmatory method</t>
  </si>
  <si>
    <t>Clonazepam/Creat Ur Cfm</t>
  </si>
  <si>
    <t>82934-1</t>
  </si>
  <si>
    <t>Clonazepam^trough</t>
  </si>
  <si>
    <t>Clonazepam [Mass/volume] in Serum or Plasma --trough</t>
  </si>
  <si>
    <t>Clonazepam Trough SerPl-mCnc</t>
  </si>
  <si>
    <t>3495-9</t>
  </si>
  <si>
    <t>Clonidine</t>
  </si>
  <si>
    <t>Clonidine [Mass/volume] in Serum or Plasma</t>
  </si>
  <si>
    <t>Clonidine SerPl-mCnc</t>
  </si>
  <si>
    <t>74373-2</t>
  </si>
  <si>
    <t>Clonidine [Mass/volume] in Unknown substance</t>
  </si>
  <si>
    <t>Clonidine Usub-mCnc</t>
  </si>
  <si>
    <t>10981-9</t>
  </si>
  <si>
    <t>Clonidine [Mass/volume] in Urine</t>
  </si>
  <si>
    <t>Clonidine Ur-mCnc</t>
  </si>
  <si>
    <t>52960-2</t>
  </si>
  <si>
    <t>Clonidine [Presence] in Urine</t>
  </si>
  <si>
    <t>Clonidine Ur Ql</t>
  </si>
  <si>
    <t>3496-7</t>
  </si>
  <si>
    <t>Clopenthixol</t>
  </si>
  <si>
    <t>Clopenthixol [Mass/volume] in Serum or Plasma</t>
  </si>
  <si>
    <t>Clopenthixol SerPl-mCnc</t>
  </si>
  <si>
    <t>55529-2</t>
  </si>
  <si>
    <t>Clopenthixol [Moles/volume] in Serum or Plasma</t>
  </si>
  <si>
    <t>Clopenthixol SerPl-sCnc</t>
  </si>
  <si>
    <t>3497-5</t>
  </si>
  <si>
    <t>Clopenthixol [Mass/volume] in Urine</t>
  </si>
  <si>
    <t>Clopenthixol Ur-mCnc</t>
  </si>
  <si>
    <t>3498-3</t>
  </si>
  <si>
    <t>Clorazepate</t>
  </si>
  <si>
    <t>Clorazepate [Mass/volume] in Serum or Plasma</t>
  </si>
  <si>
    <t>Clorazepate SerPl-mCnc</t>
  </si>
  <si>
    <t>13551-7</t>
  </si>
  <si>
    <t>Clorazepate [Presence] in Serum or Plasma</t>
  </si>
  <si>
    <t>Clorazepate SerPl Ql</t>
  </si>
  <si>
    <t>32064-8</t>
  </si>
  <si>
    <t>Clorazepate [Moles/volume] in Serum or Plasma</t>
  </si>
  <si>
    <t>Clorazepate SerPl-sCnc</t>
  </si>
  <si>
    <t>12314-1</t>
  </si>
  <si>
    <t>Clorazepate [Presence] in Urine</t>
  </si>
  <si>
    <t>Clorazepate Ur Ql</t>
  </si>
  <si>
    <t>74366-6</t>
  </si>
  <si>
    <t>Clorazepate^trough</t>
  </si>
  <si>
    <t>Clorazepate [Mass/volume] in Serum or Plasma --trough</t>
  </si>
  <si>
    <t>Clorazepate Trough SerPl-mCnc</t>
  </si>
  <si>
    <t>3500-6</t>
  </si>
  <si>
    <t>Clorprenaline</t>
  </si>
  <si>
    <t>Clorprenaline [Mass/volume] in Urine</t>
  </si>
  <si>
    <t>Clorprenaline Ur-mCnc</t>
  </si>
  <si>
    <t>3501-4</t>
  </si>
  <si>
    <t>Clorprenaline [Mass/time] in 24 hour Urine</t>
  </si>
  <si>
    <t>Clorprenaline 24h Ur-mRate</t>
  </si>
  <si>
    <t>3499-1</t>
  </si>
  <si>
    <t>Clorprenaline [Presence] in Urine</t>
  </si>
  <si>
    <t>Clorprenaline Ur Ql</t>
  </si>
  <si>
    <t>3503-0</t>
  </si>
  <si>
    <t>Clostebol</t>
  </si>
  <si>
    <t>Clostebol [Mass/volume] in Urine</t>
  </si>
  <si>
    <t>Clostebol Ur-mCnc</t>
  </si>
  <si>
    <t>3504-8</t>
  </si>
  <si>
    <t>Clostebol [Mass/time] in 24 hour Urine</t>
  </si>
  <si>
    <t>Clostebol 24h Ur-mRate</t>
  </si>
  <si>
    <t>3502-2</t>
  </si>
  <si>
    <t>Clostebol [Presence] in Urine</t>
  </si>
  <si>
    <t>Clostebol Ur Ql</t>
  </si>
  <si>
    <t>16628-0</t>
  </si>
  <si>
    <t>Cloxacillin</t>
  </si>
  <si>
    <t>Cloxacillin [Mass/volume] in Serum or Plasma</t>
  </si>
  <si>
    <t>Cloxacillin SerPl-mCnc</t>
  </si>
  <si>
    <t>25250-2</t>
  </si>
  <si>
    <t>Cloxacillin [Mass/volume] in Unspecified specimen</t>
  </si>
  <si>
    <t>Cloxacillin XXX-mCnc</t>
  </si>
  <si>
    <t>80556-4</t>
  </si>
  <si>
    <t>Clozapine</t>
  </si>
  <si>
    <t>Clozapine [Mass/volume] in DBS</t>
  </si>
  <si>
    <t>Clozapine DBS-mCnc</t>
  </si>
  <si>
    <t>59890-4</t>
  </si>
  <si>
    <t>Clozapine [Moles/volume] in Gastric fluid</t>
  </si>
  <si>
    <t>Clozapine Gast-sCnc</t>
  </si>
  <si>
    <t>6896-5</t>
  </si>
  <si>
    <t>ug/L;ng/mL</t>
  </si>
  <si>
    <t>Clozapine [Mass/volume] in Serum or Plasma</t>
  </si>
  <si>
    <t>Clozapine SerPl-mCnc</t>
  </si>
  <si>
    <t>13552-5</t>
  </si>
  <si>
    <t>Clozapine [Presence] in Serum or Plasma</t>
  </si>
  <si>
    <t>Clozapine SerPl Ql</t>
  </si>
  <si>
    <t>14656-3</t>
  </si>
  <si>
    <t>Clozapine [Moles/volume] in Serum or Plasma</t>
  </si>
  <si>
    <t>Clozapine SerPl-sCnc</t>
  </si>
  <si>
    <t>77961-1</t>
  </si>
  <si>
    <t>Clozapine [Mass/volume] in Urine by Confirmatory method</t>
  </si>
  <si>
    <t>Clozapine Ur Cfm-mCnc</t>
  </si>
  <si>
    <t>32065-5</t>
  </si>
  <si>
    <t>Clozapine [Presence] in Urine</t>
  </si>
  <si>
    <t>Clozapine Ur Ql</t>
  </si>
  <si>
    <t>50844-0</t>
  </si>
  <si>
    <t>Clozapine [Moles/volume] in Urine</t>
  </si>
  <si>
    <t>Clozapine Ur-sCnc</t>
  </si>
  <si>
    <t>32066-3</t>
  </si>
  <si>
    <t>Clozapine [Presence] in Unspecified specimen</t>
  </si>
  <si>
    <t>Clozapine XXX Ql</t>
  </si>
  <si>
    <t>60298-7</t>
  </si>
  <si>
    <t>Clozapine [Moles/volume] in Unspecified specimen</t>
  </si>
  <si>
    <t>Clozapine XXX-sCnc</t>
  </si>
  <si>
    <t>65632-2</t>
  </si>
  <si>
    <t>Clozapine &amp; Norclozapine panel</t>
  </si>
  <si>
    <t>Clozapine and Norclozapine panel - Serum or Plasma</t>
  </si>
  <si>
    <t>Clozapine+Nor pnl SerPl</t>
  </si>
  <si>
    <t>77788-8</t>
  </si>
  <si>
    <t>Clozapine cutoff</t>
  </si>
  <si>
    <t>Clozapine cutoff [Mass/volume] in Urine for Confirmatory method</t>
  </si>
  <si>
    <t>Clozapine CtO Ur Cfm-mCnc</t>
  </si>
  <si>
    <t>85497-6</t>
  </si>
  <si>
    <t>Clozapine N-oxide</t>
  </si>
  <si>
    <t>Clozapine N-oxide [Mass/volume] in Serum or Plasma</t>
  </si>
  <si>
    <t>CNO SerPl-mCnc</t>
  </si>
  <si>
    <t>29371-2</t>
  </si>
  <si>
    <t>Clozapine^peak</t>
  </si>
  <si>
    <t>Clozapine [Mass/volume] in Serum or Plasma --peak</t>
  </si>
  <si>
    <t>Clozapine Peak SerPl-mCnc</t>
  </si>
  <si>
    <t>29370-4</t>
  </si>
  <si>
    <t>Clozapine^trough</t>
  </si>
  <si>
    <t>Clozapine [Mass/volume] in Serum or Plasma --trough</t>
  </si>
  <si>
    <t>Clozapine Trough SerPl-mCnc</t>
  </si>
  <si>
    <t>12375-2</t>
  </si>
  <si>
    <t>Clozapine+Norclozapine</t>
  </si>
  <si>
    <t>Clozapine+Norclozapine [Mass/volume] in Serum or Plasma</t>
  </si>
  <si>
    <t>Clozapine+Nor SerPl-mCnc</t>
  </si>
  <si>
    <t>14657-1</t>
  </si>
  <si>
    <t>Clozapine+Norclozapine [Moles/volume] in Serum or Plasma</t>
  </si>
  <si>
    <t>Clozapine+Nor SerPl-sCnc</t>
  </si>
  <si>
    <t>54377-7</t>
  </si>
  <si>
    <t>Cobalamins</t>
  </si>
  <si>
    <t>Cobalamin (Vitamin B12) [Mass/volume] in Body fluid</t>
  </si>
  <si>
    <t>Vit B12 Fld-mCnc</t>
  </si>
  <si>
    <t>54376-9</t>
  </si>
  <si>
    <t>Cobalamin (Vitamin B12) [Moles/volume] in Body fluid</t>
  </si>
  <si>
    <t>Vit B12 Fld-sCnc</t>
  </si>
  <si>
    <t>54378-5</t>
  </si>
  <si>
    <t>Cobalamin (Vitamin B12) [Moles/volume] in Urine</t>
  </si>
  <si>
    <t>Vit B12 Ur-sCnc</t>
  </si>
  <si>
    <t>5625-9</t>
  </si>
  <si>
    <t>Cobalt</t>
  </si>
  <si>
    <t>Cobalt [Mass/volume] in Blood</t>
  </si>
  <si>
    <t>Cobalt Bld-mCnc</t>
  </si>
  <si>
    <t>15119-1</t>
  </si>
  <si>
    <t>Cobalt [Moles/volume] in Blood</t>
  </si>
  <si>
    <t>Cobalt Bld-sCnc</t>
  </si>
  <si>
    <t>51194-9</t>
  </si>
  <si>
    <t>Cobalt [Mass/volume] in Body fluid</t>
  </si>
  <si>
    <t>Cobalt Fld-mCnc</t>
  </si>
  <si>
    <t>57944-1</t>
  </si>
  <si>
    <t>Cobalt [Mass/volume] in Cerebral spinal fluid</t>
  </si>
  <si>
    <t>Cobalt CSF-mCnc</t>
  </si>
  <si>
    <t>5626-7</t>
  </si>
  <si>
    <t>Cobalt [Mass/mass] in Hair</t>
  </si>
  <si>
    <t>Cobalt Hair-mCnt</t>
  </si>
  <si>
    <t>50845-7</t>
  </si>
  <si>
    <t>Cobalt [Moles/mass] in Hair</t>
  </si>
  <si>
    <t>Cobalt Hair-sCnt</t>
  </si>
  <si>
    <t>60065-0</t>
  </si>
  <si>
    <t>Cobalt [Mass/mass] in Nail</t>
  </si>
  <si>
    <t>Cobalt Nail-mCnt</t>
  </si>
  <si>
    <t>60066-8</t>
  </si>
  <si>
    <t>Cobalt [Mass/volume] in Red Blood Cells</t>
  </si>
  <si>
    <t>Cobalt RBC-mCnc</t>
  </si>
  <si>
    <t>50847-3</t>
  </si>
  <si>
    <t>Cobalt [Moles/volume] in Red Blood Cells</t>
  </si>
  <si>
    <t>Cobalt RBC-sCnc</t>
  </si>
  <si>
    <t>5627-5</t>
  </si>
  <si>
    <t>Cobalt [Mass/volume] in Serum or Plasma</t>
  </si>
  <si>
    <t>Cobalt SerPl-mCnc</t>
  </si>
  <si>
    <t>25378-1</t>
  </si>
  <si>
    <t>Cobalt [Moles/volume] in Serum or Plasma</t>
  </si>
  <si>
    <t>Cobalt SerPl-sCnc</t>
  </si>
  <si>
    <t>23842-8</t>
  </si>
  <si>
    <t>Synv fld</t>
  </si>
  <si>
    <t>Cobalt [Mass/volume] in Synovial fluid</t>
  </si>
  <si>
    <t>Cobalt Snv-mCnc</t>
  </si>
  <si>
    <t>60067-6</t>
  </si>
  <si>
    <t>Cobalt [Mass/mass] in Tissue</t>
  </si>
  <si>
    <t>Cobalt Tiss-mCnt</t>
  </si>
  <si>
    <t>50846-5</t>
  </si>
  <si>
    <t>Cobalt [Moles/mass] in Tissue</t>
  </si>
  <si>
    <t>Cobalt Tiss-sCnt</t>
  </si>
  <si>
    <t>21208-4</t>
  </si>
  <si>
    <t>Cobalt [Mass/volume] in 24 hour Urine</t>
  </si>
  <si>
    <t>Cobalt 24h Ur-mCnc</t>
  </si>
  <si>
    <t>5628-3</t>
  </si>
  <si>
    <t>Cobalt [Mass/volume] in Urine</t>
  </si>
  <si>
    <t>Cobalt Ur-mCnc</t>
  </si>
  <si>
    <t>29916-4</t>
  </si>
  <si>
    <t>Cobalt [Mass/time] in 24 hour Urine</t>
  </si>
  <si>
    <t>Cobalt 24h Ur-mRate</t>
  </si>
  <si>
    <t>34269-1</t>
  </si>
  <si>
    <t>Cobalt [Moles/volume] in 24 hour Urine</t>
  </si>
  <si>
    <t>Cobalt 24h Ur-sCnc</t>
  </si>
  <si>
    <t>34268-3</t>
  </si>
  <si>
    <t>Cobalt [Moles/volume] in Urine</t>
  </si>
  <si>
    <t>Cobalt Ur-sCnc</t>
  </si>
  <si>
    <t>25379-9</t>
  </si>
  <si>
    <t>Cobalt [Moles/time] in 24 hour Urine</t>
  </si>
  <si>
    <t>Cobalt 24h Ur-sRate</t>
  </si>
  <si>
    <t>9691-7</t>
  </si>
  <si>
    <t>Cobalt [Mass/volume] in Unspecified specimen</t>
  </si>
  <si>
    <t>Cobalt XXX-mCnc</t>
  </si>
  <si>
    <t>29934-7</t>
  </si>
  <si>
    <t>Cobalt/Creatinine</t>
  </si>
  <si>
    <t>Cobalt/Creatinine [Mass Ratio] in 24 hour Urine</t>
  </si>
  <si>
    <t>Cobalt/Creat 24h Ur</t>
  </si>
  <si>
    <t>13468-4</t>
  </si>
  <si>
    <t>Cobalt/Creatinine [Mass Ratio] in Urine</t>
  </si>
  <si>
    <t>Cobalt/Creat Ur</t>
  </si>
  <si>
    <t>52933-9</t>
  </si>
  <si>
    <t>Cobalt/Creatinine [Molar ratio] in 24 hour Urine</t>
  </si>
  <si>
    <t>Cobalt/Creat 24h Ur-sRto</t>
  </si>
  <si>
    <t>34270-9</t>
  </si>
  <si>
    <t>Cobalt/Creatinine [Molar ratio] in Urine</t>
  </si>
  <si>
    <t>Cobalt/Creat Ur-sRto</t>
  </si>
  <si>
    <t>31135-7</t>
  </si>
  <si>
    <t>Cocaethylene</t>
  </si>
  <si>
    <t>Cocaethylene [Mass/volume] in Bile fluid</t>
  </si>
  <si>
    <t>Cocaethylene Bifl-mCnc</t>
  </si>
  <si>
    <t>29324-1</t>
  </si>
  <si>
    <t>Cocaethylene [Mass/volume] in Gastric fluid</t>
  </si>
  <si>
    <t>Cocaethylene Gast-mCnc</t>
  </si>
  <si>
    <t>16171-1</t>
  </si>
  <si>
    <t>Cocaethylene [Mass/mass] in Hair</t>
  </si>
  <si>
    <t>Cocaethylene Hair-mCnt</t>
  </si>
  <si>
    <t>49072-2</t>
  </si>
  <si>
    <t>Cocaethylene [Presence] in Hair</t>
  </si>
  <si>
    <t>Cocaethylene Hair Ql</t>
  </si>
  <si>
    <t>26815-1</t>
  </si>
  <si>
    <t>Cocaethylene [Mass/mass] in Meconium</t>
  </si>
  <si>
    <t>Cocaethylene Mec-mCnt</t>
  </si>
  <si>
    <t>69011-5</t>
  </si>
  <si>
    <t>Cocaethylene [Mass/mass] in Meconium by Confirmatory method</t>
  </si>
  <si>
    <t>Cocaethylene Mec Cfm-mCnt</t>
  </si>
  <si>
    <t>57945-8</t>
  </si>
  <si>
    <t>Cocaethylene [Presence] in Meconium</t>
  </si>
  <si>
    <t>Cocaethylene Mec Ql</t>
  </si>
  <si>
    <t>27226-0</t>
  </si>
  <si>
    <t>Cocaethylene [Mass/volume] in Serum or Plasma</t>
  </si>
  <si>
    <t>Cocaethylene SerPl-mCnc</t>
  </si>
  <si>
    <t>59643-7</t>
  </si>
  <si>
    <t>Cocaethylene [Mass/volume] in Serum or Plasma by Confirmatory method</t>
  </si>
  <si>
    <t>Cocaethylene SerPl Cfm-mCnc</t>
  </si>
  <si>
    <t>13553-3</t>
  </si>
  <si>
    <t>Cocaethylene [Presence] in Serum or Plasma</t>
  </si>
  <si>
    <t>Cocaethylene SerPl Ql</t>
  </si>
  <si>
    <t>55530-0</t>
  </si>
  <si>
    <t>Cocaethylene [Moles/volume] in Serum or Plasma</t>
  </si>
  <si>
    <t>Cocaethylene SerPl-sCnc</t>
  </si>
  <si>
    <t>27295-5</t>
  </si>
  <si>
    <t>Cocaethylene [Mass/mass] in Stool</t>
  </si>
  <si>
    <t>Cocaethylene Stl-mCnt</t>
  </si>
  <si>
    <t>19408-4</t>
  </si>
  <si>
    <t>Cocaethylene [Mass/volume] in Urine</t>
  </si>
  <si>
    <t>Cocaethylene Ur-mCnc</t>
  </si>
  <si>
    <t>16632-2</t>
  </si>
  <si>
    <t>Cocaethylene [Mass/volume] in Urine by Confirmatory method</t>
  </si>
  <si>
    <t>Cocaethylene Ur Cfm-mCnc</t>
  </si>
  <si>
    <t>19406-8</t>
  </si>
  <si>
    <t>Cocaethylene [Presence] in Urine by Confirmatory method</t>
  </si>
  <si>
    <t>Cocaethylene Ur Ql Cfm</t>
  </si>
  <si>
    <t>19405-0</t>
  </si>
  <si>
    <t>Cocaethylene [Presence] in Urine by Screen method</t>
  </si>
  <si>
    <t>Cocaethylene Ur Ql Scn</t>
  </si>
  <si>
    <t>29325-8</t>
  </si>
  <si>
    <t>Cocaethylene [Mass/volume] in Vitreous fluid</t>
  </si>
  <si>
    <t>Cocaethylene Vitf-mCnc</t>
  </si>
  <si>
    <t>48946-8</t>
  </si>
  <si>
    <t>Cocaethylene [Mass/volume] in Unspecified specimen</t>
  </si>
  <si>
    <t>Cocaethylene XXX-mCnc</t>
  </si>
  <si>
    <t>19410-0</t>
  </si>
  <si>
    <t>Cocaethylene cutoff</t>
  </si>
  <si>
    <t>Cocaethylene cutoff [Mass/volume] in Urine for Confirmatory method</t>
  </si>
  <si>
    <t>Cocaethylene CtO Ur Cfm-mCnc</t>
  </si>
  <si>
    <t>19409-2</t>
  </si>
  <si>
    <t>Cocaethylene cutoff [Mass/volume] in Urine for Screen method</t>
  </si>
  <si>
    <t>Cocaethylene CtO Ur Scn-mCnc</t>
  </si>
  <si>
    <t>86606-1</t>
  </si>
  <si>
    <t>Cocaethylene/Creatinine</t>
  </si>
  <si>
    <t>Cocaethylene/Creatinine [Mass Ratio] in Urine by Confirmatory method</t>
  </si>
  <si>
    <t>Cocaethylene/Creat Ur Cfm</t>
  </si>
  <si>
    <t>31137-3</t>
  </si>
  <si>
    <t>Cocaine</t>
  </si>
  <si>
    <t>Cocaine [Mass/volume] in Bile fluid</t>
  </si>
  <si>
    <t>Cocaine Bifl-mCnc</t>
  </si>
  <si>
    <t>72405-4</t>
  </si>
  <si>
    <t>Cocaine [Mass/volume] in Blood by Confirmatory method</t>
  </si>
  <si>
    <t>Cocaine Bld Cfm-mCnc</t>
  </si>
  <si>
    <t>16633-0</t>
  </si>
  <si>
    <t>Cocaine [Presence] in Blood</t>
  </si>
  <si>
    <t>Cocaine Bld Ql</t>
  </si>
  <si>
    <t>41036-5</t>
  </si>
  <si>
    <t>Cocaine [Presence] in Blood by Confirmatory method</t>
  </si>
  <si>
    <t>Cocaine Bld Ql Cfm</t>
  </si>
  <si>
    <t>29323-3</t>
  </si>
  <si>
    <t>Cocaine [Mass/volume] in Gastric fluid</t>
  </si>
  <si>
    <t>Cocaine Gast-mCnc</t>
  </si>
  <si>
    <t>38384-4</t>
  </si>
  <si>
    <t>Cocaine [Presence] in Gastric fluid</t>
  </si>
  <si>
    <t>Cocaine Gast Ql</t>
  </si>
  <si>
    <t>27114-8</t>
  </si>
  <si>
    <t>Cocaine [Mass/mass] in Hair</t>
  </si>
  <si>
    <t>Cocaine Hair-mCnt</t>
  </si>
  <si>
    <t>41021-7</t>
  </si>
  <si>
    <t>Cocaine [Presence] in Hair</t>
  </si>
  <si>
    <t>Cocaine Hair Ql</t>
  </si>
  <si>
    <t>34715-3</t>
  </si>
  <si>
    <t>Cocaine [Presence] in Hair by Screen method</t>
  </si>
  <si>
    <t>Cocaine Hair Ql Scn</t>
  </si>
  <si>
    <t>26956-3</t>
  </si>
  <si>
    <t>Cocaine [Mass/mass] in Meconium</t>
  </si>
  <si>
    <t>Cocaine Mec-mCnt</t>
  </si>
  <si>
    <t>69009-9</t>
  </si>
  <si>
    <t>Cocaine [Mass/mass] in Meconium by Confirmatory method</t>
  </si>
  <si>
    <t>Cocaine Mec Cfm-mCnt</t>
  </si>
  <si>
    <t>40527-4</t>
  </si>
  <si>
    <t>Cocaine [Presence] in Meconium</t>
  </si>
  <si>
    <t>Cocaine Mec Ql</t>
  </si>
  <si>
    <t>41037-3</t>
  </si>
  <si>
    <t>Cocaine [Presence] in Meconium by Confirmatory method</t>
  </si>
  <si>
    <t>Cocaine Mec Ql Cfm</t>
  </si>
  <si>
    <t>72737-0</t>
  </si>
  <si>
    <t>Cocaine [Mass/volume] in Saliva (oral fluid) by Confirmatory method</t>
  </si>
  <si>
    <t>Cocaine Sal Cfm-mCnc</t>
  </si>
  <si>
    <t>74169-4</t>
  </si>
  <si>
    <t>Cocaine [Mass/volume] in Saliva (oral fluid) by Screen method</t>
  </si>
  <si>
    <t>Cocaine Sal Scn-mCnc</t>
  </si>
  <si>
    <t>74671-9</t>
  </si>
  <si>
    <t>Cocaine [Presence] in Saliva (oral fluid) by Confirmatory method</t>
  </si>
  <si>
    <t>Cocaine Sal Ql Cfm</t>
  </si>
  <si>
    <t>40802-1</t>
  </si>
  <si>
    <t>Cocaine [Presence] in Saliva (oral fluid) by Screen method</t>
  </si>
  <si>
    <t>Cocaine Sal Ql Scn</t>
  </si>
  <si>
    <t>3396-9</t>
  </si>
  <si>
    <t>Cocaine [Mass/volume] in Serum or Plasma</t>
  </si>
  <si>
    <t>Cocaine SerPl-mCnc</t>
  </si>
  <si>
    <t>59644-5</t>
  </si>
  <si>
    <t>Cocaine [Mass/volume] in Serum or Plasma by Confirmatory method</t>
  </si>
  <si>
    <t>Cocaine SerPl Cfm-mCnc</t>
  </si>
  <si>
    <t>3395-1</t>
  </si>
  <si>
    <t>Cocaine [Presence] in Serum or Plasma</t>
  </si>
  <si>
    <t>Cocaine SerPl Ql</t>
  </si>
  <si>
    <t>8190-1</t>
  </si>
  <si>
    <t>Cocaine [Presence] in Serum or Plasma by Confirmatory method</t>
  </si>
  <si>
    <t>Cocaine SerPl Ql Cfm</t>
  </si>
  <si>
    <t>8191-9</t>
  </si>
  <si>
    <t>Cocaine [Presence] in Serum or Plasma by Screen method</t>
  </si>
  <si>
    <t>Cocaine SerPl Ql Scn</t>
  </si>
  <si>
    <t>26758-3</t>
  </si>
  <si>
    <t>Cocaine [Mass/mass] in Stool</t>
  </si>
  <si>
    <t>Cocaine Stl-mCnt</t>
  </si>
  <si>
    <t>8194-3</t>
  </si>
  <si>
    <t>Cocaine [Mass/volume] in Unknown substance</t>
  </si>
  <si>
    <t>Cocaine Usub-mCnc</t>
  </si>
  <si>
    <t>8195-0</t>
  </si>
  <si>
    <t>Cocaine [Presence] in Unknown substance</t>
  </si>
  <si>
    <t>Cocaine Usub Ql</t>
  </si>
  <si>
    <t>8196-8</t>
  </si>
  <si>
    <t>Cocaine [Presence] in Unknown substance by Confirmatory method</t>
  </si>
  <si>
    <t>Cocaine Usub Ql Cfm</t>
  </si>
  <si>
    <t>8197-6</t>
  </si>
  <si>
    <t>Cocaine [Presence] in Unknown substance by Screen method</t>
  </si>
  <si>
    <t>Cocaine Usub Ql Scn</t>
  </si>
  <si>
    <t>3398-5</t>
  </si>
  <si>
    <t>Cocaine [Mass/volume] in Urine</t>
  </si>
  <si>
    <t>Cocaine Ur-mCnc</t>
  </si>
  <si>
    <t>20519-5</t>
  </si>
  <si>
    <t>Cocaine [Mass/volume] in Urine by Confirmatory method</t>
  </si>
  <si>
    <t>Cocaine Ur Cfm-mCnc</t>
  </si>
  <si>
    <t>3397-7</t>
  </si>
  <si>
    <t>Cocaine [Presence] in Urine</t>
  </si>
  <si>
    <t>Cocaine Ur Ql</t>
  </si>
  <si>
    <t>19360-7</t>
  </si>
  <si>
    <t>Cocaine [Presence] in Urine by Confirmatory method</t>
  </si>
  <si>
    <t>Cocaine Ur Ql Cfm</t>
  </si>
  <si>
    <t>19359-9</t>
  </si>
  <si>
    <t>Cocaine [Presence] in Urine by Screen method</t>
  </si>
  <si>
    <t>Cocaine Ur Ql Scn</t>
  </si>
  <si>
    <t>52953-7</t>
  </si>
  <si>
    <t>Cocaine [Moles/volume] in Urine</t>
  </si>
  <si>
    <t>Cocaine Ur-sCnc</t>
  </si>
  <si>
    <t>27204-7</t>
  </si>
  <si>
    <t>Cocaine [Mass/volume] in Vitreous fluid</t>
  </si>
  <si>
    <t>Cocaine Vitf-mCnc</t>
  </si>
  <si>
    <t>18208-9</t>
  </si>
  <si>
    <t>Cocaine [Mass/volume] in Unspecified specimen</t>
  </si>
  <si>
    <t>Cocaine XXX-mCnc</t>
  </si>
  <si>
    <t>40625-6</t>
  </si>
  <si>
    <t>Cocaine [Presence] in Unspecified specimen</t>
  </si>
  <si>
    <t>Cocaine XXX Ql</t>
  </si>
  <si>
    <t>48947-6</t>
  </si>
  <si>
    <t>Cocaine [Presence] in Unspecified specimen by Confirmatory method</t>
  </si>
  <si>
    <t>Cocaine XXX Ql Cfm</t>
  </si>
  <si>
    <t>57898-9</t>
  </si>
  <si>
    <t>Cocaine [Moles/volume] in Unspecified specimen</t>
  </si>
  <si>
    <t>Cocaine XXX-sCnc</t>
  </si>
  <si>
    <t>77790-4</t>
  </si>
  <si>
    <t>Cocaine cutoff</t>
  </si>
  <si>
    <t>Cocaine cutoff [Mass/volume] in Saliva (oral fluid) for Confirmatory method</t>
  </si>
  <si>
    <t>Cocaine CtO Sal Cfm-mCnc</t>
  </si>
  <si>
    <t>19363-1</t>
  </si>
  <si>
    <t>Cocaine cutoff [Mass/volume] in Urine for Confirmatory method</t>
  </si>
  <si>
    <t>Cocaine CtO Ur Cfm-mCnc</t>
  </si>
  <si>
    <t>19362-3</t>
  </si>
  <si>
    <t>Cocaine cutoff [Mass/volume] in Urine for Screen method</t>
  </si>
  <si>
    <t>Cocaine CtO Ur Scn-mCnc</t>
  </si>
  <si>
    <t>53743-1</t>
  </si>
  <si>
    <t>Cocaine metabolites.other</t>
  </si>
  <si>
    <t>Cocaine metabolites.other [Mass/volume] in Urine</t>
  </si>
  <si>
    <t>Cocaine metab.other Ur-mCnc</t>
  </si>
  <si>
    <t>69008-1</t>
  </si>
  <si>
    <t>Cocaine panel</t>
  </si>
  <si>
    <t>Cocaine panel - Meconium by Confirmatory method</t>
  </si>
  <si>
    <t>Cocaine Pnl Mec Cfm</t>
  </si>
  <si>
    <t>53747-2</t>
  </si>
  <si>
    <t>Cocaine panel - Urine</t>
  </si>
  <si>
    <t>Cocaine Pnl Ur</t>
  </si>
  <si>
    <t>86607-9</t>
  </si>
  <si>
    <t>Cocaine/Creatinine</t>
  </si>
  <si>
    <t>Cocaine/Creatinine [Mass Ratio] in Urine by Confirmatory method</t>
  </si>
  <si>
    <t>Cocaine/Creat Ur Cfm</t>
  </si>
  <si>
    <t>49747-9</t>
  </si>
  <si>
    <t>Cocaine+Benzoylecgonine</t>
  </si>
  <si>
    <t>Cocaine+Benzoylecgonine [Presence] in Serum or Plasma by Screen method</t>
  </si>
  <si>
    <t>Cocaine+BZE SerPl Ql Scn</t>
  </si>
  <si>
    <t>73823-7</t>
  </si>
  <si>
    <t>Cocaine+Benzoylecgonine [Presence] in Serum, Plasma or Blood by Screen method</t>
  </si>
  <si>
    <t>Cocaine+BZE SerPlBld Ql Scn</t>
  </si>
  <si>
    <t>47400-7</t>
  </si>
  <si>
    <t>Cocaine+Benzoylecgonine [Presence] in Urine by Confirmatory method</t>
  </si>
  <si>
    <t>Cocaine+BZE Ur Ql Cfm</t>
  </si>
  <si>
    <t>42241-0</t>
  </si>
  <si>
    <t>Cocaine+Benzoylecgonine [Presence] in Urine by Screen method</t>
  </si>
  <si>
    <t>Cocaine+BZE Ur Ql Scn</t>
  </si>
  <si>
    <t>82723-8</t>
  </si>
  <si>
    <t>Cocaine+Benzoylecgonine+Cocaethylene</t>
  </si>
  <si>
    <t>Cocaine+Benzoylecgonine+Cocaethylene [Presence] in Urine by Confirmatory method</t>
  </si>
  <si>
    <t>Coc+Benzoylecgon+Cocaethyl Ur Ql Cfm</t>
  </si>
  <si>
    <t>74670-1</t>
  </si>
  <si>
    <t>Cocaine+Metabolites</t>
  </si>
  <si>
    <t>Cocaine+Metabolites [Presence] in Saliva (oral fluid) by Confirmatory method</t>
  </si>
  <si>
    <t>Coc+Met Sal Ql Cfm</t>
  </si>
  <si>
    <t>41038-1</t>
  </si>
  <si>
    <t>Codeine</t>
  </si>
  <si>
    <t>Codeine [Mass/volume] in Blood</t>
  </si>
  <si>
    <t>Codeine Bld-mCnc</t>
  </si>
  <si>
    <t>29372-0</t>
  </si>
  <si>
    <t>Codeine [Mass/volume] in Gastric fluid</t>
  </si>
  <si>
    <t>Codeine Gast-mCnc</t>
  </si>
  <si>
    <t>14261-2</t>
  </si>
  <si>
    <t>Codeine [Presence] in Gastric fluid</t>
  </si>
  <si>
    <t>Codeine Gast Ql</t>
  </si>
  <si>
    <t>26720-3</t>
  </si>
  <si>
    <t>Codeine [Mass/mass] in Hair</t>
  </si>
  <si>
    <t>Codeine Hair-mCnt</t>
  </si>
  <si>
    <t>26865-6</t>
  </si>
  <si>
    <t>Codeine [Mass/mass] in Meconium</t>
  </si>
  <si>
    <t>Codeine Mec-mCnt</t>
  </si>
  <si>
    <t>68542-0</t>
  </si>
  <si>
    <t>Codeine [Mass/mass] in Meconium by Confirmatory method</t>
  </si>
  <si>
    <t>Codeine Mec Cfm-mCnt</t>
  </si>
  <si>
    <t>29278-9</t>
  </si>
  <si>
    <t>Codeine [Presence] in Meconium</t>
  </si>
  <si>
    <t>Codeine Mec Ql</t>
  </si>
  <si>
    <t>57304-8</t>
  </si>
  <si>
    <t>Codeine [Mass/volume] in Saliva (oral fluid)</t>
  </si>
  <si>
    <t>Codeine Sal-mCnc</t>
  </si>
  <si>
    <t>72759-4</t>
  </si>
  <si>
    <t>Codeine [Mass/volume] in Saliva (oral fluid) by Confirmatory method</t>
  </si>
  <si>
    <t>Codeine Sal Cfm-mCnc</t>
  </si>
  <si>
    <t>74675-0</t>
  </si>
  <si>
    <t>Codeine [Presence] in Saliva (oral fluid) by Confirmatory method</t>
  </si>
  <si>
    <t>Codeine Sal Ql Cfm</t>
  </si>
  <si>
    <t>3506-3</t>
  </si>
  <si>
    <t>mg/dL; ng/mL</t>
  </si>
  <si>
    <t>Codeine [Mass/volume] in Serum or Plasma</t>
  </si>
  <si>
    <t>Codeine SerPl-mCnc</t>
  </si>
  <si>
    <t>3505-5</t>
  </si>
  <si>
    <t>Codeine [Presence] in Serum or Plasma</t>
  </si>
  <si>
    <t>Codeine SerPl Ql</t>
  </si>
  <si>
    <t>15102-7</t>
  </si>
  <si>
    <t>Codeine [Moles/volume] in Serum or Plasma</t>
  </si>
  <si>
    <t>Codeine SerPl-sCnc</t>
  </si>
  <si>
    <t>86226-8</t>
  </si>
  <si>
    <t>Codeine [Mass/volume] in Serum, Plasma or Blood by Confirmatory method</t>
  </si>
  <si>
    <t>Codeine SerPlBld Cfm-mCnc</t>
  </si>
  <si>
    <t>3508-9</t>
  </si>
  <si>
    <t>Codeine [Mass/volume] in Urine</t>
  </si>
  <si>
    <t>Codeine Ur-mCnc</t>
  </si>
  <si>
    <t>16250-3</t>
  </si>
  <si>
    <t>Codeine [Mass/volume] in Urine by Confirmatory method</t>
  </si>
  <si>
    <t>Codeine Ur Cfm-mCnc</t>
  </si>
  <si>
    <t>3507-1</t>
  </si>
  <si>
    <t>Codeine [Presence] in Urine</t>
  </si>
  <si>
    <t>Codeine Ur Ql</t>
  </si>
  <si>
    <t>16197-6</t>
  </si>
  <si>
    <t>Codeine [Presence] in Urine by Confirmatory method</t>
  </si>
  <si>
    <t>Codeine Ur Ql Cfm</t>
  </si>
  <si>
    <t>13641-6</t>
  </si>
  <si>
    <t>Codeine [Presence] in Urine by SAMHSA confirm method</t>
  </si>
  <si>
    <t>Codeine Ur Ql SAMHSA Cfm</t>
  </si>
  <si>
    <t>19411-8</t>
  </si>
  <si>
    <t>Codeine [Presence] in Urine by Screen method</t>
  </si>
  <si>
    <t>Codeine Ur Ql Scn</t>
  </si>
  <si>
    <t>70206-8</t>
  </si>
  <si>
    <t>Codeine [Moles/volume] in Urine by Confirmatory method</t>
  </si>
  <si>
    <t>Codeine Ur Cfm-sCnc</t>
  </si>
  <si>
    <t>40626-4</t>
  </si>
  <si>
    <t>Codeine [Presence] in Unspecified specimen</t>
  </si>
  <si>
    <t>Codeine XXX Ql</t>
  </si>
  <si>
    <t>77767-2</t>
  </si>
  <si>
    <t>Codeine cutoff</t>
  </si>
  <si>
    <t>Codeine cutoff [Mass/volume] in Saliva (oral fluid) for Confirmatory method</t>
  </si>
  <si>
    <t>Codeine CtO Sal Cfm-mCnc</t>
  </si>
  <si>
    <t>19414-2</t>
  </si>
  <si>
    <t>Codeine cutoff [Mass/volume] in Urine for Confirmatory method</t>
  </si>
  <si>
    <t>Codeine CtO Ur Cfm-mCnc</t>
  </si>
  <si>
    <t>19413-4</t>
  </si>
  <si>
    <t>Codeine cutoff [Mass/volume] in Urine for Screen method</t>
  </si>
  <si>
    <t>Codeine CtO Ur Scn-mCnc</t>
  </si>
  <si>
    <t>12784-5</t>
  </si>
  <si>
    <t>Codeine.free</t>
  </si>
  <si>
    <t>Codeine Free [Mass/volume] in Serum or Plasma</t>
  </si>
  <si>
    <t>Codeine Free SerPl-mCnc</t>
  </si>
  <si>
    <t>16644-7</t>
  </si>
  <si>
    <t>Codeine Free [Presence] in Serum or Plasma by Confirmatory method</t>
  </si>
  <si>
    <t>Codeine Free SerPl Ql Cfm</t>
  </si>
  <si>
    <t>46262-2</t>
  </si>
  <si>
    <t>Codeine Free [Presence] in Serum or Plasma by Screen method</t>
  </si>
  <si>
    <t>Codeine Free SerPl Ql Scn</t>
  </si>
  <si>
    <t>27311-0</t>
  </si>
  <si>
    <t>Codeine Free [Mass/mass] in Stool</t>
  </si>
  <si>
    <t>Codeine Free Stl-mCnt</t>
  </si>
  <si>
    <t>51739-1</t>
  </si>
  <si>
    <t>Codeine Free [Mass/volume] in Urine</t>
  </si>
  <si>
    <t>Codeine Free Ur-mCnc</t>
  </si>
  <si>
    <t>58391-4</t>
  </si>
  <si>
    <t>Codeine/Creatinine</t>
  </si>
  <si>
    <t>Codeine/Creatinine [Mass Ratio] in Urine</t>
  </si>
  <si>
    <t>Codeine/Creat Ur</t>
  </si>
  <si>
    <t>60068-4</t>
  </si>
  <si>
    <t>Colchicine</t>
  </si>
  <si>
    <t>Colchicine [Mass/volume] in Blood</t>
  </si>
  <si>
    <t>Colchicine Bld-mCnc</t>
  </si>
  <si>
    <t>12397-6</t>
  </si>
  <si>
    <t>Colchicine [Mass/volume] in Serum or Plasma</t>
  </si>
  <si>
    <t>Colchicine SerPl-mCnc</t>
  </si>
  <si>
    <t>40706-4</t>
  </si>
  <si>
    <t>Colchicine [Mass/volume] in Urine</t>
  </si>
  <si>
    <t>Colchicine Ur-mCnc</t>
  </si>
  <si>
    <t>16645-4</t>
  </si>
  <si>
    <t>Colistin</t>
  </si>
  <si>
    <t>Colistin [Mass/volume] in Serum or Plasma</t>
  </si>
  <si>
    <t>Colistin SerPl-mCnc</t>
  </si>
  <si>
    <t>29493-4</t>
  </si>
  <si>
    <t>Colistin [Mass/volume] in Unspecified specimen</t>
  </si>
  <si>
    <t>Colistin XXX-mCnc</t>
  </si>
  <si>
    <t>12556-7</t>
  </si>
  <si>
    <t>Copper</t>
  </si>
  <si>
    <t>Copper [Mass/volume] in Blood</t>
  </si>
  <si>
    <t>Copper Bld-mCnc</t>
  </si>
  <si>
    <t>47100-3</t>
  </si>
  <si>
    <t>Copper [Moles/volume] in Blood</t>
  </si>
  <si>
    <t>Copper Bld-sCnc</t>
  </si>
  <si>
    <t>16648-8</t>
  </si>
  <si>
    <t>Copper [Mass/volume] in Body fluid</t>
  </si>
  <si>
    <t>Copper Fld-mCnc</t>
  </si>
  <si>
    <t>47101-1</t>
  </si>
  <si>
    <t>Copper [Moles/volume] in Body fluid</t>
  </si>
  <si>
    <t>Copper Fld-sCnc</t>
  </si>
  <si>
    <t>57347-7</t>
  </si>
  <si>
    <t>Copper [Mass/volume] in Dialysis fluid</t>
  </si>
  <si>
    <t>Copper Dial fld-mCnc</t>
  </si>
  <si>
    <t>5629-1</t>
  </si>
  <si>
    <t>Copper [Mass/mass] in Hair</t>
  </si>
  <si>
    <t>Copper Hair-mCnt</t>
  </si>
  <si>
    <t>47103-7</t>
  </si>
  <si>
    <t>Copper [Moles/mass] in Hair</t>
  </si>
  <si>
    <t>Copper Hair-sCnt</t>
  </si>
  <si>
    <t>5630-9</t>
  </si>
  <si>
    <t>Copper [Mass/volume] in Red Blood Cells</t>
  </si>
  <si>
    <t>Copper RBC-mCnc</t>
  </si>
  <si>
    <t>27124-7</t>
  </si>
  <si>
    <t>Copper [Mass/mass] in Red Blood Cells</t>
  </si>
  <si>
    <t>Copper RBC-mCnt</t>
  </si>
  <si>
    <t>47102-9</t>
  </si>
  <si>
    <t>Copper [Moles/volume] in Red Blood Cells</t>
  </si>
  <si>
    <t>Copper RBC-sCnc</t>
  </si>
  <si>
    <t>5631-7</t>
  </si>
  <si>
    <t>Copper [Mass/volume] in Serum or Plasma</t>
  </si>
  <si>
    <t>Copper SerPl-mCnc</t>
  </si>
  <si>
    <t>14665-4</t>
  </si>
  <si>
    <t>Copper [Moles/volume] in Serum or Plasma</t>
  </si>
  <si>
    <t>Copper SerPl-sCnc</t>
  </si>
  <si>
    <t>8198-4</t>
  </si>
  <si>
    <t>Copper [Mass/mass] in Tissue</t>
  </si>
  <si>
    <t>Copper Tiss-mCnt</t>
  </si>
  <si>
    <t>52912-3</t>
  </si>
  <si>
    <t>Copper [Moles/mass] in Tissue</t>
  </si>
  <si>
    <t>Copper Tiss-sCnt</t>
  </si>
  <si>
    <t>21219-1</t>
  </si>
  <si>
    <t>mcg/dL; ng/mL; ug/L</t>
  </si>
  <si>
    <t>Copper [Mass/volume] in 24 hour Urine</t>
  </si>
  <si>
    <t>Copper 24h Ur-mCnc</t>
  </si>
  <si>
    <t>5632-5</t>
  </si>
  <si>
    <t>Copper [Mass/volume] in Urine</t>
  </si>
  <si>
    <t>Copper Ur-mCnc</t>
  </si>
  <si>
    <t>30920-3</t>
  </si>
  <si>
    <t>Copper [Mass/volume] in Urine collected for unspecified duration</t>
  </si>
  <si>
    <t>Copper ?Tm Ur-mCnc</t>
  </si>
  <si>
    <t>5633-3</t>
  </si>
  <si>
    <t>Copper [Mass/time] in 24 hour Urine</t>
  </si>
  <si>
    <t>Copper 24h Ur-mRate</t>
  </si>
  <si>
    <t>25879-8</t>
  </si>
  <si>
    <t>Copper [Moles/volume] in 24 hour Urine</t>
  </si>
  <si>
    <t>Copper 24h Ur-sCnc</t>
  </si>
  <si>
    <t>34273-3</t>
  </si>
  <si>
    <t>Copper [Moles/volume] in Urine</t>
  </si>
  <si>
    <t>Copper Ur-sCnc</t>
  </si>
  <si>
    <t>14666-2</t>
  </si>
  <si>
    <t>Copper [Moles/time] in 24 hour Urine</t>
  </si>
  <si>
    <t>Copper 24h Ur-sRate</t>
  </si>
  <si>
    <t>9470-6</t>
  </si>
  <si>
    <t>Copper [Mass/volume] in Water</t>
  </si>
  <si>
    <t>Copper Wat-mCnc</t>
  </si>
  <si>
    <t>20778-7</t>
  </si>
  <si>
    <t>Copper [Mass/volume] in Unspecified specimen</t>
  </si>
  <si>
    <t>Copper XXX-mCnc</t>
  </si>
  <si>
    <t>22744-7</t>
  </si>
  <si>
    <t>Copper [Moles/volume] in Unspecified specimen</t>
  </si>
  <si>
    <t>Copper XXX-sCnc</t>
  </si>
  <si>
    <t>29942-0</t>
  </si>
  <si>
    <t>Copper/Creatinine</t>
  </si>
  <si>
    <t>Copper/Creatinine [Mass Ratio] in 24 hour Urine</t>
  </si>
  <si>
    <t>Copper/Creat 24h Ur</t>
  </si>
  <si>
    <t>13829-7</t>
  </si>
  <si>
    <t>Copper/Creatinine [Mass Ratio] in Urine</t>
  </si>
  <si>
    <t>Copper/Creat Ur</t>
  </si>
  <si>
    <t>52932-1</t>
  </si>
  <si>
    <t>Copper/Creatinine [Molar ratio] in 24 hour Urine</t>
  </si>
  <si>
    <t>Copper/Creat 24h Ur-sRto</t>
  </si>
  <si>
    <t>25880-6</t>
  </si>
  <si>
    <t>Copper/Creatinine [Molar ratio] in Urine</t>
  </si>
  <si>
    <t>Copper/Creat Ur-sRto</t>
  </si>
  <si>
    <t>72392-4</t>
  </si>
  <si>
    <t>Cortisol/Cortisone</t>
  </si>
  <si>
    <t>{ratio}</t>
  </si>
  <si>
    <t>ratio</t>
  </si>
  <si>
    <t>Cortisol/Cortisone [Mass Ratio] in Serum or Plasma</t>
  </si>
  <si>
    <t>Cortis/Cortisone SerPl</t>
  </si>
  <si>
    <t>59892-0</t>
  </si>
  <si>
    <t>Cotinine</t>
  </si>
  <si>
    <t>Cotinine [Moles/volume] in Gastric fluid</t>
  </si>
  <si>
    <t>Cotinine Gast-sCnc</t>
  </si>
  <si>
    <t>10364-8</t>
  </si>
  <si>
    <t>Cotinine [Mass/mass] in Hair</t>
  </si>
  <si>
    <t>Cotinine Hair-mCnt</t>
  </si>
  <si>
    <t>40355-0</t>
  </si>
  <si>
    <t>Cotinine [Presence] in Hair</t>
  </si>
  <si>
    <t>Cotinine Hair Ql</t>
  </si>
  <si>
    <t>40418-6</t>
  </si>
  <si>
    <t>Cotinine [Presence] in Meconium</t>
  </si>
  <si>
    <t>Cotinine Mec Ql</t>
  </si>
  <si>
    <t>74371-6</t>
  </si>
  <si>
    <t>Cotinine [Mass/volume] in Saliva (oral fluid) by Confirmatory method</t>
  </si>
  <si>
    <t>Cotinine Sal Cfm-mCnc</t>
  </si>
  <si>
    <t>74370-8</t>
  </si>
  <si>
    <t>Cotinine [Presence] in Saliva (oral fluid) by Confirmatory method</t>
  </si>
  <si>
    <t>Cotinine Sal Ql Cfm</t>
  </si>
  <si>
    <t>63044-2</t>
  </si>
  <si>
    <t>Cotinine [Presence] in Saliva (oral fluid) by Screen method</t>
  </si>
  <si>
    <t>Cotinine Sal Ql Scn</t>
  </si>
  <si>
    <t>10365-5</t>
  </si>
  <si>
    <t>Cotinine [Mass/volume] in Serum or Plasma</t>
  </si>
  <si>
    <t>Cotinine SerPl-mCnc</t>
  </si>
  <si>
    <t>43196-5</t>
  </si>
  <si>
    <t>Cotinine [Mass/volume] in Serum or Plasma by Confirmatory method</t>
  </si>
  <si>
    <t>Cotinine SerPl Cfm-mCnc</t>
  </si>
  <si>
    <t>61128-5</t>
  </si>
  <si>
    <t>Cotinine [Presence] in Serum or Plasma</t>
  </si>
  <si>
    <t>Cotinine SerPl Ql</t>
  </si>
  <si>
    <t>59645-2</t>
  </si>
  <si>
    <t>Cotinine [Presence] in Serum or Plasma by Screen method</t>
  </si>
  <si>
    <t>Cotinine SerPl Ql Scn</t>
  </si>
  <si>
    <t>59891-2</t>
  </si>
  <si>
    <t>Cotinine [Moles/volume] in Serum or Plasma</t>
  </si>
  <si>
    <t>Cotinine SerPl-sCnc</t>
  </si>
  <si>
    <t>10366-3</t>
  </si>
  <si>
    <t>Cotinine [Mass/volume] in Urine</t>
  </si>
  <si>
    <t>Cotinine Ur-mCnc</t>
  </si>
  <si>
    <t>72786-7</t>
  </si>
  <si>
    <t>Cotinine [Mass/volume] in Urine by Screen method</t>
  </si>
  <si>
    <t>Cotinine Ur Scn-mCnc</t>
  </si>
  <si>
    <t>12293-7</t>
  </si>
  <si>
    <t>Cotinine [Presence] in Urine</t>
  </si>
  <si>
    <t>Cotinine Ur Ql</t>
  </si>
  <si>
    <t>35642-8</t>
  </si>
  <si>
    <t>Cotinine [Presence] in Urine by Confirmatory method</t>
  </si>
  <si>
    <t>Cotinine Ur Ql Cfm</t>
  </si>
  <si>
    <t>59646-0</t>
  </si>
  <si>
    <t>Cotinine [Presence] in Urine by Screen method</t>
  </si>
  <si>
    <t>Cotinine Ur Ql Scn</t>
  </si>
  <si>
    <t>33796-4</t>
  </si>
  <si>
    <t>Cotinine [Moles/volume] in Urine</t>
  </si>
  <si>
    <t>Cotinine Ur-sCnc</t>
  </si>
  <si>
    <t>9372-4</t>
  </si>
  <si>
    <t>Cotinine [Mass/volume] in Unspecified specimen</t>
  </si>
  <si>
    <t>Cotinine XXX-mCnc</t>
  </si>
  <si>
    <t>60299-5</t>
  </si>
  <si>
    <t>Cotinine [Moles/volume] in Unspecified specimen</t>
  </si>
  <si>
    <t>Cotinine XXX-sCnc</t>
  </si>
  <si>
    <t>19092-6</t>
  </si>
  <si>
    <t>Cotinine cutoff</t>
  </si>
  <si>
    <t>Cotinine cutoff [Mass/volume] in Urine</t>
  </si>
  <si>
    <t>Cotinine CtO Ur-mCnc</t>
  </si>
  <si>
    <t>44311-9</t>
  </si>
  <si>
    <t>Cotinine/Creatinine</t>
  </si>
  <si>
    <t>Cotinine/Creatinine [Mass Ratio] in Urine</t>
  </si>
  <si>
    <t>Cotinine/Creat Ur</t>
  </si>
  <si>
    <t>74113-2</t>
  </si>
  <si>
    <t>Coumafuryl</t>
  </si>
  <si>
    <t>Coumafuryl [Presence] in Unspecified specimen by Screen method</t>
  </si>
  <si>
    <t>Coumafuryl XXX Ql Scn</t>
  </si>
  <si>
    <t>30025-1</t>
  </si>
  <si>
    <t>Coumaphos</t>
  </si>
  <si>
    <t>Coumaphos [Mass/volume] in Serum or Plasma</t>
  </si>
  <si>
    <t>Coumaphos SerPl-mCnc</t>
  </si>
  <si>
    <t>21229-0</t>
  </si>
  <si>
    <t>Coumaphos [Mass/volume] in Urine</t>
  </si>
  <si>
    <t>Coumaphos Ur-mCnc</t>
  </si>
  <si>
    <t>74114-0</t>
  </si>
  <si>
    <t>Coumatetralyl</t>
  </si>
  <si>
    <t>Coumatetralyl [Presence] in Unspecified specimen by Screen method</t>
  </si>
  <si>
    <t>Coumatetralyl XXX Ql Scn</t>
  </si>
  <si>
    <t>23849-3</t>
  </si>
  <si>
    <t>Creosol</t>
  </si>
  <si>
    <t>Creosol [Mass/volume] in Serum or Plasma</t>
  </si>
  <si>
    <t>Creosol SerPl-mCnc</t>
  </si>
  <si>
    <t>23850-1</t>
  </si>
  <si>
    <t>Creosol [Mass/volume] in Urine</t>
  </si>
  <si>
    <t>Creosol Ur-mCnc</t>
  </si>
  <si>
    <t>23848-5</t>
  </si>
  <si>
    <t>Creosol [Mass/volume] in Unspecified specimen</t>
  </si>
  <si>
    <t>Creosol XXX-mCnc</t>
  </si>
  <si>
    <t>9512-5</t>
  </si>
  <si>
    <t>Creosol [Presence] in Unspecified specimen</t>
  </si>
  <si>
    <t>Creosol XXX Ql</t>
  </si>
  <si>
    <t>38580-7</t>
  </si>
  <si>
    <t>Cresols</t>
  </si>
  <si>
    <t>Cresols [Mass/volume] in Air</t>
  </si>
  <si>
    <t>Cresols Air-mCnc</t>
  </si>
  <si>
    <t>16691-8</t>
  </si>
  <si>
    <t>Cresols [Identifier] in Unspecified specimen</t>
  </si>
  <si>
    <t>Cresols XXX</t>
  </si>
  <si>
    <t>3512-1</t>
  </si>
  <si>
    <t>Cropropamide</t>
  </si>
  <si>
    <t>Cropropamide [Mass/volume] in Urine</t>
  </si>
  <si>
    <t>Cropropamide Ur-mCnc</t>
  </si>
  <si>
    <t>3513-9</t>
  </si>
  <si>
    <t>Cropropamide [Mass/time] in 24 hour Urine</t>
  </si>
  <si>
    <t>Cropropamide 24h Ur-mRate</t>
  </si>
  <si>
    <t>3511-3</t>
  </si>
  <si>
    <t>Cropropamide [Presence] in Urine</t>
  </si>
  <si>
    <t>Cropropamide Ur Ql</t>
  </si>
  <si>
    <t>3515-4</t>
  </si>
  <si>
    <t>Crotetamide</t>
  </si>
  <si>
    <t>Crotethamide [Mass/volume] in Urine</t>
  </si>
  <si>
    <t>Crotetamide Ur-mCnc</t>
  </si>
  <si>
    <t>3516-2</t>
  </si>
  <si>
    <t>Crotethamide [Mass/time] in 24 hour Urine</t>
  </si>
  <si>
    <t>Crotetamide 24h Ur-mRate</t>
  </si>
  <si>
    <t>3514-7</t>
  </si>
  <si>
    <t>Crotethamide [Presence] in Urine</t>
  </si>
  <si>
    <t>Crotetamide Ur Ql</t>
  </si>
  <si>
    <t>38581-5</t>
  </si>
  <si>
    <t>Cumene</t>
  </si>
  <si>
    <t>Cumene [Mass/volume] in Air</t>
  </si>
  <si>
    <t>Cumene Air-mCnc</t>
  </si>
  <si>
    <t>16694-2</t>
  </si>
  <si>
    <t>Cumene [Presence] in Blood</t>
  </si>
  <si>
    <t>Cumene Bld Ql</t>
  </si>
  <si>
    <t>12430-5</t>
  </si>
  <si>
    <t>Cumene [Mass/volume] in Serum or Plasma</t>
  </si>
  <si>
    <t>Cumene SerPl-mCnc</t>
  </si>
  <si>
    <t>30507-8</t>
  </si>
  <si>
    <t>Cumene [Mass/volume] in Urine</t>
  </si>
  <si>
    <t>Cumene Ur-mCnc</t>
  </si>
  <si>
    <t>5634-1</t>
  </si>
  <si>
    <t>Cyanide</t>
  </si>
  <si>
    <t>mcg/dL; mcg/mL</t>
  </si>
  <si>
    <t>Cyanide [Mass/volume] in Blood</t>
  </si>
  <si>
    <t>Cyanide Bld-mCnc</t>
  </si>
  <si>
    <t>43183-3</t>
  </si>
  <si>
    <t>Cyanide [Mass/volume] in Blood by Confirmatory method</t>
  </si>
  <si>
    <t>Cyanide Bld Cfm-mCnc</t>
  </si>
  <si>
    <t>46698-7</t>
  </si>
  <si>
    <t>Cyanide [Presence] in Blood</t>
  </si>
  <si>
    <t>Cyanide Bld Ql</t>
  </si>
  <si>
    <t>59186-7</t>
  </si>
  <si>
    <t>Cyanide [Moles/volume] in Blood</t>
  </si>
  <si>
    <t>Cyanide Bld-sCnc</t>
  </si>
  <si>
    <t>29357-1</t>
  </si>
  <si>
    <t>Cyanide [Mass/volume] in Gastric fluid</t>
  </si>
  <si>
    <t>Cyanide Gast-mCnc</t>
  </si>
  <si>
    <t>20783-7</t>
  </si>
  <si>
    <t>ACnt</t>
  </si>
  <si>
    <t>Cyanide [Units/mass] in Plant Qualitative</t>
  </si>
  <si>
    <t>Cyanide Plant Ql</t>
  </si>
  <si>
    <t>20782-9</t>
  </si>
  <si>
    <t>Cyanide [Mass/mass] in Plant</t>
  </si>
  <si>
    <t>Cyanide Plant-mCnt</t>
  </si>
  <si>
    <t>5635-8</t>
  </si>
  <si>
    <t>Cyanide [Mass/volume] in Serum or Plasma</t>
  </si>
  <si>
    <t>Cyanide SerPl-mCnc</t>
  </si>
  <si>
    <t>25387-2</t>
  </si>
  <si>
    <t>Cyanide [Moles/volume] in Serum or Plasma</t>
  </si>
  <si>
    <t>Cyanide SerPl-sCnc</t>
  </si>
  <si>
    <t>5636-6</t>
  </si>
  <si>
    <t>Cyanide [Mass/mass] in Tissue</t>
  </si>
  <si>
    <t>Cyanide Tiss-mCnt</t>
  </si>
  <si>
    <t>5637-4</t>
  </si>
  <si>
    <t>Cyanide [Mass/volume] in Urine</t>
  </si>
  <si>
    <t>Cyanide Ur-mCnc</t>
  </si>
  <si>
    <t>59824-3</t>
  </si>
  <si>
    <t>Cyanide [Presence] in Urine</t>
  </si>
  <si>
    <t>Cyanide Ur Ql</t>
  </si>
  <si>
    <t>38338-0</t>
  </si>
  <si>
    <t>Cyanide [Mass/volume] in Water</t>
  </si>
  <si>
    <t>Cyanide Wat-mCnc</t>
  </si>
  <si>
    <t>20784-5</t>
  </si>
  <si>
    <t>Cyanide [Mass/volume] in Unspecified specimen</t>
  </si>
  <si>
    <t>Cyanide XXX-mCnc</t>
  </si>
  <si>
    <t>77321-8</t>
  </si>
  <si>
    <t>Cyanide [Moles/volume] in Unspecified specimen</t>
  </si>
  <si>
    <t>Cyanide XXX-sCnc</t>
  </si>
  <si>
    <t>3517-0</t>
  </si>
  <si>
    <t>Cyclacillin</t>
  </si>
  <si>
    <t>Cyclacillin [Mass/volume] in Serum or Plasma</t>
  </si>
  <si>
    <t>Cyclacillin SerPl-mCnc</t>
  </si>
  <si>
    <t>3518-8</t>
  </si>
  <si>
    <t>Cyclizine</t>
  </si>
  <si>
    <t>Cyclizine [Mass/volume] in Serum or Plasma</t>
  </si>
  <si>
    <t>Cyclizine SerPl-mCnc</t>
  </si>
  <si>
    <t>6797-5</t>
  </si>
  <si>
    <t>Cyclobenzaprine</t>
  </si>
  <si>
    <t>Cyclobenzaprine [Mass/volume] in Serum or Plasma</t>
  </si>
  <si>
    <t>Cyclobenzaprine SerPl-mCnc</t>
  </si>
  <si>
    <t>35604-8</t>
  </si>
  <si>
    <t>Cyclobenzaprine [Mass/volume] in Serum or Plasma by Screen method</t>
  </si>
  <si>
    <t>Cyclobenzaprine SerPl Scn-mCnc</t>
  </si>
  <si>
    <t>13554-1</t>
  </si>
  <si>
    <t>Cyclobenzaprine [Presence] in Serum or Plasma</t>
  </si>
  <si>
    <t>Cyclobenzaprine SerPl Ql</t>
  </si>
  <si>
    <t>55531-8</t>
  </si>
  <si>
    <t>Cyclobenzaprine [Moles/volume] in Serum or Plasma</t>
  </si>
  <si>
    <t>Cyclobenzaprine SerPl-sCnc</t>
  </si>
  <si>
    <t>14061-6</t>
  </si>
  <si>
    <t>Cyclobenzaprine [Mass/volume] in Urine</t>
  </si>
  <si>
    <t>Cyclobenzaprine Ur-mCnc</t>
  </si>
  <si>
    <t>61410-7</t>
  </si>
  <si>
    <t>Cyclobenzaprine [Mass/volume] in Urine by Confirmatory method</t>
  </si>
  <si>
    <t>Cyclobenzaprine Ur Cfm-mCnc</t>
  </si>
  <si>
    <t>14060-8</t>
  </si>
  <si>
    <t>Cyclobenzaprine [Presence] in Urine</t>
  </si>
  <si>
    <t>Cyclobenzaprine Ur Ql</t>
  </si>
  <si>
    <t>61409-9</t>
  </si>
  <si>
    <t>Cyclobenzaprine [Presence] in Urine by Confirmatory method</t>
  </si>
  <si>
    <t>Cyclobenzaprine Ur Ql Cfm</t>
  </si>
  <si>
    <t>78820-8</t>
  </si>
  <si>
    <t>Cyclobenzaprine cutoff</t>
  </si>
  <si>
    <t>Cyclobenzaprine cutoff [Mass/volume] in Urine for Confirmatory method</t>
  </si>
  <si>
    <t>Cyclobenzaprine CtO Ur Cfm-mCnc</t>
  </si>
  <si>
    <t>61408-1</t>
  </si>
  <si>
    <t>Cyclobenzaprine/Creatinine</t>
  </si>
  <si>
    <t>Cyclobenzaprine/Creatinine [Mass Ratio] in Urine</t>
  </si>
  <si>
    <t>Cyclobenzaprine/Creat Ur</t>
  </si>
  <si>
    <t>53448-7</t>
  </si>
  <si>
    <t>Cycloguanil</t>
  </si>
  <si>
    <t>Cycloguanil [Mass/volume] in Serum or Plasma</t>
  </si>
  <si>
    <t>Cycloguanil SerPl-mCnc</t>
  </si>
  <si>
    <t>12306-7</t>
  </si>
  <si>
    <t>Cyclohexane</t>
  </si>
  <si>
    <t>Cyclohexane [Mass/volume] in Blood</t>
  </si>
  <si>
    <t>Cyclohexane Bld-mCnc</t>
  </si>
  <si>
    <t>16697-5</t>
  </si>
  <si>
    <t>Cyclohexane [Presence] in Blood</t>
  </si>
  <si>
    <t>Cyclohexane Bld Ql</t>
  </si>
  <si>
    <t>16698-3</t>
  </si>
  <si>
    <t>Cyclohexanol</t>
  </si>
  <si>
    <t>Cyclohexanol [Mass/volume] in Blood</t>
  </si>
  <si>
    <t>Cyclohexanol Bld-mCnc</t>
  </si>
  <si>
    <t>16699-1</t>
  </si>
  <si>
    <t>Cyclohexanol [Mass/volume] in Urine</t>
  </si>
  <si>
    <t>Cyclohexanol Ur-mCnc</t>
  </si>
  <si>
    <t>16700-7</t>
  </si>
  <si>
    <t>Cyclohexanol/Creatinine</t>
  </si>
  <si>
    <t>Cyclohexanol/Creatinine [Mass Ratio] in Urine</t>
  </si>
  <si>
    <t>Cyclohexanol/Creat Ur</t>
  </si>
  <si>
    <t>12995-7</t>
  </si>
  <si>
    <t>Cyclohexanone</t>
  </si>
  <si>
    <t>Cyclohexanone [Mass/volume] in Blood</t>
  </si>
  <si>
    <t>Cyclohexanone Bld-mCnc</t>
  </si>
  <si>
    <t>23851-9</t>
  </si>
  <si>
    <t>Cyclohexanone [Mass/volume] in Serum or Plasma</t>
  </si>
  <si>
    <t>Cyclohexanone SerPl-mCnc</t>
  </si>
  <si>
    <t>21236-5</t>
  </si>
  <si>
    <t>Cyclohexanone [Mass/volume] in Urine</t>
  </si>
  <si>
    <t>Cyclohexanone Ur-mCnc</t>
  </si>
  <si>
    <t>38314-1</t>
  </si>
  <si>
    <t>Cyclohexanone [Mass/volume] in Water</t>
  </si>
  <si>
    <t>Cyclohexanone Wat-mCnc</t>
  </si>
  <si>
    <t>53449-5</t>
  </si>
  <si>
    <t>Cyclophosphamide</t>
  </si>
  <si>
    <t>Cyclophosphamide [Mass/volume] in Serum or Plasma</t>
  </si>
  <si>
    <t>Cyclophosphamide SerPl-mCnc</t>
  </si>
  <si>
    <t>53453-7</t>
  </si>
  <si>
    <t>Cyclophosphamide [Mass/volume] in Urine</t>
  </si>
  <si>
    <t>Cyclophosphamide Ur-mCnc</t>
  </si>
  <si>
    <t>12312-5</t>
  </si>
  <si>
    <t>Cyclopropane</t>
  </si>
  <si>
    <t>Cyclopropane [Mass/volume] in Blood</t>
  </si>
  <si>
    <t>Cyclopropane Bld-mCnc</t>
  </si>
  <si>
    <t>16701-5</t>
  </si>
  <si>
    <t>Cyclopropane [Presence] in Blood</t>
  </si>
  <si>
    <t>Cyclopropane Bld Ql</t>
  </si>
  <si>
    <t>3519-6</t>
  </si>
  <si>
    <t>Cycloserine</t>
  </si>
  <si>
    <t>Cycloserine [Mass/volume] in Serum or Plasma</t>
  </si>
  <si>
    <t>Cycloserine SerPl-mCnc</t>
  </si>
  <si>
    <t>16702-3</t>
  </si>
  <si>
    <t>Cycloserine [Mass/volume] in Urine</t>
  </si>
  <si>
    <t>Cycloserine Ur-mCnc</t>
  </si>
  <si>
    <t>25251-0</t>
  </si>
  <si>
    <t>Cycloserine [Mass/volume] in Unspecified specimen</t>
  </si>
  <si>
    <t>Cycloserine XXX-mCnc</t>
  </si>
  <si>
    <t>3520-4</t>
  </si>
  <si>
    <t>Cyclosporine</t>
  </si>
  <si>
    <t>Cyclosporine [Mass/volume] in Blood</t>
  </si>
  <si>
    <t>Cyclosporin Bld-mCnc</t>
  </si>
  <si>
    <t>14978-1</t>
  </si>
  <si>
    <t>Cyclosporine [Mass/volume] in Blood by Immunoassay</t>
  </si>
  <si>
    <t>Cyclosporin Bld IA-mCnc</t>
  </si>
  <si>
    <t>55805-6</t>
  </si>
  <si>
    <t>Cyclosporine [Mass/volume] in Blood by LC/MS/MS</t>
  </si>
  <si>
    <t>Cyclosporin Bld LC/MS/MS-mCnc</t>
  </si>
  <si>
    <t>78920-6</t>
  </si>
  <si>
    <t>Cyclosporine [Moles/volume] in Blood by Immunoassay</t>
  </si>
  <si>
    <t>Cyclosporin Bld IA-sCnc</t>
  </si>
  <si>
    <t>80561-4</t>
  </si>
  <si>
    <t>Cyclosporine [Mass/volume] in DBS</t>
  </si>
  <si>
    <t>Cyclosporin DBS-mCnc</t>
  </si>
  <si>
    <t>17807-9</t>
  </si>
  <si>
    <t>Cyclosporine [Mass/volume] in Body fluid</t>
  </si>
  <si>
    <t>Cyclosporin Fld-mCnc</t>
  </si>
  <si>
    <t>16703-1</t>
  </si>
  <si>
    <t>Cyclosporine [Mass/volume] in Plasma</t>
  </si>
  <si>
    <t>Cyclosporin Plas-mCnc</t>
  </si>
  <si>
    <t>33955-6</t>
  </si>
  <si>
    <t>Cyclosporine.monoclonal</t>
  </si>
  <si>
    <t>Cyclosporine.monoclonal [Mass/volume] in Blood</t>
  </si>
  <si>
    <t>Cyclosporin monocl Bld-mCnc</t>
  </si>
  <si>
    <t>34426-7</t>
  </si>
  <si>
    <t>Cyclosporine.monoclonal [Mass/volume] in Serum or Plasma</t>
  </si>
  <si>
    <t>Cyclosporin monocl SerPl-mCnc</t>
  </si>
  <si>
    <t>45058-5</t>
  </si>
  <si>
    <t>Cyclosporine.monoclonal &amp; polyclonal panel</t>
  </si>
  <si>
    <t>Cyclosporine Monoclonal and Polyclonal panel [Mass/volume] - Blood</t>
  </si>
  <si>
    <t>Cyclosporine Moncl+Polycl Pnl Bld-mCnc</t>
  </si>
  <si>
    <t>33956-4</t>
  </si>
  <si>
    <t>Cyclosporine.polyclonal</t>
  </si>
  <si>
    <t>Cyclosporine.polyclonal [Mass/volume] in Blood</t>
  </si>
  <si>
    <t>Cyclosporin polycl Bld-mCnc</t>
  </si>
  <si>
    <t>3523-8</t>
  </si>
  <si>
    <t>Cyclosporine^12H post dose</t>
  </si>
  <si>
    <t>Cyclosporine [Mass/volume] in Blood --12 hours post dose</t>
  </si>
  <si>
    <t>Cyclosporin 12h p Bld-mCnc</t>
  </si>
  <si>
    <t>77169-1</t>
  </si>
  <si>
    <t>Cyclosporine^1H post dose</t>
  </si>
  <si>
    <t>Cyclosporine [Mass/volume] in Blood --1 hour post dose</t>
  </si>
  <si>
    <t>Cyclosporin 1h p Bld-mCnc</t>
  </si>
  <si>
    <t>3525-3</t>
  </si>
  <si>
    <t>Cyclosporine^24H post dose</t>
  </si>
  <si>
    <t>Cyclosporine [Mass/volume] in Blood --24 hours post dose</t>
  </si>
  <si>
    <t>Cyclosporin 24h p Bld-mCnc</t>
  </si>
  <si>
    <t>32997-9</t>
  </si>
  <si>
    <t>Cyclosporine^2H post dose</t>
  </si>
  <si>
    <t>Cyclosporine [Mass/volume] in Blood --2 hours post dose</t>
  </si>
  <si>
    <t>Cyclosporin 2h p Bld-mCnc</t>
  </si>
  <si>
    <t>77167-5</t>
  </si>
  <si>
    <t>Cyclosporine^3H post dose</t>
  </si>
  <si>
    <t>Cyclosporine [Mass/volume] in Blood --3 hours post dose</t>
  </si>
  <si>
    <t>Cyclosporin 3h p Bld-mCnc</t>
  </si>
  <si>
    <t>77168-3</t>
  </si>
  <si>
    <t>Cyclosporine^4H post dose</t>
  </si>
  <si>
    <t>Cyclosporine [Mass/volume] in Blood --4 hours post dose</t>
  </si>
  <si>
    <t>Cyclosporin 4h p Bld-mCnc</t>
  </si>
  <si>
    <t>53834-8</t>
  </si>
  <si>
    <t>Cyclosporine^peak</t>
  </si>
  <si>
    <t>Cyclosporine [Mass/volume] in Blood --peak</t>
  </si>
  <si>
    <t>Cyclosporin Peak Bld-mCnc</t>
  </si>
  <si>
    <t>53573-2</t>
  </si>
  <si>
    <t>Cyclosporine^post dose</t>
  </si>
  <si>
    <t>Cyclosporine [Mass/volume] in Blood --post dose</t>
  </si>
  <si>
    <t>Cyclosporin p dose Bld-mCnc</t>
  </si>
  <si>
    <t>53828-0</t>
  </si>
  <si>
    <t>Cyclosporine^trough</t>
  </si>
  <si>
    <t>Cyclosporine [Mass/volume] in Blood --trough</t>
  </si>
  <si>
    <t>Cyclosporin Trough Bld-mCnc</t>
  </si>
  <si>
    <t>48597-9</t>
  </si>
  <si>
    <t>Cyclosporine [Mass/volume] in Blood by Immunoassay --trough</t>
  </si>
  <si>
    <t>Cyclosporin Trough Bld IA-mCnc</t>
  </si>
  <si>
    <t>3522-0</t>
  </si>
  <si>
    <t>Cyclosporine+Metabolites</t>
  </si>
  <si>
    <t>Cyclosporine+Metabolites [Mass/volume] in Blood</t>
  </si>
  <si>
    <t>Cyclosporine+Metab Bld-mCnc</t>
  </si>
  <si>
    <t>12345-5</t>
  </si>
  <si>
    <t>Cyclothiazide</t>
  </si>
  <si>
    <t>Cyclothiazide [Presence] in Urine</t>
  </si>
  <si>
    <t>Cyclothiazide Ur Ql</t>
  </si>
  <si>
    <t>73682-7</t>
  </si>
  <si>
    <t>CYP2D6 gene allele 1</t>
  </si>
  <si>
    <t>Molgen</t>
  </si>
  <si>
    <t>CYP2D6 gene allele 1 [Identifier] in Blood or Tissue by Molecular genetics method</t>
  </si>
  <si>
    <t>CYP2D6 allele 1 Bld/T</t>
  </si>
  <si>
    <t>73681-9</t>
  </si>
  <si>
    <t>CYP2D6 gene allele 2</t>
  </si>
  <si>
    <t>CYP2D6 gene allele 2 [Identifier] in Blood or Tissue by Molecular genetics method</t>
  </si>
  <si>
    <t>CYP2D6 allele 2 Bld/T</t>
  </si>
  <si>
    <t>16704-9</t>
  </si>
  <si>
    <t>Cyproheptadine</t>
  </si>
  <si>
    <t>Cyproheptadine [Mass/volume] in Serum or Plasma</t>
  </si>
  <si>
    <t>Cyproheptadine SerPl-mCnc</t>
  </si>
  <si>
    <t>34631-2</t>
  </si>
  <si>
    <t>Cyproheptadine [Mass/volume] in Urine</t>
  </si>
  <si>
    <t>Cyproheptadine Ur-mCnc</t>
  </si>
  <si>
    <t>53450-3</t>
  </si>
  <si>
    <t>Cytarabine C</t>
  </si>
  <si>
    <t>Cytarabine C [Mass/volume] in Serum or Plasma</t>
  </si>
  <si>
    <t>Cytarabine C SerPl-mCnc</t>
  </si>
  <si>
    <t>53451-1</t>
  </si>
  <si>
    <t>Cytarabine U</t>
  </si>
  <si>
    <t>Cytarabine U [Mass/volume] in Serum or Plasma</t>
  </si>
  <si>
    <t>Cytarabine U SerPl-mCnc</t>
  </si>
  <si>
    <t>72625-7</t>
  </si>
  <si>
    <t>Dabigatran</t>
  </si>
  <si>
    <t>Dabigatran [Mass/volume] in Serum or Plasma</t>
  </si>
  <si>
    <t>Dabigatran SerPl-mCnc</t>
  </si>
  <si>
    <t>74263-5</t>
  </si>
  <si>
    <t>Dabigatran [Mass/volume] in Serum or Plasma by LC/MS/MS</t>
  </si>
  <si>
    <t>Dabigatran SerPl LC/MS/MS-mCnc</t>
  </si>
  <si>
    <t>73688-4</t>
  </si>
  <si>
    <t>Danazol</t>
  </si>
  <si>
    <t>Danazol [Presence] in Urine by Screen method</t>
  </si>
  <si>
    <t>Danazol Ur Ql Scn</t>
  </si>
  <si>
    <t>60069-2</t>
  </si>
  <si>
    <t>Dantrolene</t>
  </si>
  <si>
    <t>Dantrolene [Mass/volume] in Blood</t>
  </si>
  <si>
    <t>Dantrolene Bld-mCnc</t>
  </si>
  <si>
    <t>9746-9</t>
  </si>
  <si>
    <t>Dantrolene [Mass/volume] in Serum or Plasma</t>
  </si>
  <si>
    <t>Dantrolene SerPl-mCnc</t>
  </si>
  <si>
    <t>42665-0</t>
  </si>
  <si>
    <t>Dantron</t>
  </si>
  <si>
    <t>Dantron [Mass/mass] in Stool</t>
  </si>
  <si>
    <t>Dantron Stl-mCnt</t>
  </si>
  <si>
    <t>3527-9</t>
  </si>
  <si>
    <t>Dantron [Mass/volume] in Urine</t>
  </si>
  <si>
    <t>Dantron Ur-mCnc</t>
  </si>
  <si>
    <t>9747-7</t>
  </si>
  <si>
    <t>Dapsone</t>
  </si>
  <si>
    <t>Dapsone [Mass/volume] in Serum or Plasma</t>
  </si>
  <si>
    <t>DDS SerPl-mCnc</t>
  </si>
  <si>
    <t>57954-0</t>
  </si>
  <si>
    <t>Darunavir</t>
  </si>
  <si>
    <t>Darunavir [Mass/volume] in Serum or Plasma</t>
  </si>
  <si>
    <t>Darunavir SerPl-mCnc</t>
  </si>
  <si>
    <t>16720-5</t>
  </si>
  <si>
    <t>Dechlorane</t>
  </si>
  <si>
    <t>Dechlorane [Presence] in Blood</t>
  </si>
  <si>
    <t>Dechlorane Bld Ql</t>
  </si>
  <si>
    <t>16151-3</t>
  </si>
  <si>
    <t>Dechlorane [Presence] in Serum or Plasma</t>
  </si>
  <si>
    <t>Dechlorane SerPl Ql</t>
  </si>
  <si>
    <t>77884-5</t>
  </si>
  <si>
    <t>Dehydroaripiprazole</t>
  </si>
  <si>
    <t>Dehydroaripiprazole [Mass/volume] in Urine by Confirmatory method</t>
  </si>
  <si>
    <t>Dehydroaripiprazole Ur Cfm-mCnc</t>
  </si>
  <si>
    <t>77882-9</t>
  </si>
  <si>
    <t>Dehydroaripiprazole cutoff</t>
  </si>
  <si>
    <t>Dehydroaripiprazole cutoff [Mass/volume] in Urine for Confirmatory method</t>
  </si>
  <si>
    <t>Dehydroaripiprazole CtO Ur Cfm-mCnc</t>
  </si>
  <si>
    <t>31013-6</t>
  </si>
  <si>
    <t>Dehydrochlormethyltestosterone</t>
  </si>
  <si>
    <t>Dehydrochlormethyltestosterone [Mass/volume] in Urine</t>
  </si>
  <si>
    <t>DehydrochlormeT Ur-mCnc</t>
  </si>
  <si>
    <t>27082-7</t>
  </si>
  <si>
    <t>Delavirdine</t>
  </si>
  <si>
    <t>Delavirdine [Mass/volume] in Serum or Plasma</t>
  </si>
  <si>
    <t>Delavirdine SerPl-mCnc</t>
  </si>
  <si>
    <t>10982-7</t>
  </si>
  <si>
    <t>Demeclocycline</t>
  </si>
  <si>
    <t>Demeclocycline [Mass/volume] in Serum or Plasma</t>
  </si>
  <si>
    <t>Demeclocycline SerPl-mCnc</t>
  </si>
  <si>
    <t>29494-2</t>
  </si>
  <si>
    <t>Demeclocycline [Mass/volume] in Unspecified specimen</t>
  </si>
  <si>
    <t>Demeclocycline XXX-mCnc</t>
  </si>
  <si>
    <t>12377-8</t>
  </si>
  <si>
    <t>Demoxepam</t>
  </si>
  <si>
    <t>Demoxepam [Mass/volume] in Serum or Plasma</t>
  </si>
  <si>
    <t>Demoxepam SerPl-mCnc</t>
  </si>
  <si>
    <t>13556-6</t>
  </si>
  <si>
    <t>Demoxepam [Presence] in Serum or Plasma</t>
  </si>
  <si>
    <t>Demoxepam SerPl Ql</t>
  </si>
  <si>
    <t>80605-9</t>
  </si>
  <si>
    <t>Desacetylrifampicin</t>
  </si>
  <si>
    <t>Desacetylrifampicin [Mass/volume] in DBS</t>
  </si>
  <si>
    <t>Desacetylrifampicin DBS-mCnc</t>
  </si>
  <si>
    <t>80604-2</t>
  </si>
  <si>
    <t>Desacetylrifampicin [Mass/volume] in Serum or Plasma</t>
  </si>
  <si>
    <t>Desacetylrifampicin SerPl-mCnc</t>
  </si>
  <si>
    <t>21239-9</t>
  </si>
  <si>
    <t>Desalkylhalazepam</t>
  </si>
  <si>
    <t>Desalkylhalazepam [Mass/volume] in Serum or Plasma</t>
  </si>
  <si>
    <t>Desalkylhalazepam SerPl-mCnc</t>
  </si>
  <si>
    <t>51195-6</t>
  </si>
  <si>
    <t>Desbutylbupivacaine</t>
  </si>
  <si>
    <t>Desbutylbupivacaine [Mass/volume] in Serum or Plasma</t>
  </si>
  <si>
    <t>Desbutylbupivacaine SerPl-mCnc</t>
  </si>
  <si>
    <t>6774-4</t>
  </si>
  <si>
    <t>Desethylamiodarone</t>
  </si>
  <si>
    <t>Desethylamiodarone [Mass/volume] in Serum or Plasma</t>
  </si>
  <si>
    <t>Desethylamiodarone SerPl-mCnc</t>
  </si>
  <si>
    <t>25393-0</t>
  </si>
  <si>
    <t>Desethylamiodarone [Moles/volume] in Serum or Plasma</t>
  </si>
  <si>
    <t>Desethylamiodarone SerPl-sCnc</t>
  </si>
  <si>
    <t>59356-6</t>
  </si>
  <si>
    <t>Desethylvardenafil</t>
  </si>
  <si>
    <t>Desethylvardenafil [Mass/volume] in Blood</t>
  </si>
  <si>
    <t>Desethylvardenafil Bld-mCnc</t>
  </si>
  <si>
    <t>59358-2</t>
  </si>
  <si>
    <t>Desethylvardenafil [Mass/volume] in Serum or Plasma</t>
  </si>
  <si>
    <t>Desethylvardenafil SerPl-mCnc</t>
  </si>
  <si>
    <t>59360-8</t>
  </si>
  <si>
    <t>Desethylvardenafil [Mass/volume] in Urine</t>
  </si>
  <si>
    <t>Desethylvardenafil Ur-mCnc</t>
  </si>
  <si>
    <t>29409-0</t>
  </si>
  <si>
    <t>Desipramine</t>
  </si>
  <si>
    <t>Desipramine [Mass/volume] in Gastric fluid</t>
  </si>
  <si>
    <t>Desipramine Gast-mCnc</t>
  </si>
  <si>
    <t>40358-4</t>
  </si>
  <si>
    <t>Desipramine [Presence] in Gastric fluid</t>
  </si>
  <si>
    <t>Desipramine Gast Ql</t>
  </si>
  <si>
    <t>59893-8</t>
  </si>
  <si>
    <t>Desipramine [Moles/volume] in Gastric fluid</t>
  </si>
  <si>
    <t>Desipramine Gast-sCnc</t>
  </si>
  <si>
    <t>3531-1</t>
  </si>
  <si>
    <t>Desipramine [Mass/volume] in Serum or Plasma</t>
  </si>
  <si>
    <t>Desipramine SerPl-mCnc</t>
  </si>
  <si>
    <t>35606-3</t>
  </si>
  <si>
    <t>Desipramine [Mass/volume] in Serum or Plasma by Screen method</t>
  </si>
  <si>
    <t>Desipramine SerPl Scn-mCnc</t>
  </si>
  <si>
    <t>3532-9</t>
  </si>
  <si>
    <t>Desipramine [Presence] in Serum or Plasma</t>
  </si>
  <si>
    <t>Desipramine SerPl Ql</t>
  </si>
  <si>
    <t>14691-0</t>
  </si>
  <si>
    <t>Desipramine [Moles/volume] in Serum or Plasma</t>
  </si>
  <si>
    <t>Desipramine SerPl-sCnc</t>
  </si>
  <si>
    <t>3534-5</t>
  </si>
  <si>
    <t>Desipramine [Mass/volume] in Urine</t>
  </si>
  <si>
    <t>Desipramine Ur-mCnc</t>
  </si>
  <si>
    <t>61413-1</t>
  </si>
  <si>
    <t>Desipramine [Mass/volume] in Urine by Confirmatory method</t>
  </si>
  <si>
    <t>Desipramine Ur Cfm-mCnc</t>
  </si>
  <si>
    <t>3533-7</t>
  </si>
  <si>
    <t>Desipramine [Presence] in Urine</t>
  </si>
  <si>
    <t>Desipramine Ur Ql</t>
  </si>
  <si>
    <t>61412-3</t>
  </si>
  <si>
    <t>Desipramine [Presence] in Urine by Confirmatory method</t>
  </si>
  <si>
    <t>Desipramine Ur Ql Cfm</t>
  </si>
  <si>
    <t>14692-8</t>
  </si>
  <si>
    <t>Desipramine [Moles/volume] in Urine</t>
  </si>
  <si>
    <t>Desipramine Ur-sCnc</t>
  </si>
  <si>
    <t>60300-1</t>
  </si>
  <si>
    <t>Desipramine [Moles/volume] in Unspecified specimen</t>
  </si>
  <si>
    <t>Desipramine XXX-sCnc</t>
  </si>
  <si>
    <t>78821-6</t>
  </si>
  <si>
    <t>Desipramine cutoff</t>
  </si>
  <si>
    <t>Desipramine cutoff [Mass/volume] in Urine for Confirmatory method</t>
  </si>
  <si>
    <t>Desipramine CtO Ur Cfm-mCnc</t>
  </si>
  <si>
    <t>61411-5</t>
  </si>
  <si>
    <t>Desipramine/Creatinine</t>
  </si>
  <si>
    <t>Desipramine/Creatinine [Mass Ratio] in Urine</t>
  </si>
  <si>
    <t>Desipramine/Creat Ur</t>
  </si>
  <si>
    <t>3535-2</t>
  </si>
  <si>
    <t>Desipramine^trough</t>
  </si>
  <si>
    <t>Desipramine [Mass/volume] in Serum or Plasma --trough</t>
  </si>
  <si>
    <t>Desipramine Trough SerPl-mCnc</t>
  </si>
  <si>
    <t>59299-8</t>
  </si>
  <si>
    <t>Desloratadine</t>
  </si>
  <si>
    <t>Desloratadine [Mass/volume] in Blood</t>
  </si>
  <si>
    <t>Desloratadine Bld-mCnc</t>
  </si>
  <si>
    <t>59300-4</t>
  </si>
  <si>
    <t>Desloratadine [Mass/volume] in Serum or Plasma</t>
  </si>
  <si>
    <t>Desloratadine SerPl-mCnc</t>
  </si>
  <si>
    <t>59301-2</t>
  </si>
  <si>
    <t>Desloratadine [Mass/volume] in Urine</t>
  </si>
  <si>
    <t>Desloratadine Ur-mCnc</t>
  </si>
  <si>
    <t>74817-8</t>
  </si>
  <si>
    <t>Desomorphine</t>
  </si>
  <si>
    <t>Desomorphine [Mass/volume] in Urine by Confirmatory method</t>
  </si>
  <si>
    <t>Desom Ur Cfm-mCnc</t>
  </si>
  <si>
    <t>74818-6</t>
  </si>
  <si>
    <t>Desomorphine [Presence] in Urine by Screen method</t>
  </si>
  <si>
    <t>Desom Ur Ql Scn</t>
  </si>
  <si>
    <t>57956-5</t>
  </si>
  <si>
    <t>Desoxymethyltestosterone</t>
  </si>
  <si>
    <t>Desoxymethyltestosterone [Presence] in Urine</t>
  </si>
  <si>
    <t>Desoxy MeT Ur Ql</t>
  </si>
  <si>
    <t>11072-6</t>
  </si>
  <si>
    <t>Despropionylfentanyl</t>
  </si>
  <si>
    <t>Despropionylfentanyl [Mass/volume] in Serum or Plasma</t>
  </si>
  <si>
    <t>Des-Pr-fentanyl SerPl-mCnc</t>
  </si>
  <si>
    <t>11073-4</t>
  </si>
  <si>
    <t>Despropionylfentanyl [Mass/volume] in Urine</t>
  </si>
  <si>
    <t>Des-Pr-fentanyl Ur-mCnc</t>
  </si>
  <si>
    <t>14062-4</t>
  </si>
  <si>
    <t>Dexamethasone</t>
  </si>
  <si>
    <t>ng/dL</t>
  </si>
  <si>
    <t>Dexamethasone [Mass/volume] in Serum or Plasma</t>
  </si>
  <si>
    <t>Dexamethasone SerPl-mCnc</t>
  </si>
  <si>
    <t>46948-6</t>
  </si>
  <si>
    <t>Dexamethasone [Mass/volume] in Urine</t>
  </si>
  <si>
    <t>Dexamethasone Ur-mCnc</t>
  </si>
  <si>
    <t>9814-5</t>
  </si>
  <si>
    <t>Dextroamphetamine</t>
  </si>
  <si>
    <t>Dextroamphetamine [Mass/volume] in Serum or Plasma</t>
  </si>
  <si>
    <t>D-amphet SerPl-mCnc</t>
  </si>
  <si>
    <t>15366-8</t>
  </si>
  <si>
    <t>Dextroamphetamine [Mass/volume] in Urine</t>
  </si>
  <si>
    <t>D-amphet Ur-mCnc</t>
  </si>
  <si>
    <t>20525-2</t>
  </si>
  <si>
    <t>Dextroamphetamine [Mass/volume] in Urine by Confirmatory method</t>
  </si>
  <si>
    <t>D-amphet Ur Cfm-mCnc</t>
  </si>
  <si>
    <t>19420-9</t>
  </si>
  <si>
    <t>Dextroamphetamine [Presence] in Urine by Confirmatory method</t>
  </si>
  <si>
    <t>D-amphet Ur Ql Cfm</t>
  </si>
  <si>
    <t>19419-1</t>
  </si>
  <si>
    <t>Dextroamphetamine [Presence] in Urine by Screen method</t>
  </si>
  <si>
    <t>D-amphet Ur Ql Scn</t>
  </si>
  <si>
    <t>19422-5</t>
  </si>
  <si>
    <t>Dextroamphetamine cutoff</t>
  </si>
  <si>
    <t>Dextroamphetamine cutoff [Mass/volume] in Urine for Confirmatory method</t>
  </si>
  <si>
    <t>D-amphet CtO Ur Cfm-mCnc</t>
  </si>
  <si>
    <t>19421-7</t>
  </si>
  <si>
    <t>Dextroamphetamine cutoff [Mass/volume] in Urine for Screen method</t>
  </si>
  <si>
    <t>D-amphet CtO Ur Scn-mCnc</t>
  </si>
  <si>
    <t>31025-0</t>
  </si>
  <si>
    <t>Dextroamphetamine/Amphetamines.total</t>
  </si>
  <si>
    <t>Dextroamphetamine/Amphetamines.total in Urine</t>
  </si>
  <si>
    <t>D-amphet MFr Ur</t>
  </si>
  <si>
    <t>32642-1</t>
  </si>
  <si>
    <t>Dextroamphetamine/Levoamphetamine</t>
  </si>
  <si>
    <t>Dextroamphetamine/Levoamphetamine [Mass Ratio] in Serum or Plasma</t>
  </si>
  <si>
    <t>D-amphet/L-amphet SerPl</t>
  </si>
  <si>
    <t>13497-3</t>
  </si>
  <si>
    <t>Dextroamphetamine/Levoamphetamine [Mass Ratio] in Urine</t>
  </si>
  <si>
    <t>D-amphet/L-amphet Ur</t>
  </si>
  <si>
    <t>12477-6</t>
  </si>
  <si>
    <t>Dextromethamphetamine</t>
  </si>
  <si>
    <t>Dextromethamphetamine [Mass/volume] in Urine</t>
  </si>
  <si>
    <t>D-methamphet Ur-mCnc</t>
  </si>
  <si>
    <t>19425-8</t>
  </si>
  <si>
    <t>Dextromethamphetamine [Mass/volume] in Urine by Confirmatory method</t>
  </si>
  <si>
    <t>D-methamphet Ur Cfm-mCnc</t>
  </si>
  <si>
    <t>58925-9</t>
  </si>
  <si>
    <t>Dextromethamphetamine [Presence] in Urine</t>
  </si>
  <si>
    <t>D-methamphet Ur Ql</t>
  </si>
  <si>
    <t>19424-1</t>
  </si>
  <si>
    <t>Dextromethamphetamine [Presence] in Urine by Confirmatory method</t>
  </si>
  <si>
    <t>D-methamphet Ur Ql Cfm</t>
  </si>
  <si>
    <t>19423-3</t>
  </si>
  <si>
    <t>Dextromethamphetamine [Presence] in Urine by Screen method</t>
  </si>
  <si>
    <t>D-methamphet Ur Ql Scn</t>
  </si>
  <si>
    <t>19428-2</t>
  </si>
  <si>
    <t>Dextromethamphetamine cutoff</t>
  </si>
  <si>
    <t>Dextromethamphetamine cutoff [Mass/volume] in Urine for Confirmatory method</t>
  </si>
  <si>
    <t>D-methamphet CtO Ur Cfm-mCnc</t>
  </si>
  <si>
    <t>19427-4</t>
  </si>
  <si>
    <t>Dextromethamphetamine cutoff [Mass/volume] in Urine for Screen method</t>
  </si>
  <si>
    <t>D-methamphet CtO Ur Scn-mCnc</t>
  </si>
  <si>
    <t>31026-8</t>
  </si>
  <si>
    <t>Dextromethamphetamine/Amphetamines.total</t>
  </si>
  <si>
    <t>Dextromethamphetamine/Amphetamines.total in Urine</t>
  </si>
  <si>
    <t>D-methamphet MFr Ur</t>
  </si>
  <si>
    <t>32643-9</t>
  </si>
  <si>
    <t>Dextromethamphetamine/Levomethamphetamine</t>
  </si>
  <si>
    <t>Dextromethamphetamine/Levomethamphetamine [Mass Ratio] in Serum or Plasma</t>
  </si>
  <si>
    <t>D-methamphet/L-methamphet SerPl</t>
  </si>
  <si>
    <t>13498-1</t>
  </si>
  <si>
    <t>Dextromethamphetamine/Levomethamphetamine [Mass Ratio] in Urine</t>
  </si>
  <si>
    <t>D-methamphet/L-methamphet Ur</t>
  </si>
  <si>
    <t>52947-9</t>
  </si>
  <si>
    <t>Dextromethorphan</t>
  </si>
  <si>
    <t>Dextromethorphan [Presence] in Gastric fluid</t>
  </si>
  <si>
    <t>D-methorphan Gast Ql</t>
  </si>
  <si>
    <t>59896-1</t>
  </si>
  <si>
    <t>Dextromethorphan [Moles/volume] in Gastric fluid</t>
  </si>
  <si>
    <t>D-methorphan Gast-sCnc</t>
  </si>
  <si>
    <t>13623-4</t>
  </si>
  <si>
    <t>Dextromethorphan [Mass/volume] in Serum or Plasma</t>
  </si>
  <si>
    <t>D-methorphan SerPl-mCnc</t>
  </si>
  <si>
    <t>16247-9</t>
  </si>
  <si>
    <t>Dextromethorphan [Mass/volume] in Serum or Plasma by Confirmatory method</t>
  </si>
  <si>
    <t>D-methorphan SerPl Cfm-mCnc</t>
  </si>
  <si>
    <t>3538-6</t>
  </si>
  <si>
    <t>Dextromethorphan [Presence] in Serum or Plasma</t>
  </si>
  <si>
    <t>D-methorphan SerPl Ql</t>
  </si>
  <si>
    <t>59894-6</t>
  </si>
  <si>
    <t>Dextromethorphan [Moles/volume] in Serum or Plasma</t>
  </si>
  <si>
    <t>D-methorphan SerPl-sCnc</t>
  </si>
  <si>
    <t>21240-7</t>
  </si>
  <si>
    <t>Dextromethorphan [Mass/volume] in Urine</t>
  </si>
  <si>
    <t>D-methorphan Ur-mCnc</t>
  </si>
  <si>
    <t>3539-4</t>
  </si>
  <si>
    <t>Dextromethorphan [Presence] in Urine</t>
  </si>
  <si>
    <t>D-methorphan Ur Ql</t>
  </si>
  <si>
    <t>59895-3</t>
  </si>
  <si>
    <t>Dextromethorphan [Moles/volume] in Urine</t>
  </si>
  <si>
    <t>D-methorphan Ur-sCnc</t>
  </si>
  <si>
    <t>40359-2</t>
  </si>
  <si>
    <t>Dextromethorphan [Presence] in Unspecified specimen</t>
  </si>
  <si>
    <t>D-methorphan XXX Ql</t>
  </si>
  <si>
    <t>57859-1</t>
  </si>
  <si>
    <t>Dextromethorphan [Moles/volume] in Unspecified specimen</t>
  </si>
  <si>
    <t>D-methorphan XXX-sCnc</t>
  </si>
  <si>
    <t>27076-9</t>
  </si>
  <si>
    <t>Dextromethorphan+Levorphanol</t>
  </si>
  <si>
    <t>Dextromethorphan+Levorphanol [Presence] in Urine</t>
  </si>
  <si>
    <t>D-methorphan+Levorphanol Ur Ql</t>
  </si>
  <si>
    <t>16747-8</t>
  </si>
  <si>
    <t>Dextromoramide</t>
  </si>
  <si>
    <t>Dextromoramide [Presence] in Serum or Plasma</t>
  </si>
  <si>
    <t>D-moramide SerPl Ql</t>
  </si>
  <si>
    <t>3541-0</t>
  </si>
  <si>
    <t>Dextromoramide [Mass/volume] in Urine</t>
  </si>
  <si>
    <t>D-moramide Ur-mCnc</t>
  </si>
  <si>
    <t>3540-2</t>
  </si>
  <si>
    <t>Dextromoramide [Presence] in Urine</t>
  </si>
  <si>
    <t>D-moramide Ur Ql</t>
  </si>
  <si>
    <t>73566-2</t>
  </si>
  <si>
    <t>Dextrorphan</t>
  </si>
  <si>
    <t>Dextrorphan [Mass/volume] in Urine</t>
  </si>
  <si>
    <t>DXO Ur-mCnc</t>
  </si>
  <si>
    <t>16751-0</t>
  </si>
  <si>
    <t>Dezocine</t>
  </si>
  <si>
    <t>Dezocine [Mass/volume] in Blood</t>
  </si>
  <si>
    <t>Dezocine Bld-mCnc</t>
  </si>
  <si>
    <t>16750-2</t>
  </si>
  <si>
    <t>Dezocine [Mass/volume] in Serum or Plasma</t>
  </si>
  <si>
    <t>Dezocine SerPl-mCnc</t>
  </si>
  <si>
    <t>14063-2</t>
  </si>
  <si>
    <t>Dezocine [Presence] in Urine</t>
  </si>
  <si>
    <t>Dezocine Ur Ql</t>
  </si>
  <si>
    <t>18216-2</t>
  </si>
  <si>
    <t>Dezocine [Presence] in Urine by Confirmatory method</t>
  </si>
  <si>
    <t>Dezocine Ur Ql Cfm</t>
  </si>
  <si>
    <t>38636-7</t>
  </si>
  <si>
    <t>Di(2-Ethylhexyl) phthalate</t>
  </si>
  <si>
    <t>Di(2-Ethylhexyl) phthalate [Mass/volume] in Air</t>
  </si>
  <si>
    <t>DEHP Air-mCnc</t>
  </si>
  <si>
    <t>38297-8</t>
  </si>
  <si>
    <t>Di(2-Ethylhexyl) phthalate [Mass/volume] in Water</t>
  </si>
  <si>
    <t>DEHP Wat-mCnc</t>
  </si>
  <si>
    <t>80555-6</t>
  </si>
  <si>
    <t>Diamorphine</t>
  </si>
  <si>
    <t>Diamorphine [Mass/mass] in Hair</t>
  </si>
  <si>
    <t>DAM Hair-mCnt</t>
  </si>
  <si>
    <t>18387-1</t>
  </si>
  <si>
    <t>Diamorphine [Mass/volume] in Serum or Plasma</t>
  </si>
  <si>
    <t>DAM SerPl-mCnc</t>
  </si>
  <si>
    <t>16756-9</t>
  </si>
  <si>
    <t>Diamorphine [Mass/volume] in Serum or Plasma by Confirmatory method</t>
  </si>
  <si>
    <t>DAM SerPl Cfm-mCnc</t>
  </si>
  <si>
    <t>16754-4</t>
  </si>
  <si>
    <t>Diamorphine [Mass/volume] in Unknown substance</t>
  </si>
  <si>
    <t>DAM Usub-mCnc</t>
  </si>
  <si>
    <t>12326-5</t>
  </si>
  <si>
    <t>Diamorphine [Presence] in Unknown substance</t>
  </si>
  <si>
    <t>DAM Usub Ql</t>
  </si>
  <si>
    <t>3547-7</t>
  </si>
  <si>
    <t>Diamorphine [Mass/volume] in Urine</t>
  </si>
  <si>
    <t>DAM Ur-mCnc</t>
  </si>
  <si>
    <t>16755-1</t>
  </si>
  <si>
    <t>Diamorphine [Mass/volume] in Urine by Confirmatory method</t>
  </si>
  <si>
    <t>DAM Ur Cfm-mCnc</t>
  </si>
  <si>
    <t>3546-9</t>
  </si>
  <si>
    <t>Diamorphine [Presence] in Urine</t>
  </si>
  <si>
    <t>DAM Ur Ql</t>
  </si>
  <si>
    <t>16198-4</t>
  </si>
  <si>
    <t>Diamorphine [Presence] in Urine by Confirmatory method</t>
  </si>
  <si>
    <t>DAM Ur Ql Cfm</t>
  </si>
  <si>
    <t>19439-9</t>
  </si>
  <si>
    <t>Diamorphine [Presence] in Urine by Screen method</t>
  </si>
  <si>
    <t>DAM Ur Ql Scn</t>
  </si>
  <si>
    <t>19442-3</t>
  </si>
  <si>
    <t>Diamorphine cutoff</t>
  </si>
  <si>
    <t>Diamorphine cutoff [Mass/volume] in Urine for Confirmatory method</t>
  </si>
  <si>
    <t>DAM CtO Ur Cfm-mCnc</t>
  </si>
  <si>
    <t>19441-5</t>
  </si>
  <si>
    <t>Diamorphine cutoff [Mass/volume] in Urine for Screen method</t>
  </si>
  <si>
    <t>DAM CtO Ur Scn-mCnc</t>
  </si>
  <si>
    <t>59654-4</t>
  </si>
  <si>
    <t>Diazepam</t>
  </si>
  <si>
    <t>Diazepam [Mass/volume] in Blood</t>
  </si>
  <si>
    <t>Diazepam Bld-mCnc</t>
  </si>
  <si>
    <t>59655-1</t>
  </si>
  <si>
    <t>Diazepam [Mass/volume] in Blood by Confirmatory method</t>
  </si>
  <si>
    <t>Diazepam Bld Cfm-mCnc</t>
  </si>
  <si>
    <t>59656-9</t>
  </si>
  <si>
    <t>Diazepam [Mass/volume] in Body fluid</t>
  </si>
  <si>
    <t>Diazepam Fld-mCnc</t>
  </si>
  <si>
    <t>59657-7</t>
  </si>
  <si>
    <t>Diazepam [Mass/volume] in Body fluid by Confirmatory method</t>
  </si>
  <si>
    <t>Diazepam Fld Cfm-mCnc</t>
  </si>
  <si>
    <t>29384-5</t>
  </si>
  <si>
    <t>Diazepam [Mass/volume] in Gastric fluid</t>
  </si>
  <si>
    <t>Diazepam Gast-mCnc</t>
  </si>
  <si>
    <t>52946-1</t>
  </si>
  <si>
    <t>Diazepam [Presence] in Gastric fluid</t>
  </si>
  <si>
    <t>Diazepam Gast Ql</t>
  </si>
  <si>
    <t>26837-5</t>
  </si>
  <si>
    <t>Diazepam [Mass/mass] in Hair</t>
  </si>
  <si>
    <t>Diazepam Hair-mCnt</t>
  </si>
  <si>
    <t>26935-7</t>
  </si>
  <si>
    <t>Diazepam [Mass/mass] in Meconium</t>
  </si>
  <si>
    <t>Diazepam Mec-mCnt</t>
  </si>
  <si>
    <t>59658-5</t>
  </si>
  <si>
    <t>Diazepam [Mass/mass] in Meconium by Confirmatory method</t>
  </si>
  <si>
    <t>Diazepam Mec Cfm-mCnt</t>
  </si>
  <si>
    <t>72610-9</t>
  </si>
  <si>
    <t>Diazepam [Mass/volume] in Saliva (oral fluid) by Confirmatory method</t>
  </si>
  <si>
    <t>Diazepam Sal Cfm-mCnc</t>
  </si>
  <si>
    <t>72611-7</t>
  </si>
  <si>
    <t>Diazepam [Presence] in Saliva (oral fluid)</t>
  </si>
  <si>
    <t>Diazepam Sal Ql</t>
  </si>
  <si>
    <t>3548-5</t>
  </si>
  <si>
    <t>mcg/dL; mcg/mL; ng/mL</t>
  </si>
  <si>
    <t>Diazepam [Mass/volume] in Serum or Plasma</t>
  </si>
  <si>
    <t>Diazepam SerPl-mCnc</t>
  </si>
  <si>
    <t>26784-9</t>
  </si>
  <si>
    <t>Diazepam [Mass/volume] in Serum or Plasma by Confirmatory method</t>
  </si>
  <si>
    <t>Diazepam SerPl Cfm-mCnc</t>
  </si>
  <si>
    <t>35607-1</t>
  </si>
  <si>
    <t>Diazepam [Mass/volume] in Serum or Plasma by Screen method</t>
  </si>
  <si>
    <t>Diazepam SerPl Scn-mCnc</t>
  </si>
  <si>
    <t>3549-3</t>
  </si>
  <si>
    <t>Diazepam [Presence] in Serum or Plasma</t>
  </si>
  <si>
    <t>Diazepam SerPl Ql</t>
  </si>
  <si>
    <t>14697-7</t>
  </si>
  <si>
    <t>Diazepam [Moles/volume] in Serum or Plasma</t>
  </si>
  <si>
    <t>Diazepam SerPl-sCnc</t>
  </si>
  <si>
    <t>27275-7</t>
  </si>
  <si>
    <t>Diazepam [Mass/mass] in Stool</t>
  </si>
  <si>
    <t>Diazepam Stl-mCnt</t>
  </si>
  <si>
    <t>59659-3</t>
  </si>
  <si>
    <t>Diazepam [Mass/mass] in Stool by Confirmatory method</t>
  </si>
  <si>
    <t>Diazepam Stl Cfm-mCnt</t>
  </si>
  <si>
    <t>12378-6</t>
  </si>
  <si>
    <t>Diazepam [Presence] in Stool</t>
  </si>
  <si>
    <t>Diazepam Stl Ql</t>
  </si>
  <si>
    <t>59660-1</t>
  </si>
  <si>
    <t>Diazepam [Mass/mass] in Tissue</t>
  </si>
  <si>
    <t>Diazepam Tiss-mCnt</t>
  </si>
  <si>
    <t>59661-9</t>
  </si>
  <si>
    <t>Diazepam [Mass/mass] in Tissue by Confirmatory method</t>
  </si>
  <si>
    <t>Diazepam Tiss Cfm-mCnt</t>
  </si>
  <si>
    <t>3551-9</t>
  </si>
  <si>
    <t>Diazepam [Mass/volume] in Urine</t>
  </si>
  <si>
    <t>Diazepam Ur-mCnc</t>
  </si>
  <si>
    <t>16227-1</t>
  </si>
  <si>
    <t>Diazepam [Mass/volume] in Urine by Confirmatory method</t>
  </si>
  <si>
    <t>Diazepam Ur Cfm-mCnc</t>
  </si>
  <si>
    <t>3550-1</t>
  </si>
  <si>
    <t>Diazepam [Presence] in Urine</t>
  </si>
  <si>
    <t>Diazepam Ur Ql</t>
  </si>
  <si>
    <t>18388-9</t>
  </si>
  <si>
    <t>Diazepam [Presence] in Urine by Confirmatory method</t>
  </si>
  <si>
    <t>Diazepam Ur Ql Cfm</t>
  </si>
  <si>
    <t>19443-1</t>
  </si>
  <si>
    <t>Diazepam [Presence] in Urine by Screen method</t>
  </si>
  <si>
    <t>Diazepam Ur Ql Scn</t>
  </si>
  <si>
    <t>27192-4</t>
  </si>
  <si>
    <t>Diazepam [Mass/volume] in Vitreous fluid</t>
  </si>
  <si>
    <t>Diazepam Vitf-mCnc</t>
  </si>
  <si>
    <t>48948-4</t>
  </si>
  <si>
    <t>Diazepam [Mass/volume] in Unspecified specimen</t>
  </si>
  <si>
    <t>Diazepam XXX-mCnc</t>
  </si>
  <si>
    <t>61074-1</t>
  </si>
  <si>
    <t>Diazepam [Presence] in Unspecified specimen</t>
  </si>
  <si>
    <t>Diazepam XXX Ql</t>
  </si>
  <si>
    <t>77323-4</t>
  </si>
  <si>
    <t>Diazepam [Moles/volume] in Unspecified specimen</t>
  </si>
  <si>
    <t>Diazepam XXX-sCnc</t>
  </si>
  <si>
    <t>49044-1</t>
  </si>
  <si>
    <t>Diazepam &amp; Nordiazepam panel</t>
  </si>
  <si>
    <t>Diazepam and Nordiazepam panel - Serum or Plasma</t>
  </si>
  <si>
    <t>Diazepam+Nor Pnl SerPl</t>
  </si>
  <si>
    <t>79251-5</t>
  </si>
  <si>
    <t>Diazepam cutoff</t>
  </si>
  <si>
    <t>Diazepam cutoff [Mass/volume] in Saliva (oral fluid) for Confirmatory method</t>
  </si>
  <si>
    <t>Diazepam CtO Sal Cfm-mCnc</t>
  </si>
  <si>
    <t>19445-6</t>
  </si>
  <si>
    <t>Diazepam cutoff [Mass/volume] in Urine for Confirmatory method</t>
  </si>
  <si>
    <t>Diazepam CtO Ur Cfm-mCnc</t>
  </si>
  <si>
    <t>19444-9</t>
  </si>
  <si>
    <t>Diazepam cutoff [Mass/volume] in Urine for Screen method</t>
  </si>
  <si>
    <t>Diazepam CtO Ur Scn-mCnc</t>
  </si>
  <si>
    <t>64130-8</t>
  </si>
  <si>
    <t>Diazepam/Creatinine</t>
  </si>
  <si>
    <t>Diazepam/Creatinine [Mass Ratio] in Urine</t>
  </si>
  <si>
    <t>Diazepam/Creat Ur</t>
  </si>
  <si>
    <t>3552-7</t>
  </si>
  <si>
    <t>Diazepam^trough</t>
  </si>
  <si>
    <t>Diazepam [Mass/volume] in Serum or Plasma --trough</t>
  </si>
  <si>
    <t>Diazepam Trough SerPl-mCnc</t>
  </si>
  <si>
    <t>16757-7</t>
  </si>
  <si>
    <t>Diazepam+Nordiazepam</t>
  </si>
  <si>
    <t>Diazepam+Nordiazepam [Mass/volume] in Serum or Plasma</t>
  </si>
  <si>
    <t>Diazepam+Nor SerPl-mCnc</t>
  </si>
  <si>
    <t>50849-9</t>
  </si>
  <si>
    <t>Diazepam+Nordiazepam [Moles/volume] in Serum or Plasma</t>
  </si>
  <si>
    <t>Diazepam+Nor SerPl-sCnc</t>
  </si>
  <si>
    <t>21241-5</t>
  </si>
  <si>
    <t>Diazepam+Nordiazepam [Mass/volume] in Urine</t>
  </si>
  <si>
    <t>Diazepam+Nor Ur-mCnc</t>
  </si>
  <si>
    <t>5638-2</t>
  </si>
  <si>
    <t>Diazinon</t>
  </si>
  <si>
    <t>Diazinon [Mass/volume] in Blood</t>
  </si>
  <si>
    <t>Diazinon Bld-mCnc</t>
  </si>
  <si>
    <t>35488-6</t>
  </si>
  <si>
    <t>Diazinon [Mass/volume] in Serum or Plasma</t>
  </si>
  <si>
    <t>Diazinon SerPl-mCnc</t>
  </si>
  <si>
    <t>35479-5</t>
  </si>
  <si>
    <t>Diazinon [Mass/volume] in Urine</t>
  </si>
  <si>
    <t>Diazinon Ur-mCnc</t>
  </si>
  <si>
    <t>38657-3</t>
  </si>
  <si>
    <t>Diazomethane</t>
  </si>
  <si>
    <t>Diazomethane [Mass/volume] in Air</t>
  </si>
  <si>
    <t>Diazomethane Air-mCnc</t>
  </si>
  <si>
    <t>10534-6</t>
  </si>
  <si>
    <t>Diazoxide</t>
  </si>
  <si>
    <t>Diazoxide [Mass/volume] in Serum or Plasma</t>
  </si>
  <si>
    <t>Diazoxide SerPl-mCnc</t>
  </si>
  <si>
    <t>3553-5</t>
  </si>
  <si>
    <t>Dibenzepin</t>
  </si>
  <si>
    <t>Dibenzepin [Mass/volume] in Blood</t>
  </si>
  <si>
    <t>Dibenzepin Bld-mCnc</t>
  </si>
  <si>
    <t>38760-5</t>
  </si>
  <si>
    <t>Dibenzofuran</t>
  </si>
  <si>
    <t>Dibenzofuran [Mass/volume] in Air</t>
  </si>
  <si>
    <t>Dibenzofuran Air-mCnc</t>
  </si>
  <si>
    <t>16758-5</t>
  </si>
  <si>
    <t>Dicamba</t>
  </si>
  <si>
    <t>Dicamba [Mass/volume] in Serum or Plasma</t>
  </si>
  <si>
    <t>Dicamba SerPl-mCnc</t>
  </si>
  <si>
    <t>16759-3</t>
  </si>
  <si>
    <t>Dicamba [Mass/volume] in Urine</t>
  </si>
  <si>
    <t>Dicamba Ur-mCnc</t>
  </si>
  <si>
    <t>16762-7</t>
  </si>
  <si>
    <t>Dichlorobenzene</t>
  </si>
  <si>
    <t>Dichlorobenzene [Mass/volume] in Blood</t>
  </si>
  <si>
    <t>DCB Bld-mCnc</t>
  </si>
  <si>
    <t>38315-8</t>
  </si>
  <si>
    <t>Dichlorobenzene [Mass/volume] in Water</t>
  </si>
  <si>
    <t>DCB Wat-mCnc</t>
  </si>
  <si>
    <t>38663-1</t>
  </si>
  <si>
    <t>Dichlorobenzidine</t>
  </si>
  <si>
    <t>Dichlorobenzidine [Mass/volume] in Air</t>
  </si>
  <si>
    <t>Dichlorobenzidine Air-mCnc</t>
  </si>
  <si>
    <t>10911-6</t>
  </si>
  <si>
    <t>Dichlorobenzidine [Mass/volume] in Urine</t>
  </si>
  <si>
    <t>Dichlorobenzidine Ur-mCnc</t>
  </si>
  <si>
    <t>12996-5</t>
  </si>
  <si>
    <t>Dichlorodifluoroethane</t>
  </si>
  <si>
    <t>Dichlorodifluoroethane [Mass/volume] in Blood</t>
  </si>
  <si>
    <t>DCDFE Bld-mCnc</t>
  </si>
  <si>
    <t>13935-2</t>
  </si>
  <si>
    <t>Dichlorodifluoromethane</t>
  </si>
  <si>
    <t>Dichlorodifluoromethane [Mass/volume] in Blood</t>
  </si>
  <si>
    <t>DCDFM Bld-mCnc</t>
  </si>
  <si>
    <t>38669-8</t>
  </si>
  <si>
    <t>Dichlorodiphenyldichloroethylene</t>
  </si>
  <si>
    <t>Dichlorodiphenyldichloroethylene [Mass/volume] in Air</t>
  </si>
  <si>
    <t>DDE Air-mCnc</t>
  </si>
  <si>
    <t>16764-3</t>
  </si>
  <si>
    <t>Dichlorodiphenyldichloroethylene [Mass/volume] in Blood</t>
  </si>
  <si>
    <t>DDE Bld-mCnc</t>
  </si>
  <si>
    <t>11093-2</t>
  </si>
  <si>
    <t>Dichlorodiphenyldichloroethylene [Mass/volume] in Serum or Plasma</t>
  </si>
  <si>
    <t>DDE SerPl-mCnc</t>
  </si>
  <si>
    <t>14262-0</t>
  </si>
  <si>
    <t>Dichlorodiphenyldichloroethylene [Mass/mass] in Tissue</t>
  </si>
  <si>
    <t>DDE Tiss-mCnt</t>
  </si>
  <si>
    <t>16763-5</t>
  </si>
  <si>
    <t>Dichlorodiphenyldichloroethylene [Mass/volume] in Urine</t>
  </si>
  <si>
    <t>DDE Ur-mCnc</t>
  </si>
  <si>
    <t>53643-3</t>
  </si>
  <si>
    <t>Dichlorodiphenyltrichloroethane</t>
  </si>
  <si>
    <t>Dichlorodiphenyltrichloroethane [Presence] in Gastric fluid</t>
  </si>
  <si>
    <t>DDT Gast Ql</t>
  </si>
  <si>
    <t>16765-0</t>
  </si>
  <si>
    <t>Dichlorodiphenyltrichloroethane [Mass/volume] in Milk</t>
  </si>
  <si>
    <t>DDT Mlk-mCnc</t>
  </si>
  <si>
    <t>11094-0</t>
  </si>
  <si>
    <t>Dichlorodiphenyltrichloroethane [Mass/volume] in Serum or Plasma</t>
  </si>
  <si>
    <t>DDT SerPl-mCnc</t>
  </si>
  <si>
    <t>26953-0</t>
  </si>
  <si>
    <t>Dichlorodiphenyltrichloroethane [Presence] in Serum or Plasma</t>
  </si>
  <si>
    <t>DDT SerPl Ql</t>
  </si>
  <si>
    <t>14263-8</t>
  </si>
  <si>
    <t>Dichlorodiphenyltrichloroethane [Mass/mass] in Tissue</t>
  </si>
  <si>
    <t>DDT Tiss-mCnt</t>
  </si>
  <si>
    <t>12307-5</t>
  </si>
  <si>
    <t>Dichloroethane</t>
  </si>
  <si>
    <t>Dichloroethane [Mass/volume] in Blood</t>
  </si>
  <si>
    <t>DCA Bld-mCnc</t>
  </si>
  <si>
    <t>16766-8</t>
  </si>
  <si>
    <t>Dichloroethane [Presence] in Blood</t>
  </si>
  <si>
    <t>DCA Bld Ql</t>
  </si>
  <si>
    <t>38316-6</t>
  </si>
  <si>
    <t>Dichloroethane [Mass/volume] in Water</t>
  </si>
  <si>
    <t>DCA Wat-mCnc</t>
  </si>
  <si>
    <t>3556-8</t>
  </si>
  <si>
    <t>Dichlorphenamide</t>
  </si>
  <si>
    <t>Dichlorphenamide [Mass/volume] in Urine</t>
  </si>
  <si>
    <t>Dichlorphenamide Ur-mCnc</t>
  </si>
  <si>
    <t>3557-6</t>
  </si>
  <si>
    <t>Dichlorphenamide [Mass/time] in 24 hour Urine</t>
  </si>
  <si>
    <t>Dichlorphenamide 24h Ur-mRate</t>
  </si>
  <si>
    <t>3555-0</t>
  </si>
  <si>
    <t>Dichlorphenamide [Presence] in Urine</t>
  </si>
  <si>
    <t>Dichlorphenamide Ur Ql</t>
  </si>
  <si>
    <t>38591-4</t>
  </si>
  <si>
    <t>Dichlorvos</t>
  </si>
  <si>
    <t>Dichlorvos [Mass/volume] in Air</t>
  </si>
  <si>
    <t>Dichlorvos Air-mCnc</t>
  </si>
  <si>
    <t>60070-0</t>
  </si>
  <si>
    <t>Dichlorvos [Mass/volume] in Blood</t>
  </si>
  <si>
    <t>Dichlorvos Bld-mCnc</t>
  </si>
  <si>
    <t>30026-9</t>
  </si>
  <si>
    <t>Dichlorvos [Mass/volume] in Serum or Plasma</t>
  </si>
  <si>
    <t>Dichlorvos SerPl-mCnc</t>
  </si>
  <si>
    <t>16768-4</t>
  </si>
  <si>
    <t>Dichlorvos [Mass/volume] in Urine</t>
  </si>
  <si>
    <t>Dichlorvos Ur-mCnc</t>
  </si>
  <si>
    <t>59662-7</t>
  </si>
  <si>
    <t>Diclofenac</t>
  </si>
  <si>
    <t>Diclofenac [Mass/volume] in Blood</t>
  </si>
  <si>
    <t>Diclofenac Bld-mCnc</t>
  </si>
  <si>
    <t>9515-8</t>
  </si>
  <si>
    <t>Diclofenac [Mass/volume] in Serum or Plasma</t>
  </si>
  <si>
    <t>Diclofenac SerPl-mCnc</t>
  </si>
  <si>
    <t>59663-5</t>
  </si>
  <si>
    <t>Diclofenac [Mass/volume] in Urine</t>
  </si>
  <si>
    <t>Diclofenac Ur-mCnc</t>
  </si>
  <si>
    <t>10984-3</t>
  </si>
  <si>
    <t>Dicloxacillin</t>
  </si>
  <si>
    <t>Dicloxacillin [Mass/volume] in Serum or Plasma</t>
  </si>
  <si>
    <t>Dicloxacillin SerPl-mCnc</t>
  </si>
  <si>
    <t>16769-2</t>
  </si>
  <si>
    <t>Dicloxacillin [Mass/volume] in Urine</t>
  </si>
  <si>
    <t>Dicloxacillin Ur-mCnc</t>
  </si>
  <si>
    <t>25252-8</t>
  </si>
  <si>
    <t>Dicloxacillin [Mass/volume] in Unspecified specimen</t>
  </si>
  <si>
    <t>Dicloxacillin XXX-mCnc</t>
  </si>
  <si>
    <t>3558-4</t>
  </si>
  <si>
    <t>Dicoumarol</t>
  </si>
  <si>
    <t>Dicoumarol [Mass/volume] in Serum or Plasma</t>
  </si>
  <si>
    <t>Dicoumarol SerPl-mCnc</t>
  </si>
  <si>
    <t>16770-0</t>
  </si>
  <si>
    <t>Dicoumarol [Mass/volume] in Urine</t>
  </si>
  <si>
    <t>Dicoumarol Ur-mCnc</t>
  </si>
  <si>
    <t>16771-8</t>
  </si>
  <si>
    <t>Dicyclomine</t>
  </si>
  <si>
    <t>Dicyclomine [Mass/volume] in Serum or Plasma</t>
  </si>
  <si>
    <t>Dicyclomine SerPl-mCnc</t>
  </si>
  <si>
    <t>48307-3</t>
  </si>
  <si>
    <t>Didanosine</t>
  </si>
  <si>
    <t>Didanosine [Mass/volume] in Serum or Plasma</t>
  </si>
  <si>
    <t>Didanosine SerPl-mCnc</t>
  </si>
  <si>
    <t>74095-1</t>
  </si>
  <si>
    <t>Didesmethylcitalopram</t>
  </si>
  <si>
    <t>Didesmethylcitalopram [Mass/volume] in Serum or Plasma</t>
  </si>
  <si>
    <t>Didesmet-citalopram SerPl-mCnc</t>
  </si>
  <si>
    <t>26042-2</t>
  </si>
  <si>
    <t>Didesmethylcitalopram [Moles/volume] in Serum or Plasma</t>
  </si>
  <si>
    <t>Didesmet-citalopram SerPl-sCnc</t>
  </si>
  <si>
    <t>16773-4</t>
  </si>
  <si>
    <t>Dieldrin</t>
  </si>
  <si>
    <t>Dieldrin [Mass/volume] in Blood</t>
  </si>
  <si>
    <t>Dieldrin Bld-mCnc</t>
  </si>
  <si>
    <t>11095-7</t>
  </si>
  <si>
    <t>Dieldrin [Mass/volume] in Serum or Plasma</t>
  </si>
  <si>
    <t>Dieldrin SerPl-mCnc</t>
  </si>
  <si>
    <t>16772-6</t>
  </si>
  <si>
    <t>Dieldrin [Mass/volume] in Urine</t>
  </si>
  <si>
    <t>Dieldrin Ur-mCnc</t>
  </si>
  <si>
    <t>38665-6</t>
  </si>
  <si>
    <t>Diethanolamine</t>
  </si>
  <si>
    <t>Diethanolamine [Mass/volume] in Air</t>
  </si>
  <si>
    <t>Diethanolamine Air-mCnc</t>
  </si>
  <si>
    <t>13936-0</t>
  </si>
  <si>
    <t>Diethyl ether</t>
  </si>
  <si>
    <t>Diethyl ether [Mass/volume] in Blood</t>
  </si>
  <si>
    <t>Diethyl Ether Bld-mCnc</t>
  </si>
  <si>
    <t>27001-7</t>
  </si>
  <si>
    <t>Diethyl ether [Presence] in Blood</t>
  </si>
  <si>
    <t>Diethyl Ether Bld Ql</t>
  </si>
  <si>
    <t>2208-7</t>
  </si>
  <si>
    <t>Diethyl ether [Mass/volume] in Serum or Plasma</t>
  </si>
  <si>
    <t>Diethyl Ether SerPl-mCnc</t>
  </si>
  <si>
    <t>21243-1</t>
  </si>
  <si>
    <t>Diethyl ether [Mass/volume] in Urine</t>
  </si>
  <si>
    <t>Diethyl Ether Ur-mCnc</t>
  </si>
  <si>
    <t>57860-9</t>
  </si>
  <si>
    <t>Diethylamine</t>
  </si>
  <si>
    <t>Diethylamine [Moles/volume] in Unspecified specimen</t>
  </si>
  <si>
    <t>Diethylamine XXX-sCnc</t>
  </si>
  <si>
    <t>41474-8</t>
  </si>
  <si>
    <t>Diethylcarbamazepine</t>
  </si>
  <si>
    <t>Diethylcarbamazepine [Mass/volume] in DBS</t>
  </si>
  <si>
    <t>Diethylcarbamazepine DBS-mCnc</t>
  </si>
  <si>
    <t>16774-2</t>
  </si>
  <si>
    <t>Diethylcarbamazepine [Mass/volume] in Serum or Plasma</t>
  </si>
  <si>
    <t>Diethylcarbamazepine SerPl-mCnc</t>
  </si>
  <si>
    <t>34436-6</t>
  </si>
  <si>
    <t>Diethylene glycol</t>
  </si>
  <si>
    <t>Diethylene glycol [Mass/volume] in Serum or Plasma</t>
  </si>
  <si>
    <t>Diethylene Glycol SerPl-mCnc</t>
  </si>
  <si>
    <t>16366-7</t>
  </si>
  <si>
    <t>Diethylpropion</t>
  </si>
  <si>
    <t>Diethylpropion [Mass/volume] in Serum or Plasma</t>
  </si>
  <si>
    <t>Diethylpropion SerPl-mCnc</t>
  </si>
  <si>
    <t>55532-6</t>
  </si>
  <si>
    <t>Diethylpropion [Moles/volume] in Serum or Plasma</t>
  </si>
  <si>
    <t>Diethylpropion SerPl-sCnc</t>
  </si>
  <si>
    <t>3346-4</t>
  </si>
  <si>
    <t>Diethylpropion [Mass/volume] in Urine</t>
  </si>
  <si>
    <t>Diethylpropion Ur-mCnc</t>
  </si>
  <si>
    <t>3347-2</t>
  </si>
  <si>
    <t>Diethylpropion [Mass/time] in 24 hour Urine</t>
  </si>
  <si>
    <t>Diethylpropion 24h Ur-mRate</t>
  </si>
  <si>
    <t>3345-6</t>
  </si>
  <si>
    <t>Diethylpropion [Presence] in Urine</t>
  </si>
  <si>
    <t>Diethylpropion Ur Ql</t>
  </si>
  <si>
    <t>16210-7</t>
  </si>
  <si>
    <t>Diethylpropion [Presence] in Urine by Confirmatory method</t>
  </si>
  <si>
    <t>Diethylpropion Ur Ql Cfm</t>
  </si>
  <si>
    <t>14064-0</t>
  </si>
  <si>
    <t>Diethylstilbestrol</t>
  </si>
  <si>
    <t>Diethylstilbestrol [Mass/volume] in Serum or Plasma</t>
  </si>
  <si>
    <t>Diethylstilbestrol SerPl-mCnc</t>
  </si>
  <si>
    <t>38666-4</t>
  </si>
  <si>
    <t>Diethylsulfate</t>
  </si>
  <si>
    <t>Diethylsulfate [Mass/volume] in Air</t>
  </si>
  <si>
    <t>Diethylsulfate Air-mCnc</t>
  </si>
  <si>
    <t>57957-3</t>
  </si>
  <si>
    <t>Difenacoum</t>
  </si>
  <si>
    <t>Difenacoum [Mass/volume] in Serum or Plasma</t>
  </si>
  <si>
    <t>Difenacoum SerPl-mCnc</t>
  </si>
  <si>
    <t>74115-7</t>
  </si>
  <si>
    <t>Difenacoum [Presence] in Unspecified specimen by Screen method</t>
  </si>
  <si>
    <t>Difenacoum XXX Ql Scn</t>
  </si>
  <si>
    <t>14065-7</t>
  </si>
  <si>
    <t>Diflunisal</t>
  </si>
  <si>
    <t>Diflunisal [Mass/volume] in Serum or Plasma</t>
  </si>
  <si>
    <t>Diflunisal SerPl-mCnc</t>
  </si>
  <si>
    <t>29215-1</t>
  </si>
  <si>
    <t>Digitoxin</t>
  </si>
  <si>
    <t>Digitoxin [Mass/volume] in Body fluid</t>
  </si>
  <si>
    <t>Digitoxin Fld-mCnc</t>
  </si>
  <si>
    <t>3559-2</t>
  </si>
  <si>
    <t>Digitoxin [Mass/volume] in Serum or Plasma</t>
  </si>
  <si>
    <t>Digitoxin SerPl-mCnc</t>
  </si>
  <si>
    <t>15104-3</t>
  </si>
  <si>
    <t>Digitoxin [Moles/volume] in Serum or Plasma</t>
  </si>
  <si>
    <t>Digitoxin SerPl-sCnc</t>
  </si>
  <si>
    <t>3560-0</t>
  </si>
  <si>
    <t>Digitoxin [Mass/volume] in Urine</t>
  </si>
  <si>
    <t>Digitoxin Ur-mCnc</t>
  </si>
  <si>
    <t>3561-8</t>
  </si>
  <si>
    <t>Digitoxin&gt;6H post dose</t>
  </si>
  <si>
    <t>Digitoxin&gt;6h post dose [Mass/volume] in Serum or Plasma</t>
  </si>
  <si>
    <t>Digitoxin &gt;6H SerPl-mCnc</t>
  </si>
  <si>
    <t>29216-9</t>
  </si>
  <si>
    <t>Digoxin</t>
  </si>
  <si>
    <t>Digoxin [Mass/volume] in Body fluid</t>
  </si>
  <si>
    <t>Digoxin Fld-mCnc</t>
  </si>
  <si>
    <t>10535-3</t>
  </si>
  <si>
    <t>Digoxin [Mass/volume] in Serum or Plasma</t>
  </si>
  <si>
    <t>Digoxin SerPl-mCnc</t>
  </si>
  <si>
    <t>83093-5</t>
  </si>
  <si>
    <t>Digoxin [Mass/volume] in Serum or Plasma by Immunoassay</t>
  </si>
  <si>
    <t>Digoxin SerPl IA-mCnc</t>
  </si>
  <si>
    <t>14698-5</t>
  </si>
  <si>
    <t>Digoxin [Moles/volume] in Serum or Plasma</t>
  </si>
  <si>
    <t>Digoxin SerPl-sCnc</t>
  </si>
  <si>
    <t>83094-3</t>
  </si>
  <si>
    <t>Digoxin [Moles/volume] in Serum or Plasma by Immunoassay</t>
  </si>
  <si>
    <t>Digoxin SerPl IA-sCnc</t>
  </si>
  <si>
    <t>3562-6</t>
  </si>
  <si>
    <t>Digoxin.free</t>
  </si>
  <si>
    <t>Digoxin Free [Mass/volume] in Serum or Plasma</t>
  </si>
  <si>
    <t>Digoxin Free SerPl-mCnc</t>
  </si>
  <si>
    <t>32067-1</t>
  </si>
  <si>
    <t>Digoxin Free [Moles/volume] in Serum or Plasma</t>
  </si>
  <si>
    <t>Digoxin Free SerPl-sCnc</t>
  </si>
  <si>
    <t>3563-4</t>
  </si>
  <si>
    <t>Digoxin&gt;12H post dose</t>
  </si>
  <si>
    <t>Digoxin&gt;12 hours post dose [Mass/volume] in Serum or Plasma</t>
  </si>
  <si>
    <t>Digoxin&gt;12h p dose SerPl-mCnc</t>
  </si>
  <si>
    <t>14067-3</t>
  </si>
  <si>
    <t>Dihydrocodeine</t>
  </si>
  <si>
    <t>Dihydrocodeine [Mass/volume] in Blood</t>
  </si>
  <si>
    <t>DHC Bld-mCnc</t>
  </si>
  <si>
    <t>74811-1</t>
  </si>
  <si>
    <t>Dihydrocodeine [Mass/volume] in Saliva (oral fluid) by Confirmatory method</t>
  </si>
  <si>
    <t>DHC Sal Cfm-mCnc</t>
  </si>
  <si>
    <t>42901-9</t>
  </si>
  <si>
    <t>Dihydrocodeine [Mass/volume] in Serum or Plasma</t>
  </si>
  <si>
    <t>DHC SerPl-mCnc</t>
  </si>
  <si>
    <t>86227-6</t>
  </si>
  <si>
    <t>Dihydrocodeine [Mass/volume] in Serum, Plasma or Blood by Confirmatory method</t>
  </si>
  <si>
    <t>DHC SerPlBld Cfm-mCnc</t>
  </si>
  <si>
    <t>19449-8</t>
  </si>
  <si>
    <t>Dihydrocodeine [Mass/volume] in Urine</t>
  </si>
  <si>
    <t>DHC Ur-mCnc</t>
  </si>
  <si>
    <t>19448-0</t>
  </si>
  <si>
    <t>Dihydrocodeine [Mass/volume] in Urine by Confirmatory method</t>
  </si>
  <si>
    <t>DHC Ur Cfm-mCnc</t>
  </si>
  <si>
    <t>14066-5</t>
  </si>
  <si>
    <t>Dihydrocodeine [Presence] in Urine</t>
  </si>
  <si>
    <t>DHC Ur Ql</t>
  </si>
  <si>
    <t>16211-5</t>
  </si>
  <si>
    <t>Dihydrocodeine [Presence] in Urine by Confirmatory method</t>
  </si>
  <si>
    <t>DHC Ur Ql Cfm</t>
  </si>
  <si>
    <t>19446-4</t>
  </si>
  <si>
    <t>Dihydrocodeine [Presence] in Urine by Screen method</t>
  </si>
  <si>
    <t>DHC Ur Ql Scn</t>
  </si>
  <si>
    <t>19451-4</t>
  </si>
  <si>
    <t>Dihydrocodeine cutoff</t>
  </si>
  <si>
    <t>Dihydrocodeine cutoff [Mass/volume] in Urine for Confirmatory method</t>
  </si>
  <si>
    <t>DHC CtO Ur Cfm-mCnc</t>
  </si>
  <si>
    <t>19450-6</t>
  </si>
  <si>
    <t>Dihydrocodeine cutoff [Mass/volume] in Urine for Screen method</t>
  </si>
  <si>
    <t>DHC CtO Ur Scn-mCnc</t>
  </si>
  <si>
    <t>12785-2</t>
  </si>
  <si>
    <t>Dihydrocodeine.free</t>
  </si>
  <si>
    <t>Dihydrocodeine Free [Mass/volume] in Serum or Plasma</t>
  </si>
  <si>
    <t>DHC Free SerPl-mCnc</t>
  </si>
  <si>
    <t>16775-9</t>
  </si>
  <si>
    <t>Dihydrocodeine Free [Presence] in Serum or Plasma by Confirmatory method</t>
  </si>
  <si>
    <t>DHC Free SerPl Ql Cfm</t>
  </si>
  <si>
    <t>49750-3</t>
  </si>
  <si>
    <t>Dihydrocodeine.free+Hydrocodol.free</t>
  </si>
  <si>
    <t>Dihydrocodeine Free+Hydrocodol Free [Mass/volume] in Serum or Plasma</t>
  </si>
  <si>
    <t>DHC+Hydrocodol Free SerPl-mCnc</t>
  </si>
  <si>
    <t>46704-3</t>
  </si>
  <si>
    <t>Dihydrocodeine Free+Hydrocodol Free [Mass/volume] in Serum or Plasma by Screen method</t>
  </si>
  <si>
    <t>DHC+Hydrocodol Free SerPl Scn-mCnc</t>
  </si>
  <si>
    <t>46703-5</t>
  </si>
  <si>
    <t>Dihydrocodeine Free+Hydrocodol Free [Presence] in Serum or Plasma by Screen method</t>
  </si>
  <si>
    <t>DHC+Hydrocodol Free SerPl Ql Scn</t>
  </si>
  <si>
    <t>51955-3</t>
  </si>
  <si>
    <t>Dihydrocodeine Free+Hydrocodol Free [Mass/volume] in Urine</t>
  </si>
  <si>
    <t>DHC+Hydrocodol Free Ur-mCnc</t>
  </si>
  <si>
    <t>64131-6</t>
  </si>
  <si>
    <t>Dihydrocodeine/Creatinine</t>
  </si>
  <si>
    <t>Dihydrocodeine/Creatinine [Mass Ratio] in Urine</t>
  </si>
  <si>
    <t>DHC/Creat Ur</t>
  </si>
  <si>
    <t>27035-5</t>
  </si>
  <si>
    <t>Dihydrocodeine+Hydrocodeinone</t>
  </si>
  <si>
    <t>Dihydrocodeine+Hydrocodeinone [Mass/mass] in Meconium</t>
  </si>
  <si>
    <t>DHC+Hydrocod Mec-mCnt</t>
  </si>
  <si>
    <t>28072-7</t>
  </si>
  <si>
    <t>Dihydrocodeine+Hydrocodeinone [Mass/mass] in Stool</t>
  </si>
  <si>
    <t>DHC+Hydrocod Stl-mCnt</t>
  </si>
  <si>
    <t>51765-6</t>
  </si>
  <si>
    <t>Dihydrocodeine+Hydrocodol</t>
  </si>
  <si>
    <t>Dihydrocodeine+Hydrocodol [Mass/volume] in Serum or Plasma</t>
  </si>
  <si>
    <t>DHC+hydrocodol SerPl-mCnc</t>
  </si>
  <si>
    <t>46257-2</t>
  </si>
  <si>
    <t>Dihydrocodeine+Hydrocodol [Presence] in Serum or Plasma by Screen method</t>
  </si>
  <si>
    <t>DHC+hydrocodol SerPl Ql Scn</t>
  </si>
  <si>
    <t>51448-9</t>
  </si>
  <si>
    <t>Dihydrocodeine+Hydrocodol [Mass/volume] in Urine</t>
  </si>
  <si>
    <t>DHC+hydrocodol Ur-mCnc</t>
  </si>
  <si>
    <t>13015-3</t>
  </si>
  <si>
    <t>Diisobutylketone</t>
  </si>
  <si>
    <t>Diisobutylketone [Mass/volume] in Blood</t>
  </si>
  <si>
    <t>Diisobutylketone Bld-mCnc</t>
  </si>
  <si>
    <t>21245-6</t>
  </si>
  <si>
    <t>Diisobutylketone [Mass/volume] in Urine</t>
  </si>
  <si>
    <t>Diisobutylketone Ur-mCnc</t>
  </si>
  <si>
    <t>6898-1</t>
  </si>
  <si>
    <t>Diltiazem</t>
  </si>
  <si>
    <t>Diltiazem [Mass/volume] in Serum or Plasma</t>
  </si>
  <si>
    <t>Diltiazem SerPl-mCnc</t>
  </si>
  <si>
    <t>55533-4</t>
  </si>
  <si>
    <t>Diltiazem [Moles/volume] in Serum or Plasma</t>
  </si>
  <si>
    <t>Diltiazem SerPl-sCnc</t>
  </si>
  <si>
    <t>16776-7</t>
  </si>
  <si>
    <t>Diltiazem [Mass/volume] in Urine</t>
  </si>
  <si>
    <t>Diltiazem Ur-mCnc</t>
  </si>
  <si>
    <t>58417-7</t>
  </si>
  <si>
    <t>Diltiazem [Presence] in Urine</t>
  </si>
  <si>
    <t>Diltiazem Ur Ql</t>
  </si>
  <si>
    <t>12391-9</t>
  </si>
  <si>
    <t>Dimenhydrinate</t>
  </si>
  <si>
    <t>Dimenhydrinate [Mass/volume] in Serum or Plasma</t>
  </si>
  <si>
    <t>Dimenhydrinate SerPl-mCnc</t>
  </si>
  <si>
    <t>39475-9</t>
  </si>
  <si>
    <t>Dimenhydrinate [Moles/volume] in Serum or Plasma</t>
  </si>
  <si>
    <t>Dimenhydrinate SerPl-sCnc</t>
  </si>
  <si>
    <t>12365-3</t>
  </si>
  <si>
    <t>Dimenhydrinate [Presence] in Urine</t>
  </si>
  <si>
    <t>Dimenhydrinate Ur Ql</t>
  </si>
  <si>
    <t>3565-9</t>
  </si>
  <si>
    <t>Dimetamphetamine</t>
  </si>
  <si>
    <t>Dimetamphetamine [Mass/volume] in Urine</t>
  </si>
  <si>
    <t>Dimetamphet Ur-mCnc</t>
  </si>
  <si>
    <t>20526-0</t>
  </si>
  <si>
    <t>Dimetamphetamine [Mass/volume] in Urine by Confirmatory method</t>
  </si>
  <si>
    <t>Dimetamphet Ur Cfm-mCnc</t>
  </si>
  <si>
    <t>3566-7</t>
  </si>
  <si>
    <t>Dimetamphetamine [Mass/time] in 24 hour Urine</t>
  </si>
  <si>
    <t>Dimetamphet 24h Ur-mRate</t>
  </si>
  <si>
    <t>3564-2</t>
  </si>
  <si>
    <t>Dimetamphetamine [Presence] in Urine</t>
  </si>
  <si>
    <t>Dimetamphet Ur Ql</t>
  </si>
  <si>
    <t>19453-0</t>
  </si>
  <si>
    <t>Dimetamphetamine [Presence] in Urine by Confirmatory method</t>
  </si>
  <si>
    <t>Dimetamphet Ur Ql Cfm</t>
  </si>
  <si>
    <t>19452-2</t>
  </si>
  <si>
    <t>Dimetamphetamine [Presence] in Urine by Screen method</t>
  </si>
  <si>
    <t>Dimetamphet Ur Ql Scn</t>
  </si>
  <si>
    <t>19455-5</t>
  </si>
  <si>
    <t>Dimetamphetamine cutoff</t>
  </si>
  <si>
    <t>Dimetamphetamine cutoff [Mass/volume] in Urine for Confirmatory method</t>
  </si>
  <si>
    <t>Dimetamphet CtO Ur Cfm-mCnc</t>
  </si>
  <si>
    <t>19454-8</t>
  </si>
  <si>
    <t>Dimetamphetamine cutoff [Mass/volume] in Urine for Screen method</t>
  </si>
  <si>
    <t>Dimetamphet CtO Ur Scn-mCnc</t>
  </si>
  <si>
    <t>2213-7</t>
  </si>
  <si>
    <t>Dimethadione</t>
  </si>
  <si>
    <t>Dimethadione [Mass/volume] in Serum or Plasma</t>
  </si>
  <si>
    <t>DMO SerPl-mCnc</t>
  </si>
  <si>
    <t>30027-7</t>
  </si>
  <si>
    <t>Dimethoate</t>
  </si>
  <si>
    <t>Dimethoate [Mass/volume] in Serum or Plasma</t>
  </si>
  <si>
    <t>Dimethoate SerPl-mCnc</t>
  </si>
  <si>
    <t>21246-4</t>
  </si>
  <si>
    <t>Dimethoate [Mass/volume] in Urine</t>
  </si>
  <si>
    <t>Dimethoate Ur-mCnc</t>
  </si>
  <si>
    <t>38689-6</t>
  </si>
  <si>
    <t>Dimethyl sulfate</t>
  </si>
  <si>
    <t>Dimethyl sulfate [Mass/volume] in Air</t>
  </si>
  <si>
    <t>Dimethyl sulfate Air-mCnc</t>
  </si>
  <si>
    <t>12372-9</t>
  </si>
  <si>
    <t>Dimethylacetamide</t>
  </si>
  <si>
    <t>Dimethylacetamide [Mass/volume] in Urine</t>
  </si>
  <si>
    <t>DMA Ur-mCnc</t>
  </si>
  <si>
    <t>16777-5</t>
  </si>
  <si>
    <t>Dimethylacetamide [Presence] in Urine</t>
  </si>
  <si>
    <t>DMA Ur Ql</t>
  </si>
  <si>
    <t>38668-0</t>
  </si>
  <si>
    <t>Dimethylaniline</t>
  </si>
  <si>
    <t>Dimethylaniline [Mass/volume] in Air</t>
  </si>
  <si>
    <t>Dimethylaniline Air-mCnc</t>
  </si>
  <si>
    <t>38755-5</t>
  </si>
  <si>
    <t>Dimethylbenzene</t>
  </si>
  <si>
    <t>Dimethylbenzene [Mass/volume] in Air</t>
  </si>
  <si>
    <t>DMB Air-mCnc</t>
  </si>
  <si>
    <t>13940-2</t>
  </si>
  <si>
    <t>Dimethylbenzene [Mass/volume] in Blood</t>
  </si>
  <si>
    <t>DMB Bld-mCnc</t>
  </si>
  <si>
    <t>29296-1</t>
  </si>
  <si>
    <t>Dimethylbenzene [Presence] in Blood</t>
  </si>
  <si>
    <t>DMB Bld Ql</t>
  </si>
  <si>
    <t>5759-6</t>
  </si>
  <si>
    <t>Dimethylbenzene [Mass/volume] in Serum or Plasma</t>
  </si>
  <si>
    <t>DMB SerPl-mCnc</t>
  </si>
  <si>
    <t>17772-5</t>
  </si>
  <si>
    <t>Dimethylbenzene [Mass/volume] in Urine</t>
  </si>
  <si>
    <t>DMB Ur-mCnc</t>
  </si>
  <si>
    <t>13832-1</t>
  </si>
  <si>
    <t>Dimethylbenzene/Creatinine</t>
  </si>
  <si>
    <t>g/g{creat}</t>
  </si>
  <si>
    <t>g/g creatinine</t>
  </si>
  <si>
    <t>Dimethylbenzene/Creatinine [Mass Ratio] in Urine</t>
  </si>
  <si>
    <t>DMB/Creat Ur</t>
  </si>
  <si>
    <t>38740-7</t>
  </si>
  <si>
    <t>Dimethylcarbamoyl chloride</t>
  </si>
  <si>
    <t>Dimethylcarbamoyl chloride [Mass/volume] in Air</t>
  </si>
  <si>
    <t>DDC Air-mCnc</t>
  </si>
  <si>
    <t>38592-2</t>
  </si>
  <si>
    <t>Dimethylformamide</t>
  </si>
  <si>
    <t>Dimethylformamide [Mass/volume] in Air</t>
  </si>
  <si>
    <t>DMF Air-mCnc</t>
  </si>
  <si>
    <t>23853-5</t>
  </si>
  <si>
    <t>Dimethylformamide/Creatinine</t>
  </si>
  <si>
    <t>Dimethylformamide/Creatinine [Mass Ratio] in Urine</t>
  </si>
  <si>
    <t>DMF/Creat Ur</t>
  </si>
  <si>
    <t>38673-0</t>
  </si>
  <si>
    <t>Dimethylphthalate</t>
  </si>
  <si>
    <t>Dimethylphthalate [Mass/volume] in Air</t>
  </si>
  <si>
    <t>Dimethylphthalate Air-mCnc</t>
  </si>
  <si>
    <t>14098-8</t>
  </si>
  <si>
    <t>Dimethylsulfoxide</t>
  </si>
  <si>
    <t>Dimethylsulfoxide [Mass/volume] in Serum or Plasma</t>
  </si>
  <si>
    <t>DMSO SerPl-mCnc</t>
  </si>
  <si>
    <t>12337-2</t>
  </si>
  <si>
    <t>Dimethylsulfoxide [Presence] in Serum or Plasma</t>
  </si>
  <si>
    <t>DMSO SerPl Ql</t>
  </si>
  <si>
    <t>3567-5</t>
  </si>
  <si>
    <t>Dimethyltryptamine</t>
  </si>
  <si>
    <t>Dimethyltryptamine [Mass/volume] in Serum or Plasma</t>
  </si>
  <si>
    <t>Dimet-tryptamine SerPl-mCnc</t>
  </si>
  <si>
    <t>3568-3</t>
  </si>
  <si>
    <t>Dimethyltryptamine [Mass/volume] in Urine</t>
  </si>
  <si>
    <t>Dimet-tryptamine Ur-mCnc</t>
  </si>
  <si>
    <t>12292-9</t>
  </si>
  <si>
    <t>Dimethyltryptamine [Presence] in Urine</t>
  </si>
  <si>
    <t>Dimet-tryptamine Ur Ql</t>
  </si>
  <si>
    <t>2214-5</t>
  </si>
  <si>
    <t>Dinitrobenzene</t>
  </si>
  <si>
    <t>Dinitrobenzene [Mass/volume] in Urine</t>
  </si>
  <si>
    <t>Dinitrobenz Ur-mCnc</t>
  </si>
  <si>
    <t>16778-3</t>
  </si>
  <si>
    <t>Dinitrophenol</t>
  </si>
  <si>
    <t>Dinitrophenol [Presence] in Serum or Plasma</t>
  </si>
  <si>
    <t>Dinitrophenol SerPl Ql</t>
  </si>
  <si>
    <t>16779-1</t>
  </si>
  <si>
    <t>Dinitrophenol [Mass/volume] in Urine</t>
  </si>
  <si>
    <t>Dinitrophenol Ur-mCnc</t>
  </si>
  <si>
    <t>59331-9</t>
  </si>
  <si>
    <t>Dinorsibutramine</t>
  </si>
  <si>
    <t>Dinorsibutramine [Mass/volume] in Blood</t>
  </si>
  <si>
    <t>Dinorsibutramine Bld-mCnc</t>
  </si>
  <si>
    <t>59334-3</t>
  </si>
  <si>
    <t>Dinorsibutramine [Mass/volume] in Serum or Plasma</t>
  </si>
  <si>
    <t>Dinorsibutramine SerPl-mCnc</t>
  </si>
  <si>
    <t>59337-6</t>
  </si>
  <si>
    <t>Dinorsibutramine [Mass/volume] in Urine</t>
  </si>
  <si>
    <t>Dinorsibutramine Ur-mCnc</t>
  </si>
  <si>
    <t>38298-6</t>
  </si>
  <si>
    <t>Dinoseb</t>
  </si>
  <si>
    <t>Dinoseb [Mass/volume] in Water</t>
  </si>
  <si>
    <t>Dinoseb Wat-mCnc</t>
  </si>
  <si>
    <t>38619-3</t>
  </si>
  <si>
    <t>Dioxin</t>
  </si>
  <si>
    <t>Dioxin [Mass/volume] in Air</t>
  </si>
  <si>
    <t>Dioxin Air-mCnc</t>
  </si>
  <si>
    <t>23854-3</t>
  </si>
  <si>
    <t>Dioxin [Mass/volume] in Serum or Plasma</t>
  </si>
  <si>
    <t>Dioxin SerPl-mCnc</t>
  </si>
  <si>
    <t>27316-9</t>
  </si>
  <si>
    <t>Dioxin [Presence] in Serum or Plasma</t>
  </si>
  <si>
    <t>Dioxin SerPl Ql</t>
  </si>
  <si>
    <t>38299-4</t>
  </si>
  <si>
    <t>Dioxin [Mass/volume] in Water</t>
  </si>
  <si>
    <t>Dioxin Wat-mCnc</t>
  </si>
  <si>
    <t>61075-8</t>
  </si>
  <si>
    <t>Diphenhydramine</t>
  </si>
  <si>
    <t>Diphenhydramine [Presence] in Gastric fluid</t>
  </si>
  <si>
    <t>Diphenhy Gast Ql</t>
  </si>
  <si>
    <t>3570-9</t>
  </si>
  <si>
    <t>Diphenhydramine [Mass/volume] in Serum or Plasma</t>
  </si>
  <si>
    <t>Diphenhy SerPl-mCnc</t>
  </si>
  <si>
    <t>35608-9</t>
  </si>
  <si>
    <t>Diphenhydramine [Mass/volume] in Serum or Plasma by Screen method</t>
  </si>
  <si>
    <t>Diphenhy SerPl Scn-mCnc</t>
  </si>
  <si>
    <t>3569-1</t>
  </si>
  <si>
    <t>Diphenhydramine [Presence] in Serum or Plasma</t>
  </si>
  <si>
    <t>Diphenhy SerPl Ql</t>
  </si>
  <si>
    <t>39476-7</t>
  </si>
  <si>
    <t>Diphenhydramine [Moles/volume] in Serum or Plasma</t>
  </si>
  <si>
    <t>Diphenhy SerPl-sCnc</t>
  </si>
  <si>
    <t>3572-5</t>
  </si>
  <si>
    <t>Diphenhydramine [Mass/volume] in Urine</t>
  </si>
  <si>
    <t>Diphenhy Ur-mCnc</t>
  </si>
  <si>
    <t>3571-7</t>
  </si>
  <si>
    <t>Diphenhydramine [Presence] in Urine</t>
  </si>
  <si>
    <t>Diphenhy Ur Ql</t>
  </si>
  <si>
    <t>29531-1</t>
  </si>
  <si>
    <t>Diphenhydramine [Presence] in Unspecified specimen</t>
  </si>
  <si>
    <t>Diphenhy XXX Ql</t>
  </si>
  <si>
    <t>14699-3</t>
  </si>
  <si>
    <t>Diphenhydramine+Dimenhydrinate</t>
  </si>
  <si>
    <t>Diphenhydramine+Dimenhydrinate [Presence] in Gastric fluid</t>
  </si>
  <si>
    <t>Diphenhyd+Dimenhyd Gast Ql</t>
  </si>
  <si>
    <t>14700-9</t>
  </si>
  <si>
    <t>Diphenhydramine+Dimenhydrinate [Presence] in Serum or Plasma</t>
  </si>
  <si>
    <t>Diphenhyd+Dimenhyd SerPl Ql</t>
  </si>
  <si>
    <t>14701-7</t>
  </si>
  <si>
    <t>Diphenhydramine+Dimenhydrinate [Presence] in Urine</t>
  </si>
  <si>
    <t>Diphenhyd+Dimenhyd Ur Ql</t>
  </si>
  <si>
    <t>32068-9</t>
  </si>
  <si>
    <t>Diphenhydramine+Dimenhydrinate [Presence] in Unspecified specimen</t>
  </si>
  <si>
    <t>Diphenhyd+Dimenhyd XXX Ql</t>
  </si>
  <si>
    <t>12398-4</t>
  </si>
  <si>
    <t>Diphenoxylate</t>
  </si>
  <si>
    <t>Diphenoxylate [Mass/volume] in Serum or Plasma</t>
  </si>
  <si>
    <t>Diphenoxylate SerPl-mCnc</t>
  </si>
  <si>
    <t>38745-6</t>
  </si>
  <si>
    <t>Diphenylmethane diisocyanate (MDI)</t>
  </si>
  <si>
    <t>Isocyanate MDI [Mass/volume] in Air</t>
  </si>
  <si>
    <t>Isocyanate MDI Air-mCnc</t>
  </si>
  <si>
    <t>33335-1</t>
  </si>
  <si>
    <t>Diphenylmethoxyacetate</t>
  </si>
  <si>
    <t>Diphenylmethoxyacetate [Presence] in Urine by Screen method</t>
  </si>
  <si>
    <t>Diphenylmethoxyac Ur Ql Scn</t>
  </si>
  <si>
    <t>3574-1</t>
  </si>
  <si>
    <t>Dipipanone</t>
  </si>
  <si>
    <t>Dipipanone [Mass/volume] in Urine</t>
  </si>
  <si>
    <t>Dipipanone Ur-mCnc</t>
  </si>
  <si>
    <t>3575-8</t>
  </si>
  <si>
    <t>Dipipanone [Mass/time] in 24 hour Urine</t>
  </si>
  <si>
    <t>Dipipanone 24h Ur-mRate</t>
  </si>
  <si>
    <t>3573-3</t>
  </si>
  <si>
    <t>Dipipanone [Presence] in Urine</t>
  </si>
  <si>
    <t>Dipipanone Ur Ql</t>
  </si>
  <si>
    <t>10536-1</t>
  </si>
  <si>
    <t>Dipyridamole</t>
  </si>
  <si>
    <t>Dipyridamole [Mass/volume] in Serum or Plasma</t>
  </si>
  <si>
    <t>Dipyridamole SerPl-mCnc</t>
  </si>
  <si>
    <t>9748-5</t>
  </si>
  <si>
    <t>Dipyridamole [Mass/volume] in Unspecified specimen</t>
  </si>
  <si>
    <t>Dipyridamole XXX-mCnc</t>
  </si>
  <si>
    <t>12339-8</t>
  </si>
  <si>
    <t>Diquat</t>
  </si>
  <si>
    <t>Diquat [Presence] in Urine</t>
  </si>
  <si>
    <t>Diquat Ur Ql</t>
  </si>
  <si>
    <t>38300-0</t>
  </si>
  <si>
    <t>Diquat [Mass/volume] in Water</t>
  </si>
  <si>
    <t>Diquat Wat-mCnc</t>
  </si>
  <si>
    <t>29217-7</t>
  </si>
  <si>
    <t>Disopyramide</t>
  </si>
  <si>
    <t>Disopyramide [Mass/volume] in Body fluid</t>
  </si>
  <si>
    <t>Disopyramide Fld-mCnc</t>
  </si>
  <si>
    <t>29401-7</t>
  </si>
  <si>
    <t>Disopyramide [Mass/volume] in Gastric fluid</t>
  </si>
  <si>
    <t>Disopyramide Gast-mCnc</t>
  </si>
  <si>
    <t>59898-7</t>
  </si>
  <si>
    <t>Disopyramide [Moles/volume] in Gastric fluid</t>
  </si>
  <si>
    <t>Disopyramide Gast-sCnc</t>
  </si>
  <si>
    <t>3576-6</t>
  </si>
  <si>
    <t>Disopyramide [Mass/volume] in Serum or Plasma</t>
  </si>
  <si>
    <t>Disopyramide SerPl-mCnc</t>
  </si>
  <si>
    <t>13558-2</t>
  </si>
  <si>
    <t>Disopyramide [Presence] in Serum or Plasma</t>
  </si>
  <si>
    <t>Disopyramide SerPl Ql</t>
  </si>
  <si>
    <t>14702-5</t>
  </si>
  <si>
    <t>Disopyramide [Moles/volume] in Serum or Plasma</t>
  </si>
  <si>
    <t>Disopyramide SerPl-sCnc</t>
  </si>
  <si>
    <t>16780-9</t>
  </si>
  <si>
    <t>Disopyramide [Mass/volume] in Urine</t>
  </si>
  <si>
    <t>Disopyramide Ur-mCnc</t>
  </si>
  <si>
    <t>12366-1</t>
  </si>
  <si>
    <t>Disopyramide [Presence] in Urine</t>
  </si>
  <si>
    <t>Disopyramide Ur Ql</t>
  </si>
  <si>
    <t>59897-9</t>
  </si>
  <si>
    <t>Disopyramide [Moles/volume] in Urine</t>
  </si>
  <si>
    <t>Disopyramide Ur-sCnc</t>
  </si>
  <si>
    <t>60301-9</t>
  </si>
  <si>
    <t>Disopyramide [Moles/volume] in Unspecified specimen</t>
  </si>
  <si>
    <t>Disopyramide XXX-sCnc</t>
  </si>
  <si>
    <t>80640-6</t>
  </si>
  <si>
    <t>Disopyramide+Nordisopyramide</t>
  </si>
  <si>
    <t>Disopyramide+Nordisopyramide [Mass/volume] in Serum or Plasma</t>
  </si>
  <si>
    <t>Disopyramide+Nordisopyramide SerPl-mCnc</t>
  </si>
  <si>
    <t>43165-0</t>
  </si>
  <si>
    <t>Dissolved solids</t>
  </si>
  <si>
    <t>Dissolved solids [Mass/volume] in Water</t>
  </si>
  <si>
    <t>Dissolved Solids Wat-mCnc</t>
  </si>
  <si>
    <t>3577-4</t>
  </si>
  <si>
    <t>Disulfiram</t>
  </si>
  <si>
    <t>Disulfiram [Mass/volume] in Serum or Plasma</t>
  </si>
  <si>
    <t>Disulfiram SerPl-mCnc</t>
  </si>
  <si>
    <t>9357-5</t>
  </si>
  <si>
    <t>Disulfiram [Mass/volume] in Urine</t>
  </si>
  <si>
    <t>Disulfiram Ur-mCnc</t>
  </si>
  <si>
    <t>16781-7</t>
  </si>
  <si>
    <t>Disulfiram [Presence] in Urine</t>
  </si>
  <si>
    <t>Disulfiram Ur Ql</t>
  </si>
  <si>
    <t>32010-1</t>
  </si>
  <si>
    <t>Diuretics</t>
  </si>
  <si>
    <t>Diuretics [Identifier] in Serum or Plasma by Screen method</t>
  </si>
  <si>
    <t>Diuretics SerPl Scn</t>
  </si>
  <si>
    <t>75369-9</t>
  </si>
  <si>
    <t>Diuretics [Interpretation] in Urine Qualitative by Screen method</t>
  </si>
  <si>
    <t>Diuretics Ur Scn-Imp</t>
  </si>
  <si>
    <t>32676-9</t>
  </si>
  <si>
    <t>Diuretics [Mass/volume] in Urine</t>
  </si>
  <si>
    <t>Diuretics Ur-mCnc</t>
  </si>
  <si>
    <t>12288-7</t>
  </si>
  <si>
    <t>Diuretics [Identifier] in Urine</t>
  </si>
  <si>
    <t>Diuretics Ur</t>
  </si>
  <si>
    <t>21248-0</t>
  </si>
  <si>
    <t>Dobutamine</t>
  </si>
  <si>
    <t>Dobutamine [Mass/volume] in Serum or Plasma</t>
  </si>
  <si>
    <t>Dobutamine SerPl-mCnc</t>
  </si>
  <si>
    <t>51418-2</t>
  </si>
  <si>
    <t>Domperidone</t>
  </si>
  <si>
    <t>Domperidone [Moles/volume] in Body fluid</t>
  </si>
  <si>
    <t>Domperidone Fld-sCnc</t>
  </si>
  <si>
    <t>51442-2</t>
  </si>
  <si>
    <t>Domperidone [Moles/volume] in Serum or Plasma</t>
  </si>
  <si>
    <t>Domperidone SerPl-sCnc</t>
  </si>
  <si>
    <t>51979-3</t>
  </si>
  <si>
    <t>Donepezil</t>
  </si>
  <si>
    <t>Donepezil [Mass/volume] in Serum or Plasma</t>
  </si>
  <si>
    <t>Donepezil SerPl-mCnc</t>
  </si>
  <si>
    <t>72816-2</t>
  </si>
  <si>
    <t>Dopamine</t>
  </si>
  <si>
    <t>Dopamine [Mass/volume] in Urine by Confirmatory method</t>
  </si>
  <si>
    <t>Dopamine Ur Cfm-mCnc</t>
  </si>
  <si>
    <t>29652-5</t>
  </si>
  <si>
    <t>Dothiepin</t>
  </si>
  <si>
    <t>Dothiepin [Mass/volume] in Serum or Plasma</t>
  </si>
  <si>
    <t>Dothiepin SerPl-mCnc</t>
  </si>
  <si>
    <t>29653-3</t>
  </si>
  <si>
    <t>Dothiepin [Moles/volume] in Serum or Plasma</t>
  </si>
  <si>
    <t>Dothiepin SerPl-sCnc</t>
  </si>
  <si>
    <t>85089-1</t>
  </si>
  <si>
    <t>Dothiepin &amp; nordothiepin &amp; dothiepin sulfoxide panel</t>
  </si>
  <si>
    <t>Dothiepin and nordothiepin and dothiepin sulfoxide panel - Serum or Plasma</t>
  </si>
  <si>
    <t>Dothiepin+metabolites Pnl SerPl</t>
  </si>
  <si>
    <t>35120-5</t>
  </si>
  <si>
    <t>Dothiepin sulfoxide</t>
  </si>
  <si>
    <t>Dothiepin sulfoxide [Mass/volume] in Serum or Plasma</t>
  </si>
  <si>
    <t>Dothiepin sulfoxide SerPl-mCnc</t>
  </si>
  <si>
    <t>82914-3</t>
  </si>
  <si>
    <t>Dothiepin^trough</t>
  </si>
  <si>
    <t>Dothiepin [Mass/volume] in Serum or Plasma --trough</t>
  </si>
  <si>
    <t>Dothiepin Trough SerPl-mCnc</t>
  </si>
  <si>
    <t>80641-4</t>
  </si>
  <si>
    <t>Dothiepin+nordothiepin</t>
  </si>
  <si>
    <t>Dothiepin+Nordothiepin [Mass/volume] in Serum or Plasma</t>
  </si>
  <si>
    <t>Dothiepin+Nordothiepin SerPl-mCnc</t>
  </si>
  <si>
    <t>79409-9</t>
  </si>
  <si>
    <t>Dothiepin+nordothiepin trough &amp; dothiepin sulfoxide panel</t>
  </si>
  <si>
    <t>Dothiepin+nordothiepin trough and dothiepin sulfoxide panel - Serum or Plasma</t>
  </si>
  <si>
    <t>Dothiepin Trgh + metabs Pnl SerPl</t>
  </si>
  <si>
    <t>79413-1</t>
  </si>
  <si>
    <t>Dothiepin+Nordothiepin^trough</t>
  </si>
  <si>
    <t>Dothiepin+Nordothiepin [Mass/volume] in Serum or Plasma --trough</t>
  </si>
  <si>
    <t>Dothiepin+Nordothiepin Trough SerPl-mCnc</t>
  </si>
  <si>
    <t>10985-0</t>
  </si>
  <si>
    <t>Doxapram</t>
  </si>
  <si>
    <t>Doxapram [Mass/volume] in Serum or Plasma</t>
  </si>
  <si>
    <t>Doxapram SerPl-mCnc</t>
  </si>
  <si>
    <t>29410-8</t>
  </si>
  <si>
    <t>Doxepin</t>
  </si>
  <si>
    <t>Doxepin [Mass/volume] in Gastric fluid</t>
  </si>
  <si>
    <t>Doxepin Gast-mCnc</t>
  </si>
  <si>
    <t>14704-1</t>
  </si>
  <si>
    <t>Doxepin [Presence] in Gastric fluid</t>
  </si>
  <si>
    <t>Doxepin Gast Ql</t>
  </si>
  <si>
    <t>47104-5</t>
  </si>
  <si>
    <t>Doxepin [Moles/volume] in Gastric fluid</t>
  </si>
  <si>
    <t>Doxepin Gast-sCnc</t>
  </si>
  <si>
    <t>3579-0</t>
  </si>
  <si>
    <t>Doxepin [Mass/volume] in Serum or Plasma</t>
  </si>
  <si>
    <t>Doxepin SerPl-mCnc</t>
  </si>
  <si>
    <t>35609-7</t>
  </si>
  <si>
    <t>Doxepin [Mass/volume] in Serum or Plasma by Screen method</t>
  </si>
  <si>
    <t>Doxepin SerPl Scn-mCnc</t>
  </si>
  <si>
    <t>3578-2</t>
  </si>
  <si>
    <t>Doxepin [Presence] in Serum or Plasma</t>
  </si>
  <si>
    <t>Doxepin SerPl Ql</t>
  </si>
  <si>
    <t>14705-8</t>
  </si>
  <si>
    <t>Doxepin [Moles/volume] in Serum or Plasma</t>
  </si>
  <si>
    <t>Doxepin SerPl-sCnc</t>
  </si>
  <si>
    <t>16115-8</t>
  </si>
  <si>
    <t>Doxepin [Mass/mass] in Tissue</t>
  </si>
  <si>
    <t>Doxepin Tiss-mCnt</t>
  </si>
  <si>
    <t>3581-6</t>
  </si>
  <si>
    <t>Doxepin [Mass/volume] in Urine</t>
  </si>
  <si>
    <t>Doxepin Ur-mCnc</t>
  </si>
  <si>
    <t>61416-4</t>
  </si>
  <si>
    <t>Doxepin [Mass/volume] in Urine by Confirmatory method</t>
  </si>
  <si>
    <t>Doxepin Ur Cfm-mCnc</t>
  </si>
  <si>
    <t>3580-8</t>
  </si>
  <si>
    <t>Doxepin [Presence] in Urine</t>
  </si>
  <si>
    <t>Doxepin Ur Ql</t>
  </si>
  <si>
    <t>61415-6</t>
  </si>
  <si>
    <t>Doxepin [Presence] in Urine by Confirmatory method</t>
  </si>
  <si>
    <t>Doxepin Ur Ql Cfm</t>
  </si>
  <si>
    <t>14706-6</t>
  </si>
  <si>
    <t>Doxepin [Moles/volume] in Urine</t>
  </si>
  <si>
    <t>Doxepin Ur-sCnc</t>
  </si>
  <si>
    <t>40629-8</t>
  </si>
  <si>
    <t>Doxepin [Presence] in Unspecified specimen</t>
  </si>
  <si>
    <t>Doxepin XXX Ql</t>
  </si>
  <si>
    <t>60302-7</t>
  </si>
  <si>
    <t>Doxepin [Moles/volume] in Unspecified specimen</t>
  </si>
  <si>
    <t>Doxepin XXX-sCnc</t>
  </si>
  <si>
    <t>81274-3</t>
  </si>
  <si>
    <t>Doxepin &amp; Nordoxepin panel</t>
  </si>
  <si>
    <t>Doxepin and Nordoxepin panel - Gastric fluid</t>
  </si>
  <si>
    <t>Doxepin+Nor Pnl Gast</t>
  </si>
  <si>
    <t>43122-1</t>
  </si>
  <si>
    <t>Doxepin and Nordoxepin panel - Serum or Plasma</t>
  </si>
  <si>
    <t>Doxepin+Nor Pnl SerPl</t>
  </si>
  <si>
    <t>81276-8</t>
  </si>
  <si>
    <t>Doxepin and Nordoxepin panel - Urine</t>
  </si>
  <si>
    <t>Doxepin+Nor Pnl Ur</t>
  </si>
  <si>
    <t>78822-4</t>
  </si>
  <si>
    <t>Doxepin cutoff</t>
  </si>
  <si>
    <t>Doxepin cutoff [Mass/volume] in Urine for Confirmatory method</t>
  </si>
  <si>
    <t>Doxepin CtO Ur Cfm-mCnc</t>
  </si>
  <si>
    <t>61414-9</t>
  </si>
  <si>
    <t>Doxepin/Creatinine</t>
  </si>
  <si>
    <t>Doxepin/Creatinine [Mass Ratio] in Urine</t>
  </si>
  <si>
    <t>Doxepin/Creat Ur</t>
  </si>
  <si>
    <t>3584-0</t>
  </si>
  <si>
    <t>Doxepin^trough</t>
  </si>
  <si>
    <t>Doxepin [Mass/volume] in Serum or Plasma --trough</t>
  </si>
  <si>
    <t>Doxepin Trough SerPl-mCnc</t>
  </si>
  <si>
    <t>3583-2</t>
  </si>
  <si>
    <t>Doxepin+Metabolites</t>
  </si>
  <si>
    <t>Doxepin+Metabolites [Mass/volume] in Serum or Plasma</t>
  </si>
  <si>
    <t>Doxepin+Metab SerPl-mCnc</t>
  </si>
  <si>
    <t>19247-6</t>
  </si>
  <si>
    <t>Doxepin+Metabolites [Mass/volume] in Urine</t>
  </si>
  <si>
    <t>Doxepin+Metab Ur-mCnc</t>
  </si>
  <si>
    <t>3582-4</t>
  </si>
  <si>
    <t>Doxepin+Nordoxepin</t>
  </si>
  <si>
    <t>Doxepin+Nordoxepin [Mass/volume] in Serum or Plasma</t>
  </si>
  <si>
    <t>Doxepin+Nor SerPl-mCnc</t>
  </si>
  <si>
    <t>14707-4</t>
  </si>
  <si>
    <t>Doxepin+Nordoxepin [Moles/volume] in Serum or Plasma</t>
  </si>
  <si>
    <t>Doxepin+Nor SerPl-sCnc</t>
  </si>
  <si>
    <t>13624-2</t>
  </si>
  <si>
    <t>Doxorubicin</t>
  </si>
  <si>
    <t>Doxorubicin [Mass/volume] in Serum or Plasma</t>
  </si>
  <si>
    <t>Doxorubicin SerPl-mCnc</t>
  </si>
  <si>
    <t>10986-8</t>
  </si>
  <si>
    <t>Doxycycline</t>
  </si>
  <si>
    <t>Doxycycline [Mass/volume] in Serum or Plasma</t>
  </si>
  <si>
    <t>Doxycycline SerPl-mCnc</t>
  </si>
  <si>
    <t>21250-6</t>
  </si>
  <si>
    <t>Doxycycline [Mass/volume] in Unspecified specimen</t>
  </si>
  <si>
    <t>Doxycycline XXX-mCnc</t>
  </si>
  <si>
    <t>16791-6</t>
  </si>
  <si>
    <t>Doxylamine</t>
  </si>
  <si>
    <t>Doxylamine [Mass/volume] in Serum or Plasma</t>
  </si>
  <si>
    <t>Doxylamine SerPl-mCnc</t>
  </si>
  <si>
    <t>3585-7</t>
  </si>
  <si>
    <t>Doxylamine [Presence] in Serum or Plasma</t>
  </si>
  <si>
    <t>Doxylamine SerPl Ql</t>
  </si>
  <si>
    <t>55534-2</t>
  </si>
  <si>
    <t>Doxylamine [Moles/volume] in Serum or Plasma</t>
  </si>
  <si>
    <t>Doxylamine SerPl-sCnc</t>
  </si>
  <si>
    <t>75761-7</t>
  </si>
  <si>
    <t>Doxylamine [Presence] in Serum or Plasma or Urine by Screen method</t>
  </si>
  <si>
    <t>Doxylamine Ser/Plas/Urn Ql Scn</t>
  </si>
  <si>
    <t>16792-4</t>
  </si>
  <si>
    <t>Doxylamine [Mass/volume] in Urine</t>
  </si>
  <si>
    <t>Doxylamine Ur-mCnc</t>
  </si>
  <si>
    <t>3586-5</t>
  </si>
  <si>
    <t>Doxylamine [Presence] in Urine</t>
  </si>
  <si>
    <t>Doxylamine Ur Ql</t>
  </si>
  <si>
    <t>13555-8</t>
  </si>
  <si>
    <t>D-pseudoephedrine</t>
  </si>
  <si>
    <t>D-pseudoephedrine [Presence] in Serum or Plasma</t>
  </si>
  <si>
    <t>D-Pseudoephedrine SerPl Ql</t>
  </si>
  <si>
    <t>16144-8</t>
  </si>
  <si>
    <t>Droperidol</t>
  </si>
  <si>
    <t>Droperidol [Presence] in Serum or Plasma</t>
  </si>
  <si>
    <t>Droperidol SerPl Ql</t>
  </si>
  <si>
    <t>57959-9</t>
  </si>
  <si>
    <t>Drostanolone</t>
  </si>
  <si>
    <t>Drostanolone [Presence] in Urine</t>
  </si>
  <si>
    <t>Drostanolone Ur Ql</t>
  </si>
  <si>
    <t>54247-2</t>
  </si>
  <si>
    <t>Drug screen comment</t>
  </si>
  <si>
    <t>Drug screen comment [Interpretation] in Urine</t>
  </si>
  <si>
    <t>Drug screen comment Ur-Imp</t>
  </si>
  <si>
    <t>55428-7</t>
  </si>
  <si>
    <t>Drug test kit name</t>
  </si>
  <si>
    <t>Drug test kit name [Identifier] in Urine</t>
  </si>
  <si>
    <t>Drug test kit name Ur</t>
  </si>
  <si>
    <t>15401-3</t>
  </si>
  <si>
    <t>Drugs identified</t>
  </si>
  <si>
    <t>Drugs identified in Blood by Screen method</t>
  </si>
  <si>
    <t>Drugs Bld Scn</t>
  </si>
  <si>
    <t>34601-5</t>
  </si>
  <si>
    <t>Drugs identified in Body fluid</t>
  </si>
  <si>
    <t>Drugs Fld</t>
  </si>
  <si>
    <t>12287-9</t>
  </si>
  <si>
    <t>Drugs identified in Gastric fluid by Screen method</t>
  </si>
  <si>
    <t>Drugs Gast Scn</t>
  </si>
  <si>
    <t>27034-8</t>
  </si>
  <si>
    <t>Drugs identified in Hair by Screen method</t>
  </si>
  <si>
    <t>Drugs Hair Scn</t>
  </si>
  <si>
    <t>64126-6</t>
  </si>
  <si>
    <t>Drugs identified in Meconium by Confirmatory method</t>
  </si>
  <si>
    <t>Drugs Mec Cfm</t>
  </si>
  <si>
    <t>32797-3</t>
  </si>
  <si>
    <t>Drugs identified in Meconium by Screen method</t>
  </si>
  <si>
    <t>Drugs Mec Scn</t>
  </si>
  <si>
    <t>42326-9</t>
  </si>
  <si>
    <t>Mmlk</t>
  </si>
  <si>
    <t>Drugs identified in Mother's milk by Screen method</t>
  </si>
  <si>
    <t>Drugs Mother Milk Scn</t>
  </si>
  <si>
    <t>20785-2</t>
  </si>
  <si>
    <t>Drugs identified in Serum or Plasma by Screen method</t>
  </si>
  <si>
    <t>Drugs SerPl Scn</t>
  </si>
  <si>
    <t>27208-8</t>
  </si>
  <si>
    <t>Drugs identified in Stool by Screen method</t>
  </si>
  <si>
    <t>Drugs Stl Scn</t>
  </si>
  <si>
    <t>20786-0</t>
  </si>
  <si>
    <t>Drugs identified in Tissue by Screen method</t>
  </si>
  <si>
    <t>Drugs Tiss Scn</t>
  </si>
  <si>
    <t>16793-2</t>
  </si>
  <si>
    <t>Drugs identified in Unknown substance by Screen method</t>
  </si>
  <si>
    <t>Drugs Usub Scn</t>
  </si>
  <si>
    <t>41270-0</t>
  </si>
  <si>
    <t>Drugs identified in Urine</t>
  </si>
  <si>
    <t>Drugs Ur</t>
  </si>
  <si>
    <t>40464-0</t>
  </si>
  <si>
    <t>Drugs identified in Urine by Confirmatory method</t>
  </si>
  <si>
    <t>Drugs Ur Cfm</t>
  </si>
  <si>
    <t>12286-1</t>
  </si>
  <si>
    <t>Drugs identified in Urine by Screen method</t>
  </si>
  <si>
    <t>Drugs Ur Scn</t>
  </si>
  <si>
    <t>12289-5</t>
  </si>
  <si>
    <t>Drugs identified in Vitreous fluid by Screen method</t>
  </si>
  <si>
    <t>Drugs Vitf Scn</t>
  </si>
  <si>
    <t>40585-2</t>
  </si>
  <si>
    <t>Drugs identified in Unspecified specimen by Confirmatory method</t>
  </si>
  <si>
    <t>Drugs XXX Cfm</t>
  </si>
  <si>
    <t>20787-8</t>
  </si>
  <si>
    <t>Drugs identified in Unspecified specimen by Screen method</t>
  </si>
  <si>
    <t>Drugs XXX Scn</t>
  </si>
  <si>
    <t>58738-6</t>
  </si>
  <si>
    <t>Drugs of abuse</t>
  </si>
  <si>
    <t>Drugs of abuse [Interpretation] in Meconium</t>
  </si>
  <si>
    <t>Drugs of abuse Mec-Imp</t>
  </si>
  <si>
    <t>24349-3</t>
  </si>
  <si>
    <t>Drugs of abuse 5 panel</t>
  </si>
  <si>
    <t>Drugs of abuse 5 panel - Urine</t>
  </si>
  <si>
    <t>Drugs of Abuse 5 Pnl Ur</t>
  </si>
  <si>
    <t>65750-2</t>
  </si>
  <si>
    <t>Drugs of abuse 5 panel - Urine by Screen method</t>
  </si>
  <si>
    <t>Drugs of Abuse 5 Pnl Ur Scn</t>
  </si>
  <si>
    <t>51782-1</t>
  </si>
  <si>
    <t>Drugs of abuse 7 &amp; Alcohol &amp; Tricyclics panel</t>
  </si>
  <si>
    <t>Drugs of abuse 7 and Alcohol and Tricyclics panel - Urine by Screen method</t>
  </si>
  <si>
    <t>Drugs of abuse 7+Alc+Tricyc Pnl Ur Scn</t>
  </si>
  <si>
    <t>72479-9</t>
  </si>
  <si>
    <t>Drugs of abuse panel</t>
  </si>
  <si>
    <t>Drugs of abuse panel - Blood by Screen method</t>
  </si>
  <si>
    <t>Drugs of abuse Pnl Bld Scn</t>
  </si>
  <si>
    <t>49046-6</t>
  </si>
  <si>
    <t>Drugs of abuse panel - Meconium</t>
  </si>
  <si>
    <t>Drugs of abuse Pnl Mec</t>
  </si>
  <si>
    <t>69739-1</t>
  </si>
  <si>
    <t>Drugs of abuse panel - Urine</t>
  </si>
  <si>
    <t>Drugs of abuse Pnl Ur</t>
  </si>
  <si>
    <t>46227-5</t>
  </si>
  <si>
    <t>Duloxetine</t>
  </si>
  <si>
    <t>Duloxetine [Mass/volume] in Serum or Plasma</t>
  </si>
  <si>
    <t>Duloxetine SerPl-mCnc</t>
  </si>
  <si>
    <t>72814-7</t>
  </si>
  <si>
    <t>Duloxetine [Mass/volume] in Urine by Confirmatory method</t>
  </si>
  <si>
    <t>Duloxetine Ur Cfm-mCnc</t>
  </si>
  <si>
    <t>75229-5</t>
  </si>
  <si>
    <t>Duloxetine [Presence] in Urine</t>
  </si>
  <si>
    <t>Duloxetine Ur Ql</t>
  </si>
  <si>
    <t>78823-2</t>
  </si>
  <si>
    <t>Duloxetine [Presence] in Urine by Confirmatory method</t>
  </si>
  <si>
    <t>Duloxetine Ur Ql Cfm</t>
  </si>
  <si>
    <t>78824-0</t>
  </si>
  <si>
    <t>Duloxetine cutoff</t>
  </si>
  <si>
    <t>Duloxetine cutoff [Mass/volume] in Urine for Confirmatory method</t>
  </si>
  <si>
    <t>Duloxetine CtO Ur Cfm-mCnc</t>
  </si>
  <si>
    <t>72815-4</t>
  </si>
  <si>
    <t>Duloxetine/Creatinine</t>
  </si>
  <si>
    <t>Duloxetine/Creatinine [Mass Ratio] in Urine</t>
  </si>
  <si>
    <t>Duloxetine/Creat Ur</t>
  </si>
  <si>
    <t>3587-3</t>
  </si>
  <si>
    <t>Dyphylline</t>
  </si>
  <si>
    <t>Dyphylline [Mass/volume] in Serum or Plasma</t>
  </si>
  <si>
    <t>Dyphylline SerPl-mCnc</t>
  </si>
  <si>
    <t>35121-3</t>
  </si>
  <si>
    <t>E-10-Hydroxynortriptyline</t>
  </si>
  <si>
    <t>E-10-Hydroxynortriptyline [Mass/volume] in Serum or Plasma</t>
  </si>
  <si>
    <t>E-10-OH-NT SerPl-mCnc</t>
  </si>
  <si>
    <t>80193-6</t>
  </si>
  <si>
    <t>Ecgonine methyl ester</t>
  </si>
  <si>
    <t>Ecgonine methyl ester [Mass/volume] in Blood by Confirmatory method</t>
  </si>
  <si>
    <t>EME Bld Cfm-mCnc</t>
  </si>
  <si>
    <t>80196-9</t>
  </si>
  <si>
    <t>Ecgonine methyl ester [Presence] in Blood by Screen method</t>
  </si>
  <si>
    <t>EME Bld Ql Scn</t>
  </si>
  <si>
    <t>80194-4</t>
  </si>
  <si>
    <t>Ecgonine methyl ester [Mass/volume] in Body fluid by Confirmatory method</t>
  </si>
  <si>
    <t>EME Fld Cfm-mCnc</t>
  </si>
  <si>
    <t>30109-3</t>
  </si>
  <si>
    <t>Ecgonine methyl ester [Mass/volume] in Gastric fluid</t>
  </si>
  <si>
    <t>EME Gast-mCnc</t>
  </si>
  <si>
    <t>78825-7</t>
  </si>
  <si>
    <t>Ecgonine methyl ester [Mass/mass] in Hair</t>
  </si>
  <si>
    <t>EME Hair-mCnt</t>
  </si>
  <si>
    <t>30108-5</t>
  </si>
  <si>
    <t>Ecgonine methyl ester [Mass/mass] in Meconium</t>
  </si>
  <si>
    <t>EME Mec-mCnt</t>
  </si>
  <si>
    <t>30107-7</t>
  </si>
  <si>
    <t>Ecgonine methyl ester [Mass/volume] in Serum or Plasma</t>
  </si>
  <si>
    <t>EME SerPl-mCnc</t>
  </si>
  <si>
    <t>80195-1</t>
  </si>
  <si>
    <t>Ecgonine methyl ester [Mass/volume] in Serum or Plasma by Confirmatory method</t>
  </si>
  <si>
    <t>EME SerPl Cfm-mCnc</t>
  </si>
  <si>
    <t>45320-9</t>
  </si>
  <si>
    <t>Ecgonine methyl ester [Presence] in Serum or Plasma by Confirmatory method</t>
  </si>
  <si>
    <t>EME SerPl Ql Cfm</t>
  </si>
  <si>
    <t>50592-5</t>
  </si>
  <si>
    <t>Ecgonine methyl ester [Mass/volume] in Urine by Confirmatory method</t>
  </si>
  <si>
    <t>EME Ur Cfm-mCnc</t>
  </si>
  <si>
    <t>80144-9</t>
  </si>
  <si>
    <t>Ecgonine methyl ester [Presence] in Urine by Screen method</t>
  </si>
  <si>
    <t>EME Ur Ql Scn</t>
  </si>
  <si>
    <t>30110-1</t>
  </si>
  <si>
    <t>Ecgonine methyl ester [Mass/volume] in Vitreous fluid</t>
  </si>
  <si>
    <t>EME Vitf-mCnc</t>
  </si>
  <si>
    <t>82468-0</t>
  </si>
  <si>
    <t>Edoxaban</t>
  </si>
  <si>
    <t>Edoxaban [Mass/volume] in Serum or Plasma by LC/MS/MS</t>
  </si>
  <si>
    <t>Edoxaban SerPl LC/MS/MS-mCnc</t>
  </si>
  <si>
    <t>33928-3</t>
  </si>
  <si>
    <t>Efavirenz</t>
  </si>
  <si>
    <t>Efavirenz [Mass/volume] in Serum or Plasma</t>
  </si>
  <si>
    <t>Efavirenz SerPl-mCnc</t>
  </si>
  <si>
    <t>51908-2</t>
  </si>
  <si>
    <t>Efavirenz^peak</t>
  </si>
  <si>
    <t>Efavirenz [Mass/volume] in Serum or Plasma --peak</t>
  </si>
  <si>
    <t>Efavirenz Peak SerPl-mCnc</t>
  </si>
  <si>
    <t>51907-4</t>
  </si>
  <si>
    <t>Efavirenz^trough</t>
  </si>
  <si>
    <t>Efavirenz [Mass/volume] in Serum or Plasma --trough</t>
  </si>
  <si>
    <t>Efavirenz Trough SerPl-mCnc</t>
  </si>
  <si>
    <t>12399-2</t>
  </si>
  <si>
    <t>Emetine</t>
  </si>
  <si>
    <t>Emetine [Mass/volume] in Serum or Plasma</t>
  </si>
  <si>
    <t>Emetine SerPl-mCnc</t>
  </si>
  <si>
    <t>16812-0</t>
  </si>
  <si>
    <t>Emetine [Presence] in Serum or Plasma</t>
  </si>
  <si>
    <t>Emetine SerPl Ql</t>
  </si>
  <si>
    <t>12400-8</t>
  </si>
  <si>
    <t>Emetine [Mass/volume] in Urine</t>
  </si>
  <si>
    <t>Emetine Ur-mCnc</t>
  </si>
  <si>
    <t>3588-1</t>
  </si>
  <si>
    <t>Emetine [Presence] in Urine</t>
  </si>
  <si>
    <t>Emetine Ur Ql</t>
  </si>
  <si>
    <t>3589-9</t>
  </si>
  <si>
    <t>Encainide</t>
  </si>
  <si>
    <t>Encainide [Mass/volume] in Serum or Plasma</t>
  </si>
  <si>
    <t>Encainide SerPl-mCnc</t>
  </si>
  <si>
    <t>38301-8</t>
  </si>
  <si>
    <t>Endothall</t>
  </si>
  <si>
    <t>Endothall [Mass/volume] in Water</t>
  </si>
  <si>
    <t>Endothall Wat-mCnc</t>
  </si>
  <si>
    <t>59345-9</t>
  </si>
  <si>
    <t>Endoxifen</t>
  </si>
  <si>
    <t>Endoxifen [Mass/volume] in Blood</t>
  </si>
  <si>
    <t>Endoxifen Bld-mCnc</t>
  </si>
  <si>
    <t>59349-1</t>
  </si>
  <si>
    <t>Endoxifen [Mass/volume] in Serum or Plasma</t>
  </si>
  <si>
    <t>Endoxifen SerPl-mCnc</t>
  </si>
  <si>
    <t>23856-8</t>
  </si>
  <si>
    <t>Endrin</t>
  </si>
  <si>
    <t>Endrin [Mass/volume] in Serum or Plasma</t>
  </si>
  <si>
    <t>Endrin SerPl-mCnc</t>
  </si>
  <si>
    <t>38302-6</t>
  </si>
  <si>
    <t>Endrin [Mass/volume] in Water</t>
  </si>
  <si>
    <t>Endrin Wat-mCnc</t>
  </si>
  <si>
    <t>14264-6</t>
  </si>
  <si>
    <t>Enflurane</t>
  </si>
  <si>
    <t>Enflurane [Mass/volume] in Blood</t>
  </si>
  <si>
    <t>Enf Bld-mCnc</t>
  </si>
  <si>
    <t>3590-7</t>
  </si>
  <si>
    <t>Enoxacin</t>
  </si>
  <si>
    <t>Enoxacin [Mass/volume] in Serum or Plasma</t>
  </si>
  <si>
    <t>Enoxacin SerPl-mCnc</t>
  </si>
  <si>
    <t>16816-1</t>
  </si>
  <si>
    <t>Enoxacin [Mass/volume] in Urine</t>
  </si>
  <si>
    <t>Enoxacin Ur-mCnc</t>
  </si>
  <si>
    <t>51411-7</t>
  </si>
  <si>
    <t>Environmental stressors panel</t>
  </si>
  <si>
    <t>Environmental stressors panel - Air</t>
  </si>
  <si>
    <t>Envir stressors Pnl Air</t>
  </si>
  <si>
    <t>51410-9</t>
  </si>
  <si>
    <t>Environmental stressors panel - Water</t>
  </si>
  <si>
    <t>Envir stressors Pnl Wat</t>
  </si>
  <si>
    <t>47105-2</t>
  </si>
  <si>
    <t>Ephedrine</t>
  </si>
  <si>
    <t>Ephedrine [Presence] in Gastric fluid</t>
  </si>
  <si>
    <t>Ephedrin Gast Ql</t>
  </si>
  <si>
    <t>3591-5</t>
  </si>
  <si>
    <t>Ephedrine [Mass/volume] in Serum or Plasma</t>
  </si>
  <si>
    <t>Ephedrin SerPl-mCnc</t>
  </si>
  <si>
    <t>47106-0</t>
  </si>
  <si>
    <t>Ephedrine [Presence] in Serum or Plasma</t>
  </si>
  <si>
    <t>Ephedrin SerPl Ql</t>
  </si>
  <si>
    <t>55535-9</t>
  </si>
  <si>
    <t>Ephedrine [Moles/volume] in Serum or Plasma</t>
  </si>
  <si>
    <t>Ephedrin SerPl-sCnc</t>
  </si>
  <si>
    <t>3593-1</t>
  </si>
  <si>
    <t>Ephedrine [Mass/volume] in Urine</t>
  </si>
  <si>
    <t>Ephedrin Ur-mCnc</t>
  </si>
  <si>
    <t>59134-7</t>
  </si>
  <si>
    <t>Ephedrine [Mass/volume] in Urine by Confirmatory method</t>
  </si>
  <si>
    <t>Ephedrin Ur Cfm-mCnc</t>
  </si>
  <si>
    <t>3592-3</t>
  </si>
  <si>
    <t>Ephedrine [Presence] in Urine</t>
  </si>
  <si>
    <t>Ephedrin Ur Ql</t>
  </si>
  <si>
    <t>14710-8</t>
  </si>
  <si>
    <t>Ephedrine+Pseudoephedrine</t>
  </si>
  <si>
    <t>Ephedrine+Pseudoephedrine [Presence] in Gastric fluid</t>
  </si>
  <si>
    <t>Ephedrin+Pseudo Gast Ql</t>
  </si>
  <si>
    <t>26727-8</t>
  </si>
  <si>
    <t>Ephedrine+Pseudoephedrine [Mass/mass] in Meconium</t>
  </si>
  <si>
    <t>Ephedrin+Pseudo Mec-mCnt</t>
  </si>
  <si>
    <t>3595-6</t>
  </si>
  <si>
    <t>Ephedrine+Pseudoephedrine [Mass/volume] in Serum or Plasma</t>
  </si>
  <si>
    <t>Ephedrin+Pseudo SerPl-mCnc</t>
  </si>
  <si>
    <t>29612-9</t>
  </si>
  <si>
    <t>Ephedrine+Pseudoephedrine [Mass/volume] in Serum or Plasma by Confirmatory method</t>
  </si>
  <si>
    <t>Ephedrin+Pseudo SerPl Cfm-mCnc</t>
  </si>
  <si>
    <t>3594-9</t>
  </si>
  <si>
    <t>Ephedrine+Pseudoephedrine [Presence] in Serum or Plasma</t>
  </si>
  <si>
    <t>Ephedrin+Pseudo SerPl Ql</t>
  </si>
  <si>
    <t>26771-6</t>
  </si>
  <si>
    <t>Ephedrine+Pseudoephedrine [Mass/mass] in Stool</t>
  </si>
  <si>
    <t>Ephedrin+Pseudo Stl-mCnt</t>
  </si>
  <si>
    <t>26785-6</t>
  </si>
  <si>
    <t>Ephedrine+Pseudoephedrine [Mass/volume] in Urine</t>
  </si>
  <si>
    <t>Ephedrin+Pseudo Ur-mCnc</t>
  </si>
  <si>
    <t>58707-1</t>
  </si>
  <si>
    <t>Ephedrine+Pseudoephedrine [Mass/volume] in Urine by Confirmatory method</t>
  </si>
  <si>
    <t>Ephedrin+Pseudo Ur Cfm-mCnc</t>
  </si>
  <si>
    <t>3596-4</t>
  </si>
  <si>
    <t>Ephedrine+Pseudoephedrine [Presence] in Urine</t>
  </si>
  <si>
    <t>Ephedrin+Pseudo Ur Ql</t>
  </si>
  <si>
    <t>27412-6</t>
  </si>
  <si>
    <t>Ephedrine+Pseudoephedrine [Mass/volume] in Vitreous fluid</t>
  </si>
  <si>
    <t>Ephedrin+Pseudo Vitf-mCnc</t>
  </si>
  <si>
    <t>32069-7</t>
  </si>
  <si>
    <t>Ephedrine+Pseudoephedrine [Presence] in Unspecified specimen</t>
  </si>
  <si>
    <t>Ephedrin+Pseudo XXX Ql</t>
  </si>
  <si>
    <t>38594-8</t>
  </si>
  <si>
    <t>Epichlorohydrin</t>
  </si>
  <si>
    <t>Epichlorohydrin [Mass/volume] in Air</t>
  </si>
  <si>
    <t>Epichlorohydrin Air-mCnc</t>
  </si>
  <si>
    <t>12999-9</t>
  </si>
  <si>
    <t>Epichlorohydrin [Mass/volume] in Serum or Plasma</t>
  </si>
  <si>
    <t>Epichlorohydrin SerPl-mCnc</t>
  </si>
  <si>
    <t>38303-4</t>
  </si>
  <si>
    <t>Epichlorohydrin [Mass/volume] in Water</t>
  </si>
  <si>
    <t>Epichlorohydrin Wat-mCnc</t>
  </si>
  <si>
    <t>20809-0</t>
  </si>
  <si>
    <t>Ergot alkaloid</t>
  </si>
  <si>
    <t>Ergot alkaloid [Mass/mass] in Feed</t>
  </si>
  <si>
    <t>Ergot Alkaloid Feed-mCnt</t>
  </si>
  <si>
    <t>20808-2</t>
  </si>
  <si>
    <t>Ergot alkaloid [Mass/volume] in Unspecified specimen</t>
  </si>
  <si>
    <t>Ergot Alkaloid XXX-mCnc</t>
  </si>
  <si>
    <t>9773-3</t>
  </si>
  <si>
    <t>Ergotamine</t>
  </si>
  <si>
    <t>Ergotamine [Mass/volume] in Serum or Plasma</t>
  </si>
  <si>
    <t>Ergotamine SerPl-mCnc</t>
  </si>
  <si>
    <t>48107-7</t>
  </si>
  <si>
    <t>Erythritol/Creatinine</t>
  </si>
  <si>
    <t>Erythritol/Creatinine [Molar ratio] in Urine</t>
  </si>
  <si>
    <t>Erythritol/Creat Ur-sRto</t>
  </si>
  <si>
    <t>34691-6</t>
  </si>
  <si>
    <t>Erythroamino alcohol</t>
  </si>
  <si>
    <t>Erythroamino alcohol [Mass/volume] in Serum or Plasma</t>
  </si>
  <si>
    <t>ErythroaminoAlcohol SerPl-mCnc</t>
  </si>
  <si>
    <t>3597-2</t>
  </si>
  <si>
    <t>Erythromycin</t>
  </si>
  <si>
    <t>Erythromycin [Mass/volume] in Serum or Plasma</t>
  </si>
  <si>
    <t>Erythromycin SerPl-mCnc</t>
  </si>
  <si>
    <t>16829-4</t>
  </si>
  <si>
    <t>Erythromycin [Mass/volume] in Urine</t>
  </si>
  <si>
    <t>Erythromycin Ur-mCnc</t>
  </si>
  <si>
    <t>12298-6</t>
  </si>
  <si>
    <t>Erythromycin [Presence] in Urine</t>
  </si>
  <si>
    <t>Erythromycin Ur Ql</t>
  </si>
  <si>
    <t>25275-9</t>
  </si>
  <si>
    <t>Erythromycin [Mass/volume] in Unspecified specimen</t>
  </si>
  <si>
    <t>Erythromycin XXX-mCnc</t>
  </si>
  <si>
    <t>34405-1</t>
  </si>
  <si>
    <t>Escitalopram</t>
  </si>
  <si>
    <t>Escitalopram [Mass/volume] in Serum or Plasma</t>
  </si>
  <si>
    <t>Escitalopram SerPl-mCnc</t>
  </si>
  <si>
    <t>73692-6</t>
  </si>
  <si>
    <t>Escitalopram [Mass/volume] in Urine</t>
  </si>
  <si>
    <t>Escitalopram Ur-mCnc</t>
  </si>
  <si>
    <t>85094-1</t>
  </si>
  <si>
    <t>Escitalopram &amp; norescitalopram panel</t>
  </si>
  <si>
    <t>Escitalopram and norescitalopram panel - Serum or Plasma</t>
  </si>
  <si>
    <t>Escitalopram + norescitalo Pnl SerPl</t>
  </si>
  <si>
    <t>82880-6</t>
  </si>
  <si>
    <t>Escitalopram+norescitalopram</t>
  </si>
  <si>
    <t>Escitalopram+norescitalopram [Mass/volume] in Serum or Plasma</t>
  </si>
  <si>
    <t>Escitalopram+norescitalopram SerPl-mCnc</t>
  </si>
  <si>
    <t>59664-3</t>
  </si>
  <si>
    <t>Estazolam</t>
  </si>
  <si>
    <t>Estazolam [Mass/volume] in Blood</t>
  </si>
  <si>
    <t>Estazolam Bld-mCnc</t>
  </si>
  <si>
    <t>59665-0</t>
  </si>
  <si>
    <t>Estazolam [Mass/volume] in Blood by Confirmatory method</t>
  </si>
  <si>
    <t>Estazolam Bld Cfm-mCnc</t>
  </si>
  <si>
    <t>59666-8</t>
  </si>
  <si>
    <t>Estazolam [Mass/volume] in Body fluid</t>
  </si>
  <si>
    <t>Estazolam Fld-mCnc</t>
  </si>
  <si>
    <t>59667-6</t>
  </si>
  <si>
    <t>Estazolam [Mass/volume] in Body fluid by Confirmatory method</t>
  </si>
  <si>
    <t>Estazolam Fld Cfm-mCnc</t>
  </si>
  <si>
    <t>26914-2</t>
  </si>
  <si>
    <t>Estazolam [Mass/mass] in Meconium</t>
  </si>
  <si>
    <t>Estazolam Mec-mCnt</t>
  </si>
  <si>
    <t>14069-9</t>
  </si>
  <si>
    <t>Estazolam [Mass/volume] in Serum or Plasma</t>
  </si>
  <si>
    <t>Estazolam SerPl-mCnc</t>
  </si>
  <si>
    <t>59668-4</t>
  </si>
  <si>
    <t>Estazolam [Mass/volume] in Serum or Plasma by Confirmatory method</t>
  </si>
  <si>
    <t>Estazolam SerPl Cfm-mCnc</t>
  </si>
  <si>
    <t>27285-6</t>
  </si>
  <si>
    <t>Estazolam [Mass/mass] in Stool</t>
  </si>
  <si>
    <t>Estazolam Stl-mCnt</t>
  </si>
  <si>
    <t>59669-2</t>
  </si>
  <si>
    <t>Estazolam [Mass/mass] in Stool by Confirmatory method</t>
  </si>
  <si>
    <t>Estazolam Stl Cfm-mCnt</t>
  </si>
  <si>
    <t>59670-0</t>
  </si>
  <si>
    <t>Estazolam [Mass/mass] in Tissue</t>
  </si>
  <si>
    <t>Estazolam Tiss-mCnt</t>
  </si>
  <si>
    <t>59671-8</t>
  </si>
  <si>
    <t>Estazolam [Mass/mass] in Tissue by Confirmatory method</t>
  </si>
  <si>
    <t>Estazolam Tiss Cfm-mCnt</t>
  </si>
  <si>
    <t>3598-0</t>
  </si>
  <si>
    <t>Estazolam [Mass/volume] in Urine</t>
  </si>
  <si>
    <t>Estazolam Ur-mCnc</t>
  </si>
  <si>
    <t>59672-6</t>
  </si>
  <si>
    <t>Estazolam [Mass/volume] in Urine by Confirmatory method</t>
  </si>
  <si>
    <t>Estazolam Ur Cfm-mCnc</t>
  </si>
  <si>
    <t>26683-3</t>
  </si>
  <si>
    <t>Estazolam [Mass/volume] in Vitreous fluid</t>
  </si>
  <si>
    <t>Estazolam Vitf-mCnc</t>
  </si>
  <si>
    <t>48949-2</t>
  </si>
  <si>
    <t>Estazolam [Mass/volume] in Unspecified specimen</t>
  </si>
  <si>
    <t>Estazolam XXX-mCnc</t>
  </si>
  <si>
    <t>3600-4</t>
  </si>
  <si>
    <t>Etafedrine</t>
  </si>
  <si>
    <t>Etafedrine [Mass/volume] in Urine</t>
  </si>
  <si>
    <t>Etafedrine Ur-mCnc</t>
  </si>
  <si>
    <t>3601-2</t>
  </si>
  <si>
    <t>Etafedrine [Mass/time] in 24 hour Urine</t>
  </si>
  <si>
    <t>Etafedrine 24h Ur-mRate</t>
  </si>
  <si>
    <t>3599-8</t>
  </si>
  <si>
    <t>Etafedrine [Presence] in Urine</t>
  </si>
  <si>
    <t>Etafedrine Ur Ql</t>
  </si>
  <si>
    <t>3603-8</t>
  </si>
  <si>
    <t>Etamivan</t>
  </si>
  <si>
    <t>Etamivan [Mass/volume] in Urine</t>
  </si>
  <si>
    <t>Etamivan Ur-mCnc</t>
  </si>
  <si>
    <t>3604-6</t>
  </si>
  <si>
    <t>Etamivan [Mass/time] in 24 hour Urine</t>
  </si>
  <si>
    <t>Etamivan 24h Ur-mRate</t>
  </si>
  <si>
    <t>3602-0</t>
  </si>
  <si>
    <t>Etamivan [Presence] in Urine</t>
  </si>
  <si>
    <t>Etamivan Ur Ql</t>
  </si>
  <si>
    <t>82470-6</t>
  </si>
  <si>
    <t>Etanercept</t>
  </si>
  <si>
    <t>Etanercept [Mass/volume] in Serum or Plasma by Immunoassay</t>
  </si>
  <si>
    <t>Etanercept SerPl IA-mCnc</t>
  </si>
  <si>
    <t>16840-1</t>
  </si>
  <si>
    <t>Ethacrynate</t>
  </si>
  <si>
    <t>Ethacrynate [Mass/volume] in Serum or Plasma</t>
  </si>
  <si>
    <t>Ethacrynate SerPl-mCnc</t>
  </si>
  <si>
    <t>3606-1</t>
  </si>
  <si>
    <t>Ethacrynate [Mass/volume] in Urine</t>
  </si>
  <si>
    <t>Ethacrynate Ur-mCnc</t>
  </si>
  <si>
    <t>3605-3</t>
  </si>
  <si>
    <t>Ethacrynate [Presence] in Urine</t>
  </si>
  <si>
    <t>Ethacrynate Ur Ql</t>
  </si>
  <si>
    <t>3607-9</t>
  </si>
  <si>
    <t>Ethambutol</t>
  </si>
  <si>
    <t>Ethambutol [Mass/volume] in Serum or Plasma</t>
  </si>
  <si>
    <t>Ethambutol SerPl-mCnc</t>
  </si>
  <si>
    <t>25404-5</t>
  </si>
  <si>
    <t>Ethambutol [Presence] in Serum or Plasma</t>
  </si>
  <si>
    <t>Ethambutol SerPl Ql</t>
  </si>
  <si>
    <t>13007-0</t>
  </si>
  <si>
    <t>Ethane</t>
  </si>
  <si>
    <t>Ethane [Mass/volume] in Blood</t>
  </si>
  <si>
    <t>Ethane Bld-mCnc</t>
  </si>
  <si>
    <t>5640-8</t>
  </si>
  <si>
    <t>Ethanol</t>
  </si>
  <si>
    <t>Ethanol [Mass/volume] in Blood</t>
  </si>
  <si>
    <t>Ethanol Bld-mCnc</t>
  </si>
  <si>
    <t>56478-1</t>
  </si>
  <si>
    <t>Ethanol [Mass/volume] in Blood by Gas chromatography</t>
  </si>
  <si>
    <t>Ethanol Bld GC-mCnc</t>
  </si>
  <si>
    <t>5639-0</t>
  </si>
  <si>
    <t>Ethanol [Presence] in Blood</t>
  </si>
  <si>
    <t>Ethanol Bld Ql</t>
  </si>
  <si>
    <t>15120-9</t>
  </si>
  <si>
    <t>Ethanol [Moles/volume] in Blood</t>
  </si>
  <si>
    <t>Ethanol Bld-sCnc</t>
  </si>
  <si>
    <t>16843-5</t>
  </si>
  <si>
    <t>Ethanol [Mass/volume] in Body fluid</t>
  </si>
  <si>
    <t>Ethanol Fld-mCnc</t>
  </si>
  <si>
    <t>5641-6</t>
  </si>
  <si>
    <t>Ethanol [Mass/volume] in Exhaled gas</t>
  </si>
  <si>
    <t>Ethanol ExG-mCnc</t>
  </si>
  <si>
    <t>10367-1</t>
  </si>
  <si>
    <t>Ethanol [Mass/volume] in Gastric fluid</t>
  </si>
  <si>
    <t>Ethanol Gast-mCnc</t>
  </si>
  <si>
    <t>40530-8</t>
  </si>
  <si>
    <t>Ethanol [Presence] in Gastric fluid</t>
  </si>
  <si>
    <t>Ethanol Gast Ql</t>
  </si>
  <si>
    <t>61095-6</t>
  </si>
  <si>
    <t>Ethanol [Presence] in Gastric fluid by Screen method</t>
  </si>
  <si>
    <t>Ethanol Gast Ql Scn</t>
  </si>
  <si>
    <t>47107-8</t>
  </si>
  <si>
    <t>Ethanol [Moles/volume] in Gastric fluid</t>
  </si>
  <si>
    <t>Ethanol Gast-sCnc</t>
  </si>
  <si>
    <t>15402-1</t>
  </si>
  <si>
    <t>Ethanol [Presence] in Meconium</t>
  </si>
  <si>
    <t>Ethanol Mec Ql</t>
  </si>
  <si>
    <t>34882-1</t>
  </si>
  <si>
    <t>Ethanol [Mass/volume] in Saliva (oral fluid)</t>
  </si>
  <si>
    <t>Ethanol Sal-mCnc</t>
  </si>
  <si>
    <t>74673-5</t>
  </si>
  <si>
    <t>Ethanol [Presence] in Saliva (oral fluid) by Confirmatory method</t>
  </si>
  <si>
    <t>Ethanol Sal Ql Cfm</t>
  </si>
  <si>
    <t>50343-3</t>
  </si>
  <si>
    <t>Ethanol [Presence] in Saliva (oral fluid) by Screen method</t>
  </si>
  <si>
    <t>Ethanol Sal Ql Scn</t>
  </si>
  <si>
    <t>5643-2</t>
  </si>
  <si>
    <t>Ethanol [Mass/volume] in Serum or Plasma</t>
  </si>
  <si>
    <t>Ethanol SerPl-mCnc</t>
  </si>
  <si>
    <t>14336-2</t>
  </si>
  <si>
    <t>Ethanol [Mass/volume] in Serum or Plasma by Gas chromatography</t>
  </si>
  <si>
    <t>Ethanol SerPl GC-mCnc</t>
  </si>
  <si>
    <t>5642-4</t>
  </si>
  <si>
    <t>Ethanol [Presence] in Serum or Plasma</t>
  </si>
  <si>
    <t>Ethanol SerPl Ql</t>
  </si>
  <si>
    <t>20470-1</t>
  </si>
  <si>
    <t>Ethanol [Presence] in Serum or Plasma by Screen method</t>
  </si>
  <si>
    <t>Ethanol SerPl Ql Scn</t>
  </si>
  <si>
    <t>14719-9</t>
  </si>
  <si>
    <t>Ethanol [Moles/volume] in Serum or Plasma</t>
  </si>
  <si>
    <t>Ethanol SerPl-sCnc</t>
  </si>
  <si>
    <t>23861-8</t>
  </si>
  <si>
    <t>Ethanol [Mass/mass] in Tissue</t>
  </si>
  <si>
    <t>Ethanol Tiss-mCnt</t>
  </si>
  <si>
    <t>16842-7</t>
  </si>
  <si>
    <t>Ethanol [Mass/volume] in Unknown substance</t>
  </si>
  <si>
    <t>Ethanol Usub-mCnc</t>
  </si>
  <si>
    <t>5645-7</t>
  </si>
  <si>
    <t>Ethanol [Mass/volume] in Urine</t>
  </si>
  <si>
    <t>Ethanol Ur-mCnc</t>
  </si>
  <si>
    <t>46983-3</t>
  </si>
  <si>
    <t>Ethanol [Mass/volume] in Urine by Confirmatory method</t>
  </si>
  <si>
    <t>Ethanol Ur Cfm-mCnc</t>
  </si>
  <si>
    <t>35664-2</t>
  </si>
  <si>
    <t>Ethanol [Mass/volume] in Urine collected for unspecified duration</t>
  </si>
  <si>
    <t>Ethanol ?Tm Ur-mCnc</t>
  </si>
  <si>
    <t>5644-0</t>
  </si>
  <si>
    <t>Ethanol [Presence] in Urine</t>
  </si>
  <si>
    <t>Ethanol Ur Ql</t>
  </si>
  <si>
    <t>34180-0</t>
  </si>
  <si>
    <t>Ethanol [Presence] in Urine by Confirmatory method</t>
  </si>
  <si>
    <t>Ethanol Ur Ql Cfm</t>
  </si>
  <si>
    <t>42242-8</t>
  </si>
  <si>
    <t>Ethanol [Presence] in Urine by Screen method</t>
  </si>
  <si>
    <t>Ethanol Ur Ql Scn</t>
  </si>
  <si>
    <t>22745-4</t>
  </si>
  <si>
    <t>Ethanol [Moles/volume] in Urine</t>
  </si>
  <si>
    <t>Ethanol Ur-sCnc</t>
  </si>
  <si>
    <t>12465-1</t>
  </si>
  <si>
    <t>Ethanol [Mass/volume] in Vitreous fluid</t>
  </si>
  <si>
    <t>Ethanol Vitf-mCnc</t>
  </si>
  <si>
    <t>61066-7</t>
  </si>
  <si>
    <t>Ethanol [Presence] in Unspecified specimen by Screen method</t>
  </si>
  <si>
    <t>Ethanol XXX Ql Scn</t>
  </si>
  <si>
    <t>32070-5</t>
  </si>
  <si>
    <t>Ethanol [Moles/volume] in Unspecified specimen</t>
  </si>
  <si>
    <t>Ethanol XXX-sCnc</t>
  </si>
  <si>
    <t>77768-0</t>
  </si>
  <si>
    <t>Ethanol cutoff</t>
  </si>
  <si>
    <t>Ethanol cutoff [Mass/volume] in Urine for Confirmatory method</t>
  </si>
  <si>
    <t>Ethanol CtO Ur Cfm-mCnc</t>
  </si>
  <si>
    <t>58356-7</t>
  </si>
  <si>
    <t>Ethanol/Creatinine</t>
  </si>
  <si>
    <t>Ethanol/Creatinine [Mass Ratio] in Urine</t>
  </si>
  <si>
    <t>Ethanol/Creat Ur</t>
  </si>
  <si>
    <t>74859-0</t>
  </si>
  <si>
    <t>Ethanol^^blood equivalent</t>
  </si>
  <si>
    <t>estimated from serum level</t>
  </si>
  <si>
    <t>Ethanol [Mass/volume] blood equivalent in Blood by Estimated from serum level</t>
  </si>
  <si>
    <t>Ethanol bld equiv Bld Ser Est-mCnc</t>
  </si>
  <si>
    <t>48342-0</t>
  </si>
  <si>
    <t>Ethanol+Methanol+Isopropyl alcohol+Acetone</t>
  </si>
  <si>
    <t>Ethanol+Methanol+Isopropyl alcohol+Acetone [Moles/volume] in Serum or Plasma</t>
  </si>
  <si>
    <t>Alcohol.XXX SerPl-sCnc</t>
  </si>
  <si>
    <t>50022-3</t>
  </si>
  <si>
    <t>Ethanol+Methanol+Isopropyl alcohol+Acetone [Presence] in Serum, Plasma or Blood</t>
  </si>
  <si>
    <t>Alcohol.XXX SerPlBld Ql</t>
  </si>
  <si>
    <t>31090-4</t>
  </si>
  <si>
    <t>Ethchlorvynol</t>
  </si>
  <si>
    <t>Ethchlorvynol [Presence] in Bile fluid</t>
  </si>
  <si>
    <t>Ethchlorvynol Bifl Ql</t>
  </si>
  <si>
    <t>3608-7</t>
  </si>
  <si>
    <t>Ethchlorvynol [Mass/volume] in Blood</t>
  </si>
  <si>
    <t>Ethchlorvynol Bld-mCnc</t>
  </si>
  <si>
    <t>29373-8</t>
  </si>
  <si>
    <t>Ethchlorvynol [Presence] in Gastric fluid</t>
  </si>
  <si>
    <t>Ethchlorvynol Gast Ql</t>
  </si>
  <si>
    <t>3610-3</t>
  </si>
  <si>
    <t>Ethchlorvynol [Mass/volume] in Serum or Plasma</t>
  </si>
  <si>
    <t>Ethchlorvynol SerPl-mCnc</t>
  </si>
  <si>
    <t>3609-5</t>
  </si>
  <si>
    <t>Ethchlorvynol [Presence] in Serum or Plasma</t>
  </si>
  <si>
    <t>Ethchlorvynol SerPl Ql</t>
  </si>
  <si>
    <t>32071-3</t>
  </si>
  <si>
    <t>Ethchlorvynol [Moles/volume] in Serum or Plasma</t>
  </si>
  <si>
    <t>Ethchlorvynol SerPl-sCnc</t>
  </si>
  <si>
    <t>3612-9</t>
  </si>
  <si>
    <t>Ethchlorvynol [Mass/volume] in Urine</t>
  </si>
  <si>
    <t>Ethchlorvynol Ur-mCnc</t>
  </si>
  <si>
    <t>3611-1</t>
  </si>
  <si>
    <t>Ethchlorvynol [Presence] in Urine</t>
  </si>
  <si>
    <t>Ethchlorvynol Ur Ql</t>
  </si>
  <si>
    <t>29611-1</t>
  </si>
  <si>
    <t>Ethchlorvynol [Presence] in Unspecified specimen</t>
  </si>
  <si>
    <t>Ethchlorvynol XXX Ql</t>
  </si>
  <si>
    <t>12401-6</t>
  </si>
  <si>
    <t>Ethinamate</t>
  </si>
  <si>
    <t>Ethinamate [Mass/volume] in Serum or Plasma</t>
  </si>
  <si>
    <t>Ethinamate SerPl-mCnc</t>
  </si>
  <si>
    <t>16844-3</t>
  </si>
  <si>
    <t>Ethinamate [Presence] in Serum or Plasma by Confirmatory method</t>
  </si>
  <si>
    <t>Ethinamate SerPl Ql Cfm</t>
  </si>
  <si>
    <t>12299-4</t>
  </si>
  <si>
    <t>Ethinamate [Presence] in Urine</t>
  </si>
  <si>
    <t>Ethinamate Ur Ql</t>
  </si>
  <si>
    <t>32651-2</t>
  </si>
  <si>
    <t>Ethion</t>
  </si>
  <si>
    <t>Ethion [Mass/volume] in Serum or Plasma</t>
  </si>
  <si>
    <t>Ethion SerPl-mCnc</t>
  </si>
  <si>
    <t>21266-2</t>
  </si>
  <si>
    <t>Ethion [Mass/volume] in Urine</t>
  </si>
  <si>
    <t>Ethion Ur-mCnc</t>
  </si>
  <si>
    <t>16845-0</t>
  </si>
  <si>
    <t>Ethionamide</t>
  </si>
  <si>
    <t>Ethionamide [Mass/volume] in Serum or Plasma</t>
  </si>
  <si>
    <t>Ethionamide SerPl-mCnc</t>
  </si>
  <si>
    <t>57953-2</t>
  </si>
  <si>
    <t>Ethisterone</t>
  </si>
  <si>
    <t>Ethisterone [Presence] in Urine</t>
  </si>
  <si>
    <t>Ethisterone Ur Ql</t>
  </si>
  <si>
    <t>16848-4</t>
  </si>
  <si>
    <t>Ethoheptazine</t>
  </si>
  <si>
    <t>Ethoheptazine [Mass/volume] in Serum or Plasma</t>
  </si>
  <si>
    <t>Ethoheptazine SerPl-mCnc</t>
  </si>
  <si>
    <t>16847-6</t>
  </si>
  <si>
    <t>Ethoheptazine [Presence] in Serum or Plasma</t>
  </si>
  <si>
    <t>Ethoheptazine SerPl Ql</t>
  </si>
  <si>
    <t>3614-5</t>
  </si>
  <si>
    <t>Ethoheptazine [Mass/volume] in Urine</t>
  </si>
  <si>
    <t>Ethoheptazine Ur-mCnc</t>
  </si>
  <si>
    <t>3615-2</t>
  </si>
  <si>
    <t>Ethoheptazine [Mass/time] in 24 hour Urine</t>
  </si>
  <si>
    <t>Ethoheptazine 24h Ur-mRate</t>
  </si>
  <si>
    <t>3613-7</t>
  </si>
  <si>
    <t>Ethoheptazine [Presence] in Urine</t>
  </si>
  <si>
    <t>Ethoheptazine Ur Ql</t>
  </si>
  <si>
    <t>29218-5</t>
  </si>
  <si>
    <t>Ethosuximide</t>
  </si>
  <si>
    <t>Ethosuximide [Mass/volume] in Body fluid</t>
  </si>
  <si>
    <t>Ethosuximide Fld-mCnc</t>
  </si>
  <si>
    <t>3616-0</t>
  </si>
  <si>
    <t>Ethosuximide [Mass/volume] in Serum or Plasma</t>
  </si>
  <si>
    <t>Ethosuximide SerPl-mCnc</t>
  </si>
  <si>
    <t>14720-7</t>
  </si>
  <si>
    <t>Ethosuximide [Moles/volume] in Serum or Plasma</t>
  </si>
  <si>
    <t>Ethosuximide SerPl-sCnc</t>
  </si>
  <si>
    <t>40769-2</t>
  </si>
  <si>
    <t>Ethosuximide^peak</t>
  </si>
  <si>
    <t>Ethosuximide [Mass/volume] in Serum or Plasma --peak</t>
  </si>
  <si>
    <t>Ethosuximide Peak SerPl-mCnc</t>
  </si>
  <si>
    <t>40770-0</t>
  </si>
  <si>
    <t>Ethosuximide^trough</t>
  </si>
  <si>
    <t>Ethosuximide [Mass/volume] in Serum or Plasma --trough</t>
  </si>
  <si>
    <t>Ethosuximide Trough SerPl-mCnc</t>
  </si>
  <si>
    <t>3617-8</t>
  </si>
  <si>
    <t>Ethotoin</t>
  </si>
  <si>
    <t>Ethotoin [Mass/volume] in Serum or Plasma</t>
  </si>
  <si>
    <t>Ethotoin SerPl-mCnc</t>
  </si>
  <si>
    <t>13937-8</t>
  </si>
  <si>
    <t>Ethyl acetate</t>
  </si>
  <si>
    <t>Ethyl acetate [Mass/volume] in Blood</t>
  </si>
  <si>
    <t>Ethyl Acetate Bld-mCnc</t>
  </si>
  <si>
    <t>13027-8</t>
  </si>
  <si>
    <t>Ethyl acetate [Mass/volume] in Serum or Plasma</t>
  </si>
  <si>
    <t>Ethyl Acetate SerPl-mCnc</t>
  </si>
  <si>
    <t>78826-5</t>
  </si>
  <si>
    <t>Ethyl acetate [Mass/volume] in Urine</t>
  </si>
  <si>
    <t>Ethyl Acetate Ur-mCnc</t>
  </si>
  <si>
    <t>38693-8</t>
  </si>
  <si>
    <t>Ethyl acrylate</t>
  </si>
  <si>
    <t>Ethyl acrylate [Mass/volume] in Air</t>
  </si>
  <si>
    <t>Ethyl acrylate Air-mCnc</t>
  </si>
  <si>
    <t>8199-2</t>
  </si>
  <si>
    <t>Ethyl benzene</t>
  </si>
  <si>
    <t>Ethyl benzene [Mass/volume] in Blood</t>
  </si>
  <si>
    <t>Ethyl Benzene Bld-mCnc</t>
  </si>
  <si>
    <t>54938-6</t>
  </si>
  <si>
    <t>Ethyl benzene [Mass/volume] in Serum or Plasma</t>
  </si>
  <si>
    <t>Ethyl Benzene SerPl-mCnc</t>
  </si>
  <si>
    <t>16849-2</t>
  </si>
  <si>
    <t>Ethyl benzene [Mass/volume] in Urine</t>
  </si>
  <si>
    <t>Ethyl Benzene Ur-mCnc</t>
  </si>
  <si>
    <t>38336-4</t>
  </si>
  <si>
    <t>Ethyl benzene [Mass/volume] in Water</t>
  </si>
  <si>
    <t>Ethyl Benzene Wat-mCnc</t>
  </si>
  <si>
    <t>38641-7</t>
  </si>
  <si>
    <t>Ethyl bromide</t>
  </si>
  <si>
    <t>Ethyl bromide [Mass/volume] in Air</t>
  </si>
  <si>
    <t>Ethyl bromide Air-mCnc</t>
  </si>
  <si>
    <t>45324-1</t>
  </si>
  <si>
    <t>Ethyl glucuronide</t>
  </si>
  <si>
    <t>Ethyl glucuronide [Mass/volume] in Urine</t>
  </si>
  <si>
    <t>Ethyl glucuronide Ur-mCnc</t>
  </si>
  <si>
    <t>58378-1</t>
  </si>
  <si>
    <t>Ethyl glucuronide [Mass/volume] in Urine by Confirmatory method</t>
  </si>
  <si>
    <t>Ethyl glucuronide Ur Cfm-mCnc</t>
  </si>
  <si>
    <t>55349-5</t>
  </si>
  <si>
    <t>Ethyl glucuronide [Presence] in Urine</t>
  </si>
  <si>
    <t>Ethyl glucuronide Ur Ql</t>
  </si>
  <si>
    <t>58377-3</t>
  </si>
  <si>
    <t>Ethyl glucuronide [Presence] in Urine by Confirmatory method</t>
  </si>
  <si>
    <t>Ethyl glucuronide Ur Ql Cfm</t>
  </si>
  <si>
    <t>58375-7</t>
  </si>
  <si>
    <t>Ethyl glucuronide [Presence] in Urine by Screen method</t>
  </si>
  <si>
    <t>Ethyl glucuronide Ur Ql Scn</t>
  </si>
  <si>
    <t>77769-8</t>
  </si>
  <si>
    <t>Ethyl glucuronide cutoff</t>
  </si>
  <si>
    <t>Ethyl glucuronide cutoff [Mass/volume] in Urine for Confirmatory method</t>
  </si>
  <si>
    <t>Ethyl glucuronide CtO Ur Cfm-mCnc</t>
  </si>
  <si>
    <t>79239-0</t>
  </si>
  <si>
    <t>mg/dl</t>
  </si>
  <si>
    <t>Ethyl glucuronide cutoff [Mass/volume] in Urine for Screen method</t>
  </si>
  <si>
    <t>Ethyl glucuronide CtO Ur Scn-mCnc</t>
  </si>
  <si>
    <t>58376-5</t>
  </si>
  <si>
    <t>Ethyl glucuronide/Creatinine</t>
  </si>
  <si>
    <t>Ethyl glucuronide/Creatinine [Mass Ratio] in Urine</t>
  </si>
  <si>
    <t>Ethyl glucuronide/Creat Ur</t>
  </si>
  <si>
    <t>30028-5</t>
  </si>
  <si>
    <t>Ethyl O-(P-nitrophenyl) phenylphosphonothionate</t>
  </si>
  <si>
    <t>Ethyl O-(P-nitrophenyl) phenylphosphonothionate [Mass/volume] in Serum or Plasma</t>
  </si>
  <si>
    <t>EPN SerPl-mCnc</t>
  </si>
  <si>
    <t>21267-0</t>
  </si>
  <si>
    <t>Ethyl O-(P-nitrophenyl) phenylphosphonothionate [Mass/volume] in Urine</t>
  </si>
  <si>
    <t>EPN Ur-mCnc</t>
  </si>
  <si>
    <t>82508-3</t>
  </si>
  <si>
    <t>Ethyl sulfate</t>
  </si>
  <si>
    <t>Ethyl sulfate [Mass/volume] in Saliva (oral fluid)</t>
  </si>
  <si>
    <t>Ethyl sulfate Sal-mCnc</t>
  </si>
  <si>
    <t>86228-4</t>
  </si>
  <si>
    <t>Ethyl sulfate [Presence] in Saliva (oral fluid)</t>
  </si>
  <si>
    <t>Ethyl sulfate Sal Ql</t>
  </si>
  <si>
    <t>60676-4</t>
  </si>
  <si>
    <t>Ethyl sulfate [Mass/volume] in Urine</t>
  </si>
  <si>
    <t>Ethyl sulfate Ur-mCnc</t>
  </si>
  <si>
    <t>58425-0</t>
  </si>
  <si>
    <t>Ethyl sulfate [Mass/volume] in Urine by Confirmatory method</t>
  </si>
  <si>
    <t>Ethyl sulfate Ur Cfm-mCnc</t>
  </si>
  <si>
    <t>74683-4</t>
  </si>
  <si>
    <t>Ethyl sulfate [Presence] in Urine by Confirmatory method</t>
  </si>
  <si>
    <t>Ethyl sulfate Ur Ql Cfm</t>
  </si>
  <si>
    <t>58424-3</t>
  </si>
  <si>
    <t>Ethyl sulfate [Presence] in Urine by Screen method</t>
  </si>
  <si>
    <t>Ethyl sulfate Ur Ql Scn</t>
  </si>
  <si>
    <t>77885-2</t>
  </si>
  <si>
    <t>Ethyl sulfate cutoff</t>
  </si>
  <si>
    <t>Ethyl sulfate cutoff [Mass/volume] in Urine for Confirmatory method</t>
  </si>
  <si>
    <t>Ethyl sulfate CtO Ur Cfm-mCnc</t>
  </si>
  <si>
    <t>58423-5</t>
  </si>
  <si>
    <t>Ethyl sulfate/Creatinine</t>
  </si>
  <si>
    <t>Ethyl sulfate/Creatinine [Mass Ratio] in Urine</t>
  </si>
  <si>
    <t>Ethyl sulfate/Creat Ur</t>
  </si>
  <si>
    <t>74758-4</t>
  </si>
  <si>
    <t>Ethyl sulfate+Ethyl glucuronide</t>
  </si>
  <si>
    <t>Ethyl sulfate+Ethyl glucuronide [Presence] in Urine by Confirmatory method</t>
  </si>
  <si>
    <t>ETG EtS Ur Ql Cfm</t>
  </si>
  <si>
    <t>19459-7</t>
  </si>
  <si>
    <t>Ethylamphetamine</t>
  </si>
  <si>
    <t>Ethylamphetamine [Mass/volume] in Urine</t>
  </si>
  <si>
    <t>Ethylamphet Ur-mCnc</t>
  </si>
  <si>
    <t>19458-9</t>
  </si>
  <si>
    <t>Ethylamphetamine [Mass/volume] in Urine by Confirmatory method</t>
  </si>
  <si>
    <t>Ethylamphet Ur Cfm-mCnc</t>
  </si>
  <si>
    <t>16212-3</t>
  </si>
  <si>
    <t>Ethylamphetamine [Presence] in Urine by Confirmatory method</t>
  </si>
  <si>
    <t>Ethylamphet Ur Ql Cfm</t>
  </si>
  <si>
    <t>19456-3</t>
  </si>
  <si>
    <t>Ethylamphetamine [Presence] in Urine by Screen method</t>
  </si>
  <si>
    <t>Ethylamphet Ur Ql Scn</t>
  </si>
  <si>
    <t>19461-3</t>
  </si>
  <si>
    <t>Ethylamphetamine cutoff</t>
  </si>
  <si>
    <t>Ethylamphetamine cutoff [Mass/volume] in Urine for Confirmatory method</t>
  </si>
  <si>
    <t>Ethylamphet CtO Ur Cfm-mCnc</t>
  </si>
  <si>
    <t>19460-5</t>
  </si>
  <si>
    <t>Ethylamphetamine cutoff [Mass/volume] in Urine for Screen method</t>
  </si>
  <si>
    <t>Ethylamphet CtO Ur Scn-mCnc</t>
  </si>
  <si>
    <t>12340-6</t>
  </si>
  <si>
    <t>Ethylene</t>
  </si>
  <si>
    <t>Ethylene [Presence] in Blood</t>
  </si>
  <si>
    <t>Ethylene Bld Ql</t>
  </si>
  <si>
    <t>38595-5</t>
  </si>
  <si>
    <t>Ethylene dibromide</t>
  </si>
  <si>
    <t>Ethylene dibromide [Mass/volume] in Air</t>
  </si>
  <si>
    <t>EDB Air-mCnc</t>
  </si>
  <si>
    <t>38304-2</t>
  </si>
  <si>
    <t>Ethylene dibromide [Mass/volume] in Water</t>
  </si>
  <si>
    <t>EDB Wat-mCnc</t>
  </si>
  <si>
    <t>38596-3</t>
  </si>
  <si>
    <t>Ethylene glycol</t>
  </si>
  <si>
    <t>Ethylene glycol [Mass/volume] in Air</t>
  </si>
  <si>
    <t>Ethylene Glycol Air-mCnc</t>
  </si>
  <si>
    <t>31082-1</t>
  </si>
  <si>
    <t>Ethylene glycol [Mass/volume] in Gastric fluid</t>
  </si>
  <si>
    <t>Ethylene Glycol Gast-mCnc</t>
  </si>
  <si>
    <t>75646-0</t>
  </si>
  <si>
    <t>Ethylene glycol [Presence] in Gastric fluid</t>
  </si>
  <si>
    <t>Ethylene Glycol Gast Ql</t>
  </si>
  <si>
    <t>59899-5</t>
  </si>
  <si>
    <t>Ethylene glycol [Moles/volume] in Gastric fluid</t>
  </si>
  <si>
    <t>Ethylene Glycol Gast-sCnc</t>
  </si>
  <si>
    <t>23713-1</t>
  </si>
  <si>
    <t>Ethylene glycol [Presence] in Serum or Plasma</t>
  </si>
  <si>
    <t>Ethylene Glycol SerPl Ql</t>
  </si>
  <si>
    <t>14721-5</t>
  </si>
  <si>
    <t>Ethylene glycol [Moles/volume] in Serum or Plasma</t>
  </si>
  <si>
    <t>Ethylene Glycol SerPl-sCnc</t>
  </si>
  <si>
    <t>5646-5</t>
  </si>
  <si>
    <t>Ethylene glycol [Mass/volume] in Serum, Plasma or Blood</t>
  </si>
  <si>
    <t>Ethylene Glycol SerPlBld-mCnc</t>
  </si>
  <si>
    <t>5647-3</t>
  </si>
  <si>
    <t>Ethylene glycol [Mass/volume] in Urine</t>
  </si>
  <si>
    <t>Ethylene Glycol Ur-mCnc</t>
  </si>
  <si>
    <t>29279-7</t>
  </si>
  <si>
    <t>Ethylene glycol [Presence] in Urine</t>
  </si>
  <si>
    <t>Ethylene Glycol Ur Ql</t>
  </si>
  <si>
    <t>22678-7</t>
  </si>
  <si>
    <t>Ethylene glycol [Moles/volume] in Urine</t>
  </si>
  <si>
    <t>Ethylene Glycol Ur-sCnc</t>
  </si>
  <si>
    <t>22734-8</t>
  </si>
  <si>
    <t>Ethylene glycol [Moles/volume] in Unspecified specimen</t>
  </si>
  <si>
    <t>Ethylene Glycol XXX-sCnc</t>
  </si>
  <si>
    <t>35588-3</t>
  </si>
  <si>
    <t>Ethylene glycol dinitrate</t>
  </si>
  <si>
    <t>Ethylene glycol dinitrate [Mass/volume] in Blood</t>
  </si>
  <si>
    <t>EGDN Bld-mCnc</t>
  </si>
  <si>
    <t>38696-1</t>
  </si>
  <si>
    <t>Ethylene oxide</t>
  </si>
  <si>
    <t>Ethylene oxide [Mass/volume] in Air</t>
  </si>
  <si>
    <t>Ethylene Oxide Air-mCnc</t>
  </si>
  <si>
    <t>16850-0</t>
  </si>
  <si>
    <t>Ethylene oxide [Mass/volume] in Blood</t>
  </si>
  <si>
    <t>Ethylene Oxide Bld-mCnc</t>
  </si>
  <si>
    <t>38697-9</t>
  </si>
  <si>
    <t>Ethylene thiourea</t>
  </si>
  <si>
    <t>Ethylene thiourea [Mass/volume] in Air</t>
  </si>
  <si>
    <t>Ethylene thiourea Air-mCnc</t>
  </si>
  <si>
    <t>38698-7</t>
  </si>
  <si>
    <t>Ethyleneimine</t>
  </si>
  <si>
    <t>Ethyleneimine [Mass/volume] in Air</t>
  </si>
  <si>
    <t>Ethyleneimine Air-mCnc</t>
  </si>
  <si>
    <t>31015-1</t>
  </si>
  <si>
    <t>Ethylestrenol</t>
  </si>
  <si>
    <t>Ethylestrenol [Mass/volume] in Urine</t>
  </si>
  <si>
    <t>Ethylestrenol Ur-mCnc</t>
  </si>
  <si>
    <t>3619-4</t>
  </si>
  <si>
    <t>Ethylmorphine</t>
  </si>
  <si>
    <t>Ethylmorphine [Mass/volume] in Urine</t>
  </si>
  <si>
    <t>EMP Ur-mCnc</t>
  </si>
  <si>
    <t>20527-8</t>
  </si>
  <si>
    <t>Ethylmorphine [Mass/volume] in Urine by Confirmatory method</t>
  </si>
  <si>
    <t>EMP Ur Cfm-mCnc</t>
  </si>
  <si>
    <t>3618-6</t>
  </si>
  <si>
    <t>Ethylmorphine [Presence] in Urine</t>
  </si>
  <si>
    <t>EMP Ur Ql</t>
  </si>
  <si>
    <t>19463-9</t>
  </si>
  <si>
    <t>Ethylmorphine [Presence] in Urine by Confirmatory method</t>
  </si>
  <si>
    <t>EMP Ur Ql Cfm</t>
  </si>
  <si>
    <t>19462-1</t>
  </si>
  <si>
    <t>Ethylmorphine [Presence] in Urine by Screen method</t>
  </si>
  <si>
    <t>EMP Ur Ql Scn</t>
  </si>
  <si>
    <t>19465-4</t>
  </si>
  <si>
    <t>Ethylmorphine cutoff</t>
  </si>
  <si>
    <t>Ethylmorphine cutoff [Mass/volume] in Urine for Confirmatory method</t>
  </si>
  <si>
    <t>EMP CtO Ur Cfm-mCnc</t>
  </si>
  <si>
    <t>19464-7</t>
  </si>
  <si>
    <t>Ethylmorphine cutoff [Mass/volume] in Urine for Screen method</t>
  </si>
  <si>
    <t>EMP CtO Ur Scn-mCnc</t>
  </si>
  <si>
    <t>79243-2</t>
  </si>
  <si>
    <t>Ethylone</t>
  </si>
  <si>
    <t>Ethylone [Mass/volume] in Urine by Confirmatory method</t>
  </si>
  <si>
    <t>bk-MDEA Ur Cfm-mCnc</t>
  </si>
  <si>
    <t>79244-0</t>
  </si>
  <si>
    <t>Ethylone cutoff</t>
  </si>
  <si>
    <t>Ethylone cutoff [Mass/volume] in Urine for Confirmatory method</t>
  </si>
  <si>
    <t>bk-MDEA CtO Ur Cfm-mCnc</t>
  </si>
  <si>
    <t>3622-8</t>
  </si>
  <si>
    <t>Etilefrine</t>
  </si>
  <si>
    <t>Etilefrine [Mass/volume] in Urine</t>
  </si>
  <si>
    <t>Etilefrine Ur-mCnc</t>
  </si>
  <si>
    <t>3623-6</t>
  </si>
  <si>
    <t>Etilefrine [Mass/time] in 24 hour Urine</t>
  </si>
  <si>
    <t>Etilefrine 24h Ur-mRate</t>
  </si>
  <si>
    <t>3621-0</t>
  </si>
  <si>
    <t>Etilefrine [Presence] in Urine</t>
  </si>
  <si>
    <t>Etilefrine Ur Ql</t>
  </si>
  <si>
    <t>16852-6</t>
  </si>
  <si>
    <t>Etodolac</t>
  </si>
  <si>
    <t>Etodolac [Mass/volume] in Serum or Plasma</t>
  </si>
  <si>
    <t>Etodolac SerPl-mCnc</t>
  </si>
  <si>
    <t>57961-5</t>
  </si>
  <si>
    <t>Etravirine</t>
  </si>
  <si>
    <t>Etravirine [Mass/volume] in Serum or Plasma</t>
  </si>
  <si>
    <t>Etravirine SerPl-mCnc</t>
  </si>
  <si>
    <t>86191-4</t>
  </si>
  <si>
    <t>Eutylone</t>
  </si>
  <si>
    <t>Eutylone [Mass/volume] in Urine by Confirmatory method</t>
  </si>
  <si>
    <t>Eutylone Ur Cfm-mCnc</t>
  </si>
  <si>
    <t>50544-6</t>
  </si>
  <si>
    <t>Everolimus</t>
  </si>
  <si>
    <t>Everolimus [Mass/volume] in Blood</t>
  </si>
  <si>
    <t>Everolimus Bld-mCnc</t>
  </si>
  <si>
    <t>80529-1</t>
  </si>
  <si>
    <t>Everolimus [Mass/volume] in DBS</t>
  </si>
  <si>
    <t>Everolimus DBS-mCnc</t>
  </si>
  <si>
    <t>77349-9</t>
  </si>
  <si>
    <t>Everolimus^trough</t>
  </si>
  <si>
    <t>Everolimus [Mass/volume] in Blood by LC/MS/MS --trough</t>
  </si>
  <si>
    <t>Everolimus Trough Bld LC/MS/MS-mCnc</t>
  </si>
  <si>
    <t>72671-1</t>
  </si>
  <si>
    <t>Everolimus [Mass/volume] in Plasma --trough</t>
  </si>
  <si>
    <t>Everolimus Trough Plas-mCnc</t>
  </si>
  <si>
    <t>74134-8</t>
  </si>
  <si>
    <t>Ezogabine</t>
  </si>
  <si>
    <t>Ezogabine [Mass/volume] in Plasma</t>
  </si>
  <si>
    <t>Ezogabine Plas-mCnc</t>
  </si>
  <si>
    <t>23862-6</t>
  </si>
  <si>
    <t>Famotidine</t>
  </si>
  <si>
    <t>Famotidine [Mass/volume] in Serum or Plasma</t>
  </si>
  <si>
    <t>Famotidine SerPl-mCnc</t>
  </si>
  <si>
    <t>6899-9</t>
  </si>
  <si>
    <t>Felbamate</t>
  </si>
  <si>
    <t>Felbamate [Mass/volume] in Serum or Plasma</t>
  </si>
  <si>
    <t>Felbamate SerPl-mCnc</t>
  </si>
  <si>
    <t>50611-3</t>
  </si>
  <si>
    <t>Felbamate [Mass/volume] in Serum or Plasma by Confirmatory method</t>
  </si>
  <si>
    <t>Felbamate SerPl Cfm-mCnc</t>
  </si>
  <si>
    <t>3625-1</t>
  </si>
  <si>
    <t>Fencamfamin</t>
  </si>
  <si>
    <t>Fencamfamin [Mass/volume] in Urine</t>
  </si>
  <si>
    <t>Fencamfamin Ur-mCnc</t>
  </si>
  <si>
    <t>3626-9</t>
  </si>
  <si>
    <t>Fencamfamin [Mass/time] in 24 hour Urine</t>
  </si>
  <si>
    <t>Fencamfamin 24h Ur-mRate</t>
  </si>
  <si>
    <t>3624-4</t>
  </si>
  <si>
    <t>Fencamfamin [Presence] in Urine</t>
  </si>
  <si>
    <t>Fencamfamin Ur Ql</t>
  </si>
  <si>
    <t>35487-8</t>
  </si>
  <si>
    <t>Fenchlorphos</t>
  </si>
  <si>
    <t>Fenchlorphos [Mass/volume] in Serum or Plasma</t>
  </si>
  <si>
    <t>Fenchlorphos SerPl-mCnc</t>
  </si>
  <si>
    <t>21268-8</t>
  </si>
  <si>
    <t>Fenchlorphos [Mass/volume] in Urine</t>
  </si>
  <si>
    <t>Fenchlorphos Ur-mCnc</t>
  </si>
  <si>
    <t>16857-5</t>
  </si>
  <si>
    <t>Fenclorvos</t>
  </si>
  <si>
    <t>Fenclorvos [Presence] in Blood</t>
  </si>
  <si>
    <t>Fenclorvos Bld Ql</t>
  </si>
  <si>
    <t>3628-5</t>
  </si>
  <si>
    <t>Fenetylline</t>
  </si>
  <si>
    <t>Fenetylline [Mass/volume] in Urine</t>
  </si>
  <si>
    <t>Fenetylline Ur-mCnc</t>
  </si>
  <si>
    <t>3629-3</t>
  </si>
  <si>
    <t>Fenetylline [Mass/time] in 24 hour Urine</t>
  </si>
  <si>
    <t>Fenetylline 24h Ur-mRate</t>
  </si>
  <si>
    <t>3627-7</t>
  </si>
  <si>
    <t>Fenetylline [Presence] in Urine</t>
  </si>
  <si>
    <t>Fenetylline Ur Ql</t>
  </si>
  <si>
    <t>3630-1</t>
  </si>
  <si>
    <t>Fenfluramine</t>
  </si>
  <si>
    <t>Fenfluramine [Mass/volume] in Serum or Plasma</t>
  </si>
  <si>
    <t>Fenfluramine SerPl-mCnc</t>
  </si>
  <si>
    <t>3631-9</t>
  </si>
  <si>
    <t>Fenfluramine [Mass/volume] in Urine</t>
  </si>
  <si>
    <t>Fenfluramine Ur-mCnc</t>
  </si>
  <si>
    <t>55350-3</t>
  </si>
  <si>
    <t>Fenfluramine [Presence] in Urine</t>
  </si>
  <si>
    <t>Fenfluramine Ur Ql</t>
  </si>
  <si>
    <t>59901-9</t>
  </si>
  <si>
    <t>Fenoprofen</t>
  </si>
  <si>
    <t>Fenoprofen [Moles/volume] in Gastric fluid</t>
  </si>
  <si>
    <t>Fenoprofen Gast-sCnc</t>
  </si>
  <si>
    <t>3632-7</t>
  </si>
  <si>
    <t>Fenoprofen [Mass/volume] in Serum or Plasma</t>
  </si>
  <si>
    <t>Fenoprofen SerPl-mCnc</t>
  </si>
  <si>
    <t>55536-7</t>
  </si>
  <si>
    <t>Fenoprofen [Moles/volume] in Serum or Plasma</t>
  </si>
  <si>
    <t>Fenoprofen SerPl-sCnc</t>
  </si>
  <si>
    <t>59900-1</t>
  </si>
  <si>
    <t>Fenoprofen [Moles/volume] in Urine</t>
  </si>
  <si>
    <t>Fenoprofen Ur-sCnc</t>
  </si>
  <si>
    <t>60303-5</t>
  </si>
  <si>
    <t>Fenoprofen [Moles/volume] in Unspecified specimen</t>
  </si>
  <si>
    <t>Fenoprofen XXX-sCnc</t>
  </si>
  <si>
    <t>3634-3</t>
  </si>
  <si>
    <t>Fenproporex</t>
  </si>
  <si>
    <t>Fenproporex [Mass/volume] in Urine</t>
  </si>
  <si>
    <t>Fenproporex Ur-mCnc</t>
  </si>
  <si>
    <t>3635-0</t>
  </si>
  <si>
    <t>Fenproporex [Mass/time] in 24 hour Urine</t>
  </si>
  <si>
    <t>Fenproporex 24h Ur-mRate</t>
  </si>
  <si>
    <t>3633-5</t>
  </si>
  <si>
    <t>Fenproporex [Presence] in Urine</t>
  </si>
  <si>
    <t>Fenproporex Ur Ql</t>
  </si>
  <si>
    <t>73938-3</t>
  </si>
  <si>
    <t>Fentanyl</t>
  </si>
  <si>
    <t>Fentanyl [Mass/volume] in Blood by Confirmatory method</t>
  </si>
  <si>
    <t>Fentanyl Bld Cfm-mCnc</t>
  </si>
  <si>
    <t>73936-7</t>
  </si>
  <si>
    <t>Fentanyl [Presence] in Blood by Screen method</t>
  </si>
  <si>
    <t>Fentanyl Bld Ql Scn</t>
  </si>
  <si>
    <t>16858-3</t>
  </si>
  <si>
    <t>Fentanyl [Mass/volume] in Body fluid</t>
  </si>
  <si>
    <t>Fentanyl Fld-mCnc</t>
  </si>
  <si>
    <t>61077-4</t>
  </si>
  <si>
    <t>Fentanyl [Presence] in Gastric fluid</t>
  </si>
  <si>
    <t>Fentanyl Gast Ql</t>
  </si>
  <si>
    <t>72760-2</t>
  </si>
  <si>
    <t>Fentanyl [Mass/volume] in Saliva (oral fluid) by Confirmatory method</t>
  </si>
  <si>
    <t>Fentanyl Sal Cfm-mCnc</t>
  </si>
  <si>
    <t>3636-8</t>
  </si>
  <si>
    <t>Fentanyl [Mass/volume] in Serum or Plasma</t>
  </si>
  <si>
    <t>Fentanyl SerPl-mCnc</t>
  </si>
  <si>
    <t>29356-3</t>
  </si>
  <si>
    <t>Fentanyl [Presence] in Serum or Plasma</t>
  </si>
  <si>
    <t>Fentanyl SerPl Ql</t>
  </si>
  <si>
    <t>55537-5</t>
  </si>
  <si>
    <t>Fentanyl [Moles/volume] in Serum or Plasma</t>
  </si>
  <si>
    <t>Fentanyl SerPl-sCnc</t>
  </si>
  <si>
    <t>74136-3</t>
  </si>
  <si>
    <t>Fentanyl [Mass/volume] in Serum, Plasma or Blood by Confirmatory method</t>
  </si>
  <si>
    <t>Fentanyl SerPlBld Cfm-mCnc</t>
  </si>
  <si>
    <t>74383-1</t>
  </si>
  <si>
    <t>Fentanyl [Mass/volume] in Unknown substance</t>
  </si>
  <si>
    <t>Fentanyl Usub-mCnc</t>
  </si>
  <si>
    <t>3637-6</t>
  </si>
  <si>
    <t>Fentanyl [Mass/volume] in Urine</t>
  </si>
  <si>
    <t>Fentanyl Ur-mCnc</t>
  </si>
  <si>
    <t>58381-5</t>
  </si>
  <si>
    <t>Fentanyl [Mass/volume] in Urine by Confirmatory method</t>
  </si>
  <si>
    <t>Fentanyl Ur Cfm-mCnc</t>
  </si>
  <si>
    <t>11235-9</t>
  </si>
  <si>
    <t>Fentanyl [Presence] in Urine</t>
  </si>
  <si>
    <t>Fentanyl Ur Ql</t>
  </si>
  <si>
    <t>40839-3</t>
  </si>
  <si>
    <t>Fentanyl [Presence] in Urine by Confirmatory method</t>
  </si>
  <si>
    <t>Fentanyl Ur Ql Cfm</t>
  </si>
  <si>
    <t>59673-4</t>
  </si>
  <si>
    <t>Fentanyl [Presence] in Urine by Screen method</t>
  </si>
  <si>
    <t>Fentanyl Ur Ql Scn</t>
  </si>
  <si>
    <t>78828-1</t>
  </si>
  <si>
    <t>Fentanyl [Z-score] in Urine</t>
  </si>
  <si>
    <t>Fentanyl Z-score Ur</t>
  </si>
  <si>
    <t>61042-8</t>
  </si>
  <si>
    <t>Fentanyl [Presence] in Unspecified specimen</t>
  </si>
  <si>
    <t>Fentanyl XXX Ql</t>
  </si>
  <si>
    <t>81277-6</t>
  </si>
  <si>
    <t>Fentanyl &amp; Norfentanyl panel</t>
  </si>
  <si>
    <t>Fentanyl and Norfentanyl panel - Gastric fluid</t>
  </si>
  <si>
    <t>Fentanyl+Norfentanyl pnl Gast</t>
  </si>
  <si>
    <t>81275-0</t>
  </si>
  <si>
    <t>Fentanyl and Norfentanyl panel - Serum or Plasma</t>
  </si>
  <si>
    <t>Fentanyl+Norfentanyl pnl SerPl</t>
  </si>
  <si>
    <t>67822-7</t>
  </si>
  <si>
    <t>Fentanyl and Norfentanyl panel - Urine</t>
  </si>
  <si>
    <t>Fentanyl+Norfentanyl pnl Ur</t>
  </si>
  <si>
    <t>81273-5</t>
  </si>
  <si>
    <t>Fentanyl and Norfentanyl panel - Unspecified specimen</t>
  </si>
  <si>
    <t>Fentanyl+Norfentanyl pnl XXX</t>
  </si>
  <si>
    <t>78827-3</t>
  </si>
  <si>
    <t>Fentanyl cutoff</t>
  </si>
  <si>
    <t>Fentanyl cutoff [Mass/volume] in Saliva (oral fluid) for Confirmatory method</t>
  </si>
  <si>
    <t>Fentanyl CtO Sal Cfm-mCnc</t>
  </si>
  <si>
    <t>79259-8</t>
  </si>
  <si>
    <t>Fentanyl cutoff [Mass/volume] in Urine for Confirmatory method</t>
  </si>
  <si>
    <t>Fentanyl CtO Ur Cfm-mCnc</t>
  </si>
  <si>
    <t>79260-6</t>
  </si>
  <si>
    <t>Fentanyl cutoff [Mass/volume] in Urine for Screen method</t>
  </si>
  <si>
    <t>Fentanyl CtO Ur Scn-mCnc</t>
  </si>
  <si>
    <t>58380-7</t>
  </si>
  <si>
    <t>Fentanyl/Creatinine</t>
  </si>
  <si>
    <t>Fentanyl/Creatinine [Mass Ratio] in Urine</t>
  </si>
  <si>
    <t>Fentanyl/Creat Ur</t>
  </si>
  <si>
    <t>78766-3</t>
  </si>
  <si>
    <t>Fentanyl^^adjusted for lean body mass+urine creatinine</t>
  </si>
  <si>
    <t>Fentanyl [Mass/volume] in Urine -- adjusted for lean body mass+urine creatinine</t>
  </si>
  <si>
    <t>Fentanyl adj bodymass+crea Ur-mCnc</t>
  </si>
  <si>
    <t>66130-6</t>
  </si>
  <si>
    <t>Fentanyl+Norfentanyl</t>
  </si>
  <si>
    <t>Fentanyl+Norfentanyl [Presence] in Serum or Plasma by Confirmatory method</t>
  </si>
  <si>
    <t>Fentanyl+Norfentanyl SerPl Ql Cfm</t>
  </si>
  <si>
    <t>66129-8</t>
  </si>
  <si>
    <t>Fentanyl+Norfentanyl [Presence] in Urine by Confirmatory method</t>
  </si>
  <si>
    <t>Fentanyl+Norfentanyl Ur Ql Cfm</t>
  </si>
  <si>
    <t>58379-9</t>
  </si>
  <si>
    <t>Fentanyl+Norfentanyl [Presence] in Urine by Screen method</t>
  </si>
  <si>
    <t>Fentanyl+Norfentanyl Ur Ql Scn</t>
  </si>
  <si>
    <t>32652-0</t>
  </si>
  <si>
    <t>Fenthion</t>
  </si>
  <si>
    <t>Fenthion [Mass/volume] in Serum or Plasma</t>
  </si>
  <si>
    <t>Fenthion SerPl-mCnc</t>
  </si>
  <si>
    <t>21269-6</t>
  </si>
  <si>
    <t>Fenthion [Mass/volume] in Urine</t>
  </si>
  <si>
    <t>Fenthion Ur-mCnc</t>
  </si>
  <si>
    <t>60072-6</t>
  </si>
  <si>
    <t>Fexofenadine</t>
  </si>
  <si>
    <t>Fexofenadine [Mass/volume] in Blood</t>
  </si>
  <si>
    <t>Fexofenadine Bld-mCnc</t>
  </si>
  <si>
    <t>60073-4</t>
  </si>
  <si>
    <t>Fexofenadine [Mass/volume] in Serum or Plasma</t>
  </si>
  <si>
    <t>Fexofenadine SerPl-mCnc</t>
  </si>
  <si>
    <t>60074-2</t>
  </si>
  <si>
    <t>Fexofenadine [Mass/volume] in Urine</t>
  </si>
  <si>
    <t>Fexofenadine Ur-mCnc</t>
  </si>
  <si>
    <t>60075-9</t>
  </si>
  <si>
    <t>Finasteride</t>
  </si>
  <si>
    <t>Finasteride [Mass/volume] in Serum or Plasma</t>
  </si>
  <si>
    <t>Finasteride SerPl-mCnc</t>
  </si>
  <si>
    <t>29339-9</t>
  </si>
  <si>
    <t>Flecainide</t>
  </si>
  <si>
    <t>Flecainide [Mass/volume] in Gastric fluid</t>
  </si>
  <si>
    <t>Flecainide Gast-mCnc</t>
  </si>
  <si>
    <t>3638-4</t>
  </si>
  <si>
    <t>Flecainide [Mass/volume] in Serum or Plasma</t>
  </si>
  <si>
    <t>Flecainide SerPl-mCnc</t>
  </si>
  <si>
    <t>13559-0</t>
  </si>
  <si>
    <t>Flecainide [Presence] in Serum or Plasma</t>
  </si>
  <si>
    <t>Flecainide SerPl Ql</t>
  </si>
  <si>
    <t>15105-0</t>
  </si>
  <si>
    <t>Flecainide [Moles/volume] in Serum or Plasma</t>
  </si>
  <si>
    <t>Flecainide SerPl-sCnc</t>
  </si>
  <si>
    <t>29338-1</t>
  </si>
  <si>
    <t>Flecainide [Mass/volume] in Urine</t>
  </si>
  <si>
    <t>Flecainide Ur-mCnc</t>
  </si>
  <si>
    <t>35111-4</t>
  </si>
  <si>
    <t>Flecainide^peak</t>
  </si>
  <si>
    <t>Flecainide [Mass/volume] in Serum or Plasma --peak</t>
  </si>
  <si>
    <t>Flecainide Peak SerPl-mCnc</t>
  </si>
  <si>
    <t>35110-6</t>
  </si>
  <si>
    <t>Flecainide^trough</t>
  </si>
  <si>
    <t>Flecainide [Mass/volume] in Serum or Plasma --trough</t>
  </si>
  <si>
    <t>Flecainide Trough SerPl-mCnc</t>
  </si>
  <si>
    <t>35112-2</t>
  </si>
  <si>
    <t>Floxacillin</t>
  </si>
  <si>
    <t>Floxacillin [Mass/volume] in Serum or Plasma</t>
  </si>
  <si>
    <t>Floxacillin SerPl-mCnc</t>
  </si>
  <si>
    <t>80642-2</t>
  </si>
  <si>
    <t>Floxacillin.free</t>
  </si>
  <si>
    <t>Floxacillin Free [Mass/volume] in Serum or Plasma</t>
  </si>
  <si>
    <t>Floxacillin free SerPl-mCnc</t>
  </si>
  <si>
    <t>80530-9</t>
  </si>
  <si>
    <t>Fluconazole</t>
  </si>
  <si>
    <t>Fluconazole [Mass/volume] in DBS</t>
  </si>
  <si>
    <t>Fluconazole DBS-mCnc</t>
  </si>
  <si>
    <t>10987-6</t>
  </si>
  <si>
    <t>Fluconazole [Mass/volume] in Serum or Plasma</t>
  </si>
  <si>
    <t>Fluconazole SerPl-mCnc</t>
  </si>
  <si>
    <t>16870-8</t>
  </si>
  <si>
    <t>Fluconazole [Mass/volume] in Urine</t>
  </si>
  <si>
    <t>Fluconazole Ur-mCnc</t>
  </si>
  <si>
    <t>25255-1</t>
  </si>
  <si>
    <t>Fluconazole [Mass/volume] in Unspecified specimen</t>
  </si>
  <si>
    <t>Fluconazole XXX-mCnc</t>
  </si>
  <si>
    <t>41754-3</t>
  </si>
  <si>
    <t>Fludrocortisone</t>
  </si>
  <si>
    <t>Fludrocortisone [Mass/volume] in Serum or Plasma</t>
  </si>
  <si>
    <t>Fludrocortisone SerPl-mCnc</t>
  </si>
  <si>
    <t>46949-4</t>
  </si>
  <si>
    <t>Fludrocortisone [Mass/volume] in Urine</t>
  </si>
  <si>
    <t>Fludrocortisone Ur-mCnc</t>
  </si>
  <si>
    <t>41755-0</t>
  </si>
  <si>
    <t>Flunisolide</t>
  </si>
  <si>
    <t>Flunisolide [Mass/volume] in Serum or Plasma</t>
  </si>
  <si>
    <t>Flunisolide SerPl-mCnc</t>
  </si>
  <si>
    <t>46950-2</t>
  </si>
  <si>
    <t>Flunisolide [Mass/volume] in Urine</t>
  </si>
  <si>
    <t>Flunisolide Ur-mCnc</t>
  </si>
  <si>
    <t>3640-0</t>
  </si>
  <si>
    <t>Flunitrazepam</t>
  </si>
  <si>
    <t>Flunitrazepam [Mass/volume] in Blood</t>
  </si>
  <si>
    <t>Flunitrazepam Bld-mCnc</t>
  </si>
  <si>
    <t>61078-2</t>
  </si>
  <si>
    <t>Flunitrazepam [Presence] in Gastric fluid</t>
  </si>
  <si>
    <t>Flunitrazepam Gast Ql</t>
  </si>
  <si>
    <t>23864-2</t>
  </si>
  <si>
    <t>Flunitrazepam [Mass/volume] in Serum or Plasma</t>
  </si>
  <si>
    <t>Flunitrazepam SerPl-mCnc</t>
  </si>
  <si>
    <t>25412-8</t>
  </si>
  <si>
    <t>Flunitrazepam [Moles/volume] in Serum or Plasma</t>
  </si>
  <si>
    <t>Flunitrazepam SerPl-sCnc</t>
  </si>
  <si>
    <t>73828-6</t>
  </si>
  <si>
    <t>Flunitrazepam [Mass/volume] in Serum, Plasma or Blood</t>
  </si>
  <si>
    <t>Flunitrazepam SerPlBld-mCnc</t>
  </si>
  <si>
    <t>50966-1</t>
  </si>
  <si>
    <t>Flunitrazepam [Presence] in Serum, Plasma or Blood</t>
  </si>
  <si>
    <t>Flunitrazepam SerPlBld Ql</t>
  </si>
  <si>
    <t>3641-8</t>
  </si>
  <si>
    <t>Flunitrazepam [Mass/volume] in Urine</t>
  </si>
  <si>
    <t>Flunitrazepam Ur-mCnc</t>
  </si>
  <si>
    <t>20528-6</t>
  </si>
  <si>
    <t>Flunitrazepam [Mass/volume] in Urine by Confirmatory method</t>
  </si>
  <si>
    <t>Flunitrazepam Ur Cfm-mCnc</t>
  </si>
  <si>
    <t>41020-9</t>
  </si>
  <si>
    <t>Flunitrazepam [Presence] in Urine</t>
  </si>
  <si>
    <t>Flunitrazepam Ur Ql</t>
  </si>
  <si>
    <t>19467-0</t>
  </si>
  <si>
    <t>Flunitrazepam [Presence] in Urine by Confirmatory method</t>
  </si>
  <si>
    <t>Flunitrazepam Ur Ql Cfm</t>
  </si>
  <si>
    <t>19466-2</t>
  </si>
  <si>
    <t>Flunitrazepam [Presence] in Urine by Screen method</t>
  </si>
  <si>
    <t>Flunitrazepam Ur Ql Scn</t>
  </si>
  <si>
    <t>61079-0</t>
  </si>
  <si>
    <t>Flunitrazepam [Presence] in Unspecified specimen</t>
  </si>
  <si>
    <t>Flunitrazepam XXX Ql</t>
  </si>
  <si>
    <t>55155-6</t>
  </si>
  <si>
    <t>Flunitrazepam &amp; 7-Aminoflunitrazepam panel</t>
  </si>
  <si>
    <t>Flunitrazepam and 7-Aminoflunitrazepam panel [Mass/volume] - Urine</t>
  </si>
  <si>
    <t>Flunitrazepam+7Amino Pnl Ur-mCnc</t>
  </si>
  <si>
    <t>19469-6</t>
  </si>
  <si>
    <t>Flunitrazepam cutoff</t>
  </si>
  <si>
    <t>Flunitrazepam cutoff [Mass/volume] in Urine for Confirmatory method</t>
  </si>
  <si>
    <t>Flunitrazepam CtO Ur Cfm-mCnc</t>
  </si>
  <si>
    <t>19468-8</t>
  </si>
  <si>
    <t>Flunitrazepam cutoff [Mass/volume] in Urine for Screen method</t>
  </si>
  <si>
    <t>Flunitrazepam CtO Ur Scn-mCnc</t>
  </si>
  <si>
    <t>5648-1</t>
  </si>
  <si>
    <t>Fluoride</t>
  </si>
  <si>
    <t>Fluoride [Mass/volume] in Blood</t>
  </si>
  <si>
    <t>Fluoride Bld-mCnc</t>
  </si>
  <si>
    <t>25172-8</t>
  </si>
  <si>
    <t>Fluoride [Moles/volume] in Blood</t>
  </si>
  <si>
    <t>Fluoride Bld-sCnc</t>
  </si>
  <si>
    <t>12601-1</t>
  </si>
  <si>
    <t>Fluoride [Mass/volume] in Dialysis fluid</t>
  </si>
  <si>
    <t>Fluoride Dial fld-mCnc</t>
  </si>
  <si>
    <t>5649-9</t>
  </si>
  <si>
    <t>Fluoride [Mass/volume] in Serum or Plasma</t>
  </si>
  <si>
    <t>Fluoride SerPl-mCnc</t>
  </si>
  <si>
    <t>14726-4</t>
  </si>
  <si>
    <t>Fluoride [Moles/volume] in Serum or Plasma</t>
  </si>
  <si>
    <t>Fluoride SerPl-sCnc</t>
  </si>
  <si>
    <t>5650-7</t>
  </si>
  <si>
    <t>Fluoride [Mass/volume] in Urine</t>
  </si>
  <si>
    <t>Fluoride Ur-mCnc</t>
  </si>
  <si>
    <t>5651-5</t>
  </si>
  <si>
    <t>Fluoride [Mass/time] in 24 hour Urine</t>
  </si>
  <si>
    <t>Fluoride 24h Ur-mRate</t>
  </si>
  <si>
    <t>25912-7</t>
  </si>
  <si>
    <t>Fluoride [Moles/volume] in 24 hour Urine</t>
  </si>
  <si>
    <t>Fluoride 24h Ur-sCnc</t>
  </si>
  <si>
    <t>34304-6</t>
  </si>
  <si>
    <t>Fluoride [Moles/volume] in Urine</t>
  </si>
  <si>
    <t>Fluoride Ur-sCnc</t>
  </si>
  <si>
    <t>25413-6</t>
  </si>
  <si>
    <t>Fluoride [Moles/time] in 24 hour Urine</t>
  </si>
  <si>
    <t>Fluoride 24h Ur-sRate</t>
  </si>
  <si>
    <t>9471-4</t>
  </si>
  <si>
    <t>Fluoride [Mass/volume] in Water</t>
  </si>
  <si>
    <t>Fluoride Wat-mCnc</t>
  </si>
  <si>
    <t>13475-9</t>
  </si>
  <si>
    <t>Fluoride/Creatinine</t>
  </si>
  <si>
    <t>Fluoride/Creatinine [Mass Ratio] in Urine</t>
  </si>
  <si>
    <t>Fluoride/Creat Ur</t>
  </si>
  <si>
    <t>56656-2</t>
  </si>
  <si>
    <t>Fluoride/Creatinine [Ratio] in Urine</t>
  </si>
  <si>
    <t>Fluoride/Creat Ur-Rto</t>
  </si>
  <si>
    <t>25913-5</t>
  </si>
  <si>
    <t>Fluoride/Creatinine [Molar ratio] in 24 hour Urine</t>
  </si>
  <si>
    <t>Fluoride/Creat 24h Ur-sRto</t>
  </si>
  <si>
    <t>50850-7</t>
  </si>
  <si>
    <t>Fluoride/Creatinine [Molar ratio] in Urine</t>
  </si>
  <si>
    <t>Fluoride/Creat Ur-sRto</t>
  </si>
  <si>
    <t>16872-4</t>
  </si>
  <si>
    <t>Fluorocarbons</t>
  </si>
  <si>
    <t>Fluorocarbons [Identifier] in Serum or Plasma</t>
  </si>
  <si>
    <t>Fluorocarbons SerPl</t>
  </si>
  <si>
    <t>41756-8</t>
  </si>
  <si>
    <t>Fluorometholone</t>
  </si>
  <si>
    <t>Fluorometholone [Mass/volume] in Serum or Plasma</t>
  </si>
  <si>
    <t>Fluorometholone SerPl-mCnc</t>
  </si>
  <si>
    <t>46951-0</t>
  </si>
  <si>
    <t>Fluorometholone [Mass/volume] in Urine</t>
  </si>
  <si>
    <t>Fluorometholone Ur-mCnc</t>
  </si>
  <si>
    <t>3642-6</t>
  </si>
  <si>
    <t>Fluorouracil</t>
  </si>
  <si>
    <t>Fluorouracil [Mass/volume] in Serum or Plasma</t>
  </si>
  <si>
    <t>Fluorouracil SerPl-mCnc</t>
  </si>
  <si>
    <t>29219-3</t>
  </si>
  <si>
    <t>Fluoxetine</t>
  </si>
  <si>
    <t>Fluoxetine [Mass/volume] in Body fluid</t>
  </si>
  <si>
    <t>Fluoxetine Fld-mCnc</t>
  </si>
  <si>
    <t>14727-2</t>
  </si>
  <si>
    <t>Fluoxetine [Presence] in Gastric fluid</t>
  </si>
  <si>
    <t>Fluoxetine Gast Ql</t>
  </si>
  <si>
    <t>59903-5</t>
  </si>
  <si>
    <t>Fluoxetine [Moles/volume] in Gastric fluid</t>
  </si>
  <si>
    <t>Fluoxetine Gast-sCnc</t>
  </si>
  <si>
    <t>3644-2</t>
  </si>
  <si>
    <t>Fluoxetine [Mass/volume] in Serum or Plasma</t>
  </si>
  <si>
    <t>Fluoxetine SerPl-mCnc</t>
  </si>
  <si>
    <t>35610-5</t>
  </si>
  <si>
    <t>Fluoxetine [Mass/volume] in Serum or Plasma by Screen method</t>
  </si>
  <si>
    <t>Fluoxetine SerPl Scn-mCnc</t>
  </si>
  <si>
    <t>3643-4</t>
  </si>
  <si>
    <t>Fluoxetine [Presence] in Serum or Plasma</t>
  </si>
  <si>
    <t>Fluoxetine SerPl Ql</t>
  </si>
  <si>
    <t>14728-0</t>
  </si>
  <si>
    <t>Fluoxetine [Moles/volume] in Serum or Plasma</t>
  </si>
  <si>
    <t>Fluoxetine SerPl-sCnc</t>
  </si>
  <si>
    <t>12439-6</t>
  </si>
  <si>
    <t>Fluoxetine [Mass/volume] in Urine</t>
  </si>
  <si>
    <t>Fluoxetine Ur-mCnc</t>
  </si>
  <si>
    <t>20529-4</t>
  </si>
  <si>
    <t>Fluoxetine [Mass/volume] in Urine by Confirmatory method</t>
  </si>
  <si>
    <t>Fluoxetine Ur Cfm-mCnc</t>
  </si>
  <si>
    <t>3645-9</t>
  </si>
  <si>
    <t>Fluoxetine [Presence] in Urine</t>
  </si>
  <si>
    <t>Fluoxetine Ur Ql</t>
  </si>
  <si>
    <t>19471-2</t>
  </si>
  <si>
    <t>Fluoxetine [Presence] in Urine by Confirmatory method</t>
  </si>
  <si>
    <t>Fluoxetine Ur Ql Cfm</t>
  </si>
  <si>
    <t>19470-4</t>
  </si>
  <si>
    <t>Fluoxetine [Presence] in Urine by Screen method</t>
  </si>
  <si>
    <t>Fluoxetine Ur Ql Scn</t>
  </si>
  <si>
    <t>59902-7</t>
  </si>
  <si>
    <t>Fluoxetine [Moles/volume] in Urine</t>
  </si>
  <si>
    <t>Fluoxetine Ur-sCnc</t>
  </si>
  <si>
    <t>32072-1</t>
  </si>
  <si>
    <t>Fluoxetine [Presence] in Unspecified specimen</t>
  </si>
  <si>
    <t>Fluoxetine XXX Ql</t>
  </si>
  <si>
    <t>60304-3</t>
  </si>
  <si>
    <t>Fluoxetine [Moles/volume] in Unspecified specimen</t>
  </si>
  <si>
    <t>Fluoxetine XXX-sCnc</t>
  </si>
  <si>
    <t>43117-1</t>
  </si>
  <si>
    <t>Fluoxetine &amp; Norfluoxetine panel</t>
  </si>
  <si>
    <t>Fluoxetine and Norfluoxetine panel [Mass/volume] - Serum or Plasma</t>
  </si>
  <si>
    <t>Fluoxetine+Nor Pnl SerPl-mCnc</t>
  </si>
  <si>
    <t>19473-8</t>
  </si>
  <si>
    <t>Fluoxetine cutoff</t>
  </si>
  <si>
    <t>Fluoxetine cutoff [Mass/volume] in Urine for Confirmatory method</t>
  </si>
  <si>
    <t>Fluoxetine CtO Ur Cfm-mCnc</t>
  </si>
  <si>
    <t>19472-0</t>
  </si>
  <si>
    <t>Fluoxetine cutoff [Mass/volume] in Urine for Screen method</t>
  </si>
  <si>
    <t>Fluoxetine CtO Ur Scn-mCnc</t>
  </si>
  <si>
    <t>78437-1</t>
  </si>
  <si>
    <t>Fluoxetine trough &amp; Fluoxetine+norfluoxetine trough &amp; Norfluoxetine panel</t>
  </si>
  <si>
    <t>Fluoxetine trough, Fluoxetine+norfluoxetine trough and Norfluoxetine panel - Serum or Plasma</t>
  </si>
  <si>
    <t>Fluox, Floux+Nor Trgh + Nor Pnl SerPl</t>
  </si>
  <si>
    <t>72813-9</t>
  </si>
  <si>
    <t>Fluoxetine/Creatinine</t>
  </si>
  <si>
    <t>Fluoxetine/Creatinine [Mass Ratio] in Urine</t>
  </si>
  <si>
    <t>Fluoxetine/Creat Ur</t>
  </si>
  <si>
    <t>74982-0</t>
  </si>
  <si>
    <t>Fluoxetine^trough</t>
  </si>
  <si>
    <t>Fluoxetine [Mass/volume] in Serum or Plasma --trough</t>
  </si>
  <si>
    <t>Fluoxetine Trough SerPl-mCnc</t>
  </si>
  <si>
    <t>10339-0</t>
  </si>
  <si>
    <t>Fluoxetine+Norfluoxetine</t>
  </si>
  <si>
    <t>Fluoxetine+Norfluoxetine [Mass/volume] in Serum or Plasma</t>
  </si>
  <si>
    <t>Fluoxetine+Nor SerPl-mCnc</t>
  </si>
  <si>
    <t>23865-9</t>
  </si>
  <si>
    <t>Fluoxetine+Norfluoxetine [Presence] in Urine</t>
  </si>
  <si>
    <t>Fluoxetine+Nor Ur Ql</t>
  </si>
  <si>
    <t>74948-1</t>
  </si>
  <si>
    <t>Fluoxetine+Norfluoxetine^trough</t>
  </si>
  <si>
    <t>Fluoxetine+Norfluoxetine [Mass/volume] in Serum or Plasma --trough</t>
  </si>
  <si>
    <t>Fluoxetine+Nor Trough SerPl-mCnc</t>
  </si>
  <si>
    <t>3647-5</t>
  </si>
  <si>
    <t>Fluoxymesterone</t>
  </si>
  <si>
    <t>Fluoxymesterone [Mass/volume] in Urine</t>
  </si>
  <si>
    <t>Fluoxymesterone Ur-mCnc</t>
  </si>
  <si>
    <t>3648-3</t>
  </si>
  <si>
    <t>Fluoxymesterone [Mass/time] in 24 hour Urine</t>
  </si>
  <si>
    <t>Fluoxymesterone 24h Ur-mRate</t>
  </si>
  <si>
    <t>3646-7</t>
  </si>
  <si>
    <t>Fluoxymesterone [Presence] in Urine</t>
  </si>
  <si>
    <t>Fluoxymesterone Ur Ql</t>
  </si>
  <si>
    <t>34305-3</t>
  </si>
  <si>
    <t>Flupenthixol</t>
  </si>
  <si>
    <t>Flupenthixol [Mass/volume] in Serum or Plasma</t>
  </si>
  <si>
    <t>Flupenthixol SerPl-mCnc</t>
  </si>
  <si>
    <t>55538-3</t>
  </si>
  <si>
    <t>Flupenthixol [Moles/volume] in Serum or Plasma</t>
  </si>
  <si>
    <t>Flupenthixol SerPl-sCnc</t>
  </si>
  <si>
    <t>3649-1</t>
  </si>
  <si>
    <t>Flupenthixol [Mass/volume] in Urine</t>
  </si>
  <si>
    <t>Flupenthixol Ur-mCnc</t>
  </si>
  <si>
    <t>75766-6</t>
  </si>
  <si>
    <t>Fluphenazine</t>
  </si>
  <si>
    <t>Fluphenazine [Presence] in Blood or Urine by Screen method</t>
  </si>
  <si>
    <t>Fluphenazine Bld/Urn Ql Scn</t>
  </si>
  <si>
    <t>59905-0</t>
  </si>
  <si>
    <t>Fluphenazine [Moles/volume] in Gastric fluid</t>
  </si>
  <si>
    <t>Fluphenazine Gast-sCnc</t>
  </si>
  <si>
    <t>3650-9</t>
  </si>
  <si>
    <t>Fluphenazine [Mass/volume] in Serum or Plasma</t>
  </si>
  <si>
    <t>Fluphenazine SerPl-mCnc</t>
  </si>
  <si>
    <t>38899-1</t>
  </si>
  <si>
    <t>Fluphenazine [Presence] in Serum or Plasma</t>
  </si>
  <si>
    <t>Fluphenazine SerPl Ql</t>
  </si>
  <si>
    <t>39477-5</t>
  </si>
  <si>
    <t>Fluphenazine [Moles/volume] in Serum or Plasma</t>
  </si>
  <si>
    <t>Fluphenazine SerPl-sCnc</t>
  </si>
  <si>
    <t>3651-7</t>
  </si>
  <si>
    <t>Fluphenazine [Mass/volume] in Urine</t>
  </si>
  <si>
    <t>Fluphenazine Ur-mCnc</t>
  </si>
  <si>
    <t>14070-7</t>
  </si>
  <si>
    <t>Fluphenazine [Presence] in Urine</t>
  </si>
  <si>
    <t>Fluphenazine Ur Ql</t>
  </si>
  <si>
    <t>59904-3</t>
  </si>
  <si>
    <t>Fluphenazine [Moles/volume] in Urine</t>
  </si>
  <si>
    <t>Fluphenazine Ur-sCnc</t>
  </si>
  <si>
    <t>60305-0</t>
  </si>
  <si>
    <t>Fluphenazine [Moles/volume] in Unspecified specimen</t>
  </si>
  <si>
    <t>Fluphenazine XXX-sCnc</t>
  </si>
  <si>
    <t>74934-1</t>
  </si>
  <si>
    <t>Fluphenazine^trough</t>
  </si>
  <si>
    <t>Fluphenazine [Mass/volume] in Serum or Plasma --trough</t>
  </si>
  <si>
    <t>Fluphenazine Trough SerPl-mCnc</t>
  </si>
  <si>
    <t>59674-2</t>
  </si>
  <si>
    <t>Flurazepam</t>
  </si>
  <si>
    <t>Flurazepam [Mass/volume] in Blood</t>
  </si>
  <si>
    <t>Flurazepam Bld-mCnc</t>
  </si>
  <si>
    <t>59675-9</t>
  </si>
  <si>
    <t>Flurazepam [Mass/volume] in Blood by Confirmatory method</t>
  </si>
  <si>
    <t>Flurazepam Bld Cfm-mCnc</t>
  </si>
  <si>
    <t>59676-7</t>
  </si>
  <si>
    <t>Flurazepam [Mass/volume] in Body fluid</t>
  </si>
  <si>
    <t>Flurazepam Fld-mCnc</t>
  </si>
  <si>
    <t>59677-5</t>
  </si>
  <si>
    <t>Flurazepam [Mass/volume] in Body fluid by Confirmatory method</t>
  </si>
  <si>
    <t>Flurazepam Fld Cfm-mCnc</t>
  </si>
  <si>
    <t>52963-6</t>
  </si>
  <si>
    <t>Flurazepam [Presence] in Gastric fluid</t>
  </si>
  <si>
    <t>Flurazepam Gast Ql</t>
  </si>
  <si>
    <t>26774-0</t>
  </si>
  <si>
    <t>Flurazepam [Mass/mass] in Hair</t>
  </si>
  <si>
    <t>Flurazepam Hair-mCnt</t>
  </si>
  <si>
    <t>26979-5</t>
  </si>
  <si>
    <t>Flurazepam [Mass/mass] in Meconium</t>
  </si>
  <si>
    <t>Flurazepam Mec-mCnt</t>
  </si>
  <si>
    <t>3653-3</t>
  </si>
  <si>
    <t>Flurazepam [Mass/volume] in Serum or Plasma</t>
  </si>
  <si>
    <t>Flurazepam SerPl-mCnc</t>
  </si>
  <si>
    <t>46979-1</t>
  </si>
  <si>
    <t>Flurazepam [Mass/volume] in Serum or Plasma by Confirmatory method</t>
  </si>
  <si>
    <t>Flurazepam SerPl Cfm-mCnc</t>
  </si>
  <si>
    <t>35611-3</t>
  </si>
  <si>
    <t>Flurazepam [Mass/volume] in Serum or Plasma by Screen method</t>
  </si>
  <si>
    <t>Flurazepam SerPl Scn-mCnc</t>
  </si>
  <si>
    <t>3652-5</t>
  </si>
  <si>
    <t>Flurazepam [Presence] in Serum or Plasma</t>
  </si>
  <si>
    <t>Flurazepam SerPl Ql</t>
  </si>
  <si>
    <t>14729-8</t>
  </si>
  <si>
    <t>Flurazepam [Moles/volume] in Serum or Plasma</t>
  </si>
  <si>
    <t>Flurazepam SerPl-sCnc</t>
  </si>
  <si>
    <t>27287-2</t>
  </si>
  <si>
    <t>Flurazepam [Mass/mass] in Stool</t>
  </si>
  <si>
    <t>Flurazepam Stl-mCnt</t>
  </si>
  <si>
    <t>12605-2</t>
  </si>
  <si>
    <t>Flurazepam [Presence] in Stool</t>
  </si>
  <si>
    <t>Flurazepam Stl Ql</t>
  </si>
  <si>
    <t>59678-3</t>
  </si>
  <si>
    <t>Flurazepam [Mass/mass] in Tissue</t>
  </si>
  <si>
    <t>Flurazepam Tiss-mCnt</t>
  </si>
  <si>
    <t>59679-1</t>
  </si>
  <si>
    <t>Flurazepam [Mass/mass] in Tissue by Confirmatory method</t>
  </si>
  <si>
    <t>Flurazepam Tiss Cfm-mCnt</t>
  </si>
  <si>
    <t>3655-8</t>
  </si>
  <si>
    <t>Flurazepam [Mass/volume] in Urine</t>
  </si>
  <si>
    <t>Flurazepam Ur-mCnc</t>
  </si>
  <si>
    <t>16231-3</t>
  </si>
  <si>
    <t>Flurazepam [Mass/volume] in Urine by Confirmatory method</t>
  </si>
  <si>
    <t>Flurazepam Ur Cfm-mCnc</t>
  </si>
  <si>
    <t>3654-1</t>
  </si>
  <si>
    <t>Flurazepam [Presence] in Urine</t>
  </si>
  <si>
    <t>Flurazepam Ur Ql</t>
  </si>
  <si>
    <t>19475-3</t>
  </si>
  <si>
    <t>Flurazepam [Presence] in Urine by Confirmatory method</t>
  </si>
  <si>
    <t>Flurazepam Ur Ql Cfm</t>
  </si>
  <si>
    <t>19474-6</t>
  </si>
  <si>
    <t>Flurazepam [Presence] in Urine by Screen method</t>
  </si>
  <si>
    <t>Flurazepam Ur Ql Scn</t>
  </si>
  <si>
    <t>26901-9</t>
  </si>
  <si>
    <t>Flurazepam [Mass/volume] in Vitreous fluid</t>
  </si>
  <si>
    <t>Flurazepam Vitf-mCnc</t>
  </si>
  <si>
    <t>48950-0</t>
  </si>
  <si>
    <t>Flurazepam [Mass/volume] in Unspecified specimen</t>
  </si>
  <si>
    <t>Flurazepam XXX-mCnc</t>
  </si>
  <si>
    <t>61080-8</t>
  </si>
  <si>
    <t>Flurazepam [Presence] in Unspecified specimen</t>
  </si>
  <si>
    <t>Flurazepam XXX Ql</t>
  </si>
  <si>
    <t>77324-2</t>
  </si>
  <si>
    <t>Flurazepam [Moles/volume] in Unspecified specimen</t>
  </si>
  <si>
    <t>Flurazepam XXX-sCnc</t>
  </si>
  <si>
    <t>19477-9</t>
  </si>
  <si>
    <t>Flurazepam cutoff</t>
  </si>
  <si>
    <t>Flurazepam cutoff [Mass/volume] in Urine for Confirmatory method</t>
  </si>
  <si>
    <t>Flurazepam CtO Ur Cfm-mCnc</t>
  </si>
  <si>
    <t>19476-1</t>
  </si>
  <si>
    <t>Flurazepam cutoff [Mass/volume] in Urine for Screen method</t>
  </si>
  <si>
    <t>Flurazepam CtO Ur Scn-mCnc</t>
  </si>
  <si>
    <t>82916-8</t>
  </si>
  <si>
    <t>Flurazepam^trough</t>
  </si>
  <si>
    <t>Flurazepam [Mass/volume] in Serum or Plasma --trough</t>
  </si>
  <si>
    <t>Flurazepam Trough SerPl-mCnc</t>
  </si>
  <si>
    <t>14730-6</t>
  </si>
  <si>
    <t>Flurazepam+N-desalkylflurazepam</t>
  </si>
  <si>
    <t>Flurazepam+N-desalkylflurazepam [Moles/volume] in Serum or Plasma</t>
  </si>
  <si>
    <t>Flurazepam+Desalkyl SerPl-sCnc</t>
  </si>
  <si>
    <t>73826-0</t>
  </si>
  <si>
    <t>Flurazepam+N-desalkylflurazepam [Mass/volume] in Serum, Plasma or Blood by Confirmatory method</t>
  </si>
  <si>
    <t>Flurazepam+Desalkyl SerPlBld Cfm-mCnc</t>
  </si>
  <si>
    <t>12428-9</t>
  </si>
  <si>
    <t>Flurbiprofen</t>
  </si>
  <si>
    <t>Flurbiprofen [Mass/volume] in Serum or Plasma</t>
  </si>
  <si>
    <t>Flurbiprofen SerPl-mCnc</t>
  </si>
  <si>
    <t>55539-1</t>
  </si>
  <si>
    <t>Flurbiprofen [Moles/volume] in Serum or Plasma</t>
  </si>
  <si>
    <t>Flurbiprofen SerPl-sCnc</t>
  </si>
  <si>
    <t>79445-3</t>
  </si>
  <si>
    <t>Fluspirilene</t>
  </si>
  <si>
    <t>Fluspirilene [Mass/volume] in Serum or Plasma</t>
  </si>
  <si>
    <t>Fluspirilene SerPl-mCnc</t>
  </si>
  <si>
    <t>41757-6</t>
  </si>
  <si>
    <t>Fluticasone propionate</t>
  </si>
  <si>
    <t>Fluticasone propionate [Mass/volume] in Serum or Plasma</t>
  </si>
  <si>
    <t>Fluticasone Prop SerPl-mCnc</t>
  </si>
  <si>
    <t>46952-8</t>
  </si>
  <si>
    <t>Fluticasone propionate [Mass/volume] in Urine</t>
  </si>
  <si>
    <t>Fluticasone Prop Ur-mCnc</t>
  </si>
  <si>
    <t>59907-6</t>
  </si>
  <si>
    <t>Fluvoxamine</t>
  </si>
  <si>
    <t>Fluvoxamine [Moles/volume] in Gastric fluid</t>
  </si>
  <si>
    <t>Fluvoxamine Gast-sCnc</t>
  </si>
  <si>
    <t>10988-4</t>
  </si>
  <si>
    <t>Fluvoxamine [Mass/volume] in Serum or Plasma</t>
  </si>
  <si>
    <t>Fluvoxamine SerPl-mCnc</t>
  </si>
  <si>
    <t>35612-1</t>
  </si>
  <si>
    <t>Fluvoxamine [Mass/volume] in Serum or Plasma by Screen method</t>
  </si>
  <si>
    <t>Fluvoxamine SerPl Scn-mCnc</t>
  </si>
  <si>
    <t>13560-8</t>
  </si>
  <si>
    <t>Fluvoxamine [Presence] in Serum or Plasma</t>
  </si>
  <si>
    <t>Fluvoxamine SerPl Ql</t>
  </si>
  <si>
    <t>32073-9</t>
  </si>
  <si>
    <t>Fluvoxamine [Moles/volume] in Serum or Plasma</t>
  </si>
  <si>
    <t>Fluvoxamine SerPl-sCnc</t>
  </si>
  <si>
    <t>32074-7</t>
  </si>
  <si>
    <t>Fluvoxamine [Presence] in Urine</t>
  </si>
  <si>
    <t>Fluvoxamine Ur Ql</t>
  </si>
  <si>
    <t>59906-8</t>
  </si>
  <si>
    <t>Fluvoxamine [Moles/volume] in Urine</t>
  </si>
  <si>
    <t>Fluvoxamine Ur-sCnc</t>
  </si>
  <si>
    <t>32075-4</t>
  </si>
  <si>
    <t>Fluvoxamine [Presence] in Unspecified specimen</t>
  </si>
  <si>
    <t>Fluvoxamine XXX Ql</t>
  </si>
  <si>
    <t>60306-8</t>
  </si>
  <si>
    <t>Fluvoxamine [Moles/volume] in Unspecified specimen</t>
  </si>
  <si>
    <t>Fluvoxamine XXX-sCnc</t>
  </si>
  <si>
    <t>49060-7</t>
  </si>
  <si>
    <t>Fondaparinux</t>
  </si>
  <si>
    <t>Fondaparinux [Mass/volume] in Serum or Plasma</t>
  </si>
  <si>
    <t>Fondaparinux SerPl-mCnc</t>
  </si>
  <si>
    <t>74216-3</t>
  </si>
  <si>
    <t>Fondaparinux [Mass/volume] in Serum or Plasma by LC/MS/MS</t>
  </si>
  <si>
    <t>Fondaparinux SerPl LC/MS/MS-mCnc</t>
  </si>
  <si>
    <t>31172-0</t>
  </si>
  <si>
    <t>Fonofos</t>
  </si>
  <si>
    <t>Fonofos [Mass/volume] in Blood</t>
  </si>
  <si>
    <t>Fonofos Bld-mCnc</t>
  </si>
  <si>
    <t>35486-0</t>
  </si>
  <si>
    <t>Fonofos [Mass/volume] in Serum or Plasma</t>
  </si>
  <si>
    <t>Fonofos SerPl-mCnc</t>
  </si>
  <si>
    <t>21280-3</t>
  </si>
  <si>
    <t>Fonofos [Mass/volume] in Urine</t>
  </si>
  <si>
    <t>Fonofos Ur-mCnc</t>
  </si>
  <si>
    <t>38700-1</t>
  </si>
  <si>
    <t>Formaldehyde</t>
  </si>
  <si>
    <t>Formaldehyde [Mass/volume] in Air</t>
  </si>
  <si>
    <t>Formaldehyde Air-mCnc</t>
  </si>
  <si>
    <t>5652-3</t>
  </si>
  <si>
    <t>Formaldehyde [Mass/volume] in Blood</t>
  </si>
  <si>
    <t>Formaldehyde Bld-mCnc</t>
  </si>
  <si>
    <t>43159-3</t>
  </si>
  <si>
    <t>Flu.nonbiological</t>
  </si>
  <si>
    <t>Formaldehyde [Mass/volume] in Nonbiological fluid</t>
  </si>
  <si>
    <t>Formaldehyde Fld.NB-mCnc</t>
  </si>
  <si>
    <t>5653-1</t>
  </si>
  <si>
    <t>Formaldehyde [Mass/volume] in Urine</t>
  </si>
  <si>
    <t>Formaldehyde Ur-mCnc</t>
  </si>
  <si>
    <t>2291-3</t>
  </si>
  <si>
    <t>Formate</t>
  </si>
  <si>
    <t>Formate [Mass/volume] in Blood</t>
  </si>
  <si>
    <t>Formate Bld-mCnc</t>
  </si>
  <si>
    <t>72904-6</t>
  </si>
  <si>
    <t>Formate [Moles/volume] in Blood</t>
  </si>
  <si>
    <t>Formate Bld-sCnc</t>
  </si>
  <si>
    <t>2292-1</t>
  </si>
  <si>
    <t>Formate [Mass/volume] in Serum or Plasma</t>
  </si>
  <si>
    <t>Formate SerPl-mCnc</t>
  </si>
  <si>
    <t>79538-5</t>
  </si>
  <si>
    <t>Formate [Moles/volume] in Serum or Plasma by Confirmatory method</t>
  </si>
  <si>
    <t>Formate SerPl Cfm-sCnc</t>
  </si>
  <si>
    <t>14052-5</t>
  </si>
  <si>
    <t>Formate [Mass/volume] in Urine</t>
  </si>
  <si>
    <t>Formate Ur-mCnc</t>
  </si>
  <si>
    <t>79449-5</t>
  </si>
  <si>
    <t>Formate [Moles/volume] in Urine</t>
  </si>
  <si>
    <t>Formate Ur-sCnc</t>
  </si>
  <si>
    <t>42905-0</t>
  </si>
  <si>
    <t>Formate/Creatinine</t>
  </si>
  <si>
    <t>Formate/Creatinine [Mass Ratio] in 24 hour Urine</t>
  </si>
  <si>
    <t>Formate/Creat 24h Ur</t>
  </si>
  <si>
    <t>13742-2</t>
  </si>
  <si>
    <t>Formate/Creatinine [Mass Ratio] in Urine</t>
  </si>
  <si>
    <t>Formate/Creat Ur</t>
  </si>
  <si>
    <t>25100-9</t>
  </si>
  <si>
    <t>Formate/Creatinine [Molar ratio] in Urine</t>
  </si>
  <si>
    <t>Formate/Creat Ur-sRto</t>
  </si>
  <si>
    <t>16874-0</t>
  </si>
  <si>
    <t>Formate+Formaldehyde</t>
  </si>
  <si>
    <t>Formate+Formaldehyde [Mass/volume] in Blood</t>
  </si>
  <si>
    <t>Formate+Formaldehyde Bld-mCnc</t>
  </si>
  <si>
    <t>57964-9</t>
  </si>
  <si>
    <t>Formebolone metabolite</t>
  </si>
  <si>
    <t>Formebolone metabolite [Presence] in Urine</t>
  </si>
  <si>
    <t>Formebolone metab Ur Ql</t>
  </si>
  <si>
    <t>24418-6</t>
  </si>
  <si>
    <t>Formononetin</t>
  </si>
  <si>
    <t>Formononetin [Mass/volume] in Serum or Plasma</t>
  </si>
  <si>
    <t>Formononetin SerPl-mCnc</t>
  </si>
  <si>
    <t>47408-0</t>
  </si>
  <si>
    <t>Fosphenytoin</t>
  </si>
  <si>
    <t>Fosphenytoin [Mass/volume] in Serum or Plasma</t>
  </si>
  <si>
    <t>Fosphenytoin SerPl-mCnc</t>
  </si>
  <si>
    <t>20825-6</t>
  </si>
  <si>
    <t>Fumonisin</t>
  </si>
  <si>
    <t>Fumonisin [Mass/mass] in Feed</t>
  </si>
  <si>
    <t>Fumonisin Feed-mCnt</t>
  </si>
  <si>
    <t>23742-0</t>
  </si>
  <si>
    <t>Fumonisin [Mass/volume] in Unspecified specimen</t>
  </si>
  <si>
    <t>Fumonisin XXX-mCnc</t>
  </si>
  <si>
    <t>46229-1</t>
  </si>
  <si>
    <t>Furazabol</t>
  </si>
  <si>
    <t>Furazabol [Mass/volume] in Urine</t>
  </si>
  <si>
    <t>Furazabol Ur-mCnc</t>
  </si>
  <si>
    <t>57966-4</t>
  </si>
  <si>
    <t>Furazabol metabolite</t>
  </si>
  <si>
    <t>Furazabol metabolite [Presence] in Urine</t>
  </si>
  <si>
    <t>Furazabol metab Ur Ql</t>
  </si>
  <si>
    <t>3657-4</t>
  </si>
  <si>
    <t>Furfenorex</t>
  </si>
  <si>
    <t>Furfenorex [Mass/volume] in Urine</t>
  </si>
  <si>
    <t>Furfenorex Ur-mCnc</t>
  </si>
  <si>
    <t>3658-2</t>
  </si>
  <si>
    <t>Furfenorex [Mass/time] in 24 hour Urine</t>
  </si>
  <si>
    <t>Furfenorex 24h Ur-mRate</t>
  </si>
  <si>
    <t>3656-6</t>
  </si>
  <si>
    <t>Furfenorex [Presence] in Urine</t>
  </si>
  <si>
    <t>Furfenorex Ur Ql</t>
  </si>
  <si>
    <t>35589-1</t>
  </si>
  <si>
    <t>Furoate/Creatinine</t>
  </si>
  <si>
    <t>Furoate/Creatinine [Mass Ratio] in Urine</t>
  </si>
  <si>
    <t>Furoate/Creat Ur</t>
  </si>
  <si>
    <t>47108-6</t>
  </si>
  <si>
    <t>Furosemide</t>
  </si>
  <si>
    <t>Furosemide [Presence] in Gastric fluid</t>
  </si>
  <si>
    <t>Furosemide Gast Ql</t>
  </si>
  <si>
    <t>3659-0</t>
  </si>
  <si>
    <t>Furosemide [Mass/volume] in Serum or Plasma</t>
  </si>
  <si>
    <t>Furosemide SerPl-mCnc</t>
  </si>
  <si>
    <t>55540-9</t>
  </si>
  <si>
    <t>Furosemide [Moles/volume] in Serum or Plasma</t>
  </si>
  <si>
    <t>Furosemide SerPl-sCnc</t>
  </si>
  <si>
    <t>3661-6</t>
  </si>
  <si>
    <t>Furosemide [Mass/volume] in Urine</t>
  </si>
  <si>
    <t>Furosemide Ur-mCnc</t>
  </si>
  <si>
    <t>3662-4</t>
  </si>
  <si>
    <t>Furosemide [Mass/time] in 24 hour Urine</t>
  </si>
  <si>
    <t>Furosemide 24h Ur-mRate</t>
  </si>
  <si>
    <t>3660-8</t>
  </si>
  <si>
    <t>Furosemide [Presence] in Urine</t>
  </si>
  <si>
    <t>Furosemide Ur Ql</t>
  </si>
  <si>
    <t>9738-6</t>
  </si>
  <si>
    <t>Gabapentin</t>
  </si>
  <si>
    <t>Gabapentin [Mass/volume] in Serum or Plasma</t>
  </si>
  <si>
    <t>Gabapentin SerPl-mCnc</t>
  </si>
  <si>
    <t>25425-0</t>
  </si>
  <si>
    <t>Gabapentin [Moles/volume] in Serum or Plasma</t>
  </si>
  <si>
    <t>Gabapentin SerPl-sCnc</t>
  </si>
  <si>
    <t>59680-9</t>
  </si>
  <si>
    <t>Gabapentin [Mass/volume] in Urine</t>
  </si>
  <si>
    <t>Gabapentin Ur-mCnc</t>
  </si>
  <si>
    <t>72810-5</t>
  </si>
  <si>
    <t>Gabapentin [Mass/volume] in Urine by Confirmatory method</t>
  </si>
  <si>
    <t>Gabapentin Ur Cfm-mCnc</t>
  </si>
  <si>
    <t>68439-9</t>
  </si>
  <si>
    <t>Gabapentin [Presence] in Urine</t>
  </si>
  <si>
    <t>Gabapentin Ur Ql</t>
  </si>
  <si>
    <t>72811-3</t>
  </si>
  <si>
    <t>Gabapentin/Creatinine</t>
  </si>
  <si>
    <t>Gabapentin/Creatinine [Mass Ratio] in Urine</t>
  </si>
  <si>
    <t>Gabapentin/Creat Ur</t>
  </si>
  <si>
    <t>74964-8</t>
  </si>
  <si>
    <t>Gabapentin^trough</t>
  </si>
  <si>
    <t>Gabapentin [Mass/volume] in Serum or Plasma --trough</t>
  </si>
  <si>
    <t>Gabapentin Trough SerPl-mCnc</t>
  </si>
  <si>
    <t>76650-1</t>
  </si>
  <si>
    <t>Gadolinium</t>
  </si>
  <si>
    <t>Gadolinium [Mass/mass] in Hair</t>
  </si>
  <si>
    <t>Gadolinium Hair-mCnt</t>
  </si>
  <si>
    <t>80912-9</t>
  </si>
  <si>
    <t>Gadolinium [Mass/volume] in Serum or Plasma</t>
  </si>
  <si>
    <t>Gadolinium SerPl-mCnc</t>
  </si>
  <si>
    <t>80643-0</t>
  </si>
  <si>
    <t>Tissue</t>
  </si>
  <si>
    <t>Gadolinium [Mass/mass] in Tissue</t>
  </si>
  <si>
    <t>Gadolinium tiss-mCnt</t>
  </si>
  <si>
    <t>8200-8</t>
  </si>
  <si>
    <t>Gadolinium [Mass/volume] in Urine</t>
  </si>
  <si>
    <t>Gadolinium Ur-mCnc</t>
  </si>
  <si>
    <t>8201-6</t>
  </si>
  <si>
    <t>Gadolinium [Mass/time] in 24 hour Urine</t>
  </si>
  <si>
    <t>Gadolinium 24h Ur-mRate</t>
  </si>
  <si>
    <t>16881-5</t>
  </si>
  <si>
    <t>Gallium</t>
  </si>
  <si>
    <t>Gallium [Mass/volume] in Blood</t>
  </si>
  <si>
    <t>Gallium Bld-mCnc</t>
  </si>
  <si>
    <t>60076-7</t>
  </si>
  <si>
    <t>Gallium [Mass/volume] in Red Blood Cells</t>
  </si>
  <si>
    <t>Gallium RBC-mCnc</t>
  </si>
  <si>
    <t>12703-5</t>
  </si>
  <si>
    <t>Gallium [Mass/volume] in Serum or Plasma</t>
  </si>
  <si>
    <t>Gallium SerPl-mCnc</t>
  </si>
  <si>
    <t>5654-9</t>
  </si>
  <si>
    <t>Gallium [Mass/volume] in Urine</t>
  </si>
  <si>
    <t>Gallium Ur-mCnc</t>
  </si>
  <si>
    <t>20827-2</t>
  </si>
  <si>
    <t>Gallotannin</t>
  </si>
  <si>
    <t>Gallotannin [Mass/mass] in Gastric fluid</t>
  </si>
  <si>
    <t>Gallotannin Gast-mCnt</t>
  </si>
  <si>
    <t>20828-0</t>
  </si>
  <si>
    <t>Gallotannin [Mass/mass] in Plant</t>
  </si>
  <si>
    <t>Gallotannin Plant-mCnt</t>
  </si>
  <si>
    <t>20826-4</t>
  </si>
  <si>
    <t>Gallotannin [Mass/volume] in Serum or Plasma</t>
  </si>
  <si>
    <t>Gallotannin SerPl-mCnc</t>
  </si>
  <si>
    <t>11096-5</t>
  </si>
  <si>
    <t>Gamma chlordane</t>
  </si>
  <si>
    <t>Gamma chlordane [Mass/volume] in Serum or Plasma</t>
  </si>
  <si>
    <t>G-Chlordane SerPl-mCnc</t>
  </si>
  <si>
    <t>16888-0</t>
  </si>
  <si>
    <t>Gamma chlordane [Mass/volume] in Urine</t>
  </si>
  <si>
    <t>G-Chlordane Ur-mCnc</t>
  </si>
  <si>
    <t>79142-6</t>
  </si>
  <si>
    <t>Gamma hydroxybutyrate</t>
  </si>
  <si>
    <t>Gamma hydroxybutyrate [Mass/volume] in Body fluid</t>
  </si>
  <si>
    <t>G-OH-Butyr Fld-mCnc</t>
  </si>
  <si>
    <t>78829-9</t>
  </si>
  <si>
    <t>Gamma hydroxybutyrate [Mass/mass] in Hair</t>
  </si>
  <si>
    <t>G-OH-Butyr Hair-mCnt</t>
  </si>
  <si>
    <t>59681-7</t>
  </si>
  <si>
    <t>Gamma hydroxybutyrate [Presence] in Serum or Plasma by Screen method</t>
  </si>
  <si>
    <t>G-OH-Butyr SerPl Ql Scn</t>
  </si>
  <si>
    <t>73827-8</t>
  </si>
  <si>
    <t>Gamma hydroxybutyrate [Mass/volume] in Serum, Plasma or Blood</t>
  </si>
  <si>
    <t>G-OH-Butyr SerPlBld-mCnc</t>
  </si>
  <si>
    <t>81629-8</t>
  </si>
  <si>
    <t>Gamma hydroxybutyrate [Presence] in Unspecified specimen by Confirmatory method</t>
  </si>
  <si>
    <t>G-OH-Butyr XXX Ql Cfm</t>
  </si>
  <si>
    <t>77733-4</t>
  </si>
  <si>
    <t>Gamma hydroxybutyrate [Presence] in Unspecified specimen by Screen method</t>
  </si>
  <si>
    <t>G-OH-Butyr XXX Ql Scn</t>
  </si>
  <si>
    <t>80639-8</t>
  </si>
  <si>
    <t>Gamma-amanitin</t>
  </si>
  <si>
    <t>Gamma-amanitin [Mass/volume] in Urine</t>
  </si>
  <si>
    <t>Gamma-amanitin Ur-mCnc</t>
  </si>
  <si>
    <t>60077-5</t>
  </si>
  <si>
    <t>Ganciclovir</t>
  </si>
  <si>
    <t>Ganciclovir [Mass/volume] in Blood</t>
  </si>
  <si>
    <t>Ganciclovir Bld-mCnc</t>
  </si>
  <si>
    <t>15367-6</t>
  </si>
  <si>
    <t>Ganciclovir [Mass/volume] in Serum or Plasma</t>
  </si>
  <si>
    <t>Ganciclovir SerPl-mCnc</t>
  </si>
  <si>
    <t>60078-3</t>
  </si>
  <si>
    <t>Ganciclovir [Mass/volume] in Urine</t>
  </si>
  <si>
    <t>Ganciclovir Ur-mCnc</t>
  </si>
  <si>
    <t>25256-9</t>
  </si>
  <si>
    <t>Ganciclovir [Mass/volume] in Unspecified specimen</t>
  </si>
  <si>
    <t>Ganciclovir XXX-mCnc</t>
  </si>
  <si>
    <t>59798-9</t>
  </si>
  <si>
    <t>Ganciclovir^peak</t>
  </si>
  <si>
    <t>Ganciclovir [Mass/volume] in Plasma --peak</t>
  </si>
  <si>
    <t>Ganciclovir Peak Plas-mCnc</t>
  </si>
  <si>
    <t>59799-7</t>
  </si>
  <si>
    <t>Ganciclovir^trough</t>
  </si>
  <si>
    <t>Ganciclovir [Mass/volume] in Plasma --trough</t>
  </si>
  <si>
    <t>Ganciclovir Trough Plas-mCnc</t>
  </si>
  <si>
    <t>11236-7</t>
  </si>
  <si>
    <t>Gemfibrozil</t>
  </si>
  <si>
    <t>Gemfibrozil [Mass/volume] in Serum or Plasma</t>
  </si>
  <si>
    <t>Gemfibrozil SerPl-mCnc</t>
  </si>
  <si>
    <t>23743-8</t>
  </si>
  <si>
    <t>Genistein</t>
  </si>
  <si>
    <t>ACnc</t>
  </si>
  <si>
    <t>Genistein [Units/volume] in Serum or Plasma</t>
  </si>
  <si>
    <t>Genistein SerPl-aCnc</t>
  </si>
  <si>
    <t>13562-4</t>
  </si>
  <si>
    <t>Gentamicin</t>
  </si>
  <si>
    <t>Gentamicin [Mass/volume] in Body fluid</t>
  </si>
  <si>
    <t>Gentamicin Fld-mCnc</t>
  </si>
  <si>
    <t>13561-6</t>
  </si>
  <si>
    <t>Gentamicin [Mass/volume] in Cerebral spinal fluid</t>
  </si>
  <si>
    <t>Gentamicin CSF-mCnc</t>
  </si>
  <si>
    <t>35668-3</t>
  </si>
  <si>
    <t>Gentamicin [Mass/volume] in Serum or Plasma</t>
  </si>
  <si>
    <t>Gentamicin SerPl-mCnc</t>
  </si>
  <si>
    <t>47109-4</t>
  </si>
  <si>
    <t>Gentamicin [Moles/volume] in Serum or Plasma</t>
  </si>
  <si>
    <t>Gentamicin SerPl-sCnc</t>
  </si>
  <si>
    <t>80971-5</t>
  </si>
  <si>
    <t>Gentamicin.free</t>
  </si>
  <si>
    <t>Gentamicin free [Mass/volume] in Serum or Plasma</t>
  </si>
  <si>
    <t>Gentamicin free SerPl-mCnc</t>
  </si>
  <si>
    <t>39082-3</t>
  </si>
  <si>
    <t>Gentamicin^peak</t>
  </si>
  <si>
    <t>Gentamicin [Mass/volume] in Cerebral spinal fluid --peak</t>
  </si>
  <si>
    <t>Gentamicin Peak CSF-mCnc</t>
  </si>
  <si>
    <t>3663-2</t>
  </si>
  <si>
    <t>Gentamicin [Mass/volume] in Serum or Plasma --peak</t>
  </si>
  <si>
    <t>Gentamicin Peak SerPl-mCnc</t>
  </si>
  <si>
    <t>22746-2</t>
  </si>
  <si>
    <t>Gentamicin [Moles/volume] in Serum or Plasma --peak</t>
  </si>
  <si>
    <t>Gentamicin Peak SerPl-sCnc</t>
  </si>
  <si>
    <t>31091-2</t>
  </si>
  <si>
    <t>Gentamicin^peak post extended interval dosing</t>
  </si>
  <si>
    <t>Gentamicin [Mass/volume] in Serum or Plasma --peak post extended interval dosing</t>
  </si>
  <si>
    <t>Gentamicin Pk EID SerPl-mCnc</t>
  </si>
  <si>
    <t>59379-8</t>
  </si>
  <si>
    <t>Gentamicin^post dialysis</t>
  </si>
  <si>
    <t>Gentamicin [Mass/volume] in Serum or Plasma --post dialysis</t>
  </si>
  <si>
    <t>Gentamicin p dialysis SerPl-mCnc</t>
  </si>
  <si>
    <t>31093-8</t>
  </si>
  <si>
    <t>Gentamicin^random post extended interval dosing</t>
  </si>
  <si>
    <t>Gentamicin [Mass/volume] in Serum or Plasma --random post extended interval dosing</t>
  </si>
  <si>
    <t>Gentamicin Rand EID SerPl-mCnc</t>
  </si>
  <si>
    <t>3665-7</t>
  </si>
  <si>
    <t>Gentamicin^trough</t>
  </si>
  <si>
    <t>Gentamicin [Mass/volume] in Serum or Plasma --trough</t>
  </si>
  <si>
    <t>Gentamicin Trough SerPl-mCnc</t>
  </si>
  <si>
    <t>22747-0</t>
  </si>
  <si>
    <t>Gentamicin [Moles/volume] in Serum or Plasma --trough</t>
  </si>
  <si>
    <t>Gentamicin Trough SerPl-sCnc</t>
  </si>
  <si>
    <t>31092-0</t>
  </si>
  <si>
    <t>Gentamicin^trough post extended interval dosing</t>
  </si>
  <si>
    <t>Gentamicin [Mass/volume] in Serum or Plasma --trough post extended interval dosing</t>
  </si>
  <si>
    <t>Gentamicin Trough EID SerPl-mCnc</t>
  </si>
  <si>
    <t>47858-6</t>
  </si>
  <si>
    <t>Gentisate/Creatinine</t>
  </si>
  <si>
    <t>Gentisate/Creatinine [Molar ratio] in Urine</t>
  </si>
  <si>
    <t>Gentisate/Creat Ur-sRto</t>
  </si>
  <si>
    <t>60079-1</t>
  </si>
  <si>
    <t>Germanium</t>
  </si>
  <si>
    <t>Germanium [Mass/volume] in Blood</t>
  </si>
  <si>
    <t>Germanium Bld-mCnc</t>
  </si>
  <si>
    <t>76649-3</t>
  </si>
  <si>
    <t>Germanium [Mass/mass] in Hair</t>
  </si>
  <si>
    <t>Germanium Hair-mCnt</t>
  </si>
  <si>
    <t>50851-5</t>
  </si>
  <si>
    <t>Germanium [Moles/mass] in Hair</t>
  </si>
  <si>
    <t>Germanium Hair-sCnt</t>
  </si>
  <si>
    <t>60080-9</t>
  </si>
  <si>
    <t>Germanium [Mass/volume] in Red Blood Cells</t>
  </si>
  <si>
    <t>Germanium RBC-mCnc</t>
  </si>
  <si>
    <t>60081-7</t>
  </si>
  <si>
    <t>Germanium [Mass/volume] in Serum or Plasma</t>
  </si>
  <si>
    <t>Germanium SerPl-mCnc</t>
  </si>
  <si>
    <t>5655-6</t>
  </si>
  <si>
    <t>Germanium [Mass/volume] in Urine</t>
  </si>
  <si>
    <t>Germanium Ur-mCnc</t>
  </si>
  <si>
    <t>58038-1</t>
  </si>
  <si>
    <t>Gestrinone</t>
  </si>
  <si>
    <t>Gestrinone [Presence] in Urine</t>
  </si>
  <si>
    <t>Gestrinone Ur Ql</t>
  </si>
  <si>
    <t>74094-4</t>
  </si>
  <si>
    <t>Gliclazide</t>
  </si>
  <si>
    <t>Gliclazide [Mass/volume] in Serum or Plasma</t>
  </si>
  <si>
    <t>Gliclazide SerPl-mCnc</t>
  </si>
  <si>
    <t>40465-7</t>
  </si>
  <si>
    <t>Glimepiride</t>
  </si>
  <si>
    <t>Glimepride [Mass/volume] in Serum or Plasma</t>
  </si>
  <si>
    <t>Glimepiride SerPl-mCnc</t>
  </si>
  <si>
    <t>48325-5</t>
  </si>
  <si>
    <t>Glimepride [Presence] in Serum or Plasma</t>
  </si>
  <si>
    <t>Glimepiride SerPl Ql</t>
  </si>
  <si>
    <t>73691-8</t>
  </si>
  <si>
    <t>Glimepride [Mass/volume] in Urine</t>
  </si>
  <si>
    <t>Glimepiride Ur-mCnc</t>
  </si>
  <si>
    <t>10539-5</t>
  </si>
  <si>
    <t>Glipizide</t>
  </si>
  <si>
    <t>Glipizide [Mass/volume] in Serum or Plasma</t>
  </si>
  <si>
    <t>Glipizide SerPl-mCnc</t>
  </si>
  <si>
    <t>48326-3</t>
  </si>
  <si>
    <t>Glipizide [Presence] in Serum or Plasma</t>
  </si>
  <si>
    <t>Glipizide SerPl Ql</t>
  </si>
  <si>
    <t>27025-6</t>
  </si>
  <si>
    <t>Glipizide [Mass/volume] in Urine</t>
  </si>
  <si>
    <t>Glipizide Ur-mCnc</t>
  </si>
  <si>
    <t>47204-3</t>
  </si>
  <si>
    <t>Glipizide [Presence] in Urine</t>
  </si>
  <si>
    <t>Glipizide Ur Ql</t>
  </si>
  <si>
    <t>6944-3</t>
  </si>
  <si>
    <t>Glipizide [Mass/volume] in Unspecified specimen</t>
  </si>
  <si>
    <t>Glipizide XXX-mCnc</t>
  </si>
  <si>
    <t>48319-8</t>
  </si>
  <si>
    <t>Glipizide [Presence] in Unspecified specimen</t>
  </si>
  <si>
    <t>Glipizide XXX Ql</t>
  </si>
  <si>
    <t>74093-6</t>
  </si>
  <si>
    <t>Gliquidone</t>
  </si>
  <si>
    <t>Gliquidone [Mass/volume] in Serum or Plasma</t>
  </si>
  <si>
    <t>Gliquidone SerPl-mCnc</t>
  </si>
  <si>
    <t>23866-7</t>
  </si>
  <si>
    <t>Glutaraldehyde</t>
  </si>
  <si>
    <t>Glutaraldehyde [Presence] in Urine</t>
  </si>
  <si>
    <t>Glutaraldehyde Ur Ql</t>
  </si>
  <si>
    <t>29291-2</t>
  </si>
  <si>
    <t>Glutethimide</t>
  </si>
  <si>
    <t>Glutethimide [Mass/volume] in Gastric fluid</t>
  </si>
  <si>
    <t>Glutethimide Gast-mCnc</t>
  </si>
  <si>
    <t>29282-1</t>
  </si>
  <si>
    <t>Glutethimide [Presence] in Gastric fluid</t>
  </si>
  <si>
    <t>Glutethimide Gast Ql</t>
  </si>
  <si>
    <t>47110-2</t>
  </si>
  <si>
    <t>Glutethimide [Moles/volume] in Gastric fluid</t>
  </si>
  <si>
    <t>Glutethimide Gast-sCnc</t>
  </si>
  <si>
    <t>3666-5</t>
  </si>
  <si>
    <t>Glutethimide [Mass/volume] in Serum or Plasma</t>
  </si>
  <si>
    <t>Glutethimide SerPl-mCnc</t>
  </si>
  <si>
    <t>35613-9</t>
  </si>
  <si>
    <t>Glutethimide [Mass/volume] in Serum or Plasma by Screen method</t>
  </si>
  <si>
    <t>Glutethimide SerPl Scn-mCnc</t>
  </si>
  <si>
    <t>13563-2</t>
  </si>
  <si>
    <t>Glutethimide [Presence] in Serum or Plasma</t>
  </si>
  <si>
    <t>Glutethimide SerPl Ql</t>
  </si>
  <si>
    <t>32076-2</t>
  </si>
  <si>
    <t>Glutethimide [Moles/volume] in Serum or Plasma</t>
  </si>
  <si>
    <t>Glutethimide SerPl-sCnc</t>
  </si>
  <si>
    <t>3668-1</t>
  </si>
  <si>
    <t>Glutethimide [Mass/volume] in Urine</t>
  </si>
  <si>
    <t>Glutethimide Ur-mCnc</t>
  </si>
  <si>
    <t>3667-3</t>
  </si>
  <si>
    <t>Glutethimide [Presence] in Urine</t>
  </si>
  <si>
    <t>Glutethimide Ur Ql</t>
  </si>
  <si>
    <t>47111-0</t>
  </si>
  <si>
    <t>Glutethimide [Moles/volume] in Urine</t>
  </si>
  <si>
    <t>Glutethimide Ur-sCnc</t>
  </si>
  <si>
    <t>32077-0</t>
  </si>
  <si>
    <t>Glutethimide [Presence] in Unspecified specimen</t>
  </si>
  <si>
    <t>Glutethimide XXX Ql</t>
  </si>
  <si>
    <t>10540-3</t>
  </si>
  <si>
    <t>Glyburide</t>
  </si>
  <si>
    <t>Glyburide [Mass/volume] in Serum or Plasma</t>
  </si>
  <si>
    <t>Glyburide SerPl-mCnc</t>
  </si>
  <si>
    <t>48327-1</t>
  </si>
  <si>
    <t>Glyburide [Presence] in Serum or Plasma</t>
  </si>
  <si>
    <t>Glyburide SerPl Ql</t>
  </si>
  <si>
    <t>32078-8</t>
  </si>
  <si>
    <t>Glyburide [Moles/volume] in Serum or Plasma</t>
  </si>
  <si>
    <t>Glyburide SerPl-sCnc</t>
  </si>
  <si>
    <t>27175-9</t>
  </si>
  <si>
    <t>Glyburide [Mass/volume] in Urine</t>
  </si>
  <si>
    <t>Glyburide Ur-mCnc</t>
  </si>
  <si>
    <t>6945-0</t>
  </si>
  <si>
    <t>Glyburide [Mass/volume] in Unspecified specimen</t>
  </si>
  <si>
    <t>Glyburide XXX-mCnc</t>
  </si>
  <si>
    <t>48320-6</t>
  </si>
  <si>
    <t>Glyburide [Presence] in Unspecified specimen</t>
  </si>
  <si>
    <t>Glyburide XXX Ql</t>
  </si>
  <si>
    <t>20829-8</t>
  </si>
  <si>
    <t>Glycol</t>
  </si>
  <si>
    <t>Glycol [Mass/mass] in Tissue</t>
  </si>
  <si>
    <t>Glycol Tiss-mCnt</t>
  </si>
  <si>
    <t>20830-6</t>
  </si>
  <si>
    <t>Glycol [Mass/volume] in Urine</t>
  </si>
  <si>
    <t>Glycol Ur-mCnc</t>
  </si>
  <si>
    <t>38305-9</t>
  </si>
  <si>
    <t>Glyphosate</t>
  </si>
  <si>
    <t>Glyphosate [Mass/volume] in Water</t>
  </si>
  <si>
    <t>Glyphosate Wat-mCnc</t>
  </si>
  <si>
    <t>5656-4</t>
  </si>
  <si>
    <t>Gold</t>
  </si>
  <si>
    <t>Gold [Mass/volume] in Blood</t>
  </si>
  <si>
    <t>Gold Bld-mCnc</t>
  </si>
  <si>
    <t>21312-4</t>
  </si>
  <si>
    <t>Gold [Mass/volume] in Body fluid</t>
  </si>
  <si>
    <t>Gold Fld-mCnc</t>
  </si>
  <si>
    <t>5657-2</t>
  </si>
  <si>
    <t>Gold [Mass/volume] in Cerebral spinal fluid</t>
  </si>
  <si>
    <t>Gold CSF-mCnc</t>
  </si>
  <si>
    <t>5658-0</t>
  </si>
  <si>
    <t>Gold [Mass/mass] in Hair</t>
  </si>
  <si>
    <t>Gold Hair-mCnt</t>
  </si>
  <si>
    <t>60082-5</t>
  </si>
  <si>
    <t>Gold [Mass/volume] in Red Blood Cells</t>
  </si>
  <si>
    <t>Gold RBC-mCnc</t>
  </si>
  <si>
    <t>5659-8</t>
  </si>
  <si>
    <t>Gold [Mass/volume] in Serum or Plasma</t>
  </si>
  <si>
    <t>Gold SerPl-mCnc</t>
  </si>
  <si>
    <t>14772-8</t>
  </si>
  <si>
    <t>Gold [Moles/volume] in Serum or Plasma</t>
  </si>
  <si>
    <t>Gold SerPl-sCnc</t>
  </si>
  <si>
    <t>29987-5</t>
  </si>
  <si>
    <t>Gold [Mass/volume] in 24 hour Urine</t>
  </si>
  <si>
    <t>Gold 24h Ur-mCnc</t>
  </si>
  <si>
    <t>5660-6</t>
  </si>
  <si>
    <t>Gold [Mass/volume] in Urine</t>
  </si>
  <si>
    <t>Gold Ur-mCnc</t>
  </si>
  <si>
    <t>30918-7</t>
  </si>
  <si>
    <t>Gold [Mass/volume] in Urine collected for unspecified duration</t>
  </si>
  <si>
    <t>Gold ?Tm Ur-mCnc</t>
  </si>
  <si>
    <t>5661-4</t>
  </si>
  <si>
    <t>Gold [Mass/time] in 24 hour Urine</t>
  </si>
  <si>
    <t>Gold 24h Ur-mRate</t>
  </si>
  <si>
    <t>50852-3</t>
  </si>
  <si>
    <t>Gold [Moles/volume] in 24 hour Urine</t>
  </si>
  <si>
    <t>Gold 24h Ur-sCnc</t>
  </si>
  <si>
    <t>32079-6</t>
  </si>
  <si>
    <t>Gold [Moles/volume] in Urine</t>
  </si>
  <si>
    <t>Gold Ur-sCnc</t>
  </si>
  <si>
    <t>47112-8</t>
  </si>
  <si>
    <t>Gold [Moles/time] in 24 hour Urine</t>
  </si>
  <si>
    <t>Gold 24h Ur-sRate</t>
  </si>
  <si>
    <t>29988-3</t>
  </si>
  <si>
    <t>Gold/Creatinine</t>
  </si>
  <si>
    <t>Gold/Creatinine [Mass Ratio] in 24 hour Urine</t>
  </si>
  <si>
    <t>Gold/Creat 24h Ur</t>
  </si>
  <si>
    <t>47113-6</t>
  </si>
  <si>
    <t>Gold/Creatinine [Molar ratio] in 24 hour Urine</t>
  </si>
  <si>
    <t>Gold/Creat 24h Ur-sRto</t>
  </si>
  <si>
    <t>20832-2</t>
  </si>
  <si>
    <t>Gossypol</t>
  </si>
  <si>
    <t>Gossypol [Mass/mass] in Feed</t>
  </si>
  <si>
    <t>Gossypol Feed-mCnt</t>
  </si>
  <si>
    <t>23745-3</t>
  </si>
  <si>
    <t>Gossypol [Mass/volume] in Unspecified specimen</t>
  </si>
  <si>
    <t>Gossypol XXX-mCnc</t>
  </si>
  <si>
    <t>42182-6</t>
  </si>
  <si>
    <t>Gossypol.bound</t>
  </si>
  <si>
    <t>Gossypol bound [Mass/volume] in Unspecified specimen</t>
  </si>
  <si>
    <t>Gossypol bound XXX-mCnc</t>
  </si>
  <si>
    <t>23746-1</t>
  </si>
  <si>
    <t>Gossypol.free</t>
  </si>
  <si>
    <t>Gossypol Free [Mass/volume] in Unspecified specimen</t>
  </si>
  <si>
    <t>Gossypol free XXX-mCnc</t>
  </si>
  <si>
    <t>42183-4</t>
  </si>
  <si>
    <t>Gossypol.negative isomer</t>
  </si>
  <si>
    <t>Gossypol negative isomer [Mass/volume] in Unspecified specimen</t>
  </si>
  <si>
    <t>Gossypol (-) XXX-mCnc</t>
  </si>
  <si>
    <t>42184-2</t>
  </si>
  <si>
    <t>Gossypol.positive isomer</t>
  </si>
  <si>
    <t>Gossypol posiitve isomer [Mass/volume] in Unspecified specimen</t>
  </si>
  <si>
    <t>Gossypol (+) XXX-mCnc</t>
  </si>
  <si>
    <t>12402-4</t>
  </si>
  <si>
    <t>Griseofulvin</t>
  </si>
  <si>
    <t>Griseofulvin [Mass/volume] in Serum or Plasma</t>
  </si>
  <si>
    <t>Griseofulvin SerPl-mCnc</t>
  </si>
  <si>
    <t>16923-5</t>
  </si>
  <si>
    <t>Guaifenesin</t>
  </si>
  <si>
    <t>Guaifenesin [Mass/volume] in Serum or Plasma</t>
  </si>
  <si>
    <t>Guaifenesin SerPl-mCnc</t>
  </si>
  <si>
    <t>12379-4</t>
  </si>
  <si>
    <t>Halazepam</t>
  </si>
  <si>
    <t>Halazepam [Mass/volume] in Serum or Plasma</t>
  </si>
  <si>
    <t>Halazepam SerPl-mCnc</t>
  </si>
  <si>
    <t>12295-2</t>
  </si>
  <si>
    <t>Hallucinogens</t>
  </si>
  <si>
    <t>Hallucinogens [Identifier] in Urine</t>
  </si>
  <si>
    <t>Hallucinogens Ur</t>
  </si>
  <si>
    <t>75760-9</t>
  </si>
  <si>
    <t>Haloperidol</t>
  </si>
  <si>
    <t>Haloperidol [Presence] in Blood or Urine by Screen method</t>
  </si>
  <si>
    <t>Haloperidol Bld/Urn Ql Scn</t>
  </si>
  <si>
    <t>3669-9</t>
  </si>
  <si>
    <t>Haloperidol [Mass/volume] in Serum or Plasma</t>
  </si>
  <si>
    <t>Haloperidol SerPl-mCnc</t>
  </si>
  <si>
    <t>26847-4</t>
  </si>
  <si>
    <t>Haloperidol [Presence] in Serum or Plasma</t>
  </si>
  <si>
    <t>Haloperidol SerPl Ql</t>
  </si>
  <si>
    <t>14774-4</t>
  </si>
  <si>
    <t>Haloperidol [Moles/volume] in Serum or Plasma</t>
  </si>
  <si>
    <t>Haloperidol SerPl-sCnc</t>
  </si>
  <si>
    <t>3671-5</t>
  </si>
  <si>
    <t>Haloperidol [Mass/volume] in Urine</t>
  </si>
  <si>
    <t>Haloperidol Ur-mCnc</t>
  </si>
  <si>
    <t>20530-2</t>
  </si>
  <si>
    <t>Haloperidol [Mass/volume] in Urine by Confirmatory method</t>
  </si>
  <si>
    <t>Haloperidol Ur Cfm-mCnc</t>
  </si>
  <si>
    <t>3670-7</t>
  </si>
  <si>
    <t>Haloperidol [Presence] in Urine</t>
  </si>
  <si>
    <t>Haloperidol Ur Ql</t>
  </si>
  <si>
    <t>19479-5</t>
  </si>
  <si>
    <t>Haloperidol [Presence] in Urine by Confirmatory method</t>
  </si>
  <si>
    <t>Haloperidol Ur Ql Cfm</t>
  </si>
  <si>
    <t>19478-7</t>
  </si>
  <si>
    <t>Haloperidol [Presence] in Urine by Screen method</t>
  </si>
  <si>
    <t>Haloperidol Ur Ql Scn</t>
  </si>
  <si>
    <t>19481-1</t>
  </si>
  <si>
    <t>Haloperidol cutoff</t>
  </si>
  <si>
    <t>Haloperidol cutoff [Mass/volume] in Urine for Confirmatory method</t>
  </si>
  <si>
    <t>Haloperidol CtO Ur Cfm-mCnc</t>
  </si>
  <si>
    <t>19480-3</t>
  </si>
  <si>
    <t>Haloperidol cutoff [Mass/volume] in Urine for Screen method</t>
  </si>
  <si>
    <t>Haloperidol CtO Ur Scn-mCnc</t>
  </si>
  <si>
    <t>38364-6</t>
  </si>
  <si>
    <t>Haloperidol.reduced</t>
  </si>
  <si>
    <t>Haloperidol reduced [Mass/volume] in Serum or Plasma</t>
  </si>
  <si>
    <t>Reduced Haloperidol SerPl-mCnc</t>
  </si>
  <si>
    <t>74965-5</t>
  </si>
  <si>
    <t>Haloperidol^trough</t>
  </si>
  <si>
    <t>Haloperidol [Mass/volume] in Serum or Plasma --trough</t>
  </si>
  <si>
    <t>Haloperidol Trough SerPl-mCnc</t>
  </si>
  <si>
    <t>27202-1</t>
  </si>
  <si>
    <t>Halothane</t>
  </si>
  <si>
    <t>Halothane [Mass/volume] in Blood</t>
  </si>
  <si>
    <t>Hal Bld-mCnc</t>
  </si>
  <si>
    <t>12335-6</t>
  </si>
  <si>
    <t>Halothane [Presence] in Blood</t>
  </si>
  <si>
    <t>Hal Bld Ql</t>
  </si>
  <si>
    <t>31148-0</t>
  </si>
  <si>
    <t>Heavy metals</t>
  </si>
  <si>
    <t>Heavy metals [Identifier] in Tissue</t>
  </si>
  <si>
    <t>Heavy Metals Tiss</t>
  </si>
  <si>
    <t>32591-0</t>
  </si>
  <si>
    <t>Heavy metals [Presence] in 24 hour Urine</t>
  </si>
  <si>
    <t>Heavy Metals 24h Ur Ql</t>
  </si>
  <si>
    <t>40772-6</t>
  </si>
  <si>
    <t>Heavy metals [Presence] in Urine</t>
  </si>
  <si>
    <t>Heavy Metals Ur Ql</t>
  </si>
  <si>
    <t>5662-2</t>
  </si>
  <si>
    <t>Reinsch</t>
  </si>
  <si>
    <t>Heavy metals [Presence] in Urine by Reinsch</t>
  </si>
  <si>
    <t>Heavy Metals Ur Ql Reinsch</t>
  </si>
  <si>
    <t>23747-9</t>
  </si>
  <si>
    <t>Heavy metals [Presence] in Unspecified specimen</t>
  </si>
  <si>
    <t>Heavy Metals XXX Ql</t>
  </si>
  <si>
    <t>5664-8</t>
  </si>
  <si>
    <t>Heavy metals negative</t>
  </si>
  <si>
    <t>Heavy metals negative [Identifier] in Urine by Screen method</t>
  </si>
  <si>
    <t>Heavy Metals Neg Ur Scn</t>
  </si>
  <si>
    <t>29588-1</t>
  </si>
  <si>
    <t>Heavy metals panel</t>
  </si>
  <si>
    <t>Heavy metals panel - Blood</t>
  </si>
  <si>
    <t>Heavy Met Pnl Bld</t>
  </si>
  <si>
    <t>34667-6</t>
  </si>
  <si>
    <t>Heavy metals panel - Hair</t>
  </si>
  <si>
    <t>Heavy Met Pnl Hair</t>
  </si>
  <si>
    <t>51992-6</t>
  </si>
  <si>
    <t>Heavy metals panel - Serum or Plasma</t>
  </si>
  <si>
    <t>Heavy Met Pnl SerPl</t>
  </si>
  <si>
    <t>29589-9</t>
  </si>
  <si>
    <t>Heavy metals panel - Urine</t>
  </si>
  <si>
    <t>Heavy Met Pnl Ur</t>
  </si>
  <si>
    <t>5663-0</t>
  </si>
  <si>
    <t>Heavy metals positive</t>
  </si>
  <si>
    <t>Heavy metals positive [Identifier] in Urine by Screen method</t>
  </si>
  <si>
    <t>Heavy Metals Pos Ur Scn</t>
  </si>
  <si>
    <t>38597-1</t>
  </si>
  <si>
    <t>Heptachlor</t>
  </si>
  <si>
    <t>Heptachlor [Mass/volume] in Air</t>
  </si>
  <si>
    <t>Heptachlor Air-mCnc</t>
  </si>
  <si>
    <t>9472-2</t>
  </si>
  <si>
    <t>Heptachlor [Mass/volume] in Serum or Plasma</t>
  </si>
  <si>
    <t>Heptachlor SerPl-mCnc</t>
  </si>
  <si>
    <t>16939-1</t>
  </si>
  <si>
    <t>Heptachlor [Mass/volume] in Urine</t>
  </si>
  <si>
    <t>Heptachlor Ur-mCnc</t>
  </si>
  <si>
    <t>38306-7</t>
  </si>
  <si>
    <t>Heptachlor [Mass/volume] in Water</t>
  </si>
  <si>
    <t>Heptachlor Wat-mCnc</t>
  </si>
  <si>
    <t>9473-0</t>
  </si>
  <si>
    <t>Heptachlorepoxide</t>
  </si>
  <si>
    <t>Heptachlorepoxide [Mass/volume] in Serum or Plasma</t>
  </si>
  <si>
    <t>Heptachlorepoxide SerPl-mCnc</t>
  </si>
  <si>
    <t>16940-9</t>
  </si>
  <si>
    <t>Heptachlorepoxide [Mass/volume] in Urine</t>
  </si>
  <si>
    <t>Heptachlorepoxide Ur-mCnc</t>
  </si>
  <si>
    <t>38307-5</t>
  </si>
  <si>
    <t>Heptachlorepoxide [Mass/volume] in Water</t>
  </si>
  <si>
    <t>Heptachlorepoxide Wat-mCnc</t>
  </si>
  <si>
    <t>3673-1</t>
  </si>
  <si>
    <t>Heptaminol</t>
  </si>
  <si>
    <t>Heptaminol [Mass/volume] in Urine</t>
  </si>
  <si>
    <t>Heptaminol Ur-mCnc</t>
  </si>
  <si>
    <t>3674-9</t>
  </si>
  <si>
    <t>Heptaminol [Mass/time] in 24 hour Urine</t>
  </si>
  <si>
    <t>Heptaminol 24h Ur-mRate</t>
  </si>
  <si>
    <t>3672-3</t>
  </si>
  <si>
    <t>Heptaminol [Presence] in Urine</t>
  </si>
  <si>
    <t>Heptaminol Ur Ql</t>
  </si>
  <si>
    <t>17360-9</t>
  </si>
  <si>
    <t>Heptane</t>
  </si>
  <si>
    <t>Heptane [Mass/volume] in Blood</t>
  </si>
  <si>
    <t>Heptane Bld-mCnc</t>
  </si>
  <si>
    <t>20837-1</t>
  </si>
  <si>
    <t>Herbicide</t>
  </si>
  <si>
    <t>Herbicide [Identifier] in Feed</t>
  </si>
  <si>
    <t>Herbicide Feed</t>
  </si>
  <si>
    <t>20842-1</t>
  </si>
  <si>
    <t>Herbicide [Presence] in Feed by Screen method</t>
  </si>
  <si>
    <t>Herbicide Feed Ql Scn</t>
  </si>
  <si>
    <t>20838-9</t>
  </si>
  <si>
    <t>Herbicide [Presence] in Gastric fluid by Screen method</t>
  </si>
  <si>
    <t>Herbicide Gast Ql Scn</t>
  </si>
  <si>
    <t>20835-5</t>
  </si>
  <si>
    <t>Herbicide [Identifier] in Ingesta</t>
  </si>
  <si>
    <t>Herbicide Ingesta</t>
  </si>
  <si>
    <t>20840-5</t>
  </si>
  <si>
    <t>Herbicide [Presence] in Ingesta by Screen method</t>
  </si>
  <si>
    <t>Herbicide Ingesta Ql Scn</t>
  </si>
  <si>
    <t>20836-3</t>
  </si>
  <si>
    <t>Herbicide [Identifier] in Tissue</t>
  </si>
  <si>
    <t>Herbicide Tiss</t>
  </si>
  <si>
    <t>20841-3</t>
  </si>
  <si>
    <t>Herbicide [Presence] in Tissue by Screen method</t>
  </si>
  <si>
    <t>Herbicide Tiss Ql Scn</t>
  </si>
  <si>
    <t>16941-7</t>
  </si>
  <si>
    <t>Herbicide [Identifier] in Unspecified specimen</t>
  </si>
  <si>
    <t>Herbicide XXX</t>
  </si>
  <si>
    <t>20839-7</t>
  </si>
  <si>
    <t>Herbicide [Presence] in Unspecified specimen by Screen method</t>
  </si>
  <si>
    <t>Herbicide XXX Ql Scn</t>
  </si>
  <si>
    <t>38598-9</t>
  </si>
  <si>
    <t>Hexachlorobenzene</t>
  </si>
  <si>
    <t>Hexachlorobenzene [Mass/volume] in Air</t>
  </si>
  <si>
    <t>HCB Air-mCnc</t>
  </si>
  <si>
    <t>9474-8</t>
  </si>
  <si>
    <t>Hexachlorobenzene [Mass/volume] in Serum or Plasma</t>
  </si>
  <si>
    <t>HCB SerPl-mCnc</t>
  </si>
  <si>
    <t>38342-2</t>
  </si>
  <si>
    <t>Hexachlorobenzene [Mass/volume] in Water</t>
  </si>
  <si>
    <t>HCB Wat-mCnc</t>
  </si>
  <si>
    <t>38599-7</t>
  </si>
  <si>
    <t>Hexachlorobutadiene</t>
  </si>
  <si>
    <t>Hexachlorobutadiene [Mass/volume] in Air</t>
  </si>
  <si>
    <t>HCBD Air-mCnc</t>
  </si>
  <si>
    <t>28077-6</t>
  </si>
  <si>
    <t>Hexachlorobutadiene [Presence] in Serum or Plasma</t>
  </si>
  <si>
    <t>HCBD SerPl Ql</t>
  </si>
  <si>
    <t>38701-9</t>
  </si>
  <si>
    <t>Hexachlorocyclopentadiene</t>
  </si>
  <si>
    <t>Hexachlorocyclopentadiene [Mass/volume] in Air</t>
  </si>
  <si>
    <t>HEX Air-mCnc</t>
  </si>
  <si>
    <t>38337-2</t>
  </si>
  <si>
    <t>Hexachlorocyclopentadiene [Mass/volume] in Water</t>
  </si>
  <si>
    <t>HEX Wat-mCnc</t>
  </si>
  <si>
    <t>38600-3</t>
  </si>
  <si>
    <t>Hexachloroethane</t>
  </si>
  <si>
    <t>Hexachloroethane [Mass/volume] in Air</t>
  </si>
  <si>
    <t>HCE Air-mCnc</t>
  </si>
  <si>
    <t>16966-4</t>
  </si>
  <si>
    <t>Hexachloroethane [Mass/volume] in Blood</t>
  </si>
  <si>
    <t>HCE Bld-mCnc</t>
  </si>
  <si>
    <t>2408-3</t>
  </si>
  <si>
    <t>Hexachlorophene</t>
  </si>
  <si>
    <t>Hexachlorophene [Mass/volume] in Blood</t>
  </si>
  <si>
    <t>HCP Bld-mCnc</t>
  </si>
  <si>
    <t>38702-7</t>
  </si>
  <si>
    <t>Hexamethylene diisocyanate</t>
  </si>
  <si>
    <t>Hexamethylene diisocyanate [Mass/volume] in Air</t>
  </si>
  <si>
    <t>HMDI Air-mCnc</t>
  </si>
  <si>
    <t>38703-5</t>
  </si>
  <si>
    <t>Hexamethylphosphoramide</t>
  </si>
  <si>
    <t>Hexamethylphosphoramide [Mass/volume] in Air</t>
  </si>
  <si>
    <t>HMPA Air-mCnc</t>
  </si>
  <si>
    <t>38601-1</t>
  </si>
  <si>
    <t>Hexane</t>
  </si>
  <si>
    <t>Hexane [Mass/volume] in Air</t>
  </si>
  <si>
    <t>Hexane Air-mCnc</t>
  </si>
  <si>
    <t>9475-5</t>
  </si>
  <si>
    <t>Hexane [Mass/volume] in Blood</t>
  </si>
  <si>
    <t>Hexane Bld-mCnc</t>
  </si>
  <si>
    <t>75372-3</t>
  </si>
  <si>
    <t>Hexane [Mass/volume] in Serum or Plasma by Screen method</t>
  </si>
  <si>
    <t>Hexane SerPl Scn-mCnc</t>
  </si>
  <si>
    <t>38317-4</t>
  </si>
  <si>
    <t>Hexane [Mass/volume] in Water</t>
  </si>
  <si>
    <t>Hexane Wat-mCnc</t>
  </si>
  <si>
    <t>12493-3</t>
  </si>
  <si>
    <t>Hexobarbital</t>
  </si>
  <si>
    <t>Hexobarbital [Mass/volume] in Serum or Plasma</t>
  </si>
  <si>
    <t>Hexobarbital SerPl-mCnc</t>
  </si>
  <si>
    <t>27165-0</t>
  </si>
  <si>
    <t>Hexobarbital [Mass/volume] in Urine</t>
  </si>
  <si>
    <t>Hexobarbital Ur-mCnc</t>
  </si>
  <si>
    <t>6709-0</t>
  </si>
  <si>
    <t>Hippurate</t>
  </si>
  <si>
    <t>g/L</t>
  </si>
  <si>
    <t>Hippurate [Mass/volume] in Urine</t>
  </si>
  <si>
    <t>Hippurate Ur-mCnc</t>
  </si>
  <si>
    <t>2414-1</t>
  </si>
  <si>
    <t>Hippurate [Mass/time] in 24 hour Urine</t>
  </si>
  <si>
    <t>Hippurate 24h Ur-mRate</t>
  </si>
  <si>
    <t>26833-4</t>
  </si>
  <si>
    <t>Hippurate [Presence] in Urine</t>
  </si>
  <si>
    <t>Hippurate Ur Ql</t>
  </si>
  <si>
    <t>44370-5</t>
  </si>
  <si>
    <t>Hippurate/Creatinine</t>
  </si>
  <si>
    <t>Hippurate/Creatinine [Mass Ratio] in 24 hour Urine</t>
  </si>
  <si>
    <t>Hippurate/Creat 24h Ur</t>
  </si>
  <si>
    <t>13754-7</t>
  </si>
  <si>
    <t>Hippurate/Creatinine [Mass Ratio] in Urine</t>
  </si>
  <si>
    <t>Hippurate/Creat Ur</t>
  </si>
  <si>
    <t>56649-7</t>
  </si>
  <si>
    <t>Hippurate/Creatinine [Ratio] in 24 hour Urine</t>
  </si>
  <si>
    <t>Hippurate/Creat 24h Ur-Rto</t>
  </si>
  <si>
    <t>49903-8</t>
  </si>
  <si>
    <t>Hippurate/Creatinine [Molar ratio] in 24 hour Urine</t>
  </si>
  <si>
    <t>Hippurate/Creat 24h Ur-sRto</t>
  </si>
  <si>
    <t>29528-7</t>
  </si>
  <si>
    <t>Hippurate/Creatinine [Molar ratio] in Urine</t>
  </si>
  <si>
    <t>Hippurate/Creat Ur-sRto</t>
  </si>
  <si>
    <t>46436-2</t>
  </si>
  <si>
    <t>Histamine</t>
  </si>
  <si>
    <t>Histamine [Moles/volume] in Blood</t>
  </si>
  <si>
    <t>Histamine Bld-sCnc</t>
  </si>
  <si>
    <t>50857-2</t>
  </si>
  <si>
    <t>3H</t>
  </si>
  <si>
    <t>Histamine [Moles/volume] in 3 hour Urine</t>
  </si>
  <si>
    <t>Histamine 3h Ur-sCnc</t>
  </si>
  <si>
    <t>33345-0</t>
  </si>
  <si>
    <t>Histrelin</t>
  </si>
  <si>
    <t>Histrelin [Mass/volume] in Urine</t>
  </si>
  <si>
    <t>Histrelin Ur-mCnc</t>
  </si>
  <si>
    <t>55419-6</t>
  </si>
  <si>
    <t>Home drug screening panel</t>
  </si>
  <si>
    <t>Home drug screening panel - Urine</t>
  </si>
  <si>
    <t>Home drug screen Pnl Ur</t>
  </si>
  <si>
    <t>29240-9</t>
  </si>
  <si>
    <t>Hyaluronate</t>
  </si>
  <si>
    <t>Hyaluronate [Mass/volume] in Body fluid</t>
  </si>
  <si>
    <t>Hyaluronate Fld-mCnc</t>
  </si>
  <si>
    <t>56601-8</t>
  </si>
  <si>
    <t>Periton fld</t>
  </si>
  <si>
    <t>Hyaluronate [Mass/volume] in Peritoneal fluid</t>
  </si>
  <si>
    <t>Hyaluronate Prt-mCnc</t>
  </si>
  <si>
    <t>51706-0</t>
  </si>
  <si>
    <t>Plr fld</t>
  </si>
  <si>
    <t>Hyaluronate [Mass/volume] in Pleural fluid</t>
  </si>
  <si>
    <t>Hyaluronate Plr-mCnc</t>
  </si>
  <si>
    <t>44383-8</t>
  </si>
  <si>
    <t>Hyaluronate [Presence] in Pleural fluid</t>
  </si>
  <si>
    <t>Hyaluronate Plr Ql</t>
  </si>
  <si>
    <t>12736-5</t>
  </si>
  <si>
    <t>Hyaluronate [Mass/volume] in Serum or Plasma</t>
  </si>
  <si>
    <t>Hyaluronate SerPl-mCnc</t>
  </si>
  <si>
    <t>11237-5</t>
  </si>
  <si>
    <t>Hydralazine</t>
  </si>
  <si>
    <t>Hydralazine [Mass/volume] in Serum or Plasma</t>
  </si>
  <si>
    <t>Hydralazine SerPl-mCnc</t>
  </si>
  <si>
    <t>12336-4</t>
  </si>
  <si>
    <t>Hydralazine [Presence] in Serum or Plasma</t>
  </si>
  <si>
    <t>Hydralazine SerPl Ql</t>
  </si>
  <si>
    <t>34632-0</t>
  </si>
  <si>
    <t>Hydralazine [Mass/volume] in Urine</t>
  </si>
  <si>
    <t>Hydralazine Ur-mCnc</t>
  </si>
  <si>
    <t>16983-9</t>
  </si>
  <si>
    <t>Hydralazine [Presence] in Urine</t>
  </si>
  <si>
    <t>Hydralazine Ur Ql</t>
  </si>
  <si>
    <t>27160-1</t>
  </si>
  <si>
    <t>Hydrastine</t>
  </si>
  <si>
    <t>Hydrastine [Presence] in Serum or Plasma</t>
  </si>
  <si>
    <t>Hydrastine SerPl Ql</t>
  </si>
  <si>
    <t>16984-7</t>
  </si>
  <si>
    <t>Hydrastine [Presence] in Urine</t>
  </si>
  <si>
    <t>Hydrastine Ur Ql</t>
  </si>
  <si>
    <t>38602-9</t>
  </si>
  <si>
    <t>Hydrazine</t>
  </si>
  <si>
    <t>Hydrazine [Mass/volume] in Air</t>
  </si>
  <si>
    <t>Hydrazine Air-mCnc</t>
  </si>
  <si>
    <t>35582-6</t>
  </si>
  <si>
    <t>Hydrazine [Mass/volume] in Blood</t>
  </si>
  <si>
    <t>Hydrazine Bld-mCnc</t>
  </si>
  <si>
    <t>35583-4</t>
  </si>
  <si>
    <t>Hydrazine/Creatinine</t>
  </si>
  <si>
    <t>Hydrazine/Creatinine [Mass Ratio] in Urine</t>
  </si>
  <si>
    <t>Hydrazine/Creat Ur</t>
  </si>
  <si>
    <t>35576-8</t>
  </si>
  <si>
    <t>Hydrocarbon and oxygenated volatiles panel</t>
  </si>
  <si>
    <t>Hydrocarbon and Oxygenated Volatiles panel - Serum or Plasma</t>
  </si>
  <si>
    <t>Hydrocarb &amp; Oxy Vol Pnl SerPl</t>
  </si>
  <si>
    <t>16335-2</t>
  </si>
  <si>
    <t>Hydrocarbons.aliphatic</t>
  </si>
  <si>
    <t>Hydrocarbons Aliphatic [Identifier] in Blood</t>
  </si>
  <si>
    <t>Aliph HC Bld</t>
  </si>
  <si>
    <t>12993-2</t>
  </si>
  <si>
    <t>Hydrocarbons.chlorinated</t>
  </si>
  <si>
    <t>Hydrocarbons.chlorinated [Identifier] in Blood</t>
  </si>
  <si>
    <t>Chlor HC Bld</t>
  </si>
  <si>
    <t>24422-8</t>
  </si>
  <si>
    <t>Hydrocarbons.chlorinated [Identifier] in Unspecified specimen</t>
  </si>
  <si>
    <t>Chlor HC XXX</t>
  </si>
  <si>
    <t>13003-9</t>
  </si>
  <si>
    <t>Hydrocarbons.halogenated</t>
  </si>
  <si>
    <t>Halogenated organic molecules [Identifier] in Blood</t>
  </si>
  <si>
    <t>Halog HC Bld</t>
  </si>
  <si>
    <t>12446-1</t>
  </si>
  <si>
    <t>Halogenated organic molecules [Identifier] in Urine</t>
  </si>
  <si>
    <t>Halog HC Ur</t>
  </si>
  <si>
    <t>13004-7</t>
  </si>
  <si>
    <t>Hydrocarbons.halogenated.volatile</t>
  </si>
  <si>
    <t>Hydrocarbons.halogenated.volatile [Identifier] in Blood</t>
  </si>
  <si>
    <t>Vol Halog HC Bld</t>
  </si>
  <si>
    <t>3675-6</t>
  </si>
  <si>
    <t>Hydrochlorothiazide</t>
  </si>
  <si>
    <t>Hydrochlorothiazide [Mass/volume] in Serum or Plasma</t>
  </si>
  <si>
    <t>HTCZ SerPl-mCnc</t>
  </si>
  <si>
    <t>44552-8</t>
  </si>
  <si>
    <t>Hydrochlorothiazide [Presence] in Serum or Plasma</t>
  </si>
  <si>
    <t>HTCZ SerPl Ql</t>
  </si>
  <si>
    <t>55541-7</t>
  </si>
  <si>
    <t>Hydrochlorothiazide [Moles/volume] in Serum or Plasma</t>
  </si>
  <si>
    <t>HTCZ SerPl-sCnc</t>
  </si>
  <si>
    <t>3677-2</t>
  </si>
  <si>
    <t>Hydrochlorothiazide [Mass/volume] in Urine</t>
  </si>
  <si>
    <t>HTCZ Ur-mCnc</t>
  </si>
  <si>
    <t>3678-0</t>
  </si>
  <si>
    <t>Hydrochlorothiazide [Mass/time] in 24 hour Urine</t>
  </si>
  <si>
    <t>HTCZ 24h Ur-mRate</t>
  </si>
  <si>
    <t>44384-6</t>
  </si>
  <si>
    <t>Hydrochlorothiazide [Presence] in 24 hour Urine</t>
  </si>
  <si>
    <t>HTCZ 24h Ur Ql</t>
  </si>
  <si>
    <t>3676-4</t>
  </si>
  <si>
    <t>Hydrochlorothiazide [Presence] in Urine</t>
  </si>
  <si>
    <t>HTCZ Ur Ql</t>
  </si>
  <si>
    <t>40634-8</t>
  </si>
  <si>
    <t>Hydrocodone</t>
  </si>
  <si>
    <t>Hydrocodone [Presence] in Gastric fluid</t>
  </si>
  <si>
    <t>Hydrocodone Gast Ql</t>
  </si>
  <si>
    <t>26719-5</t>
  </si>
  <si>
    <t>Hydrocodone [Mass/mass] in Hair</t>
  </si>
  <si>
    <t>Hydrocodone Hair-mCnt</t>
  </si>
  <si>
    <t>26863-1</t>
  </si>
  <si>
    <t>Hydrocodone [Mass/mass] in Meconium</t>
  </si>
  <si>
    <t>Hydrocodone Mec-mCnt</t>
  </si>
  <si>
    <t>68544-6</t>
  </si>
  <si>
    <t>Hydrocodone [Mass/mass] in Meconium by Confirmatory method</t>
  </si>
  <si>
    <t>Hydrocodone Mec Cfm-mCnt</t>
  </si>
  <si>
    <t>57981-3</t>
  </si>
  <si>
    <t>Hydrocodone [Presence] in Meconium</t>
  </si>
  <si>
    <t>Hydrocodone Mec Ql</t>
  </si>
  <si>
    <t>72753-7</t>
  </si>
  <si>
    <t>Hydrocodone [Mass/volume] in Saliva (oral fluid) by Confirmatory method</t>
  </si>
  <si>
    <t>Hydrocodone Sal Cfm-mCnc</t>
  </si>
  <si>
    <t>74644-6</t>
  </si>
  <si>
    <t>Hydrocodone [Presence] in Saliva (oral fluid) by Confirmatory method</t>
  </si>
  <si>
    <t>Hydrocodone Sal Ql Cfm</t>
  </si>
  <si>
    <t>3680-6</t>
  </si>
  <si>
    <t>Hydrocodone [Mass/volume] in Serum or Plasma</t>
  </si>
  <si>
    <t>Hydrocodone SerPl-mCnc</t>
  </si>
  <si>
    <t>3679-8</t>
  </si>
  <si>
    <t>Hydrocodone [Presence] in Serum or Plasma</t>
  </si>
  <si>
    <t>Hydrocodone SerPl Ql</t>
  </si>
  <si>
    <t>86229-2</t>
  </si>
  <si>
    <t>Hydrocodone [Mass/volume] in Serum, Plasma or Blood by Confirmatory method</t>
  </si>
  <si>
    <t>Hydrocodone SerPlBld Cfm-mCnc</t>
  </si>
  <si>
    <t>3681-4</t>
  </si>
  <si>
    <t>Hydrocodone [Mass/volume] in Urine</t>
  </si>
  <si>
    <t>Hydrocodone Ur-mCnc</t>
  </si>
  <si>
    <t>16252-9</t>
  </si>
  <si>
    <t>Hydrocodone [Mass/volume] in Urine by Confirmatory method</t>
  </si>
  <si>
    <t>Hydrocodone Ur Cfm-mCnc</t>
  </si>
  <si>
    <t>12308-3</t>
  </si>
  <si>
    <t>Hydrocodone [Presence] in Urine</t>
  </si>
  <si>
    <t>Hydrocodone Ur Ql</t>
  </si>
  <si>
    <t>19483-7</t>
  </si>
  <si>
    <t>Hydrocodone [Presence] in Urine by Confirmatory method</t>
  </si>
  <si>
    <t>Hydrocodone Ur Ql Cfm</t>
  </si>
  <si>
    <t>19482-9</t>
  </si>
  <si>
    <t>Hydrocodone [Presence] in Urine by Screen method</t>
  </si>
  <si>
    <t>Hydrocodone Ur Ql Scn</t>
  </si>
  <si>
    <t>78830-7</t>
  </si>
  <si>
    <t>Hydrocodone [Z-score] in Urine</t>
  </si>
  <si>
    <t>Hydrocodone Z-score Ur</t>
  </si>
  <si>
    <t>32080-4</t>
  </si>
  <si>
    <t>Hydrocodone [Presence] in Unspecified specimen</t>
  </si>
  <si>
    <t>Hydrocodone XXX Ql</t>
  </si>
  <si>
    <t>57861-7</t>
  </si>
  <si>
    <t>Hydrocodone [Moles/volume] in Unspecified specimen</t>
  </si>
  <si>
    <t>Hydrocodone XXX-sCnc</t>
  </si>
  <si>
    <t>74760-0</t>
  </si>
  <si>
    <t>Hydrocodone &amp; hydromorphone panel</t>
  </si>
  <si>
    <t>Hydrocodone and hydromorphone panel - Urine by Confirmatory method</t>
  </si>
  <si>
    <t>Hydroc + Hydrom Pnl Ur Cfm</t>
  </si>
  <si>
    <t>79261-4</t>
  </si>
  <si>
    <t>Hydrocodone cutoff</t>
  </si>
  <si>
    <t>Hydrocodone cutoff [Mass/volume] in Saliva (oral fluid) for Confirmatory method</t>
  </si>
  <si>
    <t>Hydrocodone CtO Sal Cfm-mCnc</t>
  </si>
  <si>
    <t>19485-2</t>
  </si>
  <si>
    <t>Hydrocodone cutoff [Mass/volume] in Urine for Confirmatory method</t>
  </si>
  <si>
    <t>Hydrocodone CtO Ur Cfm-mCnc</t>
  </si>
  <si>
    <t>19484-5</t>
  </si>
  <si>
    <t>Hydrocodone cutoff [Mass/volume] in Urine for Screen method</t>
  </si>
  <si>
    <t>Hydrocodone CtO Ur Scn-mCnc</t>
  </si>
  <si>
    <t>73939-1</t>
  </si>
  <si>
    <t>Hydrocodone.free</t>
  </si>
  <si>
    <t>Hydrocodone Free [Mass/volume] in Blood</t>
  </si>
  <si>
    <t>Hydrocodone Free Bld-mCnc</t>
  </si>
  <si>
    <t>12786-0</t>
  </si>
  <si>
    <t>Hydrocodone Free [Mass/volume] in Serum or Plasma</t>
  </si>
  <si>
    <t>Hydrocodone Free SerPl-mCnc</t>
  </si>
  <si>
    <t>46261-4</t>
  </si>
  <si>
    <t>Hydrocodone Free [Presence] in Serum or Plasma</t>
  </si>
  <si>
    <t>Hydrocodone Free SerPl Ql</t>
  </si>
  <si>
    <t>27312-8</t>
  </si>
  <si>
    <t>Hydrocodone Free [Mass/mass] in Stool</t>
  </si>
  <si>
    <t>Hydrocodone Free Stl-mCnt</t>
  </si>
  <si>
    <t>51738-3</t>
  </si>
  <si>
    <t>Hydrocodone Free [Mass/volume] in Urine</t>
  </si>
  <si>
    <t>Hydrocodone Free Ur-mCnc</t>
  </si>
  <si>
    <t>27357-3</t>
  </si>
  <si>
    <t>Hydrocodone Free [Mass/volume] in Vitreous fluid</t>
  </si>
  <si>
    <t>Hydrocodone Free Vitf-mCnc</t>
  </si>
  <si>
    <t>58393-0</t>
  </si>
  <si>
    <t>Hydrocodone/Creatinine</t>
  </si>
  <si>
    <t>Hydrocodone/Creatinine [Mass Ratio] in Urine</t>
  </si>
  <si>
    <t>Hydrocodone/Creat Ur</t>
  </si>
  <si>
    <t>78769-7</t>
  </si>
  <si>
    <t>Hydrocodone^^adjusted for lean body mass+urine creatinine</t>
  </si>
  <si>
    <t>Hydrocodone [Mass/volume] in Urine -- adjusted for lean body mass+urine creatinine</t>
  </si>
  <si>
    <t>Hydrocodone adj bodymass+crea Ur-mCnc</t>
  </si>
  <si>
    <t>57862-5</t>
  </si>
  <si>
    <t>Hydrocortisone</t>
  </si>
  <si>
    <t>Hydrocortisone [Moles/volume] in Unspecified specimen</t>
  </si>
  <si>
    <t>Hydrocortisone XXX-sCnc</t>
  </si>
  <si>
    <t>42918-3</t>
  </si>
  <si>
    <t>Hydroflumethiazide</t>
  </si>
  <si>
    <t>Hydroflumethiazide [Mass/volume] in Serum or Plasma</t>
  </si>
  <si>
    <t>Hydroflumethiazide SerPl-mCnc</t>
  </si>
  <si>
    <t>9649-5</t>
  </si>
  <si>
    <t>Hydroflumethiazide [Mass/volume] in Urine</t>
  </si>
  <si>
    <t>Hydroflumethiazide Ur-mCnc</t>
  </si>
  <si>
    <t>44385-3</t>
  </si>
  <si>
    <t>Hydroflumethiazide [Presence] in 24 hour Urine</t>
  </si>
  <si>
    <t>Hydroflumethiazide 24h Ur Ql</t>
  </si>
  <si>
    <t>40469-9</t>
  </si>
  <si>
    <t>Hydroflumethiazide [Presence] in Urine</t>
  </si>
  <si>
    <t>Hydroflumethiazide Ur Ql</t>
  </si>
  <si>
    <t>38743-1</t>
  </si>
  <si>
    <t>Hydrogen chloride</t>
  </si>
  <si>
    <t>Hydrogen chloride [Mass/volume] in Air</t>
  </si>
  <si>
    <t>Hydrogen chloride Air-mCnc</t>
  </si>
  <si>
    <t>38744-9</t>
  </si>
  <si>
    <t>Hydrogen fluoride</t>
  </si>
  <si>
    <t>Hydrogen fluoride [Mass/volume] in Air</t>
  </si>
  <si>
    <t>Hydrogen fluoride Air-mCnc</t>
  </si>
  <si>
    <t>38603-7</t>
  </si>
  <si>
    <t>Hydrogen sulfide</t>
  </si>
  <si>
    <t>Hydrogen sulfide [Mass/volume] in Air</t>
  </si>
  <si>
    <t>Hydrogen Sulfide Air-mCnc</t>
  </si>
  <si>
    <t>29292-0</t>
  </si>
  <si>
    <t>Hydrogen sulfide [Mass/volume] in Blood</t>
  </si>
  <si>
    <t>Hydrogen Sulfide Bld-mCnc</t>
  </si>
  <si>
    <t>29283-9</t>
  </si>
  <si>
    <t>Hydrogen sulfide [Presence] in Blood</t>
  </si>
  <si>
    <t>Hydrogen Sulfide Bld Ql</t>
  </si>
  <si>
    <t>40369-1</t>
  </si>
  <si>
    <t>Hydromorphone</t>
  </si>
  <si>
    <t>Hydromorphone [Presence] in Gastric fluid</t>
  </si>
  <si>
    <t>Hydromorphone Gast Ql</t>
  </si>
  <si>
    <t>26718-7</t>
  </si>
  <si>
    <t>Hydromorphone [Mass/mass] in Hair</t>
  </si>
  <si>
    <t>Hydromorphone Hair-mCnt</t>
  </si>
  <si>
    <t>26862-3</t>
  </si>
  <si>
    <t>Hydromorphone [Mass/mass] in Meconium</t>
  </si>
  <si>
    <t>Hydromorphone Mec-mCnt</t>
  </si>
  <si>
    <t>68541-2</t>
  </si>
  <si>
    <t>Hydromorphone [Mass/mass] in Meconium by Confirmatory method</t>
  </si>
  <si>
    <t>Hydromorphone Mec Cfm-mCnt</t>
  </si>
  <si>
    <t>57982-1</t>
  </si>
  <si>
    <t>Hydromorphone [Presence] in Meconium</t>
  </si>
  <si>
    <t>Hydromorphone Mec Ql</t>
  </si>
  <si>
    <t>72733-9</t>
  </si>
  <si>
    <t>Hydromorphone [Mass/volume] in Saliva (oral fluid) by Confirmatory method</t>
  </si>
  <si>
    <t>Hydromorphone Sal Cfm-mCnc</t>
  </si>
  <si>
    <t>74645-3</t>
  </si>
  <si>
    <t>Hydromorphone [Presence] in Saliva (oral fluid) by Confirmatory method</t>
  </si>
  <si>
    <t>Hydromorphone Sal Ql Cfm</t>
  </si>
  <si>
    <t>3683-0</t>
  </si>
  <si>
    <t>Hydromorphone [Mass/volume] in Serum or Plasma</t>
  </si>
  <si>
    <t>Hydromorphone SerPl-mCnc</t>
  </si>
  <si>
    <t>3682-2</t>
  </si>
  <si>
    <t>Hydromorphone [Presence] in Serum or Plasma</t>
  </si>
  <si>
    <t>Hydromorphone SerPl Ql</t>
  </si>
  <si>
    <t>86230-0</t>
  </si>
  <si>
    <t>Hydromorphone [Mass/volume] in Serum, Plasma or Blood by Confirmatory method</t>
  </si>
  <si>
    <t>Hydromorphone SerPlBld Cfm-mCnc</t>
  </si>
  <si>
    <t>74380-7</t>
  </si>
  <si>
    <t>Hydromorphone [Mass/volume] in Unknown substance</t>
  </si>
  <si>
    <t>Hydromorphone Usub-mCnc</t>
  </si>
  <si>
    <t>9835-0</t>
  </si>
  <si>
    <t>Hydromorphone [Mass/volume] in Urine</t>
  </si>
  <si>
    <t>Hydromorphone Ur-mCnc</t>
  </si>
  <si>
    <t>16998-7</t>
  </si>
  <si>
    <t>Hydromorphone [Mass/volume] in Urine by Confirmatory method</t>
  </si>
  <si>
    <t>Hydromorphone Ur Cfm-mCnc</t>
  </si>
  <si>
    <t>9834-3</t>
  </si>
  <si>
    <t>Hydromorphone [Presence] in Urine</t>
  </si>
  <si>
    <t>Hydromorphone Ur Ql</t>
  </si>
  <si>
    <t>18473-9</t>
  </si>
  <si>
    <t>Hydromorphone [Presence] in Urine by Confirmatory method</t>
  </si>
  <si>
    <t>Hydromorphone Ur Ql Cfm</t>
  </si>
  <si>
    <t>19486-0</t>
  </si>
  <si>
    <t>Hydromorphone [Presence] in Urine by Screen method</t>
  </si>
  <si>
    <t>Hydromorphone Ur Ql Scn</t>
  </si>
  <si>
    <t>32081-2</t>
  </si>
  <si>
    <t>Hydromorphone [Presence] in Unspecified specimen</t>
  </si>
  <si>
    <t>Hydromorphone XXX Ql</t>
  </si>
  <si>
    <t>57863-3</t>
  </si>
  <si>
    <t>Hydromorphone [Moles/volume] in Unspecified specimen</t>
  </si>
  <si>
    <t>Hydromorphone XXX-sCnc</t>
  </si>
  <si>
    <t>77770-6</t>
  </si>
  <si>
    <t>Hydromorphone cutoff</t>
  </si>
  <si>
    <t>Hydromorphone cutoff [Mass/volume] in Saliva (oral fluid) for Confirmatory method</t>
  </si>
  <si>
    <t>Hydromorphone CtO Sal Cfm-mCnc</t>
  </si>
  <si>
    <t>19488-6</t>
  </si>
  <si>
    <t>Hydromorphone cutoff [Mass/volume] in Urine for Confirmatory method</t>
  </si>
  <si>
    <t>Hydromorphone CtO Ur Cfm-mCnc</t>
  </si>
  <si>
    <t>19487-8</t>
  </si>
  <si>
    <t>Hydromorphone cutoff [Mass/volume] in Urine for Screen method</t>
  </si>
  <si>
    <t>Hydromorphone CtO Ur Scn-mCnc</t>
  </si>
  <si>
    <t>73940-9</t>
  </si>
  <si>
    <t>Hydromorphone.free</t>
  </si>
  <si>
    <t>Hydromorphone Free [Mass/volume] in Blood</t>
  </si>
  <si>
    <t>Hydromorphone Free Bld-mCnc</t>
  </si>
  <si>
    <t>12787-8</t>
  </si>
  <si>
    <t>Hydromorphone Free [Mass/volume] in Serum or Plasma</t>
  </si>
  <si>
    <t>Hydromorphone Free SerPl-mCnc</t>
  </si>
  <si>
    <t>46260-6</t>
  </si>
  <si>
    <t>Hydromorphone Free [Presence] in Serum or Plasma by Screen method</t>
  </si>
  <si>
    <t>Hydromorphone Free SerPl Ql Scn</t>
  </si>
  <si>
    <t>27314-4</t>
  </si>
  <si>
    <t>Hydromorphone Free [Mass/mass] in Stool</t>
  </si>
  <si>
    <t>Hydromorphone Free Stl-mCnt</t>
  </si>
  <si>
    <t>51737-5</t>
  </si>
  <si>
    <t>Hydromorphone Free [Mass/volume] in Urine</t>
  </si>
  <si>
    <t>Hydromorphone Free Ur-mCnc</t>
  </si>
  <si>
    <t>46971-8</t>
  </si>
  <si>
    <t>Hydromorphone Free [Mass/volume] in Urine by Confirmatory method</t>
  </si>
  <si>
    <t>Hydromorphone Free Ur Cfm-mCnc</t>
  </si>
  <si>
    <t>27196-5</t>
  </si>
  <si>
    <t>Hydromorphone Free [Mass/volume] in Vitreous fluid</t>
  </si>
  <si>
    <t>Hydromorphone Free Vitf-mCnc</t>
  </si>
  <si>
    <t>58394-8</t>
  </si>
  <si>
    <t>Hydromorphone/Creatinine</t>
  </si>
  <si>
    <t>Hydromorphone/Creatinine [Mass Ratio] in Urine</t>
  </si>
  <si>
    <t>Hydromorphone/Creat Ur</t>
  </si>
  <si>
    <t>38604-5</t>
  </si>
  <si>
    <t>Hydroquinone</t>
  </si>
  <si>
    <t>Hydroquinone [Mass/volume] in Air</t>
  </si>
  <si>
    <t>Hydroquinone Air-mCnc</t>
  </si>
  <si>
    <t>16999-5</t>
  </si>
  <si>
    <t>Hydroquinone [Mass/volume] in Urine</t>
  </si>
  <si>
    <t>Hydroquinone Ur-mCnc</t>
  </si>
  <si>
    <t>16186-9</t>
  </si>
  <si>
    <t>Hydroxyalprazolam</t>
  </si>
  <si>
    <t>Hydroxyalprazolam [Mass/volume] in Stool</t>
  </si>
  <si>
    <t>OH-Alpraz Stl-mCnc</t>
  </si>
  <si>
    <t>11238-3</t>
  </si>
  <si>
    <t>Hydroxyalprazolam [Mass/volume] in Urine</t>
  </si>
  <si>
    <t>OH-Alpraz Ur-mCnc</t>
  </si>
  <si>
    <t>20500-5</t>
  </si>
  <si>
    <t>Hydroxyalprazolam [Mass/volume] in Urine by Confirmatory method</t>
  </si>
  <si>
    <t>OH-Alpraz Ur Cfm-mCnc</t>
  </si>
  <si>
    <t>19490-2</t>
  </si>
  <si>
    <t>Hydroxyalprazolam [Presence] in Urine by Confirmatory method</t>
  </si>
  <si>
    <t>OH-Alpraz Ur Ql Cfm</t>
  </si>
  <si>
    <t>19489-4</t>
  </si>
  <si>
    <t>Hydroxyalprazolam [Presence] in Urine by Screen method</t>
  </si>
  <si>
    <t>OH-Alpraz Ur Ql Scn</t>
  </si>
  <si>
    <t>19492-8</t>
  </si>
  <si>
    <t>Hydroxyalprazolam cutoff</t>
  </si>
  <si>
    <t>Hydroxyalprazolam cutoff [Mass/volume] in Urine for Confirmatory method</t>
  </si>
  <si>
    <t>OH-Alpraz CtO Ur Cfm-mCnc</t>
  </si>
  <si>
    <t>19491-0</t>
  </si>
  <si>
    <t>Hydroxyalprazolam cutoff [Mass/volume] in Urine for Screen method</t>
  </si>
  <si>
    <t>OH-Alpraz CtO Ur Scn-mCnc</t>
  </si>
  <si>
    <t>60083-3</t>
  </si>
  <si>
    <t>Hydroxybupropion</t>
  </si>
  <si>
    <t>Hydroxybupropion [Mass/volume] in Blood</t>
  </si>
  <si>
    <t>OH-Bupropion Bld-mCnc</t>
  </si>
  <si>
    <t>60084-1</t>
  </si>
  <si>
    <t>Hydroxybupropion [Mass/volume] in Body fluid</t>
  </si>
  <si>
    <t>OH-Bupropion Fld-mCnc</t>
  </si>
  <si>
    <t>9418-5</t>
  </si>
  <si>
    <t>Hydroxybupropion [Mass/volume] in Serum or Plasma</t>
  </si>
  <si>
    <t>OH-Bupropion SerPl-mCnc</t>
  </si>
  <si>
    <t>55542-5</t>
  </si>
  <si>
    <t>Hydroxybupropion [Moles/volume] in Serum or Plasma</t>
  </si>
  <si>
    <t>OH-Bupropion SerPl-sCnc</t>
  </si>
  <si>
    <t>60085-8</t>
  </si>
  <si>
    <t>Hydroxybupropion [Mass/mass] in Tissue</t>
  </si>
  <si>
    <t>OH-Bupropion Tiss-mCnt</t>
  </si>
  <si>
    <t>60086-6</t>
  </si>
  <si>
    <t>Hydroxybupropion [Mass/volume] in Urine</t>
  </si>
  <si>
    <t>OH-Bupropion Ur-mCnc</t>
  </si>
  <si>
    <t>78831-5</t>
  </si>
  <si>
    <t>Hydroxybupropion [Presence] in Urine by Confirmatory method</t>
  </si>
  <si>
    <t>OH-Bupropion Ur Ql Cfm</t>
  </si>
  <si>
    <t>78832-3</t>
  </si>
  <si>
    <t>Hydroxybupropion cutoff</t>
  </si>
  <si>
    <t>Hydroxybupropion cutoff [Mass/volume] in Urine for Confirmatory method</t>
  </si>
  <si>
    <t>OH-Bupropion CtO Ur Cfm-mCnc</t>
  </si>
  <si>
    <t>3684-8</t>
  </si>
  <si>
    <t>Hydroxychloroquine</t>
  </si>
  <si>
    <t>Hydroxychloroquine [Mass/volume] in Serum or Plasma</t>
  </si>
  <si>
    <t>OH-Chloroquine SerPl-mCnc</t>
  </si>
  <si>
    <t>55543-3</t>
  </si>
  <si>
    <t>Hydroxychloroquine [Moles/volume] in Serum or Plasma</t>
  </si>
  <si>
    <t>OH-Chloroquine SerPl-sCnc</t>
  </si>
  <si>
    <t>74986-1</t>
  </si>
  <si>
    <t>Hydroxychloroquine^trough</t>
  </si>
  <si>
    <t>Hydroxychloroquine [Mass/volume] in Serum or Plasma --trough</t>
  </si>
  <si>
    <t>OH-Chloroquine Trough SerPl-mCnc</t>
  </si>
  <si>
    <t>59682-5</t>
  </si>
  <si>
    <t>Hydroxyethylflurazepam</t>
  </si>
  <si>
    <t>Hydroxyethylflurazepam [Mass/volume] in Blood</t>
  </si>
  <si>
    <t>OH-Ethylfluraz Bld-mCnc</t>
  </si>
  <si>
    <t>59683-3</t>
  </si>
  <si>
    <t>Hydroxyethylflurazepam [Mass/volume] in Blood by Confirmatory method</t>
  </si>
  <si>
    <t>OH-Ethylfluraz Bld Cfm-mCnc</t>
  </si>
  <si>
    <t>59684-1</t>
  </si>
  <si>
    <t>Hydroxyethylflurazepam [Mass/volume] in Body fluid</t>
  </si>
  <si>
    <t>OH-Ethylfluraz Fld-mCnc</t>
  </si>
  <si>
    <t>59685-8</t>
  </si>
  <si>
    <t>Hydroxyethylflurazepam [Mass/volume] in Body fluid by Confirmatory method</t>
  </si>
  <si>
    <t>OH-Ethylfluraz Fld Cfm-mCnc</t>
  </si>
  <si>
    <t>26836-7</t>
  </si>
  <si>
    <t>Hydroxyethylflurazepam [Mass/mass] in Hair</t>
  </si>
  <si>
    <t>OH-Ethylfluraz Hair-mCnt</t>
  </si>
  <si>
    <t>26936-5</t>
  </si>
  <si>
    <t>Hydroxyethylflurazepam [Mass/mass] in Meconium</t>
  </si>
  <si>
    <t>OH-Ethylfluraz Mec-mCnt</t>
  </si>
  <si>
    <t>59686-6</t>
  </si>
  <si>
    <t>Hydroxyethylflurazepam [Mass/mass] in Meconium by Confirmatory method</t>
  </si>
  <si>
    <t>OH-Ethylfluraz Mec Cfm-mCnt</t>
  </si>
  <si>
    <t>32648-8</t>
  </si>
  <si>
    <t>Hydroxyethylflurazepam [Mass/volume] in Serum or Plasma</t>
  </si>
  <si>
    <t>OH-Ethylfluraz SerPl-mCnc</t>
  </si>
  <si>
    <t>16245-3</t>
  </si>
  <si>
    <t>Hydroxyethylflurazepam [Mass/volume] in Serum or Plasma by Confirmatory method</t>
  </si>
  <si>
    <t>OH-Ethylfluraz SerPl Cfm-mCnc</t>
  </si>
  <si>
    <t>27247-6</t>
  </si>
  <si>
    <t>Hydroxyethylflurazepam [Mass/mass] in Stool</t>
  </si>
  <si>
    <t>OH-Ethylfluraz Stl-mCnt</t>
  </si>
  <si>
    <t>59687-4</t>
  </si>
  <si>
    <t>Hydroxyethylflurazepam [Mass/mass] in Stool by Confirmatory method</t>
  </si>
  <si>
    <t>OH-Ethylfluraz Stl Cfm-mCnt</t>
  </si>
  <si>
    <t>12604-5</t>
  </si>
  <si>
    <t>Hydroxyethylflurazepam [Presence] in Stool</t>
  </si>
  <si>
    <t>OH-Ethylfluraz Stl Ql</t>
  </si>
  <si>
    <t>59688-2</t>
  </si>
  <si>
    <t>Hydroxyethylflurazepam [Mass/mass] in Tissue</t>
  </si>
  <si>
    <t>OH-Ethylfluraz Tiss-mCnt</t>
  </si>
  <si>
    <t>59689-0</t>
  </si>
  <si>
    <t>Hydroxyethylflurazepam [Mass/mass] in Tissue by Confirmatory method</t>
  </si>
  <si>
    <t>OH-Ethylfluraz Tiss Cfm-mCnt</t>
  </si>
  <si>
    <t>12602-9</t>
  </si>
  <si>
    <t>Hydroxyethylflurazepam [Mass/volume] in Urine</t>
  </si>
  <si>
    <t>OH-Ethylfluraz Ur-mCnc</t>
  </si>
  <si>
    <t>20532-8</t>
  </si>
  <si>
    <t>Hydroxyethylflurazepam [Mass/volume] in Urine by Confirmatory method</t>
  </si>
  <si>
    <t>OH-Ethylfluraz Ur Cfm-mCnc</t>
  </si>
  <si>
    <t>19494-4</t>
  </si>
  <si>
    <t>Hydroxyethylflurazepam [Presence] in Urine by Confirmatory method</t>
  </si>
  <si>
    <t>OH-Ethylfluraz Ur Ql Cfm</t>
  </si>
  <si>
    <t>19493-6</t>
  </si>
  <si>
    <t>Hydroxyethylflurazepam [Presence] in Urine by Screen method</t>
  </si>
  <si>
    <t>OH-Ethylfluraz Ur Ql Scn</t>
  </si>
  <si>
    <t>48953-4</t>
  </si>
  <si>
    <t>Hydroxyethylflurazepam [Mass/volume] in Unspecified specimen</t>
  </si>
  <si>
    <t>OH-Ethylfluraz XXX-mCnc</t>
  </si>
  <si>
    <t>19496-9</t>
  </si>
  <si>
    <t>Hydroxyethylflurazepam cutoff</t>
  </si>
  <si>
    <t>Hydroxyethylflurazepam cutoff [Mass/volume] in Urine for Confirmatory method</t>
  </si>
  <si>
    <t>OH-Ethylfluraz CtO Ur Cfm-mCnc</t>
  </si>
  <si>
    <t>19495-1</t>
  </si>
  <si>
    <t>Hydroxyethylflurazepam cutoff [Mass/volume] in Urine for Screen method</t>
  </si>
  <si>
    <t>OH-Ethylfluraz CtO Ur Scn-mCnc</t>
  </si>
  <si>
    <t>18337-6</t>
  </si>
  <si>
    <t>Hydroxyitraconazole</t>
  </si>
  <si>
    <t>Hydroxyitraconazole [Mass/volume] in Serum or Plasma</t>
  </si>
  <si>
    <t>OH-Itraconaz SerPl-mCnc</t>
  </si>
  <si>
    <t>44553-6</t>
  </si>
  <si>
    <t>Hydroxyitraconazole [Presence] in Serum or Plasma</t>
  </si>
  <si>
    <t>OH-Itraconaz SerPl Ql</t>
  </si>
  <si>
    <t>78833-1</t>
  </si>
  <si>
    <t>Hydroxylurasidone</t>
  </si>
  <si>
    <t>Hydroxylurasidone [Mass/volume] in Urine by Confirmatory method</t>
  </si>
  <si>
    <t>OH-Lurasidone Ur Cfm-mCnc</t>
  </si>
  <si>
    <t>78834-9</t>
  </si>
  <si>
    <t>Hydroxylurasidone cutoff</t>
  </si>
  <si>
    <t>Hydroxylurasidone cutoff [Mass/volume] in Urine for Confirmatory method</t>
  </si>
  <si>
    <t>OH-Lurasidone CtO Ur Cfm-mCnc</t>
  </si>
  <si>
    <t>3685-5</t>
  </si>
  <si>
    <t>Hydroxymethoxyphenamine</t>
  </si>
  <si>
    <t>Hydroxymethoxyphenamine [Mass/volume] in Urine</t>
  </si>
  <si>
    <t>OH-Methoxyphenamine Ur-mCnc</t>
  </si>
  <si>
    <t>42538-9</t>
  </si>
  <si>
    <t>Hydroxyperhexiline</t>
  </si>
  <si>
    <t>Hydroxyperhexiline [Mass/volume] in Serum or Plasma</t>
  </si>
  <si>
    <t>OH-Phex SerPl-mCnc</t>
  </si>
  <si>
    <t>42539-7</t>
  </si>
  <si>
    <t>Hydroxyperhexiline/Perhexiline</t>
  </si>
  <si>
    <t>Hydroxyperhexiline/Perhexiline [Mass Ratio] in Serum or Plasma</t>
  </si>
  <si>
    <t>OH-Phex/Phex SerPl</t>
  </si>
  <si>
    <t>59690-8</t>
  </si>
  <si>
    <t>Hydroxytriazolam</t>
  </si>
  <si>
    <t>Hydroxytriazolam [Mass/volume] in Blood</t>
  </si>
  <si>
    <t>OH-Triazolam Bld-mCnc</t>
  </si>
  <si>
    <t>59691-6</t>
  </si>
  <si>
    <t>Hydroxytriazolam [Mass/volume] in Blood by Confirmatory method</t>
  </si>
  <si>
    <t>OH-Triazolam Bld Cfm-mCnc</t>
  </si>
  <si>
    <t>59692-4</t>
  </si>
  <si>
    <t>Hydroxytriazolam [Mass/volume] in Body fluid</t>
  </si>
  <si>
    <t>OH-Triazolam Fld-mCnc</t>
  </si>
  <si>
    <t>59693-2</t>
  </si>
  <si>
    <t>Hydroxytriazolam [Mass/volume] in Body fluid by Confirmatory method</t>
  </si>
  <si>
    <t>OH-Triazolam Fld Cfm-mCnc</t>
  </si>
  <si>
    <t>26877-1</t>
  </si>
  <si>
    <t>Hydroxytriazolam [Mass/mass] in Hair</t>
  </si>
  <si>
    <t>OH-Triazolam Hair-mCnt</t>
  </si>
  <si>
    <t>26912-6</t>
  </si>
  <si>
    <t>Hydroxytriazolam [Mass/mass] in Meconium</t>
  </si>
  <si>
    <t>OH-Triazolam Mec-mCnt</t>
  </si>
  <si>
    <t>59694-0</t>
  </si>
  <si>
    <t>Hydroxytriazolam [Mass/mass] in Meconium by Confirmatory method</t>
  </si>
  <si>
    <t>OH-Triazolam Mec Cfm-mCnt</t>
  </si>
  <si>
    <t>32649-6</t>
  </si>
  <si>
    <t>Hydroxytriazolam [Mass/volume] in Serum or Plasma</t>
  </si>
  <si>
    <t>OH-Triazolam SerPl-mCnc</t>
  </si>
  <si>
    <t>17002-7</t>
  </si>
  <si>
    <t>Hydroxytriazolam [Mass/volume] in Serum or Plasma by Confirmatory method</t>
  </si>
  <si>
    <t>OH-Triazolam SerPl Cfm-mCnc</t>
  </si>
  <si>
    <t>26976-1</t>
  </si>
  <si>
    <t>Hydroxytriazolam [Mass/mass] in Stool</t>
  </si>
  <si>
    <t>OH-Triazolam Stl-mCnt</t>
  </si>
  <si>
    <t>12383-6</t>
  </si>
  <si>
    <t>Hydroxytriazolam [Presence] in Stool</t>
  </si>
  <si>
    <t>OH-Triazolam Stl Ql</t>
  </si>
  <si>
    <t>59695-7</t>
  </si>
  <si>
    <t>Hydroxytriazolam [Mass/mass] in Tissue</t>
  </si>
  <si>
    <t>OH-Triazolam Tiss-mCnt</t>
  </si>
  <si>
    <t>59696-5</t>
  </si>
  <si>
    <t>Hydroxytriazolam [Mass/mass] in Tissue by Confirmatory method</t>
  </si>
  <si>
    <t>OH-Triazolam Tiss Cfm-mCnt</t>
  </si>
  <si>
    <t>12432-1</t>
  </si>
  <si>
    <t>Hydroxytriazolam [Mass/volume] in Urine</t>
  </si>
  <si>
    <t>OH-Triazolam Ur-mCnc</t>
  </si>
  <si>
    <t>20501-3</t>
  </si>
  <si>
    <t>Hydroxytriazolam [Mass/volume] in Urine by Confirmatory method</t>
  </si>
  <si>
    <t>OH-Triazolam Ur Cfm-mCnc</t>
  </si>
  <si>
    <t>20533-6</t>
  </si>
  <si>
    <t>Hydroxytriazolam [Presence] in Urine by Confirmatory method</t>
  </si>
  <si>
    <t>OH-Triazolam Ur Ql Cfm</t>
  </si>
  <si>
    <t>19497-7</t>
  </si>
  <si>
    <t>Hydroxytriazolam [Presence] in Urine by Screen method</t>
  </si>
  <si>
    <t>OH-Triazolam Ur Ql Scn</t>
  </si>
  <si>
    <t>48954-2</t>
  </si>
  <si>
    <t>Hydroxytriazolam [Mass/volume] in Unspecified specimen</t>
  </si>
  <si>
    <t>OH-Triazolam XXX-mCnc</t>
  </si>
  <si>
    <t>20535-1</t>
  </si>
  <si>
    <t>Hydroxytriazolam cutoff</t>
  </si>
  <si>
    <t>Hydroxytriazolam cutoff [Mass/volume] in Urine for Confirmatory method</t>
  </si>
  <si>
    <t>OH-Triazolam CtO Ur Cfm-mCnc</t>
  </si>
  <si>
    <t>20536-9</t>
  </si>
  <si>
    <t>Hydroxytriazolam cutoff [Mass/volume] in Urine for Screen method</t>
  </si>
  <si>
    <t>OH-Triazolam CtO Ur Scn-mCnc</t>
  </si>
  <si>
    <t>59909-2</t>
  </si>
  <si>
    <t>Hydroxyzine</t>
  </si>
  <si>
    <t>Hydroxyzine [Moles/volume] in Gastric fluid</t>
  </si>
  <si>
    <t>Hydroxyzine Gast-sCnc</t>
  </si>
  <si>
    <t>3686-3</t>
  </si>
  <si>
    <t>Hydroxyzine [Mass/volume] in Serum or Plasma</t>
  </si>
  <si>
    <t>Hydroxyzine SerPl-mCnc</t>
  </si>
  <si>
    <t>55544-1</t>
  </si>
  <si>
    <t>Hydroxyzine [Moles/volume] in Serum or Plasma</t>
  </si>
  <si>
    <t>Hydroxyzine SerPl-sCnc</t>
  </si>
  <si>
    <t>11240-9</t>
  </si>
  <si>
    <t>Hydroxyzine [Mass/volume] in Urine</t>
  </si>
  <si>
    <t>Hydroxyzine Ur-mCnc</t>
  </si>
  <si>
    <t>12324-0</t>
  </si>
  <si>
    <t>Hydroxyzine [Presence] in Urine</t>
  </si>
  <si>
    <t>Hydroxyzine Ur Ql</t>
  </si>
  <si>
    <t>59908-4</t>
  </si>
  <si>
    <t>Hydroxyzine [Moles/volume] in Urine</t>
  </si>
  <si>
    <t>Hydroxyzine Ur-sCnc</t>
  </si>
  <si>
    <t>60307-6</t>
  </si>
  <si>
    <t>Hydroxyzine [Moles/volume] in Unspecified specimen</t>
  </si>
  <si>
    <t>Hydroxyzine XXX-sCnc</t>
  </si>
  <si>
    <t>60087-4</t>
  </si>
  <si>
    <t>Hyoscyamine</t>
  </si>
  <si>
    <t>Hyoscyamine [Mass/volume] in Blood</t>
  </si>
  <si>
    <t>Hyoscyamine Bld-mCnc</t>
  </si>
  <si>
    <t>11241-7</t>
  </si>
  <si>
    <t>Hyoscyamine [Mass/volume] in Serum or Plasma</t>
  </si>
  <si>
    <t>Hyoscyamine SerPl-mCnc</t>
  </si>
  <si>
    <t>60088-2</t>
  </si>
  <si>
    <t>Hyoscyamine [Mass/volume] in Urine</t>
  </si>
  <si>
    <t>Hyoscyamine Ur-mCnc</t>
  </si>
  <si>
    <t>44387-9</t>
  </si>
  <si>
    <t>Hypnotics</t>
  </si>
  <si>
    <t>Hypnotics [Presence] in Gastric fluid by Screen method</t>
  </si>
  <si>
    <t>Hypnotics Gast Ql Scn</t>
  </si>
  <si>
    <t>33040-7</t>
  </si>
  <si>
    <t>Hypnotics [Presence] in Serum or Plasma by Screen method</t>
  </si>
  <si>
    <t>Hypnotics SerPl Ql Scn</t>
  </si>
  <si>
    <t>33041-5</t>
  </si>
  <si>
    <t>Hypnotics [Presence] in Urine by Screen method</t>
  </si>
  <si>
    <t>Hypnotics Ur Ql Scn</t>
  </si>
  <si>
    <t>68318-5</t>
  </si>
  <si>
    <t>Hypoglycemics panel</t>
  </si>
  <si>
    <t>Hypoglycemics panel - Serum or Plasma</t>
  </si>
  <si>
    <t>Hypoglycemics pnl SerPl</t>
  </si>
  <si>
    <t>79335-6</t>
  </si>
  <si>
    <t>Hypoglycemics.oral</t>
  </si>
  <si>
    <t>Hypoglycemics.oral [Presence] in Blood by Screen method</t>
  </si>
  <si>
    <t>Oral Hypogly Bld Ql Scn</t>
  </si>
  <si>
    <t>79337-2</t>
  </si>
  <si>
    <t>Hypoglycemics.oral [Presence] in Body fluid by Screen method</t>
  </si>
  <si>
    <t>Oral Hypogly Fld Ql Scn</t>
  </si>
  <si>
    <t>79334-9</t>
  </si>
  <si>
    <t>Hypoglycemics.oral [Presence] in Hair by Screen method</t>
  </si>
  <si>
    <t>Oral Hypogly Hair Ql Scn</t>
  </si>
  <si>
    <t>79336-4</t>
  </si>
  <si>
    <t>Hypoglycemics.oral [Presence] in Serum or Plasma by Screen method</t>
  </si>
  <si>
    <t>Oral Hypogly SerPl Ql Scn</t>
  </si>
  <si>
    <t>12330-7</t>
  </si>
  <si>
    <t>Hypoglycemics.oral [Identifier] in Urine</t>
  </si>
  <si>
    <t>Oral Hypogly Ur</t>
  </si>
  <si>
    <t>79338-0</t>
  </si>
  <si>
    <t>Hypoglycemics.oral [Presence] in Urine by Screen method</t>
  </si>
  <si>
    <t>Oral Hypogly Ur Ql Scn</t>
  </si>
  <si>
    <t>15368-4</t>
  </si>
  <si>
    <t>Hypoglycemics.sulfonyluric</t>
  </si>
  <si>
    <t>Hypoglycemics.sulfonyluric [Identifier] in Serum or Plasma</t>
  </si>
  <si>
    <t>Sulfonyluric Hypogly SerPl</t>
  </si>
  <si>
    <t>34633-8</t>
  </si>
  <si>
    <t>Hypoglycemics.sulfonyluric [Identifier] in Urine</t>
  </si>
  <si>
    <t>Sulfonyluric Hypogly Ur</t>
  </si>
  <si>
    <t>59911-8</t>
  </si>
  <si>
    <t>Ibuprofen</t>
  </si>
  <si>
    <t>Ibuprofen [Moles/volume] in Gastric fluid</t>
  </si>
  <si>
    <t>Ibuprofen Gast-sCnc</t>
  </si>
  <si>
    <t>3687-1</t>
  </si>
  <si>
    <t>mg/L;mcg/mL; mg/dL</t>
  </si>
  <si>
    <t>Ibuprofen [Mass/volume] in Serum or Plasma</t>
  </si>
  <si>
    <t>Ibuprofen SerPl-mCnc</t>
  </si>
  <si>
    <t>35614-7</t>
  </si>
  <si>
    <t>Ibuprofen [Mass/volume] in Serum or Plasma by Screen method</t>
  </si>
  <si>
    <t>Ibuprofen SerPl Scn-mCnc</t>
  </si>
  <si>
    <t>13564-0</t>
  </si>
  <si>
    <t>Ibuprofen [Presence] in Serum or Plasma</t>
  </si>
  <si>
    <t>Ibuprofen SerPl Ql</t>
  </si>
  <si>
    <t>32082-0</t>
  </si>
  <si>
    <t>Ibuprofen [Moles/volume] in Serum or Plasma</t>
  </si>
  <si>
    <t>Ibuprofen SerPl-sCnc</t>
  </si>
  <si>
    <t>73997-9</t>
  </si>
  <si>
    <t>Ibuprofen [Mass/volume] in Urine</t>
  </si>
  <si>
    <t>Ibuprofen Ur-mCnc</t>
  </si>
  <si>
    <t>14071-5</t>
  </si>
  <si>
    <t>Ibuprofen [Presence] in Urine</t>
  </si>
  <si>
    <t>Ibuprofen Ur Ql</t>
  </si>
  <si>
    <t>59910-0</t>
  </si>
  <si>
    <t>Ibuprofen [Moles/volume] in Urine</t>
  </si>
  <si>
    <t>Ibuprofen Ur-sCnc</t>
  </si>
  <si>
    <t>60308-4</t>
  </si>
  <si>
    <t>Ibuprofen [Moles/volume] in Unspecified specimen</t>
  </si>
  <si>
    <t>Ibuprofen XXX-sCnc</t>
  </si>
  <si>
    <t>38431-3</t>
  </si>
  <si>
    <t>Ibuprofen^1.5H post dose</t>
  </si>
  <si>
    <t>Ibuprofen [Mass/volume] in Serum or Plasma --1.5 hours post dose</t>
  </si>
  <si>
    <t>Ibuprofen 1.5h p SerPl-mCnc</t>
  </si>
  <si>
    <t>38430-5</t>
  </si>
  <si>
    <t>Ibuprofen^1H post dose</t>
  </si>
  <si>
    <t>Ibuprofen [Mass/volume] in Serum or Plasma --1 hour post dose</t>
  </si>
  <si>
    <t>Ibuprofen 1h p SerPl-mCnc</t>
  </si>
  <si>
    <t>38433-9</t>
  </si>
  <si>
    <t>Ibuprofen^2.5H post dose</t>
  </si>
  <si>
    <t>Ibuprofen [Mass/volume] in Serum or Plasma --2.5 hours post dose</t>
  </si>
  <si>
    <t>Ibuprofen 2.5h p SerPl-mCnc</t>
  </si>
  <si>
    <t>38432-1</t>
  </si>
  <si>
    <t>Ibuprofen^2H post dose</t>
  </si>
  <si>
    <t>Ibuprofen [Mass/volume] in Serum or Plasma --2 hours post dose</t>
  </si>
  <si>
    <t>Ibuprofen 2h p SerPl-mCnc</t>
  </si>
  <si>
    <t>38429-7</t>
  </si>
  <si>
    <t>Ibuprofen^30M post dose</t>
  </si>
  <si>
    <t>Ibuprofen [Mass/volume] in Serum or Plasma --30 minutes post dose</t>
  </si>
  <si>
    <t>Ibuprofen 30M p SerPl-mCnc</t>
  </si>
  <si>
    <t>38434-7</t>
  </si>
  <si>
    <t>Ibuprofen^3H post dose</t>
  </si>
  <si>
    <t>Ibuprofen [Mass/volume] in Serum or Plasma --3 hours post dose</t>
  </si>
  <si>
    <t>Ibuprofen 3h p SerPl-mCnc</t>
  </si>
  <si>
    <t>38428-9</t>
  </si>
  <si>
    <t>Ibuprofen^pre dose</t>
  </si>
  <si>
    <t>Ibuprofen [Mass/volume] in Serum or Plasma --pre dose</t>
  </si>
  <si>
    <t>Ibuprofen Pre Dose SerPl-mCnc</t>
  </si>
  <si>
    <t>59289-9</t>
  </si>
  <si>
    <t>Iloperidone</t>
  </si>
  <si>
    <t>Iloperidone [Mass/volume] in Blood</t>
  </si>
  <si>
    <t>Iloperidone Bld-mCnc</t>
  </si>
  <si>
    <t>59290-7</t>
  </si>
  <si>
    <t>Iloperidone [Mass/volume] in Serum or Plasma</t>
  </si>
  <si>
    <t>Iloperidone SerPl-mCnc</t>
  </si>
  <si>
    <t>57844-3</t>
  </si>
  <si>
    <t>Imatinib mesylate</t>
  </si>
  <si>
    <t>Imatinib mesylate [Mass/volume] in Serum or Plasma</t>
  </si>
  <si>
    <t>Imatinib mesylate SerPl-mCnc</t>
  </si>
  <si>
    <t>17010-0</t>
  </si>
  <si>
    <t>Imipenem</t>
  </si>
  <si>
    <t>Imipenem [Mass/volume] in Serum or Plasma</t>
  </si>
  <si>
    <t>Imipenem SerPl-mCnc</t>
  </si>
  <si>
    <t>25257-7</t>
  </si>
  <si>
    <t>Imipenem [Mass/volume] in Unspecified specimen</t>
  </si>
  <si>
    <t>Imipenem XXX-mCnc</t>
  </si>
  <si>
    <t>3688-9</t>
  </si>
  <si>
    <t>Imipenem+Cilastatin</t>
  </si>
  <si>
    <t>Imipenem+Cilastatin [Mass/volume] in Serum or Plasma</t>
  </si>
  <si>
    <t>IMP+CS SerPl-mCnc</t>
  </si>
  <si>
    <t>29408-2</t>
  </si>
  <si>
    <t>Imipramine</t>
  </si>
  <si>
    <t>Imipramine [Mass/volume] in Gastric fluid</t>
  </si>
  <si>
    <t>Imipramine Gast-mCnc</t>
  </si>
  <si>
    <t>40370-9</t>
  </si>
  <si>
    <t>Imipramine [Presence] in Gastric fluid</t>
  </si>
  <si>
    <t>Imipramine Gast Ql</t>
  </si>
  <si>
    <t>59913-4</t>
  </si>
  <si>
    <t>Imipramine [Moles/volume] in Gastric fluid</t>
  </si>
  <si>
    <t>Imipramine Gast-sCnc</t>
  </si>
  <si>
    <t>3690-5</t>
  </si>
  <si>
    <t>mcg/mL; mg/dL; ng/mL</t>
  </si>
  <si>
    <t>Imipramine [Mass/volume] in Serum or Plasma</t>
  </si>
  <si>
    <t>Imipramine SerPl-mCnc</t>
  </si>
  <si>
    <t>3689-7</t>
  </si>
  <si>
    <t>Imipramine [Presence] in Serum or Plasma</t>
  </si>
  <si>
    <t>Imipramine SerPl Ql</t>
  </si>
  <si>
    <t>15107-6</t>
  </si>
  <si>
    <t>Imipramine [Moles/volume] in Serum or Plasma</t>
  </si>
  <si>
    <t>Imipramine SerPl-sCnc</t>
  </si>
  <si>
    <t>3692-1</t>
  </si>
  <si>
    <t>Imipramine [Mass/volume] in Urine</t>
  </si>
  <si>
    <t>Imipramine Ur-mCnc</t>
  </si>
  <si>
    <t>61419-8</t>
  </si>
  <si>
    <t>Imipramine [Mass/volume] in Urine by Confirmatory method</t>
  </si>
  <si>
    <t>Imipramine Ur Cfm-mCnc</t>
  </si>
  <si>
    <t>3691-3</t>
  </si>
  <si>
    <t>Imipramine [Presence] in Urine</t>
  </si>
  <si>
    <t>Imipramine Ur Ql</t>
  </si>
  <si>
    <t>61418-0</t>
  </si>
  <si>
    <t>Imipramine [Presence] in Urine by Confirmatory method</t>
  </si>
  <si>
    <t>Imipramine Ur Ql Cfm</t>
  </si>
  <si>
    <t>59912-6</t>
  </si>
  <si>
    <t>Imipramine [Moles/volume] in Urine</t>
  </si>
  <si>
    <t>Imipramine Ur-sCnc</t>
  </si>
  <si>
    <t>6946-8</t>
  </si>
  <si>
    <t>Imipramine [Mass/volume] in Unspecified specimen</t>
  </si>
  <si>
    <t>Imipramine XXX-mCnc</t>
  </si>
  <si>
    <t>44390-3</t>
  </si>
  <si>
    <t>Imipramine [Presence] in Unspecified specimen</t>
  </si>
  <si>
    <t>Imipramine XXX Ql</t>
  </si>
  <si>
    <t>60309-2</t>
  </si>
  <si>
    <t>Imipramine [Moles/volume] in Unspecified specimen</t>
  </si>
  <si>
    <t>Imipramine XXX-sCnc</t>
  </si>
  <si>
    <t>43123-9</t>
  </si>
  <si>
    <t>Imipramine &amp; Desipramine panel</t>
  </si>
  <si>
    <t>Imipramine and Desipramine panel - Serum or Plasma</t>
  </si>
  <si>
    <t>Imipramine+Desipr Pnl SerPl</t>
  </si>
  <si>
    <t>78835-6</t>
  </si>
  <si>
    <t>Imipramine cutoff</t>
  </si>
  <si>
    <t>Imipramine cutoff [Mass/volume] in Urine for Confirmatory method</t>
  </si>
  <si>
    <t>Imipramine CtO Ur Cfm-mCnc</t>
  </si>
  <si>
    <t>78365-4</t>
  </si>
  <si>
    <t>Imipramine trough &amp; Imipramine+desimipramine trough &amp; Desipramine panel</t>
  </si>
  <si>
    <t>Imipramine trough, Imipramine+desimipramine trough and Desipramine panell - Serum or Plasma</t>
  </si>
  <si>
    <t>Imiprn Trgh and Desiprn Pnl SerPl</t>
  </si>
  <si>
    <t>61417-2</t>
  </si>
  <si>
    <t>Imipramine/Creatinine</t>
  </si>
  <si>
    <t>Imipramine/Creatinine [Mass Ratio] in Urine</t>
  </si>
  <si>
    <t>Imipramine/Creat Ur</t>
  </si>
  <si>
    <t>3693-9</t>
  </si>
  <si>
    <t>Imipramine^trough</t>
  </si>
  <si>
    <t>Imipramine [Mass/volume] in Serum or Plasma --trough</t>
  </si>
  <si>
    <t>Imipramine Trough SerPl-mCnc</t>
  </si>
  <si>
    <t>14791-8</t>
  </si>
  <si>
    <t>Imipramine+Desipramine</t>
  </si>
  <si>
    <t>Imipramine+Desipramine [Presence] in Gastric fluid</t>
  </si>
  <si>
    <t>Imipramine+Desipr Gast Ql</t>
  </si>
  <si>
    <t>9627-1</t>
  </si>
  <si>
    <t>Imipramine+Desipramine [Mass/volume] in Serum or Plasma</t>
  </si>
  <si>
    <t>Imipramine+Desipr SerPl-mCnc</t>
  </si>
  <si>
    <t>14792-6</t>
  </si>
  <si>
    <t>Imipramine+Desipramine [Presence] in Serum or Plasma</t>
  </si>
  <si>
    <t>Imipramine+Desipr SerPl Ql</t>
  </si>
  <si>
    <t>14794-2</t>
  </si>
  <si>
    <t>Imipramine+Desipramine [Moles/volume] in Serum or Plasma</t>
  </si>
  <si>
    <t>Imipramine+Desipr SerPl-sCnc</t>
  </si>
  <si>
    <t>14793-4</t>
  </si>
  <si>
    <t>Imipramine+Desipramine [Presence] in Urine</t>
  </si>
  <si>
    <t>Imipramine+Desipr Ur Ql</t>
  </si>
  <si>
    <t>32083-8</t>
  </si>
  <si>
    <t>Imipramine+Desipramine [Presence] in Unspecified specimen</t>
  </si>
  <si>
    <t>Imipramine+Desipr XXX Ql</t>
  </si>
  <si>
    <t>77333-3</t>
  </si>
  <si>
    <t>Imipramine+Desipramine [Moles/volume] in Unspecified specimen</t>
  </si>
  <si>
    <t>Imipramine+Desipr XXX-sCnc</t>
  </si>
  <si>
    <t>78362-1</t>
  </si>
  <si>
    <t>Imipramine+Desipramine^trough</t>
  </si>
  <si>
    <t>Imipramine+Desipramine [Mass/volume] in Serum or Plasma --trough</t>
  </si>
  <si>
    <t>Imipramine+Desipr Trough SerPl-mCnc</t>
  </si>
  <si>
    <t>31033-4</t>
  </si>
  <si>
    <t>Indinavir</t>
  </si>
  <si>
    <t>Indinavir [Mass/volume] in Serum or Plasma</t>
  </si>
  <si>
    <t>Indinavir SerPl-mCnc</t>
  </si>
  <si>
    <t>51918-1</t>
  </si>
  <si>
    <t>Indinavir^trough</t>
  </si>
  <si>
    <t>Indinavir [Mass/volume] in Serum or Plasma --trough</t>
  </si>
  <si>
    <t>Indinavir Trough SerPl-mCnc</t>
  </si>
  <si>
    <t>5665-5</t>
  </si>
  <si>
    <t>Indium</t>
  </si>
  <si>
    <t>Indium [Mass/volume] in Blood</t>
  </si>
  <si>
    <t>Indium Bld-mCnc</t>
  </si>
  <si>
    <t>60089-0</t>
  </si>
  <si>
    <t>Indium [Mass/volume] in Red Blood Cells</t>
  </si>
  <si>
    <t>Indium RBC-mCnc</t>
  </si>
  <si>
    <t>60090-8</t>
  </si>
  <si>
    <t>Indium [Mass/volume] in Serum or Plasma</t>
  </si>
  <si>
    <t>Indium SerPl-mCnc</t>
  </si>
  <si>
    <t>5666-3</t>
  </si>
  <si>
    <t>Indium [Mass/volume] in Urine</t>
  </si>
  <si>
    <t>Indium Ur-mCnc</t>
  </si>
  <si>
    <t>9429-2</t>
  </si>
  <si>
    <t>Indium [Mass/volume] in Unspecified specimen</t>
  </si>
  <si>
    <t>Indium XXX-mCnc</t>
  </si>
  <si>
    <t>59915-9</t>
  </si>
  <si>
    <t>Indomethacin</t>
  </si>
  <si>
    <t>Indomethacin [Moles/volume] in Gastric fluid</t>
  </si>
  <si>
    <t>Indomethacin Gast-sCnc</t>
  </si>
  <si>
    <t>3694-7</t>
  </si>
  <si>
    <t>Indomethacin [Mass/volume] in Serum or Plasma</t>
  </si>
  <si>
    <t>Indomethacin SerPl-mCnc</t>
  </si>
  <si>
    <t>55545-8</t>
  </si>
  <si>
    <t>Indomethacin [Moles/volume] in Serum or Plasma</t>
  </si>
  <si>
    <t>Indomethacin SerPl-sCnc</t>
  </si>
  <si>
    <t>59914-2</t>
  </si>
  <si>
    <t>Indomethacin [Moles/volume] in Urine</t>
  </si>
  <si>
    <t>Indomethacin Ur-sCnc</t>
  </si>
  <si>
    <t>60310-0</t>
  </si>
  <si>
    <t>Indomethacin [Moles/volume] in Unspecified specimen</t>
  </si>
  <si>
    <t>Indomethacin XXX-sCnc</t>
  </si>
  <si>
    <t>39803-2</t>
  </si>
  <si>
    <t>Infliximab</t>
  </si>
  <si>
    <t>Infliximab [Mass/volume] in Serum or Plasma</t>
  </si>
  <si>
    <t>Infliximab SerPl-mCnc</t>
  </si>
  <si>
    <t>2490-1</t>
  </si>
  <si>
    <t>Inulin</t>
  </si>
  <si>
    <t>Inulin [Mass/volume] in Serum or Plasma</t>
  </si>
  <si>
    <t>Inulin SerPl-mCnc</t>
  </si>
  <si>
    <t>40588-6</t>
  </si>
  <si>
    <t>Ser^control</t>
  </si>
  <si>
    <t>Inulin [Mass/volume] in control Serum</t>
  </si>
  <si>
    <t>Inulin Ser Cont-mCnc</t>
  </si>
  <si>
    <t>2491-9</t>
  </si>
  <si>
    <t>Inulin renal clearance</t>
  </si>
  <si>
    <t>Inulin renal clearance in 24 hour</t>
  </si>
  <si>
    <t>Inulin Cl 24h Ur+SerPl-vRate</t>
  </si>
  <si>
    <t>72159-7</t>
  </si>
  <si>
    <t>Inulin renal clearance/1.73 sq M</t>
  </si>
  <si>
    <t>ArVRat</t>
  </si>
  <si>
    <t>4H</t>
  </si>
  <si>
    <t>mL/min/{1.73_m2}</t>
  </si>
  <si>
    <t>mL/min/1.73 sq m</t>
  </si>
  <si>
    <t>Inulin renal clearance/1.73 sq M in 4 hour</t>
  </si>
  <si>
    <t>Inulin Cl/1.73 sq M 4h Ur+SerPl-ArVRat</t>
  </si>
  <si>
    <t>59697-3</t>
  </si>
  <si>
    <t>Iodide</t>
  </si>
  <si>
    <t>Iodide [Mass/volume] in Serum or Plasma</t>
  </si>
  <si>
    <t>Iodide SerPl-mCnc</t>
  </si>
  <si>
    <t>51001-6</t>
  </si>
  <si>
    <t>Iodide [Mass/volume] in Urine</t>
  </si>
  <si>
    <t>Iodide Ur-mCnc</t>
  </si>
  <si>
    <t>44790-4</t>
  </si>
  <si>
    <t>Iodide [Mass/volume] in Unspecified specimen</t>
  </si>
  <si>
    <t>Iodide XXX-mCnc</t>
  </si>
  <si>
    <t>20865-2</t>
  </si>
  <si>
    <t>Iodine</t>
  </si>
  <si>
    <t>Liver</t>
  </si>
  <si>
    <t>Iodine [Mass/mass] in Liver</t>
  </si>
  <si>
    <t>Iodine Liver-mCnt</t>
  </si>
  <si>
    <t>20864-5</t>
  </si>
  <si>
    <t>Iodine [Mass/volume] in Milk</t>
  </si>
  <si>
    <t>Iodine Mlk-mCnc</t>
  </si>
  <si>
    <t>20863-7</t>
  </si>
  <si>
    <t>Iodine [Mass/volume] in Water</t>
  </si>
  <si>
    <t>Iodine Wat-mCnc</t>
  </si>
  <si>
    <t>50055-3</t>
  </si>
  <si>
    <t>Iohexol renal clearance</t>
  </si>
  <si>
    <t>Iohexol Cl Ur+SerPl-vRate</t>
  </si>
  <si>
    <t>12992-4</t>
  </si>
  <si>
    <t>Isobutane</t>
  </si>
  <si>
    <t>Isobutane [Mass/volume] in Blood</t>
  </si>
  <si>
    <t>Isobutane Bld-mCnc</t>
  </si>
  <si>
    <t>9431-8</t>
  </si>
  <si>
    <t>Isobutanol</t>
  </si>
  <si>
    <t>Isobutanol [Mass/volume] in Blood</t>
  </si>
  <si>
    <t>Isobutanol Bld-mCnc</t>
  </si>
  <si>
    <t>9692-5</t>
  </si>
  <si>
    <t>Isobutanol [Mass/volume] in Unspecified specimen</t>
  </si>
  <si>
    <t>Isobutanol XXX-mCnc</t>
  </si>
  <si>
    <t>14265-3</t>
  </si>
  <si>
    <t>Isobutyl acetate</t>
  </si>
  <si>
    <t>Isobutyl acetate [Mass/volume] in Blood</t>
  </si>
  <si>
    <t>Isobutyl Acetate Bld-mCnc</t>
  </si>
  <si>
    <t>9432-6</t>
  </si>
  <si>
    <t>Isobutyl acetate [Mass/volume] in Unspecified specimen</t>
  </si>
  <si>
    <t>Isobutyl Acetate XXX-mCnc</t>
  </si>
  <si>
    <t>9430-0</t>
  </si>
  <si>
    <t>Isobutylcarbinol</t>
  </si>
  <si>
    <t>Isobutylcarbinol [Mass/volume] in Blood</t>
  </si>
  <si>
    <t>Isobutylcarbinol Bld-mCnc</t>
  </si>
  <si>
    <t>12551-8</t>
  </si>
  <si>
    <t>Isocarboxazid</t>
  </si>
  <si>
    <t>Isocarboxazid [Mass/volume] in Serum or Plasma</t>
  </si>
  <si>
    <t>Isocarboxazid SerPl-mCnc</t>
  </si>
  <si>
    <t>9433-4</t>
  </si>
  <si>
    <t>Isoflurane</t>
  </si>
  <si>
    <t>Isoflurane [Mass/volume] in Blood</t>
  </si>
  <si>
    <t>Isofl Bld-mCnc</t>
  </si>
  <si>
    <t>3697-0</t>
  </si>
  <si>
    <t>Isoniazid</t>
  </si>
  <si>
    <t>Isoniazid [Mass/volume] in Serum or Plasma</t>
  </si>
  <si>
    <t>Isoniazid SerPl-mCnc</t>
  </si>
  <si>
    <t>25451-6</t>
  </si>
  <si>
    <t>Isoniazid [Moles/volume] in Serum or Plasma</t>
  </si>
  <si>
    <t>Isoniazid SerPl-sCnc</t>
  </si>
  <si>
    <t>40371-7</t>
  </si>
  <si>
    <t>Isoniazid [Presence] in Urine</t>
  </si>
  <si>
    <t>Isoniazid Ur Ql</t>
  </si>
  <si>
    <t>38762-1</t>
  </si>
  <si>
    <t>Isooctane</t>
  </si>
  <si>
    <t>Iso-octane [Mass/volume] in Air</t>
  </si>
  <si>
    <t>Iso-octane Air-mCnc</t>
  </si>
  <si>
    <t>38704-3</t>
  </si>
  <si>
    <t>Isophorone</t>
  </si>
  <si>
    <t>Isophorone [Mass/volume] in Air</t>
  </si>
  <si>
    <t>Isophorone Air-mCnc</t>
  </si>
  <si>
    <t>5667-1</t>
  </si>
  <si>
    <t>Isopropanol</t>
  </si>
  <si>
    <t>Isopropanol [Mass/volume] in Blood</t>
  </si>
  <si>
    <t>Isopropanol Bld-mCnc</t>
  </si>
  <si>
    <t>39530-1</t>
  </si>
  <si>
    <t>Isopropanol [Presence] in Blood</t>
  </si>
  <si>
    <t>Isopropanol Bld Ql</t>
  </si>
  <si>
    <t>50870-5</t>
  </si>
  <si>
    <t>Isopropanol [Moles/volume] in Body fluid</t>
  </si>
  <si>
    <t>Isopropanol Fld-sCnc</t>
  </si>
  <si>
    <t>23888-1</t>
  </si>
  <si>
    <t>Isopropanol [Mass/volume] in Gastric fluid</t>
  </si>
  <si>
    <t>Isopropanol Gast-mCnc</t>
  </si>
  <si>
    <t>40372-5</t>
  </si>
  <si>
    <t>Isopropanol [Presence] in Gastric fluid</t>
  </si>
  <si>
    <t>Isopropanol Gast Ql</t>
  </si>
  <si>
    <t>59916-7</t>
  </si>
  <si>
    <t>Isopropanol [Moles/volume] in Gastric fluid</t>
  </si>
  <si>
    <t>Isopropanol Gast-sCnc</t>
  </si>
  <si>
    <t>15403-9</t>
  </si>
  <si>
    <t>Isopropanol [Presence] in Meconium</t>
  </si>
  <si>
    <t>Isopropanol Mec Ql</t>
  </si>
  <si>
    <t>5669-7</t>
  </si>
  <si>
    <t>Isopropanol [Mass/volume] in Serum or Plasma</t>
  </si>
  <si>
    <t>Isopropanol SerPl-mCnc</t>
  </si>
  <si>
    <t>5668-9</t>
  </si>
  <si>
    <t>Isopropanol [Presence] in Serum or Plasma</t>
  </si>
  <si>
    <t>Isopropanol SerPl Ql</t>
  </si>
  <si>
    <t>20471-9</t>
  </si>
  <si>
    <t>Isopropanol [Presence] in Serum or Plasma by Screen method</t>
  </si>
  <si>
    <t>Isopropanol SerPl Ql Scn</t>
  </si>
  <si>
    <t>14802-3</t>
  </si>
  <si>
    <t>Isopropanol [Moles/volume] in Serum or Plasma</t>
  </si>
  <si>
    <t>Isopropanol SerPl-sCnc</t>
  </si>
  <si>
    <t>9435-9</t>
  </si>
  <si>
    <t>Isopropanol [Mass/mass] in Tissue</t>
  </si>
  <si>
    <t>Isopropanol Tiss-mCnt</t>
  </si>
  <si>
    <t>9434-2</t>
  </si>
  <si>
    <t>Isopropanol [Mass/volume] in Urine</t>
  </si>
  <si>
    <t>Isopropanol Ur-mCnc</t>
  </si>
  <si>
    <t>5670-5</t>
  </si>
  <si>
    <t>Isopropanol [Presence] in Urine</t>
  </si>
  <si>
    <t>Isopropanol Ur Ql</t>
  </si>
  <si>
    <t>32085-3</t>
  </si>
  <si>
    <t>Isopropanol [Moles/volume] in Urine</t>
  </si>
  <si>
    <t>Isopropanol Ur-sCnc</t>
  </si>
  <si>
    <t>32084-6</t>
  </si>
  <si>
    <t>Isopropanol [Moles/volume] in Unspecified specimen</t>
  </si>
  <si>
    <t>Isopropanol XXX-sCnc</t>
  </si>
  <si>
    <t>12371-1</t>
  </si>
  <si>
    <t>Isopropyl ether</t>
  </si>
  <si>
    <t>Isopropyl ether [Mass/volume] in Blood</t>
  </si>
  <si>
    <t>Isopropyl Ether Bld-mCnc</t>
  </si>
  <si>
    <t>17030-8</t>
  </si>
  <si>
    <t>Isopropyl ether [Presence] in Blood</t>
  </si>
  <si>
    <t>Isopropyl Ether Bld Ql</t>
  </si>
  <si>
    <t>49920-2</t>
  </si>
  <si>
    <t>Isopropyl ether [Presence] in Serum or Plasma</t>
  </si>
  <si>
    <t>Isopropyl Ether SerPl Ql</t>
  </si>
  <si>
    <t>80644-8</t>
  </si>
  <si>
    <t>Isopropyl methylphosphonate</t>
  </si>
  <si>
    <t>Isopropyl methylphosphonate [Mass/volume] in Blood</t>
  </si>
  <si>
    <t>IMPA Bld-mCnc</t>
  </si>
  <si>
    <t>54098-9</t>
  </si>
  <si>
    <t>Isopropyl methylphosphonate [Mass/volume] in Urine</t>
  </si>
  <si>
    <t>IMPA Ur-mCnc</t>
  </si>
  <si>
    <t>6947-6</t>
  </si>
  <si>
    <t>Isotretinoin</t>
  </si>
  <si>
    <t>Isotretinoin [Mass/volume] in Serum or Plasma</t>
  </si>
  <si>
    <t>Isotretinoin SerPl-mCnc</t>
  </si>
  <si>
    <t>80531-7</t>
  </si>
  <si>
    <t>Itraconazole</t>
  </si>
  <si>
    <t>Itraconazole [Mass/volume] in DBS</t>
  </si>
  <si>
    <t>Itraconaz DBS-mCnc</t>
  </si>
  <si>
    <t>10989-2</t>
  </si>
  <si>
    <t>Itraconazole [Mass/volume] in Serum or Plasma</t>
  </si>
  <si>
    <t>Itraconaz SerPl-mCnc</t>
  </si>
  <si>
    <t>25258-5</t>
  </si>
  <si>
    <t>Itraconazole [Mass/volume] in Unspecified specimen</t>
  </si>
  <si>
    <t>Itraconaz XXX-mCnc</t>
  </si>
  <si>
    <t>32184-4</t>
  </si>
  <si>
    <t>Itraconazole^peak</t>
  </si>
  <si>
    <t>Itraconazole [Mass/volume] in Serum or Plasma --peak</t>
  </si>
  <si>
    <t>Itraconaz Peak SerPl-mCnc</t>
  </si>
  <si>
    <t>32185-1</t>
  </si>
  <si>
    <t>Itraconazole^trough</t>
  </si>
  <si>
    <t>Itraconazole [Mass/volume] in Serum or Plasma --trough</t>
  </si>
  <si>
    <t>Itraconaz Trough SerPl-mCnc</t>
  </si>
  <si>
    <t>27081-9</t>
  </si>
  <si>
    <t>Itraconazole+Hydroxyitraconazole</t>
  </si>
  <si>
    <t>Itraconazole+Hydroxyitraconazole [Mass/volume] in Serum or Plasma</t>
  </si>
  <si>
    <t>Itraconaz+HIT SerPl-mCnc</t>
  </si>
  <si>
    <t>73949-0</t>
  </si>
  <si>
    <t>JWH-018</t>
  </si>
  <si>
    <t>JWH-018 (synthetic cannabinoid) [Presence] in Blood</t>
  </si>
  <si>
    <t>JWH-018 Bld Ql</t>
  </si>
  <si>
    <t>73914-4</t>
  </si>
  <si>
    <t>JWH-018 (synthetic cannabinoid) [Presence] in Urine by Confirmatory method</t>
  </si>
  <si>
    <t>JWH-018 Ur Ql Cfm</t>
  </si>
  <si>
    <t>73920-1</t>
  </si>
  <si>
    <t>JWH-018 4+5-hydroxypentyl</t>
  </si>
  <si>
    <t>JWH-018 4/5-hydroxypentyl (synthetic cannabinoid metabolites) [Presence] in Blood</t>
  </si>
  <si>
    <t>JWH-018 4/5OH-pentyl Bld Ql</t>
  </si>
  <si>
    <t>72459-1</t>
  </si>
  <si>
    <t>JWH-018 4/5-hydroxypentyl (synthetic cannabinoid metabolites) [Presence] in Urine by Confirmatory method</t>
  </si>
  <si>
    <t>JWH-018 4/5OH-pentyl Ur Ql Cfm</t>
  </si>
  <si>
    <t>78836-4</t>
  </si>
  <si>
    <t>JWH-018 5-hydroxypentyl cutoff</t>
  </si>
  <si>
    <t>JWH-018 5-hydroxypentyl (synthetic cannabinoid metabolite) cutoff [Mass/volume] in Urine for Confirmatory method</t>
  </si>
  <si>
    <t>JWH-018 5-hydroxypenty CtO Ur Cfm-mCnc</t>
  </si>
  <si>
    <t>72808-9</t>
  </si>
  <si>
    <t>JWH-018 carboxylated</t>
  </si>
  <si>
    <t>JWH-018 carboxylated (synthetic cannabinoid metabolite) [Mass/volume] in Urine by Confirmatory method</t>
  </si>
  <si>
    <t>JWH-018 carboxylated Ur Cfm-mCnc</t>
  </si>
  <si>
    <t>72809-7</t>
  </si>
  <si>
    <t>JWH-018 carboxylated/Creatinine</t>
  </si>
  <si>
    <t>JWH-018 carboxylated (synthetic cannabinoid metabolite)/Creatinine [Mass Ratio] in Urine</t>
  </si>
  <si>
    <t>JWH-018 carboxylated/Creat Ur</t>
  </si>
  <si>
    <t>73923-5</t>
  </si>
  <si>
    <t>JWH-018 pentanoate</t>
  </si>
  <si>
    <t>JWH-018 pentanoate (synthetic cannabinoid metabolite) [Presence] in Blood</t>
  </si>
  <si>
    <t>JWH-018 pentanoate Bld Ql</t>
  </si>
  <si>
    <t>72782-6</t>
  </si>
  <si>
    <t>JWH-018 pentanoate (synthetic cannabinoid metabolite) [Mass/volume] in Urine by Confirmatory method</t>
  </si>
  <si>
    <t>JWH-018 pentanoate Ur Cfm-mCnc</t>
  </si>
  <si>
    <t>72461-7</t>
  </si>
  <si>
    <t>JWH-018 pentanoate (synthetic cannabinoid metabolite) [Presence] in Urine by Confirmatory method</t>
  </si>
  <si>
    <t>JWH-018 pentanoate Ur Ql Cfm</t>
  </si>
  <si>
    <t>78837-2</t>
  </si>
  <si>
    <t>JWH-018 pentanoate cutoff</t>
  </si>
  <si>
    <t>JWH-018 pentanoate (synthetic cannabinoid metabolite) cutoff [Mass/volume] in Urine for Confirmatory method</t>
  </si>
  <si>
    <t>JWH-018 pentanoate CtO Ur Cfm-mCnc</t>
  </si>
  <si>
    <t>72783-4</t>
  </si>
  <si>
    <t>JWH-018 pentanoate/Creatinine</t>
  </si>
  <si>
    <t>JWH-018 pentanoate (synthetic cannabinoid metabolite)/Creatinine [Mass Ratio] in Urine</t>
  </si>
  <si>
    <t>JWH-018 pentanoate/Creat Ur</t>
  </si>
  <si>
    <t>72780-0</t>
  </si>
  <si>
    <t>JWH-018 pentanol</t>
  </si>
  <si>
    <t>JWH-018 pentanol (synthetic cannabinoid metabolite) [Mass/volume] in Urine by Confirmatory method</t>
  </si>
  <si>
    <t>JWH-018 pentanol Ur Cfm-mCnc</t>
  </si>
  <si>
    <t>72781-8</t>
  </si>
  <si>
    <t>JWH-018 pentanol/Creatinine</t>
  </si>
  <si>
    <t>JWH-018 pentanol (synthetic cannabinoid metabolite)/Creatinine [Mass Ratio] in Urine</t>
  </si>
  <si>
    <t>JWH-018 pentanol/Creat Ur</t>
  </si>
  <si>
    <t>73953-2</t>
  </si>
  <si>
    <t>JWH-073</t>
  </si>
  <si>
    <t>JWH-073 (synthetic cannabinoid) [Presence] in Blood</t>
  </si>
  <si>
    <t>JWH-073 Bld Ql</t>
  </si>
  <si>
    <t>73918-5</t>
  </si>
  <si>
    <t>JWH-073 (synthetic cannabinoid) [Presence] in Urine by Confirmatory method</t>
  </si>
  <si>
    <t>JWH-073 Ur Ql Cfm</t>
  </si>
  <si>
    <t>73921-9</t>
  </si>
  <si>
    <t>JWH-073 3-hydroxybutyl</t>
  </si>
  <si>
    <t>JWH-073 3-hydroxybutyl (synthetic cannabinoid metabolite) [Presence] in Blood</t>
  </si>
  <si>
    <t>JWH-073 3OH-butyl Bld Ql</t>
  </si>
  <si>
    <t>72460-9</t>
  </si>
  <si>
    <t>JWH-073 3-hydroxybutyl (synthetic cannabinoid metabolite) [Presence] in Urine by Confirmatory method</t>
  </si>
  <si>
    <t>JWH-073 3OH-butyl Ur Ql Cfm</t>
  </si>
  <si>
    <t>73926-8</t>
  </si>
  <si>
    <t>JWH-073 4-hydroxybutyl</t>
  </si>
  <si>
    <t>JWH-073 4-hydroxybutyl (synthetic cannabinoid metabolite) [Presence] in Blood</t>
  </si>
  <si>
    <t>JWH-073 4OH-butyl Bld Ql</t>
  </si>
  <si>
    <t>72464-1</t>
  </si>
  <si>
    <t>JWH-073 4-hydroxybutyl (synthetic cannabinoid metabolite) [Presence] in Urine by Confirmatory method</t>
  </si>
  <si>
    <t>JWH-073 4OH-butyl Ur Ql Cfm</t>
  </si>
  <si>
    <t>78838-0</t>
  </si>
  <si>
    <t>JWH-073 4-hydroxybutyl cutoff</t>
  </si>
  <si>
    <t>JWH-073 4-hydroxybutyl (synthetic cannabinoid metabolite) cutoff [Mass/volume] in Urine for Confirmatory method</t>
  </si>
  <si>
    <t>JWH-073 4OH-butyl CtO Ur Cfm-mCnc</t>
  </si>
  <si>
    <t>73927-6</t>
  </si>
  <si>
    <t>JWH-073 butanoate</t>
  </si>
  <si>
    <t>JWH-073 butanoate (synthetic cannabinoid metabolite) [Presence] in Blood</t>
  </si>
  <si>
    <t>JWH-073 butanoate Bld Ql</t>
  </si>
  <si>
    <t>72778-4</t>
  </si>
  <si>
    <t>JWH-073 butanoate (synthetic cannabinoid metabolite) [Mass/volume] in Urine by Confirmatory method</t>
  </si>
  <si>
    <t>JWH-073 butanoate Ur Cfm-mCnc</t>
  </si>
  <si>
    <t>72465-8</t>
  </si>
  <si>
    <t>JWH-073 butanoate (synthetic cannabinoid metabolite) [Presence] in Urine by Confirmatory method</t>
  </si>
  <si>
    <t>JWH-073 butanoate Ur Ql Cfm</t>
  </si>
  <si>
    <t>78839-8</t>
  </si>
  <si>
    <t>JWH-073 butanoate cutoff</t>
  </si>
  <si>
    <t>JWH-073 butanoate (synthetic cannabinoid metabolite) cutoff [Mass/volume] in Urine for Confirmatory method</t>
  </si>
  <si>
    <t>JWH-073 butanoate CtO Ur Cfm-mCnc</t>
  </si>
  <si>
    <t>72779-2</t>
  </si>
  <si>
    <t>JWH-073 butanoate/Creatinine</t>
  </si>
  <si>
    <t>JWH-073 butanoate (synthetic cannabinoid metabolite)/Creatinine [Mass Ratio] in Urine</t>
  </si>
  <si>
    <t>JWH-073 butanoate/Creat Ur</t>
  </si>
  <si>
    <t>72875-8</t>
  </si>
  <si>
    <t>JWH-073 butanol</t>
  </si>
  <si>
    <t>JWH-073 butanol (synthetic cannabinoid metabolite) [Mass/volume] in Urine by Confirmatory method</t>
  </si>
  <si>
    <t>JWH-073 butanol Ur Cfm-mCnc</t>
  </si>
  <si>
    <t>72874-1</t>
  </si>
  <si>
    <t>JWH-073 butanol/Creatinine</t>
  </si>
  <si>
    <t>JWH-073 butanol (synthetic cannabinoid metabolite)/Creatinine [Mass Ratio] in Urine</t>
  </si>
  <si>
    <t>JWH-073 butanol/Creat Ur</t>
  </si>
  <si>
    <t>72806-3</t>
  </si>
  <si>
    <t>JWH-073 carboxylated</t>
  </si>
  <si>
    <t>JWH-073 carboxylated (synthetic cannabinoid metabolite) [Mass/volume] in Urine by Confirmatory method</t>
  </si>
  <si>
    <t>JWH-073 carboxylated Ur Cfm-mCnc</t>
  </si>
  <si>
    <t>72807-1</t>
  </si>
  <si>
    <t>JWH-073 carboxylated/Creatinine</t>
  </si>
  <si>
    <t>JWH-073 carboxylated (synthetic cannabinoid metabolite)/Creatinine [Mass Ratio] in Urine</t>
  </si>
  <si>
    <t>JWH-073 carboxylated/Creat Ur</t>
  </si>
  <si>
    <t>77771-4</t>
  </si>
  <si>
    <t>JWH-081 5-hydroxypentyl</t>
  </si>
  <si>
    <t>JWH-081 5-hydroxypentyl (synthetic cannabinoid metabolite) [Mass/volume] in Urine by Confirmatory method</t>
  </si>
  <si>
    <t>JWH-081 5OH-pentyl Ur Cfm-mCnc</t>
  </si>
  <si>
    <t>78840-6</t>
  </si>
  <si>
    <t>JWH-081 5-hydroxypentyl cutoff</t>
  </si>
  <si>
    <t>JWH-081 5-hydroxypentyl (synthetic cannabinoid metabolite) cutoff [Mass/volume] in Urine for Confirmatory method</t>
  </si>
  <si>
    <t>JWH-081 5OH-pentyl CtO Ur Cfm-mCnc</t>
  </si>
  <si>
    <t>73948-2</t>
  </si>
  <si>
    <t>JWH-122</t>
  </si>
  <si>
    <t>JWH-122 (synthetic cannabinoid) [Presence] in Blood</t>
  </si>
  <si>
    <t>JWH-122 Bld Ql</t>
  </si>
  <si>
    <t>73956-5</t>
  </si>
  <si>
    <t>JWH-122 5-hydroxypentyl</t>
  </si>
  <si>
    <t>JWH-122 5-hydroxypentyl (synthetic cannabinoid metabolite) [Presence] in Blood</t>
  </si>
  <si>
    <t>JWH-122 5OH-pentyl Bld Ql</t>
  </si>
  <si>
    <t>78841-4</t>
  </si>
  <si>
    <t>JWH-122 5-hydroxypentyl (synthetic cannabinoid metabolite) [Mass/volume] in Urine by Confirmatory method</t>
  </si>
  <si>
    <t>JWH-122 5OH-pentyl Ur Cfm-mCnc</t>
  </si>
  <si>
    <t>72474-0</t>
  </si>
  <si>
    <t>JWH-122 5-hydroxypentyl (synthetic cannabinoid metabolite) [Presence] in Urine by Confirmatory method</t>
  </si>
  <si>
    <t>JWH-122 5OH-pentyl Ur Ql Cfm</t>
  </si>
  <si>
    <t>78842-2</t>
  </si>
  <si>
    <t>JWH-122 5-hydroxypentyl cutoff</t>
  </si>
  <si>
    <t>JWH-122 5-hydroxypentyl (synthetic cannabinoid metabolite) cutoff [Mass/volume] in Urine for Confirmatory method</t>
  </si>
  <si>
    <t>JWH-122 5OH-pentyl CtO Ur Cfm-mCnc</t>
  </si>
  <si>
    <t>73946-6</t>
  </si>
  <si>
    <t>JWH-200</t>
  </si>
  <si>
    <t>JWH-200 (synthetic cannabinoid) [Presence] in Blood</t>
  </si>
  <si>
    <t>JWH-200 Bld Ql</t>
  </si>
  <si>
    <t>73924-3</t>
  </si>
  <si>
    <t>JWH-200 4-Hydroxyindole</t>
  </si>
  <si>
    <t>JWH-200 4-hydroxyindole (synthetic cannabinoid metabolite) [Presence] in Blood</t>
  </si>
  <si>
    <t>JWH-200 4OH-indole Bld Ql</t>
  </si>
  <si>
    <t>78843-0</t>
  </si>
  <si>
    <t>JWH-200 4-hydroxyindole (synthetic cannabinoid metabolite) [Mass/volume] in Urine by Confirmatory method</t>
  </si>
  <si>
    <t>JWH-200 4OH-indole Ur Cfm-mCnc</t>
  </si>
  <si>
    <t>72462-5</t>
  </si>
  <si>
    <t>JWH-200 4-hydroxyindole (synthetic cannabinoid metabolite) [Presence] in Urine by Confirmatory method</t>
  </si>
  <si>
    <t>JWH-200 4OH-indole Ur Ql Cfm</t>
  </si>
  <si>
    <t>78844-8</t>
  </si>
  <si>
    <t>JWH-200 4-Hydroxyindole cutoff</t>
  </si>
  <si>
    <t>JWH-200 4-hydroxyindole (synthetic cannabinoid metabolite) cutoff [Mass/volume] in Urine for Confirmatory method</t>
  </si>
  <si>
    <t>JWH-200 4OH-indole CtO Ur Cfm-mCnc</t>
  </si>
  <si>
    <t>78845-5</t>
  </si>
  <si>
    <t>JWH-200 6-Hydroxyindole</t>
  </si>
  <si>
    <t>JWH-200 6-Hydroxyindole (synthetic cannabinoid metabolite) [Mass/volume] in Urine by Confirmatory method</t>
  </si>
  <si>
    <t>JWH-200 6-Hydroxyindole Ur Cfm-mCnc</t>
  </si>
  <si>
    <t>78846-3</t>
  </si>
  <si>
    <t>JWH-200 6-Hydroxyindole cutoff</t>
  </si>
  <si>
    <t>JWH-200 6-Hydroxyindole (synthetic cannabinoid metabolite) cutoff [Mass/volume] in Urine for Confirmatory method</t>
  </si>
  <si>
    <t>JWH-200 6-Hydroxyindole CtO Ur Cfm-mCnc</t>
  </si>
  <si>
    <t>72804-8</t>
  </si>
  <si>
    <t>JWH-210 5-carboxypentyl</t>
  </si>
  <si>
    <t>JWH-210 5-carboxypentyl (synthetic cannabinoid metabolite) [Mass/volume] in Urine by Confirmatory method</t>
  </si>
  <si>
    <t>JWH-210 carboxypentyl Ur Cfm-mCnc</t>
  </si>
  <si>
    <t>78847-1</t>
  </si>
  <si>
    <t>JWH-210 5-carboxypentyl cutoff</t>
  </si>
  <si>
    <t>JWH-210 5-carboxypentyl (synthetic cannabinoid metabolite) cutoff [Mass/volume] in Urine for Confirmatory method</t>
  </si>
  <si>
    <t>JWH-210 carboxypentyl CtO Ur Cfm-mCnc</t>
  </si>
  <si>
    <t>72805-5</t>
  </si>
  <si>
    <t>JWH-210 5-carboxypentyl/Creatinine</t>
  </si>
  <si>
    <t>JWH-210 5-carboxypentyl (synthetic cannabinoid metabolite)/Creatinine [Mass Ratio] in Urine</t>
  </si>
  <si>
    <t>JWH-210 carboxypentyl/Creat Ur</t>
  </si>
  <si>
    <t>78848-9</t>
  </si>
  <si>
    <t>JWH-210 5-Hydroxypentyl</t>
  </si>
  <si>
    <t>JWH-210 5-Hydroxypentyl (synthetic cannabinoid metabolite) [Mass/volume] in Urine by Confirmatory method</t>
  </si>
  <si>
    <t>JWH-210 5-Hydroxypentyl Ur Cfm-mCnc</t>
  </si>
  <si>
    <t>78849-7</t>
  </si>
  <si>
    <t>JWH-210 5-hydroxypentyl cutoff</t>
  </si>
  <si>
    <t>JWH-210 5-Hydroxypentyl (synthetic cannabinoid metabolite) cutoff [Mass/volume] in Urine for Confirmatory method</t>
  </si>
  <si>
    <t>JWH-210 5-Hydroxypentyl CtO Ur Cfm-mCnc</t>
  </si>
  <si>
    <t>73950-8</t>
  </si>
  <si>
    <t>JWH-250</t>
  </si>
  <si>
    <t>JWH-250 (synthetic cannabinoid) [Presence] in Blood</t>
  </si>
  <si>
    <t>JWH-250 Bld Ql</t>
  </si>
  <si>
    <t>73917-7</t>
  </si>
  <si>
    <t>JWH-250 4+5-hydroxypentyl</t>
  </si>
  <si>
    <t>JWH-250 4/5-hydroxypentyl (synthetic cannabinoid metabolite) [Presence] in Urine by Confirmatory method</t>
  </si>
  <si>
    <t>JWH-250 4/5-OH-pentyl Ur Ql Cfm</t>
  </si>
  <si>
    <t>73929-2</t>
  </si>
  <si>
    <t>JWH-250 5-carboxypentyl</t>
  </si>
  <si>
    <t>JWH-250 5-carboxypentyl (synthetic cannabinoid metabolite) [Presence] in Blood</t>
  </si>
  <si>
    <t>JWH-250 5-carboxypentyl Bld Ql</t>
  </si>
  <si>
    <t>72802-2</t>
  </si>
  <si>
    <t>JWH-250 5-carboxypentyl (synthetic cannabinoid metabolite) [Mass/volume] in Urine by Confirmatory method</t>
  </si>
  <si>
    <t>JWH-250 5-carboxypentyl Ur Cfm-mCnc</t>
  </si>
  <si>
    <t>72467-4</t>
  </si>
  <si>
    <t>JWH-250 5-carboxypentyl (synthetic cannabinoid metabolite) [Presence] in Urine by Confirmatory method</t>
  </si>
  <si>
    <t>JWH-250 5-carboxypentyl Ur Ql Cfm</t>
  </si>
  <si>
    <t>72803-0</t>
  </si>
  <si>
    <t>JWH-250 5-carboxypentyl/Creatinine</t>
  </si>
  <si>
    <t>JWH-250 5-carboxypentyl (synthetic cannabinoid metabolite)/Creatinine [Mass Ratio] in Urine</t>
  </si>
  <si>
    <t>JWH-250 5-carboxypentyl/Creat Ur</t>
  </si>
  <si>
    <t>73928-4</t>
  </si>
  <si>
    <t>JWH-250 5-hydroxypentyl</t>
  </si>
  <si>
    <t>JWH-250 5-hydroxypentyl (synthetic cannabinoid metabolite) [Presence] in Blood</t>
  </si>
  <si>
    <t>JWH-250 5OH-pentyl Bld Ql</t>
  </si>
  <si>
    <t>72466-6</t>
  </si>
  <si>
    <t>JWH-250 5-hydroxypentyl (synthetic cannabinoid metabolite) [Presence] in Urine by Confirmatory method</t>
  </si>
  <si>
    <t>JWH-250 5OH-pentyl Ur Ql Cfm</t>
  </si>
  <si>
    <t>78850-5</t>
  </si>
  <si>
    <t>JWH-250 5-hydroxypentyl cutoff</t>
  </si>
  <si>
    <t>JWH-250 5-hydroxypentyl (synthetic cannabinoid metabolite) cutoff [Mass/volume] in Urine for Confirmatory method</t>
  </si>
  <si>
    <t>JWH-250 5OH-pentyl CtO Ur Cfm-mCnc</t>
  </si>
  <si>
    <t>73947-4</t>
  </si>
  <si>
    <t>JWH-398</t>
  </si>
  <si>
    <t>JWH-398 (synthetic cannabinoid) [Presence] in Blood</t>
  </si>
  <si>
    <t>JWH-398 Bld Ql</t>
  </si>
  <si>
    <t>73954-0</t>
  </si>
  <si>
    <t>JWH-398 5-hydroxypentyl</t>
  </si>
  <si>
    <t>JWH-398 5 hydroxypentyl (synthetic cannabinoid metabolite) [Presence] in Blood</t>
  </si>
  <si>
    <t>JWH-398 5OH-pentyl Bld Ql</t>
  </si>
  <si>
    <t>72473-2</t>
  </si>
  <si>
    <t>JWH-398 5 hydroxypentyl (synthetic cannabinoid metabolite) [Presence] in Urine by Confirmatory method</t>
  </si>
  <si>
    <t>JWH-398 5OH-pentyl Ur Ql Cfm</t>
  </si>
  <si>
    <t>47395-9</t>
  </si>
  <si>
    <t>Kanamycin</t>
  </si>
  <si>
    <t>Kanamycin [Mass/volume] in Serum or Plasma</t>
  </si>
  <si>
    <t>Kanamycin SerPl-mCnc</t>
  </si>
  <si>
    <t>23889-9</t>
  </si>
  <si>
    <t>Kanamycin [Mass/volume] in Unspecified specimen</t>
  </si>
  <si>
    <t>Kanamycin XXX-mCnc</t>
  </si>
  <si>
    <t>3698-8</t>
  </si>
  <si>
    <t>Kanamycin^peak</t>
  </si>
  <si>
    <t>Kanamycin [Mass/volume] in Serum or Plasma --peak</t>
  </si>
  <si>
    <t>Kanamycin Peak SerPl-mCnc</t>
  </si>
  <si>
    <t>3700-2</t>
  </si>
  <si>
    <t>Kanamycin^trough</t>
  </si>
  <si>
    <t>Kanamycin [Mass/volume] in Serum or Plasma --trough</t>
  </si>
  <si>
    <t>Kanamycin Trough SerPl-mCnc</t>
  </si>
  <si>
    <t>61081-6</t>
  </si>
  <si>
    <t>Ketamine</t>
  </si>
  <si>
    <t>Ketamine [Presence] in Gastric fluid</t>
  </si>
  <si>
    <t>Ketamine Gast Ql</t>
  </si>
  <si>
    <t>3701-0</t>
  </si>
  <si>
    <t>Ketamine [Mass/volume] in Serum or Plasma</t>
  </si>
  <si>
    <t>Ketamine SerPl-mCnc</t>
  </si>
  <si>
    <t>42922-5</t>
  </si>
  <si>
    <t>Ketamine [Presence] in Serum or Plasma</t>
  </si>
  <si>
    <t>Ketamine SerPl Ql</t>
  </si>
  <si>
    <t>11052-8</t>
  </si>
  <si>
    <t>Ketamine [Mass/volume] in Urine</t>
  </si>
  <si>
    <t>Ketamine Ur-mCnc</t>
  </si>
  <si>
    <t>20537-7</t>
  </si>
  <si>
    <t>Ketamine [Mass/volume] in Urine by Confirmatory method</t>
  </si>
  <si>
    <t>Ketamine Ur Cfm-mCnc</t>
  </si>
  <si>
    <t>19499-3</t>
  </si>
  <si>
    <t>Ketamine [Mass/volume] in Urine by Screen method</t>
  </si>
  <si>
    <t>Ketamine Ur Scn-mCnc</t>
  </si>
  <si>
    <t>12327-3</t>
  </si>
  <si>
    <t>Ketamine [Presence] in Urine</t>
  </si>
  <si>
    <t>Ketamine Ur Ql</t>
  </si>
  <si>
    <t>17033-2</t>
  </si>
  <si>
    <t>Ketamine [Presence] in Urine by Confirmatory method</t>
  </si>
  <si>
    <t>Ketamine Ur Ql Cfm</t>
  </si>
  <si>
    <t>61043-6</t>
  </si>
  <si>
    <t>Ketamine [Presence] in Unspecified specimen</t>
  </si>
  <si>
    <t>Ketamine XXX Ql</t>
  </si>
  <si>
    <t>19500-8</t>
  </si>
  <si>
    <t>Ketamine cutoff</t>
  </si>
  <si>
    <t>Ketamine cutoff [Mass/volume] in Urine for Confirmatory method</t>
  </si>
  <si>
    <t>Ketamine CtO Ur Cfm-mCnc</t>
  </si>
  <si>
    <t>19501-6</t>
  </si>
  <si>
    <t>Ketamine cutoff [Mass/volume] in Urine for Screen method</t>
  </si>
  <si>
    <t>Ketamine CtO Ur Scn-mCnc</t>
  </si>
  <si>
    <t>72801-4</t>
  </si>
  <si>
    <t>Ketamine/Creatinine</t>
  </si>
  <si>
    <t>Ketamine/Creatinine [Mass Ratio] in Urine</t>
  </si>
  <si>
    <t>Ketamine/Creat Ur</t>
  </si>
  <si>
    <t>3703-6</t>
  </si>
  <si>
    <t>Ketobemidone</t>
  </si>
  <si>
    <t>Ketobemidone [Mass/volume] in Urine</t>
  </si>
  <si>
    <t>Ketobemidone Ur-mCnc</t>
  </si>
  <si>
    <t>3702-8</t>
  </si>
  <si>
    <t>Ketobemidone [Presence] in Urine</t>
  </si>
  <si>
    <t>Ketobemidone Ur Ql</t>
  </si>
  <si>
    <t>60091-6</t>
  </si>
  <si>
    <t>Ketoconazole</t>
  </si>
  <si>
    <t>Ketoconazole [Mass/volume] in Blood</t>
  </si>
  <si>
    <t>Ketoconazole Bld-mCnc</t>
  </si>
  <si>
    <t>10990-0</t>
  </si>
  <si>
    <t>Ketoconazole [Mass/volume] in Serum or Plasma</t>
  </si>
  <si>
    <t>Ketoconazole SerPl-mCnc</t>
  </si>
  <si>
    <t>60092-4</t>
  </si>
  <si>
    <t>Ketoconazole [Mass/volume] in Urine</t>
  </si>
  <si>
    <t>Ketoconazole Ur-mCnc</t>
  </si>
  <si>
    <t>25259-3</t>
  </si>
  <si>
    <t>Ketoconazole [Mass/volume] in Unspecified specimen</t>
  </si>
  <si>
    <t>Ketoconazole XXX-mCnc</t>
  </si>
  <si>
    <t>18235-2</t>
  </si>
  <si>
    <t>Ketone solvents</t>
  </si>
  <si>
    <t>Ketone solvents [Identifier] in Blood</t>
  </si>
  <si>
    <t>Ketone Solvents Bld</t>
  </si>
  <si>
    <t>60093-2</t>
  </si>
  <si>
    <t>Ketoprofen</t>
  </si>
  <si>
    <t>Ketoprofen [Mass/volume] in Blood</t>
  </si>
  <si>
    <t>Ketoprofen Bld-mCnc</t>
  </si>
  <si>
    <t>59918-3</t>
  </si>
  <si>
    <t>Ketoprofen [Moles/volume] in Gastric fluid</t>
  </si>
  <si>
    <t>Ketoprofen Gast-sCnc</t>
  </si>
  <si>
    <t>17034-0</t>
  </si>
  <si>
    <t>Ketoprofen [Mass/volume] in Serum or Plasma</t>
  </si>
  <si>
    <t>Ketoprofen SerPl-mCnc</t>
  </si>
  <si>
    <t>55546-6</t>
  </si>
  <si>
    <t>Ketoprofen [Moles/volume] in Serum or Plasma</t>
  </si>
  <si>
    <t>Ketoprofen SerPl-sCnc</t>
  </si>
  <si>
    <t>60094-0</t>
  </si>
  <si>
    <t>Ketoprofen [Mass/volume] in Urine</t>
  </si>
  <si>
    <t>Ketoprofen Ur-mCnc</t>
  </si>
  <si>
    <t>59917-5</t>
  </si>
  <si>
    <t>Ketoprofen [Moles/volume] in Urine</t>
  </si>
  <si>
    <t>Ketoprofen Ur-sCnc</t>
  </si>
  <si>
    <t>60311-8</t>
  </si>
  <si>
    <t>Ketoprofen [Moles/volume] in Unspecified specimen</t>
  </si>
  <si>
    <t>Ketoprofen XXX-sCnc</t>
  </si>
  <si>
    <t>17035-7</t>
  </si>
  <si>
    <t>Ketorolac</t>
  </si>
  <si>
    <t>Ketorolac [Mass/volume] in Serum or Plasma</t>
  </si>
  <si>
    <t>Ketorolac SerPl-mCnc</t>
  </si>
  <si>
    <t>3704-4</t>
  </si>
  <si>
    <t>Labetalol</t>
  </si>
  <si>
    <t>Labetalol [Mass/volume] in Serum or Plasma</t>
  </si>
  <si>
    <t>Labetalol SerPl-mCnc</t>
  </si>
  <si>
    <t>17040-7</t>
  </si>
  <si>
    <t>Labetalol [Presence] in Serum or Plasma</t>
  </si>
  <si>
    <t>Labetalol SerPl Ql</t>
  </si>
  <si>
    <t>55547-4</t>
  </si>
  <si>
    <t>Labetalol [Moles/volume] in Serum or Plasma</t>
  </si>
  <si>
    <t>Labetalol SerPl-sCnc</t>
  </si>
  <si>
    <t>3706-9</t>
  </si>
  <si>
    <t>Labetalol [Mass/volume] in Urine</t>
  </si>
  <si>
    <t>Labetalol Ur-mCnc</t>
  </si>
  <si>
    <t>3707-7</t>
  </si>
  <si>
    <t>Labetalol [Mass/time] in 24 hour Urine</t>
  </si>
  <si>
    <t>Labetalol 24h Ur-mRate</t>
  </si>
  <si>
    <t>3705-1</t>
  </si>
  <si>
    <t>Labetalol [Presence] in Urine</t>
  </si>
  <si>
    <t>Labetalol Ur Ql</t>
  </si>
  <si>
    <t>59296-4</t>
  </si>
  <si>
    <t>Lacosamide</t>
  </si>
  <si>
    <t>Lacosamide [Mass/volume] in Blood</t>
  </si>
  <si>
    <t>Lacosamide Bld-mCnc</t>
  </si>
  <si>
    <t>59297-2</t>
  </si>
  <si>
    <t>Lacosamide [Mass/volume] in Serum or Plasma</t>
  </si>
  <si>
    <t>Lacosamide SerPl-mCnc</t>
  </si>
  <si>
    <t>59298-0</t>
  </si>
  <si>
    <t>Lacosamide [Mass/volume] in Urine</t>
  </si>
  <si>
    <t>Lacosamide Ur-mCnc</t>
  </si>
  <si>
    <t>49226-4</t>
  </si>
  <si>
    <t>Lamivudine</t>
  </si>
  <si>
    <t>Lamivudine [Mass/volume] in Serum or Plasma</t>
  </si>
  <si>
    <t>Lamivudine SerPl-mCnc</t>
  </si>
  <si>
    <t>59920-9</t>
  </si>
  <si>
    <t>Lamotrigine</t>
  </si>
  <si>
    <t>Lamotrigine [Moles/volume] in Gastric fluid</t>
  </si>
  <si>
    <t>Lamotrigine Gast-sCnc</t>
  </si>
  <si>
    <t>6948-4</t>
  </si>
  <si>
    <t>Lamotrigine [Mass/volume] in Serum or Plasma</t>
  </si>
  <si>
    <t>Lamotrigine SerPl-mCnc</t>
  </si>
  <si>
    <t>41761-8</t>
  </si>
  <si>
    <t>Lamotrigine [Mass/volume] in Serum or Plasma by Screen method</t>
  </si>
  <si>
    <t>Lamotrigine SerPl Scn-mCnc</t>
  </si>
  <si>
    <t>51982-7</t>
  </si>
  <si>
    <t>Lamotrigine [Presence] in Serum or Plasma</t>
  </si>
  <si>
    <t>Lamotrigine SerPl Ql</t>
  </si>
  <si>
    <t>25458-1</t>
  </si>
  <si>
    <t>Lamotrigine [Moles/volume] in Serum or Plasma</t>
  </si>
  <si>
    <t>Lamotrigine SerPl-sCnc</t>
  </si>
  <si>
    <t>59919-1</t>
  </si>
  <si>
    <t>Lamotrigine [Moles/volume] in Urine</t>
  </si>
  <si>
    <t>Lamotrigine Ur-sCnc</t>
  </si>
  <si>
    <t>60312-6</t>
  </si>
  <si>
    <t>Lamotrigine [Moles/volume] in Unspecified specimen</t>
  </si>
  <si>
    <t>Lamotrigine XXX-sCnc</t>
  </si>
  <si>
    <t>74944-0</t>
  </si>
  <si>
    <t>Lamotrigine^trough</t>
  </si>
  <si>
    <t>Lamotrigine [Mass/volume] in Serum or Plasma --trough</t>
  </si>
  <si>
    <t>Lamotrigine Trough SerPl-mCnc</t>
  </si>
  <si>
    <t>50993-5</t>
  </si>
  <si>
    <t>Laxatives</t>
  </si>
  <si>
    <t>Laxatives [Mass/mass] in Stool</t>
  </si>
  <si>
    <t>Laxatives Stl-mCnt</t>
  </si>
  <si>
    <t>17051-4</t>
  </si>
  <si>
    <t>Laxatives [Identifier] in Urine</t>
  </si>
  <si>
    <t>Laxatives Ur</t>
  </si>
  <si>
    <t>21361-1</t>
  </si>
  <si>
    <t>Laxatives present</t>
  </si>
  <si>
    <t>Laxatives present [Identifier] in Stool by Screen method</t>
  </si>
  <si>
    <t>Laxatives Present Stl Scn</t>
  </si>
  <si>
    <t>17052-2</t>
  </si>
  <si>
    <t>Lead</t>
  </si>
  <si>
    <t>Lead [Presence] in Blood</t>
  </si>
  <si>
    <t>Lead Bld Ql</t>
  </si>
  <si>
    <t>14807-2</t>
  </si>
  <si>
    <t>Lead [Moles/volume] in Blood</t>
  </si>
  <si>
    <t>Lead Bld-sCnc</t>
  </si>
  <si>
    <t>10368-9</t>
  </si>
  <si>
    <t>BldC</t>
  </si>
  <si>
    <t>Lead [Mass/volume] in Capillary blood</t>
  </si>
  <si>
    <t>Lead BldC-mCnc</t>
  </si>
  <si>
    <t>77307-7</t>
  </si>
  <si>
    <t>BldV</t>
  </si>
  <si>
    <t>Lead [Mass/volume] in Venous blood</t>
  </si>
  <si>
    <t>Lead BldV-mCnc</t>
  </si>
  <si>
    <t>9436-7</t>
  </si>
  <si>
    <t>Lead [Mass/volume] in Body fluid</t>
  </si>
  <si>
    <t>Lead Fld-mCnc</t>
  </si>
  <si>
    <t>20867-8</t>
  </si>
  <si>
    <t>Bone</t>
  </si>
  <si>
    <t>Lead [Mass/mass] in Bone</t>
  </si>
  <si>
    <t>Lead Bone-mCnt</t>
  </si>
  <si>
    <t>79266-3</t>
  </si>
  <si>
    <t>Dentin</t>
  </si>
  <si>
    <t>Lead [Mass/mass] in Dentin</t>
  </si>
  <si>
    <t>Lead Dentin-mCnt</t>
  </si>
  <si>
    <t>5933-7</t>
  </si>
  <si>
    <t>Lead [Mass/volume] in Dialysis fluid</t>
  </si>
  <si>
    <t>Lead Dial fld-mCnc</t>
  </si>
  <si>
    <t>5673-9</t>
  </si>
  <si>
    <t>Lead [Mass/mass] in Hair</t>
  </si>
  <si>
    <t>Lead Hair-mCnt</t>
  </si>
  <si>
    <t>50871-3</t>
  </si>
  <si>
    <t>Lead [Moles/mass] in Hair</t>
  </si>
  <si>
    <t>Lead Hair-sCnt</t>
  </si>
  <si>
    <t>27232-8</t>
  </si>
  <si>
    <t>Lead [Mass/volume] in Milk</t>
  </si>
  <si>
    <t>Lead Mlk-mCnc</t>
  </si>
  <si>
    <t>8202-4</t>
  </si>
  <si>
    <t>Lead [Mass/mass] in Nail</t>
  </si>
  <si>
    <t>Lead Nail-mCnt</t>
  </si>
  <si>
    <t>55393-3</t>
  </si>
  <si>
    <t>Lead [Moles/mass] in Nail</t>
  </si>
  <si>
    <t>Lead Nail-sCnt</t>
  </si>
  <si>
    <t>5674-7</t>
  </si>
  <si>
    <t>Lead [Mass/volume] in Red Blood Cells</t>
  </si>
  <si>
    <t>Lead RBC-mCnc</t>
  </si>
  <si>
    <t>27129-6</t>
  </si>
  <si>
    <t>Lead [Mass/mass] in Red Blood Cells</t>
  </si>
  <si>
    <t>Lead RBC-mCnt</t>
  </si>
  <si>
    <t>32325-3</t>
  </si>
  <si>
    <t>Lead [Moles/volume] in Red Blood Cells</t>
  </si>
  <si>
    <t>Lead RBC-sCnc</t>
  </si>
  <si>
    <t>10912-4</t>
  </si>
  <si>
    <t>Lead [Mass/volume] in Serum or Plasma</t>
  </si>
  <si>
    <t>Lead SerPl-mCnc</t>
  </si>
  <si>
    <t>25459-9</t>
  </si>
  <si>
    <t>Lead [Moles/volume] in Serum or Plasma</t>
  </si>
  <si>
    <t>Lead SerPl-sCnc</t>
  </si>
  <si>
    <t>40451-7</t>
  </si>
  <si>
    <t>Lead [Presence] in Stool</t>
  </si>
  <si>
    <t>Lead Stl Ql</t>
  </si>
  <si>
    <t>12770-4</t>
  </si>
  <si>
    <t>Lead [Mass/mass] in Tissue</t>
  </si>
  <si>
    <t>Lead Tiss-mCnt</t>
  </si>
  <si>
    <t>18236-0</t>
  </si>
  <si>
    <t>Lead [Presence] in Tissue</t>
  </si>
  <si>
    <t>Lead Tiss Ql</t>
  </si>
  <si>
    <t>52890-1</t>
  </si>
  <si>
    <t>Lead [Moles/mass] in Tissue</t>
  </si>
  <si>
    <t>Lead Tiss-sCnt</t>
  </si>
  <si>
    <t>20625-0</t>
  </si>
  <si>
    <t>Lead [Mass/volume] in 24 hour Urine</t>
  </si>
  <si>
    <t>Lead 24h Ur-mCnc</t>
  </si>
  <si>
    <t>5676-2</t>
  </si>
  <si>
    <t>mcg/dL; mg/dL; ng/mL</t>
  </si>
  <si>
    <t>Lead [Mass/volume] in Urine</t>
  </si>
  <si>
    <t>Lead Ur-mCnc</t>
  </si>
  <si>
    <t>30931-0</t>
  </si>
  <si>
    <t>Lead [Mass/volume] in Urine collected for unspecified duration</t>
  </si>
  <si>
    <t>Lead ?Tm Ur-mCnc</t>
  </si>
  <si>
    <t>5677-0</t>
  </si>
  <si>
    <t>Lead [Mass/time] in 24 hour Urine</t>
  </si>
  <si>
    <t>Lead 24h Ur-mRate</t>
  </si>
  <si>
    <t>31083-9</t>
  </si>
  <si>
    <t>8H</t>
  </si>
  <si>
    <t>ug/(8.h)</t>
  </si>
  <si>
    <t>ug/8 H</t>
  </si>
  <si>
    <t>Lead [Mass/time] in 8 hour Urine</t>
  </si>
  <si>
    <t>Lead 8h Ur-mRate</t>
  </si>
  <si>
    <t>14333-9</t>
  </si>
  <si>
    <t>Lead [Presence] in 24 hour Urine</t>
  </si>
  <si>
    <t>Lead 24h Ur Ql</t>
  </si>
  <si>
    <t>5675-4</t>
  </si>
  <si>
    <t>Lead [Presence] in Urine</t>
  </si>
  <si>
    <t>Lead Ur Ql</t>
  </si>
  <si>
    <t>34325-1</t>
  </si>
  <si>
    <t>Lead [Moles/volume] in 24 hour Urine</t>
  </si>
  <si>
    <t>Lead 24h Ur-sCnc</t>
  </si>
  <si>
    <t>14808-0</t>
  </si>
  <si>
    <t>Lead [Moles/volume] in Urine</t>
  </si>
  <si>
    <t>Lead Ur-sCnc</t>
  </si>
  <si>
    <t>14809-8</t>
  </si>
  <si>
    <t>Lead [Moles/time] in 24 hour Urine</t>
  </si>
  <si>
    <t>Lead 24h Ur-sRate</t>
  </si>
  <si>
    <t>9477-1</t>
  </si>
  <si>
    <t>Lead [Mass/volume] in Water</t>
  </si>
  <si>
    <t>Lead Wat-mCnc</t>
  </si>
  <si>
    <t>23749-5</t>
  </si>
  <si>
    <t>Lead [Mass/volume] in Unspecified specimen</t>
  </si>
  <si>
    <t>Lead XXX-mCnc</t>
  </si>
  <si>
    <t>23890-7</t>
  </si>
  <si>
    <t>Lead [Mass/mass] in Unspecified specimen</t>
  </si>
  <si>
    <t>Lead XXX-mCnt</t>
  </si>
  <si>
    <t>29943-8</t>
  </si>
  <si>
    <t>Lead/Creatinine</t>
  </si>
  <si>
    <t>Lead/Creatinine [Mass Ratio] in 24 hour Urine</t>
  </si>
  <si>
    <t>Lead/Creat 24h Ur</t>
  </si>
  <si>
    <t>13466-8</t>
  </si>
  <si>
    <t>Lead/Creatinine [Mass Ratio] in Urine</t>
  </si>
  <si>
    <t>Lead/Creat Ur</t>
  </si>
  <si>
    <t>52931-3</t>
  </si>
  <si>
    <t>Lead/Creatinine [Molar ratio] in 24 hour Urine</t>
  </si>
  <si>
    <t>Lead/Creat 24h Ur-sRto</t>
  </si>
  <si>
    <t>34327-7</t>
  </si>
  <si>
    <t>Lead/Creatinine [Molar ratio] in Urine</t>
  </si>
  <si>
    <t>Lead/Creat Ur-sRto</t>
  </si>
  <si>
    <t>38901-5</t>
  </si>
  <si>
    <t>Leflunomide</t>
  </si>
  <si>
    <t>Leflunomide [Mass/volume] in Serum or Plasma</t>
  </si>
  <si>
    <t>Leflunomide SerPl-mCnc</t>
  </si>
  <si>
    <t>59291-5</t>
  </si>
  <si>
    <t>Levamisole</t>
  </si>
  <si>
    <t>Levamisole [Mass/volume] in Blood</t>
  </si>
  <si>
    <t>Levamisole Bld-mCnc</t>
  </si>
  <si>
    <t>59292-3</t>
  </si>
  <si>
    <t>Levamisole [Mass/volume] in Body fluid</t>
  </si>
  <si>
    <t>Levamisole Fld-mCnc</t>
  </si>
  <si>
    <t>59293-1</t>
  </si>
  <si>
    <t>Levamisole [Mass/volume] in Serum or Plasma</t>
  </si>
  <si>
    <t>Levamisole SerPl-mCnc</t>
  </si>
  <si>
    <t>59294-9</t>
  </si>
  <si>
    <t>Levamisole [Mass/mass] in Tissue</t>
  </si>
  <si>
    <t>Levamisole Tiss-mCnt</t>
  </si>
  <si>
    <t>59295-6</t>
  </si>
  <si>
    <t>Levamisole [Mass/volume] in Urine</t>
  </si>
  <si>
    <t>Levamisole Ur-mCnc</t>
  </si>
  <si>
    <t>30471-7</t>
  </si>
  <si>
    <t>Levetiracetam</t>
  </si>
  <si>
    <t>Levetiracetam [Mass/volume] in Serum or Plasma</t>
  </si>
  <si>
    <t>Levetiracetam SerPl-mCnc</t>
  </si>
  <si>
    <t>48347-9</t>
  </si>
  <si>
    <t>Levetiracetam [Moles/volume] in Serum or Plasma</t>
  </si>
  <si>
    <t>Levetiracetam SerPl-sCnc</t>
  </si>
  <si>
    <t>38159-0</t>
  </si>
  <si>
    <t>Levetiracetam [Mass/volume] in Urine</t>
  </si>
  <si>
    <t>Levetiracetam Ur-mCnc</t>
  </si>
  <si>
    <t>42249-3</t>
  </si>
  <si>
    <t>Levetiracetam [Presence] in Urine by Screen method</t>
  </si>
  <si>
    <t>Levetiracetam Ur Ql Scn</t>
  </si>
  <si>
    <t>31016-9</t>
  </si>
  <si>
    <t>Levoamphetamine/Amphetamines.total</t>
  </si>
  <si>
    <t>Levoamphetamine/Amphetamines.total in Urine</t>
  </si>
  <si>
    <t>L-amphet MFr Ur</t>
  </si>
  <si>
    <t>53077-4</t>
  </si>
  <si>
    <t>Levodopa</t>
  </si>
  <si>
    <t>Levodopa [Moles/volume] in Cerebral spinal fluid</t>
  </si>
  <si>
    <t>L-Dopa CSF-sCnc</t>
  </si>
  <si>
    <t>9385-6</t>
  </si>
  <si>
    <t>Levodopa [Mass/volume] in Serum or Plasma</t>
  </si>
  <si>
    <t>L-Dopa SerPl-mCnc</t>
  </si>
  <si>
    <t>51983-5</t>
  </si>
  <si>
    <t>Levodopa [Presence] in Serum or Plasma</t>
  </si>
  <si>
    <t>L-Dopa SerPl Ql</t>
  </si>
  <si>
    <t>34328-5</t>
  </si>
  <si>
    <t>Levodopa [Moles/volume] in Serum or Plasma</t>
  </si>
  <si>
    <t>L-Dopa SerPl-sCnc</t>
  </si>
  <si>
    <t>53477-6</t>
  </si>
  <si>
    <t>Levodopa/Tyrosine</t>
  </si>
  <si>
    <t>Levodopa/Tyrosine [Molar ratio] in Serum or Plasma</t>
  </si>
  <si>
    <t>L-Dopa/Tyr SerPl-sRto</t>
  </si>
  <si>
    <t>21368-6</t>
  </si>
  <si>
    <t>Levofloxacin</t>
  </si>
  <si>
    <t>Levofloxacin [Mass/volume] in Serum or Plasma</t>
  </si>
  <si>
    <t>Levofloxacin SerPl-mCnc</t>
  </si>
  <si>
    <t>30532-6</t>
  </si>
  <si>
    <t>Levofloxacin^peak</t>
  </si>
  <si>
    <t>Levofloxacin [Mass/volume] in Serum or Plasma --peak</t>
  </si>
  <si>
    <t>Levofloxacin Peak SerPl-mCnc</t>
  </si>
  <si>
    <t>30533-4</t>
  </si>
  <si>
    <t>Levofloxacin^trough</t>
  </si>
  <si>
    <t>Levofloxacin [Mass/volume] in Serum or Plasma --trough</t>
  </si>
  <si>
    <t>Levofloxacin Trough SerPl-mCnc</t>
  </si>
  <si>
    <t>12478-4</t>
  </si>
  <si>
    <t>Levomethamphetamine</t>
  </si>
  <si>
    <t>Levomethamphetamine [Mass/volume] in Urine</t>
  </si>
  <si>
    <t>L-methamphet Ur-mCnc</t>
  </si>
  <si>
    <t>19512-3</t>
  </si>
  <si>
    <t>Levomethamphetamine [Mass/volume] in Urine by Confirmatory method</t>
  </si>
  <si>
    <t>L-methamphet Ur Cfm-mCnc</t>
  </si>
  <si>
    <t>19511-5</t>
  </si>
  <si>
    <t>Levomethamphetamine [Presence] in Urine by Confirmatory method</t>
  </si>
  <si>
    <t>L-methamphet Ur Ql Cfm</t>
  </si>
  <si>
    <t>19510-7</t>
  </si>
  <si>
    <t>Levomethamphetamine [Presence] in Urine by Screen method</t>
  </si>
  <si>
    <t>L-methamphet Ur Ql Scn</t>
  </si>
  <si>
    <t>19515-6</t>
  </si>
  <si>
    <t>Levomethamphetamine cutoff</t>
  </si>
  <si>
    <t>Levomethamphetamine cutoff [Mass/volume] in Urine for Confirmatory method</t>
  </si>
  <si>
    <t>L-methamphet CtO Ur Cfm-mCnc</t>
  </si>
  <si>
    <t>19514-9</t>
  </si>
  <si>
    <t>Levomethamphetamine cutoff [Mass/volume] in Urine for Screen method</t>
  </si>
  <si>
    <t>L-methamphet CtO Ur Scn-mCnc</t>
  </si>
  <si>
    <t>15404-7</t>
  </si>
  <si>
    <t>Levomethamphetamine/Amphetamines.total</t>
  </si>
  <si>
    <t>Levomethamphetamine/Amphetamines.total in Urine</t>
  </si>
  <si>
    <t>L-methamphet MFr Ur</t>
  </si>
  <si>
    <t>3710-1</t>
  </si>
  <si>
    <t>Levorphanol</t>
  </si>
  <si>
    <t>Levorphanol [Mass/volume] in Serum or Plasma</t>
  </si>
  <si>
    <t>Levorphanol SerPl-mCnc</t>
  </si>
  <si>
    <t>3712-7</t>
  </si>
  <si>
    <t>Levorphanol [Mass/volume] in Urine</t>
  </si>
  <si>
    <t>Levorphanol Ur-mCnc</t>
  </si>
  <si>
    <t>20540-1</t>
  </si>
  <si>
    <t>Levorphanol [Mass/volume] in Urine by Confirmatory method</t>
  </si>
  <si>
    <t>Levorphanol Ur Cfm-mCnc</t>
  </si>
  <si>
    <t>3713-5</t>
  </si>
  <si>
    <t>Levorphanol [Mass/time] in 24 hour Urine</t>
  </si>
  <si>
    <t>Levorphanol 24h Ur-mRate</t>
  </si>
  <si>
    <t>3711-9</t>
  </si>
  <si>
    <t>Levorphanol [Presence] in Urine</t>
  </si>
  <si>
    <t>Levorphanol Ur Ql</t>
  </si>
  <si>
    <t>16213-1</t>
  </si>
  <si>
    <t>Levorphanol [Presence] in Urine by Confirmatory method</t>
  </si>
  <si>
    <t>Levorphanol Ur Ql Cfm</t>
  </si>
  <si>
    <t>19516-4</t>
  </si>
  <si>
    <t>Levorphanol [Presence] in Urine by Screen method</t>
  </si>
  <si>
    <t>Levorphanol Ur Ql Scn</t>
  </si>
  <si>
    <t>19519-8</t>
  </si>
  <si>
    <t>Levorphanol cutoff</t>
  </si>
  <si>
    <t>Levorphanol cutoff [Mass/volume] in Urine for Confirmatory method</t>
  </si>
  <si>
    <t>Levorphanol CtO Ur Cfm-mCnc</t>
  </si>
  <si>
    <t>19518-0</t>
  </si>
  <si>
    <t>Levorphanol cutoff [Mass/volume] in Urine for Screen method</t>
  </si>
  <si>
    <t>Levorphanol CtO Ur Scn-mCnc</t>
  </si>
  <si>
    <t>17076-1</t>
  </si>
  <si>
    <t>Lidocaine</t>
  </si>
  <si>
    <t>Lidocaine [Mass/volume] in Body fluid</t>
  </si>
  <si>
    <t>Lidocain Fld-mCnc</t>
  </si>
  <si>
    <t>3714-3</t>
  </si>
  <si>
    <t>Lidocaine [Mass/volume] in Serum or Plasma</t>
  </si>
  <si>
    <t>Lidocain SerPl-mCnc</t>
  </si>
  <si>
    <t>35615-4</t>
  </si>
  <si>
    <t>Lidocaine [Mass/volume] in Serum or Plasma by Screen method</t>
  </si>
  <si>
    <t>Lidocain SerPl Scn-mCnc</t>
  </si>
  <si>
    <t>3715-0</t>
  </si>
  <si>
    <t>Lidocaine [Presence] in Serum or Plasma</t>
  </si>
  <si>
    <t>Lidocain SerPl Ql</t>
  </si>
  <si>
    <t>14812-2</t>
  </si>
  <si>
    <t>Lidocaine [Moles/volume] in Serum or Plasma</t>
  </si>
  <si>
    <t>Lidocain SerPl-sCnc</t>
  </si>
  <si>
    <t>17075-3</t>
  </si>
  <si>
    <t>Lidocaine [Mass/volume] in Urine</t>
  </si>
  <si>
    <t>Lidocain Ur-mCnc</t>
  </si>
  <si>
    <t>3716-8</t>
  </si>
  <si>
    <t>Lidocaine [Presence] in Urine</t>
  </si>
  <si>
    <t>Lidocain Ur Ql</t>
  </si>
  <si>
    <t>32086-1</t>
  </si>
  <si>
    <t>Lidocaine [Presence] in Unspecified specimen</t>
  </si>
  <si>
    <t>Lidocain XXX Ql</t>
  </si>
  <si>
    <t>3717-6</t>
  </si>
  <si>
    <t>Lidocaine^&gt;45m post bolus dose</t>
  </si>
  <si>
    <t>Lidocaine [Mass/volume] in Serum or Plasma --&gt;45 minutes post bolus dose</t>
  </si>
  <si>
    <t>Lidocain &gt;45M p bol SerPl-mCnc</t>
  </si>
  <si>
    <t>38605-2</t>
  </si>
  <si>
    <t>Lindane</t>
  </si>
  <si>
    <t>Lindane [Mass/volume] in Air</t>
  </si>
  <si>
    <t>Lindane Air-mCnc</t>
  </si>
  <si>
    <t>16965-6</t>
  </si>
  <si>
    <t>Lindane [Mass/volume] in Blood</t>
  </si>
  <si>
    <t>Lindane Bld-mCnc</t>
  </si>
  <si>
    <t>11097-3</t>
  </si>
  <si>
    <t>Lindane [Mass/volume] in Serum or Plasma</t>
  </si>
  <si>
    <t>Lindane SerPl-mCnc</t>
  </si>
  <si>
    <t>13643-2</t>
  </si>
  <si>
    <t>Lindane [Mass/volume] in Urine</t>
  </si>
  <si>
    <t>Lindane Ur-mCnc</t>
  </si>
  <si>
    <t>38323-2</t>
  </si>
  <si>
    <t>Lindane [Mass/volume] in Water</t>
  </si>
  <si>
    <t>Lindane Wat-mCnc</t>
  </si>
  <si>
    <t>80609-1</t>
  </si>
  <si>
    <t>Linezolid</t>
  </si>
  <si>
    <t>Linezolid [Mass/volume] in DBS</t>
  </si>
  <si>
    <t>Linezolid DBS-mCnc</t>
  </si>
  <si>
    <t>34202-2</t>
  </si>
  <si>
    <t>Linezolid [Mass/volume] in Serum or Plasma</t>
  </si>
  <si>
    <t>Linezolid SerPl-mCnc</t>
  </si>
  <si>
    <t>25461-5</t>
  </si>
  <si>
    <t>Lithium</t>
  </si>
  <si>
    <t>Lithium [Moles/volume] in Blood</t>
  </si>
  <si>
    <t>Lithium Bld-sCnc</t>
  </si>
  <si>
    <t>17086-0</t>
  </si>
  <si>
    <t>Lithium [Mass/volume] in Body fluid</t>
  </si>
  <si>
    <t>Lithium Fld-mCnc</t>
  </si>
  <si>
    <t>56032-6</t>
  </si>
  <si>
    <t>Lithium [Moles/volume] in Gastric fluid</t>
  </si>
  <si>
    <t>Lithium Gast-sCnc</t>
  </si>
  <si>
    <t>3718-4</t>
  </si>
  <si>
    <t>Lithium [Mass/mass] in Hair</t>
  </si>
  <si>
    <t>Lithium Hair-mCnt</t>
  </si>
  <si>
    <t>50872-1</t>
  </si>
  <si>
    <t>Lithium [Moles/mass] in Hair</t>
  </si>
  <si>
    <t>Lithium Hair-sCnt</t>
  </si>
  <si>
    <t>9815-2</t>
  </si>
  <si>
    <t>Lithium [Mass/volume] in Red Blood Cells</t>
  </si>
  <si>
    <t>Lithium RBC-mCnc</t>
  </si>
  <si>
    <t>25462-3</t>
  </si>
  <si>
    <t>Lithium [Moles/volume] in Red Blood Cells</t>
  </si>
  <si>
    <t>Lithium RBC-sCnc</t>
  </si>
  <si>
    <t>9358-3</t>
  </si>
  <si>
    <t>Lithium [Mass/volume] in Saliva (oral fluid)</t>
  </si>
  <si>
    <t>Lithium Sal-mCnc</t>
  </si>
  <si>
    <t>43176-7</t>
  </si>
  <si>
    <t>Lithium [Moles/volume] in Saliva (oral fluid)</t>
  </si>
  <si>
    <t>Lithium Sal-sCnc</t>
  </si>
  <si>
    <t>3719-2</t>
  </si>
  <si>
    <t>Lithium [Mass/volume] in Serum or Plasma</t>
  </si>
  <si>
    <t>Lithium SerPl-mCnc</t>
  </si>
  <si>
    <t>3720-0</t>
  </si>
  <si>
    <t>Lithium [Presence] in Serum or Plasma</t>
  </si>
  <si>
    <t>Lithium SerPl Ql</t>
  </si>
  <si>
    <t>14334-7</t>
  </si>
  <si>
    <t>mmol/L; mEq/L</t>
  </si>
  <si>
    <t>Lithium [Moles/volume] in Serum or Plasma</t>
  </si>
  <si>
    <t>Lithium SerPl-sCnc</t>
  </si>
  <si>
    <t>18238-6</t>
  </si>
  <si>
    <t>Lithium [Mass/mass] in Tissue</t>
  </si>
  <si>
    <t>Lithium Tiss-mCnt</t>
  </si>
  <si>
    <t>3721-8</t>
  </si>
  <si>
    <t>Lithium [Mass/volume] in Urine</t>
  </si>
  <si>
    <t>Lithium Ur-mCnc</t>
  </si>
  <si>
    <t>34330-1</t>
  </si>
  <si>
    <t>Lithium [Moles/volume] in 24 hour Urine</t>
  </si>
  <si>
    <t>Lithium 24h Ur-sCnc</t>
  </si>
  <si>
    <t>25463-1</t>
  </si>
  <si>
    <t>Lithium [Moles/volume] in Urine</t>
  </si>
  <si>
    <t>Lithium Ur-sCnc</t>
  </si>
  <si>
    <t>18477-0</t>
  </si>
  <si>
    <t>Lithium [Moles/time] in 24 hour Urine</t>
  </si>
  <si>
    <t>Lithium 24h Ur-sRate</t>
  </si>
  <si>
    <t>3722-6</t>
  </si>
  <si>
    <t>Lithium renal clearance</t>
  </si>
  <si>
    <t>Lithium renal clearance in 24 hour</t>
  </si>
  <si>
    <t>Lithium Cl 24h Ur+SerPl-vRate</t>
  </si>
  <si>
    <t>80970-7</t>
  </si>
  <si>
    <t>Lithium.free</t>
  </si>
  <si>
    <t>Lithium free [Moles/volume] in Serum or Plasma</t>
  </si>
  <si>
    <t>Lithium free SerPl-sCnc</t>
  </si>
  <si>
    <t>13455-1</t>
  </si>
  <si>
    <t>Lithium.plasma/Lithium.RBC</t>
  </si>
  <si>
    <t>Lithium.plasma/Lithium.RBC [Mass Ratio] in Blood</t>
  </si>
  <si>
    <t>Lithium SerPl/RBC Bld</t>
  </si>
  <si>
    <t>15369-2</t>
  </si>
  <si>
    <t>Lithium.saliva/Lithium.serum</t>
  </si>
  <si>
    <t>RelRto</t>
  </si>
  <si>
    <t>Ser+Saliva</t>
  </si>
  <si>
    <t>Lithium Sal/SerPl</t>
  </si>
  <si>
    <t>34331-9</t>
  </si>
  <si>
    <t>Lithium/Creatinine</t>
  </si>
  <si>
    <t>Lithium/Creatinine [Molar ratio] in Urine</t>
  </si>
  <si>
    <t>Lithium/Creat Ur-sRto</t>
  </si>
  <si>
    <t>3723-4</t>
  </si>
  <si>
    <t>Lithium^trough</t>
  </si>
  <si>
    <t>Lithium [Mass/volume] in Serum or Plasma --trough</t>
  </si>
  <si>
    <t>Lithium Trough SerPl-mCnc</t>
  </si>
  <si>
    <t>60095-7</t>
  </si>
  <si>
    <t>Loperamide</t>
  </si>
  <si>
    <t>Loperamide [Mass/volume] in Blood</t>
  </si>
  <si>
    <t>Loperamide Bld-mCnc</t>
  </si>
  <si>
    <t>17087-8</t>
  </si>
  <si>
    <t>Loperamide [Mass/volume] in Serum or Plasma</t>
  </si>
  <si>
    <t>Loperamide SerPl-mCnc</t>
  </si>
  <si>
    <t>60096-5</t>
  </si>
  <si>
    <t>Loperamide [Mass/volume] in Urine</t>
  </si>
  <si>
    <t>Loperamide Ur-mCnc</t>
  </si>
  <si>
    <t>31179-5</t>
  </si>
  <si>
    <t>Lopinavir</t>
  </si>
  <si>
    <t>Lopinavir [Mass/volume] in Serum or Plasma</t>
  </si>
  <si>
    <t>Lopinavir SerPl-mCnc</t>
  </si>
  <si>
    <t>51921-5</t>
  </si>
  <si>
    <t>Lopinavir^trough</t>
  </si>
  <si>
    <t>Lopinavir [Mass/volume] in Serum or Plasma --trough</t>
  </si>
  <si>
    <t>Lopinavir Trough SerPl-mCnc</t>
  </si>
  <si>
    <t>60097-3</t>
  </si>
  <si>
    <t>Loratadine</t>
  </si>
  <si>
    <t>Loratadine [Mass/volume] in Blood</t>
  </si>
  <si>
    <t>Loratadine Bld-mCnc</t>
  </si>
  <si>
    <t>27070-2</t>
  </si>
  <si>
    <t>Loratadine [Mass/volume] in Serum or Plasma</t>
  </si>
  <si>
    <t>Loratadine SerPl-mCnc</t>
  </si>
  <si>
    <t>60098-1</t>
  </si>
  <si>
    <t>Loratadine [Mass/volume] in Urine</t>
  </si>
  <si>
    <t>Loratadine Ur-mCnc</t>
  </si>
  <si>
    <t>59699-9</t>
  </si>
  <si>
    <t>Lorazepam</t>
  </si>
  <si>
    <t>Lorazepam [Mass/volume] in Blood</t>
  </si>
  <si>
    <t>Lorazepam Bld-mCnc</t>
  </si>
  <si>
    <t>59700-5</t>
  </si>
  <si>
    <t>Lorazepam [Mass/volume] in Blood by Confirmatory method</t>
  </si>
  <si>
    <t>Lorazepam Bld Cfm-mCnc</t>
  </si>
  <si>
    <t>59701-3</t>
  </si>
  <si>
    <t>Lorazepam [Mass/volume] in Body fluid</t>
  </si>
  <si>
    <t>Lorazepam Fld-mCnc</t>
  </si>
  <si>
    <t>59702-1</t>
  </si>
  <si>
    <t>Lorazepam [Mass/volume] in Body fluid by Confirmatory method</t>
  </si>
  <si>
    <t>Lorazepam Fld Cfm-mCnc</t>
  </si>
  <si>
    <t>29344-9</t>
  </si>
  <si>
    <t>Lorazepam [Mass/volume] in Gastric fluid</t>
  </si>
  <si>
    <t>Lorazepam Gast-mCnc</t>
  </si>
  <si>
    <t>52945-3</t>
  </si>
  <si>
    <t>Lorazepam [Presence] in Gastric fluid</t>
  </si>
  <si>
    <t>Lorazepam Gast Ql</t>
  </si>
  <si>
    <t>47114-4</t>
  </si>
  <si>
    <t>Lorazepam [Moles/volume] in Gastric fluid</t>
  </si>
  <si>
    <t>Lorazepam Gast-sCnc</t>
  </si>
  <si>
    <t>26838-3</t>
  </si>
  <si>
    <t>Lorazepam [Mass/mass] in Hair</t>
  </si>
  <si>
    <t>Lorazepam Hair-mCnt</t>
  </si>
  <si>
    <t>26934-0</t>
  </si>
  <si>
    <t>Lorazepam [Mass/mass] in Meconium</t>
  </si>
  <si>
    <t>Lorazepam Mec-mCnt</t>
  </si>
  <si>
    <t>72380-9</t>
  </si>
  <si>
    <t>Lorazepam [Mass/volume] in Saliva (oral fluid)</t>
  </si>
  <si>
    <t>Lorazepam Sal-mCnc</t>
  </si>
  <si>
    <t>72754-5</t>
  </si>
  <si>
    <t>Lorazepam [Mass/volume] in Saliva (oral fluid) by Confirmatory method</t>
  </si>
  <si>
    <t>Lorazepam Sal Cfm-mCnc</t>
  </si>
  <si>
    <t>3724-2</t>
  </si>
  <si>
    <t>Lorazepam [Mass/volume] in Serum or Plasma</t>
  </si>
  <si>
    <t>Lorazepam SerPl-mCnc</t>
  </si>
  <si>
    <t>59703-9</t>
  </si>
  <si>
    <t>Lorazepam [Mass/volume] in Serum or Plasma by Confirmatory method</t>
  </si>
  <si>
    <t>Lorazepam SerPl Cfm-mCnc</t>
  </si>
  <si>
    <t>35616-2</t>
  </si>
  <si>
    <t>Lorazepam [Mass/volume] in Serum or Plasma by Screen method</t>
  </si>
  <si>
    <t>Lorazepam SerPl Scn-mCnc</t>
  </si>
  <si>
    <t>13565-7</t>
  </si>
  <si>
    <t>Lorazepam [Presence] in Serum or Plasma</t>
  </si>
  <si>
    <t>Lorazepam SerPl Ql</t>
  </si>
  <si>
    <t>14817-1</t>
  </si>
  <si>
    <t>Lorazepam [Moles/volume] in Serum or Plasma</t>
  </si>
  <si>
    <t>Lorazepam SerPl-sCnc</t>
  </si>
  <si>
    <t>27237-7</t>
  </si>
  <si>
    <t>Lorazepam [Mass/mass] in Stool</t>
  </si>
  <si>
    <t>Lorazepam Stl-mCnt</t>
  </si>
  <si>
    <t>12380-2</t>
  </si>
  <si>
    <t>Lorazepam [Presence] in Stool</t>
  </si>
  <si>
    <t>Lorazepam Stl Ql</t>
  </si>
  <si>
    <t>59704-7</t>
  </si>
  <si>
    <t>Lorazepam [Mass/mass] in Tissue</t>
  </si>
  <si>
    <t>Lorazepam Tiss-mCnt</t>
  </si>
  <si>
    <t>3725-9</t>
  </si>
  <si>
    <t>Lorazepam [Mass/volume] in Urine</t>
  </si>
  <si>
    <t>Lorazepam Ur-mCnc</t>
  </si>
  <si>
    <t>17088-6</t>
  </si>
  <si>
    <t>Lorazepam [Mass/volume] in Urine by Confirmatory method</t>
  </si>
  <si>
    <t>Lorazepam Ur Cfm-mCnc</t>
  </si>
  <si>
    <t>18187-5</t>
  </si>
  <si>
    <t>Lorazepam [Presence] in Urine</t>
  </si>
  <si>
    <t>Lorazepam Ur Ql</t>
  </si>
  <si>
    <t>16205-7</t>
  </si>
  <si>
    <t>Lorazepam [Presence] in Urine by Confirmatory method</t>
  </si>
  <si>
    <t>Lorazepam Ur Ql Cfm</t>
  </si>
  <si>
    <t>19520-6</t>
  </si>
  <si>
    <t>Lorazepam [Presence] in Urine by Screen method</t>
  </si>
  <si>
    <t>Lorazepam Ur Ql Scn</t>
  </si>
  <si>
    <t>47115-1</t>
  </si>
  <si>
    <t>Lorazepam [Moles/volume] in Urine</t>
  </si>
  <si>
    <t>Lorazepam Ur-sCnc</t>
  </si>
  <si>
    <t>26851-6</t>
  </si>
  <si>
    <t>Lorazepam [Mass/volume] in Vitreous fluid</t>
  </si>
  <si>
    <t>Lorazepam Vitf-mCnc</t>
  </si>
  <si>
    <t>48955-9</t>
  </si>
  <si>
    <t>Lorazepam [Mass/volume] in Unspecified specimen</t>
  </si>
  <si>
    <t>Lorazepam XXX-mCnc</t>
  </si>
  <si>
    <t>61044-4</t>
  </si>
  <si>
    <t>Lorazepam [Presence] in Unspecified specimen</t>
  </si>
  <si>
    <t>Lorazepam XXX Ql</t>
  </si>
  <si>
    <t>77326-7</t>
  </si>
  <si>
    <t>Lorazepam [Moles/volume] in Unspecified specimen</t>
  </si>
  <si>
    <t>Lorazepam XXX-sCnc</t>
  </si>
  <si>
    <t>79254-9</t>
  </si>
  <si>
    <t>Lorazepam cutoff</t>
  </si>
  <si>
    <t>Lorazepam cutoff [Mass/volume] in Saliva (oral fluid) for Confirmatory method</t>
  </si>
  <si>
    <t>Lorazepam CtO Sal Cfm-mCnc</t>
  </si>
  <si>
    <t>19523-0</t>
  </si>
  <si>
    <t>Lorazepam cutoff [Mass/volume] in Urine for Confirmatory method</t>
  </si>
  <si>
    <t>Lorazepam CtO Ur Cfm-mCnc</t>
  </si>
  <si>
    <t>19522-2</t>
  </si>
  <si>
    <t>Lorazepam cutoff [Mass/volume] in Urine for Screen method</t>
  </si>
  <si>
    <t>Lorazepam CtO Ur Scn-mCnc</t>
  </si>
  <si>
    <t>58366-6</t>
  </si>
  <si>
    <t>Lorazepam/Creatinine</t>
  </si>
  <si>
    <t>Lorazepam/Creatinine [Mass Ratio] in Urine</t>
  </si>
  <si>
    <t>Lorazepam/Creat Ur</t>
  </si>
  <si>
    <t>74980-4</t>
  </si>
  <si>
    <t>Lorazepam^trough</t>
  </si>
  <si>
    <t>Lorazepam [Mass/volume] in Serum or Plasma --trough</t>
  </si>
  <si>
    <t>Lorazepam Trough SerPl-mCnc</t>
  </si>
  <si>
    <t>17089-4</t>
  </si>
  <si>
    <t>Lorcainide</t>
  </si>
  <si>
    <t>Lorcainide [Mass/volume] in Serum or Plasma</t>
  </si>
  <si>
    <t>Lorcainide SerPl-mCnc</t>
  </si>
  <si>
    <t>34332-7</t>
  </si>
  <si>
    <t>Lormetazepam</t>
  </si>
  <si>
    <t>Lormetazepam [Mass/volume] in Serum or Plasma</t>
  </si>
  <si>
    <t>Lormetazepam SerPl-mCnc</t>
  </si>
  <si>
    <t>3726-7</t>
  </si>
  <si>
    <t>Lormetazepam [Mass/volume] in Urine</t>
  </si>
  <si>
    <t>Lormetazepam Ur-mCnc</t>
  </si>
  <si>
    <t>20541-9</t>
  </si>
  <si>
    <t>Lormetazepam [Mass/volume] in Urine by Confirmatory method</t>
  </si>
  <si>
    <t>Lormetazepam Ur Cfm-mCnc</t>
  </si>
  <si>
    <t>19525-5</t>
  </si>
  <si>
    <t>Lormetazepam [Presence] in Urine by Confirmatory method</t>
  </si>
  <si>
    <t>Lormetazepam Ur Ql Cfm</t>
  </si>
  <si>
    <t>19524-8</t>
  </si>
  <si>
    <t>Lormetazepam [Presence] in Urine by Screen method</t>
  </si>
  <si>
    <t>Lormetazepam Ur Ql Scn</t>
  </si>
  <si>
    <t>19527-1</t>
  </si>
  <si>
    <t>Lormetazepam cutoff</t>
  </si>
  <si>
    <t>Lormetazepam cutoff [Mass/volume] in Urine for Confirmatory method</t>
  </si>
  <si>
    <t>Lormetazepam CtO Ur Cfm-mCnc</t>
  </si>
  <si>
    <t>19526-3</t>
  </si>
  <si>
    <t>Lormetazepam cutoff [Mass/volume] in Urine for Screen method</t>
  </si>
  <si>
    <t>Lormetazepam CtO Ur Scn-mCnc</t>
  </si>
  <si>
    <t>60099-9</t>
  </si>
  <si>
    <t>Loxapine</t>
  </si>
  <si>
    <t>Loxapine [Mass/volume] in Blood</t>
  </si>
  <si>
    <t>Loxapine Bld-mCnc</t>
  </si>
  <si>
    <t>3728-3</t>
  </si>
  <si>
    <t>Loxapine [Mass/volume] in Serum or Plasma</t>
  </si>
  <si>
    <t>Loxapine SerPl-mCnc</t>
  </si>
  <si>
    <t>3727-5</t>
  </si>
  <si>
    <t>Loxapine [Presence] in Serum or Plasma</t>
  </si>
  <si>
    <t>Loxapine SerPl Ql</t>
  </si>
  <si>
    <t>32087-9</t>
  </si>
  <si>
    <t>Loxapine [Moles/volume] in Serum or Plasma</t>
  </si>
  <si>
    <t>Loxapine SerPl-sCnc</t>
  </si>
  <si>
    <t>60100-5</t>
  </si>
  <si>
    <t>Loxapine [Mass/volume] in Urine</t>
  </si>
  <si>
    <t>Loxapine Ur-mCnc</t>
  </si>
  <si>
    <t>3729-1</t>
  </si>
  <si>
    <t>Loxapine [Presence] in Urine</t>
  </si>
  <si>
    <t>Loxapine Ur Ql</t>
  </si>
  <si>
    <t>6691-0</t>
  </si>
  <si>
    <t>Loxapine+8-Hydroxyamoxapine</t>
  </si>
  <si>
    <t>Loxapine+8-Hydroxyamoxapine [Mass/volume] in Serum or Plasma</t>
  </si>
  <si>
    <t>Loxapine+8OH-Amox SerPl-mCnc</t>
  </si>
  <si>
    <t>17090-2</t>
  </si>
  <si>
    <t>Loxapine+8-Hydroxyloxapine</t>
  </si>
  <si>
    <t>Loxapine+8-Hydroxyloxapine [Mass/volume] in Serum or Plasma</t>
  </si>
  <si>
    <t>Loxapine+8OH-Lox SerPl-mCnc</t>
  </si>
  <si>
    <t>78884-4</t>
  </si>
  <si>
    <t>Lurasidone</t>
  </si>
  <si>
    <t>Lurasidone [Mass/volume] in Urine by Confirmatory method</t>
  </si>
  <si>
    <t>Lurasidone Ur Cfm-mCnc</t>
  </si>
  <si>
    <t>61094-9</t>
  </si>
  <si>
    <t>Lysergate diethylamide</t>
  </si>
  <si>
    <t>Lysergate diethylamide [Presence] in Gastric fluid</t>
  </si>
  <si>
    <t>LSD Gast Ql</t>
  </si>
  <si>
    <t>73726-2</t>
  </si>
  <si>
    <t>Lysergate diethylamide [Presence] in Hair</t>
  </si>
  <si>
    <t>LSD Hair Ql</t>
  </si>
  <si>
    <t>73730-4</t>
  </si>
  <si>
    <t>Lysergate diethylamide [Presence] in Meconium</t>
  </si>
  <si>
    <t>LSD Mec Ql</t>
  </si>
  <si>
    <t>3731-7</t>
  </si>
  <si>
    <t>Lysergate diethylamide [Mass/volume] in Serum or Plasma</t>
  </si>
  <si>
    <t>LSD SerPl-mCnc</t>
  </si>
  <si>
    <t>5678-8</t>
  </si>
  <si>
    <t>RIA</t>
  </si>
  <si>
    <t>Lysergate diethylamide [Mass/volume] in Serum or Plasma by Radioimmunoassay (RIA)</t>
  </si>
  <si>
    <t>LSD SerPl RIA-mCnc</t>
  </si>
  <si>
    <t>3730-9</t>
  </si>
  <si>
    <t>Lysergate diethylamide [Presence] in Serum or Plasma</t>
  </si>
  <si>
    <t>LSD SerPl Ql</t>
  </si>
  <si>
    <t>5679-6</t>
  </si>
  <si>
    <t>Lysergate diethylamide [Mass/volume] in Urine</t>
  </si>
  <si>
    <t>LSD Ur-mCnc</t>
  </si>
  <si>
    <t>20542-7</t>
  </si>
  <si>
    <t>Lysergate diethylamide [Mass/volume] in Urine by Confirmatory method</t>
  </si>
  <si>
    <t>LSD Ur Cfm-mCnc</t>
  </si>
  <si>
    <t>33350-0</t>
  </si>
  <si>
    <t>Lysergate diethylamide [Mass/volume] in Urine by Screen method</t>
  </si>
  <si>
    <t>LSD Ur Scn-mCnc</t>
  </si>
  <si>
    <t>3732-5</t>
  </si>
  <si>
    <t>Lysergate diethylamide [Presence] in Urine</t>
  </si>
  <si>
    <t>LSD Ur Ql</t>
  </si>
  <si>
    <t>16214-9</t>
  </si>
  <si>
    <t>Lysergate diethylamide [Presence] in Urine by Confirmatory method</t>
  </si>
  <si>
    <t>LSD Ur Ql Cfm</t>
  </si>
  <si>
    <t>19528-9</t>
  </si>
  <si>
    <t>Lysergate diethylamide [Presence] in Urine by Screen method</t>
  </si>
  <si>
    <t>LSD Ur Ql Scn</t>
  </si>
  <si>
    <t>61065-9</t>
  </si>
  <si>
    <t>Lysergate diethylamide [Presence] in Unspecified specimen</t>
  </si>
  <si>
    <t>LSD XXX Ql</t>
  </si>
  <si>
    <t>19531-3</t>
  </si>
  <si>
    <t>Lysergate diethylamide cutoff</t>
  </si>
  <si>
    <t>Lysergate diethylamide cutoff [Mass/volume] in Urine for Confirmatory method</t>
  </si>
  <si>
    <t>LSD CtO Ur Cfm-mCnc</t>
  </si>
  <si>
    <t>19530-5</t>
  </si>
  <si>
    <t>Lysergate diethylamide cutoff [Mass/volume] in Urine for Screen method</t>
  </si>
  <si>
    <t>LSD CtO Ur Scn-mCnc</t>
  </si>
  <si>
    <t>23893-1</t>
  </si>
  <si>
    <t>Malaoxon</t>
  </si>
  <si>
    <t>Malaoxon [Mass/volume] in Blood</t>
  </si>
  <si>
    <t>Malaoxon Bld-mCnc</t>
  </si>
  <si>
    <t>11098-1</t>
  </si>
  <si>
    <t>Malaoxon [Mass/volume] in Serum or Plasma</t>
  </si>
  <si>
    <t>Malaoxon SerPl-mCnc</t>
  </si>
  <si>
    <t>5680-4</t>
  </si>
  <si>
    <t>Malathion</t>
  </si>
  <si>
    <t>Malathion [Mass/volume] in Serum or Plasma</t>
  </si>
  <si>
    <t>Malathion SerPl-mCnc</t>
  </si>
  <si>
    <t>21378-5</t>
  </si>
  <si>
    <t>Malathion [Mass/volume] in Urine</t>
  </si>
  <si>
    <t>Malathion Ur-mCnc</t>
  </si>
  <si>
    <t>38606-0</t>
  </si>
  <si>
    <t>Maleic anhydride</t>
  </si>
  <si>
    <t>Maleic anhydride [Mass/volume] in Air</t>
  </si>
  <si>
    <t>Maleic Anhydride Air-mCnc</t>
  </si>
  <si>
    <t>73944-1</t>
  </si>
  <si>
    <t>MAM-2201</t>
  </si>
  <si>
    <t>MAM-2201 (synthetic cannabinoid) [Presence] in Blood</t>
  </si>
  <si>
    <t>MAM-2201 Bld Ql</t>
  </si>
  <si>
    <t>73919-3</t>
  </si>
  <si>
    <t>MAM-2201 pentanoate</t>
  </si>
  <si>
    <t>MAM-2201 pentanoate (synthetic cannabinoid metabolite) [Presence] in Blood</t>
  </si>
  <si>
    <t>MAM-2201 pentanoate Bld Ql</t>
  </si>
  <si>
    <t>72470-8</t>
  </si>
  <si>
    <t>MAM-2201 pentanoate (synthetic cannabinoid metabolite) [Presence] in Urine by Confirmatory method</t>
  </si>
  <si>
    <t>MAM-2201 pentanoate Ur Ql Cfm</t>
  </si>
  <si>
    <t>5681-2</t>
  </si>
  <si>
    <t>Manganese</t>
  </si>
  <si>
    <t>Manganese [Mass/volume] in Blood</t>
  </si>
  <si>
    <t>Manganese Bld-mCnc</t>
  </si>
  <si>
    <t>25466-4</t>
  </si>
  <si>
    <t>Manganese [Moles/volume] in Blood</t>
  </si>
  <si>
    <t>Manganese Bld-sCnc</t>
  </si>
  <si>
    <t>51198-0</t>
  </si>
  <si>
    <t>Manganese [Mass/volume] in Body fluid</t>
  </si>
  <si>
    <t>Manganese Fld-mCnc</t>
  </si>
  <si>
    <t>57999-5</t>
  </si>
  <si>
    <t>Manganese [Mass/volume] in Cerebral spinal fluid</t>
  </si>
  <si>
    <t>Manganese CSF-mCnc</t>
  </si>
  <si>
    <t>20875-1</t>
  </si>
  <si>
    <t>Manganese [Mass/mass] in Feed</t>
  </si>
  <si>
    <t>Manganese Feed-mCnt</t>
  </si>
  <si>
    <t>47116-9</t>
  </si>
  <si>
    <t>Manganese [Moles/volume] in Gastric fluid</t>
  </si>
  <si>
    <t>Manganese Gast-sCnc</t>
  </si>
  <si>
    <t>17244-5</t>
  </si>
  <si>
    <t>Manganese [Mass/mass] in Hair</t>
  </si>
  <si>
    <t>Manganese Hair-mCnt</t>
  </si>
  <si>
    <t>50874-7</t>
  </si>
  <si>
    <t>Manganese [Moles/mass] in Hair</t>
  </si>
  <si>
    <t>Manganese Hair-sCnt</t>
  </si>
  <si>
    <t>5682-0</t>
  </si>
  <si>
    <t>Manganese [Mass/volume] in Red Blood Cells</t>
  </si>
  <si>
    <t>Manganese RBC-mCnc</t>
  </si>
  <si>
    <t>50875-4</t>
  </si>
  <si>
    <t>Manganese [Moles/volume] in Red Blood Cells</t>
  </si>
  <si>
    <t>Manganese RBC-sCnc</t>
  </si>
  <si>
    <t>5683-8</t>
  </si>
  <si>
    <t>Manganese [Mass/volume] in Serum or Plasma</t>
  </si>
  <si>
    <t>Manganese SerPl-mCnc</t>
  </si>
  <si>
    <t>25467-2</t>
  </si>
  <si>
    <t>Manganese [Moles/volume] in Serum or Plasma</t>
  </si>
  <si>
    <t>Manganese SerPl-sCnc</t>
  </si>
  <si>
    <t>20874-4</t>
  </si>
  <si>
    <t>Manganese [Mass/mass] in Tissue</t>
  </si>
  <si>
    <t>Manganese Tiss-mCnt</t>
  </si>
  <si>
    <t>21382-7</t>
  </si>
  <si>
    <t>Manganese [Mass/volume] in 24 hour Urine</t>
  </si>
  <si>
    <t>Manganese 24h Ur-mCnc</t>
  </si>
  <si>
    <t>5684-6</t>
  </si>
  <si>
    <t>Manganese [Mass/volume] in Urine</t>
  </si>
  <si>
    <t>Manganese Ur-mCnc</t>
  </si>
  <si>
    <t>30932-8</t>
  </si>
  <si>
    <t>Manganese [Mass/volume] in Urine collected for unspecified duration</t>
  </si>
  <si>
    <t>Manganese ?Tm Ur-mCnc</t>
  </si>
  <si>
    <t>8203-2</t>
  </si>
  <si>
    <t>Manganese [Mass/time] in 24 hour Urine</t>
  </si>
  <si>
    <t>Manganese 24h Ur-mRate</t>
  </si>
  <si>
    <t>42221-2</t>
  </si>
  <si>
    <t>Manganese [Moles/volume] in Urine</t>
  </si>
  <si>
    <t>Manganese Ur-sCnc</t>
  </si>
  <si>
    <t>42222-0</t>
  </si>
  <si>
    <t>Manganese [Moles/time] in 24 hour Urine</t>
  </si>
  <si>
    <t>Manganese 24h Ur-sRate</t>
  </si>
  <si>
    <t>13645-7</t>
  </si>
  <si>
    <t>Manganese [Mass/volume] in Water</t>
  </si>
  <si>
    <t>Manganese Wat-mCnc</t>
  </si>
  <si>
    <t>58736-0</t>
  </si>
  <si>
    <t>Manganese panel</t>
  </si>
  <si>
    <t>Manganese panel - Urine</t>
  </si>
  <si>
    <t>Manganese pnl Ur</t>
  </si>
  <si>
    <t>29935-4</t>
  </si>
  <si>
    <t>Manganese/Creatinine</t>
  </si>
  <si>
    <t>Manganese/Creatinine [Mass Ratio] in 24 hour Urine</t>
  </si>
  <si>
    <t>Manganese/Creat 24h Ur</t>
  </si>
  <si>
    <t>27367-2</t>
  </si>
  <si>
    <t>Manganese/Creatinine [Mass Ratio] in Urine</t>
  </si>
  <si>
    <t>Manganese/Creat Ur</t>
  </si>
  <si>
    <t>52930-5</t>
  </si>
  <si>
    <t>Manganese/Creatinine [Molar ratio] in 24 hour Urine</t>
  </si>
  <si>
    <t>Manganese/Creat 24h Ur-sRto</t>
  </si>
  <si>
    <t>42223-8</t>
  </si>
  <si>
    <t>Manganese/Creatinine [Molar ratio] in Urine</t>
  </si>
  <si>
    <t>Manganese/Creat Ur-sRto</t>
  </si>
  <si>
    <t>33838-4</t>
  </si>
  <si>
    <t>Mannitol</t>
  </si>
  <si>
    <t>Mannitol [Moles/volume] in Serum or Plasma</t>
  </si>
  <si>
    <t>Mannitol SerPl-sCnc</t>
  </si>
  <si>
    <t>2604-7</t>
  </si>
  <si>
    <t>Mannitol renal clearance</t>
  </si>
  <si>
    <t>Mannitol renal clearance in 24 hour</t>
  </si>
  <si>
    <t>Mannitol Cl 24h Ur+SerPl-vRate</t>
  </si>
  <si>
    <t>47698-6</t>
  </si>
  <si>
    <t>Mannitol/Creatinine</t>
  </si>
  <si>
    <t>Mannitol/Creatinine [Molar ratio] in Urine</t>
  </si>
  <si>
    <t>Mannitol/Creat Ur-sRto</t>
  </si>
  <si>
    <t>48144-0</t>
  </si>
  <si>
    <t>Mannose</t>
  </si>
  <si>
    <t>Mannose [Presence] in Urine</t>
  </si>
  <si>
    <t>Mannose Ur Ql</t>
  </si>
  <si>
    <t>29405-8</t>
  </si>
  <si>
    <t>Maprotiline</t>
  </si>
  <si>
    <t>Maprotiline [Mass/volume] in Gastric fluid</t>
  </si>
  <si>
    <t>Maprotiline Gast-mCnc</t>
  </si>
  <si>
    <t>40379-0</t>
  </si>
  <si>
    <t>Maprotiline [Presence] in Gastric fluid</t>
  </si>
  <si>
    <t>Maprotiline Gast Ql</t>
  </si>
  <si>
    <t>47117-7</t>
  </si>
  <si>
    <t>Maprotiline [Moles/volume] in Gastric fluid</t>
  </si>
  <si>
    <t>Maprotiline Gast-sCnc</t>
  </si>
  <si>
    <t>3735-8</t>
  </si>
  <si>
    <t>Maprotiline [Mass/volume] in Serum or Plasma</t>
  </si>
  <si>
    <t>Maprotiline SerPl-mCnc</t>
  </si>
  <si>
    <t>3734-1</t>
  </si>
  <si>
    <t>Maprotiline [Presence] in Serum or Plasma</t>
  </si>
  <si>
    <t>Maprotiline SerPl Ql</t>
  </si>
  <si>
    <t>14825-4</t>
  </si>
  <si>
    <t>Maprotiline [Moles/volume] in Serum or Plasma</t>
  </si>
  <si>
    <t>Maprotiline SerPl-sCnc</t>
  </si>
  <si>
    <t>3738-2</t>
  </si>
  <si>
    <t>Maprotiline [Mass/volume] in Urine</t>
  </si>
  <si>
    <t>Maprotiline Ur-mCnc</t>
  </si>
  <si>
    <t>3737-4</t>
  </si>
  <si>
    <t>Maprotiline [Presence] in Urine</t>
  </si>
  <si>
    <t>Maprotiline Ur Ql</t>
  </si>
  <si>
    <t>47118-5</t>
  </si>
  <si>
    <t>Maprotiline [Moles/volume] in Urine</t>
  </si>
  <si>
    <t>Maprotiline Ur-sCnc</t>
  </si>
  <si>
    <t>60313-4</t>
  </si>
  <si>
    <t>Maprotiline [Moles/volume] in Unspecified specimen</t>
  </si>
  <si>
    <t>Maprotiline XXX-sCnc</t>
  </si>
  <si>
    <t>85088-3</t>
  </si>
  <si>
    <t>Maprotiline &amp; normaprotiline panel</t>
  </si>
  <si>
    <t>Maprotiline and normaprotiline panel - Serum or Plasma</t>
  </si>
  <si>
    <t>Maprotiline + Normap Pnl SerPl</t>
  </si>
  <si>
    <t>74962-2</t>
  </si>
  <si>
    <t>Maprotiline^trough</t>
  </si>
  <si>
    <t>Maprotiline [Mass/volume] in Serum or Plasma --trough</t>
  </si>
  <si>
    <t>Maprotiline Trough SerPl-mCnc</t>
  </si>
  <si>
    <t>80645-5</t>
  </si>
  <si>
    <t>Maprotiline+Normaprotiline</t>
  </si>
  <si>
    <t>Maprotiline+normaprotiline [Mass/volume] in Serum or Plasma</t>
  </si>
  <si>
    <t>Maprotiline+normaprotiline SerPl-mCnc</t>
  </si>
  <si>
    <t>12341-4</t>
  </si>
  <si>
    <t>Mazindol</t>
  </si>
  <si>
    <t>Mazindol [Presence] in Serum or Plasma</t>
  </si>
  <si>
    <t>Mazindol SerPl Ql</t>
  </si>
  <si>
    <t>75230-3</t>
  </si>
  <si>
    <t>m-Chlorophenylpiperazine</t>
  </si>
  <si>
    <t>M-chlorophenylpiperazine [Presence] in Urine</t>
  </si>
  <si>
    <t>m-CPP Ur Ql</t>
  </si>
  <si>
    <t>78852-1</t>
  </si>
  <si>
    <t>M-chlorophenylpiperazine</t>
  </si>
  <si>
    <t>M-chlorophenylpiperazine [Mass/volume] in Blood</t>
  </si>
  <si>
    <t>m-CPP Bld-mCnc</t>
  </si>
  <si>
    <t>78853-9</t>
  </si>
  <si>
    <t>M-chlorophenylpiperazine [Mass/volume] in Body fluid</t>
  </si>
  <si>
    <t>m-CPP Fld-mCnc</t>
  </si>
  <si>
    <t>78851-3</t>
  </si>
  <si>
    <t>M-chlorophenylpiperazine [Mass/mass] in Hair</t>
  </si>
  <si>
    <t>m-CPP Hair-mCnt</t>
  </si>
  <si>
    <t>78854-7</t>
  </si>
  <si>
    <t>M-chlorophenylpiperazine [Mass/volume] in Serum or Plasma</t>
  </si>
  <si>
    <t>m-CPP SerPl-mCnc</t>
  </si>
  <si>
    <t>35467-0</t>
  </si>
  <si>
    <t>M-chlorophenylpiperazine [Presence] in Serum or Plasma</t>
  </si>
  <si>
    <t>m-CPP SerPl Ql</t>
  </si>
  <si>
    <t>78855-4</t>
  </si>
  <si>
    <t>M-chlorophenylpiperazine [Mass/volume] in Urine</t>
  </si>
  <si>
    <t>m-CPP Ur-mCnc</t>
  </si>
  <si>
    <t>38671-4</t>
  </si>
  <si>
    <t>M-cresol</t>
  </si>
  <si>
    <t>M-cresol [Mass/volume] in Air</t>
  </si>
  <si>
    <t>m-Cresol Air-mCnc</t>
  </si>
  <si>
    <t>13904-8</t>
  </si>
  <si>
    <t>Meclizine</t>
  </si>
  <si>
    <t>Meclizine [Mass/volume] in Serum or Plasma</t>
  </si>
  <si>
    <t>Meclizine SerPl-mCnc</t>
  </si>
  <si>
    <t>12532-8</t>
  </si>
  <si>
    <t>Meclizine [Presence] in Serum or Plasma</t>
  </si>
  <si>
    <t>Meclizine SerPl Ql</t>
  </si>
  <si>
    <t>13905-5</t>
  </si>
  <si>
    <t>Meclofenamate</t>
  </si>
  <si>
    <t>Meclofenamate [Mass/volume] in Serum or Plasma</t>
  </si>
  <si>
    <t>Meclofenamate SerPl-mCnc</t>
  </si>
  <si>
    <t>3739-0</t>
  </si>
  <si>
    <t>Medazepam</t>
  </si>
  <si>
    <t>Medazepam [Mass/volume] in Blood</t>
  </si>
  <si>
    <t>Medazepam Bld-mCnc</t>
  </si>
  <si>
    <t>3740-8</t>
  </si>
  <si>
    <t>Medazepam [Mass/volume] in Urine</t>
  </si>
  <si>
    <t>Medazepam Ur-mCnc</t>
  </si>
  <si>
    <t>59923-3</t>
  </si>
  <si>
    <t>Mefenamate</t>
  </si>
  <si>
    <t>Mefenamate [Moles/volume] in Gastric fluid</t>
  </si>
  <si>
    <t>Mefenamate Gast-sCnc</t>
  </si>
  <si>
    <t>17246-0</t>
  </si>
  <si>
    <t>Mefenamate [Mass/volume] in Serum or Plasma</t>
  </si>
  <si>
    <t>Mefenamate SerPl-mCnc</t>
  </si>
  <si>
    <t>59921-7</t>
  </si>
  <si>
    <t>Mefenamate [Moles/volume] in Serum or Plasma</t>
  </si>
  <si>
    <t>Mefenamate SerPl-sCnc</t>
  </si>
  <si>
    <t>59922-5</t>
  </si>
  <si>
    <t>Mefenamate [Moles/volume] in Urine</t>
  </si>
  <si>
    <t>Mefenamate Ur-sCnc</t>
  </si>
  <si>
    <t>60314-2</t>
  </si>
  <si>
    <t>Mefenamate [Moles/volume] in Unspecified specimen</t>
  </si>
  <si>
    <t>Mefenamate XXX-sCnc</t>
  </si>
  <si>
    <t>3742-4</t>
  </si>
  <si>
    <t>Mefenorex</t>
  </si>
  <si>
    <t>Mefenorex [Mass/volume] in Urine</t>
  </si>
  <si>
    <t>Mefenorex Ur-mCnc</t>
  </si>
  <si>
    <t>3743-2</t>
  </si>
  <si>
    <t>Mefenorex [Mass/time] in 24 hour Urine</t>
  </si>
  <si>
    <t>Mefenorex 24h Ur-mRate</t>
  </si>
  <si>
    <t>3741-6</t>
  </si>
  <si>
    <t>Mefenorex [Presence] in Urine</t>
  </si>
  <si>
    <t>Mefenorex Ur Ql</t>
  </si>
  <si>
    <t>29149-2</t>
  </si>
  <si>
    <t>Mefloquine</t>
  </si>
  <si>
    <t>Mefloquine [Mass/volume] in Serum or Plasma</t>
  </si>
  <si>
    <t>Mefloquine SerPl-mCnc</t>
  </si>
  <si>
    <t>29150-0</t>
  </si>
  <si>
    <t>Mefloquine [Mass/volume] in Urine</t>
  </si>
  <si>
    <t>Mefloquine Ur-mCnc</t>
  </si>
  <si>
    <t>41762-6</t>
  </si>
  <si>
    <t>Megestrol acetate</t>
  </si>
  <si>
    <t>Megestrol acetate [Mass/volume] in Serum or Plasma</t>
  </si>
  <si>
    <t>Megestrol Acetate SerPl-mCnc</t>
  </si>
  <si>
    <t>46953-6</t>
  </si>
  <si>
    <t>Megestrol acetate [Mass/volume] in Urine</t>
  </si>
  <si>
    <t>Megestrol Acetate Ur-mCnc</t>
  </si>
  <si>
    <t>59302-0</t>
  </si>
  <si>
    <t>Memantine</t>
  </si>
  <si>
    <t>Memantine [Mass/volume] in Blood</t>
  </si>
  <si>
    <t>Memantine Bld-mCnc</t>
  </si>
  <si>
    <t>59303-8</t>
  </si>
  <si>
    <t>Memantine [Mass/volume] in Body fluid</t>
  </si>
  <si>
    <t>Memantine Fld-mCnc</t>
  </si>
  <si>
    <t>59304-6</t>
  </si>
  <si>
    <t>Memantine [Mass/volume] in Serum or Plasma</t>
  </si>
  <si>
    <t>Memantine SerPl-mCnc</t>
  </si>
  <si>
    <t>59305-3</t>
  </si>
  <si>
    <t>Memantine [Mass/mass] in Tissue</t>
  </si>
  <si>
    <t>Memantine Tiss-mCnt</t>
  </si>
  <si>
    <t>59306-1</t>
  </si>
  <si>
    <t>Memantine [Mass/volume] in Urine</t>
  </si>
  <si>
    <t>Memantine Ur-mCnc</t>
  </si>
  <si>
    <t>17249-4</t>
  </si>
  <si>
    <t>Menthol</t>
  </si>
  <si>
    <t>Menthol [Mass/volume] in Blood</t>
  </si>
  <si>
    <t>Menthol Bld-mCnc</t>
  </si>
  <si>
    <t>29400-9</t>
  </si>
  <si>
    <t>Meperidine</t>
  </si>
  <si>
    <t>Meperidine [Mass/volume] in Gastric fluid</t>
  </si>
  <si>
    <t>Meperidine Gast-mCnc</t>
  </si>
  <si>
    <t>14826-2</t>
  </si>
  <si>
    <t>Meperidine [Presence] in Gastric fluid</t>
  </si>
  <si>
    <t>Meperidine Gast Ql</t>
  </si>
  <si>
    <t>73729-6</t>
  </si>
  <si>
    <t>Meperidine [Presence] in Hair</t>
  </si>
  <si>
    <t>Meperidine Hair Ql</t>
  </si>
  <si>
    <t>75647-8</t>
  </si>
  <si>
    <t>Meperidine [Presence] in Meconium</t>
  </si>
  <si>
    <t>Meperidine Mec Ql</t>
  </si>
  <si>
    <t>72749-5</t>
  </si>
  <si>
    <t>Meperidine [Mass/volume] in Saliva (oral fluid) by Confirmatory method</t>
  </si>
  <si>
    <t>Meperidine Sal Cfm-mCnc</t>
  </si>
  <si>
    <t>74108-2</t>
  </si>
  <si>
    <t>Meperidine [Presence] in Saliva (oral fluid) by Screen method</t>
  </si>
  <si>
    <t>Meperidine Sal Ql Scn</t>
  </si>
  <si>
    <t>3745-7</t>
  </si>
  <si>
    <t>Meperidine [Mass/volume] in Serum or Plasma</t>
  </si>
  <si>
    <t>Meperidine SerPl-mCnc</t>
  </si>
  <si>
    <t>35617-0</t>
  </si>
  <si>
    <t>Meperidine [Mass/volume] in Serum or Plasma by Screen method</t>
  </si>
  <si>
    <t>Meperidine SerPl Scn-mCnc</t>
  </si>
  <si>
    <t>3744-0</t>
  </si>
  <si>
    <t>Meperidine [Presence] in Serum or Plasma</t>
  </si>
  <si>
    <t>Meperidine SerPl Ql</t>
  </si>
  <si>
    <t>59924-1</t>
  </si>
  <si>
    <t>Meperidine [Moles/volume] in Serum or Plasma</t>
  </si>
  <si>
    <t>Meperidine SerPl-sCnc</t>
  </si>
  <si>
    <t>73934-2</t>
  </si>
  <si>
    <t>Meperidine [Mass/volume] in Serum, Plasma or Blood</t>
  </si>
  <si>
    <t>Meperidine SerPlBld-mCnc</t>
  </si>
  <si>
    <t>74378-1</t>
  </si>
  <si>
    <t>Meperidine [Mass/volume] in Unknown substance</t>
  </si>
  <si>
    <t>Meperidine Usub-mCnc</t>
  </si>
  <si>
    <t>3747-3</t>
  </si>
  <si>
    <t>Meperidine [Mass/volume] in Urine</t>
  </si>
  <si>
    <t>Meperidine Ur-mCnc</t>
  </si>
  <si>
    <t>16253-7</t>
  </si>
  <si>
    <t>Meperidine [Mass/volume] in Urine by Confirmatory method</t>
  </si>
  <si>
    <t>Meperidine Ur Cfm-mCnc</t>
  </si>
  <si>
    <t>3748-1</t>
  </si>
  <si>
    <t>Meperidine [Mass/time] in 24 hour Urine</t>
  </si>
  <si>
    <t>Meperidine 24h Ur-mRate</t>
  </si>
  <si>
    <t>3746-5</t>
  </si>
  <si>
    <t>Meperidine [Presence] in Urine</t>
  </si>
  <si>
    <t>Meperidine Ur Ql</t>
  </si>
  <si>
    <t>16207-3</t>
  </si>
  <si>
    <t>Meperidine [Presence] in Urine by Confirmatory method</t>
  </si>
  <si>
    <t>Meperidine Ur Ql Cfm</t>
  </si>
  <si>
    <t>19532-1</t>
  </si>
  <si>
    <t>Meperidine [Presence] in Urine by Screen method</t>
  </si>
  <si>
    <t>Meperidine Ur Ql Scn</t>
  </si>
  <si>
    <t>32088-7</t>
  </si>
  <si>
    <t>Meperidine [Presence] in Unspecified specimen</t>
  </si>
  <si>
    <t>Meperidine XXX Ql</t>
  </si>
  <si>
    <t>57864-1</t>
  </si>
  <si>
    <t>Meperidine [Moles/volume] in Unspecified specimen</t>
  </si>
  <si>
    <t>Meperidine XXX-sCnc</t>
  </si>
  <si>
    <t>81278-4</t>
  </si>
  <si>
    <t>Meperidine &amp; Normeperidine panel</t>
  </si>
  <si>
    <t>Meperidine and Normeperidine panel - Gastric fluid</t>
  </si>
  <si>
    <t>Meperidine + Normeperidine Pnl Gast</t>
  </si>
  <si>
    <t>68314-4</t>
  </si>
  <si>
    <t>Meperidine and Normeperidine panel - Serum or Plasma</t>
  </si>
  <si>
    <t>Meperidine + Normeperidine Pnl SerPl</t>
  </si>
  <si>
    <t>58953-1</t>
  </si>
  <si>
    <t>Meperidine and Normeperidine panel - Urine</t>
  </si>
  <si>
    <t>Meperidine + Normeperidine Pnl Ur</t>
  </si>
  <si>
    <t>81279-2</t>
  </si>
  <si>
    <t>Meperidine and Normeperidine panel - Unspecified specimen</t>
  </si>
  <si>
    <t>Meperidine + Normeperidine Pnl XXX</t>
  </si>
  <si>
    <t>19535-4</t>
  </si>
  <si>
    <t>Meperidine cutoff</t>
  </si>
  <si>
    <t>Meperidine cutoff [Mass/volume] in Urine for Confirmatory method</t>
  </si>
  <si>
    <t>Meperidine CtO Ur Cfm-mCnc</t>
  </si>
  <si>
    <t>19534-7</t>
  </si>
  <si>
    <t>Meperidine cutoff [Mass/volume] in Urine for Screen method</t>
  </si>
  <si>
    <t>Meperidine CtO Ur Scn-mCnc</t>
  </si>
  <si>
    <t>58386-4</t>
  </si>
  <si>
    <t>Meperidine/Creatinine</t>
  </si>
  <si>
    <t>Meperidine/Creatinine [Mass Ratio] in Urine</t>
  </si>
  <si>
    <t>Meperidine/Creat Ur</t>
  </si>
  <si>
    <t>51984-3</t>
  </si>
  <si>
    <t>Meperidine+Normeperidine</t>
  </si>
  <si>
    <t>Meperidine+Normeperidine [Presence] in Serum or Plasma by Screen method</t>
  </si>
  <si>
    <t>Meperidine+Nor SerPl Ql Scn</t>
  </si>
  <si>
    <t>72384-1</t>
  </si>
  <si>
    <t>Meperidine+Normeperidine [Presence] in Urine by Confirmatory method</t>
  </si>
  <si>
    <t>Meperidine+Nor Ur Ql Cfm</t>
  </si>
  <si>
    <t>58385-6</t>
  </si>
  <si>
    <t>Meperidine+Normeperidine [Presence] in Urine by Screen method</t>
  </si>
  <si>
    <t>Meperidine+Nor Ur Ql Scn</t>
  </si>
  <si>
    <t>72795-8</t>
  </si>
  <si>
    <t>Mephedrone</t>
  </si>
  <si>
    <t>Mephedrone [Mass/volume] in Urine by Confirmatory method</t>
  </si>
  <si>
    <t>Mephedrone Ur Cfm-mCnc</t>
  </si>
  <si>
    <t>67838-3</t>
  </si>
  <si>
    <t>Mephedrone [Presence] in Urine by Confirmatory method</t>
  </si>
  <si>
    <t>Mephedrone Ur Ql Cfm</t>
  </si>
  <si>
    <t>79237-4</t>
  </si>
  <si>
    <t>Mephedrone cutoff</t>
  </si>
  <si>
    <t>Mephedrone cutoff [Mass/volume] in Urine for Confirmatory method</t>
  </si>
  <si>
    <t>Mephedrone CtO Ur Cfm-mCnc</t>
  </si>
  <si>
    <t>72796-6</t>
  </si>
  <si>
    <t>Mephedrone/Creatinine</t>
  </si>
  <si>
    <t>Mephedrone/Creatinine [Mass Ratio] in Urine</t>
  </si>
  <si>
    <t>Mephedrone/Creat Ur</t>
  </si>
  <si>
    <t>12403-2</t>
  </si>
  <si>
    <t>Mephentermine</t>
  </si>
  <si>
    <t>Mephentermine [Mass/volume] in Blood</t>
  </si>
  <si>
    <t>Mephentermine Bld-mCnc</t>
  </si>
  <si>
    <t>26857-3</t>
  </si>
  <si>
    <t>Mephentermine [Mass/mass] in Meconium</t>
  </si>
  <si>
    <t>Mephentermine Mec-mCnt</t>
  </si>
  <si>
    <t>26992-8</t>
  </si>
  <si>
    <t>Mephentermine [Mass/volume] in Milk</t>
  </si>
  <si>
    <t>Mephentermine Mlk-mCnc</t>
  </si>
  <si>
    <t>29597-2</t>
  </si>
  <si>
    <t>Mephentermine [Mass/volume] in Serum or Plasma by Confirmatory method</t>
  </si>
  <si>
    <t>Mephentermine SerPl Cfm-mCnc</t>
  </si>
  <si>
    <t>26772-4</t>
  </si>
  <si>
    <t>Mephentermine [Mass/mass] in Stool</t>
  </si>
  <si>
    <t>Mephentermine Stl-mCnt</t>
  </si>
  <si>
    <t>26786-4</t>
  </si>
  <si>
    <t>Mephentermine [Mass/volume] in Urine</t>
  </si>
  <si>
    <t>Mephentermine Ur-mCnc</t>
  </si>
  <si>
    <t>12291-1</t>
  </si>
  <si>
    <t>Mephentermine [Presence] in Urine</t>
  </si>
  <si>
    <t>Mephentermine Ur Ql</t>
  </si>
  <si>
    <t>27300-3</t>
  </si>
  <si>
    <t>Mephentermine [Mass/volume] in Vitreous fluid</t>
  </si>
  <si>
    <t>Mephentermine Vitf-mCnc</t>
  </si>
  <si>
    <t>3749-9</t>
  </si>
  <si>
    <t>Mephenytoin</t>
  </si>
  <si>
    <t>Mephenytoin [Mass/volume] in Serum or Plasma</t>
  </si>
  <si>
    <t>Mephenytoin SerPl-mCnc</t>
  </si>
  <si>
    <t>25468-0</t>
  </si>
  <si>
    <t>Mephenytoin [Moles/volume] in Serum or Plasma</t>
  </si>
  <si>
    <t>Mephenytoin SerPl-sCnc</t>
  </si>
  <si>
    <t>34662-7</t>
  </si>
  <si>
    <t>Mephenytoin+Normephenytoin</t>
  </si>
  <si>
    <t>Mephenytoin+Normephenytoin [Mass/volume] in Serum or Plasma</t>
  </si>
  <si>
    <t>Mephenytoin+nor SerPl-mCnc</t>
  </si>
  <si>
    <t>26906-8</t>
  </si>
  <si>
    <t>Mephobarbital</t>
  </si>
  <si>
    <t>Mephobarbital [Mass/mass] in Hair</t>
  </si>
  <si>
    <t>Mephobarbital Hair-mCnt</t>
  </si>
  <si>
    <t>27003-3</t>
  </si>
  <si>
    <t>Mephobarbital [Mass/mass] in Meconium</t>
  </si>
  <si>
    <t>Mephobarbital Mec-mCnt</t>
  </si>
  <si>
    <t>27050-4</t>
  </si>
  <si>
    <t>Mephobarbital [Mass/volume] in Milk</t>
  </si>
  <si>
    <t>Mephobarbital Mlk-mCnc</t>
  </si>
  <si>
    <t>3750-7</t>
  </si>
  <si>
    <t>Mephobarbital [Mass/volume] in Serum or Plasma</t>
  </si>
  <si>
    <t>Mephobarbital SerPl-mCnc</t>
  </si>
  <si>
    <t>16215-6</t>
  </si>
  <si>
    <t>Mephobarbital [Mass/volume] in Serum or Plasma by Confirmatory method</t>
  </si>
  <si>
    <t>Mephobarbital SerPl Cfm-mCnc</t>
  </si>
  <si>
    <t>32089-5</t>
  </si>
  <si>
    <t>Mephobarbital [Moles/volume] in Serum or Plasma</t>
  </si>
  <si>
    <t>Mephobarbital SerPl-sCnc</t>
  </si>
  <si>
    <t>27241-9</t>
  </si>
  <si>
    <t>Mephobarbital [Mass/mass] in Stool</t>
  </si>
  <si>
    <t>Mephobarbital Stl-mCnt</t>
  </si>
  <si>
    <t>19539-6</t>
  </si>
  <si>
    <t>Mephobarbital [Mass/volume] in Urine</t>
  </si>
  <si>
    <t>Mephobarbital Ur-mCnc</t>
  </si>
  <si>
    <t>17250-2</t>
  </si>
  <si>
    <t>Mephobarbital [Mass/volume] in Urine by Confirmatory method</t>
  </si>
  <si>
    <t>Mephobarbital Ur Cfm-mCnc</t>
  </si>
  <si>
    <t>12315-8</t>
  </si>
  <si>
    <t>Mephobarbital [Presence] in Urine</t>
  </si>
  <si>
    <t>Mephobarbital Ur Ql</t>
  </si>
  <si>
    <t>19537-0</t>
  </si>
  <si>
    <t>Mephobarbital [Presence] in Urine by Confirmatory method</t>
  </si>
  <si>
    <t>Mephobarbital Ur Ql Cfm</t>
  </si>
  <si>
    <t>19536-2</t>
  </si>
  <si>
    <t>Mephobarbital [Presence] in Urine by Screen method</t>
  </si>
  <si>
    <t>Mephobarbital Ur Ql Scn</t>
  </si>
  <si>
    <t>19541-2</t>
  </si>
  <si>
    <t>Mephobarbital cutoff</t>
  </si>
  <si>
    <t>Mephobarbital cutoff [Mass/volume] in Urine for Confirmatory method</t>
  </si>
  <si>
    <t>Mephobarbital CtO Ur Cfm-mCnc</t>
  </si>
  <si>
    <t>19540-4</t>
  </si>
  <si>
    <t>Mephobarbital cutoff [Mass/volume] in Urine for Screen method</t>
  </si>
  <si>
    <t>Mephobarbital CtO Ur Scn-mCnc</t>
  </si>
  <si>
    <t>10541-1</t>
  </si>
  <si>
    <t>Mepivacaine</t>
  </si>
  <si>
    <t>Mepivacaine [Mass/volume] in Serum or Plasma</t>
  </si>
  <si>
    <t>Mepivacaine SerPl-mCnc</t>
  </si>
  <si>
    <t>17251-0</t>
  </si>
  <si>
    <t>Mepivacaine [Presence] in Serum or Plasma</t>
  </si>
  <si>
    <t>Mepivacaine SerPl Ql</t>
  </si>
  <si>
    <t>32090-3</t>
  </si>
  <si>
    <t>Mepivacaine [Presence] in Urine</t>
  </si>
  <si>
    <t>Mepivacaine Ur Ql</t>
  </si>
  <si>
    <t>78856-2</t>
  </si>
  <si>
    <t>Meprobamate</t>
  </si>
  <si>
    <t>Meprobamate [Mass/volume] in Blood by Confirmatory method</t>
  </si>
  <si>
    <t>Meprobamate Bld Cfm-mCnc</t>
  </si>
  <si>
    <t>29381-1</t>
  </si>
  <si>
    <t>Meprobamate [Mass/volume] in Gastric fluid</t>
  </si>
  <si>
    <t>Meprobamate Gast-mCnc</t>
  </si>
  <si>
    <t>40380-8</t>
  </si>
  <si>
    <t>Meprobamate [Presence] in Gastric fluid</t>
  </si>
  <si>
    <t>Meprobamate Gast Ql</t>
  </si>
  <si>
    <t>47119-3</t>
  </si>
  <si>
    <t>Meprobamate [Moles/volume] in Gastric fluid</t>
  </si>
  <si>
    <t>Meprobamate Gast-sCnc</t>
  </si>
  <si>
    <t>72748-7</t>
  </si>
  <si>
    <t>Meprobamate [Mass/volume] in Saliva (oral fluid) by Confirmatory method</t>
  </si>
  <si>
    <t>Meprobamate Sal Cfm-mCnc</t>
  </si>
  <si>
    <t>3753-1</t>
  </si>
  <si>
    <t>Meprobamate [Mass/volume] in Serum or Plasma</t>
  </si>
  <si>
    <t>Meprobamate SerPl-mCnc</t>
  </si>
  <si>
    <t>3752-3</t>
  </si>
  <si>
    <t>Meprobamate [Presence] in Serum or Plasma</t>
  </si>
  <si>
    <t>Meprobamate SerPl Ql</t>
  </si>
  <si>
    <t>25469-8</t>
  </si>
  <si>
    <t>Meprobamate [Moles/volume] in Serum or Plasma</t>
  </si>
  <si>
    <t>Meprobamate SerPl-sCnc</t>
  </si>
  <si>
    <t>3755-6</t>
  </si>
  <si>
    <t>Meprobamate [Mass/volume] in Urine</t>
  </si>
  <si>
    <t>Meprobamate Ur-mCnc</t>
  </si>
  <si>
    <t>58374-0</t>
  </si>
  <si>
    <t>Meprobamate [Mass/volume] in Urine by Confirmatory method</t>
  </si>
  <si>
    <t>Meprobamate Ur Cfm-mCnc</t>
  </si>
  <si>
    <t>3754-9</t>
  </si>
  <si>
    <t>Meprobamate [Presence] in Urine</t>
  </si>
  <si>
    <t>Meprobamate Ur Ql</t>
  </si>
  <si>
    <t>58373-2</t>
  </si>
  <si>
    <t>Meprobamate [Presence] in Urine by Confirmatory method</t>
  </si>
  <si>
    <t>Meprobamate Ur Ql Cfm</t>
  </si>
  <si>
    <t>47120-1</t>
  </si>
  <si>
    <t>Meprobamate [Moles/volume] in Urine</t>
  </si>
  <si>
    <t>Meprobamate Ur-sCnc</t>
  </si>
  <si>
    <t>32092-9</t>
  </si>
  <si>
    <t>Meprobamate [Presence] in Unspecified specimen</t>
  </si>
  <si>
    <t>Meprobamate XXX Ql</t>
  </si>
  <si>
    <t>32091-1</t>
  </si>
  <si>
    <t>Meprobamate [Moles/volume] in Unspecified specimen</t>
  </si>
  <si>
    <t>Meprobamate XXX-sCnc</t>
  </si>
  <si>
    <t>79258-0</t>
  </si>
  <si>
    <t>Meprobamate cutoff</t>
  </si>
  <si>
    <t>Meprobamate cutoff [Mass/volume] in Urine for Confirmatory method</t>
  </si>
  <si>
    <t>Meprobamate CtO Ur Cfm-mCnc</t>
  </si>
  <si>
    <t>58372-4</t>
  </si>
  <si>
    <t>Meprobamate/Creatinine</t>
  </si>
  <si>
    <t>Meprobamate/Creatinine [Mass Ratio] in Urine</t>
  </si>
  <si>
    <t>Meprobamate/Creat Ur</t>
  </si>
  <si>
    <t>43639-4</t>
  </si>
  <si>
    <t>Mercaptopurine</t>
  </si>
  <si>
    <t>Mercaptopurine [Presence] in Blood</t>
  </si>
  <si>
    <t>Mercaptopurine Bld Ql</t>
  </si>
  <si>
    <t>11242-5</t>
  </si>
  <si>
    <t>Mercaptopurine [Mass/volume] in Serum or Plasma</t>
  </si>
  <si>
    <t>Mercaptopurine SerPl-mCnc</t>
  </si>
  <si>
    <t>17252-8</t>
  </si>
  <si>
    <t>Mercaptopurine [Presence] in Serum or Plasma</t>
  </si>
  <si>
    <t>Mercaptopurine SerPl Ql</t>
  </si>
  <si>
    <t>5685-3</t>
  </si>
  <si>
    <t>Mercury</t>
  </si>
  <si>
    <t>Mercury [Mass/volume] in Blood</t>
  </si>
  <si>
    <t>Mercury Bld-mCnc</t>
  </si>
  <si>
    <t>25170-2</t>
  </si>
  <si>
    <t>Mercury [Moles/volume] in Blood</t>
  </si>
  <si>
    <t>Mercury Bld-sCnc</t>
  </si>
  <si>
    <t>29221-9</t>
  </si>
  <si>
    <t>Mercury [Mass/volume] in Body fluid</t>
  </si>
  <si>
    <t>Mercury Fld-mCnc</t>
  </si>
  <si>
    <t>9693-3</t>
  </si>
  <si>
    <t>Mercury [Mass/volume] in Cerebral spinal fluid</t>
  </si>
  <si>
    <t>Mercury CSF-mCnc</t>
  </si>
  <si>
    <t>12775-3</t>
  </si>
  <si>
    <t>Mercury [Mass/volume] in Dentin</t>
  </si>
  <si>
    <t>Mercury Dentin-mCnc</t>
  </si>
  <si>
    <t>17255-1</t>
  </si>
  <si>
    <t>Mercury [Mass/volume] in Dialysis fluid</t>
  </si>
  <si>
    <t>Mercury Dial fld-mCnc</t>
  </si>
  <si>
    <t>20876-9</t>
  </si>
  <si>
    <t>Mercury [Mass/mass] in Feed</t>
  </si>
  <si>
    <t>Mercury Feed-mCnt</t>
  </si>
  <si>
    <t>17254-4</t>
  </si>
  <si>
    <t>Food</t>
  </si>
  <si>
    <t>Mercury [Mass/volume] in Food</t>
  </si>
  <si>
    <t>Mercury Food-mCnc</t>
  </si>
  <si>
    <t>5686-1</t>
  </si>
  <si>
    <t>Mercury [Mass/mass] in Hair</t>
  </si>
  <si>
    <t>Mercury Hair-mCnt</t>
  </si>
  <si>
    <t>39583-0</t>
  </si>
  <si>
    <t>Mercury [Presence] in Hair</t>
  </si>
  <si>
    <t>Mercury Hair Ql</t>
  </si>
  <si>
    <t>50876-2</t>
  </si>
  <si>
    <t>Mercury [Moles/mass] in Hair</t>
  </si>
  <si>
    <t>Mercury Hair-sCnt</t>
  </si>
  <si>
    <t>17253-6</t>
  </si>
  <si>
    <t>Mercury [Mass/volume] in Milk</t>
  </si>
  <si>
    <t>Mercury Mlk-mCnc</t>
  </si>
  <si>
    <t>8204-0</t>
  </si>
  <si>
    <t>Mercury [Mass/mass] in Nail</t>
  </si>
  <si>
    <t>Mercury Nail-mCnt</t>
  </si>
  <si>
    <t>39584-8</t>
  </si>
  <si>
    <t>Mercury [Presence] in Nail</t>
  </si>
  <si>
    <t>Mercury Nail Ql</t>
  </si>
  <si>
    <t>79143-4</t>
  </si>
  <si>
    <t>Mercury [Moles/mass] in Nail</t>
  </si>
  <si>
    <t>Mercury Nail-sCnt</t>
  </si>
  <si>
    <t>12774-6</t>
  </si>
  <si>
    <t>Mercury [Mass/volume] in Red Blood Cells</t>
  </si>
  <si>
    <t>Mercury RBC-mCnc</t>
  </si>
  <si>
    <t>27130-4</t>
  </si>
  <si>
    <t>Mercury [Mass/mass] in Red Blood Cells</t>
  </si>
  <si>
    <t>Mercury RBC-mCnt</t>
  </si>
  <si>
    <t>50878-8</t>
  </si>
  <si>
    <t>Mercury [Moles/volume] in Red Blood Cells</t>
  </si>
  <si>
    <t>Mercury RBC-sCnc</t>
  </si>
  <si>
    <t>25470-6</t>
  </si>
  <si>
    <t>Mercury [Moles/volume] in Saliva (oral fluid)</t>
  </si>
  <si>
    <t>Mercury Sal-sCnc</t>
  </si>
  <si>
    <t>5687-9</t>
  </si>
  <si>
    <t>Mercury [Mass/volume] in Serum or Plasma</t>
  </si>
  <si>
    <t>Mercury SerPl-mCnc</t>
  </si>
  <si>
    <t>32330-3</t>
  </si>
  <si>
    <t>Mercury [Moles/volume] in Serum or Plasma</t>
  </si>
  <si>
    <t>Mercury SerPl-sCnc</t>
  </si>
  <si>
    <t>8205-7</t>
  </si>
  <si>
    <t>Mercury [Mass/mass] in Tissue</t>
  </si>
  <si>
    <t>Mercury Tiss-mCnt</t>
  </si>
  <si>
    <t>50877-0</t>
  </si>
  <si>
    <t>Mercury [Moles/mass] in Tissue</t>
  </si>
  <si>
    <t>Mercury Tiss-sCnt</t>
  </si>
  <si>
    <t>21383-5</t>
  </si>
  <si>
    <t>mcg/mL; ng/mL; ug/L</t>
  </si>
  <si>
    <t>Mercury [Mass/volume] in 24 hour Urine</t>
  </si>
  <si>
    <t>Mercury 24h Ur-mCnc</t>
  </si>
  <si>
    <t>5689-5</t>
  </si>
  <si>
    <t>Mercury [Mass/volume] in Urine</t>
  </si>
  <si>
    <t>Mercury Ur-mCnc</t>
  </si>
  <si>
    <t>30921-1</t>
  </si>
  <si>
    <t>Mercury [Mass/volume] in Urine collected for unspecified duration</t>
  </si>
  <si>
    <t>Mercury ?Tm Ur-mCnc</t>
  </si>
  <si>
    <t>6693-6</t>
  </si>
  <si>
    <t>ug/(24.H)</t>
  </si>
  <si>
    <t>Mercury [Mass/time] in 24 hour Urine</t>
  </si>
  <si>
    <t>Mercury 24h Ur-mRate</t>
  </si>
  <si>
    <t>13961-8</t>
  </si>
  <si>
    <t>Mercury [Presence] in 24 hour Urine</t>
  </si>
  <si>
    <t>Mercury 24h Ur Ql</t>
  </si>
  <si>
    <t>19056-1</t>
  </si>
  <si>
    <t>Mercury [Presence] in Urine</t>
  </si>
  <si>
    <t>Mercury Ur Ql</t>
  </si>
  <si>
    <t>5688-7</t>
  </si>
  <si>
    <t>Visual.Reinsch</t>
  </si>
  <si>
    <t>Mercury [Presence] in Urine by Visual.Reinsch</t>
  </si>
  <si>
    <t>Mercury Ur Ql Visual.Reinsch</t>
  </si>
  <si>
    <t>34337-6</t>
  </si>
  <si>
    <t>Mercury [Moles/volume] in 24 hour Urine</t>
  </si>
  <si>
    <t>Mercury 24h Ur-sCnc</t>
  </si>
  <si>
    <t>34338-4</t>
  </si>
  <si>
    <t>Mercury [Moles/volume] in Urine</t>
  </si>
  <si>
    <t>Mercury Ur-sCnc</t>
  </si>
  <si>
    <t>25471-4</t>
  </si>
  <si>
    <t>Mercury [Moles/time] in 24 hour Urine</t>
  </si>
  <si>
    <t>Mercury 24h Ur-sRate</t>
  </si>
  <si>
    <t>9479-7</t>
  </si>
  <si>
    <t>Mercury [Mass/volume] in Water</t>
  </si>
  <si>
    <t>Mercury Wat-mCnc</t>
  </si>
  <si>
    <t>23896-4</t>
  </si>
  <si>
    <t>Mercury [Mass/mass] in Unspecified specimen</t>
  </si>
  <si>
    <t>Mercury XXX-mCnt</t>
  </si>
  <si>
    <t>47121-9</t>
  </si>
  <si>
    <t>Mercury [Moles/mass] in Unspecified specimen</t>
  </si>
  <si>
    <t>Mercury XXX-sCnt</t>
  </si>
  <si>
    <t>26688-2</t>
  </si>
  <si>
    <t>Mercury/Creatinine</t>
  </si>
  <si>
    <t>Mercury/Creatinine [Mass Ratio] in 24 hour Urine</t>
  </si>
  <si>
    <t>Mercury/Creat 24h Ur</t>
  </si>
  <si>
    <t>13465-0</t>
  </si>
  <si>
    <t>Mercury/Creatinine [Mass Ratio] in Urine</t>
  </si>
  <si>
    <t>Mercury/Creat Ur</t>
  </si>
  <si>
    <t>56653-9</t>
  </si>
  <si>
    <t>Mercury/Creatinine [Ratio] in Urine</t>
  </si>
  <si>
    <t>Mercury/Creat Ur-Rto</t>
  </si>
  <si>
    <t>52929-7</t>
  </si>
  <si>
    <t>Mercury/Creatinine [Molar ratio] in 24 hour Urine</t>
  </si>
  <si>
    <t>Mercury/Creat 24h Ur-sRto</t>
  </si>
  <si>
    <t>22680-3</t>
  </si>
  <si>
    <t>Mercury/Creatinine [Molar ratio] in Urine</t>
  </si>
  <si>
    <t>Mercury/Creat Ur-sRto</t>
  </si>
  <si>
    <t>28063-6</t>
  </si>
  <si>
    <t>Mercury^2nd specimen</t>
  </si>
  <si>
    <t>Mercury [Mass/volume] in Dentin --2nd specimen</t>
  </si>
  <si>
    <t>Mercury sp2 Dentin-mCnc</t>
  </si>
  <si>
    <t>41406-0</t>
  </si>
  <si>
    <t>Meropenem</t>
  </si>
  <si>
    <t>Meropenem [Mass/volume] in Serum or Plasma</t>
  </si>
  <si>
    <t>Meropenem SerPl-mCnc</t>
  </si>
  <si>
    <t>3757-2</t>
  </si>
  <si>
    <t>Mersalyl</t>
  </si>
  <si>
    <t>Mersalyl [Mass/volume] in Urine</t>
  </si>
  <si>
    <t>Mersalyl Ur-mCnc</t>
  </si>
  <si>
    <t>3758-0</t>
  </si>
  <si>
    <t>Mersalyl [Mass/time] in 24 hour Urine</t>
  </si>
  <si>
    <t>Mersalyl 24h Ur-mRate</t>
  </si>
  <si>
    <t>3756-4</t>
  </si>
  <si>
    <t>Mersalyl [Presence] in Urine</t>
  </si>
  <si>
    <t>Mersalyl Ur Ql</t>
  </si>
  <si>
    <t>16145-5</t>
  </si>
  <si>
    <t>Mescaline</t>
  </si>
  <si>
    <t>Mescaline [Mass/volume] in Serum or Plasma</t>
  </si>
  <si>
    <t>Mescaline SerPl-mCnc</t>
  </si>
  <si>
    <t>9726-1</t>
  </si>
  <si>
    <t>Mescaline [Mass/volume] in Urine</t>
  </si>
  <si>
    <t>Mescaline Ur-mCnc</t>
  </si>
  <si>
    <t>20543-5</t>
  </si>
  <si>
    <t>Mescaline [Mass/volume] in Urine by Confirmatory method</t>
  </si>
  <si>
    <t>Mescaline Ur Cfm-mCnc</t>
  </si>
  <si>
    <t>12296-0</t>
  </si>
  <si>
    <t>Mescaline [Presence] in Urine</t>
  </si>
  <si>
    <t>Mescaline Ur Ql</t>
  </si>
  <si>
    <t>19543-8</t>
  </si>
  <si>
    <t>Mescaline [Presence] in Urine by Confirmatory method</t>
  </si>
  <si>
    <t>Mescaline Ur Ql Cfm</t>
  </si>
  <si>
    <t>19542-0</t>
  </si>
  <si>
    <t>Mescaline [Presence] in Urine by Screen method</t>
  </si>
  <si>
    <t>Mescaline Ur Ql Scn</t>
  </si>
  <si>
    <t>19545-3</t>
  </si>
  <si>
    <t>Mescaline cutoff</t>
  </si>
  <si>
    <t>Mescaline cutoff [Mass/volume] in Urine for Confirmatory method</t>
  </si>
  <si>
    <t>Mescaline CtO Ur Cfm-mCnc</t>
  </si>
  <si>
    <t>19544-6</t>
  </si>
  <si>
    <t>Mescaline cutoff [Mass/volume] in Urine for Screen method</t>
  </si>
  <si>
    <t>Mescaline CtO Ur Scn-mCnc</t>
  </si>
  <si>
    <t>13002-1</t>
  </si>
  <si>
    <t>Mesityl oxide</t>
  </si>
  <si>
    <t>Mesityl oxide [Mass/volume] in Blood</t>
  </si>
  <si>
    <t>Mesityl Oxide Bld-mCnc</t>
  </si>
  <si>
    <t>31168-8</t>
  </si>
  <si>
    <t>Mesityl oxide [Mass/volume] in Urine</t>
  </si>
  <si>
    <t>Mesityl Oxide Ur-mCnc</t>
  </si>
  <si>
    <t>75767-4</t>
  </si>
  <si>
    <t>Mesoridazine</t>
  </si>
  <si>
    <t>Mesoridazine [Presence] in Blood or Urine by Screen method</t>
  </si>
  <si>
    <t>Mesoridazine Bld/Urn Ql Scn</t>
  </si>
  <si>
    <t>59926-6</t>
  </si>
  <si>
    <t>Mesoridazine [Moles/volume] in Gastric fluid</t>
  </si>
  <si>
    <t>Mesoridazine Gast-sCnc</t>
  </si>
  <si>
    <t>3760-6</t>
  </si>
  <si>
    <t>Mesoridazine [Mass/volume] in Serum or Plasma</t>
  </si>
  <si>
    <t>Mesoridazine SerPl-mCnc</t>
  </si>
  <si>
    <t>13566-5</t>
  </si>
  <si>
    <t>Mesoridazine [Presence] in Serum or Plasma</t>
  </si>
  <si>
    <t>Mesoridazine SerPl Ql</t>
  </si>
  <si>
    <t>25472-2</t>
  </si>
  <si>
    <t>Mesoridazine [Moles/volume] in Serum or Plasma</t>
  </si>
  <si>
    <t>Mesoridazine SerPl-sCnc</t>
  </si>
  <si>
    <t>17256-9</t>
  </si>
  <si>
    <t>Mesoridazine [Mass/volume] in Urine</t>
  </si>
  <si>
    <t>Mesoridazine Ur-mCnc</t>
  </si>
  <si>
    <t>20544-3</t>
  </si>
  <si>
    <t>Mesoridazine [Mass/volume] in Urine by Confirmatory method</t>
  </si>
  <si>
    <t>Mesoridazine Ur Cfm-mCnc</t>
  </si>
  <si>
    <t>12367-9</t>
  </si>
  <si>
    <t>Mesoridazine [Presence] in Urine</t>
  </si>
  <si>
    <t>Mesoridazine Ur Ql</t>
  </si>
  <si>
    <t>19547-9</t>
  </si>
  <si>
    <t>Mesoridazine [Presence] in Urine by Confirmatory method</t>
  </si>
  <si>
    <t>Mesoridazine Ur Ql Cfm</t>
  </si>
  <si>
    <t>19546-1</t>
  </si>
  <si>
    <t>Mesoridazine [Presence] in Urine by Screen method</t>
  </si>
  <si>
    <t>Mesoridazine Ur Ql Scn</t>
  </si>
  <si>
    <t>59925-8</t>
  </si>
  <si>
    <t>Mesoridazine [Moles/volume] in Urine</t>
  </si>
  <si>
    <t>Mesoridazine Ur-sCnc</t>
  </si>
  <si>
    <t>60315-9</t>
  </si>
  <si>
    <t>Mesoridazine [Moles/volume] in Unspecified specimen</t>
  </si>
  <si>
    <t>Mesoridazine XXX-sCnc</t>
  </si>
  <si>
    <t>19549-5</t>
  </si>
  <si>
    <t>Mesoridazine cutoff</t>
  </si>
  <si>
    <t>Mesoridazine cutoff [Mass/volume] in Urine for Confirmatory method</t>
  </si>
  <si>
    <t>Mesoridazine CtO Ur Cfm-mCnc</t>
  </si>
  <si>
    <t>19548-7</t>
  </si>
  <si>
    <t>Mesoridazine cutoff [Mass/volume] in Urine for Screen method</t>
  </si>
  <si>
    <t>Mesoridazine CtO Ur Scn-mCnc</t>
  </si>
  <si>
    <t>58002-7</t>
  </si>
  <si>
    <t>Mestanolone metabolite</t>
  </si>
  <si>
    <t>Mestanolone metabolite [Presence] in Urine</t>
  </si>
  <si>
    <t>Mestanolone metab Ur Ql</t>
  </si>
  <si>
    <t>3762-2</t>
  </si>
  <si>
    <t>Mesterolone</t>
  </si>
  <si>
    <t>Mesterolone [Mass/volume] in Urine</t>
  </si>
  <si>
    <t>Mesterolone Ur-mCnc</t>
  </si>
  <si>
    <t>3763-0</t>
  </si>
  <si>
    <t>Mesterolone [Mass/time] in 24 hour Urine</t>
  </si>
  <si>
    <t>Mesterolone 24h Ur-mRate</t>
  </si>
  <si>
    <t>3761-4</t>
  </si>
  <si>
    <t>Mesterolone [Presence] in Urine</t>
  </si>
  <si>
    <t>Mesterolone Ur Ql</t>
  </si>
  <si>
    <t>82885-5</t>
  </si>
  <si>
    <t>Meta methylhippurate</t>
  </si>
  <si>
    <t>Meta methylhippurate [Moles/volume] in Urine</t>
  </si>
  <si>
    <t>m-Methylhippurate Ur-sCnc</t>
  </si>
  <si>
    <t>85097-4</t>
  </si>
  <si>
    <t>Meta methylhippurate &amp; ortho methylhippurate &amp; para methylhippurate &amp; Creatinine panel</t>
  </si>
  <si>
    <t>Meta methylhippurate and ortho methylhippurate and para methylhippurate and creatinine panel - Urine</t>
  </si>
  <si>
    <t>Methylhippurates + creat Pnl Ur</t>
  </si>
  <si>
    <t>82886-3</t>
  </si>
  <si>
    <t>Meta methylhippurate/Creatinine</t>
  </si>
  <si>
    <t>mmol/mol</t>
  </si>
  <si>
    <t>Meta methylhippurate/Creatinine [Molar ratio] in Urine</t>
  </si>
  <si>
    <t>m-Methylhippurate/Creat Ur-sRto</t>
  </si>
  <si>
    <t>82889-7</t>
  </si>
  <si>
    <t>Meta methylhippurate+ortho methylhippurate+para methylhippurate</t>
  </si>
  <si>
    <t>Meta methylhippurate+Ortho methylhippurate+Para methylhippurate [Moles/volume] in Urine</t>
  </si>
  <si>
    <t>m+o+p-Methylhippurate Ur-sCnc</t>
  </si>
  <si>
    <t>82890-5</t>
  </si>
  <si>
    <t>Meta methylhippurate+ortho methylhippurate+para methylhippurate/Creatinine</t>
  </si>
  <si>
    <t>Meta methylhippurate+Ortho methylhippurate+Para methylhippurate/Creatinine [Molar ratio] in Urine</t>
  </si>
  <si>
    <t>m+o+p-Methylhippurate/Creat Ur-sRto</t>
  </si>
  <si>
    <t>54939-4</t>
  </si>
  <si>
    <t>Meta methylhippurate+Para methylhippurate</t>
  </si>
  <si>
    <t>Meta methylhippurate+Para methylhippurate [Mass/volume] in Serum or Plasma</t>
  </si>
  <si>
    <t>m+p-Methylhippurate SerPl-mCnc</t>
  </si>
  <si>
    <t>12541-9</t>
  </si>
  <si>
    <t>Meta methylhippurate+Para methylhippurate [Mass/volume] in Urine</t>
  </si>
  <si>
    <t>m+p-Methylhippurate Ur-mCnc</t>
  </si>
  <si>
    <t>23751-1</t>
  </si>
  <si>
    <t>Metaldehyde</t>
  </si>
  <si>
    <t>Metaldehyde [Mass/volume] in Unspecified specimen</t>
  </si>
  <si>
    <t>Metaldehyde XXX-mCnc</t>
  </si>
  <si>
    <t>17258-5</t>
  </si>
  <si>
    <t>Metandienone</t>
  </si>
  <si>
    <t>Metandienone [Mass/volume] in Serum or Plasma</t>
  </si>
  <si>
    <t>Metandienone SerPl-mCnc</t>
  </si>
  <si>
    <t>3765-5</t>
  </si>
  <si>
    <t>Metandienone [Mass/volume] in Urine</t>
  </si>
  <si>
    <t>Metandienone Ur-mCnc</t>
  </si>
  <si>
    <t>3766-3</t>
  </si>
  <si>
    <t>Metandienone [Mass/time] in 24 hour Urine</t>
  </si>
  <si>
    <t>Metandienone 24h Ur-mRate</t>
  </si>
  <si>
    <t>3764-8</t>
  </si>
  <si>
    <t>Metandienone [Presence] in Urine</t>
  </si>
  <si>
    <t>Metandienone Ur Ql</t>
  </si>
  <si>
    <t>68317-7</t>
  </si>
  <si>
    <t>Metanephrine, Normetanephrine &amp; Creatinine panel</t>
  </si>
  <si>
    <t>Metanephrine, Normetanephrine and Creatinine panel - Urine</t>
  </si>
  <si>
    <t>Metanephs+Creat pnl Ur</t>
  </si>
  <si>
    <t>72670-3</t>
  </si>
  <si>
    <t>Metanephrine, Normetanephrine, 3-Methoxytyramine &amp; Creatinine panel</t>
  </si>
  <si>
    <t>Metanephrine, Normetanephrine, 3-Methoxytyramine and Creatinine panel - Urine</t>
  </si>
  <si>
    <t>Mtnphs+3MT+Creat pnl Ur</t>
  </si>
  <si>
    <t>6949-2</t>
  </si>
  <si>
    <t>Metaproterenol</t>
  </si>
  <si>
    <t>Metaproterenol [Mass/volume] in Serum or Plasma</t>
  </si>
  <si>
    <t>Metaproterenol SerPl-mCnc</t>
  </si>
  <si>
    <t>3767-1</t>
  </si>
  <si>
    <t>Metaraminol</t>
  </si>
  <si>
    <t>Metaraminol [Mass/volume] in Urine</t>
  </si>
  <si>
    <t>Metaraminol Ur-mCnc</t>
  </si>
  <si>
    <t>31175-3</t>
  </si>
  <si>
    <t>Metasystox</t>
  </si>
  <si>
    <t>Metasystox [Mass/volume] in Blood</t>
  </si>
  <si>
    <t>Metasystox Bld-mCnc</t>
  </si>
  <si>
    <t>35485-2</t>
  </si>
  <si>
    <t>Metasystox [Mass/volume] in Serum or Plasma</t>
  </si>
  <si>
    <t>Metasystox SerPl-mCnc</t>
  </si>
  <si>
    <t>21385-0</t>
  </si>
  <si>
    <t>Metasystox [Mass/volume] in Urine</t>
  </si>
  <si>
    <t>Metasystox Ur-mCnc</t>
  </si>
  <si>
    <t>59307-9</t>
  </si>
  <si>
    <t>Metaxalone</t>
  </si>
  <si>
    <t>Metaxalone [Mass/volume] in Blood</t>
  </si>
  <si>
    <t>Metaxalone Bld-mCnc</t>
  </si>
  <si>
    <t>59308-7</t>
  </si>
  <si>
    <t>Metaxalone [Mass/volume] in Serum or Plasma</t>
  </si>
  <si>
    <t>Metaxalone SerPl-mCnc</t>
  </si>
  <si>
    <t>59309-5</t>
  </si>
  <si>
    <t>Metaxalone [Mass/volume] in Urine</t>
  </si>
  <si>
    <t>Metaxalone Ur-mCnc</t>
  </si>
  <si>
    <t>3769-7</t>
  </si>
  <si>
    <t>Metenolone</t>
  </si>
  <si>
    <t>Metenolone [Mass/volume] in Urine</t>
  </si>
  <si>
    <t>Metenolone Ur-mCnc</t>
  </si>
  <si>
    <t>3770-5</t>
  </si>
  <si>
    <t>Metenolone [Mass/time] in 24 hour Urine</t>
  </si>
  <si>
    <t>Metenolone 24h Ur-mRate</t>
  </si>
  <si>
    <t>3768-9</t>
  </si>
  <si>
    <t>Metenolone [Presence] in Urine</t>
  </si>
  <si>
    <t>Metenolone Ur Ql</t>
  </si>
  <si>
    <t>35698-0</t>
  </si>
  <si>
    <t>Metformin</t>
  </si>
  <si>
    <t>Metformin [Mass/volume] in Serum or Plasma</t>
  </si>
  <si>
    <t>Metformin SerPl-mCnc</t>
  </si>
  <si>
    <t>55548-2</t>
  </si>
  <si>
    <t>Metformin [Moles/volume] in Serum or Plasma</t>
  </si>
  <si>
    <t>Metformin SerPl-sCnc</t>
  </si>
  <si>
    <t>31084-7</t>
  </si>
  <si>
    <t>Methadone</t>
  </si>
  <si>
    <t>Methadone [Mass/volume] in Bile fluid</t>
  </si>
  <si>
    <t>Methadone Bifl-mCnc</t>
  </si>
  <si>
    <t>80532-5</t>
  </si>
  <si>
    <t>Methadone [Mass/volume] in Blood</t>
  </si>
  <si>
    <t>Methadone Bld-mCnc</t>
  </si>
  <si>
    <t>72400-5</t>
  </si>
  <si>
    <t>Methadone [Presence] in Blood by Screen method</t>
  </si>
  <si>
    <t>Methadone Bld Ql Scn</t>
  </si>
  <si>
    <t>29294-6</t>
  </si>
  <si>
    <t>Methadone [Mass/volume] in Gastric fluid</t>
  </si>
  <si>
    <t>Methadone Gast-mCnc</t>
  </si>
  <si>
    <t>29285-4</t>
  </si>
  <si>
    <t>Methadone [Presence] in Gastric fluid</t>
  </si>
  <si>
    <t>Methadone Gast Ql</t>
  </si>
  <si>
    <t>11243-3</t>
  </si>
  <si>
    <t>Methadone [Mass/mass] in Hair</t>
  </si>
  <si>
    <t>Methadone Hair-mCnt</t>
  </si>
  <si>
    <t>73727-0</t>
  </si>
  <si>
    <t>Methadone [Presence] in Hair</t>
  </si>
  <si>
    <t>Methadone Hair Ql</t>
  </si>
  <si>
    <t>29159-1</t>
  </si>
  <si>
    <t>Methadone [Mass/mass] in Meconium</t>
  </si>
  <si>
    <t>Methadone Mec-mCnt</t>
  </si>
  <si>
    <t>43595-8</t>
  </si>
  <si>
    <t>Methadone [Presence] in Meconium</t>
  </si>
  <si>
    <t>Methadone Mec Ql</t>
  </si>
  <si>
    <t>27052-0</t>
  </si>
  <si>
    <t>Methadone [Mass/volume] in Milk</t>
  </si>
  <si>
    <t>Methadone Mlk-mCnc</t>
  </si>
  <si>
    <t>72388-2</t>
  </si>
  <si>
    <t>Methadone [Mass/volume] in Saliva (oral fluid) by Confirmatory method</t>
  </si>
  <si>
    <t>Methadone Sal Cfm-mCnc</t>
  </si>
  <si>
    <t>72734-7</t>
  </si>
  <si>
    <t>Methadone [Mass/volume] in Saliva (oral fluid) by Screen method</t>
  </si>
  <si>
    <t>Methadone Sal Scn-mCnc</t>
  </si>
  <si>
    <t>72387-4</t>
  </si>
  <si>
    <t>Methadone [Presence] in Saliva (oral fluid) by Confirmatory method</t>
  </si>
  <si>
    <t>Methadone Sal Ql Cfm</t>
  </si>
  <si>
    <t>72626-5</t>
  </si>
  <si>
    <t>Methadone [Presence] in Saliva (oral fluid) by Screen method</t>
  </si>
  <si>
    <t>Methadone Sal Ql Scn</t>
  </si>
  <si>
    <t>3772-1</t>
  </si>
  <si>
    <t>ug/L;mg/dL; ng/mL</t>
  </si>
  <si>
    <t>Methadone [Mass/volume] in Serum or Plasma</t>
  </si>
  <si>
    <t>Methadone SerPl-mCnc</t>
  </si>
  <si>
    <t>35618-8</t>
  </si>
  <si>
    <t>Methadone [Mass/volume] in Serum or Plasma by Screen method</t>
  </si>
  <si>
    <t>Methadone SerPl Scn-mCnc</t>
  </si>
  <si>
    <t>3771-3</t>
  </si>
  <si>
    <t>Methadone [Presence] in Serum or Plasma</t>
  </si>
  <si>
    <t>Methadone SerPl Ql</t>
  </si>
  <si>
    <t>47411-4</t>
  </si>
  <si>
    <t>Methadone [Presence] in Serum or Plasma by Confirmatory method</t>
  </si>
  <si>
    <t>Methadone SerPl Ql Cfm</t>
  </si>
  <si>
    <t>59705-4</t>
  </si>
  <si>
    <t>Methadone [Presence] in Serum or Plasma by Screen method</t>
  </si>
  <si>
    <t>Methadone SerPl Ql Scn</t>
  </si>
  <si>
    <t>15108-4</t>
  </si>
  <si>
    <t>Methadone [Moles/volume] in Serum or Plasma</t>
  </si>
  <si>
    <t>Methadone SerPl-sCnc</t>
  </si>
  <si>
    <t>27283-1</t>
  </si>
  <si>
    <t>Methadone [Mass/mass] in Stool</t>
  </si>
  <si>
    <t>Methadone Stl-mCnt</t>
  </si>
  <si>
    <t>12356-2</t>
  </si>
  <si>
    <t>Methadone [Presence] in Stool</t>
  </si>
  <si>
    <t>Methadone Stl Ql</t>
  </si>
  <si>
    <t>3774-7</t>
  </si>
  <si>
    <t>Methadone [Mass/volume] in Urine</t>
  </si>
  <si>
    <t>Methadone Ur-mCnc</t>
  </si>
  <si>
    <t>16246-1</t>
  </si>
  <si>
    <t>Methadone [Mass/volume] in Urine by Confirmatory method</t>
  </si>
  <si>
    <t>Methadone Ur Cfm-mCnc</t>
  </si>
  <si>
    <t>70147-4</t>
  </si>
  <si>
    <t>Methadone [Mass/volume] in Urine by Screen method</t>
  </si>
  <si>
    <t>Methadone Ur Scn-mCnc</t>
  </si>
  <si>
    <t>3775-4</t>
  </si>
  <si>
    <t>Methadone [Mass/time] in 24 hour Urine</t>
  </si>
  <si>
    <t>Methadone 24h Ur-mRate</t>
  </si>
  <si>
    <t>3773-9</t>
  </si>
  <si>
    <t>Methadone [Presence] in Urine</t>
  </si>
  <si>
    <t>Methadone Ur Ql</t>
  </si>
  <si>
    <t>16199-2</t>
  </si>
  <si>
    <t>Methadone [Presence] in Urine by Confirmatory method</t>
  </si>
  <si>
    <t>Methadone Ur Ql Cfm</t>
  </si>
  <si>
    <t>19550-3</t>
  </si>
  <si>
    <t>Methadone [Presence] in Urine by Screen method</t>
  </si>
  <si>
    <t>Methadone Ur Ql Scn</t>
  </si>
  <si>
    <t>70148-2</t>
  </si>
  <si>
    <t>Methadone [Presence] in Urine by Screen method &gt;150 ng/mL</t>
  </si>
  <si>
    <t>Methadone Ur Ql Scn&gt;150 ng/mL</t>
  </si>
  <si>
    <t>70149-0</t>
  </si>
  <si>
    <t>Methadone [Presence] in Urine by Screen method &gt;300 ng/mL</t>
  </si>
  <si>
    <t>Methadone Ur Ql Scn&gt;300 ng/mL</t>
  </si>
  <si>
    <t>52958-6</t>
  </si>
  <si>
    <t>Methadone [Moles/volume] in Urine</t>
  </si>
  <si>
    <t>Methadone Ur-sCnc</t>
  </si>
  <si>
    <t>78857-0</t>
  </si>
  <si>
    <t>Methadone [Z-score] in Urine</t>
  </si>
  <si>
    <t>Methadone Z-score Ur</t>
  </si>
  <si>
    <t>27207-0</t>
  </si>
  <si>
    <t>Methadone [Mass/volume] in Vitreous fluid</t>
  </si>
  <si>
    <t>Methadone Vitf-mCnc</t>
  </si>
  <si>
    <t>48957-5</t>
  </si>
  <si>
    <t>Methadone [Mass/volume] in Unspecified specimen</t>
  </si>
  <si>
    <t>Methadone XXX-mCnc</t>
  </si>
  <si>
    <t>48956-7</t>
  </si>
  <si>
    <t>Methadone [Mass/volume] in Unspecified specimen by Confirmatory method</t>
  </si>
  <si>
    <t>Methadone XXX Cfm-mCnc</t>
  </si>
  <si>
    <t>32093-7</t>
  </si>
  <si>
    <t>Methadone [Presence] in Unspecified specimen</t>
  </si>
  <si>
    <t>Methadone XXX Ql</t>
  </si>
  <si>
    <t>77328-3</t>
  </si>
  <si>
    <t>Methadone [Moles/volume] in Unspecified specimen</t>
  </si>
  <si>
    <t>Methadone XXX-sCnc</t>
  </si>
  <si>
    <t>79249-9</t>
  </si>
  <si>
    <t>Methadone cutoff</t>
  </si>
  <si>
    <t>Methadone cutoff [Mass/volume] in Saliva (oral fluid) for Confirmatory method</t>
  </si>
  <si>
    <t>Methadone CtO Sal Cfm-mCnc</t>
  </si>
  <si>
    <t>19553-7</t>
  </si>
  <si>
    <t>Methadone cutoff [Mass/volume] in Urine for Confirmatory method</t>
  </si>
  <si>
    <t>Methadone CtO Ur Cfm-mCnc</t>
  </si>
  <si>
    <t>19552-9</t>
  </si>
  <si>
    <t>Methadone cutoff [Mass/volume] in Urine for Screen method</t>
  </si>
  <si>
    <t>Methadone CtO Ur Scn-mCnc</t>
  </si>
  <si>
    <t>72476-5</t>
  </si>
  <si>
    <t>Methadone panel</t>
  </si>
  <si>
    <t>Methadone panel - Saliva (oral fluid) by Confirmatory method</t>
  </si>
  <si>
    <t>Methadone pnl Sal Cfm</t>
  </si>
  <si>
    <t>73661-1</t>
  </si>
  <si>
    <t>Methadone panel - Saliva (oral fluid) by Screen method</t>
  </si>
  <si>
    <t>Methadone pnl Sal Scn</t>
  </si>
  <si>
    <t>17259-3</t>
  </si>
  <si>
    <t>Methadone.long acting metabolite</t>
  </si>
  <si>
    <t>Methadone.long acting metabolite [Mass/volume] in Serum or Plasma</t>
  </si>
  <si>
    <t>LA Methadone Metab SerPl-mCnc</t>
  </si>
  <si>
    <t>33527-3</t>
  </si>
  <si>
    <t>Methadone.long acting metabolite [Mass/volume] in Urine</t>
  </si>
  <si>
    <t>LA Methadone Metab Ur-mCnc</t>
  </si>
  <si>
    <t>34427-5</t>
  </si>
  <si>
    <t>Methadone.R</t>
  </si>
  <si>
    <t>Methadone.R [Mass/volume] in Serum or Plasma</t>
  </si>
  <si>
    <t>R-methadone SerPl-mCnc</t>
  </si>
  <si>
    <t>48365-1</t>
  </si>
  <si>
    <t>Methadone.R [Moles/volume] in Serum or Plasma</t>
  </si>
  <si>
    <t>R-methadone SerPl-sCnc</t>
  </si>
  <si>
    <t>41466-4</t>
  </si>
  <si>
    <t>Methadone/Creatinine</t>
  </si>
  <si>
    <t>Methadone/Creatinine [Mass Ratio] in Urine</t>
  </si>
  <si>
    <t>Methadone/Creat Ur</t>
  </si>
  <si>
    <t>78770-5</t>
  </si>
  <si>
    <t>Methadone^^adjusted for lean body mass+urine creatinine</t>
  </si>
  <si>
    <t>Methadone [Mass/volume] in Urine -- adjusted for lean body mass+urine creatinine</t>
  </si>
  <si>
    <t>Methadone adj bodymass+crea Ur-mCnc</t>
  </si>
  <si>
    <t>72475-7</t>
  </si>
  <si>
    <t>Methadone+Metabolite</t>
  </si>
  <si>
    <t>Methadone+Metabolite [Presence] in Saliva (oral fluid) by Confirmatory method</t>
  </si>
  <si>
    <t>Methadone+metab Sal Ql Cfm</t>
  </si>
  <si>
    <t>48403-0</t>
  </si>
  <si>
    <t>Methadone+Metabolite [Mass/volume] in Serum or Plasma</t>
  </si>
  <si>
    <t>Methadone+metab SerPl-mCnc</t>
  </si>
  <si>
    <t>45022-1</t>
  </si>
  <si>
    <t>Methadone+Metabolite [Presence] in Serum or Plasma by Confirmatory method</t>
  </si>
  <si>
    <t>Methadone+metab SerPl Ql Cfm</t>
  </si>
  <si>
    <t>42251-9</t>
  </si>
  <si>
    <t>Methadone+Metabolite [Presence] in Urine by Screen method</t>
  </si>
  <si>
    <t>Methadone+metab Ur Ql Scn</t>
  </si>
  <si>
    <t>3776-2</t>
  </si>
  <si>
    <t>Methamphetamine</t>
  </si>
  <si>
    <t>Methamphetamine [Mass/volume] in Blood</t>
  </si>
  <si>
    <t>Methamphet Bld-mCnc</t>
  </si>
  <si>
    <t>14834-6</t>
  </si>
  <si>
    <t>Methamphetamine [Presence] in Gastric fluid</t>
  </si>
  <si>
    <t>Methamphet Gast Ql</t>
  </si>
  <si>
    <t>80533-3</t>
  </si>
  <si>
    <t>Methamphetamine [Mass/mass] in Hair</t>
  </si>
  <si>
    <t>Methamphet Hair-mCnt</t>
  </si>
  <si>
    <t>40652-0</t>
  </si>
  <si>
    <t>Methamphetamine [Presence] in Hair</t>
  </si>
  <si>
    <t>Methamphet Hair Ql</t>
  </si>
  <si>
    <t>40803-9</t>
  </si>
  <si>
    <t>Methamphetamine [Presence] in Hair by Screen method</t>
  </si>
  <si>
    <t>Methamphet Hair Ql Scn</t>
  </si>
  <si>
    <t>27289-8</t>
  </si>
  <si>
    <t>Methamphetamine [Mass/mass] in Meconium</t>
  </si>
  <si>
    <t>Methamphet Mec-mCnt</t>
  </si>
  <si>
    <t>69022-2</t>
  </si>
  <si>
    <t>Methamphetamine [Mass/mass] in Meconium by Confirmatory method</t>
  </si>
  <si>
    <t>Methamphet Mec Cfm-mCnt</t>
  </si>
  <si>
    <t>29286-2</t>
  </si>
  <si>
    <t>Methamphetamine [Presence] in Meconium</t>
  </si>
  <si>
    <t>Methamphet Mec Ql</t>
  </si>
  <si>
    <t>27116-3</t>
  </si>
  <si>
    <t>Methamphetamine [Mass/volume] in Milk</t>
  </si>
  <si>
    <t>Methamphet Mlk-mCnc</t>
  </si>
  <si>
    <t>72735-4</t>
  </si>
  <si>
    <t>Methamphetamine [Mass/volume] in Saliva (oral fluid) by Confirmatory method</t>
  </si>
  <si>
    <t>Methamphet Sal Cfm-mCnc</t>
  </si>
  <si>
    <t>74646-1</t>
  </si>
  <si>
    <t>Methamphetamine [Presence] in Saliva (oral fluid) by Confirmatory method</t>
  </si>
  <si>
    <t>Methamphet Sal Ql Cfm</t>
  </si>
  <si>
    <t>40804-7</t>
  </si>
  <si>
    <t>Methamphetamine [Presence] in Saliva (oral fluid) by Screen method</t>
  </si>
  <si>
    <t>Methamphet Sal Ql Scn</t>
  </si>
  <si>
    <t>3778-8</t>
  </si>
  <si>
    <t>Methamphetamine [Mass/volume] in Serum or Plasma</t>
  </si>
  <si>
    <t>Methamphet SerPl-mCnc</t>
  </si>
  <si>
    <t>17260-1</t>
  </si>
  <si>
    <t>Methamphetamine [Mass/volume] in Serum or Plasma by Confirmatory method</t>
  </si>
  <si>
    <t>Methamphet SerPl Cfm-mCnc</t>
  </si>
  <si>
    <t>3777-0</t>
  </si>
  <si>
    <t>Methamphetamine [Presence] in Serum or Plasma</t>
  </si>
  <si>
    <t>Methamphet SerPl Ql</t>
  </si>
  <si>
    <t>82966-3</t>
  </si>
  <si>
    <t>Methamphetamine [Mass/volume] in Serum, Plasma or Blood by Confirmatory method</t>
  </si>
  <si>
    <t>Methamphet SerPlBld Cfm-mCnc</t>
  </si>
  <si>
    <t>26734-4</t>
  </si>
  <si>
    <t>Methamphetamine [Mass/mass] in Stool</t>
  </si>
  <si>
    <t>Methamphet Stl-mCnt</t>
  </si>
  <si>
    <t>3780-4</t>
  </si>
  <si>
    <t>Methamphetamine [Mass/volume] in Urine</t>
  </si>
  <si>
    <t>Methamphet Ur-mCnc</t>
  </si>
  <si>
    <t>16235-4</t>
  </si>
  <si>
    <t>Methamphetamine [Mass/volume] in Urine by Confirmatory method</t>
  </si>
  <si>
    <t>Methamphet Ur Cfm-mCnc</t>
  </si>
  <si>
    <t>3779-6</t>
  </si>
  <si>
    <t>Methamphetamine [Presence] in Urine</t>
  </si>
  <si>
    <t>Methamphet Ur Ql</t>
  </si>
  <si>
    <t>19555-2</t>
  </si>
  <si>
    <t>Methamphetamine [Presence] in Urine by Confirmatory method</t>
  </si>
  <si>
    <t>Methamphet Ur Ql Cfm</t>
  </si>
  <si>
    <t>21386-8</t>
  </si>
  <si>
    <t>Methamphetamine [Presence] in Urine by SAMHSA confirm method</t>
  </si>
  <si>
    <t>Methamphet Ur Ql SAMHSA Cfm</t>
  </si>
  <si>
    <t>19554-5</t>
  </si>
  <si>
    <t>Methamphetamine [Presence] in Urine by Screen method</t>
  </si>
  <si>
    <t>Methamphet Ur Ql Scn</t>
  </si>
  <si>
    <t>55587-0</t>
  </si>
  <si>
    <t>Methamphetamine [Moles/volume] in Urine</t>
  </si>
  <si>
    <t>Methamphet Ur-sCnc</t>
  </si>
  <si>
    <t>27277-3</t>
  </si>
  <si>
    <t>Methamphetamine [Mass/volume] in Vitreous fluid</t>
  </si>
  <si>
    <t>Methamphet Vitf-mCnc</t>
  </si>
  <si>
    <t>40381-6</t>
  </si>
  <si>
    <t>Methamphetamine [Presence] in Unspecified specimen</t>
  </si>
  <si>
    <t>Methamphet XXX Ql</t>
  </si>
  <si>
    <t>79262-2</t>
  </si>
  <si>
    <t>Methamphetamine cutoff</t>
  </si>
  <si>
    <t>Methamphetamine cutoff [Mass/volume] in Saliva (oral fluid) for Confirmatory method</t>
  </si>
  <si>
    <t>Methamphet CtO Sal Cfm-mCnc</t>
  </si>
  <si>
    <t>19557-8</t>
  </si>
  <si>
    <t>Methamphetamine cutoff [Mass/volume] in Urine for Confirmatory method</t>
  </si>
  <si>
    <t>Methamphet CtO Ur Cfm-mCnc</t>
  </si>
  <si>
    <t>19556-0</t>
  </si>
  <si>
    <t>Methamphetamine cutoff [Mass/volume] in Urine for Screen method</t>
  </si>
  <si>
    <t>Methamphet CtO Ur Scn-mCnc</t>
  </si>
  <si>
    <t>58358-3</t>
  </si>
  <si>
    <t>Methamphetamine/Creatinine</t>
  </si>
  <si>
    <t>Methamphetamine/Creatinine [Mass Ratio] in Urine</t>
  </si>
  <si>
    <t>Methamphet/Creat Ur</t>
  </si>
  <si>
    <t>14166-3</t>
  </si>
  <si>
    <t>Methane</t>
  </si>
  <si>
    <t>Methane [Mass/volume] in Blood</t>
  </si>
  <si>
    <t>Methane Bld-mCnc</t>
  </si>
  <si>
    <t>2610-4</t>
  </si>
  <si>
    <t>Methane [Mass/volume] in Exhaled gas</t>
  </si>
  <si>
    <t>Methane ExG-mCnc</t>
  </si>
  <si>
    <t>38705-0</t>
  </si>
  <si>
    <t>Methanol</t>
  </si>
  <si>
    <t>Methanol [Mass/volume] in Air</t>
  </si>
  <si>
    <t>Methanol Air-mCnc</t>
  </si>
  <si>
    <t>9334-4</t>
  </si>
  <si>
    <t>Methanol [Mass/volume] in Blood</t>
  </si>
  <si>
    <t>Methanol Bld-mCnc</t>
  </si>
  <si>
    <t>5690-3</t>
  </si>
  <si>
    <t>Methanol [Presence] in Blood</t>
  </si>
  <si>
    <t>Methanol Bld Ql</t>
  </si>
  <si>
    <t>5691-1</t>
  </si>
  <si>
    <t>Methanol [Presence] in Exhaled gas</t>
  </si>
  <si>
    <t>Methanol ExG Ql</t>
  </si>
  <si>
    <t>23899-8</t>
  </si>
  <si>
    <t>Methanol [Mass/volume] in Gastric fluid</t>
  </si>
  <si>
    <t>Methanol Gast-mCnc</t>
  </si>
  <si>
    <t>40532-4</t>
  </si>
  <si>
    <t>Methanol [Presence] in Gastric fluid</t>
  </si>
  <si>
    <t>Methanol Gast Ql</t>
  </si>
  <si>
    <t>59927-4</t>
  </si>
  <si>
    <t>Methanol [Moles/volume] in Gastric fluid</t>
  </si>
  <si>
    <t>Methanol Gast-sCnc</t>
  </si>
  <si>
    <t>15407-0</t>
  </si>
  <si>
    <t>Methanol [Presence] in Meconium</t>
  </si>
  <si>
    <t>Methanol Mec Ql</t>
  </si>
  <si>
    <t>5693-7</t>
  </si>
  <si>
    <t>Methanol [Mass/volume] in Serum or Plasma</t>
  </si>
  <si>
    <t>Methanol SerPl-mCnc</t>
  </si>
  <si>
    <t>5692-9</t>
  </si>
  <si>
    <t>Methanol [Presence] in Serum or Plasma</t>
  </si>
  <si>
    <t>Methanol SerPl Ql</t>
  </si>
  <si>
    <t>20579-9</t>
  </si>
  <si>
    <t>Methanol [Presence] in Serum or Plasma by Screen method</t>
  </si>
  <si>
    <t>Methanol SerPl Ql Scn</t>
  </si>
  <si>
    <t>14835-3</t>
  </si>
  <si>
    <t>Methanol [Moles/volume] in Serum or Plasma</t>
  </si>
  <si>
    <t>Methanol SerPl-sCnc</t>
  </si>
  <si>
    <t>23900-4</t>
  </si>
  <si>
    <t>Methanol [Mass/mass] in Tissue</t>
  </si>
  <si>
    <t>Methanol Tiss-mCnt</t>
  </si>
  <si>
    <t>29375-3</t>
  </si>
  <si>
    <t>g/dL</t>
  </si>
  <si>
    <t>Methanol [Mass/volume] in Unknown substance</t>
  </si>
  <si>
    <t>Methanol Usub-mCnc</t>
  </si>
  <si>
    <t>5695-2</t>
  </si>
  <si>
    <t>Methanol [Mass/volume] in Urine</t>
  </si>
  <si>
    <t>Methanol Ur-mCnc</t>
  </si>
  <si>
    <t>5694-5</t>
  </si>
  <si>
    <t>Methanol [Presence] in Urine</t>
  </si>
  <si>
    <t>Methanol Ur Ql</t>
  </si>
  <si>
    <t>34181-8</t>
  </si>
  <si>
    <t>Methanol [Presence] in Urine by Confirmatory method</t>
  </si>
  <si>
    <t>Methanol Ur Ql Cfm</t>
  </si>
  <si>
    <t>32095-2</t>
  </si>
  <si>
    <t>Methanol [Moles/volume] in Urine</t>
  </si>
  <si>
    <t>Methanol Ur-sCnc</t>
  </si>
  <si>
    <t>32094-5</t>
  </si>
  <si>
    <t>Methanol [Moles/volume] in Unspecified specimen</t>
  </si>
  <si>
    <t>Methanol XXX-sCnc</t>
  </si>
  <si>
    <t>46230-9</t>
  </si>
  <si>
    <t>Methanolone</t>
  </si>
  <si>
    <t>Methanolone [Mass/volume] in Urine</t>
  </si>
  <si>
    <t>Methanolone Ur-mCnc</t>
  </si>
  <si>
    <t>3782-0</t>
  </si>
  <si>
    <t>Methapyrilene</t>
  </si>
  <si>
    <t>Methapyrilene [Mass/volume] in Serum or Plasma</t>
  </si>
  <si>
    <t>Methapyrilene SerPl-mCnc</t>
  </si>
  <si>
    <t>3781-2</t>
  </si>
  <si>
    <t>Methapyrilene [Presence] in Serum or Plasma</t>
  </si>
  <si>
    <t>Methapyrilene SerPl Ql</t>
  </si>
  <si>
    <t>75762-5</t>
  </si>
  <si>
    <t>Methapyrilene [Presence] in Serum or Plasma or Urine by Screen method</t>
  </si>
  <si>
    <t>Methapyrilene Ser/Plas/Urn Ql Scn</t>
  </si>
  <si>
    <t>17261-9</t>
  </si>
  <si>
    <t>Methapyrilene [Mass/volume] in Urine</t>
  </si>
  <si>
    <t>Methapyrilene Ur-mCnc</t>
  </si>
  <si>
    <t>3783-8</t>
  </si>
  <si>
    <t>Methapyrilene [Presence] in Urine</t>
  </si>
  <si>
    <t>Methapyrilene Ur Ql</t>
  </si>
  <si>
    <t>31085-4</t>
  </si>
  <si>
    <t>Methaqualone</t>
  </si>
  <si>
    <t>Methaqualone [Mass/volume] in Bile fluid</t>
  </si>
  <si>
    <t>Methaqualone Bifl-mCnc</t>
  </si>
  <si>
    <t>50005-8</t>
  </si>
  <si>
    <t>Methaqualone [Presence] in Body fluid by Screen method</t>
  </si>
  <si>
    <t>Methaqualone Fld Ql Scn</t>
  </si>
  <si>
    <t>29388-6</t>
  </si>
  <si>
    <t>Methaqualone [Mass/volume] in Gastric fluid</t>
  </si>
  <si>
    <t>Methaqualone Gast-mCnc</t>
  </si>
  <si>
    <t>40382-4</t>
  </si>
  <si>
    <t>Methaqualone [Presence] in Gastric fluid</t>
  </si>
  <si>
    <t>Methaqualone Gast Ql</t>
  </si>
  <si>
    <t>59929-0</t>
  </si>
  <si>
    <t>Methaqualone [Moles/volume] in Gastric fluid</t>
  </si>
  <si>
    <t>Methaqualone Gast-sCnc</t>
  </si>
  <si>
    <t>13646-5</t>
  </si>
  <si>
    <t>Methaqualone [Mass/mass] in Hair</t>
  </si>
  <si>
    <t>Methaqualone Hair-mCnt</t>
  </si>
  <si>
    <t>27262-5</t>
  </si>
  <si>
    <t>Methaqualone [Mass/mass] in Meconium</t>
  </si>
  <si>
    <t>Methaqualone Mec-mCnt</t>
  </si>
  <si>
    <t>3785-3</t>
  </si>
  <si>
    <t>Methaqualone [Mass/volume] in Serum or Plasma</t>
  </si>
  <si>
    <t>Methaqualone SerPl-mCnc</t>
  </si>
  <si>
    <t>35619-6</t>
  </si>
  <si>
    <t>Methaqualone [Mass/volume] in Serum or Plasma by Screen method</t>
  </si>
  <si>
    <t>Methaqualone SerPl Scn-mCnc</t>
  </si>
  <si>
    <t>3784-6</t>
  </si>
  <si>
    <t>Methaqualone [Presence] in Serum or Plasma</t>
  </si>
  <si>
    <t>Methaqualone SerPl Ql</t>
  </si>
  <si>
    <t>25475-5</t>
  </si>
  <si>
    <t>Methaqualone [Moles/volume] in Serum or Plasma</t>
  </si>
  <si>
    <t>Methaqualone SerPl-sCnc</t>
  </si>
  <si>
    <t>12353-9</t>
  </si>
  <si>
    <t>Methaqualone [Presence] in Stool</t>
  </si>
  <si>
    <t>Methaqualone Stl Ql</t>
  </si>
  <si>
    <t>3787-9</t>
  </si>
  <si>
    <t>Methaqualone [Mass/volume] in Urine</t>
  </si>
  <si>
    <t>Methaqualone Ur-mCnc</t>
  </si>
  <si>
    <t>16244-6</t>
  </si>
  <si>
    <t>Methaqualone [Mass/volume] in Urine by Confirmatory method</t>
  </si>
  <si>
    <t>Methaqualone Ur Cfm-mCnc</t>
  </si>
  <si>
    <t>3786-1</t>
  </si>
  <si>
    <t>Methaqualone [Presence] in Urine</t>
  </si>
  <si>
    <t>Methaqualone Ur Ql</t>
  </si>
  <si>
    <t>18389-7</t>
  </si>
  <si>
    <t>Methaqualone [Presence] in Urine by Confirmatory method</t>
  </si>
  <si>
    <t>Methaqualone Ur Ql Cfm</t>
  </si>
  <si>
    <t>19558-6</t>
  </si>
  <si>
    <t>Methaqualone [Presence] in Urine by Screen method</t>
  </si>
  <si>
    <t>Methaqualone Ur Ql Scn</t>
  </si>
  <si>
    <t>59928-2</t>
  </si>
  <si>
    <t>Methaqualone [Moles/volume] in Urine</t>
  </si>
  <si>
    <t>Methaqualone Ur-sCnc</t>
  </si>
  <si>
    <t>27347-4</t>
  </si>
  <si>
    <t>Methaqualone [Mass/volume] in Vitreous fluid</t>
  </si>
  <si>
    <t>Methaqualone Vitf-mCnc</t>
  </si>
  <si>
    <t>32096-0</t>
  </si>
  <si>
    <t>Methaqualone [Presence] in Unspecified specimen</t>
  </si>
  <si>
    <t>Methaqualone XXX Ql</t>
  </si>
  <si>
    <t>60316-7</t>
  </si>
  <si>
    <t>Methaqualone [Moles/volume] in Unspecified specimen</t>
  </si>
  <si>
    <t>Methaqualone XXX-sCnc</t>
  </si>
  <si>
    <t>19560-2</t>
  </si>
  <si>
    <t>Methaqualone cutoff</t>
  </si>
  <si>
    <t>Methaqualone cutoff [Mass/volume] in Urine for Confirmatory method</t>
  </si>
  <si>
    <t>Methaqualone CtO Ur Cfm-mCnc</t>
  </si>
  <si>
    <t>19559-4</t>
  </si>
  <si>
    <t>Methaqualone cutoff [Mass/volume] in Urine for Screen method</t>
  </si>
  <si>
    <t>Methaqualone CtO Ur Scn-mCnc</t>
  </si>
  <si>
    <t>34182-6</t>
  </si>
  <si>
    <t>Methaqualone metabolite</t>
  </si>
  <si>
    <t>Methaqualone metabolite [Presence] in Serum or Plasma by Confirmatory method</t>
  </si>
  <si>
    <t>Methaqualone Metab SerPl Ql Cfm</t>
  </si>
  <si>
    <t>42252-7</t>
  </si>
  <si>
    <t>Methaqualone+Metabolite</t>
  </si>
  <si>
    <t>Methaqualone+Metabolite [Presence] in Urine by Screen method</t>
  </si>
  <si>
    <t>Methaqualone+metab Ur Ql Scn</t>
  </si>
  <si>
    <t>10542-9</t>
  </si>
  <si>
    <t>Metharbital</t>
  </si>
  <si>
    <t>Metharbital [Mass/volume] in Serum or Plasma</t>
  </si>
  <si>
    <t>Metharbital SerPl-mCnc</t>
  </si>
  <si>
    <t>12498-2</t>
  </si>
  <si>
    <t>Metharbital [Presence] in Stool</t>
  </si>
  <si>
    <t>Metharbital Stl Ql</t>
  </si>
  <si>
    <t>58004-3</t>
  </si>
  <si>
    <t>Methasterone</t>
  </si>
  <si>
    <t>Methasterone [Presence] in Urine</t>
  </si>
  <si>
    <t>Methasterone Ur Ql</t>
  </si>
  <si>
    <t>10841-5</t>
  </si>
  <si>
    <t>Methazolamide</t>
  </si>
  <si>
    <t>Methazolamide [Mass/volume] in Serum or Plasma</t>
  </si>
  <si>
    <t>Methazolamide SerPl-mCnc</t>
  </si>
  <si>
    <t>78858-8</t>
  </si>
  <si>
    <t>Methcathinone</t>
  </si>
  <si>
    <t>Methcathinone [Mass/volume] in Urine by Confirmatory method</t>
  </si>
  <si>
    <t>Methcathinone Ur Cfm-mCnc</t>
  </si>
  <si>
    <t>79144-2</t>
  </si>
  <si>
    <t>Methcathinone [Presence] in Urine by Screen method</t>
  </si>
  <si>
    <t>Methcathinone Ur Ql Scn</t>
  </si>
  <si>
    <t>79236-6</t>
  </si>
  <si>
    <t>Methcathinone cutoff</t>
  </si>
  <si>
    <t>Methcathinone cutoff [Mass/volume] in Urine for Confirmatory method</t>
  </si>
  <si>
    <t>Methcathinone CtO Ur Cfm-mCnc</t>
  </si>
  <si>
    <t>12801-7</t>
  </si>
  <si>
    <t>Methdilazine</t>
  </si>
  <si>
    <t>Methdilazine [Mass/volume] in Serum or Plasma</t>
  </si>
  <si>
    <t>Methdilazine SerPl-mCnc</t>
  </si>
  <si>
    <t>45145-0</t>
  </si>
  <si>
    <t>Methdilazine [Presence] in Serum or Plasma</t>
  </si>
  <si>
    <t>Methdilazine SerPl Ql</t>
  </si>
  <si>
    <t>79246-5</t>
  </si>
  <si>
    <t>Methedrone</t>
  </si>
  <si>
    <t>Methedrone [Mass/volume] in Urine by Confirmatory method</t>
  </si>
  <si>
    <t>Methedrone Ur Cfm-mCnc</t>
  </si>
  <si>
    <t>79241-6</t>
  </si>
  <si>
    <t>Methedrone cutoff</t>
  </si>
  <si>
    <t>Methedrone cutoff [Mass/volume] in Urine for Confirmatory method</t>
  </si>
  <si>
    <t>Methedrone CtO Ur Cfm-mCnc</t>
  </si>
  <si>
    <t>3788-7</t>
  </si>
  <si>
    <t>Methicillin</t>
  </si>
  <si>
    <t>Methicillin [Mass/volume] in Serum or Plasma</t>
  </si>
  <si>
    <t>Methicillin SerPl-mCnc</t>
  </si>
  <si>
    <t>29492-6</t>
  </si>
  <si>
    <t>Methicillin [Mass/volume] in Unspecified specimen</t>
  </si>
  <si>
    <t>Methicillin XXX-mCnc</t>
  </si>
  <si>
    <t>14185-3</t>
  </si>
  <si>
    <t>Methimazole</t>
  </si>
  <si>
    <t>Methimazole [Mass/volume] in Serum or Plasma</t>
  </si>
  <si>
    <t>Methimazole SerPl-mCnc</t>
  </si>
  <si>
    <t>34185-9</t>
  </si>
  <si>
    <t>Methimazole [Mass/time] in 24 hour Urine</t>
  </si>
  <si>
    <t>Methimazole 24h Ur-mRate</t>
  </si>
  <si>
    <t>3790-3</t>
  </si>
  <si>
    <t>Methocarbamol</t>
  </si>
  <si>
    <t>Methocarbamol [Mass/volume] in Serum or Plasma</t>
  </si>
  <si>
    <t>Methocarbamol SerPl-mCnc</t>
  </si>
  <si>
    <t>3789-5</t>
  </si>
  <si>
    <t>Methocarbamol [Presence] in Serum or Plasma</t>
  </si>
  <si>
    <t>Methocarbamol SerPl Ql</t>
  </si>
  <si>
    <t>55549-0</t>
  </si>
  <si>
    <t>Methocarbamol [Moles/volume] in Serum or Plasma</t>
  </si>
  <si>
    <t>Methocarbamol SerPl-sCnc</t>
  </si>
  <si>
    <t>3791-1</t>
  </si>
  <si>
    <t>Methocarbamol [Presence] in Urine</t>
  </si>
  <si>
    <t>Methocarbamol Ur Ql</t>
  </si>
  <si>
    <t>27042-1</t>
  </si>
  <si>
    <t>Methohexital</t>
  </si>
  <si>
    <t>Methohexital [Mass/volume] in Serum or Plasma</t>
  </si>
  <si>
    <t>Methohexital SerPl-mCnc</t>
  </si>
  <si>
    <t>12491-7</t>
  </si>
  <si>
    <t>Methohexital [Presence] in Serum or Plasma</t>
  </si>
  <si>
    <t>Methohexital SerPl Ql</t>
  </si>
  <si>
    <t>27187-4</t>
  </si>
  <si>
    <t>Methohexital [Mass/volume] in Urine</t>
  </si>
  <si>
    <t>Methohexital Ur-mCnc</t>
  </si>
  <si>
    <t>34599-1</t>
  </si>
  <si>
    <t>Methotrexate</t>
  </si>
  <si>
    <t>Methotrexate [Mass/volume] in Body fluid</t>
  </si>
  <si>
    <t>MTX Fld-mCnc</t>
  </si>
  <si>
    <t>3792-9</t>
  </si>
  <si>
    <t>Methotrexate [Mass/volume] in Cerebral spinal fluid</t>
  </si>
  <si>
    <t>MTX CSF-mCnc</t>
  </si>
  <si>
    <t>34628-8</t>
  </si>
  <si>
    <t>Methotrexate [Moles/volume] in Cerebral spinal fluid</t>
  </si>
  <si>
    <t>MTX CSF-sCnc</t>
  </si>
  <si>
    <t>3793-7</t>
  </si>
  <si>
    <t>Methotrexate [Mass/volume] in Serum or Plasma</t>
  </si>
  <si>
    <t>MTX SerPl-mCnc</t>
  </si>
  <si>
    <t>14836-1</t>
  </si>
  <si>
    <t>umol/L;10-9 mol/L; mol/L</t>
  </si>
  <si>
    <t>Methotrexate [Moles/volume] in Serum or Plasma</t>
  </si>
  <si>
    <t>MTX SerPl-sCnc</t>
  </si>
  <si>
    <t>17266-8</t>
  </si>
  <si>
    <t>Methotrexate [Mass/volume] in Urine</t>
  </si>
  <si>
    <t>MTX Ur-mCnc</t>
  </si>
  <si>
    <t>81627-2</t>
  </si>
  <si>
    <t>Methotrexate diglutamate</t>
  </si>
  <si>
    <t>nmol/L{RBCs}</t>
  </si>
  <si>
    <t>nmol/L RBC</t>
  </si>
  <si>
    <t>Methotrexate diglutamate [Moles/volume] in Red Blood Cells</t>
  </si>
  <si>
    <t>MTX-PG2 RBC-sCnc</t>
  </si>
  <si>
    <t>81628-0</t>
  </si>
  <si>
    <t>Methotrexate monoglutamate</t>
  </si>
  <si>
    <t>Methotrexate monoglutamate [Moles/volume] in Red Blood Cells</t>
  </si>
  <si>
    <t>MTX-PG1 RBC-sCnc</t>
  </si>
  <si>
    <t>81624-9</t>
  </si>
  <si>
    <t>Methotrexate pentaglutamate</t>
  </si>
  <si>
    <t>Methotrexate pentaglutamate [Moles/volume] in Red Blood Cells</t>
  </si>
  <si>
    <t>MTX-PG5 RBC-sCnc</t>
  </si>
  <si>
    <t>81631-4</t>
  </si>
  <si>
    <t>Methotrexate polyglutamates</t>
  </si>
  <si>
    <t>Methotrexate polyglutamates [Interpretation] in Red Blood Cells Narrative</t>
  </si>
  <si>
    <t>MTX-PGs RBC-Imp</t>
  </si>
  <si>
    <t>76351-6</t>
  </si>
  <si>
    <t>Methotrexate polyglutamates [Moles/volume] in Red Blood Cells</t>
  </si>
  <si>
    <t>MTX-PGs RBC-sCnc</t>
  </si>
  <si>
    <t>81630-6</t>
  </si>
  <si>
    <t>Methotrexate polyglutamates 1-5 &amp; total panel</t>
  </si>
  <si>
    <t>Methotrexate polyglutamates 1-5 and total panel - Red Blood Cells</t>
  </si>
  <si>
    <t>MTX-PGs 1-5 + Total Pnl RBC</t>
  </si>
  <si>
    <t>81625-6</t>
  </si>
  <si>
    <t>Methotrexate tetraglutamate</t>
  </si>
  <si>
    <t>Methotrexate tetraglutamate [Moles/volume] in Red Blood Cells</t>
  </si>
  <si>
    <t>MTX-PG4 RBC-sCnc</t>
  </si>
  <si>
    <t>81626-4</t>
  </si>
  <si>
    <t>Methotrexate triglutamate</t>
  </si>
  <si>
    <t>Methotrexate triglutamate [Moles/volume] in Red Blood Cells</t>
  </si>
  <si>
    <t>MTX-PG3 RBC-sCnc</t>
  </si>
  <si>
    <t>80969-9</t>
  </si>
  <si>
    <t>Methotrexate.free</t>
  </si>
  <si>
    <t>Methotrexate free [Mass/volume] in Serum or Plasma</t>
  </si>
  <si>
    <t>Methotrexate free SerPl-mCnc</t>
  </si>
  <si>
    <t>70098-9</t>
  </si>
  <si>
    <t>Methotrexate^10th specimen</t>
  </si>
  <si>
    <t>Methotrexate [Moles/volume] in Serum or Plasma --10th specimen</t>
  </si>
  <si>
    <t>MTX sp10 SerPl-sCnc</t>
  </si>
  <si>
    <t>51599-9</t>
  </si>
  <si>
    <t>Methotrexate^12H post dose</t>
  </si>
  <si>
    <t>Methotrexate [Moles/volume] in Serum or Plasma --12 hours post dose</t>
  </si>
  <si>
    <t>MTX 12h p SerPl-sCnc</t>
  </si>
  <si>
    <t>3794-5</t>
  </si>
  <si>
    <t>Methotrexate^1-2w post dose</t>
  </si>
  <si>
    <t>Methotrexate [Mass/volume] in Serum or Plasma --1-2 weeks post dose</t>
  </si>
  <si>
    <t>MTX 1-2W p SerPl-mCnc</t>
  </si>
  <si>
    <t>3795-2</t>
  </si>
  <si>
    <t>Methotrexate^24H post dose</t>
  </si>
  <si>
    <t>Methotrexate [Mass/volume] in Serum or Plasma --24 hours post dose</t>
  </si>
  <si>
    <t>MTX 24h p SerPl-mCnc</t>
  </si>
  <si>
    <t>51600-5</t>
  </si>
  <si>
    <t>Methotrexate [Moles/volume] in Serum or Plasma --24 hours post dose</t>
  </si>
  <si>
    <t>MTX 24h p SerPl-sCnc</t>
  </si>
  <si>
    <t>70099-7</t>
  </si>
  <si>
    <t>Methotrexate^2nd specimen</t>
  </si>
  <si>
    <t>Methotrexate [Moles/volume] in Serum or Plasma --2nd specimen</t>
  </si>
  <si>
    <t>MTX sp2 SerPl-sCnc</t>
  </si>
  <si>
    <t>70100-3</t>
  </si>
  <si>
    <t>Methotrexate^3rd specimen</t>
  </si>
  <si>
    <t>Methotrexate [Moles/volume] in Serum or Plasma --3rd specimen</t>
  </si>
  <si>
    <t>MTX sp3 SerPl-sCnc</t>
  </si>
  <si>
    <t>3796-0</t>
  </si>
  <si>
    <t>Methotrexate^48H post dose</t>
  </si>
  <si>
    <t>Methotrexate [Mass/volume] in Serum or Plasma --48 hours post dose</t>
  </si>
  <si>
    <t>MTX 48h p SerPl-mCnc</t>
  </si>
  <si>
    <t>51611-2</t>
  </si>
  <si>
    <t>Methotrexate [Moles/volume] in Serum or Plasma --48 hours post dose</t>
  </si>
  <si>
    <t>MTX 48h p SerPl-sCnc</t>
  </si>
  <si>
    <t>51601-3</t>
  </si>
  <si>
    <t>Methotrexate^4H post dose</t>
  </si>
  <si>
    <t>Methotrexate [Moles/volume] in Serum or Plasma --4 hours post dose</t>
  </si>
  <si>
    <t>MTX 4h p SerPl-sCnc</t>
  </si>
  <si>
    <t>70101-1</t>
  </si>
  <si>
    <t>Methotrexate^4th specimen</t>
  </si>
  <si>
    <t>Methotrexate [Moles/volume] in Serum or Plasma --4th specimen</t>
  </si>
  <si>
    <t>MTX sp4 SerPl-sCnc</t>
  </si>
  <si>
    <t>70102-9</t>
  </si>
  <si>
    <t>Methotrexate^5th specimen</t>
  </si>
  <si>
    <t>Methotrexate [Moles/volume] in Serum or Plasma --5th specimen</t>
  </si>
  <si>
    <t>MTX sp5 SerPl-sCnc</t>
  </si>
  <si>
    <t>70103-7</t>
  </si>
  <si>
    <t>Methotrexate^6th specimen</t>
  </si>
  <si>
    <t>Methotrexate [Moles/volume] in Serum or Plasma --6th specimen</t>
  </si>
  <si>
    <t>MTX sp6 SerPl-sCnc</t>
  </si>
  <si>
    <t>3797-8</t>
  </si>
  <si>
    <t>Methotrexate^72H post dose</t>
  </si>
  <si>
    <t>Methotrexate [Mass/volume] in Serum or Plasma --72 hours post dose</t>
  </si>
  <si>
    <t>MTX 72h p SerPl-mCnc</t>
  </si>
  <si>
    <t>51602-1</t>
  </si>
  <si>
    <t>Methotrexate [Moles/volume] in Serum or Plasma --72 hours post dose</t>
  </si>
  <si>
    <t>MTX 72h p SerPl-sCnc</t>
  </si>
  <si>
    <t>70104-5</t>
  </si>
  <si>
    <t>Methotrexate^7th specimen</t>
  </si>
  <si>
    <t>Methotrexate [Moles/volume] in Serum or Plasma --7th specimen</t>
  </si>
  <si>
    <t>MTX sp7 SerPl-sCnc</t>
  </si>
  <si>
    <t>70105-2</t>
  </si>
  <si>
    <t>Methotrexate^8th specimen</t>
  </si>
  <si>
    <t>Methotrexate [Moles/volume] in Serum or Plasma --8th specimen</t>
  </si>
  <si>
    <t>MTX sp8 SerPl-sCnc</t>
  </si>
  <si>
    <t>70106-0</t>
  </si>
  <si>
    <t>Methotrexate^9th specimen</t>
  </si>
  <si>
    <t>Methotrexate [Moles/volume] in Serum or Plasma --9th specimen</t>
  </si>
  <si>
    <t>MTX sp9 SerPl-sCnc</t>
  </si>
  <si>
    <t>59931-6</t>
  </si>
  <si>
    <t>Methotrimeprazine</t>
  </si>
  <si>
    <t>Methotrimeprazine [Moles/volume] in Gastric fluid</t>
  </si>
  <si>
    <t>Methotrimeprazine Gast-sCnc</t>
  </si>
  <si>
    <t>63482-4</t>
  </si>
  <si>
    <t>Methotrimeprazine [Mass/volume] in Serum or Plasma</t>
  </si>
  <si>
    <t>Methotrimeprazine SerPl-mCnc</t>
  </si>
  <si>
    <t>40424-4</t>
  </si>
  <si>
    <t>Methotrimeprazine [Presence] in Serum or Plasma</t>
  </si>
  <si>
    <t>Methotrimeprazine SerPl Ql</t>
  </si>
  <si>
    <t>48351-1</t>
  </si>
  <si>
    <t>Methotrimeprazine [Moles/volume] in Serum or Plasma</t>
  </si>
  <si>
    <t>Methotrimeprazine SerPl-sCnc</t>
  </si>
  <si>
    <t>3708-5</t>
  </si>
  <si>
    <t>Methotrimeprazine [Mass/volume] in Urine</t>
  </si>
  <si>
    <t>Methotrimeprazine Ur-mCnc</t>
  </si>
  <si>
    <t>20538-5</t>
  </si>
  <si>
    <t>Methotrimeprazine [Mass/volume] in Urine by Confirmatory method</t>
  </si>
  <si>
    <t>Methotrimeprazine Ur Cfm-mCnc</t>
  </si>
  <si>
    <t>40422-8</t>
  </si>
  <si>
    <t>Methotrimeprazine [Presence] in Urine</t>
  </si>
  <si>
    <t>Methotrimeprazine Ur Ql</t>
  </si>
  <si>
    <t>19503-2</t>
  </si>
  <si>
    <t>Methotrimeprazine [Presence] in Urine by Confirmatory method</t>
  </si>
  <si>
    <t>Methotrimeprazine Ur Ql Cfm</t>
  </si>
  <si>
    <t>19502-4</t>
  </si>
  <si>
    <t>Methotrimeprazine [Presence] in Urine by Screen method</t>
  </si>
  <si>
    <t>Methotrimeprazine Ur Ql Scn</t>
  </si>
  <si>
    <t>59930-8</t>
  </si>
  <si>
    <t>Methotrimeprazine [Moles/volume] in Urine</t>
  </si>
  <si>
    <t>Methotrimeprazine Ur-sCnc</t>
  </si>
  <si>
    <t>40423-6</t>
  </si>
  <si>
    <t>Methotrimeprazine [Presence] in Unspecified specimen</t>
  </si>
  <si>
    <t>Methotrimeprazine XXX Ql</t>
  </si>
  <si>
    <t>60317-5</t>
  </si>
  <si>
    <t>Methotrimeprazine [Moles/volume] in Unspecified specimen</t>
  </si>
  <si>
    <t>Methotrimeprazine XXX-sCnc</t>
  </si>
  <si>
    <t>19505-7</t>
  </si>
  <si>
    <t>Methotrimeprazine cutoff</t>
  </si>
  <si>
    <t>Methotrimeprazine cutoff [Mass/volume] in Urine for Confirmatory method</t>
  </si>
  <si>
    <t>Methotrimeprazine CtO Ur Cfm-mCnc</t>
  </si>
  <si>
    <t>19504-0</t>
  </si>
  <si>
    <t>Methotrimeprazine cutoff [Mass/volume] in Urine for Screen method</t>
  </si>
  <si>
    <t>Methotrimeprazine CtO Ur Scn-mCnc</t>
  </si>
  <si>
    <t>59172-7</t>
  </si>
  <si>
    <t>Methotrimeprazine metabolite</t>
  </si>
  <si>
    <t>Methotrimeprazine metabolite [Presence] in Urine</t>
  </si>
  <si>
    <t>Methotrimeprazine metabolite Ur Ql</t>
  </si>
  <si>
    <t>13625-9</t>
  </si>
  <si>
    <t>Methoxsalen</t>
  </si>
  <si>
    <t>Methoxsalen [Mass/volume] in Serum or Plasma</t>
  </si>
  <si>
    <t>Methoxsalen SerPl-mCnc</t>
  </si>
  <si>
    <t>2626-0</t>
  </si>
  <si>
    <t>Methoxyacetate</t>
  </si>
  <si>
    <t>Methoxyacetate [Mass/volume] in Serum or Plasma</t>
  </si>
  <si>
    <t>Methoxyacetate SerPl-mCnc</t>
  </si>
  <si>
    <t>44860-5</t>
  </si>
  <si>
    <t>Methoxyacetate/Creatinine</t>
  </si>
  <si>
    <t>Methoxyacetate/Creatinine [Mass Ratio] in Urine</t>
  </si>
  <si>
    <t>Methoxyacetate/Creat Ur</t>
  </si>
  <si>
    <t>38607-8</t>
  </si>
  <si>
    <t>Methoxychlor</t>
  </si>
  <si>
    <t>Methoxychlor [Mass/volume] in Air</t>
  </si>
  <si>
    <t>Methoxychlor Air-mCnc</t>
  </si>
  <si>
    <t>11099-9</t>
  </si>
  <si>
    <t>Methoxychlor [Mass/volume] in Serum or Plasma</t>
  </si>
  <si>
    <t>Methoxychlor SerPl-mCnc</t>
  </si>
  <si>
    <t>17267-6</t>
  </si>
  <si>
    <t>Methoxychlor [Mass/volume] in Urine</t>
  </si>
  <si>
    <t>Methoxychlor Ur-mCnc</t>
  </si>
  <si>
    <t>38324-0</t>
  </si>
  <si>
    <t>Methoxychlor [Mass/volume] in Water</t>
  </si>
  <si>
    <t>Methoxychlor Wat-mCnc</t>
  </si>
  <si>
    <t>14266-1</t>
  </si>
  <si>
    <t>Methoxyflurane</t>
  </si>
  <si>
    <t>Methoxyflurane [Mass/volume] in Blood</t>
  </si>
  <si>
    <t>Methoxyflurane Bld-mCnc</t>
  </si>
  <si>
    <t>3799-4</t>
  </si>
  <si>
    <t>Methoxyphenamine</t>
  </si>
  <si>
    <t>Methoxyphenamine [Mass/volume] in Urine</t>
  </si>
  <si>
    <t>Methoxyphenamine Ur-mCnc</t>
  </si>
  <si>
    <t>3800-0</t>
  </si>
  <si>
    <t>Methoxyphenamine [Mass/time] in 24 hour Urine</t>
  </si>
  <si>
    <t>Methoxyphenamine 24h Ur-mRate</t>
  </si>
  <si>
    <t>3798-6</t>
  </si>
  <si>
    <t>Methoxyphenamine [Presence] in Urine</t>
  </si>
  <si>
    <t>Methoxyphenamine Ur Ql</t>
  </si>
  <si>
    <t>3801-8</t>
  </si>
  <si>
    <t>Methsuximide</t>
  </si>
  <si>
    <t>Methsuximide [Mass/volume] in Serum or Plasma</t>
  </si>
  <si>
    <t>Methsuximide SerPl-mCnc</t>
  </si>
  <si>
    <t>14837-9</t>
  </si>
  <si>
    <t>Methsuximide [Moles/volume] in Serum or Plasma</t>
  </si>
  <si>
    <t>Methsuximide SerPl-sCnc</t>
  </si>
  <si>
    <t>10543-7</t>
  </si>
  <si>
    <t>Methsuximide+Normethsuximide</t>
  </si>
  <si>
    <t>Methsuximide+Normethsuximide [Mass/volume] in Serum or Plasma</t>
  </si>
  <si>
    <t>Methsuximide+Nor SerPl-mCnc</t>
  </si>
  <si>
    <t>55550-8</t>
  </si>
  <si>
    <t>Methsuximide+Normethsuximide [Moles/volume] in Serum or Plasma</t>
  </si>
  <si>
    <t>Methsuximide+Nor SerPl-sCnc</t>
  </si>
  <si>
    <t>18469-7</t>
  </si>
  <si>
    <t>Methyclothiazide</t>
  </si>
  <si>
    <t>Methyclothiazide [Mass/volume] in Serum or Plasma</t>
  </si>
  <si>
    <t>Methyclothiazide SerPl-mCnc</t>
  </si>
  <si>
    <t>9650-3</t>
  </si>
  <si>
    <t>Methyclothiazide [Mass/volume] in Urine</t>
  </si>
  <si>
    <t>Methyclothiazide Ur-mCnc</t>
  </si>
  <si>
    <t>12346-3</t>
  </si>
  <si>
    <t>Methyclothiazide [Presence] in Urine</t>
  </si>
  <si>
    <t>Methyclothiazide Ur Ql</t>
  </si>
  <si>
    <t>13010-4</t>
  </si>
  <si>
    <t>Methyl amyl ketone</t>
  </si>
  <si>
    <t>Methyl amyl ketone [Mass/volume] in Blood</t>
  </si>
  <si>
    <t>MAK Bld-mCnc</t>
  </si>
  <si>
    <t>31184-5</t>
  </si>
  <si>
    <t>Methyl amyl ketone [Mass/volume] in Urine</t>
  </si>
  <si>
    <t>MAK Ur-mCnc</t>
  </si>
  <si>
    <t>38608-6</t>
  </si>
  <si>
    <t>Methyl bromide</t>
  </si>
  <si>
    <t>Methyl bromide [Mass/volume] in Air</t>
  </si>
  <si>
    <t>Me- Bromide Air-mCnc</t>
  </si>
  <si>
    <t>9790-7</t>
  </si>
  <si>
    <t>Methyl bromide [Mass/volume] in Serum or Plasma</t>
  </si>
  <si>
    <t>Me- Bromide SerPl-mCnc</t>
  </si>
  <si>
    <t>13014-6</t>
  </si>
  <si>
    <t>Methyl butyl ketone</t>
  </si>
  <si>
    <t>Methyl butyl ketone [Mass/volume] in Blood</t>
  </si>
  <si>
    <t>MNBK Bld-mCnc</t>
  </si>
  <si>
    <t>31165-4</t>
  </si>
  <si>
    <t>Methyl butyl ketone [Mass/volume] in Urine</t>
  </si>
  <si>
    <t>MNBK Ur-mCnc</t>
  </si>
  <si>
    <t>13011-2</t>
  </si>
  <si>
    <t>Methyl ethyl ketone</t>
  </si>
  <si>
    <t>Methyl ethyl ketone [Mass/volume] in Blood</t>
  </si>
  <si>
    <t>MEK Bld-mCnc</t>
  </si>
  <si>
    <t>69800-1</t>
  </si>
  <si>
    <t>Methyl ethyl ketone [Mass/volume] in Body fluid</t>
  </si>
  <si>
    <t>MEK Fld-mCnc</t>
  </si>
  <si>
    <t>50879-6</t>
  </si>
  <si>
    <t>Methyl ethyl ketone [Moles/volume] in Body fluid</t>
  </si>
  <si>
    <t>MEK Fld-sCnc</t>
  </si>
  <si>
    <t>46255-6</t>
  </si>
  <si>
    <t>Methyl ethyl ketone [Mass/volume] in Serum or Plasma</t>
  </si>
  <si>
    <t>MEK SerPl-mCnc</t>
  </si>
  <si>
    <t>50880-4</t>
  </si>
  <si>
    <t>Methyl ethyl ketone [Moles/volume] in Serum or Plasma</t>
  </si>
  <si>
    <t>MEK SerPl-sCnc</t>
  </si>
  <si>
    <t>13009-6</t>
  </si>
  <si>
    <t>Methyl ethyl ketone [Mass/volume] in Urine</t>
  </si>
  <si>
    <t>MEK Ur-mCnc</t>
  </si>
  <si>
    <t>56639-8</t>
  </si>
  <si>
    <t>Methyl ethyl ketone [Moles/volume] in Urine</t>
  </si>
  <si>
    <t>MEK Ur-sCnc</t>
  </si>
  <si>
    <t>58897-0</t>
  </si>
  <si>
    <t>Methyl ethyl ketone/Creatinine</t>
  </si>
  <si>
    <t>Methyl ethyl ketone/Creatinine [Mass Ratio] in Urine</t>
  </si>
  <si>
    <t>MEK/Creat Ur</t>
  </si>
  <si>
    <t>59189-1</t>
  </si>
  <si>
    <t>Methyl ethyl ketone/Creatinine [Molar ratio] in Urine</t>
  </si>
  <si>
    <t>MEK/Creat Ur-sRto</t>
  </si>
  <si>
    <t>12543-5</t>
  </si>
  <si>
    <t>Methyl formamide</t>
  </si>
  <si>
    <t>Methyl formamide [Mass/volume] in Urine</t>
  </si>
  <si>
    <t>Mehyl Formamide Ur-mCnc</t>
  </si>
  <si>
    <t>56660-4</t>
  </si>
  <si>
    <t>Methyl formamide/Creatinine</t>
  </si>
  <si>
    <t>Methyl formamide/Creatinine [Ratio] in Urine</t>
  </si>
  <si>
    <t>Mehyl Formamide/Creat Ur-Rto</t>
  </si>
  <si>
    <t>38708-4</t>
  </si>
  <si>
    <t>Methyl hydrazine</t>
  </si>
  <si>
    <t>Methyl hydrazine [Mass/volume] in Air</t>
  </si>
  <si>
    <t>Methyl hydrazine Air-mCnc</t>
  </si>
  <si>
    <t>38709-2</t>
  </si>
  <si>
    <t>Methyl iodide</t>
  </si>
  <si>
    <t>Methyl iodide [Mass/volume] in Air</t>
  </si>
  <si>
    <t>Methyl iodide Air-mCnc</t>
  </si>
  <si>
    <t>13012-0</t>
  </si>
  <si>
    <t>Methyl isoamyl ketone</t>
  </si>
  <si>
    <t>Methyl isoamyl ketone [Mass/volume] in Blood</t>
  </si>
  <si>
    <t>MIAK Bld-mCnc</t>
  </si>
  <si>
    <t>31166-2</t>
  </si>
  <si>
    <t>Methyl isoamyl ketone [Mass/volume] in Urine</t>
  </si>
  <si>
    <t>MIAK Ur-mCnc</t>
  </si>
  <si>
    <t>38611-0</t>
  </si>
  <si>
    <t>Methyl isobutyl ketone</t>
  </si>
  <si>
    <t>Methyl isobutyl ketone [Mass/volume] in Air</t>
  </si>
  <si>
    <t>MIBK Air-mCnc</t>
  </si>
  <si>
    <t>13013-8</t>
  </si>
  <si>
    <t>Methyl isobutyl ketone [Mass/volume] in Blood</t>
  </si>
  <si>
    <t>MIBK Bld-mCnc</t>
  </si>
  <si>
    <t>17269-2</t>
  </si>
  <si>
    <t>Methyl isobutyl ketone [Mass/volume] in Urine</t>
  </si>
  <si>
    <t>MIBK Ur-mCnc</t>
  </si>
  <si>
    <t>38747-2</t>
  </si>
  <si>
    <t>Methyl isocyanate</t>
  </si>
  <si>
    <t>Methyl isocyanate [Mass/volume] in Air</t>
  </si>
  <si>
    <t>Methyl isocyanate Air-mCnc</t>
  </si>
  <si>
    <t>53650-8</t>
  </si>
  <si>
    <t>Methyl parathion</t>
  </si>
  <si>
    <t>Methyl parathion [Mass/volume] in Gastric fluid</t>
  </si>
  <si>
    <t>Methyl Parathion Gast-mCnc</t>
  </si>
  <si>
    <t>35484-5</t>
  </si>
  <si>
    <t>Methyl parathion [Mass/volume] in Serum or Plasma</t>
  </si>
  <si>
    <t>Methyl Parathion SerPl-mCnc</t>
  </si>
  <si>
    <t>18371-5</t>
  </si>
  <si>
    <t>Methyl parathion [Mass/volume] in Urine</t>
  </si>
  <si>
    <t>Methyl Parathion Ur-mCnc</t>
  </si>
  <si>
    <t>13008-8</t>
  </si>
  <si>
    <t>Methyl propyl ketone</t>
  </si>
  <si>
    <t>Methyl propyl ketone [Mass/volume] in Blood</t>
  </si>
  <si>
    <t>MPK Bld-mCnc</t>
  </si>
  <si>
    <t>31167-0</t>
  </si>
  <si>
    <t>Methyl propyl ketone [Mass/volume] in Urine</t>
  </si>
  <si>
    <t>MPK Ur-mCnc</t>
  </si>
  <si>
    <t>38609-4</t>
  </si>
  <si>
    <t>Methyl tert-butyl ether</t>
  </si>
  <si>
    <t>Methyl tert-butyl ether [Mass/volume] in Air</t>
  </si>
  <si>
    <t>MTBE Air-mCnc</t>
  </si>
  <si>
    <t>18336-8</t>
  </si>
  <si>
    <t>Methyl tert-butyl ether [Mass/volume] in Blood</t>
  </si>
  <si>
    <t>MTBE Bld-mCnc</t>
  </si>
  <si>
    <t>17270-0</t>
  </si>
  <si>
    <t>Methylacrylate</t>
  </si>
  <si>
    <t>Methylacrylate [Mass/volume] in Serum or Plasma</t>
  </si>
  <si>
    <t>Me-acrylate SerPl-mCnc</t>
  </si>
  <si>
    <t>58003-5</t>
  </si>
  <si>
    <t>Methylandrostenediol</t>
  </si>
  <si>
    <t>Methylandrostenediol [Presence] in Urine</t>
  </si>
  <si>
    <t>Methylandrostenediol Ur Ql</t>
  </si>
  <si>
    <t>3802-6</t>
  </si>
  <si>
    <t>Methyldopa</t>
  </si>
  <si>
    <t>Methyldopa [Mass/volume] in Serum or Plasma</t>
  </si>
  <si>
    <t>Methyldopa SerPl-mCnc</t>
  </si>
  <si>
    <t>38610-2</t>
  </si>
  <si>
    <t>Methylene chloride</t>
  </si>
  <si>
    <t>Methylene chloride [Mass/volume] in Air</t>
  </si>
  <si>
    <t>DCM Air-mCnc</t>
  </si>
  <si>
    <t>12998-1</t>
  </si>
  <si>
    <t>Methylene chloride [Mass/volume] in Blood</t>
  </si>
  <si>
    <t>DCM Bld-mCnc</t>
  </si>
  <si>
    <t>56625-7</t>
  </si>
  <si>
    <t>Methylene chloride [Moles/volume] in Blood</t>
  </si>
  <si>
    <t>DCM Bld-sCnc</t>
  </si>
  <si>
    <t>38295-2</t>
  </si>
  <si>
    <t>Methylene chloride [Mass/volume] in Water</t>
  </si>
  <si>
    <t>DCM Wat-mCnc</t>
  </si>
  <si>
    <t>10914-0</t>
  </si>
  <si>
    <t>Methylenediamine</t>
  </si>
  <si>
    <t>Methylenediamine [Mass/volume] in Urine</t>
  </si>
  <si>
    <t>Me-enediam Ur-mCnc</t>
  </si>
  <si>
    <t>18486-1</t>
  </si>
  <si>
    <t>Methylenediamine [Presence] in Urine</t>
  </si>
  <si>
    <t>Me-enediam Ur Ql</t>
  </si>
  <si>
    <t>19562-8</t>
  </si>
  <si>
    <t>Methylenediamine [Presence] in Urine by Confirmatory method</t>
  </si>
  <si>
    <t>Me-enediam Ur Ql Cfm</t>
  </si>
  <si>
    <t>19561-0</t>
  </si>
  <si>
    <t>Methylenediamine [Presence] in Urine by Screen method</t>
  </si>
  <si>
    <t>Me-enediam Ur Ql Scn</t>
  </si>
  <si>
    <t>19564-4</t>
  </si>
  <si>
    <t>Methylenediamine cutoff</t>
  </si>
  <si>
    <t>Methylenediamine cutoff [Mass/volume] in Urine for Confirmatory method</t>
  </si>
  <si>
    <t>Me-enediam CtO Ur Cfm-mCnc</t>
  </si>
  <si>
    <t>19563-6</t>
  </si>
  <si>
    <t>Methylenediamine cutoff [Mass/volume] in Urine for Screen method</t>
  </si>
  <si>
    <t>Me-enediam CtO Ur Scn-mCnc</t>
  </si>
  <si>
    <t>38748-0</t>
  </si>
  <si>
    <t>Methylenedianiline</t>
  </si>
  <si>
    <t>Methylenedianiline [Mass/volume] in Air</t>
  </si>
  <si>
    <t>4,4-MDA Air-mCnc</t>
  </si>
  <si>
    <t>17272-6</t>
  </si>
  <si>
    <t>Methylenedianiline [Mass/volume] in Blood</t>
  </si>
  <si>
    <t>4,4-MDA Bld-mCnc</t>
  </si>
  <si>
    <t>33646-1</t>
  </si>
  <si>
    <t>Methylenedianiline [Mass/volume] in Serum or Plasma</t>
  </si>
  <si>
    <t>4,4-MDA SerPl-mCnc</t>
  </si>
  <si>
    <t>27409-2</t>
  </si>
  <si>
    <t>Methylenedianiline [Mass/volume] in Urine</t>
  </si>
  <si>
    <t>4,4-MDA Ur-mCnc</t>
  </si>
  <si>
    <t>18359-0</t>
  </si>
  <si>
    <t>Methylenedioxyamphetamine</t>
  </si>
  <si>
    <t>Methylenedioxyamphetamine [Mass/volume] in Blood</t>
  </si>
  <si>
    <t>MDA Bld-mCnc</t>
  </si>
  <si>
    <t>40531-6</t>
  </si>
  <si>
    <t>Methylenedioxyamphetamine [Presence] in Gastric fluid</t>
  </si>
  <si>
    <t>MDA Gast Ql</t>
  </si>
  <si>
    <t>80534-1</t>
  </si>
  <si>
    <t>Methylenedioxyamphetamine [Mass/mass] in Hair</t>
  </si>
  <si>
    <t>MDA Hair-mCnt</t>
  </si>
  <si>
    <t>27244-3</t>
  </si>
  <si>
    <t>Methylenedioxyamphetamine [Mass/mass] in Meconium</t>
  </si>
  <si>
    <t>MDA Mec-mCnt</t>
  </si>
  <si>
    <t>69023-0</t>
  </si>
  <si>
    <t>Methylenedioxyamphetamine [Mass/mass] in Meconium by Confirmatory method</t>
  </si>
  <si>
    <t>MDA Mec Cfm-mCnt</t>
  </si>
  <si>
    <t>26742-7</t>
  </si>
  <si>
    <t>Methylenedioxyamphetamine [Mass/volume] in Milk</t>
  </si>
  <si>
    <t>MDA Mlk-mCnc</t>
  </si>
  <si>
    <t>72736-2</t>
  </si>
  <si>
    <t>Methylenedioxyamphetamine [Mass/volume] in Saliva (oral fluid) by Confirmatory method</t>
  </si>
  <si>
    <t>MDA Sal Cfm-mCnc</t>
  </si>
  <si>
    <t>74648-7</t>
  </si>
  <si>
    <t>Methylenedioxyamphetamine [Presence] in Saliva (oral fluid) by Confirmatory method</t>
  </si>
  <si>
    <t>MDA Sal Ql Cfm</t>
  </si>
  <si>
    <t>59837-5</t>
  </si>
  <si>
    <t>Methylenedioxyamphetamine [Mass/volume] in Serum or Plasma</t>
  </si>
  <si>
    <t>MDA SerPl-mCnc</t>
  </si>
  <si>
    <t>29598-0</t>
  </si>
  <si>
    <t>Methylenedioxyamphetamine [Mass/volume] in Serum or Plasma by Confirmatory method</t>
  </si>
  <si>
    <t>MDA SerPl Cfm-mCnc</t>
  </si>
  <si>
    <t>61045-1</t>
  </si>
  <si>
    <t>Methylenedioxyamphetamine [Presence] in Serum or Plasma</t>
  </si>
  <si>
    <t>MDA SerPl Ql</t>
  </si>
  <si>
    <t>55551-6</t>
  </si>
  <si>
    <t>Methylenedioxyamphetamine [Moles/volume] in Serum or Plasma</t>
  </si>
  <si>
    <t>MDA SerPl-sCnc</t>
  </si>
  <si>
    <t>74647-9</t>
  </si>
  <si>
    <t>Methylenedioxyamphetamine [Mass/volume] in Serum, Plasma or Blood</t>
  </si>
  <si>
    <t>MDA SerPlBld-mCnc</t>
  </si>
  <si>
    <t>26792-2</t>
  </si>
  <si>
    <t>Methylenedioxyamphetamine [Mass/mass] in Stool</t>
  </si>
  <si>
    <t>MDA Stl-mCnt</t>
  </si>
  <si>
    <t>18355-8</t>
  </si>
  <si>
    <t>Methylenedioxyamphetamine [Mass/volume] in Urine</t>
  </si>
  <si>
    <t>MDA Ur-mCnc</t>
  </si>
  <si>
    <t>20545-0</t>
  </si>
  <si>
    <t>Methylenedioxyamphetamine [Mass/volume] in Urine by Confirmatory method</t>
  </si>
  <si>
    <t>MDA Ur Cfm-mCnc</t>
  </si>
  <si>
    <t>42253-5</t>
  </si>
  <si>
    <t>Methylenedioxyamphetamine [Presence] in Urine</t>
  </si>
  <si>
    <t>MDA Ur Ql</t>
  </si>
  <si>
    <t>19566-9</t>
  </si>
  <si>
    <t>Methylenedioxyamphetamine [Presence] in Urine by Confirmatory method</t>
  </si>
  <si>
    <t>MDA Ur Ql Cfm</t>
  </si>
  <si>
    <t>19565-1</t>
  </si>
  <si>
    <t>Methylenedioxyamphetamine [Presence] in Urine by Screen method</t>
  </si>
  <si>
    <t>MDA Ur Ql Scn</t>
  </si>
  <si>
    <t>27189-0</t>
  </si>
  <si>
    <t>Methylenedioxyamphetamine [Mass/volume] in Vitreous fluid</t>
  </si>
  <si>
    <t>MDA Vitf-mCnc</t>
  </si>
  <si>
    <t>61046-9</t>
  </si>
  <si>
    <t>Methylenedioxyamphetamine [Presence] in Unspecified specimen</t>
  </si>
  <si>
    <t>MDA XXX Ql</t>
  </si>
  <si>
    <t>79257-2</t>
  </si>
  <si>
    <t>Methylenedioxyamphetamine cutoff</t>
  </si>
  <si>
    <t>Methylenedioxyamphetamine cutoff [Mass/volume] in Saliva (oral fluid) for Confirmatory method</t>
  </si>
  <si>
    <t>MDA CtO Sal Cfm-mCnc</t>
  </si>
  <si>
    <t>20546-8</t>
  </si>
  <si>
    <t>Methylenedioxyamphetamine cutoff [Mass/volume] in Urine for Confirmatory method</t>
  </si>
  <si>
    <t>MDA CtO Ur Cfm-mCnc</t>
  </si>
  <si>
    <t>19567-7</t>
  </si>
  <si>
    <t>Methylenedioxyamphetamine cutoff [Mass/volume] in Urine for Screen method</t>
  </si>
  <si>
    <t>MDA CtO Ur Scn-mCnc</t>
  </si>
  <si>
    <t>64138-1</t>
  </si>
  <si>
    <t>Methylenedioxyamphetamine/Creatinine</t>
  </si>
  <si>
    <t>Methylenedioxyamphetamine/Creatinine [Mass Ratio] in Urine</t>
  </si>
  <si>
    <t>MDA/Creat Ur</t>
  </si>
  <si>
    <t>80536-6</t>
  </si>
  <si>
    <t>Methylenedioxyethylamphetamine</t>
  </si>
  <si>
    <t>Methylenedioxyethylamphetamine [Mass/volume] in Blood</t>
  </si>
  <si>
    <t>MDEA Bld-mCnc</t>
  </si>
  <si>
    <t>61082-4</t>
  </si>
  <si>
    <t>Methylenedioxyethylamphetamine [Presence] in Gastric fluid</t>
  </si>
  <si>
    <t>MDEA Gast Ql</t>
  </si>
  <si>
    <t>80535-8</t>
  </si>
  <si>
    <t>Methylenedioxyethylamphetamine [Mass/mass] in Hair</t>
  </si>
  <si>
    <t>MDEA Hair-mCnt</t>
  </si>
  <si>
    <t>27080-1</t>
  </si>
  <si>
    <t>Methylenedioxyethylamphetamine [Mass/mass] in Meconium</t>
  </si>
  <si>
    <t>MDEA Mec-mCnt</t>
  </si>
  <si>
    <t>69024-8</t>
  </si>
  <si>
    <t>Methylenedioxyethylamphetamine [Mass/mass] in Meconium by Confirmatory method</t>
  </si>
  <si>
    <t>MDEA Mec Cfm-mCnt</t>
  </si>
  <si>
    <t>27074-4</t>
  </si>
  <si>
    <t>Methylenedioxyethylamphetamine [Mass/volume] in Milk</t>
  </si>
  <si>
    <t>MDEA Mlk-mCnc</t>
  </si>
  <si>
    <t>74649-5</t>
  </si>
  <si>
    <t>Methylenedioxyethylamphetamine [Mass/volume] in Saliva (oral fluid) by Confirmatory method</t>
  </si>
  <si>
    <t>MDEA Sal Cfm-mCnc</t>
  </si>
  <si>
    <t>74650-3</t>
  </si>
  <si>
    <t>Methylenedioxyethylamphetamine [Presence] in Saliva (oral fluid) by Confirmatory method</t>
  </si>
  <si>
    <t>MDEA Sal Ql Cfm</t>
  </si>
  <si>
    <t>33016-7</t>
  </si>
  <si>
    <t>Methylenedioxyethylamphetamine [Mass/volume] in Serum or Plasma</t>
  </si>
  <si>
    <t>MDEA SerPl-mCnc</t>
  </si>
  <si>
    <t>29599-8</t>
  </si>
  <si>
    <t>Methylenedioxyethylamphetamine [Mass/volume] in Serum or Plasma by Confirmatory method</t>
  </si>
  <si>
    <t>MDEA SerPl Cfm-mCnc</t>
  </si>
  <si>
    <t>61047-7</t>
  </si>
  <si>
    <t>Methylenedioxyethylamphetamine [Presence] in Serum or Plasma</t>
  </si>
  <si>
    <t>MDEA SerPl Ql</t>
  </si>
  <si>
    <t>82965-5</t>
  </si>
  <si>
    <t>Methylenedioxyethylamphetamine [Mass/volume] in Serum, Plasma or Blood by Confirmatory method</t>
  </si>
  <si>
    <t>MDEA SerPlBld Cfm-mCnc</t>
  </si>
  <si>
    <t>27079-3</t>
  </si>
  <si>
    <t>Methylenedioxyethylamphetamine [Mass/mass] in Stool</t>
  </si>
  <si>
    <t>MDEA Stl-mCnt</t>
  </si>
  <si>
    <t>27085-0</t>
  </si>
  <si>
    <t>Methylenedioxyethylamphetamine [Mass/volume] in Urine</t>
  </si>
  <si>
    <t>MDEA Ur-mCnc</t>
  </si>
  <si>
    <t>45143-5</t>
  </si>
  <si>
    <t>Methylenedioxyethylamphetamine [Mass/volume] in Urine by Confirmatory method</t>
  </si>
  <si>
    <t>MDEA Ur Cfm-mCnc</t>
  </si>
  <si>
    <t>61048-5</t>
  </si>
  <si>
    <t>Methylenedioxyethylamphetamine [Presence] in Urine</t>
  </si>
  <si>
    <t>MDEA Ur Ql</t>
  </si>
  <si>
    <t>59844-1</t>
  </si>
  <si>
    <t>Methylenedioxyethylamphetamine [Presence] in Urine by Screen method</t>
  </si>
  <si>
    <t>MDEA Ur Ql Scn</t>
  </si>
  <si>
    <t>27299-7</t>
  </si>
  <si>
    <t>Methylenedioxyethylamphetamine [Mass/volume] in Vitreous fluid</t>
  </si>
  <si>
    <t>MDEA Vitf-mCnc</t>
  </si>
  <si>
    <t>61049-3</t>
  </si>
  <si>
    <t>Methylenedioxyethylamphetamine [Presence] in Unspecified specimen</t>
  </si>
  <si>
    <t>MDEA XXX Ql</t>
  </si>
  <si>
    <t>79248-1</t>
  </si>
  <si>
    <t>Methylenedioxyethylamphetamine cutoff</t>
  </si>
  <si>
    <t>Methylenedioxyethylamphetamine cutoff [Mass/volume] in Saliva (oral fluid) for Confirmatory method</t>
  </si>
  <si>
    <t>MDEA CtO Sal Cfm-mCnc</t>
  </si>
  <si>
    <t>77772-2</t>
  </si>
  <si>
    <t>Methylenedioxyethylamphetamine cutoff [Mass/volume] in Urine for Confirmatory method</t>
  </si>
  <si>
    <t>MDEA CtO Ur Cfm-mCnc</t>
  </si>
  <si>
    <t>64127-4</t>
  </si>
  <si>
    <t>Methylenedioxyethylamphetamine/Creatinine</t>
  </si>
  <si>
    <t>Methylenedioxyethylamphetamine/Creatinine [Mass Ratio] in Urine</t>
  </si>
  <si>
    <t>MDEA/Creat Ur</t>
  </si>
  <si>
    <t>18357-4</t>
  </si>
  <si>
    <t>Methylenedioxymethamphetamine</t>
  </si>
  <si>
    <t>Methylenedioxymethamphetamine [Mass/volume] in Blood</t>
  </si>
  <si>
    <t>MDMA Bld-mCnc</t>
  </si>
  <si>
    <t>61083-2</t>
  </si>
  <si>
    <t>Methylenedioxymethamphetamine [Presence] in Gastric fluid</t>
  </si>
  <si>
    <t>MDMA Gast Ql</t>
  </si>
  <si>
    <t>80537-4</t>
  </si>
  <si>
    <t>Methylenedioxymethamphetamine [Mass/mass] in Hair</t>
  </si>
  <si>
    <t>MDMA Hair-mCnt</t>
  </si>
  <si>
    <t>69025-5</t>
  </si>
  <si>
    <t>Methylenedioxymethamphetamine [Mass/mass] in Meconium by Confirmatory method</t>
  </si>
  <si>
    <t>MDMA Mec Cfm-mCnt</t>
  </si>
  <si>
    <t>74651-1</t>
  </si>
  <si>
    <t>Methylenedioxymethamphetamine [Mass/volume] in Saliva (oral fluid) by Confirmatory method</t>
  </si>
  <si>
    <t>MDMA Sal Cfm-mCnc</t>
  </si>
  <si>
    <t>74653-7</t>
  </si>
  <si>
    <t>Methylenedioxymethamphetamine [Presence] in Saliva (oral fluid) by Confirmatory method</t>
  </si>
  <si>
    <t>MDMA Sal Ql Cfm</t>
  </si>
  <si>
    <t>18356-6</t>
  </si>
  <si>
    <t>Methylenedioxymethamphetamine [Mass/volume] in Serum or Plasma</t>
  </si>
  <si>
    <t>MDMA SerPl-mCnc</t>
  </si>
  <si>
    <t>29619-4</t>
  </si>
  <si>
    <t>Methylenedioxymethamphetamine [Mass/volume] in Serum or Plasma by Confirmatory method</t>
  </si>
  <si>
    <t>MDMA SerPl Cfm-mCnc</t>
  </si>
  <si>
    <t>40493-9</t>
  </si>
  <si>
    <t>Methylenedioxymethamphetamine [Presence] in Serum or Plasma</t>
  </si>
  <si>
    <t>MDMA SerPl Ql</t>
  </si>
  <si>
    <t>74652-9</t>
  </si>
  <si>
    <t>Methylenedioxymethamphetamine [Mass/volume] in Serum, Plasma or Blood</t>
  </si>
  <si>
    <t>MDMA SerPlBld-mCnc</t>
  </si>
  <si>
    <t>26793-0</t>
  </si>
  <si>
    <t>Methylenedioxymethamphetamine [Mass/mass] in Stool</t>
  </si>
  <si>
    <t>MDMA Stl-mCnt</t>
  </si>
  <si>
    <t>19570-1</t>
  </si>
  <si>
    <t>Methylenedioxymethamphetamine [Mass/volume] in Urine</t>
  </si>
  <si>
    <t>MDMA Ur-mCnc</t>
  </si>
  <si>
    <t>18358-2</t>
  </si>
  <si>
    <t>Methylenedioxymethamphetamine [Mass/volume] in Urine by Confirmatory method</t>
  </si>
  <si>
    <t>MDMA Ur Cfm-mCnc</t>
  </si>
  <si>
    <t>14267-9</t>
  </si>
  <si>
    <t>Methylenedioxymethamphetamine [Presence] in Urine</t>
  </si>
  <si>
    <t>MDMA Ur Ql</t>
  </si>
  <si>
    <t>19569-3</t>
  </si>
  <si>
    <t>Methylenedioxymethamphetamine [Presence] in Urine by Confirmatory method</t>
  </si>
  <si>
    <t>MDMA Ur Ql Cfm</t>
  </si>
  <si>
    <t>19568-5</t>
  </si>
  <si>
    <t>Methylenedioxymethamphetamine [Presence] in Urine by Screen method</t>
  </si>
  <si>
    <t>MDMA Ur Ql Scn</t>
  </si>
  <si>
    <t>27188-2</t>
  </si>
  <si>
    <t>Methylenedioxymethamphetamine [Mass/volume] in Vitreous fluid</t>
  </si>
  <si>
    <t>MDMA Vitf-mCnc</t>
  </si>
  <si>
    <t>40481-4</t>
  </si>
  <si>
    <t>Methylenedioxymethamphetamine [Presence] in Unspecified specimen</t>
  </si>
  <si>
    <t>MDMA XXX Ql</t>
  </si>
  <si>
    <t>79247-3</t>
  </si>
  <si>
    <t>Methylenedioxymethamphetamine cutoff</t>
  </si>
  <si>
    <t>Methylenedioxymethamphetamine cutoff [Mass/volume] in Saliva (oral fluid) for Confirmatory method</t>
  </si>
  <si>
    <t>MDMA CtO Sal Cfm-mCnc</t>
  </si>
  <si>
    <t>19572-7</t>
  </si>
  <si>
    <t>Methylenedioxymethamphetamine cutoff [Mass/volume] in Urine for Confirmatory method</t>
  </si>
  <si>
    <t>MDMA CtO Ur Cfm-mCnc</t>
  </si>
  <si>
    <t>19571-9</t>
  </si>
  <si>
    <t>Methylenedioxymethamphetamine cutoff [Mass/volume] in Urine for Screen method</t>
  </si>
  <si>
    <t>MDMA CtO Ur Scn-mCnc</t>
  </si>
  <si>
    <t>44424-0</t>
  </si>
  <si>
    <t>Methylenedioxymethamphetamine/Creatinine</t>
  </si>
  <si>
    <t>Methylenedioxymethamphetamine/Creatinine [Mass Ratio] in Urine</t>
  </si>
  <si>
    <t>MDMA/Creat Ur</t>
  </si>
  <si>
    <t>75648-6</t>
  </si>
  <si>
    <t>Methylenedioxymethamphetamine+Methylenedioxyamphetamine</t>
  </si>
  <si>
    <t>Methylenedioxymethamphetamine+Methylenedioxyamphetamine [Presence] in Blood</t>
  </si>
  <si>
    <t>MDMA+MDA Bld Ql</t>
  </si>
  <si>
    <t>73971-4</t>
  </si>
  <si>
    <t>Methylenedioxymethamphetamine+Methylenedioxyethylamphetamine+Methylenedioxyamphetamine</t>
  </si>
  <si>
    <t>Methylenedioxymethamphetamine(MDMA)+Methylenedioxyethylamphetamine (MDEA)+Methylenedioxyamphetamine(MDA) [Interpretation] in Urine Qualitative</t>
  </si>
  <si>
    <t>MDMA+MDEA+MDA Ur-Imp</t>
  </si>
  <si>
    <t>72797-4</t>
  </si>
  <si>
    <t>Methylenedioxypyrovalerone</t>
  </si>
  <si>
    <t>Methylenedioxypyrovalerone [Mass/volume] in Urine by Confirmatory method</t>
  </si>
  <si>
    <t>MDPV Ur Cfm-mCnc</t>
  </si>
  <si>
    <t>73687-6</t>
  </si>
  <si>
    <t>Methylenedioxypyrovalerone [Presence] in Urine by Screen method</t>
  </si>
  <si>
    <t>MDPV Ur Ql Scn</t>
  </si>
  <si>
    <t>79238-2</t>
  </si>
  <si>
    <t>Methylenedioxypyrovalerone cutoff</t>
  </si>
  <si>
    <t>Methylenedioxypyrovalerone cutoff [Mass/volume] in Urine for Confirmatory method</t>
  </si>
  <si>
    <t>MDPV CtO Ur Cfm-mCnc</t>
  </si>
  <si>
    <t>72798-2</t>
  </si>
  <si>
    <t>Methylenedioxypyrovalerone/Creatinine</t>
  </si>
  <si>
    <t>Methylenedioxypyrovalerone/Creatinine [Mass Ratio] in Urine</t>
  </si>
  <si>
    <t>MDPV/Creat Ur</t>
  </si>
  <si>
    <t>59706-2</t>
  </si>
  <si>
    <t>Methylephedrine</t>
  </si>
  <si>
    <t>Methylephedrine [Mass/volume] in Serum or Plasma</t>
  </si>
  <si>
    <t>Me-ephedrine SerPl-mCnc</t>
  </si>
  <si>
    <t>58348-4</t>
  </si>
  <si>
    <t>Methylephedrine [Mass/volume] in Serum or Plasma by Confirmatory method</t>
  </si>
  <si>
    <t>Me-ephedrine SerPl Cfm-mCnc</t>
  </si>
  <si>
    <t>3804-2</t>
  </si>
  <si>
    <t>Methylephedrine [Mass/volume] in Urine</t>
  </si>
  <si>
    <t>Me-ephedrine Ur-mCnc</t>
  </si>
  <si>
    <t>20547-6</t>
  </si>
  <si>
    <t>Methylephedrine [Mass/volume] in Urine by Confirmatory method</t>
  </si>
  <si>
    <t>Me-ephedrine Ur Cfm-mCnc</t>
  </si>
  <si>
    <t>3805-9</t>
  </si>
  <si>
    <t>Methylephedrine [Mass/time] in 24 hour Urine</t>
  </si>
  <si>
    <t>Me-ephedrine 24h Ur-mRate</t>
  </si>
  <si>
    <t>3803-4</t>
  </si>
  <si>
    <t>Methylephedrine [Presence] in Urine</t>
  </si>
  <si>
    <t>Me-ephedrine Ur Ql</t>
  </si>
  <si>
    <t>16216-4</t>
  </si>
  <si>
    <t>Methylephedrine [Presence] in Urine by Confirmatory method</t>
  </si>
  <si>
    <t>Me-ephedrine Ur Ql Cfm</t>
  </si>
  <si>
    <t>19573-5</t>
  </si>
  <si>
    <t>Methylephedrine [Presence] in Urine by Screen method</t>
  </si>
  <si>
    <t>Me-ephedrine Ur Ql Scn</t>
  </si>
  <si>
    <t>19576-8</t>
  </si>
  <si>
    <t>Methylephedrine cutoff</t>
  </si>
  <si>
    <t>Methylephedrine cutoff [Mass/volume] in Urine for Confirmatory method</t>
  </si>
  <si>
    <t>Me-ephedrine CtO Ur Cfm-mCnc</t>
  </si>
  <si>
    <t>19575-0</t>
  </si>
  <si>
    <t>Methylephedrine cutoff [Mass/volume] in Urine for Screen method</t>
  </si>
  <si>
    <t>Me-ephedrine CtO Ur Scn-mCnc</t>
  </si>
  <si>
    <t>17274-2</t>
  </si>
  <si>
    <t>Methylergonovine</t>
  </si>
  <si>
    <t>Methylergonovine [Mass/volume] in Serum or Plasma</t>
  </si>
  <si>
    <t>Me-ergonovine SerPl-mCnc</t>
  </si>
  <si>
    <t>17275-9</t>
  </si>
  <si>
    <t>Methylfentanyl</t>
  </si>
  <si>
    <t>Methylfentanyl [Mass/volume] in Serum or Plasma</t>
  </si>
  <si>
    <t>Me-fentanyl SerPl-mCnc</t>
  </si>
  <si>
    <t>21387-6</t>
  </si>
  <si>
    <t>Methylhippurate</t>
  </si>
  <si>
    <t>Methylhippurate [Mass/volume] in Urine</t>
  </si>
  <si>
    <t>Methylhippurate Ur-mCnc</t>
  </si>
  <si>
    <t>9437-5</t>
  </si>
  <si>
    <t>g/(24.h)</t>
  </si>
  <si>
    <t>g/24 H</t>
  </si>
  <si>
    <t>Methylhippurate [Mass/time] in Urine</t>
  </si>
  <si>
    <t>Methylhippurate Ur-mRate</t>
  </si>
  <si>
    <t>13774-5</t>
  </si>
  <si>
    <t>Methylhippurate/Creatinine</t>
  </si>
  <si>
    <t>Methylhippurate/Creatinine [Mass Ratio] in Urine</t>
  </si>
  <si>
    <t>Methylhippurate/Creat Ur</t>
  </si>
  <si>
    <t>38545-0</t>
  </si>
  <si>
    <t>Methylmercury</t>
  </si>
  <si>
    <t>Methylmercury [Mass/mass] in Tissue</t>
  </si>
  <si>
    <t>Methylmercury Tiss-mCnt</t>
  </si>
  <si>
    <t>58005-0</t>
  </si>
  <si>
    <t>Methylnortestosterone</t>
  </si>
  <si>
    <t>Methylnortestosterone [Presence] in Urine</t>
  </si>
  <si>
    <t>Methylnortestosterone Ur Ql</t>
  </si>
  <si>
    <t>72793-3</t>
  </si>
  <si>
    <t>Methylone</t>
  </si>
  <si>
    <t>Methylone [Mass/volume] in Urine by Confirmatory method</t>
  </si>
  <si>
    <t>Methylone Ur Cfm-mCnc</t>
  </si>
  <si>
    <t>73686-8</t>
  </si>
  <si>
    <t>Methylone [Presence] in Urine by Screen method</t>
  </si>
  <si>
    <t>Methylone Ur Ql Scn</t>
  </si>
  <si>
    <t>79242-4</t>
  </si>
  <si>
    <t>Methylone cutoff</t>
  </si>
  <si>
    <t>Methylone cutoff [Mass/volume] in Urine for Confirmatory method</t>
  </si>
  <si>
    <t>Methylone CtO Ur Cfm-mCnc</t>
  </si>
  <si>
    <t>72794-1</t>
  </si>
  <si>
    <t>Methylone/Creatinine</t>
  </si>
  <si>
    <t>Methylone/Creatinine [Mass Ratio] in Urine</t>
  </si>
  <si>
    <t>Methylone/Creat Ur</t>
  </si>
  <si>
    <t>61084-0</t>
  </si>
  <si>
    <t>Methylphenidate</t>
  </si>
  <si>
    <t>Methylphenidate [Presence] in Gastric fluid</t>
  </si>
  <si>
    <t>Me-phenidate Gast Ql</t>
  </si>
  <si>
    <t>80538-2</t>
  </si>
  <si>
    <t>Methylphenidate [Mass/mass] in Hair</t>
  </si>
  <si>
    <t>Me-phenidate Hair-mCnt</t>
  </si>
  <si>
    <t>3807-5</t>
  </si>
  <si>
    <t>Methylphenidate [Mass/volume] in Serum or Plasma</t>
  </si>
  <si>
    <t>Me-phenidate SerPl-mCnc</t>
  </si>
  <si>
    <t>3806-7</t>
  </si>
  <si>
    <t>Methylphenidate [Presence] in Serum or Plasma</t>
  </si>
  <si>
    <t>Me-phenidate SerPl Ql</t>
  </si>
  <si>
    <t>55552-4</t>
  </si>
  <si>
    <t>Methylphenidate [Moles/volume] in Serum or Plasma</t>
  </si>
  <si>
    <t>Me-phenidate SerPl-sCnc</t>
  </si>
  <si>
    <t>3809-1</t>
  </si>
  <si>
    <t>Methylphenidate [Mass/volume] in Urine</t>
  </si>
  <si>
    <t>Me-phenidate Ur-mCnc</t>
  </si>
  <si>
    <t>20548-4</t>
  </si>
  <si>
    <t>Methylphenidate [Mass/volume] in Urine by Confirmatory method</t>
  </si>
  <si>
    <t>Me-phenidate Ur Cfm-mCnc</t>
  </si>
  <si>
    <t>3810-9</t>
  </si>
  <si>
    <t>Methylphenidate [Mass/time] in 24 hour Urine</t>
  </si>
  <si>
    <t>Me-phenidate 24h Ur-mRate</t>
  </si>
  <si>
    <t>3808-3</t>
  </si>
  <si>
    <t>Methylphenidate [Presence] in Urine</t>
  </si>
  <si>
    <t>Me-phenidate Ur Ql</t>
  </si>
  <si>
    <t>19578-4</t>
  </si>
  <si>
    <t>Methylphenidate [Presence] in Urine by Confirmatory method</t>
  </si>
  <si>
    <t>Me-phenidate Ur Ql Cfm</t>
  </si>
  <si>
    <t>19577-6</t>
  </si>
  <si>
    <t>Methylphenidate [Presence] in Urine by Screen method</t>
  </si>
  <si>
    <t>Me-phenidate Ur Ql Scn</t>
  </si>
  <si>
    <t>61050-1</t>
  </si>
  <si>
    <t>Methylphenidate [Presence] in Unspecified specimen</t>
  </si>
  <si>
    <t>Me-phenidate XXX Ql</t>
  </si>
  <si>
    <t>19580-0</t>
  </si>
  <si>
    <t>Methylphenidate cutoff</t>
  </si>
  <si>
    <t>Methylphenidate cutoff [Mass/volume] in Urine for Confirmatory method</t>
  </si>
  <si>
    <t>Me-phenidate CtO Ur Cfm-mCnc</t>
  </si>
  <si>
    <t>19579-2</t>
  </si>
  <si>
    <t>Methylphenidate cutoff [Mass/volume] in Urine for Screen method</t>
  </si>
  <si>
    <t>Me-phenidate CtO Ur Scn-mCnc</t>
  </si>
  <si>
    <t>72792-5</t>
  </si>
  <si>
    <t>Methylphenidate/Creatinine</t>
  </si>
  <si>
    <t>Methylphenidate/Creatinine [Mass Ratio] in Urine</t>
  </si>
  <si>
    <t>Me-phenidate/Creat Ur</t>
  </si>
  <si>
    <t>14186-1</t>
  </si>
  <si>
    <t>Methylprednisolone</t>
  </si>
  <si>
    <t>Methylprednisolone [Mass/volume] in Serum or Plasma</t>
  </si>
  <si>
    <t>Me-prednisolone SerPl-mCnc</t>
  </si>
  <si>
    <t>46954-4</t>
  </si>
  <si>
    <t>Methylprednisolone [Mass/volume] in Urine</t>
  </si>
  <si>
    <t>Me-prednisolone Ur-mCnc</t>
  </si>
  <si>
    <t>49856-8</t>
  </si>
  <si>
    <t>Methyltestosterone</t>
  </si>
  <si>
    <t>Methyltestosterone [Presence] in Serum or Plasma</t>
  </si>
  <si>
    <t>MeT SerPl Ql</t>
  </si>
  <si>
    <t>2633-6</t>
  </si>
  <si>
    <t>Methyltestosterone [Mass/volume] in Urine</t>
  </si>
  <si>
    <t>MeT Ur-mCnc</t>
  </si>
  <si>
    <t>2634-4</t>
  </si>
  <si>
    <t>Methyltestosterone [Mass/time] in 24 hour Urine</t>
  </si>
  <si>
    <t>MeT 24h Ur-mRate</t>
  </si>
  <si>
    <t>2632-8</t>
  </si>
  <si>
    <t>Methyltestosterone [Presence] in Urine</t>
  </si>
  <si>
    <t>MeT Ur Ql</t>
  </si>
  <si>
    <t>40383-2</t>
  </si>
  <si>
    <t>Methyprylon</t>
  </si>
  <si>
    <t>Methyprylon [Presence] in Gastric fluid</t>
  </si>
  <si>
    <t>Methyprylon Gast Ql</t>
  </si>
  <si>
    <t>47122-7</t>
  </si>
  <si>
    <t>Methyprylon [Moles/volume] in Gastric fluid</t>
  </si>
  <si>
    <t>Methyprylon Gast-sCnc</t>
  </si>
  <si>
    <t>3812-5</t>
  </si>
  <si>
    <t>Methyprylon [Mass/volume] in Serum or Plasma</t>
  </si>
  <si>
    <t>Methyprylon SerPl-mCnc</t>
  </si>
  <si>
    <t>3811-7</t>
  </si>
  <si>
    <t>Methyprylon [Presence] in Serum or Plasma</t>
  </si>
  <si>
    <t>Methyprylon SerPl Ql</t>
  </si>
  <si>
    <t>25478-9</t>
  </si>
  <si>
    <t>Methyprylon [Moles/volume] in Serum or Plasma</t>
  </si>
  <si>
    <t>Methyprylon SerPl-sCnc</t>
  </si>
  <si>
    <t>3814-1</t>
  </si>
  <si>
    <t>Methyprylon [Mass/volume] in Urine</t>
  </si>
  <si>
    <t>Methyprylon Ur-mCnc</t>
  </si>
  <si>
    <t>20549-2</t>
  </si>
  <si>
    <t>Methyprylon [Mass/volume] in Urine by Confirmatory method</t>
  </si>
  <si>
    <t>Methyprylon Ur Cfm-mCnc</t>
  </si>
  <si>
    <t>18242-8</t>
  </si>
  <si>
    <t>Methyprylon [Mass/time] in 24 hour Urine</t>
  </si>
  <si>
    <t>Methyprylon 24h Ur-mRate</t>
  </si>
  <si>
    <t>3813-3</t>
  </si>
  <si>
    <t>Methyprylon [Presence] in Urine</t>
  </si>
  <si>
    <t>Methyprylon Ur Ql</t>
  </si>
  <si>
    <t>16217-2</t>
  </si>
  <si>
    <t>Methyprylon [Presence] in Urine by Confirmatory method</t>
  </si>
  <si>
    <t>Methyprylon Ur Ql Cfm</t>
  </si>
  <si>
    <t>19581-8</t>
  </si>
  <si>
    <t>Methyprylon [Presence] in Urine by Screen method</t>
  </si>
  <si>
    <t>Methyprylon Ur Ql Scn</t>
  </si>
  <si>
    <t>32097-8</t>
  </si>
  <si>
    <t>Methyprylon [Presence] in Unspecified specimen</t>
  </si>
  <si>
    <t>Methyprylon XXX Ql</t>
  </si>
  <si>
    <t>19584-2</t>
  </si>
  <si>
    <t>Methyprylon cutoff</t>
  </si>
  <si>
    <t>Methyprylon cutoff [Mass/volume] in Urine for Confirmatory method</t>
  </si>
  <si>
    <t>Methyprylon CtO Ur Cfm-mCnc</t>
  </si>
  <si>
    <t>19583-4</t>
  </si>
  <si>
    <t>Methyprylon cutoff [Mass/volume] in Urine for Screen method</t>
  </si>
  <si>
    <t>Methyprylon CtO Ur Scn-mCnc</t>
  </si>
  <si>
    <t>9774-1</t>
  </si>
  <si>
    <t>Metoclopramide</t>
  </si>
  <si>
    <t>Metoclopramide [Mass/volume] in Serum or Plasma</t>
  </si>
  <si>
    <t>Metoclopramide SerPl-mCnc</t>
  </si>
  <si>
    <t>18471-3</t>
  </si>
  <si>
    <t>Metoclopramide [Mass/volume] in Urine</t>
  </si>
  <si>
    <t>Metoclopramide Ur-mCnc</t>
  </si>
  <si>
    <t>17277-5</t>
  </si>
  <si>
    <t>Metolazone</t>
  </si>
  <si>
    <t>Metolazone [Mass/volume] in Serum or Plasma</t>
  </si>
  <si>
    <t>Metolazone SerPl-mCnc</t>
  </si>
  <si>
    <t>9651-1</t>
  </si>
  <si>
    <t>Metolazone [Mass/volume] in Urine</t>
  </si>
  <si>
    <t>Metolazone Ur-mCnc</t>
  </si>
  <si>
    <t>12347-1</t>
  </si>
  <si>
    <t>Metolazone [Presence] in Urine</t>
  </si>
  <si>
    <t>Metolazone Ur Ql</t>
  </si>
  <si>
    <t>3815-8</t>
  </si>
  <si>
    <t>Metoprolol</t>
  </si>
  <si>
    <t>Metoprolol [Mass/volume] in Serum or Plasma</t>
  </si>
  <si>
    <t>Metoprolol SerPl-mCnc</t>
  </si>
  <si>
    <t>35620-4</t>
  </si>
  <si>
    <t>Metoprolol [Presence] in Serum or Plasma by Screen method</t>
  </si>
  <si>
    <t>Metoprolol SerPl Ql Scn</t>
  </si>
  <si>
    <t>55553-2</t>
  </si>
  <si>
    <t>Metoprolol [Moles/volume] in Serum or Plasma</t>
  </si>
  <si>
    <t>Metoprolol SerPl-sCnc</t>
  </si>
  <si>
    <t>3817-4</t>
  </si>
  <si>
    <t>Metoprolol [Mass/volume] in Urine</t>
  </si>
  <si>
    <t>Metoprolol Ur-mCnc</t>
  </si>
  <si>
    <t>3818-2</t>
  </si>
  <si>
    <t>Metoprolol [Mass/time] in 24 hour Urine</t>
  </si>
  <si>
    <t>Metoprolol 24h Ur-mRate</t>
  </si>
  <si>
    <t>3816-6</t>
  </si>
  <si>
    <t>Metoprolol [Presence] in Urine</t>
  </si>
  <si>
    <t>Metoprolol Ur Ql</t>
  </si>
  <si>
    <t>74916-8</t>
  </si>
  <si>
    <t>Metoprolol^trough</t>
  </si>
  <si>
    <t>Metoprolol [Mass/volume] in Serum or Plasma --trough</t>
  </si>
  <si>
    <t>Metoprolol Trough SerPl-mCnc</t>
  </si>
  <si>
    <t>10991-8</t>
  </si>
  <si>
    <t>Metronidazole</t>
  </si>
  <si>
    <t>Metronidazole [Mass/volume] in Serum or Plasma</t>
  </si>
  <si>
    <t>Metronidazole SerPl-mCnc</t>
  </si>
  <si>
    <t>31173-8</t>
  </si>
  <si>
    <t>Mevinphos</t>
  </si>
  <si>
    <t>Mevinphos [Mass/volume] in Blood</t>
  </si>
  <si>
    <t>Mevinphos Bld-mCnc</t>
  </si>
  <si>
    <t>35483-7</t>
  </si>
  <si>
    <t>Mevinphos [Mass/volume] in Serum or Plasma</t>
  </si>
  <si>
    <t>Mevinphos SerPl-mCnc</t>
  </si>
  <si>
    <t>21388-4</t>
  </si>
  <si>
    <t>Mevinphos [Mass/volume] in Urine</t>
  </si>
  <si>
    <t>Mevinphos Ur-mCnc</t>
  </si>
  <si>
    <t>29222-7</t>
  </si>
  <si>
    <t>Mexiletine</t>
  </si>
  <si>
    <t>Mexiletine [Mass/volume] in Body fluid</t>
  </si>
  <si>
    <t>Mexiletine Fld-mCnc</t>
  </si>
  <si>
    <t>29336-5</t>
  </si>
  <si>
    <t>Mexiletine [Mass/volume] in Gastric fluid</t>
  </si>
  <si>
    <t>Mexiletine Gast-mCnc</t>
  </si>
  <si>
    <t>59933-2</t>
  </si>
  <si>
    <t>Mexiletine [Moles/volume] in Gastric fluid</t>
  </si>
  <si>
    <t>Mexiletine Gast-sCnc</t>
  </si>
  <si>
    <t>3819-0</t>
  </si>
  <si>
    <t>Mexiletine [Mass/volume] in Serum or Plasma</t>
  </si>
  <si>
    <t>Mexiletine SerPl-mCnc</t>
  </si>
  <si>
    <t>13567-3</t>
  </si>
  <si>
    <t>Mexiletine [Presence] in Serum or Plasma</t>
  </si>
  <si>
    <t>Mexiletine SerPl Ql</t>
  </si>
  <si>
    <t>32098-6</t>
  </si>
  <si>
    <t>Mexiletine [Moles/volume] in Serum or Plasma</t>
  </si>
  <si>
    <t>Mexiletine SerPl-sCnc</t>
  </si>
  <si>
    <t>29335-7</t>
  </si>
  <si>
    <t>Mexiletine [Mass/volume] in Urine</t>
  </si>
  <si>
    <t>Mexiletine Ur-mCnc</t>
  </si>
  <si>
    <t>59932-4</t>
  </si>
  <si>
    <t>Mexiletine [Moles/volume] in Urine</t>
  </si>
  <si>
    <t>Mexiletine Ur-sCnc</t>
  </si>
  <si>
    <t>60318-3</t>
  </si>
  <si>
    <t>Mexiletine [Moles/volume] in Unspecified specimen</t>
  </si>
  <si>
    <t>Mexiletine XXX-sCnc</t>
  </si>
  <si>
    <t>40780-9</t>
  </si>
  <si>
    <t>Mexiletine^peak</t>
  </si>
  <si>
    <t>Mexiletine [Mass/volume] in Serum or Plasma --peak</t>
  </si>
  <si>
    <t>Mexiletine Peak SerPl-mCnc</t>
  </si>
  <si>
    <t>40779-1</t>
  </si>
  <si>
    <t>Mexiletine^trough</t>
  </si>
  <si>
    <t>Mexiletine [Mass/volume] in Serum or Plasma --trough</t>
  </si>
  <si>
    <t>Mexiletine Trough SerPl-mCnc</t>
  </si>
  <si>
    <t>3820-8</t>
  </si>
  <si>
    <t>Mezlocillin</t>
  </si>
  <si>
    <t>Mezlocillin [Mass/volume] in Serum or Plasma</t>
  </si>
  <si>
    <t>Mezlocillin SerPl-mCnc</t>
  </si>
  <si>
    <t>2635-1</t>
  </si>
  <si>
    <t>Mianserin</t>
  </si>
  <si>
    <t>Mianserin [Mass/volume] in Serum or Plasma</t>
  </si>
  <si>
    <t>Mianserin SerPl-mCnc</t>
  </si>
  <si>
    <t>25721-2</t>
  </si>
  <si>
    <t>Mianserin [Moles/volume] in Serum or Plasma</t>
  </si>
  <si>
    <t>Mianserin SerPl-sCnc</t>
  </si>
  <si>
    <t>2636-9</t>
  </si>
  <si>
    <t>Mianserin [Mass/volume] in Urine</t>
  </si>
  <si>
    <t>Mianserin Ur-mCnc</t>
  </si>
  <si>
    <t>79412-3</t>
  </si>
  <si>
    <t>Mianserin trough &amp; Normianserin panel</t>
  </si>
  <si>
    <t>Mianserin trough and Normianserin panel - Serum or Plasma</t>
  </si>
  <si>
    <t>Mianserin Trgh + Nor Pnl SerPl</t>
  </si>
  <si>
    <t>72669-5</t>
  </si>
  <si>
    <t>Mianserin^trough</t>
  </si>
  <si>
    <t>Mianserin [Mass/volume] in Serum or Plasma --trough</t>
  </si>
  <si>
    <t>Mianserin Trough SerPl-mCnc</t>
  </si>
  <si>
    <t>34341-8</t>
  </si>
  <si>
    <t>Mianserin+Normianserin</t>
  </si>
  <si>
    <t>Mianserin+Normianserin [Mass/volume] in Serum or Plasma</t>
  </si>
  <si>
    <t>Mianserin+Nor SerPl-mCnc</t>
  </si>
  <si>
    <t>58006-8</t>
  </si>
  <si>
    <t>Mibolerone</t>
  </si>
  <si>
    <t>Mibolerone [Presence] in Urine</t>
  </si>
  <si>
    <t>Mibolerone Ur Ql</t>
  </si>
  <si>
    <t>58418-5</t>
  </si>
  <si>
    <t>Micafungin</t>
  </si>
  <si>
    <t>Micafungin [Mass/volume] in Serum or Plasma</t>
  </si>
  <si>
    <t>Micafungin SerPl-mCnc</t>
  </si>
  <si>
    <t>17278-3</t>
  </si>
  <si>
    <t>Miconazole</t>
  </si>
  <si>
    <t>Miconazole [Mass/volume] in Serum or Plasma</t>
  </si>
  <si>
    <t>Miconazole SerPl-mCnc</t>
  </si>
  <si>
    <t>59707-0</t>
  </si>
  <si>
    <t>Midazolam</t>
  </si>
  <si>
    <t>Midazolam [Mass/volume] in Blood</t>
  </si>
  <si>
    <t>Midazolam Bld-mCnc</t>
  </si>
  <si>
    <t>59708-8</t>
  </si>
  <si>
    <t>Midazolam [Mass/volume] in Blood by Confirmatory method</t>
  </si>
  <si>
    <t>Midazolam Bld Cfm-mCnc</t>
  </si>
  <si>
    <t>59709-6</t>
  </si>
  <si>
    <t>Midazolam [Mass/volume] in Body fluid</t>
  </si>
  <si>
    <t>Midazolam Fld-mCnc</t>
  </si>
  <si>
    <t>59710-4</t>
  </si>
  <si>
    <t>Midazolam [Mass/volume] in Body fluid by Confirmatory method</t>
  </si>
  <si>
    <t>Midazolam Fld Cfm-mCnc</t>
  </si>
  <si>
    <t>26802-9</t>
  </si>
  <si>
    <t>Midazolam [Mass/mass] in Hair</t>
  </si>
  <si>
    <t>Midazolam Hair-mCnt</t>
  </si>
  <si>
    <t>27302-9</t>
  </si>
  <si>
    <t>Midazolam [Mass/mass] in Meconium</t>
  </si>
  <si>
    <t>Midazolam Mec-mCnt</t>
  </si>
  <si>
    <t>3821-6</t>
  </si>
  <si>
    <t>Midazolam [Mass/volume] in Serum or Plasma</t>
  </si>
  <si>
    <t>Midazolam SerPl-mCnc</t>
  </si>
  <si>
    <t>59711-2</t>
  </si>
  <si>
    <t>Midazolam [Mass/volume] in Serum or Plasma by Confirmatory method</t>
  </si>
  <si>
    <t>Midazolam SerPl Cfm-mCnc</t>
  </si>
  <si>
    <t>15109-2</t>
  </si>
  <si>
    <t>Midazolam [Moles/volume] in Serum or Plasma</t>
  </si>
  <si>
    <t>Midazolam SerPl-sCnc</t>
  </si>
  <si>
    <t>27288-0</t>
  </si>
  <si>
    <t>Midazolam [Mass/mass] in Stool</t>
  </si>
  <si>
    <t>Midazolam Stl-mCnt</t>
  </si>
  <si>
    <t>12440-4</t>
  </si>
  <si>
    <t>Midazolam [Presence] in Stool</t>
  </si>
  <si>
    <t>Midazolam Stl Ql</t>
  </si>
  <si>
    <t>59712-0</t>
  </si>
  <si>
    <t>Midazolam [Mass/mass] in Tissue</t>
  </si>
  <si>
    <t>Midazolam Tiss-mCnt</t>
  </si>
  <si>
    <t>59713-8</t>
  </si>
  <si>
    <t>Midazolam [Mass/mass] in Tissue by Confirmatory method</t>
  </si>
  <si>
    <t>Midazolam Tiss Cfm-mCnt</t>
  </si>
  <si>
    <t>74381-5</t>
  </si>
  <si>
    <t>Midazolam [Mass/volume] in Unknown substance</t>
  </si>
  <si>
    <t>Midazolam Usub-mCnc</t>
  </si>
  <si>
    <t>19588-3</t>
  </si>
  <si>
    <t>Midazolam [Mass/volume] in Urine</t>
  </si>
  <si>
    <t>Midazolam Ur-mCnc</t>
  </si>
  <si>
    <t>16233-9</t>
  </si>
  <si>
    <t>Midazolam [Mass/volume] in Urine by Confirmatory method</t>
  </si>
  <si>
    <t>Midazolam Ur Cfm-mCnc</t>
  </si>
  <si>
    <t>19586-7</t>
  </si>
  <si>
    <t>Midazolam [Presence] in Urine by Confirmatory method</t>
  </si>
  <si>
    <t>Midazolam Ur Ql Cfm</t>
  </si>
  <si>
    <t>19585-9</t>
  </si>
  <si>
    <t>Midazolam [Presence] in Urine by Screen method</t>
  </si>
  <si>
    <t>Midazolam Ur Ql Scn</t>
  </si>
  <si>
    <t>26899-5</t>
  </si>
  <si>
    <t>Midazolam [Mass/volume] in Vitreous fluid</t>
  </si>
  <si>
    <t>Midazolam Vitf-mCnc</t>
  </si>
  <si>
    <t>48958-3</t>
  </si>
  <si>
    <t>Midazolam [Mass/volume] in Unspecified specimen</t>
  </si>
  <si>
    <t>Midazolam XXX-mCnc</t>
  </si>
  <si>
    <t>19590-9</t>
  </si>
  <si>
    <t>Midazolam cutoff</t>
  </si>
  <si>
    <t>Midazolam cutoff [Mass/volume] in Urine for Confirmatory method</t>
  </si>
  <si>
    <t>Midazolam CtO Ur Cfm-mCnc</t>
  </si>
  <si>
    <t>19589-1</t>
  </si>
  <si>
    <t>Midazolam cutoff [Mass/volume] in Urine for Screen method</t>
  </si>
  <si>
    <t>Midazolam CtO Ur Scn-mCnc</t>
  </si>
  <si>
    <t>86231-8</t>
  </si>
  <si>
    <t>Midazolam/Creatinine</t>
  </si>
  <si>
    <t>Midazolam/Creatinine [Mass Ratio] in Urine by Confirmatory method</t>
  </si>
  <si>
    <t>Midazolam/Creat Ur Cfm</t>
  </si>
  <si>
    <t>59310-3</t>
  </si>
  <si>
    <t>Milnacipran</t>
  </si>
  <si>
    <t>Milnacipran [Mass/volume] in Blood</t>
  </si>
  <si>
    <t>Milnacipran Bld-mCnc</t>
  </si>
  <si>
    <t>59311-1</t>
  </si>
  <si>
    <t>Milnacipran [Mass/volume] in Serum or Plasma</t>
  </si>
  <si>
    <t>Milnacipran SerPl-mCnc</t>
  </si>
  <si>
    <t>59312-9</t>
  </si>
  <si>
    <t>Milnacipran [Mass/volume] in Urine</t>
  </si>
  <si>
    <t>Milnacipran Ur-mCnc</t>
  </si>
  <si>
    <t>34606-4</t>
  </si>
  <si>
    <t>Minocycline</t>
  </si>
  <si>
    <t>Minocycline [Mass/volume] in Cerebral spinal fluid</t>
  </si>
  <si>
    <t>Minocycline CSF-mCnc</t>
  </si>
  <si>
    <t>3822-4</t>
  </si>
  <si>
    <t>Minocycline [Mass/volume] in Serum or Plasma</t>
  </si>
  <si>
    <t>Minocycline SerPl-mCnc</t>
  </si>
  <si>
    <t>49757-8</t>
  </si>
  <si>
    <t>Minocycline [Mass/volume] in Unspecified specimen</t>
  </si>
  <si>
    <t>Minocycline XXX-mCnc</t>
  </si>
  <si>
    <t>17282-5</t>
  </si>
  <si>
    <t>Minoxidil</t>
  </si>
  <si>
    <t>Minoxidil [Mass/volume] in Serum or Plasma</t>
  </si>
  <si>
    <t>Minoxidil SerPl-mCnc</t>
  </si>
  <si>
    <t>17283-3</t>
  </si>
  <si>
    <t>Mirtazapine</t>
  </si>
  <si>
    <t>Mirtazapine [Mass/volume] in Serum or Plasma</t>
  </si>
  <si>
    <t>Mirtazapine SerPl-mCnc</t>
  </si>
  <si>
    <t>47980-8</t>
  </si>
  <si>
    <t>Mirtazapine [Presence] in Serum or Plasma</t>
  </si>
  <si>
    <t>Mirtazapine SerPl Ql</t>
  </si>
  <si>
    <t>55554-0</t>
  </si>
  <si>
    <t>Mirtazapine [Moles/volume] in Serum or Plasma</t>
  </si>
  <si>
    <t>Mirtazapine SerPl-sCnc</t>
  </si>
  <si>
    <t>49690-1</t>
  </si>
  <si>
    <t>Mirtazapine [Mass/volume] in Urine</t>
  </si>
  <si>
    <t>Mirtazapine Ur-mCnc</t>
  </si>
  <si>
    <t>74812-9</t>
  </si>
  <si>
    <t>Mirtazapine [Presence] in Urine</t>
  </si>
  <si>
    <t>Mirtazapine Ur Ql</t>
  </si>
  <si>
    <t>78859-6</t>
  </si>
  <si>
    <t>Mirtazapine [Presence] in Urine by Confirmatory method</t>
  </si>
  <si>
    <t>Mirtazapine Ur Ql Cfm</t>
  </si>
  <si>
    <t>78860-4</t>
  </si>
  <si>
    <t>Mirtazapine cutoff</t>
  </si>
  <si>
    <t>Mirtazapine cutoff [Mass/volume] in Urine for Confirmatory method</t>
  </si>
  <si>
    <t>Mirtazapine CtO Ur Cfm-mCnc</t>
  </si>
  <si>
    <t>78435-5</t>
  </si>
  <si>
    <t>Mirtazapine trough &amp; Normirtazapine panel</t>
  </si>
  <si>
    <t>Mirtazapine trough and Normirtazapine panel - Serum or Plasma</t>
  </si>
  <si>
    <t>Mirtaz Trough + Normirtaz Pnl SerPl</t>
  </si>
  <si>
    <t>72668-7</t>
  </si>
  <si>
    <t>Mirtazapine^trough</t>
  </si>
  <si>
    <t>Mirtazapine [Mass/volume] in Serum or Plasma --trough</t>
  </si>
  <si>
    <t>Mirtazapine Trough SerPl-mCnc</t>
  </si>
  <si>
    <t>62848-7</t>
  </si>
  <si>
    <t>Mirtazapine+Normirtazapine</t>
  </si>
  <si>
    <t>Mirtazapine+Normirtazapine [Mass/volume] in Serum or Plasma</t>
  </si>
  <si>
    <t>Mirtazapine+Normirtazapine SerPl-mCnc</t>
  </si>
  <si>
    <t>13626-7</t>
  </si>
  <si>
    <t>Mitotane</t>
  </si>
  <si>
    <t>Mitotane [Mass/volume] in Serum or Plasma</t>
  </si>
  <si>
    <t>Mitotane SerPl-mCnc</t>
  </si>
  <si>
    <t>72732-1</t>
  </si>
  <si>
    <t>Mitragynine</t>
  </si>
  <si>
    <t>Mitragynine [Mass/volume] in Urine by Confirmatory method</t>
  </si>
  <si>
    <t>Mitragynine Ur Cfm-mCnc</t>
  </si>
  <si>
    <t>73995-3</t>
  </si>
  <si>
    <t>Mitragynine [Presence] in Urine by Confirmatory method</t>
  </si>
  <si>
    <t>Mitragynine Ur Ql Cfm</t>
  </si>
  <si>
    <t>72730-5</t>
  </si>
  <si>
    <t>Mitragynine/Creatinine</t>
  </si>
  <si>
    <t>Mitragynine/Creatinine [Mass Ratio] in Urine</t>
  </si>
  <si>
    <t>Mitragynine/Creat Ur</t>
  </si>
  <si>
    <t>75649-4</t>
  </si>
  <si>
    <t>Mitragynine+7-Hydroxymitragynine</t>
  </si>
  <si>
    <t>Mitragynine+7-Hydroxymitragynine [Presence] in Urine by Confirmatory method</t>
  </si>
  <si>
    <t>Mitragynine+7-OH Ur Ql Cfm</t>
  </si>
  <si>
    <t>74941-6</t>
  </si>
  <si>
    <t>Moclobemide</t>
  </si>
  <si>
    <t>Moclobemide [Mass/volume] in Serum or Plasma</t>
  </si>
  <si>
    <t>Moclobemide SerPl-mCnc</t>
  </si>
  <si>
    <t>34413-5</t>
  </si>
  <si>
    <t>Moclobemide [Moles/volume] in Serum or Plasma</t>
  </si>
  <si>
    <t>Moclobemide SerPl-sCnc</t>
  </si>
  <si>
    <t>74940-8</t>
  </si>
  <si>
    <t>Moclobemide^trough</t>
  </si>
  <si>
    <t>Moclobemide [Mass/volume] in Serum or Plasma --trough</t>
  </si>
  <si>
    <t>Moclobemide Trough SerPl-mCnc</t>
  </si>
  <si>
    <t>51985-0</t>
  </si>
  <si>
    <t>Modafinil</t>
  </si>
  <si>
    <t>Modafinil [Mass/volume] in Serum or Plasma</t>
  </si>
  <si>
    <t>Modafinil SerPl-mCnc</t>
  </si>
  <si>
    <t>10340-8</t>
  </si>
  <si>
    <t>Molindone</t>
  </si>
  <si>
    <t>Molindone [Mass/volume] in Serum or Plasma</t>
  </si>
  <si>
    <t>Molindone SerPl-mCnc</t>
  </si>
  <si>
    <t>42523-1</t>
  </si>
  <si>
    <t>Molindone [Mass/volume] in Urine</t>
  </si>
  <si>
    <t>Molindone Ur-mCnc</t>
  </si>
  <si>
    <t>5696-0</t>
  </si>
  <si>
    <t>Molybdenum</t>
  </si>
  <si>
    <t>Molybdenum [Mass/volume] in Blood</t>
  </si>
  <si>
    <t>Molybdenum Bld-mCnc</t>
  </si>
  <si>
    <t>55555-7</t>
  </si>
  <si>
    <t>Molybdenum [Moles/volume] in Blood</t>
  </si>
  <si>
    <t>Molybdenum Bld-sCnc</t>
  </si>
  <si>
    <t>51199-8</t>
  </si>
  <si>
    <t>Molybdenum [Mass/volume] in Body fluid</t>
  </si>
  <si>
    <t>Molybdenum Fld-mCnc</t>
  </si>
  <si>
    <t>20888-4</t>
  </si>
  <si>
    <t>Molybdenum [Mass/mass] in Feed</t>
  </si>
  <si>
    <t>Molybdenum Feed-mCnt</t>
  </si>
  <si>
    <t>5697-8</t>
  </si>
  <si>
    <t>Molybdenum [Mass/mass] in Hair</t>
  </si>
  <si>
    <t>Molybdenum Hair-mCnt</t>
  </si>
  <si>
    <t>50881-2</t>
  </si>
  <si>
    <t>Molybdenum [Moles/mass] in Hair</t>
  </si>
  <si>
    <t>Molybdenum Hair-sCnt</t>
  </si>
  <si>
    <t>60101-3</t>
  </si>
  <si>
    <t>Molybdenum [Mass/mass] in Nail</t>
  </si>
  <si>
    <t>Molybdenum Nail-mCnt</t>
  </si>
  <si>
    <t>27343-3</t>
  </si>
  <si>
    <t>Molybdenum [Mass/mass] in Red Blood Cells</t>
  </si>
  <si>
    <t>Molybdenum RBC-mCnt</t>
  </si>
  <si>
    <t>50883-8</t>
  </si>
  <si>
    <t>Molybdenum [Moles/volume] in Red Blood Cells</t>
  </si>
  <si>
    <t>Molybdenum RBC-sCnc</t>
  </si>
  <si>
    <t>5698-6</t>
  </si>
  <si>
    <t>Molybdenum [Mass/volume] in Serum or Plasma</t>
  </si>
  <si>
    <t>Molybdenum SerPl-mCnc</t>
  </si>
  <si>
    <t>25481-3</t>
  </si>
  <si>
    <t>Molybdenum [Moles/volume] in Serum or Plasma</t>
  </si>
  <si>
    <t>Molybdenum SerPl-sCnc</t>
  </si>
  <si>
    <t>20887-6</t>
  </si>
  <si>
    <t>Molybdenum [Mass/mass] in Tissue</t>
  </si>
  <si>
    <t>Molybdenum Tiss-mCnt</t>
  </si>
  <si>
    <t>29974-3</t>
  </si>
  <si>
    <t>Molybdenum [Mass/volume] in 24 hour Urine</t>
  </si>
  <si>
    <t>Molybdenum 24h Ur-mCnc</t>
  </si>
  <si>
    <t>5699-4</t>
  </si>
  <si>
    <t>Molybdenum [Mass/volume] in Urine</t>
  </si>
  <si>
    <t>Molybdenum Ur-mCnc</t>
  </si>
  <si>
    <t>29975-0</t>
  </si>
  <si>
    <t>Molybdenum [Mass/time] in 24 hour Urine</t>
  </si>
  <si>
    <t>Molybdenum 24h Ur-mRate</t>
  </si>
  <si>
    <t>50882-0</t>
  </si>
  <si>
    <t>Molybdenum [Moles/volume] in Urine</t>
  </si>
  <si>
    <t>Molybdenum Ur-sCnc</t>
  </si>
  <si>
    <t>50884-6</t>
  </si>
  <si>
    <t>umol/D</t>
  </si>
  <si>
    <t>Molybdenum [Moles/time] in 24 hour Urine</t>
  </si>
  <si>
    <t>Molybdenum 24h Ur-sRate</t>
  </si>
  <si>
    <t>20886-8</t>
  </si>
  <si>
    <t>Molybdenum [Mass/volume] in Unspecified specimen</t>
  </si>
  <si>
    <t>Molybdenum XXX-mCnc</t>
  </si>
  <si>
    <t>29976-8</t>
  </si>
  <si>
    <t>Molybdenum/Creatinine</t>
  </si>
  <si>
    <t>Molybdenum/Creatinine [Mass Ratio] in 24 hour Urine</t>
  </si>
  <si>
    <t>Molybdenum/Creat 24h Ur</t>
  </si>
  <si>
    <t>73583-7</t>
  </si>
  <si>
    <t>Molybdenum/Creatinine [Mass Ratio] in Urine</t>
  </si>
  <si>
    <t>Molybdenum/Creat Ur</t>
  </si>
  <si>
    <t>52927-1</t>
  </si>
  <si>
    <t>Molybdenum/Creatinine [Molar ratio] in 24 hour Urine</t>
  </si>
  <si>
    <t>Molybdenum/Creat 24h Ur-sRto</t>
  </si>
  <si>
    <t>52928-9</t>
  </si>
  <si>
    <t>Molybdenum/Creatinine [Molar ratio] in Urine</t>
  </si>
  <si>
    <t>Molybdenum/Creat Ur-sRto</t>
  </si>
  <si>
    <t>20890-0</t>
  </si>
  <si>
    <t>Monensin</t>
  </si>
  <si>
    <t>Monensin [Mass/mass] in Feed</t>
  </si>
  <si>
    <t>Monensin Feed-mCnt</t>
  </si>
  <si>
    <t>20889-2</t>
  </si>
  <si>
    <t>Monensin [Mass/mass] in Gastric fluid</t>
  </si>
  <si>
    <t>Monensin Gast-mCnt</t>
  </si>
  <si>
    <t>14072-3</t>
  </si>
  <si>
    <t>Monoacetyldapsone</t>
  </si>
  <si>
    <t>Monoacetyldapsone [Mass/volume] in Serum or Plasma</t>
  </si>
  <si>
    <t>MADDS SerPl-mCnc</t>
  </si>
  <si>
    <t>13461-9</t>
  </si>
  <si>
    <t>Monoacetyldapsone/Dapsone</t>
  </si>
  <si>
    <t>Monoacetyldapsone/Dapsone [Mass Ratio] in Serum or Plasma</t>
  </si>
  <si>
    <t>MADDS/DDS SerPl</t>
  </si>
  <si>
    <t>43162-7</t>
  </si>
  <si>
    <t>Monochloramine</t>
  </si>
  <si>
    <t>Monochloramine [Mass/volume] in Water</t>
  </si>
  <si>
    <t>Monochloramine Wat-mCnc</t>
  </si>
  <si>
    <t>54945-1</t>
  </si>
  <si>
    <t>Monochloroacetate</t>
  </si>
  <si>
    <t>Monochloroacetate [Mass/volume] in Urine</t>
  </si>
  <si>
    <t>Monochloroacetate Ur-mCnc</t>
  </si>
  <si>
    <t>80646-3</t>
  </si>
  <si>
    <t>Monocyclohexyl methylphosphonate</t>
  </si>
  <si>
    <t>Monocyclohexyl methylphosphonate [Mass/volume] in Blood</t>
  </si>
  <si>
    <t>Monocyclohexyl Me-phosphonate Bld-mCnc</t>
  </si>
  <si>
    <t>54100-3</t>
  </si>
  <si>
    <t>Monocyclohexyl methylphosphonate [Mass/volume] in Urine</t>
  </si>
  <si>
    <t>Monocyclohexyl Me-phosphonate Ur-mCnc</t>
  </si>
  <si>
    <t>80647-1</t>
  </si>
  <si>
    <t>Monoethyl methylphosphonate</t>
  </si>
  <si>
    <t>Monoethyl methylphosphonate [Mass/volume] in Blood</t>
  </si>
  <si>
    <t>Monoethyl Me-phosphonate Bld-mCnc</t>
  </si>
  <si>
    <t>54102-9</t>
  </si>
  <si>
    <t>Monoethyl methylphosphonate [Mass/volume] in Urine</t>
  </si>
  <si>
    <t>Monoethyl Me-phosphonate Ur-mCnc</t>
  </si>
  <si>
    <t>59180-0</t>
  </si>
  <si>
    <t>Monoethylglycinexylidide</t>
  </si>
  <si>
    <t>Monoethylglycinexylidide [Presence] in Urine</t>
  </si>
  <si>
    <t>MEGX Ur Ql</t>
  </si>
  <si>
    <t>54944-4</t>
  </si>
  <si>
    <t>Monofluoroacetate</t>
  </si>
  <si>
    <t>Monofluoroacetate [Mass/volume] in Urine</t>
  </si>
  <si>
    <t>Monofluoroacetate Ur-mCnc</t>
  </si>
  <si>
    <t>3824-0</t>
  </si>
  <si>
    <t>Morazone</t>
  </si>
  <si>
    <t>Morazone [Mass/volume] in Urine</t>
  </si>
  <si>
    <t>Morazone Ur-mCnc</t>
  </si>
  <si>
    <t>3825-7</t>
  </si>
  <si>
    <t>Morazone [Mass/time] in 24 hour Urine</t>
  </si>
  <si>
    <t>Morazone 24h Ur-mRate</t>
  </si>
  <si>
    <t>3823-2</t>
  </si>
  <si>
    <t>Morazone [Presence] in Urine</t>
  </si>
  <si>
    <t>Morazone Ur Ql</t>
  </si>
  <si>
    <t>9775-8</t>
  </si>
  <si>
    <t>Moricizine</t>
  </si>
  <si>
    <t>Moricizine [Mass/volume] in Serum or Plasma</t>
  </si>
  <si>
    <t>Moricizine SerPl-mCnc</t>
  </si>
  <si>
    <t>27053-8</t>
  </si>
  <si>
    <t>Morphine</t>
  </si>
  <si>
    <t>Morphine [Mass/volume] in Cerebral spinal fluid</t>
  </si>
  <si>
    <t>Morphine CSF-mCnc</t>
  </si>
  <si>
    <t>9438-3</t>
  </si>
  <si>
    <t>Morphine [Presence] in Gastric fluid</t>
  </si>
  <si>
    <t>Morphine Gast Ql</t>
  </si>
  <si>
    <t>80539-0</t>
  </si>
  <si>
    <t>Morphine [Mass/mass] in Hair</t>
  </si>
  <si>
    <t>Morphine Hair-mCnt</t>
  </si>
  <si>
    <t>40384-0</t>
  </si>
  <si>
    <t>Morphine [Presence] in Hair</t>
  </si>
  <si>
    <t>Morphine Hair Ql</t>
  </si>
  <si>
    <t>26860-7</t>
  </si>
  <si>
    <t>Morphine [Mass/mass] in Meconium</t>
  </si>
  <si>
    <t>Morphine Mec-mCnt</t>
  </si>
  <si>
    <t>69027-1</t>
  </si>
  <si>
    <t>Morphine [Mass/mass] in Meconium by Confirmatory method</t>
  </si>
  <si>
    <t>Morphine Mec Cfm-mCnt</t>
  </si>
  <si>
    <t>29287-0</t>
  </si>
  <si>
    <t>Morphine [Presence] in Meconium</t>
  </si>
  <si>
    <t>Morphine Mec Ql</t>
  </si>
  <si>
    <t>72752-9</t>
  </si>
  <si>
    <t>Morphine [Mass/volume] in Saliva (oral fluid) by Confirmatory method</t>
  </si>
  <si>
    <t>Morphine Sal Cfm-mCnc</t>
  </si>
  <si>
    <t>74654-5</t>
  </si>
  <si>
    <t>Morphine [Presence] in Saliva (oral fluid) by Confirmatory method</t>
  </si>
  <si>
    <t>Morphine Sal Ql Cfm</t>
  </si>
  <si>
    <t>3827-3</t>
  </si>
  <si>
    <t>Morphine [Mass/volume] in Serum or Plasma</t>
  </si>
  <si>
    <t>Morphine SerPl-mCnc</t>
  </si>
  <si>
    <t>3826-5</t>
  </si>
  <si>
    <t>Morphine [Presence] in Serum or Plasma</t>
  </si>
  <si>
    <t>Morphine SerPl Ql</t>
  </si>
  <si>
    <t>17290-8</t>
  </si>
  <si>
    <t>Morphine [Presence] in Serum or Plasma by Confirmatory method</t>
  </si>
  <si>
    <t>Morphine SerPl Ql Cfm</t>
  </si>
  <si>
    <t>15110-0</t>
  </si>
  <si>
    <t>Morphine [Moles/volume] in Serum or Plasma</t>
  </si>
  <si>
    <t>Morphine SerPl-sCnc</t>
  </si>
  <si>
    <t>74131-4</t>
  </si>
  <si>
    <t>Morphine [Mass/volume] in Serum, Plasma or Blood</t>
  </si>
  <si>
    <t>Morphine SerPlBld-mCnc</t>
  </si>
  <si>
    <t>74379-9</t>
  </si>
  <si>
    <t>Morphine [Mass/volume] in Unknown substance</t>
  </si>
  <si>
    <t>Morphine Usub-mCnc</t>
  </si>
  <si>
    <t>3831-5</t>
  </si>
  <si>
    <t>Morphine [Mass/volume] in Urine</t>
  </si>
  <si>
    <t>Morphine Ur-mCnc</t>
  </si>
  <si>
    <t>16251-1</t>
  </si>
  <si>
    <t>Morphine [Mass/volume] in Urine by Confirmatory method</t>
  </si>
  <si>
    <t>Morphine Ur Cfm-mCnc</t>
  </si>
  <si>
    <t>3832-3</t>
  </si>
  <si>
    <t>Morphine [Mass/time] in 24 hour Urine</t>
  </si>
  <si>
    <t>Morphine 24h Ur-mRate</t>
  </si>
  <si>
    <t>3830-7</t>
  </si>
  <si>
    <t>Morphine [Presence] in Urine</t>
  </si>
  <si>
    <t>Morphine Ur Ql</t>
  </si>
  <si>
    <t>16196-8</t>
  </si>
  <si>
    <t>Morphine [Presence] in Urine by Confirmatory method</t>
  </si>
  <si>
    <t>Morphine Ur Ql Cfm</t>
  </si>
  <si>
    <t>13648-1</t>
  </si>
  <si>
    <t>Morphine [Presence] in Urine by SAMHSA confirm method</t>
  </si>
  <si>
    <t>Morphine Ur Ql SAMHSA Cfm</t>
  </si>
  <si>
    <t>19597-4</t>
  </si>
  <si>
    <t>Morphine [Presence] in Urine by Screen method</t>
  </si>
  <si>
    <t>Morphine Ur Ql Scn</t>
  </si>
  <si>
    <t>70210-0</t>
  </si>
  <si>
    <t>Morphine [Moles/volume] in Urine by Confirmatory method</t>
  </si>
  <si>
    <t>Morphine Ur Cfm-sCnc</t>
  </si>
  <si>
    <t>78861-2</t>
  </si>
  <si>
    <t>Morphine [Z-score] in Urine</t>
  </si>
  <si>
    <t>Morphine Z-score Ur</t>
  </si>
  <si>
    <t>32100-0</t>
  </si>
  <si>
    <t>Morphine [Presence] in Unspecified specimen</t>
  </si>
  <si>
    <t>Morphine XXX Ql</t>
  </si>
  <si>
    <t>77332-5</t>
  </si>
  <si>
    <t>Morphine [Moles/volume] in Unspecified specimen</t>
  </si>
  <si>
    <t>Morphine XXX-sCnc</t>
  </si>
  <si>
    <t>77773-0</t>
  </si>
  <si>
    <t>Morphine cutoff</t>
  </si>
  <si>
    <t>Morphine cutoff [Mass/volume] in Saliva (oral fluid) for Confirmatory method</t>
  </si>
  <si>
    <t>Morphine CtO Sal Cfm-mCnc</t>
  </si>
  <si>
    <t>19600-6</t>
  </si>
  <si>
    <t>Morphine cutoff [Mass/volume] in Urine for Confirmatory method</t>
  </si>
  <si>
    <t>Morphine CtO Ur Cfm-mCnc</t>
  </si>
  <si>
    <t>19599-0</t>
  </si>
  <si>
    <t>Morphine cutoff [Mass/volume] in Urine for Screen method</t>
  </si>
  <si>
    <t>Morphine CtO Ur Scn-mCnc</t>
  </si>
  <si>
    <t>31086-2</t>
  </si>
  <si>
    <t>Morphine.free</t>
  </si>
  <si>
    <t>Morphine Free [Mass/volume] in Bile fluid</t>
  </si>
  <si>
    <t>Morphine Free Bifl-mCnc</t>
  </si>
  <si>
    <t>73972-2</t>
  </si>
  <si>
    <t>Morphine Free [Mass/volume] in Blood</t>
  </si>
  <si>
    <t>Morphine Free Bld-mCnc</t>
  </si>
  <si>
    <t>27054-6</t>
  </si>
  <si>
    <t>Morphine Free [Mass/volume] in Cerebral spinal fluid</t>
  </si>
  <si>
    <t>Morphine Free CSF-mCnc</t>
  </si>
  <si>
    <t>29337-3</t>
  </si>
  <si>
    <t>Morphine Free [Mass/volume] in Gastric fluid</t>
  </si>
  <si>
    <t>Morphine Free Gast-mCnc</t>
  </si>
  <si>
    <t>11244-1</t>
  </si>
  <si>
    <t>Morphine Free [Mass/volume] in Serum or Plasma</t>
  </si>
  <si>
    <t>Morphine Free SerPl-mCnc</t>
  </si>
  <si>
    <t>46259-8</t>
  </si>
  <si>
    <t>Morphine Free [Presence] in Serum or Plasma by Screen method</t>
  </si>
  <si>
    <t>Morphine Free SerPl Ql Scn</t>
  </si>
  <si>
    <t>26696-5</t>
  </si>
  <si>
    <t>Morphine Free [Mass/mass] in Stool</t>
  </si>
  <si>
    <t>Morphine Free Stl-mCnt</t>
  </si>
  <si>
    <t>3829-9</t>
  </si>
  <si>
    <t>Morphine Free [Mass/volume] in Urine</t>
  </si>
  <si>
    <t>Morphine Free Ur-mCnc</t>
  </si>
  <si>
    <t>20550-0</t>
  </si>
  <si>
    <t>Morphine Free [Mass/volume] in Urine by Confirmatory method</t>
  </si>
  <si>
    <t>Morphine Free Ur Cfm-mCnc</t>
  </si>
  <si>
    <t>3828-1</t>
  </si>
  <si>
    <t>Morphine Free [Presence] in Urine</t>
  </si>
  <si>
    <t>Morphine Free Ur Ql</t>
  </si>
  <si>
    <t>19602-2</t>
  </si>
  <si>
    <t>Morphine Free [Presence] in Urine by Confirmatory method</t>
  </si>
  <si>
    <t>Morphine Free Ur Ql Cfm</t>
  </si>
  <si>
    <t>19601-4</t>
  </si>
  <si>
    <t>Morphine Free [Presence] in Urine by Screen method</t>
  </si>
  <si>
    <t>Morphine Free Ur Ql Scn</t>
  </si>
  <si>
    <t>27206-2</t>
  </si>
  <si>
    <t>Morphine Free [Mass/volume] in Vitreous fluid</t>
  </si>
  <si>
    <t>Morphine Free Vitf-mCnc</t>
  </si>
  <si>
    <t>19604-8</t>
  </si>
  <si>
    <t>Morphine.free cutoff</t>
  </si>
  <si>
    <t>Morphine Free cutoff [Mass/volume] in Urine for Confirmatory method</t>
  </si>
  <si>
    <t>Morphine Free CtO Ur Cfm-mCnc</t>
  </si>
  <si>
    <t>19603-0</t>
  </si>
  <si>
    <t>Morphine Free cutoff [Mass/volume] in Urine for Screen method</t>
  </si>
  <si>
    <t>Morphine Free CtO Ur Scn-mCnc</t>
  </si>
  <si>
    <t>58392-2</t>
  </si>
  <si>
    <t>Morphine/Creatinine</t>
  </si>
  <si>
    <t>Morphine/Creatinine [Mass Ratio] in Urine</t>
  </si>
  <si>
    <t>Morphine/Creat Ur</t>
  </si>
  <si>
    <t>78768-9</t>
  </si>
  <si>
    <t>Morphine^^adjusted for lean body mass+urine creatinine</t>
  </si>
  <si>
    <t>Morphine [Mass/volume] in Urine -- adjusted for lean body mass+urine creatinine</t>
  </si>
  <si>
    <t>Morphine adj bodymass+crea Ur-mCnc</t>
  </si>
  <si>
    <t>48364-4</t>
  </si>
  <si>
    <t>Morphine-3-Glucuronide</t>
  </si>
  <si>
    <t>Morphine-3-Glucuronide [Moles/volume] in Serum or Plasma</t>
  </si>
  <si>
    <t>Morphine-3-glucuronide SerPl-sCnc</t>
  </si>
  <si>
    <t>48363-6</t>
  </si>
  <si>
    <t>Morphine-6-Glucuronide</t>
  </si>
  <si>
    <t>Morphine-6-Glucuronide [Moles/volume] in Serum or Plasma</t>
  </si>
  <si>
    <t>Morphine-6-glucuronide SerPl-sCnc</t>
  </si>
  <si>
    <t>3833-1</t>
  </si>
  <si>
    <t>Moxalactam</t>
  </si>
  <si>
    <t>Moxalactam [Mass/volume] in Serum or Plasma</t>
  </si>
  <si>
    <t>Moxalactam SerPl-mCnc</t>
  </si>
  <si>
    <t>80540-8</t>
  </si>
  <si>
    <t>Moxifloxacin</t>
  </si>
  <si>
    <t>Moxifloxacin [Mass/volume] in DBS</t>
  </si>
  <si>
    <t>Moxifloxacin DBS-mCnc</t>
  </si>
  <si>
    <t>43751-7</t>
  </si>
  <si>
    <t>Moxifloxacin [Mass/volume] in Serum or Plasma</t>
  </si>
  <si>
    <t>Moxifloxacin SerPl-mCnc</t>
  </si>
  <si>
    <t>23905-3</t>
  </si>
  <si>
    <t>Mycophenolate</t>
  </si>
  <si>
    <t>Mycophenolate [Mass/volume] in Serum or Plasma</t>
  </si>
  <si>
    <t>Mycophenolate SerPl-mCnc</t>
  </si>
  <si>
    <t>55806-4</t>
  </si>
  <si>
    <t>Mycophenolate [Mass/volume] in Serum or Plasma by LC/MS/MS</t>
  </si>
  <si>
    <t>Mycophenolate SerPl LC/MS/MS-mCnc</t>
  </si>
  <si>
    <t>70211-8</t>
  </si>
  <si>
    <t>Mycophenolate [Moles/volume] in Serum or Plasma</t>
  </si>
  <si>
    <t>Mycophenolate SerPl-sCnc</t>
  </si>
  <si>
    <t>80697-6</t>
  </si>
  <si>
    <t>Mycophenolate acyl-glucuronide</t>
  </si>
  <si>
    <t>Mycophenolate acyl-glucuronide [Mass/volume] in Serum or Plasma</t>
  </si>
  <si>
    <t>Mycophenolate acyl-G SerPl-mCnc</t>
  </si>
  <si>
    <t>23906-1</t>
  </si>
  <si>
    <t>Mycophenolate glucuronide</t>
  </si>
  <si>
    <t>Mycophenolate glucuronide [Mass/volume] in Serum or Plasma</t>
  </si>
  <si>
    <t>Mycophenolate-G SerPl-mCnc</t>
  </si>
  <si>
    <t>55807-2</t>
  </si>
  <si>
    <t>Mycophenolate glucuronide [Mass/volume] in Serum or Plasma by LC/MS/MS</t>
  </si>
  <si>
    <t>Mycophenolate-G SerPl LC/MS/MS-mCnc</t>
  </si>
  <si>
    <t>73680-1</t>
  </si>
  <si>
    <t>Mycophenolate^peak</t>
  </si>
  <si>
    <t>Mycophenolate [Mass/volume] in Serum or Plasma --peak</t>
  </si>
  <si>
    <t>Mycophenolate Peak SerPl-mCnc</t>
  </si>
  <si>
    <t>72667-9</t>
  </si>
  <si>
    <t>Mycophenolate^trough</t>
  </si>
  <si>
    <t>Mycophenolate [Mass/volume] in Serum or Plasma --trough</t>
  </si>
  <si>
    <t>Mycophenolate Trough SerPl-mCnc</t>
  </si>
  <si>
    <t>12405-7</t>
  </si>
  <si>
    <t>Nabumetone</t>
  </si>
  <si>
    <t>Nabumetone [Mass/volume] in Serum or Plasma</t>
  </si>
  <si>
    <t>Nabumetone SerPl-mCnc</t>
  </si>
  <si>
    <t>74135-5</t>
  </si>
  <si>
    <t>N-acetyl ezogabine</t>
  </si>
  <si>
    <t>N-acetyl ezogabine [Mass/volume] in Plasma</t>
  </si>
  <si>
    <t>N-acetyl ezogabine Plas-mCnc</t>
  </si>
  <si>
    <t>60042-9</t>
  </si>
  <si>
    <t>N-acetylprocainamide</t>
  </si>
  <si>
    <t>N-acetylprocainamide [Mass/volume] in Blood</t>
  </si>
  <si>
    <t>NAPA Bld-mCnc</t>
  </si>
  <si>
    <t>17806-1</t>
  </si>
  <si>
    <t>N-acetylprocainamide [Mass/volume] in Body fluid</t>
  </si>
  <si>
    <t>NAPA Fld-mCnc</t>
  </si>
  <si>
    <t>3834-9</t>
  </si>
  <si>
    <t>N-acetylprocainamide [Mass/volume] in Serum or Plasma</t>
  </si>
  <si>
    <t>NAPA SerPl-mCnc</t>
  </si>
  <si>
    <t>14846-0</t>
  </si>
  <si>
    <t>N-acetylprocainamide [Moles/volume] in Serum or Plasma</t>
  </si>
  <si>
    <t>NAPA SerPl-sCnc</t>
  </si>
  <si>
    <t>17317-9</t>
  </si>
  <si>
    <t>N-acetylprocainamide [Mass/volume] in Urine</t>
  </si>
  <si>
    <t>NAPA Ur-mCnc</t>
  </si>
  <si>
    <t>29369-6</t>
  </si>
  <si>
    <t>N-acetylprocainamide/Procainamide</t>
  </si>
  <si>
    <t>N-acetylprocainamide/Procainamide [Mass Ratio] in Serum or Plasma</t>
  </si>
  <si>
    <t>NAPA/PA SerPl</t>
  </si>
  <si>
    <t>12406-5</t>
  </si>
  <si>
    <t>Nadolol</t>
  </si>
  <si>
    <t>Nadolol [Mass/volume] in Serum or Plasma</t>
  </si>
  <si>
    <t>Nadolol SerPl-mCnc</t>
  </si>
  <si>
    <t>55556-5</t>
  </si>
  <si>
    <t>Nadolol [Moles/volume] in Serum or Plasma</t>
  </si>
  <si>
    <t>Nadolol SerPl-sCnc</t>
  </si>
  <si>
    <t>3837-2</t>
  </si>
  <si>
    <t>Nadolol [Mass/volume] in Urine</t>
  </si>
  <si>
    <t>Nadolol Ur-mCnc</t>
  </si>
  <si>
    <t>3838-0</t>
  </si>
  <si>
    <t>Nadolol [Mass/time] in 24 hour Urine</t>
  </si>
  <si>
    <t>Nadolol 24h Ur-mRate</t>
  </si>
  <si>
    <t>3836-4</t>
  </si>
  <si>
    <t>Nadolol [Presence] in Urine</t>
  </si>
  <si>
    <t>Nadolol Ur Ql</t>
  </si>
  <si>
    <t>10993-4</t>
  </si>
  <si>
    <t>Nafcillin</t>
  </si>
  <si>
    <t>Nafcillin [Mass/volume] in Serum or Plasma</t>
  </si>
  <si>
    <t>Nafcillin SerPl-mCnc</t>
  </si>
  <si>
    <t>25232-0</t>
  </si>
  <si>
    <t>Nafcillin [Mass/volume] in Unspecified specimen</t>
  </si>
  <si>
    <t>Nafcillin XXX-mCnc</t>
  </si>
  <si>
    <t>17318-7</t>
  </si>
  <si>
    <t>Nalbuphine</t>
  </si>
  <si>
    <t>Nalbuphine [Mass/volume] in Serum or Plasma</t>
  </si>
  <si>
    <t>Nalbuphine SerPl-mCnc</t>
  </si>
  <si>
    <t>3840-6</t>
  </si>
  <si>
    <t>Nalbuphine [Mass/volume] in Urine</t>
  </si>
  <si>
    <t>Nalbuphine Ur-mCnc</t>
  </si>
  <si>
    <t>20551-8</t>
  </si>
  <si>
    <t>Nalbuphine [Mass/volume] in Urine by Confirmatory method</t>
  </si>
  <si>
    <t>Nalbuphine Ur Cfm-mCnc</t>
  </si>
  <si>
    <t>3841-4</t>
  </si>
  <si>
    <t>Nalbuphine [Mass/time] in 24 hour Urine</t>
  </si>
  <si>
    <t>Nalbuphine 24h Ur-mRate</t>
  </si>
  <si>
    <t>3839-8</t>
  </si>
  <si>
    <t>Nalbuphine [Presence] in Urine</t>
  </si>
  <si>
    <t>Nalbuphine Ur Ql</t>
  </si>
  <si>
    <t>16218-0</t>
  </si>
  <si>
    <t>Nalbuphine [Presence] in Urine by Confirmatory method</t>
  </si>
  <si>
    <t>Nalbuphine Ur Ql Cfm</t>
  </si>
  <si>
    <t>19605-5</t>
  </si>
  <si>
    <t>Nalbuphine [Presence] in Urine by Screen method</t>
  </si>
  <si>
    <t>Nalbuphine Ur Ql Scn</t>
  </si>
  <si>
    <t>9777-4</t>
  </si>
  <si>
    <t>Nalbuphine [Mass/volume] in Unspecified specimen</t>
  </si>
  <si>
    <t>Nalbuphine XXX-mCnc</t>
  </si>
  <si>
    <t>19608-9</t>
  </si>
  <si>
    <t>Nalbuphine cutoff</t>
  </si>
  <si>
    <t>Nalbuphine cutoff [Mass/volume] in Urine for Confirmatory method</t>
  </si>
  <si>
    <t>Nalbuphine CtO Ur Cfm-mCnc</t>
  </si>
  <si>
    <t>19607-1</t>
  </si>
  <si>
    <t>Nalbuphine cutoff [Mass/volume] in Urine for Screen method</t>
  </si>
  <si>
    <t>Nalbuphine CtO Ur Scn-mCnc</t>
  </si>
  <si>
    <t>17319-5</t>
  </si>
  <si>
    <t>Nalidixate</t>
  </si>
  <si>
    <t>Nalidixate [Mass/volume] in Serum or Plasma</t>
  </si>
  <si>
    <t>Nalidixate SerPl-mCnc</t>
  </si>
  <si>
    <t>25261-9</t>
  </si>
  <si>
    <t>Nalidixate [Mass/volume] in Unspecified specimen</t>
  </si>
  <si>
    <t>Nalidixate XXX-mCnc</t>
  </si>
  <si>
    <t>3842-2</t>
  </si>
  <si>
    <t>Nalorphine</t>
  </si>
  <si>
    <t>Nalorphine [Mass/volume] in Urine</t>
  </si>
  <si>
    <t>Nalorphine Ur-mCnc</t>
  </si>
  <si>
    <t>78862-0</t>
  </si>
  <si>
    <t>Naloxol</t>
  </si>
  <si>
    <t>Naloxol [Mass/volume] in Urine by Confirmatory method</t>
  </si>
  <si>
    <t>Naloxol Ur Cfm-mCnc</t>
  </si>
  <si>
    <t>78863-8</t>
  </si>
  <si>
    <t>Naloxol cutoff</t>
  </si>
  <si>
    <t>Naloxol cutoff [Mass/volume] in Urine for Confirmatory method</t>
  </si>
  <si>
    <t>Naloxol CtO Ur Cfm-mCnc</t>
  </si>
  <si>
    <t>28061-0</t>
  </si>
  <si>
    <t>Naloxone</t>
  </si>
  <si>
    <t>Naloxone [Mass/volume] in Serum or Plasma</t>
  </si>
  <si>
    <t>Naloxone SerPl-mCnc</t>
  </si>
  <si>
    <t>77207-9</t>
  </si>
  <si>
    <t>Naloxone [Mass/volume] in Urine by Confirmatory method</t>
  </si>
  <si>
    <t>Naloxone Ur Cfm-mCnc</t>
  </si>
  <si>
    <t>42618-9</t>
  </si>
  <si>
    <t>Naloxone [Presence] in Urine by Screen method</t>
  </si>
  <si>
    <t>Naloxone Ur Ql Scn</t>
  </si>
  <si>
    <t>78864-6</t>
  </si>
  <si>
    <t>Naloxone cutoff</t>
  </si>
  <si>
    <t>Naloxone cutoff [Mass/volume] in Urine for Confirmatory method</t>
  </si>
  <si>
    <t>Naloxone CtO Ur Cfm-mCnc</t>
  </si>
  <si>
    <t>79377-8</t>
  </si>
  <si>
    <t>Naltrexol</t>
  </si>
  <si>
    <t>Naltrexol [Mass/volume] in Urine by Confirmatory method</t>
  </si>
  <si>
    <t>Naltrexol Ur Cfm-mCnc</t>
  </si>
  <si>
    <t>78865-3</t>
  </si>
  <si>
    <t>Naltrexol cutoff</t>
  </si>
  <si>
    <t>Naltrexol cutoff [Mass/volume] in Urine for Confirmatory method</t>
  </si>
  <si>
    <t>Naltrexol CtO Ur Cfm-mCnc</t>
  </si>
  <si>
    <t>10994-2</t>
  </si>
  <si>
    <t>Naltrexone</t>
  </si>
  <si>
    <t>Naltrexone [Mass/volume] in Serum or Plasma</t>
  </si>
  <si>
    <t>Naltrexone SerPl-mCnc</t>
  </si>
  <si>
    <t>19611-3</t>
  </si>
  <si>
    <t>Naltrexone [Mass/volume] in Urine</t>
  </si>
  <si>
    <t>Naltrexone Ur-mCnc</t>
  </si>
  <si>
    <t>19610-5</t>
  </si>
  <si>
    <t>Naltrexone [Mass/volume] in Urine by Confirmatory method</t>
  </si>
  <si>
    <t>Naltrexone Ur Cfm-mCnc</t>
  </si>
  <si>
    <t>12309-1</t>
  </si>
  <si>
    <t>Naltrexone [Presence] in Urine</t>
  </si>
  <si>
    <t>Naltrexone Ur Ql</t>
  </si>
  <si>
    <t>18334-3</t>
  </si>
  <si>
    <t>Naltrexone [Presence] in Urine by Confirmatory method</t>
  </si>
  <si>
    <t>Naltrexone Ur Ql Cfm</t>
  </si>
  <si>
    <t>19609-7</t>
  </si>
  <si>
    <t>Naltrexone [Presence] in Urine by Screen method</t>
  </si>
  <si>
    <t>Naltrexone Ur Ql Scn</t>
  </si>
  <si>
    <t>19613-9</t>
  </si>
  <si>
    <t>Naltrexone cutoff</t>
  </si>
  <si>
    <t>Naltrexone cutoff [Mass/volume] in Urine for Confirmatory method</t>
  </si>
  <si>
    <t>Naltrexone CtO Ur Cfm-mCnc</t>
  </si>
  <si>
    <t>19612-1</t>
  </si>
  <si>
    <t>Naltrexone cutoff [Mass/volume] in Urine for Screen method</t>
  </si>
  <si>
    <t>Naltrexone CtO Ur Scn-mCnc</t>
  </si>
  <si>
    <t>72789-1</t>
  </si>
  <si>
    <t>Naltrexone/Creatinine</t>
  </si>
  <si>
    <t>Naltrexone/Creatinine [Mass Ratio] in Urine</t>
  </si>
  <si>
    <t>Naltrexone/Creat Ur</t>
  </si>
  <si>
    <t>3844-8</t>
  </si>
  <si>
    <t>Nandrolone</t>
  </si>
  <si>
    <t>Nandrolone [Mass/volume] in Urine</t>
  </si>
  <si>
    <t>Nandrolone Ur-mCnc</t>
  </si>
  <si>
    <t>3845-5</t>
  </si>
  <si>
    <t>Nandrolone [Mass/time] in 24 hour Urine</t>
  </si>
  <si>
    <t>Nandrolone 24h Ur-mRate</t>
  </si>
  <si>
    <t>3843-0</t>
  </si>
  <si>
    <t>Nandrolone [Presence] in Urine</t>
  </si>
  <si>
    <t>Nandrolone Ur Ql</t>
  </si>
  <si>
    <t>38612-8</t>
  </si>
  <si>
    <t>Naphthalene</t>
  </si>
  <si>
    <t>Naphthalene [Mass/volume] in Air</t>
  </si>
  <si>
    <t>Naphthalene Air-mCnc</t>
  </si>
  <si>
    <t>12435-4</t>
  </si>
  <si>
    <t>Naphthalene [Mass/volume] in Serum or Plasma</t>
  </si>
  <si>
    <t>Naphthalene SerPl-mCnc</t>
  </si>
  <si>
    <t>12436-2</t>
  </si>
  <si>
    <t>Naphthol</t>
  </si>
  <si>
    <t>Naphthol [Mass/volume] in Serum or Plasma</t>
  </si>
  <si>
    <t>Naphthol SerPl-mCnc</t>
  </si>
  <si>
    <t>79232-5</t>
  </si>
  <si>
    <t>Naphyrone</t>
  </si>
  <si>
    <t>Naphyrone [Mass/volume] in Urine by Confirmatory method</t>
  </si>
  <si>
    <t>Naphyrone Ur Cfm-mCnc</t>
  </si>
  <si>
    <t>79233-3</t>
  </si>
  <si>
    <t>Naphyrone cutoff</t>
  </si>
  <si>
    <t>Naphyrone cutoff [Mass/volume] in Urine for Confirmatory method</t>
  </si>
  <si>
    <t>Naphyrone CtO Ur Cfm-mCnc</t>
  </si>
  <si>
    <t>59935-7</t>
  </si>
  <si>
    <t>Naproxen</t>
  </si>
  <si>
    <t>Naproxen [Moles/volume] in Gastric fluid</t>
  </si>
  <si>
    <t>Naproxen Gast-sCnc</t>
  </si>
  <si>
    <t>3846-3</t>
  </si>
  <si>
    <t>Naproxen [Mass/volume] in Serum or Plasma</t>
  </si>
  <si>
    <t>Naproxen SerPl-mCnc</t>
  </si>
  <si>
    <t>50885-3</t>
  </si>
  <si>
    <t>Naproxen [Moles/volume] in Serum or Plasma</t>
  </si>
  <si>
    <t>Naproxen SerPl-sCnc</t>
  </si>
  <si>
    <t>33300-5</t>
  </si>
  <si>
    <t>Naproxen [Presence] in Urine by Screen method</t>
  </si>
  <si>
    <t>Naproxen Ur Ql Scn</t>
  </si>
  <si>
    <t>59934-0</t>
  </si>
  <si>
    <t>Naproxen [Moles/volume] in Urine</t>
  </si>
  <si>
    <t>Naproxen Ur-sCnc</t>
  </si>
  <si>
    <t>60319-1</t>
  </si>
  <si>
    <t>Naproxen [Moles/volume] in Unspecified specimen</t>
  </si>
  <si>
    <t>Naproxen XXX-sCnc</t>
  </si>
  <si>
    <t>31088-8</t>
  </si>
  <si>
    <t>Narcotics</t>
  </si>
  <si>
    <t>Narcotics and opioids [Identifier] in Bile fluid</t>
  </si>
  <si>
    <t>Narcotics Bifl</t>
  </si>
  <si>
    <t>29376-1</t>
  </si>
  <si>
    <t>Narcotics and opioids [Identifier] in Blood</t>
  </si>
  <si>
    <t>Narcotics Bld</t>
  </si>
  <si>
    <t>29377-9</t>
  </si>
  <si>
    <t>Narcotics and opioids [Identifier] in Gastric fluid</t>
  </si>
  <si>
    <t>Narcotics Gast</t>
  </si>
  <si>
    <t>12554-2</t>
  </si>
  <si>
    <t>Narcotics and opioids [Identifier] in Urine</t>
  </si>
  <si>
    <t>Narcotics Ur</t>
  </si>
  <si>
    <t>49702-4</t>
  </si>
  <si>
    <t>Nateglinide</t>
  </si>
  <si>
    <t>Nateglinide [Mass/volume] in Serum or Plasma</t>
  </si>
  <si>
    <t>Nateglinide SerPl-mCnc</t>
  </si>
  <si>
    <t>49487-2</t>
  </si>
  <si>
    <t>Nateglinide [Presence] in Serum or Plasma</t>
  </si>
  <si>
    <t>Nateglinide SerPl Ql</t>
  </si>
  <si>
    <t>73690-0</t>
  </si>
  <si>
    <t>Nateglinide [Mass/volume] in Urine</t>
  </si>
  <si>
    <t>Nateglinide Ur-mCnc</t>
  </si>
  <si>
    <t>74001-9</t>
  </si>
  <si>
    <t>NBOMe</t>
  </si>
  <si>
    <t>NBOMe [Presence] in Urine by Screen method</t>
  </si>
  <si>
    <t>NBOMe Ur Ql Scn</t>
  </si>
  <si>
    <t>59647-8</t>
  </si>
  <si>
    <t>N-desalkylflurazepam</t>
  </si>
  <si>
    <t>N-desalkylflurazepam [Mass/volume] in Blood</t>
  </si>
  <si>
    <t>Desalkylfluraz Bld-mCnc</t>
  </si>
  <si>
    <t>47404-9</t>
  </si>
  <si>
    <t>N-desalkylflurazepam [Mass/volume] in Blood by Confirmatory method</t>
  </si>
  <si>
    <t>Desalkylfluraz Bld Cfm-mCnc</t>
  </si>
  <si>
    <t>59648-6</t>
  </si>
  <si>
    <t>N-desalkylflurazepam [Mass/volume] in Body fluid</t>
  </si>
  <si>
    <t>Desalkylfluraz Fld-mCnc</t>
  </si>
  <si>
    <t>59649-4</t>
  </si>
  <si>
    <t>N-desalkylflurazepam [Mass/volume] in Body fluid by Confirmatory method</t>
  </si>
  <si>
    <t>Desalkylfluraz Fld Cfm-mCnc</t>
  </si>
  <si>
    <t>61098-0</t>
  </si>
  <si>
    <t>N-desalkylflurazepam [Presence] in Gastric fluid</t>
  </si>
  <si>
    <t>Desalkylfluraz Gast Ql</t>
  </si>
  <si>
    <t>26841-7</t>
  </si>
  <si>
    <t>N-desalkylflurazepam [Mass/mass] in Hair</t>
  </si>
  <si>
    <t>Desalkylfluraz Hair-mCnt</t>
  </si>
  <si>
    <t>26866-4</t>
  </si>
  <si>
    <t>N-desalkylflurazepam [Mass/mass] in Meconium</t>
  </si>
  <si>
    <t>Desalkylfluraz Mec-mCnt</t>
  </si>
  <si>
    <t>59650-2</t>
  </si>
  <si>
    <t>N-desalkylflurazepam [Mass/mass] in Meconium by Confirmatory method</t>
  </si>
  <si>
    <t>Desalkylfluraz Mec Cfm-mCnt</t>
  </si>
  <si>
    <t>9652-9</t>
  </si>
  <si>
    <t>N-desalkylflurazepam [Mass/volume] in Serum or Plasma</t>
  </si>
  <si>
    <t>Desalkylfluraz SerPl-mCnc</t>
  </si>
  <si>
    <t>46980-9</t>
  </si>
  <si>
    <t>N-desalkylflurazepam [Mass/volume] in Serum or Plasma by Confirmatory method</t>
  </si>
  <si>
    <t>Desalkylfluraz SerPl Cfm-mCnc</t>
  </si>
  <si>
    <t>35605-5</t>
  </si>
  <si>
    <t>N-desalkylflurazepam [Mass/volume] in Serum or Plasma by Screen method</t>
  </si>
  <si>
    <t>Desalkylfluraz SerPl Scn-mCnc</t>
  </si>
  <si>
    <t>13568-1</t>
  </si>
  <si>
    <t>N-desalkylflurazepam [Presence] in Serum or Plasma</t>
  </si>
  <si>
    <t>Desalkylfluraz SerPl Ql</t>
  </si>
  <si>
    <t>14690-2</t>
  </si>
  <si>
    <t>N-desalkylflurazepam [Moles/volume] in Serum or Plasma</t>
  </si>
  <si>
    <t>Desalkylfluraz SerPl-sCnc</t>
  </si>
  <si>
    <t>27436-5</t>
  </si>
  <si>
    <t>N-desalkylflurazepam [Mass/mass] in Stool</t>
  </si>
  <si>
    <t>Desalkylfluraz Stl-mCnt</t>
  </si>
  <si>
    <t>59651-0</t>
  </si>
  <si>
    <t>N-desalkylflurazepam [Mass/mass] in Stool by Confirmatory method</t>
  </si>
  <si>
    <t>Desalkylfluraz Stl Cfm-mCnt</t>
  </si>
  <si>
    <t>12603-7</t>
  </si>
  <si>
    <t>N-desalkylflurazepam [Presence] in Stool</t>
  </si>
  <si>
    <t>Desalkylfluraz Stl Ql</t>
  </si>
  <si>
    <t>59652-8</t>
  </si>
  <si>
    <t>N-desalkylflurazepam [Mass/mass] in Tissue</t>
  </si>
  <si>
    <t>Desalkylfluraz Tiss-mCnt</t>
  </si>
  <si>
    <t>59653-6</t>
  </si>
  <si>
    <t>N-desalkylflurazepam [Mass/mass] in Tissue by Confirmatory method</t>
  </si>
  <si>
    <t>Desalkylfluraz Tiss Cfm-mCnt</t>
  </si>
  <si>
    <t>19617-0</t>
  </si>
  <si>
    <t>N-desalkylflurazepam [Mass/volume] in Urine</t>
  </si>
  <si>
    <t>Desalkylfluraz Ur-mCnc</t>
  </si>
  <si>
    <t>16230-5</t>
  </si>
  <si>
    <t>N-desalkylflurazepam [Mass/volume] in Urine by Confirmatory method</t>
  </si>
  <si>
    <t>Desalkylfluraz Ur Cfm-mCnc</t>
  </si>
  <si>
    <t>61040-2</t>
  </si>
  <si>
    <t>N-desalkylflurazepam [Presence] in Urine</t>
  </si>
  <si>
    <t>Desalkylfluraz Ur Ql</t>
  </si>
  <si>
    <t>19615-4</t>
  </si>
  <si>
    <t>N-desalkylflurazepam [Presence] in Urine by Confirmatory method</t>
  </si>
  <si>
    <t>Desalkylfluraz Ur Ql Cfm</t>
  </si>
  <si>
    <t>19614-7</t>
  </si>
  <si>
    <t>N-desalkylflurazepam [Presence] in Urine by Screen method</t>
  </si>
  <si>
    <t>Desalkylfluraz Ur Ql Scn</t>
  </si>
  <si>
    <t>27194-0</t>
  </si>
  <si>
    <t>N-desalkylflurazepam [Mass/volume] in Vitreous fluid</t>
  </si>
  <si>
    <t>Desalkylfluraz Vitf-mCnc</t>
  </si>
  <si>
    <t>61041-0</t>
  </si>
  <si>
    <t>N-desalkylflurazepam [Presence] in Unspecified specimen</t>
  </si>
  <si>
    <t>Desalkylfluraz XXX Ql</t>
  </si>
  <si>
    <t>77325-9</t>
  </si>
  <si>
    <t>N-desalkylflurazepam [Moles/volume] in Unspecified specimen</t>
  </si>
  <si>
    <t>Desalkylfluraz XXX-sCnc</t>
  </si>
  <si>
    <t>19619-6</t>
  </si>
  <si>
    <t>N-desalkylflurazepam cutoff</t>
  </si>
  <si>
    <t>N-desalkylflurazepam cutoff [Mass/volume] in Urine for Confirmatory method</t>
  </si>
  <si>
    <t>Desalkylfluraz CtO Ur Cfm-mCnc</t>
  </si>
  <si>
    <t>19618-8</t>
  </si>
  <si>
    <t>N-desalkylflurazepam cutoff [Mass/volume] in Urine for Screen method</t>
  </si>
  <si>
    <t>Desalkylfluraz CtO Ur Scn-mCnc</t>
  </si>
  <si>
    <t>64129-0</t>
  </si>
  <si>
    <t>N-desalkylflurazepam/Creatinine</t>
  </si>
  <si>
    <t>N-desalkylflurazepam/Creatinine [Mass Ratio] in Urine</t>
  </si>
  <si>
    <t>Desalkylfluraz/Creat Ur</t>
  </si>
  <si>
    <t>12544-3</t>
  </si>
  <si>
    <t>Nefazodone</t>
  </si>
  <si>
    <t>Nefazodone [Mass/volume] in Serum or Plasma</t>
  </si>
  <si>
    <t>Nefazodone SerPl-mCnc</t>
  </si>
  <si>
    <t>25484-7</t>
  </si>
  <si>
    <t>Nefazodone [Moles/volume] in Serum or Plasma</t>
  </si>
  <si>
    <t>Nefazodone SerPl-sCnc</t>
  </si>
  <si>
    <t>17320-3</t>
  </si>
  <si>
    <t>Nefazodone [Mass/volume] in Urine</t>
  </si>
  <si>
    <t>Nefazodone Ur-mCnc</t>
  </si>
  <si>
    <t>75231-1</t>
  </si>
  <si>
    <t>Nefazodone [Presence] in Urine</t>
  </si>
  <si>
    <t>Nefazodone Ur Ql</t>
  </si>
  <si>
    <t>32647-0</t>
  </si>
  <si>
    <t>Nelfinavir</t>
  </si>
  <si>
    <t>Nelfinavir [Mass/volume] in Serum or Plasma</t>
  </si>
  <si>
    <t>Nelfinavir SerPl-mCnc</t>
  </si>
  <si>
    <t>35113-0</t>
  </si>
  <si>
    <t>Nelfinavir M8</t>
  </si>
  <si>
    <t>Nelfinavir M8 [Mass/volume] in Serum or Plasma</t>
  </si>
  <si>
    <t>Nelfinavir M8 SerPl-mCnc</t>
  </si>
  <si>
    <t>51923-1</t>
  </si>
  <si>
    <t>Nelfinavir^peak</t>
  </si>
  <si>
    <t>Nelfinavir [Mass/volume] in Serum or Plasma --peak</t>
  </si>
  <si>
    <t>Nelfinavir Peak SerPl-mCnc</t>
  </si>
  <si>
    <t>10995-9</t>
  </si>
  <si>
    <t>Neomycin</t>
  </si>
  <si>
    <t>Neomycin [Mass/volume] in Serum or Plasma</t>
  </si>
  <si>
    <t>Neomycin SerPl-mCnc</t>
  </si>
  <si>
    <t>25262-7</t>
  </si>
  <si>
    <t>Neomycin [Mass/volume] in Unspecified specimen</t>
  </si>
  <si>
    <t>Neomycin XXX-mCnc</t>
  </si>
  <si>
    <t>17335-1</t>
  </si>
  <si>
    <t>Neostigmine</t>
  </si>
  <si>
    <t>Neostigmine [Mass/volume] in Serum or Plasma</t>
  </si>
  <si>
    <t>Neostigmine SerPl-mCnc</t>
  </si>
  <si>
    <t>54942-8</t>
  </si>
  <si>
    <t>N-ethyldiethanolamine</t>
  </si>
  <si>
    <t>N-ethyldiethanolamine [Mass/volume] in Urine</t>
  </si>
  <si>
    <t>N-ethyldiethanolamine Ur-mCnc</t>
  </si>
  <si>
    <t>3620-2</t>
  </si>
  <si>
    <t>N-ethylnicotinamide</t>
  </si>
  <si>
    <t>N-ethylnicotinamide [Mass/volume] in Urine</t>
  </si>
  <si>
    <t>NEN Ur-mCnc</t>
  </si>
  <si>
    <t>47385-0</t>
  </si>
  <si>
    <t>Netilmicin</t>
  </si>
  <si>
    <t>Netilmicin [Mass/volume] in Serum or Plasma</t>
  </si>
  <si>
    <t>Netilmicin SerPl-mCnc</t>
  </si>
  <si>
    <t>59566-0</t>
  </si>
  <si>
    <t>Netilmicin [Moles/volume] in Serum or Plasma</t>
  </si>
  <si>
    <t>Netilmicin SerPl-sCnc</t>
  </si>
  <si>
    <t>25263-5</t>
  </si>
  <si>
    <t>Netilmicin [Mass/volume] in Unspecified specimen</t>
  </si>
  <si>
    <t>Netilmicin XXX-mCnc</t>
  </si>
  <si>
    <t>3848-9</t>
  </si>
  <si>
    <t>Netilmicin^peak</t>
  </si>
  <si>
    <t>Netilmicin [Mass/volume] in Serum or Plasma --peak</t>
  </si>
  <si>
    <t>Netilmicin Peak SerPl-mCnc</t>
  </si>
  <si>
    <t>59567-8</t>
  </si>
  <si>
    <t>Netilmicin [Moles/volume] in Serum or Plasma --peak</t>
  </si>
  <si>
    <t>Netilmicin Peak SerPl-sCnc</t>
  </si>
  <si>
    <t>3850-5</t>
  </si>
  <si>
    <t>Netilmicin^trough</t>
  </si>
  <si>
    <t>Netilmicin [Mass/volume] in Serum or Plasma --trough</t>
  </si>
  <si>
    <t>Netilmicin Trough SerPl-mCnc</t>
  </si>
  <si>
    <t>59565-2</t>
  </si>
  <si>
    <t>Netilmicin [Moles/volume] in Serum or Plasma --trough</t>
  </si>
  <si>
    <t>Netilmicin Trough SerPl-sCnc</t>
  </si>
  <si>
    <t>32646-2</t>
  </si>
  <si>
    <t>Nevirapine</t>
  </si>
  <si>
    <t>Nevirapine [Mass/volume] in Serum or Plasma</t>
  </si>
  <si>
    <t>Nevirapine SerPl-mCnc</t>
  </si>
  <si>
    <t>51925-6</t>
  </si>
  <si>
    <t>Nevirapine^peak</t>
  </si>
  <si>
    <t>Nevirapine [Mass/volume] in Serum or Plasma --peak</t>
  </si>
  <si>
    <t>Nevirapine Peak SerPl-mCnc</t>
  </si>
  <si>
    <t>51986-8</t>
  </si>
  <si>
    <t>Nicardipine</t>
  </si>
  <si>
    <t>Nicardipine [Presence] in Serum or Plasma</t>
  </si>
  <si>
    <t>Nicardipine SerPl Ql</t>
  </si>
  <si>
    <t>5700-0</t>
  </si>
  <si>
    <t>Nickel</t>
  </si>
  <si>
    <t>Nickel [Mass/volume] in Blood</t>
  </si>
  <si>
    <t>Nickel Bld-mCnc</t>
  </si>
  <si>
    <t>25169-4</t>
  </si>
  <si>
    <t>Nickel [Moles/volume] in Blood</t>
  </si>
  <si>
    <t>Nickel Bld-sCnc</t>
  </si>
  <si>
    <t>51200-4</t>
  </si>
  <si>
    <t>Nickel [Mass/volume] in Body fluid</t>
  </si>
  <si>
    <t>Nickel Fld-mCnc</t>
  </si>
  <si>
    <t>5701-8</t>
  </si>
  <si>
    <t>Nickel [Mass/mass] in Hair</t>
  </si>
  <si>
    <t>Nickel Hair-mCnt</t>
  </si>
  <si>
    <t>47123-5</t>
  </si>
  <si>
    <t>Nickel [Moles/mass] in Hair</t>
  </si>
  <si>
    <t>Nickel Hair-sCnt</t>
  </si>
  <si>
    <t>12780-3</t>
  </si>
  <si>
    <t>Nickel [Mass/volume] in Red Blood Cells</t>
  </si>
  <si>
    <t>Nickel RBC-mCnc</t>
  </si>
  <si>
    <t>50887-9</t>
  </si>
  <si>
    <t>Nickel [Moles/volume] in Red Blood Cells</t>
  </si>
  <si>
    <t>Nickel RBC-sCnc</t>
  </si>
  <si>
    <t>8207-3</t>
  </si>
  <si>
    <t>Nickel [Mass/volume] in Saliva (oral fluid)</t>
  </si>
  <si>
    <t>Nickel Sal-mCnc</t>
  </si>
  <si>
    <t>5702-6</t>
  </si>
  <si>
    <t>Nickel [Mass/volume] in Serum or Plasma</t>
  </si>
  <si>
    <t>Nickel SerPl-mCnc</t>
  </si>
  <si>
    <t>25486-2</t>
  </si>
  <si>
    <t>Nickel [Moles/volume] in Serum or Plasma</t>
  </si>
  <si>
    <t>Nickel SerPl-sCnc</t>
  </si>
  <si>
    <t>5703-4</t>
  </si>
  <si>
    <t>Nickel [Mass/time] in 24 hour Stool</t>
  </si>
  <si>
    <t>Nickel 24h Stl-mRate</t>
  </si>
  <si>
    <t>50886-1</t>
  </si>
  <si>
    <t>Nickel [Moles/mass] in Tissue</t>
  </si>
  <si>
    <t>Nickel Tiss-sCnt</t>
  </si>
  <si>
    <t>29936-2</t>
  </si>
  <si>
    <t>Nickel [Mass/volume] in 24 hour Urine</t>
  </si>
  <si>
    <t>Nickel 24h Ur-mCnc</t>
  </si>
  <si>
    <t>14099-6</t>
  </si>
  <si>
    <t>Nickel [Mass/volume] in Urine</t>
  </si>
  <si>
    <t>Nickel Ur-mCnc</t>
  </si>
  <si>
    <t>30933-6</t>
  </si>
  <si>
    <t>Nickel [Mass/volume] in Urine collected for unspecified duration</t>
  </si>
  <si>
    <t>Nickel ?Tm Ur-mCnc</t>
  </si>
  <si>
    <t>5705-9</t>
  </si>
  <si>
    <t>Nickel [Mass/time] in 24 hour Urine</t>
  </si>
  <si>
    <t>Nickel 24h Ur-mRate</t>
  </si>
  <si>
    <t>5704-2</t>
  </si>
  <si>
    <t>Nickel [Presence] in Urine</t>
  </si>
  <si>
    <t>Nickel Ur Ql</t>
  </si>
  <si>
    <t>25961-4</t>
  </si>
  <si>
    <t>Nickel [Moles/volume] in 24 hour Urine</t>
  </si>
  <si>
    <t>Nickel 24h Ur-sCnc</t>
  </si>
  <si>
    <t>34343-4</t>
  </si>
  <si>
    <t>Nickel [Moles/volume] in Urine</t>
  </si>
  <si>
    <t>Nickel Ur-sCnc</t>
  </si>
  <si>
    <t>25487-0</t>
  </si>
  <si>
    <t>Nickel [Moles/time] in 24 hour Urine</t>
  </si>
  <si>
    <t>Nickel 24h Ur-sRate</t>
  </si>
  <si>
    <t>13649-9</t>
  </si>
  <si>
    <t>Nickel [Mass/volume] in Water</t>
  </si>
  <si>
    <t>Nickel Wat-mCnc</t>
  </si>
  <si>
    <t>18245-1</t>
  </si>
  <si>
    <t>Nickel [Mass/volume] in Unspecified specimen</t>
  </si>
  <si>
    <t>Nickel XXX-mCnc</t>
  </si>
  <si>
    <t>42001-8</t>
  </si>
  <si>
    <t>Nickel/Creatinine</t>
  </si>
  <si>
    <t>Nickel/Creatinine [Mass Ratio] in 24 hour Urine</t>
  </si>
  <si>
    <t>Nickel/Creat 24h Ur</t>
  </si>
  <si>
    <t>13472-6</t>
  </si>
  <si>
    <t>Nickel/Creatinine [Mass Ratio] in Urine</t>
  </si>
  <si>
    <t>Nickel/Creat Ur</t>
  </si>
  <si>
    <t>56654-7</t>
  </si>
  <si>
    <t>Nickel/Creatinine [Ratio] in Urine</t>
  </si>
  <si>
    <t>Nickel/Creat Ur-Rto</t>
  </si>
  <si>
    <t>25962-2</t>
  </si>
  <si>
    <t>Nickel/Creatinine [Molar ratio] in 24 hour Urine</t>
  </si>
  <si>
    <t>Nickel/Creat 24h Ur-sRto</t>
  </si>
  <si>
    <t>52926-3</t>
  </si>
  <si>
    <t>Nickel/Creatinine [Molar ratio] in Urine</t>
  </si>
  <si>
    <t>Nickel/Creat Ur-sRto</t>
  </si>
  <si>
    <t>3851-3</t>
  </si>
  <si>
    <t>Nicomorphine</t>
  </si>
  <si>
    <t>Nicomorphine [Mass/volume] in Urine</t>
  </si>
  <si>
    <t>NMP Ur-mCnc</t>
  </si>
  <si>
    <t>27339-1</t>
  </si>
  <si>
    <t>Nicotinamide</t>
  </si>
  <si>
    <t>Nicotinamide [Presence] in Blood</t>
  </si>
  <si>
    <t>Nicotinamide Bld Ql</t>
  </si>
  <si>
    <t>56961-6</t>
  </si>
  <si>
    <t>Nicotinamide [Mass/volume] in Serum or Plasma</t>
  </si>
  <si>
    <t>Nicotinamide SerPl-mCnc</t>
  </si>
  <si>
    <t>25488-8</t>
  </si>
  <si>
    <t>nmol/mL</t>
  </si>
  <si>
    <t>Nicotinamide [Moles/volume] in Serum or Plasma</t>
  </si>
  <si>
    <t>Nicotinamide SerPl-sCnc</t>
  </si>
  <si>
    <t>3852-1</t>
  </si>
  <si>
    <t>Nicotinamide [Mass/volume] in Urine</t>
  </si>
  <si>
    <t>Nicotinamide Ur-mCnc</t>
  </si>
  <si>
    <t>17362-5</t>
  </si>
  <si>
    <t>Nicotinamide [Presence] in Urine</t>
  </si>
  <si>
    <t>Nicotinamide Ur Ql</t>
  </si>
  <si>
    <t>40387-3</t>
  </si>
  <si>
    <t>Nicotine</t>
  </si>
  <si>
    <t>Nicotine [Presence] in Gastric fluid</t>
  </si>
  <si>
    <t>Nicotine Gast Ql</t>
  </si>
  <si>
    <t>59937-3</t>
  </si>
  <si>
    <t>Nicotine [Moles/volume] in Gastric fluid</t>
  </si>
  <si>
    <t>Nicotine Gast-sCnc</t>
  </si>
  <si>
    <t>80541-6</t>
  </si>
  <si>
    <t>Nicotine [Mass/mass] in Hair</t>
  </si>
  <si>
    <t>Nicotine Hair-mCnt</t>
  </si>
  <si>
    <t>40386-5</t>
  </si>
  <si>
    <t>Nicotine [Presence] in Hair</t>
  </si>
  <si>
    <t>Nicotine Hair Ql</t>
  </si>
  <si>
    <t>40385-7</t>
  </si>
  <si>
    <t>Nicotine [Presence] in Meconium</t>
  </si>
  <si>
    <t>Nicotine Mec Ql</t>
  </si>
  <si>
    <t>3853-9</t>
  </si>
  <si>
    <t>Nicotine [Mass/volume] in Serum or Plasma</t>
  </si>
  <si>
    <t>Nicotine SerPl-mCnc</t>
  </si>
  <si>
    <t>55557-3</t>
  </si>
  <si>
    <t>Nicotine [Moles/volume] in Serum or Plasma</t>
  </si>
  <si>
    <t>Nicotine SerPl-sCnc</t>
  </si>
  <si>
    <t>55558-1</t>
  </si>
  <si>
    <t>Nicotine [Moles/volume] in Serum or Plasma by Screen method</t>
  </si>
  <si>
    <t>Nicotine SerPl Scn-sCnc</t>
  </si>
  <si>
    <t>3854-7</t>
  </si>
  <si>
    <t>Nicotine [Mass/volume] in Urine</t>
  </si>
  <si>
    <t>Nicotine Ur-mCnc</t>
  </si>
  <si>
    <t>12294-5</t>
  </si>
  <si>
    <t>Nicotine [Presence] in Urine</t>
  </si>
  <si>
    <t>Nicotine Ur Ql</t>
  </si>
  <si>
    <t>43195-7</t>
  </si>
  <si>
    <t>Nicotine [Presence] in Urine by Confirmatory method</t>
  </si>
  <si>
    <t>Nicotine Ur Ql Cfm</t>
  </si>
  <si>
    <t>59936-5</t>
  </si>
  <si>
    <t>Nicotine [Moles/volume] in Urine</t>
  </si>
  <si>
    <t>Nicotine Ur-sCnc</t>
  </si>
  <si>
    <t>43830-9</t>
  </si>
  <si>
    <t>Nicotine [Presence] in Unspecified specimen</t>
  </si>
  <si>
    <t>Nicotine XXX Ql</t>
  </si>
  <si>
    <t>60320-9</t>
  </si>
  <si>
    <t>Nicotine [Moles/volume] in Unspecified specimen</t>
  </si>
  <si>
    <t>Nicotine XXX-sCnc</t>
  </si>
  <si>
    <t>43125-4</t>
  </si>
  <si>
    <t>Nicotine &amp; Metabolites panel</t>
  </si>
  <si>
    <t>Nicotine and Metabolites panel [Mass/volume] - Urine</t>
  </si>
  <si>
    <t>Nicotine+Metab Pnll Ur-mCnc</t>
  </si>
  <si>
    <t>43218-7</t>
  </si>
  <si>
    <t>Nicotine+Cotinine</t>
  </si>
  <si>
    <t>Nicotine+Cotinine [Presence] in Urine</t>
  </si>
  <si>
    <t>Nicotine+Cotinine Ur Ql</t>
  </si>
  <si>
    <t>28555-1</t>
  </si>
  <si>
    <t>Nicotine+Cotinine [Presence] in Urine by Confirmatory method</t>
  </si>
  <si>
    <t>Nicotine+Cotinine Ur Ql Cfm</t>
  </si>
  <si>
    <t>72306-4</t>
  </si>
  <si>
    <t>Nicotinurate</t>
  </si>
  <si>
    <t>Nicotinurate [Mass/volume] in Serum or Plasma</t>
  </si>
  <si>
    <t>Nicotinurate SerPl-mCnc</t>
  </si>
  <si>
    <t>9386-4</t>
  </si>
  <si>
    <t>Nifedipine</t>
  </si>
  <si>
    <t>Nifedipine [Mass/volume] in Serum or Plasma</t>
  </si>
  <si>
    <t>Nifedipine SerPl-mCnc</t>
  </si>
  <si>
    <t>3856-2</t>
  </si>
  <si>
    <t>Nikethamide</t>
  </si>
  <si>
    <t>Nikethamide [Mass/volume] in Urine</t>
  </si>
  <si>
    <t>Nikethamide Ur-mCnc</t>
  </si>
  <si>
    <t>3857-0</t>
  </si>
  <si>
    <t>Nikethamide [Mass/time] in 24 hour Urine</t>
  </si>
  <si>
    <t>Nikethamide 24h Ur-mRate</t>
  </si>
  <si>
    <t>3855-4</t>
  </si>
  <si>
    <t>Nikethamide [Presence] in Urine</t>
  </si>
  <si>
    <t>Nikethamide Ur Ql</t>
  </si>
  <si>
    <t>77182-4</t>
  </si>
  <si>
    <t>Niobium</t>
  </si>
  <si>
    <t>Niobium [Mass/volume] in Blood</t>
  </si>
  <si>
    <t>Nb Bld-mCnc</t>
  </si>
  <si>
    <t>77181-6</t>
  </si>
  <si>
    <t>Niobium [Moles/volume] in Blood</t>
  </si>
  <si>
    <t>Nb Bld-sCnc</t>
  </si>
  <si>
    <t>77179-0</t>
  </si>
  <si>
    <t>Niobium [Mass/mass] in Tissue</t>
  </si>
  <si>
    <t>Nb Tiss-mCnt</t>
  </si>
  <si>
    <t>77220-2</t>
  </si>
  <si>
    <t>Niobium [Moles/mass] in Tissue</t>
  </si>
  <si>
    <t>Nb Tiss-sCnt</t>
  </si>
  <si>
    <t>77180-8</t>
  </si>
  <si>
    <t>Niobium [Mass/volume] in Urine</t>
  </si>
  <si>
    <t>Nb Ur-mCnc</t>
  </si>
  <si>
    <t>77183-2</t>
  </si>
  <si>
    <t>Niobium [Moles/volume] in Urine</t>
  </si>
  <si>
    <t>Nb Ur-sCnc</t>
  </si>
  <si>
    <t>77184-0</t>
  </si>
  <si>
    <t>Niobium/Creatinine</t>
  </si>
  <si>
    <t>pmol/mol{creat}</t>
  </si>
  <si>
    <t>pmol/mol creatinine</t>
  </si>
  <si>
    <t>Niobium/Creatinine [Molar ratio] in Urine</t>
  </si>
  <si>
    <t>Nb/Creat Ur-sRto</t>
  </si>
  <si>
    <t>85098-2</t>
  </si>
  <si>
    <t>Nitisinone</t>
  </si>
  <si>
    <t>Nitisinone [Moles/volume] in DBS by LC/MS/MS</t>
  </si>
  <si>
    <t>NTBC DBS LC/MS/MS-sCnc</t>
  </si>
  <si>
    <t>12538-5</t>
  </si>
  <si>
    <t>Nitrate</t>
  </si>
  <si>
    <t>Nitrate [Mass/volume] in Blood</t>
  </si>
  <si>
    <t>Nitrate Bld-mCnc</t>
  </si>
  <si>
    <t>21420-5</t>
  </si>
  <si>
    <t>Nitrate [Mass/volume] in Urine</t>
  </si>
  <si>
    <t>Nitrate Ur-mCnc</t>
  </si>
  <si>
    <t>32030-9</t>
  </si>
  <si>
    <t>Nitrate [Presence] in Urine</t>
  </si>
  <si>
    <t>Nitrate Ur Ql</t>
  </si>
  <si>
    <t>9480-5</t>
  </si>
  <si>
    <t>Nitrate [Mass/volume] in Water</t>
  </si>
  <si>
    <t>Nitrate Wat-mCnc</t>
  </si>
  <si>
    <t>74100-9</t>
  </si>
  <si>
    <t>Nitrate+Nitrite</t>
  </si>
  <si>
    <t>Nitrate+Nitrite [Moles/volume] in Serum or Plasma</t>
  </si>
  <si>
    <t>Nitrate+Nitrite SerPl-sCnc</t>
  </si>
  <si>
    <t>23762-8</t>
  </si>
  <si>
    <t>Nitrate+Nitrite [Mass/volume] in Unspecified specimen</t>
  </si>
  <si>
    <t>Nitrate+Nitrite XXX-mCnc</t>
  </si>
  <si>
    <t>76493-6</t>
  </si>
  <si>
    <t>Nitrazepam</t>
  </si>
  <si>
    <t>Nitrazepam [Moles/volume] in Gastric fluid</t>
  </si>
  <si>
    <t>Nitrazepam Gast-sCnc</t>
  </si>
  <si>
    <t>3858-8</t>
  </si>
  <si>
    <t>Nitrazepam [Mass/volume] in Serum or Plasma</t>
  </si>
  <si>
    <t>Nitrazepam SerPl-mCnc</t>
  </si>
  <si>
    <t>17363-3</t>
  </si>
  <si>
    <t>Nitrazepam [Mass/volume] in Serum or Plasma by Confirmatory method</t>
  </si>
  <si>
    <t>Nitrazepam SerPl Cfm-mCnc</t>
  </si>
  <si>
    <t>14849-4</t>
  </si>
  <si>
    <t>Nitrazepam [Moles/volume] in Serum or Plasma</t>
  </si>
  <si>
    <t>Nitrazepam SerPl-sCnc</t>
  </si>
  <si>
    <t>3859-6</t>
  </si>
  <si>
    <t>Nitrazepam [Mass/volume] in Urine</t>
  </si>
  <si>
    <t>Nitrazepam Ur-mCnc</t>
  </si>
  <si>
    <t>20552-6</t>
  </si>
  <si>
    <t>Nitrazepam [Mass/volume] in Urine by Confirmatory method</t>
  </si>
  <si>
    <t>Nitrazepam Ur Cfm-mCnc</t>
  </si>
  <si>
    <t>19621-2</t>
  </si>
  <si>
    <t>Nitrazepam [Presence] in Urine by Confirmatory method</t>
  </si>
  <si>
    <t>Nitrazepam Ur Ql Cfm</t>
  </si>
  <si>
    <t>19620-4</t>
  </si>
  <si>
    <t>Nitrazepam [Presence] in Urine by Screen method</t>
  </si>
  <si>
    <t>Nitrazepam Ur Ql Scn</t>
  </si>
  <si>
    <t>14850-2</t>
  </si>
  <si>
    <t>Nitrazepam [Moles/volume] in Urine</t>
  </si>
  <si>
    <t>Nitrazepam Ur-sCnc</t>
  </si>
  <si>
    <t>19623-8</t>
  </si>
  <si>
    <t>Nitrazepam cutoff</t>
  </si>
  <si>
    <t>Nitrazepam cutoff [Mass/volume] in Urine for Confirmatory method</t>
  </si>
  <si>
    <t>Nitrazepam CtO Ur Cfm-mCnc</t>
  </si>
  <si>
    <t>19622-0</t>
  </si>
  <si>
    <t>Nitrazepam cutoff [Mass/volume] in Urine for Screen method</t>
  </si>
  <si>
    <t>Nitrazepam CtO Ur Scn-mCnc</t>
  </si>
  <si>
    <t>72666-1</t>
  </si>
  <si>
    <t>Nitrazepam^trough</t>
  </si>
  <si>
    <t>Nitrazepam [Mass/volume] in Serum or Plasma --trough</t>
  </si>
  <si>
    <t>Nitrazepam Trough SerPl-mCnc</t>
  </si>
  <si>
    <t>38710-0</t>
  </si>
  <si>
    <t>Nitrobenzene</t>
  </si>
  <si>
    <t>Nitrobenzene [Mass/volume] in Air</t>
  </si>
  <si>
    <t>Nitrobenzene Air-mCnc</t>
  </si>
  <si>
    <t>3860-4</t>
  </si>
  <si>
    <t>Nitrofurantoin</t>
  </si>
  <si>
    <t>Nitrofurantoin [Mass/volume] in Serum or Plasma</t>
  </si>
  <si>
    <t>Nitrofurantoin SerPl-mCnc</t>
  </si>
  <si>
    <t>53554-2</t>
  </si>
  <si>
    <t>Nitrogen</t>
  </si>
  <si>
    <t>Nitrogen [Mass/volume] in Air</t>
  </si>
  <si>
    <t>N2 Air-mCnc</t>
  </si>
  <si>
    <t>12404-0</t>
  </si>
  <si>
    <t>Nitroglycerin</t>
  </si>
  <si>
    <t>Nitroglycerin [Mass/volume] in Serum or Plasma</t>
  </si>
  <si>
    <t>Nitroglycerin SerPl-mCnc</t>
  </si>
  <si>
    <t>13016-1</t>
  </si>
  <si>
    <t>Nitrophenol</t>
  </si>
  <si>
    <t>Nitrophenol [Units/volume] in Blood</t>
  </si>
  <si>
    <t>Nitrophenol Bld-aCnc</t>
  </si>
  <si>
    <t>17364-1</t>
  </si>
  <si>
    <t>Nitrophenol [Presence] in Urine</t>
  </si>
  <si>
    <t>Nitrophenol Ur Ql</t>
  </si>
  <si>
    <t>17365-8</t>
  </si>
  <si>
    <t>Nitroprusside</t>
  </si>
  <si>
    <t>Nitroprusside [Mass/volume] in Serum or Plasma</t>
  </si>
  <si>
    <t>Nitroprusside SerPl-mCnc</t>
  </si>
  <si>
    <t>59714-6</t>
  </si>
  <si>
    <t>Nitrous oxide</t>
  </si>
  <si>
    <t>Nitrous oxide [Mass/volume] in Blood</t>
  </si>
  <si>
    <t>N2O Bld-mCnc</t>
  </si>
  <si>
    <t>59715-3</t>
  </si>
  <si>
    <t>Nitrous oxide [Mass/volume] in Serum or Plasma</t>
  </si>
  <si>
    <t>N2O SerPl-mCnc</t>
  </si>
  <si>
    <t>17366-6</t>
  </si>
  <si>
    <t>Nizatidine</t>
  </si>
  <si>
    <t>Nizatidine [Mass/volume] in Serum or Plasma</t>
  </si>
  <si>
    <t>Nizatidine SerPl-mCnc</t>
  </si>
  <si>
    <t>12542-7</t>
  </si>
  <si>
    <t>N-methylacetamide</t>
  </si>
  <si>
    <t>N-methylacetamide [Mass/volume] in Urine</t>
  </si>
  <si>
    <t>NMA Ur-mCnc</t>
  </si>
  <si>
    <t>27163-5</t>
  </si>
  <si>
    <t>N-methylacetamide/Creatinine</t>
  </si>
  <si>
    <t>N-methylacetamide/Creatinine [Mass Ratio] in Urine</t>
  </si>
  <si>
    <t>NMA/Creat Ur</t>
  </si>
  <si>
    <t>54943-6</t>
  </si>
  <si>
    <t>N-methyldiethanolamine</t>
  </si>
  <si>
    <t>N-methyldiethanolamine [Mass/volume] in Urine</t>
  </si>
  <si>
    <t>N-methyldiethanolamine Ur-mCnc</t>
  </si>
  <si>
    <t>80648-9</t>
  </si>
  <si>
    <t>N-monodesmethyl bedaquiline</t>
  </si>
  <si>
    <t>N-monodesmethyl bedaquiline [Mass/volume] in Serum or Plasma</t>
  </si>
  <si>
    <t>N-monodesmethyl bedaquiline SerPl-mCnc</t>
  </si>
  <si>
    <t>38712-6</t>
  </si>
  <si>
    <t>N-nitrosodimethylamine</t>
  </si>
  <si>
    <t>N-nitrosodimethylamine [Mass/volume] in Air</t>
  </si>
  <si>
    <t>NDMA Air-mCnc</t>
  </si>
  <si>
    <t>38713-4</t>
  </si>
  <si>
    <t>N-nitrosomorpholine</t>
  </si>
  <si>
    <t>N-nitrosomorpholine [Mass/volume] in Air</t>
  </si>
  <si>
    <t>NMOR Air-mCnc</t>
  </si>
  <si>
    <t>86454-6</t>
  </si>
  <si>
    <t>N-nortramadol</t>
  </si>
  <si>
    <t>N-Nortramadol [Presence] in Urine</t>
  </si>
  <si>
    <t>N-Nortramadol Ur Ql</t>
  </si>
  <si>
    <t>72747-9</t>
  </si>
  <si>
    <t>N-Nortramadol</t>
  </si>
  <si>
    <t>N-Nortramadol [Mass/volume] in Saliva (oral fluid) by Confirmatory method</t>
  </si>
  <si>
    <t>N-Nortramadol Sal Cfm-mCnc</t>
  </si>
  <si>
    <t>17367-4</t>
  </si>
  <si>
    <t>Nomifensine</t>
  </si>
  <si>
    <t>Nomifensine [Mass/volume] in Serum or Plasma</t>
  </si>
  <si>
    <t>Nomifensine SerPl-mCnc</t>
  </si>
  <si>
    <t>80198-5</t>
  </si>
  <si>
    <t>Nonsteroidal antiinflammatory drugs</t>
  </si>
  <si>
    <t>Nonsteroidal antiinflammatory drugs [Presence] in Blood by Screen method</t>
  </si>
  <si>
    <t>NSAIDs Bld Ql Scn</t>
  </si>
  <si>
    <t>80199-3</t>
  </si>
  <si>
    <t>Nonsteroidal antiinflammatory drugs [Presence] in Body fluid by Screen method</t>
  </si>
  <si>
    <t>NSAIDs Fld Ql Scn</t>
  </si>
  <si>
    <t>72609-1</t>
  </si>
  <si>
    <t>Nonsteroidal antiinflammatory drugs [Presence] in Serum or Plasma by Screen method</t>
  </si>
  <si>
    <t>NSAIDs SerPl Ql Scn</t>
  </si>
  <si>
    <t>80200-9</t>
  </si>
  <si>
    <t>Nonsteroidal antiinflammatory drugs [Presence] in Urine by Screen method</t>
  </si>
  <si>
    <t>NSAIDs Ur Ql Scn</t>
  </si>
  <si>
    <t>12709-2</t>
  </si>
  <si>
    <t>Norastemizole</t>
  </si>
  <si>
    <t>Norastemizole [Mass/volume] in Serum or Plasma</t>
  </si>
  <si>
    <t>Norastemizole SerPl-mCnc</t>
  </si>
  <si>
    <t>82370-8</t>
  </si>
  <si>
    <t>Norbuprenorphine</t>
  </si>
  <si>
    <t>Norbuprenorphine [Presence] in Gastric fluid by Screen method</t>
  </si>
  <si>
    <t>Norbuprenorphine Gast Ql Scn</t>
  </si>
  <si>
    <t>75379-8</t>
  </si>
  <si>
    <t>Norbuprenorphine [Mass/mass] in Meconium by Confirmatory method</t>
  </si>
  <si>
    <t>Norbuprenorphine Mec Cfm-mCnt</t>
  </si>
  <si>
    <t>72746-1</t>
  </si>
  <si>
    <t>Norbuprenorphine [Mass/volume] in Saliva (oral fluid) by Confirmatory method</t>
  </si>
  <si>
    <t>Norbuprenorphine Sal Cfm-mCnc</t>
  </si>
  <si>
    <t>77206-1</t>
  </si>
  <si>
    <t>Norbuprenorphine [Presence] in Saliva (oral fluid) by Confirmatory method</t>
  </si>
  <si>
    <t>Norbuprenorphine Sal Ql Cfm</t>
  </si>
  <si>
    <t>53881-9</t>
  </si>
  <si>
    <t>Norbuprenorphine [Mass/volume] in Serum or Plasma</t>
  </si>
  <si>
    <t>Norbuprenorphine SerPl-mCnc</t>
  </si>
  <si>
    <t>53880-1</t>
  </si>
  <si>
    <t>Norbuprenorphine [Mass/volume] in Serum or Plasma by Confirmatory method</t>
  </si>
  <si>
    <t>Norbuprenorphine SerPl Cfm-mCnc</t>
  </si>
  <si>
    <t>66131-4</t>
  </si>
  <si>
    <t>Norbuprenorphine [Presence] in Serum or Plasma by Confirmatory method</t>
  </si>
  <si>
    <t>Norbuprenorphine SerPl Ql Cfm</t>
  </si>
  <si>
    <t>82374-0</t>
  </si>
  <si>
    <t>Norbuprenorphine [Presence] in Serum or Plasma by Screen method</t>
  </si>
  <si>
    <t>Norbuprenorphine SerPl Ql Scn</t>
  </si>
  <si>
    <t>75370-7</t>
  </si>
  <si>
    <t>Norbuprenorphine [Mass/volume] in Serum, Plasma or Blood</t>
  </si>
  <si>
    <t>Norbuprenorphine SerPlBld-mCnc</t>
  </si>
  <si>
    <t>49753-7</t>
  </si>
  <si>
    <t>Norbuprenorphine [Mass/volume] in Urine</t>
  </si>
  <si>
    <t>Norbuprenorphine Ur-mCnc</t>
  </si>
  <si>
    <t>49751-1</t>
  </si>
  <si>
    <t>Norbuprenorphine [Mass/volume] in Urine by Confirmatory method</t>
  </si>
  <si>
    <t>Norbuprenorphine Ur Cfm-mCnc</t>
  </si>
  <si>
    <t>58362-5</t>
  </si>
  <si>
    <t>Norbuprenorphine [Presence] in Urine by Confirmatory method</t>
  </si>
  <si>
    <t>Norbuprenorphine Ur Ql Cfm</t>
  </si>
  <si>
    <t>82371-6</t>
  </si>
  <si>
    <t>Norbuprenorphine [Presence] in Urine by Screen method</t>
  </si>
  <si>
    <t>Norbuprenorphine Ur Ql Scn</t>
  </si>
  <si>
    <t>82375-7</t>
  </si>
  <si>
    <t>Norbuprenorphine [Presence] in Unspecified specimen by Screen method</t>
  </si>
  <si>
    <t>Norbuprenorphine XXX Ql Scn</t>
  </si>
  <si>
    <t>78866-1</t>
  </si>
  <si>
    <t>Norbuprenorphine cutoff</t>
  </si>
  <si>
    <t>Norbuprenorphine cutoff [Mass/volume] in Saliva (oral fluid) for Confirmatory method</t>
  </si>
  <si>
    <t>Norbuprenorphine CtO Sal Cfm-mCnc</t>
  </si>
  <si>
    <t>77774-8</t>
  </si>
  <si>
    <t>Norbuprenorphine cutoff [Mass/volume] in Urine for Confirmatory method</t>
  </si>
  <si>
    <t>Norbuprenorphine CtO Ur Cfm-mCnc</t>
  </si>
  <si>
    <t>58361-7</t>
  </si>
  <si>
    <t>Norbuprenorphine/Creatinine</t>
  </si>
  <si>
    <t>Norbuprenorphine/Creatinine [Mass Ratio] in Urine</t>
  </si>
  <si>
    <t>Norbuprenorphine/Creat Ur</t>
  </si>
  <si>
    <t>72406-2</t>
  </si>
  <si>
    <t>Norchlordiazepoxide</t>
  </si>
  <si>
    <t>Norchlordiazepoxide [Mass/volume] in Blood by Confirmatory method</t>
  </si>
  <si>
    <t>Norchlordiazep Bld Cfm-mCnc</t>
  </si>
  <si>
    <t>9776-6</t>
  </si>
  <si>
    <t>Norchlordiazepoxide [Mass/volume] in Serum or Plasma</t>
  </si>
  <si>
    <t>Norchlordiazep SerPl-mCnc</t>
  </si>
  <si>
    <t>13569-9</t>
  </si>
  <si>
    <t>Norchlordiazepoxide [Presence] in Serum or Plasma</t>
  </si>
  <si>
    <t>Norchlordiazep SerPl Ql</t>
  </si>
  <si>
    <t>27036-3</t>
  </si>
  <si>
    <t>Norchlordiazepoxide [Mass/volume] in Urine</t>
  </si>
  <si>
    <t>Norchlordiazep Ur-mCnc</t>
  </si>
  <si>
    <t>33301-3</t>
  </si>
  <si>
    <t>Norchlordiazepoxide [Presence] in Urine by Screen method</t>
  </si>
  <si>
    <t>Norchlordiazep Ur Ql Scn</t>
  </si>
  <si>
    <t>80542-4</t>
  </si>
  <si>
    <t>Norcitalopram</t>
  </si>
  <si>
    <t>Norcitalopram [Mass/volume] in DBS</t>
  </si>
  <si>
    <t>Norcitalopram DBS-mCnc</t>
  </si>
  <si>
    <t>35106-4</t>
  </si>
  <si>
    <t>Norcitalopram [Mass/volume] in Serum or Plasma</t>
  </si>
  <si>
    <t>Norcitalopram SerPl-mCnc</t>
  </si>
  <si>
    <t>26040-6</t>
  </si>
  <si>
    <t>Norcitalopram [Moles/volume] in Serum or Plasma</t>
  </si>
  <si>
    <t>Norcitalopram SerPl-sCnc</t>
  </si>
  <si>
    <t>73584-5</t>
  </si>
  <si>
    <t>Norcitalopram [Mass/volume] in Urine</t>
  </si>
  <si>
    <t>Norcitalopram Ur-mCnc</t>
  </si>
  <si>
    <t>75232-9</t>
  </si>
  <si>
    <t>Norcitalopram [Presence] in Urine</t>
  </si>
  <si>
    <t>Norcitalopram Ur Ql</t>
  </si>
  <si>
    <t>59939-9</t>
  </si>
  <si>
    <t>Norclobazam</t>
  </si>
  <si>
    <t>Norclobazam [Moles/volume] in Gastric fluid</t>
  </si>
  <si>
    <t>Norclobazam Gast-sCnc</t>
  </si>
  <si>
    <t>35107-2</t>
  </si>
  <si>
    <t>Norclobazam [Mass/volume] in Serum or Plasma</t>
  </si>
  <si>
    <t>Norclobazam SerPl-mCnc</t>
  </si>
  <si>
    <t>14693-6</t>
  </si>
  <si>
    <t>Norclobazam [Moles/volume] in Serum or Plasma</t>
  </si>
  <si>
    <t>Norclobazam SerPl-sCnc</t>
  </si>
  <si>
    <t>59938-1</t>
  </si>
  <si>
    <t>Norclobazam [Moles/volume] in Urine</t>
  </si>
  <si>
    <t>Norclobazam Ur-sCnc</t>
  </si>
  <si>
    <t>60321-7</t>
  </si>
  <si>
    <t>Norclobazam [Moles/volume] in Unspecified specimen</t>
  </si>
  <si>
    <t>Norclobazam XXX-sCnc</t>
  </si>
  <si>
    <t>59941-5</t>
  </si>
  <si>
    <t>Norclomipramine</t>
  </si>
  <si>
    <t>Norclomipramine [Moles/volume] in Gastric fluid</t>
  </si>
  <si>
    <t>Norclomipramine Gast-sCnc</t>
  </si>
  <si>
    <t>3536-0</t>
  </si>
  <si>
    <t>Norclomipramine [Mass/volume] in Serum or Plasma</t>
  </si>
  <si>
    <t>Norclomipramine SerPl-mCnc</t>
  </si>
  <si>
    <t>35621-2</t>
  </si>
  <si>
    <t>Norclomipramine [Mass/volume] in Serum or Plasma by Screen method</t>
  </si>
  <si>
    <t>Norclomipramine SerPl Scn-mCnc</t>
  </si>
  <si>
    <t>13570-7</t>
  </si>
  <si>
    <t>Norclomipramine [Presence] in Serum or Plasma</t>
  </si>
  <si>
    <t>Norclomipramine SerPl Ql</t>
  </si>
  <si>
    <t>14694-4</t>
  </si>
  <si>
    <t>Norclomipramine [Moles/volume] in Serum or Plasma</t>
  </si>
  <si>
    <t>Norclomipramine SerPl-sCnc</t>
  </si>
  <si>
    <t>18470-5</t>
  </si>
  <si>
    <t>Norclomipramine [Mass/volume] in Urine</t>
  </si>
  <si>
    <t>Norclomipramine Ur-mCnc</t>
  </si>
  <si>
    <t>58013-4</t>
  </si>
  <si>
    <t>Norclomipramine [Presence] in Urine</t>
  </si>
  <si>
    <t>Norclomipramine Ur Ql</t>
  </si>
  <si>
    <t>59940-7</t>
  </si>
  <si>
    <t>Norclomipramine [Moles/volume] in Urine</t>
  </si>
  <si>
    <t>Norclomipramine Ur-sCnc</t>
  </si>
  <si>
    <t>60322-5</t>
  </si>
  <si>
    <t>Norclomipramine [Moles/volume] in Unspecified specimen</t>
  </si>
  <si>
    <t>Norclomipramine XXX-sCnc</t>
  </si>
  <si>
    <t>58041-5</t>
  </si>
  <si>
    <t>Norclostebol</t>
  </si>
  <si>
    <t>Norclostebol [Presence] in Urine</t>
  </si>
  <si>
    <t>Norclostebol Ur Ql</t>
  </si>
  <si>
    <t>80543-2</t>
  </si>
  <si>
    <t>Norclozapine</t>
  </si>
  <si>
    <t>Norclozapine [Mass/volume] in DBS</t>
  </si>
  <si>
    <t>Norclozapine DBS-mCnc</t>
  </si>
  <si>
    <t>10992-6</t>
  </si>
  <si>
    <t>Norclozapine [Mass/volume] in Serum or Plasma</t>
  </si>
  <si>
    <t>Norclozapine SerPl-mCnc</t>
  </si>
  <si>
    <t>13571-5</t>
  </si>
  <si>
    <t>Norclozapine [Presence] in Serum or Plasma</t>
  </si>
  <si>
    <t>Norclozapine SerPl Ql</t>
  </si>
  <si>
    <t>14851-0</t>
  </si>
  <si>
    <t>Norclozapine [Moles/volume] in Serum or Plasma</t>
  </si>
  <si>
    <t>Norclozapine SerPl-sCnc</t>
  </si>
  <si>
    <t>59171-9</t>
  </si>
  <si>
    <t>Norclozapine [Presence] in Urine</t>
  </si>
  <si>
    <t>Norclozapine Ur Ql</t>
  </si>
  <si>
    <t>50890-3</t>
  </si>
  <si>
    <t>Norclozapine [Moles/volume] in Urine</t>
  </si>
  <si>
    <t>Norclozapine Ur-sCnc</t>
  </si>
  <si>
    <t>73728-8</t>
  </si>
  <si>
    <t>Norcocaine</t>
  </si>
  <si>
    <t>Norcocaine [Presence] in Meconium</t>
  </si>
  <si>
    <t>Norcocaine Mec Ql</t>
  </si>
  <si>
    <t>49830-3</t>
  </si>
  <si>
    <t>Norcodeine</t>
  </si>
  <si>
    <t>Norcodeine [Mass/volume] in Serum or Plasma</t>
  </si>
  <si>
    <t>Norcodeine SerPl-mCnc</t>
  </si>
  <si>
    <t>49829-5</t>
  </si>
  <si>
    <t>Norcodeine [Mass/volume] in Urine</t>
  </si>
  <si>
    <t>Norcodeine Ur-mCnc</t>
  </si>
  <si>
    <t>86608-7</t>
  </si>
  <si>
    <t>Norcodeine/Creatinine</t>
  </si>
  <si>
    <t>Norcodeine/Creatinine [Mass Ratio] in Urine by Confirmatory method</t>
  </si>
  <si>
    <t>Norcodeine/Creat Ur Cfm</t>
  </si>
  <si>
    <t>77740-9</t>
  </si>
  <si>
    <t>Norcotinine</t>
  </si>
  <si>
    <t>Norcotinine [Mass/volume] in Urine</t>
  </si>
  <si>
    <t>Norcotinine Ur-mCnc</t>
  </si>
  <si>
    <t>59716-1</t>
  </si>
  <si>
    <t>Nordiazepam</t>
  </si>
  <si>
    <t>Nordiazepam [Mass/volume] in Blood</t>
  </si>
  <si>
    <t>Nordiazepam Bld-mCnc</t>
  </si>
  <si>
    <t>59717-9</t>
  </si>
  <si>
    <t>Nordiazepam [Mass/volume] in Blood by Confirmatory method</t>
  </si>
  <si>
    <t>Nordiazepam Bld Cfm-mCnc</t>
  </si>
  <si>
    <t>59718-7</t>
  </si>
  <si>
    <t>Nordiazepam [Mass/volume] in Body fluid</t>
  </si>
  <si>
    <t>Nordiazepam Fld-mCnc</t>
  </si>
  <si>
    <t>59719-5</t>
  </si>
  <si>
    <t>Nordiazepam [Mass/volume] in Body fluid by Confirmatory method</t>
  </si>
  <si>
    <t>Nordiazepam Fld Cfm-mCnc</t>
  </si>
  <si>
    <t>29385-2</t>
  </si>
  <si>
    <t>Nordiazepam [Mass/volume] in Gastric fluid</t>
  </si>
  <si>
    <t>Nordiazepam Gast-mCnc</t>
  </si>
  <si>
    <t>61085-7</t>
  </si>
  <si>
    <t>Nordiazepam [Presence] in Gastric fluid</t>
  </si>
  <si>
    <t>Nordiazepam Gast Ql</t>
  </si>
  <si>
    <t>26840-9</t>
  </si>
  <si>
    <t>Nordiazepam [Mass/mass] in Hair</t>
  </si>
  <si>
    <t>Nordiazepam Hair-mCnt</t>
  </si>
  <si>
    <t>26891-2</t>
  </si>
  <si>
    <t>Nordiazepam [Mass/mass] in Meconium</t>
  </si>
  <si>
    <t>Nordiazepam Mec-mCnt</t>
  </si>
  <si>
    <t>59720-3</t>
  </si>
  <si>
    <t>Nordiazepam [Mass/mass] in Meconium by Confirmatory method</t>
  </si>
  <si>
    <t>Nordiazepam Mec Cfm-mCnt</t>
  </si>
  <si>
    <t>72377-5</t>
  </si>
  <si>
    <t>Nordiazepam [Mass/volume] in Saliva (oral fluid)</t>
  </si>
  <si>
    <t>Nordiazepam Sal-mCnc</t>
  </si>
  <si>
    <t>72739-6</t>
  </si>
  <si>
    <t>Nordiazepam [Mass/volume] in Saliva (oral fluid) by Confirmatory method</t>
  </si>
  <si>
    <t>Nordiazepam Sal Cfm-mCnc</t>
  </si>
  <si>
    <t>72615-8</t>
  </si>
  <si>
    <t>Nordiazepam [Presence] in Saliva (oral fluid)</t>
  </si>
  <si>
    <t>Nordiazepam Sal Ql</t>
  </si>
  <si>
    <t>3537-8</t>
  </si>
  <si>
    <t>Nordiazepam [Mass/volume] in Serum or Plasma</t>
  </si>
  <si>
    <t>Nordiazepam SerPl-mCnc</t>
  </si>
  <si>
    <t>59721-1</t>
  </si>
  <si>
    <t>Nordiazepam [Mass/volume] in Serum or Plasma by Confirmatory method</t>
  </si>
  <si>
    <t>Nordiazepam SerPl Cfm-mCnc</t>
  </si>
  <si>
    <t>35622-0</t>
  </si>
  <si>
    <t>Nordiazepam [Mass/volume] in Serum or Plasma by Screen method</t>
  </si>
  <si>
    <t>Nordiazepam SerPl Scn-mCnc</t>
  </si>
  <si>
    <t>13572-3</t>
  </si>
  <si>
    <t>Nordiazepam [Presence] in Serum or Plasma</t>
  </si>
  <si>
    <t>Nordiazepam SerPl Ql</t>
  </si>
  <si>
    <t>26021-6</t>
  </si>
  <si>
    <t>Nordiazepam [Moles/volume] in Serum or Plasma</t>
  </si>
  <si>
    <t>Nordiazepam SerPl-sCnc</t>
  </si>
  <si>
    <t>70212-6</t>
  </si>
  <si>
    <t>Nordiazepam [Moles/volume] in Serum or Plasma by Screen method</t>
  </si>
  <si>
    <t>Nordiazepam SerPl Scn-sCnc</t>
  </si>
  <si>
    <t>18248-5</t>
  </si>
  <si>
    <t>Nordiazepam [Mass/volume] in Stool</t>
  </si>
  <si>
    <t>Nordiazepam Stl-mCnc</t>
  </si>
  <si>
    <t>27239-3</t>
  </si>
  <si>
    <t>Nordiazepam [Mass/mass] in Stool</t>
  </si>
  <si>
    <t>Nordiazepam Stl-mCnt</t>
  </si>
  <si>
    <t>59722-9</t>
  </si>
  <si>
    <t>Nordiazepam [Mass/mass] in Stool by Confirmatory method</t>
  </si>
  <si>
    <t>Nordiazepam Stl Cfm-mCnt</t>
  </si>
  <si>
    <t>59723-7</t>
  </si>
  <si>
    <t>Nordiazepam [Mass/mass] in Tissue</t>
  </si>
  <si>
    <t>Nordiazepam Tiss-mCnt</t>
  </si>
  <si>
    <t>15372-6</t>
  </si>
  <si>
    <t>Nordiazepam [Mass/volume] in Urine</t>
  </si>
  <si>
    <t>Nordiazepam Ur-mCnc</t>
  </si>
  <si>
    <t>16228-9</t>
  </si>
  <si>
    <t>Nordiazepam [Mass/volume] in Urine by Confirmatory method</t>
  </si>
  <si>
    <t>Nordiazepam Ur Cfm-mCnc</t>
  </si>
  <si>
    <t>3861-2</t>
  </si>
  <si>
    <t>Nordiazepam [Presence] in Urine</t>
  </si>
  <si>
    <t>Nordiazepam Ur Ql</t>
  </si>
  <si>
    <t>16202-4</t>
  </si>
  <si>
    <t>Nordiazepam [Presence] in Urine by Confirmatory method</t>
  </si>
  <si>
    <t>Nordiazepam Ur Ql Cfm</t>
  </si>
  <si>
    <t>19624-6</t>
  </si>
  <si>
    <t>Nordiazepam [Presence] in Urine by Screen method</t>
  </si>
  <si>
    <t>Nordiazepam Ur Ql Scn</t>
  </si>
  <si>
    <t>70213-4</t>
  </si>
  <si>
    <t>Nordiazepam [Moles/volume] in Urine by Confirmatory method</t>
  </si>
  <si>
    <t>Nordiazepam Ur Cfm-sCnc</t>
  </si>
  <si>
    <t>26816-9</t>
  </si>
  <si>
    <t>Nordiazepam [Mass/volume] in Vitreous fluid</t>
  </si>
  <si>
    <t>Nordiazepam Vitf-mCnc</t>
  </si>
  <si>
    <t>48959-1</t>
  </si>
  <si>
    <t>Nordiazepam [Mass/volume] in Unspecified specimen</t>
  </si>
  <si>
    <t>Nordiazepam XXX-mCnc</t>
  </si>
  <si>
    <t>61051-9</t>
  </si>
  <si>
    <t>Nordiazepam [Presence] in Unspecified specimen</t>
  </si>
  <si>
    <t>Nordiazepam XXX Ql</t>
  </si>
  <si>
    <t>77447-1</t>
  </si>
  <si>
    <t>Nordiazepam [Moles/volume] in Unspecified specimen</t>
  </si>
  <si>
    <t>Nordiazepam XXX-sCnc</t>
  </si>
  <si>
    <t>79252-3</t>
  </si>
  <si>
    <t>Nordiazepam cutoff</t>
  </si>
  <si>
    <t>Nordiazepam cutoff [Mass/volume] in Saliva (oral fluid) for Confirmatory method</t>
  </si>
  <si>
    <t>Nordiazepam CtO Sal Cfm-mCnc</t>
  </si>
  <si>
    <t>19627-9</t>
  </si>
  <si>
    <t>Nordiazepam cutoff [Mass/volume] in Urine for Confirmatory method</t>
  </si>
  <si>
    <t>Nordiazepam CtO Ur Cfm-mCnc</t>
  </si>
  <si>
    <t>19626-1</t>
  </si>
  <si>
    <t>Nordiazepam cutoff [Mass/volume] in Urine for Screen method</t>
  </si>
  <si>
    <t>Nordiazepam CtO Ur Scn-mCnc</t>
  </si>
  <si>
    <t>58367-4</t>
  </si>
  <si>
    <t>Nordiazepam/Creatinine</t>
  </si>
  <si>
    <t>Nordiazepam/Creatinine [Mass Ratio] in Urine</t>
  </si>
  <si>
    <t>Nordiazepam/Creat Ur</t>
  </si>
  <si>
    <t>74975-4</t>
  </si>
  <si>
    <t>Nordiazepam^trough</t>
  </si>
  <si>
    <t>Nordiazepam [Mass/volume] in Serum or Plasma --trough</t>
  </si>
  <si>
    <t>Nordiazepam Trough SerPl-mCnc</t>
  </si>
  <si>
    <t>35114-8</t>
  </si>
  <si>
    <t>Nordothiepin</t>
  </si>
  <si>
    <t>Nordothiepin [Mass/volume] in Serum or Plasma</t>
  </si>
  <si>
    <t>Nordothiepin SerPl-mCnc</t>
  </si>
  <si>
    <t>29411-6</t>
  </si>
  <si>
    <t>Nordoxepin</t>
  </si>
  <si>
    <t>Nordoxepin [Mass/volume] in Gastric fluid</t>
  </si>
  <si>
    <t>Nordoxepin Gast-mCnc</t>
  </si>
  <si>
    <t>59943-1</t>
  </si>
  <si>
    <t>Nordoxepin [Moles/volume] in Gastric fluid</t>
  </si>
  <si>
    <t>Nordoxepin Gast-sCnc</t>
  </si>
  <si>
    <t>3862-0</t>
  </si>
  <si>
    <t>Nordoxepin [Mass/volume] in Serum or Plasma</t>
  </si>
  <si>
    <t>Nordoxepin SerPl-mCnc</t>
  </si>
  <si>
    <t>35623-8</t>
  </si>
  <si>
    <t>Nordoxepin [Mass/volume] in Serum or Plasma by Screen method</t>
  </si>
  <si>
    <t>Nordoxepin SerPl Scn-mCnc</t>
  </si>
  <si>
    <t>13573-1</t>
  </si>
  <si>
    <t>Nordoxepin [Presence] in Serum or Plasma</t>
  </si>
  <si>
    <t>Nordoxepin SerPl Ql</t>
  </si>
  <si>
    <t>14695-1</t>
  </si>
  <si>
    <t>Nordoxepin [Moles/volume] in Serum or Plasma</t>
  </si>
  <si>
    <t>Nordoxepin SerPl-sCnc</t>
  </si>
  <si>
    <t>12386-9</t>
  </si>
  <si>
    <t>Nordoxepin [Mass/volume] in Urine</t>
  </si>
  <si>
    <t>Nordoxepin Ur-mCnc</t>
  </si>
  <si>
    <t>58014-2</t>
  </si>
  <si>
    <t>Nordoxepin [Presence] in Urine</t>
  </si>
  <si>
    <t>Nordoxepin Ur Ql</t>
  </si>
  <si>
    <t>59942-3</t>
  </si>
  <si>
    <t>Nordoxepin [Moles/volume] in Urine</t>
  </si>
  <si>
    <t>Nordoxepin Ur-sCnc</t>
  </si>
  <si>
    <t>60323-3</t>
  </si>
  <si>
    <t>Nordoxepin [Moles/volume] in Unspecified specimen</t>
  </si>
  <si>
    <t>Nordoxepin XXX-sCnc</t>
  </si>
  <si>
    <t>85099-0</t>
  </si>
  <si>
    <t>Norescitalopram</t>
  </si>
  <si>
    <t>Norescitalopram [Mass/volume] in Serum or Plasma</t>
  </si>
  <si>
    <t>Norescitalopram SerPl-mCnc</t>
  </si>
  <si>
    <t>3864-6</t>
  </si>
  <si>
    <t>Norethandrolone</t>
  </si>
  <si>
    <t>Norethandrolone [Mass/volume] in Urine</t>
  </si>
  <si>
    <t>Norethandrolone Ur-mCnc</t>
  </si>
  <si>
    <t>3865-3</t>
  </si>
  <si>
    <t>Norethandrolone [Mass/time] in 24 hour Urine</t>
  </si>
  <si>
    <t>Norethandrolone 24h Ur-mRate</t>
  </si>
  <si>
    <t>3863-8</t>
  </si>
  <si>
    <t>Norethandrolone [Presence] in Urine</t>
  </si>
  <si>
    <t>Norethandrolone Ur Ql</t>
  </si>
  <si>
    <t>13907-1</t>
  </si>
  <si>
    <t>Norethindrone</t>
  </si>
  <si>
    <t>Norethindrone [Mass/volume] in Serum or Plasma</t>
  </si>
  <si>
    <t>Norethindrone SerPl-mCnc</t>
  </si>
  <si>
    <t>49756-0</t>
  </si>
  <si>
    <t>Norethindrone [Mass/volume] in Urine</t>
  </si>
  <si>
    <t>Norethindrone Ur-mCnc</t>
  </si>
  <si>
    <t>3866-1</t>
  </si>
  <si>
    <t>Norfenefrine</t>
  </si>
  <si>
    <t>Norfenefrine [Mass/volume] in Urine</t>
  </si>
  <si>
    <t>Norfenefrine Ur-mCnc</t>
  </si>
  <si>
    <t>12431-3</t>
  </si>
  <si>
    <t>Norfenfluramine</t>
  </si>
  <si>
    <t>Norfenfluramine [Mass/volume] in Serum or Plasma</t>
  </si>
  <si>
    <t>Norfenfluramine SerPl-mCnc</t>
  </si>
  <si>
    <t>73937-5</t>
  </si>
  <si>
    <t>Norfentanyl</t>
  </si>
  <si>
    <t>Norfentanyl [Mass/volume] in Blood by Confirmatory method</t>
  </si>
  <si>
    <t>Norfentanyl Bld Cfm-mCnc</t>
  </si>
  <si>
    <t>61086-5</t>
  </si>
  <si>
    <t>Norfentanyl [Presence] in Gastric fluid</t>
  </si>
  <si>
    <t>Norfentanyl Gast Ql</t>
  </si>
  <si>
    <t>72745-3</t>
  </si>
  <si>
    <t>Norfentanyl [Mass/volume] in Saliva (oral fluid) by Confirmatory method</t>
  </si>
  <si>
    <t>Norfentanyl Sal Cfm-mCnc</t>
  </si>
  <si>
    <t>11074-2</t>
  </si>
  <si>
    <t>Norfentanyl [Mass/volume] in Serum or Plasma</t>
  </si>
  <si>
    <t>Norfentanyl SerPl-mCnc</t>
  </si>
  <si>
    <t>61052-7</t>
  </si>
  <si>
    <t>Norfentanyl [Presence] in Serum or Plasma</t>
  </si>
  <si>
    <t>Norfentanyl SerPl Ql</t>
  </si>
  <si>
    <t>74137-1</t>
  </si>
  <si>
    <t>Norfentanyl [Mass/volume] in Serum, Plasma or Blood by Confirmatory method</t>
  </si>
  <si>
    <t>Norfentanyl SerPlBld Cfm-mCnc</t>
  </si>
  <si>
    <t>11075-9</t>
  </si>
  <si>
    <t>Norfentanyl [Mass/volume] in Urine</t>
  </si>
  <si>
    <t>Norfentanyl Ur-mCnc</t>
  </si>
  <si>
    <t>58383-1</t>
  </si>
  <si>
    <t>Norfentanyl [Mass/volume] in Urine by Confirmatory method</t>
  </si>
  <si>
    <t>Norfentanyl Ur Cfm-mCnc</t>
  </si>
  <si>
    <t>43199-9</t>
  </si>
  <si>
    <t>Norfentanyl [Presence] in Urine</t>
  </si>
  <si>
    <t>Norfentanyl Ur Ql</t>
  </si>
  <si>
    <t>43200-5</t>
  </si>
  <si>
    <t>Norfentanyl [Presence] in Urine by Confirmatory method</t>
  </si>
  <si>
    <t>Norfentanyl Ur Ql Cfm</t>
  </si>
  <si>
    <t>61053-5</t>
  </si>
  <si>
    <t>Norfentanyl [Presence] in Unspecified specimen</t>
  </si>
  <si>
    <t>Norfentanyl XXX Ql</t>
  </si>
  <si>
    <t>78867-9</t>
  </si>
  <si>
    <t>Norfentanyl cutoff</t>
  </si>
  <si>
    <t>Norfentanyl cutoff [Mass/volume] in Saliva (oral fluid) for Confirmatory method</t>
  </si>
  <si>
    <t>Norfentanyl CtO Sal Cfm-mCnc</t>
  </si>
  <si>
    <t>77775-5</t>
  </si>
  <si>
    <t>Norfentanyl cutoff [Mass/volume] in Urine for Confirmatory method</t>
  </si>
  <si>
    <t>Norfentanyl CtO Ur Cfm-mCnc</t>
  </si>
  <si>
    <t>58382-3</t>
  </si>
  <si>
    <t>Norfentanyl/Creatinine</t>
  </si>
  <si>
    <t>Norfentanyl/Creatinine [Mass Ratio] in Urine</t>
  </si>
  <si>
    <t>Norfentanyl/Creat Ur</t>
  </si>
  <si>
    <t>3867-9</t>
  </si>
  <si>
    <t>Norfloxacin</t>
  </si>
  <si>
    <t>Norfloxacin [Mass/volume] in Serum or Plasma</t>
  </si>
  <si>
    <t>Norfloxacin SerPl-mCnc</t>
  </si>
  <si>
    <t>17375-7</t>
  </si>
  <si>
    <t>Norflunitrazepam</t>
  </si>
  <si>
    <t>Norflunitrazepam [Mass/volume] in Blood</t>
  </si>
  <si>
    <t>Norflunitrazepam Bld-mCnc</t>
  </si>
  <si>
    <t>32650-4</t>
  </si>
  <si>
    <t>Norflunitrazepam [Mass/volume] in Serum or Plasma</t>
  </si>
  <si>
    <t>Norflunitrazepam SerPl-mCnc</t>
  </si>
  <si>
    <t>26039-8</t>
  </si>
  <si>
    <t>Norflunitrazepam [Moles/volume] in Serum or Plasma</t>
  </si>
  <si>
    <t>Norflunitrazepam SerPl-sCnc</t>
  </si>
  <si>
    <t>27083-5</t>
  </si>
  <si>
    <t>Norflunitrazepam [Mass/volume] in Urine</t>
  </si>
  <si>
    <t>Norflunitrazepam Ur-mCnc</t>
  </si>
  <si>
    <t>3868-7</t>
  </si>
  <si>
    <t>Norfluoxetine</t>
  </si>
  <si>
    <t>Norfluoxetine [Mass/volume] in Serum or Plasma</t>
  </si>
  <si>
    <t>Norfluoxetine SerPl-mCnc</t>
  </si>
  <si>
    <t>35624-6</t>
  </si>
  <si>
    <t>Norfluoxetine [Mass/volume] in Serum or Plasma by Screen method</t>
  </si>
  <si>
    <t>Norfluoxetine SerPl Scn-mCnc</t>
  </si>
  <si>
    <t>13574-9</t>
  </si>
  <si>
    <t>Norfluoxetine [Presence] in Serum or Plasma</t>
  </si>
  <si>
    <t>Norfluoxetine SerPl Ql</t>
  </si>
  <si>
    <t>14855-1</t>
  </si>
  <si>
    <t>Norfluoxetine [Moles/volume] in Serum or Plasma</t>
  </si>
  <si>
    <t>Norfluoxetine SerPl-sCnc</t>
  </si>
  <si>
    <t>12445-3</t>
  </si>
  <si>
    <t>Norfluoxetine [Mass/volume] in Urine</t>
  </si>
  <si>
    <t>Norfluoxetine Ur-mCnc</t>
  </si>
  <si>
    <t>20553-4</t>
  </si>
  <si>
    <t>Norfluoxetine [Mass/volume] in Urine by Confirmatory method</t>
  </si>
  <si>
    <t>Norfluoxetine Ur Cfm-mCnc</t>
  </si>
  <si>
    <t>19629-5</t>
  </si>
  <si>
    <t>Norfluoxetine [Presence] in Urine by Confirmatory method</t>
  </si>
  <si>
    <t>Norfluoxetine Ur Ql Cfm</t>
  </si>
  <si>
    <t>19628-7</t>
  </si>
  <si>
    <t>Norfluoxetine [Presence] in Urine by Screen method</t>
  </si>
  <si>
    <t>Norfluoxetine Ur Ql Scn</t>
  </si>
  <si>
    <t>19631-1</t>
  </si>
  <si>
    <t>Norfluoxetine cutoff</t>
  </si>
  <si>
    <t>Norfluoxetine cutoff [Mass/volume] in Urine for Confirmatory method</t>
  </si>
  <si>
    <t>Norfluoxetine CtO Ur Cfm-mCnc</t>
  </si>
  <si>
    <t>19630-3</t>
  </si>
  <si>
    <t>Norfluoxetine cutoff [Mass/volume] in Urine for Screen method</t>
  </si>
  <si>
    <t>Norfluoxetine CtO Ur Scn-mCnc</t>
  </si>
  <si>
    <t>72812-1</t>
  </si>
  <si>
    <t>Norfluoxetine/Creatinine</t>
  </si>
  <si>
    <t>Norfluoxetine/Creatinine [Mass Ratio] in Urine</t>
  </si>
  <si>
    <t>Norfluoxetine/Creat Ur</t>
  </si>
  <si>
    <t>72744-6</t>
  </si>
  <si>
    <t>Norhydrocodone</t>
  </si>
  <si>
    <t>Norhydrocodone [Mass/volume] in Saliva (oral fluid) by Confirmatory method</t>
  </si>
  <si>
    <t>Norhydrocodone Sal Cfm-mCnc</t>
  </si>
  <si>
    <t>78363-9</t>
  </si>
  <si>
    <t>Norhydrocodone [Presence] in Saliva (oral fluid) by Confirmatory method</t>
  </si>
  <si>
    <t>Norhydrocodone Sal Ql Cfm</t>
  </si>
  <si>
    <t>61422-2</t>
  </si>
  <si>
    <t>Norhydrocodone [Mass/volume] in Urine by Confirmatory method</t>
  </si>
  <si>
    <t>Norhydrocodone Ur Cfm-mCnc</t>
  </si>
  <si>
    <t>61421-4</t>
  </si>
  <si>
    <t>Norhydrocodone [Presence] in Urine by Confirmatory method</t>
  </si>
  <si>
    <t>Norhydrocodone Ur Ql Cfm</t>
  </si>
  <si>
    <t>77776-3</t>
  </si>
  <si>
    <t>Norhydrocodone cutoff</t>
  </si>
  <si>
    <t>Norhydrocodone cutoff [Mass/volume] in Saliva (oral fluid) for Confirmatory method</t>
  </si>
  <si>
    <t>Norhydrocodone CtO Sal Cfm-mCnc</t>
  </si>
  <si>
    <t>78868-7</t>
  </si>
  <si>
    <t>Norhydrocodone cutoff [Mass/volume] in Urine for Confirmatory method</t>
  </si>
  <si>
    <t>Norhydrocodone CtO Ur Cfm-mCnc</t>
  </si>
  <si>
    <t>61420-6</t>
  </si>
  <si>
    <t>Norhydrocodone/Creatinine</t>
  </si>
  <si>
    <t>Norhydrocodone/Creatinine [Mass Ratio] in Urine</t>
  </si>
  <si>
    <t>Norhydrocodone/Creat Ur</t>
  </si>
  <si>
    <t>21421-3</t>
  </si>
  <si>
    <t>Norketamine</t>
  </si>
  <si>
    <t>Norketamine [Mass/volume] in Serum or Plasma</t>
  </si>
  <si>
    <t>Norketamine SerPl-mCnc</t>
  </si>
  <si>
    <t>18322-8</t>
  </si>
  <si>
    <t>Norketamine [Mass/volume] in Urine</t>
  </si>
  <si>
    <t>Norketamine Ur-mCnc</t>
  </si>
  <si>
    <t>72799-0</t>
  </si>
  <si>
    <t>Norketamine [Mass/volume] in Urine by Confirmatory method</t>
  </si>
  <si>
    <t>Norketamine Ur Cfm-mCnc</t>
  </si>
  <si>
    <t>72800-6</t>
  </si>
  <si>
    <t>Norketamine/Creatinine</t>
  </si>
  <si>
    <t>Norketamine/Creatinine [Mass Ratio] in Urine</t>
  </si>
  <si>
    <t>Norketamine/Creat Ur</t>
  </si>
  <si>
    <t>35108-0</t>
  </si>
  <si>
    <t>Normaprotiline</t>
  </si>
  <si>
    <t>Normaprotiline [Mass/volume] in Serum or Plasma</t>
  </si>
  <si>
    <t>Normaprotiline SerPl-mCnc</t>
  </si>
  <si>
    <t>13575-6</t>
  </si>
  <si>
    <t>Normaprotiline [Presence] in Serum or Plasma</t>
  </si>
  <si>
    <t>Normaprotiline SerPl Ql</t>
  </si>
  <si>
    <t>57858-3</t>
  </si>
  <si>
    <t>Normaprotiline [Moles/volume] in Unspecified specimen</t>
  </si>
  <si>
    <t>Normaprotiline XXX-sCnc</t>
  </si>
  <si>
    <t>61087-3</t>
  </si>
  <si>
    <t>Normeperidine</t>
  </si>
  <si>
    <t>Normeperidine [Presence] in Gastric fluid</t>
  </si>
  <si>
    <t>Normeperidine Gast Ql</t>
  </si>
  <si>
    <t>72743-8</t>
  </si>
  <si>
    <t>Normeperidine [Mass/volume] in Saliva (oral fluid) by Confirmatory method</t>
  </si>
  <si>
    <t>Normeperidine Sal Cfm-mCnc</t>
  </si>
  <si>
    <t>10996-7</t>
  </si>
  <si>
    <t>Normeperidine [Mass/volume] in Serum or Plasma</t>
  </si>
  <si>
    <t>Normeperidine SerPl-mCnc</t>
  </si>
  <si>
    <t>35625-3</t>
  </si>
  <si>
    <t>Normeperidine [Mass/volume] in Serum or Plasma by Screen method</t>
  </si>
  <si>
    <t>Normeperidine SerPl Scn-mCnc</t>
  </si>
  <si>
    <t>10544-5</t>
  </si>
  <si>
    <t>Normeperidine [Presence] in Serum or Plasma</t>
  </si>
  <si>
    <t>Normeperidine SerPl Ql</t>
  </si>
  <si>
    <t>59944-9</t>
  </si>
  <si>
    <t>Normeperidine [Moles/volume] in Serum or Plasma</t>
  </si>
  <si>
    <t>Normeperidine SerPl-sCnc</t>
  </si>
  <si>
    <t>73933-4</t>
  </si>
  <si>
    <t>Normeperidine [Mass/volume] in Serum, Plasma or Blood</t>
  </si>
  <si>
    <t>Normeperidine SerPlBld-mCnc</t>
  </si>
  <si>
    <t>3869-5</t>
  </si>
  <si>
    <t>Normeperidine [Mass/volume] in Urine</t>
  </si>
  <si>
    <t>Normeperidine Ur-mCnc</t>
  </si>
  <si>
    <t>58389-8</t>
  </si>
  <si>
    <t>Normeperidine [Mass/volume] in Urine by Confirmatory method</t>
  </si>
  <si>
    <t>Normeperidine Ur Cfm-mCnc</t>
  </si>
  <si>
    <t>27920-8</t>
  </si>
  <si>
    <t>Normeperidine [Presence] in Urine</t>
  </si>
  <si>
    <t>Normeperidine Ur Ql</t>
  </si>
  <si>
    <t>58388-0</t>
  </si>
  <si>
    <t>Normeperidine [Presence] in Urine by Confirmatory method</t>
  </si>
  <si>
    <t>Normeperidine Ur Ql Cfm</t>
  </si>
  <si>
    <t>61054-3</t>
  </si>
  <si>
    <t>Normeperidine [Presence] in Unspecified specimen</t>
  </si>
  <si>
    <t>Normeperidine XXX Ql</t>
  </si>
  <si>
    <t>77777-1</t>
  </si>
  <si>
    <t>Normeperidine cutoff</t>
  </si>
  <si>
    <t>Normeperidine cutoff [Mass/volume] in Urine for Confirmatory method</t>
  </si>
  <si>
    <t>Normeperidine CtO Ur Cfm-mCnc</t>
  </si>
  <si>
    <t>58387-2</t>
  </si>
  <si>
    <t>Normeperidine/Creatinine</t>
  </si>
  <si>
    <t>Normeperidine/Creatinine [Mass Ratio] in Urine</t>
  </si>
  <si>
    <t>Normeperidine/Creat Ur</t>
  </si>
  <si>
    <t>10545-2</t>
  </si>
  <si>
    <t>Normephenytoin</t>
  </si>
  <si>
    <t>Normephenytoin [Mass/volume] in Serum or Plasma</t>
  </si>
  <si>
    <t>Normephenytoin SerPl-mCnc</t>
  </si>
  <si>
    <t>26041-4</t>
  </si>
  <si>
    <t>Normephenytoin [Moles/volume] in Serum or Plasma</t>
  </si>
  <si>
    <t>Normephenytoin SerPl-sCnc</t>
  </si>
  <si>
    <t>10546-0</t>
  </si>
  <si>
    <t>Normethsuximide</t>
  </si>
  <si>
    <t>Normethsuximide [Mass/volume] in Serum or Plasma</t>
  </si>
  <si>
    <t>Normethsuximide SerPl-mCnc</t>
  </si>
  <si>
    <t>39483-3</t>
  </si>
  <si>
    <t>Normethsuximide [Moles/volume] in Serum or Plasma</t>
  </si>
  <si>
    <t>Normethsuximide SerPl-sCnc</t>
  </si>
  <si>
    <t>34414-3</t>
  </si>
  <si>
    <t>Normianserin</t>
  </si>
  <si>
    <t>Normianserin [Mass/volume] in Serum or Plasma</t>
  </si>
  <si>
    <t>Normianserin SerPl-mCnc</t>
  </si>
  <si>
    <t>74389-8</t>
  </si>
  <si>
    <t>Normirtazapine</t>
  </si>
  <si>
    <t>Normirtazapine [Mass/volume] in Blood</t>
  </si>
  <si>
    <t>Normirtazapine Bld-mCnc</t>
  </si>
  <si>
    <t>74388-0</t>
  </si>
  <si>
    <t>Normirtazapine [Mass/volume] in Body fluid</t>
  </si>
  <si>
    <t>Normirtazapine Fld-mCnc</t>
  </si>
  <si>
    <t>74385-6</t>
  </si>
  <si>
    <t>Normirtazapine [Mass/mass] in Hair</t>
  </si>
  <si>
    <t>Normirtazapine Hair-mCnt</t>
  </si>
  <si>
    <t>34415-0</t>
  </si>
  <si>
    <t>Normirtazapine [Mass/volume] in Serum or Plasma</t>
  </si>
  <si>
    <t>Normirtazapine SerPl-mCnc</t>
  </si>
  <si>
    <t>74387-2</t>
  </si>
  <si>
    <t>Normirtazapine [Mass/volume] in Urine</t>
  </si>
  <si>
    <t>Normirtazapine Ur-mCnc</t>
  </si>
  <si>
    <t>74386-4</t>
  </si>
  <si>
    <t>Normirtazapine [Mass/mass] in Unspecified specimen</t>
  </si>
  <si>
    <t>Normirtazapine XXX-mCnt</t>
  </si>
  <si>
    <t>49831-1</t>
  </si>
  <si>
    <t>Normorphine</t>
  </si>
  <si>
    <t>Normorphine [Mass/volume] in Urine</t>
  </si>
  <si>
    <t>Normorphine Ur-mCnc</t>
  </si>
  <si>
    <t>33917-6</t>
  </si>
  <si>
    <t>Nornicotine</t>
  </si>
  <si>
    <t>Nornicotine [Mass/volume] in Urine</t>
  </si>
  <si>
    <t>Nornicotine Ur-mCnc</t>
  </si>
  <si>
    <t>57727-0</t>
  </si>
  <si>
    <t>Norolanzapine</t>
  </si>
  <si>
    <t>ng/ml</t>
  </si>
  <si>
    <t>Norolanzapine [Mass/volume] in Serum or Plasma</t>
  </si>
  <si>
    <t>Norolanzapine SerPl-mCnc</t>
  </si>
  <si>
    <t>74083-7</t>
  </si>
  <si>
    <t>Norolanzapine [Moles/volume] in Serum or Plasma</t>
  </si>
  <si>
    <t>Norolanzapine SerPl-sCnc</t>
  </si>
  <si>
    <t>72742-0</t>
  </si>
  <si>
    <t>Noroxycodone</t>
  </si>
  <si>
    <t>Noroxycodone [Mass/volume] in Saliva (oral fluid) by Confirmatory method</t>
  </si>
  <si>
    <t>Noroxycodone Sal Cfm-mCnc</t>
  </si>
  <si>
    <t>61425-5</t>
  </si>
  <si>
    <t>Noroxycodone [Mass/volume] in Urine by Confirmatory method</t>
  </si>
  <si>
    <t>Noroxycodone Ur Cfm-mCnc</t>
  </si>
  <si>
    <t>61424-8</t>
  </si>
  <si>
    <t>Noroxycodone [Presence] in Urine by Confirmatory method</t>
  </si>
  <si>
    <t>Noroxycodone Ur Ql Cfm</t>
  </si>
  <si>
    <t>77778-9</t>
  </si>
  <si>
    <t>Noroxycodone cutoff</t>
  </si>
  <si>
    <t>Noroxycodone cutoff [Mass/volume] in Saliva (oral fluid) for Confirmatory method</t>
  </si>
  <si>
    <t>Noroxycodone CtO Sal Cfm-mCnc</t>
  </si>
  <si>
    <t>77779-7</t>
  </si>
  <si>
    <t>Noroxycodone cutoff [Mass/volume] in Urine for Confirmatory method</t>
  </si>
  <si>
    <t>Noroxycodone CtO Ur Cfm-mCnc</t>
  </si>
  <si>
    <t>61423-0</t>
  </si>
  <si>
    <t>Noroxycodone/Creatinine</t>
  </si>
  <si>
    <t>Noroxycodone/Creatinine [Mass Ratio] in Urine</t>
  </si>
  <si>
    <t>Noroxycodone/Creat Ur</t>
  </si>
  <si>
    <t>86609-5</t>
  </si>
  <si>
    <t>Noroxymorphone/Creatinine</t>
  </si>
  <si>
    <t>Noroxymorphone/Creatinine [Mass Ratio] in Urine by Confirmatory method</t>
  </si>
  <si>
    <t>Noroxymorphone/Creat Ur Cfm</t>
  </si>
  <si>
    <t>10983-5</t>
  </si>
  <si>
    <t>Norparamethadione</t>
  </si>
  <si>
    <t>Norparamethadione [Mass/volume] in Serum or Plasma</t>
  </si>
  <si>
    <t>NOMO SerPl-mCnc</t>
  </si>
  <si>
    <t>27402-7</t>
  </si>
  <si>
    <t>Norparamethadione [Mass/volume] in Urine</t>
  </si>
  <si>
    <t>NOMO Ur-mCnc</t>
  </si>
  <si>
    <t>29387-8</t>
  </si>
  <si>
    <t>Norpropoxyphene</t>
  </si>
  <si>
    <t>Norpropoxyphene [Mass/volume] in Gastric fluid</t>
  </si>
  <si>
    <t>Norpropoxyph Gast-mCnc</t>
  </si>
  <si>
    <t>27211-2</t>
  </si>
  <si>
    <t>Norpropoxyphene [Mass/mass] in Hair</t>
  </si>
  <si>
    <t>Norpropoxyph Hair-mCnt</t>
  </si>
  <si>
    <t>27029-8</t>
  </si>
  <si>
    <t>Norpropoxyphene [Mass/mass] in Meconium</t>
  </si>
  <si>
    <t>Norpropoxyph Mec-mCnt</t>
  </si>
  <si>
    <t>72619-0</t>
  </si>
  <si>
    <t>Norpropoxyphene [Mass/volume] in Saliva (oral fluid)</t>
  </si>
  <si>
    <t>Norpropoxyph Sal-mCnc</t>
  </si>
  <si>
    <t>72620-8</t>
  </si>
  <si>
    <t>Norpropoxyphene [Presence] in Saliva (oral fluid)</t>
  </si>
  <si>
    <t>Norpropoxyph Sal Ql</t>
  </si>
  <si>
    <t>10341-6</t>
  </si>
  <si>
    <t>mcg/mL; ng/mL; ug/mL</t>
  </si>
  <si>
    <t>Norpropoxyphene [Mass/volume] in Serum or Plasma</t>
  </si>
  <si>
    <t>Norpropoxyph SerPl-mCnc</t>
  </si>
  <si>
    <t>35626-1</t>
  </si>
  <si>
    <t>Norpropoxyphene [Mass/volume] in Serum or Plasma by Screen method</t>
  </si>
  <si>
    <t>Norpropoxyph SerPl Scn-mCnc</t>
  </si>
  <si>
    <t>3870-3</t>
  </si>
  <si>
    <t>Norpropoxyphene [Presence] in Serum or Plasma</t>
  </si>
  <si>
    <t>Norpropoxyph SerPl Ql</t>
  </si>
  <si>
    <t>55559-9</t>
  </si>
  <si>
    <t>Norpropoxyphene [Moles/volume] in Serum or Plasma</t>
  </si>
  <si>
    <t>Norpropoxyph SerPl-sCnc</t>
  </si>
  <si>
    <t>27041-3</t>
  </si>
  <si>
    <t>Norpropoxyphene [Mass/mass] in Stool</t>
  </si>
  <si>
    <t>Norpropoxyph Stl-mCnt</t>
  </si>
  <si>
    <t>19635-2</t>
  </si>
  <si>
    <t>Norpropoxyphene [Mass/volume] in Urine</t>
  </si>
  <si>
    <t>Norpropoxyph Ur-mCnc</t>
  </si>
  <si>
    <t>17377-3</t>
  </si>
  <si>
    <t>Norpropoxyphene [Mass/volume] in Urine by Confirmatory method</t>
  </si>
  <si>
    <t>Norpropoxyph Ur Cfm-mCnc</t>
  </si>
  <si>
    <t>3871-1</t>
  </si>
  <si>
    <t>Norpropoxyphene [Presence] in Urine</t>
  </si>
  <si>
    <t>Norpropoxyph Ur Ql</t>
  </si>
  <si>
    <t>17376-5</t>
  </si>
  <si>
    <t>Norpropoxyphene [Presence] in Urine by Confirmatory method</t>
  </si>
  <si>
    <t>Norpropoxyph Ur Ql Cfm</t>
  </si>
  <si>
    <t>19632-9</t>
  </si>
  <si>
    <t>Norpropoxyphene [Presence] in Urine by Screen method</t>
  </si>
  <si>
    <t>Norpropoxyph Ur Ql Scn</t>
  </si>
  <si>
    <t>48960-9</t>
  </si>
  <si>
    <t>Norpropoxyphene [Mass/volume] in Unspecified specimen</t>
  </si>
  <si>
    <t>Norpropoxyph XXX-mCnc</t>
  </si>
  <si>
    <t>77334-1</t>
  </si>
  <si>
    <t>Norpropoxyphene [Moles/volume] in Unspecified specimen</t>
  </si>
  <si>
    <t>Norpropoxyph XXX-sCnc</t>
  </si>
  <si>
    <t>19637-8</t>
  </si>
  <si>
    <t>Norpropoxyphene cutoff</t>
  </si>
  <si>
    <t>Norpropoxyphene cutoff [Mass/volume] in Urine for Confirmatory method</t>
  </si>
  <si>
    <t>Norpropoxyph CtO Ur Cfm-mCnc</t>
  </si>
  <si>
    <t>19636-0</t>
  </si>
  <si>
    <t>Norpropoxyphene cutoff [Mass/volume] in Urine for Screen method</t>
  </si>
  <si>
    <t>Norpropoxyph CtO Ur Scn-mCnc</t>
  </si>
  <si>
    <t>58399-7</t>
  </si>
  <si>
    <t>Norpropoxyphene/Creatinine</t>
  </si>
  <si>
    <t>Norpropoxyphene/Creatinine [Mass Ratio] in Urine</t>
  </si>
  <si>
    <t>Norpropoxyph/Creat Ur</t>
  </si>
  <si>
    <t>6897-3</t>
  </si>
  <si>
    <t>Norsertraline</t>
  </si>
  <si>
    <t>Norsertraline [Mass/volume] in Serum or Plasma</t>
  </si>
  <si>
    <t>Norsertraline SerPl-mCnc</t>
  </si>
  <si>
    <t>13557-4</t>
  </si>
  <si>
    <t>Norsertraline [Presence] in Serum or Plasma</t>
  </si>
  <si>
    <t>Norsertraline SerPl Ql</t>
  </si>
  <si>
    <t>74655-2</t>
  </si>
  <si>
    <t>Norsertraline [Mass/volume] in Urine</t>
  </si>
  <si>
    <t>Norsertraline Ur-mCnc</t>
  </si>
  <si>
    <t>75233-7</t>
  </si>
  <si>
    <t>Norsertraline [Presence] in Urine</t>
  </si>
  <si>
    <t>Norsertraline Ur Ql</t>
  </si>
  <si>
    <t>59330-1</t>
  </si>
  <si>
    <t>Norsibutramine</t>
  </si>
  <si>
    <t>Norsibutramine [Mass/volume] in Blood</t>
  </si>
  <si>
    <t>Norsibutramine Bld-mCnc</t>
  </si>
  <si>
    <t>59333-5</t>
  </si>
  <si>
    <t>Norsibutramine [Mass/volume] in Serum or Plasma</t>
  </si>
  <si>
    <t>Norsibutramine SerPl-mCnc</t>
  </si>
  <si>
    <t>59336-8</t>
  </si>
  <si>
    <t>Norsibutramine [Mass/volume] in Urine</t>
  </si>
  <si>
    <t>Norsibutramine Ur-mCnc</t>
  </si>
  <si>
    <t>43239-3</t>
  </si>
  <si>
    <t>Norsildenafil</t>
  </si>
  <si>
    <t>Norsildenafil [Mass/volume] in Serum or Plasma</t>
  </si>
  <si>
    <t>Norsildenafil SerPl-mCnc</t>
  </si>
  <si>
    <t>86232-6</t>
  </si>
  <si>
    <t>Norsufentanil</t>
  </si>
  <si>
    <t>Norsufentanil [Mass/volume] in Serum, Plasma or Blood by Confirmatory method</t>
  </si>
  <si>
    <t>Norsufentanil SerPlBld Cfm-mCnc</t>
  </si>
  <si>
    <t>59348-3</t>
  </si>
  <si>
    <t>Nortamoxifen</t>
  </si>
  <si>
    <t>Nortamoxifen [Mass/volume] in Blood</t>
  </si>
  <si>
    <t>Nortamoxifen Bld-mCnc</t>
  </si>
  <si>
    <t>59351-7</t>
  </si>
  <si>
    <t>Nortamoxifen [Mass/volume] in Serum or Plasma</t>
  </si>
  <si>
    <t>Nortamoxifen SerPl-mCnc</t>
  </si>
  <si>
    <t>65808-8</t>
  </si>
  <si>
    <t>Nortapentadol</t>
  </si>
  <si>
    <t>Nortapentadol [Mass/volume] in Urine</t>
  </si>
  <si>
    <t>Nortapentadol Ur-mCnc</t>
  </si>
  <si>
    <t>81754-4</t>
  </si>
  <si>
    <t>Nortapentadol [Mass/volume] in Urine by Confirmatory method</t>
  </si>
  <si>
    <t>Nortapentadol Ur Cfm-mCnc</t>
  </si>
  <si>
    <t>72741-2</t>
  </si>
  <si>
    <t>Nortramadol</t>
  </si>
  <si>
    <t>Nortramadol [Mass/volume] in Saliva (oral fluid) by Confirmatory method</t>
  </si>
  <si>
    <t>Nortramadol Sal Cfm-mCnc</t>
  </si>
  <si>
    <t>12438-8</t>
  </si>
  <si>
    <t>Nortramadol [Mass/volume] in Serum or Plasma</t>
  </si>
  <si>
    <t>Nortramadol SerPl-mCnc</t>
  </si>
  <si>
    <t>18340-0</t>
  </si>
  <si>
    <t>Nortramadol [Mass/volume] in Serum or Plasma by Confirmatory method</t>
  </si>
  <si>
    <t>Nortramadol SerPl Cfm-mCnc</t>
  </si>
  <si>
    <t>18339-2</t>
  </si>
  <si>
    <t>Nortramadol [Presence] in Serum or Plasma by Confirmatory method</t>
  </si>
  <si>
    <t>Nortramadol SerPl Ql Cfm</t>
  </si>
  <si>
    <t>18338-4</t>
  </si>
  <si>
    <t>Nortramadol [Mass/volume] in Urine</t>
  </si>
  <si>
    <t>Nortramadol Ur-mCnc</t>
  </si>
  <si>
    <t>16746-0</t>
  </si>
  <si>
    <t>Nortrimipramine</t>
  </si>
  <si>
    <t>Nortrimipramine [Mass/volume] in Serum or Plasma</t>
  </si>
  <si>
    <t>Nortrimipramine SerPl-mCnc</t>
  </si>
  <si>
    <t>49691-9</t>
  </si>
  <si>
    <t>Nortrimipramine [Presence] in Serum or Plasma</t>
  </si>
  <si>
    <t>Nortrimipramine SerPl Ql</t>
  </si>
  <si>
    <t>25394-8</t>
  </si>
  <si>
    <t>Nortrimipramine [Moles/volume] in Serum or Plasma</t>
  </si>
  <si>
    <t>Nortrimipramine SerPl-sCnc</t>
  </si>
  <si>
    <t>12444-6</t>
  </si>
  <si>
    <t>Nortrimipramine [Mass/volume] in Urine</t>
  </si>
  <si>
    <t>Nortrimipramine Ur-mCnc</t>
  </si>
  <si>
    <t>58015-9</t>
  </si>
  <si>
    <t>Nortrimipramine [Presence] in Urine</t>
  </si>
  <si>
    <t>Nortrimipramine Ur Ql</t>
  </si>
  <si>
    <t>77331-7</t>
  </si>
  <si>
    <t>Nortrimipramine [Moles/volume] in Unspecified specimen</t>
  </si>
  <si>
    <t>Nortrimipramine XXX-sCnc</t>
  </si>
  <si>
    <t>80544-0</t>
  </si>
  <si>
    <t>Nortriptyline</t>
  </si>
  <si>
    <t>Nortriptyline [Mass/volume] in DBS</t>
  </si>
  <si>
    <t>Nortrip DBS-mCnc</t>
  </si>
  <si>
    <t>29407-4</t>
  </si>
  <si>
    <t>Nortriptyline [Mass/volume] in Gastric fluid</t>
  </si>
  <si>
    <t>Nortrip Gast-mCnc</t>
  </si>
  <si>
    <t>40389-9</t>
  </si>
  <si>
    <t>Nortriptyline [Presence] in Gastric fluid</t>
  </si>
  <si>
    <t>Nortrip Gast Ql</t>
  </si>
  <si>
    <t>59945-6</t>
  </si>
  <si>
    <t>Nortriptyline [Moles/volume] in Gastric fluid</t>
  </si>
  <si>
    <t>Nortrip Gast-sCnc</t>
  </si>
  <si>
    <t>3872-9</t>
  </si>
  <si>
    <t>Nortriptyline [Mass/volume] in Serum or Plasma</t>
  </si>
  <si>
    <t>Nortrip SerPl-mCnc</t>
  </si>
  <si>
    <t>35627-9</t>
  </si>
  <si>
    <t>Nortriptyline [Mass/volume] in Serum or Plasma by Screen method</t>
  </si>
  <si>
    <t>Nortrip SerPl Scn-mCnc</t>
  </si>
  <si>
    <t>3873-7</t>
  </si>
  <si>
    <t>Nortriptyline [Presence] in Serum or Plasma</t>
  </si>
  <si>
    <t>Nortrip SerPl Ql</t>
  </si>
  <si>
    <t>14856-9</t>
  </si>
  <si>
    <t>Nortriptyline [Moles/volume] in Serum or Plasma</t>
  </si>
  <si>
    <t>Nortrip SerPl-sCnc</t>
  </si>
  <si>
    <t>3875-2</t>
  </si>
  <si>
    <t>Nortriptyline [Mass/volume] in Urine</t>
  </si>
  <si>
    <t>Nortrip Ur-mCnc</t>
  </si>
  <si>
    <t>61428-9</t>
  </si>
  <si>
    <t>Nortriptyline [Mass/volume] in Urine by Confirmatory method</t>
  </si>
  <si>
    <t>Nortrip Ur Cfm-mCnc</t>
  </si>
  <si>
    <t>3874-5</t>
  </si>
  <si>
    <t>Nortriptyline [Presence] in Urine</t>
  </si>
  <si>
    <t>Nortrip Ur Ql</t>
  </si>
  <si>
    <t>61427-1</t>
  </si>
  <si>
    <t>Nortriptyline [Presence] in Urine by Confirmatory method</t>
  </si>
  <si>
    <t>Nortrip Ur Ql Cfm</t>
  </si>
  <si>
    <t>45301-9</t>
  </si>
  <si>
    <t>Nortriptyline [Moles/volume] in Urine</t>
  </si>
  <si>
    <t>Nortrip Ur-sCnc</t>
  </si>
  <si>
    <t>60324-1</t>
  </si>
  <si>
    <t>Nortriptyline [Moles/volume] in Unspecified specimen</t>
  </si>
  <si>
    <t>Nortrip XXX-sCnc</t>
  </si>
  <si>
    <t>79161-6</t>
  </si>
  <si>
    <t>Nortriptyline &amp; E-10-hydroxynortriptyline &amp; Z-10-hydroxynortriptyline panel</t>
  </si>
  <si>
    <t>Nortriptyline and E-10-hydroxynortriptyline and Z-10-hydroxynortriptyline panel - Serum or Plasma</t>
  </si>
  <si>
    <t>Nortriptyline and metabs Pnl SerPl</t>
  </si>
  <si>
    <t>77886-0</t>
  </si>
  <si>
    <t>Nortriptyline cutoff</t>
  </si>
  <si>
    <t>Nortriptyline cutoff [Mass/volume] in Urine for Confirmatory method</t>
  </si>
  <si>
    <t>Nortrip CtO Ur Cfm-mCnc</t>
  </si>
  <si>
    <t>61426-3</t>
  </si>
  <si>
    <t>Nortriptyline/Creatinine</t>
  </si>
  <si>
    <t>Nortriptyline/Creatinine [Mass Ratio] in Urine</t>
  </si>
  <si>
    <t>Nortrip/Creat Ur</t>
  </si>
  <si>
    <t>74924-2</t>
  </si>
  <si>
    <t>Nortriptyline^trough</t>
  </si>
  <si>
    <t>Nortriptyline [Mass/volume] in Serum or Plasma --trough</t>
  </si>
  <si>
    <t>Nortrip Trough SerPl-mCnc</t>
  </si>
  <si>
    <t>3876-0</t>
  </si>
  <si>
    <t>Nortriptyline^trough &gt;12h post dose</t>
  </si>
  <si>
    <t>Nortriptyline [Mass/volume] in Serum or Plasma --trough &gt;12 hours post dose</t>
  </si>
  <si>
    <t>Nortrip &gt;12h Trough SerPl-mCnc</t>
  </si>
  <si>
    <t>60102-1</t>
  </si>
  <si>
    <t>Norvenlafaxine</t>
  </si>
  <si>
    <t>Norvenlafaxine [Mass/volume] in Blood</t>
  </si>
  <si>
    <t>ODV Bld-mCnc</t>
  </si>
  <si>
    <t>60103-9</t>
  </si>
  <si>
    <t>Norvenlafaxine [Mass/volume] in Body fluid</t>
  </si>
  <si>
    <t>ODV Fld-mCnc</t>
  </si>
  <si>
    <t>9628-9</t>
  </si>
  <si>
    <t>Norvenlafaxine [Mass/volume] in Serum or Plasma</t>
  </si>
  <si>
    <t>ODV SerPl-mCnc</t>
  </si>
  <si>
    <t>48362-8</t>
  </si>
  <si>
    <t>Norvenlafaxine [Moles/volume] in Serum or Plasma</t>
  </si>
  <si>
    <t>ODV SerPl-sCnc</t>
  </si>
  <si>
    <t>60104-7</t>
  </si>
  <si>
    <t>Norvenlafaxine [Mass/mass] in Tissue</t>
  </si>
  <si>
    <t>ODV Tiss-mCnt</t>
  </si>
  <si>
    <t>53882-7</t>
  </si>
  <si>
    <t>Norvenlafaxine [Mass/volume] in Urine</t>
  </si>
  <si>
    <t>ODV Ur-mCnc</t>
  </si>
  <si>
    <t>72772-7</t>
  </si>
  <si>
    <t>Norvenlafaxine [Mass/volume] in Urine by Confirmatory method</t>
  </si>
  <si>
    <t>ODV Ur Cfm-mCnc</t>
  </si>
  <si>
    <t>75234-5</t>
  </si>
  <si>
    <t>Norvenlafaxine [Presence] in Urine</t>
  </si>
  <si>
    <t>ODV Ur Ql</t>
  </si>
  <si>
    <t>78869-5</t>
  </si>
  <si>
    <t>Norvenlafaxine cutoff</t>
  </si>
  <si>
    <t>Norvenlafaxine cutoff [Mass/volume] in Urine for Confirmatory method</t>
  </si>
  <si>
    <t>ODV CtO Ur Cfm-mCnc</t>
  </si>
  <si>
    <t>72773-5</t>
  </si>
  <si>
    <t>Norvenlafaxine/Creatinine</t>
  </si>
  <si>
    <t>Norvenlafaxine/Creatinine [Mass Ratio] in Urine</t>
  </si>
  <si>
    <t>ODV/Creat Ur</t>
  </si>
  <si>
    <t>6903-9</t>
  </si>
  <si>
    <t>Norverapamil</t>
  </si>
  <si>
    <t>Norverapamil [Mass/volume] in Serum or Plasma</t>
  </si>
  <si>
    <t>Norverapamil SerPl-mCnc</t>
  </si>
  <si>
    <t>35628-7</t>
  </si>
  <si>
    <t>Norverapamil [Presence] in Serum or Plasma by Screen method</t>
  </si>
  <si>
    <t>Norverapamil SerPl Ql Scn</t>
  </si>
  <si>
    <t>17378-1</t>
  </si>
  <si>
    <t>Novobiocin</t>
  </si>
  <si>
    <t>Novobiocin [Mass/volume] in Serum or Plasma</t>
  </si>
  <si>
    <t>Novobiocin SerPl-mCnc</t>
  </si>
  <si>
    <t>38737-3</t>
  </si>
  <si>
    <t>O-anisidine</t>
  </si>
  <si>
    <t>O-anisidine [Mass/volume] in Air</t>
  </si>
  <si>
    <t>o-anisidine Air-mCnc</t>
  </si>
  <si>
    <t>58016-7</t>
  </si>
  <si>
    <t>Octreotide</t>
  </si>
  <si>
    <t>Octreotide [Mass/volume] in Serum or Plasma</t>
  </si>
  <si>
    <t>Octreotide SerPl-mCnc</t>
  </si>
  <si>
    <t>10997-5</t>
  </si>
  <si>
    <t>O-desmethylencainide</t>
  </si>
  <si>
    <t>O-desmethylencainide [Mass/volume] in Serum or Plasma</t>
  </si>
  <si>
    <t>O-desmethylencainide SerPl-mCnc</t>
  </si>
  <si>
    <t>3877-8</t>
  </si>
  <si>
    <t>Ofloxacin</t>
  </si>
  <si>
    <t>Ofloxacin [Mass/volume] in Serum or Plasma</t>
  </si>
  <si>
    <t>Ofloxacin SerPl-mCnc</t>
  </si>
  <si>
    <t>25264-3</t>
  </si>
  <si>
    <t>Ofloxacin [Mass/volume] in Unspecified specimen</t>
  </si>
  <si>
    <t>Ofloxacin XXX-mCnc</t>
  </si>
  <si>
    <t>14187-9</t>
  </si>
  <si>
    <t>OKT3</t>
  </si>
  <si>
    <t>OKT3 [Mass/volume] in Serum or Plasma</t>
  </si>
  <si>
    <t>OKT3 SerPl-mCnc</t>
  </si>
  <si>
    <t>60105-4</t>
  </si>
  <si>
    <t>Olanzapine</t>
  </si>
  <si>
    <t>Olanzapine [Mass/volume] in Blood</t>
  </si>
  <si>
    <t>Olanzapine Bld-mCnc</t>
  </si>
  <si>
    <t>60106-2</t>
  </si>
  <si>
    <t>Olanzapine [Mass/volume] in Body fluid</t>
  </si>
  <si>
    <t>Olanzapine Fld-mCnc</t>
  </si>
  <si>
    <t>59946-4</t>
  </si>
  <si>
    <t>Olanzapine [Moles/volume] in Gastric fluid</t>
  </si>
  <si>
    <t>Olanzapine Gast-sCnc</t>
  </si>
  <si>
    <t>12389-3</t>
  </si>
  <si>
    <t>Olanzapine [Mass/volume] in Serum or Plasma</t>
  </si>
  <si>
    <t>Olanzapine SerPl-mCnc</t>
  </si>
  <si>
    <t>39484-1</t>
  </si>
  <si>
    <t>Olanzapine [Moles/volume] in Serum or Plasma</t>
  </si>
  <si>
    <t>Olanzapine SerPl-sCnc</t>
  </si>
  <si>
    <t>60107-0</t>
  </si>
  <si>
    <t>Olanzapine [Mass/mass] in Tissue</t>
  </si>
  <si>
    <t>Olanzapine Tiss-mCnt</t>
  </si>
  <si>
    <t>77888-6</t>
  </si>
  <si>
    <t>Olanzapine [Mass/volume] in Urine by Confirmatory method</t>
  </si>
  <si>
    <t>Olanzapine Ur Cfm-mCnc</t>
  </si>
  <si>
    <t>40390-7</t>
  </si>
  <si>
    <t>Olanzapine [Presence] in Urine</t>
  </si>
  <si>
    <t>Olanzapine Ur Ql</t>
  </si>
  <si>
    <t>50891-1</t>
  </si>
  <si>
    <t>Olanzapine [Moles/volume] in Urine</t>
  </si>
  <si>
    <t>Olanzapine Ur-sCnc</t>
  </si>
  <si>
    <t>60325-8</t>
  </si>
  <si>
    <t>Olanzapine [Moles/volume] in Unspecified specimen</t>
  </si>
  <si>
    <t>Olanzapine XXX-sCnc</t>
  </si>
  <si>
    <t>77887-8</t>
  </si>
  <si>
    <t>Olanzapine cutoff</t>
  </si>
  <si>
    <t>Olanzapine cutoff [Mass/volume] in Urine for Confirmatory method</t>
  </si>
  <si>
    <t>Olanzapine CtO Ur Cfm-mCnc</t>
  </si>
  <si>
    <t>75021-6</t>
  </si>
  <si>
    <t>Olanzapine panel</t>
  </si>
  <si>
    <t>Olanzapine panel - Serum or Plasma</t>
  </si>
  <si>
    <t>Olanzapine Pnl SerPl</t>
  </si>
  <si>
    <t>20906-4</t>
  </si>
  <si>
    <t>Oleandrin</t>
  </si>
  <si>
    <t>Oleandrin [Mass/volume] in Ingesta</t>
  </si>
  <si>
    <t>Oleandrin Ingesta-mCnc</t>
  </si>
  <si>
    <t>20905-6</t>
  </si>
  <si>
    <t>Oleandrin [Mass/volume] in Urine</t>
  </si>
  <si>
    <t>Oleandrin Ur-mCnc</t>
  </si>
  <si>
    <t>14188-7</t>
  </si>
  <si>
    <t>Omeprazole</t>
  </si>
  <si>
    <t>Omeprazole [Mass/volume] in Serum or Plasma</t>
  </si>
  <si>
    <t>Omeprazole SerPl-mCnc</t>
  </si>
  <si>
    <t>73973-0</t>
  </si>
  <si>
    <t>O-nortramadol</t>
  </si>
  <si>
    <t>O-nortramadol [Mass/volume] in Blood</t>
  </si>
  <si>
    <t>O-nortramadol Bld-mCnc</t>
  </si>
  <si>
    <t>82974-7</t>
  </si>
  <si>
    <t>O-nortramadol [Mass/volume] in Serum, Plasma or Blood by Confirmatory method</t>
  </si>
  <si>
    <t>O-nortramadol SerPlBld Cfm-mCnc</t>
  </si>
  <si>
    <t>86453-8</t>
  </si>
  <si>
    <t>O-nortramadol [Presence] in Urine</t>
  </si>
  <si>
    <t>O-nortramadol Ur Ql</t>
  </si>
  <si>
    <t>78870-3</t>
  </si>
  <si>
    <t>OPC3373</t>
  </si>
  <si>
    <t>OPC3373 (Metabolite of Ariprazole) [Mass/volume] in Urine by Confirmatory method</t>
  </si>
  <si>
    <t>OPC3373 Ur Cfm-mCnc</t>
  </si>
  <si>
    <t>78872-9</t>
  </si>
  <si>
    <t>OPC3373 (Metabolite of Ariprazole) [Z-score] in Urine</t>
  </si>
  <si>
    <t>OPC3373 Z-score Ur</t>
  </si>
  <si>
    <t>78871-1</t>
  </si>
  <si>
    <t>OPC3373 cutoff</t>
  </si>
  <si>
    <t>OPC3373 (Metabolite of Ariprazole) cutoff [Mass/volume] in Urine for Confirmatory method</t>
  </si>
  <si>
    <t>OPC3373 CtO Ur Cfm-mCnc</t>
  </si>
  <si>
    <t>78763-0</t>
  </si>
  <si>
    <t>OPC3373^^adjusted for lean body mass+urine creatinine</t>
  </si>
  <si>
    <t>OPC3373 (Metabolite of Ariprazole) [Mass/volume] in Urine -- adjusted for lean body mass+urine creatinine</t>
  </si>
  <si>
    <t>OPC3373 adj bodymass+crea Ur-mCnc</t>
  </si>
  <si>
    <t>51691-4</t>
  </si>
  <si>
    <t>Opiates</t>
  </si>
  <si>
    <t>Opiates [Presence] in Blood by Screen method</t>
  </si>
  <si>
    <t>Opiates Bld Ql Scn</t>
  </si>
  <si>
    <t>8209-9</t>
  </si>
  <si>
    <t>Opiates [Mass/volume] in Gastric fluid</t>
  </si>
  <si>
    <t>Opiates Gast-mCnc</t>
  </si>
  <si>
    <t>8210-7</t>
  </si>
  <si>
    <t>Opiates [Presence] in Gastric fluid</t>
  </si>
  <si>
    <t>Opiates Gast Ql</t>
  </si>
  <si>
    <t>8211-5</t>
  </si>
  <si>
    <t>Opiates [Presence] in Gastric fluid by Confirmatory method</t>
  </si>
  <si>
    <t>Opiates Gast Ql Cfm</t>
  </si>
  <si>
    <t>8212-3</t>
  </si>
  <si>
    <t>Opiates [Presence] in Gastric fluid by Screen method</t>
  </si>
  <si>
    <t>Opiates Gast Ql Scn</t>
  </si>
  <si>
    <t>10369-7</t>
  </si>
  <si>
    <t>Opiates [Mass/mass] in Hair</t>
  </si>
  <si>
    <t>Opiates Hair-mCnt</t>
  </si>
  <si>
    <t>40528-2</t>
  </si>
  <si>
    <t>Opiates [Presence] in Hair</t>
  </si>
  <si>
    <t>Opiates Hair Ql</t>
  </si>
  <si>
    <t>40805-4</t>
  </si>
  <si>
    <t>Opiates [Presence] in Hair by Screen method</t>
  </si>
  <si>
    <t>Opiates Hair Ql Scn</t>
  </si>
  <si>
    <t>29158-3</t>
  </si>
  <si>
    <t>Opiates [Mass/mass] in Meconium</t>
  </si>
  <si>
    <t>Opiates Mec-mCnt</t>
  </si>
  <si>
    <t>26744-3</t>
  </si>
  <si>
    <t>Opiates [Mass/mass] in Meconium by Screen method</t>
  </si>
  <si>
    <t>Opiates Mec Scn-mCnt</t>
  </si>
  <si>
    <t>8214-9</t>
  </si>
  <si>
    <t>Opiates [Presence] in Meconium</t>
  </si>
  <si>
    <t>Opiates Mec Ql</t>
  </si>
  <si>
    <t>8215-6</t>
  </si>
  <si>
    <t>Opiates [Presence] in Meconium by Confirmatory method</t>
  </si>
  <si>
    <t>Opiates Mec Ql Cfm</t>
  </si>
  <si>
    <t>8216-4</t>
  </si>
  <si>
    <t>Opiates [Presence] in Meconium by Screen method</t>
  </si>
  <si>
    <t>Opiates Mec Ql Scn</t>
  </si>
  <si>
    <t>27321-9</t>
  </si>
  <si>
    <t>Opiates [Mass/volume] in Milk</t>
  </si>
  <si>
    <t>Opiates Mlk-mCnc</t>
  </si>
  <si>
    <t>74167-8</t>
  </si>
  <si>
    <t>Opiates [Mass/volume] in Saliva (oral fluid) by Screen method</t>
  </si>
  <si>
    <t>Opiates Sal Scn-mCnc</t>
  </si>
  <si>
    <t>74656-0</t>
  </si>
  <si>
    <t>Opiates [Presence] in Saliva (oral fluid) by Confirmatory method</t>
  </si>
  <si>
    <t>Opiates Sal Ql Cfm</t>
  </si>
  <si>
    <t>40806-2</t>
  </si>
  <si>
    <t>Opiates [Presence] in Saliva (oral fluid) by Screen method</t>
  </si>
  <si>
    <t>Opiates Sal Ql Scn</t>
  </si>
  <si>
    <t>8217-2</t>
  </si>
  <si>
    <t>Opiates [Mass/volume] in Serum or Plasma</t>
  </si>
  <si>
    <t>Opiates SerPl-mCnc</t>
  </si>
  <si>
    <t>3878-6</t>
  </si>
  <si>
    <t>Opiates [Presence] in Serum or Plasma</t>
  </si>
  <si>
    <t>Opiates SerPl Ql</t>
  </si>
  <si>
    <t>8218-0</t>
  </si>
  <si>
    <t>Opiates [Presence] in Serum or Plasma by Confirmatory method</t>
  </si>
  <si>
    <t>Opiates SerPl Ql Cfm</t>
  </si>
  <si>
    <t>8219-8</t>
  </si>
  <si>
    <t>Opiates [Presence] in Serum or Plasma by Screen method</t>
  </si>
  <si>
    <t>Opiates SerPl Ql Scn</t>
  </si>
  <si>
    <t>27064-5</t>
  </si>
  <si>
    <t>Opiates [Mass/mass] in Stool</t>
  </si>
  <si>
    <t>Opiates Stl-mCnt</t>
  </si>
  <si>
    <t>12354-7</t>
  </si>
  <si>
    <t>Opiates [Presence] in Stool</t>
  </si>
  <si>
    <t>Opiates Stl Ql</t>
  </si>
  <si>
    <t>8223-0</t>
  </si>
  <si>
    <t>Opiates [Mass/volume] in Unknown substance</t>
  </si>
  <si>
    <t>Opiates Usub-mCnc</t>
  </si>
  <si>
    <t>8224-8</t>
  </si>
  <si>
    <t>Opiates [Presence] in Unknown substance</t>
  </si>
  <si>
    <t>Opiates Usub Ql</t>
  </si>
  <si>
    <t>8225-5</t>
  </si>
  <si>
    <t>Opiates [Presence] in Unknown substance by Confirmatory method</t>
  </si>
  <si>
    <t>Opiates Usub Ql Cfm</t>
  </si>
  <si>
    <t>8226-3</t>
  </si>
  <si>
    <t>Opiates [Presence] in Unknown substance by Screen method</t>
  </si>
  <si>
    <t>Opiates Usub Ql Scn</t>
  </si>
  <si>
    <t>8220-6</t>
  </si>
  <si>
    <t>Opiates [Mass/volume] in Urine</t>
  </si>
  <si>
    <t>Opiates Ur-mCnc</t>
  </si>
  <si>
    <t>17384-9</t>
  </si>
  <si>
    <t>Opiates [Mass/volume] in Urine by Confirmatory method</t>
  </si>
  <si>
    <t>Opiates Ur Cfm-mCnc</t>
  </si>
  <si>
    <t>70150-8</t>
  </si>
  <si>
    <t>Opiates [Mass/volume] in Urine by Screen method</t>
  </si>
  <si>
    <t>Opiates Ur Scn-mCnc</t>
  </si>
  <si>
    <t>5706-7</t>
  </si>
  <si>
    <t>Opiates [Identifier] in Urine</t>
  </si>
  <si>
    <t>Opiates Ur</t>
  </si>
  <si>
    <t>3879-4</t>
  </si>
  <si>
    <t>Opiates [Presence] in Urine</t>
  </si>
  <si>
    <t>Opiates Ur Ql</t>
  </si>
  <si>
    <t>18390-5</t>
  </si>
  <si>
    <t>Opiates [Presence] in Urine by Confirmatory method</t>
  </si>
  <si>
    <t>Opiates Ur Ql Cfm</t>
  </si>
  <si>
    <t>8221-4</t>
  </si>
  <si>
    <t>Opiates [Presence] in Urine by SAMHSA confirm method</t>
  </si>
  <si>
    <t>Opiates Ur Ql SAMHSA Cfm</t>
  </si>
  <si>
    <t>8222-2</t>
  </si>
  <si>
    <t>Opiates [Presence] in Urine by SAMHSA screen method</t>
  </si>
  <si>
    <t>Opiates Ur Ql SAMHSA Scn</t>
  </si>
  <si>
    <t>19295-5</t>
  </si>
  <si>
    <t>Opiates [Presence] in Urine by Screen method</t>
  </si>
  <si>
    <t>Opiates Ur Ql Scn</t>
  </si>
  <si>
    <t>21431-2</t>
  </si>
  <si>
    <t>Screen&gt;2000 ng/mL</t>
  </si>
  <si>
    <t>Opiates [Presence] in Urine by Screen method &gt;2000 ng/mL</t>
  </si>
  <si>
    <t>Opiates Ur Ql Scn&gt;2000 ng/mL</t>
  </si>
  <si>
    <t>70151-6</t>
  </si>
  <si>
    <t>Opiates [Presence] in Urine by Screen method &gt;300 ng/mL</t>
  </si>
  <si>
    <t>Opiates Ur Ql Scn&gt;300 ng/mL</t>
  </si>
  <si>
    <t>52952-9</t>
  </si>
  <si>
    <t>Opiates [Moles/volume] in Urine</t>
  </si>
  <si>
    <t>Opiates Ur-sCnc</t>
  </si>
  <si>
    <t>27136-1</t>
  </si>
  <si>
    <t>Opiates [Presence] in Vitreous fluid</t>
  </si>
  <si>
    <t>Opiates Vitf Ql</t>
  </si>
  <si>
    <t>48961-7</t>
  </si>
  <si>
    <t>Opiates [Mass/volume] in Unspecified specimen</t>
  </si>
  <si>
    <t>Opiates XXX-mCnc</t>
  </si>
  <si>
    <t>34177-6</t>
  </si>
  <si>
    <t>Opiates [Presence] in Unspecified specimen</t>
  </si>
  <si>
    <t>Opiates XXX Ql</t>
  </si>
  <si>
    <t>19302-9</t>
  </si>
  <si>
    <t>Opiates confirm method</t>
  </si>
  <si>
    <t>Opiates confirm method [Identifier] in Urine</t>
  </si>
  <si>
    <t>Opiates Cfm Meth Ur</t>
  </si>
  <si>
    <t>50620-4</t>
  </si>
  <si>
    <t>Opiates cutoff</t>
  </si>
  <si>
    <t>Opiates cutoff [Mass/mass] in Meconium for Confirmatory method</t>
  </si>
  <si>
    <t>Opiates CtO Mec Cfm-mCnt</t>
  </si>
  <si>
    <t>19138-7</t>
  </si>
  <si>
    <t>Opiates cutoff [Mass/volume] in Urine</t>
  </si>
  <si>
    <t>Opiates CtO Ur-mCnc</t>
  </si>
  <si>
    <t>19300-3</t>
  </si>
  <si>
    <t>Opiates cutoff [Mass/volume] in Urine for Confirmatory method</t>
  </si>
  <si>
    <t>Opiates CtO Ur Cfm-mCnc</t>
  </si>
  <si>
    <t>19299-7</t>
  </si>
  <si>
    <t>Opiates cutoff [Mass/volume] in Urine for Screen method</t>
  </si>
  <si>
    <t>Opiates CtO Ur Scn-mCnc</t>
  </si>
  <si>
    <t>69026-3</t>
  </si>
  <si>
    <t>Opiates panel</t>
  </si>
  <si>
    <t>Opiates panel - Meconium by Confirmatory method</t>
  </si>
  <si>
    <t>Opiates pnl Mec Cfm</t>
  </si>
  <si>
    <t>19298-9</t>
  </si>
  <si>
    <t>Opiates positive</t>
  </si>
  <si>
    <t>Opiates positive [Identifier] in Urine by Confirmatory method</t>
  </si>
  <si>
    <t>Opiates Pos Ur Cfm</t>
  </si>
  <si>
    <t>19301-1</t>
  </si>
  <si>
    <t>Opiates screen method</t>
  </si>
  <si>
    <t>Opiates screen method [Identifier] in Urine</t>
  </si>
  <si>
    <t>Opiates Scn Meth Ur</t>
  </si>
  <si>
    <t>19297-1</t>
  </si>
  <si>
    <t>Opiates tested for</t>
  </si>
  <si>
    <t>Opiates tested for in Urine by Screen method Narrative</t>
  </si>
  <si>
    <t>Opiates Tested Ur Scn</t>
  </si>
  <si>
    <t>19296-3</t>
  </si>
  <si>
    <t>Opiates tested for in Urine by Screen method Nominal</t>
  </si>
  <si>
    <t>41465-6</t>
  </si>
  <si>
    <t>Opiates/Creatinine</t>
  </si>
  <si>
    <t>Opiates/Creatinine [Mass Ratio] in Urine</t>
  </si>
  <si>
    <t>Opiates/Creat Ur</t>
  </si>
  <si>
    <t>2677-3</t>
  </si>
  <si>
    <t>Organochloride</t>
  </si>
  <si>
    <t>Organochloride [Mass/volume] in Blood</t>
  </si>
  <si>
    <t>Organochloride Bld-mCnc</t>
  </si>
  <si>
    <t>20907-2</t>
  </si>
  <si>
    <t>Organochlorine pesticides</t>
  </si>
  <si>
    <t>Organochlorine pesticides [Identifier] in Blood</t>
  </si>
  <si>
    <t>OC Pesticides Bld</t>
  </si>
  <si>
    <t>20912-2</t>
  </si>
  <si>
    <t>Organochlorine pesticides [Presence] in Blood by Screen method</t>
  </si>
  <si>
    <t>OC Pesticides Bld Ql Scn</t>
  </si>
  <si>
    <t>20909-8</t>
  </si>
  <si>
    <t>Organochlorine pesticides [Identifier] in Gastric fluid</t>
  </si>
  <si>
    <t>OC Pesticides Gast</t>
  </si>
  <si>
    <t>20914-8</t>
  </si>
  <si>
    <t>Organochlorine pesticides [Presence] in Gastric fluid by Screen method</t>
  </si>
  <si>
    <t>OC Pesticides Gast Ql Scn</t>
  </si>
  <si>
    <t>20910-6</t>
  </si>
  <si>
    <t>Organochlorine pesticides [Identifier] in Milk</t>
  </si>
  <si>
    <t>OC Pesticides Mlk</t>
  </si>
  <si>
    <t>20915-5</t>
  </si>
  <si>
    <t>Organochlorine pesticides [Presence] in Milk by Screen method</t>
  </si>
  <si>
    <t>OC Pesticides Mlk Ql Scn</t>
  </si>
  <si>
    <t>9791-5</t>
  </si>
  <si>
    <t>Organochlorine pesticides [Type] in Serum or Plasma</t>
  </si>
  <si>
    <t>OC Pesticides SerPl</t>
  </si>
  <si>
    <t>20911-4</t>
  </si>
  <si>
    <t>Organochlorine pesticides [Identifier] in Tissue</t>
  </si>
  <si>
    <t>OC Pesticides Tiss</t>
  </si>
  <si>
    <t>20916-3</t>
  </si>
  <si>
    <t>Organochlorine pesticides [Presence] in Tissue by Screen method</t>
  </si>
  <si>
    <t>OC Pesticides Tiss Ql Scn</t>
  </si>
  <si>
    <t>17388-0</t>
  </si>
  <si>
    <t>Organochlorine pesticides [Type] in Urine</t>
  </si>
  <si>
    <t>OC Pesticides Ur</t>
  </si>
  <si>
    <t>20908-0</t>
  </si>
  <si>
    <t>Organochlorine pesticides [Identifier] in Unspecified specimen</t>
  </si>
  <si>
    <t>OC Pesticides XXX</t>
  </si>
  <si>
    <t>20913-0</t>
  </si>
  <si>
    <t>Organochlorine pesticides [Presence] in Unspecified specimen by Screen method</t>
  </si>
  <si>
    <t>OC Pesticides XXX Ql Scn</t>
  </si>
  <si>
    <t>9792-3</t>
  </si>
  <si>
    <t>Organophosphate pesticides</t>
  </si>
  <si>
    <t>Organophosphate pesticides [Identifier] in Blood</t>
  </si>
  <si>
    <t>OP Pesticides Bld</t>
  </si>
  <si>
    <t>20917-1</t>
  </si>
  <si>
    <t>Organophosphate pesticides [Presence] in Blood by Screen method</t>
  </si>
  <si>
    <t>OP Pesticides Bld Ql Scn</t>
  </si>
  <si>
    <t>20922-1</t>
  </si>
  <si>
    <t>Organophosphate pesticides [Identifier] in Gastric fluid</t>
  </si>
  <si>
    <t>OP Pesticides Gast</t>
  </si>
  <si>
    <t>20919-7</t>
  </si>
  <si>
    <t>Organophosphate pesticides [Presence] in Gastric fluid by Screen method</t>
  </si>
  <si>
    <t>OP Pesticides Gast Ql Scn</t>
  </si>
  <si>
    <t>20923-9</t>
  </si>
  <si>
    <t>Organophosphate pesticides [Identifier] in Tissue</t>
  </si>
  <si>
    <t>OP Pesticides Tiss</t>
  </si>
  <si>
    <t>20920-5</t>
  </si>
  <si>
    <t>Organophosphate pesticides [Presence] in Tissue by Screen method</t>
  </si>
  <si>
    <t>OP Pesticides Tiss Ql Scn</t>
  </si>
  <si>
    <t>28042-0</t>
  </si>
  <si>
    <t>Organophosphate pesticides [Mass/volume] in Urine by Screen method</t>
  </si>
  <si>
    <t>OP Pesticides Ur Scn-mCnc</t>
  </si>
  <si>
    <t>18472-1</t>
  </si>
  <si>
    <t>Organophosphate pesticides [Identifier] in Urine</t>
  </si>
  <si>
    <t>OP Pesticides Ur</t>
  </si>
  <si>
    <t>20921-3</t>
  </si>
  <si>
    <t>Organophosphate pesticides [Identifier] in Unspecified specimen</t>
  </si>
  <si>
    <t>OP Pesticides XXX</t>
  </si>
  <si>
    <t>20918-9</t>
  </si>
  <si>
    <t>Organophosphate pesticides [Presence] in Unspecified specimen by Screen method</t>
  </si>
  <si>
    <t>OP Pesticides XXX Ql Scn</t>
  </si>
  <si>
    <t>54097-1</t>
  </si>
  <si>
    <t>Organophosphonate nerve agent metabolite panel</t>
  </si>
  <si>
    <t>Organophosphonate nerve agent metabolite panel [Mass/volume] - Urine</t>
  </si>
  <si>
    <t>OP nerve agent metab Pnl Ur-mCnc</t>
  </si>
  <si>
    <t>3880-2</t>
  </si>
  <si>
    <t>Orphenadrine</t>
  </si>
  <si>
    <t>Orphenadrine [Mass/volume] in Serum or Plasma</t>
  </si>
  <si>
    <t>Orphenadrine SerPl-mCnc</t>
  </si>
  <si>
    <t>55560-7</t>
  </si>
  <si>
    <t>Orphenadrine [Moles/volume] in Serum or Plasma</t>
  </si>
  <si>
    <t>Orphenadrine SerPl-sCnc</t>
  </si>
  <si>
    <t>75763-3</t>
  </si>
  <si>
    <t>Orphenadrine [Presence] in Serum or Plasma or Urine by Screen method</t>
  </si>
  <si>
    <t>Orphenadrine Ser/Plas/Urn Ql Scn</t>
  </si>
  <si>
    <t>17390-6</t>
  </si>
  <si>
    <t>Orphenadrine [Mass/volume] in Urine</t>
  </si>
  <si>
    <t>Orphenadrine Ur-mCnc</t>
  </si>
  <si>
    <t>29288-8</t>
  </si>
  <si>
    <t>Orphenadrine [Presence] in Urine</t>
  </si>
  <si>
    <t>Orphenadrine Ur Ql</t>
  </si>
  <si>
    <t>82887-1</t>
  </si>
  <si>
    <t>Ortho methylhippurate</t>
  </si>
  <si>
    <t>Ortho methylhippurate [Moles/volume] in Urine</t>
  </si>
  <si>
    <t>o-Methylhippurate Ur-sCnc</t>
  </si>
  <si>
    <t>82888-9</t>
  </si>
  <si>
    <t>Ortho methylhippurate/Creatinine</t>
  </si>
  <si>
    <t>Ortho methylhippurate/Creatinine [Molar ratio] in Urine</t>
  </si>
  <si>
    <t>o-Methylhippurate/Creat Ur-sRto</t>
  </si>
  <si>
    <t>38670-6</t>
  </si>
  <si>
    <t>Orthocresol</t>
  </si>
  <si>
    <t>Orthocresol [Mass/volume] in Air</t>
  </si>
  <si>
    <t>Orthocresol Air-mCnc</t>
  </si>
  <si>
    <t>17391-4</t>
  </si>
  <si>
    <t>Orthocresol [Mass/volume] in Blood</t>
  </si>
  <si>
    <t>Orthocresol Bld-mCnc</t>
  </si>
  <si>
    <t>13026-0</t>
  </si>
  <si>
    <t>Orthocresol [Mass/volume] in Urine</t>
  </si>
  <si>
    <t>Orthocresol Ur-mCnc</t>
  </si>
  <si>
    <t>13477-5</t>
  </si>
  <si>
    <t>Orthocresol/Creatinine</t>
  </si>
  <si>
    <t>Orthocresol/Creatinine [Mass Ratio] in Urine</t>
  </si>
  <si>
    <t>Orthocresol/Creat Ur</t>
  </si>
  <si>
    <t>26748-4</t>
  </si>
  <si>
    <t>Osmium</t>
  </si>
  <si>
    <t>Osmium [Mass/volume] in Blood</t>
  </si>
  <si>
    <t>Osmium Bld-mCnc</t>
  </si>
  <si>
    <t>17392-2</t>
  </si>
  <si>
    <t>Osmium [Mass/volume] in Urine</t>
  </si>
  <si>
    <t>Osmium Ur-mCnc</t>
  </si>
  <si>
    <t>3881-0</t>
  </si>
  <si>
    <t>Ouabain</t>
  </si>
  <si>
    <t>Ouabain [Mass/volume] in Serum or Plasma</t>
  </si>
  <si>
    <t>Ouabain SerPl-mCnc</t>
  </si>
  <si>
    <t>58018-3</t>
  </si>
  <si>
    <t>Oxabolone</t>
  </si>
  <si>
    <t>Oxabolone [Presence] in Urine</t>
  </si>
  <si>
    <t>Oxabolone Ur Ql</t>
  </si>
  <si>
    <t>3882-8</t>
  </si>
  <si>
    <t>Oxacillin</t>
  </si>
  <si>
    <t>Oxacillin [Mass/volume] in Serum or Plasma</t>
  </si>
  <si>
    <t>Oxacillin SerPl-mCnc</t>
  </si>
  <si>
    <t>25265-0</t>
  </si>
  <si>
    <t>Oxacillin [Mass/volume] in Unspecified specimen</t>
  </si>
  <si>
    <t>Oxacillin XXX-mCnc</t>
  </si>
  <si>
    <t>38325-7</t>
  </si>
  <si>
    <t>Oxamyl</t>
  </si>
  <si>
    <t>Oxamyl [Mass/volume] in Water</t>
  </si>
  <si>
    <t>Oxamyl Wat-mCnc</t>
  </si>
  <si>
    <t>3884-4</t>
  </si>
  <si>
    <t>Oxandrolone</t>
  </si>
  <si>
    <t>Oxandrolone [Mass/volume] in Urine</t>
  </si>
  <si>
    <t>Oxandrolone Ur-mCnc</t>
  </si>
  <si>
    <t>3885-1</t>
  </si>
  <si>
    <t>Oxandrolone [Mass/time] in 24 hour Urine</t>
  </si>
  <si>
    <t>Oxandrolone 24h Ur-mRate</t>
  </si>
  <si>
    <t>3883-6</t>
  </si>
  <si>
    <t>Oxandrolone [Presence] in Urine</t>
  </si>
  <si>
    <t>Oxandrolone Ur Ql</t>
  </si>
  <si>
    <t>59725-2</t>
  </si>
  <si>
    <t>Oxazepam</t>
  </si>
  <si>
    <t>Oxazepam [Mass/volume] in Blood</t>
  </si>
  <si>
    <t>Oxazepam Bld-mCnc</t>
  </si>
  <si>
    <t>59726-0</t>
  </si>
  <si>
    <t>Oxazepam [Mass/volume] in Blood by Confirmatory method</t>
  </si>
  <si>
    <t>Oxazepam Bld Cfm-mCnc</t>
  </si>
  <si>
    <t>59727-8</t>
  </si>
  <si>
    <t>Oxazepam [Mass/volume] in Body fluid</t>
  </si>
  <si>
    <t>Oxazepam Fld-mCnc</t>
  </si>
  <si>
    <t>59728-6</t>
  </si>
  <si>
    <t>Oxazepam [Mass/volume] in Body fluid by Confirmatory method</t>
  </si>
  <si>
    <t>Oxazepam Fld Cfm-mCnc</t>
  </si>
  <si>
    <t>61088-1</t>
  </si>
  <si>
    <t>Oxazepam [Presence] in Gastric fluid</t>
  </si>
  <si>
    <t>Oxazepam Gast Ql</t>
  </si>
  <si>
    <t>26839-1</t>
  </si>
  <si>
    <t>Oxazepam [Mass/mass] in Hair</t>
  </si>
  <si>
    <t>Oxazepam Hair-mCnt</t>
  </si>
  <si>
    <t>26933-2</t>
  </si>
  <si>
    <t>Oxazepam [Mass/mass] in Meconium</t>
  </si>
  <si>
    <t>Oxazepam Mec-mCnt</t>
  </si>
  <si>
    <t>59729-4</t>
  </si>
  <si>
    <t>Oxazepam [Mass/mass] in Meconium by Confirmatory method</t>
  </si>
  <si>
    <t>Oxazepam Mec Cfm-mCnt</t>
  </si>
  <si>
    <t>72378-3</t>
  </si>
  <si>
    <t>Oxazepam [Mass/volume] in Saliva (oral fluid)</t>
  </si>
  <si>
    <t>Oxazepam Sal-mCnc</t>
  </si>
  <si>
    <t>72613-3</t>
  </si>
  <si>
    <t>Oxazepam [Mass/volume] in Saliva (oral fluid) by Confirmatory method</t>
  </si>
  <si>
    <t>Oxazepam Sal Cfm-mCnc</t>
  </si>
  <si>
    <t>72614-1</t>
  </si>
  <si>
    <t>Oxazepam [Presence] in Saliva (oral fluid)</t>
  </si>
  <si>
    <t>Oxazepam Sal Ql</t>
  </si>
  <si>
    <t>3886-9</t>
  </si>
  <si>
    <t>Oxazepam [Mass/volume] in Serum or Plasma</t>
  </si>
  <si>
    <t>Oxazepam SerPl-mCnc</t>
  </si>
  <si>
    <t>59730-2</t>
  </si>
  <si>
    <t>Oxazepam [Mass/volume] in Serum or Plasma by Confirmatory method</t>
  </si>
  <si>
    <t>Oxazepam SerPl Cfm-mCnc</t>
  </si>
  <si>
    <t>35629-5</t>
  </si>
  <si>
    <t>Oxazepam [Mass/volume] in Serum or Plasma by Screen method</t>
  </si>
  <si>
    <t>Oxazepam SerPl Scn-mCnc</t>
  </si>
  <si>
    <t>12362-0</t>
  </si>
  <si>
    <t>Oxazepam [Presence] in Serum or Plasma</t>
  </si>
  <si>
    <t>Oxazepam SerPl Ql</t>
  </si>
  <si>
    <t>29655-8</t>
  </si>
  <si>
    <t>umol/L;nmol/L</t>
  </si>
  <si>
    <t>Oxazepam [Moles/volume] in Serum or Plasma</t>
  </si>
  <si>
    <t>Oxazepam SerPl-sCnc</t>
  </si>
  <si>
    <t>27238-5</t>
  </si>
  <si>
    <t>Oxazepam [Mass/mass] in Stool</t>
  </si>
  <si>
    <t>Oxazepam Stl-mCnt</t>
  </si>
  <si>
    <t>59731-0</t>
  </si>
  <si>
    <t>Oxazepam [Mass/mass] in Stool by Confirmatory method</t>
  </si>
  <si>
    <t>Oxazepam Stl Cfm-mCnt</t>
  </si>
  <si>
    <t>12381-0</t>
  </si>
  <si>
    <t>Oxazepam [Presence] in Stool</t>
  </si>
  <si>
    <t>Oxazepam Stl Ql</t>
  </si>
  <si>
    <t>59732-8</t>
  </si>
  <si>
    <t>Oxazepam [Mass/mass] in Tissue</t>
  </si>
  <si>
    <t>Oxazepam Tiss-mCnt</t>
  </si>
  <si>
    <t>3887-7</t>
  </si>
  <si>
    <t>Oxazepam [Mass/volume] in Urine</t>
  </si>
  <si>
    <t>Oxazepam Ur-mCnc</t>
  </si>
  <si>
    <t>16201-6</t>
  </si>
  <si>
    <t>Oxazepam [Mass/volume] in Urine by Confirmatory method</t>
  </si>
  <si>
    <t>Oxazepam Ur Cfm-mCnc</t>
  </si>
  <si>
    <t>12361-2</t>
  </si>
  <si>
    <t>Oxazepam [Presence] in Urine</t>
  </si>
  <si>
    <t>Oxazepam Ur Ql</t>
  </si>
  <si>
    <t>19639-4</t>
  </si>
  <si>
    <t>Oxazepam [Presence] in Urine by Confirmatory method</t>
  </si>
  <si>
    <t>Oxazepam Ur Ql Cfm</t>
  </si>
  <si>
    <t>19638-6</t>
  </si>
  <si>
    <t>Oxazepam [Presence] in Urine by Screen method</t>
  </si>
  <si>
    <t>Oxazepam Ur Ql Scn</t>
  </si>
  <si>
    <t>70214-2</t>
  </si>
  <si>
    <t>Oxazepam [Moles/volume] in Urine by Confirmatory method</t>
  </si>
  <si>
    <t>Oxazepam Ur Cfm-sCnc</t>
  </si>
  <si>
    <t>26850-8</t>
  </si>
  <si>
    <t>Oxazepam [Mass/volume] in Vitreous fluid</t>
  </si>
  <si>
    <t>Oxazepam Vitf-mCnc</t>
  </si>
  <si>
    <t>48962-5</t>
  </si>
  <si>
    <t>Oxazepam [Mass/volume] in Unspecified specimen</t>
  </si>
  <si>
    <t>Oxazepam XXX-mCnc</t>
  </si>
  <si>
    <t>61055-0</t>
  </si>
  <si>
    <t>Oxazepam [Presence] in Unspecified specimen</t>
  </si>
  <si>
    <t>Oxazepam XXX Ql</t>
  </si>
  <si>
    <t>77336-6</t>
  </si>
  <si>
    <t>Oxazepam [Moles/volume] in Unspecified specimen</t>
  </si>
  <si>
    <t>Oxazepam XXX-sCnc</t>
  </si>
  <si>
    <t>79253-1</t>
  </si>
  <si>
    <t>Oxazepam cutoff</t>
  </si>
  <si>
    <t>Oxazepam cutoff [Mass/volume] in Saliva (oral fluid) for Confirmatory method</t>
  </si>
  <si>
    <t>Oxazepam CtO Sal Cfm-mCnc</t>
  </si>
  <si>
    <t>19641-0</t>
  </si>
  <si>
    <t>Oxazepam cutoff [Mass/volume] in Urine for Confirmatory method</t>
  </si>
  <si>
    <t>Oxazepam CtO Ur Cfm-mCnc</t>
  </si>
  <si>
    <t>19640-2</t>
  </si>
  <si>
    <t>Oxazepam cutoff [Mass/volume] in Urine for Screen method</t>
  </si>
  <si>
    <t>Oxazepam CtO Ur Scn-mCnc</t>
  </si>
  <si>
    <t>58368-2</t>
  </si>
  <si>
    <t>Oxazepam/Creatinine</t>
  </si>
  <si>
    <t>Oxazepam/Creatinine [Mass Ratio] in Urine</t>
  </si>
  <si>
    <t>Oxazepam/Creat Ur</t>
  </si>
  <si>
    <t>82935-8</t>
  </si>
  <si>
    <t>Oxazepam^trough</t>
  </si>
  <si>
    <t>Oxazepam [Mass/volume] in Serum or Plasma --trough</t>
  </si>
  <si>
    <t>Oxazepam Trough SerPl-mCnc</t>
  </si>
  <si>
    <t>59948-0</t>
  </si>
  <si>
    <t>Oxcarbazepine</t>
  </si>
  <si>
    <t>Oxcarbazepine [Moles/volume] in Gastric fluid</t>
  </si>
  <si>
    <t>Oxcarbazepine Gast-sCnc</t>
  </si>
  <si>
    <t>35331-8</t>
  </si>
  <si>
    <t>Oxcarbazepine [Mass/volume] in Serum or Plasma</t>
  </si>
  <si>
    <t>Oxcarbazepine SerPl-mCnc</t>
  </si>
  <si>
    <t>25726-1</t>
  </si>
  <si>
    <t>Oxcarbazepine [Moles/volume] in Serum or Plasma</t>
  </si>
  <si>
    <t>Oxcarbazepine SerPl-sCnc</t>
  </si>
  <si>
    <t>59947-2</t>
  </si>
  <si>
    <t>Oxcarbazepine [Moles/volume] in Urine</t>
  </si>
  <si>
    <t>Oxcarbazepine Ur-sCnc</t>
  </si>
  <si>
    <t>60326-6</t>
  </si>
  <si>
    <t>Oxcarbazepine [Moles/volume] in Unspecified specimen</t>
  </si>
  <si>
    <t>Oxcarbazepine XXX-sCnc</t>
  </si>
  <si>
    <t>79165-7</t>
  </si>
  <si>
    <t>Oxcarbazepine trough &amp; 10-hydroxycarbazepine panel</t>
  </si>
  <si>
    <t>Oxcarbazepine trough and 10-hydroxycarbazepine panel - Serum or Plasma</t>
  </si>
  <si>
    <t>OXC Tgh + 10OH-Carbzp Pnl SerPl</t>
  </si>
  <si>
    <t>72659-6</t>
  </si>
  <si>
    <t>Oxcarbazepine^trough</t>
  </si>
  <si>
    <t>Oxcarbazepine [Mass/volume] in Serum or Plasma --trough</t>
  </si>
  <si>
    <t>Oxcarbazepine Trough SerPl-mCnc</t>
  </si>
  <si>
    <t>55588-8</t>
  </si>
  <si>
    <t>Oxcarbazepine+10-Hydroxycarbazepine</t>
  </si>
  <si>
    <t>Oxcarbazepine + 10-Hydroxycarbazepine [Moles/volume] in Serum or Plasma</t>
  </si>
  <si>
    <t>Oxcarbazepine+OH-carbazepine SerPl-sCnc</t>
  </si>
  <si>
    <t>3888-5</t>
  </si>
  <si>
    <t>Oxedrine</t>
  </si>
  <si>
    <t>Oxedrine [Mass/volume] in Urine</t>
  </si>
  <si>
    <t>Oxedrine Ur-mCnc</t>
  </si>
  <si>
    <t>60112-0</t>
  </si>
  <si>
    <t>Oxipurinol</t>
  </si>
  <si>
    <t>Oxipurinol [Mass/volume] in Blood</t>
  </si>
  <si>
    <t>Oxipurinol Bld-mCnc</t>
  </si>
  <si>
    <t>79691-2</t>
  </si>
  <si>
    <t>Oxipurinol [Moles/volume] in Cerebral spinal fluid</t>
  </si>
  <si>
    <t>Oxipurinol CSF-sCnc</t>
  </si>
  <si>
    <t>13908-9</t>
  </si>
  <si>
    <t>Oxipurinol [Mass/volume] in Serum or Plasma</t>
  </si>
  <si>
    <t>Oxipurinol SerPl-mCnc</t>
  </si>
  <si>
    <t>25492-0</t>
  </si>
  <si>
    <t>Oxipurinol [Moles/volume] in Serum or Plasma</t>
  </si>
  <si>
    <t>Oxipurinol SerPl-sCnc</t>
  </si>
  <si>
    <t>3889-3</t>
  </si>
  <si>
    <t>Oxprenolol</t>
  </si>
  <si>
    <t>Oxprenolol [Mass/volume] in Serum or Plasma</t>
  </si>
  <si>
    <t>Oxprenolol SerPl-mCnc</t>
  </si>
  <si>
    <t>55561-5</t>
  </si>
  <si>
    <t>Oxprenolol [Moles/volume] in Serum or Plasma</t>
  </si>
  <si>
    <t>Oxprenolol SerPl-sCnc</t>
  </si>
  <si>
    <t>3891-9</t>
  </si>
  <si>
    <t>Oxprenolol [Mass/volume] in Urine</t>
  </si>
  <si>
    <t>Oxprenolol Ur-mCnc</t>
  </si>
  <si>
    <t>3892-7</t>
  </si>
  <si>
    <t>Oxprenolol [Mass/time] in 24 hour Urine</t>
  </si>
  <si>
    <t>Oxprenolol 24h Ur-mRate</t>
  </si>
  <si>
    <t>3890-1</t>
  </si>
  <si>
    <t>Oxprenolol [Presence] in Urine</t>
  </si>
  <si>
    <t>Oxprenolol Ur Ql</t>
  </si>
  <si>
    <t>12408-1</t>
  </si>
  <si>
    <t>Oxybutynin</t>
  </si>
  <si>
    <t>Oxybutynin [Mass/volume] in Serum or Plasma</t>
  </si>
  <si>
    <t>Oxybutynin SerPl-mCnc</t>
  </si>
  <si>
    <t>12994-0</t>
  </si>
  <si>
    <t>Oxychlordane</t>
  </si>
  <si>
    <t>Oxychlordane [Mass/volume] in Blood</t>
  </si>
  <si>
    <t>Oxychlordane Bld-mCnc</t>
  </si>
  <si>
    <t>60108-8</t>
  </si>
  <si>
    <t>Oxychlordane [Mass/volume] in Body fluid</t>
  </si>
  <si>
    <t>Oxychlordane Fld-mCnc</t>
  </si>
  <si>
    <t>21437-9</t>
  </si>
  <si>
    <t>Oxychlordane [Mass/volume] in Serum or Plasma</t>
  </si>
  <si>
    <t>Oxychlordane SerPl-mCnc</t>
  </si>
  <si>
    <t>60109-6</t>
  </si>
  <si>
    <t>Oxychlordane [Mass/mass] in Tissue</t>
  </si>
  <si>
    <t>Oxychlordane Tiss-mCnt</t>
  </si>
  <si>
    <t>17394-8</t>
  </si>
  <si>
    <t>Oxychlordane [Mass/volume] in Urine</t>
  </si>
  <si>
    <t>Oxychlordane Ur-mCnc</t>
  </si>
  <si>
    <t>72402-1</t>
  </si>
  <si>
    <t>Oxycodone</t>
  </si>
  <si>
    <t>Oxycodone [Presence] in Blood by Screen method</t>
  </si>
  <si>
    <t>Oxycodone Bld Ql Scn</t>
  </si>
  <si>
    <t>14863-5</t>
  </si>
  <si>
    <t>Oxycodone [Presence] in Gastric fluid</t>
  </si>
  <si>
    <t>Oxycodone Gast Ql</t>
  </si>
  <si>
    <t>26722-9</t>
  </si>
  <si>
    <t>Oxycodone [Mass/mass] in Hair</t>
  </si>
  <si>
    <t>Oxycodone Hair-mCnt</t>
  </si>
  <si>
    <t>73753-6</t>
  </si>
  <si>
    <t>Oxycodone [Presence] in Hair</t>
  </si>
  <si>
    <t>Oxycodone Hair Ql</t>
  </si>
  <si>
    <t>26869-8</t>
  </si>
  <si>
    <t>Oxycodone [Mass/mass] in Meconium</t>
  </si>
  <si>
    <t>Oxycodone Mec-mCnt</t>
  </si>
  <si>
    <t>68543-8</t>
  </si>
  <si>
    <t>Oxycodone [Mass/mass] in Meconium by Confirmatory method</t>
  </si>
  <si>
    <t>Oxycodone Mec Cfm-mCnt</t>
  </si>
  <si>
    <t>73996-1</t>
  </si>
  <si>
    <t>Oxycodone [Presence] in Meconium by Screen method</t>
  </si>
  <si>
    <t>Oxycodone Mec Ql Scn</t>
  </si>
  <si>
    <t>72750-3</t>
  </si>
  <si>
    <t>Oxycodone [Mass/volume] in Saliva (oral fluid) by Confirmatory method</t>
  </si>
  <si>
    <t>Oxycodone Sal Cfm-mCnc</t>
  </si>
  <si>
    <t>72751-1</t>
  </si>
  <si>
    <t>Oxycodone [Mass/volume] in Saliva (oral fluid) by Screen method</t>
  </si>
  <si>
    <t>Oxycodone Sal Scn-mCnc</t>
  </si>
  <si>
    <t>74657-8</t>
  </si>
  <si>
    <t>Oxycodone [Presence] in Saliva (oral fluid) by Confirmatory method</t>
  </si>
  <si>
    <t>Oxycodone Sal Ql Cfm</t>
  </si>
  <si>
    <t>69356-4</t>
  </si>
  <si>
    <t>Oxycodone [Presence] in Saliva (oral fluid) by Screen method</t>
  </si>
  <si>
    <t>Oxycodone Sal Ql Scn</t>
  </si>
  <si>
    <t>3893-5</t>
  </si>
  <si>
    <t>Oxycodone [Mass/volume] in Serum or Plasma</t>
  </si>
  <si>
    <t>Oxycodone SerPl-mCnc</t>
  </si>
  <si>
    <t>13576-4</t>
  </si>
  <si>
    <t>Oxycodone [Presence] in Serum or Plasma</t>
  </si>
  <si>
    <t>Oxycodone SerPl Ql</t>
  </si>
  <si>
    <t>77730-0</t>
  </si>
  <si>
    <t>Oxycodone [Mass/volume] in Serum, Plasma or Blood by Confirmatory method</t>
  </si>
  <si>
    <t>Oxycodone SerPlBld Cfm-mCnc</t>
  </si>
  <si>
    <t>50021-5</t>
  </si>
  <si>
    <t>Oxycodone [Mass/volume] in Serum, Plasma or Blood by Screen method</t>
  </si>
  <si>
    <t>Oxycodone SerPlBld Scn-mCnc</t>
  </si>
  <si>
    <t>11246-6</t>
  </si>
  <si>
    <t>Oxycodone [Mass/volume] in Urine</t>
  </si>
  <si>
    <t>Oxycodone Ur-mCnc</t>
  </si>
  <si>
    <t>16249-5</t>
  </si>
  <si>
    <t>Oxycodone [Mass/volume] in Urine by Confirmatory method</t>
  </si>
  <si>
    <t>Oxycodone Ur Cfm-mCnc</t>
  </si>
  <si>
    <t>10998-3</t>
  </si>
  <si>
    <t>Oxycodone [Presence] in Urine</t>
  </si>
  <si>
    <t>Oxycodone Ur Ql</t>
  </si>
  <si>
    <t>19643-6</t>
  </si>
  <si>
    <t>Oxycodone [Presence] in Urine by Confirmatory method</t>
  </si>
  <si>
    <t>Oxycodone Ur Ql Cfm</t>
  </si>
  <si>
    <t>19642-8</t>
  </si>
  <si>
    <t>Oxycodone [Presence] in Urine by Screen method</t>
  </si>
  <si>
    <t>Oxycodone Ur Ql Scn</t>
  </si>
  <si>
    <t>70215-9</t>
  </si>
  <si>
    <t>Oxycodone [Moles/volume] in Urine by Confirmatory method</t>
  </si>
  <si>
    <t>Oxycodone Ur Cfm-sCnc</t>
  </si>
  <si>
    <t>78873-7</t>
  </si>
  <si>
    <t>Oxycodone [Z-score] in Urine</t>
  </si>
  <si>
    <t>Oxycodone Z-score Ur</t>
  </si>
  <si>
    <t>32101-8</t>
  </si>
  <si>
    <t>Oxycodone [Presence] in Unspecified specimen</t>
  </si>
  <si>
    <t>Oxycodone XXX Ql</t>
  </si>
  <si>
    <t>57865-8</t>
  </si>
  <si>
    <t>Oxycodone [Moles/volume] in Unspecified specimen</t>
  </si>
  <si>
    <t>Oxycodone XXX-sCnc</t>
  </si>
  <si>
    <t>79255-6</t>
  </si>
  <si>
    <t>Oxycodone cutoff</t>
  </si>
  <si>
    <t>Oxycodone cutoff [Mass/volume] in Saliva (oral fluid) for Confirmatory method</t>
  </si>
  <si>
    <t>Oxycodone CtO Sal Cfm-mCnc</t>
  </si>
  <si>
    <t>19645-1</t>
  </si>
  <si>
    <t>Oxycodone cutoff [Mass/volume] in Urine for Confirmatory method</t>
  </si>
  <si>
    <t>Oxycodone CtO Ur Cfm-mCnc</t>
  </si>
  <si>
    <t>19644-4</t>
  </si>
  <si>
    <t>Oxycodone cutoff [Mass/volume] in Urine for Screen method</t>
  </si>
  <si>
    <t>Oxycodone CtO Ur Scn-mCnc</t>
  </si>
  <si>
    <t>12789-4</t>
  </si>
  <si>
    <t>Oxycodone.free</t>
  </si>
  <si>
    <t>Oxycodone Free [Mass/volume] in Serum or Plasma</t>
  </si>
  <si>
    <t>Oxycodone Free SerPl-mCnc</t>
  </si>
  <si>
    <t>46256-4</t>
  </si>
  <si>
    <t>Oxycodone Free [Presence] in Serum or Plasma by Screen method</t>
  </si>
  <si>
    <t>Oxycodone Free SerPl Ql Scn</t>
  </si>
  <si>
    <t>27293-0</t>
  </si>
  <si>
    <t>Oxycodone Free [Mass/mass] in Stool</t>
  </si>
  <si>
    <t>Oxycodone Free Stl-mCnt</t>
  </si>
  <si>
    <t>51954-6</t>
  </si>
  <si>
    <t>Oxycodone Free [Mass/volume] in Urine</t>
  </si>
  <si>
    <t>Oxycodone Free Ur-mCnc</t>
  </si>
  <si>
    <t>46973-4</t>
  </si>
  <si>
    <t>Oxycodone Free [Mass/volume] in Urine by Confirmatory method</t>
  </si>
  <si>
    <t>Oxycodone Free Ur Cfm-mCnc</t>
  </si>
  <si>
    <t>58395-5</t>
  </si>
  <si>
    <t>Oxycodone/Creatinine</t>
  </si>
  <si>
    <t>Oxycodone/Creatinine [Mass Ratio] in Urine</t>
  </si>
  <si>
    <t>Oxycodone/Creat Ur</t>
  </si>
  <si>
    <t>78767-1</t>
  </si>
  <si>
    <t>Oxycodone^^adjusted for lean body mass+urine creatinine</t>
  </si>
  <si>
    <t>Oxycodone [Mass/volume] in Urine -- adjusted for lean body mass+urine creatinine</t>
  </si>
  <si>
    <t>Oxycodone adj bodymass+crea Ur-mCnc</t>
  </si>
  <si>
    <t>77731-8</t>
  </si>
  <si>
    <t>Oxycodone+oxymorphone</t>
  </si>
  <si>
    <t>Oxycodone+Oxymorphone [Interpretation] in Serum, Plasma or Blood Qualitative by Confirmatory method</t>
  </si>
  <si>
    <t>Oxycodone+Oxymorphone SerPlBld Cfm-Imp</t>
  </si>
  <si>
    <t>77732-6</t>
  </si>
  <si>
    <t>Oxycodone+Oxymorphone [Presence] in Serum, Plasma or Blood by Screen method</t>
  </si>
  <si>
    <t>Oxycodone+Oxymorphone SerPlBld Ql Scn</t>
  </si>
  <si>
    <t>74658-6</t>
  </si>
  <si>
    <t>Oxycodone+Oxymorphone</t>
  </si>
  <si>
    <t>Oxycodone+Oxymorphone [Presence] in Saliva (oral fluid) by Confirmatory method</t>
  </si>
  <si>
    <t>Oxycodone+Oxymorphone Sal Ql Cfm</t>
  </si>
  <si>
    <t>71430-3</t>
  </si>
  <si>
    <t>Oxycodone+Oxymorphone [Presence] in Saliva (oral fluid) by Screen method</t>
  </si>
  <si>
    <t>Oxycodone+Oxymorphone Sal Ql Scn</t>
  </si>
  <si>
    <t>61197-0</t>
  </si>
  <si>
    <t>Oxycodone+Oxymorphone [Presence] in Urine by Confirmatory method</t>
  </si>
  <si>
    <t>Oxycodone+Oxymorphone Ur Ql Cfm</t>
  </si>
  <si>
    <t>58430-0</t>
  </si>
  <si>
    <t>Oxycodone+Oxymorphone [Presence] in Urine by Screen method</t>
  </si>
  <si>
    <t>Oxycodone+Oxymorphone Ur Ql Scn</t>
  </si>
  <si>
    <t>60276-3</t>
  </si>
  <si>
    <t>Oxycodone+Oxymorphone cutoff</t>
  </si>
  <si>
    <t>Oxycodone+Oxymorphone cutoff [Mass/volume] in Urine for Screen method</t>
  </si>
  <si>
    <t>Oxycodone+Oxymorphone CtO Ur Scn-mCnc</t>
  </si>
  <si>
    <t>3895-0</t>
  </si>
  <si>
    <t>Oxymesterone</t>
  </si>
  <si>
    <t>Oxymesterone [Mass/volume] in Urine</t>
  </si>
  <si>
    <t>Oxymesterone Ur-mCnc</t>
  </si>
  <si>
    <t>3896-8</t>
  </si>
  <si>
    <t>Oxymesterone [Mass/time] in 24 hour Urine</t>
  </si>
  <si>
    <t>Oxymesterone 24h Ur-mRate</t>
  </si>
  <si>
    <t>3894-3</t>
  </si>
  <si>
    <t>Oxymesterone [Presence] in Urine</t>
  </si>
  <si>
    <t>Oxymesterone Ur Ql</t>
  </si>
  <si>
    <t>3898-4</t>
  </si>
  <si>
    <t>Oxymetholone</t>
  </si>
  <si>
    <t>Oxymetholone [Mass/volume] in Urine</t>
  </si>
  <si>
    <t>Oxymetholone Ur-mCnc</t>
  </si>
  <si>
    <t>3899-2</t>
  </si>
  <si>
    <t>Oxymetholone [Mass/time] in 24 hour Urine</t>
  </si>
  <si>
    <t>Oxymetholone 24h Ur-mRate</t>
  </si>
  <si>
    <t>3897-6</t>
  </si>
  <si>
    <t>Oxymetholone [Presence] in Urine</t>
  </si>
  <si>
    <t>Oxymetholone Ur Ql</t>
  </si>
  <si>
    <t>69028-9</t>
  </si>
  <si>
    <t>Oxymorphone</t>
  </si>
  <si>
    <t>Oxymorphone [Mass/mass] in Meconium by Confirmatory method</t>
  </si>
  <si>
    <t>Oxymorphone Mec Cfm-mCnt</t>
  </si>
  <si>
    <t>72766-9</t>
  </si>
  <si>
    <t>Oxymorphone [Mass/volume] in Saliva (oral fluid) by Confirmatory method</t>
  </si>
  <si>
    <t>Oxymorphone Sal Cfm-mCnc</t>
  </si>
  <si>
    <t>74659-4</t>
  </si>
  <si>
    <t>Oxymorphone [Presence] in Saliva (oral fluid) by Confirmatory method</t>
  </si>
  <si>
    <t>Oxymorphone Sal Ql Cfm</t>
  </si>
  <si>
    <t>60467-8</t>
  </si>
  <si>
    <t>Oxymorphone [Mass/volume] in Serum or Plasma</t>
  </si>
  <si>
    <t>Oxymorphone SerPl-mCnc</t>
  </si>
  <si>
    <t>12342-2</t>
  </si>
  <si>
    <t>Oxymorphone [Presence] in Serum or Plasma</t>
  </si>
  <si>
    <t>Oxymorphone SerPl Ql</t>
  </si>
  <si>
    <t>77729-2</t>
  </si>
  <si>
    <t>Oxymorphone [Mass/volume] in Serum, Plasma or Blood by Confirmatory method</t>
  </si>
  <si>
    <t>Oxymorphone SerPlBld Cfm-mCnc</t>
  </si>
  <si>
    <t>19648-5</t>
  </si>
  <si>
    <t>Oxymorphone [Mass/volume] in Urine</t>
  </si>
  <si>
    <t>Oxymorphone Ur-mCnc</t>
  </si>
  <si>
    <t>17395-5</t>
  </si>
  <si>
    <t>Oxymorphone [Mass/volume] in Urine by Confirmatory method</t>
  </si>
  <si>
    <t>Oxymorphone Ur Cfm-mCnc</t>
  </si>
  <si>
    <t>11247-4</t>
  </si>
  <si>
    <t>Oxymorphone [Presence] in Urine</t>
  </si>
  <si>
    <t>Oxymorphone Ur Ql</t>
  </si>
  <si>
    <t>18325-1</t>
  </si>
  <si>
    <t>Oxymorphone [Presence] in Urine by Confirmatory method</t>
  </si>
  <si>
    <t>Oxymorphone Ur Ql Cfm</t>
  </si>
  <si>
    <t>19646-9</t>
  </si>
  <si>
    <t>Oxymorphone [Presence] in Urine by Screen method</t>
  </si>
  <si>
    <t>Oxymorphone Ur Ql Scn</t>
  </si>
  <si>
    <t>78874-5</t>
  </si>
  <si>
    <t>Oxymorphone [Z-score] in Urine</t>
  </si>
  <si>
    <t>Oxymorphone Z-score Ur</t>
  </si>
  <si>
    <t>77780-5</t>
  </si>
  <si>
    <t>Oxymorphone cutoff</t>
  </si>
  <si>
    <t>Oxymorphone cutoff [Mass/volume] in Saliva (oral fluid) for Confirmatory method</t>
  </si>
  <si>
    <t>Oxymorphone CtO Sal Cfm-mCnc</t>
  </si>
  <si>
    <t>19650-1</t>
  </si>
  <si>
    <t>Oxymorphone cutoff [Mass/volume] in Urine for Confirmatory method</t>
  </si>
  <si>
    <t>Oxymorphone CtO Ur Cfm-mCnc</t>
  </si>
  <si>
    <t>19649-3</t>
  </si>
  <si>
    <t>Oxymorphone cutoff [Mass/volume] in Urine for Screen method</t>
  </si>
  <si>
    <t>Oxymorphone CtO Ur Scn-mCnc</t>
  </si>
  <si>
    <t>46974-2</t>
  </si>
  <si>
    <t>Oxymorphone.free</t>
  </si>
  <si>
    <t>Oxymorphone Free [Mass/volume] in Serum or Plasma by Confirmatory method</t>
  </si>
  <si>
    <t>Oxymorphone Free SerPl Cfm-mCnc</t>
  </si>
  <si>
    <t>46258-0</t>
  </si>
  <si>
    <t>Oxymorphone Free [Presence] in Serum or Plasma by Screen method</t>
  </si>
  <si>
    <t>Oxymorphone Free SerPl Ql Scn</t>
  </si>
  <si>
    <t>51736-7</t>
  </si>
  <si>
    <t>Oxymorphone Free [Mass/volume] in Urine</t>
  </si>
  <si>
    <t>Oxymorphone Free Ur-mCnc</t>
  </si>
  <si>
    <t>46975-9</t>
  </si>
  <si>
    <t>Oxymorphone Free [Mass/volume] in Urine by Confirmatory method</t>
  </si>
  <si>
    <t>Oxymorphone Free Ur Cfm-mCnc</t>
  </si>
  <si>
    <t>58396-3</t>
  </si>
  <si>
    <t>Oxymorphone/Creatinine</t>
  </si>
  <si>
    <t>Oxymorphone/Creatinine [Mass Ratio] in Urine</t>
  </si>
  <si>
    <t>Oxymorphone/Creat Ur</t>
  </si>
  <si>
    <t>78765-5</t>
  </si>
  <si>
    <t>Oxymorphone^^adjusted for lean body mass+urine creatinine</t>
  </si>
  <si>
    <t>Oxymorphone [Mass/volume] in Urine -- adjusted for lean body mass+urine creatinine</t>
  </si>
  <si>
    <t>Oxymorphone adj bodymass+crea Ur-mCnc</t>
  </si>
  <si>
    <t>60110-4</t>
  </si>
  <si>
    <t>Oxyphenbutazone</t>
  </si>
  <si>
    <t>Oxyphenbutazone [Mass/volume] in Blood</t>
  </si>
  <si>
    <t>Oxyphenbutazone Bld-mCnc</t>
  </si>
  <si>
    <t>3900-8</t>
  </si>
  <si>
    <t>Oxyphenbutazone [Mass/volume] in Serum or Plasma</t>
  </si>
  <si>
    <t>Oxyphenbutazone SerPl-mCnc</t>
  </si>
  <si>
    <t>55562-3</t>
  </si>
  <si>
    <t>Oxyphenbutazone [Moles/volume] in Serum or Plasma</t>
  </si>
  <si>
    <t>Oxyphenbutazone SerPl-sCnc</t>
  </si>
  <si>
    <t>60111-2</t>
  </si>
  <si>
    <t>Oxyphenbutazone [Mass/volume] in Urine</t>
  </si>
  <si>
    <t>Oxyphenbutazone Ur-mCnc</t>
  </si>
  <si>
    <t>10891-0</t>
  </si>
  <si>
    <t>Oxyphenisatin</t>
  </si>
  <si>
    <t>Oxyphenisatin [Mass/mass] in Stool</t>
  </si>
  <si>
    <t>Oxyphenisatin Stl-mCnt</t>
  </si>
  <si>
    <t>27031-4</t>
  </si>
  <si>
    <t>Oxyphenisatin [Mass/volume] in Urine</t>
  </si>
  <si>
    <t>Oxyphenisatin Ur-mCnc</t>
  </si>
  <si>
    <t>48043-4</t>
  </si>
  <si>
    <t>Oxyphenisatin cutoff</t>
  </si>
  <si>
    <t>Oxyphenisatin cutoff [Mass/mass] in Stool</t>
  </si>
  <si>
    <t>Oxyphenisatin CtO Stl-mCnt</t>
  </si>
  <si>
    <t>17396-3</t>
  </si>
  <si>
    <t>Oxytetracycline</t>
  </si>
  <si>
    <t>Oxytetracycline [Mass/volume] in Serum or Plasma</t>
  </si>
  <si>
    <t>Oxytetracycline SerPl-mCnc</t>
  </si>
  <si>
    <t>25266-8</t>
  </si>
  <si>
    <t>Oxytetracycline [Mass/volume] in Unspecified specimen</t>
  </si>
  <si>
    <t>Oxytetracycline XXX-mCnc</t>
  </si>
  <si>
    <t>74364-1</t>
  </si>
  <si>
    <t>Oxytocin</t>
  </si>
  <si>
    <t>Oxytocin [Mass/volume] in Saliva (oral fluid)</t>
  </si>
  <si>
    <t>Oxytocin Sal-mCnc</t>
  </si>
  <si>
    <t>75035-6</t>
  </si>
  <si>
    <t>Oxytocin [Moles/volume] in Saliva (oral fluid)</t>
  </si>
  <si>
    <t>Oxytocin Sal-sCnc</t>
  </si>
  <si>
    <t>17397-1</t>
  </si>
  <si>
    <t>Oxytriphylline</t>
  </si>
  <si>
    <t>Oxytriphylline [Mass/volume] in Serum or Plasma</t>
  </si>
  <si>
    <t>Oxytriphylline SerPl-mCnc</t>
  </si>
  <si>
    <t>60114-6</t>
  </si>
  <si>
    <t>Paclitaxel</t>
  </si>
  <si>
    <t>Paclitaxel [Mass/volume] in Serum or Plasma</t>
  </si>
  <si>
    <t>Paclitaxel SerPl-mCnc</t>
  </si>
  <si>
    <t>60117-9</t>
  </si>
  <si>
    <t>Palladium</t>
  </si>
  <si>
    <t>Palladium [Mass/volume] in Blood</t>
  </si>
  <si>
    <t>Palladium Bld-mCnc</t>
  </si>
  <si>
    <t>51201-2</t>
  </si>
  <si>
    <t>Palladium [Mass/volume] in Body fluid</t>
  </si>
  <si>
    <t>Palladium Fld-mCnc</t>
  </si>
  <si>
    <t>76648-5</t>
  </si>
  <si>
    <t>Palladium [Mass/mass] in Hair</t>
  </si>
  <si>
    <t>Palladium Hair-mCnt</t>
  </si>
  <si>
    <t>50892-9</t>
  </si>
  <si>
    <t>Palladium [Moles/mass] in Hair</t>
  </si>
  <si>
    <t>Palladium Hair-sCnt</t>
  </si>
  <si>
    <t>60118-7</t>
  </si>
  <si>
    <t>Palladium [Mass/volume] in Red Blood Cells</t>
  </si>
  <si>
    <t>Palladium RBC-mCnc</t>
  </si>
  <si>
    <t>60119-5</t>
  </si>
  <si>
    <t>Palladium [Mass/volume] in Serum or Plasma</t>
  </si>
  <si>
    <t>Palladium SerPl-mCnc</t>
  </si>
  <si>
    <t>60120-3</t>
  </si>
  <si>
    <t>Palladium [Mass/volume] in Urine</t>
  </si>
  <si>
    <t>Palladium Ur-mCnc</t>
  </si>
  <si>
    <t>60121-1</t>
  </si>
  <si>
    <t>Pancuronium</t>
  </si>
  <si>
    <t>Pancuronium [Mass/volume] in Blood</t>
  </si>
  <si>
    <t>Pancuronium Bld-mCnc</t>
  </si>
  <si>
    <t>60122-9</t>
  </si>
  <si>
    <t>Pancuronium [Mass/volume] in Serum or Plasma</t>
  </si>
  <si>
    <t>Pancuronium SerPl-mCnc</t>
  </si>
  <si>
    <t>60123-7</t>
  </si>
  <si>
    <t>Pancuronium [Mass/mass] in Tissue</t>
  </si>
  <si>
    <t>Pancuronium Tiss-mCnt</t>
  </si>
  <si>
    <t>60124-5</t>
  </si>
  <si>
    <t>Pancuronium [Mass/volume] in Urine</t>
  </si>
  <si>
    <t>Pancuronium Ur-mCnc</t>
  </si>
  <si>
    <t>60125-2</t>
  </si>
  <si>
    <t>Papaverine</t>
  </si>
  <si>
    <t>Papaverine [Mass/volume] in Blood</t>
  </si>
  <si>
    <t>Papaverine Bld-mCnc</t>
  </si>
  <si>
    <t>12550-0</t>
  </si>
  <si>
    <t>Papaverine [Mass/volume] in Serum or Plasma</t>
  </si>
  <si>
    <t>Papaverine SerPl-mCnc</t>
  </si>
  <si>
    <t>60126-0</t>
  </si>
  <si>
    <t>Papaverine [Mass/volume] in Urine</t>
  </si>
  <si>
    <t>Papaverine Ur-mCnc</t>
  </si>
  <si>
    <t>18249-3</t>
  </si>
  <si>
    <t>Para aminobenzoate</t>
  </si>
  <si>
    <t>Para aminobenzoate [Mass/volume] in Serum or Plasma</t>
  </si>
  <si>
    <t>pABA SerPl-mCnc</t>
  </si>
  <si>
    <t>34186-7</t>
  </si>
  <si>
    <t>Para aminobenzoate [Mass/time] in 24 hour Urine</t>
  </si>
  <si>
    <t>pABA 24h Ur-mRate</t>
  </si>
  <si>
    <t>40391-5</t>
  </si>
  <si>
    <t>Para aminobenzoate.free</t>
  </si>
  <si>
    <t>Para aminobenzoate free [Mass/volume] in Serum or Plasma</t>
  </si>
  <si>
    <t>pABA Free SerPl-mCnc</t>
  </si>
  <si>
    <t>2724-3</t>
  </si>
  <si>
    <t>Para aminohippurate</t>
  </si>
  <si>
    <t>Para aminohippurate [Mass/volume] in Urine</t>
  </si>
  <si>
    <t>PAH Ur-mCnc</t>
  </si>
  <si>
    <t>2723-5</t>
  </si>
  <si>
    <t>Para aminohippurate renal clearance</t>
  </si>
  <si>
    <t>Para aminohippurate renal clearance in 24 hour</t>
  </si>
  <si>
    <t>PAH Cl 24h Ur+SerPl-vRate</t>
  </si>
  <si>
    <t>12334-9</t>
  </si>
  <si>
    <t>Para aminophenol</t>
  </si>
  <si>
    <t>Para aminophenol [Mass/volume] in Urine</t>
  </si>
  <si>
    <t>p-Aminophenol Ur-mCnc</t>
  </si>
  <si>
    <t>27022-3</t>
  </si>
  <si>
    <t>Para aminophenol/Creatinine</t>
  </si>
  <si>
    <t>Para aminophenol/Creatinine [Mass Ratio] in Urine</t>
  </si>
  <si>
    <t>p-Aminophenol/Creat Ur</t>
  </si>
  <si>
    <t>56659-6</t>
  </si>
  <si>
    <t>Para aminophenol/Creatinine [Ratio] in Urine</t>
  </si>
  <si>
    <t>p-Aminophenol/Creat Ur-Rto</t>
  </si>
  <si>
    <t>3902-4</t>
  </si>
  <si>
    <t>Para hydroxyamphetamine</t>
  </si>
  <si>
    <t>Para hydroxyamphetamine [Mass/volume] in Urine</t>
  </si>
  <si>
    <t>P-OH-Amphet Ur-mCnc</t>
  </si>
  <si>
    <t>20554-2</t>
  </si>
  <si>
    <t>Para hydroxyamphetamine [Mass/volume] in Urine by Confirmatory method</t>
  </si>
  <si>
    <t>P-OH-Amphet Ur Cfm-mCnc</t>
  </si>
  <si>
    <t>3903-2</t>
  </si>
  <si>
    <t>Para hydroxyamphetamine [Mass/time] in 24 hour Urine</t>
  </si>
  <si>
    <t>P-OH-Amphet 24h Ur-mRate</t>
  </si>
  <si>
    <t>3901-6</t>
  </si>
  <si>
    <t>Para hydroxyamphetamine [Presence] in Urine</t>
  </si>
  <si>
    <t>P-OH-Amphet Ur Ql</t>
  </si>
  <si>
    <t>19652-7</t>
  </si>
  <si>
    <t>Para hydroxyamphetamine [Presence] in Urine by Confirmatory method</t>
  </si>
  <si>
    <t>P-OH-Amphet Ur Ql Cfm</t>
  </si>
  <si>
    <t>19651-9</t>
  </si>
  <si>
    <t>Para hydroxyamphetamine [Presence] in Urine by Screen method</t>
  </si>
  <si>
    <t>P-OH-Amphet Ur Ql Scn</t>
  </si>
  <si>
    <t>19654-3</t>
  </si>
  <si>
    <t>Para hydroxyamphetamine cutoff</t>
  </si>
  <si>
    <t>Para hydroxyamphetamine cutoff [Mass/volume] in Urine for Confirmatory method</t>
  </si>
  <si>
    <t>P-OH-Amphet CtO Ur Cfm-mCnc</t>
  </si>
  <si>
    <t>19653-5</t>
  </si>
  <si>
    <t>Para hydroxyamphetamine cutoff [Mass/volume] in Urine for Screen method</t>
  </si>
  <si>
    <t>P-OH-Amphet CtO Ur Scn-mCnc</t>
  </si>
  <si>
    <t>2725-0</t>
  </si>
  <si>
    <t>Para methylhippurate</t>
  </si>
  <si>
    <t>Para methylhippurate [Mass/volume] in Urine</t>
  </si>
  <si>
    <t>p-Methylhippurate Ur-mCnc</t>
  </si>
  <si>
    <t>82891-3</t>
  </si>
  <si>
    <t>Para methylhippurate [Moles/volume] in Urine</t>
  </si>
  <si>
    <t>p-Methylhippurate Ur-sCnc</t>
  </si>
  <si>
    <t>82892-1</t>
  </si>
  <si>
    <t>Para methylhippurate/Creatinine</t>
  </si>
  <si>
    <t>Para methylhippurate/Creatinine [Molar ratio] in Urine</t>
  </si>
  <si>
    <t>p-Methylhippurate/Creat Ur-sRto</t>
  </si>
  <si>
    <t>38750-6</t>
  </si>
  <si>
    <t>Para nitrophenol</t>
  </si>
  <si>
    <t>Para nitrophenol [Mass/volume] in Air</t>
  </si>
  <si>
    <t>p-nitrophenol Air-mCnc</t>
  </si>
  <si>
    <t>35482-9</t>
  </si>
  <si>
    <t>Para nitrophenol [Mass/volume] in Serum or Plasma</t>
  </si>
  <si>
    <t>p-nitrophenol SerPl-mCnc</t>
  </si>
  <si>
    <t>2727-6</t>
  </si>
  <si>
    <t>Para nitrophenol [Mass/volume] in Urine</t>
  </si>
  <si>
    <t>p-nitrophenol Ur-mCnc</t>
  </si>
  <si>
    <t>2726-8</t>
  </si>
  <si>
    <t>Para nitrophenol [Presence] in Urine</t>
  </si>
  <si>
    <t>p-nitrophenol Ur Ql</t>
  </si>
  <si>
    <t>13790-1</t>
  </si>
  <si>
    <t>Para nitrophenol/Creatinine</t>
  </si>
  <si>
    <t>Para nitrophenol/Creatinine [Mass Ratio] in Urine</t>
  </si>
  <si>
    <t>p-nitrophenol/Creat Ur</t>
  </si>
  <si>
    <t>25123-1</t>
  </si>
  <si>
    <t>Para nitrophenol/Creatinine [Molar ratio] in Urine</t>
  </si>
  <si>
    <t>p-nitrophenol/Creat Ur-sRto</t>
  </si>
  <si>
    <t>3904-0</t>
  </si>
  <si>
    <t>Paraldehyde</t>
  </si>
  <si>
    <t>Paraldehyde [Mass/volume] in Blood</t>
  </si>
  <si>
    <t>Paraldehyde Bld-mCnc</t>
  </si>
  <si>
    <t>3905-7</t>
  </si>
  <si>
    <t>Paraldehyde [Mass/volume] in Serum or Plasma</t>
  </si>
  <si>
    <t>Paraldehyde SerPl-mCnc</t>
  </si>
  <si>
    <t>55563-1</t>
  </si>
  <si>
    <t>Paraldehyde [Moles/volume] in Serum or Plasma</t>
  </si>
  <si>
    <t>Paraldehyde SerPl-sCnc</t>
  </si>
  <si>
    <t>18391-3</t>
  </si>
  <si>
    <t>Paraldehyde [Mass/volume] in Urine</t>
  </si>
  <si>
    <t>Paraldehyde Ur-mCnc</t>
  </si>
  <si>
    <t>60127-8</t>
  </si>
  <si>
    <t>Paramethadione</t>
  </si>
  <si>
    <t>Paramethadione [Mass/volume] in Blood</t>
  </si>
  <si>
    <t>PMO Bld-mCnc</t>
  </si>
  <si>
    <t>10999-1</t>
  </si>
  <si>
    <t>Paramethadione [Mass/volume] in Serum or Plasma</t>
  </si>
  <si>
    <t>PMO SerPl-mCnc</t>
  </si>
  <si>
    <t>60128-6</t>
  </si>
  <si>
    <t>Paramethadione [Mass/volume] in Urine</t>
  </si>
  <si>
    <t>PMO Ur-mCnc</t>
  </si>
  <si>
    <t>60129-4</t>
  </si>
  <si>
    <t>Paraoxon</t>
  </si>
  <si>
    <t>Paraoxon [Mass/volume] in Blood</t>
  </si>
  <si>
    <t>Paraoxon Bld-mCnc</t>
  </si>
  <si>
    <t>60130-2</t>
  </si>
  <si>
    <t>Paraoxon [Mass/volume] in Body fluid</t>
  </si>
  <si>
    <t>Paraoxon Fld-mCnc</t>
  </si>
  <si>
    <t>27279-9</t>
  </si>
  <si>
    <t>Paraoxon [Mass/volume] in Serum or Plasma</t>
  </si>
  <si>
    <t>Paraoxon SerPl-mCnc</t>
  </si>
  <si>
    <t>60131-0</t>
  </si>
  <si>
    <t>Paraoxon [Mass/mass] in Tissue</t>
  </si>
  <si>
    <t>Paraoxon Tiss-mCnt</t>
  </si>
  <si>
    <t>21443-7</t>
  </si>
  <si>
    <t>Paraoxon [Mass/volume] in Urine</t>
  </si>
  <si>
    <t>Paraoxon Ur-mCnc</t>
  </si>
  <si>
    <t>5708-3</t>
  </si>
  <si>
    <t>Paraquat</t>
  </si>
  <si>
    <t>Paraquat [Mass/volume] in Blood</t>
  </si>
  <si>
    <t>Paraquat Bld-mCnc</t>
  </si>
  <si>
    <t>20929-6</t>
  </si>
  <si>
    <t>Paraquat [Mass/volume] in Gastric fluid</t>
  </si>
  <si>
    <t>Paraquat Gast-mCnc</t>
  </si>
  <si>
    <t>5709-1</t>
  </si>
  <si>
    <t>Paraquat [Mass/volume] in Serum or Plasma</t>
  </si>
  <si>
    <t>Paraquat SerPl-mCnc</t>
  </si>
  <si>
    <t>59070-3</t>
  </si>
  <si>
    <t>Paraquat [Presence] in Serum or Plasma</t>
  </si>
  <si>
    <t>Paraquat SerPl Ql</t>
  </si>
  <si>
    <t>50893-7</t>
  </si>
  <si>
    <t>Paraquat [Moles/volume] in Serum or Plasma</t>
  </si>
  <si>
    <t>Paraquat SerPl-sCnc</t>
  </si>
  <si>
    <t>20930-4</t>
  </si>
  <si>
    <t>Paraquat [Mass/mass] in Tissue</t>
  </si>
  <si>
    <t>Paraquat Tiss-mCnt</t>
  </si>
  <si>
    <t>9827-7</t>
  </si>
  <si>
    <t>Paraquat [Mass/volume] in Urine</t>
  </si>
  <si>
    <t>Paraquat Ur-mCnc</t>
  </si>
  <si>
    <t>52961-0</t>
  </si>
  <si>
    <t>Paraquat [Presence] in Urine</t>
  </si>
  <si>
    <t>Paraquat Ur Ql</t>
  </si>
  <si>
    <t>38613-6</t>
  </si>
  <si>
    <t>Parathion</t>
  </si>
  <si>
    <t>Parathion [Mass/volume] in Air</t>
  </si>
  <si>
    <t>Parathion Air-mCnc</t>
  </si>
  <si>
    <t>60132-8</t>
  </si>
  <si>
    <t>Parathion [Mass/volume] in Blood</t>
  </si>
  <si>
    <t>Parathion Bld-mCnc</t>
  </si>
  <si>
    <t>60133-6</t>
  </si>
  <si>
    <t>Parathion [Mass/volume] in Body fluid</t>
  </si>
  <si>
    <t>Parathion Fld-mCnc</t>
  </si>
  <si>
    <t>53649-0</t>
  </si>
  <si>
    <t>Parathion [Mass/volume] in Gastric fluid</t>
  </si>
  <si>
    <t>Parathion Gast-mCnc</t>
  </si>
  <si>
    <t>2728-4</t>
  </si>
  <si>
    <t>Parathion [Mass/volume] in Serum or Plasma</t>
  </si>
  <si>
    <t>Parathion SerPl-mCnc</t>
  </si>
  <si>
    <t>60134-4</t>
  </si>
  <si>
    <t>Parathion [Mass/mass] in Tissue</t>
  </si>
  <si>
    <t>Parathion Tiss-mCnt</t>
  </si>
  <si>
    <t>17419-3</t>
  </si>
  <si>
    <t>Parathion [Mass/volume] in Urine</t>
  </si>
  <si>
    <t>Parathion Ur-mCnc</t>
  </si>
  <si>
    <t>60135-1</t>
  </si>
  <si>
    <t>Pargyline</t>
  </si>
  <si>
    <t>Pargyline [Mass/volume] in Serum or Plasma</t>
  </si>
  <si>
    <t>Pargyline SerPl-mCnc</t>
  </si>
  <si>
    <t>60136-9</t>
  </si>
  <si>
    <t>Paroxetine</t>
  </si>
  <si>
    <t>Paroxetine [Mass/volume] in Blood</t>
  </si>
  <si>
    <t>Paroxetine Bld-mCnc</t>
  </si>
  <si>
    <t>60137-7</t>
  </si>
  <si>
    <t>Paroxetine [Mass/volume] in Body fluid</t>
  </si>
  <si>
    <t>Paroxetine Fld-mCnc</t>
  </si>
  <si>
    <t>59950-6</t>
  </si>
  <si>
    <t>Paroxetine [Moles/volume] in Gastric fluid</t>
  </si>
  <si>
    <t>Paroxetine Gast-sCnc</t>
  </si>
  <si>
    <t>9699-0</t>
  </si>
  <si>
    <t>Paroxetine [Mass/volume] in Serum or Plasma</t>
  </si>
  <si>
    <t>Paroxetine SerPl-mCnc</t>
  </si>
  <si>
    <t>13577-2</t>
  </si>
  <si>
    <t>Paroxetine [Presence] in Serum or Plasma</t>
  </si>
  <si>
    <t>Paroxetine SerPl Ql</t>
  </si>
  <si>
    <t>14867-6</t>
  </si>
  <si>
    <t>Paroxetine [Moles/volume] in Serum or Plasma</t>
  </si>
  <si>
    <t>Paroxetine SerPl-sCnc</t>
  </si>
  <si>
    <t>60138-5</t>
  </si>
  <si>
    <t>Paroxetine [Mass/mass] in Tissue</t>
  </si>
  <si>
    <t>Paroxetine Tiss-mCnt</t>
  </si>
  <si>
    <t>39591-3</t>
  </si>
  <si>
    <t>Paroxetine [Mass/volume] in Urine</t>
  </si>
  <si>
    <t>Paroxetine Ur-mCnc</t>
  </si>
  <si>
    <t>72784-2</t>
  </si>
  <si>
    <t>Paroxetine [Mass/volume] in Urine by Confirmatory method</t>
  </si>
  <si>
    <t>Paroxetine Ur Cfm-mCnc</t>
  </si>
  <si>
    <t>27109-8</t>
  </si>
  <si>
    <t>Paroxetine [Presence] in Urine</t>
  </si>
  <si>
    <t>Paroxetine Ur Ql</t>
  </si>
  <si>
    <t>59949-8</t>
  </si>
  <si>
    <t>Paroxetine [Moles/volume] in Urine</t>
  </si>
  <si>
    <t>Paroxetine Ur-sCnc</t>
  </si>
  <si>
    <t>32102-6</t>
  </si>
  <si>
    <t>Paroxetine [Presence] in Unspecified specimen</t>
  </si>
  <si>
    <t>Paroxetine XXX Ql</t>
  </si>
  <si>
    <t>60327-4</t>
  </si>
  <si>
    <t>Paroxetine [Moles/volume] in Unspecified specimen</t>
  </si>
  <si>
    <t>Paroxetine XXX-sCnc</t>
  </si>
  <si>
    <t>78875-2</t>
  </si>
  <si>
    <t>Paroxetine cutoff</t>
  </si>
  <si>
    <t>Paroxetine cutoff [Mass/volume] in Urine for Confirmatory method</t>
  </si>
  <si>
    <t>Paroxetine CtO Ur Cfm-mCnc</t>
  </si>
  <si>
    <t>72785-9</t>
  </si>
  <si>
    <t>Paroxetine/Creatinine</t>
  </si>
  <si>
    <t>Paroxetine/Creatinine [Mass Ratio] in Urine</t>
  </si>
  <si>
    <t>Paroxetine/Creat Ur</t>
  </si>
  <si>
    <t>72658-8</t>
  </si>
  <si>
    <t>Paroxetine^trough</t>
  </si>
  <si>
    <t>Paroxetine [Mass/volume] in Serum or Plasma --trough</t>
  </si>
  <si>
    <t>Paroxetine Trough SerPl-mCnc</t>
  </si>
  <si>
    <t>38672-2</t>
  </si>
  <si>
    <t>P-cresol</t>
  </si>
  <si>
    <t>P-cresol [Mass/volume] in Air</t>
  </si>
  <si>
    <t>p-Cresol Air-mCnc</t>
  </si>
  <si>
    <t>3906-5</t>
  </si>
  <si>
    <t>Pefloxacin</t>
  </si>
  <si>
    <t>Pefloxacin [Mass/volume] in Serum or Plasma</t>
  </si>
  <si>
    <t>Pefloxacin SerPl-mCnc</t>
  </si>
  <si>
    <t>60139-3</t>
  </si>
  <si>
    <t>Pemoline</t>
  </si>
  <si>
    <t>Pemoline [Mass/volume] in Blood</t>
  </si>
  <si>
    <t>Pemoline Bld-mCnc</t>
  </si>
  <si>
    <t>3907-3</t>
  </si>
  <si>
    <t>Pemoline [Mass/volume] in Serum or Plasma</t>
  </si>
  <si>
    <t>Pemoline SerPl-mCnc</t>
  </si>
  <si>
    <t>3909-9</t>
  </si>
  <si>
    <t>Pemoline [Mass/volume] in Urine</t>
  </si>
  <si>
    <t>Pemoline Ur-mCnc</t>
  </si>
  <si>
    <t>33349-2</t>
  </si>
  <si>
    <t>Pemoline [Mass/volume] in Urine by Confirmatory method</t>
  </si>
  <si>
    <t>Pemoline Ur Cfm-mCnc</t>
  </si>
  <si>
    <t>33348-4</t>
  </si>
  <si>
    <t>Pemoline [Mass/volume] in Urine by Screen method</t>
  </si>
  <si>
    <t>Pemoline Ur Scn-mCnc</t>
  </si>
  <si>
    <t>3910-7</t>
  </si>
  <si>
    <t>Pemoline [Mass/time] in 24 hour Urine</t>
  </si>
  <si>
    <t>Pemoline 24h Ur-mRate</t>
  </si>
  <si>
    <t>3908-1</t>
  </si>
  <si>
    <t>Pemoline [Presence] in Urine</t>
  </si>
  <si>
    <t>Pemoline Ur Ql</t>
  </si>
  <si>
    <t>60140-1</t>
  </si>
  <si>
    <t>Penciclovir</t>
  </si>
  <si>
    <t>Penciclovir [Mass/volume] in Blood</t>
  </si>
  <si>
    <t>Penciclovir Bld-mCnc</t>
  </si>
  <si>
    <t>60141-9</t>
  </si>
  <si>
    <t>Penciclovir [Mass/volume] in Serum or Plasma</t>
  </si>
  <si>
    <t>Penciclovir SerPl-mCnc</t>
  </si>
  <si>
    <t>60142-7</t>
  </si>
  <si>
    <t>Pendimethalin</t>
  </si>
  <si>
    <t>Pendimethalin [Mass/volume] in Blood</t>
  </si>
  <si>
    <t>Pendimethalin Bld-mCnc</t>
  </si>
  <si>
    <t>60143-5</t>
  </si>
  <si>
    <t>Pendimethalin [Mass/volume] in Serum or Plasma</t>
  </si>
  <si>
    <t>Pendimethalin SerPl-mCnc</t>
  </si>
  <si>
    <t>60144-3</t>
  </si>
  <si>
    <t>Pendimethalin [Mass/volume] in Urine</t>
  </si>
  <si>
    <t>Pendimethalin Ur-mCnc</t>
  </si>
  <si>
    <t>82893-9</t>
  </si>
  <si>
    <t>Penfluridol</t>
  </si>
  <si>
    <t>Penfluridol [Mass/volume] in Serum or Plasma</t>
  </si>
  <si>
    <t>Penfluridol SerPl-mCnc</t>
  </si>
  <si>
    <t>79410-7</t>
  </si>
  <si>
    <t>Penfluridol^trough</t>
  </si>
  <si>
    <t>Penfluridol [Mass/volume] in Serum or Plasma --trough</t>
  </si>
  <si>
    <t>Penfluridol Trough SerPl-mCnc</t>
  </si>
  <si>
    <t>3911-5</t>
  </si>
  <si>
    <t>Penicillin</t>
  </si>
  <si>
    <t>Penicillin [Mass/volume] in Serum or Plasma</t>
  </si>
  <si>
    <t>Penicillin SerPl-mCnc</t>
  </si>
  <si>
    <t>3912-3</t>
  </si>
  <si>
    <t>Penicillin [Mass/volume] in Urine</t>
  </si>
  <si>
    <t>Penicillin Ur-mCnc</t>
  </si>
  <si>
    <t>25267-6</t>
  </si>
  <si>
    <t>Penicillin [Mass/volume] in Unspecified specimen</t>
  </si>
  <si>
    <t>Penicillin XXX-mCnc</t>
  </si>
  <si>
    <t>3913-1</t>
  </si>
  <si>
    <t>Penicillin G</t>
  </si>
  <si>
    <t>Penicillin G [Mass/volume] in Serum or Plasma</t>
  </si>
  <si>
    <t>Penicillin G SerPl-mCnc</t>
  </si>
  <si>
    <t>3914-9</t>
  </si>
  <si>
    <t>Penicillin V</t>
  </si>
  <si>
    <t>Penicillin V [Mass/volume] in Serum or Plasma</t>
  </si>
  <si>
    <t>Penicillin V SerPl-mCnc</t>
  </si>
  <si>
    <t>38714-2</t>
  </si>
  <si>
    <t>Pentachloronitrobenzene</t>
  </si>
  <si>
    <t>Pentachloronitrobenzene [Mass/volume] in Air</t>
  </si>
  <si>
    <t>PCNB Air-mCnc</t>
  </si>
  <si>
    <t>38614-4</t>
  </si>
  <si>
    <t>Pentachlorophenol</t>
  </si>
  <si>
    <t>Pentachlorophenol [Mass/volume] in Air</t>
  </si>
  <si>
    <t>Pentachlorophen Air-mCnc</t>
  </si>
  <si>
    <t>17429-2</t>
  </si>
  <si>
    <t>Pentachlorophenol [Mass/volume] in Blood</t>
  </si>
  <si>
    <t>Pentachlorophen Bld-mCnc</t>
  </si>
  <si>
    <t>5710-9</t>
  </si>
  <si>
    <t>Pentachlorophenol [Mass/volume] in Serum or Plasma</t>
  </si>
  <si>
    <t>Pentachlorophen SerPl-mCnc</t>
  </si>
  <si>
    <t>12338-0</t>
  </si>
  <si>
    <t>Pentachlorophenol [Presence] in Serum or Plasma</t>
  </si>
  <si>
    <t>Pentachlorophen SerPl Ql</t>
  </si>
  <si>
    <t>20936-1</t>
  </si>
  <si>
    <t>Pentachlorophenol [Mass/mass] in Tissue</t>
  </si>
  <si>
    <t>Pentachlorophen Tiss-mCnt</t>
  </si>
  <si>
    <t>20937-9</t>
  </si>
  <si>
    <t>Tiss fat</t>
  </si>
  <si>
    <t>Pentachlorophenol [Mass/mass] in Fat</t>
  </si>
  <si>
    <t>Pentachlorophen Fat-mCnt</t>
  </si>
  <si>
    <t>5711-7</t>
  </si>
  <si>
    <t>Pentachlorophenol [Mass/volume] in Urine</t>
  </si>
  <si>
    <t>Pentachlorophen Ur-mCnc</t>
  </si>
  <si>
    <t>38326-5</t>
  </si>
  <si>
    <t>Pentachlorophenol [Mass/volume] in Water</t>
  </si>
  <si>
    <t>Pentachlorophen Wat-mCnc</t>
  </si>
  <si>
    <t>26987-8</t>
  </si>
  <si>
    <t>Pentachlorophenol/Creatinine</t>
  </si>
  <si>
    <t>Pentachlorophenol/Creatinine [Mass Ratio] in Urine</t>
  </si>
  <si>
    <t>Pentachlorophen/Creat Ur</t>
  </si>
  <si>
    <t>17430-0</t>
  </si>
  <si>
    <t>Pentane</t>
  </si>
  <si>
    <t>Pentane [Mass/volume] in Blood</t>
  </si>
  <si>
    <t>Pentane Bld-mCnc</t>
  </si>
  <si>
    <t>60145-0</t>
  </si>
  <si>
    <t>Pentane [Mass/volume] in Body fluid</t>
  </si>
  <si>
    <t>Pentane Fld-mCnc</t>
  </si>
  <si>
    <t>60146-8</t>
  </si>
  <si>
    <t>Pentane [Mass/volume] in Serum or Plasma</t>
  </si>
  <si>
    <t>Pentane SerPl-mCnc</t>
  </si>
  <si>
    <t>60147-6</t>
  </si>
  <si>
    <t>Pentane [Mass/mass] in Tissue</t>
  </si>
  <si>
    <t>Pentane Tiss-mCnt</t>
  </si>
  <si>
    <t>60148-4</t>
  </si>
  <si>
    <t>Pentane [Mass/volume] in Urine</t>
  </si>
  <si>
    <t>Pentane Ur-mCnc</t>
  </si>
  <si>
    <t>60149-2</t>
  </si>
  <si>
    <t>Pentazocine</t>
  </si>
  <si>
    <t>Pentazocine [Mass/volume] in Blood</t>
  </si>
  <si>
    <t>Pentazocine Bld-mCnc</t>
  </si>
  <si>
    <t>60150-0</t>
  </si>
  <si>
    <t>Pentazocine [Mass/volume] in Body fluid</t>
  </si>
  <si>
    <t>Pentazocine Fld-mCnc</t>
  </si>
  <si>
    <t>40393-1</t>
  </si>
  <si>
    <t>Pentazocine [Presence] in Gastric fluid</t>
  </si>
  <si>
    <t>Pentazocine Gast Ql</t>
  </si>
  <si>
    <t>59952-2</t>
  </si>
  <si>
    <t>Pentazocine [Moles/volume] in Gastric fluid</t>
  </si>
  <si>
    <t>Pentazocine Gast-sCnc</t>
  </si>
  <si>
    <t>3916-4</t>
  </si>
  <si>
    <t>Pentazocine [Mass/volume] in Serum or Plasma</t>
  </si>
  <si>
    <t>Pentazocine SerPl-mCnc</t>
  </si>
  <si>
    <t>3915-6</t>
  </si>
  <si>
    <t>Pentazocine [Presence] in Serum or Plasma</t>
  </si>
  <si>
    <t>Pentazocine SerPl Ql</t>
  </si>
  <si>
    <t>55564-9</t>
  </si>
  <si>
    <t>Pentazocine [Moles/volume] in Serum or Plasma</t>
  </si>
  <si>
    <t>Pentazocine SerPl-sCnc</t>
  </si>
  <si>
    <t>3918-0</t>
  </si>
  <si>
    <t>Pentazocine [Mass/volume] in Urine</t>
  </si>
  <si>
    <t>Pentazocine Ur-mCnc</t>
  </si>
  <si>
    <t>3919-8</t>
  </si>
  <si>
    <t>Pentazocine [Mass/time] in 24 hour Urine</t>
  </si>
  <si>
    <t>Pentazocine 24h Ur-mRate</t>
  </si>
  <si>
    <t>3917-2</t>
  </si>
  <si>
    <t>Pentazocine [Presence] in Urine</t>
  </si>
  <si>
    <t>Pentazocine Ur Ql</t>
  </si>
  <si>
    <t>16219-8</t>
  </si>
  <si>
    <t>Pentazocine [Presence] in Urine by Confirmatory method</t>
  </si>
  <si>
    <t>Pentazocine Ur Ql Cfm</t>
  </si>
  <si>
    <t>59951-4</t>
  </si>
  <si>
    <t>Pentazocine [Moles/volume] in Urine</t>
  </si>
  <si>
    <t>Pentazocine Ur-sCnc</t>
  </si>
  <si>
    <t>60328-2</t>
  </si>
  <si>
    <t>Pentazocine [Moles/volume] in Unspecified specimen</t>
  </si>
  <si>
    <t>Pentazocine XXX-sCnc</t>
  </si>
  <si>
    <t>86193-0</t>
  </si>
  <si>
    <t>Pentedrone</t>
  </si>
  <si>
    <t>Pentedrone [Mass/volume] in Urine by Confirmatory method</t>
  </si>
  <si>
    <t>Pentedrone Ur Cfm-mCnc</t>
  </si>
  <si>
    <t>3921-4</t>
  </si>
  <si>
    <t>Pentetrazol</t>
  </si>
  <si>
    <t>Pentetrazol [Mass/volume] in Urine</t>
  </si>
  <si>
    <t>Pentetrazol Ur-mCnc</t>
  </si>
  <si>
    <t>3922-2</t>
  </si>
  <si>
    <t>Pentetrazol [Mass/time] in 24 hour Urine</t>
  </si>
  <si>
    <t>Pentetrazol 24h Ur-mRate</t>
  </si>
  <si>
    <t>3920-6</t>
  </si>
  <si>
    <t>Pentetrazol [Presence] in Urine</t>
  </si>
  <si>
    <t>Pentetrazol Ur Ql</t>
  </si>
  <si>
    <t>60151-8</t>
  </si>
  <si>
    <t>Pentobarbital</t>
  </si>
  <si>
    <t>Pentobarbital [Mass/volume] in Blood</t>
  </si>
  <si>
    <t>Pentobarb Bld-mCnc</t>
  </si>
  <si>
    <t>60152-6</t>
  </si>
  <si>
    <t>Pentobarbital [Mass/volume] in Body fluid</t>
  </si>
  <si>
    <t>Pentobarb Fld-mCnc</t>
  </si>
  <si>
    <t>17431-8</t>
  </si>
  <si>
    <t>Pentobarbital [Mass/volume] in Gastric fluid</t>
  </si>
  <si>
    <t>Pentobarb Gast-mCnc</t>
  </si>
  <si>
    <t>12488-3</t>
  </si>
  <si>
    <t>Pentobarbital [Presence] in Gastric fluid</t>
  </si>
  <si>
    <t>Pentobarb Gast Ql</t>
  </si>
  <si>
    <t>26918-3</t>
  </si>
  <si>
    <t>Pentobarbital [Mass/mass] in Hair</t>
  </si>
  <si>
    <t>Pentobarb Hair-mCnt</t>
  </si>
  <si>
    <t>27308-6</t>
  </si>
  <si>
    <t>Pentobarbital [Mass/mass] in Meconium</t>
  </si>
  <si>
    <t>Pentobarb Mec-mCnt</t>
  </si>
  <si>
    <t>72635-6</t>
  </si>
  <si>
    <t>Pentobarbital [Mass/volume] in Saliva (oral fluid) by Confirmatory method</t>
  </si>
  <si>
    <t>Pentobarb Sal Cfm-mCnc</t>
  </si>
  <si>
    <t>72630-7</t>
  </si>
  <si>
    <t>Pentobarbital [Presence] in Saliva (oral fluid) by Confirmatory method</t>
  </si>
  <si>
    <t>Pentobarb Sal Ql Cfm</t>
  </si>
  <si>
    <t>3924-8</t>
  </si>
  <si>
    <t>Pentobarbital [Mass/volume] in Serum or Plasma</t>
  </si>
  <si>
    <t>Pentobarb SerPl-mCnc</t>
  </si>
  <si>
    <t>35630-3</t>
  </si>
  <si>
    <t>Pentobarbital [Mass/volume] in Serum or Plasma by Screen method</t>
  </si>
  <si>
    <t>Pentobarb SerPl Scn-mCnc</t>
  </si>
  <si>
    <t>3923-0</t>
  </si>
  <si>
    <t>Pentobarbital [Presence] in Serum or Plasma</t>
  </si>
  <si>
    <t>Pentobarb SerPl Ql</t>
  </si>
  <si>
    <t>32103-4</t>
  </si>
  <si>
    <t>Pentobarbital [Moles/volume] in Serum or Plasma</t>
  </si>
  <si>
    <t>Pentobarb SerPl-sCnc</t>
  </si>
  <si>
    <t>82969-7</t>
  </si>
  <si>
    <t>Pentobarbital [Mass/volume] in Serum, Plasma or Blood by Confirmatory method</t>
  </si>
  <si>
    <t>Pentobarb SerPlBld Cfm-mCnc</t>
  </si>
  <si>
    <t>27243-5</t>
  </si>
  <si>
    <t>Pentobarbital [Mass/mass] in Stool</t>
  </si>
  <si>
    <t>Pentobarb Stl-mCnt</t>
  </si>
  <si>
    <t>12499-0</t>
  </si>
  <si>
    <t>Pentobarbital [Presence] in Stool</t>
  </si>
  <si>
    <t>Pentobarb Stl Ql</t>
  </si>
  <si>
    <t>60153-4</t>
  </si>
  <si>
    <t>Pentobarbital [Mass/mass] in Tissue</t>
  </si>
  <si>
    <t>Pentobarb Tiss-mCnt</t>
  </si>
  <si>
    <t>3926-3</t>
  </si>
  <si>
    <t>Pentobarbital [Mass/volume] in Urine</t>
  </si>
  <si>
    <t>Pentobarb Ur-mCnc</t>
  </si>
  <si>
    <t>16240-4</t>
  </si>
  <si>
    <t>Pentobarbital [Mass/volume] in Urine by Confirmatory method</t>
  </si>
  <si>
    <t>Pentobarb Ur Cfm-mCnc</t>
  </si>
  <si>
    <t>3925-5</t>
  </si>
  <si>
    <t>Pentobarbital [Presence] in Urine</t>
  </si>
  <si>
    <t>Pentobarb Ur Ql</t>
  </si>
  <si>
    <t>16193-5</t>
  </si>
  <si>
    <t>Pentobarbital [Presence] in Urine by Confirmatory method</t>
  </si>
  <si>
    <t>Pentobarb Ur Ql Cfm</t>
  </si>
  <si>
    <t>19655-0</t>
  </si>
  <si>
    <t>Pentobarbital [Presence] in Urine by Screen method</t>
  </si>
  <si>
    <t>Pentobarb Ur Ql Scn</t>
  </si>
  <si>
    <t>32104-2</t>
  </si>
  <si>
    <t>Pentobarbital [Presence] in Unspecified specimen</t>
  </si>
  <si>
    <t>Pentobarb XXX Ql</t>
  </si>
  <si>
    <t>57866-6</t>
  </si>
  <si>
    <t>Pentobarbital [Moles/volume] in Unspecified specimen</t>
  </si>
  <si>
    <t>Pentobarb XXX-sCnc</t>
  </si>
  <si>
    <t>19658-4</t>
  </si>
  <si>
    <t>Pentobarbital cutoff</t>
  </si>
  <si>
    <t>Pentobarbital cutoff [Mass/volume] in Urine for Confirmatory method</t>
  </si>
  <si>
    <t>Pentobarb CtO Ur Cfm-mCnc</t>
  </si>
  <si>
    <t>19657-6</t>
  </si>
  <si>
    <t>Pentobarbital cutoff [Mass/volume] in Urine for Screen method</t>
  </si>
  <si>
    <t>Pentobarb CtO Ur Scn-mCnc</t>
  </si>
  <si>
    <t>64132-4</t>
  </si>
  <si>
    <t>Pentobarbital/Creatinine</t>
  </si>
  <si>
    <t>Pentobarbital/Creatinine [Mass Ratio] in Urine</t>
  </si>
  <si>
    <t>Pentobarb/Creat Ur</t>
  </si>
  <si>
    <t>60154-2</t>
  </si>
  <si>
    <t>Pentoxifylline</t>
  </si>
  <si>
    <t>Pentoxifylline [Mass/volume] in Blood</t>
  </si>
  <si>
    <t>Pentoxifylline Bld-mCnc</t>
  </si>
  <si>
    <t>10892-8</t>
  </si>
  <si>
    <t>Pentoxifylline [Mass/volume] in Serum or Plasma</t>
  </si>
  <si>
    <t>Pentoxifylline SerPl-mCnc</t>
  </si>
  <si>
    <t>60155-9</t>
  </si>
  <si>
    <t>Pentoxifylline [Mass/volume] in Urine</t>
  </si>
  <si>
    <t>Pentoxifylline Ur-mCnc</t>
  </si>
  <si>
    <t>86197-1</t>
  </si>
  <si>
    <t>Pentylone</t>
  </si>
  <si>
    <t>Pentylone [Mass/volume] in Urine by Confirmatory method</t>
  </si>
  <si>
    <t>Pentylone Ur Cfm-mCnc</t>
  </si>
  <si>
    <t>37424-9</t>
  </si>
  <si>
    <t>Perchlorate</t>
  </si>
  <si>
    <t>HPLC</t>
  </si>
  <si>
    <t>Perchlorate [Mass/volume] in Unspecified specimen by HPLC</t>
  </si>
  <si>
    <t>Perchlorate XXX HPLC-mCnc</t>
  </si>
  <si>
    <t>60156-7</t>
  </si>
  <si>
    <t>Perfluorooctanoate</t>
  </si>
  <si>
    <t>Perfluorooctanoate [Mass/volume] in Blood</t>
  </si>
  <si>
    <t>Perfluorooctanoate Bld-mCnc</t>
  </si>
  <si>
    <t>60157-5</t>
  </si>
  <si>
    <t>Perfluorooctanoate [Mass/volume] in Serum or Plasma</t>
  </si>
  <si>
    <t>Perfluorooctanoate SerPl-mCnc</t>
  </si>
  <si>
    <t>60158-3</t>
  </si>
  <si>
    <t>Pergolide</t>
  </si>
  <si>
    <t>Pergolide [Mass/volume] in Blood</t>
  </si>
  <si>
    <t>Pergolide Bld-mCnc</t>
  </si>
  <si>
    <t>11248-2</t>
  </si>
  <si>
    <t>Pergolide [Mass/volume] in Serum or Plasma</t>
  </si>
  <si>
    <t>Pergolide SerPl-mCnc</t>
  </si>
  <si>
    <t>60159-1</t>
  </si>
  <si>
    <t>Pergolide [Mass/volume] in Urine</t>
  </si>
  <si>
    <t>Pergolide Ur-mCnc</t>
  </si>
  <si>
    <t>25168-6</t>
  </si>
  <si>
    <t>Perhexiline</t>
  </si>
  <si>
    <t>Perhexiline [Mass/volume] in Serum or Plasma</t>
  </si>
  <si>
    <t>Phex SerPl-mCnc</t>
  </si>
  <si>
    <t>79446-1</t>
  </si>
  <si>
    <t>Pericyazine</t>
  </si>
  <si>
    <t>Pericyazine [Mass/volume] in Serum or Plasma</t>
  </si>
  <si>
    <t>Pericyazine SerPl-mCnc</t>
  </si>
  <si>
    <t>57867-4</t>
  </si>
  <si>
    <t>Pericyazine [Moles/volume] in Unspecified specimen</t>
  </si>
  <si>
    <t>Pericyazine XXX-sCnc</t>
  </si>
  <si>
    <t>60160-9</t>
  </si>
  <si>
    <t>Perphenazine</t>
  </si>
  <si>
    <t>Perphenazine [Mass/volume] in Blood</t>
  </si>
  <si>
    <t>Perphenazine Bld-mCnc</t>
  </si>
  <si>
    <t>59955-5</t>
  </si>
  <si>
    <t>Perphenazine [Moles/volume] in Gastric fluid</t>
  </si>
  <si>
    <t>Perphenazine Gast-sCnc</t>
  </si>
  <si>
    <t>3927-1</t>
  </si>
  <si>
    <t>Perphenazine [Mass/volume] in Serum or Plasma</t>
  </si>
  <si>
    <t>Perphenazine SerPl-mCnc</t>
  </si>
  <si>
    <t>26846-6</t>
  </si>
  <si>
    <t>Perphenazine [Presence] in Serum or Plasma</t>
  </si>
  <si>
    <t>Perphenazine SerPl Ql</t>
  </si>
  <si>
    <t>59953-0</t>
  </si>
  <si>
    <t>Perphenazine [Moles/volume] in Serum or Plasma</t>
  </si>
  <si>
    <t>Perphenazine SerPl-sCnc</t>
  </si>
  <si>
    <t>3928-9</t>
  </si>
  <si>
    <t>Perphenazine [Mass/volume] in Urine</t>
  </si>
  <si>
    <t>Perphenazine Ur-mCnc</t>
  </si>
  <si>
    <t>32105-9</t>
  </si>
  <si>
    <t>Perphenazine [Presence] in Urine</t>
  </si>
  <si>
    <t>Perphenazine Ur Ql</t>
  </si>
  <si>
    <t>59954-8</t>
  </si>
  <si>
    <t>Perphenazine [Moles/volume] in Urine</t>
  </si>
  <si>
    <t>Perphenazine Ur-sCnc</t>
  </si>
  <si>
    <t>32106-7</t>
  </si>
  <si>
    <t>Perphenazine [Presence] in Unspecified specimen</t>
  </si>
  <si>
    <t>Perphenazine XXX Ql</t>
  </si>
  <si>
    <t>57868-2</t>
  </si>
  <si>
    <t>Perphenazine [Moles/volume] in Unspecified specimen</t>
  </si>
  <si>
    <t>Perphenazine XXX-sCnc</t>
  </si>
  <si>
    <t>74949-9</t>
  </si>
  <si>
    <t>Perphenazine^trough</t>
  </si>
  <si>
    <t>Perphenazine [Mass/volume] in Serum or Plasma --trough</t>
  </si>
  <si>
    <t>Perphenazine Trough SerPl-mCnc</t>
  </si>
  <si>
    <t>35499-3</t>
  </si>
  <si>
    <t>Pesticide &amp; Insecticide panel</t>
  </si>
  <si>
    <t>Pesticide and Insecticide panel [Mass/volume] - Serum or Plasma</t>
  </si>
  <si>
    <t>Pest + Insect Pnl SerPl-mCnc</t>
  </si>
  <si>
    <t>35500-8</t>
  </si>
  <si>
    <t>Pesticide and Insecticide panel [Mass/volume] - Urine</t>
  </si>
  <si>
    <t>Pest + Insect Pnl Ur-mCnc</t>
  </si>
  <si>
    <t>35501-6</t>
  </si>
  <si>
    <t>Pesticide and Insecticide panel [Mass/volume] - Urine and Serum or Plasma</t>
  </si>
  <si>
    <t>Pest + Insect Pnl Ur+SerPl-mCnc</t>
  </si>
  <si>
    <t>13020-3</t>
  </si>
  <si>
    <t>Pesticides</t>
  </si>
  <si>
    <t>Pesticides [Identifier] in Blood</t>
  </si>
  <si>
    <t>Pesticides Bld</t>
  </si>
  <si>
    <t>13021-1</t>
  </si>
  <si>
    <t>Pesticides [Identifier] in Gastric fluid</t>
  </si>
  <si>
    <t>Pesticides Gast</t>
  </si>
  <si>
    <t>54093-0</t>
  </si>
  <si>
    <t>Pesticides [Presence] in Gastric fluid by Screen method</t>
  </si>
  <si>
    <t>Pesticides Gast Ql Scn</t>
  </si>
  <si>
    <t>13019-5</t>
  </si>
  <si>
    <t>Pesticides [Identifier] in Serum or Plasma</t>
  </si>
  <si>
    <t>Pesticides SerPl</t>
  </si>
  <si>
    <t>13018-7</t>
  </si>
  <si>
    <t>Pesticides [Identifier] in Urine</t>
  </si>
  <si>
    <t>Pesticides Ur</t>
  </si>
  <si>
    <t>23764-4</t>
  </si>
  <si>
    <t>Pesticides [Identifier] in Unspecified specimen</t>
  </si>
  <si>
    <t>Pesticides XXX</t>
  </si>
  <si>
    <t>60161-7</t>
  </si>
  <si>
    <t>Phenacemide</t>
  </si>
  <si>
    <t>Phenacemide [Mass/volume] in Blood</t>
  </si>
  <si>
    <t>Phenacemide Bld-mCnc</t>
  </si>
  <si>
    <t>11249-0</t>
  </si>
  <si>
    <t>Phenacemide [Mass/volume] in Serum or Plasma</t>
  </si>
  <si>
    <t>Phenacemide SerPl-mCnc</t>
  </si>
  <si>
    <t>60162-5</t>
  </si>
  <si>
    <t>Phenacemide [Mass/volume] in Urine</t>
  </si>
  <si>
    <t>Phenacemide Ur-mCnc</t>
  </si>
  <si>
    <t>3929-7</t>
  </si>
  <si>
    <t>Phenacetin</t>
  </si>
  <si>
    <t>Phenacetin [Mass/volume] in Serum or Plasma</t>
  </si>
  <si>
    <t>Phenac SerPl-mCnc</t>
  </si>
  <si>
    <t>55565-6</t>
  </si>
  <si>
    <t>Phenacetin [Moles/volume] in Serum or Plasma</t>
  </si>
  <si>
    <t>Phenac SerPl-sCnc</t>
  </si>
  <si>
    <t>12368-7</t>
  </si>
  <si>
    <t>Phenacetin [Presence] in Urine</t>
  </si>
  <si>
    <t>Phenac Ur Ql</t>
  </si>
  <si>
    <t>3932-1</t>
  </si>
  <si>
    <t>Phenazocine</t>
  </si>
  <si>
    <t>Phenazocine [Mass/volume] in Urine</t>
  </si>
  <si>
    <t>Phenazocine Ur-mCnc</t>
  </si>
  <si>
    <t>3933-9</t>
  </si>
  <si>
    <t>Phenazocine [Mass/time] in 24 hour Urine</t>
  </si>
  <si>
    <t>Phenazocine 24h Ur-mRate</t>
  </si>
  <si>
    <t>3931-3</t>
  </si>
  <si>
    <t>Phenazocine [Presence] in Urine</t>
  </si>
  <si>
    <t>Phenazocine Ur Ql</t>
  </si>
  <si>
    <t>17434-2</t>
  </si>
  <si>
    <t>Phenazopyridine</t>
  </si>
  <si>
    <t>Phenazopyridine [Mass/volume] in Serum or Plasma</t>
  </si>
  <si>
    <t>Phenazopyridine SerPl-mCnc</t>
  </si>
  <si>
    <t>58042-3</t>
  </si>
  <si>
    <t>Phencyclidine</t>
  </si>
  <si>
    <t>Phencyclidine [Presence] in Blood by Confirmatory method</t>
  </si>
  <si>
    <t>PCP Bld Ql Cfm</t>
  </si>
  <si>
    <t>51692-2</t>
  </si>
  <si>
    <t>Phencyclidine [Presence] in Blood by Screen method</t>
  </si>
  <si>
    <t>PCP Bld Ql Scn</t>
  </si>
  <si>
    <t>8227-1</t>
  </si>
  <si>
    <t>Phencyclidine [Mass/volume] in Gastric fluid</t>
  </si>
  <si>
    <t>PCP Gast-mCnc</t>
  </si>
  <si>
    <t>8228-9</t>
  </si>
  <si>
    <t>Phencyclidine [Presence] in Gastric fluid</t>
  </si>
  <si>
    <t>PCP Gast Ql</t>
  </si>
  <si>
    <t>8229-7</t>
  </si>
  <si>
    <t>Phencyclidine [Presence] in Gastric fluid by Confirmatory method</t>
  </si>
  <si>
    <t>PCP Gast Ql Cfm</t>
  </si>
  <si>
    <t>8230-5</t>
  </si>
  <si>
    <t>Phencyclidine [Presence] in Gastric fluid by Screen method</t>
  </si>
  <si>
    <t>PCP Gast Ql Scn</t>
  </si>
  <si>
    <t>10370-5</t>
  </si>
  <si>
    <t>Phencyclidine [Mass/mass] in Hair</t>
  </si>
  <si>
    <t>PCP Hair-mCnt</t>
  </si>
  <si>
    <t>40394-9</t>
  </si>
  <si>
    <t>Phencyclidine [Presence] in Hair</t>
  </si>
  <si>
    <t>PCP Hair Ql</t>
  </si>
  <si>
    <t>40807-0</t>
  </si>
  <si>
    <t>Phencyclidine [Presence] in Hair by Screen method</t>
  </si>
  <si>
    <t>PCP Hair Ql Scn</t>
  </si>
  <si>
    <t>26859-9</t>
  </si>
  <si>
    <t>Phencyclidine [Mass/mass] in Meconium</t>
  </si>
  <si>
    <t>PCP Mec-mCnt</t>
  </si>
  <si>
    <t>26829-2</t>
  </si>
  <si>
    <t>Phencyclidine [Mass/mass] in Meconium by Screen method</t>
  </si>
  <si>
    <t>PCP Mec Scn-mCnt</t>
  </si>
  <si>
    <t>8232-1</t>
  </si>
  <si>
    <t>Phencyclidine [Presence] in Meconium</t>
  </si>
  <si>
    <t>PCP Mec Ql</t>
  </si>
  <si>
    <t>8233-9</t>
  </si>
  <si>
    <t>Phencyclidine [Presence] in Meconium by Confirmatory method</t>
  </si>
  <si>
    <t>PCP Mec Ql Cfm</t>
  </si>
  <si>
    <t>8234-7</t>
  </si>
  <si>
    <t>Phencyclidine [Presence] in Meconium by Screen method</t>
  </si>
  <si>
    <t>PCP Mec Ql Scn</t>
  </si>
  <si>
    <t>26994-4</t>
  </si>
  <si>
    <t>Phencyclidine [Mass/volume] in Milk</t>
  </si>
  <si>
    <t>PCP Mlk-mCnc</t>
  </si>
  <si>
    <t>72765-1</t>
  </si>
  <si>
    <t>Phencyclidine [Mass/volume] in Saliva (oral fluid) by Confirmatory method</t>
  </si>
  <si>
    <t>PCP Sal Cfm-mCnc</t>
  </si>
  <si>
    <t>74660-2</t>
  </si>
  <si>
    <t>Phencyclidine [Presence] in Saliva (oral fluid) by Confirmatory method</t>
  </si>
  <si>
    <t>PCP Sal Ql Cfm</t>
  </si>
  <si>
    <t>40808-8</t>
  </si>
  <si>
    <t>Phencyclidine [Presence] in Saliva (oral fluid) by Screen method</t>
  </si>
  <si>
    <t>PCP Sal Ql Scn</t>
  </si>
  <si>
    <t>3934-7</t>
  </si>
  <si>
    <t>Phencyclidine [Mass/volume] in Serum or Plasma</t>
  </si>
  <si>
    <t>PCP SerPl-mCnc</t>
  </si>
  <si>
    <t>3935-4</t>
  </si>
  <si>
    <t>Phencyclidine [Presence] in Serum or Plasma</t>
  </si>
  <si>
    <t>PCP SerPl Ql</t>
  </si>
  <si>
    <t>8235-4</t>
  </si>
  <si>
    <t>Phencyclidine [Presence] in Serum or Plasma by Confirmatory method</t>
  </si>
  <si>
    <t>PCP SerPl Ql Cfm</t>
  </si>
  <si>
    <t>8236-2</t>
  </si>
  <si>
    <t>Phencyclidine [Presence] in Serum or Plasma by Screen method</t>
  </si>
  <si>
    <t>PCP SerPl Ql Scn</t>
  </si>
  <si>
    <t>59956-3</t>
  </si>
  <si>
    <t>Phencyclidine [Moles/volume] in Serum or Plasma</t>
  </si>
  <si>
    <t>PCP SerPl-sCnc</t>
  </si>
  <si>
    <t>12355-4</t>
  </si>
  <si>
    <t>Phencyclidine [Presence] in Stool</t>
  </si>
  <si>
    <t>PCP Stl Ql</t>
  </si>
  <si>
    <t>8239-6</t>
  </si>
  <si>
    <t>Phencyclidine [Mass/volume] in Unknown substance</t>
  </si>
  <si>
    <t>PCP Usub-mCnc</t>
  </si>
  <si>
    <t>8240-4</t>
  </si>
  <si>
    <t>Phencyclidine [Presence] in Unknown substance</t>
  </si>
  <si>
    <t>PCP Usub Ql</t>
  </si>
  <si>
    <t>8241-2</t>
  </si>
  <si>
    <t>Phencyclidine [Presence] in Unknown substance by Confirmatory method</t>
  </si>
  <si>
    <t>PCP Usub Ql Cfm</t>
  </si>
  <si>
    <t>8242-0</t>
  </si>
  <si>
    <t>Phencyclidine [Presence] in Unknown substance by Screen method</t>
  </si>
  <si>
    <t>PCP Usub Ql Scn</t>
  </si>
  <si>
    <t>3937-0</t>
  </si>
  <si>
    <t>Phencyclidine [Mass/volume] in Urine</t>
  </si>
  <si>
    <t>PCP Ur-mCnc</t>
  </si>
  <si>
    <t>16254-5</t>
  </si>
  <si>
    <t>Phencyclidine [Mass/volume] in Urine by Confirmatory method</t>
  </si>
  <si>
    <t>PCP Ur Cfm-mCnc</t>
  </si>
  <si>
    <t>72825-3</t>
  </si>
  <si>
    <t>Phencyclidine [Mass/volume] in Urine by Screen method</t>
  </si>
  <si>
    <t>PCP Ur Scn-mCnc</t>
  </si>
  <si>
    <t>3936-2</t>
  </si>
  <si>
    <t>Phencyclidine [Presence] in Urine</t>
  </si>
  <si>
    <t>PCP Ur Ql</t>
  </si>
  <si>
    <t>18392-1</t>
  </si>
  <si>
    <t>Phencyclidine [Presence] in Urine by Confirmatory method</t>
  </si>
  <si>
    <t>PCP Ur Ql Cfm</t>
  </si>
  <si>
    <t>14311-5</t>
  </si>
  <si>
    <t>Confirm&gt;20 ng/mL</t>
  </si>
  <si>
    <t>Phencyclidine [Presence] in Urine by Confirm method &gt;20 ng/mL</t>
  </si>
  <si>
    <t>PCP Ur Ql Cfm&gt;20 ng/mL</t>
  </si>
  <si>
    <t>8237-0</t>
  </si>
  <si>
    <t>Phencyclidine [Presence] in Urine by SAMHSA confirm method</t>
  </si>
  <si>
    <t>PCP Ur Ql SAMHSA Cfm</t>
  </si>
  <si>
    <t>8238-8</t>
  </si>
  <si>
    <t>Phencyclidine [Presence] in Urine by SAMHSA screen method</t>
  </si>
  <si>
    <t>PCP Ur Ql SAMHSA Scn</t>
  </si>
  <si>
    <t>19659-2</t>
  </si>
  <si>
    <t>Phencyclidine [Presence] in Urine by Screen method</t>
  </si>
  <si>
    <t>PCP Ur Ql Scn</t>
  </si>
  <si>
    <t>14310-7</t>
  </si>
  <si>
    <t>Screen&gt;25 ng/mL</t>
  </si>
  <si>
    <t>Phencyclidine [Presence] in Urine by Screen method &gt;25 ng/mL</t>
  </si>
  <si>
    <t>PCP Ur Ql Scn&gt;25 ng/mL</t>
  </si>
  <si>
    <t>52951-1</t>
  </si>
  <si>
    <t>Phencyclidine [Moles/volume] in Urine</t>
  </si>
  <si>
    <t>PCP Ur-sCnc</t>
  </si>
  <si>
    <t>27356-5</t>
  </si>
  <si>
    <t>Phencyclidine [Mass/volume] in Vitreous fluid</t>
  </si>
  <si>
    <t>PCP Vitf-mCnc</t>
  </si>
  <si>
    <t>27131-2</t>
  </si>
  <si>
    <t>Phencyclidine [Presence] in Vitreous fluid</t>
  </si>
  <si>
    <t>PCP Vitf Ql</t>
  </si>
  <si>
    <t>10915-7</t>
  </si>
  <si>
    <t>Phencyclidine [Mass/volume] in Unspecified specimen</t>
  </si>
  <si>
    <t>PCP XXX-mCnc</t>
  </si>
  <si>
    <t>32107-5</t>
  </si>
  <si>
    <t>Phencyclidine [Presence] in Unspecified specimen</t>
  </si>
  <si>
    <t>PCP XXX Ql</t>
  </si>
  <si>
    <t>57869-0</t>
  </si>
  <si>
    <t>Phencyclidine [Moles/volume] in Unspecified specimen</t>
  </si>
  <si>
    <t>PCP XXX-sCnc</t>
  </si>
  <si>
    <t>77876-1</t>
  </si>
  <si>
    <t>Phencyclidine cutoff</t>
  </si>
  <si>
    <t>Phencyclidine cutoff [Mass/volume] in Saliva (oral fluid) for Confirmatory method</t>
  </si>
  <si>
    <t>PCP CtO Sal Cfm-mCnc</t>
  </si>
  <si>
    <t>19661-8</t>
  </si>
  <si>
    <t>Phencyclidine cutoff [Mass/volume] in Urine for Confirmatory method</t>
  </si>
  <si>
    <t>PCP CtO Ur Cfm-mCnc</t>
  </si>
  <si>
    <t>19660-0</t>
  </si>
  <si>
    <t>Phencyclidine cutoff [Mass/volume] in Urine for Screen method</t>
  </si>
  <si>
    <t>PCP CtO Ur Scn-mCnc</t>
  </si>
  <si>
    <t>58397-1</t>
  </si>
  <si>
    <t>Phencyclidine/Creatinine</t>
  </si>
  <si>
    <t>Phencyclidine/Creatinine [Mass Ratio] in Urine</t>
  </si>
  <si>
    <t>PCP/Creat Ur</t>
  </si>
  <si>
    <t>26711-2</t>
  </si>
  <si>
    <t>Phendimetrazine</t>
  </si>
  <si>
    <t>Phendimetrazine [Mass/mass] in Meconium</t>
  </si>
  <si>
    <t>Phendimetrazine Mec-mCnt</t>
  </si>
  <si>
    <t>27102-3</t>
  </si>
  <si>
    <t>Phendimetrazine [Mass/volume] in Milk</t>
  </si>
  <si>
    <t>Phendimetrazine Mlk-mCnc</t>
  </si>
  <si>
    <t>3938-8</t>
  </si>
  <si>
    <t>Phendimetrazine [Mass/volume] in Serum or Plasma</t>
  </si>
  <si>
    <t>Phendimetrazine SerPl-mCnc</t>
  </si>
  <si>
    <t>29613-7</t>
  </si>
  <si>
    <t>Phendimetrazine [Mass/volume] in Serum or Plasma by Confirmatory method</t>
  </si>
  <si>
    <t>Phendimetrazine SerPl Cfm-mCnc</t>
  </si>
  <si>
    <t>27303-7</t>
  </si>
  <si>
    <t>Phendimetrazine [Mass/mass] in Stool</t>
  </si>
  <si>
    <t>Phendimetrazine Stl-mCnt</t>
  </si>
  <si>
    <t>3940-4</t>
  </si>
  <si>
    <t>Phendimetrazine [Mass/volume] in Urine</t>
  </si>
  <si>
    <t>Phendimetrazine Ur-mCnc</t>
  </si>
  <si>
    <t>3941-2</t>
  </si>
  <si>
    <t>Phendimetrazine [Mass/time] in 24 hour Urine</t>
  </si>
  <si>
    <t>Phendimetrazine 24h Ur-mRate</t>
  </si>
  <si>
    <t>3939-6</t>
  </si>
  <si>
    <t>Phendimetrazine [Presence] in Urine</t>
  </si>
  <si>
    <t>Phendimetrazine Ur Ql</t>
  </si>
  <si>
    <t>27178-3</t>
  </si>
  <si>
    <t>Phendimetrazine [Mass/volume] in Vitreous fluid</t>
  </si>
  <si>
    <t>Phendimetrazine Vitf-mCnc</t>
  </si>
  <si>
    <t>9778-2</t>
  </si>
  <si>
    <t>Phenelzine</t>
  </si>
  <si>
    <t>Phenelzine [Mass/volume] in Serum or Plasma</t>
  </si>
  <si>
    <t>Phenelzine SerPl-mCnc</t>
  </si>
  <si>
    <t>55566-4</t>
  </si>
  <si>
    <t>Phenelzine [Moles/volume] in Serum or Plasma</t>
  </si>
  <si>
    <t>Phenelzine SerPl-sCnc</t>
  </si>
  <si>
    <t>41471-4</t>
  </si>
  <si>
    <t>Phenethicillin</t>
  </si>
  <si>
    <t>Phenethicillin [Mass/volume] in Serum or Plasma</t>
  </si>
  <si>
    <t>Phenethicillin SerPl-mCnc</t>
  </si>
  <si>
    <t>12331-5</t>
  </si>
  <si>
    <t>Phenethylamine</t>
  </si>
  <si>
    <t>Phenethylamine [Presence] in Urine</t>
  </si>
  <si>
    <t>Phenethylamine Ur Ql</t>
  </si>
  <si>
    <t>26045-5</t>
  </si>
  <si>
    <t>Pheneturide</t>
  </si>
  <si>
    <t>Pheneturide [Moles/volume] in Serum or Plasma</t>
  </si>
  <si>
    <t>Pheneturide SerPl-sCnc</t>
  </si>
  <si>
    <t>3942-0</t>
  </si>
  <si>
    <t>Pheniramine</t>
  </si>
  <si>
    <t>Pheniramine [Mass/volume] in Serum or Plasma</t>
  </si>
  <si>
    <t>Pheniramine SerPl-mCnc</t>
  </si>
  <si>
    <t>55567-2</t>
  </si>
  <si>
    <t>Pheniramine [Moles/volume] in Serum or Plasma</t>
  </si>
  <si>
    <t>Pheniramine SerPl-sCnc</t>
  </si>
  <si>
    <t>17435-9</t>
  </si>
  <si>
    <t>Pheniramine [Mass/volume] in Urine</t>
  </si>
  <si>
    <t>Pheniramine Ur-mCnc</t>
  </si>
  <si>
    <t>78876-0</t>
  </si>
  <si>
    <t>Pheniramine [Presence] in Urine</t>
  </si>
  <si>
    <t>Pheniramine Ur Ql</t>
  </si>
  <si>
    <t>43177-5</t>
  </si>
  <si>
    <t>Phenmetrazine</t>
  </si>
  <si>
    <t>Phenmetrazine [Presence] in Hair by Screen method</t>
  </si>
  <si>
    <t>Phenmetrazine Hair Ql Scn</t>
  </si>
  <si>
    <t>26712-0</t>
  </si>
  <si>
    <t>Phenmetrazine [Mass/mass] in Meconium</t>
  </si>
  <si>
    <t>Phenmetrazine Mec-mCnt</t>
  </si>
  <si>
    <t>27101-5</t>
  </si>
  <si>
    <t>Phenmetrazine [Mass/volume] in Milk</t>
  </si>
  <si>
    <t>Phenmetrazine Mlk-mCnc</t>
  </si>
  <si>
    <t>3943-8</t>
  </si>
  <si>
    <t>Phenmetrazine [Mass/volume] in Serum or Plasma</t>
  </si>
  <si>
    <t>Phenmetrazine SerPl-mCnc</t>
  </si>
  <si>
    <t>29614-5</t>
  </si>
  <si>
    <t>Phenmetrazine [Mass/volume] in Serum or Plasma by Confirmatory method</t>
  </si>
  <si>
    <t>Phenmetrazine SerPl Cfm-mCnc</t>
  </si>
  <si>
    <t>27290-6</t>
  </si>
  <si>
    <t>Phenmetrazine [Mass/mass] in Stool</t>
  </si>
  <si>
    <t>Phenmetrazine Stl-mCnt</t>
  </si>
  <si>
    <t>3945-3</t>
  </si>
  <si>
    <t>Phenmetrazine [Mass/volume] in Urine</t>
  </si>
  <si>
    <t>Phenmetrazine Ur-mCnc</t>
  </si>
  <si>
    <t>20555-9</t>
  </si>
  <si>
    <t>Phenmetrazine [Mass/volume] in Urine by Confirmatory method</t>
  </si>
  <si>
    <t>Phenmetrazine Ur Cfm-mCnc</t>
  </si>
  <si>
    <t>3946-1</t>
  </si>
  <si>
    <t>Phenmetrazine [Mass/time] in 24 hour Urine</t>
  </si>
  <si>
    <t>Phenmetrazine 24h Ur-mRate</t>
  </si>
  <si>
    <t>3944-6</t>
  </si>
  <si>
    <t>Phenmetrazine [Presence] in Urine</t>
  </si>
  <si>
    <t>Phenmetrazine Ur Ql</t>
  </si>
  <si>
    <t>16220-6</t>
  </si>
  <si>
    <t>Phenmetrazine [Presence] in Urine by Confirmatory method</t>
  </si>
  <si>
    <t>Phenmetrazine Ur Ql Cfm</t>
  </si>
  <si>
    <t>19662-6</t>
  </si>
  <si>
    <t>Phenmetrazine [Presence] in Urine by Screen method</t>
  </si>
  <si>
    <t>Phenmetrazine Ur Ql Scn</t>
  </si>
  <si>
    <t>27250-0</t>
  </si>
  <si>
    <t>Phenmetrazine [Mass/volume] in Vitreous fluid</t>
  </si>
  <si>
    <t>Phenmetrazine Vitf-mCnc</t>
  </si>
  <si>
    <t>19665-9</t>
  </si>
  <si>
    <t>Phenmetrazine cutoff</t>
  </si>
  <si>
    <t>Phenmetrazine cutoff [Mass/volume] in Urine for Confirmatory method</t>
  </si>
  <si>
    <t>Phenmetrazine CtO Ur Cfm-mCnc</t>
  </si>
  <si>
    <t>19664-2</t>
  </si>
  <si>
    <t>Phenmetrazine cutoff [Mass/volume] in Urine for Screen method</t>
  </si>
  <si>
    <t>Phenmetrazine CtO Ur Scn-mCnc</t>
  </si>
  <si>
    <t>72396-5</t>
  </si>
  <si>
    <t>Phenobarbital</t>
  </si>
  <si>
    <t>Phenobarbital [Mass/volume] in Blood by Confirmatory method</t>
  </si>
  <si>
    <t>Phenobarb Bld Cfm-mCnc</t>
  </si>
  <si>
    <t>29223-5</t>
  </si>
  <si>
    <t>Phenobarbital [Mass/volume] in Body fluid</t>
  </si>
  <si>
    <t>Phenobarb Fld-mCnc</t>
  </si>
  <si>
    <t>17436-7</t>
  </si>
  <si>
    <t>Phenobarbital [Mass/volume] in Gastric fluid</t>
  </si>
  <si>
    <t>Phenobarb Gast-mCnc</t>
  </si>
  <si>
    <t>12484-2</t>
  </si>
  <si>
    <t>Phenobarbital [Presence] in Gastric fluid</t>
  </si>
  <si>
    <t>Phenobarb Gast Ql</t>
  </si>
  <si>
    <t>47124-3</t>
  </si>
  <si>
    <t>Phenobarbital [Moles/volume] in Gastric fluid</t>
  </si>
  <si>
    <t>Phenobarb Gast-sCnc</t>
  </si>
  <si>
    <t>26905-0</t>
  </si>
  <si>
    <t>Phenobarbital [Mass/mass] in Hair</t>
  </si>
  <si>
    <t>Phenobarb Hair-mCnt</t>
  </si>
  <si>
    <t>27235-1</t>
  </si>
  <si>
    <t>Phenobarbital [Mass/mass] in Meconium</t>
  </si>
  <si>
    <t>Phenobarb Mec-mCnt</t>
  </si>
  <si>
    <t>27051-2</t>
  </si>
  <si>
    <t>Phenobarbital [Mass/volume] in Milk</t>
  </si>
  <si>
    <t>Phenobarb Mlk-mCnc</t>
  </si>
  <si>
    <t>72453-4</t>
  </si>
  <si>
    <t>Phenobarbital [Mass/volume] in Saliva (oral fluid) by Confirmatory method</t>
  </si>
  <si>
    <t>Phenobarb Sal Cfm-mCnc</t>
  </si>
  <si>
    <t>72628-1</t>
  </si>
  <si>
    <t>Phenobarbital [Presence] in Saliva (oral fluid) by Confirmatory method</t>
  </si>
  <si>
    <t>Phenobarb Sal Ql Cfm</t>
  </si>
  <si>
    <t>3948-7</t>
  </si>
  <si>
    <t>Phenobarbital [Mass/volume] in Serum or Plasma</t>
  </si>
  <si>
    <t>Phenobarb SerPl-mCnc</t>
  </si>
  <si>
    <t>60468-6</t>
  </si>
  <si>
    <t>Phenobarbital [Mass/volume] in Serum or Plasma by Confirmatory method</t>
  </si>
  <si>
    <t>Phenobarb SerPl Cfm-mCnc</t>
  </si>
  <si>
    <t>35631-1</t>
  </si>
  <si>
    <t>Phenobarbital [Mass/volume] in Serum or Plasma by Screen method</t>
  </si>
  <si>
    <t>Phenobarb SerPl Scn-mCnc</t>
  </si>
  <si>
    <t>3947-9</t>
  </si>
  <si>
    <t>Phenobarbital [Presence] in Serum or Plasma</t>
  </si>
  <si>
    <t>Phenobarb SerPl Ql</t>
  </si>
  <si>
    <t>14874-2</t>
  </si>
  <si>
    <t>Phenobarbital [Moles/volume] in Serum or Plasma</t>
  </si>
  <si>
    <t>Phenobarb SerPl-sCnc</t>
  </si>
  <si>
    <t>82970-5</t>
  </si>
  <si>
    <t>Phenobarbital [Mass/volume] in Serum, Plasma or Blood by Confirmatory method</t>
  </si>
  <si>
    <t>Phenobarb SerPlBld Cfm-mCnc</t>
  </si>
  <si>
    <t>27240-1</t>
  </si>
  <si>
    <t>Phenobarbital [Mass/mass] in Stool</t>
  </si>
  <si>
    <t>Phenobarb Stl-mCnt</t>
  </si>
  <si>
    <t>12501-3</t>
  </si>
  <si>
    <t>Phenobarbital [Presence] in Stool</t>
  </si>
  <si>
    <t>Phenobarb Stl Ql</t>
  </si>
  <si>
    <t>3950-3</t>
  </si>
  <si>
    <t>Phenobarbital [Mass/volume] in Urine</t>
  </si>
  <si>
    <t>Phenobarb Ur-mCnc</t>
  </si>
  <si>
    <t>16241-2</t>
  </si>
  <si>
    <t>Phenobarbital [Mass/volume] in Urine by Confirmatory method</t>
  </si>
  <si>
    <t>Phenobarb Ur Cfm-mCnc</t>
  </si>
  <si>
    <t>3949-5</t>
  </si>
  <si>
    <t>Phenobarbital [Presence] in Urine</t>
  </si>
  <si>
    <t>Phenobarb Ur Ql</t>
  </si>
  <si>
    <t>16192-7</t>
  </si>
  <si>
    <t>Phenobarbital [Presence] in Urine by Confirmatory method</t>
  </si>
  <si>
    <t>Phenobarb Ur Ql Cfm</t>
  </si>
  <si>
    <t>19666-7</t>
  </si>
  <si>
    <t>Phenobarbital [Presence] in Urine by Screen method</t>
  </si>
  <si>
    <t>Phenobarb Ur Ql Scn</t>
  </si>
  <si>
    <t>39487-4</t>
  </si>
  <si>
    <t>Phenobarbital [Moles/volume] in Urine</t>
  </si>
  <si>
    <t>Phenobarb Ur-sCnc</t>
  </si>
  <si>
    <t>27191-6</t>
  </si>
  <si>
    <t>Phenobarbital [Mass/volume] in Vitreous fluid</t>
  </si>
  <si>
    <t>Phenobarb Vitf-mCnc</t>
  </si>
  <si>
    <t>32108-3</t>
  </si>
  <si>
    <t>Phenobarbital [Presence] in Unspecified specimen</t>
  </si>
  <si>
    <t>Phenobarb XXX Ql</t>
  </si>
  <si>
    <t>19669-1</t>
  </si>
  <si>
    <t>Phenobarbital cutoff</t>
  </si>
  <si>
    <t>Phenobarbital cutoff [Mass/volume] in Urine for Confirmatory method</t>
  </si>
  <si>
    <t>Phenobarb CtO Ur Cfm-mCnc</t>
  </si>
  <si>
    <t>19668-3</t>
  </si>
  <si>
    <t>Phenobarbital cutoff [Mass/volume] in Urine for Screen method</t>
  </si>
  <si>
    <t>Phenobarb CtO Ur Scn-mCnc</t>
  </si>
  <si>
    <t>3951-1</t>
  </si>
  <si>
    <t>Phenobarbital.free</t>
  </si>
  <si>
    <t>Phenobarbital Free [Mass/volume] in Serum or Plasma</t>
  </si>
  <si>
    <t>Phenobarb Free SerPl-mCnc</t>
  </si>
  <si>
    <t>64133-2</t>
  </si>
  <si>
    <t>Phenobarbital/Creatinine</t>
  </si>
  <si>
    <t>Phenobarbital/Creatinine [Mass Ratio] in Urine</t>
  </si>
  <si>
    <t>Phenobarb/Creat Ur</t>
  </si>
  <si>
    <t>74926-7</t>
  </si>
  <si>
    <t>Phenobarbital^trough</t>
  </si>
  <si>
    <t>Phenobarbital [Mass/volume] in Serum or Plasma --trough</t>
  </si>
  <si>
    <t>Phenobarb Trough SerPl-mCnc</t>
  </si>
  <si>
    <t>38615-1</t>
  </si>
  <si>
    <t>Phenol</t>
  </si>
  <si>
    <t>Phenol [Mass/volume] in Air</t>
  </si>
  <si>
    <t>Phenol Air-mCnc</t>
  </si>
  <si>
    <t>2757-3</t>
  </si>
  <si>
    <t>Phenol [Mass/volume] in Blood</t>
  </si>
  <si>
    <t>Phenol Bld-mCnc</t>
  </si>
  <si>
    <t>2758-1</t>
  </si>
  <si>
    <t>Phenol [Mass/volume] in Urine</t>
  </si>
  <si>
    <t>Phenol Ur-mCnc</t>
  </si>
  <si>
    <t>13487-4</t>
  </si>
  <si>
    <t>Phenol/Creatinine</t>
  </si>
  <si>
    <t>Phenol/Creatinine [Mass Ratio] in Urine</t>
  </si>
  <si>
    <t>Phenol/Creat Ur</t>
  </si>
  <si>
    <t>56647-1</t>
  </si>
  <si>
    <t>Phenol/Creatinine [Ratio] in 24 hour Urine</t>
  </si>
  <si>
    <t>Phenol/Creat 24h Ur-Rto</t>
  </si>
  <si>
    <t>44347-3</t>
  </si>
  <si>
    <t>Phenol/Creatinine [Molar ratio] in 24 hour Urine</t>
  </si>
  <si>
    <t>Phenol/Creat 24h Ur-sRto</t>
  </si>
  <si>
    <t>44346-5</t>
  </si>
  <si>
    <t>Phenol/Creatinine [Molar ratio] in Urine</t>
  </si>
  <si>
    <t>Phenol/Creat Ur-sRto</t>
  </si>
  <si>
    <t>57094-5</t>
  </si>
  <si>
    <t>Phenol^^adjusted to specific gravity 1.024</t>
  </si>
  <si>
    <t>Phenol [Mass/volume] adjusted to specific gravity 1.024 in Urine</t>
  </si>
  <si>
    <t>Phenol adj SG 1.024 Ur-mCnc</t>
  </si>
  <si>
    <t>17438-3</t>
  </si>
  <si>
    <t>Phenolphthalein</t>
  </si>
  <si>
    <t>Phenolphthalein [Mass/volume] in Blood</t>
  </si>
  <si>
    <t>Phenolphthalein Bld-mCnc</t>
  </si>
  <si>
    <t>60163-3</t>
  </si>
  <si>
    <t>Phenolphthalein [Mass/volume] in Serum or Plasma</t>
  </si>
  <si>
    <t>Phenolphthalein SerPl-mCnc</t>
  </si>
  <si>
    <t>50357-3</t>
  </si>
  <si>
    <t>Phenolphthalein [Presence] in Serum or Plasma</t>
  </si>
  <si>
    <t>Phenolphthalein SerPl Ql</t>
  </si>
  <si>
    <t>55568-0</t>
  </si>
  <si>
    <t>Phenolphthalein [Moles/volume] in Serum or Plasma</t>
  </si>
  <si>
    <t>Phenolphthalein SerPl-sCnc</t>
  </si>
  <si>
    <t>16183-6</t>
  </si>
  <si>
    <t>Phenolphthalein [Mass/volume] in Stool</t>
  </si>
  <si>
    <t>Phenolphthalein Stl-mCnc</t>
  </si>
  <si>
    <t>10883-7</t>
  </si>
  <si>
    <t>Phenolphthalein [Mass/mass] in Stool</t>
  </si>
  <si>
    <t>Phenolphthalein Stl-mCnt</t>
  </si>
  <si>
    <t>26868-0</t>
  </si>
  <si>
    <t>Phenolphthalein [Presence] in Stool</t>
  </si>
  <si>
    <t>Phenolphthalein Stl Ql</t>
  </si>
  <si>
    <t>17437-5</t>
  </si>
  <si>
    <t>Phenolphthalein [Mass/volume] in Urine</t>
  </si>
  <si>
    <t>Phenolphthalein Ur-mCnc</t>
  </si>
  <si>
    <t>12317-4</t>
  </si>
  <si>
    <t>Phenolphthalein [Presence] in Urine</t>
  </si>
  <si>
    <t>Phenolphthalein Ur Ql</t>
  </si>
  <si>
    <t>49105-0</t>
  </si>
  <si>
    <t>Phenolphthalein [Mass/volume] in Unspecified specimen</t>
  </si>
  <si>
    <t>Phenolphthalein XXX-mCnc</t>
  </si>
  <si>
    <t>48044-2</t>
  </si>
  <si>
    <t>Phenolphthalein cutoff</t>
  </si>
  <si>
    <t>Phenolphthalein cutoff [Mass/mass] in Stool</t>
  </si>
  <si>
    <t>Phenolphthalein CtO Stl-mCnt</t>
  </si>
  <si>
    <t>17439-1</t>
  </si>
  <si>
    <t>Phenols</t>
  </si>
  <si>
    <t>Phenols [Mass/volume] in Blood</t>
  </si>
  <si>
    <t>Phenols Bld-mCnc</t>
  </si>
  <si>
    <t>20938-7</t>
  </si>
  <si>
    <t>Phenols [Mass/volume] in Gastric fluid</t>
  </si>
  <si>
    <t>Phenols Gast-mCnc</t>
  </si>
  <si>
    <t>2759-9</t>
  </si>
  <si>
    <t>Phenols [Mass/volume] in Urine</t>
  </si>
  <si>
    <t>Phenols Ur-mCnc</t>
  </si>
  <si>
    <t>45140-1</t>
  </si>
  <si>
    <t>Phenols [Mass/time] in 24 hour Urine</t>
  </si>
  <si>
    <t>Phenols 24h Ur-mRate</t>
  </si>
  <si>
    <t>49106-8</t>
  </si>
  <si>
    <t>Phenols [Mass/volume] in Unspecified specimen</t>
  </si>
  <si>
    <t>Phenols XXX-mCnc</t>
  </si>
  <si>
    <t>2760-7</t>
  </si>
  <si>
    <t>Phenolsulphonphthalein</t>
  </si>
  <si>
    <t>Phenolsulphonphthalein [Mass/volume] in Urine</t>
  </si>
  <si>
    <t>Phenolsulphonphthalein Ur-mCnc</t>
  </si>
  <si>
    <t>9808-7</t>
  </si>
  <si>
    <t>Phenothiazines</t>
  </si>
  <si>
    <t>Phenothiazines [Presence] in Gastric fluid</t>
  </si>
  <si>
    <t>Phenothiaz Gast Ql</t>
  </si>
  <si>
    <t>42528-0</t>
  </si>
  <si>
    <t>Phenothiazines [Mass/volume] in Serum or Plasma</t>
  </si>
  <si>
    <t>Phenothiaz SerPl-mCnc</t>
  </si>
  <si>
    <t>3952-9</t>
  </si>
  <si>
    <t>Phenothiazines [Presence] in Serum or Plasma</t>
  </si>
  <si>
    <t>Phenothiaz SerPl Ql</t>
  </si>
  <si>
    <t>3954-5</t>
  </si>
  <si>
    <t>Phenothiazines [Mass/volume] in Urine</t>
  </si>
  <si>
    <t>Phenothiaz Ur-mCnc</t>
  </si>
  <si>
    <t>20556-7</t>
  </si>
  <si>
    <t>Phenothiazines [Mass/volume] in Urine by Confirmatory method</t>
  </si>
  <si>
    <t>Phenothiaz Ur Cfm-mCnc</t>
  </si>
  <si>
    <t>3953-7</t>
  </si>
  <si>
    <t>Phenothiazines [Presence] in Urine</t>
  </si>
  <si>
    <t>Phenothiaz Ur Ql</t>
  </si>
  <si>
    <t>16221-4</t>
  </si>
  <si>
    <t>Phenothiazines [Presence] in Urine by Confirmatory method</t>
  </si>
  <si>
    <t>Phenothiaz Ur Ql Cfm</t>
  </si>
  <si>
    <t>19670-9</t>
  </si>
  <si>
    <t>Phenothiazines [Presence] in Urine by Screen method</t>
  </si>
  <si>
    <t>Phenothiaz Ur Ql Scn</t>
  </si>
  <si>
    <t>34178-4</t>
  </si>
  <si>
    <t>Phenothiazines [Presence] in Unspecified specimen</t>
  </si>
  <si>
    <t>Phenothiaz XXX Ql</t>
  </si>
  <si>
    <t>19673-3</t>
  </si>
  <si>
    <t>Phenothiazines cutoff</t>
  </si>
  <si>
    <t>Phenothiazines cutoff [Mass/volume] in Urine for Confirmatory method</t>
  </si>
  <si>
    <t>Phenothiaz CtO Ur Cfm-mCnc</t>
  </si>
  <si>
    <t>19672-5</t>
  </si>
  <si>
    <t>Phenothiazines cutoff [Mass/volume] in Urine for Screen method</t>
  </si>
  <si>
    <t>Phenothiaz CtO Ur Scn-mCnc</t>
  </si>
  <si>
    <t>35109-8</t>
  </si>
  <si>
    <t>Phenprocoumon</t>
  </si>
  <si>
    <t>Phenprocoumon [Mass/volume] in Serum or Plasma</t>
  </si>
  <si>
    <t>Phenprocoumon SerPl-mCnc</t>
  </si>
  <si>
    <t>60164-1</t>
  </si>
  <si>
    <t>Phensuximide</t>
  </si>
  <si>
    <t>Phensuximide [Mass/volume] in Blood</t>
  </si>
  <si>
    <t>Phensuximide Bld-mCnc</t>
  </si>
  <si>
    <t>3955-2</t>
  </si>
  <si>
    <t>Phensuximide [Mass/volume] in Serum or Plasma</t>
  </si>
  <si>
    <t>Phensuximide SerPl-mCnc</t>
  </si>
  <si>
    <t>39488-2</t>
  </si>
  <si>
    <t>Phensuximide [Moles/volume] in Serum or Plasma</t>
  </si>
  <si>
    <t>Phensuximide SerPl-sCnc</t>
  </si>
  <si>
    <t>60165-8</t>
  </si>
  <si>
    <t>Phensuximide [Mass/volume] in Urine</t>
  </si>
  <si>
    <t>Phensuximide Ur-mCnc</t>
  </si>
  <si>
    <t>3956-0</t>
  </si>
  <si>
    <t>Phentermine</t>
  </si>
  <si>
    <t>Phentermine [Mass/volume] in Blood</t>
  </si>
  <si>
    <t>Phentermine Bld-mCnc</t>
  </si>
  <si>
    <t>40395-6</t>
  </si>
  <si>
    <t>Phentermine [Presence] in Gastric fluid</t>
  </si>
  <si>
    <t>Phentermine Gast Ql</t>
  </si>
  <si>
    <t>43178-3</t>
  </si>
  <si>
    <t>Phentermine [Presence] in Hair by Screen method</t>
  </si>
  <si>
    <t>Phentermine Hair Ql Scn</t>
  </si>
  <si>
    <t>26713-8</t>
  </si>
  <si>
    <t>Phentermine [Mass/mass] in Meconium</t>
  </si>
  <si>
    <t>Phentermine Mec-mCnt</t>
  </si>
  <si>
    <t>26990-2</t>
  </si>
  <si>
    <t>Phentermine [Mass/volume] in Milk</t>
  </si>
  <si>
    <t>Phentermine Mlk-mCnc</t>
  </si>
  <si>
    <t>32579-5</t>
  </si>
  <si>
    <t>Phentermine [Mass/volume] in Serum or Plasma</t>
  </si>
  <si>
    <t>Phentermine SerPl-mCnc</t>
  </si>
  <si>
    <t>29608-7</t>
  </si>
  <si>
    <t>Phentermine [Mass/volume] in Serum or Plasma by Confirmatory method</t>
  </si>
  <si>
    <t>Phentermine SerPl Cfm-mCnc</t>
  </si>
  <si>
    <t>55569-8</t>
  </si>
  <si>
    <t>Phentermine [Moles/volume] in Serum or Plasma</t>
  </si>
  <si>
    <t>Phentermine SerPl-sCnc</t>
  </si>
  <si>
    <t>27305-2</t>
  </si>
  <si>
    <t>Phentermine [Mass/mass] in Stool</t>
  </si>
  <si>
    <t>Phentermine Stl-mCnt</t>
  </si>
  <si>
    <t>3958-6</t>
  </si>
  <si>
    <t>Phentermine [Mass/volume] in Urine</t>
  </si>
  <si>
    <t>Phentermine Ur-mCnc</t>
  </si>
  <si>
    <t>20557-5</t>
  </si>
  <si>
    <t>Phentermine [Mass/volume] in Urine by Confirmatory method</t>
  </si>
  <si>
    <t>Phentermine Ur Cfm-mCnc</t>
  </si>
  <si>
    <t>3959-4</t>
  </si>
  <si>
    <t>Phentermine [Mass/time] in 24 hour Urine</t>
  </si>
  <si>
    <t>Phentermine 24h Ur-mRate</t>
  </si>
  <si>
    <t>3957-8</t>
  </si>
  <si>
    <t>Phentermine [Presence] in Urine</t>
  </si>
  <si>
    <t>Phentermine Ur Ql</t>
  </si>
  <si>
    <t>16222-2</t>
  </si>
  <si>
    <t>Phentermine [Presence] in Urine by Confirmatory method</t>
  </si>
  <si>
    <t>Phentermine Ur Ql Cfm</t>
  </si>
  <si>
    <t>19674-1</t>
  </si>
  <si>
    <t>Phentermine [Presence] in Urine by Screen method</t>
  </si>
  <si>
    <t>Phentermine Ur Ql Scn</t>
  </si>
  <si>
    <t>27234-4</t>
  </si>
  <si>
    <t>Phentermine [Mass/volume] in Vitreous fluid</t>
  </si>
  <si>
    <t>Phentermine Vitf-mCnc</t>
  </si>
  <si>
    <t>19677-4</t>
  </si>
  <si>
    <t>Phentermine cutoff</t>
  </si>
  <si>
    <t>Phentermine cutoff [Mass/volume] in Urine for Confirmatory method</t>
  </si>
  <si>
    <t>Phentermine CtO Ur Cfm-mCnc</t>
  </si>
  <si>
    <t>19676-6</t>
  </si>
  <si>
    <t>Phentermine cutoff [Mass/volume] in Urine for Screen method</t>
  </si>
  <si>
    <t>Phentermine CtO Ur Scn-mCnc</t>
  </si>
  <si>
    <t>64134-0</t>
  </si>
  <si>
    <t>Phentermine/Creatinine</t>
  </si>
  <si>
    <t>Phentermine/Creatinine [Mass Ratio] in Urine</t>
  </si>
  <si>
    <t>Phentermine/Creat Ur</t>
  </si>
  <si>
    <t>50358-1</t>
  </si>
  <si>
    <t>Phenylacetate/Creatinine</t>
  </si>
  <si>
    <t>Phenylacetate/Creatinine [Molar ratio] in 24 hour Urine</t>
  </si>
  <si>
    <t>Phenylacetate/Creat 24h Ur-sRto</t>
  </si>
  <si>
    <t>25124-9</t>
  </si>
  <si>
    <t>Phenylacetate/Creatinine [Molar ratio] in Urine</t>
  </si>
  <si>
    <t>Phenylacetate/Creat Ur-sRto</t>
  </si>
  <si>
    <t>68454-8</t>
  </si>
  <si>
    <t>Phenylbutazone</t>
  </si>
  <si>
    <t>Phenylbutazone [Moles/volume] in Gastric fluid</t>
  </si>
  <si>
    <t>Phenylbutazone Gast-sCnc</t>
  </si>
  <si>
    <t>3960-2</t>
  </si>
  <si>
    <t>Phenylbutazone [Mass/volume] in Serum or Plasma</t>
  </si>
  <si>
    <t>Phenylbutazone SerPl-mCnc</t>
  </si>
  <si>
    <t>25500-0</t>
  </si>
  <si>
    <t>Phenylbutazone [Moles/volume] in Serum or Plasma</t>
  </si>
  <si>
    <t>Phenylbutazone SerPl-sCnc</t>
  </si>
  <si>
    <t>68379-7</t>
  </si>
  <si>
    <t>Phenylbutazone [Moles/volume] in Urine</t>
  </si>
  <si>
    <t>Phenylbutazone Ur-sCnc</t>
  </si>
  <si>
    <t>68962-0</t>
  </si>
  <si>
    <t>Phenylbutazone [Moles/volume] in Unspecified specimen</t>
  </si>
  <si>
    <t>Phenylbutazone XXX-sCnc</t>
  </si>
  <si>
    <t>17442-5</t>
  </si>
  <si>
    <t>Phenylephrine</t>
  </si>
  <si>
    <t>Phenylephrine [Mass/volume] in Serum or Plasma</t>
  </si>
  <si>
    <t>Phenylephrine SerPl-mCnc</t>
  </si>
  <si>
    <t>3962-8</t>
  </si>
  <si>
    <t>Phenylephrine [Mass/volume] in Urine</t>
  </si>
  <si>
    <t>Phenylephrine Ur-mCnc</t>
  </si>
  <si>
    <t>12388-5</t>
  </si>
  <si>
    <t>Phenylethylmalonamide</t>
  </si>
  <si>
    <t>Phenylethylmalonamide [Mass/volume] in Serum or Plasma</t>
  </si>
  <si>
    <t>PEMA SerPl-mCnc</t>
  </si>
  <si>
    <t>29295-3</t>
  </si>
  <si>
    <t>Phenylethylmalonamide [Mass/volume] in Urine</t>
  </si>
  <si>
    <t>PEMA Ur-mCnc</t>
  </si>
  <si>
    <t>29289-6</t>
  </si>
  <si>
    <t>Phenylethylmalonamide [Presence] in Urine</t>
  </si>
  <si>
    <t>PEMA Ur Ql</t>
  </si>
  <si>
    <t>11250-8</t>
  </si>
  <si>
    <t>Phenylethylmalonate</t>
  </si>
  <si>
    <t>Phenylethylmalonate [Mass/volume] in Serum or Plasma</t>
  </si>
  <si>
    <t>Phenylethylmalonate SerPl-mCnc</t>
  </si>
  <si>
    <t>12537-7</t>
  </si>
  <si>
    <t>Phenylglyoxylate</t>
  </si>
  <si>
    <t>Phenylglyoxylate [Mass/volume] in Urine</t>
  </si>
  <si>
    <t>Phenylglyoxylate Ur-mCnc</t>
  </si>
  <si>
    <t>13830-5</t>
  </si>
  <si>
    <t>Phenylglyoxylate/Creatinine</t>
  </si>
  <si>
    <t>Phenylglyoxylate/Creatinine [Mass Ratio] in Urine</t>
  </si>
  <si>
    <t>Phenylglyoxylate/Creat Ur</t>
  </si>
  <si>
    <t>56648-9</t>
  </si>
  <si>
    <t>Phenylglyoxylate/Creatinine [Ratio] in 24 hour Urine</t>
  </si>
  <si>
    <t>Phenylglyoxylate/Creat 24h Ur-Rto</t>
  </si>
  <si>
    <t>14876-7</t>
  </si>
  <si>
    <t>Phenylpropanolamine</t>
  </si>
  <si>
    <t>Phenylpropanolamine [Presence] in Gastric fluid</t>
  </si>
  <si>
    <t>PPA Gast Ql</t>
  </si>
  <si>
    <t>26714-6</t>
  </si>
  <si>
    <t>Phenylpropanolamine [Mass/mass] in Meconium</t>
  </si>
  <si>
    <t>PPA Mec-mCnt</t>
  </si>
  <si>
    <t>26991-0</t>
  </si>
  <si>
    <t>Phenylpropanolamine [Mass/volume] in Milk</t>
  </si>
  <si>
    <t>PPA Mlk-mCnc</t>
  </si>
  <si>
    <t>3964-4</t>
  </si>
  <si>
    <t>Phenylpropanolamine [Mass/volume] in Serum or Plasma</t>
  </si>
  <si>
    <t>PPA SerPl-mCnc</t>
  </si>
  <si>
    <t>29601-2</t>
  </si>
  <si>
    <t>Phenylpropanolamine [Mass/volume] in Serum or Plasma by Confirmatory method</t>
  </si>
  <si>
    <t>PPA SerPl Cfm-mCnc</t>
  </si>
  <si>
    <t>3963-6</t>
  </si>
  <si>
    <t>Phenylpropanolamine [Presence] in Serum or Plasma</t>
  </si>
  <si>
    <t>PPA SerPl Ql</t>
  </si>
  <si>
    <t>27442-3</t>
  </si>
  <si>
    <t>Phenylpropanolamine [Mass/mass] in Stool</t>
  </si>
  <si>
    <t>PPA Stl-mCnt</t>
  </si>
  <si>
    <t>17443-3</t>
  </si>
  <si>
    <t>Phenylpropanolamine [Mass/volume] in Urine</t>
  </si>
  <si>
    <t>PPA Ur-mCnc</t>
  </si>
  <si>
    <t>3966-9</t>
  </si>
  <si>
    <t>Phenylpropanolamine [Mass/time] in 24 hour Urine</t>
  </si>
  <si>
    <t>PPA 24h Ur-mRate</t>
  </si>
  <si>
    <t>3965-1</t>
  </si>
  <si>
    <t>Phenylpropanolamine [Presence] in Urine</t>
  </si>
  <si>
    <t>PPA Ur Ql</t>
  </si>
  <si>
    <t>27251-8</t>
  </si>
  <si>
    <t>Phenylpropanolamine [Mass/volume] in Vitreous fluid</t>
  </si>
  <si>
    <t>PPA Vitf-mCnc</t>
  </si>
  <si>
    <t>32333-7</t>
  </si>
  <si>
    <t>Phenylpropanolamine [Presence] in Unspecified specimen</t>
  </si>
  <si>
    <t>PPA XXX Ql</t>
  </si>
  <si>
    <t>57870-8</t>
  </si>
  <si>
    <t>Phenylpropanolamine [Moles/volume] in Unspecified specimen</t>
  </si>
  <si>
    <t>PPA XXX-sCnc</t>
  </si>
  <si>
    <t>15373-4</t>
  </si>
  <si>
    <t>Phenyltoloxamine</t>
  </si>
  <si>
    <t>Phenyltoloxamine [Mass/volume] in Blood</t>
  </si>
  <si>
    <t>Phenyltoloxamine Bld-mCnc</t>
  </si>
  <si>
    <t>14189-5</t>
  </si>
  <si>
    <t>Phenyltoloxamine [Mass/volume] in Urine</t>
  </si>
  <si>
    <t>Phenyltoloxamine Ur-mCnc</t>
  </si>
  <si>
    <t>29224-3</t>
  </si>
  <si>
    <t>Phenytoin</t>
  </si>
  <si>
    <t>Phenytoin [Mass/volume] in Body fluid</t>
  </si>
  <si>
    <t>Phenytoin Fld-mCnc</t>
  </si>
  <si>
    <t>14073-1</t>
  </si>
  <si>
    <t>Phenytoin [Mass/volume] in Saliva (oral fluid)</t>
  </si>
  <si>
    <t>Phenytoin Sal-mCnc</t>
  </si>
  <si>
    <t>3968-5</t>
  </si>
  <si>
    <t>Phenytoin [Mass/volume] in Serum or Plasma</t>
  </si>
  <si>
    <t>Phenytoin SerPl-mCnc</t>
  </si>
  <si>
    <t>35632-9</t>
  </si>
  <si>
    <t>Phenytoin [Mass/volume] in Serum or Plasma by Screen method</t>
  </si>
  <si>
    <t>Phenytoin SerPl Scn-mCnc</t>
  </si>
  <si>
    <t>3967-7</t>
  </si>
  <si>
    <t>Phenytoin [Presence] in Serum or Plasma</t>
  </si>
  <si>
    <t>Phenytoin SerPl Ql</t>
  </si>
  <si>
    <t>14877-5</t>
  </si>
  <si>
    <t>Phenytoin [Moles/volume] in Serum or Plasma</t>
  </si>
  <si>
    <t>Phenytoin SerPl-sCnc</t>
  </si>
  <si>
    <t>17444-1</t>
  </si>
  <si>
    <t>Phenytoin [Mass/volume] in Urine</t>
  </si>
  <si>
    <t>Phenytoin Ur-mCnc</t>
  </si>
  <si>
    <t>12310-9</t>
  </si>
  <si>
    <t>Phenytoin [Presence] in Urine</t>
  </si>
  <si>
    <t>Phenytoin Ur Ql</t>
  </si>
  <si>
    <t>43831-7</t>
  </si>
  <si>
    <t>Phenytoin [Presence] in Unspecified specimen</t>
  </si>
  <si>
    <t>Phenytoin XXX Ql</t>
  </si>
  <si>
    <t>34540-5</t>
  </si>
  <si>
    <t>Phenytoin free &amp; total panel</t>
  </si>
  <si>
    <t>Phenytoin free and total panel - Serum or Plasma</t>
  </si>
  <si>
    <t>Phenytoin Free+Total Pnl SerPl</t>
  </si>
  <si>
    <t>78439-7</t>
  </si>
  <si>
    <t>Phenytoin free &amp; total trough panel</t>
  </si>
  <si>
    <t>Phenytoin free and total trough panel - Serum or Plasma</t>
  </si>
  <si>
    <t>Phyt Free + Total Trough Pnl SerPl</t>
  </si>
  <si>
    <t>40460-8</t>
  </si>
  <si>
    <t>Phenytoin.bound</t>
  </si>
  <si>
    <t>Phenytoin.bound [Mass/volume] in Serum or Plasma</t>
  </si>
  <si>
    <t>Bnd Phenytoin SerPl-mCnc</t>
  </si>
  <si>
    <t>14190-3</t>
  </si>
  <si>
    <t>Phenytoin.free</t>
  </si>
  <si>
    <t>Phenytoin Free [Mass/volume] in Saliva (oral fluid)</t>
  </si>
  <si>
    <t>Phenytoin Free Sal-mCnc</t>
  </si>
  <si>
    <t>3969-3</t>
  </si>
  <si>
    <t>Phenytoin Free [Mass/volume] in Serum or Plasma</t>
  </si>
  <si>
    <t>Phenytoin Free SerPl-mCnc</t>
  </si>
  <si>
    <t>32109-1</t>
  </si>
  <si>
    <t>Phenytoin Free [Moles/volume] in Serum or Plasma</t>
  </si>
  <si>
    <t>Phenytoin Free SerPl-sCnc</t>
  </si>
  <si>
    <t>10548-6</t>
  </si>
  <si>
    <t>Phenytoin.free/Phenytoin.total</t>
  </si>
  <si>
    <t>Phenytoin Free/Phenytoin.total in Serum or Plasma</t>
  </si>
  <si>
    <t>Phenytoin Free MFr SerPl</t>
  </si>
  <si>
    <t>74983-8</t>
  </si>
  <si>
    <t>Phenytoin.free^trough</t>
  </si>
  <si>
    <t>Phenytoin Free [Mass/volume] in Serum or Plasma --trough</t>
  </si>
  <si>
    <t>Phenytoin Free Trough SerPl-mCnc</t>
  </si>
  <si>
    <t>14337-0</t>
  </si>
  <si>
    <t>Phenytoin.total/Phenytoin.free</t>
  </si>
  <si>
    <t>Phenytoin.total/Phenytoin.free [Mass Ratio] in Serum or Plasma</t>
  </si>
  <si>
    <t>Phenytoin Total/Free SerPl</t>
  </si>
  <si>
    <t>65361-8</t>
  </si>
  <si>
    <t>Phenytoin^^corrected for albumin</t>
  </si>
  <si>
    <t>Phenytoin [Moles/volume] corrected for albumin in Serum or Plasma</t>
  </si>
  <si>
    <t>Phenytoin Album cor SerPl-sCnc</t>
  </si>
  <si>
    <t>74976-2</t>
  </si>
  <si>
    <t>Phenytoin^trough</t>
  </si>
  <si>
    <t>Phenytoin [Mass/volume] in Serum or Plasma --trough</t>
  </si>
  <si>
    <t>Phenytoin Trough SerPl-mCnc</t>
  </si>
  <si>
    <t>3970-1</t>
  </si>
  <si>
    <t>Pholedrine</t>
  </si>
  <si>
    <t>Pholedrine [Mass/volume] in Urine</t>
  </si>
  <si>
    <t>Pholedrine Ur-mCnc</t>
  </si>
  <si>
    <t>12547-6</t>
  </si>
  <si>
    <t>Phorate</t>
  </si>
  <si>
    <t>Phorate [Mass/volume] in Serum or Plasma</t>
  </si>
  <si>
    <t>Phorate SerPl-mCnc</t>
  </si>
  <si>
    <t>21457-7</t>
  </si>
  <si>
    <t>Phorate [Mass/volume] in Urine</t>
  </si>
  <si>
    <t>Phorate Ur-mCnc</t>
  </si>
  <si>
    <t>38715-9</t>
  </si>
  <si>
    <t>Phosgene</t>
  </si>
  <si>
    <t>Phosgene [Mass/volume] in Air</t>
  </si>
  <si>
    <t>Phosgene Air-mCnc</t>
  </si>
  <si>
    <t>38717-5</t>
  </si>
  <si>
    <t>Phosphate</t>
  </si>
  <si>
    <t>Phosphate [Mass/volume] in Air</t>
  </si>
  <si>
    <t>Phosphate Air-mCnc</t>
  </si>
  <si>
    <t>74661-0</t>
  </si>
  <si>
    <t>Phosphatidylethanol</t>
  </si>
  <si>
    <t>Phosphatidylethanol [Mass/volume] in Blood</t>
  </si>
  <si>
    <t>Peth Bld-mCnc</t>
  </si>
  <si>
    <t>76660-0</t>
  </si>
  <si>
    <t>Phosphatidylethanol [Presence] in Blood by Screen method</t>
  </si>
  <si>
    <t>Peth Bld Ql Scn</t>
  </si>
  <si>
    <t>20940-3</t>
  </si>
  <si>
    <t>Phosphide</t>
  </si>
  <si>
    <t>Phosphide [Mass/mass] in Feed</t>
  </si>
  <si>
    <t>Phosphide Feed-mCnt</t>
  </si>
  <si>
    <t>20939-5</t>
  </si>
  <si>
    <t>GI cnt</t>
  </si>
  <si>
    <t>Phosphide [Mass/mass] in Gastrointestinal content</t>
  </si>
  <si>
    <t>Phosphide GiCnt-mCnt</t>
  </si>
  <si>
    <t>38716-7</t>
  </si>
  <si>
    <t>Phosphine</t>
  </si>
  <si>
    <t>Phosphine [Mass/volume] in Air</t>
  </si>
  <si>
    <t>Phosphine Air-mCnc</t>
  </si>
  <si>
    <t>38718-3</t>
  </si>
  <si>
    <t>Phthalic anhydride</t>
  </si>
  <si>
    <t>Phthalic anhydride [Mass/volume] in Air</t>
  </si>
  <si>
    <t>PAN Air-mCnc</t>
  </si>
  <si>
    <t>26047-1</t>
  </si>
  <si>
    <t>Phytate</t>
  </si>
  <si>
    <t>Phytate [Moles/volume] in Serum or Plasma</t>
  </si>
  <si>
    <t>Phytate SerPl-sCnc</t>
  </si>
  <si>
    <t>17462-3</t>
  </si>
  <si>
    <t>Picloram</t>
  </si>
  <si>
    <t>Picloram [Mass/volume] in Urine</t>
  </si>
  <si>
    <t>Picloram Ur-mCnc</t>
  </si>
  <si>
    <t>38327-3</t>
  </si>
  <si>
    <t>Picloram [Mass/volume] in Water</t>
  </si>
  <si>
    <t>Picloram Wat-mCnc</t>
  </si>
  <si>
    <t>12410-7</t>
  </si>
  <si>
    <t>Pimozide</t>
  </si>
  <si>
    <t>Pimozide [Mass/volume] in Serum or Plasma</t>
  </si>
  <si>
    <t>Pimozide SerPl-mCnc</t>
  </si>
  <si>
    <t>74981-2</t>
  </si>
  <si>
    <t>Pimozide^trough</t>
  </si>
  <si>
    <t>Pimozide [Mass/volume] in Serum or Plasma --trough</t>
  </si>
  <si>
    <t>Pimozide Trough SerPl-mCnc</t>
  </si>
  <si>
    <t>3971-9</t>
  </si>
  <si>
    <t>Pindolol</t>
  </si>
  <si>
    <t>Pindolol [Mass/volume] in Serum or Plasma</t>
  </si>
  <si>
    <t>Pindolol SerPl-mCnc</t>
  </si>
  <si>
    <t>35115-5</t>
  </si>
  <si>
    <t>Pipamperone</t>
  </si>
  <si>
    <t>Pipamperone [Mass/volume] in Serum or Plasma</t>
  </si>
  <si>
    <t>Pipamperone SerPl-mCnc</t>
  </si>
  <si>
    <t>3972-7</t>
  </si>
  <si>
    <t>Piperacillin</t>
  </si>
  <si>
    <t>Piperacillin [Mass/volume] in Serum or Plasma</t>
  </si>
  <si>
    <t>Piperacillin SerPl-mCnc</t>
  </si>
  <si>
    <t>25268-4</t>
  </si>
  <si>
    <t>Piperacillin [Mass/volume] in Unspecified specimen</t>
  </si>
  <si>
    <t>Piperacillin XXX-mCnc</t>
  </si>
  <si>
    <t>3974-3</t>
  </si>
  <si>
    <t>Pipradrol</t>
  </si>
  <si>
    <t>Pipradrol [Mass/volume] in Urine</t>
  </si>
  <si>
    <t>Pipradrol Ur-mCnc</t>
  </si>
  <si>
    <t>3975-0</t>
  </si>
  <si>
    <t>Pipradrol [Mass/time] in 24 hour Urine</t>
  </si>
  <si>
    <t>Pipradrol 24h Ur-mRate</t>
  </si>
  <si>
    <t>3973-5</t>
  </si>
  <si>
    <t>Pipradrol [Presence] in Urine</t>
  </si>
  <si>
    <t>Pipradrol Ur Ql</t>
  </si>
  <si>
    <t>10549-4</t>
  </si>
  <si>
    <t>Pirmenol</t>
  </si>
  <si>
    <t>Pirmenol [Mass/volume] in Serum or Plasma</t>
  </si>
  <si>
    <t>Pirmenol SerPl-mCnc</t>
  </si>
  <si>
    <t>11251-6</t>
  </si>
  <si>
    <t>Piroxicam</t>
  </si>
  <si>
    <t>Piroxicam [Mass/volume] in Serum or Plasma</t>
  </si>
  <si>
    <t>Piroxicam SerPl-mCnc</t>
  </si>
  <si>
    <t>20942-9</t>
  </si>
  <si>
    <t>Plant identified</t>
  </si>
  <si>
    <t>Plant identified [Type] in Plant</t>
  </si>
  <si>
    <t>10916-5</t>
  </si>
  <si>
    <t>Platinum</t>
  </si>
  <si>
    <t>Platinum [Mass/volume] in Blood</t>
  </si>
  <si>
    <t>Platinum Bld-mCnc</t>
  </si>
  <si>
    <t>51202-0</t>
  </si>
  <si>
    <t>Platinum [Mass/volume] in Body fluid</t>
  </si>
  <si>
    <t>Platinum Fld-mCnc</t>
  </si>
  <si>
    <t>5713-3</t>
  </si>
  <si>
    <t>Platinum [Mass/mass] in Hair</t>
  </si>
  <si>
    <t>Platinum Hair-mCnt</t>
  </si>
  <si>
    <t>50900-0</t>
  </si>
  <si>
    <t>pmol/g</t>
  </si>
  <si>
    <t>Platinum [Moles/mass] in Hair</t>
  </si>
  <si>
    <t>Platinum Hair-sCnt</t>
  </si>
  <si>
    <t>60166-6</t>
  </si>
  <si>
    <t>Platinum [Mass/mass] in Nail</t>
  </si>
  <si>
    <t>Platinum Nail-mCnt</t>
  </si>
  <si>
    <t>60167-4</t>
  </si>
  <si>
    <t>Platinum [Mass/volume] in Red Blood Cells</t>
  </si>
  <si>
    <t>Platinum RBC-mCnc</t>
  </si>
  <si>
    <t>5714-1</t>
  </si>
  <si>
    <t>Platinum [Mass/volume] in Serum or Plasma</t>
  </si>
  <si>
    <t>Platinum SerPl-mCnc</t>
  </si>
  <si>
    <t>60168-2</t>
  </si>
  <si>
    <t>Platinum [Mass/mass] in Tissue</t>
  </si>
  <si>
    <t>Platinum Tiss-mCnt</t>
  </si>
  <si>
    <t>50899-4</t>
  </si>
  <si>
    <t>Platinum [Moles/mass] in Tissue</t>
  </si>
  <si>
    <t>Platinum Tiss-sCnt</t>
  </si>
  <si>
    <t>5715-8</t>
  </si>
  <si>
    <t>Platinum [Mass/volume] in Urine</t>
  </si>
  <si>
    <t>Platinum Ur-mCnc</t>
  </si>
  <si>
    <t>52897-6</t>
  </si>
  <si>
    <t>Platinum [Moles/volume] in Urine</t>
  </si>
  <si>
    <t>Platinum Ur-sCnc</t>
  </si>
  <si>
    <t>52909-9</t>
  </si>
  <si>
    <t>UMOL/D</t>
  </si>
  <si>
    <t>Platinum [Moles/time] in 24 hour Urine</t>
  </si>
  <si>
    <t>Platinum 24h Ur-sRate</t>
  </si>
  <si>
    <t>9400-3</t>
  </si>
  <si>
    <t>Platinum [Mass/volume] in Unspecified specimen</t>
  </si>
  <si>
    <t>Platinum XXX-mCnc</t>
  </si>
  <si>
    <t>52924-8</t>
  </si>
  <si>
    <t>Platinum/Creatinine</t>
  </si>
  <si>
    <t>Platinum/Creatinine [Molar ratio] in 24 hour Urine</t>
  </si>
  <si>
    <t>Platinum/Creat 24h Ur-sRto</t>
  </si>
  <si>
    <t>52925-5</t>
  </si>
  <si>
    <t>Platinum/Creatinine [Molar ratio] in Urine</t>
  </si>
  <si>
    <t>Platinum/Creat Ur-sRto</t>
  </si>
  <si>
    <t>17468-0</t>
  </si>
  <si>
    <t>Plutonium</t>
  </si>
  <si>
    <t>Plutonium [Mass/volume] in Urine</t>
  </si>
  <si>
    <t>Plutonium Ur-mCnc</t>
  </si>
  <si>
    <t>38749-8</t>
  </si>
  <si>
    <t>P-nitrobiphenyl</t>
  </si>
  <si>
    <t>P-nitrobiphenyl [Mass/volume] in Air</t>
  </si>
  <si>
    <t>P-nitrobiphenyl Air-mCnc</t>
  </si>
  <si>
    <t>17472-2</t>
  </si>
  <si>
    <t>Polybrominated biphenyl</t>
  </si>
  <si>
    <t>Polybrominated biphenyl [Mass/volume] in Serum or Plasma</t>
  </si>
  <si>
    <t>PBB SerPl-mCnc</t>
  </si>
  <si>
    <t>38752-2</t>
  </si>
  <si>
    <t>Polychlorinated biphenyl</t>
  </si>
  <si>
    <t>Polychlorinated biphenyl (PCB) [Mass/volume] in Air</t>
  </si>
  <si>
    <t>PCB Air-mCnc</t>
  </si>
  <si>
    <t>43213-8</t>
  </si>
  <si>
    <t>Polychlorinated biphenyl (PCB) [Mass/volume] in Blood</t>
  </si>
  <si>
    <t>PCB Bld-mCnc</t>
  </si>
  <si>
    <t>27015-7</t>
  </si>
  <si>
    <t>ppg</t>
  </si>
  <si>
    <t>Polychlorinated biphenyl (PCB) [Mass/volume] in Body fluid</t>
  </si>
  <si>
    <t>PCB Fld-mCnc</t>
  </si>
  <si>
    <t>5716-6</t>
  </si>
  <si>
    <t>Polychlorinated biphenyl (PCB) [Mass/volume] in Serum or Plasma</t>
  </si>
  <si>
    <t>PCB SerPl-mCnc</t>
  </si>
  <si>
    <t>73993-8</t>
  </si>
  <si>
    <t>Polychlorinated biphenyl (PCB) [Presence] in Serum or Plasma by Confirmatory method</t>
  </si>
  <si>
    <t>PCB SerPl Ql Cfm</t>
  </si>
  <si>
    <t>73994-6</t>
  </si>
  <si>
    <t>Polychlorinated biphenyl (PCB) [Presence] in Serum or Plasma by Screen method</t>
  </si>
  <si>
    <t>PCB SerPl Ql Scn</t>
  </si>
  <si>
    <t>16179-4</t>
  </si>
  <si>
    <t>Polychlorinated biphenyl (PCB) [Mass/mass] in Tissue</t>
  </si>
  <si>
    <t>PCB Tiss-mCnt</t>
  </si>
  <si>
    <t>18251-9</t>
  </si>
  <si>
    <t>Polychlorinated biphenyl (PCB) [Presence] in Tissue</t>
  </si>
  <si>
    <t>PCB Tiss Ql</t>
  </si>
  <si>
    <t>5717-4</t>
  </si>
  <si>
    <t>Polychlorinated biphenyl (PCB) [Mass/volume] in Urine</t>
  </si>
  <si>
    <t>PCB Ur-mCnc</t>
  </si>
  <si>
    <t>74410-2</t>
  </si>
  <si>
    <t>Polychlorinated biphenyl panel</t>
  </si>
  <si>
    <t>Polychlorinated biphenyl (PCB) panel - Serum or Plasma by Confirmatory method</t>
  </si>
  <si>
    <t>PCB panel SerPl Cfm</t>
  </si>
  <si>
    <t>61175-6</t>
  </si>
  <si>
    <t>Polychlorinated biphenyl.Aroclor 1242</t>
  </si>
  <si>
    <t>Polychlorinated biphenyl.Aroclor 1242 [Mass/volume] in Serum or Plasma</t>
  </si>
  <si>
    <t>PCB Aroclor1242 SerPl-mCnc</t>
  </si>
  <si>
    <t>61176-4</t>
  </si>
  <si>
    <t>Polychlorinated biphenyl.Aroclor 1248</t>
  </si>
  <si>
    <t>Polychlorinated biphenyl.Aroclor 1248 [Mass/volume] in Serum or Plasma</t>
  </si>
  <si>
    <t>PCB Aroclor1248 SerPl-mCnc</t>
  </si>
  <si>
    <t>12991-6</t>
  </si>
  <si>
    <t>Polychlorinated biphenyl.Aroclor 1254</t>
  </si>
  <si>
    <t>Polychlorinated biphenyl.Aroclor 1254 [Mass/volume] in Serum or Plasma</t>
  </si>
  <si>
    <t>PCB Aroclor1254 SerPl-mCnc</t>
  </si>
  <si>
    <t>12990-8</t>
  </si>
  <si>
    <t>Polychlorinated biphenyl.Aroclor 1260</t>
  </si>
  <si>
    <t>Polychlorinated biphenyl.Aroclor 1260 [Mass/volume] in Serum or Plasma</t>
  </si>
  <si>
    <t>PCB Aroclor1260 SerPl-mCnc</t>
  </si>
  <si>
    <t>17473-0</t>
  </si>
  <si>
    <t>Polymyxin B</t>
  </si>
  <si>
    <t>Polymyxin B [Mass/volume] in Serum or Plasma</t>
  </si>
  <si>
    <t>Polymyxin B SerPl-mCnc</t>
  </si>
  <si>
    <t>25269-2</t>
  </si>
  <si>
    <t>Polymyxin B [Mass/volume] in Unspecified specimen</t>
  </si>
  <si>
    <t>Polymyxin B XXX-mCnc</t>
  </si>
  <si>
    <t>12300-0</t>
  </si>
  <si>
    <t>Polythiazide</t>
  </si>
  <si>
    <t>Polythiazide [Presence] in Urine</t>
  </si>
  <si>
    <t>Polythiazide Ur Ql</t>
  </si>
  <si>
    <t>80545-7</t>
  </si>
  <si>
    <t>Posaconazole</t>
  </si>
  <si>
    <t>Posaconazole [Mass/mass] in Hair</t>
  </si>
  <si>
    <t>Posaconazole Hair-mCnt</t>
  </si>
  <si>
    <t>53731-6</t>
  </si>
  <si>
    <t>Posaconazole [Mass/volume] in Serum or Plasma</t>
  </si>
  <si>
    <t>Posaconazole SerPl-mCnc</t>
  </si>
  <si>
    <t>59733-6</t>
  </si>
  <si>
    <t>Potassium</t>
  </si>
  <si>
    <t>meq/g</t>
  </si>
  <si>
    <t>mEq/g</t>
  </si>
  <si>
    <t>Potassium [Mass/mass] in Tissue</t>
  </si>
  <si>
    <t>Potassium Tiss-mCnt</t>
  </si>
  <si>
    <t>3976-8</t>
  </si>
  <si>
    <t>Practolol</t>
  </si>
  <si>
    <t>Practolol [Mass/volume] in Urine</t>
  </si>
  <si>
    <t>Practolol Ur-mCnc</t>
  </si>
  <si>
    <t>3977-6</t>
  </si>
  <si>
    <t>Prazepam</t>
  </si>
  <si>
    <t>Prazepam [Mass/volume] in Serum or Plasma</t>
  </si>
  <si>
    <t>Prazepam SerPl-mCnc</t>
  </si>
  <si>
    <t>48356-0</t>
  </si>
  <si>
    <t>Prazepam [Moles/volume] in Serum or Plasma</t>
  </si>
  <si>
    <t>Prazepam SerPl-sCnc</t>
  </si>
  <si>
    <t>12311-7</t>
  </si>
  <si>
    <t>Prazepam [Mass/volume] in Urine</t>
  </si>
  <si>
    <t>Prazepam Ur-mCnc</t>
  </si>
  <si>
    <t>17479-7</t>
  </si>
  <si>
    <t>Prazepam [Mass/volume] in Urine by Confirmatory method</t>
  </si>
  <si>
    <t>Prazepam Ur Cfm-mCnc</t>
  </si>
  <si>
    <t>19679-0</t>
  </si>
  <si>
    <t>Prazepam [Presence] in Urine by Confirmatory method</t>
  </si>
  <si>
    <t>Prazepam Ur Ql Cfm</t>
  </si>
  <si>
    <t>19678-2</t>
  </si>
  <si>
    <t>Prazepam [Presence] in Urine by Screen method</t>
  </si>
  <si>
    <t>Prazepam Ur Ql Scn</t>
  </si>
  <si>
    <t>19681-6</t>
  </si>
  <si>
    <t>Prazepam cutoff</t>
  </si>
  <si>
    <t>Prazepam cutoff [Mass/volume] in Urine for Confirmatory method</t>
  </si>
  <si>
    <t>Prazepam CtO Ur Cfm-mCnc</t>
  </si>
  <si>
    <t>19680-8</t>
  </si>
  <si>
    <t>Prazepam cutoff [Mass/volume] in Urine for Screen method</t>
  </si>
  <si>
    <t>Prazepam CtO Ur Scn-mCnc</t>
  </si>
  <si>
    <t>14191-1</t>
  </si>
  <si>
    <t>Prazosin</t>
  </si>
  <si>
    <t>Prazosin [Mass/volume] in Serum or Plasma</t>
  </si>
  <si>
    <t>Prazosin SerPl-mCnc</t>
  </si>
  <si>
    <t>12727-4</t>
  </si>
  <si>
    <t>Prednisolone</t>
  </si>
  <si>
    <t>Prednisolone [Mass/volume] in Serum or Plasma</t>
  </si>
  <si>
    <t>Prednisolone SerPl-mCnc</t>
  </si>
  <si>
    <t>46955-1</t>
  </si>
  <si>
    <t>Prednisolone [Mass/volume] in Urine</t>
  </si>
  <si>
    <t>Prednisolone Ur-mCnc</t>
  </si>
  <si>
    <t>12434-7</t>
  </si>
  <si>
    <t>Prednisone</t>
  </si>
  <si>
    <t>Prednisone [Mass/volume] in Serum or Plasma</t>
  </si>
  <si>
    <t>Prednisone SerPl-mCnc</t>
  </si>
  <si>
    <t>49709-9</t>
  </si>
  <si>
    <t>Prednisone [Presence] in Serum or Plasma</t>
  </si>
  <si>
    <t>Prednisone SerPl Ql</t>
  </si>
  <si>
    <t>55570-6</t>
  </si>
  <si>
    <t>Prednisone [Moles/volume] in Serum or Plasma</t>
  </si>
  <si>
    <t>Prednisone SerPl-sCnc</t>
  </si>
  <si>
    <t>46956-9</t>
  </si>
  <si>
    <t>Prednisone [Mass/volume] in Urine</t>
  </si>
  <si>
    <t>Prednisone Ur-mCnc</t>
  </si>
  <si>
    <t>18252-7</t>
  </si>
  <si>
    <t>Prednisone [Mass/time] in 24 hour Urine</t>
  </si>
  <si>
    <t>Prednisone 24h Ur-mRate</t>
  </si>
  <si>
    <t>47414-8</t>
  </si>
  <si>
    <t>Pregabalin</t>
  </si>
  <si>
    <t>Pregabalin [Mass/volume] in Serum or Plasma</t>
  </si>
  <si>
    <t>Pregabalin SerPl-mCnc</t>
  </si>
  <si>
    <t>48349-5</t>
  </si>
  <si>
    <t>Pregabalin [Moles/volume] in Serum or Plasma</t>
  </si>
  <si>
    <t>Pregabalin SerPl-sCnc</t>
  </si>
  <si>
    <t>64125-8</t>
  </si>
  <si>
    <t>Pregabalin [Mass/volume] in Urine by Confirmatory method</t>
  </si>
  <si>
    <t>Pregabalin Ur Cfm-mCnc</t>
  </si>
  <si>
    <t>64137-3</t>
  </si>
  <si>
    <t>Pregabalin [Presence] in Urine by Screen method</t>
  </si>
  <si>
    <t>Pregabalin Ur Ql Scn</t>
  </si>
  <si>
    <t>77781-3</t>
  </si>
  <si>
    <t>Pregabalin cutoff</t>
  </si>
  <si>
    <t>Pregabalin cutoff [Mass/volume] in Urine for Confirmatory method</t>
  </si>
  <si>
    <t>Pregabalin CtO Ur Cfm-mCnc</t>
  </si>
  <si>
    <t>64136-5</t>
  </si>
  <si>
    <t>Pregabalin/Creatinine</t>
  </si>
  <si>
    <t>Pregabalin/Creatinine [Mass Ratio] in Urine</t>
  </si>
  <si>
    <t>Pregabalin/Creat Ur</t>
  </si>
  <si>
    <t>34668-4</t>
  </si>
  <si>
    <t>Prilocaine</t>
  </si>
  <si>
    <t>Prilocaine [Mass/volume] in Serum or Plasma</t>
  </si>
  <si>
    <t>Prilocaine SerPl-mCnc</t>
  </si>
  <si>
    <t>55571-4</t>
  </si>
  <si>
    <t>Prilocaine [Moles/volume] in Serum or Plasma</t>
  </si>
  <si>
    <t>Prilocaine SerPl-sCnc</t>
  </si>
  <si>
    <t>29225-0</t>
  </si>
  <si>
    <t>Primidone</t>
  </si>
  <si>
    <t>Primidone [Mass/volume] in Body fluid</t>
  </si>
  <si>
    <t>Primidone Fld-mCnc</t>
  </si>
  <si>
    <t>47125-0</t>
  </si>
  <si>
    <t>Primidone [Moles/volume] in Gastric fluid</t>
  </si>
  <si>
    <t>Primidone Gast-sCnc</t>
  </si>
  <si>
    <t>3978-4</t>
  </si>
  <si>
    <t>Primidone [Mass/volume] in Serum or Plasma</t>
  </si>
  <si>
    <t>Primidone SerPl-mCnc</t>
  </si>
  <si>
    <t>14887-4</t>
  </si>
  <si>
    <t>Primidone [Moles/volume] in Serum or Plasma</t>
  </si>
  <si>
    <t>Primidone SerPl-sCnc</t>
  </si>
  <si>
    <t>12387-7</t>
  </si>
  <si>
    <t>Primidone [Mass/volume] in Urine</t>
  </si>
  <si>
    <t>Primidone Ur-mCnc</t>
  </si>
  <si>
    <t>78436-3</t>
  </si>
  <si>
    <t>Primidone &amp; phenobarbital trough panel</t>
  </si>
  <si>
    <t>Primidone and phenobarbital trough panel - Serum or Plasma</t>
  </si>
  <si>
    <t>Primdne + phenobar Trgh Pnl SerPl</t>
  </si>
  <si>
    <t>74912-7</t>
  </si>
  <si>
    <t>Primidone^trough</t>
  </si>
  <si>
    <t>Primidone [Mass/volume] in Serum or Plasma --trough</t>
  </si>
  <si>
    <t>Primidone Trough SerPl-mCnc</t>
  </si>
  <si>
    <t>10547-8</t>
  </si>
  <si>
    <t>Primidone+Phenobarbital</t>
  </si>
  <si>
    <t>Primidone+Phenobarbital [Mass/volume] in Serum or Plasma</t>
  </si>
  <si>
    <t>Primidone+Phenobarb SerPl-mCnc</t>
  </si>
  <si>
    <t>34365-7</t>
  </si>
  <si>
    <t>Primidone+Phenobarbital [Moles/volume] in Serum or Plasma</t>
  </si>
  <si>
    <t>Primidone+Phenobarb SerPl-sCnc</t>
  </si>
  <si>
    <t>27100-7</t>
  </si>
  <si>
    <t>Probenecid</t>
  </si>
  <si>
    <t>Probenecid [Mass/volume] in Serum or Plasma</t>
  </si>
  <si>
    <t>Probenecid SerPl-mCnc</t>
  </si>
  <si>
    <t>3980-0</t>
  </si>
  <si>
    <t>Probenecid [Mass/volume] in Urine</t>
  </si>
  <si>
    <t>Probenecid Ur-mCnc</t>
  </si>
  <si>
    <t>3981-8</t>
  </si>
  <si>
    <t>Probenecid [Mass/time] in 24 hour Urine</t>
  </si>
  <si>
    <t>Probenecid 24h Ur-mRate</t>
  </si>
  <si>
    <t>3979-2</t>
  </si>
  <si>
    <t>Probenecid [Presence] in Urine</t>
  </si>
  <si>
    <t>Probenecid Ur Ql</t>
  </si>
  <si>
    <t>17805-3</t>
  </si>
  <si>
    <t>Procainamide</t>
  </si>
  <si>
    <t>Procainamide [Mass/volume] in Body fluid</t>
  </si>
  <si>
    <t>Procainamide Fld-mCnc</t>
  </si>
  <si>
    <t>3982-6</t>
  </si>
  <si>
    <t>ug/dL;mcg/mL; mg/dL</t>
  </si>
  <si>
    <t>Procainamide [Mass/volume] in Serum or Plasma</t>
  </si>
  <si>
    <t>Procainamide SerPl-mCnc</t>
  </si>
  <si>
    <t>14888-2</t>
  </si>
  <si>
    <t>Procainamide [Moles/volume] in Serum or Plasma</t>
  </si>
  <si>
    <t>Procainamide SerPl-sCnc</t>
  </si>
  <si>
    <t>17482-1</t>
  </si>
  <si>
    <t>Procainamide [Mass/volume] in Urine</t>
  </si>
  <si>
    <t>Procainamide Ur-mCnc</t>
  </si>
  <si>
    <t>72657-0</t>
  </si>
  <si>
    <t>Procainamide^trough</t>
  </si>
  <si>
    <t>Procainamide [Mass/volume] in Serum or Plasma --trough</t>
  </si>
  <si>
    <t>Procainamide Trough SerPl-mCnc</t>
  </si>
  <si>
    <t>3983-4</t>
  </si>
  <si>
    <t>Procainamide+N-acetylprocainamide</t>
  </si>
  <si>
    <t>Procainamide+N-acetylprocainamide [Mass/volume] in Serum or Plasma</t>
  </si>
  <si>
    <t>Procainamide+NAPA SerPl-mCnc</t>
  </si>
  <si>
    <t>14889-0</t>
  </si>
  <si>
    <t>Procainamide+N-acetylprocainamide [Moles/volume] in Serum or Plasma</t>
  </si>
  <si>
    <t>Procainamide+NAPA SerPl-sCnc</t>
  </si>
  <si>
    <t>9700-6</t>
  </si>
  <si>
    <t>Procaine</t>
  </si>
  <si>
    <t>Procaine [Mass/volume] in Serum or Plasma</t>
  </si>
  <si>
    <t>Procaine SerPl-mCnc</t>
  </si>
  <si>
    <t>55572-2</t>
  </si>
  <si>
    <t>Procaine [Moles/volume] in Serum or Plasma</t>
  </si>
  <si>
    <t>Procaine SerPl-sCnc</t>
  </si>
  <si>
    <t>12301-8</t>
  </si>
  <si>
    <t>Procaine [Presence] in Urine</t>
  </si>
  <si>
    <t>Procaine Ur Ql</t>
  </si>
  <si>
    <t>75768-2</t>
  </si>
  <si>
    <t>Prochlorperazine</t>
  </si>
  <si>
    <t>Prochlorperazine [Presence] in Blood or Urine by Screen method</t>
  </si>
  <si>
    <t>Prochlorperazine Bld/Urn Ql Scn</t>
  </si>
  <si>
    <t>61105-3</t>
  </si>
  <si>
    <t>Prochlorperazine [Moles/volume] in Gastric fluid</t>
  </si>
  <si>
    <t>Prochlorperazine Gast-sCnc</t>
  </si>
  <si>
    <t>3509-7</t>
  </si>
  <si>
    <t>Prochlorperazine [Mass/volume] in Serum or Plasma</t>
  </si>
  <si>
    <t>Prochlorperazine SerPl-mCnc</t>
  </si>
  <si>
    <t>26830-0</t>
  </si>
  <si>
    <t>Prochlorperazine [Presence] in Serum or Plasma</t>
  </si>
  <si>
    <t>Prochlorperazine SerPl Ql</t>
  </si>
  <si>
    <t>39470-0</t>
  </si>
  <si>
    <t>Prochlorperazine [Moles/volume] in Serum or Plasma</t>
  </si>
  <si>
    <t>Prochlorperazine SerPl-sCnc</t>
  </si>
  <si>
    <t>3510-5</t>
  </si>
  <si>
    <t>Prochlorperazine [Presence] in Urine</t>
  </si>
  <si>
    <t>Prochlorperazine Ur Ql</t>
  </si>
  <si>
    <t>61103-8</t>
  </si>
  <si>
    <t>Prochlorperazine [Moles/volume] in Urine</t>
  </si>
  <si>
    <t>Prochlorperazine Ur-sCnc</t>
  </si>
  <si>
    <t>61104-6</t>
  </si>
  <si>
    <t>Prochlorperazine [Moles/volume] in Unspecified specimen</t>
  </si>
  <si>
    <t>Prochlorperazine XXX-sCnc</t>
  </si>
  <si>
    <t>9387-2</t>
  </si>
  <si>
    <t>Procyclidine</t>
  </si>
  <si>
    <t>Procyclidine [Mass/volume] in Serum or Plasma</t>
  </si>
  <si>
    <t>Procyclidine SerPl-mCnc</t>
  </si>
  <si>
    <t>32110-9</t>
  </si>
  <si>
    <t>Procyclidine [Moles/volume] in Serum or Plasma</t>
  </si>
  <si>
    <t>Procyclidine SerPl-sCnc</t>
  </si>
  <si>
    <t>27103-1</t>
  </si>
  <si>
    <t>Procyclidine [Mass/volume] in Urine</t>
  </si>
  <si>
    <t>Procyclidine Ur-mCnc</t>
  </si>
  <si>
    <t>12290-3</t>
  </si>
  <si>
    <t>Procyclidine [Presence] in Urine</t>
  </si>
  <si>
    <t>Procyclidine Ur Ql</t>
  </si>
  <si>
    <t>3985-9</t>
  </si>
  <si>
    <t>Prolintane</t>
  </si>
  <si>
    <t>Prolintane [Mass/volume] in Urine</t>
  </si>
  <si>
    <t>Prolintane Ur-mCnc</t>
  </si>
  <si>
    <t>3986-7</t>
  </si>
  <si>
    <t>Prolintane [Mass/time] in 24 hour Urine</t>
  </si>
  <si>
    <t>Prolintane 24h Ur-mRate</t>
  </si>
  <si>
    <t>3984-2</t>
  </si>
  <si>
    <t>Prolintane [Presence] in Urine</t>
  </si>
  <si>
    <t>Prolintane Ur Ql</t>
  </si>
  <si>
    <t>75769-0</t>
  </si>
  <si>
    <t>Promazine</t>
  </si>
  <si>
    <t>Promazine [Presence] in Blood or Urine by Screen method</t>
  </si>
  <si>
    <t>Promazine Bld/Urn Ql Scn</t>
  </si>
  <si>
    <t>59959-7</t>
  </si>
  <si>
    <t>Promazine [Moles/volume] in Gastric fluid</t>
  </si>
  <si>
    <t>Promazine Gast-sCnc</t>
  </si>
  <si>
    <t>12411-5</t>
  </si>
  <si>
    <t>Promazine [Mass/volume] in Serum or Plasma</t>
  </si>
  <si>
    <t>Promazine SerPl-mCnc</t>
  </si>
  <si>
    <t>13578-0</t>
  </si>
  <si>
    <t>Promazine [Presence] in Serum or Plasma</t>
  </si>
  <si>
    <t>Promazine SerPl Ql</t>
  </si>
  <si>
    <t>59957-1</t>
  </si>
  <si>
    <t>Promazine [Moles/volume] in Serum or Plasma</t>
  </si>
  <si>
    <t>Promazine SerPl-sCnc</t>
  </si>
  <si>
    <t>3987-5</t>
  </si>
  <si>
    <t>Promazine [Mass/volume] in Urine</t>
  </si>
  <si>
    <t>Promazine Ur-mCnc</t>
  </si>
  <si>
    <t>74819-4</t>
  </si>
  <si>
    <t>Promazine [Presence] in Urine by Screen method</t>
  </si>
  <si>
    <t>Promazine Ur Ql Scn</t>
  </si>
  <si>
    <t>59958-9</t>
  </si>
  <si>
    <t>Promazine [Moles/volume] in Urine</t>
  </si>
  <si>
    <t>Promazine Ur-sCnc</t>
  </si>
  <si>
    <t>60329-0</t>
  </si>
  <si>
    <t>Promazine [Moles/volume] in Unspecified specimen</t>
  </si>
  <si>
    <t>Promazine XXX-sCnc</t>
  </si>
  <si>
    <t>75346-7</t>
  </si>
  <si>
    <t>Promethazine</t>
  </si>
  <si>
    <t>Promethazine [Mass/volume] in Blood by Confirmatory method</t>
  </si>
  <si>
    <t>Promethazine Bld Cfm-mCnc</t>
  </si>
  <si>
    <t>75813-6</t>
  </si>
  <si>
    <t>Promethazine [Presence] in Blood or Urine by Screen method</t>
  </si>
  <si>
    <t>Promethazine Bld/Urn Ql Scn</t>
  </si>
  <si>
    <t>3988-3</t>
  </si>
  <si>
    <t>Promethazine [Mass/volume] in Serum or Plasma</t>
  </si>
  <si>
    <t>Promethazine SerPl-mCnc</t>
  </si>
  <si>
    <t>26736-9</t>
  </si>
  <si>
    <t>Promethazine [Presence] in Serum or Plasma</t>
  </si>
  <si>
    <t>Promethazine SerPl Ql</t>
  </si>
  <si>
    <t>55573-0</t>
  </si>
  <si>
    <t>Promethazine [Moles/volume] in Serum or Plasma</t>
  </si>
  <si>
    <t>Promethazine SerPl-sCnc</t>
  </si>
  <si>
    <t>75270-9</t>
  </si>
  <si>
    <t>Promethazine [Presence] in Serum or Plasma or Urine by Screen method</t>
  </si>
  <si>
    <t>Promethazine Ser/Plas/Urn Ql Scn</t>
  </si>
  <si>
    <t>3989-1</t>
  </si>
  <si>
    <t>Promethazine [Mass/volume] in Urine</t>
  </si>
  <si>
    <t>Promethazine Ur-mCnc</t>
  </si>
  <si>
    <t>11000-7</t>
  </si>
  <si>
    <t>Promethazine [Presence] in Urine</t>
  </si>
  <si>
    <t>Promethazine Ur Ql</t>
  </si>
  <si>
    <t>6905-4</t>
  </si>
  <si>
    <t>Propafenone</t>
  </si>
  <si>
    <t>ug/L;mcg/mL</t>
  </si>
  <si>
    <t>Propafenone [Mass/volume] in Serum or Plasma</t>
  </si>
  <si>
    <t>Propafenone SerPl-mCnc</t>
  </si>
  <si>
    <t>25511-7</t>
  </si>
  <si>
    <t>Propafenone [Moles/volume] in Serum or Plasma</t>
  </si>
  <si>
    <t>Propafenone SerPl-sCnc</t>
  </si>
  <si>
    <t>13022-9</t>
  </si>
  <si>
    <t>Propane</t>
  </si>
  <si>
    <t>Propane [Mass/volume] in Blood</t>
  </si>
  <si>
    <t>Propane Bld-mCnc</t>
  </si>
  <si>
    <t>17379-9</t>
  </si>
  <si>
    <t>Propanol</t>
  </si>
  <si>
    <t>Propanol [Mass/volume] in Blood</t>
  </si>
  <si>
    <t>Propanol Bld-mCnc</t>
  </si>
  <si>
    <t>73931-8</t>
  </si>
  <si>
    <t>Propanol [Mass/volume] in Urine</t>
  </si>
  <si>
    <t>Propanol Ur-mCnc</t>
  </si>
  <si>
    <t>12802-5</t>
  </si>
  <si>
    <t>Propiomazine</t>
  </si>
  <si>
    <t>Propiomazine [Mass/volume] in Serum or Plasma</t>
  </si>
  <si>
    <t>Propiomazine SerPl-mCnc</t>
  </si>
  <si>
    <t>45147-6</t>
  </si>
  <si>
    <t>Propiomazine [Presence] in Serum or Plasma</t>
  </si>
  <si>
    <t>Propiomazine SerPl Ql</t>
  </si>
  <si>
    <t>38721-7</t>
  </si>
  <si>
    <t>Propionaldehyde</t>
  </si>
  <si>
    <t>Propionaldehyde [Mass/volume] in Air</t>
  </si>
  <si>
    <t>Propionaldehyde Air-mCnc</t>
  </si>
  <si>
    <t>34673-4</t>
  </si>
  <si>
    <t>Propofol</t>
  </si>
  <si>
    <t>Propofol [Mass/volume] in Serum or Plasma</t>
  </si>
  <si>
    <t>Propofol SerPl-mCnc</t>
  </si>
  <si>
    <t>59561-1</t>
  </si>
  <si>
    <t>Propofol glucuronide</t>
  </si>
  <si>
    <t>Propofol glucuronide [Mass/volume] in Urine</t>
  </si>
  <si>
    <t>Propofol glucuronide Ur-mCnc</t>
  </si>
  <si>
    <t>38616-9</t>
  </si>
  <si>
    <t>Propoxur</t>
  </si>
  <si>
    <t>Propoxur [Mass/volume] in Air</t>
  </si>
  <si>
    <t>Propoxur Air-mCnc</t>
  </si>
  <si>
    <t>9694-1</t>
  </si>
  <si>
    <t>Propoxur [Mass/volume] in Serum or Plasma</t>
  </si>
  <si>
    <t>Propoxur SerPl-mCnc</t>
  </si>
  <si>
    <t>21480-9</t>
  </si>
  <si>
    <t>Propoxur [Mass/volume] in Urine</t>
  </si>
  <si>
    <t>Propoxur Ur-mCnc</t>
  </si>
  <si>
    <t>72401-3</t>
  </si>
  <si>
    <t>Propoxyphene</t>
  </si>
  <si>
    <t>Propoxyphene [Presence] in Blood by Screen method</t>
  </si>
  <si>
    <t>Propoxyph Bld Ql Scn</t>
  </si>
  <si>
    <t>9737-8</t>
  </si>
  <si>
    <t>Propoxyphene [Mass/volume] in Gastric fluid</t>
  </si>
  <si>
    <t>Propoxyph Gast-mCnc</t>
  </si>
  <si>
    <t>9809-5</t>
  </si>
  <si>
    <t>Propoxyphene [Presence] in Gastric fluid</t>
  </si>
  <si>
    <t>Propoxyph Gast Ql</t>
  </si>
  <si>
    <t>59961-3</t>
  </si>
  <si>
    <t>Propoxyphene [Moles/volume] in Gastric fluid</t>
  </si>
  <si>
    <t>Propoxyph Gast-sCnc</t>
  </si>
  <si>
    <t>11234-2</t>
  </si>
  <si>
    <t>Propoxyphene [Mass/mass] in Hair</t>
  </si>
  <si>
    <t>Propoxyph Hair-mCnt</t>
  </si>
  <si>
    <t>11027-0</t>
  </si>
  <si>
    <t>Propoxyphene [Mass/volume] in Meconium</t>
  </si>
  <si>
    <t>Propoxyph Mec-mCnc</t>
  </si>
  <si>
    <t>27067-8</t>
  </si>
  <si>
    <t>Propoxyphene [Mass/mass] in Meconium</t>
  </si>
  <si>
    <t>Propoxyph Mec-mCnt</t>
  </si>
  <si>
    <t>73567-0</t>
  </si>
  <si>
    <t>Propoxyphene [Presence] in Meconium by Screen method</t>
  </si>
  <si>
    <t>Propoxyph Mec Ql Scn</t>
  </si>
  <si>
    <t>72621-6</t>
  </si>
  <si>
    <t>Propoxyphene [Mass/volume] in Saliva (oral fluid)</t>
  </si>
  <si>
    <t>Propoxyph Sal-mCnc</t>
  </si>
  <si>
    <t>72622-4</t>
  </si>
  <si>
    <t>Propoxyphene [Presence] in Saliva (oral fluid)</t>
  </si>
  <si>
    <t>Propoxyph Sal Ql</t>
  </si>
  <si>
    <t>72617-4</t>
  </si>
  <si>
    <t>Propoxyphene [Presence] in Saliva (oral fluid) by Screen method</t>
  </si>
  <si>
    <t>Propoxyph Sal Ql Scn</t>
  </si>
  <si>
    <t>3543-6</t>
  </si>
  <si>
    <t>Propoxyphene [Mass/volume] in Serum or Plasma</t>
  </si>
  <si>
    <t>Propoxyph SerPl-mCnc</t>
  </si>
  <si>
    <t>35649-3</t>
  </si>
  <si>
    <t>Propoxyphene [Mass/volume] in Serum or Plasma by Screen method</t>
  </si>
  <si>
    <t>Propoxyph SerPl Scn-mCnc</t>
  </si>
  <si>
    <t>3542-8</t>
  </si>
  <si>
    <t>Propoxyphene [Presence] in Serum or Plasma</t>
  </si>
  <si>
    <t>Propoxyph SerPl Ql</t>
  </si>
  <si>
    <t>16748-6</t>
  </si>
  <si>
    <t>Propoxyphene [Presence] in Serum or Plasma by Confirmatory method</t>
  </si>
  <si>
    <t>Propoxyph SerPl Ql Cfm</t>
  </si>
  <si>
    <t>59734-4</t>
  </si>
  <si>
    <t>Propoxyphene [Presence] in Serum or Plasma by Screen method</t>
  </si>
  <si>
    <t>Propoxyph SerPl Ql Scn</t>
  </si>
  <si>
    <t>32125-7</t>
  </si>
  <si>
    <t>Propoxyphene [Moles/volume] in Serum or Plasma</t>
  </si>
  <si>
    <t>Propoxyph SerPl-sCnc</t>
  </si>
  <si>
    <t>27281-5</t>
  </si>
  <si>
    <t>Propoxyphene [Mass/mass] in Stool</t>
  </si>
  <si>
    <t>Propoxyph Stl-mCnt</t>
  </si>
  <si>
    <t>12357-0</t>
  </si>
  <si>
    <t>Propoxyphene [Presence] in Stool</t>
  </si>
  <si>
    <t>Propoxyph Stl Ql</t>
  </si>
  <si>
    <t>3545-1</t>
  </si>
  <si>
    <t>Propoxyphene [Mass/volume] in Urine</t>
  </si>
  <si>
    <t>Propoxyph Ur-mCnc</t>
  </si>
  <si>
    <t>16242-0</t>
  </si>
  <si>
    <t>Propoxyphene [Mass/volume] in Urine by Confirmatory method</t>
  </si>
  <si>
    <t>Propoxyph Ur Cfm-mCnc</t>
  </si>
  <si>
    <t>19141-1</t>
  </si>
  <si>
    <t>Propoxyphene [Presence] in Urine</t>
  </si>
  <si>
    <t>Propoxyph Ur Ql</t>
  </si>
  <si>
    <t>16200-8</t>
  </si>
  <si>
    <t>Propoxyphene [Presence] in Urine by Confirmatory method</t>
  </si>
  <si>
    <t>Propoxyph Ur Ql Cfm</t>
  </si>
  <si>
    <t>19429-0</t>
  </si>
  <si>
    <t>Propoxyphene [Presence] in Urine by Screen method</t>
  </si>
  <si>
    <t>Propoxyph Ur Ql Scn</t>
  </si>
  <si>
    <t>59960-5</t>
  </si>
  <si>
    <t>Propoxyphene [Moles/volume] in Urine</t>
  </si>
  <si>
    <t>Propoxyph Ur-sCnc</t>
  </si>
  <si>
    <t>27190-8</t>
  </si>
  <si>
    <t>Propoxyphene [Mass/volume] in Vitreous fluid</t>
  </si>
  <si>
    <t>Propoxyph Vitf-mCnc</t>
  </si>
  <si>
    <t>48964-1</t>
  </si>
  <si>
    <t>Propoxyphene [Mass/volume] in Unspecified specimen</t>
  </si>
  <si>
    <t>Propoxyph XXX-mCnc</t>
  </si>
  <si>
    <t>48963-3</t>
  </si>
  <si>
    <t>Propoxyphene [Mass/volume] in Unspecified specimen by Confirmatory method</t>
  </si>
  <si>
    <t>Propoxyph XXX Cfm-mCnc</t>
  </si>
  <si>
    <t>43811-9</t>
  </si>
  <si>
    <t>Propoxyphene [Presence] in Unspecified specimen</t>
  </si>
  <si>
    <t>Propoxyph XXX Ql</t>
  </si>
  <si>
    <t>60330-8</t>
  </si>
  <si>
    <t>Propoxyphene [Moles/volume] in Unspecified specimen</t>
  </si>
  <si>
    <t>Propoxyph XXX-sCnc</t>
  </si>
  <si>
    <t>19432-4</t>
  </si>
  <si>
    <t>Propoxyphene cutoff</t>
  </si>
  <si>
    <t>Propoxyphene cutoff [Mass/volume] in Urine for Confirmatory method</t>
  </si>
  <si>
    <t>Propoxyph CtO Ur Cfm-mCnc</t>
  </si>
  <si>
    <t>19431-6</t>
  </si>
  <si>
    <t>Propoxyphene cutoff [Mass/volume] in Urine for Screen method</t>
  </si>
  <si>
    <t>Propoxyph CtO Ur Scn-mCnc</t>
  </si>
  <si>
    <t>73660-3</t>
  </si>
  <si>
    <t>Propoxyphene panel</t>
  </si>
  <si>
    <t>Propoxyphene panel - Saliva (oral fluid)</t>
  </si>
  <si>
    <t>Propoxyph pnl Sal</t>
  </si>
  <si>
    <t>58398-9</t>
  </si>
  <si>
    <t>Propoxyphene/Creatinine</t>
  </si>
  <si>
    <t>Propoxyphene/Creatinine [Mass Ratio] in Urine</t>
  </si>
  <si>
    <t>Propoxyph/Creat Ur</t>
  </si>
  <si>
    <t>10533-8</t>
  </si>
  <si>
    <t>Propoxyphene+Acetaminophen</t>
  </si>
  <si>
    <t>Propoxyphene+Acetaminophen [Mass/volume] in Serum or Plasma</t>
  </si>
  <si>
    <t>Propoxyph+APAP SerPl-mCnc</t>
  </si>
  <si>
    <t>72618-2</t>
  </si>
  <si>
    <t>Propoxyphene+Norpropoxyphene</t>
  </si>
  <si>
    <t>Propoxyphene + Norpropoxyphene [Presence] in Saliva (oral fluid)</t>
  </si>
  <si>
    <t>Propoxyph+Nor Sal Ql</t>
  </si>
  <si>
    <t>9626-3</t>
  </si>
  <si>
    <t>Propoxyphene + Norpropoxyphene [Mass/volume] in Serum or Plasma</t>
  </si>
  <si>
    <t>Propoxyph+Nor SerPl-mCnc</t>
  </si>
  <si>
    <t>47415-5</t>
  </si>
  <si>
    <t>Propoxyphene + Norpropoxyphene [Mass/volume] in Serum or Plasma by Confirmatory method</t>
  </si>
  <si>
    <t>Propoxyph+Nor SerPl Cfm-mCnc</t>
  </si>
  <si>
    <t>55574-8</t>
  </si>
  <si>
    <t>Propoxyphene + Norpropoxyphene [Moles/volume] in Serum or Plasma</t>
  </si>
  <si>
    <t>Propoxyph+Nor SerPl-sCnc</t>
  </si>
  <si>
    <t>19436-5</t>
  </si>
  <si>
    <t>Propoxyphene + Norpropoxyphene [Mass/volume] in Urine</t>
  </si>
  <si>
    <t>Propoxyph+Nor Ur-mCnc</t>
  </si>
  <si>
    <t>19435-7</t>
  </si>
  <si>
    <t>Propoxyphene + Norpropoxyphene [Mass/volume] in Urine by Confirmatory method</t>
  </si>
  <si>
    <t>Propoxyph+Nor Ur Cfm-mCnc</t>
  </si>
  <si>
    <t>19434-0</t>
  </si>
  <si>
    <t>Propoxyphene + Norpropoxyphene [Presence] in Urine by Confirmatory method</t>
  </si>
  <si>
    <t>Propoxyph+Nor Ur Ql Cfm</t>
  </si>
  <si>
    <t>19433-2</t>
  </si>
  <si>
    <t>Propoxyphene + Norpropoxyphene [Presence] in Urine by Screen method</t>
  </si>
  <si>
    <t>Propoxyph+Nor Ur Ql Scn</t>
  </si>
  <si>
    <t>77335-8</t>
  </si>
  <si>
    <t>Propoxyphene + Norpropoxyphene [Moles/volume] in Unspecified specimen</t>
  </si>
  <si>
    <t>Propoxyph+Nor XXX-sCnc</t>
  </si>
  <si>
    <t>19438-1</t>
  </si>
  <si>
    <t>Propoxyphene+Norpropoxyphene cutoff</t>
  </si>
  <si>
    <t>Propoxyphene + Norpropoxyphene cutoff [Mass/volume] in Urine for Confirmatory method</t>
  </si>
  <si>
    <t>Propoxyph+Nor CtO Ur Cfm-mCnc</t>
  </si>
  <si>
    <t>19437-3</t>
  </si>
  <si>
    <t>Propoxyphene + Norpropoxyphene cutoff [Mass/volume] in Urine for Screen method</t>
  </si>
  <si>
    <t>Propoxyph+Nor CtO Ur Scn-mCnc</t>
  </si>
  <si>
    <t>21481-7</t>
  </si>
  <si>
    <t>Propranolol</t>
  </si>
  <si>
    <t>Propranolol [Mass/volume] in Gastric fluid</t>
  </si>
  <si>
    <t>Propranolol Gast-mCnc</t>
  </si>
  <si>
    <t>59962-1</t>
  </si>
  <si>
    <t>Propranolol [Moles/volume] in Gastric fluid</t>
  </si>
  <si>
    <t>Propranolol Gast-sCnc</t>
  </si>
  <si>
    <t>3992-5</t>
  </si>
  <si>
    <t>Propranolol [Mass/volume] in Serum or Plasma</t>
  </si>
  <si>
    <t>Propranolol SerPl-mCnc</t>
  </si>
  <si>
    <t>35633-7</t>
  </si>
  <si>
    <t>Propranolol [Mass/volume] in Serum or Plasma by Screen method</t>
  </si>
  <si>
    <t>Propranolol SerPl Scn-mCnc</t>
  </si>
  <si>
    <t>3991-7</t>
  </si>
  <si>
    <t>Propranolol [Presence] in Serum or Plasma</t>
  </si>
  <si>
    <t>Propranolol SerPl Ql</t>
  </si>
  <si>
    <t>14891-6</t>
  </si>
  <si>
    <t>Propranolol [Moles/volume] in Serum or Plasma</t>
  </si>
  <si>
    <t>Propranolol SerPl-sCnc</t>
  </si>
  <si>
    <t>3994-1</t>
  </si>
  <si>
    <t>Propranolol [Mass/volume] in Urine</t>
  </si>
  <si>
    <t>Propranolol Ur-mCnc</t>
  </si>
  <si>
    <t>3990-9</t>
  </si>
  <si>
    <t>Propranolol [Mass/time] in 24 hour Urine</t>
  </si>
  <si>
    <t>Propranolol 24h Ur-mRate</t>
  </si>
  <si>
    <t>3993-3</t>
  </si>
  <si>
    <t>Propranolol [Presence] in Urine</t>
  </si>
  <si>
    <t>Propranolol Ur Ql</t>
  </si>
  <si>
    <t>14892-4</t>
  </si>
  <si>
    <t>Propranolol [Moles/volume] in Urine</t>
  </si>
  <si>
    <t>Propranolol Ur-sCnc</t>
  </si>
  <si>
    <t>14893-2</t>
  </si>
  <si>
    <t>Propranolol [Moles/time] in 24 hour Urine</t>
  </si>
  <si>
    <t>Propranolol 24h Ur-sRate</t>
  </si>
  <si>
    <t>60331-6</t>
  </si>
  <si>
    <t>Propranolol [Moles/volume] in Unspecified specimen</t>
  </si>
  <si>
    <t>Propranolol XXX-sCnc</t>
  </si>
  <si>
    <t>12552-6</t>
  </si>
  <si>
    <t>Propylene glycol</t>
  </si>
  <si>
    <t>Propylene glycol [Mass/volume] in Serum or Plasma</t>
  </si>
  <si>
    <t>Prop glycol SerPl-mCnc</t>
  </si>
  <si>
    <t>14894-0</t>
  </si>
  <si>
    <t>Propylene glycol [Presence] in Serum or Plasma</t>
  </si>
  <si>
    <t>Prop glycol SerPl Ql</t>
  </si>
  <si>
    <t>22668-8</t>
  </si>
  <si>
    <t>Propylene glycol [Moles/volume] in Serum or Plasma</t>
  </si>
  <si>
    <t>Prop glycol SerPl-sCnc</t>
  </si>
  <si>
    <t>18341-8</t>
  </si>
  <si>
    <t>Propylene glycol [Mass/volume] in Urine</t>
  </si>
  <si>
    <t>Prop glycol Ur-mCnc</t>
  </si>
  <si>
    <t>32126-5</t>
  </si>
  <si>
    <t>Propylene glycol [Moles/volume] in Urine</t>
  </si>
  <si>
    <t>Prop glycol Ur-sCnc</t>
  </si>
  <si>
    <t>22742-1</t>
  </si>
  <si>
    <t>Propylene glycol [Moles/volume] in Unspecified specimen</t>
  </si>
  <si>
    <t>Prop glycol XXX-sCnc</t>
  </si>
  <si>
    <t>38722-5</t>
  </si>
  <si>
    <t>Propyleneimine</t>
  </si>
  <si>
    <t>Propyleneimine [Mass/volume] in Air</t>
  </si>
  <si>
    <t>Propyleneimine Air-mCnc</t>
  </si>
  <si>
    <t>3995-8</t>
  </si>
  <si>
    <t>Propylhexedrine</t>
  </si>
  <si>
    <t>Propylhexedrine [Mass/volume] in Blood</t>
  </si>
  <si>
    <t>Propylhexedrine Bld-mCnc</t>
  </si>
  <si>
    <t>3997-4</t>
  </si>
  <si>
    <t>Propylhexedrine [Mass/volume] in Urine</t>
  </si>
  <si>
    <t>Propylhexedrine Ur-mCnc</t>
  </si>
  <si>
    <t>3998-2</t>
  </si>
  <si>
    <t>Propylhexedrine [Mass/time] in 24 hour Urine</t>
  </si>
  <si>
    <t>Propylhexedrine 24h Ur-mRate</t>
  </si>
  <si>
    <t>3996-6</t>
  </si>
  <si>
    <t>Propylhexedrine [Presence] in Urine</t>
  </si>
  <si>
    <t>Propylhexedrine Ur Ql</t>
  </si>
  <si>
    <t>9388-0</t>
  </si>
  <si>
    <t>Propylthiouracil</t>
  </si>
  <si>
    <t>Propylthiouracil [Mass/volume] in Serum or Plasma</t>
  </si>
  <si>
    <t>Propylthiouracil SerPl-mCnc</t>
  </si>
  <si>
    <t>27173-4</t>
  </si>
  <si>
    <t>Propylthiouracil [Mass/volume] in Urine</t>
  </si>
  <si>
    <t>Propylthiouracil Ur-mCnc</t>
  </si>
  <si>
    <t>58022-5</t>
  </si>
  <si>
    <t>Prostanozol</t>
  </si>
  <si>
    <t>Prostanozol [Presence] in Urine</t>
  </si>
  <si>
    <t>Prostanozol Ur Ql</t>
  </si>
  <si>
    <t>47126-8</t>
  </si>
  <si>
    <t>Protriptyline</t>
  </si>
  <si>
    <t>Protriptyline [Moles/volume] in Gastric fluid</t>
  </si>
  <si>
    <t>Protrip Gast-sCnc</t>
  </si>
  <si>
    <t>3999-0</t>
  </si>
  <si>
    <t>Protriptyline [Mass/volume] in Serum or Plasma</t>
  </si>
  <si>
    <t>Protrip SerPl-mCnc</t>
  </si>
  <si>
    <t>4000-6</t>
  </si>
  <si>
    <t>Protriptyline [Presence] in Serum or Plasma</t>
  </si>
  <si>
    <t>Protrip SerPl Ql</t>
  </si>
  <si>
    <t>14898-1</t>
  </si>
  <si>
    <t>Protriptyline [Moles/volume] in Serum or Plasma</t>
  </si>
  <si>
    <t>Protrip SerPl-sCnc</t>
  </si>
  <si>
    <t>26978-7</t>
  </si>
  <si>
    <t>Protriptyline [Mass/volume] in Urine</t>
  </si>
  <si>
    <t>Protrip Ur-mCnc</t>
  </si>
  <si>
    <t>4001-4</t>
  </si>
  <si>
    <t>Protriptyline [Presence] in Urine</t>
  </si>
  <si>
    <t>Protrip Ur Ql</t>
  </si>
  <si>
    <t>47127-6</t>
  </si>
  <si>
    <t>Protriptyline [Moles/volume] in Urine</t>
  </si>
  <si>
    <t>Protrip Ur-sCnc</t>
  </si>
  <si>
    <t>77330-9</t>
  </si>
  <si>
    <t>Protriptyline [Moles/volume] in Unspecified specimen</t>
  </si>
  <si>
    <t>Protrip XXX-sCnc</t>
  </si>
  <si>
    <t>4002-2</t>
  </si>
  <si>
    <t>Protriptyline^trough</t>
  </si>
  <si>
    <t>Protriptyline [Mass/volume] in Serum or Plasma --trough</t>
  </si>
  <si>
    <t>Protrip Trough SerPl-mCnc</t>
  </si>
  <si>
    <t>61089-9</t>
  </si>
  <si>
    <t>Pseudoephedrine</t>
  </si>
  <si>
    <t>Pseudoephedrine [Presence] in Gastric fluid</t>
  </si>
  <si>
    <t>Pseudoephedrine Gast Ql</t>
  </si>
  <si>
    <t>9389-8</t>
  </si>
  <si>
    <t>Pseudoephedrine [Mass/volume] in Serum or Plasma</t>
  </si>
  <si>
    <t>Pseudoephedrine SerPl-mCnc</t>
  </si>
  <si>
    <t>61056-8</t>
  </si>
  <si>
    <t>Pseudoephedrine [Presence] in Serum or Plasma</t>
  </si>
  <si>
    <t>Pseudoephedrine SerPl Ql</t>
  </si>
  <si>
    <t>55575-5</t>
  </si>
  <si>
    <t>Pseudoephedrine [Moles/volume] in Serum or Plasma</t>
  </si>
  <si>
    <t>Pseudoephedrine SerPl-sCnc</t>
  </si>
  <si>
    <t>4004-8</t>
  </si>
  <si>
    <t>Pseudoephedrine [Mass/volume] in Urine</t>
  </si>
  <si>
    <t>Pseudoephedrine Ur-mCnc</t>
  </si>
  <si>
    <t>4005-5</t>
  </si>
  <si>
    <t>Pseudoephedrine [Mass/time] in 24 hour Urine</t>
  </si>
  <si>
    <t>Pseudoephedrine 24h Ur-mRate</t>
  </si>
  <si>
    <t>4003-0</t>
  </si>
  <si>
    <t>Pseudoephedrine [Presence] in Urine</t>
  </si>
  <si>
    <t>Pseudoephedrine Ur Ql</t>
  </si>
  <si>
    <t>61057-6</t>
  </si>
  <si>
    <t>Pseudoephedrine [Presence] in Unspecified specimen</t>
  </si>
  <si>
    <t>Pseudoephedrine XXX Ql</t>
  </si>
  <si>
    <t>16146-3</t>
  </si>
  <si>
    <t>Psilocin</t>
  </si>
  <si>
    <t>Psilocin [Mass/volume] in Serum or Plasma</t>
  </si>
  <si>
    <t>Psilocin SerPl-mCnc</t>
  </si>
  <si>
    <t>18415-0</t>
  </si>
  <si>
    <t>Psilocin [Mass/volume] in Urine</t>
  </si>
  <si>
    <t>Psilocin Ur-mCnc</t>
  </si>
  <si>
    <t>20558-3</t>
  </si>
  <si>
    <t>Psilocin [Mass/volume] in Urine by Confirmatory method</t>
  </si>
  <si>
    <t>Psilocin Ur Cfm-mCnc</t>
  </si>
  <si>
    <t>18414-3</t>
  </si>
  <si>
    <t>Psilocin [Presence] in Urine</t>
  </si>
  <si>
    <t>Psilocin Ur Ql</t>
  </si>
  <si>
    <t>19683-2</t>
  </si>
  <si>
    <t>Psilocin [Presence] in Urine by Confirmatory method</t>
  </si>
  <si>
    <t>Psilocin Ur Ql Cfm</t>
  </si>
  <si>
    <t>19682-4</t>
  </si>
  <si>
    <t>Psilocin [Presence] in Urine by Screen method</t>
  </si>
  <si>
    <t>Psilocin Ur Ql Scn</t>
  </si>
  <si>
    <t>19685-7</t>
  </si>
  <si>
    <t>Psilocin cutoff</t>
  </si>
  <si>
    <t>Psilocin cutoff [Mass/volume] in Urine for Confirmatory method</t>
  </si>
  <si>
    <t>Psilocin CtO Ur Cfm-mCnc</t>
  </si>
  <si>
    <t>19684-0</t>
  </si>
  <si>
    <t>Psilocin cutoff [Mass/volume] in Urine for Screen method</t>
  </si>
  <si>
    <t>Psilocin CtO Ur Scn-mCnc</t>
  </si>
  <si>
    <t>6930-2</t>
  </si>
  <si>
    <t>Psilocybin</t>
  </si>
  <si>
    <t>Psilocybin [Mass/volume] in Urine</t>
  </si>
  <si>
    <t>Psilocybin Ur-mCnc</t>
  </si>
  <si>
    <t>19688-1</t>
  </si>
  <si>
    <t>Psilocybin [Mass/volume] in Urine by Confirmatory method</t>
  </si>
  <si>
    <t>Psilocybin Ur Cfm-mCnc</t>
  </si>
  <si>
    <t>17504-2</t>
  </si>
  <si>
    <t>Psilocybin [Presence] in Urine</t>
  </si>
  <si>
    <t>Psilocybin Ur Ql</t>
  </si>
  <si>
    <t>19687-3</t>
  </si>
  <si>
    <t>Psilocybin [Presence] in Urine by Confirmatory method</t>
  </si>
  <si>
    <t>Psilocybin Ur Ql Cfm</t>
  </si>
  <si>
    <t>19686-5</t>
  </si>
  <si>
    <t>Psilocybin [Presence] in Urine by Screen method</t>
  </si>
  <si>
    <t>Psilocybin Ur Ql Scn</t>
  </si>
  <si>
    <t>19691-5</t>
  </si>
  <si>
    <t>Psilocybin cutoff</t>
  </si>
  <si>
    <t>Psilocybin cutoff [Mass/volume] in Urine for Confirmatory method</t>
  </si>
  <si>
    <t>Psilocybin CtO Ur Cfm-mCnc</t>
  </si>
  <si>
    <t>19690-7</t>
  </si>
  <si>
    <t>Psilocybin cutoff [Mass/volume] in Urine for Screen method</t>
  </si>
  <si>
    <t>Psilocybin CtO Ur Scn-mCnc</t>
  </si>
  <si>
    <t>17505-9</t>
  </si>
  <si>
    <t>Psilocybin/Psilocin</t>
  </si>
  <si>
    <t>Psilocybin/Psilocin [Mass Ratio] in Serum or Plasma</t>
  </si>
  <si>
    <t>Psilocybin/Psilocin SerPl</t>
  </si>
  <si>
    <t>11001-5</t>
  </si>
  <si>
    <t>Pyrazinamide</t>
  </si>
  <si>
    <t>Pyrazinamide [Mass/volume] in Serum or Plasma</t>
  </si>
  <si>
    <t>PZA SerPl-mCnc</t>
  </si>
  <si>
    <t>25270-0</t>
  </si>
  <si>
    <t>Pyrazinamide [Mass/volume] in Unspecified specimen</t>
  </si>
  <si>
    <t>PZA XXX-mCnc</t>
  </si>
  <si>
    <t>12412-3</t>
  </si>
  <si>
    <t>Pyridine</t>
  </si>
  <si>
    <t>Pyridine [Mass/volume] in Serum or Plasma</t>
  </si>
  <si>
    <t>Pyridine SerPl-mCnc</t>
  </si>
  <si>
    <t>9390-6</t>
  </si>
  <si>
    <t>Pyridostigmine</t>
  </si>
  <si>
    <t>Pyridostigmine [Mass/volume] in Serum or Plasma</t>
  </si>
  <si>
    <t>Pyridostigmine SerPl-mCnc</t>
  </si>
  <si>
    <t>4006-3</t>
  </si>
  <si>
    <t>Pyrilamine</t>
  </si>
  <si>
    <t>Pyrilamine [Mass/volume] in Blood</t>
  </si>
  <si>
    <t>Pyrilamine Bld-mCnc</t>
  </si>
  <si>
    <t>4008-9</t>
  </si>
  <si>
    <t>Pyrilamine [Mass/volume] in Serum or Plasma</t>
  </si>
  <si>
    <t>Pyrilamine SerPl-mCnc</t>
  </si>
  <si>
    <t>4007-1</t>
  </si>
  <si>
    <t>Pyrilamine [Presence] in Serum or Plasma</t>
  </si>
  <si>
    <t>Pyrilamine SerPl Ql</t>
  </si>
  <si>
    <t>4010-5</t>
  </si>
  <si>
    <t>Pyrilamine [Mass/volume] in Urine</t>
  </si>
  <si>
    <t>Pyrilamine Ur-mCnc</t>
  </si>
  <si>
    <t>4009-7</t>
  </si>
  <si>
    <t>Pyrilamine [Presence] in Urine</t>
  </si>
  <si>
    <t>Pyrilamine Ur Ql</t>
  </si>
  <si>
    <t>34669-2</t>
  </si>
  <si>
    <t>Pyrimethamine</t>
  </si>
  <si>
    <t>Pyrimethamine [Mass/volume] in Serum or Plasma</t>
  </si>
  <si>
    <t>Pyrimethamine SerPl-mCnc</t>
  </si>
  <si>
    <t>4012-1</t>
  </si>
  <si>
    <t>Pyrovalerone</t>
  </si>
  <si>
    <t>Pyrovalerone [Mass/volume] in Urine</t>
  </si>
  <si>
    <t>Pyrovalerone Ur-mCnc</t>
  </si>
  <si>
    <t>4013-9</t>
  </si>
  <si>
    <t>Pyrovalerone [Mass/time] in 24 hour Urine</t>
  </si>
  <si>
    <t>Pyrovalerone 24h Ur-mRate</t>
  </si>
  <si>
    <t>4011-3</t>
  </si>
  <si>
    <t>Pyrovalerone [Presence] in Urine</t>
  </si>
  <si>
    <t>Pyrovalerone Ur Ql</t>
  </si>
  <si>
    <t>43163-5</t>
  </si>
  <si>
    <t>Quaternary ammonium compound</t>
  </si>
  <si>
    <t>Quaternary ammonium compound [Mass/volume] in Unspecified specimen</t>
  </si>
  <si>
    <t>QAC XXX-mCnc</t>
  </si>
  <si>
    <t>9391-4</t>
  </si>
  <si>
    <t>Quazepam</t>
  </si>
  <si>
    <t>Quazepam [Mass/volume] in Serum or Plasma</t>
  </si>
  <si>
    <t>Quazepam SerPl-mCnc</t>
  </si>
  <si>
    <t>59964-7</t>
  </si>
  <si>
    <t>Quetiapine</t>
  </si>
  <si>
    <t>Quetiapine [Moles/volume] in Gastric fluid</t>
  </si>
  <si>
    <t>Quetiapine Gast-sCnc</t>
  </si>
  <si>
    <t>26776-5</t>
  </si>
  <si>
    <t>Quetiapine [Mass/volume] in Serum or Plasma</t>
  </si>
  <si>
    <t>Quetiapine SerPl-mCnc</t>
  </si>
  <si>
    <t>55576-3</t>
  </si>
  <si>
    <t>Quetiapine [Moles/volume] in Serum or Plasma</t>
  </si>
  <si>
    <t>Quetiapine SerPl-sCnc</t>
  </si>
  <si>
    <t>78877-8</t>
  </si>
  <si>
    <t>Quetiapine [Mass/volume] in Urine by Confirmatory method</t>
  </si>
  <si>
    <t>Quetiapine Ur Cfm-mCnc</t>
  </si>
  <si>
    <t>59174-3</t>
  </si>
  <si>
    <t>Quetiapine [Presence] in Urine</t>
  </si>
  <si>
    <t>Quetiapine Ur Ql</t>
  </si>
  <si>
    <t>59963-9</t>
  </si>
  <si>
    <t>Quetiapine [Moles/volume] in Urine</t>
  </si>
  <si>
    <t>Quetiapine Ur-sCnc</t>
  </si>
  <si>
    <t>60332-4</t>
  </si>
  <si>
    <t>Quetiapine [Moles/volume] in Unspecified specimen</t>
  </si>
  <si>
    <t>Quetiapine XXX-sCnc</t>
  </si>
  <si>
    <t>77883-7</t>
  </si>
  <si>
    <t>Quetiapine cutoff</t>
  </si>
  <si>
    <t>Quetiapine cutoff [Mass/volume] in Urine for Confirmatory method</t>
  </si>
  <si>
    <t>Quetiapine CtO Ur Cfm-mCnc</t>
  </si>
  <si>
    <t>59175-0</t>
  </si>
  <si>
    <t>Quetiapine metabolite</t>
  </si>
  <si>
    <t>Quetiapine metabolite [Presence] in Urine</t>
  </si>
  <si>
    <t>Quetiapine metabolite Ur Ql</t>
  </si>
  <si>
    <t>74936-6</t>
  </si>
  <si>
    <t>Quetiapine^trough</t>
  </si>
  <si>
    <t>Quetiapine [Mass/volume] in Serum or Plasma --trough</t>
  </si>
  <si>
    <t>Quetiapine Trough SerPl-mCnc</t>
  </si>
  <si>
    <t>17506-7</t>
  </si>
  <si>
    <t>Quinacrine</t>
  </si>
  <si>
    <t>Quinacrine [Mass/volume] in Serum or Plasma</t>
  </si>
  <si>
    <t>Quinacrine SerPl-mCnc</t>
  </si>
  <si>
    <t>12546-8</t>
  </si>
  <si>
    <t>Quinethazone</t>
  </si>
  <si>
    <t>Quinethazone [Presence] in Serum or Plasma</t>
  </si>
  <si>
    <t>Quinethazone SerPl Ql</t>
  </si>
  <si>
    <t>9392-2</t>
  </si>
  <si>
    <t>Quinethazone [Mass/volume] in Urine</t>
  </si>
  <si>
    <t>Quinethazone Ur-mCnc</t>
  </si>
  <si>
    <t>12348-9</t>
  </si>
  <si>
    <t>Quinethazone [Presence] in Urine</t>
  </si>
  <si>
    <t>Quinethazone Ur Ql</t>
  </si>
  <si>
    <t>4014-7</t>
  </si>
  <si>
    <t>Quinidine</t>
  </si>
  <si>
    <t>Quinidine [Mass/volume] in Blood</t>
  </si>
  <si>
    <t>Quinidine Bld-mCnc</t>
  </si>
  <si>
    <t>29226-8</t>
  </si>
  <si>
    <t>Quinidine [Mass/volume] in Body fluid</t>
  </si>
  <si>
    <t>Quinidine Fld-mCnc</t>
  </si>
  <si>
    <t>6694-4</t>
  </si>
  <si>
    <t>Quinidine [Mass/volume] in Serum or Plasma</t>
  </si>
  <si>
    <t>Quinidine SerPl-mCnc</t>
  </si>
  <si>
    <t>14899-9</t>
  </si>
  <si>
    <t>Quinidine [Moles/volume] in Serum or Plasma</t>
  </si>
  <si>
    <t>Quinidine SerPl-sCnc</t>
  </si>
  <si>
    <t>17507-5</t>
  </si>
  <si>
    <t>Quinidine [Mass/volume] in Urine</t>
  </si>
  <si>
    <t>Quinidine Ur-mCnc</t>
  </si>
  <si>
    <t>4015-4</t>
  </si>
  <si>
    <t>Quinidine [Presence] in Urine</t>
  </si>
  <si>
    <t>Quinidine Ur Ql</t>
  </si>
  <si>
    <t>43832-5</t>
  </si>
  <si>
    <t>Quinidine [Presence] in Unspecified specimen</t>
  </si>
  <si>
    <t>Quinidine XXX Ql</t>
  </si>
  <si>
    <t>9779-0</t>
  </si>
  <si>
    <t>Quinidine.free</t>
  </si>
  <si>
    <t>Quinidine Free [Mass/volume] in Serum or Plasma</t>
  </si>
  <si>
    <t>Quinidine Free SerPl-mCnc</t>
  </si>
  <si>
    <t>21483-3</t>
  </si>
  <si>
    <t>Quinidine^peak</t>
  </si>
  <si>
    <t>Quinidine [Mass/volume] in Serum or Plasma --peak</t>
  </si>
  <si>
    <t>Quinidine Peak SerPl-mCnc</t>
  </si>
  <si>
    <t>4017-0</t>
  </si>
  <si>
    <t>Quinidine^trough</t>
  </si>
  <si>
    <t>Quinidine [Mass/volume] in Serum or Plasma --trough</t>
  </si>
  <si>
    <t>Quinidine Trough SerPl-mCnc</t>
  </si>
  <si>
    <t>4016-2</t>
  </si>
  <si>
    <t>Quinidine+Quinine</t>
  </si>
  <si>
    <t>Quinidine+Quinine [Presence] in Serum or Plasma</t>
  </si>
  <si>
    <t>Quinidine+Quinine SerPl Ql</t>
  </si>
  <si>
    <t>18393-9</t>
  </si>
  <si>
    <t>Quinidine+Quinine [Presence] in Urine</t>
  </si>
  <si>
    <t>Quinidine+Quinine Ur Ql</t>
  </si>
  <si>
    <t>4018-8</t>
  </si>
  <si>
    <t>Quinine</t>
  </si>
  <si>
    <t>Quinine [Mass/volume] in Blood</t>
  </si>
  <si>
    <t>Quinine Bld-mCnc</t>
  </si>
  <si>
    <t>9810-3</t>
  </si>
  <si>
    <t>Quinine [Presence] in Gastric fluid</t>
  </si>
  <si>
    <t>Quinine Gast Ql</t>
  </si>
  <si>
    <t>59967-0</t>
  </si>
  <si>
    <t>Quinine [Moles/volume] in Gastric fluid</t>
  </si>
  <si>
    <t>Quinine Gast-sCnc</t>
  </si>
  <si>
    <t>4019-6</t>
  </si>
  <si>
    <t>Quinine [Mass/volume] in Serum or Plasma</t>
  </si>
  <si>
    <t>Quinine SerPl-mCnc</t>
  </si>
  <si>
    <t>59965-4</t>
  </si>
  <si>
    <t>Quinine [Moles/volume] in Serum or Plasma</t>
  </si>
  <si>
    <t>Quinine SerPl-sCnc</t>
  </si>
  <si>
    <t>27218-7</t>
  </si>
  <si>
    <t>Quinine [Mass/volume] in Urine</t>
  </si>
  <si>
    <t>Quinine Ur-mCnc</t>
  </si>
  <si>
    <t>4020-4</t>
  </si>
  <si>
    <t>Quinine [Presence] in Urine</t>
  </si>
  <si>
    <t>Quinine Ur Ql</t>
  </si>
  <si>
    <t>59966-2</t>
  </si>
  <si>
    <t>Quinine [Moles/volume] in Urine</t>
  </si>
  <si>
    <t>Quinine Ur-sCnc</t>
  </si>
  <si>
    <t>43833-3</t>
  </si>
  <si>
    <t>Quinine [Presence] in Unspecified specimen</t>
  </si>
  <si>
    <t>Quinine XXX Ql</t>
  </si>
  <si>
    <t>57871-6</t>
  </si>
  <si>
    <t>Quinine [Moles/volume] in Unspecified specimen</t>
  </si>
  <si>
    <t>Quinine XXX-sCnc</t>
  </si>
  <si>
    <t>38724-1</t>
  </si>
  <si>
    <t>Quinoline</t>
  </si>
  <si>
    <t>Quinoline [Mass/volume] in Air</t>
  </si>
  <si>
    <t>Quinoline Air-mCnc</t>
  </si>
  <si>
    <t>72835-2</t>
  </si>
  <si>
    <t>Raltegravir</t>
  </si>
  <si>
    <t>Raltegravir [Mass/volume] in Serum or Plasma</t>
  </si>
  <si>
    <t>Raltegravir SerPl-mCnc</t>
  </si>
  <si>
    <t>59314-5</t>
  </si>
  <si>
    <t>Ramelteon</t>
  </si>
  <si>
    <t>Ramelteon [Mass/volume] in Blood</t>
  </si>
  <si>
    <t>Ramelteon Bld-mCnc</t>
  </si>
  <si>
    <t>59316-0</t>
  </si>
  <si>
    <t>Ramelteon [Mass/volume] in Body fluid</t>
  </si>
  <si>
    <t>Ramelteon Fld-mCnc</t>
  </si>
  <si>
    <t>59318-6</t>
  </si>
  <si>
    <t>Ramelteon [Mass/volume] in Serum or Plasma</t>
  </si>
  <si>
    <t>Ramelteon SerPl-mCnc</t>
  </si>
  <si>
    <t>59320-2</t>
  </si>
  <si>
    <t>Ramelteon [Mass/mass] in Tissue</t>
  </si>
  <si>
    <t>Ramelteon Tiss-mCnt</t>
  </si>
  <si>
    <t>59322-8</t>
  </si>
  <si>
    <t>Ramelteon [Mass/volume] in Urine</t>
  </si>
  <si>
    <t>Ramelteon Ur-mCnc</t>
  </si>
  <si>
    <t>59313-7</t>
  </si>
  <si>
    <t>Ramelteon M-II</t>
  </si>
  <si>
    <t>Ramelteon M-II [Mass/volume] in Blood</t>
  </si>
  <si>
    <t>Ramelteon M-II Bld-mCnc</t>
  </si>
  <si>
    <t>59315-2</t>
  </si>
  <si>
    <t>Ramelteon M-II [Mass/volume] in Body fluid</t>
  </si>
  <si>
    <t>Ramelteon M-II Fld-mCnc</t>
  </si>
  <si>
    <t>59317-8</t>
  </si>
  <si>
    <t>Ramelteon M-II [Mass/volume] in Serum or Plasma</t>
  </si>
  <si>
    <t>Ramelteon M-II SerPl-mCnc</t>
  </si>
  <si>
    <t>59319-4</t>
  </si>
  <si>
    <t>Ramelteon M-II [Mass/mass] in Tissue</t>
  </si>
  <si>
    <t>Ramelteon M-II Tiss-mCnt</t>
  </si>
  <si>
    <t>59321-0</t>
  </si>
  <si>
    <t>Ramelteon M-II [Mass/volume] in Urine</t>
  </si>
  <si>
    <t>Ramelteon M-II Ur-mCnc</t>
  </si>
  <si>
    <t>14900-5</t>
  </si>
  <si>
    <t>Ranitidine</t>
  </si>
  <si>
    <t>Ranitidine [Presence] in Gastric fluid</t>
  </si>
  <si>
    <t>Ranitidine Gast Ql</t>
  </si>
  <si>
    <t>6950-0</t>
  </si>
  <si>
    <t>Ranitidine [Mass/volume] in Serum or Plasma</t>
  </si>
  <si>
    <t>Ranitidine SerPl-mCnc</t>
  </si>
  <si>
    <t>14901-3</t>
  </si>
  <si>
    <t>Ranitidine [Presence] in Serum or Plasma</t>
  </si>
  <si>
    <t>Ranitidine SerPl Ql</t>
  </si>
  <si>
    <t>14902-1</t>
  </si>
  <si>
    <t>Ranitidine [Presence] in Urine</t>
  </si>
  <si>
    <t>Ranitidine Ur Ql</t>
  </si>
  <si>
    <t>32127-3</t>
  </si>
  <si>
    <t>Ranitidine [Presence] in Unspecified specimen</t>
  </si>
  <si>
    <t>Ranitidine XXX Ql</t>
  </si>
  <si>
    <t>73951-6</t>
  </si>
  <si>
    <t>RCS-4</t>
  </si>
  <si>
    <t>RCS-4 (synthetic cannabinoid) [Presence] in Blood</t>
  </si>
  <si>
    <t>RCS-4 Bld Ql</t>
  </si>
  <si>
    <t>73930-0</t>
  </si>
  <si>
    <t>RCS-4 5-carboxypentyl</t>
  </si>
  <si>
    <t>RCS-4 5-carboxypentyl (synthetic cannabinoid metabolite) [Presence] in Blood</t>
  </si>
  <si>
    <t>RCS-4 5-carboxypentyl Bld Ql</t>
  </si>
  <si>
    <t>78878-6</t>
  </si>
  <si>
    <t>RCS-4 5-carboxypentyl (synthetic cannabinoid metabolite) [Mass/volume] in Urine by Confirmatory method</t>
  </si>
  <si>
    <t>RCS-4 5-carboxypentyl Ur Cfm-mCnc</t>
  </si>
  <si>
    <t>72469-0</t>
  </si>
  <si>
    <t>RCS-4 5-carboxypentyl (synthetic cannabinoid metabolite) [Presence] in Urine by Confirmatory method</t>
  </si>
  <si>
    <t>RCS-4 5-carboxypentyl Ur Ql Cfm</t>
  </si>
  <si>
    <t>78879-4</t>
  </si>
  <si>
    <t>RCS-4 5-carboxypentyl cutoff</t>
  </si>
  <si>
    <t>RCS-4 5-carboxypentyl (synthetic cannabinoid metabolite) cutoff [Mass/volume] in Urine for Confirmatory method</t>
  </si>
  <si>
    <t>RCS-4 5-carboxypentyl CtO Ur Cfm-mCnc</t>
  </si>
  <si>
    <t>73922-7</t>
  </si>
  <si>
    <t>RCS-4 5-hydroxypentyl</t>
  </si>
  <si>
    <t>RCS-4 5-hydroxypentyl (synthetic cannabinoid metabolite) [Presence] in Blood</t>
  </si>
  <si>
    <t>RCS-4 5OH-pentyl Bld Ql</t>
  </si>
  <si>
    <t>78880-2</t>
  </si>
  <si>
    <t>RCS-4 5-hydroxypentyl (synthetic cannabinoid metabolite) [Mass/volume] in Urine by Confirmatory method</t>
  </si>
  <si>
    <t>RCS-4 5OH-pentyl Ur Cfm-mCnc</t>
  </si>
  <si>
    <t>72468-2</t>
  </si>
  <si>
    <t>RCS-4 5-hydroxypentyl (synthetic cannabinoid metabolite) [Presence] in Urine by Confirmatory method</t>
  </si>
  <si>
    <t>RCS-4 5OH-pentyl Ur Ql Cfm</t>
  </si>
  <si>
    <t>78881-0</t>
  </si>
  <si>
    <t>RCS-4 5-hydroxypentyl cutoff</t>
  </si>
  <si>
    <t>RCS-4 5-hydroxypentyl (synthetic cannabinoid metabolite) cutoff [Mass/volume] in Urine for Confirmatory method</t>
  </si>
  <si>
    <t>RCS-4 5OH-pentyl CtO Ur Cfm-mCnc</t>
  </si>
  <si>
    <t>19144-5</t>
  </si>
  <si>
    <t>Reason for drug test</t>
  </si>
  <si>
    <t>^Patient</t>
  </si>
  <si>
    <t>Reason for drug test [Interpretation]</t>
  </si>
  <si>
    <t>Reason for Drg Tst Patient-Imp</t>
  </si>
  <si>
    <t>48352-9</t>
  </si>
  <si>
    <t>Reboxetine</t>
  </si>
  <si>
    <t>Reboxetine [Moles/volume] in Serum or Plasma</t>
  </si>
  <si>
    <t>Reboxetine SerPl-sCnc</t>
  </si>
  <si>
    <t>38542-7</t>
  </si>
  <si>
    <t>Repaglinide</t>
  </si>
  <si>
    <t>Repaglinide [Mass/volume] in Serum or Plasma</t>
  </si>
  <si>
    <t>Repaglinide SerPl-mCnc</t>
  </si>
  <si>
    <t>48328-9</t>
  </si>
  <si>
    <t>Repaglinide [Presence] in Serum or Plasma</t>
  </si>
  <si>
    <t>Repaglinide SerPl Ql</t>
  </si>
  <si>
    <t>73689-2</t>
  </si>
  <si>
    <t>Repaglinide [Mass/volume] in Urine</t>
  </si>
  <si>
    <t>Repaglinide Ur-mCnc</t>
  </si>
  <si>
    <t>12413-1</t>
  </si>
  <si>
    <t>Resperine</t>
  </si>
  <si>
    <t>Resperine [Mass/volume] in Serum or Plasma</t>
  </si>
  <si>
    <t>Resperine SerPl-mCnc</t>
  </si>
  <si>
    <t>12414-9</t>
  </si>
  <si>
    <t>Resperine [Mass/volume] in Urine</t>
  </si>
  <si>
    <t>Resperine Ur-mCnc</t>
  </si>
  <si>
    <t>41469-8</t>
  </si>
  <si>
    <t>Ribavirin</t>
  </si>
  <si>
    <t>Ribavirin [Mass/volume] in Serum or Plasma</t>
  </si>
  <si>
    <t>Ribavirin SerPl-mCnc</t>
  </si>
  <si>
    <t>35493-6</t>
  </si>
  <si>
    <t>Ricin</t>
  </si>
  <si>
    <t>Ricin [Presence] in Unspecified specimen</t>
  </si>
  <si>
    <t>Ricin XXX Ql</t>
  </si>
  <si>
    <t>41641-2</t>
  </si>
  <si>
    <t>Ricin toxin</t>
  </si>
  <si>
    <t>IF</t>
  </si>
  <si>
    <t>Ricin toxin [Presence] in Unspecified specimen by Immunofluorescence</t>
  </si>
  <si>
    <t>Ricin Tox XXX Ql IF</t>
  </si>
  <si>
    <t>41640-4</t>
  </si>
  <si>
    <t>Ricin toxin Ab.IgG</t>
  </si>
  <si>
    <t>Ricin toxin IgG Ab [Presence] in Serum by Immunofluorescence</t>
  </si>
  <si>
    <t>Ricin Tox IgG Ser Ql IF</t>
  </si>
  <si>
    <t>41639-6</t>
  </si>
  <si>
    <t>Ricin toxin Ab.IgM</t>
  </si>
  <si>
    <t>Ricin toxin IgM Ab [Presence] in Serum by Immunofluorescence</t>
  </si>
  <si>
    <t>Ricin Tox IgM Ser Ql IF</t>
  </si>
  <si>
    <t>54934-5</t>
  </si>
  <si>
    <t>Ricinine</t>
  </si>
  <si>
    <t>Ricinine [Mass/volume] in Urine</t>
  </si>
  <si>
    <t>Ricinine Ur-mCnc</t>
  </si>
  <si>
    <t>41854-1</t>
  </si>
  <si>
    <t>Ricinus communis DNA</t>
  </si>
  <si>
    <t>Probe.amp.tar</t>
  </si>
  <si>
    <t>Castor Bean DNA [Presence] in Unspecified specimen by Probe and target amplification method</t>
  </si>
  <si>
    <t>Castor Bean DNA XXX Ql PCR</t>
  </si>
  <si>
    <t>24032-5</t>
  </si>
  <si>
    <t>Rifabutin</t>
  </si>
  <si>
    <t>Rifabutin [Mass/volume] in Serum or Plasma</t>
  </si>
  <si>
    <t>Rifabutin SerPl-mCnc</t>
  </si>
  <si>
    <t>80546-5</t>
  </si>
  <si>
    <t>Rifampin</t>
  </si>
  <si>
    <t>Rifampin [Mass/volume] in DBS</t>
  </si>
  <si>
    <t>Rifampin DBS-mCnc</t>
  </si>
  <si>
    <t>4021-2</t>
  </si>
  <si>
    <t>Rifampin [Mass/volume] in Serum or Plasma</t>
  </si>
  <si>
    <t>Rifampin SerPl-mCnc</t>
  </si>
  <si>
    <t>80547-3</t>
  </si>
  <si>
    <t>Rilpivirine</t>
  </si>
  <si>
    <t>Rilpivirine [Mass/volume] in Serum or Plasma</t>
  </si>
  <si>
    <t>Rilpivirine SerPl-mCnc</t>
  </si>
  <si>
    <t>9393-0</t>
  </si>
  <si>
    <t>Risperidone</t>
  </si>
  <si>
    <t>Risperidone [Mass/volume] in Serum or Plasma</t>
  </si>
  <si>
    <t>Risperidone SerPl-mCnc</t>
  </si>
  <si>
    <t>32128-1</t>
  </si>
  <si>
    <t>Risperidone [Presence] in Serum or Plasma</t>
  </si>
  <si>
    <t>Risperidone SerPl Ql</t>
  </si>
  <si>
    <t>39799-2</t>
  </si>
  <si>
    <t>Risperidone [Moles/volume] in Serum or Plasma</t>
  </si>
  <si>
    <t>Risperidone SerPl-sCnc</t>
  </si>
  <si>
    <t>77880-3</t>
  </si>
  <si>
    <t>Risperidone [Mass/volume] in Urine by Confirmatory method</t>
  </si>
  <si>
    <t>Risperidone Ur Cfm-mCnc</t>
  </si>
  <si>
    <t>32129-9</t>
  </si>
  <si>
    <t>Risperidone [Presence] in Urine</t>
  </si>
  <si>
    <t>Risperidone Ur Ql</t>
  </si>
  <si>
    <t>32130-7</t>
  </si>
  <si>
    <t>Risperidone [Presence] in Unspecified specimen</t>
  </si>
  <si>
    <t>Risperidone XXX Ql</t>
  </si>
  <si>
    <t>55157-2</t>
  </si>
  <si>
    <t>Risperidone &amp; 9-Hydroxyrisperidone panel</t>
  </si>
  <si>
    <t>Risperidone and 9-Hydroxyrisperidone panel - Serum or Plasma</t>
  </si>
  <si>
    <t>Risperidone+9OH-Ris Pnl SerPl</t>
  </si>
  <si>
    <t>77881-1</t>
  </si>
  <si>
    <t>Risperidone cutoff</t>
  </si>
  <si>
    <t>Risperidone cutoff [Mass/volume] in Urine for Confirmatory method</t>
  </si>
  <si>
    <t>Risperidone CtO Ur Cfm-mCnc</t>
  </si>
  <si>
    <t>78440-5</t>
  </si>
  <si>
    <t>Risperidone trough &amp; 9-Hydroxyrisperidone panel</t>
  </si>
  <si>
    <t>Risperidone trough and 9-Hydroxyrisperidone panel - Serum or Plasma</t>
  </si>
  <si>
    <t>Risp Trgh + 9OH-Ris Pnl SerPl</t>
  </si>
  <si>
    <t>72656-2</t>
  </si>
  <si>
    <t>Risperidone^trough</t>
  </si>
  <si>
    <t>Risperidone [Mass/volume] in Serum or Plasma --trough</t>
  </si>
  <si>
    <t>Risperidone Trough SerPl-mCnc</t>
  </si>
  <si>
    <t>9394-8</t>
  </si>
  <si>
    <t>Risperidone+9-Hydroxyrisperidone</t>
  </si>
  <si>
    <t>Risperidone+9-Hydroxyrisperidone [Mass/volume] in Serum or Plasma</t>
  </si>
  <si>
    <t>Risperidone+9OH-Ris SerPl-mCnc</t>
  </si>
  <si>
    <t>39800-8</t>
  </si>
  <si>
    <t>Risperidone+9-Hydroxyrisperidone [Moles/volume] in Serum or Plasma</t>
  </si>
  <si>
    <t>Risperidone+9OH-Ris SerPl-sCnc</t>
  </si>
  <si>
    <t>31027-6</t>
  </si>
  <si>
    <t>Ritonavir</t>
  </si>
  <si>
    <t>Ritonavir [Mass/volume] in Serum or Plasma</t>
  </si>
  <si>
    <t>Ritonavir SerPl-mCnc</t>
  </si>
  <si>
    <t>51929-8</t>
  </si>
  <si>
    <t>Ritonavir^peak</t>
  </si>
  <si>
    <t>Ritonavir [Mass/volume] in Serum or Plasma --peak</t>
  </si>
  <si>
    <t>Ritonavir Peak SerPl-mCnc</t>
  </si>
  <si>
    <t>51930-6</t>
  </si>
  <si>
    <t>Ritonavir^trough</t>
  </si>
  <si>
    <t>Ritonavir [Mass/volume] in Serum or Plasma --trough</t>
  </si>
  <si>
    <t>Ritonavir Trough SerPl-mCnc</t>
  </si>
  <si>
    <t>82467-2</t>
  </si>
  <si>
    <t>Rituximab</t>
  </si>
  <si>
    <t>Rituximab [Mass/volume] in Serum or Plasma by Immunoassay</t>
  </si>
  <si>
    <t>Rituximab SerPl IA-mCnc</t>
  </si>
  <si>
    <t>72624-0</t>
  </si>
  <si>
    <t>Rivaroxaban</t>
  </si>
  <si>
    <t>Rivaroxaban [Mass/volume] in Serum or Plasma</t>
  </si>
  <si>
    <t>Rivaroxaban SerPl-mCnc</t>
  </si>
  <si>
    <t>74215-5</t>
  </si>
  <si>
    <t>Rivaroxaban [Mass/volume] in Serum or Plasma by LC/MS/MS</t>
  </si>
  <si>
    <t>Rivaroxaban SerPl LC/MS/MS-mCnc</t>
  </si>
  <si>
    <t>51203-8</t>
  </si>
  <si>
    <t>Ropivacaine</t>
  </si>
  <si>
    <t>Ropivacaine [Mass/volume] in Serum or Plasma</t>
  </si>
  <si>
    <t>Ropivacaine SerPl-mCnc</t>
  </si>
  <si>
    <t>5718-2</t>
  </si>
  <si>
    <t>Rubidium</t>
  </si>
  <si>
    <t>Rubidium [Mass/volume] in Blood</t>
  </si>
  <si>
    <t>Rubidium Bld-mCnc</t>
  </si>
  <si>
    <t>5719-0</t>
  </si>
  <si>
    <t>Rubidium [Mass/mass] in Hair</t>
  </si>
  <si>
    <t>Rubidium Hair-mCnt</t>
  </si>
  <si>
    <t>60169-0</t>
  </si>
  <si>
    <t>Rubidium [Mass/volume] in Red Blood Cells</t>
  </si>
  <si>
    <t>Rubidium RBC-mCnc</t>
  </si>
  <si>
    <t>5720-8</t>
  </si>
  <si>
    <t>Rubidium [Mass/volume] in Serum or Plasma</t>
  </si>
  <si>
    <t>Rubidium SerPl-mCnc</t>
  </si>
  <si>
    <t>29968-5</t>
  </si>
  <si>
    <t>Rubidium [Mass/volume] in 24 hour Urine</t>
  </si>
  <si>
    <t>Rubidium 24h Ur-mCnc</t>
  </si>
  <si>
    <t>5721-6</t>
  </si>
  <si>
    <t>Rubidium [Mass/volume] in Urine</t>
  </si>
  <si>
    <t>Rubidium Ur-mCnc</t>
  </si>
  <si>
    <t>29969-3</t>
  </si>
  <si>
    <t>Rubidium [Mass/time] in 24 hour Urine</t>
  </si>
  <si>
    <t>Rubidium 24h Ur-mRate</t>
  </si>
  <si>
    <t>29970-1</t>
  </si>
  <si>
    <t>Rubidium/Creatinine</t>
  </si>
  <si>
    <t>Rubidium/Creatinine [Mass Ratio] in 24 hour Urine</t>
  </si>
  <si>
    <t>Rubidium/Creat 24h Ur</t>
  </si>
  <si>
    <t>59323-6</t>
  </si>
  <si>
    <t>Rufinamide</t>
  </si>
  <si>
    <t>Rufinamide [Mass/volume] in Serum or Plasma</t>
  </si>
  <si>
    <t>Rufinamide SerPl-mCnc</t>
  </si>
  <si>
    <t>59735-1</t>
  </si>
  <si>
    <t>Salicylamide</t>
  </si>
  <si>
    <t>Salicylamide [Mass/volume] in Blood</t>
  </si>
  <si>
    <t>Salicylamide Bld-mCnc</t>
  </si>
  <si>
    <t>4022-0</t>
  </si>
  <si>
    <t>Salicylamide [Mass/volume] in Serum or Plasma</t>
  </si>
  <si>
    <t>Salicylamide SerPl-mCnc</t>
  </si>
  <si>
    <t>55577-1</t>
  </si>
  <si>
    <t>Salicylamide [Moles/volume] in Serum or Plasma</t>
  </si>
  <si>
    <t>Salicylamide SerPl-sCnc</t>
  </si>
  <si>
    <t>59736-9</t>
  </si>
  <si>
    <t>Salicylamide [Mass/volume] in Urine</t>
  </si>
  <si>
    <t>Salicylamide Ur-mCnc</t>
  </si>
  <si>
    <t>34198-2</t>
  </si>
  <si>
    <t>Salicylamide^peak</t>
  </si>
  <si>
    <t>Salicylamide [Mass/volume] in Serum or Plasma --peak</t>
  </si>
  <si>
    <t>Salicylamide Peak SerPl-mCnc</t>
  </si>
  <si>
    <t>34197-4</t>
  </si>
  <si>
    <t>Salicylamide^trough</t>
  </si>
  <si>
    <t>Salicylamide [Mass/volume] in Serum or Plasma --trough</t>
  </si>
  <si>
    <t>Salicylamide Trough SerPl-mCnc</t>
  </si>
  <si>
    <t>60201-1</t>
  </si>
  <si>
    <t>Salicylates</t>
  </si>
  <si>
    <t>Salicylates [Mass/volume] in Blood</t>
  </si>
  <si>
    <t>Salicylates Bld-mCnc</t>
  </si>
  <si>
    <t>17559-6</t>
  </si>
  <si>
    <t>Salicylates [Presence] in Blood</t>
  </si>
  <si>
    <t>Salicylates Bld Ql</t>
  </si>
  <si>
    <t>29227-6</t>
  </si>
  <si>
    <t>Salicylates [Mass/volume] in Body fluid</t>
  </si>
  <si>
    <t>Salicylates Fld-mCnc</t>
  </si>
  <si>
    <t>29352-2</t>
  </si>
  <si>
    <t>Salicylates [Mass/volume] in Gastric fluid</t>
  </si>
  <si>
    <t>Salicylates Gast-mCnc</t>
  </si>
  <si>
    <t>17560-4</t>
  </si>
  <si>
    <t>Salicylates [Presence] in Gastric fluid</t>
  </si>
  <si>
    <t>Salicylates Gast Ql</t>
  </si>
  <si>
    <t>47128-4</t>
  </si>
  <si>
    <t>Salicylates [Moles/volume] in Gastric fluid</t>
  </si>
  <si>
    <t>Salicylates Gast-sCnc</t>
  </si>
  <si>
    <t>4024-6</t>
  </si>
  <si>
    <t>Salicylates [Mass/volume] in Serum or Plasma</t>
  </si>
  <si>
    <t>Salicylates SerPl-mCnc</t>
  </si>
  <si>
    <t>46978-3</t>
  </si>
  <si>
    <t>Salicylates [Mass/volume] in Serum or Plasma by Confirmatory method</t>
  </si>
  <si>
    <t>Salicylates SerPl Cfm-mCnc</t>
  </si>
  <si>
    <t>35597-4</t>
  </si>
  <si>
    <t>Salicylates [Mass/volume] in Serum or Plasma by Screen method</t>
  </si>
  <si>
    <t>Salicylates SerPl Scn-mCnc</t>
  </si>
  <si>
    <t>4023-8</t>
  </si>
  <si>
    <t>Salicylates [Presence] in Serum or Plasma</t>
  </si>
  <si>
    <t>Salicylates SerPl Ql</t>
  </si>
  <si>
    <t>14909-6</t>
  </si>
  <si>
    <t>Salicylates [Moles/volume] in Serum or Plasma</t>
  </si>
  <si>
    <t>Salicylates SerPl-sCnc</t>
  </si>
  <si>
    <t>70216-7</t>
  </si>
  <si>
    <t>Salicylates [Moles/volume] in Serum or Plasma by Screen method</t>
  </si>
  <si>
    <t>Salicylates SerPl Scn-sCnc</t>
  </si>
  <si>
    <t>4026-1</t>
  </si>
  <si>
    <t>Salicylates [Mass/volume] in Urine</t>
  </si>
  <si>
    <t>Salicylates Ur-mCnc</t>
  </si>
  <si>
    <t>4025-3</t>
  </si>
  <si>
    <t>Salicylates [Presence] in Urine</t>
  </si>
  <si>
    <t>Salicylates Ur Ql</t>
  </si>
  <si>
    <t>22701-7</t>
  </si>
  <si>
    <t>Salicylates [Moles/volume] in Urine</t>
  </si>
  <si>
    <t>Salicylates Ur-sCnc</t>
  </si>
  <si>
    <t>35130-4</t>
  </si>
  <si>
    <t>Salicylates [Presence] in Unspecified specimen</t>
  </si>
  <si>
    <t>Salicylates XXX Ql</t>
  </si>
  <si>
    <t>22732-2</t>
  </si>
  <si>
    <t>Salicylates [Moles/volume] in Unspecified specimen</t>
  </si>
  <si>
    <t>Salicylates XXX-sCnc</t>
  </si>
  <si>
    <t>80963-2</t>
  </si>
  <si>
    <t>Salicylates.free</t>
  </si>
  <si>
    <t>Salicylates free [Mass/volume] in Serum or Plasma</t>
  </si>
  <si>
    <t>Salicylates free SerPl-mCnc</t>
  </si>
  <si>
    <t>72677-8</t>
  </si>
  <si>
    <t>Salicylates^trough</t>
  </si>
  <si>
    <t>Salicylates [Mass/volume] in Serum or Plasma --trough</t>
  </si>
  <si>
    <t>Salicylates Trough SerPl-mCnc</t>
  </si>
  <si>
    <t>42610-6</t>
  </si>
  <si>
    <t>Salicylurate</t>
  </si>
  <si>
    <t>Salicylurate [Mass/volume] in Serum or Plasma</t>
  </si>
  <si>
    <t>Salicylurate SerPl-mCnc</t>
  </si>
  <si>
    <t>42612-2</t>
  </si>
  <si>
    <t>Salicylurate [Mass/volume] in Urine</t>
  </si>
  <si>
    <t>Salicylurate Ur-mCnc</t>
  </si>
  <si>
    <t>59324-4</t>
  </si>
  <si>
    <t>Salvinorin A</t>
  </si>
  <si>
    <t>Salvinorin A [Mass/volume] in Blood</t>
  </si>
  <si>
    <t>Salvinorin A Bld-mCnc</t>
  </si>
  <si>
    <t>59326-9</t>
  </si>
  <si>
    <t>Salvinorin A [Mass/volume] in Serum or Plasma</t>
  </si>
  <si>
    <t>Salvinorin A SerPl-mCnc</t>
  </si>
  <si>
    <t>59328-5</t>
  </si>
  <si>
    <t>Salvinorin A [Mass/volume] in Urine</t>
  </si>
  <si>
    <t>Salvinorin A Ur-mCnc</t>
  </si>
  <si>
    <t>59325-1</t>
  </si>
  <si>
    <t>Salvinorin B</t>
  </si>
  <si>
    <t>Salvinorin B [Mass/volume] in Blood</t>
  </si>
  <si>
    <t>Salvinorin B Bld-mCnc</t>
  </si>
  <si>
    <t>59327-7</t>
  </si>
  <si>
    <t>Salvinorin B [Mass/volume] in Serum or Plasma</t>
  </si>
  <si>
    <t>Salvinorin B SerPl-mCnc</t>
  </si>
  <si>
    <t>59329-3</t>
  </si>
  <si>
    <t>Salvinorin B [Mass/volume] in Urine</t>
  </si>
  <si>
    <t>Salvinorin B Ur-mCnc</t>
  </si>
  <si>
    <t>19051-2</t>
  </si>
  <si>
    <t>Saquinavir</t>
  </si>
  <si>
    <t>Saquinavir [Mass/volume] in Serum or Plasma</t>
  </si>
  <si>
    <t>Saquinavir SerPl-mCnc</t>
  </si>
  <si>
    <t>51932-2</t>
  </si>
  <si>
    <t>Saquinavir^trough</t>
  </si>
  <si>
    <t>Saquinavir [Mass/volume] in Serum or Plasma --trough</t>
  </si>
  <si>
    <t>Saquinavir Trough SerPl-mCnc</t>
  </si>
  <si>
    <t>17567-9</t>
  </si>
  <si>
    <t>Sasapyrine</t>
  </si>
  <si>
    <t>Sasapyrine [Mass/volume] in Serum or Plasma</t>
  </si>
  <si>
    <t>Sasapyrine SerPl-mCnc</t>
  </si>
  <si>
    <t>29923-0</t>
  </si>
  <si>
    <t>Scandium</t>
  </si>
  <si>
    <t>Scandium [Mass/volume] in 24 hour Urine</t>
  </si>
  <si>
    <t>Scandium 24h Ur-mCnc</t>
  </si>
  <si>
    <t>29924-8</t>
  </si>
  <si>
    <t>Scandium [Mass/time] in 24 hour Urine</t>
  </si>
  <si>
    <t>Scandium 24h Ur-mRate</t>
  </si>
  <si>
    <t>29925-5</t>
  </si>
  <si>
    <t>Scandium/Creatinine</t>
  </si>
  <si>
    <t>Scandium/Creatinine [Mass Ratio] in 24 hour Urine</t>
  </si>
  <si>
    <t>Scandium/Creat 24h Ur</t>
  </si>
  <si>
    <t>11252-4</t>
  </si>
  <si>
    <t>Scopolamine</t>
  </si>
  <si>
    <t>Scopolamine [Mass/volume] in Serum or Plasma</t>
  </si>
  <si>
    <t>Scopolamine SerPl-mCnc</t>
  </si>
  <si>
    <t>17571-1</t>
  </si>
  <si>
    <t>Scopolamine [Mass/volume] in Urine</t>
  </si>
  <si>
    <t>Scopolamine Ur-mCnc</t>
  </si>
  <si>
    <t>11002-3</t>
  </si>
  <si>
    <t>Scopolamine [Presence] in Urine</t>
  </si>
  <si>
    <t>Scopolamine Ur Ql</t>
  </si>
  <si>
    <t>14269-5</t>
  </si>
  <si>
    <t>Sec-butyl acetate</t>
  </si>
  <si>
    <t>Sec-butyl acetate [Mass/volume] in Blood</t>
  </si>
  <si>
    <t>s-Butyl Acetate Bld-mCnc</t>
  </si>
  <si>
    <t>72397-3</t>
  </si>
  <si>
    <t>Secobarbital</t>
  </si>
  <si>
    <t>Secobarbital [Mass/volume] in Blood by Confirmatory method</t>
  </si>
  <si>
    <t>Secobarbital Bld Cfm-mCnc</t>
  </si>
  <si>
    <t>17573-7</t>
  </si>
  <si>
    <t>Secobarbital [Mass/volume] in Gastric fluid</t>
  </si>
  <si>
    <t>Secobarbital Gast-mCnc</t>
  </si>
  <si>
    <t>12489-1</t>
  </si>
  <si>
    <t>Secobarbital [Presence] in Gastric fluid</t>
  </si>
  <si>
    <t>Secobarbital Gast Ql</t>
  </si>
  <si>
    <t>26930-8</t>
  </si>
  <si>
    <t>Secobarbital [Mass/mass] in Hair</t>
  </si>
  <si>
    <t>Secobarbital Hair-mCnt</t>
  </si>
  <si>
    <t>27002-5</t>
  </si>
  <si>
    <t>Secobarbital [Mass/mass] in Meconium</t>
  </si>
  <si>
    <t>Secobarbital Mec-mCnt</t>
  </si>
  <si>
    <t>27049-6</t>
  </si>
  <si>
    <t>Secobarbital [Mass/volume] in Milk</t>
  </si>
  <si>
    <t>Secobarbital Mlk-mCnc</t>
  </si>
  <si>
    <t>72452-6</t>
  </si>
  <si>
    <t>Secobarbital [Mass/volume] in Saliva (oral fluid) by Confirmatory method</t>
  </si>
  <si>
    <t>Secobarbital Sal Cfm-mCnc</t>
  </si>
  <si>
    <t>72629-9</t>
  </si>
  <si>
    <t>Secobarbital [Presence] in Saliva (oral fluid) by Confirmatory method</t>
  </si>
  <si>
    <t>Secobarbital Sal Ql Cfm</t>
  </si>
  <si>
    <t>4028-7</t>
  </si>
  <si>
    <t>Secobarbital [Mass/volume] in Serum or Plasma</t>
  </si>
  <si>
    <t>Secobarbital SerPl-mCnc</t>
  </si>
  <si>
    <t>35634-5</t>
  </si>
  <si>
    <t>Secobarbital [Mass/volume] in Serum or Plasma by Screen method</t>
  </si>
  <si>
    <t>Secobarbital SerPl Scn-mCnc</t>
  </si>
  <si>
    <t>4027-9</t>
  </si>
  <si>
    <t>Secobarbital [Presence] in Serum or Plasma</t>
  </si>
  <si>
    <t>Secobarbital SerPl Ql</t>
  </si>
  <si>
    <t>25520-8</t>
  </si>
  <si>
    <t>Secobarbital [Moles/volume] in Serum or Plasma</t>
  </si>
  <si>
    <t>Secobarbital SerPl-sCnc</t>
  </si>
  <si>
    <t>82968-9</t>
  </si>
  <si>
    <t>Secobarbital [Mass/volume] in Serum, Plasma or Blood by Confirmatory method</t>
  </si>
  <si>
    <t>Secobarbital SerPlBld Cfm-mCnc</t>
  </si>
  <si>
    <t>27242-7</t>
  </si>
  <si>
    <t>Secobarbital [Mass/mass] in Stool</t>
  </si>
  <si>
    <t>Secobarbital Stl-mCnt</t>
  </si>
  <si>
    <t>12500-5</t>
  </si>
  <si>
    <t>Secobarbital [Presence] in Stool</t>
  </si>
  <si>
    <t>Secobarbital Stl Ql</t>
  </si>
  <si>
    <t>19695-6</t>
  </si>
  <si>
    <t>Secobarbital [Mass/volume] in Urine</t>
  </si>
  <si>
    <t>Secobarbital Ur-mCnc</t>
  </si>
  <si>
    <t>16238-8</t>
  </si>
  <si>
    <t>Secobarbital [Mass/volume] in Urine by Confirmatory method</t>
  </si>
  <si>
    <t>Secobarbital Ur Cfm-mCnc</t>
  </si>
  <si>
    <t>4029-5</t>
  </si>
  <si>
    <t>Secobarbital [Presence] in Urine</t>
  </si>
  <si>
    <t>Secobarbital Ur Ql</t>
  </si>
  <si>
    <t>16194-3</t>
  </si>
  <si>
    <t>Secobarbital [Presence] in Urine by Confirmatory method</t>
  </si>
  <si>
    <t>Secobarbital Ur Ql Cfm</t>
  </si>
  <si>
    <t>19692-3</t>
  </si>
  <si>
    <t>Secobarbital [Presence] in Urine by Screen method</t>
  </si>
  <si>
    <t>Secobarbital Ur Ql Scn</t>
  </si>
  <si>
    <t>72928-5</t>
  </si>
  <si>
    <t>Secobarbital [Moles/volume] in Urine</t>
  </si>
  <si>
    <t>Secobarbital Ur-sCnc</t>
  </si>
  <si>
    <t>26679-1</t>
  </si>
  <si>
    <t>Secobarbital [Mass/volume] in Vitreous fluid</t>
  </si>
  <si>
    <t>Secobarbital Vitf-mCnc</t>
  </si>
  <si>
    <t>32111-7</t>
  </si>
  <si>
    <t>Secobarbital [Presence] in Unspecified specimen</t>
  </si>
  <si>
    <t>Secobarbital XXX Ql</t>
  </si>
  <si>
    <t>19697-2</t>
  </si>
  <si>
    <t>Secobarbital cutoff</t>
  </si>
  <si>
    <t>Secobarbital cutoff [Mass/volume] in Urine for Confirmatory method</t>
  </si>
  <si>
    <t>Secobarbital CtO Ur Cfm-mCnc</t>
  </si>
  <si>
    <t>19696-4</t>
  </si>
  <si>
    <t>Secobarbital cutoff [Mass/volume] in Urine for Screen method</t>
  </si>
  <si>
    <t>Secobarbital CtO Ur Scn-mCnc</t>
  </si>
  <si>
    <t>12415-6</t>
  </si>
  <si>
    <t>Selegiline</t>
  </si>
  <si>
    <t>Selegiline [Mass/volume] in Serum or Plasma</t>
  </si>
  <si>
    <t>Selegiline SerPl-mCnc</t>
  </si>
  <si>
    <t>5722-4</t>
  </si>
  <si>
    <t>Selenium</t>
  </si>
  <si>
    <t>Selenium [Mass/volume] in Blood</t>
  </si>
  <si>
    <t>Selenium Bld-mCnc</t>
  </si>
  <si>
    <t>17574-5</t>
  </si>
  <si>
    <t>Selenium [Mass/volume] in Body fluid</t>
  </si>
  <si>
    <t>Selenium Fld-mCnc</t>
  </si>
  <si>
    <t>20961-9</t>
  </si>
  <si>
    <t>Selenium [Mass/mass] in Feed</t>
  </si>
  <si>
    <t>Selenium Feed-mCnt</t>
  </si>
  <si>
    <t>58026-6</t>
  </si>
  <si>
    <t>Selenium [Mass/volume] in Nonbiological fluid</t>
  </si>
  <si>
    <t>Selenium Fld.NB-mCnc</t>
  </si>
  <si>
    <t>20960-1</t>
  </si>
  <si>
    <t>Selenium [Mass/mass] in Gastric fluid</t>
  </si>
  <si>
    <t>Selenium Gast-mCnt</t>
  </si>
  <si>
    <t>29499-1</t>
  </si>
  <si>
    <t>Selenium [Mass/mass] in Hair</t>
  </si>
  <si>
    <t>Selenium Hair-mCnt</t>
  </si>
  <si>
    <t>50904-2</t>
  </si>
  <si>
    <t>Selenium [Moles/mass] in Hair</t>
  </si>
  <si>
    <t>Selenium Hair-sCnt</t>
  </si>
  <si>
    <t>59737-7</t>
  </si>
  <si>
    <t>Selenium [Mass/mass] in Nail</t>
  </si>
  <si>
    <t>Selenium Nail-mCnt</t>
  </si>
  <si>
    <t>5723-2</t>
  </si>
  <si>
    <t>Selenium [Mass/volume] in Red Blood Cells</t>
  </si>
  <si>
    <t>Selenium RBC-mCnc</t>
  </si>
  <si>
    <t>52913-1</t>
  </si>
  <si>
    <t>Selenium [Moles/volume] in Red Blood Cells</t>
  </si>
  <si>
    <t>Selenium RBC-sCnc</t>
  </si>
  <si>
    <t>54925-3</t>
  </si>
  <si>
    <t>Semen</t>
  </si>
  <si>
    <t>Selenium [Mass/volume] in Semen</t>
  </si>
  <si>
    <t>Selenium Smn-mCnc</t>
  </si>
  <si>
    <t>5724-0</t>
  </si>
  <si>
    <t>Selenium [Mass/volume] in Serum or Plasma</t>
  </si>
  <si>
    <t>Selenium SerPl-mCnc</t>
  </si>
  <si>
    <t>25521-6</t>
  </si>
  <si>
    <t>Selenium [Moles/volume] in Serum or Plasma</t>
  </si>
  <si>
    <t>Selenium SerPl-sCnc</t>
  </si>
  <si>
    <t>5725-7</t>
  </si>
  <si>
    <t>Selenium [Mass/mass] in Tissue</t>
  </si>
  <si>
    <t>Selenium Tiss-mCnt</t>
  </si>
  <si>
    <t>52889-3</t>
  </si>
  <si>
    <t>Selenium [Moles/mass] in Tissue</t>
  </si>
  <si>
    <t>Selenium Tiss-sCnt</t>
  </si>
  <si>
    <t>47976-6</t>
  </si>
  <si>
    <t>Selenium [Mass/volume] in 24 hour Urine</t>
  </si>
  <si>
    <t>Selenium 24h Ur-mCnc</t>
  </si>
  <si>
    <t>5726-5</t>
  </si>
  <si>
    <t>Selenium [Mass/volume] in Urine</t>
  </si>
  <si>
    <t>Selenium Ur-mCnc</t>
  </si>
  <si>
    <t>30927-8</t>
  </si>
  <si>
    <t>Selenium [Mass/volume] in Urine collected for unspecified duration</t>
  </si>
  <si>
    <t>Selenium ?Tm Ur-mCnc</t>
  </si>
  <si>
    <t>5727-3</t>
  </si>
  <si>
    <t>Selenium [Mass/time] in 24 hour Urine</t>
  </si>
  <si>
    <t>Selenium 24h Ur-mRate</t>
  </si>
  <si>
    <t>50903-4</t>
  </si>
  <si>
    <t>Selenium [Moles/volume] in Urine</t>
  </si>
  <si>
    <t>Selenium Ur-sCnc</t>
  </si>
  <si>
    <t>52908-1</t>
  </si>
  <si>
    <t>Selenium [Moles/time] in 24 hour Urine</t>
  </si>
  <si>
    <t>Selenium 24h Ur-sRate</t>
  </si>
  <si>
    <t>9483-9</t>
  </si>
  <si>
    <t>Selenium [Mass/volume] in Water</t>
  </si>
  <si>
    <t>Selenium Wat-mCnc</t>
  </si>
  <si>
    <t>23779-2</t>
  </si>
  <si>
    <t>Selenium [Mass/volume] in Unspecified specimen</t>
  </si>
  <si>
    <t>Selenium XXX-mCnc</t>
  </si>
  <si>
    <t>29917-2</t>
  </si>
  <si>
    <t>Selenium/Creatinine</t>
  </si>
  <si>
    <t>Selenium/Creatinine [Mass Ratio] in 24 hour Urine</t>
  </si>
  <si>
    <t>Selenium/Creat 24h Ur</t>
  </si>
  <si>
    <t>13467-6</t>
  </si>
  <si>
    <t>Selenium/Creatinine [Mass Ratio] in Urine</t>
  </si>
  <si>
    <t>Selenium/Creat Ur</t>
  </si>
  <si>
    <t>44402-6</t>
  </si>
  <si>
    <t>Selenium/Creatinine [Molar ratio] in 24 hour Urine</t>
  </si>
  <si>
    <t>Selenium/Creat 24h Ur-sRto</t>
  </si>
  <si>
    <t>52923-0</t>
  </si>
  <si>
    <t>Selenium/Creatinine [Molar ratio] in Urine</t>
  </si>
  <si>
    <t>Selenium/Creat Ur-sRto</t>
  </si>
  <si>
    <t>49941-8</t>
  </si>
  <si>
    <t>Sepiapterin</t>
  </si>
  <si>
    <t>Sepiapterin [Moles/volume] in Cerebral spinal fluid</t>
  </si>
  <si>
    <t>Sepiapterin CSF-sCnc</t>
  </si>
  <si>
    <t>6906-2</t>
  </si>
  <si>
    <t>Sertraline</t>
  </si>
  <si>
    <t>Sertraline [Mass/volume] in Serum or Plasma</t>
  </si>
  <si>
    <t>Sertraline SerPl-mCnc</t>
  </si>
  <si>
    <t>13579-8</t>
  </si>
  <si>
    <t>Sertraline [Presence] in Serum or Plasma</t>
  </si>
  <si>
    <t>Sertraline SerPl Ql</t>
  </si>
  <si>
    <t>14911-2</t>
  </si>
  <si>
    <t>Sertraline [Moles/volume] in Serum or Plasma</t>
  </si>
  <si>
    <t>Sertraline SerPl-sCnc</t>
  </si>
  <si>
    <t>74662-8</t>
  </si>
  <si>
    <t>Sertraline [Mass/volume] in Urine</t>
  </si>
  <si>
    <t>Sertraline Ur-mCnc</t>
  </si>
  <si>
    <t>32112-5</t>
  </si>
  <si>
    <t>Sertraline [Presence] in Urine</t>
  </si>
  <si>
    <t>Sertraline Ur Ql</t>
  </si>
  <si>
    <t>32113-3</t>
  </si>
  <si>
    <t>Sertraline [Presence] in Unspecified specimen</t>
  </si>
  <si>
    <t>Sertraline XXX Ql</t>
  </si>
  <si>
    <t>78882-8</t>
  </si>
  <si>
    <t>Sertraline cutoff</t>
  </si>
  <si>
    <t>Sertraline cutoff [Mass/volume] in Urine for Confirmatory method</t>
  </si>
  <si>
    <t>Sertraline CtO Ur Cfm-mCnc</t>
  </si>
  <si>
    <t>78438-9</t>
  </si>
  <si>
    <t>Sertraline trough &amp; Norsertraline panel</t>
  </si>
  <si>
    <t>Sertraline trough and Norsertraline panel - Serum or Plasma</t>
  </si>
  <si>
    <t>Sertraline Trough + Nor Pnl SerPl</t>
  </si>
  <si>
    <t>74911-9</t>
  </si>
  <si>
    <t>Sertraline^trough</t>
  </si>
  <si>
    <t>Sertraline [Mass/volume] in Serum or Plasma --trough</t>
  </si>
  <si>
    <t>Sertraline Trough SerPl-mCnc</t>
  </si>
  <si>
    <t>59332-7</t>
  </si>
  <si>
    <t>Sibutramine</t>
  </si>
  <si>
    <t>Sibutramine [Mass/volume] in Blood</t>
  </si>
  <si>
    <t>Sibutramine Bld-mCnc</t>
  </si>
  <si>
    <t>59335-0</t>
  </si>
  <si>
    <t>Sibutramine [Mass/volume] in Serum or Plasma</t>
  </si>
  <si>
    <t>Sibutramine SerPl-mCnc</t>
  </si>
  <si>
    <t>59338-4</t>
  </si>
  <si>
    <t>Sibutramine [Mass/volume] in Urine</t>
  </si>
  <si>
    <t>Sibutramine Ur-mCnc</t>
  </si>
  <si>
    <t>28075-0</t>
  </si>
  <si>
    <t>Sildenafil citrate</t>
  </si>
  <si>
    <t>Sildenafil citrate [Mass/volume] in Serum or Plasma</t>
  </si>
  <si>
    <t>Sildenafil cit SerPl-mCnc</t>
  </si>
  <si>
    <t>55578-9</t>
  </si>
  <si>
    <t>Sildenafil citrate [Moles/volume] in Serum or Plasma</t>
  </si>
  <si>
    <t>Sildenafil cit SerPl-sCnc</t>
  </si>
  <si>
    <t>43164-3</t>
  </si>
  <si>
    <t>Silica</t>
  </si>
  <si>
    <t>Silica [Mass/volume] in Water</t>
  </si>
  <si>
    <t>Silica Wat-mCnc</t>
  </si>
  <si>
    <t>18254-3</t>
  </si>
  <si>
    <t>Silicate</t>
  </si>
  <si>
    <t>Silicate [Mass/volume] in Body fluid</t>
  </si>
  <si>
    <t>Silicate Fld-mCnc</t>
  </si>
  <si>
    <t>5729-9</t>
  </si>
  <si>
    <t>Silicate [Mass/volume] in Serum or Plasma</t>
  </si>
  <si>
    <t>Silicate SerPl-mCnc</t>
  </si>
  <si>
    <t>5730-7</t>
  </si>
  <si>
    <t>Silicate [Mass/mass] in Tissue</t>
  </si>
  <si>
    <t>Silicate Tiss-mCnt</t>
  </si>
  <si>
    <t>5731-5</t>
  </si>
  <si>
    <t>Silicate [Mass/volume] in Urine</t>
  </si>
  <si>
    <t>Silicate Ur-mCnc</t>
  </si>
  <si>
    <t>5728-1</t>
  </si>
  <si>
    <t>Silicon</t>
  </si>
  <si>
    <t>Silicon [Mass/volume] in Blood</t>
  </si>
  <si>
    <t>Silicon Bld-mCnc</t>
  </si>
  <si>
    <t>60170-8</t>
  </si>
  <si>
    <t>Silicon [Mass/volume] in Body fluid</t>
  </si>
  <si>
    <t>Silicon Fld-mCnc</t>
  </si>
  <si>
    <t>51204-6</t>
  </si>
  <si>
    <t>Silicon [Mass/mass] in Hair</t>
  </si>
  <si>
    <t>Silicon Hair-mCnt</t>
  </si>
  <si>
    <t>50905-9</t>
  </si>
  <si>
    <t>Silicon [Moles/mass] in Hair</t>
  </si>
  <si>
    <t>Silicon Hair-sCnt</t>
  </si>
  <si>
    <t>60171-6</t>
  </si>
  <si>
    <t>Silicon [Mass/volume] in Red Blood Cells</t>
  </si>
  <si>
    <t>Silicon RBC-mCnc</t>
  </si>
  <si>
    <t>10829-0</t>
  </si>
  <si>
    <t>Silicon [Mass/volume] in Serum or Plasma</t>
  </si>
  <si>
    <t>Silicon SerPl-mCnc</t>
  </si>
  <si>
    <t>25526-5</t>
  </si>
  <si>
    <t>Silicon [Moles/volume] in Serum or Plasma</t>
  </si>
  <si>
    <t>Silicon SerPl-sCnc</t>
  </si>
  <si>
    <t>52888-5</t>
  </si>
  <si>
    <t>Silicon [Moles/mass] in Tissue</t>
  </si>
  <si>
    <t>Silicon Tiss-sCnt</t>
  </si>
  <si>
    <t>46981-7</t>
  </si>
  <si>
    <t>Silicon [Mass/volume] in Urine</t>
  </si>
  <si>
    <t>Silicon Ur-mCnc</t>
  </si>
  <si>
    <t>50906-7</t>
  </si>
  <si>
    <t>Silicon [Moles/volume] in Urine</t>
  </si>
  <si>
    <t>Silicon Ur-sCnc</t>
  </si>
  <si>
    <t>50907-5</t>
  </si>
  <si>
    <t>Silicon [Moles/time] in 24 hour Urine</t>
  </si>
  <si>
    <t>Silicon 24h Ur-sRate</t>
  </si>
  <si>
    <t>9401-1</t>
  </si>
  <si>
    <t>Silicon [Mass/volume] in Unspecified specimen</t>
  </si>
  <si>
    <t>Silicon XXX-mCnc</t>
  </si>
  <si>
    <t>44404-2</t>
  </si>
  <si>
    <t>Silicon/Creatinine</t>
  </si>
  <si>
    <t>Silicon/Creatinine [Mass Ratio] in Urine</t>
  </si>
  <si>
    <t>Silicon/Creat Ur</t>
  </si>
  <si>
    <t>5732-3</t>
  </si>
  <si>
    <t>Silver</t>
  </si>
  <si>
    <t>Silver [Mass/volume] in Blood</t>
  </si>
  <si>
    <t>Silver Bld-mCnc</t>
  </si>
  <si>
    <t>82462-3</t>
  </si>
  <si>
    <t>Silver [Moles/volume] in Blood</t>
  </si>
  <si>
    <t>Silver Bld-sCnc</t>
  </si>
  <si>
    <t>59738-5</t>
  </si>
  <si>
    <t>Silver [Mass/volume] in Body fluid</t>
  </si>
  <si>
    <t>Silver Fld-mCnc</t>
  </si>
  <si>
    <t>80145-6</t>
  </si>
  <si>
    <t>Silver [Moles/volume] in Body fluid</t>
  </si>
  <si>
    <t>Silver Fld-sCnc</t>
  </si>
  <si>
    <t>17582-8</t>
  </si>
  <si>
    <t>Silver [Mass/volume] in Dialysis fluid</t>
  </si>
  <si>
    <t>Silver Dial fld-mCnc</t>
  </si>
  <si>
    <t>5733-1</t>
  </si>
  <si>
    <t>Silver [Mass/mass] in Hair</t>
  </si>
  <si>
    <t>Silver Hair-mCnt</t>
  </si>
  <si>
    <t>50908-3</t>
  </si>
  <si>
    <t>Silver [Moles/mass] in Hair</t>
  </si>
  <si>
    <t>Silver Hair-sCnt</t>
  </si>
  <si>
    <t>59739-3</t>
  </si>
  <si>
    <t>Silver [Mass/mass] in Nail</t>
  </si>
  <si>
    <t>Silver Nail-mCnt</t>
  </si>
  <si>
    <t>59740-1</t>
  </si>
  <si>
    <t>Silver [Mass/volume] in Red Blood Cells</t>
  </si>
  <si>
    <t>Silver RBC-mCnc</t>
  </si>
  <si>
    <t>52896-8</t>
  </si>
  <si>
    <t>Silver [Moles/volume] in Red Blood Cells</t>
  </si>
  <si>
    <t>Silver RBC-sCnc</t>
  </si>
  <si>
    <t>5734-9</t>
  </si>
  <si>
    <t>Silver [Mass/volume] in Serum or Plasma</t>
  </si>
  <si>
    <t>Silver SerPl-mCnc</t>
  </si>
  <si>
    <t>25527-3</t>
  </si>
  <si>
    <t>Silver [Moles/volume] in Serum or Plasma</t>
  </si>
  <si>
    <t>Silver SerPl-sCnc</t>
  </si>
  <si>
    <t>59741-9</t>
  </si>
  <si>
    <t>Silver [Mass/mass] in Tissue</t>
  </si>
  <si>
    <t>Silver Tiss-mCnt</t>
  </si>
  <si>
    <t>78892-7</t>
  </si>
  <si>
    <t>Silver [Moles/mass] in Tissue</t>
  </si>
  <si>
    <t>Silver Tiss-sCnt</t>
  </si>
  <si>
    <t>29977-6</t>
  </si>
  <si>
    <t>Silver [Mass/volume] in 24 hour Urine</t>
  </si>
  <si>
    <t>Silver 24h Ur-mCnc</t>
  </si>
  <si>
    <t>5735-6</t>
  </si>
  <si>
    <t>Silver [Mass/volume] in Urine</t>
  </si>
  <si>
    <t>Silver Ur-mCnc</t>
  </si>
  <si>
    <t>30928-6</t>
  </si>
  <si>
    <t>Silver [Mass/volume] in Urine collected for unspecified duration</t>
  </si>
  <si>
    <t>Silver ?Tm Ur-mCnc</t>
  </si>
  <si>
    <t>6931-0</t>
  </si>
  <si>
    <t>Silver [Mass/time] in 24 hour Urine</t>
  </si>
  <si>
    <t>Silver 24h Ur-mRate</t>
  </si>
  <si>
    <t>50910-9</t>
  </si>
  <si>
    <t>Silver [Moles/volume] in 24 hour Urine</t>
  </si>
  <si>
    <t>Silver 24h Ur-sCnc</t>
  </si>
  <si>
    <t>50909-1</t>
  </si>
  <si>
    <t>Silver [Moles/volume] in Urine</t>
  </si>
  <si>
    <t>Silver Ur-sCnc</t>
  </si>
  <si>
    <t>47129-2</t>
  </si>
  <si>
    <t>Silver [Moles/time] in 24 hour Urine</t>
  </si>
  <si>
    <t>Silver 24h Ur-sRate</t>
  </si>
  <si>
    <t>9484-7</t>
  </si>
  <si>
    <t>Silver [Mass/volume] in Water</t>
  </si>
  <si>
    <t>Silver Wat-mCnc</t>
  </si>
  <si>
    <t>29978-4</t>
  </si>
  <si>
    <t>Silver/Creatinine</t>
  </si>
  <si>
    <t>Silver/Creatinine [Mass Ratio] in 24 hour Urine</t>
  </si>
  <si>
    <t>Silver/Creat 24h Ur</t>
  </si>
  <si>
    <t>13476-7</t>
  </si>
  <si>
    <t>Silver/Creatinine [Mass Ratio] in Urine</t>
  </si>
  <si>
    <t>Silver/Creat Ur</t>
  </si>
  <si>
    <t>52904-0</t>
  </si>
  <si>
    <t>Silver/Creatinine [Molar ratio] in 24 hour Urine</t>
  </si>
  <si>
    <t>Silver/Creat 24h Ur-sRto</t>
  </si>
  <si>
    <t>52905-7</t>
  </si>
  <si>
    <t>Silver/Creatinine [Molar ratio] in Urine</t>
  </si>
  <si>
    <t>Silver/Creat Ur-sRto</t>
  </si>
  <si>
    <t>38328-1</t>
  </si>
  <si>
    <t>Simazine</t>
  </si>
  <si>
    <t>Simazine [Mass/volume] in Water</t>
  </si>
  <si>
    <t>Simazine Wat-mCnc</t>
  </si>
  <si>
    <t>29247-4</t>
  </si>
  <si>
    <t>Sirolimus</t>
  </si>
  <si>
    <t>Sirolimus [Mass/volume] in Blood</t>
  </si>
  <si>
    <t>Sirolimus Bld-mCnc</t>
  </si>
  <si>
    <t>80548-1</t>
  </si>
  <si>
    <t>Sirolimus [Mass/volume] in DBS</t>
  </si>
  <si>
    <t>Sirolimus DBS-mCnc</t>
  </si>
  <si>
    <t>72676-0</t>
  </si>
  <si>
    <t>Sirolimus^trough</t>
  </si>
  <si>
    <t>Sirolimus [Mass/volume] in Plasma --trough</t>
  </si>
  <si>
    <t>Sirolimus Trough Plas-mCnc</t>
  </si>
  <si>
    <t>73679-3</t>
  </si>
  <si>
    <t>Sorafenib</t>
  </si>
  <si>
    <t>Sorafenib [Mass/volume] in Serum or Plasma</t>
  </si>
  <si>
    <t>Sorafenib SerPl-mCnc</t>
  </si>
  <si>
    <t>12416-4</t>
  </si>
  <si>
    <t>Sotalol</t>
  </si>
  <si>
    <t>Sotalol [Mass/volume] in Serum or Plasma</t>
  </si>
  <si>
    <t>Sotalol SerPl-mCnc</t>
  </si>
  <si>
    <t>55579-7</t>
  </si>
  <si>
    <t>Sotalol [Moles/volume] in Serum or Plasma</t>
  </si>
  <si>
    <t>Sotalol SerPl-sCnc</t>
  </si>
  <si>
    <t>4031-1</t>
  </si>
  <si>
    <t>Sotalol [Mass/volume] in Urine</t>
  </si>
  <si>
    <t>Sotalol Ur-mCnc</t>
  </si>
  <si>
    <t>4032-9</t>
  </si>
  <si>
    <t>Sotalol [Mass/time] in 24 hour Urine</t>
  </si>
  <si>
    <t>Sotalol 24h Ur-mRate</t>
  </si>
  <si>
    <t>4030-3</t>
  </si>
  <si>
    <t>Sotalol [Presence] in Urine</t>
  </si>
  <si>
    <t>Sotalol Ur Ql</t>
  </si>
  <si>
    <t>72675-2</t>
  </si>
  <si>
    <t>Sotalol^trough</t>
  </si>
  <si>
    <t>Sotalol [Mass/volume] in Serum or Plasma --trough</t>
  </si>
  <si>
    <t>Sotalol Trough SerPl-mCnc</t>
  </si>
  <si>
    <t>19150-2</t>
  </si>
  <si>
    <t>Specimen creatinine acceptable</t>
  </si>
  <si>
    <t>Arb</t>
  </si>
  <si>
    <t>Specimen creatinine acceptable [Presence] in Urine</t>
  </si>
  <si>
    <t>Acceptable Creat Ur Ql</t>
  </si>
  <si>
    <t>19152-8</t>
  </si>
  <si>
    <t>Specimen specific gravity acceptable</t>
  </si>
  <si>
    <t>Specimen specific gravity acceptable [Presence] in Urine</t>
  </si>
  <si>
    <t>Acceptible Sp Gr Ur Ql</t>
  </si>
  <si>
    <t>14074-9</t>
  </si>
  <si>
    <t>Spironolactone</t>
  </si>
  <si>
    <t>Spironolactone [Mass/volume] in Serum or Plasma</t>
  </si>
  <si>
    <t>Spironolactone SerPl-mCnc</t>
  </si>
  <si>
    <t>4034-5</t>
  </si>
  <si>
    <t>Spironolactone [Mass/volume] in Urine</t>
  </si>
  <si>
    <t>Spironolactone Ur-mCnc</t>
  </si>
  <si>
    <t>4035-2</t>
  </si>
  <si>
    <t>Spironolactone [Mass/time] in 24 hour Urine</t>
  </si>
  <si>
    <t>Spironolactone 24h Ur-mRate</t>
  </si>
  <si>
    <t>12318-2</t>
  </si>
  <si>
    <t>Spironolactone [Presence] in Urine</t>
  </si>
  <si>
    <t>Spironolactone Ur Ql</t>
  </si>
  <si>
    <t>4037-8</t>
  </si>
  <si>
    <t>Stanozolol</t>
  </si>
  <si>
    <t>Stanozolol [Mass/volume] in Urine</t>
  </si>
  <si>
    <t>Stanozolol Ur-mCnc</t>
  </si>
  <si>
    <t>4038-6</t>
  </si>
  <si>
    <t>Stanozolol [Mass/time] in 24 hour Urine</t>
  </si>
  <si>
    <t>Stanozolol 24h Ur-mRate</t>
  </si>
  <si>
    <t>4036-0</t>
  </si>
  <si>
    <t>Stanozolol [Presence] in Urine</t>
  </si>
  <si>
    <t>Stanozolol Ur Ql</t>
  </si>
  <si>
    <t>49227-2</t>
  </si>
  <si>
    <t>Stavudine</t>
  </si>
  <si>
    <t>Stavudine [Mass/volume] in Serum or Plasma</t>
  </si>
  <si>
    <t>Stavudine SerPl-mCnc</t>
  </si>
  <si>
    <t>31029-2</t>
  </si>
  <si>
    <t>Stenbolone</t>
  </si>
  <si>
    <t>Stenbolone [Mass/volume] in Urine</t>
  </si>
  <si>
    <t>Stenbolone Ur-mCnc</t>
  </si>
  <si>
    <t>74888-9</t>
  </si>
  <si>
    <t>Sterols panel</t>
  </si>
  <si>
    <t>Sterols panel [Moles/volume] - Serum or Plasma</t>
  </si>
  <si>
    <t>Sterols Pnl SerPl-sCnc</t>
  </si>
  <si>
    <t>17611-5</t>
  </si>
  <si>
    <t>Stimulants</t>
  </si>
  <si>
    <t>Stimulants [Identifier] in Serum or Plasma</t>
  </si>
  <si>
    <t>Stimulants SerPl</t>
  </si>
  <si>
    <t>12553-4</t>
  </si>
  <si>
    <t>Stimulants [Identifier] in Urine</t>
  </si>
  <si>
    <t>Stimulants Ur</t>
  </si>
  <si>
    <t>59339-2</t>
  </si>
  <si>
    <t>Stiripentol</t>
  </si>
  <si>
    <t>Stiripentol [Mass/volume] in Blood</t>
  </si>
  <si>
    <t>Stiripentol Bld-mCnc</t>
  </si>
  <si>
    <t>59340-0</t>
  </si>
  <si>
    <t>Stiripentol [Mass/volume] in Serum or Plasma</t>
  </si>
  <si>
    <t>Stiripentol SerPl-mCnc</t>
  </si>
  <si>
    <t>59341-8</t>
  </si>
  <si>
    <t>Stiripentol [Mass/volume] in Urine</t>
  </si>
  <si>
    <t>Stiripentol Ur-mCnc</t>
  </si>
  <si>
    <t>4039-4</t>
  </si>
  <si>
    <t>Streptomycin</t>
  </si>
  <si>
    <t>Streptomycin [Mass/volume] in Serum or Plasma</t>
  </si>
  <si>
    <t>Streptomycin SerPl-mCnc</t>
  </si>
  <si>
    <t>60172-4</t>
  </si>
  <si>
    <t>Strontium</t>
  </si>
  <si>
    <t>Strontium [Mass/volume] in Blood</t>
  </si>
  <si>
    <t>Strontium Bld-mCnc</t>
  </si>
  <si>
    <t>51206-1</t>
  </si>
  <si>
    <t>Strontium [Mass/volume] in Body fluid</t>
  </si>
  <si>
    <t>Strontium Fld-mCnc</t>
  </si>
  <si>
    <t>76647-7</t>
  </si>
  <si>
    <t>Strontium [Mass/mass] in Hair</t>
  </si>
  <si>
    <t>Strontium Hair-mCnt</t>
  </si>
  <si>
    <t>50913-3</t>
  </si>
  <si>
    <t>Strontium [Moles/mass] in Hair</t>
  </si>
  <si>
    <t>Strontium Hair-sCnt</t>
  </si>
  <si>
    <t>60173-2</t>
  </si>
  <si>
    <t>Strontium [Mass/volume] in Red Blood Cells</t>
  </si>
  <si>
    <t>Strontium RBC-mCnc</t>
  </si>
  <si>
    <t>5736-4</t>
  </si>
  <si>
    <t>Strontium [Mass/volume] in Serum or Plasma</t>
  </si>
  <si>
    <t>Strontium SerPl-mCnc</t>
  </si>
  <si>
    <t>60174-0</t>
  </si>
  <si>
    <t>Strontium [Mass/mass] in Tissue</t>
  </si>
  <si>
    <t>Strontium Tiss-mCnt</t>
  </si>
  <si>
    <t>29971-9</t>
  </si>
  <si>
    <t>Strontium [Mass/volume] in 24 hour Urine</t>
  </si>
  <si>
    <t>Strontium 24h Ur-mCnc</t>
  </si>
  <si>
    <t>12705-0</t>
  </si>
  <si>
    <t>Strontium [Mass/volume] in Urine</t>
  </si>
  <si>
    <t>Strontium Ur-mCnc</t>
  </si>
  <si>
    <t>29972-7</t>
  </si>
  <si>
    <t>Strontium [Mass/time] in 24 hour Urine</t>
  </si>
  <si>
    <t>Strontium 24h Ur-mRate</t>
  </si>
  <si>
    <t>14100-2</t>
  </si>
  <si>
    <t>Strontium [Presence] in Urine</t>
  </si>
  <si>
    <t>Strontium Ur Ql</t>
  </si>
  <si>
    <t>50914-1</t>
  </si>
  <si>
    <t>Strontium [Moles/volume] in Urine</t>
  </si>
  <si>
    <t>Strontium Ur-sCnc</t>
  </si>
  <si>
    <t>50915-8</t>
  </si>
  <si>
    <t>Strontium [Moles/time] in 24 hour Urine</t>
  </si>
  <si>
    <t>Strontium 24h Ur-sRate</t>
  </si>
  <si>
    <t>29973-5</t>
  </si>
  <si>
    <t>Strontium/Creatinine</t>
  </si>
  <si>
    <t>Strontium/Creatinine [Mass Ratio] in 24 hour Urine</t>
  </si>
  <si>
    <t>Strontium/Creat 24h Ur</t>
  </si>
  <si>
    <t>17658-6</t>
  </si>
  <si>
    <t>Strontium/Creatinine [Mass Ratio] in Urine</t>
  </si>
  <si>
    <t>Strontium/Creat Ur</t>
  </si>
  <si>
    <t>52921-4</t>
  </si>
  <si>
    <t>Strontium/Creatinine [Molar ratio] in 24 hour Urine</t>
  </si>
  <si>
    <t>Strontium/Creat 24h Ur-sRto</t>
  </si>
  <si>
    <t>52922-2</t>
  </si>
  <si>
    <t>Strontium/Creatinine [Molar ratio] in Urine</t>
  </si>
  <si>
    <t>Strontium/Creat Ur-sRto</t>
  </si>
  <si>
    <t>14102-8</t>
  </si>
  <si>
    <t>Strychnine</t>
  </si>
  <si>
    <t>Strychnine [Mass/volume] in Blood</t>
  </si>
  <si>
    <t>Strychnine Bld-mCnc</t>
  </si>
  <si>
    <t>14101-0</t>
  </si>
  <si>
    <t>Strychnine [Mass/volume] in Gastric fluid</t>
  </si>
  <si>
    <t>Strychnine Gast-mCnc</t>
  </si>
  <si>
    <t>20969-2</t>
  </si>
  <si>
    <t>Strychnine [Presence] in Gastric fluid</t>
  </si>
  <si>
    <t>Strychnine Gast Ql</t>
  </si>
  <si>
    <t>59970-4</t>
  </si>
  <si>
    <t>Strychnine [Moles/volume] in Gastric fluid</t>
  </si>
  <si>
    <t>Strychnine Gast-sCnc</t>
  </si>
  <si>
    <t>5738-0</t>
  </si>
  <si>
    <t>Strychnine [Mass/volume] in Serum or Plasma</t>
  </si>
  <si>
    <t>Strychnine SerPl-mCnc</t>
  </si>
  <si>
    <t>5737-2</t>
  </si>
  <si>
    <t>Strychnine [Presence] in Serum or Plasma</t>
  </si>
  <si>
    <t>Strychnine SerPl Ql</t>
  </si>
  <si>
    <t>59968-8</t>
  </si>
  <si>
    <t>Strychnine [Moles/volume] in Serum or Plasma</t>
  </si>
  <si>
    <t>Strychnine SerPl-sCnc</t>
  </si>
  <si>
    <t>20972-6</t>
  </si>
  <si>
    <t>Strychnine [Mass/mass] in Tissue</t>
  </si>
  <si>
    <t>Strychnine Tiss-mCnt</t>
  </si>
  <si>
    <t>5740-6</t>
  </si>
  <si>
    <t>Strychnine [Mass/volume] in Urine</t>
  </si>
  <si>
    <t>Strychnine Ur-mCnc</t>
  </si>
  <si>
    <t>5741-4</t>
  </si>
  <si>
    <t>Strychnine [Mass/time] in 24 hour Urine</t>
  </si>
  <si>
    <t>Strychnine 24h Ur-mRate</t>
  </si>
  <si>
    <t>5739-8</t>
  </si>
  <si>
    <t>Strychnine [Presence] in Urine</t>
  </si>
  <si>
    <t>Strychnine Ur Ql</t>
  </si>
  <si>
    <t>59969-6</t>
  </si>
  <si>
    <t>Strychnine [Moles/volume] in Urine</t>
  </si>
  <si>
    <t>Strychnine Ur-sCnc</t>
  </si>
  <si>
    <t>23780-0</t>
  </si>
  <si>
    <t>Strychnine [Mass/volume] in Unspecified specimen</t>
  </si>
  <si>
    <t>Strychnine XXX-mCnc</t>
  </si>
  <si>
    <t>20970-0</t>
  </si>
  <si>
    <t>Strychnine [Presence] in Unspecified specimen</t>
  </si>
  <si>
    <t>Strychnine XXX Ql</t>
  </si>
  <si>
    <t>57872-4</t>
  </si>
  <si>
    <t>Strychnine [Moles/volume] in Unspecified specimen</t>
  </si>
  <si>
    <t>Strychnine XXX-sCnc</t>
  </si>
  <si>
    <t>38618-5</t>
  </si>
  <si>
    <t>Styrene</t>
  </si>
  <si>
    <t>Styrene [Mass/volume] in Air</t>
  </si>
  <si>
    <t>Styrene Air-mCnc</t>
  </si>
  <si>
    <t>8243-8</t>
  </si>
  <si>
    <t>Styrene [Mass/volume] in Blood</t>
  </si>
  <si>
    <t>Styrene Bld-mCnc</t>
  </si>
  <si>
    <t>54940-2</t>
  </si>
  <si>
    <t>Styrene [Mass/volume] in Serum or Plasma</t>
  </si>
  <si>
    <t>Styrene SerPl-mCnc</t>
  </si>
  <si>
    <t>29897-6</t>
  </si>
  <si>
    <t>Styrene [Mass/volume] in Urine</t>
  </si>
  <si>
    <t>Styrene Ur-mCnc</t>
  </si>
  <si>
    <t>38329-9</t>
  </si>
  <si>
    <t>Styrene [Mass/volume] in Water</t>
  </si>
  <si>
    <t>Styrene Wat-mCnc</t>
  </si>
  <si>
    <t>38725-8</t>
  </si>
  <si>
    <t>Styrene-7,8-Oxide</t>
  </si>
  <si>
    <t>Styrene-7,8-Oxide [Mass/volume] in Air</t>
  </si>
  <si>
    <t>Styrene-7,8-oxide Air-mCnc</t>
  </si>
  <si>
    <t>32148-9</t>
  </si>
  <si>
    <t>Substance.toxic identified</t>
  </si>
  <si>
    <t>Toxic substance identified in Urine</t>
  </si>
  <si>
    <t>Toxic substance Ur</t>
  </si>
  <si>
    <t>17661-0</t>
  </si>
  <si>
    <t>Succinylcholine</t>
  </si>
  <si>
    <t>Succinylcholine [Mass/volume] in Serum or Plasma</t>
  </si>
  <si>
    <t>Succinylcholine SerPl-mCnc</t>
  </si>
  <si>
    <t>12429-7</t>
  </si>
  <si>
    <t>Succinylcholine [Mass/volume] in Urine</t>
  </si>
  <si>
    <t>Succinylcholine Ur-mCnc</t>
  </si>
  <si>
    <t>9395-5</t>
  </si>
  <si>
    <t>Sufentanil</t>
  </si>
  <si>
    <t>Sufentanil [Mass/volume] in Serum or Plasma</t>
  </si>
  <si>
    <t>Sufentanil SerPl-mCnc</t>
  </si>
  <si>
    <t>9396-3</t>
  </si>
  <si>
    <t>Sufentanil [Mass/volume] in Urine</t>
  </si>
  <si>
    <t>Sufentanil Ur-mCnc</t>
  </si>
  <si>
    <t>18435-8</t>
  </si>
  <si>
    <t>Sufentanil [Presence] in Urine</t>
  </si>
  <si>
    <t>Sufentanil Ur Ql</t>
  </si>
  <si>
    <t>86610-3</t>
  </si>
  <si>
    <t>Sufentanil/Creatinine</t>
  </si>
  <si>
    <t>Sufentanil/Creatinine [Mass Ratio] in Urine by Confirmatory method</t>
  </si>
  <si>
    <t>Sufentanil/Creat Ur Cfm</t>
  </si>
  <si>
    <t>59742-7</t>
  </si>
  <si>
    <t>Sulfadiazine</t>
  </si>
  <si>
    <t>Sulfadiazine [Mass/volume] in Blood</t>
  </si>
  <si>
    <t>Sulfadiazine Bld-mCnc</t>
  </si>
  <si>
    <t>6907-0</t>
  </si>
  <si>
    <t>Sulfadiazine [Mass/volume] in Serum or Plasma</t>
  </si>
  <si>
    <t>Sulfadiazine SerPl-mCnc</t>
  </si>
  <si>
    <t>27216-1</t>
  </si>
  <si>
    <t>Sulfadiazine [Mass/volume] in Urine</t>
  </si>
  <si>
    <t>Sulfadiazine Ur-mCnc</t>
  </si>
  <si>
    <t>60175-7</t>
  </si>
  <si>
    <t>Sulfamethizole</t>
  </si>
  <si>
    <t>Sulfamethizole [Mass/volume] in Blood</t>
  </si>
  <si>
    <t>Sulfamethizole Bld-mCnc</t>
  </si>
  <si>
    <t>60176-5</t>
  </si>
  <si>
    <t>Sulfamethizole [Mass/volume] in Serum or Plasma</t>
  </si>
  <si>
    <t>Sulfamethizole SerPl-mCnc</t>
  </si>
  <si>
    <t>60177-3</t>
  </si>
  <si>
    <t>Sulfamethizole [Mass/volume] in Urine</t>
  </si>
  <si>
    <t>Sulfamethizole Ur-mCnc</t>
  </si>
  <si>
    <t>80549-9</t>
  </si>
  <si>
    <t>Sulfamethoxazole</t>
  </si>
  <si>
    <t>Sulfamethoxazole [Mass/volume] in DBS</t>
  </si>
  <si>
    <t>Sulfamethoxazole DBS-mCnc</t>
  </si>
  <si>
    <t>59972-0</t>
  </si>
  <si>
    <t>Sulfamethoxazole [Moles/volume] in Gastric fluid</t>
  </si>
  <si>
    <t>Sulfamethoxazole Gast-sCnc</t>
  </si>
  <si>
    <t>10342-4</t>
  </si>
  <si>
    <t>Sulfamethoxazole [Mass/volume] in Serum or Plasma</t>
  </si>
  <si>
    <t>Sulfamethoxazole SerPl-mCnc</t>
  </si>
  <si>
    <t>39772-9</t>
  </si>
  <si>
    <t>Sulfamethoxazole [Moles/volume] in Serum or Plasma</t>
  </si>
  <si>
    <t>Sulfamethoxazole SerPl-sCnc</t>
  </si>
  <si>
    <t>59971-2</t>
  </si>
  <si>
    <t>Sulfamethoxazole [Moles/volume] in Urine</t>
  </si>
  <si>
    <t>Sulfamethoxazole Ur-sCnc</t>
  </si>
  <si>
    <t>25271-8</t>
  </si>
  <si>
    <t>Sulfamethoxazole [Mass/volume] in Unspecified specimen</t>
  </si>
  <si>
    <t>Sulfamethoxazole XXX-mCnc</t>
  </si>
  <si>
    <t>60333-2</t>
  </si>
  <si>
    <t>Sulfamethoxazole [Moles/volume] in Unspecified specimen</t>
  </si>
  <si>
    <t>Sulfamethoxazole XXX-sCnc</t>
  </si>
  <si>
    <t>80974-9</t>
  </si>
  <si>
    <t>Sulfamethoxazole.free</t>
  </si>
  <si>
    <t>Sulfamethoxazole free [Mass/volume] in Serum or Plasma</t>
  </si>
  <si>
    <t>Sulfamethoxazole free SerPl-mCnc</t>
  </si>
  <si>
    <t>72674-5</t>
  </si>
  <si>
    <t>Sulfamethoxazole^trough</t>
  </si>
  <si>
    <t>Sulfamethoxazole [Mass/volume] in Serum or Plasma --trough</t>
  </si>
  <si>
    <t>Sulfamethoxazole Trough SerPl-mCnc</t>
  </si>
  <si>
    <t>14075-6</t>
  </si>
  <si>
    <t>Sulfapyridine</t>
  </si>
  <si>
    <t>Sulfapyridine [Mass/volume] in Serum or Plasma</t>
  </si>
  <si>
    <t>Sulfapyridine SerPl-mCnc</t>
  </si>
  <si>
    <t>55580-5</t>
  </si>
  <si>
    <t>Sulfapyridine [Moles/volume] in Serum or Plasma</t>
  </si>
  <si>
    <t>Sulfapyridine SerPl-sCnc</t>
  </si>
  <si>
    <t>12390-1</t>
  </si>
  <si>
    <t>Sulfasalazine</t>
  </si>
  <si>
    <t>Sulfasalazine [Mass/volume] in Serum or Plasma</t>
  </si>
  <si>
    <t>Sulfasalazine SerPl-mCnc</t>
  </si>
  <si>
    <t>55581-3</t>
  </si>
  <si>
    <t>Sulfasalazine [Moles/volume] in Serum or Plasma</t>
  </si>
  <si>
    <t>Sulfasalazine SerPl-sCnc</t>
  </si>
  <si>
    <t>47780-2</t>
  </si>
  <si>
    <t>Sulfate</t>
  </si>
  <si>
    <t>Sulfate [Moles/volume] in Urine</t>
  </si>
  <si>
    <t>Sulfate Ur-sCnc</t>
  </si>
  <si>
    <t>79347-1</t>
  </si>
  <si>
    <t>Sulfate.total/Creatinine</t>
  </si>
  <si>
    <t>Sulfate.total/Creatinine [Molar ratio] in Urine</t>
  </si>
  <si>
    <t>T sulfate/Creat Ur-sRto</t>
  </si>
  <si>
    <t>9646-1</t>
  </si>
  <si>
    <t>Sulfide</t>
  </si>
  <si>
    <t>Sulfide [Mass/volume] in Blood</t>
  </si>
  <si>
    <t>Sulfide Bld-mCnc</t>
  </si>
  <si>
    <t>17672-7</t>
  </si>
  <si>
    <t>Sulfide [Mass/volume] in Urine</t>
  </si>
  <si>
    <t>Sulfide Ur-mCnc</t>
  </si>
  <si>
    <t>9701-4</t>
  </si>
  <si>
    <t>Sulfisoxazole</t>
  </si>
  <si>
    <t>Sulfisoxazole [Mass/volume] in Serum or Plasma</t>
  </si>
  <si>
    <t>Sulfisoxaz SerPl-mCnc</t>
  </si>
  <si>
    <t>4041-0</t>
  </si>
  <si>
    <t>Sulfonamide</t>
  </si>
  <si>
    <t>Ser/Bld</t>
  </si>
  <si>
    <t>Sulfonamide [Presence] in Serum or Blood</t>
  </si>
  <si>
    <t>Sulfonamide SerBld Ql</t>
  </si>
  <si>
    <t>4040-2</t>
  </si>
  <si>
    <t>mg/L;mg/dL</t>
  </si>
  <si>
    <t>Sulfonamide [Mass/volume] in Serum or Plasma</t>
  </si>
  <si>
    <t>Sulfonamide SerPl-mCnc</t>
  </si>
  <si>
    <t>75650-2</t>
  </si>
  <si>
    <t>Sulfonamide [Moles/volume] in Serum or Plasma</t>
  </si>
  <si>
    <t>Sulfonamide SerPl-sCnc</t>
  </si>
  <si>
    <t>4042-8</t>
  </si>
  <si>
    <t>Sulfonamide [Mass/volume] in Urine</t>
  </si>
  <si>
    <t>Sulfonamide Ur-mCnc</t>
  </si>
  <si>
    <t>18255-0</t>
  </si>
  <si>
    <t>Sulfonylurea</t>
  </si>
  <si>
    <t>Sulfonylurea [Mass/volume] in Serum or Plasma</t>
  </si>
  <si>
    <t>Sulfonylurea SerPl-mCnc</t>
  </si>
  <si>
    <t>15374-2</t>
  </si>
  <si>
    <t>Sulfonylurea [Presence] in Serum or Plasma</t>
  </si>
  <si>
    <t>Sulfonylurea SerPl Ql</t>
  </si>
  <si>
    <t>18256-8</t>
  </si>
  <si>
    <t>Sulfonylurea [Mass/volume] in Urine</t>
  </si>
  <si>
    <t>Sulfonylurea Ur-mCnc</t>
  </si>
  <si>
    <t>47391-8</t>
  </si>
  <si>
    <t>Sulfonylurea [Presence] in Urine</t>
  </si>
  <si>
    <t>Sulfonylurea Ur Ql</t>
  </si>
  <si>
    <t>35116-3</t>
  </si>
  <si>
    <t>Sulforidazine</t>
  </si>
  <si>
    <t>Sulforidazine [Mass/volume] in Serum or Plasma</t>
  </si>
  <si>
    <t>Sulforidazine SerPl-mCnc</t>
  </si>
  <si>
    <t>12417-2</t>
  </si>
  <si>
    <t>Sulindac</t>
  </si>
  <si>
    <t>Sulindac [Mass/volume] in Serum or Plasma</t>
  </si>
  <si>
    <t>Sulindac SerPl-mCnc</t>
  </si>
  <si>
    <t>17676-8</t>
  </si>
  <si>
    <t>Sulindac sulfide metabolite</t>
  </si>
  <si>
    <t>Sulindac sulfide metabolite [Mass/volume] in Serum or Plasma</t>
  </si>
  <si>
    <t>Sulindac Metab SerPl-mCnc</t>
  </si>
  <si>
    <t>35117-1</t>
  </si>
  <si>
    <t>Sulpiride</t>
  </si>
  <si>
    <t>Sulpiride [Mass/volume] in Serum or Plasma</t>
  </si>
  <si>
    <t>Sulpiride SerPl-mCnc</t>
  </si>
  <si>
    <t>74915-0</t>
  </si>
  <si>
    <t>Sulpiride^trough</t>
  </si>
  <si>
    <t>Sulpiride [Mass/volume] in Serum or Plasma --trough</t>
  </si>
  <si>
    <t>Sulpiride Trough SerPl-mCnc</t>
  </si>
  <si>
    <t>33961-4</t>
  </si>
  <si>
    <t>Sulthiame</t>
  </si>
  <si>
    <t>Sulthiame [Mass/volume] in Serum or Plasma</t>
  </si>
  <si>
    <t>Sulthiame SerPl-mCnc</t>
  </si>
  <si>
    <t>34377-2</t>
  </si>
  <si>
    <t>Sulthiame [Moles/volume] in Serum or Plasma</t>
  </si>
  <si>
    <t>Sulthiame SerPl-sCnc</t>
  </si>
  <si>
    <t>59743-5</t>
  </si>
  <si>
    <t>Sumatriptan</t>
  </si>
  <si>
    <t>Sumatriptan [Mass/volume] in Blood</t>
  </si>
  <si>
    <t>Sumatriptan Bld-mCnc</t>
  </si>
  <si>
    <t>28076-8</t>
  </si>
  <si>
    <t>Sumatriptan [Mass/volume] in Serum or Plasma</t>
  </si>
  <si>
    <t>Sumatriptan SerPl-mCnc</t>
  </si>
  <si>
    <t>59744-3</t>
  </si>
  <si>
    <t>Sumatriptan [Mass/volume] in Urine</t>
  </si>
  <si>
    <t>Sumatriptan Ur-mCnc</t>
  </si>
  <si>
    <t>27993-5</t>
  </si>
  <si>
    <t>Sympathomimetics</t>
  </si>
  <si>
    <t>Sympathomimetics [Mass/volume] in Urine</t>
  </si>
  <si>
    <t>Sympathomimetics Ur-mCnc</t>
  </si>
  <si>
    <t>12369-5</t>
  </si>
  <si>
    <t>Sympathomimetics [Identifier] in Urine</t>
  </si>
  <si>
    <t>Sympathomimetics Ur</t>
  </si>
  <si>
    <t>29656-6</t>
  </si>
  <si>
    <t>Sympathomimetics [Presence] in Urine</t>
  </si>
  <si>
    <t>Sympathomimetics Ur Ql</t>
  </si>
  <si>
    <t>45272-2</t>
  </si>
  <si>
    <t>Sympathomimetics [Presence] in Urine by Confirmatory method</t>
  </si>
  <si>
    <t>Sympathomimetics Ur Ql Cfm</t>
  </si>
  <si>
    <t>72478-1</t>
  </si>
  <si>
    <t>Synthetic cannabinoids panel</t>
  </si>
  <si>
    <t>Synthetic cannabinoids panel - Urine by Confirmatory method</t>
  </si>
  <si>
    <t>Synthetic cannabinoids pnl Ur Cfm</t>
  </si>
  <si>
    <t>48072-3</t>
  </si>
  <si>
    <t>Synthetic glucocorticoid drug</t>
  </si>
  <si>
    <t>Synthetic glucocorticoid drug [Mass/volume] in Unknown substance</t>
  </si>
  <si>
    <t>Synthetic Glucocorticoid Usub-mCnc</t>
  </si>
  <si>
    <t>9359-1</t>
  </si>
  <si>
    <t>Tacrine</t>
  </si>
  <si>
    <t>Tacrine [Mass/volume] in Serum or Plasma</t>
  </si>
  <si>
    <t>Tacrine SerPl-mCnc</t>
  </si>
  <si>
    <t>11253-2</t>
  </si>
  <si>
    <t>Tacrolimus</t>
  </si>
  <si>
    <t>Tacrolimus [Mass/volume] in Blood</t>
  </si>
  <si>
    <t>Tacrolimus Bld-mCnc</t>
  </si>
  <si>
    <t>74096-9</t>
  </si>
  <si>
    <t>Tacrolimus [Mass/volume] in Blood by Immunoassay</t>
  </si>
  <si>
    <t>Tacrolimus Bld IA-mCnc</t>
  </si>
  <si>
    <t>74097-7</t>
  </si>
  <si>
    <t>Tacrolimus [Mass/volume] in Blood by LC/MS/MS</t>
  </si>
  <si>
    <t>Tacrolimus Bld LC/MS/MS-mCnc</t>
  </si>
  <si>
    <t>76494-4</t>
  </si>
  <si>
    <t>Tacrolimus [Moles/volume] in Blood by Immunoassay</t>
  </si>
  <si>
    <t>Tacrolimus Bld IA-sCnc</t>
  </si>
  <si>
    <t>80550-7</t>
  </si>
  <si>
    <t>Tacrolimus [Mass/volume] in DBS</t>
  </si>
  <si>
    <t>Tacrolimus DBS-mCnc</t>
  </si>
  <si>
    <t>32721-3</t>
  </si>
  <si>
    <t>Tacrolimus [Mass/volume] in Serum or Plasma</t>
  </si>
  <si>
    <t>Tacrolimus SerPl-mCnc</t>
  </si>
  <si>
    <t>59823-5</t>
  </si>
  <si>
    <t>Tacrolimus^2H post dose</t>
  </si>
  <si>
    <t>Tacrolimus [Mass/volume] in Serum or Plasma --2 hours post dose</t>
  </si>
  <si>
    <t>Tacrolimus 2h p SerPl-mCnc</t>
  </si>
  <si>
    <t>59822-7</t>
  </si>
  <si>
    <t>Tacrolimus^4H post dose</t>
  </si>
  <si>
    <t>Tacrolimus [Mass/volume] in Serum or Plasma --4 hours post dose</t>
  </si>
  <si>
    <t>Tacrolimus 4h p SerPl-mCnc</t>
  </si>
  <si>
    <t>77348-1</t>
  </si>
  <si>
    <t>Tacrolimus^trough</t>
  </si>
  <si>
    <t>Tacrolimus [Mass/volume] in Blood --trough</t>
  </si>
  <si>
    <t>Tacrolimus Trough Bld-mCnc</t>
  </si>
  <si>
    <t>33929-1</t>
  </si>
  <si>
    <t>Tacrolimus [Mass/volume] in Serum or Plasma --trough</t>
  </si>
  <si>
    <t>Tacrolimus Trough SerPl-mCnc</t>
  </si>
  <si>
    <t>59342-6</t>
  </si>
  <si>
    <t>Tadalafil</t>
  </si>
  <si>
    <t>Tadalafil [Mass/volume] in Blood</t>
  </si>
  <si>
    <t>Tadalafil Bld-mCnc</t>
  </si>
  <si>
    <t>59343-4</t>
  </si>
  <si>
    <t>Tadalafil [Mass/volume] in Serum or Plasma</t>
  </si>
  <si>
    <t>Tadalafil SerPl-mCnc</t>
  </si>
  <si>
    <t>59344-2</t>
  </si>
  <si>
    <t>Tadalafil [Mass/volume] in Urine</t>
  </si>
  <si>
    <t>Tadalafil Ur-mCnc</t>
  </si>
  <si>
    <t>59347-5</t>
  </si>
  <si>
    <t>Tamoxifen</t>
  </si>
  <si>
    <t>Tamoxifen [Mass/volume] in Blood</t>
  </si>
  <si>
    <t>Tamoxifen Bld-mCnc</t>
  </si>
  <si>
    <t>13909-7</t>
  </si>
  <si>
    <t>Tamoxifen [Mass/volume] in Serum or Plasma</t>
  </si>
  <si>
    <t>Tamoxifen SerPl-mCnc</t>
  </si>
  <si>
    <t>59352-5</t>
  </si>
  <si>
    <t>Tapentadol</t>
  </si>
  <si>
    <t>Tapentadol [Mass/volume] in Blood</t>
  </si>
  <si>
    <t>Tapentadol Bld-mCnc</t>
  </si>
  <si>
    <t>79145-9</t>
  </si>
  <si>
    <t>Tapentadol [Presence] in Blood by Confirmatory method</t>
  </si>
  <si>
    <t>Tapentadol Bld Ql Cfm</t>
  </si>
  <si>
    <t>79146-7</t>
  </si>
  <si>
    <t>Tapentadol [Presence] in Blood by Screen method</t>
  </si>
  <si>
    <t>Tapentadol Bld Ql Scn</t>
  </si>
  <si>
    <t>59353-3</t>
  </si>
  <si>
    <t>Tapentadol [Mass/volume] in Body fluid</t>
  </si>
  <si>
    <t>Tapentadol Fld-mCnc</t>
  </si>
  <si>
    <t>59354-1</t>
  </si>
  <si>
    <t>Tapentadol [Mass/volume] in Serum or Plasma</t>
  </si>
  <si>
    <t>Tapentadol SerPl-mCnc</t>
  </si>
  <si>
    <t>75347-5</t>
  </si>
  <si>
    <t>Tapentadol [Mass/volume] in Serum, Plasma or Blood</t>
  </si>
  <si>
    <t>Tapentadol SerPlBld-mCnc</t>
  </si>
  <si>
    <t>59355-8</t>
  </si>
  <si>
    <t>Tapentadol [Mass/mass] in Tissue</t>
  </si>
  <si>
    <t>Tapentadol Tiss-mCnt</t>
  </si>
  <si>
    <t>65807-0</t>
  </si>
  <si>
    <t>Tapentadol [Mass/volume] in Urine</t>
  </si>
  <si>
    <t>Tapentadol Ur-mCnc</t>
  </si>
  <si>
    <t>58402-9</t>
  </si>
  <si>
    <t>Tapentadol [Mass/volume] in Urine by Confirmatory method</t>
  </si>
  <si>
    <t>Tapentadol Ur Cfm-mCnc</t>
  </si>
  <si>
    <t>58401-1</t>
  </si>
  <si>
    <t>Tapentadol [Presence] in Urine by Confirmatory method</t>
  </si>
  <si>
    <t>Tapentadol Ur Ql Cfm</t>
  </si>
  <si>
    <t>72485-6</t>
  </si>
  <si>
    <t>Tapentadol [Presence] in Urine by Screen method</t>
  </si>
  <si>
    <t>Tapentadol Ur Ql Scn</t>
  </si>
  <si>
    <t>77879-5</t>
  </si>
  <si>
    <t>Tapentadol cutoff</t>
  </si>
  <si>
    <t>Tapentadol cutoff [Mass/volume] in Urine for Confirmatory method</t>
  </si>
  <si>
    <t>Tapentadol CtO Ur Cfm-mCnc</t>
  </si>
  <si>
    <t>79240-8</t>
  </si>
  <si>
    <t>Tapentadol cutoff [Mass/volume] in Urine for Screen method</t>
  </si>
  <si>
    <t>Tapentadol CtO Ur Scn-mCnc</t>
  </si>
  <si>
    <t>75362-4</t>
  </si>
  <si>
    <t>Tapentadol glucuronide</t>
  </si>
  <si>
    <t>Tapentadol glucuronide [Mass/volume] in Urine by Screen method</t>
  </si>
  <si>
    <t>Tapen gluc Ur Scn-mCnc</t>
  </si>
  <si>
    <t>61429-7</t>
  </si>
  <si>
    <t>Tapentadol/Creatinine</t>
  </si>
  <si>
    <t>Tapentadol/Creatinine [Mass Ratio] in Urine</t>
  </si>
  <si>
    <t>Tapentadol/Creat Ur</t>
  </si>
  <si>
    <t>4043-6</t>
  </si>
  <si>
    <t>Teicoplanin</t>
  </si>
  <si>
    <t>Teicoplanin [Mass/volume] in Serum or Plasma</t>
  </si>
  <si>
    <t>Teicoplanin SerPl-mCnc</t>
  </si>
  <si>
    <t>80968-1</t>
  </si>
  <si>
    <t>Teicoplanin.free</t>
  </si>
  <si>
    <t>Teicoplanin free [Mass/volume] in Serum or Plasma</t>
  </si>
  <si>
    <t>Teicoplanin free SerPl-mCnc</t>
  </si>
  <si>
    <t>34378-0</t>
  </si>
  <si>
    <t>Teicoplanin^peak</t>
  </si>
  <si>
    <t>Teicoplanin [Mass/volume] in Serum or Plasma --peak</t>
  </si>
  <si>
    <t>Teicoplanin Peak SerPl-mCnc</t>
  </si>
  <si>
    <t>25534-9</t>
  </si>
  <si>
    <t>Teicoplanin [Moles/volume] in Serum or Plasma --peak</t>
  </si>
  <si>
    <t>Teicoplanin Peak SerPl-sCnc</t>
  </si>
  <si>
    <t>34379-8</t>
  </si>
  <si>
    <t>Teicoplanin^trough</t>
  </si>
  <si>
    <t>Teicoplanin [Mass/volume] in Serum or Plasma --trough</t>
  </si>
  <si>
    <t>Teicoplanin Trough SerPl-mCnc</t>
  </si>
  <si>
    <t>25535-6</t>
  </si>
  <si>
    <t>Teicoplanin [Moles/volume] in Serum or Plasma --trough</t>
  </si>
  <si>
    <t>Teicoplanin Trough SerPl-sCnc</t>
  </si>
  <si>
    <t>16140-6</t>
  </si>
  <si>
    <t>Tellurium</t>
  </si>
  <si>
    <t>Tellurium [Mass/volume] in Blood</t>
  </si>
  <si>
    <t>Tellurium Bld-mCnc</t>
  </si>
  <si>
    <t>60178-1</t>
  </si>
  <si>
    <t>Tellurium [Mass/mass] in Hair</t>
  </si>
  <si>
    <t>Tellurium Hair-mCnt</t>
  </si>
  <si>
    <t>60179-9</t>
  </si>
  <si>
    <t>Tellurium [Mass/mass] in Nail</t>
  </si>
  <si>
    <t>Tellurium Nail-mCnt</t>
  </si>
  <si>
    <t>60180-7</t>
  </si>
  <si>
    <t>Tellurium [Mass/volume] in Red Blood Cells</t>
  </si>
  <si>
    <t>Tellurium RBC-mCnc</t>
  </si>
  <si>
    <t>12706-8</t>
  </si>
  <si>
    <t>Tellurium [Mass/volume] in Serum or Plasma</t>
  </si>
  <si>
    <t>Tellurium SerPl-mCnc</t>
  </si>
  <si>
    <t>60181-5</t>
  </si>
  <si>
    <t>Tellurium [Mass/mass] in Tissue</t>
  </si>
  <si>
    <t>Tellurium Tiss-mCnt</t>
  </si>
  <si>
    <t>5742-2</t>
  </si>
  <si>
    <t>Tellurium [Mass/volume] in Urine</t>
  </si>
  <si>
    <t>Tellurium Ur-mCnc</t>
  </si>
  <si>
    <t>29915-6</t>
  </si>
  <si>
    <t>Tellurium [Mass/time] in 24 hour Urine</t>
  </si>
  <si>
    <t>Tellurium 24h Ur-mRate</t>
  </si>
  <si>
    <t>17681-8</t>
  </si>
  <si>
    <t>Tellurium [Presence] in Urine</t>
  </si>
  <si>
    <t>Tellurium Ur Ql</t>
  </si>
  <si>
    <t>52895-0</t>
  </si>
  <si>
    <t>Tellurium [Moles/volume] in Urine</t>
  </si>
  <si>
    <t>Tellurium Ur-sCnc</t>
  </si>
  <si>
    <t>52886-9</t>
  </si>
  <si>
    <t>nmol/d</t>
  </si>
  <si>
    <t>Tellurium [Moles/time] in 24 hour Urine</t>
  </si>
  <si>
    <t>Tellurium 24h Ur-sRate</t>
  </si>
  <si>
    <t>29939-6</t>
  </si>
  <si>
    <t>Tellurium/Creatinine</t>
  </si>
  <si>
    <t>Tellurium/Creatinine [Mass Ratio] in 24 hour Urine</t>
  </si>
  <si>
    <t>Tellurium/Creat 24h Ur</t>
  </si>
  <si>
    <t>52920-6</t>
  </si>
  <si>
    <t>Tellurium/Creatinine [Molar ratio] in 24 hour Urine</t>
  </si>
  <si>
    <t>Tellurium/Creat 24h Ur-sRto</t>
  </si>
  <si>
    <t>52919-8</t>
  </si>
  <si>
    <t>Tellurium/Creatinine [Molar ratio] in Urine</t>
  </si>
  <si>
    <t>Tellurium/Creat Ur-sRto</t>
  </si>
  <si>
    <t>59745-0</t>
  </si>
  <si>
    <t>Temazepam</t>
  </si>
  <si>
    <t>Temazepam [Mass/volume] in Blood</t>
  </si>
  <si>
    <t>Temazepam Bld-mCnc</t>
  </si>
  <si>
    <t>59746-8</t>
  </si>
  <si>
    <t>Temazepam [Mass/volume] in Blood by Confirmatory method</t>
  </si>
  <si>
    <t>Temazepam Bld Cfm-mCnc</t>
  </si>
  <si>
    <t>59747-6</t>
  </si>
  <si>
    <t>Temazepam [Mass/volume] in Body fluid</t>
  </si>
  <si>
    <t>Temazepam Fld-mCnc</t>
  </si>
  <si>
    <t>59748-4</t>
  </si>
  <si>
    <t>Temazepam [Mass/volume] in Body fluid by Confirmatory method</t>
  </si>
  <si>
    <t>Temazepam Fld Cfm-mCnc</t>
  </si>
  <si>
    <t>61091-5</t>
  </si>
  <si>
    <t>Temazepam [Presence] in Gastric fluid</t>
  </si>
  <si>
    <t>Temazepam Gast Ql</t>
  </si>
  <si>
    <t>26834-2</t>
  </si>
  <si>
    <t>Temazepam [Mass/mass] in Hair</t>
  </si>
  <si>
    <t>Temazepam Hair-mCnt</t>
  </si>
  <si>
    <t>26937-3</t>
  </si>
  <si>
    <t>Temazepam [Mass/mass] in Meconium</t>
  </si>
  <si>
    <t>Temazepam Mec-mCnt</t>
  </si>
  <si>
    <t>59749-2</t>
  </si>
  <si>
    <t>Temazepam [Mass/mass] in Meconium by Confirmatory method</t>
  </si>
  <si>
    <t>Temazepam Mec Cfm-mCnt</t>
  </si>
  <si>
    <t>57302-2</t>
  </si>
  <si>
    <t>Temazepam [Mass/volume] in Saliva (oral fluid)</t>
  </si>
  <si>
    <t>Temazepam Sal-mCnc</t>
  </si>
  <si>
    <t>72738-8</t>
  </si>
  <si>
    <t>Temazepam [Mass/volume] in Saliva (oral fluid) by Confirmatory method</t>
  </si>
  <si>
    <t>Temazepam Sal Cfm-mCnc</t>
  </si>
  <si>
    <t>72634-9</t>
  </si>
  <si>
    <t>Temazepam [Presence] in Saliva (oral fluid)</t>
  </si>
  <si>
    <t>Temazepam Sal Ql</t>
  </si>
  <si>
    <t>10343-2</t>
  </si>
  <si>
    <t>Temazepam [Mass/volume] in Serum or Plasma</t>
  </si>
  <si>
    <t>Temazepam SerPl-mCnc</t>
  </si>
  <si>
    <t>59750-0</t>
  </si>
  <si>
    <t>Temazepam [Mass/volume] in Serum or Plasma by Confirmatory method</t>
  </si>
  <si>
    <t>Temazepam SerPl Cfm-mCnc</t>
  </si>
  <si>
    <t>13580-6</t>
  </si>
  <si>
    <t>Temazepam [Presence] in Serum or Plasma</t>
  </si>
  <si>
    <t>Temazepam SerPl Ql</t>
  </si>
  <si>
    <t>29654-1</t>
  </si>
  <si>
    <t>Temazepam [Moles/volume] in Serum or Plasma</t>
  </si>
  <si>
    <t>Temazepam SerPl-sCnc</t>
  </si>
  <si>
    <t>16184-4</t>
  </si>
  <si>
    <t>Temazepam [Mass/volume] in Stool</t>
  </si>
  <si>
    <t>Temazepam Stl-mCnc</t>
  </si>
  <si>
    <t>27249-2</t>
  </si>
  <si>
    <t>Temazepam [Mass/mass] in Stool</t>
  </si>
  <si>
    <t>Temazepam Stl-mCnt</t>
  </si>
  <si>
    <t>59751-8</t>
  </si>
  <si>
    <t>Temazepam [Mass/mass] in Stool by Confirmatory method</t>
  </si>
  <si>
    <t>Temazepam Stl Cfm-mCnt</t>
  </si>
  <si>
    <t>59752-6</t>
  </si>
  <si>
    <t>Temazepam [Mass/mass] in Tissue</t>
  </si>
  <si>
    <t>Temazepam Tiss-mCnt</t>
  </si>
  <si>
    <t>12382-8</t>
  </si>
  <si>
    <t>Temazepam [Mass/volume] in Urine</t>
  </si>
  <si>
    <t>Temazepam Ur-mCnc</t>
  </si>
  <si>
    <t>20559-1</t>
  </si>
  <si>
    <t>Temazepam [Mass/volume] in Urine by Confirmatory method</t>
  </si>
  <si>
    <t>Temazepam Ur Cfm-mCnc</t>
  </si>
  <si>
    <t>61060-0</t>
  </si>
  <si>
    <t>Temazepam [Presence] in Urine</t>
  </si>
  <si>
    <t>Temazepam Ur Ql</t>
  </si>
  <si>
    <t>16206-5</t>
  </si>
  <si>
    <t>Temazepam [Presence] in Urine by Confirmatory method</t>
  </si>
  <si>
    <t>Temazepam Ur Ql Cfm</t>
  </si>
  <si>
    <t>19698-0</t>
  </si>
  <si>
    <t>Temazepam [Presence] in Urine by Screen method</t>
  </si>
  <si>
    <t>Temazepam Ur Ql Scn</t>
  </si>
  <si>
    <t>26898-7</t>
  </si>
  <si>
    <t>Temazepam [Mass/volume] in Vitreous fluid</t>
  </si>
  <si>
    <t>Temazepam Vitf-mCnc</t>
  </si>
  <si>
    <t>48965-8</t>
  </si>
  <si>
    <t>Temazepam [Mass/volume] in Unspecified specimen</t>
  </si>
  <si>
    <t>Temazepam XXX-mCnc</t>
  </si>
  <si>
    <t>61061-8</t>
  </si>
  <si>
    <t>Temazepam [Presence] in Unspecified specimen</t>
  </si>
  <si>
    <t>Temazepam XXX Ql</t>
  </si>
  <si>
    <t>77329-1</t>
  </si>
  <si>
    <t>Temazepam [Moles/volume] in Unspecified specimen</t>
  </si>
  <si>
    <t>Temazepam XXX-sCnc</t>
  </si>
  <si>
    <t>19701-2</t>
  </si>
  <si>
    <t>Temazepam cutoff</t>
  </si>
  <si>
    <t>Temazepam cutoff [Mass/volume] in Urine for Confirmatory method</t>
  </si>
  <si>
    <t>Temazepam CtO Ur Cfm-mCnc</t>
  </si>
  <si>
    <t>19700-4</t>
  </si>
  <si>
    <t>Temazepam cutoff [Mass/volume] in Urine for Screen method</t>
  </si>
  <si>
    <t>Temazepam CtO Ur Scn-mCnc</t>
  </si>
  <si>
    <t>58369-0</t>
  </si>
  <si>
    <t>Temazepam/Creatinine</t>
  </si>
  <si>
    <t>Temazepam/Creatinine [Mass Ratio] in Urine</t>
  </si>
  <si>
    <t>Temazepam/Creat Ur</t>
  </si>
  <si>
    <t>60182-3</t>
  </si>
  <si>
    <t>Temephos</t>
  </si>
  <si>
    <t>Temephos [Mass/volume] in Urine</t>
  </si>
  <si>
    <t>Temephos Ur-mCnc</t>
  </si>
  <si>
    <t>38374-5</t>
  </si>
  <si>
    <t>Tenofovir</t>
  </si>
  <si>
    <t>Tenofovir [Mass/volume] in Serum or Plasma</t>
  </si>
  <si>
    <t>Tenofovir SerPl-mCnc</t>
  </si>
  <si>
    <t>60183-1</t>
  </si>
  <si>
    <t>Terazosin</t>
  </si>
  <si>
    <t>Terazosin [Mass/volume] in Blood</t>
  </si>
  <si>
    <t>Terazosin Bld-mCnc</t>
  </si>
  <si>
    <t>60184-9</t>
  </si>
  <si>
    <t>Terazosin [Mass/volume] in Serum or Plasma</t>
  </si>
  <si>
    <t>Terazosin SerPl-mCnc</t>
  </si>
  <si>
    <t>31174-6</t>
  </si>
  <si>
    <t>Terbufos</t>
  </si>
  <si>
    <t>Terbufos [Mass/volume] in Blood</t>
  </si>
  <si>
    <t>Terbufos Bld-mCnc</t>
  </si>
  <si>
    <t>35481-1</t>
  </si>
  <si>
    <t>Terbufos [Mass/volume] in Serum or Plasma</t>
  </si>
  <si>
    <t>Terbufos SerPl-mCnc</t>
  </si>
  <si>
    <t>21554-1</t>
  </si>
  <si>
    <t>Terbufos [Mass/volume] in Urine</t>
  </si>
  <si>
    <t>Terbufos Ur-mCnc</t>
  </si>
  <si>
    <t>9702-2</t>
  </si>
  <si>
    <t>Terbutaline</t>
  </si>
  <si>
    <t>Terbutaline [Mass/volume] in Serum or Plasma</t>
  </si>
  <si>
    <t>Terbutaline SerPl-mCnc</t>
  </si>
  <si>
    <t>29634-3</t>
  </si>
  <si>
    <t>Terbutaline [Presence] in Urine</t>
  </si>
  <si>
    <t>Terbutaline Ur Ql</t>
  </si>
  <si>
    <t>12418-0</t>
  </si>
  <si>
    <t>Terfenadine</t>
  </si>
  <si>
    <t>Terfenadine [Mass/volume] in Serum or Plasma</t>
  </si>
  <si>
    <t>Terfenadine SerPl-mCnc</t>
  </si>
  <si>
    <t>12419-8</t>
  </si>
  <si>
    <t>Terfenadine [Mass/volume] in Urine</t>
  </si>
  <si>
    <t>Terfenadine Ur-mCnc</t>
  </si>
  <si>
    <t>44828-2</t>
  </si>
  <si>
    <t>Teriflunomide</t>
  </si>
  <si>
    <t>Teriflunomide [Mass/volume] in Serum or Plasma</t>
  </si>
  <si>
    <t>Teriflunomide SerPl-mCnc</t>
  </si>
  <si>
    <t>17682-6</t>
  </si>
  <si>
    <t>Terpineol</t>
  </si>
  <si>
    <t>Terpineol [Presence] in Blood</t>
  </si>
  <si>
    <t>Terpineol Bld Ql</t>
  </si>
  <si>
    <t>14270-3</t>
  </si>
  <si>
    <t>Tert-butyl acetate</t>
  </si>
  <si>
    <t>Tert-butyl acetate [Mass/volume] in Blood</t>
  </si>
  <si>
    <t>t-Butyl Acetate Bld-mCnc</t>
  </si>
  <si>
    <t>58027-4</t>
  </si>
  <si>
    <t>Testolactone</t>
  </si>
  <si>
    <t>Testolactone [Presence] in Urine</t>
  </si>
  <si>
    <t>Testolactone Ur Ql</t>
  </si>
  <si>
    <t>4044-4</t>
  </si>
  <si>
    <t>Tetracaine</t>
  </si>
  <si>
    <t>Tetracaine [Mass/volume] in Serum or Plasma</t>
  </si>
  <si>
    <t>Tetracaine SerPl-mCnc</t>
  </si>
  <si>
    <t>17695-8</t>
  </si>
  <si>
    <t>Tetrachlorodiphenylethane</t>
  </si>
  <si>
    <t>Tetrachlorodiphenylethane [Mass/volume] in Blood</t>
  </si>
  <si>
    <t>TDE Bld-mCnc</t>
  </si>
  <si>
    <t>14257-0</t>
  </si>
  <si>
    <t>Tetrachlorodiphenylethane [Mass/volume] in Serum or Plasma</t>
  </si>
  <si>
    <t>TDE SerPl-mCnc</t>
  </si>
  <si>
    <t>40817-9</t>
  </si>
  <si>
    <t>Tetrachlorodiphenylethane [Presence] in Serum or Plasma</t>
  </si>
  <si>
    <t>TDE SerPl Ql</t>
  </si>
  <si>
    <t>14256-2</t>
  </si>
  <si>
    <t>Tetrachlorodiphenylethane [Mass/mass] in Tissue</t>
  </si>
  <si>
    <t>TDE Tiss-mCnt</t>
  </si>
  <si>
    <t>17696-6</t>
  </si>
  <si>
    <t>Tetrachlorodiphenylethane [Mass/volume] in Urine</t>
  </si>
  <si>
    <t>TDE Ur-mCnc</t>
  </si>
  <si>
    <t>38753-0</t>
  </si>
  <si>
    <t>Tetrachloroethane</t>
  </si>
  <si>
    <t>Tetrachloroethane [Mass/volume] in Air</t>
  </si>
  <si>
    <t>Tetrachloroethane Air-mCnc</t>
  </si>
  <si>
    <t>17697-4</t>
  </si>
  <si>
    <t>Tetrachloroethane [Mass/volume] in Blood</t>
  </si>
  <si>
    <t>Tetrachloroethane Bld-mCnc</t>
  </si>
  <si>
    <t>38620-1</t>
  </si>
  <si>
    <t>Tetrachloroethylene</t>
  </si>
  <si>
    <t>Tetrachloroethylene [Mass/volume] in Air</t>
  </si>
  <si>
    <t>TTCE Air-mCnc</t>
  </si>
  <si>
    <t>11100-5</t>
  </si>
  <si>
    <t>Tetrachloroethylene [Mass/volume] in Blood</t>
  </si>
  <si>
    <t>TTCE Bld-mCnc</t>
  </si>
  <si>
    <t>56626-5</t>
  </si>
  <si>
    <t>Tetrachloroethylene [Moles/volume] in Blood</t>
  </si>
  <si>
    <t>TTCE Bld-sCnc</t>
  </si>
  <si>
    <t>17432-6</t>
  </si>
  <si>
    <t>Tetrachloroethylene [Mass/volume] in Serum or Plasma</t>
  </si>
  <si>
    <t>TTCE SerPl-mCnc</t>
  </si>
  <si>
    <t>43206-2</t>
  </si>
  <si>
    <t>Tetrachloroethylene [Mass/volume] in Urine</t>
  </si>
  <si>
    <t>TTCE Ur-mCnc</t>
  </si>
  <si>
    <t>38312-5</t>
  </si>
  <si>
    <t>Tetrachloroethylene [Mass/volume] in Water</t>
  </si>
  <si>
    <t>TTCE Wat-mCnc</t>
  </si>
  <si>
    <t>4045-1</t>
  </si>
  <si>
    <t>Tetracycline</t>
  </si>
  <si>
    <t>Tetracycline [Mass/volume] in Serum or Plasma</t>
  </si>
  <si>
    <t>Tetracycline SerPl-mCnc</t>
  </si>
  <si>
    <t>25272-6</t>
  </si>
  <si>
    <t>Tetracycline [Mass/volume] in Unspecified specimen</t>
  </si>
  <si>
    <t>Tetracycline XXX-mCnc</t>
  </si>
  <si>
    <t>17698-2</t>
  </si>
  <si>
    <t>Tetraethyl lead</t>
  </si>
  <si>
    <t>Tetraethyl lead [Mass/volume] in Blood</t>
  </si>
  <si>
    <t>Tetraethyl Lead Bld-mCnc</t>
  </si>
  <si>
    <t>58047-2</t>
  </si>
  <si>
    <t>Tetrahydrocannabinol</t>
  </si>
  <si>
    <t>Tetrahydrocannabinol [Presence] in Blood by Confirmatory method</t>
  </si>
  <si>
    <t>THC Bld Ql Cfm</t>
  </si>
  <si>
    <t>8162-0</t>
  </si>
  <si>
    <t>Tetrahydrocannabinol [Mass/volume] in Gastric fluid</t>
  </si>
  <si>
    <t>THC Gast-mCnc</t>
  </si>
  <si>
    <t>8163-8</t>
  </si>
  <si>
    <t>Tetrahydrocannabinol [Presence] in Gastric fluid</t>
  </si>
  <si>
    <t>THC Gast Ql</t>
  </si>
  <si>
    <t>8164-6</t>
  </si>
  <si>
    <t>Tetrahydrocannabinol [Presence] in Gastric fluid by Confirmatory method</t>
  </si>
  <si>
    <t>THC Gast Ql Cfm</t>
  </si>
  <si>
    <t>8165-3</t>
  </si>
  <si>
    <t>Tetrahydrocannabinol [Presence] in Gastric fluid by Screen method</t>
  </si>
  <si>
    <t>THC Gast Ql Scn</t>
  </si>
  <si>
    <t>80551-5</t>
  </si>
  <si>
    <t>Tetrahydrocannabinol [Mass/mass] in Hair</t>
  </si>
  <si>
    <t>THC Hair-mCnt</t>
  </si>
  <si>
    <t>26893-8</t>
  </si>
  <si>
    <t>Tetrahydrocannabinol [Mass/mass] in Meconium</t>
  </si>
  <si>
    <t>THC Mec-mCnt</t>
  </si>
  <si>
    <t>8167-9</t>
  </si>
  <si>
    <t>Tetrahydrocannabinol [Presence] in Meconium</t>
  </si>
  <si>
    <t>THC Mec Ql</t>
  </si>
  <si>
    <t>8168-7</t>
  </si>
  <si>
    <t>Tetrahydrocannabinol [Presence] in Meconium by Confirmatory method</t>
  </si>
  <si>
    <t>THC Mec Ql Cfm</t>
  </si>
  <si>
    <t>8169-5</t>
  </si>
  <si>
    <t>Tetrahydrocannabinol [Presence] in Meconium by Screen method</t>
  </si>
  <si>
    <t>THC Mec Ql Scn</t>
  </si>
  <si>
    <t>3528-7</t>
  </si>
  <si>
    <t>Tetrahydrocannabinol [Mass/volume] in Serum or Plasma</t>
  </si>
  <si>
    <t>THC SerPl-mCnc</t>
  </si>
  <si>
    <t>44049-5</t>
  </si>
  <si>
    <t>Tetrahydrocannabinol [Mass/volume] in Serum or Plasma by Confirmatory method</t>
  </si>
  <si>
    <t>THC SerPl Cfm-mCnc</t>
  </si>
  <si>
    <t>51791-2</t>
  </si>
  <si>
    <t>Tetrahydrocannabinol [Presence] in Serum or Plasma by Confirmatory method</t>
  </si>
  <si>
    <t>THC SerPl Ql Cfm</t>
  </si>
  <si>
    <t>73935-9</t>
  </si>
  <si>
    <t>Tetrahydrocannabinol [Mass/volume] in Serum, Plasma or Blood by Confirmatory method</t>
  </si>
  <si>
    <t>THC SerPlBld Cfm-mCnc</t>
  </si>
  <si>
    <t>26731-0</t>
  </si>
  <si>
    <t>Tetrahydrocannabinol [Mass/mass] in Stool</t>
  </si>
  <si>
    <t>THC Stl-mCnt</t>
  </si>
  <si>
    <t>12351-3</t>
  </si>
  <si>
    <t>Tetrahydrocannabinol [Presence] in Stool</t>
  </si>
  <si>
    <t>THC Stl Ql</t>
  </si>
  <si>
    <t>18432-5</t>
  </si>
  <si>
    <t>Tetrahydrocannabinol [Presence] in Stool by Screen method</t>
  </si>
  <si>
    <t>THC Stl Ql Scn</t>
  </si>
  <si>
    <t>3530-3</t>
  </si>
  <si>
    <t>Tetrahydrocannabinol [Mass/volume] in Urine</t>
  </si>
  <si>
    <t>THC Ur-mCnc</t>
  </si>
  <si>
    <t>14313-1</t>
  </si>
  <si>
    <t>Tetrahydrocannabinol [Mass/volume] in Urine by Confirmatory method</t>
  </si>
  <si>
    <t>THC Ur Cfm-mCnc</t>
  </si>
  <si>
    <t>3426-4</t>
  </si>
  <si>
    <t>Tetrahydrocannabinol [Presence] in Urine</t>
  </si>
  <si>
    <t>THC Ur Ql</t>
  </si>
  <si>
    <t>19416-7</t>
  </si>
  <si>
    <t>Tetrahydrocannabinol [Presence] in Urine by Confirmatory method</t>
  </si>
  <si>
    <t>THC Ur Ql Cfm</t>
  </si>
  <si>
    <t>17872-3</t>
  </si>
  <si>
    <t>Confirm&gt;25 ng/mL</t>
  </si>
  <si>
    <t>Tetrahydrocannabinol [Presence] in Urine by Confirm method &gt;25 ng/mL</t>
  </si>
  <si>
    <t>THC Ur Ql Cfm&gt;25 ng/mL</t>
  </si>
  <si>
    <t>8174-5</t>
  </si>
  <si>
    <t>Tetrahydrocannabinol [Presence] in Urine by SAMHSA confirm method</t>
  </si>
  <si>
    <t>THC Ur Ql SAMHSA Cfm</t>
  </si>
  <si>
    <t>8175-2</t>
  </si>
  <si>
    <t>Tetrahydrocannabinol [Presence] in Urine by SAMHSA screen method</t>
  </si>
  <si>
    <t>THC Ur Ql SAMHSA Scn</t>
  </si>
  <si>
    <t>19415-9</t>
  </si>
  <si>
    <t>Tetrahydrocannabinol [Presence] in Urine by Screen method</t>
  </si>
  <si>
    <t>THC Ur Ql Scn</t>
  </si>
  <si>
    <t>21557-4</t>
  </si>
  <si>
    <t>Screen&gt;100 ng/mL</t>
  </si>
  <si>
    <t>Tetrahydrocannabinol [Presence] in Urine by Screen method &gt;100 ng/mL</t>
  </si>
  <si>
    <t>THC Ur Ql Scn&gt;100 ng/mL</t>
  </si>
  <si>
    <t>21556-6</t>
  </si>
  <si>
    <t>Tetrahydrocannabinol [Presence] in Urine by Screen method &gt;20 ng/mL</t>
  </si>
  <si>
    <t>THC Ur Ql Scn&gt;20 ng/mL</t>
  </si>
  <si>
    <t>14312-3</t>
  </si>
  <si>
    <t>Tetrahydrocannabinol [Presence] in Urine by Screen method &gt;50 ng/mL</t>
  </si>
  <si>
    <t>THC Ur Ql Scn&gt;50 ng/mL</t>
  </si>
  <si>
    <t>27193-2</t>
  </si>
  <si>
    <t>Tetrahydrocannabinol [Mass/volume] in Vitreous fluid</t>
  </si>
  <si>
    <t>THC Vitf-mCnc</t>
  </si>
  <si>
    <t>43834-1</t>
  </si>
  <si>
    <t>Tetrahydrocannabinol [Presence] in Unspecified specimen</t>
  </si>
  <si>
    <t>THC XXX Ql</t>
  </si>
  <si>
    <t>19418-3</t>
  </si>
  <si>
    <t>Tetrahydrocannabinol cutoff</t>
  </si>
  <si>
    <t>Tetrahydrocannabinol cutoff [Mass/volume] in Urine for Confirmatory method</t>
  </si>
  <si>
    <t>THC CtO Ur Cfm-mCnc</t>
  </si>
  <si>
    <t>19417-5</t>
  </si>
  <si>
    <t>Tetrahydrocannabinol cutoff [Mass/volume] in Urine for Screen method</t>
  </si>
  <si>
    <t>THC CtO Ur Scn-mCnc</t>
  </si>
  <si>
    <t>13478-3</t>
  </si>
  <si>
    <t>Tetrahydrocannabinol/Creatinine</t>
  </si>
  <si>
    <t>Tetrahydrocannabinol/Creatinine [Mass Ratio] in Urine</t>
  </si>
  <si>
    <t>THC/Creat Ur</t>
  </si>
  <si>
    <t>75651-0</t>
  </si>
  <si>
    <t>Tetrahydrocannabivarin</t>
  </si>
  <si>
    <t>Tetrahydrocannabivarin [Mass/volume] in Urine</t>
  </si>
  <si>
    <t>CarboxyTHCV Ur-mCnc</t>
  </si>
  <si>
    <t>4046-9</t>
  </si>
  <si>
    <t>Tetrahydrocortisone</t>
  </si>
  <si>
    <t>Tetrahydrocortisone [Mass/volume] in Urine</t>
  </si>
  <si>
    <t>THcortisone Ur-mCnc</t>
  </si>
  <si>
    <t>16116-6</t>
  </si>
  <si>
    <t>Tetrahydrocortisone [Mass/time] in 24 hour Urine</t>
  </si>
  <si>
    <t>THcortisone 24h Ur-mRate</t>
  </si>
  <si>
    <t>12325-7</t>
  </si>
  <si>
    <t>Tetrahydrocortisone [Presence] in Urine</t>
  </si>
  <si>
    <t>THcortisone Ur Ql</t>
  </si>
  <si>
    <t>56657-0</t>
  </si>
  <si>
    <t>Tetrahydrocortisone [Moles/time] in 24 hour Urine</t>
  </si>
  <si>
    <t>THcortisone 24h Ur-sRate</t>
  </si>
  <si>
    <t>30514-4</t>
  </si>
  <si>
    <t>Tetrahydrocortisone/Creatinine</t>
  </si>
  <si>
    <t>Tetrahydrocortisone/Creatinine [Mass Ratio] in Urine</t>
  </si>
  <si>
    <t>THcortisone/Creat Ur</t>
  </si>
  <si>
    <t>35579-2</t>
  </si>
  <si>
    <t>Tetrahydrofuran</t>
  </si>
  <si>
    <t>Tetrahydrofuran [Mass/volume] in Urine</t>
  </si>
  <si>
    <t>Tetrahydrofuran Ur-mCnc</t>
  </si>
  <si>
    <t>58028-2</t>
  </si>
  <si>
    <t>Tetrahydrogestrinone</t>
  </si>
  <si>
    <t>Tetrahydrogestrinone [Presence] in Urine</t>
  </si>
  <si>
    <t>Tetrahydrogestrinone Ur Ql</t>
  </si>
  <si>
    <t>80649-7</t>
  </si>
  <si>
    <t>Tetramethylenedisulfotetramine</t>
  </si>
  <si>
    <t>Tetramethylenedisulfotetramine [Mass/volume] in Urine</t>
  </si>
  <si>
    <t>Tetramine Ur-mCnc</t>
  </si>
  <si>
    <t>5743-0</t>
  </si>
  <si>
    <t>Thallium</t>
  </si>
  <si>
    <t>mg/L;mcg/dL; ng/mL</t>
  </si>
  <si>
    <t>Thallium [Mass/volume] in Blood</t>
  </si>
  <si>
    <t>Thallium Bld-mCnc</t>
  </si>
  <si>
    <t>32114-1</t>
  </si>
  <si>
    <t>Thallium [Presence] in Blood</t>
  </si>
  <si>
    <t>Thallium Bld Ql</t>
  </si>
  <si>
    <t>25173-6</t>
  </si>
  <si>
    <t>Thallium [Moles/volume] in Blood</t>
  </si>
  <si>
    <t>Thallium Bld-sCnc</t>
  </si>
  <si>
    <t>51207-9</t>
  </si>
  <si>
    <t>Thallium [Mass/volume] in Body fluid</t>
  </si>
  <si>
    <t>Thallium Fld-mCnc</t>
  </si>
  <si>
    <t>15408-8</t>
  </si>
  <si>
    <t>Thallium [Mass/mass] in Hair</t>
  </si>
  <si>
    <t>Thallium Hair-mCnt</t>
  </si>
  <si>
    <t>50917-4</t>
  </si>
  <si>
    <t>Thallium [Moles/mass] in Hair</t>
  </si>
  <si>
    <t>Thallium Hair-sCnt</t>
  </si>
  <si>
    <t>15409-6</t>
  </si>
  <si>
    <t>Thallium [Mass/mass] in Nail</t>
  </si>
  <si>
    <t>Thallium Nail-mCnt</t>
  </si>
  <si>
    <t>60185-6</t>
  </si>
  <si>
    <t>Thallium [Mass/volume] in Red Blood Cells</t>
  </si>
  <si>
    <t>Thallium RBC-mCnc</t>
  </si>
  <si>
    <t>47130-0</t>
  </si>
  <si>
    <t>Thallium [Moles/volume] in Red Blood Cells</t>
  </si>
  <si>
    <t>Thallium RBC-sCnc</t>
  </si>
  <si>
    <t>5744-8</t>
  </si>
  <si>
    <t>Thallium [Mass/volume] in Serum or Plasma</t>
  </si>
  <si>
    <t>Thallium SerPl-mCnc</t>
  </si>
  <si>
    <t>25537-2</t>
  </si>
  <si>
    <t>Thallium [Moles/volume] in Serum or Plasma</t>
  </si>
  <si>
    <t>Thallium SerPl-sCnc</t>
  </si>
  <si>
    <t>20975-9</t>
  </si>
  <si>
    <t>Thallium [Mass/mass] in Tissue</t>
  </si>
  <si>
    <t>Thallium Tiss-mCnt</t>
  </si>
  <si>
    <t>21558-2</t>
  </si>
  <si>
    <t>Thallium [Mass/volume] in 24 hour Urine</t>
  </si>
  <si>
    <t>Thallium 24h Ur-mCnc</t>
  </si>
  <si>
    <t>5745-5</t>
  </si>
  <si>
    <t>Thallium [Mass/volume] in Urine</t>
  </si>
  <si>
    <t>Thallium Ur-mCnc</t>
  </si>
  <si>
    <t>30929-4</t>
  </si>
  <si>
    <t>Thallium [Mass/volume] in Urine collected for unspecified duration</t>
  </si>
  <si>
    <t>Thallium ?Tm Ur-mCnc</t>
  </si>
  <si>
    <t>5746-3</t>
  </si>
  <si>
    <t>Thallium [Mass/time] in 24 hour Urine</t>
  </si>
  <si>
    <t>Thallium 24h Ur-mRate</t>
  </si>
  <si>
    <t>50918-2</t>
  </si>
  <si>
    <t>Thallium [Moles/volume] in 24 hour Urine</t>
  </si>
  <si>
    <t>Thallium 24h Ur-sCnc</t>
  </si>
  <si>
    <t>42225-3</t>
  </si>
  <si>
    <t>Thallium [Moles/volume] in Urine</t>
  </si>
  <si>
    <t>Thallium Ur-sCnc</t>
  </si>
  <si>
    <t>42224-6</t>
  </si>
  <si>
    <t>Thallium [Moles/time] in 24 hour Urine</t>
  </si>
  <si>
    <t>Thallium 24h Ur-sRate</t>
  </si>
  <si>
    <t>38311-7</t>
  </si>
  <si>
    <t>Thallium [Mass/volume] in Water</t>
  </si>
  <si>
    <t>Thallium Wat-mCnc</t>
  </si>
  <si>
    <t>29938-8</t>
  </si>
  <si>
    <t>Thallium/Creatinine</t>
  </si>
  <si>
    <t>Thallium/Creatinine [Mass Ratio] in 24 hour Urine</t>
  </si>
  <si>
    <t>Thallium/Creat 24h Ur</t>
  </si>
  <si>
    <t>13469-2</t>
  </si>
  <si>
    <t>Thallium/Creatinine [Mass Ratio] in Urine</t>
  </si>
  <si>
    <t>Thallium/Creat Ur</t>
  </si>
  <si>
    <t>52918-0</t>
  </si>
  <si>
    <t>Thallium/Creatinine [Molar ratio] in 24 hour Urine</t>
  </si>
  <si>
    <t>Thallium/Creat 24h Ur-sRto</t>
  </si>
  <si>
    <t>42226-1</t>
  </si>
  <si>
    <t>Thallium/Creatinine [Molar ratio] in Urine</t>
  </si>
  <si>
    <t>Thallium/Creat Ur-sRto</t>
  </si>
  <si>
    <t>17699-0</t>
  </si>
  <si>
    <t>Thebaine</t>
  </si>
  <si>
    <t>Thebaine [Mass/volume] in Serum or Plasma</t>
  </si>
  <si>
    <t>Thebaine SerPl-mCnc</t>
  </si>
  <si>
    <t>31169-6</t>
  </si>
  <si>
    <t>Theobromine</t>
  </si>
  <si>
    <t>Theobromine [Mass/volume] in Serum or Plasma</t>
  </si>
  <si>
    <t>Theobromine SerPl-mCnc</t>
  </si>
  <si>
    <t>12302-6</t>
  </si>
  <si>
    <t>Theobromine [Presence] in Serum or Plasma</t>
  </si>
  <si>
    <t>Theobromine SerPl Ql</t>
  </si>
  <si>
    <t>12303-4</t>
  </si>
  <si>
    <t>Theobromine [Presence] in Urine</t>
  </si>
  <si>
    <t>Theobromine Ur Ql</t>
  </si>
  <si>
    <t>4047-7</t>
  </si>
  <si>
    <t>Theophylline</t>
  </si>
  <si>
    <t>Theophylline [Mass/volume] in Blood</t>
  </si>
  <si>
    <t>Theophylline Bld-mCnc</t>
  </si>
  <si>
    <t>13582-2</t>
  </si>
  <si>
    <t>Theophylline [Mass/volume] in Body fluid</t>
  </si>
  <si>
    <t>Theophylline Fld-mCnc</t>
  </si>
  <si>
    <t>13581-4</t>
  </si>
  <si>
    <t>Theophylline [Mass/volume] in Cerebral spinal fluid</t>
  </si>
  <si>
    <t>Theophylline CSF-mCnc</t>
  </si>
  <si>
    <t>21559-0</t>
  </si>
  <si>
    <t>Theophylline [Mass/volume] in Gastric fluid</t>
  </si>
  <si>
    <t>Theophylline Gast-mCnc</t>
  </si>
  <si>
    <t>4048-5</t>
  </si>
  <si>
    <t>Theophylline [Mass/volume] in Saliva (oral fluid)</t>
  </si>
  <si>
    <t>Theophylline Sal-mCnc</t>
  </si>
  <si>
    <t>4049-3</t>
  </si>
  <si>
    <t>Theophylline [Mass/volume] in Serum or Plasma</t>
  </si>
  <si>
    <t>Theophylline SerPl-mCnc</t>
  </si>
  <si>
    <t>35596-6</t>
  </si>
  <si>
    <t>Theophylline [Mass/volume] in Serum or Plasma by Screen method</t>
  </si>
  <si>
    <t>Theophylline SerPl Scn-mCnc</t>
  </si>
  <si>
    <t>14915-3</t>
  </si>
  <si>
    <t>Theophylline [Moles/volume] in Serum or Plasma</t>
  </si>
  <si>
    <t>Theophylline SerPl-sCnc</t>
  </si>
  <si>
    <t>17700-6</t>
  </si>
  <si>
    <t>Theophylline [Mass/volume] in Urine</t>
  </si>
  <si>
    <t>Theophylline Ur-mCnc</t>
  </si>
  <si>
    <t>33323-7</t>
  </si>
  <si>
    <t>Theophylline [Presence] in Urine by Screen method</t>
  </si>
  <si>
    <t>Theophylline Ur Ql Scn</t>
  </si>
  <si>
    <t>46081-6</t>
  </si>
  <si>
    <t>Theophylline [Moles/volume] in Urine</t>
  </si>
  <si>
    <t>Theophylline Ur-sCnc</t>
  </si>
  <si>
    <t>80967-3</t>
  </si>
  <si>
    <t>Theophylline.free</t>
  </si>
  <si>
    <t>Theophylline free [Mass/volume] in Serum or Plasma</t>
  </si>
  <si>
    <t>Theophylline free SerPl-mCnc</t>
  </si>
  <si>
    <t>32115-8</t>
  </si>
  <si>
    <t>Theophylline^peak</t>
  </si>
  <si>
    <t>Theophylline [Moles/volume] in Serum or Plasma --peak</t>
  </si>
  <si>
    <t>Theophylline Peak SerPl-sCnc</t>
  </si>
  <si>
    <t>72673-7</t>
  </si>
  <si>
    <t>Theophylline^trough</t>
  </si>
  <si>
    <t>Theophylline [Mass/volume] in Serum or Plasma --trough</t>
  </si>
  <si>
    <t>Theophylline Trough SerPl-mCnc</t>
  </si>
  <si>
    <t>32116-6</t>
  </si>
  <si>
    <t>Theophylline [Moles/volume] in Serum or Plasma --trough</t>
  </si>
  <si>
    <t>Theophylline Trough SerPl-sCnc</t>
  </si>
  <si>
    <t>12492-5</t>
  </si>
  <si>
    <t>Thiamylal</t>
  </si>
  <si>
    <t>Thiamylal [Presence] in Serum or Plasma</t>
  </si>
  <si>
    <t>Thiamylal SerPl Ql</t>
  </si>
  <si>
    <t>17701-4</t>
  </si>
  <si>
    <t>Thiazides</t>
  </si>
  <si>
    <t>Thiazides [Mass/volume] in Urine</t>
  </si>
  <si>
    <t>Thiazides Ur-mCnc</t>
  </si>
  <si>
    <t>20414-9</t>
  </si>
  <si>
    <t>Thiazides [Mass/volume] in Urine by Confirmatory method</t>
  </si>
  <si>
    <t>Thiazides Ur Cfm-mCnc</t>
  </si>
  <si>
    <t>12343-0</t>
  </si>
  <si>
    <t>Thiazides [Identifier] in Urine</t>
  </si>
  <si>
    <t>Thiazides Ur</t>
  </si>
  <si>
    <t>19306-0</t>
  </si>
  <si>
    <t>Thiazides [Presence] in Urine by Confirmatory method</t>
  </si>
  <si>
    <t>Thiazides Ur Ql Cfm</t>
  </si>
  <si>
    <t>19303-7</t>
  </si>
  <si>
    <t>Thiazides [Presence] in Urine by Screen method</t>
  </si>
  <si>
    <t>Thiazides Ur Ql Scn</t>
  </si>
  <si>
    <t>19311-0</t>
  </si>
  <si>
    <t>Thiazides confirm method</t>
  </si>
  <si>
    <t>Thiazides confirm method [Identifier] in Urine</t>
  </si>
  <si>
    <t>Thiazides Cfm Meth Ur</t>
  </si>
  <si>
    <t>19309-4</t>
  </si>
  <si>
    <t>Thiazides cutoff</t>
  </si>
  <si>
    <t>Thiazides cutoff [Mass/volume] in Urine for Confirmatory method</t>
  </si>
  <si>
    <t>Thiazides CtO Ur Cfm-mCnc</t>
  </si>
  <si>
    <t>19308-6</t>
  </si>
  <si>
    <t>Thiazides cutoff [Mass/volume] in Urine for Screen method</t>
  </si>
  <si>
    <t>Thiazides CtO Ur Scn-mCnc</t>
  </si>
  <si>
    <t>19307-8</t>
  </si>
  <si>
    <t>Thiazides positive</t>
  </si>
  <si>
    <t>Thiazides positive [Identifier] in Urine by Confirmatory method</t>
  </si>
  <si>
    <t>Thiazides Pos Ur Cfm</t>
  </si>
  <si>
    <t>19310-2</t>
  </si>
  <si>
    <t>Thiazides screen method</t>
  </si>
  <si>
    <t>Thiazides screen method [Identifier] in Urine</t>
  </si>
  <si>
    <t>Thiazides Scn Meth Ur</t>
  </si>
  <si>
    <t>19305-2</t>
  </si>
  <si>
    <t>Thiazides tested for</t>
  </si>
  <si>
    <t>Thiazides tested for in Urine by Screen method Narrative</t>
  </si>
  <si>
    <t>Thiazides Tested Ur Scn</t>
  </si>
  <si>
    <t>19304-5</t>
  </si>
  <si>
    <t>Thiazides tested for in Urine by Screen method Nominal</t>
  </si>
  <si>
    <t>12533-6</t>
  </si>
  <si>
    <t>Thiazolidine-2-Thione-4-Carboxylic acid</t>
  </si>
  <si>
    <t>Thiazolidine-2-Thione-4-Carboxylic acid [Mass/volume] in Urine</t>
  </si>
  <si>
    <t>TTCA Ur-mCnc</t>
  </si>
  <si>
    <t>12534-4</t>
  </si>
  <si>
    <t>Thiazolidine-2-Thione-4-Carboxylic acid/Creatinine</t>
  </si>
  <si>
    <t>Thiazolidine-2-Thione-4-Carboxylic acid/Creatinine [Mass Ratio] in Urine</t>
  </si>
  <si>
    <t>TTCA/Creat Ur</t>
  </si>
  <si>
    <t>60186-4</t>
  </si>
  <si>
    <t>Thiethylperazine</t>
  </si>
  <si>
    <t>Thiethylperazine [Mass/volume] in Blood</t>
  </si>
  <si>
    <t>Thiethylperazine Bld-mCnc</t>
  </si>
  <si>
    <t>60187-2</t>
  </si>
  <si>
    <t>Thiethylperazine [Mass/volume] in Serum or Plasma</t>
  </si>
  <si>
    <t>Thiethylperazine SerPl-mCnc</t>
  </si>
  <si>
    <t>60188-0</t>
  </si>
  <si>
    <t>Thiethylperazine [Mass/volume] in Urine</t>
  </si>
  <si>
    <t>Thiethylperazine Ur-mCnc</t>
  </si>
  <si>
    <t>3001-5</t>
  </si>
  <si>
    <t>Thiocyanate</t>
  </si>
  <si>
    <t>Thiocyanate [Mass/volume] in Blood</t>
  </si>
  <si>
    <t>Thiocyanate Bld-mCnc</t>
  </si>
  <si>
    <t>59974-6</t>
  </si>
  <si>
    <t>Thiocyanate [Moles/volume] in Gastric fluid</t>
  </si>
  <si>
    <t>Thiocyanate Gast-sCnc</t>
  </si>
  <si>
    <t>3002-3</t>
  </si>
  <si>
    <t>Thiocyanate [Mass/volume] in Serum or Plasma</t>
  </si>
  <si>
    <t>Thiocyanate SerPl-mCnc</t>
  </si>
  <si>
    <t>3003-1</t>
  </si>
  <si>
    <t>Thiocyanate [Presence] in Serum or Plasma</t>
  </si>
  <si>
    <t>Thiocyanate SerPl Ql</t>
  </si>
  <si>
    <t>14916-1</t>
  </si>
  <si>
    <t>Thiocyanate [Moles/volume] in Serum or Plasma</t>
  </si>
  <si>
    <t>Thiocyanate SerPl-sCnc</t>
  </si>
  <si>
    <t>3004-9</t>
  </si>
  <si>
    <t>Thiocyanate [Mass/volume] in Urine</t>
  </si>
  <si>
    <t>Thiocyanate Ur-mCnc</t>
  </si>
  <si>
    <t>38427-1</t>
  </si>
  <si>
    <t>mg/d</t>
  </si>
  <si>
    <t>Thiocyanate [Mass/time] in 24 hour Urine</t>
  </si>
  <si>
    <t>Thiocyanate 24h Ur-mRate</t>
  </si>
  <si>
    <t>59973-8</t>
  </si>
  <si>
    <t>Thiocyanate [Moles/volume] in Urine</t>
  </si>
  <si>
    <t>Thiocyanate Ur-sCnc</t>
  </si>
  <si>
    <t>60334-0</t>
  </si>
  <si>
    <t>Thiocyanate [Moles/volume] in Unspecified specimen</t>
  </si>
  <si>
    <t>Thiocyanate XXX-sCnc</t>
  </si>
  <si>
    <t>21562-4</t>
  </si>
  <si>
    <t>Thiocyanate/Creatinine</t>
  </si>
  <si>
    <t>Thiocyanate/Creatinine [Mass Ratio] in Urine</t>
  </si>
  <si>
    <t>Thiocyanate/Creat Ur</t>
  </si>
  <si>
    <t>29243-3</t>
  </si>
  <si>
    <t>Thiodiglycolate</t>
  </si>
  <si>
    <t>Thiodiglycolate [Mass/volume] in Urine</t>
  </si>
  <si>
    <t>Thiodiglycolate Ur-mCnc</t>
  </si>
  <si>
    <t>29244-1</t>
  </si>
  <si>
    <t>Thiodiglycolate/Creatinine</t>
  </si>
  <si>
    <t>Thiodiglycolate/Creatinine [Mass Ratio] in Urine</t>
  </si>
  <si>
    <t>Thiodiglycolate/Creat Ur</t>
  </si>
  <si>
    <t>34381-4</t>
  </si>
  <si>
    <t>Thioguanine</t>
  </si>
  <si>
    <t>Thioguanine [Mass/volume] in Serum or Plasma</t>
  </si>
  <si>
    <t>Thioguanine SerPl-mCnc</t>
  </si>
  <si>
    <t>4050-1</t>
  </si>
  <si>
    <t>Thiopental</t>
  </si>
  <si>
    <t>Thiopental [Mass/volume] in Serum or Plasma</t>
  </si>
  <si>
    <t>Thiopental SerPl-mCnc</t>
  </si>
  <si>
    <t>32117-4</t>
  </si>
  <si>
    <t>Thiopental [Moles/volume] in Serum or Plasma</t>
  </si>
  <si>
    <t>Thiopental SerPl-sCnc</t>
  </si>
  <si>
    <t>12370-3</t>
  </si>
  <si>
    <t>Thiopental [Mass/volume] in Urine</t>
  </si>
  <si>
    <t>Thiopental Ur-mCnc</t>
  </si>
  <si>
    <t>16223-0</t>
  </si>
  <si>
    <t>Thiopental [Presence] in Urine by Confirmatory method</t>
  </si>
  <si>
    <t>Thiopental Ur Ql Cfm</t>
  </si>
  <si>
    <t>75770-8</t>
  </si>
  <si>
    <t>Thioridazine</t>
  </si>
  <si>
    <t>Thioridazine [Presence] in Blood or Urine by Screen method</t>
  </si>
  <si>
    <t>Thioridazine Bld/Urn Ql Scn</t>
  </si>
  <si>
    <t>31087-0</t>
  </si>
  <si>
    <t>Thioridazine [Mass/volume] in Gastric fluid</t>
  </si>
  <si>
    <t>Thioridazine Gast-mCnc</t>
  </si>
  <si>
    <t>47131-8</t>
  </si>
  <si>
    <t>Thioridazine [Moles/volume] in Gastric fluid</t>
  </si>
  <si>
    <t>Thioridazine Gast-sCnc</t>
  </si>
  <si>
    <t>4052-7</t>
  </si>
  <si>
    <t>Thioridazine [Mass/volume] in Serum or Plasma</t>
  </si>
  <si>
    <t>Thioridazine SerPl-mCnc</t>
  </si>
  <si>
    <t>13583-0</t>
  </si>
  <si>
    <t>Thioridazine [Presence] in Serum or Plasma</t>
  </si>
  <si>
    <t>Thioridazine SerPl Ql</t>
  </si>
  <si>
    <t>14917-9</t>
  </si>
  <si>
    <t>Thioridazine [Moles/volume] in Serum or Plasma</t>
  </si>
  <si>
    <t>Thioridazine SerPl-sCnc</t>
  </si>
  <si>
    <t>4053-5</t>
  </si>
  <si>
    <t>Thioridazine [Mass/volume] in Urine</t>
  </si>
  <si>
    <t>Thioridazine Ur-mCnc</t>
  </si>
  <si>
    <t>20560-9</t>
  </si>
  <si>
    <t>Thioridazine [Mass/volume] in Urine by Confirmatory method</t>
  </si>
  <si>
    <t>Thioridazine Ur Cfm-mCnc</t>
  </si>
  <si>
    <t>12319-0</t>
  </si>
  <si>
    <t>Thioridazine [Presence] in Urine</t>
  </si>
  <si>
    <t>Thioridazine Ur Ql</t>
  </si>
  <si>
    <t>19707-9</t>
  </si>
  <si>
    <t>Thioridazine [Presence] in Urine by Confirmatory method</t>
  </si>
  <si>
    <t>Thioridazine Ur Ql Cfm</t>
  </si>
  <si>
    <t>19706-1</t>
  </si>
  <si>
    <t>Thioridazine [Presence] in Urine by Screen method</t>
  </si>
  <si>
    <t>Thioridazine Ur Ql Scn</t>
  </si>
  <si>
    <t>47132-6</t>
  </si>
  <si>
    <t>Thioridazine [Moles/volume] in Urine</t>
  </si>
  <si>
    <t>Thioridazine Ur-sCnc</t>
  </si>
  <si>
    <t>19709-5</t>
  </si>
  <si>
    <t>Thioridazine cutoff</t>
  </si>
  <si>
    <t>Thioridazine cutoff [Mass/volume] in Urine for Confirmatory method</t>
  </si>
  <si>
    <t>Thioridazine CtO Ur Cfm-mCnc</t>
  </si>
  <si>
    <t>19708-7</t>
  </si>
  <si>
    <t>Thioridazine cutoff [Mass/volume] in Urine for Screen method</t>
  </si>
  <si>
    <t>Thioridazine CtO Ur Scn-mCnc</t>
  </si>
  <si>
    <t>29404-1</t>
  </si>
  <si>
    <t>Thiothixene</t>
  </si>
  <si>
    <t>Thiothixene [Mass/volume] in Gastric fluid</t>
  </si>
  <si>
    <t>Thiothixene Gast-mCnc</t>
  </si>
  <si>
    <t>6696-9</t>
  </si>
  <si>
    <t>Thiothixene [Mass/volume] in Serum or Plasma</t>
  </si>
  <si>
    <t>Thiothixene SerPl-mCnc</t>
  </si>
  <si>
    <t>29403-3</t>
  </si>
  <si>
    <t>Thiothixene [Mass/volume] in Urine</t>
  </si>
  <si>
    <t>Thiothixene Ur-mCnc</t>
  </si>
  <si>
    <t>12320-8</t>
  </si>
  <si>
    <t>Thiothixene [Presence] in Urine</t>
  </si>
  <si>
    <t>Thiothixene Ur Ql</t>
  </si>
  <si>
    <t>57873-2</t>
  </si>
  <si>
    <t>Thiothixene [Moles/volume] in Unspecified specimen</t>
  </si>
  <si>
    <t>Thiothixene XXX-sCnc</t>
  </si>
  <si>
    <t>50920-8</t>
  </si>
  <si>
    <t>Thorium</t>
  </si>
  <si>
    <t>Thorium [Moles/mass] in Hair</t>
  </si>
  <si>
    <t>Thorium Hair-sCnt</t>
  </si>
  <si>
    <t>12707-6</t>
  </si>
  <si>
    <t>Thorium [Mass/volume] in Serum or Plasma</t>
  </si>
  <si>
    <t>Thorium SerPl-mCnc</t>
  </si>
  <si>
    <t>50919-0</t>
  </si>
  <si>
    <t>Thorium [Moles/mass] in Tissue</t>
  </si>
  <si>
    <t>Thorium Tiss-sCnt</t>
  </si>
  <si>
    <t>17703-0</t>
  </si>
  <si>
    <t>Thorium [Mass/volume] in Urine</t>
  </si>
  <si>
    <t>Thorium Ur-mCnc</t>
  </si>
  <si>
    <t>34692-4</t>
  </si>
  <si>
    <t>Threoamino alcohol</t>
  </si>
  <si>
    <t>Threoamino alcohol [Mass/volume] in Serum or Plasma</t>
  </si>
  <si>
    <t>Threoamino alcohol SerPl-mCnc</t>
  </si>
  <si>
    <t>21565-7</t>
  </si>
  <si>
    <t>Tiagabine</t>
  </si>
  <si>
    <t>Tiagabine [Mass/volume] in Serum or Plasma</t>
  </si>
  <si>
    <t>Tiagabine SerPl-mCnc</t>
  </si>
  <si>
    <t>4054-3</t>
  </si>
  <si>
    <t>Ticarcillin</t>
  </si>
  <si>
    <t>Ticarcillin [Mass/volume] in Serum or Plasma</t>
  </si>
  <si>
    <t>Ticarcillin SerPl-mCnc</t>
  </si>
  <si>
    <t>25254-4</t>
  </si>
  <si>
    <t>Ticarcillin [Mass/volume] in Unspecified specimen</t>
  </si>
  <si>
    <t>Ticarcillin XXX-mCnc</t>
  </si>
  <si>
    <t>4055-0</t>
  </si>
  <si>
    <t>Ticarcillin+Clavulanate</t>
  </si>
  <si>
    <t>Ticarcillin+Clavulanate [Mass/volume] in Serum or Plasma</t>
  </si>
  <si>
    <t>Ticarcillin+Clav SerPl-mCnc</t>
  </si>
  <si>
    <t>11003-1</t>
  </si>
  <si>
    <t>Ticlopidine</t>
  </si>
  <si>
    <t>Ticlopidine [Mass/volume] in Serum or Plasma</t>
  </si>
  <si>
    <t>Ticlopidine SerPl-mCnc</t>
  </si>
  <si>
    <t>17709-7</t>
  </si>
  <si>
    <t>Ticlopidine [Presence] in Urine</t>
  </si>
  <si>
    <t>Ticlopidine Ur Ql</t>
  </si>
  <si>
    <t>4056-8</t>
  </si>
  <si>
    <t>Timolol</t>
  </si>
  <si>
    <t>Timolol [Mass/volume] in Serum or Plasma</t>
  </si>
  <si>
    <t>Timolol SerPl-mCnc</t>
  </si>
  <si>
    <t>55582-1</t>
  </si>
  <si>
    <t>Timolol [Moles/volume] in Serum or Plasma</t>
  </si>
  <si>
    <t>Timolol SerPl-sCnc</t>
  </si>
  <si>
    <t>5747-1</t>
  </si>
  <si>
    <t>Tin</t>
  </si>
  <si>
    <t>Tin [Mass/volume] in Blood</t>
  </si>
  <si>
    <t>Tin Bld-mCnc</t>
  </si>
  <si>
    <t>80650-5</t>
  </si>
  <si>
    <t>Tin [Moles/volume] in Blood</t>
  </si>
  <si>
    <t>Tin Bld-sCnc</t>
  </si>
  <si>
    <t>51208-7</t>
  </si>
  <si>
    <t>Tin [Mass/volume] in Body fluid</t>
  </si>
  <si>
    <t>Tin Fld-mCnc</t>
  </si>
  <si>
    <t>51209-5</t>
  </si>
  <si>
    <t>Tin [Mass/mass] in Hair</t>
  </si>
  <si>
    <t>Tin Hair-mCnt</t>
  </si>
  <si>
    <t>50922-4</t>
  </si>
  <si>
    <t>Tin [Moles/mass] in Hair</t>
  </si>
  <si>
    <t>Tin Hair-sCnt</t>
  </si>
  <si>
    <t>60189-8</t>
  </si>
  <si>
    <t>Tin [Mass/mass] in Nail</t>
  </si>
  <si>
    <t>Tin Nail-mCnt</t>
  </si>
  <si>
    <t>60190-6</t>
  </si>
  <si>
    <t>Tin [Mass/volume] in Red Blood Cells</t>
  </si>
  <si>
    <t>Tin RBC-mCnc</t>
  </si>
  <si>
    <t>5748-9</t>
  </si>
  <si>
    <t>Tin [Mass/volume] in Serum or Plasma</t>
  </si>
  <si>
    <t>Tin SerPl-mCnc</t>
  </si>
  <si>
    <t>60191-4</t>
  </si>
  <si>
    <t>Tin [Mass/mass] in Tissue</t>
  </si>
  <si>
    <t>Tin Tiss-mCnt</t>
  </si>
  <si>
    <t>29979-2</t>
  </si>
  <si>
    <t>Tin [Mass/volume] in 24 hour Urine</t>
  </si>
  <si>
    <t>Tin 24h Ur-mCnc</t>
  </si>
  <si>
    <t>12708-4</t>
  </si>
  <si>
    <t>Tin [Mass/volume] in Urine</t>
  </si>
  <si>
    <t>Tin Ur-mCnc</t>
  </si>
  <si>
    <t>29980-0</t>
  </si>
  <si>
    <t>Tin [Mass/time] in 24 hour Urine</t>
  </si>
  <si>
    <t>Tin 24h Ur-mRate</t>
  </si>
  <si>
    <t>50921-6</t>
  </si>
  <si>
    <t>Tin [Moles/volume] in Urine</t>
  </si>
  <si>
    <t>Tin Ur-sCnc</t>
  </si>
  <si>
    <t>50923-2</t>
  </si>
  <si>
    <t>Tin [Moles/time] in 24 hour Urine</t>
  </si>
  <si>
    <t>Tin 24h Ur-sRate</t>
  </si>
  <si>
    <t>29981-8</t>
  </si>
  <si>
    <t>Tin/Creatinine</t>
  </si>
  <si>
    <t>Tin/Creatinine [Mass Ratio] in 24 hour Urine</t>
  </si>
  <si>
    <t>Tin/Creat 24h Ur</t>
  </si>
  <si>
    <t>17710-5</t>
  </si>
  <si>
    <t>Tin/Creatinine [Mass Ratio] in Urine</t>
  </si>
  <si>
    <t>Tin/Creat Ur</t>
  </si>
  <si>
    <t>52916-4</t>
  </si>
  <si>
    <t>Tin/Creatinine [Molar ratio] in 24 hour Urine</t>
  </si>
  <si>
    <t>Tin/Creat 24h Ur-sRto</t>
  </si>
  <si>
    <t>52917-2</t>
  </si>
  <si>
    <t>Tin/Creatinine [Molar ratio] in Urine</t>
  </si>
  <si>
    <t>Tin/Creat Ur-sRto</t>
  </si>
  <si>
    <t>57383-2</t>
  </si>
  <si>
    <t>Tipranavir</t>
  </si>
  <si>
    <t>Tipranavir [Mass/volume] in Serum</t>
  </si>
  <si>
    <t>Tipranavir Ser-mCnc</t>
  </si>
  <si>
    <t>59753-4</t>
  </si>
  <si>
    <t>Titanium</t>
  </si>
  <si>
    <t>Titanium [Mass/volume] in Blood</t>
  </si>
  <si>
    <t>Titanium Bld-mCnc</t>
  </si>
  <si>
    <t>76495-1</t>
  </si>
  <si>
    <t>Titanium [Moles/volume] in Blood</t>
  </si>
  <si>
    <t>Titanium Bld-sCnc</t>
  </si>
  <si>
    <t>51210-3</t>
  </si>
  <si>
    <t>Titanium [Mass/volume] in Body fluid</t>
  </si>
  <si>
    <t>Titanium Fld-mCnc</t>
  </si>
  <si>
    <t>59754-2</t>
  </si>
  <si>
    <t>Titanium [Mass/mass] in Hair</t>
  </si>
  <si>
    <t>Titanium Hair-mCnt</t>
  </si>
  <si>
    <t>50926-5</t>
  </si>
  <si>
    <t>Titanium [Moles/mass] in Hair</t>
  </si>
  <si>
    <t>Titanium Hair-sCnt</t>
  </si>
  <si>
    <t>59755-9</t>
  </si>
  <si>
    <t>Titanium [Mass/volume] in Red Blood Cells</t>
  </si>
  <si>
    <t>Titanium RBC-mCnc</t>
  </si>
  <si>
    <t>52894-3</t>
  </si>
  <si>
    <t>Titanium [Moles/volume] in Red Blood Cells</t>
  </si>
  <si>
    <t>Titanium RBC-sCnc</t>
  </si>
  <si>
    <t>8244-6</t>
  </si>
  <si>
    <t>Titanium [Mass/volume] in Serum or Plasma</t>
  </si>
  <si>
    <t>Titanium SerPl-mCnc</t>
  </si>
  <si>
    <t>50924-0</t>
  </si>
  <si>
    <t>Titanium [Moles/volume] in Serum or Plasma</t>
  </si>
  <si>
    <t>Titanium SerPl-sCnc</t>
  </si>
  <si>
    <t>59756-7</t>
  </si>
  <si>
    <t>Titanium [Mass/mass] in Tissue</t>
  </si>
  <si>
    <t>Titanium Tiss-mCnt</t>
  </si>
  <si>
    <t>50925-7</t>
  </si>
  <si>
    <t>Titanium [Moles/mass] in Tissue</t>
  </si>
  <si>
    <t>Titanium Tiss-sCnt</t>
  </si>
  <si>
    <t>29928-9</t>
  </si>
  <si>
    <t>Titanium [Mass/volume] in 24 hour Urine</t>
  </si>
  <si>
    <t>Titanium 24h Ur-mCnc</t>
  </si>
  <si>
    <t>5749-7</t>
  </si>
  <si>
    <t>Titanium [Mass/volume] in Urine</t>
  </si>
  <si>
    <t>Titanium Ur-mCnc</t>
  </si>
  <si>
    <t>29929-7</t>
  </si>
  <si>
    <t>Titanium [Mass/time] in 24 hour Urine</t>
  </si>
  <si>
    <t>Titanium 24h Ur-mRate</t>
  </si>
  <si>
    <t>49108-4</t>
  </si>
  <si>
    <t>Titanium [Mass/volume] in Unspecified specimen</t>
  </si>
  <si>
    <t>Titanium XXX-mCnc</t>
  </si>
  <si>
    <t>38726-6</t>
  </si>
  <si>
    <t>Titanium tetrachloride</t>
  </si>
  <si>
    <t>Titanium tetrachloride [Mass/volume] in Air</t>
  </si>
  <si>
    <t>TiCl4 Air-mCnc</t>
  </si>
  <si>
    <t>29930-5</t>
  </si>
  <si>
    <t>Titanium/Creatinine</t>
  </si>
  <si>
    <t>Titanium/Creatinine [Mass Ratio] in 24 hour Urine</t>
  </si>
  <si>
    <t>Titanium/Creat 24h Ur</t>
  </si>
  <si>
    <t>59757-5</t>
  </si>
  <si>
    <t>Tizanidine</t>
  </si>
  <si>
    <t>Tizanidine [Mass/volume] in Blood</t>
  </si>
  <si>
    <t>Tizanidine Bld-mCnc</t>
  </si>
  <si>
    <t>47975-8</t>
  </si>
  <si>
    <t>Tizanidine [Mass/volume] in Serum or Plasma</t>
  </si>
  <si>
    <t>Tizanidine SerPl-mCnc</t>
  </si>
  <si>
    <t>13584-8</t>
  </si>
  <si>
    <t>Tobramycin</t>
  </si>
  <si>
    <t>Tobramycin [Mass/volume] in Body fluid</t>
  </si>
  <si>
    <t>Tobramycin Fld-mCnc</t>
  </si>
  <si>
    <t>52962-8</t>
  </si>
  <si>
    <t>Tobramycin [Mass/volume] in Cerebral spinal fluid</t>
  </si>
  <si>
    <t>Tobramycin CSF-mCnc</t>
  </si>
  <si>
    <t>35670-9</t>
  </si>
  <si>
    <t>Tobramycin [Mass/volume] in Serum or Plasma</t>
  </si>
  <si>
    <t>Tobramycin SerPl-mCnc</t>
  </si>
  <si>
    <t>50927-3</t>
  </si>
  <si>
    <t>Tobramycin [Moles/volume] in Serum or Plasma</t>
  </si>
  <si>
    <t>Tobramycin SerPl-sCnc</t>
  </si>
  <si>
    <t>17808-7</t>
  </si>
  <si>
    <t>Tobramycin [Mass/volume] in Urine</t>
  </si>
  <si>
    <t>Tobramycin Ur-mCnc</t>
  </si>
  <si>
    <t>80966-5</t>
  </si>
  <si>
    <t>Tobramycin.free</t>
  </si>
  <si>
    <t>Tobramycin free [Mass/volume] in Serum or Plasma</t>
  </si>
  <si>
    <t>Tobramycin free SerPl-mCnc</t>
  </si>
  <si>
    <t>4057-6</t>
  </si>
  <si>
    <t>Tobramycin^peak</t>
  </si>
  <si>
    <t>Tobramycin [Mass/volume] in Serum or Plasma --peak</t>
  </si>
  <si>
    <t>Tobramycin Peak SerPl-mCnc</t>
  </si>
  <si>
    <t>22751-2</t>
  </si>
  <si>
    <t>Tobramycin [Moles/volume] in Serum or Plasma --peak</t>
  </si>
  <si>
    <t>Tobramycin Peak SerPl-sCnc</t>
  </si>
  <si>
    <t>31094-6</t>
  </si>
  <si>
    <t>Tobramycin^peak post extended interval dosing</t>
  </si>
  <si>
    <t>Tobramycin [Mass/volume] in Serum or Plasma --peak post extended interval dosing</t>
  </si>
  <si>
    <t>Tobramycin Pk EID SerPl-mCnc</t>
  </si>
  <si>
    <t>59380-6</t>
  </si>
  <si>
    <t>Tobramycin^post dialysis</t>
  </si>
  <si>
    <t>Tobramycin [Mass/volume] in Serum or Plasma --post dialysis</t>
  </si>
  <si>
    <t>Tobramycin p dialysis SerPl-mCnc</t>
  </si>
  <si>
    <t>31096-1</t>
  </si>
  <si>
    <t>Tobramycin^random post extended interval dosing</t>
  </si>
  <si>
    <t>Tobramycin [Mass/volume] in Serum or Plasma --random post extended interval dosing</t>
  </si>
  <si>
    <t>Tobramycin Rand EID SerPl-mCnc</t>
  </si>
  <si>
    <t>4059-2</t>
  </si>
  <si>
    <t>Tobramycin^trough</t>
  </si>
  <si>
    <t>Tobramycin [Mass/volume] in Serum or Plasma --trough</t>
  </si>
  <si>
    <t>Tobramycin Trough SerPl-mCnc</t>
  </si>
  <si>
    <t>22752-0</t>
  </si>
  <si>
    <t>Tobramycin [Moles/volume] in Serum or Plasma --trough</t>
  </si>
  <si>
    <t>Tobramycin Trough SerPl-sCnc</t>
  </si>
  <si>
    <t>31095-3</t>
  </si>
  <si>
    <t>Tobramycin^trough post extended interval dosing</t>
  </si>
  <si>
    <t>Tobramycin [Mass/volume] in Serum or Plasma --trough post extended interval dosing</t>
  </si>
  <si>
    <t>Tobramycin Trough EID SerPl-mCnc</t>
  </si>
  <si>
    <t>4060-0</t>
  </si>
  <si>
    <t>Tocainide</t>
  </si>
  <si>
    <t>Tocainide [Mass/volume] in Serum or Plasma</t>
  </si>
  <si>
    <t>Tocainide SerPl-mCnc</t>
  </si>
  <si>
    <t>39794-3</t>
  </si>
  <si>
    <t>Tocainide [Moles/volume] in Serum or Plasma</t>
  </si>
  <si>
    <t>Tocainide SerPl-sCnc</t>
  </si>
  <si>
    <t>9629-7</t>
  </si>
  <si>
    <t>Tolazamide</t>
  </si>
  <si>
    <t>Tolazamide [Mass/volume] in Serum or Plasma</t>
  </si>
  <si>
    <t>Tolazamide SerPl-mCnc</t>
  </si>
  <si>
    <t>21566-5</t>
  </si>
  <si>
    <t>Tolazamide [Presence] in Serum or Plasma</t>
  </si>
  <si>
    <t>Tolazamide SerPl Ql</t>
  </si>
  <si>
    <t>39567-3</t>
  </si>
  <si>
    <t>Tolazamide [Mass/volume] in 24 hour Urine</t>
  </si>
  <si>
    <t>Tolazamide 24h Ur-mCnc</t>
  </si>
  <si>
    <t>27166-8</t>
  </si>
  <si>
    <t>Tolazamide [Mass/volume] in Urine</t>
  </si>
  <si>
    <t>Tolazamide Ur-mCnc</t>
  </si>
  <si>
    <t>6951-8</t>
  </si>
  <si>
    <t>Tolazamide [Mass/volume] in Unspecified specimen</t>
  </si>
  <si>
    <t>Tolazamide XXX-mCnc</t>
  </si>
  <si>
    <t>48323-0</t>
  </si>
  <si>
    <t>Tolazamide [Presence] in Unspecified specimen</t>
  </si>
  <si>
    <t>Tolazamide XXX Ql</t>
  </si>
  <si>
    <t>4061-8</t>
  </si>
  <si>
    <t>Tolbutamide</t>
  </si>
  <si>
    <t>Tolbutamide [Mass/volume] in Serum or Plasma</t>
  </si>
  <si>
    <t>Tolbutamide SerPl-mCnc</t>
  </si>
  <si>
    <t>21567-3</t>
  </si>
  <si>
    <t>Tolbutamide [Presence] in Serum or Plasma</t>
  </si>
  <si>
    <t>Tolbutamide SerPl Ql</t>
  </si>
  <si>
    <t>32118-2</t>
  </si>
  <si>
    <t>Tolbutamide [Moles/volume] in Serum or Plasma</t>
  </si>
  <si>
    <t>Tolbutamide SerPl-sCnc</t>
  </si>
  <si>
    <t>39568-1</t>
  </si>
  <si>
    <t>Tolbutamide [Mass/volume] in 24 hour Urine</t>
  </si>
  <si>
    <t>Tolbutamide 24h Ur-mCnc</t>
  </si>
  <si>
    <t>27170-0</t>
  </si>
  <si>
    <t>Tolbutamide [Mass/volume] in Urine</t>
  </si>
  <si>
    <t>Tolbutamide Ur-mCnc</t>
  </si>
  <si>
    <t>6952-6</t>
  </si>
  <si>
    <t>Tolbutamide [Mass/volume] in Unspecified specimen</t>
  </si>
  <si>
    <t>Tolbutamide XXX-mCnc</t>
  </si>
  <si>
    <t>48321-4</t>
  </si>
  <si>
    <t>Tolbutamide [Presence] in Unspecified specimen</t>
  </si>
  <si>
    <t>Tolbutamide XXX Ql</t>
  </si>
  <si>
    <t>12441-2</t>
  </si>
  <si>
    <t>Tolmetin</t>
  </si>
  <si>
    <t>Tolmetin [Mass/volume] in Serum or Plasma</t>
  </si>
  <si>
    <t>Tolmetin SerPl-mCnc</t>
  </si>
  <si>
    <t>38621-9</t>
  </si>
  <si>
    <t>Toluene</t>
  </si>
  <si>
    <t>Toluene [Mass/volume] in Air</t>
  </si>
  <si>
    <t>Toluene Air-mCnc</t>
  </si>
  <si>
    <t>9637-0</t>
  </si>
  <si>
    <t>Toluene [Mass/volume] in Blood</t>
  </si>
  <si>
    <t>Toluene Bld-mCnc</t>
  </si>
  <si>
    <t>5750-5</t>
  </si>
  <si>
    <t>Toluene [Mass/volume] in Serum or Plasma</t>
  </si>
  <si>
    <t>Toluene SerPl-mCnc</t>
  </si>
  <si>
    <t>9638-8</t>
  </si>
  <si>
    <t>Toluene [Mass/volume] in Urine</t>
  </si>
  <si>
    <t>Toluene Ur-mCnc</t>
  </si>
  <si>
    <t>38313-3</t>
  </si>
  <si>
    <t>Toluene [Mass/volume] in Water</t>
  </si>
  <si>
    <t>Toluene Wat-mCnc</t>
  </si>
  <si>
    <t>17712-1</t>
  </si>
  <si>
    <t>Toluene diisocyanate</t>
  </si>
  <si>
    <t>Toluene diisocyanate [Mass/volume] in Blood</t>
  </si>
  <si>
    <t>TDI Bld-mCnc</t>
  </si>
  <si>
    <t>60192-2</t>
  </si>
  <si>
    <t>Topiramate</t>
  </si>
  <si>
    <t>Topiramate [Mass/volume] in Blood</t>
  </si>
  <si>
    <t>Topiramate Bld-mCnc</t>
  </si>
  <si>
    <t>17713-9</t>
  </si>
  <si>
    <t>Topiramate [Mass/volume] in Serum or Plasma</t>
  </si>
  <si>
    <t>Topiramate SerPl-mCnc</t>
  </si>
  <si>
    <t>25541-4</t>
  </si>
  <si>
    <t>Topiramate [Moles/volume] in Serum or Plasma</t>
  </si>
  <si>
    <t>Topiramate SerPl-sCnc</t>
  </si>
  <si>
    <t>60193-0</t>
  </si>
  <si>
    <t>Topiramate [Mass/volume] in Urine</t>
  </si>
  <si>
    <t>Topiramate Ur-mCnc</t>
  </si>
  <si>
    <t>80965-7</t>
  </si>
  <si>
    <t>Topiramate.free</t>
  </si>
  <si>
    <t>Topiramate free [Mass/volume] in Serum or Plasma</t>
  </si>
  <si>
    <t>Topiramate free SerPl-mCnc</t>
  </si>
  <si>
    <t>49516-8</t>
  </si>
  <si>
    <t>Topiramate^peak</t>
  </si>
  <si>
    <t>Topiramate [Mass/volume] in Serum or Plasma --peak</t>
  </si>
  <si>
    <t>Topiramate Peak SerPl-mCnc</t>
  </si>
  <si>
    <t>49517-6</t>
  </si>
  <si>
    <t>Topiramate^trough</t>
  </si>
  <si>
    <t>Topiramate [Mass/volume] in Serum or Plasma --trough</t>
  </si>
  <si>
    <t>Topiramate Trough SerPl-mCnc</t>
  </si>
  <si>
    <t>73678-5</t>
  </si>
  <si>
    <t>Topotecan^trough</t>
  </si>
  <si>
    <t>Topotecan [Mass/volume] in Serum or Plasma --trough</t>
  </si>
  <si>
    <t>Topotecan Trough SerPl-mCnc</t>
  </si>
  <si>
    <t>38622-7</t>
  </si>
  <si>
    <t>Toxaphene</t>
  </si>
  <si>
    <t>Toxaphene [Mass/volume] in Air</t>
  </si>
  <si>
    <t>Toxaphene Air-mCnc</t>
  </si>
  <si>
    <t>17714-7</t>
  </si>
  <si>
    <t>Toxaphene [Mass/volume] in Serum or Plasma</t>
  </si>
  <si>
    <t>Toxaphene SerPl-mCnc</t>
  </si>
  <si>
    <t>38330-7</t>
  </si>
  <si>
    <t>Toxaphene [Mass/volume] in Water</t>
  </si>
  <si>
    <t>Toxaphene Wat-mCnc</t>
  </si>
  <si>
    <t>29587-3</t>
  </si>
  <si>
    <t>Toxicology panel</t>
  </si>
  <si>
    <t>Toxicology panel - Blood</t>
  </si>
  <si>
    <t>Toxicology Pnl Bld</t>
  </si>
  <si>
    <t>76770-7</t>
  </si>
  <si>
    <t>Trace elements panel</t>
  </si>
  <si>
    <t>Trace elements panel - Hair</t>
  </si>
  <si>
    <t>Trace Elements Pnl Hair</t>
  </si>
  <si>
    <t>73932-6</t>
  </si>
  <si>
    <t>Tramadol</t>
  </si>
  <si>
    <t>Tramadol [Mass/volume] in Blood</t>
  </si>
  <si>
    <t>Tramadol Bld-mCnc</t>
  </si>
  <si>
    <t>79147-5</t>
  </si>
  <si>
    <t>Tramadol [Presence] in Blood by Confirmatory method</t>
  </si>
  <si>
    <t>Tramadol Bld Ql Cfm</t>
  </si>
  <si>
    <t>79148-3</t>
  </si>
  <si>
    <t>Tramadol [Presence] in Blood by Screen method</t>
  </si>
  <si>
    <t>Tramadol Bld Ql Scn</t>
  </si>
  <si>
    <t>72740-4</t>
  </si>
  <si>
    <t>Tramadol [Mass/volume] in Saliva (oral fluid) by Confirmatory method</t>
  </si>
  <si>
    <t>Tramadol Sal Cfm-mCnc</t>
  </si>
  <si>
    <t>74110-8</t>
  </si>
  <si>
    <t>Tramadol [Presence] in Saliva (oral fluid) by Screen method</t>
  </si>
  <si>
    <t>Tramadol Sal Ql Scn</t>
  </si>
  <si>
    <t>12437-0</t>
  </si>
  <si>
    <t>Tramadol [Mass/volume] in Serum or Plasma</t>
  </si>
  <si>
    <t>Tramadol SerPl-mCnc</t>
  </si>
  <si>
    <t>48355-2</t>
  </si>
  <si>
    <t>Tramadol [Moles/volume] in Serum or Plasma</t>
  </si>
  <si>
    <t>Tramadol SerPl-sCnc</t>
  </si>
  <si>
    <t>17719-6</t>
  </si>
  <si>
    <t>Tramadol [Mass/volume] in Urine</t>
  </si>
  <si>
    <t>Tramadol Ur-mCnc</t>
  </si>
  <si>
    <t>20561-7</t>
  </si>
  <si>
    <t>Tramadol [Mass/volume] in Urine by Confirmatory method</t>
  </si>
  <si>
    <t>Tramadol Ur Cfm-mCnc</t>
  </si>
  <si>
    <t>43219-5</t>
  </si>
  <si>
    <t>Tramadol [Presence] in Urine</t>
  </si>
  <si>
    <t>Tramadol Ur Ql</t>
  </si>
  <si>
    <t>17718-8</t>
  </si>
  <si>
    <t>Tramadol [Presence] in Urine by Confirmatory method</t>
  </si>
  <si>
    <t>Tramadol Ur Ql Cfm</t>
  </si>
  <si>
    <t>19710-3</t>
  </si>
  <si>
    <t>Tramadol [Presence] in Urine by Screen method</t>
  </si>
  <si>
    <t>Tramadol Ur Ql Scn</t>
  </si>
  <si>
    <t>19713-7</t>
  </si>
  <si>
    <t>Tramadol cutoff</t>
  </si>
  <si>
    <t>Tramadol cutoff [Mass/volume] in Urine for Confirmatory method</t>
  </si>
  <si>
    <t>Tramadol CtO Ur Cfm-mCnc</t>
  </si>
  <si>
    <t>19712-9</t>
  </si>
  <si>
    <t>Tramadol cutoff [Mass/volume] in Urine for Screen method</t>
  </si>
  <si>
    <t>Tramadol CtO Ur Scn-mCnc</t>
  </si>
  <si>
    <t>58404-5</t>
  </si>
  <si>
    <t>Tramadol/Creatinine</t>
  </si>
  <si>
    <t>Tramadol/Creatinine [Mass Ratio] in Urine</t>
  </si>
  <si>
    <t>Tramadol/Creat Ur</t>
  </si>
  <si>
    <t>33046-4</t>
  </si>
  <si>
    <t>Tranquilizers</t>
  </si>
  <si>
    <t>Tranquilizers [Presence] in Serum or Plasma by Screen method</t>
  </si>
  <si>
    <t>Tranquilizers SerPl Ql Scn</t>
  </si>
  <si>
    <t>33047-2</t>
  </si>
  <si>
    <t>Tranquilizers [Presence] in Urine by Screen method</t>
  </si>
  <si>
    <t>Tranquilizers Ur Ql Scn</t>
  </si>
  <si>
    <t>17721-2</t>
  </si>
  <si>
    <t>Trans nonachlor</t>
  </si>
  <si>
    <t>Trans nonachlor [Mass/volume] in Blood</t>
  </si>
  <si>
    <t>Trans Nonachlor Bld-mCnc</t>
  </si>
  <si>
    <t>23937-6</t>
  </si>
  <si>
    <t>Trans nonachlor [Mass/volume] in Serum or Plasma</t>
  </si>
  <si>
    <t>Trans Nonachlor SerPl-mCnc</t>
  </si>
  <si>
    <t>17720-4</t>
  </si>
  <si>
    <t>Trans nonachlor [Mass/volume] in Urine</t>
  </si>
  <si>
    <t>Trans Nonachlor Ur-mCnc</t>
  </si>
  <si>
    <t>72665-3</t>
  </si>
  <si>
    <t>Trans,trans-muconate</t>
  </si>
  <si>
    <t>Trans,trans-muconic acid [Mass/volume] in Urine</t>
  </si>
  <si>
    <t>t,t-muconate Ur-mCnc</t>
  </si>
  <si>
    <t>38294-5</t>
  </si>
  <si>
    <t>Trans-1,2-Dichloroethylene</t>
  </si>
  <si>
    <t>Trans-1,2-Dichloroethylene [Mass/volume] in Water</t>
  </si>
  <si>
    <t>trans-1,2-DCE Wat-mCnc</t>
  </si>
  <si>
    <t>78887-7</t>
  </si>
  <si>
    <t>Trans-3-Hydroxycotinine</t>
  </si>
  <si>
    <t>Trans-3-Hydroxycotinine [Mass/volume] in Saliva (oral fluid)</t>
  </si>
  <si>
    <t>trans-3-OH-cotinine Sal-mCnc</t>
  </si>
  <si>
    <t>35140-3</t>
  </si>
  <si>
    <t>Trans-3-Hydroxycotinine [Mass/volume] in Serum or Plasma</t>
  </si>
  <si>
    <t>trans-3-OH-cotinine SerPl-mCnc</t>
  </si>
  <si>
    <t>33916-8</t>
  </si>
  <si>
    <t>Trans-3-Hydroxycotinine [Mass/volume] in Urine</t>
  </si>
  <si>
    <t>trans-3-OH-cotinine Ur-mCnc</t>
  </si>
  <si>
    <t>10344-0</t>
  </si>
  <si>
    <t>Tranylcypromine</t>
  </si>
  <si>
    <t>Tranylcypromine [Mass/volume] in Serum or Plasma</t>
  </si>
  <si>
    <t>Tranylcypromine SerPl-mCnc</t>
  </si>
  <si>
    <t>47979-0</t>
  </si>
  <si>
    <t>Tranylcypromine [Presence] in Serum or Plasma</t>
  </si>
  <si>
    <t>Tranylcypromine SerPl Ql</t>
  </si>
  <si>
    <t>55583-9</t>
  </si>
  <si>
    <t>Tranylcypromine [Moles/volume] in Serum or Plasma</t>
  </si>
  <si>
    <t>Tranylcypromine SerPl-sCnc</t>
  </si>
  <si>
    <t>4062-6</t>
  </si>
  <si>
    <t>Tranylcypromine [Mass/volume] in Urine</t>
  </si>
  <si>
    <t>Tranylcypromine Ur-mCnc</t>
  </si>
  <si>
    <t>58030-8</t>
  </si>
  <si>
    <t>Tranylcypromine [Presence] in Urine</t>
  </si>
  <si>
    <t>Tranylcypromine Ur Ql</t>
  </si>
  <si>
    <t>40402-0</t>
  </si>
  <si>
    <t>Trazodone</t>
  </si>
  <si>
    <t>Trazodone [Presence] in Gastric fluid</t>
  </si>
  <si>
    <t>Trazodone Gast Ql</t>
  </si>
  <si>
    <t>59976-1</t>
  </si>
  <si>
    <t>Trazodone [Moles/volume] in Gastric fluid</t>
  </si>
  <si>
    <t>Trazodone Gast-sCnc</t>
  </si>
  <si>
    <t>4064-2</t>
  </si>
  <si>
    <t>Trazodone [Mass/volume] in Serum or Plasma</t>
  </si>
  <si>
    <t>Trazodone SerPl-mCnc</t>
  </si>
  <si>
    <t>35635-2</t>
  </si>
  <si>
    <t>Trazodone [Mass/volume] in Serum or Plasma by Screen method</t>
  </si>
  <si>
    <t>Trazodone SerPl Scn-mCnc</t>
  </si>
  <si>
    <t>4063-4</t>
  </si>
  <si>
    <t>Trazodone [Presence] in Serum or Plasma</t>
  </si>
  <si>
    <t>Trazodone SerPl Ql</t>
  </si>
  <si>
    <t>14925-2</t>
  </si>
  <si>
    <t>Trazodone [Moles/volume] in Serum or Plasma</t>
  </si>
  <si>
    <t>Trazodone SerPl-sCnc</t>
  </si>
  <si>
    <t>27059-5</t>
  </si>
  <si>
    <t>Trazodone [Mass/volume] in Urine</t>
  </si>
  <si>
    <t>Trazodone Ur-mCnc</t>
  </si>
  <si>
    <t>4065-9</t>
  </si>
  <si>
    <t>Trazodone [Presence] in Urine</t>
  </si>
  <si>
    <t>Trazodone Ur Ql</t>
  </si>
  <si>
    <t>59975-3</t>
  </si>
  <si>
    <t>Trazodone [Moles/volume] in Urine</t>
  </si>
  <si>
    <t>Trazodone Ur-sCnc</t>
  </si>
  <si>
    <t>60335-7</t>
  </si>
  <si>
    <t>Trazodone [Moles/volume] in Unspecified specimen</t>
  </si>
  <si>
    <t>Trazodone XXX-sCnc</t>
  </si>
  <si>
    <t>78885-1</t>
  </si>
  <si>
    <t>Trazodone cutoff</t>
  </si>
  <si>
    <t>Trazodone cutoff [Mass/volume] in Urine for Confirmatory method</t>
  </si>
  <si>
    <t>Trazodone CtO Ur Cfm-mCnc</t>
  </si>
  <si>
    <t>72672-9</t>
  </si>
  <si>
    <t>Trazodone^trough</t>
  </si>
  <si>
    <t>Trazodone [Mass/volume] in Serum or Plasma --trough</t>
  </si>
  <si>
    <t>Trazodone Trough SerPl-mCnc</t>
  </si>
  <si>
    <t>10893-6</t>
  </si>
  <si>
    <t>Trenbolone</t>
  </si>
  <si>
    <t>Trenbolone [Mass/volume] in Urine</t>
  </si>
  <si>
    <t>Trenbolone Ur-mCnc</t>
  </si>
  <si>
    <t>73565-4</t>
  </si>
  <si>
    <t>Trenbolone [Presence] in Urine</t>
  </si>
  <si>
    <t>Trenbolone Ur Ql</t>
  </si>
  <si>
    <t>41766-7</t>
  </si>
  <si>
    <t>Triamcinolone</t>
  </si>
  <si>
    <t>Triamcinolone [Mass/volume] in Serum or Plasma</t>
  </si>
  <si>
    <t>Triamcinolone SerPl-mCnc</t>
  </si>
  <si>
    <t>46957-7</t>
  </si>
  <si>
    <t>Triamcinolone [Mass/volume] in Urine</t>
  </si>
  <si>
    <t>Triamcinolone Ur-mCnc</t>
  </si>
  <si>
    <t>41767-5</t>
  </si>
  <si>
    <t>Triamcinolone acetonide</t>
  </si>
  <si>
    <t>Triamcinolone acetonide [Mass/volume] in Serum or Plasma</t>
  </si>
  <si>
    <t>Triamcinolone Aceto SerPl-mCnc</t>
  </si>
  <si>
    <t>46958-5</t>
  </si>
  <si>
    <t>Triamcinolone acetonide [Mass/volume] in Urine</t>
  </si>
  <si>
    <t>Triamcinolone Aceto Ur-mCnc</t>
  </si>
  <si>
    <t>60194-8</t>
  </si>
  <si>
    <t>Triamterene</t>
  </si>
  <si>
    <t>Triamterene [Mass/volume] in Blood</t>
  </si>
  <si>
    <t>Triamterene Bld-mCnc</t>
  </si>
  <si>
    <t>10551-0</t>
  </si>
  <si>
    <t>Triamterene [Mass/volume] in Serum or Plasma</t>
  </si>
  <si>
    <t>Triamterene SerPl-mCnc</t>
  </si>
  <si>
    <t>4066-7</t>
  </si>
  <si>
    <t>Triamterene [Mass/volume] in Urine</t>
  </si>
  <si>
    <t>Triamterene Ur-mCnc</t>
  </si>
  <si>
    <t>4067-5</t>
  </si>
  <si>
    <t>Triamterene [Mass/time] in 24 hour Urine</t>
  </si>
  <si>
    <t>Triamterene 24h Ur-mRate</t>
  </si>
  <si>
    <t>4068-3</t>
  </si>
  <si>
    <t>Triamterene [Presence] in Urine</t>
  </si>
  <si>
    <t>Triamterene Ur Ql</t>
  </si>
  <si>
    <t>43690-7</t>
  </si>
  <si>
    <t>Triamterene/Total</t>
  </si>
  <si>
    <t>Calculus</t>
  </si>
  <si>
    <t>Triamterene/Total in Stone</t>
  </si>
  <si>
    <t>Triamterene MFr Stone</t>
  </si>
  <si>
    <t>14068-1</t>
  </si>
  <si>
    <t>Triamterene+Hydrochlorothiazide</t>
  </si>
  <si>
    <t>Triamterene+Hydrochlorothiazide [Mass/volume] in Serum or Plasma</t>
  </si>
  <si>
    <t>Dyazide SerPl-mCnc</t>
  </si>
  <si>
    <t>59758-3</t>
  </si>
  <si>
    <t>Triazolam</t>
  </si>
  <si>
    <t>Triazolam [Mass/volume] in Blood</t>
  </si>
  <si>
    <t>Triazolam Bld-mCnc</t>
  </si>
  <si>
    <t>59759-1</t>
  </si>
  <si>
    <t>Triazolam [Mass/volume] in Blood by Confirmatory method</t>
  </si>
  <si>
    <t>Triazolam Bld Cfm-mCnc</t>
  </si>
  <si>
    <t>59760-9</t>
  </si>
  <si>
    <t>Triazolam [Mass/volume] in Body fluid</t>
  </si>
  <si>
    <t>Triazolam Fld-mCnc</t>
  </si>
  <si>
    <t>59761-7</t>
  </si>
  <si>
    <t>Triazolam [Mass/volume] in Body fluid by Confirmatory method</t>
  </si>
  <si>
    <t>Triazolam Fld Cfm-mCnc</t>
  </si>
  <si>
    <t>61092-3</t>
  </si>
  <si>
    <t>Triazolam [Presence] in Gastric fluid</t>
  </si>
  <si>
    <t>Triazolam Gast Ql</t>
  </si>
  <si>
    <t>26945-6</t>
  </si>
  <si>
    <t>Triazolam [Mass/mass] in Hair</t>
  </si>
  <si>
    <t>Triazolam Hair-mCnt</t>
  </si>
  <si>
    <t>26913-4</t>
  </si>
  <si>
    <t>Triazolam [Mass/mass] in Meconium</t>
  </si>
  <si>
    <t>Triazolam Mec-mCnt</t>
  </si>
  <si>
    <t>78883-6</t>
  </si>
  <si>
    <t>Triazolam [Mass/volume] in Saliva (oral fluid) by Confirmatory method</t>
  </si>
  <si>
    <t>Triazolam Sal Cfm-mCnc</t>
  </si>
  <si>
    <t>4069-1</t>
  </si>
  <si>
    <t>Triazolam [Mass/volume] in Serum or Plasma</t>
  </si>
  <si>
    <t>Triazolam SerPl-mCnc</t>
  </si>
  <si>
    <t>59762-5</t>
  </si>
  <si>
    <t>Triazolam [Mass/volume] in Serum or Plasma by Confirmatory method</t>
  </si>
  <si>
    <t>Triazolam SerPl Cfm-mCnc</t>
  </si>
  <si>
    <t>61064-2</t>
  </si>
  <si>
    <t>Triazolam [Presence] in Serum or Plasma</t>
  </si>
  <si>
    <t>Triazolam SerPl Ql</t>
  </si>
  <si>
    <t>14926-0</t>
  </si>
  <si>
    <t>Triazolam [Moles/volume] in Serum or Plasma</t>
  </si>
  <si>
    <t>Triazolam SerPl-sCnc</t>
  </si>
  <si>
    <t>27286-4</t>
  </si>
  <si>
    <t>Triazolam [Mass/mass] in Stool</t>
  </si>
  <si>
    <t>Triazolam Stl-mCnt</t>
  </si>
  <si>
    <t>12384-4</t>
  </si>
  <si>
    <t>Triazolam [Presence] in Stool</t>
  </si>
  <si>
    <t>Triazolam Stl Ql</t>
  </si>
  <si>
    <t>59763-3</t>
  </si>
  <si>
    <t>Triazolam [Mass/mass] in Tissue</t>
  </si>
  <si>
    <t>Triazolam Tiss-mCnt</t>
  </si>
  <si>
    <t>59764-1</t>
  </si>
  <si>
    <t>Triazolam [Mass/mass] in Tissue by Confirmatory method</t>
  </si>
  <si>
    <t>Triazolam Tiss Cfm-mCnt</t>
  </si>
  <si>
    <t>4070-9</t>
  </si>
  <si>
    <t>Triazolam [Mass/volume] in Urine</t>
  </si>
  <si>
    <t>Triazolam Ur-mCnc</t>
  </si>
  <si>
    <t>16232-1</t>
  </si>
  <si>
    <t>Triazolam [Mass/volume] in Urine by Confirmatory method</t>
  </si>
  <si>
    <t>Triazolam Ur Cfm-mCnc</t>
  </si>
  <si>
    <t>14192-9</t>
  </si>
  <si>
    <t>Triazolam [Presence] in Urine</t>
  </si>
  <si>
    <t>Triazolam Ur Ql</t>
  </si>
  <si>
    <t>16224-8</t>
  </si>
  <si>
    <t>Triazolam [Presence] in Urine by Confirmatory method</t>
  </si>
  <si>
    <t>Triazolam Ur Ql Cfm</t>
  </si>
  <si>
    <t>19714-5</t>
  </si>
  <si>
    <t>Triazolam [Presence] in Urine by Screen method</t>
  </si>
  <si>
    <t>Triazolam Ur Ql Scn</t>
  </si>
  <si>
    <t>26686-6</t>
  </si>
  <si>
    <t>Triazolam [Mass/volume] in Vitreous fluid</t>
  </si>
  <si>
    <t>Triazolam Vitf-mCnc</t>
  </si>
  <si>
    <t>48966-6</t>
  </si>
  <si>
    <t>Triazolam [Mass/volume] in Unspecified specimen</t>
  </si>
  <si>
    <t>Triazolam XXX-mCnc</t>
  </si>
  <si>
    <t>61093-1</t>
  </si>
  <si>
    <t>Triazolam [Presence] in Unspecified specimen</t>
  </si>
  <si>
    <t>Triazolam XXX Ql</t>
  </si>
  <si>
    <t>77327-5</t>
  </si>
  <si>
    <t>Triazolam [Moles/volume] in Unspecified specimen</t>
  </si>
  <si>
    <t>Triazolam XXX-sCnc</t>
  </si>
  <si>
    <t>79245-7</t>
  </si>
  <si>
    <t>Triazolam cutoff</t>
  </si>
  <si>
    <t>Triazolam cutoff [Mass/volume] in Saliva (oral fluid) for Confirmatory method</t>
  </si>
  <si>
    <t>Triazolam CtO Sal Cfm-mCnc</t>
  </si>
  <si>
    <t>19717-8</t>
  </si>
  <si>
    <t>Triazolam cutoff [Mass/volume] in Urine for Confirmatory method</t>
  </si>
  <si>
    <t>Triazolam CtO Ur Cfm-mCnc</t>
  </si>
  <si>
    <t>19716-0</t>
  </si>
  <si>
    <t>Triazolam cutoff [Mass/volume] in Urine for Screen method</t>
  </si>
  <si>
    <t>Triazolam CtO Ur Scn-mCnc</t>
  </si>
  <si>
    <t>60195-5</t>
  </si>
  <si>
    <t>Trichlormethiazide</t>
  </si>
  <si>
    <t>Trichlormethiazide [Mass/volume] in Blood</t>
  </si>
  <si>
    <t>TCM Bld-mCnc</t>
  </si>
  <si>
    <t>60196-3</t>
  </si>
  <si>
    <t>Trichlormethiazide [Mass/volume] in Serum or Plasma</t>
  </si>
  <si>
    <t>TCM SerPl-mCnc</t>
  </si>
  <si>
    <t>9653-7</t>
  </si>
  <si>
    <t>Trichlormethiazide [Mass/volume] in Urine</t>
  </si>
  <si>
    <t>TCM Ur-mCnc</t>
  </si>
  <si>
    <t>12349-7</t>
  </si>
  <si>
    <t>Trichlormethiazide [Presence] in Urine</t>
  </si>
  <si>
    <t>TCM Ur Ql</t>
  </si>
  <si>
    <t>17736-0</t>
  </si>
  <si>
    <t>Trichloroacetate</t>
  </si>
  <si>
    <t>Trichloroacetate [Mass/volume] in Blood</t>
  </si>
  <si>
    <t>TCA Bld-mCnc</t>
  </si>
  <si>
    <t>13898-2</t>
  </si>
  <si>
    <t>Trichloroacetate [Mass/volume] in Serum or Plasma</t>
  </si>
  <si>
    <t>TCA SerPl-mCnc</t>
  </si>
  <si>
    <t>3041-1</t>
  </si>
  <si>
    <t>Trichloroacetate [Mass/volume] in Urine</t>
  </si>
  <si>
    <t>TCA Ur-mCnc</t>
  </si>
  <si>
    <t>26770-8</t>
  </si>
  <si>
    <t>Trichloroacetate/Creatinine</t>
  </si>
  <si>
    <t>Trichloroacetate/Creatinine [Mass Ratio] in Urine</t>
  </si>
  <si>
    <t>TCA/Creat Ur</t>
  </si>
  <si>
    <t>56646-3</t>
  </si>
  <si>
    <t>Trichloroacetate/Creatinine [Ratio] in Urine</t>
  </si>
  <si>
    <t>TCA/Creat Ur-Rto</t>
  </si>
  <si>
    <t>38707-6</t>
  </si>
  <si>
    <t>Trichloroethane</t>
  </si>
  <si>
    <t>Trichloroethane [Mass/volume] in Air</t>
  </si>
  <si>
    <t>TCE Air-mCnc</t>
  </si>
  <si>
    <t>13938-6</t>
  </si>
  <si>
    <t>Trichloroethane [Mass/volume] in Blood</t>
  </si>
  <si>
    <t>TCE Bld-mCnc</t>
  </si>
  <si>
    <t>56783-4</t>
  </si>
  <si>
    <t>Trichloroethane [Moles/volume] in Blood</t>
  </si>
  <si>
    <t>TCE Bld-sCnc</t>
  </si>
  <si>
    <t>13637-4</t>
  </si>
  <si>
    <t>Trichloroethane [Mass/volume] in Serum or Plasma</t>
  </si>
  <si>
    <t>TCE SerPl-mCnc</t>
  </si>
  <si>
    <t>17737-8</t>
  </si>
  <si>
    <t>Trichloroethane [Mass/volume] in Urine</t>
  </si>
  <si>
    <t>TCE Ur-mCnc</t>
  </si>
  <si>
    <t>38333-1</t>
  </si>
  <si>
    <t>Trichloroethane [Mass/volume] in Water</t>
  </si>
  <si>
    <t>TCE Wat-mCnc</t>
  </si>
  <si>
    <t>74682-6</t>
  </si>
  <si>
    <t>Trichloroethanol.free</t>
  </si>
  <si>
    <t>Trichloroethanol.free [Mass/volume] in Blood</t>
  </si>
  <si>
    <t>TCOH.free Bld-mCnc</t>
  </si>
  <si>
    <t>38625-0</t>
  </si>
  <si>
    <t>Trichloroethylene</t>
  </si>
  <si>
    <t>Trichloroethylene [Mass/volume] in Air</t>
  </si>
  <si>
    <t>TCY Air-mCnc</t>
  </si>
  <si>
    <t>21579-8</t>
  </si>
  <si>
    <t>Trichloroethylene [Mass/volume] in Blood</t>
  </si>
  <si>
    <t>TCY Bld-mCnc</t>
  </si>
  <si>
    <t>9793-1</t>
  </si>
  <si>
    <t>Trichloroethylene [Mass/volume] in Urine</t>
  </si>
  <si>
    <t>TCY Ur-mCnc</t>
  </si>
  <si>
    <t>38344-8</t>
  </si>
  <si>
    <t>Trichloroethylene [Mass/volume] in Water</t>
  </si>
  <si>
    <t>TCY Wat-mCnc</t>
  </si>
  <si>
    <t>13024-5</t>
  </si>
  <si>
    <t>Trichlorofluoroethane</t>
  </si>
  <si>
    <t>Trichlorofluoroethane [Mass/volume] in Blood</t>
  </si>
  <si>
    <t>TCFE Bld-mCnc</t>
  </si>
  <si>
    <t>13023-7</t>
  </si>
  <si>
    <t>Trichlorofluoromethane</t>
  </si>
  <si>
    <t>Trichlorofluoromethane [Mass/volume] in Blood</t>
  </si>
  <si>
    <t>TCFM Bld-mCnc</t>
  </si>
  <si>
    <t>17740-2</t>
  </si>
  <si>
    <t>Trichlorophenoxyacetate</t>
  </si>
  <si>
    <t>Trichlorophenoxyacetate [Presence] in Blood</t>
  </si>
  <si>
    <t>TCPA Bld Ql</t>
  </si>
  <si>
    <t>17741-0</t>
  </si>
  <si>
    <t>Trichlorophenoxyacetate [Mass/volume] in Serum or Plasma</t>
  </si>
  <si>
    <t>TCPA SerPl-mCnc</t>
  </si>
  <si>
    <t>19721-0</t>
  </si>
  <si>
    <t>Trichlorothiazide</t>
  </si>
  <si>
    <t>Trichlorothiazide [Mass/volume] in Urine</t>
  </si>
  <si>
    <t>TCT Ur-mCnc</t>
  </si>
  <si>
    <t>19720-2</t>
  </si>
  <si>
    <t>Trichlorothiazide [Mass/volume] in Urine by Confirmatory method</t>
  </si>
  <si>
    <t>TCT Ur Cfm-mCnc</t>
  </si>
  <si>
    <t>17742-8</t>
  </si>
  <si>
    <t>Trichlorothiazide [Presence] in Urine</t>
  </si>
  <si>
    <t>TCT Ur Ql</t>
  </si>
  <si>
    <t>19719-4</t>
  </si>
  <si>
    <t>Trichlorothiazide [Presence] in Urine by Confirmatory method</t>
  </si>
  <si>
    <t>TCT Ur Ql Cfm</t>
  </si>
  <si>
    <t>19718-6</t>
  </si>
  <si>
    <t>Trichlorothiazide [Presence] in Urine by Screen method</t>
  </si>
  <si>
    <t>TCT Ur Ql Scn</t>
  </si>
  <si>
    <t>19723-6</t>
  </si>
  <si>
    <t>Trichlorothiazide cutoff</t>
  </si>
  <si>
    <t>Trichlorothiazide cutoff [Mass/volume] in Urine for Confirmatory method</t>
  </si>
  <si>
    <t>TCT CtO Ur Cfm-mCnc</t>
  </si>
  <si>
    <t>19722-8</t>
  </si>
  <si>
    <t>Trichlorothiazide cutoff [Mass/volume] in Urine for Screen method</t>
  </si>
  <si>
    <t>TCT CtO Ur Scn-mCnc</t>
  </si>
  <si>
    <t>13025-2</t>
  </si>
  <si>
    <t>Trichlorotrifluoroethane</t>
  </si>
  <si>
    <t>Trichlorotrifluoroethane [Mass/volume] in Blood</t>
  </si>
  <si>
    <t>TCTFE Bld-mCnc</t>
  </si>
  <si>
    <t>60197-1</t>
  </si>
  <si>
    <t>Triclopyr</t>
  </si>
  <si>
    <t>Triclopyr [Mass/volume] in Serum or Plasma</t>
  </si>
  <si>
    <t>Triclopyr SerPl-mCnc</t>
  </si>
  <si>
    <t>80146-4</t>
  </si>
  <si>
    <t>Tricyclic antidepressants</t>
  </si>
  <si>
    <t>Tricyclic antidepressants [Presence] in Blood by Screen method</t>
  </si>
  <si>
    <t>Tricyclics Bld Ql Scn</t>
  </si>
  <si>
    <t>29228-4</t>
  </si>
  <si>
    <t>Tricyclic antidepressants [Mass/volume] in Body fluid</t>
  </si>
  <si>
    <t>Tricyclics Fld-mCnc</t>
  </si>
  <si>
    <t>80147-2</t>
  </si>
  <si>
    <t>Tricyclic antidepressants [Presence] in Body fluid by Screen method</t>
  </si>
  <si>
    <t>Tricyclics Fld Ql Scn</t>
  </si>
  <si>
    <t>78893-5</t>
  </si>
  <si>
    <t>Tricyclic antidepressants [Presence] in Gastric fluid</t>
  </si>
  <si>
    <t>Tricyclics Gast Ql</t>
  </si>
  <si>
    <t>78891-9</t>
  </si>
  <si>
    <t>Tricyclic antidepressants [Presence] in Hair</t>
  </si>
  <si>
    <t>Tricyclics Hair Ql</t>
  </si>
  <si>
    <t>10552-8</t>
  </si>
  <si>
    <t>ug/L;mg/dL</t>
  </si>
  <si>
    <t>Tricyclic antidepressants [Mass/volume] in Serum or Plasma</t>
  </si>
  <si>
    <t>Tricyclics SerPl-mCnc</t>
  </si>
  <si>
    <t>4073-3</t>
  </si>
  <si>
    <t>Tricyclic antidepressants [Presence] in Serum or Plasma</t>
  </si>
  <si>
    <t>Tricyclics SerPl Ql</t>
  </si>
  <si>
    <t>80148-0</t>
  </si>
  <si>
    <t>Tricyclic antidepressants [Presence] in Serum or Plasma by Screen method</t>
  </si>
  <si>
    <t>Tricyclics SerPl Ql Scn</t>
  </si>
  <si>
    <t>15111-8</t>
  </si>
  <si>
    <t>Tricyclic antidepressants [Moles/volume] in Serum or Plasma</t>
  </si>
  <si>
    <t>Tricyclics SerPl-sCnc</t>
  </si>
  <si>
    <t>50543-8</t>
  </si>
  <si>
    <t>Tricyclic antidepressants [Mass/volume] in Urine</t>
  </si>
  <si>
    <t>Tricyclics Ur-mCnc</t>
  </si>
  <si>
    <t>16181-0</t>
  </si>
  <si>
    <t>Tricyclic antidepressants [Mass/volume] in Urine by Confirmatory method</t>
  </si>
  <si>
    <t>Tricyclics Ur Cfm-mCnc</t>
  </si>
  <si>
    <t>20663-1</t>
  </si>
  <si>
    <t>Tricyclic antidepressants [Mass/volume] in Urine by Screen method</t>
  </si>
  <si>
    <t>Tricyclics Ur Scn-mCnc</t>
  </si>
  <si>
    <t>11004-9</t>
  </si>
  <si>
    <t>Tricyclic antidepressants [Presence] in Urine</t>
  </si>
  <si>
    <t>Tricyclics Ur Ql</t>
  </si>
  <si>
    <t>19315-1</t>
  </si>
  <si>
    <t>Tricyclic antidepressants [Presence] in Urine by Confirmatory method</t>
  </si>
  <si>
    <t>Tricyclics Ur Ql Cfm</t>
  </si>
  <si>
    <t>6799-1</t>
  </si>
  <si>
    <t>Tricyclic antidepressants [Presence] in Urine by Immunoassay</t>
  </si>
  <si>
    <t>Tricyclics Ur Ql IA</t>
  </si>
  <si>
    <t>19312-8</t>
  </si>
  <si>
    <t>Tricyclic antidepressants [Presence] in Urine by Screen method</t>
  </si>
  <si>
    <t>Tricyclics Ur Ql Scn</t>
  </si>
  <si>
    <t>80149-8</t>
  </si>
  <si>
    <t>Tricyclic antidepressants [Presence] in Urine by Screen method &gt;1000 ng/mL</t>
  </si>
  <si>
    <t>Tricyclics Ur Ql Scn&gt;1000 ng/mL</t>
  </si>
  <si>
    <t>78889-3</t>
  </si>
  <si>
    <t>Tricyclic antidepressants [Presence] in Urine by Screen method &gt;300 ng/mL</t>
  </si>
  <si>
    <t>Tricyclics Ur Ql Scn&gt;300 ng/mL</t>
  </si>
  <si>
    <t>34176-8</t>
  </si>
  <si>
    <t>Tricyclic antidepressants [Presence] in Unspecified specimen</t>
  </si>
  <si>
    <t>Tricyclics XXX Ql</t>
  </si>
  <si>
    <t>19320-1</t>
  </si>
  <si>
    <t>Tricyclic antidepressants confirm method</t>
  </si>
  <si>
    <t>Tricyclic antidepressants confirm method [Identifier] in Urine</t>
  </si>
  <si>
    <t>Tricyclics Cfm Meth Ur</t>
  </si>
  <si>
    <t>19318-5</t>
  </si>
  <si>
    <t>Tricyclic antidepressants cutoff</t>
  </si>
  <si>
    <t>Tricyclic antidepressants cutoff [Mass/volume] in Urine for Confirmatory method</t>
  </si>
  <si>
    <t>Tricyclics CtO Ur Cfm-mCnc</t>
  </si>
  <si>
    <t>19317-7</t>
  </si>
  <si>
    <t>Tricyclic antidepressants cutoff [Mass/volume] in Urine for Screen method</t>
  </si>
  <si>
    <t>Tricyclics CtO Ur Scn-mCnc</t>
  </si>
  <si>
    <t>19316-9</t>
  </si>
  <si>
    <t>Tricyclic antidepressants positive</t>
  </si>
  <si>
    <t>Tricyclic antidepressants positive [Identifier] in Urine by Confirmatory method</t>
  </si>
  <si>
    <t>Tricyclics Pos Ur Cfm</t>
  </si>
  <si>
    <t>19319-3</t>
  </si>
  <si>
    <t>Tricyclic antidepressants screen method</t>
  </si>
  <si>
    <t>Tricyclic antidepressants screen method [Identifier] in Urine</t>
  </si>
  <si>
    <t>Tricyclics Scn Meth Ur</t>
  </si>
  <si>
    <t>19314-4</t>
  </si>
  <si>
    <t>Tricyclic antidepressants tested for</t>
  </si>
  <si>
    <t>Tricyclic antidepressants tested for in Urine by Screen method Narrative</t>
  </si>
  <si>
    <t>Tricyclics Tested Ur Scn</t>
  </si>
  <si>
    <t>19313-6</t>
  </si>
  <si>
    <t>Tricyclic antidepressants tested for in Urine by Screen method Nominal</t>
  </si>
  <si>
    <t>58403-7</t>
  </si>
  <si>
    <t>Tricyclic antidepressants/Creatinine</t>
  </si>
  <si>
    <t>Tricyclic antidepressants/Creatinine [Mass Ratio] in Urine</t>
  </si>
  <si>
    <t>Tricyclics/Creat Ur</t>
  </si>
  <si>
    <t>38731-6</t>
  </si>
  <si>
    <t>Triethylamine</t>
  </si>
  <si>
    <t>Triethylamine [Mass/volume] in Air</t>
  </si>
  <si>
    <t>Triethylamine Air-mCnc</t>
  </si>
  <si>
    <t>75771-6</t>
  </si>
  <si>
    <t>Trifluoperazine</t>
  </si>
  <si>
    <t>Trifluoperazine [Presence] in Blood or Urine by Screen method</t>
  </si>
  <si>
    <t>TriFperazine Bld/Urn Ql Scn</t>
  </si>
  <si>
    <t>4074-1</t>
  </si>
  <si>
    <t>Trifluoperazine [Mass/volume] in Serum or Plasma</t>
  </si>
  <si>
    <t>TriFperazine SerPl-mCnc</t>
  </si>
  <si>
    <t>13585-5</t>
  </si>
  <si>
    <t>Trifluoperazine [Presence] in Serum or Plasma</t>
  </si>
  <si>
    <t>TriFperazine SerPl Ql</t>
  </si>
  <si>
    <t>39795-0</t>
  </si>
  <si>
    <t>Trifluoperazine [Moles/volume] in Serum or Plasma</t>
  </si>
  <si>
    <t>TriFperazine SerPl-sCnc</t>
  </si>
  <si>
    <t>12321-6</t>
  </si>
  <si>
    <t>Trifluoperazine [Presence] in Urine</t>
  </si>
  <si>
    <t>TriFperazine Ur Ql</t>
  </si>
  <si>
    <t>12422-2</t>
  </si>
  <si>
    <t>Triflupromazine</t>
  </si>
  <si>
    <t>Triflupromazine [Mass/volume] in Serum or Plasma</t>
  </si>
  <si>
    <t>TriFpromazine SerPl-mCnc</t>
  </si>
  <si>
    <t>45146-8</t>
  </si>
  <si>
    <t>Triflupromazine [Presence] in Serum or Plasma</t>
  </si>
  <si>
    <t>TriFpromazine SerPl Ql</t>
  </si>
  <si>
    <t>12322-4</t>
  </si>
  <si>
    <t>Triflupromazine [Presence] in Urine</t>
  </si>
  <si>
    <t>TriFpromazine Ur Ql</t>
  </si>
  <si>
    <t>38732-4</t>
  </si>
  <si>
    <t>Trifluralin</t>
  </si>
  <si>
    <t>Trifluralin [Mass/volume] in Air</t>
  </si>
  <si>
    <t>Trifluralin Air-mCnc</t>
  </si>
  <si>
    <t>60198-9</t>
  </si>
  <si>
    <t>Trifluralin [Mass/volume] in Blood</t>
  </si>
  <si>
    <t>Trifluralin Bld-mCnc</t>
  </si>
  <si>
    <t>60199-7</t>
  </si>
  <si>
    <t>Trifluralin [Mass/volume] in Serum or Plasma</t>
  </si>
  <si>
    <t>Trifluralin SerPl-mCnc</t>
  </si>
  <si>
    <t>60200-3</t>
  </si>
  <si>
    <t>Trifluralin [Mass/volume] in Urine</t>
  </si>
  <si>
    <t>Trifluralin Ur-mCnc</t>
  </si>
  <si>
    <t>9703-0</t>
  </si>
  <si>
    <t>Trihexyphenidyl</t>
  </si>
  <si>
    <t>Trihexyphenidyl [Mass/volume] in Serum or Plasma</t>
  </si>
  <si>
    <t>Trihexyphenidyl SerPl-mCnc</t>
  </si>
  <si>
    <t>10345-7</t>
  </si>
  <si>
    <t>Trihexyphenidyl [Mass/volume] in Urine</t>
  </si>
  <si>
    <t>Trihexyphenidyl Ur-mCnc</t>
  </si>
  <si>
    <t>4076-6</t>
  </si>
  <si>
    <t>Trimeperidine</t>
  </si>
  <si>
    <t>Trimeperidine [Mass/volume] in Urine</t>
  </si>
  <si>
    <t>Trimeperidine Ur-mCnc</t>
  </si>
  <si>
    <t>4077-4</t>
  </si>
  <si>
    <t>Trimeperidine [Mass/time] in 24 hour Urine</t>
  </si>
  <si>
    <t>Trimeperidine 24h Ur-mRate</t>
  </si>
  <si>
    <t>4075-8</t>
  </si>
  <si>
    <t>Trimeperidine [Presence] in Urine</t>
  </si>
  <si>
    <t>Trimeperidine Ur Ql</t>
  </si>
  <si>
    <t>79149-1</t>
  </si>
  <si>
    <t>Trimeprazine</t>
  </si>
  <si>
    <t>Trimeprazine [Mass/volume] in Body fluid</t>
  </si>
  <si>
    <t>Trimeprazine Fld-mCnc</t>
  </si>
  <si>
    <t>80150-6</t>
  </si>
  <si>
    <t>Trimeprazine [Mass/mass] in Hair</t>
  </si>
  <si>
    <t>Trimeprazine Hair-mCnt</t>
  </si>
  <si>
    <t>12423-0</t>
  </si>
  <si>
    <t>Trimeprazine [Mass/volume] in Serum or Plasma</t>
  </si>
  <si>
    <t>Trimeprazine SerPl-mCnc</t>
  </si>
  <si>
    <t>17746-9</t>
  </si>
  <si>
    <t>Trimeprazine [Presence] in Serum or Plasma</t>
  </si>
  <si>
    <t>Trimeprazine SerPl Ql</t>
  </si>
  <si>
    <t>39482-5</t>
  </si>
  <si>
    <t>Trimeprazine [Moles/volume] in Serum or Plasma</t>
  </si>
  <si>
    <t>Trimeprazine SerPl-sCnc</t>
  </si>
  <si>
    <t>78888-5</t>
  </si>
  <si>
    <t>Trimeprazine [Mass/volume] in Urine</t>
  </si>
  <si>
    <t>Trimeprazine Ur-mCnc</t>
  </si>
  <si>
    <t>12323-2</t>
  </si>
  <si>
    <t>Trimeprazine [Presence] in Urine</t>
  </si>
  <si>
    <t>Trimeprazine Ur Ql</t>
  </si>
  <si>
    <t>60204-5</t>
  </si>
  <si>
    <t>Trimethadione</t>
  </si>
  <si>
    <t>Trimethadione [Mass/volume] in Blood</t>
  </si>
  <si>
    <t>TMO Bld-mCnc</t>
  </si>
  <si>
    <t>4078-2</t>
  </si>
  <si>
    <t>Trimethadione [Mass/volume] in Serum or Plasma</t>
  </si>
  <si>
    <t>TMO SerPl-mCnc</t>
  </si>
  <si>
    <t>60205-2</t>
  </si>
  <si>
    <t>Trimethadione [Mass/volume] in Urine</t>
  </si>
  <si>
    <t>TMO Ur-mCnc</t>
  </si>
  <si>
    <t>21580-6</t>
  </si>
  <si>
    <t>Trimethobenzamide</t>
  </si>
  <si>
    <t>Trimethobenzamide [Mass/volume] in Unspecified specimen</t>
  </si>
  <si>
    <t>Trimethobenzamide XXX-mCnc</t>
  </si>
  <si>
    <t>80552-3</t>
  </si>
  <si>
    <t>Trimethoprim</t>
  </si>
  <si>
    <t>Trimethoprim [Mass/volume] in DBS</t>
  </si>
  <si>
    <t>Trimethoprim DBS-mCnc</t>
  </si>
  <si>
    <t>11005-6</t>
  </si>
  <si>
    <t>Trimethoprim [Mass/volume] in Serum or Plasma</t>
  </si>
  <si>
    <t>Trimethoprim SerPl-mCnc</t>
  </si>
  <si>
    <t>4079-0</t>
  </si>
  <si>
    <t>Trimethoprim [Presence] in Serum or Plasma</t>
  </si>
  <si>
    <t>Trimethoprim SerPl Ql</t>
  </si>
  <si>
    <t>55584-7</t>
  </si>
  <si>
    <t>Trimethoprim [Moles/volume] in Serum or Plasma</t>
  </si>
  <si>
    <t>Trimethoprim SerPl-sCnc</t>
  </si>
  <si>
    <t>17747-7</t>
  </si>
  <si>
    <t>Trimethoprim [Mass/volume] in Urine</t>
  </si>
  <si>
    <t>Trimethoprim Ur-mCnc</t>
  </si>
  <si>
    <t>4080-8</t>
  </si>
  <si>
    <t>Trimethoprim [Presence] in Urine</t>
  </si>
  <si>
    <t>Trimethoprim Ur Ql</t>
  </si>
  <si>
    <t>80973-1</t>
  </si>
  <si>
    <t>Trimethoprim.free</t>
  </si>
  <si>
    <t>Trimethoprim free [Mass/volume] in Serum or Plasma</t>
  </si>
  <si>
    <t>Trimethoprim free SerPl-mCnc</t>
  </si>
  <si>
    <t>4081-6</t>
  </si>
  <si>
    <t>Trimethoprim+Sulfamethoxazole</t>
  </si>
  <si>
    <t>Trimethoprim+Sulfamethoxazole [Mass/volume] in Serum or Plasma</t>
  </si>
  <si>
    <t>TMP SMX SerPl-mCnc</t>
  </si>
  <si>
    <t>32342-8</t>
  </si>
  <si>
    <t>Trimethoprim+Sulfamethoxazole [Moles/volume] in Serum or Plasma</t>
  </si>
  <si>
    <t>TMP SMX SerPl-sCnc</t>
  </si>
  <si>
    <t>25273-4</t>
  </si>
  <si>
    <t>Trimethoprim+Sulfamethoxazole [Mass/volume] in Unspecified specimen</t>
  </si>
  <si>
    <t>TMP SMX XXX-mCnc</t>
  </si>
  <si>
    <t>29402-5</t>
  </si>
  <si>
    <t>Trimipramine</t>
  </si>
  <si>
    <t>Trimipramine [Mass/volume] in Gastric fluid</t>
  </si>
  <si>
    <t>Trimipramine Gast-mCnc</t>
  </si>
  <si>
    <t>40403-8</t>
  </si>
  <si>
    <t>Trimipramine [Presence] in Gastric fluid</t>
  </si>
  <si>
    <t>Trimipramine Gast Ql</t>
  </si>
  <si>
    <t>47133-4</t>
  </si>
  <si>
    <t>Trimipramine [Moles/volume] in Gastric fluid</t>
  </si>
  <si>
    <t>Trimipramine Gast-sCnc</t>
  </si>
  <si>
    <t>4083-2</t>
  </si>
  <si>
    <t>Trimipramine [Mass/volume] in Serum or Plasma</t>
  </si>
  <si>
    <t>Trimipramine SerPl-mCnc</t>
  </si>
  <si>
    <t>4082-4</t>
  </si>
  <si>
    <t>Trimipramine [Presence] in Serum or Plasma</t>
  </si>
  <si>
    <t>Trimipramine SerPl Ql</t>
  </si>
  <si>
    <t>14931-0</t>
  </si>
  <si>
    <t>Trimipramine [Moles/volume] in Serum or Plasma</t>
  </si>
  <si>
    <t>Trimipramine SerPl-sCnc</t>
  </si>
  <si>
    <t>12443-8</t>
  </si>
  <si>
    <t>Trimipramine [Mass/volume] in Urine</t>
  </si>
  <si>
    <t>Trimipramine Ur-mCnc</t>
  </si>
  <si>
    <t>4084-0</t>
  </si>
  <si>
    <t>Trimipramine [Presence] in Urine</t>
  </si>
  <si>
    <t>Trimipramine Ur Ql</t>
  </si>
  <si>
    <t>47134-2</t>
  </si>
  <si>
    <t>Trimipramine [Moles/volume] in Urine</t>
  </si>
  <si>
    <t>Trimipramine Ur-sCnc</t>
  </si>
  <si>
    <t>60336-5</t>
  </si>
  <si>
    <t>Trimipramine [Moles/volume] in Unspecified specimen</t>
  </si>
  <si>
    <t>Trimipramine XXX-sCnc</t>
  </si>
  <si>
    <t>57767-6</t>
  </si>
  <si>
    <t>Trimipramine &amp; Nortrimipramine panel</t>
  </si>
  <si>
    <t>Trimipramine and Nortrimipramine panel - Serum or Plasma</t>
  </si>
  <si>
    <t>Trimipram + Nor pnl SerPl</t>
  </si>
  <si>
    <t>25812-9</t>
  </si>
  <si>
    <t>Trimipramine+Nortrimipramine</t>
  </si>
  <si>
    <t>Trimipramine+Nortrimipramine [Moles/volume] in Serum or Plasma</t>
  </si>
  <si>
    <t>Trimipram+Nor SerPl-sCnc</t>
  </si>
  <si>
    <t>77337-4</t>
  </si>
  <si>
    <t>Trimipramine+Nortrimipramine [Moles/volume] in Unspecified specimen</t>
  </si>
  <si>
    <t>Trimipram+Nor XXX-sCnc</t>
  </si>
  <si>
    <t>60206-0</t>
  </si>
  <si>
    <t>Tripelennamine</t>
  </si>
  <si>
    <t>Tripelennamine [Mass/volume] in Blood</t>
  </si>
  <si>
    <t>Tripelennamine Bld-mCnc</t>
  </si>
  <si>
    <t>40404-6</t>
  </si>
  <si>
    <t>Tripelennamine [Presence] in Gastric fluid</t>
  </si>
  <si>
    <t>Tripelennamine Gast Ql</t>
  </si>
  <si>
    <t>4085-7</t>
  </si>
  <si>
    <t>Tripelennamine [Mass/volume] in Serum or Plasma</t>
  </si>
  <si>
    <t>Tripelennamine SerPl-mCnc</t>
  </si>
  <si>
    <t>55585-4</t>
  </si>
  <si>
    <t>Tripelennamine [Moles/volume] in Serum or Plasma</t>
  </si>
  <si>
    <t>Tripelennamine SerPl-sCnc</t>
  </si>
  <si>
    <t>75764-1</t>
  </si>
  <si>
    <t>Tripelennamine [Presence] in Serum or Plasma or Urine by Screen method</t>
  </si>
  <si>
    <t>Tripelennamine Ser/Plas/Urn Ql Scn</t>
  </si>
  <si>
    <t>27280-7</t>
  </si>
  <si>
    <t>Tripelennamine [Mass/volume] in Urine</t>
  </si>
  <si>
    <t>Tripelennamine Ur-mCnc</t>
  </si>
  <si>
    <t>14193-7</t>
  </si>
  <si>
    <t>Tripelennamine [Presence] in Urine</t>
  </si>
  <si>
    <t>Tripelennamine Ur Ql</t>
  </si>
  <si>
    <t>12424-8</t>
  </si>
  <si>
    <t>Triprolidine</t>
  </si>
  <si>
    <t>Triprolidine [Mass/volume] in Serum or Plasma</t>
  </si>
  <si>
    <t>Triprolidine SerPl-mCnc</t>
  </si>
  <si>
    <t>75765-8</t>
  </si>
  <si>
    <t>Triprolidine [Presence] in Serum or Plasma or Urine by Screen method</t>
  </si>
  <si>
    <t>Triprolidine Ser/Plas/Urn Ql Scn</t>
  </si>
  <si>
    <t>39585-5</t>
  </si>
  <si>
    <t>Tritium</t>
  </si>
  <si>
    <t>Tritium [Presence] in 24 hour Urine</t>
  </si>
  <si>
    <t>Tritium 24h Ur Ql</t>
  </si>
  <si>
    <t>28074-3</t>
  </si>
  <si>
    <t>Tritium [Presence] in Urine</t>
  </si>
  <si>
    <t>Tritium Ur Ql</t>
  </si>
  <si>
    <t>17749-3</t>
  </si>
  <si>
    <t>Tromethamine</t>
  </si>
  <si>
    <t>Tromethamine [Mass/volume] in Serum or Plasma</t>
  </si>
  <si>
    <t>Tromethamine SerPl-mCnc</t>
  </si>
  <si>
    <t>17751-9</t>
  </si>
  <si>
    <t>Tryptamine</t>
  </si>
  <si>
    <t>Tryptamine [Mass/volume] in Serum or Plasma</t>
  </si>
  <si>
    <t>Tryptamine SerPl-mCnc</t>
  </si>
  <si>
    <t>59765-8</t>
  </si>
  <si>
    <t>Tungsten</t>
  </si>
  <si>
    <t>Tungsten [Mass/volume] in Blood</t>
  </si>
  <si>
    <t>Tungsten Bld-mCnc</t>
  </si>
  <si>
    <t>59766-6</t>
  </si>
  <si>
    <t>Tungsten [Mass/volume] in Red Blood Cells</t>
  </si>
  <si>
    <t>Tungsten RBC-mCnc</t>
  </si>
  <si>
    <t>17753-5</t>
  </si>
  <si>
    <t>Tungsten [Mass/volume] in Serum or Plasma</t>
  </si>
  <si>
    <t>Tungsten SerPl-mCnc</t>
  </si>
  <si>
    <t>12483-4</t>
  </si>
  <si>
    <t>Tungsten [Presence] in Serum or Plasma</t>
  </si>
  <si>
    <t>Tungsten SerPl Ql</t>
  </si>
  <si>
    <t>54941-0</t>
  </si>
  <si>
    <t>Tungsten [Mass/volume] in Urine</t>
  </si>
  <si>
    <t>Tungsten Ur-mCnc</t>
  </si>
  <si>
    <t>74002-7</t>
  </si>
  <si>
    <t>Tungsten/Creatinine</t>
  </si>
  <si>
    <t>Tungsten/Creatinine [Mass Ratio] in 24 hour Urine</t>
  </si>
  <si>
    <t>Tungsten/Creat 24h Ur</t>
  </si>
  <si>
    <t>12549-2</t>
  </si>
  <si>
    <t>Turpentine</t>
  </si>
  <si>
    <t>Turpentine [Mass/volume] in Serum or Plasma</t>
  </si>
  <si>
    <t>Turpentine SerPl-mCnc</t>
  </si>
  <si>
    <t>12555-9</t>
  </si>
  <si>
    <t>Turpentine [Mass/volume] in Urine</t>
  </si>
  <si>
    <t>Turpentine Ur-mCnc</t>
  </si>
  <si>
    <t>12548-4</t>
  </si>
  <si>
    <t>Tybamate</t>
  </si>
  <si>
    <t>Tybamate [Mass/volume] in Serum or Plasma</t>
  </si>
  <si>
    <t>Tybamate SerPl-mCnc</t>
  </si>
  <si>
    <t>3075-9</t>
  </si>
  <si>
    <t>Tyramine</t>
  </si>
  <si>
    <t>Tyramine [Mass/volume] in Cerebral spinal fluid</t>
  </si>
  <si>
    <t>Tyramine CSF-mCnc</t>
  </si>
  <si>
    <t>3076-7</t>
  </si>
  <si>
    <t>Tyramine [Mass/volume] in Urine</t>
  </si>
  <si>
    <t>Tyramine Ur-mCnc</t>
  </si>
  <si>
    <t>73945-8</t>
  </si>
  <si>
    <t>UR-144</t>
  </si>
  <si>
    <t>UR-144 (synthetic cannabinoid) [Presence] in Blood</t>
  </si>
  <si>
    <t>UR-144 Bld Ql</t>
  </si>
  <si>
    <t>73955-7</t>
  </si>
  <si>
    <t>UR-144 4+5-hydroxypentyl</t>
  </si>
  <si>
    <t>UR-144 4/5-hydroxypentyl (synthetic cannabinoid metabolites) [Presence] in Blood</t>
  </si>
  <si>
    <t>UR-144 4/5OH-pentyl Bld Ql</t>
  </si>
  <si>
    <t>72471-6</t>
  </si>
  <si>
    <t>UR-144 4/5-hydroxypentyl (synthetic cannabinoid metabolites) [Presence] in Urine by Confirmatory method</t>
  </si>
  <si>
    <t>UR-144 4/5OH-pentyl Ur Ql Cfm</t>
  </si>
  <si>
    <t>73957-3</t>
  </si>
  <si>
    <t>UR-144 pentanoate</t>
  </si>
  <si>
    <t>UR-144 pentanoate (synthetic cannabinoid metabolite) [Presence] in Blood</t>
  </si>
  <si>
    <t>UR-144 pentanoate Bld Ql</t>
  </si>
  <si>
    <t>72472-4</t>
  </si>
  <si>
    <t>UR-144 pentanoate (synthetic cannabinoid metabolite) [Presence] in Urine by Confirmatory method</t>
  </si>
  <si>
    <t>UR-144 pentanoate Ur Ql Cfm</t>
  </si>
  <si>
    <t>5751-3</t>
  </si>
  <si>
    <t>Uranium</t>
  </si>
  <si>
    <t>Uranium [Mass/volume] in Blood</t>
  </si>
  <si>
    <t>Uranium Bld-mCnc</t>
  </si>
  <si>
    <t>51211-1</t>
  </si>
  <si>
    <t>Uranium [Mass/volume] in Body fluid</t>
  </si>
  <si>
    <t>Uranium Fld-mCnc</t>
  </si>
  <si>
    <t>77185-7</t>
  </si>
  <si>
    <t>Uranium [Mass/mass] in Dentin</t>
  </si>
  <si>
    <t>Uranium Dentin-mCnt</t>
  </si>
  <si>
    <t>77186-5</t>
  </si>
  <si>
    <t>Uranium [Mass/mass] in Hair</t>
  </si>
  <si>
    <t>Uranium Hair-mCnt</t>
  </si>
  <si>
    <t>50929-9</t>
  </si>
  <si>
    <t>Uranium [Moles/mass] in Hair</t>
  </si>
  <si>
    <t>Uranium Hair-sCnt</t>
  </si>
  <si>
    <t>21585-5</t>
  </si>
  <si>
    <t>Uranium [Mass/volume] in 24 hour Urine</t>
  </si>
  <si>
    <t>Uranium 24h Ur-mCnc</t>
  </si>
  <si>
    <t>5752-1</t>
  </si>
  <si>
    <t>Uranium [Mass/volume] in Urine</t>
  </si>
  <si>
    <t>Uranium Ur-mCnc</t>
  </si>
  <si>
    <t>21586-3</t>
  </si>
  <si>
    <t>Uranium [Mass/time] in 24 hour Urine</t>
  </si>
  <si>
    <t>Uranium 24h Ur-mRate</t>
  </si>
  <si>
    <t>50928-1</t>
  </si>
  <si>
    <t>Uranium [Moles/volume] in Urine</t>
  </si>
  <si>
    <t>Uranium Ur-sCnc</t>
  </si>
  <si>
    <t>50930-7</t>
  </si>
  <si>
    <t>Uranium [Moles/time] in 24 hour Urine</t>
  </si>
  <si>
    <t>Uranium 24h Ur-sRate</t>
  </si>
  <si>
    <t>41165-2</t>
  </si>
  <si>
    <t>Uranium 235/Uranium 238</t>
  </si>
  <si>
    <t>Uranium 235/Uranium 238 [Mass Ratio] in 24 hour Urine</t>
  </si>
  <si>
    <t>Uranium 235/Uranium 238 24h Ur</t>
  </si>
  <si>
    <t>41286-6</t>
  </si>
  <si>
    <t>Uranium 235/Uranium 238 [Mass Ratio] in Urine</t>
  </si>
  <si>
    <t>Uranium 235/Uranium 238 Ur</t>
  </si>
  <si>
    <t>49304-9</t>
  </si>
  <si>
    <t>Uranium dose assessment</t>
  </si>
  <si>
    <t>Uranium dose assessment [Interpretation] in Urine Narrative</t>
  </si>
  <si>
    <t>Uranium Dose Assessment Ur-Imp</t>
  </si>
  <si>
    <t>43420-9</t>
  </si>
  <si>
    <t>Uranium dose assessment [Interpretation] in Urine</t>
  </si>
  <si>
    <t>41164-5</t>
  </si>
  <si>
    <t>Uranium.depleted</t>
  </si>
  <si>
    <t>Uranium depleted [Presence] in Urine</t>
  </si>
  <si>
    <t>Depleted U Ur Ql</t>
  </si>
  <si>
    <t>43267-4</t>
  </si>
  <si>
    <t>Uranium.depleted cutoff</t>
  </si>
  <si>
    <t>Uranium depleted cutoff [Mass/volume] in Urine</t>
  </si>
  <si>
    <t>Depleted U CtO Ur-mCnc</t>
  </si>
  <si>
    <t>49670-3</t>
  </si>
  <si>
    <t>Uranium.depleted panel</t>
  </si>
  <si>
    <t>Uranium.depleted panel - 24 hour Urine</t>
  </si>
  <si>
    <t>Uranium.depleted Pnl 24h Ur</t>
  </si>
  <si>
    <t>41285-8</t>
  </si>
  <si>
    <t>Uranium.depleted/Creatinine</t>
  </si>
  <si>
    <t>Uranium depleted/Creatinine [Mass Ratio] in 24 hour Urine</t>
  </si>
  <si>
    <t>Depleted U/Creat 24h Ur</t>
  </si>
  <si>
    <t>41166-0</t>
  </si>
  <si>
    <t>Uranium depleted/Creatinine [Mass Ratio] in Urine</t>
  </si>
  <si>
    <t>Depleted U/Creat Ur</t>
  </si>
  <si>
    <t>29989-1</t>
  </si>
  <si>
    <t>Uranium/Creatinine</t>
  </si>
  <si>
    <t>Uranium/Creatinine [Mass Ratio] in 24 hour Urine</t>
  </si>
  <si>
    <t>Uranium/Creat 24h Ur</t>
  </si>
  <si>
    <t>39540-0</t>
  </si>
  <si>
    <t>Uranium/Creatinine [Mass Ratio] in Urine</t>
  </si>
  <si>
    <t>Uranium/Creat Ur</t>
  </si>
  <si>
    <t>52902-4</t>
  </si>
  <si>
    <t>Uranium/Creatinine [Molar ratio] in 24 hour Urine</t>
  </si>
  <si>
    <t>Uranium/Creat 24h Ur-sRto</t>
  </si>
  <si>
    <t>52903-2</t>
  </si>
  <si>
    <t>Uranium/Creatinine [Molar ratio] in Urine</t>
  </si>
  <si>
    <t>Uranium/Creat Ur-sRto</t>
  </si>
  <si>
    <t>74960-6</t>
  </si>
  <si>
    <t>Valganciclovir^trough</t>
  </si>
  <si>
    <t>Valganciclovir [Mass/volume] in Plasma --trough</t>
  </si>
  <si>
    <t>Valganciclovir Trough Plas-mCnc</t>
  </si>
  <si>
    <t>29229-2</t>
  </si>
  <si>
    <t>Valproate</t>
  </si>
  <si>
    <t>Valproate [Mass/volume] in Body fluid</t>
  </si>
  <si>
    <t>Valproate Fld-mCnc</t>
  </si>
  <si>
    <t>4086-5</t>
  </si>
  <si>
    <t>Valproate [Mass/volume] in Serum or Plasma</t>
  </si>
  <si>
    <t>Valproate SerPl-mCnc</t>
  </si>
  <si>
    <t>14946-8</t>
  </si>
  <si>
    <t>Valproate [Moles/volume] in Serum or Plasma</t>
  </si>
  <si>
    <t>Valproate SerPl-sCnc</t>
  </si>
  <si>
    <t>17762-6</t>
  </si>
  <si>
    <t>Valproate [Mass/volume] in Urine</t>
  </si>
  <si>
    <t>Valproate Ur-mCnc</t>
  </si>
  <si>
    <t>21590-5</t>
  </si>
  <si>
    <t>Valproate.bound/Valproate.total</t>
  </si>
  <si>
    <t>Valproate.bound/Valproate.total in Serum or Plasma</t>
  </si>
  <si>
    <t>Valproate Bnd MFr SerPl</t>
  </si>
  <si>
    <t>15375-9</t>
  </si>
  <si>
    <t>Valproate.free</t>
  </si>
  <si>
    <t>Valproate Free [Mass/volume] in Saliva (oral fluid)</t>
  </si>
  <si>
    <t>Valproate Free Sal-mCnc</t>
  </si>
  <si>
    <t>4087-3</t>
  </si>
  <si>
    <t>Valproate Free [Mass/volume] in Serum or Plasma</t>
  </si>
  <si>
    <t>Valproate Free SerPl-mCnc</t>
  </si>
  <si>
    <t>32119-0</t>
  </si>
  <si>
    <t>Valproate Free [Moles/volume] in Serum or Plasma</t>
  </si>
  <si>
    <t>Valproate Free SerPl-sCnc</t>
  </si>
  <si>
    <t>57775-9</t>
  </si>
  <si>
    <t>Valproate.free &amp; Valproate panel</t>
  </si>
  <si>
    <t>Valproate.free and Valproate panel - Serum or Plasma</t>
  </si>
  <si>
    <t>Valproate.free + Valproate pnl SerPl</t>
  </si>
  <si>
    <t>32283-4</t>
  </si>
  <si>
    <t>Valproate.free/Valproate.total</t>
  </si>
  <si>
    <t>Valproate Free/Valproate.total in Serum or Plasma</t>
  </si>
  <si>
    <t>Valproate Free MFr SerPl</t>
  </si>
  <si>
    <t>18489-5</t>
  </si>
  <si>
    <t>Valproate.protein bound</t>
  </si>
  <si>
    <t>Valproate.protein bound [Mass/volume] in Serum or Plasma</t>
  </si>
  <si>
    <t>PB Valproate SerPl-mCnc</t>
  </si>
  <si>
    <t>73677-7</t>
  </si>
  <si>
    <t>Valproate^peak</t>
  </si>
  <si>
    <t>Valproate [Mass/volume] in Serum or Plasma --peak</t>
  </si>
  <si>
    <t>Valproate Peak SerPl-mCnc</t>
  </si>
  <si>
    <t>4088-1</t>
  </si>
  <si>
    <t>Valproate^trough</t>
  </si>
  <si>
    <t>Valproate [Mass/volume] in Serum or Plasma --trough</t>
  </si>
  <si>
    <t>Valproate Trough SerPl-mCnc</t>
  </si>
  <si>
    <t>5753-9</t>
  </si>
  <si>
    <t>Vanadium</t>
  </si>
  <si>
    <t>Vanadium [Mass/volume] in Blood</t>
  </si>
  <si>
    <t>Vanadium Bld-mCnc</t>
  </si>
  <si>
    <t>50933-1</t>
  </si>
  <si>
    <t>Vanadium [Moles/volume] in Blood</t>
  </si>
  <si>
    <t>Vanadium Bld-sCnc</t>
  </si>
  <si>
    <t>51212-9</t>
  </si>
  <si>
    <t>Vanadium [Mass/volume] in Body fluid</t>
  </si>
  <si>
    <t>Vanadium Fld-mCnc</t>
  </si>
  <si>
    <t>5754-7</t>
  </si>
  <si>
    <t>Vanadium [Mass/mass] in Hair</t>
  </si>
  <si>
    <t>Vanadium Hair-mCnt</t>
  </si>
  <si>
    <t>50934-9</t>
  </si>
  <si>
    <t>Vanadium [Moles/mass] in Hair</t>
  </si>
  <si>
    <t>Vanadium Hair-sCnt</t>
  </si>
  <si>
    <t>5755-4</t>
  </si>
  <si>
    <t>Vanadium [Mass/volume] in Red Blood Cells</t>
  </si>
  <si>
    <t>Vanadium RBC-mCnc</t>
  </si>
  <si>
    <t>50935-6</t>
  </si>
  <si>
    <t>Vanadium [Moles/volume] in Red Blood Cells</t>
  </si>
  <si>
    <t>Vanadium RBC-sCnc</t>
  </si>
  <si>
    <t>5756-2</t>
  </si>
  <si>
    <t>Vanadium [Mass/volume] in Serum or Plasma</t>
  </si>
  <si>
    <t>Vanadium SerPl-mCnc</t>
  </si>
  <si>
    <t>52893-5</t>
  </si>
  <si>
    <t>Vanadium [Moles/volume] in Serum or Plasma</t>
  </si>
  <si>
    <t>Vanadium SerPl-sCnc</t>
  </si>
  <si>
    <t>60207-8</t>
  </si>
  <si>
    <t>Vanadium [Mass/mass] in Tissue</t>
  </si>
  <si>
    <t>Vanadium Tiss-mCnt</t>
  </si>
  <si>
    <t>29931-3</t>
  </si>
  <si>
    <t>Vanadium [Mass/volume] in 24 hour Urine</t>
  </si>
  <si>
    <t>Vanadium 24h Ur-mCnc</t>
  </si>
  <si>
    <t>5757-0</t>
  </si>
  <si>
    <t>Vanadium [Mass/volume] in Urine</t>
  </si>
  <si>
    <t>Vanadium Ur-mCnc</t>
  </si>
  <si>
    <t>29932-1</t>
  </si>
  <si>
    <t>Vanadium [Mass/time] in 24 hour Urine</t>
  </si>
  <si>
    <t>Vanadium 24h Ur-mRate</t>
  </si>
  <si>
    <t>50936-4</t>
  </si>
  <si>
    <t>Vanadium [Moles/volume] in Urine</t>
  </si>
  <si>
    <t>Vanadium Ur-sCnc</t>
  </si>
  <si>
    <t>50937-2</t>
  </si>
  <si>
    <t>Vanadium [Moles/time] in 24 hour Urine</t>
  </si>
  <si>
    <t>Vanadium 24h Ur-sRate</t>
  </si>
  <si>
    <t>29933-9</t>
  </si>
  <si>
    <t>Vanadium/Creatinine</t>
  </si>
  <si>
    <t>Vanadium/Creatinine [Mass Ratio] in 24 hour Urine</t>
  </si>
  <si>
    <t>Vanadium/Creat 24h Ur</t>
  </si>
  <si>
    <t>13831-3</t>
  </si>
  <si>
    <t>Vanadium/Creatinine [Mass Ratio] in Urine</t>
  </si>
  <si>
    <t>Vanadium/Creat Ur</t>
  </si>
  <si>
    <t>52900-8</t>
  </si>
  <si>
    <t>Vanadium/Creatinine [Molar ratio] in 24 hour Urine</t>
  </si>
  <si>
    <t>Vanadium/Creat 24h Ur-sRto</t>
  </si>
  <si>
    <t>52901-6</t>
  </si>
  <si>
    <t>Vanadium/Creatinine [Molar ratio] in Urine</t>
  </si>
  <si>
    <t>Vanadium/Creat Ur-sRto</t>
  </si>
  <si>
    <t>13587-1</t>
  </si>
  <si>
    <t>Vancomycin</t>
  </si>
  <si>
    <t>mcg/L; mcg/mL</t>
  </si>
  <si>
    <t>Vancomycin [Mass/volume] in Body fluid</t>
  </si>
  <si>
    <t>Vancomycin Fld-mCnc</t>
  </si>
  <si>
    <t>50938-0</t>
  </si>
  <si>
    <t>Vancomycin [Moles/volume] in Body fluid</t>
  </si>
  <si>
    <t>Vancomycin Fld-sCnc</t>
  </si>
  <si>
    <t>13586-3</t>
  </si>
  <si>
    <t>Vancomycin [Mass/volume] in Cerebral spinal fluid</t>
  </si>
  <si>
    <t>Vancomycin CSF-mCnc</t>
  </si>
  <si>
    <t>20578-1</t>
  </si>
  <si>
    <t>Vancomycin [Mass/volume] in Serum or Plasma</t>
  </si>
  <si>
    <t>Vancomycin SerPl-mCnc</t>
  </si>
  <si>
    <t>31012-8</t>
  </si>
  <si>
    <t>Vancomycin [Moles/volume] in Serum or Plasma</t>
  </si>
  <si>
    <t>Vancomycin SerPl-sCnc</t>
  </si>
  <si>
    <t>4089-9</t>
  </si>
  <si>
    <t>Vancomycin.free</t>
  </si>
  <si>
    <t>Vancomycin Free [Mass/volume] in Serum or Plasma</t>
  </si>
  <si>
    <t>Vancomycin Free SerPl-mCnc</t>
  </si>
  <si>
    <t>39092-2</t>
  </si>
  <si>
    <t>Vancomycin^peak</t>
  </si>
  <si>
    <t>Vancomycin [Mass/volume] in Cerebral spinal fluid --peak</t>
  </si>
  <si>
    <t>Vancomycin Peak CSF-mCnc</t>
  </si>
  <si>
    <t>4090-7</t>
  </si>
  <si>
    <t>Vancomycin [Mass/volume] in Serum or Plasma --peak</t>
  </si>
  <si>
    <t>Vancomycin Peak SerPl-mCnc</t>
  </si>
  <si>
    <t>39796-8</t>
  </si>
  <si>
    <t>Vancomycin [Moles/volume] in Serum or Plasma --peak</t>
  </si>
  <si>
    <t>Vancomycin Peak SerPl-sCnc</t>
  </si>
  <si>
    <t>59381-4</t>
  </si>
  <si>
    <t>Vancomycin^post dialysis</t>
  </si>
  <si>
    <t>Vancomycin [Mass/volume] in Serum or Plasma --post dialysis</t>
  </si>
  <si>
    <t>Vancomycin p dialysis SerPl-mCnc</t>
  </si>
  <si>
    <t>4092-3</t>
  </si>
  <si>
    <t>Vancomycin^trough</t>
  </si>
  <si>
    <t>Vancomycin [Mass/volume] in Serum or Plasma --trough</t>
  </si>
  <si>
    <t>Vancomycin Trough SerPl-mCnc</t>
  </si>
  <si>
    <t>39797-6</t>
  </si>
  <si>
    <t>Vancomycin [Moles/volume] in Serum or Plasma --trough</t>
  </si>
  <si>
    <t>Vancomycin Trough SerPl-sCnc</t>
  </si>
  <si>
    <t>59357-4</t>
  </si>
  <si>
    <t>Vardenafil</t>
  </si>
  <si>
    <t>Vardenafil [Mass/volume] in Blood</t>
  </si>
  <si>
    <t>Vardenafil Bld-mCnc</t>
  </si>
  <si>
    <t>59359-0</t>
  </si>
  <si>
    <t>Vardenafil [Mass/volume] in Serum or Plasma</t>
  </si>
  <si>
    <t>Vardenafil SerPl-mCnc</t>
  </si>
  <si>
    <t>59361-6</t>
  </si>
  <si>
    <t>Vardenafil [Mass/volume] in Urine</t>
  </si>
  <si>
    <t>Vardenafil Ur-mCnc</t>
  </si>
  <si>
    <t>60208-6</t>
  </si>
  <si>
    <t>Venlafaxine</t>
  </si>
  <si>
    <t>Venlafaxine [Mass/volume] in Blood</t>
  </si>
  <si>
    <t>Venlafaxine Bld-mCnc</t>
  </si>
  <si>
    <t>60209-4</t>
  </si>
  <si>
    <t>Venlafaxine [Mass/volume] in Body fluid</t>
  </si>
  <si>
    <t>Venlafaxine Fld-mCnc</t>
  </si>
  <si>
    <t>59978-7</t>
  </si>
  <si>
    <t>Venlafaxine [Moles/volume] in Gastric fluid</t>
  </si>
  <si>
    <t>Venlafaxine Gast-sCnc</t>
  </si>
  <si>
    <t>9630-5</t>
  </si>
  <si>
    <t>Venlafaxine [Mass/volume] in Serum or Plasma</t>
  </si>
  <si>
    <t>Venlafaxine SerPl-mCnc</t>
  </si>
  <si>
    <t>13588-9</t>
  </si>
  <si>
    <t>Venlafaxine [Presence] in Serum or Plasma</t>
  </si>
  <si>
    <t>Venlafaxine SerPl Ql</t>
  </si>
  <si>
    <t>34386-3</t>
  </si>
  <si>
    <t>Venlafaxine [Moles/volume] in Serum or Plasma</t>
  </si>
  <si>
    <t>Venlafaxine SerPl-sCnc</t>
  </si>
  <si>
    <t>60210-2</t>
  </si>
  <si>
    <t>Venlafaxine [Mass/mass] in Tissue</t>
  </si>
  <si>
    <t>Venlafaxine Tiss-mCnt</t>
  </si>
  <si>
    <t>18467-1</t>
  </si>
  <si>
    <t>Venlafaxine [Mass/volume] in Urine</t>
  </si>
  <si>
    <t>Venlafaxine Ur-mCnc</t>
  </si>
  <si>
    <t>72774-3</t>
  </si>
  <si>
    <t>Venlafaxine [Mass/volume] in Urine by Confirmatory method</t>
  </si>
  <si>
    <t>Venlafaxine Ur Cfm-mCnc</t>
  </si>
  <si>
    <t>32120-8</t>
  </si>
  <si>
    <t>Venlafaxine [Presence] in Urine</t>
  </si>
  <si>
    <t>Venlafaxine Ur Ql</t>
  </si>
  <si>
    <t>59977-9</t>
  </si>
  <si>
    <t>Venlafaxine [Moles/volume] in Urine</t>
  </si>
  <si>
    <t>Venlafaxine Ur-sCnc</t>
  </si>
  <si>
    <t>32121-6</t>
  </si>
  <si>
    <t>Venlafaxine [Presence] in Unspecified specimen</t>
  </si>
  <si>
    <t>Venlafaxine XXX Ql</t>
  </si>
  <si>
    <t>60337-3</t>
  </si>
  <si>
    <t>Venlafaxine [Moles/volume] in Unspecified specimen</t>
  </si>
  <si>
    <t>Venlafaxine XXX-sCnc</t>
  </si>
  <si>
    <t>78886-9</t>
  </si>
  <si>
    <t>Venlafaxine cutoff</t>
  </si>
  <si>
    <t>Venlafaxine cutoff [Mass/volume] in Urine for Confirmatory method</t>
  </si>
  <si>
    <t>Venlafaxine CtO Ur Cfm-mCnc</t>
  </si>
  <si>
    <t>72775-0</t>
  </si>
  <si>
    <t>Venlafaxine/Creatinine</t>
  </si>
  <si>
    <t>Venlafaxine/Creatinine [Mass Ratio] in Urine</t>
  </si>
  <si>
    <t>Venlafaxine/Creat Ur</t>
  </si>
  <si>
    <t>62849-5</t>
  </si>
  <si>
    <t>Venlafaxine+Norvenlafaxine</t>
  </si>
  <si>
    <t>Venlafaxine+Norvenlafaxine [Mass/volume] in Serum or Plasma</t>
  </si>
  <si>
    <t>Vnlfxn+ODV SerPl-mCnc</t>
  </si>
  <si>
    <t>48350-3</t>
  </si>
  <si>
    <t>Venlafaxine+Norvenlafaxine [Moles/volume] in Serum or Plasma</t>
  </si>
  <si>
    <t>Vnlfxn+ODV SerPl-sCnc</t>
  </si>
  <si>
    <t>72678-6</t>
  </si>
  <si>
    <t>Venlafaxine+Norvenlafaxine^trough</t>
  </si>
  <si>
    <t>Venlafaxine+Norvenlafaxine [Mass/volume] in Serum or Plasma --trough</t>
  </si>
  <si>
    <t>Vnlfxn+ODV Trough SerPl-mCnc</t>
  </si>
  <si>
    <t>4094-9</t>
  </si>
  <si>
    <t>Verapamil</t>
  </si>
  <si>
    <t>Verapamil [Mass/volume] in Serum or Plasma</t>
  </si>
  <si>
    <t>Verapamil SerPl-mCnc</t>
  </si>
  <si>
    <t>4093-1</t>
  </si>
  <si>
    <t>Verapamil [Presence] in Serum or Plasma</t>
  </si>
  <si>
    <t>Verapamil SerPl Ql</t>
  </si>
  <si>
    <t>55586-2</t>
  </si>
  <si>
    <t>Verapamil [Moles/volume] in Serum or Plasma</t>
  </si>
  <si>
    <t>Verapamil SerPl-sCnc</t>
  </si>
  <si>
    <t>17767-5</t>
  </si>
  <si>
    <t>Verapamil [Mass/volume] in Urine</t>
  </si>
  <si>
    <t>Verapamil Ur-mCnc</t>
  </si>
  <si>
    <t>4095-6</t>
  </si>
  <si>
    <t>Verapamil [Presence] in Urine</t>
  </si>
  <si>
    <t>Verapamil Ur Ql</t>
  </si>
  <si>
    <t>30042-6</t>
  </si>
  <si>
    <t>Vigabatrin</t>
  </si>
  <si>
    <t>Vigabatrin [Mass/volume] in Serum or Plasma</t>
  </si>
  <si>
    <t>Vigabatrin SerPl-mCnc</t>
  </si>
  <si>
    <t>25816-0</t>
  </si>
  <si>
    <t>Vigabatrin [Moles/volume] in Serum or Plasma</t>
  </si>
  <si>
    <t>Vigabatrin SerPl-sCnc</t>
  </si>
  <si>
    <t>74939-0</t>
  </si>
  <si>
    <t>Vigabatrin^trough</t>
  </si>
  <si>
    <t>Vigabatrin [Mass/volume] in Serum or Plasma --trough</t>
  </si>
  <si>
    <t>Vigabatrin Trough SerPl-mCnc</t>
  </si>
  <si>
    <t>75235-2</t>
  </si>
  <si>
    <t>Vilazodone</t>
  </si>
  <si>
    <t>Vilazodone [Presence] in Urine</t>
  </si>
  <si>
    <t>Vilaz Ur Ql</t>
  </si>
  <si>
    <t>38733-2</t>
  </si>
  <si>
    <t>Vinyl acetate</t>
  </si>
  <si>
    <t>Vinyl acetate [Mass/volume] in Air</t>
  </si>
  <si>
    <t>Vinyl acetate Air-mCnc</t>
  </si>
  <si>
    <t>38734-0</t>
  </si>
  <si>
    <t>Vinyl bromide</t>
  </si>
  <si>
    <t>Vinyl bromide [Mass/volume] in Air</t>
  </si>
  <si>
    <t>Vinyl bromide Air-mCnc</t>
  </si>
  <si>
    <t>38626-8</t>
  </si>
  <si>
    <t>Vinyl chloride</t>
  </si>
  <si>
    <t>Vinyl chloride [Mass/volume] in Air</t>
  </si>
  <si>
    <t>Vinyl Chloride Air-mCnc</t>
  </si>
  <si>
    <t>17768-3</t>
  </si>
  <si>
    <t>Vinyl chloride [Mass/volume] in Blood</t>
  </si>
  <si>
    <t>Vinyl Chloride Bld-mCnc</t>
  </si>
  <si>
    <t>13640-8</t>
  </si>
  <si>
    <t>Vinyl chloride [Mass/volume] in Urine</t>
  </si>
  <si>
    <t>Vinyl Chloride Ur-mCnc</t>
  </si>
  <si>
    <t>38335-6</t>
  </si>
  <si>
    <t>Vinyl chloride [Mass/volume] in Water</t>
  </si>
  <si>
    <t>Vinyl Chloride Wat-mCnc</t>
  </si>
  <si>
    <t>4096-4</t>
  </si>
  <si>
    <t>Volatile drugs negative</t>
  </si>
  <si>
    <t>Volatile drugs negative [Identifier] in Urine by Screen method</t>
  </si>
  <si>
    <t>Volatile Drugs Neg Ur Scn</t>
  </si>
  <si>
    <t>14951-8</t>
  </si>
  <si>
    <t>Volatile drugs positive</t>
  </si>
  <si>
    <t>Volatile drugs positive [Identifier] in Serum or Plasma by Screen method</t>
  </si>
  <si>
    <t>Volatile Drugs Pos SerPl Scn</t>
  </si>
  <si>
    <t>4097-2</t>
  </si>
  <si>
    <t>Volatile drugs positive [Identifier] in Urine by Screen method</t>
  </si>
  <si>
    <t>Volatile Drugs Pos Ur Scn</t>
  </si>
  <si>
    <t>41266-8</t>
  </si>
  <si>
    <t>Volatiles</t>
  </si>
  <si>
    <t>Volatiles and gases [Identifier] in Blood</t>
  </si>
  <si>
    <t>Volatiles Bld</t>
  </si>
  <si>
    <t>74133-0</t>
  </si>
  <si>
    <t>Volatiles and gases [Presence] in Blood</t>
  </si>
  <si>
    <t>Volatiles Bld Ql</t>
  </si>
  <si>
    <t>41214-8</t>
  </si>
  <si>
    <t>Volatiles and gases [Identifier] in Gastric fluid by Screen method</t>
  </si>
  <si>
    <t>Volatiles Gast Scn</t>
  </si>
  <si>
    <t>32044-0</t>
  </si>
  <si>
    <t>Volatiles and gases [Identifier] in Serum or Plasma</t>
  </si>
  <si>
    <t>Volatiles SerPl</t>
  </si>
  <si>
    <t>12983-3</t>
  </si>
  <si>
    <t>Volatiles and gases [Identifier] in Urine</t>
  </si>
  <si>
    <t>Volatiles Ur</t>
  </si>
  <si>
    <t>40474-9</t>
  </si>
  <si>
    <t>Volatiles and gases [Identifier] in Unspecified specimen</t>
  </si>
  <si>
    <t>Volatiles XXX</t>
  </si>
  <si>
    <t>50025-6</t>
  </si>
  <si>
    <t>Volatiles panel</t>
  </si>
  <si>
    <t>Volatiles panel - Serum or Plasma</t>
  </si>
  <si>
    <t>Volatiles Pnl SerPl</t>
  </si>
  <si>
    <t>24350-1</t>
  </si>
  <si>
    <t>Volatiles panel - Urine</t>
  </si>
  <si>
    <t>Volatiles Pnl Ur</t>
  </si>
  <si>
    <t>80553-1</t>
  </si>
  <si>
    <t>Voriconazole</t>
  </si>
  <si>
    <t>Voriconazole [Mass/volume] in DBS</t>
  </si>
  <si>
    <t>Voriconazole DBS-mCnc</t>
  </si>
  <si>
    <t>53902-3</t>
  </si>
  <si>
    <t>Voriconazole [Mass/volume] in Cerebral spinal fluid</t>
  </si>
  <si>
    <t>Voriconazole CSF-mCnc</t>
  </si>
  <si>
    <t>38370-3</t>
  </si>
  <si>
    <t>Voriconazole [Mass/volume] in Serum or Plasma</t>
  </si>
  <si>
    <t>Voriconazole SerPl-mCnc</t>
  </si>
  <si>
    <t>80651-3</t>
  </si>
  <si>
    <t>Voriconazole N-oxide</t>
  </si>
  <si>
    <t>Voriconazole N-oxide [Mass/volume] in Serum or Plasma</t>
  </si>
  <si>
    <t>Voriconazole N-oxide SerPl-mCnc</t>
  </si>
  <si>
    <t>73676-9</t>
  </si>
  <si>
    <t>Voriconazole^trough</t>
  </si>
  <si>
    <t>Voriconazole [Mass/volume] in Serum or Plasma --trough</t>
  </si>
  <si>
    <t>Voriconazole Trough SerPl-mCnc</t>
  </si>
  <si>
    <t>29383-7</t>
  </si>
  <si>
    <t>Warfarin</t>
  </si>
  <si>
    <t>Warfarin [Mass/volume] in Gastric fluid</t>
  </si>
  <si>
    <t>Warfarin Gast-mCnc</t>
  </si>
  <si>
    <t>59980-3</t>
  </si>
  <si>
    <t>Warfarin [Moles/volume] in Gastric fluid</t>
  </si>
  <si>
    <t>Warfarin Gast-sCnc</t>
  </si>
  <si>
    <t>4098-0</t>
  </si>
  <si>
    <t>Warfarin [Mass/volume] in Serum or Plasma</t>
  </si>
  <si>
    <t>Warfarin SerPl-mCnc</t>
  </si>
  <si>
    <t>41184-3</t>
  </si>
  <si>
    <t>Warfarin [Presence] in Serum or Plasma</t>
  </si>
  <si>
    <t>Warfarin SerPl Ql</t>
  </si>
  <si>
    <t>39798-4</t>
  </si>
  <si>
    <t>Warfarin [Moles/volume] in Serum or Plasma</t>
  </si>
  <si>
    <t>Warfarin SerPl-sCnc</t>
  </si>
  <si>
    <t>29382-9</t>
  </si>
  <si>
    <t>Warfarin [Mass/volume] in Urine</t>
  </si>
  <si>
    <t>Warfarin Ur-mCnc</t>
  </si>
  <si>
    <t>12282-0</t>
  </si>
  <si>
    <t>Warfarin [Presence] in Urine</t>
  </si>
  <si>
    <t>Warfarin Ur Ql</t>
  </si>
  <si>
    <t>59979-5</t>
  </si>
  <si>
    <t>Warfarin [Moles/volume] in Urine</t>
  </si>
  <si>
    <t>Warfarin Ur-sCnc</t>
  </si>
  <si>
    <t>74107-4</t>
  </si>
  <si>
    <t>Warfarin [Presence] in Unspecified specimen by Screen method</t>
  </si>
  <si>
    <t>Warfarin XXX Ql Scn</t>
  </si>
  <si>
    <t>60338-1</t>
  </si>
  <si>
    <t>Warfarin [Moles/volume] in Unspecified specimen</t>
  </si>
  <si>
    <t>Warfarin XXX-sCnc</t>
  </si>
  <si>
    <t>41218-9</t>
  </si>
  <si>
    <t>Xipamid</t>
  </si>
  <si>
    <t>Xipamid [Presence] in Urine</t>
  </si>
  <si>
    <t>Xipamid Ur Ql</t>
  </si>
  <si>
    <t>48132-5</t>
  </si>
  <si>
    <t>Xylitol/Creatinine</t>
  </si>
  <si>
    <t>Xylitol/Creatinine [Molar ratio] in Urine</t>
  </si>
  <si>
    <t>Xylitol/Creat Ur-sRto</t>
  </si>
  <si>
    <t>40944-1</t>
  </si>
  <si>
    <t>Yohimbine</t>
  </si>
  <si>
    <t>Yohimbine [Mass/volume] in Serum or Plasma</t>
  </si>
  <si>
    <t>Yohimbine SerPl-mCnc</t>
  </si>
  <si>
    <t>79163-2</t>
  </si>
  <si>
    <t>Z-10-Hydroxynortriptyline</t>
  </si>
  <si>
    <t>Z-10-Hydroxynortriptyline [Mass/volume] in Serum or Plasma</t>
  </si>
  <si>
    <t>Z-10-OH-NT SerPl-mCnc</t>
  </si>
  <si>
    <t>29125-2</t>
  </si>
  <si>
    <t>Zalcitabine</t>
  </si>
  <si>
    <t>Zalcitabine [Units/volume] in Serum or Plasma</t>
  </si>
  <si>
    <t>Zalcitabine SerPl-aCnc</t>
  </si>
  <si>
    <t>32574-6</t>
  </si>
  <si>
    <t>Zaleplon</t>
  </si>
  <si>
    <t>Zaleplon [Mass/volume] in Serum or Plasma</t>
  </si>
  <si>
    <t>Zaleplon SerPl-mCnc</t>
  </si>
  <si>
    <t>74663-6</t>
  </si>
  <si>
    <t>Zaleplon [Mass/volume] in Urine</t>
  </si>
  <si>
    <t>Zaleplon Ur-mCnc</t>
  </si>
  <si>
    <t>6894-0</t>
  </si>
  <si>
    <t>Zidovudine</t>
  </si>
  <si>
    <t>Zidovudine [Mass/volume] in Serum or Plasma</t>
  </si>
  <si>
    <t>Zidovudine SerPl-mCnc</t>
  </si>
  <si>
    <t>4099-8</t>
  </si>
  <si>
    <t>Zimelidine</t>
  </si>
  <si>
    <t>Zimelidine [Mass/volume] in Serum or Plasma</t>
  </si>
  <si>
    <t>Zimelidine SerPl-mCnc</t>
  </si>
  <si>
    <t>8245-3</t>
  </si>
  <si>
    <t>Zinc</t>
  </si>
  <si>
    <t>Zinc [Mass/volume] in Blood</t>
  </si>
  <si>
    <t>Zinc Bld-mCnc</t>
  </si>
  <si>
    <t>27106-4</t>
  </si>
  <si>
    <t>Zinc [Presence] in Blood</t>
  </si>
  <si>
    <t>Zinc Bld Ql</t>
  </si>
  <si>
    <t>11028-8</t>
  </si>
  <si>
    <t>ug/L;mg/L</t>
  </si>
  <si>
    <t>Zinc [Mass/volume] in Body fluid</t>
  </si>
  <si>
    <t>Zinc Fld-mCnc</t>
  </si>
  <si>
    <t>58037-3</t>
  </si>
  <si>
    <t>Zinc [Mass/volume] in Cerebral spinal fluid</t>
  </si>
  <si>
    <t>Zinc CSF-mCnc</t>
  </si>
  <si>
    <t>32348-5</t>
  </si>
  <si>
    <t>Zinc [Moles/volume] in Cerebral spinal fluid</t>
  </si>
  <si>
    <t>Zinc CSF-sCnc</t>
  </si>
  <si>
    <t>5760-4</t>
  </si>
  <si>
    <t>Zinc [Mass/volume] in Dialysis fluid</t>
  </si>
  <si>
    <t>Zinc Dial fld-mCnc</t>
  </si>
  <si>
    <t>13652-3</t>
  </si>
  <si>
    <t>Zinc [Mass/mass] in Hair</t>
  </si>
  <si>
    <t>Zinc Hair-mCnt</t>
  </si>
  <si>
    <t>40947-4</t>
  </si>
  <si>
    <t>Zinc [Presence] in Hair</t>
  </si>
  <si>
    <t>Zinc Hair Ql</t>
  </si>
  <si>
    <t>50939-8</t>
  </si>
  <si>
    <t>Zinc [Moles/mass] in Hair</t>
  </si>
  <si>
    <t>Zinc Hair-sCnt</t>
  </si>
  <si>
    <t>29245-8</t>
  </si>
  <si>
    <t>Zinc [Mass/mass] in Nail</t>
  </si>
  <si>
    <t>Zinc Nail-mCnt</t>
  </si>
  <si>
    <t>5761-2</t>
  </si>
  <si>
    <t>Zinc [Mass/volume] in Red Blood Cells</t>
  </si>
  <si>
    <t>Zinc RBC-mCnc</t>
  </si>
  <si>
    <t>27125-4</t>
  </si>
  <si>
    <t>Zinc [Mass/mass] in Red Blood Cells</t>
  </si>
  <si>
    <t>Zinc RBC-mCnt</t>
  </si>
  <si>
    <t>25557-0</t>
  </si>
  <si>
    <t>Zinc [Moles/volume] in Red Blood Cells</t>
  </si>
  <si>
    <t>Zinc RBC-sCnc</t>
  </si>
  <si>
    <t>5762-0</t>
  </si>
  <si>
    <t>Zinc [Mass/volume] in Semen</t>
  </si>
  <si>
    <t>Zinc Smn-mCnc</t>
  </si>
  <si>
    <t>10633-6</t>
  </si>
  <si>
    <t>Zinc [Moles/volume] in Semen</t>
  </si>
  <si>
    <t>Zinc Smn-sCnc</t>
  </si>
  <si>
    <t>48431-1</t>
  </si>
  <si>
    <t>Sub</t>
  </si>
  <si>
    <t>umol/{ejaculate}</t>
  </si>
  <si>
    <t>umol/ejaculate</t>
  </si>
  <si>
    <t>Zinc [Molar amount] in unspecified time Semen</t>
  </si>
  <si>
    <t>Zinc ?Tm sub Smn Qn</t>
  </si>
  <si>
    <t>5763-8</t>
  </si>
  <si>
    <t>Zinc [Mass/volume] in Serum or Plasma</t>
  </si>
  <si>
    <t>Zinc SerPl-mCnc</t>
  </si>
  <si>
    <t>40937-5</t>
  </si>
  <si>
    <t>Zinc [Presence] in Serum or Plasma</t>
  </si>
  <si>
    <t>Zinc SerPl Ql</t>
  </si>
  <si>
    <t>14955-9</t>
  </si>
  <si>
    <t>Zinc [Moles/volume] in Serum or Plasma</t>
  </si>
  <si>
    <t>Zinc SerPl-sCnc</t>
  </si>
  <si>
    <t>10917-3</t>
  </si>
  <si>
    <t>Zinc [Mass/mass] in Stool</t>
  </si>
  <si>
    <t>Zinc Stl-mCnt</t>
  </si>
  <si>
    <t>16180-2</t>
  </si>
  <si>
    <t>Zinc [Mass/mass] in Tissue</t>
  </si>
  <si>
    <t>Zinc Tiss-mCnt</t>
  </si>
  <si>
    <t>18260-0</t>
  </si>
  <si>
    <t>Zinc [Presence] in Tissue</t>
  </si>
  <si>
    <t>Zinc Tiss Ql</t>
  </si>
  <si>
    <t>52910-7</t>
  </si>
  <si>
    <t>Zinc [Moles/mass] in Tissue</t>
  </si>
  <si>
    <t>Zinc Tiss-sCnt</t>
  </si>
  <si>
    <t>21610-1</t>
  </si>
  <si>
    <t>mcg/dL; ug/L</t>
  </si>
  <si>
    <t>Zinc [Mass/volume] in 24 hour Urine</t>
  </si>
  <si>
    <t>Zinc 24h Ur-mCnc</t>
  </si>
  <si>
    <t>5764-6</t>
  </si>
  <si>
    <t>Zinc [Mass/volume] in Urine</t>
  </si>
  <si>
    <t>Zinc Ur-mCnc</t>
  </si>
  <si>
    <t>30930-2</t>
  </si>
  <si>
    <t>Zinc [Mass/volume] in Urine collected for unspecified duration</t>
  </si>
  <si>
    <t>Zinc ?Tm Ur-mCnc</t>
  </si>
  <si>
    <t>5765-3</t>
  </si>
  <si>
    <t>Zinc [Mass/time] in 24 hour Urine</t>
  </si>
  <si>
    <t>Zinc 24h Ur-mRate</t>
  </si>
  <si>
    <t>40957-3</t>
  </si>
  <si>
    <t>Zinc [Presence] in Urine</t>
  </si>
  <si>
    <t>Zinc Ur Ql</t>
  </si>
  <si>
    <t>34388-9</t>
  </si>
  <si>
    <t>Zinc [Moles/volume] in 24 hour Urine</t>
  </si>
  <si>
    <t>Zinc 24h Ur-sCnc</t>
  </si>
  <si>
    <t>34387-1</t>
  </si>
  <si>
    <t>Zinc [Moles/volume] in Urine</t>
  </si>
  <si>
    <t>Zinc Ur-sCnc</t>
  </si>
  <si>
    <t>22689-4</t>
  </si>
  <si>
    <t>Zinc [Moles/time] in 24 hour Urine</t>
  </si>
  <si>
    <t>Zinc 24h Ur-sRate</t>
  </si>
  <si>
    <t>9487-0</t>
  </si>
  <si>
    <t>Zinc [Mass/volume] in Water</t>
  </si>
  <si>
    <t>Zinc Wat-mCnc</t>
  </si>
  <si>
    <t>17778-2</t>
  </si>
  <si>
    <t>WBC</t>
  </si>
  <si>
    <t>Zinc [Mass/volume] in Leukocytes</t>
  </si>
  <si>
    <t>Zinc WBC-mCnc</t>
  </si>
  <si>
    <t>10918-1</t>
  </si>
  <si>
    <t>Zinc [Mass/volume] in Unspecified specimen</t>
  </si>
  <si>
    <t>Zinc XXX-mCnc</t>
  </si>
  <si>
    <t>43973-7</t>
  </si>
  <si>
    <t>Zinc [Moles/volume] in Unspecified specimen</t>
  </si>
  <si>
    <t>Zinc XXX-sCnc</t>
  </si>
  <si>
    <t>20988-2</t>
  </si>
  <si>
    <t>Zinc phosphide</t>
  </si>
  <si>
    <t>Zinc phosphide [Mass/mass] in Gastrointestinal content</t>
  </si>
  <si>
    <t>Zinc Phosphide GiCnt-mCnt</t>
  </si>
  <si>
    <t>20989-0</t>
  </si>
  <si>
    <t>Zinc phosphide [Mass/mass] in Unspecified specimen</t>
  </si>
  <si>
    <t>Zinc Phosphide XXX-mCnt</t>
  </si>
  <si>
    <t>27201-3</t>
  </si>
  <si>
    <t>Zinc/Creatinine</t>
  </si>
  <si>
    <t>Zinc/Creatinine [Mass Ratio] in 24 hour Urine</t>
  </si>
  <si>
    <t>Zinc/Creat 24h Ur</t>
  </si>
  <si>
    <t>13473-4</t>
  </si>
  <si>
    <t>Zinc/Creatinine [Mass Ratio] in Urine</t>
  </si>
  <si>
    <t>Zinc/Creat Ur</t>
  </si>
  <si>
    <t>50940-6</t>
  </si>
  <si>
    <t>Zinc/Creatinine [Molar ratio] in 24 hour Urine</t>
  </si>
  <si>
    <t>Zinc/Creat 24h Ur-sRto</t>
  </si>
  <si>
    <t>34389-7</t>
  </si>
  <si>
    <t>mmol/mol;nmol/mmol</t>
  </si>
  <si>
    <t>Zinc/Creatinine [Molar ratio] in Urine</t>
  </si>
  <si>
    <t>Zinc/Creat Ur-sRto</t>
  </si>
  <si>
    <t>59767-4</t>
  </si>
  <si>
    <t>Ziprasidone</t>
  </si>
  <si>
    <t>Ziprasidone [Mass/volume] in Blood</t>
  </si>
  <si>
    <t>Ziprasidone Bld-mCnc</t>
  </si>
  <si>
    <t>33946-5</t>
  </si>
  <si>
    <t>Ziprasidone [Mass/volume] in Serum or Plasma</t>
  </si>
  <si>
    <t>Ziprasidone SerPl-mCnc</t>
  </si>
  <si>
    <t>77877-9</t>
  </si>
  <si>
    <t>Ziprasidone [Mass/volume] in Urine by Confirmatory method</t>
  </si>
  <si>
    <t>Ziprasidone Ur Cfm-mCnc</t>
  </si>
  <si>
    <t>77878-7</t>
  </si>
  <si>
    <t>Ziprasidone cutoff</t>
  </si>
  <si>
    <t>Ziprasidone cutoff [Mass/volume] in Urine for Confirmatory method</t>
  </si>
  <si>
    <t>Ziprasidone CtO Ur Cfm-mCnc</t>
  </si>
  <si>
    <t>27032-2</t>
  </si>
  <si>
    <t>Zirconium</t>
  </si>
  <si>
    <t>Zirconium [Mass/volume] in Serum or Plasma</t>
  </si>
  <si>
    <t>Zirconium SerPl-mCnc</t>
  </si>
  <si>
    <t>77187-3</t>
  </si>
  <si>
    <t>Zirconium [Mass/volume] in Urine</t>
  </si>
  <si>
    <t>Zirconium Ur-mCnc</t>
  </si>
  <si>
    <t>77188-1</t>
  </si>
  <si>
    <t>Zirconium [Moles/volume] in Urine</t>
  </si>
  <si>
    <t>Zirconium Ur-sCnc</t>
  </si>
  <si>
    <t>6974-0</t>
  </si>
  <si>
    <t>Zirconium [Mass/volume] in Unspecified specimen</t>
  </si>
  <si>
    <t>Zirconium XXX-mCnc</t>
  </si>
  <si>
    <t>77189-9</t>
  </si>
  <si>
    <t>Zirconium/Creatinine</t>
  </si>
  <si>
    <t>Zirconium/Creatinine [Molar ratio] in Urine</t>
  </si>
  <si>
    <t>Zirconium/Creat Ur-sRto</t>
  </si>
  <si>
    <t>60211-0</t>
  </si>
  <si>
    <t>Zolazepam</t>
  </si>
  <si>
    <t>Zolazepam [Mass/volume] in Blood</t>
  </si>
  <si>
    <t>Zolazepam Bld-mCnc</t>
  </si>
  <si>
    <t>60212-8</t>
  </si>
  <si>
    <t>Zolazepam [Mass/volume] in Serum or Plasma</t>
  </si>
  <si>
    <t>Zolazepam SerPl-mCnc</t>
  </si>
  <si>
    <t>60213-6</t>
  </si>
  <si>
    <t>Zolazepam [Mass/volume] in Urine</t>
  </si>
  <si>
    <t>Zolazepam Ur-mCnc</t>
  </si>
  <si>
    <t>60214-4</t>
  </si>
  <si>
    <t>Zolmitriptan</t>
  </si>
  <si>
    <t>Zolmitriptan [Mass/volume] in Blood</t>
  </si>
  <si>
    <t>Zolmitriptan Bld-mCnc</t>
  </si>
  <si>
    <t>34443-2</t>
  </si>
  <si>
    <t>Zolmitriptan [Mass/volume] in Serum or Plasma</t>
  </si>
  <si>
    <t>Zolmitriptan SerPl-mCnc</t>
  </si>
  <si>
    <t>60215-1</t>
  </si>
  <si>
    <t>Zolmitriptan [Mass/volume] in Urine</t>
  </si>
  <si>
    <t>Zolmitriptan Ur-mCnc</t>
  </si>
  <si>
    <t>74664-4</t>
  </si>
  <si>
    <t>Zolpidem</t>
  </si>
  <si>
    <t>Zolpidem [Mass/volume] in Blood</t>
  </si>
  <si>
    <t>Zolpidem Bld-mCnc</t>
  </si>
  <si>
    <t>6953-4</t>
  </si>
  <si>
    <t>Zolpidem [Mass/volume] in Serum or Plasma</t>
  </si>
  <si>
    <t>Zolpidem SerPl-mCnc</t>
  </si>
  <si>
    <t>25559-6</t>
  </si>
  <si>
    <t>Zolpidem [Moles/volume] in Serum or Plasma</t>
  </si>
  <si>
    <t>Zolpidem SerPl-sCnc</t>
  </si>
  <si>
    <t>33339-3</t>
  </si>
  <si>
    <t>Zolpidem [Mass/volume] in Urine</t>
  </si>
  <si>
    <t>Zolpidem Ur-mCnc</t>
  </si>
  <si>
    <t>72770-1</t>
  </si>
  <si>
    <t>Zolpidem [Mass/volume] in Urine by Confirmatory method</t>
  </si>
  <si>
    <t>Zolpidem Ur Cfm-mCnc</t>
  </si>
  <si>
    <t>33338-5</t>
  </si>
  <si>
    <t>Zolpidem [Presence] in Urine</t>
  </si>
  <si>
    <t>Zolpidem Ur Ql</t>
  </si>
  <si>
    <t>53787-8</t>
  </si>
  <si>
    <t>Zolpidem [Presence] in Urine by Confirmatory method</t>
  </si>
  <si>
    <t>Zolpidem Ur Ql Cfm</t>
  </si>
  <si>
    <t>33340-1</t>
  </si>
  <si>
    <t>Zolpidem [Moles/volume] in Urine</t>
  </si>
  <si>
    <t>Zolpidem Ur-sCnc</t>
  </si>
  <si>
    <t>72768-5</t>
  </si>
  <si>
    <t>Zolpidem phenyl-4-carboxylate</t>
  </si>
  <si>
    <t>Zolpidem phenyl-4-carboxylate [Mass/volume] in Urine by Confirmatory method</t>
  </si>
  <si>
    <t>Zolpidem phenyl-4-carb Ur Cfm-mCnc</t>
  </si>
  <si>
    <t>72769-3</t>
  </si>
  <si>
    <t>Zolpidem phenyl-4-carboxylate/Creatinine</t>
  </si>
  <si>
    <t>Zolpidem phenyl-4-carboxylate/Creatinine [Mass Ratio] in Urine</t>
  </si>
  <si>
    <t>Zolpidem phenyl-4-carb/Creat Ur</t>
  </si>
  <si>
    <t>72771-9</t>
  </si>
  <si>
    <t>Zolpidem/Creatinine</t>
  </si>
  <si>
    <t>Zolpidem/Creatinine [Mass Ratio] in Urine</t>
  </si>
  <si>
    <t>Zolpidem/Creat Ur</t>
  </si>
  <si>
    <t>60216-9</t>
  </si>
  <si>
    <t>Zomepirac</t>
  </si>
  <si>
    <t>Zomepirac [Mass/volume] in Blood</t>
  </si>
  <si>
    <t>Zomepirac Bld-mCnc</t>
  </si>
  <si>
    <t>12545-0</t>
  </si>
  <si>
    <t>Zomepirac [Mass/volume] in Serum or Plasma</t>
  </si>
  <si>
    <t>Zomepirac SerPl-mCnc</t>
  </si>
  <si>
    <t>29620-2</t>
  </si>
  <si>
    <t>Zonisamide</t>
  </si>
  <si>
    <t>Zonisamide [Mass/volume] in Serum or Plasma</t>
  </si>
  <si>
    <t>Zonisamide SerPl-mCnc</t>
  </si>
  <si>
    <t>59982-9</t>
  </si>
  <si>
    <t>Zopiclone</t>
  </si>
  <si>
    <t>Zopiclone [Moles/volume] in Gastric fluid</t>
  </si>
  <si>
    <t>Zopiclone Gast-sCnc</t>
  </si>
  <si>
    <t>74392-2</t>
  </si>
  <si>
    <t>Zopiclone [Mass/mass] in Hair</t>
  </si>
  <si>
    <t>Zopiclone Hair-mCnt</t>
  </si>
  <si>
    <t>80554-9</t>
  </si>
  <si>
    <t>Zopiclone [Mass/volume] in Serum or Plasma</t>
  </si>
  <si>
    <t>Zopiclone SerPl-mCnc</t>
  </si>
  <si>
    <t>48379-2</t>
  </si>
  <si>
    <t>Zopiclone [Moles/volume] in Serum or Plasma</t>
  </si>
  <si>
    <t>Zopiclone SerPl-sCnc</t>
  </si>
  <si>
    <t>59176-8</t>
  </si>
  <si>
    <t>Zopiclone [Presence] in Urine</t>
  </si>
  <si>
    <t>Zopiclone Ur Ql</t>
  </si>
  <si>
    <t>59981-1</t>
  </si>
  <si>
    <t>Zopiclone [Moles/volume] in Urine</t>
  </si>
  <si>
    <t>Zopiclone Ur-sCnc</t>
  </si>
  <si>
    <t>60339-9</t>
  </si>
  <si>
    <t>Zopiclone [Moles/volume] in Unspecified specimen</t>
  </si>
  <si>
    <t>Zopiclone XXX-sCnc</t>
  </si>
  <si>
    <t>Row</t>
  </si>
  <si>
    <t>Score</t>
  </si>
  <si>
    <t>LOINC</t>
  </si>
  <si>
    <t>Component</t>
  </si>
  <si>
    <t>Property</t>
  </si>
  <si>
    <t>Timing</t>
  </si>
  <si>
    <t>System</t>
  </si>
  <si>
    <t>Scale</t>
  </si>
  <si>
    <t>Method</t>
  </si>
  <si>
    <t>ExUCUMUnits</t>
  </si>
  <si>
    <t>ExUnits</t>
  </si>
  <si>
    <t>Class</t>
  </si>
  <si>
    <t>LongName</t>
  </si>
  <si>
    <t>ShortName</t>
  </si>
  <si>
    <t>OrderObs</t>
  </si>
  <si>
    <t>Property_Rev</t>
  </si>
  <si>
    <t>PrMCnc</t>
  </si>
  <si>
    <t>System_Rev</t>
  </si>
  <si>
    <t>Intravascular - any</t>
  </si>
  <si>
    <t>OcularVitr fld</t>
  </si>
  <si>
    <t>Group</t>
  </si>
  <si>
    <t>Zopiclone|SCnc|XXX Count</t>
  </si>
  <si>
    <t>Zopiclone|SCnc|Urine Count</t>
  </si>
  <si>
    <t>Zopiclone|PrMCnc|Urine Count</t>
  </si>
  <si>
    <t>Zopiclone|SCnc|Ser/Plas Count</t>
  </si>
  <si>
    <t>Zopiclone|PrMCnc|Intravascular - any Count</t>
  </si>
  <si>
    <t>Zopiclone|MCnt|Hair Count</t>
  </si>
  <si>
    <t>Zopiclone|SCnc|Gast fld Count</t>
  </si>
  <si>
    <t>Zonisamide|PrMCnc|Intravascular - any Count</t>
  </si>
  <si>
    <t>Zomepirac|PrMCnc|Intravascular - any Count</t>
  </si>
  <si>
    <t>Zolpidem/Creatinine|MRto|Urine Count</t>
  </si>
  <si>
    <t>Zolpidem phenyl-4-carboxylate/Creatinine|MRto|Urine Count</t>
  </si>
  <si>
    <t>Zolpidem phenyl-4-carboxylate|PrMCnc|Urine Count</t>
  </si>
  <si>
    <t>Zolpidem|SCnc|Urine Count</t>
  </si>
  <si>
    <t>Zolpidem|PrMCnc|Urine Count</t>
  </si>
  <si>
    <t>Zolpidem|SCnc|Ser/Plas Count</t>
  </si>
  <si>
    <t>Zolpidem|PrMCnc|Intravascular - any Count</t>
  </si>
  <si>
    <t>Zolmitriptan|PrMCnc|Urine Count</t>
  </si>
  <si>
    <t>Zolmitriptan|PrMCnc|Intravascular - any Count</t>
  </si>
  <si>
    <t>Zolazepam|PrMCnc|Urine Count</t>
  </si>
  <si>
    <t>Zolazepam|PrMCnc|Intravascular - any Count</t>
  </si>
  <si>
    <t>Zirconium/Creatinine|SRto|Urine Count</t>
  </si>
  <si>
    <t>Zirconium|PrMCnc|XXX Count</t>
  </si>
  <si>
    <t>Zirconium|SCnc|Urine Count</t>
  </si>
  <si>
    <t>Zirconium|PrMCnc|Urine Count</t>
  </si>
  <si>
    <t>Zirconium|PrMCnc|Intravascular - any Count</t>
  </si>
  <si>
    <t>Ziprasidone cutoff|PrMCnc|Urine Count</t>
  </si>
  <si>
    <t>Ziprasidone|PrMCnc|Urine Count</t>
  </si>
  <si>
    <t>Ziprasidone|PrMCnc|Intravascular - any Count</t>
  </si>
  <si>
    <t>Zinc/Creatinine|SRto|Urine Count</t>
  </si>
  <si>
    <t>Zinc/Creatinine|MRto|Urine Count</t>
  </si>
  <si>
    <t>Zinc phosphide|MCnt|XXX Count</t>
  </si>
  <si>
    <t>Zinc phosphide|MCnt|GI cnt Count</t>
  </si>
  <si>
    <t>Zinc|SCnc|XXX Count</t>
  </si>
  <si>
    <t>Zinc|PrMCnc|XXX Count</t>
  </si>
  <si>
    <t>Zinc|PrMCnc|WBC Count</t>
  </si>
  <si>
    <t>Zinc|PrMCnc|Water Count</t>
  </si>
  <si>
    <t>Zinc|SRat|Urine Count</t>
  </si>
  <si>
    <t>Zinc|SCnc|Urine Count</t>
  </si>
  <si>
    <t>Zinc|PrMCnc|Urine Count</t>
  </si>
  <si>
    <t>Zinc|MRat|Urine Count</t>
  </si>
  <si>
    <t>Zinc|SCnt|Tiss Count</t>
  </si>
  <si>
    <t>Zinc|PrMCnc|Tiss Count</t>
  </si>
  <si>
    <t>Zinc|MCnt|Tiss Count</t>
  </si>
  <si>
    <t>Zinc|MCnt|Stool Count</t>
  </si>
  <si>
    <t>Zinc|SCnc|Ser/Plas Count</t>
  </si>
  <si>
    <t>Zinc|PrMCnc|Intravascular - any Count</t>
  </si>
  <si>
    <t>Zinc|Sub|Semen Count</t>
  </si>
  <si>
    <t>Zinc|SCnc|Semen Count</t>
  </si>
  <si>
    <t>Zinc|PrMCnc|Semen Count</t>
  </si>
  <si>
    <t>Zinc|SCnc|RBC Count</t>
  </si>
  <si>
    <t>Zinc|MCnt|RBC Count</t>
  </si>
  <si>
    <t>Zinc|PrMCnc|RBC Count</t>
  </si>
  <si>
    <t>Zinc|MCnt|Nail Count</t>
  </si>
  <si>
    <t>Zinc|SCnt|Hair Count</t>
  </si>
  <si>
    <t>Zinc|PrMCnc|Hair Count</t>
  </si>
  <si>
    <t>Zinc|MCnt|Hair Count</t>
  </si>
  <si>
    <t>Zinc|PrMCnc|Dial fld Count</t>
  </si>
  <si>
    <t>Zinc|SCnc|CSF Count</t>
  </si>
  <si>
    <t>Zinc|PrMCnc|CSF Count</t>
  </si>
  <si>
    <t>Zinc|PrMCnc|Body fld Count</t>
  </si>
  <si>
    <t>Zimelidine|PrMCnc|Intravascular - any Count</t>
  </si>
  <si>
    <t>Zidovudine|PrMCnc|Intravascular - any Count</t>
  </si>
  <si>
    <t>Zaleplon|PrMCnc|Urine Count</t>
  </si>
  <si>
    <t>Zaleplon|PrMCnc|Intravascular - any Count</t>
  </si>
  <si>
    <t>Zalcitabine|ACnc|Ser/Plas Count</t>
  </si>
  <si>
    <t>Z-10-Hydroxynortriptyline|PrMCnc|Intravascular - any Count</t>
  </si>
  <si>
    <t>Yohimbine|PrMCnc|Intravascular - any Count</t>
  </si>
  <si>
    <t>Xylitol/Creatinine|SRto|Urine Count</t>
  </si>
  <si>
    <t>Xipamid|PrMCnc|Urine Count</t>
  </si>
  <si>
    <t>Warfarin|SCnc|XXX Count</t>
  </si>
  <si>
    <t>Warfarin|PrMCnc|XXX Count</t>
  </si>
  <si>
    <t>Warfarin|SCnc|Urine Count</t>
  </si>
  <si>
    <t>Warfarin|PrMCnc|Urine Count</t>
  </si>
  <si>
    <t>Warfarin|SCnc|Ser/Plas Count</t>
  </si>
  <si>
    <t>Warfarin|PrMCnc|Intravascular - any Count</t>
  </si>
  <si>
    <t>Warfarin|SCnc|Gast fld Count</t>
  </si>
  <si>
    <t>Warfarin|PrMCnc|Gast fld Count</t>
  </si>
  <si>
    <t>Voriconazole^trough|PrMCnc|Intravascular - any Count</t>
  </si>
  <si>
    <t>Voriconazole N-oxide|PrMCnc|Intravascular - any Count</t>
  </si>
  <si>
    <t>Voriconazole|PrMCnc|Intravascular - any Count</t>
  </si>
  <si>
    <t>Voriconazole|PrMCnc|CSF Count</t>
  </si>
  <si>
    <t>Voriconazole|PrMCnc|Bld.dot Count</t>
  </si>
  <si>
    <t>Volatiles panel|-|Urine Count</t>
  </si>
  <si>
    <t>Volatiles panel|-|Ser/Plas Count</t>
  </si>
  <si>
    <t>Volatiles|Prid|XXX Count</t>
  </si>
  <si>
    <t>Volatiles|Prid|Urine Count</t>
  </si>
  <si>
    <t>Volatiles|Prid|Ser/Plas Count</t>
  </si>
  <si>
    <t>Volatiles|Prid|Gast fld Count</t>
  </si>
  <si>
    <t>Volatiles|PrMCnc|Intravascular - any Count</t>
  </si>
  <si>
    <t>Volatiles|Prid|Bld Count</t>
  </si>
  <si>
    <t>Volatile drugs positive|Prid|Urine Count</t>
  </si>
  <si>
    <t>Volatile drugs positive|Prid|Ser/Plas Count</t>
  </si>
  <si>
    <t>Volatile drugs negative|Prid|Urine Count</t>
  </si>
  <si>
    <t>Vinyl chloride|PrMCnc|Water Count</t>
  </si>
  <si>
    <t>Vinyl chloride|PrMCnc|Urine Count</t>
  </si>
  <si>
    <t>Vinyl chloride|PrMCnc|Intravascular - any Count</t>
  </si>
  <si>
    <t>Vinyl chloride|PrMCnc|Air Count</t>
  </si>
  <si>
    <t>Vinyl bromide|PrMCnc|Air Count</t>
  </si>
  <si>
    <t>Vinyl acetate|PrMCnc|Air Count</t>
  </si>
  <si>
    <t>Vilazodone|PrMCnc|Urine Count</t>
  </si>
  <si>
    <t>Vigabatrin^trough|PrMCnc|Intravascular - any Count</t>
  </si>
  <si>
    <t>Vigabatrin|SCnc|Ser/Plas Count</t>
  </si>
  <si>
    <t>Vigabatrin|PrMCnc|Intravascular - any Count</t>
  </si>
  <si>
    <t>Verapamil|PrMCnc|Urine Count</t>
  </si>
  <si>
    <t>Verapamil|SCnc|Ser/Plas Count</t>
  </si>
  <si>
    <t>Verapamil|PrMCnc|Intravascular - any Count</t>
  </si>
  <si>
    <t>Venlafaxine+Norvenlafaxine^trough|PrMCnc|Intravascular - any Count</t>
  </si>
  <si>
    <t>Venlafaxine+Norvenlafaxine|SCnc|Ser/Plas Count</t>
  </si>
  <si>
    <t>Venlafaxine+Norvenlafaxine|PrMCnc|Intravascular - any Count</t>
  </si>
  <si>
    <t>Venlafaxine/Creatinine|MRto|Urine Count</t>
  </si>
  <si>
    <t>Venlafaxine cutoff|PrMCnc|Urine Count</t>
  </si>
  <si>
    <t>Venlafaxine|SCnc|XXX Count</t>
  </si>
  <si>
    <t>Venlafaxine|PrMCnc|XXX Count</t>
  </si>
  <si>
    <t>Venlafaxine|SCnc|Urine Count</t>
  </si>
  <si>
    <t>Venlafaxine|PrMCnc|Urine Count</t>
  </si>
  <si>
    <t>Venlafaxine|MCnt|Tiss Count</t>
  </si>
  <si>
    <t>Venlafaxine|SCnc|Ser/Plas Count</t>
  </si>
  <si>
    <t>Venlafaxine|PrMCnc|Intravascular - any Count</t>
  </si>
  <si>
    <t>Venlafaxine|SCnc|Gast fld Count</t>
  </si>
  <si>
    <t>Venlafaxine|PrMCnc|Body fld Count</t>
  </si>
  <si>
    <t>Vardenafil|PrMCnc|Urine Count</t>
  </si>
  <si>
    <t>Vardenafil|PrMCnc|Intravascular - any Count</t>
  </si>
  <si>
    <t>Vancomycin^trough|SCnc|Ser/Plas Count</t>
  </si>
  <si>
    <t>Vancomycin^trough|PrMCnc|Intravascular - any Count</t>
  </si>
  <si>
    <t>Vancomycin^post dialysis|PrMCnc|Intravascular - any Count</t>
  </si>
  <si>
    <t>Vancomycin^peak|SCnc|Ser/Plas Count</t>
  </si>
  <si>
    <t>Vancomycin^peak|PrMCnc|Intravascular - any Count</t>
  </si>
  <si>
    <t>Vancomycin^peak|PrMCnc|CSF Count</t>
  </si>
  <si>
    <t>Vancomycin.free|PrMCnc|Intravascular - any Count</t>
  </si>
  <si>
    <t>Vancomycin|SCnc|Ser/Plas Count</t>
  </si>
  <si>
    <t>Vancomycin|PrMCnc|Intravascular - any Count</t>
  </si>
  <si>
    <t>Vancomycin|PrMCnc|CSF Count</t>
  </si>
  <si>
    <t>Vancomycin|SCnc|Body fld Count</t>
  </si>
  <si>
    <t>Vancomycin|PrMCnc|Body fld Count</t>
  </si>
  <si>
    <t>Vanadium/Creatinine|SRto|Urine Count</t>
  </si>
  <si>
    <t>Vanadium/Creatinine|MRto|Urine Count</t>
  </si>
  <si>
    <t>Vanadium|SRat|Urine Count</t>
  </si>
  <si>
    <t>Vanadium|SCnc|Urine Count</t>
  </si>
  <si>
    <t>Vanadium|MRat|Urine Count</t>
  </si>
  <si>
    <t>Vanadium|PrMCnc|Urine Count</t>
  </si>
  <si>
    <t>Vanadium|MCnt|Tiss Count</t>
  </si>
  <si>
    <t>Vanadium|SCnc|Ser/Plas Count</t>
  </si>
  <si>
    <t>Vanadium|PrMCnc|Intravascular - any Count</t>
  </si>
  <si>
    <t>Vanadium|SCnc|RBC Count</t>
  </si>
  <si>
    <t>Vanadium|PrMCnc|RBC Count</t>
  </si>
  <si>
    <t>Vanadium|SCnt|Hair Count</t>
  </si>
  <si>
    <t>Vanadium|MCnt|Hair Count</t>
  </si>
  <si>
    <t>Vanadium|PrMCnc|Body fld Count</t>
  </si>
  <si>
    <t>Vanadium|SCnc|Bld Count</t>
  </si>
  <si>
    <t>Valproate^trough|PrMCnc|Intravascular - any Count</t>
  </si>
  <si>
    <t>Valproate^peak|PrMCnc|Intravascular - any Count</t>
  </si>
  <si>
    <t>Valproate.protein bound|PrMCnc|Intravascular - any Count</t>
  </si>
  <si>
    <t>Valproate.free/Valproate.total|MFr|Ser/Plas Count</t>
  </si>
  <si>
    <t>Valproate.free &amp; Valproate panel|-|Ser/Plas Count</t>
  </si>
  <si>
    <t>Valproate.free|SCnc|Ser/Plas Count</t>
  </si>
  <si>
    <t>Valproate.free|PrMCnc|Intravascular - any Count</t>
  </si>
  <si>
    <t>Valproate.free|PrMCnc|Saliva Count</t>
  </si>
  <si>
    <t>Valproate.bound/Valproate.total|MFr|Ser/Plas Count</t>
  </si>
  <si>
    <t>Valproate|PrMCnc|Urine Count</t>
  </si>
  <si>
    <t>Valproate|SCnc|Ser/Plas Count</t>
  </si>
  <si>
    <t>Valproate|PrMCnc|Intravascular - any Count</t>
  </si>
  <si>
    <t>Valproate|PrMCnc|Body fld Count</t>
  </si>
  <si>
    <t>Valganciclovir^trough|PrMCnc|Intravascular - any Count</t>
  </si>
  <si>
    <t>Uranium/Creatinine|SRto|Urine Count</t>
  </si>
  <si>
    <t>Uranium/Creatinine|MRto|Urine Count</t>
  </si>
  <si>
    <t>Uranium.depleted/Creatinine|MRto|Urine Count</t>
  </si>
  <si>
    <t>Uranium.depleted panel|-|Urine Count</t>
  </si>
  <si>
    <t>Uranium.depleted cutoff|PrMCnc|Urine Count</t>
  </si>
  <si>
    <t>Uranium.depleted|PrMCnc|Urine Count</t>
  </si>
  <si>
    <t>Uranium dose assessment|Imp|Urine Count</t>
  </si>
  <si>
    <t>Uranium 235/Uranium 238|MRto|Urine Count</t>
  </si>
  <si>
    <t>Uranium|SRat|Urine Count</t>
  </si>
  <si>
    <t>Uranium|SCnc|Urine Count</t>
  </si>
  <si>
    <t>Uranium|MRat|Urine Count</t>
  </si>
  <si>
    <t>Uranium|PrMCnc|Urine Count</t>
  </si>
  <si>
    <t>Uranium|SCnt|Hair Count</t>
  </si>
  <si>
    <t>Uranium|MCnt|Hair Count</t>
  </si>
  <si>
    <t>Uranium|MCnt|Dentin Count</t>
  </si>
  <si>
    <t>Uranium|PrMCnc|Body fld Count</t>
  </si>
  <si>
    <t>Uranium|PrMCnc|Intravascular - any Count</t>
  </si>
  <si>
    <t>UR-144 pentanoate|PrMCnc|Urine Count</t>
  </si>
  <si>
    <t>UR-144 pentanoate|PrMCnc|Intravascular - any Count</t>
  </si>
  <si>
    <t>UR-144 4+5-hydroxypentyl|PrMCnc|Urine Count</t>
  </si>
  <si>
    <t>UR-144 4+5-hydroxypentyl|PrMCnc|Intravascular - any Count</t>
  </si>
  <si>
    <t>UR-144|PrMCnc|Intravascular - any Count</t>
  </si>
  <si>
    <t>Tyramine|PrMCnc|Urine Count</t>
  </si>
  <si>
    <t>Tyramine|PrMCnc|CSF Count</t>
  </si>
  <si>
    <t>Tybamate|PrMCnc|Intravascular - any Count</t>
  </si>
  <si>
    <t>Turpentine|PrMCnc|Urine Count</t>
  </si>
  <si>
    <t>Turpentine|PrMCnc|Intravascular - any Count</t>
  </si>
  <si>
    <t>Tungsten/Creatinine|MRto|Urine Count</t>
  </si>
  <si>
    <t>Tungsten|PrMCnc|Urine Count</t>
  </si>
  <si>
    <t>Tungsten|PrMCnc|Intravascular - any Count</t>
  </si>
  <si>
    <t>Tungsten|PrMCnc|RBC Count</t>
  </si>
  <si>
    <t>Tryptamine|PrMCnc|Intravascular - any Count</t>
  </si>
  <si>
    <t>Tromethamine|PrMCnc|Intravascular - any Count</t>
  </si>
  <si>
    <t>Tritium|PrMCnc|Urine Count</t>
  </si>
  <si>
    <t>Triprolidine|PrMCnc|Ser/Plas/Urine Count</t>
  </si>
  <si>
    <t>Triprolidine|PrMCnc|Intravascular - any Count</t>
  </si>
  <si>
    <t>Tripelennamine|PrMCnc|Urine Count</t>
  </si>
  <si>
    <t>Tripelennamine|PrMCnc|Ser/Plas/Urine Count</t>
  </si>
  <si>
    <t>Tripelennamine|SCnc|Ser/Plas Count</t>
  </si>
  <si>
    <t>Tripelennamine|PrMCnc|Intravascular - any Count</t>
  </si>
  <si>
    <t>Tripelennamine|PrMCnc|Gast fld Count</t>
  </si>
  <si>
    <t>Trimipramine+Nortrimipramine|SCnc|XXX Count</t>
  </si>
  <si>
    <t>Trimipramine+Nortrimipramine|SCnc|Ser/Plas Count</t>
  </si>
  <si>
    <t>Trimipramine &amp; Nortrimipramine panel|-|Ser/Plas Count</t>
  </si>
  <si>
    <t>Trimipramine|SCnc|XXX Count</t>
  </si>
  <si>
    <t>Trimipramine|SCnc|Urine Count</t>
  </si>
  <si>
    <t>Trimipramine|PrMCnc|Urine Count</t>
  </si>
  <si>
    <t>Trimipramine|SCnc|Ser/Plas Count</t>
  </si>
  <si>
    <t>Trimipramine|PrMCnc|Intravascular - any Count</t>
  </si>
  <si>
    <t>Trimipramine|SCnc|Gast fld Count</t>
  </si>
  <si>
    <t>Trimipramine|PrMCnc|Gast fld Count</t>
  </si>
  <si>
    <t>Trimethoprim+Sulfamethoxazole|PrMCnc|XXX Count</t>
  </si>
  <si>
    <t>Trimethoprim+Sulfamethoxazole|SCnc|Ser/Plas Count</t>
  </si>
  <si>
    <t>Trimethoprim+Sulfamethoxazole|PrMCnc|Intravascular - any Count</t>
  </si>
  <si>
    <t>Trimethoprim.free|PrMCnc|Intravascular - any Count</t>
  </si>
  <si>
    <t>Trimethoprim|PrMCnc|Urine Count</t>
  </si>
  <si>
    <t>Trimethoprim|SCnc|Ser/Plas Count</t>
  </si>
  <si>
    <t>Trimethoprim|PrMCnc|Intravascular - any Count</t>
  </si>
  <si>
    <t>Trimethoprim|PrMCnc|Bld.dot Count</t>
  </si>
  <si>
    <t>Trimethobenzamide|PrMCnc|XXX Count</t>
  </si>
  <si>
    <t>Trimethadione|PrMCnc|Urine Count</t>
  </si>
  <si>
    <t>Trimethadione|PrMCnc|Intravascular - any Count</t>
  </si>
  <si>
    <t>Trimeprazine|PrMCnc|Urine Count</t>
  </si>
  <si>
    <t>Trimeprazine|SCnc|Ser/Plas Count</t>
  </si>
  <si>
    <t>Trimeprazine|PrMCnc|Intravascular - any Count</t>
  </si>
  <si>
    <t>Trimeprazine|MCnt|Hair Count</t>
  </si>
  <si>
    <t>Trimeprazine|PrMCnc|Body fld Count</t>
  </si>
  <si>
    <t>Trimeperidine|PrMCnc|Urine Count</t>
  </si>
  <si>
    <t>Trimeperidine|MRat|Urine Count</t>
  </si>
  <si>
    <t>Trihexyphenidyl|PrMCnc|Urine Count</t>
  </si>
  <si>
    <t>Trihexyphenidyl|PrMCnc|Intravascular - any Count</t>
  </si>
  <si>
    <t>Trifluralin|PrMCnc|Urine Count</t>
  </si>
  <si>
    <t>Trifluralin|PrMCnc|Intravascular - any Count</t>
  </si>
  <si>
    <t>Trifluralin|PrMCnc|Air Count</t>
  </si>
  <si>
    <t>Triflupromazine|PrMCnc|Urine Count</t>
  </si>
  <si>
    <t>Triflupromazine|PrMCnc|Intravascular - any Count</t>
  </si>
  <si>
    <t>Trifluoperazine|PrMCnc|Urine Count</t>
  </si>
  <si>
    <t>Trifluoperazine|SCnc|Ser/Plas Count</t>
  </si>
  <si>
    <t>Trifluoperazine|PrMCnc|Intravascular - any Count</t>
  </si>
  <si>
    <t>Trifluoperazine|PrMCnc|Bld/Urine Count</t>
  </si>
  <si>
    <t>Triethylamine|PrMCnc|Air Count</t>
  </si>
  <si>
    <t>Tricyclic antidepressants/Creatinine|MRto|Urine Count</t>
  </si>
  <si>
    <t>Tricyclic antidepressants tested for|Prid|Urine Count</t>
  </si>
  <si>
    <t>Tricyclic antidepressants screen method|Prid|Urine Count</t>
  </si>
  <si>
    <t>Tricyclic antidepressants positive|Prid|Urine Count</t>
  </si>
  <si>
    <t>Tricyclic antidepressants cutoff|PrMCnc|Urine Count</t>
  </si>
  <si>
    <t>Tricyclic antidepressants confirm method|Prid|Urine Count</t>
  </si>
  <si>
    <t>Tricyclic antidepressants|PrMCnc|XXX Count</t>
  </si>
  <si>
    <t>Tricyclic antidepressants|PrMCnc|Urine Count</t>
  </si>
  <si>
    <t>Tricyclic antidepressants|SCnc|Ser/Plas Count</t>
  </si>
  <si>
    <t>Tricyclic antidepressants|PrMCnc|Intravascular - any Count</t>
  </si>
  <si>
    <t>Tricyclic antidepressants|PrMCnc|Hair Count</t>
  </si>
  <si>
    <t>Tricyclic antidepressants|PrMCnc|Gast fld Count</t>
  </si>
  <si>
    <t>Tricyclic antidepressants|PrMCnc|Body fld Count</t>
  </si>
  <si>
    <t>Triclopyr|PrMCnc|Intravascular - any Count</t>
  </si>
  <si>
    <t>Trichlorotrifluoroethane|PrMCnc|Intravascular - any Count</t>
  </si>
  <si>
    <t>Trichlorothiazide cutoff|PrMCnc|Urine Count</t>
  </si>
  <si>
    <t>Trichlorothiazide|PrMCnc|Urine Count</t>
  </si>
  <si>
    <t>Trichlorophenoxyacetate|PrMCnc|Intravascular - any Count</t>
  </si>
  <si>
    <t>Trichlorofluoromethane|PrMCnc|Intravascular - any Count</t>
  </si>
  <si>
    <t>Trichlorofluoroethane|PrMCnc|Intravascular - any Count</t>
  </si>
  <si>
    <t>Trichloroethylene|PrMCnc|Water Count</t>
  </si>
  <si>
    <t>Trichloroethylene|PrMCnc|Urine Count</t>
  </si>
  <si>
    <t>Trichloroethylene|PrMCnc|Intravascular - any Count</t>
  </si>
  <si>
    <t>Trichloroethylene|PrMCnc|Air Count</t>
  </si>
  <si>
    <t>Trichloroethanol.free|PrMCnc|Intravascular - any Count</t>
  </si>
  <si>
    <t>Trichloroethane|PrMCnc|Water Count</t>
  </si>
  <si>
    <t>Trichloroethane|PrMCnc|Urine Count</t>
  </si>
  <si>
    <t>Trichloroethane|PrMCnc|Intravascular - any Count</t>
  </si>
  <si>
    <t>Trichloroethane|SCnc|Bld Count</t>
  </si>
  <si>
    <t>Trichloroethane|PrMCnc|Air Count</t>
  </si>
  <si>
    <t>Trichloroacetate/Creatinine|Ratio|Urine Count</t>
  </si>
  <si>
    <t>Trichloroacetate/Creatinine|MRto|Urine Count</t>
  </si>
  <si>
    <t>Trichloroacetate|PrMCnc|Urine Count</t>
  </si>
  <si>
    <t>Trichloroacetate|PrMCnc|Intravascular - any Count</t>
  </si>
  <si>
    <t>Trichlormethiazide|PrMCnc|Urine Count</t>
  </si>
  <si>
    <t>Trichlormethiazide|PrMCnc|Intravascular - any Count</t>
  </si>
  <si>
    <t>Triazolam cutoff|PrMCnc|Urine Count</t>
  </si>
  <si>
    <t>Triazolam cutoff|PrMCnc|Saliva Count</t>
  </si>
  <si>
    <t>Triazolam|SCnc|XXX Count</t>
  </si>
  <si>
    <t>Triazolam|PrMCnc|XXX Count</t>
  </si>
  <si>
    <t>Triazolam|PrMCnc|OcularVitr fld Count</t>
  </si>
  <si>
    <t>Triazolam|PrMCnc|Urine Count</t>
  </si>
  <si>
    <t>Triazolam|MCnt|Tiss Count</t>
  </si>
  <si>
    <t>Triazolam|PrMCnc|Stool Count</t>
  </si>
  <si>
    <t>Triazolam|MCnt|Stool Count</t>
  </si>
  <si>
    <t>Triazolam|SCnc|Ser/Plas Count</t>
  </si>
  <si>
    <t>Triazolam|PrMCnc|Intravascular - any Count</t>
  </si>
  <si>
    <t>Triazolam|PrMCnc|Saliva Count</t>
  </si>
  <si>
    <t>Triazolam|MCnt|Meconium Count</t>
  </si>
  <si>
    <t>Triazolam|MCnt|Hair Count</t>
  </si>
  <si>
    <t>Triazolam|PrMCnc|Gast fld Count</t>
  </si>
  <si>
    <t>Triazolam|PrMCnc|Body fld Count</t>
  </si>
  <si>
    <t>Triamterene+Hydrochlorothiazide|PrMCnc|Intravascular - any Count</t>
  </si>
  <si>
    <t>Triamterene/Total|MFr|Calculus Count</t>
  </si>
  <si>
    <t>Triamterene|PrMCnc|Urine Count</t>
  </si>
  <si>
    <t>Triamterene|MRat|Urine Count</t>
  </si>
  <si>
    <t>Triamterene|PrMCnc|Intravascular - any Count</t>
  </si>
  <si>
    <t>Triamcinolone acetonide|PrMCnc|Urine Count</t>
  </si>
  <si>
    <t>Triamcinolone acetonide|PrMCnc|Intravascular - any Count</t>
  </si>
  <si>
    <t>Triamcinolone|PrMCnc|Urine Count</t>
  </si>
  <si>
    <t>Triamcinolone|PrMCnc|Intravascular - any Count</t>
  </si>
  <si>
    <t>Trenbolone|PrMCnc|Urine Count</t>
  </si>
  <si>
    <t>Trazodone^trough|PrMCnc|Intravascular - any Count</t>
  </si>
  <si>
    <t>Trazodone cutoff|PrMCnc|Urine Count</t>
  </si>
  <si>
    <t>Trazodone|SCnc|XXX Count</t>
  </si>
  <si>
    <t>Trazodone|SCnc|Urine Count</t>
  </si>
  <si>
    <t>Trazodone|PrMCnc|Urine Count</t>
  </si>
  <si>
    <t>Trazodone|SCnc|Ser/Plas Count</t>
  </si>
  <si>
    <t>Trazodone|PrMCnc|Intravascular - any Count</t>
  </si>
  <si>
    <t>Trazodone|SCnc|Gast fld Count</t>
  </si>
  <si>
    <t>Trazodone|PrMCnc|Gast fld Count</t>
  </si>
  <si>
    <t>Tranylcypromine|PrMCnc|Urine Count</t>
  </si>
  <si>
    <t>Tranylcypromine|SCnc|Ser/Plas Count</t>
  </si>
  <si>
    <t>Tranylcypromine|PrMCnc|Intravascular - any Count</t>
  </si>
  <si>
    <t>Trans-3-Hydroxycotinine|PrMCnc|Urine Count</t>
  </si>
  <si>
    <t>Trans-3-Hydroxycotinine|PrMCnc|Intravascular - any Count</t>
  </si>
  <si>
    <t>Trans-3-Hydroxycotinine|PrMCnc|Saliva Count</t>
  </si>
  <si>
    <t>Trans-1,2-Dichloroethylene|PrMCnc|Water Count</t>
  </si>
  <si>
    <t>Trans,trans-muconate|PrMCnc|Urine Count</t>
  </si>
  <si>
    <t>Trans nonachlor|PrMCnc|Urine Count</t>
  </si>
  <si>
    <t>Trans nonachlor|PrMCnc|Intravascular - any Count</t>
  </si>
  <si>
    <t>Tranquilizers|PrMCnc|Urine Count</t>
  </si>
  <si>
    <t>Tranquilizers|PrMCnc|Intravascular - any Count</t>
  </si>
  <si>
    <t>Tramadol/Creatinine|MRto|Urine Count</t>
  </si>
  <si>
    <t>Tramadol cutoff|PrMCnc|Urine Count</t>
  </si>
  <si>
    <t>Tramadol|PrMCnc|Urine Count</t>
  </si>
  <si>
    <t>Tramadol|SCnc|Ser/Plas Count</t>
  </si>
  <si>
    <t>Tramadol|PrMCnc|Intravascular - any Count</t>
  </si>
  <si>
    <t>Tramadol|PrMCnc|Saliva Count</t>
  </si>
  <si>
    <t>Trace elements panel|-|Hair Count</t>
  </si>
  <si>
    <t>Toxicology panel|-|Bld Count</t>
  </si>
  <si>
    <t>Toxaphene|PrMCnc|Water Count</t>
  </si>
  <si>
    <t>Toxaphene|PrMCnc|Intravascular - any Count</t>
  </si>
  <si>
    <t>Toxaphene|PrMCnc|Air Count</t>
  </si>
  <si>
    <t>Topotecan^trough|PrMCnc|Intravascular - any Count</t>
  </si>
  <si>
    <t>Topiramate^trough|PrMCnc|Intravascular - any Count</t>
  </si>
  <si>
    <t>Topiramate^peak|PrMCnc|Intravascular - any Count</t>
  </si>
  <si>
    <t>Topiramate.free|PrMCnc|Intravascular - any Count</t>
  </si>
  <si>
    <t>Topiramate|PrMCnc|Urine Count</t>
  </si>
  <si>
    <t>Topiramate|SCnc|Ser/Plas Count</t>
  </si>
  <si>
    <t>Topiramate|PrMCnc|Intravascular - any Count</t>
  </si>
  <si>
    <t>Toluene diisocyanate|PrMCnc|Intravascular - any Count</t>
  </si>
  <si>
    <t>Toluene|PrMCnc|Water Count</t>
  </si>
  <si>
    <t>Toluene|PrMCnc|Urine Count</t>
  </si>
  <si>
    <t>Toluene|PrMCnc|Intravascular - any Count</t>
  </si>
  <si>
    <t>Toluene|PrMCnc|Air Count</t>
  </si>
  <si>
    <t>Tolmetin|PrMCnc|Intravascular - any Count</t>
  </si>
  <si>
    <t>Tolbutamide|PrMCnc|XXX Count</t>
  </si>
  <si>
    <t>Tolbutamide|PrMCnc|Urine Count</t>
  </si>
  <si>
    <t>Tolbutamide|SCnc|Ser/Plas Count</t>
  </si>
  <si>
    <t>Tolbutamide|PrMCnc|Intravascular - any Count</t>
  </si>
  <si>
    <t>Tolazamide|PrMCnc|XXX Count</t>
  </si>
  <si>
    <t>Tolazamide|PrMCnc|Urine Count</t>
  </si>
  <si>
    <t>Tolazamide|PrMCnc|Intravascular - any Count</t>
  </si>
  <si>
    <t>Tocainide|SCnc|Ser/Plas Count</t>
  </si>
  <si>
    <t>Tocainide|PrMCnc|Intravascular - any Count</t>
  </si>
  <si>
    <t>Tobramycin^trough post extended interval dosing|PrMCnc|Intravascular - any Count</t>
  </si>
  <si>
    <t>Tobramycin^trough|SCnc|Ser/Plas Count</t>
  </si>
  <si>
    <t>Tobramycin^trough|PrMCnc|Intravascular - any Count</t>
  </si>
  <si>
    <t>Tobramycin^random post extended interval dosing|PrMCnc|Intravascular - any Count</t>
  </si>
  <si>
    <t>Tobramycin^post dialysis|PrMCnc|Intravascular - any Count</t>
  </si>
  <si>
    <t>Tobramycin^peak post extended interval dosing|PrMCnc|Intravascular - any Count</t>
  </si>
  <si>
    <t>Tobramycin^peak|SCnc|Ser/Plas Count</t>
  </si>
  <si>
    <t>Tobramycin^peak|PrMCnc|Intravascular - any Count</t>
  </si>
  <si>
    <t>Tobramycin.free|PrMCnc|Intravascular - any Count</t>
  </si>
  <si>
    <t>Tobramycin|PrMCnc|Urine Count</t>
  </si>
  <si>
    <t>Tobramycin|SCnc|Ser/Plas Count</t>
  </si>
  <si>
    <t>Tobramycin|PrMCnc|Intravascular - any Count</t>
  </si>
  <si>
    <t>Tobramycin|PrMCnc|CSF Count</t>
  </si>
  <si>
    <t>Tobramycin|PrMCnc|Body fld Count</t>
  </si>
  <si>
    <t>Tizanidine|PrMCnc|Intravascular - any Count</t>
  </si>
  <si>
    <t>Titanium/Creatinine|MRto|Urine Count</t>
  </si>
  <si>
    <t>Titanium tetrachloride|PrMCnc|Air Count</t>
  </si>
  <si>
    <t>Titanium|PrMCnc|XXX Count</t>
  </si>
  <si>
    <t>Titanium|MRat|Urine Count</t>
  </si>
  <si>
    <t>Titanium|PrMCnc|Urine Count</t>
  </si>
  <si>
    <t>Titanium|SCnt|Tiss Count</t>
  </si>
  <si>
    <t>Titanium|MCnt|Tiss Count</t>
  </si>
  <si>
    <t>Titanium|SCnc|Ser/Plas Count</t>
  </si>
  <si>
    <t>Titanium|PrMCnc|Intravascular - any Count</t>
  </si>
  <si>
    <t>Titanium|SCnc|RBC Count</t>
  </si>
  <si>
    <t>Titanium|PrMCnc|RBC Count</t>
  </si>
  <si>
    <t>Titanium|SCnt|Hair Count</t>
  </si>
  <si>
    <t>Titanium|MCnt|Hair Count</t>
  </si>
  <si>
    <t>Titanium|PrMCnc|Body fld Count</t>
  </si>
  <si>
    <t>Titanium|SCnc|Bld Count</t>
  </si>
  <si>
    <t>Tipranavir|PrMCnc|Intravascular - any Count</t>
  </si>
  <si>
    <t>Tin/Creatinine|SRto|Urine Count</t>
  </si>
  <si>
    <t>Tin/Creatinine|MRto|Urine Count</t>
  </si>
  <si>
    <t>Tin|SRat|Urine Count</t>
  </si>
  <si>
    <t>Tin|SCnc|Urine Count</t>
  </si>
  <si>
    <t>Tin|MRat|Urine Count</t>
  </si>
  <si>
    <t>Tin|PrMCnc|Urine Count</t>
  </si>
  <si>
    <t>Tin|MCnt|Tiss Count</t>
  </si>
  <si>
    <t>Tin|PrMCnc|Intravascular - any Count</t>
  </si>
  <si>
    <t>Tin|PrMCnc|RBC Count</t>
  </si>
  <si>
    <t>Tin|MCnt|Nail Count</t>
  </si>
  <si>
    <t>Tin|SCnt|Hair Count</t>
  </si>
  <si>
    <t>Tin|MCnt|Hair Count</t>
  </si>
  <si>
    <t>Tin|PrMCnc|Body fld Count</t>
  </si>
  <si>
    <t>Tin|SCnc|Bld Count</t>
  </si>
  <si>
    <t>Timolol|SCnc|Ser/Plas Count</t>
  </si>
  <si>
    <t>Timolol|PrMCnc|Intravascular - any Count</t>
  </si>
  <si>
    <t>Ticlopidine|PrMCnc|Urine Count</t>
  </si>
  <si>
    <t>Ticlopidine|PrMCnc|Intravascular - any Count</t>
  </si>
  <si>
    <t>Ticarcillin+Clavulanate|PrMCnc|Intravascular - any Count</t>
  </si>
  <si>
    <t>Ticarcillin|PrMCnc|XXX Count</t>
  </si>
  <si>
    <t>Ticarcillin|PrMCnc|Intravascular - any Count</t>
  </si>
  <si>
    <t>Tiagabine|PrMCnc|Intravascular - any Count</t>
  </si>
  <si>
    <t>Threoamino alcohol|PrMCnc|Intravascular - any Count</t>
  </si>
  <si>
    <t>Thorium|PrMCnc|Urine Count</t>
  </si>
  <si>
    <t>Thorium|SCnt|Tiss Count</t>
  </si>
  <si>
    <t>Thorium|PrMCnc|Intravascular - any Count</t>
  </si>
  <si>
    <t>Thorium|SCnt|Hair Count</t>
  </si>
  <si>
    <t>Thiothixene|SCnc|XXX Count</t>
  </si>
  <si>
    <t>Thiothixene|PrMCnc|Urine Count</t>
  </si>
  <si>
    <t>Thiothixene|PrMCnc|Intravascular - any Count</t>
  </si>
  <si>
    <t>Thiothixene|PrMCnc|Gast fld Count</t>
  </si>
  <si>
    <t>Thioridazine cutoff|PrMCnc|Urine Count</t>
  </si>
  <si>
    <t>Thioridazine|SCnc|Urine Count</t>
  </si>
  <si>
    <t>Thioridazine|PrMCnc|Urine Count</t>
  </si>
  <si>
    <t>Thioridazine|SCnc|Ser/Plas Count</t>
  </si>
  <si>
    <t>Thioridazine|PrMCnc|Intravascular - any Count</t>
  </si>
  <si>
    <t>Thioridazine|SCnc|Gast fld Count</t>
  </si>
  <si>
    <t>Thioridazine|PrMCnc|Gast fld Count</t>
  </si>
  <si>
    <t>Thioridazine|PrMCnc|Bld/Urine Count</t>
  </si>
  <si>
    <t>Thiopental|PrMCnc|Urine Count</t>
  </si>
  <si>
    <t>Thiopental|SCnc|Ser/Plas Count</t>
  </si>
  <si>
    <t>Thiopental|PrMCnc|Intravascular - any Count</t>
  </si>
  <si>
    <t>Thioguanine|PrMCnc|Intravascular - any Count</t>
  </si>
  <si>
    <t>Thiodiglycolate/Creatinine|MRto|Urine Count</t>
  </si>
  <si>
    <t>Thiodiglycolate|PrMCnc|Urine Count</t>
  </si>
  <si>
    <t>Thiocyanate/Creatinine|MRto|Urine Count</t>
  </si>
  <si>
    <t>Thiocyanate|SCnc|XXX Count</t>
  </si>
  <si>
    <t>Thiocyanate|SCnc|Urine Count</t>
  </si>
  <si>
    <t>Thiocyanate|MRat|Urine Count</t>
  </si>
  <si>
    <t>Thiocyanate|PrMCnc|Urine Count</t>
  </si>
  <si>
    <t>Thiocyanate|SCnc|Ser/Plas Count</t>
  </si>
  <si>
    <t>Thiocyanate|PrMCnc|Intravascular - any Count</t>
  </si>
  <si>
    <t>Thiocyanate|SCnc|Gast fld Count</t>
  </si>
  <si>
    <t>Thiethylperazine|PrMCnc|Urine Count</t>
  </si>
  <si>
    <t>Thiethylperazine|PrMCnc|Intravascular - any Count</t>
  </si>
  <si>
    <t>Thiazolidine-2-Thione-4-Carboxylic acid/Creatinine|MRto|Urine Count</t>
  </si>
  <si>
    <t>Thiazolidine-2-Thione-4-Carboxylic acid|PrMCnc|Urine Count</t>
  </si>
  <si>
    <t>Thiazides tested for|Prid|Urine Count</t>
  </si>
  <si>
    <t>Thiazides screen method|Prid|Urine Count</t>
  </si>
  <si>
    <t>Thiazides positive|Prid|Urine Count</t>
  </si>
  <si>
    <t>Thiazides cutoff|PrMCnc|Urine Count</t>
  </si>
  <si>
    <t>Thiazides confirm method|Prid|Urine Count</t>
  </si>
  <si>
    <t>Thiazides|PrMCnc|Urine Count</t>
  </si>
  <si>
    <t>Thiazides|Prid|Urine Count</t>
  </si>
  <si>
    <t>Thiamylal|PrMCnc|Intravascular - any Count</t>
  </si>
  <si>
    <t>Theophylline^trough|SCnc|Ser/Plas Count</t>
  </si>
  <si>
    <t>Theophylline^trough|PrMCnc|Intravascular - any Count</t>
  </si>
  <si>
    <t>Theophylline^peak|SCnc|Ser/Plas Count</t>
  </si>
  <si>
    <t>Theophylline.free|PrMCnc|Intravascular - any Count</t>
  </si>
  <si>
    <t>Theophylline|SCnc|Urine Count</t>
  </si>
  <si>
    <t>Theophylline|PrMCnc|Urine Count</t>
  </si>
  <si>
    <t>Theophylline|SCnc|Ser/Plas Count</t>
  </si>
  <si>
    <t>Theophylline|PrMCnc|Intravascular - any Count</t>
  </si>
  <si>
    <t>Theophylline|PrMCnc|Saliva Count</t>
  </si>
  <si>
    <t>Theophylline|PrMCnc|Gast fld Count</t>
  </si>
  <si>
    <t>Theophylline|PrMCnc|CSF Count</t>
  </si>
  <si>
    <t>Theophylline|PrMCnc|Body fld Count</t>
  </si>
  <si>
    <t>Theobromine|PrMCnc|Urine Count</t>
  </si>
  <si>
    <t>Theobromine|PrMCnc|Intravascular - any Count</t>
  </si>
  <si>
    <t>Thebaine|PrMCnc|Intravascular - any Count</t>
  </si>
  <si>
    <t>Thallium/Creatinine|SRto|Urine Count</t>
  </si>
  <si>
    <t>Thallium/Creatinine|MRto|Urine Count</t>
  </si>
  <si>
    <t>Thallium|PrMCnc|Water Count</t>
  </si>
  <si>
    <t>Thallium|SRat|Urine Count</t>
  </si>
  <si>
    <t>Thallium|SCnc|Urine Count</t>
  </si>
  <si>
    <t>Thallium|MRat|Urine Count</t>
  </si>
  <si>
    <t>Thallium|PrMCnc|Urine Count</t>
  </si>
  <si>
    <t>Thallium|MCnt|Tiss Count</t>
  </si>
  <si>
    <t>Thallium|SCnc|Ser/Plas Count</t>
  </si>
  <si>
    <t>Thallium|PrMCnc|Intravascular - any Count</t>
  </si>
  <si>
    <t>Thallium|SCnc|RBC Count</t>
  </si>
  <si>
    <t>Thallium|PrMCnc|RBC Count</t>
  </si>
  <si>
    <t>Thallium|MCnt|Nail Count</t>
  </si>
  <si>
    <t>Thallium|SCnt|Hair Count</t>
  </si>
  <si>
    <t>Thallium|MCnt|Hair Count</t>
  </si>
  <si>
    <t>Thallium|PrMCnc|Body fld Count</t>
  </si>
  <si>
    <t>Thallium|SCnc|Bld Count</t>
  </si>
  <si>
    <t>Tetramethylenedisulfotetramine|PrMCnc|Urine Count</t>
  </si>
  <si>
    <t>Tetrahydrogestrinone|PrMCnc|Urine Count</t>
  </si>
  <si>
    <t>Tetrahydrofuran|PrMCnc|Urine Count</t>
  </si>
  <si>
    <t>Tetrahydrocortisone/Creatinine|MRto|Urine Count</t>
  </si>
  <si>
    <t>Tetrahydrocortisone|SRat|Urine Count</t>
  </si>
  <si>
    <t>Tetrahydrocortisone|PrMCnc|Urine Count</t>
  </si>
  <si>
    <t>Tetrahydrocortisone|MRat|Urine Count</t>
  </si>
  <si>
    <t>Tetrahydrocannabivarin|PrMCnc|Urine Count</t>
  </si>
  <si>
    <t>Tetrahydrocannabinol/Creatinine|MRto|Urine Count</t>
  </si>
  <si>
    <t>Tetrahydrocannabinol cutoff|PrMCnc|Urine Count</t>
  </si>
  <si>
    <t>Tetrahydrocannabinol|PrMCnc|XXX Count</t>
  </si>
  <si>
    <t>Tetrahydrocannabinol|PrMCnc|OcularVitr fld Count</t>
  </si>
  <si>
    <t>Tetrahydrocannabinol|PrMCnc|Urine Count</t>
  </si>
  <si>
    <t>Tetrahydrocannabinol|PrMCnc|Stool Count</t>
  </si>
  <si>
    <t>Tetrahydrocannabinol|MCnt|Stool Count</t>
  </si>
  <si>
    <t>Tetrahydrocannabinol|PrMCnc|Intravascular - any Count</t>
  </si>
  <si>
    <t>Tetrahydrocannabinol|PrMCnc|Meconium Count</t>
  </si>
  <si>
    <t>Tetrahydrocannabinol|MCnt|Meconium Count</t>
  </si>
  <si>
    <t>Tetrahydrocannabinol|MCnt|Hair Count</t>
  </si>
  <si>
    <t>Tetrahydrocannabinol|PrMCnc|Gast fld Count</t>
  </si>
  <si>
    <t>Tetraethyl lead|PrMCnc|Intravascular - any Count</t>
  </si>
  <si>
    <t>Tetracycline|PrMCnc|XXX Count</t>
  </si>
  <si>
    <t>Tetracycline|PrMCnc|Intravascular - any Count</t>
  </si>
  <si>
    <t>Tetrachloroethylene|PrMCnc|Water Count</t>
  </si>
  <si>
    <t>Tetrachloroethylene|PrMCnc|Urine Count</t>
  </si>
  <si>
    <t>Tetrachloroethylene|PrMCnc|Intravascular - any Count</t>
  </si>
  <si>
    <t>Tetrachloroethylene|SCnc|Bld Count</t>
  </si>
  <si>
    <t>Tetrachloroethylene|PrMCnc|Air Count</t>
  </si>
  <si>
    <t>Tetrachloroethane|PrMCnc|Intravascular - any Count</t>
  </si>
  <si>
    <t>Tetrachloroethane|PrMCnc|Air Count</t>
  </si>
  <si>
    <t>Tetrachlorodiphenylethane|PrMCnc|Urine Count</t>
  </si>
  <si>
    <t>Tetrachlorodiphenylethane|MCnt|Tiss Count</t>
  </si>
  <si>
    <t>Tetrachlorodiphenylethane|PrMCnc|Intravascular - any Count</t>
  </si>
  <si>
    <t>Tetracaine|PrMCnc|Intravascular - any Count</t>
  </si>
  <si>
    <t>Testolactone|PrMCnc|Urine Count</t>
  </si>
  <si>
    <t>Tert-butyl acetate|PrMCnc|Intravascular - any Count</t>
  </si>
  <si>
    <t>Terpineol|PrMCnc|Intravascular - any Count</t>
  </si>
  <si>
    <t>Teriflunomide|PrMCnc|Intravascular - any Count</t>
  </si>
  <si>
    <t>Terfenadine|PrMCnc|Urine Count</t>
  </si>
  <si>
    <t>Terfenadine|PrMCnc|Intravascular - any Count</t>
  </si>
  <si>
    <t>Terbutaline|PrMCnc|Urine Count</t>
  </si>
  <si>
    <t>Terbutaline|PrMCnc|Intravascular - any Count</t>
  </si>
  <si>
    <t>Terbufos|PrMCnc|Urine Count</t>
  </si>
  <si>
    <t>Terbufos|PrMCnc|Intravascular - any Count</t>
  </si>
  <si>
    <t>Terazosin|PrMCnc|Intravascular - any Count</t>
  </si>
  <si>
    <t>Tenofovir|PrMCnc|Intravascular - any Count</t>
  </si>
  <si>
    <t>Temephos|PrMCnc|Urine Count</t>
  </si>
  <si>
    <t>Temazepam/Creatinine|MRto|Urine Count</t>
  </si>
  <si>
    <t>Temazepam cutoff|PrMCnc|Urine Count</t>
  </si>
  <si>
    <t>Temazepam|SCnc|XXX Count</t>
  </si>
  <si>
    <t>Temazepam|PrMCnc|XXX Count</t>
  </si>
  <si>
    <t>Temazepam|PrMCnc|OcularVitr fld Count</t>
  </si>
  <si>
    <t>Temazepam|PrMCnc|Urine Count</t>
  </si>
  <si>
    <t>Temazepam|MCnt|Tiss Count</t>
  </si>
  <si>
    <t>Temazepam|MCnt|Stool Count</t>
  </si>
  <si>
    <t>Temazepam|PrMCnc|Stool Count</t>
  </si>
  <si>
    <t>Temazepam|SCnc|Ser/Plas Count</t>
  </si>
  <si>
    <t>Temazepam|PrMCnc|Intravascular - any Count</t>
  </si>
  <si>
    <t>Temazepam|PrMCnc|Saliva Count</t>
  </si>
  <si>
    <t>Temazepam|MCnt|Meconium Count</t>
  </si>
  <si>
    <t>Temazepam|MCnt|Hair Count</t>
  </si>
  <si>
    <t>Temazepam|PrMCnc|Gast fld Count</t>
  </si>
  <si>
    <t>Temazepam|PrMCnc|Body fld Count</t>
  </si>
  <si>
    <t>Tellurium/Creatinine|SRto|Urine Count</t>
  </si>
  <si>
    <t>Tellurium/Creatinine|MRto|Urine Count</t>
  </si>
  <si>
    <t>Tellurium|SRat|Urine Count</t>
  </si>
  <si>
    <t>Tellurium|SCnc|Urine Count</t>
  </si>
  <si>
    <t>Tellurium|PrMCnc|Urine Count</t>
  </si>
  <si>
    <t>Tellurium|MRat|Urine Count</t>
  </si>
  <si>
    <t>Tellurium|MCnt|Tiss Count</t>
  </si>
  <si>
    <t>Tellurium|PrMCnc|Intravascular - any Count</t>
  </si>
  <si>
    <t>Tellurium|PrMCnc|RBC Count</t>
  </si>
  <si>
    <t>Tellurium|MCnt|Nail Count</t>
  </si>
  <si>
    <t>Tellurium|MCnt|Hair Count</t>
  </si>
  <si>
    <t>Teicoplanin^trough|SCnc|Ser/Plas Count</t>
  </si>
  <si>
    <t>Teicoplanin^trough|PrMCnc|Intravascular - any Count</t>
  </si>
  <si>
    <t>Teicoplanin^peak|SCnc|Ser/Plas Count</t>
  </si>
  <si>
    <t>Teicoplanin^peak|PrMCnc|Intravascular - any Count</t>
  </si>
  <si>
    <t>Teicoplanin.free|PrMCnc|Intravascular - any Count</t>
  </si>
  <si>
    <t>Teicoplanin|PrMCnc|Intravascular - any Count</t>
  </si>
  <si>
    <t>Tapentadol/Creatinine|MRto|Urine Count</t>
  </si>
  <si>
    <t>Tapentadol glucuronide|PrMCnc|Urine Count</t>
  </si>
  <si>
    <t>Tapentadol cutoff|PrMCnc|Urine Count</t>
  </si>
  <si>
    <t>Tapentadol|PrMCnc|Urine Count</t>
  </si>
  <si>
    <t>Tapentadol|MCnt|Tiss Count</t>
  </si>
  <si>
    <t>Tapentadol|PrMCnc|Intravascular - any Count</t>
  </si>
  <si>
    <t>Tapentadol|PrMCnc|Body fld Count</t>
  </si>
  <si>
    <t>Tamoxifen|PrMCnc|Intravascular - any Count</t>
  </si>
  <si>
    <t>Tadalafil|PrMCnc|Urine Count</t>
  </si>
  <si>
    <t>Tadalafil|PrMCnc|Intravascular - any Count</t>
  </si>
  <si>
    <t>Tacrolimus^trough|PrMCnc|Intravascular - any Count</t>
  </si>
  <si>
    <t>Tacrolimus^4H post dose|PrMCnc|Intravascular - any Count</t>
  </si>
  <si>
    <t>Tacrolimus^2H post dose|PrMCnc|Intravascular - any Count</t>
  </si>
  <si>
    <t>Tacrolimus|PrMCnc|Intravascular - any Count</t>
  </si>
  <si>
    <t>Tacrolimus|PrMCnc|Bld.dot Count</t>
  </si>
  <si>
    <t>Tacrolimus|SCnc|Bld Count</t>
  </si>
  <si>
    <t>Tacrine|PrMCnc|Intravascular - any Count</t>
  </si>
  <si>
    <t>Synthetic glucocorticoid drug|PrMCnc|Unk sub Count</t>
  </si>
  <si>
    <t>Synthetic cannabinoids panel|-|Urine Count</t>
  </si>
  <si>
    <t>Sympathomimetics|PrMCnc|Urine Count</t>
  </si>
  <si>
    <t>Sympathomimetics|Prid|Urine Count</t>
  </si>
  <si>
    <t>Sumatriptan|PrMCnc|Urine Count</t>
  </si>
  <si>
    <t>Sumatriptan|PrMCnc|Intravascular - any Count</t>
  </si>
  <si>
    <t>Sulthiame|SCnc|Ser/Plas Count</t>
  </si>
  <si>
    <t>Sulthiame|PrMCnc|Intravascular - any Count</t>
  </si>
  <si>
    <t>Sulpiride^trough|PrMCnc|Intravascular - any Count</t>
  </si>
  <si>
    <t>Sulpiride|PrMCnc|Intravascular - any Count</t>
  </si>
  <si>
    <t>Sulindac sulfide metabolite|PrMCnc|Intravascular - any Count</t>
  </si>
  <si>
    <t>Sulindac|PrMCnc|Intravascular - any Count</t>
  </si>
  <si>
    <t>Sulforidazine|PrMCnc|Intravascular - any Count</t>
  </si>
  <si>
    <t>Sulfonylurea|PrMCnc|Urine Count</t>
  </si>
  <si>
    <t>Sulfonylurea|PrMCnc|Intravascular - any Count</t>
  </si>
  <si>
    <t>Sulfonamide|PrMCnc|Urine Count</t>
  </si>
  <si>
    <t>Sulfonamide|SCnc|Ser/Plas Count</t>
  </si>
  <si>
    <t>Sulfonamide|PrMCnc|Intravascular - any Count</t>
  </si>
  <si>
    <t>Sulfisoxazole|PrMCnc|Intravascular - any Count</t>
  </si>
  <si>
    <t>Sulfide|PrMCnc|Urine Count</t>
  </si>
  <si>
    <t>Sulfide|PrMCnc|Intravascular - any Count</t>
  </si>
  <si>
    <t>Sulfate.total/Creatinine|SRto|Urine Count</t>
  </si>
  <si>
    <t>Sulfate|SCnc|Urine Count</t>
  </si>
  <si>
    <t>Sulfasalazine|SCnc|Ser/Plas Count</t>
  </si>
  <si>
    <t>Sulfasalazine|PrMCnc|Intravascular - any Count</t>
  </si>
  <si>
    <t>Sulfapyridine|SCnc|Ser/Plas Count</t>
  </si>
  <si>
    <t>Sulfapyridine|PrMCnc|Intravascular - any Count</t>
  </si>
  <si>
    <t>Sulfamethoxazole^trough|PrMCnc|Intravascular - any Count</t>
  </si>
  <si>
    <t>Sulfamethoxazole.free|PrMCnc|Intravascular - any Count</t>
  </si>
  <si>
    <t>Sulfamethoxazole|SCnc|XXX Count</t>
  </si>
  <si>
    <t>Sulfamethoxazole|PrMCnc|XXX Count</t>
  </si>
  <si>
    <t>Sulfamethoxazole|SCnc|Urine Count</t>
  </si>
  <si>
    <t>Sulfamethoxazole|SCnc|Ser/Plas Count</t>
  </si>
  <si>
    <t>Sulfamethoxazole|PrMCnc|Intravascular - any Count</t>
  </si>
  <si>
    <t>Sulfamethoxazole|SCnc|Gast fld Count</t>
  </si>
  <si>
    <t>Sulfamethoxazole|PrMCnc|Bld.dot Count</t>
  </si>
  <si>
    <t>Sulfamethizole|PrMCnc|Urine Count</t>
  </si>
  <si>
    <t>Sulfamethizole|PrMCnc|Intravascular - any Count</t>
  </si>
  <si>
    <t>Sulfadiazine|PrMCnc|Urine Count</t>
  </si>
  <si>
    <t>Sulfadiazine|PrMCnc|Intravascular - any Count</t>
  </si>
  <si>
    <t>Sufentanil/Creatinine|MRto|Urine Count</t>
  </si>
  <si>
    <t>Sufentanil|PrMCnc|Urine Count</t>
  </si>
  <si>
    <t>Sufentanil|PrMCnc|Intravascular - any Count</t>
  </si>
  <si>
    <t>Succinylcholine|PrMCnc|Urine Count</t>
  </si>
  <si>
    <t>Succinylcholine|PrMCnc|Intravascular - any Count</t>
  </si>
  <si>
    <t>Substance.toxic identified|Prid|Urine Count</t>
  </si>
  <si>
    <t>Styrene-7,8-Oxide|PrMCnc|Air Count</t>
  </si>
  <si>
    <t>Styrene|PrMCnc|Water Count</t>
  </si>
  <si>
    <t>Styrene|PrMCnc|Urine Count</t>
  </si>
  <si>
    <t>Styrene|PrMCnc|Intravascular - any Count</t>
  </si>
  <si>
    <t>Styrene|PrMCnc|Air Count</t>
  </si>
  <si>
    <t>Strychnine|SCnc|XXX Count</t>
  </si>
  <si>
    <t>Strychnine|PrMCnc|XXX Count</t>
  </si>
  <si>
    <t>Strychnine|SCnc|Urine Count</t>
  </si>
  <si>
    <t>Strychnine|PrMCnc|Urine Count</t>
  </si>
  <si>
    <t>Strychnine|MRat|Urine Count</t>
  </si>
  <si>
    <t>Strychnine|MCnt|Tiss Count</t>
  </si>
  <si>
    <t>Strychnine|SCnc|Ser/Plas Count</t>
  </si>
  <si>
    <t>Strychnine|PrMCnc|Intravascular - any Count</t>
  </si>
  <si>
    <t>Strychnine|SCnc|Gast fld Count</t>
  </si>
  <si>
    <t>Strychnine|PrMCnc|Gast fld Count</t>
  </si>
  <si>
    <t>Strontium/Creatinine|SRto|Urine Count</t>
  </si>
  <si>
    <t>Strontium/Creatinine|MRto|Urine Count</t>
  </si>
  <si>
    <t>Strontium|SRat|Urine Count</t>
  </si>
  <si>
    <t>Strontium|SCnc|Urine Count</t>
  </si>
  <si>
    <t>Strontium|PrMCnc|Urine Count</t>
  </si>
  <si>
    <t>Strontium|MRat|Urine Count</t>
  </si>
  <si>
    <t>Strontium|MCnt|Tiss Count</t>
  </si>
  <si>
    <t>Strontium|PrMCnc|Intravascular - any Count</t>
  </si>
  <si>
    <t>Strontium|PrMCnc|RBC Count</t>
  </si>
  <si>
    <t>Strontium|SCnt|Hair Count</t>
  </si>
  <si>
    <t>Strontium|MCnt|Hair Count</t>
  </si>
  <si>
    <t>Strontium|PrMCnc|Body fld Count</t>
  </si>
  <si>
    <t>Streptomycin|PrMCnc|Intravascular - any Count</t>
  </si>
  <si>
    <t>Stiripentol|PrMCnc|Urine Count</t>
  </si>
  <si>
    <t>Stiripentol|PrMCnc|Intravascular - any Count</t>
  </si>
  <si>
    <t>Stimulants|Prid|Urine Count</t>
  </si>
  <si>
    <t>Stimulants|Prid|Ser/Plas Count</t>
  </si>
  <si>
    <t>Sterols panel|SCnc|Ser/Plas Count</t>
  </si>
  <si>
    <t>Stenbolone|PrMCnc|Urine Count</t>
  </si>
  <si>
    <t>Stavudine|PrMCnc|Intravascular - any Count</t>
  </si>
  <si>
    <t>Stanozolol|PrMCnc|Urine Count</t>
  </si>
  <si>
    <t>Stanozolol|MRat|Urine Count</t>
  </si>
  <si>
    <t>Spironolactone|PrMCnc|Urine Count</t>
  </si>
  <si>
    <t>Spironolactone|MRat|Urine Count</t>
  </si>
  <si>
    <t>Spironolactone|PrMCnc|Intravascular - any Count</t>
  </si>
  <si>
    <t>Specimen specific gravity acceptable|Arb|Urine Count</t>
  </si>
  <si>
    <t>Specimen creatinine acceptable|Arb|Urine Count</t>
  </si>
  <si>
    <t>Sotalol^trough|PrMCnc|Intravascular - any Count</t>
  </si>
  <si>
    <t>Sotalol|PrMCnc|Urine Count</t>
  </si>
  <si>
    <t>Sotalol|MRat|Urine Count</t>
  </si>
  <si>
    <t>Sotalol|SCnc|Ser/Plas Count</t>
  </si>
  <si>
    <t>Sotalol|PrMCnc|Intravascular - any Count</t>
  </si>
  <si>
    <t>Sorafenib|PrMCnc|Intravascular - any Count</t>
  </si>
  <si>
    <t>Sirolimus^trough|PrMCnc|Intravascular - any Count</t>
  </si>
  <si>
    <t>Sirolimus|PrMCnc|Bld.dot Count</t>
  </si>
  <si>
    <t>Sirolimus|PrMCnc|Intravascular - any Count</t>
  </si>
  <si>
    <t>Simazine|PrMCnc|Water Count</t>
  </si>
  <si>
    <t>Silver/Creatinine|SRto|Urine Count</t>
  </si>
  <si>
    <t>Silver/Creatinine|MRto|Urine Count</t>
  </si>
  <si>
    <t>Silver|PrMCnc|Water Count</t>
  </si>
  <si>
    <t>Silver|SRat|Urine Count</t>
  </si>
  <si>
    <t>Silver|SCnc|Urine Count</t>
  </si>
  <si>
    <t>Silver|MRat|Urine Count</t>
  </si>
  <si>
    <t>Silver|PrMCnc|Urine Count</t>
  </si>
  <si>
    <t>Silver|SCnt|Tiss Count</t>
  </si>
  <si>
    <t>Silver|MCnt|Tiss Count</t>
  </si>
  <si>
    <t>Silver|SCnc|Ser/Plas Count</t>
  </si>
  <si>
    <t>Silver|PrMCnc|Intravascular - any Count</t>
  </si>
  <si>
    <t>Silver|SCnc|RBC Count</t>
  </si>
  <si>
    <t>Silver|PrMCnc|RBC Count</t>
  </si>
  <si>
    <t>Silver|MCnt|Nail Count</t>
  </si>
  <si>
    <t>Silver|SCnt|Hair Count</t>
  </si>
  <si>
    <t>Silver|MCnt|Hair Count</t>
  </si>
  <si>
    <t>Silver|PrMCnc|Dial fld Count</t>
  </si>
  <si>
    <t>Silver|SCnc|Body fld Count</t>
  </si>
  <si>
    <t>Silver|PrMCnc|Body fld Count</t>
  </si>
  <si>
    <t>Silver|SCnc|Bld Count</t>
  </si>
  <si>
    <t>Silicon/Creatinine|MRto|Urine Count</t>
  </si>
  <si>
    <t>Silicon|PrMCnc|XXX Count</t>
  </si>
  <si>
    <t>Silicon|SRat|Urine Count</t>
  </si>
  <si>
    <t>Silicon|SCnc|Urine Count</t>
  </si>
  <si>
    <t>Silicon|PrMCnc|Urine Count</t>
  </si>
  <si>
    <t>Silicon|SCnt|Tiss Count</t>
  </si>
  <si>
    <t>Silicon|SCnc|Ser/Plas Count</t>
  </si>
  <si>
    <t>Silicon|PrMCnc|Intravascular - any Count</t>
  </si>
  <si>
    <t>Silicon|PrMCnc|RBC Count</t>
  </si>
  <si>
    <t>Silicon|SCnt|Hair Count</t>
  </si>
  <si>
    <t>Silicon|MCnt|Hair Count</t>
  </si>
  <si>
    <t>Silicon|PrMCnc|Body fld Count</t>
  </si>
  <si>
    <t>Silicate|PrMCnc|Urine Count</t>
  </si>
  <si>
    <t>Silicate|MCnt|Tiss Count</t>
  </si>
  <si>
    <t>Silicate|PrMCnc|Intravascular - any Count</t>
  </si>
  <si>
    <t>Silicate|PrMCnc|Body fld Count</t>
  </si>
  <si>
    <t>Silica|PrMCnc|Water Count</t>
  </si>
  <si>
    <t>Sildenafil citrate|SCnc|Ser/Plas Count</t>
  </si>
  <si>
    <t>Sildenafil citrate|PrMCnc|Intravascular - any Count</t>
  </si>
  <si>
    <t>Sibutramine|PrMCnc|Urine Count</t>
  </si>
  <si>
    <t>Sibutramine|PrMCnc|Intravascular - any Count</t>
  </si>
  <si>
    <t>Sertraline^trough|PrMCnc|Intravascular - any Count</t>
  </si>
  <si>
    <t>Sertraline trough &amp; Norsertraline panel|-|Ser/Plas Count</t>
  </si>
  <si>
    <t>Sertraline cutoff|PrMCnc|Urine Count</t>
  </si>
  <si>
    <t>Sertraline|PrMCnc|XXX Count</t>
  </si>
  <si>
    <t>Sertraline|PrMCnc|Urine Count</t>
  </si>
  <si>
    <t>Sertraline|SCnc|Ser/Plas Count</t>
  </si>
  <si>
    <t>Sertraline|PrMCnc|Intravascular - any Count</t>
  </si>
  <si>
    <t>Sepiapterin|SCnc|CSF Count</t>
  </si>
  <si>
    <t>Selenium/Creatinine|SRto|Urine Count</t>
  </si>
  <si>
    <t>Selenium/Creatinine|MRto|Urine Count</t>
  </si>
  <si>
    <t>Selenium|PrMCnc|XXX Count</t>
  </si>
  <si>
    <t>Selenium|PrMCnc|Water Count</t>
  </si>
  <si>
    <t>Selenium|SRat|Urine Count</t>
  </si>
  <si>
    <t>Selenium|SCnc|Urine Count</t>
  </si>
  <si>
    <t>Selenium|MRat|Urine Count</t>
  </si>
  <si>
    <t>Selenium|PrMCnc|Urine Count</t>
  </si>
  <si>
    <t>Selenium|SCnt|Tiss Count</t>
  </si>
  <si>
    <t>Selenium|MCnt|Tiss Count</t>
  </si>
  <si>
    <t>Selenium|SCnc|Ser/Plas Count</t>
  </si>
  <si>
    <t>Selenium|PrMCnc|Intravascular - any Count</t>
  </si>
  <si>
    <t>Selenium|PrMCnc|Semen Count</t>
  </si>
  <si>
    <t>Selenium|SCnc|RBC Count</t>
  </si>
  <si>
    <t>Selenium|PrMCnc|RBC Count</t>
  </si>
  <si>
    <t>Selenium|MCnt|Nail Count</t>
  </si>
  <si>
    <t>Selenium|SCnt|Hair Count</t>
  </si>
  <si>
    <t>Selenium|MCnt|Hair Count</t>
  </si>
  <si>
    <t>Selenium|MCnt|Gast fld Count</t>
  </si>
  <si>
    <t>Selenium|PrMCnc|Flu.nonbiological Count</t>
  </si>
  <si>
    <t>Selenium|MCnt|Feed Count</t>
  </si>
  <si>
    <t>Selenium|PrMCnc|Body fld Count</t>
  </si>
  <si>
    <t>Selegiline|PrMCnc|Intravascular - any Count</t>
  </si>
  <si>
    <t>Secobarbital cutoff|PrMCnc|Urine Count</t>
  </si>
  <si>
    <t>Secobarbital|PrMCnc|XXX Count</t>
  </si>
  <si>
    <t>Secobarbital|PrMCnc|OcularVitr fld Count</t>
  </si>
  <si>
    <t>Secobarbital|SCnc|Urine Count</t>
  </si>
  <si>
    <t>Secobarbital|PrMCnc|Urine Count</t>
  </si>
  <si>
    <t>Secobarbital|PrMCnc|Stool Count</t>
  </si>
  <si>
    <t>Secobarbital|MCnt|Stool Count</t>
  </si>
  <si>
    <t>Secobarbital|PrMCnc|Intravascular - any Count</t>
  </si>
  <si>
    <t>Secobarbital|SCnc|Ser/Plas Count</t>
  </si>
  <si>
    <t>Secobarbital|PrMCnc|Saliva Count</t>
  </si>
  <si>
    <t>Secobarbital|PrMCnc|Milk Count</t>
  </si>
  <si>
    <t>Secobarbital|MCnt|Meconium Count</t>
  </si>
  <si>
    <t>Secobarbital|MCnt|Hair Count</t>
  </si>
  <si>
    <t>Secobarbital|PrMCnc|Gast fld Count</t>
  </si>
  <si>
    <t>Sec-butyl acetate|PrMCnc|Intravascular - any Count</t>
  </si>
  <si>
    <t>Scopolamine|PrMCnc|Urine Count</t>
  </si>
  <si>
    <t>Scopolamine|PrMCnc|Intravascular - any Count</t>
  </si>
  <si>
    <t>Scandium/Creatinine|MRto|Urine Count</t>
  </si>
  <si>
    <t>Scandium|MRat|Urine Count</t>
  </si>
  <si>
    <t>Scandium|PrMCnc|Urine Count</t>
  </si>
  <si>
    <t>Sasapyrine|PrMCnc|Intravascular - any Count</t>
  </si>
  <si>
    <t>Saquinavir^trough|PrMCnc|Intravascular - any Count</t>
  </si>
  <si>
    <t>Saquinavir|PrMCnc|Intravascular - any Count</t>
  </si>
  <si>
    <t>Salvinorin B|PrMCnc|Urine Count</t>
  </si>
  <si>
    <t>Salvinorin B|PrMCnc|Intravascular - any Count</t>
  </si>
  <si>
    <t>Salvinorin A|PrMCnc|Urine Count</t>
  </si>
  <si>
    <t>Salvinorin A|PrMCnc|Intravascular - any Count</t>
  </si>
  <si>
    <t>Salicylurate|PrMCnc|Urine Count</t>
  </si>
  <si>
    <t>Salicylurate|PrMCnc|Intravascular - any Count</t>
  </si>
  <si>
    <t>Salicylates^trough|PrMCnc|Intravascular - any Count</t>
  </si>
  <si>
    <t>Salicylates.free|PrMCnc|Intravascular - any Count</t>
  </si>
  <si>
    <t>Salicylates|SCnc|XXX Count</t>
  </si>
  <si>
    <t>Salicylates|PrMCnc|XXX Count</t>
  </si>
  <si>
    <t>Salicylates|SCnc|Urine Count</t>
  </si>
  <si>
    <t>Salicylates|PrMCnc|Urine Count</t>
  </si>
  <si>
    <t>Salicylates|SCnc|Ser/Plas Count</t>
  </si>
  <si>
    <t>Salicylates|PrMCnc|Intravascular - any Count</t>
  </si>
  <si>
    <t>Salicylates|SCnc|Gast fld Count</t>
  </si>
  <si>
    <t>Salicylates|PrMCnc|Gast fld Count</t>
  </si>
  <si>
    <t>Salicylates|PrMCnc|Body fld Count</t>
  </si>
  <si>
    <t>Salicylamide^trough|PrMCnc|Intravascular - any Count</t>
  </si>
  <si>
    <t>Salicylamide^peak|PrMCnc|Intravascular - any Count</t>
  </si>
  <si>
    <t>Salicylamide|PrMCnc|Urine Count</t>
  </si>
  <si>
    <t>Salicylamide|SCnc|Ser/Plas Count</t>
  </si>
  <si>
    <t>Salicylamide|PrMCnc|Intravascular - any Count</t>
  </si>
  <si>
    <t>Rufinamide|PrMCnc|Intravascular - any Count</t>
  </si>
  <si>
    <t>Rubidium/Creatinine|MRto|Urine Count</t>
  </si>
  <si>
    <t>Rubidium|MRat|Urine Count</t>
  </si>
  <si>
    <t>Rubidium|PrMCnc|Urine Count</t>
  </si>
  <si>
    <t>Rubidium|PrMCnc|Intravascular - any Count</t>
  </si>
  <si>
    <t>Rubidium|PrMCnc|RBC Count</t>
  </si>
  <si>
    <t>Rubidium|MCnt|Hair Count</t>
  </si>
  <si>
    <t>Ropivacaine|PrMCnc|Intravascular - any Count</t>
  </si>
  <si>
    <t>Rivaroxaban|PrMCnc|Intravascular - any Count</t>
  </si>
  <si>
    <t>Rituximab|PrMCnc|Intravascular - any Count</t>
  </si>
  <si>
    <t>Ritonavir^trough|PrMCnc|Intravascular - any Count</t>
  </si>
  <si>
    <t>Ritonavir^peak|PrMCnc|Intravascular - any Count</t>
  </si>
  <si>
    <t>Ritonavir|PrMCnc|Intravascular - any Count</t>
  </si>
  <si>
    <t>Risperidone+9-Hydroxyrisperidone|SCnc|Ser/Plas Count</t>
  </si>
  <si>
    <t>Risperidone+9-Hydroxyrisperidone|PrMCnc|Intravascular - any Count</t>
  </si>
  <si>
    <t>Risperidone^trough|PrMCnc|Intravascular - any Count</t>
  </si>
  <si>
    <t>Risperidone trough &amp; 9-Hydroxyrisperidone panel|-|Ser/Plas Count</t>
  </si>
  <si>
    <t>Risperidone cutoff|PrMCnc|Urine Count</t>
  </si>
  <si>
    <t>Risperidone &amp; 9-Hydroxyrisperidone panel|-|Ser/Plas Count</t>
  </si>
  <si>
    <t>Risperidone|PrMCnc|XXX Count</t>
  </si>
  <si>
    <t>Risperidone|PrMCnc|Urine Count</t>
  </si>
  <si>
    <t>Risperidone|SCnc|Ser/Plas Count</t>
  </si>
  <si>
    <t>Risperidone|PrMCnc|Intravascular - any Count</t>
  </si>
  <si>
    <t>Rilpivirine|PrMCnc|Intravascular - any Count</t>
  </si>
  <si>
    <t>Rifampin|PrMCnc|Intravascular - any Count</t>
  </si>
  <si>
    <t>Rifampin|PrMCnc|Bld.dot Count</t>
  </si>
  <si>
    <t>Rifabutin|PrMCnc|Intravascular - any Count</t>
  </si>
  <si>
    <t>Ricinus communis DNA|PrMCnc|XXX Count</t>
  </si>
  <si>
    <t>Ricinine|PrMCnc|Urine Count</t>
  </si>
  <si>
    <t>Ricin toxin Ab.IgM|PrMCnc|Intravascular - any Count</t>
  </si>
  <si>
    <t>Ricin toxin Ab.IgG|PrMCnc|Intravascular - any Count</t>
  </si>
  <si>
    <t>Ricin toxin|PrMCnc|XXX Count</t>
  </si>
  <si>
    <t>Ricin|PrMCnc|XXX Count</t>
  </si>
  <si>
    <t>Ribavirin|PrMCnc|Intravascular - any Count</t>
  </si>
  <si>
    <t>Resperine|PrMCnc|Urine Count</t>
  </si>
  <si>
    <t>Resperine|PrMCnc|Intravascular - any Count</t>
  </si>
  <si>
    <t>Repaglinide|PrMCnc|Urine Count</t>
  </si>
  <si>
    <t>Repaglinide|PrMCnc|Intravascular - any Count</t>
  </si>
  <si>
    <t>Reboxetine|SCnc|Ser/Plas Count</t>
  </si>
  <si>
    <t>Reason for drug test|Imp|^Patient Count</t>
  </si>
  <si>
    <t>RCS-4 5-hydroxypentyl cutoff|PrMCnc|Urine Count</t>
  </si>
  <si>
    <t>RCS-4 5-hydroxypentyl|PrMCnc|Urine Count</t>
  </si>
  <si>
    <t>RCS-4 5-hydroxypentyl|PrMCnc|Intravascular - any Count</t>
  </si>
  <si>
    <t>RCS-4 5-carboxypentyl cutoff|PrMCnc|Urine Count</t>
  </si>
  <si>
    <t>RCS-4 5-carboxypentyl|PrMCnc|Urine Count</t>
  </si>
  <si>
    <t>RCS-4 5-carboxypentyl|PrMCnc|Intravascular - any Count</t>
  </si>
  <si>
    <t>RCS-4|PrMCnc|Intravascular - any Count</t>
  </si>
  <si>
    <t>Ranitidine|PrMCnc|XXX Count</t>
  </si>
  <si>
    <t>Ranitidine|PrMCnc|Urine Count</t>
  </si>
  <si>
    <t>Ranitidine|PrMCnc|Intravascular - any Count</t>
  </si>
  <si>
    <t>Ranitidine|PrMCnc|Gast fld Count</t>
  </si>
  <si>
    <t>Ramelteon M-II|PrMCnc|Urine Count</t>
  </si>
  <si>
    <t>Ramelteon M-II|MCnt|Tiss Count</t>
  </si>
  <si>
    <t>Ramelteon M-II|PrMCnc|Intravascular - any Count</t>
  </si>
  <si>
    <t>Ramelteon M-II|PrMCnc|Body fld Count</t>
  </si>
  <si>
    <t>Ramelteon|PrMCnc|Urine Count</t>
  </si>
  <si>
    <t>Ramelteon|MCnt|Tiss Count</t>
  </si>
  <si>
    <t>Ramelteon|PrMCnc|Intravascular - any Count</t>
  </si>
  <si>
    <t>Ramelteon|PrMCnc|Body fld Count</t>
  </si>
  <si>
    <t>Raltegravir|PrMCnc|Intravascular - any Count</t>
  </si>
  <si>
    <t>Quinoline|PrMCnc|Air Count</t>
  </si>
  <si>
    <t>Quinine|SCnc|XXX Count</t>
  </si>
  <si>
    <t>Quinine|PrMCnc|XXX Count</t>
  </si>
  <si>
    <t>Quinine|SCnc|Urine Count</t>
  </si>
  <si>
    <t>Quinine|PrMCnc|Urine Count</t>
  </si>
  <si>
    <t>Quinine|SCnc|Ser/Plas Count</t>
  </si>
  <si>
    <t>Quinine|PrMCnc|Intravascular - any Count</t>
  </si>
  <si>
    <t>Quinine|SCnc|Gast fld Count</t>
  </si>
  <si>
    <t>Quinine|PrMCnc|Gast fld Count</t>
  </si>
  <si>
    <t>Quinidine+Quinine|PrMCnc|Urine Count</t>
  </si>
  <si>
    <t>Quinidine+Quinine|PrMCnc|Intravascular - any Count</t>
  </si>
  <si>
    <t>Quinidine^trough|PrMCnc|Intravascular - any Count</t>
  </si>
  <si>
    <t>Quinidine^peak|PrMCnc|Intravascular - any Count</t>
  </si>
  <si>
    <t>Quinidine.free|PrMCnc|Intravascular - any Count</t>
  </si>
  <si>
    <t>Quinidine|PrMCnc|XXX Count</t>
  </si>
  <si>
    <t>Quinidine|PrMCnc|Urine Count</t>
  </si>
  <si>
    <t>Quinidine|SCnc|Ser/Plas Count</t>
  </si>
  <si>
    <t>Quinidine|PrMCnc|Intravascular - any Count</t>
  </si>
  <si>
    <t>Quinidine|PrMCnc|Body fld Count</t>
  </si>
  <si>
    <t>Quinethazone|PrMCnc|Urine Count</t>
  </si>
  <si>
    <t>Quinethazone|PrMCnc|Intravascular - any Count</t>
  </si>
  <si>
    <t>Quinacrine|PrMCnc|Intravascular - any Count</t>
  </si>
  <si>
    <t>Quetiapine^trough|PrMCnc|Intravascular - any Count</t>
  </si>
  <si>
    <t>Quetiapine metabolite|PrMCnc|Urine Count</t>
  </si>
  <si>
    <t>Quetiapine cutoff|PrMCnc|Urine Count</t>
  </si>
  <si>
    <t>Quetiapine|SCnc|XXX Count</t>
  </si>
  <si>
    <t>Quetiapine|SCnc|Urine Count</t>
  </si>
  <si>
    <t>Quetiapine|PrMCnc|Urine Count</t>
  </si>
  <si>
    <t>Quetiapine|SCnc|Ser/Plas Count</t>
  </si>
  <si>
    <t>Quetiapine|PrMCnc|Intravascular - any Count</t>
  </si>
  <si>
    <t>Quetiapine|SCnc|Gast fld Count</t>
  </si>
  <si>
    <t>Quazepam|PrMCnc|Intravascular - any Count</t>
  </si>
  <si>
    <t>Quaternary ammonium compound|PrMCnc|XXX Count</t>
  </si>
  <si>
    <t>Pyrovalerone|PrMCnc|Urine Count</t>
  </si>
  <si>
    <t>Pyrovalerone|MRat|Urine Count</t>
  </si>
  <si>
    <t>Pyrimethamine|PrMCnc|Intravascular - any Count</t>
  </si>
  <si>
    <t>Pyrilamine|PrMCnc|Urine Count</t>
  </si>
  <si>
    <t>Pyrilamine|PrMCnc|Intravascular - any Count</t>
  </si>
  <si>
    <t>Pyridostigmine|PrMCnc|Intravascular - any Count</t>
  </si>
  <si>
    <t>Pyridine|PrMCnc|Intravascular - any Count</t>
  </si>
  <si>
    <t>Pyrazinamide|PrMCnc|XXX Count</t>
  </si>
  <si>
    <t>Pyrazinamide|PrMCnc|Intravascular - any Count</t>
  </si>
  <si>
    <t>Psilocybin/Psilocin|MRto|Ser/Plas Count</t>
  </si>
  <si>
    <t>Psilocybin cutoff|PrMCnc|Urine Count</t>
  </si>
  <si>
    <t>Psilocybin|PrMCnc|Urine Count</t>
  </si>
  <si>
    <t>Psilocin cutoff|PrMCnc|Urine Count</t>
  </si>
  <si>
    <t>Psilocin|PrMCnc|Urine Count</t>
  </si>
  <si>
    <t>Psilocin|PrMCnc|Intravascular - any Count</t>
  </si>
  <si>
    <t>Pseudoephedrine|PrMCnc|XXX Count</t>
  </si>
  <si>
    <t>Pseudoephedrine|PrMCnc|Urine Count</t>
  </si>
  <si>
    <t>Pseudoephedrine|MRat|Urine Count</t>
  </si>
  <si>
    <t>Pseudoephedrine|SCnc|Ser/Plas Count</t>
  </si>
  <si>
    <t>Pseudoephedrine|PrMCnc|Intravascular - any Count</t>
  </si>
  <si>
    <t>Pseudoephedrine|PrMCnc|Gast fld Count</t>
  </si>
  <si>
    <t>Protriptyline^trough|PrMCnc|Intravascular - any Count</t>
  </si>
  <si>
    <t>Protriptyline|SCnc|XXX Count</t>
  </si>
  <si>
    <t>Protriptyline|SCnc|Urine Count</t>
  </si>
  <si>
    <t>Protriptyline|PrMCnc|Urine Count</t>
  </si>
  <si>
    <t>Protriptyline|SCnc|Ser/Plas Count</t>
  </si>
  <si>
    <t>Protriptyline|PrMCnc|Intravascular - any Count</t>
  </si>
  <si>
    <t>Protriptyline|SCnc|Gast fld Count</t>
  </si>
  <si>
    <t>Prostanozol|PrMCnc|Urine Count</t>
  </si>
  <si>
    <t>Propylthiouracil|PrMCnc|Urine Count</t>
  </si>
  <si>
    <t>Propylthiouracil|PrMCnc|Intravascular - any Count</t>
  </si>
  <si>
    <t>Propylhexedrine|PrMCnc|Urine Count</t>
  </si>
  <si>
    <t>Propylhexedrine|MRat|Urine Count</t>
  </si>
  <si>
    <t>Propylhexedrine|PrMCnc|Intravascular - any Count</t>
  </si>
  <si>
    <t>Propyleneimine|PrMCnc|Air Count</t>
  </si>
  <si>
    <t>Propylene glycol|SCnc|XXX Count</t>
  </si>
  <si>
    <t>Propylene glycol|SCnc|Urine Count</t>
  </si>
  <si>
    <t>Propylene glycol|PrMCnc|Urine Count</t>
  </si>
  <si>
    <t>Propylene glycol|SCnc|Ser/Plas Count</t>
  </si>
  <si>
    <t>Propylene glycol|PrMCnc|Intravascular - any Count</t>
  </si>
  <si>
    <t>Propranolol|SCnc|XXX Count</t>
  </si>
  <si>
    <t>Propranolol|SRat|Urine Count</t>
  </si>
  <si>
    <t>Propranolol|SCnc|Urine Count</t>
  </si>
  <si>
    <t>Propranolol|PrMCnc|Urine Count</t>
  </si>
  <si>
    <t>Propranolol|MRat|Urine Count</t>
  </si>
  <si>
    <t>Propranolol|SCnc|Ser/Plas Count</t>
  </si>
  <si>
    <t>Propranolol|PrMCnc|Intravascular - any Count</t>
  </si>
  <si>
    <t>Propranolol|SCnc|Gast fld Count</t>
  </si>
  <si>
    <t>Propranolol|PrMCnc|Gast fld Count</t>
  </si>
  <si>
    <t>Propoxyphene+Norpropoxyphene cutoff|PrMCnc|Urine Count</t>
  </si>
  <si>
    <t>Propoxyphene+Norpropoxyphene|SCnc|XXX Count</t>
  </si>
  <si>
    <t>Propoxyphene+Norpropoxyphene|PrMCnc|Urine Count</t>
  </si>
  <si>
    <t>Propoxyphene+Norpropoxyphene|SCnc|Ser/Plas Count</t>
  </si>
  <si>
    <t>Propoxyphene+Norpropoxyphene|PrMCnc|Intravascular - any Count</t>
  </si>
  <si>
    <t>Propoxyphene+Norpropoxyphene|PrMCnc|Saliva Count</t>
  </si>
  <si>
    <t>Propoxyphene+Acetaminophen|PrMCnc|Intravascular - any Count</t>
  </si>
  <si>
    <t>Propoxyphene/Creatinine|MRto|Urine Count</t>
  </si>
  <si>
    <t>Propoxyphene panel|-|Saliva Count</t>
  </si>
  <si>
    <t>Propoxyphene cutoff|PrMCnc|Urine Count</t>
  </si>
  <si>
    <t>Propoxyphene|SCnc|XXX Count</t>
  </si>
  <si>
    <t>Propoxyphene|PrMCnc|XXX Count</t>
  </si>
  <si>
    <t>Propoxyphene|PrMCnc|OcularVitr fld Count</t>
  </si>
  <si>
    <t>Propoxyphene|SCnc|Urine Count</t>
  </si>
  <si>
    <t>Propoxyphene|PrMCnc|Urine Count</t>
  </si>
  <si>
    <t>Propoxyphene|PrMCnc|Stool Count</t>
  </si>
  <si>
    <t>Propoxyphene|MCnt|Stool Count</t>
  </si>
  <si>
    <t>Propoxyphene|SCnc|Ser/Plas Count</t>
  </si>
  <si>
    <t>Propoxyphene|PrMCnc|Intravascular - any Count</t>
  </si>
  <si>
    <t>Propoxyphene|PrMCnc|Saliva Count</t>
  </si>
  <si>
    <t>Propoxyphene|PrMCnc|Meconium Count</t>
  </si>
  <si>
    <t>Propoxyphene|MCnt|Meconium Count</t>
  </si>
  <si>
    <t>Propoxyphene|MCnt|Hair Count</t>
  </si>
  <si>
    <t>Propoxyphene|SCnc|Gast fld Count</t>
  </si>
  <si>
    <t>Propoxyphene|PrMCnc|Gast fld Count</t>
  </si>
  <si>
    <t>Propoxur|PrMCnc|Urine Count</t>
  </si>
  <si>
    <t>Propoxur|PrMCnc|Intravascular - any Count</t>
  </si>
  <si>
    <t>Propoxur|PrMCnc|Air Count</t>
  </si>
  <si>
    <t>Propofol glucuronide|PrMCnc|Urine Count</t>
  </si>
  <si>
    <t>Propofol|PrMCnc|Intravascular - any Count</t>
  </si>
  <si>
    <t>Propionaldehyde|PrMCnc|Air Count</t>
  </si>
  <si>
    <t>Propiomazine|PrMCnc|Intravascular - any Count</t>
  </si>
  <si>
    <t>Propanol|PrMCnc|Urine Count</t>
  </si>
  <si>
    <t>Propanol|PrMCnc|Intravascular - any Count</t>
  </si>
  <si>
    <t>Propane|PrMCnc|Intravascular - any Count</t>
  </si>
  <si>
    <t>Propafenone|SCnc|Ser/Plas Count</t>
  </si>
  <si>
    <t>Propafenone|PrMCnc|Intravascular - any Count</t>
  </si>
  <si>
    <t>Promethazine|PrMCnc|Urine Count</t>
  </si>
  <si>
    <t>Promethazine|PrMCnc|Ser/Plas/Urine Count</t>
  </si>
  <si>
    <t>Promethazine|SCnc|Ser/Plas Count</t>
  </si>
  <si>
    <t>Promethazine|PrMCnc|Intravascular - any Count</t>
  </si>
  <si>
    <t>Promethazine|PrMCnc|Bld/Urine Count</t>
  </si>
  <si>
    <t>Promazine|SCnc|XXX Count</t>
  </si>
  <si>
    <t>Promazine|SCnc|Urine Count</t>
  </si>
  <si>
    <t>Promazine|PrMCnc|Urine Count</t>
  </si>
  <si>
    <t>Promazine|SCnc|Ser/Plas Count</t>
  </si>
  <si>
    <t>Promazine|PrMCnc|Intravascular - any Count</t>
  </si>
  <si>
    <t>Promazine|SCnc|Gast fld Count</t>
  </si>
  <si>
    <t>Promazine|PrMCnc|Bld/Urine Count</t>
  </si>
  <si>
    <t>Prolintane|PrMCnc|Urine Count</t>
  </si>
  <si>
    <t>Prolintane|MRat|Urine Count</t>
  </si>
  <si>
    <t>Procyclidine|PrMCnc|Urine Count</t>
  </si>
  <si>
    <t>Procyclidine|SCnc|Ser/Plas Count</t>
  </si>
  <si>
    <t>Procyclidine|PrMCnc|Intravascular - any Count</t>
  </si>
  <si>
    <t>Prochlorperazine|SCnc|XXX Count</t>
  </si>
  <si>
    <t>Prochlorperazine|SCnc|Urine Count</t>
  </si>
  <si>
    <t>Prochlorperazine|PrMCnc|Urine Count</t>
  </si>
  <si>
    <t>Prochlorperazine|SCnc|Ser/Plas Count</t>
  </si>
  <si>
    <t>Prochlorperazine|PrMCnc|Intravascular - any Count</t>
  </si>
  <si>
    <t>Prochlorperazine|SCnc|Gast fld Count</t>
  </si>
  <si>
    <t>Prochlorperazine|PrMCnc|Bld/Urine Count</t>
  </si>
  <si>
    <t>Procaine|PrMCnc|Urine Count</t>
  </si>
  <si>
    <t>Procaine|SCnc|Ser/Plas Count</t>
  </si>
  <si>
    <t>Procaine|PrMCnc|Intravascular - any Count</t>
  </si>
  <si>
    <t>Procainamide+N-acetylprocainamide|SCnc|Ser/Plas Count</t>
  </si>
  <si>
    <t>Procainamide+N-acetylprocainamide|PrMCnc|Intravascular - any Count</t>
  </si>
  <si>
    <t>Procainamide^trough|PrMCnc|Intravascular - any Count</t>
  </si>
  <si>
    <t>Procainamide|PrMCnc|Urine Count</t>
  </si>
  <si>
    <t>Procainamide|SCnc|Ser/Plas Count</t>
  </si>
  <si>
    <t>Procainamide|PrMCnc|Intravascular - any Count</t>
  </si>
  <si>
    <t>Procainamide|PrMCnc|Body fld Count</t>
  </si>
  <si>
    <t>Probenecid|PrMCnc|Urine Count</t>
  </si>
  <si>
    <t>Probenecid|MRat|Urine Count</t>
  </si>
  <si>
    <t>Probenecid|PrMCnc|Intravascular - any Count</t>
  </si>
  <si>
    <t>Primidone+Phenobarbital|SCnc|Ser/Plas Count</t>
  </si>
  <si>
    <t>Primidone+Phenobarbital|PrMCnc|Intravascular - any Count</t>
  </si>
  <si>
    <t>Primidone^trough|PrMCnc|Intravascular - any Count</t>
  </si>
  <si>
    <t>Primidone &amp; phenobarbital trough panel|-|Ser/Plas Count</t>
  </si>
  <si>
    <t>Primidone|PrMCnc|Urine Count</t>
  </si>
  <si>
    <t>Primidone|SCnc|Ser/Plas Count</t>
  </si>
  <si>
    <t>Primidone|PrMCnc|Intravascular - any Count</t>
  </si>
  <si>
    <t>Primidone|SCnc|Gast fld Count</t>
  </si>
  <si>
    <t>Primidone|PrMCnc|Body fld Count</t>
  </si>
  <si>
    <t>Prilocaine|SCnc|Ser/Plas Count</t>
  </si>
  <si>
    <t>Prilocaine|PrMCnc|Intravascular - any Count</t>
  </si>
  <si>
    <t>Pregabalin/Creatinine|MRto|Urine Count</t>
  </si>
  <si>
    <t>Pregabalin cutoff|PrMCnc|Urine Count</t>
  </si>
  <si>
    <t>Pregabalin|PrMCnc|Urine Count</t>
  </si>
  <si>
    <t>Pregabalin|SCnc|Ser/Plas Count</t>
  </si>
  <si>
    <t>Pregabalin|PrMCnc|Intravascular - any Count</t>
  </si>
  <si>
    <t>Prednisone|MRat|Urine Count</t>
  </si>
  <si>
    <t>Prednisone|PrMCnc|Urine Count</t>
  </si>
  <si>
    <t>Prednisone|SCnc|Ser/Plas Count</t>
  </si>
  <si>
    <t>Prednisone|PrMCnc|Intravascular - any Count</t>
  </si>
  <si>
    <t>Prednisolone|PrMCnc|Urine Count</t>
  </si>
  <si>
    <t>Prednisolone|PrMCnc|Intravascular - any Count</t>
  </si>
  <si>
    <t>Prazosin|PrMCnc|Intravascular - any Count</t>
  </si>
  <si>
    <t>Prazepam cutoff|PrMCnc|Urine Count</t>
  </si>
  <si>
    <t>Prazepam|PrMCnc|Urine Count</t>
  </si>
  <si>
    <t>Prazepam|SCnc|Ser/Plas Count</t>
  </si>
  <si>
    <t>Prazepam|PrMCnc|Intravascular - any Count</t>
  </si>
  <si>
    <t>Practolol|PrMCnc|Urine Count</t>
  </si>
  <si>
    <t>Potassium|MCnt|Tiss Count</t>
  </si>
  <si>
    <t>Posaconazole|PrMCnc|Intravascular - any Count</t>
  </si>
  <si>
    <t>Posaconazole|MCnt|Hair Count</t>
  </si>
  <si>
    <t>Polythiazide|PrMCnc|Urine Count</t>
  </si>
  <si>
    <t>Polymyxin B|PrMCnc|XXX Count</t>
  </si>
  <si>
    <t>Polymyxin B|PrMCnc|Intravascular - any Count</t>
  </si>
  <si>
    <t>Polychlorinated biphenyl.Aroclor 1260|PrMCnc|Intravascular - any Count</t>
  </si>
  <si>
    <t>Polychlorinated biphenyl.Aroclor 1254|PrMCnc|Intravascular - any Count</t>
  </si>
  <si>
    <t>Polychlorinated biphenyl.Aroclor 1248|PrMCnc|Intravascular - any Count</t>
  </si>
  <si>
    <t>Polychlorinated biphenyl.Aroclor 1242|PrMCnc|Intravascular - any Count</t>
  </si>
  <si>
    <t>Polychlorinated biphenyl panel|-|Ser/Plas Count</t>
  </si>
  <si>
    <t>Polychlorinated biphenyl|PrMCnc|Urine Count</t>
  </si>
  <si>
    <t>Polychlorinated biphenyl|PrMCnc|Tiss Count</t>
  </si>
  <si>
    <t>Polychlorinated biphenyl|MCnt|Tiss Count</t>
  </si>
  <si>
    <t>Polychlorinated biphenyl|PrMCnc|Intravascular - any Count</t>
  </si>
  <si>
    <t>Polychlorinated biphenyl|PrMCnc|Body fld Count</t>
  </si>
  <si>
    <t>Polychlorinated biphenyl|PrMCnc|Air Count</t>
  </si>
  <si>
    <t>Polybrominated biphenyl|PrMCnc|Intravascular - any Count</t>
  </si>
  <si>
    <t>P-nitrobiphenyl|PrMCnc|Air Count</t>
  </si>
  <si>
    <t>Plutonium|PrMCnc|Urine Count</t>
  </si>
  <si>
    <t>Platinum/Creatinine|SRto|Urine Count</t>
  </si>
  <si>
    <t>Platinum|PrMCnc|XXX Count</t>
  </si>
  <si>
    <t>Platinum|SRat|Urine Count</t>
  </si>
  <si>
    <t>Platinum|SCnc|Urine Count</t>
  </si>
  <si>
    <t>Platinum|PrMCnc|Urine Count</t>
  </si>
  <si>
    <t>Platinum|SCnt|Tiss Count</t>
  </si>
  <si>
    <t>Platinum|MCnt|Tiss Count</t>
  </si>
  <si>
    <t>Platinum|PrMCnc|Intravascular - any Count</t>
  </si>
  <si>
    <t>Platinum|PrMCnc|RBC Count</t>
  </si>
  <si>
    <t>Platinum|MCnt|Nail Count</t>
  </si>
  <si>
    <t>Platinum|SCnt|Hair Count</t>
  </si>
  <si>
    <t>Platinum|MCnt|Hair Count</t>
  </si>
  <si>
    <t>Platinum|PrMCnc|Body fld Count</t>
  </si>
  <si>
    <t>Plant identified|Type|Plant Count</t>
  </si>
  <si>
    <t>Piroxicam|PrMCnc|Intravascular - any Count</t>
  </si>
  <si>
    <t>Pirmenol|PrMCnc|Intravascular - any Count</t>
  </si>
  <si>
    <t>Pipradrol|PrMCnc|Urine Count</t>
  </si>
  <si>
    <t>Pipradrol|MRat|Urine Count</t>
  </si>
  <si>
    <t>Piperacillin|PrMCnc|XXX Count</t>
  </si>
  <si>
    <t>Piperacillin|PrMCnc|Intravascular - any Count</t>
  </si>
  <si>
    <t>Pipamperone|PrMCnc|Intravascular - any Count</t>
  </si>
  <si>
    <t>Pindolol|PrMCnc|Intravascular - any Count</t>
  </si>
  <si>
    <t>Pimozide^trough|PrMCnc|Intravascular - any Count</t>
  </si>
  <si>
    <t>Pimozide|PrMCnc|Intravascular - any Count</t>
  </si>
  <si>
    <t>Picloram|PrMCnc|Water Count</t>
  </si>
  <si>
    <t>Picloram|PrMCnc|Urine Count</t>
  </si>
  <si>
    <t>Phytate|SCnc|Ser/Plas Count</t>
  </si>
  <si>
    <t>Phthalic anhydride|PrMCnc|Air Count</t>
  </si>
  <si>
    <t>Phosphine|PrMCnc|Air Count</t>
  </si>
  <si>
    <t>Phosphide|MCnt|GI cnt Count</t>
  </si>
  <si>
    <t>Phosphide|MCnt|Feed Count</t>
  </si>
  <si>
    <t>Phosphatidylethanol|PrMCnc|Intravascular - any Count</t>
  </si>
  <si>
    <t>Phosphate|PrMCnc|Air Count</t>
  </si>
  <si>
    <t>Phosgene|PrMCnc|Air Count</t>
  </si>
  <si>
    <t>Phorate|PrMCnc|Urine Count</t>
  </si>
  <si>
    <t>Phorate|PrMCnc|Intravascular - any Count</t>
  </si>
  <si>
    <t>Pholedrine|PrMCnc|Urine Count</t>
  </si>
  <si>
    <t>Phenytoin^trough|PrMCnc|Intravascular - any Count</t>
  </si>
  <si>
    <t>Phenytoin^^corrected for albumin|SCnc|Ser/Plas Count</t>
  </si>
  <si>
    <t>Phenytoin.total/Phenytoin.free|MRto|Ser/Plas Count</t>
  </si>
  <si>
    <t>Phenytoin.free^trough|PrMCnc|Intravascular - any Count</t>
  </si>
  <si>
    <t>Phenytoin.free/Phenytoin.total|MFr|Ser/Plas Count</t>
  </si>
  <si>
    <t>Phenytoin.free|SCnc|Ser/Plas Count</t>
  </si>
  <si>
    <t>Phenytoin.free|PrMCnc|Intravascular - any Count</t>
  </si>
  <si>
    <t>Phenytoin.free|PrMCnc|Saliva Count</t>
  </si>
  <si>
    <t>Phenytoin.bound|PrMCnc|Intravascular - any Count</t>
  </si>
  <si>
    <t>Phenytoin free &amp; total trough panel|-|Ser/Plas Count</t>
  </si>
  <si>
    <t>Phenytoin free &amp; total panel|-|Ser/Plas Count</t>
  </si>
  <si>
    <t>Phenytoin|PrMCnc|XXX Count</t>
  </si>
  <si>
    <t>Phenytoin|PrMCnc|Urine Count</t>
  </si>
  <si>
    <t>Phenytoin|SCnc|Ser/Plas Count</t>
  </si>
  <si>
    <t>Phenytoin|PrMCnc|Intravascular - any Count</t>
  </si>
  <si>
    <t>Phenytoin|PrMCnc|Saliva Count</t>
  </si>
  <si>
    <t>Phenytoin|PrMCnc|Body fld Count</t>
  </si>
  <si>
    <t>Phenyltoloxamine|PrMCnc|Urine Count</t>
  </si>
  <si>
    <t>Phenyltoloxamine|PrMCnc|Intravascular - any Count</t>
  </si>
  <si>
    <t>Phenylpropanolamine|SCnc|XXX Count</t>
  </si>
  <si>
    <t>Phenylpropanolamine|PrMCnc|XXX Count</t>
  </si>
  <si>
    <t>Phenylpropanolamine|PrMCnc|OcularVitr fld Count</t>
  </si>
  <si>
    <t>Phenylpropanolamine|PrMCnc|Urine Count</t>
  </si>
  <si>
    <t>Phenylpropanolamine|MRat|Urine Count</t>
  </si>
  <si>
    <t>Phenylpropanolamine|MCnt|Stool Count</t>
  </si>
  <si>
    <t>Phenylpropanolamine|PrMCnc|Intravascular - any Count</t>
  </si>
  <si>
    <t>Phenylpropanolamine|PrMCnc|Milk Count</t>
  </si>
  <si>
    <t>Phenylpropanolamine|MCnt|Meconium Count</t>
  </si>
  <si>
    <t>Phenylpropanolamine|PrMCnc|Gast fld Count</t>
  </si>
  <si>
    <t>Phenylglyoxylate/Creatinine|Ratio|Urine Count</t>
  </si>
  <si>
    <t>Phenylglyoxylate/Creatinine|MRto|Urine Count</t>
  </si>
  <si>
    <t>Phenylglyoxylate|PrMCnc|Urine Count</t>
  </si>
  <si>
    <t>Phenylethylmalonate|PrMCnc|Intravascular - any Count</t>
  </si>
  <si>
    <t>Phenylethylmalonamide|PrMCnc|Urine Count</t>
  </si>
  <si>
    <t>Phenylethylmalonamide|PrMCnc|Intravascular - any Count</t>
  </si>
  <si>
    <t>Phenylephrine|PrMCnc|Urine Count</t>
  </si>
  <si>
    <t>Phenylephrine|PrMCnc|Intravascular - any Count</t>
  </si>
  <si>
    <t>Phenylbutazone|SCnc|XXX Count</t>
  </si>
  <si>
    <t>Phenylbutazone|SCnc|Urine Count</t>
  </si>
  <si>
    <t>Phenylbutazone|SCnc|Ser/Plas Count</t>
  </si>
  <si>
    <t>Phenylbutazone|PrMCnc|Intravascular - any Count</t>
  </si>
  <si>
    <t>Phenylbutazone|SCnc|Gast fld Count</t>
  </si>
  <si>
    <t>Phenylacetate/Creatinine|SRto|Urine Count</t>
  </si>
  <si>
    <t>Phentermine/Creatinine|MRto|Urine Count</t>
  </si>
  <si>
    <t>Phentermine cutoff|PrMCnc|Urine Count</t>
  </si>
  <si>
    <t>Phentermine|PrMCnc|OcularVitr fld Count</t>
  </si>
  <si>
    <t>Phentermine|PrMCnc|Urine Count</t>
  </si>
  <si>
    <t>Phentermine|MRat|Urine Count</t>
  </si>
  <si>
    <t>Phentermine|MCnt|Stool Count</t>
  </si>
  <si>
    <t>Phentermine|SCnc|Ser/Plas Count</t>
  </si>
  <si>
    <t>Phentermine|PrMCnc|Intravascular - any Count</t>
  </si>
  <si>
    <t>Phentermine|PrMCnc|Milk Count</t>
  </si>
  <si>
    <t>Phentermine|MCnt|Meconium Count</t>
  </si>
  <si>
    <t>Phentermine|PrMCnc|Hair Count</t>
  </si>
  <si>
    <t>Phentermine|PrMCnc|Gast fld Count</t>
  </si>
  <si>
    <t>Phensuximide|PrMCnc|Urine Count</t>
  </si>
  <si>
    <t>Phensuximide|SCnc|Ser/Plas Count</t>
  </si>
  <si>
    <t>Phensuximide|PrMCnc|Intravascular - any Count</t>
  </si>
  <si>
    <t>Phenprocoumon|PrMCnc|Intravascular - any Count</t>
  </si>
  <si>
    <t>Phenothiazines cutoff|PrMCnc|Urine Count</t>
  </si>
  <si>
    <t>Phenothiazines|PrMCnc|XXX Count</t>
  </si>
  <si>
    <t>Phenothiazines|PrMCnc|Urine Count</t>
  </si>
  <si>
    <t>Phenothiazines|PrMCnc|Intravascular - any Count</t>
  </si>
  <si>
    <t>Phenothiazines|PrMCnc|Gast fld Count</t>
  </si>
  <si>
    <t>Phenolsulphonphthalein|PrMCnc|Urine Count</t>
  </si>
  <si>
    <t>Phenols|PrMCnc|XXX Count</t>
  </si>
  <si>
    <t>Phenols|MRat|Urine Count</t>
  </si>
  <si>
    <t>Phenols|PrMCnc|Urine Count</t>
  </si>
  <si>
    <t>Phenols|PrMCnc|Gast fld Count</t>
  </si>
  <si>
    <t>Phenols|PrMCnc|Intravascular - any Count</t>
  </si>
  <si>
    <t>Phenolphthalein cutoff|MCnt|Stool Count</t>
  </si>
  <si>
    <t>Phenolphthalein|PrMCnc|XXX Count</t>
  </si>
  <si>
    <t>Phenolphthalein|PrMCnc|Urine Count</t>
  </si>
  <si>
    <t>Phenolphthalein|PrMCnc|Stool Count</t>
  </si>
  <si>
    <t>Phenolphthalein|MCnt|Stool Count</t>
  </si>
  <si>
    <t>Phenolphthalein|SCnc|Ser/Plas Count</t>
  </si>
  <si>
    <t>Phenolphthalein|PrMCnc|Intravascular - any Count</t>
  </si>
  <si>
    <t>Phenol^^adjusted to specific gravity 1.024|PrMCnc|Urine Count</t>
  </si>
  <si>
    <t>Phenol/Creatinine|SRto|Urine Count</t>
  </si>
  <si>
    <t>Phenol/Creatinine|Ratio|Urine Count</t>
  </si>
  <si>
    <t>Phenol/Creatinine|MRto|Urine Count</t>
  </si>
  <si>
    <t>Phenol|PrMCnc|Urine Count</t>
  </si>
  <si>
    <t>Phenol|PrMCnc|Intravascular - any Count</t>
  </si>
  <si>
    <t>Phenol|PrMCnc|Air Count</t>
  </si>
  <si>
    <t>Phenobarbital^trough|PrMCnc|Intravascular - any Count</t>
  </si>
  <si>
    <t>Phenobarbital/Creatinine|MRto|Urine Count</t>
  </si>
  <si>
    <t>Phenobarbital.free|PrMCnc|Intravascular - any Count</t>
  </si>
  <si>
    <t>Phenobarbital cutoff|PrMCnc|Urine Count</t>
  </si>
  <si>
    <t>Phenobarbital|PrMCnc|XXX Count</t>
  </si>
  <si>
    <t>Phenobarbital|PrMCnc|OcularVitr fld Count</t>
  </si>
  <si>
    <t>Phenobarbital|SCnc|Urine Count</t>
  </si>
  <si>
    <t>Phenobarbital|PrMCnc|Urine Count</t>
  </si>
  <si>
    <t>Phenobarbital|PrMCnc|Stool Count</t>
  </si>
  <si>
    <t>Phenobarbital|MCnt|Stool Count</t>
  </si>
  <si>
    <t>Phenobarbital|PrMCnc|Intravascular - any Count</t>
  </si>
  <si>
    <t>Phenobarbital|SCnc|Ser/Plas Count</t>
  </si>
  <si>
    <t>Phenobarbital|PrMCnc|Saliva Count</t>
  </si>
  <si>
    <t>Phenobarbital|PrMCnc|Milk Count</t>
  </si>
  <si>
    <t>Phenobarbital|MCnt|Meconium Count</t>
  </si>
  <si>
    <t>Phenobarbital|MCnt|Hair Count</t>
  </si>
  <si>
    <t>Phenobarbital|SCnc|Gast fld Count</t>
  </si>
  <si>
    <t>Phenobarbital|PrMCnc|Gast fld Count</t>
  </si>
  <si>
    <t>Phenobarbital|PrMCnc|Body fld Count</t>
  </si>
  <si>
    <t>Phenmetrazine cutoff|PrMCnc|Urine Count</t>
  </si>
  <si>
    <t>Phenmetrazine|PrMCnc|OcularVitr fld Count</t>
  </si>
  <si>
    <t>Phenmetrazine|PrMCnc|Urine Count</t>
  </si>
  <si>
    <t>Phenmetrazine|MRat|Urine Count</t>
  </si>
  <si>
    <t>Phenmetrazine|MCnt|Stool Count</t>
  </si>
  <si>
    <t>Phenmetrazine|PrMCnc|Intravascular - any Count</t>
  </si>
  <si>
    <t>Phenmetrazine|PrMCnc|Milk Count</t>
  </si>
  <si>
    <t>Phenmetrazine|MCnt|Meconium Count</t>
  </si>
  <si>
    <t>Phenmetrazine|PrMCnc|Hair Count</t>
  </si>
  <si>
    <t>Pheniramine|PrMCnc|Urine Count</t>
  </si>
  <si>
    <t>Pheniramine|SCnc|Ser/Plas Count</t>
  </si>
  <si>
    <t>Pheniramine|PrMCnc|Intravascular - any Count</t>
  </si>
  <si>
    <t>Pheneturide|SCnc|Ser/Plas Count</t>
  </si>
  <si>
    <t>Phenethylamine|PrMCnc|Urine Count</t>
  </si>
  <si>
    <t>Phenethicillin|PrMCnc|Intravascular - any Count</t>
  </si>
  <si>
    <t>Phenelzine|SCnc|Ser/Plas Count</t>
  </si>
  <si>
    <t>Phenelzine|PrMCnc|Intravascular - any Count</t>
  </si>
  <si>
    <t>Phendimetrazine|PrMCnc|OcularVitr fld Count</t>
  </si>
  <si>
    <t>Phendimetrazine|PrMCnc|Urine Count</t>
  </si>
  <si>
    <t>Phendimetrazine|MRat|Urine Count</t>
  </si>
  <si>
    <t>Phendimetrazine|MCnt|Stool Count</t>
  </si>
  <si>
    <t>Phendimetrazine|PrMCnc|Intravascular - any Count</t>
  </si>
  <si>
    <t>Phendimetrazine|PrMCnc|Milk Count</t>
  </si>
  <si>
    <t>Phendimetrazine|MCnt|Meconium Count</t>
  </si>
  <si>
    <t>Phencyclidine/Creatinine|MRto|Urine Count</t>
  </si>
  <si>
    <t>Phencyclidine cutoff|PrMCnc|Urine Count</t>
  </si>
  <si>
    <t>Phencyclidine cutoff|PrMCnc|Saliva Count</t>
  </si>
  <si>
    <t>Phencyclidine|SCnc|XXX Count</t>
  </si>
  <si>
    <t>Phencyclidine|PrMCnc|XXX Count</t>
  </si>
  <si>
    <t>Phencyclidine|PrMCnc|OcularVitr fld Count</t>
  </si>
  <si>
    <t>Phencyclidine|SCnc|Urine Count</t>
  </si>
  <si>
    <t>Phencyclidine|PrMCnc|Urine Count</t>
  </si>
  <si>
    <t>Phencyclidine|PrMCnc|Unk sub Count</t>
  </si>
  <si>
    <t>Phencyclidine|PrMCnc|Stool Count</t>
  </si>
  <si>
    <t>Phencyclidine|SCnc|Ser/Plas Count</t>
  </si>
  <si>
    <t>Phencyclidine|PrMCnc|Intravascular - any Count</t>
  </si>
  <si>
    <t>Phencyclidine|PrMCnc|Saliva Count</t>
  </si>
  <si>
    <t>Phencyclidine|PrMCnc|Milk Count</t>
  </si>
  <si>
    <t>Phencyclidine|PrMCnc|Meconium Count</t>
  </si>
  <si>
    <t>Phencyclidine|MCnt|Meconium Count</t>
  </si>
  <si>
    <t>Phencyclidine|PrMCnc|Hair Count</t>
  </si>
  <si>
    <t>Phencyclidine|MCnt|Hair Count</t>
  </si>
  <si>
    <t>Phencyclidine|PrMCnc|Gast fld Count</t>
  </si>
  <si>
    <t>Phenazopyridine|PrMCnc|Intravascular - any Count</t>
  </si>
  <si>
    <t>Phenazocine|PrMCnc|Urine Count</t>
  </si>
  <si>
    <t>Phenazocine|MRat|Urine Count</t>
  </si>
  <si>
    <t>Phenacetin|PrMCnc|Urine Count</t>
  </si>
  <si>
    <t>Phenacetin|SCnc|Ser/Plas Count</t>
  </si>
  <si>
    <t>Phenacetin|PrMCnc|Intravascular - any Count</t>
  </si>
  <si>
    <t>Phenacemide|PrMCnc|Urine Count</t>
  </si>
  <si>
    <t>Phenacemide|PrMCnc|Intravascular - any Count</t>
  </si>
  <si>
    <t>Pesticides|Prid|XXX Count</t>
  </si>
  <si>
    <t>Pesticides|Prid|Urine Count</t>
  </si>
  <si>
    <t>Pesticides|Prid|Ser/Plas Count</t>
  </si>
  <si>
    <t>Pesticides|PrMCnc|Gast fld Count</t>
  </si>
  <si>
    <t>Pesticides|Prid|Gast fld Count</t>
  </si>
  <si>
    <t>Pesticides|Prid|Bld Count</t>
  </si>
  <si>
    <t>Pesticide &amp; Insecticide panel|PrMCnc|Urine+Ser/Plas Count</t>
  </si>
  <si>
    <t>Pesticide &amp; Insecticide panel|PrMCnc|Urine Count</t>
  </si>
  <si>
    <t>Pesticide &amp; Insecticide panel|PrMCnc|Intravascular - any Count</t>
  </si>
  <si>
    <t>Perphenazine^trough|PrMCnc|Intravascular - any Count</t>
  </si>
  <si>
    <t>Perphenazine|SCnc|XXX Count</t>
  </si>
  <si>
    <t>Perphenazine|PrMCnc|XXX Count</t>
  </si>
  <si>
    <t>Perphenazine|SCnc|Urine Count</t>
  </si>
  <si>
    <t>Perphenazine|PrMCnc|Urine Count</t>
  </si>
  <si>
    <t>Perphenazine|SCnc|Ser/Plas Count</t>
  </si>
  <si>
    <t>Perphenazine|PrMCnc|Intravascular - any Count</t>
  </si>
  <si>
    <t>Perphenazine|SCnc|Gast fld Count</t>
  </si>
  <si>
    <t>Pericyazine|SCnc|XXX Count</t>
  </si>
  <si>
    <t>Pericyazine|PrMCnc|Intravascular - any Count</t>
  </si>
  <si>
    <t>Perhexiline|PrMCnc|Intravascular - any Count</t>
  </si>
  <si>
    <t>Pergolide|PrMCnc|Urine Count</t>
  </si>
  <si>
    <t>Pergolide|PrMCnc|Intravascular - any Count</t>
  </si>
  <si>
    <t>Perfluorooctanoate|PrMCnc|Intravascular - any Count</t>
  </si>
  <si>
    <t>Perchlorate|PrMCnc|XXX Count</t>
  </si>
  <si>
    <t>Pentylone|PrMCnc|Urine Count</t>
  </si>
  <si>
    <t>Pentoxifylline|PrMCnc|Urine Count</t>
  </si>
  <si>
    <t>Pentoxifylline|PrMCnc|Intravascular - any Count</t>
  </si>
  <si>
    <t>Pentobarbital/Creatinine|MRto|Urine Count</t>
  </si>
  <si>
    <t>Pentobarbital cutoff|PrMCnc|Urine Count</t>
  </si>
  <si>
    <t>Pentobarbital|SCnc|XXX Count</t>
  </si>
  <si>
    <t>Pentobarbital|PrMCnc|XXX Count</t>
  </si>
  <si>
    <t>Pentobarbital|PrMCnc|Urine Count</t>
  </si>
  <si>
    <t>Pentobarbital|MCnt|Tiss Count</t>
  </si>
  <si>
    <t>Pentobarbital|PrMCnc|Stool Count</t>
  </si>
  <si>
    <t>Pentobarbital|MCnt|Stool Count</t>
  </si>
  <si>
    <t>Pentobarbital|PrMCnc|Intravascular - any Count</t>
  </si>
  <si>
    <t>Pentobarbital|SCnc|Ser/Plas Count</t>
  </si>
  <si>
    <t>Pentobarbital|PrMCnc|Saliva Count</t>
  </si>
  <si>
    <t>Pentobarbital|MCnt|Meconium Count</t>
  </si>
  <si>
    <t>Pentobarbital|MCnt|Hair Count</t>
  </si>
  <si>
    <t>Pentobarbital|PrMCnc|Gast fld Count</t>
  </si>
  <si>
    <t>Pentobarbital|PrMCnc|Body fld Count</t>
  </si>
  <si>
    <t>Pentetrazol|PrMCnc|Urine Count</t>
  </si>
  <si>
    <t>Pentetrazol|MRat|Urine Count</t>
  </si>
  <si>
    <t>Pentedrone|PrMCnc|Urine Count</t>
  </si>
  <si>
    <t>Pentazocine|SCnc|XXX Count</t>
  </si>
  <si>
    <t>Pentazocine|SCnc|Urine Count</t>
  </si>
  <si>
    <t>Pentazocine|PrMCnc|Urine Count</t>
  </si>
  <si>
    <t>Pentazocine|MRat|Urine Count</t>
  </si>
  <si>
    <t>Pentazocine|SCnc|Ser/Plas Count</t>
  </si>
  <si>
    <t>Pentazocine|PrMCnc|Intravascular - any Count</t>
  </si>
  <si>
    <t>Pentazocine|SCnc|Gast fld Count</t>
  </si>
  <si>
    <t>Pentazocine|PrMCnc|Gast fld Count</t>
  </si>
  <si>
    <t>Pentazocine|PrMCnc|Body fld Count</t>
  </si>
  <si>
    <t>Pentane|PrMCnc|Urine Count</t>
  </si>
  <si>
    <t>Pentane|MCnt|Tiss Count</t>
  </si>
  <si>
    <t>Pentane|PrMCnc|Intravascular - any Count</t>
  </si>
  <si>
    <t>Pentane|PrMCnc|Body fld Count</t>
  </si>
  <si>
    <t>Pentachlorophenol/Creatinine|MRto|Urine Count</t>
  </si>
  <si>
    <t>Pentachlorophenol|PrMCnc|Water Count</t>
  </si>
  <si>
    <t>Pentachlorophenol|PrMCnc|Urine Count</t>
  </si>
  <si>
    <t>Pentachlorophenol|MCnt|Tiss fat Count</t>
  </si>
  <si>
    <t>Pentachlorophenol|MCnt|Tiss Count</t>
  </si>
  <si>
    <t>Pentachlorophenol|PrMCnc|Intravascular - any Count</t>
  </si>
  <si>
    <t>Pentachlorophenol|PrMCnc|Air Count</t>
  </si>
  <si>
    <t>Pentachloronitrobenzene|PrMCnc|Air Count</t>
  </si>
  <si>
    <t>Penicillin V|PrMCnc|Intravascular - any Count</t>
  </si>
  <si>
    <t>Penicillin G|PrMCnc|Intravascular - any Count</t>
  </si>
  <si>
    <t>Penicillin|PrMCnc|XXX Count</t>
  </si>
  <si>
    <t>Penicillin|PrMCnc|Urine Count</t>
  </si>
  <si>
    <t>Penicillin|PrMCnc|Intravascular - any Count</t>
  </si>
  <si>
    <t>Penfluridol^trough|PrMCnc|Intravascular - any Count</t>
  </si>
  <si>
    <t>Penfluridol|PrMCnc|Intravascular - any Count</t>
  </si>
  <si>
    <t>Pendimethalin|PrMCnc|Urine Count</t>
  </si>
  <si>
    <t>Pendimethalin|PrMCnc|Intravascular - any Count</t>
  </si>
  <si>
    <t>Penciclovir|PrMCnc|Intravascular - any Count</t>
  </si>
  <si>
    <t>Pemoline|PrMCnc|Urine Count</t>
  </si>
  <si>
    <t>Pemoline|MRat|Urine Count</t>
  </si>
  <si>
    <t>Pemoline|PrMCnc|Intravascular - any Count</t>
  </si>
  <si>
    <t>Pefloxacin|PrMCnc|Intravascular - any Count</t>
  </si>
  <si>
    <t>P-cresol|PrMCnc|Air Count</t>
  </si>
  <si>
    <t>Paroxetine^trough|PrMCnc|Intravascular - any Count</t>
  </si>
  <si>
    <t>Paroxetine/Creatinine|MRto|Urine Count</t>
  </si>
  <si>
    <t>Paroxetine cutoff|PrMCnc|Urine Count</t>
  </si>
  <si>
    <t>Paroxetine|SCnc|XXX Count</t>
  </si>
  <si>
    <t>Paroxetine|PrMCnc|XXX Count</t>
  </si>
  <si>
    <t>Paroxetine|SCnc|Urine Count</t>
  </si>
  <si>
    <t>Paroxetine|PrMCnc|Urine Count</t>
  </si>
  <si>
    <t>Paroxetine|MCnt|Tiss Count</t>
  </si>
  <si>
    <t>Paroxetine|SCnc|Ser/Plas Count</t>
  </si>
  <si>
    <t>Paroxetine|PrMCnc|Intravascular - any Count</t>
  </si>
  <si>
    <t>Paroxetine|SCnc|Gast fld Count</t>
  </si>
  <si>
    <t>Paroxetine|PrMCnc|Body fld Count</t>
  </si>
  <si>
    <t>Pargyline|PrMCnc|Intravascular - any Count</t>
  </si>
  <si>
    <t>Parathion|PrMCnc|Urine Count</t>
  </si>
  <si>
    <t>Parathion|MCnt|Tiss Count</t>
  </si>
  <si>
    <t>Parathion|PrMCnc|Intravascular - any Count</t>
  </si>
  <si>
    <t>Parathion|PrMCnc|Gast fld Count</t>
  </si>
  <si>
    <t>Parathion|PrMCnc|Body fld Count</t>
  </si>
  <si>
    <t>Parathion|PrMCnc|Air Count</t>
  </si>
  <si>
    <t>Paraquat|PrMCnc|Urine Count</t>
  </si>
  <si>
    <t>Paraquat|MCnt|Tiss Count</t>
  </si>
  <si>
    <t>Paraquat|SCnc|Ser/Plas Count</t>
  </si>
  <si>
    <t>Paraquat|PrMCnc|Intravascular - any Count</t>
  </si>
  <si>
    <t>Paraquat|PrMCnc|Gast fld Count</t>
  </si>
  <si>
    <t>Paraoxon|PrMCnc|Urine Count</t>
  </si>
  <si>
    <t>Paraoxon|MCnt|Tiss Count</t>
  </si>
  <si>
    <t>Paraoxon|PrMCnc|Intravascular - any Count</t>
  </si>
  <si>
    <t>Paraoxon|PrMCnc|Body fld Count</t>
  </si>
  <si>
    <t>Paramethadione|PrMCnc|Urine Count</t>
  </si>
  <si>
    <t>Paramethadione|PrMCnc|Intravascular - any Count</t>
  </si>
  <si>
    <t>Paraldehyde|PrMCnc|Urine Count</t>
  </si>
  <si>
    <t>Paraldehyde|SCnc|Ser/Plas Count</t>
  </si>
  <si>
    <t>Paraldehyde|PrMCnc|Intravascular - any Count</t>
  </si>
  <si>
    <t>Para nitrophenol/Creatinine|SRto|Urine Count</t>
  </si>
  <si>
    <t>Para nitrophenol/Creatinine|MRto|Urine Count</t>
  </si>
  <si>
    <t>Para nitrophenol|PrMCnc|Urine Count</t>
  </si>
  <si>
    <t>Para nitrophenol|PrMCnc|Intravascular - any Count</t>
  </si>
  <si>
    <t>Para nitrophenol|PrMCnc|Air Count</t>
  </si>
  <si>
    <t>Para methylhippurate/Creatinine|SRto|Urine Count</t>
  </si>
  <si>
    <t>Para methylhippurate|SCnc|Urine Count</t>
  </si>
  <si>
    <t>Para methylhippurate|PrMCnc|Urine Count</t>
  </si>
  <si>
    <t>Para hydroxyamphetamine cutoff|PrMCnc|Urine Count</t>
  </si>
  <si>
    <t>Para hydroxyamphetamine|PrMCnc|Urine Count</t>
  </si>
  <si>
    <t>Para hydroxyamphetamine|MRat|Urine Count</t>
  </si>
  <si>
    <t>Para aminophenol/Creatinine|Ratio|Urine Count</t>
  </si>
  <si>
    <t>Para aminophenol/Creatinine|MRto|Urine Count</t>
  </si>
  <si>
    <t>Para aminophenol|PrMCnc|Urine Count</t>
  </si>
  <si>
    <t>Para aminohippurate renal clearance|VRat|Urine+Ser/Plas Count</t>
  </si>
  <si>
    <t>Para aminohippurate|PrMCnc|Urine Count</t>
  </si>
  <si>
    <t>Para aminobenzoate.free|PrMCnc|Intravascular - any Count</t>
  </si>
  <si>
    <t>Para aminobenzoate|MRat|Urine Count</t>
  </si>
  <si>
    <t>Para aminobenzoate|PrMCnc|Intravascular - any Count</t>
  </si>
  <si>
    <t>Papaverine|PrMCnc|Urine Count</t>
  </si>
  <si>
    <t>Papaverine|PrMCnc|Intravascular - any Count</t>
  </si>
  <si>
    <t>Pancuronium|PrMCnc|Urine Count</t>
  </si>
  <si>
    <t>Pancuronium|MCnt|Tiss Count</t>
  </si>
  <si>
    <t>Pancuronium|PrMCnc|Intravascular - any Count</t>
  </si>
  <si>
    <t>Palladium|PrMCnc|Urine Count</t>
  </si>
  <si>
    <t>Palladium|PrMCnc|Intravascular - any Count</t>
  </si>
  <si>
    <t>Palladium|PrMCnc|RBC Count</t>
  </si>
  <si>
    <t>Palladium|SCnt|Hair Count</t>
  </si>
  <si>
    <t>Palladium|MCnt|Hair Count</t>
  </si>
  <si>
    <t>Palladium|PrMCnc|Body fld Count</t>
  </si>
  <si>
    <t>Paclitaxel|PrMCnc|Intravascular - any Count</t>
  </si>
  <si>
    <t>Oxytriphylline|PrMCnc|Intravascular - any Count</t>
  </si>
  <si>
    <t>Oxytocin|SCnc|Saliva Count</t>
  </si>
  <si>
    <t>Oxytocin|PrMCnc|Saliva Count</t>
  </si>
  <si>
    <t>Oxytetracycline|PrMCnc|XXX Count</t>
  </si>
  <si>
    <t>Oxytetracycline|PrMCnc|Intravascular - any Count</t>
  </si>
  <si>
    <t>Oxyphenisatin cutoff|MCnt|Stool Count</t>
  </si>
  <si>
    <t>Oxyphenisatin|PrMCnc|Urine Count</t>
  </si>
  <si>
    <t>Oxyphenisatin|MCnt|Stool Count</t>
  </si>
  <si>
    <t>Oxyphenbutazone|PrMCnc|Urine Count</t>
  </si>
  <si>
    <t>Oxyphenbutazone|SCnc|Ser/Plas Count</t>
  </si>
  <si>
    <t>Oxyphenbutazone|PrMCnc|Intravascular - any Count</t>
  </si>
  <si>
    <t>Oxymorphone^^adjusted for lean body mass+urine creatinine|PrMCnc|Urine Count</t>
  </si>
  <si>
    <t>Oxymorphone/Creatinine|MRto|Urine Count</t>
  </si>
  <si>
    <t>Oxymorphone.free|PrMCnc|Urine Count</t>
  </si>
  <si>
    <t>Oxymorphone.free|PrMCnc|Intravascular - any Count</t>
  </si>
  <si>
    <t>Oxymorphone cutoff|PrMCnc|Urine Count</t>
  </si>
  <si>
    <t>Oxymorphone cutoff|PrMCnc|Saliva Count</t>
  </si>
  <si>
    <t>Oxymorphone|Zscore|Urine Count</t>
  </si>
  <si>
    <t>Oxymorphone|PrMCnc|Urine Count</t>
  </si>
  <si>
    <t>Oxymorphone|PrMCnc|Intravascular - any Count</t>
  </si>
  <si>
    <t>Oxymorphone|PrMCnc|Saliva Count</t>
  </si>
  <si>
    <t>Oxymorphone|MCnt|Meconium Count</t>
  </si>
  <si>
    <t>Oxymetholone|PrMCnc|Urine Count</t>
  </si>
  <si>
    <t>Oxymetholone|MRat|Urine Count</t>
  </si>
  <si>
    <t>Oxymesterone|PrMCnc|Urine Count</t>
  </si>
  <si>
    <t>Oxymesterone|MRat|Urine Count</t>
  </si>
  <si>
    <t>Oxycodone+Oxymorphone cutoff|PrMCnc|Urine Count</t>
  </si>
  <si>
    <t>Oxycodone+Oxymorphone|PrMCnc|Urine Count</t>
  </si>
  <si>
    <t>Oxycodone+Oxymorphone|PrMCnc|Saliva Count</t>
  </si>
  <si>
    <t>Oxycodone+oxymorphone|PrMCnc|Intravascular - any Count</t>
  </si>
  <si>
    <t>Oxycodone+oxymorphone|Imp|Ser/Plas/Bld Count</t>
  </si>
  <si>
    <t>Oxycodone^^adjusted for lean body mass+urine creatinine|PrMCnc|Urine Count</t>
  </si>
  <si>
    <t>Oxycodone/Creatinine|MRto|Urine Count</t>
  </si>
  <si>
    <t>Oxycodone.free|PrMCnc|Urine Count</t>
  </si>
  <si>
    <t>Oxycodone.free|MCnt|Stool Count</t>
  </si>
  <si>
    <t>Oxycodone.free|PrMCnc|Intravascular - any Count</t>
  </si>
  <si>
    <t>Oxycodone cutoff|PrMCnc|Urine Count</t>
  </si>
  <si>
    <t>Oxycodone cutoff|PrMCnc|Saliva Count</t>
  </si>
  <si>
    <t>Oxycodone|SCnc|XXX Count</t>
  </si>
  <si>
    <t>Oxycodone|PrMCnc|XXX Count</t>
  </si>
  <si>
    <t>Oxycodone|Zscore|Urine Count</t>
  </si>
  <si>
    <t>Oxycodone|SCnc|Urine Count</t>
  </si>
  <si>
    <t>Oxycodone|PrMCnc|Urine Count</t>
  </si>
  <si>
    <t>Oxycodone|PrMCnc|Intravascular - any Count</t>
  </si>
  <si>
    <t>Oxycodone|PrMCnc|Saliva Count</t>
  </si>
  <si>
    <t>Oxycodone|PrMCnc|Meconium Count</t>
  </si>
  <si>
    <t>Oxycodone|MCnt|Meconium Count</t>
  </si>
  <si>
    <t>Oxycodone|PrMCnc|Hair Count</t>
  </si>
  <si>
    <t>Oxycodone|MCnt|Hair Count</t>
  </si>
  <si>
    <t>Oxycodone|PrMCnc|Gast fld Count</t>
  </si>
  <si>
    <t>Oxychlordane|PrMCnc|Urine Count</t>
  </si>
  <si>
    <t>Oxychlordane|MCnt|Tiss Count</t>
  </si>
  <si>
    <t>Oxychlordane|PrMCnc|Intravascular - any Count</t>
  </si>
  <si>
    <t>Oxychlordane|PrMCnc|Body fld Count</t>
  </si>
  <si>
    <t>Oxybutynin|PrMCnc|Intravascular - any Count</t>
  </si>
  <si>
    <t>Oxprenolol|PrMCnc|Urine Count</t>
  </si>
  <si>
    <t>Oxprenolol|MRat|Urine Count</t>
  </si>
  <si>
    <t>Oxprenolol|SCnc|Ser/Plas Count</t>
  </si>
  <si>
    <t>Oxprenolol|PrMCnc|Intravascular - any Count</t>
  </si>
  <si>
    <t>Oxipurinol|SCnc|Ser/Plas Count</t>
  </si>
  <si>
    <t>Oxipurinol|PrMCnc|Intravascular - any Count</t>
  </si>
  <si>
    <t>Oxipurinol|SCnc|CSF Count</t>
  </si>
  <si>
    <t>Oxedrine|PrMCnc|Urine Count</t>
  </si>
  <si>
    <t>Oxcarbazepine+10-Hydroxycarbazepine|SCnc|Ser/Plas Count</t>
  </si>
  <si>
    <t>Oxcarbazepine^trough|PrMCnc|Intravascular - any Count</t>
  </si>
  <si>
    <t>Oxcarbazepine trough &amp; 10-hydroxycarbazepine panel|-|Ser/Plas Count</t>
  </si>
  <si>
    <t>Oxcarbazepine|SCnc|XXX Count</t>
  </si>
  <si>
    <t>Oxcarbazepine|SCnc|Urine Count</t>
  </si>
  <si>
    <t>Oxcarbazepine|SCnc|Ser/Plas Count</t>
  </si>
  <si>
    <t>Oxcarbazepine|PrMCnc|Intravascular - any Count</t>
  </si>
  <si>
    <t>Oxcarbazepine|SCnc|Gast fld Count</t>
  </si>
  <si>
    <t>Oxazepam^trough|PrMCnc|Intravascular - any Count</t>
  </si>
  <si>
    <t>Oxazepam/Creatinine|MRto|Urine Count</t>
  </si>
  <si>
    <t>Oxazepam cutoff|PrMCnc|Urine Count</t>
  </si>
  <si>
    <t>Oxazepam cutoff|PrMCnc|Saliva Count</t>
  </si>
  <si>
    <t>Oxazepam|SCnc|XXX Count</t>
  </si>
  <si>
    <t>Oxazepam|PrMCnc|XXX Count</t>
  </si>
  <si>
    <t>Oxazepam|PrMCnc|OcularVitr fld Count</t>
  </si>
  <si>
    <t>Oxazepam|SCnc|Urine Count</t>
  </si>
  <si>
    <t>Oxazepam|PrMCnc|Urine Count</t>
  </si>
  <si>
    <t>Oxazepam|MCnt|Tiss Count</t>
  </si>
  <si>
    <t>Oxazepam|PrMCnc|Stool Count</t>
  </si>
  <si>
    <t>Oxazepam|MCnt|Stool Count</t>
  </si>
  <si>
    <t>Oxazepam|SCnc|Ser/Plas Count</t>
  </si>
  <si>
    <t>Oxazepam|PrMCnc|Intravascular - any Count</t>
  </si>
  <si>
    <t>Oxazepam|PrMCnc|Saliva Count</t>
  </si>
  <si>
    <t>Oxazepam|MCnt|Meconium Count</t>
  </si>
  <si>
    <t>Oxazepam|MCnt|Hair Count</t>
  </si>
  <si>
    <t>Oxazepam|PrMCnc|Gast fld Count</t>
  </si>
  <si>
    <t>Oxazepam|PrMCnc|Body fld Count</t>
  </si>
  <si>
    <t>Oxandrolone|PrMCnc|Urine Count</t>
  </si>
  <si>
    <t>Oxandrolone|MRat|Urine Count</t>
  </si>
  <si>
    <t>Oxamyl|PrMCnc|Water Count</t>
  </si>
  <si>
    <t>Oxacillin|PrMCnc|XXX Count</t>
  </si>
  <si>
    <t>Oxacillin|PrMCnc|Intravascular - any Count</t>
  </si>
  <si>
    <t>Oxabolone|PrMCnc|Urine Count</t>
  </si>
  <si>
    <t>Ouabain|PrMCnc|Intravascular - any Count</t>
  </si>
  <si>
    <t>Osmium|PrMCnc|Urine Count</t>
  </si>
  <si>
    <t>Osmium|PrMCnc|Intravascular - any Count</t>
  </si>
  <si>
    <t>Orthocresol/Creatinine|MRto|Urine Count</t>
  </si>
  <si>
    <t>Orthocresol|PrMCnc|Urine Count</t>
  </si>
  <si>
    <t>Orthocresol|PrMCnc|Intravascular - any Count</t>
  </si>
  <si>
    <t>Orthocresol|PrMCnc|Air Count</t>
  </si>
  <si>
    <t>Ortho methylhippurate/Creatinine|SRto|Urine Count</t>
  </si>
  <si>
    <t>Ortho methylhippurate|SCnc|Urine Count</t>
  </si>
  <si>
    <t>Orphenadrine|PrMCnc|Urine Count</t>
  </si>
  <si>
    <t>Orphenadrine|PrMCnc|Ser/Plas/Urine Count</t>
  </si>
  <si>
    <t>Orphenadrine|SCnc|Ser/Plas Count</t>
  </si>
  <si>
    <t>Orphenadrine|PrMCnc|Intravascular - any Count</t>
  </si>
  <si>
    <t>Organophosphonate nerve agent metabolite panel|PrMCnc|Urine Count</t>
  </si>
  <si>
    <t>Organophosphate pesticides|PrMCnc|XXX Count</t>
  </si>
  <si>
    <t>Organophosphate pesticides|Prid|XXX Count</t>
  </si>
  <si>
    <t>Organophosphate pesticides|Prid|Urine Count</t>
  </si>
  <si>
    <t>Organophosphate pesticides|PrMCnc|Urine Count</t>
  </si>
  <si>
    <t>Organophosphate pesticides|PrMCnc|Tiss Count</t>
  </si>
  <si>
    <t>Organophosphate pesticides|Prid|Tiss Count</t>
  </si>
  <si>
    <t>Organophosphate pesticides|PrMCnc|Gast fld Count</t>
  </si>
  <si>
    <t>Organophosphate pesticides|Prid|Gast fld Count</t>
  </si>
  <si>
    <t>Organophosphate pesticides|PrMCnc|Intravascular - any Count</t>
  </si>
  <si>
    <t>Organophosphate pesticides|Prid|Bld Count</t>
  </si>
  <si>
    <t>Organochlorine pesticides|PrMCnc|XXX Count</t>
  </si>
  <si>
    <t>Organochlorine pesticides|Prid|XXX Count</t>
  </si>
  <si>
    <t>Organochlorine pesticides|Type|Urine Count</t>
  </si>
  <si>
    <t>Organochlorine pesticides|PrMCnc|Tiss Count</t>
  </si>
  <si>
    <t>Organochlorine pesticides|Prid|Tiss Count</t>
  </si>
  <si>
    <t>Organochlorine pesticides|Type|Ser/Plas Count</t>
  </si>
  <si>
    <t>Organochlorine pesticides|PrMCnc|Milk Count</t>
  </si>
  <si>
    <t>Organochlorine pesticides|Prid|Milk Count</t>
  </si>
  <si>
    <t>Organochlorine pesticides|PrMCnc|Gast fld Count</t>
  </si>
  <si>
    <t>Organochlorine pesticides|Prid|Gast fld Count</t>
  </si>
  <si>
    <t>Organochlorine pesticides|PrMCnc|Intravascular - any Count</t>
  </si>
  <si>
    <t>Organochlorine pesticides|Prid|Bld Count</t>
  </si>
  <si>
    <t>Organochloride|PrMCnc|Intravascular - any Count</t>
  </si>
  <si>
    <t>Opiates/Creatinine|MRto|Urine Count</t>
  </si>
  <si>
    <t>Opiates tested for|Prid|Urine Count</t>
  </si>
  <si>
    <t>Opiates screen method|Prid|Urine Count</t>
  </si>
  <si>
    <t>Opiates positive|Prid|Urine Count</t>
  </si>
  <si>
    <t>Opiates panel|-|Meconium Count</t>
  </si>
  <si>
    <t>Opiates cutoff|PrMCnc|Urine Count</t>
  </si>
  <si>
    <t>Opiates cutoff|MCnt|Meconium Count</t>
  </si>
  <si>
    <t>Opiates confirm method|Prid|Urine Count</t>
  </si>
  <si>
    <t>Opiates|PrMCnc|XXX Count</t>
  </si>
  <si>
    <t>Opiates|PrMCnc|OcularVitr fld Count</t>
  </si>
  <si>
    <t>Opiates|SCnc|Urine Count</t>
  </si>
  <si>
    <t>Opiates|PrMCnc|Urine Count</t>
  </si>
  <si>
    <t>Opiates|Prid|Urine Count</t>
  </si>
  <si>
    <t>Opiates|PrMCnc|Unk sub Count</t>
  </si>
  <si>
    <t>Opiates|PrMCnc|Stool Count</t>
  </si>
  <si>
    <t>Opiates|MCnt|Stool Count</t>
  </si>
  <si>
    <t>Opiates|PrMCnc|Intravascular - any Count</t>
  </si>
  <si>
    <t>Opiates|PrMCnc|Saliva Count</t>
  </si>
  <si>
    <t>Opiates|PrMCnc|Milk Count</t>
  </si>
  <si>
    <t>Opiates|PrMCnc|Meconium Count</t>
  </si>
  <si>
    <t>Opiates|MCnt|Meconium Count</t>
  </si>
  <si>
    <t>Opiates|PrMCnc|Hair Count</t>
  </si>
  <si>
    <t>Opiates|MCnt|Hair Count</t>
  </si>
  <si>
    <t>Opiates|PrMCnc|Gast fld Count</t>
  </si>
  <si>
    <t>OPC3373^^adjusted for lean body mass+urine creatinine|PrMCnc|Urine Count</t>
  </si>
  <si>
    <t>OPC3373 cutoff|PrMCnc|Urine Count</t>
  </si>
  <si>
    <t>OPC3373|Zscore|Urine Count</t>
  </si>
  <si>
    <t>OPC3373|PrMCnc|Urine Count</t>
  </si>
  <si>
    <t>O-nortramadol|PrMCnc|Urine Count</t>
  </si>
  <si>
    <t>O-nortramadol|PrMCnc|Intravascular - any Count</t>
  </si>
  <si>
    <t>Omeprazole|PrMCnc|Intravascular - any Count</t>
  </si>
  <si>
    <t>Oleandrin|PrMCnc|Urine Count</t>
  </si>
  <si>
    <t>Oleandrin|PrMCnc|Ingesta Count</t>
  </si>
  <si>
    <t>Olanzapine panel|-|Ser/Plas Count</t>
  </si>
  <si>
    <t>Olanzapine cutoff|PrMCnc|Urine Count</t>
  </si>
  <si>
    <t>Olanzapine|SCnc|XXX Count</t>
  </si>
  <si>
    <t>Olanzapine|SCnc|Urine Count</t>
  </si>
  <si>
    <t>Olanzapine|PrMCnc|Urine Count</t>
  </si>
  <si>
    <t>Olanzapine|MCnt|Tiss Count</t>
  </si>
  <si>
    <t>Olanzapine|SCnc|Ser/Plas Count</t>
  </si>
  <si>
    <t>Olanzapine|PrMCnc|Intravascular - any Count</t>
  </si>
  <si>
    <t>Olanzapine|SCnc|Gast fld Count</t>
  </si>
  <si>
    <t>Olanzapine|PrMCnc|Body fld Count</t>
  </si>
  <si>
    <t>OKT3|PrMCnc|Intravascular - any Count</t>
  </si>
  <si>
    <t>Ofloxacin|PrMCnc|XXX Count</t>
  </si>
  <si>
    <t>Ofloxacin|PrMCnc|Intravascular - any Count</t>
  </si>
  <si>
    <t>O-desmethylencainide|PrMCnc|Intravascular - any Count</t>
  </si>
  <si>
    <t>Octreotide|PrMCnc|Intravascular - any Count</t>
  </si>
  <si>
    <t>O-anisidine|PrMCnc|Air Count</t>
  </si>
  <si>
    <t>Novobiocin|PrMCnc|Intravascular - any Count</t>
  </si>
  <si>
    <t>Norverapamil|PrMCnc|Intravascular - any Count</t>
  </si>
  <si>
    <t>Norvenlafaxine/Creatinine|MRto|Urine Count</t>
  </si>
  <si>
    <t>Norvenlafaxine cutoff|PrMCnc|Urine Count</t>
  </si>
  <si>
    <t>Norvenlafaxine|PrMCnc|Urine Count</t>
  </si>
  <si>
    <t>Norvenlafaxine|MCnt|Tiss Count</t>
  </si>
  <si>
    <t>Norvenlafaxine|SCnc|Ser/Plas Count</t>
  </si>
  <si>
    <t>Norvenlafaxine|PrMCnc|Intravascular - any Count</t>
  </si>
  <si>
    <t>Norvenlafaxine|PrMCnc|Body fld Count</t>
  </si>
  <si>
    <t>Nortriptyline^trough &gt;12h post dose|PrMCnc|Intravascular - any Count</t>
  </si>
  <si>
    <t>Nortriptyline^trough|PrMCnc|Intravascular - any Count</t>
  </si>
  <si>
    <t>Nortriptyline/Creatinine|MRto|Urine Count</t>
  </si>
  <si>
    <t>Nortriptyline cutoff|PrMCnc|Urine Count</t>
  </si>
  <si>
    <t>Nortriptyline &amp; E-10-hydroxynortriptyline &amp; Z-10-hydroxynortriptyline panel|-|Ser/Plas Count</t>
  </si>
  <si>
    <t>Nortriptyline|SCnc|XXX Count</t>
  </si>
  <si>
    <t>Nortriptyline|SCnc|Urine Count</t>
  </si>
  <si>
    <t>Nortriptyline|PrMCnc|Urine Count</t>
  </si>
  <si>
    <t>Nortriptyline|SCnc|Ser/Plas Count</t>
  </si>
  <si>
    <t>Nortriptyline|PrMCnc|Intravascular - any Count</t>
  </si>
  <si>
    <t>Nortriptyline|SCnc|Gast fld Count</t>
  </si>
  <si>
    <t>Nortriptyline|PrMCnc|Gast fld Count</t>
  </si>
  <si>
    <t>Nortriptyline|PrMCnc|Bld.dot Count</t>
  </si>
  <si>
    <t>Nortrimipramine|SCnc|XXX Count</t>
  </si>
  <si>
    <t>Nortrimipramine|PrMCnc|Urine Count</t>
  </si>
  <si>
    <t>Nortrimipramine|SCnc|Ser/Plas Count</t>
  </si>
  <si>
    <t>Nortrimipramine|PrMCnc|Intravascular - any Count</t>
  </si>
  <si>
    <t>Nortramadol|PrMCnc|Urine Count</t>
  </si>
  <si>
    <t>Nortramadol|PrMCnc|Intravascular - any Count</t>
  </si>
  <si>
    <t>Nortramadol|PrMCnc|Saliva Count</t>
  </si>
  <si>
    <t>Nortapentadol|PrMCnc|Urine Count</t>
  </si>
  <si>
    <t>Nortamoxifen|PrMCnc|Intravascular - any Count</t>
  </si>
  <si>
    <t>Norsufentanil|PrMCnc|Intravascular - any Count</t>
  </si>
  <si>
    <t>Norsildenafil|PrMCnc|Intravascular - any Count</t>
  </si>
  <si>
    <t>Norsibutramine|PrMCnc|Urine Count</t>
  </si>
  <si>
    <t>Norsibutramine|PrMCnc|Intravascular - any Count</t>
  </si>
  <si>
    <t>Norsertraline|PrMCnc|Urine Count</t>
  </si>
  <si>
    <t>Norsertraline|PrMCnc|Intravascular - any Count</t>
  </si>
  <si>
    <t>Norpropoxyphene/Creatinine|MRto|Urine Count</t>
  </si>
  <si>
    <t>Norpropoxyphene cutoff|PrMCnc|Urine Count</t>
  </si>
  <si>
    <t>Norpropoxyphene|SCnc|XXX Count</t>
  </si>
  <si>
    <t>Norpropoxyphene|PrMCnc|XXX Count</t>
  </si>
  <si>
    <t>Norpropoxyphene|PrMCnc|Urine Count</t>
  </si>
  <si>
    <t>Norpropoxyphene|MCnt|Stool Count</t>
  </si>
  <si>
    <t>Norpropoxyphene|SCnc|Ser/Plas Count</t>
  </si>
  <si>
    <t>Norpropoxyphene|PrMCnc|Intravascular - any Count</t>
  </si>
  <si>
    <t>Norpropoxyphene|PrMCnc|Saliva Count</t>
  </si>
  <si>
    <t>Norpropoxyphene|MCnt|Meconium Count</t>
  </si>
  <si>
    <t>Norpropoxyphene|MCnt|Hair Count</t>
  </si>
  <si>
    <t>Norpropoxyphene|PrMCnc|Gast fld Count</t>
  </si>
  <si>
    <t>Norparamethadione|PrMCnc|Urine Count</t>
  </si>
  <si>
    <t>Norparamethadione|PrMCnc|Intravascular - any Count</t>
  </si>
  <si>
    <t>Noroxymorphone/Creatinine|MRto|Urine Count</t>
  </si>
  <si>
    <t>Noroxycodone/Creatinine|MRto|Urine Count</t>
  </si>
  <si>
    <t>Noroxycodone cutoff|PrMCnc|Urine Count</t>
  </si>
  <si>
    <t>Noroxycodone cutoff|PrMCnc|Saliva Count</t>
  </si>
  <si>
    <t>Noroxycodone|PrMCnc|Urine Count</t>
  </si>
  <si>
    <t>Noroxycodone|PrMCnc|Saliva Count</t>
  </si>
  <si>
    <t>Norolanzapine|SCnc|Ser/Plas Count</t>
  </si>
  <si>
    <t>Norolanzapine|PrMCnc|Intravascular - any Count</t>
  </si>
  <si>
    <t>Nornicotine|PrMCnc|Urine Count</t>
  </si>
  <si>
    <t>Normorphine|PrMCnc|Urine Count</t>
  </si>
  <si>
    <t>Normirtazapine|MCnt|XXX Count</t>
  </si>
  <si>
    <t>Normirtazapine|PrMCnc|Urine Count</t>
  </si>
  <si>
    <t>Normirtazapine|PrMCnc|Intravascular - any Count</t>
  </si>
  <si>
    <t>Normirtazapine|MCnt|Hair Count</t>
  </si>
  <si>
    <t>Normirtazapine|PrMCnc|Body fld Count</t>
  </si>
  <si>
    <t>Normianserin|PrMCnc|Intravascular - any Count</t>
  </si>
  <si>
    <t>Normethsuximide|SCnc|Ser/Plas Count</t>
  </si>
  <si>
    <t>Normethsuximide|PrMCnc|Intravascular - any Count</t>
  </si>
  <si>
    <t>Normephenytoin|SCnc|Ser/Plas Count</t>
  </si>
  <si>
    <t>Normephenytoin|PrMCnc|Intravascular - any Count</t>
  </si>
  <si>
    <t>Normeperidine/Creatinine|MRto|Urine Count</t>
  </si>
  <si>
    <t>Normeperidine cutoff|PrMCnc|Urine Count</t>
  </si>
  <si>
    <t>Normeperidine|PrMCnc|XXX Count</t>
  </si>
  <si>
    <t>Normeperidine|PrMCnc|Urine Count</t>
  </si>
  <si>
    <t>Normeperidine|PrMCnc|Intravascular - any Count</t>
  </si>
  <si>
    <t>Normeperidine|SCnc|Ser/Plas Count</t>
  </si>
  <si>
    <t>Normeperidine|PrMCnc|Saliva Count</t>
  </si>
  <si>
    <t>Normeperidine|PrMCnc|Gast fld Count</t>
  </si>
  <si>
    <t>Normaprotiline|SCnc|XXX Count</t>
  </si>
  <si>
    <t>Normaprotiline|PrMCnc|Intravascular - any Count</t>
  </si>
  <si>
    <t>Norketamine/Creatinine|MRto|Urine Count</t>
  </si>
  <si>
    <t>Norketamine|PrMCnc|Urine Count</t>
  </si>
  <si>
    <t>Norketamine|PrMCnc|Intravascular - any Count</t>
  </si>
  <si>
    <t>Norhydrocodone/Creatinine|MRto|Urine Count</t>
  </si>
  <si>
    <t>Norhydrocodone cutoff|PrMCnc|Urine Count</t>
  </si>
  <si>
    <t>Norhydrocodone cutoff|PrMCnc|Saliva Count</t>
  </si>
  <si>
    <t>Norhydrocodone|PrMCnc|Urine Count</t>
  </si>
  <si>
    <t>Norhydrocodone|PrMCnc|Saliva Count</t>
  </si>
  <si>
    <t>Norfluoxetine/Creatinine|MRto|Urine Count</t>
  </si>
  <si>
    <t>Norfluoxetine cutoff|PrMCnc|Urine Count</t>
  </si>
  <si>
    <t>Norfluoxetine|PrMCnc|Urine Count</t>
  </si>
  <si>
    <t>Norfluoxetine|SCnc|Ser/Plas Count</t>
  </si>
  <si>
    <t>Norfluoxetine|PrMCnc|Intravascular - any Count</t>
  </si>
  <si>
    <t>Norflunitrazepam|PrMCnc|Urine Count</t>
  </si>
  <si>
    <t>Norflunitrazepam|SCnc|Ser/Plas Count</t>
  </si>
  <si>
    <t>Norflunitrazepam|PrMCnc|Intravascular - any Count</t>
  </si>
  <si>
    <t>Norfloxacin|PrMCnc|Intravascular - any Count</t>
  </si>
  <si>
    <t>Norfentanyl/Creatinine|MRto|Urine Count</t>
  </si>
  <si>
    <t>Norfentanyl cutoff|PrMCnc|Urine Count</t>
  </si>
  <si>
    <t>Norfentanyl cutoff|PrMCnc|Saliva Count</t>
  </si>
  <si>
    <t>Norfentanyl|PrMCnc|XXX Count</t>
  </si>
  <si>
    <t>Norfentanyl|PrMCnc|Urine Count</t>
  </si>
  <si>
    <t>Norfentanyl|PrMCnc|Intravascular - any Count</t>
  </si>
  <si>
    <t>Norfentanyl|PrMCnc|Saliva Count</t>
  </si>
  <si>
    <t>Norfentanyl|PrMCnc|Gast fld Count</t>
  </si>
  <si>
    <t>Norfenfluramine|PrMCnc|Intravascular - any Count</t>
  </si>
  <si>
    <t>Norfenefrine|PrMCnc|Urine Count</t>
  </si>
  <si>
    <t>Norethindrone|PrMCnc|Urine Count</t>
  </si>
  <si>
    <t>Norethindrone|PrMCnc|Intravascular - any Count</t>
  </si>
  <si>
    <t>Norethandrolone|PrMCnc|Urine Count</t>
  </si>
  <si>
    <t>Norethandrolone|MRat|Urine Count</t>
  </si>
  <si>
    <t>Norescitalopram|PrMCnc|Intravascular - any Count</t>
  </si>
  <si>
    <t>Nordoxepin|SCnc|XXX Count</t>
  </si>
  <si>
    <t>Nordoxepin|SCnc|Urine Count</t>
  </si>
  <si>
    <t>Nordoxepin|PrMCnc|Urine Count</t>
  </si>
  <si>
    <t>Nordoxepin|SCnc|Ser/Plas Count</t>
  </si>
  <si>
    <t>Nordoxepin|PrMCnc|Intravascular - any Count</t>
  </si>
  <si>
    <t>Nordoxepin|SCnc|Gast fld Count</t>
  </si>
  <si>
    <t>Nordoxepin|PrMCnc|Gast fld Count</t>
  </si>
  <si>
    <t>Nordothiepin|PrMCnc|Intravascular - any Count</t>
  </si>
  <si>
    <t>Nordiazepam^trough|PrMCnc|Intravascular - any Count</t>
  </si>
  <si>
    <t>Nordiazepam/Creatinine|MRto|Urine Count</t>
  </si>
  <si>
    <t>Nordiazepam cutoff|PrMCnc|Urine Count</t>
  </si>
  <si>
    <t>Nordiazepam cutoff|PrMCnc|Saliva Count</t>
  </si>
  <si>
    <t>Nordiazepam|SCnc|XXX Count</t>
  </si>
  <si>
    <t>Nordiazepam|PrMCnc|XXX Count</t>
  </si>
  <si>
    <t>Nordiazepam|PrMCnc|OcularVitr fld Count</t>
  </si>
  <si>
    <t>Nordiazepam|SCnc|Urine Count</t>
  </si>
  <si>
    <t>Nordiazepam|PrMCnc|Urine Count</t>
  </si>
  <si>
    <t>Nordiazepam|MCnt|Tiss Count</t>
  </si>
  <si>
    <t>Nordiazepam|MCnt|Stool Count</t>
  </si>
  <si>
    <t>Nordiazepam|PrMCnc|Stool Count</t>
  </si>
  <si>
    <t>Nordiazepam|SCnc|Ser/Plas Count</t>
  </si>
  <si>
    <t>Nordiazepam|PrMCnc|Intravascular - any Count</t>
  </si>
  <si>
    <t>Nordiazepam|PrMCnc|Saliva Count</t>
  </si>
  <si>
    <t>Nordiazepam|MCnt|Meconium Count</t>
  </si>
  <si>
    <t>Nordiazepam|MCnt|Hair Count</t>
  </si>
  <si>
    <t>Nordiazepam|PrMCnc|Gast fld Count</t>
  </si>
  <si>
    <t>Nordiazepam|PrMCnc|Body fld Count</t>
  </si>
  <si>
    <t>Norcotinine|PrMCnc|Urine Count</t>
  </si>
  <si>
    <t>Norcodeine/Creatinine|MRto|Urine Count</t>
  </si>
  <si>
    <t>Norcodeine|PrMCnc|Urine Count</t>
  </si>
  <si>
    <t>Norcodeine|PrMCnc|Intravascular - any Count</t>
  </si>
  <si>
    <t>Norcocaine|PrMCnc|Meconium Count</t>
  </si>
  <si>
    <t>Norclozapine|SCnc|Urine Count</t>
  </si>
  <si>
    <t>Norclozapine|PrMCnc|Urine Count</t>
  </si>
  <si>
    <t>Norclozapine|SCnc|Ser/Plas Count</t>
  </si>
  <si>
    <t>Norclozapine|PrMCnc|Intravascular - any Count</t>
  </si>
  <si>
    <t>Norclozapine|PrMCnc|Bld.dot Count</t>
  </si>
  <si>
    <t>Norclostebol|PrMCnc|Urine Count</t>
  </si>
  <si>
    <t>Norclomipramine|SCnc|XXX Count</t>
  </si>
  <si>
    <t>Norclomipramine|SCnc|Urine Count</t>
  </si>
  <si>
    <t>Norclomipramine|PrMCnc|Urine Count</t>
  </si>
  <si>
    <t>Norclomipramine|SCnc|Ser/Plas Count</t>
  </si>
  <si>
    <t>Norclomipramine|PrMCnc|Intravascular - any Count</t>
  </si>
  <si>
    <t>Norclomipramine|SCnc|Gast fld Count</t>
  </si>
  <si>
    <t>Norclobazam|SCnc|XXX Count</t>
  </si>
  <si>
    <t>Norclobazam|SCnc|Urine Count</t>
  </si>
  <si>
    <t>Norclobazam|SCnc|Ser/Plas Count</t>
  </si>
  <si>
    <t>Norclobazam|PrMCnc|Intravascular - any Count</t>
  </si>
  <si>
    <t>Norclobazam|SCnc|Gast fld Count</t>
  </si>
  <si>
    <t>Norcitalopram|PrMCnc|Urine Count</t>
  </si>
  <si>
    <t>Norcitalopram|SCnc|Ser/Plas Count</t>
  </si>
  <si>
    <t>Norcitalopram|PrMCnc|Intravascular - any Count</t>
  </si>
  <si>
    <t>Norcitalopram|PrMCnc|Bld.dot Count</t>
  </si>
  <si>
    <t>Norchlordiazepoxide|PrMCnc|Urine Count</t>
  </si>
  <si>
    <t>Norchlordiazepoxide|PrMCnc|Intravascular - any Count</t>
  </si>
  <si>
    <t>Norbuprenorphine/Creatinine|MRto|Urine Count</t>
  </si>
  <si>
    <t>Norbuprenorphine cutoff|PrMCnc|Urine Count</t>
  </si>
  <si>
    <t>Norbuprenorphine cutoff|PrMCnc|Saliva Count</t>
  </si>
  <si>
    <t>Norbuprenorphine|PrMCnc|XXX Count</t>
  </si>
  <si>
    <t>Norbuprenorphine|PrMCnc|Urine Count</t>
  </si>
  <si>
    <t>Norbuprenorphine|PrMCnc|Intravascular - any Count</t>
  </si>
  <si>
    <t>Norbuprenorphine|PrMCnc|Saliva Count</t>
  </si>
  <si>
    <t>Norbuprenorphine|MCnt|Meconium Count</t>
  </si>
  <si>
    <t>Norbuprenorphine|PrMCnc|Gast fld Count</t>
  </si>
  <si>
    <t>Norastemizole|PrMCnc|Intravascular - any Count</t>
  </si>
  <si>
    <t>Nonsteroidal antiinflammatory drugs|PrMCnc|Urine Count</t>
  </si>
  <si>
    <t>Nonsteroidal antiinflammatory drugs|PrMCnc|Intravascular - any Count</t>
  </si>
  <si>
    <t>Nonsteroidal antiinflammatory drugs|PrMCnc|Body fld Count</t>
  </si>
  <si>
    <t>Nomifensine|PrMCnc|Intravascular - any Count</t>
  </si>
  <si>
    <t>N-Nortramadol|PrMCnc|Saliva Count</t>
  </si>
  <si>
    <t>N-nortramadol|PrMCnc|Urine Count</t>
  </si>
  <si>
    <t>N-nitrosomorpholine|PrMCnc|Air Count</t>
  </si>
  <si>
    <t>N-nitrosodimethylamine|PrMCnc|Air Count</t>
  </si>
  <si>
    <t>N-monodesmethyl bedaquiline|PrMCnc|Intravascular - any Count</t>
  </si>
  <si>
    <t>N-methyldiethanolamine|PrMCnc|Urine Count</t>
  </si>
  <si>
    <t>N-methylacetamide/Creatinine|MRto|Urine Count</t>
  </si>
  <si>
    <t>N-methylacetamide|PrMCnc|Urine Count</t>
  </si>
  <si>
    <t>Nizatidine|PrMCnc|Intravascular - any Count</t>
  </si>
  <si>
    <t>Nitrous oxide|PrMCnc|Intravascular - any Count</t>
  </si>
  <si>
    <t>Nitroprusside|PrMCnc|Intravascular - any Count</t>
  </si>
  <si>
    <t>Nitrophenol|PrMCnc|Urine Count</t>
  </si>
  <si>
    <t>Nitrophenol|ACnc|Bld Count</t>
  </si>
  <si>
    <t>Nitroglycerin|PrMCnc|Intravascular - any Count</t>
  </si>
  <si>
    <t>Nitrogen|PrMCnc|Air Count</t>
  </si>
  <si>
    <t>Nitrofurantoin|PrMCnc|Intravascular - any Count</t>
  </si>
  <si>
    <t>Nitrobenzene|PrMCnc|Air Count</t>
  </si>
  <si>
    <t>Nitrazepam^trough|PrMCnc|Intravascular - any Count</t>
  </si>
  <si>
    <t>Nitrazepam cutoff|PrMCnc|Urine Count</t>
  </si>
  <si>
    <t>Nitrazepam|SCnc|Urine Count</t>
  </si>
  <si>
    <t>Nitrazepam|PrMCnc|Urine Count</t>
  </si>
  <si>
    <t>Nitrazepam|SCnc|Ser/Plas Count</t>
  </si>
  <si>
    <t>Nitrazepam|PrMCnc|Intravascular - any Count</t>
  </si>
  <si>
    <t>Nitrazepam|SCnc|Gast fld Count</t>
  </si>
  <si>
    <t>Nitrate+Nitrite|PrMCnc|XXX Count</t>
  </si>
  <si>
    <t>Nitrate+Nitrite|SCnc|Ser/Plas Count</t>
  </si>
  <si>
    <t>Nitrate|PrMCnc|Water Count</t>
  </si>
  <si>
    <t>Nitrate|PrMCnc|Urine Count</t>
  </si>
  <si>
    <t>Nitrate|PrMCnc|Intravascular - any Count</t>
  </si>
  <si>
    <t>Nitisinone|SCnc|Bld.dot Count</t>
  </si>
  <si>
    <t>Niobium/Creatinine|SRto|Urine Count</t>
  </si>
  <si>
    <t>Niobium|SCnc|Urine Count</t>
  </si>
  <si>
    <t>Niobium|PrMCnc|Urine Count</t>
  </si>
  <si>
    <t>Niobium|SCnt|Tiss Count</t>
  </si>
  <si>
    <t>Niobium|MCnt|Tiss Count</t>
  </si>
  <si>
    <t>Niobium|SCnc|Bld Count</t>
  </si>
  <si>
    <t>Niobium|PrMCnc|Intravascular - any Count</t>
  </si>
  <si>
    <t>Nikethamide|PrMCnc|Urine Count</t>
  </si>
  <si>
    <t>Nikethamide|MRat|Urine Count</t>
  </si>
  <si>
    <t>Nifedipine|PrMCnc|Intravascular - any Count</t>
  </si>
  <si>
    <t>Nicotinurate|PrMCnc|Intravascular - any Count</t>
  </si>
  <si>
    <t>Nicotine+Cotinine|PrMCnc|Urine Count</t>
  </si>
  <si>
    <t>Nicotine &amp; Metabolites panel|PrMCnc|Urine Count</t>
  </si>
  <si>
    <t>Nicotine|SCnc|XXX Count</t>
  </si>
  <si>
    <t>Nicotine|PrMCnc|XXX Count</t>
  </si>
  <si>
    <t>Nicotine|SCnc|Urine Count</t>
  </si>
  <si>
    <t>Nicotine|PrMCnc|Urine Count</t>
  </si>
  <si>
    <t>Nicotine|SCnc|Ser/Plas Count</t>
  </si>
  <si>
    <t>Nicotine|PrMCnc|Intravascular - any Count</t>
  </si>
  <si>
    <t>Nicotine|PrMCnc|Meconium Count</t>
  </si>
  <si>
    <t>Nicotine|PrMCnc|Hair Count</t>
  </si>
  <si>
    <t>Nicotine|MCnt|Hair Count</t>
  </si>
  <si>
    <t>Nicotine|SCnc|Gast fld Count</t>
  </si>
  <si>
    <t>Nicotine|PrMCnc|Gast fld Count</t>
  </si>
  <si>
    <t>Nicotinamide|PrMCnc|Urine Count</t>
  </si>
  <si>
    <t>Nicotinamide|SCnc|Ser/Plas Count</t>
  </si>
  <si>
    <t>Nicotinamide|PrMCnc|Intravascular - any Count</t>
  </si>
  <si>
    <t>Nicomorphine|PrMCnc|Urine Count</t>
  </si>
  <si>
    <t>Nickel/Creatinine|SRto|Urine Count</t>
  </si>
  <si>
    <t>Nickel/Creatinine|Ratio|Urine Count</t>
  </si>
  <si>
    <t>Nickel/Creatinine|MRto|Urine Count</t>
  </si>
  <si>
    <t>Nickel|PrMCnc|XXX Count</t>
  </si>
  <si>
    <t>Nickel|PrMCnc|Water Count</t>
  </si>
  <si>
    <t>Nickel|SRat|Urine Count</t>
  </si>
  <si>
    <t>Nickel|SCnc|Urine Count</t>
  </si>
  <si>
    <t>Nickel|PrMCnc|Urine Count</t>
  </si>
  <si>
    <t>Nickel|MRat|Urine Count</t>
  </si>
  <si>
    <t>Nickel|SCnt|Tiss Count</t>
  </si>
  <si>
    <t>Nickel|MRat|Stool Count</t>
  </si>
  <si>
    <t>Nickel|SCnc|Ser/Plas Count</t>
  </si>
  <si>
    <t>Nickel|PrMCnc|Intravascular - any Count</t>
  </si>
  <si>
    <t>Nickel|PrMCnc|Saliva Count</t>
  </si>
  <si>
    <t>Nickel|SCnc|RBC Count</t>
  </si>
  <si>
    <t>Nickel|PrMCnc|RBC Count</t>
  </si>
  <si>
    <t>Nickel|SCnt|Hair Count</t>
  </si>
  <si>
    <t>Nickel|MCnt|Hair Count</t>
  </si>
  <si>
    <t>Nickel|PrMCnc|Body fld Count</t>
  </si>
  <si>
    <t>Nickel|SCnc|Bld Count</t>
  </si>
  <si>
    <t>Nicardipine|PrMCnc|Intravascular - any Count</t>
  </si>
  <si>
    <t>Nevirapine^peak|PrMCnc|Intravascular - any Count</t>
  </si>
  <si>
    <t>Nevirapine|PrMCnc|Intravascular - any Count</t>
  </si>
  <si>
    <t>Netilmicin^trough|SCnc|Ser/Plas Count</t>
  </si>
  <si>
    <t>Netilmicin^trough|PrMCnc|Intravascular - any Count</t>
  </si>
  <si>
    <t>Netilmicin^peak|SCnc|Ser/Plas Count</t>
  </si>
  <si>
    <t>Netilmicin^peak|PrMCnc|Intravascular - any Count</t>
  </si>
  <si>
    <t>Netilmicin|PrMCnc|XXX Count</t>
  </si>
  <si>
    <t>Netilmicin|SCnc|Ser/Plas Count</t>
  </si>
  <si>
    <t>Netilmicin|PrMCnc|Intravascular - any Count</t>
  </si>
  <si>
    <t>N-ethylnicotinamide|PrMCnc|Urine Count</t>
  </si>
  <si>
    <t>N-ethyldiethanolamine|PrMCnc|Urine Count</t>
  </si>
  <si>
    <t>Neostigmine|PrMCnc|Intravascular - any Count</t>
  </si>
  <si>
    <t>Neomycin|PrMCnc|XXX Count</t>
  </si>
  <si>
    <t>Neomycin|PrMCnc|Intravascular - any Count</t>
  </si>
  <si>
    <t>Nelfinavir^peak|PrMCnc|Intravascular - any Count</t>
  </si>
  <si>
    <t>Nelfinavir M8|PrMCnc|Intravascular - any Count</t>
  </si>
  <si>
    <t>Nelfinavir|PrMCnc|Intravascular - any Count</t>
  </si>
  <si>
    <t>Nefazodone|PrMCnc|Urine Count</t>
  </si>
  <si>
    <t>Nefazodone|SCnc|Ser/Plas Count</t>
  </si>
  <si>
    <t>Nefazodone|PrMCnc|Intravascular - any Count</t>
  </si>
  <si>
    <t>N-desalkylflurazepam/Creatinine|MRto|Urine Count</t>
  </si>
  <si>
    <t>N-desalkylflurazepam cutoff|PrMCnc|Urine Count</t>
  </si>
  <si>
    <t>N-desalkylflurazepam|SCnc|XXX Count</t>
  </si>
  <si>
    <t>N-desalkylflurazepam|PrMCnc|XXX Count</t>
  </si>
  <si>
    <t>N-desalkylflurazepam|PrMCnc|OcularVitr fld Count</t>
  </si>
  <si>
    <t>N-desalkylflurazepam|PrMCnc|Urine Count</t>
  </si>
  <si>
    <t>N-desalkylflurazepam|MCnt|Tiss Count</t>
  </si>
  <si>
    <t>N-desalkylflurazepam|PrMCnc|Stool Count</t>
  </si>
  <si>
    <t>N-desalkylflurazepam|MCnt|Stool Count</t>
  </si>
  <si>
    <t>N-desalkylflurazepam|SCnc|Ser/Plas Count</t>
  </si>
  <si>
    <t>N-desalkylflurazepam|PrMCnc|Intravascular - any Count</t>
  </si>
  <si>
    <t>N-desalkylflurazepam|MCnt|Meconium Count</t>
  </si>
  <si>
    <t>N-desalkylflurazepam|MCnt|Hair Count</t>
  </si>
  <si>
    <t>N-desalkylflurazepam|PrMCnc|Gast fld Count</t>
  </si>
  <si>
    <t>N-desalkylflurazepam|PrMCnc|Body fld Count</t>
  </si>
  <si>
    <t>NBOMe|PrMCnc|Urine Count</t>
  </si>
  <si>
    <t>Nateglinide|PrMCnc|Urine Count</t>
  </si>
  <si>
    <t>Nateglinide|PrMCnc|Intravascular - any Count</t>
  </si>
  <si>
    <t>Narcotics|Prid|Urine Count</t>
  </si>
  <si>
    <t>Narcotics|Prid|Gast fld Count</t>
  </si>
  <si>
    <t>Narcotics|Prid|Bld Count</t>
  </si>
  <si>
    <t>Narcotics|Prid|Bil fld Count</t>
  </si>
  <si>
    <t>Naproxen|SCnc|XXX Count</t>
  </si>
  <si>
    <t>Naproxen|SCnc|Urine Count</t>
  </si>
  <si>
    <t>Naproxen|PrMCnc|Urine Count</t>
  </si>
  <si>
    <t>Naproxen|SCnc|Ser/Plas Count</t>
  </si>
  <si>
    <t>Naproxen|PrMCnc|Intravascular - any Count</t>
  </si>
  <si>
    <t>Naproxen|SCnc|Gast fld Count</t>
  </si>
  <si>
    <t>Naphyrone cutoff|PrMCnc|Urine Count</t>
  </si>
  <si>
    <t>Naphyrone|PrMCnc|Urine Count</t>
  </si>
  <si>
    <t>Naphthol|PrMCnc|Intravascular - any Count</t>
  </si>
  <si>
    <t>Naphthalene|PrMCnc|Intravascular - any Count</t>
  </si>
  <si>
    <t>Naphthalene|PrMCnc|Air Count</t>
  </si>
  <si>
    <t>Nandrolone|PrMCnc|Urine Count</t>
  </si>
  <si>
    <t>Nandrolone|MRat|Urine Count</t>
  </si>
  <si>
    <t>Naltrexone/Creatinine|MRto|Urine Count</t>
  </si>
  <si>
    <t>Naltrexone cutoff|PrMCnc|Urine Count</t>
  </si>
  <si>
    <t>Naltrexone|PrMCnc|Urine Count</t>
  </si>
  <si>
    <t>Naltrexone|PrMCnc|Intravascular - any Count</t>
  </si>
  <si>
    <t>Naltrexol cutoff|PrMCnc|Urine Count</t>
  </si>
  <si>
    <t>Naltrexol|PrMCnc|Urine Count</t>
  </si>
  <si>
    <t>Naloxone cutoff|PrMCnc|Urine Count</t>
  </si>
  <si>
    <t>Naloxone|PrMCnc|Urine Count</t>
  </si>
  <si>
    <t>Naloxone|PrMCnc|Intravascular - any Count</t>
  </si>
  <si>
    <t>Naloxol cutoff|PrMCnc|Urine Count</t>
  </si>
  <si>
    <t>Naloxol|PrMCnc|Urine Count</t>
  </si>
  <si>
    <t>Nalorphine|PrMCnc|Urine Count</t>
  </si>
  <si>
    <t>Nalidixate|PrMCnc|XXX Count</t>
  </si>
  <si>
    <t>Nalidixate|PrMCnc|Intravascular - any Count</t>
  </si>
  <si>
    <t>Nalbuphine cutoff|PrMCnc|Urine Count</t>
  </si>
  <si>
    <t>Nalbuphine|PrMCnc|XXX Count</t>
  </si>
  <si>
    <t>Nalbuphine|PrMCnc|Urine Count</t>
  </si>
  <si>
    <t>Nalbuphine|MRat|Urine Count</t>
  </si>
  <si>
    <t>Nalbuphine|PrMCnc|Intravascular - any Count</t>
  </si>
  <si>
    <t>Nafcillin|PrMCnc|XXX Count</t>
  </si>
  <si>
    <t>Nafcillin|PrMCnc|Intravascular - any Count</t>
  </si>
  <si>
    <t>Nadolol|PrMCnc|Urine Count</t>
  </si>
  <si>
    <t>Nadolol|MRat|Urine Count</t>
  </si>
  <si>
    <t>Nadolol|SCnc|Ser/Plas Count</t>
  </si>
  <si>
    <t>Nadolol|PrMCnc|Intravascular - any Count</t>
  </si>
  <si>
    <t>N-acetylprocainamide/Procainamide|MRto|Ser/Plas Count</t>
  </si>
  <si>
    <t>N-acetylprocainamide|PrMCnc|Urine Count</t>
  </si>
  <si>
    <t>N-acetylprocainamide|SCnc|Ser/Plas Count</t>
  </si>
  <si>
    <t>N-acetylprocainamide|PrMCnc|Intravascular - any Count</t>
  </si>
  <si>
    <t>N-acetylprocainamide|PrMCnc|Body fld Count</t>
  </si>
  <si>
    <t>N-acetyl ezogabine|PrMCnc|Intravascular - any Count</t>
  </si>
  <si>
    <t>Nabumetone|PrMCnc|Intravascular - any Count</t>
  </si>
  <si>
    <t>Mycophenolate^trough|PrMCnc|Intravascular - any Count</t>
  </si>
  <si>
    <t>Mycophenolate^peak|PrMCnc|Intravascular - any Count</t>
  </si>
  <si>
    <t>Mycophenolate glucuronide|PrMCnc|Intravascular - any Count</t>
  </si>
  <si>
    <t>Mycophenolate acyl-glucuronide|PrMCnc|Intravascular - any Count</t>
  </si>
  <si>
    <t>Mycophenolate|SCnc|Ser/Plas Count</t>
  </si>
  <si>
    <t>Mycophenolate|PrMCnc|Intravascular - any Count</t>
  </si>
  <si>
    <t>Moxifloxacin|PrMCnc|Intravascular - any Count</t>
  </si>
  <si>
    <t>Moxifloxacin|PrMCnc|Bld.dot Count</t>
  </si>
  <si>
    <t>Moxalactam|PrMCnc|Intravascular - any Count</t>
  </si>
  <si>
    <t>Morphine-6-Glucuronide|SCnc|Ser/Plas Count</t>
  </si>
  <si>
    <t>Morphine-3-Glucuronide|SCnc|Ser/Plas Count</t>
  </si>
  <si>
    <t>Morphine^^adjusted for lean body mass+urine creatinine|PrMCnc|Urine Count</t>
  </si>
  <si>
    <t>Morphine/Creatinine|MRto|Urine Count</t>
  </si>
  <si>
    <t>Morphine.free cutoff|PrMCnc|Urine Count</t>
  </si>
  <si>
    <t>Morphine.free|PrMCnc|OcularVitr fld Count</t>
  </si>
  <si>
    <t>Morphine.free|PrMCnc|Urine Count</t>
  </si>
  <si>
    <t>Morphine.free|MCnt|Stool Count</t>
  </si>
  <si>
    <t>Morphine.free|PrMCnc|Intravascular - any Count</t>
  </si>
  <si>
    <t>Morphine.free|PrMCnc|Gast fld Count</t>
  </si>
  <si>
    <t>Morphine.free|PrMCnc|CSF Count</t>
  </si>
  <si>
    <t>Morphine.free|PrMCnc|Bil fld Count</t>
  </si>
  <si>
    <t>Morphine cutoff|PrMCnc|Urine Count</t>
  </si>
  <si>
    <t>Morphine cutoff|PrMCnc|Saliva Count</t>
  </si>
  <si>
    <t>Morphine|SCnc|XXX Count</t>
  </si>
  <si>
    <t>Morphine|PrMCnc|XXX Count</t>
  </si>
  <si>
    <t>Morphine|Zscore|Urine Count</t>
  </si>
  <si>
    <t>Morphine|SCnc|Urine Count</t>
  </si>
  <si>
    <t>Morphine|PrMCnc|Urine Count</t>
  </si>
  <si>
    <t>Morphine|MRat|Urine Count</t>
  </si>
  <si>
    <t>Morphine|PrMCnc|Unk sub Count</t>
  </si>
  <si>
    <t>Morphine|PrMCnc|Intravascular - any Count</t>
  </si>
  <si>
    <t>Morphine|SCnc|Ser/Plas Count</t>
  </si>
  <si>
    <t>Morphine|PrMCnc|Saliva Count</t>
  </si>
  <si>
    <t>Morphine|PrMCnc|Meconium Count</t>
  </si>
  <si>
    <t>Morphine|MCnt|Meconium Count</t>
  </si>
  <si>
    <t>Morphine|PrMCnc|Hair Count</t>
  </si>
  <si>
    <t>Morphine|MCnt|Hair Count</t>
  </si>
  <si>
    <t>Morphine|PrMCnc|Gast fld Count</t>
  </si>
  <si>
    <t>Morphine|PrMCnc|CSF Count</t>
  </si>
  <si>
    <t>Moricizine|PrMCnc|Intravascular - any Count</t>
  </si>
  <si>
    <t>Morazone|PrMCnc|Urine Count</t>
  </si>
  <si>
    <t>Morazone|MRat|Urine Count</t>
  </si>
  <si>
    <t>Monofluoroacetate|PrMCnc|Urine Count</t>
  </si>
  <si>
    <t>Monoethylglycinexylidide|PrMCnc|Urine Count</t>
  </si>
  <si>
    <t>Monoethyl methylphosphonate|PrMCnc|Urine Count</t>
  </si>
  <si>
    <t>Monoethyl methylphosphonate|PrMCnc|Intravascular - any Count</t>
  </si>
  <si>
    <t>Monocyclohexyl methylphosphonate|PrMCnc|Urine Count</t>
  </si>
  <si>
    <t>Monocyclohexyl methylphosphonate|PrMCnc|Intravascular - any Count</t>
  </si>
  <si>
    <t>Monochloroacetate|PrMCnc|Urine Count</t>
  </si>
  <si>
    <t>Monochloramine|PrMCnc|Water Count</t>
  </si>
  <si>
    <t>Monoacetyldapsone/Dapsone|MRto|Ser/Plas Count</t>
  </si>
  <si>
    <t>Monoacetyldapsone|PrMCnc|Intravascular - any Count</t>
  </si>
  <si>
    <t>Monensin|MCnt|Gast fld Count</t>
  </si>
  <si>
    <t>Monensin|MCnt|Feed Count</t>
  </si>
  <si>
    <t>Molybdenum/Creatinine|SRto|Urine Count</t>
  </si>
  <si>
    <t>Molybdenum/Creatinine|MRto|Urine Count</t>
  </si>
  <si>
    <t>Molybdenum|PrMCnc|XXX Count</t>
  </si>
  <si>
    <t>Molybdenum|SRat|Urine Count</t>
  </si>
  <si>
    <t>Molybdenum|SCnc|Urine Count</t>
  </si>
  <si>
    <t>Molybdenum|MRat|Urine Count</t>
  </si>
  <si>
    <t>Molybdenum|PrMCnc|Urine Count</t>
  </si>
  <si>
    <t>Molybdenum|MCnt|Tiss Count</t>
  </si>
  <si>
    <t>Molybdenum|SCnc|Ser/Plas Count</t>
  </si>
  <si>
    <t>Molybdenum|PrMCnc|Intravascular - any Count</t>
  </si>
  <si>
    <t>Molybdenum|SCnc|RBC Count</t>
  </si>
  <si>
    <t>Molybdenum|MCnt|RBC Count</t>
  </si>
  <si>
    <t>Molybdenum|MCnt|Nail Count</t>
  </si>
  <si>
    <t>Molybdenum|SCnt|Hair Count</t>
  </si>
  <si>
    <t>Molybdenum|MCnt|Hair Count</t>
  </si>
  <si>
    <t>Molybdenum|MCnt|Feed Count</t>
  </si>
  <si>
    <t>Molybdenum|PrMCnc|Body fld Count</t>
  </si>
  <si>
    <t>Molybdenum|SCnc|Bld Count</t>
  </si>
  <si>
    <t>Molindone|PrMCnc|Urine Count</t>
  </si>
  <si>
    <t>Molindone|PrMCnc|Intravascular - any Count</t>
  </si>
  <si>
    <t>Modafinil|PrMCnc|Intravascular - any Count</t>
  </si>
  <si>
    <t>Moclobemide^trough|PrMCnc|Intravascular - any Count</t>
  </si>
  <si>
    <t>Moclobemide|SCnc|Ser/Plas Count</t>
  </si>
  <si>
    <t>Moclobemide|PrMCnc|Intravascular - any Count</t>
  </si>
  <si>
    <t>Mitragynine+7-Hydroxymitragynine|PrMCnc|Urine Count</t>
  </si>
  <si>
    <t>Mitragynine/Creatinine|MRto|Urine Count</t>
  </si>
  <si>
    <t>Mitragynine|PrMCnc|Urine Count</t>
  </si>
  <si>
    <t>Mitotane|PrMCnc|Intravascular - any Count</t>
  </si>
  <si>
    <t>Mirtazapine+Normirtazapine|PrMCnc|Intravascular - any Count</t>
  </si>
  <si>
    <t>Mirtazapine^trough|PrMCnc|Intravascular - any Count</t>
  </si>
  <si>
    <t>Mirtazapine trough &amp; Normirtazapine panel|-|Ser/Plas Count</t>
  </si>
  <si>
    <t>Mirtazapine cutoff|PrMCnc|Urine Count</t>
  </si>
  <si>
    <t>Mirtazapine|PrMCnc|Urine Count</t>
  </si>
  <si>
    <t>Mirtazapine|SCnc|Ser/Plas Count</t>
  </si>
  <si>
    <t>Mirtazapine|PrMCnc|Intravascular - any Count</t>
  </si>
  <si>
    <t>Minoxidil|PrMCnc|Intravascular - any Count</t>
  </si>
  <si>
    <t>Minocycline|PrMCnc|XXX Count</t>
  </si>
  <si>
    <t>Minocycline|PrMCnc|Intravascular - any Count</t>
  </si>
  <si>
    <t>Minocycline|PrMCnc|CSF Count</t>
  </si>
  <si>
    <t>Milnacipran|PrMCnc|Urine Count</t>
  </si>
  <si>
    <t>Milnacipran|PrMCnc|Intravascular - any Count</t>
  </si>
  <si>
    <t>Midazolam/Creatinine|MRto|Urine Count</t>
  </si>
  <si>
    <t>Midazolam cutoff|PrMCnc|Urine Count</t>
  </si>
  <si>
    <t>Midazolam|PrMCnc|XXX Count</t>
  </si>
  <si>
    <t>Midazolam|PrMCnc|OcularVitr fld Count</t>
  </si>
  <si>
    <t>Midazolam|PrMCnc|Urine Count</t>
  </si>
  <si>
    <t>Midazolam|PrMCnc|Unk sub Count</t>
  </si>
  <si>
    <t>Midazolam|MCnt|Tiss Count</t>
  </si>
  <si>
    <t>Midazolam|PrMCnc|Stool Count</t>
  </si>
  <si>
    <t>Midazolam|MCnt|Stool Count</t>
  </si>
  <si>
    <t>Midazolam|SCnc|Ser/Plas Count</t>
  </si>
  <si>
    <t>Midazolam|PrMCnc|Intravascular - any Count</t>
  </si>
  <si>
    <t>Midazolam|MCnt|Meconium Count</t>
  </si>
  <si>
    <t>Midazolam|MCnt|Hair Count</t>
  </si>
  <si>
    <t>Midazolam|PrMCnc|Body fld Count</t>
  </si>
  <si>
    <t>Miconazole|PrMCnc|Intravascular - any Count</t>
  </si>
  <si>
    <t>Micafungin|PrMCnc|Intravascular - any Count</t>
  </si>
  <si>
    <t>Mibolerone|PrMCnc|Urine Count</t>
  </si>
  <si>
    <t>Mianserin+Normianserin|PrMCnc|Intravascular - any Count</t>
  </si>
  <si>
    <t>Mianserin^trough|PrMCnc|Intravascular - any Count</t>
  </si>
  <si>
    <t>Mianserin trough &amp; Normianserin panel|-|Ser/Plas Count</t>
  </si>
  <si>
    <t>Mianserin|PrMCnc|Urine Count</t>
  </si>
  <si>
    <t>Mianserin|SCnc|Ser/Plas Count</t>
  </si>
  <si>
    <t>Mianserin|PrMCnc|Intravascular - any Count</t>
  </si>
  <si>
    <t>Mezlocillin|PrMCnc|Intravascular - any Count</t>
  </si>
  <si>
    <t>Mexiletine^trough|PrMCnc|Intravascular - any Count</t>
  </si>
  <si>
    <t>Mexiletine^peak|PrMCnc|Intravascular - any Count</t>
  </si>
  <si>
    <t>Mexiletine|SCnc|XXX Count</t>
  </si>
  <si>
    <t>Mexiletine|SCnc|Urine Count</t>
  </si>
  <si>
    <t>Mexiletine|PrMCnc|Urine Count</t>
  </si>
  <si>
    <t>Mexiletine|SCnc|Ser/Plas Count</t>
  </si>
  <si>
    <t>Mexiletine|PrMCnc|Intravascular - any Count</t>
  </si>
  <si>
    <t>Mexiletine|SCnc|Gast fld Count</t>
  </si>
  <si>
    <t>Mexiletine|PrMCnc|Gast fld Count</t>
  </si>
  <si>
    <t>Mexiletine|PrMCnc|Body fld Count</t>
  </si>
  <si>
    <t>Mevinphos|PrMCnc|Urine Count</t>
  </si>
  <si>
    <t>Mevinphos|PrMCnc|Intravascular - any Count</t>
  </si>
  <si>
    <t>Metronidazole|PrMCnc|Intravascular - any Count</t>
  </si>
  <si>
    <t>Metoprolol^trough|PrMCnc|Intravascular - any Count</t>
  </si>
  <si>
    <t>Metoprolol|PrMCnc|Urine Count</t>
  </si>
  <si>
    <t>Metoprolol|MRat|Urine Count</t>
  </si>
  <si>
    <t>Metoprolol|SCnc|Ser/Plas Count</t>
  </si>
  <si>
    <t>Metoprolol|PrMCnc|Intravascular - any Count</t>
  </si>
  <si>
    <t>Metolazone|PrMCnc|Urine Count</t>
  </si>
  <si>
    <t>Metolazone|PrMCnc|Intravascular - any Count</t>
  </si>
  <si>
    <t>Metoclopramide|PrMCnc|Urine Count</t>
  </si>
  <si>
    <t>Metoclopramide|PrMCnc|Intravascular - any Count</t>
  </si>
  <si>
    <t>Methyprylon cutoff|PrMCnc|Urine Count</t>
  </si>
  <si>
    <t>Methyprylon|PrMCnc|XXX Count</t>
  </si>
  <si>
    <t>Methyprylon|PrMCnc|Urine Count</t>
  </si>
  <si>
    <t>Methyprylon|MRat|Urine Count</t>
  </si>
  <si>
    <t>Methyprylon|SCnc|Ser/Plas Count</t>
  </si>
  <si>
    <t>Methyprylon|PrMCnc|Intravascular - any Count</t>
  </si>
  <si>
    <t>Methyprylon|SCnc|Gast fld Count</t>
  </si>
  <si>
    <t>Methyprylon|PrMCnc|Gast fld Count</t>
  </si>
  <si>
    <t>Methyltestosterone|PrMCnc|Urine Count</t>
  </si>
  <si>
    <t>Methyltestosterone|MRat|Urine Count</t>
  </si>
  <si>
    <t>Methyltestosterone|PrMCnc|Intravascular - any Count</t>
  </si>
  <si>
    <t>Methylprednisolone|PrMCnc|Urine Count</t>
  </si>
  <si>
    <t>Methylprednisolone|PrMCnc|Intravascular - any Count</t>
  </si>
  <si>
    <t>Methylphenidate/Creatinine|MRto|Urine Count</t>
  </si>
  <si>
    <t>Methylphenidate cutoff|PrMCnc|Urine Count</t>
  </si>
  <si>
    <t>Methylphenidate|PrMCnc|XXX Count</t>
  </si>
  <si>
    <t>Methylphenidate|PrMCnc|Urine Count</t>
  </si>
  <si>
    <t>Methylphenidate|MRat|Urine Count</t>
  </si>
  <si>
    <t>Methylphenidate|SCnc|Ser/Plas Count</t>
  </si>
  <si>
    <t>Methylphenidate|PrMCnc|Intravascular - any Count</t>
  </si>
  <si>
    <t>Methylphenidate|MCnt|Hair Count</t>
  </si>
  <si>
    <t>Methylphenidate|PrMCnc|Gast fld Count</t>
  </si>
  <si>
    <t>Methylone/Creatinine|MRto|Urine Count</t>
  </si>
  <si>
    <t>Methylone cutoff|PrMCnc|Urine Count</t>
  </si>
  <si>
    <t>Methylone|PrMCnc|Urine Count</t>
  </si>
  <si>
    <t>Methylnortestosterone|PrMCnc|Urine Count</t>
  </si>
  <si>
    <t>Methylmercury|MCnt|Tiss Count</t>
  </si>
  <si>
    <t>Methylhippurate/Creatinine|MRto|Urine Count</t>
  </si>
  <si>
    <t>Methylhippurate|MRat|Urine Count</t>
  </si>
  <si>
    <t>Methylhippurate|PrMCnc|Urine Count</t>
  </si>
  <si>
    <t>Methylfentanyl|PrMCnc|Intravascular - any Count</t>
  </si>
  <si>
    <t>Methylergonovine|PrMCnc|Intravascular - any Count</t>
  </si>
  <si>
    <t>Methylephedrine cutoff|PrMCnc|Urine Count</t>
  </si>
  <si>
    <t>Methylephedrine|PrMCnc|Urine Count</t>
  </si>
  <si>
    <t>Methylephedrine|MRat|Urine Count</t>
  </si>
  <si>
    <t>Methylephedrine|PrMCnc|Intravascular - any Count</t>
  </si>
  <si>
    <t>Methylenedioxypyrovalerone/Creatinine|MRto|Urine Count</t>
  </si>
  <si>
    <t>Methylenedioxypyrovalerone cutoff|PrMCnc|Urine Count</t>
  </si>
  <si>
    <t>Methylenedioxypyrovalerone|PrMCnc|Urine Count</t>
  </si>
  <si>
    <t>Methylenedioxymethamphetamine+Methylenedioxyethylamphetamine+Methylenedioxyamphetamine|Imp|Urine Count</t>
  </si>
  <si>
    <t>Methylenedioxymethamphetamine+Methylenedioxyamphetamine|PrMCnc|Intravascular - any Count</t>
  </si>
  <si>
    <t>Methylenedioxymethamphetamine/Creatinine|MRto|Urine Count</t>
  </si>
  <si>
    <t>Methylenedioxymethamphetamine cutoff|PrMCnc|Urine Count</t>
  </si>
  <si>
    <t>Methylenedioxymethamphetamine cutoff|PrMCnc|Saliva Count</t>
  </si>
  <si>
    <t>Methylenedioxymethamphetamine|PrMCnc|XXX Count</t>
  </si>
  <si>
    <t>Methylenedioxymethamphetamine|PrMCnc|OcularVitr fld Count</t>
  </si>
  <si>
    <t>Methylenedioxymethamphetamine|PrMCnc|Urine Count</t>
  </si>
  <si>
    <t>Methylenedioxymethamphetamine|MCnt|Stool Count</t>
  </si>
  <si>
    <t>Methylenedioxymethamphetamine|PrMCnc|Intravascular - any Count</t>
  </si>
  <si>
    <t>Methylenedioxymethamphetamine|PrMCnc|Saliva Count</t>
  </si>
  <si>
    <t>Methylenedioxymethamphetamine|MCnt|Meconium Count</t>
  </si>
  <si>
    <t>Methylenedioxymethamphetamine|MCnt|Hair Count</t>
  </si>
  <si>
    <t>Methylenedioxymethamphetamine|PrMCnc|Gast fld Count</t>
  </si>
  <si>
    <t>Methylenedioxyethylamphetamine/Creatinine|MRto|Urine Count</t>
  </si>
  <si>
    <t>Methylenedioxyethylamphetamine cutoff|PrMCnc|Urine Count</t>
  </si>
  <si>
    <t>Methylenedioxyethylamphetamine cutoff|PrMCnc|Saliva Count</t>
  </si>
  <si>
    <t>Methylenedioxyethylamphetamine|PrMCnc|XXX Count</t>
  </si>
  <si>
    <t>Methylenedioxyethylamphetamine|PrMCnc|OcularVitr fld Count</t>
  </si>
  <si>
    <t>Methylenedioxyethylamphetamine|PrMCnc|Urine Count</t>
  </si>
  <si>
    <t>Methylenedioxyethylamphetamine|MCnt|Stool Count</t>
  </si>
  <si>
    <t>Methylenedioxyethylamphetamine|PrMCnc|Intravascular - any Count</t>
  </si>
  <si>
    <t>Methylenedioxyethylamphetamine|PrMCnc|Saliva Count</t>
  </si>
  <si>
    <t>Methylenedioxyethylamphetamine|PrMCnc|Milk Count</t>
  </si>
  <si>
    <t>Methylenedioxyethylamphetamine|MCnt|Meconium Count</t>
  </si>
  <si>
    <t>Methylenedioxyethylamphetamine|MCnt|Hair Count</t>
  </si>
  <si>
    <t>Methylenedioxyethylamphetamine|PrMCnc|Gast fld Count</t>
  </si>
  <si>
    <t>Methylenedioxyamphetamine/Creatinine|MRto|Urine Count</t>
  </si>
  <si>
    <t>Methylenedioxyamphetamine cutoff|PrMCnc|Urine Count</t>
  </si>
  <si>
    <t>Methylenedioxyamphetamine cutoff|PrMCnc|Saliva Count</t>
  </si>
  <si>
    <t>Methylenedioxyamphetamine|PrMCnc|XXX Count</t>
  </si>
  <si>
    <t>Methylenedioxyamphetamine|PrMCnc|OcularVitr fld Count</t>
  </si>
  <si>
    <t>Methylenedioxyamphetamine|PrMCnc|Urine Count</t>
  </si>
  <si>
    <t>Methylenedioxyamphetamine|MCnt|Stool Count</t>
  </si>
  <si>
    <t>Methylenedioxyamphetamine|PrMCnc|Intravascular - any Count</t>
  </si>
  <si>
    <t>Methylenedioxyamphetamine|SCnc|Ser/Plas Count</t>
  </si>
  <si>
    <t>Methylenedioxyamphetamine|PrMCnc|Saliva Count</t>
  </si>
  <si>
    <t>Methylenedioxyamphetamine|PrMCnc|Milk Count</t>
  </si>
  <si>
    <t>Methylenedioxyamphetamine|MCnt|Meconium Count</t>
  </si>
  <si>
    <t>Methylenedioxyamphetamine|MCnt|Hair Count</t>
  </si>
  <si>
    <t>Methylenedioxyamphetamine|PrMCnc|Gast fld Count</t>
  </si>
  <si>
    <t>Methylenedianiline|PrMCnc|Urine Count</t>
  </si>
  <si>
    <t>Methylenedianiline|PrMCnc|Intravascular - any Count</t>
  </si>
  <si>
    <t>Methylenedianiline|PrMCnc|Air Count</t>
  </si>
  <si>
    <t>Methylenediamine cutoff|PrMCnc|Urine Count</t>
  </si>
  <si>
    <t>Methylenediamine|PrMCnc|Urine Count</t>
  </si>
  <si>
    <t>Methylene chloride|PrMCnc|Water Count</t>
  </si>
  <si>
    <t>Methylene chloride|SCnc|Bld Count</t>
  </si>
  <si>
    <t>Methylene chloride|PrMCnc|Intravascular - any Count</t>
  </si>
  <si>
    <t>Methylene chloride|PrMCnc|Air Count</t>
  </si>
  <si>
    <t>Methyldopa|PrMCnc|Intravascular - any Count</t>
  </si>
  <si>
    <t>Methylandrostenediol|PrMCnc|Urine Count</t>
  </si>
  <si>
    <t>Methylacrylate|PrMCnc|Intravascular - any Count</t>
  </si>
  <si>
    <t>Methyl tert-butyl ether|PrMCnc|Intravascular - any Count</t>
  </si>
  <si>
    <t>Methyl tert-butyl ether|PrMCnc|Air Count</t>
  </si>
  <si>
    <t>Methyl propyl ketone|PrMCnc|Urine Count</t>
  </si>
  <si>
    <t>Methyl propyl ketone|PrMCnc|Intravascular - any Count</t>
  </si>
  <si>
    <t>Methyl parathion|PrMCnc|Urine Count</t>
  </si>
  <si>
    <t>Methyl parathion|PrMCnc|Intravascular - any Count</t>
  </si>
  <si>
    <t>Methyl parathion|PrMCnc|Gast fld Count</t>
  </si>
  <si>
    <t>Methyl isocyanate|PrMCnc|Air Count</t>
  </si>
  <si>
    <t>Methyl isobutyl ketone|PrMCnc|Urine Count</t>
  </si>
  <si>
    <t>Methyl isobutyl ketone|PrMCnc|Intravascular - any Count</t>
  </si>
  <si>
    <t>Methyl isobutyl ketone|PrMCnc|Air Count</t>
  </si>
  <si>
    <t>Methyl isoamyl ketone|PrMCnc|Urine Count</t>
  </si>
  <si>
    <t>Methyl isoamyl ketone|PrMCnc|Intravascular - any Count</t>
  </si>
  <si>
    <t>Methyl iodide|PrMCnc|Air Count</t>
  </si>
  <si>
    <t>Methyl hydrazine|PrMCnc|Air Count</t>
  </si>
  <si>
    <t>Methyl formamide/Creatinine|Ratio|Urine Count</t>
  </si>
  <si>
    <t>Methyl formamide|PrMCnc|Urine Count</t>
  </si>
  <si>
    <t>Methyl ethyl ketone/Creatinine|SRto|Urine Count</t>
  </si>
  <si>
    <t>Methyl ethyl ketone/Creatinine|MRto|Urine Count</t>
  </si>
  <si>
    <t>Methyl ethyl ketone|SCnc|Urine Count</t>
  </si>
  <si>
    <t>Methyl ethyl ketone|PrMCnc|Urine Count</t>
  </si>
  <si>
    <t>Methyl ethyl ketone|SCnc|Ser/Plas Count</t>
  </si>
  <si>
    <t>Methyl ethyl ketone|PrMCnc|Intravascular - any Count</t>
  </si>
  <si>
    <t>Methyl ethyl ketone|SCnc|Body fld Count</t>
  </si>
  <si>
    <t>Methyl ethyl ketone|PrMCnc|Body fld Count</t>
  </si>
  <si>
    <t>Methyl butyl ketone|PrMCnc|Urine Count</t>
  </si>
  <si>
    <t>Methyl butyl ketone|PrMCnc|Intravascular - any Count</t>
  </si>
  <si>
    <t>Methyl bromide|PrMCnc|Intravascular - any Count</t>
  </si>
  <si>
    <t>Methyl bromide|PrMCnc|Air Count</t>
  </si>
  <si>
    <t>Methyl amyl ketone|PrMCnc|Urine Count</t>
  </si>
  <si>
    <t>Methyl amyl ketone|PrMCnc|Intravascular - any Count</t>
  </si>
  <si>
    <t>Methyclothiazide|PrMCnc|Urine Count</t>
  </si>
  <si>
    <t>Methyclothiazide|PrMCnc|Intravascular - any Count</t>
  </si>
  <si>
    <t>Methsuximide+Normethsuximide|SCnc|Ser/Plas Count</t>
  </si>
  <si>
    <t>Methsuximide+Normethsuximide|PrMCnc|Intravascular - any Count</t>
  </si>
  <si>
    <t>Methsuximide|SCnc|Ser/Plas Count</t>
  </si>
  <si>
    <t>Methsuximide|PrMCnc|Intravascular - any Count</t>
  </si>
  <si>
    <t>Methoxyphenamine|PrMCnc|Urine Count</t>
  </si>
  <si>
    <t>Methoxyphenamine|MRat|Urine Count</t>
  </si>
  <si>
    <t>Methoxyflurane|PrMCnc|Intravascular - any Count</t>
  </si>
  <si>
    <t>Methoxychlor|PrMCnc|Water Count</t>
  </si>
  <si>
    <t>Methoxychlor|PrMCnc|Urine Count</t>
  </si>
  <si>
    <t>Methoxychlor|PrMCnc|Intravascular - any Count</t>
  </si>
  <si>
    <t>Methoxychlor|PrMCnc|Air Count</t>
  </si>
  <si>
    <t>Methoxyacetate/Creatinine|MRto|Urine Count</t>
  </si>
  <si>
    <t>Methoxyacetate|PrMCnc|Intravascular - any Count</t>
  </si>
  <si>
    <t>Methoxsalen|PrMCnc|Intravascular - any Count</t>
  </si>
  <si>
    <t>Methotrimeprazine metabolite|PrMCnc|Urine Count</t>
  </si>
  <si>
    <t>Methotrimeprazine cutoff|PrMCnc|Urine Count</t>
  </si>
  <si>
    <t>Methotrimeprazine|SCnc|XXX Count</t>
  </si>
  <si>
    <t>Methotrimeprazine|PrMCnc|XXX Count</t>
  </si>
  <si>
    <t>Methotrimeprazine|SCnc|Urine Count</t>
  </si>
  <si>
    <t>Methotrimeprazine|PrMCnc|Urine Count</t>
  </si>
  <si>
    <t>Methotrimeprazine|SCnc|Ser/Plas Count</t>
  </si>
  <si>
    <t>Methotrimeprazine|PrMCnc|Intravascular - any Count</t>
  </si>
  <si>
    <t>Methotrimeprazine|SCnc|Gast fld Count</t>
  </si>
  <si>
    <t>Methotrexate^9th specimen|SCnc|Ser/Plas Count</t>
  </si>
  <si>
    <t>Methotrexate^8th specimen|SCnc|Ser/Plas Count</t>
  </si>
  <si>
    <t>Methotrexate^7th specimen|SCnc|Ser/Plas Count</t>
  </si>
  <si>
    <t>Methotrexate^72H post dose|SCnc|Ser/Plas Count</t>
  </si>
  <si>
    <t>Methotrexate^72H post dose|PrMCnc|Intravascular - any Count</t>
  </si>
  <si>
    <t>Methotrexate^6th specimen|SCnc|Ser/Plas Count</t>
  </si>
  <si>
    <t>Methotrexate^5th specimen|SCnc|Ser/Plas Count</t>
  </si>
  <si>
    <t>Methotrexate^4th specimen|SCnc|Ser/Plas Count</t>
  </si>
  <si>
    <t>Methotrexate^4H post dose|SCnc|Ser/Plas Count</t>
  </si>
  <si>
    <t>Methotrexate^48H post dose|SCnc|Ser/Plas Count</t>
  </si>
  <si>
    <t>Methotrexate^48H post dose|PrMCnc|Intravascular - any Count</t>
  </si>
  <si>
    <t>Methotrexate^3rd specimen|SCnc|Ser/Plas Count</t>
  </si>
  <si>
    <t>Methotrexate^2nd specimen|SCnc|Ser/Plas Count</t>
  </si>
  <si>
    <t>Methotrexate^24H post dose|SCnc|Ser/Plas Count</t>
  </si>
  <si>
    <t>Methotrexate^24H post dose|PrMCnc|Intravascular - any Count</t>
  </si>
  <si>
    <t>Methotrexate^1-2w post dose|PrMCnc|Intravascular - any Count</t>
  </si>
  <si>
    <t>Methotrexate^12H post dose|SCnc|Ser/Plas Count</t>
  </si>
  <si>
    <t>Methotrexate^10th specimen|SCnc|Ser/Plas Count</t>
  </si>
  <si>
    <t>Methotrexate.free|PrMCnc|Intravascular - any Count</t>
  </si>
  <si>
    <t>Methotrexate triglutamate|SCnc|RBC Count</t>
  </si>
  <si>
    <t>Methotrexate tetraglutamate|SCnc|RBC Count</t>
  </si>
  <si>
    <t>Methotrexate polyglutamates 1-5 &amp; total panel|-|RBC Count</t>
  </si>
  <si>
    <t>Methotrexate polyglutamates|SCnc|RBC Count</t>
  </si>
  <si>
    <t>Methotrexate polyglutamates|Imp|RBC Count</t>
  </si>
  <si>
    <t>Methotrexate pentaglutamate|SCnc|RBC Count</t>
  </si>
  <si>
    <t>Methotrexate monoglutamate|SCnc|RBC Count</t>
  </si>
  <si>
    <t>Methotrexate diglutamate|SCnc|RBC Count</t>
  </si>
  <si>
    <t>Methotrexate|PrMCnc|Urine Count</t>
  </si>
  <si>
    <t>Methotrexate|SCnc|Ser/Plas Count</t>
  </si>
  <si>
    <t>Methotrexate|PrMCnc|Intravascular - any Count</t>
  </si>
  <si>
    <t>Methotrexate|SCnc|CSF Count</t>
  </si>
  <si>
    <t>Methotrexate|PrMCnc|CSF Count</t>
  </si>
  <si>
    <t>Methotrexate|PrMCnc|Body fld Count</t>
  </si>
  <si>
    <t>Methohexital|PrMCnc|Urine Count</t>
  </si>
  <si>
    <t>Methohexital|PrMCnc|Intravascular - any Count</t>
  </si>
  <si>
    <t>Methocarbamol|PrMCnc|Urine Count</t>
  </si>
  <si>
    <t>Methocarbamol|SCnc|Ser/Plas Count</t>
  </si>
  <si>
    <t>Methocarbamol|PrMCnc|Intravascular - any Count</t>
  </si>
  <si>
    <t>Methimazole|MRat|Urine Count</t>
  </si>
  <si>
    <t>Methimazole|PrMCnc|Intravascular - any Count</t>
  </si>
  <si>
    <t>Methicillin|PrMCnc|XXX Count</t>
  </si>
  <si>
    <t>Methicillin|PrMCnc|Intravascular - any Count</t>
  </si>
  <si>
    <t>Methedrone cutoff|PrMCnc|Urine Count</t>
  </si>
  <si>
    <t>Methedrone|PrMCnc|Urine Count</t>
  </si>
  <si>
    <t>Methdilazine|PrMCnc|Intravascular - any Count</t>
  </si>
  <si>
    <t>Methcathinone cutoff|PrMCnc|Urine Count</t>
  </si>
  <si>
    <t>Methcathinone|PrMCnc|Urine Count</t>
  </si>
  <si>
    <t>Methazolamide|PrMCnc|Intravascular - any Count</t>
  </si>
  <si>
    <t>Methasterone|PrMCnc|Urine Count</t>
  </si>
  <si>
    <t>Metharbital|PrMCnc|Stool Count</t>
  </si>
  <si>
    <t>Metharbital|PrMCnc|Intravascular - any Count</t>
  </si>
  <si>
    <t>Methaqualone+Metabolite|PrMCnc|Urine Count</t>
  </si>
  <si>
    <t>Methaqualone metabolite|PrMCnc|Intravascular - any Count</t>
  </si>
  <si>
    <t>Methaqualone cutoff|PrMCnc|Urine Count</t>
  </si>
  <si>
    <t>Methaqualone|SCnc|XXX Count</t>
  </si>
  <si>
    <t>Methaqualone|PrMCnc|XXX Count</t>
  </si>
  <si>
    <t>Methaqualone|PrMCnc|OcularVitr fld Count</t>
  </si>
  <si>
    <t>Methaqualone|SCnc|Urine Count</t>
  </si>
  <si>
    <t>Methaqualone|PrMCnc|Urine Count</t>
  </si>
  <si>
    <t>Methaqualone|PrMCnc|Stool Count</t>
  </si>
  <si>
    <t>Methaqualone|SCnc|Ser/Plas Count</t>
  </si>
  <si>
    <t>Methaqualone|PrMCnc|Intravascular - any Count</t>
  </si>
  <si>
    <t>Methaqualone|MCnt|Meconium Count</t>
  </si>
  <si>
    <t>Methaqualone|MCnt|Hair Count</t>
  </si>
  <si>
    <t>Methaqualone|SCnc|Gast fld Count</t>
  </si>
  <si>
    <t>Methaqualone|PrMCnc|Gast fld Count</t>
  </si>
  <si>
    <t>Methaqualone|PrMCnc|Body fld Count</t>
  </si>
  <si>
    <t>Methaqualone|PrMCnc|Bil fld Count</t>
  </si>
  <si>
    <t>Methapyrilene|PrMCnc|Urine Count</t>
  </si>
  <si>
    <t>Methapyrilene|PrMCnc|Ser/Plas/Urine Count</t>
  </si>
  <si>
    <t>Methapyrilene|PrMCnc|Intravascular - any Count</t>
  </si>
  <si>
    <t>Methanolone|PrMCnc|Urine Count</t>
  </si>
  <si>
    <t>Methanol|SCnc|XXX Count</t>
  </si>
  <si>
    <t>Methanol|SCnc|Urine Count</t>
  </si>
  <si>
    <t>Methanol|PrMCnc|Urine Count</t>
  </si>
  <si>
    <t>Methanol|PrMCnc|Unk sub Count</t>
  </si>
  <si>
    <t>Methanol|MCnt|Tiss Count</t>
  </si>
  <si>
    <t>Methanol|SCnc|Ser/Plas Count</t>
  </si>
  <si>
    <t>Methanol|PrMCnc|Intravascular - any Count</t>
  </si>
  <si>
    <t>Methanol|PrMCnc|Meconium Count</t>
  </si>
  <si>
    <t>Methanol|SCnc|Gast fld Count</t>
  </si>
  <si>
    <t>Methanol|PrMCnc|Gast fld Count</t>
  </si>
  <si>
    <t>Methanol|PrMCnc|Exhl gas Count</t>
  </si>
  <si>
    <t>Methanol|PrMCnc|Air Count</t>
  </si>
  <si>
    <t>Methane|PrMCnc|Exhl gas Count</t>
  </si>
  <si>
    <t>Methane|PrMCnc|Intravascular - any Count</t>
  </si>
  <si>
    <t>Methamphetamine/Creatinine|MRto|Urine Count</t>
  </si>
  <si>
    <t>Methamphetamine cutoff|PrMCnc|Urine Count</t>
  </si>
  <si>
    <t>Methamphetamine cutoff|PrMCnc|Saliva Count</t>
  </si>
  <si>
    <t>Methamphetamine|PrMCnc|XXX Count</t>
  </si>
  <si>
    <t>Methamphetamine|PrMCnc|OcularVitr fld Count</t>
  </si>
  <si>
    <t>Methamphetamine|SCnc|Urine Count</t>
  </si>
  <si>
    <t>Methamphetamine|PrMCnc|Urine Count</t>
  </si>
  <si>
    <t>Methamphetamine|MCnt|Stool Count</t>
  </si>
  <si>
    <t>Methamphetamine|PrMCnc|Intravascular - any Count</t>
  </si>
  <si>
    <t>Methamphetamine|PrMCnc|Saliva Count</t>
  </si>
  <si>
    <t>Methamphetamine|PrMCnc|Milk Count</t>
  </si>
  <si>
    <t>Methamphetamine|PrMCnc|Meconium Count</t>
  </si>
  <si>
    <t>Methamphetamine|MCnt|Meconium Count</t>
  </si>
  <si>
    <t>Methamphetamine|PrMCnc|Hair Count</t>
  </si>
  <si>
    <t>Methamphetamine|MCnt|Hair Count</t>
  </si>
  <si>
    <t>Methamphetamine|PrMCnc|Gast fld Count</t>
  </si>
  <si>
    <t>Methadone+Metabolite|PrMCnc|Urine Count</t>
  </si>
  <si>
    <t>Methadone+Metabolite|PrMCnc|Intravascular - any Count</t>
  </si>
  <si>
    <t>Methadone+Metabolite|PrMCnc|Saliva Count</t>
  </si>
  <si>
    <t>Methadone^^adjusted for lean body mass+urine creatinine|PrMCnc|Urine Count</t>
  </si>
  <si>
    <t>Methadone/Creatinine|MRto|Urine Count</t>
  </si>
  <si>
    <t>Methadone.R|SCnc|Ser/Plas Count</t>
  </si>
  <si>
    <t>Methadone.R|PrMCnc|Intravascular - any Count</t>
  </si>
  <si>
    <t>Methadone.long acting metabolite|PrMCnc|Urine Count</t>
  </si>
  <si>
    <t>Methadone.long acting metabolite|PrMCnc|Intravascular - any Count</t>
  </si>
  <si>
    <t>Methadone panel|-|Saliva Count</t>
  </si>
  <si>
    <t>Methadone cutoff|PrMCnc|Urine Count</t>
  </si>
  <si>
    <t>Methadone cutoff|PrMCnc|Saliva Count</t>
  </si>
  <si>
    <t>Methadone|SCnc|XXX Count</t>
  </si>
  <si>
    <t>Methadone|PrMCnc|XXX Count</t>
  </si>
  <si>
    <t>Methadone|PrMCnc|OcularVitr fld Count</t>
  </si>
  <si>
    <t>Methadone|Zscore|Urine Count</t>
  </si>
  <si>
    <t>Methadone|SCnc|Urine Count</t>
  </si>
  <si>
    <t>Methadone|PrMCnc|Urine Count</t>
  </si>
  <si>
    <t>Methadone|MRat|Urine Count</t>
  </si>
  <si>
    <t>Methadone|PrMCnc|Stool Count</t>
  </si>
  <si>
    <t>Methadone|MCnt|Stool Count</t>
  </si>
  <si>
    <t>Methadone|SCnc|Ser/Plas Count</t>
  </si>
  <si>
    <t>Methadone|PrMCnc|Intravascular - any Count</t>
  </si>
  <si>
    <t>Methadone|PrMCnc|Saliva Count</t>
  </si>
  <si>
    <t>Methadone|PrMCnc|Milk Count</t>
  </si>
  <si>
    <t>Methadone|PrMCnc|Meconium Count</t>
  </si>
  <si>
    <t>Methadone|MCnt|Meconium Count</t>
  </si>
  <si>
    <t>Methadone|PrMCnc|Hair Count</t>
  </si>
  <si>
    <t>Methadone|MCnt|Hair Count</t>
  </si>
  <si>
    <t>Methadone|PrMCnc|Gast fld Count</t>
  </si>
  <si>
    <t>Methadone|PrMCnc|Bil fld Count</t>
  </si>
  <si>
    <t>Metformin|SCnc|Ser/Plas Count</t>
  </si>
  <si>
    <t>Metformin|PrMCnc|Intravascular - any Count</t>
  </si>
  <si>
    <t>Metenolone|PrMCnc|Urine Count</t>
  </si>
  <si>
    <t>Metenolone|MRat|Urine Count</t>
  </si>
  <si>
    <t>Metaxalone|PrMCnc|Urine Count</t>
  </si>
  <si>
    <t>Metaxalone|PrMCnc|Intravascular - any Count</t>
  </si>
  <si>
    <t>Metasystox|PrMCnc|Urine Count</t>
  </si>
  <si>
    <t>Metasystox|PrMCnc|Intravascular - any Count</t>
  </si>
  <si>
    <t>Metaraminol|PrMCnc|Urine Count</t>
  </si>
  <si>
    <t>Metaproterenol|PrMCnc|Intravascular - any Count</t>
  </si>
  <si>
    <t>Metanephrine, Normetanephrine, 3-Methoxytyramine &amp; Creatinine panel|-|Urine Count</t>
  </si>
  <si>
    <t>Metanephrine, Normetanephrine &amp; Creatinine panel|-|Urine Count</t>
  </si>
  <si>
    <t>Metandienone|PrMCnc|Urine Count</t>
  </si>
  <si>
    <t>Metandienone|MRat|Urine Count</t>
  </si>
  <si>
    <t>Metandienone|PrMCnc|Intravascular - any Count</t>
  </si>
  <si>
    <t>Metaldehyde|PrMCnc|XXX Count</t>
  </si>
  <si>
    <t>Meta methylhippurate+Para methylhippurate|PrMCnc|Urine Count</t>
  </si>
  <si>
    <t>Meta methylhippurate+Para methylhippurate|PrMCnc|Intravascular - any Count</t>
  </si>
  <si>
    <t>Meta methylhippurate+ortho methylhippurate+para methylhippurate/Creatinine|SRto|Urine Count</t>
  </si>
  <si>
    <t>Meta methylhippurate+ortho methylhippurate+para methylhippurate|SCnc|Urine Count</t>
  </si>
  <si>
    <t>Meta methylhippurate/Creatinine|SRto|Urine Count</t>
  </si>
  <si>
    <t>Meta methylhippurate &amp; ortho methylhippurate &amp; para methylhippurate &amp; Creatinine panel|-|Urine Count</t>
  </si>
  <si>
    <t>Meta methylhippurate|SCnc|Urine Count</t>
  </si>
  <si>
    <t>Mesterolone|PrMCnc|Urine Count</t>
  </si>
  <si>
    <t>Mesterolone|MRat|Urine Count</t>
  </si>
  <si>
    <t>Mestanolone metabolite|PrMCnc|Urine Count</t>
  </si>
  <si>
    <t>Mesoridazine cutoff|PrMCnc|Urine Count</t>
  </si>
  <si>
    <t>Mesoridazine|SCnc|XXX Count</t>
  </si>
  <si>
    <t>Mesoridazine|SCnc|Urine Count</t>
  </si>
  <si>
    <t>Mesoridazine|PrMCnc|Urine Count</t>
  </si>
  <si>
    <t>Mesoridazine|SCnc|Ser/Plas Count</t>
  </si>
  <si>
    <t>Mesoridazine|PrMCnc|Intravascular - any Count</t>
  </si>
  <si>
    <t>Mesoridazine|SCnc|Gast fld Count</t>
  </si>
  <si>
    <t>Mesoridazine|PrMCnc|Bld/Urine Count</t>
  </si>
  <si>
    <t>Mesityl oxide|PrMCnc|Urine Count</t>
  </si>
  <si>
    <t>Mesityl oxide|PrMCnc|Intravascular - any Count</t>
  </si>
  <si>
    <t>Mescaline cutoff|PrMCnc|Urine Count</t>
  </si>
  <si>
    <t>Mescaline|PrMCnc|Urine Count</t>
  </si>
  <si>
    <t>Mescaline|PrMCnc|Intravascular - any Count</t>
  </si>
  <si>
    <t>Mersalyl|PrMCnc|Urine Count</t>
  </si>
  <si>
    <t>Mersalyl|MRat|Urine Count</t>
  </si>
  <si>
    <t>Meropenem|PrMCnc|Intravascular - any Count</t>
  </si>
  <si>
    <t>Mercury^2nd specimen|PrMCnc|Dentin Count</t>
  </si>
  <si>
    <t>Mercury/Creatinine|SRto|Urine Count</t>
  </si>
  <si>
    <t>Mercury/Creatinine|Ratio|Urine Count</t>
  </si>
  <si>
    <t>Mercury/Creatinine|MRto|Urine Count</t>
  </si>
  <si>
    <t>Mercury|SCnt|XXX Count</t>
  </si>
  <si>
    <t>Mercury|MCnt|XXX Count</t>
  </si>
  <si>
    <t>Mercury|PrMCnc|Water Count</t>
  </si>
  <si>
    <t>Mercury|SRat|Urine Count</t>
  </si>
  <si>
    <t>Mercury|SCnc|Urine Count</t>
  </si>
  <si>
    <t>Mercury|PrMCnc|Urine Count</t>
  </si>
  <si>
    <t>Mercury|MRat|Urine Count</t>
  </si>
  <si>
    <t>Mercury|SCnt|Tiss Count</t>
  </si>
  <si>
    <t>Mercury|MCnt|Tiss Count</t>
  </si>
  <si>
    <t>Mercury|SCnc|Ser/Plas Count</t>
  </si>
  <si>
    <t>Mercury|PrMCnc|Intravascular - any Count</t>
  </si>
  <si>
    <t>Mercury|SCnc|Saliva Count</t>
  </si>
  <si>
    <t>Mercury|SCnc|RBC Count</t>
  </si>
  <si>
    <t>Mercury|MCnt|RBC Count</t>
  </si>
  <si>
    <t>Mercury|PrMCnc|RBC Count</t>
  </si>
  <si>
    <t>Mercury|SCnt|Nail Count</t>
  </si>
  <si>
    <t>Mercury|PrMCnc|Nail Count</t>
  </si>
  <si>
    <t>Mercury|MCnt|Nail Count</t>
  </si>
  <si>
    <t>Mercury|PrMCnc|Milk Count</t>
  </si>
  <si>
    <t>Mercury|SCnt|Hair Count</t>
  </si>
  <si>
    <t>Mercury|PrMCnc|Hair Count</t>
  </si>
  <si>
    <t>Mercury|MCnt|Hair Count</t>
  </si>
  <si>
    <t>Mercury|PrMCnc|Food Count</t>
  </si>
  <si>
    <t>Mercury|MCnt|Feed Count</t>
  </si>
  <si>
    <t>Mercury|PrMCnc|Dial fld Count</t>
  </si>
  <si>
    <t>Mercury|PrMCnc|Dentin Count</t>
  </si>
  <si>
    <t>Mercury|PrMCnc|CSF Count</t>
  </si>
  <si>
    <t>Mercury|PrMCnc|Body fld Count</t>
  </si>
  <si>
    <t>Mercury|SCnc|Bld Count</t>
  </si>
  <si>
    <t>Mercaptopurine|PrMCnc|Intravascular - any Count</t>
  </si>
  <si>
    <t>Meprobamate/Creatinine|MRto|Urine Count</t>
  </si>
  <si>
    <t>Meprobamate cutoff|PrMCnc|Urine Count</t>
  </si>
  <si>
    <t>Meprobamate|SCnc|XXX Count</t>
  </si>
  <si>
    <t>Meprobamate|PrMCnc|XXX Count</t>
  </si>
  <si>
    <t>Meprobamate|SCnc|Urine Count</t>
  </si>
  <si>
    <t>Meprobamate|PrMCnc|Urine Count</t>
  </si>
  <si>
    <t>Meprobamate|SCnc|Ser/Plas Count</t>
  </si>
  <si>
    <t>Meprobamate|PrMCnc|Intravascular - any Count</t>
  </si>
  <si>
    <t>Meprobamate|PrMCnc|Saliva Count</t>
  </si>
  <si>
    <t>Meprobamate|SCnc|Gast fld Count</t>
  </si>
  <si>
    <t>Meprobamate|PrMCnc|Gast fld Count</t>
  </si>
  <si>
    <t>Mepivacaine|PrMCnc|Urine Count</t>
  </si>
  <si>
    <t>Mepivacaine|PrMCnc|Intravascular - any Count</t>
  </si>
  <si>
    <t>Mephobarbital cutoff|PrMCnc|Urine Count</t>
  </si>
  <si>
    <t>Mephobarbital|PrMCnc|Urine Count</t>
  </si>
  <si>
    <t>Mephobarbital|MCnt|Stool Count</t>
  </si>
  <si>
    <t>Mephobarbital|SCnc|Ser/Plas Count</t>
  </si>
  <si>
    <t>Mephobarbital|PrMCnc|Intravascular - any Count</t>
  </si>
  <si>
    <t>Mephobarbital|PrMCnc|Milk Count</t>
  </si>
  <si>
    <t>Mephobarbital|MCnt|Meconium Count</t>
  </si>
  <si>
    <t>Mephobarbital|MCnt|Hair Count</t>
  </si>
  <si>
    <t>Mephenytoin+Normephenytoin|PrMCnc|Intravascular - any Count</t>
  </si>
  <si>
    <t>Mephenytoin|SCnc|Ser/Plas Count</t>
  </si>
  <si>
    <t>Mephenytoin|PrMCnc|Intravascular - any Count</t>
  </si>
  <si>
    <t>Mephentermine|PrMCnc|OcularVitr fld Count</t>
  </si>
  <si>
    <t>Mephentermine|PrMCnc|Urine Count</t>
  </si>
  <si>
    <t>Mephentermine|MCnt|Stool Count</t>
  </si>
  <si>
    <t>Mephentermine|PrMCnc|Intravascular - any Count</t>
  </si>
  <si>
    <t>Mephentermine|PrMCnc|Milk Count</t>
  </si>
  <si>
    <t>Mephentermine|MCnt|Meconium Count</t>
  </si>
  <si>
    <t>Mephedrone/Creatinine|MRto|Urine Count</t>
  </si>
  <si>
    <t>Mephedrone cutoff|PrMCnc|Urine Count</t>
  </si>
  <si>
    <t>Mephedrone|PrMCnc|Urine Count</t>
  </si>
  <si>
    <t>Meperidine+Normeperidine|PrMCnc|Urine Count</t>
  </si>
  <si>
    <t>Meperidine+Normeperidine|PrMCnc|Intravascular - any Count</t>
  </si>
  <si>
    <t>Meperidine/Creatinine|MRto|Urine Count</t>
  </si>
  <si>
    <t>Meperidine cutoff|PrMCnc|Urine Count</t>
  </si>
  <si>
    <t>Meperidine &amp; Normeperidine panel|-|XXX Count</t>
  </si>
  <si>
    <t>Meperidine &amp; Normeperidine panel|-|Urine Count</t>
  </si>
  <si>
    <t>Meperidine &amp; Normeperidine panel|-|Ser/Plas Count</t>
  </si>
  <si>
    <t>Meperidine &amp; Normeperidine panel|-|Gast fld Count</t>
  </si>
  <si>
    <t>Meperidine|SCnc|XXX Count</t>
  </si>
  <si>
    <t>Meperidine|PrMCnc|XXX Count</t>
  </si>
  <si>
    <t>Meperidine|PrMCnc|Urine Count</t>
  </si>
  <si>
    <t>Meperidine|MRat|Urine Count</t>
  </si>
  <si>
    <t>Meperidine|PrMCnc|Unk sub Count</t>
  </si>
  <si>
    <t>Meperidine|PrMCnc|Intravascular - any Count</t>
  </si>
  <si>
    <t>Meperidine|SCnc|Ser/Plas Count</t>
  </si>
  <si>
    <t>Meperidine|PrMCnc|Saliva Count</t>
  </si>
  <si>
    <t>Meperidine|PrMCnc|Meconium Count</t>
  </si>
  <si>
    <t>Meperidine|PrMCnc|Hair Count</t>
  </si>
  <si>
    <t>Meperidine|PrMCnc|Gast fld Count</t>
  </si>
  <si>
    <t>Menthol|PrMCnc|Intravascular - any Count</t>
  </si>
  <si>
    <t>Memantine|PrMCnc|Urine Count</t>
  </si>
  <si>
    <t>Memantine|MCnt|Tiss Count</t>
  </si>
  <si>
    <t>Memantine|PrMCnc|Intravascular - any Count</t>
  </si>
  <si>
    <t>Memantine|PrMCnc|Body fld Count</t>
  </si>
  <si>
    <t>Megestrol acetate|PrMCnc|Urine Count</t>
  </si>
  <si>
    <t>Megestrol acetate|PrMCnc|Intravascular - any Count</t>
  </si>
  <si>
    <t>Mefloquine|PrMCnc|Urine Count</t>
  </si>
  <si>
    <t>Mefloquine|PrMCnc|Intravascular - any Count</t>
  </si>
  <si>
    <t>Mefenorex|PrMCnc|Urine Count</t>
  </si>
  <si>
    <t>Mefenorex|MRat|Urine Count</t>
  </si>
  <si>
    <t>Mefenamate|SCnc|XXX Count</t>
  </si>
  <si>
    <t>Mefenamate|SCnc|Urine Count</t>
  </si>
  <si>
    <t>Mefenamate|SCnc|Ser/Plas Count</t>
  </si>
  <si>
    <t>Mefenamate|PrMCnc|Intravascular - any Count</t>
  </si>
  <si>
    <t>Mefenamate|SCnc|Gast fld Count</t>
  </si>
  <si>
    <t>Medazepam|PrMCnc|Urine Count</t>
  </si>
  <si>
    <t>Medazepam|PrMCnc|Intravascular - any Count</t>
  </si>
  <si>
    <t>Meclofenamate|PrMCnc|Intravascular - any Count</t>
  </si>
  <si>
    <t>Meclizine|PrMCnc|Intravascular - any Count</t>
  </si>
  <si>
    <t>M-cresol|PrMCnc|Air Count</t>
  </si>
  <si>
    <t>M-chlorophenylpiperazine|PrMCnc|Intravascular - any Count</t>
  </si>
  <si>
    <t>M-chlorophenylpiperazine|MCnt|Hair Count</t>
  </si>
  <si>
    <t>M-chlorophenylpiperazine|PrMCnc|Body fld Count</t>
  </si>
  <si>
    <t>m-Chlorophenylpiperazine|PrMCnc|Urine Count</t>
  </si>
  <si>
    <t>Mazindol|PrMCnc|Intravascular - any Count</t>
  </si>
  <si>
    <t>Maprotiline+Normaprotiline|PrMCnc|Intravascular - any Count</t>
  </si>
  <si>
    <t>Maprotiline^trough|PrMCnc|Intravascular - any Count</t>
  </si>
  <si>
    <t>Maprotiline &amp; normaprotiline panel|-|Ser/Plas Count</t>
  </si>
  <si>
    <t>Maprotiline|SCnc|XXX Count</t>
  </si>
  <si>
    <t>Maprotiline|SCnc|Urine Count</t>
  </si>
  <si>
    <t>Maprotiline|PrMCnc|Urine Count</t>
  </si>
  <si>
    <t>Maprotiline|SCnc|Ser/Plas Count</t>
  </si>
  <si>
    <t>Maprotiline|PrMCnc|Intravascular - any Count</t>
  </si>
  <si>
    <t>Maprotiline|SCnc|Gast fld Count</t>
  </si>
  <si>
    <t>Maprotiline|PrMCnc|Gast fld Count</t>
  </si>
  <si>
    <t>Mannose|PrMCnc|Urine Count</t>
  </si>
  <si>
    <t>Mannitol/Creatinine|SRto|Urine Count</t>
  </si>
  <si>
    <t>Mannitol renal clearance|VRat|Urine+Ser/Plas Count</t>
  </si>
  <si>
    <t>Mannitol|SCnc|Ser/Plas Count</t>
  </si>
  <si>
    <t>Manganese/Creatinine|SRto|Urine Count</t>
  </si>
  <si>
    <t>Manganese/Creatinine|MRto|Urine Count</t>
  </si>
  <si>
    <t>Manganese panel|-|Urine Count</t>
  </si>
  <si>
    <t>Manganese|PrMCnc|Water Count</t>
  </si>
  <si>
    <t>Manganese|SRat|Urine Count</t>
  </si>
  <si>
    <t>Manganese|SCnc|Urine Count</t>
  </si>
  <si>
    <t>Manganese|MRat|Urine Count</t>
  </si>
  <si>
    <t>Manganese|PrMCnc|Urine Count</t>
  </si>
  <si>
    <t>Manganese|MCnt|Tiss Count</t>
  </si>
  <si>
    <t>Manganese|SCnc|Ser/Plas Count</t>
  </si>
  <si>
    <t>Manganese|PrMCnc|Intravascular - any Count</t>
  </si>
  <si>
    <t>Manganese|SCnc|RBC Count</t>
  </si>
  <si>
    <t>Manganese|PrMCnc|RBC Count</t>
  </si>
  <si>
    <t>Manganese|SCnt|Hair Count</t>
  </si>
  <si>
    <t>Manganese|MCnt|Hair Count</t>
  </si>
  <si>
    <t>Manganese|SCnc|Gast fld Count</t>
  </si>
  <si>
    <t>Manganese|MCnt|Feed Count</t>
  </si>
  <si>
    <t>Manganese|PrMCnc|CSF Count</t>
  </si>
  <si>
    <t>Manganese|PrMCnc|Body fld Count</t>
  </si>
  <si>
    <t>Manganese|SCnc|Bld Count</t>
  </si>
  <si>
    <t>MAM-2201 pentanoate|PrMCnc|Urine Count</t>
  </si>
  <si>
    <t>MAM-2201 pentanoate|PrMCnc|Intravascular - any Count</t>
  </si>
  <si>
    <t>MAM-2201|PrMCnc|Intravascular - any Count</t>
  </si>
  <si>
    <t>Maleic anhydride|PrMCnc|Air Count</t>
  </si>
  <si>
    <t>Malathion|PrMCnc|Urine Count</t>
  </si>
  <si>
    <t>Malathion|PrMCnc|Intravascular - any Count</t>
  </si>
  <si>
    <t>Malaoxon|PrMCnc|Intravascular - any Count</t>
  </si>
  <si>
    <t>Lysergate diethylamide cutoff|PrMCnc|Urine Count</t>
  </si>
  <si>
    <t>Lysergate diethylamide|PrMCnc|XXX Count</t>
  </si>
  <si>
    <t>Lysergate diethylamide|PrMCnc|Urine Count</t>
  </si>
  <si>
    <t>Lysergate diethylamide|PrMCnc|Intravascular - any Count</t>
  </si>
  <si>
    <t>Lysergate diethylamide|PrMCnc|Meconium Count</t>
  </si>
  <si>
    <t>Lysergate diethylamide|PrMCnc|Hair Count</t>
  </si>
  <si>
    <t>Lysergate diethylamide|PrMCnc|Gast fld Count</t>
  </si>
  <si>
    <t>Lurasidone|PrMCnc|Urine Count</t>
  </si>
  <si>
    <t>Loxapine+8-Hydroxyloxapine|PrMCnc|Intravascular - any Count</t>
  </si>
  <si>
    <t>Loxapine+8-Hydroxyamoxapine|PrMCnc|Intravascular - any Count</t>
  </si>
  <si>
    <t>Loxapine|PrMCnc|Urine Count</t>
  </si>
  <si>
    <t>Loxapine|SCnc|Ser/Plas Count</t>
  </si>
  <si>
    <t>Loxapine|PrMCnc|Intravascular - any Count</t>
  </si>
  <si>
    <t>Lormetazepam cutoff|PrMCnc|Urine Count</t>
  </si>
  <si>
    <t>Lormetazepam|PrMCnc|Urine Count</t>
  </si>
  <si>
    <t>Lormetazepam|PrMCnc|Intravascular - any Count</t>
  </si>
  <si>
    <t>Lorcainide|PrMCnc|Intravascular - any Count</t>
  </si>
  <si>
    <t>Lorazepam^trough|PrMCnc|Intravascular - any Count</t>
  </si>
  <si>
    <t>Lorazepam/Creatinine|MRto|Urine Count</t>
  </si>
  <si>
    <t>Lorazepam cutoff|PrMCnc|Urine Count</t>
  </si>
  <si>
    <t>Lorazepam cutoff|PrMCnc|Saliva Count</t>
  </si>
  <si>
    <t>Lorazepam|SCnc|XXX Count</t>
  </si>
  <si>
    <t>Lorazepam|PrMCnc|XXX Count</t>
  </si>
  <si>
    <t>Lorazepam|PrMCnc|OcularVitr fld Count</t>
  </si>
  <si>
    <t>Lorazepam|SCnc|Urine Count</t>
  </si>
  <si>
    <t>Lorazepam|PrMCnc|Urine Count</t>
  </si>
  <si>
    <t>Lorazepam|MCnt|Tiss Count</t>
  </si>
  <si>
    <t>Lorazepam|PrMCnc|Stool Count</t>
  </si>
  <si>
    <t>Lorazepam|MCnt|Stool Count</t>
  </si>
  <si>
    <t>Lorazepam|SCnc|Ser/Plas Count</t>
  </si>
  <si>
    <t>Lorazepam|PrMCnc|Intravascular - any Count</t>
  </si>
  <si>
    <t>Lorazepam|PrMCnc|Saliva Count</t>
  </si>
  <si>
    <t>Lorazepam|MCnt|Meconium Count</t>
  </si>
  <si>
    <t>Lorazepam|MCnt|Hair Count</t>
  </si>
  <si>
    <t>Lorazepam|SCnc|Gast fld Count</t>
  </si>
  <si>
    <t>Lorazepam|PrMCnc|Gast fld Count</t>
  </si>
  <si>
    <t>Lorazepam|PrMCnc|Body fld Count</t>
  </si>
  <si>
    <t>Loratadine|PrMCnc|Urine Count</t>
  </si>
  <si>
    <t>Loratadine|PrMCnc|Intravascular - any Count</t>
  </si>
  <si>
    <t>Lopinavir^trough|PrMCnc|Intravascular - any Count</t>
  </si>
  <si>
    <t>Lopinavir|PrMCnc|Intravascular - any Count</t>
  </si>
  <si>
    <t>Loperamide|PrMCnc|Urine Count</t>
  </si>
  <si>
    <t>Loperamide|PrMCnc|Intravascular - any Count</t>
  </si>
  <si>
    <t>Lithium^trough|PrMCnc|Intravascular - any Count</t>
  </si>
  <si>
    <t>Lithium/Creatinine|SRto|Urine Count</t>
  </si>
  <si>
    <t>Lithium.saliva/Lithium.serum|RelRto|Ser+Saliva Count</t>
  </si>
  <si>
    <t>Lithium.plasma/Lithium.RBC|MRto|Bld Count</t>
  </si>
  <si>
    <t>Lithium.free|SCnc|Ser/Plas Count</t>
  </si>
  <si>
    <t>Lithium renal clearance|VRat|Urine+Ser/Plas Count</t>
  </si>
  <si>
    <t>Lithium|SRat|Urine Count</t>
  </si>
  <si>
    <t>Lithium|SCnc|Urine Count</t>
  </si>
  <si>
    <t>Lithium|PrMCnc|Urine Count</t>
  </si>
  <si>
    <t>Lithium|MCnt|Tiss Count</t>
  </si>
  <si>
    <t>Lithium|SCnc|Ser/Plas Count</t>
  </si>
  <si>
    <t>Lithium|PrMCnc|Intravascular - any Count</t>
  </si>
  <si>
    <t>Lithium|SCnc|Saliva Count</t>
  </si>
  <si>
    <t>Lithium|PrMCnc|Saliva Count</t>
  </si>
  <si>
    <t>Lithium|SCnc|RBC Count</t>
  </si>
  <si>
    <t>Lithium|PrMCnc|RBC Count</t>
  </si>
  <si>
    <t>Lithium|SCnt|Hair Count</t>
  </si>
  <si>
    <t>Lithium|MCnt|Hair Count</t>
  </si>
  <si>
    <t>Lithium|SCnc|Gast fld Count</t>
  </si>
  <si>
    <t>Lithium|PrMCnc|Body fld Count</t>
  </si>
  <si>
    <t>Lithium|SCnc|Bld Count</t>
  </si>
  <si>
    <t>Linezolid|PrMCnc|Intravascular - any Count</t>
  </si>
  <si>
    <t>Linezolid|PrMCnc|Bld.dot Count</t>
  </si>
  <si>
    <t>Lindane|PrMCnc|Water Count</t>
  </si>
  <si>
    <t>Lindane|PrMCnc|Urine Count</t>
  </si>
  <si>
    <t>Lindane|PrMCnc|Intravascular - any Count</t>
  </si>
  <si>
    <t>Lindane|PrMCnc|Air Count</t>
  </si>
  <si>
    <t>Lidocaine^&gt;45m post bolus dose|PrMCnc|Intravascular - any Count</t>
  </si>
  <si>
    <t>Lidocaine|PrMCnc|XXX Count</t>
  </si>
  <si>
    <t>Lidocaine|PrMCnc|Urine Count</t>
  </si>
  <si>
    <t>Lidocaine|SCnc|Ser/Plas Count</t>
  </si>
  <si>
    <t>Lidocaine|PrMCnc|Intravascular - any Count</t>
  </si>
  <si>
    <t>Lidocaine|PrMCnc|Body fld Count</t>
  </si>
  <si>
    <t>Levorphanol cutoff|PrMCnc|Urine Count</t>
  </si>
  <si>
    <t>Levorphanol|PrMCnc|Urine Count</t>
  </si>
  <si>
    <t>Levorphanol|MRat|Urine Count</t>
  </si>
  <si>
    <t>Levorphanol|PrMCnc|Intravascular - any Count</t>
  </si>
  <si>
    <t>Levomethamphetamine/Amphetamines.total|MFr|Urine Count</t>
  </si>
  <si>
    <t>Levomethamphetamine cutoff|PrMCnc|Urine Count</t>
  </si>
  <si>
    <t>Levomethamphetamine|PrMCnc|Urine Count</t>
  </si>
  <si>
    <t>Levofloxacin^trough|PrMCnc|Intravascular - any Count</t>
  </si>
  <si>
    <t>Levofloxacin^peak|PrMCnc|Intravascular - any Count</t>
  </si>
  <si>
    <t>Levofloxacin|PrMCnc|Intravascular - any Count</t>
  </si>
  <si>
    <t>Levodopa/Tyrosine|SRto|Ser/Plas Count</t>
  </si>
  <si>
    <t>Levodopa|SCnc|Ser/Plas Count</t>
  </si>
  <si>
    <t>Levodopa|PrMCnc|Intravascular - any Count</t>
  </si>
  <si>
    <t>Levodopa|SCnc|CSF Count</t>
  </si>
  <si>
    <t>Levoamphetamine/Amphetamines.total|MFr|Urine Count</t>
  </si>
  <si>
    <t>Levetiracetam|PrMCnc|Urine Count</t>
  </si>
  <si>
    <t>Levetiracetam|SCnc|Ser/Plas Count</t>
  </si>
  <si>
    <t>Levetiracetam|PrMCnc|Intravascular - any Count</t>
  </si>
  <si>
    <t>Levamisole|PrMCnc|Urine Count</t>
  </si>
  <si>
    <t>Levamisole|MCnt|Tiss Count</t>
  </si>
  <si>
    <t>Levamisole|PrMCnc|Intravascular - any Count</t>
  </si>
  <si>
    <t>Levamisole|PrMCnc|Body fld Count</t>
  </si>
  <si>
    <t>Leflunomide|PrMCnc|Intravascular - any Count</t>
  </si>
  <si>
    <t>Lead/Creatinine|SRto|Urine Count</t>
  </si>
  <si>
    <t>Lead/Creatinine|MRto|Urine Count</t>
  </si>
  <si>
    <t>Lead|MCnt|XXX Count</t>
  </si>
  <si>
    <t>Lead|PrMCnc|XXX Count</t>
  </si>
  <si>
    <t>Lead|PrMCnc|Water Count</t>
  </si>
  <si>
    <t>Lead|SRat|Urine Count</t>
  </si>
  <si>
    <t>Lead|SCnc|Urine Count</t>
  </si>
  <si>
    <t>Lead|PrMCnc|Urine Count</t>
  </si>
  <si>
    <t>Lead|MRat|Urine Count</t>
  </si>
  <si>
    <t>Lead|SCnt|Tiss Count</t>
  </si>
  <si>
    <t>Lead|PrMCnc|Tiss Count</t>
  </si>
  <si>
    <t>Lead|MCnt|Tiss Count</t>
  </si>
  <si>
    <t>Lead|PrMCnc|Stool Count</t>
  </si>
  <si>
    <t>Lead|SCnc|Ser/Plas Count</t>
  </si>
  <si>
    <t>Lead|PrMCnc|Intravascular - any Count</t>
  </si>
  <si>
    <t>Lead|SCnc|RBC Count</t>
  </si>
  <si>
    <t>Lead|MCnt|RBC Count</t>
  </si>
  <si>
    <t>Lead|PrMCnc|RBC Count</t>
  </si>
  <si>
    <t>Lead|SCnt|Nail Count</t>
  </si>
  <si>
    <t>Lead|MCnt|Nail Count</t>
  </si>
  <si>
    <t>Lead|PrMCnc|Milk Count</t>
  </si>
  <si>
    <t>Lead|SCnt|Hair Count</t>
  </si>
  <si>
    <t>Lead|MCnt|Hair Count</t>
  </si>
  <si>
    <t>Lead|PrMCnc|Dial fld Count</t>
  </si>
  <si>
    <t>Lead|MCnt|Dentin Count</t>
  </si>
  <si>
    <t>Lead|MCnt|Bone Count</t>
  </si>
  <si>
    <t>Lead|PrMCnc|Body fld Count</t>
  </si>
  <si>
    <t>Lead|SCnc|Bld Count</t>
  </si>
  <si>
    <t>Laxatives present|Prid|Stool Count</t>
  </si>
  <si>
    <t>Laxatives|Prid|Urine Count</t>
  </si>
  <si>
    <t>Laxatives|MCnt|Stool Count</t>
  </si>
  <si>
    <t>Lamotrigine^trough|PrMCnc|Intravascular - any Count</t>
  </si>
  <si>
    <t>Lamotrigine|SCnc|XXX Count</t>
  </si>
  <si>
    <t>Lamotrigine|SCnc|Urine Count</t>
  </si>
  <si>
    <t>Lamotrigine|SCnc|Ser/Plas Count</t>
  </si>
  <si>
    <t>Lamotrigine|PrMCnc|Intravascular - any Count</t>
  </si>
  <si>
    <t>Lamotrigine|SCnc|Gast fld Count</t>
  </si>
  <si>
    <t>Lamivudine|PrMCnc|Intravascular - any Count</t>
  </si>
  <si>
    <t>Lacosamide|PrMCnc|Urine Count</t>
  </si>
  <si>
    <t>Lacosamide|PrMCnc|Intravascular - any Count</t>
  </si>
  <si>
    <t>Labetalol|PrMCnc|Urine Count</t>
  </si>
  <si>
    <t>Labetalol|MRat|Urine Count</t>
  </si>
  <si>
    <t>Labetalol|SCnc|Ser/Plas Count</t>
  </si>
  <si>
    <t>Labetalol|PrMCnc|Intravascular - any Count</t>
  </si>
  <si>
    <t>Ketorolac|PrMCnc|Intravascular - any Count</t>
  </si>
  <si>
    <t>Ketoprofen|SCnc|XXX Count</t>
  </si>
  <si>
    <t>Ketoprofen|SCnc|Urine Count</t>
  </si>
  <si>
    <t>Ketoprofen|PrMCnc|Urine Count</t>
  </si>
  <si>
    <t>Ketoprofen|SCnc|Ser/Plas Count</t>
  </si>
  <si>
    <t>Ketoprofen|PrMCnc|Intravascular - any Count</t>
  </si>
  <si>
    <t>Ketoprofen|SCnc|Gast fld Count</t>
  </si>
  <si>
    <t>Ketone solvents|Prid|Bld Count</t>
  </si>
  <si>
    <t>Ketoconazole|PrMCnc|XXX Count</t>
  </si>
  <si>
    <t>Ketoconazole|PrMCnc|Urine Count</t>
  </si>
  <si>
    <t>Ketoconazole|PrMCnc|Intravascular - any Count</t>
  </si>
  <si>
    <t>Ketobemidone|PrMCnc|Urine Count</t>
  </si>
  <si>
    <t>Ketamine/Creatinine|MRto|Urine Count</t>
  </si>
  <si>
    <t>Ketamine cutoff|PrMCnc|Urine Count</t>
  </si>
  <si>
    <t>Ketamine|PrMCnc|XXX Count</t>
  </si>
  <si>
    <t>Ketamine|PrMCnc|Urine Count</t>
  </si>
  <si>
    <t>Ketamine|PrMCnc|Intravascular - any Count</t>
  </si>
  <si>
    <t>Ketamine|PrMCnc|Gast fld Count</t>
  </si>
  <si>
    <t>Kanamycin^trough|PrMCnc|Intravascular - any Count</t>
  </si>
  <si>
    <t>Kanamycin^peak|PrMCnc|Intravascular - any Count</t>
  </si>
  <si>
    <t>Kanamycin|PrMCnc|XXX Count</t>
  </si>
  <si>
    <t>Kanamycin|PrMCnc|Intravascular - any Count</t>
  </si>
  <si>
    <t>JWH-398 5-hydroxypentyl|PrMCnc|Urine Count</t>
  </si>
  <si>
    <t>JWH-398 5-hydroxypentyl|PrMCnc|Intravascular - any Count</t>
  </si>
  <si>
    <t>JWH-398|PrMCnc|Intravascular - any Count</t>
  </si>
  <si>
    <t>JWH-250 5-hydroxypentyl cutoff|PrMCnc|Urine Count</t>
  </si>
  <si>
    <t>JWH-250 5-hydroxypentyl|PrMCnc|Urine Count</t>
  </si>
  <si>
    <t>JWH-250 5-hydroxypentyl|PrMCnc|Intravascular - any Count</t>
  </si>
  <si>
    <t>JWH-250 5-carboxypentyl/Creatinine|MRto|Urine Count</t>
  </si>
  <si>
    <t>JWH-250 5-carboxypentyl|PrMCnc|Urine Count</t>
  </si>
  <si>
    <t>JWH-250 5-carboxypentyl|PrMCnc|Intravascular - any Count</t>
  </si>
  <si>
    <t>JWH-250 4+5-hydroxypentyl|PrMCnc|Urine Count</t>
  </si>
  <si>
    <t>JWH-250|PrMCnc|Intravascular - any Count</t>
  </si>
  <si>
    <t>JWH-210 5-hydroxypentyl cutoff|PrMCnc|Urine Count</t>
  </si>
  <si>
    <t>JWH-210 5-Hydroxypentyl|PrMCnc|Urine Count</t>
  </si>
  <si>
    <t>JWH-210 5-carboxypentyl/Creatinine|MRto|Urine Count</t>
  </si>
  <si>
    <t>JWH-210 5-carboxypentyl cutoff|PrMCnc|Urine Count</t>
  </si>
  <si>
    <t>JWH-210 5-carboxypentyl|PrMCnc|Urine Count</t>
  </si>
  <si>
    <t>JWH-200 6-Hydroxyindole cutoff|PrMCnc|Urine Count</t>
  </si>
  <si>
    <t>JWH-200 6-Hydroxyindole|PrMCnc|Urine Count</t>
  </si>
  <si>
    <t>JWH-200 4-Hydroxyindole cutoff|PrMCnc|Urine Count</t>
  </si>
  <si>
    <t>JWH-200 4-Hydroxyindole|PrMCnc|Urine Count</t>
  </si>
  <si>
    <t>JWH-200 4-Hydroxyindole|PrMCnc|Intravascular - any Count</t>
  </si>
  <si>
    <t>JWH-200|PrMCnc|Intravascular - any Count</t>
  </si>
  <si>
    <t>JWH-122 5-hydroxypentyl cutoff|PrMCnc|Urine Count</t>
  </si>
  <si>
    <t>JWH-122 5-hydroxypentyl|PrMCnc|Urine Count</t>
  </si>
  <si>
    <t>JWH-122 5-hydroxypentyl|PrMCnc|Intravascular - any Count</t>
  </si>
  <si>
    <t>JWH-122|PrMCnc|Intravascular - any Count</t>
  </si>
  <si>
    <t>JWH-081 5-hydroxypentyl cutoff|PrMCnc|Urine Count</t>
  </si>
  <si>
    <t>JWH-081 5-hydroxypentyl|PrMCnc|Urine Count</t>
  </si>
  <si>
    <t>JWH-073 carboxylated/Creatinine|MRto|Urine Count</t>
  </si>
  <si>
    <t>JWH-073 carboxylated|PrMCnc|Urine Count</t>
  </si>
  <si>
    <t>JWH-073 butanol/Creatinine|MRto|Urine Count</t>
  </si>
  <si>
    <t>JWH-073 butanol|PrMCnc|Urine Count</t>
  </si>
  <si>
    <t>JWH-073 butanoate/Creatinine|MRto|Urine Count</t>
  </si>
  <si>
    <t>JWH-073 butanoate cutoff|PrMCnc|Urine Count</t>
  </si>
  <si>
    <t>JWH-073 butanoate|PrMCnc|Urine Count</t>
  </si>
  <si>
    <t>JWH-073 butanoate|PrMCnc|Intravascular - any Count</t>
  </si>
  <si>
    <t>JWH-073 4-hydroxybutyl cutoff|PrMCnc|Urine Count</t>
  </si>
  <si>
    <t>JWH-073 4-hydroxybutyl|PrMCnc|Urine Count</t>
  </si>
  <si>
    <t>JWH-073 4-hydroxybutyl|PrMCnc|Intravascular - any Count</t>
  </si>
  <si>
    <t>JWH-073 3-hydroxybutyl|PrMCnc|Urine Count</t>
  </si>
  <si>
    <t>JWH-073 3-hydroxybutyl|PrMCnc|Intravascular - any Count</t>
  </si>
  <si>
    <t>JWH-073|PrMCnc|Urine Count</t>
  </si>
  <si>
    <t>JWH-073|PrMCnc|Intravascular - any Count</t>
  </si>
  <si>
    <t>JWH-018 pentanol/Creatinine|MRto|Urine Count</t>
  </si>
  <si>
    <t>JWH-018 pentanol|PrMCnc|Urine Count</t>
  </si>
  <si>
    <t>JWH-018 pentanoate/Creatinine|MRto|Urine Count</t>
  </si>
  <si>
    <t>JWH-018 pentanoate cutoff|PrMCnc|Urine Count</t>
  </si>
  <si>
    <t>JWH-018 pentanoate|PrMCnc|Urine Count</t>
  </si>
  <si>
    <t>JWH-018 pentanoate|PrMCnc|Intravascular - any Count</t>
  </si>
  <si>
    <t>JWH-018 carboxylated/Creatinine|MRto|Urine Count</t>
  </si>
  <si>
    <t>JWH-018 carboxylated|PrMCnc|Urine Count</t>
  </si>
  <si>
    <t>JWH-018 5-hydroxypentyl cutoff|PrMCnc|Urine Count</t>
  </si>
  <si>
    <t>JWH-018 4+5-hydroxypentyl|PrMCnc|Urine Count</t>
  </si>
  <si>
    <t>JWH-018 4+5-hydroxypentyl|PrMCnc|Intravascular - any Count</t>
  </si>
  <si>
    <t>JWH-018|PrMCnc|Urine Count</t>
  </si>
  <si>
    <t>JWH-018|PrMCnc|Intravascular - any Count</t>
  </si>
  <si>
    <t>Itraconazole+Hydroxyitraconazole|PrMCnc|Intravascular - any Count</t>
  </si>
  <si>
    <t>Itraconazole^trough|PrMCnc|Intravascular - any Count</t>
  </si>
  <si>
    <t>Itraconazole^peak|PrMCnc|Intravascular - any Count</t>
  </si>
  <si>
    <t>Itraconazole|PrMCnc|XXX Count</t>
  </si>
  <si>
    <t>Itraconazole|PrMCnc|Intravascular - any Count</t>
  </si>
  <si>
    <t>Itraconazole|PrMCnc|Bld.dot Count</t>
  </si>
  <si>
    <t>Isotretinoin|PrMCnc|Intravascular - any Count</t>
  </si>
  <si>
    <t>Isopropyl methylphosphonate|PrMCnc|Urine Count</t>
  </si>
  <si>
    <t>Isopropyl methylphosphonate|PrMCnc|Intravascular - any Count</t>
  </si>
  <si>
    <t>Isopropyl ether|PrMCnc|Intravascular - any Count</t>
  </si>
  <si>
    <t>Isopropanol|SCnc|XXX Count</t>
  </si>
  <si>
    <t>Isopropanol|SCnc|Urine Count</t>
  </si>
  <si>
    <t>Isopropanol|PrMCnc|Urine Count</t>
  </si>
  <si>
    <t>Isopropanol|MCnt|Tiss Count</t>
  </si>
  <si>
    <t>Isopropanol|SCnc|Ser/Plas Count</t>
  </si>
  <si>
    <t>Isopropanol|PrMCnc|Intravascular - any Count</t>
  </si>
  <si>
    <t>Isopropanol|PrMCnc|Meconium Count</t>
  </si>
  <si>
    <t>Isopropanol|SCnc|Gast fld Count</t>
  </si>
  <si>
    <t>Isopropanol|PrMCnc|Gast fld Count</t>
  </si>
  <si>
    <t>Isopropanol|SCnc|Body fld Count</t>
  </si>
  <si>
    <t>Isophorone|PrMCnc|Air Count</t>
  </si>
  <si>
    <t>Isooctane|PrMCnc|Air Count</t>
  </si>
  <si>
    <t>Isoniazid|PrMCnc|Urine Count</t>
  </si>
  <si>
    <t>Isoniazid|SCnc|Ser/Plas Count</t>
  </si>
  <si>
    <t>Isoniazid|PrMCnc|Intravascular - any Count</t>
  </si>
  <si>
    <t>Isoflurane|PrMCnc|Intravascular - any Count</t>
  </si>
  <si>
    <t>Isocarboxazid|PrMCnc|Intravascular - any Count</t>
  </si>
  <si>
    <t>Isobutylcarbinol|PrMCnc|Intravascular - any Count</t>
  </si>
  <si>
    <t>Isobutyl acetate|PrMCnc|XXX Count</t>
  </si>
  <si>
    <t>Isobutyl acetate|PrMCnc|Intravascular - any Count</t>
  </si>
  <si>
    <t>Isobutanol|PrMCnc|XXX Count</t>
  </si>
  <si>
    <t>Isobutanol|PrMCnc|Intravascular - any Count</t>
  </si>
  <si>
    <t>Isobutane|PrMCnc|Intravascular - any Count</t>
  </si>
  <si>
    <t>Iohexol renal clearance|VRat|Urine+Ser/Plas Count</t>
  </si>
  <si>
    <t>Iodine|PrMCnc|Water Count</t>
  </si>
  <si>
    <t>Iodine|PrMCnc|Milk Count</t>
  </si>
  <si>
    <t>Iodine|MCnt|Liver Count</t>
  </si>
  <si>
    <t>Iodide|PrMCnc|XXX Count</t>
  </si>
  <si>
    <t>Iodide|PrMCnc|Urine Count</t>
  </si>
  <si>
    <t>Iodide|PrMCnc|Intravascular - any Count</t>
  </si>
  <si>
    <t>Inulin renal clearance/1.73 sq M|ArVRat|Urine+Ser/Plas Count</t>
  </si>
  <si>
    <t>Inulin renal clearance|VRat|Urine+Ser/Plas Count</t>
  </si>
  <si>
    <t>Inulin|PrMCnc|Ser^control Count</t>
  </si>
  <si>
    <t>Inulin|PrMCnc|Intravascular - any Count</t>
  </si>
  <si>
    <t>Infliximab|PrMCnc|Intravascular - any Count</t>
  </si>
  <si>
    <t>Indomethacin|SCnc|XXX Count</t>
  </si>
  <si>
    <t>Indomethacin|SCnc|Urine Count</t>
  </si>
  <si>
    <t>Indomethacin|SCnc|Ser/Plas Count</t>
  </si>
  <si>
    <t>Indomethacin|PrMCnc|Intravascular - any Count</t>
  </si>
  <si>
    <t>Indomethacin|SCnc|Gast fld Count</t>
  </si>
  <si>
    <t>Indium|PrMCnc|XXX Count</t>
  </si>
  <si>
    <t>Indium|PrMCnc|Urine Count</t>
  </si>
  <si>
    <t>Indium|PrMCnc|Intravascular - any Count</t>
  </si>
  <si>
    <t>Indium|PrMCnc|RBC Count</t>
  </si>
  <si>
    <t>Indinavir^trough|PrMCnc|Intravascular - any Count</t>
  </si>
  <si>
    <t>Indinavir|PrMCnc|Intravascular - any Count</t>
  </si>
  <si>
    <t>Imipramine+Desipramine^trough|PrMCnc|Intravascular - any Count</t>
  </si>
  <si>
    <t>Imipramine+Desipramine|SCnc|XXX Count</t>
  </si>
  <si>
    <t>Imipramine+Desipramine|PrMCnc|XXX Count</t>
  </si>
  <si>
    <t>Imipramine+Desipramine|PrMCnc|Urine Count</t>
  </si>
  <si>
    <t>Imipramine+Desipramine|SCnc|Ser/Plas Count</t>
  </si>
  <si>
    <t>Imipramine+Desipramine|PrMCnc|Intravascular - any Count</t>
  </si>
  <si>
    <t>Imipramine+Desipramine|PrMCnc|Gast fld Count</t>
  </si>
  <si>
    <t>Imipramine^trough|PrMCnc|Intravascular - any Count</t>
  </si>
  <si>
    <t>Imipramine/Creatinine|MRto|Urine Count</t>
  </si>
  <si>
    <t>Imipramine trough &amp; Imipramine+desimipramine trough &amp; Desipramine panel|-|Ser/Plas Count</t>
  </si>
  <si>
    <t>Imipramine cutoff|PrMCnc|Urine Count</t>
  </si>
  <si>
    <t>Imipramine &amp; Desipramine panel|-|Ser/Plas Count</t>
  </si>
  <si>
    <t>Imipramine|SCnc|XXX Count</t>
  </si>
  <si>
    <t>Imipramine|PrMCnc|XXX Count</t>
  </si>
  <si>
    <t>Imipramine|SCnc|Urine Count</t>
  </si>
  <si>
    <t>Imipramine|PrMCnc|Urine Count</t>
  </si>
  <si>
    <t>Imipramine|SCnc|Ser/Plas Count</t>
  </si>
  <si>
    <t>Imipramine|PrMCnc|Intravascular - any Count</t>
  </si>
  <si>
    <t>Imipramine|SCnc|Gast fld Count</t>
  </si>
  <si>
    <t>Imipramine|PrMCnc|Gast fld Count</t>
  </si>
  <si>
    <t>Imipenem+Cilastatin|PrMCnc|Intravascular - any Count</t>
  </si>
  <si>
    <t>Imipenem|PrMCnc|XXX Count</t>
  </si>
  <si>
    <t>Imipenem|PrMCnc|Intravascular - any Count</t>
  </si>
  <si>
    <t>Imatinib mesylate|PrMCnc|Intravascular - any Count</t>
  </si>
  <si>
    <t>Iloperidone|PrMCnc|Intravascular - any Count</t>
  </si>
  <si>
    <t>Ibuprofen^pre dose|PrMCnc|Intravascular - any Count</t>
  </si>
  <si>
    <t>Ibuprofen^3H post dose|PrMCnc|Intravascular - any Count</t>
  </si>
  <si>
    <t>Ibuprofen^30M post dose|PrMCnc|Intravascular - any Count</t>
  </si>
  <si>
    <t>Ibuprofen^2H post dose|PrMCnc|Intravascular - any Count</t>
  </si>
  <si>
    <t>Ibuprofen^2.5H post dose|PrMCnc|Intravascular - any Count</t>
  </si>
  <si>
    <t>Ibuprofen^1H post dose|PrMCnc|Intravascular - any Count</t>
  </si>
  <si>
    <t>Ibuprofen^1.5H post dose|PrMCnc|Intravascular - any Count</t>
  </si>
  <si>
    <t>Ibuprofen|SCnc|XXX Count</t>
  </si>
  <si>
    <t>Ibuprofen|SCnc|Urine Count</t>
  </si>
  <si>
    <t>Ibuprofen|PrMCnc|Urine Count</t>
  </si>
  <si>
    <t>Ibuprofen|SCnc|Ser/Plas Count</t>
  </si>
  <si>
    <t>Ibuprofen|PrMCnc|Intravascular - any Count</t>
  </si>
  <si>
    <t>Ibuprofen|SCnc|Gast fld Count</t>
  </si>
  <si>
    <t>Hypoglycemics.sulfonyluric|Prid|Urine Count</t>
  </si>
  <si>
    <t>Hypoglycemics.sulfonyluric|Prid|Ser/Plas Count</t>
  </si>
  <si>
    <t>Hypoglycemics.oral|PrMCnc|Urine Count</t>
  </si>
  <si>
    <t>Hypoglycemics.oral|Prid|Urine Count</t>
  </si>
  <si>
    <t>Hypoglycemics.oral|PrMCnc|Intravascular - any Count</t>
  </si>
  <si>
    <t>Hypoglycemics.oral|PrMCnc|Hair Count</t>
  </si>
  <si>
    <t>Hypoglycemics.oral|PrMCnc|Body fld Count</t>
  </si>
  <si>
    <t>Hypoglycemics panel|-|Ser/Plas Count</t>
  </si>
  <si>
    <t>Hypnotics|PrMCnc|Urine Count</t>
  </si>
  <si>
    <t>Hypnotics|PrMCnc|Intravascular - any Count</t>
  </si>
  <si>
    <t>Hypnotics|PrMCnc|Gast fld Count</t>
  </si>
  <si>
    <t>Hyoscyamine|PrMCnc|Urine Count</t>
  </si>
  <si>
    <t>Hyoscyamine|PrMCnc|Intravascular - any Count</t>
  </si>
  <si>
    <t>Hydroxyzine|SCnc|XXX Count</t>
  </si>
  <si>
    <t>Hydroxyzine|SCnc|Urine Count</t>
  </si>
  <si>
    <t>Hydroxyzine|PrMCnc|Urine Count</t>
  </si>
  <si>
    <t>Hydroxyzine|SCnc|Ser/Plas Count</t>
  </si>
  <si>
    <t>Hydroxyzine|PrMCnc|Intravascular - any Count</t>
  </si>
  <si>
    <t>Hydroxyzine|SCnc|Gast fld Count</t>
  </si>
  <si>
    <t>Hydroxytriazolam cutoff|PrMCnc|Urine Count</t>
  </si>
  <si>
    <t>Hydroxytriazolam|PrMCnc|XXX Count</t>
  </si>
  <si>
    <t>Hydroxytriazolam|PrMCnc|Urine Count</t>
  </si>
  <si>
    <t>Hydroxytriazolam|MCnt|Tiss Count</t>
  </si>
  <si>
    <t>Hydroxytriazolam|PrMCnc|Stool Count</t>
  </si>
  <si>
    <t>Hydroxytriazolam|MCnt|Stool Count</t>
  </si>
  <si>
    <t>Hydroxytriazolam|PrMCnc|Intravascular - any Count</t>
  </si>
  <si>
    <t>Hydroxytriazolam|MCnt|Meconium Count</t>
  </si>
  <si>
    <t>Hydroxytriazolam|MCnt|Hair Count</t>
  </si>
  <si>
    <t>Hydroxytriazolam|PrMCnc|Body fld Count</t>
  </si>
  <si>
    <t>Hydroxyperhexiline/Perhexiline|MRto|Ser/Plas Count</t>
  </si>
  <si>
    <t>Hydroxyperhexiline|PrMCnc|Intravascular - any Count</t>
  </si>
  <si>
    <t>Hydroxymethoxyphenamine|PrMCnc|Urine Count</t>
  </si>
  <si>
    <t>Hydroxylurasidone cutoff|PrMCnc|Urine Count</t>
  </si>
  <si>
    <t>Hydroxylurasidone|PrMCnc|Urine Count</t>
  </si>
  <si>
    <t>Hydroxyitraconazole|PrMCnc|Intravascular - any Count</t>
  </si>
  <si>
    <t>Hydroxyethylflurazepam cutoff|PrMCnc|Urine Count</t>
  </si>
  <si>
    <t>Hydroxyethylflurazepam|PrMCnc|XXX Count</t>
  </si>
  <si>
    <t>Hydroxyethylflurazepam|PrMCnc|Urine Count</t>
  </si>
  <si>
    <t>Hydroxyethylflurazepam|MCnt|Tiss Count</t>
  </si>
  <si>
    <t>Hydroxyethylflurazepam|PrMCnc|Stool Count</t>
  </si>
  <si>
    <t>Hydroxyethylflurazepam|MCnt|Stool Count</t>
  </si>
  <si>
    <t>Hydroxyethylflurazepam|PrMCnc|Intravascular - any Count</t>
  </si>
  <si>
    <t>Hydroxyethylflurazepam|MCnt|Meconium Count</t>
  </si>
  <si>
    <t>Hydroxyethylflurazepam|MCnt|Hair Count</t>
  </si>
  <si>
    <t>Hydroxyethylflurazepam|PrMCnc|Body fld Count</t>
  </si>
  <si>
    <t>Hydroxychloroquine^trough|PrMCnc|Intravascular - any Count</t>
  </si>
  <si>
    <t>Hydroxychloroquine|SCnc|Ser/Plas Count</t>
  </si>
  <si>
    <t>Hydroxychloroquine|PrMCnc|Intravascular - any Count</t>
  </si>
  <si>
    <t>Hydroxybupropion cutoff|PrMCnc|Urine Count</t>
  </si>
  <si>
    <t>Hydroxybupropion|PrMCnc|Urine Count</t>
  </si>
  <si>
    <t>Hydroxybupropion|MCnt|Tiss Count</t>
  </si>
  <si>
    <t>Hydroxybupropion|SCnc|Ser/Plas Count</t>
  </si>
  <si>
    <t>Hydroxybupropion|PrMCnc|Intravascular - any Count</t>
  </si>
  <si>
    <t>Hydroxybupropion|PrMCnc|Body fld Count</t>
  </si>
  <si>
    <t>Hydroxyalprazolam cutoff|PrMCnc|Urine Count</t>
  </si>
  <si>
    <t>Hydroxyalprazolam|PrMCnc|Urine Count</t>
  </si>
  <si>
    <t>Hydroxyalprazolam|PrMCnc|Stool Count</t>
  </si>
  <si>
    <t>Hydroquinone|PrMCnc|Urine Count</t>
  </si>
  <si>
    <t>Hydroquinone|PrMCnc|Air Count</t>
  </si>
  <si>
    <t>Hydromorphone/Creatinine|MRto|Urine Count</t>
  </si>
  <si>
    <t>Hydromorphone.free|PrMCnc|OcularVitr fld Count</t>
  </si>
  <si>
    <t>Hydromorphone.free|PrMCnc|Urine Count</t>
  </si>
  <si>
    <t>Hydromorphone.free|MCnt|Stool Count</t>
  </si>
  <si>
    <t>Hydromorphone.free|PrMCnc|Intravascular - any Count</t>
  </si>
  <si>
    <t>Hydromorphone cutoff|PrMCnc|Urine Count</t>
  </si>
  <si>
    <t>Hydromorphone cutoff|PrMCnc|Saliva Count</t>
  </si>
  <si>
    <t>Hydromorphone|SCnc|XXX Count</t>
  </si>
  <si>
    <t>Hydromorphone|PrMCnc|XXX Count</t>
  </si>
  <si>
    <t>Hydromorphone|PrMCnc|Urine Count</t>
  </si>
  <si>
    <t>Hydromorphone|PrMCnc|Unk sub Count</t>
  </si>
  <si>
    <t>Hydromorphone|PrMCnc|Intravascular - any Count</t>
  </si>
  <si>
    <t>Hydromorphone|PrMCnc|Saliva Count</t>
  </si>
  <si>
    <t>Hydromorphone|PrMCnc|Meconium Count</t>
  </si>
  <si>
    <t>Hydromorphone|MCnt|Meconium Count</t>
  </si>
  <si>
    <t>Hydromorphone|MCnt|Hair Count</t>
  </si>
  <si>
    <t>Hydromorphone|PrMCnc|Gast fld Count</t>
  </si>
  <si>
    <t>Hydrogen sulfide|PrMCnc|Intravascular - any Count</t>
  </si>
  <si>
    <t>Hydrogen sulfide|PrMCnc|Air Count</t>
  </si>
  <si>
    <t>Hydrogen fluoride|PrMCnc|Air Count</t>
  </si>
  <si>
    <t>Hydrogen chloride|PrMCnc|Air Count</t>
  </si>
  <si>
    <t>Hydroflumethiazide|PrMCnc|Urine Count</t>
  </si>
  <si>
    <t>Hydroflumethiazide|PrMCnc|Intravascular - any Count</t>
  </si>
  <si>
    <t>Hydrocortisone|SCnc|XXX Count</t>
  </si>
  <si>
    <t>Hydrocodone^^adjusted for lean body mass+urine creatinine|PrMCnc|Urine Count</t>
  </si>
  <si>
    <t>Hydrocodone/Creatinine|MRto|Urine Count</t>
  </si>
  <si>
    <t>Hydrocodone.free|PrMCnc|OcularVitr fld Count</t>
  </si>
  <si>
    <t>Hydrocodone.free|PrMCnc|Urine Count</t>
  </si>
  <si>
    <t>Hydrocodone.free|MCnt|Stool Count</t>
  </si>
  <si>
    <t>Hydrocodone.free|PrMCnc|Intravascular - any Count</t>
  </si>
  <si>
    <t>Hydrocodone cutoff|PrMCnc|Urine Count</t>
  </si>
  <si>
    <t>Hydrocodone cutoff|PrMCnc|Saliva Count</t>
  </si>
  <si>
    <t>Hydrocodone &amp; hydromorphone panel|-|Urine Count</t>
  </si>
  <si>
    <t>Hydrocodone|SCnc|XXX Count</t>
  </si>
  <si>
    <t>Hydrocodone|PrMCnc|XXX Count</t>
  </si>
  <si>
    <t>Hydrocodone|Zscore|Urine Count</t>
  </si>
  <si>
    <t>Hydrocodone|PrMCnc|Urine Count</t>
  </si>
  <si>
    <t>Hydrocodone|PrMCnc|Intravascular - any Count</t>
  </si>
  <si>
    <t>Hydrocodone|PrMCnc|Saliva Count</t>
  </si>
  <si>
    <t>Hydrocodone|PrMCnc|Meconium Count</t>
  </si>
  <si>
    <t>Hydrocodone|MCnt|Meconium Count</t>
  </si>
  <si>
    <t>Hydrocodone|MCnt|Hair Count</t>
  </si>
  <si>
    <t>Hydrocodone|PrMCnc|Gast fld Count</t>
  </si>
  <si>
    <t>Hydrochlorothiazide|PrMCnc|Urine Count</t>
  </si>
  <si>
    <t>Hydrochlorothiazide|MRat|Urine Count</t>
  </si>
  <si>
    <t>Hydrochlorothiazide|SCnc|Ser/Plas Count</t>
  </si>
  <si>
    <t>Hydrochlorothiazide|PrMCnc|Intravascular - any Count</t>
  </si>
  <si>
    <t>Hydrocarbons.halogenated.volatile|Prid|Bld Count</t>
  </si>
  <si>
    <t>Hydrocarbons.halogenated|Prid|Urine Count</t>
  </si>
  <si>
    <t>Hydrocarbons.halogenated|Prid|Bld Count</t>
  </si>
  <si>
    <t>Hydrocarbons.chlorinated|Prid|XXX Count</t>
  </si>
  <si>
    <t>Hydrocarbons.chlorinated|Prid|Bld Count</t>
  </si>
  <si>
    <t>Hydrocarbons.aliphatic|Prid|Bld Count</t>
  </si>
  <si>
    <t>Hydrocarbon and oxygenated volatiles panel|-|Ser/Plas Count</t>
  </si>
  <si>
    <t>Hydrazine/Creatinine|MRto|Urine Count</t>
  </si>
  <si>
    <t>Hydrazine|PrMCnc|Intravascular - any Count</t>
  </si>
  <si>
    <t>Hydrazine|PrMCnc|Air Count</t>
  </si>
  <si>
    <t>Hydrastine|PrMCnc|Urine Count</t>
  </si>
  <si>
    <t>Hydrastine|PrMCnc|Intravascular - any Count</t>
  </si>
  <si>
    <t>Hydralazine|PrMCnc|Urine Count</t>
  </si>
  <si>
    <t>Hydralazine|PrMCnc|Intravascular - any Count</t>
  </si>
  <si>
    <t>Hyaluronate|PrMCnc|Intravascular - any Count</t>
  </si>
  <si>
    <t>Hyaluronate|PrMCnc|Plr fld Count</t>
  </si>
  <si>
    <t>Hyaluronate|PrMCnc|Periton fld Count</t>
  </si>
  <si>
    <t>Hyaluronate|PrMCnc|Body fld Count</t>
  </si>
  <si>
    <t>Home drug screening panel|-|Urine Count</t>
  </si>
  <si>
    <t>Histrelin|PrMCnc|Urine Count</t>
  </si>
  <si>
    <t>Histamine|SCnc|Urine Count</t>
  </si>
  <si>
    <t>Histamine|SCnc|Bld Count</t>
  </si>
  <si>
    <t>Hippurate/Creatinine|SRto|Urine Count</t>
  </si>
  <si>
    <t>Hippurate/Creatinine|Ratio|Urine Count</t>
  </si>
  <si>
    <t>Hippurate/Creatinine|MRto|Urine Count</t>
  </si>
  <si>
    <t>Hippurate|PrMCnc|Urine Count</t>
  </si>
  <si>
    <t>Hippurate|MRat|Urine Count</t>
  </si>
  <si>
    <t>Hexobarbital|PrMCnc|Urine Count</t>
  </si>
  <si>
    <t>Hexobarbital|PrMCnc|Intravascular - any Count</t>
  </si>
  <si>
    <t>Hexane|PrMCnc|Water Count</t>
  </si>
  <si>
    <t>Hexane|PrMCnc|Intravascular - any Count</t>
  </si>
  <si>
    <t>Hexane|PrMCnc|Air Count</t>
  </si>
  <si>
    <t>Hexamethylphosphoramide|PrMCnc|Air Count</t>
  </si>
  <si>
    <t>Hexamethylene diisocyanate|PrMCnc|Air Count</t>
  </si>
  <si>
    <t>Hexachlorophene|PrMCnc|Intravascular - any Count</t>
  </si>
  <si>
    <t>Hexachloroethane|PrMCnc|Intravascular - any Count</t>
  </si>
  <si>
    <t>Hexachloroethane|PrMCnc|Air Count</t>
  </si>
  <si>
    <t>Hexachlorocyclopentadiene|PrMCnc|Water Count</t>
  </si>
  <si>
    <t>Hexachlorocyclopentadiene|PrMCnc|Air Count</t>
  </si>
  <si>
    <t>Hexachlorobutadiene|PrMCnc|Intravascular - any Count</t>
  </si>
  <si>
    <t>Hexachlorobutadiene|PrMCnc|Air Count</t>
  </si>
  <si>
    <t>Hexachlorobenzene|PrMCnc|Water Count</t>
  </si>
  <si>
    <t>Hexachlorobenzene|PrMCnc|Intravascular - any Count</t>
  </si>
  <si>
    <t>Hexachlorobenzene|PrMCnc|Air Count</t>
  </si>
  <si>
    <t>Herbicide|PrMCnc|XXX Count</t>
  </si>
  <si>
    <t>Herbicide|Prid|XXX Count</t>
  </si>
  <si>
    <t>Herbicide|PrMCnc|Tiss Count</t>
  </si>
  <si>
    <t>Herbicide|Prid|Tiss Count</t>
  </si>
  <si>
    <t>Herbicide|PrMCnc|Ingesta Count</t>
  </si>
  <si>
    <t>Herbicide|Prid|Ingesta Count</t>
  </si>
  <si>
    <t>Herbicide|PrMCnc|Gast fld Count</t>
  </si>
  <si>
    <t>Herbicide|PrMCnc|Feed Count</t>
  </si>
  <si>
    <t>Herbicide|Prid|Feed Count</t>
  </si>
  <si>
    <t>Heptane|PrMCnc|Intravascular - any Count</t>
  </si>
  <si>
    <t>Heptaminol|PrMCnc|Urine Count</t>
  </si>
  <si>
    <t>Heptaminol|MRat|Urine Count</t>
  </si>
  <si>
    <t>Heptachlorepoxide|PrMCnc|Water Count</t>
  </si>
  <si>
    <t>Heptachlorepoxide|PrMCnc|Urine Count</t>
  </si>
  <si>
    <t>Heptachlorepoxide|PrMCnc|Intravascular - any Count</t>
  </si>
  <si>
    <t>Heptachlor|PrMCnc|Water Count</t>
  </si>
  <si>
    <t>Heptachlor|PrMCnc|Urine Count</t>
  </si>
  <si>
    <t>Heptachlor|PrMCnc|Intravascular - any Count</t>
  </si>
  <si>
    <t>Heptachlor|PrMCnc|Air Count</t>
  </si>
  <si>
    <t>Heavy metals positive|Prid|Urine Count</t>
  </si>
  <si>
    <t>Heavy metals panel|-|Urine Count</t>
  </si>
  <si>
    <t>Heavy metals panel|-|Ser/Plas Count</t>
  </si>
  <si>
    <t>Heavy metals panel|-|Hair Count</t>
  </si>
  <si>
    <t>Heavy metals panel|-|Bld Count</t>
  </si>
  <si>
    <t>Heavy metals negative|Prid|Urine Count</t>
  </si>
  <si>
    <t>Heavy metals|PrMCnc|XXX Count</t>
  </si>
  <si>
    <t>Heavy metals|PrMCnc|Urine Count</t>
  </si>
  <si>
    <t>Heavy metals|Prid|Tiss Count</t>
  </si>
  <si>
    <t>Halothane|PrMCnc|Intravascular - any Count</t>
  </si>
  <si>
    <t>Haloperidol^trough|PrMCnc|Intravascular - any Count</t>
  </si>
  <si>
    <t>Haloperidol.reduced|PrMCnc|Intravascular - any Count</t>
  </si>
  <si>
    <t>Haloperidol cutoff|PrMCnc|Urine Count</t>
  </si>
  <si>
    <t>Haloperidol|PrMCnc|Urine Count</t>
  </si>
  <si>
    <t>Haloperidol|SCnc|Ser/Plas Count</t>
  </si>
  <si>
    <t>Haloperidol|PrMCnc|Intravascular - any Count</t>
  </si>
  <si>
    <t>Haloperidol|PrMCnc|Bld/Urine Count</t>
  </si>
  <si>
    <t>Hallucinogens|Prid|Urine Count</t>
  </si>
  <si>
    <t>Halazepam|PrMCnc|Intravascular - any Count</t>
  </si>
  <si>
    <t>Guaifenesin|PrMCnc|Intravascular - any Count</t>
  </si>
  <si>
    <t>Griseofulvin|PrMCnc|Intravascular - any Count</t>
  </si>
  <si>
    <t>Gossypol.positive isomer|PrMCnc|XXX Count</t>
  </si>
  <si>
    <t>Gossypol.negative isomer|PrMCnc|XXX Count</t>
  </si>
  <si>
    <t>Gossypol.free|PrMCnc|XXX Count</t>
  </si>
  <si>
    <t>Gossypol.bound|PrMCnc|XXX Count</t>
  </si>
  <si>
    <t>Gossypol|PrMCnc|XXX Count</t>
  </si>
  <si>
    <t>Gossypol|MCnt|Feed Count</t>
  </si>
  <si>
    <t>Gold/Creatinine|SRto|Urine Count</t>
  </si>
  <si>
    <t>Gold/Creatinine|MRto|Urine Count</t>
  </si>
  <si>
    <t>Gold|SRat|Urine Count</t>
  </si>
  <si>
    <t>Gold|SCnc|Urine Count</t>
  </si>
  <si>
    <t>Gold|MRat|Urine Count</t>
  </si>
  <si>
    <t>Gold|PrMCnc|Urine Count</t>
  </si>
  <si>
    <t>Gold|SCnc|Ser/Plas Count</t>
  </si>
  <si>
    <t>Gold|PrMCnc|Intravascular - any Count</t>
  </si>
  <si>
    <t>Gold|PrMCnc|RBC Count</t>
  </si>
  <si>
    <t>Gold|MCnt|Hair Count</t>
  </si>
  <si>
    <t>Gold|PrMCnc|CSF Count</t>
  </si>
  <si>
    <t>Gold|PrMCnc|Body fld Count</t>
  </si>
  <si>
    <t>Glyphosate|PrMCnc|Water Count</t>
  </si>
  <si>
    <t>Glycol|PrMCnc|Urine Count</t>
  </si>
  <si>
    <t>Glycol|MCnt|Tiss Count</t>
  </si>
  <si>
    <t>Glyburide|PrMCnc|XXX Count</t>
  </si>
  <si>
    <t>Glyburide|PrMCnc|Urine Count</t>
  </si>
  <si>
    <t>Glyburide|SCnc|Ser/Plas Count</t>
  </si>
  <si>
    <t>Glyburide|PrMCnc|Intravascular - any Count</t>
  </si>
  <si>
    <t>Glutethimide|PrMCnc|XXX Count</t>
  </si>
  <si>
    <t>Glutethimide|SCnc|Urine Count</t>
  </si>
  <si>
    <t>Glutethimide|PrMCnc|Urine Count</t>
  </si>
  <si>
    <t>Glutethimide|SCnc|Ser/Plas Count</t>
  </si>
  <si>
    <t>Glutethimide|PrMCnc|Intravascular - any Count</t>
  </si>
  <si>
    <t>Glutethimide|SCnc|Gast fld Count</t>
  </si>
  <si>
    <t>Glutethimide|PrMCnc|Gast fld Count</t>
  </si>
  <si>
    <t>Glutaraldehyde|PrMCnc|Urine Count</t>
  </si>
  <si>
    <t>Gliquidone|PrMCnc|Intravascular - any Count</t>
  </si>
  <si>
    <t>Glipizide|PrMCnc|XXX Count</t>
  </si>
  <si>
    <t>Glipizide|PrMCnc|Urine Count</t>
  </si>
  <si>
    <t>Glipizide|PrMCnc|Intravascular - any Count</t>
  </si>
  <si>
    <t>Glimepiride|PrMCnc|Urine Count</t>
  </si>
  <si>
    <t>Glimepiride|PrMCnc|Intravascular - any Count</t>
  </si>
  <si>
    <t>Gliclazide|PrMCnc|Intravascular - any Count</t>
  </si>
  <si>
    <t>Gestrinone|PrMCnc|Urine Count</t>
  </si>
  <si>
    <t>Germanium|PrMCnc|Urine Count</t>
  </si>
  <si>
    <t>Germanium|PrMCnc|Intravascular - any Count</t>
  </si>
  <si>
    <t>Germanium|PrMCnc|RBC Count</t>
  </si>
  <si>
    <t>Germanium|SCnt|Hair Count</t>
  </si>
  <si>
    <t>Germanium|MCnt|Hair Count</t>
  </si>
  <si>
    <t>Gentisate/Creatinine|SRto|Urine Count</t>
  </si>
  <si>
    <t>Gentamicin^trough post extended interval dosing|PrMCnc|Intravascular - any Count</t>
  </si>
  <si>
    <t>Gentamicin^trough|SCnc|Ser/Plas Count</t>
  </si>
  <si>
    <t>Gentamicin^trough|PrMCnc|Intravascular - any Count</t>
  </si>
  <si>
    <t>Gentamicin^random post extended interval dosing|PrMCnc|Intravascular - any Count</t>
  </si>
  <si>
    <t>Gentamicin^post dialysis|PrMCnc|Intravascular - any Count</t>
  </si>
  <si>
    <t>Gentamicin^peak post extended interval dosing|PrMCnc|Intravascular - any Count</t>
  </si>
  <si>
    <t>Gentamicin^peak|SCnc|Ser/Plas Count</t>
  </si>
  <si>
    <t>Gentamicin^peak|PrMCnc|Intravascular - any Count</t>
  </si>
  <si>
    <t>Gentamicin^peak|PrMCnc|CSF Count</t>
  </si>
  <si>
    <t>Gentamicin.free|PrMCnc|Intravascular - any Count</t>
  </si>
  <si>
    <t>Gentamicin|SCnc|Ser/Plas Count</t>
  </si>
  <si>
    <t>Gentamicin|PrMCnc|Intravascular - any Count</t>
  </si>
  <si>
    <t>Gentamicin|PrMCnc|CSF Count</t>
  </si>
  <si>
    <t>Gentamicin|PrMCnc|Body fld Count</t>
  </si>
  <si>
    <t>Genistein|ACnc|Ser/Plas Count</t>
  </si>
  <si>
    <t>Gemfibrozil|PrMCnc|Intravascular - any Count</t>
  </si>
  <si>
    <t>Ganciclovir^trough|PrMCnc|Intravascular - any Count</t>
  </si>
  <si>
    <t>Ganciclovir^peak|PrMCnc|Intravascular - any Count</t>
  </si>
  <si>
    <t>Ganciclovir|PrMCnc|XXX Count</t>
  </si>
  <si>
    <t>Ganciclovir|PrMCnc|Urine Count</t>
  </si>
  <si>
    <t>Ganciclovir|PrMCnc|Intravascular - any Count</t>
  </si>
  <si>
    <t>Gamma-amanitin|PrMCnc|Urine Count</t>
  </si>
  <si>
    <t>Gamma hydroxybutyrate|PrMCnc|XXX Count</t>
  </si>
  <si>
    <t>Gamma hydroxybutyrate|PrMCnc|Intravascular - any Count</t>
  </si>
  <si>
    <t>Gamma hydroxybutyrate|MCnt|Hair Count</t>
  </si>
  <si>
    <t>Gamma hydroxybutyrate|PrMCnc|Body fld Count</t>
  </si>
  <si>
    <t>Gamma chlordane|PrMCnc|Urine Count</t>
  </si>
  <si>
    <t>Gamma chlordane|PrMCnc|Intravascular - any Count</t>
  </si>
  <si>
    <t>Gallotannin|PrMCnc|Intravascular - any Count</t>
  </si>
  <si>
    <t>Gallotannin|MCnt|Plant Count</t>
  </si>
  <si>
    <t>Gallotannin|MCnt|Gast fld Count</t>
  </si>
  <si>
    <t>Gallium|PrMCnc|Urine Count</t>
  </si>
  <si>
    <t>Gallium|PrMCnc|Intravascular - any Count</t>
  </si>
  <si>
    <t>Gallium|PrMCnc|RBC Count</t>
  </si>
  <si>
    <t>Gadolinium|MRat|Urine Count</t>
  </si>
  <si>
    <t>Gadolinium|PrMCnc|Urine Count</t>
  </si>
  <si>
    <t>Gadolinium|MCnt|Tissue Count</t>
  </si>
  <si>
    <t>Gadolinium|PrMCnc|Intravascular - any Count</t>
  </si>
  <si>
    <t>Gadolinium|MCnt|Hair Count</t>
  </si>
  <si>
    <t>Gabapentin^trough|PrMCnc|Intravascular - any Count</t>
  </si>
  <si>
    <t>Gabapentin/Creatinine|MRto|Urine Count</t>
  </si>
  <si>
    <t>Gabapentin|PrMCnc|Urine Count</t>
  </si>
  <si>
    <t>Gabapentin|SCnc|Ser/Plas Count</t>
  </si>
  <si>
    <t>Gabapentin|PrMCnc|Intravascular - any Count</t>
  </si>
  <si>
    <t>Furosemide|PrMCnc|Urine Count</t>
  </si>
  <si>
    <t>Furosemide|MRat|Urine Count</t>
  </si>
  <si>
    <t>Furosemide|SCnc|Ser/Plas Count</t>
  </si>
  <si>
    <t>Furosemide|PrMCnc|Intravascular - any Count</t>
  </si>
  <si>
    <t>Furosemide|PrMCnc|Gast fld Count</t>
  </si>
  <si>
    <t>Furoate/Creatinine|MRto|Urine Count</t>
  </si>
  <si>
    <t>Furfenorex|PrMCnc|Urine Count</t>
  </si>
  <si>
    <t>Furfenorex|MRat|Urine Count</t>
  </si>
  <si>
    <t>Furazabol metabolite|PrMCnc|Urine Count</t>
  </si>
  <si>
    <t>Furazabol|PrMCnc|Urine Count</t>
  </si>
  <si>
    <t>Fumonisin|PrMCnc|XXX Count</t>
  </si>
  <si>
    <t>Fumonisin|MCnt|Feed Count</t>
  </si>
  <si>
    <t>Fosphenytoin|PrMCnc|Intravascular - any Count</t>
  </si>
  <si>
    <t>Formononetin|PrMCnc|Intravascular - any Count</t>
  </si>
  <si>
    <t>Formebolone metabolite|PrMCnc|Urine Count</t>
  </si>
  <si>
    <t>Formate+Formaldehyde|PrMCnc|Intravascular - any Count</t>
  </si>
  <si>
    <t>Formate/Creatinine|SRto|Urine Count</t>
  </si>
  <si>
    <t>Formate/Creatinine|MRto|Urine Count</t>
  </si>
  <si>
    <t>Formate|SCnc|Urine Count</t>
  </si>
  <si>
    <t>Formate|PrMCnc|Urine Count</t>
  </si>
  <si>
    <t>Formate|SCnc|Ser/Plas Count</t>
  </si>
  <si>
    <t>Formate|PrMCnc|Intravascular - any Count</t>
  </si>
  <si>
    <t>Formate|SCnc|Bld Count</t>
  </si>
  <si>
    <t>Formaldehyde|PrMCnc|Urine Count</t>
  </si>
  <si>
    <t>Formaldehyde|PrMCnc|Flu.nonbiological Count</t>
  </si>
  <si>
    <t>Formaldehyde|PrMCnc|Intravascular - any Count</t>
  </si>
  <si>
    <t>Formaldehyde|PrMCnc|Air Count</t>
  </si>
  <si>
    <t>Fonofos|PrMCnc|Urine Count</t>
  </si>
  <si>
    <t>Fonofos|PrMCnc|Intravascular - any Count</t>
  </si>
  <si>
    <t>Fondaparinux|PrMCnc|Intravascular - any Count</t>
  </si>
  <si>
    <t>Fluvoxamine|SCnc|XXX Count</t>
  </si>
  <si>
    <t>Fluvoxamine|PrMCnc|XXX Count</t>
  </si>
  <si>
    <t>Fluvoxamine|SCnc|Urine Count</t>
  </si>
  <si>
    <t>Fluvoxamine|PrMCnc|Urine Count</t>
  </si>
  <si>
    <t>Fluvoxamine|SCnc|Ser/Plas Count</t>
  </si>
  <si>
    <t>Fluvoxamine|PrMCnc|Intravascular - any Count</t>
  </si>
  <si>
    <t>Fluvoxamine|SCnc|Gast fld Count</t>
  </si>
  <si>
    <t>Fluticasone propionate|PrMCnc|Urine Count</t>
  </si>
  <si>
    <t>Fluticasone propionate|PrMCnc|Intravascular - any Count</t>
  </si>
  <si>
    <t>Fluspirilene|PrMCnc|Intravascular - any Count</t>
  </si>
  <si>
    <t>Flurbiprofen|SCnc|Ser/Plas Count</t>
  </si>
  <si>
    <t>Flurbiprofen|PrMCnc|Intravascular - any Count</t>
  </si>
  <si>
    <t>Flurazepam+N-desalkylflurazepam|PrMCnc|Intravascular - any Count</t>
  </si>
  <si>
    <t>Flurazepam+N-desalkylflurazepam|SCnc|Ser/Plas Count</t>
  </si>
  <si>
    <t>Flurazepam^trough|PrMCnc|Intravascular - any Count</t>
  </si>
  <si>
    <t>Flurazepam cutoff|PrMCnc|Urine Count</t>
  </si>
  <si>
    <t>Flurazepam|SCnc|XXX Count</t>
  </si>
  <si>
    <t>Flurazepam|PrMCnc|XXX Count</t>
  </si>
  <si>
    <t>Flurazepam|PrMCnc|OcularVitr fld Count</t>
  </si>
  <si>
    <t>Flurazepam|PrMCnc|Urine Count</t>
  </si>
  <si>
    <t>Flurazepam|MCnt|Tiss Count</t>
  </si>
  <si>
    <t>Flurazepam|PrMCnc|Stool Count</t>
  </si>
  <si>
    <t>Flurazepam|MCnt|Stool Count</t>
  </si>
  <si>
    <t>Flurazepam|SCnc|Ser/Plas Count</t>
  </si>
  <si>
    <t>Flurazepam|PrMCnc|Intravascular - any Count</t>
  </si>
  <si>
    <t>Flurazepam|MCnt|Meconium Count</t>
  </si>
  <si>
    <t>Flurazepam|MCnt|Hair Count</t>
  </si>
  <si>
    <t>Flurazepam|PrMCnc|Gast fld Count</t>
  </si>
  <si>
    <t>Flurazepam|PrMCnc|Body fld Count</t>
  </si>
  <si>
    <t>Fluphenazine^trough|PrMCnc|Intravascular - any Count</t>
  </si>
  <si>
    <t>Fluphenazine|SCnc|XXX Count</t>
  </si>
  <si>
    <t>Fluphenazine|SCnc|Urine Count</t>
  </si>
  <si>
    <t>Fluphenazine|PrMCnc|Urine Count</t>
  </si>
  <si>
    <t>Fluphenazine|SCnc|Ser/Plas Count</t>
  </si>
  <si>
    <t>Fluphenazine|PrMCnc|Intravascular - any Count</t>
  </si>
  <si>
    <t>Fluphenazine|SCnc|Gast fld Count</t>
  </si>
  <si>
    <t>Fluphenazine|PrMCnc|Bld/Urine Count</t>
  </si>
  <si>
    <t>Flupenthixol|PrMCnc|Urine Count</t>
  </si>
  <si>
    <t>Flupenthixol|SCnc|Ser/Plas Count</t>
  </si>
  <si>
    <t>Flupenthixol|PrMCnc|Intravascular - any Count</t>
  </si>
  <si>
    <t>Fluoxymesterone|PrMCnc|Urine Count</t>
  </si>
  <si>
    <t>Fluoxymesterone|MRat|Urine Count</t>
  </si>
  <si>
    <t>Fluoxetine+Norfluoxetine^trough|PrMCnc|Intravascular - any Count</t>
  </si>
  <si>
    <t>Fluoxetine+Norfluoxetine|PrMCnc|Urine Count</t>
  </si>
  <si>
    <t>Fluoxetine+Norfluoxetine|PrMCnc|Intravascular - any Count</t>
  </si>
  <si>
    <t>Fluoxetine^trough|PrMCnc|Intravascular - any Count</t>
  </si>
  <si>
    <t>Fluoxetine/Creatinine|MRto|Urine Count</t>
  </si>
  <si>
    <t>Fluoxetine trough &amp; Fluoxetine+norfluoxetine trough &amp; Norfluoxetine panel|-|Ser/Plas Count</t>
  </si>
  <si>
    <t>Fluoxetine cutoff|PrMCnc|Urine Count</t>
  </si>
  <si>
    <t>Fluoxetine &amp; Norfluoxetine panel|PrMCnc|Intravascular - any Count</t>
  </si>
  <si>
    <t>Fluoxetine|SCnc|XXX Count</t>
  </si>
  <si>
    <t>Fluoxetine|PrMCnc|XXX Count</t>
  </si>
  <si>
    <t>Fluoxetine|SCnc|Urine Count</t>
  </si>
  <si>
    <t>Fluoxetine|PrMCnc|Urine Count</t>
  </si>
  <si>
    <t>Fluoxetine|SCnc|Ser/Plas Count</t>
  </si>
  <si>
    <t>Fluoxetine|PrMCnc|Intravascular - any Count</t>
  </si>
  <si>
    <t>Fluoxetine|SCnc|Gast fld Count</t>
  </si>
  <si>
    <t>Fluoxetine|PrMCnc|Gast fld Count</t>
  </si>
  <si>
    <t>Fluoxetine|PrMCnc|Body fld Count</t>
  </si>
  <si>
    <t>Fluorouracil|PrMCnc|Intravascular - any Count</t>
  </si>
  <si>
    <t>Fluorometholone|PrMCnc|Urine Count</t>
  </si>
  <si>
    <t>Fluorometholone|PrMCnc|Intravascular - any Count</t>
  </si>
  <si>
    <t>Fluorocarbons|Prid|Ser/Plas Count</t>
  </si>
  <si>
    <t>Fluoride/Creatinine|SRto|Urine Count</t>
  </si>
  <si>
    <t>Fluoride/Creatinine|Ratio|Urine Count</t>
  </si>
  <si>
    <t>Fluoride/Creatinine|MRto|Urine Count</t>
  </si>
  <si>
    <t>Fluoride|PrMCnc|Water Count</t>
  </si>
  <si>
    <t>Fluoride|SRat|Urine Count</t>
  </si>
  <si>
    <t>Fluoride|SCnc|Urine Count</t>
  </si>
  <si>
    <t>Fluoride|MRat|Urine Count</t>
  </si>
  <si>
    <t>Fluoride|PrMCnc|Urine Count</t>
  </si>
  <si>
    <t>Fluoride|SCnc|Ser/Plas Count</t>
  </si>
  <si>
    <t>Fluoride|PrMCnc|Intravascular - any Count</t>
  </si>
  <si>
    <t>Fluoride|PrMCnc|Dial fld Count</t>
  </si>
  <si>
    <t>Fluoride|SCnc|Bld Count</t>
  </si>
  <si>
    <t>Flunitrazepam cutoff|PrMCnc|Urine Count</t>
  </si>
  <si>
    <t>Flunitrazepam &amp; 7-Aminoflunitrazepam panel|PrMCnc|Urine Count</t>
  </si>
  <si>
    <t>Flunitrazepam|PrMCnc|XXX Count</t>
  </si>
  <si>
    <t>Flunitrazepam|PrMCnc|Urine Count</t>
  </si>
  <si>
    <t>Flunitrazepam|PrMCnc|Intravascular - any Count</t>
  </si>
  <si>
    <t>Flunitrazepam|SCnc|Ser/Plas Count</t>
  </si>
  <si>
    <t>Flunitrazepam|PrMCnc|Gast fld Count</t>
  </si>
  <si>
    <t>Flunisolide|PrMCnc|Urine Count</t>
  </si>
  <si>
    <t>Flunisolide|PrMCnc|Intravascular - any Count</t>
  </si>
  <si>
    <t>Fludrocortisone|PrMCnc|Urine Count</t>
  </si>
  <si>
    <t>Fludrocortisone|PrMCnc|Intravascular - any Count</t>
  </si>
  <si>
    <t>Fluconazole|PrMCnc|XXX Count</t>
  </si>
  <si>
    <t>Fluconazole|PrMCnc|Urine Count</t>
  </si>
  <si>
    <t>Fluconazole|PrMCnc|Intravascular - any Count</t>
  </si>
  <si>
    <t>Fluconazole|PrMCnc|Bld.dot Count</t>
  </si>
  <si>
    <t>Floxacillin.free|PrMCnc|Intravascular - any Count</t>
  </si>
  <si>
    <t>Floxacillin|PrMCnc|Intravascular - any Count</t>
  </si>
  <si>
    <t>Flecainide^trough|PrMCnc|Intravascular - any Count</t>
  </si>
  <si>
    <t>Flecainide^peak|PrMCnc|Intravascular - any Count</t>
  </si>
  <si>
    <t>Flecainide|PrMCnc|Urine Count</t>
  </si>
  <si>
    <t>Flecainide|SCnc|Ser/Plas Count</t>
  </si>
  <si>
    <t>Flecainide|PrMCnc|Intravascular - any Count</t>
  </si>
  <si>
    <t>Flecainide|PrMCnc|Gast fld Count</t>
  </si>
  <si>
    <t>Finasteride|PrMCnc|Intravascular - any Count</t>
  </si>
  <si>
    <t>Fexofenadine|PrMCnc|Urine Count</t>
  </si>
  <si>
    <t>Fexofenadine|PrMCnc|Intravascular - any Count</t>
  </si>
  <si>
    <t>Fenthion|PrMCnc|Urine Count</t>
  </si>
  <si>
    <t>Fenthion|PrMCnc|Intravascular - any Count</t>
  </si>
  <si>
    <t>Fentanyl+Norfentanyl|PrMCnc|Urine Count</t>
  </si>
  <si>
    <t>Fentanyl+Norfentanyl|PrMCnc|Intravascular - any Count</t>
  </si>
  <si>
    <t>Fentanyl^^adjusted for lean body mass+urine creatinine|PrMCnc|Urine Count</t>
  </si>
  <si>
    <t>Fentanyl/Creatinine|MRto|Urine Count</t>
  </si>
  <si>
    <t>Fentanyl cutoff|PrMCnc|Urine Count</t>
  </si>
  <si>
    <t>Fentanyl cutoff|PrMCnc|Saliva Count</t>
  </si>
  <si>
    <t>Fentanyl &amp; Norfentanyl panel|-|XXX Count</t>
  </si>
  <si>
    <t>Fentanyl &amp; Norfentanyl panel|-|Urine Count</t>
  </si>
  <si>
    <t>Fentanyl &amp; Norfentanyl panel|-|Ser/Plas Count</t>
  </si>
  <si>
    <t>Fentanyl &amp; Norfentanyl panel|-|Gast fld Count</t>
  </si>
  <si>
    <t>Fentanyl|PrMCnc|XXX Count</t>
  </si>
  <si>
    <t>Fentanyl|Zscore|Urine Count</t>
  </si>
  <si>
    <t>Fentanyl|PrMCnc|Urine Count</t>
  </si>
  <si>
    <t>Fentanyl|PrMCnc|Unk sub Count</t>
  </si>
  <si>
    <t>Fentanyl|PrMCnc|Intravascular - any Count</t>
  </si>
  <si>
    <t>Fentanyl|SCnc|Ser/Plas Count</t>
  </si>
  <si>
    <t>Fentanyl|PrMCnc|Saliva Count</t>
  </si>
  <si>
    <t>Fentanyl|PrMCnc|Gast fld Count</t>
  </si>
  <si>
    <t>Fentanyl|PrMCnc|Body fld Count</t>
  </si>
  <si>
    <t>Fenproporex|PrMCnc|Urine Count</t>
  </si>
  <si>
    <t>Fenproporex|MRat|Urine Count</t>
  </si>
  <si>
    <t>Fenoprofen|SCnc|XXX Count</t>
  </si>
  <si>
    <t>Fenoprofen|SCnc|Urine Count</t>
  </si>
  <si>
    <t>Fenoprofen|SCnc|Ser/Plas Count</t>
  </si>
  <si>
    <t>Fenoprofen|PrMCnc|Intravascular - any Count</t>
  </si>
  <si>
    <t>Fenoprofen|SCnc|Gast fld Count</t>
  </si>
  <si>
    <t>Fenfluramine|PrMCnc|Urine Count</t>
  </si>
  <si>
    <t>Fenfluramine|PrMCnc|Intravascular - any Count</t>
  </si>
  <si>
    <t>Fenetylline|PrMCnc|Urine Count</t>
  </si>
  <si>
    <t>Fenetylline|MRat|Urine Count</t>
  </si>
  <si>
    <t>Fenclorvos|PrMCnc|Intravascular - any Count</t>
  </si>
  <si>
    <t>Fenchlorphos|PrMCnc|Urine Count</t>
  </si>
  <si>
    <t>Fenchlorphos|PrMCnc|Intravascular - any Count</t>
  </si>
  <si>
    <t>Fencamfamin|PrMCnc|Urine Count</t>
  </si>
  <si>
    <t>Fencamfamin|MRat|Urine Count</t>
  </si>
  <si>
    <t>Felbamate|PrMCnc|Intravascular - any Count</t>
  </si>
  <si>
    <t>Famotidine|PrMCnc|Intravascular - any Count</t>
  </si>
  <si>
    <t>Ezogabine|PrMCnc|Intravascular - any Count</t>
  </si>
  <si>
    <t>Everolimus^trough|PrMCnc|Intravascular - any Count</t>
  </si>
  <si>
    <t>Everolimus|PrMCnc|Bld.dot Count</t>
  </si>
  <si>
    <t>Everolimus|PrMCnc|Intravascular - any Count</t>
  </si>
  <si>
    <t>Eutylone|PrMCnc|Urine Count</t>
  </si>
  <si>
    <t>Etravirine|PrMCnc|Intravascular - any Count</t>
  </si>
  <si>
    <t>Etodolac|PrMCnc|Intravascular - any Count</t>
  </si>
  <si>
    <t>Etilefrine|PrMCnc|Urine Count</t>
  </si>
  <si>
    <t>Etilefrine|MRat|Urine Count</t>
  </si>
  <si>
    <t>Ethylone cutoff|PrMCnc|Urine Count</t>
  </si>
  <si>
    <t>Ethylone|PrMCnc|Urine Count</t>
  </si>
  <si>
    <t>Ethylmorphine cutoff|PrMCnc|Urine Count</t>
  </si>
  <si>
    <t>Ethylmorphine|PrMCnc|Urine Count</t>
  </si>
  <si>
    <t>Ethylestrenol|PrMCnc|Urine Count</t>
  </si>
  <si>
    <t>Ethyleneimine|PrMCnc|Air Count</t>
  </si>
  <si>
    <t>Ethylene thiourea|PrMCnc|Air Count</t>
  </si>
  <si>
    <t>Ethylene oxide|PrMCnc|Intravascular - any Count</t>
  </si>
  <si>
    <t>Ethylene oxide|PrMCnc|Air Count</t>
  </si>
  <si>
    <t>Ethylene glycol dinitrate|PrMCnc|Intravascular - any Count</t>
  </si>
  <si>
    <t>Ethylene glycol|SCnc|XXX Count</t>
  </si>
  <si>
    <t>Ethylene glycol|SCnc|Urine Count</t>
  </si>
  <si>
    <t>Ethylene glycol|PrMCnc|Urine Count</t>
  </si>
  <si>
    <t>Ethylene glycol|PrMCnc|Intravascular - any Count</t>
  </si>
  <si>
    <t>Ethylene glycol|SCnc|Ser/Plas Count</t>
  </si>
  <si>
    <t>Ethylene glycol|SCnc|Gast fld Count</t>
  </si>
  <si>
    <t>Ethylene glycol|PrMCnc|Gast fld Count</t>
  </si>
  <si>
    <t>Ethylene glycol|PrMCnc|Air Count</t>
  </si>
  <si>
    <t>Ethylene dibromide|PrMCnc|Water Count</t>
  </si>
  <si>
    <t>Ethylene dibromide|PrMCnc|Air Count</t>
  </si>
  <si>
    <t>Ethylene|PrMCnc|Intravascular - any Count</t>
  </si>
  <si>
    <t>Ethylamphetamine cutoff|PrMCnc|Urine Count</t>
  </si>
  <si>
    <t>Ethylamphetamine|PrMCnc|Urine Count</t>
  </si>
  <si>
    <t>Ethyl sulfate+Ethyl glucuronide|PrMCnc|Urine Count</t>
  </si>
  <si>
    <t>Ethyl sulfate/Creatinine|MRto|Urine Count</t>
  </si>
  <si>
    <t>Ethyl sulfate cutoff|PrMCnc|Urine Count</t>
  </si>
  <si>
    <t>Ethyl sulfate|PrMCnc|Urine Count</t>
  </si>
  <si>
    <t>Ethyl sulfate|PrMCnc|Saliva Count</t>
  </si>
  <si>
    <t>Ethyl O-(P-nitrophenyl) phenylphosphonothionate|PrMCnc|Urine Count</t>
  </si>
  <si>
    <t>Ethyl O-(P-nitrophenyl) phenylphosphonothionate|PrMCnc|Intravascular - any Count</t>
  </si>
  <si>
    <t>Ethyl glucuronide/Creatinine|MRto|Urine Count</t>
  </si>
  <si>
    <t>Ethyl glucuronide cutoff|PrMCnc|Urine Count</t>
  </si>
  <si>
    <t>Ethyl glucuronide|PrMCnc|Urine Count</t>
  </si>
  <si>
    <t>Ethyl bromide|PrMCnc|Air Count</t>
  </si>
  <si>
    <t>Ethyl benzene|PrMCnc|Water Count</t>
  </si>
  <si>
    <t>Ethyl benzene|PrMCnc|Urine Count</t>
  </si>
  <si>
    <t>Ethyl benzene|PrMCnc|Intravascular - any Count</t>
  </si>
  <si>
    <t>Ethyl acrylate|PrMCnc|Air Count</t>
  </si>
  <si>
    <t>Ethyl acetate|PrMCnc|Urine Count</t>
  </si>
  <si>
    <t>Ethyl acetate|PrMCnc|Intravascular - any Count</t>
  </si>
  <si>
    <t>Ethotoin|PrMCnc|Intravascular - any Count</t>
  </si>
  <si>
    <t>Ethosuximide^trough|PrMCnc|Intravascular - any Count</t>
  </si>
  <si>
    <t>Ethosuximide^peak|PrMCnc|Intravascular - any Count</t>
  </si>
  <si>
    <t>Ethosuximide|SCnc|Ser/Plas Count</t>
  </si>
  <si>
    <t>Ethosuximide|PrMCnc|Intravascular - any Count</t>
  </si>
  <si>
    <t>Ethosuximide|PrMCnc|Body fld Count</t>
  </si>
  <si>
    <t>Ethoheptazine|PrMCnc|Urine Count</t>
  </si>
  <si>
    <t>Ethoheptazine|MRat|Urine Count</t>
  </si>
  <si>
    <t>Ethoheptazine|PrMCnc|Intravascular - any Count</t>
  </si>
  <si>
    <t>Ethisterone|PrMCnc|Urine Count</t>
  </si>
  <si>
    <t>Ethionamide|PrMCnc|Intravascular - any Count</t>
  </si>
  <si>
    <t>Ethion|PrMCnc|Urine Count</t>
  </si>
  <si>
    <t>Ethion|PrMCnc|Intravascular - any Count</t>
  </si>
  <si>
    <t>Ethinamate|PrMCnc|Urine Count</t>
  </si>
  <si>
    <t>Ethinamate|PrMCnc|Intravascular - any Count</t>
  </si>
  <si>
    <t>Ethchlorvynol|PrMCnc|XXX Count</t>
  </si>
  <si>
    <t>Ethchlorvynol|PrMCnc|Urine Count</t>
  </si>
  <si>
    <t>Ethchlorvynol|SCnc|Ser/Plas Count</t>
  </si>
  <si>
    <t>Ethchlorvynol|PrMCnc|Intravascular - any Count</t>
  </si>
  <si>
    <t>Ethchlorvynol|PrMCnc|Gast fld Count</t>
  </si>
  <si>
    <t>Ethchlorvynol|PrMCnc|Bil fld Count</t>
  </si>
  <si>
    <t>Ethanol+Methanol+Isopropyl alcohol+Acetone|PrMCnc|Intravascular - any Count</t>
  </si>
  <si>
    <t>Ethanol+Methanol+Isopropyl alcohol+Acetone|SCnc|Ser/Plas Count</t>
  </si>
  <si>
    <t>Ethanol^^blood equivalent|PrMCnc|Intravascular - any Count</t>
  </si>
  <si>
    <t>Ethanol/Creatinine|MRto|Urine Count</t>
  </si>
  <si>
    <t>Ethanol cutoff|PrMCnc|Urine Count</t>
  </si>
  <si>
    <t>Ethanol|SCnc|XXX Count</t>
  </si>
  <si>
    <t>Ethanol|PrMCnc|XXX Count</t>
  </si>
  <si>
    <t>Ethanol|PrMCnc|OcularVitr fld Count</t>
  </si>
  <si>
    <t>Ethanol|SCnc|Urine Count</t>
  </si>
  <si>
    <t>Ethanol|PrMCnc|Urine Count</t>
  </si>
  <si>
    <t>Ethanol|PrMCnc|Unk sub Count</t>
  </si>
  <si>
    <t>Ethanol|MCnt|Tiss Count</t>
  </si>
  <si>
    <t>Ethanol|SCnc|Ser/Plas Count</t>
  </si>
  <si>
    <t>Ethanol|PrMCnc|Intravascular - any Count</t>
  </si>
  <si>
    <t>Ethanol|PrMCnc|Saliva Count</t>
  </si>
  <si>
    <t>Ethanol|PrMCnc|Meconium Count</t>
  </si>
  <si>
    <t>Ethanol|SCnc|Gast fld Count</t>
  </si>
  <si>
    <t>Ethanol|PrMCnc|Gast fld Count</t>
  </si>
  <si>
    <t>Ethanol|PrMCnc|Exhl gas Count</t>
  </si>
  <si>
    <t>Ethanol|PrMCnc|Body fld Count</t>
  </si>
  <si>
    <t>Ethanol|SCnc|Bld Count</t>
  </si>
  <si>
    <t>Ethane|PrMCnc|Intravascular - any Count</t>
  </si>
  <si>
    <t>Ethambutol|PrMCnc|Intravascular - any Count</t>
  </si>
  <si>
    <t>Ethacrynate|PrMCnc|Urine Count</t>
  </si>
  <si>
    <t>Ethacrynate|PrMCnc|Intravascular - any Count</t>
  </si>
  <si>
    <t>Etanercept|PrMCnc|Intravascular - any Count</t>
  </si>
  <si>
    <t>Etamivan|PrMCnc|Urine Count</t>
  </si>
  <si>
    <t>Etamivan|MRat|Urine Count</t>
  </si>
  <si>
    <t>Etafedrine|PrMCnc|Urine Count</t>
  </si>
  <si>
    <t>Etafedrine|MRat|Urine Count</t>
  </si>
  <si>
    <t>Estazolam|PrMCnc|XXX Count</t>
  </si>
  <si>
    <t>Estazolam|PrMCnc|OcularVitr fld Count</t>
  </si>
  <si>
    <t>Estazolam|PrMCnc|Urine Count</t>
  </si>
  <si>
    <t>Estazolam|MCnt|Tiss Count</t>
  </si>
  <si>
    <t>Estazolam|MCnt|Stool Count</t>
  </si>
  <si>
    <t>Estazolam|PrMCnc|Intravascular - any Count</t>
  </si>
  <si>
    <t>Estazolam|MCnt|Meconium Count</t>
  </si>
  <si>
    <t>Estazolam|PrMCnc|Body fld Count</t>
  </si>
  <si>
    <t>Escitalopram+norescitalopram|PrMCnc|Intravascular - any Count</t>
  </si>
  <si>
    <t>Escitalopram &amp; norescitalopram panel|-|Ser/Plas Count</t>
  </si>
  <si>
    <t>Escitalopram|PrMCnc|Urine Count</t>
  </si>
  <si>
    <t>Escitalopram|PrMCnc|Intravascular - any Count</t>
  </si>
  <si>
    <t>Erythromycin|PrMCnc|XXX Count</t>
  </si>
  <si>
    <t>Erythromycin|PrMCnc|Urine Count</t>
  </si>
  <si>
    <t>Erythromycin|PrMCnc|Intravascular - any Count</t>
  </si>
  <si>
    <t>Erythroamino alcohol|PrMCnc|Intravascular - any Count</t>
  </si>
  <si>
    <t>Erythritol/Creatinine|SRto|Urine Count</t>
  </si>
  <si>
    <t>Ergotamine|PrMCnc|Intravascular - any Count</t>
  </si>
  <si>
    <t>Ergot alkaloid|PrMCnc|XXX Count</t>
  </si>
  <si>
    <t>Ergot alkaloid|MCnt|Feed Count</t>
  </si>
  <si>
    <t>Epichlorohydrin|PrMCnc|Water Count</t>
  </si>
  <si>
    <t>Epichlorohydrin|PrMCnc|Intravascular - any Count</t>
  </si>
  <si>
    <t>Epichlorohydrin|PrMCnc|Air Count</t>
  </si>
  <si>
    <t>Ephedrine+Pseudoephedrine|PrMCnc|XXX Count</t>
  </si>
  <si>
    <t>Ephedrine+Pseudoephedrine|PrMCnc|OcularVitr fld Count</t>
  </si>
  <si>
    <t>Ephedrine+Pseudoephedrine|PrMCnc|Urine Count</t>
  </si>
  <si>
    <t>Ephedrine+Pseudoephedrine|MCnt|Stool Count</t>
  </si>
  <si>
    <t>Ephedrine+Pseudoephedrine|PrMCnc|Intravascular - any Count</t>
  </si>
  <si>
    <t>Ephedrine+Pseudoephedrine|MCnt|Meconium Count</t>
  </si>
  <si>
    <t>Ephedrine+Pseudoephedrine|PrMCnc|Gast fld Count</t>
  </si>
  <si>
    <t>Ephedrine|PrMCnc|Urine Count</t>
  </si>
  <si>
    <t>Ephedrine|SCnc|Ser/Plas Count</t>
  </si>
  <si>
    <t>Ephedrine|PrMCnc|Intravascular - any Count</t>
  </si>
  <si>
    <t>Ephedrine|PrMCnc|Gast fld Count</t>
  </si>
  <si>
    <t>Environmental stressors panel|-|Water Count</t>
  </si>
  <si>
    <t>Environmental stressors panel|-|Air Count</t>
  </si>
  <si>
    <t>Enoxacin|PrMCnc|Urine Count</t>
  </si>
  <si>
    <t>Enoxacin|PrMCnc|Intravascular - any Count</t>
  </si>
  <si>
    <t>Enflurane|PrMCnc|Intravascular - any Count</t>
  </si>
  <si>
    <t>Endrin|PrMCnc|Water Count</t>
  </si>
  <si>
    <t>Endrin|PrMCnc|Intravascular - any Count</t>
  </si>
  <si>
    <t>Endoxifen|PrMCnc|Intravascular - any Count</t>
  </si>
  <si>
    <t>Endothall|PrMCnc|Water Count</t>
  </si>
  <si>
    <t>Encainide|PrMCnc|Intravascular - any Count</t>
  </si>
  <si>
    <t>Emetine|PrMCnc|Urine Count</t>
  </si>
  <si>
    <t>Emetine|PrMCnc|Intravascular - any Count</t>
  </si>
  <si>
    <t>Efavirenz^trough|PrMCnc|Intravascular - any Count</t>
  </si>
  <si>
    <t>Efavirenz^peak|PrMCnc|Intravascular - any Count</t>
  </si>
  <si>
    <t>Efavirenz|PrMCnc|Intravascular - any Count</t>
  </si>
  <si>
    <t>Edoxaban|PrMCnc|Intravascular - any Count</t>
  </si>
  <si>
    <t>Ecgonine methyl ester|PrMCnc|OcularVitr fld Count</t>
  </si>
  <si>
    <t>Ecgonine methyl ester|PrMCnc|Urine Count</t>
  </si>
  <si>
    <t>Ecgonine methyl ester|PrMCnc|Intravascular - any Count</t>
  </si>
  <si>
    <t>Ecgonine methyl ester|MCnt|Meconium Count</t>
  </si>
  <si>
    <t>Ecgonine methyl ester|MCnt|Hair Count</t>
  </si>
  <si>
    <t>Ecgonine methyl ester|PrMCnc|Gast fld Count</t>
  </si>
  <si>
    <t>Ecgonine methyl ester|PrMCnc|Body fld Count</t>
  </si>
  <si>
    <t>E-10-Hydroxynortriptyline|PrMCnc|Intravascular - any Count</t>
  </si>
  <si>
    <t>Dyphylline|PrMCnc|Intravascular - any Count</t>
  </si>
  <si>
    <t>Duloxetine/Creatinine|MRto|Urine Count</t>
  </si>
  <si>
    <t>Duloxetine cutoff|PrMCnc|Urine Count</t>
  </si>
  <si>
    <t>Duloxetine|PrMCnc|Urine Count</t>
  </si>
  <si>
    <t>Duloxetine|PrMCnc|Intravascular - any Count</t>
  </si>
  <si>
    <t>Drugs of abuse panel|-|Urine Count</t>
  </si>
  <si>
    <t>Drugs of abuse panel|-|Meconium Count</t>
  </si>
  <si>
    <t>Drugs of abuse panel|-|Bld Count</t>
  </si>
  <si>
    <t>Drugs of abuse 7 &amp; Alcohol &amp; Tricyclics panel|-|Urine Count</t>
  </si>
  <si>
    <t>Drugs of abuse 5 panel|-|Urine Count</t>
  </si>
  <si>
    <t>Drugs of abuse|Imp|Meconium Count</t>
  </si>
  <si>
    <t>Drugs identified|Prid|XXX Count</t>
  </si>
  <si>
    <t>Drugs identified|Prid|Vitr fld Count</t>
  </si>
  <si>
    <t>Drugs identified|Prid|Urine Count</t>
  </si>
  <si>
    <t>Drugs identified|Prid|Unk sub Count</t>
  </si>
  <si>
    <t>Drugs identified|Prid|Tiss Count</t>
  </si>
  <si>
    <t>Drugs identified|Prid|Stool Count</t>
  </si>
  <si>
    <t>Drugs identified|Prid|Ser/Plas Count</t>
  </si>
  <si>
    <t>Drugs identified|Prid|Mmlk Count</t>
  </si>
  <si>
    <t>Drugs identified|Prid|Meconium Count</t>
  </si>
  <si>
    <t>Drugs identified|Prid|Hair Count</t>
  </si>
  <si>
    <t>Drugs identified|Prid|Gast fld Count</t>
  </si>
  <si>
    <t>Drugs identified|Prid|Body fld Count</t>
  </si>
  <si>
    <t>Drugs identified|Prid|Bld Count</t>
  </si>
  <si>
    <t>Drug test kit name|Prid|Urine Count</t>
  </si>
  <si>
    <t>Drug screen comment|Imp|Urine Count</t>
  </si>
  <si>
    <t>Drostanolone|PrMCnc|Urine Count</t>
  </si>
  <si>
    <t>Droperidol|PrMCnc|Intravascular - any Count</t>
  </si>
  <si>
    <t>D-pseudoephedrine|PrMCnc|Intravascular - any Count</t>
  </si>
  <si>
    <t>Doxylamine|PrMCnc|Urine Count</t>
  </si>
  <si>
    <t>Doxylamine|PrMCnc|Ser/Plas/Urine Count</t>
  </si>
  <si>
    <t>Doxylamine|SCnc|Ser/Plas Count</t>
  </si>
  <si>
    <t>Doxylamine|PrMCnc|Intravascular - any Count</t>
  </si>
  <si>
    <t>Doxycycline|PrMCnc|XXX Count</t>
  </si>
  <si>
    <t>Doxycycline|PrMCnc|Intravascular - any Count</t>
  </si>
  <si>
    <t>Doxorubicin|PrMCnc|Intravascular - any Count</t>
  </si>
  <si>
    <t>Doxepin+Nordoxepin|SCnc|Ser/Plas Count</t>
  </si>
  <si>
    <t>Doxepin+Nordoxepin|PrMCnc|Intravascular - any Count</t>
  </si>
  <si>
    <t>Doxepin+Metabolites|PrMCnc|Urine Count</t>
  </si>
  <si>
    <t>Doxepin+Metabolites|PrMCnc|Intravascular - any Count</t>
  </si>
  <si>
    <t>Doxepin^trough|PrMCnc|Intravascular - any Count</t>
  </si>
  <si>
    <t>Doxepin/Creatinine|MRto|Urine Count</t>
  </si>
  <si>
    <t>Doxepin cutoff|PrMCnc|Urine Count</t>
  </si>
  <si>
    <t>Doxepin &amp; Nordoxepin panel|-|Urine Count</t>
  </si>
  <si>
    <t>Doxepin &amp; Nordoxepin panel|-|Ser/Plas Count</t>
  </si>
  <si>
    <t>Doxepin &amp; Nordoxepin panel|-|Gast fld Count</t>
  </si>
  <si>
    <t>Doxepin|SCnc|XXX Count</t>
  </si>
  <si>
    <t>Doxepin|PrMCnc|XXX Count</t>
  </si>
  <si>
    <t>Doxepin|SCnc|Urine Count</t>
  </si>
  <si>
    <t>Doxepin|PrMCnc|Urine Count</t>
  </si>
  <si>
    <t>Doxepin|MCnt|Tiss Count</t>
  </si>
  <si>
    <t>Doxepin|SCnc|Ser/Plas Count</t>
  </si>
  <si>
    <t>Doxepin|PrMCnc|Intravascular - any Count</t>
  </si>
  <si>
    <t>Doxepin|SCnc|Gast fld Count</t>
  </si>
  <si>
    <t>Doxepin|PrMCnc|Gast fld Count</t>
  </si>
  <si>
    <t>Doxapram|PrMCnc|Intravascular - any Count</t>
  </si>
  <si>
    <t>Dothiepin+Nordothiepin^trough|PrMCnc|Intravascular - any Count</t>
  </si>
  <si>
    <t>Dothiepin+nordothiepin trough &amp; dothiepin sulfoxide panel|-|Ser/Plas Count</t>
  </si>
  <si>
    <t>Dothiepin+nordothiepin|PrMCnc|Intravascular - any Count</t>
  </si>
  <si>
    <t>Dothiepin^trough|PrMCnc|Intravascular - any Count</t>
  </si>
  <si>
    <t>Dothiepin sulfoxide|PrMCnc|Intravascular - any Count</t>
  </si>
  <si>
    <t>Dothiepin &amp; nordothiepin &amp; dothiepin sulfoxide panel|-|Ser/Plas Count</t>
  </si>
  <si>
    <t>Dothiepin|SCnc|Ser/Plas Count</t>
  </si>
  <si>
    <t>Dothiepin|PrMCnc|Intravascular - any Count</t>
  </si>
  <si>
    <t>Dopamine|PrMCnc|Urine Count</t>
  </si>
  <si>
    <t>Donepezil|PrMCnc|Intravascular - any Count</t>
  </si>
  <si>
    <t>Domperidone|SCnc|Ser/Plas Count</t>
  </si>
  <si>
    <t>Domperidone|SCnc|Body fld Count</t>
  </si>
  <si>
    <t>Dobutamine|PrMCnc|Intravascular - any Count</t>
  </si>
  <si>
    <t>Diuretics|Prid|Urine Count</t>
  </si>
  <si>
    <t>Diuretics|PrMCnc|Urine Count</t>
  </si>
  <si>
    <t>Diuretics|Imp|Urine Count</t>
  </si>
  <si>
    <t>Diuretics|Prid|Ser/Plas Count</t>
  </si>
  <si>
    <t>Disulfiram|PrMCnc|Urine Count</t>
  </si>
  <si>
    <t>Disulfiram|PrMCnc|Intravascular - any Count</t>
  </si>
  <si>
    <t>Dissolved solids|PrMCnc|Water Count</t>
  </si>
  <si>
    <t>Disopyramide+Nordisopyramide|PrMCnc|Intravascular - any Count</t>
  </si>
  <si>
    <t>Disopyramide|SCnc|XXX Count</t>
  </si>
  <si>
    <t>Disopyramide|SCnc|Urine Count</t>
  </si>
  <si>
    <t>Disopyramide|PrMCnc|Urine Count</t>
  </si>
  <si>
    <t>Disopyramide|SCnc|Ser/Plas Count</t>
  </si>
  <si>
    <t>Disopyramide|PrMCnc|Intravascular - any Count</t>
  </si>
  <si>
    <t>Disopyramide|SCnc|Gast fld Count</t>
  </si>
  <si>
    <t>Disopyramide|PrMCnc|Gast fld Count</t>
  </si>
  <si>
    <t>Disopyramide|PrMCnc|Body fld Count</t>
  </si>
  <si>
    <t>Diquat|PrMCnc|Water Count</t>
  </si>
  <si>
    <t>Diquat|PrMCnc|Urine Count</t>
  </si>
  <si>
    <t>Dipyridamole|PrMCnc|XXX Count</t>
  </si>
  <si>
    <t>Dipyridamole|PrMCnc|Intravascular - any Count</t>
  </si>
  <si>
    <t>Dipipanone|PrMCnc|Urine Count</t>
  </si>
  <si>
    <t>Dipipanone|MRat|Urine Count</t>
  </si>
  <si>
    <t>Diphenylmethoxyacetate|PrMCnc|Urine Count</t>
  </si>
  <si>
    <t>Diphenylmethane diisocyanate (MDI)|PrMCnc|Air Count</t>
  </si>
  <si>
    <t>Diphenoxylate|PrMCnc|Intravascular - any Count</t>
  </si>
  <si>
    <t>Diphenhydramine+Dimenhydrinate|PrMCnc|XXX Count</t>
  </si>
  <si>
    <t>Diphenhydramine+Dimenhydrinate|PrMCnc|Urine Count</t>
  </si>
  <si>
    <t>Diphenhydramine+Dimenhydrinate|PrMCnc|Intravascular - any Count</t>
  </si>
  <si>
    <t>Diphenhydramine+Dimenhydrinate|PrMCnc|Gast fld Count</t>
  </si>
  <si>
    <t>Diphenhydramine|PrMCnc|XXX Count</t>
  </si>
  <si>
    <t>Diphenhydramine|PrMCnc|Urine Count</t>
  </si>
  <si>
    <t>Diphenhydramine|SCnc|Ser/Plas Count</t>
  </si>
  <si>
    <t>Diphenhydramine|PrMCnc|Intravascular - any Count</t>
  </si>
  <si>
    <t>Diphenhydramine|PrMCnc|Gast fld Count</t>
  </si>
  <si>
    <t>Dioxin|PrMCnc|Water Count</t>
  </si>
  <si>
    <t>Dioxin|PrMCnc|Intravascular - any Count</t>
  </si>
  <si>
    <t>Dioxin|PrMCnc|Air Count</t>
  </si>
  <si>
    <t>Dinoseb|PrMCnc|Water Count</t>
  </si>
  <si>
    <t>Dinorsibutramine|PrMCnc|Urine Count</t>
  </si>
  <si>
    <t>Dinorsibutramine|PrMCnc|Intravascular - any Count</t>
  </si>
  <si>
    <t>Dinitrophenol|PrMCnc|Urine Count</t>
  </si>
  <si>
    <t>Dinitrophenol|PrMCnc|Intravascular - any Count</t>
  </si>
  <si>
    <t>Dinitrobenzene|PrMCnc|Urine Count</t>
  </si>
  <si>
    <t>Dimethyltryptamine|PrMCnc|Urine Count</t>
  </si>
  <si>
    <t>Dimethyltryptamine|PrMCnc|Intravascular - any Count</t>
  </si>
  <si>
    <t>Dimethylsulfoxide|PrMCnc|Intravascular - any Count</t>
  </si>
  <si>
    <t>Dimethylphthalate|PrMCnc|Air Count</t>
  </si>
  <si>
    <t>Dimethylformamide/Creatinine|MRto|Urine Count</t>
  </si>
  <si>
    <t>Dimethylformamide|PrMCnc|Air Count</t>
  </si>
  <si>
    <t>Dimethylcarbamoyl chloride|PrMCnc|Air Count</t>
  </si>
  <si>
    <t>Dimethylbenzene/Creatinine|MRto|Urine Count</t>
  </si>
  <si>
    <t>Dimethylbenzene|PrMCnc|Urine Count</t>
  </si>
  <si>
    <t>Dimethylbenzene|PrMCnc|Intravascular - any Count</t>
  </si>
  <si>
    <t>Dimethylbenzene|PrMCnc|Air Count</t>
  </si>
  <si>
    <t>Dimethylaniline|PrMCnc|Air Count</t>
  </si>
  <si>
    <t>Dimethylacetamide|PrMCnc|Urine Count</t>
  </si>
  <si>
    <t>Dimethyl sulfate|PrMCnc|Air Count</t>
  </si>
  <si>
    <t>Dimethoate|PrMCnc|Urine Count</t>
  </si>
  <si>
    <t>Dimethoate|PrMCnc|Intravascular - any Count</t>
  </si>
  <si>
    <t>Dimethadione|PrMCnc|Intravascular - any Count</t>
  </si>
  <si>
    <t>Dimetamphetamine cutoff|PrMCnc|Urine Count</t>
  </si>
  <si>
    <t>Dimetamphetamine|PrMCnc|Urine Count</t>
  </si>
  <si>
    <t>Dimetamphetamine|MRat|Urine Count</t>
  </si>
  <si>
    <t>Dimenhydrinate|PrMCnc|Urine Count</t>
  </si>
  <si>
    <t>Dimenhydrinate|SCnc|Ser/Plas Count</t>
  </si>
  <si>
    <t>Dimenhydrinate|PrMCnc|Intravascular - any Count</t>
  </si>
  <si>
    <t>Diltiazem|PrMCnc|Urine Count</t>
  </si>
  <si>
    <t>Diltiazem|SCnc|Ser/Plas Count</t>
  </si>
  <si>
    <t>Diltiazem|PrMCnc|Intravascular - any Count</t>
  </si>
  <si>
    <t>Diisobutylketone|PrMCnc|Urine Count</t>
  </si>
  <si>
    <t>Diisobutylketone|PrMCnc|Intravascular - any Count</t>
  </si>
  <si>
    <t>Dihydrocodeine+Hydrocodol|PrMCnc|Urine Count</t>
  </si>
  <si>
    <t>Dihydrocodeine+Hydrocodol|PrMCnc|Intravascular - any Count</t>
  </si>
  <si>
    <t>Dihydrocodeine+Hydrocodeinone|MCnt|Stool Count</t>
  </si>
  <si>
    <t>Dihydrocodeine+Hydrocodeinone|MCnt|Meconium Count</t>
  </si>
  <si>
    <t>Dihydrocodeine/Creatinine|MRto|Urine Count</t>
  </si>
  <si>
    <t>Dihydrocodeine.free+Hydrocodol.free|PrMCnc|Urine Count</t>
  </si>
  <si>
    <t>Dihydrocodeine.free+Hydrocodol.free|PrMCnc|Intravascular - any Count</t>
  </si>
  <si>
    <t>Dihydrocodeine.free|PrMCnc|Intravascular - any Count</t>
  </si>
  <si>
    <t>Dihydrocodeine cutoff|PrMCnc|Urine Count</t>
  </si>
  <si>
    <t>Dihydrocodeine|PrMCnc|Urine Count</t>
  </si>
  <si>
    <t>Dihydrocodeine|PrMCnc|Intravascular - any Count</t>
  </si>
  <si>
    <t>Dihydrocodeine|PrMCnc|Saliva Count</t>
  </si>
  <si>
    <t>Digoxin&gt;12H post dose|PrMCnc|Intravascular - any Count</t>
  </si>
  <si>
    <t>Digoxin.free|SCnc|Ser/Plas Count</t>
  </si>
  <si>
    <t>Digoxin.free|PrMCnc|Intravascular - any Count</t>
  </si>
  <si>
    <t>Digoxin|SCnc|Ser/Plas Count</t>
  </si>
  <si>
    <t>Digoxin|PrMCnc|Intravascular - any Count</t>
  </si>
  <si>
    <t>Digoxin|PrMCnc|Body fld Count</t>
  </si>
  <si>
    <t>Digitoxin&gt;6H post dose|PrMCnc|Intravascular - any Count</t>
  </si>
  <si>
    <t>Digitoxin|PrMCnc|Urine Count</t>
  </si>
  <si>
    <t>Digitoxin|SCnc|Ser/Plas Count</t>
  </si>
  <si>
    <t>Digitoxin|PrMCnc|Intravascular - any Count</t>
  </si>
  <si>
    <t>Digitoxin|PrMCnc|Body fld Count</t>
  </si>
  <si>
    <t>Diflunisal|PrMCnc|Intravascular - any Count</t>
  </si>
  <si>
    <t>Difenacoum|PrMCnc|XXX Count</t>
  </si>
  <si>
    <t>Difenacoum|PrMCnc|Intravascular - any Count</t>
  </si>
  <si>
    <t>Diethylsulfate|PrMCnc|Air Count</t>
  </si>
  <si>
    <t>Diethylstilbestrol|PrMCnc|Intravascular - any Count</t>
  </si>
  <si>
    <t>Diethylpropion|PrMCnc|Urine Count</t>
  </si>
  <si>
    <t>Diethylpropion|MRat|Urine Count</t>
  </si>
  <si>
    <t>Diethylpropion|SCnc|Ser/Plas Count</t>
  </si>
  <si>
    <t>Diethylpropion|PrMCnc|Intravascular - any Count</t>
  </si>
  <si>
    <t>Diethylene glycol|PrMCnc|Intravascular - any Count</t>
  </si>
  <si>
    <t>Diethylcarbamazepine|PrMCnc|Intravascular - any Count</t>
  </si>
  <si>
    <t>Diethylcarbamazepine|PrMCnc|Bld.dot Count</t>
  </si>
  <si>
    <t>Diethylamine|SCnc|XXX Count</t>
  </si>
  <si>
    <t>Diethyl ether|PrMCnc|Urine Count</t>
  </si>
  <si>
    <t>Diethyl ether|PrMCnc|Intravascular - any Count</t>
  </si>
  <si>
    <t>Diethanolamine|PrMCnc|Air Count</t>
  </si>
  <si>
    <t>Dieldrin|PrMCnc|Urine Count</t>
  </si>
  <si>
    <t>Dieldrin|PrMCnc|Intravascular - any Count</t>
  </si>
  <si>
    <t>Didesmethylcitalopram|SCnc|Ser/Plas Count</t>
  </si>
  <si>
    <t>Didesmethylcitalopram|PrMCnc|Intravascular - any Count</t>
  </si>
  <si>
    <t>Didanosine|PrMCnc|Intravascular - any Count</t>
  </si>
  <si>
    <t>Dicyclomine|PrMCnc|Intravascular - any Count</t>
  </si>
  <si>
    <t>Dicoumarol|PrMCnc|Urine Count</t>
  </si>
  <si>
    <t>Dicoumarol|PrMCnc|Intravascular - any Count</t>
  </si>
  <si>
    <t>Dicloxacillin|PrMCnc|XXX Count</t>
  </si>
  <si>
    <t>Dicloxacillin|PrMCnc|Urine Count</t>
  </si>
  <si>
    <t>Dicloxacillin|PrMCnc|Intravascular - any Count</t>
  </si>
  <si>
    <t>Diclofenac|PrMCnc|Urine Count</t>
  </si>
  <si>
    <t>Diclofenac|PrMCnc|Intravascular - any Count</t>
  </si>
  <si>
    <t>Dichlorvos|PrMCnc|Urine Count</t>
  </si>
  <si>
    <t>Dichlorvos|PrMCnc|Intravascular - any Count</t>
  </si>
  <si>
    <t>Dichlorvos|PrMCnc|Air Count</t>
  </si>
  <si>
    <t>Dichlorphenamide|PrMCnc|Urine Count</t>
  </si>
  <si>
    <t>Dichlorphenamide|MRat|Urine Count</t>
  </si>
  <si>
    <t>Dichloroethane|PrMCnc|Water Count</t>
  </si>
  <si>
    <t>Dichloroethane|PrMCnc|Intravascular - any Count</t>
  </si>
  <si>
    <t>Dichlorodiphenyltrichloroethane|MCnt|Tiss Count</t>
  </si>
  <si>
    <t>Dichlorodiphenyltrichloroethane|PrMCnc|Intravascular - any Count</t>
  </si>
  <si>
    <t>Dichlorodiphenyltrichloroethane|PrMCnc|Milk Count</t>
  </si>
  <si>
    <t>Dichlorodiphenyltrichloroethane|PrMCnc|Gast fld Count</t>
  </si>
  <si>
    <t>Dichlorodiphenyldichloroethylene|PrMCnc|Urine Count</t>
  </si>
  <si>
    <t>Dichlorodiphenyldichloroethylene|MCnt|Tiss Count</t>
  </si>
  <si>
    <t>Dichlorodiphenyldichloroethylene|PrMCnc|Intravascular - any Count</t>
  </si>
  <si>
    <t>Dichlorodiphenyldichloroethylene|PrMCnc|Air Count</t>
  </si>
  <si>
    <t>Dichlorodifluoromethane|PrMCnc|Intravascular - any Count</t>
  </si>
  <si>
    <t>Dichlorodifluoroethane|PrMCnc|Intravascular - any Count</t>
  </si>
  <si>
    <t>Dichlorobenzidine|PrMCnc|Urine Count</t>
  </si>
  <si>
    <t>Dichlorobenzidine|PrMCnc|Air Count</t>
  </si>
  <si>
    <t>Dichlorobenzene|PrMCnc|Water Count</t>
  </si>
  <si>
    <t>Dichlorobenzene|PrMCnc|Intravascular - any Count</t>
  </si>
  <si>
    <t>Dicamba|PrMCnc|Urine Count</t>
  </si>
  <si>
    <t>Dicamba|PrMCnc|Intravascular - any Count</t>
  </si>
  <si>
    <t>Dibenzofuran|PrMCnc|Air Count</t>
  </si>
  <si>
    <t>Dibenzepin|PrMCnc|Intravascular - any Count</t>
  </si>
  <si>
    <t>Diazoxide|PrMCnc|Intravascular - any Count</t>
  </si>
  <si>
    <t>Diazomethane|PrMCnc|Air Count</t>
  </si>
  <si>
    <t>Diazinon|PrMCnc|Urine Count</t>
  </si>
  <si>
    <t>Diazinon|PrMCnc|Intravascular - any Count</t>
  </si>
  <si>
    <t>Diazepam+Nordiazepam|PrMCnc|Urine Count</t>
  </si>
  <si>
    <t>Diazepam+Nordiazepam|SCnc|Ser/Plas Count</t>
  </si>
  <si>
    <t>Diazepam+Nordiazepam|PrMCnc|Intravascular - any Count</t>
  </si>
  <si>
    <t>Diazepam^trough|PrMCnc|Intravascular - any Count</t>
  </si>
  <si>
    <t>Diazepam/Creatinine|MRto|Urine Count</t>
  </si>
  <si>
    <t>Diazepam cutoff|PrMCnc|Urine Count</t>
  </si>
  <si>
    <t>Diazepam cutoff|PrMCnc|Saliva Count</t>
  </si>
  <si>
    <t>Diazepam &amp; Nordiazepam panel|-|Ser/Plas Count</t>
  </si>
  <si>
    <t>Diazepam|SCnc|XXX Count</t>
  </si>
  <si>
    <t>Diazepam|PrMCnc|XXX Count</t>
  </si>
  <si>
    <t>Diazepam|PrMCnc|OcularVitr fld Count</t>
  </si>
  <si>
    <t>Diazepam|PrMCnc|Urine Count</t>
  </si>
  <si>
    <t>Diazepam|MCnt|Tiss Count</t>
  </si>
  <si>
    <t>Diazepam|PrMCnc|Stool Count</t>
  </si>
  <si>
    <t>Diazepam|MCnt|Stool Count</t>
  </si>
  <si>
    <t>Diazepam|SCnc|Ser/Plas Count</t>
  </si>
  <si>
    <t>Diazepam|PrMCnc|Intravascular - any Count</t>
  </si>
  <si>
    <t>Diazepam|PrMCnc|Saliva Count</t>
  </si>
  <si>
    <t>Diazepam|MCnt|Meconium Count</t>
  </si>
  <si>
    <t>Diazepam|MCnt|Hair Count</t>
  </si>
  <si>
    <t>Diazepam|PrMCnc|Gast fld Count</t>
  </si>
  <si>
    <t>Diazepam|PrMCnc|Body fld Count</t>
  </si>
  <si>
    <t>Diamorphine cutoff|PrMCnc|Urine Count</t>
  </si>
  <si>
    <t>Diamorphine|PrMCnc|Urine Count</t>
  </si>
  <si>
    <t>Diamorphine|PrMCnc|Unk sub Count</t>
  </si>
  <si>
    <t>Diamorphine|PrMCnc|Intravascular - any Count</t>
  </si>
  <si>
    <t>Diamorphine|MCnt|Hair Count</t>
  </si>
  <si>
    <t>Di(2-Ethylhexyl) phthalate|PrMCnc|Water Count</t>
  </si>
  <si>
    <t>Di(2-Ethylhexyl) phthalate|PrMCnc|Air Count</t>
  </si>
  <si>
    <t>Dezocine|PrMCnc|Urine Count</t>
  </si>
  <si>
    <t>Dezocine|PrMCnc|Intravascular - any Count</t>
  </si>
  <si>
    <t>Dextrorphan|PrMCnc|Urine Count</t>
  </si>
  <si>
    <t>Dextromoramide|PrMCnc|Urine Count</t>
  </si>
  <si>
    <t>Dextromoramide|PrMCnc|Intravascular - any Count</t>
  </si>
  <si>
    <t>Dextromethorphan+Levorphanol|PrMCnc|Urine Count</t>
  </si>
  <si>
    <t>Dextromethorphan|SCnc|XXX Count</t>
  </si>
  <si>
    <t>Dextromethorphan|PrMCnc|XXX Count</t>
  </si>
  <si>
    <t>Dextromethorphan|SCnc|Urine Count</t>
  </si>
  <si>
    <t>Dextromethorphan|PrMCnc|Urine Count</t>
  </si>
  <si>
    <t>Dextromethorphan|SCnc|Ser/Plas Count</t>
  </si>
  <si>
    <t>Dextromethorphan|PrMCnc|Intravascular - any Count</t>
  </si>
  <si>
    <t>Dextromethorphan|SCnc|Gast fld Count</t>
  </si>
  <si>
    <t>Dextromethorphan|PrMCnc|Gast fld Count</t>
  </si>
  <si>
    <t>Dextromethamphetamine/Levomethamphetamine|MRto|Urine Count</t>
  </si>
  <si>
    <t>Dextromethamphetamine/Levomethamphetamine|MRto|Ser/Plas Count</t>
  </si>
  <si>
    <t>Dextromethamphetamine/Amphetamines.total|MFr|Urine Count</t>
  </si>
  <si>
    <t>Dextromethamphetamine cutoff|PrMCnc|Urine Count</t>
  </si>
  <si>
    <t>Dextromethamphetamine|PrMCnc|Urine Count</t>
  </si>
  <si>
    <t>Dextroamphetamine/Levoamphetamine|MRto|Urine Count</t>
  </si>
  <si>
    <t>Dextroamphetamine/Levoamphetamine|MRto|Ser/Plas Count</t>
  </si>
  <si>
    <t>Dextroamphetamine/Amphetamines.total|MFr|Urine Count</t>
  </si>
  <si>
    <t>Dextroamphetamine cutoff|PrMCnc|Urine Count</t>
  </si>
  <si>
    <t>Dextroamphetamine|PrMCnc|Urine Count</t>
  </si>
  <si>
    <t>Dextroamphetamine|PrMCnc|Intravascular - any Count</t>
  </si>
  <si>
    <t>Dexamethasone|PrMCnc|Urine Count</t>
  </si>
  <si>
    <t>Dexamethasone|PrMCnc|Intravascular - any Count</t>
  </si>
  <si>
    <t>Despropionylfentanyl|PrMCnc|Urine Count</t>
  </si>
  <si>
    <t>Despropionylfentanyl|PrMCnc|Intravascular - any Count</t>
  </si>
  <si>
    <t>Desoxymethyltestosterone|PrMCnc|Urine Count</t>
  </si>
  <si>
    <t>Desomorphine|PrMCnc|Urine Count</t>
  </si>
  <si>
    <t>Desloratadine|PrMCnc|Urine Count</t>
  </si>
  <si>
    <t>Desloratadine|PrMCnc|Intravascular - any Count</t>
  </si>
  <si>
    <t>Desipramine^trough|PrMCnc|Intravascular - any Count</t>
  </si>
  <si>
    <t>Desipramine/Creatinine|MRto|Urine Count</t>
  </si>
  <si>
    <t>Desipramine cutoff|PrMCnc|Urine Count</t>
  </si>
  <si>
    <t>Desipramine|SCnc|XXX Count</t>
  </si>
  <si>
    <t>Desipramine|SCnc|Urine Count</t>
  </si>
  <si>
    <t>Desipramine|PrMCnc|Urine Count</t>
  </si>
  <si>
    <t>Desipramine|SCnc|Ser/Plas Count</t>
  </si>
  <si>
    <t>Desipramine|PrMCnc|Intravascular - any Count</t>
  </si>
  <si>
    <t>Desipramine|SCnc|Gast fld Count</t>
  </si>
  <si>
    <t>Desipramine|PrMCnc|Gast fld Count</t>
  </si>
  <si>
    <t>Desethylvardenafil|PrMCnc|Urine Count</t>
  </si>
  <si>
    <t>Desethylvardenafil|PrMCnc|Intravascular - any Count</t>
  </si>
  <si>
    <t>Desethylamiodarone|SCnc|Ser/Plas Count</t>
  </si>
  <si>
    <t>Desethylamiodarone|PrMCnc|Intravascular - any Count</t>
  </si>
  <si>
    <t>Desbutylbupivacaine|PrMCnc|Intravascular - any Count</t>
  </si>
  <si>
    <t>Desalkylhalazepam|PrMCnc|Intravascular - any Count</t>
  </si>
  <si>
    <t>Desacetylrifampicin|PrMCnc|Intravascular - any Count</t>
  </si>
  <si>
    <t>Desacetylrifampicin|PrMCnc|Bld.dot Count</t>
  </si>
  <si>
    <t>Demoxepam|PrMCnc|Intravascular - any Count</t>
  </si>
  <si>
    <t>Demeclocycline|PrMCnc|XXX Count</t>
  </si>
  <si>
    <t>Demeclocycline|PrMCnc|Intravascular - any Count</t>
  </si>
  <si>
    <t>Delavirdine|PrMCnc|Intravascular - any Count</t>
  </si>
  <si>
    <t>Dehydrochlormethyltestosterone|PrMCnc|Urine Count</t>
  </si>
  <si>
    <t>Dehydroaripiprazole cutoff|PrMCnc|Urine Count</t>
  </si>
  <si>
    <t>Dehydroaripiprazole|PrMCnc|Urine Count</t>
  </si>
  <si>
    <t>Dechlorane|PrMCnc|Intravascular - any Count</t>
  </si>
  <si>
    <t>Darunavir|PrMCnc|Intravascular - any Count</t>
  </si>
  <si>
    <t>Dapsone|PrMCnc|Intravascular - any Count</t>
  </si>
  <si>
    <t>Dantron|PrMCnc|Urine Count</t>
  </si>
  <si>
    <t>Dantron|MCnt|Stool Count</t>
  </si>
  <si>
    <t>Dantrolene|PrMCnc|Intravascular - any Count</t>
  </si>
  <si>
    <t>Danazol|PrMCnc|Urine Count</t>
  </si>
  <si>
    <t>Dabigatran|PrMCnc|Intravascular - any Count</t>
  </si>
  <si>
    <t>Cytarabine U|PrMCnc|Intravascular - any Count</t>
  </si>
  <si>
    <t>Cytarabine C|PrMCnc|Intravascular - any Count</t>
  </si>
  <si>
    <t>Cyproheptadine|PrMCnc|Urine Count</t>
  </si>
  <si>
    <t>Cyproheptadine|PrMCnc|Intravascular - any Count</t>
  </si>
  <si>
    <t>CYP2D6 gene allele 2|Prid|Bld/Tiss Count</t>
  </si>
  <si>
    <t>CYP2D6 gene allele 1|Prid|Bld/Tiss Count</t>
  </si>
  <si>
    <t>Cyclothiazide|PrMCnc|Urine Count</t>
  </si>
  <si>
    <t>Cyclosporine+Metabolites|PrMCnc|Intravascular - any Count</t>
  </si>
  <si>
    <t>Cyclosporine^trough|PrMCnc|Intravascular - any Count</t>
  </si>
  <si>
    <t>Cyclosporine^post dose|PrMCnc|Intravascular - any Count</t>
  </si>
  <si>
    <t>Cyclosporine^peak|PrMCnc|Intravascular - any Count</t>
  </si>
  <si>
    <t>Cyclosporine^4H post dose|PrMCnc|Intravascular - any Count</t>
  </si>
  <si>
    <t>Cyclosporine^3H post dose|PrMCnc|Intravascular - any Count</t>
  </si>
  <si>
    <t>Cyclosporine^2H post dose|PrMCnc|Intravascular - any Count</t>
  </si>
  <si>
    <t>Cyclosporine^24H post dose|PrMCnc|Intravascular - any Count</t>
  </si>
  <si>
    <t>Cyclosporine^1H post dose|PrMCnc|Intravascular - any Count</t>
  </si>
  <si>
    <t>Cyclosporine^12H post dose|PrMCnc|Intravascular - any Count</t>
  </si>
  <si>
    <t>Cyclosporine.polyclonal|PrMCnc|Intravascular - any Count</t>
  </si>
  <si>
    <t>Cyclosporine.monoclonal &amp; polyclonal panel|PrMCnc|Intravascular - any Count</t>
  </si>
  <si>
    <t>Cyclosporine.monoclonal|PrMCnc|Intravascular - any Count</t>
  </si>
  <si>
    <t>Cyclosporine|PrMCnc|Intravascular - any Count</t>
  </si>
  <si>
    <t>Cyclosporine|PrMCnc|Body fld Count</t>
  </si>
  <si>
    <t>Cyclosporine|PrMCnc|Bld.dot Count</t>
  </si>
  <si>
    <t>Cyclosporine|SCnc|Bld Count</t>
  </si>
  <si>
    <t>Cycloserine|PrMCnc|XXX Count</t>
  </si>
  <si>
    <t>Cycloserine|PrMCnc|Urine Count</t>
  </si>
  <si>
    <t>Cycloserine|PrMCnc|Intravascular - any Count</t>
  </si>
  <si>
    <t>Cyclopropane|PrMCnc|Intravascular - any Count</t>
  </si>
  <si>
    <t>Cyclophosphamide|PrMCnc|Urine Count</t>
  </si>
  <si>
    <t>Cyclophosphamide|PrMCnc|Intravascular - any Count</t>
  </si>
  <si>
    <t>Cyclohexanone|PrMCnc|Water Count</t>
  </si>
  <si>
    <t>Cyclohexanone|PrMCnc|Urine Count</t>
  </si>
  <si>
    <t>Cyclohexanone|PrMCnc|Intravascular - any Count</t>
  </si>
  <si>
    <t>Cyclohexanol/Creatinine|MRto|Urine Count</t>
  </si>
  <si>
    <t>Cyclohexanol|PrMCnc|Urine Count</t>
  </si>
  <si>
    <t>Cyclohexanol|PrMCnc|Intravascular - any Count</t>
  </si>
  <si>
    <t>Cyclohexane|PrMCnc|Intravascular - any Count</t>
  </si>
  <si>
    <t>Cycloguanil|PrMCnc|Intravascular - any Count</t>
  </si>
  <si>
    <t>Cyclobenzaprine/Creatinine|MRto|Urine Count</t>
  </si>
  <si>
    <t>Cyclobenzaprine cutoff|PrMCnc|Urine Count</t>
  </si>
  <si>
    <t>Cyclobenzaprine|PrMCnc|Urine Count</t>
  </si>
  <si>
    <t>Cyclobenzaprine|SCnc|Ser/Plas Count</t>
  </si>
  <si>
    <t>Cyclobenzaprine|PrMCnc|Intravascular - any Count</t>
  </si>
  <si>
    <t>Cyclizine|PrMCnc|Intravascular - any Count</t>
  </si>
  <si>
    <t>Cyclacillin|PrMCnc|Intravascular - any Count</t>
  </si>
  <si>
    <t>Cyanide|SCnc|XXX Count</t>
  </si>
  <si>
    <t>Cyanide|PrMCnc|XXX Count</t>
  </si>
  <si>
    <t>Cyanide|PrMCnc|Water Count</t>
  </si>
  <si>
    <t>Cyanide|PrMCnc|Urine Count</t>
  </si>
  <si>
    <t>Cyanide|MCnt|Tiss Count</t>
  </si>
  <si>
    <t>Cyanide|SCnc|Ser/Plas Count</t>
  </si>
  <si>
    <t>Cyanide|PrMCnc|Intravascular - any Count</t>
  </si>
  <si>
    <t>Cyanide|MCnt|Plant Count</t>
  </si>
  <si>
    <t>Cyanide|ACnt|Plant Count</t>
  </si>
  <si>
    <t>Cyanide|PrMCnc|Gast fld Count</t>
  </si>
  <si>
    <t>Cyanide|SCnc|Bld Count</t>
  </si>
  <si>
    <t>Cumene|PrMCnc|Urine Count</t>
  </si>
  <si>
    <t>Cumene|PrMCnc|Intravascular - any Count</t>
  </si>
  <si>
    <t>Cumene|PrMCnc|Air Count</t>
  </si>
  <si>
    <t>Crotetamide|PrMCnc|Urine Count</t>
  </si>
  <si>
    <t>Crotetamide|MRat|Urine Count</t>
  </si>
  <si>
    <t>Cropropamide|PrMCnc|Urine Count</t>
  </si>
  <si>
    <t>Cropropamide|MRat|Urine Count</t>
  </si>
  <si>
    <t>Cresols|Prid|XXX Count</t>
  </si>
  <si>
    <t>Cresols|PrMCnc|Air Count</t>
  </si>
  <si>
    <t>Creosol|PrMCnc|XXX Count</t>
  </si>
  <si>
    <t>Creosol|PrMCnc|Urine Count</t>
  </si>
  <si>
    <t>Creosol|PrMCnc|Intravascular - any Count</t>
  </si>
  <si>
    <t>Coumatetralyl|PrMCnc|XXX Count</t>
  </si>
  <si>
    <t>Coumaphos|PrMCnc|Urine Count</t>
  </si>
  <si>
    <t>Coumaphos|PrMCnc|Intravascular - any Count</t>
  </si>
  <si>
    <t>Coumafuryl|PrMCnc|XXX Count</t>
  </si>
  <si>
    <t>Cotinine/Creatinine|MRto|Urine Count</t>
  </si>
  <si>
    <t>Cotinine cutoff|PrMCnc|Urine Count</t>
  </si>
  <si>
    <t>Cotinine|SCnc|XXX Count</t>
  </si>
  <si>
    <t>Cotinine|PrMCnc|XXX Count</t>
  </si>
  <si>
    <t>Cotinine|SCnc|Urine Count</t>
  </si>
  <si>
    <t>Cotinine|PrMCnc|Urine Count</t>
  </si>
  <si>
    <t>Cotinine|SCnc|Ser/Plas Count</t>
  </si>
  <si>
    <t>Cotinine|PrMCnc|Intravascular - any Count</t>
  </si>
  <si>
    <t>Cotinine|PrMCnc|Saliva Count</t>
  </si>
  <si>
    <t>Cotinine|PrMCnc|Meconium Count</t>
  </si>
  <si>
    <t>Cotinine|PrMCnc|Hair Count</t>
  </si>
  <si>
    <t>Cotinine|MCnt|Hair Count</t>
  </si>
  <si>
    <t>Cotinine|SCnc|Gast fld Count</t>
  </si>
  <si>
    <t>Cortisol/Cortisone|MRto|Ser/Plas Count</t>
  </si>
  <si>
    <t>Copper/Creatinine|SRto|Urine Count</t>
  </si>
  <si>
    <t>Copper/Creatinine|MRto|Urine Count</t>
  </si>
  <si>
    <t>Copper|SCnc|XXX Count</t>
  </si>
  <si>
    <t>Copper|PrMCnc|XXX Count</t>
  </si>
  <si>
    <t>Copper|PrMCnc|Water Count</t>
  </si>
  <si>
    <t>Copper|SRat|Urine Count</t>
  </si>
  <si>
    <t>Copper|SCnc|Urine Count</t>
  </si>
  <si>
    <t>Copper|MRat|Urine Count</t>
  </si>
  <si>
    <t>Copper|PrMCnc|Urine Count</t>
  </si>
  <si>
    <t>Copper|SCnt|Tiss Count</t>
  </si>
  <si>
    <t>Copper|MCnt|Tiss Count</t>
  </si>
  <si>
    <t>Copper|SCnc|Ser/Plas Count</t>
  </si>
  <si>
    <t>Copper|PrMCnc|Intravascular - any Count</t>
  </si>
  <si>
    <t>Copper|SCnc|RBC Count</t>
  </si>
  <si>
    <t>Copper|MCnt|RBC Count</t>
  </si>
  <si>
    <t>Copper|PrMCnc|RBC Count</t>
  </si>
  <si>
    <t>Copper|SCnt|Hair Count</t>
  </si>
  <si>
    <t>Copper|MCnt|Hair Count</t>
  </si>
  <si>
    <t>Copper|PrMCnc|Dial fld Count</t>
  </si>
  <si>
    <t>Copper|SCnc|Body fld Count</t>
  </si>
  <si>
    <t>Copper|PrMCnc|Body fld Count</t>
  </si>
  <si>
    <t>Copper|SCnc|Bld Count</t>
  </si>
  <si>
    <t>Colistin|PrMCnc|XXX Count</t>
  </si>
  <si>
    <t>Colistin|PrMCnc|Intravascular - any Count</t>
  </si>
  <si>
    <t>Colchicine|PrMCnc|Urine Count</t>
  </si>
  <si>
    <t>Colchicine|PrMCnc|Intravascular - any Count</t>
  </si>
  <si>
    <t>Codeine/Creatinine|MRto|Urine Count</t>
  </si>
  <si>
    <t>Codeine.free|PrMCnc|Urine Count</t>
  </si>
  <si>
    <t>Codeine.free|MCnt|Stool Count</t>
  </si>
  <si>
    <t>Codeine.free|PrMCnc|Intravascular - any Count</t>
  </si>
  <si>
    <t>Codeine cutoff|PrMCnc|Urine Count</t>
  </si>
  <si>
    <t>Codeine cutoff|PrMCnc|Saliva Count</t>
  </si>
  <si>
    <t>Codeine|PrMCnc|XXX Count</t>
  </si>
  <si>
    <t>Codeine|SCnc|Urine Count</t>
  </si>
  <si>
    <t>Codeine|PrMCnc|Urine Count</t>
  </si>
  <si>
    <t>Codeine|PrMCnc|Intravascular - any Count</t>
  </si>
  <si>
    <t>Codeine|SCnc|Ser/Plas Count</t>
  </si>
  <si>
    <t>Codeine|PrMCnc|Saliva Count</t>
  </si>
  <si>
    <t>Codeine|PrMCnc|Meconium Count</t>
  </si>
  <si>
    <t>Codeine|MCnt|Meconium Count</t>
  </si>
  <si>
    <t>Codeine|MCnt|Hair Count</t>
  </si>
  <si>
    <t>Codeine|PrMCnc|Gast fld Count</t>
  </si>
  <si>
    <t>Cocaine+Metabolites|PrMCnc|Saliva Count</t>
  </si>
  <si>
    <t>Cocaine+Benzoylecgonine+Cocaethylene|PrMCnc|Urine Count</t>
  </si>
  <si>
    <t>Cocaine+Benzoylecgonine|PrMCnc|Urine Count</t>
  </si>
  <si>
    <t>Cocaine+Benzoylecgonine|PrMCnc|Intravascular - any Count</t>
  </si>
  <si>
    <t>Cocaine/Creatinine|MRto|Urine Count</t>
  </si>
  <si>
    <t>Cocaine panel|-|Urine Count</t>
  </si>
  <si>
    <t>Cocaine panel|-|Meconium Count</t>
  </si>
  <si>
    <t>Cocaine metabolites.other|PrMCnc|Urine Count</t>
  </si>
  <si>
    <t>Cocaine cutoff|PrMCnc|Urine Count</t>
  </si>
  <si>
    <t>Cocaine cutoff|PrMCnc|Saliva Count</t>
  </si>
  <si>
    <t>Cocaine|SCnc|XXX Count</t>
  </si>
  <si>
    <t>Cocaine|PrMCnc|XXX Count</t>
  </si>
  <si>
    <t>Cocaine|PrMCnc|OcularVitr fld Count</t>
  </si>
  <si>
    <t>Cocaine|SCnc|Urine Count</t>
  </si>
  <si>
    <t>Cocaine|PrMCnc|Urine Count</t>
  </si>
  <si>
    <t>Cocaine|PrMCnc|Unk sub Count</t>
  </si>
  <si>
    <t>Cocaine|MCnt|Stool Count</t>
  </si>
  <si>
    <t>Cocaine|PrMCnc|Intravascular - any Count</t>
  </si>
  <si>
    <t>Cocaine|PrMCnc|Saliva Count</t>
  </si>
  <si>
    <t>Cocaine|PrMCnc|Meconium Count</t>
  </si>
  <si>
    <t>Cocaine|MCnt|Meconium Count</t>
  </si>
  <si>
    <t>Cocaine|PrMCnc|Hair Count</t>
  </si>
  <si>
    <t>Cocaine|MCnt|Hair Count</t>
  </si>
  <si>
    <t>Cocaine|PrMCnc|Gast fld Count</t>
  </si>
  <si>
    <t>Cocaine|PrMCnc|Bil fld Count</t>
  </si>
  <si>
    <t>Cocaethylene/Creatinine|MRto|Urine Count</t>
  </si>
  <si>
    <t>Cocaethylene cutoff|PrMCnc|Urine Count</t>
  </si>
  <si>
    <t>Cocaethylene|PrMCnc|XXX Count</t>
  </si>
  <si>
    <t>Cocaethylene|PrMCnc|OcularVitr fld Count</t>
  </si>
  <si>
    <t>Cocaethylene|PrMCnc|Urine Count</t>
  </si>
  <si>
    <t>Cocaethylene|MCnt|Stool Count</t>
  </si>
  <si>
    <t>Cocaethylene|SCnc|Ser/Plas Count</t>
  </si>
  <si>
    <t>Cocaethylene|PrMCnc|Intravascular - any Count</t>
  </si>
  <si>
    <t>Cocaethylene|PrMCnc|Meconium Count</t>
  </si>
  <si>
    <t>Cocaethylene|MCnt|Meconium Count</t>
  </si>
  <si>
    <t>Cocaethylene|PrMCnc|Hair Count</t>
  </si>
  <si>
    <t>Cocaethylene|MCnt|Hair Count</t>
  </si>
  <si>
    <t>Cocaethylene|PrMCnc|Gast fld Count</t>
  </si>
  <si>
    <t>Cocaethylene|PrMCnc|Bil fld Count</t>
  </si>
  <si>
    <t>Cobalt/Creatinine|SRto|Urine Count</t>
  </si>
  <si>
    <t>Cobalt/Creatinine|MRto|Urine Count</t>
  </si>
  <si>
    <t>Cobalt|PrMCnc|XXX Count</t>
  </si>
  <si>
    <t>Cobalt|SRat|Urine Count</t>
  </si>
  <si>
    <t>Cobalt|SCnc|Urine Count</t>
  </si>
  <si>
    <t>Cobalt|MRat|Urine Count</t>
  </si>
  <si>
    <t>Cobalt|PrMCnc|Urine Count</t>
  </si>
  <si>
    <t>Cobalt|SCnt|Tiss Count</t>
  </si>
  <si>
    <t>Cobalt|MCnt|Tiss Count</t>
  </si>
  <si>
    <t>Cobalt|PrMCnc|Synv fld Count</t>
  </si>
  <si>
    <t>Cobalt|SCnc|Ser/Plas Count</t>
  </si>
  <si>
    <t>Cobalt|PrMCnc|Intravascular - any Count</t>
  </si>
  <si>
    <t>Cobalt|SCnc|RBC Count</t>
  </si>
  <si>
    <t>Cobalt|PrMCnc|RBC Count</t>
  </si>
  <si>
    <t>Cobalt|MCnt|Nail Count</t>
  </si>
  <si>
    <t>Cobalt|SCnt|Hair Count</t>
  </si>
  <si>
    <t>Cobalt|MCnt|Hair Count</t>
  </si>
  <si>
    <t>Cobalt|PrMCnc|CSF Count</t>
  </si>
  <si>
    <t>Cobalt|PrMCnc|Body fld Count</t>
  </si>
  <si>
    <t>Cobalt|SCnc|Bld Count</t>
  </si>
  <si>
    <t>Cobalamins|SCnc|Urine Count</t>
  </si>
  <si>
    <t>Cobalamins|SCnc|Body fld Count</t>
  </si>
  <si>
    <t>Cobalamins|PrMCnc|Body fld Count</t>
  </si>
  <si>
    <t>Clozapine+Norclozapine|SCnc|Ser/Plas Count</t>
  </si>
  <si>
    <t>Clozapine+Norclozapine|PrMCnc|Intravascular - any Count</t>
  </si>
  <si>
    <t>Clozapine^trough|PrMCnc|Intravascular - any Count</t>
  </si>
  <si>
    <t>Clozapine^peak|PrMCnc|Intravascular - any Count</t>
  </si>
  <si>
    <t>Clozapine N-oxide|PrMCnc|Intravascular - any Count</t>
  </si>
  <si>
    <t>Clozapine cutoff|PrMCnc|Urine Count</t>
  </si>
  <si>
    <t>Clozapine &amp; Norclozapine panel|-|Ser/Plas Count</t>
  </si>
  <si>
    <t>Clozapine|SCnc|XXX Count</t>
  </si>
  <si>
    <t>Clozapine|PrMCnc|XXX Count</t>
  </si>
  <si>
    <t>Clozapine|SCnc|Urine Count</t>
  </si>
  <si>
    <t>Clozapine|PrMCnc|Urine Count</t>
  </si>
  <si>
    <t>Clozapine|SCnc|Ser/Plas Count</t>
  </si>
  <si>
    <t>Clozapine|PrMCnc|Intravascular - any Count</t>
  </si>
  <si>
    <t>Clozapine|SCnc|Gast fld Count</t>
  </si>
  <si>
    <t>Clozapine|PrMCnc|Bld.dot Count</t>
  </si>
  <si>
    <t>Cloxacillin|PrMCnc|XXX Count</t>
  </si>
  <si>
    <t>Cloxacillin|PrMCnc|Intravascular - any Count</t>
  </si>
  <si>
    <t>Clostebol|PrMCnc|Urine Count</t>
  </si>
  <si>
    <t>Clostebol|MRat|Urine Count</t>
  </si>
  <si>
    <t>Clorprenaline|PrMCnc|Urine Count</t>
  </si>
  <si>
    <t>Clorprenaline|MRat|Urine Count</t>
  </si>
  <si>
    <t>Clorazepate^trough|PrMCnc|Intravascular - any Count</t>
  </si>
  <si>
    <t>Clorazepate|PrMCnc|Urine Count</t>
  </si>
  <si>
    <t>Clorazepate|SCnc|Ser/Plas Count</t>
  </si>
  <si>
    <t>Clorazepate|PrMCnc|Intravascular - any Count</t>
  </si>
  <si>
    <t>Clopenthixol|PrMCnc|Urine Count</t>
  </si>
  <si>
    <t>Clopenthixol|SCnc|Ser/Plas Count</t>
  </si>
  <si>
    <t>Clopenthixol|PrMCnc|Intravascular - any Count</t>
  </si>
  <si>
    <t>Clonidine|PrMCnc|Urine Count</t>
  </si>
  <si>
    <t>Clonidine|PrMCnc|Unk sub Count</t>
  </si>
  <si>
    <t>Clonidine|PrMCnc|Intravascular - any Count</t>
  </si>
  <si>
    <t>Clonazepam^trough|PrMCnc|Intravascular - any Count</t>
  </si>
  <si>
    <t>Clonazepam/Creatinine|MRto|Urine Count</t>
  </si>
  <si>
    <t>Clonazepam cutoff|PrMCnc|Urine Count</t>
  </si>
  <si>
    <t>Clonazepam cutoff|PrMCnc|Saliva Count</t>
  </si>
  <si>
    <t>Clonazepam|PrMCnc|XXX Count</t>
  </si>
  <si>
    <t>Clonazepam|SCnc|Urine Count</t>
  </si>
  <si>
    <t>Clonazepam|PrMCnc|Urine Count</t>
  </si>
  <si>
    <t>Clonazepam|MCnt|Tiss Count</t>
  </si>
  <si>
    <t>Clonazepam|SCnc|Ser/Plas Count</t>
  </si>
  <si>
    <t>Clonazepam|PrMCnc|Intravascular - any Count</t>
  </si>
  <si>
    <t>Clonazepam|PrMCnc|Saliva Count</t>
  </si>
  <si>
    <t>Clonazepam|MCnt|Meconium Count</t>
  </si>
  <si>
    <t>Clonazepam|PrMCnc|Gast fld Count</t>
  </si>
  <si>
    <t>Clonazepam|PrMCnc|Body fld Count</t>
  </si>
  <si>
    <t>Clomipramine+Norclomipramine^trough|PrMCnc|Intravascular - any Count</t>
  </si>
  <si>
    <t>Clomipramine+Norclomipramine|SCnc|Ser/Plas Count</t>
  </si>
  <si>
    <t>Clomipramine+Norclomipramine|PrMCnc|Intravascular - any Count</t>
  </si>
  <si>
    <t>Clomipramine^trough|PrMCnc|Intravascular - any Count</t>
  </si>
  <si>
    <t>Clomipramine trough &amp; Clomipramine+Norclomipramine trough &amp; Norclomipramine panel|-|Ser/Plas Count</t>
  </si>
  <si>
    <t>Clomipramine cutoff|PrMCnc|Urine Count</t>
  </si>
  <si>
    <t>Clomipramine &amp; Norclomipramine panel|-|Ser/Plas Count</t>
  </si>
  <si>
    <t>Clomipramine &amp; norclomipramine panel|-|XXX Count</t>
  </si>
  <si>
    <t>Clomipramine &amp; norclomipramine panel|-|Urine Count</t>
  </si>
  <si>
    <t>Clomipramine &amp; norclomipramine panel|-|Gast fld Count</t>
  </si>
  <si>
    <t>Clomipramine|SCnc|XXX Count</t>
  </si>
  <si>
    <t>Clomipramine|SCnc|Urine Count</t>
  </si>
  <si>
    <t>Clomipramine|PrMCnc|Urine Count</t>
  </si>
  <si>
    <t>Clomipramine|SCnc|Ser/Plas Count</t>
  </si>
  <si>
    <t>Clomipramine|PrMCnc|Intravascular - any Count</t>
  </si>
  <si>
    <t>Clomipramine|PrMCnc|Milk Count</t>
  </si>
  <si>
    <t>Clomipramine|SCnc|Gast fld Count</t>
  </si>
  <si>
    <t>Clofibrate|PrMCnc|Intravascular - any Count</t>
  </si>
  <si>
    <t>Clobenzorex|PrMCnc|Urine Count</t>
  </si>
  <si>
    <t>Clobazam+Norclobazam|SCnc|Ser/Plas Count</t>
  </si>
  <si>
    <t>Clobazam &amp; norclobazam panel|-|Ser/Plas Count</t>
  </si>
  <si>
    <t>Clobazam|SCnc|XXX Count</t>
  </si>
  <si>
    <t>Clobazam|SCnc|Urine Count</t>
  </si>
  <si>
    <t>Clobazam|PrMCnc|Urine Count</t>
  </si>
  <si>
    <t>Clobazam|MCnt|Tiss Count</t>
  </si>
  <si>
    <t>Clobazam|SCnc|Ser/Plas Count</t>
  </si>
  <si>
    <t>Clobazam|PrMCnc|Intravascular - any Count</t>
  </si>
  <si>
    <t>Clobazam|MCnt|Meconium Count</t>
  </si>
  <si>
    <t>Clobazam|SCnc|Gast fld Count</t>
  </si>
  <si>
    <t>Clobazam|PrMCnc|Gast fld Count</t>
  </si>
  <si>
    <t>Clobazam|PrMCnc|Body fld Count</t>
  </si>
  <si>
    <t>Clinical research drug XXX|PrMCnc|Urine Count</t>
  </si>
  <si>
    <t>Clinical research drug XXX|PrMCnc|Intravascular - any Count</t>
  </si>
  <si>
    <t>Clindamycin^trough|PrMCnc|Intravascular - any Count</t>
  </si>
  <si>
    <t>Clindamycin^peak|PrMCnc|Intravascular - any Count</t>
  </si>
  <si>
    <t>Clindamycin|PrMCnc|XXX Count</t>
  </si>
  <si>
    <t>Clindamycin|PrMCnc|Intravascular - any Count</t>
  </si>
  <si>
    <t>Clenbuterol|PrMCnc|Urine Count</t>
  </si>
  <si>
    <t>Clarithromycin|PrMCnc|XXX Count</t>
  </si>
  <si>
    <t>Clarithromycin|PrMCnc|Intravascular - any Count</t>
  </si>
  <si>
    <t>Clarithromycin|PrMCnc|CSF Count</t>
  </si>
  <si>
    <t>Clarithromycin|PrMCnc|Bld.dot Count</t>
  </si>
  <si>
    <t>Citalopram+Escitalopram|PrMCnc|Urine Count</t>
  </si>
  <si>
    <t>Citalopram cutoff|PrMCnc|Urine Count</t>
  </si>
  <si>
    <t>Citalopram &amp; norcitalopram &amp; didesmethylcitalopram panel|-|Ser/Plas Count</t>
  </si>
  <si>
    <t>Citalopram|SCnc|XXX Count</t>
  </si>
  <si>
    <t>Citalopram|SCnc|Urine Count</t>
  </si>
  <si>
    <t>Citalopram|PrMCnc|Urine Count</t>
  </si>
  <si>
    <t>Citalopram|SCnc|Ser/Plas Count</t>
  </si>
  <si>
    <t>Citalopram|PrMCnc|Intravascular - any Count</t>
  </si>
  <si>
    <t>Citalopram|SCnc|Gast fld Count</t>
  </si>
  <si>
    <t>Citalopram|PrMCnc|Bld.dot Count</t>
  </si>
  <si>
    <t>Cisplatin|PrMCnc|Urine Count</t>
  </si>
  <si>
    <t>Cisplatin|PrMCnc|Intravascular - any Count</t>
  </si>
  <si>
    <t>Cisapride|PrMCnc|Intravascular - any Count</t>
  </si>
  <si>
    <t>cis-1,2-Dichloroethylene|PrMCnc|Water Count</t>
  </si>
  <si>
    <t>Ciprofloxacin^trough|PrMCnc|Intravascular - any Count</t>
  </si>
  <si>
    <t>Ciprofloxacin^peak|PrMCnc|Intravascular - any Count</t>
  </si>
  <si>
    <t>Ciprofloxacin|PrMCnc|XXX Count</t>
  </si>
  <si>
    <t>Ciprofloxacin|PrMCnc|Intravascular - any Count</t>
  </si>
  <si>
    <t>Ciprofloxacin|PrMCnc|CSF Count</t>
  </si>
  <si>
    <t>Cimetidine|PrMCnc|XXX Count</t>
  </si>
  <si>
    <t>Cimetidine|PrMCnc|Urine Count</t>
  </si>
  <si>
    <t>Cimetidine|PrMCnc|Intravascular - any Count</t>
  </si>
  <si>
    <t>Cimetidine|PrMCnc|Gast fld Count</t>
  </si>
  <si>
    <t>Chromium/Creatinine|SRto|Urine Count</t>
  </si>
  <si>
    <t>Chromium/Creatinine|Ratio|Urine Count</t>
  </si>
  <si>
    <t>Chromium/Creatinine|MRto|Urine Count</t>
  </si>
  <si>
    <t>Chromium panel|-|Urine Count</t>
  </si>
  <si>
    <t>Chromium|PrMCnc|XXX Count</t>
  </si>
  <si>
    <t>Chromium|PrMCnc|Water Count</t>
  </si>
  <si>
    <t>Chromium|SRat|Urine Count</t>
  </si>
  <si>
    <t>Chromium|SCnc|Urine Count</t>
  </si>
  <si>
    <t>Chromium|PrMCnc|Urine Count</t>
  </si>
  <si>
    <t>Chromium|MRat|Urine Count</t>
  </si>
  <si>
    <t>Chromium|SCnt|Tiss Count</t>
  </si>
  <si>
    <t>Chromium|MCnt|Tiss Count</t>
  </si>
  <si>
    <t>Chromium|SCnc|Ser/Plas Count</t>
  </si>
  <si>
    <t>Chromium|PrMCnc|Intravascular - any Count</t>
  </si>
  <si>
    <t>Chromium|PrMCnc|Saliva Count</t>
  </si>
  <si>
    <t>Chromium|SCnc|RBC Count</t>
  </si>
  <si>
    <t>Chromium|PrMCnc|RBC Count</t>
  </si>
  <si>
    <t>Chromium|MCnt|Nail Count</t>
  </si>
  <si>
    <t>Chromium|SCnt|Hair Count</t>
  </si>
  <si>
    <t>Chromium|MCnt|Hair Count</t>
  </si>
  <si>
    <t>Chromium|PrMCnc|CSF Count</t>
  </si>
  <si>
    <t>Chromium|SCnc|Body fld Count</t>
  </si>
  <si>
    <t>Chromium|PrMCnc|Body fld Count</t>
  </si>
  <si>
    <t>Chromium|SCnc|Bld Count</t>
  </si>
  <si>
    <t>Chromium|PrMCnc|Air Count</t>
  </si>
  <si>
    <t>Chromate|PrMCnc|Urine Count</t>
  </si>
  <si>
    <t>Chlorzoxazone|PrMCnc|Urine Count</t>
  </si>
  <si>
    <t>Chlorzoxazone|PrMCnc|Intravascular - any Count</t>
  </si>
  <si>
    <t>Chlorthalidone|PrMCnc|Urine Count</t>
  </si>
  <si>
    <t>Chlorthalidone|MRat|Urine Count</t>
  </si>
  <si>
    <t>Chlorthalidone|PrMCnc|Intravascular - any Count</t>
  </si>
  <si>
    <t>Chlorpyrifos|PrMCnc|Urine Count</t>
  </si>
  <si>
    <t>Chlorpyrifos|PrMCnc|Intravascular - any Count</t>
  </si>
  <si>
    <t>Chlorprothixene|PrMCnc|Urine Count</t>
  </si>
  <si>
    <t>Chlorprothixene|SCnc|Ser/Plas Count</t>
  </si>
  <si>
    <t>Chlorprothixene|PrMCnc|Intravascular - any Count</t>
  </si>
  <si>
    <t>Chlorpropamide|PrMCnc|XXX Count</t>
  </si>
  <si>
    <t>Chlorpropamide|PrMCnc|Urine Count</t>
  </si>
  <si>
    <t>Chlorpropamide|SCnc|Ser/Plas Count</t>
  </si>
  <si>
    <t>Chlorpropamide|PrMCnc|Intravascular - any Count</t>
  </si>
  <si>
    <t>Chlorpromazine cutoff|PrMCnc|Urine Count</t>
  </si>
  <si>
    <t>Chlorpromazine|SCnc|XXX Count</t>
  </si>
  <si>
    <t>Chlorpromazine|PrMCnc|XXX Count</t>
  </si>
  <si>
    <t>Chlorpromazine|SCnc|Urine Count</t>
  </si>
  <si>
    <t>Chlorpromazine|PrMCnc|Urine Count</t>
  </si>
  <si>
    <t>Chlorpromazine|SCnc|Ser/Plas Count</t>
  </si>
  <si>
    <t>Chlorpromazine|PrMCnc|Intravascular - any Count</t>
  </si>
  <si>
    <t>Chlorpromazine|SCnc|Gast fld Count</t>
  </si>
  <si>
    <t>Chlorpromazine|PrMCnc|Gast fld Count</t>
  </si>
  <si>
    <t>Chlorphentermine|PrMCnc|OcularVitr fld Count</t>
  </si>
  <si>
    <t>Chlorphentermine|PrMCnc|Urine Count</t>
  </si>
  <si>
    <t>Chlorphentermine|MCnt|Stool Count</t>
  </si>
  <si>
    <t>Chlorphentermine|PrMCnc|Intravascular - any Count</t>
  </si>
  <si>
    <t>Chlorphentermine|PrMCnc|Milk Count</t>
  </si>
  <si>
    <t>Chlorphentermine|MCnt|Meconium Count</t>
  </si>
  <si>
    <t>Chlorpheniramine cutoff|PrMCnc|Urine Count</t>
  </si>
  <si>
    <t>Chlorpheniramine|SCnc|XXX Count</t>
  </si>
  <si>
    <t>Chlorpheniramine|SCnc|Urine Count</t>
  </si>
  <si>
    <t>Chlorpheniramine|PrMCnc|Urine Count</t>
  </si>
  <si>
    <t>Chlorpheniramine|PrMCnc|Ser/Plas/Urine Count</t>
  </si>
  <si>
    <t>Chlorpheniramine|SCnc|Ser/Plas Count</t>
  </si>
  <si>
    <t>Chlorpheniramine|PrMCnc|Intravascular - any Count</t>
  </si>
  <si>
    <t>Chlorpheniramine|SCnc|Gast fld Count</t>
  </si>
  <si>
    <t>Chlorothiazide|PrMCnc|Urine Count</t>
  </si>
  <si>
    <t>Chlorothiazide|PrMCnc|Intravascular - any Count</t>
  </si>
  <si>
    <t>Chloroquine|SCnc|Ser/Plas Count</t>
  </si>
  <si>
    <t>Chloroquine|PrMCnc|Intravascular - any Count</t>
  </si>
  <si>
    <t>Chloromethyl methyl ether|PrMCnc|Air Count</t>
  </si>
  <si>
    <t>Chloromethane|PrMCnc|Intravascular - any Count</t>
  </si>
  <si>
    <t>Chloromethane|PrMCnc|Air Count</t>
  </si>
  <si>
    <t>Chloroform|PrMCnc|Intravascular - any Count</t>
  </si>
  <si>
    <t>Chloroform|PrMCnc|Air Count</t>
  </si>
  <si>
    <t>Chloroethane|PrMCnc|Intravascular - any Count</t>
  </si>
  <si>
    <t>Chloroethane|PrMCnc|Air Count</t>
  </si>
  <si>
    <t>Chlorocycline|PrMCnc|Urine Count</t>
  </si>
  <si>
    <t>Chlorobenzilate|PrMCnc|Air Count</t>
  </si>
  <si>
    <t>Chlorobenzene|PrMCnc|Water Count</t>
  </si>
  <si>
    <t>Chlorobenzene|PrMCnc|Urine Count</t>
  </si>
  <si>
    <t>Chlorobenzene|PrMCnc|Intravascular - any Count</t>
  </si>
  <si>
    <t>Chlorobenzene|PrMCnc|Air Count</t>
  </si>
  <si>
    <t>Chloroamphetamine|PrMCnc|Intravascular - any Count</t>
  </si>
  <si>
    <t>Chloroacetate|PrMCnc|Air Count</t>
  </si>
  <si>
    <t>Chlormezanone|PrMCnc|Intravascular - any Count</t>
  </si>
  <si>
    <t>Chlormerodrin|PrMCnc|Urine Count</t>
  </si>
  <si>
    <t>Chlorine.free|PrMCnc|Water Count</t>
  </si>
  <si>
    <t>Chlorine|PrMCnc|Water Count</t>
  </si>
  <si>
    <t>Chlorine|PrMCnc|Dial fld Count</t>
  </si>
  <si>
    <t>Chlorine|PrMCnc|Air Count</t>
  </si>
  <si>
    <t>Chlorinated solvents|PrMCnc|Urine Count</t>
  </si>
  <si>
    <t>Chlordiazepoxide+Norchlordiazepoxide|PrMCnc|Intravascular - any Count</t>
  </si>
  <si>
    <t>Chlordiazepoxide+Metabolites|PrMCnc|Intravascular - any Count</t>
  </si>
  <si>
    <t>Chlordiazepoxide/Creatinine|MRto|Urine Count</t>
  </si>
  <si>
    <t>Chlordiazepoxide cutoff|PrMCnc|Urine Count</t>
  </si>
  <si>
    <t>Chlordiazepoxide &amp; Norchlordiazepoxide panel|-|Ser/Plas Count</t>
  </si>
  <si>
    <t>Chlordiazepoxide|SCnc|XXX Count</t>
  </si>
  <si>
    <t>Chlordiazepoxide|PrMCnc|XXX Count</t>
  </si>
  <si>
    <t>Chlordiazepoxide|PrMCnc|OcularVitr fld Count</t>
  </si>
  <si>
    <t>Chlordiazepoxide|SCnc|Urine Count</t>
  </si>
  <si>
    <t>Chlordiazepoxide|PrMCnc|Urine Count</t>
  </si>
  <si>
    <t>Chlordiazepoxide|MCnt|Tiss Count</t>
  </si>
  <si>
    <t>Chlordiazepoxide|MCnt|Stool Count</t>
  </si>
  <si>
    <t>Chlordiazepoxide|PrMCnc|Stool Count</t>
  </si>
  <si>
    <t>Chlordiazepoxide|SCnc|Ser/Plas Count</t>
  </si>
  <si>
    <t>Chlordiazepoxide|PrMCnc|Intravascular - any Count</t>
  </si>
  <si>
    <t>Chlordiazepoxide|MCnt|Meconium Count</t>
  </si>
  <si>
    <t>Chlordiazepoxide|MCnt|Hair Count</t>
  </si>
  <si>
    <t>Chlordiazepoxide|SCnc|Gast fld Count</t>
  </si>
  <si>
    <t>Chlordiazepoxide|PrMCnc|Gast fld Count</t>
  </si>
  <si>
    <t>Chlordiazepoxide|PrMCnc|Body fld Count</t>
  </si>
  <si>
    <t>Chlordecone|PrMCnc|Intravascular - any Count</t>
  </si>
  <si>
    <t>Chlordane|PrMCnc|Water Count</t>
  </si>
  <si>
    <t>Chlordane|PrMCnc|Intravascular - any Count</t>
  </si>
  <si>
    <t>Chlordane|PrMCnc|Air Count</t>
  </si>
  <si>
    <t>Chlorate|PrMCnc|Intravascular - any Count</t>
  </si>
  <si>
    <t>Chloramphenicol^trough|PrMCnc|Intravascular - any Count</t>
  </si>
  <si>
    <t>Chloramphenicol^peak|PrMCnc|Intravascular - any Count</t>
  </si>
  <si>
    <t>Chloramphenicol|PrMCnc|XXX Count</t>
  </si>
  <si>
    <t>Chloramphenicol|PrMCnc|Urine Count</t>
  </si>
  <si>
    <t>Chloramphenicol|SCnc|Ser/Plas Count</t>
  </si>
  <si>
    <t>Chloramphenicol|PrMCnc|Intravascular - any Count</t>
  </si>
  <si>
    <t>Chloramphenicol|PrMCnc|Gast fld Count</t>
  </si>
  <si>
    <t>Chloramphenicol|PrMCnc|Body fld Count</t>
  </si>
  <si>
    <t>Chloramines|PrMCnc|Water Count</t>
  </si>
  <si>
    <t>Chloral hydrate/Creatinine|MRto|Urine Count</t>
  </si>
  <si>
    <t>Chloral hydrate|SCnc|XXX Count</t>
  </si>
  <si>
    <t>Chloral hydrate|SCnc|Urine Count</t>
  </si>
  <si>
    <t>Chloral hydrate|PrMCnc|Urine Count</t>
  </si>
  <si>
    <t>Chloral hydrate|SCnc|Ser/Plas Count</t>
  </si>
  <si>
    <t>Chloral hydrate|PrMCnc|Intravascular - any Count</t>
  </si>
  <si>
    <t>Chloral hydrate|SCnc|Gast fld Count</t>
  </si>
  <si>
    <t>Chemotherapy effectiveness panel|Prid|Bld/Tiss Count</t>
  </si>
  <si>
    <t>Cesium/Creatinine|MRto|Urine Count</t>
  </si>
  <si>
    <t>Cesium|MRat|Urine Count</t>
  </si>
  <si>
    <t>Cesium|PrMCnc|Urine Count</t>
  </si>
  <si>
    <t>Cesium|PrMCnc|Intravascular - any Count</t>
  </si>
  <si>
    <t>Cesium|PrMCnc|RBC Count</t>
  </si>
  <si>
    <t>Cesium|MCnt|Hair Count</t>
  </si>
  <si>
    <t>Cerium|PrMCnc|Intravascular - any Count</t>
  </si>
  <si>
    <t>Cephapirin|PrMCnc|Intravascular - any Count</t>
  </si>
  <si>
    <t>Cephalothin|PrMCnc|XXX Count</t>
  </si>
  <si>
    <t>Cephalothin|PrMCnc|Intravascular - any Count</t>
  </si>
  <si>
    <t>Cephaloridine|PrMCnc|Intravascular - any Count</t>
  </si>
  <si>
    <t>Cephalexin|PrMCnc|XXX Count</t>
  </si>
  <si>
    <t>Cephalexin|PrMCnc|Intravascular - any Count</t>
  </si>
  <si>
    <t>Cephaeline|PrMCnc|Urine Count</t>
  </si>
  <si>
    <t>Cephaeline|PrMCnc|Intravascular - any Count</t>
  </si>
  <si>
    <t>Cephadrine|PrMCnc|Intravascular - any Count</t>
  </si>
  <si>
    <t>Celecoxib|PrMCnc|Intravascular - any Count</t>
  </si>
  <si>
    <t>CEH volatile organic compounds panel|PrMCnc|Intravascular - any Count</t>
  </si>
  <si>
    <t>CEH trace metals screen panel|PrMCnc|Urine Count</t>
  </si>
  <si>
    <t>CEH trace metals panel|PrMCnc|Urine Count</t>
  </si>
  <si>
    <t>CEH nitrogen mustard metabolite panel|PrMCnc|Urine Count</t>
  </si>
  <si>
    <t>CEH metabolic toxin panel|PrMCnc|Urine Count</t>
  </si>
  <si>
    <t>CEH abrine &amp; ricinine panel|PrMCnc|Urine Count</t>
  </si>
  <si>
    <t>Cefuroxime.parenteral|PrMCnc|XXX Count</t>
  </si>
  <si>
    <t>Cefuroxime.parenteral|PrMCnc|Intravascular - any Count</t>
  </si>
  <si>
    <t>Cefuroxime.free|PrMCnc|Intravascular - any Count</t>
  </si>
  <si>
    <t>Cefuroxime|PrMCnc|Intravascular - any Count</t>
  </si>
  <si>
    <t>Ceftriaxone.free|PrMCnc|Intravascular - any Count</t>
  </si>
  <si>
    <t>Ceftriaxone|PrMCnc|XXX Count</t>
  </si>
  <si>
    <t>Ceftriaxone|PrMCnc|Intravascular - any Count</t>
  </si>
  <si>
    <t>Ceftizoxime|PrMCnc|XXX Count</t>
  </si>
  <si>
    <t>Ceftizoxime|PrMCnc|Intravascular - any Count</t>
  </si>
  <si>
    <t>Ceftazidime.free|PrMCnc|Intravascular - any Count</t>
  </si>
  <si>
    <t>Ceftazidime|PrMCnc|XXX Count</t>
  </si>
  <si>
    <t>Ceftazidime|PrMCnc|Intravascular - any Count</t>
  </si>
  <si>
    <t>Cefsulodin|PrMCnc|XXX Count</t>
  </si>
  <si>
    <t>Cefsulodin|PrMCnc|Intravascular - any Count</t>
  </si>
  <si>
    <t>Cefpodoxime|PrMCnc|XXX Count</t>
  </si>
  <si>
    <t>Cefoxitin|PrMCnc|XXX Count</t>
  </si>
  <si>
    <t>Cefoxitin|PrMCnc|Intravascular - any Count</t>
  </si>
  <si>
    <t>Cefotetan|PrMCnc|XXX Count</t>
  </si>
  <si>
    <t>Cefotetan|PrMCnc|Intravascular - any Count</t>
  </si>
  <si>
    <t>Cefotaxime.free|PrMCnc|Intravascular - any Count</t>
  </si>
  <si>
    <t>Cefotaxime|PrMCnc|XXX Count</t>
  </si>
  <si>
    <t>Cefotaxime|PrMCnc|Intravascular - any Count</t>
  </si>
  <si>
    <t>Cefoperazone|PrMCnc|Intravascular - any Count</t>
  </si>
  <si>
    <t>Cefonicid|PrMCnc|XXX Count</t>
  </si>
  <si>
    <t>Cefonicid|PrMCnc|Intravascular - any Count</t>
  </si>
  <si>
    <t>Cefixime|PrMCnc|XXX Count</t>
  </si>
  <si>
    <t>Cefixime|PrMCnc|Intravascular - any Count</t>
  </si>
  <si>
    <t>Cefepime|PrMCnc|Intravascular - any Count</t>
  </si>
  <si>
    <t>Cefazolin.free|PrMCnc|Intravascular - any Count</t>
  </si>
  <si>
    <t>Cefazolin|PrMCnc|XXX Count</t>
  </si>
  <si>
    <t>Cefazolin|PrMCnc|Urine Count</t>
  </si>
  <si>
    <t>Cefazolin|PrMCnc|Intravascular - any Count</t>
  </si>
  <si>
    <t>Cefamandole|PrMCnc|Intravascular - any Count</t>
  </si>
  <si>
    <t>Cefadroxil|PrMCnc|Intravascular - any Count</t>
  </si>
  <si>
    <t>Cefaclor|PrMCnc|Intravascular - any Count</t>
  </si>
  <si>
    <t>Cathinone|PrMCnc|Urine Count</t>
  </si>
  <si>
    <t>Cathine|PrMCnc|Urine Count</t>
  </si>
  <si>
    <t>Cathine|MRat|Urine Count</t>
  </si>
  <si>
    <t>Cathine|PrMCnc|Intravascular - any Count</t>
  </si>
  <si>
    <t>Cathine|MCnt|Meconium Count</t>
  </si>
  <si>
    <t>Cathartic laxatives|Prid|Urine Count</t>
  </si>
  <si>
    <t>Catechol|PrMCnc|Air Count</t>
  </si>
  <si>
    <t>Caspofungin|PrMCnc|Intravascular - any Count</t>
  </si>
  <si>
    <t>Carisoprodol+Meprobamate cutoff|PrMCnc|Urine Count</t>
  </si>
  <si>
    <t>Carisoprodol+Meprobamate|PrMCnc|Urine Count</t>
  </si>
  <si>
    <t>Carisoprodol+Meprobamate|PrMCnc|Intravascular - any Count</t>
  </si>
  <si>
    <t>Carisoprodol/Creatinine|MRto|Urine Count</t>
  </si>
  <si>
    <t>Carisoprodol|SCnc|XXX Count</t>
  </si>
  <si>
    <t>Carisoprodol|PrMCnc|Urine Count</t>
  </si>
  <si>
    <t>Carisoprodol|PrMCnc|Intravascular - any Count</t>
  </si>
  <si>
    <t>Carisoprodol|PrMCnc|Saliva Count</t>
  </si>
  <si>
    <t>Carbromal|PrMCnc|Intravascular - any Count</t>
  </si>
  <si>
    <t>Carboxymefloquine|PrMCnc|Intravascular - any Count</t>
  </si>
  <si>
    <t>Carboxy tetrahydrocannabinol/Creatinine|MRto|Urine Count</t>
  </si>
  <si>
    <t>Carboxy tetrahydrocannabinol cutoff|PrMCnc|Urine Count</t>
  </si>
  <si>
    <t>Carboxy tetrahydrocannabinol|PrMCnc|XXX Count</t>
  </si>
  <si>
    <t>Carboxy tetrahydrocannabinol|PrMCnc|OcularVitr fld Count</t>
  </si>
  <si>
    <t>Carboxy tetrahydrocannabinol|PrMCnc|Urine Count</t>
  </si>
  <si>
    <t>Carboxy tetrahydrocannabinol|MCnt|Stool Count</t>
  </si>
  <si>
    <t>Carboxy tetrahydrocannabinol|PrMCnc|Intravascular - any Count</t>
  </si>
  <si>
    <t>Carboxy tetrahydrocannabinol|PrMCnc|Saliva Count</t>
  </si>
  <si>
    <t>Carboxy tetrahydrocannabinol|PrMCnc|Meconium Count</t>
  </si>
  <si>
    <t>Carboxy tetrahydrocannabinol|MCnt|Meconium Count</t>
  </si>
  <si>
    <t>Carboxy tetrahydrocannabinol|PrMCnc|Gast fld Count</t>
  </si>
  <si>
    <t>Carbophenothion|PrMCnc|XXX Count</t>
  </si>
  <si>
    <t>Carbophenothion|PrMCnc|Urine Count</t>
  </si>
  <si>
    <t>Carbophenothion|PrMCnc|Intravascular - any Count</t>
  </si>
  <si>
    <t>Carbonyl sulfide|PrMCnc|Air Count</t>
  </si>
  <si>
    <t>Carbon.organic|PrMCnc|XXX Count</t>
  </si>
  <si>
    <t>Carbon tetrachloride|PrMCnc|Water Count</t>
  </si>
  <si>
    <t>Carbon tetrachloride|PrMCnc|Intravascular - any Count</t>
  </si>
  <si>
    <t>Carbon tetrachloride|PrMCnc|Air Count</t>
  </si>
  <si>
    <t>Carbon disulfide|PrMCnc|Urine Count</t>
  </si>
  <si>
    <t>Carbon disulfide|PrMCnc|Intravascular - any Count</t>
  </si>
  <si>
    <t>Carbon disulfide|PrMCnc|Air Count</t>
  </si>
  <si>
    <t>Carbofuran|PrMCnc|Water Count</t>
  </si>
  <si>
    <t>Carbofuran|PrMCnc|Urine Count</t>
  </si>
  <si>
    <t>Carbofuran|PrMCnc|Intravascular - any Count</t>
  </si>
  <si>
    <t>Carbinoxamine|PrMCnc|Urine Count</t>
  </si>
  <si>
    <t>Carbinoxamine|PrMCnc|Intravascular - any Count</t>
  </si>
  <si>
    <t>Carbidopa|PrMCnc|Intravascular - any Count</t>
  </si>
  <si>
    <t>Carbenicillin|PrMCnc|Intravascular - any Count</t>
  </si>
  <si>
    <t>Carbaryl|PrMCnc|Urine Count</t>
  </si>
  <si>
    <t>Carbaryl|PrMCnc|Intravascular - any Count</t>
  </si>
  <si>
    <t>Carbaryl|PrMCnc|Gast fld Count</t>
  </si>
  <si>
    <t>Carbaryl|PrMCnc|Air Count</t>
  </si>
  <si>
    <t>Carbamazepine^trough|PrMCnc|Intravascular - any Count</t>
  </si>
  <si>
    <t>Carbamazepine.free^trough|PrMCnc|Intravascular - any Count</t>
  </si>
  <si>
    <t>Carbamazepine.free/Carbamazepine.total|MFr|Ser/Plas Count</t>
  </si>
  <si>
    <t>Carbamazepine.free|SCnc|Ser/Plas Count</t>
  </si>
  <si>
    <t>Carbamazepine.free|PrMCnc|Intravascular - any Count</t>
  </si>
  <si>
    <t>Carbamazepine.free|PrMCnc|Saliva Count</t>
  </si>
  <si>
    <t>Carbamazepine.bound|PrMCnc|Intravascular - any Count</t>
  </si>
  <si>
    <t>Carbamazepine free &amp; total trough &amp; 10,11-Epoxide panel|-|Ser/Plas Count</t>
  </si>
  <si>
    <t>Carbamazepine free &amp; total panel|PrMCnc|Intravascular - any Count</t>
  </si>
  <si>
    <t>Carbamazepine free &amp; total &amp; 10,11-Epoxide panel|PrMCnc|Intravascular - any Count</t>
  </si>
  <si>
    <t>Carbamazepine 10,11-Epoxide.free|SCnc|Ser/Plas Count</t>
  </si>
  <si>
    <t>Carbamazepine 10,11-Epoxide.free|PrMCnc|Intravascular - any Count</t>
  </si>
  <si>
    <t>Carbamazepine 10,11-Epoxide.bound|PrMCnc|Intravascular - any Count</t>
  </si>
  <si>
    <t>Carbamazepine 10,11-Epoxide|SCnc|Ser/Plas Count</t>
  </si>
  <si>
    <t>Carbamazepine 10,11-Epoxide|PrMCnc|Intravascular - any Count</t>
  </si>
  <si>
    <t>Carbamazepine 10,11-Epoxide|PrMCnc|Bld.dot Count</t>
  </si>
  <si>
    <t>Carbamazepine|PrMCnc|XXX Count</t>
  </si>
  <si>
    <t>Carbamazepine|PrMCnc|Urine Count</t>
  </si>
  <si>
    <t>Carbamazepine|SCnc|Ser/Plas Count</t>
  </si>
  <si>
    <t>Carbamazepine|PrMCnc|Intravascular - any Count</t>
  </si>
  <si>
    <t>Carbamazepine|PrMCnc|Gast fld Count</t>
  </si>
  <si>
    <t>Carbamazepine|PrMCnc|Body fld Count</t>
  </si>
  <si>
    <t>Carbamazepine|PrMCnc|Bld.dot Count</t>
  </si>
  <si>
    <t>Carbamates|PrMCnc|XXX Count</t>
  </si>
  <si>
    <t>Carbamates|PrMCnc|Tiss Count</t>
  </si>
  <si>
    <t>Carbamates|PrMCnc|Ingesta Count</t>
  </si>
  <si>
    <t>Carbamates|PrMCnc|Gast fld Count</t>
  </si>
  <si>
    <t>Carbamates|PrMCnc|Feed Count</t>
  </si>
  <si>
    <t>Carbamate pesticides|Type|Urine Count</t>
  </si>
  <si>
    <t>Carbamate pesticides|PrMCnc|Urine Count</t>
  </si>
  <si>
    <t>Carbamate pesticides|Type|Ser/Plas Count</t>
  </si>
  <si>
    <t>Captopril|PrMCnc|Intravascular - any Count</t>
  </si>
  <si>
    <t>Captan|PrMCnc|Air Count</t>
  </si>
  <si>
    <t>Caprolactam|PrMCnc|Air Count</t>
  </si>
  <si>
    <t>Capreomycin|PrMCnc|Intravascular - any Count</t>
  </si>
  <si>
    <t>Canrenone|PrMCnc|Urine Count</t>
  </si>
  <si>
    <t>Canrenone|MRat|Urine Count</t>
  </si>
  <si>
    <t>Canrenone|PrMCnc|Intravascular - any Count</t>
  </si>
  <si>
    <t>Cannabinoids/Creatinine|MRto|Urine Count</t>
  </si>
  <si>
    <t>Cannabinoids.synthetic|PrMCnc|XXX Count</t>
  </si>
  <si>
    <t>Cannabinoids.synthetic|PrMCnc|Urine Count</t>
  </si>
  <si>
    <t>Cannabinoids.synthetic|PrMCnc|Intravascular - any Count</t>
  </si>
  <si>
    <t>Cannabinoids tested for|Prid|Urine Count</t>
  </si>
  <si>
    <t>Cannabinoids screen method|Prid|Urine Count</t>
  </si>
  <si>
    <t>Cannabinoids positive|Prid|Urine Count</t>
  </si>
  <si>
    <t>Cannabinoids cutoff|PrMCnc|Urine Count</t>
  </si>
  <si>
    <t>Cannabinoids confirm method|Prid|Urine Count</t>
  </si>
  <si>
    <t>Cannabinoids|PrMCnc|XXX Count</t>
  </si>
  <si>
    <t>Cannabinoids|PrMCnc|OcularVitr fld Count</t>
  </si>
  <si>
    <t>Cannabinoids|SCnc|Urine Count</t>
  </si>
  <si>
    <t>Cannabinoids|PrMCnc|Urine Count</t>
  </si>
  <si>
    <t>Cannabinoids|PrMCnc|Unk sub Count</t>
  </si>
  <si>
    <t>Cannabinoids|MCnt|Stool Count</t>
  </si>
  <si>
    <t>Cannabinoids|PrMCnc|Intravascular - any Count</t>
  </si>
  <si>
    <t>Cannabinoids|PrMCnc|Saliva Count</t>
  </si>
  <si>
    <t>Cannabinoids|PrMCnc|Meconium Count</t>
  </si>
  <si>
    <t>Cannabinoids|MCnt|Meconium Count</t>
  </si>
  <si>
    <t>Cannabinoids|PrMCnc|Hair Count</t>
  </si>
  <si>
    <t>Cannabinoids|MCnt|Hair Count</t>
  </si>
  <si>
    <t>Cannabinoids|PrMCnc|Gast fld Count</t>
  </si>
  <si>
    <t>Cannabinoids|PrMCnc|Dial fld Count</t>
  </si>
  <si>
    <t>Cannabidiol|PrMCnc|Intravascular - any Count</t>
  </si>
  <si>
    <t>Cannabicyclohexanol cutoff|PrMCnc|Urine Count</t>
  </si>
  <si>
    <t>Cannabicyclohexanol|PrMCnc|Urine Count</t>
  </si>
  <si>
    <t>Camphor|PrMCnc|Body fld Count</t>
  </si>
  <si>
    <t>Camphor|PrMCnc|Intravascular - any Count</t>
  </si>
  <si>
    <t>Calcium cyanamide|PrMCnc|Air Count</t>
  </si>
  <si>
    <t>Caffeine^trough|PrMCnc|Intravascular - any Count</t>
  </si>
  <si>
    <t>Caffeine^trough|SCnc|Ser Count</t>
  </si>
  <si>
    <t>Caffeine^peak|SCnc|Ser Count</t>
  </si>
  <si>
    <t>Caffeine renal clearance|VRat|Urine+Ser/Plas Count</t>
  </si>
  <si>
    <t>Caffeine|SCnc|XXX Count</t>
  </si>
  <si>
    <t>Caffeine|PrMCnc|XXX Count</t>
  </si>
  <si>
    <t>Caffeine|PrMCnc|Urine Count</t>
  </si>
  <si>
    <t>Caffeine|SCnc|Ser/Plas Count</t>
  </si>
  <si>
    <t>Caffeine|PrMCnc|Intravascular - any Count</t>
  </si>
  <si>
    <t>Caffeine|PrMCnc|Gast fld Count</t>
  </si>
  <si>
    <t>Caffeine|PrMCnc|Body fld Count</t>
  </si>
  <si>
    <t>Cadmium/Creatinine|SRto|Urine Count</t>
  </si>
  <si>
    <t>Cadmium/Creatinine|Ratio|Urine Count</t>
  </si>
  <si>
    <t>Cadmium/Creatinine|MRto|Urine Count</t>
  </si>
  <si>
    <t>Cadmium|PrMCnc|XXX Count</t>
  </si>
  <si>
    <t>Cadmium|PrMCnc|Water Count</t>
  </si>
  <si>
    <t>Cadmium|SRat|Urine Count</t>
  </si>
  <si>
    <t>Cadmium|SCnc|Urine Count</t>
  </si>
  <si>
    <t>Cadmium|MRat|Urine Count</t>
  </si>
  <si>
    <t>Cadmium|PrMCnc|Urine Count</t>
  </si>
  <si>
    <t>Cadmium|MCnt|Tiss Count</t>
  </si>
  <si>
    <t>Cadmium|SCnc|Ser/Plas Count</t>
  </si>
  <si>
    <t>Cadmium|PrMCnc|Intravascular - any Count</t>
  </si>
  <si>
    <t>Cadmium|SCnc|RBC Count</t>
  </si>
  <si>
    <t>Cadmium|MCnt|RBC Count</t>
  </si>
  <si>
    <t>Cadmium|PrMCnc|RBC Count</t>
  </si>
  <si>
    <t>Cadmium|MCnt|Nail Count</t>
  </si>
  <si>
    <t>Cadmium|SCnt|Hair Count</t>
  </si>
  <si>
    <t>Cadmium|MCnt|Hair Count</t>
  </si>
  <si>
    <t>Cadmium|PrMCnc|CSF Count</t>
  </si>
  <si>
    <t>Cadmium|PrMCnc|Body fld Count</t>
  </si>
  <si>
    <t>Cadmium|SCnc|Bld Count</t>
  </si>
  <si>
    <t>Cadmium|PrMCnc|Air Count</t>
  </si>
  <si>
    <t>Butylone cutoff|PrMCnc|Urine Count</t>
  </si>
  <si>
    <t>Butylone|PrMCnc|Urine Count</t>
  </si>
  <si>
    <t>Butyl nitrate|PrMCnc|Intravascular - any Count</t>
  </si>
  <si>
    <t>Butyl acetate|PrMCnc|Intravascular - any Count</t>
  </si>
  <si>
    <t>Butriptyline|PrMCnc|Intravascular - any Count</t>
  </si>
  <si>
    <t>Butorphanol cutoff|PrMCnc|Urine Count</t>
  </si>
  <si>
    <t>Butorphanol|PrMCnc|Urine Count</t>
  </si>
  <si>
    <t>Butorphanol|PrMCnc|Intravascular - any Count</t>
  </si>
  <si>
    <t>Butorphanol|PrMCnc|Body fld Count</t>
  </si>
  <si>
    <t>Butanol|PrMCnc|XXX Count</t>
  </si>
  <si>
    <t>Butanol|PrMCnc|Intravascular - any Count</t>
  </si>
  <si>
    <t>Butane|PrMCnc|Intravascular - any Count</t>
  </si>
  <si>
    <t>Butane|PrMCnc|Air Count</t>
  </si>
  <si>
    <t>Butalbital/Creatinine|MRto|Urine Count</t>
  </si>
  <si>
    <t>Butalbital cutoff|PrMCnc|Urine Count</t>
  </si>
  <si>
    <t>Butalbital|PrMCnc|XXX Count</t>
  </si>
  <si>
    <t>Butalbital|PrMCnc|OcularVitr fld Count</t>
  </si>
  <si>
    <t>Butalbital|SCnc|Urine Count</t>
  </si>
  <si>
    <t>Butalbital|PrMCnc|Urine Count</t>
  </si>
  <si>
    <t>Butalbital|PrMCnc|Stool Count</t>
  </si>
  <si>
    <t>Butalbital|MCnt|Stool Count</t>
  </si>
  <si>
    <t>Butalbital|PrMCnc|Intravascular - any Count</t>
  </si>
  <si>
    <t>Butalbital|SCnc|Ser/Plas Count</t>
  </si>
  <si>
    <t>Butalbital|PrMCnc|Saliva Count</t>
  </si>
  <si>
    <t>Butalbital|MCnt|Meconium Count</t>
  </si>
  <si>
    <t>Butalbital|MCnt|Hair Count</t>
  </si>
  <si>
    <t>Butalbital|PrMCnc|Gast fld Count</t>
  </si>
  <si>
    <t>Butabarbital cutoff|PrMCnc|Urine Count</t>
  </si>
  <si>
    <t>Butabarbital|PrMCnc|XXX Count</t>
  </si>
  <si>
    <t>Butabarbital|PrMCnc|OcularVitr fld Count</t>
  </si>
  <si>
    <t>Butabarbital|PrMCnc|Urine Count</t>
  </si>
  <si>
    <t>Butabarbital|PrMCnc|Stool Count</t>
  </si>
  <si>
    <t>Butabarbital|MCnt|Stool Count</t>
  </si>
  <si>
    <t>Butabarbital|PrMCnc|Intravascular - any Count</t>
  </si>
  <si>
    <t>Butabarbital|SCnc|Ser/Plas Count</t>
  </si>
  <si>
    <t>Butabarbital|MCnt|Meconium Count</t>
  </si>
  <si>
    <t>Butabarbital|MCnt|Hair Count</t>
  </si>
  <si>
    <t>Butabarbital|PrMCnc|Gast fld Count</t>
  </si>
  <si>
    <t>Busulfan^trough|PrMCnc|Intravascular - any Count</t>
  </si>
  <si>
    <t>Busulfan|SCnc|Ser/Plas Count</t>
  </si>
  <si>
    <t>Busulfan|PrMCnc|Intravascular - any Count</t>
  </si>
  <si>
    <t>Buspirone^trough|PrMCnc|Intravascular - any Count</t>
  </si>
  <si>
    <t>Buspirone|PrMCnc|Urine Count</t>
  </si>
  <si>
    <t>Buspirone|PrMCnc|Intravascular - any Count</t>
  </si>
  <si>
    <t>Bupropion cutoff|PrMCnc|Urine Count</t>
  </si>
  <si>
    <t>Bupropion|PrMCnc|Urine Count</t>
  </si>
  <si>
    <t>Bupropion|MCnt|Tiss Count</t>
  </si>
  <si>
    <t>Bupropion|SCnc|Ser/Plas Count</t>
  </si>
  <si>
    <t>Bupropion|PrMCnc|Intravascular - any Count</t>
  </si>
  <si>
    <t>Bupropion|PrMCnc|Body fld Count</t>
  </si>
  <si>
    <t>Buprenorphine+Norbuprenorphine|PrMCnc|Urine Count</t>
  </si>
  <si>
    <t>Buprenorphine+Norbuprenorphine|PrMCnc|Saliva Count</t>
  </si>
  <si>
    <t>Buprenorphine/Creatinine|MRto|Urine Count</t>
  </si>
  <si>
    <t>Buprenorphine cutoff|PrMCnc|Urine Count</t>
  </si>
  <si>
    <t>Buprenorphine cutoff|PrMCnc|Saliva Count</t>
  </si>
  <si>
    <t>Buprenorphine &amp; Norbuprenorphine panel|-|Urine Count</t>
  </si>
  <si>
    <t>Buprenorphine|PrMCnc|XXX Count</t>
  </si>
  <si>
    <t>Buprenorphine|PrMCnc|Urine Count</t>
  </si>
  <si>
    <t>Buprenorphine|MRat|Urine Count</t>
  </si>
  <si>
    <t>Buprenorphine|PrMCnc|Intravascular - any Count</t>
  </si>
  <si>
    <t>Buprenorphine|PrMCnc|Saliva Count</t>
  </si>
  <si>
    <t>Buprenorphine|PrMCnc|Meconium Count</t>
  </si>
  <si>
    <t>Buprenorphine|MCnt|Meconium Count</t>
  </si>
  <si>
    <t>Buprenorphine|PrMCnc|Gast fld Count</t>
  </si>
  <si>
    <t>Bupivacaine|PrMCnc|Unk sub Count</t>
  </si>
  <si>
    <t>Bupivacaine|SCnc|Ser/Plas Count</t>
  </si>
  <si>
    <t>Bupivacaine|PrMCnc|Intravascular - any Count</t>
  </si>
  <si>
    <t>Bumetanide|PrMCnc|Urine Count</t>
  </si>
  <si>
    <t>Bumetanide|MRat|Urine Count</t>
  </si>
  <si>
    <t>Bumetanide|PrMCnc|Intravascular - any Count</t>
  </si>
  <si>
    <t>Bufotenine|PrMCnc|Urine Count</t>
  </si>
  <si>
    <t>Bufotenine|PrMCnc|Intravascular - any Count</t>
  </si>
  <si>
    <t>Budesonide|PrMCnc|Urine Count</t>
  </si>
  <si>
    <t>Budesonide|PrMCnc|Intravascular - any Count</t>
  </si>
  <si>
    <t>Bromsulphthalein|PrMCnc|Intravascular - any Count</t>
  </si>
  <si>
    <t>Brompheniramine|SCnc|XXX Count</t>
  </si>
  <si>
    <t>Brompheniramine|SCnc|Urine Count</t>
  </si>
  <si>
    <t>Brompheniramine|PrMCnc|Urine Count</t>
  </si>
  <si>
    <t>Brompheniramine|PrMCnc|Ser/Plas/Urine Count</t>
  </si>
  <si>
    <t>Brompheniramine|SCnc|Ser/Plas Count</t>
  </si>
  <si>
    <t>Brompheniramine|PrMCnc|Intravascular - any Count</t>
  </si>
  <si>
    <t>Brompheniramine|SCnc|Gast fld Count</t>
  </si>
  <si>
    <t>Bromperidol^trough|PrMCnc|Intravascular - any Count</t>
  </si>
  <si>
    <t>Bromperidol|PrMCnc|Intravascular - any Count</t>
  </si>
  <si>
    <t>Bromoform|PrMCnc|Intravascular - any Count</t>
  </si>
  <si>
    <t>Bromoform|PrMCnc|Air Count</t>
  </si>
  <si>
    <t>Bromodiphenhydramine|PrMCnc|Urine Count</t>
  </si>
  <si>
    <t>Bromodiphenhydramine|PrMCnc|Intravascular - any Count</t>
  </si>
  <si>
    <t>Bromocriptine|PrMCnc|Intravascular - any Count</t>
  </si>
  <si>
    <t>Bromine|PrMCnc|Air Count</t>
  </si>
  <si>
    <t>Bromide/Creatinine|Ratio|Urine Count</t>
  </si>
  <si>
    <t>Bromide|PrMCnc|XXX Count</t>
  </si>
  <si>
    <t>Bromide|SCnc|Urine Count</t>
  </si>
  <si>
    <t>Bromide|PrMCnc|Urine Count</t>
  </si>
  <si>
    <t>Bromide|SCnc|Ser/Plas Count</t>
  </si>
  <si>
    <t>Bromide|PrMCnc|Intravascular - any Count</t>
  </si>
  <si>
    <t>Bromide|PrMCnc|OcularVitr fld Count</t>
  </si>
  <si>
    <t>Bromide|SCnc|Bld Count</t>
  </si>
  <si>
    <t>Bromazepam cutoff|PrMCnc|Urine Count</t>
  </si>
  <si>
    <t>Bromazepam|SCnc|XXX Count</t>
  </si>
  <si>
    <t>Bromazepam|SCnc|Urine Count</t>
  </si>
  <si>
    <t>Bromazepam|PrMCnc|Urine Count</t>
  </si>
  <si>
    <t>Bromazepam|SCnc|Ser/Plas Count</t>
  </si>
  <si>
    <t>Bromazepam|PrMCnc|Intravascular - any Count</t>
  </si>
  <si>
    <t>Bromazepam|SCnc|Gast fld Count</t>
  </si>
  <si>
    <t>Bromadiolone|PrMCnc|XXX Count</t>
  </si>
  <si>
    <t>Brodifacoum|PrMCnc|XXX Count</t>
  </si>
  <si>
    <t>Brodifacoum|PrMCnc|Intravascular - any Count</t>
  </si>
  <si>
    <t>Bretylium|PrMCnc|Intravascular - any Count</t>
  </si>
  <si>
    <t>Brassicasterol|SCnc|Ser/Plas Count</t>
  </si>
  <si>
    <t>Brallobarbital|PrMCnc|Intravascular - any Count</t>
  </si>
  <si>
    <t>Boron/Creatinine|SRto|Urine Count</t>
  </si>
  <si>
    <t>Boron/Creatinine|MRto|Urine Count</t>
  </si>
  <si>
    <t>Boron trifluoride|PrMCnc|Air Count</t>
  </si>
  <si>
    <t>Boron oxide|PrMCnc|Air Count</t>
  </si>
  <si>
    <t>Boron|PrMCnc|XXX Count</t>
  </si>
  <si>
    <t>Boron|SRat|Urine Count</t>
  </si>
  <si>
    <t>Boron|SCnc|Urine Count</t>
  </si>
  <si>
    <t>Boron|MRat|Urine Count</t>
  </si>
  <si>
    <t>Boron|PrMCnc|Urine Count</t>
  </si>
  <si>
    <t>Boron|MCnt|Tiss Count</t>
  </si>
  <si>
    <t>Boron|SCnc|Ser/Plas Count</t>
  </si>
  <si>
    <t>Boron|PrMCnc|Intravascular - any Count</t>
  </si>
  <si>
    <t>Boron|PrMCnc|RBC Count</t>
  </si>
  <si>
    <t>Boron|SCnt|Hair Count</t>
  </si>
  <si>
    <t>Boron|MCnt|Hair Count</t>
  </si>
  <si>
    <t>Boron|SCnc|Body fld Count</t>
  </si>
  <si>
    <t>Boron|PrMCnc|Body fld Count</t>
  </si>
  <si>
    <t>Borate|PrMCnc|XXX Count</t>
  </si>
  <si>
    <t>Borate|MRat|Urine Count</t>
  </si>
  <si>
    <t>Borate|PrMCnc|Urine Count</t>
  </si>
  <si>
    <t>Borate|PrMCnc|Intravascular - any Count</t>
  </si>
  <si>
    <t>Boldenone|PrMCnc|XXX Count</t>
  </si>
  <si>
    <t>Boldenone|PrMCnc|Urine Count</t>
  </si>
  <si>
    <t>Boldenone|MRat|Urine Count</t>
  </si>
  <si>
    <t>Bolasterone|PrMCnc|XXX Count</t>
  </si>
  <si>
    <t>Bolasterone|PrMCnc|Urine Count</t>
  </si>
  <si>
    <t>Bolasterone|MRat|Urine Count</t>
  </si>
  <si>
    <t>Bisphenol A|PrMCnc|Urine Count</t>
  </si>
  <si>
    <t>Bismuth/Creatinine|SRto|Urine Count</t>
  </si>
  <si>
    <t>Bismuth/Creatinine|MRto|Urine Count</t>
  </si>
  <si>
    <t>Bismuth|PrMCnc|XXX Count</t>
  </si>
  <si>
    <t>Bismuth|SRat|Urine Count</t>
  </si>
  <si>
    <t>Bismuth|SCnc|Urine Count</t>
  </si>
  <si>
    <t>Bismuth|PrMCnc|Urine Count</t>
  </si>
  <si>
    <t>Bismuth|MRat|Urine Count</t>
  </si>
  <si>
    <t>Bismuth|MCnt|Tiss Count</t>
  </si>
  <si>
    <t>Bismuth|SCnc|Ser/Plas Count</t>
  </si>
  <si>
    <t>Bismuth|PrMCnc|Intravascular - any Count</t>
  </si>
  <si>
    <t>Bismuth|PrMCnc|RBC Count</t>
  </si>
  <si>
    <t>Bismuth|SCnt|Hair Count</t>
  </si>
  <si>
    <t>Bismuth|MCnt|Hair Count</t>
  </si>
  <si>
    <t>Bismuth|PrMCnc|Body fld Count</t>
  </si>
  <si>
    <t>Bismuth|SCnc|Bld Count</t>
  </si>
  <si>
    <t>Bisacodyl cutoff|MCnt|Stool Count</t>
  </si>
  <si>
    <t>Bisacodyl|PrMCnc|Urine Count</t>
  </si>
  <si>
    <t>Bisacodyl|MCnt|Stool Count</t>
  </si>
  <si>
    <t>Bisacodyl|PrMCnc|Stool Count</t>
  </si>
  <si>
    <t>Bis(chloromethyl)ether|PrMCnc|Air Count</t>
  </si>
  <si>
    <t>Bis(2-Chloroethyl) ether|PrMCnc|Air Count</t>
  </si>
  <si>
    <t>Biphenyl|PrMCnc|Air Count</t>
  </si>
  <si>
    <t>Biperiden|PrMCnc|Intravascular - any Count</t>
  </si>
  <si>
    <t>Biochanin A|PrMCnc|Intravascular - any Count</t>
  </si>
  <si>
    <t>Bethanechol|PrMCnc|Intravascular - any Count</t>
  </si>
  <si>
    <t>Beta-propiolactone|PrMCnc|Air Count</t>
  </si>
  <si>
    <t>Betamethasone|PrMCnc|Urine Count</t>
  </si>
  <si>
    <t>Betamethasone|PrMCnc|Intravascular - any Count</t>
  </si>
  <si>
    <t>Beta-amanitin|PrMCnc|Urine Count</t>
  </si>
  <si>
    <t>Beta sitosterol|SCnc|Ser/Plas Count</t>
  </si>
  <si>
    <t>Beta blockers|Prid|Urine Count</t>
  </si>
  <si>
    <t>Beta blockers|PrMCnc|Intravascular - any Count</t>
  </si>
  <si>
    <t>Beta blockers|PrMCnc|Hair Count</t>
  </si>
  <si>
    <t>Beta blockers|PrMCnc|Body fld Count</t>
  </si>
  <si>
    <t>Beryllium/Creatinine|SRto|Urine Count</t>
  </si>
  <si>
    <t>Beryllium/Creatinine|MRto|Urine Count</t>
  </si>
  <si>
    <t>Beryllium|PrMCnc|XXX Count</t>
  </si>
  <si>
    <t>Beryllium|PrMCnc|Water Count</t>
  </si>
  <si>
    <t>Beryllium|SRat|Urine Count</t>
  </si>
  <si>
    <t>Beryllium|SCnc|Urine Count</t>
  </si>
  <si>
    <t>Beryllium|PrMCnc|Urine Count</t>
  </si>
  <si>
    <t>Beryllium|MRat|Urine Count</t>
  </si>
  <si>
    <t>Beryllium|SCnt|Tiss Count</t>
  </si>
  <si>
    <t>Beryllium|MCnt|Tiss Count</t>
  </si>
  <si>
    <t>Beryllium|SCnc|Ser/Plas Count</t>
  </si>
  <si>
    <t>Beryllium|PrMCnc|Intravascular - any Count</t>
  </si>
  <si>
    <t>Beryllium|PrMCnc|Saliva Count</t>
  </si>
  <si>
    <t>Beryllium|SCnt|Hair Count</t>
  </si>
  <si>
    <t>Beryllium|SCnc|Body fld Count</t>
  </si>
  <si>
    <t>Beryllium|PrMCnc|Body fld Count</t>
  </si>
  <si>
    <t>Beryllium|PrMCnc|Air Count</t>
  </si>
  <si>
    <t>Benzylpiperazine|PrMCnc|Urine Count</t>
  </si>
  <si>
    <t>Benzylpiperazine|PrMCnc|Intravascular - any Count</t>
  </si>
  <si>
    <t>Benzylpiperazine|MCnt|Hair Count</t>
  </si>
  <si>
    <t>Benzylpiperazine|PrMCnc|Body fld Count</t>
  </si>
  <si>
    <t>Benzylhydrazine|PrMCnc|Intravascular - any Count</t>
  </si>
  <si>
    <t>Benzyl chloride|PrMCnc|Air Count</t>
  </si>
  <si>
    <t>Benzyl alcohol|PrMCnc|Intravascular - any Count</t>
  </si>
  <si>
    <t>Benztropine|SCnc|XXX Count</t>
  </si>
  <si>
    <t>Benztropine|SCnc|Urine Count</t>
  </si>
  <si>
    <t>Benztropine|PrMCnc|Urine Count</t>
  </si>
  <si>
    <t>Benztropine|SCnc|Ser/Plas Count</t>
  </si>
  <si>
    <t>Benztropine|PrMCnc|Intravascular - any Count</t>
  </si>
  <si>
    <t>Benztropine|SCnc|Gast fld Count</t>
  </si>
  <si>
    <t>Benzthiazide|PrMCnc|Urine Count</t>
  </si>
  <si>
    <t>Benzthiazide|MRat|Urine Count</t>
  </si>
  <si>
    <t>Benzthiazide|PrMCnc|Intravascular - any Count</t>
  </si>
  <si>
    <t>Benzoylecgonine/Creatinine|MRto|Urine Count</t>
  </si>
  <si>
    <t>Benzoylecgonine cutoff|PrMCnc|Urine Count</t>
  </si>
  <si>
    <t>Benzoylecgonine cutoff|PrMCnc|Saliva Count</t>
  </si>
  <si>
    <t>Benzoylecgonine|SCnc|XXX Count</t>
  </si>
  <si>
    <t>Benzoylecgonine|PrMCnc|XXX Count</t>
  </si>
  <si>
    <t>Benzoylecgonine|PrMCnc|OcularVitr fld Count</t>
  </si>
  <si>
    <t>Benzoylecgonine|PrMCnc|Urine Count</t>
  </si>
  <si>
    <t>Benzoylecgonine|PrMCnc|Stool Count</t>
  </si>
  <si>
    <t>Benzoylecgonine|MCnt|Stool Count</t>
  </si>
  <si>
    <t>Benzoylecgonine|SCnc|Ser/Plas Count</t>
  </si>
  <si>
    <t>Benzoylecgonine|PrMCnc|Intravascular - any Count</t>
  </si>
  <si>
    <t>Benzoylecgonine|PrMCnc|Saliva Count</t>
  </si>
  <si>
    <t>Benzoylecgonine|PrMCnc|Meconium Count</t>
  </si>
  <si>
    <t>Benzoylecgonine|MCnt|Meconium Count</t>
  </si>
  <si>
    <t>Benzoylecgonine|PrMCnc|Hair Count</t>
  </si>
  <si>
    <t>Benzoylecgonine|MCnt|Hair Count</t>
  </si>
  <si>
    <t>Benzoylecgonine|PrMCnc|Gast fld Count</t>
  </si>
  <si>
    <t>Benzotrichloride|PrMCnc|Air Count</t>
  </si>
  <si>
    <t>Benzophenone|PrMCnc|Intravascular - any Count</t>
  </si>
  <si>
    <t>Benzonatate|PrMCnc|Intravascular - any Count</t>
  </si>
  <si>
    <t>Benzodiazepines/Creatinine|MRto|Urine Count</t>
  </si>
  <si>
    <t>Benzodiazepines.other|PrMCnc|Urine Count</t>
  </si>
  <si>
    <t>Benzodiazepines tested for|Prid|Urine Count</t>
  </si>
  <si>
    <t>Benzodiazepines screen method|Prid|Urine Count</t>
  </si>
  <si>
    <t>Benzodiazepines positive|Prid|Urine Count</t>
  </si>
  <si>
    <t>Benzodiazepines panel|-|Urine Count</t>
  </si>
  <si>
    <t>Benzodiazepines panel|-|Saliva Count</t>
  </si>
  <si>
    <t>Benzodiazepines negative|Prid|Urine Count</t>
  </si>
  <si>
    <t>Benzodiazepines cutoff|PrMCnc|Urine Count</t>
  </si>
  <si>
    <t>Benzodiazepines confirm method|Prid|Urine Count</t>
  </si>
  <si>
    <t>Benzodiazepines|PrMCnc|XXX Count</t>
  </si>
  <si>
    <t>Benzodiazepines|PrMCnc|OcularVitr fld Count</t>
  </si>
  <si>
    <t>Benzodiazepines|SCnc|Urine Count</t>
  </si>
  <si>
    <t>Benzodiazepines|PrMCnc|Urine Count</t>
  </si>
  <si>
    <t>Benzodiazepines|PrMCnc|Stool Count</t>
  </si>
  <si>
    <t>Benzodiazepines|MCnt|Stool Count</t>
  </si>
  <si>
    <t>Benzodiazepines|SCnc|Ser/Plas Count</t>
  </si>
  <si>
    <t>Benzodiazepines|PrMCnc|Intravascular - any Count</t>
  </si>
  <si>
    <t>Benzodiazepines|PrMCnc|Saliva Count</t>
  </si>
  <si>
    <t>Benzodiazepines|PrMCnc|Meconium Count</t>
  </si>
  <si>
    <t>Benzodiazepines|MCnt|Meconium Count</t>
  </si>
  <si>
    <t>Benzodiazepines|PrMCnc|Hair Count</t>
  </si>
  <si>
    <t>Benzodiazepines|MCnt|Hair Count</t>
  </si>
  <si>
    <t>Benzodiazepines|PrMCnc|Gast fld Count</t>
  </si>
  <si>
    <t>Benzodiazepines|PrMCnc|Body fld Count</t>
  </si>
  <si>
    <t>Benzodiazepine metabolites|PrMCnc|Urine Count</t>
  </si>
  <si>
    <t>Benzoate/Creatinine|SRto|Urine Count</t>
  </si>
  <si>
    <t>Benzoate/Creatinine|Ratio|Urine Count</t>
  </si>
  <si>
    <t>Benzoate|PrMCnc|Intravascular - any Count</t>
  </si>
  <si>
    <t>Benzo alpha pyrene|PrMCnc|Water Count</t>
  </si>
  <si>
    <t>Benzo alpha pyrene|PrMCnc|Air Count</t>
  </si>
  <si>
    <t>Benzidine|PrMCnc|Urine Count</t>
  </si>
  <si>
    <t>Benzidine|PrMCnc|Intravascular - any Count</t>
  </si>
  <si>
    <t>Benzidine|PrMCnc|Air Count</t>
  </si>
  <si>
    <t>Benzfetamine|PrMCnc|OcularVitr fld Count</t>
  </si>
  <si>
    <t>Benzfetamine|PrMCnc|Urine Count</t>
  </si>
  <si>
    <t>Benzfetamine|MRat|Urine Count</t>
  </si>
  <si>
    <t>Benzfetamine|MCnt|Stool Count</t>
  </si>
  <si>
    <t>Benzfetamine|PrMCnc|Intravascular - any Count</t>
  </si>
  <si>
    <t>Benzfetamine|PrMCnc|Milk Count</t>
  </si>
  <si>
    <t>Benzfetamine|MCnt|Meconium Count</t>
  </si>
  <si>
    <t>Benzene|PrMCnc|Water Count</t>
  </si>
  <si>
    <t>Benzene|PrMCnc|Urine Count</t>
  </si>
  <si>
    <t>Benzene|PrMCnc|Intravascular - any Count</t>
  </si>
  <si>
    <t>Benzene|PrMCnc|Air Count</t>
  </si>
  <si>
    <t>Benzaldehyde|PrMCnc|Urine Count</t>
  </si>
  <si>
    <t>Benzaldehyde|PrMCnc|Intravascular - any Count</t>
  </si>
  <si>
    <t>Benperidol|PrMCnc|Intravascular - any Count</t>
  </si>
  <si>
    <t>Bendroflumethiazide|PrMCnc|Urine Count</t>
  </si>
  <si>
    <t>Bendroflumethiazide|MRat|Urine Count</t>
  </si>
  <si>
    <t>Bendiocarb|PrMCnc|Urine Count</t>
  </si>
  <si>
    <t>Bendiocarb|PrMCnc|Intravascular - any Count</t>
  </si>
  <si>
    <t>Bedaquiline|PrMCnc|Intravascular - any Count</t>
  </si>
  <si>
    <t>Beclomethasone dipropionate|PrMCnc|Urine Count</t>
  </si>
  <si>
    <t>Beclomethasone dipropionate|PrMCnc|Intravascular - any Count</t>
  </si>
  <si>
    <t>Barium/Creatinine|SRto|Urine Count</t>
  </si>
  <si>
    <t>Barium/Creatinine|MRto|Urine Count</t>
  </si>
  <si>
    <t>Barium|PrMCnc|Water Count</t>
  </si>
  <si>
    <t>Barium|SRat|Urine Count</t>
  </si>
  <si>
    <t>Barium|SCnc|Urine Count</t>
  </si>
  <si>
    <t>Barium|PrMCnc|Urine Count</t>
  </si>
  <si>
    <t>Barium|MRat|Urine Count</t>
  </si>
  <si>
    <t>Barium|SCnt|Tiss Count</t>
  </si>
  <si>
    <t>Barium|SCnc|Ser/Plas Count</t>
  </si>
  <si>
    <t>Barium|PrMCnc|Intravascular - any Count</t>
  </si>
  <si>
    <t>Barium|SCnt|Hair Count</t>
  </si>
  <si>
    <t>Barium|SCnc|Body fld Count</t>
  </si>
  <si>
    <t>Barium|PrMCnc|Body fld Count</t>
  </si>
  <si>
    <t>Barium|SCnc|Bld Count</t>
  </si>
  <si>
    <t>Barium|PrMCnc|Air Count</t>
  </si>
  <si>
    <t>Barbiturates/Creatinine|MRto|Urine Count</t>
  </si>
  <si>
    <t>Barbiturates.other|PrMCnc|Urine Count</t>
  </si>
  <si>
    <t>Barbiturates tested for|Prid|Urine Count</t>
  </si>
  <si>
    <t>Barbiturates screen method|Prid|Urine Count</t>
  </si>
  <si>
    <t>Barbiturates present|Prid|Ser/Plas Count</t>
  </si>
  <si>
    <t>Barbiturates positive|Prid|Urine Count</t>
  </si>
  <si>
    <t>Barbiturates panel|-|Urine Count</t>
  </si>
  <si>
    <t>Barbiturates panel|-|Saliva Count</t>
  </si>
  <si>
    <t>Barbiturates panel|-|Bld Count</t>
  </si>
  <si>
    <t>Barbiturates cutoff|PrMCnc|Urine Count</t>
  </si>
  <si>
    <t>Barbiturates confirm method|Prid|Urine Count</t>
  </si>
  <si>
    <t>Barbiturates|PrMCnc|XXX Count</t>
  </si>
  <si>
    <t>Barbiturates|PrMCnc|OcularVitr fld Count</t>
  </si>
  <si>
    <t>Barbiturates|SCnc|Urine Count</t>
  </si>
  <si>
    <t>Barbiturates|PrMCnc|Urine Count</t>
  </si>
  <si>
    <t>Barbiturates|PrMCnc|Stool Count</t>
  </si>
  <si>
    <t>Barbiturates|PrMCnc|Intravascular - any Count</t>
  </si>
  <si>
    <t>Barbiturates|SCnc|Ser/Plas Count</t>
  </si>
  <si>
    <t>Barbiturates|PrMCnc|Saliva Count</t>
  </si>
  <si>
    <t>Barbiturates|PrMCnc|Meconium Count</t>
  </si>
  <si>
    <t>Barbiturates|MCnt|Meconium Count</t>
  </si>
  <si>
    <t>Barbiturates|PrMCnc|Hair Count</t>
  </si>
  <si>
    <t>Barbiturates|MCnt|Hair Count</t>
  </si>
  <si>
    <t>Barbiturates|PrMCnc|Gast fld Count</t>
  </si>
  <si>
    <t>Barbiturate screen present|Prid|Urine Count</t>
  </si>
  <si>
    <t>Barbiturate screen absent|Prid|Urine Count</t>
  </si>
  <si>
    <t>Barbital cutoff|PrMCnc|Urine Count</t>
  </si>
  <si>
    <t>Barbital|PrMCnc|XXX Count</t>
  </si>
  <si>
    <t>Barbital|PrMCnc|Urine Count</t>
  </si>
  <si>
    <t>Barbital|PrMCnc|Stool Count</t>
  </si>
  <si>
    <t>Barbital|SCnc|Ser/Plas Count</t>
  </si>
  <si>
    <t>Barbital|PrMCnc|Intravascular - any Count</t>
  </si>
  <si>
    <t>Barbital|MCnt|Hair Count</t>
  </si>
  <si>
    <t>Barbital|PrMCnc|Gast fld Count</t>
  </si>
  <si>
    <t>Barbital|PrMCnc|Body fld Count</t>
  </si>
  <si>
    <t>Baclofen|SCnc|XXX Count</t>
  </si>
  <si>
    <t>Baclofen|MCnt|XXX Count</t>
  </si>
  <si>
    <t>Baclofen|PrMCnc|Urine Count</t>
  </si>
  <si>
    <t>Baclofen|PrMCnc|Unk sub Count</t>
  </si>
  <si>
    <t>Baclofen|PrMCnc|Intravascular - any Count</t>
  </si>
  <si>
    <t>Baclofen|MCnt|Hair Count</t>
  </si>
  <si>
    <t>Baclofen|PrMCnc|Body fld Count</t>
  </si>
  <si>
    <t>Bacitracin|PrMCnc|Intravascular - any Count</t>
  </si>
  <si>
    <t>Aztreonam|PrMCnc|XXX Count</t>
  </si>
  <si>
    <t>Aztreonam|PrMCnc|Urine Count</t>
  </si>
  <si>
    <t>Aztreonam|PrMCnc|Intravascular - any Count</t>
  </si>
  <si>
    <t>Azlocillin|PrMCnc|Urine Count</t>
  </si>
  <si>
    <t>Azlocillin|PrMCnc|Intravascular - any Count</t>
  </si>
  <si>
    <t>Azithromycin|PrMCnc|XXX Count</t>
  </si>
  <si>
    <t>Azithromycin|PrMCnc|Intravascular - any Count</t>
  </si>
  <si>
    <t>Azinphos-methyl|PrMCnc|Urine Count</t>
  </si>
  <si>
    <t>Azinphos-methyl|PrMCnc|Intravascular - any Count</t>
  </si>
  <si>
    <t>Azinphos-methyl|PrMCnc|Air Count</t>
  </si>
  <si>
    <t>Azelate/Creatinine|SRto|Urine Count</t>
  </si>
  <si>
    <t>Azelate/Creatinine|MRto|Urine Count</t>
  </si>
  <si>
    <t>Azathioprine|PrMCnc|Intravascular - any Count</t>
  </si>
  <si>
    <t>Azatadine|PrMCnc|Urine Count</t>
  </si>
  <si>
    <t>Azatadine|PrMCnc|Intravascular - any Count</t>
  </si>
  <si>
    <t>Atropine|PrMCnc|Urine Count</t>
  </si>
  <si>
    <t>Atropine|SCnc|Ser/Plas Count</t>
  </si>
  <si>
    <t>Atropine|PrMCnc|Intravascular - any Count</t>
  </si>
  <si>
    <t>Atropine|MCnt|Hair Count</t>
  </si>
  <si>
    <t>Atovaquone|PrMCnc|Intravascular - any Count</t>
  </si>
  <si>
    <t>Atomoxetine|PrMCnc|Intravascular - any Count</t>
  </si>
  <si>
    <t>Atenolol|SCnc|XXX Count</t>
  </si>
  <si>
    <t>Atenolol|PrMCnc|Urine Count</t>
  </si>
  <si>
    <t>Atenolol|MRat|Urine Count</t>
  </si>
  <si>
    <t>Atenolol|PrMCnc|Intravascular - any Count</t>
  </si>
  <si>
    <t>Atenolol|MCnt|Hair Count</t>
  </si>
  <si>
    <t>Atenolol|PrMCnc|Body fld Count</t>
  </si>
  <si>
    <t>Atazanavir^trough|PrMCnc|Intravascular - any Count</t>
  </si>
  <si>
    <t>Atazanavir|PrMCnc|Intravascular - any Count</t>
  </si>
  <si>
    <t>Atazanavir|PrMCnc|CSF Count</t>
  </si>
  <si>
    <t>Atazanavir|PrMCnc|BldCo Count</t>
  </si>
  <si>
    <t>Atazanavir|PrMCnc|Amnio fld Count</t>
  </si>
  <si>
    <t>Astemizole|MCnt|Tiss Count</t>
  </si>
  <si>
    <t>Astemizole|PrMCnc|Intravascular - any Count</t>
  </si>
  <si>
    <t>Astemizole|PrMCnc|Body fld Count</t>
  </si>
  <si>
    <t>Asphalt|PrMCnc|Air Count</t>
  </si>
  <si>
    <t>Ascorbate|SCnc|XXX Count</t>
  </si>
  <si>
    <t>Asbestos identified|Prid|Sputum Count</t>
  </si>
  <si>
    <t>Asbestos|PrMCnc|Water Count</t>
  </si>
  <si>
    <t>Asbestos|PrMCnc|Air Count</t>
  </si>
  <si>
    <t>Arsenic/Creatinine|SRto|Urine Count</t>
  </si>
  <si>
    <t>Arsenic/Creatinine|Ratio|Urine Count</t>
  </si>
  <si>
    <t>Arsenic/Creatinine|MRto|Urine Count</t>
  </si>
  <si>
    <t>Arsenic.organic|SCnc|Urine Count</t>
  </si>
  <si>
    <t>Arsenic.organic|MRat|Urine Count</t>
  </si>
  <si>
    <t>Arsenic.organic|PrMCnc|Urine Count</t>
  </si>
  <si>
    <t>Arsenic.methylated|PrMCnc|Urine Count</t>
  </si>
  <si>
    <t>Arsenic.inorganic/Creatinine|SRto|Urine Count</t>
  </si>
  <si>
    <t>Arsenic.inorganic/Creatinine|MRto|Urine Count</t>
  </si>
  <si>
    <t>Arsenic.inorganic|SRat|Urine Count</t>
  </si>
  <si>
    <t>Arsenic.inorganic|SCnc|Urine Count</t>
  </si>
  <si>
    <t>Arsenic.inorganic|MRat|Urine Count</t>
  </si>
  <si>
    <t>Arsenic.inorganic|PrMCnc|Urine Count</t>
  </si>
  <si>
    <t>Arsenic trioxide|PrMCnc|Urine Count</t>
  </si>
  <si>
    <t>Arsenic fractions panel|-|Urine Count</t>
  </si>
  <si>
    <t>Arsenic|PrMCnc|XXX Count</t>
  </si>
  <si>
    <t>Arsenic|MCnt|XXX Count</t>
  </si>
  <si>
    <t>Arsenic|PrMCnc|Water Count</t>
  </si>
  <si>
    <t>Arsenic|SRat|Urine Count</t>
  </si>
  <si>
    <t>Arsenic|SCnc|Urine Count</t>
  </si>
  <si>
    <t>Arsenic|PrMCnc|Urine Count</t>
  </si>
  <si>
    <t>Arsenic|MRat|Urine Count</t>
  </si>
  <si>
    <t>Arsenic|SCnt|Tiss Count</t>
  </si>
  <si>
    <t>Arsenic|PrMCnc|Tiss Count</t>
  </si>
  <si>
    <t>Arsenic|MCnt|Tiss Count</t>
  </si>
  <si>
    <t>Arsenic|SCnc|Ser/Plas Count</t>
  </si>
  <si>
    <t>Arsenic|PrMCnc|Intravascular - any Count</t>
  </si>
  <si>
    <t>Arsenic|SCnc|RBC Count</t>
  </si>
  <si>
    <t>Arsenic|MCnt|RBC Count</t>
  </si>
  <si>
    <t>Arsenic|SCnt|Nail Count</t>
  </si>
  <si>
    <t>Arsenic|MCnt|Nail Count</t>
  </si>
  <si>
    <t>Arsenic|SCnt|Hair Count</t>
  </si>
  <si>
    <t>Arsenic|MCnt|Hair Count</t>
  </si>
  <si>
    <t>Arsenic|PrMCnc|Gast fld Count</t>
  </si>
  <si>
    <t>Arsenic|PrMCnc|Dial fld Count</t>
  </si>
  <si>
    <t>Arsenic|SCnc|Body fld Count</t>
  </si>
  <si>
    <t>Arsenic|PrMCnc|Body fld Count</t>
  </si>
  <si>
    <t>Arsenic|SCnc|Bld Count</t>
  </si>
  <si>
    <t>Arsenic|PrMCnc|Air Count</t>
  </si>
  <si>
    <t>Arsenate|PrMCnc|Urine Count</t>
  </si>
  <si>
    <t>Aromatic solvents|PrMCnc|Urine Count</t>
  </si>
  <si>
    <t>Aromatic solvents|Prid|Ser/Plas Count</t>
  </si>
  <si>
    <t>Aromatic solvents|PrMCnc|Intravascular - any Count</t>
  </si>
  <si>
    <t>Aromatic solvents|Prid|Bld Count</t>
  </si>
  <si>
    <t>Aripiprazole^trough|PrMCnc|Intravascular - any Count</t>
  </si>
  <si>
    <t>Aripiprazole cutoff|PrMCnc|Urine Count</t>
  </si>
  <si>
    <t>Aripiprazole|PrMCnc|Urine Count</t>
  </si>
  <si>
    <t>Aripiprazole|SCnc|Ser/Plas Count</t>
  </si>
  <si>
    <t>Aripiprazole|PrMCnc|Intravascular - any Count</t>
  </si>
  <si>
    <t>Aripiprazole|MCnt|Hair Count</t>
  </si>
  <si>
    <t>Aripiprazole|PrMCnc|Body fld Count</t>
  </si>
  <si>
    <t>Argatroban|PrMCnc|PPP Count</t>
  </si>
  <si>
    <t>Aprobarbital cutoff|PrMCnc|Urine Count</t>
  </si>
  <si>
    <t>Aprobarbital|PrMCnc|XXX Count</t>
  </si>
  <si>
    <t>Aprobarbital|PrMCnc|Urine Count</t>
  </si>
  <si>
    <t>Aprobarbital|PrMCnc|Intravascular - any Count</t>
  </si>
  <si>
    <t>Apixaban|PrMCnc|Intravascular - any Count</t>
  </si>
  <si>
    <t>Antipyrine renal clearance|VRat|Urine+Ser/Plas Count</t>
  </si>
  <si>
    <t>Antipyrine|PrMCnc|Intravascular - any Count</t>
  </si>
  <si>
    <t>Antipsychotics drug panel|-|Urine Count</t>
  </si>
  <si>
    <t>Antipsychotics drug panel|-|Bld/Urine Count</t>
  </si>
  <si>
    <t>Antipsychotics|PrMCnc|Urine Count</t>
  </si>
  <si>
    <t>Antipsychotics|Prid|Urine Count</t>
  </si>
  <si>
    <t>Antipsychotics|Prid|Ser/Plas Count</t>
  </si>
  <si>
    <t>Antipsychotics|Imp|Bld/Urine Count</t>
  </si>
  <si>
    <t>Antimony/Creatinine|SRto|Urine Count</t>
  </si>
  <si>
    <t>Antimony/Creatinine|MRto|Urine Count</t>
  </si>
  <si>
    <t>Antimony|PrMCnc|Water Count</t>
  </si>
  <si>
    <t>Antimony|SRat|Urine Count</t>
  </si>
  <si>
    <t>Antimony|SCnc|Urine Count</t>
  </si>
  <si>
    <t>Antimony|PrMCnc|Urine Count</t>
  </si>
  <si>
    <t>Antimony|MRat|Urine Count</t>
  </si>
  <si>
    <t>Antimony|SCnt|Tiss Count</t>
  </si>
  <si>
    <t>Antimony|MCnt|Tiss Count</t>
  </si>
  <si>
    <t>Antimony|SCnc|Ser/Plas Count</t>
  </si>
  <si>
    <t>Antimony|PrMCnc|Intravascular - any Count</t>
  </si>
  <si>
    <t>Antimony|SCnc|RBC Count</t>
  </si>
  <si>
    <t>Antimony|MCnt|RBC Count</t>
  </si>
  <si>
    <t>Antimony|SCnt|Hair Count</t>
  </si>
  <si>
    <t>Antimony|PrMCnc|Hair Count</t>
  </si>
  <si>
    <t>Antimony|MCnt|Hair Count</t>
  </si>
  <si>
    <t>Antimony|SCnc|Body fld Count</t>
  </si>
  <si>
    <t>Antimony|PrMCnc|Body fld Count</t>
  </si>
  <si>
    <t>Antimony|SCnc|Bld Count</t>
  </si>
  <si>
    <t>Anti-hyperglycemics|Prid|Ser/Plas Count</t>
  </si>
  <si>
    <t>Antihistamines panel|-|Ser/Plas/Urine Count</t>
  </si>
  <si>
    <t>Antihistamines|PrMCnc|Urine Count</t>
  </si>
  <si>
    <t>Antihistamines|Prid|Urine Count</t>
  </si>
  <si>
    <t>Antihistamines|Imp|Ser/Plas/Urine Count</t>
  </si>
  <si>
    <t>Antihistamines|PrMCnc|Intravascular - any Count</t>
  </si>
  <si>
    <t>Antihistamines|PrMCnc|Gast fld Count</t>
  </si>
  <si>
    <t>Antihistamines|PrMCnc|Body fld Count</t>
  </si>
  <si>
    <t>Antidiuretics|Prid|Urine Count</t>
  </si>
  <si>
    <t>Antidepressants|PrMCnc|Urine Count</t>
  </si>
  <si>
    <t>Antidepressants|Prid|Ser/Plas Count</t>
  </si>
  <si>
    <t>Antidepressants|Prid|Gast fld Count</t>
  </si>
  <si>
    <t>Anticonvulsants|Prid|Urine Count</t>
  </si>
  <si>
    <t>Anticonvulsants|Prid|Ser/Plas Count</t>
  </si>
  <si>
    <t>Antibiotic XXX^trough|PrMCnc|Intravascular - any Count</t>
  </si>
  <si>
    <t>Antibiotic XXX^peak|PrMCnc|Intravascular - any Count</t>
  </si>
  <si>
    <t>Antibiotic XXX|PrMCnc|XXX Count</t>
  </si>
  <si>
    <t>Antibiotic XXX|PrMCnc|Intravascular - any Count</t>
  </si>
  <si>
    <t>Anthraquinone cutoff|MCnt|Stool Count</t>
  </si>
  <si>
    <t>Anthraquinone|PrMCnc|Urine Count</t>
  </si>
  <si>
    <t>Anthraquinone|MCnt|Stool Count</t>
  </si>
  <si>
    <t>Anthraquinone|PrMCnc|Intravascular - any Count</t>
  </si>
  <si>
    <t>Animal hair+Epithelium|PrMCnc|Air Count</t>
  </si>
  <si>
    <t>Aniline|PrMCnc|Urine Count</t>
  </si>
  <si>
    <t>Aniline|PrMCnc|Intravascular - any Count</t>
  </si>
  <si>
    <t>Aniline|PrMCnc|Air Count</t>
  </si>
  <si>
    <t>Anileridine|SCnc|Urine Count</t>
  </si>
  <si>
    <t>Anileridine|PrMCnc|Urine Count</t>
  </si>
  <si>
    <t>Anileridine|SCnc|Ser/Plas Count</t>
  </si>
  <si>
    <t>Anileridine|PrMCnc|Intravascular - any Count</t>
  </si>
  <si>
    <t>Anidulafungin|PrMCnc|Intravascular - any Count</t>
  </si>
  <si>
    <t>Analgesics.non-narcotic|PrMCnc|Urine Count</t>
  </si>
  <si>
    <t>Analgesics.non-narcotic|PrMCnc|Intravascular - any Count</t>
  </si>
  <si>
    <t>Analgesics|Prid|Ser/Plas Count</t>
  </si>
  <si>
    <t>Anakinra|PrMCnc|Intravascular - any Count</t>
  </si>
  <si>
    <t>Anabasine|PrMCnc|Urine Count</t>
  </si>
  <si>
    <t>Amyl nitrite|PrMCnc|Intravascular - any Count</t>
  </si>
  <si>
    <t>Amyl ether|PrMCnc|Intravascular - any Count</t>
  </si>
  <si>
    <t>Amprenavir|PrMCnc|Intravascular - any Count</t>
  </si>
  <si>
    <t>Ampicillin^trough|PrMCnc|Intravascular - any Count</t>
  </si>
  <si>
    <t>Ampicillin^peak|PrMCnc|Intravascular - any Count</t>
  </si>
  <si>
    <t>Ampicillin|PrMCnc|XXX Count</t>
  </si>
  <si>
    <t>Ampicillin|PrMCnc|Urine Count</t>
  </si>
  <si>
    <t>Ampicillin|PrMCnc|Intravascular - any Count</t>
  </si>
  <si>
    <t>Amphotericin B^trough|PrMCnc|Intravascular - any Count</t>
  </si>
  <si>
    <t>Amphotericin B^peak|PrMCnc|Intravascular - any Count</t>
  </si>
  <si>
    <t>Amphotericin B|PrMCnc|XXX Count</t>
  </si>
  <si>
    <t>Amphotericin B|PrMCnc|Urine Count</t>
  </si>
  <si>
    <t>Amphotericin B|PrMCnc|Intravascular - any Count</t>
  </si>
  <si>
    <t>Amphotericin B|PrMCnc|CSF Count</t>
  </si>
  <si>
    <t>Amphetaminil|PrMCnc|Urine Count</t>
  </si>
  <si>
    <t>Amphetaminil|MRat|Urine Count</t>
  </si>
  <si>
    <t>Amphetamines/Creatinine|MRto|Urine Count</t>
  </si>
  <si>
    <t>Amphetamines tested for|Prid|Urine Count</t>
  </si>
  <si>
    <t>Amphetamines screen method|Prid|Urine Count</t>
  </si>
  <si>
    <t>Amphetamines positive|Prid|Urine Count</t>
  </si>
  <si>
    <t>Amphetamines panel|-|Meconium Count</t>
  </si>
  <si>
    <t>Amphetamines cutoff|PrMCnc|Urine Count</t>
  </si>
  <si>
    <t>Amphetamines confirm method|Prid|Urine Count</t>
  </si>
  <si>
    <t>Amphetamines|PrMCnc|XXX Count</t>
  </si>
  <si>
    <t>Amphetamines|PrMCnc|OcularVitr fld Count</t>
  </si>
  <si>
    <t>Amphetamines|PrMCnc|Urine Count</t>
  </si>
  <si>
    <t>Amphetamines|PrMCnc|Unk sub Count</t>
  </si>
  <si>
    <t>Amphetamines|PrMCnc|Stool Count</t>
  </si>
  <si>
    <t>Amphetamines|PrMCnc|Intravascular - any Count</t>
  </si>
  <si>
    <t>Amphetamines|PrMCnc|Saliva Count</t>
  </si>
  <si>
    <t>Amphetamines|PrMCnc|Milk Count</t>
  </si>
  <si>
    <t>Amphetamines|PrMCnc|Meconium Count</t>
  </si>
  <si>
    <t>Amphetamines|MCnt|Meconium Count</t>
  </si>
  <si>
    <t>Amphetamines|PrMCnc|Hair Count</t>
  </si>
  <si>
    <t>Amphetamines|MCnt|Hair Count</t>
  </si>
  <si>
    <t>Amphetamines|PrMCnc|Gast fld Count</t>
  </si>
  <si>
    <t>Amphetamine+Methamphetamine|PrMCnc|XXX Count</t>
  </si>
  <si>
    <t>Amphetamine+Methamphetamine|PrMCnc|Urine Count</t>
  </si>
  <si>
    <t>Amphetamine+Methamphetamine|PrMCnc|Intravascular - any Count</t>
  </si>
  <si>
    <t>Amphetamine+Methamphetamine|PrMCnc|Gast fld Count</t>
  </si>
  <si>
    <t>Amphetamine/Creatinine|MRto|Urine Count</t>
  </si>
  <si>
    <t>Amphetamine cutoff|PrMCnc|Urine Count</t>
  </si>
  <si>
    <t>Amphetamine cutoff|PrMCnc|Saliva Count</t>
  </si>
  <si>
    <t>Amphetamine|SCnc|Urine Count</t>
  </si>
  <si>
    <t>Amphetamine|PrMCnc|Urine Count</t>
  </si>
  <si>
    <t>Amphetamine|MCnt|Stool Count</t>
  </si>
  <si>
    <t>Amphetamine|PrMCnc|Intravascular - any Count</t>
  </si>
  <si>
    <t>Amphetamine|PrMCnc|Saliva Count</t>
  </si>
  <si>
    <t>Amphetamine|MCnt|Meconium Count</t>
  </si>
  <si>
    <t>Amphetamine|MCnt|Hair Count</t>
  </si>
  <si>
    <t>Amphetamine|PrMCnc|Body fld Count</t>
  </si>
  <si>
    <t>Amoxicillin+Clavulanate|PrMCnc|Intravascular - any Count</t>
  </si>
  <si>
    <t>Amoxicillin|PrMCnc|XXX Count</t>
  </si>
  <si>
    <t>Amoxicillin|PrMCnc|Intravascular - any Count</t>
  </si>
  <si>
    <t>Amoxicillin|PrMCnc|CSF Count</t>
  </si>
  <si>
    <t>Amoxapine+8-Hydroxyamoxapine|SCnc|Ser/Plas Count</t>
  </si>
  <si>
    <t>Amoxapine+8-Hydroxyamoxapine|PrMCnc|Intravascular - any Count</t>
  </si>
  <si>
    <t>Amoxapine metabolite|PrMCnc|Intravascular - any Count</t>
  </si>
  <si>
    <t>Amoxapine|SCnc|XXX Count</t>
  </si>
  <si>
    <t>Amoxapine|SCnc|Urine Count</t>
  </si>
  <si>
    <t>Amoxapine|PrMCnc|Urine Count</t>
  </si>
  <si>
    <t>Amoxapine|SCnc|Ser/Plas Count</t>
  </si>
  <si>
    <t>Amoxapine|PrMCnc|Intravascular - any Count</t>
  </si>
  <si>
    <t>Amoxapine|MCnt|Hair Count</t>
  </si>
  <si>
    <t>Amoxapine|SCnc|Gast fld Count</t>
  </si>
  <si>
    <t>Amoxapine|PrMCnc|Body fld Count</t>
  </si>
  <si>
    <t>Amobarbital/Creatinine|MRto|Urine Count</t>
  </si>
  <si>
    <t>Amobarbital cutoff|PrMCnc|Urine Count</t>
  </si>
  <si>
    <t>Amobarbital|SCnc|XXX Count</t>
  </si>
  <si>
    <t>Amobarbital|PrMCnc|XXX Count</t>
  </si>
  <si>
    <t>Amobarbital|PrMCnc|OcularVitr fld Count</t>
  </si>
  <si>
    <t>Amobarbital|SCnc|Urine Count</t>
  </si>
  <si>
    <t>Amobarbital|PrMCnc|Urine Count</t>
  </si>
  <si>
    <t>Amobarbital|PrMCnc|Stool Count</t>
  </si>
  <si>
    <t>Amobarbital|MCnt|Stool Count</t>
  </si>
  <si>
    <t>Amobarbital|PrMCnc|Intravascular - any Count</t>
  </si>
  <si>
    <t>Amobarbital|SCnc|Ser/Plas Count</t>
  </si>
  <si>
    <t>Amobarbital|PrMCnc|Saliva Count</t>
  </si>
  <si>
    <t>Amobarbital|MCnt|Meconium Count</t>
  </si>
  <si>
    <t>Amobarbital|MCnt|Hair Count</t>
  </si>
  <si>
    <t>Amobarbital|SCnc|Gast fld Count</t>
  </si>
  <si>
    <t>Amobarbital|PrMCnc|Gast fld Count</t>
  </si>
  <si>
    <t>Amobarbital|PrMCnc|Body fld Count</t>
  </si>
  <si>
    <t>Ammonia|PrMCnc|Air Count</t>
  </si>
  <si>
    <t>Amlodipine|PrMCnc|Urine Count</t>
  </si>
  <si>
    <t>Amlodipine|PrMCnc|Intravascular - any Count</t>
  </si>
  <si>
    <t>Amlodipine|MCnt|Hair Count</t>
  </si>
  <si>
    <t>Amlodipine|PrMCnc|Body fld Count</t>
  </si>
  <si>
    <t>Amitriptyline+Nortriptyline cutoff|PrMCnc|Urine Count</t>
  </si>
  <si>
    <t>Amitriptyline+Nortriptyline|SCnc|XXX Count</t>
  </si>
  <si>
    <t>Amitriptyline+Nortriptyline|PrMCnc|XXX Count</t>
  </si>
  <si>
    <t>Amitriptyline+Nortriptyline|PrMCnc|Urine Count</t>
  </si>
  <si>
    <t>Amitriptyline+Nortriptyline|SCnc|Ser/Plas Count</t>
  </si>
  <si>
    <t>Amitriptyline+Nortriptyline|PrMCnc|Intravascular - any Count</t>
  </si>
  <si>
    <t>Amitriptyline+Nortriptyline|PrMCnc|Gast fld Count</t>
  </si>
  <si>
    <t>Amitriptyline^trough &gt;12h post dose|PrMCnc|Intravascular - any Count</t>
  </si>
  <si>
    <t>Amitriptyline^trough|PrMCnc|Intravascular - any Count</t>
  </si>
  <si>
    <t>Amitriptyline^peak|PrMCnc|Intravascular - any Count</t>
  </si>
  <si>
    <t>Amitriptyline/Creatinine|MRto|Urine Count</t>
  </si>
  <si>
    <t>Amitriptyline cutoff|PrMCnc|Urine Count</t>
  </si>
  <si>
    <t>Amitriptyline &amp; Nortriptyline panel|-|Ser/Plas Count</t>
  </si>
  <si>
    <t>Amitriptyline &amp; nortriptyline panel|-|XXX Count</t>
  </si>
  <si>
    <t>Amitriptyline &amp; nortriptyline panel|-|Urine Count</t>
  </si>
  <si>
    <t>Amitriptyline &amp; nortriptyline panel|-|Gast fld Count</t>
  </si>
  <si>
    <t>Amitriptyline|SCnc|XXX Count</t>
  </si>
  <si>
    <t>Amitriptyline|SCnc|Urine Count</t>
  </si>
  <si>
    <t>Amitriptyline|PrMCnc|Urine Count</t>
  </si>
  <si>
    <t>Amitriptyline|SCnc|Ser/Plas Count</t>
  </si>
  <si>
    <t>Amitriptyline|PrMCnc|Intravascular - any Count</t>
  </si>
  <si>
    <t>Amitriptyline|MCnt|Hair Count</t>
  </si>
  <si>
    <t>Amitriptyline|SCnc|Gast fld Count</t>
  </si>
  <si>
    <t>Amitriptyline|PrMCnc|Gast fld Count</t>
  </si>
  <si>
    <t>Amitriptyline|PrMCnc|Body fld Count</t>
  </si>
  <si>
    <t>Amitriptyline|PrMCnc|Bld.dot Count</t>
  </si>
  <si>
    <t>Amisulpride|PrMCnc|Urine Count</t>
  </si>
  <si>
    <t>Amisulpride|PrMCnc|Intravascular - any Count</t>
  </si>
  <si>
    <t>Amisulpride|MCnt|Hair Count</t>
  </si>
  <si>
    <t>Amisulpride|PrMCnc|Body fld Count</t>
  </si>
  <si>
    <t>Amiodarone+Desethylamiodarone|PrMCnc|Intravascular - any Count</t>
  </si>
  <si>
    <t>Amiodarone^trough|PrMCnc|Intravascular - any Count</t>
  </si>
  <si>
    <t>Amiodarone^peak|PrMCnc|Intravascular - any Count</t>
  </si>
  <si>
    <t>Amiodarone &amp; Desethylamiodarone panel|PrMCnc|Intravascular - any Count</t>
  </si>
  <si>
    <t>Amiodarone|PrMCnc|Urine Count</t>
  </si>
  <si>
    <t>Amiodarone|SCnc|Ser/Plas Count</t>
  </si>
  <si>
    <t>Amiodarone|PrMCnc|Intravascular - any Count</t>
  </si>
  <si>
    <t>Amiodarone|MCnt|Hair Count</t>
  </si>
  <si>
    <t>Amiodarone|PrMCnc|Body fld Count</t>
  </si>
  <si>
    <t>Aminosalicylate|PrMCnc|Intravascular - any Count</t>
  </si>
  <si>
    <t>Aminopyrine|PrMCnc|Intravascular - any Count</t>
  </si>
  <si>
    <t>Aminopyrine|PrMCnc|Exhl gas Count</t>
  </si>
  <si>
    <t>Aminocaproate^trough|PrMCnc|Intravascular - any Count</t>
  </si>
  <si>
    <t>Aminocaproate cutoff|PrMCnc|Intravascular - any Count</t>
  </si>
  <si>
    <t>Aminocaproate|PrMCnc|Intravascular - any Count</t>
  </si>
  <si>
    <t>Amines.biogenic|MCnt|Feed Count</t>
  </si>
  <si>
    <t>Amilsulpride|PrMCnc|Intravascular - any Count</t>
  </si>
  <si>
    <t>Amiloride|PrMCnc|Urine Count</t>
  </si>
  <si>
    <t>Amiloride|MRat|Urine Count</t>
  </si>
  <si>
    <t>Amiloride|PrMCnc|Intravascular - any Count</t>
  </si>
  <si>
    <t>Amikacin^trough post extended interval dosing|PrMCnc|Intravascular - any Count</t>
  </si>
  <si>
    <t>Amikacin^trough|SCnc|Ser/Plas Count</t>
  </si>
  <si>
    <t>Amikacin^trough|PrMCnc|Intravascular - any Count</t>
  </si>
  <si>
    <t>Amikacin^random post extended interval dosing|PrMCnc|Intravascular - any Count</t>
  </si>
  <si>
    <t>Amikacin^post dialysis|PrMCnc|Intravascular - any Count</t>
  </si>
  <si>
    <t>Amikacin^peak post extended interval dosing|PrMCnc|Intravascular - any Count</t>
  </si>
  <si>
    <t>Amikacin^peak|SCnc|Ser/Plas Count</t>
  </si>
  <si>
    <t>Amikacin^peak|PrMCnc|Intravascular - any Count</t>
  </si>
  <si>
    <t>Amikacin.free|PrMCnc|Intravascular - any Count</t>
  </si>
  <si>
    <t>Amikacin|SCnc|Ser/Plas Count</t>
  </si>
  <si>
    <t>Amikacin|PrMCnc|Intravascular - any Count</t>
  </si>
  <si>
    <t>Amikacin|PrMCnc|CSF Count</t>
  </si>
  <si>
    <t>Amikacin|PrMCnc|Body fld Count</t>
  </si>
  <si>
    <t>Amiben|PrMCnc|Air Count</t>
  </si>
  <si>
    <t>Amdinocillin|PrMCnc|Intravascular - any Count</t>
  </si>
  <si>
    <t>Amantadine|PrMCnc|Urine Count</t>
  </si>
  <si>
    <t>Amantadine|PrMCnc|Intravascular - any Count</t>
  </si>
  <si>
    <t>AM-2201 4-hydroxypentyl/Creatinine|MRto|Urine Count</t>
  </si>
  <si>
    <t>AM-2201 4-hydroxypentyl cutoff|PrMCnc|Urine Count</t>
  </si>
  <si>
    <t>AM-2201 4-hydroxypentyl|PrMCnc|Urine Count</t>
  </si>
  <si>
    <t>AM-2201 4-hydroxypentyl|PrMCnc|Intravascular - any Count</t>
  </si>
  <si>
    <t>AM-2201|PrMCnc|Intravascular - any Count</t>
  </si>
  <si>
    <t>Aluminum/Creatinine|SRto|Urine Count</t>
  </si>
  <si>
    <t>Aluminum/Creatinine|MRto|Urine Count</t>
  </si>
  <si>
    <t>Aluminum oxide|PrMCnc|Air Count</t>
  </si>
  <si>
    <t>Aluminum|SCnc|Water Count</t>
  </si>
  <si>
    <t>Aluminum|PrMCnc|Water Count</t>
  </si>
  <si>
    <t>Aluminum|SRat|Urine Count</t>
  </si>
  <si>
    <t>Aluminum|SCnc|Urine Count</t>
  </si>
  <si>
    <t>Aluminum|MRat|Urine Count</t>
  </si>
  <si>
    <t>Aluminum|PrMCnc|Urine Count</t>
  </si>
  <si>
    <t>Aluminum|SCnt|Tiss Count</t>
  </si>
  <si>
    <t>Aluminum|MCnt|Tiss Count</t>
  </si>
  <si>
    <t>Aluminum|SCnc|Ser/Plas Count</t>
  </si>
  <si>
    <t>Aluminum|PrMCnc|Intravascular - any Count</t>
  </si>
  <si>
    <t>Aluminum|SCnc|RBC Count</t>
  </si>
  <si>
    <t>Aluminum|PrMCnc|RBC Count</t>
  </si>
  <si>
    <t>Aluminum|SCnt|Hair Count</t>
  </si>
  <si>
    <t>Aluminum|MCnt|Hair Count</t>
  </si>
  <si>
    <t>Aluminum|SCnc|Dial fld Count</t>
  </si>
  <si>
    <t>Aluminum|PrMCnc|Dial fld Count</t>
  </si>
  <si>
    <t>Aluminum|SCnc|CSF Count</t>
  </si>
  <si>
    <t>Aluminum|PrMCnc|CSF Count</t>
  </si>
  <si>
    <t>Aluminum|SCnc|Body fld Count</t>
  </si>
  <si>
    <t>Aluminum|PrMCnc|Body fld Count</t>
  </si>
  <si>
    <t>Aluminum|SCnc|Bld Count</t>
  </si>
  <si>
    <t>Aluminum|PrMCnc|Air Count</t>
  </si>
  <si>
    <t>Alprenolol|PrMCnc|Urine Count</t>
  </si>
  <si>
    <t>Alprenolol|PrMCnc|Intravascular - any Count</t>
  </si>
  <si>
    <t>Alprazolam^trough|PrMCnc|Intravascular - any Count</t>
  </si>
  <si>
    <t>Alprazolam/Creatinine|MRto|Urine Count</t>
  </si>
  <si>
    <t>Alprazolam cutoff|PrMCnc|Urine Count</t>
  </si>
  <si>
    <t>Alprazolam cutoff|PrMCnc|Saliva Count</t>
  </si>
  <si>
    <t>Alprazolam|SCnc|XXX Count</t>
  </si>
  <si>
    <t>Alprazolam|PrMCnc|XXX Count</t>
  </si>
  <si>
    <t>Alprazolam|PrMCnc|OcularVitr fld Count</t>
  </si>
  <si>
    <t>Alprazolam|PrMCnc|Urine Count</t>
  </si>
  <si>
    <t>Alprazolam|MCnt|Tiss Count</t>
  </si>
  <si>
    <t>Alprazolam|MCnt|Stool Count</t>
  </si>
  <si>
    <t>Alprazolam|PrMCnc|Stool Count</t>
  </si>
  <si>
    <t>Alprazolam|SCnc|Ser/Plas Count</t>
  </si>
  <si>
    <t>Alprazolam|PrMCnc|Intravascular - any Count</t>
  </si>
  <si>
    <t>Alprazolam|PrMCnc|Saliva Count</t>
  </si>
  <si>
    <t>Alprazolam|MCnt|Meconium Count</t>
  </si>
  <si>
    <t>Alprazolam|MCnt|Hair Count</t>
  </si>
  <si>
    <t>Alprazolam|PrMCnc|Gast fld Count</t>
  </si>
  <si>
    <t>Alprazolam|PrMCnc|Body fld Count</t>
  </si>
  <si>
    <t>Alphaprodine|PrMCnc|Urine Count</t>
  </si>
  <si>
    <t>Alphaprodine|MRat|Urine Count</t>
  </si>
  <si>
    <t>Alphaprodine|PrMCnc|Intravascular - any Count</t>
  </si>
  <si>
    <t>Alphapinene|PrMCnc|Intravascular - any Count</t>
  </si>
  <si>
    <t>Alpha-Phenyl-2-Piperidine acetate/Creatinine|MRto|Urine Count</t>
  </si>
  <si>
    <t>Alpha-Phenyl-2-Piperidine acetate|PrMCnc|XXX Count</t>
  </si>
  <si>
    <t>Alpha-Phenyl-2-Piperidine acetate|PrMCnc|Urine Count</t>
  </si>
  <si>
    <t>Alpha-Phenyl-2-Piperidine acetate|PrMCnc|Intravascular - any Count</t>
  </si>
  <si>
    <t>Alpha-Phenyl-2-Piperidine acetate|PrMCnc|Gast fld Count</t>
  </si>
  <si>
    <t>Alpha-amanitin+gamma-amanitin|PrMCnc|Urine Count</t>
  </si>
  <si>
    <t>Alpha-amanitin|PrMCnc|Urine Count</t>
  </si>
  <si>
    <t>Alpha pyrrolidinovalerophenone|PrMCnc|Urine Count</t>
  </si>
  <si>
    <t>Alpha hydroxytriazolam/Creatinine|MRto|Urine Count</t>
  </si>
  <si>
    <t>Alpha hydroxytriazolam|PrMCnc|Urine Count</t>
  </si>
  <si>
    <t>Alpha hydroxytriazolam|PrMCnc|Intravascular - any Count</t>
  </si>
  <si>
    <t>Alpha hydroxytriazolam|MCnt|Meconium Count</t>
  </si>
  <si>
    <t>Alpha hydroxyalprazolam/Creatinine|MRto|Urine Count</t>
  </si>
  <si>
    <t>Alpha hydroxyalprazolam cutoff|PrMCnc|Urine Count</t>
  </si>
  <si>
    <t>Alpha hydroxyalprazolam cutoff|PrMCnc|Saliva Count</t>
  </si>
  <si>
    <t>Alpha hydroxyalprazolam|PrMCnc|XXX Count</t>
  </si>
  <si>
    <t>Alpha hydroxyalprazolam|PrMCnc|Urine Count</t>
  </si>
  <si>
    <t>Alpha hydroxyalprazolam|MCnt|Tiss Count</t>
  </si>
  <si>
    <t>Alpha hydroxyalprazolam|MCnt|Stool Count</t>
  </si>
  <si>
    <t>Alpha hydroxyalprazolam|PrMCnc|Intravascular - any Count</t>
  </si>
  <si>
    <t>Alpha hydroxyalprazolam|MCnt|Meconium Count</t>
  </si>
  <si>
    <t>Alpha hydroxyalprazolam|MCnt|Hair Count</t>
  </si>
  <si>
    <t>Alpha hydroxyalprazolam|PrMCnc|Gast fld Count</t>
  </si>
  <si>
    <t>Alpha hydroxyalprazolam|PrMCnc|Body fld Count</t>
  </si>
  <si>
    <t>Alpha chlordane|PrMCnc|Urine Count</t>
  </si>
  <si>
    <t>Alpha chlordane|PrMCnc|Intravascular - any Count</t>
  </si>
  <si>
    <t>Alminoprofen|MCnt|Hair Count</t>
  </si>
  <si>
    <t>Alminoprofen|PrMCnc|Body fld Count</t>
  </si>
  <si>
    <t>Alminoprofen|PrMCnc|Intravascular - any Count</t>
  </si>
  <si>
    <t>Allyl-sec-butyl-barbiturate|PrMCnc|Intravascular - any Count</t>
  </si>
  <si>
    <t>Allyl chloride|PrMCnc|Air Count</t>
  </si>
  <si>
    <t>Allyl alcohol|PrMCnc|Intravascular - any Count</t>
  </si>
  <si>
    <t>Allopurinol^trough|PrMCnc|Intravascular - any Count</t>
  </si>
  <si>
    <t>Allopurinol/Creatinine|SRto|Urine Count</t>
  </si>
  <si>
    <t>Allopurinol &amp; Oxipurinol panel|PrMCnc|Intravascular - any Count</t>
  </si>
  <si>
    <t>Allopurinol|SCnc|Ser/Plas Count</t>
  </si>
  <si>
    <t>Allopurinol|PrMCnc|Intravascular - any Count</t>
  </si>
  <si>
    <t>Allopurinol|SCnc|CSF Count</t>
  </si>
  <si>
    <t>Allobarbital|PrMCnc|Stool Count</t>
  </si>
  <si>
    <t>Allobarbital|SCnc|Ser/Plas Count</t>
  </si>
  <si>
    <t>Allobarbital|PrMCnc|Intravascular - any Count</t>
  </si>
  <si>
    <t>Alkaloid identified|Prid|Urine Count</t>
  </si>
  <si>
    <t>Alkaloid identified|Prid|Plant Count</t>
  </si>
  <si>
    <t>Alkaloid identified|Prid|Ingesta Count</t>
  </si>
  <si>
    <t>Alizapride|PrMCnc|Urine Count</t>
  </si>
  <si>
    <t>Alizapride|MCnt|Hair Count</t>
  </si>
  <si>
    <t>Alizapride|PrMCnc|Body fld Count</t>
  </si>
  <si>
    <t>Alizapride|PrMCnc|Intravascular - any Count</t>
  </si>
  <si>
    <t>Alfentanil/Creatinine|MRto|Urine Count</t>
  </si>
  <si>
    <t>Alfentanil|PrMCnc|Urine Count</t>
  </si>
  <si>
    <t>Alfentanil|PrMCnc|Intravascular - any Count</t>
  </si>
  <si>
    <t>Alfentanil|MCnt|Hair Count</t>
  </si>
  <si>
    <t>Alfentanil|PrMCnc|Body fld Count</t>
  </si>
  <si>
    <t>Aldrin|PrMCnc|Intravascular - any Count</t>
  </si>
  <si>
    <t>Aldrin|PrMCnc|Air Count</t>
  </si>
  <si>
    <t>Aldicarb sulfoxide|PrMCnc|Urine Count</t>
  </si>
  <si>
    <t>Aldicarb sulfone|PrMCnc|Urine Count</t>
  </si>
  <si>
    <t>Aldicarb|PrMCnc|Urine Count</t>
  </si>
  <si>
    <t>Aldicarb|PrMCnc|Gast fld Count</t>
  </si>
  <si>
    <t>Albuterol|PrMCnc|Urine Count</t>
  </si>
  <si>
    <t>Albuterol|PrMCnc|Intravascular - any Count</t>
  </si>
  <si>
    <t>Alachlor|PrMCnc|Water Count</t>
  </si>
  <si>
    <t>Adefovir|PrMCnc|Intravascular - any Count</t>
  </si>
  <si>
    <t>Adalimumab|PrMCnc|Intravascular - any Count</t>
  </si>
  <si>
    <t>Acyclovir^trough|PrMCnc|Intravascular - any Count</t>
  </si>
  <si>
    <t>Acyclovir^peak|PrMCnc|Intravascular - any Count</t>
  </si>
  <si>
    <t>Acyclovir|PrMCnc|Intravascular - any Count</t>
  </si>
  <si>
    <t>Acyclovir|PrMCnc|CSF Count</t>
  </si>
  <si>
    <t>Acrylonitrile|PrMCnc|Intravascular - any Count</t>
  </si>
  <si>
    <t>Acrylonitrile|PrMCnc|Air Count</t>
  </si>
  <si>
    <t>Acrylate|PrMCnc|Air Count</t>
  </si>
  <si>
    <t>Acrylamide|PrMCnc|Water Count</t>
  </si>
  <si>
    <t>Acrylamide|PrMCnc|Urine Count</t>
  </si>
  <si>
    <t>Acrylamide|PrMCnc|Intravascular - any Count</t>
  </si>
  <si>
    <t>Acrylamide|PrMCnc|Air Count</t>
  </si>
  <si>
    <t>Acrylaldehyde|PrMCnc|Intravascular - any Count</t>
  </si>
  <si>
    <t>Acrylaldehyde|PrMCnc|Air Count</t>
  </si>
  <si>
    <t>Acetylsalicylate^trough|PrMCnc|Intravascular - any Count</t>
  </si>
  <si>
    <t>Acetylsalicylate|PrMCnc|Urine Count</t>
  </si>
  <si>
    <t>Acetylsalicylate|PrMCnc|Intravascular - any Count</t>
  </si>
  <si>
    <t>Acetylene|PrMCnc|Intravascular - any Count</t>
  </si>
  <si>
    <t>Acetylene|PrMCnc|Air Count</t>
  </si>
  <si>
    <t>Acetyldigitoxin|PrMCnc|Intravascular - any Count</t>
  </si>
  <si>
    <t>Acetyl norfentanyl|PrMCnc|Intravascular - any Count</t>
  </si>
  <si>
    <t>Acetyl fentanyl|PrMCnc|Urine Count</t>
  </si>
  <si>
    <t>Acetophenone|PrMCnc|Air Count</t>
  </si>
  <si>
    <t>Acetophenazine|PrMCnc|Intravascular - any Count</t>
  </si>
  <si>
    <t>Acetonitrile|PrMCnc|Urine Count</t>
  </si>
  <si>
    <t>Acetonitrile|PrMCnc|Intravascular - any Count</t>
  </si>
  <si>
    <t>Acetonitrile|PrMCnc|Air Count</t>
  </si>
  <si>
    <t>Acetone/Creatinine|MRto|Urine Count</t>
  </si>
  <si>
    <t>Acetone|SCnc|XXX Count</t>
  </si>
  <si>
    <t>Acetone|PrMCnc|XXX Count</t>
  </si>
  <si>
    <t>Acetone|SCnc|Urine Count</t>
  </si>
  <si>
    <t>Acetone|PrMCnc|Urine Count</t>
  </si>
  <si>
    <t>Acetone|MRat|Urine Count</t>
  </si>
  <si>
    <t>Acetone|MCnt|Tiss Count</t>
  </si>
  <si>
    <t>Acetone|SCnc|Ser/Plas Count</t>
  </si>
  <si>
    <t>Acetone|PrMCnc|Intravascular - any Count</t>
  </si>
  <si>
    <t>Acetone|SCnc|Gast fld Count</t>
  </si>
  <si>
    <t>Acetone|PrMCnc|Gast fld Count</t>
  </si>
  <si>
    <t>Acetone|PrMCnc|Exhl gas Count</t>
  </si>
  <si>
    <t>Acetone|SCnc|Body fld Count</t>
  </si>
  <si>
    <t>Acetone|PrMCnc|Body fld Count</t>
  </si>
  <si>
    <t>Acetone|PrMCnc|Air Count</t>
  </si>
  <si>
    <t>Acetohexamide|PrMCnc|XXX Count</t>
  </si>
  <si>
    <t>Acetohexamide|PrMCnc|Urine Count</t>
  </si>
  <si>
    <t>Acetohexamide|PrMCnc|Intravascular - any Count</t>
  </si>
  <si>
    <t>Acetazolamide|PrMCnc|Urine Count</t>
  </si>
  <si>
    <t>Acetazolamide|MRat|Urine Count</t>
  </si>
  <si>
    <t>Acetazolamide|SCnc|Ser/Plas Count</t>
  </si>
  <si>
    <t>Acetazolamide|PrMCnc|Intravascular - any Count</t>
  </si>
  <si>
    <t>Acetate|PrMCnc|Dial fld Count</t>
  </si>
  <si>
    <t>Acetate|PrMCnc|Air Count</t>
  </si>
  <si>
    <t>Acetaminophen+Phenacetin|PrMCnc|Urine Count</t>
  </si>
  <si>
    <t>Acetaminophen+Oxycodone|PrMCnc|Intravascular - any Count</t>
  </si>
  <si>
    <t>Acetaminophen+Codeine|PrMCnc|Intravascular - any Count</t>
  </si>
  <si>
    <t>Acetaminophen/Creatinine|MRto|Urine Count</t>
  </si>
  <si>
    <t>Acetaminophen.free|PrMCnc|Intravascular - any Count</t>
  </si>
  <si>
    <t>Acetaminophen &amp; Propoxyphene panel|PrMCnc|Urine Count</t>
  </si>
  <si>
    <t>Acetaminophen|SCnc|XXX Count</t>
  </si>
  <si>
    <t>Acetaminophen|PrMCnc|XXX Count</t>
  </si>
  <si>
    <t>Acetaminophen|SCnc|Urine Count</t>
  </si>
  <si>
    <t>Acetaminophen|PrMCnc|Urine Count</t>
  </si>
  <si>
    <t>Acetaminophen|MCnt|Tiss Count</t>
  </si>
  <si>
    <t>Acetaminophen|SCnc|Ser/Plas Count</t>
  </si>
  <si>
    <t>Acetaminophen|PrMCnc|Intravascular - any Count</t>
  </si>
  <si>
    <t>Acetaminophen|SCnc|Gast fld Count</t>
  </si>
  <si>
    <t>Acetaminophen|PrMCnc|Gast fld Count</t>
  </si>
  <si>
    <t>Acetaminophen|PrMCnc|Body fld Count</t>
  </si>
  <si>
    <t>Acetaminophen|PrMCnc|Bil fld Count</t>
  </si>
  <si>
    <t>Acetamide|PrMCnc|Air Count</t>
  </si>
  <si>
    <t>Acetaldehyde+Paraldehyde|PrMCnc|Intravascular - any Count</t>
  </si>
  <si>
    <t>Acetaldehyde &amp; Paraldehyde panel|PrMCnc|Intravascular - any Count</t>
  </si>
  <si>
    <t>Acetaldehyde|PrMCnc|Urine Count</t>
  </si>
  <si>
    <t>Acetaldehyde|MCnt|Tiss Count</t>
  </si>
  <si>
    <t>Acetaldehyde|PrMCnc|Intravascular - any Count</t>
  </si>
  <si>
    <t>Acetaldehyde|PrMCnc|RBC Count</t>
  </si>
  <si>
    <t>Acetaldehyde|PrMCnc|Gast fld Count</t>
  </si>
  <si>
    <t>Acetaldehyde|PrMCnc|Body fld Count</t>
  </si>
  <si>
    <t>Acetaldehyde|PrMCnc|Air Count</t>
  </si>
  <si>
    <t>Acepromazine|PrMCnc|Urine Count</t>
  </si>
  <si>
    <t>Acepromazine|PrMCnc|Intravascular - any Count</t>
  </si>
  <si>
    <t>Acepromazine|MCnt|Hair Count</t>
  </si>
  <si>
    <t>Acepromazine|PrMCnc|Body fld Count</t>
  </si>
  <si>
    <t>Acenocoumarol|PrMCnc|Urine Count</t>
  </si>
  <si>
    <t>Acenocoumarol|PrMCnc|Intravascular - any Count</t>
  </si>
  <si>
    <t>Acenocoumarol|MCnt|Hair Count</t>
  </si>
  <si>
    <t>Acenocoumarol|PrMCnc|Body fld Count</t>
  </si>
  <si>
    <t>Acebutolol|SCnc|XXX Count</t>
  </si>
  <si>
    <t>Acebutolol|PrMCnc|XXX Count</t>
  </si>
  <si>
    <t>Acebutolol|PrMCnc|Urine Count</t>
  </si>
  <si>
    <t>Acebutolol|MRat|Urine Count</t>
  </si>
  <si>
    <t>Acebutolol|MCnt|Tiss Count</t>
  </si>
  <si>
    <t>Acebutolol|PrMCnc|Intravascular - any Count</t>
  </si>
  <si>
    <t>Acebutolol|MCnt|Hair Count</t>
  </si>
  <si>
    <t>Acebutolol|PrMCnc|Body fld Count</t>
  </si>
  <si>
    <t>Acamprosate|PrMCnc|Intravascular - any Count</t>
  </si>
  <si>
    <t>Acadesine|PrMCnc|Urine Count</t>
  </si>
  <si>
    <t>Abrine|PrMCnc|Urine Count</t>
  </si>
  <si>
    <t>Abacavir|PrMCnc|Intravascular - any Count</t>
  </si>
  <si>
    <t>Abacavir|PrMCnc|CSF Count</t>
  </si>
  <si>
    <t>Abacavir|PrMCnc|BldCo Count</t>
  </si>
  <si>
    <t>Abacavir|PrMCnc|Amnio fld Count</t>
  </si>
  <si>
    <t>9-Hydroxyrisperidone cutoff|PrMCnc|Urine Count</t>
  </si>
  <si>
    <t>9-Hydroxyrisperidone|PrMCnc|Urine Count</t>
  </si>
  <si>
    <t>9-Hydroxyrisperidone|SCnc|Ser/Plas Count</t>
  </si>
  <si>
    <t>9-Hydroxyrisperidone|PrMCnc|Intravascular - any Count</t>
  </si>
  <si>
    <t>9-Hydroxyrisperidone|MCnt|Hair Count</t>
  </si>
  <si>
    <t>9-Hydroxyrisperidone|PrMCnc|Body fld Count</t>
  </si>
  <si>
    <t>8-Hydroxyloxapine|PrMCnc|Urine Count</t>
  </si>
  <si>
    <t>8-Hydroxyloxapine|PrMCnc|Intravascular - any Count</t>
  </si>
  <si>
    <t>8-Hydroxyamoxapine|PrMCnc|Urine Count</t>
  </si>
  <si>
    <t>8-Hydroxyamoxapine|SCnc|Ser/Plas Count</t>
  </si>
  <si>
    <t>8-Hydroxyamoxapine|PrMCnc|Intravascular - any Count</t>
  </si>
  <si>
    <t>7-Hydroxyquetiapine^^adjusted for lean body mass+urine creatinine|PrMCnc|Urine Count</t>
  </si>
  <si>
    <t>7-Hydroxyquetiapine cutoff|PrMCnc|Urine Count</t>
  </si>
  <si>
    <t>7-Hydroxyquetiapine|Zscore|Urine Count</t>
  </si>
  <si>
    <t>7-Hydroxyquetiapine|PrMCnc|Urine Count</t>
  </si>
  <si>
    <t>7-Hydroxymitragynine/Creatinine|MRto|Urine Count</t>
  </si>
  <si>
    <t>7-Hydroxymitragynine|PrMCnc|Urine Count</t>
  </si>
  <si>
    <t>7-Aminonitrazepam|PrMCnc|Intravascular - any Count</t>
  </si>
  <si>
    <t>7-Aminonitrazepam|PrMCnc|Saliva Count</t>
  </si>
  <si>
    <t>7-Aminoflunitrazepam|PrMCnc|XXX Count</t>
  </si>
  <si>
    <t>7-Aminoflunitrazepam|PrMCnc|Urine Count</t>
  </si>
  <si>
    <t>7-Aminoflunitrazepam|PrMCnc|Intravascular - any Count</t>
  </si>
  <si>
    <t>7-Aminoflunitrazepam|MCnt|Hair Count</t>
  </si>
  <si>
    <t>7-Aminoflunitrazepam|PrMCnc|Gast fld Count</t>
  </si>
  <si>
    <t>7-Aminoflunitrazepam|PrMCnc|Body fld Count</t>
  </si>
  <si>
    <t>7-Aminoclonazepam/Creatinine|MRto|Urine Count</t>
  </si>
  <si>
    <t>7-Aminoclonazepam cutoff|PrMCnc|Saliva Count</t>
  </si>
  <si>
    <t>7-Aminoclonazepam|PrMCnc|XXX Count</t>
  </si>
  <si>
    <t>7-Aminoclonazepam|PrMCnc|Urine Count</t>
  </si>
  <si>
    <t>7-Aminoclonazepam|MCnt|Tiss Count</t>
  </si>
  <si>
    <t>7-Aminoclonazepam|PrMCnc|Intravascular - any Count</t>
  </si>
  <si>
    <t>7-Aminoclonazepam|MCnt|Meconium Count</t>
  </si>
  <si>
    <t>7-Aminoclonazepam|MCnt|Hair Count</t>
  </si>
  <si>
    <t>7-Aminoclonazepam|PrMCnc|Gast fld Count</t>
  </si>
  <si>
    <t>7-Aminoclonazepam|PrMCnc|Body fld Count</t>
  </si>
  <si>
    <t>6-Thioguanine &amp; 6-methylmercaptopurine panel|-|RBC Count</t>
  </si>
  <si>
    <t>6-Thioguanine|PrMCnc|RBC Count</t>
  </si>
  <si>
    <t>6-Thioguanine|EntSub|RBC Count</t>
  </si>
  <si>
    <t>6-Monoacetylmorphine/Creatinine|MRto|Urine Count</t>
  </si>
  <si>
    <t>6-Monoacetylmorphine.free|PrMCnc|Urine Count</t>
  </si>
  <si>
    <t>6-Monoacetylmorphine.free|PrMCnc|Intravascular - any Count</t>
  </si>
  <si>
    <t>6-Monoacetylmorphine cutoff|PrMCnc|Urine Count</t>
  </si>
  <si>
    <t>6-Monoacetylmorphine cutoff|PrMCnc|Saliva Count</t>
  </si>
  <si>
    <t>6-Monoacetylmorphine|PrMCnc|XXX Count</t>
  </si>
  <si>
    <t>6-Monoacetylmorphine|SCnc|Urine Count</t>
  </si>
  <si>
    <t>6-Monoacetylmorphine|PrMCnc|Urine Count</t>
  </si>
  <si>
    <t>6-Monoacetylmorphine|PrMCnc|Intravascular - any Count</t>
  </si>
  <si>
    <t>6-Monoacetylmorphine|PrMCnc|Saliva Count</t>
  </si>
  <si>
    <t>6-Monoacetylmorphine|MCnt|Meconium Count</t>
  </si>
  <si>
    <t>6-Monoacetylmorphine|MCnt|Hair Count</t>
  </si>
  <si>
    <t>6-Monoacetylmorphine|PrMCnc|Gast fld Count</t>
  </si>
  <si>
    <t>6-Monoacetylmorphine|PrMCnc|Body fld Count</t>
  </si>
  <si>
    <t>6-Methylmercaptopurine metabolite|PrMCnc|RBC Count</t>
  </si>
  <si>
    <t>6-Methylmercaptopurine|PrMCnc|RBC Count</t>
  </si>
  <si>
    <t>6-Methylmercaptopurine|EntSub|RBC Count</t>
  </si>
  <si>
    <t>6-Beta naltrexol/Creatinine|MRto|Urine Count</t>
  </si>
  <si>
    <t>6-Beta naltrexol|PrMCnc|Urine Count</t>
  </si>
  <si>
    <t>6-Beta naltrexol|PrMCnc|Intravascular - any Count</t>
  </si>
  <si>
    <t>6-Acetylcodeine|PrMCnc|Urine Count</t>
  </si>
  <si>
    <t>5-Hydroxytryptophan/Creatinine|SRto|Urine Count</t>
  </si>
  <si>
    <t>5-Hydroxytryptophan|SRat|Urine Count</t>
  </si>
  <si>
    <t>5-Hydroxytryptophan|SCnc|Urine Count</t>
  </si>
  <si>
    <t>5-Hydroxytryptophan|MRat|Urine Count</t>
  </si>
  <si>
    <t>5-Hydroxytryptophan|PrMCnc|Urine Count</t>
  </si>
  <si>
    <t>5-Hydroxytryptophan|SCnc|Ser/Plas Count</t>
  </si>
  <si>
    <t>5-Hydroxytryptophan|SCnc|CSF Count</t>
  </si>
  <si>
    <t>5-Hydroxypropafenone|SCnc|Ser/Plas Count</t>
  </si>
  <si>
    <t>5-Hydroxymethyl-2-Furoate|PrMCnc|Urine Count</t>
  </si>
  <si>
    <t>5-Hydroxyindoleacetate|PrMCnc|Urine Count</t>
  </si>
  <si>
    <t>5-Fluorocytosine^trough|PrMCnc|Intravascular - any Count</t>
  </si>
  <si>
    <t>5-Fluorocytosine^peak|PrMCnc|Intravascular - any Count</t>
  </si>
  <si>
    <t>5-Fluorocytosine|PrMCnc|XXX Count</t>
  </si>
  <si>
    <t>5-Fluorocytosine|PrMCnc|Urine Count</t>
  </si>
  <si>
    <t>5-Fluorocytosine|SCnc|Ser/Plas Count</t>
  </si>
  <si>
    <t>5-Fluorocytosine|PrMCnc|Intravascular - any Count</t>
  </si>
  <si>
    <t>5-Ethyl-5-Phenylhydantoin|PrMCnc|XXX Count</t>
  </si>
  <si>
    <t>4-Tert-Butylphenol|PrMCnc|Urine Count</t>
  </si>
  <si>
    <t>4-Methylethcathinone|PrMCnc|Urine Count</t>
  </si>
  <si>
    <t>4-Hydroxy-Tamoxifen|PrMCnc|Intravascular - any Count</t>
  </si>
  <si>
    <t>4-Hydroxyphenylacetate/Creatinine|SRto|Urine Count</t>
  </si>
  <si>
    <t>4-Hydroxyphenylacetate/Creatinine|Ratio|Urine Count</t>
  </si>
  <si>
    <t>4-Hydroxyphenylacetate|PrMCnc|Urine Count</t>
  </si>
  <si>
    <t>4-Hydroxymidazolam|PrMCnc|Urine Count</t>
  </si>
  <si>
    <t>4-Hydroxymidazolam|PrMCnc|Intravascular - any Count</t>
  </si>
  <si>
    <t>4-Hydroxymidazolam|PrMCnc|Body fld Count</t>
  </si>
  <si>
    <t>4-Hydroxyifosfamide^pre dose ifosfamide|PrMCnc|Intravascular - any Count</t>
  </si>
  <si>
    <t>4-Hydroxyifosfamide^6H post dose ifosfamide|PrMCnc|Intravascular - any Count</t>
  </si>
  <si>
    <t>4-Hydroxyifosfamide^5D post dose ifosfamide|PrMCnc|Intravascular - any Count</t>
  </si>
  <si>
    <t>4-Hydroxyifosfamide^4D post dose ifosfamide|PrMCnc|Intravascular - any Count</t>
  </si>
  <si>
    <t>4-Hydroxyifosfamide^3H post dose ifosfamide|PrMCnc|Intravascular - any Count</t>
  </si>
  <si>
    <t>4-Hydroxyifosfamide^3D post dose ifosfamide|PrMCnc|Intravascular - any Count</t>
  </si>
  <si>
    <t>4-Hydroxyifosfamide^2D post dose ifosfamide|PrMCnc|Intravascular - any Count</t>
  </si>
  <si>
    <t>4-Hydroxyifosfamide^1D post dose ifosfamide|PrMCnc|Intravascular - any Count</t>
  </si>
  <si>
    <t>4-Hydroxyglutethimide|PrMCnc|Intravascular - any Count</t>
  </si>
  <si>
    <t>4-hydroxycoumarins|PrMCnc|XXX Count</t>
  </si>
  <si>
    <t>4-Hydroxybupivacaine|PrMCnc|Intravascular - any Count</t>
  </si>
  <si>
    <t>4-Hydroxybenzoate/Creatinine|SRto|Urine Count</t>
  </si>
  <si>
    <t>4-Hydroxybenzoate|PrMCnc|Urine Count</t>
  </si>
  <si>
    <t>4-Hydroxy 3-Nitrophenylacetate|PrMCnc|Urine Count</t>
  </si>
  <si>
    <t>4-Ethylmethcathinone|PrMCnc|Urine Count</t>
  </si>
  <si>
    <t>4-Biphenylamine|PrMCnc|Air Count</t>
  </si>
  <si>
    <t>4,6-Dinitro-O-Cresol|PrMCnc|Air Count</t>
  </si>
  <si>
    <t>4,4'-Methylene bis(2-Chloroaniline)|PrMCnc|Urine Count</t>
  </si>
  <si>
    <t>4,4'-Methylene bis(2-Chloroaniline)|PrMCnc|Air Count</t>
  </si>
  <si>
    <t>3-O-Methyldopa/Creatinine|SRto|Urine Count</t>
  </si>
  <si>
    <t>3-O-Methyldopa|SRat|Urine Count</t>
  </si>
  <si>
    <t>3-O-Methyldopa|SCnc|Urine Count</t>
  </si>
  <si>
    <t>3-O-Methyldopa|SCnc|Ser/Plas Count</t>
  </si>
  <si>
    <t>3-O-Methyldopa|PrMCnc|Intravascular - any Count</t>
  </si>
  <si>
    <t>3-O-Methyldopa|SCnc|CSF Count</t>
  </si>
  <si>
    <t>3-Hydroxyphenylacetate/Creatinine|SRto|Urine Count</t>
  </si>
  <si>
    <t>3-Hydroxybenzoylecgonine|PrMCnc|Urine Count</t>
  </si>
  <si>
    <t>3-Hydroxybenzoylecgonine|PrMCnc|Intravascular - any Count</t>
  </si>
  <si>
    <t>3-Hydroxybenzoylecgonine|MCnt|Meconium Count</t>
  </si>
  <si>
    <t>3-Hydroxy,3-Methylglutarate/Creatinine|SRto|Urine Count</t>
  </si>
  <si>
    <t>3-Hydroxy,3-Methylglutarate/Creatinine|MRto|Urine Count</t>
  </si>
  <si>
    <t>3-Hydroxy,3-Methylglutarate|PrMCnc|Urine Count</t>
  </si>
  <si>
    <t>3-Hydroxy,3-Methylglutarate|SCnc|Ser/Plas Count</t>
  </si>
  <si>
    <t>3-Hydroxy,3-Methylglutarate|SCnc|CSF Count</t>
  </si>
  <si>
    <t>3-Hydroxy,3-Methylglutarate|SCnc|Amnio fld Count</t>
  </si>
  <si>
    <t>3-Dechloroethylifosfamide^pre dose ifosfamide|PrMCnc|Intravascular - any Count</t>
  </si>
  <si>
    <t>3-Dechloroethylifosfamide^6H post dose ifosfamide|PrMCnc|Intravascular - any Count</t>
  </si>
  <si>
    <t>3-Dechloroethylifosfamide^6D post dose ifosfamide|PrMCnc|Intravascular - any Count</t>
  </si>
  <si>
    <t>3-Dechloroethylifosfamide^4D post dose ifosfamide|PrMCnc|Intravascular - any Count</t>
  </si>
  <si>
    <t>3-Dechloroethylifosfamide^3H post dose ifosfamide|PrMCnc|Intravascular - any Count</t>
  </si>
  <si>
    <t>3-Dechloroethylifosfamide^3D post dose ifosfamide|PrMCnc|Intravascular - any Count</t>
  </si>
  <si>
    <t>3-Dechloroethylifosfamide^2D post dose ifosfamide|PrMCnc|Intravascular - any Count</t>
  </si>
  <si>
    <t>3-Dechloroethylifosfamide^1D post dose ifosfamide|PrMCnc|Intravascular - any Count</t>
  </si>
  <si>
    <t>3,4-Dimethylmethcathinone|PrMCnc|Urine Count</t>
  </si>
  <si>
    <t>3,4-Dihydroxyphenylacetate/Creatinine|SRto|Urine Count</t>
  </si>
  <si>
    <t>3,4-Dihydroxyphenylacetate|SRat|Urine Count</t>
  </si>
  <si>
    <t>3,4-Dihydroxyphenylacetate|SCnc|Urine Count</t>
  </si>
  <si>
    <t>3,4-Dihydroxyphenylacetate|SCnc|Ser/Plas Count</t>
  </si>
  <si>
    <t>3,4-Dihydroxyphenylacetate|SCnc|CSF Count</t>
  </si>
  <si>
    <t>3,3'-Dimethoxybenzidine|PrMCnc|Air Count</t>
  </si>
  <si>
    <t>3 methoxy O desmethylencainide|PrMCnc|Intravascular - any Count</t>
  </si>
  <si>
    <t>2-Pyridone/N'-Methylnicotinamide|MRto|Ser/Plas Count</t>
  </si>
  <si>
    <t>2-Pyridone|PrMCnc|Intravascular - any Count</t>
  </si>
  <si>
    <t>2-Oxo-3-Hydroxy-Lysergate diethylamide|PrMCnc|Urine Count</t>
  </si>
  <si>
    <t>2-Oxo-3-Hydroxy-Lysergate diethylamide|PrMCnc|Intravascular - any Count</t>
  </si>
  <si>
    <t>2-Nitropropane|PrMCnc|Air Count</t>
  </si>
  <si>
    <t>2-Methylpropyl methylphosphonate|PrMCnc|Urine Count</t>
  </si>
  <si>
    <t>2-Methylpropyl methylphosphonate|PrMCnc|Intravascular - any Count</t>
  </si>
  <si>
    <t>2-Methylpentane|PrMCnc|Intravascular - any Count</t>
  </si>
  <si>
    <t>2-Methyl-2-Propanol|PrMCnc|XXX Count</t>
  </si>
  <si>
    <t>2-Methyl-2-Propanol|PrMCnc|Intravascular - any Count</t>
  </si>
  <si>
    <t>2-Methoxyethanol|PrMCnc|Intravascular - any Count</t>
  </si>
  <si>
    <t>2-Hydroxyphenylacetate/Creatinine|SRto|Urine Count</t>
  </si>
  <si>
    <t>2-Hydroxyphenylacetate|PrMCnc|Urine Count</t>
  </si>
  <si>
    <t>2-Hydroxyphenylacetate|SCnc|Ser/Plas Count</t>
  </si>
  <si>
    <t>2-Hydroxyphenylacetate|SCnc|CSF Count</t>
  </si>
  <si>
    <t>2-Hydroxyisobutyrate/Creatinine|SRto|Urine Count</t>
  </si>
  <si>
    <t>2-Hydroxyisobutyrate|PrMCnc|Urine Count</t>
  </si>
  <si>
    <t>2-Hydroxyisobutyrate|SCnc|Ser/Plas Count</t>
  </si>
  <si>
    <t>2-Hydroxyisobutyrate|SCnc|CSF Count</t>
  </si>
  <si>
    <t>2-Hexanol/Creatinine|MRto|Urine Count</t>
  </si>
  <si>
    <t>2-Hexanol|PrMCnc|Urine Count</t>
  </si>
  <si>
    <t>2-Ethylidene-1,5-Dimethyl-3,3-Diphenylpyrrolidine/Creatinine|MRto|Urine Count</t>
  </si>
  <si>
    <t>2-Ethylidene-1,5-Dimethyl-3,3-Diphenylpyrrolidine cutoff|PrMCnc|Urine Count</t>
  </si>
  <si>
    <t>2-Ethylidene-1,5-Dimethyl-3,3-Diphenylpyrrolidine cutoff|PrMCnc|Saliva Count</t>
  </si>
  <si>
    <t>2-Ethylidene-1,5-Dimethyl-3,3-Diphenylpyrrolidine|PrMCnc|XXX Count</t>
  </si>
  <si>
    <t>2-Ethylidene-1,5-Dimethyl-3,3-Diphenylpyrrolidine|PrMCnc|Urine Count</t>
  </si>
  <si>
    <t>2-Ethylidene-1,5-Dimethyl-3,3-Diphenylpyrrolidine|PrMCnc|Intravascular - any Count</t>
  </si>
  <si>
    <t>2-Ethylidene-1,5-Dimethyl-3,3-Diphenylpyrrolidine|PrMCnc|Saliva Count</t>
  </si>
  <si>
    <t>2-Ethylidene-1,5-Dimethyl-3,3-Diphenylpyrrolidine|MCnt|Meconium Count</t>
  </si>
  <si>
    <t>2-Ethylidene-1,5-Dimethyl-3,3-Diphenylpyrrolidine|MCnt|Hair Count</t>
  </si>
  <si>
    <t>2-Ethylidene-1,5-Dimethyl-3,3-Diphenylpyrrolidine|PrMCnc|Gast fld Count</t>
  </si>
  <si>
    <t>2-Ethoxyacetate|PrMCnc|Urine Count</t>
  </si>
  <si>
    <t>2-Dechloroethylifosfamide^pre dose ifosfamide|MRat|Urine Count</t>
  </si>
  <si>
    <t>2-Dechloroethylifosfamide^pre dose ifosfamide|PrMCnc|Urine Count</t>
  </si>
  <si>
    <t>2-Dechloroethylifosfamide^pre dose ifosfamide|PrMCnc|Intravascular - any Count</t>
  </si>
  <si>
    <t>2-Dechloroethylifosfamide^post dose ifosfamide|PrMCnc|Intravascular - any Count</t>
  </si>
  <si>
    <t>2-Dechloroethylifosfamide^7D post dose ifosfamide|MRat|Urine Count</t>
  </si>
  <si>
    <t>2-Dechloroethylifosfamide^7D post dose ifosfamide|PrMCnc|Urine Count</t>
  </si>
  <si>
    <t>2-Dechloroethylifosfamide^7D post dose ifosfamide|PrMCnc|Intravascular - any Count</t>
  </si>
  <si>
    <t>2-Dechloroethylifosfamide^6H post dose ifosfamide|PrMCnc|Intravascular - any Count</t>
  </si>
  <si>
    <t>2-Dechloroethylifosfamide^6D post dose ifosfamide|MRat|Urine Count</t>
  </si>
  <si>
    <t>2-Dechloroethylifosfamide^6D post dose ifosfamide|PrMCnc|Urine Count</t>
  </si>
  <si>
    <t>2-Dechloroethylifosfamide^6D post dose ifosfamide|PrMCnc|Intravascular - any Count</t>
  </si>
  <si>
    <t>2-Dechloroethylifosfamide^5D post dose ifosfamide|MRat|Urine Count</t>
  </si>
  <si>
    <t>2-Dechloroethylifosfamide^5D post dose ifosfamide|PrMCnc|Urine Count</t>
  </si>
  <si>
    <t>2-Dechloroethylifosfamide^5D post dose ifosfamide|PrMCnc|Intravascular - any Count</t>
  </si>
  <si>
    <t>2-Dechloroethylifosfamide^4D post dose ifosfamide|MRat|Urine Count</t>
  </si>
  <si>
    <t>2-Dechloroethylifosfamide^4D post dose ifosfamide|PrMCnc|Urine Count</t>
  </si>
  <si>
    <t>2-Dechloroethylifosfamide^4D post dose ifosfamide|PrMCnc|Intravascular - any Count</t>
  </si>
  <si>
    <t>2-Dechloroethylifosfamide^3H post dose ifosfamide|PrMCnc|Intravascular - any Count</t>
  </si>
  <si>
    <t>2-Dechloroethylifosfamide^3D post dose ifosfamide|MRat|Urine Count</t>
  </si>
  <si>
    <t>2-Dechloroethylifosfamide^3D post dose ifosfamide|PrMCnc|Urine Count</t>
  </si>
  <si>
    <t>2-Dechloroethylifosfamide^3D post dose ifosfamide|PrMCnc|Intravascular - any Count</t>
  </si>
  <si>
    <t>2-Dechloroethylifosfamide^2D post dose ifosfamide|MRat|Urine Count</t>
  </si>
  <si>
    <t>2-Dechloroethylifosfamide^2D post dose ifosfamide|PrMCnc|Urine Count</t>
  </si>
  <si>
    <t>2-Dechloroethylifosfamide^2D post dose ifosfamide|PrMCnc|Intravascular - any Count</t>
  </si>
  <si>
    <t>2-Dechloroethylifosfamide^1D post dose ifosfamide|MRat|Urine Count</t>
  </si>
  <si>
    <t>2-Dechloroethylifosfamide^1D post dose ifosfamide|PrMCnc|Urine Count</t>
  </si>
  <si>
    <t>2-Dechloroethylifosfamide^1D post dose ifosfamide|PrMCnc|Intravascular - any Count</t>
  </si>
  <si>
    <t>2-Dechloroethylifosfamide^12H post dose ifosfamide|PrMCnc|Intravascular - any Count</t>
  </si>
  <si>
    <t>2-Chlorovinyl arsonous acid|PrMCnc|Urine Count</t>
  </si>
  <si>
    <t>2-Chloroacetophenone|PrMCnc|Air Count</t>
  </si>
  <si>
    <t>2-Chloro-1,3-Butadiene|PrMCnc|Air Count</t>
  </si>
  <si>
    <t>2C-C-NBOMe|PrMCnc|Urine Count</t>
  </si>
  <si>
    <t>2-Butoxyacetate|PrMCnc|Urine Count</t>
  </si>
  <si>
    <t>2-Butanol|PrMCnc|XXX Count</t>
  </si>
  <si>
    <t>2-Butanol|PrMCnc|Intravascular - any Count</t>
  </si>
  <si>
    <t>2-Aminotoluene|PrMCnc|Air Count</t>
  </si>
  <si>
    <t>2-Acetylaminofluorene|PrMCnc|Air Count</t>
  </si>
  <si>
    <t>25I-NBOMe|PrMCnc|Urine Count</t>
  </si>
  <si>
    <t>25H-NBOMe|PrMCnc|Urine Count</t>
  </si>
  <si>
    <t>2,6 toluenediamine|PrMCnc|Urine Count</t>
  </si>
  <si>
    <t>2,6 toluenediamine|PrMCnc|Intravascular - any Count</t>
  </si>
  <si>
    <t>2,5-Hexanedione/Creatinine|MRto|Urine Count</t>
  </si>
  <si>
    <t>2,5-Hexanedione|PrMCnc|Urine Count</t>
  </si>
  <si>
    <t>2,5-Hexanedione|PrMCnc|Intravascular - any Count</t>
  </si>
  <si>
    <t>2,5-dimethoxy-4-bromoamphetamine|PrMCnc|Urine Count</t>
  </si>
  <si>
    <t>2,5-Dichlorophenol|PrMCnc|Urine Count</t>
  </si>
  <si>
    <t>2,4-Toluene diisocyanate|PrMCnc|Air Count</t>
  </si>
  <si>
    <t>2,4-Dinitrotoluene|PrMCnc|Air Count</t>
  </si>
  <si>
    <t>2,4-Dinitrophenol|PrMCnc|Air Count</t>
  </si>
  <si>
    <t>2,4-Dichlorophenoxyacetate|PrMCnc|Water Count</t>
  </si>
  <si>
    <t>2,4-Dichlorophenoxyacetate|PrMCnc|Urine Count</t>
  </si>
  <si>
    <t>2,4-Dichlorophenoxyacetate|PrMCnc|Intravascular - any Count</t>
  </si>
  <si>
    <t>2,4-Dichlorophenoxyacetate|PrMCnc|Air Count</t>
  </si>
  <si>
    <t>2,4-Dichlorophenol|PrMCnc|Urine Count</t>
  </si>
  <si>
    <t>2,4,6-Trichlorophenol|PrMCnc|Air Count</t>
  </si>
  <si>
    <t>2,4,5-Trichlorophenoxyacetate|PrMCnc|Water Count</t>
  </si>
  <si>
    <t>2,4,5-Trichlorophenoxyacetate|Type|Ser/Plas Count</t>
  </si>
  <si>
    <t>2,4,5-Trichlorophenol|PrMCnc|Air Count</t>
  </si>
  <si>
    <t>2,4,4'-Trichlorobiphenyl|PrMCnc|Intravascular - any Count</t>
  </si>
  <si>
    <t>2,4 toluenediamine|PrMCnc|Urine Count</t>
  </si>
  <si>
    <t>2,4 toluenediamine|PrMCnc|Intravascular - any Count</t>
  </si>
  <si>
    <t>2,4 toluenediamine|PrMCnc|Air Count</t>
  </si>
  <si>
    <t>2,3',4',5-Tetrachlorobiphenyl|PrMCnc|Intravascular - any Count</t>
  </si>
  <si>
    <t>2,3',4,4',5-Pentachlorobiphenyl|PrMCnc|Intravascular - any Count</t>
  </si>
  <si>
    <t>2,2-Dichloropropionate|PrMCnc|Water Count</t>
  </si>
  <si>
    <t>2,2',5-Trichlorobiphenyl|PrMCnc|Intravascular - any Count</t>
  </si>
  <si>
    <t>2,2',5,5'-Tetrachlorobiphenyl|PrMCnc|Intravascular - any Count</t>
  </si>
  <si>
    <t>2,2',4,5,5'-Pentachlorobiphenyl|PrMCnc|Intravascular - any Count</t>
  </si>
  <si>
    <t>2,2',4,4',5,5'-Hexachlorobiphenyl|PrMCnc|Intravascular - any Count</t>
  </si>
  <si>
    <t>2,2',3,5'-Tetrachlorobiphenyl|PrMCnc|Intravascular - any Count</t>
  </si>
  <si>
    <t>2,2',3,4,4',5-Hexachlorobiphenyl|PrMCnc|Intravascular - any Count</t>
  </si>
  <si>
    <t>1-Pentanol|PrMCnc|Intravascular - any Count</t>
  </si>
  <si>
    <t>1-Naphthol|PrMCnc|Urine Count</t>
  </si>
  <si>
    <t>1-Naphthol|MCnt|Tiss Count</t>
  </si>
  <si>
    <t>1-Naphthol|PrMCnc|Intravascular - any Count</t>
  </si>
  <si>
    <t>1-Naphthol|PrMCnc|Body fld Count</t>
  </si>
  <si>
    <t>1-Naphthalene|PrMCnc|Urine Count</t>
  </si>
  <si>
    <t>1-Hydroxymidazolam|PrMCnc|Urine Count</t>
  </si>
  <si>
    <t>1-Hydroxymidazolam|PrMCnc|Intravascular - any Count</t>
  </si>
  <si>
    <t>1-Hydroxymidazolam|MCnt|Meconium Count</t>
  </si>
  <si>
    <t>1-Hydroxymidazolam|PrMCnc|Body fld Count</t>
  </si>
  <si>
    <t>1-Butene oxide|PrMCnc|Air Count</t>
  </si>
  <si>
    <t>14-Hydroxyclarithromycin|PrMCnc|Intravascular - any Count</t>
  </si>
  <si>
    <t>14-Hydroxyclarithromycin|PrMCnc|Bld.dot Count</t>
  </si>
  <si>
    <t>11-Hydroxy delta-9 tetrahydrocannabinol|PrMCnc|XXX Count</t>
  </si>
  <si>
    <t>11-Hydroxy delta-9 tetrahydrocannabinol|PrMCnc|Urine Count</t>
  </si>
  <si>
    <t>11-Hydroxy delta-9 tetrahydrocannabinol|PrMCnc|Intravascular - any Count</t>
  </si>
  <si>
    <t>11-Hydroxy delta-9 tetrahydrocannabinol|MCnt|Hair Count</t>
  </si>
  <si>
    <t>11-Hydroxy delta-9 tetrahydrocannabinol|PrMCnc|Body fld Count</t>
  </si>
  <si>
    <t>10-Hydroxycarbazepine|SCnc|Ser/Plas Count</t>
  </si>
  <si>
    <t>10-Hydroxycarbazepine|PrMCnc|Intravascular - any Count</t>
  </si>
  <si>
    <t>1,4-Dioxane|PrMCnc|Urine Count</t>
  </si>
  <si>
    <t>1,4-Dioxane|PrMCnc|Intravascular - any Count</t>
  </si>
  <si>
    <t>1,4-Dioxane|PrMCnc|Air Count</t>
  </si>
  <si>
    <t>1,4-Dimethylbenzene|PrMCnc|Intravascular - any Count</t>
  </si>
  <si>
    <t>1,4-Dimethylbenzene|PrMCnc|Air Count</t>
  </si>
  <si>
    <t>1,4-Dichlorobenzene|PrMCnc|Water Count</t>
  </si>
  <si>
    <t>1,4-Dichlorobenzene|PrMCnc|Intravascular - any Count</t>
  </si>
  <si>
    <t>1,4-Dichlorobenzene|PrMCnc|Air Count</t>
  </si>
  <si>
    <t>1,4-Benzoquinone|PrMCnc|Air Count</t>
  </si>
  <si>
    <t>1,4-Benzenediamine|PrMCnc|Air Count</t>
  </si>
  <si>
    <t>1,3-Propane sultone|PrMCnc|Air Count</t>
  </si>
  <si>
    <t>1,3-Dimethylbenzene+1,4-Dimethylbenzene|PrMCnc|Intravascular - any Count</t>
  </si>
  <si>
    <t>1,3-Dimethylbenzene|PrMCnc|Intravascular - any Count</t>
  </si>
  <si>
    <t>1,3-Dimethylbenzene|PrMCnc|Air Count</t>
  </si>
  <si>
    <t>1,3-Dimethylamylamine|PrMCnc|Urine Count</t>
  </si>
  <si>
    <t>1,3-Dichloropropene|PrMCnc|Air Count</t>
  </si>
  <si>
    <t>1,3-Dichlorobenzene|PrMCnc|Intravascular - any Count</t>
  </si>
  <si>
    <t>1,3-Butadiene|PrMCnc|Air Count</t>
  </si>
  <si>
    <t>1,3,5-Trichlorobenzene|PrMCnc|Intravascular - any Count</t>
  </si>
  <si>
    <t>1,2-Glyceryl dinitrate|PrMCnc|Intravascular - any Count</t>
  </si>
  <si>
    <t>1,2-Diphenylhydrazine|PrMCnc|Air Count</t>
  </si>
  <si>
    <t>1,2-Dimethylbenzene|PrMCnc|Intravascular - any Count</t>
  </si>
  <si>
    <t>1,2-Dimethylbenzene|PrMCnc|Air Count</t>
  </si>
  <si>
    <t>1,2-Dichloropropane|PrMCnc|Water Count</t>
  </si>
  <si>
    <t>1,2-Dichloropropane|PrMCnc|Air Count</t>
  </si>
  <si>
    <t>1,2-Dichloroethane|PrMCnc|Water Count</t>
  </si>
  <si>
    <t>1,2-Dichloroethane|PrMCnc|Intravascular - any Count</t>
  </si>
  <si>
    <t>1,2-Dichloroethane|PrMCnc|Air Count</t>
  </si>
  <si>
    <t>1,2-Dichlorobenzene|PrMCnc|Water Count</t>
  </si>
  <si>
    <t>1,2-Dichlorobenzene|PrMCnc|Intravascular - any Count</t>
  </si>
  <si>
    <t>1,2-Dibromo-3-Chloropropane|PrMCnc|Water Count</t>
  </si>
  <si>
    <t>1,2-Dibromo-3-Chloropropane|PrMCnc|Air Count</t>
  </si>
  <si>
    <t>1,2,4-Trichlorobenzene|PrMCnc|Water Count</t>
  </si>
  <si>
    <t>1,2,4-Trichlorobenzene|PrMCnc|Intravascular - any Count</t>
  </si>
  <si>
    <t>1,2,4-Trichlorobenzene|PrMCnc|Air Count</t>
  </si>
  <si>
    <t>1,2,3-Trichlorobenzene|PrMCnc|Intravascular - any Count</t>
  </si>
  <si>
    <t>1,2,2-Trimethylpropyl methylphosphonate|PrMCnc|Urine Count</t>
  </si>
  <si>
    <t>1,2,2-Trimethylpropyl methylphosphonate|PrMCnc|Intravascular - any Count</t>
  </si>
  <si>
    <t>1,1'-Sulfonylbis-2-Methylthioethane|PrMCnc|Urine Count</t>
  </si>
  <si>
    <t>1,1-Dimethylhydrazine|PrMCnc|Air Count</t>
  </si>
  <si>
    <t>1,1-Dichloroethylene|PrMCnc|Water Count</t>
  </si>
  <si>
    <t>1,1-Dichloroethylene|PrMCnc|Air Count</t>
  </si>
  <si>
    <t>1,1-Dichloroethane|PrMCnc|Air Count</t>
  </si>
  <si>
    <t>1,1,2-Trichloroethane|PrMCnc|Water Count</t>
  </si>
  <si>
    <t>1,1,2-Trichloroethane|PrMCnc|Air Count</t>
  </si>
  <si>
    <t>Grand Count</t>
  </si>
  <si>
    <t>Multiple?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</si>
</sst>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302"/>
  <sheetViews>
    <sheetView workbookViewId="0">
      <selection activeCell="A2" sqref="A2"/>
    </sheetView>
  </sheetViews>
  <sheetFormatPr defaultRowHeight="15" outlineLevelRow="2" x14ac:dyDescent="0.25"/>
  <cols>
    <col min="1" max="1" width="59" customWidth="1"/>
    <col min="2" max="2" width="14" customWidth="1"/>
    <col min="3" max="3" width="12" customWidth="1"/>
    <col min="7" max="7" width="44.140625" customWidth="1"/>
    <col min="9" max="9" width="14.28515625" bestFit="1" customWidth="1"/>
    <col min="11" max="12" width="22.140625" customWidth="1"/>
    <col min="17" max="17" width="12.5703125" customWidth="1"/>
    <col min="18" max="18" width="13.5703125" customWidth="1"/>
  </cols>
  <sheetData>
    <row r="1" spans="1:21" x14ac:dyDescent="0.25">
      <c r="B1" t="s">
        <v>25810</v>
      </c>
      <c r="C1" t="s">
        <v>31415</v>
      </c>
      <c r="D1" t="s">
        <v>25790</v>
      </c>
      <c r="E1" t="s">
        <v>25791</v>
      </c>
      <c r="F1" t="s">
        <v>25792</v>
      </c>
      <c r="G1" t="s">
        <v>25793</v>
      </c>
      <c r="H1" t="s">
        <v>25794</v>
      </c>
      <c r="I1" t="s">
        <v>25805</v>
      </c>
      <c r="J1" t="s">
        <v>25795</v>
      </c>
      <c r="K1" t="s">
        <v>25796</v>
      </c>
      <c r="L1" t="s">
        <v>25807</v>
      </c>
      <c r="M1" t="s">
        <v>25797</v>
      </c>
      <c r="N1" t="s">
        <v>25798</v>
      </c>
      <c r="O1" t="s">
        <v>25799</v>
      </c>
      <c r="P1" t="s">
        <v>25800</v>
      </c>
      <c r="Q1" t="s">
        <v>25801</v>
      </c>
      <c r="R1" t="s">
        <v>25802</v>
      </c>
      <c r="S1" t="s">
        <v>25803</v>
      </c>
      <c r="T1" t="s">
        <v>383</v>
      </c>
      <c r="U1" t="s">
        <v>25804</v>
      </c>
    </row>
    <row r="2" spans="1:21" outlineLevel="2" x14ac:dyDescent="0.25">
      <c r="B2" t="str">
        <f>CONCATENATE(G2,"|", IF(I2="", H2,I2),"|",IF(L2="",K2,L2))</f>
        <v>1,1,2-Trichloroethane|PrMCnc|Air</v>
      </c>
      <c r="C2" t="b">
        <f>IF(OR(B2=B1, B2=B4), TRUE, FALSE)</f>
        <v>0</v>
      </c>
      <c r="D2">
        <v>1</v>
      </c>
      <c r="E2">
        <v>5.5762999999999998</v>
      </c>
      <c r="F2" t="s">
        <v>0</v>
      </c>
      <c r="G2" t="s">
        <v>1</v>
      </c>
      <c r="H2" t="s">
        <v>2</v>
      </c>
      <c r="I2" t="s">
        <v>25806</v>
      </c>
      <c r="J2" t="s">
        <v>3</v>
      </c>
      <c r="K2" t="s">
        <v>4</v>
      </c>
      <c r="M2" t="s">
        <v>5</v>
      </c>
      <c r="Q2" t="s">
        <v>6</v>
      </c>
      <c r="R2" t="s">
        <v>7</v>
      </c>
      <c r="S2" t="s">
        <v>8</v>
      </c>
      <c r="T2">
        <v>1</v>
      </c>
      <c r="U2" t="s">
        <v>9</v>
      </c>
    </row>
    <row r="3" spans="1:21" outlineLevel="1" x14ac:dyDescent="0.25">
      <c r="A3" s="1" t="s">
        <v>31413</v>
      </c>
      <c r="B3">
        <f>SUBTOTAL(3,B2:B2)</f>
        <v>1</v>
      </c>
      <c r="U3">
        <f>SUBTOTAL(3,U2:U2)</f>
        <v>1</v>
      </c>
    </row>
    <row r="4" spans="1:21" outlineLevel="2" x14ac:dyDescent="0.25">
      <c r="B4" t="str">
        <f>CONCATENATE(G4,"|", IF(I4="", H4,I4),"|",IF(L4="",K4,L4))</f>
        <v>1,1,2-Trichloroethane|PrMCnc|Water</v>
      </c>
      <c r="C4" t="b">
        <f>IF(OR(B4=B2, B4=B6), TRUE, FALSE)</f>
        <v>0</v>
      </c>
      <c r="D4">
        <v>2</v>
      </c>
      <c r="E4">
        <v>5.5762999999999998</v>
      </c>
      <c r="F4" t="s">
        <v>10</v>
      </c>
      <c r="G4" t="s">
        <v>1</v>
      </c>
      <c r="H4" t="s">
        <v>2</v>
      </c>
      <c r="I4" t="s">
        <v>25806</v>
      </c>
      <c r="J4" t="s">
        <v>3</v>
      </c>
      <c r="K4" t="s">
        <v>11</v>
      </c>
      <c r="M4" t="s">
        <v>5</v>
      </c>
      <c r="Q4" t="s">
        <v>6</v>
      </c>
      <c r="R4" t="s">
        <v>12</v>
      </c>
      <c r="S4" t="s">
        <v>13</v>
      </c>
      <c r="T4">
        <v>1</v>
      </c>
      <c r="U4" t="s">
        <v>9</v>
      </c>
    </row>
    <row r="5" spans="1:21" outlineLevel="1" x14ac:dyDescent="0.25">
      <c r="A5" s="1" t="s">
        <v>31412</v>
      </c>
      <c r="B5">
        <f>SUBTOTAL(3,B4:B4)</f>
        <v>1</v>
      </c>
      <c r="U5">
        <f>SUBTOTAL(3,U4:U4)</f>
        <v>1</v>
      </c>
    </row>
    <row r="6" spans="1:21" outlineLevel="2" x14ac:dyDescent="0.25">
      <c r="B6" t="str">
        <f>CONCATENATE(G6,"|", IF(I6="", H6,I6),"|",IF(L6="",K6,L6))</f>
        <v>1,1-Dichloroethane|PrMCnc|Air</v>
      </c>
      <c r="C6" t="b">
        <f>IF(OR(B6=B4, B6=B8), TRUE, FALSE)</f>
        <v>0</v>
      </c>
      <c r="D6">
        <v>3</v>
      </c>
      <c r="E6">
        <v>5.5347999999999997</v>
      </c>
      <c r="F6" t="s">
        <v>14</v>
      </c>
      <c r="G6" t="s">
        <v>15</v>
      </c>
      <c r="H6" t="s">
        <v>2</v>
      </c>
      <c r="I6" t="s">
        <v>25806</v>
      </c>
      <c r="J6" t="s">
        <v>3</v>
      </c>
      <c r="K6" t="s">
        <v>4</v>
      </c>
      <c r="M6" t="s">
        <v>5</v>
      </c>
      <c r="Q6" t="s">
        <v>6</v>
      </c>
      <c r="R6" t="s">
        <v>16</v>
      </c>
      <c r="S6" t="s">
        <v>17</v>
      </c>
      <c r="T6">
        <v>1</v>
      </c>
      <c r="U6" t="s">
        <v>18</v>
      </c>
    </row>
    <row r="7" spans="1:21" outlineLevel="1" x14ac:dyDescent="0.25">
      <c r="A7" s="1" t="s">
        <v>31411</v>
      </c>
      <c r="B7">
        <f>SUBTOTAL(3,B6:B6)</f>
        <v>1</v>
      </c>
      <c r="U7">
        <f>SUBTOTAL(3,U6:U6)</f>
        <v>1</v>
      </c>
    </row>
    <row r="8" spans="1:21" outlineLevel="2" x14ac:dyDescent="0.25">
      <c r="B8" t="str">
        <f>CONCATENATE(G8,"|", IF(I8="", H8,I8),"|",IF(L8="",K8,L8))</f>
        <v>1,1-Dichloroethylene|PrMCnc|Air</v>
      </c>
      <c r="C8" t="b">
        <f>IF(OR(B8=B6, B8=B10), TRUE, FALSE)</f>
        <v>0</v>
      </c>
      <c r="D8">
        <v>4</v>
      </c>
      <c r="E8">
        <v>5.5762999999999998</v>
      </c>
      <c r="F8" t="s">
        <v>19</v>
      </c>
      <c r="G8" t="s">
        <v>20</v>
      </c>
      <c r="H8" t="s">
        <v>2</v>
      </c>
      <c r="I8" t="s">
        <v>25806</v>
      </c>
      <c r="J8" t="s">
        <v>3</v>
      </c>
      <c r="K8" t="s">
        <v>4</v>
      </c>
      <c r="M8" t="s">
        <v>5</v>
      </c>
      <c r="Q8" t="s">
        <v>6</v>
      </c>
      <c r="R8" t="s">
        <v>21</v>
      </c>
      <c r="S8" t="s">
        <v>22</v>
      </c>
      <c r="T8">
        <v>1</v>
      </c>
      <c r="U8" t="s">
        <v>9</v>
      </c>
    </row>
    <row r="9" spans="1:21" outlineLevel="1" x14ac:dyDescent="0.25">
      <c r="A9" s="1" t="s">
        <v>31410</v>
      </c>
      <c r="B9">
        <f>SUBTOTAL(3,B8:B8)</f>
        <v>1</v>
      </c>
      <c r="U9">
        <f>SUBTOTAL(3,U8:U8)</f>
        <v>1</v>
      </c>
    </row>
    <row r="10" spans="1:21" outlineLevel="2" x14ac:dyDescent="0.25">
      <c r="B10" t="str">
        <f>CONCATENATE(G10,"|", IF(I10="", H10,I10),"|",IF(L10="",K10,L10))</f>
        <v>1,1-Dichloroethylene|PrMCnc|Water</v>
      </c>
      <c r="C10" t="b">
        <f>IF(OR(B10=B8, B10=B12), TRUE, FALSE)</f>
        <v>0</v>
      </c>
      <c r="D10">
        <v>5</v>
      </c>
      <c r="E10">
        <v>5.5762999999999998</v>
      </c>
      <c r="F10" t="s">
        <v>23</v>
      </c>
      <c r="G10" t="s">
        <v>20</v>
      </c>
      <c r="H10" t="s">
        <v>2</v>
      </c>
      <c r="I10" t="s">
        <v>25806</v>
      </c>
      <c r="J10" t="s">
        <v>3</v>
      </c>
      <c r="K10" t="s">
        <v>11</v>
      </c>
      <c r="M10" t="s">
        <v>5</v>
      </c>
      <c r="Q10" t="s">
        <v>6</v>
      </c>
      <c r="R10" t="s">
        <v>24</v>
      </c>
      <c r="S10" t="s">
        <v>25</v>
      </c>
      <c r="T10">
        <v>1</v>
      </c>
      <c r="U10" t="s">
        <v>9</v>
      </c>
    </row>
    <row r="11" spans="1:21" outlineLevel="1" x14ac:dyDescent="0.25">
      <c r="A11" s="1" t="s">
        <v>31409</v>
      </c>
      <c r="B11">
        <f>SUBTOTAL(3,B10:B10)</f>
        <v>1</v>
      </c>
      <c r="U11">
        <f>SUBTOTAL(3,U10:U10)</f>
        <v>1</v>
      </c>
    </row>
    <row r="12" spans="1:21" outlineLevel="2" x14ac:dyDescent="0.25">
      <c r="B12" t="str">
        <f>CONCATENATE(G12,"|", IF(I12="", H12,I12),"|",IF(L12="",K12,L12))</f>
        <v>1,1-Dimethylhydrazine|PrMCnc|Air</v>
      </c>
      <c r="C12" t="b">
        <f>IF(OR(B12=B10, B12=B14), TRUE, FALSE)</f>
        <v>0</v>
      </c>
      <c r="D12">
        <v>6</v>
      </c>
      <c r="E12">
        <v>5.5347999999999997</v>
      </c>
      <c r="F12" t="s">
        <v>26</v>
      </c>
      <c r="G12" t="s">
        <v>27</v>
      </c>
      <c r="H12" t="s">
        <v>2</v>
      </c>
      <c r="I12" t="s">
        <v>25806</v>
      </c>
      <c r="J12" t="s">
        <v>3</v>
      </c>
      <c r="K12" t="s">
        <v>4</v>
      </c>
      <c r="M12" t="s">
        <v>5</v>
      </c>
      <c r="Q12" t="s">
        <v>6</v>
      </c>
      <c r="R12" t="s">
        <v>28</v>
      </c>
      <c r="S12" t="s">
        <v>29</v>
      </c>
      <c r="T12">
        <v>1</v>
      </c>
      <c r="U12" t="s">
        <v>18</v>
      </c>
    </row>
    <row r="13" spans="1:21" outlineLevel="1" x14ac:dyDescent="0.25">
      <c r="A13" s="1" t="s">
        <v>31408</v>
      </c>
      <c r="B13">
        <f>SUBTOTAL(3,B12:B12)</f>
        <v>1</v>
      </c>
      <c r="U13">
        <f>SUBTOTAL(3,U12:U12)</f>
        <v>1</v>
      </c>
    </row>
    <row r="14" spans="1:21" outlineLevel="2" x14ac:dyDescent="0.25">
      <c r="B14" t="str">
        <f>CONCATENATE(G14,"|", IF(I14="", H14,I14),"|",IF(L14="",K14,L14))</f>
        <v>1,1'-Sulfonylbis-2-Methylthioethane|PrMCnc|Urine</v>
      </c>
      <c r="C14" t="b">
        <f>IF(OR(B14=B12, B14=B16), TRUE, FALSE)</f>
        <v>0</v>
      </c>
      <c r="D14">
        <v>7</v>
      </c>
      <c r="E14">
        <v>5.5347999999999997</v>
      </c>
      <c r="F14" t="s">
        <v>30</v>
      </c>
      <c r="G14" t="s">
        <v>31</v>
      </c>
      <c r="H14" t="s">
        <v>2</v>
      </c>
      <c r="I14" t="s">
        <v>25806</v>
      </c>
      <c r="J14" t="s">
        <v>3</v>
      </c>
      <c r="K14" t="s">
        <v>32</v>
      </c>
      <c r="M14" t="s">
        <v>5</v>
      </c>
      <c r="O14" t="s">
        <v>33</v>
      </c>
      <c r="P14" t="s">
        <v>33</v>
      </c>
      <c r="Q14" t="s">
        <v>6</v>
      </c>
      <c r="R14" t="s">
        <v>34</v>
      </c>
      <c r="S14" t="s">
        <v>35</v>
      </c>
      <c r="T14">
        <v>1</v>
      </c>
      <c r="U14" t="s">
        <v>18</v>
      </c>
    </row>
    <row r="15" spans="1:21" outlineLevel="1" x14ac:dyDescent="0.25">
      <c r="A15" s="1" t="s">
        <v>31407</v>
      </c>
      <c r="B15">
        <f>SUBTOTAL(3,B14:B14)</f>
        <v>1</v>
      </c>
      <c r="U15">
        <f>SUBTOTAL(3,U14:U14)</f>
        <v>1</v>
      </c>
    </row>
    <row r="16" spans="1:21" outlineLevel="2" x14ac:dyDescent="0.25">
      <c r="B16" t="str">
        <f>CONCATENATE(G16,"|", IF(I16="", H16,I16),"|",IF(L16="",K16,L16))</f>
        <v>1,2,2-Trimethylpropyl methylphosphonate|PrMCnc|Intravascular - any</v>
      </c>
      <c r="C16" t="b">
        <f>IF(OR(B16=B14, B16=B18), TRUE, FALSE)</f>
        <v>0</v>
      </c>
      <c r="D16">
        <v>8</v>
      </c>
      <c r="E16">
        <v>5.5347999999999997</v>
      </c>
      <c r="F16" t="s">
        <v>36</v>
      </c>
      <c r="G16" t="s">
        <v>37</v>
      </c>
      <c r="H16" t="s">
        <v>2</v>
      </c>
      <c r="I16" t="s">
        <v>25806</v>
      </c>
      <c r="J16" t="s">
        <v>3</v>
      </c>
      <c r="K16" t="s">
        <v>38</v>
      </c>
      <c r="L16" t="s">
        <v>25808</v>
      </c>
      <c r="M16" t="s">
        <v>5</v>
      </c>
      <c r="O16" t="s">
        <v>33</v>
      </c>
      <c r="P16" t="s">
        <v>33</v>
      </c>
      <c r="Q16" t="s">
        <v>6</v>
      </c>
      <c r="R16" t="s">
        <v>39</v>
      </c>
      <c r="S16" t="s">
        <v>40</v>
      </c>
      <c r="T16">
        <v>1</v>
      </c>
      <c r="U16" t="s">
        <v>18</v>
      </c>
    </row>
    <row r="17" spans="1:21" outlineLevel="1" x14ac:dyDescent="0.25">
      <c r="A17" s="1" t="s">
        <v>31406</v>
      </c>
      <c r="B17">
        <f>SUBTOTAL(3,B16:B16)</f>
        <v>1</v>
      </c>
      <c r="U17">
        <f>SUBTOTAL(3,U16:U16)</f>
        <v>1</v>
      </c>
    </row>
    <row r="18" spans="1:21" outlineLevel="2" x14ac:dyDescent="0.25">
      <c r="B18" t="str">
        <f>CONCATENATE(G18,"|", IF(I18="", H18,I18),"|",IF(L18="",K18,L18))</f>
        <v>1,2,2-Trimethylpropyl methylphosphonate|PrMCnc|Urine</v>
      </c>
      <c r="C18" t="b">
        <f>IF(OR(B18=B16, B18=B20), TRUE, FALSE)</f>
        <v>0</v>
      </c>
      <c r="D18">
        <v>9</v>
      </c>
      <c r="E18">
        <v>5.5347999999999997</v>
      </c>
      <c r="F18" t="s">
        <v>41</v>
      </c>
      <c r="G18" t="s">
        <v>37</v>
      </c>
      <c r="H18" t="s">
        <v>2</v>
      </c>
      <c r="I18" t="s">
        <v>25806</v>
      </c>
      <c r="J18" t="s">
        <v>3</v>
      </c>
      <c r="K18" t="s">
        <v>32</v>
      </c>
      <c r="M18" t="s">
        <v>5</v>
      </c>
      <c r="O18" t="s">
        <v>42</v>
      </c>
      <c r="P18" t="s">
        <v>42</v>
      </c>
      <c r="Q18" t="s">
        <v>6</v>
      </c>
      <c r="R18" t="s">
        <v>43</v>
      </c>
      <c r="S18" t="s">
        <v>44</v>
      </c>
      <c r="T18">
        <v>1</v>
      </c>
      <c r="U18" t="s">
        <v>18</v>
      </c>
    </row>
    <row r="19" spans="1:21" outlineLevel="1" x14ac:dyDescent="0.25">
      <c r="A19" s="1" t="s">
        <v>31405</v>
      </c>
      <c r="B19">
        <f>SUBTOTAL(3,B18:B18)</f>
        <v>1</v>
      </c>
      <c r="U19">
        <f>SUBTOTAL(3,U18:U18)</f>
        <v>1</v>
      </c>
    </row>
    <row r="20" spans="1:21" outlineLevel="2" x14ac:dyDescent="0.25">
      <c r="B20" t="str">
        <f>CONCATENATE(G20,"|", IF(I20="", H20,I20),"|",IF(L20="",K20,L20))</f>
        <v>1,2,3-Trichlorobenzene|PrMCnc|Intravascular - any</v>
      </c>
      <c r="C20" t="b">
        <f>IF(OR(B20=B18, B20=B22), TRUE, FALSE)</f>
        <v>0</v>
      </c>
      <c r="D20">
        <v>10</v>
      </c>
      <c r="E20">
        <v>5.5762999999999998</v>
      </c>
      <c r="F20" t="s">
        <v>45</v>
      </c>
      <c r="G20" t="s">
        <v>46</v>
      </c>
      <c r="H20" t="s">
        <v>2</v>
      </c>
      <c r="I20" t="s">
        <v>25806</v>
      </c>
      <c r="J20" t="s">
        <v>3</v>
      </c>
      <c r="K20" t="s">
        <v>47</v>
      </c>
      <c r="L20" t="s">
        <v>25808</v>
      </c>
      <c r="M20" t="s">
        <v>5</v>
      </c>
      <c r="O20" t="s">
        <v>48</v>
      </c>
      <c r="P20" t="s">
        <v>48</v>
      </c>
      <c r="Q20" t="s">
        <v>6</v>
      </c>
      <c r="R20" t="s">
        <v>49</v>
      </c>
      <c r="S20" t="s">
        <v>50</v>
      </c>
      <c r="T20">
        <v>1</v>
      </c>
      <c r="U20" t="s">
        <v>9</v>
      </c>
    </row>
    <row r="21" spans="1:21" outlineLevel="1" x14ac:dyDescent="0.25">
      <c r="A21" s="1" t="s">
        <v>31404</v>
      </c>
      <c r="B21">
        <f>SUBTOTAL(3,B20:B20)</f>
        <v>1</v>
      </c>
      <c r="U21">
        <f>SUBTOTAL(3,U20:U20)</f>
        <v>1</v>
      </c>
    </row>
    <row r="22" spans="1:21" outlineLevel="2" x14ac:dyDescent="0.25">
      <c r="B22" t="str">
        <f>CONCATENATE(G22,"|", IF(I22="", H22,I22),"|",IF(L22="",K22,L22))</f>
        <v>1,2,4-Trichlorobenzene|PrMCnc|Air</v>
      </c>
      <c r="C22" t="b">
        <f>IF(OR(B22=B20, B22=B24), TRUE, FALSE)</f>
        <v>0</v>
      </c>
      <c r="D22">
        <v>11</v>
      </c>
      <c r="E22">
        <v>5.5762999999999998</v>
      </c>
      <c r="F22" t="s">
        <v>51</v>
      </c>
      <c r="G22" t="s">
        <v>52</v>
      </c>
      <c r="H22" t="s">
        <v>2</v>
      </c>
      <c r="I22" t="s">
        <v>25806</v>
      </c>
      <c r="J22" t="s">
        <v>3</v>
      </c>
      <c r="K22" t="s">
        <v>4</v>
      </c>
      <c r="M22" t="s">
        <v>5</v>
      </c>
      <c r="Q22" t="s">
        <v>6</v>
      </c>
      <c r="R22" t="s">
        <v>53</v>
      </c>
      <c r="S22" t="s">
        <v>54</v>
      </c>
      <c r="T22">
        <v>1</v>
      </c>
      <c r="U22" t="s">
        <v>9</v>
      </c>
    </row>
    <row r="23" spans="1:21" outlineLevel="1" x14ac:dyDescent="0.25">
      <c r="A23" s="1" t="s">
        <v>31403</v>
      </c>
      <c r="B23">
        <f>SUBTOTAL(3,B22:B22)</f>
        <v>1</v>
      </c>
      <c r="U23">
        <f>SUBTOTAL(3,U22:U22)</f>
        <v>1</v>
      </c>
    </row>
    <row r="24" spans="1:21" outlineLevel="2" x14ac:dyDescent="0.25">
      <c r="B24" t="str">
        <f>CONCATENATE(G24,"|", IF(I24="", H24,I24),"|",IF(L24="",K24,L24))</f>
        <v>1,2,4-Trichlorobenzene|PrMCnc|Intravascular - any</v>
      </c>
      <c r="C24" t="b">
        <f>IF(OR(B24=B22, B24=B26), TRUE, FALSE)</f>
        <v>0</v>
      </c>
      <c r="D24">
        <v>12</v>
      </c>
      <c r="E24">
        <v>5.5762999999999998</v>
      </c>
      <c r="F24" t="s">
        <v>55</v>
      </c>
      <c r="G24" t="s">
        <v>52</v>
      </c>
      <c r="H24" t="s">
        <v>2</v>
      </c>
      <c r="I24" t="s">
        <v>25806</v>
      </c>
      <c r="J24" t="s">
        <v>3</v>
      </c>
      <c r="K24" t="s">
        <v>47</v>
      </c>
      <c r="L24" t="s">
        <v>25808</v>
      </c>
      <c r="M24" t="s">
        <v>5</v>
      </c>
      <c r="O24" t="s">
        <v>48</v>
      </c>
      <c r="P24" t="s">
        <v>48</v>
      </c>
      <c r="Q24" t="s">
        <v>6</v>
      </c>
      <c r="R24" t="s">
        <v>56</v>
      </c>
      <c r="S24" t="s">
        <v>57</v>
      </c>
      <c r="T24">
        <v>1</v>
      </c>
      <c r="U24" t="s">
        <v>9</v>
      </c>
    </row>
    <row r="25" spans="1:21" outlineLevel="1" x14ac:dyDescent="0.25">
      <c r="A25" s="1" t="s">
        <v>31402</v>
      </c>
      <c r="B25">
        <f>SUBTOTAL(3,B24:B24)</f>
        <v>1</v>
      </c>
      <c r="U25">
        <f>SUBTOTAL(3,U24:U24)</f>
        <v>1</v>
      </c>
    </row>
    <row r="26" spans="1:21" outlineLevel="2" x14ac:dyDescent="0.25">
      <c r="B26" t="str">
        <f>CONCATENATE(G26,"|", IF(I26="", H26,I26),"|",IF(L26="",K26,L26))</f>
        <v>1,2,4-Trichlorobenzene|PrMCnc|Water</v>
      </c>
      <c r="C26" t="b">
        <f>IF(OR(B26=B24, B26=B28), TRUE, FALSE)</f>
        <v>0</v>
      </c>
      <c r="D26">
        <v>13</v>
      </c>
      <c r="E26">
        <v>5.5762999999999998</v>
      </c>
      <c r="F26" t="s">
        <v>58</v>
      </c>
      <c r="G26" t="s">
        <v>52</v>
      </c>
      <c r="H26" t="s">
        <v>2</v>
      </c>
      <c r="I26" t="s">
        <v>25806</v>
      </c>
      <c r="J26" t="s">
        <v>3</v>
      </c>
      <c r="K26" t="s">
        <v>11</v>
      </c>
      <c r="M26" t="s">
        <v>5</v>
      </c>
      <c r="Q26" t="s">
        <v>6</v>
      </c>
      <c r="R26" t="s">
        <v>59</v>
      </c>
      <c r="S26" t="s">
        <v>60</v>
      </c>
      <c r="T26">
        <v>1</v>
      </c>
      <c r="U26" t="s">
        <v>9</v>
      </c>
    </row>
    <row r="27" spans="1:21" outlineLevel="1" x14ac:dyDescent="0.25">
      <c r="A27" s="1" t="s">
        <v>31401</v>
      </c>
      <c r="B27">
        <f>SUBTOTAL(3,B26:B26)</f>
        <v>1</v>
      </c>
      <c r="U27">
        <f>SUBTOTAL(3,U26:U26)</f>
        <v>1</v>
      </c>
    </row>
    <row r="28" spans="1:21" outlineLevel="2" x14ac:dyDescent="0.25">
      <c r="B28" t="str">
        <f>CONCATENATE(G28,"|", IF(I28="", H28,I28),"|",IF(L28="",K28,L28))</f>
        <v>1,2-Dibromo-3-Chloropropane|PrMCnc|Air</v>
      </c>
      <c r="C28" t="b">
        <f>IF(OR(B28=B26, B28=B30), TRUE, FALSE)</f>
        <v>0</v>
      </c>
      <c r="D28">
        <v>14</v>
      </c>
      <c r="E28">
        <v>5.5762999999999998</v>
      </c>
      <c r="F28" t="s">
        <v>61</v>
      </c>
      <c r="G28" t="s">
        <v>62</v>
      </c>
      <c r="H28" t="s">
        <v>2</v>
      </c>
      <c r="I28" t="s">
        <v>25806</v>
      </c>
      <c r="J28" t="s">
        <v>3</v>
      </c>
      <c r="K28" t="s">
        <v>4</v>
      </c>
      <c r="M28" t="s">
        <v>5</v>
      </c>
      <c r="Q28" t="s">
        <v>6</v>
      </c>
      <c r="R28" t="s">
        <v>63</v>
      </c>
      <c r="S28" t="s">
        <v>64</v>
      </c>
      <c r="T28">
        <v>1</v>
      </c>
      <c r="U28" t="s">
        <v>9</v>
      </c>
    </row>
    <row r="29" spans="1:21" outlineLevel="1" x14ac:dyDescent="0.25">
      <c r="A29" s="1" t="s">
        <v>31400</v>
      </c>
      <c r="B29">
        <f>SUBTOTAL(3,B28:B28)</f>
        <v>1</v>
      </c>
      <c r="U29">
        <f>SUBTOTAL(3,U28:U28)</f>
        <v>1</v>
      </c>
    </row>
    <row r="30" spans="1:21" outlineLevel="2" x14ac:dyDescent="0.25">
      <c r="B30" t="str">
        <f>CONCATENATE(G30,"|", IF(I30="", H30,I30),"|",IF(L30="",K30,L30))</f>
        <v>1,2-Dibromo-3-Chloropropane|PrMCnc|Water</v>
      </c>
      <c r="C30" t="b">
        <f>IF(OR(B30=B28, B30=B32), TRUE, FALSE)</f>
        <v>0</v>
      </c>
      <c r="D30">
        <v>15</v>
      </c>
      <c r="E30">
        <v>5.5762999999999998</v>
      </c>
      <c r="F30" t="s">
        <v>65</v>
      </c>
      <c r="G30" t="s">
        <v>62</v>
      </c>
      <c r="H30" t="s">
        <v>2</v>
      </c>
      <c r="I30" t="s">
        <v>25806</v>
      </c>
      <c r="J30" t="s">
        <v>3</v>
      </c>
      <c r="K30" t="s">
        <v>11</v>
      </c>
      <c r="M30" t="s">
        <v>5</v>
      </c>
      <c r="Q30" t="s">
        <v>6</v>
      </c>
      <c r="R30" t="s">
        <v>66</v>
      </c>
      <c r="S30" t="s">
        <v>67</v>
      </c>
      <c r="T30">
        <v>1</v>
      </c>
      <c r="U30" t="s">
        <v>9</v>
      </c>
    </row>
    <row r="31" spans="1:21" outlineLevel="1" x14ac:dyDescent="0.25">
      <c r="A31" s="1" t="s">
        <v>31399</v>
      </c>
      <c r="B31">
        <f>SUBTOTAL(3,B30:B30)</f>
        <v>1</v>
      </c>
      <c r="U31">
        <f>SUBTOTAL(3,U30:U30)</f>
        <v>1</v>
      </c>
    </row>
    <row r="32" spans="1:21" outlineLevel="2" x14ac:dyDescent="0.25">
      <c r="B32" t="str">
        <f>CONCATENATE(G32,"|", IF(I32="", H32,I32),"|",IF(L32="",K32,L32))</f>
        <v>1,2-Dichlorobenzene|PrMCnc|Intravascular - any</v>
      </c>
      <c r="C32" t="b">
        <f>IF(OR(B32=B30, B32=B34), TRUE, FALSE)</f>
        <v>0</v>
      </c>
      <c r="D32">
        <v>16</v>
      </c>
      <c r="E32">
        <v>5.5762999999999998</v>
      </c>
      <c r="F32" t="s">
        <v>68</v>
      </c>
      <c r="G32" t="s">
        <v>69</v>
      </c>
      <c r="H32" t="s">
        <v>2</v>
      </c>
      <c r="I32" t="s">
        <v>25806</v>
      </c>
      <c r="J32" t="s">
        <v>3</v>
      </c>
      <c r="K32" t="s">
        <v>38</v>
      </c>
      <c r="L32" t="s">
        <v>25808</v>
      </c>
      <c r="M32" t="s">
        <v>5</v>
      </c>
      <c r="O32" t="s">
        <v>70</v>
      </c>
      <c r="P32" t="s">
        <v>70</v>
      </c>
      <c r="Q32" t="s">
        <v>6</v>
      </c>
      <c r="R32" t="s">
        <v>71</v>
      </c>
      <c r="S32" t="s">
        <v>72</v>
      </c>
      <c r="T32">
        <v>1</v>
      </c>
      <c r="U32" t="s">
        <v>9</v>
      </c>
    </row>
    <row r="33" spans="1:21" outlineLevel="1" x14ac:dyDescent="0.25">
      <c r="A33" s="1" t="s">
        <v>31398</v>
      </c>
      <c r="B33">
        <f>SUBTOTAL(3,B32:B32)</f>
        <v>1</v>
      </c>
      <c r="U33">
        <f>SUBTOTAL(3,U32:U32)</f>
        <v>1</v>
      </c>
    </row>
    <row r="34" spans="1:21" outlineLevel="2" x14ac:dyDescent="0.25">
      <c r="B34" t="str">
        <f>CONCATENATE(G34,"|", IF(I34="", H34,I34),"|",IF(L34="",K34,L34))</f>
        <v>1,2-Dichlorobenzene|PrMCnc|Water</v>
      </c>
      <c r="C34" t="b">
        <f>IF(OR(B34=B32, B34=B36), TRUE, FALSE)</f>
        <v>0</v>
      </c>
      <c r="D34">
        <v>17</v>
      </c>
      <c r="E34">
        <v>5.5762999999999998</v>
      </c>
      <c r="F34" t="s">
        <v>73</v>
      </c>
      <c r="G34" t="s">
        <v>69</v>
      </c>
      <c r="H34" t="s">
        <v>2</v>
      </c>
      <c r="I34" t="s">
        <v>25806</v>
      </c>
      <c r="J34" t="s">
        <v>3</v>
      </c>
      <c r="K34" t="s">
        <v>11</v>
      </c>
      <c r="M34" t="s">
        <v>5</v>
      </c>
      <c r="Q34" t="s">
        <v>6</v>
      </c>
      <c r="R34" t="s">
        <v>74</v>
      </c>
      <c r="S34" t="s">
        <v>75</v>
      </c>
      <c r="T34">
        <v>1</v>
      </c>
      <c r="U34" t="s">
        <v>9</v>
      </c>
    </row>
    <row r="35" spans="1:21" outlineLevel="1" x14ac:dyDescent="0.25">
      <c r="A35" s="1" t="s">
        <v>31397</v>
      </c>
      <c r="B35">
        <f>SUBTOTAL(3,B34:B34)</f>
        <v>1</v>
      </c>
      <c r="U35">
        <f>SUBTOTAL(3,U34:U34)</f>
        <v>1</v>
      </c>
    </row>
    <row r="36" spans="1:21" outlineLevel="2" x14ac:dyDescent="0.25">
      <c r="B36" t="str">
        <f>CONCATENATE(G36,"|", IF(I36="", H36,I36),"|",IF(L36="",K36,L36))</f>
        <v>1,2-Dichloroethane|PrMCnc|Air</v>
      </c>
      <c r="C36" t="b">
        <f>IF(OR(B36=B34, B36=B38), TRUE, FALSE)</f>
        <v>0</v>
      </c>
      <c r="D36">
        <v>18</v>
      </c>
      <c r="E36">
        <v>5.5762999999999998</v>
      </c>
      <c r="F36" t="s">
        <v>76</v>
      </c>
      <c r="G36" t="s">
        <v>77</v>
      </c>
      <c r="H36" t="s">
        <v>2</v>
      </c>
      <c r="I36" t="s">
        <v>25806</v>
      </c>
      <c r="J36" t="s">
        <v>3</v>
      </c>
      <c r="K36" t="s">
        <v>4</v>
      </c>
      <c r="M36" t="s">
        <v>5</v>
      </c>
      <c r="Q36" t="s">
        <v>6</v>
      </c>
      <c r="R36" t="s">
        <v>78</v>
      </c>
      <c r="S36" t="s">
        <v>79</v>
      </c>
      <c r="T36">
        <v>1</v>
      </c>
      <c r="U36" t="s">
        <v>9</v>
      </c>
    </row>
    <row r="37" spans="1:21" outlineLevel="1" x14ac:dyDescent="0.25">
      <c r="A37" s="1" t="s">
        <v>31396</v>
      </c>
      <c r="B37">
        <f>SUBTOTAL(3,B36:B36)</f>
        <v>1</v>
      </c>
      <c r="U37">
        <f>SUBTOTAL(3,U36:U36)</f>
        <v>1</v>
      </c>
    </row>
    <row r="38" spans="1:21" outlineLevel="2" x14ac:dyDescent="0.25">
      <c r="B38" t="str">
        <f>CONCATENATE(G38,"|", IF(I38="", H38,I38),"|",IF(L38="",K38,L38))</f>
        <v>1,2-Dichloroethane|PrMCnc|Intravascular - any</v>
      </c>
      <c r="C38" t="b">
        <f>IF(OR(B38=B36, B38=B39), TRUE, FALSE)</f>
        <v>1</v>
      </c>
      <c r="D38">
        <v>19</v>
      </c>
      <c r="E38">
        <v>5.5347999999999997</v>
      </c>
      <c r="F38" t="s">
        <v>80</v>
      </c>
      <c r="G38" t="s">
        <v>77</v>
      </c>
      <c r="H38" t="s">
        <v>2</v>
      </c>
      <c r="I38" t="s">
        <v>25806</v>
      </c>
      <c r="J38" t="s">
        <v>3</v>
      </c>
      <c r="K38" t="s">
        <v>38</v>
      </c>
      <c r="L38" t="s">
        <v>25808</v>
      </c>
      <c r="M38" t="s">
        <v>5</v>
      </c>
      <c r="O38" t="s">
        <v>33</v>
      </c>
      <c r="P38" t="s">
        <v>33</v>
      </c>
      <c r="Q38" t="s">
        <v>6</v>
      </c>
      <c r="R38" t="s">
        <v>81</v>
      </c>
      <c r="S38" t="s">
        <v>82</v>
      </c>
      <c r="T38">
        <v>1</v>
      </c>
      <c r="U38" t="s">
        <v>18</v>
      </c>
    </row>
    <row r="39" spans="1:21" outlineLevel="2" x14ac:dyDescent="0.25">
      <c r="B39" t="str">
        <f>CONCATENATE(G39,"|", IF(I39="", H39,I39),"|",IF(L39="",K39,L39))</f>
        <v>1,2-Dichloroethane|PrMCnc|Intravascular - any</v>
      </c>
      <c r="C39" t="b">
        <f>IF(OR(B39=B38, B39=B41), TRUE, FALSE)</f>
        <v>1</v>
      </c>
      <c r="D39">
        <v>20</v>
      </c>
      <c r="E39">
        <v>5.5347999999999997</v>
      </c>
      <c r="F39" t="s">
        <v>83</v>
      </c>
      <c r="G39" t="s">
        <v>77</v>
      </c>
      <c r="H39" t="s">
        <v>2</v>
      </c>
      <c r="I39" t="s">
        <v>25806</v>
      </c>
      <c r="J39" t="s">
        <v>3</v>
      </c>
      <c r="K39" t="s">
        <v>47</v>
      </c>
      <c r="L39" t="s">
        <v>25808</v>
      </c>
      <c r="M39" t="s">
        <v>5</v>
      </c>
      <c r="O39" t="s">
        <v>33</v>
      </c>
      <c r="P39" t="s">
        <v>33</v>
      </c>
      <c r="Q39" t="s">
        <v>6</v>
      </c>
      <c r="R39" t="s">
        <v>84</v>
      </c>
      <c r="S39" t="s">
        <v>85</v>
      </c>
      <c r="T39">
        <v>1</v>
      </c>
      <c r="U39" t="s">
        <v>18</v>
      </c>
    </row>
    <row r="40" spans="1:21" outlineLevel="1" x14ac:dyDescent="0.25">
      <c r="A40" s="1" t="s">
        <v>31395</v>
      </c>
      <c r="B40">
        <f>SUBTOTAL(3,B38:B39)</f>
        <v>2</v>
      </c>
      <c r="U40">
        <f>SUBTOTAL(3,U38:U39)</f>
        <v>2</v>
      </c>
    </row>
    <row r="41" spans="1:21" outlineLevel="2" x14ac:dyDescent="0.25">
      <c r="B41" t="str">
        <f>CONCATENATE(G41,"|", IF(I41="", H41,I41),"|",IF(L41="",K41,L41))</f>
        <v>1,2-Dichloroethane|PrMCnc|Water</v>
      </c>
      <c r="C41" t="b">
        <f>IF(OR(B41=B39, B41=B43), TRUE, FALSE)</f>
        <v>0</v>
      </c>
      <c r="D41">
        <v>21</v>
      </c>
      <c r="E41">
        <v>5.5762999999999998</v>
      </c>
      <c r="F41" t="s">
        <v>86</v>
      </c>
      <c r="G41" t="s">
        <v>77</v>
      </c>
      <c r="H41" t="s">
        <v>2</v>
      </c>
      <c r="I41" t="s">
        <v>25806</v>
      </c>
      <c r="J41" t="s">
        <v>3</v>
      </c>
      <c r="K41" t="s">
        <v>11</v>
      </c>
      <c r="M41" t="s">
        <v>5</v>
      </c>
      <c r="Q41" t="s">
        <v>6</v>
      </c>
      <c r="R41" t="s">
        <v>87</v>
      </c>
      <c r="S41" t="s">
        <v>88</v>
      </c>
      <c r="T41">
        <v>1</v>
      </c>
      <c r="U41" t="s">
        <v>9</v>
      </c>
    </row>
    <row r="42" spans="1:21" outlineLevel="1" x14ac:dyDescent="0.25">
      <c r="A42" s="1" t="s">
        <v>31394</v>
      </c>
      <c r="B42">
        <f>SUBTOTAL(3,B41:B41)</f>
        <v>1</v>
      </c>
      <c r="U42">
        <f>SUBTOTAL(3,U41:U41)</f>
        <v>1</v>
      </c>
    </row>
    <row r="43" spans="1:21" outlineLevel="2" x14ac:dyDescent="0.25">
      <c r="B43" t="str">
        <f>CONCATENATE(G43,"|", IF(I43="", H43,I43),"|",IF(L43="",K43,L43))</f>
        <v>1,2-Dichloropropane|PrMCnc|Air</v>
      </c>
      <c r="C43" t="b">
        <f>IF(OR(B43=B41, B43=B45), TRUE, FALSE)</f>
        <v>0</v>
      </c>
      <c r="D43">
        <v>22</v>
      </c>
      <c r="E43">
        <v>5.5762999999999998</v>
      </c>
      <c r="F43" t="s">
        <v>89</v>
      </c>
      <c r="G43" t="s">
        <v>90</v>
      </c>
      <c r="H43" t="s">
        <v>2</v>
      </c>
      <c r="I43" t="s">
        <v>25806</v>
      </c>
      <c r="J43" t="s">
        <v>3</v>
      </c>
      <c r="K43" t="s">
        <v>4</v>
      </c>
      <c r="M43" t="s">
        <v>5</v>
      </c>
      <c r="Q43" t="s">
        <v>6</v>
      </c>
      <c r="R43" t="s">
        <v>91</v>
      </c>
      <c r="S43" t="s">
        <v>92</v>
      </c>
      <c r="T43">
        <v>1</v>
      </c>
      <c r="U43" t="s">
        <v>9</v>
      </c>
    </row>
    <row r="44" spans="1:21" outlineLevel="1" x14ac:dyDescent="0.25">
      <c r="A44" s="1" t="s">
        <v>31393</v>
      </c>
      <c r="B44">
        <f>SUBTOTAL(3,B43:B43)</f>
        <v>1</v>
      </c>
      <c r="U44">
        <f>SUBTOTAL(3,U43:U43)</f>
        <v>1</v>
      </c>
    </row>
    <row r="45" spans="1:21" outlineLevel="2" x14ac:dyDescent="0.25">
      <c r="B45" t="str">
        <f>CONCATENATE(G45,"|", IF(I45="", H45,I45),"|",IF(L45="",K45,L45))</f>
        <v>1,2-Dichloropropane|PrMCnc|Water</v>
      </c>
      <c r="C45" t="b">
        <f>IF(OR(B45=B43, B45=B47), TRUE, FALSE)</f>
        <v>0</v>
      </c>
      <c r="D45">
        <v>23</v>
      </c>
      <c r="E45">
        <v>5.5762999999999998</v>
      </c>
      <c r="F45" t="s">
        <v>93</v>
      </c>
      <c r="G45" t="s">
        <v>90</v>
      </c>
      <c r="H45" t="s">
        <v>2</v>
      </c>
      <c r="I45" t="s">
        <v>25806</v>
      </c>
      <c r="J45" t="s">
        <v>3</v>
      </c>
      <c r="K45" t="s">
        <v>11</v>
      </c>
      <c r="M45" t="s">
        <v>5</v>
      </c>
      <c r="Q45" t="s">
        <v>6</v>
      </c>
      <c r="R45" t="s">
        <v>94</v>
      </c>
      <c r="S45" t="s">
        <v>95</v>
      </c>
      <c r="T45">
        <v>1</v>
      </c>
      <c r="U45" t="s">
        <v>9</v>
      </c>
    </row>
    <row r="46" spans="1:21" outlineLevel="1" x14ac:dyDescent="0.25">
      <c r="A46" s="1" t="s">
        <v>31392</v>
      </c>
      <c r="B46">
        <f>SUBTOTAL(3,B45:B45)</f>
        <v>1</v>
      </c>
      <c r="U46">
        <f>SUBTOTAL(3,U45:U45)</f>
        <v>1</v>
      </c>
    </row>
    <row r="47" spans="1:21" outlineLevel="2" x14ac:dyDescent="0.25">
      <c r="B47" t="str">
        <f>CONCATENATE(G47,"|", IF(I47="", H47,I47),"|",IF(L47="",K47,L47))</f>
        <v>1,2-Dimethylbenzene|PrMCnc|Air</v>
      </c>
      <c r="C47" t="b">
        <f>IF(OR(B47=B45, B47=B49), TRUE, FALSE)</f>
        <v>0</v>
      </c>
      <c r="D47">
        <v>24</v>
      </c>
      <c r="E47">
        <v>5.5347999999999997</v>
      </c>
      <c r="F47" t="s">
        <v>96</v>
      </c>
      <c r="G47" t="s">
        <v>97</v>
      </c>
      <c r="H47" t="s">
        <v>2</v>
      </c>
      <c r="I47" t="s">
        <v>25806</v>
      </c>
      <c r="J47" t="s">
        <v>3</v>
      </c>
      <c r="K47" t="s">
        <v>4</v>
      </c>
      <c r="M47" t="s">
        <v>5</v>
      </c>
      <c r="Q47" t="s">
        <v>6</v>
      </c>
      <c r="R47" t="s">
        <v>98</v>
      </c>
      <c r="S47" t="s">
        <v>99</v>
      </c>
      <c r="T47">
        <v>1</v>
      </c>
      <c r="U47" t="s">
        <v>18</v>
      </c>
    </row>
    <row r="48" spans="1:21" outlineLevel="1" x14ac:dyDescent="0.25">
      <c r="A48" s="1" t="s">
        <v>31391</v>
      </c>
      <c r="B48">
        <f>SUBTOTAL(3,B47:B47)</f>
        <v>1</v>
      </c>
      <c r="U48">
        <f>SUBTOTAL(3,U47:U47)</f>
        <v>1</v>
      </c>
    </row>
    <row r="49" spans="1:21" outlineLevel="2" x14ac:dyDescent="0.25">
      <c r="B49" t="str">
        <f>CONCATENATE(G49,"|", IF(I49="", H49,I49),"|",IF(L49="",K49,L49))</f>
        <v>1,2-Dimethylbenzene|PrMCnc|Intravascular - any</v>
      </c>
      <c r="C49" t="b">
        <f>IF(OR(B49=B47, B49=B50), TRUE, FALSE)</f>
        <v>1</v>
      </c>
      <c r="D49">
        <v>25</v>
      </c>
      <c r="E49">
        <v>5.5347999999999997</v>
      </c>
      <c r="F49" t="s">
        <v>100</v>
      </c>
      <c r="G49" t="s">
        <v>97</v>
      </c>
      <c r="H49" t="s">
        <v>2</v>
      </c>
      <c r="I49" t="s">
        <v>25806</v>
      </c>
      <c r="J49" t="s">
        <v>3</v>
      </c>
      <c r="K49" t="s">
        <v>38</v>
      </c>
      <c r="L49" t="s">
        <v>25808</v>
      </c>
      <c r="M49" t="s">
        <v>5</v>
      </c>
      <c r="O49" t="s">
        <v>101</v>
      </c>
      <c r="P49" t="s">
        <v>101</v>
      </c>
      <c r="Q49" t="s">
        <v>6</v>
      </c>
      <c r="R49" t="s">
        <v>102</v>
      </c>
      <c r="S49" t="s">
        <v>103</v>
      </c>
      <c r="T49">
        <v>1</v>
      </c>
      <c r="U49" t="s">
        <v>18</v>
      </c>
    </row>
    <row r="50" spans="1:21" outlineLevel="2" x14ac:dyDescent="0.25">
      <c r="B50" t="str">
        <f>CONCATENATE(G50,"|", IF(I50="", H50,I50),"|",IF(L50="",K50,L50))</f>
        <v>1,2-Dimethylbenzene|PrMCnc|Intravascular - any</v>
      </c>
      <c r="C50" t="b">
        <f>IF(OR(B50=B49, B50=B52), TRUE, FALSE)</f>
        <v>1</v>
      </c>
      <c r="D50">
        <v>26</v>
      </c>
      <c r="E50">
        <v>5.5347999999999997</v>
      </c>
      <c r="F50" t="s">
        <v>104</v>
      </c>
      <c r="G50" t="s">
        <v>97</v>
      </c>
      <c r="H50" t="s">
        <v>2</v>
      </c>
      <c r="I50" t="s">
        <v>25806</v>
      </c>
      <c r="J50" t="s">
        <v>3</v>
      </c>
      <c r="K50" t="s">
        <v>47</v>
      </c>
      <c r="L50" t="s">
        <v>25808</v>
      </c>
      <c r="M50" t="s">
        <v>5</v>
      </c>
      <c r="O50" t="s">
        <v>101</v>
      </c>
      <c r="P50" t="s">
        <v>101</v>
      </c>
      <c r="Q50" t="s">
        <v>6</v>
      </c>
      <c r="R50" t="s">
        <v>105</v>
      </c>
      <c r="S50" t="s">
        <v>106</v>
      </c>
      <c r="T50">
        <v>1</v>
      </c>
      <c r="U50" t="s">
        <v>18</v>
      </c>
    </row>
    <row r="51" spans="1:21" outlineLevel="1" x14ac:dyDescent="0.25">
      <c r="A51" s="1" t="s">
        <v>31390</v>
      </c>
      <c r="B51">
        <f>SUBTOTAL(3,B49:B50)</f>
        <v>2</v>
      </c>
      <c r="U51">
        <f>SUBTOTAL(3,U49:U50)</f>
        <v>2</v>
      </c>
    </row>
    <row r="52" spans="1:21" outlineLevel="2" x14ac:dyDescent="0.25">
      <c r="B52" t="str">
        <f>CONCATENATE(G52,"|", IF(I52="", H52,I52),"|",IF(L52="",K52,L52))</f>
        <v>1,2-Diphenylhydrazine|PrMCnc|Air</v>
      </c>
      <c r="C52" t="b">
        <f>IF(OR(B52=B50, B52=B54), TRUE, FALSE)</f>
        <v>0</v>
      </c>
      <c r="D52">
        <v>27</v>
      </c>
      <c r="E52">
        <v>5.5347999999999997</v>
      </c>
      <c r="F52" t="s">
        <v>107</v>
      </c>
      <c r="G52" t="s">
        <v>108</v>
      </c>
      <c r="H52" t="s">
        <v>2</v>
      </c>
      <c r="I52" t="s">
        <v>25806</v>
      </c>
      <c r="J52" t="s">
        <v>3</v>
      </c>
      <c r="K52" t="s">
        <v>4</v>
      </c>
      <c r="M52" t="s">
        <v>5</v>
      </c>
      <c r="Q52" t="s">
        <v>6</v>
      </c>
      <c r="R52" t="s">
        <v>109</v>
      </c>
      <c r="S52" t="s">
        <v>110</v>
      </c>
      <c r="T52">
        <v>1</v>
      </c>
      <c r="U52" t="s">
        <v>18</v>
      </c>
    </row>
    <row r="53" spans="1:21" outlineLevel="1" x14ac:dyDescent="0.25">
      <c r="A53" s="1" t="s">
        <v>31389</v>
      </c>
      <c r="B53">
        <f>SUBTOTAL(3,B52:B52)</f>
        <v>1</v>
      </c>
      <c r="U53">
        <f>SUBTOTAL(3,U52:U52)</f>
        <v>1</v>
      </c>
    </row>
    <row r="54" spans="1:21" outlineLevel="2" x14ac:dyDescent="0.25">
      <c r="B54" t="str">
        <f>CONCATENATE(G54,"|", IF(I54="", H54,I54),"|",IF(L54="",K54,L54))</f>
        <v>1,2-Glyceryl dinitrate|PrMCnc|Intravascular - any</v>
      </c>
      <c r="C54" t="b">
        <f>IF(OR(B54=B52, B54=B56), TRUE, FALSE)</f>
        <v>0</v>
      </c>
      <c r="D54">
        <v>28</v>
      </c>
      <c r="E54">
        <v>5.5347999999999997</v>
      </c>
      <c r="F54" t="s">
        <v>111</v>
      </c>
      <c r="G54" t="s">
        <v>112</v>
      </c>
      <c r="H54" t="s">
        <v>2</v>
      </c>
      <c r="I54" t="s">
        <v>25806</v>
      </c>
      <c r="J54" t="s">
        <v>3</v>
      </c>
      <c r="K54" t="s">
        <v>38</v>
      </c>
      <c r="L54" t="s">
        <v>25808</v>
      </c>
      <c r="M54" t="s">
        <v>5</v>
      </c>
      <c r="O54" t="s">
        <v>33</v>
      </c>
      <c r="P54" t="s">
        <v>33</v>
      </c>
      <c r="Q54" t="s">
        <v>6</v>
      </c>
      <c r="R54" t="s">
        <v>113</v>
      </c>
      <c r="S54" t="s">
        <v>114</v>
      </c>
      <c r="T54">
        <v>1</v>
      </c>
      <c r="U54" t="s">
        <v>18</v>
      </c>
    </row>
    <row r="55" spans="1:21" outlineLevel="1" x14ac:dyDescent="0.25">
      <c r="A55" s="1" t="s">
        <v>31388</v>
      </c>
      <c r="B55">
        <f>SUBTOTAL(3,B54:B54)</f>
        <v>1</v>
      </c>
      <c r="U55">
        <f>SUBTOTAL(3,U54:U54)</f>
        <v>1</v>
      </c>
    </row>
    <row r="56" spans="1:21" outlineLevel="2" x14ac:dyDescent="0.25">
      <c r="B56" t="str">
        <f>CONCATENATE(G56,"|", IF(I56="", H56,I56),"|",IF(L56="",K56,L56))</f>
        <v>1,3,5-Trichlorobenzene|PrMCnc|Intravascular - any</v>
      </c>
      <c r="C56" t="b">
        <f>IF(OR(B56=B54, B56=B58), TRUE, FALSE)</f>
        <v>0</v>
      </c>
      <c r="D56">
        <v>29</v>
      </c>
      <c r="E56">
        <v>5.5762999999999998</v>
      </c>
      <c r="F56" t="s">
        <v>115</v>
      </c>
      <c r="G56" t="s">
        <v>116</v>
      </c>
      <c r="H56" t="s">
        <v>2</v>
      </c>
      <c r="I56" t="s">
        <v>25806</v>
      </c>
      <c r="J56" t="s">
        <v>3</v>
      </c>
      <c r="K56" t="s">
        <v>47</v>
      </c>
      <c r="L56" t="s">
        <v>25808</v>
      </c>
      <c r="M56" t="s">
        <v>5</v>
      </c>
      <c r="O56" t="s">
        <v>48</v>
      </c>
      <c r="P56" t="s">
        <v>48</v>
      </c>
      <c r="Q56" t="s">
        <v>6</v>
      </c>
      <c r="R56" t="s">
        <v>117</v>
      </c>
      <c r="S56" t="s">
        <v>118</v>
      </c>
      <c r="T56">
        <v>1</v>
      </c>
      <c r="U56" t="s">
        <v>9</v>
      </c>
    </row>
    <row r="57" spans="1:21" outlineLevel="1" x14ac:dyDescent="0.25">
      <c r="A57" s="1" t="s">
        <v>31387</v>
      </c>
      <c r="B57">
        <f>SUBTOTAL(3,B56:B56)</f>
        <v>1</v>
      </c>
      <c r="U57">
        <f>SUBTOTAL(3,U56:U56)</f>
        <v>1</v>
      </c>
    </row>
    <row r="58" spans="1:21" outlineLevel="2" x14ac:dyDescent="0.25">
      <c r="B58" t="str">
        <f>CONCATENATE(G58,"|", IF(I58="", H58,I58),"|",IF(L58="",K58,L58))</f>
        <v>1,3-Butadiene|PrMCnc|Air</v>
      </c>
      <c r="C58" t="b">
        <f>IF(OR(B58=B56, B58=B60), TRUE, FALSE)</f>
        <v>0</v>
      </c>
      <c r="D58">
        <v>30</v>
      </c>
      <c r="E58">
        <v>5.5347999999999997</v>
      </c>
      <c r="F58" t="s">
        <v>119</v>
      </c>
      <c r="G58" t="s">
        <v>120</v>
      </c>
      <c r="H58" t="s">
        <v>2</v>
      </c>
      <c r="I58" t="s">
        <v>25806</v>
      </c>
      <c r="J58" t="s">
        <v>3</v>
      </c>
      <c r="K58" t="s">
        <v>4</v>
      </c>
      <c r="M58" t="s">
        <v>5</v>
      </c>
      <c r="Q58" t="s">
        <v>6</v>
      </c>
      <c r="R58" t="s">
        <v>121</v>
      </c>
      <c r="S58" t="s">
        <v>122</v>
      </c>
      <c r="T58">
        <v>1</v>
      </c>
      <c r="U58" t="s">
        <v>18</v>
      </c>
    </row>
    <row r="59" spans="1:21" outlineLevel="1" x14ac:dyDescent="0.25">
      <c r="A59" s="1" t="s">
        <v>31386</v>
      </c>
      <c r="B59">
        <f>SUBTOTAL(3,B58:B58)</f>
        <v>1</v>
      </c>
      <c r="U59">
        <f>SUBTOTAL(3,U58:U58)</f>
        <v>1</v>
      </c>
    </row>
    <row r="60" spans="1:21" outlineLevel="2" x14ac:dyDescent="0.25">
      <c r="B60" t="str">
        <f>CONCATENATE(G60,"|", IF(I60="", H60,I60),"|",IF(L60="",K60,L60))</f>
        <v>1,3-Dichlorobenzene|PrMCnc|Intravascular - any</v>
      </c>
      <c r="C60" t="b">
        <f>IF(OR(B60=B58, B60=B61), TRUE, FALSE)</f>
        <v>1</v>
      </c>
      <c r="D60">
        <v>31</v>
      </c>
      <c r="E60">
        <v>5.5762999999999998</v>
      </c>
      <c r="F60" t="s">
        <v>123</v>
      </c>
      <c r="G60" t="s">
        <v>124</v>
      </c>
      <c r="H60" t="s">
        <v>2</v>
      </c>
      <c r="I60" t="s">
        <v>25806</v>
      </c>
      <c r="J60" t="s">
        <v>3</v>
      </c>
      <c r="K60" t="s">
        <v>38</v>
      </c>
      <c r="L60" t="s">
        <v>25808</v>
      </c>
      <c r="M60" t="s">
        <v>5</v>
      </c>
      <c r="O60" t="s">
        <v>70</v>
      </c>
      <c r="P60" t="s">
        <v>70</v>
      </c>
      <c r="Q60" t="s">
        <v>6</v>
      </c>
      <c r="R60" t="s">
        <v>125</v>
      </c>
      <c r="S60" t="s">
        <v>126</v>
      </c>
      <c r="T60">
        <v>1</v>
      </c>
      <c r="U60" t="s">
        <v>9</v>
      </c>
    </row>
    <row r="61" spans="1:21" outlineLevel="2" x14ac:dyDescent="0.25">
      <c r="B61" t="str">
        <f>CONCATENATE(G61,"|", IF(I61="", H61,I61),"|",IF(L61="",K61,L61))</f>
        <v>1,3-Dichlorobenzene|PrMCnc|Intravascular - any</v>
      </c>
      <c r="C61" t="b">
        <f>IF(OR(B61=B60, B61=B63), TRUE, FALSE)</f>
        <v>1</v>
      </c>
      <c r="D61">
        <v>32</v>
      </c>
      <c r="E61">
        <v>5.5347999999999997</v>
      </c>
      <c r="F61" t="s">
        <v>127</v>
      </c>
      <c r="G61" t="s">
        <v>124</v>
      </c>
      <c r="H61" t="s">
        <v>2</v>
      </c>
      <c r="I61" t="s">
        <v>25806</v>
      </c>
      <c r="J61" t="s">
        <v>3</v>
      </c>
      <c r="K61" t="s">
        <v>47</v>
      </c>
      <c r="L61" t="s">
        <v>25808</v>
      </c>
      <c r="M61" t="s">
        <v>5</v>
      </c>
      <c r="O61" t="s">
        <v>70</v>
      </c>
      <c r="P61" t="s">
        <v>70</v>
      </c>
      <c r="Q61" t="s">
        <v>6</v>
      </c>
      <c r="R61" t="s">
        <v>128</v>
      </c>
      <c r="S61" t="s">
        <v>129</v>
      </c>
      <c r="T61">
        <v>1</v>
      </c>
      <c r="U61" t="s">
        <v>18</v>
      </c>
    </row>
    <row r="62" spans="1:21" outlineLevel="1" x14ac:dyDescent="0.25">
      <c r="A62" s="1" t="s">
        <v>31385</v>
      </c>
      <c r="B62">
        <f>SUBTOTAL(3,B60:B61)</f>
        <v>2</v>
      </c>
      <c r="U62">
        <f>SUBTOTAL(3,U60:U61)</f>
        <v>2</v>
      </c>
    </row>
    <row r="63" spans="1:21" outlineLevel="2" x14ac:dyDescent="0.25">
      <c r="B63" t="str">
        <f>CONCATENATE(G63,"|", IF(I63="", H63,I63),"|",IF(L63="",K63,L63))</f>
        <v>1,3-Dichloropropene|PrMCnc|Air</v>
      </c>
      <c r="C63" t="b">
        <f>IF(OR(B63=B61, B63=B65), TRUE, FALSE)</f>
        <v>0</v>
      </c>
      <c r="D63">
        <v>33</v>
      </c>
      <c r="E63">
        <v>5.5347999999999997</v>
      </c>
      <c r="F63" t="s">
        <v>130</v>
      </c>
      <c r="G63" t="s">
        <v>131</v>
      </c>
      <c r="H63" t="s">
        <v>2</v>
      </c>
      <c r="I63" t="s">
        <v>25806</v>
      </c>
      <c r="J63" t="s">
        <v>3</v>
      </c>
      <c r="K63" t="s">
        <v>4</v>
      </c>
      <c r="M63" t="s">
        <v>5</v>
      </c>
      <c r="Q63" t="s">
        <v>6</v>
      </c>
      <c r="R63" t="s">
        <v>132</v>
      </c>
      <c r="S63" t="s">
        <v>133</v>
      </c>
      <c r="T63">
        <v>1</v>
      </c>
      <c r="U63" t="s">
        <v>18</v>
      </c>
    </row>
    <row r="64" spans="1:21" outlineLevel="1" x14ac:dyDescent="0.25">
      <c r="A64" s="1" t="s">
        <v>31384</v>
      </c>
      <c r="B64">
        <f>SUBTOTAL(3,B63:B63)</f>
        <v>1</v>
      </c>
      <c r="U64">
        <f>SUBTOTAL(3,U63:U63)</f>
        <v>1</v>
      </c>
    </row>
    <row r="65" spans="1:21" outlineLevel="2" x14ac:dyDescent="0.25">
      <c r="B65" t="str">
        <f>CONCATENATE(G65,"|", IF(I65="", H65,I65),"|",IF(L65="",K65,L65))</f>
        <v>1,3-Dimethylamylamine|PrMCnc|Urine</v>
      </c>
      <c r="C65" t="b">
        <f>IF(OR(B65=B63, B65=B66), TRUE, FALSE)</f>
        <v>1</v>
      </c>
      <c r="D65">
        <v>34</v>
      </c>
      <c r="E65">
        <v>5.5347999999999997</v>
      </c>
      <c r="F65" t="s">
        <v>134</v>
      </c>
      <c r="G65" t="s">
        <v>135</v>
      </c>
      <c r="H65" t="s">
        <v>2</v>
      </c>
      <c r="I65" t="s">
        <v>25806</v>
      </c>
      <c r="J65" t="s">
        <v>3</v>
      </c>
      <c r="K65" t="s">
        <v>32</v>
      </c>
      <c r="M65" t="s">
        <v>5</v>
      </c>
      <c r="N65" t="s">
        <v>136</v>
      </c>
      <c r="O65" t="s">
        <v>48</v>
      </c>
      <c r="P65" t="s">
        <v>48</v>
      </c>
      <c r="Q65" t="s">
        <v>6</v>
      </c>
      <c r="R65" t="s">
        <v>137</v>
      </c>
      <c r="S65" t="s">
        <v>138</v>
      </c>
      <c r="T65">
        <v>1</v>
      </c>
      <c r="U65" t="s">
        <v>18</v>
      </c>
    </row>
    <row r="66" spans="1:21" outlineLevel="2" x14ac:dyDescent="0.25">
      <c r="B66" t="str">
        <f>CONCATENATE(G66,"|", IF(I66="", H66,I66),"|",IF(L66="",K66,L66))</f>
        <v>1,3-Dimethylamylamine|PrMCnc|Urine</v>
      </c>
      <c r="C66" t="b">
        <f>IF(OR(B66=B65, B66=B68), TRUE, FALSE)</f>
        <v>1</v>
      </c>
      <c r="D66">
        <v>35</v>
      </c>
      <c r="E66">
        <v>5.5347999999999997</v>
      </c>
      <c r="F66" t="s">
        <v>139</v>
      </c>
      <c r="G66" t="s">
        <v>135</v>
      </c>
      <c r="H66" t="s">
        <v>140</v>
      </c>
      <c r="I66" t="s">
        <v>25806</v>
      </c>
      <c r="J66" t="s">
        <v>3</v>
      </c>
      <c r="K66" t="s">
        <v>32</v>
      </c>
      <c r="M66" t="s">
        <v>141</v>
      </c>
      <c r="N66" t="s">
        <v>142</v>
      </c>
      <c r="Q66" t="s">
        <v>6</v>
      </c>
      <c r="R66" t="s">
        <v>143</v>
      </c>
      <c r="S66" t="s">
        <v>144</v>
      </c>
      <c r="T66">
        <v>1</v>
      </c>
      <c r="U66" t="s">
        <v>18</v>
      </c>
    </row>
    <row r="67" spans="1:21" outlineLevel="1" x14ac:dyDescent="0.25">
      <c r="A67" s="1" t="s">
        <v>31383</v>
      </c>
      <c r="B67">
        <f>SUBTOTAL(3,B65:B66)</f>
        <v>2</v>
      </c>
      <c r="U67">
        <f>SUBTOTAL(3,U65:U66)</f>
        <v>2</v>
      </c>
    </row>
    <row r="68" spans="1:21" outlineLevel="2" x14ac:dyDescent="0.25">
      <c r="B68" t="str">
        <f>CONCATENATE(G68,"|", IF(I68="", H68,I68),"|",IF(L68="",K68,L68))</f>
        <v>1,3-Dimethylbenzene|PrMCnc|Air</v>
      </c>
      <c r="C68" t="b">
        <f>IF(OR(B68=B66, B68=B70), TRUE, FALSE)</f>
        <v>0</v>
      </c>
      <c r="D68">
        <v>36</v>
      </c>
      <c r="E68">
        <v>5.5347999999999997</v>
      </c>
      <c r="F68" t="s">
        <v>145</v>
      </c>
      <c r="G68" t="s">
        <v>146</v>
      </c>
      <c r="H68" t="s">
        <v>2</v>
      </c>
      <c r="I68" t="s">
        <v>25806</v>
      </c>
      <c r="J68" t="s">
        <v>3</v>
      </c>
      <c r="K68" t="s">
        <v>4</v>
      </c>
      <c r="M68" t="s">
        <v>5</v>
      </c>
      <c r="Q68" t="s">
        <v>6</v>
      </c>
      <c r="R68" t="s">
        <v>147</v>
      </c>
      <c r="S68" t="s">
        <v>148</v>
      </c>
      <c r="T68">
        <v>1</v>
      </c>
      <c r="U68" t="s">
        <v>18</v>
      </c>
    </row>
    <row r="69" spans="1:21" outlineLevel="1" x14ac:dyDescent="0.25">
      <c r="A69" s="1" t="s">
        <v>31382</v>
      </c>
      <c r="B69">
        <f>SUBTOTAL(3,B68:B68)</f>
        <v>1</v>
      </c>
      <c r="U69">
        <f>SUBTOTAL(3,U68:U68)</f>
        <v>1</v>
      </c>
    </row>
    <row r="70" spans="1:21" outlineLevel="2" x14ac:dyDescent="0.25">
      <c r="B70" t="str">
        <f>CONCATENATE(G70,"|", IF(I70="", H70,I70),"|",IF(L70="",K70,L70))</f>
        <v>1,3-Dimethylbenzene|PrMCnc|Intravascular - any</v>
      </c>
      <c r="C70" t="b">
        <f>IF(OR(B70=B68, B70=B71), TRUE, FALSE)</f>
        <v>1</v>
      </c>
      <c r="D70">
        <v>37</v>
      </c>
      <c r="E70">
        <v>5.5347999999999997</v>
      </c>
      <c r="F70" t="s">
        <v>149</v>
      </c>
      <c r="G70" t="s">
        <v>146</v>
      </c>
      <c r="H70" t="s">
        <v>2</v>
      </c>
      <c r="I70" t="s">
        <v>25806</v>
      </c>
      <c r="J70" t="s">
        <v>3</v>
      </c>
      <c r="K70" t="s">
        <v>38</v>
      </c>
      <c r="L70" t="s">
        <v>25808</v>
      </c>
      <c r="M70" t="s">
        <v>5</v>
      </c>
      <c r="O70" t="s">
        <v>101</v>
      </c>
      <c r="P70" t="s">
        <v>101</v>
      </c>
      <c r="Q70" t="s">
        <v>6</v>
      </c>
      <c r="R70" t="s">
        <v>150</v>
      </c>
      <c r="S70" t="s">
        <v>151</v>
      </c>
      <c r="T70">
        <v>1</v>
      </c>
      <c r="U70" t="s">
        <v>18</v>
      </c>
    </row>
    <row r="71" spans="1:21" outlineLevel="2" x14ac:dyDescent="0.25">
      <c r="B71" t="str">
        <f>CONCATENATE(G71,"|", IF(I71="", H71,I71),"|",IF(L71="",K71,L71))</f>
        <v>1,3-Dimethylbenzene|PrMCnc|Intravascular - any</v>
      </c>
      <c r="C71" t="b">
        <f>IF(OR(B71=B70, B71=B73), TRUE, FALSE)</f>
        <v>1</v>
      </c>
      <c r="D71">
        <v>38</v>
      </c>
      <c r="E71">
        <v>5.5347999999999997</v>
      </c>
      <c r="F71" t="s">
        <v>152</v>
      </c>
      <c r="G71" t="s">
        <v>146</v>
      </c>
      <c r="H71" t="s">
        <v>2</v>
      </c>
      <c r="I71" t="s">
        <v>25806</v>
      </c>
      <c r="J71" t="s">
        <v>3</v>
      </c>
      <c r="K71" t="s">
        <v>47</v>
      </c>
      <c r="L71" t="s">
        <v>25808</v>
      </c>
      <c r="M71" t="s">
        <v>5</v>
      </c>
      <c r="O71" t="s">
        <v>101</v>
      </c>
      <c r="P71" t="s">
        <v>101</v>
      </c>
      <c r="Q71" t="s">
        <v>6</v>
      </c>
      <c r="R71" t="s">
        <v>153</v>
      </c>
      <c r="S71" t="s">
        <v>154</v>
      </c>
      <c r="T71">
        <v>1</v>
      </c>
      <c r="U71" t="s">
        <v>18</v>
      </c>
    </row>
    <row r="72" spans="1:21" outlineLevel="1" x14ac:dyDescent="0.25">
      <c r="A72" s="1" t="s">
        <v>31381</v>
      </c>
      <c r="B72">
        <f>SUBTOTAL(3,B70:B71)</f>
        <v>2</v>
      </c>
      <c r="U72">
        <f>SUBTOTAL(3,U70:U71)</f>
        <v>2</v>
      </c>
    </row>
    <row r="73" spans="1:21" outlineLevel="2" x14ac:dyDescent="0.25">
      <c r="B73" t="str">
        <f>CONCATENATE(G73,"|", IF(I73="", H73,I73),"|",IF(L73="",K73,L73))</f>
        <v>1,3-Dimethylbenzene+1,4-Dimethylbenzene|PrMCnc|Intravascular - any</v>
      </c>
      <c r="C73" t="b">
        <f>IF(OR(B73=B71, B73=B75), TRUE, FALSE)</f>
        <v>0</v>
      </c>
      <c r="D73">
        <v>39</v>
      </c>
      <c r="E73">
        <v>5.5347999999999997</v>
      </c>
      <c r="F73" t="s">
        <v>155</v>
      </c>
      <c r="G73" t="s">
        <v>156</v>
      </c>
      <c r="H73" t="s">
        <v>2</v>
      </c>
      <c r="I73" t="s">
        <v>25806</v>
      </c>
      <c r="J73" t="s">
        <v>3</v>
      </c>
      <c r="K73" t="s">
        <v>38</v>
      </c>
      <c r="L73" t="s">
        <v>25808</v>
      </c>
      <c r="M73" t="s">
        <v>5</v>
      </c>
      <c r="O73" t="s">
        <v>33</v>
      </c>
      <c r="P73" t="s">
        <v>33</v>
      </c>
      <c r="Q73" t="s">
        <v>6</v>
      </c>
      <c r="R73" t="s">
        <v>157</v>
      </c>
      <c r="S73" t="s">
        <v>158</v>
      </c>
      <c r="T73">
        <v>1</v>
      </c>
      <c r="U73" t="s">
        <v>18</v>
      </c>
    </row>
    <row r="74" spans="1:21" outlineLevel="1" x14ac:dyDescent="0.25">
      <c r="A74" s="1" t="s">
        <v>31380</v>
      </c>
      <c r="B74">
        <f>SUBTOTAL(3,B73:B73)</f>
        <v>1</v>
      </c>
      <c r="U74">
        <f>SUBTOTAL(3,U73:U73)</f>
        <v>1</v>
      </c>
    </row>
    <row r="75" spans="1:21" outlineLevel="2" x14ac:dyDescent="0.25">
      <c r="B75" t="str">
        <f>CONCATENATE(G75,"|", IF(I75="", H75,I75),"|",IF(L75="",K75,L75))</f>
        <v>1,3-Propane sultone|PrMCnc|Air</v>
      </c>
      <c r="C75" t="b">
        <f>IF(OR(B75=B73, B75=B77), TRUE, FALSE)</f>
        <v>0</v>
      </c>
      <c r="D75">
        <v>40</v>
      </c>
      <c r="E75">
        <v>5.5347999999999997</v>
      </c>
      <c r="F75" t="s">
        <v>159</v>
      </c>
      <c r="G75" t="s">
        <v>160</v>
      </c>
      <c r="H75" t="s">
        <v>2</v>
      </c>
      <c r="I75" t="s">
        <v>25806</v>
      </c>
      <c r="J75" t="s">
        <v>3</v>
      </c>
      <c r="K75" t="s">
        <v>4</v>
      </c>
      <c r="M75" t="s">
        <v>5</v>
      </c>
      <c r="Q75" t="s">
        <v>6</v>
      </c>
      <c r="R75" t="s">
        <v>161</v>
      </c>
      <c r="S75" t="s">
        <v>162</v>
      </c>
      <c r="T75">
        <v>1</v>
      </c>
      <c r="U75" t="s">
        <v>18</v>
      </c>
    </row>
    <row r="76" spans="1:21" outlineLevel="1" x14ac:dyDescent="0.25">
      <c r="A76" s="1" t="s">
        <v>31379</v>
      </c>
      <c r="B76">
        <f>SUBTOTAL(3,B75:B75)</f>
        <v>1</v>
      </c>
      <c r="U76">
        <f>SUBTOTAL(3,U75:U75)</f>
        <v>1</v>
      </c>
    </row>
    <row r="77" spans="1:21" outlineLevel="2" x14ac:dyDescent="0.25">
      <c r="B77" t="str">
        <f>CONCATENATE(G77,"|", IF(I77="", H77,I77),"|",IF(L77="",K77,L77))</f>
        <v>1,4-Benzenediamine|PrMCnc|Air</v>
      </c>
      <c r="C77" t="b">
        <f>IF(OR(B77=B75, B77=B79), TRUE, FALSE)</f>
        <v>0</v>
      </c>
      <c r="D77">
        <v>41</v>
      </c>
      <c r="E77">
        <v>5.5347999999999997</v>
      </c>
      <c r="F77" t="s">
        <v>163</v>
      </c>
      <c r="G77" t="s">
        <v>164</v>
      </c>
      <c r="H77" t="s">
        <v>2</v>
      </c>
      <c r="I77" t="s">
        <v>25806</v>
      </c>
      <c r="J77" t="s">
        <v>3</v>
      </c>
      <c r="K77" t="s">
        <v>4</v>
      </c>
      <c r="M77" t="s">
        <v>5</v>
      </c>
      <c r="Q77" t="s">
        <v>6</v>
      </c>
      <c r="R77" t="s">
        <v>165</v>
      </c>
      <c r="S77" t="s">
        <v>166</v>
      </c>
      <c r="T77">
        <v>1</v>
      </c>
      <c r="U77" t="s">
        <v>18</v>
      </c>
    </row>
    <row r="78" spans="1:21" outlineLevel="1" x14ac:dyDescent="0.25">
      <c r="A78" s="1" t="s">
        <v>31378</v>
      </c>
      <c r="B78">
        <f>SUBTOTAL(3,B77:B77)</f>
        <v>1</v>
      </c>
      <c r="U78">
        <f>SUBTOTAL(3,U77:U77)</f>
        <v>1</v>
      </c>
    </row>
    <row r="79" spans="1:21" outlineLevel="2" x14ac:dyDescent="0.25">
      <c r="B79" t="str">
        <f>CONCATENATE(G79,"|", IF(I79="", H79,I79),"|",IF(L79="",K79,L79))</f>
        <v>1,4-Benzoquinone|PrMCnc|Air</v>
      </c>
      <c r="C79" t="b">
        <f>IF(OR(B79=B77, B79=B81), TRUE, FALSE)</f>
        <v>0</v>
      </c>
      <c r="D79">
        <v>42</v>
      </c>
      <c r="E79">
        <v>5.5347999999999997</v>
      </c>
      <c r="F79" t="s">
        <v>167</v>
      </c>
      <c r="G79" t="s">
        <v>168</v>
      </c>
      <c r="H79" t="s">
        <v>2</v>
      </c>
      <c r="I79" t="s">
        <v>25806</v>
      </c>
      <c r="J79" t="s">
        <v>3</v>
      </c>
      <c r="K79" t="s">
        <v>4</v>
      </c>
      <c r="M79" t="s">
        <v>5</v>
      </c>
      <c r="Q79" t="s">
        <v>6</v>
      </c>
      <c r="R79" t="s">
        <v>169</v>
      </c>
      <c r="S79" t="s">
        <v>170</v>
      </c>
      <c r="T79">
        <v>1</v>
      </c>
      <c r="U79" t="s">
        <v>18</v>
      </c>
    </row>
    <row r="80" spans="1:21" outlineLevel="1" x14ac:dyDescent="0.25">
      <c r="A80" s="1" t="s">
        <v>31377</v>
      </c>
      <c r="B80">
        <f>SUBTOTAL(3,B79:B79)</f>
        <v>1</v>
      </c>
      <c r="U80">
        <f>SUBTOTAL(3,U79:U79)</f>
        <v>1</v>
      </c>
    </row>
    <row r="81" spans="1:21" outlineLevel="2" x14ac:dyDescent="0.25">
      <c r="B81" t="str">
        <f>CONCATENATE(G81,"|", IF(I81="", H81,I81),"|",IF(L81="",K81,L81))</f>
        <v>1,4-Dichlorobenzene|PrMCnc|Air</v>
      </c>
      <c r="C81" t="b">
        <f>IF(OR(B81=B79, B81=B83), TRUE, FALSE)</f>
        <v>0</v>
      </c>
      <c r="D81">
        <v>43</v>
      </c>
      <c r="E81">
        <v>5.5762999999999998</v>
      </c>
      <c r="F81" t="s">
        <v>171</v>
      </c>
      <c r="G81" t="s">
        <v>172</v>
      </c>
      <c r="H81" t="s">
        <v>2</v>
      </c>
      <c r="I81" t="s">
        <v>25806</v>
      </c>
      <c r="J81" t="s">
        <v>3</v>
      </c>
      <c r="K81" t="s">
        <v>4</v>
      </c>
      <c r="M81" t="s">
        <v>5</v>
      </c>
      <c r="Q81" t="s">
        <v>6</v>
      </c>
      <c r="R81" t="s">
        <v>173</v>
      </c>
      <c r="S81" t="s">
        <v>174</v>
      </c>
      <c r="T81">
        <v>1</v>
      </c>
      <c r="U81" t="s">
        <v>9</v>
      </c>
    </row>
    <row r="82" spans="1:21" outlineLevel="1" x14ac:dyDescent="0.25">
      <c r="A82" s="1" t="s">
        <v>31376</v>
      </c>
      <c r="B82">
        <f>SUBTOTAL(3,B81:B81)</f>
        <v>1</v>
      </c>
      <c r="U82">
        <f>SUBTOTAL(3,U81:U81)</f>
        <v>1</v>
      </c>
    </row>
    <row r="83" spans="1:21" outlineLevel="2" x14ac:dyDescent="0.25">
      <c r="B83" t="str">
        <f>CONCATENATE(G83,"|", IF(I83="", H83,I83),"|",IF(L83="",K83,L83))</f>
        <v>1,4-Dichlorobenzene|PrMCnc|Intravascular - any</v>
      </c>
      <c r="C83" t="b">
        <f>IF(OR(B83=B81, B83=B84), TRUE, FALSE)</f>
        <v>1</v>
      </c>
      <c r="D83">
        <v>44</v>
      </c>
      <c r="E83">
        <v>5.5762999999999998</v>
      </c>
      <c r="F83" t="s">
        <v>175</v>
      </c>
      <c r="G83" t="s">
        <v>172</v>
      </c>
      <c r="H83" t="s">
        <v>2</v>
      </c>
      <c r="I83" t="s">
        <v>25806</v>
      </c>
      <c r="J83" t="s">
        <v>3</v>
      </c>
      <c r="K83" t="s">
        <v>38</v>
      </c>
      <c r="L83" t="s">
        <v>25808</v>
      </c>
      <c r="M83" t="s">
        <v>5</v>
      </c>
      <c r="O83" t="s">
        <v>70</v>
      </c>
      <c r="P83" t="s">
        <v>70</v>
      </c>
      <c r="Q83" t="s">
        <v>6</v>
      </c>
      <c r="R83" t="s">
        <v>176</v>
      </c>
      <c r="S83" t="s">
        <v>177</v>
      </c>
      <c r="T83">
        <v>1</v>
      </c>
      <c r="U83" t="s">
        <v>9</v>
      </c>
    </row>
    <row r="84" spans="1:21" outlineLevel="2" x14ac:dyDescent="0.25">
      <c r="B84" t="str">
        <f>CONCATENATE(G84,"|", IF(I84="", H84,I84),"|",IF(L84="",K84,L84))</f>
        <v>1,4-Dichlorobenzene|PrMCnc|Intravascular - any</v>
      </c>
      <c r="C84" t="b">
        <f>IF(OR(B84=B83, B84=B86), TRUE, FALSE)</f>
        <v>1</v>
      </c>
      <c r="D84">
        <v>45</v>
      </c>
      <c r="E84">
        <v>5.5762999999999998</v>
      </c>
      <c r="F84" t="s">
        <v>178</v>
      </c>
      <c r="G84" t="s">
        <v>172</v>
      </c>
      <c r="H84" t="s">
        <v>2</v>
      </c>
      <c r="I84" t="s">
        <v>25806</v>
      </c>
      <c r="J84" t="s">
        <v>3</v>
      </c>
      <c r="K84" t="s">
        <v>47</v>
      </c>
      <c r="L84" t="s">
        <v>25808</v>
      </c>
      <c r="M84" t="s">
        <v>5</v>
      </c>
      <c r="O84" t="s">
        <v>70</v>
      </c>
      <c r="P84" t="s">
        <v>70</v>
      </c>
      <c r="Q84" t="s">
        <v>6</v>
      </c>
      <c r="R84" t="s">
        <v>179</v>
      </c>
      <c r="S84" t="s">
        <v>180</v>
      </c>
      <c r="T84">
        <v>1</v>
      </c>
      <c r="U84" t="s">
        <v>9</v>
      </c>
    </row>
    <row r="85" spans="1:21" outlineLevel="1" x14ac:dyDescent="0.25">
      <c r="A85" s="1" t="s">
        <v>31375</v>
      </c>
      <c r="B85">
        <f>SUBTOTAL(3,B83:B84)</f>
        <v>2</v>
      </c>
      <c r="U85">
        <f>SUBTOTAL(3,U83:U84)</f>
        <v>2</v>
      </c>
    </row>
    <row r="86" spans="1:21" outlineLevel="2" x14ac:dyDescent="0.25">
      <c r="B86" t="str">
        <f>CONCATENATE(G86,"|", IF(I86="", H86,I86),"|",IF(L86="",K86,L86))</f>
        <v>1,4-Dichlorobenzene|PrMCnc|Water</v>
      </c>
      <c r="C86" t="b">
        <f>IF(OR(B86=B84, B86=B88), TRUE, FALSE)</f>
        <v>0</v>
      </c>
      <c r="D86">
        <v>46</v>
      </c>
      <c r="E86">
        <v>5.5762999999999998</v>
      </c>
      <c r="F86" t="s">
        <v>181</v>
      </c>
      <c r="G86" t="s">
        <v>172</v>
      </c>
      <c r="H86" t="s">
        <v>2</v>
      </c>
      <c r="I86" t="s">
        <v>25806</v>
      </c>
      <c r="J86" t="s">
        <v>3</v>
      </c>
      <c r="K86" t="s">
        <v>11</v>
      </c>
      <c r="M86" t="s">
        <v>5</v>
      </c>
      <c r="Q86" t="s">
        <v>6</v>
      </c>
      <c r="R86" t="s">
        <v>182</v>
      </c>
      <c r="S86" t="s">
        <v>183</v>
      </c>
      <c r="T86">
        <v>1</v>
      </c>
      <c r="U86" t="s">
        <v>9</v>
      </c>
    </row>
    <row r="87" spans="1:21" outlineLevel="1" x14ac:dyDescent="0.25">
      <c r="A87" s="1" t="s">
        <v>31374</v>
      </c>
      <c r="B87">
        <f>SUBTOTAL(3,B86:B86)</f>
        <v>1</v>
      </c>
      <c r="U87">
        <f>SUBTOTAL(3,U86:U86)</f>
        <v>1</v>
      </c>
    </row>
    <row r="88" spans="1:21" outlineLevel="2" x14ac:dyDescent="0.25">
      <c r="B88" t="str">
        <f>CONCATENATE(G88,"|", IF(I88="", H88,I88),"|",IF(L88="",K88,L88))</f>
        <v>1,4-Dimethylbenzene|PrMCnc|Air</v>
      </c>
      <c r="C88" t="b">
        <f>IF(OR(B88=B86, B88=B90), TRUE, FALSE)</f>
        <v>0</v>
      </c>
      <c r="D88">
        <v>47</v>
      </c>
      <c r="E88">
        <v>5.5347999999999997</v>
      </c>
      <c r="F88" t="s">
        <v>184</v>
      </c>
      <c r="G88" t="s">
        <v>185</v>
      </c>
      <c r="H88" t="s">
        <v>2</v>
      </c>
      <c r="I88" t="s">
        <v>25806</v>
      </c>
      <c r="J88" t="s">
        <v>3</v>
      </c>
      <c r="K88" t="s">
        <v>4</v>
      </c>
      <c r="M88" t="s">
        <v>5</v>
      </c>
      <c r="Q88" t="s">
        <v>6</v>
      </c>
      <c r="R88" t="s">
        <v>186</v>
      </c>
      <c r="S88" t="s">
        <v>187</v>
      </c>
      <c r="T88">
        <v>1</v>
      </c>
      <c r="U88" t="s">
        <v>18</v>
      </c>
    </row>
    <row r="89" spans="1:21" outlineLevel="1" x14ac:dyDescent="0.25">
      <c r="A89" s="1" t="s">
        <v>31373</v>
      </c>
      <c r="B89">
        <f>SUBTOTAL(3,B88:B88)</f>
        <v>1</v>
      </c>
      <c r="U89">
        <f>SUBTOTAL(3,U88:U88)</f>
        <v>1</v>
      </c>
    </row>
    <row r="90" spans="1:21" outlineLevel="2" x14ac:dyDescent="0.25">
      <c r="B90" t="str">
        <f>CONCATENATE(G90,"|", IF(I90="", H90,I90),"|",IF(L90="",K90,L90))</f>
        <v>1,4-Dimethylbenzene|PrMCnc|Intravascular - any</v>
      </c>
      <c r="C90" t="b">
        <f>IF(OR(B90=B88, B90=B91), TRUE, FALSE)</f>
        <v>1</v>
      </c>
      <c r="D90">
        <v>48</v>
      </c>
      <c r="E90">
        <v>5.5347999999999997</v>
      </c>
      <c r="F90" t="s">
        <v>188</v>
      </c>
      <c r="G90" t="s">
        <v>185</v>
      </c>
      <c r="H90" t="s">
        <v>2</v>
      </c>
      <c r="I90" t="s">
        <v>25806</v>
      </c>
      <c r="J90" t="s">
        <v>3</v>
      </c>
      <c r="K90" t="s">
        <v>38</v>
      </c>
      <c r="L90" t="s">
        <v>25808</v>
      </c>
      <c r="M90" t="s">
        <v>5</v>
      </c>
      <c r="O90" t="s">
        <v>101</v>
      </c>
      <c r="P90" t="s">
        <v>101</v>
      </c>
      <c r="Q90" t="s">
        <v>6</v>
      </c>
      <c r="R90" t="s">
        <v>189</v>
      </c>
      <c r="S90" t="s">
        <v>190</v>
      </c>
      <c r="T90">
        <v>1</v>
      </c>
      <c r="U90" t="s">
        <v>18</v>
      </c>
    </row>
    <row r="91" spans="1:21" outlineLevel="2" x14ac:dyDescent="0.25">
      <c r="B91" t="str">
        <f>CONCATENATE(G91,"|", IF(I91="", H91,I91),"|",IF(L91="",K91,L91))</f>
        <v>1,4-Dimethylbenzene|PrMCnc|Intravascular - any</v>
      </c>
      <c r="C91" t="b">
        <f>IF(OR(B91=B90, B91=B93), TRUE, FALSE)</f>
        <v>1</v>
      </c>
      <c r="D91">
        <v>49</v>
      </c>
      <c r="E91">
        <v>5.5347999999999997</v>
      </c>
      <c r="F91" t="s">
        <v>191</v>
      </c>
      <c r="G91" t="s">
        <v>185</v>
      </c>
      <c r="H91" t="s">
        <v>2</v>
      </c>
      <c r="I91" t="s">
        <v>25806</v>
      </c>
      <c r="J91" t="s">
        <v>3</v>
      </c>
      <c r="K91" t="s">
        <v>47</v>
      </c>
      <c r="L91" t="s">
        <v>25808</v>
      </c>
      <c r="M91" t="s">
        <v>5</v>
      </c>
      <c r="O91" t="s">
        <v>101</v>
      </c>
      <c r="P91" t="s">
        <v>101</v>
      </c>
      <c r="Q91" t="s">
        <v>6</v>
      </c>
      <c r="R91" t="s">
        <v>192</v>
      </c>
      <c r="S91" t="s">
        <v>193</v>
      </c>
      <c r="T91">
        <v>1</v>
      </c>
      <c r="U91" t="s">
        <v>18</v>
      </c>
    </row>
    <row r="92" spans="1:21" outlineLevel="1" x14ac:dyDescent="0.25">
      <c r="A92" s="1" t="s">
        <v>31372</v>
      </c>
      <c r="B92">
        <f>SUBTOTAL(3,B90:B91)</f>
        <v>2</v>
      </c>
      <c r="U92">
        <f>SUBTOTAL(3,U90:U91)</f>
        <v>2</v>
      </c>
    </row>
    <row r="93" spans="1:21" outlineLevel="2" x14ac:dyDescent="0.25">
      <c r="B93" t="str">
        <f>CONCATENATE(G93,"|", IF(I93="", H93,I93),"|",IF(L93="",K93,L93))</f>
        <v>1,4-Dioxane|PrMCnc|Air</v>
      </c>
      <c r="C93" t="b">
        <f>IF(OR(B93=B91, B93=B95), TRUE, FALSE)</f>
        <v>0</v>
      </c>
      <c r="D93">
        <v>50</v>
      </c>
      <c r="E93">
        <v>5.5347999999999997</v>
      </c>
      <c r="F93" t="s">
        <v>194</v>
      </c>
      <c r="G93" t="s">
        <v>195</v>
      </c>
      <c r="H93" t="s">
        <v>2</v>
      </c>
      <c r="I93" t="s">
        <v>25806</v>
      </c>
      <c r="J93" t="s">
        <v>3</v>
      </c>
      <c r="K93" t="s">
        <v>4</v>
      </c>
      <c r="M93" t="s">
        <v>5</v>
      </c>
      <c r="Q93" t="s">
        <v>6</v>
      </c>
      <c r="R93" t="s">
        <v>196</v>
      </c>
      <c r="S93" t="s">
        <v>197</v>
      </c>
      <c r="T93">
        <v>1</v>
      </c>
      <c r="U93" t="s">
        <v>18</v>
      </c>
    </row>
    <row r="94" spans="1:21" outlineLevel="1" x14ac:dyDescent="0.25">
      <c r="A94" s="1" t="s">
        <v>31371</v>
      </c>
      <c r="B94">
        <f>SUBTOTAL(3,B93:B93)</f>
        <v>1</v>
      </c>
      <c r="U94">
        <f>SUBTOTAL(3,U93:U93)</f>
        <v>1</v>
      </c>
    </row>
    <row r="95" spans="1:21" outlineLevel="2" x14ac:dyDescent="0.25">
      <c r="B95" t="str">
        <f>CONCATENATE(G95,"|", IF(I95="", H95,I95),"|",IF(L95="",K95,L95))</f>
        <v>1,4-Dioxane|PrMCnc|Intravascular - any</v>
      </c>
      <c r="C95" t="b">
        <f>IF(OR(B95=B93, B95=B96), TRUE, FALSE)</f>
        <v>1</v>
      </c>
      <c r="D95">
        <v>51</v>
      </c>
      <c r="E95">
        <v>5.5347999999999997</v>
      </c>
      <c r="F95" t="s">
        <v>198</v>
      </c>
      <c r="G95" t="s">
        <v>195</v>
      </c>
      <c r="H95" t="s">
        <v>2</v>
      </c>
      <c r="I95" t="s">
        <v>25806</v>
      </c>
      <c r="J95" t="s">
        <v>3</v>
      </c>
      <c r="K95" t="s">
        <v>38</v>
      </c>
      <c r="L95" t="s">
        <v>25808</v>
      </c>
      <c r="M95" t="s">
        <v>5</v>
      </c>
      <c r="O95" t="s">
        <v>101</v>
      </c>
      <c r="P95" t="s">
        <v>101</v>
      </c>
      <c r="Q95" t="s">
        <v>6</v>
      </c>
      <c r="R95" t="s">
        <v>199</v>
      </c>
      <c r="S95" t="s">
        <v>200</v>
      </c>
      <c r="T95">
        <v>1</v>
      </c>
      <c r="U95" t="s">
        <v>18</v>
      </c>
    </row>
    <row r="96" spans="1:21" outlineLevel="2" x14ac:dyDescent="0.25">
      <c r="B96" t="str">
        <f>CONCATENATE(G96,"|", IF(I96="", H96,I96),"|",IF(L96="",K96,L96))</f>
        <v>1,4-Dioxane|PrMCnc|Intravascular - any</v>
      </c>
      <c r="C96" t="b">
        <f t="shared" ref="C96:C114" si="0">IF(OR(B96=B95, B96=B97), TRUE, FALSE)</f>
        <v>1</v>
      </c>
      <c r="D96">
        <v>52</v>
      </c>
      <c r="E96">
        <v>5.5347999999999997</v>
      </c>
      <c r="F96" t="s">
        <v>201</v>
      </c>
      <c r="G96" t="s">
        <v>195</v>
      </c>
      <c r="H96" t="s">
        <v>2</v>
      </c>
      <c r="I96" t="s">
        <v>25806</v>
      </c>
      <c r="J96" t="s">
        <v>3</v>
      </c>
      <c r="K96" t="s">
        <v>38</v>
      </c>
      <c r="L96" t="s">
        <v>25808</v>
      </c>
      <c r="M96" t="s">
        <v>5</v>
      </c>
      <c r="N96" t="s">
        <v>202</v>
      </c>
      <c r="O96" t="s">
        <v>101</v>
      </c>
      <c r="P96" t="s">
        <v>101</v>
      </c>
      <c r="Q96" t="s">
        <v>6</v>
      </c>
      <c r="R96" t="s">
        <v>203</v>
      </c>
      <c r="S96" t="s">
        <v>204</v>
      </c>
      <c r="T96">
        <v>1</v>
      </c>
      <c r="U96" t="s">
        <v>18</v>
      </c>
    </row>
    <row r="97" spans="1:21" outlineLevel="2" x14ac:dyDescent="0.25">
      <c r="B97" t="str">
        <f>CONCATENATE(G97,"|", IF(I97="", H97,I97),"|",IF(L97="",K97,L97))</f>
        <v>1,4-Dioxane|PrMCnc|Intravascular - any</v>
      </c>
      <c r="C97" t="b">
        <f t="shared" si="0"/>
        <v>1</v>
      </c>
      <c r="D97">
        <v>53</v>
      </c>
      <c r="E97">
        <v>5.5347999999999997</v>
      </c>
      <c r="F97" t="s">
        <v>205</v>
      </c>
      <c r="G97" t="s">
        <v>195</v>
      </c>
      <c r="H97" t="s">
        <v>2</v>
      </c>
      <c r="I97" t="s">
        <v>25806</v>
      </c>
      <c r="J97" t="s">
        <v>3</v>
      </c>
      <c r="K97" t="s">
        <v>47</v>
      </c>
      <c r="L97" t="s">
        <v>25808</v>
      </c>
      <c r="M97" t="s">
        <v>5</v>
      </c>
      <c r="O97" t="s">
        <v>101</v>
      </c>
      <c r="P97" t="s">
        <v>101</v>
      </c>
      <c r="Q97" t="s">
        <v>6</v>
      </c>
      <c r="R97" t="s">
        <v>206</v>
      </c>
      <c r="S97" t="s">
        <v>207</v>
      </c>
      <c r="T97">
        <v>1</v>
      </c>
      <c r="U97" t="s">
        <v>18</v>
      </c>
    </row>
    <row r="98" spans="1:21" outlineLevel="2" x14ac:dyDescent="0.25">
      <c r="B98" t="str">
        <f>CONCATENATE(G98,"|", IF(I98="", H98,I98),"|",IF(L98="",K98,L98))</f>
        <v>1,4-Dioxane|PrMCnc|Intravascular - any</v>
      </c>
      <c r="C98" t="b">
        <f>IF(OR(B98=B97, B98=B100), TRUE, FALSE)</f>
        <v>1</v>
      </c>
      <c r="D98">
        <v>54</v>
      </c>
      <c r="E98">
        <v>5.5347999999999997</v>
      </c>
      <c r="F98" t="s">
        <v>208</v>
      </c>
      <c r="G98" t="s">
        <v>195</v>
      </c>
      <c r="H98" t="s">
        <v>140</v>
      </c>
      <c r="I98" t="s">
        <v>25806</v>
      </c>
      <c r="J98" t="s">
        <v>3</v>
      </c>
      <c r="K98" t="s">
        <v>47</v>
      </c>
      <c r="L98" t="s">
        <v>25808</v>
      </c>
      <c r="M98" t="s">
        <v>141</v>
      </c>
      <c r="Q98" t="s">
        <v>6</v>
      </c>
      <c r="R98" t="s">
        <v>209</v>
      </c>
      <c r="S98" t="s">
        <v>210</v>
      </c>
      <c r="T98">
        <v>1</v>
      </c>
      <c r="U98" t="s">
        <v>18</v>
      </c>
    </row>
    <row r="99" spans="1:21" outlineLevel="1" x14ac:dyDescent="0.25">
      <c r="A99" s="1" t="s">
        <v>31370</v>
      </c>
      <c r="B99">
        <f>SUBTOTAL(3,B95:B98)</f>
        <v>4</v>
      </c>
      <c r="U99">
        <f>SUBTOTAL(3,U95:U98)</f>
        <v>4</v>
      </c>
    </row>
    <row r="100" spans="1:21" outlineLevel="2" x14ac:dyDescent="0.25">
      <c r="B100" t="str">
        <f>CONCATENATE(G100,"|", IF(I100="", H100,I100),"|",IF(L100="",K100,L100))</f>
        <v>1,4-Dioxane|PrMCnc|Urine</v>
      </c>
      <c r="C100" t="b">
        <f>IF(OR(B100=B98, B100=B102), TRUE, FALSE)</f>
        <v>0</v>
      </c>
      <c r="D100">
        <v>55</v>
      </c>
      <c r="E100">
        <v>5.5347999999999997</v>
      </c>
      <c r="F100" t="s">
        <v>211</v>
      </c>
      <c r="G100" t="s">
        <v>195</v>
      </c>
      <c r="H100" t="s">
        <v>2</v>
      </c>
      <c r="I100" t="s">
        <v>25806</v>
      </c>
      <c r="J100" t="s">
        <v>3</v>
      </c>
      <c r="K100" t="s">
        <v>32</v>
      </c>
      <c r="M100" t="s">
        <v>5</v>
      </c>
      <c r="O100" t="s">
        <v>70</v>
      </c>
      <c r="P100" t="s">
        <v>70</v>
      </c>
      <c r="Q100" t="s">
        <v>6</v>
      </c>
      <c r="R100" t="s">
        <v>212</v>
      </c>
      <c r="S100" t="s">
        <v>213</v>
      </c>
      <c r="T100">
        <v>1</v>
      </c>
      <c r="U100" t="s">
        <v>18</v>
      </c>
    </row>
    <row r="101" spans="1:21" outlineLevel="1" x14ac:dyDescent="0.25">
      <c r="A101" s="1" t="s">
        <v>31369</v>
      </c>
      <c r="B101">
        <f>SUBTOTAL(3,B100:B100)</f>
        <v>1</v>
      </c>
      <c r="U101">
        <f>SUBTOTAL(3,U100:U100)</f>
        <v>1</v>
      </c>
    </row>
    <row r="102" spans="1:21" outlineLevel="2" x14ac:dyDescent="0.25">
      <c r="B102" t="str">
        <f>CONCATENATE(G102,"|", IF(I102="", H102,I102),"|",IF(L102="",K102,L102))</f>
        <v>10-Hydroxycarbazepine|PrMCnc|Intravascular - any</v>
      </c>
      <c r="C102" t="b">
        <f>IF(OR(B102=B100, B102=B103), TRUE, FALSE)</f>
        <v>1</v>
      </c>
      <c r="D102">
        <v>56</v>
      </c>
      <c r="E102">
        <v>5.5347999999999997</v>
      </c>
      <c r="F102" t="s">
        <v>214</v>
      </c>
      <c r="G102" t="s">
        <v>215</v>
      </c>
      <c r="H102" t="s">
        <v>2</v>
      </c>
      <c r="I102" t="s">
        <v>25806</v>
      </c>
      <c r="J102" t="s">
        <v>3</v>
      </c>
      <c r="K102" t="s">
        <v>38</v>
      </c>
      <c r="L102" t="s">
        <v>25808</v>
      </c>
      <c r="M102" t="s">
        <v>5</v>
      </c>
      <c r="O102" t="s">
        <v>101</v>
      </c>
      <c r="P102" t="s">
        <v>101</v>
      </c>
      <c r="Q102" t="s">
        <v>6</v>
      </c>
      <c r="R102" t="s">
        <v>216</v>
      </c>
      <c r="S102" t="s">
        <v>217</v>
      </c>
      <c r="T102">
        <v>1</v>
      </c>
      <c r="U102" t="s">
        <v>18</v>
      </c>
    </row>
    <row r="103" spans="1:21" outlineLevel="2" x14ac:dyDescent="0.25">
      <c r="B103" t="str">
        <f>CONCATENATE(G103,"|", IF(I103="", H103,I103),"|",IF(L103="",K103,L103))</f>
        <v>10-Hydroxycarbazepine|PrMCnc|Intravascular - any</v>
      </c>
      <c r="C103" t="b">
        <f>IF(OR(B103=B102, B103=B105), TRUE, FALSE)</f>
        <v>1</v>
      </c>
      <c r="D103">
        <v>57</v>
      </c>
      <c r="E103">
        <v>5.5347999999999997</v>
      </c>
      <c r="F103" t="s">
        <v>218</v>
      </c>
      <c r="G103" t="s">
        <v>215</v>
      </c>
      <c r="H103" t="s">
        <v>2</v>
      </c>
      <c r="I103" t="s">
        <v>25806</v>
      </c>
      <c r="J103" t="s">
        <v>3</v>
      </c>
      <c r="K103" t="s">
        <v>47</v>
      </c>
      <c r="L103" t="s">
        <v>25808</v>
      </c>
      <c r="M103" t="s">
        <v>5</v>
      </c>
      <c r="O103" t="s">
        <v>101</v>
      </c>
      <c r="P103" t="s">
        <v>101</v>
      </c>
      <c r="Q103" t="s">
        <v>6</v>
      </c>
      <c r="R103" t="s">
        <v>219</v>
      </c>
      <c r="S103" t="s">
        <v>220</v>
      </c>
      <c r="T103">
        <v>1</v>
      </c>
      <c r="U103" t="s">
        <v>18</v>
      </c>
    </row>
    <row r="104" spans="1:21" outlineLevel="1" x14ac:dyDescent="0.25">
      <c r="A104" s="1" t="s">
        <v>31368</v>
      </c>
      <c r="B104">
        <f>SUBTOTAL(3,B102:B103)</f>
        <v>2</v>
      </c>
      <c r="U104">
        <f>SUBTOTAL(3,U102:U103)</f>
        <v>2</v>
      </c>
    </row>
    <row r="105" spans="1:21" outlineLevel="2" x14ac:dyDescent="0.25">
      <c r="B105" t="str">
        <f>CONCATENATE(G105,"|", IF(I105="", H105,I105),"|",IF(L105="",K105,L105))</f>
        <v>10-Hydroxycarbazepine|SCnc|Ser/Plas</v>
      </c>
      <c r="C105" t="b">
        <f>IF(OR(B105=B103, B105=B107), TRUE, FALSE)</f>
        <v>0</v>
      </c>
      <c r="D105">
        <v>58</v>
      </c>
      <c r="E105">
        <v>5.5347999999999997</v>
      </c>
      <c r="F105" t="s">
        <v>221</v>
      </c>
      <c r="G105" t="s">
        <v>215</v>
      </c>
      <c r="H105" t="s">
        <v>222</v>
      </c>
      <c r="J105" t="s">
        <v>3</v>
      </c>
      <c r="K105" t="s">
        <v>47</v>
      </c>
      <c r="M105" t="s">
        <v>5</v>
      </c>
      <c r="O105" t="s">
        <v>223</v>
      </c>
      <c r="P105" t="s">
        <v>223</v>
      </c>
      <c r="Q105" t="s">
        <v>6</v>
      </c>
      <c r="R105" t="s">
        <v>224</v>
      </c>
      <c r="S105" t="s">
        <v>225</v>
      </c>
      <c r="T105">
        <v>1</v>
      </c>
      <c r="U105" t="s">
        <v>18</v>
      </c>
    </row>
    <row r="106" spans="1:21" outlineLevel="1" x14ac:dyDescent="0.25">
      <c r="A106" s="1" t="s">
        <v>31367</v>
      </c>
      <c r="B106">
        <f>SUBTOTAL(3,B105:B105)</f>
        <v>1</v>
      </c>
      <c r="U106">
        <f>SUBTOTAL(3,U105:U105)</f>
        <v>1</v>
      </c>
    </row>
    <row r="107" spans="1:21" outlineLevel="2" x14ac:dyDescent="0.25">
      <c r="B107" t="str">
        <f>CONCATENATE(G107,"|", IF(I107="", H107,I107),"|",IF(L107="",K107,L107))</f>
        <v>11-Hydroxy delta-9 tetrahydrocannabinol|MCnt|Hair</v>
      </c>
      <c r="C107" t="b">
        <f>IF(OR(B107=B105, B107=B109), TRUE, FALSE)</f>
        <v>0</v>
      </c>
      <c r="D107">
        <v>63</v>
      </c>
      <c r="E107">
        <v>5.5347999999999997</v>
      </c>
      <c r="F107" t="s">
        <v>240</v>
      </c>
      <c r="G107" t="s">
        <v>227</v>
      </c>
      <c r="H107" t="s">
        <v>241</v>
      </c>
      <c r="J107" t="s">
        <v>3</v>
      </c>
      <c r="K107" t="s">
        <v>242</v>
      </c>
      <c r="M107" t="s">
        <v>5</v>
      </c>
      <c r="O107" t="s">
        <v>243</v>
      </c>
      <c r="P107" t="s">
        <v>243</v>
      </c>
      <c r="Q107" t="s">
        <v>6</v>
      </c>
      <c r="R107" t="s">
        <v>244</v>
      </c>
      <c r="S107" t="s">
        <v>245</v>
      </c>
      <c r="T107">
        <v>1</v>
      </c>
      <c r="U107" t="s">
        <v>18</v>
      </c>
    </row>
    <row r="108" spans="1:21" outlineLevel="1" x14ac:dyDescent="0.25">
      <c r="A108" s="1" t="s">
        <v>31365</v>
      </c>
      <c r="B108">
        <f>SUBTOTAL(3,B107:B107)</f>
        <v>1</v>
      </c>
      <c r="U108">
        <f>SUBTOTAL(3,U107:U107)</f>
        <v>1</v>
      </c>
    </row>
    <row r="109" spans="1:21" outlineLevel="2" x14ac:dyDescent="0.25">
      <c r="B109" t="str">
        <f>CONCATENATE(G109,"|", IF(I109="", H109,I109),"|",IF(L109="",K109,L109))</f>
        <v>11-Hydroxy delta-9 tetrahydrocannabinol|PrMCnc|Body fld</v>
      </c>
      <c r="C109" t="b">
        <f>IF(OR(B109=B107, B109=B110), TRUE, FALSE)</f>
        <v>1</v>
      </c>
      <c r="D109">
        <v>61</v>
      </c>
      <c r="E109">
        <v>5.5347999999999997</v>
      </c>
      <c r="F109" t="s">
        <v>233</v>
      </c>
      <c r="G109" t="s">
        <v>227</v>
      </c>
      <c r="H109" t="s">
        <v>2</v>
      </c>
      <c r="I109" t="s">
        <v>25806</v>
      </c>
      <c r="J109" t="s">
        <v>3</v>
      </c>
      <c r="K109" t="s">
        <v>234</v>
      </c>
      <c r="M109" t="s">
        <v>5</v>
      </c>
      <c r="N109" t="s">
        <v>136</v>
      </c>
      <c r="O109" t="s">
        <v>48</v>
      </c>
      <c r="P109" t="s">
        <v>48</v>
      </c>
      <c r="Q109" t="s">
        <v>6</v>
      </c>
      <c r="R109" t="s">
        <v>235</v>
      </c>
      <c r="S109" t="s">
        <v>236</v>
      </c>
      <c r="T109">
        <v>1</v>
      </c>
      <c r="U109" t="s">
        <v>18</v>
      </c>
    </row>
    <row r="110" spans="1:21" outlineLevel="2" x14ac:dyDescent="0.25">
      <c r="B110" t="str">
        <f>CONCATENATE(G110,"|", IF(I110="", H110,I110),"|",IF(L110="",K110,L110))</f>
        <v>11-Hydroxy delta-9 tetrahydrocannabinol|PrMCnc|Body fld</v>
      </c>
      <c r="C110" t="b">
        <f>IF(OR(B110=B109, B110=B112), TRUE, FALSE)</f>
        <v>1</v>
      </c>
      <c r="D110">
        <v>62</v>
      </c>
      <c r="E110">
        <v>5.5347999999999997</v>
      </c>
      <c r="F110" t="s">
        <v>237</v>
      </c>
      <c r="G110" t="s">
        <v>227</v>
      </c>
      <c r="H110" t="s">
        <v>140</v>
      </c>
      <c r="I110" t="s">
        <v>25806</v>
      </c>
      <c r="J110" t="s">
        <v>3</v>
      </c>
      <c r="K110" t="s">
        <v>234</v>
      </c>
      <c r="M110" t="s">
        <v>141</v>
      </c>
      <c r="N110" t="s">
        <v>142</v>
      </c>
      <c r="Q110" t="s">
        <v>6</v>
      </c>
      <c r="R110" t="s">
        <v>238</v>
      </c>
      <c r="S110" t="s">
        <v>239</v>
      </c>
      <c r="T110">
        <v>1</v>
      </c>
      <c r="U110" t="s">
        <v>18</v>
      </c>
    </row>
    <row r="111" spans="1:21" outlineLevel="1" x14ac:dyDescent="0.25">
      <c r="A111" s="1" t="s">
        <v>31366</v>
      </c>
      <c r="B111">
        <f>SUBTOTAL(3,B109:B110)</f>
        <v>2</v>
      </c>
      <c r="U111">
        <f>SUBTOTAL(3,U109:U110)</f>
        <v>2</v>
      </c>
    </row>
    <row r="112" spans="1:21" outlineLevel="2" x14ac:dyDescent="0.25">
      <c r="B112" t="str">
        <f>CONCATENATE(G112,"|", IF(I112="", H112,I112),"|",IF(L112="",K112,L112))</f>
        <v>11-Hydroxy delta-9 tetrahydrocannabinol|PrMCnc|Intravascular - any</v>
      </c>
      <c r="C112" t="b">
        <f>IF(OR(B112=B110, B112=B113), TRUE, FALSE)</f>
        <v>1</v>
      </c>
      <c r="D112">
        <v>59</v>
      </c>
      <c r="E112">
        <v>5.5347999999999997</v>
      </c>
      <c r="F112" t="s">
        <v>226</v>
      </c>
      <c r="G112" t="s">
        <v>227</v>
      </c>
      <c r="H112" t="s">
        <v>2</v>
      </c>
      <c r="I112" t="s">
        <v>25806</v>
      </c>
      <c r="J112" t="s">
        <v>3</v>
      </c>
      <c r="K112" t="s">
        <v>38</v>
      </c>
      <c r="L112" t="s">
        <v>25808</v>
      </c>
      <c r="M112" t="s">
        <v>5</v>
      </c>
      <c r="N112" t="s">
        <v>136</v>
      </c>
      <c r="O112" t="s">
        <v>48</v>
      </c>
      <c r="P112" t="s">
        <v>48</v>
      </c>
      <c r="Q112" t="s">
        <v>6</v>
      </c>
      <c r="R112" t="s">
        <v>228</v>
      </c>
      <c r="S112" t="s">
        <v>229</v>
      </c>
      <c r="T112">
        <v>1</v>
      </c>
      <c r="U112" t="s">
        <v>18</v>
      </c>
    </row>
    <row r="113" spans="1:21" outlineLevel="2" x14ac:dyDescent="0.25">
      <c r="B113" t="str">
        <f>CONCATENATE(G113,"|", IF(I113="", H113,I113),"|",IF(L113="",K113,L113))</f>
        <v>11-Hydroxy delta-9 tetrahydrocannabinol|PrMCnc|Intravascular - any</v>
      </c>
      <c r="C113" t="b">
        <f t="shared" si="0"/>
        <v>1</v>
      </c>
      <c r="D113">
        <v>60</v>
      </c>
      <c r="E113">
        <v>5.5347999999999997</v>
      </c>
      <c r="F113" t="s">
        <v>230</v>
      </c>
      <c r="G113" t="s">
        <v>227</v>
      </c>
      <c r="H113" t="s">
        <v>140</v>
      </c>
      <c r="I113" t="s">
        <v>25806</v>
      </c>
      <c r="J113" t="s">
        <v>3</v>
      </c>
      <c r="K113" t="s">
        <v>38</v>
      </c>
      <c r="L113" t="s">
        <v>25808</v>
      </c>
      <c r="M113" t="s">
        <v>141</v>
      </c>
      <c r="Q113" t="s">
        <v>6</v>
      </c>
      <c r="R113" t="s">
        <v>231</v>
      </c>
      <c r="S113" t="s">
        <v>232</v>
      </c>
      <c r="T113">
        <v>1</v>
      </c>
      <c r="U113" t="s">
        <v>18</v>
      </c>
    </row>
    <row r="114" spans="1:21" outlineLevel="2" x14ac:dyDescent="0.25">
      <c r="B114" t="str">
        <f>CONCATENATE(G114,"|", IF(I114="", H114,I114),"|",IF(L114="",K114,L114))</f>
        <v>11-Hydroxy delta-9 tetrahydrocannabinol|PrMCnc|Intravascular - any</v>
      </c>
      <c r="C114" t="b">
        <f t="shared" si="0"/>
        <v>1</v>
      </c>
      <c r="D114">
        <v>64</v>
      </c>
      <c r="E114">
        <v>5.5762999999999998</v>
      </c>
      <c r="F114" t="s">
        <v>246</v>
      </c>
      <c r="G114" t="s">
        <v>227</v>
      </c>
      <c r="H114" t="s">
        <v>2</v>
      </c>
      <c r="I114" t="s">
        <v>25806</v>
      </c>
      <c r="J114" t="s">
        <v>3</v>
      </c>
      <c r="K114" t="s">
        <v>47</v>
      </c>
      <c r="L114" t="s">
        <v>25808</v>
      </c>
      <c r="M114" t="s">
        <v>5</v>
      </c>
      <c r="O114" t="s">
        <v>48</v>
      </c>
      <c r="P114" t="s">
        <v>48</v>
      </c>
      <c r="Q114" t="s">
        <v>6</v>
      </c>
      <c r="R114" t="s">
        <v>247</v>
      </c>
      <c r="S114" t="s">
        <v>248</v>
      </c>
      <c r="T114">
        <v>1</v>
      </c>
      <c r="U114" t="s">
        <v>9</v>
      </c>
    </row>
    <row r="115" spans="1:21" outlineLevel="2" x14ac:dyDescent="0.25">
      <c r="B115" t="str">
        <f>CONCATENATE(G115,"|", IF(I115="", H115,I115),"|",IF(L115="",K115,L115))</f>
        <v>11-Hydroxy delta-9 tetrahydrocannabinol|PrMCnc|Intravascular - any</v>
      </c>
      <c r="C115" t="b">
        <f>IF(OR(B115=B114, B115=B117), TRUE, FALSE)</f>
        <v>1</v>
      </c>
      <c r="D115">
        <v>65</v>
      </c>
      <c r="E115">
        <v>5.5347999999999997</v>
      </c>
      <c r="F115" t="s">
        <v>249</v>
      </c>
      <c r="G115" t="s">
        <v>227</v>
      </c>
      <c r="H115" t="s">
        <v>140</v>
      </c>
      <c r="I115" t="s">
        <v>25806</v>
      </c>
      <c r="J115" t="s">
        <v>3</v>
      </c>
      <c r="K115" t="s">
        <v>47</v>
      </c>
      <c r="L115" t="s">
        <v>25808</v>
      </c>
      <c r="M115" t="s">
        <v>141</v>
      </c>
      <c r="N115" t="s">
        <v>142</v>
      </c>
      <c r="Q115" t="s">
        <v>6</v>
      </c>
      <c r="R115" t="s">
        <v>250</v>
      </c>
      <c r="S115" t="s">
        <v>251</v>
      </c>
      <c r="T115">
        <v>1</v>
      </c>
      <c r="U115" t="s">
        <v>18</v>
      </c>
    </row>
    <row r="116" spans="1:21" outlineLevel="1" x14ac:dyDescent="0.25">
      <c r="A116" s="1" t="s">
        <v>31364</v>
      </c>
      <c r="B116">
        <f>SUBTOTAL(3,B112:B115)</f>
        <v>4</v>
      </c>
      <c r="U116">
        <f>SUBTOTAL(3,U112:U115)</f>
        <v>4</v>
      </c>
    </row>
    <row r="117" spans="1:21" outlineLevel="2" x14ac:dyDescent="0.25">
      <c r="B117" t="str">
        <f>CONCATENATE(G117,"|", IF(I117="", H117,I117),"|",IF(L117="",K117,L117))</f>
        <v>11-Hydroxy delta-9 tetrahydrocannabinol|PrMCnc|Urine</v>
      </c>
      <c r="C117" t="b">
        <f>IF(OR(B117=B115, B117=B118), TRUE, FALSE)</f>
        <v>1</v>
      </c>
      <c r="D117">
        <v>66</v>
      </c>
      <c r="E117">
        <v>5.5347999999999997</v>
      </c>
      <c r="F117" t="s">
        <v>252</v>
      </c>
      <c r="G117" t="s">
        <v>227</v>
      </c>
      <c r="H117" t="s">
        <v>2</v>
      </c>
      <c r="I117" t="s">
        <v>25806</v>
      </c>
      <c r="J117" t="s">
        <v>3</v>
      </c>
      <c r="K117" t="s">
        <v>32</v>
      </c>
      <c r="M117" t="s">
        <v>5</v>
      </c>
      <c r="N117" t="s">
        <v>136</v>
      </c>
      <c r="O117" t="s">
        <v>48</v>
      </c>
      <c r="P117" t="s">
        <v>48</v>
      </c>
      <c r="Q117" t="s">
        <v>6</v>
      </c>
      <c r="R117" t="s">
        <v>253</v>
      </c>
      <c r="S117" t="s">
        <v>254</v>
      </c>
      <c r="T117">
        <v>1</v>
      </c>
      <c r="U117" t="s">
        <v>18</v>
      </c>
    </row>
    <row r="118" spans="1:21" outlineLevel="2" x14ac:dyDescent="0.25">
      <c r="B118" t="str">
        <f>CONCATENATE(G118,"|", IF(I118="", H118,I118),"|",IF(L118="",K118,L118))</f>
        <v>11-Hydroxy delta-9 tetrahydrocannabinol|PrMCnc|Urine</v>
      </c>
      <c r="C118" t="b">
        <f>IF(OR(B118=B117, B118=B120), TRUE, FALSE)</f>
        <v>1</v>
      </c>
      <c r="D118">
        <v>67</v>
      </c>
      <c r="E118">
        <v>5.5347999999999997</v>
      </c>
      <c r="F118" t="s">
        <v>255</v>
      </c>
      <c r="G118" t="s">
        <v>227</v>
      </c>
      <c r="H118" t="s">
        <v>140</v>
      </c>
      <c r="I118" t="s">
        <v>25806</v>
      </c>
      <c r="J118" t="s">
        <v>3</v>
      </c>
      <c r="K118" t="s">
        <v>32</v>
      </c>
      <c r="M118" t="s">
        <v>141</v>
      </c>
      <c r="N118" t="s">
        <v>142</v>
      </c>
      <c r="Q118" t="s">
        <v>6</v>
      </c>
      <c r="R118" t="s">
        <v>256</v>
      </c>
      <c r="S118" t="s">
        <v>257</v>
      </c>
      <c r="T118">
        <v>1</v>
      </c>
      <c r="U118" t="s">
        <v>18</v>
      </c>
    </row>
    <row r="119" spans="1:21" outlineLevel="1" x14ac:dyDescent="0.25">
      <c r="A119" s="1" t="s">
        <v>31363</v>
      </c>
      <c r="B119">
        <f>SUBTOTAL(3,B117:B118)</f>
        <v>2</v>
      </c>
      <c r="U119">
        <f>SUBTOTAL(3,U117:U118)</f>
        <v>2</v>
      </c>
    </row>
    <row r="120" spans="1:21" outlineLevel="2" x14ac:dyDescent="0.25">
      <c r="B120" t="str">
        <f>CONCATENATE(G120,"|", IF(I120="", H120,I120),"|",IF(L120="",K120,L120))</f>
        <v>11-Hydroxy delta-9 tetrahydrocannabinol|PrMCnc|XXX</v>
      </c>
      <c r="C120" t="b">
        <f>IF(OR(B120=B118, B120=B121), TRUE, FALSE)</f>
        <v>1</v>
      </c>
      <c r="D120">
        <v>68</v>
      </c>
      <c r="E120">
        <v>5.5347999999999997</v>
      </c>
      <c r="F120" t="s">
        <v>258</v>
      </c>
      <c r="G120" t="s">
        <v>227</v>
      </c>
      <c r="H120" t="s">
        <v>2</v>
      </c>
      <c r="I120" t="s">
        <v>25806</v>
      </c>
      <c r="J120" t="s">
        <v>3</v>
      </c>
      <c r="K120" t="s">
        <v>259</v>
      </c>
      <c r="M120" t="s">
        <v>5</v>
      </c>
      <c r="O120" t="s">
        <v>48</v>
      </c>
      <c r="P120" t="s">
        <v>48</v>
      </c>
      <c r="Q120" t="s">
        <v>6</v>
      </c>
      <c r="R120" t="s">
        <v>260</v>
      </c>
      <c r="S120" t="s">
        <v>261</v>
      </c>
      <c r="T120">
        <v>1</v>
      </c>
      <c r="U120" t="s">
        <v>18</v>
      </c>
    </row>
    <row r="121" spans="1:21" outlineLevel="2" x14ac:dyDescent="0.25">
      <c r="B121" t="str">
        <f>CONCATENATE(G121,"|", IF(I121="", H121,I121),"|",IF(L121="",K121,L121))</f>
        <v>11-Hydroxy delta-9 tetrahydrocannabinol|PrMCnc|XXX</v>
      </c>
      <c r="C121" t="b">
        <f>IF(OR(B121=B120, B121=B123), TRUE, FALSE)</f>
        <v>1</v>
      </c>
      <c r="D121">
        <v>69</v>
      </c>
      <c r="E121">
        <v>5.5347999999999997</v>
      </c>
      <c r="F121" t="s">
        <v>262</v>
      </c>
      <c r="G121" t="s">
        <v>227</v>
      </c>
      <c r="H121" t="s">
        <v>140</v>
      </c>
      <c r="I121" t="s">
        <v>25806</v>
      </c>
      <c r="J121" t="s">
        <v>3</v>
      </c>
      <c r="K121" t="s">
        <v>259</v>
      </c>
      <c r="M121" t="s">
        <v>141</v>
      </c>
      <c r="Q121" t="s">
        <v>6</v>
      </c>
      <c r="R121" t="s">
        <v>263</v>
      </c>
      <c r="S121" t="s">
        <v>264</v>
      </c>
      <c r="T121">
        <v>1</v>
      </c>
      <c r="U121" t="s">
        <v>18</v>
      </c>
    </row>
    <row r="122" spans="1:21" outlineLevel="1" x14ac:dyDescent="0.25">
      <c r="A122" s="1" t="s">
        <v>31362</v>
      </c>
      <c r="B122">
        <f>SUBTOTAL(3,B120:B121)</f>
        <v>2</v>
      </c>
      <c r="U122">
        <f>SUBTOTAL(3,U120:U121)</f>
        <v>2</v>
      </c>
    </row>
    <row r="123" spans="1:21" outlineLevel="2" x14ac:dyDescent="0.25">
      <c r="B123" t="str">
        <f>CONCATENATE(G123,"|", IF(I123="", H123,I123),"|",IF(L123="",K123,L123))</f>
        <v>14-Hydroxyclarithromycin|PrMCnc|Bld.dot</v>
      </c>
      <c r="C123" t="b">
        <f>IF(OR(B123=B121, B123=B125), TRUE, FALSE)</f>
        <v>0</v>
      </c>
      <c r="D123">
        <v>70</v>
      </c>
      <c r="E123">
        <v>5.5347999999999997</v>
      </c>
      <c r="F123" t="s">
        <v>265</v>
      </c>
      <c r="G123" t="s">
        <v>266</v>
      </c>
      <c r="H123" t="s">
        <v>2</v>
      </c>
      <c r="I123" t="s">
        <v>25806</v>
      </c>
      <c r="J123" t="s">
        <v>3</v>
      </c>
      <c r="K123" t="s">
        <v>267</v>
      </c>
      <c r="M123" t="s">
        <v>5</v>
      </c>
      <c r="O123" t="s">
        <v>70</v>
      </c>
      <c r="P123" t="s">
        <v>70</v>
      </c>
      <c r="Q123" t="s">
        <v>6</v>
      </c>
      <c r="R123" t="s">
        <v>268</v>
      </c>
      <c r="S123" t="s">
        <v>269</v>
      </c>
      <c r="T123">
        <v>1</v>
      </c>
      <c r="U123" t="s">
        <v>18</v>
      </c>
    </row>
    <row r="124" spans="1:21" outlineLevel="1" x14ac:dyDescent="0.25">
      <c r="A124" s="1" t="s">
        <v>31361</v>
      </c>
      <c r="B124">
        <f>SUBTOTAL(3,B123:B123)</f>
        <v>1</v>
      </c>
      <c r="U124">
        <f>SUBTOTAL(3,U123:U123)</f>
        <v>1</v>
      </c>
    </row>
    <row r="125" spans="1:21" outlineLevel="2" x14ac:dyDescent="0.25">
      <c r="B125" t="str">
        <f>CONCATENATE(G125,"|", IF(I125="", H125,I125),"|",IF(L125="",K125,L125))</f>
        <v>14-Hydroxyclarithromycin|PrMCnc|Intravascular - any</v>
      </c>
      <c r="C125" t="b">
        <f>IF(OR(B125=B123, B125=B127), TRUE, FALSE)</f>
        <v>0</v>
      </c>
      <c r="D125">
        <v>71</v>
      </c>
      <c r="E125">
        <v>5.5347999999999997</v>
      </c>
      <c r="F125" t="s">
        <v>270</v>
      </c>
      <c r="G125" t="s">
        <v>266</v>
      </c>
      <c r="H125" t="s">
        <v>2</v>
      </c>
      <c r="I125" t="s">
        <v>25806</v>
      </c>
      <c r="J125" t="s">
        <v>3</v>
      </c>
      <c r="K125" t="s">
        <v>47</v>
      </c>
      <c r="L125" t="s">
        <v>25808</v>
      </c>
      <c r="M125" t="s">
        <v>5</v>
      </c>
      <c r="O125" t="s">
        <v>70</v>
      </c>
      <c r="P125" t="s">
        <v>70</v>
      </c>
      <c r="Q125" t="s">
        <v>6</v>
      </c>
      <c r="R125" t="s">
        <v>271</v>
      </c>
      <c r="S125" t="s">
        <v>272</v>
      </c>
      <c r="T125">
        <v>1</v>
      </c>
      <c r="U125" t="s">
        <v>18</v>
      </c>
    </row>
    <row r="126" spans="1:21" outlineLevel="1" x14ac:dyDescent="0.25">
      <c r="A126" s="1" t="s">
        <v>31360</v>
      </c>
      <c r="B126">
        <f>SUBTOTAL(3,B125:B125)</f>
        <v>1</v>
      </c>
      <c r="U126">
        <f>SUBTOTAL(3,U125:U125)</f>
        <v>1</v>
      </c>
    </row>
    <row r="127" spans="1:21" outlineLevel="2" x14ac:dyDescent="0.25">
      <c r="B127" t="str">
        <f>CONCATENATE(G127,"|", IF(I127="", H127,I127),"|",IF(L127="",K127,L127))</f>
        <v>1-Butene oxide|PrMCnc|Air</v>
      </c>
      <c r="C127" t="b">
        <f>IF(OR(B127=B125, B127=B129), TRUE, FALSE)</f>
        <v>0</v>
      </c>
      <c r="D127">
        <v>72</v>
      </c>
      <c r="E127">
        <v>5.5347999999999997</v>
      </c>
      <c r="F127" t="s">
        <v>273</v>
      </c>
      <c r="G127" t="s">
        <v>274</v>
      </c>
      <c r="H127" t="s">
        <v>2</v>
      </c>
      <c r="I127" t="s">
        <v>25806</v>
      </c>
      <c r="J127" t="s">
        <v>3</v>
      </c>
      <c r="K127" t="s">
        <v>4</v>
      </c>
      <c r="M127" t="s">
        <v>5</v>
      </c>
      <c r="Q127" t="s">
        <v>6</v>
      </c>
      <c r="R127" t="s">
        <v>275</v>
      </c>
      <c r="S127" t="s">
        <v>276</v>
      </c>
      <c r="T127">
        <v>1</v>
      </c>
      <c r="U127" t="s">
        <v>18</v>
      </c>
    </row>
    <row r="128" spans="1:21" outlineLevel="1" x14ac:dyDescent="0.25">
      <c r="A128" s="1" t="s">
        <v>31359</v>
      </c>
      <c r="B128">
        <f>SUBTOTAL(3,B127:B127)</f>
        <v>1</v>
      </c>
      <c r="U128">
        <f>SUBTOTAL(3,U127:U127)</f>
        <v>1</v>
      </c>
    </row>
    <row r="129" spans="1:21" outlineLevel="2" x14ac:dyDescent="0.25">
      <c r="B129" t="str">
        <f>CONCATENATE(G129,"|", IF(I129="", H129,I129),"|",IF(L129="",K129,L129))</f>
        <v>1-Hydroxymidazolam|MCnt|Meconium</v>
      </c>
      <c r="C129" t="b">
        <f>IF(OR(B129=B127, B129=B131), TRUE, FALSE)</f>
        <v>0</v>
      </c>
      <c r="D129">
        <v>75</v>
      </c>
      <c r="E129">
        <v>5.5347999999999997</v>
      </c>
      <c r="F129" t="s">
        <v>284</v>
      </c>
      <c r="G129" t="s">
        <v>278</v>
      </c>
      <c r="H129" t="s">
        <v>241</v>
      </c>
      <c r="J129" t="s">
        <v>3</v>
      </c>
      <c r="K129" t="s">
        <v>285</v>
      </c>
      <c r="M129" t="s">
        <v>5</v>
      </c>
      <c r="O129" t="s">
        <v>286</v>
      </c>
      <c r="P129" t="s">
        <v>286</v>
      </c>
      <c r="Q129" t="s">
        <v>6</v>
      </c>
      <c r="R129" t="s">
        <v>287</v>
      </c>
      <c r="S129" t="s">
        <v>288</v>
      </c>
      <c r="T129">
        <v>1</v>
      </c>
      <c r="U129" t="s">
        <v>18</v>
      </c>
    </row>
    <row r="130" spans="1:21" outlineLevel="1" x14ac:dyDescent="0.25">
      <c r="A130" s="1" t="s">
        <v>31357</v>
      </c>
      <c r="B130">
        <f>SUBTOTAL(3,B129:B129)</f>
        <v>1</v>
      </c>
      <c r="U130">
        <f>SUBTOTAL(3,U129:U129)</f>
        <v>1</v>
      </c>
    </row>
    <row r="131" spans="1:21" outlineLevel="2" x14ac:dyDescent="0.25">
      <c r="B131" t="str">
        <f>CONCATENATE(G131,"|", IF(I131="", H131,I131),"|",IF(L131="",K131,L131))</f>
        <v>1-Hydroxymidazolam|PrMCnc|Body fld</v>
      </c>
      <c r="C131" t="b">
        <f>IF(OR(B131=B129, B131=B133), TRUE, FALSE)</f>
        <v>0</v>
      </c>
      <c r="D131">
        <v>74</v>
      </c>
      <c r="E131">
        <v>5.5347999999999997</v>
      </c>
      <c r="F131" t="s">
        <v>281</v>
      </c>
      <c r="G131" t="s">
        <v>278</v>
      </c>
      <c r="H131" t="s">
        <v>2</v>
      </c>
      <c r="I131" t="s">
        <v>25806</v>
      </c>
      <c r="J131" t="s">
        <v>3</v>
      </c>
      <c r="K131" t="s">
        <v>234</v>
      </c>
      <c r="M131" t="s">
        <v>5</v>
      </c>
      <c r="O131" t="s">
        <v>48</v>
      </c>
      <c r="P131" t="s">
        <v>48</v>
      </c>
      <c r="Q131" t="s">
        <v>6</v>
      </c>
      <c r="R131" t="s">
        <v>282</v>
      </c>
      <c r="S131" t="s">
        <v>283</v>
      </c>
      <c r="T131">
        <v>1</v>
      </c>
      <c r="U131" t="s">
        <v>18</v>
      </c>
    </row>
    <row r="132" spans="1:21" outlineLevel="1" x14ac:dyDescent="0.25">
      <c r="A132" s="1" t="s">
        <v>31358</v>
      </c>
      <c r="B132">
        <f>SUBTOTAL(3,B131:B131)</f>
        <v>1</v>
      </c>
      <c r="U132">
        <f>SUBTOTAL(3,U131:U131)</f>
        <v>1</v>
      </c>
    </row>
    <row r="133" spans="1:21" outlineLevel="2" x14ac:dyDescent="0.25">
      <c r="B133" t="str">
        <f>CONCATENATE(G133,"|", IF(I133="", H133,I133),"|",IF(L133="",K133,L133))</f>
        <v>1-Hydroxymidazolam|PrMCnc|Intravascular - any</v>
      </c>
      <c r="C133" t="b">
        <f>IF(OR(B133=B131, B133=B134), TRUE, FALSE)</f>
        <v>1</v>
      </c>
      <c r="D133">
        <v>73</v>
      </c>
      <c r="E133">
        <v>5.5347999999999997</v>
      </c>
      <c r="F133" t="s">
        <v>277</v>
      </c>
      <c r="G133" t="s">
        <v>278</v>
      </c>
      <c r="H133" t="s">
        <v>2</v>
      </c>
      <c r="I133" t="s">
        <v>25806</v>
      </c>
      <c r="J133" t="s">
        <v>3</v>
      </c>
      <c r="K133" t="s">
        <v>38</v>
      </c>
      <c r="L133" t="s">
        <v>25808</v>
      </c>
      <c r="M133" t="s">
        <v>5</v>
      </c>
      <c r="O133" t="s">
        <v>48</v>
      </c>
      <c r="P133" t="s">
        <v>48</v>
      </c>
      <c r="Q133" t="s">
        <v>6</v>
      </c>
      <c r="R133" t="s">
        <v>279</v>
      </c>
      <c r="S133" t="s">
        <v>280</v>
      </c>
      <c r="T133">
        <v>1</v>
      </c>
      <c r="U133" t="s">
        <v>18</v>
      </c>
    </row>
    <row r="134" spans="1:21" outlineLevel="2" x14ac:dyDescent="0.25">
      <c r="B134" t="str">
        <f>CONCATENATE(G134,"|", IF(I134="", H134,I134),"|",IF(L134="",K134,L134))</f>
        <v>1-Hydroxymidazolam|PrMCnc|Intravascular - any</v>
      </c>
      <c r="C134" t="b">
        <f>IF(OR(B134=B133, B134=B136), TRUE, FALSE)</f>
        <v>1</v>
      </c>
      <c r="D134">
        <v>76</v>
      </c>
      <c r="E134">
        <v>5.5347999999999997</v>
      </c>
      <c r="F134" t="s">
        <v>289</v>
      </c>
      <c r="G134" t="s">
        <v>278</v>
      </c>
      <c r="H134" t="s">
        <v>2</v>
      </c>
      <c r="I134" t="s">
        <v>25806</v>
      </c>
      <c r="J134" t="s">
        <v>3</v>
      </c>
      <c r="K134" t="s">
        <v>47</v>
      </c>
      <c r="L134" t="s">
        <v>25808</v>
      </c>
      <c r="M134" t="s">
        <v>5</v>
      </c>
      <c r="O134" t="s">
        <v>48</v>
      </c>
      <c r="P134" t="s">
        <v>48</v>
      </c>
      <c r="Q134" t="s">
        <v>6</v>
      </c>
      <c r="R134" t="s">
        <v>290</v>
      </c>
      <c r="S134" t="s">
        <v>291</v>
      </c>
      <c r="T134">
        <v>1</v>
      </c>
      <c r="U134" t="s">
        <v>18</v>
      </c>
    </row>
    <row r="135" spans="1:21" outlineLevel="1" x14ac:dyDescent="0.25">
      <c r="A135" s="1" t="s">
        <v>31356</v>
      </c>
      <c r="B135">
        <f>SUBTOTAL(3,B133:B134)</f>
        <v>2</v>
      </c>
      <c r="U135">
        <f>SUBTOTAL(3,U133:U134)</f>
        <v>2</v>
      </c>
    </row>
    <row r="136" spans="1:21" outlineLevel="2" x14ac:dyDescent="0.25">
      <c r="B136" t="str">
        <f>CONCATENATE(G136,"|", IF(I136="", H136,I136),"|",IF(L136="",K136,L136))</f>
        <v>1-Hydroxymidazolam|PrMCnc|Urine</v>
      </c>
      <c r="C136" t="b">
        <f>IF(OR(B136=B134, B136=B137), TRUE, FALSE)</f>
        <v>1</v>
      </c>
      <c r="D136">
        <v>77</v>
      </c>
      <c r="E136">
        <v>5.5347999999999997</v>
      </c>
      <c r="F136" t="s">
        <v>292</v>
      </c>
      <c r="G136" t="s">
        <v>278</v>
      </c>
      <c r="H136" t="s">
        <v>2</v>
      </c>
      <c r="I136" t="s">
        <v>25806</v>
      </c>
      <c r="J136" t="s">
        <v>3</v>
      </c>
      <c r="K136" t="s">
        <v>32</v>
      </c>
      <c r="M136" t="s">
        <v>5</v>
      </c>
      <c r="O136" t="s">
        <v>48</v>
      </c>
      <c r="P136" t="s">
        <v>48</v>
      </c>
      <c r="Q136" t="s">
        <v>6</v>
      </c>
      <c r="R136" t="s">
        <v>293</v>
      </c>
      <c r="S136" t="s">
        <v>294</v>
      </c>
      <c r="T136">
        <v>1</v>
      </c>
      <c r="U136" t="s">
        <v>18</v>
      </c>
    </row>
    <row r="137" spans="1:21" outlineLevel="2" x14ac:dyDescent="0.25">
      <c r="B137" t="str">
        <f>CONCATENATE(G137,"|", IF(I137="", H137,I137),"|",IF(L137="",K137,L137))</f>
        <v>1-Hydroxymidazolam|PrMCnc|Urine</v>
      </c>
      <c r="C137" t="b">
        <f>IF(OR(B137=B136, B137=B139), TRUE, FALSE)</f>
        <v>1</v>
      </c>
      <c r="D137">
        <v>78</v>
      </c>
      <c r="E137">
        <v>5.5347999999999997</v>
      </c>
      <c r="F137" t="s">
        <v>295</v>
      </c>
      <c r="G137" t="s">
        <v>278</v>
      </c>
      <c r="H137" t="s">
        <v>2</v>
      </c>
      <c r="I137" t="s">
        <v>25806</v>
      </c>
      <c r="J137" t="s">
        <v>3</v>
      </c>
      <c r="K137" t="s">
        <v>32</v>
      </c>
      <c r="M137" t="s">
        <v>5</v>
      </c>
      <c r="N137" t="s">
        <v>136</v>
      </c>
      <c r="O137" t="s">
        <v>48</v>
      </c>
      <c r="P137" t="s">
        <v>48</v>
      </c>
      <c r="Q137" t="s">
        <v>6</v>
      </c>
      <c r="R137" t="s">
        <v>296</v>
      </c>
      <c r="S137" t="s">
        <v>297</v>
      </c>
      <c r="T137">
        <v>1</v>
      </c>
      <c r="U137" t="s">
        <v>18</v>
      </c>
    </row>
    <row r="138" spans="1:21" outlineLevel="1" x14ac:dyDescent="0.25">
      <c r="A138" s="1" t="s">
        <v>31355</v>
      </c>
      <c r="B138">
        <f>SUBTOTAL(3,B136:B137)</f>
        <v>2</v>
      </c>
      <c r="U138">
        <f>SUBTOTAL(3,U136:U137)</f>
        <v>2</v>
      </c>
    </row>
    <row r="139" spans="1:21" outlineLevel="2" x14ac:dyDescent="0.25">
      <c r="B139" t="str">
        <f>CONCATENATE(G139,"|", IF(I139="", H139,I139),"|",IF(L139="",K139,L139))</f>
        <v>1-Naphthalene|PrMCnc|Urine</v>
      </c>
      <c r="C139" t="b">
        <f>IF(OR(B139=B137, B139=B141), TRUE, FALSE)</f>
        <v>0</v>
      </c>
      <c r="D139">
        <v>79</v>
      </c>
      <c r="E139">
        <v>5.5347999999999997</v>
      </c>
      <c r="F139" t="s">
        <v>298</v>
      </c>
      <c r="G139" t="s">
        <v>299</v>
      </c>
      <c r="H139" t="s">
        <v>2</v>
      </c>
      <c r="I139" t="s">
        <v>25806</v>
      </c>
      <c r="J139" t="s">
        <v>3</v>
      </c>
      <c r="K139" t="s">
        <v>32</v>
      </c>
      <c r="M139" t="s">
        <v>5</v>
      </c>
      <c r="O139" t="s">
        <v>101</v>
      </c>
      <c r="P139" t="s">
        <v>101</v>
      </c>
      <c r="Q139" t="s">
        <v>6</v>
      </c>
      <c r="R139" t="s">
        <v>300</v>
      </c>
      <c r="S139" t="s">
        <v>301</v>
      </c>
      <c r="T139">
        <v>1</v>
      </c>
      <c r="U139" t="s">
        <v>18</v>
      </c>
    </row>
    <row r="140" spans="1:21" outlineLevel="1" x14ac:dyDescent="0.25">
      <c r="A140" s="1" t="s">
        <v>31354</v>
      </c>
      <c r="B140">
        <f>SUBTOTAL(3,B139:B139)</f>
        <v>1</v>
      </c>
      <c r="U140">
        <f>SUBTOTAL(3,U139:U139)</f>
        <v>1</v>
      </c>
    </row>
    <row r="141" spans="1:21" outlineLevel="2" x14ac:dyDescent="0.25">
      <c r="B141" t="str">
        <f>CONCATENATE(G141,"|", IF(I141="", H141,I141),"|",IF(L141="",K141,L141))</f>
        <v>1-Naphthol|MCnt|Tiss</v>
      </c>
      <c r="C141" t="b">
        <f>IF(OR(B141=B139, B141=B143), TRUE, FALSE)</f>
        <v>0</v>
      </c>
      <c r="D141">
        <v>83</v>
      </c>
      <c r="E141">
        <v>5.5347999999999997</v>
      </c>
      <c r="F141" t="s">
        <v>312</v>
      </c>
      <c r="G141" t="s">
        <v>303</v>
      </c>
      <c r="H141" t="s">
        <v>241</v>
      </c>
      <c r="J141" t="s">
        <v>3</v>
      </c>
      <c r="K141" t="s">
        <v>313</v>
      </c>
      <c r="M141" t="s">
        <v>5</v>
      </c>
      <c r="O141" t="s">
        <v>314</v>
      </c>
      <c r="P141" t="s">
        <v>314</v>
      </c>
      <c r="Q141" t="s">
        <v>6</v>
      </c>
      <c r="R141" t="s">
        <v>315</v>
      </c>
      <c r="S141" t="s">
        <v>316</v>
      </c>
      <c r="T141">
        <v>1</v>
      </c>
      <c r="U141" t="s">
        <v>18</v>
      </c>
    </row>
    <row r="142" spans="1:21" outlineLevel="1" x14ac:dyDescent="0.25">
      <c r="A142" s="1" t="s">
        <v>31351</v>
      </c>
      <c r="B142">
        <f>SUBTOTAL(3,B141:B141)</f>
        <v>1</v>
      </c>
      <c r="U142">
        <f>SUBTOTAL(3,U141:U141)</f>
        <v>1</v>
      </c>
    </row>
    <row r="143" spans="1:21" outlineLevel="2" x14ac:dyDescent="0.25">
      <c r="B143" t="str">
        <f>CONCATENATE(G143,"|", IF(I143="", H143,I143),"|",IF(L143="",K143,L143))</f>
        <v>1-Naphthol|PrMCnc|Body fld</v>
      </c>
      <c r="C143" t="b">
        <f>IF(OR(B143=B141, B143=B145), TRUE, FALSE)</f>
        <v>0</v>
      </c>
      <c r="D143">
        <v>81</v>
      </c>
      <c r="E143">
        <v>5.5347999999999997</v>
      </c>
      <c r="F143" t="s">
        <v>306</v>
      </c>
      <c r="G143" t="s">
        <v>303</v>
      </c>
      <c r="H143" t="s">
        <v>2</v>
      </c>
      <c r="I143" t="s">
        <v>25806</v>
      </c>
      <c r="J143" t="s">
        <v>3</v>
      </c>
      <c r="K143" t="s">
        <v>234</v>
      </c>
      <c r="M143" t="s">
        <v>5</v>
      </c>
      <c r="O143" t="s">
        <v>101</v>
      </c>
      <c r="P143" t="s">
        <v>101</v>
      </c>
      <c r="Q143" t="s">
        <v>6</v>
      </c>
      <c r="R143" t="s">
        <v>307</v>
      </c>
      <c r="S143" t="s">
        <v>308</v>
      </c>
      <c r="T143">
        <v>1</v>
      </c>
      <c r="U143" t="s">
        <v>18</v>
      </c>
    </row>
    <row r="144" spans="1:21" outlineLevel="1" x14ac:dyDescent="0.25">
      <c r="A144" s="1" t="s">
        <v>31353</v>
      </c>
      <c r="B144">
        <f>SUBTOTAL(3,B143:B143)</f>
        <v>1</v>
      </c>
      <c r="U144">
        <f>SUBTOTAL(3,U143:U143)</f>
        <v>1</v>
      </c>
    </row>
    <row r="145" spans="1:21" outlineLevel="2" x14ac:dyDescent="0.25">
      <c r="B145" t="str">
        <f>CONCATENATE(G145,"|", IF(I145="", H145,I145),"|",IF(L145="",K145,L145))</f>
        <v>1-Naphthol|PrMCnc|Intravascular - any</v>
      </c>
      <c r="C145" t="b">
        <f>IF(OR(B145=B143, B145=B146), TRUE, FALSE)</f>
        <v>1</v>
      </c>
      <c r="D145">
        <v>80</v>
      </c>
      <c r="E145">
        <v>5.5347999999999997</v>
      </c>
      <c r="F145" t="s">
        <v>302</v>
      </c>
      <c r="G145" t="s">
        <v>303</v>
      </c>
      <c r="H145" t="s">
        <v>2</v>
      </c>
      <c r="I145" t="s">
        <v>25806</v>
      </c>
      <c r="J145" t="s">
        <v>3</v>
      </c>
      <c r="K145" t="s">
        <v>38</v>
      </c>
      <c r="L145" t="s">
        <v>25808</v>
      </c>
      <c r="M145" t="s">
        <v>5</v>
      </c>
      <c r="O145" t="s">
        <v>101</v>
      </c>
      <c r="P145" t="s">
        <v>101</v>
      </c>
      <c r="Q145" t="s">
        <v>6</v>
      </c>
      <c r="R145" t="s">
        <v>304</v>
      </c>
      <c r="S145" t="s">
        <v>305</v>
      </c>
      <c r="T145">
        <v>1</v>
      </c>
      <c r="U145" t="s">
        <v>18</v>
      </c>
    </row>
    <row r="146" spans="1:21" outlineLevel="2" x14ac:dyDescent="0.25">
      <c r="B146" t="str">
        <f>CONCATENATE(G146,"|", IF(I146="", H146,I146),"|",IF(L146="",K146,L146))</f>
        <v>1-Naphthol|PrMCnc|Intravascular - any</v>
      </c>
      <c r="C146" t="b">
        <f>IF(OR(B146=B145, B146=B148), TRUE, FALSE)</f>
        <v>1</v>
      </c>
      <c r="D146">
        <v>82</v>
      </c>
      <c r="E146">
        <v>5.5347999999999997</v>
      </c>
      <c r="F146" t="s">
        <v>309</v>
      </c>
      <c r="G146" t="s">
        <v>303</v>
      </c>
      <c r="H146" t="s">
        <v>2</v>
      </c>
      <c r="I146" t="s">
        <v>25806</v>
      </c>
      <c r="J146" t="s">
        <v>3</v>
      </c>
      <c r="K146" t="s">
        <v>47</v>
      </c>
      <c r="L146" t="s">
        <v>25808</v>
      </c>
      <c r="M146" t="s">
        <v>5</v>
      </c>
      <c r="O146" t="s">
        <v>101</v>
      </c>
      <c r="P146" t="s">
        <v>101</v>
      </c>
      <c r="Q146" t="s">
        <v>6</v>
      </c>
      <c r="R146" t="s">
        <v>310</v>
      </c>
      <c r="S146" t="s">
        <v>311</v>
      </c>
      <c r="T146">
        <v>1</v>
      </c>
      <c r="U146" t="s">
        <v>18</v>
      </c>
    </row>
    <row r="147" spans="1:21" outlineLevel="1" x14ac:dyDescent="0.25">
      <c r="A147" s="1" t="s">
        <v>31352</v>
      </c>
      <c r="B147">
        <f>SUBTOTAL(3,B145:B146)</f>
        <v>2</v>
      </c>
      <c r="U147">
        <f>SUBTOTAL(3,U145:U146)</f>
        <v>2</v>
      </c>
    </row>
    <row r="148" spans="1:21" outlineLevel="2" x14ac:dyDescent="0.25">
      <c r="B148" t="str">
        <f>CONCATENATE(G148,"|", IF(I148="", H148,I148),"|",IF(L148="",K148,L148))</f>
        <v>1-Naphthol|PrMCnc|Urine</v>
      </c>
      <c r="C148" t="b">
        <f>IF(OR(B148=B146, B148=B149), TRUE, FALSE)</f>
        <v>1</v>
      </c>
      <c r="D148">
        <v>84</v>
      </c>
      <c r="E148">
        <v>5.5347999999999997</v>
      </c>
      <c r="F148" t="s">
        <v>317</v>
      </c>
      <c r="G148" t="s">
        <v>303</v>
      </c>
      <c r="H148" t="s">
        <v>2</v>
      </c>
      <c r="I148" t="s">
        <v>25806</v>
      </c>
      <c r="J148" t="s">
        <v>3</v>
      </c>
      <c r="K148" t="s">
        <v>32</v>
      </c>
      <c r="M148" t="s">
        <v>5</v>
      </c>
      <c r="O148" t="s">
        <v>101</v>
      </c>
      <c r="P148" t="s">
        <v>101</v>
      </c>
      <c r="Q148" t="s">
        <v>6</v>
      </c>
      <c r="R148" t="s">
        <v>318</v>
      </c>
      <c r="S148" t="s">
        <v>319</v>
      </c>
      <c r="T148">
        <v>1</v>
      </c>
      <c r="U148" t="s">
        <v>18</v>
      </c>
    </row>
    <row r="149" spans="1:21" outlineLevel="2" x14ac:dyDescent="0.25">
      <c r="B149" t="str">
        <f>CONCATENATE(G149,"|", IF(I149="", H149,I149),"|",IF(L149="",K149,L149))</f>
        <v>1-Naphthol|PrMCnc|Urine</v>
      </c>
      <c r="C149" t="b">
        <f>IF(OR(B149=B148, B149=B151), TRUE, FALSE)</f>
        <v>1</v>
      </c>
      <c r="D149">
        <v>85</v>
      </c>
      <c r="E149">
        <v>5.5347999999999997</v>
      </c>
      <c r="F149" t="s">
        <v>320</v>
      </c>
      <c r="G149" t="s">
        <v>303</v>
      </c>
      <c r="H149" t="s">
        <v>140</v>
      </c>
      <c r="I149" t="s">
        <v>25806</v>
      </c>
      <c r="J149" t="s">
        <v>3</v>
      </c>
      <c r="K149" t="s">
        <v>32</v>
      </c>
      <c r="M149" t="s">
        <v>141</v>
      </c>
      <c r="Q149" t="s">
        <v>6</v>
      </c>
      <c r="R149" t="s">
        <v>321</v>
      </c>
      <c r="S149" t="s">
        <v>322</v>
      </c>
      <c r="T149">
        <v>1</v>
      </c>
      <c r="U149" t="s">
        <v>18</v>
      </c>
    </row>
    <row r="150" spans="1:21" outlineLevel="1" x14ac:dyDescent="0.25">
      <c r="A150" s="1" t="s">
        <v>31350</v>
      </c>
      <c r="B150">
        <f>SUBTOTAL(3,B148:B149)</f>
        <v>2</v>
      </c>
      <c r="U150">
        <f>SUBTOTAL(3,U148:U149)</f>
        <v>2</v>
      </c>
    </row>
    <row r="151" spans="1:21" outlineLevel="2" x14ac:dyDescent="0.25">
      <c r="B151" t="str">
        <f>CONCATENATE(G151,"|", IF(I151="", H151,I151),"|",IF(L151="",K151,L151))</f>
        <v>1-Pentanol|PrMCnc|Intravascular - any</v>
      </c>
      <c r="C151" t="b">
        <f>IF(OR(B151=B149, B151=B153), TRUE, FALSE)</f>
        <v>0</v>
      </c>
      <c r="D151">
        <v>86</v>
      </c>
      <c r="E151">
        <v>5.5347999999999997</v>
      </c>
      <c r="F151" t="s">
        <v>323</v>
      </c>
      <c r="G151" t="s">
        <v>324</v>
      </c>
      <c r="H151" t="s">
        <v>2</v>
      </c>
      <c r="I151" t="s">
        <v>25806</v>
      </c>
      <c r="J151" t="s">
        <v>3</v>
      </c>
      <c r="K151" t="s">
        <v>38</v>
      </c>
      <c r="L151" t="s">
        <v>25808</v>
      </c>
      <c r="M151" t="s">
        <v>5</v>
      </c>
      <c r="O151" t="s">
        <v>101</v>
      </c>
      <c r="P151" t="s">
        <v>101</v>
      </c>
      <c r="Q151" t="s">
        <v>6</v>
      </c>
      <c r="R151" t="s">
        <v>325</v>
      </c>
      <c r="S151" t="s">
        <v>326</v>
      </c>
      <c r="T151">
        <v>1</v>
      </c>
      <c r="U151" t="s">
        <v>18</v>
      </c>
    </row>
    <row r="152" spans="1:21" outlineLevel="1" x14ac:dyDescent="0.25">
      <c r="A152" s="1" t="s">
        <v>31349</v>
      </c>
      <c r="B152">
        <f>SUBTOTAL(3,B151:B151)</f>
        <v>1</v>
      </c>
      <c r="U152">
        <f>SUBTOTAL(3,U151:U151)</f>
        <v>1</v>
      </c>
    </row>
    <row r="153" spans="1:21" outlineLevel="2" x14ac:dyDescent="0.25">
      <c r="B153" t="str">
        <f>CONCATENATE(G153,"|", IF(I153="", H153,I153),"|",IF(L153="",K153,L153))</f>
        <v>2,2',3,4,4',5-Hexachlorobiphenyl|PrMCnc|Intravascular - any</v>
      </c>
      <c r="C153" t="b">
        <f>IF(OR(B153=B151, B153=B155), TRUE, FALSE)</f>
        <v>0</v>
      </c>
      <c r="D153">
        <v>87</v>
      </c>
      <c r="E153">
        <v>5.5347999999999997</v>
      </c>
      <c r="F153" t="s">
        <v>327</v>
      </c>
      <c r="G153" t="s">
        <v>328</v>
      </c>
      <c r="H153" t="s">
        <v>2</v>
      </c>
      <c r="I153" t="s">
        <v>25806</v>
      </c>
      <c r="J153" t="s">
        <v>3</v>
      </c>
      <c r="K153" t="s">
        <v>47</v>
      </c>
      <c r="L153" t="s">
        <v>25808</v>
      </c>
      <c r="M153" t="s">
        <v>5</v>
      </c>
      <c r="N153" t="s">
        <v>136</v>
      </c>
      <c r="O153" t="s">
        <v>48</v>
      </c>
      <c r="P153" t="s">
        <v>48</v>
      </c>
      <c r="Q153" t="s">
        <v>6</v>
      </c>
      <c r="R153" t="s">
        <v>329</v>
      </c>
      <c r="S153" t="s">
        <v>330</v>
      </c>
      <c r="T153">
        <v>1</v>
      </c>
      <c r="U153" t="s">
        <v>18</v>
      </c>
    </row>
    <row r="154" spans="1:21" outlineLevel="1" x14ac:dyDescent="0.25">
      <c r="A154" s="1" t="s">
        <v>31348</v>
      </c>
      <c r="B154">
        <f>SUBTOTAL(3,B153:B153)</f>
        <v>1</v>
      </c>
      <c r="U154">
        <f>SUBTOTAL(3,U153:U153)</f>
        <v>1</v>
      </c>
    </row>
    <row r="155" spans="1:21" outlineLevel="2" x14ac:dyDescent="0.25">
      <c r="B155" t="str">
        <f>CONCATENATE(G155,"|", IF(I155="", H155,I155),"|",IF(L155="",K155,L155))</f>
        <v>2,2',3,5'-Tetrachlorobiphenyl|PrMCnc|Intravascular - any</v>
      </c>
      <c r="C155" t="b">
        <f>IF(OR(B155=B153, B155=B157), TRUE, FALSE)</f>
        <v>0</v>
      </c>
      <c r="D155">
        <v>88</v>
      </c>
      <c r="E155">
        <v>5.5347999999999997</v>
      </c>
      <c r="F155" t="s">
        <v>331</v>
      </c>
      <c r="G155" t="s">
        <v>332</v>
      </c>
      <c r="H155" t="s">
        <v>2</v>
      </c>
      <c r="I155" t="s">
        <v>25806</v>
      </c>
      <c r="J155" t="s">
        <v>3</v>
      </c>
      <c r="K155" t="s">
        <v>47</v>
      </c>
      <c r="L155" t="s">
        <v>25808</v>
      </c>
      <c r="M155" t="s">
        <v>5</v>
      </c>
      <c r="N155" t="s">
        <v>136</v>
      </c>
      <c r="O155" t="s">
        <v>48</v>
      </c>
      <c r="P155" t="s">
        <v>48</v>
      </c>
      <c r="Q155" t="s">
        <v>6</v>
      </c>
      <c r="R155" t="s">
        <v>333</v>
      </c>
      <c r="S155" t="s">
        <v>334</v>
      </c>
      <c r="T155">
        <v>1</v>
      </c>
      <c r="U155" t="s">
        <v>18</v>
      </c>
    </row>
    <row r="156" spans="1:21" outlineLevel="1" x14ac:dyDescent="0.25">
      <c r="A156" s="1" t="s">
        <v>31347</v>
      </c>
      <c r="B156">
        <f>SUBTOTAL(3,B155:B155)</f>
        <v>1</v>
      </c>
      <c r="U156">
        <f>SUBTOTAL(3,U155:U155)</f>
        <v>1</v>
      </c>
    </row>
    <row r="157" spans="1:21" outlineLevel="2" x14ac:dyDescent="0.25">
      <c r="B157" t="str">
        <f>CONCATENATE(G157,"|", IF(I157="", H157,I157),"|",IF(L157="",K157,L157))</f>
        <v>2,2',4,4',5,5'-Hexachlorobiphenyl|PrMCnc|Intravascular - any</v>
      </c>
      <c r="C157" t="b">
        <f>IF(OR(B157=B155, B157=B159), TRUE, FALSE)</f>
        <v>0</v>
      </c>
      <c r="D157">
        <v>89</v>
      </c>
      <c r="E157">
        <v>5.5347999999999997</v>
      </c>
      <c r="F157" t="s">
        <v>335</v>
      </c>
      <c r="G157" t="s">
        <v>336</v>
      </c>
      <c r="H157" t="s">
        <v>2</v>
      </c>
      <c r="I157" t="s">
        <v>25806</v>
      </c>
      <c r="J157" t="s">
        <v>3</v>
      </c>
      <c r="K157" t="s">
        <v>47</v>
      </c>
      <c r="L157" t="s">
        <v>25808</v>
      </c>
      <c r="M157" t="s">
        <v>5</v>
      </c>
      <c r="N157" t="s">
        <v>136</v>
      </c>
      <c r="O157" t="s">
        <v>48</v>
      </c>
      <c r="P157" t="s">
        <v>48</v>
      </c>
      <c r="Q157" t="s">
        <v>6</v>
      </c>
      <c r="R157" t="s">
        <v>337</v>
      </c>
      <c r="S157" t="s">
        <v>338</v>
      </c>
      <c r="T157">
        <v>1</v>
      </c>
      <c r="U157" t="s">
        <v>18</v>
      </c>
    </row>
    <row r="158" spans="1:21" outlineLevel="1" x14ac:dyDescent="0.25">
      <c r="A158" s="1" t="s">
        <v>31346</v>
      </c>
      <c r="B158">
        <f>SUBTOTAL(3,B157:B157)</f>
        <v>1</v>
      </c>
      <c r="U158">
        <f>SUBTOTAL(3,U157:U157)</f>
        <v>1</v>
      </c>
    </row>
    <row r="159" spans="1:21" outlineLevel="2" x14ac:dyDescent="0.25">
      <c r="B159" t="str">
        <f>CONCATENATE(G159,"|", IF(I159="", H159,I159),"|",IF(L159="",K159,L159))</f>
        <v>2,2',4,5,5'-Pentachlorobiphenyl|PrMCnc|Intravascular - any</v>
      </c>
      <c r="C159" t="b">
        <f>IF(OR(B159=B157, B159=B161), TRUE, FALSE)</f>
        <v>0</v>
      </c>
      <c r="D159">
        <v>90</v>
      </c>
      <c r="E159">
        <v>5.5347999999999997</v>
      </c>
      <c r="F159" t="s">
        <v>339</v>
      </c>
      <c r="G159" t="s">
        <v>340</v>
      </c>
      <c r="H159" t="s">
        <v>2</v>
      </c>
      <c r="I159" t="s">
        <v>25806</v>
      </c>
      <c r="J159" t="s">
        <v>3</v>
      </c>
      <c r="K159" t="s">
        <v>47</v>
      </c>
      <c r="L159" t="s">
        <v>25808</v>
      </c>
      <c r="M159" t="s">
        <v>5</v>
      </c>
      <c r="N159" t="s">
        <v>136</v>
      </c>
      <c r="O159" t="s">
        <v>48</v>
      </c>
      <c r="P159" t="s">
        <v>48</v>
      </c>
      <c r="Q159" t="s">
        <v>6</v>
      </c>
      <c r="R159" t="s">
        <v>341</v>
      </c>
      <c r="S159" t="s">
        <v>342</v>
      </c>
      <c r="T159">
        <v>1</v>
      </c>
      <c r="U159" t="s">
        <v>18</v>
      </c>
    </row>
    <row r="160" spans="1:21" outlineLevel="1" x14ac:dyDescent="0.25">
      <c r="A160" s="1" t="s">
        <v>31345</v>
      </c>
      <c r="B160">
        <f>SUBTOTAL(3,B159:B159)</f>
        <v>1</v>
      </c>
      <c r="U160">
        <f>SUBTOTAL(3,U159:U159)</f>
        <v>1</v>
      </c>
    </row>
    <row r="161" spans="1:21" outlineLevel="2" x14ac:dyDescent="0.25">
      <c r="B161" t="str">
        <f>CONCATENATE(G161,"|", IF(I161="", H161,I161),"|",IF(L161="",K161,L161))</f>
        <v>2,2',5,5'-Tetrachlorobiphenyl|PrMCnc|Intravascular - any</v>
      </c>
      <c r="C161" t="b">
        <f>IF(OR(B161=B159, B161=B163), TRUE, FALSE)</f>
        <v>0</v>
      </c>
      <c r="D161">
        <v>91</v>
      </c>
      <c r="E161">
        <v>5.5347999999999997</v>
      </c>
      <c r="F161" t="s">
        <v>343</v>
      </c>
      <c r="G161" t="s">
        <v>344</v>
      </c>
      <c r="H161" t="s">
        <v>2</v>
      </c>
      <c r="I161" t="s">
        <v>25806</v>
      </c>
      <c r="J161" t="s">
        <v>3</v>
      </c>
      <c r="K161" t="s">
        <v>47</v>
      </c>
      <c r="L161" t="s">
        <v>25808</v>
      </c>
      <c r="M161" t="s">
        <v>5</v>
      </c>
      <c r="N161" t="s">
        <v>136</v>
      </c>
      <c r="O161" t="s">
        <v>48</v>
      </c>
      <c r="P161" t="s">
        <v>48</v>
      </c>
      <c r="Q161" t="s">
        <v>6</v>
      </c>
      <c r="R161" t="s">
        <v>345</v>
      </c>
      <c r="S161" t="s">
        <v>346</v>
      </c>
      <c r="T161">
        <v>1</v>
      </c>
      <c r="U161" t="s">
        <v>18</v>
      </c>
    </row>
    <row r="162" spans="1:21" outlineLevel="1" x14ac:dyDescent="0.25">
      <c r="A162" s="1" t="s">
        <v>31344</v>
      </c>
      <c r="B162">
        <f>SUBTOTAL(3,B161:B161)</f>
        <v>1</v>
      </c>
      <c r="U162">
        <f>SUBTOTAL(3,U161:U161)</f>
        <v>1</v>
      </c>
    </row>
    <row r="163" spans="1:21" outlineLevel="2" x14ac:dyDescent="0.25">
      <c r="B163" t="str">
        <f>CONCATENATE(G163,"|", IF(I163="", H163,I163),"|",IF(L163="",K163,L163))</f>
        <v>2,2',5-Trichlorobiphenyl|PrMCnc|Intravascular - any</v>
      </c>
      <c r="C163" t="b">
        <f>IF(OR(B163=B161, B163=B165), TRUE, FALSE)</f>
        <v>0</v>
      </c>
      <c r="D163">
        <v>92</v>
      </c>
      <c r="E163">
        <v>5.5347999999999997</v>
      </c>
      <c r="F163" t="s">
        <v>347</v>
      </c>
      <c r="G163" t="s">
        <v>348</v>
      </c>
      <c r="H163" t="s">
        <v>2</v>
      </c>
      <c r="I163" t="s">
        <v>25806</v>
      </c>
      <c r="J163" t="s">
        <v>3</v>
      </c>
      <c r="K163" t="s">
        <v>47</v>
      </c>
      <c r="L163" t="s">
        <v>25808</v>
      </c>
      <c r="M163" t="s">
        <v>5</v>
      </c>
      <c r="N163" t="s">
        <v>136</v>
      </c>
      <c r="O163" t="s">
        <v>48</v>
      </c>
      <c r="P163" t="s">
        <v>48</v>
      </c>
      <c r="Q163" t="s">
        <v>6</v>
      </c>
      <c r="R163" t="s">
        <v>349</v>
      </c>
      <c r="S163" t="s">
        <v>350</v>
      </c>
      <c r="T163">
        <v>1</v>
      </c>
      <c r="U163" t="s">
        <v>18</v>
      </c>
    </row>
    <row r="164" spans="1:21" outlineLevel="1" x14ac:dyDescent="0.25">
      <c r="A164" s="1" t="s">
        <v>31343</v>
      </c>
      <c r="B164">
        <f>SUBTOTAL(3,B163:B163)</f>
        <v>1</v>
      </c>
      <c r="U164">
        <f>SUBTOTAL(3,U163:U163)</f>
        <v>1</v>
      </c>
    </row>
    <row r="165" spans="1:21" outlineLevel="2" x14ac:dyDescent="0.25">
      <c r="B165" t="str">
        <f>CONCATENATE(G165,"|", IF(I165="", H165,I165),"|",IF(L165="",K165,L165))</f>
        <v>2,2-Dichloropropionate|PrMCnc|Water</v>
      </c>
      <c r="C165" t="b">
        <f>IF(OR(B165=B163, B165=B167), TRUE, FALSE)</f>
        <v>0</v>
      </c>
      <c r="D165">
        <v>93</v>
      </c>
      <c r="E165">
        <v>5.5762999999999998</v>
      </c>
      <c r="F165" t="s">
        <v>351</v>
      </c>
      <c r="G165" t="s">
        <v>352</v>
      </c>
      <c r="H165" t="s">
        <v>2</v>
      </c>
      <c r="I165" t="s">
        <v>25806</v>
      </c>
      <c r="J165" t="s">
        <v>3</v>
      </c>
      <c r="K165" t="s">
        <v>11</v>
      </c>
      <c r="M165" t="s">
        <v>5</v>
      </c>
      <c r="Q165" t="s">
        <v>6</v>
      </c>
      <c r="R165" t="s">
        <v>353</v>
      </c>
      <c r="S165" t="s">
        <v>354</v>
      </c>
      <c r="T165">
        <v>1</v>
      </c>
      <c r="U165" t="s">
        <v>9</v>
      </c>
    </row>
    <row r="166" spans="1:21" outlineLevel="1" x14ac:dyDescent="0.25">
      <c r="A166" s="1" t="s">
        <v>31342</v>
      </c>
      <c r="B166">
        <f>SUBTOTAL(3,B165:B165)</f>
        <v>1</v>
      </c>
      <c r="U166">
        <f>SUBTOTAL(3,U165:U165)</f>
        <v>1</v>
      </c>
    </row>
    <row r="167" spans="1:21" outlineLevel="2" x14ac:dyDescent="0.25">
      <c r="B167" t="str">
        <f>CONCATENATE(G167,"|", IF(I167="", H167,I167),"|",IF(L167="",K167,L167))</f>
        <v>2,3',4,4',5-Pentachlorobiphenyl|PrMCnc|Intravascular - any</v>
      </c>
      <c r="C167" t="b">
        <f>IF(OR(B167=B165, B167=B169), TRUE, FALSE)</f>
        <v>0</v>
      </c>
      <c r="D167">
        <v>94</v>
      </c>
      <c r="E167">
        <v>5.5347999999999997</v>
      </c>
      <c r="F167" t="s">
        <v>355</v>
      </c>
      <c r="G167" t="s">
        <v>356</v>
      </c>
      <c r="H167" t="s">
        <v>2</v>
      </c>
      <c r="I167" t="s">
        <v>25806</v>
      </c>
      <c r="J167" t="s">
        <v>3</v>
      </c>
      <c r="K167" t="s">
        <v>47</v>
      </c>
      <c r="L167" t="s">
        <v>25808</v>
      </c>
      <c r="M167" t="s">
        <v>5</v>
      </c>
      <c r="N167" t="s">
        <v>136</v>
      </c>
      <c r="O167" t="s">
        <v>48</v>
      </c>
      <c r="P167" t="s">
        <v>48</v>
      </c>
      <c r="Q167" t="s">
        <v>6</v>
      </c>
      <c r="R167" t="s">
        <v>357</v>
      </c>
      <c r="S167" t="s">
        <v>358</v>
      </c>
      <c r="T167">
        <v>1</v>
      </c>
      <c r="U167" t="s">
        <v>18</v>
      </c>
    </row>
    <row r="168" spans="1:21" outlineLevel="1" x14ac:dyDescent="0.25">
      <c r="A168" s="1" t="s">
        <v>31341</v>
      </c>
      <c r="B168">
        <f>SUBTOTAL(3,B167:B167)</f>
        <v>1</v>
      </c>
      <c r="U168">
        <f>SUBTOTAL(3,U167:U167)</f>
        <v>1</v>
      </c>
    </row>
    <row r="169" spans="1:21" outlineLevel="2" x14ac:dyDescent="0.25">
      <c r="B169" t="str">
        <f>CONCATENATE(G169,"|", IF(I169="", H169,I169),"|",IF(L169="",K169,L169))</f>
        <v>2,3',4',5-Tetrachlorobiphenyl|PrMCnc|Intravascular - any</v>
      </c>
      <c r="C169" t="b">
        <f>IF(OR(B169=B167, B169=B171), TRUE, FALSE)</f>
        <v>0</v>
      </c>
      <c r="D169">
        <v>95</v>
      </c>
      <c r="E169">
        <v>5.5347999999999997</v>
      </c>
      <c r="F169" t="s">
        <v>359</v>
      </c>
      <c r="G169" t="s">
        <v>360</v>
      </c>
      <c r="H169" t="s">
        <v>2</v>
      </c>
      <c r="I169" t="s">
        <v>25806</v>
      </c>
      <c r="J169" t="s">
        <v>3</v>
      </c>
      <c r="K169" t="s">
        <v>47</v>
      </c>
      <c r="L169" t="s">
        <v>25808</v>
      </c>
      <c r="M169" t="s">
        <v>5</v>
      </c>
      <c r="N169" t="s">
        <v>136</v>
      </c>
      <c r="O169" t="s">
        <v>48</v>
      </c>
      <c r="P169" t="s">
        <v>48</v>
      </c>
      <c r="Q169" t="s">
        <v>6</v>
      </c>
      <c r="R169" t="s">
        <v>361</v>
      </c>
      <c r="S169" t="s">
        <v>362</v>
      </c>
      <c r="T169">
        <v>1</v>
      </c>
      <c r="U169" t="s">
        <v>18</v>
      </c>
    </row>
    <row r="170" spans="1:21" outlineLevel="1" x14ac:dyDescent="0.25">
      <c r="A170" s="1" t="s">
        <v>31340</v>
      </c>
      <c r="B170">
        <f>SUBTOTAL(3,B169:B169)</f>
        <v>1</v>
      </c>
      <c r="U170">
        <f>SUBTOTAL(3,U169:U169)</f>
        <v>1</v>
      </c>
    </row>
    <row r="171" spans="1:21" outlineLevel="2" x14ac:dyDescent="0.25">
      <c r="B171" t="str">
        <f>CONCATENATE(G171,"|", IF(I171="", H171,I171),"|",IF(L171="",K171,L171))</f>
        <v>2,4 toluenediamine|PrMCnc|Air</v>
      </c>
      <c r="C171" t="b">
        <f>IF(OR(B171=B169, B171=B173), TRUE, FALSE)</f>
        <v>0</v>
      </c>
      <c r="D171">
        <v>96</v>
      </c>
      <c r="E171">
        <v>5.5762999999999998</v>
      </c>
      <c r="F171" t="s">
        <v>363</v>
      </c>
      <c r="G171" t="s">
        <v>364</v>
      </c>
      <c r="H171" t="s">
        <v>2</v>
      </c>
      <c r="I171" t="s">
        <v>25806</v>
      </c>
      <c r="J171" t="s">
        <v>3</v>
      </c>
      <c r="K171" t="s">
        <v>4</v>
      </c>
      <c r="M171" t="s">
        <v>5</v>
      </c>
      <c r="Q171" t="s">
        <v>6</v>
      </c>
      <c r="R171" t="s">
        <v>365</v>
      </c>
      <c r="S171" t="s">
        <v>366</v>
      </c>
      <c r="T171">
        <v>1</v>
      </c>
      <c r="U171" t="s">
        <v>9</v>
      </c>
    </row>
    <row r="172" spans="1:21" outlineLevel="1" x14ac:dyDescent="0.25">
      <c r="A172" s="1" t="s">
        <v>31339</v>
      </c>
      <c r="B172">
        <f>SUBTOTAL(3,B171:B171)</f>
        <v>1</v>
      </c>
      <c r="U172">
        <f>SUBTOTAL(3,U171:U171)</f>
        <v>1</v>
      </c>
    </row>
    <row r="173" spans="1:21" outlineLevel="2" x14ac:dyDescent="0.25">
      <c r="B173" t="str">
        <f>CONCATENATE(G173,"|", IF(I173="", H173,I173),"|",IF(L173="",K173,L173))</f>
        <v>2,4 toluenediamine|PrMCnc|Intravascular - any</v>
      </c>
      <c r="C173" t="b">
        <f>IF(OR(B173=B171, B173=B175), TRUE, FALSE)</f>
        <v>0</v>
      </c>
      <c r="D173">
        <v>97</v>
      </c>
      <c r="E173">
        <v>5.5762999999999998</v>
      </c>
      <c r="F173" t="s">
        <v>367</v>
      </c>
      <c r="G173" t="s">
        <v>364</v>
      </c>
      <c r="H173" t="s">
        <v>2</v>
      </c>
      <c r="I173" t="s">
        <v>25806</v>
      </c>
      <c r="J173" t="s">
        <v>3</v>
      </c>
      <c r="K173" t="s">
        <v>38</v>
      </c>
      <c r="L173" t="s">
        <v>25808</v>
      </c>
      <c r="M173" t="s">
        <v>5</v>
      </c>
      <c r="O173" t="s">
        <v>33</v>
      </c>
      <c r="P173" t="s">
        <v>33</v>
      </c>
      <c r="Q173" t="s">
        <v>6</v>
      </c>
      <c r="R173" t="s">
        <v>368</v>
      </c>
      <c r="S173" t="s">
        <v>369</v>
      </c>
      <c r="T173">
        <v>1</v>
      </c>
      <c r="U173" t="s">
        <v>9</v>
      </c>
    </row>
    <row r="174" spans="1:21" outlineLevel="1" x14ac:dyDescent="0.25">
      <c r="A174" s="1" t="s">
        <v>31338</v>
      </c>
      <c r="B174">
        <f>SUBTOTAL(3,B173:B173)</f>
        <v>1</v>
      </c>
      <c r="U174">
        <f>SUBTOTAL(3,U173:U173)</f>
        <v>1</v>
      </c>
    </row>
    <row r="175" spans="1:21" outlineLevel="2" x14ac:dyDescent="0.25">
      <c r="B175" t="str">
        <f>CONCATENATE(G175,"|", IF(I175="", H175,I175),"|",IF(L175="",K175,L175))</f>
        <v>2,4 toluenediamine|PrMCnc|Urine</v>
      </c>
      <c r="C175" t="b">
        <f>IF(OR(B175=B173, B175=B177), TRUE, FALSE)</f>
        <v>0</v>
      </c>
      <c r="D175">
        <v>98</v>
      </c>
      <c r="E175">
        <v>5.5762999999999998</v>
      </c>
      <c r="F175" t="s">
        <v>370</v>
      </c>
      <c r="G175" t="s">
        <v>364</v>
      </c>
      <c r="H175" t="s">
        <v>2</v>
      </c>
      <c r="I175" t="s">
        <v>25806</v>
      </c>
      <c r="J175" t="s">
        <v>3</v>
      </c>
      <c r="K175" t="s">
        <v>32</v>
      </c>
      <c r="M175" t="s">
        <v>5</v>
      </c>
      <c r="O175" t="s">
        <v>33</v>
      </c>
      <c r="P175" t="s">
        <v>33</v>
      </c>
      <c r="Q175" t="s">
        <v>6</v>
      </c>
      <c r="R175" t="s">
        <v>371</v>
      </c>
      <c r="S175" t="s">
        <v>372</v>
      </c>
      <c r="T175">
        <v>1</v>
      </c>
      <c r="U175" t="s">
        <v>9</v>
      </c>
    </row>
    <row r="176" spans="1:21" outlineLevel="1" x14ac:dyDescent="0.25">
      <c r="A176" s="1" t="s">
        <v>31337</v>
      </c>
      <c r="B176">
        <f>SUBTOTAL(3,B175:B175)</f>
        <v>1</v>
      </c>
      <c r="U176">
        <f>SUBTOTAL(3,U175:U175)</f>
        <v>1</v>
      </c>
    </row>
    <row r="177" spans="1:21" outlineLevel="2" x14ac:dyDescent="0.25">
      <c r="B177" t="str">
        <f>CONCATENATE(G177,"|", IF(I177="", H177,I177),"|",IF(L177="",K177,L177))</f>
        <v>2,4,4'-Trichlorobiphenyl|PrMCnc|Intravascular - any</v>
      </c>
      <c r="C177" t="b">
        <f>IF(OR(B177=B175, B177=B179), TRUE, FALSE)</f>
        <v>0</v>
      </c>
      <c r="D177">
        <v>99</v>
      </c>
      <c r="E177">
        <v>5.5347999999999997</v>
      </c>
      <c r="F177" t="s">
        <v>373</v>
      </c>
      <c r="G177" t="s">
        <v>374</v>
      </c>
      <c r="H177" t="s">
        <v>2</v>
      </c>
      <c r="I177" t="s">
        <v>25806</v>
      </c>
      <c r="J177" t="s">
        <v>3</v>
      </c>
      <c r="K177" t="s">
        <v>47</v>
      </c>
      <c r="L177" t="s">
        <v>25808</v>
      </c>
      <c r="M177" t="s">
        <v>5</v>
      </c>
      <c r="N177" t="s">
        <v>136</v>
      </c>
      <c r="O177" t="s">
        <v>48</v>
      </c>
      <c r="P177" t="s">
        <v>48</v>
      </c>
      <c r="Q177" t="s">
        <v>6</v>
      </c>
      <c r="R177" t="s">
        <v>375</v>
      </c>
      <c r="S177" t="s">
        <v>376</v>
      </c>
      <c r="T177">
        <v>1</v>
      </c>
      <c r="U177" t="s">
        <v>18</v>
      </c>
    </row>
    <row r="178" spans="1:21" outlineLevel="1" x14ac:dyDescent="0.25">
      <c r="A178" s="1" t="s">
        <v>31336</v>
      </c>
      <c r="B178">
        <f>SUBTOTAL(3,B177:B177)</f>
        <v>1</v>
      </c>
      <c r="U178">
        <f>SUBTOTAL(3,U177:U177)</f>
        <v>1</v>
      </c>
    </row>
    <row r="179" spans="1:21" outlineLevel="2" x14ac:dyDescent="0.25">
      <c r="B179" t="str">
        <f>CONCATENATE(G179,"|", IF(I179="", H179,I179),"|",IF(L179="",K179,L179))</f>
        <v>2,4,5-Trichlorophenol|PrMCnc|Air</v>
      </c>
      <c r="C179" t="b">
        <f>IF(OR(B179=B177, B179=B181), TRUE, FALSE)</f>
        <v>0</v>
      </c>
      <c r="D179">
        <v>100</v>
      </c>
      <c r="E179">
        <v>5.5347999999999997</v>
      </c>
      <c r="F179" t="s">
        <v>377</v>
      </c>
      <c r="G179" t="s">
        <v>378</v>
      </c>
      <c r="H179" t="s">
        <v>2</v>
      </c>
      <c r="I179" t="s">
        <v>25806</v>
      </c>
      <c r="J179" t="s">
        <v>3</v>
      </c>
      <c r="K179" t="s">
        <v>4</v>
      </c>
      <c r="M179" t="s">
        <v>5</v>
      </c>
      <c r="Q179" t="s">
        <v>6</v>
      </c>
      <c r="R179" t="s">
        <v>379</v>
      </c>
      <c r="S179" t="s">
        <v>380</v>
      </c>
      <c r="T179">
        <v>1</v>
      </c>
      <c r="U179" t="s">
        <v>18</v>
      </c>
    </row>
    <row r="180" spans="1:21" outlineLevel="1" x14ac:dyDescent="0.25">
      <c r="A180" s="1" t="s">
        <v>31335</v>
      </c>
      <c r="B180">
        <f>SUBTOTAL(3,B179:B179)</f>
        <v>1</v>
      </c>
      <c r="U180">
        <f>SUBTOTAL(3,U179:U179)</f>
        <v>1</v>
      </c>
    </row>
    <row r="181" spans="1:21" outlineLevel="2" x14ac:dyDescent="0.25">
      <c r="B181" t="str">
        <f>CONCATENATE(G181,"|", IF(I181="", H181,I181),"|",IF(L181="",K181,L181))</f>
        <v>2,4,5-Trichlorophenoxyacetate|PrMCnc|Water</v>
      </c>
      <c r="C181" t="b">
        <f>IF(OR(B181=B179, B181=B183), TRUE, FALSE)</f>
        <v>0</v>
      </c>
      <c r="D181">
        <v>102</v>
      </c>
      <c r="E181">
        <v>5.5762999999999998</v>
      </c>
      <c r="F181" t="s">
        <v>387</v>
      </c>
      <c r="G181" t="s">
        <v>382</v>
      </c>
      <c r="H181" t="s">
        <v>2</v>
      </c>
      <c r="I181" t="s">
        <v>25806</v>
      </c>
      <c r="J181" t="s">
        <v>3</v>
      </c>
      <c r="K181" t="s">
        <v>11</v>
      </c>
      <c r="M181" t="s">
        <v>5</v>
      </c>
      <c r="Q181" t="s">
        <v>6</v>
      </c>
      <c r="R181" t="s">
        <v>388</v>
      </c>
      <c r="S181" t="s">
        <v>389</v>
      </c>
      <c r="T181">
        <v>1</v>
      </c>
      <c r="U181" t="s">
        <v>9</v>
      </c>
    </row>
    <row r="182" spans="1:21" outlineLevel="1" x14ac:dyDescent="0.25">
      <c r="A182" s="1" t="s">
        <v>31333</v>
      </c>
      <c r="B182">
        <f>SUBTOTAL(3,B181:B181)</f>
        <v>1</v>
      </c>
      <c r="U182">
        <f>SUBTOTAL(3,U181:U181)</f>
        <v>1</v>
      </c>
    </row>
    <row r="183" spans="1:21" outlineLevel="2" x14ac:dyDescent="0.25">
      <c r="B183" t="str">
        <f>CONCATENATE(G183,"|", IF(I183="", H183,I183),"|",IF(L183="",K183,L183))</f>
        <v>2,4,5-Trichlorophenoxyacetate|Type|Ser/Plas</v>
      </c>
      <c r="C183" t="b">
        <f>IF(OR(B183=B181, B183=B185), TRUE, FALSE)</f>
        <v>0</v>
      </c>
      <c r="D183">
        <v>101</v>
      </c>
      <c r="E183">
        <v>5.5762999999999998</v>
      </c>
      <c r="F183" t="s">
        <v>381</v>
      </c>
      <c r="G183" t="s">
        <v>382</v>
      </c>
      <c r="H183" t="s">
        <v>383</v>
      </c>
      <c r="J183" t="s">
        <v>3</v>
      </c>
      <c r="K183" t="s">
        <v>47</v>
      </c>
      <c r="M183" t="s">
        <v>384</v>
      </c>
      <c r="Q183" t="s">
        <v>6</v>
      </c>
      <c r="R183" t="s">
        <v>385</v>
      </c>
      <c r="S183" t="s">
        <v>386</v>
      </c>
      <c r="T183">
        <v>1</v>
      </c>
      <c r="U183" t="s">
        <v>9</v>
      </c>
    </row>
    <row r="184" spans="1:21" outlineLevel="1" x14ac:dyDescent="0.25">
      <c r="A184" s="1" t="s">
        <v>31334</v>
      </c>
      <c r="B184">
        <f>SUBTOTAL(3,B183:B183)</f>
        <v>1</v>
      </c>
      <c r="U184">
        <f>SUBTOTAL(3,U183:U183)</f>
        <v>1</v>
      </c>
    </row>
    <row r="185" spans="1:21" outlineLevel="2" x14ac:dyDescent="0.25">
      <c r="B185" t="str">
        <f>CONCATENATE(G185,"|", IF(I185="", H185,I185),"|",IF(L185="",K185,L185))</f>
        <v>2,4,6-Trichlorophenol|PrMCnc|Air</v>
      </c>
      <c r="C185" t="b">
        <f>IF(OR(B185=B183, B185=B187), TRUE, FALSE)</f>
        <v>0</v>
      </c>
      <c r="D185">
        <v>103</v>
      </c>
      <c r="E185">
        <v>5.5347999999999997</v>
      </c>
      <c r="F185" t="s">
        <v>390</v>
      </c>
      <c r="G185" t="s">
        <v>391</v>
      </c>
      <c r="H185" t="s">
        <v>2</v>
      </c>
      <c r="I185" t="s">
        <v>25806</v>
      </c>
      <c r="J185" t="s">
        <v>3</v>
      </c>
      <c r="K185" t="s">
        <v>4</v>
      </c>
      <c r="M185" t="s">
        <v>5</v>
      </c>
      <c r="Q185" t="s">
        <v>6</v>
      </c>
      <c r="R185" t="s">
        <v>392</v>
      </c>
      <c r="S185" t="s">
        <v>393</v>
      </c>
      <c r="T185">
        <v>1</v>
      </c>
      <c r="U185" t="s">
        <v>18</v>
      </c>
    </row>
    <row r="186" spans="1:21" outlineLevel="1" x14ac:dyDescent="0.25">
      <c r="A186" s="1" t="s">
        <v>31332</v>
      </c>
      <c r="B186">
        <f>SUBTOTAL(3,B185:B185)</f>
        <v>1</v>
      </c>
      <c r="U186">
        <f>SUBTOTAL(3,U185:U185)</f>
        <v>1</v>
      </c>
    </row>
    <row r="187" spans="1:21" outlineLevel="2" x14ac:dyDescent="0.25">
      <c r="B187" t="str">
        <f>CONCATENATE(G187,"|", IF(I187="", H187,I187),"|",IF(L187="",K187,L187))</f>
        <v>2,4-Dichlorophenol|PrMCnc|Urine</v>
      </c>
      <c r="C187" t="b">
        <f>IF(OR(B187=B185, B187=B189), TRUE, FALSE)</f>
        <v>0</v>
      </c>
      <c r="D187">
        <v>104</v>
      </c>
      <c r="E187">
        <v>5.5347999999999997</v>
      </c>
      <c r="F187" t="s">
        <v>394</v>
      </c>
      <c r="G187" t="s">
        <v>395</v>
      </c>
      <c r="H187" t="s">
        <v>140</v>
      </c>
      <c r="I187" t="s">
        <v>25806</v>
      </c>
      <c r="J187" t="s">
        <v>3</v>
      </c>
      <c r="K187" t="s">
        <v>32</v>
      </c>
      <c r="M187" t="s">
        <v>141</v>
      </c>
      <c r="Q187" t="s">
        <v>6</v>
      </c>
      <c r="R187" t="s">
        <v>396</v>
      </c>
      <c r="S187" t="s">
        <v>397</v>
      </c>
      <c r="T187">
        <v>1</v>
      </c>
      <c r="U187" t="s">
        <v>18</v>
      </c>
    </row>
    <row r="188" spans="1:21" outlineLevel="1" x14ac:dyDescent="0.25">
      <c r="A188" s="1" t="s">
        <v>31331</v>
      </c>
      <c r="B188">
        <f>SUBTOTAL(3,B187:B187)</f>
        <v>1</v>
      </c>
      <c r="U188">
        <f>SUBTOTAL(3,U187:U187)</f>
        <v>1</v>
      </c>
    </row>
    <row r="189" spans="1:21" outlineLevel="2" x14ac:dyDescent="0.25">
      <c r="B189" t="str">
        <f>CONCATENATE(G189,"|", IF(I189="", H189,I189),"|",IF(L189="",K189,L189))</f>
        <v>2,4-Dichlorophenoxyacetate|PrMCnc|Air</v>
      </c>
      <c r="C189" t="b">
        <f>IF(OR(B189=B187, B189=B191), TRUE, FALSE)</f>
        <v>0</v>
      </c>
      <c r="D189">
        <v>105</v>
      </c>
      <c r="E189">
        <v>5.5762999999999998</v>
      </c>
      <c r="F189" t="s">
        <v>398</v>
      </c>
      <c r="G189" t="s">
        <v>399</v>
      </c>
      <c r="H189" t="s">
        <v>2</v>
      </c>
      <c r="I189" t="s">
        <v>25806</v>
      </c>
      <c r="J189" t="s">
        <v>3</v>
      </c>
      <c r="K189" t="s">
        <v>4</v>
      </c>
      <c r="M189" t="s">
        <v>5</v>
      </c>
      <c r="Q189" t="s">
        <v>6</v>
      </c>
      <c r="R189" t="s">
        <v>400</v>
      </c>
      <c r="S189" t="s">
        <v>401</v>
      </c>
      <c r="T189">
        <v>1</v>
      </c>
      <c r="U189" t="s">
        <v>9</v>
      </c>
    </row>
    <row r="190" spans="1:21" outlineLevel="1" x14ac:dyDescent="0.25">
      <c r="A190" s="1" t="s">
        <v>31330</v>
      </c>
      <c r="B190">
        <f>SUBTOTAL(3,B189:B189)</f>
        <v>1</v>
      </c>
      <c r="U190">
        <f>SUBTOTAL(3,U189:U189)</f>
        <v>1</v>
      </c>
    </row>
    <row r="191" spans="1:21" outlineLevel="2" x14ac:dyDescent="0.25">
      <c r="B191" t="str">
        <f>CONCATENATE(G191,"|", IF(I191="", H191,I191),"|",IF(L191="",K191,L191))</f>
        <v>2,4-Dichlorophenoxyacetate|PrMCnc|Intravascular - any</v>
      </c>
      <c r="C191" t="b">
        <f>IF(OR(B191=B189, B191=B193), TRUE, FALSE)</f>
        <v>0</v>
      </c>
      <c r="D191">
        <v>106</v>
      </c>
      <c r="E191">
        <v>5.5762999999999998</v>
      </c>
      <c r="F191" t="s">
        <v>402</v>
      </c>
      <c r="G191" t="s">
        <v>399</v>
      </c>
      <c r="H191" t="s">
        <v>2</v>
      </c>
      <c r="I191" t="s">
        <v>25806</v>
      </c>
      <c r="J191" t="s">
        <v>3</v>
      </c>
      <c r="K191" t="s">
        <v>47</v>
      </c>
      <c r="L191" t="s">
        <v>25808</v>
      </c>
      <c r="M191" t="s">
        <v>5</v>
      </c>
      <c r="O191" t="s">
        <v>101</v>
      </c>
      <c r="P191" t="s">
        <v>101</v>
      </c>
      <c r="Q191" t="s">
        <v>6</v>
      </c>
      <c r="R191" t="s">
        <v>403</v>
      </c>
      <c r="S191" t="s">
        <v>404</v>
      </c>
      <c r="T191">
        <v>1</v>
      </c>
      <c r="U191" t="s">
        <v>9</v>
      </c>
    </row>
    <row r="192" spans="1:21" outlineLevel="1" x14ac:dyDescent="0.25">
      <c r="A192" s="1" t="s">
        <v>31329</v>
      </c>
      <c r="B192">
        <f>SUBTOTAL(3,B191:B191)</f>
        <v>1</v>
      </c>
      <c r="U192">
        <f>SUBTOTAL(3,U191:U191)</f>
        <v>1</v>
      </c>
    </row>
    <row r="193" spans="1:21" outlineLevel="2" x14ac:dyDescent="0.25">
      <c r="B193" t="str">
        <f>CONCATENATE(G193,"|", IF(I193="", H193,I193),"|",IF(L193="",K193,L193))</f>
        <v>2,4-Dichlorophenoxyacetate|PrMCnc|Urine</v>
      </c>
      <c r="C193" t="b">
        <f>IF(OR(B193=B191, B193=B195), TRUE, FALSE)</f>
        <v>0</v>
      </c>
      <c r="D193">
        <v>107</v>
      </c>
      <c r="E193">
        <v>5.5762999999999998</v>
      </c>
      <c r="F193" t="s">
        <v>405</v>
      </c>
      <c r="G193" t="s">
        <v>399</v>
      </c>
      <c r="H193" t="s">
        <v>2</v>
      </c>
      <c r="I193" t="s">
        <v>25806</v>
      </c>
      <c r="J193" t="s">
        <v>3</v>
      </c>
      <c r="K193" t="s">
        <v>32</v>
      </c>
      <c r="M193" t="s">
        <v>5</v>
      </c>
      <c r="O193" t="s">
        <v>101</v>
      </c>
      <c r="P193" t="s">
        <v>101</v>
      </c>
      <c r="Q193" t="s">
        <v>6</v>
      </c>
      <c r="R193" t="s">
        <v>406</v>
      </c>
      <c r="S193" t="s">
        <v>407</v>
      </c>
      <c r="T193">
        <v>1</v>
      </c>
      <c r="U193" t="s">
        <v>9</v>
      </c>
    </row>
    <row r="194" spans="1:21" outlineLevel="1" x14ac:dyDescent="0.25">
      <c r="A194" s="1" t="s">
        <v>31328</v>
      </c>
      <c r="B194">
        <f>SUBTOTAL(3,B193:B193)</f>
        <v>1</v>
      </c>
      <c r="U194">
        <f>SUBTOTAL(3,U193:U193)</f>
        <v>1</v>
      </c>
    </row>
    <row r="195" spans="1:21" outlineLevel="2" x14ac:dyDescent="0.25">
      <c r="B195" t="str">
        <f>CONCATENATE(G195,"|", IF(I195="", H195,I195),"|",IF(L195="",K195,L195))</f>
        <v>2,4-Dichlorophenoxyacetate|PrMCnc|Water</v>
      </c>
      <c r="C195" t="b">
        <f>IF(OR(B195=B193, B195=B197), TRUE, FALSE)</f>
        <v>0</v>
      </c>
      <c r="D195">
        <v>108</v>
      </c>
      <c r="E195">
        <v>5.5762999999999998</v>
      </c>
      <c r="F195" t="s">
        <v>408</v>
      </c>
      <c r="G195" t="s">
        <v>399</v>
      </c>
      <c r="H195" t="s">
        <v>2</v>
      </c>
      <c r="I195" t="s">
        <v>25806</v>
      </c>
      <c r="J195" t="s">
        <v>3</v>
      </c>
      <c r="K195" t="s">
        <v>11</v>
      </c>
      <c r="M195" t="s">
        <v>5</v>
      </c>
      <c r="Q195" t="s">
        <v>6</v>
      </c>
      <c r="R195" t="s">
        <v>409</v>
      </c>
      <c r="S195" t="s">
        <v>410</v>
      </c>
      <c r="T195">
        <v>1</v>
      </c>
      <c r="U195" t="s">
        <v>9</v>
      </c>
    </row>
    <row r="196" spans="1:21" outlineLevel="1" x14ac:dyDescent="0.25">
      <c r="A196" s="1" t="s">
        <v>31327</v>
      </c>
      <c r="B196">
        <f>SUBTOTAL(3,B195:B195)</f>
        <v>1</v>
      </c>
      <c r="U196">
        <f>SUBTOTAL(3,U195:U195)</f>
        <v>1</v>
      </c>
    </row>
    <row r="197" spans="1:21" outlineLevel="2" x14ac:dyDescent="0.25">
      <c r="B197" t="str">
        <f>CONCATENATE(G197,"|", IF(I197="", H197,I197),"|",IF(L197="",K197,L197))</f>
        <v>2,4-Dinitrophenol|PrMCnc|Air</v>
      </c>
      <c r="C197" t="b">
        <f>IF(OR(B197=B195, B197=B199), TRUE, FALSE)</f>
        <v>0</v>
      </c>
      <c r="D197">
        <v>109</v>
      </c>
      <c r="E197">
        <v>5.5347999999999997</v>
      </c>
      <c r="F197" t="s">
        <v>411</v>
      </c>
      <c r="G197" t="s">
        <v>412</v>
      </c>
      <c r="H197" t="s">
        <v>2</v>
      </c>
      <c r="I197" t="s">
        <v>25806</v>
      </c>
      <c r="J197" t="s">
        <v>3</v>
      </c>
      <c r="K197" t="s">
        <v>4</v>
      </c>
      <c r="M197" t="s">
        <v>5</v>
      </c>
      <c r="Q197" t="s">
        <v>6</v>
      </c>
      <c r="R197" t="s">
        <v>413</v>
      </c>
      <c r="S197" t="s">
        <v>414</v>
      </c>
      <c r="T197">
        <v>1</v>
      </c>
      <c r="U197" t="s">
        <v>18</v>
      </c>
    </row>
    <row r="198" spans="1:21" outlineLevel="1" x14ac:dyDescent="0.25">
      <c r="A198" s="1" t="s">
        <v>31326</v>
      </c>
      <c r="B198">
        <f>SUBTOTAL(3,B197:B197)</f>
        <v>1</v>
      </c>
      <c r="U198">
        <f>SUBTOTAL(3,U197:U197)</f>
        <v>1</v>
      </c>
    </row>
    <row r="199" spans="1:21" outlineLevel="2" x14ac:dyDescent="0.25">
      <c r="B199" t="str">
        <f>CONCATENATE(G199,"|", IF(I199="", H199,I199),"|",IF(L199="",K199,L199))</f>
        <v>2,4-Dinitrotoluene|PrMCnc|Air</v>
      </c>
      <c r="C199" t="b">
        <f>IF(OR(B199=B197, B199=B201), TRUE, FALSE)</f>
        <v>0</v>
      </c>
      <c r="D199">
        <v>110</v>
      </c>
      <c r="E199">
        <v>5.5347999999999997</v>
      </c>
      <c r="F199" t="s">
        <v>415</v>
      </c>
      <c r="G199" t="s">
        <v>416</v>
      </c>
      <c r="H199" t="s">
        <v>2</v>
      </c>
      <c r="I199" t="s">
        <v>25806</v>
      </c>
      <c r="J199" t="s">
        <v>3</v>
      </c>
      <c r="K199" t="s">
        <v>4</v>
      </c>
      <c r="M199" t="s">
        <v>5</v>
      </c>
      <c r="Q199" t="s">
        <v>6</v>
      </c>
      <c r="R199" t="s">
        <v>417</v>
      </c>
      <c r="S199" t="s">
        <v>418</v>
      </c>
      <c r="T199">
        <v>1</v>
      </c>
      <c r="U199" t="s">
        <v>18</v>
      </c>
    </row>
    <row r="200" spans="1:21" outlineLevel="1" x14ac:dyDescent="0.25">
      <c r="A200" s="1" t="s">
        <v>31325</v>
      </c>
      <c r="B200">
        <f>SUBTOTAL(3,B199:B199)</f>
        <v>1</v>
      </c>
      <c r="U200">
        <f>SUBTOTAL(3,U199:U199)</f>
        <v>1</v>
      </c>
    </row>
    <row r="201" spans="1:21" outlineLevel="2" x14ac:dyDescent="0.25">
      <c r="B201" t="str">
        <f>CONCATENATE(G201,"|", IF(I201="", H201,I201),"|",IF(L201="",K201,L201))</f>
        <v>2,4-Toluene diisocyanate|PrMCnc|Air</v>
      </c>
      <c r="C201" t="b">
        <f>IF(OR(B201=B199, B201=B203), TRUE, FALSE)</f>
        <v>0</v>
      </c>
      <c r="D201">
        <v>111</v>
      </c>
      <c r="E201">
        <v>5.5347999999999997</v>
      </c>
      <c r="F201" t="s">
        <v>419</v>
      </c>
      <c r="G201" t="s">
        <v>420</v>
      </c>
      <c r="H201" t="s">
        <v>2</v>
      </c>
      <c r="I201" t="s">
        <v>25806</v>
      </c>
      <c r="J201" t="s">
        <v>3</v>
      </c>
      <c r="K201" t="s">
        <v>4</v>
      </c>
      <c r="M201" t="s">
        <v>5</v>
      </c>
      <c r="Q201" t="s">
        <v>6</v>
      </c>
      <c r="R201" t="s">
        <v>421</v>
      </c>
      <c r="S201" t="s">
        <v>422</v>
      </c>
      <c r="T201">
        <v>1</v>
      </c>
      <c r="U201" t="s">
        <v>18</v>
      </c>
    </row>
    <row r="202" spans="1:21" outlineLevel="1" x14ac:dyDescent="0.25">
      <c r="A202" s="1" t="s">
        <v>31324</v>
      </c>
      <c r="B202">
        <f>SUBTOTAL(3,B201:B201)</f>
        <v>1</v>
      </c>
      <c r="U202">
        <f>SUBTOTAL(3,U201:U201)</f>
        <v>1</v>
      </c>
    </row>
    <row r="203" spans="1:21" outlineLevel="2" x14ac:dyDescent="0.25">
      <c r="B203" t="str">
        <f>CONCATENATE(G203,"|", IF(I203="", H203,I203),"|",IF(L203="",K203,L203))</f>
        <v>2,5-Dichlorophenol|PrMCnc|Urine</v>
      </c>
      <c r="C203" t="b">
        <f>IF(OR(B203=B201, B203=B205), TRUE, FALSE)</f>
        <v>0</v>
      </c>
      <c r="D203">
        <v>112</v>
      </c>
      <c r="E203">
        <v>5.5347999999999997</v>
      </c>
      <c r="F203" t="s">
        <v>423</v>
      </c>
      <c r="G203" t="s">
        <v>424</v>
      </c>
      <c r="H203" t="s">
        <v>140</v>
      </c>
      <c r="I203" t="s">
        <v>25806</v>
      </c>
      <c r="J203" t="s">
        <v>3</v>
      </c>
      <c r="K203" t="s">
        <v>32</v>
      </c>
      <c r="M203" t="s">
        <v>141</v>
      </c>
      <c r="Q203" t="s">
        <v>6</v>
      </c>
      <c r="R203" t="s">
        <v>425</v>
      </c>
      <c r="S203" t="s">
        <v>426</v>
      </c>
      <c r="T203">
        <v>1</v>
      </c>
      <c r="U203" t="s">
        <v>18</v>
      </c>
    </row>
    <row r="204" spans="1:21" outlineLevel="1" x14ac:dyDescent="0.25">
      <c r="A204" s="1" t="s">
        <v>31323</v>
      </c>
      <c r="B204">
        <f>SUBTOTAL(3,B203:B203)</f>
        <v>1</v>
      </c>
      <c r="U204">
        <f>SUBTOTAL(3,U203:U203)</f>
        <v>1</v>
      </c>
    </row>
    <row r="205" spans="1:21" outlineLevel="2" x14ac:dyDescent="0.25">
      <c r="B205" t="str">
        <f>CONCATENATE(G205,"|", IF(I205="", H205,I205),"|",IF(L205="",K205,L205))</f>
        <v>2,5-dimethoxy-4-bromoamphetamine|PrMCnc|Urine</v>
      </c>
      <c r="C205" t="b">
        <f>IF(OR(B205=B203, B205=B207), TRUE, FALSE)</f>
        <v>0</v>
      </c>
      <c r="D205">
        <v>113</v>
      </c>
      <c r="E205">
        <v>5.5347999999999997</v>
      </c>
      <c r="F205" t="s">
        <v>427</v>
      </c>
      <c r="G205" t="s">
        <v>428</v>
      </c>
      <c r="H205" t="s">
        <v>140</v>
      </c>
      <c r="I205" t="s">
        <v>25806</v>
      </c>
      <c r="J205" t="s">
        <v>3</v>
      </c>
      <c r="K205" t="s">
        <v>32</v>
      </c>
      <c r="M205" t="s">
        <v>141</v>
      </c>
      <c r="Q205" t="s">
        <v>6</v>
      </c>
      <c r="R205" t="s">
        <v>429</v>
      </c>
      <c r="S205" t="s">
        <v>430</v>
      </c>
      <c r="T205">
        <v>1</v>
      </c>
      <c r="U205" t="s">
        <v>18</v>
      </c>
    </row>
    <row r="206" spans="1:21" outlineLevel="1" x14ac:dyDescent="0.25">
      <c r="A206" s="1" t="s">
        <v>31322</v>
      </c>
      <c r="B206">
        <f>SUBTOTAL(3,B205:B205)</f>
        <v>1</v>
      </c>
      <c r="U206">
        <f>SUBTOTAL(3,U205:U205)</f>
        <v>1</v>
      </c>
    </row>
    <row r="207" spans="1:21" outlineLevel="2" x14ac:dyDescent="0.25">
      <c r="B207" t="str">
        <f>CONCATENATE(G207,"|", IF(I207="", H207,I207),"|",IF(L207="",K207,L207))</f>
        <v>2,5-Hexanedione/Creatinine|MRto|Urine</v>
      </c>
      <c r="C207" t="b">
        <f>IF(OR(B207=B205, B207=B209), TRUE, FALSE)</f>
        <v>0</v>
      </c>
      <c r="D207">
        <v>116</v>
      </c>
      <c r="E207">
        <v>5.5762999999999998</v>
      </c>
      <c r="F207" t="s">
        <v>438</v>
      </c>
      <c r="G207" t="s">
        <v>439</v>
      </c>
      <c r="H207" t="s">
        <v>440</v>
      </c>
      <c r="J207" t="s">
        <v>3</v>
      </c>
      <c r="K207" t="s">
        <v>32</v>
      </c>
      <c r="M207" t="s">
        <v>5</v>
      </c>
      <c r="O207" t="s">
        <v>441</v>
      </c>
      <c r="P207" t="s">
        <v>442</v>
      </c>
      <c r="Q207" t="s">
        <v>6</v>
      </c>
      <c r="R207" t="s">
        <v>443</v>
      </c>
      <c r="S207" t="s">
        <v>444</v>
      </c>
      <c r="T207">
        <v>1</v>
      </c>
      <c r="U207" t="s">
        <v>9</v>
      </c>
    </row>
    <row r="208" spans="1:21" outlineLevel="1" x14ac:dyDescent="0.25">
      <c r="A208" s="1" t="s">
        <v>31319</v>
      </c>
      <c r="B208">
        <f>SUBTOTAL(3,B207:B207)</f>
        <v>1</v>
      </c>
      <c r="U208">
        <f>SUBTOTAL(3,U207:U207)</f>
        <v>1</v>
      </c>
    </row>
    <row r="209" spans="1:21" outlineLevel="2" x14ac:dyDescent="0.25">
      <c r="B209" t="str">
        <f>CONCATENATE(G209,"|", IF(I209="", H209,I209),"|",IF(L209="",K209,L209))</f>
        <v>2,5-Hexanedione|PrMCnc|Intravascular - any</v>
      </c>
      <c r="C209" t="b">
        <f>IF(OR(B209=B207, B209=B211), TRUE, FALSE)</f>
        <v>0</v>
      </c>
      <c r="D209">
        <v>114</v>
      </c>
      <c r="E209">
        <v>5.5762999999999998</v>
      </c>
      <c r="F209" t="s">
        <v>431</v>
      </c>
      <c r="G209" t="s">
        <v>432</v>
      </c>
      <c r="H209" t="s">
        <v>2</v>
      </c>
      <c r="I209" t="s">
        <v>25806</v>
      </c>
      <c r="J209" t="s">
        <v>3</v>
      </c>
      <c r="K209" t="s">
        <v>38</v>
      </c>
      <c r="L209" t="s">
        <v>25808</v>
      </c>
      <c r="M209" t="s">
        <v>5</v>
      </c>
      <c r="O209" t="s">
        <v>70</v>
      </c>
      <c r="P209" t="s">
        <v>70</v>
      </c>
      <c r="Q209" t="s">
        <v>6</v>
      </c>
      <c r="R209" t="s">
        <v>433</v>
      </c>
      <c r="S209" t="s">
        <v>434</v>
      </c>
      <c r="T209">
        <v>1</v>
      </c>
      <c r="U209" t="s">
        <v>9</v>
      </c>
    </row>
    <row r="210" spans="1:21" outlineLevel="1" x14ac:dyDescent="0.25">
      <c r="A210" s="1" t="s">
        <v>31321</v>
      </c>
      <c r="B210">
        <f>SUBTOTAL(3,B209:B209)</f>
        <v>1</v>
      </c>
      <c r="U210">
        <f>SUBTOTAL(3,U209:U209)</f>
        <v>1</v>
      </c>
    </row>
    <row r="211" spans="1:21" outlineLevel="2" x14ac:dyDescent="0.25">
      <c r="B211" t="str">
        <f>CONCATENATE(G211,"|", IF(I211="", H211,I211),"|",IF(L211="",K211,L211))</f>
        <v>2,5-Hexanedione|PrMCnc|Urine</v>
      </c>
      <c r="C211" t="b">
        <f>IF(OR(B211=B209, B211=B213), TRUE, FALSE)</f>
        <v>0</v>
      </c>
      <c r="D211">
        <v>115</v>
      </c>
      <c r="E211">
        <v>5.5762999999999998</v>
      </c>
      <c r="F211" t="s">
        <v>435</v>
      </c>
      <c r="G211" t="s">
        <v>432</v>
      </c>
      <c r="H211" t="s">
        <v>2</v>
      </c>
      <c r="I211" t="s">
        <v>25806</v>
      </c>
      <c r="J211" t="s">
        <v>3</v>
      </c>
      <c r="K211" t="s">
        <v>32</v>
      </c>
      <c r="M211" t="s">
        <v>5</v>
      </c>
      <c r="O211" t="s">
        <v>70</v>
      </c>
      <c r="P211" t="s">
        <v>70</v>
      </c>
      <c r="Q211" t="s">
        <v>6</v>
      </c>
      <c r="R211" t="s">
        <v>436</v>
      </c>
      <c r="S211" t="s">
        <v>437</v>
      </c>
      <c r="T211">
        <v>1</v>
      </c>
      <c r="U211" t="s">
        <v>9</v>
      </c>
    </row>
    <row r="212" spans="1:21" outlineLevel="1" x14ac:dyDescent="0.25">
      <c r="A212" s="1" t="s">
        <v>31320</v>
      </c>
      <c r="B212">
        <f>SUBTOTAL(3,B211:B211)</f>
        <v>1</v>
      </c>
      <c r="U212">
        <f>SUBTOTAL(3,U211:U211)</f>
        <v>1</v>
      </c>
    </row>
    <row r="213" spans="1:21" outlineLevel="2" x14ac:dyDescent="0.25">
      <c r="B213" t="str">
        <f>CONCATENATE(G213,"|", IF(I213="", H213,I213),"|",IF(L213="",K213,L213))</f>
        <v>2,6 toluenediamine|PrMCnc|Intravascular - any</v>
      </c>
      <c r="C213" t="b">
        <f>IF(OR(B213=B211, B213=B215), TRUE, FALSE)</f>
        <v>0</v>
      </c>
      <c r="D213">
        <v>117</v>
      </c>
      <c r="E213">
        <v>5.5762999999999998</v>
      </c>
      <c r="F213" t="s">
        <v>445</v>
      </c>
      <c r="G213" t="s">
        <v>446</v>
      </c>
      <c r="H213" t="s">
        <v>2</v>
      </c>
      <c r="I213" t="s">
        <v>25806</v>
      </c>
      <c r="J213" t="s">
        <v>3</v>
      </c>
      <c r="K213" t="s">
        <v>38</v>
      </c>
      <c r="L213" t="s">
        <v>25808</v>
      </c>
      <c r="M213" t="s">
        <v>5</v>
      </c>
      <c r="O213" t="s">
        <v>33</v>
      </c>
      <c r="P213" t="s">
        <v>33</v>
      </c>
      <c r="Q213" t="s">
        <v>6</v>
      </c>
      <c r="R213" t="s">
        <v>447</v>
      </c>
      <c r="S213" t="s">
        <v>448</v>
      </c>
      <c r="T213">
        <v>1</v>
      </c>
      <c r="U213" t="s">
        <v>9</v>
      </c>
    </row>
    <row r="214" spans="1:21" outlineLevel="1" x14ac:dyDescent="0.25">
      <c r="A214" s="1" t="s">
        <v>31318</v>
      </c>
      <c r="B214">
        <f>SUBTOTAL(3,B213:B213)</f>
        <v>1</v>
      </c>
      <c r="U214">
        <f>SUBTOTAL(3,U213:U213)</f>
        <v>1</v>
      </c>
    </row>
    <row r="215" spans="1:21" outlineLevel="2" x14ac:dyDescent="0.25">
      <c r="B215" t="str">
        <f>CONCATENATE(G215,"|", IF(I215="", H215,I215),"|",IF(L215="",K215,L215))</f>
        <v>2,6 toluenediamine|PrMCnc|Urine</v>
      </c>
      <c r="C215" t="b">
        <f>IF(OR(B215=B213, B215=B217), TRUE, FALSE)</f>
        <v>0</v>
      </c>
      <c r="D215">
        <v>118</v>
      </c>
      <c r="E215">
        <v>5.5762999999999998</v>
      </c>
      <c r="F215" t="s">
        <v>449</v>
      </c>
      <c r="G215" t="s">
        <v>446</v>
      </c>
      <c r="H215" t="s">
        <v>2</v>
      </c>
      <c r="I215" t="s">
        <v>25806</v>
      </c>
      <c r="J215" t="s">
        <v>3</v>
      </c>
      <c r="K215" t="s">
        <v>32</v>
      </c>
      <c r="M215" t="s">
        <v>5</v>
      </c>
      <c r="O215" t="s">
        <v>33</v>
      </c>
      <c r="P215" t="s">
        <v>33</v>
      </c>
      <c r="Q215" t="s">
        <v>6</v>
      </c>
      <c r="R215" t="s">
        <v>450</v>
      </c>
      <c r="S215" t="s">
        <v>451</v>
      </c>
      <c r="T215">
        <v>1</v>
      </c>
      <c r="U215" t="s">
        <v>9</v>
      </c>
    </row>
    <row r="216" spans="1:21" outlineLevel="1" x14ac:dyDescent="0.25">
      <c r="A216" s="1" t="s">
        <v>31317</v>
      </c>
      <c r="B216">
        <f>SUBTOTAL(3,B215:B215)</f>
        <v>1</v>
      </c>
      <c r="U216">
        <f>SUBTOTAL(3,U215:U215)</f>
        <v>1</v>
      </c>
    </row>
    <row r="217" spans="1:21" outlineLevel="2" x14ac:dyDescent="0.25">
      <c r="B217" t="str">
        <f>CONCATENATE(G217,"|", IF(I217="", H217,I217),"|",IF(L217="",K217,L217))</f>
        <v>25H-NBOMe|PrMCnc|Urine</v>
      </c>
      <c r="C217" t="b">
        <f>IF(OR(B217=B215, B217=B219), TRUE, FALSE)</f>
        <v>0</v>
      </c>
      <c r="D217">
        <v>119</v>
      </c>
      <c r="E217">
        <v>5.5347999999999997</v>
      </c>
      <c r="F217" t="s">
        <v>452</v>
      </c>
      <c r="G217" t="s">
        <v>453</v>
      </c>
      <c r="H217" t="s">
        <v>140</v>
      </c>
      <c r="I217" t="s">
        <v>25806</v>
      </c>
      <c r="J217" t="s">
        <v>3</v>
      </c>
      <c r="K217" t="s">
        <v>32</v>
      </c>
      <c r="M217" t="s">
        <v>141</v>
      </c>
      <c r="N217" t="s">
        <v>136</v>
      </c>
      <c r="Q217" t="s">
        <v>6</v>
      </c>
      <c r="R217" t="s">
        <v>454</v>
      </c>
      <c r="S217" t="s">
        <v>455</v>
      </c>
      <c r="T217">
        <v>1</v>
      </c>
      <c r="U217" t="s">
        <v>18</v>
      </c>
    </row>
    <row r="218" spans="1:21" outlineLevel="1" x14ac:dyDescent="0.25">
      <c r="A218" s="1" t="s">
        <v>31316</v>
      </c>
      <c r="B218">
        <f>SUBTOTAL(3,B217:B217)</f>
        <v>1</v>
      </c>
      <c r="U218">
        <f>SUBTOTAL(3,U217:U217)</f>
        <v>1</v>
      </c>
    </row>
    <row r="219" spans="1:21" outlineLevel="2" x14ac:dyDescent="0.25">
      <c r="B219" t="str">
        <f>CONCATENATE(G219,"|", IF(I219="", H219,I219),"|",IF(L219="",K219,L219))</f>
        <v>25I-NBOMe|PrMCnc|Urine</v>
      </c>
      <c r="C219" t="b">
        <f>IF(OR(B219=B217, B219=B221), TRUE, FALSE)</f>
        <v>0</v>
      </c>
      <c r="D219">
        <v>120</v>
      </c>
      <c r="E219">
        <v>5.5347999999999997</v>
      </c>
      <c r="F219" t="s">
        <v>456</v>
      </c>
      <c r="G219" t="s">
        <v>457</v>
      </c>
      <c r="H219" t="s">
        <v>140</v>
      </c>
      <c r="I219" t="s">
        <v>25806</v>
      </c>
      <c r="J219" t="s">
        <v>3</v>
      </c>
      <c r="K219" t="s">
        <v>32</v>
      </c>
      <c r="M219" t="s">
        <v>141</v>
      </c>
      <c r="N219" t="s">
        <v>136</v>
      </c>
      <c r="Q219" t="s">
        <v>6</v>
      </c>
      <c r="R219" t="s">
        <v>458</v>
      </c>
      <c r="S219" t="s">
        <v>459</v>
      </c>
      <c r="T219">
        <v>1</v>
      </c>
      <c r="U219" t="s">
        <v>18</v>
      </c>
    </row>
    <row r="220" spans="1:21" outlineLevel="1" x14ac:dyDescent="0.25">
      <c r="A220" s="1" t="s">
        <v>31315</v>
      </c>
      <c r="B220">
        <f>SUBTOTAL(3,B219:B219)</f>
        <v>1</v>
      </c>
      <c r="U220">
        <f>SUBTOTAL(3,U219:U219)</f>
        <v>1</v>
      </c>
    </row>
    <row r="221" spans="1:21" outlineLevel="2" x14ac:dyDescent="0.25">
      <c r="B221" t="str">
        <f>CONCATENATE(G221,"|", IF(I221="", H221,I221),"|",IF(L221="",K221,L221))</f>
        <v>2-Acetylaminofluorene|PrMCnc|Air</v>
      </c>
      <c r="C221" t="b">
        <f>IF(OR(B221=B219, B221=B223), TRUE, FALSE)</f>
        <v>0</v>
      </c>
      <c r="D221">
        <v>121</v>
      </c>
      <c r="E221">
        <v>5.5347999999999997</v>
      </c>
      <c r="F221" t="s">
        <v>460</v>
      </c>
      <c r="G221" t="s">
        <v>461</v>
      </c>
      <c r="H221" t="s">
        <v>2</v>
      </c>
      <c r="I221" t="s">
        <v>25806</v>
      </c>
      <c r="J221" t="s">
        <v>3</v>
      </c>
      <c r="K221" t="s">
        <v>4</v>
      </c>
      <c r="M221" t="s">
        <v>5</v>
      </c>
      <c r="Q221" t="s">
        <v>6</v>
      </c>
      <c r="R221" t="s">
        <v>462</v>
      </c>
      <c r="S221" t="s">
        <v>463</v>
      </c>
      <c r="T221">
        <v>1</v>
      </c>
      <c r="U221" t="s">
        <v>18</v>
      </c>
    </row>
    <row r="222" spans="1:21" outlineLevel="1" x14ac:dyDescent="0.25">
      <c r="A222" s="1" t="s">
        <v>31314</v>
      </c>
      <c r="B222">
        <f>SUBTOTAL(3,B221:B221)</f>
        <v>1</v>
      </c>
      <c r="U222">
        <f>SUBTOTAL(3,U221:U221)</f>
        <v>1</v>
      </c>
    </row>
    <row r="223" spans="1:21" outlineLevel="2" x14ac:dyDescent="0.25">
      <c r="B223" t="str">
        <f>CONCATENATE(G223,"|", IF(I223="", H223,I223),"|",IF(L223="",K223,L223))</f>
        <v>2-Aminotoluene|PrMCnc|Air</v>
      </c>
      <c r="C223" t="b">
        <f>IF(OR(B223=B221, B223=B225), TRUE, FALSE)</f>
        <v>0</v>
      </c>
      <c r="D223">
        <v>122</v>
      </c>
      <c r="E223">
        <v>5.5347999999999997</v>
      </c>
      <c r="F223" t="s">
        <v>464</v>
      </c>
      <c r="G223" t="s">
        <v>465</v>
      </c>
      <c r="H223" t="s">
        <v>2</v>
      </c>
      <c r="I223" t="s">
        <v>25806</v>
      </c>
      <c r="J223" t="s">
        <v>3</v>
      </c>
      <c r="K223" t="s">
        <v>4</v>
      </c>
      <c r="M223" t="s">
        <v>5</v>
      </c>
      <c r="Q223" t="s">
        <v>6</v>
      </c>
      <c r="R223" t="s">
        <v>466</v>
      </c>
      <c r="S223" t="s">
        <v>467</v>
      </c>
      <c r="T223">
        <v>1</v>
      </c>
      <c r="U223" t="s">
        <v>18</v>
      </c>
    </row>
    <row r="224" spans="1:21" outlineLevel="1" x14ac:dyDescent="0.25">
      <c r="A224" s="1" t="s">
        <v>31313</v>
      </c>
      <c r="B224">
        <f>SUBTOTAL(3,B223:B223)</f>
        <v>1</v>
      </c>
      <c r="U224">
        <f>SUBTOTAL(3,U223:U223)</f>
        <v>1</v>
      </c>
    </row>
    <row r="225" spans="1:21" outlineLevel="2" x14ac:dyDescent="0.25">
      <c r="B225" t="str">
        <f>CONCATENATE(G225,"|", IF(I225="", H225,I225),"|",IF(L225="",K225,L225))</f>
        <v>2-Butanol|PrMCnc|Intravascular - any</v>
      </c>
      <c r="C225" t="b">
        <f>IF(OR(B225=B223, B225=B227), TRUE, FALSE)</f>
        <v>0</v>
      </c>
      <c r="D225">
        <v>123</v>
      </c>
      <c r="E225">
        <v>5.5762999999999998</v>
      </c>
      <c r="F225" t="s">
        <v>468</v>
      </c>
      <c r="G225" t="s">
        <v>469</v>
      </c>
      <c r="H225" t="s">
        <v>2</v>
      </c>
      <c r="I225" t="s">
        <v>25806</v>
      </c>
      <c r="J225" t="s">
        <v>3</v>
      </c>
      <c r="K225" t="s">
        <v>38</v>
      </c>
      <c r="L225" t="s">
        <v>25808</v>
      </c>
      <c r="M225" t="s">
        <v>5</v>
      </c>
      <c r="O225" t="s">
        <v>101</v>
      </c>
      <c r="P225" t="s">
        <v>101</v>
      </c>
      <c r="Q225" t="s">
        <v>6</v>
      </c>
      <c r="R225" t="s">
        <v>470</v>
      </c>
      <c r="S225" t="s">
        <v>471</v>
      </c>
      <c r="T225">
        <v>1</v>
      </c>
      <c r="U225" t="s">
        <v>9</v>
      </c>
    </row>
    <row r="226" spans="1:21" outlineLevel="1" x14ac:dyDescent="0.25">
      <c r="A226" s="1" t="s">
        <v>31312</v>
      </c>
      <c r="B226">
        <f>SUBTOTAL(3,B225:B225)</f>
        <v>1</v>
      </c>
      <c r="U226">
        <f>SUBTOTAL(3,U225:U225)</f>
        <v>1</v>
      </c>
    </row>
    <row r="227" spans="1:21" outlineLevel="2" x14ac:dyDescent="0.25">
      <c r="B227" t="str">
        <f>CONCATENATE(G227,"|", IF(I227="", H227,I227),"|",IF(L227="",K227,L227))</f>
        <v>2-Butanol|PrMCnc|XXX</v>
      </c>
      <c r="C227" t="b">
        <f>IF(OR(B227=B225, B227=B229), TRUE, FALSE)</f>
        <v>0</v>
      </c>
      <c r="D227">
        <v>124</v>
      </c>
      <c r="E227">
        <v>5.5762999999999998</v>
      </c>
      <c r="F227" t="s">
        <v>472</v>
      </c>
      <c r="G227" t="s">
        <v>469</v>
      </c>
      <c r="H227" t="s">
        <v>2</v>
      </c>
      <c r="I227" t="s">
        <v>25806</v>
      </c>
      <c r="J227" t="s">
        <v>3</v>
      </c>
      <c r="K227" t="s">
        <v>259</v>
      </c>
      <c r="M227" t="s">
        <v>5</v>
      </c>
      <c r="O227" t="s">
        <v>101</v>
      </c>
      <c r="P227" t="s">
        <v>101</v>
      </c>
      <c r="Q227" t="s">
        <v>6</v>
      </c>
      <c r="R227" t="s">
        <v>473</v>
      </c>
      <c r="S227" t="s">
        <v>474</v>
      </c>
      <c r="T227">
        <v>1</v>
      </c>
      <c r="U227" t="s">
        <v>9</v>
      </c>
    </row>
    <row r="228" spans="1:21" outlineLevel="1" x14ac:dyDescent="0.25">
      <c r="A228" s="1" t="s">
        <v>31311</v>
      </c>
      <c r="B228">
        <f>SUBTOTAL(3,B227:B227)</f>
        <v>1</v>
      </c>
      <c r="U228">
        <f>SUBTOTAL(3,U227:U227)</f>
        <v>1</v>
      </c>
    </row>
    <row r="229" spans="1:21" outlineLevel="2" x14ac:dyDescent="0.25">
      <c r="B229" t="str">
        <f>CONCATENATE(G229,"|", IF(I229="", H229,I229),"|",IF(L229="",K229,L229))</f>
        <v>2-Butoxyacetate|PrMCnc|Urine</v>
      </c>
      <c r="C229" t="b">
        <f>IF(OR(B229=B227, B229=B231), TRUE, FALSE)</f>
        <v>0</v>
      </c>
      <c r="D229">
        <v>125</v>
      </c>
      <c r="E229">
        <v>5.5347999999999997</v>
      </c>
      <c r="F229" t="s">
        <v>475</v>
      </c>
      <c r="G229" t="s">
        <v>476</v>
      </c>
      <c r="H229" t="s">
        <v>2</v>
      </c>
      <c r="I229" t="s">
        <v>25806</v>
      </c>
      <c r="J229" t="s">
        <v>3</v>
      </c>
      <c r="K229" t="s">
        <v>32</v>
      </c>
      <c r="M229" t="s">
        <v>5</v>
      </c>
      <c r="O229" t="s">
        <v>70</v>
      </c>
      <c r="P229" t="s">
        <v>70</v>
      </c>
      <c r="Q229" t="s">
        <v>6</v>
      </c>
      <c r="R229" t="s">
        <v>477</v>
      </c>
      <c r="S229" t="s">
        <v>478</v>
      </c>
      <c r="T229">
        <v>1</v>
      </c>
      <c r="U229" t="s">
        <v>18</v>
      </c>
    </row>
    <row r="230" spans="1:21" outlineLevel="1" x14ac:dyDescent="0.25">
      <c r="A230" s="1" t="s">
        <v>31310</v>
      </c>
      <c r="B230">
        <f>SUBTOTAL(3,B229:B229)</f>
        <v>1</v>
      </c>
      <c r="U230">
        <f>SUBTOTAL(3,U229:U229)</f>
        <v>1</v>
      </c>
    </row>
    <row r="231" spans="1:21" outlineLevel="2" x14ac:dyDescent="0.25">
      <c r="B231" t="str">
        <f>CONCATENATE(G231,"|", IF(I231="", H231,I231),"|",IF(L231="",K231,L231))</f>
        <v>2C-C-NBOMe|PrMCnc|Urine</v>
      </c>
      <c r="C231" t="b">
        <f>IF(OR(B231=B229, B231=B233), TRUE, FALSE)</f>
        <v>0</v>
      </c>
      <c r="D231">
        <v>126</v>
      </c>
      <c r="E231">
        <v>5.5347999999999997</v>
      </c>
      <c r="F231" t="s">
        <v>479</v>
      </c>
      <c r="G231" t="s">
        <v>480</v>
      </c>
      <c r="H231" t="s">
        <v>140</v>
      </c>
      <c r="I231" t="s">
        <v>25806</v>
      </c>
      <c r="J231" t="s">
        <v>3</v>
      </c>
      <c r="K231" t="s">
        <v>32</v>
      </c>
      <c r="M231" t="s">
        <v>141</v>
      </c>
      <c r="N231" t="s">
        <v>136</v>
      </c>
      <c r="Q231" t="s">
        <v>6</v>
      </c>
      <c r="R231" t="s">
        <v>481</v>
      </c>
      <c r="S231" t="s">
        <v>482</v>
      </c>
      <c r="T231">
        <v>1</v>
      </c>
      <c r="U231" t="s">
        <v>18</v>
      </c>
    </row>
    <row r="232" spans="1:21" outlineLevel="1" x14ac:dyDescent="0.25">
      <c r="A232" s="1" t="s">
        <v>31309</v>
      </c>
      <c r="B232">
        <f>SUBTOTAL(3,B231:B231)</f>
        <v>1</v>
      </c>
      <c r="U232">
        <f>SUBTOTAL(3,U231:U231)</f>
        <v>1</v>
      </c>
    </row>
    <row r="233" spans="1:21" outlineLevel="2" x14ac:dyDescent="0.25">
      <c r="B233" t="str">
        <f>CONCATENATE(G233,"|", IF(I233="", H233,I233),"|",IF(L233="",K233,L233))</f>
        <v>2-Chloro-1,3-Butadiene|PrMCnc|Air</v>
      </c>
      <c r="C233" t="b">
        <f>IF(OR(B233=B231, B233=B235), TRUE, FALSE)</f>
        <v>0</v>
      </c>
      <c r="D233">
        <v>127</v>
      </c>
      <c r="E233">
        <v>5.5347999999999997</v>
      </c>
      <c r="F233" t="s">
        <v>483</v>
      </c>
      <c r="G233" t="s">
        <v>484</v>
      </c>
      <c r="H233" t="s">
        <v>2</v>
      </c>
      <c r="I233" t="s">
        <v>25806</v>
      </c>
      <c r="J233" t="s">
        <v>3</v>
      </c>
      <c r="K233" t="s">
        <v>4</v>
      </c>
      <c r="M233" t="s">
        <v>5</v>
      </c>
      <c r="Q233" t="s">
        <v>6</v>
      </c>
      <c r="R233" t="s">
        <v>485</v>
      </c>
      <c r="S233" t="s">
        <v>486</v>
      </c>
      <c r="T233">
        <v>1</v>
      </c>
      <c r="U233" t="s">
        <v>18</v>
      </c>
    </row>
    <row r="234" spans="1:21" outlineLevel="1" x14ac:dyDescent="0.25">
      <c r="A234" s="1" t="s">
        <v>31308</v>
      </c>
      <c r="B234">
        <f>SUBTOTAL(3,B233:B233)</f>
        <v>1</v>
      </c>
      <c r="U234">
        <f>SUBTOTAL(3,U233:U233)</f>
        <v>1</v>
      </c>
    </row>
    <row r="235" spans="1:21" outlineLevel="2" x14ac:dyDescent="0.25">
      <c r="B235" t="str">
        <f>CONCATENATE(G235,"|", IF(I235="", H235,I235),"|",IF(L235="",K235,L235))</f>
        <v>2-Chloroacetophenone|PrMCnc|Air</v>
      </c>
      <c r="C235" t="b">
        <f>IF(OR(B235=B233, B235=B237), TRUE, FALSE)</f>
        <v>0</v>
      </c>
      <c r="D235">
        <v>128</v>
      </c>
      <c r="E235">
        <v>5.5347999999999997</v>
      </c>
      <c r="F235" t="s">
        <v>487</v>
      </c>
      <c r="G235" t="s">
        <v>488</v>
      </c>
      <c r="H235" t="s">
        <v>2</v>
      </c>
      <c r="I235" t="s">
        <v>25806</v>
      </c>
      <c r="J235" t="s">
        <v>3</v>
      </c>
      <c r="K235" t="s">
        <v>4</v>
      </c>
      <c r="M235" t="s">
        <v>5</v>
      </c>
      <c r="Q235" t="s">
        <v>6</v>
      </c>
      <c r="R235" t="s">
        <v>489</v>
      </c>
      <c r="S235" t="s">
        <v>490</v>
      </c>
      <c r="T235">
        <v>1</v>
      </c>
      <c r="U235" t="s">
        <v>18</v>
      </c>
    </row>
    <row r="236" spans="1:21" outlineLevel="1" x14ac:dyDescent="0.25">
      <c r="A236" s="1" t="s">
        <v>31307</v>
      </c>
      <c r="B236">
        <f>SUBTOTAL(3,B235:B235)</f>
        <v>1</v>
      </c>
      <c r="U236">
        <f>SUBTOTAL(3,U235:U235)</f>
        <v>1</v>
      </c>
    </row>
    <row r="237" spans="1:21" outlineLevel="2" x14ac:dyDescent="0.25">
      <c r="B237" t="str">
        <f>CONCATENATE(G237,"|", IF(I237="", H237,I237),"|",IF(L237="",K237,L237))</f>
        <v>2-Chlorovinyl arsonous acid|PrMCnc|Urine</v>
      </c>
      <c r="C237" t="b">
        <f t="shared" ref="C237" si="1">IF(OR(B237=B235, B237=B239), TRUE, FALSE)</f>
        <v>0</v>
      </c>
      <c r="D237">
        <v>129</v>
      </c>
      <c r="E237">
        <v>5.5347999999999997</v>
      </c>
      <c r="F237" t="s">
        <v>491</v>
      </c>
      <c r="G237" t="s">
        <v>492</v>
      </c>
      <c r="H237" t="s">
        <v>2</v>
      </c>
      <c r="I237" t="s">
        <v>25806</v>
      </c>
      <c r="J237" t="s">
        <v>3</v>
      </c>
      <c r="K237" t="s">
        <v>32</v>
      </c>
      <c r="M237" t="s">
        <v>5</v>
      </c>
      <c r="O237" t="s">
        <v>33</v>
      </c>
      <c r="P237" t="s">
        <v>33</v>
      </c>
      <c r="Q237" t="s">
        <v>6</v>
      </c>
      <c r="R237" t="s">
        <v>493</v>
      </c>
      <c r="S237" t="s">
        <v>494</v>
      </c>
      <c r="T237">
        <v>1</v>
      </c>
      <c r="U237" t="s">
        <v>18</v>
      </c>
    </row>
    <row r="238" spans="1:21" outlineLevel="1" x14ac:dyDescent="0.25">
      <c r="A238" s="1" t="s">
        <v>31306</v>
      </c>
      <c r="B238">
        <f>SUBTOTAL(3,B237:B237)</f>
        <v>1</v>
      </c>
      <c r="U238">
        <f>SUBTOTAL(3,U237:U237)</f>
        <v>1</v>
      </c>
    </row>
    <row r="239" spans="1:21" outlineLevel="2" x14ac:dyDescent="0.25">
      <c r="B239" t="str">
        <f>CONCATENATE(G239,"|", IF(I239="", H239,I239),"|",IF(L239="",K239,L239))</f>
        <v>2-Dechloroethylifosfamide^12H post dose ifosfamide|PrMCnc|Intravascular - any</v>
      </c>
      <c r="C239" t="b">
        <f>IF(OR(B239=B237, B239=B241), TRUE, FALSE)</f>
        <v>0</v>
      </c>
      <c r="D239">
        <v>130</v>
      </c>
      <c r="E239">
        <v>5.5347999999999997</v>
      </c>
      <c r="F239" t="s">
        <v>495</v>
      </c>
      <c r="G239" t="s">
        <v>496</v>
      </c>
      <c r="H239" t="s">
        <v>2</v>
      </c>
      <c r="I239" t="s">
        <v>25806</v>
      </c>
      <c r="J239" t="s">
        <v>3</v>
      </c>
      <c r="K239" t="s">
        <v>38</v>
      </c>
      <c r="L239" t="s">
        <v>25808</v>
      </c>
      <c r="M239" t="s">
        <v>5</v>
      </c>
      <c r="O239" t="s">
        <v>70</v>
      </c>
      <c r="P239" t="s">
        <v>70</v>
      </c>
      <c r="Q239" t="s">
        <v>6</v>
      </c>
      <c r="R239" t="s">
        <v>497</v>
      </c>
      <c r="S239" t="s">
        <v>498</v>
      </c>
      <c r="T239">
        <v>1</v>
      </c>
      <c r="U239" t="s">
        <v>18</v>
      </c>
    </row>
    <row r="240" spans="1:21" outlineLevel="1" x14ac:dyDescent="0.25">
      <c r="A240" s="1" t="s">
        <v>31305</v>
      </c>
      <c r="B240">
        <f>SUBTOTAL(3,B239:B239)</f>
        <v>1</v>
      </c>
      <c r="U240">
        <f>SUBTOTAL(3,U239:U239)</f>
        <v>1</v>
      </c>
    </row>
    <row r="241" spans="1:21" outlineLevel="2" x14ac:dyDescent="0.25">
      <c r="B241" t="str">
        <f>CONCATENATE(G241,"|", IF(I241="", H241,I241),"|",IF(L241="",K241,L241))</f>
        <v>2-Dechloroethylifosfamide^1D post dose ifosfamide|MRat|Urine</v>
      </c>
      <c r="C241" t="b">
        <f>IF(OR(B241=B239, B241=B243), TRUE, FALSE)</f>
        <v>0</v>
      </c>
      <c r="D241">
        <v>133</v>
      </c>
      <c r="E241">
        <v>5.5347999999999997</v>
      </c>
      <c r="F241" t="s">
        <v>508</v>
      </c>
      <c r="G241" t="s">
        <v>500</v>
      </c>
      <c r="H241" t="s">
        <v>509</v>
      </c>
      <c r="J241" t="s">
        <v>505</v>
      </c>
      <c r="K241" t="s">
        <v>32</v>
      </c>
      <c r="M241" t="s">
        <v>5</v>
      </c>
      <c r="O241" t="s">
        <v>510</v>
      </c>
      <c r="P241" t="s">
        <v>511</v>
      </c>
      <c r="Q241" t="s">
        <v>6</v>
      </c>
      <c r="R241" t="s">
        <v>512</v>
      </c>
      <c r="S241" t="s">
        <v>513</v>
      </c>
      <c r="T241">
        <v>1</v>
      </c>
      <c r="U241" t="s">
        <v>18</v>
      </c>
    </row>
    <row r="242" spans="1:21" outlineLevel="1" x14ac:dyDescent="0.25">
      <c r="A242" s="1" t="s">
        <v>31302</v>
      </c>
      <c r="B242">
        <f>SUBTOTAL(3,B241:B241)</f>
        <v>1</v>
      </c>
      <c r="U242">
        <f>SUBTOTAL(3,U241:U241)</f>
        <v>1</v>
      </c>
    </row>
    <row r="243" spans="1:21" outlineLevel="2" x14ac:dyDescent="0.25">
      <c r="B243" t="str">
        <f>CONCATENATE(G243,"|", IF(I243="", H243,I243),"|",IF(L243="",K243,L243))</f>
        <v>2-Dechloroethylifosfamide^1D post dose ifosfamide|PrMCnc|Intravascular - any</v>
      </c>
      <c r="C243" t="b">
        <f>IF(OR(B243=B241, B243=B245), TRUE, FALSE)</f>
        <v>0</v>
      </c>
      <c r="D243">
        <v>131</v>
      </c>
      <c r="E243">
        <v>5.5347999999999997</v>
      </c>
      <c r="F243" t="s">
        <v>499</v>
      </c>
      <c r="G243" t="s">
        <v>500</v>
      </c>
      <c r="H243" t="s">
        <v>2</v>
      </c>
      <c r="I243" t="s">
        <v>25806</v>
      </c>
      <c r="J243" t="s">
        <v>3</v>
      </c>
      <c r="K243" t="s">
        <v>38</v>
      </c>
      <c r="L243" t="s">
        <v>25808</v>
      </c>
      <c r="M243" t="s">
        <v>5</v>
      </c>
      <c r="O243" t="s">
        <v>501</v>
      </c>
      <c r="P243" t="s">
        <v>501</v>
      </c>
      <c r="Q243" t="s">
        <v>6</v>
      </c>
      <c r="R243" t="s">
        <v>502</v>
      </c>
      <c r="S243" t="s">
        <v>503</v>
      </c>
      <c r="T243">
        <v>1</v>
      </c>
      <c r="U243" t="s">
        <v>18</v>
      </c>
    </row>
    <row r="244" spans="1:21" outlineLevel="1" x14ac:dyDescent="0.25">
      <c r="A244" s="1" t="s">
        <v>31304</v>
      </c>
      <c r="B244">
        <f>SUBTOTAL(3,B243:B243)</f>
        <v>1</v>
      </c>
      <c r="U244">
        <f>SUBTOTAL(3,U243:U243)</f>
        <v>1</v>
      </c>
    </row>
    <row r="245" spans="1:21" outlineLevel="2" x14ac:dyDescent="0.25">
      <c r="B245" t="str">
        <f>CONCATENATE(G245,"|", IF(I245="", H245,I245),"|",IF(L245="",K245,L245))</f>
        <v>2-Dechloroethylifosfamide^1D post dose ifosfamide|PrMCnc|Urine</v>
      </c>
      <c r="C245" t="b">
        <f>IF(OR(B245=B243, B245=B247), TRUE, FALSE)</f>
        <v>0</v>
      </c>
      <c r="D245">
        <v>132</v>
      </c>
      <c r="E245">
        <v>5.5347999999999997</v>
      </c>
      <c r="F245" t="s">
        <v>504</v>
      </c>
      <c r="G245" t="s">
        <v>500</v>
      </c>
      <c r="H245" t="s">
        <v>2</v>
      </c>
      <c r="I245" t="s">
        <v>25806</v>
      </c>
      <c r="J245" t="s">
        <v>505</v>
      </c>
      <c r="K245" t="s">
        <v>32</v>
      </c>
      <c r="M245" t="s">
        <v>5</v>
      </c>
      <c r="O245" t="s">
        <v>70</v>
      </c>
      <c r="P245" t="s">
        <v>70</v>
      </c>
      <c r="Q245" t="s">
        <v>6</v>
      </c>
      <c r="R245" t="s">
        <v>506</v>
      </c>
      <c r="S245" t="s">
        <v>507</v>
      </c>
      <c r="T245">
        <v>1</v>
      </c>
      <c r="U245" t="s">
        <v>18</v>
      </c>
    </row>
    <row r="246" spans="1:21" outlineLevel="1" x14ac:dyDescent="0.25">
      <c r="A246" s="1" t="s">
        <v>31303</v>
      </c>
      <c r="B246">
        <f>SUBTOTAL(3,B245:B245)</f>
        <v>1</v>
      </c>
      <c r="U246">
        <f>SUBTOTAL(3,U245:U245)</f>
        <v>1</v>
      </c>
    </row>
    <row r="247" spans="1:21" outlineLevel="2" x14ac:dyDescent="0.25">
      <c r="B247" t="str">
        <f>CONCATENATE(G247,"|", IF(I247="", H247,I247),"|",IF(L247="",K247,L247))</f>
        <v>2-Dechloroethylifosfamide^2D post dose ifosfamide|MRat|Urine</v>
      </c>
      <c r="C247" t="b">
        <f>IF(OR(B247=B245, B247=B249), TRUE, FALSE)</f>
        <v>0</v>
      </c>
      <c r="D247">
        <v>136</v>
      </c>
      <c r="E247">
        <v>5.5347999999999997</v>
      </c>
      <c r="F247" t="s">
        <v>521</v>
      </c>
      <c r="G247" t="s">
        <v>515</v>
      </c>
      <c r="H247" t="s">
        <v>509</v>
      </c>
      <c r="J247" t="s">
        <v>505</v>
      </c>
      <c r="K247" t="s">
        <v>32</v>
      </c>
      <c r="M247" t="s">
        <v>5</v>
      </c>
      <c r="O247" t="s">
        <v>510</v>
      </c>
      <c r="P247" t="s">
        <v>511</v>
      </c>
      <c r="Q247" t="s">
        <v>6</v>
      </c>
      <c r="R247" t="s">
        <v>522</v>
      </c>
      <c r="S247" t="s">
        <v>523</v>
      </c>
      <c r="T247">
        <v>1</v>
      </c>
      <c r="U247" t="s">
        <v>18</v>
      </c>
    </row>
    <row r="248" spans="1:21" outlineLevel="1" x14ac:dyDescent="0.25">
      <c r="A248" s="1" t="s">
        <v>31299</v>
      </c>
      <c r="B248">
        <f>SUBTOTAL(3,B247:B247)</f>
        <v>1</v>
      </c>
      <c r="U248">
        <f>SUBTOTAL(3,U247:U247)</f>
        <v>1</v>
      </c>
    </row>
    <row r="249" spans="1:21" outlineLevel="2" x14ac:dyDescent="0.25">
      <c r="B249" t="str">
        <f>CONCATENATE(G249,"|", IF(I249="", H249,I249),"|",IF(L249="",K249,L249))</f>
        <v>2-Dechloroethylifosfamide^2D post dose ifosfamide|PrMCnc|Intravascular - any</v>
      </c>
      <c r="C249" t="b">
        <f>IF(OR(B249=B247, B249=B251), TRUE, FALSE)</f>
        <v>0</v>
      </c>
      <c r="D249">
        <v>134</v>
      </c>
      <c r="E249">
        <v>5.5347999999999997</v>
      </c>
      <c r="F249" t="s">
        <v>514</v>
      </c>
      <c r="G249" t="s">
        <v>515</v>
      </c>
      <c r="H249" t="s">
        <v>2</v>
      </c>
      <c r="I249" t="s">
        <v>25806</v>
      </c>
      <c r="J249" t="s">
        <v>3</v>
      </c>
      <c r="K249" t="s">
        <v>38</v>
      </c>
      <c r="L249" t="s">
        <v>25808</v>
      </c>
      <c r="M249" t="s">
        <v>5</v>
      </c>
      <c r="O249" t="s">
        <v>501</v>
      </c>
      <c r="P249" t="s">
        <v>501</v>
      </c>
      <c r="Q249" t="s">
        <v>6</v>
      </c>
      <c r="R249" t="s">
        <v>516</v>
      </c>
      <c r="S249" t="s">
        <v>517</v>
      </c>
      <c r="T249">
        <v>1</v>
      </c>
      <c r="U249" t="s">
        <v>18</v>
      </c>
    </row>
    <row r="250" spans="1:21" outlineLevel="1" x14ac:dyDescent="0.25">
      <c r="A250" s="1" t="s">
        <v>31301</v>
      </c>
      <c r="B250">
        <f>SUBTOTAL(3,B249:B249)</f>
        <v>1</v>
      </c>
      <c r="U250">
        <f>SUBTOTAL(3,U249:U249)</f>
        <v>1</v>
      </c>
    </row>
    <row r="251" spans="1:21" outlineLevel="2" x14ac:dyDescent="0.25">
      <c r="B251" t="str">
        <f>CONCATENATE(G251,"|", IF(I251="", H251,I251),"|",IF(L251="",K251,L251))</f>
        <v>2-Dechloroethylifosfamide^2D post dose ifosfamide|PrMCnc|Urine</v>
      </c>
      <c r="C251" t="b">
        <f>IF(OR(B251=B249, B251=B253), TRUE, FALSE)</f>
        <v>0</v>
      </c>
      <c r="D251">
        <v>135</v>
      </c>
      <c r="E251">
        <v>5.5347999999999997</v>
      </c>
      <c r="F251" t="s">
        <v>518</v>
      </c>
      <c r="G251" t="s">
        <v>515</v>
      </c>
      <c r="H251" t="s">
        <v>2</v>
      </c>
      <c r="I251" t="s">
        <v>25806</v>
      </c>
      <c r="J251" t="s">
        <v>505</v>
      </c>
      <c r="K251" t="s">
        <v>32</v>
      </c>
      <c r="M251" t="s">
        <v>5</v>
      </c>
      <c r="O251" t="s">
        <v>70</v>
      </c>
      <c r="P251" t="s">
        <v>70</v>
      </c>
      <c r="Q251" t="s">
        <v>6</v>
      </c>
      <c r="R251" t="s">
        <v>519</v>
      </c>
      <c r="S251" t="s">
        <v>520</v>
      </c>
      <c r="T251">
        <v>1</v>
      </c>
      <c r="U251" t="s">
        <v>18</v>
      </c>
    </row>
    <row r="252" spans="1:21" outlineLevel="1" x14ac:dyDescent="0.25">
      <c r="A252" s="1" t="s">
        <v>31300</v>
      </c>
      <c r="B252">
        <f>SUBTOTAL(3,B251:B251)</f>
        <v>1</v>
      </c>
      <c r="U252">
        <f>SUBTOTAL(3,U251:U251)</f>
        <v>1</v>
      </c>
    </row>
    <row r="253" spans="1:21" outlineLevel="2" x14ac:dyDescent="0.25">
      <c r="B253" t="str">
        <f>CONCATENATE(G253,"|", IF(I253="", H253,I253),"|",IF(L253="",K253,L253))</f>
        <v>2-Dechloroethylifosfamide^3D post dose ifosfamide|MRat|Urine</v>
      </c>
      <c r="C253" t="b">
        <f>IF(OR(B253=B251, B253=B255), TRUE, FALSE)</f>
        <v>0</v>
      </c>
      <c r="D253">
        <v>139</v>
      </c>
      <c r="E253">
        <v>5.5347999999999997</v>
      </c>
      <c r="F253" t="s">
        <v>531</v>
      </c>
      <c r="G253" t="s">
        <v>525</v>
      </c>
      <c r="H253" t="s">
        <v>509</v>
      </c>
      <c r="J253" t="s">
        <v>505</v>
      </c>
      <c r="K253" t="s">
        <v>32</v>
      </c>
      <c r="M253" t="s">
        <v>5</v>
      </c>
      <c r="O253" t="s">
        <v>510</v>
      </c>
      <c r="P253" t="s">
        <v>511</v>
      </c>
      <c r="Q253" t="s">
        <v>6</v>
      </c>
      <c r="R253" t="s">
        <v>532</v>
      </c>
      <c r="S253" t="s">
        <v>533</v>
      </c>
      <c r="T253">
        <v>1</v>
      </c>
      <c r="U253" t="s">
        <v>18</v>
      </c>
    </row>
    <row r="254" spans="1:21" outlineLevel="1" x14ac:dyDescent="0.25">
      <c r="A254" s="1" t="s">
        <v>31296</v>
      </c>
      <c r="B254">
        <f>SUBTOTAL(3,B253:B253)</f>
        <v>1</v>
      </c>
      <c r="U254">
        <f>SUBTOTAL(3,U253:U253)</f>
        <v>1</v>
      </c>
    </row>
    <row r="255" spans="1:21" outlineLevel="2" x14ac:dyDescent="0.25">
      <c r="B255" t="str">
        <f>CONCATENATE(G255,"|", IF(I255="", H255,I255),"|",IF(L255="",K255,L255))</f>
        <v>2-Dechloroethylifosfamide^3D post dose ifosfamide|PrMCnc|Intravascular - any</v>
      </c>
      <c r="C255" t="b">
        <f>IF(OR(B255=B253, B255=B257), TRUE, FALSE)</f>
        <v>0</v>
      </c>
      <c r="D255">
        <v>137</v>
      </c>
      <c r="E255">
        <v>5.5347999999999997</v>
      </c>
      <c r="F255" t="s">
        <v>524</v>
      </c>
      <c r="G255" t="s">
        <v>525</v>
      </c>
      <c r="H255" t="s">
        <v>2</v>
      </c>
      <c r="I255" t="s">
        <v>25806</v>
      </c>
      <c r="J255" t="s">
        <v>3</v>
      </c>
      <c r="K255" t="s">
        <v>38</v>
      </c>
      <c r="L255" t="s">
        <v>25808</v>
      </c>
      <c r="M255" t="s">
        <v>5</v>
      </c>
      <c r="O255" t="s">
        <v>501</v>
      </c>
      <c r="P255" t="s">
        <v>501</v>
      </c>
      <c r="Q255" t="s">
        <v>6</v>
      </c>
      <c r="R255" t="s">
        <v>526</v>
      </c>
      <c r="S255" t="s">
        <v>527</v>
      </c>
      <c r="T255">
        <v>1</v>
      </c>
      <c r="U255" t="s">
        <v>18</v>
      </c>
    </row>
    <row r="256" spans="1:21" outlineLevel="1" x14ac:dyDescent="0.25">
      <c r="A256" s="1" t="s">
        <v>31298</v>
      </c>
      <c r="B256">
        <f>SUBTOTAL(3,B255:B255)</f>
        <v>1</v>
      </c>
      <c r="U256">
        <f>SUBTOTAL(3,U255:U255)</f>
        <v>1</v>
      </c>
    </row>
    <row r="257" spans="1:21" outlineLevel="2" x14ac:dyDescent="0.25">
      <c r="B257" t="str">
        <f>CONCATENATE(G257,"|", IF(I257="", H257,I257),"|",IF(L257="",K257,L257))</f>
        <v>2-Dechloroethylifosfamide^3D post dose ifosfamide|PrMCnc|Urine</v>
      </c>
      <c r="C257" t="b">
        <f>IF(OR(B257=B255, B257=B259), TRUE, FALSE)</f>
        <v>0</v>
      </c>
      <c r="D257">
        <v>138</v>
      </c>
      <c r="E257">
        <v>5.5347999999999997</v>
      </c>
      <c r="F257" t="s">
        <v>528</v>
      </c>
      <c r="G257" t="s">
        <v>525</v>
      </c>
      <c r="H257" t="s">
        <v>2</v>
      </c>
      <c r="I257" t="s">
        <v>25806</v>
      </c>
      <c r="J257" t="s">
        <v>505</v>
      </c>
      <c r="K257" t="s">
        <v>32</v>
      </c>
      <c r="M257" t="s">
        <v>5</v>
      </c>
      <c r="O257" t="s">
        <v>70</v>
      </c>
      <c r="P257" t="s">
        <v>70</v>
      </c>
      <c r="Q257" t="s">
        <v>6</v>
      </c>
      <c r="R257" t="s">
        <v>529</v>
      </c>
      <c r="S257" t="s">
        <v>530</v>
      </c>
      <c r="T257">
        <v>1</v>
      </c>
      <c r="U257" t="s">
        <v>18</v>
      </c>
    </row>
    <row r="258" spans="1:21" outlineLevel="1" x14ac:dyDescent="0.25">
      <c r="A258" s="1" t="s">
        <v>31297</v>
      </c>
      <c r="B258">
        <f>SUBTOTAL(3,B257:B257)</f>
        <v>1</v>
      </c>
      <c r="U258">
        <f>SUBTOTAL(3,U257:U257)</f>
        <v>1</v>
      </c>
    </row>
    <row r="259" spans="1:21" outlineLevel="2" x14ac:dyDescent="0.25">
      <c r="B259" t="str">
        <f>CONCATENATE(G259,"|", IF(I259="", H259,I259),"|",IF(L259="",K259,L259))</f>
        <v>2-Dechloroethylifosfamide^3H post dose ifosfamide|PrMCnc|Intravascular - any</v>
      </c>
      <c r="C259" t="b">
        <f>IF(OR(B259=B257, B259=B261), TRUE, FALSE)</f>
        <v>0</v>
      </c>
      <c r="D259">
        <v>140</v>
      </c>
      <c r="E259">
        <v>5.5347999999999997</v>
      </c>
      <c r="F259" t="s">
        <v>534</v>
      </c>
      <c r="G259" t="s">
        <v>535</v>
      </c>
      <c r="H259" t="s">
        <v>2</v>
      </c>
      <c r="I259" t="s">
        <v>25806</v>
      </c>
      <c r="J259" t="s">
        <v>3</v>
      </c>
      <c r="K259" t="s">
        <v>38</v>
      </c>
      <c r="L259" t="s">
        <v>25808</v>
      </c>
      <c r="M259" t="s">
        <v>5</v>
      </c>
      <c r="O259" t="s">
        <v>501</v>
      </c>
      <c r="P259" t="s">
        <v>501</v>
      </c>
      <c r="Q259" t="s">
        <v>6</v>
      </c>
      <c r="R259" t="s">
        <v>536</v>
      </c>
      <c r="S259" t="s">
        <v>537</v>
      </c>
      <c r="T259">
        <v>1</v>
      </c>
      <c r="U259" t="s">
        <v>18</v>
      </c>
    </row>
    <row r="260" spans="1:21" outlineLevel="1" x14ac:dyDescent="0.25">
      <c r="A260" s="1" t="s">
        <v>31295</v>
      </c>
      <c r="B260">
        <f>SUBTOTAL(3,B259:B259)</f>
        <v>1</v>
      </c>
      <c r="U260">
        <f>SUBTOTAL(3,U259:U259)</f>
        <v>1</v>
      </c>
    </row>
    <row r="261" spans="1:21" outlineLevel="2" x14ac:dyDescent="0.25">
      <c r="B261" t="str">
        <f>CONCATENATE(G261,"|", IF(I261="", H261,I261),"|",IF(L261="",K261,L261))</f>
        <v>2-Dechloroethylifosfamide^4D post dose ifosfamide|MRat|Urine</v>
      </c>
      <c r="C261" t="b">
        <f>IF(OR(B261=B259, B261=B263), TRUE, FALSE)</f>
        <v>0</v>
      </c>
      <c r="D261">
        <v>143</v>
      </c>
      <c r="E261">
        <v>5.5347999999999997</v>
      </c>
      <c r="F261" t="s">
        <v>545</v>
      </c>
      <c r="G261" t="s">
        <v>539</v>
      </c>
      <c r="H261" t="s">
        <v>509</v>
      </c>
      <c r="J261" t="s">
        <v>505</v>
      </c>
      <c r="K261" t="s">
        <v>32</v>
      </c>
      <c r="M261" t="s">
        <v>5</v>
      </c>
      <c r="O261" t="s">
        <v>510</v>
      </c>
      <c r="P261" t="s">
        <v>511</v>
      </c>
      <c r="Q261" t="s">
        <v>6</v>
      </c>
      <c r="R261" t="s">
        <v>546</v>
      </c>
      <c r="S261" t="s">
        <v>547</v>
      </c>
      <c r="T261">
        <v>1</v>
      </c>
      <c r="U261" t="s">
        <v>18</v>
      </c>
    </row>
    <row r="262" spans="1:21" outlineLevel="1" x14ac:dyDescent="0.25">
      <c r="A262" s="1" t="s">
        <v>31292</v>
      </c>
      <c r="B262">
        <f>SUBTOTAL(3,B261:B261)</f>
        <v>1</v>
      </c>
      <c r="U262">
        <f>SUBTOTAL(3,U261:U261)</f>
        <v>1</v>
      </c>
    </row>
    <row r="263" spans="1:21" outlineLevel="2" x14ac:dyDescent="0.25">
      <c r="B263" t="str">
        <f>CONCATENATE(G263,"|", IF(I263="", H263,I263),"|",IF(L263="",K263,L263))</f>
        <v>2-Dechloroethylifosfamide^4D post dose ifosfamide|PrMCnc|Intravascular - any</v>
      </c>
      <c r="C263" t="b">
        <f>IF(OR(B263=B261, B263=B265), TRUE, FALSE)</f>
        <v>0</v>
      </c>
      <c r="D263">
        <v>141</v>
      </c>
      <c r="E263">
        <v>5.5347999999999997</v>
      </c>
      <c r="F263" t="s">
        <v>538</v>
      </c>
      <c r="G263" t="s">
        <v>539</v>
      </c>
      <c r="H263" t="s">
        <v>2</v>
      </c>
      <c r="I263" t="s">
        <v>25806</v>
      </c>
      <c r="J263" t="s">
        <v>3</v>
      </c>
      <c r="K263" t="s">
        <v>38</v>
      </c>
      <c r="L263" t="s">
        <v>25808</v>
      </c>
      <c r="M263" t="s">
        <v>5</v>
      </c>
      <c r="O263" t="s">
        <v>501</v>
      </c>
      <c r="P263" t="s">
        <v>501</v>
      </c>
      <c r="Q263" t="s">
        <v>6</v>
      </c>
      <c r="R263" t="s">
        <v>540</v>
      </c>
      <c r="S263" t="s">
        <v>541</v>
      </c>
      <c r="T263">
        <v>1</v>
      </c>
      <c r="U263" t="s">
        <v>18</v>
      </c>
    </row>
    <row r="264" spans="1:21" outlineLevel="1" x14ac:dyDescent="0.25">
      <c r="A264" s="1" t="s">
        <v>31294</v>
      </c>
      <c r="B264">
        <f>SUBTOTAL(3,B263:B263)</f>
        <v>1</v>
      </c>
      <c r="U264">
        <f>SUBTOTAL(3,U263:U263)</f>
        <v>1</v>
      </c>
    </row>
    <row r="265" spans="1:21" outlineLevel="2" x14ac:dyDescent="0.25">
      <c r="B265" t="str">
        <f>CONCATENATE(G265,"|", IF(I265="", H265,I265),"|",IF(L265="",K265,L265))</f>
        <v>2-Dechloroethylifosfamide^4D post dose ifosfamide|PrMCnc|Urine</v>
      </c>
      <c r="C265" t="b">
        <f>IF(OR(B265=B263, B265=B267), TRUE, FALSE)</f>
        <v>0</v>
      </c>
      <c r="D265">
        <v>142</v>
      </c>
      <c r="E265">
        <v>5.5347999999999997</v>
      </c>
      <c r="F265" t="s">
        <v>542</v>
      </c>
      <c r="G265" t="s">
        <v>539</v>
      </c>
      <c r="H265" t="s">
        <v>2</v>
      </c>
      <c r="I265" t="s">
        <v>25806</v>
      </c>
      <c r="J265" t="s">
        <v>505</v>
      </c>
      <c r="K265" t="s">
        <v>32</v>
      </c>
      <c r="M265" t="s">
        <v>5</v>
      </c>
      <c r="O265" t="s">
        <v>70</v>
      </c>
      <c r="P265" t="s">
        <v>70</v>
      </c>
      <c r="Q265" t="s">
        <v>6</v>
      </c>
      <c r="R265" t="s">
        <v>543</v>
      </c>
      <c r="S265" t="s">
        <v>544</v>
      </c>
      <c r="T265">
        <v>1</v>
      </c>
      <c r="U265" t="s">
        <v>18</v>
      </c>
    </row>
    <row r="266" spans="1:21" outlineLevel="1" x14ac:dyDescent="0.25">
      <c r="A266" s="1" t="s">
        <v>31293</v>
      </c>
      <c r="B266">
        <f>SUBTOTAL(3,B265:B265)</f>
        <v>1</v>
      </c>
      <c r="U266">
        <f>SUBTOTAL(3,U265:U265)</f>
        <v>1</v>
      </c>
    </row>
    <row r="267" spans="1:21" outlineLevel="2" x14ac:dyDescent="0.25">
      <c r="B267" t="str">
        <f>CONCATENATE(G267,"|", IF(I267="", H267,I267),"|",IF(L267="",K267,L267))</f>
        <v>2-Dechloroethylifosfamide^5D post dose ifosfamide|MRat|Urine</v>
      </c>
      <c r="C267" t="b">
        <f>IF(OR(B267=B265, B267=B269), TRUE, FALSE)</f>
        <v>0</v>
      </c>
      <c r="D267">
        <v>146</v>
      </c>
      <c r="E267">
        <v>5.5347999999999997</v>
      </c>
      <c r="F267" t="s">
        <v>555</v>
      </c>
      <c r="G267" t="s">
        <v>549</v>
      </c>
      <c r="H267" t="s">
        <v>509</v>
      </c>
      <c r="J267" t="s">
        <v>505</v>
      </c>
      <c r="K267" t="s">
        <v>32</v>
      </c>
      <c r="M267" t="s">
        <v>5</v>
      </c>
      <c r="O267" t="s">
        <v>510</v>
      </c>
      <c r="P267" t="s">
        <v>511</v>
      </c>
      <c r="Q267" t="s">
        <v>6</v>
      </c>
      <c r="R267" t="s">
        <v>556</v>
      </c>
      <c r="S267" t="s">
        <v>557</v>
      </c>
      <c r="T267">
        <v>1</v>
      </c>
      <c r="U267" t="s">
        <v>18</v>
      </c>
    </row>
    <row r="268" spans="1:21" outlineLevel="1" x14ac:dyDescent="0.25">
      <c r="A268" s="1" t="s">
        <v>31289</v>
      </c>
      <c r="B268">
        <f>SUBTOTAL(3,B267:B267)</f>
        <v>1</v>
      </c>
      <c r="U268">
        <f>SUBTOTAL(3,U267:U267)</f>
        <v>1</v>
      </c>
    </row>
    <row r="269" spans="1:21" outlineLevel="2" x14ac:dyDescent="0.25">
      <c r="B269" t="str">
        <f>CONCATENATE(G269,"|", IF(I269="", H269,I269),"|",IF(L269="",K269,L269))</f>
        <v>2-Dechloroethylifosfamide^5D post dose ifosfamide|PrMCnc|Intravascular - any</v>
      </c>
      <c r="C269" t="b">
        <f>IF(OR(B269=B267, B269=B271), TRUE, FALSE)</f>
        <v>0</v>
      </c>
      <c r="D269">
        <v>144</v>
      </c>
      <c r="E269">
        <v>5.5347999999999997</v>
      </c>
      <c r="F269" t="s">
        <v>548</v>
      </c>
      <c r="G269" t="s">
        <v>549</v>
      </c>
      <c r="H269" t="s">
        <v>2</v>
      </c>
      <c r="I269" t="s">
        <v>25806</v>
      </c>
      <c r="J269" t="s">
        <v>3</v>
      </c>
      <c r="K269" t="s">
        <v>38</v>
      </c>
      <c r="L269" t="s">
        <v>25808</v>
      </c>
      <c r="M269" t="s">
        <v>5</v>
      </c>
      <c r="O269" t="s">
        <v>501</v>
      </c>
      <c r="P269" t="s">
        <v>501</v>
      </c>
      <c r="Q269" t="s">
        <v>6</v>
      </c>
      <c r="R269" t="s">
        <v>550</v>
      </c>
      <c r="S269" t="s">
        <v>551</v>
      </c>
      <c r="T269">
        <v>1</v>
      </c>
      <c r="U269" t="s">
        <v>18</v>
      </c>
    </row>
    <row r="270" spans="1:21" outlineLevel="1" x14ac:dyDescent="0.25">
      <c r="A270" s="1" t="s">
        <v>31291</v>
      </c>
      <c r="B270">
        <f>SUBTOTAL(3,B269:B269)</f>
        <v>1</v>
      </c>
      <c r="U270">
        <f>SUBTOTAL(3,U269:U269)</f>
        <v>1</v>
      </c>
    </row>
    <row r="271" spans="1:21" outlineLevel="2" x14ac:dyDescent="0.25">
      <c r="B271" t="str">
        <f>CONCATENATE(G271,"|", IF(I271="", H271,I271),"|",IF(L271="",K271,L271))</f>
        <v>2-Dechloroethylifosfamide^5D post dose ifosfamide|PrMCnc|Urine</v>
      </c>
      <c r="C271" t="b">
        <f>IF(OR(B271=B269, B271=B273), TRUE, FALSE)</f>
        <v>0</v>
      </c>
      <c r="D271">
        <v>145</v>
      </c>
      <c r="E271">
        <v>5.5347999999999997</v>
      </c>
      <c r="F271" t="s">
        <v>552</v>
      </c>
      <c r="G271" t="s">
        <v>549</v>
      </c>
      <c r="H271" t="s">
        <v>2</v>
      </c>
      <c r="I271" t="s">
        <v>25806</v>
      </c>
      <c r="J271" t="s">
        <v>505</v>
      </c>
      <c r="K271" t="s">
        <v>32</v>
      </c>
      <c r="M271" t="s">
        <v>5</v>
      </c>
      <c r="O271" t="s">
        <v>70</v>
      </c>
      <c r="P271" t="s">
        <v>70</v>
      </c>
      <c r="Q271" t="s">
        <v>6</v>
      </c>
      <c r="R271" t="s">
        <v>553</v>
      </c>
      <c r="S271" t="s">
        <v>554</v>
      </c>
      <c r="T271">
        <v>1</v>
      </c>
      <c r="U271" t="s">
        <v>18</v>
      </c>
    </row>
    <row r="272" spans="1:21" outlineLevel="1" x14ac:dyDescent="0.25">
      <c r="A272" s="1" t="s">
        <v>31290</v>
      </c>
      <c r="B272">
        <f>SUBTOTAL(3,B271:B271)</f>
        <v>1</v>
      </c>
      <c r="U272">
        <f>SUBTOTAL(3,U271:U271)</f>
        <v>1</v>
      </c>
    </row>
    <row r="273" spans="1:21" outlineLevel="2" x14ac:dyDescent="0.25">
      <c r="B273" t="str">
        <f>CONCATENATE(G273,"|", IF(I273="", H273,I273),"|",IF(L273="",K273,L273))</f>
        <v>2-Dechloroethylifosfamide^6D post dose ifosfamide|MRat|Urine</v>
      </c>
      <c r="C273" t="b">
        <f>IF(OR(B273=B271, B273=B275), TRUE, FALSE)</f>
        <v>0</v>
      </c>
      <c r="D273">
        <v>149</v>
      </c>
      <c r="E273">
        <v>5.5347999999999997</v>
      </c>
      <c r="F273" t="s">
        <v>565</v>
      </c>
      <c r="G273" t="s">
        <v>559</v>
      </c>
      <c r="H273" t="s">
        <v>509</v>
      </c>
      <c r="J273" t="s">
        <v>505</v>
      </c>
      <c r="K273" t="s">
        <v>32</v>
      </c>
      <c r="M273" t="s">
        <v>5</v>
      </c>
      <c r="O273" t="s">
        <v>510</v>
      </c>
      <c r="P273" t="s">
        <v>511</v>
      </c>
      <c r="Q273" t="s">
        <v>6</v>
      </c>
      <c r="R273" t="s">
        <v>566</v>
      </c>
      <c r="S273" t="s">
        <v>567</v>
      </c>
      <c r="T273">
        <v>1</v>
      </c>
      <c r="U273" t="s">
        <v>18</v>
      </c>
    </row>
    <row r="274" spans="1:21" outlineLevel="1" x14ac:dyDescent="0.25">
      <c r="A274" s="1" t="s">
        <v>31286</v>
      </c>
      <c r="B274">
        <f>SUBTOTAL(3,B273:B273)</f>
        <v>1</v>
      </c>
      <c r="U274">
        <f>SUBTOTAL(3,U273:U273)</f>
        <v>1</v>
      </c>
    </row>
    <row r="275" spans="1:21" outlineLevel="2" x14ac:dyDescent="0.25">
      <c r="B275" t="str">
        <f>CONCATENATE(G275,"|", IF(I275="", H275,I275),"|",IF(L275="",K275,L275))</f>
        <v>2-Dechloroethylifosfamide^6D post dose ifosfamide|PrMCnc|Intravascular - any</v>
      </c>
      <c r="C275" t="b">
        <f>IF(OR(B275=B273, B275=B277), TRUE, FALSE)</f>
        <v>0</v>
      </c>
      <c r="D275">
        <v>147</v>
      </c>
      <c r="E275">
        <v>5.5347999999999997</v>
      </c>
      <c r="F275" t="s">
        <v>558</v>
      </c>
      <c r="G275" t="s">
        <v>559</v>
      </c>
      <c r="H275" t="s">
        <v>2</v>
      </c>
      <c r="I275" t="s">
        <v>25806</v>
      </c>
      <c r="J275" t="s">
        <v>3</v>
      </c>
      <c r="K275" t="s">
        <v>38</v>
      </c>
      <c r="L275" t="s">
        <v>25808</v>
      </c>
      <c r="M275" t="s">
        <v>5</v>
      </c>
      <c r="O275" t="s">
        <v>70</v>
      </c>
      <c r="P275" t="s">
        <v>70</v>
      </c>
      <c r="Q275" t="s">
        <v>6</v>
      </c>
      <c r="R275" t="s">
        <v>560</v>
      </c>
      <c r="S275" t="s">
        <v>561</v>
      </c>
      <c r="T275">
        <v>1</v>
      </c>
      <c r="U275" t="s">
        <v>18</v>
      </c>
    </row>
    <row r="276" spans="1:21" outlineLevel="1" x14ac:dyDescent="0.25">
      <c r="A276" s="1" t="s">
        <v>31288</v>
      </c>
      <c r="B276">
        <f>SUBTOTAL(3,B275:B275)</f>
        <v>1</v>
      </c>
      <c r="U276">
        <f>SUBTOTAL(3,U275:U275)</f>
        <v>1</v>
      </c>
    </row>
    <row r="277" spans="1:21" outlineLevel="2" x14ac:dyDescent="0.25">
      <c r="B277" t="str">
        <f>CONCATENATE(G277,"|", IF(I277="", H277,I277),"|",IF(L277="",K277,L277))</f>
        <v>2-Dechloroethylifosfamide^6D post dose ifosfamide|PrMCnc|Urine</v>
      </c>
      <c r="C277" t="b">
        <f>IF(OR(B277=B275, B277=B279), TRUE, FALSE)</f>
        <v>0</v>
      </c>
      <c r="D277">
        <v>148</v>
      </c>
      <c r="E277">
        <v>5.5347999999999997</v>
      </c>
      <c r="F277" t="s">
        <v>562</v>
      </c>
      <c r="G277" t="s">
        <v>559</v>
      </c>
      <c r="H277" t="s">
        <v>2</v>
      </c>
      <c r="I277" t="s">
        <v>25806</v>
      </c>
      <c r="J277" t="s">
        <v>505</v>
      </c>
      <c r="K277" t="s">
        <v>32</v>
      </c>
      <c r="M277" t="s">
        <v>5</v>
      </c>
      <c r="O277" t="s">
        <v>70</v>
      </c>
      <c r="P277" t="s">
        <v>70</v>
      </c>
      <c r="Q277" t="s">
        <v>6</v>
      </c>
      <c r="R277" t="s">
        <v>563</v>
      </c>
      <c r="S277" t="s">
        <v>564</v>
      </c>
      <c r="T277">
        <v>1</v>
      </c>
      <c r="U277" t="s">
        <v>18</v>
      </c>
    </row>
    <row r="278" spans="1:21" outlineLevel="1" x14ac:dyDescent="0.25">
      <c r="A278" s="1" t="s">
        <v>31287</v>
      </c>
      <c r="B278">
        <f>SUBTOTAL(3,B277:B277)</f>
        <v>1</v>
      </c>
      <c r="U278">
        <f>SUBTOTAL(3,U277:U277)</f>
        <v>1</v>
      </c>
    </row>
    <row r="279" spans="1:21" outlineLevel="2" x14ac:dyDescent="0.25">
      <c r="B279" t="str">
        <f>CONCATENATE(G279,"|", IF(I279="", H279,I279),"|",IF(L279="",K279,L279))</f>
        <v>2-Dechloroethylifosfamide^6H post dose ifosfamide|PrMCnc|Intravascular - any</v>
      </c>
      <c r="C279" t="b">
        <f>IF(OR(B279=B277, B279=B281), TRUE, FALSE)</f>
        <v>0</v>
      </c>
      <c r="D279">
        <v>150</v>
      </c>
      <c r="E279">
        <v>5.5347999999999997</v>
      </c>
      <c r="F279" t="s">
        <v>568</v>
      </c>
      <c r="G279" t="s">
        <v>569</v>
      </c>
      <c r="H279" t="s">
        <v>2</v>
      </c>
      <c r="I279" t="s">
        <v>25806</v>
      </c>
      <c r="J279" t="s">
        <v>3</v>
      </c>
      <c r="K279" t="s">
        <v>38</v>
      </c>
      <c r="L279" t="s">
        <v>25808</v>
      </c>
      <c r="M279" t="s">
        <v>5</v>
      </c>
      <c r="O279" t="s">
        <v>501</v>
      </c>
      <c r="P279" t="s">
        <v>501</v>
      </c>
      <c r="Q279" t="s">
        <v>6</v>
      </c>
      <c r="R279" t="s">
        <v>570</v>
      </c>
      <c r="S279" t="s">
        <v>571</v>
      </c>
      <c r="T279">
        <v>1</v>
      </c>
      <c r="U279" t="s">
        <v>18</v>
      </c>
    </row>
    <row r="280" spans="1:21" outlineLevel="1" x14ac:dyDescent="0.25">
      <c r="A280" s="1" t="s">
        <v>31285</v>
      </c>
      <c r="B280">
        <f>SUBTOTAL(3,B279:B279)</f>
        <v>1</v>
      </c>
      <c r="U280">
        <f>SUBTOTAL(3,U279:U279)</f>
        <v>1</v>
      </c>
    </row>
    <row r="281" spans="1:21" outlineLevel="2" x14ac:dyDescent="0.25">
      <c r="B281" t="str">
        <f>CONCATENATE(G281,"|", IF(I281="", H281,I281),"|",IF(L281="",K281,L281))</f>
        <v>2-Dechloroethylifosfamide^7D post dose ifosfamide|MRat|Urine</v>
      </c>
      <c r="C281" t="b">
        <f>IF(OR(B281=B279, B281=B283), TRUE, FALSE)</f>
        <v>0</v>
      </c>
      <c r="D281">
        <v>153</v>
      </c>
      <c r="E281">
        <v>5.5347999999999997</v>
      </c>
      <c r="F281" t="s">
        <v>579</v>
      </c>
      <c r="G281" t="s">
        <v>573</v>
      </c>
      <c r="H281" t="s">
        <v>509</v>
      </c>
      <c r="J281" t="s">
        <v>505</v>
      </c>
      <c r="K281" t="s">
        <v>32</v>
      </c>
      <c r="M281" t="s">
        <v>5</v>
      </c>
      <c r="O281" t="s">
        <v>510</v>
      </c>
      <c r="P281" t="s">
        <v>511</v>
      </c>
      <c r="Q281" t="s">
        <v>6</v>
      </c>
      <c r="R281" t="s">
        <v>580</v>
      </c>
      <c r="S281" t="s">
        <v>581</v>
      </c>
      <c r="T281">
        <v>1</v>
      </c>
      <c r="U281" t="s">
        <v>18</v>
      </c>
    </row>
    <row r="282" spans="1:21" outlineLevel="1" x14ac:dyDescent="0.25">
      <c r="A282" s="1" t="s">
        <v>31282</v>
      </c>
      <c r="B282">
        <f>SUBTOTAL(3,B281:B281)</f>
        <v>1</v>
      </c>
      <c r="U282">
        <f>SUBTOTAL(3,U281:U281)</f>
        <v>1</v>
      </c>
    </row>
    <row r="283" spans="1:21" outlineLevel="2" x14ac:dyDescent="0.25">
      <c r="B283" t="str">
        <f>CONCATENATE(G283,"|", IF(I283="", H283,I283),"|",IF(L283="",K283,L283))</f>
        <v>2-Dechloroethylifosfamide^7D post dose ifosfamide|PrMCnc|Intravascular - any</v>
      </c>
      <c r="C283" t="b">
        <f>IF(OR(B283=B281, B283=B285), TRUE, FALSE)</f>
        <v>0</v>
      </c>
      <c r="D283">
        <v>151</v>
      </c>
      <c r="E283">
        <v>5.5347999999999997</v>
      </c>
      <c r="F283" t="s">
        <v>572</v>
      </c>
      <c r="G283" t="s">
        <v>573</v>
      </c>
      <c r="H283" t="s">
        <v>2</v>
      </c>
      <c r="I283" t="s">
        <v>25806</v>
      </c>
      <c r="J283" t="s">
        <v>3</v>
      </c>
      <c r="K283" t="s">
        <v>38</v>
      </c>
      <c r="L283" t="s">
        <v>25808</v>
      </c>
      <c r="M283" t="s">
        <v>5</v>
      </c>
      <c r="O283" t="s">
        <v>70</v>
      </c>
      <c r="P283" t="s">
        <v>70</v>
      </c>
      <c r="Q283" t="s">
        <v>6</v>
      </c>
      <c r="R283" t="s">
        <v>574</v>
      </c>
      <c r="S283" t="s">
        <v>575</v>
      </c>
      <c r="T283">
        <v>1</v>
      </c>
      <c r="U283" t="s">
        <v>18</v>
      </c>
    </row>
    <row r="284" spans="1:21" outlineLevel="1" x14ac:dyDescent="0.25">
      <c r="A284" s="1" t="s">
        <v>31284</v>
      </c>
      <c r="B284">
        <f>SUBTOTAL(3,B283:B283)</f>
        <v>1</v>
      </c>
      <c r="U284">
        <f>SUBTOTAL(3,U283:U283)</f>
        <v>1</v>
      </c>
    </row>
    <row r="285" spans="1:21" outlineLevel="2" x14ac:dyDescent="0.25">
      <c r="B285" t="str">
        <f>CONCATENATE(G285,"|", IF(I285="", H285,I285),"|",IF(L285="",K285,L285))</f>
        <v>2-Dechloroethylifosfamide^7D post dose ifosfamide|PrMCnc|Urine</v>
      </c>
      <c r="C285" t="b">
        <f>IF(OR(B285=B283, B285=B287), TRUE, FALSE)</f>
        <v>0</v>
      </c>
      <c r="D285">
        <v>152</v>
      </c>
      <c r="E285">
        <v>5.5347999999999997</v>
      </c>
      <c r="F285" t="s">
        <v>576</v>
      </c>
      <c r="G285" t="s">
        <v>573</v>
      </c>
      <c r="H285" t="s">
        <v>2</v>
      </c>
      <c r="I285" t="s">
        <v>25806</v>
      </c>
      <c r="J285" t="s">
        <v>505</v>
      </c>
      <c r="K285" t="s">
        <v>32</v>
      </c>
      <c r="M285" t="s">
        <v>5</v>
      </c>
      <c r="O285" t="s">
        <v>70</v>
      </c>
      <c r="P285" t="s">
        <v>70</v>
      </c>
      <c r="Q285" t="s">
        <v>6</v>
      </c>
      <c r="R285" t="s">
        <v>577</v>
      </c>
      <c r="S285" t="s">
        <v>578</v>
      </c>
      <c r="T285">
        <v>1</v>
      </c>
      <c r="U285" t="s">
        <v>18</v>
      </c>
    </row>
    <row r="286" spans="1:21" outlineLevel="1" x14ac:dyDescent="0.25">
      <c r="A286" s="1" t="s">
        <v>31283</v>
      </c>
      <c r="B286">
        <f>SUBTOTAL(3,B285:B285)</f>
        <v>1</v>
      </c>
      <c r="U286">
        <f>SUBTOTAL(3,U285:U285)</f>
        <v>1</v>
      </c>
    </row>
    <row r="287" spans="1:21" outlineLevel="2" x14ac:dyDescent="0.25">
      <c r="B287" t="str">
        <f>CONCATENATE(G287,"|", IF(I287="", H287,I287),"|",IF(L287="",K287,L287))</f>
        <v>2-Dechloroethylifosfamide^post dose ifosfamide|PrMCnc|Intravascular - any</v>
      </c>
      <c r="C287" t="b">
        <f>IF(OR(B287=B285, B287=B289), TRUE, FALSE)</f>
        <v>0</v>
      </c>
      <c r="D287">
        <v>154</v>
      </c>
      <c r="E287">
        <v>5.5347999999999997</v>
      </c>
      <c r="F287" t="s">
        <v>582</v>
      </c>
      <c r="G287" t="s">
        <v>583</v>
      </c>
      <c r="H287" t="s">
        <v>2</v>
      </c>
      <c r="I287" t="s">
        <v>25806</v>
      </c>
      <c r="J287" t="s">
        <v>3</v>
      </c>
      <c r="K287" t="s">
        <v>38</v>
      </c>
      <c r="L287" t="s">
        <v>25808</v>
      </c>
      <c r="M287" t="s">
        <v>5</v>
      </c>
      <c r="O287" t="s">
        <v>70</v>
      </c>
      <c r="P287" t="s">
        <v>70</v>
      </c>
      <c r="Q287" t="s">
        <v>6</v>
      </c>
      <c r="R287" t="s">
        <v>584</v>
      </c>
      <c r="S287" t="s">
        <v>585</v>
      </c>
      <c r="T287">
        <v>1</v>
      </c>
      <c r="U287" t="s">
        <v>18</v>
      </c>
    </row>
    <row r="288" spans="1:21" outlineLevel="1" x14ac:dyDescent="0.25">
      <c r="A288" s="1" t="s">
        <v>31281</v>
      </c>
      <c r="B288">
        <f>SUBTOTAL(3,B287:B287)</f>
        <v>1</v>
      </c>
      <c r="U288">
        <f>SUBTOTAL(3,U287:U287)</f>
        <v>1</v>
      </c>
    </row>
    <row r="289" spans="1:21" outlineLevel="2" x14ac:dyDescent="0.25">
      <c r="B289" t="str">
        <f>CONCATENATE(G289,"|", IF(I289="", H289,I289),"|",IF(L289="",K289,L289))</f>
        <v>2-Dechloroethylifosfamide^pre dose ifosfamide|MRat|Urine</v>
      </c>
      <c r="C289" t="b">
        <f>IF(OR(B289=B287, B289=B291), TRUE, FALSE)</f>
        <v>0</v>
      </c>
      <c r="D289">
        <v>157</v>
      </c>
      <c r="E289">
        <v>5.5347999999999997</v>
      </c>
      <c r="F289" t="s">
        <v>593</v>
      </c>
      <c r="G289" t="s">
        <v>587</v>
      </c>
      <c r="H289" t="s">
        <v>509</v>
      </c>
      <c r="J289" t="s">
        <v>505</v>
      </c>
      <c r="K289" t="s">
        <v>32</v>
      </c>
      <c r="M289" t="s">
        <v>5</v>
      </c>
      <c r="O289" t="s">
        <v>510</v>
      </c>
      <c r="P289" t="s">
        <v>511</v>
      </c>
      <c r="Q289" t="s">
        <v>6</v>
      </c>
      <c r="R289" t="s">
        <v>594</v>
      </c>
      <c r="S289" t="s">
        <v>595</v>
      </c>
      <c r="T289">
        <v>1</v>
      </c>
      <c r="U289" t="s">
        <v>18</v>
      </c>
    </row>
    <row r="290" spans="1:21" outlineLevel="1" x14ac:dyDescent="0.25">
      <c r="A290" s="1" t="s">
        <v>31278</v>
      </c>
      <c r="B290">
        <f>SUBTOTAL(3,B289:B289)</f>
        <v>1</v>
      </c>
      <c r="U290">
        <f>SUBTOTAL(3,U289:U289)</f>
        <v>1</v>
      </c>
    </row>
    <row r="291" spans="1:21" outlineLevel="2" x14ac:dyDescent="0.25">
      <c r="B291" t="str">
        <f>CONCATENATE(G291,"|", IF(I291="", H291,I291),"|",IF(L291="",K291,L291))</f>
        <v>2-Dechloroethylifosfamide^pre dose ifosfamide|PrMCnc|Intravascular - any</v>
      </c>
      <c r="C291" t="b">
        <f>IF(OR(B291=B289, B291=B293), TRUE, FALSE)</f>
        <v>0</v>
      </c>
      <c r="D291">
        <v>155</v>
      </c>
      <c r="E291">
        <v>5.5347999999999997</v>
      </c>
      <c r="F291" t="s">
        <v>586</v>
      </c>
      <c r="G291" t="s">
        <v>587</v>
      </c>
      <c r="H291" t="s">
        <v>2</v>
      </c>
      <c r="I291" t="s">
        <v>25806</v>
      </c>
      <c r="J291" t="s">
        <v>3</v>
      </c>
      <c r="K291" t="s">
        <v>38</v>
      </c>
      <c r="L291" t="s">
        <v>25808</v>
      </c>
      <c r="M291" t="s">
        <v>5</v>
      </c>
      <c r="O291" t="s">
        <v>501</v>
      </c>
      <c r="P291" t="s">
        <v>501</v>
      </c>
      <c r="Q291" t="s">
        <v>6</v>
      </c>
      <c r="R291" t="s">
        <v>588</v>
      </c>
      <c r="S291" t="s">
        <v>589</v>
      </c>
      <c r="T291">
        <v>1</v>
      </c>
      <c r="U291" t="s">
        <v>18</v>
      </c>
    </row>
    <row r="292" spans="1:21" outlineLevel="1" x14ac:dyDescent="0.25">
      <c r="A292" s="1" t="s">
        <v>31280</v>
      </c>
      <c r="B292">
        <f>SUBTOTAL(3,B291:B291)</f>
        <v>1</v>
      </c>
      <c r="U292">
        <f>SUBTOTAL(3,U291:U291)</f>
        <v>1</v>
      </c>
    </row>
    <row r="293" spans="1:21" outlineLevel="2" x14ac:dyDescent="0.25">
      <c r="B293" t="str">
        <f>CONCATENATE(G293,"|", IF(I293="", H293,I293),"|",IF(L293="",K293,L293))</f>
        <v>2-Dechloroethylifosfamide^pre dose ifosfamide|PrMCnc|Urine</v>
      </c>
      <c r="C293" t="b">
        <f>IF(OR(B293=B291, B293=B295), TRUE, FALSE)</f>
        <v>0</v>
      </c>
      <c r="D293">
        <v>156</v>
      </c>
      <c r="E293">
        <v>5.5347999999999997</v>
      </c>
      <c r="F293" t="s">
        <v>590</v>
      </c>
      <c r="G293" t="s">
        <v>587</v>
      </c>
      <c r="H293" t="s">
        <v>2</v>
      </c>
      <c r="I293" t="s">
        <v>25806</v>
      </c>
      <c r="J293" t="s">
        <v>505</v>
      </c>
      <c r="K293" t="s">
        <v>32</v>
      </c>
      <c r="M293" t="s">
        <v>5</v>
      </c>
      <c r="O293" t="s">
        <v>70</v>
      </c>
      <c r="P293" t="s">
        <v>70</v>
      </c>
      <c r="Q293" t="s">
        <v>6</v>
      </c>
      <c r="R293" t="s">
        <v>591</v>
      </c>
      <c r="S293" t="s">
        <v>592</v>
      </c>
      <c r="T293">
        <v>1</v>
      </c>
      <c r="U293" t="s">
        <v>18</v>
      </c>
    </row>
    <row r="294" spans="1:21" outlineLevel="1" x14ac:dyDescent="0.25">
      <c r="A294" s="1" t="s">
        <v>31279</v>
      </c>
      <c r="B294">
        <f>SUBTOTAL(3,B293:B293)</f>
        <v>1</v>
      </c>
      <c r="U294">
        <f>SUBTOTAL(3,U293:U293)</f>
        <v>1</v>
      </c>
    </row>
    <row r="295" spans="1:21" outlineLevel="2" x14ac:dyDescent="0.25">
      <c r="B295" t="str">
        <f>CONCATENATE(G295,"|", IF(I295="", H295,I295),"|",IF(L295="",K295,L295))</f>
        <v>2-Ethoxyacetate|PrMCnc|Urine</v>
      </c>
      <c r="C295" t="b">
        <f>IF(OR(B295=B293, B295=B297), TRUE, FALSE)</f>
        <v>0</v>
      </c>
      <c r="D295">
        <v>158</v>
      </c>
      <c r="E295">
        <v>5.5347999999999997</v>
      </c>
      <c r="F295" t="s">
        <v>596</v>
      </c>
      <c r="G295" t="s">
        <v>597</v>
      </c>
      <c r="H295" t="s">
        <v>2</v>
      </c>
      <c r="I295" t="s">
        <v>25806</v>
      </c>
      <c r="J295" t="s">
        <v>3</v>
      </c>
      <c r="K295" t="s">
        <v>32</v>
      </c>
      <c r="M295" t="s">
        <v>5</v>
      </c>
      <c r="O295" t="s">
        <v>70</v>
      </c>
      <c r="P295" t="s">
        <v>70</v>
      </c>
      <c r="Q295" t="s">
        <v>6</v>
      </c>
      <c r="R295" t="s">
        <v>598</v>
      </c>
      <c r="S295" t="s">
        <v>599</v>
      </c>
      <c r="T295">
        <v>1</v>
      </c>
      <c r="U295" t="s">
        <v>18</v>
      </c>
    </row>
    <row r="296" spans="1:21" outlineLevel="1" x14ac:dyDescent="0.25">
      <c r="A296" s="1" t="s">
        <v>31277</v>
      </c>
      <c r="B296">
        <f>SUBTOTAL(3,B295:B295)</f>
        <v>1</v>
      </c>
      <c r="U296">
        <f>SUBTOTAL(3,U295:U295)</f>
        <v>1</v>
      </c>
    </row>
    <row r="297" spans="1:21" outlineLevel="2" x14ac:dyDescent="0.25">
      <c r="B297" t="str">
        <f>CONCATENATE(G297,"|", IF(I297="", H297,I297),"|",IF(L297="",K297,L297))</f>
        <v>2-Ethylidene-1,5-Dimethyl-3,3-Diphenylpyrrolidine cutoff|PrMCnc|Saliva</v>
      </c>
      <c r="C297" t="b">
        <f>IF(OR(B297=B295, B297=B299), TRUE, FALSE)</f>
        <v>0</v>
      </c>
      <c r="D297">
        <v>171</v>
      </c>
      <c r="E297">
        <v>5.5762999999999998</v>
      </c>
      <c r="F297" t="s">
        <v>639</v>
      </c>
      <c r="G297" t="s">
        <v>640</v>
      </c>
      <c r="H297" t="s">
        <v>2</v>
      </c>
      <c r="I297" t="s">
        <v>25806</v>
      </c>
      <c r="J297" t="s">
        <v>3</v>
      </c>
      <c r="K297" t="s">
        <v>612</v>
      </c>
      <c r="M297" t="s">
        <v>5</v>
      </c>
      <c r="N297" t="s">
        <v>136</v>
      </c>
      <c r="O297" t="s">
        <v>48</v>
      </c>
      <c r="P297" t="s">
        <v>48</v>
      </c>
      <c r="Q297" t="s">
        <v>6</v>
      </c>
      <c r="R297" t="s">
        <v>641</v>
      </c>
      <c r="S297" t="s">
        <v>642</v>
      </c>
      <c r="T297">
        <v>1</v>
      </c>
      <c r="U297" t="s">
        <v>9</v>
      </c>
    </row>
    <row r="298" spans="1:21" outlineLevel="1" x14ac:dyDescent="0.25">
      <c r="A298" s="1" t="s">
        <v>31269</v>
      </c>
      <c r="B298">
        <f>SUBTOTAL(3,B297:B297)</f>
        <v>1</v>
      </c>
      <c r="U298">
        <f>SUBTOTAL(3,U297:U297)</f>
        <v>1</v>
      </c>
    </row>
    <row r="299" spans="1:21" outlineLevel="2" x14ac:dyDescent="0.25">
      <c r="B299" t="str">
        <f>CONCATENATE(G299,"|", IF(I299="", H299,I299),"|",IF(L299="",K299,L299))</f>
        <v>2-Ethylidene-1,5-Dimethyl-3,3-Diphenylpyrrolidine cutoff|PrMCnc|Urine</v>
      </c>
      <c r="C299" t="b">
        <f>IF(OR(B299=B297, B299=B300), TRUE, FALSE)</f>
        <v>1</v>
      </c>
      <c r="D299">
        <v>172</v>
      </c>
      <c r="E299">
        <v>5.5762999999999998</v>
      </c>
      <c r="F299" t="s">
        <v>643</v>
      </c>
      <c r="G299" t="s">
        <v>640</v>
      </c>
      <c r="H299" t="s">
        <v>2</v>
      </c>
      <c r="I299" t="s">
        <v>25806</v>
      </c>
      <c r="J299" t="s">
        <v>3</v>
      </c>
      <c r="K299" t="s">
        <v>32</v>
      </c>
      <c r="M299" t="s">
        <v>5</v>
      </c>
      <c r="N299" t="s">
        <v>136</v>
      </c>
      <c r="O299" t="s">
        <v>48</v>
      </c>
      <c r="P299" t="s">
        <v>48</v>
      </c>
      <c r="Q299" t="s">
        <v>6</v>
      </c>
      <c r="R299" t="s">
        <v>644</v>
      </c>
      <c r="S299" t="s">
        <v>645</v>
      </c>
      <c r="T299">
        <v>1</v>
      </c>
      <c r="U299" t="s">
        <v>9</v>
      </c>
    </row>
    <row r="300" spans="1:21" outlineLevel="2" x14ac:dyDescent="0.25">
      <c r="B300" t="str">
        <f>CONCATENATE(G300,"|", IF(I300="", H300,I300),"|",IF(L300="",K300,L300))</f>
        <v>2-Ethylidene-1,5-Dimethyl-3,3-Diphenylpyrrolidine cutoff|PrMCnc|Urine</v>
      </c>
      <c r="C300" t="b">
        <f>IF(OR(B300=B299, B300=B302), TRUE, FALSE)</f>
        <v>1</v>
      </c>
      <c r="D300">
        <v>173</v>
      </c>
      <c r="E300">
        <v>5.5762999999999998</v>
      </c>
      <c r="F300" t="s">
        <v>646</v>
      </c>
      <c r="G300" t="s">
        <v>640</v>
      </c>
      <c r="H300" t="s">
        <v>2</v>
      </c>
      <c r="I300" t="s">
        <v>25806</v>
      </c>
      <c r="J300" t="s">
        <v>3</v>
      </c>
      <c r="K300" t="s">
        <v>32</v>
      </c>
      <c r="M300" t="s">
        <v>5</v>
      </c>
      <c r="N300" t="s">
        <v>142</v>
      </c>
      <c r="O300" t="s">
        <v>48</v>
      </c>
      <c r="P300" t="s">
        <v>48</v>
      </c>
      <c r="Q300" t="s">
        <v>6</v>
      </c>
      <c r="R300" t="s">
        <v>647</v>
      </c>
      <c r="S300" t="s">
        <v>648</v>
      </c>
      <c r="T300">
        <v>1</v>
      </c>
      <c r="U300" t="s">
        <v>9</v>
      </c>
    </row>
    <row r="301" spans="1:21" outlineLevel="1" x14ac:dyDescent="0.25">
      <c r="A301" s="1" t="s">
        <v>31268</v>
      </c>
      <c r="B301">
        <f>SUBTOTAL(3,B299:B300)</f>
        <v>2</v>
      </c>
      <c r="U301">
        <f>SUBTOTAL(3,U299:U300)</f>
        <v>2</v>
      </c>
    </row>
    <row r="302" spans="1:21" outlineLevel="2" x14ac:dyDescent="0.25">
      <c r="B302" t="str">
        <f>CONCATENATE(G302,"|", IF(I302="", H302,I302),"|",IF(L302="",K302,L302))</f>
        <v>2-Ethylidene-1,5-Dimethyl-3,3-Diphenylpyrrolidine/Creatinine|MRto|Urine</v>
      </c>
      <c r="C302" t="b">
        <f>IF(OR(B302=B300, B302=B304), TRUE, FALSE)</f>
        <v>0</v>
      </c>
      <c r="D302">
        <v>174</v>
      </c>
      <c r="E302">
        <v>5.5347999999999997</v>
      </c>
      <c r="F302" t="s">
        <v>649</v>
      </c>
      <c r="G302" t="s">
        <v>650</v>
      </c>
      <c r="H302" t="s">
        <v>440</v>
      </c>
      <c r="J302" t="s">
        <v>3</v>
      </c>
      <c r="K302" t="s">
        <v>32</v>
      </c>
      <c r="M302" t="s">
        <v>5</v>
      </c>
      <c r="O302" t="s">
        <v>651</v>
      </c>
      <c r="P302" t="s">
        <v>652</v>
      </c>
      <c r="Q302" t="s">
        <v>6</v>
      </c>
      <c r="R302" t="s">
        <v>653</v>
      </c>
      <c r="S302" t="s">
        <v>654</v>
      </c>
      <c r="T302">
        <v>1</v>
      </c>
      <c r="U302" t="s">
        <v>18</v>
      </c>
    </row>
    <row r="303" spans="1:21" outlineLevel="1" x14ac:dyDescent="0.25">
      <c r="A303" s="1" t="s">
        <v>31267</v>
      </c>
      <c r="B303">
        <f>SUBTOTAL(3,B302:B302)</f>
        <v>1</v>
      </c>
      <c r="U303">
        <f>SUBTOTAL(3,U302:U302)</f>
        <v>1</v>
      </c>
    </row>
    <row r="304" spans="1:21" outlineLevel="2" x14ac:dyDescent="0.25">
      <c r="B304" t="str">
        <f>CONCATENATE(G304,"|", IF(I304="", H304,I304),"|",IF(L304="",K304,L304))</f>
        <v>2-Ethylidene-1,5-Dimethyl-3,3-Diphenylpyrrolidine|MCnt|Hair</v>
      </c>
      <c r="C304" t="b">
        <f>IF(OR(B304=B302, B304=B306), TRUE, FALSE)</f>
        <v>0</v>
      </c>
      <c r="D304">
        <v>160</v>
      </c>
      <c r="E304">
        <v>5.5347999999999997</v>
      </c>
      <c r="F304" t="s">
        <v>605</v>
      </c>
      <c r="G304" t="s">
        <v>601</v>
      </c>
      <c r="H304" t="s">
        <v>241</v>
      </c>
      <c r="J304" t="s">
        <v>3</v>
      </c>
      <c r="K304" t="s">
        <v>242</v>
      </c>
      <c r="M304" t="s">
        <v>5</v>
      </c>
      <c r="O304" t="s">
        <v>243</v>
      </c>
      <c r="P304" t="s">
        <v>243</v>
      </c>
      <c r="Q304" t="s">
        <v>6</v>
      </c>
      <c r="R304" t="s">
        <v>606</v>
      </c>
      <c r="S304" t="s">
        <v>607</v>
      </c>
      <c r="T304">
        <v>1</v>
      </c>
      <c r="U304" t="s">
        <v>18</v>
      </c>
    </row>
    <row r="305" spans="1:21" outlineLevel="1" x14ac:dyDescent="0.25">
      <c r="A305" s="1" t="s">
        <v>31275</v>
      </c>
      <c r="B305">
        <f>SUBTOTAL(3,B304:B304)</f>
        <v>1</v>
      </c>
      <c r="U305">
        <f>SUBTOTAL(3,U304:U304)</f>
        <v>1</v>
      </c>
    </row>
    <row r="306" spans="1:21" outlineLevel="2" x14ac:dyDescent="0.25">
      <c r="B306" t="str">
        <f>CONCATENATE(G306,"|", IF(I306="", H306,I306),"|",IF(L306="",K306,L306))</f>
        <v>2-Ethylidene-1,5-Dimethyl-3,3-Diphenylpyrrolidine|MCnt|Meconium</v>
      </c>
      <c r="C306" t="b">
        <f>IF(OR(B306=B304, B306=B308), TRUE, FALSE)</f>
        <v>0</v>
      </c>
      <c r="D306">
        <v>161</v>
      </c>
      <c r="E306">
        <v>5.5347999999999997</v>
      </c>
      <c r="F306" t="s">
        <v>608</v>
      </c>
      <c r="G306" t="s">
        <v>601</v>
      </c>
      <c r="H306" t="s">
        <v>241</v>
      </c>
      <c r="J306" t="s">
        <v>3</v>
      </c>
      <c r="K306" t="s">
        <v>285</v>
      </c>
      <c r="M306" t="s">
        <v>5</v>
      </c>
      <c r="N306" t="s">
        <v>136</v>
      </c>
      <c r="O306" t="s">
        <v>286</v>
      </c>
      <c r="P306" t="s">
        <v>286</v>
      </c>
      <c r="Q306" t="s">
        <v>6</v>
      </c>
      <c r="R306" t="s">
        <v>609</v>
      </c>
      <c r="S306" t="s">
        <v>610</v>
      </c>
      <c r="T306">
        <v>1</v>
      </c>
      <c r="U306" t="s">
        <v>18</v>
      </c>
    </row>
    <row r="307" spans="1:21" outlineLevel="1" x14ac:dyDescent="0.25">
      <c r="A307" s="1" t="s">
        <v>31274</v>
      </c>
      <c r="B307">
        <f>SUBTOTAL(3,B306:B306)</f>
        <v>1</v>
      </c>
      <c r="U307">
        <f>SUBTOTAL(3,U306:U306)</f>
        <v>1</v>
      </c>
    </row>
    <row r="308" spans="1:21" outlineLevel="2" x14ac:dyDescent="0.25">
      <c r="B308" t="str">
        <f>CONCATENATE(G308,"|", IF(I308="", H308,I308),"|",IF(L308="",K308,L308))</f>
        <v>2-Ethylidene-1,5-Dimethyl-3,3-Diphenylpyrrolidine|PrMCnc|Gast fld</v>
      </c>
      <c r="C308" t="b">
        <f>IF(OR(B308=B306, B308=B310), TRUE, FALSE)</f>
        <v>0</v>
      </c>
      <c r="D308">
        <v>159</v>
      </c>
      <c r="E308">
        <v>5.5347999999999997</v>
      </c>
      <c r="F308" t="s">
        <v>600</v>
      </c>
      <c r="G308" t="s">
        <v>601</v>
      </c>
      <c r="H308" t="s">
        <v>140</v>
      </c>
      <c r="I308" t="s">
        <v>25806</v>
      </c>
      <c r="J308" t="s">
        <v>3</v>
      </c>
      <c r="K308" t="s">
        <v>602</v>
      </c>
      <c r="M308" t="s">
        <v>141</v>
      </c>
      <c r="Q308" t="s">
        <v>6</v>
      </c>
      <c r="R308" t="s">
        <v>603</v>
      </c>
      <c r="S308" t="s">
        <v>604</v>
      </c>
      <c r="T308">
        <v>1</v>
      </c>
      <c r="U308" t="s">
        <v>18</v>
      </c>
    </row>
    <row r="309" spans="1:21" outlineLevel="1" x14ac:dyDescent="0.25">
      <c r="A309" s="1" t="s">
        <v>31276</v>
      </c>
      <c r="B309">
        <f>SUBTOTAL(3,B308:B308)</f>
        <v>1</v>
      </c>
      <c r="U309">
        <f>SUBTOTAL(3,U308:U308)</f>
        <v>1</v>
      </c>
    </row>
    <row r="310" spans="1:21" outlineLevel="2" x14ac:dyDescent="0.25">
      <c r="B310" t="str">
        <f>CONCATENATE(G310,"|", IF(I310="", H310,I310),"|",IF(L310="",K310,L310))</f>
        <v>2-Ethylidene-1,5-Dimethyl-3,3-Diphenylpyrrolidine|PrMCnc|Intravascular - any</v>
      </c>
      <c r="C310" t="b">
        <f>IF(OR(B310=B308, B310=B311), TRUE, FALSE)</f>
        <v>1</v>
      </c>
      <c r="D310">
        <v>164</v>
      </c>
      <c r="E310">
        <v>5.5347999999999997</v>
      </c>
      <c r="F310" t="s">
        <v>618</v>
      </c>
      <c r="G310" t="s">
        <v>601</v>
      </c>
      <c r="H310" t="s">
        <v>2</v>
      </c>
      <c r="I310" t="s">
        <v>25806</v>
      </c>
      <c r="J310" t="s">
        <v>3</v>
      </c>
      <c r="K310" t="s">
        <v>47</v>
      </c>
      <c r="L310" t="s">
        <v>25808</v>
      </c>
      <c r="M310" t="s">
        <v>5</v>
      </c>
      <c r="O310" t="s">
        <v>48</v>
      </c>
      <c r="P310" t="s">
        <v>48</v>
      </c>
      <c r="Q310" t="s">
        <v>6</v>
      </c>
      <c r="R310" t="s">
        <v>619</v>
      </c>
      <c r="S310" t="s">
        <v>620</v>
      </c>
      <c r="T310">
        <v>1</v>
      </c>
      <c r="U310" t="s">
        <v>18</v>
      </c>
    </row>
    <row r="311" spans="1:21" outlineLevel="2" x14ac:dyDescent="0.25">
      <c r="B311" t="str">
        <f>CONCATENATE(G311,"|", IF(I311="", H311,I311),"|",IF(L311="",K311,L311))</f>
        <v>2-Ethylidene-1,5-Dimethyl-3,3-Diphenylpyrrolidine|PrMCnc|Intravascular - any</v>
      </c>
      <c r="C311" t="b">
        <f>IF(OR(B311=B310, B311=B313), TRUE, FALSE)</f>
        <v>1</v>
      </c>
      <c r="D311">
        <v>165</v>
      </c>
      <c r="E311">
        <v>5.5347999999999997</v>
      </c>
      <c r="F311" t="s">
        <v>621</v>
      </c>
      <c r="G311" t="s">
        <v>601</v>
      </c>
      <c r="H311" t="s">
        <v>140</v>
      </c>
      <c r="I311" t="s">
        <v>25806</v>
      </c>
      <c r="J311" t="s">
        <v>3</v>
      </c>
      <c r="K311" t="s">
        <v>47</v>
      </c>
      <c r="L311" t="s">
        <v>25808</v>
      </c>
      <c r="M311" t="s">
        <v>141</v>
      </c>
      <c r="Q311" t="s">
        <v>6</v>
      </c>
      <c r="R311" t="s">
        <v>622</v>
      </c>
      <c r="S311" t="s">
        <v>623</v>
      </c>
      <c r="T311">
        <v>1</v>
      </c>
      <c r="U311" t="s">
        <v>18</v>
      </c>
    </row>
    <row r="312" spans="1:21" outlineLevel="1" x14ac:dyDescent="0.25">
      <c r="A312" s="1" t="s">
        <v>31272</v>
      </c>
      <c r="B312">
        <f>SUBTOTAL(3,B310:B311)</f>
        <v>2</v>
      </c>
      <c r="U312">
        <f>SUBTOTAL(3,U310:U311)</f>
        <v>2</v>
      </c>
    </row>
    <row r="313" spans="1:21" outlineLevel="2" x14ac:dyDescent="0.25">
      <c r="B313" t="str">
        <f>CONCATENATE(G313,"|", IF(I313="", H313,I313),"|",IF(L313="",K313,L313))</f>
        <v>2-Ethylidene-1,5-Dimethyl-3,3-Diphenylpyrrolidine|PrMCnc|Saliva</v>
      </c>
      <c r="C313" t="b">
        <f>IF(OR(B313=B311, B313=B314), TRUE, FALSE)</f>
        <v>1</v>
      </c>
      <c r="D313">
        <v>162</v>
      </c>
      <c r="E313">
        <v>5.5347999999999997</v>
      </c>
      <c r="F313" t="s">
        <v>611</v>
      </c>
      <c r="G313" t="s">
        <v>601</v>
      </c>
      <c r="H313" t="s">
        <v>2</v>
      </c>
      <c r="I313" t="s">
        <v>25806</v>
      </c>
      <c r="J313" t="s">
        <v>3</v>
      </c>
      <c r="K313" t="s">
        <v>612</v>
      </c>
      <c r="M313" t="s">
        <v>5</v>
      </c>
      <c r="N313" t="s">
        <v>136</v>
      </c>
      <c r="O313" t="s">
        <v>48</v>
      </c>
      <c r="P313" t="s">
        <v>48</v>
      </c>
      <c r="Q313" t="s">
        <v>6</v>
      </c>
      <c r="R313" t="s">
        <v>613</v>
      </c>
      <c r="S313" t="s">
        <v>614</v>
      </c>
      <c r="T313">
        <v>1</v>
      </c>
      <c r="U313" t="s">
        <v>18</v>
      </c>
    </row>
    <row r="314" spans="1:21" outlineLevel="2" x14ac:dyDescent="0.25">
      <c r="B314" t="str">
        <f>CONCATENATE(G314,"|", IF(I314="", H314,I314),"|",IF(L314="",K314,L314))</f>
        <v>2-Ethylidene-1,5-Dimethyl-3,3-Diphenylpyrrolidine|PrMCnc|Saliva</v>
      </c>
      <c r="C314" t="b">
        <f>IF(OR(B314=B313, B314=B316), TRUE, FALSE)</f>
        <v>1</v>
      </c>
      <c r="D314">
        <v>163</v>
      </c>
      <c r="E314">
        <v>5.5347999999999997</v>
      </c>
      <c r="F314" t="s">
        <v>615</v>
      </c>
      <c r="G314" t="s">
        <v>601</v>
      </c>
      <c r="H314" t="s">
        <v>140</v>
      </c>
      <c r="I314" t="s">
        <v>25806</v>
      </c>
      <c r="J314" t="s">
        <v>3</v>
      </c>
      <c r="K314" t="s">
        <v>612</v>
      </c>
      <c r="M314" t="s">
        <v>141</v>
      </c>
      <c r="N314" t="s">
        <v>136</v>
      </c>
      <c r="Q314" t="s">
        <v>6</v>
      </c>
      <c r="R314" t="s">
        <v>616</v>
      </c>
      <c r="S314" t="s">
        <v>617</v>
      </c>
      <c r="T314">
        <v>1</v>
      </c>
      <c r="U314" t="s">
        <v>18</v>
      </c>
    </row>
    <row r="315" spans="1:21" outlineLevel="1" x14ac:dyDescent="0.25">
      <c r="A315" s="1" t="s">
        <v>31273</v>
      </c>
      <c r="B315">
        <f>SUBTOTAL(3,B313:B314)</f>
        <v>2</v>
      </c>
      <c r="U315">
        <f>SUBTOTAL(3,U313:U314)</f>
        <v>2</v>
      </c>
    </row>
    <row r="316" spans="1:21" outlineLevel="2" x14ac:dyDescent="0.25">
      <c r="B316" t="str">
        <f>CONCATENATE(G316,"|", IF(I316="", H316,I316),"|",IF(L316="",K316,L316))</f>
        <v>2-Ethylidene-1,5-Dimethyl-3,3-Diphenylpyrrolidine|PrMCnc|Urine</v>
      </c>
      <c r="C316" t="b">
        <f>IF(OR(B316=B314, B316=B317), TRUE, FALSE)</f>
        <v>1</v>
      </c>
      <c r="D316">
        <v>166</v>
      </c>
      <c r="E316">
        <v>5.5347999999999997</v>
      </c>
      <c r="F316" t="s">
        <v>624</v>
      </c>
      <c r="G316" t="s">
        <v>601</v>
      </c>
      <c r="H316" t="s">
        <v>2</v>
      </c>
      <c r="I316" t="s">
        <v>25806</v>
      </c>
      <c r="J316" t="s">
        <v>3</v>
      </c>
      <c r="K316" t="s">
        <v>32</v>
      </c>
      <c r="M316" t="s">
        <v>5</v>
      </c>
      <c r="O316" t="s">
        <v>48</v>
      </c>
      <c r="P316" t="s">
        <v>48</v>
      </c>
      <c r="Q316" t="s">
        <v>6</v>
      </c>
      <c r="R316" t="s">
        <v>625</v>
      </c>
      <c r="S316" t="s">
        <v>626</v>
      </c>
      <c r="T316">
        <v>1</v>
      </c>
      <c r="U316" t="s">
        <v>18</v>
      </c>
    </row>
    <row r="317" spans="1:21" outlineLevel="2" x14ac:dyDescent="0.25">
      <c r="B317" t="str">
        <f>CONCATENATE(G317,"|", IF(I317="", H317,I317),"|",IF(L317="",K317,L317))</f>
        <v>2-Ethylidene-1,5-Dimethyl-3,3-Diphenylpyrrolidine|PrMCnc|Urine</v>
      </c>
      <c r="C317" t="b">
        <f t="shared" ref="C317:C318" si="2">IF(OR(B317=B316, B317=B318), TRUE, FALSE)</f>
        <v>1</v>
      </c>
      <c r="D317">
        <v>167</v>
      </c>
      <c r="E317">
        <v>5.5347999999999997</v>
      </c>
      <c r="F317" t="s">
        <v>627</v>
      </c>
      <c r="G317" t="s">
        <v>601</v>
      </c>
      <c r="H317" t="s">
        <v>2</v>
      </c>
      <c r="I317" t="s">
        <v>25806</v>
      </c>
      <c r="J317" t="s">
        <v>3</v>
      </c>
      <c r="K317" t="s">
        <v>32</v>
      </c>
      <c r="M317" t="s">
        <v>5</v>
      </c>
      <c r="N317" t="s">
        <v>136</v>
      </c>
      <c r="O317" t="s">
        <v>48</v>
      </c>
      <c r="P317" t="s">
        <v>48</v>
      </c>
      <c r="Q317" t="s">
        <v>6</v>
      </c>
      <c r="R317" t="s">
        <v>628</v>
      </c>
      <c r="S317" t="s">
        <v>629</v>
      </c>
      <c r="T317">
        <v>1</v>
      </c>
      <c r="U317" t="s">
        <v>18</v>
      </c>
    </row>
    <row r="318" spans="1:21" outlineLevel="2" x14ac:dyDescent="0.25">
      <c r="B318" t="str">
        <f>CONCATENATE(G318,"|", IF(I318="", H318,I318),"|",IF(L318="",K318,L318))</f>
        <v>2-Ethylidene-1,5-Dimethyl-3,3-Diphenylpyrrolidine|PrMCnc|Urine</v>
      </c>
      <c r="C318" t="b">
        <f t="shared" si="2"/>
        <v>1</v>
      </c>
      <c r="D318">
        <v>168</v>
      </c>
      <c r="E318">
        <v>5.5347999999999997</v>
      </c>
      <c r="F318" t="s">
        <v>630</v>
      </c>
      <c r="G318" t="s">
        <v>601</v>
      </c>
      <c r="H318" t="s">
        <v>140</v>
      </c>
      <c r="I318" t="s">
        <v>25806</v>
      </c>
      <c r="J318" t="s">
        <v>3</v>
      </c>
      <c r="K318" t="s">
        <v>32</v>
      </c>
      <c r="M318" t="s">
        <v>141</v>
      </c>
      <c r="Q318" t="s">
        <v>6</v>
      </c>
      <c r="R318" t="s">
        <v>631</v>
      </c>
      <c r="S318" t="s">
        <v>632</v>
      </c>
      <c r="T318">
        <v>1</v>
      </c>
      <c r="U318" t="s">
        <v>18</v>
      </c>
    </row>
    <row r="319" spans="1:21" outlineLevel="2" x14ac:dyDescent="0.25">
      <c r="B319" t="str">
        <f>CONCATENATE(G319,"|", IF(I319="", H319,I319),"|",IF(L319="",K319,L319))</f>
        <v>2-Ethylidene-1,5-Dimethyl-3,3-Diphenylpyrrolidine|PrMCnc|Urine</v>
      </c>
      <c r="C319" t="b">
        <f>IF(OR(B319=B318, B319=B321), TRUE, FALSE)</f>
        <v>1</v>
      </c>
      <c r="D319">
        <v>169</v>
      </c>
      <c r="E319">
        <v>5.5347999999999997</v>
      </c>
      <c r="F319" t="s">
        <v>633</v>
      </c>
      <c r="G319" t="s">
        <v>601</v>
      </c>
      <c r="H319" t="s">
        <v>140</v>
      </c>
      <c r="I319" t="s">
        <v>25806</v>
      </c>
      <c r="J319" t="s">
        <v>3</v>
      </c>
      <c r="K319" t="s">
        <v>32</v>
      </c>
      <c r="M319" t="s">
        <v>141</v>
      </c>
      <c r="N319" t="s">
        <v>136</v>
      </c>
      <c r="Q319" t="s">
        <v>6</v>
      </c>
      <c r="R319" t="s">
        <v>634</v>
      </c>
      <c r="S319" t="s">
        <v>635</v>
      </c>
      <c r="T319">
        <v>1</v>
      </c>
      <c r="U319" t="s">
        <v>18</v>
      </c>
    </row>
    <row r="320" spans="1:21" outlineLevel="1" x14ac:dyDescent="0.25">
      <c r="A320" s="1" t="s">
        <v>31271</v>
      </c>
      <c r="B320">
        <f>SUBTOTAL(3,B316:B319)</f>
        <v>4</v>
      </c>
      <c r="U320">
        <f>SUBTOTAL(3,U316:U319)</f>
        <v>4</v>
      </c>
    </row>
    <row r="321" spans="1:21" outlineLevel="2" x14ac:dyDescent="0.25">
      <c r="B321" t="str">
        <f>CONCATENATE(G321,"|", IF(I321="", H321,I321),"|",IF(L321="",K321,L321))</f>
        <v>2-Ethylidene-1,5-Dimethyl-3,3-Diphenylpyrrolidine|PrMCnc|XXX</v>
      </c>
      <c r="C321" t="b">
        <f>IF(OR(B321=B319, B321=B323), TRUE, FALSE)</f>
        <v>0</v>
      </c>
      <c r="D321">
        <v>170</v>
      </c>
      <c r="E321">
        <v>5.5347999999999997</v>
      </c>
      <c r="F321" t="s">
        <v>636</v>
      </c>
      <c r="G321" t="s">
        <v>601</v>
      </c>
      <c r="H321" t="s">
        <v>140</v>
      </c>
      <c r="I321" t="s">
        <v>25806</v>
      </c>
      <c r="J321" t="s">
        <v>3</v>
      </c>
      <c r="K321" t="s">
        <v>259</v>
      </c>
      <c r="M321" t="s">
        <v>141</v>
      </c>
      <c r="Q321" t="s">
        <v>6</v>
      </c>
      <c r="R321" t="s">
        <v>637</v>
      </c>
      <c r="S321" t="s">
        <v>638</v>
      </c>
      <c r="T321">
        <v>1</v>
      </c>
      <c r="U321" t="s">
        <v>18</v>
      </c>
    </row>
    <row r="322" spans="1:21" outlineLevel="1" x14ac:dyDescent="0.25">
      <c r="A322" s="1" t="s">
        <v>31270</v>
      </c>
      <c r="B322">
        <f>SUBTOTAL(3,B321:B321)</f>
        <v>1</v>
      </c>
      <c r="U322">
        <f>SUBTOTAL(3,U321:U321)</f>
        <v>1</v>
      </c>
    </row>
    <row r="323" spans="1:21" outlineLevel="2" x14ac:dyDescent="0.25">
      <c r="B323" t="str">
        <f>CONCATENATE(G323,"|", IF(I323="", H323,I323),"|",IF(L323="",K323,L323))</f>
        <v>2-Hexanol/Creatinine|MRto|Urine</v>
      </c>
      <c r="C323" t="b">
        <f>IF(OR(B323=B321, B323=B325), TRUE, FALSE)</f>
        <v>0</v>
      </c>
      <c r="D323">
        <v>176</v>
      </c>
      <c r="E323">
        <v>5.5762999999999998</v>
      </c>
      <c r="F323" t="s">
        <v>659</v>
      </c>
      <c r="G323" t="s">
        <v>660</v>
      </c>
      <c r="H323" t="s">
        <v>440</v>
      </c>
      <c r="J323" t="s">
        <v>3</v>
      </c>
      <c r="K323" t="s">
        <v>32</v>
      </c>
      <c r="M323" t="s">
        <v>5</v>
      </c>
      <c r="O323" t="s">
        <v>441</v>
      </c>
      <c r="P323" t="s">
        <v>442</v>
      </c>
      <c r="Q323" t="s">
        <v>6</v>
      </c>
      <c r="R323" t="s">
        <v>661</v>
      </c>
      <c r="S323" t="s">
        <v>662</v>
      </c>
      <c r="T323">
        <v>1</v>
      </c>
      <c r="U323" t="s">
        <v>9</v>
      </c>
    </row>
    <row r="324" spans="1:21" outlineLevel="1" x14ac:dyDescent="0.25">
      <c r="A324" s="1" t="s">
        <v>31265</v>
      </c>
      <c r="B324">
        <f>SUBTOTAL(3,B323:B323)</f>
        <v>1</v>
      </c>
      <c r="U324">
        <f>SUBTOTAL(3,U323:U323)</f>
        <v>1</v>
      </c>
    </row>
    <row r="325" spans="1:21" outlineLevel="2" x14ac:dyDescent="0.25">
      <c r="B325" t="str">
        <f>CONCATENATE(G325,"|", IF(I325="", H325,I325),"|",IF(L325="",K325,L325))</f>
        <v>2-Hexanol|PrMCnc|Urine</v>
      </c>
      <c r="C325" t="b">
        <f>IF(OR(B325=B323, B325=B327), TRUE, FALSE)</f>
        <v>0</v>
      </c>
      <c r="D325">
        <v>175</v>
      </c>
      <c r="E325">
        <v>5.5762999999999998</v>
      </c>
      <c r="F325" t="s">
        <v>655</v>
      </c>
      <c r="G325" t="s">
        <v>656</v>
      </c>
      <c r="H325" t="s">
        <v>2</v>
      </c>
      <c r="I325" t="s">
        <v>25806</v>
      </c>
      <c r="J325" t="s">
        <v>3</v>
      </c>
      <c r="K325" t="s">
        <v>32</v>
      </c>
      <c r="M325" t="s">
        <v>5</v>
      </c>
      <c r="O325" t="s">
        <v>70</v>
      </c>
      <c r="P325" t="s">
        <v>70</v>
      </c>
      <c r="Q325" t="s">
        <v>6</v>
      </c>
      <c r="R325" t="s">
        <v>657</v>
      </c>
      <c r="S325" t="s">
        <v>658</v>
      </c>
      <c r="T325">
        <v>1</v>
      </c>
      <c r="U325" t="s">
        <v>9</v>
      </c>
    </row>
    <row r="326" spans="1:21" outlineLevel="1" x14ac:dyDescent="0.25">
      <c r="A326" s="1" t="s">
        <v>31266</v>
      </c>
      <c r="B326">
        <f>SUBTOTAL(3,B325:B325)</f>
        <v>1</v>
      </c>
      <c r="U326">
        <f>SUBTOTAL(3,U325:U325)</f>
        <v>1</v>
      </c>
    </row>
    <row r="327" spans="1:21" outlineLevel="2" x14ac:dyDescent="0.25">
      <c r="B327" t="str">
        <f>CONCATENATE(G327,"|", IF(I327="", H327,I327),"|",IF(L327="",K327,L327))</f>
        <v>2-Hydroxyisobutyrate/Creatinine|SRto|Urine</v>
      </c>
      <c r="C327" t="b">
        <f>IF(OR(B327=B325, B327=B329), TRUE, FALSE)</f>
        <v>0</v>
      </c>
      <c r="D327">
        <v>180</v>
      </c>
      <c r="E327">
        <v>5.5762999999999998</v>
      </c>
      <c r="F327" t="s">
        <v>674</v>
      </c>
      <c r="G327" t="s">
        <v>675</v>
      </c>
      <c r="H327" t="s">
        <v>676</v>
      </c>
      <c r="J327" t="s">
        <v>3</v>
      </c>
      <c r="K327" t="s">
        <v>32</v>
      </c>
      <c r="M327" t="s">
        <v>5</v>
      </c>
      <c r="O327" t="s">
        <v>677</v>
      </c>
      <c r="P327" t="s">
        <v>678</v>
      </c>
      <c r="Q327" t="s">
        <v>6</v>
      </c>
      <c r="R327" t="s">
        <v>679</v>
      </c>
      <c r="S327" t="s">
        <v>680</v>
      </c>
      <c r="T327">
        <v>1</v>
      </c>
      <c r="U327" t="s">
        <v>9</v>
      </c>
    </row>
    <row r="328" spans="1:21" outlineLevel="1" x14ac:dyDescent="0.25">
      <c r="A328" s="1" t="s">
        <v>31261</v>
      </c>
      <c r="B328">
        <f>SUBTOTAL(3,B327:B327)</f>
        <v>1</v>
      </c>
      <c r="U328">
        <f>SUBTOTAL(3,U327:U327)</f>
        <v>1</v>
      </c>
    </row>
    <row r="329" spans="1:21" outlineLevel="2" x14ac:dyDescent="0.25">
      <c r="B329" t="str">
        <f>CONCATENATE(G329,"|", IF(I329="", H329,I329),"|",IF(L329="",K329,L329))</f>
        <v>2-Hydroxyisobutyrate|PrMCnc|Urine</v>
      </c>
      <c r="C329" t="b">
        <f>IF(OR(B329=B327, B329=B331), TRUE, FALSE)</f>
        <v>0</v>
      </c>
      <c r="D329">
        <v>179</v>
      </c>
      <c r="E329">
        <v>5.5762999999999998</v>
      </c>
      <c r="F329" t="s">
        <v>671</v>
      </c>
      <c r="G329" t="s">
        <v>664</v>
      </c>
      <c r="H329" t="s">
        <v>140</v>
      </c>
      <c r="I329" t="s">
        <v>25806</v>
      </c>
      <c r="J329" t="s">
        <v>3</v>
      </c>
      <c r="K329" t="s">
        <v>32</v>
      </c>
      <c r="M329" t="s">
        <v>141</v>
      </c>
      <c r="Q329" t="s">
        <v>6</v>
      </c>
      <c r="R329" t="s">
        <v>672</v>
      </c>
      <c r="S329" t="s">
        <v>673</v>
      </c>
      <c r="T329">
        <v>1</v>
      </c>
      <c r="U329" t="s">
        <v>9</v>
      </c>
    </row>
    <row r="330" spans="1:21" outlineLevel="1" x14ac:dyDescent="0.25">
      <c r="A330" s="1" t="s">
        <v>31262</v>
      </c>
      <c r="B330">
        <f>SUBTOTAL(3,B329:B329)</f>
        <v>1</v>
      </c>
      <c r="U330">
        <f>SUBTOTAL(3,U329:U329)</f>
        <v>1</v>
      </c>
    </row>
    <row r="331" spans="1:21" outlineLevel="2" x14ac:dyDescent="0.25">
      <c r="B331" t="str">
        <f>CONCATENATE(G331,"|", IF(I331="", H331,I331),"|",IF(L331="",K331,L331))</f>
        <v>2-Hydroxyisobutyrate|SCnc|CSF</v>
      </c>
      <c r="C331" t="b">
        <f>IF(OR(B331=B329, B331=B333), TRUE, FALSE)</f>
        <v>0</v>
      </c>
      <c r="D331">
        <v>177</v>
      </c>
      <c r="E331">
        <v>5.5347999999999997</v>
      </c>
      <c r="F331" t="s">
        <v>663</v>
      </c>
      <c r="G331" t="s">
        <v>664</v>
      </c>
      <c r="H331" t="s">
        <v>222</v>
      </c>
      <c r="J331" t="s">
        <v>3</v>
      </c>
      <c r="K331" t="s">
        <v>665</v>
      </c>
      <c r="M331" t="s">
        <v>5</v>
      </c>
      <c r="O331" t="s">
        <v>223</v>
      </c>
      <c r="P331" t="s">
        <v>223</v>
      </c>
      <c r="Q331" t="s">
        <v>6</v>
      </c>
      <c r="R331" t="s">
        <v>666</v>
      </c>
      <c r="S331" t="s">
        <v>667</v>
      </c>
      <c r="T331">
        <v>1</v>
      </c>
      <c r="U331" t="s">
        <v>18</v>
      </c>
    </row>
    <row r="332" spans="1:21" outlineLevel="1" x14ac:dyDescent="0.25">
      <c r="A332" s="1" t="s">
        <v>31264</v>
      </c>
      <c r="B332">
        <f>SUBTOTAL(3,B331:B331)</f>
        <v>1</v>
      </c>
      <c r="U332">
        <f>SUBTOTAL(3,U331:U331)</f>
        <v>1</v>
      </c>
    </row>
    <row r="333" spans="1:21" outlineLevel="2" x14ac:dyDescent="0.25">
      <c r="B333" t="str">
        <f>CONCATENATE(G333,"|", IF(I333="", H333,I333),"|",IF(L333="",K333,L333))</f>
        <v>2-Hydroxyisobutyrate|SCnc|Ser/Plas</v>
      </c>
      <c r="C333" t="b">
        <f>IF(OR(B333=B331, B333=B335), TRUE, FALSE)</f>
        <v>0</v>
      </c>
      <c r="D333">
        <v>178</v>
      </c>
      <c r="E333">
        <v>5.5347999999999997</v>
      </c>
      <c r="F333" t="s">
        <v>668</v>
      </c>
      <c r="G333" t="s">
        <v>664</v>
      </c>
      <c r="H333" t="s">
        <v>222</v>
      </c>
      <c r="J333" t="s">
        <v>3</v>
      </c>
      <c r="K333" t="s">
        <v>47</v>
      </c>
      <c r="M333" t="s">
        <v>5</v>
      </c>
      <c r="O333" t="s">
        <v>223</v>
      </c>
      <c r="P333" t="s">
        <v>223</v>
      </c>
      <c r="Q333" t="s">
        <v>6</v>
      </c>
      <c r="R333" t="s">
        <v>669</v>
      </c>
      <c r="S333" t="s">
        <v>670</v>
      </c>
      <c r="T333">
        <v>1</v>
      </c>
      <c r="U333" t="s">
        <v>18</v>
      </c>
    </row>
    <row r="334" spans="1:21" outlineLevel="1" x14ac:dyDescent="0.25">
      <c r="A334" s="1" t="s">
        <v>31263</v>
      </c>
      <c r="B334">
        <f>SUBTOTAL(3,B333:B333)</f>
        <v>1</v>
      </c>
      <c r="U334">
        <f>SUBTOTAL(3,U333:U333)</f>
        <v>1</v>
      </c>
    </row>
    <row r="335" spans="1:21" outlineLevel="2" x14ac:dyDescent="0.25">
      <c r="B335" t="str">
        <f>CONCATENATE(G335,"|", IF(I335="", H335,I335),"|",IF(L335="",K335,L335))</f>
        <v>2-Hydroxyphenylacetate/Creatinine|SRto|Urine</v>
      </c>
      <c r="C335" t="b">
        <f>IF(OR(B335=B333, B335=B337), TRUE, FALSE)</f>
        <v>0</v>
      </c>
      <c r="D335">
        <v>184</v>
      </c>
      <c r="E335">
        <v>5.5347999999999997</v>
      </c>
      <c r="F335" t="s">
        <v>691</v>
      </c>
      <c r="G335" t="s">
        <v>692</v>
      </c>
      <c r="H335" t="s">
        <v>676</v>
      </c>
      <c r="J335" t="s">
        <v>3</v>
      </c>
      <c r="K335" t="s">
        <v>32</v>
      </c>
      <c r="M335" t="s">
        <v>5</v>
      </c>
      <c r="O335" t="s">
        <v>693</v>
      </c>
      <c r="P335" t="s">
        <v>694</v>
      </c>
      <c r="Q335" t="s">
        <v>6</v>
      </c>
      <c r="R335" t="s">
        <v>695</v>
      </c>
      <c r="S335" t="s">
        <v>696</v>
      </c>
      <c r="T335">
        <v>1</v>
      </c>
      <c r="U335" t="s">
        <v>18</v>
      </c>
    </row>
    <row r="336" spans="1:21" outlineLevel="1" x14ac:dyDescent="0.25">
      <c r="A336" s="1" t="s">
        <v>31257</v>
      </c>
      <c r="B336">
        <f>SUBTOTAL(3,B335:B335)</f>
        <v>1</v>
      </c>
      <c r="U336">
        <f>SUBTOTAL(3,U335:U335)</f>
        <v>1</v>
      </c>
    </row>
    <row r="337" spans="1:21" outlineLevel="2" x14ac:dyDescent="0.25">
      <c r="B337" t="str">
        <f>CONCATENATE(G337,"|", IF(I337="", H337,I337),"|",IF(L337="",K337,L337))</f>
        <v>2-Hydroxyphenylacetate|PrMCnc|Urine</v>
      </c>
      <c r="C337" t="b">
        <f>IF(OR(B337=B335, B337=B339), TRUE, FALSE)</f>
        <v>0</v>
      </c>
      <c r="D337">
        <v>183</v>
      </c>
      <c r="E337">
        <v>5.5347999999999997</v>
      </c>
      <c r="F337" t="s">
        <v>688</v>
      </c>
      <c r="G337" t="s">
        <v>682</v>
      </c>
      <c r="H337" t="s">
        <v>140</v>
      </c>
      <c r="I337" t="s">
        <v>25806</v>
      </c>
      <c r="J337" t="s">
        <v>3</v>
      </c>
      <c r="K337" t="s">
        <v>32</v>
      </c>
      <c r="M337" t="s">
        <v>141</v>
      </c>
      <c r="Q337" t="s">
        <v>6</v>
      </c>
      <c r="R337" t="s">
        <v>689</v>
      </c>
      <c r="S337" t="s">
        <v>690</v>
      </c>
      <c r="T337">
        <v>1</v>
      </c>
      <c r="U337" t="s">
        <v>18</v>
      </c>
    </row>
    <row r="338" spans="1:21" outlineLevel="1" x14ac:dyDescent="0.25">
      <c r="A338" s="1" t="s">
        <v>31258</v>
      </c>
      <c r="B338">
        <f>SUBTOTAL(3,B337:B337)</f>
        <v>1</v>
      </c>
      <c r="U338">
        <f>SUBTOTAL(3,U337:U337)</f>
        <v>1</v>
      </c>
    </row>
    <row r="339" spans="1:21" outlineLevel="2" x14ac:dyDescent="0.25">
      <c r="B339" t="str">
        <f>CONCATENATE(G339,"|", IF(I339="", H339,I339),"|",IF(L339="",K339,L339))</f>
        <v>2-Hydroxyphenylacetate|SCnc|CSF</v>
      </c>
      <c r="C339" t="b">
        <f>IF(OR(B339=B337, B339=B341), TRUE, FALSE)</f>
        <v>0</v>
      </c>
      <c r="D339">
        <v>181</v>
      </c>
      <c r="E339">
        <v>5.5347999999999997</v>
      </c>
      <c r="F339" t="s">
        <v>681</v>
      </c>
      <c r="G339" t="s">
        <v>682</v>
      </c>
      <c r="H339" t="s">
        <v>222</v>
      </c>
      <c r="J339" t="s">
        <v>3</v>
      </c>
      <c r="K339" t="s">
        <v>665</v>
      </c>
      <c r="M339" t="s">
        <v>5</v>
      </c>
      <c r="O339" t="s">
        <v>223</v>
      </c>
      <c r="P339" t="s">
        <v>223</v>
      </c>
      <c r="Q339" t="s">
        <v>6</v>
      </c>
      <c r="R339" t="s">
        <v>683</v>
      </c>
      <c r="S339" t="s">
        <v>684</v>
      </c>
      <c r="T339">
        <v>1</v>
      </c>
      <c r="U339" t="s">
        <v>18</v>
      </c>
    </row>
    <row r="340" spans="1:21" outlineLevel="1" x14ac:dyDescent="0.25">
      <c r="A340" s="1" t="s">
        <v>31260</v>
      </c>
      <c r="B340">
        <f>SUBTOTAL(3,B339:B339)</f>
        <v>1</v>
      </c>
      <c r="U340">
        <f>SUBTOTAL(3,U339:U339)</f>
        <v>1</v>
      </c>
    </row>
    <row r="341" spans="1:21" outlineLevel="2" x14ac:dyDescent="0.25">
      <c r="B341" t="str">
        <f>CONCATENATE(G341,"|", IF(I341="", H341,I341),"|",IF(L341="",K341,L341))</f>
        <v>2-Hydroxyphenylacetate|SCnc|Ser/Plas</v>
      </c>
      <c r="C341" t="b">
        <f>IF(OR(B341=B339, B341=B343), TRUE, FALSE)</f>
        <v>0</v>
      </c>
      <c r="D341">
        <v>182</v>
      </c>
      <c r="E341">
        <v>5.5347999999999997</v>
      </c>
      <c r="F341" t="s">
        <v>685</v>
      </c>
      <c r="G341" t="s">
        <v>682</v>
      </c>
      <c r="H341" t="s">
        <v>222</v>
      </c>
      <c r="J341" t="s">
        <v>3</v>
      </c>
      <c r="K341" t="s">
        <v>47</v>
      </c>
      <c r="M341" t="s">
        <v>5</v>
      </c>
      <c r="O341" t="s">
        <v>223</v>
      </c>
      <c r="P341" t="s">
        <v>223</v>
      </c>
      <c r="Q341" t="s">
        <v>6</v>
      </c>
      <c r="R341" t="s">
        <v>686</v>
      </c>
      <c r="S341" t="s">
        <v>687</v>
      </c>
      <c r="T341">
        <v>1</v>
      </c>
      <c r="U341" t="s">
        <v>18</v>
      </c>
    </row>
    <row r="342" spans="1:21" outlineLevel="1" x14ac:dyDescent="0.25">
      <c r="A342" s="1" t="s">
        <v>31259</v>
      </c>
      <c r="B342">
        <f>SUBTOTAL(3,B341:B341)</f>
        <v>1</v>
      </c>
      <c r="U342">
        <f>SUBTOTAL(3,U341:U341)</f>
        <v>1</v>
      </c>
    </row>
    <row r="343" spans="1:21" outlineLevel="2" x14ac:dyDescent="0.25">
      <c r="B343" t="str">
        <f>CONCATENATE(G343,"|", IF(I343="", H343,I343),"|",IF(L343="",K343,L343))</f>
        <v>2-Methoxyethanol|PrMCnc|Intravascular - any</v>
      </c>
      <c r="C343" t="b">
        <f>IF(OR(B343=B341, B343=B345), TRUE, FALSE)</f>
        <v>0</v>
      </c>
      <c r="D343">
        <v>185</v>
      </c>
      <c r="E343">
        <v>5.5347999999999997</v>
      </c>
      <c r="F343" t="s">
        <v>697</v>
      </c>
      <c r="G343" t="s">
        <v>698</v>
      </c>
      <c r="H343" t="s">
        <v>2</v>
      </c>
      <c r="I343" t="s">
        <v>25806</v>
      </c>
      <c r="J343" t="s">
        <v>3</v>
      </c>
      <c r="K343" t="s">
        <v>38</v>
      </c>
      <c r="L343" t="s">
        <v>25808</v>
      </c>
      <c r="M343" t="s">
        <v>5</v>
      </c>
      <c r="O343" t="s">
        <v>101</v>
      </c>
      <c r="P343" t="s">
        <v>101</v>
      </c>
      <c r="Q343" t="s">
        <v>6</v>
      </c>
      <c r="R343" t="s">
        <v>699</v>
      </c>
      <c r="S343" t="s">
        <v>700</v>
      </c>
      <c r="T343">
        <v>1</v>
      </c>
      <c r="U343" t="s">
        <v>18</v>
      </c>
    </row>
    <row r="344" spans="1:21" outlineLevel="1" x14ac:dyDescent="0.25">
      <c r="A344" s="1" t="s">
        <v>31256</v>
      </c>
      <c r="B344">
        <f>SUBTOTAL(3,B343:B343)</f>
        <v>1</v>
      </c>
      <c r="U344">
        <f>SUBTOTAL(3,U343:U343)</f>
        <v>1</v>
      </c>
    </row>
    <row r="345" spans="1:21" outlineLevel="2" x14ac:dyDescent="0.25">
      <c r="B345" t="str">
        <f>CONCATENATE(G345,"|", IF(I345="", H345,I345),"|",IF(L345="",K345,L345))</f>
        <v>2-Methyl-2-Propanol|PrMCnc|Intravascular - any</v>
      </c>
      <c r="C345" t="b">
        <f>IF(OR(B345=B343, B345=B347), TRUE, FALSE)</f>
        <v>0</v>
      </c>
      <c r="D345">
        <v>186</v>
      </c>
      <c r="E345">
        <v>5.5347999999999997</v>
      </c>
      <c r="F345" t="s">
        <v>701</v>
      </c>
      <c r="G345" t="s">
        <v>702</v>
      </c>
      <c r="H345" t="s">
        <v>2</v>
      </c>
      <c r="I345" t="s">
        <v>25806</v>
      </c>
      <c r="J345" t="s">
        <v>3</v>
      </c>
      <c r="K345" t="s">
        <v>38</v>
      </c>
      <c r="L345" t="s">
        <v>25808</v>
      </c>
      <c r="M345" t="s">
        <v>5</v>
      </c>
      <c r="O345" t="s">
        <v>101</v>
      </c>
      <c r="P345" t="s">
        <v>101</v>
      </c>
      <c r="Q345" t="s">
        <v>6</v>
      </c>
      <c r="R345" t="s">
        <v>703</v>
      </c>
      <c r="S345" t="s">
        <v>704</v>
      </c>
      <c r="T345">
        <v>1</v>
      </c>
      <c r="U345" t="s">
        <v>18</v>
      </c>
    </row>
    <row r="346" spans="1:21" outlineLevel="1" x14ac:dyDescent="0.25">
      <c r="A346" s="1" t="s">
        <v>31255</v>
      </c>
      <c r="B346">
        <f>SUBTOTAL(3,B345:B345)</f>
        <v>1</v>
      </c>
      <c r="U346">
        <f>SUBTOTAL(3,U345:U345)</f>
        <v>1</v>
      </c>
    </row>
    <row r="347" spans="1:21" outlineLevel="2" x14ac:dyDescent="0.25">
      <c r="B347" t="str">
        <f>CONCATENATE(G347,"|", IF(I347="", H347,I347),"|",IF(L347="",K347,L347))</f>
        <v>2-Methyl-2-Propanol|PrMCnc|XXX</v>
      </c>
      <c r="C347" t="b">
        <f>IF(OR(B347=B345, B347=B349), TRUE, FALSE)</f>
        <v>0</v>
      </c>
      <c r="D347">
        <v>187</v>
      </c>
      <c r="E347">
        <v>5.5347999999999997</v>
      </c>
      <c r="F347" t="s">
        <v>705</v>
      </c>
      <c r="G347" t="s">
        <v>702</v>
      </c>
      <c r="H347" t="s">
        <v>2</v>
      </c>
      <c r="I347" t="s">
        <v>25806</v>
      </c>
      <c r="J347" t="s">
        <v>3</v>
      </c>
      <c r="K347" t="s">
        <v>259</v>
      </c>
      <c r="M347" t="s">
        <v>5</v>
      </c>
      <c r="O347" t="s">
        <v>101</v>
      </c>
      <c r="P347" t="s">
        <v>101</v>
      </c>
      <c r="Q347" t="s">
        <v>6</v>
      </c>
      <c r="R347" t="s">
        <v>706</v>
      </c>
      <c r="S347" t="s">
        <v>707</v>
      </c>
      <c r="T347">
        <v>1</v>
      </c>
      <c r="U347" t="s">
        <v>18</v>
      </c>
    </row>
    <row r="348" spans="1:21" outlineLevel="1" x14ac:dyDescent="0.25">
      <c r="A348" s="1" t="s">
        <v>31254</v>
      </c>
      <c r="B348">
        <f>SUBTOTAL(3,B347:B347)</f>
        <v>1</v>
      </c>
      <c r="U348">
        <f>SUBTOTAL(3,U347:U347)</f>
        <v>1</v>
      </c>
    </row>
    <row r="349" spans="1:21" outlineLevel="2" x14ac:dyDescent="0.25">
      <c r="B349" t="str">
        <f>CONCATENATE(G349,"|", IF(I349="", H349,I349),"|",IF(L349="",K349,L349))</f>
        <v>2-Methylpentane|PrMCnc|Intravascular - any</v>
      </c>
      <c r="C349" t="b">
        <f>IF(OR(B349=B347, B349=B351), TRUE, FALSE)</f>
        <v>0</v>
      </c>
      <c r="D349">
        <v>188</v>
      </c>
      <c r="E349">
        <v>5.5347999999999997</v>
      </c>
      <c r="F349" t="s">
        <v>708</v>
      </c>
      <c r="G349" t="s">
        <v>709</v>
      </c>
      <c r="H349" t="s">
        <v>2</v>
      </c>
      <c r="I349" t="s">
        <v>25806</v>
      </c>
      <c r="J349" t="s">
        <v>3</v>
      </c>
      <c r="K349" t="s">
        <v>38</v>
      </c>
      <c r="L349" t="s">
        <v>25808</v>
      </c>
      <c r="M349" t="s">
        <v>5</v>
      </c>
      <c r="O349" t="s">
        <v>70</v>
      </c>
      <c r="P349" t="s">
        <v>70</v>
      </c>
      <c r="Q349" t="s">
        <v>6</v>
      </c>
      <c r="R349" t="s">
        <v>710</v>
      </c>
      <c r="S349" t="s">
        <v>711</v>
      </c>
      <c r="T349">
        <v>1</v>
      </c>
      <c r="U349" t="s">
        <v>18</v>
      </c>
    </row>
    <row r="350" spans="1:21" outlineLevel="1" x14ac:dyDescent="0.25">
      <c r="A350" s="1" t="s">
        <v>31253</v>
      </c>
      <c r="B350">
        <f>SUBTOTAL(3,B349:B349)</f>
        <v>1</v>
      </c>
      <c r="U350">
        <f>SUBTOTAL(3,U349:U349)</f>
        <v>1</v>
      </c>
    </row>
    <row r="351" spans="1:21" outlineLevel="2" x14ac:dyDescent="0.25">
      <c r="B351" t="str">
        <f>CONCATENATE(G351,"|", IF(I351="", H351,I351),"|",IF(L351="",K351,L351))</f>
        <v>2-Methylpropyl methylphosphonate|PrMCnc|Intravascular - any</v>
      </c>
      <c r="C351" t="b">
        <f>IF(OR(B351=B349, B351=B353), TRUE, FALSE)</f>
        <v>0</v>
      </c>
      <c r="D351">
        <v>189</v>
      </c>
      <c r="E351">
        <v>5.5347999999999997</v>
      </c>
      <c r="F351" t="s">
        <v>712</v>
      </c>
      <c r="G351" t="s">
        <v>713</v>
      </c>
      <c r="H351" t="s">
        <v>2</v>
      </c>
      <c r="I351" t="s">
        <v>25806</v>
      </c>
      <c r="J351" t="s">
        <v>3</v>
      </c>
      <c r="K351" t="s">
        <v>38</v>
      </c>
      <c r="L351" t="s">
        <v>25808</v>
      </c>
      <c r="M351" t="s">
        <v>5</v>
      </c>
      <c r="O351" t="s">
        <v>33</v>
      </c>
      <c r="P351" t="s">
        <v>33</v>
      </c>
      <c r="Q351" t="s">
        <v>6</v>
      </c>
      <c r="R351" t="s">
        <v>714</v>
      </c>
      <c r="S351" t="s">
        <v>715</v>
      </c>
      <c r="T351">
        <v>1</v>
      </c>
      <c r="U351" t="s">
        <v>18</v>
      </c>
    </row>
    <row r="352" spans="1:21" outlineLevel="1" x14ac:dyDescent="0.25">
      <c r="A352" s="1" t="s">
        <v>31252</v>
      </c>
      <c r="B352">
        <f>SUBTOTAL(3,B351:B351)</f>
        <v>1</v>
      </c>
      <c r="U352">
        <f>SUBTOTAL(3,U351:U351)</f>
        <v>1</v>
      </c>
    </row>
    <row r="353" spans="1:21" outlineLevel="2" x14ac:dyDescent="0.25">
      <c r="B353" t="str">
        <f>CONCATENATE(G353,"|", IF(I353="", H353,I353),"|",IF(L353="",K353,L353))</f>
        <v>2-Methylpropyl methylphosphonate|PrMCnc|Urine</v>
      </c>
      <c r="C353" t="b">
        <f>IF(OR(B353=B351, B353=B355), TRUE, FALSE)</f>
        <v>0</v>
      </c>
      <c r="D353">
        <v>190</v>
      </c>
      <c r="E353">
        <v>5.5347999999999997</v>
      </c>
      <c r="F353" t="s">
        <v>716</v>
      </c>
      <c r="G353" t="s">
        <v>713</v>
      </c>
      <c r="H353" t="s">
        <v>2</v>
      </c>
      <c r="I353" t="s">
        <v>25806</v>
      </c>
      <c r="J353" t="s">
        <v>3</v>
      </c>
      <c r="K353" t="s">
        <v>32</v>
      </c>
      <c r="M353" t="s">
        <v>5</v>
      </c>
      <c r="O353" t="s">
        <v>42</v>
      </c>
      <c r="P353" t="s">
        <v>42</v>
      </c>
      <c r="Q353" t="s">
        <v>6</v>
      </c>
      <c r="R353" t="s">
        <v>717</v>
      </c>
      <c r="S353" t="s">
        <v>718</v>
      </c>
      <c r="T353">
        <v>1</v>
      </c>
      <c r="U353" t="s">
        <v>18</v>
      </c>
    </row>
    <row r="354" spans="1:21" outlineLevel="1" x14ac:dyDescent="0.25">
      <c r="A354" s="1" t="s">
        <v>31251</v>
      </c>
      <c r="B354">
        <f>SUBTOTAL(3,B353:B353)</f>
        <v>1</v>
      </c>
      <c r="U354">
        <f>SUBTOTAL(3,U353:U353)</f>
        <v>1</v>
      </c>
    </row>
    <row r="355" spans="1:21" outlineLevel="2" x14ac:dyDescent="0.25">
      <c r="B355" t="str">
        <f>CONCATENATE(G355,"|", IF(I355="", H355,I355),"|",IF(L355="",K355,L355))</f>
        <v>2-Nitropropane|PrMCnc|Air</v>
      </c>
      <c r="C355" t="b">
        <f>IF(OR(B355=B353, B355=B357), TRUE, FALSE)</f>
        <v>0</v>
      </c>
      <c r="D355">
        <v>191</v>
      </c>
      <c r="E355">
        <v>5.5347999999999997</v>
      </c>
      <c r="F355" t="s">
        <v>719</v>
      </c>
      <c r="G355" t="s">
        <v>720</v>
      </c>
      <c r="H355" t="s">
        <v>2</v>
      </c>
      <c r="I355" t="s">
        <v>25806</v>
      </c>
      <c r="J355" t="s">
        <v>3</v>
      </c>
      <c r="K355" t="s">
        <v>4</v>
      </c>
      <c r="M355" t="s">
        <v>5</v>
      </c>
      <c r="Q355" t="s">
        <v>6</v>
      </c>
      <c r="R355" t="s">
        <v>721</v>
      </c>
      <c r="S355" t="s">
        <v>722</v>
      </c>
      <c r="T355">
        <v>1</v>
      </c>
      <c r="U355" t="s">
        <v>18</v>
      </c>
    </row>
    <row r="356" spans="1:21" outlineLevel="1" x14ac:dyDescent="0.25">
      <c r="A356" s="1" t="s">
        <v>31250</v>
      </c>
      <c r="B356">
        <f>SUBTOTAL(3,B355:B355)</f>
        <v>1</v>
      </c>
      <c r="U356">
        <f>SUBTOTAL(3,U355:U355)</f>
        <v>1</v>
      </c>
    </row>
    <row r="357" spans="1:21" outlineLevel="2" x14ac:dyDescent="0.25">
      <c r="B357" t="str">
        <f>CONCATENATE(G357,"|", IF(I357="", H357,I357),"|",IF(L357="",K357,L357))</f>
        <v>2-Oxo-3-Hydroxy-Lysergate diethylamide|PrMCnc|Intravascular - any</v>
      </c>
      <c r="C357" t="b">
        <f>IF(OR(B357=B355, B357=B358), TRUE, FALSE)</f>
        <v>1</v>
      </c>
      <c r="D357">
        <v>192</v>
      </c>
      <c r="E357">
        <v>5.5347999999999997</v>
      </c>
      <c r="F357" t="s">
        <v>723</v>
      </c>
      <c r="G357" t="s">
        <v>724</v>
      </c>
      <c r="H357" t="s">
        <v>2</v>
      </c>
      <c r="I357" t="s">
        <v>25806</v>
      </c>
      <c r="J357" t="s">
        <v>3</v>
      </c>
      <c r="K357" t="s">
        <v>38</v>
      </c>
      <c r="L357" t="s">
        <v>25808</v>
      </c>
      <c r="M357" t="s">
        <v>5</v>
      </c>
      <c r="N357" t="s">
        <v>136</v>
      </c>
      <c r="O357" t="s">
        <v>48</v>
      </c>
      <c r="P357" t="s">
        <v>48</v>
      </c>
      <c r="Q357" t="s">
        <v>6</v>
      </c>
      <c r="R357" t="s">
        <v>725</v>
      </c>
      <c r="S357" t="s">
        <v>726</v>
      </c>
      <c r="T357">
        <v>1</v>
      </c>
      <c r="U357" t="s">
        <v>18</v>
      </c>
    </row>
    <row r="358" spans="1:21" outlineLevel="2" x14ac:dyDescent="0.25">
      <c r="B358" t="str">
        <f>CONCATENATE(G358,"|", IF(I358="", H358,I358),"|",IF(L358="",K358,L358))</f>
        <v>2-Oxo-3-Hydroxy-Lysergate diethylamide|PrMCnc|Intravascular - any</v>
      </c>
      <c r="C358" t="b">
        <f>IF(OR(B358=B357, B358=B360), TRUE, FALSE)</f>
        <v>1</v>
      </c>
      <c r="D358">
        <v>193</v>
      </c>
      <c r="E358">
        <v>5.5347999999999997</v>
      </c>
      <c r="F358" t="s">
        <v>727</v>
      </c>
      <c r="G358" t="s">
        <v>724</v>
      </c>
      <c r="H358" t="s">
        <v>140</v>
      </c>
      <c r="I358" t="s">
        <v>25806</v>
      </c>
      <c r="J358" t="s">
        <v>3</v>
      </c>
      <c r="K358" t="s">
        <v>38</v>
      </c>
      <c r="L358" t="s">
        <v>25808</v>
      </c>
      <c r="M358" t="s">
        <v>141</v>
      </c>
      <c r="N358" t="s">
        <v>142</v>
      </c>
      <c r="Q358" t="s">
        <v>6</v>
      </c>
      <c r="R358" t="s">
        <v>728</v>
      </c>
      <c r="S358" t="s">
        <v>729</v>
      </c>
      <c r="T358">
        <v>1</v>
      </c>
      <c r="U358" t="s">
        <v>18</v>
      </c>
    </row>
    <row r="359" spans="1:21" outlineLevel="1" x14ac:dyDescent="0.25">
      <c r="A359" s="1" t="s">
        <v>31249</v>
      </c>
      <c r="B359">
        <f>SUBTOTAL(3,B357:B358)</f>
        <v>2</v>
      </c>
      <c r="U359">
        <f>SUBTOTAL(3,U357:U358)</f>
        <v>2</v>
      </c>
    </row>
    <row r="360" spans="1:21" outlineLevel="2" x14ac:dyDescent="0.25">
      <c r="B360" t="str">
        <f>CONCATENATE(G360,"|", IF(I360="", H360,I360),"|",IF(L360="",K360,L360))</f>
        <v>2-Oxo-3-Hydroxy-Lysergate diethylamide|PrMCnc|Urine</v>
      </c>
      <c r="C360" t="b">
        <f>IF(OR(B360=B358, B360=B361), TRUE, FALSE)</f>
        <v>1</v>
      </c>
      <c r="D360">
        <v>194</v>
      </c>
      <c r="E360">
        <v>5.5347999999999997</v>
      </c>
      <c r="F360" t="s">
        <v>730</v>
      </c>
      <c r="G360" t="s">
        <v>724</v>
      </c>
      <c r="H360" t="s">
        <v>2</v>
      </c>
      <c r="I360" t="s">
        <v>25806</v>
      </c>
      <c r="J360" t="s">
        <v>3</v>
      </c>
      <c r="K360" t="s">
        <v>32</v>
      </c>
      <c r="M360" t="s">
        <v>5</v>
      </c>
      <c r="O360" t="s">
        <v>48</v>
      </c>
      <c r="P360" t="s">
        <v>48</v>
      </c>
      <c r="Q360" t="s">
        <v>6</v>
      </c>
      <c r="R360" t="s">
        <v>731</v>
      </c>
      <c r="S360" t="s">
        <v>732</v>
      </c>
      <c r="T360">
        <v>1</v>
      </c>
      <c r="U360" t="s">
        <v>18</v>
      </c>
    </row>
    <row r="361" spans="1:21" outlineLevel="2" x14ac:dyDescent="0.25">
      <c r="B361" t="str">
        <f>CONCATENATE(G361,"|", IF(I361="", H361,I361),"|",IF(L361="",K361,L361))</f>
        <v>2-Oxo-3-Hydroxy-Lysergate diethylamide|PrMCnc|Urine</v>
      </c>
      <c r="C361" t="b">
        <f>IF(OR(B361=B360, B361=B363), TRUE, FALSE)</f>
        <v>1</v>
      </c>
      <c r="D361">
        <v>195</v>
      </c>
      <c r="E361">
        <v>5.5347999999999997</v>
      </c>
      <c r="F361" t="s">
        <v>733</v>
      </c>
      <c r="G361" t="s">
        <v>724</v>
      </c>
      <c r="H361" t="s">
        <v>140</v>
      </c>
      <c r="I361" t="s">
        <v>25806</v>
      </c>
      <c r="J361" t="s">
        <v>3</v>
      </c>
      <c r="K361" t="s">
        <v>32</v>
      </c>
      <c r="M361" t="s">
        <v>141</v>
      </c>
      <c r="N361" t="s">
        <v>142</v>
      </c>
      <c r="Q361" t="s">
        <v>6</v>
      </c>
      <c r="R361" t="s">
        <v>734</v>
      </c>
      <c r="S361" t="s">
        <v>735</v>
      </c>
      <c r="T361">
        <v>1</v>
      </c>
      <c r="U361" t="s">
        <v>18</v>
      </c>
    </row>
    <row r="362" spans="1:21" outlineLevel="1" x14ac:dyDescent="0.25">
      <c r="A362" s="1" t="s">
        <v>31248</v>
      </c>
      <c r="B362">
        <f>SUBTOTAL(3,B360:B361)</f>
        <v>2</v>
      </c>
      <c r="U362">
        <f>SUBTOTAL(3,U360:U361)</f>
        <v>2</v>
      </c>
    </row>
    <row r="363" spans="1:21" outlineLevel="2" x14ac:dyDescent="0.25">
      <c r="B363" t="str">
        <f>CONCATENATE(G363,"|", IF(I363="", H363,I363),"|",IF(L363="",K363,L363))</f>
        <v>2-Pyridone/N'-Methylnicotinamide|MRto|Ser/Plas</v>
      </c>
      <c r="C363" t="b">
        <f>IF(OR(B363=B361, B363=B365), TRUE, FALSE)</f>
        <v>0</v>
      </c>
      <c r="D363">
        <v>197</v>
      </c>
      <c r="E363">
        <v>5.5347999999999997</v>
      </c>
      <c r="F363" t="s">
        <v>740</v>
      </c>
      <c r="G363" t="s">
        <v>741</v>
      </c>
      <c r="H363" t="s">
        <v>440</v>
      </c>
      <c r="J363" t="s">
        <v>3</v>
      </c>
      <c r="K363" t="s">
        <v>47</v>
      </c>
      <c r="M363" t="s">
        <v>5</v>
      </c>
      <c r="Q363" t="s">
        <v>6</v>
      </c>
      <c r="R363" t="s">
        <v>742</v>
      </c>
      <c r="S363" t="s">
        <v>743</v>
      </c>
      <c r="T363">
        <v>1</v>
      </c>
      <c r="U363" t="s">
        <v>18</v>
      </c>
    </row>
    <row r="364" spans="1:21" outlineLevel="1" x14ac:dyDescent="0.25">
      <c r="A364" s="1" t="s">
        <v>31246</v>
      </c>
      <c r="B364">
        <f>SUBTOTAL(3,B363:B363)</f>
        <v>1</v>
      </c>
      <c r="U364">
        <f>SUBTOTAL(3,U363:U363)</f>
        <v>1</v>
      </c>
    </row>
    <row r="365" spans="1:21" outlineLevel="2" x14ac:dyDescent="0.25">
      <c r="B365" t="str">
        <f>CONCATENATE(G365,"|", IF(I365="", H365,I365),"|",IF(L365="",K365,L365))</f>
        <v>2-Pyridone|PrMCnc|Intravascular - any</v>
      </c>
      <c r="C365" t="b">
        <f>IF(OR(B365=B363, B365=B367), TRUE, FALSE)</f>
        <v>0</v>
      </c>
      <c r="D365">
        <v>196</v>
      </c>
      <c r="E365">
        <v>5.5347999999999997</v>
      </c>
      <c r="F365" t="s">
        <v>736</v>
      </c>
      <c r="G365" t="s">
        <v>737</v>
      </c>
      <c r="H365" t="s">
        <v>2</v>
      </c>
      <c r="I365" t="s">
        <v>25806</v>
      </c>
      <c r="J365" t="s">
        <v>3</v>
      </c>
      <c r="K365" t="s">
        <v>47</v>
      </c>
      <c r="L365" t="s">
        <v>25808</v>
      </c>
      <c r="M365" t="s">
        <v>5</v>
      </c>
      <c r="Q365" t="s">
        <v>6</v>
      </c>
      <c r="R365" t="s">
        <v>738</v>
      </c>
      <c r="S365" t="s">
        <v>739</v>
      </c>
      <c r="T365">
        <v>1</v>
      </c>
      <c r="U365" t="s">
        <v>18</v>
      </c>
    </row>
    <row r="366" spans="1:21" outlineLevel="1" x14ac:dyDescent="0.25">
      <c r="A366" s="1" t="s">
        <v>31247</v>
      </c>
      <c r="B366">
        <f>SUBTOTAL(3,B365:B365)</f>
        <v>1</v>
      </c>
      <c r="U366">
        <f>SUBTOTAL(3,U365:U365)</f>
        <v>1</v>
      </c>
    </row>
    <row r="367" spans="1:21" outlineLevel="2" x14ac:dyDescent="0.25">
      <c r="B367" t="str">
        <f>CONCATENATE(G367,"|", IF(I367="", H367,I367),"|",IF(L367="",K367,L367))</f>
        <v>3 methoxy O desmethylencainide|PrMCnc|Intravascular - any</v>
      </c>
      <c r="C367" t="b">
        <f>IF(OR(B367=B365, B367=B369), TRUE, FALSE)</f>
        <v>0</v>
      </c>
      <c r="D367">
        <v>198</v>
      </c>
      <c r="E367">
        <v>5.5347999999999997</v>
      </c>
      <c r="F367" t="s">
        <v>744</v>
      </c>
      <c r="G367" t="s">
        <v>745</v>
      </c>
      <c r="H367" t="s">
        <v>2</v>
      </c>
      <c r="I367" t="s">
        <v>25806</v>
      </c>
      <c r="J367" t="s">
        <v>3</v>
      </c>
      <c r="K367" t="s">
        <v>47</v>
      </c>
      <c r="L367" t="s">
        <v>25808</v>
      </c>
      <c r="M367" t="s">
        <v>5</v>
      </c>
      <c r="O367" t="s">
        <v>48</v>
      </c>
      <c r="P367" t="s">
        <v>48</v>
      </c>
      <c r="Q367" t="s">
        <v>6</v>
      </c>
      <c r="R367" t="s">
        <v>746</v>
      </c>
      <c r="S367" t="s">
        <v>747</v>
      </c>
      <c r="T367">
        <v>1</v>
      </c>
      <c r="U367" t="s">
        <v>18</v>
      </c>
    </row>
    <row r="368" spans="1:21" outlineLevel="1" x14ac:dyDescent="0.25">
      <c r="A368" s="1" t="s">
        <v>31245</v>
      </c>
      <c r="B368">
        <f>SUBTOTAL(3,B367:B367)</f>
        <v>1</v>
      </c>
      <c r="U368">
        <f>SUBTOTAL(3,U367:U367)</f>
        <v>1</v>
      </c>
    </row>
    <row r="369" spans="1:21" outlineLevel="2" x14ac:dyDescent="0.25">
      <c r="B369" t="str">
        <f>CONCATENATE(G369,"|", IF(I369="", H369,I369),"|",IF(L369="",K369,L369))</f>
        <v>3,3'-Dimethoxybenzidine|PrMCnc|Air</v>
      </c>
      <c r="C369" t="b">
        <f>IF(OR(B369=B367, B369=B371), TRUE, FALSE)</f>
        <v>0</v>
      </c>
      <c r="D369">
        <v>199</v>
      </c>
      <c r="E369">
        <v>5.5347999999999997</v>
      </c>
      <c r="F369" t="s">
        <v>748</v>
      </c>
      <c r="G369" t="s">
        <v>749</v>
      </c>
      <c r="H369" t="s">
        <v>2</v>
      </c>
      <c r="I369" t="s">
        <v>25806</v>
      </c>
      <c r="J369" t="s">
        <v>3</v>
      </c>
      <c r="K369" t="s">
        <v>4</v>
      </c>
      <c r="M369" t="s">
        <v>5</v>
      </c>
      <c r="Q369" t="s">
        <v>6</v>
      </c>
      <c r="R369" t="s">
        <v>750</v>
      </c>
      <c r="S369" t="s">
        <v>751</v>
      </c>
      <c r="T369">
        <v>1</v>
      </c>
      <c r="U369" t="s">
        <v>18</v>
      </c>
    </row>
    <row r="370" spans="1:21" outlineLevel="1" x14ac:dyDescent="0.25">
      <c r="A370" s="1" t="s">
        <v>31244</v>
      </c>
      <c r="B370">
        <f>SUBTOTAL(3,B369:B369)</f>
        <v>1</v>
      </c>
      <c r="U370">
        <f>SUBTOTAL(3,U369:U369)</f>
        <v>1</v>
      </c>
    </row>
    <row r="371" spans="1:21" outlineLevel="2" x14ac:dyDescent="0.25">
      <c r="B371" t="str">
        <f>CONCATENATE(G371,"|", IF(I371="", H371,I371),"|",IF(L371="",K371,L371))</f>
        <v>3,4-Dihydroxyphenylacetate/Creatinine|SRto|Urine</v>
      </c>
      <c r="C371" t="b">
        <f>IF(OR(B371=B369, B371=B372), TRUE, FALSE)</f>
        <v>1</v>
      </c>
      <c r="D371">
        <v>205</v>
      </c>
      <c r="E371">
        <v>5.5347999999999997</v>
      </c>
      <c r="F371" t="s">
        <v>772</v>
      </c>
      <c r="G371" t="s">
        <v>773</v>
      </c>
      <c r="H371" t="s">
        <v>676</v>
      </c>
      <c r="J371" t="s">
        <v>505</v>
      </c>
      <c r="K371" t="s">
        <v>32</v>
      </c>
      <c r="M371" t="s">
        <v>5</v>
      </c>
      <c r="O371" t="s">
        <v>774</v>
      </c>
      <c r="P371" t="s">
        <v>775</v>
      </c>
      <c r="Q371" t="s">
        <v>6</v>
      </c>
      <c r="R371" t="s">
        <v>776</v>
      </c>
      <c r="S371" t="s">
        <v>777</v>
      </c>
      <c r="T371">
        <v>1</v>
      </c>
      <c r="U371" t="s">
        <v>18</v>
      </c>
    </row>
    <row r="372" spans="1:21" outlineLevel="2" x14ac:dyDescent="0.25">
      <c r="B372" t="str">
        <f>CONCATENATE(G372,"|", IF(I372="", H372,I372),"|",IF(L372="",K372,L372))</f>
        <v>3,4-Dihydroxyphenylacetate/Creatinine|SRto|Urine</v>
      </c>
      <c r="C372" t="b">
        <f>IF(OR(B372=B371, B372=B374), TRUE, FALSE)</f>
        <v>1</v>
      </c>
      <c r="D372">
        <v>206</v>
      </c>
      <c r="E372">
        <v>5.5347999999999997</v>
      </c>
      <c r="F372" t="s">
        <v>778</v>
      </c>
      <c r="G372" t="s">
        <v>773</v>
      </c>
      <c r="H372" t="s">
        <v>676</v>
      </c>
      <c r="J372" t="s">
        <v>3</v>
      </c>
      <c r="K372" t="s">
        <v>32</v>
      </c>
      <c r="M372" t="s">
        <v>5</v>
      </c>
      <c r="O372" t="s">
        <v>693</v>
      </c>
      <c r="P372" t="s">
        <v>694</v>
      </c>
      <c r="Q372" t="s">
        <v>6</v>
      </c>
      <c r="R372" t="s">
        <v>779</v>
      </c>
      <c r="S372" t="s">
        <v>780</v>
      </c>
      <c r="T372">
        <v>1</v>
      </c>
      <c r="U372" t="s">
        <v>18</v>
      </c>
    </row>
    <row r="373" spans="1:21" outlineLevel="1" x14ac:dyDescent="0.25">
      <c r="A373" s="1" t="s">
        <v>31239</v>
      </c>
      <c r="B373">
        <f>SUBTOTAL(3,B371:B372)</f>
        <v>2</v>
      </c>
      <c r="U373">
        <f>SUBTOTAL(3,U371:U372)</f>
        <v>2</v>
      </c>
    </row>
    <row r="374" spans="1:21" outlineLevel="2" x14ac:dyDescent="0.25">
      <c r="B374" t="str">
        <f>CONCATENATE(G374,"|", IF(I374="", H374,I374),"|",IF(L374="",K374,L374))</f>
        <v>3,4-Dihydroxyphenylacetate|SCnc|CSF</v>
      </c>
      <c r="C374" t="b">
        <f>IF(OR(B374=B372, B374=B376), TRUE, FALSE)</f>
        <v>0</v>
      </c>
      <c r="D374">
        <v>200</v>
      </c>
      <c r="E374">
        <v>5.5347999999999997</v>
      </c>
      <c r="F374" t="s">
        <v>752</v>
      </c>
      <c r="G374" t="s">
        <v>753</v>
      </c>
      <c r="H374" t="s">
        <v>222</v>
      </c>
      <c r="J374" t="s">
        <v>3</v>
      </c>
      <c r="K374" t="s">
        <v>665</v>
      </c>
      <c r="M374" t="s">
        <v>5</v>
      </c>
      <c r="O374" t="s">
        <v>754</v>
      </c>
      <c r="P374" t="s">
        <v>754</v>
      </c>
      <c r="Q374" t="s">
        <v>6</v>
      </c>
      <c r="R374" t="s">
        <v>755</v>
      </c>
      <c r="S374" t="s">
        <v>756</v>
      </c>
      <c r="T374">
        <v>1</v>
      </c>
      <c r="U374" t="s">
        <v>18</v>
      </c>
    </row>
    <row r="375" spans="1:21" outlineLevel="1" x14ac:dyDescent="0.25">
      <c r="A375" s="1" t="s">
        <v>31243</v>
      </c>
      <c r="B375">
        <f>SUBTOTAL(3,B374:B374)</f>
        <v>1</v>
      </c>
      <c r="U375">
        <f>SUBTOTAL(3,U374:U374)</f>
        <v>1</v>
      </c>
    </row>
    <row r="376" spans="1:21" outlineLevel="2" x14ac:dyDescent="0.25">
      <c r="B376" t="str">
        <f>CONCATENATE(G376,"|", IF(I376="", H376,I376),"|",IF(L376="",K376,L376))</f>
        <v>3,4-Dihydroxyphenylacetate|SCnc|Ser/Plas</v>
      </c>
      <c r="C376" t="b">
        <f>IF(OR(B376=B374, B376=B378), TRUE, FALSE)</f>
        <v>0</v>
      </c>
      <c r="D376">
        <v>201</v>
      </c>
      <c r="E376">
        <v>5.5347999999999997</v>
      </c>
      <c r="F376" t="s">
        <v>757</v>
      </c>
      <c r="G376" t="s">
        <v>753</v>
      </c>
      <c r="H376" t="s">
        <v>222</v>
      </c>
      <c r="J376" t="s">
        <v>3</v>
      </c>
      <c r="K376" t="s">
        <v>47</v>
      </c>
      <c r="M376" t="s">
        <v>5</v>
      </c>
      <c r="O376" t="s">
        <v>754</v>
      </c>
      <c r="P376" t="s">
        <v>754</v>
      </c>
      <c r="Q376" t="s">
        <v>6</v>
      </c>
      <c r="R376" t="s">
        <v>758</v>
      </c>
      <c r="S376" t="s">
        <v>759</v>
      </c>
      <c r="T376">
        <v>1</v>
      </c>
      <c r="U376" t="s">
        <v>18</v>
      </c>
    </row>
    <row r="377" spans="1:21" outlineLevel="1" x14ac:dyDescent="0.25">
      <c r="A377" s="1" t="s">
        <v>31242</v>
      </c>
      <c r="B377">
        <f>SUBTOTAL(3,B376:B376)</f>
        <v>1</v>
      </c>
      <c r="U377">
        <f>SUBTOTAL(3,U376:U376)</f>
        <v>1</v>
      </c>
    </row>
    <row r="378" spans="1:21" outlineLevel="2" x14ac:dyDescent="0.25">
      <c r="B378" t="str">
        <f>CONCATENATE(G378,"|", IF(I378="", H378,I378),"|",IF(L378="",K378,L378))</f>
        <v>3,4-Dihydroxyphenylacetate|SCnc|Urine</v>
      </c>
      <c r="C378" t="b">
        <f>IF(OR(B378=B376, B378=B379), TRUE, FALSE)</f>
        <v>1</v>
      </c>
      <c r="D378">
        <v>202</v>
      </c>
      <c r="E378">
        <v>5.5347999999999997</v>
      </c>
      <c r="F378" t="s">
        <v>760</v>
      </c>
      <c r="G378" t="s">
        <v>753</v>
      </c>
      <c r="H378" t="s">
        <v>222</v>
      </c>
      <c r="J378" t="s">
        <v>505</v>
      </c>
      <c r="K378" t="s">
        <v>32</v>
      </c>
      <c r="M378" t="s">
        <v>5</v>
      </c>
      <c r="O378" t="s">
        <v>223</v>
      </c>
      <c r="P378" t="s">
        <v>223</v>
      </c>
      <c r="Q378" t="s">
        <v>6</v>
      </c>
      <c r="R378" t="s">
        <v>761</v>
      </c>
      <c r="S378" t="s">
        <v>762</v>
      </c>
      <c r="T378">
        <v>1</v>
      </c>
      <c r="U378" t="s">
        <v>18</v>
      </c>
    </row>
    <row r="379" spans="1:21" outlineLevel="2" x14ac:dyDescent="0.25">
      <c r="B379" t="str">
        <f>CONCATENATE(G379,"|", IF(I379="", H379,I379),"|",IF(L379="",K379,L379))</f>
        <v>3,4-Dihydroxyphenylacetate|SCnc|Urine</v>
      </c>
      <c r="C379" t="b">
        <f>IF(OR(B379=B378, B379=B381), TRUE, FALSE)</f>
        <v>1</v>
      </c>
      <c r="D379">
        <v>203</v>
      </c>
      <c r="E379">
        <v>5.5347999999999997</v>
      </c>
      <c r="F379" t="s">
        <v>763</v>
      </c>
      <c r="G379" t="s">
        <v>753</v>
      </c>
      <c r="H379" t="s">
        <v>222</v>
      </c>
      <c r="J379" t="s">
        <v>3</v>
      </c>
      <c r="K379" t="s">
        <v>32</v>
      </c>
      <c r="M379" t="s">
        <v>5</v>
      </c>
      <c r="O379" t="s">
        <v>223</v>
      </c>
      <c r="P379" t="s">
        <v>223</v>
      </c>
      <c r="Q379" t="s">
        <v>6</v>
      </c>
      <c r="R379" t="s">
        <v>764</v>
      </c>
      <c r="S379" t="s">
        <v>765</v>
      </c>
      <c r="T379">
        <v>1</v>
      </c>
      <c r="U379" t="s">
        <v>18</v>
      </c>
    </row>
    <row r="380" spans="1:21" outlineLevel="1" x14ac:dyDescent="0.25">
      <c r="A380" s="1" t="s">
        <v>31241</v>
      </c>
      <c r="B380">
        <f>SUBTOTAL(3,B378:B379)</f>
        <v>2</v>
      </c>
      <c r="U380">
        <f>SUBTOTAL(3,U378:U379)</f>
        <v>2</v>
      </c>
    </row>
    <row r="381" spans="1:21" outlineLevel="2" x14ac:dyDescent="0.25">
      <c r="B381" t="str">
        <f>CONCATENATE(G381,"|", IF(I381="", H381,I381),"|",IF(L381="",K381,L381))</f>
        <v>3,4-Dihydroxyphenylacetate|SRat|Urine</v>
      </c>
      <c r="C381" t="b">
        <f>IF(OR(B381=B379, B381=B383), TRUE, FALSE)</f>
        <v>0</v>
      </c>
      <c r="D381">
        <v>204</v>
      </c>
      <c r="E381">
        <v>5.5347999999999997</v>
      </c>
      <c r="F381" t="s">
        <v>766</v>
      </c>
      <c r="G381" t="s">
        <v>753</v>
      </c>
      <c r="H381" t="s">
        <v>767</v>
      </c>
      <c r="J381" t="s">
        <v>505</v>
      </c>
      <c r="K381" t="s">
        <v>32</v>
      </c>
      <c r="M381" t="s">
        <v>5</v>
      </c>
      <c r="O381" t="s">
        <v>768</v>
      </c>
      <c r="P381" t="s">
        <v>769</v>
      </c>
      <c r="Q381" t="s">
        <v>6</v>
      </c>
      <c r="R381" t="s">
        <v>770</v>
      </c>
      <c r="S381" t="s">
        <v>771</v>
      </c>
      <c r="T381">
        <v>1</v>
      </c>
      <c r="U381" t="s">
        <v>18</v>
      </c>
    </row>
    <row r="382" spans="1:21" outlineLevel="1" x14ac:dyDescent="0.25">
      <c r="A382" s="1" t="s">
        <v>31240</v>
      </c>
      <c r="B382">
        <f>SUBTOTAL(3,B381:B381)</f>
        <v>1</v>
      </c>
      <c r="U382">
        <f>SUBTOTAL(3,U381:U381)</f>
        <v>1</v>
      </c>
    </row>
    <row r="383" spans="1:21" outlineLevel="2" x14ac:dyDescent="0.25">
      <c r="B383" t="str">
        <f>CONCATENATE(G383,"|", IF(I383="", H383,I383),"|",IF(L383="",K383,L383))</f>
        <v>3,4-Dimethylmethcathinone|PrMCnc|Urine</v>
      </c>
      <c r="C383" t="b">
        <f>IF(OR(B383=B381, B383=B385), TRUE, FALSE)</f>
        <v>0</v>
      </c>
      <c r="D383">
        <v>207</v>
      </c>
      <c r="E383">
        <v>5.5762999999999998</v>
      </c>
      <c r="F383" t="s">
        <v>781</v>
      </c>
      <c r="G383" t="s">
        <v>782</v>
      </c>
      <c r="H383" t="s">
        <v>2</v>
      </c>
      <c r="I383" t="s">
        <v>25806</v>
      </c>
      <c r="J383" t="s">
        <v>3</v>
      </c>
      <c r="K383" t="s">
        <v>32</v>
      </c>
      <c r="M383" t="s">
        <v>5</v>
      </c>
      <c r="N383" t="s">
        <v>136</v>
      </c>
      <c r="O383" t="s">
        <v>48</v>
      </c>
      <c r="P383" t="s">
        <v>48</v>
      </c>
      <c r="Q383" t="s">
        <v>6</v>
      </c>
      <c r="R383" t="s">
        <v>783</v>
      </c>
      <c r="S383" t="s">
        <v>784</v>
      </c>
      <c r="T383">
        <v>1</v>
      </c>
      <c r="U383" t="s">
        <v>9</v>
      </c>
    </row>
    <row r="384" spans="1:21" outlineLevel="1" x14ac:dyDescent="0.25">
      <c r="A384" s="1" t="s">
        <v>31238</v>
      </c>
      <c r="B384">
        <f>SUBTOTAL(3,B383:B383)</f>
        <v>1</v>
      </c>
      <c r="U384">
        <f>SUBTOTAL(3,U383:U383)</f>
        <v>1</v>
      </c>
    </row>
    <row r="385" spans="1:21" outlineLevel="2" x14ac:dyDescent="0.25">
      <c r="B385" t="str">
        <f>CONCATENATE(G385,"|", IF(I385="", H385,I385),"|",IF(L385="",K385,L385))</f>
        <v>3-Dechloroethylifosfamide^1D post dose ifosfamide|PrMCnc|Intravascular - any</v>
      </c>
      <c r="C385" t="b">
        <f>IF(OR(B385=B383, B385=B387), TRUE, FALSE)</f>
        <v>0</v>
      </c>
      <c r="D385">
        <v>208</v>
      </c>
      <c r="E385">
        <v>5.5347999999999997</v>
      </c>
      <c r="F385" t="s">
        <v>785</v>
      </c>
      <c r="G385" t="s">
        <v>786</v>
      </c>
      <c r="H385" t="s">
        <v>2</v>
      </c>
      <c r="I385" t="s">
        <v>25806</v>
      </c>
      <c r="J385" t="s">
        <v>3</v>
      </c>
      <c r="K385" t="s">
        <v>38</v>
      </c>
      <c r="L385" t="s">
        <v>25808</v>
      </c>
      <c r="M385" t="s">
        <v>5</v>
      </c>
      <c r="O385" t="s">
        <v>501</v>
      </c>
      <c r="P385" t="s">
        <v>501</v>
      </c>
      <c r="Q385" t="s">
        <v>6</v>
      </c>
      <c r="R385" t="s">
        <v>787</v>
      </c>
      <c r="S385" t="s">
        <v>788</v>
      </c>
      <c r="T385">
        <v>1</v>
      </c>
      <c r="U385" t="s">
        <v>18</v>
      </c>
    </row>
    <row r="386" spans="1:21" outlineLevel="1" x14ac:dyDescent="0.25">
      <c r="A386" s="1" t="s">
        <v>31237</v>
      </c>
      <c r="B386">
        <f>SUBTOTAL(3,B385:B385)</f>
        <v>1</v>
      </c>
      <c r="U386">
        <f>SUBTOTAL(3,U385:U385)</f>
        <v>1</v>
      </c>
    </row>
    <row r="387" spans="1:21" outlineLevel="2" x14ac:dyDescent="0.25">
      <c r="B387" t="str">
        <f>CONCATENATE(G387,"|", IF(I387="", H387,I387),"|",IF(L387="",K387,L387))</f>
        <v>3-Dechloroethylifosfamide^2D post dose ifosfamide|PrMCnc|Intravascular - any</v>
      </c>
      <c r="C387" t="b">
        <f>IF(OR(B387=B385, B387=B389), TRUE, FALSE)</f>
        <v>0</v>
      </c>
      <c r="D387">
        <v>209</v>
      </c>
      <c r="E387">
        <v>5.5347999999999997</v>
      </c>
      <c r="F387" t="s">
        <v>789</v>
      </c>
      <c r="G387" t="s">
        <v>790</v>
      </c>
      <c r="H387" t="s">
        <v>2</v>
      </c>
      <c r="I387" t="s">
        <v>25806</v>
      </c>
      <c r="J387" t="s">
        <v>3</v>
      </c>
      <c r="K387" t="s">
        <v>38</v>
      </c>
      <c r="L387" t="s">
        <v>25808</v>
      </c>
      <c r="M387" t="s">
        <v>5</v>
      </c>
      <c r="O387" t="s">
        <v>501</v>
      </c>
      <c r="P387" t="s">
        <v>501</v>
      </c>
      <c r="Q387" t="s">
        <v>6</v>
      </c>
      <c r="R387" t="s">
        <v>791</v>
      </c>
      <c r="S387" t="s">
        <v>792</v>
      </c>
      <c r="T387">
        <v>1</v>
      </c>
      <c r="U387" t="s">
        <v>18</v>
      </c>
    </row>
    <row r="388" spans="1:21" outlineLevel="1" x14ac:dyDescent="0.25">
      <c r="A388" s="1" t="s">
        <v>31236</v>
      </c>
      <c r="B388">
        <f>SUBTOTAL(3,B387:B387)</f>
        <v>1</v>
      </c>
      <c r="U388">
        <f>SUBTOTAL(3,U387:U387)</f>
        <v>1</v>
      </c>
    </row>
    <row r="389" spans="1:21" outlineLevel="2" x14ac:dyDescent="0.25">
      <c r="B389" t="str">
        <f>CONCATENATE(G389,"|", IF(I389="", H389,I389),"|",IF(L389="",K389,L389))</f>
        <v>3-Dechloroethylifosfamide^3D post dose ifosfamide|PrMCnc|Intravascular - any</v>
      </c>
      <c r="C389" t="b">
        <f>IF(OR(B389=B387, B389=B391), TRUE, FALSE)</f>
        <v>0</v>
      </c>
      <c r="D389">
        <v>210</v>
      </c>
      <c r="E389">
        <v>5.5347999999999997</v>
      </c>
      <c r="F389" t="s">
        <v>793</v>
      </c>
      <c r="G389" t="s">
        <v>794</v>
      </c>
      <c r="H389" t="s">
        <v>2</v>
      </c>
      <c r="I389" t="s">
        <v>25806</v>
      </c>
      <c r="J389" t="s">
        <v>3</v>
      </c>
      <c r="K389" t="s">
        <v>38</v>
      </c>
      <c r="L389" t="s">
        <v>25808</v>
      </c>
      <c r="M389" t="s">
        <v>5</v>
      </c>
      <c r="O389" t="s">
        <v>501</v>
      </c>
      <c r="P389" t="s">
        <v>501</v>
      </c>
      <c r="Q389" t="s">
        <v>6</v>
      </c>
      <c r="R389" t="s">
        <v>795</v>
      </c>
      <c r="S389" t="s">
        <v>796</v>
      </c>
      <c r="T389">
        <v>1</v>
      </c>
      <c r="U389" t="s">
        <v>18</v>
      </c>
    </row>
    <row r="390" spans="1:21" outlineLevel="1" x14ac:dyDescent="0.25">
      <c r="A390" s="1" t="s">
        <v>31235</v>
      </c>
      <c r="B390">
        <f>SUBTOTAL(3,B389:B389)</f>
        <v>1</v>
      </c>
      <c r="U390">
        <f>SUBTOTAL(3,U389:U389)</f>
        <v>1</v>
      </c>
    </row>
    <row r="391" spans="1:21" outlineLevel="2" x14ac:dyDescent="0.25">
      <c r="B391" t="str">
        <f>CONCATENATE(G391,"|", IF(I391="", H391,I391),"|",IF(L391="",K391,L391))</f>
        <v>3-Dechloroethylifosfamide^3H post dose ifosfamide|PrMCnc|Intravascular - any</v>
      </c>
      <c r="C391" t="b">
        <f>IF(OR(B391=B389, B391=B393), TRUE, FALSE)</f>
        <v>0</v>
      </c>
      <c r="D391">
        <v>211</v>
      </c>
      <c r="E391">
        <v>5.5347999999999997</v>
      </c>
      <c r="F391" t="s">
        <v>797</v>
      </c>
      <c r="G391" t="s">
        <v>798</v>
      </c>
      <c r="H391" t="s">
        <v>2</v>
      </c>
      <c r="I391" t="s">
        <v>25806</v>
      </c>
      <c r="J391" t="s">
        <v>3</v>
      </c>
      <c r="K391" t="s">
        <v>38</v>
      </c>
      <c r="L391" t="s">
        <v>25808</v>
      </c>
      <c r="M391" t="s">
        <v>5</v>
      </c>
      <c r="O391" t="s">
        <v>501</v>
      </c>
      <c r="P391" t="s">
        <v>501</v>
      </c>
      <c r="Q391" t="s">
        <v>6</v>
      </c>
      <c r="R391" t="s">
        <v>799</v>
      </c>
      <c r="S391" t="s">
        <v>800</v>
      </c>
      <c r="T391">
        <v>1</v>
      </c>
      <c r="U391" t="s">
        <v>18</v>
      </c>
    </row>
    <row r="392" spans="1:21" outlineLevel="1" x14ac:dyDescent="0.25">
      <c r="A392" s="1" t="s">
        <v>31234</v>
      </c>
      <c r="B392">
        <f>SUBTOTAL(3,B391:B391)</f>
        <v>1</v>
      </c>
      <c r="U392">
        <f>SUBTOTAL(3,U391:U391)</f>
        <v>1</v>
      </c>
    </row>
    <row r="393" spans="1:21" outlineLevel="2" x14ac:dyDescent="0.25">
      <c r="B393" t="str">
        <f>CONCATENATE(G393,"|", IF(I393="", H393,I393),"|",IF(L393="",K393,L393))</f>
        <v>3-Dechloroethylifosfamide^4D post dose ifosfamide|PrMCnc|Intravascular - any</v>
      </c>
      <c r="C393" t="b">
        <f>IF(OR(B393=B391, B393=B395), TRUE, FALSE)</f>
        <v>0</v>
      </c>
      <c r="D393">
        <v>212</v>
      </c>
      <c r="E393">
        <v>5.5347999999999997</v>
      </c>
      <c r="F393" t="s">
        <v>801</v>
      </c>
      <c r="G393" t="s">
        <v>802</v>
      </c>
      <c r="H393" t="s">
        <v>2</v>
      </c>
      <c r="I393" t="s">
        <v>25806</v>
      </c>
      <c r="J393" t="s">
        <v>3</v>
      </c>
      <c r="K393" t="s">
        <v>38</v>
      </c>
      <c r="L393" t="s">
        <v>25808</v>
      </c>
      <c r="M393" t="s">
        <v>5</v>
      </c>
      <c r="O393" t="s">
        <v>501</v>
      </c>
      <c r="P393" t="s">
        <v>501</v>
      </c>
      <c r="Q393" t="s">
        <v>6</v>
      </c>
      <c r="R393" t="s">
        <v>803</v>
      </c>
      <c r="S393" t="s">
        <v>804</v>
      </c>
      <c r="T393">
        <v>1</v>
      </c>
      <c r="U393" t="s">
        <v>18</v>
      </c>
    </row>
    <row r="394" spans="1:21" outlineLevel="1" x14ac:dyDescent="0.25">
      <c r="A394" s="1" t="s">
        <v>31233</v>
      </c>
      <c r="B394">
        <f>SUBTOTAL(3,B393:B393)</f>
        <v>1</v>
      </c>
      <c r="U394">
        <f>SUBTOTAL(3,U393:U393)</f>
        <v>1</v>
      </c>
    </row>
    <row r="395" spans="1:21" outlineLevel="2" x14ac:dyDescent="0.25">
      <c r="B395" t="str">
        <f>CONCATENATE(G395,"|", IF(I395="", H395,I395),"|",IF(L395="",K395,L395))</f>
        <v>3-Dechloroethylifosfamide^6D post dose ifosfamide|PrMCnc|Intravascular - any</v>
      </c>
      <c r="C395" t="b">
        <f>IF(OR(B395=B393, B395=B397), TRUE, FALSE)</f>
        <v>0</v>
      </c>
      <c r="D395">
        <v>213</v>
      </c>
      <c r="E395">
        <v>5.5347999999999997</v>
      </c>
      <c r="F395" t="s">
        <v>805</v>
      </c>
      <c r="G395" t="s">
        <v>806</v>
      </c>
      <c r="H395" t="s">
        <v>2</v>
      </c>
      <c r="I395" t="s">
        <v>25806</v>
      </c>
      <c r="J395" t="s">
        <v>3</v>
      </c>
      <c r="K395" t="s">
        <v>38</v>
      </c>
      <c r="L395" t="s">
        <v>25808</v>
      </c>
      <c r="M395" t="s">
        <v>5</v>
      </c>
      <c r="O395" t="s">
        <v>501</v>
      </c>
      <c r="P395" t="s">
        <v>501</v>
      </c>
      <c r="Q395" t="s">
        <v>6</v>
      </c>
      <c r="R395" t="s">
        <v>807</v>
      </c>
      <c r="S395" t="s">
        <v>808</v>
      </c>
      <c r="T395">
        <v>1</v>
      </c>
      <c r="U395" t="s">
        <v>18</v>
      </c>
    </row>
    <row r="396" spans="1:21" outlineLevel="1" x14ac:dyDescent="0.25">
      <c r="A396" s="1" t="s">
        <v>31232</v>
      </c>
      <c r="B396">
        <f>SUBTOTAL(3,B395:B395)</f>
        <v>1</v>
      </c>
      <c r="U396">
        <f>SUBTOTAL(3,U395:U395)</f>
        <v>1</v>
      </c>
    </row>
    <row r="397" spans="1:21" outlineLevel="2" x14ac:dyDescent="0.25">
      <c r="B397" t="str">
        <f>CONCATENATE(G397,"|", IF(I397="", H397,I397),"|",IF(L397="",K397,L397))</f>
        <v>3-Dechloroethylifosfamide^6H post dose ifosfamide|PrMCnc|Intravascular - any</v>
      </c>
      <c r="C397" t="b">
        <f>IF(OR(B397=B395, B397=B399), TRUE, FALSE)</f>
        <v>0</v>
      </c>
      <c r="D397">
        <v>214</v>
      </c>
      <c r="E397">
        <v>5.5347999999999997</v>
      </c>
      <c r="F397" t="s">
        <v>809</v>
      </c>
      <c r="G397" t="s">
        <v>810</v>
      </c>
      <c r="H397" t="s">
        <v>2</v>
      </c>
      <c r="I397" t="s">
        <v>25806</v>
      </c>
      <c r="J397" t="s">
        <v>3</v>
      </c>
      <c r="K397" t="s">
        <v>38</v>
      </c>
      <c r="L397" t="s">
        <v>25808</v>
      </c>
      <c r="M397" t="s">
        <v>5</v>
      </c>
      <c r="O397" t="s">
        <v>501</v>
      </c>
      <c r="P397" t="s">
        <v>501</v>
      </c>
      <c r="Q397" t="s">
        <v>6</v>
      </c>
      <c r="R397" t="s">
        <v>811</v>
      </c>
      <c r="S397" t="s">
        <v>812</v>
      </c>
      <c r="T397">
        <v>1</v>
      </c>
      <c r="U397" t="s">
        <v>18</v>
      </c>
    </row>
    <row r="398" spans="1:21" outlineLevel="1" x14ac:dyDescent="0.25">
      <c r="A398" s="1" t="s">
        <v>31231</v>
      </c>
      <c r="B398">
        <f>SUBTOTAL(3,B397:B397)</f>
        <v>1</v>
      </c>
      <c r="U398">
        <f>SUBTOTAL(3,U397:U397)</f>
        <v>1</v>
      </c>
    </row>
    <row r="399" spans="1:21" outlineLevel="2" x14ac:dyDescent="0.25">
      <c r="B399" t="str">
        <f>CONCATENATE(G399,"|", IF(I399="", H399,I399),"|",IF(L399="",K399,L399))</f>
        <v>3-Dechloroethylifosfamide^pre dose ifosfamide|PrMCnc|Intravascular - any</v>
      </c>
      <c r="C399" t="b">
        <f>IF(OR(B399=B397, B399=B401), TRUE, FALSE)</f>
        <v>0</v>
      </c>
      <c r="D399">
        <v>215</v>
      </c>
      <c r="E399">
        <v>5.5347999999999997</v>
      </c>
      <c r="F399" t="s">
        <v>813</v>
      </c>
      <c r="G399" t="s">
        <v>814</v>
      </c>
      <c r="H399" t="s">
        <v>2</v>
      </c>
      <c r="I399" t="s">
        <v>25806</v>
      </c>
      <c r="J399" t="s">
        <v>3</v>
      </c>
      <c r="K399" t="s">
        <v>38</v>
      </c>
      <c r="L399" t="s">
        <v>25808</v>
      </c>
      <c r="M399" t="s">
        <v>5</v>
      </c>
      <c r="O399" t="s">
        <v>501</v>
      </c>
      <c r="P399" t="s">
        <v>501</v>
      </c>
      <c r="Q399" t="s">
        <v>6</v>
      </c>
      <c r="R399" t="s">
        <v>815</v>
      </c>
      <c r="S399" t="s">
        <v>816</v>
      </c>
      <c r="T399">
        <v>1</v>
      </c>
      <c r="U399" t="s">
        <v>18</v>
      </c>
    </row>
    <row r="400" spans="1:21" outlineLevel="1" x14ac:dyDescent="0.25">
      <c r="A400" s="1" t="s">
        <v>31230</v>
      </c>
      <c r="B400">
        <f>SUBTOTAL(3,B399:B399)</f>
        <v>1</v>
      </c>
      <c r="U400">
        <f>SUBTOTAL(3,U399:U399)</f>
        <v>1</v>
      </c>
    </row>
    <row r="401" spans="1:21" outlineLevel="2" x14ac:dyDescent="0.25">
      <c r="B401" t="str">
        <f>CONCATENATE(G401,"|", IF(I401="", H401,I401),"|",IF(L401="",K401,L401))</f>
        <v>3-Hydroxy,3-Methylglutarate/Creatinine|MRto|Urine</v>
      </c>
      <c r="C401" t="b">
        <f>IF(OR(B401=B399, B401=B403), TRUE, FALSE)</f>
        <v>0</v>
      </c>
      <c r="D401">
        <v>220</v>
      </c>
      <c r="E401">
        <v>5.5347999999999997</v>
      </c>
      <c r="F401" t="s">
        <v>831</v>
      </c>
      <c r="G401" t="s">
        <v>832</v>
      </c>
      <c r="H401" t="s">
        <v>440</v>
      </c>
      <c r="J401" t="s">
        <v>3</v>
      </c>
      <c r="K401" t="s">
        <v>32</v>
      </c>
      <c r="M401" t="s">
        <v>5</v>
      </c>
      <c r="O401" t="s">
        <v>651</v>
      </c>
      <c r="P401" t="s">
        <v>652</v>
      </c>
      <c r="Q401" t="s">
        <v>6</v>
      </c>
      <c r="R401" t="s">
        <v>833</v>
      </c>
      <c r="S401" t="s">
        <v>834</v>
      </c>
      <c r="T401">
        <v>1</v>
      </c>
      <c r="U401" t="s">
        <v>18</v>
      </c>
    </row>
    <row r="402" spans="1:21" outlineLevel="1" x14ac:dyDescent="0.25">
      <c r="A402" s="1" t="s">
        <v>31225</v>
      </c>
      <c r="B402">
        <f>SUBTOTAL(3,B401:B401)</f>
        <v>1</v>
      </c>
      <c r="U402">
        <f>SUBTOTAL(3,U401:U401)</f>
        <v>1</v>
      </c>
    </row>
    <row r="403" spans="1:21" outlineLevel="2" x14ac:dyDescent="0.25">
      <c r="B403" t="str">
        <f>CONCATENATE(G403,"|", IF(I403="", H403,I403),"|",IF(L403="",K403,L403))</f>
        <v>3-Hydroxy,3-Methylglutarate/Creatinine|SRto|Urine</v>
      </c>
      <c r="C403" t="b">
        <f>IF(OR(B403=B401, B403=B404), TRUE, FALSE)</f>
        <v>1</v>
      </c>
      <c r="D403">
        <v>221</v>
      </c>
      <c r="E403">
        <v>5.5762999999999998</v>
      </c>
      <c r="F403" t="s">
        <v>835</v>
      </c>
      <c r="G403" t="s">
        <v>832</v>
      </c>
      <c r="H403" t="s">
        <v>676</v>
      </c>
      <c r="J403" t="s">
        <v>505</v>
      </c>
      <c r="K403" t="s">
        <v>32</v>
      </c>
      <c r="M403" t="s">
        <v>5</v>
      </c>
      <c r="O403" t="s">
        <v>677</v>
      </c>
      <c r="P403" t="s">
        <v>678</v>
      </c>
      <c r="Q403" t="s">
        <v>6</v>
      </c>
      <c r="R403" t="s">
        <v>836</v>
      </c>
      <c r="S403" t="s">
        <v>837</v>
      </c>
      <c r="T403">
        <v>1</v>
      </c>
      <c r="U403" t="s">
        <v>9</v>
      </c>
    </row>
    <row r="404" spans="1:21" outlineLevel="2" x14ac:dyDescent="0.25">
      <c r="B404" t="str">
        <f>CONCATENATE(G404,"|", IF(I404="", H404,I404),"|",IF(L404="",K404,L404))</f>
        <v>3-Hydroxy,3-Methylglutarate/Creatinine|SRto|Urine</v>
      </c>
      <c r="C404" t="b">
        <f>IF(OR(B404=B403, B404=B406), TRUE, FALSE)</f>
        <v>1</v>
      </c>
      <c r="D404">
        <v>222</v>
      </c>
      <c r="E404">
        <v>5.5347999999999997</v>
      </c>
      <c r="F404" t="s">
        <v>838</v>
      </c>
      <c r="G404" t="s">
        <v>832</v>
      </c>
      <c r="H404" t="s">
        <v>676</v>
      </c>
      <c r="J404" t="s">
        <v>3</v>
      </c>
      <c r="K404" t="s">
        <v>32</v>
      </c>
      <c r="M404" t="s">
        <v>5</v>
      </c>
      <c r="O404" t="s">
        <v>677</v>
      </c>
      <c r="P404" t="s">
        <v>678</v>
      </c>
      <c r="Q404" t="s">
        <v>6</v>
      </c>
      <c r="R404" t="s">
        <v>839</v>
      </c>
      <c r="S404" t="s">
        <v>840</v>
      </c>
      <c r="T404">
        <v>1</v>
      </c>
      <c r="U404" t="s">
        <v>18</v>
      </c>
    </row>
    <row r="405" spans="1:21" outlineLevel="1" x14ac:dyDescent="0.25">
      <c r="A405" s="1" t="s">
        <v>31224</v>
      </c>
      <c r="B405">
        <f>SUBTOTAL(3,B403:B404)</f>
        <v>2</v>
      </c>
      <c r="U405">
        <f>SUBTOTAL(3,U403:U404)</f>
        <v>2</v>
      </c>
    </row>
    <row r="406" spans="1:21" outlineLevel="2" x14ac:dyDescent="0.25">
      <c r="B406" t="str">
        <f>CONCATENATE(G406,"|", IF(I406="", H406,I406),"|",IF(L406="",K406,L406))</f>
        <v>3-Hydroxy,3-Methylglutarate|PrMCnc|Urine</v>
      </c>
      <c r="C406" t="b">
        <f>IF(OR(B406=B404, B406=B408), TRUE, FALSE)</f>
        <v>0</v>
      </c>
      <c r="D406">
        <v>219</v>
      </c>
      <c r="E406">
        <v>5.5347999999999997</v>
      </c>
      <c r="F406" t="s">
        <v>828</v>
      </c>
      <c r="G406" t="s">
        <v>818</v>
      </c>
      <c r="H406" t="s">
        <v>140</v>
      </c>
      <c r="I406" t="s">
        <v>25806</v>
      </c>
      <c r="J406" t="s">
        <v>3</v>
      </c>
      <c r="K406" t="s">
        <v>32</v>
      </c>
      <c r="M406" t="s">
        <v>141</v>
      </c>
      <c r="Q406" t="s">
        <v>6</v>
      </c>
      <c r="R406" t="s">
        <v>829</v>
      </c>
      <c r="S406" t="s">
        <v>830</v>
      </c>
      <c r="T406">
        <v>1</v>
      </c>
      <c r="U406" t="s">
        <v>18</v>
      </c>
    </row>
    <row r="407" spans="1:21" outlineLevel="1" x14ac:dyDescent="0.25">
      <c r="A407" s="1" t="s">
        <v>31226</v>
      </c>
      <c r="B407">
        <f>SUBTOTAL(3,B406:B406)</f>
        <v>1</v>
      </c>
      <c r="U407">
        <f>SUBTOTAL(3,U406:U406)</f>
        <v>1</v>
      </c>
    </row>
    <row r="408" spans="1:21" outlineLevel="2" x14ac:dyDescent="0.25">
      <c r="B408" t="str">
        <f>CONCATENATE(G408,"|", IF(I408="", H408,I408),"|",IF(L408="",K408,L408))</f>
        <v>3-Hydroxy,3-Methylglutarate|SCnc|Amnio fld</v>
      </c>
      <c r="C408" t="b">
        <f>IF(OR(B408=B406, B408=B410), TRUE, FALSE)</f>
        <v>0</v>
      </c>
      <c r="D408">
        <v>216</v>
      </c>
      <c r="E408">
        <v>5.5347999999999997</v>
      </c>
      <c r="F408" t="s">
        <v>817</v>
      </c>
      <c r="G408" t="s">
        <v>818</v>
      </c>
      <c r="H408" t="s">
        <v>222</v>
      </c>
      <c r="J408" t="s">
        <v>3</v>
      </c>
      <c r="K408" t="s">
        <v>819</v>
      </c>
      <c r="M408" t="s">
        <v>5</v>
      </c>
      <c r="O408" t="s">
        <v>223</v>
      </c>
      <c r="P408" t="s">
        <v>223</v>
      </c>
      <c r="Q408" t="s">
        <v>6</v>
      </c>
      <c r="R408" t="s">
        <v>820</v>
      </c>
      <c r="S408" t="s">
        <v>821</v>
      </c>
      <c r="T408">
        <v>1</v>
      </c>
      <c r="U408" t="s">
        <v>18</v>
      </c>
    </row>
    <row r="409" spans="1:21" outlineLevel="1" x14ac:dyDescent="0.25">
      <c r="A409" s="1" t="s">
        <v>31229</v>
      </c>
      <c r="B409">
        <f>SUBTOTAL(3,B408:B408)</f>
        <v>1</v>
      </c>
      <c r="U409">
        <f>SUBTOTAL(3,U408:U408)</f>
        <v>1</v>
      </c>
    </row>
    <row r="410" spans="1:21" outlineLevel="2" x14ac:dyDescent="0.25">
      <c r="B410" t="str">
        <f>CONCATENATE(G410,"|", IF(I410="", H410,I410),"|",IF(L410="",K410,L410))</f>
        <v>3-Hydroxy,3-Methylglutarate|SCnc|CSF</v>
      </c>
      <c r="C410" t="b">
        <f>IF(OR(B410=B408, B410=B412), TRUE, FALSE)</f>
        <v>0</v>
      </c>
      <c r="D410">
        <v>217</v>
      </c>
      <c r="E410">
        <v>5.5347999999999997</v>
      </c>
      <c r="F410" t="s">
        <v>822</v>
      </c>
      <c r="G410" t="s">
        <v>818</v>
      </c>
      <c r="H410" t="s">
        <v>222</v>
      </c>
      <c r="J410" t="s">
        <v>3</v>
      </c>
      <c r="K410" t="s">
        <v>665</v>
      </c>
      <c r="M410" t="s">
        <v>5</v>
      </c>
      <c r="O410" t="s">
        <v>223</v>
      </c>
      <c r="P410" t="s">
        <v>223</v>
      </c>
      <c r="Q410" t="s">
        <v>6</v>
      </c>
      <c r="R410" t="s">
        <v>823</v>
      </c>
      <c r="S410" t="s">
        <v>824</v>
      </c>
      <c r="T410">
        <v>1</v>
      </c>
      <c r="U410" t="s">
        <v>18</v>
      </c>
    </row>
    <row r="411" spans="1:21" outlineLevel="1" x14ac:dyDescent="0.25">
      <c r="A411" s="1" t="s">
        <v>31228</v>
      </c>
      <c r="B411">
        <f>SUBTOTAL(3,B410:B410)</f>
        <v>1</v>
      </c>
      <c r="U411">
        <f>SUBTOTAL(3,U410:U410)</f>
        <v>1</v>
      </c>
    </row>
    <row r="412" spans="1:21" outlineLevel="2" x14ac:dyDescent="0.25">
      <c r="B412" t="str">
        <f>CONCATENATE(G412,"|", IF(I412="", H412,I412),"|",IF(L412="",K412,L412))</f>
        <v>3-Hydroxy,3-Methylglutarate|SCnc|Ser/Plas</v>
      </c>
      <c r="C412" t="b">
        <f>IF(OR(B412=B410, B412=B414), TRUE, FALSE)</f>
        <v>0</v>
      </c>
      <c r="D412">
        <v>218</v>
      </c>
      <c r="E412">
        <v>5.5347999999999997</v>
      </c>
      <c r="F412" t="s">
        <v>825</v>
      </c>
      <c r="G412" t="s">
        <v>818</v>
      </c>
      <c r="H412" t="s">
        <v>222</v>
      </c>
      <c r="J412" t="s">
        <v>3</v>
      </c>
      <c r="K412" t="s">
        <v>47</v>
      </c>
      <c r="M412" t="s">
        <v>5</v>
      </c>
      <c r="O412" t="s">
        <v>223</v>
      </c>
      <c r="P412" t="s">
        <v>223</v>
      </c>
      <c r="Q412" t="s">
        <v>6</v>
      </c>
      <c r="R412" t="s">
        <v>826</v>
      </c>
      <c r="S412" t="s">
        <v>827</v>
      </c>
      <c r="T412">
        <v>1</v>
      </c>
      <c r="U412" t="s">
        <v>18</v>
      </c>
    </row>
    <row r="413" spans="1:21" outlineLevel="1" x14ac:dyDescent="0.25">
      <c r="A413" s="1" t="s">
        <v>31227</v>
      </c>
      <c r="B413">
        <f>SUBTOTAL(3,B412:B412)</f>
        <v>1</v>
      </c>
      <c r="U413">
        <f>SUBTOTAL(3,U412:U412)</f>
        <v>1</v>
      </c>
    </row>
    <row r="414" spans="1:21" outlineLevel="2" x14ac:dyDescent="0.25">
      <c r="B414" t="str">
        <f>CONCATENATE(G414,"|", IF(I414="", H414,I414),"|",IF(L414="",K414,L414))</f>
        <v>3-Hydroxybenzoylecgonine|MCnt|Meconium</v>
      </c>
      <c r="C414" t="b">
        <f>IF(OR(B414=B412, B414=B415), TRUE, FALSE)</f>
        <v>1</v>
      </c>
      <c r="D414">
        <v>223</v>
      </c>
      <c r="E414">
        <v>5.5347999999999997</v>
      </c>
      <c r="F414" t="s">
        <v>841</v>
      </c>
      <c r="G414" t="s">
        <v>842</v>
      </c>
      <c r="H414" t="s">
        <v>241</v>
      </c>
      <c r="J414" t="s">
        <v>3</v>
      </c>
      <c r="K414" t="s">
        <v>285</v>
      </c>
      <c r="M414" t="s">
        <v>5</v>
      </c>
      <c r="O414" t="s">
        <v>286</v>
      </c>
      <c r="P414" t="s">
        <v>286</v>
      </c>
      <c r="Q414" t="s">
        <v>6</v>
      </c>
      <c r="R414" t="s">
        <v>843</v>
      </c>
      <c r="S414" t="s">
        <v>844</v>
      </c>
      <c r="T414">
        <v>1</v>
      </c>
      <c r="U414" t="s">
        <v>18</v>
      </c>
    </row>
    <row r="415" spans="1:21" outlineLevel="2" x14ac:dyDescent="0.25">
      <c r="B415" t="str">
        <f>CONCATENATE(G415,"|", IF(I415="", H415,I415),"|",IF(L415="",K415,L415))</f>
        <v>3-Hydroxybenzoylecgonine|MCnt|Meconium</v>
      </c>
      <c r="C415" t="b">
        <f>IF(OR(B415=B414, B415=B417), TRUE, FALSE)</f>
        <v>1</v>
      </c>
      <c r="D415">
        <v>224</v>
      </c>
      <c r="E415">
        <v>5.5347999999999997</v>
      </c>
      <c r="F415" t="s">
        <v>845</v>
      </c>
      <c r="G415" t="s">
        <v>842</v>
      </c>
      <c r="H415" t="s">
        <v>241</v>
      </c>
      <c r="J415" t="s">
        <v>3</v>
      </c>
      <c r="K415" t="s">
        <v>285</v>
      </c>
      <c r="M415" t="s">
        <v>5</v>
      </c>
      <c r="N415" t="s">
        <v>136</v>
      </c>
      <c r="O415" t="s">
        <v>286</v>
      </c>
      <c r="P415" t="s">
        <v>286</v>
      </c>
      <c r="Q415" t="s">
        <v>6</v>
      </c>
      <c r="R415" t="s">
        <v>846</v>
      </c>
      <c r="S415" t="s">
        <v>847</v>
      </c>
      <c r="T415">
        <v>1</v>
      </c>
      <c r="U415" t="s">
        <v>18</v>
      </c>
    </row>
    <row r="416" spans="1:21" outlineLevel="1" x14ac:dyDescent="0.25">
      <c r="A416" s="1" t="s">
        <v>31223</v>
      </c>
      <c r="B416">
        <f>SUBTOTAL(3,B414:B415)</f>
        <v>2</v>
      </c>
      <c r="U416">
        <f>SUBTOTAL(3,U414:U415)</f>
        <v>2</v>
      </c>
    </row>
    <row r="417" spans="1:21" outlineLevel="2" x14ac:dyDescent="0.25">
      <c r="B417" t="str">
        <f>CONCATENATE(G417,"|", IF(I417="", H417,I417),"|",IF(L417="",K417,L417))</f>
        <v>3-Hydroxybenzoylecgonine|PrMCnc|Intravascular - any</v>
      </c>
      <c r="C417" t="b">
        <f>IF(OR(B417=B415, B417=B419), TRUE, FALSE)</f>
        <v>0</v>
      </c>
      <c r="D417">
        <v>225</v>
      </c>
      <c r="E417">
        <v>5.5347999999999997</v>
      </c>
      <c r="F417" t="s">
        <v>848</v>
      </c>
      <c r="G417" t="s">
        <v>842</v>
      </c>
      <c r="H417" t="s">
        <v>2</v>
      </c>
      <c r="I417" t="s">
        <v>25806</v>
      </c>
      <c r="J417" t="s">
        <v>3</v>
      </c>
      <c r="K417" t="s">
        <v>47</v>
      </c>
      <c r="L417" t="s">
        <v>25808</v>
      </c>
      <c r="M417" t="s">
        <v>5</v>
      </c>
      <c r="N417" t="s">
        <v>136</v>
      </c>
      <c r="O417" t="s">
        <v>48</v>
      </c>
      <c r="P417" t="s">
        <v>48</v>
      </c>
      <c r="Q417" t="s">
        <v>6</v>
      </c>
      <c r="R417" t="s">
        <v>849</v>
      </c>
      <c r="S417" t="s">
        <v>850</v>
      </c>
      <c r="T417">
        <v>1</v>
      </c>
      <c r="U417" t="s">
        <v>18</v>
      </c>
    </row>
    <row r="418" spans="1:21" outlineLevel="1" x14ac:dyDescent="0.25">
      <c r="A418" s="1" t="s">
        <v>31222</v>
      </c>
      <c r="B418">
        <f>SUBTOTAL(3,B417:B417)</f>
        <v>1</v>
      </c>
      <c r="U418">
        <f>SUBTOTAL(3,U417:U417)</f>
        <v>1</v>
      </c>
    </row>
    <row r="419" spans="1:21" outlineLevel="2" x14ac:dyDescent="0.25">
      <c r="B419" t="str">
        <f>CONCATENATE(G419,"|", IF(I419="", H419,I419),"|",IF(L419="",K419,L419))</f>
        <v>3-Hydroxybenzoylecgonine|PrMCnc|Urine</v>
      </c>
      <c r="C419" t="b">
        <f>IF(OR(B419=B417, B419=B421), TRUE, FALSE)</f>
        <v>0</v>
      </c>
      <c r="D419">
        <v>226</v>
      </c>
      <c r="E419">
        <v>5.5347999999999997</v>
      </c>
      <c r="F419" t="s">
        <v>851</v>
      </c>
      <c r="G419" t="s">
        <v>842</v>
      </c>
      <c r="H419" t="s">
        <v>2</v>
      </c>
      <c r="I419" t="s">
        <v>25806</v>
      </c>
      <c r="J419" t="s">
        <v>3</v>
      </c>
      <c r="K419" t="s">
        <v>32</v>
      </c>
      <c r="M419" t="s">
        <v>5</v>
      </c>
      <c r="N419" t="s">
        <v>136</v>
      </c>
      <c r="O419" t="s">
        <v>48</v>
      </c>
      <c r="P419" t="s">
        <v>48</v>
      </c>
      <c r="Q419" t="s">
        <v>6</v>
      </c>
      <c r="R419" t="s">
        <v>852</v>
      </c>
      <c r="S419" t="s">
        <v>853</v>
      </c>
      <c r="T419">
        <v>1</v>
      </c>
      <c r="U419" t="s">
        <v>18</v>
      </c>
    </row>
    <row r="420" spans="1:21" outlineLevel="1" x14ac:dyDescent="0.25">
      <c r="A420" s="1" t="s">
        <v>31221</v>
      </c>
      <c r="B420">
        <f>SUBTOTAL(3,B419:B419)</f>
        <v>1</v>
      </c>
      <c r="U420">
        <f>SUBTOTAL(3,U419:U419)</f>
        <v>1</v>
      </c>
    </row>
    <row r="421" spans="1:21" outlineLevel="2" x14ac:dyDescent="0.25">
      <c r="B421" t="str">
        <f>CONCATENATE(G421,"|", IF(I421="", H421,I421),"|",IF(L421="",K421,L421))</f>
        <v>3-Hydroxyphenylacetate/Creatinine|SRto|Urine</v>
      </c>
      <c r="C421" t="b">
        <f>IF(OR(B421=B419, B421=B423), TRUE, FALSE)</f>
        <v>0</v>
      </c>
      <c r="D421">
        <v>227</v>
      </c>
      <c r="E421">
        <v>5.5347999999999997</v>
      </c>
      <c r="F421" t="s">
        <v>854</v>
      </c>
      <c r="G421" t="s">
        <v>855</v>
      </c>
      <c r="H421" t="s">
        <v>676</v>
      </c>
      <c r="J421" t="s">
        <v>3</v>
      </c>
      <c r="K421" t="s">
        <v>32</v>
      </c>
      <c r="M421" t="s">
        <v>5</v>
      </c>
      <c r="O421" t="s">
        <v>677</v>
      </c>
      <c r="P421" t="s">
        <v>678</v>
      </c>
      <c r="Q421" t="s">
        <v>6</v>
      </c>
      <c r="R421" t="s">
        <v>856</v>
      </c>
      <c r="S421" t="s">
        <v>857</v>
      </c>
      <c r="T421">
        <v>1</v>
      </c>
      <c r="U421" t="s">
        <v>18</v>
      </c>
    </row>
    <row r="422" spans="1:21" outlineLevel="1" x14ac:dyDescent="0.25">
      <c r="A422" s="1" t="s">
        <v>31220</v>
      </c>
      <c r="B422">
        <f>SUBTOTAL(3,B421:B421)</f>
        <v>1</v>
      </c>
      <c r="U422">
        <f>SUBTOTAL(3,U421:U421)</f>
        <v>1</v>
      </c>
    </row>
    <row r="423" spans="1:21" outlineLevel="2" x14ac:dyDescent="0.25">
      <c r="B423" t="str">
        <f>CONCATENATE(G423,"|", IF(I423="", H423,I423),"|",IF(L423="",K423,L423))</f>
        <v>3-O-Methyldopa/Creatinine|SRto|Urine</v>
      </c>
      <c r="C423" t="b">
        <f>IF(OR(B423=B421, B423=B425), TRUE, FALSE)</f>
        <v>0</v>
      </c>
      <c r="D423">
        <v>234</v>
      </c>
      <c r="E423">
        <v>5.5347999999999997</v>
      </c>
      <c r="F423" t="s">
        <v>877</v>
      </c>
      <c r="G423" t="s">
        <v>878</v>
      </c>
      <c r="H423" t="s">
        <v>676</v>
      </c>
      <c r="J423" t="s">
        <v>3</v>
      </c>
      <c r="K423" t="s">
        <v>32</v>
      </c>
      <c r="M423" t="s">
        <v>5</v>
      </c>
      <c r="O423" t="s">
        <v>774</v>
      </c>
      <c r="P423" t="s">
        <v>775</v>
      </c>
      <c r="Q423" t="s">
        <v>6</v>
      </c>
      <c r="R423" t="s">
        <v>879</v>
      </c>
      <c r="S423" t="s">
        <v>880</v>
      </c>
      <c r="T423">
        <v>1</v>
      </c>
      <c r="U423" t="s">
        <v>18</v>
      </c>
    </row>
    <row r="424" spans="1:21" outlineLevel="1" x14ac:dyDescent="0.25">
      <c r="A424" s="1" t="s">
        <v>31214</v>
      </c>
      <c r="B424">
        <f>SUBTOTAL(3,B423:B423)</f>
        <v>1</v>
      </c>
      <c r="U424">
        <f>SUBTOTAL(3,U423:U423)</f>
        <v>1</v>
      </c>
    </row>
    <row r="425" spans="1:21" outlineLevel="2" x14ac:dyDescent="0.25">
      <c r="B425" t="str">
        <f>CONCATENATE(G425,"|", IF(I425="", H425,I425),"|",IF(L425="",K425,L425))</f>
        <v>3-O-Methyldopa|PrMCnc|Intravascular - any</v>
      </c>
      <c r="C425" t="b">
        <f>IF(OR(B425=B423, B425=B427), TRUE, FALSE)</f>
        <v>0</v>
      </c>
      <c r="D425">
        <v>229</v>
      </c>
      <c r="E425">
        <v>5.5347999999999997</v>
      </c>
      <c r="F425" t="s">
        <v>862</v>
      </c>
      <c r="G425" t="s">
        <v>859</v>
      </c>
      <c r="H425" t="s">
        <v>2</v>
      </c>
      <c r="I425" t="s">
        <v>25806</v>
      </c>
      <c r="J425" t="s">
        <v>3</v>
      </c>
      <c r="K425" t="s">
        <v>47</v>
      </c>
      <c r="L425" t="s">
        <v>25808</v>
      </c>
      <c r="M425" t="s">
        <v>5</v>
      </c>
      <c r="O425" t="s">
        <v>101</v>
      </c>
      <c r="P425" t="s">
        <v>101</v>
      </c>
      <c r="Q425" t="s">
        <v>6</v>
      </c>
      <c r="R425" t="s">
        <v>863</v>
      </c>
      <c r="S425" t="s">
        <v>864</v>
      </c>
      <c r="T425">
        <v>1</v>
      </c>
      <c r="U425" t="s">
        <v>18</v>
      </c>
    </row>
    <row r="426" spans="1:21" outlineLevel="1" x14ac:dyDescent="0.25">
      <c r="A426" s="1" t="s">
        <v>31218</v>
      </c>
      <c r="B426">
        <f>SUBTOTAL(3,B425:B425)</f>
        <v>1</v>
      </c>
      <c r="U426">
        <f>SUBTOTAL(3,U425:U425)</f>
        <v>1</v>
      </c>
    </row>
    <row r="427" spans="1:21" outlineLevel="2" x14ac:dyDescent="0.25">
      <c r="B427" t="str">
        <f>CONCATENATE(G427,"|", IF(I427="", H427,I427),"|",IF(L427="",K427,L427))</f>
        <v>3-O-Methyldopa|SCnc|CSF</v>
      </c>
      <c r="C427" t="b">
        <f>IF(OR(B427=B425, B427=B429), TRUE, FALSE)</f>
        <v>0</v>
      </c>
      <c r="D427">
        <v>228</v>
      </c>
      <c r="E427">
        <v>5.5347999999999997</v>
      </c>
      <c r="F427" t="s">
        <v>858</v>
      </c>
      <c r="G427" t="s">
        <v>859</v>
      </c>
      <c r="H427" t="s">
        <v>222</v>
      </c>
      <c r="J427" t="s">
        <v>3</v>
      </c>
      <c r="K427" t="s">
        <v>665</v>
      </c>
      <c r="M427" t="s">
        <v>5</v>
      </c>
      <c r="O427" t="s">
        <v>754</v>
      </c>
      <c r="P427" t="s">
        <v>754</v>
      </c>
      <c r="Q427" t="s">
        <v>6</v>
      </c>
      <c r="R427" t="s">
        <v>860</v>
      </c>
      <c r="S427" t="s">
        <v>861</v>
      </c>
      <c r="T427">
        <v>1</v>
      </c>
      <c r="U427" t="s">
        <v>18</v>
      </c>
    </row>
    <row r="428" spans="1:21" outlineLevel="1" x14ac:dyDescent="0.25">
      <c r="A428" s="1" t="s">
        <v>31219</v>
      </c>
      <c r="B428">
        <f>SUBTOTAL(3,B427:B427)</f>
        <v>1</v>
      </c>
      <c r="U428">
        <f>SUBTOTAL(3,U427:U427)</f>
        <v>1</v>
      </c>
    </row>
    <row r="429" spans="1:21" outlineLevel="2" x14ac:dyDescent="0.25">
      <c r="B429" t="str">
        <f>CONCATENATE(G429,"|", IF(I429="", H429,I429),"|",IF(L429="",K429,L429))</f>
        <v>3-O-Methyldopa|SCnc|Ser/Plas</v>
      </c>
      <c r="C429" t="b">
        <f>IF(OR(B429=B427, B429=B431), TRUE, FALSE)</f>
        <v>0</v>
      </c>
      <c r="D429">
        <v>230</v>
      </c>
      <c r="E429">
        <v>5.5347999999999997</v>
      </c>
      <c r="F429" t="s">
        <v>865</v>
      </c>
      <c r="G429" t="s">
        <v>859</v>
      </c>
      <c r="H429" t="s">
        <v>222</v>
      </c>
      <c r="J429" t="s">
        <v>3</v>
      </c>
      <c r="K429" t="s">
        <v>47</v>
      </c>
      <c r="M429" t="s">
        <v>5</v>
      </c>
      <c r="O429" t="s">
        <v>754</v>
      </c>
      <c r="P429" t="s">
        <v>754</v>
      </c>
      <c r="Q429" t="s">
        <v>6</v>
      </c>
      <c r="R429" t="s">
        <v>866</v>
      </c>
      <c r="S429" t="s">
        <v>867</v>
      </c>
      <c r="T429">
        <v>1</v>
      </c>
      <c r="U429" t="s">
        <v>18</v>
      </c>
    </row>
    <row r="430" spans="1:21" outlineLevel="1" x14ac:dyDescent="0.25">
      <c r="A430" s="1" t="s">
        <v>31217</v>
      </c>
      <c r="B430">
        <f>SUBTOTAL(3,B429:B429)</f>
        <v>1</v>
      </c>
      <c r="U430">
        <f>SUBTOTAL(3,U429:U429)</f>
        <v>1</v>
      </c>
    </row>
    <row r="431" spans="1:21" outlineLevel="2" x14ac:dyDescent="0.25">
      <c r="B431" t="str">
        <f>CONCATENATE(G431,"|", IF(I431="", H431,I431),"|",IF(L431="",K431,L431))</f>
        <v>3-O-Methyldopa|SCnc|Urine</v>
      </c>
      <c r="C431" t="b">
        <f>IF(OR(B431=B429, B431=B432), TRUE, FALSE)</f>
        <v>1</v>
      </c>
      <c r="D431">
        <v>231</v>
      </c>
      <c r="E431">
        <v>5.5347999999999997</v>
      </c>
      <c r="F431" t="s">
        <v>868</v>
      </c>
      <c r="G431" t="s">
        <v>859</v>
      </c>
      <c r="H431" t="s">
        <v>222</v>
      </c>
      <c r="J431" t="s">
        <v>505</v>
      </c>
      <c r="K431" t="s">
        <v>32</v>
      </c>
      <c r="M431" t="s">
        <v>5</v>
      </c>
      <c r="O431" t="s">
        <v>754</v>
      </c>
      <c r="P431" t="s">
        <v>754</v>
      </c>
      <c r="Q431" t="s">
        <v>6</v>
      </c>
      <c r="R431" t="s">
        <v>869</v>
      </c>
      <c r="S431" t="s">
        <v>870</v>
      </c>
      <c r="T431">
        <v>1</v>
      </c>
      <c r="U431" t="s">
        <v>18</v>
      </c>
    </row>
    <row r="432" spans="1:21" outlineLevel="2" x14ac:dyDescent="0.25">
      <c r="B432" t="str">
        <f>CONCATENATE(G432,"|", IF(I432="", H432,I432),"|",IF(L432="",K432,L432))</f>
        <v>3-O-Methyldopa|SCnc|Urine</v>
      </c>
      <c r="C432" t="b">
        <f>IF(OR(B432=B431, B432=B434), TRUE, FALSE)</f>
        <v>1</v>
      </c>
      <c r="D432">
        <v>232</v>
      </c>
      <c r="E432">
        <v>5.5347999999999997</v>
      </c>
      <c r="F432" t="s">
        <v>871</v>
      </c>
      <c r="G432" t="s">
        <v>859</v>
      </c>
      <c r="H432" t="s">
        <v>222</v>
      </c>
      <c r="J432" t="s">
        <v>3</v>
      </c>
      <c r="K432" t="s">
        <v>32</v>
      </c>
      <c r="M432" t="s">
        <v>5</v>
      </c>
      <c r="O432" t="s">
        <v>754</v>
      </c>
      <c r="P432" t="s">
        <v>754</v>
      </c>
      <c r="Q432" t="s">
        <v>6</v>
      </c>
      <c r="R432" t="s">
        <v>872</v>
      </c>
      <c r="S432" t="s">
        <v>873</v>
      </c>
      <c r="T432">
        <v>1</v>
      </c>
      <c r="U432" t="s">
        <v>18</v>
      </c>
    </row>
    <row r="433" spans="1:21" outlineLevel="1" x14ac:dyDescent="0.25">
      <c r="A433" s="1" t="s">
        <v>31216</v>
      </c>
      <c r="B433">
        <f>SUBTOTAL(3,B431:B432)</f>
        <v>2</v>
      </c>
      <c r="U433">
        <f>SUBTOTAL(3,U431:U432)</f>
        <v>2</v>
      </c>
    </row>
    <row r="434" spans="1:21" outlineLevel="2" x14ac:dyDescent="0.25">
      <c r="B434" t="str">
        <f>CONCATENATE(G434,"|", IF(I434="", H434,I434),"|",IF(L434="",K434,L434))</f>
        <v>3-O-Methyldopa|SRat|Urine</v>
      </c>
      <c r="C434" t="b">
        <f>IF(OR(B434=B432, B434=B436), TRUE, FALSE)</f>
        <v>0</v>
      </c>
      <c r="D434">
        <v>233</v>
      </c>
      <c r="E434">
        <v>5.5347999999999997</v>
      </c>
      <c r="F434" t="s">
        <v>874</v>
      </c>
      <c r="G434" t="s">
        <v>859</v>
      </c>
      <c r="H434" t="s">
        <v>767</v>
      </c>
      <c r="J434" t="s">
        <v>505</v>
      </c>
      <c r="K434" t="s">
        <v>32</v>
      </c>
      <c r="M434" t="s">
        <v>5</v>
      </c>
      <c r="O434" t="s">
        <v>768</v>
      </c>
      <c r="P434" t="s">
        <v>769</v>
      </c>
      <c r="Q434" t="s">
        <v>6</v>
      </c>
      <c r="R434" t="s">
        <v>875</v>
      </c>
      <c r="S434" t="s">
        <v>876</v>
      </c>
      <c r="T434">
        <v>1</v>
      </c>
      <c r="U434" t="s">
        <v>18</v>
      </c>
    </row>
    <row r="435" spans="1:21" outlineLevel="1" x14ac:dyDescent="0.25">
      <c r="A435" s="1" t="s">
        <v>31215</v>
      </c>
      <c r="B435">
        <f>SUBTOTAL(3,B434:B434)</f>
        <v>1</v>
      </c>
      <c r="U435">
        <f>SUBTOTAL(3,U434:U434)</f>
        <v>1</v>
      </c>
    </row>
    <row r="436" spans="1:21" outlineLevel="2" x14ac:dyDescent="0.25">
      <c r="B436" t="str">
        <f>CONCATENATE(G436,"|", IF(I436="", H436,I436),"|",IF(L436="",K436,L436))</f>
        <v>4,4'-Methylene bis(2-Chloroaniline)|PrMCnc|Air</v>
      </c>
      <c r="C436" t="b">
        <f>IF(OR(B436=B434, B436=B438), TRUE, FALSE)</f>
        <v>0</v>
      </c>
      <c r="D436">
        <v>235</v>
      </c>
      <c r="E436">
        <v>5.5347999999999997</v>
      </c>
      <c r="F436" t="s">
        <v>881</v>
      </c>
      <c r="G436" t="s">
        <v>882</v>
      </c>
      <c r="H436" t="s">
        <v>2</v>
      </c>
      <c r="I436" t="s">
        <v>25806</v>
      </c>
      <c r="J436" t="s">
        <v>3</v>
      </c>
      <c r="K436" t="s">
        <v>4</v>
      </c>
      <c r="M436" t="s">
        <v>5</v>
      </c>
      <c r="Q436" t="s">
        <v>6</v>
      </c>
      <c r="R436" t="s">
        <v>883</v>
      </c>
      <c r="S436" t="s">
        <v>884</v>
      </c>
      <c r="T436">
        <v>1</v>
      </c>
      <c r="U436" t="s">
        <v>18</v>
      </c>
    </row>
    <row r="437" spans="1:21" outlineLevel="1" x14ac:dyDescent="0.25">
      <c r="A437" s="1" t="s">
        <v>31213</v>
      </c>
      <c r="B437">
        <f>SUBTOTAL(3,B436:B436)</f>
        <v>1</v>
      </c>
      <c r="U437">
        <f>SUBTOTAL(3,U436:U436)</f>
        <v>1</v>
      </c>
    </row>
    <row r="438" spans="1:21" outlineLevel="2" x14ac:dyDescent="0.25">
      <c r="B438" t="str">
        <f>CONCATENATE(G438,"|", IF(I438="", H438,I438),"|",IF(L438="",K438,L438))</f>
        <v>4,4'-Methylene bis(2-Chloroaniline)|PrMCnc|Urine</v>
      </c>
      <c r="C438" t="b">
        <f>IF(OR(B438=B436, B438=B440), TRUE, FALSE)</f>
        <v>0</v>
      </c>
      <c r="D438">
        <v>236</v>
      </c>
      <c r="E438">
        <v>5.5347999999999997</v>
      </c>
      <c r="F438" t="s">
        <v>885</v>
      </c>
      <c r="G438" t="s">
        <v>882</v>
      </c>
      <c r="H438" t="s">
        <v>2</v>
      </c>
      <c r="I438" t="s">
        <v>25806</v>
      </c>
      <c r="J438" t="s">
        <v>3</v>
      </c>
      <c r="K438" t="s">
        <v>32</v>
      </c>
      <c r="M438" t="s">
        <v>5</v>
      </c>
      <c r="O438" t="s">
        <v>48</v>
      </c>
      <c r="P438" t="s">
        <v>48</v>
      </c>
      <c r="Q438" t="s">
        <v>6</v>
      </c>
      <c r="R438" t="s">
        <v>886</v>
      </c>
      <c r="S438" t="s">
        <v>887</v>
      </c>
      <c r="T438">
        <v>1</v>
      </c>
      <c r="U438" t="s">
        <v>18</v>
      </c>
    </row>
    <row r="439" spans="1:21" outlineLevel="1" x14ac:dyDescent="0.25">
      <c r="A439" s="1" t="s">
        <v>31212</v>
      </c>
      <c r="B439">
        <f>SUBTOTAL(3,B438:B438)</f>
        <v>1</v>
      </c>
      <c r="U439">
        <f>SUBTOTAL(3,U438:U438)</f>
        <v>1</v>
      </c>
    </row>
    <row r="440" spans="1:21" outlineLevel="2" x14ac:dyDescent="0.25">
      <c r="B440" t="str">
        <f>CONCATENATE(G440,"|", IF(I440="", H440,I440),"|",IF(L440="",K440,L440))</f>
        <v>4,6-Dinitro-O-Cresol|PrMCnc|Air</v>
      </c>
      <c r="C440" t="b">
        <f>IF(OR(B440=B438, B440=B442), TRUE, FALSE)</f>
        <v>0</v>
      </c>
      <c r="D440">
        <v>237</v>
      </c>
      <c r="E440">
        <v>5.5347999999999997</v>
      </c>
      <c r="F440" t="s">
        <v>888</v>
      </c>
      <c r="G440" t="s">
        <v>889</v>
      </c>
      <c r="H440" t="s">
        <v>2</v>
      </c>
      <c r="I440" t="s">
        <v>25806</v>
      </c>
      <c r="J440" t="s">
        <v>3</v>
      </c>
      <c r="K440" t="s">
        <v>4</v>
      </c>
      <c r="M440" t="s">
        <v>5</v>
      </c>
      <c r="Q440" t="s">
        <v>6</v>
      </c>
      <c r="R440" t="s">
        <v>890</v>
      </c>
      <c r="S440" t="s">
        <v>891</v>
      </c>
      <c r="T440">
        <v>1</v>
      </c>
      <c r="U440" t="s">
        <v>18</v>
      </c>
    </row>
    <row r="441" spans="1:21" outlineLevel="1" x14ac:dyDescent="0.25">
      <c r="A441" s="1" t="s">
        <v>31211</v>
      </c>
      <c r="B441">
        <f>SUBTOTAL(3,B440:B440)</f>
        <v>1</v>
      </c>
      <c r="U441">
        <f>SUBTOTAL(3,U440:U440)</f>
        <v>1</v>
      </c>
    </row>
    <row r="442" spans="1:21" outlineLevel="2" x14ac:dyDescent="0.25">
      <c r="B442" t="str">
        <f>CONCATENATE(G442,"|", IF(I442="", H442,I442),"|",IF(L442="",K442,L442))</f>
        <v>4-Biphenylamine|PrMCnc|Air</v>
      </c>
      <c r="C442" t="b">
        <f>IF(OR(B442=B440, B442=B444), TRUE, FALSE)</f>
        <v>0</v>
      </c>
      <c r="D442">
        <v>238</v>
      </c>
      <c r="E442">
        <v>5.5347999999999997</v>
      </c>
      <c r="F442" t="s">
        <v>892</v>
      </c>
      <c r="G442" t="s">
        <v>893</v>
      </c>
      <c r="H442" t="s">
        <v>2</v>
      </c>
      <c r="I442" t="s">
        <v>25806</v>
      </c>
      <c r="J442" t="s">
        <v>3</v>
      </c>
      <c r="K442" t="s">
        <v>4</v>
      </c>
      <c r="M442" t="s">
        <v>5</v>
      </c>
      <c r="Q442" t="s">
        <v>6</v>
      </c>
      <c r="R442" t="s">
        <v>894</v>
      </c>
      <c r="S442" t="s">
        <v>895</v>
      </c>
      <c r="T442">
        <v>1</v>
      </c>
      <c r="U442" t="s">
        <v>18</v>
      </c>
    </row>
    <row r="443" spans="1:21" outlineLevel="1" x14ac:dyDescent="0.25">
      <c r="A443" s="1" t="s">
        <v>31210</v>
      </c>
      <c r="B443">
        <f>SUBTOTAL(3,B442:B442)</f>
        <v>1</v>
      </c>
      <c r="U443">
        <f>SUBTOTAL(3,U442:U442)</f>
        <v>1</v>
      </c>
    </row>
    <row r="444" spans="1:21" outlineLevel="2" x14ac:dyDescent="0.25">
      <c r="B444" t="str">
        <f>CONCATENATE(G444,"|", IF(I444="", H444,I444),"|",IF(L444="",K444,L444))</f>
        <v>4-Ethylmethcathinone|PrMCnc|Urine</v>
      </c>
      <c r="C444" t="b">
        <f>IF(OR(B444=B442, B444=B446), TRUE, FALSE)</f>
        <v>0</v>
      </c>
      <c r="D444">
        <v>239</v>
      </c>
      <c r="E444">
        <v>5.5762999999999998</v>
      </c>
      <c r="F444" t="s">
        <v>896</v>
      </c>
      <c r="G444" t="s">
        <v>897</v>
      </c>
      <c r="H444" t="s">
        <v>2</v>
      </c>
      <c r="I444" t="s">
        <v>25806</v>
      </c>
      <c r="J444" t="s">
        <v>3</v>
      </c>
      <c r="K444" t="s">
        <v>32</v>
      </c>
      <c r="M444" t="s">
        <v>5</v>
      </c>
      <c r="N444" t="s">
        <v>136</v>
      </c>
      <c r="O444" t="s">
        <v>48</v>
      </c>
      <c r="P444" t="s">
        <v>48</v>
      </c>
      <c r="Q444" t="s">
        <v>6</v>
      </c>
      <c r="R444" t="s">
        <v>898</v>
      </c>
      <c r="S444" t="s">
        <v>899</v>
      </c>
      <c r="T444">
        <v>1</v>
      </c>
      <c r="U444" t="s">
        <v>9</v>
      </c>
    </row>
    <row r="445" spans="1:21" outlineLevel="1" x14ac:dyDescent="0.25">
      <c r="A445" s="1" t="s">
        <v>31209</v>
      </c>
      <c r="B445">
        <f>SUBTOTAL(3,B444:B444)</f>
        <v>1</v>
      </c>
      <c r="U445">
        <f>SUBTOTAL(3,U444:U444)</f>
        <v>1</v>
      </c>
    </row>
    <row r="446" spans="1:21" outlineLevel="2" x14ac:dyDescent="0.25">
      <c r="B446" t="str">
        <f>CONCATENATE(G446,"|", IF(I446="", H446,I446),"|",IF(L446="",K446,L446))</f>
        <v>4-Hydroxy 3-Nitrophenylacetate|PrMCnc|Urine</v>
      </c>
      <c r="C446" t="b">
        <f>IF(OR(B446=B444, B446=B448), TRUE, FALSE)</f>
        <v>0</v>
      </c>
      <c r="D446">
        <v>240</v>
      </c>
      <c r="E446">
        <v>5.5347999999999997</v>
      </c>
      <c r="F446" t="s">
        <v>900</v>
      </c>
      <c r="G446" t="s">
        <v>901</v>
      </c>
      <c r="H446" t="s">
        <v>2</v>
      </c>
      <c r="I446" t="s">
        <v>25806</v>
      </c>
      <c r="J446" t="s">
        <v>3</v>
      </c>
      <c r="K446" t="s">
        <v>32</v>
      </c>
      <c r="M446" t="s">
        <v>5</v>
      </c>
      <c r="O446" t="s">
        <v>33</v>
      </c>
      <c r="P446" t="s">
        <v>33</v>
      </c>
      <c r="Q446" t="s">
        <v>6</v>
      </c>
      <c r="R446" t="s">
        <v>902</v>
      </c>
      <c r="S446" t="s">
        <v>903</v>
      </c>
      <c r="T446">
        <v>1</v>
      </c>
      <c r="U446" t="s">
        <v>18</v>
      </c>
    </row>
    <row r="447" spans="1:21" outlineLevel="1" x14ac:dyDescent="0.25">
      <c r="A447" s="1" t="s">
        <v>31208</v>
      </c>
      <c r="B447">
        <f>SUBTOTAL(3,B446:B446)</f>
        <v>1</v>
      </c>
      <c r="U447">
        <f>SUBTOTAL(3,U446:U446)</f>
        <v>1</v>
      </c>
    </row>
    <row r="448" spans="1:21" outlineLevel="2" x14ac:dyDescent="0.25">
      <c r="B448" t="str">
        <f>CONCATENATE(G448,"|", IF(I448="", H448,I448),"|",IF(L448="",K448,L448))</f>
        <v>4-Hydroxybenzoate/Creatinine|SRto|Urine</v>
      </c>
      <c r="C448" t="b">
        <f>IF(OR(B448=B446, B448=B450), TRUE, FALSE)</f>
        <v>0</v>
      </c>
      <c r="D448">
        <v>243</v>
      </c>
      <c r="E448">
        <v>5.5347999999999997</v>
      </c>
      <c r="F448" t="s">
        <v>911</v>
      </c>
      <c r="G448" t="s">
        <v>912</v>
      </c>
      <c r="H448" t="s">
        <v>676</v>
      </c>
      <c r="J448" t="s">
        <v>3</v>
      </c>
      <c r="K448" t="s">
        <v>32</v>
      </c>
      <c r="M448" t="s">
        <v>5</v>
      </c>
      <c r="O448" t="s">
        <v>693</v>
      </c>
      <c r="P448" t="s">
        <v>694</v>
      </c>
      <c r="Q448" t="s">
        <v>6</v>
      </c>
      <c r="R448" t="s">
        <v>913</v>
      </c>
      <c r="S448" t="s">
        <v>914</v>
      </c>
      <c r="T448">
        <v>1</v>
      </c>
      <c r="U448" t="s">
        <v>18</v>
      </c>
    </row>
    <row r="449" spans="1:21" outlineLevel="1" x14ac:dyDescent="0.25">
      <c r="A449" s="1" t="s">
        <v>31206</v>
      </c>
      <c r="B449">
        <f>SUBTOTAL(3,B448:B448)</f>
        <v>1</v>
      </c>
      <c r="U449">
        <f>SUBTOTAL(3,U448:U448)</f>
        <v>1</v>
      </c>
    </row>
    <row r="450" spans="1:21" outlineLevel="2" x14ac:dyDescent="0.25">
      <c r="B450" t="str">
        <f>CONCATENATE(G450,"|", IF(I450="", H450,I450),"|",IF(L450="",K450,L450))</f>
        <v>4-Hydroxybenzoate|PrMCnc|Urine</v>
      </c>
      <c r="C450" t="b">
        <f>IF(OR(B450=B448, B450=B451), TRUE, FALSE)</f>
        <v>1</v>
      </c>
      <c r="D450">
        <v>241</v>
      </c>
      <c r="E450">
        <v>5.5347999999999997</v>
      </c>
      <c r="F450" t="s">
        <v>904</v>
      </c>
      <c r="G450" t="s">
        <v>905</v>
      </c>
      <c r="H450" t="s">
        <v>140</v>
      </c>
      <c r="I450" t="s">
        <v>25806</v>
      </c>
      <c r="J450" t="s">
        <v>505</v>
      </c>
      <c r="K450" t="s">
        <v>32</v>
      </c>
      <c r="M450" t="s">
        <v>141</v>
      </c>
      <c r="Q450" t="s">
        <v>6</v>
      </c>
      <c r="R450" t="s">
        <v>906</v>
      </c>
      <c r="S450" t="s">
        <v>907</v>
      </c>
      <c r="T450">
        <v>1</v>
      </c>
      <c r="U450" t="s">
        <v>18</v>
      </c>
    </row>
    <row r="451" spans="1:21" outlineLevel="2" x14ac:dyDescent="0.25">
      <c r="B451" t="str">
        <f>CONCATENATE(G451,"|", IF(I451="", H451,I451),"|",IF(L451="",K451,L451))</f>
        <v>4-Hydroxybenzoate|PrMCnc|Urine</v>
      </c>
      <c r="C451" t="b">
        <f>IF(OR(B451=B450, B451=B453), TRUE, FALSE)</f>
        <v>1</v>
      </c>
      <c r="D451">
        <v>242</v>
      </c>
      <c r="E451">
        <v>5.5347999999999997</v>
      </c>
      <c r="F451" t="s">
        <v>908</v>
      </c>
      <c r="G451" t="s">
        <v>905</v>
      </c>
      <c r="H451" t="s">
        <v>140</v>
      </c>
      <c r="I451" t="s">
        <v>25806</v>
      </c>
      <c r="J451" t="s">
        <v>3</v>
      </c>
      <c r="K451" t="s">
        <v>32</v>
      </c>
      <c r="M451" t="s">
        <v>141</v>
      </c>
      <c r="Q451" t="s">
        <v>6</v>
      </c>
      <c r="R451" t="s">
        <v>909</v>
      </c>
      <c r="S451" t="s">
        <v>910</v>
      </c>
      <c r="T451">
        <v>1</v>
      </c>
      <c r="U451" t="s">
        <v>18</v>
      </c>
    </row>
    <row r="452" spans="1:21" outlineLevel="1" x14ac:dyDescent="0.25">
      <c r="A452" s="1" t="s">
        <v>31207</v>
      </c>
      <c r="B452">
        <f>SUBTOTAL(3,B450:B451)</f>
        <v>2</v>
      </c>
      <c r="U452">
        <f>SUBTOTAL(3,U450:U451)</f>
        <v>2</v>
      </c>
    </row>
    <row r="453" spans="1:21" outlineLevel="2" x14ac:dyDescent="0.25">
      <c r="B453" t="str">
        <f>CONCATENATE(G453,"|", IF(I453="", H453,I453),"|",IF(L453="",K453,L453))</f>
        <v>4-Hydroxybupivacaine|PrMCnc|Intravascular - any</v>
      </c>
      <c r="C453" t="b">
        <f>IF(OR(B453=B451, B453=B455), TRUE, FALSE)</f>
        <v>0</v>
      </c>
      <c r="D453">
        <v>244</v>
      </c>
      <c r="E453">
        <v>5.5347999999999997</v>
      </c>
      <c r="F453" t="s">
        <v>915</v>
      </c>
      <c r="G453" t="s">
        <v>916</v>
      </c>
      <c r="H453" t="s">
        <v>2</v>
      </c>
      <c r="I453" t="s">
        <v>25806</v>
      </c>
      <c r="J453" t="s">
        <v>3</v>
      </c>
      <c r="K453" t="s">
        <v>47</v>
      </c>
      <c r="L453" t="s">
        <v>25808</v>
      </c>
      <c r="M453" t="s">
        <v>5</v>
      </c>
      <c r="O453" t="s">
        <v>70</v>
      </c>
      <c r="P453" t="s">
        <v>70</v>
      </c>
      <c r="Q453" t="s">
        <v>6</v>
      </c>
      <c r="R453" t="s">
        <v>917</v>
      </c>
      <c r="S453" t="s">
        <v>918</v>
      </c>
      <c r="T453">
        <v>1</v>
      </c>
      <c r="U453" t="s">
        <v>18</v>
      </c>
    </row>
    <row r="454" spans="1:21" outlineLevel="1" x14ac:dyDescent="0.25">
      <c r="A454" s="1" t="s">
        <v>31205</v>
      </c>
      <c r="B454">
        <f>SUBTOTAL(3,B453:B453)</f>
        <v>1</v>
      </c>
      <c r="U454">
        <f>SUBTOTAL(3,U453:U453)</f>
        <v>1</v>
      </c>
    </row>
    <row r="455" spans="1:21" outlineLevel="2" x14ac:dyDescent="0.25">
      <c r="B455" t="str">
        <f>CONCATENATE(G455,"|", IF(I455="", H455,I455),"|",IF(L455="",K455,L455))</f>
        <v>4-hydroxycoumarins|PrMCnc|XXX</v>
      </c>
      <c r="C455" t="b">
        <f>IF(OR(B455=B453, B455=B457), TRUE, FALSE)</f>
        <v>0</v>
      </c>
      <c r="D455">
        <v>245</v>
      </c>
      <c r="E455">
        <v>5.5347999999999997</v>
      </c>
      <c r="F455" t="s">
        <v>919</v>
      </c>
      <c r="G455" t="s">
        <v>920</v>
      </c>
      <c r="H455" t="s">
        <v>140</v>
      </c>
      <c r="I455" t="s">
        <v>25806</v>
      </c>
      <c r="J455" t="s">
        <v>3</v>
      </c>
      <c r="K455" t="s">
        <v>259</v>
      </c>
      <c r="M455" t="s">
        <v>141</v>
      </c>
      <c r="N455" t="s">
        <v>142</v>
      </c>
      <c r="Q455" t="s">
        <v>6</v>
      </c>
      <c r="R455" t="s">
        <v>921</v>
      </c>
      <c r="S455" t="s">
        <v>922</v>
      </c>
      <c r="T455">
        <v>1</v>
      </c>
      <c r="U455" t="s">
        <v>18</v>
      </c>
    </row>
    <row r="456" spans="1:21" outlineLevel="1" x14ac:dyDescent="0.25">
      <c r="A456" s="1" t="s">
        <v>31204</v>
      </c>
      <c r="B456">
        <f>SUBTOTAL(3,B455:B455)</f>
        <v>1</v>
      </c>
      <c r="U456">
        <f>SUBTOTAL(3,U455:U455)</f>
        <v>1</v>
      </c>
    </row>
    <row r="457" spans="1:21" outlineLevel="2" x14ac:dyDescent="0.25">
      <c r="B457" t="str">
        <f>CONCATENATE(G457,"|", IF(I457="", H457,I457),"|",IF(L457="",K457,L457))</f>
        <v>4-Hydroxyglutethimide|PrMCnc|Intravascular - any</v>
      </c>
      <c r="C457" t="b">
        <f>IF(OR(B457=B455, B457=B458), TRUE, FALSE)</f>
        <v>1</v>
      </c>
      <c r="D457">
        <v>246</v>
      </c>
      <c r="E457">
        <v>5.5347999999999997</v>
      </c>
      <c r="F457" t="s">
        <v>923</v>
      </c>
      <c r="G457" t="s">
        <v>924</v>
      </c>
      <c r="H457" t="s">
        <v>2</v>
      </c>
      <c r="I457" t="s">
        <v>25806</v>
      </c>
      <c r="J457" t="s">
        <v>3</v>
      </c>
      <c r="K457" t="s">
        <v>47</v>
      </c>
      <c r="L457" t="s">
        <v>25808</v>
      </c>
      <c r="M457" t="s">
        <v>5</v>
      </c>
      <c r="N457" t="s">
        <v>142</v>
      </c>
      <c r="O457" t="s">
        <v>101</v>
      </c>
      <c r="P457" t="s">
        <v>101</v>
      </c>
      <c r="Q457" t="s">
        <v>6</v>
      </c>
      <c r="R457" t="s">
        <v>925</v>
      </c>
      <c r="S457" t="s">
        <v>926</v>
      </c>
      <c r="T457">
        <v>1</v>
      </c>
      <c r="U457" t="s">
        <v>18</v>
      </c>
    </row>
    <row r="458" spans="1:21" outlineLevel="2" x14ac:dyDescent="0.25">
      <c r="B458" t="str">
        <f>CONCATENATE(G458,"|", IF(I458="", H458,I458),"|",IF(L458="",K458,L458))</f>
        <v>4-Hydroxyglutethimide|PrMCnc|Intravascular - any</v>
      </c>
      <c r="C458" t="b">
        <f>IF(OR(B458=B457, B458=B460), TRUE, FALSE)</f>
        <v>1</v>
      </c>
      <c r="D458">
        <v>247</v>
      </c>
      <c r="E458">
        <v>5.5347999999999997</v>
      </c>
      <c r="F458" t="s">
        <v>927</v>
      </c>
      <c r="G458" t="s">
        <v>924</v>
      </c>
      <c r="H458" t="s">
        <v>140</v>
      </c>
      <c r="I458" t="s">
        <v>25806</v>
      </c>
      <c r="J458" t="s">
        <v>3</v>
      </c>
      <c r="K458" t="s">
        <v>47</v>
      </c>
      <c r="L458" t="s">
        <v>25808</v>
      </c>
      <c r="M458" t="s">
        <v>141</v>
      </c>
      <c r="Q458" t="s">
        <v>6</v>
      </c>
      <c r="R458" t="s">
        <v>928</v>
      </c>
      <c r="S458" t="s">
        <v>929</v>
      </c>
      <c r="T458">
        <v>1</v>
      </c>
      <c r="U458" t="s">
        <v>18</v>
      </c>
    </row>
    <row r="459" spans="1:21" outlineLevel="1" x14ac:dyDescent="0.25">
      <c r="A459" s="1" t="s">
        <v>31203</v>
      </c>
      <c r="B459">
        <f>SUBTOTAL(3,B457:B458)</f>
        <v>2</v>
      </c>
      <c r="U459">
        <f>SUBTOTAL(3,U457:U458)</f>
        <v>2</v>
      </c>
    </row>
    <row r="460" spans="1:21" outlineLevel="2" x14ac:dyDescent="0.25">
      <c r="B460" t="str">
        <f>CONCATENATE(G460,"|", IF(I460="", H460,I460),"|",IF(L460="",K460,L460))</f>
        <v>4-Hydroxyifosfamide^1D post dose ifosfamide|PrMCnc|Intravascular - any</v>
      </c>
      <c r="C460" t="b">
        <f>IF(OR(B460=B458, B460=B462), TRUE, FALSE)</f>
        <v>0</v>
      </c>
      <c r="D460">
        <v>248</v>
      </c>
      <c r="E460">
        <v>5.5347999999999997</v>
      </c>
      <c r="F460" t="s">
        <v>930</v>
      </c>
      <c r="G460" t="s">
        <v>931</v>
      </c>
      <c r="H460" t="s">
        <v>2</v>
      </c>
      <c r="I460" t="s">
        <v>25806</v>
      </c>
      <c r="J460" t="s">
        <v>3</v>
      </c>
      <c r="K460" t="s">
        <v>38</v>
      </c>
      <c r="L460" t="s">
        <v>25808</v>
      </c>
      <c r="M460" t="s">
        <v>5</v>
      </c>
      <c r="O460" t="s">
        <v>501</v>
      </c>
      <c r="P460" t="s">
        <v>501</v>
      </c>
      <c r="Q460" t="s">
        <v>6</v>
      </c>
      <c r="R460" t="s">
        <v>932</v>
      </c>
      <c r="S460" t="s">
        <v>933</v>
      </c>
      <c r="T460">
        <v>1</v>
      </c>
      <c r="U460" t="s">
        <v>18</v>
      </c>
    </row>
    <row r="461" spans="1:21" outlineLevel="1" x14ac:dyDescent="0.25">
      <c r="A461" s="1" t="s">
        <v>31202</v>
      </c>
      <c r="B461">
        <f>SUBTOTAL(3,B460:B460)</f>
        <v>1</v>
      </c>
      <c r="U461">
        <f>SUBTOTAL(3,U460:U460)</f>
        <v>1</v>
      </c>
    </row>
    <row r="462" spans="1:21" outlineLevel="2" x14ac:dyDescent="0.25">
      <c r="B462" t="str">
        <f>CONCATENATE(G462,"|", IF(I462="", H462,I462),"|",IF(L462="",K462,L462))</f>
        <v>4-Hydroxyifosfamide^2D post dose ifosfamide|PrMCnc|Intravascular - any</v>
      </c>
      <c r="C462" t="b">
        <f>IF(OR(B462=B460, B462=B464), TRUE, FALSE)</f>
        <v>0</v>
      </c>
      <c r="D462">
        <v>249</v>
      </c>
      <c r="E462">
        <v>5.5347999999999997</v>
      </c>
      <c r="F462" t="s">
        <v>934</v>
      </c>
      <c r="G462" t="s">
        <v>935</v>
      </c>
      <c r="H462" t="s">
        <v>2</v>
      </c>
      <c r="I462" t="s">
        <v>25806</v>
      </c>
      <c r="J462" t="s">
        <v>3</v>
      </c>
      <c r="K462" t="s">
        <v>38</v>
      </c>
      <c r="L462" t="s">
        <v>25808</v>
      </c>
      <c r="M462" t="s">
        <v>5</v>
      </c>
      <c r="O462" t="s">
        <v>501</v>
      </c>
      <c r="P462" t="s">
        <v>501</v>
      </c>
      <c r="Q462" t="s">
        <v>6</v>
      </c>
      <c r="R462" t="s">
        <v>936</v>
      </c>
      <c r="S462" t="s">
        <v>937</v>
      </c>
      <c r="T462">
        <v>1</v>
      </c>
      <c r="U462" t="s">
        <v>18</v>
      </c>
    </row>
    <row r="463" spans="1:21" outlineLevel="1" x14ac:dyDescent="0.25">
      <c r="A463" s="1" t="s">
        <v>31201</v>
      </c>
      <c r="B463">
        <f>SUBTOTAL(3,B462:B462)</f>
        <v>1</v>
      </c>
      <c r="U463">
        <f>SUBTOTAL(3,U462:U462)</f>
        <v>1</v>
      </c>
    </row>
    <row r="464" spans="1:21" outlineLevel="2" x14ac:dyDescent="0.25">
      <c r="B464" t="str">
        <f>CONCATENATE(G464,"|", IF(I464="", H464,I464),"|",IF(L464="",K464,L464))</f>
        <v>4-Hydroxyifosfamide^3D post dose ifosfamide|PrMCnc|Intravascular - any</v>
      </c>
      <c r="C464" t="b">
        <f>IF(OR(B464=B462, B464=B466), TRUE, FALSE)</f>
        <v>0</v>
      </c>
      <c r="D464">
        <v>250</v>
      </c>
      <c r="E464">
        <v>5.5347999999999997</v>
      </c>
      <c r="F464" t="s">
        <v>938</v>
      </c>
      <c r="G464" t="s">
        <v>939</v>
      </c>
      <c r="H464" t="s">
        <v>2</v>
      </c>
      <c r="I464" t="s">
        <v>25806</v>
      </c>
      <c r="J464" t="s">
        <v>3</v>
      </c>
      <c r="K464" t="s">
        <v>38</v>
      </c>
      <c r="L464" t="s">
        <v>25808</v>
      </c>
      <c r="M464" t="s">
        <v>5</v>
      </c>
      <c r="O464" t="s">
        <v>501</v>
      </c>
      <c r="P464" t="s">
        <v>501</v>
      </c>
      <c r="Q464" t="s">
        <v>6</v>
      </c>
      <c r="R464" t="s">
        <v>940</v>
      </c>
      <c r="S464" t="s">
        <v>941</v>
      </c>
      <c r="T464">
        <v>1</v>
      </c>
      <c r="U464" t="s">
        <v>18</v>
      </c>
    </row>
    <row r="465" spans="1:21" outlineLevel="1" x14ac:dyDescent="0.25">
      <c r="A465" s="1" t="s">
        <v>31200</v>
      </c>
      <c r="B465">
        <f>SUBTOTAL(3,B464:B464)</f>
        <v>1</v>
      </c>
      <c r="U465">
        <f>SUBTOTAL(3,U464:U464)</f>
        <v>1</v>
      </c>
    </row>
    <row r="466" spans="1:21" outlineLevel="2" x14ac:dyDescent="0.25">
      <c r="B466" t="str">
        <f>CONCATENATE(G466,"|", IF(I466="", H466,I466),"|",IF(L466="",K466,L466))</f>
        <v>4-Hydroxyifosfamide^3H post dose ifosfamide|PrMCnc|Intravascular - any</v>
      </c>
      <c r="C466" t="b">
        <f>IF(OR(B466=B464, B466=B468), TRUE, FALSE)</f>
        <v>0</v>
      </c>
      <c r="D466">
        <v>251</v>
      </c>
      <c r="E466">
        <v>5.5347999999999997</v>
      </c>
      <c r="F466" t="s">
        <v>942</v>
      </c>
      <c r="G466" t="s">
        <v>943</v>
      </c>
      <c r="H466" t="s">
        <v>2</v>
      </c>
      <c r="I466" t="s">
        <v>25806</v>
      </c>
      <c r="J466" t="s">
        <v>3</v>
      </c>
      <c r="K466" t="s">
        <v>38</v>
      </c>
      <c r="L466" t="s">
        <v>25808</v>
      </c>
      <c r="M466" t="s">
        <v>5</v>
      </c>
      <c r="O466" t="s">
        <v>501</v>
      </c>
      <c r="P466" t="s">
        <v>501</v>
      </c>
      <c r="Q466" t="s">
        <v>6</v>
      </c>
      <c r="R466" t="s">
        <v>944</v>
      </c>
      <c r="S466" t="s">
        <v>945</v>
      </c>
      <c r="T466">
        <v>1</v>
      </c>
      <c r="U466" t="s">
        <v>18</v>
      </c>
    </row>
    <row r="467" spans="1:21" outlineLevel="1" x14ac:dyDescent="0.25">
      <c r="A467" s="1" t="s">
        <v>31199</v>
      </c>
      <c r="B467">
        <f>SUBTOTAL(3,B466:B466)</f>
        <v>1</v>
      </c>
      <c r="U467">
        <f>SUBTOTAL(3,U466:U466)</f>
        <v>1</v>
      </c>
    </row>
    <row r="468" spans="1:21" outlineLevel="2" x14ac:dyDescent="0.25">
      <c r="B468" t="str">
        <f>CONCATENATE(G468,"|", IF(I468="", H468,I468),"|",IF(L468="",K468,L468))</f>
        <v>4-Hydroxyifosfamide^4D post dose ifosfamide|PrMCnc|Intravascular - any</v>
      </c>
      <c r="C468" t="b">
        <f>IF(OR(B468=B466, B468=B470), TRUE, FALSE)</f>
        <v>0</v>
      </c>
      <c r="D468">
        <v>252</v>
      </c>
      <c r="E468">
        <v>5.5347999999999997</v>
      </c>
      <c r="F468" t="s">
        <v>946</v>
      </c>
      <c r="G468" t="s">
        <v>947</v>
      </c>
      <c r="H468" t="s">
        <v>2</v>
      </c>
      <c r="I468" t="s">
        <v>25806</v>
      </c>
      <c r="J468" t="s">
        <v>3</v>
      </c>
      <c r="K468" t="s">
        <v>38</v>
      </c>
      <c r="L468" t="s">
        <v>25808</v>
      </c>
      <c r="M468" t="s">
        <v>5</v>
      </c>
      <c r="O468" t="s">
        <v>501</v>
      </c>
      <c r="P468" t="s">
        <v>501</v>
      </c>
      <c r="Q468" t="s">
        <v>6</v>
      </c>
      <c r="R468" t="s">
        <v>948</v>
      </c>
      <c r="S468" t="s">
        <v>949</v>
      </c>
      <c r="T468">
        <v>1</v>
      </c>
      <c r="U468" t="s">
        <v>18</v>
      </c>
    </row>
    <row r="469" spans="1:21" outlineLevel="1" x14ac:dyDescent="0.25">
      <c r="A469" s="1" t="s">
        <v>31198</v>
      </c>
      <c r="B469">
        <f>SUBTOTAL(3,B468:B468)</f>
        <v>1</v>
      </c>
      <c r="U469">
        <f>SUBTOTAL(3,U468:U468)</f>
        <v>1</v>
      </c>
    </row>
    <row r="470" spans="1:21" outlineLevel="2" x14ac:dyDescent="0.25">
      <c r="B470" t="str">
        <f>CONCATENATE(G470,"|", IF(I470="", H470,I470),"|",IF(L470="",K470,L470))</f>
        <v>4-Hydroxyifosfamide^5D post dose ifosfamide|PrMCnc|Intravascular - any</v>
      </c>
      <c r="C470" t="b">
        <f>IF(OR(B470=B468, B470=B472), TRUE, FALSE)</f>
        <v>0</v>
      </c>
      <c r="D470">
        <v>253</v>
      </c>
      <c r="E470">
        <v>5.5347999999999997</v>
      </c>
      <c r="F470" t="s">
        <v>950</v>
      </c>
      <c r="G470" t="s">
        <v>951</v>
      </c>
      <c r="H470" t="s">
        <v>2</v>
      </c>
      <c r="I470" t="s">
        <v>25806</v>
      </c>
      <c r="J470" t="s">
        <v>3</v>
      </c>
      <c r="K470" t="s">
        <v>38</v>
      </c>
      <c r="L470" t="s">
        <v>25808</v>
      </c>
      <c r="M470" t="s">
        <v>5</v>
      </c>
      <c r="O470" t="s">
        <v>501</v>
      </c>
      <c r="P470" t="s">
        <v>501</v>
      </c>
      <c r="Q470" t="s">
        <v>6</v>
      </c>
      <c r="R470" t="s">
        <v>952</v>
      </c>
      <c r="S470" t="s">
        <v>953</v>
      </c>
      <c r="T470">
        <v>1</v>
      </c>
      <c r="U470" t="s">
        <v>18</v>
      </c>
    </row>
    <row r="471" spans="1:21" outlineLevel="1" x14ac:dyDescent="0.25">
      <c r="A471" s="1" t="s">
        <v>31197</v>
      </c>
      <c r="B471">
        <f>SUBTOTAL(3,B470:B470)</f>
        <v>1</v>
      </c>
      <c r="U471">
        <f>SUBTOTAL(3,U470:U470)</f>
        <v>1</v>
      </c>
    </row>
    <row r="472" spans="1:21" outlineLevel="2" x14ac:dyDescent="0.25">
      <c r="B472" t="str">
        <f>CONCATENATE(G472,"|", IF(I472="", H472,I472),"|",IF(L472="",K472,L472))</f>
        <v>4-Hydroxyifosfamide^6H post dose ifosfamide|PrMCnc|Intravascular - any</v>
      </c>
      <c r="C472" t="b">
        <f>IF(OR(B472=B470, B472=B474), TRUE, FALSE)</f>
        <v>0</v>
      </c>
      <c r="D472">
        <v>254</v>
      </c>
      <c r="E472">
        <v>5.5347999999999997</v>
      </c>
      <c r="F472" t="s">
        <v>954</v>
      </c>
      <c r="G472" t="s">
        <v>955</v>
      </c>
      <c r="H472" t="s">
        <v>2</v>
      </c>
      <c r="I472" t="s">
        <v>25806</v>
      </c>
      <c r="J472" t="s">
        <v>3</v>
      </c>
      <c r="K472" t="s">
        <v>38</v>
      </c>
      <c r="L472" t="s">
        <v>25808</v>
      </c>
      <c r="M472" t="s">
        <v>5</v>
      </c>
      <c r="O472" t="s">
        <v>501</v>
      </c>
      <c r="P472" t="s">
        <v>501</v>
      </c>
      <c r="Q472" t="s">
        <v>6</v>
      </c>
      <c r="R472" t="s">
        <v>956</v>
      </c>
      <c r="S472" t="s">
        <v>957</v>
      </c>
      <c r="T472">
        <v>1</v>
      </c>
      <c r="U472" t="s">
        <v>18</v>
      </c>
    </row>
    <row r="473" spans="1:21" outlineLevel="1" x14ac:dyDescent="0.25">
      <c r="A473" s="1" t="s">
        <v>31196</v>
      </c>
      <c r="B473">
        <f>SUBTOTAL(3,B472:B472)</f>
        <v>1</v>
      </c>
      <c r="U473">
        <f>SUBTOTAL(3,U472:U472)</f>
        <v>1</v>
      </c>
    </row>
    <row r="474" spans="1:21" outlineLevel="2" x14ac:dyDescent="0.25">
      <c r="B474" t="str">
        <f>CONCATENATE(G474,"|", IF(I474="", H474,I474),"|",IF(L474="",K474,L474))</f>
        <v>4-Hydroxyifosfamide^pre dose ifosfamide|PrMCnc|Intravascular - any</v>
      </c>
      <c r="C474" t="b">
        <f>IF(OR(B474=B472, B474=B476), TRUE, FALSE)</f>
        <v>0</v>
      </c>
      <c r="D474">
        <v>255</v>
      </c>
      <c r="E474">
        <v>5.5347999999999997</v>
      </c>
      <c r="F474" t="s">
        <v>958</v>
      </c>
      <c r="G474" t="s">
        <v>959</v>
      </c>
      <c r="H474" t="s">
        <v>2</v>
      </c>
      <c r="I474" t="s">
        <v>25806</v>
      </c>
      <c r="J474" t="s">
        <v>3</v>
      </c>
      <c r="K474" t="s">
        <v>38</v>
      </c>
      <c r="L474" t="s">
        <v>25808</v>
      </c>
      <c r="M474" t="s">
        <v>5</v>
      </c>
      <c r="O474" t="s">
        <v>501</v>
      </c>
      <c r="P474" t="s">
        <v>501</v>
      </c>
      <c r="Q474" t="s">
        <v>6</v>
      </c>
      <c r="R474" t="s">
        <v>960</v>
      </c>
      <c r="S474" t="s">
        <v>961</v>
      </c>
      <c r="T474">
        <v>1</v>
      </c>
      <c r="U474" t="s">
        <v>18</v>
      </c>
    </row>
    <row r="475" spans="1:21" outlineLevel="1" x14ac:dyDescent="0.25">
      <c r="A475" s="1" t="s">
        <v>31195</v>
      </c>
      <c r="B475">
        <f>SUBTOTAL(3,B474:B474)</f>
        <v>1</v>
      </c>
      <c r="U475">
        <f>SUBTOTAL(3,U474:U474)</f>
        <v>1</v>
      </c>
    </row>
    <row r="476" spans="1:21" outlineLevel="2" x14ac:dyDescent="0.25">
      <c r="B476" t="str">
        <f>CONCATENATE(G476,"|", IF(I476="", H476,I476),"|",IF(L476="",K476,L476))</f>
        <v>4-Hydroxymidazolam|PrMCnc|Body fld</v>
      </c>
      <c r="C476" t="b">
        <f>IF(OR(B476=B474, B476=B478), TRUE, FALSE)</f>
        <v>0</v>
      </c>
      <c r="D476">
        <v>256</v>
      </c>
      <c r="E476">
        <v>5.5347999999999997</v>
      </c>
      <c r="F476" t="s">
        <v>962</v>
      </c>
      <c r="G476" t="s">
        <v>963</v>
      </c>
      <c r="H476" t="s">
        <v>2</v>
      </c>
      <c r="I476" t="s">
        <v>25806</v>
      </c>
      <c r="J476" t="s">
        <v>3</v>
      </c>
      <c r="K476" t="s">
        <v>234</v>
      </c>
      <c r="M476" t="s">
        <v>5</v>
      </c>
      <c r="O476" t="s">
        <v>48</v>
      </c>
      <c r="P476" t="s">
        <v>48</v>
      </c>
      <c r="Q476" t="s">
        <v>6</v>
      </c>
      <c r="R476" t="s">
        <v>964</v>
      </c>
      <c r="S476" t="s">
        <v>965</v>
      </c>
      <c r="T476">
        <v>1</v>
      </c>
      <c r="U476" t="s">
        <v>18</v>
      </c>
    </row>
    <row r="477" spans="1:21" outlineLevel="1" x14ac:dyDescent="0.25">
      <c r="A477" s="1" t="s">
        <v>31194</v>
      </c>
      <c r="B477">
        <f>SUBTOTAL(3,B476:B476)</f>
        <v>1</v>
      </c>
      <c r="U477">
        <f>SUBTOTAL(3,U476:U476)</f>
        <v>1</v>
      </c>
    </row>
    <row r="478" spans="1:21" outlineLevel="2" x14ac:dyDescent="0.25">
      <c r="B478" t="str">
        <f>CONCATENATE(G478,"|", IF(I478="", H478,I478),"|",IF(L478="",K478,L478))</f>
        <v>4-Hydroxymidazolam|PrMCnc|Intravascular - any</v>
      </c>
      <c r="C478" t="b">
        <f t="shared" ref="C478" si="3">IF(OR(B478=B476, B478=B480), TRUE, FALSE)</f>
        <v>0</v>
      </c>
      <c r="D478">
        <v>257</v>
      </c>
      <c r="E478">
        <v>5.5347999999999997</v>
      </c>
      <c r="F478" t="s">
        <v>966</v>
      </c>
      <c r="G478" t="s">
        <v>963</v>
      </c>
      <c r="H478" t="s">
        <v>2</v>
      </c>
      <c r="I478" t="s">
        <v>25806</v>
      </c>
      <c r="J478" t="s">
        <v>3</v>
      </c>
      <c r="K478" t="s">
        <v>47</v>
      </c>
      <c r="L478" t="s">
        <v>25808</v>
      </c>
      <c r="M478" t="s">
        <v>5</v>
      </c>
      <c r="O478" t="s">
        <v>33</v>
      </c>
      <c r="P478" t="s">
        <v>33</v>
      </c>
      <c r="Q478" t="s">
        <v>6</v>
      </c>
      <c r="R478" t="s">
        <v>967</v>
      </c>
      <c r="S478" t="s">
        <v>968</v>
      </c>
      <c r="T478">
        <v>1</v>
      </c>
      <c r="U478" t="s">
        <v>18</v>
      </c>
    </row>
    <row r="479" spans="1:21" outlineLevel="1" x14ac:dyDescent="0.25">
      <c r="A479" s="1" t="s">
        <v>31193</v>
      </c>
      <c r="B479">
        <f>SUBTOTAL(3,B478:B478)</f>
        <v>1</v>
      </c>
      <c r="U479">
        <f>SUBTOTAL(3,U478:U478)</f>
        <v>1</v>
      </c>
    </row>
    <row r="480" spans="1:21" outlineLevel="2" x14ac:dyDescent="0.25">
      <c r="B480" t="str">
        <f>CONCATENATE(G480,"|", IF(I480="", H480,I480),"|",IF(L480="",K480,L480))</f>
        <v>4-Hydroxymidazolam|PrMCnc|Urine</v>
      </c>
      <c r="C480" t="b">
        <f>IF(OR(B480=B478, B480=B482), TRUE, FALSE)</f>
        <v>0</v>
      </c>
      <c r="D480">
        <v>258</v>
      </c>
      <c r="E480">
        <v>5.5347999999999997</v>
      </c>
      <c r="F480" t="s">
        <v>969</v>
      </c>
      <c r="G480" t="s">
        <v>963</v>
      </c>
      <c r="H480" t="s">
        <v>2</v>
      </c>
      <c r="I480" t="s">
        <v>25806</v>
      </c>
      <c r="J480" t="s">
        <v>3</v>
      </c>
      <c r="K480" t="s">
        <v>32</v>
      </c>
      <c r="M480" t="s">
        <v>5</v>
      </c>
      <c r="O480" t="s">
        <v>48</v>
      </c>
      <c r="P480" t="s">
        <v>48</v>
      </c>
      <c r="Q480" t="s">
        <v>6</v>
      </c>
      <c r="R480" t="s">
        <v>970</v>
      </c>
      <c r="S480" t="s">
        <v>971</v>
      </c>
      <c r="T480">
        <v>1</v>
      </c>
      <c r="U480" t="s">
        <v>18</v>
      </c>
    </row>
    <row r="481" spans="1:21" outlineLevel="1" x14ac:dyDescent="0.25">
      <c r="A481" s="1" t="s">
        <v>31192</v>
      </c>
      <c r="B481">
        <f>SUBTOTAL(3,B480:B480)</f>
        <v>1</v>
      </c>
      <c r="U481">
        <f>SUBTOTAL(3,U480:U480)</f>
        <v>1</v>
      </c>
    </row>
    <row r="482" spans="1:21" outlineLevel="2" x14ac:dyDescent="0.25">
      <c r="B482" t="str">
        <f>CONCATENATE(G482,"|", IF(I482="", H482,I482),"|",IF(L482="",K482,L482))</f>
        <v>4-Hydroxyphenylacetate/Creatinine|Ratio|Urine</v>
      </c>
      <c r="C482" t="b">
        <f>IF(OR(B482=B480, B482=B484), TRUE, FALSE)</f>
        <v>0</v>
      </c>
      <c r="D482">
        <v>260</v>
      </c>
      <c r="E482">
        <v>5.5347999999999997</v>
      </c>
      <c r="F482" t="s">
        <v>976</v>
      </c>
      <c r="G482" t="s">
        <v>977</v>
      </c>
      <c r="H482" t="s">
        <v>978</v>
      </c>
      <c r="J482" t="s">
        <v>3</v>
      </c>
      <c r="K482" t="s">
        <v>32</v>
      </c>
      <c r="M482" t="s">
        <v>5</v>
      </c>
      <c r="O482" t="s">
        <v>979</v>
      </c>
      <c r="P482" t="s">
        <v>980</v>
      </c>
      <c r="Q482" t="s">
        <v>6</v>
      </c>
      <c r="R482" t="s">
        <v>981</v>
      </c>
      <c r="S482" t="s">
        <v>982</v>
      </c>
      <c r="T482">
        <v>1</v>
      </c>
      <c r="U482" t="s">
        <v>18</v>
      </c>
    </row>
    <row r="483" spans="1:21" outlineLevel="1" x14ac:dyDescent="0.25">
      <c r="A483" s="1" t="s">
        <v>31190</v>
      </c>
      <c r="B483">
        <f>SUBTOTAL(3,B482:B482)</f>
        <v>1</v>
      </c>
      <c r="U483">
        <f>SUBTOTAL(3,U482:U482)</f>
        <v>1</v>
      </c>
    </row>
    <row r="484" spans="1:21" outlineLevel="2" x14ac:dyDescent="0.25">
      <c r="B484" t="str">
        <f>CONCATENATE(G484,"|", IF(I484="", H484,I484),"|",IF(L484="",K484,L484))</f>
        <v>4-Hydroxyphenylacetate/Creatinine|SRto|Urine</v>
      </c>
      <c r="C484" t="b">
        <f>IF(OR(B484=B482, B484=B486), TRUE, FALSE)</f>
        <v>0</v>
      </c>
      <c r="D484">
        <v>261</v>
      </c>
      <c r="E484">
        <v>5.5347999999999997</v>
      </c>
      <c r="F484" t="s">
        <v>983</v>
      </c>
      <c r="G484" t="s">
        <v>977</v>
      </c>
      <c r="H484" t="s">
        <v>676</v>
      </c>
      <c r="J484" t="s">
        <v>3</v>
      </c>
      <c r="K484" t="s">
        <v>32</v>
      </c>
      <c r="M484" t="s">
        <v>5</v>
      </c>
      <c r="O484" t="s">
        <v>677</v>
      </c>
      <c r="P484" t="s">
        <v>678</v>
      </c>
      <c r="Q484" t="s">
        <v>6</v>
      </c>
      <c r="R484" t="s">
        <v>984</v>
      </c>
      <c r="S484" t="s">
        <v>985</v>
      </c>
      <c r="T484">
        <v>1</v>
      </c>
      <c r="U484" t="s">
        <v>18</v>
      </c>
    </row>
    <row r="485" spans="1:21" outlineLevel="1" x14ac:dyDescent="0.25">
      <c r="A485" s="1" t="s">
        <v>31189</v>
      </c>
      <c r="B485">
        <f>SUBTOTAL(3,B484:B484)</f>
        <v>1</v>
      </c>
      <c r="U485">
        <f>SUBTOTAL(3,U484:U484)</f>
        <v>1</v>
      </c>
    </row>
    <row r="486" spans="1:21" outlineLevel="2" x14ac:dyDescent="0.25">
      <c r="B486" t="str">
        <f>CONCATENATE(G486,"|", IF(I486="", H486,I486),"|",IF(L486="",K486,L486))</f>
        <v>4-Hydroxyphenylacetate|PrMCnc|Urine</v>
      </c>
      <c r="C486" t="b">
        <f>IF(OR(B486=B484, B486=B488), TRUE, FALSE)</f>
        <v>0</v>
      </c>
      <c r="D486">
        <v>259</v>
      </c>
      <c r="E486">
        <v>5.5347999999999997</v>
      </c>
      <c r="F486" t="s">
        <v>972</v>
      </c>
      <c r="G486" t="s">
        <v>973</v>
      </c>
      <c r="H486" t="s">
        <v>140</v>
      </c>
      <c r="I486" t="s">
        <v>25806</v>
      </c>
      <c r="J486" t="s">
        <v>3</v>
      </c>
      <c r="K486" t="s">
        <v>32</v>
      </c>
      <c r="M486" t="s">
        <v>141</v>
      </c>
      <c r="Q486" t="s">
        <v>6</v>
      </c>
      <c r="R486" t="s">
        <v>974</v>
      </c>
      <c r="S486" t="s">
        <v>975</v>
      </c>
      <c r="T486">
        <v>1</v>
      </c>
      <c r="U486" t="s">
        <v>18</v>
      </c>
    </row>
    <row r="487" spans="1:21" outlineLevel="1" x14ac:dyDescent="0.25">
      <c r="A487" s="1" t="s">
        <v>31191</v>
      </c>
      <c r="B487">
        <f>SUBTOTAL(3,B486:B486)</f>
        <v>1</v>
      </c>
      <c r="U487">
        <f>SUBTOTAL(3,U486:U486)</f>
        <v>1</v>
      </c>
    </row>
    <row r="488" spans="1:21" outlineLevel="2" x14ac:dyDescent="0.25">
      <c r="B488" t="str">
        <f>CONCATENATE(G488,"|", IF(I488="", H488,I488),"|",IF(L488="",K488,L488))</f>
        <v>4-Hydroxy-Tamoxifen|PrMCnc|Intravascular - any</v>
      </c>
      <c r="C488" t="b">
        <f>IF(OR(B488=B486, B488=B489), TRUE, FALSE)</f>
        <v>1</v>
      </c>
      <c r="D488">
        <v>262</v>
      </c>
      <c r="E488">
        <v>5.5347999999999997</v>
      </c>
      <c r="F488" t="s">
        <v>986</v>
      </c>
      <c r="G488" t="s">
        <v>987</v>
      </c>
      <c r="H488" t="s">
        <v>2</v>
      </c>
      <c r="I488" t="s">
        <v>25806</v>
      </c>
      <c r="J488" t="s">
        <v>3</v>
      </c>
      <c r="K488" t="s">
        <v>38</v>
      </c>
      <c r="L488" t="s">
        <v>25808</v>
      </c>
      <c r="M488" t="s">
        <v>5</v>
      </c>
      <c r="O488" t="s">
        <v>48</v>
      </c>
      <c r="P488" t="s">
        <v>48</v>
      </c>
      <c r="Q488" t="s">
        <v>6</v>
      </c>
      <c r="R488" t="s">
        <v>988</v>
      </c>
      <c r="S488" t="s">
        <v>989</v>
      </c>
      <c r="T488">
        <v>1</v>
      </c>
      <c r="U488" t="s">
        <v>18</v>
      </c>
    </row>
    <row r="489" spans="1:21" outlineLevel="2" x14ac:dyDescent="0.25">
      <c r="B489" t="str">
        <f>CONCATENATE(G489,"|", IF(I489="", H489,I489),"|",IF(L489="",K489,L489))</f>
        <v>4-Hydroxy-Tamoxifen|PrMCnc|Intravascular - any</v>
      </c>
      <c r="C489" t="b">
        <f>IF(OR(B489=B488, B489=B491), TRUE, FALSE)</f>
        <v>1</v>
      </c>
      <c r="D489">
        <v>263</v>
      </c>
      <c r="E489">
        <v>5.5347999999999997</v>
      </c>
      <c r="F489" t="s">
        <v>990</v>
      </c>
      <c r="G489" t="s">
        <v>987</v>
      </c>
      <c r="H489" t="s">
        <v>2</v>
      </c>
      <c r="I489" t="s">
        <v>25806</v>
      </c>
      <c r="J489" t="s">
        <v>3</v>
      </c>
      <c r="K489" t="s">
        <v>47</v>
      </c>
      <c r="L489" t="s">
        <v>25808</v>
      </c>
      <c r="M489" t="s">
        <v>5</v>
      </c>
      <c r="O489" t="s">
        <v>48</v>
      </c>
      <c r="P489" t="s">
        <v>48</v>
      </c>
      <c r="Q489" t="s">
        <v>6</v>
      </c>
      <c r="R489" t="s">
        <v>991</v>
      </c>
      <c r="S489" t="s">
        <v>992</v>
      </c>
      <c r="T489">
        <v>1</v>
      </c>
      <c r="U489" t="s">
        <v>18</v>
      </c>
    </row>
    <row r="490" spans="1:21" outlineLevel="1" x14ac:dyDescent="0.25">
      <c r="A490" s="1" t="s">
        <v>31188</v>
      </c>
      <c r="B490">
        <f>SUBTOTAL(3,B488:B489)</f>
        <v>2</v>
      </c>
      <c r="U490">
        <f>SUBTOTAL(3,U488:U489)</f>
        <v>2</v>
      </c>
    </row>
    <row r="491" spans="1:21" outlineLevel="2" x14ac:dyDescent="0.25">
      <c r="B491" t="str">
        <f>CONCATENATE(G491,"|", IF(I491="", H491,I491),"|",IF(L491="",K491,L491))</f>
        <v>4-Methylethcathinone|PrMCnc|Urine</v>
      </c>
      <c r="C491" t="b">
        <f>IF(OR(B491=B489, B491=B493), TRUE, FALSE)</f>
        <v>0</v>
      </c>
      <c r="D491">
        <v>264</v>
      </c>
      <c r="E491">
        <v>5.5347999999999997</v>
      </c>
      <c r="F491" t="s">
        <v>993</v>
      </c>
      <c r="G491" t="s">
        <v>994</v>
      </c>
      <c r="H491" t="s">
        <v>2</v>
      </c>
      <c r="I491" t="s">
        <v>25806</v>
      </c>
      <c r="J491" t="s">
        <v>3</v>
      </c>
      <c r="K491" t="s">
        <v>32</v>
      </c>
      <c r="M491" t="s">
        <v>5</v>
      </c>
      <c r="N491" t="s">
        <v>136</v>
      </c>
      <c r="O491" t="s">
        <v>48</v>
      </c>
      <c r="P491" t="s">
        <v>48</v>
      </c>
      <c r="Q491" t="s">
        <v>6</v>
      </c>
      <c r="R491" t="s">
        <v>995</v>
      </c>
      <c r="S491" t="s">
        <v>996</v>
      </c>
      <c r="T491">
        <v>1</v>
      </c>
      <c r="U491" t="s">
        <v>18</v>
      </c>
    </row>
    <row r="492" spans="1:21" outlineLevel="1" x14ac:dyDescent="0.25">
      <c r="A492" s="1" t="s">
        <v>31187</v>
      </c>
      <c r="B492">
        <f>SUBTOTAL(3,B491:B491)</f>
        <v>1</v>
      </c>
      <c r="U492">
        <f>SUBTOTAL(3,U491:U491)</f>
        <v>1</v>
      </c>
    </row>
    <row r="493" spans="1:21" outlineLevel="2" x14ac:dyDescent="0.25">
      <c r="B493" t="str">
        <f>CONCATENATE(G493,"|", IF(I493="", H493,I493),"|",IF(L493="",K493,L493))</f>
        <v>4-Tert-Butylphenol|PrMCnc|Urine</v>
      </c>
      <c r="C493" t="b">
        <f>IF(OR(B493=B491, B493=B495), TRUE, FALSE)</f>
        <v>0</v>
      </c>
      <c r="D493">
        <v>265</v>
      </c>
      <c r="E493">
        <v>5.5347999999999997</v>
      </c>
      <c r="F493" t="s">
        <v>997</v>
      </c>
      <c r="G493" t="s">
        <v>998</v>
      </c>
      <c r="H493" t="s">
        <v>2</v>
      </c>
      <c r="I493" t="s">
        <v>25806</v>
      </c>
      <c r="J493" t="s">
        <v>3</v>
      </c>
      <c r="K493" t="s">
        <v>32</v>
      </c>
      <c r="M493" t="s">
        <v>5</v>
      </c>
      <c r="O493" t="s">
        <v>70</v>
      </c>
      <c r="P493" t="s">
        <v>70</v>
      </c>
      <c r="Q493" t="s">
        <v>6</v>
      </c>
      <c r="R493" t="s">
        <v>999</v>
      </c>
      <c r="S493" t="s">
        <v>1000</v>
      </c>
      <c r="T493">
        <v>1</v>
      </c>
      <c r="U493" t="s">
        <v>18</v>
      </c>
    </row>
    <row r="494" spans="1:21" outlineLevel="1" x14ac:dyDescent="0.25">
      <c r="A494" s="1" t="s">
        <v>31186</v>
      </c>
      <c r="B494">
        <f>SUBTOTAL(3,B493:B493)</f>
        <v>1</v>
      </c>
      <c r="U494">
        <f>SUBTOTAL(3,U493:U493)</f>
        <v>1</v>
      </c>
    </row>
    <row r="495" spans="1:21" outlineLevel="2" x14ac:dyDescent="0.25">
      <c r="B495" t="str">
        <f>CONCATENATE(G495,"|", IF(I495="", H495,I495),"|",IF(L495="",K495,L495))</f>
        <v>5-Ethyl-5-Phenylhydantoin|PrMCnc|XXX</v>
      </c>
      <c r="C495" t="b">
        <f>IF(OR(B495=B493, B495=B497), TRUE, FALSE)</f>
        <v>0</v>
      </c>
      <c r="D495">
        <v>266</v>
      </c>
      <c r="E495">
        <v>5.5347999999999997</v>
      </c>
      <c r="F495" t="s">
        <v>1001</v>
      </c>
      <c r="G495" t="s">
        <v>1002</v>
      </c>
      <c r="H495" t="s">
        <v>140</v>
      </c>
      <c r="I495" t="s">
        <v>25806</v>
      </c>
      <c r="J495" t="s">
        <v>3</v>
      </c>
      <c r="K495" t="s">
        <v>259</v>
      </c>
      <c r="M495" t="s">
        <v>141</v>
      </c>
      <c r="Q495" t="s">
        <v>6</v>
      </c>
      <c r="R495" t="s">
        <v>1003</v>
      </c>
      <c r="S495" t="s">
        <v>1004</v>
      </c>
      <c r="T495">
        <v>1</v>
      </c>
      <c r="U495" t="s">
        <v>18</v>
      </c>
    </row>
    <row r="496" spans="1:21" outlineLevel="1" x14ac:dyDescent="0.25">
      <c r="A496" s="1" t="s">
        <v>31185</v>
      </c>
      <c r="B496">
        <f>SUBTOTAL(3,B495:B495)</f>
        <v>1</v>
      </c>
      <c r="U496">
        <f>SUBTOTAL(3,U495:U495)</f>
        <v>1</v>
      </c>
    </row>
    <row r="497" spans="1:21" outlineLevel="2" x14ac:dyDescent="0.25">
      <c r="B497" t="str">
        <f>CONCATENATE(G497,"|", IF(I497="", H497,I497),"|",IF(L497="",K497,L497))</f>
        <v>5-Fluorocytosine^peak|PrMCnc|Intravascular - any</v>
      </c>
      <c r="C497" t="b">
        <f>IF(OR(B497=B495, B497=B499), TRUE, FALSE)</f>
        <v>0</v>
      </c>
      <c r="D497">
        <v>271</v>
      </c>
      <c r="E497">
        <v>5.5347999999999997</v>
      </c>
      <c r="F497" t="s">
        <v>1019</v>
      </c>
      <c r="G497" t="s">
        <v>1020</v>
      </c>
      <c r="H497" t="s">
        <v>2</v>
      </c>
      <c r="I497" t="s">
        <v>25806</v>
      </c>
      <c r="J497" t="s">
        <v>3</v>
      </c>
      <c r="K497" t="s">
        <v>47</v>
      </c>
      <c r="L497" t="s">
        <v>25808</v>
      </c>
      <c r="M497" t="s">
        <v>5</v>
      </c>
      <c r="O497" t="s">
        <v>101</v>
      </c>
      <c r="P497" t="s">
        <v>101</v>
      </c>
      <c r="Q497" t="s">
        <v>6</v>
      </c>
      <c r="R497" t="s">
        <v>1021</v>
      </c>
      <c r="S497" t="s">
        <v>1022</v>
      </c>
      <c r="T497">
        <v>1</v>
      </c>
      <c r="U497" t="s">
        <v>18</v>
      </c>
    </row>
    <row r="498" spans="1:21" outlineLevel="1" x14ac:dyDescent="0.25">
      <c r="A498" s="1" t="s">
        <v>31180</v>
      </c>
      <c r="B498">
        <f>SUBTOTAL(3,B497:B497)</f>
        <v>1</v>
      </c>
      <c r="U498">
        <f>SUBTOTAL(3,U497:U497)</f>
        <v>1</v>
      </c>
    </row>
    <row r="499" spans="1:21" outlineLevel="2" x14ac:dyDescent="0.25">
      <c r="B499" t="str">
        <f>CONCATENATE(G499,"|", IF(I499="", H499,I499),"|",IF(L499="",K499,L499))</f>
        <v>5-Fluorocytosine^trough|PrMCnc|Intravascular - any</v>
      </c>
      <c r="C499" t="b">
        <f>IF(OR(B499=B497, B499=B501), TRUE, FALSE)</f>
        <v>0</v>
      </c>
      <c r="D499">
        <v>272</v>
      </c>
      <c r="E499">
        <v>5.5347999999999997</v>
      </c>
      <c r="F499" t="s">
        <v>1023</v>
      </c>
      <c r="G499" t="s">
        <v>1024</v>
      </c>
      <c r="H499" t="s">
        <v>2</v>
      </c>
      <c r="I499" t="s">
        <v>25806</v>
      </c>
      <c r="J499" t="s">
        <v>3</v>
      </c>
      <c r="K499" t="s">
        <v>47</v>
      </c>
      <c r="L499" t="s">
        <v>25808</v>
      </c>
      <c r="M499" t="s">
        <v>5</v>
      </c>
      <c r="O499" t="s">
        <v>101</v>
      </c>
      <c r="P499" t="s">
        <v>101</v>
      </c>
      <c r="Q499" t="s">
        <v>6</v>
      </c>
      <c r="R499" t="s">
        <v>1025</v>
      </c>
      <c r="S499" t="s">
        <v>1026</v>
      </c>
      <c r="T499">
        <v>1</v>
      </c>
      <c r="U499" t="s">
        <v>18</v>
      </c>
    </row>
    <row r="500" spans="1:21" outlineLevel="1" x14ac:dyDescent="0.25">
      <c r="A500" s="1" t="s">
        <v>31179</v>
      </c>
      <c r="B500">
        <f>SUBTOTAL(3,B499:B499)</f>
        <v>1</v>
      </c>
      <c r="U500">
        <f>SUBTOTAL(3,U499:U499)</f>
        <v>1</v>
      </c>
    </row>
    <row r="501" spans="1:21" outlineLevel="2" x14ac:dyDescent="0.25">
      <c r="B501" t="str">
        <f>CONCATENATE(G501,"|", IF(I501="", H501,I501),"|",IF(L501="",K501,L501))</f>
        <v>5-Fluorocytosine|PrMCnc|Intravascular - any</v>
      </c>
      <c r="C501" t="b">
        <f>IF(OR(B501=B499, B501=B503), TRUE, FALSE)</f>
        <v>0</v>
      </c>
      <c r="D501">
        <v>267</v>
      </c>
      <c r="E501">
        <v>5.5347999999999997</v>
      </c>
      <c r="F501" t="s">
        <v>1005</v>
      </c>
      <c r="G501" t="s">
        <v>1006</v>
      </c>
      <c r="H501" t="s">
        <v>2</v>
      </c>
      <c r="I501" t="s">
        <v>25806</v>
      </c>
      <c r="J501" t="s">
        <v>3</v>
      </c>
      <c r="K501" t="s">
        <v>47</v>
      </c>
      <c r="L501" t="s">
        <v>25808</v>
      </c>
      <c r="M501" t="s">
        <v>5</v>
      </c>
      <c r="O501" t="s">
        <v>70</v>
      </c>
      <c r="P501" t="s">
        <v>1007</v>
      </c>
      <c r="Q501" t="s">
        <v>6</v>
      </c>
      <c r="R501" t="s">
        <v>1008</v>
      </c>
      <c r="S501" t="s">
        <v>1009</v>
      </c>
      <c r="T501">
        <v>1</v>
      </c>
      <c r="U501" t="s">
        <v>18</v>
      </c>
    </row>
    <row r="502" spans="1:21" outlineLevel="1" x14ac:dyDescent="0.25">
      <c r="A502" s="1" t="s">
        <v>31184</v>
      </c>
      <c r="B502">
        <f>SUBTOTAL(3,B501:B501)</f>
        <v>1</v>
      </c>
      <c r="U502">
        <f>SUBTOTAL(3,U501:U501)</f>
        <v>1</v>
      </c>
    </row>
    <row r="503" spans="1:21" outlineLevel="2" x14ac:dyDescent="0.25">
      <c r="B503" t="str">
        <f>CONCATENATE(G503,"|", IF(I503="", H503,I503),"|",IF(L503="",K503,L503))</f>
        <v>5-Fluorocytosine|PrMCnc|Urine</v>
      </c>
      <c r="C503" t="b">
        <f>IF(OR(B503=B501, B503=B505), TRUE, FALSE)</f>
        <v>0</v>
      </c>
      <c r="D503">
        <v>269</v>
      </c>
      <c r="E503">
        <v>5.5347999999999997</v>
      </c>
      <c r="F503" t="s">
        <v>1013</v>
      </c>
      <c r="G503" t="s">
        <v>1006</v>
      </c>
      <c r="H503" t="s">
        <v>2</v>
      </c>
      <c r="I503" t="s">
        <v>25806</v>
      </c>
      <c r="J503" t="s">
        <v>3</v>
      </c>
      <c r="K503" t="s">
        <v>32</v>
      </c>
      <c r="M503" t="s">
        <v>5</v>
      </c>
      <c r="O503" t="s">
        <v>101</v>
      </c>
      <c r="P503" t="s">
        <v>101</v>
      </c>
      <c r="Q503" t="s">
        <v>6</v>
      </c>
      <c r="R503" t="s">
        <v>1014</v>
      </c>
      <c r="S503" t="s">
        <v>1015</v>
      </c>
      <c r="T503">
        <v>1</v>
      </c>
      <c r="U503" t="s">
        <v>18</v>
      </c>
    </row>
    <row r="504" spans="1:21" outlineLevel="1" x14ac:dyDescent="0.25">
      <c r="A504" s="1" t="s">
        <v>31182</v>
      </c>
      <c r="B504">
        <f>SUBTOTAL(3,B503:B503)</f>
        <v>1</v>
      </c>
      <c r="U504">
        <f>SUBTOTAL(3,U503:U503)</f>
        <v>1</v>
      </c>
    </row>
    <row r="505" spans="1:21" outlineLevel="2" x14ac:dyDescent="0.25">
      <c r="B505" t="str">
        <f>CONCATENATE(G505,"|", IF(I505="", H505,I505),"|",IF(L505="",K505,L505))</f>
        <v>5-Fluorocytosine|PrMCnc|XXX</v>
      </c>
      <c r="C505" t="b">
        <f>IF(OR(B505=B503, B505=B507), TRUE, FALSE)</f>
        <v>0</v>
      </c>
      <c r="D505">
        <v>270</v>
      </c>
      <c r="E505">
        <v>5.5347999999999997</v>
      </c>
      <c r="F505" t="s">
        <v>1016</v>
      </c>
      <c r="G505" t="s">
        <v>1006</v>
      </c>
      <c r="H505" t="s">
        <v>2</v>
      </c>
      <c r="I505" t="s">
        <v>25806</v>
      </c>
      <c r="J505" t="s">
        <v>3</v>
      </c>
      <c r="K505" t="s">
        <v>259</v>
      </c>
      <c r="M505" t="s">
        <v>5</v>
      </c>
      <c r="O505" t="s">
        <v>101</v>
      </c>
      <c r="P505" t="s">
        <v>101</v>
      </c>
      <c r="Q505" t="s">
        <v>6</v>
      </c>
      <c r="R505" t="s">
        <v>1017</v>
      </c>
      <c r="S505" t="s">
        <v>1018</v>
      </c>
      <c r="T505">
        <v>1</v>
      </c>
      <c r="U505" t="s">
        <v>18</v>
      </c>
    </row>
    <row r="506" spans="1:21" outlineLevel="1" x14ac:dyDescent="0.25">
      <c r="A506" s="1" t="s">
        <v>31181</v>
      </c>
      <c r="B506">
        <f>SUBTOTAL(3,B505:B505)</f>
        <v>1</v>
      </c>
      <c r="U506">
        <f>SUBTOTAL(3,U505:U505)</f>
        <v>1</v>
      </c>
    </row>
    <row r="507" spans="1:21" outlineLevel="2" x14ac:dyDescent="0.25">
      <c r="B507" t="str">
        <f>CONCATENATE(G507,"|", IF(I507="", H507,I507),"|",IF(L507="",K507,L507))</f>
        <v>5-Fluorocytosine|SCnc|Ser/Plas</v>
      </c>
      <c r="C507" t="b">
        <f>IF(OR(B507=B505, B507=B509), TRUE, FALSE)</f>
        <v>0</v>
      </c>
      <c r="D507">
        <v>268</v>
      </c>
      <c r="E507">
        <v>5.5347999999999997</v>
      </c>
      <c r="F507" t="s">
        <v>1010</v>
      </c>
      <c r="G507" t="s">
        <v>1006</v>
      </c>
      <c r="H507" t="s">
        <v>222</v>
      </c>
      <c r="J507" t="s">
        <v>3</v>
      </c>
      <c r="K507" t="s">
        <v>47</v>
      </c>
      <c r="M507" t="s">
        <v>5</v>
      </c>
      <c r="O507" t="s">
        <v>223</v>
      </c>
      <c r="P507" t="s">
        <v>223</v>
      </c>
      <c r="Q507" t="s">
        <v>6</v>
      </c>
      <c r="R507" t="s">
        <v>1011</v>
      </c>
      <c r="S507" t="s">
        <v>1012</v>
      </c>
      <c r="T507">
        <v>1</v>
      </c>
      <c r="U507" t="s">
        <v>18</v>
      </c>
    </row>
    <row r="508" spans="1:21" outlineLevel="1" x14ac:dyDescent="0.25">
      <c r="A508" s="1" t="s">
        <v>31183</v>
      </c>
      <c r="B508">
        <f>SUBTOTAL(3,B507:B507)</f>
        <v>1</v>
      </c>
      <c r="U508">
        <f>SUBTOTAL(3,U507:U507)</f>
        <v>1</v>
      </c>
    </row>
    <row r="509" spans="1:21" outlineLevel="2" x14ac:dyDescent="0.25">
      <c r="B509" t="str">
        <f>CONCATENATE(G509,"|", IF(I509="", H509,I509),"|",IF(L509="",K509,L509))</f>
        <v>5-Hydroxyindoleacetate|PrMCnc|Urine</v>
      </c>
      <c r="C509" t="b">
        <f>IF(OR(B509=B507, B509=B511), TRUE, FALSE)</f>
        <v>0</v>
      </c>
      <c r="D509">
        <v>273</v>
      </c>
      <c r="E509">
        <v>5.5347999999999997</v>
      </c>
      <c r="F509" t="s">
        <v>1027</v>
      </c>
      <c r="G509" t="s">
        <v>1028</v>
      </c>
      <c r="H509" t="s">
        <v>2</v>
      </c>
      <c r="I509" t="s">
        <v>25806</v>
      </c>
      <c r="J509" t="s">
        <v>3</v>
      </c>
      <c r="K509" t="s">
        <v>32</v>
      </c>
      <c r="M509" t="s">
        <v>5</v>
      </c>
      <c r="N509" t="s">
        <v>136</v>
      </c>
      <c r="O509" t="s">
        <v>48</v>
      </c>
      <c r="P509" t="s">
        <v>48</v>
      </c>
      <c r="Q509" t="s">
        <v>6</v>
      </c>
      <c r="R509" t="s">
        <v>1029</v>
      </c>
      <c r="S509" t="s">
        <v>1030</v>
      </c>
      <c r="T509">
        <v>1</v>
      </c>
      <c r="U509" t="s">
        <v>18</v>
      </c>
    </row>
    <row r="510" spans="1:21" outlineLevel="1" x14ac:dyDescent="0.25">
      <c r="A510" s="1" t="s">
        <v>31178</v>
      </c>
      <c r="B510">
        <f>SUBTOTAL(3,B509:B509)</f>
        <v>1</v>
      </c>
      <c r="U510">
        <f>SUBTOTAL(3,U509:U509)</f>
        <v>1</v>
      </c>
    </row>
    <row r="511" spans="1:21" outlineLevel="2" x14ac:dyDescent="0.25">
      <c r="B511" t="str">
        <f>CONCATENATE(G511,"|", IF(I511="", H511,I511),"|",IF(L511="",K511,L511))</f>
        <v>5-Hydroxymethyl-2-Furoate|PrMCnc|Urine</v>
      </c>
      <c r="C511" t="b">
        <f>IF(OR(B511=B509, B511=B513), TRUE, FALSE)</f>
        <v>0</v>
      </c>
      <c r="D511">
        <v>274</v>
      </c>
      <c r="E511">
        <v>5.5347999999999997</v>
      </c>
      <c r="F511" t="s">
        <v>1031</v>
      </c>
      <c r="G511" t="s">
        <v>1032</v>
      </c>
      <c r="H511" t="s">
        <v>140</v>
      </c>
      <c r="I511" t="s">
        <v>25806</v>
      </c>
      <c r="J511" t="s">
        <v>3</v>
      </c>
      <c r="K511" t="s">
        <v>32</v>
      </c>
      <c r="M511" t="s">
        <v>141</v>
      </c>
      <c r="Q511" t="s">
        <v>6</v>
      </c>
      <c r="R511" t="s">
        <v>1033</v>
      </c>
      <c r="S511" t="s">
        <v>1034</v>
      </c>
      <c r="T511">
        <v>1</v>
      </c>
      <c r="U511" t="s">
        <v>18</v>
      </c>
    </row>
    <row r="512" spans="1:21" outlineLevel="1" x14ac:dyDescent="0.25">
      <c r="A512" s="1" t="s">
        <v>31177</v>
      </c>
      <c r="B512">
        <f>SUBTOTAL(3,B511:B511)</f>
        <v>1</v>
      </c>
      <c r="U512">
        <f>SUBTOTAL(3,U511:U511)</f>
        <v>1</v>
      </c>
    </row>
    <row r="513" spans="1:21" outlineLevel="2" x14ac:dyDescent="0.25">
      <c r="B513" t="str">
        <f>CONCATENATE(G513,"|", IF(I513="", H513,I513),"|",IF(L513="",K513,L513))</f>
        <v>5-Hydroxypropafenone|SCnc|Ser/Plas</v>
      </c>
      <c r="C513" t="b">
        <f>IF(OR(B513=B511, B513=B515), TRUE, FALSE)</f>
        <v>0</v>
      </c>
      <c r="D513">
        <v>275</v>
      </c>
      <c r="E513">
        <v>5.5347999999999997</v>
      </c>
      <c r="F513" t="s">
        <v>1035</v>
      </c>
      <c r="G513" t="s">
        <v>1036</v>
      </c>
      <c r="H513" t="s">
        <v>222</v>
      </c>
      <c r="J513" t="s">
        <v>3</v>
      </c>
      <c r="K513" t="s">
        <v>47</v>
      </c>
      <c r="M513" t="s">
        <v>5</v>
      </c>
      <c r="O513" t="s">
        <v>223</v>
      </c>
      <c r="P513" t="s">
        <v>223</v>
      </c>
      <c r="Q513" t="s">
        <v>6</v>
      </c>
      <c r="R513" t="s">
        <v>1037</v>
      </c>
      <c r="S513" t="s">
        <v>1038</v>
      </c>
      <c r="T513">
        <v>1</v>
      </c>
      <c r="U513" t="s">
        <v>18</v>
      </c>
    </row>
    <row r="514" spans="1:21" outlineLevel="1" x14ac:dyDescent="0.25">
      <c r="A514" s="1" t="s">
        <v>31176</v>
      </c>
      <c r="B514">
        <f>SUBTOTAL(3,B513:B513)</f>
        <v>1</v>
      </c>
      <c r="U514">
        <f>SUBTOTAL(3,U513:U513)</f>
        <v>1</v>
      </c>
    </row>
    <row r="515" spans="1:21" outlineLevel="2" x14ac:dyDescent="0.25">
      <c r="B515" t="str">
        <f>CONCATENATE(G515,"|", IF(I515="", H515,I515),"|",IF(L515="",K515,L515))</f>
        <v>5-Hydroxytryptophan/Creatinine|SRto|Urine</v>
      </c>
      <c r="C515" t="b">
        <f>IF(OR(B515=B513, B515=B516), TRUE, FALSE)</f>
        <v>1</v>
      </c>
      <c r="D515">
        <v>284</v>
      </c>
      <c r="E515">
        <v>5.5347999999999997</v>
      </c>
      <c r="F515" t="s">
        <v>1068</v>
      </c>
      <c r="G515" t="s">
        <v>1069</v>
      </c>
      <c r="H515" t="s">
        <v>676</v>
      </c>
      <c r="J515" t="s">
        <v>505</v>
      </c>
      <c r="K515" t="s">
        <v>32</v>
      </c>
      <c r="M515" t="s">
        <v>5</v>
      </c>
      <c r="O515" t="s">
        <v>774</v>
      </c>
      <c r="P515" t="s">
        <v>775</v>
      </c>
      <c r="Q515" t="s">
        <v>6</v>
      </c>
      <c r="R515" t="s">
        <v>1070</v>
      </c>
      <c r="S515" t="s">
        <v>1071</v>
      </c>
      <c r="T515">
        <v>1</v>
      </c>
      <c r="U515" t="s">
        <v>18</v>
      </c>
    </row>
    <row r="516" spans="1:21" outlineLevel="2" x14ac:dyDescent="0.25">
      <c r="B516" t="str">
        <f>CONCATENATE(G516,"|", IF(I516="", H516,I516),"|",IF(L516="",K516,L516))</f>
        <v>5-Hydroxytryptophan/Creatinine|SRto|Urine</v>
      </c>
      <c r="C516" t="b">
        <f>IF(OR(B516=B515, B516=B518), TRUE, FALSE)</f>
        <v>1</v>
      </c>
      <c r="D516">
        <v>285</v>
      </c>
      <c r="E516">
        <v>5.5347999999999997</v>
      </c>
      <c r="F516" t="s">
        <v>1072</v>
      </c>
      <c r="G516" t="s">
        <v>1069</v>
      </c>
      <c r="H516" t="s">
        <v>676</v>
      </c>
      <c r="J516" t="s">
        <v>3</v>
      </c>
      <c r="K516" t="s">
        <v>32</v>
      </c>
      <c r="M516" t="s">
        <v>5</v>
      </c>
      <c r="O516" t="s">
        <v>774</v>
      </c>
      <c r="P516" t="s">
        <v>775</v>
      </c>
      <c r="Q516" t="s">
        <v>6</v>
      </c>
      <c r="R516" t="s">
        <v>1073</v>
      </c>
      <c r="S516" t="s">
        <v>1074</v>
      </c>
      <c r="T516">
        <v>1</v>
      </c>
      <c r="U516" t="s">
        <v>18</v>
      </c>
    </row>
    <row r="517" spans="1:21" outlineLevel="1" x14ac:dyDescent="0.25">
      <c r="A517" s="1" t="s">
        <v>31169</v>
      </c>
      <c r="B517">
        <f>SUBTOTAL(3,B515:B516)</f>
        <v>2</v>
      </c>
      <c r="U517">
        <f>SUBTOTAL(3,U515:U516)</f>
        <v>2</v>
      </c>
    </row>
    <row r="518" spans="1:21" outlineLevel="2" x14ac:dyDescent="0.25">
      <c r="B518" t="str">
        <f>CONCATENATE(G518,"|", IF(I518="", H518,I518),"|",IF(L518="",K518,L518))</f>
        <v>5-Hydroxytryptophan|MRat|Urine</v>
      </c>
      <c r="C518" t="b">
        <f>IF(OR(B518=B516, B518=B520), TRUE, FALSE)</f>
        <v>0</v>
      </c>
      <c r="D518">
        <v>280</v>
      </c>
      <c r="E518">
        <v>5.5347999999999997</v>
      </c>
      <c r="F518" t="s">
        <v>1052</v>
      </c>
      <c r="G518" t="s">
        <v>1040</v>
      </c>
      <c r="H518" t="s">
        <v>509</v>
      </c>
      <c r="J518" t="s">
        <v>505</v>
      </c>
      <c r="K518" t="s">
        <v>32</v>
      </c>
      <c r="M518" t="s">
        <v>5</v>
      </c>
      <c r="O518" t="s">
        <v>1053</v>
      </c>
      <c r="P518" t="s">
        <v>1054</v>
      </c>
      <c r="Q518" t="s">
        <v>6</v>
      </c>
      <c r="R518" t="s">
        <v>1055</v>
      </c>
      <c r="S518" t="s">
        <v>1056</v>
      </c>
      <c r="T518">
        <v>1</v>
      </c>
      <c r="U518" t="s">
        <v>18</v>
      </c>
    </row>
    <row r="519" spans="1:21" outlineLevel="1" x14ac:dyDescent="0.25">
      <c r="A519" s="1" t="s">
        <v>31172</v>
      </c>
      <c r="B519">
        <f>SUBTOTAL(3,B518:B518)</f>
        <v>1</v>
      </c>
      <c r="U519">
        <f>SUBTOTAL(3,U518:U518)</f>
        <v>1</v>
      </c>
    </row>
    <row r="520" spans="1:21" outlineLevel="2" x14ac:dyDescent="0.25">
      <c r="B520" t="str">
        <f>CONCATENATE(G520,"|", IF(I520="", H520,I520),"|",IF(L520="",K520,L520))</f>
        <v>5-Hydroxytryptophan|PrMCnc|Urine</v>
      </c>
      <c r="C520" t="b">
        <f>IF(OR(B520=B518, B520=B521), TRUE, FALSE)</f>
        <v>1</v>
      </c>
      <c r="D520">
        <v>278</v>
      </c>
      <c r="E520">
        <v>5.5347999999999997</v>
      </c>
      <c r="F520" t="s">
        <v>1046</v>
      </c>
      <c r="G520" t="s">
        <v>1040</v>
      </c>
      <c r="H520" t="s">
        <v>2</v>
      </c>
      <c r="I520" t="s">
        <v>25806</v>
      </c>
      <c r="J520" t="s">
        <v>505</v>
      </c>
      <c r="K520" t="s">
        <v>32</v>
      </c>
      <c r="M520" t="s">
        <v>5</v>
      </c>
      <c r="O520" t="s">
        <v>70</v>
      </c>
      <c r="P520" t="s">
        <v>70</v>
      </c>
      <c r="Q520" t="s">
        <v>6</v>
      </c>
      <c r="R520" t="s">
        <v>1047</v>
      </c>
      <c r="S520" t="s">
        <v>1048</v>
      </c>
      <c r="T520">
        <v>1</v>
      </c>
      <c r="U520" t="s">
        <v>18</v>
      </c>
    </row>
    <row r="521" spans="1:21" outlineLevel="2" x14ac:dyDescent="0.25">
      <c r="B521" t="str">
        <f>CONCATENATE(G521,"|", IF(I521="", H521,I521),"|",IF(L521="",K521,L521))</f>
        <v>5-Hydroxytryptophan|PrMCnc|Urine</v>
      </c>
      <c r="C521" t="b">
        <f>IF(OR(B521=B520, B521=B523), TRUE, FALSE)</f>
        <v>1</v>
      </c>
      <c r="D521">
        <v>279</v>
      </c>
      <c r="E521">
        <v>5.5347999999999997</v>
      </c>
      <c r="F521" t="s">
        <v>1049</v>
      </c>
      <c r="G521" t="s">
        <v>1040</v>
      </c>
      <c r="H521" t="s">
        <v>2</v>
      </c>
      <c r="I521" t="s">
        <v>25806</v>
      </c>
      <c r="J521" t="s">
        <v>3</v>
      </c>
      <c r="K521" t="s">
        <v>32</v>
      </c>
      <c r="M521" t="s">
        <v>5</v>
      </c>
      <c r="O521" t="s">
        <v>70</v>
      </c>
      <c r="P521" t="s">
        <v>70</v>
      </c>
      <c r="Q521" t="s">
        <v>6</v>
      </c>
      <c r="R521" t="s">
        <v>1050</v>
      </c>
      <c r="S521" t="s">
        <v>1051</v>
      </c>
      <c r="T521">
        <v>1</v>
      </c>
      <c r="U521" t="s">
        <v>18</v>
      </c>
    </row>
    <row r="522" spans="1:21" outlineLevel="1" x14ac:dyDescent="0.25">
      <c r="A522" s="1" t="s">
        <v>31173</v>
      </c>
      <c r="B522">
        <f>SUBTOTAL(3,B520:B521)</f>
        <v>2</v>
      </c>
      <c r="U522">
        <f>SUBTOTAL(3,U520:U521)</f>
        <v>2</v>
      </c>
    </row>
    <row r="523" spans="1:21" outlineLevel="2" x14ac:dyDescent="0.25">
      <c r="B523" t="str">
        <f>CONCATENATE(G523,"|", IF(I523="", H523,I523),"|",IF(L523="",K523,L523))</f>
        <v>5-Hydroxytryptophan|SCnc|CSF</v>
      </c>
      <c r="C523" t="b">
        <f>IF(OR(B523=B521, B523=B525), TRUE, FALSE)</f>
        <v>0</v>
      </c>
      <c r="D523">
        <v>276</v>
      </c>
      <c r="E523">
        <v>5.5347999999999997</v>
      </c>
      <c r="F523" t="s">
        <v>1039</v>
      </c>
      <c r="G523" t="s">
        <v>1040</v>
      </c>
      <c r="H523" t="s">
        <v>222</v>
      </c>
      <c r="J523" t="s">
        <v>3</v>
      </c>
      <c r="K523" t="s">
        <v>665</v>
      </c>
      <c r="M523" t="s">
        <v>5</v>
      </c>
      <c r="O523" t="s">
        <v>754</v>
      </c>
      <c r="P523" t="s">
        <v>754</v>
      </c>
      <c r="Q523" t="s">
        <v>6</v>
      </c>
      <c r="R523" t="s">
        <v>1041</v>
      </c>
      <c r="S523" t="s">
        <v>1042</v>
      </c>
      <c r="T523">
        <v>1</v>
      </c>
      <c r="U523" t="s">
        <v>18</v>
      </c>
    </row>
    <row r="524" spans="1:21" outlineLevel="1" x14ac:dyDescent="0.25">
      <c r="A524" s="1" t="s">
        <v>31175</v>
      </c>
      <c r="B524">
        <f>SUBTOTAL(3,B523:B523)</f>
        <v>1</v>
      </c>
      <c r="U524">
        <f>SUBTOTAL(3,U523:U523)</f>
        <v>1</v>
      </c>
    </row>
    <row r="525" spans="1:21" outlineLevel="2" x14ac:dyDescent="0.25">
      <c r="B525" t="str">
        <f>CONCATENATE(G525,"|", IF(I525="", H525,I525),"|",IF(L525="",K525,L525))</f>
        <v>5-Hydroxytryptophan|SCnc|Ser/Plas</v>
      </c>
      <c r="C525" t="b">
        <f>IF(OR(B525=B523, B525=B527), TRUE, FALSE)</f>
        <v>0</v>
      </c>
      <c r="D525">
        <v>277</v>
      </c>
      <c r="E525">
        <v>5.5347999999999997</v>
      </c>
      <c r="F525" t="s">
        <v>1043</v>
      </c>
      <c r="G525" t="s">
        <v>1040</v>
      </c>
      <c r="H525" t="s">
        <v>222</v>
      </c>
      <c r="J525" t="s">
        <v>3</v>
      </c>
      <c r="K525" t="s">
        <v>47</v>
      </c>
      <c r="M525" t="s">
        <v>5</v>
      </c>
      <c r="O525" t="s">
        <v>754</v>
      </c>
      <c r="P525" t="s">
        <v>754</v>
      </c>
      <c r="Q525" t="s">
        <v>6</v>
      </c>
      <c r="R525" t="s">
        <v>1044</v>
      </c>
      <c r="S525" t="s">
        <v>1045</v>
      </c>
      <c r="T525">
        <v>1</v>
      </c>
      <c r="U525" t="s">
        <v>18</v>
      </c>
    </row>
    <row r="526" spans="1:21" outlineLevel="1" x14ac:dyDescent="0.25">
      <c r="A526" s="1" t="s">
        <v>31174</v>
      </c>
      <c r="B526">
        <f>SUBTOTAL(3,B525:B525)</f>
        <v>1</v>
      </c>
      <c r="U526">
        <f>SUBTOTAL(3,U525:U525)</f>
        <v>1</v>
      </c>
    </row>
    <row r="527" spans="1:21" outlineLevel="2" x14ac:dyDescent="0.25">
      <c r="B527" t="str">
        <f>CONCATENATE(G527,"|", IF(I527="", H527,I527),"|",IF(L527="",K527,L527))</f>
        <v>5-Hydroxytryptophan|SCnc|Urine</v>
      </c>
      <c r="C527" t="b">
        <f>IF(OR(B527=B525, B527=B528), TRUE, FALSE)</f>
        <v>1</v>
      </c>
      <c r="D527">
        <v>281</v>
      </c>
      <c r="E527">
        <v>5.5347999999999997</v>
      </c>
      <c r="F527" t="s">
        <v>1057</v>
      </c>
      <c r="G527" t="s">
        <v>1040</v>
      </c>
      <c r="H527" t="s">
        <v>222</v>
      </c>
      <c r="J527" t="s">
        <v>505</v>
      </c>
      <c r="K527" t="s">
        <v>32</v>
      </c>
      <c r="M527" t="s">
        <v>5</v>
      </c>
      <c r="O527" t="s">
        <v>754</v>
      </c>
      <c r="P527" t="s">
        <v>754</v>
      </c>
      <c r="Q527" t="s">
        <v>6</v>
      </c>
      <c r="R527" t="s">
        <v>1058</v>
      </c>
      <c r="S527" t="s">
        <v>1059</v>
      </c>
      <c r="T527">
        <v>1</v>
      </c>
      <c r="U527" t="s">
        <v>18</v>
      </c>
    </row>
    <row r="528" spans="1:21" outlineLevel="2" x14ac:dyDescent="0.25">
      <c r="B528" t="str">
        <f>CONCATENATE(G528,"|", IF(I528="", H528,I528),"|",IF(L528="",K528,L528))</f>
        <v>5-Hydroxytryptophan|SCnc|Urine</v>
      </c>
      <c r="C528" t="b">
        <f>IF(OR(B528=B527, B528=B530), TRUE, FALSE)</f>
        <v>1</v>
      </c>
      <c r="D528">
        <v>282</v>
      </c>
      <c r="E528">
        <v>5.5347999999999997</v>
      </c>
      <c r="F528" t="s">
        <v>1060</v>
      </c>
      <c r="G528" t="s">
        <v>1040</v>
      </c>
      <c r="H528" t="s">
        <v>222</v>
      </c>
      <c r="J528" t="s">
        <v>3</v>
      </c>
      <c r="K528" t="s">
        <v>32</v>
      </c>
      <c r="M528" t="s">
        <v>5</v>
      </c>
      <c r="O528" t="s">
        <v>754</v>
      </c>
      <c r="P528" t="s">
        <v>754</v>
      </c>
      <c r="Q528" t="s">
        <v>6</v>
      </c>
      <c r="R528" t="s">
        <v>1061</v>
      </c>
      <c r="S528" t="s">
        <v>1062</v>
      </c>
      <c r="T528">
        <v>1</v>
      </c>
      <c r="U528" t="s">
        <v>18</v>
      </c>
    </row>
    <row r="529" spans="1:21" outlineLevel="1" x14ac:dyDescent="0.25">
      <c r="A529" s="1" t="s">
        <v>31171</v>
      </c>
      <c r="B529">
        <f>SUBTOTAL(3,B527:B528)</f>
        <v>2</v>
      </c>
      <c r="U529">
        <f>SUBTOTAL(3,U527:U528)</f>
        <v>2</v>
      </c>
    </row>
    <row r="530" spans="1:21" outlineLevel="2" x14ac:dyDescent="0.25">
      <c r="B530" t="str">
        <f>CONCATENATE(G530,"|", IF(I530="", H530,I530),"|",IF(L530="",K530,L530))</f>
        <v>5-Hydroxytryptophan|SRat|Urine</v>
      </c>
      <c r="C530" t="b">
        <f>IF(OR(B530=B528, B530=B532), TRUE, FALSE)</f>
        <v>0</v>
      </c>
      <c r="D530">
        <v>283</v>
      </c>
      <c r="E530">
        <v>5.5347999999999997</v>
      </c>
      <c r="F530" t="s">
        <v>1063</v>
      </c>
      <c r="G530" t="s">
        <v>1040</v>
      </c>
      <c r="H530" t="s">
        <v>767</v>
      </c>
      <c r="J530" t="s">
        <v>505</v>
      </c>
      <c r="K530" t="s">
        <v>32</v>
      </c>
      <c r="M530" t="s">
        <v>5</v>
      </c>
      <c r="O530" t="s">
        <v>1064</v>
      </c>
      <c r="P530" t="s">
        <v>1065</v>
      </c>
      <c r="Q530" t="s">
        <v>6</v>
      </c>
      <c r="R530" t="s">
        <v>1066</v>
      </c>
      <c r="S530" t="s">
        <v>1067</v>
      </c>
      <c r="T530">
        <v>1</v>
      </c>
      <c r="U530" t="s">
        <v>18</v>
      </c>
    </row>
    <row r="531" spans="1:21" outlineLevel="1" x14ac:dyDescent="0.25">
      <c r="A531" s="1" t="s">
        <v>31170</v>
      </c>
      <c r="B531">
        <f>SUBTOTAL(3,B530:B530)</f>
        <v>1</v>
      </c>
      <c r="U531">
        <f>SUBTOTAL(3,U530:U530)</f>
        <v>1</v>
      </c>
    </row>
    <row r="532" spans="1:21" outlineLevel="2" x14ac:dyDescent="0.25">
      <c r="B532" t="str">
        <f>CONCATENATE(G532,"|", IF(I532="", H532,I532),"|",IF(L532="",K532,L532))</f>
        <v>6-Acetylcodeine|PrMCnc|Urine</v>
      </c>
      <c r="C532" t="b">
        <f>IF(OR(B532=B530, B532=B534), TRUE, FALSE)</f>
        <v>0</v>
      </c>
      <c r="D532">
        <v>286</v>
      </c>
      <c r="E532">
        <v>5.5347999999999997</v>
      </c>
      <c r="F532" t="s">
        <v>1075</v>
      </c>
      <c r="G532" t="s">
        <v>1076</v>
      </c>
      <c r="H532" t="s">
        <v>2</v>
      </c>
      <c r="I532" t="s">
        <v>25806</v>
      </c>
      <c r="J532" t="s">
        <v>3</v>
      </c>
      <c r="K532" t="s">
        <v>32</v>
      </c>
      <c r="M532" t="s">
        <v>5</v>
      </c>
      <c r="N532" t="s">
        <v>136</v>
      </c>
      <c r="O532" t="s">
        <v>48</v>
      </c>
      <c r="P532" t="s">
        <v>48</v>
      </c>
      <c r="Q532" t="s">
        <v>6</v>
      </c>
      <c r="R532" t="s">
        <v>1077</v>
      </c>
      <c r="S532" t="s">
        <v>1078</v>
      </c>
      <c r="T532">
        <v>1</v>
      </c>
      <c r="U532" t="s">
        <v>18</v>
      </c>
    </row>
    <row r="533" spans="1:21" outlineLevel="1" x14ac:dyDescent="0.25">
      <c r="A533" s="1" t="s">
        <v>31168</v>
      </c>
      <c r="B533">
        <f>SUBTOTAL(3,B532:B532)</f>
        <v>1</v>
      </c>
      <c r="U533">
        <f>SUBTOTAL(3,U532:U532)</f>
        <v>1</v>
      </c>
    </row>
    <row r="534" spans="1:21" outlineLevel="2" x14ac:dyDescent="0.25">
      <c r="B534" t="str">
        <f>CONCATENATE(G534,"|", IF(I534="", H534,I534),"|",IF(L534="",K534,L534))</f>
        <v>6-Beta naltrexol/Creatinine|MRto|Urine</v>
      </c>
      <c r="C534" t="b">
        <f>IF(OR(B534=B532, B534=B536), TRUE, FALSE)</f>
        <v>0</v>
      </c>
      <c r="D534">
        <v>289</v>
      </c>
      <c r="E534">
        <v>5.5347999999999997</v>
      </c>
      <c r="F534" t="s">
        <v>1086</v>
      </c>
      <c r="G534" t="s">
        <v>1087</v>
      </c>
      <c r="H534" t="s">
        <v>440</v>
      </c>
      <c r="J534" t="s">
        <v>3</v>
      </c>
      <c r="K534" t="s">
        <v>32</v>
      </c>
      <c r="M534" t="s">
        <v>5</v>
      </c>
      <c r="O534" t="s">
        <v>1088</v>
      </c>
      <c r="P534" t="s">
        <v>1089</v>
      </c>
      <c r="Q534" t="s">
        <v>6</v>
      </c>
      <c r="R534" t="s">
        <v>1090</v>
      </c>
      <c r="S534" t="s">
        <v>1091</v>
      </c>
      <c r="T534">
        <v>1</v>
      </c>
      <c r="U534" t="s">
        <v>18</v>
      </c>
    </row>
    <row r="535" spans="1:21" outlineLevel="1" x14ac:dyDescent="0.25">
      <c r="A535" s="1" t="s">
        <v>31165</v>
      </c>
      <c r="B535">
        <f>SUBTOTAL(3,B534:B534)</f>
        <v>1</v>
      </c>
      <c r="U535">
        <f>SUBTOTAL(3,U534:U534)</f>
        <v>1</v>
      </c>
    </row>
    <row r="536" spans="1:21" outlineLevel="2" x14ac:dyDescent="0.25">
      <c r="B536" t="str">
        <f>CONCATENATE(G536,"|", IF(I536="", H536,I536),"|",IF(L536="",K536,L536))</f>
        <v>6-Beta naltrexol|PrMCnc|Intravascular - any</v>
      </c>
      <c r="C536" t="b">
        <f>IF(OR(B536=B534, B536=B538), TRUE, FALSE)</f>
        <v>0</v>
      </c>
      <c r="D536">
        <v>287</v>
      </c>
      <c r="E536">
        <v>5.5347999999999997</v>
      </c>
      <c r="F536" t="s">
        <v>1079</v>
      </c>
      <c r="G536" t="s">
        <v>1080</v>
      </c>
      <c r="H536" t="s">
        <v>2</v>
      </c>
      <c r="I536" t="s">
        <v>25806</v>
      </c>
      <c r="J536" t="s">
        <v>3</v>
      </c>
      <c r="K536" t="s">
        <v>47</v>
      </c>
      <c r="L536" t="s">
        <v>25808</v>
      </c>
      <c r="M536" t="s">
        <v>5</v>
      </c>
      <c r="O536" t="s">
        <v>48</v>
      </c>
      <c r="P536" t="s">
        <v>48</v>
      </c>
      <c r="Q536" t="s">
        <v>6</v>
      </c>
      <c r="R536" t="s">
        <v>1081</v>
      </c>
      <c r="S536" t="s">
        <v>1082</v>
      </c>
      <c r="T536">
        <v>1</v>
      </c>
      <c r="U536" t="s">
        <v>18</v>
      </c>
    </row>
    <row r="537" spans="1:21" outlineLevel="1" x14ac:dyDescent="0.25">
      <c r="A537" s="1" t="s">
        <v>31167</v>
      </c>
      <c r="B537">
        <f>SUBTOTAL(3,B536:B536)</f>
        <v>1</v>
      </c>
      <c r="U537">
        <f>SUBTOTAL(3,U536:U536)</f>
        <v>1</v>
      </c>
    </row>
    <row r="538" spans="1:21" outlineLevel="2" x14ac:dyDescent="0.25">
      <c r="B538" t="str">
        <f>CONCATENATE(G538,"|", IF(I538="", H538,I538),"|",IF(L538="",K538,L538))</f>
        <v>6-Beta naltrexol|PrMCnc|Urine</v>
      </c>
      <c r="C538" t="b">
        <f>IF(OR(B538=B536, B538=B540), TRUE, FALSE)</f>
        <v>0</v>
      </c>
      <c r="D538">
        <v>288</v>
      </c>
      <c r="E538">
        <v>5.5347999999999997</v>
      </c>
      <c r="F538" t="s">
        <v>1083</v>
      </c>
      <c r="G538" t="s">
        <v>1080</v>
      </c>
      <c r="H538" t="s">
        <v>2</v>
      </c>
      <c r="I538" t="s">
        <v>25806</v>
      </c>
      <c r="J538" t="s">
        <v>3</v>
      </c>
      <c r="K538" t="s">
        <v>32</v>
      </c>
      <c r="M538" t="s">
        <v>5</v>
      </c>
      <c r="N538" t="s">
        <v>136</v>
      </c>
      <c r="O538" t="s">
        <v>48</v>
      </c>
      <c r="P538" t="s">
        <v>48</v>
      </c>
      <c r="Q538" t="s">
        <v>6</v>
      </c>
      <c r="R538" t="s">
        <v>1084</v>
      </c>
      <c r="S538" t="s">
        <v>1085</v>
      </c>
      <c r="T538">
        <v>1</v>
      </c>
      <c r="U538" t="s">
        <v>18</v>
      </c>
    </row>
    <row r="539" spans="1:21" outlineLevel="1" x14ac:dyDescent="0.25">
      <c r="A539" s="1" t="s">
        <v>31166</v>
      </c>
      <c r="B539">
        <f>SUBTOTAL(3,B538:B538)</f>
        <v>1</v>
      </c>
      <c r="U539">
        <f>SUBTOTAL(3,U538:U538)</f>
        <v>1</v>
      </c>
    </row>
    <row r="540" spans="1:21" outlineLevel="2" x14ac:dyDescent="0.25">
      <c r="B540" t="str">
        <f>CONCATENATE(G540,"|", IF(I540="", H540,I540),"|",IF(L540="",K540,L540))</f>
        <v>6-Methylmercaptopurine metabolite|PrMCnc|RBC</v>
      </c>
      <c r="C540" t="b">
        <f>IF(OR(B540=B538, B540=B542), TRUE, FALSE)</f>
        <v>0</v>
      </c>
      <c r="D540">
        <v>292</v>
      </c>
      <c r="E540">
        <v>5.5347999999999997</v>
      </c>
      <c r="F540" t="s">
        <v>1103</v>
      </c>
      <c r="G540" t="s">
        <v>1104</v>
      </c>
      <c r="H540" t="s">
        <v>140</v>
      </c>
      <c r="I540" t="s">
        <v>25806</v>
      </c>
      <c r="J540" t="s">
        <v>3</v>
      </c>
      <c r="K540" t="s">
        <v>1095</v>
      </c>
      <c r="M540" t="s">
        <v>141</v>
      </c>
      <c r="Q540" t="s">
        <v>6</v>
      </c>
      <c r="R540" t="s">
        <v>1105</v>
      </c>
      <c r="S540" t="s">
        <v>1106</v>
      </c>
      <c r="T540">
        <v>1</v>
      </c>
      <c r="U540" t="s">
        <v>18</v>
      </c>
    </row>
    <row r="541" spans="1:21" outlineLevel="1" x14ac:dyDescent="0.25">
      <c r="A541" s="1" t="s">
        <v>31162</v>
      </c>
      <c r="B541">
        <f>SUBTOTAL(3,B540:B540)</f>
        <v>1</v>
      </c>
      <c r="U541">
        <f>SUBTOTAL(3,U540:U540)</f>
        <v>1</v>
      </c>
    </row>
    <row r="542" spans="1:21" outlineLevel="2" x14ac:dyDescent="0.25">
      <c r="B542" t="str">
        <f>CONCATENATE(G542,"|", IF(I542="", H542,I542),"|",IF(L542="",K542,L542))</f>
        <v>6-Methylmercaptopurine|EntSub|RBC</v>
      </c>
      <c r="C542" t="b">
        <f>IF(OR(B542=B540, B542=B544), TRUE, FALSE)</f>
        <v>0</v>
      </c>
      <c r="D542">
        <v>290</v>
      </c>
      <c r="E542">
        <v>5.5347999999999997</v>
      </c>
      <c r="F542" t="s">
        <v>1092</v>
      </c>
      <c r="G542" t="s">
        <v>1093</v>
      </c>
      <c r="H542" t="s">
        <v>1094</v>
      </c>
      <c r="J542" t="s">
        <v>3</v>
      </c>
      <c r="K542" t="s">
        <v>1095</v>
      </c>
      <c r="M542" t="s">
        <v>5</v>
      </c>
      <c r="O542" t="s">
        <v>1096</v>
      </c>
      <c r="P542" t="s">
        <v>1097</v>
      </c>
      <c r="Q542" t="s">
        <v>6</v>
      </c>
      <c r="R542" t="s">
        <v>1098</v>
      </c>
      <c r="S542" t="s">
        <v>1099</v>
      </c>
      <c r="T542">
        <v>1</v>
      </c>
      <c r="U542" t="s">
        <v>18</v>
      </c>
    </row>
    <row r="543" spans="1:21" outlineLevel="1" x14ac:dyDescent="0.25">
      <c r="A543" s="1" t="s">
        <v>31164</v>
      </c>
      <c r="B543">
        <f>SUBTOTAL(3,B542:B542)</f>
        <v>1</v>
      </c>
      <c r="U543">
        <f>SUBTOTAL(3,U542:U542)</f>
        <v>1</v>
      </c>
    </row>
    <row r="544" spans="1:21" outlineLevel="2" x14ac:dyDescent="0.25">
      <c r="B544" t="str">
        <f>CONCATENATE(G544,"|", IF(I544="", H544,I544),"|",IF(L544="",K544,L544))</f>
        <v>6-Methylmercaptopurine|PrMCnc|RBC</v>
      </c>
      <c r="C544" t="b">
        <f>IF(OR(B544=B542, B544=B546), TRUE, FALSE)</f>
        <v>0</v>
      </c>
      <c r="D544">
        <v>291</v>
      </c>
      <c r="E544">
        <v>5.5347999999999997</v>
      </c>
      <c r="F544" t="s">
        <v>1100</v>
      </c>
      <c r="G544" t="s">
        <v>1093</v>
      </c>
      <c r="H544" t="s">
        <v>140</v>
      </c>
      <c r="I544" t="s">
        <v>25806</v>
      </c>
      <c r="J544" t="s">
        <v>3</v>
      </c>
      <c r="K544" t="s">
        <v>1095</v>
      </c>
      <c r="M544" t="s">
        <v>141</v>
      </c>
      <c r="Q544" t="s">
        <v>6</v>
      </c>
      <c r="R544" t="s">
        <v>1101</v>
      </c>
      <c r="S544" t="s">
        <v>1102</v>
      </c>
      <c r="T544">
        <v>1</v>
      </c>
      <c r="U544" t="s">
        <v>18</v>
      </c>
    </row>
    <row r="545" spans="1:21" outlineLevel="1" x14ac:dyDescent="0.25">
      <c r="A545" s="1" t="s">
        <v>31163</v>
      </c>
      <c r="B545">
        <f>SUBTOTAL(3,B544:B544)</f>
        <v>1</v>
      </c>
      <c r="U545">
        <f>SUBTOTAL(3,U544:U544)</f>
        <v>1</v>
      </c>
    </row>
    <row r="546" spans="1:21" outlineLevel="2" x14ac:dyDescent="0.25">
      <c r="B546" t="str">
        <f>CONCATENATE(G546,"|", IF(I546="", H546,I546),"|",IF(L546="",K546,L546))</f>
        <v>6-Monoacetylmorphine cutoff|PrMCnc|Saliva</v>
      </c>
      <c r="C546" t="b">
        <f>IF(OR(B546=B544, B546=B548), TRUE, FALSE)</f>
        <v>0</v>
      </c>
      <c r="D546">
        <v>316</v>
      </c>
      <c r="E546">
        <v>5.5762999999999998</v>
      </c>
      <c r="F546" t="s">
        <v>1178</v>
      </c>
      <c r="G546" t="s">
        <v>1179</v>
      </c>
      <c r="H546" t="s">
        <v>2</v>
      </c>
      <c r="I546" t="s">
        <v>25806</v>
      </c>
      <c r="J546" t="s">
        <v>3</v>
      </c>
      <c r="K546" t="s">
        <v>612</v>
      </c>
      <c r="M546" t="s">
        <v>5</v>
      </c>
      <c r="N546" t="s">
        <v>136</v>
      </c>
      <c r="O546" t="s">
        <v>48</v>
      </c>
      <c r="P546" t="s">
        <v>48</v>
      </c>
      <c r="Q546" t="s">
        <v>6</v>
      </c>
      <c r="R546" t="s">
        <v>1180</v>
      </c>
      <c r="S546" t="s">
        <v>1181</v>
      </c>
      <c r="T546">
        <v>1</v>
      </c>
      <c r="U546" t="s">
        <v>9</v>
      </c>
    </row>
    <row r="547" spans="1:21" outlineLevel="1" x14ac:dyDescent="0.25">
      <c r="A547" s="1" t="s">
        <v>31152</v>
      </c>
      <c r="B547">
        <f>SUBTOTAL(3,B546:B546)</f>
        <v>1</v>
      </c>
      <c r="U547">
        <f>SUBTOTAL(3,U546:U546)</f>
        <v>1</v>
      </c>
    </row>
    <row r="548" spans="1:21" outlineLevel="2" x14ac:dyDescent="0.25">
      <c r="B548" t="str">
        <f>CONCATENATE(G548,"|", IF(I548="", H548,I548),"|",IF(L548="",K548,L548))</f>
        <v>6-Monoacetylmorphine cutoff|PrMCnc|Urine</v>
      </c>
      <c r="C548" t="b">
        <f>IF(OR(B548=B546, B548=B549), TRUE, FALSE)</f>
        <v>1</v>
      </c>
      <c r="D548">
        <v>317</v>
      </c>
      <c r="E548">
        <v>5.5762999999999998</v>
      </c>
      <c r="F548" t="s">
        <v>1182</v>
      </c>
      <c r="G548" t="s">
        <v>1179</v>
      </c>
      <c r="H548" t="s">
        <v>2</v>
      </c>
      <c r="I548" t="s">
        <v>25806</v>
      </c>
      <c r="J548" t="s">
        <v>3</v>
      </c>
      <c r="K548" t="s">
        <v>32</v>
      </c>
      <c r="M548" t="s">
        <v>5</v>
      </c>
      <c r="N548" t="s">
        <v>136</v>
      </c>
      <c r="O548" t="s">
        <v>48</v>
      </c>
      <c r="P548" t="s">
        <v>48</v>
      </c>
      <c r="Q548" t="s">
        <v>6</v>
      </c>
      <c r="R548" t="s">
        <v>1183</v>
      </c>
      <c r="S548" t="s">
        <v>1184</v>
      </c>
      <c r="T548">
        <v>1</v>
      </c>
      <c r="U548" t="s">
        <v>9</v>
      </c>
    </row>
    <row r="549" spans="1:21" outlineLevel="2" x14ac:dyDescent="0.25">
      <c r="B549" t="str">
        <f>CONCATENATE(G549,"|", IF(I549="", H549,I549),"|",IF(L549="",K549,L549))</f>
        <v>6-Monoacetylmorphine cutoff|PrMCnc|Urine</v>
      </c>
      <c r="C549" t="b">
        <f>IF(OR(B549=B548, B549=B551), TRUE, FALSE)</f>
        <v>1</v>
      </c>
      <c r="D549">
        <v>318</v>
      </c>
      <c r="E549">
        <v>5.5762999999999998</v>
      </c>
      <c r="F549" t="s">
        <v>1185</v>
      </c>
      <c r="G549" t="s">
        <v>1179</v>
      </c>
      <c r="H549" t="s">
        <v>2</v>
      </c>
      <c r="I549" t="s">
        <v>25806</v>
      </c>
      <c r="J549" t="s">
        <v>3</v>
      </c>
      <c r="K549" t="s">
        <v>32</v>
      </c>
      <c r="M549" t="s">
        <v>5</v>
      </c>
      <c r="N549" t="s">
        <v>142</v>
      </c>
      <c r="O549" t="s">
        <v>48</v>
      </c>
      <c r="P549" t="s">
        <v>48</v>
      </c>
      <c r="Q549" t="s">
        <v>6</v>
      </c>
      <c r="R549" t="s">
        <v>1186</v>
      </c>
      <c r="S549" t="s">
        <v>1187</v>
      </c>
      <c r="T549">
        <v>1</v>
      </c>
      <c r="U549" t="s">
        <v>9</v>
      </c>
    </row>
    <row r="550" spans="1:21" outlineLevel="1" x14ac:dyDescent="0.25">
      <c r="A550" s="1" t="s">
        <v>31151</v>
      </c>
      <c r="B550">
        <f>SUBTOTAL(3,B548:B549)</f>
        <v>2</v>
      </c>
      <c r="U550">
        <f>SUBTOTAL(3,U548:U549)</f>
        <v>2</v>
      </c>
    </row>
    <row r="551" spans="1:21" outlineLevel="2" x14ac:dyDescent="0.25">
      <c r="B551" t="str">
        <f>CONCATENATE(G551,"|", IF(I551="", H551,I551),"|",IF(L551="",K551,L551))</f>
        <v>6-Monoacetylmorphine.free|PrMCnc|Intravascular - any</v>
      </c>
      <c r="C551" t="b">
        <f>IF(OR(B551=B549, B551=B552), TRUE, FALSE)</f>
        <v>1</v>
      </c>
      <c r="D551">
        <v>319</v>
      </c>
      <c r="E551">
        <v>5.5347999999999997</v>
      </c>
      <c r="F551" t="s">
        <v>1188</v>
      </c>
      <c r="G551" t="s">
        <v>1189</v>
      </c>
      <c r="H551" t="s">
        <v>2</v>
      </c>
      <c r="I551" t="s">
        <v>25806</v>
      </c>
      <c r="J551" t="s">
        <v>3</v>
      </c>
      <c r="K551" t="s">
        <v>38</v>
      </c>
      <c r="L551" t="s">
        <v>25808</v>
      </c>
      <c r="M551" t="s">
        <v>5</v>
      </c>
      <c r="O551" t="s">
        <v>48</v>
      </c>
      <c r="P551" t="s">
        <v>48</v>
      </c>
      <c r="Q551" t="s">
        <v>6</v>
      </c>
      <c r="R551" t="s">
        <v>1190</v>
      </c>
      <c r="S551" t="s">
        <v>1191</v>
      </c>
      <c r="T551">
        <v>1</v>
      </c>
      <c r="U551" t="s">
        <v>18</v>
      </c>
    </row>
    <row r="552" spans="1:21" outlineLevel="2" x14ac:dyDescent="0.25">
      <c r="B552" t="str">
        <f>CONCATENATE(G552,"|", IF(I552="", H552,I552),"|",IF(L552="",K552,L552))</f>
        <v>6-Monoacetylmorphine.free|PrMCnc|Intravascular - any</v>
      </c>
      <c r="C552" t="b">
        <f t="shared" ref="C552:C585" si="4">IF(OR(B552=B551, B552=B553), TRUE, FALSE)</f>
        <v>1</v>
      </c>
      <c r="D552">
        <v>320</v>
      </c>
      <c r="E552">
        <v>5.5347999999999997</v>
      </c>
      <c r="F552" t="s">
        <v>1192</v>
      </c>
      <c r="G552" t="s">
        <v>1189</v>
      </c>
      <c r="H552" t="s">
        <v>2</v>
      </c>
      <c r="I552" t="s">
        <v>25806</v>
      </c>
      <c r="J552" t="s">
        <v>3</v>
      </c>
      <c r="K552" t="s">
        <v>47</v>
      </c>
      <c r="L552" t="s">
        <v>25808</v>
      </c>
      <c r="M552" t="s">
        <v>5</v>
      </c>
      <c r="O552" t="s">
        <v>48</v>
      </c>
      <c r="P552" t="s">
        <v>48</v>
      </c>
      <c r="Q552" t="s">
        <v>6</v>
      </c>
      <c r="R552" t="s">
        <v>1193</v>
      </c>
      <c r="S552" t="s">
        <v>1194</v>
      </c>
      <c r="T552">
        <v>1</v>
      </c>
      <c r="U552" t="s">
        <v>18</v>
      </c>
    </row>
    <row r="553" spans="1:21" outlineLevel="2" x14ac:dyDescent="0.25">
      <c r="B553" t="str">
        <f>CONCATENATE(G553,"|", IF(I553="", H553,I553),"|",IF(L553="",K553,L553))</f>
        <v>6-Monoacetylmorphine.free|PrMCnc|Intravascular - any</v>
      </c>
      <c r="C553" t="b">
        <f t="shared" si="4"/>
        <v>1</v>
      </c>
      <c r="D553">
        <v>321</v>
      </c>
      <c r="E553">
        <v>5.5762999999999998</v>
      </c>
      <c r="F553" t="s">
        <v>1195</v>
      </c>
      <c r="G553" t="s">
        <v>1189</v>
      </c>
      <c r="H553" t="s">
        <v>2</v>
      </c>
      <c r="I553" t="s">
        <v>25806</v>
      </c>
      <c r="J553" t="s">
        <v>3</v>
      </c>
      <c r="K553" t="s">
        <v>47</v>
      </c>
      <c r="L553" t="s">
        <v>25808</v>
      </c>
      <c r="M553" t="s">
        <v>5</v>
      </c>
      <c r="N553" t="s">
        <v>136</v>
      </c>
      <c r="O553" t="s">
        <v>48</v>
      </c>
      <c r="P553" t="s">
        <v>48</v>
      </c>
      <c r="Q553" t="s">
        <v>6</v>
      </c>
      <c r="R553" t="s">
        <v>1196</v>
      </c>
      <c r="S553" t="s">
        <v>1197</v>
      </c>
      <c r="T553">
        <v>1</v>
      </c>
      <c r="U553" t="s">
        <v>9</v>
      </c>
    </row>
    <row r="554" spans="1:21" outlineLevel="2" x14ac:dyDescent="0.25">
      <c r="B554" t="str">
        <f>CONCATENATE(G554,"|", IF(I554="", H554,I554),"|",IF(L554="",K554,L554))</f>
        <v>6-Monoacetylmorphine.free|PrMCnc|Intravascular - any</v>
      </c>
      <c r="C554" t="b">
        <f>IF(OR(B554=B553, B554=B556), TRUE, FALSE)</f>
        <v>1</v>
      </c>
      <c r="D554">
        <v>322</v>
      </c>
      <c r="E554">
        <v>5.5347999999999997</v>
      </c>
      <c r="F554" t="s">
        <v>1198</v>
      </c>
      <c r="G554" t="s">
        <v>1189</v>
      </c>
      <c r="H554" t="s">
        <v>140</v>
      </c>
      <c r="I554" t="s">
        <v>25806</v>
      </c>
      <c r="J554" t="s">
        <v>3</v>
      </c>
      <c r="K554" t="s">
        <v>47</v>
      </c>
      <c r="L554" t="s">
        <v>25808</v>
      </c>
      <c r="M554" t="s">
        <v>141</v>
      </c>
      <c r="Q554" t="s">
        <v>6</v>
      </c>
      <c r="R554" t="s">
        <v>1199</v>
      </c>
      <c r="S554" t="s">
        <v>1200</v>
      </c>
      <c r="T554">
        <v>1</v>
      </c>
      <c r="U554" t="s">
        <v>18</v>
      </c>
    </row>
    <row r="555" spans="1:21" outlineLevel="1" x14ac:dyDescent="0.25">
      <c r="A555" s="1" t="s">
        <v>31150</v>
      </c>
      <c r="B555">
        <f>SUBTOTAL(3,B551:B554)</f>
        <v>4</v>
      </c>
      <c r="U555">
        <f>SUBTOTAL(3,U551:U554)</f>
        <v>4</v>
      </c>
    </row>
    <row r="556" spans="1:21" outlineLevel="2" x14ac:dyDescent="0.25">
      <c r="B556" t="str">
        <f>CONCATENATE(G556,"|", IF(I556="", H556,I556),"|",IF(L556="",K556,L556))</f>
        <v>6-Monoacetylmorphine.free|PrMCnc|Urine</v>
      </c>
      <c r="C556" t="b">
        <f>IF(OR(B556=B554, B556=B557), TRUE, FALSE)</f>
        <v>1</v>
      </c>
      <c r="D556">
        <v>323</v>
      </c>
      <c r="E556">
        <v>5.5347999999999997</v>
      </c>
      <c r="F556" t="s">
        <v>1201</v>
      </c>
      <c r="G556" t="s">
        <v>1189</v>
      </c>
      <c r="H556" t="s">
        <v>2</v>
      </c>
      <c r="I556" t="s">
        <v>25806</v>
      </c>
      <c r="J556" t="s">
        <v>3</v>
      </c>
      <c r="K556" t="s">
        <v>32</v>
      </c>
      <c r="M556" t="s">
        <v>5</v>
      </c>
      <c r="O556" t="s">
        <v>48</v>
      </c>
      <c r="P556" t="s">
        <v>48</v>
      </c>
      <c r="Q556" t="s">
        <v>6</v>
      </c>
      <c r="R556" t="s">
        <v>1202</v>
      </c>
      <c r="S556" t="s">
        <v>1203</v>
      </c>
      <c r="T556">
        <v>1</v>
      </c>
      <c r="U556" t="s">
        <v>18</v>
      </c>
    </row>
    <row r="557" spans="1:21" outlineLevel="2" x14ac:dyDescent="0.25">
      <c r="B557" t="str">
        <f>CONCATENATE(G557,"|", IF(I557="", H557,I557),"|",IF(L557="",K557,L557))</f>
        <v>6-Monoacetylmorphine.free|PrMCnc|Urine</v>
      </c>
      <c r="C557" t="b">
        <f>IF(OR(B557=B556, B557=B559), TRUE, FALSE)</f>
        <v>1</v>
      </c>
      <c r="D557">
        <v>324</v>
      </c>
      <c r="E557">
        <v>5.5347999999999997</v>
      </c>
      <c r="F557" t="s">
        <v>1204</v>
      </c>
      <c r="G557" t="s">
        <v>1189</v>
      </c>
      <c r="H557" t="s">
        <v>2</v>
      </c>
      <c r="I557" t="s">
        <v>25806</v>
      </c>
      <c r="J557" t="s">
        <v>3</v>
      </c>
      <c r="K557" t="s">
        <v>32</v>
      </c>
      <c r="M557" t="s">
        <v>5</v>
      </c>
      <c r="N557" t="s">
        <v>136</v>
      </c>
      <c r="O557" t="s">
        <v>48</v>
      </c>
      <c r="P557" t="s">
        <v>48</v>
      </c>
      <c r="Q557" t="s">
        <v>6</v>
      </c>
      <c r="R557" t="s">
        <v>1205</v>
      </c>
      <c r="S557" t="s">
        <v>1206</v>
      </c>
      <c r="T557">
        <v>1</v>
      </c>
      <c r="U557" t="s">
        <v>18</v>
      </c>
    </row>
    <row r="558" spans="1:21" outlineLevel="1" x14ac:dyDescent="0.25">
      <c r="A558" s="1" t="s">
        <v>31149</v>
      </c>
      <c r="B558">
        <f>SUBTOTAL(3,B556:B557)</f>
        <v>2</v>
      </c>
      <c r="U558">
        <f>SUBTOTAL(3,U556:U557)</f>
        <v>2</v>
      </c>
    </row>
    <row r="559" spans="1:21" outlineLevel="2" x14ac:dyDescent="0.25">
      <c r="B559" t="str">
        <f>CONCATENATE(G559,"|", IF(I559="", H559,I559),"|",IF(L559="",K559,L559))</f>
        <v>6-Monoacetylmorphine/Creatinine|MRto|Urine</v>
      </c>
      <c r="C559" t="b">
        <f>IF(OR(B559=B557, B559=B561), TRUE, FALSE)</f>
        <v>0</v>
      </c>
      <c r="D559">
        <v>325</v>
      </c>
      <c r="E559">
        <v>5.5347999999999997</v>
      </c>
      <c r="F559" t="s">
        <v>1207</v>
      </c>
      <c r="G559" t="s">
        <v>1208</v>
      </c>
      <c r="H559" t="s">
        <v>440</v>
      </c>
      <c r="J559" t="s">
        <v>3</v>
      </c>
      <c r="K559" t="s">
        <v>32</v>
      </c>
      <c r="M559" t="s">
        <v>5</v>
      </c>
      <c r="O559" t="s">
        <v>651</v>
      </c>
      <c r="P559" t="s">
        <v>652</v>
      </c>
      <c r="Q559" t="s">
        <v>6</v>
      </c>
      <c r="R559" t="s">
        <v>1209</v>
      </c>
      <c r="S559" t="s">
        <v>1210</v>
      </c>
      <c r="T559">
        <v>1</v>
      </c>
      <c r="U559" t="s">
        <v>18</v>
      </c>
    </row>
    <row r="560" spans="1:21" outlineLevel="1" x14ac:dyDescent="0.25">
      <c r="A560" s="1" t="s">
        <v>31148</v>
      </c>
      <c r="B560">
        <f>SUBTOTAL(3,B559:B559)</f>
        <v>1</v>
      </c>
      <c r="U560">
        <f>SUBTOTAL(3,U559:U559)</f>
        <v>1</v>
      </c>
    </row>
    <row r="561" spans="1:21" outlineLevel="2" x14ac:dyDescent="0.25">
      <c r="B561" t="str">
        <f>CONCATENATE(G561,"|", IF(I561="", H561,I561),"|",IF(L561="",K561,L561))</f>
        <v>6-Monoacetylmorphine|MCnt|Hair</v>
      </c>
      <c r="C561" t="b">
        <f>IF(OR(B561=B559, B561=B563), TRUE, FALSE)</f>
        <v>0</v>
      </c>
      <c r="D561">
        <v>298</v>
      </c>
      <c r="E561">
        <v>5.5347999999999997</v>
      </c>
      <c r="F561" t="s">
        <v>1123</v>
      </c>
      <c r="G561" t="s">
        <v>1108</v>
      </c>
      <c r="H561" t="s">
        <v>241</v>
      </c>
      <c r="J561" t="s">
        <v>3</v>
      </c>
      <c r="K561" t="s">
        <v>242</v>
      </c>
      <c r="M561" t="s">
        <v>5</v>
      </c>
      <c r="O561" t="s">
        <v>286</v>
      </c>
      <c r="P561" t="s">
        <v>286</v>
      </c>
      <c r="Q561" t="s">
        <v>6</v>
      </c>
      <c r="R561" t="s">
        <v>1124</v>
      </c>
      <c r="S561" t="s">
        <v>1125</v>
      </c>
      <c r="T561">
        <v>1</v>
      </c>
      <c r="U561" t="s">
        <v>18</v>
      </c>
    </row>
    <row r="562" spans="1:21" outlineLevel="1" x14ac:dyDescent="0.25">
      <c r="A562" s="1" t="s">
        <v>31159</v>
      </c>
      <c r="B562">
        <f>SUBTOTAL(3,B561:B561)</f>
        <v>1</v>
      </c>
      <c r="U562">
        <f>SUBTOTAL(3,U561:U561)</f>
        <v>1</v>
      </c>
    </row>
    <row r="563" spans="1:21" outlineLevel="2" x14ac:dyDescent="0.25">
      <c r="B563" t="str">
        <f>CONCATENATE(G563,"|", IF(I563="", H563,I563),"|",IF(L563="",K563,L563))</f>
        <v>6-Monoacetylmorphine|MCnt|Meconium</v>
      </c>
      <c r="C563" t="b">
        <f>IF(OR(B563=B561, B563=B565), TRUE, FALSE)</f>
        <v>0</v>
      </c>
      <c r="D563">
        <v>299</v>
      </c>
      <c r="E563">
        <v>5.5347999999999997</v>
      </c>
      <c r="F563" t="s">
        <v>1126</v>
      </c>
      <c r="G563" t="s">
        <v>1108</v>
      </c>
      <c r="H563" t="s">
        <v>241</v>
      </c>
      <c r="J563" t="s">
        <v>3</v>
      </c>
      <c r="K563" t="s">
        <v>285</v>
      </c>
      <c r="M563" t="s">
        <v>5</v>
      </c>
      <c r="O563" t="s">
        <v>286</v>
      </c>
      <c r="P563" t="s">
        <v>286</v>
      </c>
      <c r="Q563" t="s">
        <v>6</v>
      </c>
      <c r="R563" t="s">
        <v>1127</v>
      </c>
      <c r="S563" t="s">
        <v>1128</v>
      </c>
      <c r="T563">
        <v>1</v>
      </c>
      <c r="U563" t="s">
        <v>18</v>
      </c>
    </row>
    <row r="564" spans="1:21" outlineLevel="1" x14ac:dyDescent="0.25">
      <c r="A564" s="1" t="s">
        <v>31158</v>
      </c>
      <c r="B564">
        <f>SUBTOTAL(3,B563:B563)</f>
        <v>1</v>
      </c>
      <c r="U564">
        <f>SUBTOTAL(3,U563:U563)</f>
        <v>1</v>
      </c>
    </row>
    <row r="565" spans="1:21" outlineLevel="2" x14ac:dyDescent="0.25">
      <c r="B565" t="str">
        <f>CONCATENATE(G565,"|", IF(I565="", H565,I565),"|",IF(L565="",K565,L565))</f>
        <v>6-Monoacetylmorphine|PrMCnc|Body fld</v>
      </c>
      <c r="C565" t="b">
        <f>IF(OR(B565=B563, B565=B566), TRUE, FALSE)</f>
        <v>1</v>
      </c>
      <c r="D565">
        <v>295</v>
      </c>
      <c r="E565">
        <v>5.5347999999999997</v>
      </c>
      <c r="F565" t="s">
        <v>1114</v>
      </c>
      <c r="G565" t="s">
        <v>1108</v>
      </c>
      <c r="H565" t="s">
        <v>2</v>
      </c>
      <c r="I565" t="s">
        <v>25806</v>
      </c>
      <c r="J565" t="s">
        <v>3</v>
      </c>
      <c r="K565" t="s">
        <v>234</v>
      </c>
      <c r="M565" t="s">
        <v>5</v>
      </c>
      <c r="N565" t="s">
        <v>136</v>
      </c>
      <c r="O565" t="s">
        <v>48</v>
      </c>
      <c r="P565" t="s">
        <v>48</v>
      </c>
      <c r="Q565" t="s">
        <v>6</v>
      </c>
      <c r="R565" t="s">
        <v>1115</v>
      </c>
      <c r="S565" t="s">
        <v>1116</v>
      </c>
      <c r="T565">
        <v>1</v>
      </c>
      <c r="U565" t="s">
        <v>18</v>
      </c>
    </row>
    <row r="566" spans="1:21" outlineLevel="2" x14ac:dyDescent="0.25">
      <c r="B566" t="str">
        <f>CONCATENATE(G566,"|", IF(I566="", H566,I566),"|",IF(L566="",K566,L566))</f>
        <v>6-Monoacetylmorphine|PrMCnc|Body fld</v>
      </c>
      <c r="C566" t="b">
        <f>IF(OR(B566=B565, B566=B568), TRUE, FALSE)</f>
        <v>1</v>
      </c>
      <c r="D566">
        <v>296</v>
      </c>
      <c r="E566">
        <v>5.5347999999999997</v>
      </c>
      <c r="F566" t="s">
        <v>1117</v>
      </c>
      <c r="G566" t="s">
        <v>1108</v>
      </c>
      <c r="H566" t="s">
        <v>140</v>
      </c>
      <c r="I566" t="s">
        <v>25806</v>
      </c>
      <c r="J566" t="s">
        <v>3</v>
      </c>
      <c r="K566" t="s">
        <v>234</v>
      </c>
      <c r="M566" t="s">
        <v>141</v>
      </c>
      <c r="N566" t="s">
        <v>142</v>
      </c>
      <c r="Q566" t="s">
        <v>6</v>
      </c>
      <c r="R566" t="s">
        <v>1118</v>
      </c>
      <c r="S566" t="s">
        <v>1119</v>
      </c>
      <c r="T566">
        <v>1</v>
      </c>
      <c r="U566" t="s">
        <v>18</v>
      </c>
    </row>
    <row r="567" spans="1:21" outlineLevel="1" x14ac:dyDescent="0.25">
      <c r="A567" s="1" t="s">
        <v>31161</v>
      </c>
      <c r="B567">
        <f>SUBTOTAL(3,B565:B566)</f>
        <v>2</v>
      </c>
      <c r="U567">
        <f>SUBTOTAL(3,U565:U566)</f>
        <v>2</v>
      </c>
    </row>
    <row r="568" spans="1:21" outlineLevel="2" x14ac:dyDescent="0.25">
      <c r="B568" t="str">
        <f>CONCATENATE(G568,"|", IF(I568="", H568,I568),"|",IF(L568="",K568,L568))</f>
        <v>6-Monoacetylmorphine|PrMCnc|Gast fld</v>
      </c>
      <c r="C568" t="b">
        <f>IF(OR(B568=B566, B568=B570), TRUE, FALSE)</f>
        <v>0</v>
      </c>
      <c r="D568">
        <v>297</v>
      </c>
      <c r="E568">
        <v>5.5347999999999997</v>
      </c>
      <c r="F568" t="s">
        <v>1120</v>
      </c>
      <c r="G568" t="s">
        <v>1108</v>
      </c>
      <c r="H568" t="s">
        <v>140</v>
      </c>
      <c r="I568" t="s">
        <v>25806</v>
      </c>
      <c r="J568" t="s">
        <v>3</v>
      </c>
      <c r="K568" t="s">
        <v>602</v>
      </c>
      <c r="M568" t="s">
        <v>141</v>
      </c>
      <c r="Q568" t="s">
        <v>6</v>
      </c>
      <c r="R568" t="s">
        <v>1121</v>
      </c>
      <c r="S568" t="s">
        <v>1122</v>
      </c>
      <c r="T568">
        <v>1</v>
      </c>
      <c r="U568" t="s">
        <v>18</v>
      </c>
    </row>
    <row r="569" spans="1:21" outlineLevel="1" x14ac:dyDescent="0.25">
      <c r="A569" s="1" t="s">
        <v>31160</v>
      </c>
      <c r="B569">
        <f>SUBTOTAL(3,B568:B568)</f>
        <v>1</v>
      </c>
      <c r="U569">
        <f>SUBTOTAL(3,U568:U568)</f>
        <v>1</v>
      </c>
    </row>
    <row r="570" spans="1:21" outlineLevel="2" x14ac:dyDescent="0.25">
      <c r="B570" t="str">
        <f>CONCATENATE(G570,"|", IF(I570="", H570,I570),"|",IF(L570="",K570,L570))</f>
        <v>6-Monoacetylmorphine|PrMCnc|Intravascular - any</v>
      </c>
      <c r="C570" t="b">
        <f>IF(OR(B570=B568, B570=B571), TRUE, FALSE)</f>
        <v>1</v>
      </c>
      <c r="D570">
        <v>293</v>
      </c>
      <c r="E570">
        <v>5.5347999999999997</v>
      </c>
      <c r="F570" t="s">
        <v>1107</v>
      </c>
      <c r="G570" t="s">
        <v>1108</v>
      </c>
      <c r="H570" t="s">
        <v>2</v>
      </c>
      <c r="I570" t="s">
        <v>25806</v>
      </c>
      <c r="J570" t="s">
        <v>3</v>
      </c>
      <c r="K570" t="s">
        <v>38</v>
      </c>
      <c r="L570" t="s">
        <v>25808</v>
      </c>
      <c r="M570" t="s">
        <v>5</v>
      </c>
      <c r="N570" t="s">
        <v>136</v>
      </c>
      <c r="O570" t="s">
        <v>48</v>
      </c>
      <c r="P570" t="s">
        <v>48</v>
      </c>
      <c r="Q570" t="s">
        <v>6</v>
      </c>
      <c r="R570" t="s">
        <v>1109</v>
      </c>
      <c r="S570" t="s">
        <v>1110</v>
      </c>
      <c r="T570">
        <v>1</v>
      </c>
      <c r="U570" t="s">
        <v>18</v>
      </c>
    </row>
    <row r="571" spans="1:21" outlineLevel="2" x14ac:dyDescent="0.25">
      <c r="B571" t="str">
        <f>CONCATENATE(G571,"|", IF(I571="", H571,I571),"|",IF(L571="",K571,L571))</f>
        <v>6-Monoacetylmorphine|PrMCnc|Intravascular - any</v>
      </c>
      <c r="C571" t="b">
        <f t="shared" si="4"/>
        <v>1</v>
      </c>
      <c r="D571">
        <v>294</v>
      </c>
      <c r="E571">
        <v>5.5347999999999997</v>
      </c>
      <c r="F571" t="s">
        <v>1111</v>
      </c>
      <c r="G571" t="s">
        <v>1108</v>
      </c>
      <c r="H571" t="s">
        <v>140</v>
      </c>
      <c r="I571" t="s">
        <v>25806</v>
      </c>
      <c r="J571" t="s">
        <v>3</v>
      </c>
      <c r="K571" t="s">
        <v>38</v>
      </c>
      <c r="L571" t="s">
        <v>25808</v>
      </c>
      <c r="M571" t="s">
        <v>141</v>
      </c>
      <c r="N571" t="s">
        <v>142</v>
      </c>
      <c r="Q571" t="s">
        <v>6</v>
      </c>
      <c r="R571" t="s">
        <v>1112</v>
      </c>
      <c r="S571" t="s">
        <v>1113</v>
      </c>
      <c r="T571">
        <v>1</v>
      </c>
      <c r="U571" t="s">
        <v>18</v>
      </c>
    </row>
    <row r="572" spans="1:21" outlineLevel="2" x14ac:dyDescent="0.25">
      <c r="B572" t="str">
        <f>CONCATENATE(G572,"|", IF(I572="", H572,I572),"|",IF(L572="",K572,L572))</f>
        <v>6-Monoacetylmorphine|PrMCnc|Intravascular - any</v>
      </c>
      <c r="C572" t="b">
        <f t="shared" si="4"/>
        <v>1</v>
      </c>
      <c r="D572">
        <v>303</v>
      </c>
      <c r="E572">
        <v>5.5347999999999997</v>
      </c>
      <c r="F572" t="s">
        <v>1138</v>
      </c>
      <c r="G572" t="s">
        <v>1108</v>
      </c>
      <c r="H572" t="s">
        <v>2</v>
      </c>
      <c r="I572" t="s">
        <v>25806</v>
      </c>
      <c r="J572" t="s">
        <v>3</v>
      </c>
      <c r="K572" t="s">
        <v>47</v>
      </c>
      <c r="L572" t="s">
        <v>25808</v>
      </c>
      <c r="M572" t="s">
        <v>5</v>
      </c>
      <c r="O572" t="s">
        <v>48</v>
      </c>
      <c r="P572" t="s">
        <v>48</v>
      </c>
      <c r="Q572" t="s">
        <v>6</v>
      </c>
      <c r="R572" t="s">
        <v>1139</v>
      </c>
      <c r="S572" t="s">
        <v>1140</v>
      </c>
      <c r="T572">
        <v>1</v>
      </c>
      <c r="U572" t="s">
        <v>18</v>
      </c>
    </row>
    <row r="573" spans="1:21" outlineLevel="2" x14ac:dyDescent="0.25">
      <c r="B573" t="str">
        <f>CONCATENATE(G573,"|", IF(I573="", H573,I573),"|",IF(L573="",K573,L573))</f>
        <v>6-Monoacetylmorphine|PrMCnc|Intravascular - any</v>
      </c>
      <c r="C573" t="b">
        <f t="shared" si="4"/>
        <v>1</v>
      </c>
      <c r="D573">
        <v>304</v>
      </c>
      <c r="E573">
        <v>5.5347999999999997</v>
      </c>
      <c r="F573" t="s">
        <v>1141</v>
      </c>
      <c r="G573" t="s">
        <v>1108</v>
      </c>
      <c r="H573" t="s">
        <v>140</v>
      </c>
      <c r="I573" t="s">
        <v>25806</v>
      </c>
      <c r="J573" t="s">
        <v>3</v>
      </c>
      <c r="K573" t="s">
        <v>47</v>
      </c>
      <c r="L573" t="s">
        <v>25808</v>
      </c>
      <c r="M573" t="s">
        <v>141</v>
      </c>
      <c r="Q573" t="s">
        <v>6</v>
      </c>
      <c r="R573" t="s">
        <v>1142</v>
      </c>
      <c r="S573" t="s">
        <v>1143</v>
      </c>
      <c r="T573">
        <v>1</v>
      </c>
      <c r="U573" t="s">
        <v>18</v>
      </c>
    </row>
    <row r="574" spans="1:21" outlineLevel="2" x14ac:dyDescent="0.25">
      <c r="B574" t="str">
        <f>CONCATENATE(G574,"|", IF(I574="", H574,I574),"|",IF(L574="",K574,L574))</f>
        <v>6-Monoacetylmorphine|PrMCnc|Intravascular - any</v>
      </c>
      <c r="C574" t="b">
        <f t="shared" si="4"/>
        <v>1</v>
      </c>
      <c r="D574">
        <v>305</v>
      </c>
      <c r="E574">
        <v>5.5347999999999997</v>
      </c>
      <c r="F574" t="s">
        <v>1144</v>
      </c>
      <c r="G574" t="s">
        <v>1108</v>
      </c>
      <c r="H574" t="s">
        <v>140</v>
      </c>
      <c r="I574" t="s">
        <v>25806</v>
      </c>
      <c r="J574" t="s">
        <v>3</v>
      </c>
      <c r="K574" t="s">
        <v>47</v>
      </c>
      <c r="L574" t="s">
        <v>25808</v>
      </c>
      <c r="M574" t="s">
        <v>141</v>
      </c>
      <c r="N574" t="s">
        <v>136</v>
      </c>
      <c r="Q574" t="s">
        <v>6</v>
      </c>
      <c r="R574" t="s">
        <v>1145</v>
      </c>
      <c r="S574" t="s">
        <v>1146</v>
      </c>
      <c r="T574">
        <v>1</v>
      </c>
      <c r="U574" t="s">
        <v>18</v>
      </c>
    </row>
    <row r="575" spans="1:21" outlineLevel="2" x14ac:dyDescent="0.25">
      <c r="B575" t="str">
        <f>CONCATENATE(G575,"|", IF(I575="", H575,I575),"|",IF(L575="",K575,L575))</f>
        <v>6-Monoacetylmorphine|PrMCnc|Intravascular - any</v>
      </c>
      <c r="C575" t="b">
        <f t="shared" si="4"/>
        <v>1</v>
      </c>
      <c r="D575">
        <v>306</v>
      </c>
      <c r="E575">
        <v>5.5347999999999997</v>
      </c>
      <c r="F575" t="s">
        <v>1147</v>
      </c>
      <c r="G575" t="s">
        <v>1108</v>
      </c>
      <c r="H575" t="s">
        <v>140</v>
      </c>
      <c r="I575" t="s">
        <v>25806</v>
      </c>
      <c r="J575" t="s">
        <v>3</v>
      </c>
      <c r="K575" t="s">
        <v>47</v>
      </c>
      <c r="L575" t="s">
        <v>25808</v>
      </c>
      <c r="M575" t="s">
        <v>141</v>
      </c>
      <c r="N575" t="s">
        <v>142</v>
      </c>
      <c r="Q575" t="s">
        <v>6</v>
      </c>
      <c r="R575" t="s">
        <v>1148</v>
      </c>
      <c r="S575" t="s">
        <v>1149</v>
      </c>
      <c r="T575">
        <v>1</v>
      </c>
      <c r="U575" t="s">
        <v>18</v>
      </c>
    </row>
    <row r="576" spans="1:21" outlineLevel="2" x14ac:dyDescent="0.25">
      <c r="B576" t="str">
        <f>CONCATENATE(G576,"|", IF(I576="", H576,I576),"|",IF(L576="",K576,L576))</f>
        <v>6-Monoacetylmorphine|PrMCnc|Intravascular - any</v>
      </c>
      <c r="C576" t="b">
        <f>IF(OR(B576=B575, B576=B578), TRUE, FALSE)</f>
        <v>1</v>
      </c>
      <c r="D576">
        <v>307</v>
      </c>
      <c r="E576">
        <v>5.5347999999999997</v>
      </c>
      <c r="F576" t="s">
        <v>1150</v>
      </c>
      <c r="G576" t="s">
        <v>1108</v>
      </c>
      <c r="H576" t="s">
        <v>2</v>
      </c>
      <c r="I576" t="s">
        <v>25806</v>
      </c>
      <c r="J576" t="s">
        <v>3</v>
      </c>
      <c r="K576" t="s">
        <v>1151</v>
      </c>
      <c r="L576" t="s">
        <v>25808</v>
      </c>
      <c r="M576" t="s">
        <v>5</v>
      </c>
      <c r="O576" t="s">
        <v>48</v>
      </c>
      <c r="P576" t="s">
        <v>48</v>
      </c>
      <c r="Q576" t="s">
        <v>6</v>
      </c>
      <c r="R576" t="s">
        <v>1152</v>
      </c>
      <c r="S576" t="s">
        <v>1153</v>
      </c>
      <c r="T576">
        <v>1</v>
      </c>
      <c r="U576" t="s">
        <v>18</v>
      </c>
    </row>
    <row r="577" spans="1:21" outlineLevel="1" x14ac:dyDescent="0.25">
      <c r="A577" s="1" t="s">
        <v>31156</v>
      </c>
      <c r="B577">
        <f>SUBTOTAL(3,B570:B576)</f>
        <v>7</v>
      </c>
      <c r="U577">
        <f>SUBTOTAL(3,U570:U576)</f>
        <v>7</v>
      </c>
    </row>
    <row r="578" spans="1:21" outlineLevel="2" x14ac:dyDescent="0.25">
      <c r="B578" t="str">
        <f>CONCATENATE(G578,"|", IF(I578="", H578,I578),"|",IF(L578="",K578,L578))</f>
        <v>6-Monoacetylmorphine|PrMCnc|Saliva</v>
      </c>
      <c r="C578" t="b">
        <f>IF(OR(B578=B576, B578=B579), TRUE, FALSE)</f>
        <v>1</v>
      </c>
      <c r="D578">
        <v>300</v>
      </c>
      <c r="E578">
        <v>5.5347999999999997</v>
      </c>
      <c r="F578" t="s">
        <v>1129</v>
      </c>
      <c r="G578" t="s">
        <v>1108</v>
      </c>
      <c r="H578" t="s">
        <v>2</v>
      </c>
      <c r="I578" t="s">
        <v>25806</v>
      </c>
      <c r="J578" t="s">
        <v>3</v>
      </c>
      <c r="K578" t="s">
        <v>612</v>
      </c>
      <c r="M578" t="s">
        <v>5</v>
      </c>
      <c r="O578" t="s">
        <v>48</v>
      </c>
      <c r="P578" t="s">
        <v>48</v>
      </c>
      <c r="Q578" t="s">
        <v>6</v>
      </c>
      <c r="R578" t="s">
        <v>1130</v>
      </c>
      <c r="S578" t="s">
        <v>1131</v>
      </c>
      <c r="T578">
        <v>1</v>
      </c>
      <c r="U578" t="s">
        <v>18</v>
      </c>
    </row>
    <row r="579" spans="1:21" outlineLevel="2" x14ac:dyDescent="0.25">
      <c r="B579" t="str">
        <f>CONCATENATE(G579,"|", IF(I579="", H579,I579),"|",IF(L579="",K579,L579))</f>
        <v>6-Monoacetylmorphine|PrMCnc|Saliva</v>
      </c>
      <c r="C579" t="b">
        <f t="shared" si="4"/>
        <v>1</v>
      </c>
      <c r="D579">
        <v>301</v>
      </c>
      <c r="E579">
        <v>5.5347999999999997</v>
      </c>
      <c r="F579" t="s">
        <v>1132</v>
      </c>
      <c r="G579" t="s">
        <v>1108</v>
      </c>
      <c r="H579" t="s">
        <v>2</v>
      </c>
      <c r="I579" t="s">
        <v>25806</v>
      </c>
      <c r="J579" t="s">
        <v>3</v>
      </c>
      <c r="K579" t="s">
        <v>612</v>
      </c>
      <c r="M579" t="s">
        <v>5</v>
      </c>
      <c r="N579" t="s">
        <v>136</v>
      </c>
      <c r="O579" t="s">
        <v>48</v>
      </c>
      <c r="P579" t="s">
        <v>48</v>
      </c>
      <c r="Q579" t="s">
        <v>6</v>
      </c>
      <c r="R579" t="s">
        <v>1133</v>
      </c>
      <c r="S579" t="s">
        <v>1134</v>
      </c>
      <c r="T579">
        <v>1</v>
      </c>
      <c r="U579" t="s">
        <v>18</v>
      </c>
    </row>
    <row r="580" spans="1:21" outlineLevel="2" x14ac:dyDescent="0.25">
      <c r="B580" t="str">
        <f>CONCATENATE(G580,"|", IF(I580="", H580,I580),"|",IF(L580="",K580,L580))</f>
        <v>6-Monoacetylmorphine|PrMCnc|Saliva</v>
      </c>
      <c r="C580" t="b">
        <f>IF(OR(B580=B579, B580=B582), TRUE, FALSE)</f>
        <v>1</v>
      </c>
      <c r="D580">
        <v>302</v>
      </c>
      <c r="E580">
        <v>5.5347999999999997</v>
      </c>
      <c r="F580" t="s">
        <v>1135</v>
      </c>
      <c r="G580" t="s">
        <v>1108</v>
      </c>
      <c r="H580" t="s">
        <v>140</v>
      </c>
      <c r="I580" t="s">
        <v>25806</v>
      </c>
      <c r="J580" t="s">
        <v>3</v>
      </c>
      <c r="K580" t="s">
        <v>612</v>
      </c>
      <c r="M580" t="s">
        <v>141</v>
      </c>
      <c r="N580" t="s">
        <v>136</v>
      </c>
      <c r="Q580" t="s">
        <v>6</v>
      </c>
      <c r="R580" t="s">
        <v>1136</v>
      </c>
      <c r="S580" t="s">
        <v>1137</v>
      </c>
      <c r="T580">
        <v>1</v>
      </c>
      <c r="U580" t="s">
        <v>18</v>
      </c>
    </row>
    <row r="581" spans="1:21" outlineLevel="1" x14ac:dyDescent="0.25">
      <c r="A581" s="1" t="s">
        <v>31157</v>
      </c>
      <c r="B581">
        <f>SUBTOTAL(3,B578:B580)</f>
        <v>3</v>
      </c>
      <c r="U581">
        <f>SUBTOTAL(3,U578:U580)</f>
        <v>3</v>
      </c>
    </row>
    <row r="582" spans="1:21" outlineLevel="2" x14ac:dyDescent="0.25">
      <c r="B582" t="str">
        <f>CONCATENATE(G582,"|", IF(I582="", H582,I582),"|",IF(L582="",K582,L582))</f>
        <v>6-Monoacetylmorphine|PrMCnc|Urine</v>
      </c>
      <c r="C582" t="b">
        <f>IF(OR(B582=B580, B582=B583), TRUE, FALSE)</f>
        <v>1</v>
      </c>
      <c r="D582">
        <v>308</v>
      </c>
      <c r="E582">
        <v>5.5347999999999997</v>
      </c>
      <c r="F582" t="s">
        <v>1154</v>
      </c>
      <c r="G582" t="s">
        <v>1108</v>
      </c>
      <c r="H582" t="s">
        <v>2</v>
      </c>
      <c r="I582" t="s">
        <v>25806</v>
      </c>
      <c r="J582" t="s">
        <v>3</v>
      </c>
      <c r="K582" t="s">
        <v>32</v>
      </c>
      <c r="M582" t="s">
        <v>5</v>
      </c>
      <c r="O582" t="s">
        <v>48</v>
      </c>
      <c r="P582" t="s">
        <v>48</v>
      </c>
      <c r="Q582" t="s">
        <v>6</v>
      </c>
      <c r="R582" t="s">
        <v>1155</v>
      </c>
      <c r="S582" t="s">
        <v>1156</v>
      </c>
      <c r="T582">
        <v>1</v>
      </c>
      <c r="U582" t="s">
        <v>18</v>
      </c>
    </row>
    <row r="583" spans="1:21" outlineLevel="2" x14ac:dyDescent="0.25">
      <c r="B583" t="str">
        <f>CONCATENATE(G583,"|", IF(I583="", H583,I583),"|",IF(L583="",K583,L583))</f>
        <v>6-Monoacetylmorphine|PrMCnc|Urine</v>
      </c>
      <c r="C583" t="b">
        <f t="shared" si="4"/>
        <v>1</v>
      </c>
      <c r="D583">
        <v>309</v>
      </c>
      <c r="E583">
        <v>5.5347999999999997</v>
      </c>
      <c r="F583" t="s">
        <v>1157</v>
      </c>
      <c r="G583" t="s">
        <v>1108</v>
      </c>
      <c r="H583" t="s">
        <v>2</v>
      </c>
      <c r="I583" t="s">
        <v>25806</v>
      </c>
      <c r="J583" t="s">
        <v>3</v>
      </c>
      <c r="K583" t="s">
        <v>32</v>
      </c>
      <c r="M583" t="s">
        <v>5</v>
      </c>
      <c r="N583" t="s">
        <v>136</v>
      </c>
      <c r="O583" t="s">
        <v>48</v>
      </c>
      <c r="P583" t="s">
        <v>48</v>
      </c>
      <c r="Q583" t="s">
        <v>6</v>
      </c>
      <c r="R583" t="s">
        <v>1158</v>
      </c>
      <c r="S583" t="s">
        <v>1159</v>
      </c>
      <c r="T583">
        <v>1</v>
      </c>
      <c r="U583" t="s">
        <v>18</v>
      </c>
    </row>
    <row r="584" spans="1:21" outlineLevel="2" x14ac:dyDescent="0.25">
      <c r="B584" t="str">
        <f>CONCATENATE(G584,"|", IF(I584="", H584,I584),"|",IF(L584="",K584,L584))</f>
        <v>6-Monoacetylmorphine|PrMCnc|Urine</v>
      </c>
      <c r="C584" t="b">
        <f t="shared" si="4"/>
        <v>1</v>
      </c>
      <c r="D584">
        <v>310</v>
      </c>
      <c r="E584">
        <v>5.5347999999999997</v>
      </c>
      <c r="F584" t="s">
        <v>1160</v>
      </c>
      <c r="G584" t="s">
        <v>1108</v>
      </c>
      <c r="H584" t="s">
        <v>140</v>
      </c>
      <c r="I584" t="s">
        <v>25806</v>
      </c>
      <c r="J584" t="s">
        <v>3</v>
      </c>
      <c r="K584" t="s">
        <v>32</v>
      </c>
      <c r="M584" t="s">
        <v>141</v>
      </c>
      <c r="Q584" t="s">
        <v>6</v>
      </c>
      <c r="R584" t="s">
        <v>1161</v>
      </c>
      <c r="S584" t="s">
        <v>1162</v>
      </c>
      <c r="T584">
        <v>1</v>
      </c>
      <c r="U584" t="s">
        <v>18</v>
      </c>
    </row>
    <row r="585" spans="1:21" outlineLevel="2" x14ac:dyDescent="0.25">
      <c r="B585" t="str">
        <f>CONCATENATE(G585,"|", IF(I585="", H585,I585),"|",IF(L585="",K585,L585))</f>
        <v>6-Monoacetylmorphine|PrMCnc|Urine</v>
      </c>
      <c r="C585" t="b">
        <f t="shared" si="4"/>
        <v>1</v>
      </c>
      <c r="D585">
        <v>311</v>
      </c>
      <c r="E585">
        <v>5.5347999999999997</v>
      </c>
      <c r="F585" t="s">
        <v>1163</v>
      </c>
      <c r="G585" t="s">
        <v>1108</v>
      </c>
      <c r="H585" t="s">
        <v>140</v>
      </c>
      <c r="I585" t="s">
        <v>25806</v>
      </c>
      <c r="J585" t="s">
        <v>3</v>
      </c>
      <c r="K585" t="s">
        <v>32</v>
      </c>
      <c r="M585" t="s">
        <v>141</v>
      </c>
      <c r="N585" t="s">
        <v>136</v>
      </c>
      <c r="Q585" t="s">
        <v>6</v>
      </c>
      <c r="R585" t="s">
        <v>1164</v>
      </c>
      <c r="S585" t="s">
        <v>1165</v>
      </c>
      <c r="T585">
        <v>1</v>
      </c>
      <c r="U585" t="s">
        <v>18</v>
      </c>
    </row>
    <row r="586" spans="1:21" outlineLevel="2" x14ac:dyDescent="0.25">
      <c r="B586" t="str">
        <f>CONCATENATE(G586,"|", IF(I586="", H586,I586),"|",IF(L586="",K586,L586))</f>
        <v>6-Monoacetylmorphine|PrMCnc|Urine</v>
      </c>
      <c r="C586" t="b">
        <f>IF(OR(B586=B585, B586=B588), TRUE, FALSE)</f>
        <v>1</v>
      </c>
      <c r="D586">
        <v>312</v>
      </c>
      <c r="E586">
        <v>5.5347999999999997</v>
      </c>
      <c r="F586" t="s">
        <v>1166</v>
      </c>
      <c r="G586" t="s">
        <v>1108</v>
      </c>
      <c r="H586" t="s">
        <v>140</v>
      </c>
      <c r="I586" t="s">
        <v>25806</v>
      </c>
      <c r="J586" t="s">
        <v>3</v>
      </c>
      <c r="K586" t="s">
        <v>32</v>
      </c>
      <c r="M586" t="s">
        <v>141</v>
      </c>
      <c r="N586" t="s">
        <v>142</v>
      </c>
      <c r="Q586" t="s">
        <v>6</v>
      </c>
      <c r="R586" t="s">
        <v>1167</v>
      </c>
      <c r="S586" t="s">
        <v>1168</v>
      </c>
      <c r="T586">
        <v>1</v>
      </c>
      <c r="U586" t="s">
        <v>18</v>
      </c>
    </row>
    <row r="587" spans="1:21" outlineLevel="1" x14ac:dyDescent="0.25">
      <c r="A587" s="1" t="s">
        <v>31155</v>
      </c>
      <c r="B587">
        <f>SUBTOTAL(3,B582:B586)</f>
        <v>5</v>
      </c>
      <c r="U587">
        <f>SUBTOTAL(3,U582:U586)</f>
        <v>5</v>
      </c>
    </row>
    <row r="588" spans="1:21" outlineLevel="2" x14ac:dyDescent="0.25">
      <c r="B588" t="str">
        <f>CONCATENATE(G588,"|", IF(I588="", H588,I588),"|",IF(L588="",K588,L588))</f>
        <v>6-Monoacetylmorphine|PrMCnc|XXX</v>
      </c>
      <c r="C588" t="b">
        <f>IF(OR(B588=B586, B588=B590), TRUE, FALSE)</f>
        <v>0</v>
      </c>
      <c r="D588">
        <v>315</v>
      </c>
      <c r="E588">
        <v>5.5347999999999997</v>
      </c>
      <c r="F588" t="s">
        <v>1175</v>
      </c>
      <c r="G588" t="s">
        <v>1108</v>
      </c>
      <c r="H588" t="s">
        <v>140</v>
      </c>
      <c r="I588" t="s">
        <v>25806</v>
      </c>
      <c r="J588" t="s">
        <v>3</v>
      </c>
      <c r="K588" t="s">
        <v>259</v>
      </c>
      <c r="M588" t="s">
        <v>141</v>
      </c>
      <c r="Q588" t="s">
        <v>6</v>
      </c>
      <c r="R588" t="s">
        <v>1176</v>
      </c>
      <c r="S588" t="s">
        <v>1177</v>
      </c>
      <c r="T588">
        <v>1</v>
      </c>
      <c r="U588" t="s">
        <v>18</v>
      </c>
    </row>
    <row r="589" spans="1:21" outlineLevel="1" x14ac:dyDescent="0.25">
      <c r="A589" s="1" t="s">
        <v>31153</v>
      </c>
      <c r="B589">
        <f>SUBTOTAL(3,B588:B588)</f>
        <v>1</v>
      </c>
      <c r="U589">
        <f>SUBTOTAL(3,U588:U588)</f>
        <v>1</v>
      </c>
    </row>
    <row r="590" spans="1:21" outlineLevel="2" x14ac:dyDescent="0.25">
      <c r="B590" t="str">
        <f>CONCATENATE(G590,"|", IF(I590="", H590,I590),"|",IF(L590="",K590,L590))</f>
        <v>6-Monoacetylmorphine|SCnc|Urine</v>
      </c>
      <c r="C590" t="b">
        <f>IF(OR(B590=B588, B590=B591), TRUE, FALSE)</f>
        <v>1</v>
      </c>
      <c r="D590">
        <v>313</v>
      </c>
      <c r="E590">
        <v>5.5347999999999997</v>
      </c>
      <c r="F590" t="s">
        <v>1169</v>
      </c>
      <c r="G590" t="s">
        <v>1108</v>
      </c>
      <c r="H590" t="s">
        <v>222</v>
      </c>
      <c r="J590" t="s">
        <v>3</v>
      </c>
      <c r="K590" t="s">
        <v>32</v>
      </c>
      <c r="M590" t="s">
        <v>5</v>
      </c>
      <c r="O590" t="s">
        <v>754</v>
      </c>
      <c r="P590" t="s">
        <v>754</v>
      </c>
      <c r="Q590" t="s">
        <v>6</v>
      </c>
      <c r="R590" t="s">
        <v>1170</v>
      </c>
      <c r="S590" t="s">
        <v>1171</v>
      </c>
      <c r="T590">
        <v>1</v>
      </c>
      <c r="U590" t="s">
        <v>18</v>
      </c>
    </row>
    <row r="591" spans="1:21" outlineLevel="2" x14ac:dyDescent="0.25">
      <c r="B591" t="str">
        <f>CONCATENATE(G591,"|", IF(I591="", H591,I591),"|",IF(L591="",K591,L591))</f>
        <v>6-Monoacetylmorphine|SCnc|Urine</v>
      </c>
      <c r="C591" t="b">
        <f>IF(OR(B591=B590, B591=B593), TRUE, FALSE)</f>
        <v>1</v>
      </c>
      <c r="D591">
        <v>314</v>
      </c>
      <c r="E591">
        <v>5.5347999999999997</v>
      </c>
      <c r="F591" t="s">
        <v>1172</v>
      </c>
      <c r="G591" t="s">
        <v>1108</v>
      </c>
      <c r="H591" t="s">
        <v>222</v>
      </c>
      <c r="J591" t="s">
        <v>3</v>
      </c>
      <c r="K591" t="s">
        <v>32</v>
      </c>
      <c r="M591" t="s">
        <v>5</v>
      </c>
      <c r="N591" t="s">
        <v>136</v>
      </c>
      <c r="O591" t="s">
        <v>754</v>
      </c>
      <c r="P591" t="s">
        <v>754</v>
      </c>
      <c r="Q591" t="s">
        <v>6</v>
      </c>
      <c r="R591" t="s">
        <v>1173</v>
      </c>
      <c r="S591" t="s">
        <v>1174</v>
      </c>
      <c r="T591">
        <v>1</v>
      </c>
      <c r="U591" t="s">
        <v>18</v>
      </c>
    </row>
    <row r="592" spans="1:21" outlineLevel="1" x14ac:dyDescent="0.25">
      <c r="A592" s="1" t="s">
        <v>31154</v>
      </c>
      <c r="B592">
        <f>SUBTOTAL(3,B590:B591)</f>
        <v>2</v>
      </c>
      <c r="U592">
        <f>SUBTOTAL(3,U590:U591)</f>
        <v>2</v>
      </c>
    </row>
    <row r="593" spans="1:21" outlineLevel="2" x14ac:dyDescent="0.25">
      <c r="B593" t="str">
        <f>CONCATENATE(G593,"|", IF(I593="", H593,I593),"|",IF(L593="",K593,L593))</f>
        <v>6-Thioguanine &amp; 6-methylmercaptopurine panel|-|RBC</v>
      </c>
      <c r="C593" t="b">
        <f>IF(OR(B593=B591, B593=B595), TRUE, FALSE)</f>
        <v>0</v>
      </c>
      <c r="D593">
        <v>328</v>
      </c>
      <c r="E593">
        <v>4.3480999999999996</v>
      </c>
      <c r="F593" t="s">
        <v>1218</v>
      </c>
      <c r="G593" t="s">
        <v>1219</v>
      </c>
      <c r="H593" t="s">
        <v>1220</v>
      </c>
      <c r="J593" t="s">
        <v>3</v>
      </c>
      <c r="K593" t="s">
        <v>1095</v>
      </c>
      <c r="M593" t="s">
        <v>1220</v>
      </c>
      <c r="Q593" t="s">
        <v>1221</v>
      </c>
      <c r="R593" t="s">
        <v>1222</v>
      </c>
      <c r="S593" t="s">
        <v>1223</v>
      </c>
      <c r="T593">
        <v>1</v>
      </c>
      <c r="U593" t="s">
        <v>1224</v>
      </c>
    </row>
    <row r="594" spans="1:21" outlineLevel="1" x14ac:dyDescent="0.25">
      <c r="A594" s="1" t="s">
        <v>31145</v>
      </c>
      <c r="B594">
        <f>SUBTOTAL(3,B593:B593)</f>
        <v>1</v>
      </c>
      <c r="U594">
        <f>SUBTOTAL(3,U593:U593)</f>
        <v>1</v>
      </c>
    </row>
    <row r="595" spans="1:21" outlineLevel="2" x14ac:dyDescent="0.25">
      <c r="B595" t="str">
        <f>CONCATENATE(G595,"|", IF(I595="", H595,I595),"|",IF(L595="",K595,L595))</f>
        <v>6-Thioguanine|EntSub|RBC</v>
      </c>
      <c r="C595" t="b">
        <f>IF(OR(B595=B593, B595=B597), TRUE, FALSE)</f>
        <v>0</v>
      </c>
      <c r="D595">
        <v>326</v>
      </c>
      <c r="E595">
        <v>5.5347999999999997</v>
      </c>
      <c r="F595" t="s">
        <v>1211</v>
      </c>
      <c r="G595" t="s">
        <v>1212</v>
      </c>
      <c r="H595" t="s">
        <v>1094</v>
      </c>
      <c r="J595" t="s">
        <v>3</v>
      </c>
      <c r="K595" t="s">
        <v>1095</v>
      </c>
      <c r="M595" t="s">
        <v>5</v>
      </c>
      <c r="O595" t="s">
        <v>1096</v>
      </c>
      <c r="P595" t="s">
        <v>1097</v>
      </c>
      <c r="Q595" t="s">
        <v>6</v>
      </c>
      <c r="R595" t="s">
        <v>1213</v>
      </c>
      <c r="S595" t="s">
        <v>1214</v>
      </c>
      <c r="T595">
        <v>1</v>
      </c>
      <c r="U595" t="s">
        <v>18</v>
      </c>
    </row>
    <row r="596" spans="1:21" outlineLevel="1" x14ac:dyDescent="0.25">
      <c r="A596" s="1" t="s">
        <v>31147</v>
      </c>
      <c r="B596">
        <f>SUBTOTAL(3,B595:B595)</f>
        <v>1</v>
      </c>
      <c r="U596">
        <f>SUBTOTAL(3,U595:U595)</f>
        <v>1</v>
      </c>
    </row>
    <row r="597" spans="1:21" outlineLevel="2" x14ac:dyDescent="0.25">
      <c r="B597" t="str">
        <f>CONCATENATE(G597,"|", IF(I597="", H597,I597),"|",IF(L597="",K597,L597))</f>
        <v>6-Thioguanine|PrMCnc|RBC</v>
      </c>
      <c r="C597" t="b">
        <f>IF(OR(B597=B595, B597=B599), TRUE, FALSE)</f>
        <v>0</v>
      </c>
      <c r="D597">
        <v>327</v>
      </c>
      <c r="E597">
        <v>5.5347999999999997</v>
      </c>
      <c r="F597" t="s">
        <v>1215</v>
      </c>
      <c r="G597" t="s">
        <v>1212</v>
      </c>
      <c r="H597" t="s">
        <v>140</v>
      </c>
      <c r="I597" t="s">
        <v>25806</v>
      </c>
      <c r="J597" t="s">
        <v>3</v>
      </c>
      <c r="K597" t="s">
        <v>1095</v>
      </c>
      <c r="M597" t="s">
        <v>141</v>
      </c>
      <c r="Q597" t="s">
        <v>6</v>
      </c>
      <c r="R597" t="s">
        <v>1216</v>
      </c>
      <c r="S597" t="s">
        <v>1217</v>
      </c>
      <c r="T597">
        <v>1</v>
      </c>
      <c r="U597" t="s">
        <v>18</v>
      </c>
    </row>
    <row r="598" spans="1:21" outlineLevel="1" x14ac:dyDescent="0.25">
      <c r="A598" s="1" t="s">
        <v>31146</v>
      </c>
      <c r="B598">
        <f>SUBTOTAL(3,B597:B597)</f>
        <v>1</v>
      </c>
      <c r="U598">
        <f>SUBTOTAL(3,U597:U597)</f>
        <v>1</v>
      </c>
    </row>
    <row r="599" spans="1:21" outlineLevel="2" x14ac:dyDescent="0.25">
      <c r="B599" t="str">
        <f>CONCATENATE(G599,"|", IF(I599="", H599,I599),"|",IF(L599="",K599,L599))</f>
        <v>7-Aminoclonazepam cutoff|PrMCnc|Saliva</v>
      </c>
      <c r="C599" t="b">
        <f>IF(OR(B599=B597, B599=B601), TRUE, FALSE)</f>
        <v>0</v>
      </c>
      <c r="D599">
        <v>346</v>
      </c>
      <c r="E599">
        <v>5.5762999999999998</v>
      </c>
      <c r="F599" t="s">
        <v>1277</v>
      </c>
      <c r="G599" t="s">
        <v>1278</v>
      </c>
      <c r="H599" t="s">
        <v>2</v>
      </c>
      <c r="I599" t="s">
        <v>25806</v>
      </c>
      <c r="J599" t="s">
        <v>3</v>
      </c>
      <c r="K599" t="s">
        <v>612</v>
      </c>
      <c r="M599" t="s">
        <v>5</v>
      </c>
      <c r="N599" t="s">
        <v>136</v>
      </c>
      <c r="O599" t="s">
        <v>48</v>
      </c>
      <c r="P599" t="s">
        <v>48</v>
      </c>
      <c r="Q599" t="s">
        <v>6</v>
      </c>
      <c r="R599" t="s">
        <v>1279</v>
      </c>
      <c r="S599" t="s">
        <v>1280</v>
      </c>
      <c r="T599">
        <v>1</v>
      </c>
      <c r="U599" t="s">
        <v>9</v>
      </c>
    </row>
    <row r="600" spans="1:21" outlineLevel="1" x14ac:dyDescent="0.25">
      <c r="A600" s="1" t="s">
        <v>31136</v>
      </c>
      <c r="B600">
        <f>SUBTOTAL(3,B599:B599)</f>
        <v>1</v>
      </c>
      <c r="U600">
        <f>SUBTOTAL(3,U599:U599)</f>
        <v>1</v>
      </c>
    </row>
    <row r="601" spans="1:21" outlineLevel="2" x14ac:dyDescent="0.25">
      <c r="B601" t="str">
        <f>CONCATENATE(G601,"|", IF(I601="", H601,I601),"|",IF(L601="",K601,L601))</f>
        <v>7-Aminoclonazepam/Creatinine|MRto|Urine</v>
      </c>
      <c r="C601" t="b">
        <f>IF(OR(B601=B599, B601=B603), TRUE, FALSE)</f>
        <v>0</v>
      </c>
      <c r="D601">
        <v>347</v>
      </c>
      <c r="E601">
        <v>5.5347999999999997</v>
      </c>
      <c r="F601" t="s">
        <v>1281</v>
      </c>
      <c r="G601" t="s">
        <v>1282</v>
      </c>
      <c r="H601" t="s">
        <v>440</v>
      </c>
      <c r="J601" t="s">
        <v>3</v>
      </c>
      <c r="K601" t="s">
        <v>32</v>
      </c>
      <c r="M601" t="s">
        <v>5</v>
      </c>
      <c r="O601" t="s">
        <v>651</v>
      </c>
      <c r="P601" t="s">
        <v>652</v>
      </c>
      <c r="Q601" t="s">
        <v>6</v>
      </c>
      <c r="R601" t="s">
        <v>1283</v>
      </c>
      <c r="S601" t="s">
        <v>1284</v>
      </c>
      <c r="T601">
        <v>1</v>
      </c>
      <c r="U601" t="s">
        <v>18</v>
      </c>
    </row>
    <row r="602" spans="1:21" outlineLevel="1" x14ac:dyDescent="0.25">
      <c r="A602" s="1" t="s">
        <v>31135</v>
      </c>
      <c r="B602">
        <f>SUBTOTAL(3,B601:B601)</f>
        <v>1</v>
      </c>
      <c r="U602">
        <f>SUBTOTAL(3,U601:U601)</f>
        <v>1</v>
      </c>
    </row>
    <row r="603" spans="1:21" outlineLevel="2" x14ac:dyDescent="0.25">
      <c r="B603" t="str">
        <f>CONCATENATE(G603,"|", IF(I603="", H603,I603),"|",IF(L603="",K603,L603))</f>
        <v>7-Aminoclonazepam|MCnt|Hair</v>
      </c>
      <c r="C603" t="b">
        <f>IF(OR(B603=B601, B603=B605), TRUE, FALSE)</f>
        <v>0</v>
      </c>
      <c r="D603">
        <v>334</v>
      </c>
      <c r="E603">
        <v>5.5347999999999997</v>
      </c>
      <c r="F603" t="s">
        <v>1241</v>
      </c>
      <c r="G603" t="s">
        <v>1226</v>
      </c>
      <c r="H603" t="s">
        <v>241</v>
      </c>
      <c r="J603" t="s">
        <v>3</v>
      </c>
      <c r="K603" t="s">
        <v>242</v>
      </c>
      <c r="M603" t="s">
        <v>5</v>
      </c>
      <c r="O603" t="s">
        <v>243</v>
      </c>
      <c r="P603" t="s">
        <v>243</v>
      </c>
      <c r="Q603" t="s">
        <v>6</v>
      </c>
      <c r="R603" t="s">
        <v>1242</v>
      </c>
      <c r="S603" t="s">
        <v>1243</v>
      </c>
      <c r="T603">
        <v>1</v>
      </c>
      <c r="U603" t="s">
        <v>18</v>
      </c>
    </row>
    <row r="604" spans="1:21" outlineLevel="1" x14ac:dyDescent="0.25">
      <c r="A604" s="1" t="s">
        <v>31142</v>
      </c>
      <c r="B604">
        <f>SUBTOTAL(3,B603:B603)</f>
        <v>1</v>
      </c>
      <c r="U604">
        <f>SUBTOTAL(3,U603:U603)</f>
        <v>1</v>
      </c>
    </row>
    <row r="605" spans="1:21" outlineLevel="2" x14ac:dyDescent="0.25">
      <c r="B605" t="str">
        <f>CONCATENATE(G605,"|", IF(I605="", H605,I605),"|",IF(L605="",K605,L605))</f>
        <v>7-Aminoclonazepam|MCnt|Meconium</v>
      </c>
      <c r="C605" t="b">
        <f>IF(OR(B605=B603, B605=B607), TRUE, FALSE)</f>
        <v>0</v>
      </c>
      <c r="D605">
        <v>335</v>
      </c>
      <c r="E605">
        <v>5.5347999999999997</v>
      </c>
      <c r="F605" t="s">
        <v>1244</v>
      </c>
      <c r="G605" t="s">
        <v>1226</v>
      </c>
      <c r="H605" t="s">
        <v>241</v>
      </c>
      <c r="J605" t="s">
        <v>3</v>
      </c>
      <c r="K605" t="s">
        <v>285</v>
      </c>
      <c r="M605" t="s">
        <v>5</v>
      </c>
      <c r="N605" t="s">
        <v>136</v>
      </c>
      <c r="O605" t="s">
        <v>286</v>
      </c>
      <c r="P605" t="s">
        <v>286</v>
      </c>
      <c r="Q605" t="s">
        <v>6</v>
      </c>
      <c r="R605" t="s">
        <v>1245</v>
      </c>
      <c r="S605" t="s">
        <v>1246</v>
      </c>
      <c r="T605">
        <v>1</v>
      </c>
      <c r="U605" t="s">
        <v>18</v>
      </c>
    </row>
    <row r="606" spans="1:21" outlineLevel="1" x14ac:dyDescent="0.25">
      <c r="A606" s="1" t="s">
        <v>31141</v>
      </c>
      <c r="B606">
        <f>SUBTOTAL(3,B605:B605)</f>
        <v>1</v>
      </c>
      <c r="U606">
        <f>SUBTOTAL(3,U605:U605)</f>
        <v>1</v>
      </c>
    </row>
    <row r="607" spans="1:21" outlineLevel="2" x14ac:dyDescent="0.25">
      <c r="B607" t="str">
        <f>CONCATENATE(G607,"|", IF(I607="", H607,I607),"|",IF(L607="",K607,L607))</f>
        <v>7-Aminoclonazepam|MCnt|Tiss</v>
      </c>
      <c r="C607" t="b">
        <f>IF(OR(B607=B605, B607=B608), TRUE, FALSE)</f>
        <v>1</v>
      </c>
      <c r="D607">
        <v>339</v>
      </c>
      <c r="E607">
        <v>5.5347999999999997</v>
      </c>
      <c r="F607" t="s">
        <v>1256</v>
      </c>
      <c r="G607" t="s">
        <v>1226</v>
      </c>
      <c r="H607" t="s">
        <v>241</v>
      </c>
      <c r="J607" t="s">
        <v>3</v>
      </c>
      <c r="K607" t="s">
        <v>313</v>
      </c>
      <c r="M607" t="s">
        <v>5</v>
      </c>
      <c r="O607" t="s">
        <v>286</v>
      </c>
      <c r="P607" t="s">
        <v>286</v>
      </c>
      <c r="Q607" t="s">
        <v>6</v>
      </c>
      <c r="R607" t="s">
        <v>1257</v>
      </c>
      <c r="S607" t="s">
        <v>1258</v>
      </c>
      <c r="T607">
        <v>1</v>
      </c>
      <c r="U607" t="s">
        <v>18</v>
      </c>
    </row>
    <row r="608" spans="1:21" outlineLevel="2" x14ac:dyDescent="0.25">
      <c r="B608" t="str">
        <f>CONCATENATE(G608,"|", IF(I608="", H608,I608),"|",IF(L608="",K608,L608))</f>
        <v>7-Aminoclonazepam|MCnt|Tiss</v>
      </c>
      <c r="C608" t="b">
        <f>IF(OR(B608=B607, B608=B610), TRUE, FALSE)</f>
        <v>1</v>
      </c>
      <c r="D608">
        <v>340</v>
      </c>
      <c r="E608">
        <v>5.5347999999999997</v>
      </c>
      <c r="F608" t="s">
        <v>1259</v>
      </c>
      <c r="G608" t="s">
        <v>1226</v>
      </c>
      <c r="H608" t="s">
        <v>241</v>
      </c>
      <c r="J608" t="s">
        <v>3</v>
      </c>
      <c r="K608" t="s">
        <v>313</v>
      </c>
      <c r="M608" t="s">
        <v>5</v>
      </c>
      <c r="N608" t="s">
        <v>136</v>
      </c>
      <c r="O608" t="s">
        <v>286</v>
      </c>
      <c r="P608" t="s">
        <v>286</v>
      </c>
      <c r="Q608" t="s">
        <v>6</v>
      </c>
      <c r="R608" t="s">
        <v>1260</v>
      </c>
      <c r="S608" t="s">
        <v>1261</v>
      </c>
      <c r="T608">
        <v>1</v>
      </c>
      <c r="U608" t="s">
        <v>18</v>
      </c>
    </row>
    <row r="609" spans="1:21" outlineLevel="1" x14ac:dyDescent="0.25">
      <c r="A609" s="1" t="s">
        <v>31139</v>
      </c>
      <c r="B609">
        <f>SUBTOTAL(3,B607:B608)</f>
        <v>2</v>
      </c>
      <c r="U609">
        <f>SUBTOTAL(3,U607:U608)</f>
        <v>2</v>
      </c>
    </row>
    <row r="610" spans="1:21" outlineLevel="2" x14ac:dyDescent="0.25">
      <c r="B610" t="str">
        <f>CONCATENATE(G610,"|", IF(I610="", H610,I610),"|",IF(L610="",K610,L610))</f>
        <v>7-Aminoclonazepam|PrMCnc|Body fld</v>
      </c>
      <c r="C610" t="b">
        <f>IF(OR(B610=B608, B610=B611), TRUE, FALSE)</f>
        <v>1</v>
      </c>
      <c r="D610">
        <v>331</v>
      </c>
      <c r="E610">
        <v>5.5347999999999997</v>
      </c>
      <c r="F610" t="s">
        <v>1232</v>
      </c>
      <c r="G610" t="s">
        <v>1226</v>
      </c>
      <c r="H610" t="s">
        <v>2</v>
      </c>
      <c r="I610" t="s">
        <v>25806</v>
      </c>
      <c r="J610" t="s">
        <v>3</v>
      </c>
      <c r="K610" t="s">
        <v>234</v>
      </c>
      <c r="M610" t="s">
        <v>5</v>
      </c>
      <c r="O610" t="s">
        <v>48</v>
      </c>
      <c r="P610" t="s">
        <v>48</v>
      </c>
      <c r="Q610" t="s">
        <v>6</v>
      </c>
      <c r="R610" t="s">
        <v>1233</v>
      </c>
      <c r="S610" t="s">
        <v>1234</v>
      </c>
      <c r="T610">
        <v>1</v>
      </c>
      <c r="U610" t="s">
        <v>18</v>
      </c>
    </row>
    <row r="611" spans="1:21" outlineLevel="2" x14ac:dyDescent="0.25">
      <c r="B611" t="str">
        <f>CONCATENATE(G611,"|", IF(I611="", H611,I611),"|",IF(L611="",K611,L611))</f>
        <v>7-Aminoclonazepam|PrMCnc|Body fld</v>
      </c>
      <c r="C611" t="b">
        <f>IF(OR(B611=B610, B611=B613), TRUE, FALSE)</f>
        <v>1</v>
      </c>
      <c r="D611">
        <v>332</v>
      </c>
      <c r="E611">
        <v>5.5347999999999997</v>
      </c>
      <c r="F611" t="s">
        <v>1235</v>
      </c>
      <c r="G611" t="s">
        <v>1226</v>
      </c>
      <c r="H611" t="s">
        <v>2</v>
      </c>
      <c r="I611" t="s">
        <v>25806</v>
      </c>
      <c r="J611" t="s">
        <v>3</v>
      </c>
      <c r="K611" t="s">
        <v>234</v>
      </c>
      <c r="M611" t="s">
        <v>5</v>
      </c>
      <c r="N611" t="s">
        <v>136</v>
      </c>
      <c r="O611" t="s">
        <v>48</v>
      </c>
      <c r="P611" t="s">
        <v>48</v>
      </c>
      <c r="Q611" t="s">
        <v>6</v>
      </c>
      <c r="R611" t="s">
        <v>1236</v>
      </c>
      <c r="S611" t="s">
        <v>1237</v>
      </c>
      <c r="T611">
        <v>1</v>
      </c>
      <c r="U611" t="s">
        <v>18</v>
      </c>
    </row>
    <row r="612" spans="1:21" outlineLevel="1" x14ac:dyDescent="0.25">
      <c r="A612" s="1" t="s">
        <v>31144</v>
      </c>
      <c r="B612">
        <f>SUBTOTAL(3,B610:B611)</f>
        <v>2</v>
      </c>
      <c r="U612">
        <f>SUBTOTAL(3,U610:U611)</f>
        <v>2</v>
      </c>
    </row>
    <row r="613" spans="1:21" outlineLevel="2" x14ac:dyDescent="0.25">
      <c r="B613" t="str">
        <f>CONCATENATE(G613,"|", IF(I613="", H613,I613),"|",IF(L613="",K613,L613))</f>
        <v>7-Aminoclonazepam|PrMCnc|Gast fld</v>
      </c>
      <c r="C613" t="b">
        <f>IF(OR(B613=B611, B613=B615), TRUE, FALSE)</f>
        <v>0</v>
      </c>
      <c r="D613">
        <v>333</v>
      </c>
      <c r="E613">
        <v>5.5347999999999997</v>
      </c>
      <c r="F613" t="s">
        <v>1238</v>
      </c>
      <c r="G613" t="s">
        <v>1226</v>
      </c>
      <c r="H613" t="s">
        <v>140</v>
      </c>
      <c r="I613" t="s">
        <v>25806</v>
      </c>
      <c r="J613" t="s">
        <v>3</v>
      </c>
      <c r="K613" t="s">
        <v>602</v>
      </c>
      <c r="M613" t="s">
        <v>141</v>
      </c>
      <c r="Q613" t="s">
        <v>6</v>
      </c>
      <c r="R613" t="s">
        <v>1239</v>
      </c>
      <c r="S613" t="s">
        <v>1240</v>
      </c>
      <c r="T613">
        <v>1</v>
      </c>
      <c r="U613" t="s">
        <v>18</v>
      </c>
    </row>
    <row r="614" spans="1:21" outlineLevel="1" x14ac:dyDescent="0.25">
      <c r="A614" s="1" t="s">
        <v>31143</v>
      </c>
      <c r="B614">
        <f>SUBTOTAL(3,B613:B613)</f>
        <v>1</v>
      </c>
      <c r="U614">
        <f>SUBTOTAL(3,U613:U613)</f>
        <v>1</v>
      </c>
    </row>
    <row r="615" spans="1:21" outlineLevel="2" x14ac:dyDescent="0.25">
      <c r="B615" t="str">
        <f>CONCATENATE(G615,"|", IF(I615="", H615,I615),"|",IF(L615="",K615,L615))</f>
        <v>7-Aminoclonazepam|PrMCnc|Intravascular - any</v>
      </c>
      <c r="C615" t="b">
        <f>IF(OR(B615=B613, B615=B616), TRUE, FALSE)</f>
        <v>1</v>
      </c>
      <c r="D615">
        <v>329</v>
      </c>
      <c r="E615">
        <v>5.5347999999999997</v>
      </c>
      <c r="F615" t="s">
        <v>1225</v>
      </c>
      <c r="G615" t="s">
        <v>1226</v>
      </c>
      <c r="H615" t="s">
        <v>2</v>
      </c>
      <c r="I615" t="s">
        <v>25806</v>
      </c>
      <c r="J615" t="s">
        <v>3</v>
      </c>
      <c r="K615" t="s">
        <v>38</v>
      </c>
      <c r="L615" t="s">
        <v>25808</v>
      </c>
      <c r="M615" t="s">
        <v>5</v>
      </c>
      <c r="O615" t="s">
        <v>48</v>
      </c>
      <c r="P615" t="s">
        <v>48</v>
      </c>
      <c r="Q615" t="s">
        <v>6</v>
      </c>
      <c r="R615" t="s">
        <v>1227</v>
      </c>
      <c r="S615" t="s">
        <v>1228</v>
      </c>
      <c r="T615">
        <v>1</v>
      </c>
      <c r="U615" t="s">
        <v>18</v>
      </c>
    </row>
    <row r="616" spans="1:21" outlineLevel="2" x14ac:dyDescent="0.25">
      <c r="B616" t="str">
        <f>CONCATENATE(G616,"|", IF(I616="", H616,I616),"|",IF(L616="",K616,L616))</f>
        <v>7-Aminoclonazepam|PrMCnc|Intravascular - any</v>
      </c>
      <c r="C616" t="b">
        <f t="shared" ref="C616:C639" si="5">IF(OR(B616=B615, B616=B617), TRUE, FALSE)</f>
        <v>1</v>
      </c>
      <c r="D616">
        <v>330</v>
      </c>
      <c r="E616">
        <v>5.5347999999999997</v>
      </c>
      <c r="F616" t="s">
        <v>1229</v>
      </c>
      <c r="G616" t="s">
        <v>1226</v>
      </c>
      <c r="H616" t="s">
        <v>2</v>
      </c>
      <c r="I616" t="s">
        <v>25806</v>
      </c>
      <c r="J616" t="s">
        <v>3</v>
      </c>
      <c r="K616" t="s">
        <v>38</v>
      </c>
      <c r="L616" t="s">
        <v>25808</v>
      </c>
      <c r="M616" t="s">
        <v>5</v>
      </c>
      <c r="N616" t="s">
        <v>136</v>
      </c>
      <c r="O616" t="s">
        <v>48</v>
      </c>
      <c r="P616" t="s">
        <v>48</v>
      </c>
      <c r="Q616" t="s">
        <v>6</v>
      </c>
      <c r="R616" t="s">
        <v>1230</v>
      </c>
      <c r="S616" t="s">
        <v>1231</v>
      </c>
      <c r="T616">
        <v>1</v>
      </c>
      <c r="U616" t="s">
        <v>18</v>
      </c>
    </row>
    <row r="617" spans="1:21" outlineLevel="2" x14ac:dyDescent="0.25">
      <c r="B617" t="str">
        <f>CONCATENATE(G617,"|", IF(I617="", H617,I617),"|",IF(L617="",K617,L617))</f>
        <v>7-Aminoclonazepam|PrMCnc|Intravascular - any</v>
      </c>
      <c r="C617" t="b">
        <f t="shared" si="5"/>
        <v>1</v>
      </c>
      <c r="D617">
        <v>336</v>
      </c>
      <c r="E617">
        <v>5.5762999999999998</v>
      </c>
      <c r="F617" t="s">
        <v>1247</v>
      </c>
      <c r="G617" t="s">
        <v>1226</v>
      </c>
      <c r="H617" t="s">
        <v>2</v>
      </c>
      <c r="I617" t="s">
        <v>25806</v>
      </c>
      <c r="J617" t="s">
        <v>3</v>
      </c>
      <c r="K617" t="s">
        <v>47</v>
      </c>
      <c r="L617" t="s">
        <v>25808</v>
      </c>
      <c r="M617" t="s">
        <v>5</v>
      </c>
      <c r="O617" t="s">
        <v>48</v>
      </c>
      <c r="P617" t="s">
        <v>48</v>
      </c>
      <c r="Q617" t="s">
        <v>6</v>
      </c>
      <c r="R617" t="s">
        <v>1248</v>
      </c>
      <c r="S617" t="s">
        <v>1249</v>
      </c>
      <c r="T617">
        <v>1</v>
      </c>
      <c r="U617" t="s">
        <v>9</v>
      </c>
    </row>
    <row r="618" spans="1:21" outlineLevel="2" x14ac:dyDescent="0.25">
      <c r="B618" t="str">
        <f>CONCATENATE(G618,"|", IF(I618="", H618,I618),"|",IF(L618="",K618,L618))</f>
        <v>7-Aminoclonazepam|PrMCnc|Intravascular - any</v>
      </c>
      <c r="C618" t="b">
        <f t="shared" si="5"/>
        <v>1</v>
      </c>
      <c r="D618">
        <v>337</v>
      </c>
      <c r="E618">
        <v>5.5347999999999997</v>
      </c>
      <c r="F618" t="s">
        <v>1250</v>
      </c>
      <c r="G618" t="s">
        <v>1226</v>
      </c>
      <c r="H618" t="s">
        <v>2</v>
      </c>
      <c r="I618" t="s">
        <v>25806</v>
      </c>
      <c r="J618" t="s">
        <v>3</v>
      </c>
      <c r="K618" t="s">
        <v>47</v>
      </c>
      <c r="L618" t="s">
        <v>25808</v>
      </c>
      <c r="M618" t="s">
        <v>5</v>
      </c>
      <c r="N618" t="s">
        <v>136</v>
      </c>
      <c r="O618" t="s">
        <v>48</v>
      </c>
      <c r="P618" t="s">
        <v>48</v>
      </c>
      <c r="Q618" t="s">
        <v>6</v>
      </c>
      <c r="R618" t="s">
        <v>1251</v>
      </c>
      <c r="S618" t="s">
        <v>1252</v>
      </c>
      <c r="T618">
        <v>1</v>
      </c>
      <c r="U618" t="s">
        <v>18</v>
      </c>
    </row>
    <row r="619" spans="1:21" outlineLevel="2" x14ac:dyDescent="0.25">
      <c r="B619" t="str">
        <f>CONCATENATE(G619,"|", IF(I619="", H619,I619),"|",IF(L619="",K619,L619))</f>
        <v>7-Aminoclonazepam|PrMCnc|Intravascular - any</v>
      </c>
      <c r="C619" t="b">
        <f>IF(OR(B619=B618, B619=B621), TRUE, FALSE)</f>
        <v>1</v>
      </c>
      <c r="D619">
        <v>338</v>
      </c>
      <c r="E619">
        <v>5.5347999999999997</v>
      </c>
      <c r="F619" t="s">
        <v>1253</v>
      </c>
      <c r="G619" t="s">
        <v>1226</v>
      </c>
      <c r="H619" t="s">
        <v>140</v>
      </c>
      <c r="I619" t="s">
        <v>25806</v>
      </c>
      <c r="J619" t="s">
        <v>3</v>
      </c>
      <c r="K619" t="s">
        <v>47</v>
      </c>
      <c r="L619" t="s">
        <v>25808</v>
      </c>
      <c r="M619" t="s">
        <v>141</v>
      </c>
      <c r="Q619" t="s">
        <v>6</v>
      </c>
      <c r="R619" t="s">
        <v>1254</v>
      </c>
      <c r="S619" t="s">
        <v>1255</v>
      </c>
      <c r="T619">
        <v>1</v>
      </c>
      <c r="U619" t="s">
        <v>18</v>
      </c>
    </row>
    <row r="620" spans="1:21" outlineLevel="1" x14ac:dyDescent="0.25">
      <c r="A620" s="1" t="s">
        <v>31140</v>
      </c>
      <c r="B620">
        <f>SUBTOTAL(3,B615:B619)</f>
        <v>5</v>
      </c>
      <c r="U620">
        <f>SUBTOTAL(3,U615:U619)</f>
        <v>5</v>
      </c>
    </row>
    <row r="621" spans="1:21" outlineLevel="2" x14ac:dyDescent="0.25">
      <c r="B621" t="str">
        <f>CONCATENATE(G621,"|", IF(I621="", H621,I621),"|",IF(L621="",K621,L621))</f>
        <v>7-Aminoclonazepam|PrMCnc|Urine</v>
      </c>
      <c r="C621" t="b">
        <f>IF(OR(B621=B619, B621=B622), TRUE, FALSE)</f>
        <v>1</v>
      </c>
      <c r="D621">
        <v>341</v>
      </c>
      <c r="E621">
        <v>5.5762999999999998</v>
      </c>
      <c r="F621" t="s">
        <v>1262</v>
      </c>
      <c r="G621" t="s">
        <v>1226</v>
      </c>
      <c r="H621" t="s">
        <v>2</v>
      </c>
      <c r="I621" t="s">
        <v>25806</v>
      </c>
      <c r="J621" t="s">
        <v>3</v>
      </c>
      <c r="K621" t="s">
        <v>32</v>
      </c>
      <c r="M621" t="s">
        <v>5</v>
      </c>
      <c r="O621" t="s">
        <v>48</v>
      </c>
      <c r="P621" t="s">
        <v>48</v>
      </c>
      <c r="Q621" t="s">
        <v>6</v>
      </c>
      <c r="R621" t="s">
        <v>1263</v>
      </c>
      <c r="S621" t="s">
        <v>1264</v>
      </c>
      <c r="T621">
        <v>1</v>
      </c>
      <c r="U621" t="s">
        <v>9</v>
      </c>
    </row>
    <row r="622" spans="1:21" outlineLevel="2" x14ac:dyDescent="0.25">
      <c r="B622" t="str">
        <f>CONCATENATE(G622,"|", IF(I622="", H622,I622),"|",IF(L622="",K622,L622))</f>
        <v>7-Aminoclonazepam|PrMCnc|Urine</v>
      </c>
      <c r="C622" t="b">
        <f t="shared" si="5"/>
        <v>1</v>
      </c>
      <c r="D622">
        <v>342</v>
      </c>
      <c r="E622">
        <v>5.5347999999999997</v>
      </c>
      <c r="F622" t="s">
        <v>1265</v>
      </c>
      <c r="G622" t="s">
        <v>1226</v>
      </c>
      <c r="H622" t="s">
        <v>2</v>
      </c>
      <c r="I622" t="s">
        <v>25806</v>
      </c>
      <c r="J622" t="s">
        <v>3</v>
      </c>
      <c r="K622" t="s">
        <v>32</v>
      </c>
      <c r="M622" t="s">
        <v>5</v>
      </c>
      <c r="N622" t="s">
        <v>136</v>
      </c>
      <c r="O622" t="s">
        <v>48</v>
      </c>
      <c r="P622" t="s">
        <v>48</v>
      </c>
      <c r="Q622" t="s">
        <v>6</v>
      </c>
      <c r="R622" t="s">
        <v>1266</v>
      </c>
      <c r="S622" t="s">
        <v>1267</v>
      </c>
      <c r="T622">
        <v>1</v>
      </c>
      <c r="U622" t="s">
        <v>18</v>
      </c>
    </row>
    <row r="623" spans="1:21" outlineLevel="2" x14ac:dyDescent="0.25">
      <c r="B623" t="str">
        <f>CONCATENATE(G623,"|", IF(I623="", H623,I623),"|",IF(L623="",K623,L623))</f>
        <v>7-Aminoclonazepam|PrMCnc|Urine</v>
      </c>
      <c r="C623" t="b">
        <f t="shared" si="5"/>
        <v>1</v>
      </c>
      <c r="D623">
        <v>343</v>
      </c>
      <c r="E623">
        <v>5.5347999999999997</v>
      </c>
      <c r="F623" t="s">
        <v>1268</v>
      </c>
      <c r="G623" t="s">
        <v>1226</v>
      </c>
      <c r="H623" t="s">
        <v>140</v>
      </c>
      <c r="I623" t="s">
        <v>25806</v>
      </c>
      <c r="J623" t="s">
        <v>3</v>
      </c>
      <c r="K623" t="s">
        <v>32</v>
      </c>
      <c r="M623" t="s">
        <v>141</v>
      </c>
      <c r="Q623" t="s">
        <v>6</v>
      </c>
      <c r="R623" t="s">
        <v>1269</v>
      </c>
      <c r="S623" t="s">
        <v>1270</v>
      </c>
      <c r="T623">
        <v>1</v>
      </c>
      <c r="U623" t="s">
        <v>18</v>
      </c>
    </row>
    <row r="624" spans="1:21" outlineLevel="2" x14ac:dyDescent="0.25">
      <c r="B624" t="str">
        <f>CONCATENATE(G624,"|", IF(I624="", H624,I624),"|",IF(L624="",K624,L624))</f>
        <v>7-Aminoclonazepam|PrMCnc|Urine</v>
      </c>
      <c r="C624" t="b">
        <f>IF(OR(B624=B623, B624=B626), TRUE, FALSE)</f>
        <v>1</v>
      </c>
      <c r="D624">
        <v>344</v>
      </c>
      <c r="E624">
        <v>5.5347999999999997</v>
      </c>
      <c r="F624" t="s">
        <v>1271</v>
      </c>
      <c r="G624" t="s">
        <v>1226</v>
      </c>
      <c r="H624" t="s">
        <v>140</v>
      </c>
      <c r="I624" t="s">
        <v>25806</v>
      </c>
      <c r="J624" t="s">
        <v>3</v>
      </c>
      <c r="K624" t="s">
        <v>32</v>
      </c>
      <c r="M624" t="s">
        <v>141</v>
      </c>
      <c r="N624" t="s">
        <v>136</v>
      </c>
      <c r="Q624" t="s">
        <v>6</v>
      </c>
      <c r="R624" t="s">
        <v>1272</v>
      </c>
      <c r="S624" t="s">
        <v>1273</v>
      </c>
      <c r="T624">
        <v>1</v>
      </c>
      <c r="U624" t="s">
        <v>18</v>
      </c>
    </row>
    <row r="625" spans="1:21" outlineLevel="1" x14ac:dyDescent="0.25">
      <c r="A625" s="1" t="s">
        <v>31138</v>
      </c>
      <c r="B625">
        <f>SUBTOTAL(3,B621:B624)</f>
        <v>4</v>
      </c>
      <c r="U625">
        <f>SUBTOTAL(3,U621:U624)</f>
        <v>4</v>
      </c>
    </row>
    <row r="626" spans="1:21" outlineLevel="2" x14ac:dyDescent="0.25">
      <c r="B626" t="str">
        <f>CONCATENATE(G626,"|", IF(I626="", H626,I626),"|",IF(L626="",K626,L626))</f>
        <v>7-Aminoclonazepam|PrMCnc|XXX</v>
      </c>
      <c r="C626" t="b">
        <f>IF(OR(B626=B624, B626=B628), TRUE, FALSE)</f>
        <v>0</v>
      </c>
      <c r="D626">
        <v>345</v>
      </c>
      <c r="E626">
        <v>5.5347999999999997</v>
      </c>
      <c r="F626" t="s">
        <v>1274</v>
      </c>
      <c r="G626" t="s">
        <v>1226</v>
      </c>
      <c r="H626" t="s">
        <v>140</v>
      </c>
      <c r="I626" t="s">
        <v>25806</v>
      </c>
      <c r="J626" t="s">
        <v>3</v>
      </c>
      <c r="K626" t="s">
        <v>259</v>
      </c>
      <c r="M626" t="s">
        <v>141</v>
      </c>
      <c r="Q626" t="s">
        <v>6</v>
      </c>
      <c r="R626" t="s">
        <v>1275</v>
      </c>
      <c r="S626" t="s">
        <v>1276</v>
      </c>
      <c r="T626">
        <v>1</v>
      </c>
      <c r="U626" t="s">
        <v>18</v>
      </c>
    </row>
    <row r="627" spans="1:21" outlineLevel="1" x14ac:dyDescent="0.25">
      <c r="A627" s="1" t="s">
        <v>31137</v>
      </c>
      <c r="B627">
        <f>SUBTOTAL(3,B626:B626)</f>
        <v>1</v>
      </c>
      <c r="U627">
        <f>SUBTOTAL(3,U626:U626)</f>
        <v>1</v>
      </c>
    </row>
    <row r="628" spans="1:21" outlineLevel="2" x14ac:dyDescent="0.25">
      <c r="B628" t="str">
        <f>CONCATENATE(G628,"|", IF(I628="", H628,I628),"|",IF(L628="",K628,L628))</f>
        <v>7-Aminoflunitrazepam|MCnt|Hair</v>
      </c>
      <c r="C628" t="b">
        <f>IF(OR(B628=B626, B628=B630), TRUE, FALSE)</f>
        <v>0</v>
      </c>
      <c r="D628">
        <v>350</v>
      </c>
      <c r="E628">
        <v>5.5347999999999997</v>
      </c>
      <c r="F628" t="s">
        <v>1292</v>
      </c>
      <c r="G628" t="s">
        <v>1286</v>
      </c>
      <c r="H628" t="s">
        <v>241</v>
      </c>
      <c r="J628" t="s">
        <v>3</v>
      </c>
      <c r="K628" t="s">
        <v>242</v>
      </c>
      <c r="M628" t="s">
        <v>5</v>
      </c>
      <c r="O628" t="s">
        <v>243</v>
      </c>
      <c r="P628" t="s">
        <v>243</v>
      </c>
      <c r="Q628" t="s">
        <v>6</v>
      </c>
      <c r="R628" t="s">
        <v>1293</v>
      </c>
      <c r="S628" t="s">
        <v>1294</v>
      </c>
      <c r="T628">
        <v>1</v>
      </c>
      <c r="U628" t="s">
        <v>18</v>
      </c>
    </row>
    <row r="629" spans="1:21" outlineLevel="1" x14ac:dyDescent="0.25">
      <c r="A629" s="1" t="s">
        <v>31132</v>
      </c>
      <c r="B629">
        <f>SUBTOTAL(3,B628:B628)</f>
        <v>1</v>
      </c>
      <c r="U629">
        <f>SUBTOTAL(3,U628:U628)</f>
        <v>1</v>
      </c>
    </row>
    <row r="630" spans="1:21" outlineLevel="2" x14ac:dyDescent="0.25">
      <c r="B630" t="str">
        <f>CONCATENATE(G630,"|", IF(I630="", H630,I630),"|",IF(L630="",K630,L630))</f>
        <v>7-Aminoflunitrazepam|PrMCnc|Body fld</v>
      </c>
      <c r="C630" t="b">
        <f>IF(OR(B630=B628, B630=B632), TRUE, FALSE)</f>
        <v>0</v>
      </c>
      <c r="D630">
        <v>348</v>
      </c>
      <c r="E630">
        <v>5.5347999999999997</v>
      </c>
      <c r="F630" t="s">
        <v>1285</v>
      </c>
      <c r="G630" t="s">
        <v>1286</v>
      </c>
      <c r="H630" t="s">
        <v>2</v>
      </c>
      <c r="I630" t="s">
        <v>25806</v>
      </c>
      <c r="J630" t="s">
        <v>3</v>
      </c>
      <c r="K630" t="s">
        <v>234</v>
      </c>
      <c r="M630" t="s">
        <v>5</v>
      </c>
      <c r="N630" t="s">
        <v>136</v>
      </c>
      <c r="O630" t="s">
        <v>48</v>
      </c>
      <c r="P630" t="s">
        <v>48</v>
      </c>
      <c r="Q630" t="s">
        <v>6</v>
      </c>
      <c r="R630" t="s">
        <v>1287</v>
      </c>
      <c r="S630" t="s">
        <v>1288</v>
      </c>
      <c r="T630">
        <v>1</v>
      </c>
      <c r="U630" t="s">
        <v>18</v>
      </c>
    </row>
    <row r="631" spans="1:21" outlineLevel="1" x14ac:dyDescent="0.25">
      <c r="A631" s="1" t="s">
        <v>31134</v>
      </c>
      <c r="B631">
        <f>SUBTOTAL(3,B630:B630)</f>
        <v>1</v>
      </c>
      <c r="U631">
        <f>SUBTOTAL(3,U630:U630)</f>
        <v>1</v>
      </c>
    </row>
    <row r="632" spans="1:21" outlineLevel="2" x14ac:dyDescent="0.25">
      <c r="B632" t="str">
        <f>CONCATENATE(G632,"|", IF(I632="", H632,I632),"|",IF(L632="",K632,L632))</f>
        <v>7-Aminoflunitrazepam|PrMCnc|Gast fld</v>
      </c>
      <c r="C632" t="b">
        <f>IF(OR(B632=B630, B632=B634), TRUE, FALSE)</f>
        <v>0</v>
      </c>
      <c r="D632">
        <v>349</v>
      </c>
      <c r="E632">
        <v>5.5347999999999997</v>
      </c>
      <c r="F632" t="s">
        <v>1289</v>
      </c>
      <c r="G632" t="s">
        <v>1286</v>
      </c>
      <c r="H632" t="s">
        <v>140</v>
      </c>
      <c r="I632" t="s">
        <v>25806</v>
      </c>
      <c r="J632" t="s">
        <v>3</v>
      </c>
      <c r="K632" t="s">
        <v>602</v>
      </c>
      <c r="M632" t="s">
        <v>141</v>
      </c>
      <c r="Q632" t="s">
        <v>6</v>
      </c>
      <c r="R632" t="s">
        <v>1290</v>
      </c>
      <c r="S632" t="s">
        <v>1291</v>
      </c>
      <c r="T632">
        <v>1</v>
      </c>
      <c r="U632" t="s">
        <v>18</v>
      </c>
    </row>
    <row r="633" spans="1:21" outlineLevel="1" x14ac:dyDescent="0.25">
      <c r="A633" s="1" t="s">
        <v>31133</v>
      </c>
      <c r="B633">
        <f>SUBTOTAL(3,B632:B632)</f>
        <v>1</v>
      </c>
      <c r="U633">
        <f>SUBTOTAL(3,U632:U632)</f>
        <v>1</v>
      </c>
    </row>
    <row r="634" spans="1:21" outlineLevel="2" x14ac:dyDescent="0.25">
      <c r="B634" t="str">
        <f>CONCATENATE(G634,"|", IF(I634="", H634,I634),"|",IF(L634="",K634,L634))</f>
        <v>7-Aminoflunitrazepam|PrMCnc|Intravascular - any</v>
      </c>
      <c r="C634" t="b">
        <f>IF(OR(B634=B632, B634=B635), TRUE, FALSE)</f>
        <v>1</v>
      </c>
      <c r="D634">
        <v>351</v>
      </c>
      <c r="E634">
        <v>5.5347999999999997</v>
      </c>
      <c r="F634" t="s">
        <v>1295</v>
      </c>
      <c r="G634" t="s">
        <v>1286</v>
      </c>
      <c r="H634" t="s">
        <v>2</v>
      </c>
      <c r="I634" t="s">
        <v>25806</v>
      </c>
      <c r="J634" t="s">
        <v>3</v>
      </c>
      <c r="K634" t="s">
        <v>47</v>
      </c>
      <c r="L634" t="s">
        <v>25808</v>
      </c>
      <c r="M634" t="s">
        <v>5</v>
      </c>
      <c r="O634" t="s">
        <v>48</v>
      </c>
      <c r="P634" t="s">
        <v>48</v>
      </c>
      <c r="Q634" t="s">
        <v>6</v>
      </c>
      <c r="R634" t="s">
        <v>1296</v>
      </c>
      <c r="S634" t="s">
        <v>1297</v>
      </c>
      <c r="T634">
        <v>1</v>
      </c>
      <c r="U634" t="s">
        <v>18</v>
      </c>
    </row>
    <row r="635" spans="1:21" outlineLevel="2" x14ac:dyDescent="0.25">
      <c r="B635" t="str">
        <f>CONCATENATE(G635,"|", IF(I635="", H635,I635),"|",IF(L635="",K635,L635))</f>
        <v>7-Aminoflunitrazepam|PrMCnc|Intravascular - any</v>
      </c>
      <c r="C635" t="b">
        <f t="shared" si="5"/>
        <v>1</v>
      </c>
      <c r="D635">
        <v>352</v>
      </c>
      <c r="E635">
        <v>5.5347999999999997</v>
      </c>
      <c r="F635" t="s">
        <v>1298</v>
      </c>
      <c r="G635" t="s">
        <v>1286</v>
      </c>
      <c r="H635" t="s">
        <v>140</v>
      </c>
      <c r="I635" t="s">
        <v>25806</v>
      </c>
      <c r="J635" t="s">
        <v>3</v>
      </c>
      <c r="K635" t="s">
        <v>47</v>
      </c>
      <c r="L635" t="s">
        <v>25808</v>
      </c>
      <c r="M635" t="s">
        <v>141</v>
      </c>
      <c r="Q635" t="s">
        <v>6</v>
      </c>
      <c r="R635" t="s">
        <v>1299</v>
      </c>
      <c r="S635" t="s">
        <v>1300</v>
      </c>
      <c r="T635">
        <v>1</v>
      </c>
      <c r="U635" t="s">
        <v>18</v>
      </c>
    </row>
    <row r="636" spans="1:21" outlineLevel="2" x14ac:dyDescent="0.25">
      <c r="B636" t="str">
        <f>CONCATENATE(G636,"|", IF(I636="", H636,I636),"|",IF(L636="",K636,L636))</f>
        <v>7-Aminoflunitrazepam|PrMCnc|Intravascular - any</v>
      </c>
      <c r="C636" t="b">
        <f>IF(OR(B636=B635, B636=B638), TRUE, FALSE)</f>
        <v>1</v>
      </c>
      <c r="D636">
        <v>353</v>
      </c>
      <c r="E636">
        <v>5.5347999999999997</v>
      </c>
      <c r="F636" t="s">
        <v>1301</v>
      </c>
      <c r="G636" t="s">
        <v>1286</v>
      </c>
      <c r="H636" t="s">
        <v>2</v>
      </c>
      <c r="I636" t="s">
        <v>25806</v>
      </c>
      <c r="J636" t="s">
        <v>3</v>
      </c>
      <c r="K636" t="s">
        <v>1151</v>
      </c>
      <c r="L636" t="s">
        <v>25808</v>
      </c>
      <c r="M636" t="s">
        <v>5</v>
      </c>
      <c r="O636" t="s">
        <v>48</v>
      </c>
      <c r="P636" t="s">
        <v>48</v>
      </c>
      <c r="Q636" t="s">
        <v>6</v>
      </c>
      <c r="R636" t="s">
        <v>1302</v>
      </c>
      <c r="S636" t="s">
        <v>1303</v>
      </c>
      <c r="T636">
        <v>1</v>
      </c>
      <c r="U636" t="s">
        <v>18</v>
      </c>
    </row>
    <row r="637" spans="1:21" outlineLevel="1" x14ac:dyDescent="0.25">
      <c r="A637" s="1" t="s">
        <v>31131</v>
      </c>
      <c r="B637">
        <f>SUBTOTAL(3,B634:B636)</f>
        <v>3</v>
      </c>
      <c r="U637">
        <f>SUBTOTAL(3,U634:U636)</f>
        <v>3</v>
      </c>
    </row>
    <row r="638" spans="1:21" outlineLevel="2" x14ac:dyDescent="0.25">
      <c r="B638" t="str">
        <f>CONCATENATE(G638,"|", IF(I638="", H638,I638),"|",IF(L638="",K638,L638))</f>
        <v>7-Aminoflunitrazepam|PrMCnc|Urine</v>
      </c>
      <c r="C638" t="b">
        <f>IF(OR(B638=B636, B638=B639), TRUE, FALSE)</f>
        <v>1</v>
      </c>
      <c r="D638">
        <v>354</v>
      </c>
      <c r="E638">
        <v>5.5347999999999997</v>
      </c>
      <c r="F638" t="s">
        <v>1304</v>
      </c>
      <c r="G638" t="s">
        <v>1286</v>
      </c>
      <c r="H638" t="s">
        <v>2</v>
      </c>
      <c r="I638" t="s">
        <v>25806</v>
      </c>
      <c r="J638" t="s">
        <v>3</v>
      </c>
      <c r="K638" t="s">
        <v>32</v>
      </c>
      <c r="M638" t="s">
        <v>5</v>
      </c>
      <c r="O638" t="s">
        <v>48</v>
      </c>
      <c r="P638" t="s">
        <v>48</v>
      </c>
      <c r="Q638" t="s">
        <v>6</v>
      </c>
      <c r="R638" t="s">
        <v>1305</v>
      </c>
      <c r="S638" t="s">
        <v>1306</v>
      </c>
      <c r="T638">
        <v>1</v>
      </c>
      <c r="U638" t="s">
        <v>18</v>
      </c>
    </row>
    <row r="639" spans="1:21" outlineLevel="2" x14ac:dyDescent="0.25">
      <c r="B639" t="str">
        <f>CONCATENATE(G639,"|", IF(I639="", H639,I639),"|",IF(L639="",K639,L639))</f>
        <v>7-Aminoflunitrazepam|PrMCnc|Urine</v>
      </c>
      <c r="C639" t="b">
        <f t="shared" si="5"/>
        <v>1</v>
      </c>
      <c r="D639">
        <v>355</v>
      </c>
      <c r="E639">
        <v>5.5347999999999997</v>
      </c>
      <c r="F639" t="s">
        <v>1307</v>
      </c>
      <c r="G639" t="s">
        <v>1286</v>
      </c>
      <c r="H639" t="s">
        <v>2</v>
      </c>
      <c r="I639" t="s">
        <v>25806</v>
      </c>
      <c r="J639" t="s">
        <v>3</v>
      </c>
      <c r="K639" t="s">
        <v>32</v>
      </c>
      <c r="M639" t="s">
        <v>5</v>
      </c>
      <c r="N639" t="s">
        <v>136</v>
      </c>
      <c r="O639" t="s">
        <v>48</v>
      </c>
      <c r="P639" t="s">
        <v>48</v>
      </c>
      <c r="Q639" t="s">
        <v>6</v>
      </c>
      <c r="R639" t="s">
        <v>1308</v>
      </c>
      <c r="S639" t="s">
        <v>1309</v>
      </c>
      <c r="T639">
        <v>1</v>
      </c>
      <c r="U639" t="s">
        <v>18</v>
      </c>
    </row>
    <row r="640" spans="1:21" outlineLevel="2" x14ac:dyDescent="0.25">
      <c r="B640" t="str">
        <f>CONCATENATE(G640,"|", IF(I640="", H640,I640),"|",IF(L640="",K640,L640))</f>
        <v>7-Aminoflunitrazepam|PrMCnc|Urine</v>
      </c>
      <c r="C640" t="b">
        <f>IF(OR(B640=B639, B640=B642), TRUE, FALSE)</f>
        <v>1</v>
      </c>
      <c r="D640">
        <v>356</v>
      </c>
      <c r="E640">
        <v>5.5347999999999997</v>
      </c>
      <c r="F640" t="s">
        <v>1310</v>
      </c>
      <c r="G640" t="s">
        <v>1286</v>
      </c>
      <c r="H640" t="s">
        <v>140</v>
      </c>
      <c r="I640" t="s">
        <v>25806</v>
      </c>
      <c r="J640" t="s">
        <v>3</v>
      </c>
      <c r="K640" t="s">
        <v>32</v>
      </c>
      <c r="M640" t="s">
        <v>141</v>
      </c>
      <c r="Q640" t="s">
        <v>6</v>
      </c>
      <c r="R640" t="s">
        <v>1311</v>
      </c>
      <c r="S640" t="s">
        <v>1312</v>
      </c>
      <c r="T640">
        <v>1</v>
      </c>
      <c r="U640" t="s">
        <v>18</v>
      </c>
    </row>
    <row r="641" spans="1:21" outlineLevel="1" x14ac:dyDescent="0.25">
      <c r="A641" s="1" t="s">
        <v>31130</v>
      </c>
      <c r="B641">
        <f>SUBTOTAL(3,B638:B640)</f>
        <v>3</v>
      </c>
      <c r="U641">
        <f>SUBTOTAL(3,U638:U640)</f>
        <v>3</v>
      </c>
    </row>
    <row r="642" spans="1:21" outlineLevel="2" x14ac:dyDescent="0.25">
      <c r="B642" t="str">
        <f>CONCATENATE(G642,"|", IF(I642="", H642,I642),"|",IF(L642="",K642,L642))</f>
        <v>7-Aminoflunitrazepam|PrMCnc|XXX</v>
      </c>
      <c r="C642" t="b">
        <f>IF(OR(B642=B640, B642=B644), TRUE, FALSE)</f>
        <v>0</v>
      </c>
      <c r="D642">
        <v>357</v>
      </c>
      <c r="E642">
        <v>5.5347999999999997</v>
      </c>
      <c r="F642" t="s">
        <v>1313</v>
      </c>
      <c r="G642" t="s">
        <v>1286</v>
      </c>
      <c r="H642" t="s">
        <v>140</v>
      </c>
      <c r="I642" t="s">
        <v>25806</v>
      </c>
      <c r="J642" t="s">
        <v>3</v>
      </c>
      <c r="K642" t="s">
        <v>259</v>
      </c>
      <c r="M642" t="s">
        <v>141</v>
      </c>
      <c r="Q642" t="s">
        <v>6</v>
      </c>
      <c r="R642" t="s">
        <v>1314</v>
      </c>
      <c r="S642" t="s">
        <v>1315</v>
      </c>
      <c r="T642">
        <v>1</v>
      </c>
      <c r="U642" t="s">
        <v>18</v>
      </c>
    </row>
    <row r="643" spans="1:21" outlineLevel="1" x14ac:dyDescent="0.25">
      <c r="A643" s="1" t="s">
        <v>31129</v>
      </c>
      <c r="B643">
        <f>SUBTOTAL(3,B642:B642)</f>
        <v>1</v>
      </c>
      <c r="U643">
        <f>SUBTOTAL(3,U642:U642)</f>
        <v>1</v>
      </c>
    </row>
    <row r="644" spans="1:21" outlineLevel="2" x14ac:dyDescent="0.25">
      <c r="B644" t="str">
        <f>CONCATENATE(G644,"|", IF(I644="", H644,I644),"|",IF(L644="",K644,L644))</f>
        <v>7-Aminonitrazepam|PrMCnc|Intravascular - any</v>
      </c>
      <c r="C644" t="b">
        <f>IF(OR(B644=B642, B644=B646), TRUE, FALSE)</f>
        <v>0</v>
      </c>
      <c r="D644">
        <v>359</v>
      </c>
      <c r="E644">
        <v>5.5347999999999997</v>
      </c>
      <c r="F644" t="s">
        <v>1320</v>
      </c>
      <c r="G644" t="s">
        <v>1317</v>
      </c>
      <c r="H644" t="s">
        <v>2</v>
      </c>
      <c r="I644" t="s">
        <v>25806</v>
      </c>
      <c r="J644" t="s">
        <v>3</v>
      </c>
      <c r="K644" t="s">
        <v>47</v>
      </c>
      <c r="L644" t="s">
        <v>25808</v>
      </c>
      <c r="M644" t="s">
        <v>5</v>
      </c>
      <c r="O644" t="s">
        <v>48</v>
      </c>
      <c r="P644" t="s">
        <v>48</v>
      </c>
      <c r="Q644" t="s">
        <v>6</v>
      </c>
      <c r="R644" t="s">
        <v>1321</v>
      </c>
      <c r="S644" t="s">
        <v>1322</v>
      </c>
      <c r="T644">
        <v>1</v>
      </c>
      <c r="U644" t="s">
        <v>18</v>
      </c>
    </row>
    <row r="645" spans="1:21" outlineLevel="1" x14ac:dyDescent="0.25">
      <c r="A645" s="1" t="s">
        <v>31127</v>
      </c>
      <c r="B645">
        <f>SUBTOTAL(3,B644:B644)</f>
        <v>1</v>
      </c>
      <c r="U645">
        <f>SUBTOTAL(3,U644:U644)</f>
        <v>1</v>
      </c>
    </row>
    <row r="646" spans="1:21" outlineLevel="2" x14ac:dyDescent="0.25">
      <c r="B646" t="str">
        <f>CONCATENATE(G646,"|", IF(I646="", H646,I646),"|",IF(L646="",K646,L646))</f>
        <v>7-Aminonitrazepam|PrMCnc|Saliva</v>
      </c>
      <c r="C646" t="b">
        <f>IF(OR(B646=B644, B646=B648), TRUE, FALSE)</f>
        <v>0</v>
      </c>
      <c r="D646">
        <v>358</v>
      </c>
      <c r="E646">
        <v>5.5347999999999997</v>
      </c>
      <c r="F646" t="s">
        <v>1316</v>
      </c>
      <c r="G646" t="s">
        <v>1317</v>
      </c>
      <c r="H646" t="s">
        <v>2</v>
      </c>
      <c r="I646" t="s">
        <v>25806</v>
      </c>
      <c r="J646" t="s">
        <v>3</v>
      </c>
      <c r="K646" t="s">
        <v>612</v>
      </c>
      <c r="M646" t="s">
        <v>5</v>
      </c>
      <c r="O646" t="s">
        <v>48</v>
      </c>
      <c r="P646" t="s">
        <v>48</v>
      </c>
      <c r="Q646" t="s">
        <v>6</v>
      </c>
      <c r="R646" t="s">
        <v>1318</v>
      </c>
      <c r="S646" t="s">
        <v>1319</v>
      </c>
      <c r="T646">
        <v>1</v>
      </c>
      <c r="U646" t="s">
        <v>18</v>
      </c>
    </row>
    <row r="647" spans="1:21" outlineLevel="1" x14ac:dyDescent="0.25">
      <c r="A647" s="1" t="s">
        <v>31128</v>
      </c>
      <c r="B647">
        <f>SUBTOTAL(3,B646:B646)</f>
        <v>1</v>
      </c>
      <c r="U647">
        <f>SUBTOTAL(3,U646:U646)</f>
        <v>1</v>
      </c>
    </row>
    <row r="648" spans="1:21" outlineLevel="2" x14ac:dyDescent="0.25">
      <c r="B648" t="str">
        <f>CONCATENATE(G648,"|", IF(I648="", H648,I648),"|",IF(L648="",K648,L648))</f>
        <v>7-Hydroxymitragynine/Creatinine|MRto|Urine</v>
      </c>
      <c r="C648" t="b">
        <f>IF(OR(B648=B646, B648=B650), TRUE, FALSE)</f>
        <v>0</v>
      </c>
      <c r="D648">
        <v>362</v>
      </c>
      <c r="E648">
        <v>5.5347999999999997</v>
      </c>
      <c r="F648" t="s">
        <v>1330</v>
      </c>
      <c r="G648" t="s">
        <v>1331</v>
      </c>
      <c r="H648" t="s">
        <v>440</v>
      </c>
      <c r="J648" t="s">
        <v>3</v>
      </c>
      <c r="K648" t="s">
        <v>32</v>
      </c>
      <c r="M648" t="s">
        <v>5</v>
      </c>
      <c r="O648" t="s">
        <v>1088</v>
      </c>
      <c r="P648" t="s">
        <v>1089</v>
      </c>
      <c r="Q648" t="s">
        <v>6</v>
      </c>
      <c r="R648" t="s">
        <v>1332</v>
      </c>
      <c r="S648" t="s">
        <v>1333</v>
      </c>
      <c r="T648">
        <v>1</v>
      </c>
      <c r="U648" t="s">
        <v>18</v>
      </c>
    </row>
    <row r="649" spans="1:21" outlineLevel="1" x14ac:dyDescent="0.25">
      <c r="A649" s="1" t="s">
        <v>31125</v>
      </c>
      <c r="B649">
        <f>SUBTOTAL(3,B648:B648)</f>
        <v>1</v>
      </c>
      <c r="U649">
        <f>SUBTOTAL(3,U648:U648)</f>
        <v>1</v>
      </c>
    </row>
    <row r="650" spans="1:21" outlineLevel="2" x14ac:dyDescent="0.25">
      <c r="B650" t="str">
        <f>CONCATENATE(G650,"|", IF(I650="", H650,I650),"|",IF(L650="",K650,L650))</f>
        <v>7-Hydroxymitragynine|PrMCnc|Urine</v>
      </c>
      <c r="C650" t="b">
        <f>IF(OR(B650=B648, B650=B651), TRUE, FALSE)</f>
        <v>1</v>
      </c>
      <c r="D650">
        <v>360</v>
      </c>
      <c r="E650">
        <v>5.5347999999999997</v>
      </c>
      <c r="F650" t="s">
        <v>1323</v>
      </c>
      <c r="G650" t="s">
        <v>1324</v>
      </c>
      <c r="H650" t="s">
        <v>2</v>
      </c>
      <c r="I650" t="s">
        <v>25806</v>
      </c>
      <c r="J650" t="s">
        <v>3</v>
      </c>
      <c r="K650" t="s">
        <v>32</v>
      </c>
      <c r="M650" t="s">
        <v>5</v>
      </c>
      <c r="N650" t="s">
        <v>136</v>
      </c>
      <c r="O650" t="s">
        <v>48</v>
      </c>
      <c r="P650" t="s">
        <v>48</v>
      </c>
      <c r="Q650" t="s">
        <v>6</v>
      </c>
      <c r="R650" t="s">
        <v>1325</v>
      </c>
      <c r="S650" t="s">
        <v>1326</v>
      </c>
      <c r="T650">
        <v>1</v>
      </c>
      <c r="U650" t="s">
        <v>18</v>
      </c>
    </row>
    <row r="651" spans="1:21" outlineLevel="2" x14ac:dyDescent="0.25">
      <c r="B651" t="str">
        <f>CONCATENATE(G651,"|", IF(I651="", H651,I651),"|",IF(L651="",K651,L651))</f>
        <v>7-Hydroxymitragynine|PrMCnc|Urine</v>
      </c>
      <c r="C651" t="b">
        <f>IF(OR(B651=B650, B651=B653), TRUE, FALSE)</f>
        <v>1</v>
      </c>
      <c r="D651">
        <v>361</v>
      </c>
      <c r="E651">
        <v>5.5347999999999997</v>
      </c>
      <c r="F651" t="s">
        <v>1327</v>
      </c>
      <c r="G651" t="s">
        <v>1324</v>
      </c>
      <c r="H651" t="s">
        <v>140</v>
      </c>
      <c r="I651" t="s">
        <v>25806</v>
      </c>
      <c r="J651" t="s">
        <v>3</v>
      </c>
      <c r="K651" t="s">
        <v>32</v>
      </c>
      <c r="M651" t="s">
        <v>141</v>
      </c>
      <c r="N651" t="s">
        <v>136</v>
      </c>
      <c r="Q651" t="s">
        <v>6</v>
      </c>
      <c r="R651" t="s">
        <v>1328</v>
      </c>
      <c r="S651" t="s">
        <v>1329</v>
      </c>
      <c r="T651">
        <v>1</v>
      </c>
      <c r="U651" t="s">
        <v>18</v>
      </c>
    </row>
    <row r="652" spans="1:21" outlineLevel="1" x14ac:dyDescent="0.25">
      <c r="A652" s="1" t="s">
        <v>31126</v>
      </c>
      <c r="B652">
        <f>SUBTOTAL(3,B650:B651)</f>
        <v>2</v>
      </c>
      <c r="U652">
        <f>SUBTOTAL(3,U650:U651)</f>
        <v>2</v>
      </c>
    </row>
    <row r="653" spans="1:21" outlineLevel="2" x14ac:dyDescent="0.25">
      <c r="B653" t="str">
        <f>CONCATENATE(G653,"|", IF(I653="", H653,I653),"|",IF(L653="",K653,L653))</f>
        <v>7-Hydroxyquetiapine cutoff|PrMCnc|Urine</v>
      </c>
      <c r="C653" t="b">
        <f>IF(OR(B653=B651, B653=B655), TRUE, FALSE)</f>
        <v>0</v>
      </c>
      <c r="D653">
        <v>365</v>
      </c>
      <c r="E653">
        <v>5.5762999999999998</v>
      </c>
      <c r="F653" t="s">
        <v>1343</v>
      </c>
      <c r="G653" t="s">
        <v>1344</v>
      </c>
      <c r="H653" t="s">
        <v>2</v>
      </c>
      <c r="I653" t="s">
        <v>25806</v>
      </c>
      <c r="J653" t="s">
        <v>3</v>
      </c>
      <c r="K653" t="s">
        <v>32</v>
      </c>
      <c r="M653" t="s">
        <v>5</v>
      </c>
      <c r="N653" t="s">
        <v>136</v>
      </c>
      <c r="O653" t="s">
        <v>48</v>
      </c>
      <c r="P653" t="s">
        <v>48</v>
      </c>
      <c r="Q653" t="s">
        <v>6</v>
      </c>
      <c r="R653" t="s">
        <v>1345</v>
      </c>
      <c r="S653" t="s">
        <v>1346</v>
      </c>
      <c r="T653">
        <v>1</v>
      </c>
      <c r="U653" t="s">
        <v>9</v>
      </c>
    </row>
    <row r="654" spans="1:21" outlineLevel="1" x14ac:dyDescent="0.25">
      <c r="A654" s="1" t="s">
        <v>31122</v>
      </c>
      <c r="B654">
        <f>SUBTOTAL(3,B653:B653)</f>
        <v>1</v>
      </c>
      <c r="U654">
        <f>SUBTOTAL(3,U653:U653)</f>
        <v>1</v>
      </c>
    </row>
    <row r="655" spans="1:21" outlineLevel="2" x14ac:dyDescent="0.25">
      <c r="B655" t="str">
        <f>CONCATENATE(G655,"|", IF(I655="", H655,I655),"|",IF(L655="",K655,L655))</f>
        <v>7-Hydroxyquetiapine^^adjusted for lean body mass+urine creatinine|PrMCnc|Urine</v>
      </c>
      <c r="C655" t="b">
        <f>IF(OR(B655=B653, B655=B657), TRUE, FALSE)</f>
        <v>0</v>
      </c>
      <c r="D655">
        <v>366</v>
      </c>
      <c r="E655">
        <v>5.5762999999999998</v>
      </c>
      <c r="F655" t="s">
        <v>1347</v>
      </c>
      <c r="G655" t="s">
        <v>1348</v>
      </c>
      <c r="H655" t="s">
        <v>2</v>
      </c>
      <c r="I655" t="s">
        <v>25806</v>
      </c>
      <c r="J655" t="s">
        <v>3</v>
      </c>
      <c r="K655" t="s">
        <v>32</v>
      </c>
      <c r="M655" t="s">
        <v>5</v>
      </c>
      <c r="O655" t="s">
        <v>48</v>
      </c>
      <c r="P655" t="s">
        <v>48</v>
      </c>
      <c r="Q655" t="s">
        <v>6</v>
      </c>
      <c r="R655" t="s">
        <v>1349</v>
      </c>
      <c r="S655" t="s">
        <v>1350</v>
      </c>
      <c r="T655">
        <v>1</v>
      </c>
      <c r="U655" t="s">
        <v>9</v>
      </c>
    </row>
    <row r="656" spans="1:21" outlineLevel="1" x14ac:dyDescent="0.25">
      <c r="A656" s="1" t="s">
        <v>31121</v>
      </c>
      <c r="B656">
        <f>SUBTOTAL(3,B655:B655)</f>
        <v>1</v>
      </c>
      <c r="U656">
        <f>SUBTOTAL(3,U655:U655)</f>
        <v>1</v>
      </c>
    </row>
    <row r="657" spans="1:21" outlineLevel="2" x14ac:dyDescent="0.25">
      <c r="B657" t="str">
        <f>CONCATENATE(G657,"|", IF(I657="", H657,I657),"|",IF(L657="",K657,L657))</f>
        <v>7-Hydroxyquetiapine|PrMCnc|Urine</v>
      </c>
      <c r="C657" t="b">
        <f>IF(OR(B657=B655, B657=B659), TRUE, FALSE)</f>
        <v>0</v>
      </c>
      <c r="D657">
        <v>363</v>
      </c>
      <c r="E657">
        <v>5.5347999999999997</v>
      </c>
      <c r="F657" t="s">
        <v>1334</v>
      </c>
      <c r="G657" t="s">
        <v>1335</v>
      </c>
      <c r="H657" t="s">
        <v>2</v>
      </c>
      <c r="I657" t="s">
        <v>25806</v>
      </c>
      <c r="J657" t="s">
        <v>3</v>
      </c>
      <c r="K657" t="s">
        <v>32</v>
      </c>
      <c r="M657" t="s">
        <v>5</v>
      </c>
      <c r="N657" t="s">
        <v>136</v>
      </c>
      <c r="O657" t="s">
        <v>48</v>
      </c>
      <c r="P657" t="s">
        <v>48</v>
      </c>
      <c r="Q657" t="s">
        <v>6</v>
      </c>
      <c r="R657" t="s">
        <v>1336</v>
      </c>
      <c r="S657" t="s">
        <v>1337</v>
      </c>
      <c r="T657">
        <v>1</v>
      </c>
      <c r="U657" t="s">
        <v>18</v>
      </c>
    </row>
    <row r="658" spans="1:21" outlineLevel="1" x14ac:dyDescent="0.25">
      <c r="A658" s="1" t="s">
        <v>31124</v>
      </c>
      <c r="B658">
        <f>SUBTOTAL(3,B657:B657)</f>
        <v>1</v>
      </c>
      <c r="U658">
        <f>SUBTOTAL(3,U657:U657)</f>
        <v>1</v>
      </c>
    </row>
    <row r="659" spans="1:21" outlineLevel="2" x14ac:dyDescent="0.25">
      <c r="B659" t="str">
        <f>CONCATENATE(G659,"|", IF(I659="", H659,I659),"|",IF(L659="",K659,L659))</f>
        <v>7-Hydroxyquetiapine|Zscore|Urine</v>
      </c>
      <c r="C659" t="b">
        <f>IF(OR(B659=B657, B659=B661), TRUE, FALSE)</f>
        <v>0</v>
      </c>
      <c r="D659">
        <v>364</v>
      </c>
      <c r="E659">
        <v>5.5762999999999998</v>
      </c>
      <c r="F659" t="s">
        <v>1338</v>
      </c>
      <c r="G659" t="s">
        <v>1335</v>
      </c>
      <c r="H659" t="s">
        <v>1339</v>
      </c>
      <c r="J659" t="s">
        <v>3</v>
      </c>
      <c r="K659" t="s">
        <v>32</v>
      </c>
      <c r="M659" t="s">
        <v>5</v>
      </c>
      <c r="O659" t="s">
        <v>1340</v>
      </c>
      <c r="P659" t="s">
        <v>1339</v>
      </c>
      <c r="Q659" t="s">
        <v>6</v>
      </c>
      <c r="R659" t="s">
        <v>1341</v>
      </c>
      <c r="S659" t="s">
        <v>1342</v>
      </c>
      <c r="T659">
        <v>1</v>
      </c>
      <c r="U659" t="s">
        <v>9</v>
      </c>
    </row>
    <row r="660" spans="1:21" outlineLevel="1" x14ac:dyDescent="0.25">
      <c r="A660" s="1" t="s">
        <v>31123</v>
      </c>
      <c r="B660">
        <f>SUBTOTAL(3,B659:B659)</f>
        <v>1</v>
      </c>
      <c r="U660">
        <f>SUBTOTAL(3,U659:U659)</f>
        <v>1</v>
      </c>
    </row>
    <row r="661" spans="1:21" outlineLevel="2" x14ac:dyDescent="0.25">
      <c r="B661" t="str">
        <f>CONCATENATE(G661,"|", IF(I661="", H661,I661),"|",IF(L661="",K661,L661))</f>
        <v>8-Hydroxyamoxapine|PrMCnc|Intravascular - any</v>
      </c>
      <c r="C661" t="b">
        <f>IF(OR(B661=B659, B661=B662), TRUE, FALSE)</f>
        <v>1</v>
      </c>
      <c r="D661">
        <v>367</v>
      </c>
      <c r="E661">
        <v>5.5347999999999997</v>
      </c>
      <c r="F661" t="s">
        <v>1351</v>
      </c>
      <c r="G661" t="s">
        <v>1352</v>
      </c>
      <c r="H661" t="s">
        <v>2</v>
      </c>
      <c r="I661" t="s">
        <v>25806</v>
      </c>
      <c r="J661" t="s">
        <v>3</v>
      </c>
      <c r="K661" t="s">
        <v>47</v>
      </c>
      <c r="L661" t="s">
        <v>25808</v>
      </c>
      <c r="M661" t="s">
        <v>5</v>
      </c>
      <c r="O661" t="s">
        <v>48</v>
      </c>
      <c r="P661" t="s">
        <v>48</v>
      </c>
      <c r="Q661" t="s">
        <v>6</v>
      </c>
      <c r="R661" t="s">
        <v>1353</v>
      </c>
      <c r="S661" t="s">
        <v>1354</v>
      </c>
      <c r="T661">
        <v>1</v>
      </c>
      <c r="U661" t="s">
        <v>18</v>
      </c>
    </row>
    <row r="662" spans="1:21" outlineLevel="2" x14ac:dyDescent="0.25">
      <c r="B662" t="str">
        <f>CONCATENATE(G662,"|", IF(I662="", H662,I662),"|",IF(L662="",K662,L662))</f>
        <v>8-Hydroxyamoxapine|PrMCnc|Intravascular - any</v>
      </c>
      <c r="C662" t="b">
        <f>IF(OR(B662=B661, B662=B664), TRUE, FALSE)</f>
        <v>1</v>
      </c>
      <c r="D662">
        <v>368</v>
      </c>
      <c r="E662">
        <v>5.5347999999999997</v>
      </c>
      <c r="F662" t="s">
        <v>1355</v>
      </c>
      <c r="G662" t="s">
        <v>1352</v>
      </c>
      <c r="H662" t="s">
        <v>140</v>
      </c>
      <c r="I662" t="s">
        <v>25806</v>
      </c>
      <c r="J662" t="s">
        <v>3</v>
      </c>
      <c r="K662" t="s">
        <v>47</v>
      </c>
      <c r="L662" t="s">
        <v>25808</v>
      </c>
      <c r="M662" t="s">
        <v>141</v>
      </c>
      <c r="Q662" t="s">
        <v>6</v>
      </c>
      <c r="R662" t="s">
        <v>1356</v>
      </c>
      <c r="S662" t="s">
        <v>1357</v>
      </c>
      <c r="T662">
        <v>1</v>
      </c>
      <c r="U662" t="s">
        <v>18</v>
      </c>
    </row>
    <row r="663" spans="1:21" outlineLevel="1" x14ac:dyDescent="0.25">
      <c r="A663" s="1" t="s">
        <v>31120</v>
      </c>
      <c r="B663">
        <f>SUBTOTAL(3,B661:B662)</f>
        <v>2</v>
      </c>
      <c r="U663">
        <f>SUBTOTAL(3,U661:U662)</f>
        <v>2</v>
      </c>
    </row>
    <row r="664" spans="1:21" outlineLevel="2" x14ac:dyDescent="0.25">
      <c r="B664" t="str">
        <f>CONCATENATE(G664,"|", IF(I664="", H664,I664),"|",IF(L664="",K664,L664))</f>
        <v>8-Hydroxyamoxapine|PrMCnc|Urine</v>
      </c>
      <c r="C664" t="b">
        <f>IF(OR(B664=B662, B664=B665), TRUE, FALSE)</f>
        <v>1</v>
      </c>
      <c r="D664">
        <v>370</v>
      </c>
      <c r="E664">
        <v>5.5347999999999997</v>
      </c>
      <c r="F664" t="s">
        <v>1361</v>
      </c>
      <c r="G664" t="s">
        <v>1352</v>
      </c>
      <c r="H664" t="s">
        <v>2</v>
      </c>
      <c r="I664" t="s">
        <v>25806</v>
      </c>
      <c r="J664" t="s">
        <v>3</v>
      </c>
      <c r="K664" t="s">
        <v>32</v>
      </c>
      <c r="M664" t="s">
        <v>5</v>
      </c>
      <c r="O664" t="s">
        <v>48</v>
      </c>
      <c r="P664" t="s">
        <v>48</v>
      </c>
      <c r="Q664" t="s">
        <v>6</v>
      </c>
      <c r="R664" t="s">
        <v>1362</v>
      </c>
      <c r="S664" t="s">
        <v>1363</v>
      </c>
      <c r="T664">
        <v>1</v>
      </c>
      <c r="U664" t="s">
        <v>18</v>
      </c>
    </row>
    <row r="665" spans="1:21" outlineLevel="2" x14ac:dyDescent="0.25">
      <c r="B665" t="str">
        <f>CONCATENATE(G665,"|", IF(I665="", H665,I665),"|",IF(L665="",K665,L665))</f>
        <v>8-Hydroxyamoxapine|PrMCnc|Urine</v>
      </c>
      <c r="C665" t="b">
        <f>IF(OR(B665=B664, B665=B667), TRUE, FALSE)</f>
        <v>1</v>
      </c>
      <c r="D665">
        <v>371</v>
      </c>
      <c r="E665">
        <v>5.5347999999999997</v>
      </c>
      <c r="F665" t="s">
        <v>1364</v>
      </c>
      <c r="G665" t="s">
        <v>1352</v>
      </c>
      <c r="H665" t="s">
        <v>140</v>
      </c>
      <c r="I665" t="s">
        <v>25806</v>
      </c>
      <c r="J665" t="s">
        <v>3</v>
      </c>
      <c r="K665" t="s">
        <v>32</v>
      </c>
      <c r="M665" t="s">
        <v>141</v>
      </c>
      <c r="Q665" t="s">
        <v>6</v>
      </c>
      <c r="R665" t="s">
        <v>1365</v>
      </c>
      <c r="S665" t="s">
        <v>1366</v>
      </c>
      <c r="T665">
        <v>1</v>
      </c>
      <c r="U665" t="s">
        <v>18</v>
      </c>
    </row>
    <row r="666" spans="1:21" outlineLevel="1" x14ac:dyDescent="0.25">
      <c r="A666" s="1" t="s">
        <v>31118</v>
      </c>
      <c r="B666">
        <f>SUBTOTAL(3,B664:B665)</f>
        <v>2</v>
      </c>
      <c r="U666">
        <f>SUBTOTAL(3,U664:U665)</f>
        <v>2</v>
      </c>
    </row>
    <row r="667" spans="1:21" outlineLevel="2" x14ac:dyDescent="0.25">
      <c r="B667" t="str">
        <f>CONCATENATE(G667,"|", IF(I667="", H667,I667),"|",IF(L667="",K667,L667))</f>
        <v>8-Hydroxyamoxapine|SCnc|Ser/Plas</v>
      </c>
      <c r="C667" t="b">
        <f>IF(OR(B667=B665, B667=B669), TRUE, FALSE)</f>
        <v>0</v>
      </c>
      <c r="D667">
        <v>369</v>
      </c>
      <c r="E667">
        <v>5.5347999999999997</v>
      </c>
      <c r="F667" t="s">
        <v>1358</v>
      </c>
      <c r="G667" t="s">
        <v>1352</v>
      </c>
      <c r="H667" t="s">
        <v>222</v>
      </c>
      <c r="J667" t="s">
        <v>3</v>
      </c>
      <c r="K667" t="s">
        <v>47</v>
      </c>
      <c r="M667" t="s">
        <v>5</v>
      </c>
      <c r="O667" t="s">
        <v>223</v>
      </c>
      <c r="P667" t="s">
        <v>223</v>
      </c>
      <c r="Q667" t="s">
        <v>6</v>
      </c>
      <c r="R667" t="s">
        <v>1359</v>
      </c>
      <c r="S667" t="s">
        <v>1360</v>
      </c>
      <c r="T667">
        <v>1</v>
      </c>
      <c r="U667" t="s">
        <v>18</v>
      </c>
    </row>
    <row r="668" spans="1:21" outlineLevel="1" x14ac:dyDescent="0.25">
      <c r="A668" s="1" t="s">
        <v>31119</v>
      </c>
      <c r="B668">
        <f>SUBTOTAL(3,B667:B667)</f>
        <v>1</v>
      </c>
      <c r="U668">
        <f>SUBTOTAL(3,U667:U667)</f>
        <v>1</v>
      </c>
    </row>
    <row r="669" spans="1:21" outlineLevel="2" x14ac:dyDescent="0.25">
      <c r="B669" t="str">
        <f>CONCATENATE(G669,"|", IF(I669="", H669,I669),"|",IF(L669="",K669,L669))</f>
        <v>8-Hydroxyloxapine|PrMCnc|Intravascular - any</v>
      </c>
      <c r="C669" t="b">
        <f>IF(OR(B669=B667, B669=B670), TRUE, FALSE)</f>
        <v>1</v>
      </c>
      <c r="D669">
        <v>372</v>
      </c>
      <c r="E669">
        <v>5.5347999999999997</v>
      </c>
      <c r="F669" t="s">
        <v>1367</v>
      </c>
      <c r="G669" t="s">
        <v>1368</v>
      </c>
      <c r="H669" t="s">
        <v>2</v>
      </c>
      <c r="I669" t="s">
        <v>25806</v>
      </c>
      <c r="J669" t="s">
        <v>3</v>
      </c>
      <c r="K669" t="s">
        <v>47</v>
      </c>
      <c r="L669" t="s">
        <v>25808</v>
      </c>
      <c r="M669" t="s">
        <v>5</v>
      </c>
      <c r="O669" t="s">
        <v>48</v>
      </c>
      <c r="P669" t="s">
        <v>48</v>
      </c>
      <c r="Q669" t="s">
        <v>6</v>
      </c>
      <c r="R669" t="s">
        <v>1369</v>
      </c>
      <c r="S669" t="s">
        <v>1370</v>
      </c>
      <c r="T669">
        <v>1</v>
      </c>
      <c r="U669" t="s">
        <v>18</v>
      </c>
    </row>
    <row r="670" spans="1:21" outlineLevel="2" x14ac:dyDescent="0.25">
      <c r="B670" t="str">
        <f>CONCATENATE(G670,"|", IF(I670="", H670,I670),"|",IF(L670="",K670,L670))</f>
        <v>8-Hydroxyloxapine|PrMCnc|Intravascular - any</v>
      </c>
      <c r="C670" t="b">
        <f>IF(OR(B670=B669, B670=B672), TRUE, FALSE)</f>
        <v>1</v>
      </c>
      <c r="D670">
        <v>373</v>
      </c>
      <c r="E670">
        <v>5.5347999999999997</v>
      </c>
      <c r="F670" t="s">
        <v>1371</v>
      </c>
      <c r="G670" t="s">
        <v>1368</v>
      </c>
      <c r="H670" t="s">
        <v>140</v>
      </c>
      <c r="I670" t="s">
        <v>25806</v>
      </c>
      <c r="J670" t="s">
        <v>3</v>
      </c>
      <c r="K670" t="s">
        <v>1151</v>
      </c>
      <c r="L670" t="s">
        <v>25808</v>
      </c>
      <c r="M670" t="s">
        <v>141</v>
      </c>
      <c r="Q670" t="s">
        <v>6</v>
      </c>
      <c r="R670" t="s">
        <v>1372</v>
      </c>
      <c r="S670" t="s">
        <v>1373</v>
      </c>
      <c r="T670">
        <v>1</v>
      </c>
      <c r="U670" t="s">
        <v>18</v>
      </c>
    </row>
    <row r="671" spans="1:21" outlineLevel="1" x14ac:dyDescent="0.25">
      <c r="A671" s="1" t="s">
        <v>31117</v>
      </c>
      <c r="B671">
        <f>SUBTOTAL(3,B669:B670)</f>
        <v>2</v>
      </c>
      <c r="U671">
        <f>SUBTOTAL(3,U669:U670)</f>
        <v>2</v>
      </c>
    </row>
    <row r="672" spans="1:21" outlineLevel="2" x14ac:dyDescent="0.25">
      <c r="B672" t="str">
        <f>CONCATENATE(G672,"|", IF(I672="", H672,I672),"|",IF(L672="",K672,L672))</f>
        <v>8-Hydroxyloxapine|PrMCnc|Urine</v>
      </c>
      <c r="C672" t="b">
        <f>IF(OR(B672=B670, B672=B674), TRUE, FALSE)</f>
        <v>0</v>
      </c>
      <c r="D672">
        <v>374</v>
      </c>
      <c r="E672">
        <v>5.5347999999999997</v>
      </c>
      <c r="F672" t="s">
        <v>1374</v>
      </c>
      <c r="G672" t="s">
        <v>1368</v>
      </c>
      <c r="H672" t="s">
        <v>2</v>
      </c>
      <c r="I672" t="s">
        <v>25806</v>
      </c>
      <c r="J672" t="s">
        <v>3</v>
      </c>
      <c r="K672" t="s">
        <v>32</v>
      </c>
      <c r="M672" t="s">
        <v>5</v>
      </c>
      <c r="O672" t="s">
        <v>48</v>
      </c>
      <c r="P672" t="s">
        <v>48</v>
      </c>
      <c r="Q672" t="s">
        <v>6</v>
      </c>
      <c r="R672" t="s">
        <v>1375</v>
      </c>
      <c r="S672" t="s">
        <v>1376</v>
      </c>
      <c r="T672">
        <v>1</v>
      </c>
      <c r="U672" t="s">
        <v>18</v>
      </c>
    </row>
    <row r="673" spans="1:21" outlineLevel="1" x14ac:dyDescent="0.25">
      <c r="A673" s="1" t="s">
        <v>31116</v>
      </c>
      <c r="B673">
        <f>SUBTOTAL(3,B672:B672)</f>
        <v>1</v>
      </c>
      <c r="U673">
        <f>SUBTOTAL(3,U672:U672)</f>
        <v>1</v>
      </c>
    </row>
    <row r="674" spans="1:21" outlineLevel="2" x14ac:dyDescent="0.25">
      <c r="B674" t="str">
        <f>CONCATENATE(G674,"|", IF(I674="", H674,I674),"|",IF(L674="",K674,L674))</f>
        <v>9-Hydroxyrisperidone cutoff|PrMCnc|Urine</v>
      </c>
      <c r="C674" t="b">
        <f>IF(OR(B674=B672, B674=B676), TRUE, FALSE)</f>
        <v>0</v>
      </c>
      <c r="D674">
        <v>381</v>
      </c>
      <c r="E674">
        <v>5.5762999999999998</v>
      </c>
      <c r="F674" t="s">
        <v>1396</v>
      </c>
      <c r="G674" t="s">
        <v>1397</v>
      </c>
      <c r="H674" t="s">
        <v>2</v>
      </c>
      <c r="I674" t="s">
        <v>25806</v>
      </c>
      <c r="J674" t="s">
        <v>3</v>
      </c>
      <c r="K674" t="s">
        <v>32</v>
      </c>
      <c r="M674" t="s">
        <v>5</v>
      </c>
      <c r="N674" t="s">
        <v>136</v>
      </c>
      <c r="O674" t="s">
        <v>48</v>
      </c>
      <c r="P674" t="s">
        <v>48</v>
      </c>
      <c r="Q674" t="s">
        <v>6</v>
      </c>
      <c r="R674" t="s">
        <v>1398</v>
      </c>
      <c r="S674" t="s">
        <v>1399</v>
      </c>
      <c r="T674">
        <v>1</v>
      </c>
      <c r="U674" t="s">
        <v>9</v>
      </c>
    </row>
    <row r="675" spans="1:21" outlineLevel="1" x14ac:dyDescent="0.25">
      <c r="A675" s="1" t="s">
        <v>31110</v>
      </c>
      <c r="B675">
        <f>SUBTOTAL(3,B674:B674)</f>
        <v>1</v>
      </c>
      <c r="U675">
        <f>SUBTOTAL(3,U674:U674)</f>
        <v>1</v>
      </c>
    </row>
    <row r="676" spans="1:21" outlineLevel="2" x14ac:dyDescent="0.25">
      <c r="B676" t="str">
        <f>CONCATENATE(G676,"|", IF(I676="", H676,I676),"|",IF(L676="",K676,L676))</f>
        <v>9-Hydroxyrisperidone|MCnt|Hair</v>
      </c>
      <c r="C676" t="b">
        <f>IF(OR(B676=B674, B676=B678), TRUE, FALSE)</f>
        <v>0</v>
      </c>
      <c r="D676">
        <v>377</v>
      </c>
      <c r="E676">
        <v>5.5347999999999997</v>
      </c>
      <c r="F676" t="s">
        <v>1384</v>
      </c>
      <c r="G676" t="s">
        <v>1378</v>
      </c>
      <c r="H676" t="s">
        <v>241</v>
      </c>
      <c r="J676" t="s">
        <v>3</v>
      </c>
      <c r="K676" t="s">
        <v>242</v>
      </c>
      <c r="M676" t="s">
        <v>5</v>
      </c>
      <c r="O676" t="s">
        <v>243</v>
      </c>
      <c r="P676" t="s">
        <v>243</v>
      </c>
      <c r="Q676" t="s">
        <v>6</v>
      </c>
      <c r="R676" t="s">
        <v>1385</v>
      </c>
      <c r="S676" t="s">
        <v>1386</v>
      </c>
      <c r="T676">
        <v>1</v>
      </c>
      <c r="U676" t="s">
        <v>18</v>
      </c>
    </row>
    <row r="677" spans="1:21" outlineLevel="1" x14ac:dyDescent="0.25">
      <c r="A677" s="1" t="s">
        <v>31114</v>
      </c>
      <c r="B677">
        <f>SUBTOTAL(3,B676:B676)</f>
        <v>1</v>
      </c>
      <c r="U677">
        <f>SUBTOTAL(3,U676:U676)</f>
        <v>1</v>
      </c>
    </row>
    <row r="678" spans="1:21" outlineLevel="2" x14ac:dyDescent="0.25">
      <c r="B678" t="str">
        <f>CONCATENATE(G678,"|", IF(I678="", H678,I678),"|",IF(L678="",K678,L678))</f>
        <v>9-Hydroxyrisperidone|PrMCnc|Body fld</v>
      </c>
      <c r="C678" t="b">
        <f>IF(OR(B678=B676, B678=B680), TRUE, FALSE)</f>
        <v>0</v>
      </c>
      <c r="D678">
        <v>376</v>
      </c>
      <c r="E678">
        <v>5.5347999999999997</v>
      </c>
      <c r="F678" t="s">
        <v>1381</v>
      </c>
      <c r="G678" t="s">
        <v>1378</v>
      </c>
      <c r="H678" t="s">
        <v>2</v>
      </c>
      <c r="I678" t="s">
        <v>25806</v>
      </c>
      <c r="J678" t="s">
        <v>3</v>
      </c>
      <c r="K678" t="s">
        <v>234</v>
      </c>
      <c r="M678" t="s">
        <v>5</v>
      </c>
      <c r="O678" t="s">
        <v>48</v>
      </c>
      <c r="P678" t="s">
        <v>48</v>
      </c>
      <c r="Q678" t="s">
        <v>6</v>
      </c>
      <c r="R678" t="s">
        <v>1382</v>
      </c>
      <c r="S678" t="s">
        <v>1383</v>
      </c>
      <c r="T678">
        <v>1</v>
      </c>
      <c r="U678" t="s">
        <v>18</v>
      </c>
    </row>
    <row r="679" spans="1:21" outlineLevel="1" x14ac:dyDescent="0.25">
      <c r="A679" s="1" t="s">
        <v>31115</v>
      </c>
      <c r="B679">
        <f>SUBTOTAL(3,B678:B678)</f>
        <v>1</v>
      </c>
      <c r="U679">
        <f>SUBTOTAL(3,U678:U678)</f>
        <v>1</v>
      </c>
    </row>
    <row r="680" spans="1:21" outlineLevel="2" x14ac:dyDescent="0.25">
      <c r="B680" t="str">
        <f>CONCATENATE(G680,"|", IF(I680="", H680,I680),"|",IF(L680="",K680,L680))</f>
        <v>9-Hydroxyrisperidone|PrMCnc|Intravascular - any</v>
      </c>
      <c r="C680" t="b">
        <f>IF(OR(B680=B678, B680=B681), TRUE, FALSE)</f>
        <v>1</v>
      </c>
      <c r="D680">
        <v>375</v>
      </c>
      <c r="E680">
        <v>5.5347999999999997</v>
      </c>
      <c r="F680" t="s">
        <v>1377</v>
      </c>
      <c r="G680" t="s">
        <v>1378</v>
      </c>
      <c r="H680" t="s">
        <v>2</v>
      </c>
      <c r="I680" t="s">
        <v>25806</v>
      </c>
      <c r="J680" t="s">
        <v>3</v>
      </c>
      <c r="K680" t="s">
        <v>38</v>
      </c>
      <c r="L680" t="s">
        <v>25808</v>
      </c>
      <c r="M680" t="s">
        <v>5</v>
      </c>
      <c r="O680" t="s">
        <v>48</v>
      </c>
      <c r="P680" t="s">
        <v>48</v>
      </c>
      <c r="Q680" t="s">
        <v>6</v>
      </c>
      <c r="R680" t="s">
        <v>1379</v>
      </c>
      <c r="S680" t="s">
        <v>1380</v>
      </c>
      <c r="T680">
        <v>1</v>
      </c>
      <c r="U680" t="s">
        <v>18</v>
      </c>
    </row>
    <row r="681" spans="1:21" outlineLevel="2" x14ac:dyDescent="0.25">
      <c r="B681" t="str">
        <f>CONCATENATE(G681,"|", IF(I681="", H681,I681),"|",IF(L681="",K681,L681))</f>
        <v>9-Hydroxyrisperidone|PrMCnc|Intravascular - any</v>
      </c>
      <c r="C681" t="b">
        <f>IF(OR(B681=B680, B681=B683), TRUE, FALSE)</f>
        <v>1</v>
      </c>
      <c r="D681">
        <v>378</v>
      </c>
      <c r="E681">
        <v>5.5347999999999997</v>
      </c>
      <c r="F681" t="s">
        <v>1387</v>
      </c>
      <c r="G681" t="s">
        <v>1378</v>
      </c>
      <c r="H681" t="s">
        <v>2</v>
      </c>
      <c r="I681" t="s">
        <v>25806</v>
      </c>
      <c r="J681" t="s">
        <v>3</v>
      </c>
      <c r="K681" t="s">
        <v>47</v>
      </c>
      <c r="L681" t="s">
        <v>25808</v>
      </c>
      <c r="M681" t="s">
        <v>5</v>
      </c>
      <c r="O681" t="s">
        <v>48</v>
      </c>
      <c r="P681" t="s">
        <v>48</v>
      </c>
      <c r="Q681" t="s">
        <v>6</v>
      </c>
      <c r="R681" t="s">
        <v>1388</v>
      </c>
      <c r="S681" t="s">
        <v>1389</v>
      </c>
      <c r="T681">
        <v>1</v>
      </c>
      <c r="U681" t="s">
        <v>18</v>
      </c>
    </row>
    <row r="682" spans="1:21" outlineLevel="1" x14ac:dyDescent="0.25">
      <c r="A682" s="1" t="s">
        <v>31113</v>
      </c>
      <c r="B682">
        <f>SUBTOTAL(3,B680:B681)</f>
        <v>2</v>
      </c>
      <c r="U682">
        <f>SUBTOTAL(3,U680:U681)</f>
        <v>2</v>
      </c>
    </row>
    <row r="683" spans="1:21" outlineLevel="2" x14ac:dyDescent="0.25">
      <c r="B683" t="str">
        <f>CONCATENATE(G683,"|", IF(I683="", H683,I683),"|",IF(L683="",K683,L683))</f>
        <v>9-Hydroxyrisperidone|PrMCnc|Urine</v>
      </c>
      <c r="C683" t="b">
        <f>IF(OR(B683=B681, B683=B685), TRUE, FALSE)</f>
        <v>0</v>
      </c>
      <c r="D683">
        <v>380</v>
      </c>
      <c r="E683">
        <v>5.5347999999999997</v>
      </c>
      <c r="F683" t="s">
        <v>1393</v>
      </c>
      <c r="G683" t="s">
        <v>1378</v>
      </c>
      <c r="H683" t="s">
        <v>2</v>
      </c>
      <c r="I683" t="s">
        <v>25806</v>
      </c>
      <c r="J683" t="s">
        <v>3</v>
      </c>
      <c r="K683" t="s">
        <v>32</v>
      </c>
      <c r="M683" t="s">
        <v>5</v>
      </c>
      <c r="O683" t="s">
        <v>48</v>
      </c>
      <c r="P683" t="s">
        <v>48</v>
      </c>
      <c r="Q683" t="s">
        <v>6</v>
      </c>
      <c r="R683" t="s">
        <v>1394</v>
      </c>
      <c r="S683" t="s">
        <v>1395</v>
      </c>
      <c r="T683">
        <v>1</v>
      </c>
      <c r="U683" t="s">
        <v>18</v>
      </c>
    </row>
    <row r="684" spans="1:21" outlineLevel="1" x14ac:dyDescent="0.25">
      <c r="A684" s="1" t="s">
        <v>31111</v>
      </c>
      <c r="B684">
        <f>SUBTOTAL(3,B683:B683)</f>
        <v>1</v>
      </c>
      <c r="U684">
        <f>SUBTOTAL(3,U683:U683)</f>
        <v>1</v>
      </c>
    </row>
    <row r="685" spans="1:21" outlineLevel="2" x14ac:dyDescent="0.25">
      <c r="B685" t="str">
        <f>CONCATENATE(G685,"|", IF(I685="", H685,I685),"|",IF(L685="",K685,L685))</f>
        <v>9-Hydroxyrisperidone|SCnc|Ser/Plas</v>
      </c>
      <c r="C685" t="b">
        <f>IF(OR(B685=B683, B685=B687), TRUE, FALSE)</f>
        <v>0</v>
      </c>
      <c r="D685">
        <v>379</v>
      </c>
      <c r="E685">
        <v>5.5347999999999997</v>
      </c>
      <c r="F685" t="s">
        <v>1390</v>
      </c>
      <c r="G685" t="s">
        <v>1378</v>
      </c>
      <c r="H685" t="s">
        <v>222</v>
      </c>
      <c r="J685" t="s">
        <v>3</v>
      </c>
      <c r="K685" t="s">
        <v>47</v>
      </c>
      <c r="M685" t="s">
        <v>5</v>
      </c>
      <c r="O685" t="s">
        <v>754</v>
      </c>
      <c r="P685" t="s">
        <v>754</v>
      </c>
      <c r="Q685" t="s">
        <v>6</v>
      </c>
      <c r="R685" t="s">
        <v>1391</v>
      </c>
      <c r="S685" t="s">
        <v>1392</v>
      </c>
      <c r="T685">
        <v>1</v>
      </c>
      <c r="U685" t="s">
        <v>18</v>
      </c>
    </row>
    <row r="686" spans="1:21" outlineLevel="1" x14ac:dyDescent="0.25">
      <c r="A686" s="1" t="s">
        <v>31112</v>
      </c>
      <c r="B686">
        <f>SUBTOTAL(3,B685:B685)</f>
        <v>1</v>
      </c>
      <c r="U686">
        <f>SUBTOTAL(3,U685:U685)</f>
        <v>1</v>
      </c>
    </row>
    <row r="687" spans="1:21" outlineLevel="2" x14ac:dyDescent="0.25">
      <c r="B687" t="str">
        <f>CONCATENATE(G687,"|", IF(I687="", H687,I687),"|",IF(L687="",K687,L687))</f>
        <v>Abacavir|PrMCnc|Amnio fld</v>
      </c>
      <c r="C687" t="b">
        <f>IF(OR(B687=B685, B687=B689), TRUE, FALSE)</f>
        <v>0</v>
      </c>
      <c r="D687">
        <v>382</v>
      </c>
      <c r="E687">
        <v>5.5347999999999997</v>
      </c>
      <c r="F687" t="s">
        <v>1400</v>
      </c>
      <c r="G687" t="s">
        <v>1401</v>
      </c>
      <c r="H687" t="s">
        <v>2</v>
      </c>
      <c r="I687" t="s">
        <v>25806</v>
      </c>
      <c r="J687" t="s">
        <v>3</v>
      </c>
      <c r="K687" t="s">
        <v>819</v>
      </c>
      <c r="M687" t="s">
        <v>5</v>
      </c>
      <c r="O687" t="s">
        <v>48</v>
      </c>
      <c r="P687" t="s">
        <v>48</v>
      </c>
      <c r="Q687" t="s">
        <v>6</v>
      </c>
      <c r="R687" t="s">
        <v>1402</v>
      </c>
      <c r="S687" t="s">
        <v>1403</v>
      </c>
      <c r="T687">
        <v>1</v>
      </c>
      <c r="U687" t="s">
        <v>18</v>
      </c>
    </row>
    <row r="688" spans="1:21" outlineLevel="1" x14ac:dyDescent="0.25">
      <c r="A688" s="1" t="s">
        <v>31109</v>
      </c>
      <c r="B688">
        <f>SUBTOTAL(3,B687:B687)</f>
        <v>1</v>
      </c>
      <c r="U688">
        <f>SUBTOTAL(3,U687:U687)</f>
        <v>1</v>
      </c>
    </row>
    <row r="689" spans="1:21" outlineLevel="2" x14ac:dyDescent="0.25">
      <c r="B689" t="str">
        <f>CONCATENATE(G689,"|", IF(I689="", H689,I689),"|",IF(L689="",K689,L689))</f>
        <v>Abacavir|PrMCnc|BldCo</v>
      </c>
      <c r="C689" t="b">
        <f>IF(OR(B689=B687, B689=B691), TRUE, FALSE)</f>
        <v>0</v>
      </c>
      <c r="D689">
        <v>383</v>
      </c>
      <c r="E689">
        <v>5.5347999999999997</v>
      </c>
      <c r="F689" t="s">
        <v>1404</v>
      </c>
      <c r="G689" t="s">
        <v>1401</v>
      </c>
      <c r="H689" t="s">
        <v>2</v>
      </c>
      <c r="I689" t="s">
        <v>25806</v>
      </c>
      <c r="J689" t="s">
        <v>3</v>
      </c>
      <c r="K689" t="s">
        <v>1405</v>
      </c>
      <c r="M689" t="s">
        <v>5</v>
      </c>
      <c r="O689" t="s">
        <v>48</v>
      </c>
      <c r="P689" t="s">
        <v>48</v>
      </c>
      <c r="Q689" t="s">
        <v>6</v>
      </c>
      <c r="R689" t="s">
        <v>1406</v>
      </c>
      <c r="S689" t="s">
        <v>1407</v>
      </c>
      <c r="T689">
        <v>1</v>
      </c>
      <c r="U689" t="s">
        <v>18</v>
      </c>
    </row>
    <row r="690" spans="1:21" outlineLevel="1" x14ac:dyDescent="0.25">
      <c r="A690" s="1" t="s">
        <v>31108</v>
      </c>
      <c r="B690">
        <f>SUBTOTAL(3,B689:B689)</f>
        <v>1</v>
      </c>
      <c r="U690">
        <f>SUBTOTAL(3,U689:U689)</f>
        <v>1</v>
      </c>
    </row>
    <row r="691" spans="1:21" outlineLevel="2" x14ac:dyDescent="0.25">
      <c r="B691" t="str">
        <f>CONCATENATE(G691,"|", IF(I691="", H691,I691),"|",IF(L691="",K691,L691))</f>
        <v>Abacavir|PrMCnc|CSF</v>
      </c>
      <c r="C691" t="b">
        <f>IF(OR(B691=B689, B691=B693), TRUE, FALSE)</f>
        <v>0</v>
      </c>
      <c r="D691">
        <v>384</v>
      </c>
      <c r="E691">
        <v>5.5347999999999997</v>
      </c>
      <c r="F691" t="s">
        <v>1408</v>
      </c>
      <c r="G691" t="s">
        <v>1401</v>
      </c>
      <c r="H691" t="s">
        <v>2</v>
      </c>
      <c r="I691" t="s">
        <v>25806</v>
      </c>
      <c r="J691" t="s">
        <v>3</v>
      </c>
      <c r="K691" t="s">
        <v>665</v>
      </c>
      <c r="M691" t="s">
        <v>5</v>
      </c>
      <c r="O691" t="s">
        <v>48</v>
      </c>
      <c r="P691" t="s">
        <v>48</v>
      </c>
      <c r="Q691" t="s">
        <v>6</v>
      </c>
      <c r="R691" t="s">
        <v>1409</v>
      </c>
      <c r="S691" t="s">
        <v>1410</v>
      </c>
      <c r="T691">
        <v>1</v>
      </c>
      <c r="U691" t="s">
        <v>18</v>
      </c>
    </row>
    <row r="692" spans="1:21" outlineLevel="1" x14ac:dyDescent="0.25">
      <c r="A692" s="1" t="s">
        <v>31107</v>
      </c>
      <c r="B692">
        <f>SUBTOTAL(3,B691:B691)</f>
        <v>1</v>
      </c>
      <c r="U692">
        <f>SUBTOTAL(3,U691:U691)</f>
        <v>1</v>
      </c>
    </row>
    <row r="693" spans="1:21" outlineLevel="2" x14ac:dyDescent="0.25">
      <c r="B693" t="str">
        <f>CONCATENATE(G693,"|", IF(I693="", H693,I693),"|",IF(L693="",K693,L693))</f>
        <v>Abacavir|PrMCnc|Intravascular - any</v>
      </c>
      <c r="C693" t="b">
        <f>IF(OR(B693=B691, B693=B695), TRUE, FALSE)</f>
        <v>0</v>
      </c>
      <c r="D693">
        <v>385</v>
      </c>
      <c r="E693">
        <v>5.5347999999999997</v>
      </c>
      <c r="F693" t="s">
        <v>1411</v>
      </c>
      <c r="G693" t="s">
        <v>1401</v>
      </c>
      <c r="H693" t="s">
        <v>2</v>
      </c>
      <c r="I693" t="s">
        <v>25806</v>
      </c>
      <c r="J693" t="s">
        <v>3</v>
      </c>
      <c r="K693" t="s">
        <v>47</v>
      </c>
      <c r="L693" t="s">
        <v>25808</v>
      </c>
      <c r="M693" t="s">
        <v>5</v>
      </c>
      <c r="O693" t="s">
        <v>48</v>
      </c>
      <c r="P693" t="s">
        <v>48</v>
      </c>
      <c r="Q693" t="s">
        <v>6</v>
      </c>
      <c r="R693" t="s">
        <v>1412</v>
      </c>
      <c r="S693" t="s">
        <v>1413</v>
      </c>
      <c r="T693">
        <v>1</v>
      </c>
      <c r="U693" t="s">
        <v>18</v>
      </c>
    </row>
    <row r="694" spans="1:21" outlineLevel="1" x14ac:dyDescent="0.25">
      <c r="A694" s="1" t="s">
        <v>31106</v>
      </c>
      <c r="B694">
        <f>SUBTOTAL(3,B693:B693)</f>
        <v>1</v>
      </c>
      <c r="U694">
        <f>SUBTOTAL(3,U693:U693)</f>
        <v>1</v>
      </c>
    </row>
    <row r="695" spans="1:21" outlineLevel="2" x14ac:dyDescent="0.25">
      <c r="B695" t="str">
        <f>CONCATENATE(G695,"|", IF(I695="", H695,I695),"|",IF(L695="",K695,L695))</f>
        <v>Abrine|PrMCnc|Urine</v>
      </c>
      <c r="C695" t="b">
        <f>IF(OR(B695=B693, B695=B697), TRUE, FALSE)</f>
        <v>0</v>
      </c>
      <c r="D695">
        <v>386</v>
      </c>
      <c r="E695">
        <v>5.5347999999999997</v>
      </c>
      <c r="F695" t="s">
        <v>1414</v>
      </c>
      <c r="G695" t="s">
        <v>1415</v>
      </c>
      <c r="H695" t="s">
        <v>2</v>
      </c>
      <c r="I695" t="s">
        <v>25806</v>
      </c>
      <c r="J695" t="s">
        <v>3</v>
      </c>
      <c r="K695" t="s">
        <v>32</v>
      </c>
      <c r="M695" t="s">
        <v>5</v>
      </c>
      <c r="O695" t="s">
        <v>33</v>
      </c>
      <c r="P695" t="s">
        <v>33</v>
      </c>
      <c r="Q695" t="s">
        <v>6</v>
      </c>
      <c r="R695" t="s">
        <v>1416</v>
      </c>
      <c r="S695" t="s">
        <v>1417</v>
      </c>
      <c r="T695">
        <v>1</v>
      </c>
      <c r="U695" t="s">
        <v>18</v>
      </c>
    </row>
    <row r="696" spans="1:21" outlineLevel="1" x14ac:dyDescent="0.25">
      <c r="A696" s="1" t="s">
        <v>31105</v>
      </c>
      <c r="B696">
        <f>SUBTOTAL(3,B695:B695)</f>
        <v>1</v>
      </c>
      <c r="U696">
        <f>SUBTOTAL(3,U695:U695)</f>
        <v>1</v>
      </c>
    </row>
    <row r="697" spans="1:21" outlineLevel="2" x14ac:dyDescent="0.25">
      <c r="B697" t="str">
        <f>CONCATENATE(G697,"|", IF(I697="", H697,I697),"|",IF(L697="",K697,L697))</f>
        <v>Acadesine|PrMCnc|Urine</v>
      </c>
      <c r="C697" t="b">
        <f>IF(OR(B697=B695, B697=B699), TRUE, FALSE)</f>
        <v>0</v>
      </c>
      <c r="D697">
        <v>387</v>
      </c>
      <c r="E697">
        <v>5.5347999999999997</v>
      </c>
      <c r="F697" t="s">
        <v>1418</v>
      </c>
      <c r="G697" t="s">
        <v>1419</v>
      </c>
      <c r="H697" t="s">
        <v>140</v>
      </c>
      <c r="I697" t="s">
        <v>25806</v>
      </c>
      <c r="J697" t="s">
        <v>3</v>
      </c>
      <c r="K697" t="s">
        <v>32</v>
      </c>
      <c r="M697" t="s">
        <v>141</v>
      </c>
      <c r="Q697" t="s">
        <v>6</v>
      </c>
      <c r="R697" t="s">
        <v>1420</v>
      </c>
      <c r="S697" t="s">
        <v>1421</v>
      </c>
      <c r="T697">
        <v>1</v>
      </c>
      <c r="U697" t="s">
        <v>18</v>
      </c>
    </row>
    <row r="698" spans="1:21" outlineLevel="1" x14ac:dyDescent="0.25">
      <c r="A698" s="1" t="s">
        <v>31104</v>
      </c>
      <c r="B698">
        <f>SUBTOTAL(3,B697:B697)</f>
        <v>1</v>
      </c>
      <c r="U698">
        <f>SUBTOTAL(3,U697:U697)</f>
        <v>1</v>
      </c>
    </row>
    <row r="699" spans="1:21" outlineLevel="2" x14ac:dyDescent="0.25">
      <c r="B699" t="str">
        <f>CONCATENATE(G699,"|", IF(I699="", H699,I699),"|",IF(L699="",K699,L699))</f>
        <v>Acamprosate|PrMCnc|Intravascular - any</v>
      </c>
      <c r="C699" t="b">
        <f>IF(OR(B699=B697, B699=B701), TRUE, FALSE)</f>
        <v>0</v>
      </c>
      <c r="D699">
        <v>388</v>
      </c>
      <c r="E699">
        <v>5.5347999999999997</v>
      </c>
      <c r="F699" t="s">
        <v>1422</v>
      </c>
      <c r="G699" t="s">
        <v>1423</v>
      </c>
      <c r="H699" t="s">
        <v>2</v>
      </c>
      <c r="I699" t="s">
        <v>25806</v>
      </c>
      <c r="J699" t="s">
        <v>3</v>
      </c>
      <c r="K699" t="s">
        <v>47</v>
      </c>
      <c r="L699" t="s">
        <v>25808</v>
      </c>
      <c r="M699" t="s">
        <v>5</v>
      </c>
      <c r="O699" t="s">
        <v>48</v>
      </c>
      <c r="P699" t="s">
        <v>48</v>
      </c>
      <c r="Q699" t="s">
        <v>6</v>
      </c>
      <c r="R699" t="s">
        <v>1424</v>
      </c>
      <c r="S699" t="s">
        <v>1425</v>
      </c>
      <c r="T699">
        <v>1</v>
      </c>
      <c r="U699" t="s">
        <v>18</v>
      </c>
    </row>
    <row r="700" spans="1:21" outlineLevel="1" x14ac:dyDescent="0.25">
      <c r="A700" s="1" t="s">
        <v>31103</v>
      </c>
      <c r="B700">
        <f>SUBTOTAL(3,B699:B699)</f>
        <v>1</v>
      </c>
      <c r="U700">
        <f>SUBTOTAL(3,U699:U699)</f>
        <v>1</v>
      </c>
    </row>
    <row r="701" spans="1:21" outlineLevel="2" x14ac:dyDescent="0.25">
      <c r="B701" t="str">
        <f>CONCATENATE(G701,"|", IF(I701="", H701,I701),"|",IF(L701="",K701,L701))</f>
        <v>Acebutolol|MCnt|Hair</v>
      </c>
      <c r="C701" t="b">
        <f>IF(OR(B701=B699, B701=B703), TRUE, FALSE)</f>
        <v>0</v>
      </c>
      <c r="D701">
        <v>391</v>
      </c>
      <c r="E701">
        <v>5.5347999999999997</v>
      </c>
      <c r="F701" t="s">
        <v>1433</v>
      </c>
      <c r="G701" t="s">
        <v>1427</v>
      </c>
      <c r="H701" t="s">
        <v>241</v>
      </c>
      <c r="J701" t="s">
        <v>3</v>
      </c>
      <c r="K701" t="s">
        <v>242</v>
      </c>
      <c r="M701" t="s">
        <v>5</v>
      </c>
      <c r="N701" t="s">
        <v>136</v>
      </c>
      <c r="O701" t="s">
        <v>243</v>
      </c>
      <c r="P701" t="s">
        <v>243</v>
      </c>
      <c r="Q701" t="s">
        <v>6</v>
      </c>
      <c r="R701" t="s">
        <v>1434</v>
      </c>
      <c r="S701" t="s">
        <v>1435</v>
      </c>
      <c r="T701">
        <v>1</v>
      </c>
      <c r="U701" t="s">
        <v>18</v>
      </c>
    </row>
    <row r="702" spans="1:21" outlineLevel="1" x14ac:dyDescent="0.25">
      <c r="A702" s="1" t="s">
        <v>31101</v>
      </c>
      <c r="B702">
        <f>SUBTOTAL(3,B701:B701)</f>
        <v>1</v>
      </c>
      <c r="U702">
        <f>SUBTOTAL(3,U701:U701)</f>
        <v>1</v>
      </c>
    </row>
    <row r="703" spans="1:21" outlineLevel="2" x14ac:dyDescent="0.25">
      <c r="B703" t="str">
        <f>CONCATENATE(G703,"|", IF(I703="", H703,I703),"|",IF(L703="",K703,L703))</f>
        <v>Acebutolol|MCnt|Tiss</v>
      </c>
      <c r="C703" t="b">
        <f>IF(OR(B703=B701, B703=B705), TRUE, FALSE)</f>
        <v>0</v>
      </c>
      <c r="D703">
        <v>393</v>
      </c>
      <c r="E703">
        <v>5.5347999999999997</v>
      </c>
      <c r="F703" t="s">
        <v>1439</v>
      </c>
      <c r="G703" t="s">
        <v>1427</v>
      </c>
      <c r="H703" t="s">
        <v>241</v>
      </c>
      <c r="J703" t="s">
        <v>3</v>
      </c>
      <c r="K703" t="s">
        <v>313</v>
      </c>
      <c r="M703" t="s">
        <v>5</v>
      </c>
      <c r="O703" t="s">
        <v>286</v>
      </c>
      <c r="P703" t="s">
        <v>286</v>
      </c>
      <c r="Q703" t="s">
        <v>6</v>
      </c>
      <c r="R703" t="s">
        <v>1440</v>
      </c>
      <c r="S703" t="s">
        <v>1441</v>
      </c>
      <c r="T703">
        <v>1</v>
      </c>
      <c r="U703" t="s">
        <v>18</v>
      </c>
    </row>
    <row r="704" spans="1:21" outlineLevel="1" x14ac:dyDescent="0.25">
      <c r="A704" s="1" t="s">
        <v>31099</v>
      </c>
      <c r="B704">
        <f>SUBTOTAL(3,B703:B703)</f>
        <v>1</v>
      </c>
      <c r="U704">
        <f>SUBTOTAL(3,U703:U703)</f>
        <v>1</v>
      </c>
    </row>
    <row r="705" spans="1:21" outlineLevel="2" x14ac:dyDescent="0.25">
      <c r="B705" t="str">
        <f>CONCATENATE(G705,"|", IF(I705="", H705,I705),"|",IF(L705="",K705,L705))</f>
        <v>Acebutolol|MRat|Urine</v>
      </c>
      <c r="C705" t="b">
        <f>IF(OR(B705=B703, B705=B707), TRUE, FALSE)</f>
        <v>0</v>
      </c>
      <c r="D705">
        <v>395</v>
      </c>
      <c r="E705">
        <v>5.5347999999999997</v>
      </c>
      <c r="F705" t="s">
        <v>1445</v>
      </c>
      <c r="G705" t="s">
        <v>1427</v>
      </c>
      <c r="H705" t="s">
        <v>509</v>
      </c>
      <c r="J705" t="s">
        <v>505</v>
      </c>
      <c r="K705" t="s">
        <v>32</v>
      </c>
      <c r="M705" t="s">
        <v>5</v>
      </c>
      <c r="O705" t="s">
        <v>510</v>
      </c>
      <c r="P705" t="s">
        <v>511</v>
      </c>
      <c r="Q705" t="s">
        <v>6</v>
      </c>
      <c r="R705" t="s">
        <v>1446</v>
      </c>
      <c r="S705" t="s">
        <v>1447</v>
      </c>
      <c r="T705">
        <v>1</v>
      </c>
      <c r="U705" t="s">
        <v>18</v>
      </c>
    </row>
    <row r="706" spans="1:21" outlineLevel="1" x14ac:dyDescent="0.25">
      <c r="A706" s="1" t="s">
        <v>31098</v>
      </c>
      <c r="B706">
        <f>SUBTOTAL(3,B705:B705)</f>
        <v>1</v>
      </c>
      <c r="U706">
        <f>SUBTOTAL(3,U705:U705)</f>
        <v>1</v>
      </c>
    </row>
    <row r="707" spans="1:21" outlineLevel="2" x14ac:dyDescent="0.25">
      <c r="B707" t="str">
        <f>CONCATENATE(G707,"|", IF(I707="", H707,I707),"|",IF(L707="",K707,L707))</f>
        <v>Acebutolol|PrMCnc|Body fld</v>
      </c>
      <c r="C707" t="b">
        <f>IF(OR(B707=B705, B707=B709), TRUE, FALSE)</f>
        <v>0</v>
      </c>
      <c r="D707">
        <v>390</v>
      </c>
      <c r="E707">
        <v>5.5347999999999997</v>
      </c>
      <c r="F707" t="s">
        <v>1430</v>
      </c>
      <c r="G707" t="s">
        <v>1427</v>
      </c>
      <c r="H707" t="s">
        <v>2</v>
      </c>
      <c r="I707" t="s">
        <v>25806</v>
      </c>
      <c r="J707" t="s">
        <v>3</v>
      </c>
      <c r="K707" t="s">
        <v>234</v>
      </c>
      <c r="M707" t="s">
        <v>5</v>
      </c>
      <c r="O707" t="s">
        <v>48</v>
      </c>
      <c r="P707" t="s">
        <v>48</v>
      </c>
      <c r="Q707" t="s">
        <v>6</v>
      </c>
      <c r="R707" t="s">
        <v>1431</v>
      </c>
      <c r="S707" t="s">
        <v>1432</v>
      </c>
      <c r="T707">
        <v>1</v>
      </c>
      <c r="U707" t="s">
        <v>18</v>
      </c>
    </row>
    <row r="708" spans="1:21" outlineLevel="1" x14ac:dyDescent="0.25">
      <c r="A708" s="1" t="s">
        <v>31102</v>
      </c>
      <c r="B708">
        <f>SUBTOTAL(3,B707:B707)</f>
        <v>1</v>
      </c>
      <c r="U708">
        <f>SUBTOTAL(3,U707:U707)</f>
        <v>1</v>
      </c>
    </row>
    <row r="709" spans="1:21" outlineLevel="2" x14ac:dyDescent="0.25">
      <c r="B709" t="str">
        <f>CONCATENATE(G709,"|", IF(I709="", H709,I709),"|",IF(L709="",K709,L709))</f>
        <v>Acebutolol|PrMCnc|Intravascular - any</v>
      </c>
      <c r="C709" t="b">
        <f>IF(OR(B709=B707, B709=B710), TRUE, FALSE)</f>
        <v>1</v>
      </c>
      <c r="D709">
        <v>389</v>
      </c>
      <c r="E709">
        <v>5.5347999999999997</v>
      </c>
      <c r="F709" t="s">
        <v>1426</v>
      </c>
      <c r="G709" t="s">
        <v>1427</v>
      </c>
      <c r="H709" t="s">
        <v>2</v>
      </c>
      <c r="I709" t="s">
        <v>25806</v>
      </c>
      <c r="J709" t="s">
        <v>3</v>
      </c>
      <c r="K709" t="s">
        <v>38</v>
      </c>
      <c r="L709" t="s">
        <v>25808</v>
      </c>
      <c r="M709" t="s">
        <v>5</v>
      </c>
      <c r="O709" t="s">
        <v>48</v>
      </c>
      <c r="P709" t="s">
        <v>48</v>
      </c>
      <c r="Q709" t="s">
        <v>6</v>
      </c>
      <c r="R709" t="s">
        <v>1428</v>
      </c>
      <c r="S709" t="s">
        <v>1429</v>
      </c>
      <c r="T709">
        <v>1</v>
      </c>
      <c r="U709" t="s">
        <v>18</v>
      </c>
    </row>
    <row r="710" spans="1:21" outlineLevel="2" x14ac:dyDescent="0.25">
      <c r="B710" t="str">
        <f>CONCATENATE(G710,"|", IF(I710="", H710,I710),"|",IF(L710="",K710,L710))</f>
        <v>Acebutolol|PrMCnc|Intravascular - any</v>
      </c>
      <c r="C710" t="b">
        <f>IF(OR(B710=B709, B710=B712), TRUE, FALSE)</f>
        <v>1</v>
      </c>
      <c r="D710">
        <v>392</v>
      </c>
      <c r="E710">
        <v>5.5347999999999997</v>
      </c>
      <c r="F710" t="s">
        <v>1436</v>
      </c>
      <c r="G710" t="s">
        <v>1427</v>
      </c>
      <c r="H710" t="s">
        <v>2</v>
      </c>
      <c r="I710" t="s">
        <v>25806</v>
      </c>
      <c r="J710" t="s">
        <v>3</v>
      </c>
      <c r="K710" t="s">
        <v>47</v>
      </c>
      <c r="L710" t="s">
        <v>25808</v>
      </c>
      <c r="M710" t="s">
        <v>5</v>
      </c>
      <c r="O710" t="s">
        <v>48</v>
      </c>
      <c r="P710" t="s">
        <v>48</v>
      </c>
      <c r="Q710" t="s">
        <v>6</v>
      </c>
      <c r="R710" t="s">
        <v>1437</v>
      </c>
      <c r="S710" t="s">
        <v>1438</v>
      </c>
      <c r="T710">
        <v>1</v>
      </c>
      <c r="U710" t="s">
        <v>18</v>
      </c>
    </row>
    <row r="711" spans="1:21" outlineLevel="1" x14ac:dyDescent="0.25">
      <c r="A711" s="1" t="s">
        <v>31100</v>
      </c>
      <c r="B711">
        <f>SUBTOTAL(3,B709:B710)</f>
        <v>2</v>
      </c>
      <c r="U711">
        <f>SUBTOTAL(3,U709:U710)</f>
        <v>2</v>
      </c>
    </row>
    <row r="712" spans="1:21" outlineLevel="2" x14ac:dyDescent="0.25">
      <c r="B712" t="str">
        <f>CONCATENATE(G712,"|", IF(I712="", H712,I712),"|",IF(L712="",K712,L712))</f>
        <v>Acebutolol|PrMCnc|Urine</v>
      </c>
      <c r="C712" t="b">
        <f>IF(OR(B712=B710, B712=B713), TRUE, FALSE)</f>
        <v>1</v>
      </c>
      <c r="D712">
        <v>394</v>
      </c>
      <c r="E712">
        <v>5.5347999999999997</v>
      </c>
      <c r="F712" t="s">
        <v>1442</v>
      </c>
      <c r="G712" t="s">
        <v>1427</v>
      </c>
      <c r="H712" t="s">
        <v>2</v>
      </c>
      <c r="I712" t="s">
        <v>25806</v>
      </c>
      <c r="J712" t="s">
        <v>3</v>
      </c>
      <c r="K712" t="s">
        <v>32</v>
      </c>
      <c r="M712" t="s">
        <v>5</v>
      </c>
      <c r="O712" t="s">
        <v>48</v>
      </c>
      <c r="P712" t="s">
        <v>48</v>
      </c>
      <c r="Q712" t="s">
        <v>6</v>
      </c>
      <c r="R712" t="s">
        <v>1443</v>
      </c>
      <c r="S712" t="s">
        <v>1444</v>
      </c>
      <c r="T712">
        <v>1</v>
      </c>
      <c r="U712" t="s">
        <v>18</v>
      </c>
    </row>
    <row r="713" spans="1:21" outlineLevel="2" x14ac:dyDescent="0.25">
      <c r="B713" t="str">
        <f>CONCATENATE(G713,"|", IF(I713="", H713,I713),"|",IF(L713="",K713,L713))</f>
        <v>Acebutolol|PrMCnc|Urine</v>
      </c>
      <c r="C713" t="b">
        <f>IF(OR(B713=B712, B713=B715), TRUE, FALSE)</f>
        <v>1</v>
      </c>
      <c r="D713">
        <v>396</v>
      </c>
      <c r="E713">
        <v>5.5347999999999997</v>
      </c>
      <c r="F713" t="s">
        <v>1448</v>
      </c>
      <c r="G713" t="s">
        <v>1427</v>
      </c>
      <c r="H713" t="s">
        <v>140</v>
      </c>
      <c r="I713" t="s">
        <v>25806</v>
      </c>
      <c r="J713" t="s">
        <v>3</v>
      </c>
      <c r="K713" t="s">
        <v>32</v>
      </c>
      <c r="M713" t="s">
        <v>141</v>
      </c>
      <c r="Q713" t="s">
        <v>6</v>
      </c>
      <c r="R713" t="s">
        <v>1449</v>
      </c>
      <c r="S713" t="s">
        <v>1450</v>
      </c>
      <c r="T713">
        <v>1</v>
      </c>
      <c r="U713" t="s">
        <v>18</v>
      </c>
    </row>
    <row r="714" spans="1:21" outlineLevel="1" x14ac:dyDescent="0.25">
      <c r="A714" s="1" t="s">
        <v>31097</v>
      </c>
      <c r="B714">
        <f>SUBTOTAL(3,B712:B713)</f>
        <v>2</v>
      </c>
      <c r="U714">
        <f>SUBTOTAL(3,U712:U713)</f>
        <v>2</v>
      </c>
    </row>
    <row r="715" spans="1:21" outlineLevel="2" x14ac:dyDescent="0.25">
      <c r="B715" t="str">
        <f>CONCATENATE(G715,"|", IF(I715="", H715,I715),"|",IF(L715="",K715,L715))</f>
        <v>Acebutolol|PrMCnc|XXX</v>
      </c>
      <c r="C715" t="b">
        <f>IF(OR(B715=B713, B715=B717), TRUE, FALSE)</f>
        <v>0</v>
      </c>
      <c r="D715">
        <v>397</v>
      </c>
      <c r="E715">
        <v>5.5347999999999997</v>
      </c>
      <c r="F715" t="s">
        <v>1451</v>
      </c>
      <c r="G715" t="s">
        <v>1427</v>
      </c>
      <c r="H715" t="s">
        <v>2</v>
      </c>
      <c r="I715" t="s">
        <v>25806</v>
      </c>
      <c r="J715" t="s">
        <v>3</v>
      </c>
      <c r="K715" t="s">
        <v>259</v>
      </c>
      <c r="M715" t="s">
        <v>5</v>
      </c>
      <c r="O715" t="s">
        <v>48</v>
      </c>
      <c r="P715" t="s">
        <v>48</v>
      </c>
      <c r="Q715" t="s">
        <v>6</v>
      </c>
      <c r="R715" t="s">
        <v>1452</v>
      </c>
      <c r="S715" t="s">
        <v>1453</v>
      </c>
      <c r="T715">
        <v>1</v>
      </c>
      <c r="U715" t="s">
        <v>18</v>
      </c>
    </row>
    <row r="716" spans="1:21" outlineLevel="1" x14ac:dyDescent="0.25">
      <c r="A716" s="1" t="s">
        <v>31096</v>
      </c>
      <c r="B716">
        <f>SUBTOTAL(3,B715:B715)</f>
        <v>1</v>
      </c>
      <c r="U716">
        <f>SUBTOTAL(3,U715:U715)</f>
        <v>1</v>
      </c>
    </row>
    <row r="717" spans="1:21" outlineLevel="2" x14ac:dyDescent="0.25">
      <c r="B717" t="str">
        <f>CONCATENATE(G717,"|", IF(I717="", H717,I717),"|",IF(L717="",K717,L717))</f>
        <v>Acebutolol|SCnc|XXX</v>
      </c>
      <c r="C717" t="b">
        <f>IF(OR(B717=B715, B717=B719), TRUE, FALSE)</f>
        <v>0</v>
      </c>
      <c r="D717">
        <v>398</v>
      </c>
      <c r="E717">
        <v>5.5347999999999997</v>
      </c>
      <c r="F717" t="s">
        <v>1454</v>
      </c>
      <c r="G717" t="s">
        <v>1427</v>
      </c>
      <c r="H717" t="s">
        <v>222</v>
      </c>
      <c r="J717" t="s">
        <v>3</v>
      </c>
      <c r="K717" t="s">
        <v>259</v>
      </c>
      <c r="M717" t="s">
        <v>5</v>
      </c>
      <c r="O717" t="s">
        <v>1455</v>
      </c>
      <c r="P717" t="s">
        <v>1455</v>
      </c>
      <c r="Q717" t="s">
        <v>6</v>
      </c>
      <c r="R717" t="s">
        <v>1456</v>
      </c>
      <c r="S717" t="s">
        <v>1457</v>
      </c>
      <c r="T717">
        <v>1</v>
      </c>
      <c r="U717" t="s">
        <v>18</v>
      </c>
    </row>
    <row r="718" spans="1:21" outlineLevel="1" x14ac:dyDescent="0.25">
      <c r="A718" s="1" t="s">
        <v>31095</v>
      </c>
      <c r="B718">
        <f>SUBTOTAL(3,B717:B717)</f>
        <v>1</v>
      </c>
      <c r="U718">
        <f>SUBTOTAL(3,U717:U717)</f>
        <v>1</v>
      </c>
    </row>
    <row r="719" spans="1:21" outlineLevel="2" x14ac:dyDescent="0.25">
      <c r="B719" t="str">
        <f>CONCATENATE(G719,"|", IF(I719="", H719,I719),"|",IF(L719="",K719,L719))</f>
        <v>Acenocoumarol|MCnt|Hair</v>
      </c>
      <c r="C719" t="b">
        <f>IF(OR(B719=B717, B719=B721), TRUE, FALSE)</f>
        <v>0</v>
      </c>
      <c r="D719">
        <v>401</v>
      </c>
      <c r="E719">
        <v>5.5347999999999997</v>
      </c>
      <c r="F719" t="s">
        <v>1465</v>
      </c>
      <c r="G719" t="s">
        <v>1459</v>
      </c>
      <c r="H719" t="s">
        <v>241</v>
      </c>
      <c r="J719" t="s">
        <v>3</v>
      </c>
      <c r="K719" t="s">
        <v>242</v>
      </c>
      <c r="M719" t="s">
        <v>5</v>
      </c>
      <c r="O719" t="s">
        <v>243</v>
      </c>
      <c r="P719" t="s">
        <v>243</v>
      </c>
      <c r="Q719" t="s">
        <v>6</v>
      </c>
      <c r="R719" t="s">
        <v>1466</v>
      </c>
      <c r="S719" t="s">
        <v>1467</v>
      </c>
      <c r="T719">
        <v>1</v>
      </c>
      <c r="U719" t="s">
        <v>18</v>
      </c>
    </row>
    <row r="720" spans="1:21" outlineLevel="1" x14ac:dyDescent="0.25">
      <c r="A720" s="1" t="s">
        <v>31093</v>
      </c>
      <c r="B720">
        <f>SUBTOTAL(3,B719:B719)</f>
        <v>1</v>
      </c>
      <c r="U720">
        <f>SUBTOTAL(3,U719:U719)</f>
        <v>1</v>
      </c>
    </row>
    <row r="721" spans="1:21" outlineLevel="2" x14ac:dyDescent="0.25">
      <c r="B721" t="str">
        <f>CONCATENATE(G721,"|", IF(I721="", H721,I721),"|",IF(L721="",K721,L721))</f>
        <v>Acenocoumarol|PrMCnc|Body fld</v>
      </c>
      <c r="C721" t="b">
        <f>IF(OR(B721=B719, B721=B723), TRUE, FALSE)</f>
        <v>0</v>
      </c>
      <c r="D721">
        <v>400</v>
      </c>
      <c r="E721">
        <v>5.5347999999999997</v>
      </c>
      <c r="F721" t="s">
        <v>1462</v>
      </c>
      <c r="G721" t="s">
        <v>1459</v>
      </c>
      <c r="H721" t="s">
        <v>2</v>
      </c>
      <c r="I721" t="s">
        <v>25806</v>
      </c>
      <c r="J721" t="s">
        <v>3</v>
      </c>
      <c r="K721" t="s">
        <v>234</v>
      </c>
      <c r="M721" t="s">
        <v>5</v>
      </c>
      <c r="O721" t="s">
        <v>48</v>
      </c>
      <c r="P721" t="s">
        <v>48</v>
      </c>
      <c r="Q721" t="s">
        <v>6</v>
      </c>
      <c r="R721" t="s">
        <v>1463</v>
      </c>
      <c r="S721" t="s">
        <v>1464</v>
      </c>
      <c r="T721">
        <v>1</v>
      </c>
      <c r="U721" t="s">
        <v>18</v>
      </c>
    </row>
    <row r="722" spans="1:21" outlineLevel="1" x14ac:dyDescent="0.25">
      <c r="A722" s="1" t="s">
        <v>31094</v>
      </c>
      <c r="B722">
        <f>SUBTOTAL(3,B721:B721)</f>
        <v>1</v>
      </c>
      <c r="U722">
        <f>SUBTOTAL(3,U721:U721)</f>
        <v>1</v>
      </c>
    </row>
    <row r="723" spans="1:21" outlineLevel="2" x14ac:dyDescent="0.25">
      <c r="B723" t="str">
        <f>CONCATENATE(G723,"|", IF(I723="", H723,I723),"|",IF(L723="",K723,L723))</f>
        <v>Acenocoumarol|PrMCnc|Intravascular - any</v>
      </c>
      <c r="C723" t="b">
        <f>IF(OR(B723=B721, B723=B724), TRUE, FALSE)</f>
        <v>1</v>
      </c>
      <c r="D723">
        <v>399</v>
      </c>
      <c r="E723">
        <v>5.5347999999999997</v>
      </c>
      <c r="F723" t="s">
        <v>1458</v>
      </c>
      <c r="G723" t="s">
        <v>1459</v>
      </c>
      <c r="H723" t="s">
        <v>2</v>
      </c>
      <c r="I723" t="s">
        <v>25806</v>
      </c>
      <c r="J723" t="s">
        <v>3</v>
      </c>
      <c r="K723" t="s">
        <v>38</v>
      </c>
      <c r="L723" t="s">
        <v>25808</v>
      </c>
      <c r="M723" t="s">
        <v>5</v>
      </c>
      <c r="O723" t="s">
        <v>48</v>
      </c>
      <c r="P723" t="s">
        <v>48</v>
      </c>
      <c r="Q723" t="s">
        <v>6</v>
      </c>
      <c r="R723" t="s">
        <v>1460</v>
      </c>
      <c r="S723" t="s">
        <v>1461</v>
      </c>
      <c r="T723">
        <v>1</v>
      </c>
      <c r="U723" t="s">
        <v>18</v>
      </c>
    </row>
    <row r="724" spans="1:21" outlineLevel="2" x14ac:dyDescent="0.25">
      <c r="B724" t="str">
        <f>CONCATENATE(G724,"|", IF(I724="", H724,I724),"|",IF(L724="",K724,L724))</f>
        <v>Acenocoumarol|PrMCnc|Intravascular - any</v>
      </c>
      <c r="C724" t="b">
        <f>IF(OR(B724=B723, B724=B726), TRUE, FALSE)</f>
        <v>1</v>
      </c>
      <c r="D724">
        <v>402</v>
      </c>
      <c r="E724">
        <v>5.5347999999999997</v>
      </c>
      <c r="F724" t="s">
        <v>1468</v>
      </c>
      <c r="G724" t="s">
        <v>1459</v>
      </c>
      <c r="H724" t="s">
        <v>2</v>
      </c>
      <c r="I724" t="s">
        <v>25806</v>
      </c>
      <c r="J724" t="s">
        <v>3</v>
      </c>
      <c r="K724" t="s">
        <v>47</v>
      </c>
      <c r="L724" t="s">
        <v>25808</v>
      </c>
      <c r="M724" t="s">
        <v>5</v>
      </c>
      <c r="O724" t="s">
        <v>101</v>
      </c>
      <c r="P724" t="s">
        <v>101</v>
      </c>
      <c r="Q724" t="s">
        <v>6</v>
      </c>
      <c r="R724" t="s">
        <v>1469</v>
      </c>
      <c r="S724" t="s">
        <v>1470</v>
      </c>
      <c r="T724">
        <v>1</v>
      </c>
      <c r="U724" t="s">
        <v>18</v>
      </c>
    </row>
    <row r="725" spans="1:21" outlineLevel="1" x14ac:dyDescent="0.25">
      <c r="A725" s="1" t="s">
        <v>31092</v>
      </c>
      <c r="B725">
        <f>SUBTOTAL(3,B723:B724)</f>
        <v>2</v>
      </c>
      <c r="U725">
        <f>SUBTOTAL(3,U723:U724)</f>
        <v>2</v>
      </c>
    </row>
    <row r="726" spans="1:21" outlineLevel="2" x14ac:dyDescent="0.25">
      <c r="B726" t="str">
        <f>CONCATENATE(G726,"|", IF(I726="", H726,I726),"|",IF(L726="",K726,L726))</f>
        <v>Acenocoumarol|PrMCnc|Urine</v>
      </c>
      <c r="C726" t="b">
        <f>IF(OR(B726=B724, B726=B728), TRUE, FALSE)</f>
        <v>0</v>
      </c>
      <c r="D726">
        <v>403</v>
      </c>
      <c r="E726">
        <v>5.5347999999999997</v>
      </c>
      <c r="F726" t="s">
        <v>1471</v>
      </c>
      <c r="G726" t="s">
        <v>1459</v>
      </c>
      <c r="H726" t="s">
        <v>2</v>
      </c>
      <c r="I726" t="s">
        <v>25806</v>
      </c>
      <c r="J726" t="s">
        <v>3</v>
      </c>
      <c r="K726" t="s">
        <v>32</v>
      </c>
      <c r="M726" t="s">
        <v>5</v>
      </c>
      <c r="O726" t="s">
        <v>48</v>
      </c>
      <c r="P726" t="s">
        <v>48</v>
      </c>
      <c r="Q726" t="s">
        <v>6</v>
      </c>
      <c r="R726" t="s">
        <v>1472</v>
      </c>
      <c r="S726" t="s">
        <v>1473</v>
      </c>
      <c r="T726">
        <v>1</v>
      </c>
      <c r="U726" t="s">
        <v>18</v>
      </c>
    </row>
    <row r="727" spans="1:21" outlineLevel="1" x14ac:dyDescent="0.25">
      <c r="A727" s="1" t="s">
        <v>31091</v>
      </c>
      <c r="B727">
        <f>SUBTOTAL(3,B726:B726)</f>
        <v>1</v>
      </c>
      <c r="U727">
        <f>SUBTOTAL(3,U726:U726)</f>
        <v>1</v>
      </c>
    </row>
    <row r="728" spans="1:21" outlineLevel="2" x14ac:dyDescent="0.25">
      <c r="B728" t="str">
        <f>CONCATENATE(G728,"|", IF(I728="", H728,I728),"|",IF(L728="",K728,L728))</f>
        <v>Acepromazine|MCnt|Hair</v>
      </c>
      <c r="C728" t="b">
        <f>IF(OR(B728=B726, B728=B730), TRUE, FALSE)</f>
        <v>0</v>
      </c>
      <c r="D728">
        <v>406</v>
      </c>
      <c r="E728">
        <v>5.5347999999999997</v>
      </c>
      <c r="F728" t="s">
        <v>1481</v>
      </c>
      <c r="G728" t="s">
        <v>1475</v>
      </c>
      <c r="H728" t="s">
        <v>241</v>
      </c>
      <c r="J728" t="s">
        <v>3</v>
      </c>
      <c r="K728" t="s">
        <v>242</v>
      </c>
      <c r="M728" t="s">
        <v>5</v>
      </c>
      <c r="O728" t="s">
        <v>243</v>
      </c>
      <c r="P728" t="s">
        <v>243</v>
      </c>
      <c r="Q728" t="s">
        <v>6</v>
      </c>
      <c r="R728" t="s">
        <v>1482</v>
      </c>
      <c r="S728" t="s">
        <v>1483</v>
      </c>
      <c r="T728">
        <v>1</v>
      </c>
      <c r="U728" t="s">
        <v>18</v>
      </c>
    </row>
    <row r="729" spans="1:21" outlineLevel="1" x14ac:dyDescent="0.25">
      <c r="A729" s="1" t="s">
        <v>31089</v>
      </c>
      <c r="B729">
        <f>SUBTOTAL(3,B728:B728)</f>
        <v>1</v>
      </c>
      <c r="U729">
        <f>SUBTOTAL(3,U728:U728)</f>
        <v>1</v>
      </c>
    </row>
    <row r="730" spans="1:21" outlineLevel="2" x14ac:dyDescent="0.25">
      <c r="B730" t="str">
        <f>CONCATENATE(G730,"|", IF(I730="", H730,I730),"|",IF(L730="",K730,L730))</f>
        <v>Acepromazine|PrMCnc|Body fld</v>
      </c>
      <c r="C730" t="b">
        <f>IF(OR(B730=B728, B730=B732), TRUE, FALSE)</f>
        <v>0</v>
      </c>
      <c r="D730">
        <v>405</v>
      </c>
      <c r="E730">
        <v>5.5347999999999997</v>
      </c>
      <c r="F730" t="s">
        <v>1478</v>
      </c>
      <c r="G730" t="s">
        <v>1475</v>
      </c>
      <c r="H730" t="s">
        <v>2</v>
      </c>
      <c r="I730" t="s">
        <v>25806</v>
      </c>
      <c r="J730" t="s">
        <v>3</v>
      </c>
      <c r="K730" t="s">
        <v>234</v>
      </c>
      <c r="M730" t="s">
        <v>5</v>
      </c>
      <c r="O730" t="s">
        <v>48</v>
      </c>
      <c r="P730" t="s">
        <v>48</v>
      </c>
      <c r="Q730" t="s">
        <v>6</v>
      </c>
      <c r="R730" t="s">
        <v>1479</v>
      </c>
      <c r="S730" t="s">
        <v>1480</v>
      </c>
      <c r="T730">
        <v>1</v>
      </c>
      <c r="U730" t="s">
        <v>18</v>
      </c>
    </row>
    <row r="731" spans="1:21" outlineLevel="1" x14ac:dyDescent="0.25">
      <c r="A731" s="1" t="s">
        <v>31090</v>
      </c>
      <c r="B731">
        <f>SUBTOTAL(3,B730:B730)</f>
        <v>1</v>
      </c>
      <c r="U731">
        <f>SUBTOTAL(3,U730:U730)</f>
        <v>1</v>
      </c>
    </row>
    <row r="732" spans="1:21" outlineLevel="2" x14ac:dyDescent="0.25">
      <c r="B732" t="str">
        <f>CONCATENATE(G732,"|", IF(I732="", H732,I732),"|",IF(L732="",K732,L732))</f>
        <v>Acepromazine|PrMCnc|Intravascular - any</v>
      </c>
      <c r="C732" t="b">
        <f>IF(OR(B732=B730, B732=B733), TRUE, FALSE)</f>
        <v>1</v>
      </c>
      <c r="D732">
        <v>404</v>
      </c>
      <c r="E732">
        <v>5.5347999999999997</v>
      </c>
      <c r="F732" t="s">
        <v>1474</v>
      </c>
      <c r="G732" t="s">
        <v>1475</v>
      </c>
      <c r="H732" t="s">
        <v>2</v>
      </c>
      <c r="I732" t="s">
        <v>25806</v>
      </c>
      <c r="J732" t="s">
        <v>3</v>
      </c>
      <c r="K732" t="s">
        <v>38</v>
      </c>
      <c r="L732" t="s">
        <v>25808</v>
      </c>
      <c r="M732" t="s">
        <v>5</v>
      </c>
      <c r="O732" t="s">
        <v>48</v>
      </c>
      <c r="P732" t="s">
        <v>48</v>
      </c>
      <c r="Q732" t="s">
        <v>6</v>
      </c>
      <c r="R732" t="s">
        <v>1476</v>
      </c>
      <c r="S732" t="s">
        <v>1477</v>
      </c>
      <c r="T732">
        <v>1</v>
      </c>
      <c r="U732" t="s">
        <v>18</v>
      </c>
    </row>
    <row r="733" spans="1:21" outlineLevel="2" x14ac:dyDescent="0.25">
      <c r="B733" t="str">
        <f>CONCATENATE(G733,"|", IF(I733="", H733,I733),"|",IF(L733="",K733,L733))</f>
        <v>Acepromazine|PrMCnc|Intravascular - any</v>
      </c>
      <c r="C733" t="b">
        <f>IF(OR(B733=B732, B733=B735), TRUE, FALSE)</f>
        <v>1</v>
      </c>
      <c r="D733">
        <v>407</v>
      </c>
      <c r="E733">
        <v>5.5347999999999997</v>
      </c>
      <c r="F733" t="s">
        <v>1484</v>
      </c>
      <c r="G733" t="s">
        <v>1475</v>
      </c>
      <c r="H733" t="s">
        <v>2</v>
      </c>
      <c r="I733" t="s">
        <v>25806</v>
      </c>
      <c r="J733" t="s">
        <v>3</v>
      </c>
      <c r="K733" t="s">
        <v>47</v>
      </c>
      <c r="L733" t="s">
        <v>25808</v>
      </c>
      <c r="M733" t="s">
        <v>5</v>
      </c>
      <c r="O733" t="s">
        <v>48</v>
      </c>
      <c r="P733" t="s">
        <v>48</v>
      </c>
      <c r="Q733" t="s">
        <v>6</v>
      </c>
      <c r="R733" t="s">
        <v>1485</v>
      </c>
      <c r="S733" t="s">
        <v>1486</v>
      </c>
      <c r="T733">
        <v>1</v>
      </c>
      <c r="U733" t="s">
        <v>18</v>
      </c>
    </row>
    <row r="734" spans="1:21" outlineLevel="1" x14ac:dyDescent="0.25">
      <c r="A734" s="1" t="s">
        <v>31088</v>
      </c>
      <c r="B734">
        <f>SUBTOTAL(3,B732:B733)</f>
        <v>2</v>
      </c>
      <c r="U734">
        <f>SUBTOTAL(3,U732:U733)</f>
        <v>2</v>
      </c>
    </row>
    <row r="735" spans="1:21" outlineLevel="2" x14ac:dyDescent="0.25">
      <c r="B735" t="str">
        <f>CONCATENATE(G735,"|", IF(I735="", H735,I735),"|",IF(L735="",K735,L735))</f>
        <v>Acepromazine|PrMCnc|Urine</v>
      </c>
      <c r="C735" t="b">
        <f>IF(OR(B735=B733, B735=B737), TRUE, FALSE)</f>
        <v>0</v>
      </c>
      <c r="D735">
        <v>408</v>
      </c>
      <c r="E735">
        <v>5.5347999999999997</v>
      </c>
      <c r="F735" t="s">
        <v>1487</v>
      </c>
      <c r="G735" t="s">
        <v>1475</v>
      </c>
      <c r="H735" t="s">
        <v>2</v>
      </c>
      <c r="I735" t="s">
        <v>25806</v>
      </c>
      <c r="J735" t="s">
        <v>3</v>
      </c>
      <c r="K735" t="s">
        <v>32</v>
      </c>
      <c r="M735" t="s">
        <v>5</v>
      </c>
      <c r="O735" t="s">
        <v>48</v>
      </c>
      <c r="P735" t="s">
        <v>48</v>
      </c>
      <c r="Q735" t="s">
        <v>6</v>
      </c>
      <c r="R735" t="s">
        <v>1488</v>
      </c>
      <c r="S735" t="s">
        <v>1489</v>
      </c>
      <c r="T735">
        <v>1</v>
      </c>
      <c r="U735" t="s">
        <v>18</v>
      </c>
    </row>
    <row r="736" spans="1:21" outlineLevel="1" x14ac:dyDescent="0.25">
      <c r="A736" s="1" t="s">
        <v>31087</v>
      </c>
      <c r="B736">
        <f>SUBTOTAL(3,B735:B735)</f>
        <v>1</v>
      </c>
      <c r="U736">
        <f>SUBTOTAL(3,U735:U735)</f>
        <v>1</v>
      </c>
    </row>
    <row r="737" spans="1:21" outlineLevel="2" x14ac:dyDescent="0.25">
      <c r="B737" t="str">
        <f>CONCATENATE(G737,"|", IF(I737="", H737,I737),"|",IF(L737="",K737,L737))</f>
        <v>Acetaldehyde &amp; Paraldehyde panel|PrMCnc|Intravascular - any</v>
      </c>
      <c r="C737" t="b">
        <f>IF(OR(B737=B735, B737=B739), TRUE, FALSE)</f>
        <v>0</v>
      </c>
      <c r="D737">
        <v>419</v>
      </c>
      <c r="E737">
        <v>4.3480999999999996</v>
      </c>
      <c r="F737" t="s">
        <v>1524</v>
      </c>
      <c r="G737" t="s">
        <v>1525</v>
      </c>
      <c r="H737" t="s">
        <v>2</v>
      </c>
      <c r="I737" t="s">
        <v>25806</v>
      </c>
      <c r="J737" t="s">
        <v>3</v>
      </c>
      <c r="K737" t="s">
        <v>47</v>
      </c>
      <c r="L737" t="s">
        <v>25808</v>
      </c>
      <c r="M737" t="s">
        <v>5</v>
      </c>
      <c r="Q737" t="s">
        <v>1221</v>
      </c>
      <c r="R737" t="s">
        <v>1526</v>
      </c>
      <c r="S737" t="s">
        <v>1527</v>
      </c>
      <c r="T737">
        <v>1</v>
      </c>
      <c r="U737" t="s">
        <v>1224</v>
      </c>
    </row>
    <row r="738" spans="1:21" outlineLevel="1" x14ac:dyDescent="0.25">
      <c r="A738" s="1" t="s">
        <v>31079</v>
      </c>
      <c r="B738">
        <f>SUBTOTAL(3,B737:B737)</f>
        <v>1</v>
      </c>
      <c r="U738">
        <f>SUBTOTAL(3,U737:U737)</f>
        <v>1</v>
      </c>
    </row>
    <row r="739" spans="1:21" outlineLevel="2" x14ac:dyDescent="0.25">
      <c r="B739" t="str">
        <f>CONCATENATE(G739,"|", IF(I739="", H739,I739),"|",IF(L739="",K739,L739))</f>
        <v>Acetaldehyde|MCnt|Tiss</v>
      </c>
      <c r="C739" t="b">
        <f>IF(OR(B739=B737, B739=B741), TRUE, FALSE)</f>
        <v>0</v>
      </c>
      <c r="D739">
        <v>417</v>
      </c>
      <c r="E739">
        <v>5.5347999999999997</v>
      </c>
      <c r="F739" t="s">
        <v>1517</v>
      </c>
      <c r="G739" t="s">
        <v>1491</v>
      </c>
      <c r="H739" t="s">
        <v>241</v>
      </c>
      <c r="J739" t="s">
        <v>3</v>
      </c>
      <c r="K739" t="s">
        <v>313</v>
      </c>
      <c r="M739" t="s">
        <v>5</v>
      </c>
      <c r="O739" t="s">
        <v>1518</v>
      </c>
      <c r="P739" t="s">
        <v>1518</v>
      </c>
      <c r="Q739" t="s">
        <v>6</v>
      </c>
      <c r="R739" t="s">
        <v>1519</v>
      </c>
      <c r="S739" t="s">
        <v>1520</v>
      </c>
      <c r="T739">
        <v>1</v>
      </c>
      <c r="U739" t="s">
        <v>18</v>
      </c>
    </row>
    <row r="740" spans="1:21" outlineLevel="1" x14ac:dyDescent="0.25">
      <c r="A740" s="1" t="s">
        <v>31081</v>
      </c>
      <c r="B740">
        <f>SUBTOTAL(3,B739:B739)</f>
        <v>1</v>
      </c>
      <c r="U740">
        <f>SUBTOTAL(3,U739:U739)</f>
        <v>1</v>
      </c>
    </row>
    <row r="741" spans="1:21" outlineLevel="2" x14ac:dyDescent="0.25">
      <c r="B741" t="str">
        <f>CONCATENATE(G741,"|", IF(I741="", H741,I741),"|",IF(L741="",K741,L741))</f>
        <v>Acetaldehyde|PrMCnc|Air</v>
      </c>
      <c r="C741" t="b">
        <f>IF(OR(B741=B739, B741=B743), TRUE, FALSE)</f>
        <v>0</v>
      </c>
      <c r="D741">
        <v>409</v>
      </c>
      <c r="E741">
        <v>5.5347999999999997</v>
      </c>
      <c r="F741" t="s">
        <v>1490</v>
      </c>
      <c r="G741" t="s">
        <v>1491</v>
      </c>
      <c r="H741" t="s">
        <v>2</v>
      </c>
      <c r="I741" t="s">
        <v>25806</v>
      </c>
      <c r="J741" t="s">
        <v>3</v>
      </c>
      <c r="K741" t="s">
        <v>4</v>
      </c>
      <c r="M741" t="s">
        <v>5</v>
      </c>
      <c r="O741" t="s">
        <v>1492</v>
      </c>
      <c r="P741" t="s">
        <v>1492</v>
      </c>
      <c r="Q741" t="s">
        <v>6</v>
      </c>
      <c r="R741" t="s">
        <v>1493</v>
      </c>
      <c r="S741" t="s">
        <v>1494</v>
      </c>
      <c r="T741">
        <v>1</v>
      </c>
      <c r="U741" t="s">
        <v>18</v>
      </c>
    </row>
    <row r="742" spans="1:21" outlineLevel="1" x14ac:dyDescent="0.25">
      <c r="A742" s="1" t="s">
        <v>31086</v>
      </c>
      <c r="B742">
        <f>SUBTOTAL(3,B741:B741)</f>
        <v>1</v>
      </c>
      <c r="U742">
        <f>SUBTOTAL(3,U741:U741)</f>
        <v>1</v>
      </c>
    </row>
    <row r="743" spans="1:21" outlineLevel="2" x14ac:dyDescent="0.25">
      <c r="B743" t="str">
        <f>CONCATENATE(G743,"|", IF(I743="", H743,I743),"|",IF(L743="",K743,L743))</f>
        <v>Acetaldehyde|PrMCnc|Body fld</v>
      </c>
      <c r="C743" t="b">
        <f>IF(OR(B743=B741, B743=B745), TRUE, FALSE)</f>
        <v>0</v>
      </c>
      <c r="D743">
        <v>412</v>
      </c>
      <c r="E743">
        <v>5.5347999999999997</v>
      </c>
      <c r="F743" t="s">
        <v>1501</v>
      </c>
      <c r="G743" t="s">
        <v>1491</v>
      </c>
      <c r="H743" t="s">
        <v>2</v>
      </c>
      <c r="I743" t="s">
        <v>25806</v>
      </c>
      <c r="J743" t="s">
        <v>3</v>
      </c>
      <c r="K743" t="s">
        <v>234</v>
      </c>
      <c r="M743" t="s">
        <v>5</v>
      </c>
      <c r="O743" t="s">
        <v>1502</v>
      </c>
      <c r="P743" t="s">
        <v>1502</v>
      </c>
      <c r="Q743" t="s">
        <v>6</v>
      </c>
      <c r="R743" t="s">
        <v>1503</v>
      </c>
      <c r="S743" t="s">
        <v>1504</v>
      </c>
      <c r="T743">
        <v>1</v>
      </c>
      <c r="U743" t="s">
        <v>18</v>
      </c>
    </row>
    <row r="744" spans="1:21" outlineLevel="1" x14ac:dyDescent="0.25">
      <c r="A744" s="1" t="s">
        <v>31085</v>
      </c>
      <c r="B744">
        <f>SUBTOTAL(3,B743:B743)</f>
        <v>1</v>
      </c>
      <c r="U744">
        <f>SUBTOTAL(3,U743:U743)</f>
        <v>1</v>
      </c>
    </row>
    <row r="745" spans="1:21" outlineLevel="2" x14ac:dyDescent="0.25">
      <c r="B745" t="str">
        <f>CONCATENATE(G745,"|", IF(I745="", H745,I745),"|",IF(L745="",K745,L745))</f>
        <v>Acetaldehyde|PrMCnc|Gast fld</v>
      </c>
      <c r="C745" t="b">
        <f>IF(OR(B745=B743, B745=B747), TRUE, FALSE)</f>
        <v>0</v>
      </c>
      <c r="D745">
        <v>413</v>
      </c>
      <c r="E745">
        <v>5.5347999999999997</v>
      </c>
      <c r="F745" t="s">
        <v>1505</v>
      </c>
      <c r="G745" t="s">
        <v>1491</v>
      </c>
      <c r="H745" t="s">
        <v>140</v>
      </c>
      <c r="I745" t="s">
        <v>25806</v>
      </c>
      <c r="J745" t="s">
        <v>3</v>
      </c>
      <c r="K745" t="s">
        <v>602</v>
      </c>
      <c r="M745" t="s">
        <v>141</v>
      </c>
      <c r="Q745" t="s">
        <v>6</v>
      </c>
      <c r="R745" t="s">
        <v>1506</v>
      </c>
      <c r="S745" t="s">
        <v>1507</v>
      </c>
      <c r="T745">
        <v>1</v>
      </c>
      <c r="U745" t="s">
        <v>18</v>
      </c>
    </row>
    <row r="746" spans="1:21" outlineLevel="1" x14ac:dyDescent="0.25">
      <c r="A746" s="1" t="s">
        <v>31084</v>
      </c>
      <c r="B746">
        <f>SUBTOTAL(3,B745:B745)</f>
        <v>1</v>
      </c>
      <c r="U746">
        <f>SUBTOTAL(3,U745:U745)</f>
        <v>1</v>
      </c>
    </row>
    <row r="747" spans="1:21" outlineLevel="2" x14ac:dyDescent="0.25">
      <c r="B747" t="str">
        <f>CONCATENATE(G747,"|", IF(I747="", H747,I747),"|",IF(L747="",K747,L747))</f>
        <v>Acetaldehyde|PrMCnc|Intravascular - any</v>
      </c>
      <c r="C747" t="b">
        <f>IF(OR(B747=B745, B747=B748), TRUE, FALSE)</f>
        <v>1</v>
      </c>
      <c r="D747">
        <v>410</v>
      </c>
      <c r="E747">
        <v>5.5347999999999997</v>
      </c>
      <c r="F747" t="s">
        <v>1495</v>
      </c>
      <c r="G747" t="s">
        <v>1491</v>
      </c>
      <c r="H747" t="s">
        <v>2</v>
      </c>
      <c r="I747" t="s">
        <v>25806</v>
      </c>
      <c r="J747" t="s">
        <v>3</v>
      </c>
      <c r="K747" t="s">
        <v>38</v>
      </c>
      <c r="L747" t="s">
        <v>25808</v>
      </c>
      <c r="M747" t="s">
        <v>5</v>
      </c>
      <c r="O747" t="s">
        <v>70</v>
      </c>
      <c r="P747" t="s">
        <v>70</v>
      </c>
      <c r="Q747" t="s">
        <v>6</v>
      </c>
      <c r="R747" t="s">
        <v>1496</v>
      </c>
      <c r="S747" t="s">
        <v>1497</v>
      </c>
      <c r="T747">
        <v>1</v>
      </c>
      <c r="U747" t="s">
        <v>18</v>
      </c>
    </row>
    <row r="748" spans="1:21" outlineLevel="2" x14ac:dyDescent="0.25">
      <c r="B748" t="str">
        <f>CONCATENATE(G748,"|", IF(I748="", H748,I748),"|",IF(L748="",K748,L748))</f>
        <v>Acetaldehyde|PrMCnc|Intravascular - any</v>
      </c>
      <c r="C748" t="b">
        <f t="shared" ref="C748:C782" si="6">IF(OR(B748=B747, B748=B749), TRUE, FALSE)</f>
        <v>1</v>
      </c>
      <c r="D748">
        <v>411</v>
      </c>
      <c r="E748">
        <v>5.5347999999999997</v>
      </c>
      <c r="F748" t="s">
        <v>1498</v>
      </c>
      <c r="G748" t="s">
        <v>1491</v>
      </c>
      <c r="H748" t="s">
        <v>140</v>
      </c>
      <c r="I748" t="s">
        <v>25806</v>
      </c>
      <c r="J748" t="s">
        <v>3</v>
      </c>
      <c r="K748" t="s">
        <v>38</v>
      </c>
      <c r="L748" t="s">
        <v>25808</v>
      </c>
      <c r="M748" t="s">
        <v>141</v>
      </c>
      <c r="Q748" t="s">
        <v>6</v>
      </c>
      <c r="R748" t="s">
        <v>1499</v>
      </c>
      <c r="S748" t="s">
        <v>1500</v>
      </c>
      <c r="T748">
        <v>1</v>
      </c>
      <c r="U748" t="s">
        <v>18</v>
      </c>
    </row>
    <row r="749" spans="1:21" outlineLevel="2" x14ac:dyDescent="0.25">
      <c r="B749" t="str">
        <f>CONCATENATE(G749,"|", IF(I749="", H749,I749),"|",IF(L749="",K749,L749))</f>
        <v>Acetaldehyde|PrMCnc|Intravascular - any</v>
      </c>
      <c r="C749" t="b">
        <f t="shared" si="6"/>
        <v>1</v>
      </c>
      <c r="D749">
        <v>415</v>
      </c>
      <c r="E749">
        <v>5.5347999999999997</v>
      </c>
      <c r="F749" t="s">
        <v>1511</v>
      </c>
      <c r="G749" t="s">
        <v>1491</v>
      </c>
      <c r="H749" t="s">
        <v>2</v>
      </c>
      <c r="I749" t="s">
        <v>25806</v>
      </c>
      <c r="J749" t="s">
        <v>3</v>
      </c>
      <c r="K749" t="s">
        <v>47</v>
      </c>
      <c r="L749" t="s">
        <v>25808</v>
      </c>
      <c r="M749" t="s">
        <v>5</v>
      </c>
      <c r="O749" t="s">
        <v>70</v>
      </c>
      <c r="P749" t="s">
        <v>70</v>
      </c>
      <c r="Q749" t="s">
        <v>6</v>
      </c>
      <c r="R749" t="s">
        <v>1512</v>
      </c>
      <c r="S749" t="s">
        <v>1513</v>
      </c>
      <c r="T749">
        <v>1</v>
      </c>
      <c r="U749" t="s">
        <v>18</v>
      </c>
    </row>
    <row r="750" spans="1:21" outlineLevel="2" x14ac:dyDescent="0.25">
      <c r="B750" t="str">
        <f>CONCATENATE(G750,"|", IF(I750="", H750,I750),"|",IF(L750="",K750,L750))</f>
        <v>Acetaldehyde|PrMCnc|Intravascular - any</v>
      </c>
      <c r="C750" t="b">
        <f>IF(OR(B750=B749, B750=B752), TRUE, FALSE)</f>
        <v>1</v>
      </c>
      <c r="D750">
        <v>416</v>
      </c>
      <c r="E750">
        <v>5.5347999999999997</v>
      </c>
      <c r="F750" t="s">
        <v>1514</v>
      </c>
      <c r="G750" t="s">
        <v>1491</v>
      </c>
      <c r="H750" t="s">
        <v>140</v>
      </c>
      <c r="I750" t="s">
        <v>25806</v>
      </c>
      <c r="J750" t="s">
        <v>3</v>
      </c>
      <c r="K750" t="s">
        <v>47</v>
      </c>
      <c r="L750" t="s">
        <v>25808</v>
      </c>
      <c r="M750" t="s">
        <v>141</v>
      </c>
      <c r="Q750" t="s">
        <v>6</v>
      </c>
      <c r="R750" t="s">
        <v>1515</v>
      </c>
      <c r="S750" t="s">
        <v>1516</v>
      </c>
      <c r="T750">
        <v>1</v>
      </c>
      <c r="U750" t="s">
        <v>18</v>
      </c>
    </row>
    <row r="751" spans="1:21" outlineLevel="1" x14ac:dyDescent="0.25">
      <c r="A751" s="1" t="s">
        <v>31082</v>
      </c>
      <c r="B751">
        <f>SUBTOTAL(3,B747:B750)</f>
        <v>4</v>
      </c>
      <c r="U751">
        <f>SUBTOTAL(3,U747:U750)</f>
        <v>4</v>
      </c>
    </row>
    <row r="752" spans="1:21" outlineLevel="2" x14ac:dyDescent="0.25">
      <c r="B752" t="str">
        <f>CONCATENATE(G752,"|", IF(I752="", H752,I752),"|",IF(L752="",K752,L752))</f>
        <v>Acetaldehyde|PrMCnc|RBC</v>
      </c>
      <c r="C752" t="b">
        <f>IF(OR(B752=B750, B752=B754), TRUE, FALSE)</f>
        <v>0</v>
      </c>
      <c r="D752">
        <v>414</v>
      </c>
      <c r="E752">
        <v>5.5347999999999997</v>
      </c>
      <c r="F752" t="s">
        <v>1508</v>
      </c>
      <c r="G752" t="s">
        <v>1491</v>
      </c>
      <c r="H752" t="s">
        <v>2</v>
      </c>
      <c r="I752" t="s">
        <v>25806</v>
      </c>
      <c r="J752" t="s">
        <v>3</v>
      </c>
      <c r="K752" t="s">
        <v>1095</v>
      </c>
      <c r="M752" t="s">
        <v>5</v>
      </c>
      <c r="O752" t="s">
        <v>1502</v>
      </c>
      <c r="P752" t="s">
        <v>1502</v>
      </c>
      <c r="Q752" t="s">
        <v>6</v>
      </c>
      <c r="R752" t="s">
        <v>1509</v>
      </c>
      <c r="S752" t="s">
        <v>1510</v>
      </c>
      <c r="T752">
        <v>1</v>
      </c>
      <c r="U752" t="s">
        <v>18</v>
      </c>
    </row>
    <row r="753" spans="1:21" outlineLevel="1" x14ac:dyDescent="0.25">
      <c r="A753" s="1" t="s">
        <v>31083</v>
      </c>
      <c r="B753">
        <f>SUBTOTAL(3,B752:B752)</f>
        <v>1</v>
      </c>
      <c r="U753">
        <f>SUBTOTAL(3,U752:U752)</f>
        <v>1</v>
      </c>
    </row>
    <row r="754" spans="1:21" outlineLevel="2" x14ac:dyDescent="0.25">
      <c r="B754" t="str">
        <f>CONCATENATE(G754,"|", IF(I754="", H754,I754),"|",IF(L754="",K754,L754))</f>
        <v>Acetaldehyde|PrMCnc|Urine</v>
      </c>
      <c r="C754" t="b">
        <f>IF(OR(B754=B752, B754=B756), TRUE, FALSE)</f>
        <v>0</v>
      </c>
      <c r="D754">
        <v>418</v>
      </c>
      <c r="E754">
        <v>5.5347999999999997</v>
      </c>
      <c r="F754" t="s">
        <v>1521</v>
      </c>
      <c r="G754" t="s">
        <v>1491</v>
      </c>
      <c r="H754" t="s">
        <v>2</v>
      </c>
      <c r="I754" t="s">
        <v>25806</v>
      </c>
      <c r="J754" t="s">
        <v>3</v>
      </c>
      <c r="K754" t="s">
        <v>32</v>
      </c>
      <c r="M754" t="s">
        <v>5</v>
      </c>
      <c r="O754" t="s">
        <v>70</v>
      </c>
      <c r="P754" t="s">
        <v>70</v>
      </c>
      <c r="Q754" t="s">
        <v>6</v>
      </c>
      <c r="R754" t="s">
        <v>1522</v>
      </c>
      <c r="S754" t="s">
        <v>1523</v>
      </c>
      <c r="T754">
        <v>1</v>
      </c>
      <c r="U754" t="s">
        <v>18</v>
      </c>
    </row>
    <row r="755" spans="1:21" outlineLevel="1" x14ac:dyDescent="0.25">
      <c r="A755" s="1" t="s">
        <v>31080</v>
      </c>
      <c r="B755">
        <f>SUBTOTAL(3,B754:B754)</f>
        <v>1</v>
      </c>
      <c r="U755">
        <f>SUBTOTAL(3,U754:U754)</f>
        <v>1</v>
      </c>
    </row>
    <row r="756" spans="1:21" outlineLevel="2" x14ac:dyDescent="0.25">
      <c r="B756" t="str">
        <f>CONCATENATE(G756,"|", IF(I756="", H756,I756),"|",IF(L756="",K756,L756))</f>
        <v>Acetaldehyde+Paraldehyde|PrMCnc|Intravascular - any</v>
      </c>
      <c r="C756" t="b">
        <f>IF(OR(B756=B754, B756=B758), TRUE, FALSE)</f>
        <v>0</v>
      </c>
      <c r="D756">
        <v>420</v>
      </c>
      <c r="E756">
        <v>5.5347999999999997</v>
      </c>
      <c r="F756" t="s">
        <v>1528</v>
      </c>
      <c r="G756" t="s">
        <v>1529</v>
      </c>
      <c r="H756" t="s">
        <v>140</v>
      </c>
      <c r="I756" t="s">
        <v>25806</v>
      </c>
      <c r="J756" t="s">
        <v>3</v>
      </c>
      <c r="K756" t="s">
        <v>47</v>
      </c>
      <c r="L756" t="s">
        <v>25808</v>
      </c>
      <c r="M756" t="s">
        <v>141</v>
      </c>
      <c r="Q756" t="s">
        <v>6</v>
      </c>
      <c r="R756" t="s">
        <v>1530</v>
      </c>
      <c r="S756" t="s">
        <v>1531</v>
      </c>
      <c r="T756">
        <v>1</v>
      </c>
      <c r="U756" t="s">
        <v>18</v>
      </c>
    </row>
    <row r="757" spans="1:21" outlineLevel="1" x14ac:dyDescent="0.25">
      <c r="A757" s="1" t="s">
        <v>31078</v>
      </c>
      <c r="B757">
        <f>SUBTOTAL(3,B756:B756)</f>
        <v>1</v>
      </c>
      <c r="U757">
        <f>SUBTOTAL(3,U756:U756)</f>
        <v>1</v>
      </c>
    </row>
    <row r="758" spans="1:21" outlineLevel="2" x14ac:dyDescent="0.25">
      <c r="B758" t="str">
        <f>CONCATENATE(G758,"|", IF(I758="", H758,I758),"|",IF(L758="",K758,L758))</f>
        <v>Acetamide|PrMCnc|Air</v>
      </c>
      <c r="C758" t="b">
        <f>IF(OR(B758=B756, B758=B760), TRUE, FALSE)</f>
        <v>0</v>
      </c>
      <c r="D758">
        <v>421</v>
      </c>
      <c r="E758">
        <v>5.5347999999999997</v>
      </c>
      <c r="F758" t="s">
        <v>1532</v>
      </c>
      <c r="G758" t="s">
        <v>1533</v>
      </c>
      <c r="H758" t="s">
        <v>2</v>
      </c>
      <c r="I758" t="s">
        <v>25806</v>
      </c>
      <c r="J758" t="s">
        <v>3</v>
      </c>
      <c r="K758" t="s">
        <v>4</v>
      </c>
      <c r="M758" t="s">
        <v>5</v>
      </c>
      <c r="Q758" t="s">
        <v>6</v>
      </c>
      <c r="R758" t="s">
        <v>1534</v>
      </c>
      <c r="S758" t="s">
        <v>1535</v>
      </c>
      <c r="T758">
        <v>1</v>
      </c>
      <c r="U758" t="s">
        <v>18</v>
      </c>
    </row>
    <row r="759" spans="1:21" outlineLevel="1" x14ac:dyDescent="0.25">
      <c r="A759" s="1" t="s">
        <v>31077</v>
      </c>
      <c r="B759">
        <f>SUBTOTAL(3,B758:B758)</f>
        <v>1</v>
      </c>
      <c r="U759">
        <f>SUBTOTAL(3,U758:U758)</f>
        <v>1</v>
      </c>
    </row>
    <row r="760" spans="1:21" outlineLevel="2" x14ac:dyDescent="0.25">
      <c r="B760" t="str">
        <f>CONCATENATE(G760,"|", IF(I760="", H760,I760),"|",IF(L760="",K760,L760))</f>
        <v>Acetaminophen &amp; Propoxyphene panel|PrMCnc|Urine</v>
      </c>
      <c r="C760" t="b">
        <f>IF(OR(B760=B758, B760=B762), TRUE, FALSE)</f>
        <v>0</v>
      </c>
      <c r="D760">
        <v>442</v>
      </c>
      <c r="E760">
        <v>4.3480999999999996</v>
      </c>
      <c r="F760" t="s">
        <v>1598</v>
      </c>
      <c r="G760" t="s">
        <v>1599</v>
      </c>
      <c r="H760" t="s">
        <v>2</v>
      </c>
      <c r="I760" t="s">
        <v>25806</v>
      </c>
      <c r="J760" t="s">
        <v>3</v>
      </c>
      <c r="K760" t="s">
        <v>32</v>
      </c>
      <c r="M760" t="s">
        <v>5</v>
      </c>
      <c r="Q760" t="s">
        <v>1221</v>
      </c>
      <c r="R760" t="s">
        <v>1600</v>
      </c>
      <c r="S760" t="s">
        <v>1601</v>
      </c>
      <c r="T760">
        <v>1</v>
      </c>
      <c r="U760" t="s">
        <v>1224</v>
      </c>
    </row>
    <row r="761" spans="1:21" outlineLevel="1" x14ac:dyDescent="0.25">
      <c r="A761" s="1" t="s">
        <v>31065</v>
      </c>
      <c r="B761">
        <f>SUBTOTAL(3,B760:B760)</f>
        <v>1</v>
      </c>
      <c r="U761">
        <f>SUBTOTAL(3,U760:U760)</f>
        <v>1</v>
      </c>
    </row>
    <row r="762" spans="1:21" outlineLevel="2" x14ac:dyDescent="0.25">
      <c r="B762" t="str">
        <f>CONCATENATE(G762,"|", IF(I762="", H762,I762),"|",IF(L762="",K762,L762))</f>
        <v>Acetaminophen.free|PrMCnc|Intravascular - any</v>
      </c>
      <c r="C762" t="b">
        <f>IF(OR(B762=B760, B762=B764), TRUE, FALSE)</f>
        <v>0</v>
      </c>
      <c r="D762">
        <v>443</v>
      </c>
      <c r="E762">
        <v>5.5347999999999997</v>
      </c>
      <c r="F762" t="s">
        <v>1602</v>
      </c>
      <c r="G762" t="s">
        <v>1603</v>
      </c>
      <c r="H762" t="s">
        <v>2</v>
      </c>
      <c r="I762" t="s">
        <v>25806</v>
      </c>
      <c r="J762" t="s">
        <v>3</v>
      </c>
      <c r="K762" t="s">
        <v>47</v>
      </c>
      <c r="L762" t="s">
        <v>25808</v>
      </c>
      <c r="M762" t="s">
        <v>5</v>
      </c>
      <c r="O762" t="s">
        <v>70</v>
      </c>
      <c r="P762" t="s">
        <v>70</v>
      </c>
      <c r="Q762" t="s">
        <v>6</v>
      </c>
      <c r="R762" t="s">
        <v>1604</v>
      </c>
      <c r="S762" t="s">
        <v>1605</v>
      </c>
      <c r="T762">
        <v>1</v>
      </c>
      <c r="U762" t="s">
        <v>18</v>
      </c>
    </row>
    <row r="763" spans="1:21" outlineLevel="1" x14ac:dyDescent="0.25">
      <c r="A763" s="1" t="s">
        <v>31064</v>
      </c>
      <c r="B763">
        <f>SUBTOTAL(3,B762:B762)</f>
        <v>1</v>
      </c>
      <c r="U763">
        <f>SUBTOTAL(3,U762:U762)</f>
        <v>1</v>
      </c>
    </row>
    <row r="764" spans="1:21" outlineLevel="2" x14ac:dyDescent="0.25">
      <c r="B764" t="str">
        <f>CONCATENATE(G764,"|", IF(I764="", H764,I764),"|",IF(L764="",K764,L764))</f>
        <v>Acetaminophen/Creatinine|MRto|Urine</v>
      </c>
      <c r="C764" t="b">
        <f>IF(OR(B764=B762, B764=B766), TRUE, FALSE)</f>
        <v>0</v>
      </c>
      <c r="D764">
        <v>444</v>
      </c>
      <c r="E764">
        <v>5.5347999999999997</v>
      </c>
      <c r="F764" t="s">
        <v>1606</v>
      </c>
      <c r="G764" t="s">
        <v>1607</v>
      </c>
      <c r="H764" t="s">
        <v>440</v>
      </c>
      <c r="J764" t="s">
        <v>3</v>
      </c>
      <c r="K764" t="s">
        <v>32</v>
      </c>
      <c r="M764" t="s">
        <v>5</v>
      </c>
      <c r="O764" t="s">
        <v>651</v>
      </c>
      <c r="P764" t="s">
        <v>652</v>
      </c>
      <c r="Q764" t="s">
        <v>6</v>
      </c>
      <c r="R764" t="s">
        <v>1608</v>
      </c>
      <c r="S764" t="s">
        <v>1609</v>
      </c>
      <c r="T764">
        <v>1</v>
      </c>
      <c r="U764" t="s">
        <v>18</v>
      </c>
    </row>
    <row r="765" spans="1:21" outlineLevel="1" x14ac:dyDescent="0.25">
      <c r="A765" s="1" t="s">
        <v>31063</v>
      </c>
      <c r="B765">
        <f>SUBTOTAL(3,B764:B764)</f>
        <v>1</v>
      </c>
      <c r="U765">
        <f>SUBTOTAL(3,U764:U764)</f>
        <v>1</v>
      </c>
    </row>
    <row r="766" spans="1:21" outlineLevel="2" x14ac:dyDescent="0.25">
      <c r="B766" t="str">
        <f>CONCATENATE(G766,"|", IF(I766="", H766,I766),"|",IF(L766="",K766,L766))</f>
        <v>Acetaminophen|MCnt|Tiss</v>
      </c>
      <c r="C766" t="b">
        <f>IF(OR(B766=B764, B766=B768), TRUE, FALSE)</f>
        <v>0</v>
      </c>
      <c r="D766">
        <v>434</v>
      </c>
      <c r="E766">
        <v>5.5347999999999997</v>
      </c>
      <c r="F766" t="s">
        <v>1574</v>
      </c>
      <c r="G766" t="s">
        <v>1537</v>
      </c>
      <c r="H766" t="s">
        <v>241</v>
      </c>
      <c r="J766" t="s">
        <v>3</v>
      </c>
      <c r="K766" t="s">
        <v>313</v>
      </c>
      <c r="M766" t="s">
        <v>5</v>
      </c>
      <c r="O766" t="s">
        <v>314</v>
      </c>
      <c r="P766" t="s">
        <v>314</v>
      </c>
      <c r="Q766" t="s">
        <v>6</v>
      </c>
      <c r="R766" t="s">
        <v>1575</v>
      </c>
      <c r="S766" t="s">
        <v>1576</v>
      </c>
      <c r="T766">
        <v>1</v>
      </c>
      <c r="U766" t="s">
        <v>18</v>
      </c>
    </row>
    <row r="767" spans="1:21" outlineLevel="1" x14ac:dyDescent="0.25">
      <c r="A767" s="1" t="s">
        <v>31070</v>
      </c>
      <c r="B767">
        <f>SUBTOTAL(3,B766:B766)</f>
        <v>1</v>
      </c>
      <c r="U767">
        <f>SUBTOTAL(3,U766:U766)</f>
        <v>1</v>
      </c>
    </row>
    <row r="768" spans="1:21" outlineLevel="2" x14ac:dyDescent="0.25">
      <c r="B768" t="str">
        <f>CONCATENATE(G768,"|", IF(I768="", H768,I768),"|",IF(L768="",K768,L768))</f>
        <v>Acetaminophen|PrMCnc|Bil fld</v>
      </c>
      <c r="C768" t="b">
        <f>IF(OR(B768=B766, B768=B770), TRUE, FALSE)</f>
        <v>0</v>
      </c>
      <c r="D768">
        <v>422</v>
      </c>
      <c r="E768">
        <v>5.5347999999999997</v>
      </c>
      <c r="F768" t="s">
        <v>1536</v>
      </c>
      <c r="G768" t="s">
        <v>1537</v>
      </c>
      <c r="H768" t="s">
        <v>140</v>
      </c>
      <c r="I768" t="s">
        <v>25806</v>
      </c>
      <c r="J768" t="s">
        <v>3</v>
      </c>
      <c r="K768" t="s">
        <v>1538</v>
      </c>
      <c r="M768" t="s">
        <v>141</v>
      </c>
      <c r="Q768" t="s">
        <v>6</v>
      </c>
      <c r="R768" t="s">
        <v>1539</v>
      </c>
      <c r="S768" t="s">
        <v>1540</v>
      </c>
      <c r="T768">
        <v>1</v>
      </c>
      <c r="U768" t="s">
        <v>18</v>
      </c>
    </row>
    <row r="769" spans="1:21" outlineLevel="1" x14ac:dyDescent="0.25">
      <c r="A769" s="1" t="s">
        <v>31076</v>
      </c>
      <c r="B769">
        <f>SUBTOTAL(3,B768:B768)</f>
        <v>1</v>
      </c>
      <c r="U769">
        <f>SUBTOTAL(3,U768:U768)</f>
        <v>1</v>
      </c>
    </row>
    <row r="770" spans="1:21" outlineLevel="2" x14ac:dyDescent="0.25">
      <c r="B770" t="str">
        <f>CONCATENATE(G770,"|", IF(I770="", H770,I770),"|",IF(L770="",K770,L770))</f>
        <v>Acetaminophen|PrMCnc|Body fld</v>
      </c>
      <c r="C770" t="b">
        <f>IF(OR(B770=B768, B770=B771), TRUE, FALSE)</f>
        <v>1</v>
      </c>
      <c r="D770">
        <v>424</v>
      </c>
      <c r="E770">
        <v>5.5347999999999997</v>
      </c>
      <c r="F770" t="s">
        <v>1544</v>
      </c>
      <c r="G770" t="s">
        <v>1537</v>
      </c>
      <c r="H770" t="s">
        <v>2</v>
      </c>
      <c r="I770" t="s">
        <v>25806</v>
      </c>
      <c r="J770" t="s">
        <v>3</v>
      </c>
      <c r="K770" t="s">
        <v>234</v>
      </c>
      <c r="M770" t="s">
        <v>5</v>
      </c>
      <c r="O770" t="s">
        <v>101</v>
      </c>
      <c r="P770" t="s">
        <v>101</v>
      </c>
      <c r="Q770" t="s">
        <v>6</v>
      </c>
      <c r="R770" t="s">
        <v>1545</v>
      </c>
      <c r="S770" t="s">
        <v>1546</v>
      </c>
      <c r="T770">
        <v>1</v>
      </c>
      <c r="U770" t="s">
        <v>18</v>
      </c>
    </row>
    <row r="771" spans="1:21" outlineLevel="2" x14ac:dyDescent="0.25">
      <c r="B771" t="str">
        <f>CONCATENATE(G771,"|", IF(I771="", H771,I771),"|",IF(L771="",K771,L771))</f>
        <v>Acetaminophen|PrMCnc|Body fld</v>
      </c>
      <c r="C771" t="b">
        <f>IF(OR(B771=B770, B771=B773), TRUE, FALSE)</f>
        <v>1</v>
      </c>
      <c r="D771">
        <v>425</v>
      </c>
      <c r="E771">
        <v>5.5347999999999997</v>
      </c>
      <c r="F771" t="s">
        <v>1547</v>
      </c>
      <c r="G771" t="s">
        <v>1537</v>
      </c>
      <c r="H771" t="s">
        <v>140</v>
      </c>
      <c r="I771" t="s">
        <v>25806</v>
      </c>
      <c r="J771" t="s">
        <v>3</v>
      </c>
      <c r="K771" t="s">
        <v>234</v>
      </c>
      <c r="M771" t="s">
        <v>141</v>
      </c>
      <c r="Q771" t="s">
        <v>6</v>
      </c>
      <c r="R771" t="s">
        <v>1548</v>
      </c>
      <c r="S771" t="s">
        <v>1549</v>
      </c>
      <c r="T771">
        <v>1</v>
      </c>
      <c r="U771" t="s">
        <v>18</v>
      </c>
    </row>
    <row r="772" spans="1:21" outlineLevel="1" x14ac:dyDescent="0.25">
      <c r="A772" s="1" t="s">
        <v>31075</v>
      </c>
      <c r="B772">
        <f>SUBTOTAL(3,B770:B771)</f>
        <v>2</v>
      </c>
      <c r="U772">
        <f>SUBTOTAL(3,U770:U771)</f>
        <v>2</v>
      </c>
    </row>
    <row r="773" spans="1:21" outlineLevel="2" x14ac:dyDescent="0.25">
      <c r="B773" t="str">
        <f>CONCATENATE(G773,"|", IF(I773="", H773,I773),"|",IF(L773="",K773,L773))</f>
        <v>Acetaminophen|PrMCnc|Gast fld</v>
      </c>
      <c r="C773" t="b">
        <f>IF(OR(B773=B771, B773=B774), TRUE, FALSE)</f>
        <v>1</v>
      </c>
      <c r="D773">
        <v>426</v>
      </c>
      <c r="E773">
        <v>5.5347999999999997</v>
      </c>
      <c r="F773" t="s">
        <v>1550</v>
      </c>
      <c r="G773" t="s">
        <v>1537</v>
      </c>
      <c r="H773" t="s">
        <v>2</v>
      </c>
      <c r="I773" t="s">
        <v>25806</v>
      </c>
      <c r="J773" t="s">
        <v>3</v>
      </c>
      <c r="K773" t="s">
        <v>602</v>
      </c>
      <c r="M773" t="s">
        <v>5</v>
      </c>
      <c r="O773" t="s">
        <v>101</v>
      </c>
      <c r="P773" t="s">
        <v>101</v>
      </c>
      <c r="Q773" t="s">
        <v>6</v>
      </c>
      <c r="R773" t="s">
        <v>1551</v>
      </c>
      <c r="S773" t="s">
        <v>1552</v>
      </c>
      <c r="T773">
        <v>1</v>
      </c>
      <c r="U773" t="s">
        <v>18</v>
      </c>
    </row>
    <row r="774" spans="1:21" outlineLevel="2" x14ac:dyDescent="0.25">
      <c r="B774" t="str">
        <f>CONCATENATE(G774,"|", IF(I774="", H774,I774),"|",IF(L774="",K774,L774))</f>
        <v>Acetaminophen|PrMCnc|Gast fld</v>
      </c>
      <c r="C774" t="b">
        <f>IF(OR(B774=B773, B774=B776), TRUE, FALSE)</f>
        <v>1</v>
      </c>
      <c r="D774">
        <v>427</v>
      </c>
      <c r="E774">
        <v>5.5347999999999997</v>
      </c>
      <c r="F774" t="s">
        <v>1553</v>
      </c>
      <c r="G774" t="s">
        <v>1537</v>
      </c>
      <c r="H774" t="s">
        <v>140</v>
      </c>
      <c r="I774" t="s">
        <v>25806</v>
      </c>
      <c r="J774" t="s">
        <v>3</v>
      </c>
      <c r="K774" t="s">
        <v>602</v>
      </c>
      <c r="M774" t="s">
        <v>141</v>
      </c>
      <c r="Q774" t="s">
        <v>6</v>
      </c>
      <c r="R774" t="s">
        <v>1554</v>
      </c>
      <c r="S774" t="s">
        <v>1555</v>
      </c>
      <c r="T774">
        <v>1</v>
      </c>
      <c r="U774" t="s">
        <v>18</v>
      </c>
    </row>
    <row r="775" spans="1:21" outlineLevel="1" x14ac:dyDescent="0.25">
      <c r="A775" s="1" t="s">
        <v>31074</v>
      </c>
      <c r="B775">
        <f>SUBTOTAL(3,B773:B774)</f>
        <v>2</v>
      </c>
      <c r="U775">
        <f>SUBTOTAL(3,U773:U774)</f>
        <v>2</v>
      </c>
    </row>
    <row r="776" spans="1:21" outlineLevel="2" x14ac:dyDescent="0.25">
      <c r="B776" t="str">
        <f>CONCATENATE(G776,"|", IF(I776="", H776,I776),"|",IF(L776="",K776,L776))</f>
        <v>Acetaminophen|PrMCnc|Intravascular - any</v>
      </c>
      <c r="C776" t="b">
        <f>IF(OR(B776=B774, B776=B777), TRUE, FALSE)</f>
        <v>1</v>
      </c>
      <c r="D776">
        <v>423</v>
      </c>
      <c r="E776">
        <v>5.5347999999999997</v>
      </c>
      <c r="F776" t="s">
        <v>1541</v>
      </c>
      <c r="G776" t="s">
        <v>1537</v>
      </c>
      <c r="H776" t="s">
        <v>2</v>
      </c>
      <c r="I776" t="s">
        <v>25806</v>
      </c>
      <c r="J776" t="s">
        <v>3</v>
      </c>
      <c r="K776" t="s">
        <v>38</v>
      </c>
      <c r="L776" t="s">
        <v>25808</v>
      </c>
      <c r="M776" t="s">
        <v>5</v>
      </c>
      <c r="O776" t="s">
        <v>101</v>
      </c>
      <c r="P776" t="s">
        <v>101</v>
      </c>
      <c r="Q776" t="s">
        <v>6</v>
      </c>
      <c r="R776" t="s">
        <v>1542</v>
      </c>
      <c r="S776" t="s">
        <v>1543</v>
      </c>
      <c r="T776">
        <v>1</v>
      </c>
      <c r="U776" t="s">
        <v>18</v>
      </c>
    </row>
    <row r="777" spans="1:21" outlineLevel="2" x14ac:dyDescent="0.25">
      <c r="B777" t="str">
        <f>CONCATENATE(G777,"|", IF(I777="", H777,I777),"|",IF(L777="",K777,L777))</f>
        <v>Acetaminophen|PrMCnc|Intravascular - any</v>
      </c>
      <c r="C777" t="b">
        <f t="shared" si="6"/>
        <v>1</v>
      </c>
      <c r="D777">
        <v>429</v>
      </c>
      <c r="E777">
        <v>5.5347999999999997</v>
      </c>
      <c r="F777" t="s">
        <v>1559</v>
      </c>
      <c r="G777" t="s">
        <v>1537</v>
      </c>
      <c r="H777" t="s">
        <v>2</v>
      </c>
      <c r="I777" t="s">
        <v>25806</v>
      </c>
      <c r="J777" t="s">
        <v>3</v>
      </c>
      <c r="K777" t="s">
        <v>47</v>
      </c>
      <c r="L777" t="s">
        <v>25808</v>
      </c>
      <c r="M777" t="s">
        <v>5</v>
      </c>
      <c r="O777" t="s">
        <v>101</v>
      </c>
      <c r="P777" t="s">
        <v>101</v>
      </c>
      <c r="Q777" t="s">
        <v>6</v>
      </c>
      <c r="R777" t="s">
        <v>1560</v>
      </c>
      <c r="S777" t="s">
        <v>1561</v>
      </c>
      <c r="T777">
        <v>1</v>
      </c>
      <c r="U777" t="s">
        <v>18</v>
      </c>
    </row>
    <row r="778" spans="1:21" outlineLevel="2" x14ac:dyDescent="0.25">
      <c r="B778" t="str">
        <f>CONCATENATE(G778,"|", IF(I778="", H778,I778),"|",IF(L778="",K778,L778))</f>
        <v>Acetaminophen|PrMCnc|Intravascular - any</v>
      </c>
      <c r="C778" t="b">
        <f t="shared" si="6"/>
        <v>1</v>
      </c>
      <c r="D778">
        <v>430</v>
      </c>
      <c r="E778">
        <v>5.5347999999999997</v>
      </c>
      <c r="F778" t="s">
        <v>1562</v>
      </c>
      <c r="G778" t="s">
        <v>1537</v>
      </c>
      <c r="H778" t="s">
        <v>2</v>
      </c>
      <c r="I778" t="s">
        <v>25806</v>
      </c>
      <c r="J778" t="s">
        <v>3</v>
      </c>
      <c r="K778" t="s">
        <v>47</v>
      </c>
      <c r="L778" t="s">
        <v>25808</v>
      </c>
      <c r="M778" t="s">
        <v>5</v>
      </c>
      <c r="N778" t="s">
        <v>142</v>
      </c>
      <c r="O778" t="s">
        <v>101</v>
      </c>
      <c r="P778" t="s">
        <v>101</v>
      </c>
      <c r="Q778" t="s">
        <v>6</v>
      </c>
      <c r="R778" t="s">
        <v>1563</v>
      </c>
      <c r="S778" t="s">
        <v>1564</v>
      </c>
      <c r="T778">
        <v>1</v>
      </c>
      <c r="U778" t="s">
        <v>18</v>
      </c>
    </row>
    <row r="779" spans="1:21" outlineLevel="2" x14ac:dyDescent="0.25">
      <c r="B779" t="str">
        <f>CONCATENATE(G779,"|", IF(I779="", H779,I779),"|",IF(L779="",K779,L779))</f>
        <v>Acetaminophen|PrMCnc|Intravascular - any</v>
      </c>
      <c r="C779" t="b">
        <f>IF(OR(B779=B778, B779=B781), TRUE, FALSE)</f>
        <v>1</v>
      </c>
      <c r="D779">
        <v>431</v>
      </c>
      <c r="E779">
        <v>5.5347999999999997</v>
      </c>
      <c r="F779" t="s">
        <v>1565</v>
      </c>
      <c r="G779" t="s">
        <v>1537</v>
      </c>
      <c r="H779" t="s">
        <v>140</v>
      </c>
      <c r="I779" t="s">
        <v>25806</v>
      </c>
      <c r="J779" t="s">
        <v>3</v>
      </c>
      <c r="K779" t="s">
        <v>47</v>
      </c>
      <c r="L779" t="s">
        <v>25808</v>
      </c>
      <c r="M779" t="s">
        <v>141</v>
      </c>
      <c r="Q779" t="s">
        <v>6</v>
      </c>
      <c r="R779" t="s">
        <v>1566</v>
      </c>
      <c r="S779" t="s">
        <v>1567</v>
      </c>
      <c r="T779">
        <v>1</v>
      </c>
      <c r="U779" t="s">
        <v>18</v>
      </c>
    </row>
    <row r="780" spans="1:21" outlineLevel="1" x14ac:dyDescent="0.25">
      <c r="A780" s="1" t="s">
        <v>31072</v>
      </c>
      <c r="B780">
        <f>SUBTOTAL(3,B776:B779)</f>
        <v>4</v>
      </c>
      <c r="U780">
        <f>SUBTOTAL(3,U776:U779)</f>
        <v>4</v>
      </c>
    </row>
    <row r="781" spans="1:21" outlineLevel="2" x14ac:dyDescent="0.25">
      <c r="B781" t="str">
        <f>CONCATENATE(G781,"|", IF(I781="", H781,I781),"|",IF(L781="",K781,L781))</f>
        <v>Acetaminophen|PrMCnc|Urine</v>
      </c>
      <c r="C781" t="b">
        <f>IF(OR(B781=B779, B781=B782), TRUE, FALSE)</f>
        <v>1</v>
      </c>
      <c r="D781">
        <v>435</v>
      </c>
      <c r="E781">
        <v>5.5347999999999997</v>
      </c>
      <c r="F781" t="s">
        <v>1577</v>
      </c>
      <c r="G781" t="s">
        <v>1537</v>
      </c>
      <c r="H781" t="s">
        <v>2</v>
      </c>
      <c r="I781" t="s">
        <v>25806</v>
      </c>
      <c r="J781" t="s">
        <v>3</v>
      </c>
      <c r="K781" t="s">
        <v>32</v>
      </c>
      <c r="M781" t="s">
        <v>5</v>
      </c>
      <c r="O781" t="s">
        <v>101</v>
      </c>
      <c r="P781" t="s">
        <v>101</v>
      </c>
      <c r="Q781" t="s">
        <v>6</v>
      </c>
      <c r="R781" t="s">
        <v>1578</v>
      </c>
      <c r="S781" t="s">
        <v>1579</v>
      </c>
      <c r="T781">
        <v>1</v>
      </c>
      <c r="U781" t="s">
        <v>18</v>
      </c>
    </row>
    <row r="782" spans="1:21" outlineLevel="2" x14ac:dyDescent="0.25">
      <c r="B782" t="str">
        <f>CONCATENATE(G782,"|", IF(I782="", H782,I782),"|",IF(L782="",K782,L782))</f>
        <v>Acetaminophen|PrMCnc|Urine</v>
      </c>
      <c r="C782" t="b">
        <f t="shared" si="6"/>
        <v>1</v>
      </c>
      <c r="D782">
        <v>436</v>
      </c>
      <c r="E782">
        <v>5.5347999999999997</v>
      </c>
      <c r="F782" t="s">
        <v>1580</v>
      </c>
      <c r="G782" t="s">
        <v>1537</v>
      </c>
      <c r="H782" t="s">
        <v>140</v>
      </c>
      <c r="I782" t="s">
        <v>25806</v>
      </c>
      <c r="J782" t="s">
        <v>3</v>
      </c>
      <c r="K782" t="s">
        <v>32</v>
      </c>
      <c r="M782" t="s">
        <v>141</v>
      </c>
      <c r="Q782" t="s">
        <v>6</v>
      </c>
      <c r="R782" t="s">
        <v>1581</v>
      </c>
      <c r="S782" t="s">
        <v>1582</v>
      </c>
      <c r="T782">
        <v>1</v>
      </c>
      <c r="U782" t="s">
        <v>18</v>
      </c>
    </row>
    <row r="783" spans="1:21" outlineLevel="2" x14ac:dyDescent="0.25">
      <c r="B783" t="str">
        <f>CONCATENATE(G783,"|", IF(I783="", H783,I783),"|",IF(L783="",K783,L783))</f>
        <v>Acetaminophen|PrMCnc|Urine</v>
      </c>
      <c r="C783" t="b">
        <f>IF(OR(B783=B782, B783=B785), TRUE, FALSE)</f>
        <v>1</v>
      </c>
      <c r="D783">
        <v>437</v>
      </c>
      <c r="E783">
        <v>5.5347999999999997</v>
      </c>
      <c r="F783" t="s">
        <v>1583</v>
      </c>
      <c r="G783" t="s">
        <v>1537</v>
      </c>
      <c r="H783" t="s">
        <v>140</v>
      </c>
      <c r="I783" t="s">
        <v>25806</v>
      </c>
      <c r="J783" t="s">
        <v>3</v>
      </c>
      <c r="K783" t="s">
        <v>32</v>
      </c>
      <c r="M783" t="s">
        <v>141</v>
      </c>
      <c r="N783" t="s">
        <v>142</v>
      </c>
      <c r="Q783" t="s">
        <v>6</v>
      </c>
      <c r="R783" t="s">
        <v>1584</v>
      </c>
      <c r="S783" t="s">
        <v>1585</v>
      </c>
      <c r="T783">
        <v>1</v>
      </c>
      <c r="U783" t="s">
        <v>18</v>
      </c>
    </row>
    <row r="784" spans="1:21" outlineLevel="1" x14ac:dyDescent="0.25">
      <c r="A784" s="1" t="s">
        <v>31069</v>
      </c>
      <c r="B784">
        <f>SUBTOTAL(3,B781:B783)</f>
        <v>3</v>
      </c>
      <c r="U784">
        <f>SUBTOTAL(3,U781:U783)</f>
        <v>3</v>
      </c>
    </row>
    <row r="785" spans="1:21" outlineLevel="2" x14ac:dyDescent="0.25">
      <c r="B785" t="str">
        <f>CONCATENATE(G785,"|", IF(I785="", H785,I785),"|",IF(L785="",K785,L785))</f>
        <v>Acetaminophen|PrMCnc|XXX</v>
      </c>
      <c r="C785" t="b">
        <f>IF(OR(B785=B783, B785=B786), TRUE, FALSE)</f>
        <v>1</v>
      </c>
      <c r="D785">
        <v>439</v>
      </c>
      <c r="E785">
        <v>5.5347999999999997</v>
      </c>
      <c r="F785" t="s">
        <v>1589</v>
      </c>
      <c r="G785" t="s">
        <v>1537</v>
      </c>
      <c r="H785" t="s">
        <v>2</v>
      </c>
      <c r="I785" t="s">
        <v>25806</v>
      </c>
      <c r="J785" t="s">
        <v>3</v>
      </c>
      <c r="K785" t="s">
        <v>259</v>
      </c>
      <c r="M785" t="s">
        <v>5</v>
      </c>
      <c r="O785" t="s">
        <v>101</v>
      </c>
      <c r="P785" t="s">
        <v>101</v>
      </c>
      <c r="Q785" t="s">
        <v>6</v>
      </c>
      <c r="R785" t="s">
        <v>1590</v>
      </c>
      <c r="S785" t="s">
        <v>1591</v>
      </c>
      <c r="T785">
        <v>1</v>
      </c>
      <c r="U785" t="s">
        <v>18</v>
      </c>
    </row>
    <row r="786" spans="1:21" outlineLevel="2" x14ac:dyDescent="0.25">
      <c r="B786" t="str">
        <f>CONCATENATE(G786,"|", IF(I786="", H786,I786),"|",IF(L786="",K786,L786))</f>
        <v>Acetaminophen|PrMCnc|XXX</v>
      </c>
      <c r="C786" t="b">
        <f>IF(OR(B786=B785, B786=B788), TRUE, FALSE)</f>
        <v>1</v>
      </c>
      <c r="D786">
        <v>440</v>
      </c>
      <c r="E786">
        <v>5.5347999999999997</v>
      </c>
      <c r="F786" t="s">
        <v>1592</v>
      </c>
      <c r="G786" t="s">
        <v>1537</v>
      </c>
      <c r="H786" t="s">
        <v>140</v>
      </c>
      <c r="I786" t="s">
        <v>25806</v>
      </c>
      <c r="J786" t="s">
        <v>3</v>
      </c>
      <c r="K786" t="s">
        <v>259</v>
      </c>
      <c r="M786" t="s">
        <v>141</v>
      </c>
      <c r="Q786" t="s">
        <v>6</v>
      </c>
      <c r="R786" t="s">
        <v>1593</v>
      </c>
      <c r="S786" t="s">
        <v>1594</v>
      </c>
      <c r="T786">
        <v>1</v>
      </c>
      <c r="U786" t="s">
        <v>18</v>
      </c>
    </row>
    <row r="787" spans="1:21" outlineLevel="1" x14ac:dyDescent="0.25">
      <c r="A787" s="1" t="s">
        <v>31067</v>
      </c>
      <c r="B787">
        <f>SUBTOTAL(3,B785:B786)</f>
        <v>2</v>
      </c>
      <c r="U787">
        <f>SUBTOTAL(3,U785:U786)</f>
        <v>2</v>
      </c>
    </row>
    <row r="788" spans="1:21" outlineLevel="2" x14ac:dyDescent="0.25">
      <c r="B788" t="str">
        <f>CONCATENATE(G788,"|", IF(I788="", H788,I788),"|",IF(L788="",K788,L788))</f>
        <v>Acetaminophen|SCnc|Gast fld</v>
      </c>
      <c r="C788" t="b">
        <f>IF(OR(B788=B786, B788=B790), TRUE, FALSE)</f>
        <v>0</v>
      </c>
      <c r="D788">
        <v>428</v>
      </c>
      <c r="E788">
        <v>5.5347999999999997</v>
      </c>
      <c r="F788" t="s">
        <v>1556</v>
      </c>
      <c r="G788" t="s">
        <v>1537</v>
      </c>
      <c r="H788" t="s">
        <v>222</v>
      </c>
      <c r="J788" t="s">
        <v>3</v>
      </c>
      <c r="K788" t="s">
        <v>602</v>
      </c>
      <c r="M788" t="s">
        <v>5</v>
      </c>
      <c r="O788" t="s">
        <v>223</v>
      </c>
      <c r="P788" t="s">
        <v>223</v>
      </c>
      <c r="Q788" t="s">
        <v>6</v>
      </c>
      <c r="R788" t="s">
        <v>1557</v>
      </c>
      <c r="S788" t="s">
        <v>1558</v>
      </c>
      <c r="T788">
        <v>1</v>
      </c>
      <c r="U788" t="s">
        <v>18</v>
      </c>
    </row>
    <row r="789" spans="1:21" outlineLevel="1" x14ac:dyDescent="0.25">
      <c r="A789" s="1" t="s">
        <v>31073</v>
      </c>
      <c r="B789">
        <f>SUBTOTAL(3,B788:B788)</f>
        <v>1</v>
      </c>
      <c r="U789">
        <f>SUBTOTAL(3,U788:U788)</f>
        <v>1</v>
      </c>
    </row>
    <row r="790" spans="1:21" outlineLevel="2" x14ac:dyDescent="0.25">
      <c r="B790" t="str">
        <f>CONCATENATE(G790,"|", IF(I790="", H790,I790),"|",IF(L790="",K790,L790))</f>
        <v>Acetaminophen|SCnc|Ser/Plas</v>
      </c>
      <c r="C790" t="b">
        <f>IF(OR(B790=B788, B790=B791), TRUE, FALSE)</f>
        <v>1</v>
      </c>
      <c r="D790">
        <v>432</v>
      </c>
      <c r="E790">
        <v>5.5347999999999997</v>
      </c>
      <c r="F790" t="s">
        <v>1568</v>
      </c>
      <c r="G790" t="s">
        <v>1537</v>
      </c>
      <c r="H790" t="s">
        <v>222</v>
      </c>
      <c r="J790" t="s">
        <v>3</v>
      </c>
      <c r="K790" t="s">
        <v>47</v>
      </c>
      <c r="M790" t="s">
        <v>5</v>
      </c>
      <c r="O790" t="s">
        <v>223</v>
      </c>
      <c r="P790" t="s">
        <v>223</v>
      </c>
      <c r="Q790" t="s">
        <v>6</v>
      </c>
      <c r="R790" t="s">
        <v>1569</v>
      </c>
      <c r="S790" t="s">
        <v>1570</v>
      </c>
      <c r="T790">
        <v>1</v>
      </c>
      <c r="U790" t="s">
        <v>18</v>
      </c>
    </row>
    <row r="791" spans="1:21" outlineLevel="2" x14ac:dyDescent="0.25">
      <c r="B791" t="str">
        <f>CONCATENATE(G791,"|", IF(I791="", H791,I791),"|",IF(L791="",K791,L791))</f>
        <v>Acetaminophen|SCnc|Ser/Plas</v>
      </c>
      <c r="C791" t="b">
        <f>IF(OR(B791=B790, B791=B793), TRUE, FALSE)</f>
        <v>1</v>
      </c>
      <c r="D791">
        <v>433</v>
      </c>
      <c r="E791">
        <v>5.5347999999999997</v>
      </c>
      <c r="F791" t="s">
        <v>1571</v>
      </c>
      <c r="G791" t="s">
        <v>1537</v>
      </c>
      <c r="H791" t="s">
        <v>222</v>
      </c>
      <c r="J791" t="s">
        <v>3</v>
      </c>
      <c r="K791" t="s">
        <v>47</v>
      </c>
      <c r="M791" t="s">
        <v>5</v>
      </c>
      <c r="N791" t="s">
        <v>142</v>
      </c>
      <c r="O791" t="s">
        <v>223</v>
      </c>
      <c r="P791" t="s">
        <v>223</v>
      </c>
      <c r="Q791" t="s">
        <v>6</v>
      </c>
      <c r="R791" t="s">
        <v>1572</v>
      </c>
      <c r="S791" t="s">
        <v>1573</v>
      </c>
      <c r="T791">
        <v>1</v>
      </c>
      <c r="U791" t="s">
        <v>18</v>
      </c>
    </row>
    <row r="792" spans="1:21" outlineLevel="1" x14ac:dyDescent="0.25">
      <c r="A792" s="1" t="s">
        <v>31071</v>
      </c>
      <c r="B792">
        <f>SUBTOTAL(3,B790:B791)</f>
        <v>2</v>
      </c>
      <c r="U792">
        <f>SUBTOTAL(3,U790:U791)</f>
        <v>2</v>
      </c>
    </row>
    <row r="793" spans="1:21" outlineLevel="2" x14ac:dyDescent="0.25">
      <c r="B793" t="str">
        <f>CONCATENATE(G793,"|", IF(I793="", H793,I793),"|",IF(L793="",K793,L793))</f>
        <v>Acetaminophen|SCnc|Urine</v>
      </c>
      <c r="C793" t="b">
        <f>IF(OR(B793=B791, B793=B795), TRUE, FALSE)</f>
        <v>0</v>
      </c>
      <c r="D793">
        <v>438</v>
      </c>
      <c r="E793">
        <v>5.5347999999999997</v>
      </c>
      <c r="F793" t="s">
        <v>1586</v>
      </c>
      <c r="G793" t="s">
        <v>1537</v>
      </c>
      <c r="H793" t="s">
        <v>222</v>
      </c>
      <c r="J793" t="s">
        <v>3</v>
      </c>
      <c r="K793" t="s">
        <v>32</v>
      </c>
      <c r="M793" t="s">
        <v>5</v>
      </c>
      <c r="O793" t="s">
        <v>223</v>
      </c>
      <c r="P793" t="s">
        <v>223</v>
      </c>
      <c r="Q793" t="s">
        <v>6</v>
      </c>
      <c r="R793" t="s">
        <v>1587</v>
      </c>
      <c r="S793" t="s">
        <v>1588</v>
      </c>
      <c r="T793">
        <v>1</v>
      </c>
      <c r="U793" t="s">
        <v>18</v>
      </c>
    </row>
    <row r="794" spans="1:21" outlineLevel="1" x14ac:dyDescent="0.25">
      <c r="A794" s="1" t="s">
        <v>31068</v>
      </c>
      <c r="B794">
        <f>SUBTOTAL(3,B793:B793)</f>
        <v>1</v>
      </c>
      <c r="U794">
        <f>SUBTOTAL(3,U793:U793)</f>
        <v>1</v>
      </c>
    </row>
    <row r="795" spans="1:21" outlineLevel="2" x14ac:dyDescent="0.25">
      <c r="B795" t="str">
        <f>CONCATENATE(G795,"|", IF(I795="", H795,I795),"|",IF(L795="",K795,L795))</f>
        <v>Acetaminophen|SCnc|XXX</v>
      </c>
      <c r="C795" t="b">
        <f>IF(OR(B795=B793, B795=B797), TRUE, FALSE)</f>
        <v>0</v>
      </c>
      <c r="D795">
        <v>441</v>
      </c>
      <c r="E795">
        <v>5.5347999999999997</v>
      </c>
      <c r="F795" t="s">
        <v>1595</v>
      </c>
      <c r="G795" t="s">
        <v>1537</v>
      </c>
      <c r="H795" t="s">
        <v>222</v>
      </c>
      <c r="J795" t="s">
        <v>3</v>
      </c>
      <c r="K795" t="s">
        <v>259</v>
      </c>
      <c r="M795" t="s">
        <v>5</v>
      </c>
      <c r="O795" t="s">
        <v>223</v>
      </c>
      <c r="P795" t="s">
        <v>223</v>
      </c>
      <c r="Q795" t="s">
        <v>6</v>
      </c>
      <c r="R795" t="s">
        <v>1596</v>
      </c>
      <c r="S795" t="s">
        <v>1597</v>
      </c>
      <c r="T795">
        <v>1</v>
      </c>
      <c r="U795" t="s">
        <v>18</v>
      </c>
    </row>
    <row r="796" spans="1:21" outlineLevel="1" x14ac:dyDescent="0.25">
      <c r="A796" s="1" t="s">
        <v>31066</v>
      </c>
      <c r="B796">
        <f>SUBTOTAL(3,B795:B795)</f>
        <v>1</v>
      </c>
      <c r="U796">
        <f>SUBTOTAL(3,U795:U795)</f>
        <v>1</v>
      </c>
    </row>
    <row r="797" spans="1:21" outlineLevel="2" x14ac:dyDescent="0.25">
      <c r="B797" t="str">
        <f>CONCATENATE(G797,"|", IF(I797="", H797,I797),"|",IF(L797="",K797,L797))</f>
        <v>Acetaminophen+Codeine|PrMCnc|Intravascular - any</v>
      </c>
      <c r="C797" t="b">
        <f>IF(OR(B797=B795, B797=B799), TRUE, FALSE)</f>
        <v>0</v>
      </c>
      <c r="D797">
        <v>445</v>
      </c>
      <c r="E797">
        <v>5.5347999999999997</v>
      </c>
      <c r="F797" t="s">
        <v>1610</v>
      </c>
      <c r="G797" t="s">
        <v>1611</v>
      </c>
      <c r="H797" t="s">
        <v>140</v>
      </c>
      <c r="I797" t="s">
        <v>25806</v>
      </c>
      <c r="J797" t="s">
        <v>3</v>
      </c>
      <c r="K797" t="s">
        <v>47</v>
      </c>
      <c r="L797" t="s">
        <v>25808</v>
      </c>
      <c r="M797" t="s">
        <v>141</v>
      </c>
      <c r="Q797" t="s">
        <v>6</v>
      </c>
      <c r="R797" t="s">
        <v>1612</v>
      </c>
      <c r="S797" t="s">
        <v>1613</v>
      </c>
      <c r="T797">
        <v>1</v>
      </c>
      <c r="U797" t="s">
        <v>18</v>
      </c>
    </row>
    <row r="798" spans="1:21" outlineLevel="1" x14ac:dyDescent="0.25">
      <c r="A798" s="1" t="s">
        <v>31062</v>
      </c>
      <c r="B798">
        <f>SUBTOTAL(3,B797:B797)</f>
        <v>1</v>
      </c>
      <c r="U798">
        <f>SUBTOTAL(3,U797:U797)</f>
        <v>1</v>
      </c>
    </row>
    <row r="799" spans="1:21" outlineLevel="2" x14ac:dyDescent="0.25">
      <c r="B799" t="str">
        <f>CONCATENATE(G799,"|", IF(I799="", H799,I799),"|",IF(L799="",K799,L799))</f>
        <v>Acetaminophen+Oxycodone|PrMCnc|Intravascular - any</v>
      </c>
      <c r="C799" t="b">
        <f>IF(OR(B799=B797, B799=B801), TRUE, FALSE)</f>
        <v>0</v>
      </c>
      <c r="D799">
        <v>446</v>
      </c>
      <c r="E799">
        <v>5.5347999999999997</v>
      </c>
      <c r="F799" t="s">
        <v>1614</v>
      </c>
      <c r="G799" t="s">
        <v>1615</v>
      </c>
      <c r="H799" t="s">
        <v>140</v>
      </c>
      <c r="I799" t="s">
        <v>25806</v>
      </c>
      <c r="J799" t="s">
        <v>3</v>
      </c>
      <c r="K799" t="s">
        <v>47</v>
      </c>
      <c r="L799" t="s">
        <v>25808</v>
      </c>
      <c r="M799" t="s">
        <v>141</v>
      </c>
      <c r="Q799" t="s">
        <v>6</v>
      </c>
      <c r="R799" t="s">
        <v>1616</v>
      </c>
      <c r="S799" t="s">
        <v>1617</v>
      </c>
      <c r="T799">
        <v>1</v>
      </c>
      <c r="U799" t="s">
        <v>18</v>
      </c>
    </row>
    <row r="800" spans="1:21" outlineLevel="1" x14ac:dyDescent="0.25">
      <c r="A800" s="1" t="s">
        <v>31061</v>
      </c>
      <c r="B800">
        <f>SUBTOTAL(3,B799:B799)</f>
        <v>1</v>
      </c>
      <c r="U800">
        <f>SUBTOTAL(3,U799:U799)</f>
        <v>1</v>
      </c>
    </row>
    <row r="801" spans="1:21" outlineLevel="2" x14ac:dyDescent="0.25">
      <c r="B801" t="str">
        <f>CONCATENATE(G801,"|", IF(I801="", H801,I801),"|",IF(L801="",K801,L801))</f>
        <v>Acetaminophen+Phenacetin|PrMCnc|Urine</v>
      </c>
      <c r="C801" t="b">
        <f>IF(OR(B801=B799, B801=B803), TRUE, FALSE)</f>
        <v>0</v>
      </c>
      <c r="D801">
        <v>447</v>
      </c>
      <c r="E801">
        <v>5.5347999999999997</v>
      </c>
      <c r="F801" t="s">
        <v>1618</v>
      </c>
      <c r="G801" t="s">
        <v>1619</v>
      </c>
      <c r="H801" t="s">
        <v>140</v>
      </c>
      <c r="I801" t="s">
        <v>25806</v>
      </c>
      <c r="J801" t="s">
        <v>3</v>
      </c>
      <c r="K801" t="s">
        <v>32</v>
      </c>
      <c r="M801" t="s">
        <v>141</v>
      </c>
      <c r="N801" t="s">
        <v>142</v>
      </c>
      <c r="Q801" t="s">
        <v>6</v>
      </c>
      <c r="R801" t="s">
        <v>1620</v>
      </c>
      <c r="S801" t="s">
        <v>1621</v>
      </c>
      <c r="T801">
        <v>1</v>
      </c>
      <c r="U801" t="s">
        <v>18</v>
      </c>
    </row>
    <row r="802" spans="1:21" outlineLevel="1" x14ac:dyDescent="0.25">
      <c r="A802" s="1" t="s">
        <v>31060</v>
      </c>
      <c r="B802">
        <f>SUBTOTAL(3,B801:B801)</f>
        <v>1</v>
      </c>
      <c r="U802">
        <f>SUBTOTAL(3,U801:U801)</f>
        <v>1</v>
      </c>
    </row>
    <row r="803" spans="1:21" outlineLevel="2" x14ac:dyDescent="0.25">
      <c r="B803" t="str">
        <f>CONCATENATE(G803,"|", IF(I803="", H803,I803),"|",IF(L803="",K803,L803))</f>
        <v>Acetate|PrMCnc|Air</v>
      </c>
      <c r="C803" t="b">
        <f>IF(OR(B803=B801, B803=B805), TRUE, FALSE)</f>
        <v>0</v>
      </c>
      <c r="D803">
        <v>448</v>
      </c>
      <c r="E803">
        <v>5.5347999999999997</v>
      </c>
      <c r="F803" t="s">
        <v>1622</v>
      </c>
      <c r="G803" t="s">
        <v>1623</v>
      </c>
      <c r="H803" t="s">
        <v>2</v>
      </c>
      <c r="I803" t="s">
        <v>25806</v>
      </c>
      <c r="J803" t="s">
        <v>3</v>
      </c>
      <c r="K803" t="s">
        <v>4</v>
      </c>
      <c r="M803" t="s">
        <v>5</v>
      </c>
      <c r="O803" t="s">
        <v>1492</v>
      </c>
      <c r="P803" t="s">
        <v>1492</v>
      </c>
      <c r="Q803" t="s">
        <v>6</v>
      </c>
      <c r="R803" t="s">
        <v>1624</v>
      </c>
      <c r="S803" t="s">
        <v>1625</v>
      </c>
      <c r="T803">
        <v>1</v>
      </c>
      <c r="U803" t="s">
        <v>18</v>
      </c>
    </row>
    <row r="804" spans="1:21" outlineLevel="1" x14ac:dyDescent="0.25">
      <c r="A804" s="1" t="s">
        <v>31059</v>
      </c>
      <c r="B804">
        <f>SUBTOTAL(3,B803:B803)</f>
        <v>1</v>
      </c>
      <c r="U804">
        <f>SUBTOTAL(3,U803:U803)</f>
        <v>1</v>
      </c>
    </row>
    <row r="805" spans="1:21" outlineLevel="2" x14ac:dyDescent="0.25">
      <c r="B805" t="str">
        <f>CONCATENATE(G805,"|", IF(I805="", H805,I805),"|",IF(L805="",K805,L805))</f>
        <v>Acetate|PrMCnc|Dial fld</v>
      </c>
      <c r="C805" t="b">
        <f>IF(OR(B805=B803, B805=B807), TRUE, FALSE)</f>
        <v>0</v>
      </c>
      <c r="D805">
        <v>449</v>
      </c>
      <c r="E805">
        <v>5.5347999999999997</v>
      </c>
      <c r="F805" t="s">
        <v>1626</v>
      </c>
      <c r="G805" t="s">
        <v>1623</v>
      </c>
      <c r="H805" t="s">
        <v>2</v>
      </c>
      <c r="I805" t="s">
        <v>25806</v>
      </c>
      <c r="J805" t="s">
        <v>3</v>
      </c>
      <c r="K805" t="s">
        <v>1627</v>
      </c>
      <c r="M805" t="s">
        <v>5</v>
      </c>
      <c r="O805" t="s">
        <v>101</v>
      </c>
      <c r="P805" t="s">
        <v>101</v>
      </c>
      <c r="Q805" t="s">
        <v>6</v>
      </c>
      <c r="R805" t="s">
        <v>1628</v>
      </c>
      <c r="S805" t="s">
        <v>1629</v>
      </c>
      <c r="T805">
        <v>1</v>
      </c>
      <c r="U805" t="s">
        <v>18</v>
      </c>
    </row>
    <row r="806" spans="1:21" outlineLevel="1" x14ac:dyDescent="0.25">
      <c r="A806" s="1" t="s">
        <v>31058</v>
      </c>
      <c r="B806">
        <f>SUBTOTAL(3,B805:B805)</f>
        <v>1</v>
      </c>
      <c r="U806">
        <f>SUBTOTAL(3,U805:U805)</f>
        <v>1</v>
      </c>
    </row>
    <row r="807" spans="1:21" outlineLevel="2" x14ac:dyDescent="0.25">
      <c r="B807" t="str">
        <f>CONCATENATE(G807,"|", IF(I807="", H807,I807),"|",IF(L807="",K807,L807))</f>
        <v>Acetazolamide|MRat|Urine</v>
      </c>
      <c r="C807" t="b">
        <f>IF(OR(B807=B805, B807=B809), TRUE, FALSE)</f>
        <v>0</v>
      </c>
      <c r="D807">
        <v>455</v>
      </c>
      <c r="E807">
        <v>5.5347999999999997</v>
      </c>
      <c r="F807" t="s">
        <v>1646</v>
      </c>
      <c r="G807" t="s">
        <v>1631</v>
      </c>
      <c r="H807" t="s">
        <v>509</v>
      </c>
      <c r="J807" t="s">
        <v>505</v>
      </c>
      <c r="K807" t="s">
        <v>32</v>
      </c>
      <c r="M807" t="s">
        <v>5</v>
      </c>
      <c r="O807" t="s">
        <v>510</v>
      </c>
      <c r="P807" t="s">
        <v>511</v>
      </c>
      <c r="Q807" t="s">
        <v>6</v>
      </c>
      <c r="R807" t="s">
        <v>1647</v>
      </c>
      <c r="S807" t="s">
        <v>1648</v>
      </c>
      <c r="T807">
        <v>1</v>
      </c>
      <c r="U807" t="s">
        <v>18</v>
      </c>
    </row>
    <row r="808" spans="1:21" outlineLevel="1" x14ac:dyDescent="0.25">
      <c r="A808" s="1" t="s">
        <v>31055</v>
      </c>
      <c r="B808">
        <f>SUBTOTAL(3,B807:B807)</f>
        <v>1</v>
      </c>
      <c r="U808">
        <f>SUBTOTAL(3,U807:U807)</f>
        <v>1</v>
      </c>
    </row>
    <row r="809" spans="1:21" outlineLevel="2" x14ac:dyDescent="0.25">
      <c r="B809" t="str">
        <f>CONCATENATE(G809,"|", IF(I809="", H809,I809),"|",IF(L809="",K809,L809))</f>
        <v>Acetazolamide|PrMCnc|Intravascular - any</v>
      </c>
      <c r="C809" t="b">
        <f>IF(OR(B809=B807, B809=B810), TRUE, FALSE)</f>
        <v>1</v>
      </c>
      <c r="D809">
        <v>450</v>
      </c>
      <c r="E809">
        <v>5.5347999999999997</v>
      </c>
      <c r="F809" t="s">
        <v>1630</v>
      </c>
      <c r="G809" t="s">
        <v>1631</v>
      </c>
      <c r="H809" t="s">
        <v>2</v>
      </c>
      <c r="I809" t="s">
        <v>25806</v>
      </c>
      <c r="J809" t="s">
        <v>3</v>
      </c>
      <c r="K809" t="s">
        <v>38</v>
      </c>
      <c r="L809" t="s">
        <v>25808</v>
      </c>
      <c r="M809" t="s">
        <v>5</v>
      </c>
      <c r="O809" t="s">
        <v>101</v>
      </c>
      <c r="P809" t="s">
        <v>101</v>
      </c>
      <c r="Q809" t="s">
        <v>6</v>
      </c>
      <c r="R809" t="s">
        <v>1632</v>
      </c>
      <c r="S809" t="s">
        <v>1633</v>
      </c>
      <c r="T809">
        <v>1</v>
      </c>
      <c r="U809" t="s">
        <v>18</v>
      </c>
    </row>
    <row r="810" spans="1:21" outlineLevel="2" x14ac:dyDescent="0.25">
      <c r="B810" t="str">
        <f>CONCATENATE(G810,"|", IF(I810="", H810,I810),"|",IF(L810="",K810,L810))</f>
        <v>Acetazolamide|PrMCnc|Intravascular - any</v>
      </c>
      <c r="C810" t="b">
        <f t="shared" ref="C810:C871" si="7">IF(OR(B810=B809, B810=B811), TRUE, FALSE)</f>
        <v>1</v>
      </c>
      <c r="D810">
        <v>451</v>
      </c>
      <c r="E810">
        <v>5.5347999999999997</v>
      </c>
      <c r="F810" t="s">
        <v>1634</v>
      </c>
      <c r="G810" t="s">
        <v>1631</v>
      </c>
      <c r="H810" t="s">
        <v>2</v>
      </c>
      <c r="I810" t="s">
        <v>25806</v>
      </c>
      <c r="J810" t="s">
        <v>3</v>
      </c>
      <c r="K810" t="s">
        <v>47</v>
      </c>
      <c r="L810" t="s">
        <v>25808</v>
      </c>
      <c r="M810" t="s">
        <v>5</v>
      </c>
      <c r="O810" t="s">
        <v>101</v>
      </c>
      <c r="P810" t="s">
        <v>101</v>
      </c>
      <c r="Q810" t="s">
        <v>6</v>
      </c>
      <c r="R810" t="s">
        <v>1635</v>
      </c>
      <c r="S810" t="s">
        <v>1636</v>
      </c>
      <c r="T810">
        <v>1</v>
      </c>
      <c r="U810" t="s">
        <v>18</v>
      </c>
    </row>
    <row r="811" spans="1:21" outlineLevel="2" x14ac:dyDescent="0.25">
      <c r="B811" t="str">
        <f>CONCATENATE(G811,"|", IF(I811="", H811,I811),"|",IF(L811="",K811,L811))</f>
        <v>Acetazolamide|PrMCnc|Intravascular - any</v>
      </c>
      <c r="C811" t="b">
        <f>IF(OR(B811=B810, B811=B813), TRUE, FALSE)</f>
        <v>1</v>
      </c>
      <c r="D811">
        <v>452</v>
      </c>
      <c r="E811">
        <v>5.5347999999999997</v>
      </c>
      <c r="F811" t="s">
        <v>1637</v>
      </c>
      <c r="G811" t="s">
        <v>1631</v>
      </c>
      <c r="H811" t="s">
        <v>140</v>
      </c>
      <c r="I811" t="s">
        <v>25806</v>
      </c>
      <c r="J811" t="s">
        <v>3</v>
      </c>
      <c r="K811" t="s">
        <v>47</v>
      </c>
      <c r="L811" t="s">
        <v>25808</v>
      </c>
      <c r="M811" t="s">
        <v>141</v>
      </c>
      <c r="Q811" t="s">
        <v>6</v>
      </c>
      <c r="R811" t="s">
        <v>1638</v>
      </c>
      <c r="S811" t="s">
        <v>1639</v>
      </c>
      <c r="T811">
        <v>1</v>
      </c>
      <c r="U811" t="s">
        <v>18</v>
      </c>
    </row>
    <row r="812" spans="1:21" outlineLevel="1" x14ac:dyDescent="0.25">
      <c r="A812" s="1" t="s">
        <v>31057</v>
      </c>
      <c r="B812">
        <f>SUBTOTAL(3,B809:B811)</f>
        <v>3</v>
      </c>
      <c r="U812">
        <f>SUBTOTAL(3,U809:U811)</f>
        <v>3</v>
      </c>
    </row>
    <row r="813" spans="1:21" outlineLevel="2" x14ac:dyDescent="0.25">
      <c r="B813" t="str">
        <f>CONCATENATE(G813,"|", IF(I813="", H813,I813),"|",IF(L813="",K813,L813))</f>
        <v>Acetazolamide|PrMCnc|Urine</v>
      </c>
      <c r="C813" t="b">
        <f>IF(OR(B813=B811, B813=B814), TRUE, FALSE)</f>
        <v>1</v>
      </c>
      <c r="D813">
        <v>454</v>
      </c>
      <c r="E813">
        <v>5.5347999999999997</v>
      </c>
      <c r="F813" t="s">
        <v>1643</v>
      </c>
      <c r="G813" t="s">
        <v>1631</v>
      </c>
      <c r="H813" t="s">
        <v>2</v>
      </c>
      <c r="I813" t="s">
        <v>25806</v>
      </c>
      <c r="J813" t="s">
        <v>3</v>
      </c>
      <c r="K813" t="s">
        <v>32</v>
      </c>
      <c r="M813" t="s">
        <v>5</v>
      </c>
      <c r="O813" t="s">
        <v>101</v>
      </c>
      <c r="P813" t="s">
        <v>101</v>
      </c>
      <c r="Q813" t="s">
        <v>6</v>
      </c>
      <c r="R813" t="s">
        <v>1644</v>
      </c>
      <c r="S813" t="s">
        <v>1645</v>
      </c>
      <c r="T813">
        <v>1</v>
      </c>
      <c r="U813" t="s">
        <v>18</v>
      </c>
    </row>
    <row r="814" spans="1:21" outlineLevel="2" x14ac:dyDescent="0.25">
      <c r="B814" t="str">
        <f>CONCATENATE(G814,"|", IF(I814="", H814,I814),"|",IF(L814="",K814,L814))</f>
        <v>Acetazolamide|PrMCnc|Urine</v>
      </c>
      <c r="C814" t="b">
        <f>IF(OR(B814=B813, B814=B816), TRUE, FALSE)</f>
        <v>1</v>
      </c>
      <c r="D814">
        <v>456</v>
      </c>
      <c r="E814">
        <v>5.5347999999999997</v>
      </c>
      <c r="F814" t="s">
        <v>1649</v>
      </c>
      <c r="G814" t="s">
        <v>1631</v>
      </c>
      <c r="H814" t="s">
        <v>140</v>
      </c>
      <c r="I814" t="s">
        <v>25806</v>
      </c>
      <c r="J814" t="s">
        <v>3</v>
      </c>
      <c r="K814" t="s">
        <v>32</v>
      </c>
      <c r="M814" t="s">
        <v>141</v>
      </c>
      <c r="Q814" t="s">
        <v>6</v>
      </c>
      <c r="R814" t="s">
        <v>1650</v>
      </c>
      <c r="S814" t="s">
        <v>1651</v>
      </c>
      <c r="T814">
        <v>1</v>
      </c>
      <c r="U814" t="s">
        <v>18</v>
      </c>
    </row>
    <row r="815" spans="1:21" outlineLevel="1" x14ac:dyDescent="0.25">
      <c r="A815" s="1" t="s">
        <v>31054</v>
      </c>
      <c r="B815">
        <f>SUBTOTAL(3,B813:B814)</f>
        <v>2</v>
      </c>
      <c r="U815">
        <f>SUBTOTAL(3,U813:U814)</f>
        <v>2</v>
      </c>
    </row>
    <row r="816" spans="1:21" outlineLevel="2" x14ac:dyDescent="0.25">
      <c r="B816" t="str">
        <f>CONCATENATE(G816,"|", IF(I816="", H816,I816),"|",IF(L816="",K816,L816))</f>
        <v>Acetazolamide|SCnc|Ser/Plas</v>
      </c>
      <c r="C816" t="b">
        <f>IF(OR(B816=B814, B816=B818), TRUE, FALSE)</f>
        <v>0</v>
      </c>
      <c r="D816">
        <v>453</v>
      </c>
      <c r="E816">
        <v>5.5347999999999997</v>
      </c>
      <c r="F816" t="s">
        <v>1640</v>
      </c>
      <c r="G816" t="s">
        <v>1631</v>
      </c>
      <c r="H816" t="s">
        <v>222</v>
      </c>
      <c r="J816" t="s">
        <v>3</v>
      </c>
      <c r="K816" t="s">
        <v>47</v>
      </c>
      <c r="M816" t="s">
        <v>5</v>
      </c>
      <c r="O816" t="s">
        <v>1455</v>
      </c>
      <c r="P816" t="s">
        <v>1455</v>
      </c>
      <c r="Q816" t="s">
        <v>6</v>
      </c>
      <c r="R816" t="s">
        <v>1641</v>
      </c>
      <c r="S816" t="s">
        <v>1642</v>
      </c>
      <c r="T816">
        <v>1</v>
      </c>
      <c r="U816" t="s">
        <v>18</v>
      </c>
    </row>
    <row r="817" spans="1:21" outlineLevel="1" x14ac:dyDescent="0.25">
      <c r="A817" s="1" t="s">
        <v>31056</v>
      </c>
      <c r="B817">
        <f>SUBTOTAL(3,B816:B816)</f>
        <v>1</v>
      </c>
      <c r="U817">
        <f>SUBTOTAL(3,U816:U816)</f>
        <v>1</v>
      </c>
    </row>
    <row r="818" spans="1:21" outlineLevel="2" x14ac:dyDescent="0.25">
      <c r="B818" t="str">
        <f>CONCATENATE(G818,"|", IF(I818="", H818,I818),"|",IF(L818="",K818,L818))</f>
        <v>Acetohexamide|PrMCnc|Intravascular - any</v>
      </c>
      <c r="C818" t="b">
        <f>IF(OR(B818=B816, B818=B819), TRUE, FALSE)</f>
        <v>1</v>
      </c>
      <c r="D818">
        <v>457</v>
      </c>
      <c r="E818">
        <v>5.5347999999999997</v>
      </c>
      <c r="F818" t="s">
        <v>1652</v>
      </c>
      <c r="G818" t="s">
        <v>1653</v>
      </c>
      <c r="H818" t="s">
        <v>2</v>
      </c>
      <c r="I818" t="s">
        <v>25806</v>
      </c>
      <c r="J818" t="s">
        <v>3</v>
      </c>
      <c r="K818" t="s">
        <v>47</v>
      </c>
      <c r="L818" t="s">
        <v>25808</v>
      </c>
      <c r="M818" t="s">
        <v>5</v>
      </c>
      <c r="O818" t="s">
        <v>101</v>
      </c>
      <c r="P818" t="s">
        <v>101</v>
      </c>
      <c r="Q818" t="s">
        <v>6</v>
      </c>
      <c r="R818" t="s">
        <v>1654</v>
      </c>
      <c r="S818" t="s">
        <v>1655</v>
      </c>
      <c r="T818">
        <v>1</v>
      </c>
      <c r="U818" t="s">
        <v>18</v>
      </c>
    </row>
    <row r="819" spans="1:21" outlineLevel="2" x14ac:dyDescent="0.25">
      <c r="B819" t="str">
        <f>CONCATENATE(G819,"|", IF(I819="", H819,I819),"|",IF(L819="",K819,L819))</f>
        <v>Acetohexamide|PrMCnc|Intravascular - any</v>
      </c>
      <c r="C819" t="b">
        <f>IF(OR(B819=B818, B819=B821), TRUE, FALSE)</f>
        <v>1</v>
      </c>
      <c r="D819">
        <v>458</v>
      </c>
      <c r="E819">
        <v>5.5347999999999997</v>
      </c>
      <c r="F819" t="s">
        <v>1656</v>
      </c>
      <c r="G819" t="s">
        <v>1653</v>
      </c>
      <c r="H819" t="s">
        <v>140</v>
      </c>
      <c r="I819" t="s">
        <v>25806</v>
      </c>
      <c r="J819" t="s">
        <v>3</v>
      </c>
      <c r="K819" t="s">
        <v>47</v>
      </c>
      <c r="L819" t="s">
        <v>25808</v>
      </c>
      <c r="M819" t="s">
        <v>141</v>
      </c>
      <c r="Q819" t="s">
        <v>6</v>
      </c>
      <c r="R819" t="s">
        <v>1657</v>
      </c>
      <c r="S819" t="s">
        <v>1658</v>
      </c>
      <c r="T819">
        <v>1</v>
      </c>
      <c r="U819" t="s">
        <v>18</v>
      </c>
    </row>
    <row r="820" spans="1:21" outlineLevel="1" x14ac:dyDescent="0.25">
      <c r="A820" s="1" t="s">
        <v>31053</v>
      </c>
      <c r="B820">
        <f>SUBTOTAL(3,B818:B819)</f>
        <v>2</v>
      </c>
      <c r="U820">
        <f>SUBTOTAL(3,U818:U819)</f>
        <v>2</v>
      </c>
    </row>
    <row r="821" spans="1:21" outlineLevel="2" x14ac:dyDescent="0.25">
      <c r="B821" t="str">
        <f>CONCATENATE(G821,"|", IF(I821="", H821,I821),"|",IF(L821="",K821,L821))</f>
        <v>Acetohexamide|PrMCnc|Urine</v>
      </c>
      <c r="C821" t="b">
        <f>IF(OR(B821=B819, B821=B823), TRUE, FALSE)</f>
        <v>0</v>
      </c>
      <c r="D821">
        <v>459</v>
      </c>
      <c r="E821">
        <v>5.5347999999999997</v>
      </c>
      <c r="F821" t="s">
        <v>1659</v>
      </c>
      <c r="G821" t="s">
        <v>1653</v>
      </c>
      <c r="H821" t="s">
        <v>2</v>
      </c>
      <c r="I821" t="s">
        <v>25806</v>
      </c>
      <c r="J821" t="s">
        <v>3</v>
      </c>
      <c r="K821" t="s">
        <v>32</v>
      </c>
      <c r="M821" t="s">
        <v>5</v>
      </c>
      <c r="O821" t="s">
        <v>101</v>
      </c>
      <c r="P821" t="s">
        <v>101</v>
      </c>
      <c r="Q821" t="s">
        <v>6</v>
      </c>
      <c r="R821" t="s">
        <v>1660</v>
      </c>
      <c r="S821" t="s">
        <v>1661</v>
      </c>
      <c r="T821">
        <v>1</v>
      </c>
      <c r="U821" t="s">
        <v>18</v>
      </c>
    </row>
    <row r="822" spans="1:21" outlineLevel="1" x14ac:dyDescent="0.25">
      <c r="A822" s="1" t="s">
        <v>31052</v>
      </c>
      <c r="B822">
        <f>SUBTOTAL(3,B821:B821)</f>
        <v>1</v>
      </c>
      <c r="U822">
        <f>SUBTOTAL(3,U821:U821)</f>
        <v>1</v>
      </c>
    </row>
    <row r="823" spans="1:21" outlineLevel="2" x14ac:dyDescent="0.25">
      <c r="B823" t="str">
        <f>CONCATENATE(G823,"|", IF(I823="", H823,I823),"|",IF(L823="",K823,L823))</f>
        <v>Acetohexamide|PrMCnc|XXX</v>
      </c>
      <c r="C823" t="b">
        <f>IF(OR(B823=B821, B823=B824), TRUE, FALSE)</f>
        <v>1</v>
      </c>
      <c r="D823">
        <v>460</v>
      </c>
      <c r="E823">
        <v>5.5347999999999997</v>
      </c>
      <c r="F823" t="s">
        <v>1662</v>
      </c>
      <c r="G823" t="s">
        <v>1653</v>
      </c>
      <c r="H823" t="s">
        <v>2</v>
      </c>
      <c r="I823" t="s">
        <v>25806</v>
      </c>
      <c r="J823" t="s">
        <v>3</v>
      </c>
      <c r="K823" t="s">
        <v>259</v>
      </c>
      <c r="M823" t="s">
        <v>5</v>
      </c>
      <c r="O823" t="s">
        <v>101</v>
      </c>
      <c r="P823" t="s">
        <v>101</v>
      </c>
      <c r="Q823" t="s">
        <v>6</v>
      </c>
      <c r="R823" t="s">
        <v>1663</v>
      </c>
      <c r="S823" t="s">
        <v>1664</v>
      </c>
      <c r="T823">
        <v>1</v>
      </c>
      <c r="U823" t="s">
        <v>18</v>
      </c>
    </row>
    <row r="824" spans="1:21" outlineLevel="2" x14ac:dyDescent="0.25">
      <c r="B824" t="str">
        <f>CONCATENATE(G824,"|", IF(I824="", H824,I824),"|",IF(L824="",K824,L824))</f>
        <v>Acetohexamide|PrMCnc|XXX</v>
      </c>
      <c r="C824" t="b">
        <f>IF(OR(B824=B823, B824=B826), TRUE, FALSE)</f>
        <v>1</v>
      </c>
      <c r="D824">
        <v>461</v>
      </c>
      <c r="E824">
        <v>5.5347999999999997</v>
      </c>
      <c r="F824" t="s">
        <v>1665</v>
      </c>
      <c r="G824" t="s">
        <v>1653</v>
      </c>
      <c r="H824" t="s">
        <v>140</v>
      </c>
      <c r="I824" t="s">
        <v>25806</v>
      </c>
      <c r="J824" t="s">
        <v>3</v>
      </c>
      <c r="K824" t="s">
        <v>259</v>
      </c>
      <c r="M824" t="s">
        <v>141</v>
      </c>
      <c r="Q824" t="s">
        <v>6</v>
      </c>
      <c r="R824" t="s">
        <v>1666</v>
      </c>
      <c r="S824" t="s">
        <v>1667</v>
      </c>
      <c r="T824">
        <v>1</v>
      </c>
      <c r="U824" t="s">
        <v>18</v>
      </c>
    </row>
    <row r="825" spans="1:21" outlineLevel="1" x14ac:dyDescent="0.25">
      <c r="A825" s="1" t="s">
        <v>31051</v>
      </c>
      <c r="B825">
        <f>SUBTOTAL(3,B823:B824)</f>
        <v>2</v>
      </c>
      <c r="U825">
        <f>SUBTOTAL(3,U823:U824)</f>
        <v>2</v>
      </c>
    </row>
    <row r="826" spans="1:21" outlineLevel="2" x14ac:dyDescent="0.25">
      <c r="B826" t="str">
        <f>CONCATENATE(G826,"|", IF(I826="", H826,I826),"|",IF(L826="",K826,L826))</f>
        <v>Acetone/Creatinine|MRto|Urine</v>
      </c>
      <c r="C826" t="b">
        <f>IF(OR(B826=B824, B826=B828), TRUE, FALSE)</f>
        <v>0</v>
      </c>
      <c r="D826">
        <v>483</v>
      </c>
      <c r="E826">
        <v>5.5347999999999997</v>
      </c>
      <c r="F826" t="s">
        <v>1736</v>
      </c>
      <c r="G826" t="s">
        <v>1737</v>
      </c>
      <c r="H826" t="s">
        <v>440</v>
      </c>
      <c r="J826" t="s">
        <v>3</v>
      </c>
      <c r="K826" t="s">
        <v>32</v>
      </c>
      <c r="M826" t="s">
        <v>5</v>
      </c>
      <c r="O826" t="s">
        <v>441</v>
      </c>
      <c r="P826" t="s">
        <v>442</v>
      </c>
      <c r="Q826" t="s">
        <v>6</v>
      </c>
      <c r="R826" t="s">
        <v>1738</v>
      </c>
      <c r="S826" t="s">
        <v>1739</v>
      </c>
      <c r="T826">
        <v>1</v>
      </c>
      <c r="U826" t="s">
        <v>18</v>
      </c>
    </row>
    <row r="827" spans="1:21" outlineLevel="1" x14ac:dyDescent="0.25">
      <c r="A827" s="1" t="s">
        <v>31036</v>
      </c>
      <c r="B827">
        <f>SUBTOTAL(3,B826:B826)</f>
        <v>1</v>
      </c>
      <c r="U827">
        <f>SUBTOTAL(3,U826:U826)</f>
        <v>1</v>
      </c>
    </row>
    <row r="828" spans="1:21" outlineLevel="2" x14ac:dyDescent="0.25">
      <c r="B828" t="str">
        <f>CONCATENATE(G828,"|", IF(I828="", H828,I828),"|",IF(L828="",K828,L828))</f>
        <v>Acetone|MCnt|Tiss</v>
      </c>
      <c r="C828" t="b">
        <f>IF(OR(B828=B826, B828=B830), TRUE, FALSE)</f>
        <v>0</v>
      </c>
      <c r="D828">
        <v>475</v>
      </c>
      <c r="E828">
        <v>5.5347999999999997</v>
      </c>
      <c r="F828" t="s">
        <v>1710</v>
      </c>
      <c r="G828" t="s">
        <v>1669</v>
      </c>
      <c r="H828" t="s">
        <v>241</v>
      </c>
      <c r="J828" t="s">
        <v>3</v>
      </c>
      <c r="K828" t="s">
        <v>313</v>
      </c>
      <c r="M828" t="s">
        <v>5</v>
      </c>
      <c r="O828" t="s">
        <v>1711</v>
      </c>
      <c r="P828" t="s">
        <v>1712</v>
      </c>
      <c r="Q828" t="s">
        <v>6</v>
      </c>
      <c r="R828" t="s">
        <v>1713</v>
      </c>
      <c r="S828" t="s">
        <v>1714</v>
      </c>
      <c r="T828">
        <v>1</v>
      </c>
      <c r="U828" t="s">
        <v>18</v>
      </c>
    </row>
    <row r="829" spans="1:21" outlineLevel="1" x14ac:dyDescent="0.25">
      <c r="A829" s="1" t="s">
        <v>31042</v>
      </c>
      <c r="B829">
        <f>SUBTOTAL(3,B828:B828)</f>
        <v>1</v>
      </c>
      <c r="U829">
        <f>SUBTOTAL(3,U828:U828)</f>
        <v>1</v>
      </c>
    </row>
    <row r="830" spans="1:21" outlineLevel="2" x14ac:dyDescent="0.25">
      <c r="B830" t="str">
        <f>CONCATENATE(G830,"|", IF(I830="", H830,I830),"|",IF(L830="",K830,L830))</f>
        <v>Acetone|MRat|Urine</v>
      </c>
      <c r="C830" t="b">
        <f>IF(OR(B830=B828, B830=B832), TRUE, FALSE)</f>
        <v>0</v>
      </c>
      <c r="D830">
        <v>478</v>
      </c>
      <c r="E830">
        <v>5.5347999999999997</v>
      </c>
      <c r="F830" t="s">
        <v>1721</v>
      </c>
      <c r="G830" t="s">
        <v>1669</v>
      </c>
      <c r="H830" t="s">
        <v>509</v>
      </c>
      <c r="J830" t="s">
        <v>505</v>
      </c>
      <c r="K830" t="s">
        <v>32</v>
      </c>
      <c r="M830" t="s">
        <v>5</v>
      </c>
      <c r="O830" t="s">
        <v>510</v>
      </c>
      <c r="P830" t="s">
        <v>511</v>
      </c>
      <c r="Q830" t="s">
        <v>6</v>
      </c>
      <c r="R830" t="s">
        <v>1722</v>
      </c>
      <c r="S830" t="s">
        <v>1723</v>
      </c>
      <c r="T830">
        <v>1</v>
      </c>
      <c r="U830" t="s">
        <v>18</v>
      </c>
    </row>
    <row r="831" spans="1:21" outlineLevel="1" x14ac:dyDescent="0.25">
      <c r="A831" s="1" t="s">
        <v>31041</v>
      </c>
      <c r="B831">
        <f>SUBTOTAL(3,B830:B830)</f>
        <v>1</v>
      </c>
      <c r="U831">
        <f>SUBTOTAL(3,U830:U830)</f>
        <v>1</v>
      </c>
    </row>
    <row r="832" spans="1:21" outlineLevel="2" x14ac:dyDescent="0.25">
      <c r="B832" t="str">
        <f>CONCATENATE(G832,"|", IF(I832="", H832,I832),"|",IF(L832="",K832,L832))</f>
        <v>Acetone|PrMCnc|Air</v>
      </c>
      <c r="C832" t="b">
        <f>IF(OR(B832=B830, B832=B834), TRUE, FALSE)</f>
        <v>0</v>
      </c>
      <c r="D832">
        <v>462</v>
      </c>
      <c r="E832">
        <v>5.5347999999999997</v>
      </c>
      <c r="F832" t="s">
        <v>1668</v>
      </c>
      <c r="G832" t="s">
        <v>1669</v>
      </c>
      <c r="H832" t="s">
        <v>2</v>
      </c>
      <c r="I832" t="s">
        <v>25806</v>
      </c>
      <c r="J832" t="s">
        <v>3</v>
      </c>
      <c r="K832" t="s">
        <v>4</v>
      </c>
      <c r="M832" t="s">
        <v>5</v>
      </c>
      <c r="Q832" t="s">
        <v>6</v>
      </c>
      <c r="R832" t="s">
        <v>1670</v>
      </c>
      <c r="S832" t="s">
        <v>1671</v>
      </c>
      <c r="T832">
        <v>1</v>
      </c>
      <c r="U832" t="s">
        <v>18</v>
      </c>
    </row>
    <row r="833" spans="1:21" outlineLevel="1" x14ac:dyDescent="0.25">
      <c r="A833" s="1" t="s">
        <v>31050</v>
      </c>
      <c r="B833">
        <f>SUBTOTAL(3,B832:B832)</f>
        <v>1</v>
      </c>
      <c r="U833">
        <f>SUBTOTAL(3,U832:U832)</f>
        <v>1</v>
      </c>
    </row>
    <row r="834" spans="1:21" outlineLevel="2" x14ac:dyDescent="0.25">
      <c r="B834" t="str">
        <f>CONCATENATE(G834,"|", IF(I834="", H834,I834),"|",IF(L834="",K834,L834))</f>
        <v>Acetone|PrMCnc|Body fld</v>
      </c>
      <c r="C834" t="b">
        <f>IF(OR(B834=B832, B834=B835), TRUE, FALSE)</f>
        <v>1</v>
      </c>
      <c r="D834">
        <v>465</v>
      </c>
      <c r="E834">
        <v>5.5347999999999997</v>
      </c>
      <c r="F834" t="s">
        <v>1678</v>
      </c>
      <c r="G834" t="s">
        <v>1669</v>
      </c>
      <c r="H834" t="s">
        <v>2</v>
      </c>
      <c r="I834" t="s">
        <v>25806</v>
      </c>
      <c r="J834" t="s">
        <v>3</v>
      </c>
      <c r="K834" t="s">
        <v>234</v>
      </c>
      <c r="M834" t="s">
        <v>5</v>
      </c>
      <c r="O834" t="s">
        <v>1502</v>
      </c>
      <c r="P834" t="s">
        <v>1502</v>
      </c>
      <c r="Q834" t="s">
        <v>6</v>
      </c>
      <c r="R834" t="s">
        <v>1679</v>
      </c>
      <c r="S834" t="s">
        <v>1680</v>
      </c>
      <c r="T834">
        <v>1</v>
      </c>
      <c r="U834" t="s">
        <v>18</v>
      </c>
    </row>
    <row r="835" spans="1:21" outlineLevel="2" x14ac:dyDescent="0.25">
      <c r="B835" t="str">
        <f>CONCATENATE(G835,"|", IF(I835="", H835,I835),"|",IF(L835="",K835,L835))</f>
        <v>Acetone|PrMCnc|Body fld</v>
      </c>
      <c r="C835" t="b">
        <f>IF(OR(B835=B834, B835=B837), TRUE, FALSE)</f>
        <v>1</v>
      </c>
      <c r="D835">
        <v>466</v>
      </c>
      <c r="E835">
        <v>5.5347999999999997</v>
      </c>
      <c r="F835" t="s">
        <v>1681</v>
      </c>
      <c r="G835" t="s">
        <v>1669</v>
      </c>
      <c r="H835" t="s">
        <v>140</v>
      </c>
      <c r="I835" t="s">
        <v>25806</v>
      </c>
      <c r="J835" t="s">
        <v>3</v>
      </c>
      <c r="K835" t="s">
        <v>234</v>
      </c>
      <c r="M835" t="s">
        <v>141</v>
      </c>
      <c r="Q835" t="s">
        <v>6</v>
      </c>
      <c r="R835" t="s">
        <v>1682</v>
      </c>
      <c r="S835" t="s">
        <v>1683</v>
      </c>
      <c r="T835">
        <v>1</v>
      </c>
      <c r="U835" t="s">
        <v>18</v>
      </c>
    </row>
    <row r="836" spans="1:21" outlineLevel="1" x14ac:dyDescent="0.25">
      <c r="A836" s="1" t="s">
        <v>31049</v>
      </c>
      <c r="B836">
        <f>SUBTOTAL(3,B834:B835)</f>
        <v>2</v>
      </c>
      <c r="U836">
        <f>SUBTOTAL(3,U834:U835)</f>
        <v>2</v>
      </c>
    </row>
    <row r="837" spans="1:21" outlineLevel="2" x14ac:dyDescent="0.25">
      <c r="B837" t="str">
        <f>CONCATENATE(G837,"|", IF(I837="", H837,I837),"|",IF(L837="",K837,L837))</f>
        <v>Acetone|PrMCnc|Exhl gas</v>
      </c>
      <c r="C837" t="b">
        <f>IF(OR(B837=B835, B837=B839), TRUE, FALSE)</f>
        <v>0</v>
      </c>
      <c r="D837">
        <v>468</v>
      </c>
      <c r="E837">
        <v>5.5347999999999997</v>
      </c>
      <c r="F837" t="s">
        <v>1688</v>
      </c>
      <c r="G837" t="s">
        <v>1669</v>
      </c>
      <c r="H837" t="s">
        <v>140</v>
      </c>
      <c r="I837" t="s">
        <v>25806</v>
      </c>
      <c r="J837" t="s">
        <v>3</v>
      </c>
      <c r="K837" t="s">
        <v>1689</v>
      </c>
      <c r="M837" t="s">
        <v>141</v>
      </c>
      <c r="Q837" t="s">
        <v>6</v>
      </c>
      <c r="R837" t="s">
        <v>1690</v>
      </c>
      <c r="S837" t="s">
        <v>1691</v>
      </c>
      <c r="T837">
        <v>1</v>
      </c>
      <c r="U837" t="s">
        <v>18</v>
      </c>
    </row>
    <row r="838" spans="1:21" outlineLevel="1" x14ac:dyDescent="0.25">
      <c r="A838" s="1" t="s">
        <v>31047</v>
      </c>
      <c r="B838">
        <f>SUBTOTAL(3,B837:B837)</f>
        <v>1</v>
      </c>
      <c r="U838">
        <f>SUBTOTAL(3,U837:U837)</f>
        <v>1</v>
      </c>
    </row>
    <row r="839" spans="1:21" outlineLevel="2" x14ac:dyDescent="0.25">
      <c r="B839" t="str">
        <f>CONCATENATE(G839,"|", IF(I839="", H839,I839),"|",IF(L839="",K839,L839))</f>
        <v>Acetone|PrMCnc|Gast fld</v>
      </c>
      <c r="C839" t="b">
        <f>IF(OR(B839=B837, B839=B841), TRUE, FALSE)</f>
        <v>0</v>
      </c>
      <c r="D839">
        <v>469</v>
      </c>
      <c r="E839">
        <v>5.5347999999999997</v>
      </c>
      <c r="F839" t="s">
        <v>1692</v>
      </c>
      <c r="G839" t="s">
        <v>1669</v>
      </c>
      <c r="H839" t="s">
        <v>140</v>
      </c>
      <c r="I839" t="s">
        <v>25806</v>
      </c>
      <c r="J839" t="s">
        <v>3</v>
      </c>
      <c r="K839" t="s">
        <v>602</v>
      </c>
      <c r="M839" t="s">
        <v>141</v>
      </c>
      <c r="Q839" t="s">
        <v>6</v>
      </c>
      <c r="R839" t="s">
        <v>1693</v>
      </c>
      <c r="S839" t="s">
        <v>1694</v>
      </c>
      <c r="T839">
        <v>1</v>
      </c>
      <c r="U839" t="s">
        <v>18</v>
      </c>
    </row>
    <row r="840" spans="1:21" outlineLevel="1" x14ac:dyDescent="0.25">
      <c r="A840" s="1" t="s">
        <v>31046</v>
      </c>
      <c r="B840">
        <f>SUBTOTAL(3,B839:B839)</f>
        <v>1</v>
      </c>
      <c r="U840">
        <f>SUBTOTAL(3,U839:U839)</f>
        <v>1</v>
      </c>
    </row>
    <row r="841" spans="1:21" outlineLevel="2" x14ac:dyDescent="0.25">
      <c r="B841" t="str">
        <f>CONCATENATE(G841,"|", IF(I841="", H841,I841),"|",IF(L841="",K841,L841))</f>
        <v>Acetone|PrMCnc|Intravascular - any</v>
      </c>
      <c r="C841" t="b">
        <f>IF(OR(B841=B839, B841=B842), TRUE, FALSE)</f>
        <v>1</v>
      </c>
      <c r="D841">
        <v>463</v>
      </c>
      <c r="E841">
        <v>5.5347999999999997</v>
      </c>
      <c r="F841" t="s">
        <v>1672</v>
      </c>
      <c r="G841" t="s">
        <v>1669</v>
      </c>
      <c r="H841" t="s">
        <v>2</v>
      </c>
      <c r="I841" t="s">
        <v>25806</v>
      </c>
      <c r="J841" t="s">
        <v>3</v>
      </c>
      <c r="K841" t="s">
        <v>38</v>
      </c>
      <c r="L841" t="s">
        <v>25808</v>
      </c>
      <c r="M841" t="s">
        <v>5</v>
      </c>
      <c r="O841" t="s">
        <v>1502</v>
      </c>
      <c r="P841" t="s">
        <v>1502</v>
      </c>
      <c r="Q841" t="s">
        <v>6</v>
      </c>
      <c r="R841" t="s">
        <v>1673</v>
      </c>
      <c r="S841" t="s">
        <v>1674</v>
      </c>
      <c r="T841">
        <v>1</v>
      </c>
      <c r="U841" t="s">
        <v>18</v>
      </c>
    </row>
    <row r="842" spans="1:21" outlineLevel="2" x14ac:dyDescent="0.25">
      <c r="B842" t="str">
        <f>CONCATENATE(G842,"|", IF(I842="", H842,I842),"|",IF(L842="",K842,L842))</f>
        <v>Acetone|PrMCnc|Intravascular - any</v>
      </c>
      <c r="C842" t="b">
        <f t="shared" si="7"/>
        <v>1</v>
      </c>
      <c r="D842">
        <v>464</v>
      </c>
      <c r="E842">
        <v>5.5347999999999997</v>
      </c>
      <c r="F842" t="s">
        <v>1675</v>
      </c>
      <c r="G842" t="s">
        <v>1669</v>
      </c>
      <c r="H842" t="s">
        <v>140</v>
      </c>
      <c r="I842" t="s">
        <v>25806</v>
      </c>
      <c r="J842" t="s">
        <v>3</v>
      </c>
      <c r="K842" t="s">
        <v>38</v>
      </c>
      <c r="L842" t="s">
        <v>25808</v>
      </c>
      <c r="M842" t="s">
        <v>141</v>
      </c>
      <c r="Q842" t="s">
        <v>6</v>
      </c>
      <c r="R842" t="s">
        <v>1676</v>
      </c>
      <c r="S842" t="s">
        <v>1677</v>
      </c>
      <c r="T842">
        <v>1</v>
      </c>
      <c r="U842" t="s">
        <v>18</v>
      </c>
    </row>
    <row r="843" spans="1:21" outlineLevel="2" x14ac:dyDescent="0.25">
      <c r="B843" t="str">
        <f>CONCATENATE(G843,"|", IF(I843="", H843,I843),"|",IF(L843="",K843,L843))</f>
        <v>Acetone|PrMCnc|Intravascular - any</v>
      </c>
      <c r="C843" t="b">
        <f t="shared" si="7"/>
        <v>1</v>
      </c>
      <c r="D843">
        <v>471</v>
      </c>
      <c r="E843">
        <v>5.5347999999999997</v>
      </c>
      <c r="F843" t="s">
        <v>1698</v>
      </c>
      <c r="G843" t="s">
        <v>1669</v>
      </c>
      <c r="H843" t="s">
        <v>2</v>
      </c>
      <c r="I843" t="s">
        <v>25806</v>
      </c>
      <c r="J843" t="s">
        <v>3</v>
      </c>
      <c r="K843" t="s">
        <v>47</v>
      </c>
      <c r="L843" t="s">
        <v>25808</v>
      </c>
      <c r="M843" t="s">
        <v>5</v>
      </c>
      <c r="O843" t="s">
        <v>1502</v>
      </c>
      <c r="P843" t="s">
        <v>1502</v>
      </c>
      <c r="Q843" t="s">
        <v>6</v>
      </c>
      <c r="R843" t="s">
        <v>1699</v>
      </c>
      <c r="S843" t="s">
        <v>1700</v>
      </c>
      <c r="T843">
        <v>1</v>
      </c>
      <c r="U843" t="s">
        <v>18</v>
      </c>
    </row>
    <row r="844" spans="1:21" outlineLevel="2" x14ac:dyDescent="0.25">
      <c r="B844" t="str">
        <f>CONCATENATE(G844,"|", IF(I844="", H844,I844),"|",IF(L844="",K844,L844))</f>
        <v>Acetone|PrMCnc|Intravascular - any</v>
      </c>
      <c r="C844" t="b">
        <f t="shared" si="7"/>
        <v>1</v>
      </c>
      <c r="D844">
        <v>472</v>
      </c>
      <c r="E844">
        <v>5.5347999999999997</v>
      </c>
      <c r="F844" t="s">
        <v>1701</v>
      </c>
      <c r="G844" t="s">
        <v>1669</v>
      </c>
      <c r="H844" t="s">
        <v>140</v>
      </c>
      <c r="I844" t="s">
        <v>25806</v>
      </c>
      <c r="J844" t="s">
        <v>3</v>
      </c>
      <c r="K844" t="s">
        <v>47</v>
      </c>
      <c r="L844" t="s">
        <v>25808</v>
      </c>
      <c r="M844" t="s">
        <v>141</v>
      </c>
      <c r="Q844" t="s">
        <v>6</v>
      </c>
      <c r="R844" t="s">
        <v>1702</v>
      </c>
      <c r="S844" t="s">
        <v>1703</v>
      </c>
      <c r="T844">
        <v>1</v>
      </c>
      <c r="U844" t="s">
        <v>18</v>
      </c>
    </row>
    <row r="845" spans="1:21" outlineLevel="2" x14ac:dyDescent="0.25">
      <c r="B845" t="str">
        <f>CONCATENATE(G845,"|", IF(I845="", H845,I845),"|",IF(L845="",K845,L845))</f>
        <v>Acetone|PrMCnc|Intravascular - any</v>
      </c>
      <c r="C845" t="b">
        <f>IF(OR(B845=B844, B845=B847), TRUE, FALSE)</f>
        <v>1</v>
      </c>
      <c r="D845">
        <v>473</v>
      </c>
      <c r="E845">
        <v>5.5347999999999997</v>
      </c>
      <c r="F845" t="s">
        <v>1704</v>
      </c>
      <c r="G845" t="s">
        <v>1669</v>
      </c>
      <c r="H845" t="s">
        <v>140</v>
      </c>
      <c r="I845" t="s">
        <v>25806</v>
      </c>
      <c r="J845" t="s">
        <v>3</v>
      </c>
      <c r="K845" t="s">
        <v>47</v>
      </c>
      <c r="L845" t="s">
        <v>25808</v>
      </c>
      <c r="M845" t="s">
        <v>141</v>
      </c>
      <c r="N845" t="s">
        <v>142</v>
      </c>
      <c r="Q845" t="s">
        <v>6</v>
      </c>
      <c r="R845" t="s">
        <v>1705</v>
      </c>
      <c r="S845" t="s">
        <v>1706</v>
      </c>
      <c r="T845">
        <v>1</v>
      </c>
      <c r="U845" t="s">
        <v>18</v>
      </c>
    </row>
    <row r="846" spans="1:21" outlineLevel="1" x14ac:dyDescent="0.25">
      <c r="A846" s="1" t="s">
        <v>31044</v>
      </c>
      <c r="B846">
        <f>SUBTOTAL(3,B841:B845)</f>
        <v>5</v>
      </c>
      <c r="U846">
        <f>SUBTOTAL(3,U841:U845)</f>
        <v>5</v>
      </c>
    </row>
    <row r="847" spans="1:21" outlineLevel="2" x14ac:dyDescent="0.25">
      <c r="B847" t="str">
        <f>CONCATENATE(G847,"|", IF(I847="", H847,I847),"|",IF(L847="",K847,L847))</f>
        <v>Acetone|PrMCnc|Urine</v>
      </c>
      <c r="C847" t="b">
        <f>IF(OR(B847=B845, B847=B848), TRUE, FALSE)</f>
        <v>1</v>
      </c>
      <c r="D847">
        <v>476</v>
      </c>
      <c r="E847">
        <v>5.5347999999999997</v>
      </c>
      <c r="F847" t="s">
        <v>1715</v>
      </c>
      <c r="G847" t="s">
        <v>1669</v>
      </c>
      <c r="H847" t="s">
        <v>2</v>
      </c>
      <c r="I847" t="s">
        <v>25806</v>
      </c>
      <c r="J847" t="s">
        <v>3</v>
      </c>
      <c r="K847" t="s">
        <v>32</v>
      </c>
      <c r="M847" t="s">
        <v>5</v>
      </c>
      <c r="O847" t="s">
        <v>1502</v>
      </c>
      <c r="P847" t="s">
        <v>1502</v>
      </c>
      <c r="Q847" t="s">
        <v>6</v>
      </c>
      <c r="R847" t="s">
        <v>1716</v>
      </c>
      <c r="S847" t="s">
        <v>1717</v>
      </c>
      <c r="T847">
        <v>1</v>
      </c>
      <c r="U847" t="s">
        <v>18</v>
      </c>
    </row>
    <row r="848" spans="1:21" outlineLevel="2" x14ac:dyDescent="0.25">
      <c r="B848" t="str">
        <f>CONCATENATE(G848,"|", IF(I848="", H848,I848),"|",IF(L848="",K848,L848))</f>
        <v>Acetone|PrMCnc|Urine</v>
      </c>
      <c r="C848" t="b">
        <f t="shared" si="7"/>
        <v>1</v>
      </c>
      <c r="D848">
        <v>477</v>
      </c>
      <c r="E848">
        <v>5.5347999999999997</v>
      </c>
      <c r="F848" t="s">
        <v>1718</v>
      </c>
      <c r="G848" t="s">
        <v>1669</v>
      </c>
      <c r="H848" t="s">
        <v>2</v>
      </c>
      <c r="I848" t="s">
        <v>25806</v>
      </c>
      <c r="J848" t="s">
        <v>259</v>
      </c>
      <c r="K848" t="s">
        <v>32</v>
      </c>
      <c r="M848" t="s">
        <v>5</v>
      </c>
      <c r="O848" t="s">
        <v>1502</v>
      </c>
      <c r="P848" t="s">
        <v>1502</v>
      </c>
      <c r="Q848" t="s">
        <v>6</v>
      </c>
      <c r="R848" t="s">
        <v>1719</v>
      </c>
      <c r="S848" t="s">
        <v>1720</v>
      </c>
      <c r="T848">
        <v>1</v>
      </c>
      <c r="U848" t="s">
        <v>18</v>
      </c>
    </row>
    <row r="849" spans="1:21" outlineLevel="2" x14ac:dyDescent="0.25">
      <c r="B849" t="str">
        <f>CONCATENATE(G849,"|", IF(I849="", H849,I849),"|",IF(L849="",K849,L849))</f>
        <v>Acetone|PrMCnc|Urine</v>
      </c>
      <c r="C849" t="b">
        <f>IF(OR(B849=B848, B849=B851), TRUE, FALSE)</f>
        <v>1</v>
      </c>
      <c r="D849">
        <v>479</v>
      </c>
      <c r="E849">
        <v>5.5347999999999997</v>
      </c>
      <c r="F849" t="s">
        <v>1724</v>
      </c>
      <c r="G849" t="s">
        <v>1669</v>
      </c>
      <c r="H849" t="s">
        <v>140</v>
      </c>
      <c r="I849" t="s">
        <v>25806</v>
      </c>
      <c r="J849" t="s">
        <v>3</v>
      </c>
      <c r="K849" t="s">
        <v>32</v>
      </c>
      <c r="M849" t="s">
        <v>141</v>
      </c>
      <c r="Q849" t="s">
        <v>6</v>
      </c>
      <c r="R849" t="s">
        <v>1725</v>
      </c>
      <c r="S849" t="s">
        <v>1726</v>
      </c>
      <c r="T849">
        <v>1</v>
      </c>
      <c r="U849" t="s">
        <v>18</v>
      </c>
    </row>
    <row r="850" spans="1:21" outlineLevel="1" x14ac:dyDescent="0.25">
      <c r="A850" s="1" t="s">
        <v>31040</v>
      </c>
      <c r="B850">
        <f>SUBTOTAL(3,B847:B849)</f>
        <v>3</v>
      </c>
      <c r="U850">
        <f>SUBTOTAL(3,U847:U849)</f>
        <v>3</v>
      </c>
    </row>
    <row r="851" spans="1:21" outlineLevel="2" x14ac:dyDescent="0.25">
      <c r="B851" t="str">
        <f>CONCATENATE(G851,"|", IF(I851="", H851,I851),"|",IF(L851="",K851,L851))</f>
        <v>Acetone|PrMCnc|XXX</v>
      </c>
      <c r="C851" t="b">
        <f>IF(OR(B851=B849, B851=B853), TRUE, FALSE)</f>
        <v>0</v>
      </c>
      <c r="D851">
        <v>481</v>
      </c>
      <c r="E851">
        <v>5.5347999999999997</v>
      </c>
      <c r="F851" t="s">
        <v>1730</v>
      </c>
      <c r="G851" t="s">
        <v>1669</v>
      </c>
      <c r="H851" t="s">
        <v>140</v>
      </c>
      <c r="I851" t="s">
        <v>25806</v>
      </c>
      <c r="J851" t="s">
        <v>3</v>
      </c>
      <c r="K851" t="s">
        <v>259</v>
      </c>
      <c r="M851" t="s">
        <v>141</v>
      </c>
      <c r="Q851" t="s">
        <v>6</v>
      </c>
      <c r="R851" t="s">
        <v>1731</v>
      </c>
      <c r="S851" t="s">
        <v>1732</v>
      </c>
      <c r="T851">
        <v>1</v>
      </c>
      <c r="U851" t="s">
        <v>18</v>
      </c>
    </row>
    <row r="852" spans="1:21" outlineLevel="1" x14ac:dyDescent="0.25">
      <c r="A852" s="1" t="s">
        <v>31038</v>
      </c>
      <c r="B852">
        <f>SUBTOTAL(3,B851:B851)</f>
        <v>1</v>
      </c>
      <c r="U852">
        <f>SUBTOTAL(3,U851:U851)</f>
        <v>1</v>
      </c>
    </row>
    <row r="853" spans="1:21" outlineLevel="2" x14ac:dyDescent="0.25">
      <c r="B853" t="str">
        <f>CONCATENATE(G853,"|", IF(I853="", H853,I853),"|",IF(L853="",K853,L853))</f>
        <v>Acetone|SCnc|Body fld</v>
      </c>
      <c r="C853" t="b">
        <f>IF(OR(B853=B851, B853=B855), TRUE, FALSE)</f>
        <v>0</v>
      </c>
      <c r="D853">
        <v>467</v>
      </c>
      <c r="E853">
        <v>5.5347999999999997</v>
      </c>
      <c r="F853" t="s">
        <v>1684</v>
      </c>
      <c r="G853" t="s">
        <v>1669</v>
      </c>
      <c r="H853" t="s">
        <v>222</v>
      </c>
      <c r="J853" t="s">
        <v>3</v>
      </c>
      <c r="K853" t="s">
        <v>234</v>
      </c>
      <c r="M853" t="s">
        <v>5</v>
      </c>
      <c r="O853" t="s">
        <v>1685</v>
      </c>
      <c r="P853" t="s">
        <v>1685</v>
      </c>
      <c r="Q853" t="s">
        <v>6</v>
      </c>
      <c r="R853" t="s">
        <v>1686</v>
      </c>
      <c r="S853" t="s">
        <v>1687</v>
      </c>
      <c r="T853">
        <v>1</v>
      </c>
      <c r="U853" t="s">
        <v>18</v>
      </c>
    </row>
    <row r="854" spans="1:21" outlineLevel="1" x14ac:dyDescent="0.25">
      <c r="A854" s="1" t="s">
        <v>31048</v>
      </c>
      <c r="B854">
        <f>SUBTOTAL(3,B853:B853)</f>
        <v>1</v>
      </c>
      <c r="U854">
        <f>SUBTOTAL(3,U853:U853)</f>
        <v>1</v>
      </c>
    </row>
    <row r="855" spans="1:21" outlineLevel="2" x14ac:dyDescent="0.25">
      <c r="B855" t="str">
        <f>CONCATENATE(G855,"|", IF(I855="", H855,I855),"|",IF(L855="",K855,L855))</f>
        <v>Acetone|SCnc|Gast fld</v>
      </c>
      <c r="C855" t="b">
        <f>IF(OR(B855=B853, B855=B857), TRUE, FALSE)</f>
        <v>0</v>
      </c>
      <c r="D855">
        <v>470</v>
      </c>
      <c r="E855">
        <v>5.5347999999999997</v>
      </c>
      <c r="F855" t="s">
        <v>1695</v>
      </c>
      <c r="G855" t="s">
        <v>1669</v>
      </c>
      <c r="H855" t="s">
        <v>222</v>
      </c>
      <c r="J855" t="s">
        <v>3</v>
      </c>
      <c r="K855" t="s">
        <v>602</v>
      </c>
      <c r="M855" t="s">
        <v>5</v>
      </c>
      <c r="O855" t="s">
        <v>1685</v>
      </c>
      <c r="P855" t="s">
        <v>1685</v>
      </c>
      <c r="Q855" t="s">
        <v>6</v>
      </c>
      <c r="R855" t="s">
        <v>1696</v>
      </c>
      <c r="S855" t="s">
        <v>1697</v>
      </c>
      <c r="T855">
        <v>1</v>
      </c>
      <c r="U855" t="s">
        <v>18</v>
      </c>
    </row>
    <row r="856" spans="1:21" outlineLevel="1" x14ac:dyDescent="0.25">
      <c r="A856" s="1" t="s">
        <v>31045</v>
      </c>
      <c r="B856">
        <f>SUBTOTAL(3,B855:B855)</f>
        <v>1</v>
      </c>
      <c r="U856">
        <f>SUBTOTAL(3,U855:U855)</f>
        <v>1</v>
      </c>
    </row>
    <row r="857" spans="1:21" outlineLevel="2" x14ac:dyDescent="0.25">
      <c r="B857" t="str">
        <f>CONCATENATE(G857,"|", IF(I857="", H857,I857),"|",IF(L857="",K857,L857))</f>
        <v>Acetone|SCnc|Ser/Plas</v>
      </c>
      <c r="C857" t="b">
        <f>IF(OR(B857=B855, B857=B859), TRUE, FALSE)</f>
        <v>0</v>
      </c>
      <c r="D857">
        <v>474</v>
      </c>
      <c r="E857">
        <v>5.5347999999999997</v>
      </c>
      <c r="F857" t="s">
        <v>1707</v>
      </c>
      <c r="G857" t="s">
        <v>1669</v>
      </c>
      <c r="H857" t="s">
        <v>222</v>
      </c>
      <c r="J857" t="s">
        <v>3</v>
      </c>
      <c r="K857" t="s">
        <v>47</v>
      </c>
      <c r="M857" t="s">
        <v>5</v>
      </c>
      <c r="O857" t="s">
        <v>1685</v>
      </c>
      <c r="P857" t="s">
        <v>1685</v>
      </c>
      <c r="Q857" t="s">
        <v>6</v>
      </c>
      <c r="R857" t="s">
        <v>1708</v>
      </c>
      <c r="S857" t="s">
        <v>1709</v>
      </c>
      <c r="T857">
        <v>1</v>
      </c>
      <c r="U857" t="s">
        <v>18</v>
      </c>
    </row>
    <row r="858" spans="1:21" outlineLevel="1" x14ac:dyDescent="0.25">
      <c r="A858" s="1" t="s">
        <v>31043</v>
      </c>
      <c r="B858">
        <f>SUBTOTAL(3,B857:B857)</f>
        <v>1</v>
      </c>
      <c r="U858">
        <f>SUBTOTAL(3,U857:U857)</f>
        <v>1</v>
      </c>
    </row>
    <row r="859" spans="1:21" outlineLevel="2" x14ac:dyDescent="0.25">
      <c r="B859" t="str">
        <f>CONCATENATE(G859,"|", IF(I859="", H859,I859),"|",IF(L859="",K859,L859))</f>
        <v>Acetone|SCnc|Urine</v>
      </c>
      <c r="C859" t="b">
        <f>IF(OR(B859=B857, B859=B861), TRUE, FALSE)</f>
        <v>0</v>
      </c>
      <c r="D859">
        <v>480</v>
      </c>
      <c r="E859">
        <v>5.5347999999999997</v>
      </c>
      <c r="F859" t="s">
        <v>1727</v>
      </c>
      <c r="G859" t="s">
        <v>1669</v>
      </c>
      <c r="H859" t="s">
        <v>222</v>
      </c>
      <c r="J859" t="s">
        <v>3</v>
      </c>
      <c r="K859" t="s">
        <v>32</v>
      </c>
      <c r="M859" t="s">
        <v>5</v>
      </c>
      <c r="O859" t="s">
        <v>1685</v>
      </c>
      <c r="P859" t="s">
        <v>1685</v>
      </c>
      <c r="Q859" t="s">
        <v>6</v>
      </c>
      <c r="R859" t="s">
        <v>1728</v>
      </c>
      <c r="S859" t="s">
        <v>1729</v>
      </c>
      <c r="T859">
        <v>1</v>
      </c>
      <c r="U859" t="s">
        <v>18</v>
      </c>
    </row>
    <row r="860" spans="1:21" outlineLevel="1" x14ac:dyDescent="0.25">
      <c r="A860" s="1" t="s">
        <v>31039</v>
      </c>
      <c r="B860">
        <f>SUBTOTAL(3,B859:B859)</f>
        <v>1</v>
      </c>
      <c r="U860">
        <f>SUBTOTAL(3,U859:U859)</f>
        <v>1</v>
      </c>
    </row>
    <row r="861" spans="1:21" outlineLevel="2" x14ac:dyDescent="0.25">
      <c r="B861" t="str">
        <f>CONCATENATE(G861,"|", IF(I861="", H861,I861),"|",IF(L861="",K861,L861))</f>
        <v>Acetone|SCnc|XXX</v>
      </c>
      <c r="C861" t="b">
        <f>IF(OR(B861=B859, B861=B863), TRUE, FALSE)</f>
        <v>0</v>
      </c>
      <c r="D861">
        <v>482</v>
      </c>
      <c r="E861">
        <v>5.5347999999999997</v>
      </c>
      <c r="F861" t="s">
        <v>1733</v>
      </c>
      <c r="G861" t="s">
        <v>1669</v>
      </c>
      <c r="H861" t="s">
        <v>222</v>
      </c>
      <c r="J861" t="s">
        <v>3</v>
      </c>
      <c r="K861" t="s">
        <v>259</v>
      </c>
      <c r="M861" t="s">
        <v>5</v>
      </c>
      <c r="O861" t="s">
        <v>1685</v>
      </c>
      <c r="P861" t="s">
        <v>1685</v>
      </c>
      <c r="Q861" t="s">
        <v>6</v>
      </c>
      <c r="R861" t="s">
        <v>1734</v>
      </c>
      <c r="S861" t="s">
        <v>1735</v>
      </c>
      <c r="T861">
        <v>1</v>
      </c>
      <c r="U861" t="s">
        <v>18</v>
      </c>
    </row>
    <row r="862" spans="1:21" outlineLevel="1" x14ac:dyDescent="0.25">
      <c r="A862" s="1" t="s">
        <v>31037</v>
      </c>
      <c r="B862">
        <f>SUBTOTAL(3,B861:B861)</f>
        <v>1</v>
      </c>
      <c r="U862">
        <f>SUBTOTAL(3,U861:U861)</f>
        <v>1</v>
      </c>
    </row>
    <row r="863" spans="1:21" outlineLevel="2" x14ac:dyDescent="0.25">
      <c r="B863" t="str">
        <f>CONCATENATE(G863,"|", IF(I863="", H863,I863),"|",IF(L863="",K863,L863))</f>
        <v>Acetonitrile|PrMCnc|Air</v>
      </c>
      <c r="C863" t="b">
        <f>IF(OR(B863=B861, B863=B865), TRUE, FALSE)</f>
        <v>0</v>
      </c>
      <c r="D863">
        <v>484</v>
      </c>
      <c r="E863">
        <v>5.5347999999999997</v>
      </c>
      <c r="F863" t="s">
        <v>1740</v>
      </c>
      <c r="G863" t="s">
        <v>1741</v>
      </c>
      <c r="H863" t="s">
        <v>2</v>
      </c>
      <c r="I863" t="s">
        <v>25806</v>
      </c>
      <c r="J863" t="s">
        <v>3</v>
      </c>
      <c r="K863" t="s">
        <v>4</v>
      </c>
      <c r="M863" t="s">
        <v>5</v>
      </c>
      <c r="Q863" t="s">
        <v>6</v>
      </c>
      <c r="R863" t="s">
        <v>1742</v>
      </c>
      <c r="S863" t="s">
        <v>1743</v>
      </c>
      <c r="T863">
        <v>1</v>
      </c>
      <c r="U863" t="s">
        <v>18</v>
      </c>
    </row>
    <row r="864" spans="1:21" outlineLevel="1" x14ac:dyDescent="0.25">
      <c r="A864" s="1" t="s">
        <v>31035</v>
      </c>
      <c r="B864">
        <f>SUBTOTAL(3,B863:B863)</f>
        <v>1</v>
      </c>
      <c r="U864">
        <f>SUBTOTAL(3,U863:U863)</f>
        <v>1</v>
      </c>
    </row>
    <row r="865" spans="1:21" outlineLevel="2" x14ac:dyDescent="0.25">
      <c r="B865" t="str">
        <f>CONCATENATE(G865,"|", IF(I865="", H865,I865),"|",IF(L865="",K865,L865))</f>
        <v>Acetonitrile|PrMCnc|Intravascular - any</v>
      </c>
      <c r="C865" t="b">
        <f>IF(OR(B865=B863, B865=B866), TRUE, FALSE)</f>
        <v>1</v>
      </c>
      <c r="D865">
        <v>485</v>
      </c>
      <c r="E865">
        <v>5.5347999999999997</v>
      </c>
      <c r="F865" t="s">
        <v>1744</v>
      </c>
      <c r="G865" t="s">
        <v>1741</v>
      </c>
      <c r="H865" t="s">
        <v>2</v>
      </c>
      <c r="I865" t="s">
        <v>25806</v>
      </c>
      <c r="J865" t="s">
        <v>3</v>
      </c>
      <c r="K865" t="s">
        <v>38</v>
      </c>
      <c r="L865" t="s">
        <v>25808</v>
      </c>
      <c r="M865" t="s">
        <v>5</v>
      </c>
      <c r="O865" t="s">
        <v>101</v>
      </c>
      <c r="P865" t="s">
        <v>101</v>
      </c>
      <c r="Q865" t="s">
        <v>6</v>
      </c>
      <c r="R865" t="s">
        <v>1745</v>
      </c>
      <c r="S865" t="s">
        <v>1746</v>
      </c>
      <c r="T865">
        <v>1</v>
      </c>
      <c r="U865" t="s">
        <v>18</v>
      </c>
    </row>
    <row r="866" spans="1:21" outlineLevel="2" x14ac:dyDescent="0.25">
      <c r="B866" t="str">
        <f>CONCATENATE(G866,"|", IF(I866="", H866,I866),"|",IF(L866="",K866,L866))</f>
        <v>Acetonitrile|PrMCnc|Intravascular - any</v>
      </c>
      <c r="C866" t="b">
        <f>IF(OR(B866=B865, B866=B868), TRUE, FALSE)</f>
        <v>1</v>
      </c>
      <c r="D866">
        <v>486</v>
      </c>
      <c r="E866">
        <v>5.5347999999999997</v>
      </c>
      <c r="F866" t="s">
        <v>1747</v>
      </c>
      <c r="G866" t="s">
        <v>1741</v>
      </c>
      <c r="H866" t="s">
        <v>2</v>
      </c>
      <c r="I866" t="s">
        <v>25806</v>
      </c>
      <c r="J866" t="s">
        <v>3</v>
      </c>
      <c r="K866" t="s">
        <v>47</v>
      </c>
      <c r="L866" t="s">
        <v>25808</v>
      </c>
      <c r="M866" t="s">
        <v>5</v>
      </c>
      <c r="O866" t="s">
        <v>101</v>
      </c>
      <c r="P866" t="s">
        <v>101</v>
      </c>
      <c r="Q866" t="s">
        <v>6</v>
      </c>
      <c r="R866" t="s">
        <v>1748</v>
      </c>
      <c r="S866" t="s">
        <v>1749</v>
      </c>
      <c r="T866">
        <v>1</v>
      </c>
      <c r="U866" t="s">
        <v>18</v>
      </c>
    </row>
    <row r="867" spans="1:21" outlineLevel="1" x14ac:dyDescent="0.25">
      <c r="A867" s="1" t="s">
        <v>31034</v>
      </c>
      <c r="B867">
        <f>SUBTOTAL(3,B865:B866)</f>
        <v>2</v>
      </c>
      <c r="U867">
        <f>SUBTOTAL(3,U865:U866)</f>
        <v>2</v>
      </c>
    </row>
    <row r="868" spans="1:21" outlineLevel="2" x14ac:dyDescent="0.25">
      <c r="B868" t="str">
        <f>CONCATENATE(G868,"|", IF(I868="", H868,I868),"|",IF(L868="",K868,L868))</f>
        <v>Acetonitrile|PrMCnc|Urine</v>
      </c>
      <c r="C868" t="b">
        <f>IF(OR(B868=B866, B868=B870), TRUE, FALSE)</f>
        <v>0</v>
      </c>
      <c r="D868">
        <v>487</v>
      </c>
      <c r="E868">
        <v>5.5347999999999997</v>
      </c>
      <c r="F868" t="s">
        <v>1750</v>
      </c>
      <c r="G868" t="s">
        <v>1741</v>
      </c>
      <c r="H868" t="s">
        <v>2</v>
      </c>
      <c r="I868" t="s">
        <v>25806</v>
      </c>
      <c r="J868" t="s">
        <v>3</v>
      </c>
      <c r="K868" t="s">
        <v>32</v>
      </c>
      <c r="M868" t="s">
        <v>5</v>
      </c>
      <c r="O868" t="s">
        <v>101</v>
      </c>
      <c r="P868" t="s">
        <v>101</v>
      </c>
      <c r="Q868" t="s">
        <v>6</v>
      </c>
      <c r="R868" t="s">
        <v>1751</v>
      </c>
      <c r="S868" t="s">
        <v>1752</v>
      </c>
      <c r="T868">
        <v>1</v>
      </c>
      <c r="U868" t="s">
        <v>18</v>
      </c>
    </row>
    <row r="869" spans="1:21" outlineLevel="1" x14ac:dyDescent="0.25">
      <c r="A869" s="1" t="s">
        <v>31033</v>
      </c>
      <c r="B869">
        <f>SUBTOTAL(3,B868:B868)</f>
        <v>1</v>
      </c>
      <c r="U869">
        <f>SUBTOTAL(3,U868:U868)</f>
        <v>1</v>
      </c>
    </row>
    <row r="870" spans="1:21" outlineLevel="2" x14ac:dyDescent="0.25">
      <c r="B870" t="str">
        <f>CONCATENATE(G870,"|", IF(I870="", H870,I870),"|",IF(L870="",K870,L870))</f>
        <v>Acetophenazine|PrMCnc|Intravascular - any</v>
      </c>
      <c r="C870" t="b">
        <f>IF(OR(B870=B868, B870=B871), TRUE, FALSE)</f>
        <v>1</v>
      </c>
      <c r="D870">
        <v>488</v>
      </c>
      <c r="E870">
        <v>5.5347999999999997</v>
      </c>
      <c r="F870" t="s">
        <v>1753</v>
      </c>
      <c r="G870" t="s">
        <v>1754</v>
      </c>
      <c r="H870" t="s">
        <v>2</v>
      </c>
      <c r="I870" t="s">
        <v>25806</v>
      </c>
      <c r="J870" t="s">
        <v>3</v>
      </c>
      <c r="K870" t="s">
        <v>38</v>
      </c>
      <c r="L870" t="s">
        <v>25808</v>
      </c>
      <c r="M870" t="s">
        <v>5</v>
      </c>
      <c r="O870" t="s">
        <v>48</v>
      </c>
      <c r="P870" t="s">
        <v>48</v>
      </c>
      <c r="Q870" t="s">
        <v>6</v>
      </c>
      <c r="R870" t="s">
        <v>1755</v>
      </c>
      <c r="S870" t="s">
        <v>1756</v>
      </c>
      <c r="T870">
        <v>1</v>
      </c>
      <c r="U870" t="s">
        <v>18</v>
      </c>
    </row>
    <row r="871" spans="1:21" outlineLevel="2" x14ac:dyDescent="0.25">
      <c r="B871" t="str">
        <f>CONCATENATE(G871,"|", IF(I871="", H871,I871),"|",IF(L871="",K871,L871))</f>
        <v>Acetophenazine|PrMCnc|Intravascular - any</v>
      </c>
      <c r="C871" t="b">
        <f t="shared" si="7"/>
        <v>1</v>
      </c>
      <c r="D871">
        <v>489</v>
      </c>
      <c r="E871">
        <v>5.5347999999999997</v>
      </c>
      <c r="F871" t="s">
        <v>1757</v>
      </c>
      <c r="G871" t="s">
        <v>1754</v>
      </c>
      <c r="H871" t="s">
        <v>2</v>
      </c>
      <c r="I871" t="s">
        <v>25806</v>
      </c>
      <c r="J871" t="s">
        <v>3</v>
      </c>
      <c r="K871" t="s">
        <v>47</v>
      </c>
      <c r="L871" t="s">
        <v>25808</v>
      </c>
      <c r="M871" t="s">
        <v>5</v>
      </c>
      <c r="O871" t="s">
        <v>48</v>
      </c>
      <c r="P871" t="s">
        <v>48</v>
      </c>
      <c r="Q871" t="s">
        <v>6</v>
      </c>
      <c r="R871" t="s">
        <v>1758</v>
      </c>
      <c r="S871" t="s">
        <v>1759</v>
      </c>
      <c r="T871">
        <v>1</v>
      </c>
      <c r="U871" t="s">
        <v>18</v>
      </c>
    </row>
    <row r="872" spans="1:21" outlineLevel="2" x14ac:dyDescent="0.25">
      <c r="B872" t="str">
        <f>CONCATENATE(G872,"|", IF(I872="", H872,I872),"|",IF(L872="",K872,L872))</f>
        <v>Acetophenazine|PrMCnc|Intravascular - any</v>
      </c>
      <c r="C872" t="b">
        <f>IF(OR(B872=B871, B872=B874), TRUE, FALSE)</f>
        <v>1</v>
      </c>
      <c r="D872">
        <v>490</v>
      </c>
      <c r="E872">
        <v>5.5347999999999997</v>
      </c>
      <c r="F872" t="s">
        <v>1760</v>
      </c>
      <c r="G872" t="s">
        <v>1754</v>
      </c>
      <c r="H872" t="s">
        <v>140</v>
      </c>
      <c r="I872" t="s">
        <v>25806</v>
      </c>
      <c r="J872" t="s">
        <v>3</v>
      </c>
      <c r="K872" t="s">
        <v>47</v>
      </c>
      <c r="L872" t="s">
        <v>25808</v>
      </c>
      <c r="M872" t="s">
        <v>141</v>
      </c>
      <c r="Q872" t="s">
        <v>6</v>
      </c>
      <c r="R872" t="s">
        <v>1761</v>
      </c>
      <c r="S872" t="s">
        <v>1762</v>
      </c>
      <c r="T872">
        <v>1</v>
      </c>
      <c r="U872" t="s">
        <v>18</v>
      </c>
    </row>
    <row r="873" spans="1:21" outlineLevel="1" x14ac:dyDescent="0.25">
      <c r="A873" s="1" t="s">
        <v>31032</v>
      </c>
      <c r="B873">
        <f>SUBTOTAL(3,B870:B872)</f>
        <v>3</v>
      </c>
      <c r="U873">
        <f>SUBTOTAL(3,U870:U872)</f>
        <v>3</v>
      </c>
    </row>
    <row r="874" spans="1:21" outlineLevel="2" x14ac:dyDescent="0.25">
      <c r="B874" t="str">
        <f>CONCATENATE(G874,"|", IF(I874="", H874,I874),"|",IF(L874="",K874,L874))</f>
        <v>Acetophenone|PrMCnc|Air</v>
      </c>
      <c r="C874" t="b">
        <f>IF(OR(B874=B872, B874=B876), TRUE, FALSE)</f>
        <v>0</v>
      </c>
      <c r="D874">
        <v>491</v>
      </c>
      <c r="E874">
        <v>5.5347999999999997</v>
      </c>
      <c r="F874" t="s">
        <v>1763</v>
      </c>
      <c r="G874" t="s">
        <v>1764</v>
      </c>
      <c r="H874" t="s">
        <v>2</v>
      </c>
      <c r="I874" t="s">
        <v>25806</v>
      </c>
      <c r="J874" t="s">
        <v>3</v>
      </c>
      <c r="K874" t="s">
        <v>4</v>
      </c>
      <c r="M874" t="s">
        <v>5</v>
      </c>
      <c r="Q874" t="s">
        <v>6</v>
      </c>
      <c r="R874" t="s">
        <v>1765</v>
      </c>
      <c r="S874" t="s">
        <v>1766</v>
      </c>
      <c r="T874">
        <v>1</v>
      </c>
      <c r="U874" t="s">
        <v>18</v>
      </c>
    </row>
    <row r="875" spans="1:21" outlineLevel="1" x14ac:dyDescent="0.25">
      <c r="A875" s="1" t="s">
        <v>31031</v>
      </c>
      <c r="B875">
        <f>SUBTOTAL(3,B874:B874)</f>
        <v>1</v>
      </c>
      <c r="U875">
        <f>SUBTOTAL(3,U874:U874)</f>
        <v>1</v>
      </c>
    </row>
    <row r="876" spans="1:21" outlineLevel="2" x14ac:dyDescent="0.25">
      <c r="B876" t="str">
        <f>CONCATENATE(G876,"|", IF(I876="", H876,I876),"|",IF(L876="",K876,L876))</f>
        <v>Acetyl fentanyl|PrMCnc|Urine</v>
      </c>
      <c r="C876" t="b">
        <f>IF(OR(B876=B874, B876=B877), TRUE, FALSE)</f>
        <v>1</v>
      </c>
      <c r="D876">
        <v>492</v>
      </c>
      <c r="E876">
        <v>5.5347999999999997</v>
      </c>
      <c r="F876" t="s">
        <v>1767</v>
      </c>
      <c r="G876" t="s">
        <v>1768</v>
      </c>
      <c r="H876" t="s">
        <v>2</v>
      </c>
      <c r="I876" t="s">
        <v>25806</v>
      </c>
      <c r="J876" t="s">
        <v>3</v>
      </c>
      <c r="K876" t="s">
        <v>32</v>
      </c>
      <c r="M876" t="s">
        <v>5</v>
      </c>
      <c r="O876" t="s">
        <v>48</v>
      </c>
      <c r="P876" t="s">
        <v>48</v>
      </c>
      <c r="Q876" t="s">
        <v>6</v>
      </c>
      <c r="R876" t="s">
        <v>1769</v>
      </c>
      <c r="S876" t="s">
        <v>1770</v>
      </c>
      <c r="T876">
        <v>1</v>
      </c>
      <c r="U876" t="s">
        <v>18</v>
      </c>
    </row>
    <row r="877" spans="1:21" outlineLevel="2" x14ac:dyDescent="0.25">
      <c r="B877" t="str">
        <f>CONCATENATE(G877,"|", IF(I877="", H877,I877),"|",IF(L877="",K877,L877))</f>
        <v>Acetyl fentanyl|PrMCnc|Urine</v>
      </c>
      <c r="C877" t="b">
        <f>IF(OR(B877=B876, B877=B879), TRUE, FALSE)</f>
        <v>1</v>
      </c>
      <c r="D877">
        <v>493</v>
      </c>
      <c r="E877">
        <v>5.5347999999999997</v>
      </c>
      <c r="F877" t="s">
        <v>1771</v>
      </c>
      <c r="G877" t="s">
        <v>1768</v>
      </c>
      <c r="H877" t="s">
        <v>140</v>
      </c>
      <c r="I877" t="s">
        <v>25806</v>
      </c>
      <c r="J877" t="s">
        <v>3</v>
      </c>
      <c r="K877" t="s">
        <v>32</v>
      </c>
      <c r="M877" t="s">
        <v>141</v>
      </c>
      <c r="N877" t="s">
        <v>136</v>
      </c>
      <c r="Q877" t="s">
        <v>6</v>
      </c>
      <c r="R877" t="s">
        <v>1772</v>
      </c>
      <c r="S877" t="s">
        <v>1773</v>
      </c>
      <c r="T877">
        <v>1</v>
      </c>
      <c r="U877" t="s">
        <v>18</v>
      </c>
    </row>
    <row r="878" spans="1:21" outlineLevel="1" x14ac:dyDescent="0.25">
      <c r="A878" s="1" t="s">
        <v>31030</v>
      </c>
      <c r="B878">
        <f>SUBTOTAL(3,B876:B877)</f>
        <v>2</v>
      </c>
      <c r="U878">
        <f>SUBTOTAL(3,U876:U877)</f>
        <v>2</v>
      </c>
    </row>
    <row r="879" spans="1:21" outlineLevel="2" x14ac:dyDescent="0.25">
      <c r="B879" t="str">
        <f>CONCATENATE(G879,"|", IF(I879="", H879,I879),"|",IF(L879="",K879,L879))</f>
        <v>Acetyl norfentanyl|PrMCnc|Intravascular - any</v>
      </c>
      <c r="C879" t="b">
        <f>IF(OR(B879=B877, B879=B881), TRUE, FALSE)</f>
        <v>0</v>
      </c>
      <c r="D879">
        <v>494</v>
      </c>
      <c r="E879">
        <v>5.5347999999999997</v>
      </c>
      <c r="F879" t="s">
        <v>1774</v>
      </c>
      <c r="G879" t="s">
        <v>1775</v>
      </c>
      <c r="H879" t="s">
        <v>2</v>
      </c>
      <c r="I879" t="s">
        <v>25806</v>
      </c>
      <c r="J879" t="s">
        <v>3</v>
      </c>
      <c r="K879" t="s">
        <v>1151</v>
      </c>
      <c r="L879" t="s">
        <v>25808</v>
      </c>
      <c r="M879" t="s">
        <v>5</v>
      </c>
      <c r="N879" t="s">
        <v>136</v>
      </c>
      <c r="O879" t="s">
        <v>48</v>
      </c>
      <c r="P879" t="s">
        <v>48</v>
      </c>
      <c r="Q879" t="s">
        <v>6</v>
      </c>
      <c r="R879" t="s">
        <v>1776</v>
      </c>
      <c r="S879" t="s">
        <v>1777</v>
      </c>
      <c r="T879">
        <v>1</v>
      </c>
      <c r="U879" t="s">
        <v>18</v>
      </c>
    </row>
    <row r="880" spans="1:21" outlineLevel="1" x14ac:dyDescent="0.25">
      <c r="A880" s="1" t="s">
        <v>31029</v>
      </c>
      <c r="B880">
        <f>SUBTOTAL(3,B879:B879)</f>
        <v>1</v>
      </c>
      <c r="U880">
        <f>SUBTOTAL(3,U879:U879)</f>
        <v>1</v>
      </c>
    </row>
    <row r="881" spans="1:21" outlineLevel="2" x14ac:dyDescent="0.25">
      <c r="B881" t="str">
        <f>CONCATENATE(G881,"|", IF(I881="", H881,I881),"|",IF(L881="",K881,L881))</f>
        <v>Acetyldigitoxin|PrMCnc|Intravascular - any</v>
      </c>
      <c r="C881" t="b">
        <f>IF(OR(B881=B879, B881=B883), TRUE, FALSE)</f>
        <v>0</v>
      </c>
      <c r="D881">
        <v>495</v>
      </c>
      <c r="E881">
        <v>5.5347999999999997</v>
      </c>
      <c r="F881" t="s">
        <v>1778</v>
      </c>
      <c r="G881" t="s">
        <v>1779</v>
      </c>
      <c r="H881" t="s">
        <v>2</v>
      </c>
      <c r="I881" t="s">
        <v>25806</v>
      </c>
      <c r="J881" t="s">
        <v>3</v>
      </c>
      <c r="K881" t="s">
        <v>47</v>
      </c>
      <c r="L881" t="s">
        <v>25808</v>
      </c>
      <c r="M881" t="s">
        <v>5</v>
      </c>
      <c r="O881" t="s">
        <v>48</v>
      </c>
      <c r="P881" t="s">
        <v>48</v>
      </c>
      <c r="Q881" t="s">
        <v>6</v>
      </c>
      <c r="R881" t="s">
        <v>1780</v>
      </c>
      <c r="S881" t="s">
        <v>1781</v>
      </c>
      <c r="T881">
        <v>1</v>
      </c>
      <c r="U881" t="s">
        <v>18</v>
      </c>
    </row>
    <row r="882" spans="1:21" outlineLevel="1" x14ac:dyDescent="0.25">
      <c r="A882" s="1" t="s">
        <v>31028</v>
      </c>
      <c r="B882">
        <f>SUBTOTAL(3,B881:B881)</f>
        <v>1</v>
      </c>
      <c r="U882">
        <f>SUBTOTAL(3,U881:U881)</f>
        <v>1</v>
      </c>
    </row>
    <row r="883" spans="1:21" outlineLevel="2" x14ac:dyDescent="0.25">
      <c r="B883" t="str">
        <f>CONCATENATE(G883,"|", IF(I883="", H883,I883),"|",IF(L883="",K883,L883))</f>
        <v>Acetylene|PrMCnc|Air</v>
      </c>
      <c r="C883" t="b">
        <f>IF(OR(B883=B881, B883=B885), TRUE, FALSE)</f>
        <v>0</v>
      </c>
      <c r="D883">
        <v>496</v>
      </c>
      <c r="E883">
        <v>5.5347999999999997</v>
      </c>
      <c r="F883" t="s">
        <v>1782</v>
      </c>
      <c r="G883" t="s">
        <v>1783</v>
      </c>
      <c r="H883" t="s">
        <v>2</v>
      </c>
      <c r="I883" t="s">
        <v>25806</v>
      </c>
      <c r="J883" t="s">
        <v>3</v>
      </c>
      <c r="K883" t="s">
        <v>4</v>
      </c>
      <c r="M883" t="s">
        <v>5</v>
      </c>
      <c r="Q883" t="s">
        <v>6</v>
      </c>
      <c r="R883" t="s">
        <v>1784</v>
      </c>
      <c r="S883" t="s">
        <v>1785</v>
      </c>
      <c r="T883">
        <v>1</v>
      </c>
      <c r="U883" t="s">
        <v>18</v>
      </c>
    </row>
    <row r="884" spans="1:21" outlineLevel="1" x14ac:dyDescent="0.25">
      <c r="A884" s="1" t="s">
        <v>31027</v>
      </c>
      <c r="B884">
        <f>SUBTOTAL(3,B883:B883)</f>
        <v>1</v>
      </c>
      <c r="U884">
        <f>SUBTOTAL(3,U883:U883)</f>
        <v>1</v>
      </c>
    </row>
    <row r="885" spans="1:21" outlineLevel="2" x14ac:dyDescent="0.25">
      <c r="B885" t="str">
        <f>CONCATENATE(G885,"|", IF(I885="", H885,I885),"|",IF(L885="",K885,L885))</f>
        <v>Acetylene|PrMCnc|Intravascular - any</v>
      </c>
      <c r="C885" t="b">
        <f>IF(OR(B885=B883, B885=B886), TRUE, FALSE)</f>
        <v>1</v>
      </c>
      <c r="D885">
        <v>497</v>
      </c>
      <c r="E885">
        <v>5.5347999999999997</v>
      </c>
      <c r="F885" t="s">
        <v>1786</v>
      </c>
      <c r="G885" t="s">
        <v>1783</v>
      </c>
      <c r="H885" t="s">
        <v>2</v>
      </c>
      <c r="I885" t="s">
        <v>25806</v>
      </c>
      <c r="J885" t="s">
        <v>3</v>
      </c>
      <c r="K885" t="s">
        <v>38</v>
      </c>
      <c r="L885" t="s">
        <v>25808</v>
      </c>
      <c r="M885" t="s">
        <v>5</v>
      </c>
      <c r="O885" t="s">
        <v>101</v>
      </c>
      <c r="P885" t="s">
        <v>101</v>
      </c>
      <c r="Q885" t="s">
        <v>6</v>
      </c>
      <c r="R885" t="s">
        <v>1787</v>
      </c>
      <c r="S885" t="s">
        <v>1788</v>
      </c>
      <c r="T885">
        <v>1</v>
      </c>
      <c r="U885" t="s">
        <v>18</v>
      </c>
    </row>
    <row r="886" spans="1:21" outlineLevel="2" x14ac:dyDescent="0.25">
      <c r="B886" t="str">
        <f>CONCATENATE(G886,"|", IF(I886="", H886,I886),"|",IF(L886="",K886,L886))</f>
        <v>Acetylene|PrMCnc|Intravascular - any</v>
      </c>
      <c r="C886" t="b">
        <f>IF(OR(B886=B885, B886=B888), TRUE, FALSE)</f>
        <v>1</v>
      </c>
      <c r="D886">
        <v>498</v>
      </c>
      <c r="E886">
        <v>5.5347999999999997</v>
      </c>
      <c r="F886" t="s">
        <v>1789</v>
      </c>
      <c r="G886" t="s">
        <v>1783</v>
      </c>
      <c r="H886" t="s">
        <v>2</v>
      </c>
      <c r="I886" t="s">
        <v>25806</v>
      </c>
      <c r="J886" t="s">
        <v>3</v>
      </c>
      <c r="K886" t="s">
        <v>47</v>
      </c>
      <c r="L886" t="s">
        <v>25808</v>
      </c>
      <c r="M886" t="s">
        <v>5</v>
      </c>
      <c r="O886" t="s">
        <v>101</v>
      </c>
      <c r="P886" t="s">
        <v>101</v>
      </c>
      <c r="Q886" t="s">
        <v>6</v>
      </c>
      <c r="R886" t="s">
        <v>1790</v>
      </c>
      <c r="S886" t="s">
        <v>1791</v>
      </c>
      <c r="T886">
        <v>1</v>
      </c>
      <c r="U886" t="s">
        <v>18</v>
      </c>
    </row>
    <row r="887" spans="1:21" outlineLevel="1" x14ac:dyDescent="0.25">
      <c r="A887" s="1" t="s">
        <v>31026</v>
      </c>
      <c r="B887">
        <f>SUBTOTAL(3,B885:B886)</f>
        <v>2</v>
      </c>
      <c r="U887">
        <f>SUBTOTAL(3,U885:U886)</f>
        <v>2</v>
      </c>
    </row>
    <row r="888" spans="1:21" outlineLevel="2" x14ac:dyDescent="0.25">
      <c r="B888" t="str">
        <f>CONCATENATE(G888,"|", IF(I888="", H888,I888),"|",IF(L888="",K888,L888))</f>
        <v>Acetylsalicylate^trough|PrMCnc|Intravascular - any</v>
      </c>
      <c r="C888" t="b">
        <f>IF(OR(B888=B886, B888=B890), TRUE, FALSE)</f>
        <v>0</v>
      </c>
      <c r="D888">
        <v>502</v>
      </c>
      <c r="E888">
        <v>5.5347999999999997</v>
      </c>
      <c r="F888" t="s">
        <v>1802</v>
      </c>
      <c r="G888" t="s">
        <v>1803</v>
      </c>
      <c r="H888" t="s">
        <v>2</v>
      </c>
      <c r="I888" t="s">
        <v>25806</v>
      </c>
      <c r="J888" t="s">
        <v>3</v>
      </c>
      <c r="K888" t="s">
        <v>47</v>
      </c>
      <c r="L888" t="s">
        <v>25808</v>
      </c>
      <c r="M888" t="s">
        <v>5</v>
      </c>
      <c r="O888" t="s">
        <v>70</v>
      </c>
      <c r="P888" t="s">
        <v>70</v>
      </c>
      <c r="Q888" t="s">
        <v>6</v>
      </c>
      <c r="R888" t="s">
        <v>1804</v>
      </c>
      <c r="S888" t="s">
        <v>1805</v>
      </c>
      <c r="T888">
        <v>1</v>
      </c>
      <c r="U888" t="s">
        <v>18</v>
      </c>
    </row>
    <row r="889" spans="1:21" outlineLevel="1" x14ac:dyDescent="0.25">
      <c r="A889" s="1" t="s">
        <v>31023</v>
      </c>
      <c r="B889">
        <f>SUBTOTAL(3,B888:B888)</f>
        <v>1</v>
      </c>
      <c r="U889">
        <f>SUBTOTAL(3,U888:U888)</f>
        <v>1</v>
      </c>
    </row>
    <row r="890" spans="1:21" outlineLevel="2" x14ac:dyDescent="0.25">
      <c r="B890" t="str">
        <f>CONCATENATE(G890,"|", IF(I890="", H890,I890),"|",IF(L890="",K890,L890))</f>
        <v>Acetylsalicylate|PrMCnc|Intravascular - any</v>
      </c>
      <c r="C890" t="b">
        <f>IF(OR(B890=B888, B890=B891), TRUE, FALSE)</f>
        <v>1</v>
      </c>
      <c r="D890">
        <v>499</v>
      </c>
      <c r="E890">
        <v>5.5347999999999997</v>
      </c>
      <c r="F890" t="s">
        <v>1792</v>
      </c>
      <c r="G890" t="s">
        <v>1793</v>
      </c>
      <c r="H890" t="s">
        <v>2</v>
      </c>
      <c r="I890" t="s">
        <v>25806</v>
      </c>
      <c r="J890" t="s">
        <v>3</v>
      </c>
      <c r="K890" t="s">
        <v>47</v>
      </c>
      <c r="L890" t="s">
        <v>25808</v>
      </c>
      <c r="M890" t="s">
        <v>5</v>
      </c>
      <c r="O890" t="s">
        <v>101</v>
      </c>
      <c r="P890" t="s">
        <v>101</v>
      </c>
      <c r="Q890" t="s">
        <v>6</v>
      </c>
      <c r="R890" t="s">
        <v>1794</v>
      </c>
      <c r="S890" t="s">
        <v>1795</v>
      </c>
      <c r="T890">
        <v>1</v>
      </c>
      <c r="U890" t="s">
        <v>18</v>
      </c>
    </row>
    <row r="891" spans="1:21" outlineLevel="2" x14ac:dyDescent="0.25">
      <c r="B891" t="str">
        <f>CONCATENATE(G891,"|", IF(I891="", H891,I891),"|",IF(L891="",K891,L891))</f>
        <v>Acetylsalicylate|PrMCnc|Intravascular - any</v>
      </c>
      <c r="C891" t="b">
        <f>IF(OR(B891=B890, B891=B893), TRUE, FALSE)</f>
        <v>1</v>
      </c>
      <c r="D891">
        <v>500</v>
      </c>
      <c r="E891">
        <v>5.5347999999999997</v>
      </c>
      <c r="F891" t="s">
        <v>1796</v>
      </c>
      <c r="G891" t="s">
        <v>1793</v>
      </c>
      <c r="H891" t="s">
        <v>140</v>
      </c>
      <c r="I891" t="s">
        <v>25806</v>
      </c>
      <c r="J891" t="s">
        <v>3</v>
      </c>
      <c r="K891" t="s">
        <v>47</v>
      </c>
      <c r="L891" t="s">
        <v>25808</v>
      </c>
      <c r="M891" t="s">
        <v>141</v>
      </c>
      <c r="Q891" t="s">
        <v>6</v>
      </c>
      <c r="R891" t="s">
        <v>1797</v>
      </c>
      <c r="S891" t="s">
        <v>1798</v>
      </c>
      <c r="T891">
        <v>1</v>
      </c>
      <c r="U891" t="s">
        <v>18</v>
      </c>
    </row>
    <row r="892" spans="1:21" outlineLevel="1" x14ac:dyDescent="0.25">
      <c r="A892" s="1" t="s">
        <v>31025</v>
      </c>
      <c r="B892">
        <f>SUBTOTAL(3,B890:B891)</f>
        <v>2</v>
      </c>
      <c r="U892">
        <f>SUBTOTAL(3,U890:U891)</f>
        <v>2</v>
      </c>
    </row>
    <row r="893" spans="1:21" outlineLevel="2" x14ac:dyDescent="0.25">
      <c r="B893" t="str">
        <f>CONCATENATE(G893,"|", IF(I893="", H893,I893),"|",IF(L893="",K893,L893))</f>
        <v>Acetylsalicylate|PrMCnc|Urine</v>
      </c>
      <c r="C893" t="b">
        <f>IF(OR(B893=B891, B893=B895), TRUE, FALSE)</f>
        <v>0</v>
      </c>
      <c r="D893">
        <v>501</v>
      </c>
      <c r="E893">
        <v>5.5347999999999997</v>
      </c>
      <c r="F893" t="s">
        <v>1799</v>
      </c>
      <c r="G893" t="s">
        <v>1793</v>
      </c>
      <c r="H893" t="s">
        <v>140</v>
      </c>
      <c r="I893" t="s">
        <v>25806</v>
      </c>
      <c r="J893" t="s">
        <v>3</v>
      </c>
      <c r="K893" t="s">
        <v>32</v>
      </c>
      <c r="M893" t="s">
        <v>141</v>
      </c>
      <c r="Q893" t="s">
        <v>6</v>
      </c>
      <c r="R893" t="s">
        <v>1800</v>
      </c>
      <c r="S893" t="s">
        <v>1801</v>
      </c>
      <c r="T893">
        <v>1</v>
      </c>
      <c r="U893" t="s">
        <v>18</v>
      </c>
    </row>
    <row r="894" spans="1:21" outlineLevel="1" x14ac:dyDescent="0.25">
      <c r="A894" s="1" t="s">
        <v>31024</v>
      </c>
      <c r="B894">
        <f>SUBTOTAL(3,B893:B893)</f>
        <v>1</v>
      </c>
      <c r="U894">
        <f>SUBTOTAL(3,U893:U893)</f>
        <v>1</v>
      </c>
    </row>
    <row r="895" spans="1:21" outlineLevel="2" x14ac:dyDescent="0.25">
      <c r="B895" t="str">
        <f>CONCATENATE(G895,"|", IF(I895="", H895,I895),"|",IF(L895="",K895,L895))</f>
        <v>Acrylaldehyde|PrMCnc|Air</v>
      </c>
      <c r="C895" t="b">
        <f>IF(OR(B895=B893, B895=B897), TRUE, FALSE)</f>
        <v>0</v>
      </c>
      <c r="D895">
        <v>503</v>
      </c>
      <c r="E895">
        <v>5.5347999999999997</v>
      </c>
      <c r="F895" t="s">
        <v>1806</v>
      </c>
      <c r="G895" t="s">
        <v>1807</v>
      </c>
      <c r="H895" t="s">
        <v>2</v>
      </c>
      <c r="I895" t="s">
        <v>25806</v>
      </c>
      <c r="J895" t="s">
        <v>3</v>
      </c>
      <c r="K895" t="s">
        <v>4</v>
      </c>
      <c r="M895" t="s">
        <v>5</v>
      </c>
      <c r="Q895" t="s">
        <v>6</v>
      </c>
      <c r="R895" t="s">
        <v>1808</v>
      </c>
      <c r="S895" t="s">
        <v>1809</v>
      </c>
      <c r="T895">
        <v>1</v>
      </c>
      <c r="U895" t="s">
        <v>18</v>
      </c>
    </row>
    <row r="896" spans="1:21" outlineLevel="1" x14ac:dyDescent="0.25">
      <c r="A896" s="1" t="s">
        <v>31022</v>
      </c>
      <c r="B896">
        <f>SUBTOTAL(3,B895:B895)</f>
        <v>1</v>
      </c>
      <c r="U896">
        <f>SUBTOTAL(3,U895:U895)</f>
        <v>1</v>
      </c>
    </row>
    <row r="897" spans="1:21" outlineLevel="2" x14ac:dyDescent="0.25">
      <c r="B897" t="str">
        <f>CONCATENATE(G897,"|", IF(I897="", H897,I897),"|",IF(L897="",K897,L897))</f>
        <v>Acrylaldehyde|PrMCnc|Intravascular - any</v>
      </c>
      <c r="C897" t="b">
        <f>IF(OR(B897=B895, B897=B899), TRUE, FALSE)</f>
        <v>0</v>
      </c>
      <c r="D897">
        <v>504</v>
      </c>
      <c r="E897">
        <v>5.5347999999999997</v>
      </c>
      <c r="F897" t="s">
        <v>1810</v>
      </c>
      <c r="G897" t="s">
        <v>1807</v>
      </c>
      <c r="H897" t="s">
        <v>2</v>
      </c>
      <c r="I897" t="s">
        <v>25806</v>
      </c>
      <c r="J897" t="s">
        <v>3</v>
      </c>
      <c r="K897" t="s">
        <v>47</v>
      </c>
      <c r="L897" t="s">
        <v>25808</v>
      </c>
      <c r="M897" t="s">
        <v>5</v>
      </c>
      <c r="O897" t="s">
        <v>101</v>
      </c>
      <c r="P897" t="s">
        <v>101</v>
      </c>
      <c r="Q897" t="s">
        <v>6</v>
      </c>
      <c r="R897" t="s">
        <v>1811</v>
      </c>
      <c r="S897" t="s">
        <v>1812</v>
      </c>
      <c r="T897">
        <v>1</v>
      </c>
      <c r="U897" t="s">
        <v>18</v>
      </c>
    </row>
    <row r="898" spans="1:21" outlineLevel="1" x14ac:dyDescent="0.25">
      <c r="A898" s="1" t="s">
        <v>31021</v>
      </c>
      <c r="B898">
        <f>SUBTOTAL(3,B897:B897)</f>
        <v>1</v>
      </c>
      <c r="U898">
        <f>SUBTOTAL(3,U897:U897)</f>
        <v>1</v>
      </c>
    </row>
    <row r="899" spans="1:21" outlineLevel="2" x14ac:dyDescent="0.25">
      <c r="B899" t="str">
        <f>CONCATENATE(G899,"|", IF(I899="", H899,I899),"|",IF(L899="",K899,L899))</f>
        <v>Acrylamide|PrMCnc|Air</v>
      </c>
      <c r="C899" t="b">
        <f>IF(OR(B899=B897, B899=B901), TRUE, FALSE)</f>
        <v>0</v>
      </c>
      <c r="D899">
        <v>505</v>
      </c>
      <c r="E899">
        <v>5.5347999999999997</v>
      </c>
      <c r="F899" t="s">
        <v>1813</v>
      </c>
      <c r="G899" t="s">
        <v>1814</v>
      </c>
      <c r="H899" t="s">
        <v>2</v>
      </c>
      <c r="I899" t="s">
        <v>25806</v>
      </c>
      <c r="J899" t="s">
        <v>3</v>
      </c>
      <c r="K899" t="s">
        <v>4</v>
      </c>
      <c r="M899" t="s">
        <v>5</v>
      </c>
      <c r="Q899" t="s">
        <v>6</v>
      </c>
      <c r="R899" t="s">
        <v>1815</v>
      </c>
      <c r="S899" t="s">
        <v>1816</v>
      </c>
      <c r="T899">
        <v>1</v>
      </c>
      <c r="U899" t="s">
        <v>18</v>
      </c>
    </row>
    <row r="900" spans="1:21" outlineLevel="1" x14ac:dyDescent="0.25">
      <c r="A900" s="1" t="s">
        <v>31020</v>
      </c>
      <c r="B900">
        <f>SUBTOTAL(3,B899:B899)</f>
        <v>1</v>
      </c>
      <c r="U900">
        <f>SUBTOTAL(3,U899:U899)</f>
        <v>1</v>
      </c>
    </row>
    <row r="901" spans="1:21" outlineLevel="2" x14ac:dyDescent="0.25">
      <c r="B901" t="str">
        <f>CONCATENATE(G901,"|", IF(I901="", H901,I901),"|",IF(L901="",K901,L901))</f>
        <v>Acrylamide|PrMCnc|Intravascular - any</v>
      </c>
      <c r="C901" t="b">
        <f>IF(OR(B901=B899, B901=B902), TRUE, FALSE)</f>
        <v>1</v>
      </c>
      <c r="D901">
        <v>506</v>
      </c>
      <c r="E901">
        <v>5.5347999999999997</v>
      </c>
      <c r="F901" t="s">
        <v>1817</v>
      </c>
      <c r="G901" t="s">
        <v>1814</v>
      </c>
      <c r="H901" t="s">
        <v>2</v>
      </c>
      <c r="I901" t="s">
        <v>25806</v>
      </c>
      <c r="J901" t="s">
        <v>3</v>
      </c>
      <c r="K901" t="s">
        <v>38</v>
      </c>
      <c r="L901" t="s">
        <v>25808</v>
      </c>
      <c r="M901" t="s">
        <v>5</v>
      </c>
      <c r="O901" t="s">
        <v>33</v>
      </c>
      <c r="P901" t="s">
        <v>33</v>
      </c>
      <c r="Q901" t="s">
        <v>6</v>
      </c>
      <c r="R901" t="s">
        <v>1818</v>
      </c>
      <c r="S901" t="s">
        <v>1819</v>
      </c>
      <c r="T901">
        <v>1</v>
      </c>
      <c r="U901" t="s">
        <v>18</v>
      </c>
    </row>
    <row r="902" spans="1:21" outlineLevel="2" x14ac:dyDescent="0.25">
      <c r="B902" t="str">
        <f>CONCATENATE(G902,"|", IF(I902="", H902,I902),"|",IF(L902="",K902,L902))</f>
        <v>Acrylamide|PrMCnc|Intravascular - any</v>
      </c>
      <c r="C902" t="b">
        <f>IF(OR(B902=B901, B902=B904), TRUE, FALSE)</f>
        <v>1</v>
      </c>
      <c r="D902">
        <v>507</v>
      </c>
      <c r="E902">
        <v>5.5347999999999997</v>
      </c>
      <c r="F902" t="s">
        <v>1820</v>
      </c>
      <c r="G902" t="s">
        <v>1814</v>
      </c>
      <c r="H902" t="s">
        <v>2</v>
      </c>
      <c r="I902" t="s">
        <v>25806</v>
      </c>
      <c r="J902" t="s">
        <v>3</v>
      </c>
      <c r="K902" t="s">
        <v>47</v>
      </c>
      <c r="L902" t="s">
        <v>25808</v>
      </c>
      <c r="M902" t="s">
        <v>5</v>
      </c>
      <c r="O902" t="s">
        <v>33</v>
      </c>
      <c r="P902" t="s">
        <v>33</v>
      </c>
      <c r="Q902" t="s">
        <v>6</v>
      </c>
      <c r="R902" t="s">
        <v>1821</v>
      </c>
      <c r="S902" t="s">
        <v>1822</v>
      </c>
      <c r="T902">
        <v>1</v>
      </c>
      <c r="U902" t="s">
        <v>18</v>
      </c>
    </row>
    <row r="903" spans="1:21" outlineLevel="1" x14ac:dyDescent="0.25">
      <c r="A903" s="1" t="s">
        <v>31019</v>
      </c>
      <c r="B903">
        <f>SUBTOTAL(3,B901:B902)</f>
        <v>2</v>
      </c>
      <c r="U903">
        <f>SUBTOTAL(3,U901:U902)</f>
        <v>2</v>
      </c>
    </row>
    <row r="904" spans="1:21" outlineLevel="2" x14ac:dyDescent="0.25">
      <c r="B904" t="str">
        <f>CONCATENATE(G904,"|", IF(I904="", H904,I904),"|",IF(L904="",K904,L904))</f>
        <v>Acrylamide|PrMCnc|Urine</v>
      </c>
      <c r="C904" t="b">
        <f>IF(OR(B904=B902, B904=B906), TRUE, FALSE)</f>
        <v>0</v>
      </c>
      <c r="D904">
        <v>508</v>
      </c>
      <c r="E904">
        <v>5.5347999999999997</v>
      </c>
      <c r="F904" t="s">
        <v>1823</v>
      </c>
      <c r="G904" t="s">
        <v>1814</v>
      </c>
      <c r="H904" t="s">
        <v>2</v>
      </c>
      <c r="I904" t="s">
        <v>25806</v>
      </c>
      <c r="J904" t="s">
        <v>3</v>
      </c>
      <c r="K904" t="s">
        <v>32</v>
      </c>
      <c r="M904" t="s">
        <v>5</v>
      </c>
      <c r="O904" t="s">
        <v>33</v>
      </c>
      <c r="P904" t="s">
        <v>33</v>
      </c>
      <c r="Q904" t="s">
        <v>6</v>
      </c>
      <c r="R904" t="s">
        <v>1824</v>
      </c>
      <c r="S904" t="s">
        <v>1825</v>
      </c>
      <c r="T904">
        <v>1</v>
      </c>
      <c r="U904" t="s">
        <v>18</v>
      </c>
    </row>
    <row r="905" spans="1:21" outlineLevel="1" x14ac:dyDescent="0.25">
      <c r="A905" s="1" t="s">
        <v>31018</v>
      </c>
      <c r="B905">
        <f>SUBTOTAL(3,B904:B904)</f>
        <v>1</v>
      </c>
      <c r="U905">
        <f>SUBTOTAL(3,U904:U904)</f>
        <v>1</v>
      </c>
    </row>
    <row r="906" spans="1:21" outlineLevel="2" x14ac:dyDescent="0.25">
      <c r="B906" t="str">
        <f>CONCATENATE(G906,"|", IF(I906="", H906,I906),"|",IF(L906="",K906,L906))</f>
        <v>Acrylamide|PrMCnc|Water</v>
      </c>
      <c r="C906" t="b">
        <f>IF(OR(B906=B904, B906=B908), TRUE, FALSE)</f>
        <v>0</v>
      </c>
      <c r="D906">
        <v>509</v>
      </c>
      <c r="E906">
        <v>5.5762999999999998</v>
      </c>
      <c r="F906" t="s">
        <v>1826</v>
      </c>
      <c r="G906" t="s">
        <v>1814</v>
      </c>
      <c r="H906" t="s">
        <v>2</v>
      </c>
      <c r="I906" t="s">
        <v>25806</v>
      </c>
      <c r="J906" t="s">
        <v>3</v>
      </c>
      <c r="K906" t="s">
        <v>11</v>
      </c>
      <c r="M906" t="s">
        <v>5</v>
      </c>
      <c r="Q906" t="s">
        <v>6</v>
      </c>
      <c r="R906" t="s">
        <v>1827</v>
      </c>
      <c r="S906" t="s">
        <v>1828</v>
      </c>
      <c r="T906">
        <v>1</v>
      </c>
      <c r="U906" t="s">
        <v>9</v>
      </c>
    </row>
    <row r="907" spans="1:21" outlineLevel="1" x14ac:dyDescent="0.25">
      <c r="A907" s="1" t="s">
        <v>31017</v>
      </c>
      <c r="B907">
        <f>SUBTOTAL(3,B906:B906)</f>
        <v>1</v>
      </c>
      <c r="U907">
        <f>SUBTOTAL(3,U906:U906)</f>
        <v>1</v>
      </c>
    </row>
    <row r="908" spans="1:21" outlineLevel="2" x14ac:dyDescent="0.25">
      <c r="B908" t="str">
        <f>CONCATENATE(G908,"|", IF(I908="", H908,I908),"|",IF(L908="",K908,L908))</f>
        <v>Acrylate|PrMCnc|Air</v>
      </c>
      <c r="C908" t="b">
        <f>IF(OR(B908=B906, B908=B910), TRUE, FALSE)</f>
        <v>0</v>
      </c>
      <c r="D908">
        <v>510</v>
      </c>
      <c r="E908">
        <v>5.5347999999999997</v>
      </c>
      <c r="F908" t="s">
        <v>1829</v>
      </c>
      <c r="G908" t="s">
        <v>1830</v>
      </c>
      <c r="H908" t="s">
        <v>2</v>
      </c>
      <c r="I908" t="s">
        <v>25806</v>
      </c>
      <c r="J908" t="s">
        <v>3</v>
      </c>
      <c r="K908" t="s">
        <v>4</v>
      </c>
      <c r="M908" t="s">
        <v>5</v>
      </c>
      <c r="Q908" t="s">
        <v>6</v>
      </c>
      <c r="R908" t="s">
        <v>1831</v>
      </c>
      <c r="S908" t="s">
        <v>1832</v>
      </c>
      <c r="T908">
        <v>1</v>
      </c>
      <c r="U908" t="s">
        <v>18</v>
      </c>
    </row>
    <row r="909" spans="1:21" outlineLevel="1" x14ac:dyDescent="0.25">
      <c r="A909" s="1" t="s">
        <v>31016</v>
      </c>
      <c r="B909">
        <f>SUBTOTAL(3,B908:B908)</f>
        <v>1</v>
      </c>
      <c r="U909">
        <f>SUBTOTAL(3,U908:U908)</f>
        <v>1</v>
      </c>
    </row>
    <row r="910" spans="1:21" outlineLevel="2" x14ac:dyDescent="0.25">
      <c r="B910" t="str">
        <f>CONCATENATE(G910,"|", IF(I910="", H910,I910),"|",IF(L910="",K910,L910))</f>
        <v>Acrylonitrile|PrMCnc|Air</v>
      </c>
      <c r="C910" t="b">
        <f>IF(OR(B910=B908, B910=B912), TRUE, FALSE)</f>
        <v>0</v>
      </c>
      <c r="D910">
        <v>511</v>
      </c>
      <c r="E910">
        <v>5.5347999999999997</v>
      </c>
      <c r="F910" t="s">
        <v>1833</v>
      </c>
      <c r="G910" t="s">
        <v>1834</v>
      </c>
      <c r="H910" t="s">
        <v>2</v>
      </c>
      <c r="I910" t="s">
        <v>25806</v>
      </c>
      <c r="J910" t="s">
        <v>3</v>
      </c>
      <c r="K910" t="s">
        <v>4</v>
      </c>
      <c r="M910" t="s">
        <v>5</v>
      </c>
      <c r="Q910" t="s">
        <v>6</v>
      </c>
      <c r="R910" t="s">
        <v>1835</v>
      </c>
      <c r="S910" t="s">
        <v>1836</v>
      </c>
      <c r="T910">
        <v>1</v>
      </c>
      <c r="U910" t="s">
        <v>18</v>
      </c>
    </row>
    <row r="911" spans="1:21" outlineLevel="1" x14ac:dyDescent="0.25">
      <c r="A911" s="1" t="s">
        <v>31015</v>
      </c>
      <c r="B911">
        <f>SUBTOTAL(3,B910:B910)</f>
        <v>1</v>
      </c>
      <c r="U911">
        <f>SUBTOTAL(3,U910:U910)</f>
        <v>1</v>
      </c>
    </row>
    <row r="912" spans="1:21" outlineLevel="2" x14ac:dyDescent="0.25">
      <c r="B912" t="str">
        <f>CONCATENATE(G912,"|", IF(I912="", H912,I912),"|",IF(L912="",K912,L912))</f>
        <v>Acrylonitrile|PrMCnc|Intravascular - any</v>
      </c>
      <c r="C912" t="b">
        <f>IF(OR(B912=B910, B912=B914), TRUE, FALSE)</f>
        <v>0</v>
      </c>
      <c r="D912">
        <v>512</v>
      </c>
      <c r="E912">
        <v>5.5347999999999997</v>
      </c>
      <c r="F912" t="s">
        <v>1837</v>
      </c>
      <c r="G912" t="s">
        <v>1834</v>
      </c>
      <c r="H912" t="s">
        <v>2</v>
      </c>
      <c r="I912" t="s">
        <v>25806</v>
      </c>
      <c r="J912" t="s">
        <v>3</v>
      </c>
      <c r="K912" t="s">
        <v>38</v>
      </c>
      <c r="L912" t="s">
        <v>25808</v>
      </c>
      <c r="M912" t="s">
        <v>5</v>
      </c>
      <c r="Q912" t="s">
        <v>6</v>
      </c>
      <c r="R912" t="s">
        <v>1838</v>
      </c>
      <c r="S912" t="s">
        <v>1839</v>
      </c>
      <c r="T912">
        <v>1</v>
      </c>
      <c r="U912" t="s">
        <v>18</v>
      </c>
    </row>
    <row r="913" spans="1:21" outlineLevel="1" x14ac:dyDescent="0.25">
      <c r="A913" s="1" t="s">
        <v>31014</v>
      </c>
      <c r="B913">
        <f>SUBTOTAL(3,B912:B912)</f>
        <v>1</v>
      </c>
      <c r="U913">
        <f>SUBTOTAL(3,U912:U912)</f>
        <v>1</v>
      </c>
    </row>
    <row r="914" spans="1:21" outlineLevel="2" x14ac:dyDescent="0.25">
      <c r="B914" t="str">
        <f>CONCATENATE(G914,"|", IF(I914="", H914,I914),"|",IF(L914="",K914,L914))</f>
        <v>Acyclovir^peak|PrMCnc|Intravascular - any</v>
      </c>
      <c r="C914" t="b">
        <f>IF(OR(B914=B912, B914=B916), TRUE, FALSE)</f>
        <v>0</v>
      </c>
      <c r="D914">
        <v>515</v>
      </c>
      <c r="E914">
        <v>5.5347999999999997</v>
      </c>
      <c r="F914" t="s">
        <v>1847</v>
      </c>
      <c r="G914" t="s">
        <v>1848</v>
      </c>
      <c r="H914" t="s">
        <v>2</v>
      </c>
      <c r="I914" t="s">
        <v>25806</v>
      </c>
      <c r="J914" t="s">
        <v>3</v>
      </c>
      <c r="K914" t="s">
        <v>47</v>
      </c>
      <c r="L914" t="s">
        <v>25808</v>
      </c>
      <c r="M914" t="s">
        <v>5</v>
      </c>
      <c r="O914" t="s">
        <v>101</v>
      </c>
      <c r="P914" t="s">
        <v>101</v>
      </c>
      <c r="Q914" t="s">
        <v>6</v>
      </c>
      <c r="R914" t="s">
        <v>1849</v>
      </c>
      <c r="S914" t="s">
        <v>1850</v>
      </c>
      <c r="T914">
        <v>1</v>
      </c>
      <c r="U914" t="s">
        <v>18</v>
      </c>
    </row>
    <row r="915" spans="1:21" outlineLevel="1" x14ac:dyDescent="0.25">
      <c r="A915" s="1" t="s">
        <v>31011</v>
      </c>
      <c r="B915">
        <f>SUBTOTAL(3,B914:B914)</f>
        <v>1</v>
      </c>
      <c r="U915">
        <f>SUBTOTAL(3,U914:U914)</f>
        <v>1</v>
      </c>
    </row>
    <row r="916" spans="1:21" outlineLevel="2" x14ac:dyDescent="0.25">
      <c r="B916" t="str">
        <f>CONCATENATE(G916,"|", IF(I916="", H916,I916),"|",IF(L916="",K916,L916))</f>
        <v>Acyclovir^trough|PrMCnc|Intravascular - any</v>
      </c>
      <c r="C916" t="b">
        <f>IF(OR(B916=B914, B916=B918), TRUE, FALSE)</f>
        <v>0</v>
      </c>
      <c r="D916">
        <v>516</v>
      </c>
      <c r="E916">
        <v>5.5347999999999997</v>
      </c>
      <c r="F916" t="s">
        <v>1851</v>
      </c>
      <c r="G916" t="s">
        <v>1852</v>
      </c>
      <c r="H916" t="s">
        <v>2</v>
      </c>
      <c r="I916" t="s">
        <v>25806</v>
      </c>
      <c r="J916" t="s">
        <v>3</v>
      </c>
      <c r="K916" t="s">
        <v>47</v>
      </c>
      <c r="L916" t="s">
        <v>25808</v>
      </c>
      <c r="M916" t="s">
        <v>5</v>
      </c>
      <c r="O916" t="s">
        <v>101</v>
      </c>
      <c r="P916" t="s">
        <v>101</v>
      </c>
      <c r="Q916" t="s">
        <v>6</v>
      </c>
      <c r="R916" t="s">
        <v>1853</v>
      </c>
      <c r="S916" t="s">
        <v>1854</v>
      </c>
      <c r="T916">
        <v>1</v>
      </c>
      <c r="U916" t="s">
        <v>18</v>
      </c>
    </row>
    <row r="917" spans="1:21" outlineLevel="1" x14ac:dyDescent="0.25">
      <c r="A917" s="1" t="s">
        <v>31010</v>
      </c>
      <c r="B917">
        <f>SUBTOTAL(3,B916:B916)</f>
        <v>1</v>
      </c>
      <c r="U917">
        <f>SUBTOTAL(3,U916:U916)</f>
        <v>1</v>
      </c>
    </row>
    <row r="918" spans="1:21" outlineLevel="2" x14ac:dyDescent="0.25">
      <c r="B918" t="str">
        <f>CONCATENATE(G918,"|", IF(I918="", H918,I918),"|",IF(L918="",K918,L918))</f>
        <v>Acyclovir|PrMCnc|CSF</v>
      </c>
      <c r="C918" t="b">
        <f>IF(OR(B918=B916, B918=B920), TRUE, FALSE)</f>
        <v>0</v>
      </c>
      <c r="D918">
        <v>513</v>
      </c>
      <c r="E918">
        <v>5.5347999999999997</v>
      </c>
      <c r="F918" t="s">
        <v>1840</v>
      </c>
      <c r="G918" t="s">
        <v>1841</v>
      </c>
      <c r="H918" t="s">
        <v>2</v>
      </c>
      <c r="I918" t="s">
        <v>25806</v>
      </c>
      <c r="J918" t="s">
        <v>3</v>
      </c>
      <c r="K918" t="s">
        <v>665</v>
      </c>
      <c r="M918" t="s">
        <v>5</v>
      </c>
      <c r="O918" t="s">
        <v>70</v>
      </c>
      <c r="P918" t="s">
        <v>70</v>
      </c>
      <c r="Q918" t="s">
        <v>6</v>
      </c>
      <c r="R918" t="s">
        <v>1842</v>
      </c>
      <c r="S918" t="s">
        <v>1843</v>
      </c>
      <c r="T918">
        <v>1</v>
      </c>
      <c r="U918" t="s">
        <v>18</v>
      </c>
    </row>
    <row r="919" spans="1:21" outlineLevel="1" x14ac:dyDescent="0.25">
      <c r="A919" s="1" t="s">
        <v>31013</v>
      </c>
      <c r="B919">
        <f>SUBTOTAL(3,B918:B918)</f>
        <v>1</v>
      </c>
      <c r="U919">
        <f>SUBTOTAL(3,U918:U918)</f>
        <v>1</v>
      </c>
    </row>
    <row r="920" spans="1:21" outlineLevel="2" x14ac:dyDescent="0.25">
      <c r="B920" t="str">
        <f>CONCATENATE(G920,"|", IF(I920="", H920,I920),"|",IF(L920="",K920,L920))</f>
        <v>Acyclovir|PrMCnc|Intravascular - any</v>
      </c>
      <c r="C920" t="b">
        <f>IF(OR(B920=B918, B920=B922), TRUE, FALSE)</f>
        <v>0</v>
      </c>
      <c r="D920">
        <v>514</v>
      </c>
      <c r="E920">
        <v>5.5347999999999997</v>
      </c>
      <c r="F920" t="s">
        <v>1844</v>
      </c>
      <c r="G920" t="s">
        <v>1841</v>
      </c>
      <c r="H920" t="s">
        <v>2</v>
      </c>
      <c r="I920" t="s">
        <v>25806</v>
      </c>
      <c r="J920" t="s">
        <v>3</v>
      </c>
      <c r="K920" t="s">
        <v>47</v>
      </c>
      <c r="L920" t="s">
        <v>25808</v>
      </c>
      <c r="M920" t="s">
        <v>5</v>
      </c>
      <c r="O920" t="s">
        <v>101</v>
      </c>
      <c r="P920" t="s">
        <v>101</v>
      </c>
      <c r="Q920" t="s">
        <v>6</v>
      </c>
      <c r="R920" t="s">
        <v>1845</v>
      </c>
      <c r="S920" t="s">
        <v>1846</v>
      </c>
      <c r="T920">
        <v>1</v>
      </c>
      <c r="U920" t="s">
        <v>18</v>
      </c>
    </row>
    <row r="921" spans="1:21" outlineLevel="1" x14ac:dyDescent="0.25">
      <c r="A921" s="1" t="s">
        <v>31012</v>
      </c>
      <c r="B921">
        <f>SUBTOTAL(3,B920:B920)</f>
        <v>1</v>
      </c>
      <c r="U921">
        <f>SUBTOTAL(3,U920:U920)</f>
        <v>1</v>
      </c>
    </row>
    <row r="922" spans="1:21" outlineLevel="2" x14ac:dyDescent="0.25">
      <c r="B922" t="str">
        <f>CONCATENATE(G922,"|", IF(I922="", H922,I922),"|",IF(L922="",K922,L922))</f>
        <v>Adalimumab|PrMCnc|Intravascular - any</v>
      </c>
      <c r="C922" t="b">
        <f>IF(OR(B922=B920, B922=B924), TRUE, FALSE)</f>
        <v>0</v>
      </c>
      <c r="D922">
        <v>517</v>
      </c>
      <c r="E922">
        <v>5.5347999999999997</v>
      </c>
      <c r="F922" t="s">
        <v>1855</v>
      </c>
      <c r="G922" t="s">
        <v>1856</v>
      </c>
      <c r="H922" t="s">
        <v>2</v>
      </c>
      <c r="I922" t="s">
        <v>25806</v>
      </c>
      <c r="J922" t="s">
        <v>3</v>
      </c>
      <c r="K922" t="s">
        <v>47</v>
      </c>
      <c r="L922" t="s">
        <v>25808</v>
      </c>
      <c r="M922" t="s">
        <v>5</v>
      </c>
      <c r="O922" t="s">
        <v>101</v>
      </c>
      <c r="P922" t="s">
        <v>101</v>
      </c>
      <c r="Q922" t="s">
        <v>6</v>
      </c>
      <c r="R922" t="s">
        <v>1857</v>
      </c>
      <c r="S922" t="s">
        <v>1858</v>
      </c>
      <c r="T922">
        <v>1</v>
      </c>
      <c r="U922" t="s">
        <v>18</v>
      </c>
    </row>
    <row r="923" spans="1:21" outlineLevel="1" x14ac:dyDescent="0.25">
      <c r="A923" s="1" t="s">
        <v>31009</v>
      </c>
      <c r="B923">
        <f>SUBTOTAL(3,B922:B922)</f>
        <v>1</v>
      </c>
      <c r="U923">
        <f>SUBTOTAL(3,U922:U922)</f>
        <v>1</v>
      </c>
    </row>
    <row r="924" spans="1:21" outlineLevel="2" x14ac:dyDescent="0.25">
      <c r="B924" t="str">
        <f>CONCATENATE(G924,"|", IF(I924="", H924,I924),"|",IF(L924="",K924,L924))</f>
        <v>Adefovir|PrMCnc|Intravascular - any</v>
      </c>
      <c r="C924" t="b">
        <f>IF(OR(B924=B922, B924=B926), TRUE, FALSE)</f>
        <v>0</v>
      </c>
      <c r="D924">
        <v>518</v>
      </c>
      <c r="E924">
        <v>5.5347999999999997</v>
      </c>
      <c r="F924" t="s">
        <v>1859</v>
      </c>
      <c r="G924" t="s">
        <v>1860</v>
      </c>
      <c r="H924" t="s">
        <v>2</v>
      </c>
      <c r="I924" t="s">
        <v>25806</v>
      </c>
      <c r="J924" t="s">
        <v>3</v>
      </c>
      <c r="K924" t="s">
        <v>47</v>
      </c>
      <c r="L924" t="s">
        <v>25808</v>
      </c>
      <c r="M924" t="s">
        <v>5</v>
      </c>
      <c r="N924" t="s">
        <v>1861</v>
      </c>
      <c r="O924" t="s">
        <v>70</v>
      </c>
      <c r="P924" t="s">
        <v>70</v>
      </c>
      <c r="Q924" t="s">
        <v>6</v>
      </c>
      <c r="R924" t="s">
        <v>1862</v>
      </c>
      <c r="S924" t="s">
        <v>1863</v>
      </c>
      <c r="T924">
        <v>1</v>
      </c>
      <c r="U924" t="s">
        <v>18</v>
      </c>
    </row>
    <row r="925" spans="1:21" outlineLevel="1" x14ac:dyDescent="0.25">
      <c r="A925" s="1" t="s">
        <v>31008</v>
      </c>
      <c r="B925">
        <f>SUBTOTAL(3,B924:B924)</f>
        <v>1</v>
      </c>
      <c r="U925">
        <f>SUBTOTAL(3,U924:U924)</f>
        <v>1</v>
      </c>
    </row>
    <row r="926" spans="1:21" outlineLevel="2" x14ac:dyDescent="0.25">
      <c r="B926" t="str">
        <f>CONCATENATE(G926,"|", IF(I926="", H926,I926),"|",IF(L926="",K926,L926))</f>
        <v>Alachlor|PrMCnc|Water</v>
      </c>
      <c r="C926" t="b">
        <f>IF(OR(B926=B924, B926=B928), TRUE, FALSE)</f>
        <v>0</v>
      </c>
      <c r="D926">
        <v>519</v>
      </c>
      <c r="E926">
        <v>5.5762999999999998</v>
      </c>
      <c r="F926" t="s">
        <v>1864</v>
      </c>
      <c r="G926" t="s">
        <v>1865</v>
      </c>
      <c r="H926" t="s">
        <v>2</v>
      </c>
      <c r="I926" t="s">
        <v>25806</v>
      </c>
      <c r="J926" t="s">
        <v>3</v>
      </c>
      <c r="K926" t="s">
        <v>11</v>
      </c>
      <c r="M926" t="s">
        <v>5</v>
      </c>
      <c r="Q926" t="s">
        <v>6</v>
      </c>
      <c r="R926" t="s">
        <v>1866</v>
      </c>
      <c r="S926" t="s">
        <v>1867</v>
      </c>
      <c r="T926">
        <v>1</v>
      </c>
      <c r="U926" t="s">
        <v>9</v>
      </c>
    </row>
    <row r="927" spans="1:21" outlineLevel="1" x14ac:dyDescent="0.25">
      <c r="A927" s="1" t="s">
        <v>31007</v>
      </c>
      <c r="B927">
        <f>SUBTOTAL(3,B926:B926)</f>
        <v>1</v>
      </c>
      <c r="U927">
        <f>SUBTOTAL(3,U926:U926)</f>
        <v>1</v>
      </c>
    </row>
    <row r="928" spans="1:21" outlineLevel="2" x14ac:dyDescent="0.25">
      <c r="B928" t="str">
        <f>CONCATENATE(G928,"|", IF(I928="", H928,I928),"|",IF(L928="",K928,L928))</f>
        <v>Albuterol|PrMCnc|Intravascular - any</v>
      </c>
      <c r="C928" t="b">
        <f>IF(OR(B928=B926, B928=B930), TRUE, FALSE)</f>
        <v>0</v>
      </c>
      <c r="D928">
        <v>520</v>
      </c>
      <c r="E928">
        <v>5.5347999999999997</v>
      </c>
      <c r="F928" t="s">
        <v>1868</v>
      </c>
      <c r="G928" t="s">
        <v>1869</v>
      </c>
      <c r="H928" t="s">
        <v>2</v>
      </c>
      <c r="I928" t="s">
        <v>25806</v>
      </c>
      <c r="J928" t="s">
        <v>3</v>
      </c>
      <c r="K928" t="s">
        <v>47</v>
      </c>
      <c r="L928" t="s">
        <v>25808</v>
      </c>
      <c r="M928" t="s">
        <v>5</v>
      </c>
      <c r="O928" t="s">
        <v>48</v>
      </c>
      <c r="P928" t="s">
        <v>48</v>
      </c>
      <c r="Q928" t="s">
        <v>6</v>
      </c>
      <c r="R928" t="s">
        <v>1870</v>
      </c>
      <c r="S928" t="s">
        <v>1871</v>
      </c>
      <c r="T928">
        <v>1</v>
      </c>
      <c r="U928" t="s">
        <v>18</v>
      </c>
    </row>
    <row r="929" spans="1:21" outlineLevel="1" x14ac:dyDescent="0.25">
      <c r="A929" s="1" t="s">
        <v>31006</v>
      </c>
      <c r="B929">
        <f>SUBTOTAL(3,B928:B928)</f>
        <v>1</v>
      </c>
      <c r="U929">
        <f>SUBTOTAL(3,U928:U928)</f>
        <v>1</v>
      </c>
    </row>
    <row r="930" spans="1:21" outlineLevel="2" x14ac:dyDescent="0.25">
      <c r="B930" t="str">
        <f>CONCATENATE(G930,"|", IF(I930="", H930,I930),"|",IF(L930="",K930,L930))</f>
        <v>Albuterol|PrMCnc|Urine</v>
      </c>
      <c r="C930" t="b">
        <f>IF(OR(B930=B928, B930=B932), TRUE, FALSE)</f>
        <v>0</v>
      </c>
      <c r="D930">
        <v>521</v>
      </c>
      <c r="E930">
        <v>5.5347999999999997</v>
      </c>
      <c r="F930" t="s">
        <v>1872</v>
      </c>
      <c r="G930" t="s">
        <v>1869</v>
      </c>
      <c r="H930" t="s">
        <v>140</v>
      </c>
      <c r="I930" t="s">
        <v>25806</v>
      </c>
      <c r="J930" t="s">
        <v>3</v>
      </c>
      <c r="K930" t="s">
        <v>32</v>
      </c>
      <c r="M930" t="s">
        <v>141</v>
      </c>
      <c r="Q930" t="s">
        <v>6</v>
      </c>
      <c r="R930" t="s">
        <v>1873</v>
      </c>
      <c r="S930" t="s">
        <v>1874</v>
      </c>
      <c r="T930">
        <v>1</v>
      </c>
      <c r="U930" t="s">
        <v>18</v>
      </c>
    </row>
    <row r="931" spans="1:21" outlineLevel="1" x14ac:dyDescent="0.25">
      <c r="A931" s="1" t="s">
        <v>31005</v>
      </c>
      <c r="B931">
        <f>SUBTOTAL(3,B930:B930)</f>
        <v>1</v>
      </c>
      <c r="U931">
        <f>SUBTOTAL(3,U930:U930)</f>
        <v>1</v>
      </c>
    </row>
    <row r="932" spans="1:21" outlineLevel="2" x14ac:dyDescent="0.25">
      <c r="B932" t="str">
        <f>CONCATENATE(G932,"|", IF(I932="", H932,I932),"|",IF(L932="",K932,L932))</f>
        <v>Aldicarb sulfone|PrMCnc|Urine</v>
      </c>
      <c r="C932" t="b">
        <f>IF(OR(B932=B930, B932=B934), TRUE, FALSE)</f>
        <v>0</v>
      </c>
      <c r="D932">
        <v>524</v>
      </c>
      <c r="E932">
        <v>5.5347999999999997</v>
      </c>
      <c r="F932" t="s">
        <v>1882</v>
      </c>
      <c r="G932" t="s">
        <v>1883</v>
      </c>
      <c r="H932" t="s">
        <v>2</v>
      </c>
      <c r="I932" t="s">
        <v>25806</v>
      </c>
      <c r="J932" t="s">
        <v>3</v>
      </c>
      <c r="K932" t="s">
        <v>32</v>
      </c>
      <c r="M932" t="s">
        <v>5</v>
      </c>
      <c r="O932" t="s">
        <v>33</v>
      </c>
      <c r="P932" t="s">
        <v>33</v>
      </c>
      <c r="Q932" t="s">
        <v>6</v>
      </c>
      <c r="R932" t="s">
        <v>1884</v>
      </c>
      <c r="S932" t="s">
        <v>1885</v>
      </c>
      <c r="T932">
        <v>1</v>
      </c>
      <c r="U932" t="s">
        <v>18</v>
      </c>
    </row>
    <row r="933" spans="1:21" outlineLevel="1" x14ac:dyDescent="0.25">
      <c r="A933" s="1" t="s">
        <v>31002</v>
      </c>
      <c r="B933">
        <f>SUBTOTAL(3,B932:B932)</f>
        <v>1</v>
      </c>
      <c r="U933">
        <f>SUBTOTAL(3,U932:U932)</f>
        <v>1</v>
      </c>
    </row>
    <row r="934" spans="1:21" outlineLevel="2" x14ac:dyDescent="0.25">
      <c r="B934" t="str">
        <f>CONCATENATE(G934,"|", IF(I934="", H934,I934),"|",IF(L934="",K934,L934))</f>
        <v>Aldicarb sulfoxide|PrMCnc|Urine</v>
      </c>
      <c r="C934" t="b">
        <f>IF(OR(B934=B932, B934=B936), TRUE, FALSE)</f>
        <v>0</v>
      </c>
      <c r="D934">
        <v>525</v>
      </c>
      <c r="E934">
        <v>5.5347999999999997</v>
      </c>
      <c r="F934" t="s">
        <v>1886</v>
      </c>
      <c r="G934" t="s">
        <v>1887</v>
      </c>
      <c r="H934" t="s">
        <v>2</v>
      </c>
      <c r="I934" t="s">
        <v>25806</v>
      </c>
      <c r="J934" t="s">
        <v>3</v>
      </c>
      <c r="K934" t="s">
        <v>32</v>
      </c>
      <c r="M934" t="s">
        <v>5</v>
      </c>
      <c r="O934" t="s">
        <v>33</v>
      </c>
      <c r="P934" t="s">
        <v>33</v>
      </c>
      <c r="Q934" t="s">
        <v>6</v>
      </c>
      <c r="R934" t="s">
        <v>1888</v>
      </c>
      <c r="S934" t="s">
        <v>1889</v>
      </c>
      <c r="T934">
        <v>1</v>
      </c>
      <c r="U934" t="s">
        <v>18</v>
      </c>
    </row>
    <row r="935" spans="1:21" outlineLevel="1" x14ac:dyDescent="0.25">
      <c r="A935" s="1" t="s">
        <v>31001</v>
      </c>
      <c r="B935">
        <f>SUBTOTAL(3,B934:B934)</f>
        <v>1</v>
      </c>
      <c r="U935">
        <f>SUBTOTAL(3,U934:U934)</f>
        <v>1</v>
      </c>
    </row>
    <row r="936" spans="1:21" outlineLevel="2" x14ac:dyDescent="0.25">
      <c r="B936" t="str">
        <f>CONCATENATE(G936,"|", IF(I936="", H936,I936),"|",IF(L936="",K936,L936))</f>
        <v>Aldicarb|PrMCnc|Gast fld</v>
      </c>
      <c r="C936" t="b">
        <f>IF(OR(B936=B934, B936=B938), TRUE, FALSE)</f>
        <v>0</v>
      </c>
      <c r="D936">
        <v>522</v>
      </c>
      <c r="E936">
        <v>5.5347999999999997</v>
      </c>
      <c r="F936" t="s">
        <v>1875</v>
      </c>
      <c r="G936" t="s">
        <v>1876</v>
      </c>
      <c r="H936" t="s">
        <v>140</v>
      </c>
      <c r="I936" t="s">
        <v>25806</v>
      </c>
      <c r="J936" t="s">
        <v>3</v>
      </c>
      <c r="K936" t="s">
        <v>602</v>
      </c>
      <c r="M936" t="s">
        <v>141</v>
      </c>
      <c r="Q936" t="s">
        <v>6</v>
      </c>
      <c r="R936" t="s">
        <v>1877</v>
      </c>
      <c r="S936" t="s">
        <v>1878</v>
      </c>
      <c r="T936">
        <v>1</v>
      </c>
      <c r="U936" t="s">
        <v>18</v>
      </c>
    </row>
    <row r="937" spans="1:21" outlineLevel="1" x14ac:dyDescent="0.25">
      <c r="A937" s="1" t="s">
        <v>31004</v>
      </c>
      <c r="B937">
        <f>SUBTOTAL(3,B936:B936)</f>
        <v>1</v>
      </c>
      <c r="U937">
        <f>SUBTOTAL(3,U936:U936)</f>
        <v>1</v>
      </c>
    </row>
    <row r="938" spans="1:21" outlineLevel="2" x14ac:dyDescent="0.25">
      <c r="B938" t="str">
        <f>CONCATENATE(G938,"|", IF(I938="", H938,I938),"|",IF(L938="",K938,L938))</f>
        <v>Aldicarb|PrMCnc|Urine</v>
      </c>
      <c r="C938" t="b">
        <f>IF(OR(B938=B936, B938=B940), TRUE, FALSE)</f>
        <v>0</v>
      </c>
      <c r="D938">
        <v>523</v>
      </c>
      <c r="E938">
        <v>5.5347999999999997</v>
      </c>
      <c r="F938" t="s">
        <v>1879</v>
      </c>
      <c r="G938" t="s">
        <v>1876</v>
      </c>
      <c r="H938" t="s">
        <v>2</v>
      </c>
      <c r="I938" t="s">
        <v>25806</v>
      </c>
      <c r="J938" t="s">
        <v>3</v>
      </c>
      <c r="K938" t="s">
        <v>32</v>
      </c>
      <c r="M938" t="s">
        <v>5</v>
      </c>
      <c r="O938" t="s">
        <v>33</v>
      </c>
      <c r="P938" t="s">
        <v>33</v>
      </c>
      <c r="Q938" t="s">
        <v>6</v>
      </c>
      <c r="R938" t="s">
        <v>1880</v>
      </c>
      <c r="S938" t="s">
        <v>1881</v>
      </c>
      <c r="T938">
        <v>1</v>
      </c>
      <c r="U938" t="s">
        <v>18</v>
      </c>
    </row>
    <row r="939" spans="1:21" outlineLevel="1" x14ac:dyDescent="0.25">
      <c r="A939" s="1" t="s">
        <v>31003</v>
      </c>
      <c r="B939">
        <f>SUBTOTAL(3,B938:B938)</f>
        <v>1</v>
      </c>
      <c r="U939">
        <f>SUBTOTAL(3,U938:U938)</f>
        <v>1</v>
      </c>
    </row>
    <row r="940" spans="1:21" outlineLevel="2" x14ac:dyDescent="0.25">
      <c r="B940" t="str">
        <f>CONCATENATE(G940,"|", IF(I940="", H940,I940),"|",IF(L940="",K940,L940))</f>
        <v>Aldrin|PrMCnc|Air</v>
      </c>
      <c r="C940" t="b">
        <f>IF(OR(B940=B938, B940=B942), TRUE, FALSE)</f>
        <v>0</v>
      </c>
      <c r="D940">
        <v>526</v>
      </c>
      <c r="E940">
        <v>5.5347999999999997</v>
      </c>
      <c r="F940" t="s">
        <v>1890</v>
      </c>
      <c r="G940" t="s">
        <v>1891</v>
      </c>
      <c r="H940" t="s">
        <v>2</v>
      </c>
      <c r="I940" t="s">
        <v>25806</v>
      </c>
      <c r="J940" t="s">
        <v>3</v>
      </c>
      <c r="K940" t="s">
        <v>4</v>
      </c>
      <c r="M940" t="s">
        <v>5</v>
      </c>
      <c r="Q940" t="s">
        <v>6</v>
      </c>
      <c r="R940" t="s">
        <v>1892</v>
      </c>
      <c r="S940" t="s">
        <v>1893</v>
      </c>
      <c r="T940">
        <v>1</v>
      </c>
      <c r="U940" t="s">
        <v>18</v>
      </c>
    </row>
    <row r="941" spans="1:21" outlineLevel="1" x14ac:dyDescent="0.25">
      <c r="A941" s="1" t="s">
        <v>31000</v>
      </c>
      <c r="B941">
        <f>SUBTOTAL(3,B940:B940)</f>
        <v>1</v>
      </c>
      <c r="U941">
        <f>SUBTOTAL(3,U940:U940)</f>
        <v>1</v>
      </c>
    </row>
    <row r="942" spans="1:21" outlineLevel="2" x14ac:dyDescent="0.25">
      <c r="B942" t="str">
        <f>CONCATENATE(G942,"|", IF(I942="", H942,I942),"|",IF(L942="",K942,L942))</f>
        <v>Aldrin|PrMCnc|Intravascular - any</v>
      </c>
      <c r="C942" t="b">
        <f>IF(OR(B942=B940, B942=B944), TRUE, FALSE)</f>
        <v>0</v>
      </c>
      <c r="D942">
        <v>527</v>
      </c>
      <c r="E942">
        <v>5.5347999999999997</v>
      </c>
      <c r="F942" t="s">
        <v>1894</v>
      </c>
      <c r="G942" t="s">
        <v>1891</v>
      </c>
      <c r="H942" t="s">
        <v>2</v>
      </c>
      <c r="I942" t="s">
        <v>25806</v>
      </c>
      <c r="J942" t="s">
        <v>3</v>
      </c>
      <c r="K942" t="s">
        <v>38</v>
      </c>
      <c r="L942" t="s">
        <v>25808</v>
      </c>
      <c r="M942" t="s">
        <v>5</v>
      </c>
      <c r="O942" t="s">
        <v>101</v>
      </c>
      <c r="P942" t="s">
        <v>101</v>
      </c>
      <c r="Q942" t="s">
        <v>6</v>
      </c>
      <c r="R942" t="s">
        <v>1895</v>
      </c>
      <c r="S942" t="s">
        <v>1896</v>
      </c>
      <c r="T942">
        <v>1</v>
      </c>
      <c r="U942" t="s">
        <v>18</v>
      </c>
    </row>
    <row r="943" spans="1:21" outlineLevel="1" x14ac:dyDescent="0.25">
      <c r="A943" s="1" t="s">
        <v>30999</v>
      </c>
      <c r="B943">
        <f>SUBTOTAL(3,B942:B942)</f>
        <v>1</v>
      </c>
      <c r="U943">
        <f>SUBTOTAL(3,U942:U942)</f>
        <v>1</v>
      </c>
    </row>
    <row r="944" spans="1:21" outlineLevel="2" x14ac:dyDescent="0.25">
      <c r="B944" t="str">
        <f>CONCATENATE(G944,"|", IF(I944="", H944,I944),"|",IF(L944="",K944,L944))</f>
        <v>Alfentanil/Creatinine|MRto|Urine</v>
      </c>
      <c r="C944" t="b">
        <f>IF(OR(B944=B942, B944=B946), TRUE, FALSE)</f>
        <v>0</v>
      </c>
      <c r="D944">
        <v>535</v>
      </c>
      <c r="E944">
        <v>5.5347999999999997</v>
      </c>
      <c r="F944" t="s">
        <v>1919</v>
      </c>
      <c r="G944" t="s">
        <v>1920</v>
      </c>
      <c r="H944" t="s">
        <v>440</v>
      </c>
      <c r="J944" t="s">
        <v>3</v>
      </c>
      <c r="K944" t="s">
        <v>32</v>
      </c>
      <c r="M944" t="s">
        <v>5</v>
      </c>
      <c r="N944" t="s">
        <v>136</v>
      </c>
      <c r="O944" t="s">
        <v>1921</v>
      </c>
      <c r="P944" t="s">
        <v>1922</v>
      </c>
      <c r="Q944" t="s">
        <v>6</v>
      </c>
      <c r="R944" t="s">
        <v>1923</v>
      </c>
      <c r="S944" t="s">
        <v>1924</v>
      </c>
      <c r="T944">
        <v>1</v>
      </c>
      <c r="U944" t="s">
        <v>18</v>
      </c>
    </row>
    <row r="945" spans="1:21" outlineLevel="1" x14ac:dyDescent="0.25">
      <c r="A945" s="1" t="s">
        <v>30994</v>
      </c>
      <c r="B945">
        <f>SUBTOTAL(3,B944:B944)</f>
        <v>1</v>
      </c>
      <c r="U945">
        <f>SUBTOTAL(3,U944:U944)</f>
        <v>1</v>
      </c>
    </row>
    <row r="946" spans="1:21" outlineLevel="2" x14ac:dyDescent="0.25">
      <c r="B946" t="str">
        <f>CONCATENATE(G946,"|", IF(I946="", H946,I946),"|",IF(L946="",K946,L946))</f>
        <v>Alfentanil|MCnt|Hair</v>
      </c>
      <c r="C946" t="b">
        <f>IF(OR(B946=B944, B946=B948), TRUE, FALSE)</f>
        <v>0</v>
      </c>
      <c r="D946">
        <v>531</v>
      </c>
      <c r="E946">
        <v>5.5347999999999997</v>
      </c>
      <c r="F946" t="s">
        <v>1907</v>
      </c>
      <c r="G946" t="s">
        <v>1898</v>
      </c>
      <c r="H946" t="s">
        <v>241</v>
      </c>
      <c r="J946" t="s">
        <v>3</v>
      </c>
      <c r="K946" t="s">
        <v>242</v>
      </c>
      <c r="M946" t="s">
        <v>5</v>
      </c>
      <c r="O946" t="s">
        <v>243</v>
      </c>
      <c r="P946" t="s">
        <v>243</v>
      </c>
      <c r="Q946" t="s">
        <v>6</v>
      </c>
      <c r="R946" t="s">
        <v>1908</v>
      </c>
      <c r="S946" t="s">
        <v>1909</v>
      </c>
      <c r="T946">
        <v>1</v>
      </c>
      <c r="U946" t="s">
        <v>18</v>
      </c>
    </row>
    <row r="947" spans="1:21" outlineLevel="1" x14ac:dyDescent="0.25">
      <c r="A947" s="1" t="s">
        <v>30997</v>
      </c>
      <c r="B947">
        <f>SUBTOTAL(3,B946:B946)</f>
        <v>1</v>
      </c>
      <c r="U947">
        <f>SUBTOTAL(3,U946:U946)</f>
        <v>1</v>
      </c>
    </row>
    <row r="948" spans="1:21" outlineLevel="2" x14ac:dyDescent="0.25">
      <c r="B948" t="str">
        <f>CONCATENATE(G948,"|", IF(I948="", H948,I948),"|",IF(L948="",K948,L948))</f>
        <v>Alfentanil|PrMCnc|Body fld</v>
      </c>
      <c r="C948" t="b">
        <f>IF(OR(B948=B946, B948=B950), TRUE, FALSE)</f>
        <v>0</v>
      </c>
      <c r="D948">
        <v>530</v>
      </c>
      <c r="E948">
        <v>5.5347999999999997</v>
      </c>
      <c r="F948" t="s">
        <v>1904</v>
      </c>
      <c r="G948" t="s">
        <v>1898</v>
      </c>
      <c r="H948" t="s">
        <v>2</v>
      </c>
      <c r="I948" t="s">
        <v>25806</v>
      </c>
      <c r="J948" t="s">
        <v>3</v>
      </c>
      <c r="K948" t="s">
        <v>234</v>
      </c>
      <c r="M948" t="s">
        <v>5</v>
      </c>
      <c r="O948" t="s">
        <v>48</v>
      </c>
      <c r="P948" t="s">
        <v>48</v>
      </c>
      <c r="Q948" t="s">
        <v>6</v>
      </c>
      <c r="R948" t="s">
        <v>1905</v>
      </c>
      <c r="S948" t="s">
        <v>1906</v>
      </c>
      <c r="T948">
        <v>1</v>
      </c>
      <c r="U948" t="s">
        <v>18</v>
      </c>
    </row>
    <row r="949" spans="1:21" outlineLevel="1" x14ac:dyDescent="0.25">
      <c r="A949" s="1" t="s">
        <v>30998</v>
      </c>
      <c r="B949">
        <f>SUBTOTAL(3,B948:B948)</f>
        <v>1</v>
      </c>
      <c r="U949">
        <f>SUBTOTAL(3,U948:U948)</f>
        <v>1</v>
      </c>
    </row>
    <row r="950" spans="1:21" outlineLevel="2" x14ac:dyDescent="0.25">
      <c r="B950" t="str">
        <f>CONCATENATE(G950,"|", IF(I950="", H950,I950),"|",IF(L950="",K950,L950))</f>
        <v>Alfentanil|PrMCnc|Intravascular - any</v>
      </c>
      <c r="C950" t="b">
        <f>IF(OR(B950=B948, B950=B951), TRUE, FALSE)</f>
        <v>1</v>
      </c>
      <c r="D950">
        <v>528</v>
      </c>
      <c r="E950">
        <v>5.5347999999999997</v>
      </c>
      <c r="F950" t="s">
        <v>1897</v>
      </c>
      <c r="G950" t="s">
        <v>1898</v>
      </c>
      <c r="H950" t="s">
        <v>2</v>
      </c>
      <c r="I950" t="s">
        <v>25806</v>
      </c>
      <c r="J950" t="s">
        <v>3</v>
      </c>
      <c r="K950" t="s">
        <v>38</v>
      </c>
      <c r="L950" t="s">
        <v>25808</v>
      </c>
      <c r="M950" t="s">
        <v>5</v>
      </c>
      <c r="N950" t="s">
        <v>136</v>
      </c>
      <c r="O950" t="s">
        <v>48</v>
      </c>
      <c r="P950" t="s">
        <v>48</v>
      </c>
      <c r="Q950" t="s">
        <v>6</v>
      </c>
      <c r="R950" t="s">
        <v>1899</v>
      </c>
      <c r="S950" t="s">
        <v>1900</v>
      </c>
      <c r="T950">
        <v>1</v>
      </c>
      <c r="U950" t="s">
        <v>18</v>
      </c>
    </row>
    <row r="951" spans="1:21" outlineLevel="2" x14ac:dyDescent="0.25">
      <c r="B951" t="str">
        <f>CONCATENATE(G951,"|", IF(I951="", H951,I951),"|",IF(L951="",K951,L951))</f>
        <v>Alfentanil|PrMCnc|Intravascular - any</v>
      </c>
      <c r="C951" t="b">
        <f t="shared" ref="C951:C1031" si="8">IF(OR(B951=B950, B951=B952), TRUE, FALSE)</f>
        <v>1</v>
      </c>
      <c r="D951">
        <v>529</v>
      </c>
      <c r="E951">
        <v>5.5347999999999997</v>
      </c>
      <c r="F951" t="s">
        <v>1901</v>
      </c>
      <c r="G951" t="s">
        <v>1898</v>
      </c>
      <c r="H951" t="s">
        <v>140</v>
      </c>
      <c r="I951" t="s">
        <v>25806</v>
      </c>
      <c r="J951" t="s">
        <v>3</v>
      </c>
      <c r="K951" t="s">
        <v>38</v>
      </c>
      <c r="L951" t="s">
        <v>25808</v>
      </c>
      <c r="M951" t="s">
        <v>141</v>
      </c>
      <c r="N951" t="s">
        <v>142</v>
      </c>
      <c r="Q951" t="s">
        <v>6</v>
      </c>
      <c r="R951" t="s">
        <v>1902</v>
      </c>
      <c r="S951" t="s">
        <v>1903</v>
      </c>
      <c r="T951">
        <v>1</v>
      </c>
      <c r="U951" t="s">
        <v>18</v>
      </c>
    </row>
    <row r="952" spans="1:21" outlineLevel="2" x14ac:dyDescent="0.25">
      <c r="B952" t="str">
        <f>CONCATENATE(G952,"|", IF(I952="", H952,I952),"|",IF(L952="",K952,L952))</f>
        <v>Alfentanil|PrMCnc|Intravascular - any</v>
      </c>
      <c r="C952" t="b">
        <f>IF(OR(B952=B951, B952=B954), TRUE, FALSE)</f>
        <v>1</v>
      </c>
      <c r="D952">
        <v>532</v>
      </c>
      <c r="E952">
        <v>5.5347999999999997</v>
      </c>
      <c r="F952" t="s">
        <v>1910</v>
      </c>
      <c r="G952" t="s">
        <v>1898</v>
      </c>
      <c r="H952" t="s">
        <v>2</v>
      </c>
      <c r="I952" t="s">
        <v>25806</v>
      </c>
      <c r="J952" t="s">
        <v>3</v>
      </c>
      <c r="K952" t="s">
        <v>47</v>
      </c>
      <c r="L952" t="s">
        <v>25808</v>
      </c>
      <c r="M952" t="s">
        <v>5</v>
      </c>
      <c r="O952" t="s">
        <v>48</v>
      </c>
      <c r="P952" t="s">
        <v>48</v>
      </c>
      <c r="Q952" t="s">
        <v>6</v>
      </c>
      <c r="R952" t="s">
        <v>1911</v>
      </c>
      <c r="S952" t="s">
        <v>1912</v>
      </c>
      <c r="T952">
        <v>1</v>
      </c>
      <c r="U952" t="s">
        <v>18</v>
      </c>
    </row>
    <row r="953" spans="1:21" outlineLevel="1" x14ac:dyDescent="0.25">
      <c r="A953" s="1" t="s">
        <v>30996</v>
      </c>
      <c r="B953">
        <f>SUBTOTAL(3,B950:B952)</f>
        <v>3</v>
      </c>
      <c r="U953">
        <f>SUBTOTAL(3,U950:U952)</f>
        <v>3</v>
      </c>
    </row>
    <row r="954" spans="1:21" outlineLevel="2" x14ac:dyDescent="0.25">
      <c r="B954" t="str">
        <f>CONCATENATE(G954,"|", IF(I954="", H954,I954),"|",IF(L954="",K954,L954))</f>
        <v>Alfentanil|PrMCnc|Urine</v>
      </c>
      <c r="C954" t="b">
        <f>IF(OR(B954=B952, B954=B955), TRUE, FALSE)</f>
        <v>1</v>
      </c>
      <c r="D954">
        <v>533</v>
      </c>
      <c r="E954">
        <v>5.5347999999999997</v>
      </c>
      <c r="F954" t="s">
        <v>1913</v>
      </c>
      <c r="G954" t="s">
        <v>1898</v>
      </c>
      <c r="H954" t="s">
        <v>2</v>
      </c>
      <c r="I954" t="s">
        <v>25806</v>
      </c>
      <c r="J954" t="s">
        <v>3</v>
      </c>
      <c r="K954" t="s">
        <v>32</v>
      </c>
      <c r="M954" t="s">
        <v>5</v>
      </c>
      <c r="O954" t="s">
        <v>48</v>
      </c>
      <c r="P954" t="s">
        <v>48</v>
      </c>
      <c r="Q954" t="s">
        <v>6</v>
      </c>
      <c r="R954" t="s">
        <v>1914</v>
      </c>
      <c r="S954" t="s">
        <v>1915</v>
      </c>
      <c r="T954">
        <v>1</v>
      </c>
      <c r="U954" t="s">
        <v>18</v>
      </c>
    </row>
    <row r="955" spans="1:21" outlineLevel="2" x14ac:dyDescent="0.25">
      <c r="B955" t="str">
        <f>CONCATENATE(G955,"|", IF(I955="", H955,I955),"|",IF(L955="",K955,L955))</f>
        <v>Alfentanil|PrMCnc|Urine</v>
      </c>
      <c r="C955" t="b">
        <f>IF(OR(B955=B954, B955=B957), TRUE, FALSE)</f>
        <v>1</v>
      </c>
      <c r="D955">
        <v>534</v>
      </c>
      <c r="E955">
        <v>5.5347999999999997</v>
      </c>
      <c r="F955" t="s">
        <v>1916</v>
      </c>
      <c r="G955" t="s">
        <v>1898</v>
      </c>
      <c r="H955" t="s">
        <v>140</v>
      </c>
      <c r="I955" t="s">
        <v>25806</v>
      </c>
      <c r="J955" t="s">
        <v>3</v>
      </c>
      <c r="K955" t="s">
        <v>32</v>
      </c>
      <c r="M955" t="s">
        <v>141</v>
      </c>
      <c r="Q955" t="s">
        <v>6</v>
      </c>
      <c r="R955" t="s">
        <v>1917</v>
      </c>
      <c r="S955" t="s">
        <v>1918</v>
      </c>
      <c r="T955">
        <v>1</v>
      </c>
      <c r="U955" t="s">
        <v>18</v>
      </c>
    </row>
    <row r="956" spans="1:21" outlineLevel="1" x14ac:dyDescent="0.25">
      <c r="A956" s="1" t="s">
        <v>30995</v>
      </c>
      <c r="B956">
        <f>SUBTOTAL(3,B954:B955)</f>
        <v>2</v>
      </c>
      <c r="U956">
        <f>SUBTOTAL(3,U954:U955)</f>
        <v>2</v>
      </c>
    </row>
    <row r="957" spans="1:21" outlineLevel="2" x14ac:dyDescent="0.25">
      <c r="B957" t="str">
        <f>CONCATENATE(G957,"|", IF(I957="", H957,I957),"|",IF(L957="",K957,L957))</f>
        <v>Alizapride|MCnt|Hair</v>
      </c>
      <c r="C957" t="b">
        <f>IF(OR(B957=B955, B957=B959), TRUE, FALSE)</f>
        <v>0</v>
      </c>
      <c r="D957">
        <v>538</v>
      </c>
      <c r="E957">
        <v>5.5347999999999997</v>
      </c>
      <c r="F957" t="s">
        <v>1932</v>
      </c>
      <c r="G957" t="s">
        <v>1926</v>
      </c>
      <c r="H957" t="s">
        <v>241</v>
      </c>
      <c r="J957" t="s">
        <v>3</v>
      </c>
      <c r="K957" t="s">
        <v>242</v>
      </c>
      <c r="M957" t="s">
        <v>5</v>
      </c>
      <c r="O957" t="s">
        <v>243</v>
      </c>
      <c r="P957" t="s">
        <v>243</v>
      </c>
      <c r="Q957" t="s">
        <v>6</v>
      </c>
      <c r="R957" t="s">
        <v>1933</v>
      </c>
      <c r="S957" t="s">
        <v>1934</v>
      </c>
      <c r="T957">
        <v>1</v>
      </c>
      <c r="U957" t="s">
        <v>18</v>
      </c>
    </row>
    <row r="958" spans="1:21" outlineLevel="1" x14ac:dyDescent="0.25">
      <c r="A958" s="1" t="s">
        <v>30991</v>
      </c>
      <c r="B958">
        <f>SUBTOTAL(3,B957:B957)</f>
        <v>1</v>
      </c>
      <c r="U958">
        <f>SUBTOTAL(3,U957:U957)</f>
        <v>1</v>
      </c>
    </row>
    <row r="959" spans="1:21" outlineLevel="2" x14ac:dyDescent="0.25">
      <c r="B959" t="str">
        <f>CONCATENATE(G959,"|", IF(I959="", H959,I959),"|",IF(L959="",K959,L959))</f>
        <v>Alizapride|PrMCnc|Body fld</v>
      </c>
      <c r="C959" t="b">
        <f>IF(OR(B959=B957, B959=B961), TRUE, FALSE)</f>
        <v>0</v>
      </c>
      <c r="D959">
        <v>537</v>
      </c>
      <c r="E959">
        <v>5.5347999999999997</v>
      </c>
      <c r="F959" t="s">
        <v>1929</v>
      </c>
      <c r="G959" t="s">
        <v>1926</v>
      </c>
      <c r="H959" t="s">
        <v>2</v>
      </c>
      <c r="I959" t="s">
        <v>25806</v>
      </c>
      <c r="J959" t="s">
        <v>3</v>
      </c>
      <c r="K959" t="s">
        <v>234</v>
      </c>
      <c r="M959" t="s">
        <v>5</v>
      </c>
      <c r="O959" t="s">
        <v>48</v>
      </c>
      <c r="P959" t="s">
        <v>48</v>
      </c>
      <c r="Q959" t="s">
        <v>6</v>
      </c>
      <c r="R959" t="s">
        <v>1930</v>
      </c>
      <c r="S959" t="s">
        <v>1931</v>
      </c>
      <c r="T959">
        <v>1</v>
      </c>
      <c r="U959" t="s">
        <v>18</v>
      </c>
    </row>
    <row r="960" spans="1:21" outlineLevel="1" x14ac:dyDescent="0.25">
      <c r="A960" s="1" t="s">
        <v>30992</v>
      </c>
      <c r="B960">
        <f>SUBTOTAL(3,B959:B959)</f>
        <v>1</v>
      </c>
      <c r="U960">
        <f>SUBTOTAL(3,U959:U959)</f>
        <v>1</v>
      </c>
    </row>
    <row r="961" spans="1:21" outlineLevel="2" x14ac:dyDescent="0.25">
      <c r="B961" t="str">
        <f>CONCATENATE(G961,"|", IF(I961="", H961,I961),"|",IF(L961="",K961,L961))</f>
        <v>Alizapride|PrMCnc|Intravascular - any</v>
      </c>
      <c r="C961" t="b">
        <f>IF(OR(B961=B959, B961=B963), TRUE, FALSE)</f>
        <v>0</v>
      </c>
      <c r="D961">
        <v>536</v>
      </c>
      <c r="E961">
        <v>5.5347999999999997</v>
      </c>
      <c r="F961" t="s">
        <v>1925</v>
      </c>
      <c r="G961" t="s">
        <v>1926</v>
      </c>
      <c r="H961" t="s">
        <v>2</v>
      </c>
      <c r="I961" t="s">
        <v>25806</v>
      </c>
      <c r="J961" t="s">
        <v>3</v>
      </c>
      <c r="K961" t="s">
        <v>38</v>
      </c>
      <c r="L961" t="s">
        <v>25808</v>
      </c>
      <c r="M961" t="s">
        <v>5</v>
      </c>
      <c r="O961" t="s">
        <v>48</v>
      </c>
      <c r="P961" t="s">
        <v>48</v>
      </c>
      <c r="Q961" t="s">
        <v>6</v>
      </c>
      <c r="R961" t="s">
        <v>1927</v>
      </c>
      <c r="S961" t="s">
        <v>1928</v>
      </c>
      <c r="T961">
        <v>1</v>
      </c>
      <c r="U961" t="s">
        <v>18</v>
      </c>
    </row>
    <row r="962" spans="1:21" outlineLevel="1" x14ac:dyDescent="0.25">
      <c r="A962" s="1" t="s">
        <v>30993</v>
      </c>
      <c r="B962">
        <f>SUBTOTAL(3,B961:B961)</f>
        <v>1</v>
      </c>
      <c r="U962">
        <f>SUBTOTAL(3,U961:U961)</f>
        <v>1</v>
      </c>
    </row>
    <row r="963" spans="1:21" outlineLevel="2" x14ac:dyDescent="0.25">
      <c r="B963" t="str">
        <f>CONCATENATE(G963,"|", IF(I963="", H963,I963),"|",IF(L963="",K963,L963))</f>
        <v>Alizapride|PrMCnc|Urine</v>
      </c>
      <c r="C963" t="b">
        <f>IF(OR(B963=B961, B963=B965), TRUE, FALSE)</f>
        <v>0</v>
      </c>
      <c r="D963">
        <v>539</v>
      </c>
      <c r="E963">
        <v>5.5347999999999997</v>
      </c>
      <c r="F963" t="s">
        <v>1935</v>
      </c>
      <c r="G963" t="s">
        <v>1926</v>
      </c>
      <c r="H963" t="s">
        <v>2</v>
      </c>
      <c r="I963" t="s">
        <v>25806</v>
      </c>
      <c r="J963" t="s">
        <v>3</v>
      </c>
      <c r="K963" t="s">
        <v>32</v>
      </c>
      <c r="M963" t="s">
        <v>5</v>
      </c>
      <c r="O963" t="s">
        <v>48</v>
      </c>
      <c r="P963" t="s">
        <v>48</v>
      </c>
      <c r="Q963" t="s">
        <v>6</v>
      </c>
      <c r="R963" t="s">
        <v>1936</v>
      </c>
      <c r="S963" t="s">
        <v>1937</v>
      </c>
      <c r="T963">
        <v>1</v>
      </c>
      <c r="U963" t="s">
        <v>18</v>
      </c>
    </row>
    <row r="964" spans="1:21" outlineLevel="1" x14ac:dyDescent="0.25">
      <c r="A964" s="1" t="s">
        <v>30990</v>
      </c>
      <c r="B964">
        <f>SUBTOTAL(3,B963:B963)</f>
        <v>1</v>
      </c>
      <c r="U964">
        <f>SUBTOTAL(3,U963:U963)</f>
        <v>1</v>
      </c>
    </row>
    <row r="965" spans="1:21" outlineLevel="2" x14ac:dyDescent="0.25">
      <c r="B965" t="str">
        <f>CONCATENATE(G965,"|", IF(I965="", H965,I965),"|",IF(L965="",K965,L965))</f>
        <v>Alkaloid identified|Prid|Ingesta</v>
      </c>
      <c r="C965" t="b">
        <f>IF(OR(B965=B963, B965=B967), TRUE, FALSE)</f>
        <v>0</v>
      </c>
      <c r="D965">
        <v>540</v>
      </c>
      <c r="E965">
        <v>5.5347999999999997</v>
      </c>
      <c r="F965" t="s">
        <v>1938</v>
      </c>
      <c r="G965" t="s">
        <v>1939</v>
      </c>
      <c r="H965" t="s">
        <v>1940</v>
      </c>
      <c r="J965" t="s">
        <v>3</v>
      </c>
      <c r="K965" t="s">
        <v>1941</v>
      </c>
      <c r="M965" t="s">
        <v>384</v>
      </c>
      <c r="N965" t="s">
        <v>1942</v>
      </c>
      <c r="Q965" t="s">
        <v>6</v>
      </c>
      <c r="R965" t="s">
        <v>1943</v>
      </c>
      <c r="S965" t="s">
        <v>1944</v>
      </c>
      <c r="T965">
        <v>1</v>
      </c>
      <c r="U965" t="s">
        <v>18</v>
      </c>
    </row>
    <row r="966" spans="1:21" outlineLevel="1" x14ac:dyDescent="0.25">
      <c r="A966" s="1" t="s">
        <v>30989</v>
      </c>
      <c r="B966">
        <f>SUBTOTAL(3,B965:B965)</f>
        <v>1</v>
      </c>
      <c r="U966">
        <f>SUBTOTAL(3,U965:U965)</f>
        <v>1</v>
      </c>
    </row>
    <row r="967" spans="1:21" outlineLevel="2" x14ac:dyDescent="0.25">
      <c r="B967" t="str">
        <f>CONCATENATE(G967,"|", IF(I967="", H967,I967),"|",IF(L967="",K967,L967))</f>
        <v>Alkaloid identified|Prid|Plant</v>
      </c>
      <c r="C967" t="b">
        <f>IF(OR(B967=B965, B967=B969), TRUE, FALSE)</f>
        <v>0</v>
      </c>
      <c r="D967">
        <v>541</v>
      </c>
      <c r="E967">
        <v>5.5347999999999997</v>
      </c>
      <c r="F967" t="s">
        <v>1945</v>
      </c>
      <c r="G967" t="s">
        <v>1939</v>
      </c>
      <c r="H967" t="s">
        <v>1940</v>
      </c>
      <c r="J967" t="s">
        <v>3</v>
      </c>
      <c r="K967" t="s">
        <v>1946</v>
      </c>
      <c r="M967" t="s">
        <v>384</v>
      </c>
      <c r="N967" t="s">
        <v>1942</v>
      </c>
      <c r="Q967" t="s">
        <v>6</v>
      </c>
      <c r="R967" t="s">
        <v>1947</v>
      </c>
      <c r="S967" t="s">
        <v>1948</v>
      </c>
      <c r="T967">
        <v>1</v>
      </c>
      <c r="U967" t="s">
        <v>18</v>
      </c>
    </row>
    <row r="968" spans="1:21" outlineLevel="1" x14ac:dyDescent="0.25">
      <c r="A968" s="1" t="s">
        <v>30988</v>
      </c>
      <c r="B968">
        <f>SUBTOTAL(3,B967:B967)</f>
        <v>1</v>
      </c>
      <c r="U968">
        <f>SUBTOTAL(3,U967:U967)</f>
        <v>1</v>
      </c>
    </row>
    <row r="969" spans="1:21" outlineLevel="2" x14ac:dyDescent="0.25">
      <c r="B969" t="str">
        <f>CONCATENATE(G969,"|", IF(I969="", H969,I969),"|",IF(L969="",K969,L969))</f>
        <v>Alkaloid identified|Prid|Urine</v>
      </c>
      <c r="C969" t="b">
        <f>IF(OR(B969=B967, B969=B971), TRUE, FALSE)</f>
        <v>0</v>
      </c>
      <c r="D969">
        <v>542</v>
      </c>
      <c r="E969">
        <v>5.5347999999999997</v>
      </c>
      <c r="F969" t="s">
        <v>1949</v>
      </c>
      <c r="G969" t="s">
        <v>1939</v>
      </c>
      <c r="H969" t="s">
        <v>1940</v>
      </c>
      <c r="J969" t="s">
        <v>3</v>
      </c>
      <c r="K969" t="s">
        <v>32</v>
      </c>
      <c r="M969" t="s">
        <v>384</v>
      </c>
      <c r="N969" t="s">
        <v>1942</v>
      </c>
      <c r="Q969" t="s">
        <v>6</v>
      </c>
      <c r="R969" t="s">
        <v>1950</v>
      </c>
      <c r="S969" t="s">
        <v>1951</v>
      </c>
      <c r="T969">
        <v>1</v>
      </c>
      <c r="U969" t="s">
        <v>18</v>
      </c>
    </row>
    <row r="970" spans="1:21" outlineLevel="1" x14ac:dyDescent="0.25">
      <c r="A970" s="1" t="s">
        <v>30987</v>
      </c>
      <c r="B970">
        <f>SUBTOTAL(3,B969:B969)</f>
        <v>1</v>
      </c>
      <c r="U970">
        <f>SUBTOTAL(3,U969:U969)</f>
        <v>1</v>
      </c>
    </row>
    <row r="971" spans="1:21" outlineLevel="2" x14ac:dyDescent="0.25">
      <c r="B971" t="str">
        <f>CONCATENATE(G971,"|", IF(I971="", H971,I971),"|",IF(L971="",K971,L971))</f>
        <v>Allobarbital|PrMCnc|Intravascular - any</v>
      </c>
      <c r="C971" t="b">
        <f>IF(OR(B971=B969, B971=B973), TRUE, FALSE)</f>
        <v>0</v>
      </c>
      <c r="D971">
        <v>543</v>
      </c>
      <c r="E971">
        <v>5.5347999999999997</v>
      </c>
      <c r="F971" t="s">
        <v>1952</v>
      </c>
      <c r="G971" t="s">
        <v>1953</v>
      </c>
      <c r="H971" t="s">
        <v>2</v>
      </c>
      <c r="I971" t="s">
        <v>25806</v>
      </c>
      <c r="J971" t="s">
        <v>3</v>
      </c>
      <c r="K971" t="s">
        <v>47</v>
      </c>
      <c r="L971" t="s">
        <v>25808</v>
      </c>
      <c r="M971" t="s">
        <v>5</v>
      </c>
      <c r="O971" t="s">
        <v>101</v>
      </c>
      <c r="P971" t="s">
        <v>101</v>
      </c>
      <c r="Q971" t="s">
        <v>6</v>
      </c>
      <c r="R971" t="s">
        <v>1954</v>
      </c>
      <c r="S971" t="s">
        <v>1955</v>
      </c>
      <c r="T971">
        <v>1</v>
      </c>
      <c r="U971" t="s">
        <v>18</v>
      </c>
    </row>
    <row r="972" spans="1:21" outlineLevel="1" x14ac:dyDescent="0.25">
      <c r="A972" s="1" t="s">
        <v>30986</v>
      </c>
      <c r="B972">
        <f>SUBTOTAL(3,B971:B971)</f>
        <v>1</v>
      </c>
      <c r="U972">
        <f>SUBTOTAL(3,U971:U971)</f>
        <v>1</v>
      </c>
    </row>
    <row r="973" spans="1:21" outlineLevel="2" x14ac:dyDescent="0.25">
      <c r="B973" t="str">
        <f>CONCATENATE(G973,"|", IF(I973="", H973,I973),"|",IF(L973="",K973,L973))</f>
        <v>Allobarbital|PrMCnc|Stool</v>
      </c>
      <c r="C973" t="b">
        <f>IF(OR(B973=B971, B973=B975), TRUE, FALSE)</f>
        <v>0</v>
      </c>
      <c r="D973">
        <v>545</v>
      </c>
      <c r="E973">
        <v>5.5347999999999997</v>
      </c>
      <c r="F973" t="s">
        <v>1959</v>
      </c>
      <c r="G973" t="s">
        <v>1953</v>
      </c>
      <c r="H973" t="s">
        <v>140</v>
      </c>
      <c r="I973" t="s">
        <v>25806</v>
      </c>
      <c r="J973" t="s">
        <v>3</v>
      </c>
      <c r="K973" t="s">
        <v>1960</v>
      </c>
      <c r="M973" t="s">
        <v>141</v>
      </c>
      <c r="Q973" t="s">
        <v>6</v>
      </c>
      <c r="R973" t="s">
        <v>1961</v>
      </c>
      <c r="S973" t="s">
        <v>1962</v>
      </c>
      <c r="T973">
        <v>1</v>
      </c>
      <c r="U973" t="s">
        <v>18</v>
      </c>
    </row>
    <row r="974" spans="1:21" outlineLevel="1" x14ac:dyDescent="0.25">
      <c r="A974" s="1" t="s">
        <v>30984</v>
      </c>
      <c r="B974">
        <f>SUBTOTAL(3,B973:B973)</f>
        <v>1</v>
      </c>
      <c r="U974">
        <f>SUBTOTAL(3,U973:U973)</f>
        <v>1</v>
      </c>
    </row>
    <row r="975" spans="1:21" outlineLevel="2" x14ac:dyDescent="0.25">
      <c r="B975" t="str">
        <f>CONCATENATE(G975,"|", IF(I975="", H975,I975),"|",IF(L975="",K975,L975))</f>
        <v>Allobarbital|SCnc|Ser/Plas</v>
      </c>
      <c r="C975" t="b">
        <f>IF(OR(B975=B973, B975=B977), TRUE, FALSE)</f>
        <v>0</v>
      </c>
      <c r="D975">
        <v>544</v>
      </c>
      <c r="E975">
        <v>5.5347999999999997</v>
      </c>
      <c r="F975" t="s">
        <v>1956</v>
      </c>
      <c r="G975" t="s">
        <v>1953</v>
      </c>
      <c r="H975" t="s">
        <v>222</v>
      </c>
      <c r="J975" t="s">
        <v>3</v>
      </c>
      <c r="K975" t="s">
        <v>47</v>
      </c>
      <c r="M975" t="s">
        <v>5</v>
      </c>
      <c r="O975" t="s">
        <v>223</v>
      </c>
      <c r="P975" t="s">
        <v>223</v>
      </c>
      <c r="Q975" t="s">
        <v>6</v>
      </c>
      <c r="R975" t="s">
        <v>1957</v>
      </c>
      <c r="S975" t="s">
        <v>1958</v>
      </c>
      <c r="T975">
        <v>1</v>
      </c>
      <c r="U975" t="s">
        <v>18</v>
      </c>
    </row>
    <row r="976" spans="1:21" outlineLevel="1" x14ac:dyDescent="0.25">
      <c r="A976" s="1" t="s">
        <v>30985</v>
      </c>
      <c r="B976">
        <f>SUBTOTAL(3,B975:B975)</f>
        <v>1</v>
      </c>
      <c r="U976">
        <f>SUBTOTAL(3,U975:U975)</f>
        <v>1</v>
      </c>
    </row>
    <row r="977" spans="1:21" outlineLevel="2" x14ac:dyDescent="0.25">
      <c r="B977" t="str">
        <f>CONCATENATE(G977,"|", IF(I977="", H977,I977),"|",IF(L977="",K977,L977))</f>
        <v>Allopurinol &amp; Oxipurinol panel|PrMCnc|Intravascular - any</v>
      </c>
      <c r="C977" t="b">
        <f>IF(OR(B977=B975, B977=B979), TRUE, FALSE)</f>
        <v>0</v>
      </c>
      <c r="D977">
        <v>549</v>
      </c>
      <c r="E977">
        <v>4.3480999999999996</v>
      </c>
      <c r="F977" t="s">
        <v>1973</v>
      </c>
      <c r="G977" t="s">
        <v>1974</v>
      </c>
      <c r="H977" t="s">
        <v>2</v>
      </c>
      <c r="I977" t="s">
        <v>25806</v>
      </c>
      <c r="J977" t="s">
        <v>3</v>
      </c>
      <c r="K977" t="s">
        <v>47</v>
      </c>
      <c r="L977" t="s">
        <v>25808</v>
      </c>
      <c r="M977" t="s">
        <v>5</v>
      </c>
      <c r="Q977" t="s">
        <v>1221</v>
      </c>
      <c r="R977" t="s">
        <v>1975</v>
      </c>
      <c r="S977" t="s">
        <v>1976</v>
      </c>
      <c r="T977">
        <v>1</v>
      </c>
      <c r="U977" t="s">
        <v>1224</v>
      </c>
    </row>
    <row r="978" spans="1:21" outlineLevel="1" x14ac:dyDescent="0.25">
      <c r="A978" s="1" t="s">
        <v>30980</v>
      </c>
      <c r="B978">
        <f>SUBTOTAL(3,B977:B977)</f>
        <v>1</v>
      </c>
      <c r="U978">
        <f>SUBTOTAL(3,U977:U977)</f>
        <v>1</v>
      </c>
    </row>
    <row r="979" spans="1:21" outlineLevel="2" x14ac:dyDescent="0.25">
      <c r="B979" t="str">
        <f>CONCATENATE(G979,"|", IF(I979="", H979,I979),"|",IF(L979="",K979,L979))</f>
        <v>Allopurinol/Creatinine|SRto|Urine</v>
      </c>
      <c r="C979" t="b">
        <f>IF(OR(B979=B977, B979=B981), TRUE, FALSE)</f>
        <v>0</v>
      </c>
      <c r="D979">
        <v>550</v>
      </c>
      <c r="E979">
        <v>5.5762999999999998</v>
      </c>
      <c r="F979" t="s">
        <v>1977</v>
      </c>
      <c r="G979" t="s">
        <v>1978</v>
      </c>
      <c r="H979" t="s">
        <v>676</v>
      </c>
      <c r="J979" t="s">
        <v>3</v>
      </c>
      <c r="K979" t="s">
        <v>32</v>
      </c>
      <c r="M979" t="s">
        <v>5</v>
      </c>
      <c r="O979" t="s">
        <v>693</v>
      </c>
      <c r="P979" t="s">
        <v>694</v>
      </c>
      <c r="Q979" t="s">
        <v>6</v>
      </c>
      <c r="R979" t="s">
        <v>1979</v>
      </c>
      <c r="S979" t="s">
        <v>1980</v>
      </c>
      <c r="T979">
        <v>1</v>
      </c>
      <c r="U979" t="s">
        <v>9</v>
      </c>
    </row>
    <row r="980" spans="1:21" outlineLevel="1" x14ac:dyDescent="0.25">
      <c r="A980" s="1" t="s">
        <v>30979</v>
      </c>
      <c r="B980">
        <f>SUBTOTAL(3,B979:B979)</f>
        <v>1</v>
      </c>
      <c r="U980">
        <f>SUBTOTAL(3,U979:U979)</f>
        <v>1</v>
      </c>
    </row>
    <row r="981" spans="1:21" outlineLevel="2" x14ac:dyDescent="0.25">
      <c r="B981" t="str">
        <f>CONCATENATE(G981,"|", IF(I981="", H981,I981),"|",IF(L981="",K981,L981))</f>
        <v>Allopurinol^trough|PrMCnc|Intravascular - any</v>
      </c>
      <c r="C981" t="b">
        <f>IF(OR(B981=B979, B981=B983), TRUE, FALSE)</f>
        <v>0</v>
      </c>
      <c r="D981">
        <v>551</v>
      </c>
      <c r="E981">
        <v>5.5347999999999997</v>
      </c>
      <c r="F981" t="s">
        <v>1981</v>
      </c>
      <c r="G981" t="s">
        <v>1982</v>
      </c>
      <c r="H981" t="s">
        <v>2</v>
      </c>
      <c r="I981" t="s">
        <v>25806</v>
      </c>
      <c r="J981" t="s">
        <v>3</v>
      </c>
      <c r="K981" t="s">
        <v>47</v>
      </c>
      <c r="L981" t="s">
        <v>25808</v>
      </c>
      <c r="M981" t="s">
        <v>5</v>
      </c>
      <c r="O981" t="s">
        <v>70</v>
      </c>
      <c r="P981" t="s">
        <v>70</v>
      </c>
      <c r="Q981" t="s">
        <v>6</v>
      </c>
      <c r="R981" t="s">
        <v>1983</v>
      </c>
      <c r="S981" t="s">
        <v>1984</v>
      </c>
      <c r="T981">
        <v>1</v>
      </c>
      <c r="U981" t="s">
        <v>18</v>
      </c>
    </row>
    <row r="982" spans="1:21" outlineLevel="1" x14ac:dyDescent="0.25">
      <c r="A982" s="1" t="s">
        <v>30978</v>
      </c>
      <c r="B982">
        <f>SUBTOTAL(3,B981:B981)</f>
        <v>1</v>
      </c>
      <c r="U982">
        <f>SUBTOTAL(3,U981:U981)</f>
        <v>1</v>
      </c>
    </row>
    <row r="983" spans="1:21" outlineLevel="2" x14ac:dyDescent="0.25">
      <c r="B983" t="str">
        <f>CONCATENATE(G983,"|", IF(I983="", H983,I983),"|",IF(L983="",K983,L983))</f>
        <v>Allopurinol|PrMCnc|Intravascular - any</v>
      </c>
      <c r="C983" t="b">
        <f>IF(OR(B983=B981, B983=B985), TRUE, FALSE)</f>
        <v>0</v>
      </c>
      <c r="D983">
        <v>547</v>
      </c>
      <c r="E983">
        <v>5.5347999999999997</v>
      </c>
      <c r="F983" t="s">
        <v>1967</v>
      </c>
      <c r="G983" t="s">
        <v>1964</v>
      </c>
      <c r="H983" t="s">
        <v>2</v>
      </c>
      <c r="I983" t="s">
        <v>25806</v>
      </c>
      <c r="J983" t="s">
        <v>3</v>
      </c>
      <c r="K983" t="s">
        <v>47</v>
      </c>
      <c r="L983" t="s">
        <v>25808</v>
      </c>
      <c r="M983" t="s">
        <v>5</v>
      </c>
      <c r="O983" t="s">
        <v>101</v>
      </c>
      <c r="P983" t="s">
        <v>101</v>
      </c>
      <c r="Q983" t="s">
        <v>6</v>
      </c>
      <c r="R983" t="s">
        <v>1968</v>
      </c>
      <c r="S983" t="s">
        <v>1969</v>
      </c>
      <c r="T983">
        <v>1</v>
      </c>
      <c r="U983" t="s">
        <v>18</v>
      </c>
    </row>
    <row r="984" spans="1:21" outlineLevel="1" x14ac:dyDescent="0.25">
      <c r="A984" s="1" t="s">
        <v>30982</v>
      </c>
      <c r="B984">
        <f>SUBTOTAL(3,B983:B983)</f>
        <v>1</v>
      </c>
      <c r="U984">
        <f>SUBTOTAL(3,U983:U983)</f>
        <v>1</v>
      </c>
    </row>
    <row r="985" spans="1:21" outlineLevel="2" x14ac:dyDescent="0.25">
      <c r="B985" t="str">
        <f>CONCATENATE(G985,"|", IF(I985="", H985,I985),"|",IF(L985="",K985,L985))</f>
        <v>Allopurinol|SCnc|CSF</v>
      </c>
      <c r="C985" t="b">
        <f>IF(OR(B985=B983, B985=B987), TRUE, FALSE)</f>
        <v>0</v>
      </c>
      <c r="D985">
        <v>546</v>
      </c>
      <c r="E985">
        <v>5.5762999999999998</v>
      </c>
      <c r="F985" t="s">
        <v>1963</v>
      </c>
      <c r="G985" t="s">
        <v>1964</v>
      </c>
      <c r="H985" t="s">
        <v>222</v>
      </c>
      <c r="J985" t="s">
        <v>3</v>
      </c>
      <c r="K985" t="s">
        <v>665</v>
      </c>
      <c r="M985" t="s">
        <v>5</v>
      </c>
      <c r="O985" t="s">
        <v>223</v>
      </c>
      <c r="P985" t="s">
        <v>223</v>
      </c>
      <c r="Q985" t="s">
        <v>6</v>
      </c>
      <c r="R985" t="s">
        <v>1965</v>
      </c>
      <c r="S985" t="s">
        <v>1966</v>
      </c>
      <c r="T985">
        <v>1</v>
      </c>
      <c r="U985" t="s">
        <v>9</v>
      </c>
    </row>
    <row r="986" spans="1:21" outlineLevel="1" x14ac:dyDescent="0.25">
      <c r="A986" s="1" t="s">
        <v>30983</v>
      </c>
      <c r="B986">
        <f>SUBTOTAL(3,B985:B985)</f>
        <v>1</v>
      </c>
      <c r="U986">
        <f>SUBTOTAL(3,U985:U985)</f>
        <v>1</v>
      </c>
    </row>
    <row r="987" spans="1:21" outlineLevel="2" x14ac:dyDescent="0.25">
      <c r="B987" t="str">
        <f>CONCATENATE(G987,"|", IF(I987="", H987,I987),"|",IF(L987="",K987,L987))</f>
        <v>Allopurinol|SCnc|Ser/Plas</v>
      </c>
      <c r="C987" t="b">
        <f>IF(OR(B987=B985, B987=B989), TRUE, FALSE)</f>
        <v>0</v>
      </c>
      <c r="D987">
        <v>548</v>
      </c>
      <c r="E987">
        <v>5.5762999999999998</v>
      </c>
      <c r="F987" t="s">
        <v>1970</v>
      </c>
      <c r="G987" t="s">
        <v>1964</v>
      </c>
      <c r="H987" t="s">
        <v>222</v>
      </c>
      <c r="J987" t="s">
        <v>3</v>
      </c>
      <c r="K987" t="s">
        <v>47</v>
      </c>
      <c r="M987" t="s">
        <v>5</v>
      </c>
      <c r="O987" t="s">
        <v>223</v>
      </c>
      <c r="P987" t="s">
        <v>223</v>
      </c>
      <c r="Q987" t="s">
        <v>6</v>
      </c>
      <c r="R987" t="s">
        <v>1971</v>
      </c>
      <c r="S987" t="s">
        <v>1972</v>
      </c>
      <c r="T987">
        <v>1</v>
      </c>
      <c r="U987" t="s">
        <v>9</v>
      </c>
    </row>
    <row r="988" spans="1:21" outlineLevel="1" x14ac:dyDescent="0.25">
      <c r="A988" s="1" t="s">
        <v>30981</v>
      </c>
      <c r="B988">
        <f>SUBTOTAL(3,B987:B987)</f>
        <v>1</v>
      </c>
      <c r="U988">
        <f>SUBTOTAL(3,U987:U987)</f>
        <v>1</v>
      </c>
    </row>
    <row r="989" spans="1:21" outlineLevel="2" x14ac:dyDescent="0.25">
      <c r="B989" t="str">
        <f>CONCATENATE(G989,"|", IF(I989="", H989,I989),"|",IF(L989="",K989,L989))</f>
        <v>Allyl alcohol|PrMCnc|Intravascular - any</v>
      </c>
      <c r="C989" t="b">
        <f>IF(OR(B989=B987, B989=B990), TRUE, FALSE)</f>
        <v>1</v>
      </c>
      <c r="D989">
        <v>552</v>
      </c>
      <c r="E989">
        <v>5.5347999999999997</v>
      </c>
      <c r="F989" t="s">
        <v>1985</v>
      </c>
      <c r="G989" t="s">
        <v>1986</v>
      </c>
      <c r="H989" t="s">
        <v>2</v>
      </c>
      <c r="I989" t="s">
        <v>25806</v>
      </c>
      <c r="J989" t="s">
        <v>3</v>
      </c>
      <c r="K989" t="s">
        <v>38</v>
      </c>
      <c r="L989" t="s">
        <v>25808</v>
      </c>
      <c r="M989" t="s">
        <v>5</v>
      </c>
      <c r="O989" t="s">
        <v>70</v>
      </c>
      <c r="P989" t="s">
        <v>70</v>
      </c>
      <c r="Q989" t="s">
        <v>6</v>
      </c>
      <c r="R989" t="s">
        <v>1987</v>
      </c>
      <c r="S989" t="s">
        <v>1988</v>
      </c>
      <c r="T989">
        <v>1</v>
      </c>
      <c r="U989" t="s">
        <v>18</v>
      </c>
    </row>
    <row r="990" spans="1:21" outlineLevel="2" x14ac:dyDescent="0.25">
      <c r="B990" t="str">
        <f>CONCATENATE(G990,"|", IF(I990="", H990,I990),"|",IF(L990="",K990,L990))</f>
        <v>Allyl alcohol|PrMCnc|Intravascular - any</v>
      </c>
      <c r="C990" t="b">
        <f t="shared" si="8"/>
        <v>1</v>
      </c>
      <c r="D990">
        <v>553</v>
      </c>
      <c r="E990">
        <v>5.5347999999999997</v>
      </c>
      <c r="F990" t="s">
        <v>1989</v>
      </c>
      <c r="G990" t="s">
        <v>1986</v>
      </c>
      <c r="H990" t="s">
        <v>2</v>
      </c>
      <c r="I990" t="s">
        <v>25806</v>
      </c>
      <c r="J990" t="s">
        <v>3</v>
      </c>
      <c r="K990" t="s">
        <v>47</v>
      </c>
      <c r="L990" t="s">
        <v>25808</v>
      </c>
      <c r="M990" t="s">
        <v>5</v>
      </c>
      <c r="O990" t="s">
        <v>70</v>
      </c>
      <c r="P990" t="s">
        <v>70</v>
      </c>
      <c r="Q990" t="s">
        <v>6</v>
      </c>
      <c r="R990" t="s">
        <v>1990</v>
      </c>
      <c r="S990" t="s">
        <v>1991</v>
      </c>
      <c r="T990">
        <v>1</v>
      </c>
      <c r="U990" t="s">
        <v>18</v>
      </c>
    </row>
    <row r="991" spans="1:21" outlineLevel="2" x14ac:dyDescent="0.25">
      <c r="B991" t="str">
        <f>CONCATENATE(G991,"|", IF(I991="", H991,I991),"|",IF(L991="",K991,L991))</f>
        <v>Allyl alcohol|PrMCnc|Intravascular - any</v>
      </c>
      <c r="C991" t="b">
        <f>IF(OR(B991=B990, B991=B993), TRUE, FALSE)</f>
        <v>1</v>
      </c>
      <c r="D991">
        <v>554</v>
      </c>
      <c r="E991">
        <v>5.5347999999999997</v>
      </c>
      <c r="F991" t="s">
        <v>1992</v>
      </c>
      <c r="G991" t="s">
        <v>1986</v>
      </c>
      <c r="H991" t="s">
        <v>140</v>
      </c>
      <c r="I991" t="s">
        <v>25806</v>
      </c>
      <c r="J991" t="s">
        <v>3</v>
      </c>
      <c r="K991" t="s">
        <v>47</v>
      </c>
      <c r="L991" t="s">
        <v>25808</v>
      </c>
      <c r="M991" t="s">
        <v>141</v>
      </c>
      <c r="Q991" t="s">
        <v>6</v>
      </c>
      <c r="R991" t="s">
        <v>1993</v>
      </c>
      <c r="S991" t="s">
        <v>1994</v>
      </c>
      <c r="T991">
        <v>1</v>
      </c>
      <c r="U991" t="s">
        <v>18</v>
      </c>
    </row>
    <row r="992" spans="1:21" outlineLevel="1" x14ac:dyDescent="0.25">
      <c r="A992" s="1" t="s">
        <v>30977</v>
      </c>
      <c r="B992">
        <f>SUBTOTAL(3,B989:B991)</f>
        <v>3</v>
      </c>
      <c r="U992">
        <f>SUBTOTAL(3,U989:U991)</f>
        <v>3</v>
      </c>
    </row>
    <row r="993" spans="1:21" outlineLevel="2" x14ac:dyDescent="0.25">
      <c r="B993" t="str">
        <f>CONCATENATE(G993,"|", IF(I993="", H993,I993),"|",IF(L993="",K993,L993))</f>
        <v>Allyl chloride|PrMCnc|Air</v>
      </c>
      <c r="C993" t="b">
        <f>IF(OR(B993=B991, B993=B995), TRUE, FALSE)</f>
        <v>0</v>
      </c>
      <c r="D993">
        <v>555</v>
      </c>
      <c r="E993">
        <v>5.5347999999999997</v>
      </c>
      <c r="F993" t="s">
        <v>1995</v>
      </c>
      <c r="G993" t="s">
        <v>1996</v>
      </c>
      <c r="H993" t="s">
        <v>2</v>
      </c>
      <c r="I993" t="s">
        <v>25806</v>
      </c>
      <c r="J993" t="s">
        <v>3</v>
      </c>
      <c r="K993" t="s">
        <v>4</v>
      </c>
      <c r="M993" t="s">
        <v>5</v>
      </c>
      <c r="Q993" t="s">
        <v>6</v>
      </c>
      <c r="R993" t="s">
        <v>1997</v>
      </c>
      <c r="S993" t="s">
        <v>1998</v>
      </c>
      <c r="T993">
        <v>1</v>
      </c>
      <c r="U993" t="s">
        <v>18</v>
      </c>
    </row>
    <row r="994" spans="1:21" outlineLevel="1" x14ac:dyDescent="0.25">
      <c r="A994" s="1" t="s">
        <v>30976</v>
      </c>
      <c r="B994">
        <f>SUBTOTAL(3,B993:B993)</f>
        <v>1</v>
      </c>
      <c r="U994">
        <f>SUBTOTAL(3,U993:U993)</f>
        <v>1</v>
      </c>
    </row>
    <row r="995" spans="1:21" outlineLevel="2" x14ac:dyDescent="0.25">
      <c r="B995" t="str">
        <f>CONCATENATE(G995,"|", IF(I995="", H995,I995),"|",IF(L995="",K995,L995))</f>
        <v>Allyl-sec-butyl-barbiturate|PrMCnc|Intravascular - any</v>
      </c>
      <c r="C995" t="b">
        <f>IF(OR(B995=B993, B995=B997), TRUE, FALSE)</f>
        <v>0</v>
      </c>
      <c r="D995">
        <v>556</v>
      </c>
      <c r="E995">
        <v>5.5347999999999997</v>
      </c>
      <c r="F995" t="s">
        <v>1999</v>
      </c>
      <c r="G995" t="s">
        <v>2000</v>
      </c>
      <c r="H995" t="s">
        <v>2</v>
      </c>
      <c r="I995" t="s">
        <v>25806</v>
      </c>
      <c r="J995" t="s">
        <v>3</v>
      </c>
      <c r="K995" t="s">
        <v>47</v>
      </c>
      <c r="L995" t="s">
        <v>25808</v>
      </c>
      <c r="M995" t="s">
        <v>5</v>
      </c>
      <c r="O995" t="s">
        <v>101</v>
      </c>
      <c r="P995" t="s">
        <v>101</v>
      </c>
      <c r="Q995" t="s">
        <v>6</v>
      </c>
      <c r="R995" t="s">
        <v>2001</v>
      </c>
      <c r="S995" t="s">
        <v>2002</v>
      </c>
      <c r="T995">
        <v>1</v>
      </c>
      <c r="U995" t="s">
        <v>18</v>
      </c>
    </row>
    <row r="996" spans="1:21" outlineLevel="1" x14ac:dyDescent="0.25">
      <c r="A996" s="1" t="s">
        <v>30975</v>
      </c>
      <c r="B996">
        <f>SUBTOTAL(3,B995:B995)</f>
        <v>1</v>
      </c>
      <c r="U996">
        <f>SUBTOTAL(3,U995:U995)</f>
        <v>1</v>
      </c>
    </row>
    <row r="997" spans="1:21" outlineLevel="2" x14ac:dyDescent="0.25">
      <c r="B997" t="str">
        <f>CONCATENATE(G997,"|", IF(I997="", H997,I997),"|",IF(L997="",K997,L997))</f>
        <v>Alminoprofen|MCnt|Hair</v>
      </c>
      <c r="C997" t="b">
        <f>IF(OR(B997=B995, B997=B999), TRUE, FALSE)</f>
        <v>0</v>
      </c>
      <c r="D997">
        <v>559</v>
      </c>
      <c r="E997">
        <v>5.5347999999999997</v>
      </c>
      <c r="F997" t="s">
        <v>2010</v>
      </c>
      <c r="G997" t="s">
        <v>2004</v>
      </c>
      <c r="H997" t="s">
        <v>241</v>
      </c>
      <c r="J997" t="s">
        <v>3</v>
      </c>
      <c r="K997" t="s">
        <v>242</v>
      </c>
      <c r="M997" t="s">
        <v>5</v>
      </c>
      <c r="O997" t="s">
        <v>243</v>
      </c>
      <c r="P997" t="s">
        <v>243</v>
      </c>
      <c r="Q997" t="s">
        <v>6</v>
      </c>
      <c r="R997" t="s">
        <v>2011</v>
      </c>
      <c r="S997" t="s">
        <v>2012</v>
      </c>
      <c r="T997">
        <v>1</v>
      </c>
      <c r="U997" t="s">
        <v>18</v>
      </c>
    </row>
    <row r="998" spans="1:21" outlineLevel="1" x14ac:dyDescent="0.25">
      <c r="A998" s="1" t="s">
        <v>30972</v>
      </c>
      <c r="B998">
        <f>SUBTOTAL(3,B997:B997)</f>
        <v>1</v>
      </c>
      <c r="U998">
        <f>SUBTOTAL(3,U997:U997)</f>
        <v>1</v>
      </c>
    </row>
    <row r="999" spans="1:21" outlineLevel="2" x14ac:dyDescent="0.25">
      <c r="B999" t="str">
        <f>CONCATENATE(G999,"|", IF(I999="", H999,I999),"|",IF(L999="",K999,L999))</f>
        <v>Alminoprofen|PrMCnc|Body fld</v>
      </c>
      <c r="C999" t="b">
        <f>IF(OR(B999=B997, B999=B1001), TRUE, FALSE)</f>
        <v>0</v>
      </c>
      <c r="D999">
        <v>558</v>
      </c>
      <c r="E999">
        <v>5.5347999999999997</v>
      </c>
      <c r="F999" t="s">
        <v>2007</v>
      </c>
      <c r="G999" t="s">
        <v>2004</v>
      </c>
      <c r="H999" t="s">
        <v>2</v>
      </c>
      <c r="I999" t="s">
        <v>25806</v>
      </c>
      <c r="J999" t="s">
        <v>3</v>
      </c>
      <c r="K999" t="s">
        <v>234</v>
      </c>
      <c r="M999" t="s">
        <v>5</v>
      </c>
      <c r="O999" t="s">
        <v>48</v>
      </c>
      <c r="P999" t="s">
        <v>48</v>
      </c>
      <c r="Q999" t="s">
        <v>6</v>
      </c>
      <c r="R999" t="s">
        <v>2008</v>
      </c>
      <c r="S999" t="s">
        <v>2009</v>
      </c>
      <c r="T999">
        <v>1</v>
      </c>
      <c r="U999" t="s">
        <v>18</v>
      </c>
    </row>
    <row r="1000" spans="1:21" outlineLevel="1" x14ac:dyDescent="0.25">
      <c r="A1000" s="1" t="s">
        <v>30973</v>
      </c>
      <c r="B1000">
        <f>SUBTOTAL(3,B999:B999)</f>
        <v>1</v>
      </c>
      <c r="U1000">
        <f>SUBTOTAL(3,U999:U999)</f>
        <v>1</v>
      </c>
    </row>
    <row r="1001" spans="1:21" outlineLevel="2" x14ac:dyDescent="0.25">
      <c r="B1001" t="str">
        <f>CONCATENATE(G1001,"|", IF(I1001="", H1001,I1001),"|",IF(L1001="",K1001,L1001))</f>
        <v>Alminoprofen|PrMCnc|Intravascular - any</v>
      </c>
      <c r="C1001" t="b">
        <f>IF(OR(B1001=B999, B1001=B1003), TRUE, FALSE)</f>
        <v>0</v>
      </c>
      <c r="D1001">
        <v>557</v>
      </c>
      <c r="E1001">
        <v>5.5347999999999997</v>
      </c>
      <c r="F1001" t="s">
        <v>2003</v>
      </c>
      <c r="G1001" t="s">
        <v>2004</v>
      </c>
      <c r="H1001" t="s">
        <v>2</v>
      </c>
      <c r="I1001" t="s">
        <v>25806</v>
      </c>
      <c r="J1001" t="s">
        <v>3</v>
      </c>
      <c r="K1001" t="s">
        <v>38</v>
      </c>
      <c r="L1001" t="s">
        <v>25808</v>
      </c>
      <c r="M1001" t="s">
        <v>5</v>
      </c>
      <c r="O1001" t="s">
        <v>48</v>
      </c>
      <c r="P1001" t="s">
        <v>48</v>
      </c>
      <c r="Q1001" t="s">
        <v>6</v>
      </c>
      <c r="R1001" t="s">
        <v>2005</v>
      </c>
      <c r="S1001" t="s">
        <v>2006</v>
      </c>
      <c r="T1001">
        <v>1</v>
      </c>
      <c r="U1001" t="s">
        <v>18</v>
      </c>
    </row>
    <row r="1002" spans="1:21" outlineLevel="1" x14ac:dyDescent="0.25">
      <c r="A1002" s="1" t="s">
        <v>30974</v>
      </c>
      <c r="B1002">
        <f>SUBTOTAL(3,B1001:B1001)</f>
        <v>1</v>
      </c>
      <c r="U1002">
        <f>SUBTOTAL(3,U1001:U1001)</f>
        <v>1</v>
      </c>
    </row>
    <row r="1003" spans="1:21" outlineLevel="2" x14ac:dyDescent="0.25">
      <c r="B1003" t="str">
        <f>CONCATENATE(G1003,"|", IF(I1003="", H1003,I1003),"|",IF(L1003="",K1003,L1003))</f>
        <v>Alpha chlordane|PrMCnc|Intravascular - any</v>
      </c>
      <c r="C1003" t="b">
        <f>IF(OR(B1003=B1001, B1003=B1004), TRUE, FALSE)</f>
        <v>1</v>
      </c>
      <c r="D1003">
        <v>560</v>
      </c>
      <c r="E1003">
        <v>5.5347999999999997</v>
      </c>
      <c r="F1003" t="s">
        <v>2013</v>
      </c>
      <c r="G1003" t="s">
        <v>2014</v>
      </c>
      <c r="H1003" t="s">
        <v>2</v>
      </c>
      <c r="I1003" t="s">
        <v>25806</v>
      </c>
      <c r="J1003" t="s">
        <v>3</v>
      </c>
      <c r="K1003" t="s">
        <v>38</v>
      </c>
      <c r="L1003" t="s">
        <v>25808</v>
      </c>
      <c r="M1003" t="s">
        <v>5</v>
      </c>
      <c r="O1003" t="s">
        <v>101</v>
      </c>
      <c r="P1003" t="s">
        <v>101</v>
      </c>
      <c r="Q1003" t="s">
        <v>6</v>
      </c>
      <c r="R1003" t="s">
        <v>2015</v>
      </c>
      <c r="S1003" t="s">
        <v>2016</v>
      </c>
      <c r="T1003">
        <v>1</v>
      </c>
      <c r="U1003" t="s">
        <v>18</v>
      </c>
    </row>
    <row r="1004" spans="1:21" outlineLevel="2" x14ac:dyDescent="0.25">
      <c r="B1004" t="str">
        <f>CONCATENATE(G1004,"|", IF(I1004="", H1004,I1004),"|",IF(L1004="",K1004,L1004))</f>
        <v>Alpha chlordane|PrMCnc|Intravascular - any</v>
      </c>
      <c r="C1004" t="b">
        <f>IF(OR(B1004=B1003, B1004=B1006), TRUE, FALSE)</f>
        <v>1</v>
      </c>
      <c r="D1004">
        <v>561</v>
      </c>
      <c r="E1004">
        <v>5.5347999999999997</v>
      </c>
      <c r="F1004" t="s">
        <v>2017</v>
      </c>
      <c r="G1004" t="s">
        <v>2014</v>
      </c>
      <c r="H1004" t="s">
        <v>2</v>
      </c>
      <c r="I1004" t="s">
        <v>25806</v>
      </c>
      <c r="J1004" t="s">
        <v>3</v>
      </c>
      <c r="K1004" t="s">
        <v>47</v>
      </c>
      <c r="L1004" t="s">
        <v>25808</v>
      </c>
      <c r="M1004" t="s">
        <v>5</v>
      </c>
      <c r="O1004" t="s">
        <v>101</v>
      </c>
      <c r="P1004" t="s">
        <v>101</v>
      </c>
      <c r="Q1004" t="s">
        <v>6</v>
      </c>
      <c r="R1004" t="s">
        <v>2018</v>
      </c>
      <c r="S1004" t="s">
        <v>2019</v>
      </c>
      <c r="T1004">
        <v>1</v>
      </c>
      <c r="U1004" t="s">
        <v>18</v>
      </c>
    </row>
    <row r="1005" spans="1:21" outlineLevel="1" x14ac:dyDescent="0.25">
      <c r="A1005" s="1" t="s">
        <v>30971</v>
      </c>
      <c r="B1005">
        <f>SUBTOTAL(3,B1003:B1004)</f>
        <v>2</v>
      </c>
      <c r="U1005">
        <f>SUBTOTAL(3,U1003:U1004)</f>
        <v>2</v>
      </c>
    </row>
    <row r="1006" spans="1:21" outlineLevel="2" x14ac:dyDescent="0.25">
      <c r="B1006" t="str">
        <f>CONCATENATE(G1006,"|", IF(I1006="", H1006,I1006),"|",IF(L1006="",K1006,L1006))</f>
        <v>Alpha chlordane|PrMCnc|Urine</v>
      </c>
      <c r="C1006" t="b">
        <f>IF(OR(B1006=B1004, B1006=B1008), TRUE, FALSE)</f>
        <v>0</v>
      </c>
      <c r="D1006">
        <v>562</v>
      </c>
      <c r="E1006">
        <v>5.5347999999999997</v>
      </c>
      <c r="F1006" t="s">
        <v>2020</v>
      </c>
      <c r="G1006" t="s">
        <v>2014</v>
      </c>
      <c r="H1006" t="s">
        <v>2</v>
      </c>
      <c r="I1006" t="s">
        <v>25806</v>
      </c>
      <c r="J1006" t="s">
        <v>3</v>
      </c>
      <c r="K1006" t="s">
        <v>32</v>
      </c>
      <c r="M1006" t="s">
        <v>5</v>
      </c>
      <c r="O1006" t="s">
        <v>101</v>
      </c>
      <c r="P1006" t="s">
        <v>101</v>
      </c>
      <c r="Q1006" t="s">
        <v>6</v>
      </c>
      <c r="R1006" t="s">
        <v>2021</v>
      </c>
      <c r="S1006" t="s">
        <v>2022</v>
      </c>
      <c r="T1006">
        <v>1</v>
      </c>
      <c r="U1006" t="s">
        <v>18</v>
      </c>
    </row>
    <row r="1007" spans="1:21" outlineLevel="1" x14ac:dyDescent="0.25">
      <c r="A1007" s="1" t="s">
        <v>30970</v>
      </c>
      <c r="B1007">
        <f>SUBTOTAL(3,B1006:B1006)</f>
        <v>1</v>
      </c>
      <c r="U1007">
        <f>SUBTOTAL(3,U1006:U1006)</f>
        <v>1</v>
      </c>
    </row>
    <row r="1008" spans="1:21" outlineLevel="2" x14ac:dyDescent="0.25">
      <c r="B1008" t="str">
        <f>CONCATENATE(G1008,"|", IF(I1008="", H1008,I1008),"|",IF(L1008="",K1008,L1008))</f>
        <v>Alpha hydroxyalprazolam cutoff|PrMCnc|Saliva</v>
      </c>
      <c r="C1008" t="b">
        <f>IF(OR(B1008=B1006, B1008=B1010), TRUE, FALSE)</f>
        <v>0</v>
      </c>
      <c r="D1008">
        <v>584</v>
      </c>
      <c r="E1008">
        <v>5.5762999999999998</v>
      </c>
      <c r="F1008" t="s">
        <v>2087</v>
      </c>
      <c r="G1008" t="s">
        <v>2088</v>
      </c>
      <c r="H1008" t="s">
        <v>2</v>
      </c>
      <c r="I1008" t="s">
        <v>25806</v>
      </c>
      <c r="J1008" t="s">
        <v>3</v>
      </c>
      <c r="K1008" t="s">
        <v>612</v>
      </c>
      <c r="M1008" t="s">
        <v>5</v>
      </c>
      <c r="N1008" t="s">
        <v>136</v>
      </c>
      <c r="O1008" t="s">
        <v>48</v>
      </c>
      <c r="P1008" t="s">
        <v>48</v>
      </c>
      <c r="Q1008" t="s">
        <v>6</v>
      </c>
      <c r="R1008" t="s">
        <v>2089</v>
      </c>
      <c r="S1008" t="s">
        <v>2090</v>
      </c>
      <c r="T1008">
        <v>1</v>
      </c>
      <c r="U1008" t="s">
        <v>9</v>
      </c>
    </row>
    <row r="1009" spans="1:21" outlineLevel="1" x14ac:dyDescent="0.25">
      <c r="A1009" s="1" t="s">
        <v>30960</v>
      </c>
      <c r="B1009">
        <f>SUBTOTAL(3,B1008:B1008)</f>
        <v>1</v>
      </c>
      <c r="U1009">
        <f>SUBTOTAL(3,U1008:U1008)</f>
        <v>1</v>
      </c>
    </row>
    <row r="1010" spans="1:21" outlineLevel="2" x14ac:dyDescent="0.25">
      <c r="B1010" t="str">
        <f>CONCATENATE(G1010,"|", IF(I1010="", H1010,I1010),"|",IF(L1010="",K1010,L1010))</f>
        <v>Alpha hydroxyalprazolam cutoff|PrMCnc|Urine</v>
      </c>
      <c r="C1010" t="b">
        <f>IF(OR(B1010=B1008, B1010=B1011), TRUE, FALSE)</f>
        <v>1</v>
      </c>
      <c r="D1010">
        <v>585</v>
      </c>
      <c r="E1010">
        <v>5.5762999999999998</v>
      </c>
      <c r="F1010" t="s">
        <v>2091</v>
      </c>
      <c r="G1010" t="s">
        <v>2088</v>
      </c>
      <c r="H1010" t="s">
        <v>2</v>
      </c>
      <c r="I1010" t="s">
        <v>25806</v>
      </c>
      <c r="J1010" t="s">
        <v>3</v>
      </c>
      <c r="K1010" t="s">
        <v>32</v>
      </c>
      <c r="M1010" t="s">
        <v>5</v>
      </c>
      <c r="N1010" t="s">
        <v>136</v>
      </c>
      <c r="O1010" t="s">
        <v>48</v>
      </c>
      <c r="P1010" t="s">
        <v>48</v>
      </c>
      <c r="Q1010" t="s">
        <v>6</v>
      </c>
      <c r="R1010" t="s">
        <v>2092</v>
      </c>
      <c r="S1010" t="s">
        <v>2093</v>
      </c>
      <c r="T1010">
        <v>1</v>
      </c>
      <c r="U1010" t="s">
        <v>9</v>
      </c>
    </row>
    <row r="1011" spans="1:21" outlineLevel="2" x14ac:dyDescent="0.25">
      <c r="B1011" t="str">
        <f>CONCATENATE(G1011,"|", IF(I1011="", H1011,I1011),"|",IF(L1011="",K1011,L1011))</f>
        <v>Alpha hydroxyalprazolam cutoff|PrMCnc|Urine</v>
      </c>
      <c r="C1011" t="b">
        <f>IF(OR(B1011=B1010, B1011=B1013), TRUE, FALSE)</f>
        <v>1</v>
      </c>
      <c r="D1011">
        <v>586</v>
      </c>
      <c r="E1011">
        <v>5.5762999999999998</v>
      </c>
      <c r="F1011" t="s">
        <v>2094</v>
      </c>
      <c r="G1011" t="s">
        <v>2088</v>
      </c>
      <c r="H1011" t="s">
        <v>2</v>
      </c>
      <c r="I1011" t="s">
        <v>25806</v>
      </c>
      <c r="J1011" t="s">
        <v>3</v>
      </c>
      <c r="K1011" t="s">
        <v>32</v>
      </c>
      <c r="M1011" t="s">
        <v>5</v>
      </c>
      <c r="N1011" t="s">
        <v>142</v>
      </c>
      <c r="O1011" t="s">
        <v>48</v>
      </c>
      <c r="P1011" t="s">
        <v>48</v>
      </c>
      <c r="Q1011" t="s">
        <v>6</v>
      </c>
      <c r="R1011" t="s">
        <v>2095</v>
      </c>
      <c r="S1011" t="s">
        <v>2096</v>
      </c>
      <c r="T1011">
        <v>1</v>
      </c>
      <c r="U1011" t="s">
        <v>9</v>
      </c>
    </row>
    <row r="1012" spans="1:21" outlineLevel="1" x14ac:dyDescent="0.25">
      <c r="A1012" s="1" t="s">
        <v>30959</v>
      </c>
      <c r="B1012">
        <f>SUBTOTAL(3,B1010:B1011)</f>
        <v>2</v>
      </c>
      <c r="U1012">
        <f>SUBTOTAL(3,U1010:U1011)</f>
        <v>2</v>
      </c>
    </row>
    <row r="1013" spans="1:21" outlineLevel="2" x14ac:dyDescent="0.25">
      <c r="B1013" t="str">
        <f>CONCATENATE(G1013,"|", IF(I1013="", H1013,I1013),"|",IF(L1013="",K1013,L1013))</f>
        <v>Alpha hydroxyalprazolam/Creatinine|MRto|Urine</v>
      </c>
      <c r="C1013" t="b">
        <f>IF(OR(B1013=B1011, B1013=B1015), TRUE, FALSE)</f>
        <v>0</v>
      </c>
      <c r="D1013">
        <v>587</v>
      </c>
      <c r="E1013">
        <v>5.5347999999999997</v>
      </c>
      <c r="F1013" t="s">
        <v>2097</v>
      </c>
      <c r="G1013" t="s">
        <v>2098</v>
      </c>
      <c r="H1013" t="s">
        <v>440</v>
      </c>
      <c r="J1013" t="s">
        <v>3</v>
      </c>
      <c r="K1013" t="s">
        <v>32</v>
      </c>
      <c r="M1013" t="s">
        <v>5</v>
      </c>
      <c r="O1013" t="s">
        <v>651</v>
      </c>
      <c r="P1013" t="s">
        <v>652</v>
      </c>
      <c r="Q1013" t="s">
        <v>6</v>
      </c>
      <c r="R1013" t="s">
        <v>2099</v>
      </c>
      <c r="S1013" t="s">
        <v>2100</v>
      </c>
      <c r="T1013">
        <v>1</v>
      </c>
      <c r="U1013" t="s">
        <v>18</v>
      </c>
    </row>
    <row r="1014" spans="1:21" outlineLevel="1" x14ac:dyDescent="0.25">
      <c r="A1014" s="1" t="s">
        <v>30958</v>
      </c>
      <c r="B1014">
        <f>SUBTOTAL(3,B1013:B1013)</f>
        <v>1</v>
      </c>
      <c r="U1014">
        <f>SUBTOTAL(3,U1013:U1013)</f>
        <v>1</v>
      </c>
    </row>
    <row r="1015" spans="1:21" outlineLevel="2" x14ac:dyDescent="0.25">
      <c r="B1015" t="str">
        <f>CONCATENATE(G1015,"|", IF(I1015="", H1015,I1015),"|",IF(L1015="",K1015,L1015))</f>
        <v>Alpha hydroxyalprazolam|MCnt|Hair</v>
      </c>
      <c r="C1015" t="b">
        <f>IF(OR(B1015=B1013, B1015=B1017), TRUE, FALSE)</f>
        <v>0</v>
      </c>
      <c r="D1015">
        <v>568</v>
      </c>
      <c r="E1015">
        <v>5.5347999999999997</v>
      </c>
      <c r="F1015" t="s">
        <v>2039</v>
      </c>
      <c r="G1015" t="s">
        <v>2024</v>
      </c>
      <c r="H1015" t="s">
        <v>241</v>
      </c>
      <c r="J1015" t="s">
        <v>3</v>
      </c>
      <c r="K1015" t="s">
        <v>242</v>
      </c>
      <c r="M1015" t="s">
        <v>5</v>
      </c>
      <c r="O1015" t="s">
        <v>286</v>
      </c>
      <c r="P1015" t="s">
        <v>286</v>
      </c>
      <c r="Q1015" t="s">
        <v>6</v>
      </c>
      <c r="R1015" t="s">
        <v>2040</v>
      </c>
      <c r="S1015" t="s">
        <v>2041</v>
      </c>
      <c r="T1015">
        <v>1</v>
      </c>
      <c r="U1015" t="s">
        <v>18</v>
      </c>
    </row>
    <row r="1016" spans="1:21" outlineLevel="1" x14ac:dyDescent="0.25">
      <c r="A1016" s="1" t="s">
        <v>30967</v>
      </c>
      <c r="B1016">
        <f>SUBTOTAL(3,B1015:B1015)</f>
        <v>1</v>
      </c>
      <c r="U1016">
        <f>SUBTOTAL(3,U1015:U1015)</f>
        <v>1</v>
      </c>
    </row>
    <row r="1017" spans="1:21" outlineLevel="2" x14ac:dyDescent="0.25">
      <c r="B1017" t="str">
        <f>CONCATENATE(G1017,"|", IF(I1017="", H1017,I1017),"|",IF(L1017="",K1017,L1017))</f>
        <v>Alpha hydroxyalprazolam|MCnt|Meconium</v>
      </c>
      <c r="C1017" t="b">
        <f>IF(OR(B1017=B1015, B1017=B1018), TRUE, FALSE)</f>
        <v>1</v>
      </c>
      <c r="D1017">
        <v>569</v>
      </c>
      <c r="E1017">
        <v>5.5347999999999997</v>
      </c>
      <c r="F1017" t="s">
        <v>2042</v>
      </c>
      <c r="G1017" t="s">
        <v>2024</v>
      </c>
      <c r="H1017" t="s">
        <v>241</v>
      </c>
      <c r="J1017" t="s">
        <v>3</v>
      </c>
      <c r="K1017" t="s">
        <v>285</v>
      </c>
      <c r="M1017" t="s">
        <v>5</v>
      </c>
      <c r="O1017" t="s">
        <v>286</v>
      </c>
      <c r="P1017" t="s">
        <v>286</v>
      </c>
      <c r="Q1017" t="s">
        <v>6</v>
      </c>
      <c r="R1017" t="s">
        <v>2043</v>
      </c>
      <c r="S1017" t="s">
        <v>2044</v>
      </c>
      <c r="T1017">
        <v>1</v>
      </c>
      <c r="U1017" t="s">
        <v>18</v>
      </c>
    </row>
    <row r="1018" spans="1:21" outlineLevel="2" x14ac:dyDescent="0.25">
      <c r="B1018" t="str">
        <f>CONCATENATE(G1018,"|", IF(I1018="", H1018,I1018),"|",IF(L1018="",K1018,L1018))</f>
        <v>Alpha hydroxyalprazolam|MCnt|Meconium</v>
      </c>
      <c r="C1018" t="b">
        <f>IF(OR(B1018=B1017, B1018=B1020), TRUE, FALSE)</f>
        <v>1</v>
      </c>
      <c r="D1018">
        <v>570</v>
      </c>
      <c r="E1018">
        <v>5.5347999999999997</v>
      </c>
      <c r="F1018" t="s">
        <v>2045</v>
      </c>
      <c r="G1018" t="s">
        <v>2024</v>
      </c>
      <c r="H1018" t="s">
        <v>241</v>
      </c>
      <c r="J1018" t="s">
        <v>3</v>
      </c>
      <c r="K1018" t="s">
        <v>285</v>
      </c>
      <c r="M1018" t="s">
        <v>5</v>
      </c>
      <c r="N1018" t="s">
        <v>136</v>
      </c>
      <c r="O1018" t="s">
        <v>286</v>
      </c>
      <c r="P1018" t="s">
        <v>286</v>
      </c>
      <c r="Q1018" t="s">
        <v>6</v>
      </c>
      <c r="R1018" t="s">
        <v>2046</v>
      </c>
      <c r="S1018" t="s">
        <v>2047</v>
      </c>
      <c r="T1018">
        <v>1</v>
      </c>
      <c r="U1018" t="s">
        <v>18</v>
      </c>
    </row>
    <row r="1019" spans="1:21" outlineLevel="1" x14ac:dyDescent="0.25">
      <c r="A1019" s="1" t="s">
        <v>30966</v>
      </c>
      <c r="B1019">
        <f>SUBTOTAL(3,B1017:B1018)</f>
        <v>2</v>
      </c>
      <c r="U1019">
        <f>SUBTOTAL(3,U1017:U1018)</f>
        <v>2</v>
      </c>
    </row>
    <row r="1020" spans="1:21" outlineLevel="2" x14ac:dyDescent="0.25">
      <c r="B1020" t="str">
        <f>CONCATENATE(G1020,"|", IF(I1020="", H1020,I1020),"|",IF(L1020="",K1020,L1020))</f>
        <v>Alpha hydroxyalprazolam|MCnt|Stool</v>
      </c>
      <c r="C1020" t="b">
        <f>IF(OR(B1020=B1018, B1020=B1022), TRUE, FALSE)</f>
        <v>0</v>
      </c>
      <c r="D1020">
        <v>574</v>
      </c>
      <c r="E1020">
        <v>5.5347999999999997</v>
      </c>
      <c r="F1020" t="s">
        <v>2057</v>
      </c>
      <c r="G1020" t="s">
        <v>2024</v>
      </c>
      <c r="H1020" t="s">
        <v>241</v>
      </c>
      <c r="J1020" t="s">
        <v>3</v>
      </c>
      <c r="K1020" t="s">
        <v>1960</v>
      </c>
      <c r="M1020" t="s">
        <v>5</v>
      </c>
      <c r="O1020" t="s">
        <v>286</v>
      </c>
      <c r="P1020" t="s">
        <v>286</v>
      </c>
      <c r="Q1020" t="s">
        <v>6</v>
      </c>
      <c r="R1020" t="s">
        <v>2058</v>
      </c>
      <c r="S1020" t="s">
        <v>2059</v>
      </c>
      <c r="T1020">
        <v>1</v>
      </c>
      <c r="U1020" t="s">
        <v>18</v>
      </c>
    </row>
    <row r="1021" spans="1:21" outlineLevel="1" x14ac:dyDescent="0.25">
      <c r="A1021" s="1" t="s">
        <v>30964</v>
      </c>
      <c r="B1021">
        <f>SUBTOTAL(3,B1020:B1020)</f>
        <v>1</v>
      </c>
      <c r="U1021">
        <f>SUBTOTAL(3,U1020:U1020)</f>
        <v>1</v>
      </c>
    </row>
    <row r="1022" spans="1:21" outlineLevel="2" x14ac:dyDescent="0.25">
      <c r="B1022" t="str">
        <f>CONCATENATE(G1022,"|", IF(I1022="", H1022,I1022),"|",IF(L1022="",K1022,L1022))</f>
        <v>Alpha hydroxyalprazolam|MCnt|Tiss</v>
      </c>
      <c r="C1022" t="b">
        <f>IF(OR(B1022=B1020, B1022=B1023), TRUE, FALSE)</f>
        <v>1</v>
      </c>
      <c r="D1022">
        <v>575</v>
      </c>
      <c r="E1022">
        <v>5.5347999999999997</v>
      </c>
      <c r="F1022" t="s">
        <v>2060</v>
      </c>
      <c r="G1022" t="s">
        <v>2024</v>
      </c>
      <c r="H1022" t="s">
        <v>241</v>
      </c>
      <c r="J1022" t="s">
        <v>3</v>
      </c>
      <c r="K1022" t="s">
        <v>313</v>
      </c>
      <c r="M1022" t="s">
        <v>5</v>
      </c>
      <c r="O1022" t="s">
        <v>286</v>
      </c>
      <c r="P1022" t="s">
        <v>286</v>
      </c>
      <c r="Q1022" t="s">
        <v>6</v>
      </c>
      <c r="R1022" t="s">
        <v>2061</v>
      </c>
      <c r="S1022" t="s">
        <v>2062</v>
      </c>
      <c r="T1022">
        <v>1</v>
      </c>
      <c r="U1022" t="s">
        <v>18</v>
      </c>
    </row>
    <row r="1023" spans="1:21" outlineLevel="2" x14ac:dyDescent="0.25">
      <c r="B1023" t="str">
        <f>CONCATENATE(G1023,"|", IF(I1023="", H1023,I1023),"|",IF(L1023="",K1023,L1023))</f>
        <v>Alpha hydroxyalprazolam|MCnt|Tiss</v>
      </c>
      <c r="C1023" t="b">
        <f>IF(OR(B1023=B1022, B1023=B1025), TRUE, FALSE)</f>
        <v>1</v>
      </c>
      <c r="D1023">
        <v>576</v>
      </c>
      <c r="E1023">
        <v>5.5347999999999997</v>
      </c>
      <c r="F1023" t="s">
        <v>2063</v>
      </c>
      <c r="G1023" t="s">
        <v>2024</v>
      </c>
      <c r="H1023" t="s">
        <v>241</v>
      </c>
      <c r="J1023" t="s">
        <v>3</v>
      </c>
      <c r="K1023" t="s">
        <v>313</v>
      </c>
      <c r="M1023" t="s">
        <v>5</v>
      </c>
      <c r="N1023" t="s">
        <v>136</v>
      </c>
      <c r="O1023" t="s">
        <v>286</v>
      </c>
      <c r="P1023" t="s">
        <v>286</v>
      </c>
      <c r="Q1023" t="s">
        <v>6</v>
      </c>
      <c r="R1023" t="s">
        <v>2064</v>
      </c>
      <c r="S1023" t="s">
        <v>2065</v>
      </c>
      <c r="T1023">
        <v>1</v>
      </c>
      <c r="U1023" t="s">
        <v>18</v>
      </c>
    </row>
    <row r="1024" spans="1:21" outlineLevel="1" x14ac:dyDescent="0.25">
      <c r="A1024" s="1" t="s">
        <v>30963</v>
      </c>
      <c r="B1024">
        <f>SUBTOTAL(3,B1022:B1023)</f>
        <v>2</v>
      </c>
      <c r="U1024">
        <f>SUBTOTAL(3,U1022:U1023)</f>
        <v>2</v>
      </c>
    </row>
    <row r="1025" spans="1:21" outlineLevel="2" x14ac:dyDescent="0.25">
      <c r="B1025" t="str">
        <f>CONCATENATE(G1025,"|", IF(I1025="", H1025,I1025),"|",IF(L1025="",K1025,L1025))</f>
        <v>Alpha hydroxyalprazolam|PrMCnc|Body fld</v>
      </c>
      <c r="C1025" t="b">
        <f>IF(OR(B1025=B1023, B1025=B1026), TRUE, FALSE)</f>
        <v>1</v>
      </c>
      <c r="D1025">
        <v>565</v>
      </c>
      <c r="E1025">
        <v>5.5347999999999997</v>
      </c>
      <c r="F1025" t="s">
        <v>2030</v>
      </c>
      <c r="G1025" t="s">
        <v>2024</v>
      </c>
      <c r="H1025" t="s">
        <v>2</v>
      </c>
      <c r="I1025" t="s">
        <v>25806</v>
      </c>
      <c r="J1025" t="s">
        <v>3</v>
      </c>
      <c r="K1025" t="s">
        <v>234</v>
      </c>
      <c r="M1025" t="s">
        <v>5</v>
      </c>
      <c r="O1025" t="s">
        <v>48</v>
      </c>
      <c r="P1025" t="s">
        <v>48</v>
      </c>
      <c r="Q1025" t="s">
        <v>6</v>
      </c>
      <c r="R1025" t="s">
        <v>2031</v>
      </c>
      <c r="S1025" t="s">
        <v>2032</v>
      </c>
      <c r="T1025">
        <v>1</v>
      </c>
      <c r="U1025" t="s">
        <v>18</v>
      </c>
    </row>
    <row r="1026" spans="1:21" outlineLevel="2" x14ac:dyDescent="0.25">
      <c r="B1026" t="str">
        <f>CONCATENATE(G1026,"|", IF(I1026="", H1026,I1026),"|",IF(L1026="",K1026,L1026))</f>
        <v>Alpha hydroxyalprazolam|PrMCnc|Body fld</v>
      </c>
      <c r="C1026" t="b">
        <f>IF(OR(B1026=B1025, B1026=B1028), TRUE, FALSE)</f>
        <v>1</v>
      </c>
      <c r="D1026">
        <v>566</v>
      </c>
      <c r="E1026">
        <v>5.5347999999999997</v>
      </c>
      <c r="F1026" t="s">
        <v>2033</v>
      </c>
      <c r="G1026" t="s">
        <v>2024</v>
      </c>
      <c r="H1026" t="s">
        <v>2</v>
      </c>
      <c r="I1026" t="s">
        <v>25806</v>
      </c>
      <c r="J1026" t="s">
        <v>3</v>
      </c>
      <c r="K1026" t="s">
        <v>234</v>
      </c>
      <c r="M1026" t="s">
        <v>5</v>
      </c>
      <c r="N1026" t="s">
        <v>136</v>
      </c>
      <c r="O1026" t="s">
        <v>48</v>
      </c>
      <c r="P1026" t="s">
        <v>48</v>
      </c>
      <c r="Q1026" t="s">
        <v>6</v>
      </c>
      <c r="R1026" t="s">
        <v>2034</v>
      </c>
      <c r="S1026" t="s">
        <v>2035</v>
      </c>
      <c r="T1026">
        <v>1</v>
      </c>
      <c r="U1026" t="s">
        <v>18</v>
      </c>
    </row>
    <row r="1027" spans="1:21" outlineLevel="1" x14ac:dyDescent="0.25">
      <c r="A1027" s="1" t="s">
        <v>30969</v>
      </c>
      <c r="B1027">
        <f>SUBTOTAL(3,B1025:B1026)</f>
        <v>2</v>
      </c>
      <c r="U1027">
        <f>SUBTOTAL(3,U1025:U1026)</f>
        <v>2</v>
      </c>
    </row>
    <row r="1028" spans="1:21" outlineLevel="2" x14ac:dyDescent="0.25">
      <c r="B1028" t="str">
        <f>CONCATENATE(G1028,"|", IF(I1028="", H1028,I1028),"|",IF(L1028="",K1028,L1028))</f>
        <v>Alpha hydroxyalprazolam|PrMCnc|Gast fld</v>
      </c>
      <c r="C1028" t="b">
        <f>IF(OR(B1028=B1026, B1028=B1030), TRUE, FALSE)</f>
        <v>0</v>
      </c>
      <c r="D1028">
        <v>567</v>
      </c>
      <c r="E1028">
        <v>5.5347999999999997</v>
      </c>
      <c r="F1028" t="s">
        <v>2036</v>
      </c>
      <c r="G1028" t="s">
        <v>2024</v>
      </c>
      <c r="H1028" t="s">
        <v>140</v>
      </c>
      <c r="I1028" t="s">
        <v>25806</v>
      </c>
      <c r="J1028" t="s">
        <v>3</v>
      </c>
      <c r="K1028" t="s">
        <v>602</v>
      </c>
      <c r="M1028" t="s">
        <v>141</v>
      </c>
      <c r="Q1028" t="s">
        <v>6</v>
      </c>
      <c r="R1028" t="s">
        <v>2037</v>
      </c>
      <c r="S1028" t="s">
        <v>2038</v>
      </c>
      <c r="T1028">
        <v>1</v>
      </c>
      <c r="U1028" t="s">
        <v>18</v>
      </c>
    </row>
    <row r="1029" spans="1:21" outlineLevel="1" x14ac:dyDescent="0.25">
      <c r="A1029" s="1" t="s">
        <v>30968</v>
      </c>
      <c r="B1029">
        <f>SUBTOTAL(3,B1028:B1028)</f>
        <v>1</v>
      </c>
      <c r="U1029">
        <f>SUBTOTAL(3,U1028:U1028)</f>
        <v>1</v>
      </c>
    </row>
    <row r="1030" spans="1:21" outlineLevel="2" x14ac:dyDescent="0.25">
      <c r="B1030" t="str">
        <f>CONCATENATE(G1030,"|", IF(I1030="", H1030,I1030),"|",IF(L1030="",K1030,L1030))</f>
        <v>Alpha hydroxyalprazolam|PrMCnc|Intravascular - any</v>
      </c>
      <c r="C1030" t="b">
        <f>IF(OR(B1030=B1028, B1030=B1031), TRUE, FALSE)</f>
        <v>1</v>
      </c>
      <c r="D1030">
        <v>563</v>
      </c>
      <c r="E1030">
        <v>5.5347999999999997</v>
      </c>
      <c r="F1030" t="s">
        <v>2023</v>
      </c>
      <c r="G1030" t="s">
        <v>2024</v>
      </c>
      <c r="H1030" t="s">
        <v>2</v>
      </c>
      <c r="I1030" t="s">
        <v>25806</v>
      </c>
      <c r="J1030" t="s">
        <v>3</v>
      </c>
      <c r="K1030" t="s">
        <v>38</v>
      </c>
      <c r="L1030" t="s">
        <v>25808</v>
      </c>
      <c r="M1030" t="s">
        <v>5</v>
      </c>
      <c r="O1030" t="s">
        <v>48</v>
      </c>
      <c r="P1030" t="s">
        <v>48</v>
      </c>
      <c r="Q1030" t="s">
        <v>6</v>
      </c>
      <c r="R1030" t="s">
        <v>2025</v>
      </c>
      <c r="S1030" t="s">
        <v>2026</v>
      </c>
      <c r="T1030">
        <v>1</v>
      </c>
      <c r="U1030" t="s">
        <v>18</v>
      </c>
    </row>
    <row r="1031" spans="1:21" outlineLevel="2" x14ac:dyDescent="0.25">
      <c r="B1031" t="str">
        <f>CONCATENATE(G1031,"|", IF(I1031="", H1031,I1031),"|",IF(L1031="",K1031,L1031))</f>
        <v>Alpha hydroxyalprazolam|PrMCnc|Intravascular - any</v>
      </c>
      <c r="C1031" t="b">
        <f t="shared" si="8"/>
        <v>1</v>
      </c>
      <c r="D1031">
        <v>564</v>
      </c>
      <c r="E1031">
        <v>5.5347999999999997</v>
      </c>
      <c r="F1031" t="s">
        <v>2027</v>
      </c>
      <c r="G1031" t="s">
        <v>2024</v>
      </c>
      <c r="H1031" t="s">
        <v>2</v>
      </c>
      <c r="I1031" t="s">
        <v>25806</v>
      </c>
      <c r="J1031" t="s">
        <v>3</v>
      </c>
      <c r="K1031" t="s">
        <v>38</v>
      </c>
      <c r="L1031" t="s">
        <v>25808</v>
      </c>
      <c r="M1031" t="s">
        <v>5</v>
      </c>
      <c r="N1031" t="s">
        <v>136</v>
      </c>
      <c r="O1031" t="s">
        <v>48</v>
      </c>
      <c r="P1031" t="s">
        <v>48</v>
      </c>
      <c r="Q1031" t="s">
        <v>6</v>
      </c>
      <c r="R1031" t="s">
        <v>2028</v>
      </c>
      <c r="S1031" t="s">
        <v>2029</v>
      </c>
      <c r="T1031">
        <v>1</v>
      </c>
      <c r="U1031" t="s">
        <v>18</v>
      </c>
    </row>
    <row r="1032" spans="1:21" outlineLevel="2" x14ac:dyDescent="0.25">
      <c r="B1032" t="str">
        <f>CONCATENATE(G1032,"|", IF(I1032="", H1032,I1032),"|",IF(L1032="",K1032,L1032))</f>
        <v>Alpha hydroxyalprazolam|PrMCnc|Intravascular - any</v>
      </c>
      <c r="C1032" t="b">
        <f t="shared" ref="C1032:C1122" si="9">IF(OR(B1032=B1031, B1032=B1033), TRUE, FALSE)</f>
        <v>1</v>
      </c>
      <c r="D1032">
        <v>571</v>
      </c>
      <c r="E1032">
        <v>5.5347999999999997</v>
      </c>
      <c r="F1032" t="s">
        <v>2048</v>
      </c>
      <c r="G1032" t="s">
        <v>2024</v>
      </c>
      <c r="H1032" t="s">
        <v>2</v>
      </c>
      <c r="I1032" t="s">
        <v>25806</v>
      </c>
      <c r="J1032" t="s">
        <v>3</v>
      </c>
      <c r="K1032" t="s">
        <v>47</v>
      </c>
      <c r="L1032" t="s">
        <v>25808</v>
      </c>
      <c r="M1032" t="s">
        <v>5</v>
      </c>
      <c r="O1032" t="s">
        <v>48</v>
      </c>
      <c r="P1032" t="s">
        <v>48</v>
      </c>
      <c r="Q1032" t="s">
        <v>6</v>
      </c>
      <c r="R1032" t="s">
        <v>2049</v>
      </c>
      <c r="S1032" t="s">
        <v>2050</v>
      </c>
      <c r="T1032">
        <v>1</v>
      </c>
      <c r="U1032" t="s">
        <v>18</v>
      </c>
    </row>
    <row r="1033" spans="1:21" outlineLevel="2" x14ac:dyDescent="0.25">
      <c r="B1033" t="str">
        <f>CONCATENATE(G1033,"|", IF(I1033="", H1033,I1033),"|",IF(L1033="",K1033,L1033))</f>
        <v>Alpha hydroxyalprazolam|PrMCnc|Intravascular - any</v>
      </c>
      <c r="C1033" t="b">
        <f t="shared" si="9"/>
        <v>1</v>
      </c>
      <c r="D1033">
        <v>572</v>
      </c>
      <c r="E1033">
        <v>5.5347999999999997</v>
      </c>
      <c r="F1033" t="s">
        <v>2051</v>
      </c>
      <c r="G1033" t="s">
        <v>2024</v>
      </c>
      <c r="H1033" t="s">
        <v>2</v>
      </c>
      <c r="I1033" t="s">
        <v>25806</v>
      </c>
      <c r="J1033" t="s">
        <v>3</v>
      </c>
      <c r="K1033" t="s">
        <v>47</v>
      </c>
      <c r="L1033" t="s">
        <v>25808</v>
      </c>
      <c r="M1033" t="s">
        <v>5</v>
      </c>
      <c r="N1033" t="s">
        <v>136</v>
      </c>
      <c r="O1033" t="s">
        <v>48</v>
      </c>
      <c r="P1033" t="s">
        <v>48</v>
      </c>
      <c r="Q1033" t="s">
        <v>6</v>
      </c>
      <c r="R1033" t="s">
        <v>2052</v>
      </c>
      <c r="S1033" t="s">
        <v>2053</v>
      </c>
      <c r="T1033">
        <v>1</v>
      </c>
      <c r="U1033" t="s">
        <v>18</v>
      </c>
    </row>
    <row r="1034" spans="1:21" outlineLevel="2" x14ac:dyDescent="0.25">
      <c r="B1034" t="str">
        <f>CONCATENATE(G1034,"|", IF(I1034="", H1034,I1034),"|",IF(L1034="",K1034,L1034))</f>
        <v>Alpha hydroxyalprazolam|PrMCnc|Intravascular - any</v>
      </c>
      <c r="C1034" t="b">
        <f>IF(OR(B1034=B1033, B1034=B1036), TRUE, FALSE)</f>
        <v>1</v>
      </c>
      <c r="D1034">
        <v>573</v>
      </c>
      <c r="E1034">
        <v>5.5347999999999997</v>
      </c>
      <c r="F1034" t="s">
        <v>2054</v>
      </c>
      <c r="G1034" t="s">
        <v>2024</v>
      </c>
      <c r="H1034" t="s">
        <v>140</v>
      </c>
      <c r="I1034" t="s">
        <v>25806</v>
      </c>
      <c r="J1034" t="s">
        <v>3</v>
      </c>
      <c r="K1034" t="s">
        <v>47</v>
      </c>
      <c r="L1034" t="s">
        <v>25808</v>
      </c>
      <c r="M1034" t="s">
        <v>141</v>
      </c>
      <c r="Q1034" t="s">
        <v>6</v>
      </c>
      <c r="R1034" t="s">
        <v>2055</v>
      </c>
      <c r="S1034" t="s">
        <v>2056</v>
      </c>
      <c r="T1034">
        <v>1</v>
      </c>
      <c r="U1034" t="s">
        <v>18</v>
      </c>
    </row>
    <row r="1035" spans="1:21" outlineLevel="1" x14ac:dyDescent="0.25">
      <c r="A1035" s="1" t="s">
        <v>30965</v>
      </c>
      <c r="B1035">
        <f>SUBTOTAL(3,B1030:B1034)</f>
        <v>5</v>
      </c>
      <c r="U1035">
        <f>SUBTOTAL(3,U1030:U1034)</f>
        <v>5</v>
      </c>
    </row>
    <row r="1036" spans="1:21" outlineLevel="2" x14ac:dyDescent="0.25">
      <c r="B1036" t="str">
        <f>CONCATENATE(G1036,"|", IF(I1036="", H1036,I1036),"|",IF(L1036="",K1036,L1036))</f>
        <v>Alpha hydroxyalprazolam|PrMCnc|Urine</v>
      </c>
      <c r="C1036" t="b">
        <f>IF(OR(B1036=B1034, B1036=B1037), TRUE, FALSE)</f>
        <v>1</v>
      </c>
      <c r="D1036">
        <v>577</v>
      </c>
      <c r="E1036">
        <v>5.5347999999999997</v>
      </c>
      <c r="F1036" t="s">
        <v>2066</v>
      </c>
      <c r="G1036" t="s">
        <v>2024</v>
      </c>
      <c r="H1036" t="s">
        <v>2</v>
      </c>
      <c r="I1036" t="s">
        <v>25806</v>
      </c>
      <c r="J1036" t="s">
        <v>3</v>
      </c>
      <c r="K1036" t="s">
        <v>32</v>
      </c>
      <c r="M1036" t="s">
        <v>5</v>
      </c>
      <c r="O1036" t="s">
        <v>48</v>
      </c>
      <c r="P1036" t="s">
        <v>48</v>
      </c>
      <c r="Q1036" t="s">
        <v>6</v>
      </c>
      <c r="R1036" t="s">
        <v>2067</v>
      </c>
      <c r="S1036" t="s">
        <v>2068</v>
      </c>
      <c r="T1036">
        <v>1</v>
      </c>
      <c r="U1036" t="s">
        <v>18</v>
      </c>
    </row>
    <row r="1037" spans="1:21" outlineLevel="2" x14ac:dyDescent="0.25">
      <c r="B1037" t="str">
        <f>CONCATENATE(G1037,"|", IF(I1037="", H1037,I1037),"|",IF(L1037="",K1037,L1037))</f>
        <v>Alpha hydroxyalprazolam|PrMCnc|Urine</v>
      </c>
      <c r="C1037" t="b">
        <f t="shared" si="9"/>
        <v>1</v>
      </c>
      <c r="D1037">
        <v>578</v>
      </c>
      <c r="E1037">
        <v>5.5347999999999997</v>
      </c>
      <c r="F1037" t="s">
        <v>2069</v>
      </c>
      <c r="G1037" t="s">
        <v>2024</v>
      </c>
      <c r="H1037" t="s">
        <v>2</v>
      </c>
      <c r="I1037" t="s">
        <v>25806</v>
      </c>
      <c r="J1037" t="s">
        <v>3</v>
      </c>
      <c r="K1037" t="s">
        <v>32</v>
      </c>
      <c r="M1037" t="s">
        <v>5</v>
      </c>
      <c r="N1037" t="s">
        <v>136</v>
      </c>
      <c r="O1037" t="s">
        <v>48</v>
      </c>
      <c r="P1037" t="s">
        <v>48</v>
      </c>
      <c r="Q1037" t="s">
        <v>6</v>
      </c>
      <c r="R1037" t="s">
        <v>2070</v>
      </c>
      <c r="S1037" t="s">
        <v>2071</v>
      </c>
      <c r="T1037">
        <v>1</v>
      </c>
      <c r="U1037" t="s">
        <v>18</v>
      </c>
    </row>
    <row r="1038" spans="1:21" outlineLevel="2" x14ac:dyDescent="0.25">
      <c r="B1038" t="str">
        <f>CONCATENATE(G1038,"|", IF(I1038="", H1038,I1038),"|",IF(L1038="",K1038,L1038))</f>
        <v>Alpha hydroxyalprazolam|PrMCnc|Urine</v>
      </c>
      <c r="C1038" t="b">
        <f t="shared" si="9"/>
        <v>1</v>
      </c>
      <c r="D1038">
        <v>579</v>
      </c>
      <c r="E1038">
        <v>5.5347999999999997</v>
      </c>
      <c r="F1038" t="s">
        <v>2072</v>
      </c>
      <c r="G1038" t="s">
        <v>2024</v>
      </c>
      <c r="H1038" t="s">
        <v>140</v>
      </c>
      <c r="I1038" t="s">
        <v>25806</v>
      </c>
      <c r="J1038" t="s">
        <v>3</v>
      </c>
      <c r="K1038" t="s">
        <v>32</v>
      </c>
      <c r="M1038" t="s">
        <v>141</v>
      </c>
      <c r="Q1038" t="s">
        <v>6</v>
      </c>
      <c r="R1038" t="s">
        <v>2073</v>
      </c>
      <c r="S1038" t="s">
        <v>2074</v>
      </c>
      <c r="T1038">
        <v>1</v>
      </c>
      <c r="U1038" t="s">
        <v>18</v>
      </c>
    </row>
    <row r="1039" spans="1:21" outlineLevel="2" x14ac:dyDescent="0.25">
      <c r="B1039" t="str">
        <f>CONCATENATE(G1039,"|", IF(I1039="", H1039,I1039),"|",IF(L1039="",K1039,L1039))</f>
        <v>Alpha hydroxyalprazolam|PrMCnc|Urine</v>
      </c>
      <c r="C1039" t="b">
        <f t="shared" si="9"/>
        <v>1</v>
      </c>
      <c r="D1039">
        <v>580</v>
      </c>
      <c r="E1039">
        <v>5.5347999999999997</v>
      </c>
      <c r="F1039" t="s">
        <v>2075</v>
      </c>
      <c r="G1039" t="s">
        <v>2024</v>
      </c>
      <c r="H1039" t="s">
        <v>140</v>
      </c>
      <c r="I1039" t="s">
        <v>25806</v>
      </c>
      <c r="J1039" t="s">
        <v>3</v>
      </c>
      <c r="K1039" t="s">
        <v>32</v>
      </c>
      <c r="M1039" t="s">
        <v>141</v>
      </c>
      <c r="N1039" t="s">
        <v>136</v>
      </c>
      <c r="Q1039" t="s">
        <v>6</v>
      </c>
      <c r="R1039" t="s">
        <v>2076</v>
      </c>
      <c r="S1039" t="s">
        <v>2077</v>
      </c>
      <c r="T1039">
        <v>1</v>
      </c>
      <c r="U1039" t="s">
        <v>18</v>
      </c>
    </row>
    <row r="1040" spans="1:21" outlineLevel="2" x14ac:dyDescent="0.25">
      <c r="B1040" t="str">
        <f>CONCATENATE(G1040,"|", IF(I1040="", H1040,I1040),"|",IF(L1040="",K1040,L1040))</f>
        <v>Alpha hydroxyalprazolam|PrMCnc|Urine</v>
      </c>
      <c r="C1040" t="b">
        <f>IF(OR(B1040=B1039, B1040=B1042), TRUE, FALSE)</f>
        <v>1</v>
      </c>
      <c r="D1040">
        <v>581</v>
      </c>
      <c r="E1040">
        <v>5.5347999999999997</v>
      </c>
      <c r="F1040" t="s">
        <v>2078</v>
      </c>
      <c r="G1040" t="s">
        <v>2024</v>
      </c>
      <c r="H1040" t="s">
        <v>140</v>
      </c>
      <c r="I1040" t="s">
        <v>25806</v>
      </c>
      <c r="J1040" t="s">
        <v>3</v>
      </c>
      <c r="K1040" t="s">
        <v>32</v>
      </c>
      <c r="M1040" t="s">
        <v>141</v>
      </c>
      <c r="N1040" t="s">
        <v>142</v>
      </c>
      <c r="Q1040" t="s">
        <v>6</v>
      </c>
      <c r="R1040" t="s">
        <v>2079</v>
      </c>
      <c r="S1040" t="s">
        <v>2080</v>
      </c>
      <c r="T1040">
        <v>1</v>
      </c>
      <c r="U1040" t="s">
        <v>18</v>
      </c>
    </row>
    <row r="1041" spans="1:21" outlineLevel="1" x14ac:dyDescent="0.25">
      <c r="A1041" s="1" t="s">
        <v>30962</v>
      </c>
      <c r="B1041">
        <f>SUBTOTAL(3,B1036:B1040)</f>
        <v>5</v>
      </c>
      <c r="U1041">
        <f>SUBTOTAL(3,U1036:U1040)</f>
        <v>5</v>
      </c>
    </row>
    <row r="1042" spans="1:21" outlineLevel="2" x14ac:dyDescent="0.25">
      <c r="B1042" t="str">
        <f>CONCATENATE(G1042,"|", IF(I1042="", H1042,I1042),"|",IF(L1042="",K1042,L1042))</f>
        <v>Alpha hydroxyalprazolam|PrMCnc|XXX</v>
      </c>
      <c r="C1042" t="b">
        <f>IF(OR(B1042=B1040, B1042=B1043), TRUE, FALSE)</f>
        <v>1</v>
      </c>
      <c r="D1042">
        <v>582</v>
      </c>
      <c r="E1042">
        <v>5.5347999999999997</v>
      </c>
      <c r="F1042" t="s">
        <v>2081</v>
      </c>
      <c r="G1042" t="s">
        <v>2024</v>
      </c>
      <c r="H1042" t="s">
        <v>2</v>
      </c>
      <c r="I1042" t="s">
        <v>25806</v>
      </c>
      <c r="J1042" t="s">
        <v>3</v>
      </c>
      <c r="K1042" t="s">
        <v>259</v>
      </c>
      <c r="M1042" t="s">
        <v>5</v>
      </c>
      <c r="O1042" t="s">
        <v>48</v>
      </c>
      <c r="P1042" t="s">
        <v>48</v>
      </c>
      <c r="Q1042" t="s">
        <v>6</v>
      </c>
      <c r="R1042" t="s">
        <v>2082</v>
      </c>
      <c r="S1042" t="s">
        <v>2083</v>
      </c>
      <c r="T1042">
        <v>1</v>
      </c>
      <c r="U1042" t="s">
        <v>18</v>
      </c>
    </row>
    <row r="1043" spans="1:21" outlineLevel="2" x14ac:dyDescent="0.25">
      <c r="B1043" t="str">
        <f>CONCATENATE(G1043,"|", IF(I1043="", H1043,I1043),"|",IF(L1043="",K1043,L1043))</f>
        <v>Alpha hydroxyalprazolam|PrMCnc|XXX</v>
      </c>
      <c r="C1043" t="b">
        <f>IF(OR(B1043=B1042, B1043=B1045), TRUE, FALSE)</f>
        <v>1</v>
      </c>
      <c r="D1043">
        <v>583</v>
      </c>
      <c r="E1043">
        <v>5.5347999999999997</v>
      </c>
      <c r="F1043" t="s">
        <v>2084</v>
      </c>
      <c r="G1043" t="s">
        <v>2024</v>
      </c>
      <c r="H1043" t="s">
        <v>140</v>
      </c>
      <c r="I1043" t="s">
        <v>25806</v>
      </c>
      <c r="J1043" t="s">
        <v>3</v>
      </c>
      <c r="K1043" t="s">
        <v>259</v>
      </c>
      <c r="M1043" t="s">
        <v>141</v>
      </c>
      <c r="Q1043" t="s">
        <v>6</v>
      </c>
      <c r="R1043" t="s">
        <v>2085</v>
      </c>
      <c r="S1043" t="s">
        <v>2086</v>
      </c>
      <c r="T1043">
        <v>1</v>
      </c>
      <c r="U1043" t="s">
        <v>18</v>
      </c>
    </row>
    <row r="1044" spans="1:21" outlineLevel="1" x14ac:dyDescent="0.25">
      <c r="A1044" s="1" t="s">
        <v>30961</v>
      </c>
      <c r="B1044">
        <f>SUBTOTAL(3,B1042:B1043)</f>
        <v>2</v>
      </c>
      <c r="U1044">
        <f>SUBTOTAL(3,U1042:U1043)</f>
        <v>2</v>
      </c>
    </row>
    <row r="1045" spans="1:21" outlineLevel="2" x14ac:dyDescent="0.25">
      <c r="B1045" t="str">
        <f>CONCATENATE(G1045,"|", IF(I1045="", H1045,I1045),"|",IF(L1045="",K1045,L1045))</f>
        <v>Alpha hydroxytriazolam/Creatinine|MRto|Urine</v>
      </c>
      <c r="C1045" t="b">
        <f>IF(OR(B1045=B1043, B1045=B1047), TRUE, FALSE)</f>
        <v>0</v>
      </c>
      <c r="D1045">
        <v>592</v>
      </c>
      <c r="E1045">
        <v>5.5347999999999997</v>
      </c>
      <c r="F1045" t="s">
        <v>2115</v>
      </c>
      <c r="G1045" t="s">
        <v>2116</v>
      </c>
      <c r="H1045" t="s">
        <v>440</v>
      </c>
      <c r="J1045" t="s">
        <v>3</v>
      </c>
      <c r="K1045" t="s">
        <v>32</v>
      </c>
      <c r="M1045" t="s">
        <v>5</v>
      </c>
      <c r="N1045" t="s">
        <v>136</v>
      </c>
      <c r="O1045" t="s">
        <v>1921</v>
      </c>
      <c r="P1045" t="s">
        <v>1922</v>
      </c>
      <c r="Q1045" t="s">
        <v>6</v>
      </c>
      <c r="R1045" t="s">
        <v>2117</v>
      </c>
      <c r="S1045" t="s">
        <v>2118</v>
      </c>
      <c r="T1045">
        <v>1</v>
      </c>
      <c r="U1045" t="s">
        <v>18</v>
      </c>
    </row>
    <row r="1046" spans="1:21" outlineLevel="1" x14ac:dyDescent="0.25">
      <c r="A1046" s="1" t="s">
        <v>30954</v>
      </c>
      <c r="B1046">
        <f>SUBTOTAL(3,B1045:B1045)</f>
        <v>1</v>
      </c>
      <c r="U1046">
        <f>SUBTOTAL(3,U1045:U1045)</f>
        <v>1</v>
      </c>
    </row>
    <row r="1047" spans="1:21" outlineLevel="2" x14ac:dyDescent="0.25">
      <c r="B1047" t="str">
        <f>CONCATENATE(G1047,"|", IF(I1047="", H1047,I1047),"|",IF(L1047="",K1047,L1047))</f>
        <v>Alpha hydroxytriazolam|MCnt|Meconium</v>
      </c>
      <c r="C1047" t="b">
        <f>IF(OR(B1047=B1045, B1047=B1049), TRUE, FALSE)</f>
        <v>0</v>
      </c>
      <c r="D1047">
        <v>588</v>
      </c>
      <c r="E1047">
        <v>5.5347999999999997</v>
      </c>
      <c r="F1047" t="s">
        <v>2101</v>
      </c>
      <c r="G1047" t="s">
        <v>2102</v>
      </c>
      <c r="H1047" t="s">
        <v>241</v>
      </c>
      <c r="J1047" t="s">
        <v>3</v>
      </c>
      <c r="K1047" t="s">
        <v>285</v>
      </c>
      <c r="M1047" t="s">
        <v>5</v>
      </c>
      <c r="N1047" t="s">
        <v>136</v>
      </c>
      <c r="O1047" t="s">
        <v>286</v>
      </c>
      <c r="P1047" t="s">
        <v>286</v>
      </c>
      <c r="Q1047" t="s">
        <v>6</v>
      </c>
      <c r="R1047" t="s">
        <v>2103</v>
      </c>
      <c r="S1047" t="s">
        <v>2104</v>
      </c>
      <c r="T1047">
        <v>1</v>
      </c>
      <c r="U1047" t="s">
        <v>18</v>
      </c>
    </row>
    <row r="1048" spans="1:21" outlineLevel="1" x14ac:dyDescent="0.25">
      <c r="A1048" s="1" t="s">
        <v>30957</v>
      </c>
      <c r="B1048">
        <f>SUBTOTAL(3,B1047:B1047)</f>
        <v>1</v>
      </c>
      <c r="U1048">
        <f>SUBTOTAL(3,U1047:U1047)</f>
        <v>1</v>
      </c>
    </row>
    <row r="1049" spans="1:21" outlineLevel="2" x14ac:dyDescent="0.25">
      <c r="B1049" t="str">
        <f>CONCATENATE(G1049,"|", IF(I1049="", H1049,I1049),"|",IF(L1049="",K1049,L1049))</f>
        <v>Alpha hydroxytriazolam|PrMCnc|Intravascular - any</v>
      </c>
      <c r="C1049" t="b">
        <f>IF(OR(B1049=B1047, B1049=B1051), TRUE, FALSE)</f>
        <v>0</v>
      </c>
      <c r="D1049">
        <v>589</v>
      </c>
      <c r="E1049">
        <v>5.5347999999999997</v>
      </c>
      <c r="F1049" t="s">
        <v>2105</v>
      </c>
      <c r="G1049" t="s">
        <v>2102</v>
      </c>
      <c r="H1049" t="s">
        <v>2</v>
      </c>
      <c r="I1049" t="s">
        <v>25806</v>
      </c>
      <c r="J1049" t="s">
        <v>3</v>
      </c>
      <c r="K1049" t="s">
        <v>2106</v>
      </c>
      <c r="L1049" t="s">
        <v>25808</v>
      </c>
      <c r="M1049" t="s">
        <v>5</v>
      </c>
      <c r="O1049" t="s">
        <v>48</v>
      </c>
      <c r="P1049" t="s">
        <v>48</v>
      </c>
      <c r="Q1049" t="s">
        <v>6</v>
      </c>
      <c r="R1049" t="s">
        <v>2107</v>
      </c>
      <c r="S1049" t="s">
        <v>2108</v>
      </c>
      <c r="T1049">
        <v>1</v>
      </c>
      <c r="U1049" t="s">
        <v>18</v>
      </c>
    </row>
    <row r="1050" spans="1:21" outlineLevel="1" x14ac:dyDescent="0.25">
      <c r="A1050" s="1" t="s">
        <v>30956</v>
      </c>
      <c r="B1050">
        <f>SUBTOTAL(3,B1049:B1049)</f>
        <v>1</v>
      </c>
      <c r="U1050">
        <f>SUBTOTAL(3,U1049:U1049)</f>
        <v>1</v>
      </c>
    </row>
    <row r="1051" spans="1:21" outlineLevel="2" x14ac:dyDescent="0.25">
      <c r="B1051" t="str">
        <f>CONCATENATE(G1051,"|", IF(I1051="", H1051,I1051),"|",IF(L1051="",K1051,L1051))</f>
        <v>Alpha hydroxytriazolam|PrMCnc|Urine</v>
      </c>
      <c r="C1051" t="b">
        <f>IF(OR(B1051=B1049, B1051=B1052), TRUE, FALSE)</f>
        <v>1</v>
      </c>
      <c r="D1051">
        <v>590</v>
      </c>
      <c r="E1051">
        <v>5.5347999999999997</v>
      </c>
      <c r="F1051" t="s">
        <v>2109</v>
      </c>
      <c r="G1051" t="s">
        <v>2102</v>
      </c>
      <c r="H1051" t="s">
        <v>2</v>
      </c>
      <c r="I1051" t="s">
        <v>25806</v>
      </c>
      <c r="J1051" t="s">
        <v>3</v>
      </c>
      <c r="K1051" t="s">
        <v>32</v>
      </c>
      <c r="M1051" t="s">
        <v>5</v>
      </c>
      <c r="O1051" t="s">
        <v>48</v>
      </c>
      <c r="P1051" t="s">
        <v>48</v>
      </c>
      <c r="Q1051" t="s">
        <v>6</v>
      </c>
      <c r="R1051" t="s">
        <v>2110</v>
      </c>
      <c r="S1051" t="s">
        <v>2111</v>
      </c>
      <c r="T1051">
        <v>1</v>
      </c>
      <c r="U1051" t="s">
        <v>18</v>
      </c>
    </row>
    <row r="1052" spans="1:21" outlineLevel="2" x14ac:dyDescent="0.25">
      <c r="B1052" t="str">
        <f>CONCATENATE(G1052,"|", IF(I1052="", H1052,I1052),"|",IF(L1052="",K1052,L1052))</f>
        <v>Alpha hydroxytriazolam|PrMCnc|Urine</v>
      </c>
      <c r="C1052" t="b">
        <f>IF(OR(B1052=B1051, B1052=B1054), TRUE, FALSE)</f>
        <v>1</v>
      </c>
      <c r="D1052">
        <v>591</v>
      </c>
      <c r="E1052">
        <v>5.5347999999999997</v>
      </c>
      <c r="F1052" t="s">
        <v>2112</v>
      </c>
      <c r="G1052" t="s">
        <v>2102</v>
      </c>
      <c r="H1052" t="s">
        <v>2</v>
      </c>
      <c r="I1052" t="s">
        <v>25806</v>
      </c>
      <c r="J1052" t="s">
        <v>3</v>
      </c>
      <c r="K1052" t="s">
        <v>32</v>
      </c>
      <c r="M1052" t="s">
        <v>5</v>
      </c>
      <c r="N1052" t="s">
        <v>136</v>
      </c>
      <c r="O1052" t="s">
        <v>48</v>
      </c>
      <c r="P1052" t="s">
        <v>48</v>
      </c>
      <c r="Q1052" t="s">
        <v>6</v>
      </c>
      <c r="R1052" t="s">
        <v>2113</v>
      </c>
      <c r="S1052" t="s">
        <v>2114</v>
      </c>
      <c r="T1052">
        <v>1</v>
      </c>
      <c r="U1052" t="s">
        <v>18</v>
      </c>
    </row>
    <row r="1053" spans="1:21" outlineLevel="1" x14ac:dyDescent="0.25">
      <c r="A1053" s="1" t="s">
        <v>30955</v>
      </c>
      <c r="B1053">
        <f>SUBTOTAL(3,B1051:B1052)</f>
        <v>2</v>
      </c>
      <c r="U1053">
        <f>SUBTOTAL(3,U1051:U1052)</f>
        <v>2</v>
      </c>
    </row>
    <row r="1054" spans="1:21" outlineLevel="2" x14ac:dyDescent="0.25">
      <c r="B1054" t="str">
        <f>CONCATENATE(G1054,"|", IF(I1054="", H1054,I1054),"|",IF(L1054="",K1054,L1054))</f>
        <v>Alpha pyrrolidinovalerophenone|PrMCnc|Urine</v>
      </c>
      <c r="C1054" t="b">
        <f>IF(OR(B1054=B1052, B1054=B1056), TRUE, FALSE)</f>
        <v>0</v>
      </c>
      <c r="D1054">
        <v>593</v>
      </c>
      <c r="E1054">
        <v>5.5762999999999998</v>
      </c>
      <c r="F1054" t="s">
        <v>2119</v>
      </c>
      <c r="G1054" t="s">
        <v>2120</v>
      </c>
      <c r="H1054" t="s">
        <v>2</v>
      </c>
      <c r="I1054" t="s">
        <v>25806</v>
      </c>
      <c r="J1054" t="s">
        <v>3</v>
      </c>
      <c r="K1054" t="s">
        <v>32</v>
      </c>
      <c r="M1054" t="s">
        <v>5</v>
      </c>
      <c r="N1054" t="s">
        <v>136</v>
      </c>
      <c r="O1054" t="s">
        <v>48</v>
      </c>
      <c r="P1054" t="s">
        <v>48</v>
      </c>
      <c r="Q1054" t="s">
        <v>6</v>
      </c>
      <c r="R1054" t="s">
        <v>2121</v>
      </c>
      <c r="S1054" t="s">
        <v>2122</v>
      </c>
      <c r="T1054">
        <v>1</v>
      </c>
      <c r="U1054" t="s">
        <v>9</v>
      </c>
    </row>
    <row r="1055" spans="1:21" outlineLevel="1" x14ac:dyDescent="0.25">
      <c r="A1055" s="1" t="s">
        <v>30953</v>
      </c>
      <c r="B1055">
        <f>SUBTOTAL(3,B1054:B1054)</f>
        <v>1</v>
      </c>
      <c r="U1055">
        <f>SUBTOTAL(3,U1054:U1054)</f>
        <v>1</v>
      </c>
    </row>
    <row r="1056" spans="1:21" outlineLevel="2" x14ac:dyDescent="0.25">
      <c r="B1056" t="str">
        <f>CONCATENATE(G1056,"|", IF(I1056="", H1056,I1056),"|",IF(L1056="",K1056,L1056))</f>
        <v>Alpha-amanitin|PrMCnc|Urine</v>
      </c>
      <c r="C1056" t="b">
        <f>IF(OR(B1056=B1054, B1056=B1058), TRUE, FALSE)</f>
        <v>0</v>
      </c>
      <c r="D1056">
        <v>594</v>
      </c>
      <c r="E1056">
        <v>5.5347999999999997</v>
      </c>
      <c r="F1056" t="s">
        <v>2123</v>
      </c>
      <c r="G1056" t="s">
        <v>2124</v>
      </c>
      <c r="H1056" t="s">
        <v>2</v>
      </c>
      <c r="I1056" t="s">
        <v>25806</v>
      </c>
      <c r="J1056" t="s">
        <v>3</v>
      </c>
      <c r="K1056" t="s">
        <v>32</v>
      </c>
      <c r="M1056" t="s">
        <v>5</v>
      </c>
      <c r="O1056" t="s">
        <v>33</v>
      </c>
      <c r="P1056" t="s">
        <v>33</v>
      </c>
      <c r="Q1056" t="s">
        <v>6</v>
      </c>
      <c r="R1056" t="s">
        <v>2125</v>
      </c>
      <c r="S1056" t="s">
        <v>2126</v>
      </c>
      <c r="T1056">
        <v>1</v>
      </c>
      <c r="U1056" t="s">
        <v>18</v>
      </c>
    </row>
    <row r="1057" spans="1:21" outlineLevel="1" x14ac:dyDescent="0.25">
      <c r="A1057" s="1" t="s">
        <v>30952</v>
      </c>
      <c r="B1057">
        <f>SUBTOTAL(3,B1056:B1056)</f>
        <v>1</v>
      </c>
      <c r="U1057">
        <f>SUBTOTAL(3,U1056:U1056)</f>
        <v>1</v>
      </c>
    </row>
    <row r="1058" spans="1:21" outlineLevel="2" x14ac:dyDescent="0.25">
      <c r="B1058" t="str">
        <f>CONCATENATE(G1058,"|", IF(I1058="", H1058,I1058),"|",IF(L1058="",K1058,L1058))</f>
        <v>Alpha-amanitin+gamma-amanitin|PrMCnc|Urine</v>
      </c>
      <c r="C1058" t="b">
        <f>IF(OR(B1058=B1056, B1058=B1060), TRUE, FALSE)</f>
        <v>0</v>
      </c>
      <c r="D1058">
        <v>595</v>
      </c>
      <c r="E1058">
        <v>5.5347999999999997</v>
      </c>
      <c r="F1058" t="s">
        <v>2127</v>
      </c>
      <c r="G1058" t="s">
        <v>2128</v>
      </c>
      <c r="H1058" t="s">
        <v>2</v>
      </c>
      <c r="I1058" t="s">
        <v>25806</v>
      </c>
      <c r="J1058" t="s">
        <v>3</v>
      </c>
      <c r="K1058" t="s">
        <v>32</v>
      </c>
      <c r="M1058" t="s">
        <v>5</v>
      </c>
      <c r="N1058" t="s">
        <v>2129</v>
      </c>
      <c r="O1058" t="s">
        <v>48</v>
      </c>
      <c r="P1058" t="s">
        <v>48</v>
      </c>
      <c r="Q1058" t="s">
        <v>6</v>
      </c>
      <c r="R1058" t="s">
        <v>2130</v>
      </c>
      <c r="S1058" t="s">
        <v>2131</v>
      </c>
      <c r="T1058">
        <v>1</v>
      </c>
      <c r="U1058" t="s">
        <v>18</v>
      </c>
    </row>
    <row r="1059" spans="1:21" outlineLevel="1" x14ac:dyDescent="0.25">
      <c r="A1059" s="1" t="s">
        <v>30951</v>
      </c>
      <c r="B1059">
        <f>SUBTOTAL(3,B1058:B1058)</f>
        <v>1</v>
      </c>
      <c r="U1059">
        <f>SUBTOTAL(3,U1058:U1058)</f>
        <v>1</v>
      </c>
    </row>
    <row r="1060" spans="1:21" outlineLevel="2" x14ac:dyDescent="0.25">
      <c r="B1060" t="str">
        <f>CONCATENATE(G1060,"|", IF(I1060="", H1060,I1060),"|",IF(L1060="",K1060,L1060))</f>
        <v>Alpha-Phenyl-2-Piperidine acetate/Creatinine|MRto|Urine</v>
      </c>
      <c r="C1060" t="b">
        <f>IF(OR(B1060=B1058, B1060=B1062), TRUE, FALSE)</f>
        <v>0</v>
      </c>
      <c r="D1060">
        <v>602</v>
      </c>
      <c r="E1060">
        <v>5.5347999999999997</v>
      </c>
      <c r="F1060" t="s">
        <v>2151</v>
      </c>
      <c r="G1060" t="s">
        <v>2152</v>
      </c>
      <c r="H1060" t="s">
        <v>440</v>
      </c>
      <c r="J1060" t="s">
        <v>3</v>
      </c>
      <c r="K1060" t="s">
        <v>32</v>
      </c>
      <c r="M1060" t="s">
        <v>5</v>
      </c>
      <c r="O1060" t="s">
        <v>1088</v>
      </c>
      <c r="P1060" t="s">
        <v>1089</v>
      </c>
      <c r="Q1060" t="s">
        <v>6</v>
      </c>
      <c r="R1060" t="s">
        <v>2153</v>
      </c>
      <c r="S1060" t="s">
        <v>2154</v>
      </c>
      <c r="T1060">
        <v>1</v>
      </c>
      <c r="U1060" t="s">
        <v>18</v>
      </c>
    </row>
    <row r="1061" spans="1:21" outlineLevel="1" x14ac:dyDescent="0.25">
      <c r="A1061" s="1" t="s">
        <v>30946</v>
      </c>
      <c r="B1061">
        <f>SUBTOTAL(3,B1060:B1060)</f>
        <v>1</v>
      </c>
      <c r="U1061">
        <f>SUBTOTAL(3,U1060:U1060)</f>
        <v>1</v>
      </c>
    </row>
    <row r="1062" spans="1:21" outlineLevel="2" x14ac:dyDescent="0.25">
      <c r="B1062" t="str">
        <f>CONCATENATE(G1062,"|", IF(I1062="", H1062,I1062),"|",IF(L1062="",K1062,L1062))</f>
        <v>Alpha-Phenyl-2-Piperidine acetate|PrMCnc|Gast fld</v>
      </c>
      <c r="C1062" t="b">
        <f>IF(OR(B1062=B1060, B1062=B1064), TRUE, FALSE)</f>
        <v>0</v>
      </c>
      <c r="D1062">
        <v>596</v>
      </c>
      <c r="E1062">
        <v>5.5347999999999997</v>
      </c>
      <c r="F1062" t="s">
        <v>2132</v>
      </c>
      <c r="G1062" t="s">
        <v>2133</v>
      </c>
      <c r="H1062" t="s">
        <v>140</v>
      </c>
      <c r="I1062" t="s">
        <v>25806</v>
      </c>
      <c r="J1062" t="s">
        <v>3</v>
      </c>
      <c r="K1062" t="s">
        <v>602</v>
      </c>
      <c r="M1062" t="s">
        <v>141</v>
      </c>
      <c r="Q1062" t="s">
        <v>6</v>
      </c>
      <c r="R1062" t="s">
        <v>2134</v>
      </c>
      <c r="S1062" t="s">
        <v>2135</v>
      </c>
      <c r="T1062">
        <v>1</v>
      </c>
      <c r="U1062" t="s">
        <v>18</v>
      </c>
    </row>
    <row r="1063" spans="1:21" outlineLevel="1" x14ac:dyDescent="0.25">
      <c r="A1063" s="1" t="s">
        <v>30950</v>
      </c>
      <c r="B1063">
        <f>SUBTOTAL(3,B1062:B1062)</f>
        <v>1</v>
      </c>
      <c r="U1063">
        <f>SUBTOTAL(3,U1062:U1062)</f>
        <v>1</v>
      </c>
    </row>
    <row r="1064" spans="1:21" outlineLevel="2" x14ac:dyDescent="0.25">
      <c r="B1064" t="str">
        <f>CONCATENATE(G1064,"|", IF(I1064="", H1064,I1064),"|",IF(L1064="",K1064,L1064))</f>
        <v>Alpha-Phenyl-2-Piperidine acetate|PrMCnc|Intravascular - any</v>
      </c>
      <c r="C1064" t="b">
        <f>IF(OR(B1064=B1062, B1064=B1066), TRUE, FALSE)</f>
        <v>0</v>
      </c>
      <c r="D1064">
        <v>597</v>
      </c>
      <c r="E1064">
        <v>5.5347999999999997</v>
      </c>
      <c r="F1064" t="s">
        <v>2136</v>
      </c>
      <c r="G1064" t="s">
        <v>2133</v>
      </c>
      <c r="H1064" t="s">
        <v>2</v>
      </c>
      <c r="I1064" t="s">
        <v>25806</v>
      </c>
      <c r="J1064" t="s">
        <v>3</v>
      </c>
      <c r="K1064" t="s">
        <v>47</v>
      </c>
      <c r="L1064" t="s">
        <v>25808</v>
      </c>
      <c r="M1064" t="s">
        <v>5</v>
      </c>
      <c r="O1064" t="s">
        <v>48</v>
      </c>
      <c r="P1064" t="s">
        <v>48</v>
      </c>
      <c r="Q1064" t="s">
        <v>6</v>
      </c>
      <c r="R1064" t="s">
        <v>2137</v>
      </c>
      <c r="S1064" t="s">
        <v>2138</v>
      </c>
      <c r="T1064">
        <v>1</v>
      </c>
      <c r="U1064" t="s">
        <v>18</v>
      </c>
    </row>
    <row r="1065" spans="1:21" outlineLevel="1" x14ac:dyDescent="0.25">
      <c r="A1065" s="1" t="s">
        <v>30949</v>
      </c>
      <c r="B1065">
        <f>SUBTOTAL(3,B1064:B1064)</f>
        <v>1</v>
      </c>
      <c r="U1065">
        <f>SUBTOTAL(3,U1064:U1064)</f>
        <v>1</v>
      </c>
    </row>
    <row r="1066" spans="1:21" outlineLevel="2" x14ac:dyDescent="0.25">
      <c r="B1066" t="str">
        <f>CONCATENATE(G1066,"|", IF(I1066="", H1066,I1066),"|",IF(L1066="",K1066,L1066))</f>
        <v>Alpha-Phenyl-2-Piperidine acetate|PrMCnc|Urine</v>
      </c>
      <c r="C1066" t="b">
        <f>IF(OR(B1066=B1064, B1066=B1067), TRUE, FALSE)</f>
        <v>1</v>
      </c>
      <c r="D1066">
        <v>598</v>
      </c>
      <c r="E1066">
        <v>5.5347999999999997</v>
      </c>
      <c r="F1066" t="s">
        <v>2139</v>
      </c>
      <c r="G1066" t="s">
        <v>2133</v>
      </c>
      <c r="H1066" t="s">
        <v>2</v>
      </c>
      <c r="I1066" t="s">
        <v>25806</v>
      </c>
      <c r="J1066" t="s">
        <v>3</v>
      </c>
      <c r="K1066" t="s">
        <v>32</v>
      </c>
      <c r="M1066" t="s">
        <v>5</v>
      </c>
      <c r="O1066" t="s">
        <v>48</v>
      </c>
      <c r="P1066" t="s">
        <v>48</v>
      </c>
      <c r="Q1066" t="s">
        <v>6</v>
      </c>
      <c r="R1066" t="s">
        <v>2140</v>
      </c>
      <c r="S1066" t="s">
        <v>2141</v>
      </c>
      <c r="T1066">
        <v>1</v>
      </c>
      <c r="U1066" t="s">
        <v>18</v>
      </c>
    </row>
    <row r="1067" spans="1:21" outlineLevel="2" x14ac:dyDescent="0.25">
      <c r="B1067" t="str">
        <f>CONCATENATE(G1067,"|", IF(I1067="", H1067,I1067),"|",IF(L1067="",K1067,L1067))</f>
        <v>Alpha-Phenyl-2-Piperidine acetate|PrMCnc|Urine</v>
      </c>
      <c r="C1067" t="b">
        <f t="shared" si="9"/>
        <v>1</v>
      </c>
      <c r="D1067">
        <v>599</v>
      </c>
      <c r="E1067">
        <v>5.5347999999999997</v>
      </c>
      <c r="F1067" t="s">
        <v>2142</v>
      </c>
      <c r="G1067" t="s">
        <v>2133</v>
      </c>
      <c r="H1067" t="s">
        <v>2</v>
      </c>
      <c r="I1067" t="s">
        <v>25806</v>
      </c>
      <c r="J1067" t="s">
        <v>3</v>
      </c>
      <c r="K1067" t="s">
        <v>32</v>
      </c>
      <c r="M1067" t="s">
        <v>5</v>
      </c>
      <c r="N1067" t="s">
        <v>136</v>
      </c>
      <c r="O1067" t="s">
        <v>48</v>
      </c>
      <c r="P1067" t="s">
        <v>48</v>
      </c>
      <c r="Q1067" t="s">
        <v>6</v>
      </c>
      <c r="R1067" t="s">
        <v>2143</v>
      </c>
      <c r="S1067" t="s">
        <v>2144</v>
      </c>
      <c r="T1067">
        <v>1</v>
      </c>
      <c r="U1067" t="s">
        <v>18</v>
      </c>
    </row>
    <row r="1068" spans="1:21" outlineLevel="2" x14ac:dyDescent="0.25">
      <c r="B1068" t="str">
        <f>CONCATENATE(G1068,"|", IF(I1068="", H1068,I1068),"|",IF(L1068="",K1068,L1068))</f>
        <v>Alpha-Phenyl-2-Piperidine acetate|PrMCnc|Urine</v>
      </c>
      <c r="C1068" t="b">
        <f>IF(OR(B1068=B1067, B1068=B1070), TRUE, FALSE)</f>
        <v>1</v>
      </c>
      <c r="D1068">
        <v>600</v>
      </c>
      <c r="E1068">
        <v>5.5347999999999997</v>
      </c>
      <c r="F1068" t="s">
        <v>2145</v>
      </c>
      <c r="G1068" t="s">
        <v>2133</v>
      </c>
      <c r="H1068" t="s">
        <v>140</v>
      </c>
      <c r="I1068" t="s">
        <v>25806</v>
      </c>
      <c r="J1068" t="s">
        <v>3</v>
      </c>
      <c r="K1068" t="s">
        <v>32</v>
      </c>
      <c r="M1068" t="s">
        <v>141</v>
      </c>
      <c r="Q1068" t="s">
        <v>6</v>
      </c>
      <c r="R1068" t="s">
        <v>2146</v>
      </c>
      <c r="S1068" t="s">
        <v>2147</v>
      </c>
      <c r="T1068">
        <v>1</v>
      </c>
      <c r="U1068" t="s">
        <v>18</v>
      </c>
    </row>
    <row r="1069" spans="1:21" outlineLevel="1" x14ac:dyDescent="0.25">
      <c r="A1069" s="1" t="s">
        <v>30948</v>
      </c>
      <c r="B1069">
        <f>SUBTOTAL(3,B1066:B1068)</f>
        <v>3</v>
      </c>
      <c r="U1069">
        <f>SUBTOTAL(3,U1066:U1068)</f>
        <v>3</v>
      </c>
    </row>
    <row r="1070" spans="1:21" outlineLevel="2" x14ac:dyDescent="0.25">
      <c r="B1070" t="str">
        <f>CONCATENATE(G1070,"|", IF(I1070="", H1070,I1070),"|",IF(L1070="",K1070,L1070))</f>
        <v>Alpha-Phenyl-2-Piperidine acetate|PrMCnc|XXX</v>
      </c>
      <c r="C1070" t="b">
        <f>IF(OR(B1070=B1068, B1070=B1072), TRUE, FALSE)</f>
        <v>0</v>
      </c>
      <c r="D1070">
        <v>601</v>
      </c>
      <c r="E1070">
        <v>5.5347999999999997</v>
      </c>
      <c r="F1070" t="s">
        <v>2148</v>
      </c>
      <c r="G1070" t="s">
        <v>2133</v>
      </c>
      <c r="H1070" t="s">
        <v>140</v>
      </c>
      <c r="I1070" t="s">
        <v>25806</v>
      </c>
      <c r="J1070" t="s">
        <v>3</v>
      </c>
      <c r="K1070" t="s">
        <v>259</v>
      </c>
      <c r="M1070" t="s">
        <v>141</v>
      </c>
      <c r="Q1070" t="s">
        <v>6</v>
      </c>
      <c r="R1070" t="s">
        <v>2149</v>
      </c>
      <c r="S1070" t="s">
        <v>2150</v>
      </c>
      <c r="T1070">
        <v>1</v>
      </c>
      <c r="U1070" t="s">
        <v>18</v>
      </c>
    </row>
    <row r="1071" spans="1:21" outlineLevel="1" x14ac:dyDescent="0.25">
      <c r="A1071" s="1" t="s">
        <v>30947</v>
      </c>
      <c r="B1071">
        <f>SUBTOTAL(3,B1070:B1070)</f>
        <v>1</v>
      </c>
      <c r="U1071">
        <f>SUBTOTAL(3,U1070:U1070)</f>
        <v>1</v>
      </c>
    </row>
    <row r="1072" spans="1:21" outlineLevel="2" x14ac:dyDescent="0.25">
      <c r="B1072" t="str">
        <f>CONCATENATE(G1072,"|", IF(I1072="", H1072,I1072),"|",IF(L1072="",K1072,L1072))</f>
        <v>Alphapinene|PrMCnc|Intravascular - any</v>
      </c>
      <c r="C1072" t="b">
        <f>IF(OR(B1072=B1070, B1072=B1073), TRUE, FALSE)</f>
        <v>1</v>
      </c>
      <c r="D1072">
        <v>603</v>
      </c>
      <c r="E1072">
        <v>5.5347999999999997</v>
      </c>
      <c r="F1072" t="s">
        <v>2155</v>
      </c>
      <c r="G1072" t="s">
        <v>2156</v>
      </c>
      <c r="H1072" t="s">
        <v>2</v>
      </c>
      <c r="I1072" t="s">
        <v>25806</v>
      </c>
      <c r="J1072" t="s">
        <v>3</v>
      </c>
      <c r="K1072" t="s">
        <v>38</v>
      </c>
      <c r="L1072" t="s">
        <v>25808</v>
      </c>
      <c r="M1072" t="s">
        <v>5</v>
      </c>
      <c r="O1072" t="s">
        <v>101</v>
      </c>
      <c r="P1072" t="s">
        <v>101</v>
      </c>
      <c r="Q1072" t="s">
        <v>6</v>
      </c>
      <c r="R1072" t="s">
        <v>2157</v>
      </c>
      <c r="S1072" t="s">
        <v>2158</v>
      </c>
      <c r="T1072">
        <v>1</v>
      </c>
      <c r="U1072" t="s">
        <v>18</v>
      </c>
    </row>
    <row r="1073" spans="1:21" outlineLevel="2" x14ac:dyDescent="0.25">
      <c r="B1073" t="str">
        <f>CONCATENATE(G1073,"|", IF(I1073="", H1073,I1073),"|",IF(L1073="",K1073,L1073))</f>
        <v>Alphapinene|PrMCnc|Intravascular - any</v>
      </c>
      <c r="C1073" t="b">
        <f>IF(OR(B1073=B1072, B1073=B1075), TRUE, FALSE)</f>
        <v>1</v>
      </c>
      <c r="D1073">
        <v>604</v>
      </c>
      <c r="E1073">
        <v>5.5347999999999997</v>
      </c>
      <c r="F1073" t="s">
        <v>2159</v>
      </c>
      <c r="G1073" t="s">
        <v>2156</v>
      </c>
      <c r="H1073" t="s">
        <v>140</v>
      </c>
      <c r="I1073" t="s">
        <v>25806</v>
      </c>
      <c r="J1073" t="s">
        <v>3</v>
      </c>
      <c r="K1073" t="s">
        <v>38</v>
      </c>
      <c r="L1073" t="s">
        <v>25808</v>
      </c>
      <c r="M1073" t="s">
        <v>141</v>
      </c>
      <c r="Q1073" t="s">
        <v>6</v>
      </c>
      <c r="R1073" t="s">
        <v>2160</v>
      </c>
      <c r="S1073" t="s">
        <v>2161</v>
      </c>
      <c r="T1073">
        <v>1</v>
      </c>
      <c r="U1073" t="s">
        <v>18</v>
      </c>
    </row>
    <row r="1074" spans="1:21" outlineLevel="1" x14ac:dyDescent="0.25">
      <c r="A1074" s="1" t="s">
        <v>30945</v>
      </c>
      <c r="B1074">
        <f>SUBTOTAL(3,B1072:B1073)</f>
        <v>2</v>
      </c>
      <c r="U1074">
        <f>SUBTOTAL(3,U1072:U1073)</f>
        <v>2</v>
      </c>
    </row>
    <row r="1075" spans="1:21" outlineLevel="2" x14ac:dyDescent="0.25">
      <c r="B1075" t="str">
        <f>CONCATENATE(G1075,"|", IF(I1075="", H1075,I1075),"|",IF(L1075="",K1075,L1075))</f>
        <v>Alphaprodine|MRat|Urine</v>
      </c>
      <c r="C1075" t="b">
        <f>IF(OR(B1075=B1073, B1075=B1077), TRUE, FALSE)</f>
        <v>0</v>
      </c>
      <c r="D1075">
        <v>607</v>
      </c>
      <c r="E1075">
        <v>5.5347999999999997</v>
      </c>
      <c r="F1075" t="s">
        <v>2169</v>
      </c>
      <c r="G1075" t="s">
        <v>2163</v>
      </c>
      <c r="H1075" t="s">
        <v>509</v>
      </c>
      <c r="J1075" t="s">
        <v>505</v>
      </c>
      <c r="K1075" t="s">
        <v>32</v>
      </c>
      <c r="M1075" t="s">
        <v>5</v>
      </c>
      <c r="O1075" t="s">
        <v>510</v>
      </c>
      <c r="P1075" t="s">
        <v>511</v>
      </c>
      <c r="Q1075" t="s">
        <v>6</v>
      </c>
      <c r="R1075" t="s">
        <v>2170</v>
      </c>
      <c r="S1075" t="s">
        <v>2171</v>
      </c>
      <c r="T1075">
        <v>1</v>
      </c>
      <c r="U1075" t="s">
        <v>18</v>
      </c>
    </row>
    <row r="1076" spans="1:21" outlineLevel="1" x14ac:dyDescent="0.25">
      <c r="A1076" s="1" t="s">
        <v>30943</v>
      </c>
      <c r="B1076">
        <f>SUBTOTAL(3,B1075:B1075)</f>
        <v>1</v>
      </c>
      <c r="U1076">
        <f>SUBTOTAL(3,U1075:U1075)</f>
        <v>1</v>
      </c>
    </row>
    <row r="1077" spans="1:21" outlineLevel="2" x14ac:dyDescent="0.25">
      <c r="B1077" t="str">
        <f>CONCATENATE(G1077,"|", IF(I1077="", H1077,I1077),"|",IF(L1077="",K1077,L1077))</f>
        <v>Alphaprodine|PrMCnc|Intravascular - any</v>
      </c>
      <c r="C1077" t="b">
        <f>IF(OR(B1077=B1075, B1077=B1079), TRUE, FALSE)</f>
        <v>0</v>
      </c>
      <c r="D1077">
        <v>605</v>
      </c>
      <c r="E1077">
        <v>5.5347999999999997</v>
      </c>
      <c r="F1077" t="s">
        <v>2162</v>
      </c>
      <c r="G1077" t="s">
        <v>2163</v>
      </c>
      <c r="H1077" t="s">
        <v>2</v>
      </c>
      <c r="I1077" t="s">
        <v>25806</v>
      </c>
      <c r="J1077" t="s">
        <v>3</v>
      </c>
      <c r="K1077" t="s">
        <v>47</v>
      </c>
      <c r="L1077" t="s">
        <v>25808</v>
      </c>
      <c r="M1077" t="s">
        <v>5</v>
      </c>
      <c r="O1077" t="s">
        <v>70</v>
      </c>
      <c r="P1077" t="s">
        <v>70</v>
      </c>
      <c r="Q1077" t="s">
        <v>6</v>
      </c>
      <c r="R1077" t="s">
        <v>2164</v>
      </c>
      <c r="S1077" t="s">
        <v>2165</v>
      </c>
      <c r="T1077">
        <v>1</v>
      </c>
      <c r="U1077" t="s">
        <v>18</v>
      </c>
    </row>
    <row r="1078" spans="1:21" outlineLevel="1" x14ac:dyDescent="0.25">
      <c r="A1078" s="1" t="s">
        <v>30944</v>
      </c>
      <c r="B1078">
        <f>SUBTOTAL(3,B1077:B1077)</f>
        <v>1</v>
      </c>
      <c r="U1078">
        <f>SUBTOTAL(3,U1077:U1077)</f>
        <v>1</v>
      </c>
    </row>
    <row r="1079" spans="1:21" outlineLevel="2" x14ac:dyDescent="0.25">
      <c r="B1079" t="str">
        <f>CONCATENATE(G1079,"|", IF(I1079="", H1079,I1079),"|",IF(L1079="",K1079,L1079))</f>
        <v>Alphaprodine|PrMCnc|Urine</v>
      </c>
      <c r="C1079" t="b">
        <f>IF(OR(B1079=B1077, B1079=B1080), TRUE, FALSE)</f>
        <v>1</v>
      </c>
      <c r="D1079">
        <v>606</v>
      </c>
      <c r="E1079">
        <v>5.5347999999999997</v>
      </c>
      <c r="F1079" t="s">
        <v>2166</v>
      </c>
      <c r="G1079" t="s">
        <v>2163</v>
      </c>
      <c r="H1079" t="s">
        <v>2</v>
      </c>
      <c r="I1079" t="s">
        <v>25806</v>
      </c>
      <c r="J1079" t="s">
        <v>3</v>
      </c>
      <c r="K1079" t="s">
        <v>32</v>
      </c>
      <c r="M1079" t="s">
        <v>5</v>
      </c>
      <c r="O1079" t="s">
        <v>70</v>
      </c>
      <c r="P1079" t="s">
        <v>70</v>
      </c>
      <c r="Q1079" t="s">
        <v>6</v>
      </c>
      <c r="R1079" t="s">
        <v>2167</v>
      </c>
      <c r="S1079" t="s">
        <v>2168</v>
      </c>
      <c r="T1079">
        <v>1</v>
      </c>
      <c r="U1079" t="s">
        <v>18</v>
      </c>
    </row>
    <row r="1080" spans="1:21" outlineLevel="2" x14ac:dyDescent="0.25">
      <c r="B1080" t="str">
        <f>CONCATENATE(G1080,"|", IF(I1080="", H1080,I1080),"|",IF(L1080="",K1080,L1080))</f>
        <v>Alphaprodine|PrMCnc|Urine</v>
      </c>
      <c r="C1080" t="b">
        <f>IF(OR(B1080=B1079, B1080=B1082), TRUE, FALSE)</f>
        <v>1</v>
      </c>
      <c r="D1080">
        <v>608</v>
      </c>
      <c r="E1080">
        <v>5.5347999999999997</v>
      </c>
      <c r="F1080" t="s">
        <v>2172</v>
      </c>
      <c r="G1080" t="s">
        <v>2163</v>
      </c>
      <c r="H1080" t="s">
        <v>140</v>
      </c>
      <c r="I1080" t="s">
        <v>25806</v>
      </c>
      <c r="J1080" t="s">
        <v>3</v>
      </c>
      <c r="K1080" t="s">
        <v>32</v>
      </c>
      <c r="M1080" t="s">
        <v>141</v>
      </c>
      <c r="Q1080" t="s">
        <v>6</v>
      </c>
      <c r="R1080" t="s">
        <v>2173</v>
      </c>
      <c r="S1080" t="s">
        <v>2174</v>
      </c>
      <c r="T1080">
        <v>1</v>
      </c>
      <c r="U1080" t="s">
        <v>18</v>
      </c>
    </row>
    <row r="1081" spans="1:21" outlineLevel="1" x14ac:dyDescent="0.25">
      <c r="A1081" s="1" t="s">
        <v>30942</v>
      </c>
      <c r="B1081">
        <f>SUBTOTAL(3,B1079:B1080)</f>
        <v>2</v>
      </c>
      <c r="U1081">
        <f>SUBTOTAL(3,U1079:U1080)</f>
        <v>2</v>
      </c>
    </row>
    <row r="1082" spans="1:21" outlineLevel="2" x14ac:dyDescent="0.25">
      <c r="B1082" t="str">
        <f>CONCATENATE(G1082,"|", IF(I1082="", H1082,I1082),"|",IF(L1082="",K1082,L1082))</f>
        <v>Alprazolam cutoff|PrMCnc|Saliva</v>
      </c>
      <c r="C1082" t="b">
        <f>IF(OR(B1082=B1080, B1082=B1084), TRUE, FALSE)</f>
        <v>0</v>
      </c>
      <c r="D1082">
        <v>637</v>
      </c>
      <c r="E1082">
        <v>5.5762999999999998</v>
      </c>
      <c r="F1082" t="s">
        <v>2261</v>
      </c>
      <c r="G1082" t="s">
        <v>2262</v>
      </c>
      <c r="H1082" t="s">
        <v>2</v>
      </c>
      <c r="I1082" t="s">
        <v>25806</v>
      </c>
      <c r="J1082" t="s">
        <v>3</v>
      </c>
      <c r="K1082" t="s">
        <v>612</v>
      </c>
      <c r="M1082" t="s">
        <v>5</v>
      </c>
      <c r="N1082" t="s">
        <v>136</v>
      </c>
      <c r="O1082" t="s">
        <v>48</v>
      </c>
      <c r="P1082" t="s">
        <v>48</v>
      </c>
      <c r="Q1082" t="s">
        <v>6</v>
      </c>
      <c r="R1082" t="s">
        <v>2263</v>
      </c>
      <c r="S1082" t="s">
        <v>2264</v>
      </c>
      <c r="T1082">
        <v>1</v>
      </c>
      <c r="U1082" t="s">
        <v>9</v>
      </c>
    </row>
    <row r="1083" spans="1:21" outlineLevel="1" x14ac:dyDescent="0.25">
      <c r="A1083" s="1" t="s">
        <v>30927</v>
      </c>
      <c r="B1083">
        <f>SUBTOTAL(3,B1082:B1082)</f>
        <v>1</v>
      </c>
      <c r="U1083">
        <f>SUBTOTAL(3,U1082:U1082)</f>
        <v>1</v>
      </c>
    </row>
    <row r="1084" spans="1:21" outlineLevel="2" x14ac:dyDescent="0.25">
      <c r="B1084" t="str">
        <f>CONCATENATE(G1084,"|", IF(I1084="", H1084,I1084),"|",IF(L1084="",K1084,L1084))</f>
        <v>Alprazolam cutoff|PrMCnc|Urine</v>
      </c>
      <c r="C1084" t="b">
        <f>IF(OR(B1084=B1082, B1084=B1086), TRUE, FALSE)</f>
        <v>0</v>
      </c>
      <c r="D1084">
        <v>638</v>
      </c>
      <c r="E1084">
        <v>5.5762999999999998</v>
      </c>
      <c r="F1084" t="s">
        <v>2265</v>
      </c>
      <c r="G1084" t="s">
        <v>2262</v>
      </c>
      <c r="H1084" t="s">
        <v>2</v>
      </c>
      <c r="I1084" t="s">
        <v>25806</v>
      </c>
      <c r="J1084" t="s">
        <v>3</v>
      </c>
      <c r="K1084" t="s">
        <v>32</v>
      </c>
      <c r="M1084" t="s">
        <v>5</v>
      </c>
      <c r="N1084" t="s">
        <v>136</v>
      </c>
      <c r="O1084" t="s">
        <v>48</v>
      </c>
      <c r="P1084" t="s">
        <v>48</v>
      </c>
      <c r="Q1084" t="s">
        <v>6</v>
      </c>
      <c r="R1084" t="s">
        <v>2266</v>
      </c>
      <c r="S1084" t="s">
        <v>2267</v>
      </c>
      <c r="T1084">
        <v>1</v>
      </c>
      <c r="U1084" t="s">
        <v>9</v>
      </c>
    </row>
    <row r="1085" spans="1:21" outlineLevel="1" x14ac:dyDescent="0.25">
      <c r="A1085" s="1" t="s">
        <v>30926</v>
      </c>
      <c r="B1085">
        <f>SUBTOTAL(3,B1084:B1084)</f>
        <v>1</v>
      </c>
      <c r="U1085">
        <f>SUBTOTAL(3,U1084:U1084)</f>
        <v>1</v>
      </c>
    </row>
    <row r="1086" spans="1:21" outlineLevel="2" x14ac:dyDescent="0.25">
      <c r="B1086" t="str">
        <f>CONCATENATE(G1086,"|", IF(I1086="", H1086,I1086),"|",IF(L1086="",K1086,L1086))</f>
        <v>Alprazolam/Creatinine|MRto|Urine</v>
      </c>
      <c r="C1086" t="b">
        <f>IF(OR(B1086=B1084, B1086=B1088), TRUE, FALSE)</f>
        <v>0</v>
      </c>
      <c r="D1086">
        <v>639</v>
      </c>
      <c r="E1086">
        <v>5.5347999999999997</v>
      </c>
      <c r="F1086" t="s">
        <v>2268</v>
      </c>
      <c r="G1086" t="s">
        <v>2269</v>
      </c>
      <c r="H1086" t="s">
        <v>440</v>
      </c>
      <c r="J1086" t="s">
        <v>3</v>
      </c>
      <c r="K1086" t="s">
        <v>32</v>
      </c>
      <c r="M1086" t="s">
        <v>5</v>
      </c>
      <c r="N1086" t="s">
        <v>136</v>
      </c>
      <c r="O1086" t="s">
        <v>1921</v>
      </c>
      <c r="P1086" t="s">
        <v>1922</v>
      </c>
      <c r="Q1086" t="s">
        <v>6</v>
      </c>
      <c r="R1086" t="s">
        <v>2270</v>
      </c>
      <c r="S1086" t="s">
        <v>2271</v>
      </c>
      <c r="T1086">
        <v>1</v>
      </c>
      <c r="U1086" t="s">
        <v>18</v>
      </c>
    </row>
    <row r="1087" spans="1:21" outlineLevel="1" x14ac:dyDescent="0.25">
      <c r="A1087" s="1" t="s">
        <v>30925</v>
      </c>
      <c r="B1087">
        <f>SUBTOTAL(3,B1086:B1086)</f>
        <v>1</v>
      </c>
      <c r="U1087">
        <f>SUBTOTAL(3,U1086:U1086)</f>
        <v>1</v>
      </c>
    </row>
    <row r="1088" spans="1:21" outlineLevel="2" x14ac:dyDescent="0.25">
      <c r="B1088" t="str">
        <f>CONCATENATE(G1088,"|", IF(I1088="", H1088,I1088),"|",IF(L1088="",K1088,L1088))</f>
        <v>Alprazolam^trough|PrMCnc|Intravascular - any</v>
      </c>
      <c r="C1088" t="b">
        <f>IF(OR(B1088=B1086, B1088=B1090), TRUE, FALSE)</f>
        <v>0</v>
      </c>
      <c r="D1088">
        <v>640</v>
      </c>
      <c r="E1088">
        <v>5.5347999999999997</v>
      </c>
      <c r="F1088" t="s">
        <v>2272</v>
      </c>
      <c r="G1088" t="s">
        <v>2273</v>
      </c>
      <c r="H1088" t="s">
        <v>2</v>
      </c>
      <c r="I1088" t="s">
        <v>25806</v>
      </c>
      <c r="J1088" t="s">
        <v>3</v>
      </c>
      <c r="K1088" t="s">
        <v>47</v>
      </c>
      <c r="L1088" t="s">
        <v>25808</v>
      </c>
      <c r="M1088" t="s">
        <v>5</v>
      </c>
      <c r="O1088" t="s">
        <v>33</v>
      </c>
      <c r="P1088" t="s">
        <v>33</v>
      </c>
      <c r="Q1088" t="s">
        <v>6</v>
      </c>
      <c r="R1088" t="s">
        <v>2274</v>
      </c>
      <c r="S1088" t="s">
        <v>2275</v>
      </c>
      <c r="T1088">
        <v>1</v>
      </c>
      <c r="U1088" t="s">
        <v>18</v>
      </c>
    </row>
    <row r="1089" spans="1:21" outlineLevel="1" x14ac:dyDescent="0.25">
      <c r="A1089" s="1" t="s">
        <v>30924</v>
      </c>
      <c r="B1089">
        <f>SUBTOTAL(3,B1088:B1088)</f>
        <v>1</v>
      </c>
      <c r="U1089">
        <f>SUBTOTAL(3,U1088:U1088)</f>
        <v>1</v>
      </c>
    </row>
    <row r="1090" spans="1:21" outlineLevel="2" x14ac:dyDescent="0.25">
      <c r="B1090" t="str">
        <f>CONCATENATE(G1090,"|", IF(I1090="", H1090,I1090),"|",IF(L1090="",K1090,L1090))</f>
        <v>Alprazolam|MCnt|Hair</v>
      </c>
      <c r="C1090" t="b">
        <f>IF(OR(B1090=B1088, B1090=B1092), TRUE, FALSE)</f>
        <v>0</v>
      </c>
      <c r="D1090">
        <v>615</v>
      </c>
      <c r="E1090">
        <v>5.5347999999999997</v>
      </c>
      <c r="F1090" t="s">
        <v>2194</v>
      </c>
      <c r="G1090" t="s">
        <v>2176</v>
      </c>
      <c r="H1090" t="s">
        <v>241</v>
      </c>
      <c r="J1090" t="s">
        <v>3</v>
      </c>
      <c r="K1090" t="s">
        <v>242</v>
      </c>
      <c r="M1090" t="s">
        <v>5</v>
      </c>
      <c r="O1090" t="s">
        <v>286</v>
      </c>
      <c r="P1090" t="s">
        <v>286</v>
      </c>
      <c r="Q1090" t="s">
        <v>6</v>
      </c>
      <c r="R1090" t="s">
        <v>2195</v>
      </c>
      <c r="S1090" t="s">
        <v>2196</v>
      </c>
      <c r="T1090">
        <v>1</v>
      </c>
      <c r="U1090" t="s">
        <v>18</v>
      </c>
    </row>
    <row r="1091" spans="1:21" outlineLevel="1" x14ac:dyDescent="0.25">
      <c r="A1091" s="1" t="s">
        <v>30939</v>
      </c>
      <c r="B1091">
        <f>SUBTOTAL(3,B1090:B1090)</f>
        <v>1</v>
      </c>
      <c r="U1091">
        <f>SUBTOTAL(3,U1090:U1090)</f>
        <v>1</v>
      </c>
    </row>
    <row r="1092" spans="1:21" outlineLevel="2" x14ac:dyDescent="0.25">
      <c r="B1092" t="str">
        <f>CONCATENATE(G1092,"|", IF(I1092="", H1092,I1092),"|",IF(L1092="",K1092,L1092))</f>
        <v>Alprazolam|MCnt|Meconium</v>
      </c>
      <c r="C1092" t="b">
        <f>IF(OR(B1092=B1090, B1092=B1093), TRUE, FALSE)</f>
        <v>1</v>
      </c>
      <c r="D1092">
        <v>616</v>
      </c>
      <c r="E1092">
        <v>5.5347999999999997</v>
      </c>
      <c r="F1092" t="s">
        <v>2197</v>
      </c>
      <c r="G1092" t="s">
        <v>2176</v>
      </c>
      <c r="H1092" t="s">
        <v>241</v>
      </c>
      <c r="J1092" t="s">
        <v>3</v>
      </c>
      <c r="K1092" t="s">
        <v>285</v>
      </c>
      <c r="M1092" t="s">
        <v>5</v>
      </c>
      <c r="O1092" t="s">
        <v>286</v>
      </c>
      <c r="P1092" t="s">
        <v>286</v>
      </c>
      <c r="Q1092" t="s">
        <v>6</v>
      </c>
      <c r="R1092" t="s">
        <v>2198</v>
      </c>
      <c r="S1092" t="s">
        <v>2199</v>
      </c>
      <c r="T1092">
        <v>1</v>
      </c>
      <c r="U1092" t="s">
        <v>18</v>
      </c>
    </row>
    <row r="1093" spans="1:21" outlineLevel="2" x14ac:dyDescent="0.25">
      <c r="B1093" t="str">
        <f>CONCATENATE(G1093,"|", IF(I1093="", H1093,I1093),"|",IF(L1093="",K1093,L1093))</f>
        <v>Alprazolam|MCnt|Meconium</v>
      </c>
      <c r="C1093" t="b">
        <f>IF(OR(B1093=B1092, B1093=B1095), TRUE, FALSE)</f>
        <v>1</v>
      </c>
      <c r="D1093">
        <v>617</v>
      </c>
      <c r="E1093">
        <v>5.5347999999999997</v>
      </c>
      <c r="F1093" t="s">
        <v>2200</v>
      </c>
      <c r="G1093" t="s">
        <v>2176</v>
      </c>
      <c r="H1093" t="s">
        <v>241</v>
      </c>
      <c r="J1093" t="s">
        <v>3</v>
      </c>
      <c r="K1093" t="s">
        <v>285</v>
      </c>
      <c r="M1093" t="s">
        <v>5</v>
      </c>
      <c r="N1093" t="s">
        <v>136</v>
      </c>
      <c r="O1093" t="s">
        <v>286</v>
      </c>
      <c r="P1093" t="s">
        <v>286</v>
      </c>
      <c r="Q1093" t="s">
        <v>6</v>
      </c>
      <c r="R1093" t="s">
        <v>2201</v>
      </c>
      <c r="S1093" t="s">
        <v>2202</v>
      </c>
      <c r="T1093">
        <v>1</v>
      </c>
      <c r="U1093" t="s">
        <v>18</v>
      </c>
    </row>
    <row r="1094" spans="1:21" outlineLevel="1" x14ac:dyDescent="0.25">
      <c r="A1094" s="1" t="s">
        <v>30938</v>
      </c>
      <c r="B1094">
        <f>SUBTOTAL(3,B1092:B1093)</f>
        <v>2</v>
      </c>
      <c r="U1094">
        <f>SUBTOTAL(3,U1092:U1093)</f>
        <v>2</v>
      </c>
    </row>
    <row r="1095" spans="1:21" outlineLevel="2" x14ac:dyDescent="0.25">
      <c r="B1095" t="str">
        <f>CONCATENATE(G1095,"|", IF(I1095="", H1095,I1095),"|",IF(L1095="",K1095,L1095))</f>
        <v>Alprazolam|MCnt|Stool</v>
      </c>
      <c r="C1095" t="b">
        <f>IF(OR(B1095=B1093, B1095=B1097), TRUE, FALSE)</f>
        <v>0</v>
      </c>
      <c r="D1095">
        <v>626</v>
      </c>
      <c r="E1095">
        <v>5.5347999999999997</v>
      </c>
      <c r="F1095" t="s">
        <v>2227</v>
      </c>
      <c r="G1095" t="s">
        <v>2176</v>
      </c>
      <c r="H1095" t="s">
        <v>241</v>
      </c>
      <c r="J1095" t="s">
        <v>3</v>
      </c>
      <c r="K1095" t="s">
        <v>1960</v>
      </c>
      <c r="M1095" t="s">
        <v>5</v>
      </c>
      <c r="N1095" t="s">
        <v>136</v>
      </c>
      <c r="O1095" t="s">
        <v>286</v>
      </c>
      <c r="P1095" t="s">
        <v>286</v>
      </c>
      <c r="Q1095" t="s">
        <v>6</v>
      </c>
      <c r="R1095" t="s">
        <v>2228</v>
      </c>
      <c r="S1095" t="s">
        <v>2229</v>
      </c>
      <c r="T1095">
        <v>1</v>
      </c>
      <c r="U1095" t="s">
        <v>18</v>
      </c>
    </row>
    <row r="1096" spans="1:21" outlineLevel="1" x14ac:dyDescent="0.25">
      <c r="A1096" s="1" t="s">
        <v>30933</v>
      </c>
      <c r="B1096">
        <f>SUBTOTAL(3,B1095:B1095)</f>
        <v>1</v>
      </c>
      <c r="U1096">
        <f>SUBTOTAL(3,U1095:U1095)</f>
        <v>1</v>
      </c>
    </row>
    <row r="1097" spans="1:21" outlineLevel="2" x14ac:dyDescent="0.25">
      <c r="B1097" t="str">
        <f>CONCATENATE(G1097,"|", IF(I1097="", H1097,I1097),"|",IF(L1097="",K1097,L1097))</f>
        <v>Alprazolam|MCnt|Tiss</v>
      </c>
      <c r="C1097" t="b">
        <f>IF(OR(B1097=B1095, B1097=B1098), TRUE, FALSE)</f>
        <v>1</v>
      </c>
      <c r="D1097">
        <v>627</v>
      </c>
      <c r="E1097">
        <v>5.5347999999999997</v>
      </c>
      <c r="F1097" t="s">
        <v>2230</v>
      </c>
      <c r="G1097" t="s">
        <v>2176</v>
      </c>
      <c r="H1097" t="s">
        <v>241</v>
      </c>
      <c r="J1097" t="s">
        <v>3</v>
      </c>
      <c r="K1097" t="s">
        <v>313</v>
      </c>
      <c r="M1097" t="s">
        <v>5</v>
      </c>
      <c r="O1097" t="s">
        <v>286</v>
      </c>
      <c r="P1097" t="s">
        <v>286</v>
      </c>
      <c r="Q1097" t="s">
        <v>6</v>
      </c>
      <c r="R1097" t="s">
        <v>2231</v>
      </c>
      <c r="S1097" t="s">
        <v>2232</v>
      </c>
      <c r="T1097">
        <v>1</v>
      </c>
      <c r="U1097" t="s">
        <v>18</v>
      </c>
    </row>
    <row r="1098" spans="1:21" outlineLevel="2" x14ac:dyDescent="0.25">
      <c r="B1098" t="str">
        <f>CONCATENATE(G1098,"|", IF(I1098="", H1098,I1098),"|",IF(L1098="",K1098,L1098))</f>
        <v>Alprazolam|MCnt|Tiss</v>
      </c>
      <c r="C1098" t="b">
        <f>IF(OR(B1098=B1097, B1098=B1100), TRUE, FALSE)</f>
        <v>1</v>
      </c>
      <c r="D1098">
        <v>628</v>
      </c>
      <c r="E1098">
        <v>5.5347999999999997</v>
      </c>
      <c r="F1098" t="s">
        <v>2233</v>
      </c>
      <c r="G1098" t="s">
        <v>2176</v>
      </c>
      <c r="H1098" t="s">
        <v>241</v>
      </c>
      <c r="J1098" t="s">
        <v>3</v>
      </c>
      <c r="K1098" t="s">
        <v>313</v>
      </c>
      <c r="M1098" t="s">
        <v>5</v>
      </c>
      <c r="N1098" t="s">
        <v>136</v>
      </c>
      <c r="O1098" t="s">
        <v>286</v>
      </c>
      <c r="P1098" t="s">
        <v>286</v>
      </c>
      <c r="Q1098" t="s">
        <v>6</v>
      </c>
      <c r="R1098" t="s">
        <v>2234</v>
      </c>
      <c r="S1098" t="s">
        <v>2235</v>
      </c>
      <c r="T1098">
        <v>1</v>
      </c>
      <c r="U1098" t="s">
        <v>18</v>
      </c>
    </row>
    <row r="1099" spans="1:21" outlineLevel="1" x14ac:dyDescent="0.25">
      <c r="A1099" s="1" t="s">
        <v>30932</v>
      </c>
      <c r="B1099">
        <f>SUBTOTAL(3,B1097:B1098)</f>
        <v>2</v>
      </c>
      <c r="U1099">
        <f>SUBTOTAL(3,U1097:U1098)</f>
        <v>2</v>
      </c>
    </row>
    <row r="1100" spans="1:21" outlineLevel="2" x14ac:dyDescent="0.25">
      <c r="B1100" t="str">
        <f>CONCATENATE(G1100,"|", IF(I1100="", H1100,I1100),"|",IF(L1100="",K1100,L1100))</f>
        <v>Alprazolam|PrMCnc|Body fld</v>
      </c>
      <c r="C1100" t="b">
        <f>IF(OR(B1100=B1098, B1100=B1101), TRUE, FALSE)</f>
        <v>1</v>
      </c>
      <c r="D1100">
        <v>611</v>
      </c>
      <c r="E1100">
        <v>5.5347999999999997</v>
      </c>
      <c r="F1100" t="s">
        <v>2182</v>
      </c>
      <c r="G1100" t="s">
        <v>2176</v>
      </c>
      <c r="H1100" t="s">
        <v>2</v>
      </c>
      <c r="I1100" t="s">
        <v>25806</v>
      </c>
      <c r="J1100" t="s">
        <v>3</v>
      </c>
      <c r="K1100" t="s">
        <v>234</v>
      </c>
      <c r="M1100" t="s">
        <v>5</v>
      </c>
      <c r="O1100" t="s">
        <v>48</v>
      </c>
      <c r="P1100" t="s">
        <v>48</v>
      </c>
      <c r="Q1100" t="s">
        <v>6</v>
      </c>
      <c r="R1100" t="s">
        <v>2183</v>
      </c>
      <c r="S1100" t="s">
        <v>2184</v>
      </c>
      <c r="T1100">
        <v>1</v>
      </c>
      <c r="U1100" t="s">
        <v>18</v>
      </c>
    </row>
    <row r="1101" spans="1:21" outlineLevel="2" x14ac:dyDescent="0.25">
      <c r="B1101" t="str">
        <f>CONCATENATE(G1101,"|", IF(I1101="", H1101,I1101),"|",IF(L1101="",K1101,L1101))</f>
        <v>Alprazolam|PrMCnc|Body fld</v>
      </c>
      <c r="C1101" t="b">
        <f>IF(OR(B1101=B1100, B1101=B1103), TRUE, FALSE)</f>
        <v>1</v>
      </c>
      <c r="D1101">
        <v>612</v>
      </c>
      <c r="E1101">
        <v>5.5347999999999997</v>
      </c>
      <c r="F1101" t="s">
        <v>2185</v>
      </c>
      <c r="G1101" t="s">
        <v>2176</v>
      </c>
      <c r="H1101" t="s">
        <v>2</v>
      </c>
      <c r="I1101" t="s">
        <v>25806</v>
      </c>
      <c r="J1101" t="s">
        <v>3</v>
      </c>
      <c r="K1101" t="s">
        <v>234</v>
      </c>
      <c r="M1101" t="s">
        <v>5</v>
      </c>
      <c r="N1101" t="s">
        <v>136</v>
      </c>
      <c r="O1101" t="s">
        <v>48</v>
      </c>
      <c r="P1101" t="s">
        <v>48</v>
      </c>
      <c r="Q1101" t="s">
        <v>6</v>
      </c>
      <c r="R1101" t="s">
        <v>2186</v>
      </c>
      <c r="S1101" t="s">
        <v>2187</v>
      </c>
      <c r="T1101">
        <v>1</v>
      </c>
      <c r="U1101" t="s">
        <v>18</v>
      </c>
    </row>
    <row r="1102" spans="1:21" outlineLevel="1" x14ac:dyDescent="0.25">
      <c r="A1102" s="1" t="s">
        <v>30941</v>
      </c>
      <c r="B1102">
        <f>SUBTOTAL(3,B1100:B1101)</f>
        <v>2</v>
      </c>
      <c r="U1102">
        <f>SUBTOTAL(3,U1100:U1101)</f>
        <v>2</v>
      </c>
    </row>
    <row r="1103" spans="1:21" outlineLevel="2" x14ac:dyDescent="0.25">
      <c r="B1103" t="str">
        <f>CONCATENATE(G1103,"|", IF(I1103="", H1103,I1103),"|",IF(L1103="",K1103,L1103))</f>
        <v>Alprazolam|PrMCnc|Gast fld</v>
      </c>
      <c r="C1103" t="b">
        <f>IF(OR(B1103=B1101, B1103=B1104), TRUE, FALSE)</f>
        <v>1</v>
      </c>
      <c r="D1103">
        <v>613</v>
      </c>
      <c r="E1103">
        <v>5.5347999999999997</v>
      </c>
      <c r="F1103" t="s">
        <v>2188</v>
      </c>
      <c r="G1103" t="s">
        <v>2176</v>
      </c>
      <c r="H1103" t="s">
        <v>2</v>
      </c>
      <c r="I1103" t="s">
        <v>25806</v>
      </c>
      <c r="J1103" t="s">
        <v>3</v>
      </c>
      <c r="K1103" t="s">
        <v>602</v>
      </c>
      <c r="M1103" t="s">
        <v>5</v>
      </c>
      <c r="O1103" t="s">
        <v>48</v>
      </c>
      <c r="P1103" t="s">
        <v>48</v>
      </c>
      <c r="Q1103" t="s">
        <v>6</v>
      </c>
      <c r="R1103" t="s">
        <v>2189</v>
      </c>
      <c r="S1103" t="s">
        <v>2190</v>
      </c>
      <c r="T1103">
        <v>1</v>
      </c>
      <c r="U1103" t="s">
        <v>18</v>
      </c>
    </row>
    <row r="1104" spans="1:21" outlineLevel="2" x14ac:dyDescent="0.25">
      <c r="B1104" t="str">
        <f>CONCATENATE(G1104,"|", IF(I1104="", H1104,I1104),"|",IF(L1104="",K1104,L1104))</f>
        <v>Alprazolam|PrMCnc|Gast fld</v>
      </c>
      <c r="C1104" t="b">
        <f>IF(OR(B1104=B1103, B1104=B1106), TRUE, FALSE)</f>
        <v>1</v>
      </c>
      <c r="D1104">
        <v>614</v>
      </c>
      <c r="E1104">
        <v>5.5347999999999997</v>
      </c>
      <c r="F1104" t="s">
        <v>2191</v>
      </c>
      <c r="G1104" t="s">
        <v>2176</v>
      </c>
      <c r="H1104" t="s">
        <v>140</v>
      </c>
      <c r="I1104" t="s">
        <v>25806</v>
      </c>
      <c r="J1104" t="s">
        <v>3</v>
      </c>
      <c r="K1104" t="s">
        <v>602</v>
      </c>
      <c r="M1104" t="s">
        <v>141</v>
      </c>
      <c r="Q1104" t="s">
        <v>6</v>
      </c>
      <c r="R1104" t="s">
        <v>2192</v>
      </c>
      <c r="S1104" t="s">
        <v>2193</v>
      </c>
      <c r="T1104">
        <v>1</v>
      </c>
      <c r="U1104" t="s">
        <v>18</v>
      </c>
    </row>
    <row r="1105" spans="1:21" outlineLevel="1" x14ac:dyDescent="0.25">
      <c r="A1105" s="1" t="s">
        <v>30940</v>
      </c>
      <c r="B1105">
        <f>SUBTOTAL(3,B1103:B1104)</f>
        <v>2</v>
      </c>
      <c r="U1105">
        <f>SUBTOTAL(3,U1103:U1104)</f>
        <v>2</v>
      </c>
    </row>
    <row r="1106" spans="1:21" outlineLevel="2" x14ac:dyDescent="0.25">
      <c r="B1106" t="str">
        <f>CONCATENATE(G1106,"|", IF(I1106="", H1106,I1106),"|",IF(L1106="",K1106,L1106))</f>
        <v>Alprazolam|PrMCnc|Intravascular - any</v>
      </c>
      <c r="C1106" t="b">
        <f>IF(OR(B1106=B1104, B1106=B1107), TRUE, FALSE)</f>
        <v>1</v>
      </c>
      <c r="D1106">
        <v>609</v>
      </c>
      <c r="E1106">
        <v>5.5347999999999997</v>
      </c>
      <c r="F1106" t="s">
        <v>2175</v>
      </c>
      <c r="G1106" t="s">
        <v>2176</v>
      </c>
      <c r="H1106" t="s">
        <v>2</v>
      </c>
      <c r="I1106" t="s">
        <v>25806</v>
      </c>
      <c r="J1106" t="s">
        <v>3</v>
      </c>
      <c r="K1106" t="s">
        <v>38</v>
      </c>
      <c r="L1106" t="s">
        <v>25808</v>
      </c>
      <c r="M1106" t="s">
        <v>5</v>
      </c>
      <c r="O1106" t="s">
        <v>48</v>
      </c>
      <c r="P1106" t="s">
        <v>48</v>
      </c>
      <c r="Q1106" t="s">
        <v>6</v>
      </c>
      <c r="R1106" t="s">
        <v>2177</v>
      </c>
      <c r="S1106" t="s">
        <v>2178</v>
      </c>
      <c r="T1106">
        <v>1</v>
      </c>
      <c r="U1106" t="s">
        <v>18</v>
      </c>
    </row>
    <row r="1107" spans="1:21" outlineLevel="2" x14ac:dyDescent="0.25">
      <c r="B1107" t="str">
        <f>CONCATENATE(G1107,"|", IF(I1107="", H1107,I1107),"|",IF(L1107="",K1107,L1107))</f>
        <v>Alprazolam|PrMCnc|Intravascular - any</v>
      </c>
      <c r="C1107" t="b">
        <f t="shared" si="9"/>
        <v>1</v>
      </c>
      <c r="D1107">
        <v>610</v>
      </c>
      <c r="E1107">
        <v>5.5347999999999997</v>
      </c>
      <c r="F1107" t="s">
        <v>2179</v>
      </c>
      <c r="G1107" t="s">
        <v>2176</v>
      </c>
      <c r="H1107" t="s">
        <v>2</v>
      </c>
      <c r="I1107" t="s">
        <v>25806</v>
      </c>
      <c r="J1107" t="s">
        <v>3</v>
      </c>
      <c r="K1107" t="s">
        <v>38</v>
      </c>
      <c r="L1107" t="s">
        <v>25808</v>
      </c>
      <c r="M1107" t="s">
        <v>5</v>
      </c>
      <c r="N1107" t="s">
        <v>136</v>
      </c>
      <c r="O1107" t="s">
        <v>48</v>
      </c>
      <c r="P1107" t="s">
        <v>48</v>
      </c>
      <c r="Q1107" t="s">
        <v>6</v>
      </c>
      <c r="R1107" t="s">
        <v>2180</v>
      </c>
      <c r="S1107" t="s">
        <v>2181</v>
      </c>
      <c r="T1107">
        <v>1</v>
      </c>
      <c r="U1107" t="s">
        <v>18</v>
      </c>
    </row>
    <row r="1108" spans="1:21" outlineLevel="2" x14ac:dyDescent="0.25">
      <c r="B1108" t="str">
        <f>CONCATENATE(G1108,"|", IF(I1108="", H1108,I1108),"|",IF(L1108="",K1108,L1108))</f>
        <v>Alprazolam|PrMCnc|Intravascular - any</v>
      </c>
      <c r="C1108" t="b">
        <f t="shared" si="9"/>
        <v>1</v>
      </c>
      <c r="D1108">
        <v>621</v>
      </c>
      <c r="E1108">
        <v>5.5347999999999997</v>
      </c>
      <c r="F1108" t="s">
        <v>2212</v>
      </c>
      <c r="G1108" t="s">
        <v>2176</v>
      </c>
      <c r="H1108" t="s">
        <v>2</v>
      </c>
      <c r="I1108" t="s">
        <v>25806</v>
      </c>
      <c r="J1108" t="s">
        <v>3</v>
      </c>
      <c r="K1108" t="s">
        <v>47</v>
      </c>
      <c r="L1108" t="s">
        <v>25808</v>
      </c>
      <c r="M1108" t="s">
        <v>5</v>
      </c>
      <c r="O1108" t="s">
        <v>48</v>
      </c>
      <c r="P1108" t="s">
        <v>48</v>
      </c>
      <c r="Q1108" t="s">
        <v>6</v>
      </c>
      <c r="R1108" t="s">
        <v>2213</v>
      </c>
      <c r="S1108" t="s">
        <v>2214</v>
      </c>
      <c r="T1108">
        <v>1</v>
      </c>
      <c r="U1108" t="s">
        <v>18</v>
      </c>
    </row>
    <row r="1109" spans="1:21" outlineLevel="2" x14ac:dyDescent="0.25">
      <c r="B1109" t="str">
        <f>CONCATENATE(G1109,"|", IF(I1109="", H1109,I1109),"|",IF(L1109="",K1109,L1109))</f>
        <v>Alprazolam|PrMCnc|Intravascular - any</v>
      </c>
      <c r="C1109" t="b">
        <f t="shared" si="9"/>
        <v>1</v>
      </c>
      <c r="D1109">
        <v>622</v>
      </c>
      <c r="E1109">
        <v>5.5347999999999997</v>
      </c>
      <c r="F1109" t="s">
        <v>2215</v>
      </c>
      <c r="G1109" t="s">
        <v>2176</v>
      </c>
      <c r="H1109" t="s">
        <v>2</v>
      </c>
      <c r="I1109" t="s">
        <v>25806</v>
      </c>
      <c r="J1109" t="s">
        <v>3</v>
      </c>
      <c r="K1109" t="s">
        <v>47</v>
      </c>
      <c r="L1109" t="s">
        <v>25808</v>
      </c>
      <c r="M1109" t="s">
        <v>5</v>
      </c>
      <c r="N1109" t="s">
        <v>136</v>
      </c>
      <c r="O1109" t="s">
        <v>48</v>
      </c>
      <c r="P1109" t="s">
        <v>48</v>
      </c>
      <c r="Q1109" t="s">
        <v>6</v>
      </c>
      <c r="R1109" t="s">
        <v>2216</v>
      </c>
      <c r="S1109" t="s">
        <v>2217</v>
      </c>
      <c r="T1109">
        <v>1</v>
      </c>
      <c r="U1109" t="s">
        <v>18</v>
      </c>
    </row>
    <row r="1110" spans="1:21" outlineLevel="2" x14ac:dyDescent="0.25">
      <c r="B1110" t="str">
        <f>CONCATENATE(G1110,"|", IF(I1110="", H1110,I1110),"|",IF(L1110="",K1110,L1110))</f>
        <v>Alprazolam|PrMCnc|Intravascular - any</v>
      </c>
      <c r="C1110" t="b">
        <f>IF(OR(B1110=B1109, B1110=B1112), TRUE, FALSE)</f>
        <v>1</v>
      </c>
      <c r="D1110">
        <v>623</v>
      </c>
      <c r="E1110">
        <v>5.5347999999999997</v>
      </c>
      <c r="F1110" t="s">
        <v>2218</v>
      </c>
      <c r="G1110" t="s">
        <v>2176</v>
      </c>
      <c r="H1110" t="s">
        <v>140</v>
      </c>
      <c r="I1110" t="s">
        <v>25806</v>
      </c>
      <c r="J1110" t="s">
        <v>3</v>
      </c>
      <c r="K1110" t="s">
        <v>47</v>
      </c>
      <c r="L1110" t="s">
        <v>25808</v>
      </c>
      <c r="M1110" t="s">
        <v>141</v>
      </c>
      <c r="Q1110" t="s">
        <v>6</v>
      </c>
      <c r="R1110" t="s">
        <v>2219</v>
      </c>
      <c r="S1110" t="s">
        <v>2220</v>
      </c>
      <c r="T1110">
        <v>1</v>
      </c>
      <c r="U1110" t="s">
        <v>18</v>
      </c>
    </row>
    <row r="1111" spans="1:21" outlineLevel="1" x14ac:dyDescent="0.25">
      <c r="A1111" s="1" t="s">
        <v>30936</v>
      </c>
      <c r="B1111">
        <f>SUBTOTAL(3,B1106:B1110)</f>
        <v>5</v>
      </c>
      <c r="U1111">
        <f>SUBTOTAL(3,U1106:U1110)</f>
        <v>5</v>
      </c>
    </row>
    <row r="1112" spans="1:21" outlineLevel="2" x14ac:dyDescent="0.25">
      <c r="B1112" t="str">
        <f>CONCATENATE(G1112,"|", IF(I1112="", H1112,I1112),"|",IF(L1112="",K1112,L1112))</f>
        <v>Alprazolam|PrMCnc|OcularVitr fld</v>
      </c>
      <c r="C1112" t="b">
        <f>IF(OR(B1112=B1110, B1112=B1114), TRUE, FALSE)</f>
        <v>0</v>
      </c>
      <c r="D1112">
        <v>633</v>
      </c>
      <c r="E1112">
        <v>5.5347999999999997</v>
      </c>
      <c r="F1112" t="s">
        <v>2248</v>
      </c>
      <c r="G1112" t="s">
        <v>2176</v>
      </c>
      <c r="H1112" t="s">
        <v>2</v>
      </c>
      <c r="I1112" t="s">
        <v>25806</v>
      </c>
      <c r="J1112" t="s">
        <v>3</v>
      </c>
      <c r="K1112" t="s">
        <v>2249</v>
      </c>
      <c r="L1112" t="s">
        <v>25809</v>
      </c>
      <c r="M1112" t="s">
        <v>5</v>
      </c>
      <c r="O1112" t="s">
        <v>48</v>
      </c>
      <c r="P1112" t="s">
        <v>48</v>
      </c>
      <c r="Q1112" t="s">
        <v>6</v>
      </c>
      <c r="R1112" t="s">
        <v>2250</v>
      </c>
      <c r="S1112" t="s">
        <v>2251</v>
      </c>
      <c r="T1112">
        <v>1</v>
      </c>
      <c r="U1112" t="s">
        <v>18</v>
      </c>
    </row>
    <row r="1113" spans="1:21" outlineLevel="1" x14ac:dyDescent="0.25">
      <c r="A1113" s="1" t="s">
        <v>30930</v>
      </c>
      <c r="B1113">
        <f>SUBTOTAL(3,B1112:B1112)</f>
        <v>1</v>
      </c>
      <c r="U1113">
        <f>SUBTOTAL(3,U1112:U1112)</f>
        <v>1</v>
      </c>
    </row>
    <row r="1114" spans="1:21" outlineLevel="2" x14ac:dyDescent="0.25">
      <c r="B1114" t="str">
        <f>CONCATENATE(G1114,"|", IF(I1114="", H1114,I1114),"|",IF(L1114="",K1114,L1114))</f>
        <v>Alprazolam|PrMCnc|Saliva</v>
      </c>
      <c r="C1114" t="b">
        <f>IF(OR(B1114=B1112, B1114=B1115), TRUE, FALSE)</f>
        <v>1</v>
      </c>
      <c r="D1114">
        <v>618</v>
      </c>
      <c r="E1114">
        <v>5.5347999999999997</v>
      </c>
      <c r="F1114" t="s">
        <v>2203</v>
      </c>
      <c r="G1114" t="s">
        <v>2176</v>
      </c>
      <c r="H1114" t="s">
        <v>2</v>
      </c>
      <c r="I1114" t="s">
        <v>25806</v>
      </c>
      <c r="J1114" t="s">
        <v>3</v>
      </c>
      <c r="K1114" t="s">
        <v>612</v>
      </c>
      <c r="M1114" t="s">
        <v>5</v>
      </c>
      <c r="O1114" t="s">
        <v>48</v>
      </c>
      <c r="P1114" t="s">
        <v>48</v>
      </c>
      <c r="Q1114" t="s">
        <v>6</v>
      </c>
      <c r="R1114" t="s">
        <v>2204</v>
      </c>
      <c r="S1114" t="s">
        <v>2205</v>
      </c>
      <c r="T1114">
        <v>1</v>
      </c>
      <c r="U1114" t="s">
        <v>18</v>
      </c>
    </row>
    <row r="1115" spans="1:21" outlineLevel="2" x14ac:dyDescent="0.25">
      <c r="B1115" t="str">
        <f>CONCATENATE(G1115,"|", IF(I1115="", H1115,I1115),"|",IF(L1115="",K1115,L1115))</f>
        <v>Alprazolam|PrMCnc|Saliva</v>
      </c>
      <c r="C1115" t="b">
        <f t="shared" si="9"/>
        <v>1</v>
      </c>
      <c r="D1115">
        <v>619</v>
      </c>
      <c r="E1115">
        <v>5.5347999999999997</v>
      </c>
      <c r="F1115" t="s">
        <v>2206</v>
      </c>
      <c r="G1115" t="s">
        <v>2176</v>
      </c>
      <c r="H1115" t="s">
        <v>2</v>
      </c>
      <c r="I1115" t="s">
        <v>25806</v>
      </c>
      <c r="J1115" t="s">
        <v>3</v>
      </c>
      <c r="K1115" t="s">
        <v>612</v>
      </c>
      <c r="M1115" t="s">
        <v>5</v>
      </c>
      <c r="N1115" t="s">
        <v>136</v>
      </c>
      <c r="O1115" t="s">
        <v>48</v>
      </c>
      <c r="P1115" t="s">
        <v>48</v>
      </c>
      <c r="Q1115" t="s">
        <v>6</v>
      </c>
      <c r="R1115" t="s">
        <v>2207</v>
      </c>
      <c r="S1115" t="s">
        <v>2208</v>
      </c>
      <c r="T1115">
        <v>1</v>
      </c>
      <c r="U1115" t="s">
        <v>18</v>
      </c>
    </row>
    <row r="1116" spans="1:21" outlineLevel="2" x14ac:dyDescent="0.25">
      <c r="B1116" t="str">
        <f>CONCATENATE(G1116,"|", IF(I1116="", H1116,I1116),"|",IF(L1116="",K1116,L1116))</f>
        <v>Alprazolam|PrMCnc|Saliva</v>
      </c>
      <c r="C1116" t="b">
        <f>IF(OR(B1116=B1115, B1116=B1118), TRUE, FALSE)</f>
        <v>1</v>
      </c>
      <c r="D1116">
        <v>620</v>
      </c>
      <c r="E1116">
        <v>5.5347999999999997</v>
      </c>
      <c r="F1116" t="s">
        <v>2209</v>
      </c>
      <c r="G1116" t="s">
        <v>2176</v>
      </c>
      <c r="H1116" t="s">
        <v>140</v>
      </c>
      <c r="I1116" t="s">
        <v>25806</v>
      </c>
      <c r="J1116" t="s">
        <v>3</v>
      </c>
      <c r="K1116" t="s">
        <v>612</v>
      </c>
      <c r="M1116" t="s">
        <v>141</v>
      </c>
      <c r="Q1116" t="s">
        <v>6</v>
      </c>
      <c r="R1116" t="s">
        <v>2210</v>
      </c>
      <c r="S1116" t="s">
        <v>2211</v>
      </c>
      <c r="T1116">
        <v>1</v>
      </c>
      <c r="U1116" t="s">
        <v>18</v>
      </c>
    </row>
    <row r="1117" spans="1:21" outlineLevel="1" x14ac:dyDescent="0.25">
      <c r="A1117" s="1" t="s">
        <v>30937</v>
      </c>
      <c r="B1117">
        <f>SUBTOTAL(3,B1114:B1116)</f>
        <v>3</v>
      </c>
      <c r="U1117">
        <f>SUBTOTAL(3,U1114:U1116)</f>
        <v>3</v>
      </c>
    </row>
    <row r="1118" spans="1:21" outlineLevel="2" x14ac:dyDescent="0.25">
      <c r="B1118" t="str">
        <f>CONCATENATE(G1118,"|", IF(I1118="", H1118,I1118),"|",IF(L1118="",K1118,L1118))</f>
        <v>Alprazolam|PrMCnc|Stool</v>
      </c>
      <c r="C1118" t="b">
        <f>IF(OR(B1118=B1116, B1118=B1120), TRUE, FALSE)</f>
        <v>0</v>
      </c>
      <c r="D1118">
        <v>625</v>
      </c>
      <c r="E1118">
        <v>5.5347999999999997</v>
      </c>
      <c r="F1118" t="s">
        <v>2224</v>
      </c>
      <c r="G1118" t="s">
        <v>2176</v>
      </c>
      <c r="H1118" t="s">
        <v>2</v>
      </c>
      <c r="I1118" t="s">
        <v>25806</v>
      </c>
      <c r="J1118" t="s">
        <v>3</v>
      </c>
      <c r="K1118" t="s">
        <v>1960</v>
      </c>
      <c r="M1118" t="s">
        <v>5</v>
      </c>
      <c r="O1118" t="s">
        <v>48</v>
      </c>
      <c r="P1118" t="s">
        <v>48</v>
      </c>
      <c r="Q1118" t="s">
        <v>6</v>
      </c>
      <c r="R1118" t="s">
        <v>2225</v>
      </c>
      <c r="S1118" t="s">
        <v>2226</v>
      </c>
      <c r="T1118">
        <v>1</v>
      </c>
      <c r="U1118" t="s">
        <v>18</v>
      </c>
    </row>
    <row r="1119" spans="1:21" outlineLevel="1" x14ac:dyDescent="0.25">
      <c r="A1119" s="1" t="s">
        <v>30934</v>
      </c>
      <c r="B1119">
        <f>SUBTOTAL(3,B1118:B1118)</f>
        <v>1</v>
      </c>
      <c r="U1119">
        <f>SUBTOTAL(3,U1118:U1118)</f>
        <v>1</v>
      </c>
    </row>
    <row r="1120" spans="1:21" outlineLevel="2" x14ac:dyDescent="0.25">
      <c r="B1120" t="str">
        <f>CONCATENATE(G1120,"|", IF(I1120="", H1120,I1120),"|",IF(L1120="",K1120,L1120))</f>
        <v>Alprazolam|PrMCnc|Urine</v>
      </c>
      <c r="C1120" t="b">
        <f>IF(OR(B1120=B1118, B1120=B1121), TRUE, FALSE)</f>
        <v>1</v>
      </c>
      <c r="D1120">
        <v>629</v>
      </c>
      <c r="E1120">
        <v>5.5347999999999997</v>
      </c>
      <c r="F1120" t="s">
        <v>2236</v>
      </c>
      <c r="G1120" t="s">
        <v>2176</v>
      </c>
      <c r="H1120" t="s">
        <v>2</v>
      </c>
      <c r="I1120" t="s">
        <v>25806</v>
      </c>
      <c r="J1120" t="s">
        <v>3</v>
      </c>
      <c r="K1120" t="s">
        <v>32</v>
      </c>
      <c r="M1120" t="s">
        <v>5</v>
      </c>
      <c r="O1120" t="s">
        <v>48</v>
      </c>
      <c r="P1120" t="s">
        <v>48</v>
      </c>
      <c r="Q1120" t="s">
        <v>6</v>
      </c>
      <c r="R1120" t="s">
        <v>2237</v>
      </c>
      <c r="S1120" t="s">
        <v>2238</v>
      </c>
      <c r="T1120">
        <v>1</v>
      </c>
      <c r="U1120" t="s">
        <v>18</v>
      </c>
    </row>
    <row r="1121" spans="1:21" outlineLevel="2" x14ac:dyDescent="0.25">
      <c r="B1121" t="str">
        <f>CONCATENATE(G1121,"|", IF(I1121="", H1121,I1121),"|",IF(L1121="",K1121,L1121))</f>
        <v>Alprazolam|PrMCnc|Urine</v>
      </c>
      <c r="C1121" t="b">
        <f t="shared" si="9"/>
        <v>1</v>
      </c>
      <c r="D1121">
        <v>630</v>
      </c>
      <c r="E1121">
        <v>5.5347999999999997</v>
      </c>
      <c r="F1121" t="s">
        <v>2239</v>
      </c>
      <c r="G1121" t="s">
        <v>2176</v>
      </c>
      <c r="H1121" t="s">
        <v>2</v>
      </c>
      <c r="I1121" t="s">
        <v>25806</v>
      </c>
      <c r="J1121" t="s">
        <v>3</v>
      </c>
      <c r="K1121" t="s">
        <v>32</v>
      </c>
      <c r="M1121" t="s">
        <v>5</v>
      </c>
      <c r="N1121" t="s">
        <v>136</v>
      </c>
      <c r="O1121" t="s">
        <v>48</v>
      </c>
      <c r="P1121" t="s">
        <v>48</v>
      </c>
      <c r="Q1121" t="s">
        <v>6</v>
      </c>
      <c r="R1121" t="s">
        <v>2240</v>
      </c>
      <c r="S1121" t="s">
        <v>2241</v>
      </c>
      <c r="T1121">
        <v>1</v>
      </c>
      <c r="U1121" t="s">
        <v>18</v>
      </c>
    </row>
    <row r="1122" spans="1:21" outlineLevel="2" x14ac:dyDescent="0.25">
      <c r="B1122" t="str">
        <f>CONCATENATE(G1122,"|", IF(I1122="", H1122,I1122),"|",IF(L1122="",K1122,L1122))</f>
        <v>Alprazolam|PrMCnc|Urine</v>
      </c>
      <c r="C1122" t="b">
        <f t="shared" si="9"/>
        <v>1</v>
      </c>
      <c r="D1122">
        <v>631</v>
      </c>
      <c r="E1122">
        <v>5.5347999999999997</v>
      </c>
      <c r="F1122" t="s">
        <v>2242</v>
      </c>
      <c r="G1122" t="s">
        <v>2176</v>
      </c>
      <c r="H1122" t="s">
        <v>140</v>
      </c>
      <c r="I1122" t="s">
        <v>25806</v>
      </c>
      <c r="J1122" t="s">
        <v>3</v>
      </c>
      <c r="K1122" t="s">
        <v>32</v>
      </c>
      <c r="M1122" t="s">
        <v>141</v>
      </c>
      <c r="Q1122" t="s">
        <v>6</v>
      </c>
      <c r="R1122" t="s">
        <v>2243</v>
      </c>
      <c r="S1122" t="s">
        <v>2244</v>
      </c>
      <c r="T1122">
        <v>1</v>
      </c>
      <c r="U1122" t="s">
        <v>18</v>
      </c>
    </row>
    <row r="1123" spans="1:21" outlineLevel="2" x14ac:dyDescent="0.25">
      <c r="B1123" t="str">
        <f>CONCATENATE(G1123,"|", IF(I1123="", H1123,I1123),"|",IF(L1123="",K1123,L1123))</f>
        <v>Alprazolam|PrMCnc|Urine</v>
      </c>
      <c r="C1123" t="b">
        <f>IF(OR(B1123=B1122, B1123=B1125), TRUE, FALSE)</f>
        <v>1</v>
      </c>
      <c r="D1123">
        <v>632</v>
      </c>
      <c r="E1123">
        <v>5.5347999999999997</v>
      </c>
      <c r="F1123" t="s">
        <v>2245</v>
      </c>
      <c r="G1123" t="s">
        <v>2176</v>
      </c>
      <c r="H1123" t="s">
        <v>140</v>
      </c>
      <c r="I1123" t="s">
        <v>25806</v>
      </c>
      <c r="J1123" t="s">
        <v>3</v>
      </c>
      <c r="K1123" t="s">
        <v>32</v>
      </c>
      <c r="M1123" t="s">
        <v>141</v>
      </c>
      <c r="N1123" t="s">
        <v>136</v>
      </c>
      <c r="Q1123" t="s">
        <v>6</v>
      </c>
      <c r="R1123" t="s">
        <v>2246</v>
      </c>
      <c r="S1123" t="s">
        <v>2247</v>
      </c>
      <c r="T1123">
        <v>1</v>
      </c>
      <c r="U1123" t="s">
        <v>18</v>
      </c>
    </row>
    <row r="1124" spans="1:21" outlineLevel="1" x14ac:dyDescent="0.25">
      <c r="A1124" s="1" t="s">
        <v>30931</v>
      </c>
      <c r="B1124">
        <f>SUBTOTAL(3,B1120:B1123)</f>
        <v>4</v>
      </c>
      <c r="U1124">
        <f>SUBTOTAL(3,U1120:U1123)</f>
        <v>4</v>
      </c>
    </row>
    <row r="1125" spans="1:21" outlineLevel="2" x14ac:dyDescent="0.25">
      <c r="B1125" t="str">
        <f>CONCATENATE(G1125,"|", IF(I1125="", H1125,I1125),"|",IF(L1125="",K1125,L1125))</f>
        <v>Alprazolam|PrMCnc|XXX</v>
      </c>
      <c r="C1125" t="b">
        <f>IF(OR(B1125=B1123, B1125=B1126), TRUE, FALSE)</f>
        <v>1</v>
      </c>
      <c r="D1125">
        <v>634</v>
      </c>
      <c r="E1125">
        <v>5.5347999999999997</v>
      </c>
      <c r="F1125" t="s">
        <v>2252</v>
      </c>
      <c r="G1125" t="s">
        <v>2176</v>
      </c>
      <c r="H1125" t="s">
        <v>2</v>
      </c>
      <c r="I1125" t="s">
        <v>25806</v>
      </c>
      <c r="J1125" t="s">
        <v>3</v>
      </c>
      <c r="K1125" t="s">
        <v>259</v>
      </c>
      <c r="M1125" t="s">
        <v>5</v>
      </c>
      <c r="O1125" t="s">
        <v>48</v>
      </c>
      <c r="P1125" t="s">
        <v>48</v>
      </c>
      <c r="Q1125" t="s">
        <v>6</v>
      </c>
      <c r="R1125" t="s">
        <v>2253</v>
      </c>
      <c r="S1125" t="s">
        <v>2254</v>
      </c>
      <c r="T1125">
        <v>1</v>
      </c>
      <c r="U1125" t="s">
        <v>18</v>
      </c>
    </row>
    <row r="1126" spans="1:21" outlineLevel="2" x14ac:dyDescent="0.25">
      <c r="B1126" t="str">
        <f>CONCATENATE(G1126,"|", IF(I1126="", H1126,I1126),"|",IF(L1126="",K1126,L1126))</f>
        <v>Alprazolam|PrMCnc|XXX</v>
      </c>
      <c r="C1126" t="b">
        <f>IF(OR(B1126=B1125, B1126=B1128), TRUE, FALSE)</f>
        <v>1</v>
      </c>
      <c r="D1126">
        <v>635</v>
      </c>
      <c r="E1126">
        <v>5.5347999999999997</v>
      </c>
      <c r="F1126" t="s">
        <v>2255</v>
      </c>
      <c r="G1126" t="s">
        <v>2176</v>
      </c>
      <c r="H1126" t="s">
        <v>140</v>
      </c>
      <c r="I1126" t="s">
        <v>25806</v>
      </c>
      <c r="J1126" t="s">
        <v>3</v>
      </c>
      <c r="K1126" t="s">
        <v>259</v>
      </c>
      <c r="M1126" t="s">
        <v>141</v>
      </c>
      <c r="Q1126" t="s">
        <v>6</v>
      </c>
      <c r="R1126" t="s">
        <v>2256</v>
      </c>
      <c r="S1126" t="s">
        <v>2257</v>
      </c>
      <c r="T1126">
        <v>1</v>
      </c>
      <c r="U1126" t="s">
        <v>18</v>
      </c>
    </row>
    <row r="1127" spans="1:21" outlineLevel="1" x14ac:dyDescent="0.25">
      <c r="A1127" s="1" t="s">
        <v>30929</v>
      </c>
      <c r="B1127">
        <f>SUBTOTAL(3,B1125:B1126)</f>
        <v>2</v>
      </c>
      <c r="U1127">
        <f>SUBTOTAL(3,U1125:U1126)</f>
        <v>2</v>
      </c>
    </row>
    <row r="1128" spans="1:21" outlineLevel="2" x14ac:dyDescent="0.25">
      <c r="B1128" t="str">
        <f>CONCATENATE(G1128,"|", IF(I1128="", H1128,I1128),"|",IF(L1128="",K1128,L1128))</f>
        <v>Alprazolam|SCnc|Ser/Plas</v>
      </c>
      <c r="C1128" t="b">
        <f>IF(OR(B1128=B1126, B1128=B1130), TRUE, FALSE)</f>
        <v>0</v>
      </c>
      <c r="D1128">
        <v>624</v>
      </c>
      <c r="E1128">
        <v>5.5347999999999997</v>
      </c>
      <c r="F1128" t="s">
        <v>2221</v>
      </c>
      <c r="G1128" t="s">
        <v>2176</v>
      </c>
      <c r="H1128" t="s">
        <v>222</v>
      </c>
      <c r="J1128" t="s">
        <v>3</v>
      </c>
      <c r="K1128" t="s">
        <v>47</v>
      </c>
      <c r="M1128" t="s">
        <v>5</v>
      </c>
      <c r="O1128" t="s">
        <v>754</v>
      </c>
      <c r="P1128" t="s">
        <v>754</v>
      </c>
      <c r="Q1128" t="s">
        <v>6</v>
      </c>
      <c r="R1128" t="s">
        <v>2222</v>
      </c>
      <c r="S1128" t="s">
        <v>2223</v>
      </c>
      <c r="T1128">
        <v>1</v>
      </c>
      <c r="U1128" t="s">
        <v>18</v>
      </c>
    </row>
    <row r="1129" spans="1:21" outlineLevel="1" x14ac:dyDescent="0.25">
      <c r="A1129" s="1" t="s">
        <v>30935</v>
      </c>
      <c r="B1129">
        <f>SUBTOTAL(3,B1128:B1128)</f>
        <v>1</v>
      </c>
      <c r="U1129">
        <f>SUBTOTAL(3,U1128:U1128)</f>
        <v>1</v>
      </c>
    </row>
    <row r="1130" spans="1:21" outlineLevel="2" x14ac:dyDescent="0.25">
      <c r="B1130" t="str">
        <f>CONCATENATE(G1130,"|", IF(I1130="", H1130,I1130),"|",IF(L1130="",K1130,L1130))</f>
        <v>Alprazolam|SCnc|XXX</v>
      </c>
      <c r="C1130" t="b">
        <f>IF(OR(B1130=B1128, B1130=B1132), TRUE, FALSE)</f>
        <v>0</v>
      </c>
      <c r="D1130">
        <v>636</v>
      </c>
      <c r="E1130">
        <v>5.5347999999999997</v>
      </c>
      <c r="F1130" t="s">
        <v>2258</v>
      </c>
      <c r="G1130" t="s">
        <v>2176</v>
      </c>
      <c r="H1130" t="s">
        <v>222</v>
      </c>
      <c r="J1130" t="s">
        <v>3</v>
      </c>
      <c r="K1130" t="s">
        <v>259</v>
      </c>
      <c r="M1130" t="s">
        <v>5</v>
      </c>
      <c r="O1130" t="s">
        <v>754</v>
      </c>
      <c r="P1130" t="s">
        <v>754</v>
      </c>
      <c r="Q1130" t="s">
        <v>6</v>
      </c>
      <c r="R1130" t="s">
        <v>2259</v>
      </c>
      <c r="S1130" t="s">
        <v>2260</v>
      </c>
      <c r="T1130">
        <v>1</v>
      </c>
      <c r="U1130" t="s">
        <v>18</v>
      </c>
    </row>
    <row r="1131" spans="1:21" outlineLevel="1" x14ac:dyDescent="0.25">
      <c r="A1131" s="1" t="s">
        <v>30928</v>
      </c>
      <c r="B1131">
        <f>SUBTOTAL(3,B1130:B1130)</f>
        <v>1</v>
      </c>
      <c r="U1131">
        <f>SUBTOTAL(3,U1130:U1130)</f>
        <v>1</v>
      </c>
    </row>
    <row r="1132" spans="1:21" outlineLevel="2" x14ac:dyDescent="0.25">
      <c r="B1132" t="str">
        <f>CONCATENATE(G1132,"|", IF(I1132="", H1132,I1132),"|",IF(L1132="",K1132,L1132))</f>
        <v>Alprenolol|PrMCnc|Intravascular - any</v>
      </c>
      <c r="C1132" t="b">
        <f>IF(OR(B1132=B1130, B1132=B1134), TRUE, FALSE)</f>
        <v>0</v>
      </c>
      <c r="D1132">
        <v>641</v>
      </c>
      <c r="E1132">
        <v>5.5347999999999997</v>
      </c>
      <c r="F1132" t="s">
        <v>2276</v>
      </c>
      <c r="G1132" t="s">
        <v>2277</v>
      </c>
      <c r="H1132" t="s">
        <v>2</v>
      </c>
      <c r="I1132" t="s">
        <v>25806</v>
      </c>
      <c r="J1132" t="s">
        <v>3</v>
      </c>
      <c r="K1132" t="s">
        <v>47</v>
      </c>
      <c r="L1132" t="s">
        <v>25808</v>
      </c>
      <c r="M1132" t="s">
        <v>5</v>
      </c>
      <c r="O1132" t="s">
        <v>101</v>
      </c>
      <c r="P1132" t="s">
        <v>101</v>
      </c>
      <c r="Q1132" t="s">
        <v>6</v>
      </c>
      <c r="R1132" t="s">
        <v>2278</v>
      </c>
      <c r="S1132" t="s">
        <v>2279</v>
      </c>
      <c r="T1132">
        <v>1</v>
      </c>
      <c r="U1132" t="s">
        <v>18</v>
      </c>
    </row>
    <row r="1133" spans="1:21" outlineLevel="1" x14ac:dyDescent="0.25">
      <c r="A1133" s="1" t="s">
        <v>30923</v>
      </c>
      <c r="B1133">
        <f>SUBTOTAL(3,B1132:B1132)</f>
        <v>1</v>
      </c>
      <c r="U1133">
        <f>SUBTOTAL(3,U1132:U1132)</f>
        <v>1</v>
      </c>
    </row>
    <row r="1134" spans="1:21" outlineLevel="2" x14ac:dyDescent="0.25">
      <c r="B1134" t="str">
        <f>CONCATENATE(G1134,"|", IF(I1134="", H1134,I1134),"|",IF(L1134="",K1134,L1134))</f>
        <v>Alprenolol|PrMCnc|Urine</v>
      </c>
      <c r="C1134" t="b">
        <f>IF(OR(B1134=B1132, B1134=B1135), TRUE, FALSE)</f>
        <v>1</v>
      </c>
      <c r="D1134">
        <v>642</v>
      </c>
      <c r="E1134">
        <v>5.5347999999999997</v>
      </c>
      <c r="F1134" t="s">
        <v>2280</v>
      </c>
      <c r="G1134" t="s">
        <v>2277</v>
      </c>
      <c r="H1134" t="s">
        <v>2</v>
      </c>
      <c r="I1134" t="s">
        <v>25806</v>
      </c>
      <c r="J1134" t="s">
        <v>3</v>
      </c>
      <c r="K1134" t="s">
        <v>32</v>
      </c>
      <c r="M1134" t="s">
        <v>5</v>
      </c>
      <c r="O1134" t="s">
        <v>101</v>
      </c>
      <c r="P1134" t="s">
        <v>101</v>
      </c>
      <c r="Q1134" t="s">
        <v>6</v>
      </c>
      <c r="R1134" t="s">
        <v>2281</v>
      </c>
      <c r="S1134" t="s">
        <v>2282</v>
      </c>
      <c r="T1134">
        <v>1</v>
      </c>
      <c r="U1134" t="s">
        <v>18</v>
      </c>
    </row>
    <row r="1135" spans="1:21" outlineLevel="2" x14ac:dyDescent="0.25">
      <c r="B1135" t="str">
        <f>CONCATENATE(G1135,"|", IF(I1135="", H1135,I1135),"|",IF(L1135="",K1135,L1135))</f>
        <v>Alprenolol|PrMCnc|Urine</v>
      </c>
      <c r="C1135" t="b">
        <f>IF(OR(B1135=B1134, B1135=B1137), TRUE, FALSE)</f>
        <v>1</v>
      </c>
      <c r="D1135">
        <v>643</v>
      </c>
      <c r="E1135">
        <v>5.5347999999999997</v>
      </c>
      <c r="F1135" t="s">
        <v>2283</v>
      </c>
      <c r="G1135" t="s">
        <v>2277</v>
      </c>
      <c r="H1135" t="s">
        <v>140</v>
      </c>
      <c r="I1135" t="s">
        <v>25806</v>
      </c>
      <c r="J1135" t="s">
        <v>3</v>
      </c>
      <c r="K1135" t="s">
        <v>32</v>
      </c>
      <c r="M1135" t="s">
        <v>141</v>
      </c>
      <c r="Q1135" t="s">
        <v>6</v>
      </c>
      <c r="R1135" t="s">
        <v>2284</v>
      </c>
      <c r="S1135" t="s">
        <v>2285</v>
      </c>
      <c r="T1135">
        <v>1</v>
      </c>
      <c r="U1135" t="s">
        <v>18</v>
      </c>
    </row>
    <row r="1136" spans="1:21" outlineLevel="1" x14ac:dyDescent="0.25">
      <c r="A1136" s="1" t="s">
        <v>30922</v>
      </c>
      <c r="B1136">
        <f>SUBTOTAL(3,B1134:B1135)</f>
        <v>2</v>
      </c>
      <c r="U1136">
        <f>SUBTOTAL(3,U1134:U1135)</f>
        <v>2</v>
      </c>
    </row>
    <row r="1137" spans="1:21" outlineLevel="2" x14ac:dyDescent="0.25">
      <c r="B1137" t="str">
        <f>CONCATENATE(G1137,"|", IF(I1137="", H1137,I1137),"|",IF(L1137="",K1137,L1137))</f>
        <v>Aluminum oxide|PrMCnc|Air</v>
      </c>
      <c r="C1137" t="b">
        <f>IF(OR(B1137=B1135, B1137=B1139), TRUE, FALSE)</f>
        <v>0</v>
      </c>
      <c r="D1137">
        <v>669</v>
      </c>
      <c r="E1137">
        <v>5.5347999999999997</v>
      </c>
      <c r="F1137" t="s">
        <v>2369</v>
      </c>
      <c r="G1137" t="s">
        <v>2370</v>
      </c>
      <c r="H1137" t="s">
        <v>2</v>
      </c>
      <c r="I1137" t="s">
        <v>25806</v>
      </c>
      <c r="J1137" t="s">
        <v>3</v>
      </c>
      <c r="K1137" t="s">
        <v>4</v>
      </c>
      <c r="M1137" t="s">
        <v>5</v>
      </c>
      <c r="Q1137" t="s">
        <v>6</v>
      </c>
      <c r="R1137" t="s">
        <v>2371</v>
      </c>
      <c r="S1137" t="s">
        <v>2372</v>
      </c>
      <c r="T1137">
        <v>1</v>
      </c>
      <c r="U1137" t="s">
        <v>18</v>
      </c>
    </row>
    <row r="1138" spans="1:21" outlineLevel="1" x14ac:dyDescent="0.25">
      <c r="A1138" s="1" t="s">
        <v>30899</v>
      </c>
      <c r="B1138">
        <f>SUBTOTAL(3,B1137:B1137)</f>
        <v>1</v>
      </c>
      <c r="U1138">
        <f>SUBTOTAL(3,U1137:U1137)</f>
        <v>1</v>
      </c>
    </row>
    <row r="1139" spans="1:21" outlineLevel="2" x14ac:dyDescent="0.25">
      <c r="B1139" t="str">
        <f>CONCATENATE(G1139,"|", IF(I1139="", H1139,I1139),"|",IF(L1139="",K1139,L1139))</f>
        <v>Aluminum/Creatinine|MRto|Urine</v>
      </c>
      <c r="C1139" t="b">
        <f>IF(OR(B1139=B1137, B1139=B1140), TRUE, FALSE)</f>
        <v>1</v>
      </c>
      <c r="D1139">
        <v>670</v>
      </c>
      <c r="E1139">
        <v>5.5347999999999997</v>
      </c>
      <c r="F1139" t="s">
        <v>2373</v>
      </c>
      <c r="G1139" t="s">
        <v>2374</v>
      </c>
      <c r="H1139" t="s">
        <v>440</v>
      </c>
      <c r="J1139" t="s">
        <v>505</v>
      </c>
      <c r="K1139" t="s">
        <v>32</v>
      </c>
      <c r="M1139" t="s">
        <v>5</v>
      </c>
      <c r="O1139" t="s">
        <v>651</v>
      </c>
      <c r="P1139" t="s">
        <v>652</v>
      </c>
      <c r="Q1139" t="s">
        <v>6</v>
      </c>
      <c r="R1139" t="s">
        <v>2375</v>
      </c>
      <c r="S1139" t="s">
        <v>2376</v>
      </c>
      <c r="T1139">
        <v>1</v>
      </c>
      <c r="U1139" t="s">
        <v>18</v>
      </c>
    </row>
    <row r="1140" spans="1:21" outlineLevel="2" x14ac:dyDescent="0.25">
      <c r="B1140" t="str">
        <f>CONCATENATE(G1140,"|", IF(I1140="", H1140,I1140),"|",IF(L1140="",K1140,L1140))</f>
        <v>Aluminum/Creatinine|MRto|Urine</v>
      </c>
      <c r="C1140" t="b">
        <f>IF(OR(B1140=B1139, B1140=B1142), TRUE, FALSE)</f>
        <v>1</v>
      </c>
      <c r="D1140">
        <v>671</v>
      </c>
      <c r="E1140">
        <v>5.5347999999999997</v>
      </c>
      <c r="F1140" t="s">
        <v>2377</v>
      </c>
      <c r="G1140" t="s">
        <v>2374</v>
      </c>
      <c r="H1140" t="s">
        <v>440</v>
      </c>
      <c r="J1140" t="s">
        <v>3</v>
      </c>
      <c r="K1140" t="s">
        <v>32</v>
      </c>
      <c r="M1140" t="s">
        <v>5</v>
      </c>
      <c r="O1140" t="s">
        <v>651</v>
      </c>
      <c r="P1140" t="s">
        <v>652</v>
      </c>
      <c r="Q1140" t="s">
        <v>6</v>
      </c>
      <c r="R1140" t="s">
        <v>2378</v>
      </c>
      <c r="S1140" t="s">
        <v>2379</v>
      </c>
      <c r="T1140">
        <v>1</v>
      </c>
      <c r="U1140" t="s">
        <v>18</v>
      </c>
    </row>
    <row r="1141" spans="1:21" outlineLevel="1" x14ac:dyDescent="0.25">
      <c r="A1141" s="1" t="s">
        <v>30898</v>
      </c>
      <c r="B1141">
        <f>SUBTOTAL(3,B1139:B1140)</f>
        <v>2</v>
      </c>
      <c r="U1141">
        <f>SUBTOTAL(3,U1139:U1140)</f>
        <v>2</v>
      </c>
    </row>
    <row r="1142" spans="1:21" outlineLevel="2" x14ac:dyDescent="0.25">
      <c r="B1142" t="str">
        <f>CONCATENATE(G1142,"|", IF(I1142="", H1142,I1142),"|",IF(L1142="",K1142,L1142))</f>
        <v>Aluminum/Creatinine|SRto|Urine</v>
      </c>
      <c r="C1142" t="b">
        <f>IF(OR(B1142=B1140, B1142=B1143), TRUE, FALSE)</f>
        <v>1</v>
      </c>
      <c r="D1142">
        <v>672</v>
      </c>
      <c r="E1142">
        <v>5.5347999999999997</v>
      </c>
      <c r="F1142" t="s">
        <v>2380</v>
      </c>
      <c r="G1142" t="s">
        <v>2374</v>
      </c>
      <c r="H1142" t="s">
        <v>676</v>
      </c>
      <c r="J1142" t="s">
        <v>505</v>
      </c>
      <c r="K1142" t="s">
        <v>32</v>
      </c>
      <c r="M1142" t="s">
        <v>5</v>
      </c>
      <c r="O1142" t="s">
        <v>2381</v>
      </c>
      <c r="P1142" t="s">
        <v>2382</v>
      </c>
      <c r="Q1142" t="s">
        <v>6</v>
      </c>
      <c r="R1142" t="s">
        <v>2383</v>
      </c>
      <c r="S1142" t="s">
        <v>2384</v>
      </c>
      <c r="T1142">
        <v>1</v>
      </c>
      <c r="U1142" t="s">
        <v>18</v>
      </c>
    </row>
    <row r="1143" spans="1:21" outlineLevel="2" x14ac:dyDescent="0.25">
      <c r="B1143" t="str">
        <f>CONCATENATE(G1143,"|", IF(I1143="", H1143,I1143),"|",IF(L1143="",K1143,L1143))</f>
        <v>Aluminum/Creatinine|SRto|Urine</v>
      </c>
      <c r="C1143" t="b">
        <f>IF(OR(B1143=B1142, B1143=B1145), TRUE, FALSE)</f>
        <v>1</v>
      </c>
      <c r="D1143">
        <v>673</v>
      </c>
      <c r="E1143">
        <v>5.5347999999999997</v>
      </c>
      <c r="F1143" t="s">
        <v>2385</v>
      </c>
      <c r="G1143" t="s">
        <v>2374</v>
      </c>
      <c r="H1143" t="s">
        <v>676</v>
      </c>
      <c r="J1143" t="s">
        <v>3</v>
      </c>
      <c r="K1143" t="s">
        <v>32</v>
      </c>
      <c r="M1143" t="s">
        <v>5</v>
      </c>
      <c r="O1143" t="s">
        <v>2381</v>
      </c>
      <c r="P1143" t="s">
        <v>2382</v>
      </c>
      <c r="Q1143" t="s">
        <v>6</v>
      </c>
      <c r="R1143" t="s">
        <v>2386</v>
      </c>
      <c r="S1143" t="s">
        <v>2387</v>
      </c>
      <c r="T1143">
        <v>1</v>
      </c>
      <c r="U1143" t="s">
        <v>18</v>
      </c>
    </row>
    <row r="1144" spans="1:21" outlineLevel="1" x14ac:dyDescent="0.25">
      <c r="A1144" s="1" t="s">
        <v>30897</v>
      </c>
      <c r="B1144">
        <f>SUBTOTAL(3,B1142:B1143)</f>
        <v>2</v>
      </c>
      <c r="U1144">
        <f>SUBTOTAL(3,U1142:U1143)</f>
        <v>2</v>
      </c>
    </row>
    <row r="1145" spans="1:21" outlineLevel="2" x14ac:dyDescent="0.25">
      <c r="B1145" t="str">
        <f>CONCATENATE(G1145,"|", IF(I1145="", H1145,I1145),"|",IF(L1145="",K1145,L1145))</f>
        <v>Aluminum|MCnt|Hair</v>
      </c>
      <c r="C1145" t="b">
        <f>IF(OR(B1145=B1143, B1145=B1147), TRUE, FALSE)</f>
        <v>0</v>
      </c>
      <c r="D1145">
        <v>652</v>
      </c>
      <c r="E1145">
        <v>5.5347999999999997</v>
      </c>
      <c r="F1145" t="s">
        <v>2311</v>
      </c>
      <c r="G1145" t="s">
        <v>2287</v>
      </c>
      <c r="H1145" t="s">
        <v>241</v>
      </c>
      <c r="J1145" t="s">
        <v>3</v>
      </c>
      <c r="K1145" t="s">
        <v>242</v>
      </c>
      <c r="M1145" t="s">
        <v>5</v>
      </c>
      <c r="O1145" t="s">
        <v>314</v>
      </c>
      <c r="P1145" t="s">
        <v>314</v>
      </c>
      <c r="Q1145" t="s">
        <v>6</v>
      </c>
      <c r="R1145" t="s">
        <v>2312</v>
      </c>
      <c r="S1145" t="s">
        <v>2313</v>
      </c>
      <c r="T1145">
        <v>1</v>
      </c>
      <c r="U1145" t="s">
        <v>18</v>
      </c>
    </row>
    <row r="1146" spans="1:21" outlineLevel="1" x14ac:dyDescent="0.25">
      <c r="A1146" s="1" t="s">
        <v>30913</v>
      </c>
      <c r="B1146">
        <f>SUBTOTAL(3,B1145:B1145)</f>
        <v>1</v>
      </c>
      <c r="U1146">
        <f>SUBTOTAL(3,U1145:U1145)</f>
        <v>1</v>
      </c>
    </row>
    <row r="1147" spans="1:21" outlineLevel="2" x14ac:dyDescent="0.25">
      <c r="B1147" t="str">
        <f>CONCATENATE(G1147,"|", IF(I1147="", H1147,I1147),"|",IF(L1147="",K1147,L1147))</f>
        <v>Aluminum|MCnt|Tiss</v>
      </c>
      <c r="C1147" t="b">
        <f>IF(OR(B1147=B1145, B1147=B1149), TRUE, FALSE)</f>
        <v>0</v>
      </c>
      <c r="D1147">
        <v>658</v>
      </c>
      <c r="E1147">
        <v>5.5347999999999997</v>
      </c>
      <c r="F1147" t="s">
        <v>2331</v>
      </c>
      <c r="G1147" t="s">
        <v>2287</v>
      </c>
      <c r="H1147" t="s">
        <v>241</v>
      </c>
      <c r="J1147" t="s">
        <v>3</v>
      </c>
      <c r="K1147" t="s">
        <v>313</v>
      </c>
      <c r="M1147" t="s">
        <v>5</v>
      </c>
      <c r="O1147" t="s">
        <v>2332</v>
      </c>
      <c r="P1147" t="s">
        <v>2332</v>
      </c>
      <c r="Q1147" t="s">
        <v>6</v>
      </c>
      <c r="R1147" t="s">
        <v>2333</v>
      </c>
      <c r="S1147" t="s">
        <v>2334</v>
      </c>
      <c r="T1147">
        <v>1</v>
      </c>
      <c r="U1147" t="s">
        <v>18</v>
      </c>
    </row>
    <row r="1148" spans="1:21" outlineLevel="1" x14ac:dyDescent="0.25">
      <c r="A1148" s="1" t="s">
        <v>30907</v>
      </c>
      <c r="B1148">
        <f>SUBTOTAL(3,B1147:B1147)</f>
        <v>1</v>
      </c>
      <c r="U1148">
        <f>SUBTOTAL(3,U1147:U1147)</f>
        <v>1</v>
      </c>
    </row>
    <row r="1149" spans="1:21" outlineLevel="2" x14ac:dyDescent="0.25">
      <c r="B1149" t="str">
        <f>CONCATENATE(G1149,"|", IF(I1149="", H1149,I1149),"|",IF(L1149="",K1149,L1149))</f>
        <v>Aluminum|MRat|Urine</v>
      </c>
      <c r="C1149" t="b">
        <f>IF(OR(B1149=B1147, B1149=B1151), TRUE, FALSE)</f>
        <v>0</v>
      </c>
      <c r="D1149">
        <v>663</v>
      </c>
      <c r="E1149">
        <v>5.5347999999999997</v>
      </c>
      <c r="F1149" t="s">
        <v>2349</v>
      </c>
      <c r="G1149" t="s">
        <v>2287</v>
      </c>
      <c r="H1149" t="s">
        <v>509</v>
      </c>
      <c r="J1149" t="s">
        <v>505</v>
      </c>
      <c r="K1149" t="s">
        <v>32</v>
      </c>
      <c r="M1149" t="s">
        <v>5</v>
      </c>
      <c r="O1149" t="s">
        <v>1053</v>
      </c>
      <c r="P1149" t="s">
        <v>1054</v>
      </c>
      <c r="Q1149" t="s">
        <v>6</v>
      </c>
      <c r="R1149" t="s">
        <v>2350</v>
      </c>
      <c r="S1149" t="s">
        <v>2351</v>
      </c>
      <c r="T1149">
        <v>1</v>
      </c>
      <c r="U1149" t="s">
        <v>18</v>
      </c>
    </row>
    <row r="1150" spans="1:21" outlineLevel="1" x14ac:dyDescent="0.25">
      <c r="A1150" s="1" t="s">
        <v>30904</v>
      </c>
      <c r="B1150">
        <f>SUBTOTAL(3,B1149:B1149)</f>
        <v>1</v>
      </c>
      <c r="U1150">
        <f>SUBTOTAL(3,U1149:U1149)</f>
        <v>1</v>
      </c>
    </row>
    <row r="1151" spans="1:21" outlineLevel="2" x14ac:dyDescent="0.25">
      <c r="B1151" t="str">
        <f>CONCATENATE(G1151,"|", IF(I1151="", H1151,I1151),"|",IF(L1151="",K1151,L1151))</f>
        <v>Aluminum|PrMCnc|Air</v>
      </c>
      <c r="C1151" t="b">
        <f>IF(OR(B1151=B1149, B1151=B1153), TRUE, FALSE)</f>
        <v>0</v>
      </c>
      <c r="D1151">
        <v>644</v>
      </c>
      <c r="E1151">
        <v>5.5347999999999997</v>
      </c>
      <c r="F1151" t="s">
        <v>2286</v>
      </c>
      <c r="G1151" t="s">
        <v>2287</v>
      </c>
      <c r="H1151" t="s">
        <v>2</v>
      </c>
      <c r="I1151" t="s">
        <v>25806</v>
      </c>
      <c r="J1151" t="s">
        <v>3</v>
      </c>
      <c r="K1151" t="s">
        <v>4</v>
      </c>
      <c r="M1151" t="s">
        <v>5</v>
      </c>
      <c r="Q1151" t="s">
        <v>6</v>
      </c>
      <c r="R1151" t="s">
        <v>2288</v>
      </c>
      <c r="S1151" t="s">
        <v>2289</v>
      </c>
      <c r="T1151">
        <v>1</v>
      </c>
      <c r="U1151" t="s">
        <v>18</v>
      </c>
    </row>
    <row r="1152" spans="1:21" outlineLevel="1" x14ac:dyDescent="0.25">
      <c r="A1152" s="1" t="s">
        <v>30921</v>
      </c>
      <c r="B1152">
        <f>SUBTOTAL(3,B1151:B1151)</f>
        <v>1</v>
      </c>
      <c r="U1152">
        <f>SUBTOTAL(3,U1151:U1151)</f>
        <v>1</v>
      </c>
    </row>
    <row r="1153" spans="1:21" outlineLevel="2" x14ac:dyDescent="0.25">
      <c r="B1153" t="str">
        <f>CONCATENATE(G1153,"|", IF(I1153="", H1153,I1153),"|",IF(L1153="",K1153,L1153))</f>
        <v>Aluminum|PrMCnc|Body fld</v>
      </c>
      <c r="C1153" t="b">
        <f>IF(OR(B1153=B1151, B1153=B1155), TRUE, FALSE)</f>
        <v>0</v>
      </c>
      <c r="D1153">
        <v>646</v>
      </c>
      <c r="E1153">
        <v>5.5347999999999997</v>
      </c>
      <c r="F1153" t="s">
        <v>2293</v>
      </c>
      <c r="G1153" t="s">
        <v>2287</v>
      </c>
      <c r="H1153" t="s">
        <v>2</v>
      </c>
      <c r="I1153" t="s">
        <v>25806</v>
      </c>
      <c r="J1153" t="s">
        <v>3</v>
      </c>
      <c r="K1153" t="s">
        <v>234</v>
      </c>
      <c r="M1153" t="s">
        <v>5</v>
      </c>
      <c r="O1153" t="s">
        <v>33</v>
      </c>
      <c r="P1153" t="s">
        <v>33</v>
      </c>
      <c r="Q1153" t="s">
        <v>6</v>
      </c>
      <c r="R1153" t="s">
        <v>2294</v>
      </c>
      <c r="S1153" t="s">
        <v>2295</v>
      </c>
      <c r="T1153">
        <v>1</v>
      </c>
      <c r="U1153" t="s">
        <v>18</v>
      </c>
    </row>
    <row r="1154" spans="1:21" outlineLevel="1" x14ac:dyDescent="0.25">
      <c r="A1154" s="1" t="s">
        <v>30919</v>
      </c>
      <c r="B1154">
        <f>SUBTOTAL(3,B1153:B1153)</f>
        <v>1</v>
      </c>
      <c r="U1154">
        <f>SUBTOTAL(3,U1153:U1153)</f>
        <v>1</v>
      </c>
    </row>
    <row r="1155" spans="1:21" outlineLevel="2" x14ac:dyDescent="0.25">
      <c r="B1155" t="str">
        <f>CONCATENATE(G1155,"|", IF(I1155="", H1155,I1155),"|",IF(L1155="",K1155,L1155))</f>
        <v>Aluminum|PrMCnc|CSF</v>
      </c>
      <c r="C1155" t="b">
        <f>IF(OR(B1155=B1153, B1155=B1157), TRUE, FALSE)</f>
        <v>0</v>
      </c>
      <c r="D1155">
        <v>648</v>
      </c>
      <c r="E1155">
        <v>5.5347999999999997</v>
      </c>
      <c r="F1155" t="s">
        <v>2299</v>
      </c>
      <c r="G1155" t="s">
        <v>2287</v>
      </c>
      <c r="H1155" t="s">
        <v>2</v>
      </c>
      <c r="I1155" t="s">
        <v>25806</v>
      </c>
      <c r="J1155" t="s">
        <v>3</v>
      </c>
      <c r="K1155" t="s">
        <v>665</v>
      </c>
      <c r="M1155" t="s">
        <v>5</v>
      </c>
      <c r="O1155" t="s">
        <v>33</v>
      </c>
      <c r="P1155" t="s">
        <v>33</v>
      </c>
      <c r="Q1155" t="s">
        <v>6</v>
      </c>
      <c r="R1155" t="s">
        <v>2300</v>
      </c>
      <c r="S1155" t="s">
        <v>2301</v>
      </c>
      <c r="T1155">
        <v>1</v>
      </c>
      <c r="U1155" t="s">
        <v>18</v>
      </c>
    </row>
    <row r="1156" spans="1:21" outlineLevel="1" x14ac:dyDescent="0.25">
      <c r="A1156" s="1" t="s">
        <v>30917</v>
      </c>
      <c r="B1156">
        <f>SUBTOTAL(3,B1155:B1155)</f>
        <v>1</v>
      </c>
      <c r="U1156">
        <f>SUBTOTAL(3,U1155:U1155)</f>
        <v>1</v>
      </c>
    </row>
    <row r="1157" spans="1:21" outlineLevel="2" x14ac:dyDescent="0.25">
      <c r="B1157" t="str">
        <f>CONCATENATE(G1157,"|", IF(I1157="", H1157,I1157),"|",IF(L1157="",K1157,L1157))</f>
        <v>Aluminum|PrMCnc|Dial fld</v>
      </c>
      <c r="C1157" t="b">
        <f>IF(OR(B1157=B1155, B1157=B1159), TRUE, FALSE)</f>
        <v>0</v>
      </c>
      <c r="D1157">
        <v>650</v>
      </c>
      <c r="E1157">
        <v>5.5347999999999997</v>
      </c>
      <c r="F1157" t="s">
        <v>2305</v>
      </c>
      <c r="G1157" t="s">
        <v>2287</v>
      </c>
      <c r="H1157" t="s">
        <v>2</v>
      </c>
      <c r="I1157" t="s">
        <v>25806</v>
      </c>
      <c r="J1157" t="s">
        <v>3</v>
      </c>
      <c r="K1157" t="s">
        <v>1627</v>
      </c>
      <c r="M1157" t="s">
        <v>5</v>
      </c>
      <c r="O1157" t="s">
        <v>33</v>
      </c>
      <c r="P1157" t="s">
        <v>33</v>
      </c>
      <c r="Q1157" t="s">
        <v>6</v>
      </c>
      <c r="R1157" t="s">
        <v>2306</v>
      </c>
      <c r="S1157" t="s">
        <v>2307</v>
      </c>
      <c r="T1157">
        <v>1</v>
      </c>
      <c r="U1157" t="s">
        <v>18</v>
      </c>
    </row>
    <row r="1158" spans="1:21" outlineLevel="1" x14ac:dyDescent="0.25">
      <c r="A1158" s="1" t="s">
        <v>30915</v>
      </c>
      <c r="B1158">
        <f>SUBTOTAL(3,B1157:B1157)</f>
        <v>1</v>
      </c>
      <c r="U1158">
        <f>SUBTOTAL(3,U1157:U1157)</f>
        <v>1</v>
      </c>
    </row>
    <row r="1159" spans="1:21" outlineLevel="2" x14ac:dyDescent="0.25">
      <c r="B1159" t="str">
        <f>CONCATENATE(G1159,"|", IF(I1159="", H1159,I1159),"|",IF(L1159="",K1159,L1159))</f>
        <v>Aluminum|PrMCnc|Intravascular - any</v>
      </c>
      <c r="C1159" t="b">
        <f>IF(OR(B1159=B1157, B1159=B1161), TRUE, FALSE)</f>
        <v>0</v>
      </c>
      <c r="D1159">
        <v>656</v>
      </c>
      <c r="E1159">
        <v>5.5347999999999997</v>
      </c>
      <c r="F1159" t="s">
        <v>2325</v>
      </c>
      <c r="G1159" t="s">
        <v>2287</v>
      </c>
      <c r="H1159" t="s">
        <v>2</v>
      </c>
      <c r="I1159" t="s">
        <v>25806</v>
      </c>
      <c r="J1159" t="s">
        <v>3</v>
      </c>
      <c r="K1159" t="s">
        <v>47</v>
      </c>
      <c r="L1159" t="s">
        <v>25808</v>
      </c>
      <c r="M1159" t="s">
        <v>5</v>
      </c>
      <c r="O1159" t="s">
        <v>48</v>
      </c>
      <c r="P1159" t="s">
        <v>48</v>
      </c>
      <c r="Q1159" t="s">
        <v>6</v>
      </c>
      <c r="R1159" t="s">
        <v>2326</v>
      </c>
      <c r="S1159" t="s">
        <v>2327</v>
      </c>
      <c r="T1159">
        <v>1</v>
      </c>
      <c r="U1159" t="s">
        <v>18</v>
      </c>
    </row>
    <row r="1160" spans="1:21" outlineLevel="1" x14ac:dyDescent="0.25">
      <c r="A1160" s="1" t="s">
        <v>30909</v>
      </c>
      <c r="B1160">
        <f>SUBTOTAL(3,B1159:B1159)</f>
        <v>1</v>
      </c>
      <c r="U1160">
        <f>SUBTOTAL(3,U1159:U1159)</f>
        <v>1</v>
      </c>
    </row>
    <row r="1161" spans="1:21" outlineLevel="2" x14ac:dyDescent="0.25">
      <c r="B1161" t="str">
        <f>CONCATENATE(G1161,"|", IF(I1161="", H1161,I1161),"|",IF(L1161="",K1161,L1161))</f>
        <v>Aluminum|PrMCnc|RBC</v>
      </c>
      <c r="C1161" t="b">
        <f>IF(OR(B1161=B1159, B1161=B1163), TRUE, FALSE)</f>
        <v>0</v>
      </c>
      <c r="D1161">
        <v>654</v>
      </c>
      <c r="E1161">
        <v>5.5347999999999997</v>
      </c>
      <c r="F1161" t="s">
        <v>2319</v>
      </c>
      <c r="G1161" t="s">
        <v>2287</v>
      </c>
      <c r="H1161" t="s">
        <v>2</v>
      </c>
      <c r="I1161" t="s">
        <v>25806</v>
      </c>
      <c r="J1161" t="s">
        <v>3</v>
      </c>
      <c r="K1161" t="s">
        <v>1095</v>
      </c>
      <c r="M1161" t="s">
        <v>5</v>
      </c>
      <c r="O1161" t="s">
        <v>33</v>
      </c>
      <c r="P1161" t="s">
        <v>33</v>
      </c>
      <c r="Q1161" t="s">
        <v>6</v>
      </c>
      <c r="R1161" t="s">
        <v>2320</v>
      </c>
      <c r="S1161" t="s">
        <v>2321</v>
      </c>
      <c r="T1161">
        <v>1</v>
      </c>
      <c r="U1161" t="s">
        <v>18</v>
      </c>
    </row>
    <row r="1162" spans="1:21" outlineLevel="1" x14ac:dyDescent="0.25">
      <c r="A1162" s="1" t="s">
        <v>30911</v>
      </c>
      <c r="B1162">
        <f>SUBTOTAL(3,B1161:B1161)</f>
        <v>1</v>
      </c>
      <c r="U1162">
        <f>SUBTOTAL(3,U1161:U1161)</f>
        <v>1</v>
      </c>
    </row>
    <row r="1163" spans="1:21" outlineLevel="2" x14ac:dyDescent="0.25">
      <c r="B1163" t="str">
        <f>CONCATENATE(G1163,"|", IF(I1163="", H1163,I1163),"|",IF(L1163="",K1163,L1163))</f>
        <v>Aluminum|PrMCnc|Urine</v>
      </c>
      <c r="C1163" t="b">
        <f>IF(OR(B1163=B1161, B1163=B1164), TRUE, FALSE)</f>
        <v>1</v>
      </c>
      <c r="D1163">
        <v>660</v>
      </c>
      <c r="E1163">
        <v>5.5347999999999997</v>
      </c>
      <c r="F1163" t="s">
        <v>2340</v>
      </c>
      <c r="G1163" t="s">
        <v>2287</v>
      </c>
      <c r="H1163" t="s">
        <v>2</v>
      </c>
      <c r="I1163" t="s">
        <v>25806</v>
      </c>
      <c r="J1163" t="s">
        <v>505</v>
      </c>
      <c r="K1163" t="s">
        <v>32</v>
      </c>
      <c r="M1163" t="s">
        <v>5</v>
      </c>
      <c r="O1163" t="s">
        <v>33</v>
      </c>
      <c r="P1163" t="s">
        <v>33</v>
      </c>
      <c r="Q1163" t="s">
        <v>6</v>
      </c>
      <c r="R1163" t="s">
        <v>2341</v>
      </c>
      <c r="S1163" t="s">
        <v>2342</v>
      </c>
      <c r="T1163">
        <v>1</v>
      </c>
      <c r="U1163" t="s">
        <v>18</v>
      </c>
    </row>
    <row r="1164" spans="1:21" outlineLevel="2" x14ac:dyDescent="0.25">
      <c r="B1164" t="str">
        <f>CONCATENATE(G1164,"|", IF(I1164="", H1164,I1164),"|",IF(L1164="",K1164,L1164))</f>
        <v>Aluminum|PrMCnc|Urine</v>
      </c>
      <c r="C1164" t="b">
        <f t="shared" ref="C1164" si="10">IF(OR(B1164=B1163, B1164=B1165), TRUE, FALSE)</f>
        <v>1</v>
      </c>
      <c r="D1164">
        <v>661</v>
      </c>
      <c r="E1164">
        <v>5.5347999999999997</v>
      </c>
      <c r="F1164" t="s">
        <v>2343</v>
      </c>
      <c r="G1164" t="s">
        <v>2287</v>
      </c>
      <c r="H1164" t="s">
        <v>2</v>
      </c>
      <c r="I1164" t="s">
        <v>25806</v>
      </c>
      <c r="J1164" t="s">
        <v>3</v>
      </c>
      <c r="K1164" t="s">
        <v>32</v>
      </c>
      <c r="M1164" t="s">
        <v>5</v>
      </c>
      <c r="O1164" t="s">
        <v>33</v>
      </c>
      <c r="P1164" t="s">
        <v>33</v>
      </c>
      <c r="Q1164" t="s">
        <v>6</v>
      </c>
      <c r="R1164" t="s">
        <v>2344</v>
      </c>
      <c r="S1164" t="s">
        <v>2345</v>
      </c>
      <c r="T1164">
        <v>1</v>
      </c>
      <c r="U1164" t="s">
        <v>18</v>
      </c>
    </row>
    <row r="1165" spans="1:21" outlineLevel="2" x14ac:dyDescent="0.25">
      <c r="B1165" t="str">
        <f>CONCATENATE(G1165,"|", IF(I1165="", H1165,I1165),"|",IF(L1165="",K1165,L1165))</f>
        <v>Aluminum|PrMCnc|Urine</v>
      </c>
      <c r="C1165" t="b">
        <f>IF(OR(B1165=B1164, B1165=B1167), TRUE, FALSE)</f>
        <v>1</v>
      </c>
      <c r="D1165">
        <v>662</v>
      </c>
      <c r="E1165">
        <v>5.5347999999999997</v>
      </c>
      <c r="F1165" t="s">
        <v>2346</v>
      </c>
      <c r="G1165" t="s">
        <v>2287</v>
      </c>
      <c r="H1165" t="s">
        <v>2</v>
      </c>
      <c r="I1165" t="s">
        <v>25806</v>
      </c>
      <c r="J1165" t="s">
        <v>259</v>
      </c>
      <c r="K1165" t="s">
        <v>32</v>
      </c>
      <c r="M1165" t="s">
        <v>5</v>
      </c>
      <c r="O1165" t="s">
        <v>33</v>
      </c>
      <c r="P1165" t="s">
        <v>33</v>
      </c>
      <c r="Q1165" t="s">
        <v>6</v>
      </c>
      <c r="R1165" t="s">
        <v>2347</v>
      </c>
      <c r="S1165" t="s">
        <v>2348</v>
      </c>
      <c r="T1165">
        <v>1</v>
      </c>
      <c r="U1165" t="s">
        <v>18</v>
      </c>
    </row>
    <row r="1166" spans="1:21" outlineLevel="1" x14ac:dyDescent="0.25">
      <c r="A1166" s="1" t="s">
        <v>30905</v>
      </c>
      <c r="B1166">
        <f>SUBTOTAL(3,B1163:B1165)</f>
        <v>3</v>
      </c>
      <c r="U1166">
        <f>SUBTOTAL(3,U1163:U1165)</f>
        <v>3</v>
      </c>
    </row>
    <row r="1167" spans="1:21" outlineLevel="2" x14ac:dyDescent="0.25">
      <c r="B1167" t="str">
        <f>CONCATENATE(G1167,"|", IF(I1167="", H1167,I1167),"|",IF(L1167="",K1167,L1167))</f>
        <v>Aluminum|PrMCnc|Water</v>
      </c>
      <c r="C1167" t="b">
        <f>IF(OR(B1167=B1165, B1167=B1169), TRUE, FALSE)</f>
        <v>0</v>
      </c>
      <c r="D1167">
        <v>667</v>
      </c>
      <c r="E1167">
        <v>5.5347999999999997</v>
      </c>
      <c r="F1167" t="s">
        <v>2361</v>
      </c>
      <c r="G1167" t="s">
        <v>2287</v>
      </c>
      <c r="H1167" t="s">
        <v>2</v>
      </c>
      <c r="I1167" t="s">
        <v>25806</v>
      </c>
      <c r="J1167" t="s">
        <v>3</v>
      </c>
      <c r="K1167" t="s">
        <v>11</v>
      </c>
      <c r="M1167" t="s">
        <v>5</v>
      </c>
      <c r="O1167" t="s">
        <v>2362</v>
      </c>
      <c r="P1167" t="s">
        <v>2363</v>
      </c>
      <c r="Q1167" t="s">
        <v>6</v>
      </c>
      <c r="R1167" t="s">
        <v>2364</v>
      </c>
      <c r="S1167" t="s">
        <v>2365</v>
      </c>
      <c r="T1167">
        <v>1</v>
      </c>
      <c r="U1167" t="s">
        <v>18</v>
      </c>
    </row>
    <row r="1168" spans="1:21" outlineLevel="1" x14ac:dyDescent="0.25">
      <c r="A1168" s="1" t="s">
        <v>30901</v>
      </c>
      <c r="B1168">
        <f>SUBTOTAL(3,B1167:B1167)</f>
        <v>1</v>
      </c>
      <c r="U1168">
        <f>SUBTOTAL(3,U1167:U1167)</f>
        <v>1</v>
      </c>
    </row>
    <row r="1169" spans="1:21" outlineLevel="2" x14ac:dyDescent="0.25">
      <c r="B1169" t="str">
        <f>CONCATENATE(G1169,"|", IF(I1169="", H1169,I1169),"|",IF(L1169="",K1169,L1169))</f>
        <v>Aluminum|SCnc|Bld</v>
      </c>
      <c r="C1169" t="b">
        <f>IF(OR(B1169=B1167, B1169=B1171), TRUE, FALSE)</f>
        <v>0</v>
      </c>
      <c r="D1169">
        <v>645</v>
      </c>
      <c r="E1169">
        <v>5.5347999999999997</v>
      </c>
      <c r="F1169" t="s">
        <v>2290</v>
      </c>
      <c r="G1169" t="s">
        <v>2287</v>
      </c>
      <c r="H1169" t="s">
        <v>222</v>
      </c>
      <c r="J1169" t="s">
        <v>3</v>
      </c>
      <c r="K1169" t="s">
        <v>38</v>
      </c>
      <c r="M1169" t="s">
        <v>5</v>
      </c>
      <c r="O1169" t="s">
        <v>754</v>
      </c>
      <c r="P1169" t="s">
        <v>754</v>
      </c>
      <c r="Q1169" t="s">
        <v>6</v>
      </c>
      <c r="R1169" t="s">
        <v>2291</v>
      </c>
      <c r="S1169" t="s">
        <v>2292</v>
      </c>
      <c r="T1169">
        <v>1</v>
      </c>
      <c r="U1169" t="s">
        <v>18</v>
      </c>
    </row>
    <row r="1170" spans="1:21" outlineLevel="1" x14ac:dyDescent="0.25">
      <c r="A1170" s="1" t="s">
        <v>30920</v>
      </c>
      <c r="B1170">
        <f>SUBTOTAL(3,B1169:B1169)</f>
        <v>1</v>
      </c>
      <c r="U1170">
        <f>SUBTOTAL(3,U1169:U1169)</f>
        <v>1</v>
      </c>
    </row>
    <row r="1171" spans="1:21" outlineLevel="2" x14ac:dyDescent="0.25">
      <c r="B1171" t="str">
        <f>CONCATENATE(G1171,"|", IF(I1171="", H1171,I1171),"|",IF(L1171="",K1171,L1171))</f>
        <v>Aluminum|SCnc|Body fld</v>
      </c>
      <c r="C1171" t="b">
        <f>IF(OR(B1171=B1169, B1171=B1173), TRUE, FALSE)</f>
        <v>0</v>
      </c>
      <c r="D1171">
        <v>647</v>
      </c>
      <c r="E1171">
        <v>5.5347999999999997</v>
      </c>
      <c r="F1171" t="s">
        <v>2296</v>
      </c>
      <c r="G1171" t="s">
        <v>2287</v>
      </c>
      <c r="H1171" t="s">
        <v>222</v>
      </c>
      <c r="J1171" t="s">
        <v>3</v>
      </c>
      <c r="K1171" t="s">
        <v>234</v>
      </c>
      <c r="M1171" t="s">
        <v>5</v>
      </c>
      <c r="O1171" t="s">
        <v>223</v>
      </c>
      <c r="P1171" t="s">
        <v>223</v>
      </c>
      <c r="Q1171" t="s">
        <v>6</v>
      </c>
      <c r="R1171" t="s">
        <v>2297</v>
      </c>
      <c r="S1171" t="s">
        <v>2298</v>
      </c>
      <c r="T1171">
        <v>1</v>
      </c>
      <c r="U1171" t="s">
        <v>18</v>
      </c>
    </row>
    <row r="1172" spans="1:21" outlineLevel="1" x14ac:dyDescent="0.25">
      <c r="A1172" s="1" t="s">
        <v>30918</v>
      </c>
      <c r="B1172">
        <f>SUBTOTAL(3,B1171:B1171)</f>
        <v>1</v>
      </c>
      <c r="U1172">
        <f>SUBTOTAL(3,U1171:U1171)</f>
        <v>1</v>
      </c>
    </row>
    <row r="1173" spans="1:21" outlineLevel="2" x14ac:dyDescent="0.25">
      <c r="B1173" t="str">
        <f>CONCATENATE(G1173,"|", IF(I1173="", H1173,I1173),"|",IF(L1173="",K1173,L1173))</f>
        <v>Aluminum|SCnc|CSF</v>
      </c>
      <c r="C1173" t="b">
        <f>IF(OR(B1173=B1171, B1173=B1175), TRUE, FALSE)</f>
        <v>0</v>
      </c>
      <c r="D1173">
        <v>649</v>
      </c>
      <c r="E1173">
        <v>5.5347999999999997</v>
      </c>
      <c r="F1173" t="s">
        <v>2302</v>
      </c>
      <c r="G1173" t="s">
        <v>2287</v>
      </c>
      <c r="H1173" t="s">
        <v>222</v>
      </c>
      <c r="J1173" t="s">
        <v>3</v>
      </c>
      <c r="K1173" t="s">
        <v>665</v>
      </c>
      <c r="M1173" t="s">
        <v>5</v>
      </c>
      <c r="O1173" t="s">
        <v>223</v>
      </c>
      <c r="P1173" t="s">
        <v>223</v>
      </c>
      <c r="Q1173" t="s">
        <v>6</v>
      </c>
      <c r="R1173" t="s">
        <v>2303</v>
      </c>
      <c r="S1173" t="s">
        <v>2304</v>
      </c>
      <c r="T1173">
        <v>1</v>
      </c>
      <c r="U1173" t="s">
        <v>18</v>
      </c>
    </row>
    <row r="1174" spans="1:21" outlineLevel="1" x14ac:dyDescent="0.25">
      <c r="A1174" s="1" t="s">
        <v>30916</v>
      </c>
      <c r="B1174">
        <f>SUBTOTAL(3,B1173:B1173)</f>
        <v>1</v>
      </c>
      <c r="U1174">
        <f>SUBTOTAL(3,U1173:U1173)</f>
        <v>1</v>
      </c>
    </row>
    <row r="1175" spans="1:21" outlineLevel="2" x14ac:dyDescent="0.25">
      <c r="B1175" t="str">
        <f>CONCATENATE(G1175,"|", IF(I1175="", H1175,I1175),"|",IF(L1175="",K1175,L1175))</f>
        <v>Aluminum|SCnc|Dial fld</v>
      </c>
      <c r="C1175" t="b">
        <f>IF(OR(B1175=B1173, B1175=B1177), TRUE, FALSE)</f>
        <v>0</v>
      </c>
      <c r="D1175">
        <v>651</v>
      </c>
      <c r="E1175">
        <v>5.5347999999999997</v>
      </c>
      <c r="F1175" t="s">
        <v>2308</v>
      </c>
      <c r="G1175" t="s">
        <v>2287</v>
      </c>
      <c r="H1175" t="s">
        <v>222</v>
      </c>
      <c r="J1175" t="s">
        <v>3</v>
      </c>
      <c r="K1175" t="s">
        <v>1627</v>
      </c>
      <c r="M1175" t="s">
        <v>5</v>
      </c>
      <c r="O1175" t="s">
        <v>223</v>
      </c>
      <c r="P1175" t="s">
        <v>223</v>
      </c>
      <c r="Q1175" t="s">
        <v>6</v>
      </c>
      <c r="R1175" t="s">
        <v>2309</v>
      </c>
      <c r="S1175" t="s">
        <v>2310</v>
      </c>
      <c r="T1175">
        <v>1</v>
      </c>
      <c r="U1175" t="s">
        <v>18</v>
      </c>
    </row>
    <row r="1176" spans="1:21" outlineLevel="1" x14ac:dyDescent="0.25">
      <c r="A1176" s="1" t="s">
        <v>30914</v>
      </c>
      <c r="B1176">
        <f>SUBTOTAL(3,B1175:B1175)</f>
        <v>1</v>
      </c>
      <c r="U1176">
        <f>SUBTOTAL(3,U1175:U1175)</f>
        <v>1</v>
      </c>
    </row>
    <row r="1177" spans="1:21" outlineLevel="2" x14ac:dyDescent="0.25">
      <c r="B1177" t="str">
        <f>CONCATENATE(G1177,"|", IF(I1177="", H1177,I1177),"|",IF(L1177="",K1177,L1177))</f>
        <v>Aluminum|SCnc|RBC</v>
      </c>
      <c r="C1177" t="b">
        <f>IF(OR(B1177=B1175, B1177=B1179), TRUE, FALSE)</f>
        <v>0</v>
      </c>
      <c r="D1177">
        <v>655</v>
      </c>
      <c r="E1177">
        <v>5.5347999999999997</v>
      </c>
      <c r="F1177" t="s">
        <v>2322</v>
      </c>
      <c r="G1177" t="s">
        <v>2287</v>
      </c>
      <c r="H1177" t="s">
        <v>222</v>
      </c>
      <c r="J1177" t="s">
        <v>3</v>
      </c>
      <c r="K1177" t="s">
        <v>1095</v>
      </c>
      <c r="M1177" t="s">
        <v>5</v>
      </c>
      <c r="O1177" t="s">
        <v>754</v>
      </c>
      <c r="P1177" t="s">
        <v>754</v>
      </c>
      <c r="Q1177" t="s">
        <v>6</v>
      </c>
      <c r="R1177" t="s">
        <v>2323</v>
      </c>
      <c r="S1177" t="s">
        <v>2324</v>
      </c>
      <c r="T1177">
        <v>1</v>
      </c>
      <c r="U1177" t="s">
        <v>18</v>
      </c>
    </row>
    <row r="1178" spans="1:21" outlineLevel="1" x14ac:dyDescent="0.25">
      <c r="A1178" s="1" t="s">
        <v>30910</v>
      </c>
      <c r="B1178">
        <f>SUBTOTAL(3,B1177:B1177)</f>
        <v>1</v>
      </c>
      <c r="U1178">
        <f>SUBTOTAL(3,U1177:U1177)</f>
        <v>1</v>
      </c>
    </row>
    <row r="1179" spans="1:21" outlineLevel="2" x14ac:dyDescent="0.25">
      <c r="B1179" t="str">
        <f>CONCATENATE(G1179,"|", IF(I1179="", H1179,I1179),"|",IF(L1179="",K1179,L1179))</f>
        <v>Aluminum|SCnc|Ser/Plas</v>
      </c>
      <c r="C1179" t="b">
        <f>IF(OR(B1179=B1177, B1179=B1181), TRUE, FALSE)</f>
        <v>0</v>
      </c>
      <c r="D1179">
        <v>657</v>
      </c>
      <c r="E1179">
        <v>5.5347999999999997</v>
      </c>
      <c r="F1179" t="s">
        <v>2328</v>
      </c>
      <c r="G1179" t="s">
        <v>2287</v>
      </c>
      <c r="H1179" t="s">
        <v>222</v>
      </c>
      <c r="J1179" t="s">
        <v>3</v>
      </c>
      <c r="K1179" t="s">
        <v>47</v>
      </c>
      <c r="M1179" t="s">
        <v>5</v>
      </c>
      <c r="O1179" t="s">
        <v>754</v>
      </c>
      <c r="P1179" t="s">
        <v>754</v>
      </c>
      <c r="Q1179" t="s">
        <v>6</v>
      </c>
      <c r="R1179" t="s">
        <v>2329</v>
      </c>
      <c r="S1179" t="s">
        <v>2330</v>
      </c>
      <c r="T1179">
        <v>1</v>
      </c>
      <c r="U1179" t="s">
        <v>18</v>
      </c>
    </row>
    <row r="1180" spans="1:21" outlineLevel="1" x14ac:dyDescent="0.25">
      <c r="A1180" s="1" t="s">
        <v>30908</v>
      </c>
      <c r="B1180">
        <f>SUBTOTAL(3,B1179:B1179)</f>
        <v>1</v>
      </c>
      <c r="U1180">
        <f>SUBTOTAL(3,U1179:U1179)</f>
        <v>1</v>
      </c>
    </row>
    <row r="1181" spans="1:21" outlineLevel="2" x14ac:dyDescent="0.25">
      <c r="B1181" t="str">
        <f>CONCATENATE(G1181,"|", IF(I1181="", H1181,I1181),"|",IF(L1181="",K1181,L1181))</f>
        <v>Aluminum|SCnc|Urine</v>
      </c>
      <c r="C1181" t="b">
        <f>IF(OR(B1181=B1179, B1181=B1182), TRUE, FALSE)</f>
        <v>1</v>
      </c>
      <c r="D1181">
        <v>664</v>
      </c>
      <c r="E1181">
        <v>5.5347999999999997</v>
      </c>
      <c r="F1181" t="s">
        <v>2352</v>
      </c>
      <c r="G1181" t="s">
        <v>2287</v>
      </c>
      <c r="H1181" t="s">
        <v>222</v>
      </c>
      <c r="J1181" t="s">
        <v>505</v>
      </c>
      <c r="K1181" t="s">
        <v>32</v>
      </c>
      <c r="M1181" t="s">
        <v>5</v>
      </c>
      <c r="O1181" t="s">
        <v>754</v>
      </c>
      <c r="P1181" t="s">
        <v>754</v>
      </c>
      <c r="Q1181" t="s">
        <v>6</v>
      </c>
      <c r="R1181" t="s">
        <v>2353</v>
      </c>
      <c r="S1181" t="s">
        <v>2354</v>
      </c>
      <c r="T1181">
        <v>1</v>
      </c>
      <c r="U1181" t="s">
        <v>18</v>
      </c>
    </row>
    <row r="1182" spans="1:21" outlineLevel="2" x14ac:dyDescent="0.25">
      <c r="B1182" t="str">
        <f>CONCATENATE(G1182,"|", IF(I1182="", H1182,I1182),"|",IF(L1182="",K1182,L1182))</f>
        <v>Aluminum|SCnc|Urine</v>
      </c>
      <c r="C1182" t="b">
        <f>IF(OR(B1182=B1181, B1182=B1184), TRUE, FALSE)</f>
        <v>1</v>
      </c>
      <c r="D1182">
        <v>665</v>
      </c>
      <c r="E1182">
        <v>5.5347999999999997</v>
      </c>
      <c r="F1182" t="s">
        <v>2355</v>
      </c>
      <c r="G1182" t="s">
        <v>2287</v>
      </c>
      <c r="H1182" t="s">
        <v>222</v>
      </c>
      <c r="J1182" t="s">
        <v>3</v>
      </c>
      <c r="K1182" t="s">
        <v>32</v>
      </c>
      <c r="M1182" t="s">
        <v>5</v>
      </c>
      <c r="O1182" t="s">
        <v>223</v>
      </c>
      <c r="P1182" t="s">
        <v>223</v>
      </c>
      <c r="Q1182" t="s">
        <v>6</v>
      </c>
      <c r="R1182" t="s">
        <v>2356</v>
      </c>
      <c r="S1182" t="s">
        <v>2357</v>
      </c>
      <c r="T1182">
        <v>1</v>
      </c>
      <c r="U1182" t="s">
        <v>18</v>
      </c>
    </row>
    <row r="1183" spans="1:21" outlineLevel="1" x14ac:dyDescent="0.25">
      <c r="A1183" s="1" t="s">
        <v>30903</v>
      </c>
      <c r="B1183">
        <f>SUBTOTAL(3,B1181:B1182)</f>
        <v>2</v>
      </c>
      <c r="U1183">
        <f>SUBTOTAL(3,U1181:U1182)</f>
        <v>2</v>
      </c>
    </row>
    <row r="1184" spans="1:21" outlineLevel="2" x14ac:dyDescent="0.25">
      <c r="B1184" t="str">
        <f>CONCATENATE(G1184,"|", IF(I1184="", H1184,I1184),"|",IF(L1184="",K1184,L1184))</f>
        <v>Aluminum|SCnc|Water</v>
      </c>
      <c r="C1184" t="b">
        <f>IF(OR(B1184=B1182, B1184=B1186), TRUE, FALSE)</f>
        <v>0</v>
      </c>
      <c r="D1184">
        <v>668</v>
      </c>
      <c r="E1184">
        <v>5.5347999999999997</v>
      </c>
      <c r="F1184" t="s">
        <v>2366</v>
      </c>
      <c r="G1184" t="s">
        <v>2287</v>
      </c>
      <c r="H1184" t="s">
        <v>222</v>
      </c>
      <c r="J1184" t="s">
        <v>3</v>
      </c>
      <c r="K1184" t="s">
        <v>11</v>
      </c>
      <c r="M1184" t="s">
        <v>5</v>
      </c>
      <c r="O1184" t="s">
        <v>754</v>
      </c>
      <c r="P1184" t="s">
        <v>754</v>
      </c>
      <c r="Q1184" t="s">
        <v>6</v>
      </c>
      <c r="R1184" t="s">
        <v>2367</v>
      </c>
      <c r="S1184" t="s">
        <v>2368</v>
      </c>
      <c r="T1184">
        <v>1</v>
      </c>
      <c r="U1184" t="s">
        <v>18</v>
      </c>
    </row>
    <row r="1185" spans="1:21" outlineLevel="1" x14ac:dyDescent="0.25">
      <c r="A1185" s="1" t="s">
        <v>30900</v>
      </c>
      <c r="B1185">
        <f>SUBTOTAL(3,B1184:B1184)</f>
        <v>1</v>
      </c>
      <c r="U1185">
        <f>SUBTOTAL(3,U1184:U1184)</f>
        <v>1</v>
      </c>
    </row>
    <row r="1186" spans="1:21" outlineLevel="2" x14ac:dyDescent="0.25">
      <c r="B1186" t="str">
        <f>CONCATENATE(G1186,"|", IF(I1186="", H1186,I1186),"|",IF(L1186="",K1186,L1186))</f>
        <v>Aluminum|SCnt|Hair</v>
      </c>
      <c r="C1186" t="b">
        <f>IF(OR(B1186=B1184, B1186=B1188), TRUE, FALSE)</f>
        <v>0</v>
      </c>
      <c r="D1186">
        <v>653</v>
      </c>
      <c r="E1186">
        <v>5.5347999999999997</v>
      </c>
      <c r="F1186" t="s">
        <v>2314</v>
      </c>
      <c r="G1186" t="s">
        <v>2287</v>
      </c>
      <c r="H1186" t="s">
        <v>2315</v>
      </c>
      <c r="J1186" t="s">
        <v>3</v>
      </c>
      <c r="K1186" t="s">
        <v>242</v>
      </c>
      <c r="M1186" t="s">
        <v>5</v>
      </c>
      <c r="O1186" t="s">
        <v>2316</v>
      </c>
      <c r="P1186" t="s">
        <v>2316</v>
      </c>
      <c r="Q1186" t="s">
        <v>6</v>
      </c>
      <c r="R1186" t="s">
        <v>2317</v>
      </c>
      <c r="S1186" t="s">
        <v>2318</v>
      </c>
      <c r="T1186">
        <v>1</v>
      </c>
      <c r="U1186" t="s">
        <v>18</v>
      </c>
    </row>
    <row r="1187" spans="1:21" outlineLevel="1" x14ac:dyDescent="0.25">
      <c r="A1187" s="1" t="s">
        <v>30912</v>
      </c>
      <c r="B1187">
        <f>SUBTOTAL(3,B1186:B1186)</f>
        <v>1</v>
      </c>
      <c r="U1187">
        <f>SUBTOTAL(3,U1186:U1186)</f>
        <v>1</v>
      </c>
    </row>
    <row r="1188" spans="1:21" outlineLevel="2" x14ac:dyDescent="0.25">
      <c r="B1188" t="str">
        <f>CONCATENATE(G1188,"|", IF(I1188="", H1188,I1188),"|",IF(L1188="",K1188,L1188))</f>
        <v>Aluminum|SCnt|Tiss</v>
      </c>
      <c r="C1188" t="b">
        <f>IF(OR(B1188=B1186, B1188=B1190), TRUE, FALSE)</f>
        <v>0</v>
      </c>
      <c r="D1188">
        <v>659</v>
      </c>
      <c r="E1188">
        <v>5.5347999999999997</v>
      </c>
      <c r="F1188" t="s">
        <v>2335</v>
      </c>
      <c r="G1188" t="s">
        <v>2287</v>
      </c>
      <c r="H1188" t="s">
        <v>2315</v>
      </c>
      <c r="J1188" t="s">
        <v>3</v>
      </c>
      <c r="K1188" t="s">
        <v>313</v>
      </c>
      <c r="M1188" t="s">
        <v>5</v>
      </c>
      <c r="O1188" t="s">
        <v>2336</v>
      </c>
      <c r="P1188" t="s">
        <v>2337</v>
      </c>
      <c r="Q1188" t="s">
        <v>6</v>
      </c>
      <c r="R1188" t="s">
        <v>2338</v>
      </c>
      <c r="S1188" t="s">
        <v>2339</v>
      </c>
      <c r="T1188">
        <v>1</v>
      </c>
      <c r="U1188" t="s">
        <v>18</v>
      </c>
    </row>
    <row r="1189" spans="1:21" outlineLevel="1" x14ac:dyDescent="0.25">
      <c r="A1189" s="1" t="s">
        <v>30906</v>
      </c>
      <c r="B1189">
        <f>SUBTOTAL(3,B1188:B1188)</f>
        <v>1</v>
      </c>
      <c r="U1189">
        <f>SUBTOTAL(3,U1188:U1188)</f>
        <v>1</v>
      </c>
    </row>
    <row r="1190" spans="1:21" outlineLevel="2" x14ac:dyDescent="0.25">
      <c r="B1190" t="str">
        <f>CONCATENATE(G1190,"|", IF(I1190="", H1190,I1190),"|",IF(L1190="",K1190,L1190))</f>
        <v>Aluminum|SRat|Urine</v>
      </c>
      <c r="C1190" t="b">
        <f>IF(OR(B1190=B1188, B1190=B1192), TRUE, FALSE)</f>
        <v>0</v>
      </c>
      <c r="D1190">
        <v>666</v>
      </c>
      <c r="E1190">
        <v>5.5347999999999997</v>
      </c>
      <c r="F1190" t="s">
        <v>2358</v>
      </c>
      <c r="G1190" t="s">
        <v>2287</v>
      </c>
      <c r="H1190" t="s">
        <v>767</v>
      </c>
      <c r="J1190" t="s">
        <v>505</v>
      </c>
      <c r="K1190" t="s">
        <v>32</v>
      </c>
      <c r="M1190" t="s">
        <v>5</v>
      </c>
      <c r="O1190" t="s">
        <v>768</v>
      </c>
      <c r="P1190" t="s">
        <v>769</v>
      </c>
      <c r="Q1190" t="s">
        <v>6</v>
      </c>
      <c r="R1190" t="s">
        <v>2359</v>
      </c>
      <c r="S1190" t="s">
        <v>2360</v>
      </c>
      <c r="T1190">
        <v>1</v>
      </c>
      <c r="U1190" t="s">
        <v>18</v>
      </c>
    </row>
    <row r="1191" spans="1:21" outlineLevel="1" x14ac:dyDescent="0.25">
      <c r="A1191" s="1" t="s">
        <v>30902</v>
      </c>
      <c r="B1191">
        <f>SUBTOTAL(3,B1190:B1190)</f>
        <v>1</v>
      </c>
      <c r="U1191">
        <f>SUBTOTAL(3,U1190:U1190)</f>
        <v>1</v>
      </c>
    </row>
    <row r="1192" spans="1:21" outlineLevel="2" x14ac:dyDescent="0.25">
      <c r="B1192" t="str">
        <f>CONCATENATE(G1192,"|", IF(I1192="", H1192,I1192),"|",IF(L1192="",K1192,L1192))</f>
        <v>AM-2201 4-hydroxypentyl cutoff|PrMCnc|Urine</v>
      </c>
      <c r="C1192" t="b">
        <f>IF(OR(B1192=B1190, B1192=B1194), TRUE, FALSE)</f>
        <v>0</v>
      </c>
      <c r="D1192">
        <v>678</v>
      </c>
      <c r="E1192">
        <v>5.5762999999999998</v>
      </c>
      <c r="F1192" t="s">
        <v>2402</v>
      </c>
      <c r="G1192" t="s">
        <v>2403</v>
      </c>
      <c r="H1192" t="s">
        <v>2</v>
      </c>
      <c r="I1192" t="s">
        <v>25806</v>
      </c>
      <c r="J1192" t="s">
        <v>3</v>
      </c>
      <c r="K1192" t="s">
        <v>32</v>
      </c>
      <c r="M1192" t="s">
        <v>5</v>
      </c>
      <c r="N1192" t="s">
        <v>136</v>
      </c>
      <c r="O1192" t="s">
        <v>48</v>
      </c>
      <c r="P1192" t="s">
        <v>48</v>
      </c>
      <c r="Q1192" t="s">
        <v>6</v>
      </c>
      <c r="R1192" t="s">
        <v>2404</v>
      </c>
      <c r="S1192" t="s">
        <v>2405</v>
      </c>
      <c r="T1192">
        <v>1</v>
      </c>
      <c r="U1192" t="s">
        <v>9</v>
      </c>
    </row>
    <row r="1193" spans="1:21" outlineLevel="1" x14ac:dyDescent="0.25">
      <c r="A1193" s="1" t="s">
        <v>30893</v>
      </c>
      <c r="B1193">
        <f>SUBTOTAL(3,B1192:B1192)</f>
        <v>1</v>
      </c>
      <c r="U1193">
        <f>SUBTOTAL(3,U1192:U1192)</f>
        <v>1</v>
      </c>
    </row>
    <row r="1194" spans="1:21" outlineLevel="2" x14ac:dyDescent="0.25">
      <c r="B1194" t="str">
        <f>CONCATENATE(G1194,"|", IF(I1194="", H1194,I1194),"|",IF(L1194="",K1194,L1194))</f>
        <v>AM-2201 4-hydroxypentyl/Creatinine|MRto|Urine</v>
      </c>
      <c r="C1194" t="b">
        <f>IF(OR(B1194=B1192, B1194=B1196), TRUE, FALSE)</f>
        <v>0</v>
      </c>
      <c r="D1194">
        <v>679</v>
      </c>
      <c r="E1194">
        <v>5.5347999999999997</v>
      </c>
      <c r="F1194" t="s">
        <v>2406</v>
      </c>
      <c r="G1194" t="s">
        <v>2407</v>
      </c>
      <c r="H1194" t="s">
        <v>440</v>
      </c>
      <c r="J1194" t="s">
        <v>3</v>
      </c>
      <c r="K1194" t="s">
        <v>32</v>
      </c>
      <c r="M1194" t="s">
        <v>5</v>
      </c>
      <c r="O1194" t="s">
        <v>1088</v>
      </c>
      <c r="P1194" t="s">
        <v>1089</v>
      </c>
      <c r="Q1194" t="s">
        <v>6</v>
      </c>
      <c r="R1194" t="s">
        <v>2408</v>
      </c>
      <c r="S1194" t="s">
        <v>2409</v>
      </c>
      <c r="T1194">
        <v>1</v>
      </c>
      <c r="U1194" t="s">
        <v>18</v>
      </c>
    </row>
    <row r="1195" spans="1:21" outlineLevel="1" x14ac:dyDescent="0.25">
      <c r="A1195" s="1" t="s">
        <v>30892</v>
      </c>
      <c r="B1195">
        <f>SUBTOTAL(3,B1194:B1194)</f>
        <v>1</v>
      </c>
      <c r="U1195">
        <f>SUBTOTAL(3,U1194:U1194)</f>
        <v>1</v>
      </c>
    </row>
    <row r="1196" spans="1:21" outlineLevel="2" x14ac:dyDescent="0.25">
      <c r="B1196" t="str">
        <f>CONCATENATE(G1196,"|", IF(I1196="", H1196,I1196),"|",IF(L1196="",K1196,L1196))</f>
        <v>AM-2201 4-hydroxypentyl|PrMCnc|Intravascular - any</v>
      </c>
      <c r="C1196" t="b">
        <f>IF(OR(B1196=B1194, B1196=B1198), TRUE, FALSE)</f>
        <v>0</v>
      </c>
      <c r="D1196">
        <v>675</v>
      </c>
      <c r="E1196">
        <v>5.5347999999999997</v>
      </c>
      <c r="F1196" t="s">
        <v>2392</v>
      </c>
      <c r="G1196" t="s">
        <v>2393</v>
      </c>
      <c r="H1196" t="s">
        <v>140</v>
      </c>
      <c r="I1196" t="s">
        <v>25806</v>
      </c>
      <c r="J1196" t="s">
        <v>3</v>
      </c>
      <c r="K1196" t="s">
        <v>38</v>
      </c>
      <c r="L1196" t="s">
        <v>25808</v>
      </c>
      <c r="M1196" t="s">
        <v>141</v>
      </c>
      <c r="Q1196" t="s">
        <v>6</v>
      </c>
      <c r="R1196" t="s">
        <v>2394</v>
      </c>
      <c r="S1196" t="s">
        <v>2395</v>
      </c>
      <c r="T1196">
        <v>1</v>
      </c>
      <c r="U1196" t="s">
        <v>18</v>
      </c>
    </row>
    <row r="1197" spans="1:21" outlineLevel="1" x14ac:dyDescent="0.25">
      <c r="A1197" s="1" t="s">
        <v>30895</v>
      </c>
      <c r="B1197">
        <f>SUBTOTAL(3,B1196:B1196)</f>
        <v>1</v>
      </c>
      <c r="U1197">
        <f>SUBTOTAL(3,U1196:U1196)</f>
        <v>1</v>
      </c>
    </row>
    <row r="1198" spans="1:21" outlineLevel="2" x14ac:dyDescent="0.25">
      <c r="B1198" t="str">
        <f>CONCATENATE(G1198,"|", IF(I1198="", H1198,I1198),"|",IF(L1198="",K1198,L1198))</f>
        <v>AM-2201 4-hydroxypentyl|PrMCnc|Urine</v>
      </c>
      <c r="C1198" t="b">
        <f>IF(OR(B1198=B1196, B1198=B1199), TRUE, FALSE)</f>
        <v>1</v>
      </c>
      <c r="D1198">
        <v>676</v>
      </c>
      <c r="E1198">
        <v>5.5347999999999997</v>
      </c>
      <c r="F1198" t="s">
        <v>2396</v>
      </c>
      <c r="G1198" t="s">
        <v>2393</v>
      </c>
      <c r="H1198" t="s">
        <v>2</v>
      </c>
      <c r="I1198" t="s">
        <v>25806</v>
      </c>
      <c r="J1198" t="s">
        <v>3</v>
      </c>
      <c r="K1198" t="s">
        <v>32</v>
      </c>
      <c r="M1198" t="s">
        <v>5</v>
      </c>
      <c r="N1198" t="s">
        <v>136</v>
      </c>
      <c r="O1198" t="s">
        <v>48</v>
      </c>
      <c r="P1198" t="s">
        <v>48</v>
      </c>
      <c r="Q1198" t="s">
        <v>6</v>
      </c>
      <c r="R1198" t="s">
        <v>2397</v>
      </c>
      <c r="S1198" t="s">
        <v>2398</v>
      </c>
      <c r="T1198">
        <v>1</v>
      </c>
      <c r="U1198" t="s">
        <v>18</v>
      </c>
    </row>
    <row r="1199" spans="1:21" outlineLevel="2" x14ac:dyDescent="0.25">
      <c r="B1199" t="str">
        <f>CONCATENATE(G1199,"|", IF(I1199="", H1199,I1199),"|",IF(L1199="",K1199,L1199))</f>
        <v>AM-2201 4-hydroxypentyl|PrMCnc|Urine</v>
      </c>
      <c r="C1199" t="b">
        <f>IF(OR(B1199=B1198, B1199=B1201), TRUE, FALSE)</f>
        <v>1</v>
      </c>
      <c r="D1199">
        <v>677</v>
      </c>
      <c r="E1199">
        <v>5.5347999999999997</v>
      </c>
      <c r="F1199" t="s">
        <v>2399</v>
      </c>
      <c r="G1199" t="s">
        <v>2393</v>
      </c>
      <c r="H1199" t="s">
        <v>140</v>
      </c>
      <c r="I1199" t="s">
        <v>25806</v>
      </c>
      <c r="J1199" t="s">
        <v>3</v>
      </c>
      <c r="K1199" t="s">
        <v>32</v>
      </c>
      <c r="M1199" t="s">
        <v>141</v>
      </c>
      <c r="N1199" t="s">
        <v>136</v>
      </c>
      <c r="Q1199" t="s">
        <v>6</v>
      </c>
      <c r="R1199" t="s">
        <v>2400</v>
      </c>
      <c r="S1199" t="s">
        <v>2401</v>
      </c>
      <c r="T1199">
        <v>1</v>
      </c>
      <c r="U1199" t="s">
        <v>18</v>
      </c>
    </row>
    <row r="1200" spans="1:21" outlineLevel="1" x14ac:dyDescent="0.25">
      <c r="A1200" s="1" t="s">
        <v>30894</v>
      </c>
      <c r="B1200">
        <f>SUBTOTAL(3,B1198:B1199)</f>
        <v>2</v>
      </c>
      <c r="U1200">
        <f>SUBTOTAL(3,U1198:U1199)</f>
        <v>2</v>
      </c>
    </row>
    <row r="1201" spans="1:21" outlineLevel="2" x14ac:dyDescent="0.25">
      <c r="B1201" t="str">
        <f>CONCATENATE(G1201,"|", IF(I1201="", H1201,I1201),"|",IF(L1201="",K1201,L1201))</f>
        <v>AM-2201|PrMCnc|Intravascular - any</v>
      </c>
      <c r="C1201" t="b">
        <f>IF(OR(B1201=B1199, B1201=B1203), TRUE, FALSE)</f>
        <v>0</v>
      </c>
      <c r="D1201">
        <v>674</v>
      </c>
      <c r="E1201">
        <v>5.5347999999999997</v>
      </c>
      <c r="F1201" t="s">
        <v>2388</v>
      </c>
      <c r="G1201" t="s">
        <v>2389</v>
      </c>
      <c r="H1201" t="s">
        <v>140</v>
      </c>
      <c r="I1201" t="s">
        <v>25806</v>
      </c>
      <c r="J1201" t="s">
        <v>3</v>
      </c>
      <c r="K1201" t="s">
        <v>38</v>
      </c>
      <c r="L1201" t="s">
        <v>25808</v>
      </c>
      <c r="M1201" t="s">
        <v>141</v>
      </c>
      <c r="Q1201" t="s">
        <v>6</v>
      </c>
      <c r="R1201" t="s">
        <v>2390</v>
      </c>
      <c r="S1201" t="s">
        <v>2391</v>
      </c>
      <c r="T1201">
        <v>1</v>
      </c>
      <c r="U1201" t="s">
        <v>18</v>
      </c>
    </row>
    <row r="1202" spans="1:21" outlineLevel="1" x14ac:dyDescent="0.25">
      <c r="A1202" s="1" t="s">
        <v>30896</v>
      </c>
      <c r="B1202">
        <f>SUBTOTAL(3,B1201:B1201)</f>
        <v>1</v>
      </c>
      <c r="U1202">
        <f>SUBTOTAL(3,U1201:U1201)</f>
        <v>1</v>
      </c>
    </row>
    <row r="1203" spans="1:21" outlineLevel="2" x14ac:dyDescent="0.25">
      <c r="B1203" t="str">
        <f>CONCATENATE(G1203,"|", IF(I1203="", H1203,I1203),"|",IF(L1203="",K1203,L1203))</f>
        <v>Amantadine|PrMCnc|Intravascular - any</v>
      </c>
      <c r="C1203" t="b">
        <f>IF(OR(B1203=B1201, B1203=B1205), TRUE, FALSE)</f>
        <v>0</v>
      </c>
      <c r="D1203">
        <v>680</v>
      </c>
      <c r="E1203">
        <v>5.5347999999999997</v>
      </c>
      <c r="F1203" t="s">
        <v>2410</v>
      </c>
      <c r="G1203" t="s">
        <v>2411</v>
      </c>
      <c r="H1203" t="s">
        <v>2</v>
      </c>
      <c r="I1203" t="s">
        <v>25806</v>
      </c>
      <c r="J1203" t="s">
        <v>3</v>
      </c>
      <c r="K1203" t="s">
        <v>47</v>
      </c>
      <c r="L1203" t="s">
        <v>25808</v>
      </c>
      <c r="M1203" t="s">
        <v>5</v>
      </c>
      <c r="O1203" t="s">
        <v>70</v>
      </c>
      <c r="P1203" t="s">
        <v>70</v>
      </c>
      <c r="Q1203" t="s">
        <v>6</v>
      </c>
      <c r="R1203" t="s">
        <v>2412</v>
      </c>
      <c r="S1203" t="s">
        <v>2413</v>
      </c>
      <c r="T1203">
        <v>1</v>
      </c>
      <c r="U1203" t="s">
        <v>18</v>
      </c>
    </row>
    <row r="1204" spans="1:21" outlineLevel="1" x14ac:dyDescent="0.25">
      <c r="A1204" s="1" t="s">
        <v>30891</v>
      </c>
      <c r="B1204">
        <f>SUBTOTAL(3,B1203:B1203)</f>
        <v>1</v>
      </c>
      <c r="U1204">
        <f>SUBTOTAL(3,U1203:U1203)</f>
        <v>1</v>
      </c>
    </row>
    <row r="1205" spans="1:21" outlineLevel="2" x14ac:dyDescent="0.25">
      <c r="B1205" t="str">
        <f>CONCATENATE(G1205,"|", IF(I1205="", H1205,I1205),"|",IF(L1205="",K1205,L1205))</f>
        <v>Amantadine|PrMCnc|Urine</v>
      </c>
      <c r="C1205" t="b">
        <f>IF(OR(B1205=B1203, B1205=B1207), TRUE, FALSE)</f>
        <v>0</v>
      </c>
      <c r="D1205">
        <v>681</v>
      </c>
      <c r="E1205">
        <v>5.5347999999999997</v>
      </c>
      <c r="F1205" t="s">
        <v>2414</v>
      </c>
      <c r="G1205" t="s">
        <v>2411</v>
      </c>
      <c r="H1205" t="s">
        <v>2</v>
      </c>
      <c r="I1205" t="s">
        <v>25806</v>
      </c>
      <c r="J1205" t="s">
        <v>3</v>
      </c>
      <c r="K1205" t="s">
        <v>32</v>
      </c>
      <c r="M1205" t="s">
        <v>5</v>
      </c>
      <c r="O1205" t="s">
        <v>70</v>
      </c>
      <c r="P1205" t="s">
        <v>70</v>
      </c>
      <c r="Q1205" t="s">
        <v>6</v>
      </c>
      <c r="R1205" t="s">
        <v>2415</v>
      </c>
      <c r="S1205" t="s">
        <v>2416</v>
      </c>
      <c r="T1205">
        <v>1</v>
      </c>
      <c r="U1205" t="s">
        <v>18</v>
      </c>
    </row>
    <row r="1206" spans="1:21" outlineLevel="1" x14ac:dyDescent="0.25">
      <c r="A1206" s="1" t="s">
        <v>30890</v>
      </c>
      <c r="B1206">
        <f>SUBTOTAL(3,B1205:B1205)</f>
        <v>1</v>
      </c>
      <c r="U1206">
        <f>SUBTOTAL(3,U1205:U1205)</f>
        <v>1</v>
      </c>
    </row>
    <row r="1207" spans="1:21" outlineLevel="2" x14ac:dyDescent="0.25">
      <c r="B1207" t="str">
        <f>CONCATENATE(G1207,"|", IF(I1207="", H1207,I1207),"|",IF(L1207="",K1207,L1207))</f>
        <v>Amdinocillin|PrMCnc|Intravascular - any</v>
      </c>
      <c r="C1207" t="b">
        <f>IF(OR(B1207=B1205, B1207=B1209), TRUE, FALSE)</f>
        <v>0</v>
      </c>
      <c r="D1207">
        <v>682</v>
      </c>
      <c r="E1207">
        <v>5.5347999999999997</v>
      </c>
      <c r="F1207" t="s">
        <v>2417</v>
      </c>
      <c r="G1207" t="s">
        <v>2418</v>
      </c>
      <c r="H1207" t="s">
        <v>2</v>
      </c>
      <c r="I1207" t="s">
        <v>25806</v>
      </c>
      <c r="J1207" t="s">
        <v>3</v>
      </c>
      <c r="K1207" t="s">
        <v>47</v>
      </c>
      <c r="L1207" t="s">
        <v>25808</v>
      </c>
      <c r="M1207" t="s">
        <v>5</v>
      </c>
      <c r="O1207" t="s">
        <v>48</v>
      </c>
      <c r="P1207" t="s">
        <v>48</v>
      </c>
      <c r="Q1207" t="s">
        <v>6</v>
      </c>
      <c r="R1207" t="s">
        <v>2419</v>
      </c>
      <c r="S1207" t="s">
        <v>2420</v>
      </c>
      <c r="T1207">
        <v>1</v>
      </c>
      <c r="U1207" t="s">
        <v>18</v>
      </c>
    </row>
    <row r="1208" spans="1:21" outlineLevel="1" x14ac:dyDescent="0.25">
      <c r="A1208" s="1" t="s">
        <v>30889</v>
      </c>
      <c r="B1208">
        <f>SUBTOTAL(3,B1207:B1207)</f>
        <v>1</v>
      </c>
      <c r="U1208">
        <f>SUBTOTAL(3,U1207:U1207)</f>
        <v>1</v>
      </c>
    </row>
    <row r="1209" spans="1:21" outlineLevel="2" x14ac:dyDescent="0.25">
      <c r="B1209" t="str">
        <f>CONCATENATE(G1209,"|", IF(I1209="", H1209,I1209),"|",IF(L1209="",K1209,L1209))</f>
        <v>Amiben|PrMCnc|Air</v>
      </c>
      <c r="C1209" t="b">
        <f>IF(OR(B1209=B1207, B1209=B1211), TRUE, FALSE)</f>
        <v>0</v>
      </c>
      <c r="D1209">
        <v>683</v>
      </c>
      <c r="E1209">
        <v>5.5347999999999997</v>
      </c>
      <c r="F1209" t="s">
        <v>2421</v>
      </c>
      <c r="G1209" t="s">
        <v>2422</v>
      </c>
      <c r="H1209" t="s">
        <v>2</v>
      </c>
      <c r="I1209" t="s">
        <v>25806</v>
      </c>
      <c r="J1209" t="s">
        <v>3</v>
      </c>
      <c r="K1209" t="s">
        <v>4</v>
      </c>
      <c r="M1209" t="s">
        <v>5</v>
      </c>
      <c r="Q1209" t="s">
        <v>6</v>
      </c>
      <c r="R1209" t="s">
        <v>2423</v>
      </c>
      <c r="S1209" t="s">
        <v>2424</v>
      </c>
      <c r="T1209">
        <v>1</v>
      </c>
      <c r="U1209" t="s">
        <v>18</v>
      </c>
    </row>
    <row r="1210" spans="1:21" outlineLevel="1" x14ac:dyDescent="0.25">
      <c r="A1210" s="1" t="s">
        <v>30888</v>
      </c>
      <c r="B1210">
        <f>SUBTOTAL(3,B1209:B1209)</f>
        <v>1</v>
      </c>
      <c r="U1210">
        <f>SUBTOTAL(3,U1209:U1209)</f>
        <v>1</v>
      </c>
    </row>
    <row r="1211" spans="1:21" outlineLevel="2" x14ac:dyDescent="0.25">
      <c r="B1211" t="str">
        <f>CONCATENATE(G1211,"|", IF(I1211="", H1211,I1211),"|",IF(L1211="",K1211,L1211))</f>
        <v>Amikacin.free|PrMCnc|Intravascular - any</v>
      </c>
      <c r="C1211" t="b">
        <f>IF(OR(B1211=B1209, B1211=B1213), TRUE, FALSE)</f>
        <v>0</v>
      </c>
      <c r="D1211">
        <v>688</v>
      </c>
      <c r="E1211">
        <v>5.5347999999999997</v>
      </c>
      <c r="F1211" t="s">
        <v>2438</v>
      </c>
      <c r="G1211" t="s">
        <v>2439</v>
      </c>
      <c r="H1211" t="s">
        <v>2</v>
      </c>
      <c r="I1211" t="s">
        <v>25806</v>
      </c>
      <c r="J1211" t="s">
        <v>3</v>
      </c>
      <c r="K1211" t="s">
        <v>47</v>
      </c>
      <c r="L1211" t="s">
        <v>25808</v>
      </c>
      <c r="M1211" t="s">
        <v>5</v>
      </c>
      <c r="O1211" t="s">
        <v>70</v>
      </c>
      <c r="P1211" t="s">
        <v>70</v>
      </c>
      <c r="Q1211" t="s">
        <v>6</v>
      </c>
      <c r="R1211" t="s">
        <v>2440</v>
      </c>
      <c r="S1211" t="s">
        <v>2441</v>
      </c>
      <c r="T1211">
        <v>1</v>
      </c>
      <c r="U1211" t="s">
        <v>18</v>
      </c>
    </row>
    <row r="1212" spans="1:21" outlineLevel="1" x14ac:dyDescent="0.25">
      <c r="A1212" s="1" t="s">
        <v>30883</v>
      </c>
      <c r="B1212">
        <f>SUBTOTAL(3,B1211:B1211)</f>
        <v>1</v>
      </c>
      <c r="U1212">
        <f>SUBTOTAL(3,U1211:U1211)</f>
        <v>1</v>
      </c>
    </row>
    <row r="1213" spans="1:21" outlineLevel="2" x14ac:dyDescent="0.25">
      <c r="B1213" t="str">
        <f>CONCATENATE(G1213,"|", IF(I1213="", H1213,I1213),"|",IF(L1213="",K1213,L1213))</f>
        <v>Amikacin^peak post extended interval dosing|PrMCnc|Intravascular - any</v>
      </c>
      <c r="C1213" t="b">
        <f>IF(OR(B1213=B1211, B1213=B1215), TRUE, FALSE)</f>
        <v>0</v>
      </c>
      <c r="D1213">
        <v>691</v>
      </c>
      <c r="E1213">
        <v>5.5347999999999997</v>
      </c>
      <c r="F1213" t="s">
        <v>2449</v>
      </c>
      <c r="G1213" t="s">
        <v>2450</v>
      </c>
      <c r="H1213" t="s">
        <v>2</v>
      </c>
      <c r="I1213" t="s">
        <v>25806</v>
      </c>
      <c r="J1213" t="s">
        <v>3</v>
      </c>
      <c r="K1213" t="s">
        <v>47</v>
      </c>
      <c r="L1213" t="s">
        <v>25808</v>
      </c>
      <c r="M1213" t="s">
        <v>5</v>
      </c>
      <c r="O1213" t="s">
        <v>70</v>
      </c>
      <c r="P1213" t="s">
        <v>70</v>
      </c>
      <c r="Q1213" t="s">
        <v>6</v>
      </c>
      <c r="R1213" t="s">
        <v>2451</v>
      </c>
      <c r="S1213" t="s">
        <v>2452</v>
      </c>
      <c r="T1213">
        <v>1</v>
      </c>
      <c r="U1213" t="s">
        <v>18</v>
      </c>
    </row>
    <row r="1214" spans="1:21" outlineLevel="1" x14ac:dyDescent="0.25">
      <c r="A1214" s="1" t="s">
        <v>30880</v>
      </c>
      <c r="B1214">
        <f>SUBTOTAL(3,B1213:B1213)</f>
        <v>1</v>
      </c>
      <c r="U1214">
        <f>SUBTOTAL(3,U1213:U1213)</f>
        <v>1</v>
      </c>
    </row>
    <row r="1215" spans="1:21" outlineLevel="2" x14ac:dyDescent="0.25">
      <c r="B1215" t="str">
        <f>CONCATENATE(G1215,"|", IF(I1215="", H1215,I1215),"|",IF(L1215="",K1215,L1215))</f>
        <v>Amikacin^peak|PrMCnc|Intravascular - any</v>
      </c>
      <c r="C1215" t="b">
        <f>IF(OR(B1215=B1213, B1215=B1217), TRUE, FALSE)</f>
        <v>0</v>
      </c>
      <c r="D1215">
        <v>689</v>
      </c>
      <c r="E1215">
        <v>5.5347999999999997</v>
      </c>
      <c r="F1215" t="s">
        <v>2442</v>
      </c>
      <c r="G1215" t="s">
        <v>2443</v>
      </c>
      <c r="H1215" t="s">
        <v>2</v>
      </c>
      <c r="I1215" t="s">
        <v>25806</v>
      </c>
      <c r="J1215" t="s">
        <v>3</v>
      </c>
      <c r="K1215" t="s">
        <v>47</v>
      </c>
      <c r="L1215" t="s">
        <v>25808</v>
      </c>
      <c r="M1215" t="s">
        <v>5</v>
      </c>
      <c r="O1215" t="s">
        <v>70</v>
      </c>
      <c r="P1215" t="s">
        <v>1007</v>
      </c>
      <c r="Q1215" t="s">
        <v>6</v>
      </c>
      <c r="R1215" t="s">
        <v>2444</v>
      </c>
      <c r="S1215" t="s">
        <v>2445</v>
      </c>
      <c r="T1215">
        <v>1</v>
      </c>
      <c r="U1215" t="s">
        <v>18</v>
      </c>
    </row>
    <row r="1216" spans="1:21" outlineLevel="1" x14ac:dyDescent="0.25">
      <c r="A1216" s="1" t="s">
        <v>30882</v>
      </c>
      <c r="B1216">
        <f>SUBTOTAL(3,B1215:B1215)</f>
        <v>1</v>
      </c>
      <c r="U1216">
        <f>SUBTOTAL(3,U1215:U1215)</f>
        <v>1</v>
      </c>
    </row>
    <row r="1217" spans="1:21" outlineLevel="2" x14ac:dyDescent="0.25">
      <c r="B1217" t="str">
        <f>CONCATENATE(G1217,"|", IF(I1217="", H1217,I1217),"|",IF(L1217="",K1217,L1217))</f>
        <v>Amikacin^peak|SCnc|Ser/Plas</v>
      </c>
      <c r="C1217" t="b">
        <f>IF(OR(B1217=B1215, B1217=B1219), TRUE, FALSE)</f>
        <v>0</v>
      </c>
      <c r="D1217">
        <v>690</v>
      </c>
      <c r="E1217">
        <v>5.5347999999999997</v>
      </c>
      <c r="F1217" t="s">
        <v>2446</v>
      </c>
      <c r="G1217" t="s">
        <v>2443</v>
      </c>
      <c r="H1217" t="s">
        <v>222</v>
      </c>
      <c r="J1217" t="s">
        <v>3</v>
      </c>
      <c r="K1217" t="s">
        <v>47</v>
      </c>
      <c r="M1217" t="s">
        <v>5</v>
      </c>
      <c r="O1217" t="s">
        <v>223</v>
      </c>
      <c r="P1217" t="s">
        <v>223</v>
      </c>
      <c r="Q1217" t="s">
        <v>6</v>
      </c>
      <c r="R1217" t="s">
        <v>2447</v>
      </c>
      <c r="S1217" t="s">
        <v>2448</v>
      </c>
      <c r="T1217">
        <v>1</v>
      </c>
      <c r="U1217" t="s">
        <v>18</v>
      </c>
    </row>
    <row r="1218" spans="1:21" outlineLevel="1" x14ac:dyDescent="0.25">
      <c r="A1218" s="1" t="s">
        <v>30881</v>
      </c>
      <c r="B1218">
        <f>SUBTOTAL(3,B1217:B1217)</f>
        <v>1</v>
      </c>
      <c r="U1218">
        <f>SUBTOTAL(3,U1217:U1217)</f>
        <v>1</v>
      </c>
    </row>
    <row r="1219" spans="1:21" outlineLevel="2" x14ac:dyDescent="0.25">
      <c r="B1219" t="str">
        <f>CONCATENATE(G1219,"|", IF(I1219="", H1219,I1219),"|",IF(L1219="",K1219,L1219))</f>
        <v>Amikacin^post dialysis|PrMCnc|Intravascular - any</v>
      </c>
      <c r="C1219" t="b">
        <f>IF(OR(B1219=B1217, B1219=B1221), TRUE, FALSE)</f>
        <v>0</v>
      </c>
      <c r="D1219">
        <v>692</v>
      </c>
      <c r="E1219">
        <v>5.5347999999999997</v>
      </c>
      <c r="F1219" t="s">
        <v>2453</v>
      </c>
      <c r="G1219" t="s">
        <v>2454</v>
      </c>
      <c r="H1219" t="s">
        <v>2</v>
      </c>
      <c r="I1219" t="s">
        <v>25806</v>
      </c>
      <c r="J1219" t="s">
        <v>3</v>
      </c>
      <c r="K1219" t="s">
        <v>47</v>
      </c>
      <c r="L1219" t="s">
        <v>25808</v>
      </c>
      <c r="M1219" t="s">
        <v>5</v>
      </c>
      <c r="O1219" t="s">
        <v>70</v>
      </c>
      <c r="P1219" t="s">
        <v>70</v>
      </c>
      <c r="Q1219" t="s">
        <v>6</v>
      </c>
      <c r="R1219" t="s">
        <v>2455</v>
      </c>
      <c r="S1219" t="s">
        <v>2456</v>
      </c>
      <c r="T1219">
        <v>1</v>
      </c>
      <c r="U1219" t="s">
        <v>18</v>
      </c>
    </row>
    <row r="1220" spans="1:21" outlineLevel="1" x14ac:dyDescent="0.25">
      <c r="A1220" s="1" t="s">
        <v>30879</v>
      </c>
      <c r="B1220">
        <f>SUBTOTAL(3,B1219:B1219)</f>
        <v>1</v>
      </c>
      <c r="U1220">
        <f>SUBTOTAL(3,U1219:U1219)</f>
        <v>1</v>
      </c>
    </row>
    <row r="1221" spans="1:21" outlineLevel="2" x14ac:dyDescent="0.25">
      <c r="B1221" t="str">
        <f>CONCATENATE(G1221,"|", IF(I1221="", H1221,I1221),"|",IF(L1221="",K1221,L1221))</f>
        <v>Amikacin^random post extended interval dosing|PrMCnc|Intravascular - any</v>
      </c>
      <c r="C1221" t="b">
        <f>IF(OR(B1221=B1219, B1221=B1223), TRUE, FALSE)</f>
        <v>0</v>
      </c>
      <c r="D1221">
        <v>693</v>
      </c>
      <c r="E1221">
        <v>5.5347999999999997</v>
      </c>
      <c r="F1221" t="s">
        <v>2457</v>
      </c>
      <c r="G1221" t="s">
        <v>2458</v>
      </c>
      <c r="H1221" t="s">
        <v>2</v>
      </c>
      <c r="I1221" t="s">
        <v>25806</v>
      </c>
      <c r="J1221" t="s">
        <v>3</v>
      </c>
      <c r="K1221" t="s">
        <v>47</v>
      </c>
      <c r="L1221" t="s">
        <v>25808</v>
      </c>
      <c r="M1221" t="s">
        <v>5</v>
      </c>
      <c r="O1221" t="s">
        <v>70</v>
      </c>
      <c r="P1221" t="s">
        <v>70</v>
      </c>
      <c r="Q1221" t="s">
        <v>6</v>
      </c>
      <c r="R1221" t="s">
        <v>2459</v>
      </c>
      <c r="S1221" t="s">
        <v>2460</v>
      </c>
      <c r="T1221">
        <v>1</v>
      </c>
      <c r="U1221" t="s">
        <v>18</v>
      </c>
    </row>
    <row r="1222" spans="1:21" outlineLevel="1" x14ac:dyDescent="0.25">
      <c r="A1222" s="1" t="s">
        <v>30878</v>
      </c>
      <c r="B1222">
        <f>SUBTOTAL(3,B1221:B1221)</f>
        <v>1</v>
      </c>
      <c r="U1222">
        <f>SUBTOTAL(3,U1221:U1221)</f>
        <v>1</v>
      </c>
    </row>
    <row r="1223" spans="1:21" outlineLevel="2" x14ac:dyDescent="0.25">
      <c r="B1223" t="str">
        <f>CONCATENATE(G1223,"|", IF(I1223="", H1223,I1223),"|",IF(L1223="",K1223,L1223))</f>
        <v>Amikacin^trough post extended interval dosing|PrMCnc|Intravascular - any</v>
      </c>
      <c r="C1223" t="b">
        <f>IF(OR(B1223=B1221, B1223=B1225), TRUE, FALSE)</f>
        <v>0</v>
      </c>
      <c r="D1223">
        <v>696</v>
      </c>
      <c r="E1223">
        <v>5.5347999999999997</v>
      </c>
      <c r="F1223" t="s">
        <v>2468</v>
      </c>
      <c r="G1223" t="s">
        <v>2469</v>
      </c>
      <c r="H1223" t="s">
        <v>2</v>
      </c>
      <c r="I1223" t="s">
        <v>25806</v>
      </c>
      <c r="J1223" t="s">
        <v>3</v>
      </c>
      <c r="K1223" t="s">
        <v>47</v>
      </c>
      <c r="L1223" t="s">
        <v>25808</v>
      </c>
      <c r="M1223" t="s">
        <v>5</v>
      </c>
      <c r="O1223" t="s">
        <v>70</v>
      </c>
      <c r="P1223" t="s">
        <v>70</v>
      </c>
      <c r="Q1223" t="s">
        <v>6</v>
      </c>
      <c r="R1223" t="s">
        <v>2470</v>
      </c>
      <c r="S1223" t="s">
        <v>2471</v>
      </c>
      <c r="T1223">
        <v>1</v>
      </c>
      <c r="U1223" t="s">
        <v>18</v>
      </c>
    </row>
    <row r="1224" spans="1:21" outlineLevel="1" x14ac:dyDescent="0.25">
      <c r="A1224" s="1" t="s">
        <v>30875</v>
      </c>
      <c r="B1224">
        <f>SUBTOTAL(3,B1223:B1223)</f>
        <v>1</v>
      </c>
      <c r="U1224">
        <f>SUBTOTAL(3,U1223:U1223)</f>
        <v>1</v>
      </c>
    </row>
    <row r="1225" spans="1:21" outlineLevel="2" x14ac:dyDescent="0.25">
      <c r="B1225" t="str">
        <f>CONCATENATE(G1225,"|", IF(I1225="", H1225,I1225),"|",IF(L1225="",K1225,L1225))</f>
        <v>Amikacin^trough|PrMCnc|Intravascular - any</v>
      </c>
      <c r="C1225" t="b">
        <f>IF(OR(B1225=B1223, B1225=B1227), TRUE, FALSE)</f>
        <v>0</v>
      </c>
      <c r="D1225">
        <v>694</v>
      </c>
      <c r="E1225">
        <v>5.5347999999999997</v>
      </c>
      <c r="F1225" t="s">
        <v>2461</v>
      </c>
      <c r="G1225" t="s">
        <v>2462</v>
      </c>
      <c r="H1225" t="s">
        <v>2</v>
      </c>
      <c r="I1225" t="s">
        <v>25806</v>
      </c>
      <c r="J1225" t="s">
        <v>3</v>
      </c>
      <c r="K1225" t="s">
        <v>47</v>
      </c>
      <c r="L1225" t="s">
        <v>25808</v>
      </c>
      <c r="M1225" t="s">
        <v>5</v>
      </c>
      <c r="O1225" t="s">
        <v>70</v>
      </c>
      <c r="P1225" t="s">
        <v>1007</v>
      </c>
      <c r="Q1225" t="s">
        <v>6</v>
      </c>
      <c r="R1225" t="s">
        <v>2463</v>
      </c>
      <c r="S1225" t="s">
        <v>2464</v>
      </c>
      <c r="T1225">
        <v>1</v>
      </c>
      <c r="U1225" t="s">
        <v>18</v>
      </c>
    </row>
    <row r="1226" spans="1:21" outlineLevel="1" x14ac:dyDescent="0.25">
      <c r="A1226" s="1" t="s">
        <v>30877</v>
      </c>
      <c r="B1226">
        <f>SUBTOTAL(3,B1225:B1225)</f>
        <v>1</v>
      </c>
      <c r="U1226">
        <f>SUBTOTAL(3,U1225:U1225)</f>
        <v>1</v>
      </c>
    </row>
    <row r="1227" spans="1:21" outlineLevel="2" x14ac:dyDescent="0.25">
      <c r="B1227" t="str">
        <f>CONCATENATE(G1227,"|", IF(I1227="", H1227,I1227),"|",IF(L1227="",K1227,L1227))</f>
        <v>Amikacin^trough|SCnc|Ser/Plas</v>
      </c>
      <c r="C1227" t="b">
        <f>IF(OR(B1227=B1225, B1227=B1229), TRUE, FALSE)</f>
        <v>0</v>
      </c>
      <c r="D1227">
        <v>695</v>
      </c>
      <c r="E1227">
        <v>5.5347999999999997</v>
      </c>
      <c r="F1227" t="s">
        <v>2465</v>
      </c>
      <c r="G1227" t="s">
        <v>2462</v>
      </c>
      <c r="H1227" t="s">
        <v>222</v>
      </c>
      <c r="J1227" t="s">
        <v>3</v>
      </c>
      <c r="K1227" t="s">
        <v>47</v>
      </c>
      <c r="M1227" t="s">
        <v>5</v>
      </c>
      <c r="O1227" t="s">
        <v>223</v>
      </c>
      <c r="P1227" t="s">
        <v>223</v>
      </c>
      <c r="Q1227" t="s">
        <v>6</v>
      </c>
      <c r="R1227" t="s">
        <v>2466</v>
      </c>
      <c r="S1227" t="s">
        <v>2467</v>
      </c>
      <c r="T1227">
        <v>1</v>
      </c>
      <c r="U1227" t="s">
        <v>18</v>
      </c>
    </row>
    <row r="1228" spans="1:21" outlineLevel="1" x14ac:dyDescent="0.25">
      <c r="A1228" s="1" t="s">
        <v>30876</v>
      </c>
      <c r="B1228">
        <f>SUBTOTAL(3,B1227:B1227)</f>
        <v>1</v>
      </c>
      <c r="U1228">
        <f>SUBTOTAL(3,U1227:U1227)</f>
        <v>1</v>
      </c>
    </row>
    <row r="1229" spans="1:21" outlineLevel="2" x14ac:dyDescent="0.25">
      <c r="B1229" t="str">
        <f>CONCATENATE(G1229,"|", IF(I1229="", H1229,I1229),"|",IF(L1229="",K1229,L1229))</f>
        <v>Amikacin|PrMCnc|Body fld</v>
      </c>
      <c r="C1229" t="b">
        <f>IF(OR(B1229=B1227, B1229=B1231), TRUE, FALSE)</f>
        <v>0</v>
      </c>
      <c r="D1229">
        <v>684</v>
      </c>
      <c r="E1229">
        <v>5.5347999999999997</v>
      </c>
      <c r="F1229" t="s">
        <v>2425</v>
      </c>
      <c r="G1229" t="s">
        <v>2426</v>
      </c>
      <c r="H1229" t="s">
        <v>2</v>
      </c>
      <c r="I1229" t="s">
        <v>25806</v>
      </c>
      <c r="J1229" t="s">
        <v>3</v>
      </c>
      <c r="K1229" t="s">
        <v>234</v>
      </c>
      <c r="M1229" t="s">
        <v>5</v>
      </c>
      <c r="O1229" t="s">
        <v>101</v>
      </c>
      <c r="P1229" t="s">
        <v>101</v>
      </c>
      <c r="Q1229" t="s">
        <v>6</v>
      </c>
      <c r="R1229" t="s">
        <v>2427</v>
      </c>
      <c r="S1229" t="s">
        <v>2428</v>
      </c>
      <c r="T1229">
        <v>1</v>
      </c>
      <c r="U1229" t="s">
        <v>18</v>
      </c>
    </row>
    <row r="1230" spans="1:21" outlineLevel="1" x14ac:dyDescent="0.25">
      <c r="A1230" s="1" t="s">
        <v>30887</v>
      </c>
      <c r="B1230">
        <f>SUBTOTAL(3,B1229:B1229)</f>
        <v>1</v>
      </c>
      <c r="U1230">
        <f>SUBTOTAL(3,U1229:U1229)</f>
        <v>1</v>
      </c>
    </row>
    <row r="1231" spans="1:21" outlineLevel="2" x14ac:dyDescent="0.25">
      <c r="B1231" t="str">
        <f>CONCATENATE(G1231,"|", IF(I1231="", H1231,I1231),"|",IF(L1231="",K1231,L1231))</f>
        <v>Amikacin|PrMCnc|CSF</v>
      </c>
      <c r="C1231" t="b">
        <f>IF(OR(B1231=B1229, B1231=B1233), TRUE, FALSE)</f>
        <v>0</v>
      </c>
      <c r="D1231">
        <v>685</v>
      </c>
      <c r="E1231">
        <v>5.5347999999999997</v>
      </c>
      <c r="F1231" t="s">
        <v>2429</v>
      </c>
      <c r="G1231" t="s">
        <v>2426</v>
      </c>
      <c r="H1231" t="s">
        <v>2</v>
      </c>
      <c r="I1231" t="s">
        <v>25806</v>
      </c>
      <c r="J1231" t="s">
        <v>3</v>
      </c>
      <c r="K1231" t="s">
        <v>665</v>
      </c>
      <c r="M1231" t="s">
        <v>5</v>
      </c>
      <c r="O1231" t="s">
        <v>70</v>
      </c>
      <c r="P1231" t="s">
        <v>70</v>
      </c>
      <c r="Q1231" t="s">
        <v>6</v>
      </c>
      <c r="R1231" t="s">
        <v>2430</v>
      </c>
      <c r="S1231" t="s">
        <v>2431</v>
      </c>
      <c r="T1231">
        <v>1</v>
      </c>
      <c r="U1231" t="s">
        <v>18</v>
      </c>
    </row>
    <row r="1232" spans="1:21" outlineLevel="1" x14ac:dyDescent="0.25">
      <c r="A1232" s="1" t="s">
        <v>30886</v>
      </c>
      <c r="B1232">
        <f>SUBTOTAL(3,B1231:B1231)</f>
        <v>1</v>
      </c>
      <c r="U1232">
        <f>SUBTOTAL(3,U1231:U1231)</f>
        <v>1</v>
      </c>
    </row>
    <row r="1233" spans="1:21" outlineLevel="2" x14ac:dyDescent="0.25">
      <c r="B1233" t="str">
        <f>CONCATENATE(G1233,"|", IF(I1233="", H1233,I1233),"|",IF(L1233="",K1233,L1233))</f>
        <v>Amikacin|PrMCnc|Intravascular - any</v>
      </c>
      <c r="C1233" t="b">
        <f>IF(OR(B1233=B1231, B1233=B1235), TRUE, FALSE)</f>
        <v>0</v>
      </c>
      <c r="D1233">
        <v>686</v>
      </c>
      <c r="E1233">
        <v>5.5347999999999997</v>
      </c>
      <c r="F1233" t="s">
        <v>2432</v>
      </c>
      <c r="G1233" t="s">
        <v>2426</v>
      </c>
      <c r="H1233" t="s">
        <v>2</v>
      </c>
      <c r="I1233" t="s">
        <v>25806</v>
      </c>
      <c r="J1233" t="s">
        <v>3</v>
      </c>
      <c r="K1233" t="s">
        <v>47</v>
      </c>
      <c r="L1233" t="s">
        <v>25808</v>
      </c>
      <c r="M1233" t="s">
        <v>5</v>
      </c>
      <c r="O1233" t="s">
        <v>70</v>
      </c>
      <c r="P1233" t="s">
        <v>70</v>
      </c>
      <c r="Q1233" t="s">
        <v>6</v>
      </c>
      <c r="R1233" t="s">
        <v>2433</v>
      </c>
      <c r="S1233" t="s">
        <v>2434</v>
      </c>
      <c r="T1233">
        <v>1</v>
      </c>
      <c r="U1233" t="s">
        <v>18</v>
      </c>
    </row>
    <row r="1234" spans="1:21" outlineLevel="1" x14ac:dyDescent="0.25">
      <c r="A1234" s="1" t="s">
        <v>30885</v>
      </c>
      <c r="B1234">
        <f>SUBTOTAL(3,B1233:B1233)</f>
        <v>1</v>
      </c>
      <c r="U1234">
        <f>SUBTOTAL(3,U1233:U1233)</f>
        <v>1</v>
      </c>
    </row>
    <row r="1235" spans="1:21" outlineLevel="2" x14ac:dyDescent="0.25">
      <c r="B1235" t="str">
        <f>CONCATENATE(G1235,"|", IF(I1235="", H1235,I1235),"|",IF(L1235="",K1235,L1235))</f>
        <v>Amikacin|SCnc|Ser/Plas</v>
      </c>
      <c r="C1235" t="b">
        <f>IF(OR(B1235=B1233, B1235=B1237), TRUE, FALSE)</f>
        <v>0</v>
      </c>
      <c r="D1235">
        <v>687</v>
      </c>
      <c r="E1235">
        <v>5.5347999999999997</v>
      </c>
      <c r="F1235" t="s">
        <v>2435</v>
      </c>
      <c r="G1235" t="s">
        <v>2426</v>
      </c>
      <c r="H1235" t="s">
        <v>222</v>
      </c>
      <c r="J1235" t="s">
        <v>3</v>
      </c>
      <c r="K1235" t="s">
        <v>47</v>
      </c>
      <c r="M1235" t="s">
        <v>5</v>
      </c>
      <c r="O1235" t="s">
        <v>223</v>
      </c>
      <c r="P1235" t="s">
        <v>223</v>
      </c>
      <c r="Q1235" t="s">
        <v>6</v>
      </c>
      <c r="R1235" t="s">
        <v>2436</v>
      </c>
      <c r="S1235" t="s">
        <v>2437</v>
      </c>
      <c r="T1235">
        <v>1</v>
      </c>
      <c r="U1235" t="s">
        <v>18</v>
      </c>
    </row>
    <row r="1236" spans="1:21" outlineLevel="1" x14ac:dyDescent="0.25">
      <c r="A1236" s="1" t="s">
        <v>30884</v>
      </c>
      <c r="B1236">
        <f>SUBTOTAL(3,B1235:B1235)</f>
        <v>1</v>
      </c>
      <c r="U1236">
        <f>SUBTOTAL(3,U1235:U1235)</f>
        <v>1</v>
      </c>
    </row>
    <row r="1237" spans="1:21" outlineLevel="2" x14ac:dyDescent="0.25">
      <c r="B1237" t="str">
        <f>CONCATENATE(G1237,"|", IF(I1237="", H1237,I1237),"|",IF(L1237="",K1237,L1237))</f>
        <v>Amiloride|MRat|Urine</v>
      </c>
      <c r="C1237" t="b">
        <f>IF(OR(B1237=B1235, B1237=B1239), TRUE, FALSE)</f>
        <v>0</v>
      </c>
      <c r="D1237">
        <v>700</v>
      </c>
      <c r="E1237">
        <v>5.5347999999999997</v>
      </c>
      <c r="F1237" t="s">
        <v>2482</v>
      </c>
      <c r="G1237" t="s">
        <v>2473</v>
      </c>
      <c r="H1237" t="s">
        <v>509</v>
      </c>
      <c r="J1237" t="s">
        <v>505</v>
      </c>
      <c r="K1237" t="s">
        <v>32</v>
      </c>
      <c r="M1237" t="s">
        <v>5</v>
      </c>
      <c r="O1237" t="s">
        <v>510</v>
      </c>
      <c r="P1237" t="s">
        <v>511</v>
      </c>
      <c r="Q1237" t="s">
        <v>6</v>
      </c>
      <c r="R1237" t="s">
        <v>2483</v>
      </c>
      <c r="S1237" t="s">
        <v>2484</v>
      </c>
      <c r="T1237">
        <v>1</v>
      </c>
      <c r="U1237" t="s">
        <v>18</v>
      </c>
    </row>
    <row r="1238" spans="1:21" outlineLevel="1" x14ac:dyDescent="0.25">
      <c r="A1238" s="1" t="s">
        <v>30873</v>
      </c>
      <c r="B1238">
        <f>SUBTOTAL(3,B1237:B1237)</f>
        <v>1</v>
      </c>
      <c r="U1238">
        <f>SUBTOTAL(3,U1237:U1237)</f>
        <v>1</v>
      </c>
    </row>
    <row r="1239" spans="1:21" outlineLevel="2" x14ac:dyDescent="0.25">
      <c r="B1239" t="str">
        <f>CONCATENATE(G1239,"|", IF(I1239="", H1239,I1239),"|",IF(L1239="",K1239,L1239))</f>
        <v>Amiloride|PrMCnc|Intravascular - any</v>
      </c>
      <c r="C1239" t="b">
        <f>IF(OR(B1239=B1237, B1239=B1240), TRUE, FALSE)</f>
        <v>1</v>
      </c>
      <c r="D1239">
        <v>697</v>
      </c>
      <c r="E1239">
        <v>5.5347999999999997</v>
      </c>
      <c r="F1239" t="s">
        <v>2472</v>
      </c>
      <c r="G1239" t="s">
        <v>2473</v>
      </c>
      <c r="H1239" t="s">
        <v>2</v>
      </c>
      <c r="I1239" t="s">
        <v>25806</v>
      </c>
      <c r="J1239" t="s">
        <v>3</v>
      </c>
      <c r="K1239" t="s">
        <v>38</v>
      </c>
      <c r="L1239" t="s">
        <v>25808</v>
      </c>
      <c r="M1239" t="s">
        <v>5</v>
      </c>
      <c r="O1239" t="s">
        <v>48</v>
      </c>
      <c r="P1239" t="s">
        <v>48</v>
      </c>
      <c r="Q1239" t="s">
        <v>6</v>
      </c>
      <c r="R1239" t="s">
        <v>2474</v>
      </c>
      <c r="S1239" t="s">
        <v>2475</v>
      </c>
      <c r="T1239">
        <v>1</v>
      </c>
      <c r="U1239" t="s">
        <v>18</v>
      </c>
    </row>
    <row r="1240" spans="1:21" outlineLevel="2" x14ac:dyDescent="0.25">
      <c r="B1240" t="str">
        <f>CONCATENATE(G1240,"|", IF(I1240="", H1240,I1240),"|",IF(L1240="",K1240,L1240))</f>
        <v>Amiloride|PrMCnc|Intravascular - any</v>
      </c>
      <c r="C1240" t="b">
        <f>IF(OR(B1240=B1239, B1240=B1242), TRUE, FALSE)</f>
        <v>1</v>
      </c>
      <c r="D1240">
        <v>698</v>
      </c>
      <c r="E1240">
        <v>5.5347999999999997</v>
      </c>
      <c r="F1240" t="s">
        <v>2476</v>
      </c>
      <c r="G1240" t="s">
        <v>2473</v>
      </c>
      <c r="H1240" t="s">
        <v>2</v>
      </c>
      <c r="I1240" t="s">
        <v>25806</v>
      </c>
      <c r="J1240" t="s">
        <v>3</v>
      </c>
      <c r="K1240" t="s">
        <v>47</v>
      </c>
      <c r="L1240" t="s">
        <v>25808</v>
      </c>
      <c r="M1240" t="s">
        <v>5</v>
      </c>
      <c r="O1240" t="s">
        <v>48</v>
      </c>
      <c r="P1240" t="s">
        <v>48</v>
      </c>
      <c r="Q1240" t="s">
        <v>6</v>
      </c>
      <c r="R1240" t="s">
        <v>2477</v>
      </c>
      <c r="S1240" t="s">
        <v>2478</v>
      </c>
      <c r="T1240">
        <v>1</v>
      </c>
      <c r="U1240" t="s">
        <v>18</v>
      </c>
    </row>
    <row r="1241" spans="1:21" outlineLevel="1" x14ac:dyDescent="0.25">
      <c r="A1241" s="1" t="s">
        <v>30874</v>
      </c>
      <c r="B1241">
        <f>SUBTOTAL(3,B1239:B1240)</f>
        <v>2</v>
      </c>
      <c r="U1241">
        <f>SUBTOTAL(3,U1239:U1240)</f>
        <v>2</v>
      </c>
    </row>
    <row r="1242" spans="1:21" outlineLevel="2" x14ac:dyDescent="0.25">
      <c r="B1242" t="str">
        <f>CONCATENATE(G1242,"|", IF(I1242="", H1242,I1242),"|",IF(L1242="",K1242,L1242))</f>
        <v>Amiloride|PrMCnc|Urine</v>
      </c>
      <c r="C1242" t="b">
        <f>IF(OR(B1242=B1240, B1242=B1243), TRUE, FALSE)</f>
        <v>1</v>
      </c>
      <c r="D1242">
        <v>699</v>
      </c>
      <c r="E1242">
        <v>5.5347999999999997</v>
      </c>
      <c r="F1242" t="s">
        <v>2479</v>
      </c>
      <c r="G1242" t="s">
        <v>2473</v>
      </c>
      <c r="H1242" t="s">
        <v>2</v>
      </c>
      <c r="I1242" t="s">
        <v>25806</v>
      </c>
      <c r="J1242" t="s">
        <v>3</v>
      </c>
      <c r="K1242" t="s">
        <v>32</v>
      </c>
      <c r="M1242" t="s">
        <v>5</v>
      </c>
      <c r="O1242" t="s">
        <v>48</v>
      </c>
      <c r="P1242" t="s">
        <v>48</v>
      </c>
      <c r="Q1242" t="s">
        <v>6</v>
      </c>
      <c r="R1242" t="s">
        <v>2480</v>
      </c>
      <c r="S1242" t="s">
        <v>2481</v>
      </c>
      <c r="T1242">
        <v>1</v>
      </c>
      <c r="U1242" t="s">
        <v>18</v>
      </c>
    </row>
    <row r="1243" spans="1:21" outlineLevel="2" x14ac:dyDescent="0.25">
      <c r="B1243" t="str">
        <f>CONCATENATE(G1243,"|", IF(I1243="", H1243,I1243),"|",IF(L1243="",K1243,L1243))</f>
        <v>Amiloride|PrMCnc|Urine</v>
      </c>
      <c r="C1243" t="b">
        <f>IF(OR(B1243=B1242, B1243=B1245), TRUE, FALSE)</f>
        <v>1</v>
      </c>
      <c r="D1243">
        <v>701</v>
      </c>
      <c r="E1243">
        <v>5.5347999999999997</v>
      </c>
      <c r="F1243" t="s">
        <v>2485</v>
      </c>
      <c r="G1243" t="s">
        <v>2473</v>
      </c>
      <c r="H1243" t="s">
        <v>140</v>
      </c>
      <c r="I1243" t="s">
        <v>25806</v>
      </c>
      <c r="J1243" t="s">
        <v>3</v>
      </c>
      <c r="K1243" t="s">
        <v>32</v>
      </c>
      <c r="M1243" t="s">
        <v>141</v>
      </c>
      <c r="Q1243" t="s">
        <v>6</v>
      </c>
      <c r="R1243" t="s">
        <v>2486</v>
      </c>
      <c r="S1243" t="s">
        <v>2487</v>
      </c>
      <c r="T1243">
        <v>1</v>
      </c>
      <c r="U1243" t="s">
        <v>18</v>
      </c>
    </row>
    <row r="1244" spans="1:21" outlineLevel="1" x14ac:dyDescent="0.25">
      <c r="A1244" s="1" t="s">
        <v>30872</v>
      </c>
      <c r="B1244">
        <f>SUBTOTAL(3,B1242:B1243)</f>
        <v>2</v>
      </c>
      <c r="U1244">
        <f>SUBTOTAL(3,U1242:U1243)</f>
        <v>2</v>
      </c>
    </row>
    <row r="1245" spans="1:21" outlineLevel="2" x14ac:dyDescent="0.25">
      <c r="B1245" t="str">
        <f>CONCATENATE(G1245,"|", IF(I1245="", H1245,I1245),"|",IF(L1245="",K1245,L1245))</f>
        <v>Amilsulpride|PrMCnc|Intravascular - any</v>
      </c>
      <c r="C1245" t="b">
        <f>IF(OR(B1245=B1243, B1245=B1247), TRUE, FALSE)</f>
        <v>0</v>
      </c>
      <c r="D1245">
        <v>702</v>
      </c>
      <c r="E1245">
        <v>5.5347999999999997</v>
      </c>
      <c r="F1245" t="s">
        <v>2488</v>
      </c>
      <c r="G1245" t="s">
        <v>2489</v>
      </c>
      <c r="H1245" t="s">
        <v>2</v>
      </c>
      <c r="I1245" t="s">
        <v>25806</v>
      </c>
      <c r="J1245" t="s">
        <v>3</v>
      </c>
      <c r="K1245" t="s">
        <v>47</v>
      </c>
      <c r="L1245" t="s">
        <v>25808</v>
      </c>
      <c r="M1245" t="s">
        <v>5</v>
      </c>
      <c r="O1245" t="s">
        <v>33</v>
      </c>
      <c r="P1245" t="s">
        <v>33</v>
      </c>
      <c r="Q1245" t="s">
        <v>6</v>
      </c>
      <c r="R1245" t="s">
        <v>2490</v>
      </c>
      <c r="S1245" t="s">
        <v>2491</v>
      </c>
      <c r="T1245">
        <v>1</v>
      </c>
      <c r="U1245" t="s">
        <v>18</v>
      </c>
    </row>
    <row r="1246" spans="1:21" outlineLevel="1" x14ac:dyDescent="0.25">
      <c r="A1246" s="1" t="s">
        <v>30871</v>
      </c>
      <c r="B1246">
        <f>SUBTOTAL(3,B1245:B1245)</f>
        <v>1</v>
      </c>
      <c r="U1246">
        <f>SUBTOTAL(3,U1245:U1245)</f>
        <v>1</v>
      </c>
    </row>
    <row r="1247" spans="1:21" outlineLevel="2" x14ac:dyDescent="0.25">
      <c r="B1247" t="str">
        <f>CONCATENATE(G1247,"|", IF(I1247="", H1247,I1247),"|",IF(L1247="",K1247,L1247))</f>
        <v>Amines.biogenic|MCnt|Feed</v>
      </c>
      <c r="C1247" t="b">
        <f>IF(OR(B1247=B1245, B1247=B1249), TRUE, FALSE)</f>
        <v>0</v>
      </c>
      <c r="D1247">
        <v>703</v>
      </c>
      <c r="E1247">
        <v>5.5347999999999997</v>
      </c>
      <c r="F1247" t="s">
        <v>2492</v>
      </c>
      <c r="G1247" t="s">
        <v>2493</v>
      </c>
      <c r="H1247" t="s">
        <v>241</v>
      </c>
      <c r="J1247" t="s">
        <v>3</v>
      </c>
      <c r="K1247" t="s">
        <v>2494</v>
      </c>
      <c r="M1247" t="s">
        <v>5</v>
      </c>
      <c r="O1247" t="s">
        <v>314</v>
      </c>
      <c r="P1247" t="s">
        <v>314</v>
      </c>
      <c r="Q1247" t="s">
        <v>6</v>
      </c>
      <c r="R1247" t="s">
        <v>2495</v>
      </c>
      <c r="S1247" t="s">
        <v>2496</v>
      </c>
      <c r="T1247">
        <v>1</v>
      </c>
      <c r="U1247" t="s">
        <v>18</v>
      </c>
    </row>
    <row r="1248" spans="1:21" outlineLevel="1" x14ac:dyDescent="0.25">
      <c r="A1248" s="1" t="s">
        <v>30870</v>
      </c>
      <c r="B1248">
        <f>SUBTOTAL(3,B1247:B1247)</f>
        <v>1</v>
      </c>
      <c r="U1248">
        <f>SUBTOTAL(3,U1247:U1247)</f>
        <v>1</v>
      </c>
    </row>
    <row r="1249" spans="1:21" outlineLevel="2" x14ac:dyDescent="0.25">
      <c r="B1249" t="str">
        <f>CONCATENATE(G1249,"|", IF(I1249="", H1249,I1249),"|",IF(L1249="",K1249,L1249))</f>
        <v>Aminocaproate cutoff|PrMCnc|Intravascular - any</v>
      </c>
      <c r="C1249" t="b">
        <f>IF(OR(B1249=B1247, B1249=B1251), TRUE, FALSE)</f>
        <v>0</v>
      </c>
      <c r="D1249">
        <v>706</v>
      </c>
      <c r="E1249">
        <v>5.5762999999999998</v>
      </c>
      <c r="F1249" t="s">
        <v>2504</v>
      </c>
      <c r="G1249" t="s">
        <v>2505</v>
      </c>
      <c r="H1249" t="s">
        <v>2</v>
      </c>
      <c r="I1249" t="s">
        <v>25806</v>
      </c>
      <c r="J1249" t="s">
        <v>3</v>
      </c>
      <c r="K1249" t="s">
        <v>47</v>
      </c>
      <c r="L1249" t="s">
        <v>25808</v>
      </c>
      <c r="M1249" t="s">
        <v>5</v>
      </c>
      <c r="O1249" t="s">
        <v>101</v>
      </c>
      <c r="P1249" t="s">
        <v>101</v>
      </c>
      <c r="Q1249" t="s">
        <v>6</v>
      </c>
      <c r="R1249" t="s">
        <v>2506</v>
      </c>
      <c r="S1249" t="s">
        <v>2507</v>
      </c>
      <c r="T1249">
        <v>1</v>
      </c>
      <c r="U1249" t="s">
        <v>9</v>
      </c>
    </row>
    <row r="1250" spans="1:21" outlineLevel="1" x14ac:dyDescent="0.25">
      <c r="A1250" s="1" t="s">
        <v>30868</v>
      </c>
      <c r="B1250">
        <f>SUBTOTAL(3,B1249:B1249)</f>
        <v>1</v>
      </c>
      <c r="U1250">
        <f>SUBTOTAL(3,U1249:U1249)</f>
        <v>1</v>
      </c>
    </row>
    <row r="1251" spans="1:21" outlineLevel="2" x14ac:dyDescent="0.25">
      <c r="B1251" t="str">
        <f>CONCATENATE(G1251,"|", IF(I1251="", H1251,I1251),"|",IF(L1251="",K1251,L1251))</f>
        <v>Aminocaproate^trough|PrMCnc|Intravascular - any</v>
      </c>
      <c r="C1251" t="b">
        <f>IF(OR(B1251=B1249, B1251=B1253), TRUE, FALSE)</f>
        <v>0</v>
      </c>
      <c r="D1251">
        <v>707</v>
      </c>
      <c r="E1251">
        <v>5.5347999999999997</v>
      </c>
      <c r="F1251" t="s">
        <v>2508</v>
      </c>
      <c r="G1251" t="s">
        <v>2509</v>
      </c>
      <c r="H1251" t="s">
        <v>2</v>
      </c>
      <c r="I1251" t="s">
        <v>25806</v>
      </c>
      <c r="J1251" t="s">
        <v>3</v>
      </c>
      <c r="K1251" t="s">
        <v>47</v>
      </c>
      <c r="L1251" t="s">
        <v>25808</v>
      </c>
      <c r="M1251" t="s">
        <v>5</v>
      </c>
      <c r="O1251" t="s">
        <v>101</v>
      </c>
      <c r="P1251" t="s">
        <v>2510</v>
      </c>
      <c r="Q1251" t="s">
        <v>6</v>
      </c>
      <c r="R1251" t="s">
        <v>2511</v>
      </c>
      <c r="S1251" t="s">
        <v>2512</v>
      </c>
      <c r="T1251">
        <v>1</v>
      </c>
      <c r="U1251" t="s">
        <v>18</v>
      </c>
    </row>
    <row r="1252" spans="1:21" outlineLevel="1" x14ac:dyDescent="0.25">
      <c r="A1252" s="1" t="s">
        <v>30867</v>
      </c>
      <c r="B1252">
        <f>SUBTOTAL(3,B1251:B1251)</f>
        <v>1</v>
      </c>
      <c r="U1252">
        <f>SUBTOTAL(3,U1251:U1251)</f>
        <v>1</v>
      </c>
    </row>
    <row r="1253" spans="1:21" outlineLevel="2" x14ac:dyDescent="0.25">
      <c r="B1253" t="str">
        <f>CONCATENATE(G1253,"|", IF(I1253="", H1253,I1253),"|",IF(L1253="",K1253,L1253))</f>
        <v>Aminocaproate|PrMCnc|Intravascular - any</v>
      </c>
      <c r="C1253" t="b">
        <f>IF(OR(B1253=B1251, B1253=B1254), TRUE, FALSE)</f>
        <v>1</v>
      </c>
      <c r="D1253">
        <v>704</v>
      </c>
      <c r="E1253">
        <v>5.5347999999999997</v>
      </c>
      <c r="F1253" t="s">
        <v>2497</v>
      </c>
      <c r="G1253" t="s">
        <v>2498</v>
      </c>
      <c r="H1253" t="s">
        <v>2</v>
      </c>
      <c r="I1253" t="s">
        <v>25806</v>
      </c>
      <c r="J1253" t="s">
        <v>3</v>
      </c>
      <c r="K1253" t="s">
        <v>47</v>
      </c>
      <c r="L1253" t="s">
        <v>25808</v>
      </c>
      <c r="M1253" t="s">
        <v>5</v>
      </c>
      <c r="O1253" t="s">
        <v>101</v>
      </c>
      <c r="P1253" t="s">
        <v>101</v>
      </c>
      <c r="Q1253" t="s">
        <v>6</v>
      </c>
      <c r="R1253" t="s">
        <v>2499</v>
      </c>
      <c r="S1253" t="s">
        <v>2500</v>
      </c>
      <c r="T1253">
        <v>1</v>
      </c>
      <c r="U1253" t="s">
        <v>18</v>
      </c>
    </row>
    <row r="1254" spans="1:21" outlineLevel="2" x14ac:dyDescent="0.25">
      <c r="B1254" t="str">
        <f>CONCATENATE(G1254,"|", IF(I1254="", H1254,I1254),"|",IF(L1254="",K1254,L1254))</f>
        <v>Aminocaproate|PrMCnc|Intravascular - any</v>
      </c>
      <c r="C1254" t="b">
        <f>IF(OR(B1254=B1253, B1254=B1256), TRUE, FALSE)</f>
        <v>1</v>
      </c>
      <c r="D1254">
        <v>705</v>
      </c>
      <c r="E1254">
        <v>5.5347999999999997</v>
      </c>
      <c r="F1254" t="s">
        <v>2501</v>
      </c>
      <c r="G1254" t="s">
        <v>2498</v>
      </c>
      <c r="H1254" t="s">
        <v>140</v>
      </c>
      <c r="I1254" t="s">
        <v>25806</v>
      </c>
      <c r="J1254" t="s">
        <v>3</v>
      </c>
      <c r="K1254" t="s">
        <v>47</v>
      </c>
      <c r="L1254" t="s">
        <v>25808</v>
      </c>
      <c r="M1254" t="s">
        <v>141</v>
      </c>
      <c r="Q1254" t="s">
        <v>6</v>
      </c>
      <c r="R1254" t="s">
        <v>2502</v>
      </c>
      <c r="S1254" t="s">
        <v>2503</v>
      </c>
      <c r="T1254">
        <v>1</v>
      </c>
      <c r="U1254" t="s">
        <v>18</v>
      </c>
    </row>
    <row r="1255" spans="1:21" outlineLevel="1" x14ac:dyDescent="0.25">
      <c r="A1255" s="1" t="s">
        <v>30869</v>
      </c>
      <c r="B1255">
        <f>SUBTOTAL(3,B1253:B1254)</f>
        <v>2</v>
      </c>
      <c r="U1255">
        <f>SUBTOTAL(3,U1253:U1254)</f>
        <v>2</v>
      </c>
    </row>
    <row r="1256" spans="1:21" outlineLevel="2" x14ac:dyDescent="0.25">
      <c r="B1256" t="str">
        <f>CONCATENATE(G1256,"|", IF(I1256="", H1256,I1256),"|",IF(L1256="",K1256,L1256))</f>
        <v>Aminopyrine|PrMCnc|Exhl gas</v>
      </c>
      <c r="C1256" t="b">
        <f>IF(OR(B1256=B1254, B1256=B1258), TRUE, FALSE)</f>
        <v>0</v>
      </c>
      <c r="D1256">
        <v>708</v>
      </c>
      <c r="E1256">
        <v>5.5347999999999997</v>
      </c>
      <c r="F1256" t="s">
        <v>2513</v>
      </c>
      <c r="G1256" t="s">
        <v>2514</v>
      </c>
      <c r="H1256" t="s">
        <v>2</v>
      </c>
      <c r="I1256" t="s">
        <v>25806</v>
      </c>
      <c r="J1256" t="s">
        <v>3</v>
      </c>
      <c r="K1256" t="s">
        <v>1689</v>
      </c>
      <c r="M1256" t="s">
        <v>5</v>
      </c>
      <c r="Q1256" t="s">
        <v>6</v>
      </c>
      <c r="R1256" t="s">
        <v>2515</v>
      </c>
      <c r="S1256" t="s">
        <v>2516</v>
      </c>
      <c r="T1256">
        <v>1</v>
      </c>
      <c r="U1256" t="s">
        <v>18</v>
      </c>
    </row>
    <row r="1257" spans="1:21" outlineLevel="1" x14ac:dyDescent="0.25">
      <c r="A1257" s="1" t="s">
        <v>30866</v>
      </c>
      <c r="B1257">
        <f>SUBTOTAL(3,B1256:B1256)</f>
        <v>1</v>
      </c>
      <c r="U1257">
        <f>SUBTOTAL(3,U1256:U1256)</f>
        <v>1</v>
      </c>
    </row>
    <row r="1258" spans="1:21" outlineLevel="2" x14ac:dyDescent="0.25">
      <c r="B1258" t="str">
        <f>CONCATENATE(G1258,"|", IF(I1258="", H1258,I1258),"|",IF(L1258="",K1258,L1258))</f>
        <v>Aminopyrine|PrMCnc|Intravascular - any</v>
      </c>
      <c r="C1258" t="b">
        <f>IF(OR(B1258=B1256, B1258=B1260), TRUE, FALSE)</f>
        <v>0</v>
      </c>
      <c r="D1258">
        <v>709</v>
      </c>
      <c r="E1258">
        <v>5.5347999999999997</v>
      </c>
      <c r="F1258" t="s">
        <v>2517</v>
      </c>
      <c r="G1258" t="s">
        <v>2514</v>
      </c>
      <c r="H1258" t="s">
        <v>2</v>
      </c>
      <c r="I1258" t="s">
        <v>25806</v>
      </c>
      <c r="J1258" t="s">
        <v>3</v>
      </c>
      <c r="K1258" t="s">
        <v>47</v>
      </c>
      <c r="L1258" t="s">
        <v>25808</v>
      </c>
      <c r="M1258" t="s">
        <v>5</v>
      </c>
      <c r="Q1258" t="s">
        <v>6</v>
      </c>
      <c r="R1258" t="s">
        <v>2518</v>
      </c>
      <c r="S1258" t="s">
        <v>2519</v>
      </c>
      <c r="T1258">
        <v>1</v>
      </c>
      <c r="U1258" t="s">
        <v>18</v>
      </c>
    </row>
    <row r="1259" spans="1:21" outlineLevel="1" x14ac:dyDescent="0.25">
      <c r="A1259" s="1" t="s">
        <v>30865</v>
      </c>
      <c r="B1259">
        <f>SUBTOTAL(3,B1258:B1258)</f>
        <v>1</v>
      </c>
      <c r="U1259">
        <f>SUBTOTAL(3,U1258:U1258)</f>
        <v>1</v>
      </c>
    </row>
    <row r="1260" spans="1:21" outlineLevel="2" x14ac:dyDescent="0.25">
      <c r="B1260" t="str">
        <f>CONCATENATE(G1260,"|", IF(I1260="", H1260,I1260),"|",IF(L1260="",K1260,L1260))</f>
        <v>Aminosalicylate|PrMCnc|Intravascular - any</v>
      </c>
      <c r="C1260" t="b">
        <f>IF(OR(B1260=B1258, B1260=B1262), TRUE, FALSE)</f>
        <v>0</v>
      </c>
      <c r="D1260">
        <v>710</v>
      </c>
      <c r="E1260">
        <v>5.5347999999999997</v>
      </c>
      <c r="F1260" t="s">
        <v>2520</v>
      </c>
      <c r="G1260" t="s">
        <v>2521</v>
      </c>
      <c r="H1260" t="s">
        <v>2</v>
      </c>
      <c r="I1260" t="s">
        <v>25806</v>
      </c>
      <c r="J1260" t="s">
        <v>3</v>
      </c>
      <c r="K1260" t="s">
        <v>47</v>
      </c>
      <c r="L1260" t="s">
        <v>25808</v>
      </c>
      <c r="M1260" t="s">
        <v>5</v>
      </c>
      <c r="Q1260" t="s">
        <v>6</v>
      </c>
      <c r="R1260" t="s">
        <v>2522</v>
      </c>
      <c r="S1260" t="s">
        <v>2523</v>
      </c>
      <c r="T1260">
        <v>1</v>
      </c>
      <c r="U1260" t="s">
        <v>18</v>
      </c>
    </row>
    <row r="1261" spans="1:21" outlineLevel="1" x14ac:dyDescent="0.25">
      <c r="A1261" s="1" t="s">
        <v>30864</v>
      </c>
      <c r="B1261">
        <f>SUBTOTAL(3,B1260:B1260)</f>
        <v>1</v>
      </c>
      <c r="U1261">
        <f>SUBTOTAL(3,U1260:U1260)</f>
        <v>1</v>
      </c>
    </row>
    <row r="1262" spans="1:21" outlineLevel="2" x14ac:dyDescent="0.25">
      <c r="B1262" t="str">
        <f>CONCATENATE(G1262,"|", IF(I1262="", H1262,I1262),"|",IF(L1262="",K1262,L1262))</f>
        <v>Amiodarone &amp; Desethylamiodarone panel|PrMCnc|Intravascular - any</v>
      </c>
      <c r="C1262" t="b">
        <f>IF(OR(B1262=B1260, B1262=B1264), TRUE, FALSE)</f>
        <v>0</v>
      </c>
      <c r="D1262">
        <v>717</v>
      </c>
      <c r="E1262">
        <v>4.3480999999999996</v>
      </c>
      <c r="F1262" t="s">
        <v>2543</v>
      </c>
      <c r="G1262" t="s">
        <v>2544</v>
      </c>
      <c r="H1262" t="s">
        <v>2</v>
      </c>
      <c r="I1262" t="s">
        <v>25806</v>
      </c>
      <c r="J1262" t="s">
        <v>3</v>
      </c>
      <c r="K1262" t="s">
        <v>47</v>
      </c>
      <c r="L1262" t="s">
        <v>25808</v>
      </c>
      <c r="M1262" t="s">
        <v>5</v>
      </c>
      <c r="Q1262" t="s">
        <v>1221</v>
      </c>
      <c r="R1262" t="s">
        <v>2545</v>
      </c>
      <c r="S1262" t="s">
        <v>2546</v>
      </c>
      <c r="T1262">
        <v>1</v>
      </c>
      <c r="U1262" t="s">
        <v>1224</v>
      </c>
    </row>
    <row r="1263" spans="1:21" outlineLevel="1" x14ac:dyDescent="0.25">
      <c r="A1263" s="1" t="s">
        <v>30858</v>
      </c>
      <c r="B1263">
        <f>SUBTOTAL(3,B1262:B1262)</f>
        <v>1</v>
      </c>
      <c r="U1263">
        <f>SUBTOTAL(3,U1262:U1262)</f>
        <v>1</v>
      </c>
    </row>
    <row r="1264" spans="1:21" outlineLevel="2" x14ac:dyDescent="0.25">
      <c r="B1264" t="str">
        <f>CONCATENATE(G1264,"|", IF(I1264="", H1264,I1264),"|",IF(L1264="",K1264,L1264))</f>
        <v>Amiodarone^peak|PrMCnc|Intravascular - any</v>
      </c>
      <c r="C1264" t="b">
        <f>IF(OR(B1264=B1262, B1264=B1266), TRUE, FALSE)</f>
        <v>0</v>
      </c>
      <c r="D1264">
        <v>718</v>
      </c>
      <c r="E1264">
        <v>5.5347999999999997</v>
      </c>
      <c r="F1264" t="s">
        <v>2547</v>
      </c>
      <c r="G1264" t="s">
        <v>2548</v>
      </c>
      <c r="H1264" t="s">
        <v>2</v>
      </c>
      <c r="I1264" t="s">
        <v>25806</v>
      </c>
      <c r="J1264" t="s">
        <v>3</v>
      </c>
      <c r="K1264" t="s">
        <v>47</v>
      </c>
      <c r="L1264" t="s">
        <v>25808</v>
      </c>
      <c r="M1264" t="s">
        <v>5</v>
      </c>
      <c r="O1264" t="s">
        <v>101</v>
      </c>
      <c r="P1264" t="s">
        <v>101</v>
      </c>
      <c r="Q1264" t="s">
        <v>6</v>
      </c>
      <c r="R1264" t="s">
        <v>2549</v>
      </c>
      <c r="S1264" t="s">
        <v>2550</v>
      </c>
      <c r="T1264">
        <v>1</v>
      </c>
      <c r="U1264" t="s">
        <v>18</v>
      </c>
    </row>
    <row r="1265" spans="1:21" outlineLevel="1" x14ac:dyDescent="0.25">
      <c r="A1265" s="1" t="s">
        <v>30857</v>
      </c>
      <c r="B1265">
        <f>SUBTOTAL(3,B1264:B1264)</f>
        <v>1</v>
      </c>
      <c r="U1265">
        <f>SUBTOTAL(3,U1264:U1264)</f>
        <v>1</v>
      </c>
    </row>
    <row r="1266" spans="1:21" outlineLevel="2" x14ac:dyDescent="0.25">
      <c r="B1266" t="str">
        <f>CONCATENATE(G1266,"|", IF(I1266="", H1266,I1266),"|",IF(L1266="",K1266,L1266))</f>
        <v>Amiodarone^trough|PrMCnc|Intravascular - any</v>
      </c>
      <c r="C1266" t="b">
        <f>IF(OR(B1266=B1264, B1266=B1268), TRUE, FALSE)</f>
        <v>0</v>
      </c>
      <c r="D1266">
        <v>719</v>
      </c>
      <c r="E1266">
        <v>5.5347999999999997</v>
      </c>
      <c r="F1266" t="s">
        <v>2551</v>
      </c>
      <c r="G1266" t="s">
        <v>2552</v>
      </c>
      <c r="H1266" t="s">
        <v>2</v>
      </c>
      <c r="I1266" t="s">
        <v>25806</v>
      </c>
      <c r="J1266" t="s">
        <v>3</v>
      </c>
      <c r="K1266" t="s">
        <v>47</v>
      </c>
      <c r="L1266" t="s">
        <v>25808</v>
      </c>
      <c r="M1266" t="s">
        <v>5</v>
      </c>
      <c r="O1266" t="s">
        <v>101</v>
      </c>
      <c r="P1266" t="s">
        <v>101</v>
      </c>
      <c r="Q1266" t="s">
        <v>6</v>
      </c>
      <c r="R1266" t="s">
        <v>2553</v>
      </c>
      <c r="S1266" t="s">
        <v>2554</v>
      </c>
      <c r="T1266">
        <v>1</v>
      </c>
      <c r="U1266" t="s">
        <v>18</v>
      </c>
    </row>
    <row r="1267" spans="1:21" outlineLevel="1" x14ac:dyDescent="0.25">
      <c r="A1267" s="1" t="s">
        <v>30856</v>
      </c>
      <c r="B1267">
        <f>SUBTOTAL(3,B1266:B1266)</f>
        <v>1</v>
      </c>
      <c r="U1267">
        <f>SUBTOTAL(3,U1266:U1266)</f>
        <v>1</v>
      </c>
    </row>
    <row r="1268" spans="1:21" outlineLevel="2" x14ac:dyDescent="0.25">
      <c r="B1268" t="str">
        <f>CONCATENATE(G1268,"|", IF(I1268="", H1268,I1268),"|",IF(L1268="",K1268,L1268))</f>
        <v>Amiodarone|MCnt|Hair</v>
      </c>
      <c r="C1268" t="b">
        <f>IF(OR(B1268=B1266, B1268=B1270), TRUE, FALSE)</f>
        <v>0</v>
      </c>
      <c r="D1268">
        <v>713</v>
      </c>
      <c r="E1268">
        <v>5.5347999999999997</v>
      </c>
      <c r="F1268" t="s">
        <v>2531</v>
      </c>
      <c r="G1268" t="s">
        <v>2525</v>
      </c>
      <c r="H1268" t="s">
        <v>241</v>
      </c>
      <c r="J1268" t="s">
        <v>3</v>
      </c>
      <c r="K1268" t="s">
        <v>242</v>
      </c>
      <c r="M1268" t="s">
        <v>5</v>
      </c>
      <c r="O1268" t="s">
        <v>243</v>
      </c>
      <c r="P1268" t="s">
        <v>243</v>
      </c>
      <c r="Q1268" t="s">
        <v>6</v>
      </c>
      <c r="R1268" t="s">
        <v>2532</v>
      </c>
      <c r="S1268" t="s">
        <v>2533</v>
      </c>
      <c r="T1268">
        <v>1</v>
      </c>
      <c r="U1268" t="s">
        <v>18</v>
      </c>
    </row>
    <row r="1269" spans="1:21" outlineLevel="1" x14ac:dyDescent="0.25">
      <c r="A1269" s="1" t="s">
        <v>30862</v>
      </c>
      <c r="B1269">
        <f>SUBTOTAL(3,B1268:B1268)</f>
        <v>1</v>
      </c>
      <c r="U1269">
        <f>SUBTOTAL(3,U1268:U1268)</f>
        <v>1</v>
      </c>
    </row>
    <row r="1270" spans="1:21" outlineLevel="2" x14ac:dyDescent="0.25">
      <c r="B1270" t="str">
        <f>CONCATENATE(G1270,"|", IF(I1270="", H1270,I1270),"|",IF(L1270="",K1270,L1270))</f>
        <v>Amiodarone|PrMCnc|Body fld</v>
      </c>
      <c r="C1270" t="b">
        <f>IF(OR(B1270=B1268, B1270=B1272), TRUE, FALSE)</f>
        <v>0</v>
      </c>
      <c r="D1270">
        <v>712</v>
      </c>
      <c r="E1270">
        <v>5.5347999999999997</v>
      </c>
      <c r="F1270" t="s">
        <v>2528</v>
      </c>
      <c r="G1270" t="s">
        <v>2525</v>
      </c>
      <c r="H1270" t="s">
        <v>2</v>
      </c>
      <c r="I1270" t="s">
        <v>25806</v>
      </c>
      <c r="J1270" t="s">
        <v>3</v>
      </c>
      <c r="K1270" t="s">
        <v>234</v>
      </c>
      <c r="M1270" t="s">
        <v>5</v>
      </c>
      <c r="O1270" t="s">
        <v>70</v>
      </c>
      <c r="P1270" t="s">
        <v>70</v>
      </c>
      <c r="Q1270" t="s">
        <v>6</v>
      </c>
      <c r="R1270" t="s">
        <v>2529</v>
      </c>
      <c r="S1270" t="s">
        <v>2530</v>
      </c>
      <c r="T1270">
        <v>1</v>
      </c>
      <c r="U1270" t="s">
        <v>18</v>
      </c>
    </row>
    <row r="1271" spans="1:21" outlineLevel="1" x14ac:dyDescent="0.25">
      <c r="A1271" s="1" t="s">
        <v>30863</v>
      </c>
      <c r="B1271">
        <f>SUBTOTAL(3,B1270:B1270)</f>
        <v>1</v>
      </c>
      <c r="U1271">
        <f>SUBTOTAL(3,U1270:U1270)</f>
        <v>1</v>
      </c>
    </row>
    <row r="1272" spans="1:21" outlineLevel="2" x14ac:dyDescent="0.25">
      <c r="B1272" t="str">
        <f>CONCATENATE(G1272,"|", IF(I1272="", H1272,I1272),"|",IF(L1272="",K1272,L1272))</f>
        <v>Amiodarone|PrMCnc|Intravascular - any</v>
      </c>
      <c r="C1272" t="b">
        <f>IF(OR(B1272=B1270, B1272=B1273), TRUE, FALSE)</f>
        <v>1</v>
      </c>
      <c r="D1272">
        <v>711</v>
      </c>
      <c r="E1272">
        <v>5.5347999999999997</v>
      </c>
      <c r="F1272" t="s">
        <v>2524</v>
      </c>
      <c r="G1272" t="s">
        <v>2525</v>
      </c>
      <c r="H1272" t="s">
        <v>2</v>
      </c>
      <c r="I1272" t="s">
        <v>25806</v>
      </c>
      <c r="J1272" t="s">
        <v>3</v>
      </c>
      <c r="K1272" t="s">
        <v>38</v>
      </c>
      <c r="L1272" t="s">
        <v>25808</v>
      </c>
      <c r="M1272" t="s">
        <v>5</v>
      </c>
      <c r="O1272" t="s">
        <v>101</v>
      </c>
      <c r="P1272" t="s">
        <v>101</v>
      </c>
      <c r="Q1272" t="s">
        <v>6</v>
      </c>
      <c r="R1272" t="s">
        <v>2526</v>
      </c>
      <c r="S1272" t="s">
        <v>2527</v>
      </c>
      <c r="T1272">
        <v>1</v>
      </c>
      <c r="U1272" t="s">
        <v>18</v>
      </c>
    </row>
    <row r="1273" spans="1:21" outlineLevel="2" x14ac:dyDescent="0.25">
      <c r="B1273" t="str">
        <f>CONCATENATE(G1273,"|", IF(I1273="", H1273,I1273),"|",IF(L1273="",K1273,L1273))</f>
        <v>Amiodarone|PrMCnc|Intravascular - any</v>
      </c>
      <c r="C1273" t="b">
        <f>IF(OR(B1273=B1272, B1273=B1275), TRUE, FALSE)</f>
        <v>1</v>
      </c>
      <c r="D1273">
        <v>714</v>
      </c>
      <c r="E1273">
        <v>5.5347999999999997</v>
      </c>
      <c r="F1273" t="s">
        <v>2534</v>
      </c>
      <c r="G1273" t="s">
        <v>2525</v>
      </c>
      <c r="H1273" t="s">
        <v>2</v>
      </c>
      <c r="I1273" t="s">
        <v>25806</v>
      </c>
      <c r="J1273" t="s">
        <v>3</v>
      </c>
      <c r="K1273" t="s">
        <v>47</v>
      </c>
      <c r="L1273" t="s">
        <v>25808</v>
      </c>
      <c r="M1273" t="s">
        <v>5</v>
      </c>
      <c r="O1273" t="s">
        <v>101</v>
      </c>
      <c r="P1273" t="s">
        <v>1007</v>
      </c>
      <c r="Q1273" t="s">
        <v>6</v>
      </c>
      <c r="R1273" t="s">
        <v>2535</v>
      </c>
      <c r="S1273" t="s">
        <v>2536</v>
      </c>
      <c r="T1273">
        <v>1</v>
      </c>
      <c r="U1273" t="s">
        <v>18</v>
      </c>
    </row>
    <row r="1274" spans="1:21" outlineLevel="1" x14ac:dyDescent="0.25">
      <c r="A1274" s="1" t="s">
        <v>30861</v>
      </c>
      <c r="B1274">
        <f>SUBTOTAL(3,B1272:B1273)</f>
        <v>2</v>
      </c>
      <c r="U1274">
        <f>SUBTOTAL(3,U1272:U1273)</f>
        <v>2</v>
      </c>
    </row>
    <row r="1275" spans="1:21" outlineLevel="2" x14ac:dyDescent="0.25">
      <c r="B1275" t="str">
        <f>CONCATENATE(G1275,"|", IF(I1275="", H1275,I1275),"|",IF(L1275="",K1275,L1275))</f>
        <v>Amiodarone|PrMCnc|Urine</v>
      </c>
      <c r="C1275" t="b">
        <f>IF(OR(B1275=B1273, B1275=B1277), TRUE, FALSE)</f>
        <v>0</v>
      </c>
      <c r="D1275">
        <v>716</v>
      </c>
      <c r="E1275">
        <v>5.5347999999999997</v>
      </c>
      <c r="F1275" t="s">
        <v>2540</v>
      </c>
      <c r="G1275" t="s">
        <v>2525</v>
      </c>
      <c r="H1275" t="s">
        <v>2</v>
      </c>
      <c r="I1275" t="s">
        <v>25806</v>
      </c>
      <c r="J1275" t="s">
        <v>3</v>
      </c>
      <c r="K1275" t="s">
        <v>32</v>
      </c>
      <c r="M1275" t="s">
        <v>5</v>
      </c>
      <c r="O1275" t="s">
        <v>48</v>
      </c>
      <c r="P1275" t="s">
        <v>48</v>
      </c>
      <c r="Q1275" t="s">
        <v>6</v>
      </c>
      <c r="R1275" t="s">
        <v>2541</v>
      </c>
      <c r="S1275" t="s">
        <v>2542</v>
      </c>
      <c r="T1275">
        <v>1</v>
      </c>
      <c r="U1275" t="s">
        <v>18</v>
      </c>
    </row>
    <row r="1276" spans="1:21" outlineLevel="1" x14ac:dyDescent="0.25">
      <c r="A1276" s="1" t="s">
        <v>30859</v>
      </c>
      <c r="B1276">
        <f>SUBTOTAL(3,B1275:B1275)</f>
        <v>1</v>
      </c>
      <c r="U1276">
        <f>SUBTOTAL(3,U1275:U1275)</f>
        <v>1</v>
      </c>
    </row>
    <row r="1277" spans="1:21" outlineLevel="2" x14ac:dyDescent="0.25">
      <c r="B1277" t="str">
        <f>CONCATENATE(G1277,"|", IF(I1277="", H1277,I1277),"|",IF(L1277="",K1277,L1277))</f>
        <v>Amiodarone|SCnc|Ser/Plas</v>
      </c>
      <c r="C1277" t="b">
        <f>IF(OR(B1277=B1275, B1277=B1279), TRUE, FALSE)</f>
        <v>0</v>
      </c>
      <c r="D1277">
        <v>715</v>
      </c>
      <c r="E1277">
        <v>5.5347999999999997</v>
      </c>
      <c r="F1277" t="s">
        <v>2537</v>
      </c>
      <c r="G1277" t="s">
        <v>2525</v>
      </c>
      <c r="H1277" t="s">
        <v>222</v>
      </c>
      <c r="J1277" t="s">
        <v>3</v>
      </c>
      <c r="K1277" t="s">
        <v>47</v>
      </c>
      <c r="M1277" t="s">
        <v>5</v>
      </c>
      <c r="O1277" t="s">
        <v>223</v>
      </c>
      <c r="P1277" t="s">
        <v>223</v>
      </c>
      <c r="Q1277" t="s">
        <v>6</v>
      </c>
      <c r="R1277" t="s">
        <v>2538</v>
      </c>
      <c r="S1277" t="s">
        <v>2539</v>
      </c>
      <c r="T1277">
        <v>1</v>
      </c>
      <c r="U1277" t="s">
        <v>18</v>
      </c>
    </row>
    <row r="1278" spans="1:21" outlineLevel="1" x14ac:dyDescent="0.25">
      <c r="A1278" s="1" t="s">
        <v>30860</v>
      </c>
      <c r="B1278">
        <f>SUBTOTAL(3,B1277:B1277)</f>
        <v>1</v>
      </c>
      <c r="U1278">
        <f>SUBTOTAL(3,U1277:U1277)</f>
        <v>1</v>
      </c>
    </row>
    <row r="1279" spans="1:21" outlineLevel="2" x14ac:dyDescent="0.25">
      <c r="B1279" t="str">
        <f>CONCATENATE(G1279,"|", IF(I1279="", H1279,I1279),"|",IF(L1279="",K1279,L1279))</f>
        <v>Amiodarone+Desethylamiodarone|PrMCnc|Intravascular - any</v>
      </c>
      <c r="C1279" t="b">
        <f>IF(OR(B1279=B1277, B1279=B1281), TRUE, FALSE)</f>
        <v>0</v>
      </c>
      <c r="D1279">
        <v>720</v>
      </c>
      <c r="E1279">
        <v>5.5347999999999997</v>
      </c>
      <c r="F1279" t="s">
        <v>2555</v>
      </c>
      <c r="G1279" t="s">
        <v>2556</v>
      </c>
      <c r="H1279" t="s">
        <v>2</v>
      </c>
      <c r="I1279" t="s">
        <v>25806</v>
      </c>
      <c r="J1279" t="s">
        <v>3</v>
      </c>
      <c r="K1279" t="s">
        <v>47</v>
      </c>
      <c r="L1279" t="s">
        <v>25808</v>
      </c>
      <c r="M1279" t="s">
        <v>5</v>
      </c>
      <c r="O1279" t="s">
        <v>101</v>
      </c>
      <c r="P1279" t="s">
        <v>101</v>
      </c>
      <c r="Q1279" t="s">
        <v>6</v>
      </c>
      <c r="R1279" t="s">
        <v>2557</v>
      </c>
      <c r="S1279" t="s">
        <v>2558</v>
      </c>
      <c r="T1279">
        <v>1</v>
      </c>
      <c r="U1279" t="s">
        <v>18</v>
      </c>
    </row>
    <row r="1280" spans="1:21" outlineLevel="1" x14ac:dyDescent="0.25">
      <c r="A1280" s="1" t="s">
        <v>30855</v>
      </c>
      <c r="B1280">
        <f>SUBTOTAL(3,B1279:B1279)</f>
        <v>1</v>
      </c>
      <c r="U1280">
        <f>SUBTOTAL(3,U1279:U1279)</f>
        <v>1</v>
      </c>
    </row>
    <row r="1281" spans="1:21" outlineLevel="2" x14ac:dyDescent="0.25">
      <c r="B1281" t="str">
        <f>CONCATENATE(G1281,"|", IF(I1281="", H1281,I1281),"|",IF(L1281="",K1281,L1281))</f>
        <v>Amisulpride|MCnt|Hair</v>
      </c>
      <c r="C1281" t="b">
        <f>IF(OR(B1281=B1279, B1281=B1283), TRUE, FALSE)</f>
        <v>0</v>
      </c>
      <c r="D1281">
        <v>723</v>
      </c>
      <c r="E1281">
        <v>5.5347999999999997</v>
      </c>
      <c r="F1281" t="s">
        <v>2566</v>
      </c>
      <c r="G1281" t="s">
        <v>2560</v>
      </c>
      <c r="H1281" t="s">
        <v>241</v>
      </c>
      <c r="J1281" t="s">
        <v>3</v>
      </c>
      <c r="K1281" t="s">
        <v>242</v>
      </c>
      <c r="M1281" t="s">
        <v>5</v>
      </c>
      <c r="O1281" t="s">
        <v>243</v>
      </c>
      <c r="P1281" t="s">
        <v>243</v>
      </c>
      <c r="Q1281" t="s">
        <v>6</v>
      </c>
      <c r="R1281" t="s">
        <v>2567</v>
      </c>
      <c r="S1281" t="s">
        <v>2568</v>
      </c>
      <c r="T1281">
        <v>1</v>
      </c>
      <c r="U1281" t="s">
        <v>18</v>
      </c>
    </row>
    <row r="1282" spans="1:21" outlineLevel="1" x14ac:dyDescent="0.25">
      <c r="A1282" s="1" t="s">
        <v>30853</v>
      </c>
      <c r="B1282">
        <f>SUBTOTAL(3,B1281:B1281)</f>
        <v>1</v>
      </c>
      <c r="U1282">
        <f>SUBTOTAL(3,U1281:U1281)</f>
        <v>1</v>
      </c>
    </row>
    <row r="1283" spans="1:21" outlineLevel="2" x14ac:dyDescent="0.25">
      <c r="B1283" t="str">
        <f>CONCATENATE(G1283,"|", IF(I1283="", H1283,I1283),"|",IF(L1283="",K1283,L1283))</f>
        <v>Amisulpride|PrMCnc|Body fld</v>
      </c>
      <c r="C1283" t="b">
        <f>IF(OR(B1283=B1281, B1283=B1285), TRUE, FALSE)</f>
        <v>0</v>
      </c>
      <c r="D1283">
        <v>722</v>
      </c>
      <c r="E1283">
        <v>5.5347999999999997</v>
      </c>
      <c r="F1283" t="s">
        <v>2563</v>
      </c>
      <c r="G1283" t="s">
        <v>2560</v>
      </c>
      <c r="H1283" t="s">
        <v>2</v>
      </c>
      <c r="I1283" t="s">
        <v>25806</v>
      </c>
      <c r="J1283" t="s">
        <v>3</v>
      </c>
      <c r="K1283" t="s">
        <v>234</v>
      </c>
      <c r="M1283" t="s">
        <v>5</v>
      </c>
      <c r="O1283" t="s">
        <v>48</v>
      </c>
      <c r="P1283" t="s">
        <v>48</v>
      </c>
      <c r="Q1283" t="s">
        <v>6</v>
      </c>
      <c r="R1283" t="s">
        <v>2564</v>
      </c>
      <c r="S1283" t="s">
        <v>2565</v>
      </c>
      <c r="T1283">
        <v>1</v>
      </c>
      <c r="U1283" t="s">
        <v>18</v>
      </c>
    </row>
    <row r="1284" spans="1:21" outlineLevel="1" x14ac:dyDescent="0.25">
      <c r="A1284" s="1" t="s">
        <v>30854</v>
      </c>
      <c r="B1284">
        <f>SUBTOTAL(3,B1283:B1283)</f>
        <v>1</v>
      </c>
      <c r="U1284">
        <f>SUBTOTAL(3,U1283:U1283)</f>
        <v>1</v>
      </c>
    </row>
    <row r="1285" spans="1:21" outlineLevel="2" x14ac:dyDescent="0.25">
      <c r="B1285" t="str">
        <f>CONCATENATE(G1285,"|", IF(I1285="", H1285,I1285),"|",IF(L1285="",K1285,L1285))</f>
        <v>Amisulpride|PrMCnc|Intravascular - any</v>
      </c>
      <c r="C1285" t="b">
        <f>IF(OR(B1285=B1283, B1285=B1286), TRUE, FALSE)</f>
        <v>1</v>
      </c>
      <c r="D1285">
        <v>721</v>
      </c>
      <c r="E1285">
        <v>5.5347999999999997</v>
      </c>
      <c r="F1285" t="s">
        <v>2559</v>
      </c>
      <c r="G1285" t="s">
        <v>2560</v>
      </c>
      <c r="H1285" t="s">
        <v>2</v>
      </c>
      <c r="I1285" t="s">
        <v>25806</v>
      </c>
      <c r="J1285" t="s">
        <v>3</v>
      </c>
      <c r="K1285" t="s">
        <v>38</v>
      </c>
      <c r="L1285" t="s">
        <v>25808</v>
      </c>
      <c r="M1285" t="s">
        <v>5</v>
      </c>
      <c r="O1285" t="s">
        <v>48</v>
      </c>
      <c r="P1285" t="s">
        <v>48</v>
      </c>
      <c r="Q1285" t="s">
        <v>6</v>
      </c>
      <c r="R1285" t="s">
        <v>2561</v>
      </c>
      <c r="S1285" t="s">
        <v>2562</v>
      </c>
      <c r="T1285">
        <v>1</v>
      </c>
      <c r="U1285" t="s">
        <v>18</v>
      </c>
    </row>
    <row r="1286" spans="1:21" outlineLevel="2" x14ac:dyDescent="0.25">
      <c r="B1286" t="str">
        <f>CONCATENATE(G1286,"|", IF(I1286="", H1286,I1286),"|",IF(L1286="",K1286,L1286))</f>
        <v>Amisulpride|PrMCnc|Intravascular - any</v>
      </c>
      <c r="C1286" t="b">
        <f>IF(OR(B1286=B1285, B1286=B1288), TRUE, FALSE)</f>
        <v>1</v>
      </c>
      <c r="D1286">
        <v>724</v>
      </c>
      <c r="E1286">
        <v>5.5347999999999997</v>
      </c>
      <c r="F1286" t="s">
        <v>2569</v>
      </c>
      <c r="G1286" t="s">
        <v>2560</v>
      </c>
      <c r="H1286" t="s">
        <v>2</v>
      </c>
      <c r="I1286" t="s">
        <v>25806</v>
      </c>
      <c r="J1286" t="s">
        <v>3</v>
      </c>
      <c r="K1286" t="s">
        <v>47</v>
      </c>
      <c r="L1286" t="s">
        <v>25808</v>
      </c>
      <c r="M1286" t="s">
        <v>5</v>
      </c>
      <c r="O1286" t="s">
        <v>33</v>
      </c>
      <c r="P1286" t="s">
        <v>33</v>
      </c>
      <c r="Q1286" t="s">
        <v>6</v>
      </c>
      <c r="R1286" t="s">
        <v>2570</v>
      </c>
      <c r="S1286" t="s">
        <v>2571</v>
      </c>
      <c r="T1286">
        <v>1</v>
      </c>
      <c r="U1286" t="s">
        <v>18</v>
      </c>
    </row>
    <row r="1287" spans="1:21" outlineLevel="1" x14ac:dyDescent="0.25">
      <c r="A1287" s="1" t="s">
        <v>30852</v>
      </c>
      <c r="B1287">
        <f>SUBTOTAL(3,B1285:B1286)</f>
        <v>2</v>
      </c>
      <c r="U1287">
        <f>SUBTOTAL(3,U1285:U1286)</f>
        <v>2</v>
      </c>
    </row>
    <row r="1288" spans="1:21" outlineLevel="2" x14ac:dyDescent="0.25">
      <c r="B1288" t="str">
        <f>CONCATENATE(G1288,"|", IF(I1288="", H1288,I1288),"|",IF(L1288="",K1288,L1288))</f>
        <v>Amisulpride|PrMCnc|Urine</v>
      </c>
      <c r="C1288" t="b">
        <f>IF(OR(B1288=B1286, B1288=B1290), TRUE, FALSE)</f>
        <v>0</v>
      </c>
      <c r="D1288">
        <v>725</v>
      </c>
      <c r="E1288">
        <v>5.5347999999999997</v>
      </c>
      <c r="F1288" t="s">
        <v>2572</v>
      </c>
      <c r="G1288" t="s">
        <v>2560</v>
      </c>
      <c r="H1288" t="s">
        <v>2</v>
      </c>
      <c r="I1288" t="s">
        <v>25806</v>
      </c>
      <c r="J1288" t="s">
        <v>3</v>
      </c>
      <c r="K1288" t="s">
        <v>32</v>
      </c>
      <c r="M1288" t="s">
        <v>5</v>
      </c>
      <c r="O1288" t="s">
        <v>48</v>
      </c>
      <c r="P1288" t="s">
        <v>48</v>
      </c>
      <c r="Q1288" t="s">
        <v>6</v>
      </c>
      <c r="R1288" t="s">
        <v>2573</v>
      </c>
      <c r="S1288" t="s">
        <v>2574</v>
      </c>
      <c r="T1288">
        <v>1</v>
      </c>
      <c r="U1288" t="s">
        <v>18</v>
      </c>
    </row>
    <row r="1289" spans="1:21" outlineLevel="1" x14ac:dyDescent="0.25">
      <c r="A1289" s="1" t="s">
        <v>30851</v>
      </c>
      <c r="B1289">
        <f>SUBTOTAL(3,B1288:B1288)</f>
        <v>1</v>
      </c>
      <c r="U1289">
        <f>SUBTOTAL(3,U1288:U1288)</f>
        <v>1</v>
      </c>
    </row>
    <row r="1290" spans="1:21" outlineLevel="2" x14ac:dyDescent="0.25">
      <c r="B1290" t="str">
        <f>CONCATENATE(G1290,"|", IF(I1290="", H1290,I1290),"|",IF(L1290="",K1290,L1290))</f>
        <v>Amitriptyline &amp; nortriptyline panel|-|Gast fld</v>
      </c>
      <c r="C1290" t="b">
        <f>IF(OR(B1290=B1288, B1290=B1292), TRUE, FALSE)</f>
        <v>0</v>
      </c>
      <c r="D1290">
        <v>744</v>
      </c>
      <c r="E1290">
        <v>4.3480999999999996</v>
      </c>
      <c r="F1290" t="s">
        <v>2631</v>
      </c>
      <c r="G1290" t="s">
        <v>2632</v>
      </c>
      <c r="H1290" t="s">
        <v>1220</v>
      </c>
      <c r="J1290" t="s">
        <v>3</v>
      </c>
      <c r="K1290" t="s">
        <v>602</v>
      </c>
      <c r="M1290" t="s">
        <v>1220</v>
      </c>
      <c r="Q1290" t="s">
        <v>1221</v>
      </c>
      <c r="R1290" t="s">
        <v>2633</v>
      </c>
      <c r="S1290" t="s">
        <v>2634</v>
      </c>
      <c r="T1290">
        <v>1</v>
      </c>
      <c r="U1290" t="s">
        <v>1224</v>
      </c>
    </row>
    <row r="1291" spans="1:21" outlineLevel="1" x14ac:dyDescent="0.25">
      <c r="A1291" s="1" t="s">
        <v>30840</v>
      </c>
      <c r="B1291">
        <f>SUBTOTAL(3,B1290:B1290)</f>
        <v>1</v>
      </c>
      <c r="U1291">
        <f>SUBTOTAL(3,U1290:U1290)</f>
        <v>1</v>
      </c>
    </row>
    <row r="1292" spans="1:21" outlineLevel="2" x14ac:dyDescent="0.25">
      <c r="B1292" t="str">
        <f>CONCATENATE(G1292,"|", IF(I1292="", H1292,I1292),"|",IF(L1292="",K1292,L1292))</f>
        <v>Amitriptyline &amp; Nortriptyline panel|-|Ser/Plas</v>
      </c>
      <c r="C1292" t="b">
        <f>IF(OR(B1292=B1290, B1292=B1294), TRUE, FALSE)</f>
        <v>0</v>
      </c>
      <c r="D1292">
        <v>747</v>
      </c>
      <c r="E1292">
        <v>4.3480999999999996</v>
      </c>
      <c r="F1292" t="s">
        <v>2641</v>
      </c>
      <c r="G1292" t="s">
        <v>2642</v>
      </c>
      <c r="H1292" t="s">
        <v>1220</v>
      </c>
      <c r="J1292" t="s">
        <v>3</v>
      </c>
      <c r="K1292" t="s">
        <v>47</v>
      </c>
      <c r="M1292" t="s">
        <v>5</v>
      </c>
      <c r="Q1292" t="s">
        <v>1221</v>
      </c>
      <c r="R1292" t="s">
        <v>2643</v>
      </c>
      <c r="S1292" t="s">
        <v>2644</v>
      </c>
      <c r="T1292">
        <v>1</v>
      </c>
      <c r="U1292" t="s">
        <v>1224</v>
      </c>
    </row>
    <row r="1293" spans="1:21" outlineLevel="1" x14ac:dyDescent="0.25">
      <c r="A1293" s="1" t="s">
        <v>30837</v>
      </c>
      <c r="B1293">
        <f>SUBTOTAL(3,B1292:B1292)</f>
        <v>1</v>
      </c>
      <c r="U1293">
        <f>SUBTOTAL(3,U1292:U1292)</f>
        <v>1</v>
      </c>
    </row>
    <row r="1294" spans="1:21" outlineLevel="2" x14ac:dyDescent="0.25">
      <c r="B1294" t="str">
        <f>CONCATENATE(G1294,"|", IF(I1294="", H1294,I1294),"|",IF(L1294="",K1294,L1294))</f>
        <v>Amitriptyline &amp; nortriptyline panel|-|Urine</v>
      </c>
      <c r="C1294" t="b">
        <f>IF(OR(B1294=B1292, B1294=B1296), TRUE, FALSE)</f>
        <v>0</v>
      </c>
      <c r="D1294">
        <v>745</v>
      </c>
      <c r="E1294">
        <v>4.3480999999999996</v>
      </c>
      <c r="F1294" t="s">
        <v>2635</v>
      </c>
      <c r="G1294" t="s">
        <v>2632</v>
      </c>
      <c r="H1294" t="s">
        <v>1220</v>
      </c>
      <c r="J1294" t="s">
        <v>3</v>
      </c>
      <c r="K1294" t="s">
        <v>32</v>
      </c>
      <c r="M1294" t="s">
        <v>1220</v>
      </c>
      <c r="Q1294" t="s">
        <v>1221</v>
      </c>
      <c r="R1294" t="s">
        <v>2636</v>
      </c>
      <c r="S1294" t="s">
        <v>2637</v>
      </c>
      <c r="T1294">
        <v>1</v>
      </c>
      <c r="U1294" t="s">
        <v>1224</v>
      </c>
    </row>
    <row r="1295" spans="1:21" outlineLevel="1" x14ac:dyDescent="0.25">
      <c r="A1295" s="1" t="s">
        <v>30839</v>
      </c>
      <c r="B1295">
        <f>SUBTOTAL(3,B1294:B1294)</f>
        <v>1</v>
      </c>
      <c r="U1295">
        <f>SUBTOTAL(3,U1294:U1294)</f>
        <v>1</v>
      </c>
    </row>
    <row r="1296" spans="1:21" outlineLevel="2" x14ac:dyDescent="0.25">
      <c r="B1296" t="str">
        <f>CONCATENATE(G1296,"|", IF(I1296="", H1296,I1296),"|",IF(L1296="",K1296,L1296))</f>
        <v>Amitriptyline &amp; nortriptyline panel|-|XXX</v>
      </c>
      <c r="C1296" t="b">
        <f>IF(OR(B1296=B1294, B1296=B1298), TRUE, FALSE)</f>
        <v>0</v>
      </c>
      <c r="D1296">
        <v>746</v>
      </c>
      <c r="E1296">
        <v>4.3480999999999996</v>
      </c>
      <c r="F1296" t="s">
        <v>2638</v>
      </c>
      <c r="G1296" t="s">
        <v>2632</v>
      </c>
      <c r="H1296" t="s">
        <v>1220</v>
      </c>
      <c r="J1296" t="s">
        <v>3</v>
      </c>
      <c r="K1296" t="s">
        <v>259</v>
      </c>
      <c r="M1296" t="s">
        <v>1220</v>
      </c>
      <c r="Q1296" t="s">
        <v>1221</v>
      </c>
      <c r="R1296" t="s">
        <v>2639</v>
      </c>
      <c r="S1296" t="s">
        <v>2640</v>
      </c>
      <c r="T1296">
        <v>1</v>
      </c>
      <c r="U1296" t="s">
        <v>1224</v>
      </c>
    </row>
    <row r="1297" spans="1:21" outlineLevel="1" x14ac:dyDescent="0.25">
      <c r="A1297" s="1" t="s">
        <v>30838</v>
      </c>
      <c r="B1297">
        <f>SUBTOTAL(3,B1296:B1296)</f>
        <v>1</v>
      </c>
      <c r="U1297">
        <f>SUBTOTAL(3,U1296:U1296)</f>
        <v>1</v>
      </c>
    </row>
    <row r="1298" spans="1:21" outlineLevel="2" x14ac:dyDescent="0.25">
      <c r="B1298" t="str">
        <f>CONCATENATE(G1298,"|", IF(I1298="", H1298,I1298),"|",IF(L1298="",K1298,L1298))</f>
        <v>Amitriptyline cutoff|PrMCnc|Urine</v>
      </c>
      <c r="C1298" t="b">
        <f>IF(OR(B1298=B1296, B1298=B1299), TRUE, FALSE)</f>
        <v>1</v>
      </c>
      <c r="D1298">
        <v>748</v>
      </c>
      <c r="E1298">
        <v>5.5762999999999998</v>
      </c>
      <c r="F1298" t="s">
        <v>2645</v>
      </c>
      <c r="G1298" t="s">
        <v>2646</v>
      </c>
      <c r="H1298" t="s">
        <v>2</v>
      </c>
      <c r="I1298" t="s">
        <v>25806</v>
      </c>
      <c r="J1298" t="s">
        <v>3</v>
      </c>
      <c r="K1298" t="s">
        <v>32</v>
      </c>
      <c r="M1298" t="s">
        <v>5</v>
      </c>
      <c r="N1298" t="s">
        <v>136</v>
      </c>
      <c r="O1298" t="s">
        <v>48</v>
      </c>
      <c r="P1298" t="s">
        <v>48</v>
      </c>
      <c r="Q1298" t="s">
        <v>6</v>
      </c>
      <c r="R1298" t="s">
        <v>2647</v>
      </c>
      <c r="S1298" t="s">
        <v>2648</v>
      </c>
      <c r="T1298">
        <v>1</v>
      </c>
      <c r="U1298" t="s">
        <v>9</v>
      </c>
    </row>
    <row r="1299" spans="1:21" outlineLevel="2" x14ac:dyDescent="0.25">
      <c r="B1299" t="str">
        <f>CONCATENATE(G1299,"|", IF(I1299="", H1299,I1299),"|",IF(L1299="",K1299,L1299))</f>
        <v>Amitriptyline cutoff|PrMCnc|Urine</v>
      </c>
      <c r="C1299" t="b">
        <f>IF(OR(B1299=B1298, B1299=B1301), TRUE, FALSE)</f>
        <v>1</v>
      </c>
      <c r="D1299">
        <v>749</v>
      </c>
      <c r="E1299">
        <v>5.5762999999999998</v>
      </c>
      <c r="F1299" t="s">
        <v>2649</v>
      </c>
      <c r="G1299" t="s">
        <v>2646</v>
      </c>
      <c r="H1299" t="s">
        <v>2</v>
      </c>
      <c r="I1299" t="s">
        <v>25806</v>
      </c>
      <c r="J1299" t="s">
        <v>3</v>
      </c>
      <c r="K1299" t="s">
        <v>32</v>
      </c>
      <c r="M1299" t="s">
        <v>5</v>
      </c>
      <c r="N1299" t="s">
        <v>142</v>
      </c>
      <c r="O1299" t="s">
        <v>48</v>
      </c>
      <c r="P1299" t="s">
        <v>48</v>
      </c>
      <c r="Q1299" t="s">
        <v>6</v>
      </c>
      <c r="R1299" t="s">
        <v>2650</v>
      </c>
      <c r="S1299" t="s">
        <v>2651</v>
      </c>
      <c r="T1299">
        <v>1</v>
      </c>
      <c r="U1299" t="s">
        <v>9</v>
      </c>
    </row>
    <row r="1300" spans="1:21" outlineLevel="1" x14ac:dyDescent="0.25">
      <c r="A1300" s="1" t="s">
        <v>30836</v>
      </c>
      <c r="B1300">
        <f>SUBTOTAL(3,B1298:B1299)</f>
        <v>2</v>
      </c>
      <c r="U1300">
        <f>SUBTOTAL(3,U1298:U1299)</f>
        <v>2</v>
      </c>
    </row>
    <row r="1301" spans="1:21" outlineLevel="2" x14ac:dyDescent="0.25">
      <c r="B1301" t="str">
        <f>CONCATENATE(G1301,"|", IF(I1301="", H1301,I1301),"|",IF(L1301="",K1301,L1301))</f>
        <v>Amitriptyline/Creatinine|MRto|Urine</v>
      </c>
      <c r="C1301" t="b">
        <f>IF(OR(B1301=B1299, B1301=B1303), TRUE, FALSE)</f>
        <v>0</v>
      </c>
      <c r="D1301">
        <v>750</v>
      </c>
      <c r="E1301">
        <v>5.5347999999999997</v>
      </c>
      <c r="F1301" t="s">
        <v>2652</v>
      </c>
      <c r="G1301" t="s">
        <v>2653</v>
      </c>
      <c r="H1301" t="s">
        <v>440</v>
      </c>
      <c r="J1301" t="s">
        <v>3</v>
      </c>
      <c r="K1301" t="s">
        <v>32</v>
      </c>
      <c r="M1301" t="s">
        <v>5</v>
      </c>
      <c r="O1301" t="s">
        <v>651</v>
      </c>
      <c r="P1301" t="s">
        <v>652</v>
      </c>
      <c r="Q1301" t="s">
        <v>6</v>
      </c>
      <c r="R1301" t="s">
        <v>2654</v>
      </c>
      <c r="S1301" t="s">
        <v>2655</v>
      </c>
      <c r="T1301">
        <v>1</v>
      </c>
      <c r="U1301" t="s">
        <v>18</v>
      </c>
    </row>
    <row r="1302" spans="1:21" outlineLevel="1" x14ac:dyDescent="0.25">
      <c r="A1302" s="1" t="s">
        <v>30835</v>
      </c>
      <c r="B1302">
        <f>SUBTOTAL(3,B1301:B1301)</f>
        <v>1</v>
      </c>
      <c r="U1302">
        <f>SUBTOTAL(3,U1301:U1301)</f>
        <v>1</v>
      </c>
    </row>
    <row r="1303" spans="1:21" outlineLevel="2" x14ac:dyDescent="0.25">
      <c r="B1303" t="str">
        <f>CONCATENATE(G1303,"|", IF(I1303="", H1303,I1303),"|",IF(L1303="",K1303,L1303))</f>
        <v>Amitriptyline^peak|PrMCnc|Intravascular - any</v>
      </c>
      <c r="C1303" t="b">
        <f>IF(OR(B1303=B1301, B1303=B1305), TRUE, FALSE)</f>
        <v>0</v>
      </c>
      <c r="D1303">
        <v>751</v>
      </c>
      <c r="E1303">
        <v>5.5347999999999997</v>
      </c>
      <c r="F1303" t="s">
        <v>2656</v>
      </c>
      <c r="G1303" t="s">
        <v>2657</v>
      </c>
      <c r="H1303" t="s">
        <v>2</v>
      </c>
      <c r="I1303" t="s">
        <v>25806</v>
      </c>
      <c r="J1303" t="s">
        <v>3</v>
      </c>
      <c r="K1303" t="s">
        <v>47</v>
      </c>
      <c r="L1303" t="s">
        <v>25808</v>
      </c>
      <c r="M1303" t="s">
        <v>5</v>
      </c>
      <c r="O1303" t="s">
        <v>48</v>
      </c>
      <c r="P1303" t="s">
        <v>48</v>
      </c>
      <c r="Q1303" t="s">
        <v>6</v>
      </c>
      <c r="R1303" t="s">
        <v>2658</v>
      </c>
      <c r="S1303" t="s">
        <v>2659</v>
      </c>
      <c r="T1303">
        <v>1</v>
      </c>
      <c r="U1303" t="s">
        <v>18</v>
      </c>
    </row>
    <row r="1304" spans="1:21" outlineLevel="1" x14ac:dyDescent="0.25">
      <c r="A1304" s="1" t="s">
        <v>30834</v>
      </c>
      <c r="B1304">
        <f>SUBTOTAL(3,B1303:B1303)</f>
        <v>1</v>
      </c>
      <c r="U1304">
        <f>SUBTOTAL(3,U1303:U1303)</f>
        <v>1</v>
      </c>
    </row>
    <row r="1305" spans="1:21" outlineLevel="2" x14ac:dyDescent="0.25">
      <c r="B1305" t="str">
        <f>CONCATENATE(G1305,"|", IF(I1305="", H1305,I1305),"|",IF(L1305="",K1305,L1305))</f>
        <v>Amitriptyline^trough &gt;12h post dose|PrMCnc|Intravascular - any</v>
      </c>
      <c r="C1305" t="b">
        <f>IF(OR(B1305=B1303, B1305=B1307), TRUE, FALSE)</f>
        <v>0</v>
      </c>
      <c r="D1305">
        <v>753</v>
      </c>
      <c r="E1305">
        <v>5.5347999999999997</v>
      </c>
      <c r="F1305" t="s">
        <v>2664</v>
      </c>
      <c r="G1305" t="s">
        <v>2665</v>
      </c>
      <c r="H1305" t="s">
        <v>2</v>
      </c>
      <c r="I1305" t="s">
        <v>25806</v>
      </c>
      <c r="J1305" t="s">
        <v>3</v>
      </c>
      <c r="K1305" t="s">
        <v>47</v>
      </c>
      <c r="L1305" t="s">
        <v>25808</v>
      </c>
      <c r="M1305" t="s">
        <v>5</v>
      </c>
      <c r="O1305" t="s">
        <v>48</v>
      </c>
      <c r="P1305" t="s">
        <v>48</v>
      </c>
      <c r="Q1305" t="s">
        <v>6</v>
      </c>
      <c r="R1305" t="s">
        <v>2666</v>
      </c>
      <c r="S1305" t="s">
        <v>2667</v>
      </c>
      <c r="T1305">
        <v>1</v>
      </c>
      <c r="U1305" t="s">
        <v>18</v>
      </c>
    </row>
    <row r="1306" spans="1:21" outlineLevel="1" x14ac:dyDescent="0.25">
      <c r="A1306" s="1" t="s">
        <v>30832</v>
      </c>
      <c r="B1306">
        <f>SUBTOTAL(3,B1305:B1305)</f>
        <v>1</v>
      </c>
      <c r="U1306">
        <f>SUBTOTAL(3,U1305:U1305)</f>
        <v>1</v>
      </c>
    </row>
    <row r="1307" spans="1:21" outlineLevel="2" x14ac:dyDescent="0.25">
      <c r="B1307" t="str">
        <f>CONCATENATE(G1307,"|", IF(I1307="", H1307,I1307),"|",IF(L1307="",K1307,L1307))</f>
        <v>Amitriptyline^trough|PrMCnc|Intravascular - any</v>
      </c>
      <c r="C1307" t="b">
        <f>IF(OR(B1307=B1305, B1307=B1309), TRUE, FALSE)</f>
        <v>0</v>
      </c>
      <c r="D1307">
        <v>752</v>
      </c>
      <c r="E1307">
        <v>5.5347999999999997</v>
      </c>
      <c r="F1307" t="s">
        <v>2660</v>
      </c>
      <c r="G1307" t="s">
        <v>2661</v>
      </c>
      <c r="H1307" t="s">
        <v>2</v>
      </c>
      <c r="I1307" t="s">
        <v>25806</v>
      </c>
      <c r="J1307" t="s">
        <v>3</v>
      </c>
      <c r="K1307" t="s">
        <v>47</v>
      </c>
      <c r="L1307" t="s">
        <v>25808</v>
      </c>
      <c r="M1307" t="s">
        <v>5</v>
      </c>
      <c r="O1307" t="s">
        <v>48</v>
      </c>
      <c r="P1307" t="s">
        <v>48</v>
      </c>
      <c r="Q1307" t="s">
        <v>6</v>
      </c>
      <c r="R1307" t="s">
        <v>2662</v>
      </c>
      <c r="S1307" t="s">
        <v>2663</v>
      </c>
      <c r="T1307">
        <v>1</v>
      </c>
      <c r="U1307" t="s">
        <v>18</v>
      </c>
    </row>
    <row r="1308" spans="1:21" outlineLevel="1" x14ac:dyDescent="0.25">
      <c r="A1308" s="1" t="s">
        <v>30833</v>
      </c>
      <c r="B1308">
        <f>SUBTOTAL(3,B1307:B1307)</f>
        <v>1</v>
      </c>
      <c r="U1308">
        <f>SUBTOTAL(3,U1307:U1307)</f>
        <v>1</v>
      </c>
    </row>
    <row r="1309" spans="1:21" outlineLevel="2" x14ac:dyDescent="0.25">
      <c r="B1309" t="str">
        <f>CONCATENATE(G1309,"|", IF(I1309="", H1309,I1309),"|",IF(L1309="",K1309,L1309))</f>
        <v>Amitriptyline|MCnt|Hair</v>
      </c>
      <c r="C1309" t="b">
        <f>IF(OR(B1309=B1307, B1309=B1311), TRUE, FALSE)</f>
        <v>0</v>
      </c>
      <c r="D1309">
        <v>732</v>
      </c>
      <c r="E1309">
        <v>5.5347999999999997</v>
      </c>
      <c r="F1309" t="s">
        <v>2594</v>
      </c>
      <c r="G1309" t="s">
        <v>2576</v>
      </c>
      <c r="H1309" t="s">
        <v>241</v>
      </c>
      <c r="J1309" t="s">
        <v>3</v>
      </c>
      <c r="K1309" t="s">
        <v>242</v>
      </c>
      <c r="M1309" t="s">
        <v>5</v>
      </c>
      <c r="O1309" t="s">
        <v>243</v>
      </c>
      <c r="P1309" t="s">
        <v>243</v>
      </c>
      <c r="Q1309" t="s">
        <v>6</v>
      </c>
      <c r="R1309" t="s">
        <v>2595</v>
      </c>
      <c r="S1309" t="s">
        <v>2596</v>
      </c>
      <c r="T1309">
        <v>1</v>
      </c>
      <c r="U1309" t="s">
        <v>18</v>
      </c>
    </row>
    <row r="1310" spans="1:21" outlineLevel="1" x14ac:dyDescent="0.25">
      <c r="A1310" s="1" t="s">
        <v>30846</v>
      </c>
      <c r="B1310">
        <f>SUBTOTAL(3,B1309:B1309)</f>
        <v>1</v>
      </c>
      <c r="U1310">
        <f>SUBTOTAL(3,U1309:U1309)</f>
        <v>1</v>
      </c>
    </row>
    <row r="1311" spans="1:21" outlineLevel="2" x14ac:dyDescent="0.25">
      <c r="B1311" t="str">
        <f>CONCATENATE(G1311,"|", IF(I1311="", H1311,I1311),"|",IF(L1311="",K1311,L1311))</f>
        <v>Amitriptyline|PrMCnc|Bld.dot</v>
      </c>
      <c r="C1311" t="b">
        <f>IF(OR(B1311=B1309, B1311=B1313), TRUE, FALSE)</f>
        <v>0</v>
      </c>
      <c r="D1311">
        <v>727</v>
      </c>
      <c r="E1311">
        <v>5.5347999999999997</v>
      </c>
      <c r="F1311" t="s">
        <v>2579</v>
      </c>
      <c r="G1311" t="s">
        <v>2576</v>
      </c>
      <c r="H1311" t="s">
        <v>2</v>
      </c>
      <c r="I1311" t="s">
        <v>25806</v>
      </c>
      <c r="J1311" t="s">
        <v>3</v>
      </c>
      <c r="K1311" t="s">
        <v>267</v>
      </c>
      <c r="M1311" t="s">
        <v>5</v>
      </c>
      <c r="O1311" t="s">
        <v>33</v>
      </c>
      <c r="P1311" t="s">
        <v>33</v>
      </c>
      <c r="Q1311" t="s">
        <v>6</v>
      </c>
      <c r="R1311" t="s">
        <v>2580</v>
      </c>
      <c r="S1311" t="s">
        <v>2581</v>
      </c>
      <c r="T1311">
        <v>1</v>
      </c>
      <c r="U1311" t="s">
        <v>18</v>
      </c>
    </row>
    <row r="1312" spans="1:21" outlineLevel="1" x14ac:dyDescent="0.25">
      <c r="A1312" s="1" t="s">
        <v>30850</v>
      </c>
      <c r="B1312">
        <f>SUBTOTAL(3,B1311:B1311)</f>
        <v>1</v>
      </c>
      <c r="U1312">
        <f>SUBTOTAL(3,U1311:U1311)</f>
        <v>1</v>
      </c>
    </row>
    <row r="1313" spans="1:21" outlineLevel="2" x14ac:dyDescent="0.25">
      <c r="B1313" t="str">
        <f>CONCATENATE(G1313,"|", IF(I1313="", H1313,I1313),"|",IF(L1313="",K1313,L1313))</f>
        <v>Amitriptyline|PrMCnc|Body fld</v>
      </c>
      <c r="C1313" t="b">
        <f>IF(OR(B1313=B1311, B1313=B1315), TRUE, FALSE)</f>
        <v>0</v>
      </c>
      <c r="D1313">
        <v>728</v>
      </c>
      <c r="E1313">
        <v>5.5347999999999997</v>
      </c>
      <c r="F1313" t="s">
        <v>2582</v>
      </c>
      <c r="G1313" t="s">
        <v>2576</v>
      </c>
      <c r="H1313" t="s">
        <v>2</v>
      </c>
      <c r="I1313" t="s">
        <v>25806</v>
      </c>
      <c r="J1313" t="s">
        <v>3</v>
      </c>
      <c r="K1313" t="s">
        <v>234</v>
      </c>
      <c r="M1313" t="s">
        <v>5</v>
      </c>
      <c r="O1313" t="s">
        <v>48</v>
      </c>
      <c r="P1313" t="s">
        <v>48</v>
      </c>
      <c r="Q1313" t="s">
        <v>6</v>
      </c>
      <c r="R1313" t="s">
        <v>2583</v>
      </c>
      <c r="S1313" t="s">
        <v>2584</v>
      </c>
      <c r="T1313">
        <v>1</v>
      </c>
      <c r="U1313" t="s">
        <v>18</v>
      </c>
    </row>
    <row r="1314" spans="1:21" outlineLevel="1" x14ac:dyDescent="0.25">
      <c r="A1314" s="1" t="s">
        <v>30849</v>
      </c>
      <c r="B1314">
        <f>SUBTOTAL(3,B1313:B1313)</f>
        <v>1</v>
      </c>
      <c r="U1314">
        <f>SUBTOTAL(3,U1313:U1313)</f>
        <v>1</v>
      </c>
    </row>
    <row r="1315" spans="1:21" outlineLevel="2" x14ac:dyDescent="0.25">
      <c r="B1315" t="str">
        <f>CONCATENATE(G1315,"|", IF(I1315="", H1315,I1315),"|",IF(L1315="",K1315,L1315))</f>
        <v>Amitriptyline|PrMCnc|Gast fld</v>
      </c>
      <c r="C1315" t="b">
        <f>IF(OR(B1315=B1313, B1315=B1316), TRUE, FALSE)</f>
        <v>1</v>
      </c>
      <c r="D1315">
        <v>729</v>
      </c>
      <c r="E1315">
        <v>5.5347999999999997</v>
      </c>
      <c r="F1315" t="s">
        <v>2585</v>
      </c>
      <c r="G1315" t="s">
        <v>2576</v>
      </c>
      <c r="H1315" t="s">
        <v>2</v>
      </c>
      <c r="I1315" t="s">
        <v>25806</v>
      </c>
      <c r="J1315" t="s">
        <v>3</v>
      </c>
      <c r="K1315" t="s">
        <v>602</v>
      </c>
      <c r="M1315" t="s">
        <v>5</v>
      </c>
      <c r="O1315" t="s">
        <v>48</v>
      </c>
      <c r="P1315" t="s">
        <v>48</v>
      </c>
      <c r="Q1315" t="s">
        <v>6</v>
      </c>
      <c r="R1315" t="s">
        <v>2586</v>
      </c>
      <c r="S1315" t="s">
        <v>2587</v>
      </c>
      <c r="T1315">
        <v>1</v>
      </c>
      <c r="U1315" t="s">
        <v>18</v>
      </c>
    </row>
    <row r="1316" spans="1:21" outlineLevel="2" x14ac:dyDescent="0.25">
      <c r="B1316" t="str">
        <f>CONCATENATE(G1316,"|", IF(I1316="", H1316,I1316),"|",IF(L1316="",K1316,L1316))</f>
        <v>Amitriptyline|PrMCnc|Gast fld</v>
      </c>
      <c r="C1316" t="b">
        <f>IF(OR(B1316=B1315, B1316=B1318), TRUE, FALSE)</f>
        <v>1</v>
      </c>
      <c r="D1316">
        <v>730</v>
      </c>
      <c r="E1316">
        <v>5.5347999999999997</v>
      </c>
      <c r="F1316" t="s">
        <v>2588</v>
      </c>
      <c r="G1316" t="s">
        <v>2576</v>
      </c>
      <c r="H1316" t="s">
        <v>140</v>
      </c>
      <c r="I1316" t="s">
        <v>25806</v>
      </c>
      <c r="J1316" t="s">
        <v>3</v>
      </c>
      <c r="K1316" t="s">
        <v>602</v>
      </c>
      <c r="M1316" t="s">
        <v>141</v>
      </c>
      <c r="Q1316" t="s">
        <v>6</v>
      </c>
      <c r="R1316" t="s">
        <v>2589</v>
      </c>
      <c r="S1316" t="s">
        <v>2590</v>
      </c>
      <c r="T1316">
        <v>1</v>
      </c>
      <c r="U1316" t="s">
        <v>18</v>
      </c>
    </row>
    <row r="1317" spans="1:21" outlineLevel="1" x14ac:dyDescent="0.25">
      <c r="A1317" s="1" t="s">
        <v>30848</v>
      </c>
      <c r="B1317">
        <f>SUBTOTAL(3,B1315:B1316)</f>
        <v>2</v>
      </c>
      <c r="U1317">
        <f>SUBTOTAL(3,U1315:U1316)</f>
        <v>2</v>
      </c>
    </row>
    <row r="1318" spans="1:21" outlineLevel="2" x14ac:dyDescent="0.25">
      <c r="B1318" t="str">
        <f>CONCATENATE(G1318,"|", IF(I1318="", H1318,I1318),"|",IF(L1318="",K1318,L1318))</f>
        <v>Amitriptyline|PrMCnc|Intravascular - any</v>
      </c>
      <c r="C1318" t="b">
        <f>IF(OR(B1318=B1316, B1318=B1319), TRUE, FALSE)</f>
        <v>1</v>
      </c>
      <c r="D1318">
        <v>726</v>
      </c>
      <c r="E1318">
        <v>5.5347999999999997</v>
      </c>
      <c r="F1318" t="s">
        <v>2575</v>
      </c>
      <c r="G1318" t="s">
        <v>2576</v>
      </c>
      <c r="H1318" t="s">
        <v>2</v>
      </c>
      <c r="I1318" t="s">
        <v>25806</v>
      </c>
      <c r="J1318" t="s">
        <v>3</v>
      </c>
      <c r="K1318" t="s">
        <v>38</v>
      </c>
      <c r="L1318" t="s">
        <v>25808</v>
      </c>
      <c r="M1318" t="s">
        <v>5</v>
      </c>
      <c r="O1318" t="s">
        <v>48</v>
      </c>
      <c r="P1318" t="s">
        <v>48</v>
      </c>
      <c r="Q1318" t="s">
        <v>6</v>
      </c>
      <c r="R1318" t="s">
        <v>2577</v>
      </c>
      <c r="S1318" t="s">
        <v>2578</v>
      </c>
      <c r="T1318">
        <v>1</v>
      </c>
      <c r="U1318" t="s">
        <v>18</v>
      </c>
    </row>
    <row r="1319" spans="1:21" outlineLevel="2" x14ac:dyDescent="0.25">
      <c r="B1319" t="str">
        <f>CONCATENATE(G1319,"|", IF(I1319="", H1319,I1319),"|",IF(L1319="",K1319,L1319))</f>
        <v>Amitriptyline|PrMCnc|Intravascular - any</v>
      </c>
      <c r="C1319" t="b">
        <f t="shared" ref="C1319:C1348" si="11">IF(OR(B1319=B1318, B1319=B1320), TRUE, FALSE)</f>
        <v>1</v>
      </c>
      <c r="D1319">
        <v>733</v>
      </c>
      <c r="E1319">
        <v>5.5347999999999997</v>
      </c>
      <c r="F1319" t="s">
        <v>2597</v>
      </c>
      <c r="G1319" t="s">
        <v>2576</v>
      </c>
      <c r="H1319" t="s">
        <v>2</v>
      </c>
      <c r="I1319" t="s">
        <v>25806</v>
      </c>
      <c r="J1319" t="s">
        <v>3</v>
      </c>
      <c r="K1319" t="s">
        <v>47</v>
      </c>
      <c r="L1319" t="s">
        <v>25808</v>
      </c>
      <c r="M1319" t="s">
        <v>5</v>
      </c>
      <c r="O1319" t="s">
        <v>48</v>
      </c>
      <c r="P1319" t="s">
        <v>2598</v>
      </c>
      <c r="Q1319" t="s">
        <v>6</v>
      </c>
      <c r="R1319" t="s">
        <v>2599</v>
      </c>
      <c r="S1319" t="s">
        <v>2600</v>
      </c>
      <c r="T1319">
        <v>1</v>
      </c>
      <c r="U1319" t="s">
        <v>18</v>
      </c>
    </row>
    <row r="1320" spans="1:21" outlineLevel="2" x14ac:dyDescent="0.25">
      <c r="B1320" t="str">
        <f>CONCATENATE(G1320,"|", IF(I1320="", H1320,I1320),"|",IF(L1320="",K1320,L1320))</f>
        <v>Amitriptyline|PrMCnc|Intravascular - any</v>
      </c>
      <c r="C1320" t="b">
        <f t="shared" si="11"/>
        <v>1</v>
      </c>
      <c r="D1320">
        <v>734</v>
      </c>
      <c r="E1320">
        <v>5.5347999999999997</v>
      </c>
      <c r="F1320" t="s">
        <v>2601</v>
      </c>
      <c r="G1320" t="s">
        <v>2576</v>
      </c>
      <c r="H1320" t="s">
        <v>2</v>
      </c>
      <c r="I1320" t="s">
        <v>25806</v>
      </c>
      <c r="J1320" t="s">
        <v>3</v>
      </c>
      <c r="K1320" t="s">
        <v>47</v>
      </c>
      <c r="L1320" t="s">
        <v>25808</v>
      </c>
      <c r="M1320" t="s">
        <v>5</v>
      </c>
      <c r="N1320" t="s">
        <v>142</v>
      </c>
      <c r="O1320" t="s">
        <v>48</v>
      </c>
      <c r="P1320" t="s">
        <v>48</v>
      </c>
      <c r="Q1320" t="s">
        <v>6</v>
      </c>
      <c r="R1320" t="s">
        <v>2602</v>
      </c>
      <c r="S1320" t="s">
        <v>2603</v>
      </c>
      <c r="T1320">
        <v>1</v>
      </c>
      <c r="U1320" t="s">
        <v>18</v>
      </c>
    </row>
    <row r="1321" spans="1:21" outlineLevel="2" x14ac:dyDescent="0.25">
      <c r="B1321" t="str">
        <f>CONCATENATE(G1321,"|", IF(I1321="", H1321,I1321),"|",IF(L1321="",K1321,L1321))</f>
        <v>Amitriptyline|PrMCnc|Intravascular - any</v>
      </c>
      <c r="C1321" t="b">
        <f>IF(OR(B1321=B1320, B1321=B1323), TRUE, FALSE)</f>
        <v>1</v>
      </c>
      <c r="D1321">
        <v>735</v>
      </c>
      <c r="E1321">
        <v>5.5347999999999997</v>
      </c>
      <c r="F1321" t="s">
        <v>2604</v>
      </c>
      <c r="G1321" t="s">
        <v>2576</v>
      </c>
      <c r="H1321" t="s">
        <v>140</v>
      </c>
      <c r="I1321" t="s">
        <v>25806</v>
      </c>
      <c r="J1321" t="s">
        <v>3</v>
      </c>
      <c r="K1321" t="s">
        <v>47</v>
      </c>
      <c r="L1321" t="s">
        <v>25808</v>
      </c>
      <c r="M1321" t="s">
        <v>141</v>
      </c>
      <c r="Q1321" t="s">
        <v>6</v>
      </c>
      <c r="R1321" t="s">
        <v>2605</v>
      </c>
      <c r="S1321" t="s">
        <v>2606</v>
      </c>
      <c r="T1321">
        <v>1</v>
      </c>
      <c r="U1321" t="s">
        <v>18</v>
      </c>
    </row>
    <row r="1322" spans="1:21" outlineLevel="1" x14ac:dyDescent="0.25">
      <c r="A1322" s="1" t="s">
        <v>30845</v>
      </c>
      <c r="B1322">
        <f>SUBTOTAL(3,B1318:B1321)</f>
        <v>4</v>
      </c>
      <c r="U1322">
        <f>SUBTOTAL(3,U1318:U1321)</f>
        <v>4</v>
      </c>
    </row>
    <row r="1323" spans="1:21" outlineLevel="2" x14ac:dyDescent="0.25">
      <c r="B1323" t="str">
        <f>CONCATENATE(G1323,"|", IF(I1323="", H1323,I1323),"|",IF(L1323="",K1323,L1323))</f>
        <v>Amitriptyline|PrMCnc|Urine</v>
      </c>
      <c r="C1323" t="b">
        <f>IF(OR(B1323=B1321, B1323=B1324), TRUE, FALSE)</f>
        <v>1</v>
      </c>
      <c r="D1323">
        <v>737</v>
      </c>
      <c r="E1323">
        <v>5.5347999999999997</v>
      </c>
      <c r="F1323" t="s">
        <v>2610</v>
      </c>
      <c r="G1323" t="s">
        <v>2576</v>
      </c>
      <c r="H1323" t="s">
        <v>2</v>
      </c>
      <c r="I1323" t="s">
        <v>25806</v>
      </c>
      <c r="J1323" t="s">
        <v>3</v>
      </c>
      <c r="K1323" t="s">
        <v>32</v>
      </c>
      <c r="M1323" t="s">
        <v>5</v>
      </c>
      <c r="O1323" t="s">
        <v>48</v>
      </c>
      <c r="P1323" t="s">
        <v>48</v>
      </c>
      <c r="Q1323" t="s">
        <v>6</v>
      </c>
      <c r="R1323" t="s">
        <v>2611</v>
      </c>
      <c r="S1323" t="s">
        <v>2612</v>
      </c>
      <c r="T1323">
        <v>1</v>
      </c>
      <c r="U1323" t="s">
        <v>18</v>
      </c>
    </row>
    <row r="1324" spans="1:21" outlineLevel="2" x14ac:dyDescent="0.25">
      <c r="B1324" t="str">
        <f>CONCATENATE(G1324,"|", IF(I1324="", H1324,I1324),"|",IF(L1324="",K1324,L1324))</f>
        <v>Amitriptyline|PrMCnc|Urine</v>
      </c>
      <c r="C1324" t="b">
        <f t="shared" si="11"/>
        <v>1</v>
      </c>
      <c r="D1324">
        <v>738</v>
      </c>
      <c r="E1324">
        <v>5.5347999999999997</v>
      </c>
      <c r="F1324" t="s">
        <v>2613</v>
      </c>
      <c r="G1324" t="s">
        <v>2576</v>
      </c>
      <c r="H1324" t="s">
        <v>2</v>
      </c>
      <c r="I1324" t="s">
        <v>25806</v>
      </c>
      <c r="J1324" t="s">
        <v>3</v>
      </c>
      <c r="K1324" t="s">
        <v>32</v>
      </c>
      <c r="M1324" t="s">
        <v>5</v>
      </c>
      <c r="N1324" t="s">
        <v>136</v>
      </c>
      <c r="O1324" t="s">
        <v>48</v>
      </c>
      <c r="P1324" t="s">
        <v>48</v>
      </c>
      <c r="Q1324" t="s">
        <v>6</v>
      </c>
      <c r="R1324" t="s">
        <v>2614</v>
      </c>
      <c r="S1324" t="s">
        <v>2615</v>
      </c>
      <c r="T1324">
        <v>1</v>
      </c>
      <c r="U1324" t="s">
        <v>18</v>
      </c>
    </row>
    <row r="1325" spans="1:21" outlineLevel="2" x14ac:dyDescent="0.25">
      <c r="B1325" t="str">
        <f>CONCATENATE(G1325,"|", IF(I1325="", H1325,I1325),"|",IF(L1325="",K1325,L1325))</f>
        <v>Amitriptyline|PrMCnc|Urine</v>
      </c>
      <c r="C1325" t="b">
        <f t="shared" si="11"/>
        <v>1</v>
      </c>
      <c r="D1325">
        <v>739</v>
      </c>
      <c r="E1325">
        <v>5.5347999999999997</v>
      </c>
      <c r="F1325" t="s">
        <v>2616</v>
      </c>
      <c r="G1325" t="s">
        <v>2576</v>
      </c>
      <c r="H1325" t="s">
        <v>140</v>
      </c>
      <c r="I1325" t="s">
        <v>25806</v>
      </c>
      <c r="J1325" t="s">
        <v>3</v>
      </c>
      <c r="K1325" t="s">
        <v>32</v>
      </c>
      <c r="M1325" t="s">
        <v>141</v>
      </c>
      <c r="Q1325" t="s">
        <v>6</v>
      </c>
      <c r="R1325" t="s">
        <v>2617</v>
      </c>
      <c r="S1325" t="s">
        <v>2618</v>
      </c>
      <c r="T1325">
        <v>1</v>
      </c>
      <c r="U1325" t="s">
        <v>18</v>
      </c>
    </row>
    <row r="1326" spans="1:21" outlineLevel="2" x14ac:dyDescent="0.25">
      <c r="B1326" t="str">
        <f>CONCATENATE(G1326,"|", IF(I1326="", H1326,I1326),"|",IF(L1326="",K1326,L1326))</f>
        <v>Amitriptyline|PrMCnc|Urine</v>
      </c>
      <c r="C1326" t="b">
        <f t="shared" si="11"/>
        <v>1</v>
      </c>
      <c r="D1326">
        <v>740</v>
      </c>
      <c r="E1326">
        <v>5.5347999999999997</v>
      </c>
      <c r="F1326" t="s">
        <v>2619</v>
      </c>
      <c r="G1326" t="s">
        <v>2576</v>
      </c>
      <c r="H1326" t="s">
        <v>140</v>
      </c>
      <c r="I1326" t="s">
        <v>25806</v>
      </c>
      <c r="J1326" t="s">
        <v>3</v>
      </c>
      <c r="K1326" t="s">
        <v>32</v>
      </c>
      <c r="M1326" t="s">
        <v>141</v>
      </c>
      <c r="N1326" t="s">
        <v>136</v>
      </c>
      <c r="Q1326" t="s">
        <v>6</v>
      </c>
      <c r="R1326" t="s">
        <v>2620</v>
      </c>
      <c r="S1326" t="s">
        <v>2621</v>
      </c>
      <c r="T1326">
        <v>1</v>
      </c>
      <c r="U1326" t="s">
        <v>18</v>
      </c>
    </row>
    <row r="1327" spans="1:21" outlineLevel="2" x14ac:dyDescent="0.25">
      <c r="B1327" t="str">
        <f>CONCATENATE(G1327,"|", IF(I1327="", H1327,I1327),"|",IF(L1327="",K1327,L1327))</f>
        <v>Amitriptyline|PrMCnc|Urine</v>
      </c>
      <c r="C1327" t="b">
        <f>IF(OR(B1327=B1326, B1327=B1329), TRUE, FALSE)</f>
        <v>1</v>
      </c>
      <c r="D1327">
        <v>741</v>
      </c>
      <c r="E1327">
        <v>5.5347999999999997</v>
      </c>
      <c r="F1327" t="s">
        <v>2622</v>
      </c>
      <c r="G1327" t="s">
        <v>2576</v>
      </c>
      <c r="H1327" t="s">
        <v>140</v>
      </c>
      <c r="I1327" t="s">
        <v>25806</v>
      </c>
      <c r="J1327" t="s">
        <v>3</v>
      </c>
      <c r="K1327" t="s">
        <v>32</v>
      </c>
      <c r="M1327" t="s">
        <v>141</v>
      </c>
      <c r="N1327" t="s">
        <v>142</v>
      </c>
      <c r="Q1327" t="s">
        <v>6</v>
      </c>
      <c r="R1327" t="s">
        <v>2623</v>
      </c>
      <c r="S1327" t="s">
        <v>2624</v>
      </c>
      <c r="T1327">
        <v>1</v>
      </c>
      <c r="U1327" t="s">
        <v>18</v>
      </c>
    </row>
    <row r="1328" spans="1:21" outlineLevel="1" x14ac:dyDescent="0.25">
      <c r="A1328" s="1" t="s">
        <v>30843</v>
      </c>
      <c r="B1328">
        <f>SUBTOTAL(3,B1323:B1327)</f>
        <v>5</v>
      </c>
      <c r="U1328">
        <f>SUBTOTAL(3,U1323:U1327)</f>
        <v>5</v>
      </c>
    </row>
    <row r="1329" spans="1:21" outlineLevel="2" x14ac:dyDescent="0.25">
      <c r="B1329" t="str">
        <f>CONCATENATE(G1329,"|", IF(I1329="", H1329,I1329),"|",IF(L1329="",K1329,L1329))</f>
        <v>Amitriptyline|SCnc|Gast fld</v>
      </c>
      <c r="C1329" t="b">
        <f>IF(OR(B1329=B1327, B1329=B1331), TRUE, FALSE)</f>
        <v>0</v>
      </c>
      <c r="D1329">
        <v>731</v>
      </c>
      <c r="E1329">
        <v>5.5347999999999997</v>
      </c>
      <c r="F1329" t="s">
        <v>2591</v>
      </c>
      <c r="G1329" t="s">
        <v>2576</v>
      </c>
      <c r="H1329" t="s">
        <v>222</v>
      </c>
      <c r="J1329" t="s">
        <v>3</v>
      </c>
      <c r="K1329" t="s">
        <v>602</v>
      </c>
      <c r="M1329" t="s">
        <v>5</v>
      </c>
      <c r="O1329" t="s">
        <v>223</v>
      </c>
      <c r="P1329" t="s">
        <v>223</v>
      </c>
      <c r="Q1329" t="s">
        <v>6</v>
      </c>
      <c r="R1329" t="s">
        <v>2592</v>
      </c>
      <c r="S1329" t="s">
        <v>2593</v>
      </c>
      <c r="T1329">
        <v>1</v>
      </c>
      <c r="U1329" t="s">
        <v>18</v>
      </c>
    </row>
    <row r="1330" spans="1:21" outlineLevel="1" x14ac:dyDescent="0.25">
      <c r="A1330" s="1" t="s">
        <v>30847</v>
      </c>
      <c r="B1330">
        <f>SUBTOTAL(3,B1329:B1329)</f>
        <v>1</v>
      </c>
      <c r="U1330">
        <f>SUBTOTAL(3,U1329:U1329)</f>
        <v>1</v>
      </c>
    </row>
    <row r="1331" spans="1:21" outlineLevel="2" x14ac:dyDescent="0.25">
      <c r="B1331" t="str">
        <f>CONCATENATE(G1331,"|", IF(I1331="", H1331,I1331),"|",IF(L1331="",K1331,L1331))</f>
        <v>Amitriptyline|SCnc|Ser/Plas</v>
      </c>
      <c r="C1331" t="b">
        <f>IF(OR(B1331=B1329, B1331=B1333), TRUE, FALSE)</f>
        <v>0</v>
      </c>
      <c r="D1331">
        <v>736</v>
      </c>
      <c r="E1331">
        <v>5.5347999999999997</v>
      </c>
      <c r="F1331" t="s">
        <v>2607</v>
      </c>
      <c r="G1331" t="s">
        <v>2576</v>
      </c>
      <c r="H1331" t="s">
        <v>222</v>
      </c>
      <c r="J1331" t="s">
        <v>3</v>
      </c>
      <c r="K1331" t="s">
        <v>47</v>
      </c>
      <c r="M1331" t="s">
        <v>5</v>
      </c>
      <c r="O1331" t="s">
        <v>754</v>
      </c>
      <c r="P1331" t="s">
        <v>754</v>
      </c>
      <c r="Q1331" t="s">
        <v>6</v>
      </c>
      <c r="R1331" t="s">
        <v>2608</v>
      </c>
      <c r="S1331" t="s">
        <v>2609</v>
      </c>
      <c r="T1331">
        <v>1</v>
      </c>
      <c r="U1331" t="s">
        <v>18</v>
      </c>
    </row>
    <row r="1332" spans="1:21" outlineLevel="1" x14ac:dyDescent="0.25">
      <c r="A1332" s="1" t="s">
        <v>30844</v>
      </c>
      <c r="B1332">
        <f>SUBTOTAL(3,B1331:B1331)</f>
        <v>1</v>
      </c>
      <c r="U1332">
        <f>SUBTOTAL(3,U1331:U1331)</f>
        <v>1</v>
      </c>
    </row>
    <row r="1333" spans="1:21" outlineLevel="2" x14ac:dyDescent="0.25">
      <c r="B1333" t="str">
        <f>CONCATENATE(G1333,"|", IF(I1333="", H1333,I1333),"|",IF(L1333="",K1333,L1333))</f>
        <v>Amitriptyline|SCnc|Urine</v>
      </c>
      <c r="C1333" t="b">
        <f>IF(OR(B1333=B1331, B1333=B1335), TRUE, FALSE)</f>
        <v>0</v>
      </c>
      <c r="D1333">
        <v>742</v>
      </c>
      <c r="E1333">
        <v>5.5347999999999997</v>
      </c>
      <c r="F1333" t="s">
        <v>2625</v>
      </c>
      <c r="G1333" t="s">
        <v>2576</v>
      </c>
      <c r="H1333" t="s">
        <v>222</v>
      </c>
      <c r="J1333" t="s">
        <v>3</v>
      </c>
      <c r="K1333" t="s">
        <v>32</v>
      </c>
      <c r="M1333" t="s">
        <v>5</v>
      </c>
      <c r="O1333" t="s">
        <v>223</v>
      </c>
      <c r="P1333" t="s">
        <v>223</v>
      </c>
      <c r="Q1333" t="s">
        <v>6</v>
      </c>
      <c r="R1333" t="s">
        <v>2626</v>
      </c>
      <c r="S1333" t="s">
        <v>2627</v>
      </c>
      <c r="T1333">
        <v>1</v>
      </c>
      <c r="U1333" t="s">
        <v>18</v>
      </c>
    </row>
    <row r="1334" spans="1:21" outlineLevel="1" x14ac:dyDescent="0.25">
      <c r="A1334" s="1" t="s">
        <v>30842</v>
      </c>
      <c r="B1334">
        <f>SUBTOTAL(3,B1333:B1333)</f>
        <v>1</v>
      </c>
      <c r="U1334">
        <f>SUBTOTAL(3,U1333:U1333)</f>
        <v>1</v>
      </c>
    </row>
    <row r="1335" spans="1:21" outlineLevel="2" x14ac:dyDescent="0.25">
      <c r="B1335" t="str">
        <f>CONCATENATE(G1335,"|", IF(I1335="", H1335,I1335),"|",IF(L1335="",K1335,L1335))</f>
        <v>Amitriptyline|SCnc|XXX</v>
      </c>
      <c r="C1335" t="b">
        <f>IF(OR(B1335=B1333, B1335=B1337), TRUE, FALSE)</f>
        <v>0</v>
      </c>
      <c r="D1335">
        <v>743</v>
      </c>
      <c r="E1335">
        <v>5.5347999999999997</v>
      </c>
      <c r="F1335" t="s">
        <v>2628</v>
      </c>
      <c r="G1335" t="s">
        <v>2576</v>
      </c>
      <c r="H1335" t="s">
        <v>222</v>
      </c>
      <c r="J1335" t="s">
        <v>3</v>
      </c>
      <c r="K1335" t="s">
        <v>259</v>
      </c>
      <c r="M1335" t="s">
        <v>5</v>
      </c>
      <c r="O1335" t="s">
        <v>754</v>
      </c>
      <c r="P1335" t="s">
        <v>754</v>
      </c>
      <c r="Q1335" t="s">
        <v>6</v>
      </c>
      <c r="R1335" t="s">
        <v>2629</v>
      </c>
      <c r="S1335" t="s">
        <v>2630</v>
      </c>
      <c r="T1335">
        <v>1</v>
      </c>
      <c r="U1335" t="s">
        <v>18</v>
      </c>
    </row>
    <row r="1336" spans="1:21" outlineLevel="1" x14ac:dyDescent="0.25">
      <c r="A1336" s="1" t="s">
        <v>30841</v>
      </c>
      <c r="B1336">
        <f>SUBTOTAL(3,B1335:B1335)</f>
        <v>1</v>
      </c>
      <c r="U1336">
        <f>SUBTOTAL(3,U1335:U1335)</f>
        <v>1</v>
      </c>
    </row>
    <row r="1337" spans="1:21" outlineLevel="2" x14ac:dyDescent="0.25">
      <c r="B1337" t="str">
        <f>CONCATENATE(G1337,"|", IF(I1337="", H1337,I1337),"|",IF(L1337="",K1337,L1337))</f>
        <v>Amitriptyline+Nortriptyline cutoff|PrMCnc|Urine</v>
      </c>
      <c r="C1337" t="b">
        <f>IF(OR(B1337=B1335, B1337=B1338), TRUE, FALSE)</f>
        <v>1</v>
      </c>
      <c r="D1337">
        <v>765</v>
      </c>
      <c r="E1337">
        <v>5.5762999999999998</v>
      </c>
      <c r="F1337" t="s">
        <v>2702</v>
      </c>
      <c r="G1337" t="s">
        <v>2703</v>
      </c>
      <c r="H1337" t="s">
        <v>2</v>
      </c>
      <c r="I1337" t="s">
        <v>25806</v>
      </c>
      <c r="J1337" t="s">
        <v>3</v>
      </c>
      <c r="K1337" t="s">
        <v>32</v>
      </c>
      <c r="M1337" t="s">
        <v>5</v>
      </c>
      <c r="N1337" t="s">
        <v>136</v>
      </c>
      <c r="O1337" t="s">
        <v>48</v>
      </c>
      <c r="P1337" t="s">
        <v>48</v>
      </c>
      <c r="Q1337" t="s">
        <v>6</v>
      </c>
      <c r="R1337" t="s">
        <v>2704</v>
      </c>
      <c r="S1337" t="s">
        <v>2705</v>
      </c>
      <c r="T1337">
        <v>1</v>
      </c>
      <c r="U1337" t="s">
        <v>9</v>
      </c>
    </row>
    <row r="1338" spans="1:21" outlineLevel="2" x14ac:dyDescent="0.25">
      <c r="B1338" t="str">
        <f>CONCATENATE(G1338,"|", IF(I1338="", H1338,I1338),"|",IF(L1338="",K1338,L1338))</f>
        <v>Amitriptyline+Nortriptyline cutoff|PrMCnc|Urine</v>
      </c>
      <c r="C1338" t="b">
        <f>IF(OR(B1338=B1337, B1338=B1340), TRUE, FALSE)</f>
        <v>1</v>
      </c>
      <c r="D1338">
        <v>766</v>
      </c>
      <c r="E1338">
        <v>5.5762999999999998</v>
      </c>
      <c r="F1338" t="s">
        <v>2706</v>
      </c>
      <c r="G1338" t="s">
        <v>2703</v>
      </c>
      <c r="H1338" t="s">
        <v>2</v>
      </c>
      <c r="I1338" t="s">
        <v>25806</v>
      </c>
      <c r="J1338" t="s">
        <v>3</v>
      </c>
      <c r="K1338" t="s">
        <v>32</v>
      </c>
      <c r="M1338" t="s">
        <v>5</v>
      </c>
      <c r="N1338" t="s">
        <v>142</v>
      </c>
      <c r="O1338" t="s">
        <v>48</v>
      </c>
      <c r="P1338" t="s">
        <v>48</v>
      </c>
      <c r="Q1338" t="s">
        <v>6</v>
      </c>
      <c r="R1338" t="s">
        <v>2707</v>
      </c>
      <c r="S1338" t="s">
        <v>2708</v>
      </c>
      <c r="T1338">
        <v>1</v>
      </c>
      <c r="U1338" t="s">
        <v>9</v>
      </c>
    </row>
    <row r="1339" spans="1:21" outlineLevel="1" x14ac:dyDescent="0.25">
      <c r="A1339" s="1" t="s">
        <v>30825</v>
      </c>
      <c r="B1339">
        <f>SUBTOTAL(3,B1337:B1338)</f>
        <v>2</v>
      </c>
      <c r="U1339">
        <f>SUBTOTAL(3,U1337:U1338)</f>
        <v>2</v>
      </c>
    </row>
    <row r="1340" spans="1:21" outlineLevel="2" x14ac:dyDescent="0.25">
      <c r="B1340" t="str">
        <f>CONCATENATE(G1340,"|", IF(I1340="", H1340,I1340),"|",IF(L1340="",K1340,L1340))</f>
        <v>Amitriptyline+Nortriptyline|PrMCnc|Gast fld</v>
      </c>
      <c r="C1340" t="b">
        <f>IF(OR(B1340=B1338, B1340=B1342), TRUE, FALSE)</f>
        <v>0</v>
      </c>
      <c r="D1340">
        <v>754</v>
      </c>
      <c r="E1340">
        <v>5.5347999999999997</v>
      </c>
      <c r="F1340" t="s">
        <v>2668</v>
      </c>
      <c r="G1340" t="s">
        <v>2669</v>
      </c>
      <c r="H1340" t="s">
        <v>140</v>
      </c>
      <c r="I1340" t="s">
        <v>25806</v>
      </c>
      <c r="J1340" t="s">
        <v>3</v>
      </c>
      <c r="K1340" t="s">
        <v>602</v>
      </c>
      <c r="M1340" t="s">
        <v>141</v>
      </c>
      <c r="Q1340" t="s">
        <v>6</v>
      </c>
      <c r="R1340" t="s">
        <v>2670</v>
      </c>
      <c r="S1340" t="s">
        <v>2671</v>
      </c>
      <c r="T1340">
        <v>1</v>
      </c>
      <c r="U1340" t="s">
        <v>18</v>
      </c>
    </row>
    <row r="1341" spans="1:21" outlineLevel="1" x14ac:dyDescent="0.25">
      <c r="A1341" s="1" t="s">
        <v>30831</v>
      </c>
      <c r="B1341">
        <f>SUBTOTAL(3,B1340:B1340)</f>
        <v>1</v>
      </c>
      <c r="U1341">
        <f>SUBTOTAL(3,U1340:U1340)</f>
        <v>1</v>
      </c>
    </row>
    <row r="1342" spans="1:21" outlineLevel="2" x14ac:dyDescent="0.25">
      <c r="B1342" t="str">
        <f>CONCATENATE(G1342,"|", IF(I1342="", H1342,I1342),"|",IF(L1342="",K1342,L1342))</f>
        <v>Amitriptyline+Nortriptyline|PrMCnc|Intravascular - any</v>
      </c>
      <c r="C1342" t="b">
        <f>IF(OR(B1342=B1340, B1342=B1343), TRUE, FALSE)</f>
        <v>1</v>
      </c>
      <c r="D1342">
        <v>755</v>
      </c>
      <c r="E1342">
        <v>5.5347999999999997</v>
      </c>
      <c r="F1342" t="s">
        <v>2672</v>
      </c>
      <c r="G1342" t="s">
        <v>2669</v>
      </c>
      <c r="H1342" t="s">
        <v>2</v>
      </c>
      <c r="I1342" t="s">
        <v>25806</v>
      </c>
      <c r="J1342" t="s">
        <v>3</v>
      </c>
      <c r="K1342" t="s">
        <v>47</v>
      </c>
      <c r="L1342" t="s">
        <v>25808</v>
      </c>
      <c r="M1342" t="s">
        <v>5</v>
      </c>
      <c r="O1342" t="s">
        <v>48</v>
      </c>
      <c r="P1342" t="s">
        <v>48</v>
      </c>
      <c r="Q1342" t="s">
        <v>6</v>
      </c>
      <c r="R1342" t="s">
        <v>2673</v>
      </c>
      <c r="S1342" t="s">
        <v>2674</v>
      </c>
      <c r="T1342">
        <v>1</v>
      </c>
      <c r="U1342" t="s">
        <v>18</v>
      </c>
    </row>
    <row r="1343" spans="1:21" outlineLevel="2" x14ac:dyDescent="0.25">
      <c r="B1343" t="str">
        <f>CONCATENATE(G1343,"|", IF(I1343="", H1343,I1343),"|",IF(L1343="",K1343,L1343))</f>
        <v>Amitriptyline+Nortriptyline|PrMCnc|Intravascular - any</v>
      </c>
      <c r="C1343" t="b">
        <f>IF(OR(B1343=B1342, B1343=B1345), TRUE, FALSE)</f>
        <v>1</v>
      </c>
      <c r="D1343">
        <v>756</v>
      </c>
      <c r="E1343">
        <v>5.5347999999999997</v>
      </c>
      <c r="F1343" t="s">
        <v>2675</v>
      </c>
      <c r="G1343" t="s">
        <v>2669</v>
      </c>
      <c r="H1343" t="s">
        <v>140</v>
      </c>
      <c r="I1343" t="s">
        <v>25806</v>
      </c>
      <c r="J1343" t="s">
        <v>3</v>
      </c>
      <c r="K1343" t="s">
        <v>47</v>
      </c>
      <c r="L1343" t="s">
        <v>25808</v>
      </c>
      <c r="M1343" t="s">
        <v>141</v>
      </c>
      <c r="Q1343" t="s">
        <v>6</v>
      </c>
      <c r="R1343" t="s">
        <v>2676</v>
      </c>
      <c r="S1343" t="s">
        <v>2677</v>
      </c>
      <c r="T1343">
        <v>1</v>
      </c>
      <c r="U1343" t="s">
        <v>18</v>
      </c>
    </row>
    <row r="1344" spans="1:21" outlineLevel="1" x14ac:dyDescent="0.25">
      <c r="A1344" s="1" t="s">
        <v>30830</v>
      </c>
      <c r="B1344">
        <f>SUBTOTAL(3,B1342:B1343)</f>
        <v>2</v>
      </c>
      <c r="U1344">
        <f>SUBTOTAL(3,U1342:U1343)</f>
        <v>2</v>
      </c>
    </row>
    <row r="1345" spans="1:21" outlineLevel="2" x14ac:dyDescent="0.25">
      <c r="B1345" t="str">
        <f>CONCATENATE(G1345,"|", IF(I1345="", H1345,I1345),"|",IF(L1345="",K1345,L1345))</f>
        <v>Amitriptyline+Nortriptyline|PrMCnc|Urine</v>
      </c>
      <c r="C1345" t="b">
        <f>IF(OR(B1345=B1343, B1345=B1346), TRUE, FALSE)</f>
        <v>1</v>
      </c>
      <c r="D1345">
        <v>758</v>
      </c>
      <c r="E1345">
        <v>5.5347999999999997</v>
      </c>
      <c r="F1345" t="s">
        <v>2681</v>
      </c>
      <c r="G1345" t="s">
        <v>2669</v>
      </c>
      <c r="H1345" t="s">
        <v>2</v>
      </c>
      <c r="I1345" t="s">
        <v>25806</v>
      </c>
      <c r="J1345" t="s">
        <v>3</v>
      </c>
      <c r="K1345" t="s">
        <v>32</v>
      </c>
      <c r="M1345" t="s">
        <v>5</v>
      </c>
      <c r="O1345" t="s">
        <v>48</v>
      </c>
      <c r="P1345" t="s">
        <v>48</v>
      </c>
      <c r="Q1345" t="s">
        <v>6</v>
      </c>
      <c r="R1345" t="s">
        <v>2682</v>
      </c>
      <c r="S1345" t="s">
        <v>2683</v>
      </c>
      <c r="T1345">
        <v>1</v>
      </c>
      <c r="U1345" t="s">
        <v>18</v>
      </c>
    </row>
    <row r="1346" spans="1:21" outlineLevel="2" x14ac:dyDescent="0.25">
      <c r="B1346" t="str">
        <f>CONCATENATE(G1346,"|", IF(I1346="", H1346,I1346),"|",IF(L1346="",K1346,L1346))</f>
        <v>Amitriptyline+Nortriptyline|PrMCnc|Urine</v>
      </c>
      <c r="C1346" t="b">
        <f t="shared" si="11"/>
        <v>1</v>
      </c>
      <c r="D1346">
        <v>759</v>
      </c>
      <c r="E1346">
        <v>5.5347999999999997</v>
      </c>
      <c r="F1346" t="s">
        <v>2684</v>
      </c>
      <c r="G1346" t="s">
        <v>2669</v>
      </c>
      <c r="H1346" t="s">
        <v>2</v>
      </c>
      <c r="I1346" t="s">
        <v>25806</v>
      </c>
      <c r="J1346" t="s">
        <v>3</v>
      </c>
      <c r="K1346" t="s">
        <v>32</v>
      </c>
      <c r="M1346" t="s">
        <v>5</v>
      </c>
      <c r="N1346" t="s">
        <v>136</v>
      </c>
      <c r="O1346" t="s">
        <v>48</v>
      </c>
      <c r="P1346" t="s">
        <v>48</v>
      </c>
      <c r="Q1346" t="s">
        <v>6</v>
      </c>
      <c r="R1346" t="s">
        <v>2685</v>
      </c>
      <c r="S1346" t="s">
        <v>2686</v>
      </c>
      <c r="T1346">
        <v>1</v>
      </c>
      <c r="U1346" t="s">
        <v>18</v>
      </c>
    </row>
    <row r="1347" spans="1:21" outlineLevel="2" x14ac:dyDescent="0.25">
      <c r="B1347" t="str">
        <f>CONCATENATE(G1347,"|", IF(I1347="", H1347,I1347),"|",IF(L1347="",K1347,L1347))</f>
        <v>Amitriptyline+Nortriptyline|PrMCnc|Urine</v>
      </c>
      <c r="C1347" t="b">
        <f t="shared" si="11"/>
        <v>1</v>
      </c>
      <c r="D1347">
        <v>760</v>
      </c>
      <c r="E1347">
        <v>5.5347999999999997</v>
      </c>
      <c r="F1347" t="s">
        <v>2687</v>
      </c>
      <c r="G1347" t="s">
        <v>2669</v>
      </c>
      <c r="H1347" t="s">
        <v>140</v>
      </c>
      <c r="I1347" t="s">
        <v>25806</v>
      </c>
      <c r="J1347" t="s">
        <v>3</v>
      </c>
      <c r="K1347" t="s">
        <v>32</v>
      </c>
      <c r="M1347" t="s">
        <v>141</v>
      </c>
      <c r="Q1347" t="s">
        <v>6</v>
      </c>
      <c r="R1347" t="s">
        <v>2688</v>
      </c>
      <c r="S1347" t="s">
        <v>2689</v>
      </c>
      <c r="T1347">
        <v>1</v>
      </c>
      <c r="U1347" t="s">
        <v>18</v>
      </c>
    </row>
    <row r="1348" spans="1:21" outlineLevel="2" x14ac:dyDescent="0.25">
      <c r="B1348" t="str">
        <f>CONCATENATE(G1348,"|", IF(I1348="", H1348,I1348),"|",IF(L1348="",K1348,L1348))</f>
        <v>Amitriptyline+Nortriptyline|PrMCnc|Urine</v>
      </c>
      <c r="C1348" t="b">
        <f t="shared" si="11"/>
        <v>1</v>
      </c>
      <c r="D1348">
        <v>761</v>
      </c>
      <c r="E1348">
        <v>5.5347999999999997</v>
      </c>
      <c r="F1348" t="s">
        <v>2690</v>
      </c>
      <c r="G1348" t="s">
        <v>2669</v>
      </c>
      <c r="H1348" t="s">
        <v>140</v>
      </c>
      <c r="I1348" t="s">
        <v>25806</v>
      </c>
      <c r="J1348" t="s">
        <v>3</v>
      </c>
      <c r="K1348" t="s">
        <v>32</v>
      </c>
      <c r="M1348" t="s">
        <v>141</v>
      </c>
      <c r="N1348" t="s">
        <v>136</v>
      </c>
      <c r="Q1348" t="s">
        <v>6</v>
      </c>
      <c r="R1348" t="s">
        <v>2691</v>
      </c>
      <c r="S1348" t="s">
        <v>2692</v>
      </c>
      <c r="T1348">
        <v>1</v>
      </c>
      <c r="U1348" t="s">
        <v>18</v>
      </c>
    </row>
    <row r="1349" spans="1:21" outlineLevel="2" x14ac:dyDescent="0.25">
      <c r="B1349" t="str">
        <f>CONCATENATE(G1349,"|", IF(I1349="", H1349,I1349),"|",IF(L1349="",K1349,L1349))</f>
        <v>Amitriptyline+Nortriptyline|PrMCnc|Urine</v>
      </c>
      <c r="C1349" t="b">
        <f>IF(OR(B1349=B1348, B1349=B1351), TRUE, FALSE)</f>
        <v>1</v>
      </c>
      <c r="D1349">
        <v>762</v>
      </c>
      <c r="E1349">
        <v>5.5347999999999997</v>
      </c>
      <c r="F1349" t="s">
        <v>2693</v>
      </c>
      <c r="G1349" t="s">
        <v>2669</v>
      </c>
      <c r="H1349" t="s">
        <v>140</v>
      </c>
      <c r="I1349" t="s">
        <v>25806</v>
      </c>
      <c r="J1349" t="s">
        <v>3</v>
      </c>
      <c r="K1349" t="s">
        <v>32</v>
      </c>
      <c r="M1349" t="s">
        <v>141</v>
      </c>
      <c r="N1349" t="s">
        <v>142</v>
      </c>
      <c r="Q1349" t="s">
        <v>6</v>
      </c>
      <c r="R1349" t="s">
        <v>2694</v>
      </c>
      <c r="S1349" t="s">
        <v>2695</v>
      </c>
      <c r="T1349">
        <v>1</v>
      </c>
      <c r="U1349" t="s">
        <v>18</v>
      </c>
    </row>
    <row r="1350" spans="1:21" outlineLevel="1" x14ac:dyDescent="0.25">
      <c r="A1350" s="1" t="s">
        <v>30828</v>
      </c>
      <c r="B1350">
        <f>SUBTOTAL(3,B1345:B1349)</f>
        <v>5</v>
      </c>
      <c r="U1350">
        <f>SUBTOTAL(3,U1345:U1349)</f>
        <v>5</v>
      </c>
    </row>
    <row r="1351" spans="1:21" outlineLevel="2" x14ac:dyDescent="0.25">
      <c r="B1351" t="str">
        <f>CONCATENATE(G1351,"|", IF(I1351="", H1351,I1351),"|",IF(L1351="",K1351,L1351))</f>
        <v>Amitriptyline+Nortriptyline|PrMCnc|XXX</v>
      </c>
      <c r="C1351" t="b">
        <f>IF(OR(B1351=B1349, B1351=B1353), TRUE, FALSE)</f>
        <v>0</v>
      </c>
      <c r="D1351">
        <v>763</v>
      </c>
      <c r="E1351">
        <v>5.5347999999999997</v>
      </c>
      <c r="F1351" t="s">
        <v>2696</v>
      </c>
      <c r="G1351" t="s">
        <v>2669</v>
      </c>
      <c r="H1351" t="s">
        <v>140</v>
      </c>
      <c r="I1351" t="s">
        <v>25806</v>
      </c>
      <c r="J1351" t="s">
        <v>3</v>
      </c>
      <c r="K1351" t="s">
        <v>259</v>
      </c>
      <c r="M1351" t="s">
        <v>141</v>
      </c>
      <c r="Q1351" t="s">
        <v>6</v>
      </c>
      <c r="R1351" t="s">
        <v>2697</v>
      </c>
      <c r="S1351" t="s">
        <v>2698</v>
      </c>
      <c r="T1351">
        <v>1</v>
      </c>
      <c r="U1351" t="s">
        <v>18</v>
      </c>
    </row>
    <row r="1352" spans="1:21" outlineLevel="1" x14ac:dyDescent="0.25">
      <c r="A1352" s="1" t="s">
        <v>30827</v>
      </c>
      <c r="B1352">
        <f>SUBTOTAL(3,B1351:B1351)</f>
        <v>1</v>
      </c>
      <c r="U1352">
        <f>SUBTOTAL(3,U1351:U1351)</f>
        <v>1</v>
      </c>
    </row>
    <row r="1353" spans="1:21" outlineLevel="2" x14ac:dyDescent="0.25">
      <c r="B1353" t="str">
        <f>CONCATENATE(G1353,"|", IF(I1353="", H1353,I1353),"|",IF(L1353="",K1353,L1353))</f>
        <v>Amitriptyline+Nortriptyline|SCnc|Ser/Plas</v>
      </c>
      <c r="C1353" t="b">
        <f>IF(OR(B1353=B1351, B1353=B1355), TRUE, FALSE)</f>
        <v>0</v>
      </c>
      <c r="D1353">
        <v>757</v>
      </c>
      <c r="E1353">
        <v>5.5347999999999997</v>
      </c>
      <c r="F1353" t="s">
        <v>2678</v>
      </c>
      <c r="G1353" t="s">
        <v>2669</v>
      </c>
      <c r="H1353" t="s">
        <v>222</v>
      </c>
      <c r="J1353" t="s">
        <v>3</v>
      </c>
      <c r="K1353" t="s">
        <v>47</v>
      </c>
      <c r="M1353" t="s">
        <v>5</v>
      </c>
      <c r="O1353" t="s">
        <v>223</v>
      </c>
      <c r="P1353" t="s">
        <v>223</v>
      </c>
      <c r="Q1353" t="s">
        <v>6</v>
      </c>
      <c r="R1353" t="s">
        <v>2679</v>
      </c>
      <c r="S1353" t="s">
        <v>2680</v>
      </c>
      <c r="T1353">
        <v>1</v>
      </c>
      <c r="U1353" t="s">
        <v>18</v>
      </c>
    </row>
    <row r="1354" spans="1:21" outlineLevel="1" x14ac:dyDescent="0.25">
      <c r="A1354" s="1" t="s">
        <v>30829</v>
      </c>
      <c r="B1354">
        <f>SUBTOTAL(3,B1353:B1353)</f>
        <v>1</v>
      </c>
      <c r="U1354">
        <f>SUBTOTAL(3,U1353:U1353)</f>
        <v>1</v>
      </c>
    </row>
    <row r="1355" spans="1:21" outlineLevel="2" x14ac:dyDescent="0.25">
      <c r="B1355" t="str">
        <f>CONCATENATE(G1355,"|", IF(I1355="", H1355,I1355),"|",IF(L1355="",K1355,L1355))</f>
        <v>Amitriptyline+Nortriptyline|SCnc|XXX</v>
      </c>
      <c r="C1355" t="b">
        <f>IF(OR(B1355=B1353, B1355=B1357), TRUE, FALSE)</f>
        <v>0</v>
      </c>
      <c r="D1355">
        <v>764</v>
      </c>
      <c r="E1355">
        <v>5.5347999999999997</v>
      </c>
      <c r="F1355" t="s">
        <v>2699</v>
      </c>
      <c r="G1355" t="s">
        <v>2669</v>
      </c>
      <c r="H1355" t="s">
        <v>222</v>
      </c>
      <c r="J1355" t="s">
        <v>3</v>
      </c>
      <c r="K1355" t="s">
        <v>259</v>
      </c>
      <c r="M1355" t="s">
        <v>5</v>
      </c>
      <c r="O1355" t="s">
        <v>754</v>
      </c>
      <c r="P1355" t="s">
        <v>754</v>
      </c>
      <c r="Q1355" t="s">
        <v>6</v>
      </c>
      <c r="R1355" t="s">
        <v>2700</v>
      </c>
      <c r="S1355" t="s">
        <v>2701</v>
      </c>
      <c r="T1355">
        <v>1</v>
      </c>
      <c r="U1355" t="s">
        <v>18</v>
      </c>
    </row>
    <row r="1356" spans="1:21" outlineLevel="1" x14ac:dyDescent="0.25">
      <c r="A1356" s="1" t="s">
        <v>30826</v>
      </c>
      <c r="B1356">
        <f>SUBTOTAL(3,B1355:B1355)</f>
        <v>1</v>
      </c>
      <c r="U1356">
        <f>SUBTOTAL(3,U1355:U1355)</f>
        <v>1</v>
      </c>
    </row>
    <row r="1357" spans="1:21" outlineLevel="2" x14ac:dyDescent="0.25">
      <c r="B1357" t="str">
        <f>CONCATENATE(G1357,"|", IF(I1357="", H1357,I1357),"|",IF(L1357="",K1357,L1357))</f>
        <v>Amlodipine|MCnt|Hair</v>
      </c>
      <c r="C1357" t="b">
        <f>IF(OR(B1357=B1355, B1357=B1359), TRUE, FALSE)</f>
        <v>0</v>
      </c>
      <c r="D1357">
        <v>769</v>
      </c>
      <c r="E1357">
        <v>5.5347999999999997</v>
      </c>
      <c r="F1357" t="s">
        <v>2716</v>
      </c>
      <c r="G1357" t="s">
        <v>2710</v>
      </c>
      <c r="H1357" t="s">
        <v>241</v>
      </c>
      <c r="J1357" t="s">
        <v>3</v>
      </c>
      <c r="K1357" t="s">
        <v>242</v>
      </c>
      <c r="M1357" t="s">
        <v>5</v>
      </c>
      <c r="O1357" t="s">
        <v>243</v>
      </c>
      <c r="P1357" t="s">
        <v>243</v>
      </c>
      <c r="Q1357" t="s">
        <v>6</v>
      </c>
      <c r="R1357" t="s">
        <v>2717</v>
      </c>
      <c r="S1357" t="s">
        <v>2718</v>
      </c>
      <c r="T1357">
        <v>1</v>
      </c>
      <c r="U1357" t="s">
        <v>18</v>
      </c>
    </row>
    <row r="1358" spans="1:21" outlineLevel="1" x14ac:dyDescent="0.25">
      <c r="A1358" s="1" t="s">
        <v>30823</v>
      </c>
      <c r="B1358">
        <f>SUBTOTAL(3,B1357:B1357)</f>
        <v>1</v>
      </c>
      <c r="U1358">
        <f>SUBTOTAL(3,U1357:U1357)</f>
        <v>1</v>
      </c>
    </row>
    <row r="1359" spans="1:21" outlineLevel="2" x14ac:dyDescent="0.25">
      <c r="B1359" t="str">
        <f>CONCATENATE(G1359,"|", IF(I1359="", H1359,I1359),"|",IF(L1359="",K1359,L1359))</f>
        <v>Amlodipine|PrMCnc|Body fld</v>
      </c>
      <c r="C1359" t="b">
        <f>IF(OR(B1359=B1357, B1359=B1361), TRUE, FALSE)</f>
        <v>0</v>
      </c>
      <c r="D1359">
        <v>768</v>
      </c>
      <c r="E1359">
        <v>5.5347999999999997</v>
      </c>
      <c r="F1359" t="s">
        <v>2713</v>
      </c>
      <c r="G1359" t="s">
        <v>2710</v>
      </c>
      <c r="H1359" t="s">
        <v>2</v>
      </c>
      <c r="I1359" t="s">
        <v>25806</v>
      </c>
      <c r="J1359" t="s">
        <v>3</v>
      </c>
      <c r="K1359" t="s">
        <v>234</v>
      </c>
      <c r="M1359" t="s">
        <v>5</v>
      </c>
      <c r="O1359" t="s">
        <v>48</v>
      </c>
      <c r="P1359" t="s">
        <v>48</v>
      </c>
      <c r="Q1359" t="s">
        <v>6</v>
      </c>
      <c r="R1359" t="s">
        <v>2714</v>
      </c>
      <c r="S1359" t="s">
        <v>2715</v>
      </c>
      <c r="T1359">
        <v>1</v>
      </c>
      <c r="U1359" t="s">
        <v>18</v>
      </c>
    </row>
    <row r="1360" spans="1:21" outlineLevel="1" x14ac:dyDescent="0.25">
      <c r="A1360" s="1" t="s">
        <v>30824</v>
      </c>
      <c r="B1360">
        <f>SUBTOTAL(3,B1359:B1359)</f>
        <v>1</v>
      </c>
      <c r="U1360">
        <f>SUBTOTAL(3,U1359:U1359)</f>
        <v>1</v>
      </c>
    </row>
    <row r="1361" spans="1:21" outlineLevel="2" x14ac:dyDescent="0.25">
      <c r="B1361" t="str">
        <f>CONCATENATE(G1361,"|", IF(I1361="", H1361,I1361),"|",IF(L1361="",K1361,L1361))</f>
        <v>Amlodipine|PrMCnc|Intravascular - any</v>
      </c>
      <c r="C1361" t="b">
        <f>IF(OR(B1361=B1359, B1361=B1362), TRUE, FALSE)</f>
        <v>1</v>
      </c>
      <c r="D1361">
        <v>767</v>
      </c>
      <c r="E1361">
        <v>5.5347999999999997</v>
      </c>
      <c r="F1361" t="s">
        <v>2709</v>
      </c>
      <c r="G1361" t="s">
        <v>2710</v>
      </c>
      <c r="H1361" t="s">
        <v>2</v>
      </c>
      <c r="I1361" t="s">
        <v>25806</v>
      </c>
      <c r="J1361" t="s">
        <v>3</v>
      </c>
      <c r="K1361" t="s">
        <v>38</v>
      </c>
      <c r="L1361" t="s">
        <v>25808</v>
      </c>
      <c r="M1361" t="s">
        <v>5</v>
      </c>
      <c r="O1361" t="s">
        <v>48</v>
      </c>
      <c r="P1361" t="s">
        <v>48</v>
      </c>
      <c r="Q1361" t="s">
        <v>6</v>
      </c>
      <c r="R1361" t="s">
        <v>2711</v>
      </c>
      <c r="S1361" t="s">
        <v>2712</v>
      </c>
      <c r="T1361">
        <v>1</v>
      </c>
      <c r="U1361" t="s">
        <v>18</v>
      </c>
    </row>
    <row r="1362" spans="1:21" outlineLevel="2" x14ac:dyDescent="0.25">
      <c r="B1362" t="str">
        <f>CONCATENATE(G1362,"|", IF(I1362="", H1362,I1362),"|",IF(L1362="",K1362,L1362))</f>
        <v>Amlodipine|PrMCnc|Intravascular - any</v>
      </c>
      <c r="C1362" t="b">
        <f>IF(OR(B1362=B1361, B1362=B1364), TRUE, FALSE)</f>
        <v>1</v>
      </c>
      <c r="D1362">
        <v>770</v>
      </c>
      <c r="E1362">
        <v>5.5347999999999997</v>
      </c>
      <c r="F1362" t="s">
        <v>2719</v>
      </c>
      <c r="G1362" t="s">
        <v>2710</v>
      </c>
      <c r="H1362" t="s">
        <v>2</v>
      </c>
      <c r="I1362" t="s">
        <v>25806</v>
      </c>
      <c r="J1362" t="s">
        <v>3</v>
      </c>
      <c r="K1362" t="s">
        <v>47</v>
      </c>
      <c r="L1362" t="s">
        <v>25808</v>
      </c>
      <c r="M1362" t="s">
        <v>5</v>
      </c>
      <c r="O1362" t="s">
        <v>48</v>
      </c>
      <c r="P1362" t="s">
        <v>48</v>
      </c>
      <c r="Q1362" t="s">
        <v>6</v>
      </c>
      <c r="R1362" t="s">
        <v>2720</v>
      </c>
      <c r="S1362" t="s">
        <v>2721</v>
      </c>
      <c r="T1362">
        <v>1</v>
      </c>
      <c r="U1362" t="s">
        <v>18</v>
      </c>
    </row>
    <row r="1363" spans="1:21" outlineLevel="1" x14ac:dyDescent="0.25">
      <c r="A1363" s="1" t="s">
        <v>30822</v>
      </c>
      <c r="B1363">
        <f>SUBTOTAL(3,B1361:B1362)</f>
        <v>2</v>
      </c>
      <c r="U1363">
        <f>SUBTOTAL(3,U1361:U1362)</f>
        <v>2</v>
      </c>
    </row>
    <row r="1364" spans="1:21" outlineLevel="2" x14ac:dyDescent="0.25">
      <c r="B1364" t="str">
        <f>CONCATENATE(G1364,"|", IF(I1364="", H1364,I1364),"|",IF(L1364="",K1364,L1364))</f>
        <v>Amlodipine|PrMCnc|Urine</v>
      </c>
      <c r="C1364" t="b">
        <f>IF(OR(B1364=B1362, B1364=B1366), TRUE, FALSE)</f>
        <v>0</v>
      </c>
      <c r="D1364">
        <v>771</v>
      </c>
      <c r="E1364">
        <v>5.5347999999999997</v>
      </c>
      <c r="F1364" t="s">
        <v>2722</v>
      </c>
      <c r="G1364" t="s">
        <v>2710</v>
      </c>
      <c r="H1364" t="s">
        <v>2</v>
      </c>
      <c r="I1364" t="s">
        <v>25806</v>
      </c>
      <c r="J1364" t="s">
        <v>3</v>
      </c>
      <c r="K1364" t="s">
        <v>32</v>
      </c>
      <c r="M1364" t="s">
        <v>5</v>
      </c>
      <c r="O1364" t="s">
        <v>48</v>
      </c>
      <c r="P1364" t="s">
        <v>48</v>
      </c>
      <c r="Q1364" t="s">
        <v>6</v>
      </c>
      <c r="R1364" t="s">
        <v>2723</v>
      </c>
      <c r="S1364" t="s">
        <v>2724</v>
      </c>
      <c r="T1364">
        <v>1</v>
      </c>
      <c r="U1364" t="s">
        <v>18</v>
      </c>
    </row>
    <row r="1365" spans="1:21" outlineLevel="1" x14ac:dyDescent="0.25">
      <c r="A1365" s="1" t="s">
        <v>30821</v>
      </c>
      <c r="B1365">
        <f>SUBTOTAL(3,B1364:B1364)</f>
        <v>1</v>
      </c>
      <c r="U1365">
        <f>SUBTOTAL(3,U1364:U1364)</f>
        <v>1</v>
      </c>
    </row>
    <row r="1366" spans="1:21" outlineLevel="2" x14ac:dyDescent="0.25">
      <c r="B1366" t="str">
        <f>CONCATENATE(G1366,"|", IF(I1366="", H1366,I1366),"|",IF(L1366="",K1366,L1366))</f>
        <v>Ammonia|PrMCnc|Air</v>
      </c>
      <c r="C1366" t="b">
        <f>IF(OR(B1366=B1364, B1366=B1368), TRUE, FALSE)</f>
        <v>0</v>
      </c>
      <c r="D1366">
        <v>772</v>
      </c>
      <c r="E1366">
        <v>5.5347999999999997</v>
      </c>
      <c r="F1366" t="s">
        <v>2725</v>
      </c>
      <c r="G1366" t="s">
        <v>2726</v>
      </c>
      <c r="H1366" t="s">
        <v>2</v>
      </c>
      <c r="I1366" t="s">
        <v>25806</v>
      </c>
      <c r="J1366" t="s">
        <v>3</v>
      </c>
      <c r="K1366" t="s">
        <v>4</v>
      </c>
      <c r="M1366" t="s">
        <v>5</v>
      </c>
      <c r="Q1366" t="s">
        <v>6</v>
      </c>
      <c r="R1366" t="s">
        <v>2727</v>
      </c>
      <c r="S1366" t="s">
        <v>2728</v>
      </c>
      <c r="T1366">
        <v>1</v>
      </c>
      <c r="U1366" t="s">
        <v>18</v>
      </c>
    </row>
    <row r="1367" spans="1:21" outlineLevel="1" x14ac:dyDescent="0.25">
      <c r="A1367" s="1" t="s">
        <v>30820</v>
      </c>
      <c r="B1367">
        <f>SUBTOTAL(3,B1366:B1366)</f>
        <v>1</v>
      </c>
      <c r="U1367">
        <f>SUBTOTAL(3,U1366:U1366)</f>
        <v>1</v>
      </c>
    </row>
    <row r="1368" spans="1:21" outlineLevel="2" x14ac:dyDescent="0.25">
      <c r="B1368" t="str">
        <f>CONCATENATE(G1368,"|", IF(I1368="", H1368,I1368),"|",IF(L1368="",K1368,L1368))</f>
        <v>Amobarbital cutoff|PrMCnc|Urine</v>
      </c>
      <c r="C1368" t="b">
        <f>IF(OR(B1368=B1366, B1368=B1369), TRUE, FALSE)</f>
        <v>1</v>
      </c>
      <c r="D1368">
        <v>797</v>
      </c>
      <c r="E1368">
        <v>5.5762999999999998</v>
      </c>
      <c r="F1368" t="s">
        <v>2802</v>
      </c>
      <c r="G1368" t="s">
        <v>2803</v>
      </c>
      <c r="H1368" t="s">
        <v>2</v>
      </c>
      <c r="I1368" t="s">
        <v>25806</v>
      </c>
      <c r="J1368" t="s">
        <v>3</v>
      </c>
      <c r="K1368" t="s">
        <v>32</v>
      </c>
      <c r="M1368" t="s">
        <v>5</v>
      </c>
      <c r="N1368" t="s">
        <v>136</v>
      </c>
      <c r="O1368" t="s">
        <v>101</v>
      </c>
      <c r="P1368" t="s">
        <v>101</v>
      </c>
      <c r="Q1368" t="s">
        <v>6</v>
      </c>
      <c r="R1368" t="s">
        <v>2804</v>
      </c>
      <c r="S1368" t="s">
        <v>2805</v>
      </c>
      <c r="T1368">
        <v>1</v>
      </c>
      <c r="U1368" t="s">
        <v>9</v>
      </c>
    </row>
    <row r="1369" spans="1:21" outlineLevel="2" x14ac:dyDescent="0.25">
      <c r="B1369" t="str">
        <f>CONCATENATE(G1369,"|", IF(I1369="", H1369,I1369),"|",IF(L1369="",K1369,L1369))</f>
        <v>Amobarbital cutoff|PrMCnc|Urine</v>
      </c>
      <c r="C1369" t="b">
        <f>IF(OR(B1369=B1368, B1369=B1371), TRUE, FALSE)</f>
        <v>1</v>
      </c>
      <c r="D1369">
        <v>798</v>
      </c>
      <c r="E1369">
        <v>5.5347999999999997</v>
      </c>
      <c r="F1369" t="s">
        <v>2806</v>
      </c>
      <c r="G1369" t="s">
        <v>2803</v>
      </c>
      <c r="H1369" t="s">
        <v>2</v>
      </c>
      <c r="I1369" t="s">
        <v>25806</v>
      </c>
      <c r="J1369" t="s">
        <v>3</v>
      </c>
      <c r="K1369" t="s">
        <v>32</v>
      </c>
      <c r="M1369" t="s">
        <v>5</v>
      </c>
      <c r="N1369" t="s">
        <v>142</v>
      </c>
      <c r="O1369" t="s">
        <v>101</v>
      </c>
      <c r="P1369" t="s">
        <v>101</v>
      </c>
      <c r="Q1369" t="s">
        <v>6</v>
      </c>
      <c r="R1369" t="s">
        <v>2807</v>
      </c>
      <c r="S1369" t="s">
        <v>2808</v>
      </c>
      <c r="T1369">
        <v>1</v>
      </c>
      <c r="U1369" t="s">
        <v>18</v>
      </c>
    </row>
    <row r="1370" spans="1:21" outlineLevel="1" x14ac:dyDescent="0.25">
      <c r="A1370" s="1" t="s">
        <v>30804</v>
      </c>
      <c r="B1370">
        <f>SUBTOTAL(3,B1368:B1369)</f>
        <v>2</v>
      </c>
      <c r="U1370">
        <f>SUBTOTAL(3,U1368:U1369)</f>
        <v>2</v>
      </c>
    </row>
    <row r="1371" spans="1:21" outlineLevel="2" x14ac:dyDescent="0.25">
      <c r="B1371" t="str">
        <f>CONCATENATE(G1371,"|", IF(I1371="", H1371,I1371),"|",IF(L1371="",K1371,L1371))</f>
        <v>Amobarbital/Creatinine|MRto|Urine</v>
      </c>
      <c r="C1371" t="b">
        <f>IF(OR(B1371=B1369, B1371=B1373), TRUE, FALSE)</f>
        <v>0</v>
      </c>
      <c r="D1371">
        <v>799</v>
      </c>
      <c r="E1371">
        <v>5.5347999999999997</v>
      </c>
      <c r="F1371" t="s">
        <v>2809</v>
      </c>
      <c r="G1371" t="s">
        <v>2810</v>
      </c>
      <c r="H1371" t="s">
        <v>440</v>
      </c>
      <c r="J1371" t="s">
        <v>3</v>
      </c>
      <c r="K1371" t="s">
        <v>32</v>
      </c>
      <c r="M1371" t="s">
        <v>5</v>
      </c>
      <c r="O1371" t="s">
        <v>1921</v>
      </c>
      <c r="P1371" t="s">
        <v>1922</v>
      </c>
      <c r="Q1371" t="s">
        <v>6</v>
      </c>
      <c r="R1371" t="s">
        <v>2811</v>
      </c>
      <c r="S1371" t="s">
        <v>2812</v>
      </c>
      <c r="T1371">
        <v>1</v>
      </c>
      <c r="U1371" t="s">
        <v>18</v>
      </c>
    </row>
    <row r="1372" spans="1:21" outlineLevel="1" x14ac:dyDescent="0.25">
      <c r="A1372" s="1" t="s">
        <v>30803</v>
      </c>
      <c r="B1372">
        <f>SUBTOTAL(3,B1371:B1371)</f>
        <v>1</v>
      </c>
      <c r="U1372">
        <f>SUBTOTAL(3,U1371:U1371)</f>
        <v>1</v>
      </c>
    </row>
    <row r="1373" spans="1:21" outlineLevel="2" x14ac:dyDescent="0.25">
      <c r="B1373" t="str">
        <f>CONCATENATE(G1373,"|", IF(I1373="", H1373,I1373),"|",IF(L1373="",K1373,L1373))</f>
        <v>Amobarbital|MCnt|Hair</v>
      </c>
      <c r="C1373" t="b">
        <f>IF(OR(B1373=B1371, B1373=B1375), TRUE, FALSE)</f>
        <v>0</v>
      </c>
      <c r="D1373">
        <v>778</v>
      </c>
      <c r="E1373">
        <v>5.5347999999999997</v>
      </c>
      <c r="F1373" t="s">
        <v>2745</v>
      </c>
      <c r="G1373" t="s">
        <v>2730</v>
      </c>
      <c r="H1373" t="s">
        <v>241</v>
      </c>
      <c r="J1373" t="s">
        <v>3</v>
      </c>
      <c r="K1373" t="s">
        <v>242</v>
      </c>
      <c r="M1373" t="s">
        <v>5</v>
      </c>
      <c r="O1373" t="s">
        <v>314</v>
      </c>
      <c r="P1373" t="s">
        <v>314</v>
      </c>
      <c r="Q1373" t="s">
        <v>6</v>
      </c>
      <c r="R1373" t="s">
        <v>2746</v>
      </c>
      <c r="S1373" t="s">
        <v>2747</v>
      </c>
      <c r="T1373">
        <v>1</v>
      </c>
      <c r="U1373" t="s">
        <v>18</v>
      </c>
    </row>
    <row r="1374" spans="1:21" outlineLevel="1" x14ac:dyDescent="0.25">
      <c r="A1374" s="1" t="s">
        <v>30816</v>
      </c>
      <c r="B1374">
        <f>SUBTOTAL(3,B1373:B1373)</f>
        <v>1</v>
      </c>
      <c r="U1374">
        <f>SUBTOTAL(3,U1373:U1373)</f>
        <v>1</v>
      </c>
    </row>
    <row r="1375" spans="1:21" outlineLevel="2" x14ac:dyDescent="0.25">
      <c r="B1375" t="str">
        <f>CONCATENATE(G1375,"|", IF(I1375="", H1375,I1375),"|",IF(L1375="",K1375,L1375))</f>
        <v>Amobarbital|MCnt|Meconium</v>
      </c>
      <c r="C1375" t="b">
        <f>IF(OR(B1375=B1373, B1375=B1377), TRUE, FALSE)</f>
        <v>0</v>
      </c>
      <c r="D1375">
        <v>779</v>
      </c>
      <c r="E1375">
        <v>5.5347999999999997</v>
      </c>
      <c r="F1375" t="s">
        <v>2748</v>
      </c>
      <c r="G1375" t="s">
        <v>2730</v>
      </c>
      <c r="H1375" t="s">
        <v>241</v>
      </c>
      <c r="J1375" t="s">
        <v>3</v>
      </c>
      <c r="K1375" t="s">
        <v>285</v>
      </c>
      <c r="M1375" t="s">
        <v>5</v>
      </c>
      <c r="O1375" t="s">
        <v>314</v>
      </c>
      <c r="P1375" t="s">
        <v>314</v>
      </c>
      <c r="Q1375" t="s">
        <v>6</v>
      </c>
      <c r="R1375" t="s">
        <v>2749</v>
      </c>
      <c r="S1375" t="s">
        <v>2750</v>
      </c>
      <c r="T1375">
        <v>1</v>
      </c>
      <c r="U1375" t="s">
        <v>18</v>
      </c>
    </row>
    <row r="1376" spans="1:21" outlineLevel="1" x14ac:dyDescent="0.25">
      <c r="A1376" s="1" t="s">
        <v>30815</v>
      </c>
      <c r="B1376">
        <f>SUBTOTAL(3,B1375:B1375)</f>
        <v>1</v>
      </c>
      <c r="U1376">
        <f>SUBTOTAL(3,U1375:U1375)</f>
        <v>1</v>
      </c>
    </row>
    <row r="1377" spans="1:21" outlineLevel="2" x14ac:dyDescent="0.25">
      <c r="B1377" t="str">
        <f>CONCATENATE(G1377,"|", IF(I1377="", H1377,I1377),"|",IF(L1377="",K1377,L1377))</f>
        <v>Amobarbital|MCnt|Stool</v>
      </c>
      <c r="C1377" t="b">
        <f>IF(OR(B1377=B1375, B1377=B1379), TRUE, FALSE)</f>
        <v>0</v>
      </c>
      <c r="D1377">
        <v>786</v>
      </c>
      <c r="E1377">
        <v>5.5347999999999997</v>
      </c>
      <c r="F1377" t="s">
        <v>2769</v>
      </c>
      <c r="G1377" t="s">
        <v>2730</v>
      </c>
      <c r="H1377" t="s">
        <v>241</v>
      </c>
      <c r="J1377" t="s">
        <v>3</v>
      </c>
      <c r="K1377" t="s">
        <v>1960</v>
      </c>
      <c r="M1377" t="s">
        <v>5</v>
      </c>
      <c r="O1377" t="s">
        <v>314</v>
      </c>
      <c r="P1377" t="s">
        <v>314</v>
      </c>
      <c r="Q1377" t="s">
        <v>6</v>
      </c>
      <c r="R1377" t="s">
        <v>2770</v>
      </c>
      <c r="S1377" t="s">
        <v>2771</v>
      </c>
      <c r="T1377">
        <v>1</v>
      </c>
      <c r="U1377" t="s">
        <v>18</v>
      </c>
    </row>
    <row r="1378" spans="1:21" outlineLevel="1" x14ac:dyDescent="0.25">
      <c r="A1378" s="1" t="s">
        <v>30811</v>
      </c>
      <c r="B1378">
        <f>SUBTOTAL(3,B1377:B1377)</f>
        <v>1</v>
      </c>
      <c r="U1378">
        <f>SUBTOTAL(3,U1377:U1377)</f>
        <v>1</v>
      </c>
    </row>
    <row r="1379" spans="1:21" outlineLevel="2" x14ac:dyDescent="0.25">
      <c r="B1379" t="str">
        <f>CONCATENATE(G1379,"|", IF(I1379="", H1379,I1379),"|",IF(L1379="",K1379,L1379))</f>
        <v>Amobarbital|PrMCnc|Body fld</v>
      </c>
      <c r="C1379" t="b">
        <f>IF(OR(B1379=B1377, B1379=B1381), TRUE, FALSE)</f>
        <v>0</v>
      </c>
      <c r="D1379">
        <v>774</v>
      </c>
      <c r="E1379">
        <v>5.5347999999999997</v>
      </c>
      <c r="F1379" t="s">
        <v>2733</v>
      </c>
      <c r="G1379" t="s">
        <v>2730</v>
      </c>
      <c r="H1379" t="s">
        <v>2</v>
      </c>
      <c r="I1379" t="s">
        <v>25806</v>
      </c>
      <c r="J1379" t="s">
        <v>3</v>
      </c>
      <c r="K1379" t="s">
        <v>234</v>
      </c>
      <c r="M1379" t="s">
        <v>5</v>
      </c>
      <c r="O1379" t="s">
        <v>48</v>
      </c>
      <c r="P1379" t="s">
        <v>48</v>
      </c>
      <c r="Q1379" t="s">
        <v>6</v>
      </c>
      <c r="R1379" t="s">
        <v>2734</v>
      </c>
      <c r="S1379" t="s">
        <v>2735</v>
      </c>
      <c r="T1379">
        <v>1</v>
      </c>
      <c r="U1379" t="s">
        <v>18</v>
      </c>
    </row>
    <row r="1380" spans="1:21" outlineLevel="1" x14ac:dyDescent="0.25">
      <c r="A1380" s="1" t="s">
        <v>30819</v>
      </c>
      <c r="B1380">
        <f>SUBTOTAL(3,B1379:B1379)</f>
        <v>1</v>
      </c>
      <c r="U1380">
        <f>SUBTOTAL(3,U1379:U1379)</f>
        <v>1</v>
      </c>
    </row>
    <row r="1381" spans="1:21" outlineLevel="2" x14ac:dyDescent="0.25">
      <c r="B1381" t="str">
        <f>CONCATENATE(G1381,"|", IF(I1381="", H1381,I1381),"|",IF(L1381="",K1381,L1381))</f>
        <v>Amobarbital|PrMCnc|Gast fld</v>
      </c>
      <c r="C1381" t="b">
        <f>IF(OR(B1381=B1379, B1381=B1382), TRUE, FALSE)</f>
        <v>1</v>
      </c>
      <c r="D1381">
        <v>775</v>
      </c>
      <c r="E1381">
        <v>5.5347999999999997</v>
      </c>
      <c r="F1381" t="s">
        <v>2736</v>
      </c>
      <c r="G1381" t="s">
        <v>2730</v>
      </c>
      <c r="H1381" t="s">
        <v>2</v>
      </c>
      <c r="I1381" t="s">
        <v>25806</v>
      </c>
      <c r="J1381" t="s">
        <v>3</v>
      </c>
      <c r="K1381" t="s">
        <v>602</v>
      </c>
      <c r="M1381" t="s">
        <v>5</v>
      </c>
      <c r="O1381" t="s">
        <v>101</v>
      </c>
      <c r="P1381" t="s">
        <v>101</v>
      </c>
      <c r="Q1381" t="s">
        <v>6</v>
      </c>
      <c r="R1381" t="s">
        <v>2737</v>
      </c>
      <c r="S1381" t="s">
        <v>2738</v>
      </c>
      <c r="T1381">
        <v>1</v>
      </c>
      <c r="U1381" t="s">
        <v>18</v>
      </c>
    </row>
    <row r="1382" spans="1:21" outlineLevel="2" x14ac:dyDescent="0.25">
      <c r="B1382" t="str">
        <f>CONCATENATE(G1382,"|", IF(I1382="", H1382,I1382),"|",IF(L1382="",K1382,L1382))</f>
        <v>Amobarbital|PrMCnc|Gast fld</v>
      </c>
      <c r="C1382" t="b">
        <f>IF(OR(B1382=B1381, B1382=B1384), TRUE, FALSE)</f>
        <v>1</v>
      </c>
      <c r="D1382">
        <v>776</v>
      </c>
      <c r="E1382">
        <v>5.5347999999999997</v>
      </c>
      <c r="F1382" t="s">
        <v>2739</v>
      </c>
      <c r="G1382" t="s">
        <v>2730</v>
      </c>
      <c r="H1382" t="s">
        <v>140</v>
      </c>
      <c r="I1382" t="s">
        <v>25806</v>
      </c>
      <c r="J1382" t="s">
        <v>3</v>
      </c>
      <c r="K1382" t="s">
        <v>602</v>
      </c>
      <c r="M1382" t="s">
        <v>141</v>
      </c>
      <c r="Q1382" t="s">
        <v>6</v>
      </c>
      <c r="R1382" t="s">
        <v>2740</v>
      </c>
      <c r="S1382" t="s">
        <v>2741</v>
      </c>
      <c r="T1382">
        <v>1</v>
      </c>
      <c r="U1382" t="s">
        <v>18</v>
      </c>
    </row>
    <row r="1383" spans="1:21" outlineLevel="1" x14ac:dyDescent="0.25">
      <c r="A1383" s="1" t="s">
        <v>30818</v>
      </c>
      <c r="B1383">
        <f>SUBTOTAL(3,B1381:B1382)</f>
        <v>2</v>
      </c>
      <c r="U1383">
        <f>SUBTOTAL(3,U1381:U1382)</f>
        <v>2</v>
      </c>
    </row>
    <row r="1384" spans="1:21" outlineLevel="2" x14ac:dyDescent="0.25">
      <c r="B1384" t="str">
        <f>CONCATENATE(G1384,"|", IF(I1384="", H1384,I1384),"|",IF(L1384="",K1384,L1384))</f>
        <v>Amobarbital|PrMCnc|Intravascular - any</v>
      </c>
      <c r="C1384" t="b">
        <f>IF(OR(B1384=B1382, B1384=B1385), TRUE, FALSE)</f>
        <v>1</v>
      </c>
      <c r="D1384">
        <v>773</v>
      </c>
      <c r="E1384">
        <v>5.5347999999999997</v>
      </c>
      <c r="F1384" t="s">
        <v>2729</v>
      </c>
      <c r="G1384" t="s">
        <v>2730</v>
      </c>
      <c r="H1384" t="s">
        <v>2</v>
      </c>
      <c r="I1384" t="s">
        <v>25806</v>
      </c>
      <c r="J1384" t="s">
        <v>3</v>
      </c>
      <c r="K1384" t="s">
        <v>38</v>
      </c>
      <c r="L1384" t="s">
        <v>25808</v>
      </c>
      <c r="M1384" t="s">
        <v>5</v>
      </c>
      <c r="N1384" t="s">
        <v>136</v>
      </c>
      <c r="O1384" t="s">
        <v>48</v>
      </c>
      <c r="P1384" t="s">
        <v>48</v>
      </c>
      <c r="Q1384" t="s">
        <v>6</v>
      </c>
      <c r="R1384" t="s">
        <v>2731</v>
      </c>
      <c r="S1384" t="s">
        <v>2732</v>
      </c>
      <c r="T1384">
        <v>1</v>
      </c>
      <c r="U1384" t="s">
        <v>18</v>
      </c>
    </row>
    <row r="1385" spans="1:21" outlineLevel="2" x14ac:dyDescent="0.25">
      <c r="B1385" t="str">
        <f>CONCATENATE(G1385,"|", IF(I1385="", H1385,I1385),"|",IF(L1385="",K1385,L1385))</f>
        <v>Amobarbital|PrMCnc|Intravascular - any</v>
      </c>
      <c r="C1385" t="b">
        <f t="shared" ref="C1385:C1463" si="12">IF(OR(B1385=B1384, B1385=B1386), TRUE, FALSE)</f>
        <v>1</v>
      </c>
      <c r="D1385">
        <v>782</v>
      </c>
      <c r="E1385">
        <v>5.5347999999999997</v>
      </c>
      <c r="F1385" t="s">
        <v>2757</v>
      </c>
      <c r="G1385" t="s">
        <v>2730</v>
      </c>
      <c r="H1385" t="s">
        <v>2</v>
      </c>
      <c r="I1385" t="s">
        <v>25806</v>
      </c>
      <c r="J1385" t="s">
        <v>3</v>
      </c>
      <c r="K1385" t="s">
        <v>47</v>
      </c>
      <c r="L1385" t="s">
        <v>25808</v>
      </c>
      <c r="M1385" t="s">
        <v>5</v>
      </c>
      <c r="O1385" t="s">
        <v>101</v>
      </c>
      <c r="P1385" t="s">
        <v>101</v>
      </c>
      <c r="Q1385" t="s">
        <v>6</v>
      </c>
      <c r="R1385" t="s">
        <v>2758</v>
      </c>
      <c r="S1385" t="s">
        <v>2759</v>
      </c>
      <c r="T1385">
        <v>1</v>
      </c>
      <c r="U1385" t="s">
        <v>18</v>
      </c>
    </row>
    <row r="1386" spans="1:21" outlineLevel="2" x14ac:dyDescent="0.25">
      <c r="B1386" t="str">
        <f>CONCATENATE(G1386,"|", IF(I1386="", H1386,I1386),"|",IF(L1386="",K1386,L1386))</f>
        <v>Amobarbital|PrMCnc|Intravascular - any</v>
      </c>
      <c r="C1386" t="b">
        <f t="shared" si="12"/>
        <v>1</v>
      </c>
      <c r="D1386">
        <v>783</v>
      </c>
      <c r="E1386">
        <v>5.5347999999999997</v>
      </c>
      <c r="F1386" t="s">
        <v>2760</v>
      </c>
      <c r="G1386" t="s">
        <v>2730</v>
      </c>
      <c r="H1386" t="s">
        <v>140</v>
      </c>
      <c r="I1386" t="s">
        <v>25806</v>
      </c>
      <c r="J1386" t="s">
        <v>3</v>
      </c>
      <c r="K1386" t="s">
        <v>47</v>
      </c>
      <c r="L1386" t="s">
        <v>25808</v>
      </c>
      <c r="M1386" t="s">
        <v>141</v>
      </c>
      <c r="Q1386" t="s">
        <v>6</v>
      </c>
      <c r="R1386" t="s">
        <v>2761</v>
      </c>
      <c r="S1386" t="s">
        <v>2762</v>
      </c>
      <c r="T1386">
        <v>1</v>
      </c>
      <c r="U1386" t="s">
        <v>18</v>
      </c>
    </row>
    <row r="1387" spans="1:21" outlineLevel="2" x14ac:dyDescent="0.25">
      <c r="B1387" t="str">
        <f>CONCATENATE(G1387,"|", IF(I1387="", H1387,I1387),"|",IF(L1387="",K1387,L1387))</f>
        <v>Amobarbital|PrMCnc|Intravascular - any</v>
      </c>
      <c r="C1387" t="b">
        <f>IF(OR(B1387=B1386, B1387=B1389), TRUE, FALSE)</f>
        <v>1</v>
      </c>
      <c r="D1387">
        <v>785</v>
      </c>
      <c r="E1387">
        <v>5.5347999999999997</v>
      </c>
      <c r="F1387" t="s">
        <v>2766</v>
      </c>
      <c r="G1387" t="s">
        <v>2730</v>
      </c>
      <c r="H1387" t="s">
        <v>2</v>
      </c>
      <c r="I1387" t="s">
        <v>25806</v>
      </c>
      <c r="J1387" t="s">
        <v>3</v>
      </c>
      <c r="K1387" t="s">
        <v>1151</v>
      </c>
      <c r="L1387" t="s">
        <v>25808</v>
      </c>
      <c r="M1387" t="s">
        <v>5</v>
      </c>
      <c r="N1387" t="s">
        <v>136</v>
      </c>
      <c r="O1387" t="s">
        <v>101</v>
      </c>
      <c r="P1387" t="s">
        <v>101</v>
      </c>
      <c r="Q1387" t="s">
        <v>6</v>
      </c>
      <c r="R1387" t="s">
        <v>2767</v>
      </c>
      <c r="S1387" t="s">
        <v>2768</v>
      </c>
      <c r="T1387">
        <v>1</v>
      </c>
      <c r="U1387" t="s">
        <v>18</v>
      </c>
    </row>
    <row r="1388" spans="1:21" outlineLevel="1" x14ac:dyDescent="0.25">
      <c r="A1388" s="1" t="s">
        <v>30812</v>
      </c>
      <c r="B1388">
        <f>SUBTOTAL(3,B1384:B1387)</f>
        <v>4</v>
      </c>
      <c r="U1388">
        <f>SUBTOTAL(3,U1384:U1387)</f>
        <v>4</v>
      </c>
    </row>
    <row r="1389" spans="1:21" outlineLevel="2" x14ac:dyDescent="0.25">
      <c r="B1389" t="str">
        <f>CONCATENATE(G1389,"|", IF(I1389="", H1389,I1389),"|",IF(L1389="",K1389,L1389))</f>
        <v>Amobarbital|PrMCnc|OcularVitr fld</v>
      </c>
      <c r="C1389" t="b">
        <f>IF(OR(B1389=B1387, B1389=B1391), TRUE, FALSE)</f>
        <v>0</v>
      </c>
      <c r="D1389">
        <v>794</v>
      </c>
      <c r="E1389">
        <v>5.5347999999999997</v>
      </c>
      <c r="F1389" t="s">
        <v>2793</v>
      </c>
      <c r="G1389" t="s">
        <v>2730</v>
      </c>
      <c r="H1389" t="s">
        <v>2</v>
      </c>
      <c r="I1389" t="s">
        <v>25806</v>
      </c>
      <c r="J1389" t="s">
        <v>3</v>
      </c>
      <c r="K1389" t="s">
        <v>2249</v>
      </c>
      <c r="L1389" t="s">
        <v>25809</v>
      </c>
      <c r="M1389" t="s">
        <v>5</v>
      </c>
      <c r="O1389" t="s">
        <v>48</v>
      </c>
      <c r="P1389" t="s">
        <v>48</v>
      </c>
      <c r="Q1389" t="s">
        <v>6</v>
      </c>
      <c r="R1389" t="s">
        <v>2794</v>
      </c>
      <c r="S1389" t="s">
        <v>2795</v>
      </c>
      <c r="T1389">
        <v>1</v>
      </c>
      <c r="U1389" t="s">
        <v>18</v>
      </c>
    </row>
    <row r="1390" spans="1:21" outlineLevel="1" x14ac:dyDescent="0.25">
      <c r="A1390" s="1" t="s">
        <v>30807</v>
      </c>
      <c r="B1390">
        <f>SUBTOTAL(3,B1389:B1389)</f>
        <v>1</v>
      </c>
      <c r="U1390">
        <f>SUBTOTAL(3,U1389:U1389)</f>
        <v>1</v>
      </c>
    </row>
    <row r="1391" spans="1:21" outlineLevel="2" x14ac:dyDescent="0.25">
      <c r="B1391" t="str">
        <f>CONCATENATE(G1391,"|", IF(I1391="", H1391,I1391),"|",IF(L1391="",K1391,L1391))</f>
        <v>Amobarbital|PrMCnc|Saliva</v>
      </c>
      <c r="C1391" t="b">
        <f>IF(OR(B1391=B1389, B1391=B1392), TRUE, FALSE)</f>
        <v>1</v>
      </c>
      <c r="D1391">
        <v>780</v>
      </c>
      <c r="E1391">
        <v>5.5347999999999997</v>
      </c>
      <c r="F1391" t="s">
        <v>2751</v>
      </c>
      <c r="G1391" t="s">
        <v>2730</v>
      </c>
      <c r="H1391" t="s">
        <v>2</v>
      </c>
      <c r="I1391" t="s">
        <v>25806</v>
      </c>
      <c r="J1391" t="s">
        <v>3</v>
      </c>
      <c r="K1391" t="s">
        <v>612</v>
      </c>
      <c r="M1391" t="s">
        <v>5</v>
      </c>
      <c r="N1391" t="s">
        <v>136</v>
      </c>
      <c r="O1391" t="s">
        <v>48</v>
      </c>
      <c r="P1391" t="s">
        <v>48</v>
      </c>
      <c r="Q1391" t="s">
        <v>6</v>
      </c>
      <c r="R1391" t="s">
        <v>2752</v>
      </c>
      <c r="S1391" t="s">
        <v>2753</v>
      </c>
      <c r="T1391">
        <v>1</v>
      </c>
      <c r="U1391" t="s">
        <v>18</v>
      </c>
    </row>
    <row r="1392" spans="1:21" outlineLevel="2" x14ac:dyDescent="0.25">
      <c r="B1392" t="str">
        <f>CONCATENATE(G1392,"|", IF(I1392="", H1392,I1392),"|",IF(L1392="",K1392,L1392))</f>
        <v>Amobarbital|PrMCnc|Saliva</v>
      </c>
      <c r="C1392" t="b">
        <f>IF(OR(B1392=B1391, B1392=B1394), TRUE, FALSE)</f>
        <v>1</v>
      </c>
      <c r="D1392">
        <v>781</v>
      </c>
      <c r="E1392">
        <v>5.5347999999999997</v>
      </c>
      <c r="F1392" t="s">
        <v>2754</v>
      </c>
      <c r="G1392" t="s">
        <v>2730</v>
      </c>
      <c r="H1392" t="s">
        <v>140</v>
      </c>
      <c r="I1392" t="s">
        <v>25806</v>
      </c>
      <c r="J1392" t="s">
        <v>3</v>
      </c>
      <c r="K1392" t="s">
        <v>612</v>
      </c>
      <c r="M1392" t="s">
        <v>141</v>
      </c>
      <c r="N1392" t="s">
        <v>136</v>
      </c>
      <c r="Q1392" t="s">
        <v>6</v>
      </c>
      <c r="R1392" t="s">
        <v>2755</v>
      </c>
      <c r="S1392" t="s">
        <v>2756</v>
      </c>
      <c r="T1392">
        <v>1</v>
      </c>
      <c r="U1392" t="s">
        <v>18</v>
      </c>
    </row>
    <row r="1393" spans="1:21" outlineLevel="1" x14ac:dyDescent="0.25">
      <c r="A1393" s="1" t="s">
        <v>30814</v>
      </c>
      <c r="B1393">
        <f>SUBTOTAL(3,B1391:B1392)</f>
        <v>2</v>
      </c>
      <c r="U1393">
        <f>SUBTOTAL(3,U1391:U1392)</f>
        <v>2</v>
      </c>
    </row>
    <row r="1394" spans="1:21" outlineLevel="2" x14ac:dyDescent="0.25">
      <c r="B1394" t="str">
        <f>CONCATENATE(G1394,"|", IF(I1394="", H1394,I1394),"|",IF(L1394="",K1394,L1394))</f>
        <v>Amobarbital|PrMCnc|Stool</v>
      </c>
      <c r="C1394" t="b">
        <f>IF(OR(B1394=B1392, B1394=B1396), TRUE, FALSE)</f>
        <v>0</v>
      </c>
      <c r="D1394">
        <v>787</v>
      </c>
      <c r="E1394">
        <v>5.5347999999999997</v>
      </c>
      <c r="F1394" t="s">
        <v>2772</v>
      </c>
      <c r="G1394" t="s">
        <v>2730</v>
      </c>
      <c r="H1394" t="s">
        <v>140</v>
      </c>
      <c r="I1394" t="s">
        <v>25806</v>
      </c>
      <c r="J1394" t="s">
        <v>3</v>
      </c>
      <c r="K1394" t="s">
        <v>1960</v>
      </c>
      <c r="M1394" t="s">
        <v>141</v>
      </c>
      <c r="Q1394" t="s">
        <v>6</v>
      </c>
      <c r="R1394" t="s">
        <v>2773</v>
      </c>
      <c r="S1394" t="s">
        <v>2774</v>
      </c>
      <c r="T1394">
        <v>1</v>
      </c>
      <c r="U1394" t="s">
        <v>18</v>
      </c>
    </row>
    <row r="1395" spans="1:21" outlineLevel="1" x14ac:dyDescent="0.25">
      <c r="A1395" s="1" t="s">
        <v>30810</v>
      </c>
      <c r="B1395">
        <f>SUBTOTAL(3,B1394:B1394)</f>
        <v>1</v>
      </c>
      <c r="U1395">
        <f>SUBTOTAL(3,U1394:U1394)</f>
        <v>1</v>
      </c>
    </row>
    <row r="1396" spans="1:21" outlineLevel="2" x14ac:dyDescent="0.25">
      <c r="B1396" t="str">
        <f>CONCATENATE(G1396,"|", IF(I1396="", H1396,I1396),"|",IF(L1396="",K1396,L1396))</f>
        <v>Amobarbital|PrMCnc|Urine</v>
      </c>
      <c r="C1396" t="b">
        <f>IF(OR(B1396=B1394, B1396=B1397), TRUE, FALSE)</f>
        <v>1</v>
      </c>
      <c r="D1396">
        <v>788</v>
      </c>
      <c r="E1396">
        <v>5.5347999999999997</v>
      </c>
      <c r="F1396" t="s">
        <v>2775</v>
      </c>
      <c r="G1396" t="s">
        <v>2730</v>
      </c>
      <c r="H1396" t="s">
        <v>2</v>
      </c>
      <c r="I1396" t="s">
        <v>25806</v>
      </c>
      <c r="J1396" t="s">
        <v>3</v>
      </c>
      <c r="K1396" t="s">
        <v>32</v>
      </c>
      <c r="M1396" t="s">
        <v>5</v>
      </c>
      <c r="O1396" t="s">
        <v>48</v>
      </c>
      <c r="P1396" t="s">
        <v>48</v>
      </c>
      <c r="Q1396" t="s">
        <v>6</v>
      </c>
      <c r="R1396" t="s">
        <v>2776</v>
      </c>
      <c r="S1396" t="s">
        <v>2777</v>
      </c>
      <c r="T1396">
        <v>1</v>
      </c>
      <c r="U1396" t="s">
        <v>18</v>
      </c>
    </row>
    <row r="1397" spans="1:21" outlineLevel="2" x14ac:dyDescent="0.25">
      <c r="B1397" t="str">
        <f>CONCATENATE(G1397,"|", IF(I1397="", H1397,I1397),"|",IF(L1397="",K1397,L1397))</f>
        <v>Amobarbital|PrMCnc|Urine</v>
      </c>
      <c r="C1397" t="b">
        <f t="shared" si="12"/>
        <v>1</v>
      </c>
      <c r="D1397">
        <v>789</v>
      </c>
      <c r="E1397">
        <v>5.5347999999999997</v>
      </c>
      <c r="F1397" t="s">
        <v>2778</v>
      </c>
      <c r="G1397" t="s">
        <v>2730</v>
      </c>
      <c r="H1397" t="s">
        <v>2</v>
      </c>
      <c r="I1397" t="s">
        <v>25806</v>
      </c>
      <c r="J1397" t="s">
        <v>3</v>
      </c>
      <c r="K1397" t="s">
        <v>32</v>
      </c>
      <c r="M1397" t="s">
        <v>5</v>
      </c>
      <c r="N1397" t="s">
        <v>136</v>
      </c>
      <c r="O1397" t="s">
        <v>48</v>
      </c>
      <c r="P1397" t="s">
        <v>48</v>
      </c>
      <c r="Q1397" t="s">
        <v>6</v>
      </c>
      <c r="R1397" t="s">
        <v>2779</v>
      </c>
      <c r="S1397" t="s">
        <v>2780</v>
      </c>
      <c r="T1397">
        <v>1</v>
      </c>
      <c r="U1397" t="s">
        <v>18</v>
      </c>
    </row>
    <row r="1398" spans="1:21" outlineLevel="2" x14ac:dyDescent="0.25">
      <c r="B1398" t="str">
        <f>CONCATENATE(G1398,"|", IF(I1398="", H1398,I1398),"|",IF(L1398="",K1398,L1398))</f>
        <v>Amobarbital|PrMCnc|Urine</v>
      </c>
      <c r="C1398" t="b">
        <f t="shared" si="12"/>
        <v>1</v>
      </c>
      <c r="D1398">
        <v>790</v>
      </c>
      <c r="E1398">
        <v>5.5347999999999997</v>
      </c>
      <c r="F1398" t="s">
        <v>2781</v>
      </c>
      <c r="G1398" t="s">
        <v>2730</v>
      </c>
      <c r="H1398" t="s">
        <v>140</v>
      </c>
      <c r="I1398" t="s">
        <v>25806</v>
      </c>
      <c r="J1398" t="s">
        <v>3</v>
      </c>
      <c r="K1398" t="s">
        <v>32</v>
      </c>
      <c r="M1398" t="s">
        <v>141</v>
      </c>
      <c r="Q1398" t="s">
        <v>6</v>
      </c>
      <c r="R1398" t="s">
        <v>2782</v>
      </c>
      <c r="S1398" t="s">
        <v>2783</v>
      </c>
      <c r="T1398">
        <v>1</v>
      </c>
      <c r="U1398" t="s">
        <v>18</v>
      </c>
    </row>
    <row r="1399" spans="1:21" outlineLevel="2" x14ac:dyDescent="0.25">
      <c r="B1399" t="str">
        <f>CONCATENATE(G1399,"|", IF(I1399="", H1399,I1399),"|",IF(L1399="",K1399,L1399))</f>
        <v>Amobarbital|PrMCnc|Urine</v>
      </c>
      <c r="C1399" t="b">
        <f t="shared" si="12"/>
        <v>1</v>
      </c>
      <c r="D1399">
        <v>791</v>
      </c>
      <c r="E1399">
        <v>5.5347999999999997</v>
      </c>
      <c r="F1399" t="s">
        <v>2784</v>
      </c>
      <c r="G1399" t="s">
        <v>2730</v>
      </c>
      <c r="H1399" t="s">
        <v>140</v>
      </c>
      <c r="I1399" t="s">
        <v>25806</v>
      </c>
      <c r="J1399" t="s">
        <v>3</v>
      </c>
      <c r="K1399" t="s">
        <v>32</v>
      </c>
      <c r="M1399" t="s">
        <v>141</v>
      </c>
      <c r="N1399" t="s">
        <v>136</v>
      </c>
      <c r="Q1399" t="s">
        <v>6</v>
      </c>
      <c r="R1399" t="s">
        <v>2785</v>
      </c>
      <c r="S1399" t="s">
        <v>2786</v>
      </c>
      <c r="T1399">
        <v>1</v>
      </c>
      <c r="U1399" t="s">
        <v>18</v>
      </c>
    </row>
    <row r="1400" spans="1:21" outlineLevel="2" x14ac:dyDescent="0.25">
      <c r="B1400" t="str">
        <f>CONCATENATE(G1400,"|", IF(I1400="", H1400,I1400),"|",IF(L1400="",K1400,L1400))</f>
        <v>Amobarbital|PrMCnc|Urine</v>
      </c>
      <c r="C1400" t="b">
        <f>IF(OR(B1400=B1399, B1400=B1402), TRUE, FALSE)</f>
        <v>1</v>
      </c>
      <c r="D1400">
        <v>792</v>
      </c>
      <c r="E1400">
        <v>5.5347999999999997</v>
      </c>
      <c r="F1400" t="s">
        <v>2787</v>
      </c>
      <c r="G1400" t="s">
        <v>2730</v>
      </c>
      <c r="H1400" t="s">
        <v>140</v>
      </c>
      <c r="I1400" t="s">
        <v>25806</v>
      </c>
      <c r="J1400" t="s">
        <v>3</v>
      </c>
      <c r="K1400" t="s">
        <v>32</v>
      </c>
      <c r="M1400" t="s">
        <v>141</v>
      </c>
      <c r="N1400" t="s">
        <v>142</v>
      </c>
      <c r="Q1400" t="s">
        <v>6</v>
      </c>
      <c r="R1400" t="s">
        <v>2788</v>
      </c>
      <c r="S1400" t="s">
        <v>2789</v>
      </c>
      <c r="T1400">
        <v>1</v>
      </c>
      <c r="U1400" t="s">
        <v>18</v>
      </c>
    </row>
    <row r="1401" spans="1:21" outlineLevel="1" x14ac:dyDescent="0.25">
      <c r="A1401" s="1" t="s">
        <v>30809</v>
      </c>
      <c r="B1401">
        <f>SUBTOTAL(3,B1396:B1400)</f>
        <v>5</v>
      </c>
      <c r="U1401">
        <f>SUBTOTAL(3,U1396:U1400)</f>
        <v>5</v>
      </c>
    </row>
    <row r="1402" spans="1:21" outlineLevel="2" x14ac:dyDescent="0.25">
      <c r="B1402" t="str">
        <f>CONCATENATE(G1402,"|", IF(I1402="", H1402,I1402),"|",IF(L1402="",K1402,L1402))</f>
        <v>Amobarbital|PrMCnc|XXX</v>
      </c>
      <c r="C1402" t="b">
        <f>IF(OR(B1402=B1400, B1402=B1404), TRUE, FALSE)</f>
        <v>0</v>
      </c>
      <c r="D1402">
        <v>795</v>
      </c>
      <c r="E1402">
        <v>5.5347999999999997</v>
      </c>
      <c r="F1402" t="s">
        <v>2796</v>
      </c>
      <c r="G1402" t="s">
        <v>2730</v>
      </c>
      <c r="H1402" t="s">
        <v>140</v>
      </c>
      <c r="I1402" t="s">
        <v>25806</v>
      </c>
      <c r="J1402" t="s">
        <v>3</v>
      </c>
      <c r="K1402" t="s">
        <v>259</v>
      </c>
      <c r="M1402" t="s">
        <v>141</v>
      </c>
      <c r="Q1402" t="s">
        <v>6</v>
      </c>
      <c r="R1402" t="s">
        <v>2797</v>
      </c>
      <c r="S1402" t="s">
        <v>2798</v>
      </c>
      <c r="T1402">
        <v>1</v>
      </c>
      <c r="U1402" t="s">
        <v>18</v>
      </c>
    </row>
    <row r="1403" spans="1:21" outlineLevel="1" x14ac:dyDescent="0.25">
      <c r="A1403" s="1" t="s">
        <v>30806</v>
      </c>
      <c r="B1403">
        <f>SUBTOTAL(3,B1402:B1402)</f>
        <v>1</v>
      </c>
      <c r="U1403">
        <f>SUBTOTAL(3,U1402:U1402)</f>
        <v>1</v>
      </c>
    </row>
    <row r="1404" spans="1:21" outlineLevel="2" x14ac:dyDescent="0.25">
      <c r="B1404" t="str">
        <f>CONCATENATE(G1404,"|", IF(I1404="", H1404,I1404),"|",IF(L1404="",K1404,L1404))</f>
        <v>Amobarbital|SCnc|Gast fld</v>
      </c>
      <c r="C1404" t="b">
        <f>IF(OR(B1404=B1402, B1404=B1406), TRUE, FALSE)</f>
        <v>0</v>
      </c>
      <c r="D1404">
        <v>777</v>
      </c>
      <c r="E1404">
        <v>5.5347999999999997</v>
      </c>
      <c r="F1404" t="s">
        <v>2742</v>
      </c>
      <c r="G1404" t="s">
        <v>2730</v>
      </c>
      <c r="H1404" t="s">
        <v>222</v>
      </c>
      <c r="J1404" t="s">
        <v>3</v>
      </c>
      <c r="K1404" t="s">
        <v>602</v>
      </c>
      <c r="M1404" t="s">
        <v>5</v>
      </c>
      <c r="O1404" t="s">
        <v>223</v>
      </c>
      <c r="P1404" t="s">
        <v>223</v>
      </c>
      <c r="Q1404" t="s">
        <v>6</v>
      </c>
      <c r="R1404" t="s">
        <v>2743</v>
      </c>
      <c r="S1404" t="s">
        <v>2744</v>
      </c>
      <c r="T1404">
        <v>1</v>
      </c>
      <c r="U1404" t="s">
        <v>18</v>
      </c>
    </row>
    <row r="1405" spans="1:21" outlineLevel="1" x14ac:dyDescent="0.25">
      <c r="A1405" s="1" t="s">
        <v>30817</v>
      </c>
      <c r="B1405">
        <f>SUBTOTAL(3,B1404:B1404)</f>
        <v>1</v>
      </c>
      <c r="U1405">
        <f>SUBTOTAL(3,U1404:U1404)</f>
        <v>1</v>
      </c>
    </row>
    <row r="1406" spans="1:21" outlineLevel="2" x14ac:dyDescent="0.25">
      <c r="B1406" t="str">
        <f>CONCATENATE(G1406,"|", IF(I1406="", H1406,I1406),"|",IF(L1406="",K1406,L1406))</f>
        <v>Amobarbital|SCnc|Ser/Plas</v>
      </c>
      <c r="C1406" t="b">
        <f>IF(OR(B1406=B1404, B1406=B1408), TRUE, FALSE)</f>
        <v>0</v>
      </c>
      <c r="D1406">
        <v>784</v>
      </c>
      <c r="E1406">
        <v>5.5347999999999997</v>
      </c>
      <c r="F1406" t="s">
        <v>2763</v>
      </c>
      <c r="G1406" t="s">
        <v>2730</v>
      </c>
      <c r="H1406" t="s">
        <v>222</v>
      </c>
      <c r="J1406" t="s">
        <v>3</v>
      </c>
      <c r="K1406" t="s">
        <v>47</v>
      </c>
      <c r="M1406" t="s">
        <v>5</v>
      </c>
      <c r="O1406" t="s">
        <v>223</v>
      </c>
      <c r="P1406" t="s">
        <v>223</v>
      </c>
      <c r="Q1406" t="s">
        <v>6</v>
      </c>
      <c r="R1406" t="s">
        <v>2764</v>
      </c>
      <c r="S1406" t="s">
        <v>2765</v>
      </c>
      <c r="T1406">
        <v>1</v>
      </c>
      <c r="U1406" t="s">
        <v>18</v>
      </c>
    </row>
    <row r="1407" spans="1:21" outlineLevel="1" x14ac:dyDescent="0.25">
      <c r="A1407" s="1" t="s">
        <v>30813</v>
      </c>
      <c r="B1407">
        <f>SUBTOTAL(3,B1406:B1406)</f>
        <v>1</v>
      </c>
      <c r="U1407">
        <f>SUBTOTAL(3,U1406:U1406)</f>
        <v>1</v>
      </c>
    </row>
    <row r="1408" spans="1:21" outlineLevel="2" x14ac:dyDescent="0.25">
      <c r="B1408" t="str">
        <f>CONCATENATE(G1408,"|", IF(I1408="", H1408,I1408),"|",IF(L1408="",K1408,L1408))</f>
        <v>Amobarbital|SCnc|Urine</v>
      </c>
      <c r="C1408" t="b">
        <f>IF(OR(B1408=B1406, B1408=B1410), TRUE, FALSE)</f>
        <v>0</v>
      </c>
      <c r="D1408">
        <v>793</v>
      </c>
      <c r="E1408">
        <v>5.5347999999999997</v>
      </c>
      <c r="F1408" t="s">
        <v>2790</v>
      </c>
      <c r="G1408" t="s">
        <v>2730</v>
      </c>
      <c r="H1408" t="s">
        <v>222</v>
      </c>
      <c r="J1408" t="s">
        <v>3</v>
      </c>
      <c r="K1408" t="s">
        <v>32</v>
      </c>
      <c r="M1408" t="s">
        <v>5</v>
      </c>
      <c r="O1408" t="s">
        <v>223</v>
      </c>
      <c r="P1408" t="s">
        <v>223</v>
      </c>
      <c r="Q1408" t="s">
        <v>6</v>
      </c>
      <c r="R1408" t="s">
        <v>2791</v>
      </c>
      <c r="S1408" t="s">
        <v>2792</v>
      </c>
      <c r="T1408">
        <v>1</v>
      </c>
      <c r="U1408" t="s">
        <v>18</v>
      </c>
    </row>
    <row r="1409" spans="1:21" outlineLevel="1" x14ac:dyDescent="0.25">
      <c r="A1409" s="1" t="s">
        <v>30808</v>
      </c>
      <c r="B1409">
        <f>SUBTOTAL(3,B1408:B1408)</f>
        <v>1</v>
      </c>
      <c r="U1409">
        <f>SUBTOTAL(3,U1408:U1408)</f>
        <v>1</v>
      </c>
    </row>
    <row r="1410" spans="1:21" outlineLevel="2" x14ac:dyDescent="0.25">
      <c r="B1410" t="str">
        <f>CONCATENATE(G1410,"|", IF(I1410="", H1410,I1410),"|",IF(L1410="",K1410,L1410))</f>
        <v>Amobarbital|SCnc|XXX</v>
      </c>
      <c r="C1410" t="b">
        <f>IF(OR(B1410=B1408, B1410=B1412), TRUE, FALSE)</f>
        <v>0</v>
      </c>
      <c r="D1410">
        <v>796</v>
      </c>
      <c r="E1410">
        <v>5.5347999999999997</v>
      </c>
      <c r="F1410" t="s">
        <v>2799</v>
      </c>
      <c r="G1410" t="s">
        <v>2730</v>
      </c>
      <c r="H1410" t="s">
        <v>222</v>
      </c>
      <c r="J1410" t="s">
        <v>3</v>
      </c>
      <c r="K1410" t="s">
        <v>259</v>
      </c>
      <c r="M1410" t="s">
        <v>5</v>
      </c>
      <c r="O1410" t="s">
        <v>223</v>
      </c>
      <c r="P1410" t="s">
        <v>223</v>
      </c>
      <c r="Q1410" t="s">
        <v>6</v>
      </c>
      <c r="R1410" t="s">
        <v>2800</v>
      </c>
      <c r="S1410" t="s">
        <v>2801</v>
      </c>
      <c r="T1410">
        <v>1</v>
      </c>
      <c r="U1410" t="s">
        <v>18</v>
      </c>
    </row>
    <row r="1411" spans="1:21" outlineLevel="1" x14ac:dyDescent="0.25">
      <c r="A1411" s="1" t="s">
        <v>30805</v>
      </c>
      <c r="B1411">
        <f>SUBTOTAL(3,B1410:B1410)</f>
        <v>1</v>
      </c>
      <c r="U1411">
        <f>SUBTOTAL(3,U1410:U1410)</f>
        <v>1</v>
      </c>
    </row>
    <row r="1412" spans="1:21" outlineLevel="2" x14ac:dyDescent="0.25">
      <c r="B1412" t="str">
        <f>CONCATENATE(G1412,"|", IF(I1412="", H1412,I1412),"|",IF(L1412="",K1412,L1412))</f>
        <v>Amoxapine metabolite|PrMCnc|Intravascular - any</v>
      </c>
      <c r="C1412" t="b">
        <f>IF(OR(B1412=B1410, B1412=B1414), TRUE, FALSE)</f>
        <v>0</v>
      </c>
      <c r="D1412">
        <v>810</v>
      </c>
      <c r="E1412">
        <v>5.5347999999999997</v>
      </c>
      <c r="F1412" t="s">
        <v>2844</v>
      </c>
      <c r="G1412" t="s">
        <v>2845</v>
      </c>
      <c r="H1412" t="s">
        <v>2</v>
      </c>
      <c r="I1412" t="s">
        <v>25806</v>
      </c>
      <c r="J1412" t="s">
        <v>3</v>
      </c>
      <c r="K1412" t="s">
        <v>47</v>
      </c>
      <c r="L1412" t="s">
        <v>25808</v>
      </c>
      <c r="M1412" t="s">
        <v>5</v>
      </c>
      <c r="O1412" t="s">
        <v>48</v>
      </c>
      <c r="P1412" t="s">
        <v>48</v>
      </c>
      <c r="Q1412" t="s">
        <v>6</v>
      </c>
      <c r="R1412" t="s">
        <v>2846</v>
      </c>
      <c r="S1412" t="s">
        <v>2847</v>
      </c>
      <c r="T1412">
        <v>1</v>
      </c>
      <c r="U1412" t="s">
        <v>18</v>
      </c>
    </row>
    <row r="1413" spans="1:21" outlineLevel="1" x14ac:dyDescent="0.25">
      <c r="A1413" s="1" t="s">
        <v>30794</v>
      </c>
      <c r="B1413">
        <f>SUBTOTAL(3,B1412:B1412)</f>
        <v>1</v>
      </c>
      <c r="U1413">
        <f>SUBTOTAL(3,U1412:U1412)</f>
        <v>1</v>
      </c>
    </row>
    <row r="1414" spans="1:21" outlineLevel="2" x14ac:dyDescent="0.25">
      <c r="B1414" t="str">
        <f>CONCATENATE(G1414,"|", IF(I1414="", H1414,I1414),"|",IF(L1414="",K1414,L1414))</f>
        <v>Amoxapine|MCnt|Hair</v>
      </c>
      <c r="C1414" t="b">
        <f>IF(OR(B1414=B1412, B1414=B1416), TRUE, FALSE)</f>
        <v>0</v>
      </c>
      <c r="D1414">
        <v>802</v>
      </c>
      <c r="E1414">
        <v>5.5347999999999997</v>
      </c>
      <c r="F1414" t="s">
        <v>2820</v>
      </c>
      <c r="G1414" t="s">
        <v>2814</v>
      </c>
      <c r="H1414" t="s">
        <v>241</v>
      </c>
      <c r="J1414" t="s">
        <v>3</v>
      </c>
      <c r="K1414" t="s">
        <v>242</v>
      </c>
      <c r="M1414" t="s">
        <v>5</v>
      </c>
      <c r="O1414" t="s">
        <v>243</v>
      </c>
      <c r="P1414" t="s">
        <v>243</v>
      </c>
      <c r="Q1414" t="s">
        <v>6</v>
      </c>
      <c r="R1414" t="s">
        <v>2821</v>
      </c>
      <c r="S1414" t="s">
        <v>2822</v>
      </c>
      <c r="T1414">
        <v>1</v>
      </c>
      <c r="U1414" t="s">
        <v>18</v>
      </c>
    </row>
    <row r="1415" spans="1:21" outlineLevel="1" x14ac:dyDescent="0.25">
      <c r="A1415" s="1" t="s">
        <v>30800</v>
      </c>
      <c r="B1415">
        <f>SUBTOTAL(3,B1414:B1414)</f>
        <v>1</v>
      </c>
      <c r="U1415">
        <f>SUBTOTAL(3,U1414:U1414)</f>
        <v>1</v>
      </c>
    </row>
    <row r="1416" spans="1:21" outlineLevel="2" x14ac:dyDescent="0.25">
      <c r="B1416" t="str">
        <f>CONCATENATE(G1416,"|", IF(I1416="", H1416,I1416),"|",IF(L1416="",K1416,L1416))</f>
        <v>Amoxapine|PrMCnc|Body fld</v>
      </c>
      <c r="C1416" t="b">
        <f>IF(OR(B1416=B1414, B1416=B1418), TRUE, FALSE)</f>
        <v>0</v>
      </c>
      <c r="D1416">
        <v>800</v>
      </c>
      <c r="E1416">
        <v>5.5347999999999997</v>
      </c>
      <c r="F1416" t="s">
        <v>2813</v>
      </c>
      <c r="G1416" t="s">
        <v>2814</v>
      </c>
      <c r="H1416" t="s">
        <v>2</v>
      </c>
      <c r="I1416" t="s">
        <v>25806</v>
      </c>
      <c r="J1416" t="s">
        <v>3</v>
      </c>
      <c r="K1416" t="s">
        <v>234</v>
      </c>
      <c r="M1416" t="s">
        <v>5</v>
      </c>
      <c r="O1416" t="s">
        <v>48</v>
      </c>
      <c r="P1416" t="s">
        <v>48</v>
      </c>
      <c r="Q1416" t="s">
        <v>6</v>
      </c>
      <c r="R1416" t="s">
        <v>2815</v>
      </c>
      <c r="S1416" t="s">
        <v>2816</v>
      </c>
      <c r="T1416">
        <v>1</v>
      </c>
      <c r="U1416" t="s">
        <v>18</v>
      </c>
    </row>
    <row r="1417" spans="1:21" outlineLevel="1" x14ac:dyDescent="0.25">
      <c r="A1417" s="1" t="s">
        <v>30802</v>
      </c>
      <c r="B1417">
        <f>SUBTOTAL(3,B1416:B1416)</f>
        <v>1</v>
      </c>
      <c r="U1417">
        <f>SUBTOTAL(3,U1416:U1416)</f>
        <v>1</v>
      </c>
    </row>
    <row r="1418" spans="1:21" outlineLevel="2" x14ac:dyDescent="0.25">
      <c r="B1418" t="str">
        <f>CONCATENATE(G1418,"|", IF(I1418="", H1418,I1418),"|",IF(L1418="",K1418,L1418))</f>
        <v>Amoxapine|PrMCnc|Intravascular - any</v>
      </c>
      <c r="C1418" t="b">
        <f>IF(OR(B1418=B1416, B1418=B1419), TRUE, FALSE)</f>
        <v>1</v>
      </c>
      <c r="D1418">
        <v>803</v>
      </c>
      <c r="E1418">
        <v>5.5347999999999997</v>
      </c>
      <c r="F1418" t="s">
        <v>2823</v>
      </c>
      <c r="G1418" t="s">
        <v>2814</v>
      </c>
      <c r="H1418" t="s">
        <v>2</v>
      </c>
      <c r="I1418" t="s">
        <v>25806</v>
      </c>
      <c r="J1418" t="s">
        <v>3</v>
      </c>
      <c r="K1418" t="s">
        <v>47</v>
      </c>
      <c r="L1418" t="s">
        <v>25808</v>
      </c>
      <c r="M1418" t="s">
        <v>5</v>
      </c>
      <c r="O1418" t="s">
        <v>48</v>
      </c>
      <c r="P1418" t="s">
        <v>48</v>
      </c>
      <c r="Q1418" t="s">
        <v>6</v>
      </c>
      <c r="R1418" t="s">
        <v>2824</v>
      </c>
      <c r="S1418" t="s">
        <v>2825</v>
      </c>
      <c r="T1418">
        <v>1</v>
      </c>
      <c r="U1418" t="s">
        <v>18</v>
      </c>
    </row>
    <row r="1419" spans="1:21" outlineLevel="2" x14ac:dyDescent="0.25">
      <c r="B1419" t="str">
        <f>CONCATENATE(G1419,"|", IF(I1419="", H1419,I1419),"|",IF(L1419="",K1419,L1419))</f>
        <v>Amoxapine|PrMCnc|Intravascular - any</v>
      </c>
      <c r="C1419" t="b">
        <f>IF(OR(B1419=B1418, B1419=B1421), TRUE, FALSE)</f>
        <v>1</v>
      </c>
      <c r="D1419">
        <v>804</v>
      </c>
      <c r="E1419">
        <v>5.5347999999999997</v>
      </c>
      <c r="F1419" t="s">
        <v>2826</v>
      </c>
      <c r="G1419" t="s">
        <v>2814</v>
      </c>
      <c r="H1419" t="s">
        <v>140</v>
      </c>
      <c r="I1419" t="s">
        <v>25806</v>
      </c>
      <c r="J1419" t="s">
        <v>3</v>
      </c>
      <c r="K1419" t="s">
        <v>47</v>
      </c>
      <c r="L1419" t="s">
        <v>25808</v>
      </c>
      <c r="M1419" t="s">
        <v>141</v>
      </c>
      <c r="Q1419" t="s">
        <v>6</v>
      </c>
      <c r="R1419" t="s">
        <v>2827</v>
      </c>
      <c r="S1419" t="s">
        <v>2828</v>
      </c>
      <c r="T1419">
        <v>1</v>
      </c>
      <c r="U1419" t="s">
        <v>18</v>
      </c>
    </row>
    <row r="1420" spans="1:21" outlineLevel="1" x14ac:dyDescent="0.25">
      <c r="A1420" s="1" t="s">
        <v>30799</v>
      </c>
      <c r="B1420">
        <f>SUBTOTAL(3,B1418:B1419)</f>
        <v>2</v>
      </c>
      <c r="U1420">
        <f>SUBTOTAL(3,U1418:U1419)</f>
        <v>2</v>
      </c>
    </row>
    <row r="1421" spans="1:21" outlineLevel="2" x14ac:dyDescent="0.25">
      <c r="B1421" t="str">
        <f>CONCATENATE(G1421,"|", IF(I1421="", H1421,I1421),"|",IF(L1421="",K1421,L1421))</f>
        <v>Amoxapine|PrMCnc|Urine</v>
      </c>
      <c r="C1421" t="b">
        <f>IF(OR(B1421=B1419, B1421=B1422), TRUE, FALSE)</f>
        <v>1</v>
      </c>
      <c r="D1421">
        <v>806</v>
      </c>
      <c r="E1421">
        <v>5.5347999999999997</v>
      </c>
      <c r="F1421" t="s">
        <v>2832</v>
      </c>
      <c r="G1421" t="s">
        <v>2814</v>
      </c>
      <c r="H1421" t="s">
        <v>2</v>
      </c>
      <c r="I1421" t="s">
        <v>25806</v>
      </c>
      <c r="J1421" t="s">
        <v>3</v>
      </c>
      <c r="K1421" t="s">
        <v>32</v>
      </c>
      <c r="M1421" t="s">
        <v>5</v>
      </c>
      <c r="O1421" t="s">
        <v>48</v>
      </c>
      <c r="P1421" t="s">
        <v>48</v>
      </c>
      <c r="Q1421" t="s">
        <v>6</v>
      </c>
      <c r="R1421" t="s">
        <v>2833</v>
      </c>
      <c r="S1421" t="s">
        <v>2834</v>
      </c>
      <c r="T1421">
        <v>1</v>
      </c>
      <c r="U1421" t="s">
        <v>18</v>
      </c>
    </row>
    <row r="1422" spans="1:21" outlineLevel="2" x14ac:dyDescent="0.25">
      <c r="B1422" t="str">
        <f>CONCATENATE(G1422,"|", IF(I1422="", H1422,I1422),"|",IF(L1422="",K1422,L1422))</f>
        <v>Amoxapine|PrMCnc|Urine</v>
      </c>
      <c r="C1422" t="b">
        <f>IF(OR(B1422=B1421, B1422=B1424), TRUE, FALSE)</f>
        <v>1</v>
      </c>
      <c r="D1422">
        <v>807</v>
      </c>
      <c r="E1422">
        <v>5.5347999999999997</v>
      </c>
      <c r="F1422" t="s">
        <v>2835</v>
      </c>
      <c r="G1422" t="s">
        <v>2814</v>
      </c>
      <c r="H1422" t="s">
        <v>140</v>
      </c>
      <c r="I1422" t="s">
        <v>25806</v>
      </c>
      <c r="J1422" t="s">
        <v>3</v>
      </c>
      <c r="K1422" t="s">
        <v>32</v>
      </c>
      <c r="M1422" t="s">
        <v>141</v>
      </c>
      <c r="Q1422" t="s">
        <v>6</v>
      </c>
      <c r="R1422" t="s">
        <v>2836</v>
      </c>
      <c r="S1422" t="s">
        <v>2837</v>
      </c>
      <c r="T1422">
        <v>1</v>
      </c>
      <c r="U1422" t="s">
        <v>18</v>
      </c>
    </row>
    <row r="1423" spans="1:21" outlineLevel="1" x14ac:dyDescent="0.25">
      <c r="A1423" s="1" t="s">
        <v>30797</v>
      </c>
      <c r="B1423">
        <f>SUBTOTAL(3,B1421:B1422)</f>
        <v>2</v>
      </c>
      <c r="U1423">
        <f>SUBTOTAL(3,U1421:U1422)</f>
        <v>2</v>
      </c>
    </row>
    <row r="1424" spans="1:21" outlineLevel="2" x14ac:dyDescent="0.25">
      <c r="B1424" t="str">
        <f>CONCATENATE(G1424,"|", IF(I1424="", H1424,I1424),"|",IF(L1424="",K1424,L1424))</f>
        <v>Amoxapine|SCnc|Gast fld</v>
      </c>
      <c r="C1424" t="b">
        <f>IF(OR(B1424=B1422, B1424=B1426), TRUE, FALSE)</f>
        <v>0</v>
      </c>
      <c r="D1424">
        <v>801</v>
      </c>
      <c r="E1424">
        <v>5.5347999999999997</v>
      </c>
      <c r="F1424" t="s">
        <v>2817</v>
      </c>
      <c r="G1424" t="s">
        <v>2814</v>
      </c>
      <c r="H1424" t="s">
        <v>222</v>
      </c>
      <c r="J1424" t="s">
        <v>3</v>
      </c>
      <c r="K1424" t="s">
        <v>602</v>
      </c>
      <c r="M1424" t="s">
        <v>5</v>
      </c>
      <c r="O1424" t="s">
        <v>754</v>
      </c>
      <c r="P1424" t="s">
        <v>754</v>
      </c>
      <c r="Q1424" t="s">
        <v>6</v>
      </c>
      <c r="R1424" t="s">
        <v>2818</v>
      </c>
      <c r="S1424" t="s">
        <v>2819</v>
      </c>
      <c r="T1424">
        <v>1</v>
      </c>
      <c r="U1424" t="s">
        <v>18</v>
      </c>
    </row>
    <row r="1425" spans="1:21" outlineLevel="1" x14ac:dyDescent="0.25">
      <c r="A1425" s="1" t="s">
        <v>30801</v>
      </c>
      <c r="B1425">
        <f>SUBTOTAL(3,B1424:B1424)</f>
        <v>1</v>
      </c>
      <c r="U1425">
        <f>SUBTOTAL(3,U1424:U1424)</f>
        <v>1</v>
      </c>
    </row>
    <row r="1426" spans="1:21" outlineLevel="2" x14ac:dyDescent="0.25">
      <c r="B1426" t="str">
        <f>CONCATENATE(G1426,"|", IF(I1426="", H1426,I1426),"|",IF(L1426="",K1426,L1426))</f>
        <v>Amoxapine|SCnc|Ser/Plas</v>
      </c>
      <c r="C1426" t="b">
        <f>IF(OR(B1426=B1424, B1426=B1428), TRUE, FALSE)</f>
        <v>0</v>
      </c>
      <c r="D1426">
        <v>805</v>
      </c>
      <c r="E1426">
        <v>5.5347999999999997</v>
      </c>
      <c r="F1426" t="s">
        <v>2829</v>
      </c>
      <c r="G1426" t="s">
        <v>2814</v>
      </c>
      <c r="H1426" t="s">
        <v>222</v>
      </c>
      <c r="J1426" t="s">
        <v>3</v>
      </c>
      <c r="K1426" t="s">
        <v>47</v>
      </c>
      <c r="M1426" t="s">
        <v>5</v>
      </c>
      <c r="O1426" t="s">
        <v>223</v>
      </c>
      <c r="P1426" t="s">
        <v>223</v>
      </c>
      <c r="Q1426" t="s">
        <v>6</v>
      </c>
      <c r="R1426" t="s">
        <v>2830</v>
      </c>
      <c r="S1426" t="s">
        <v>2831</v>
      </c>
      <c r="T1426">
        <v>1</v>
      </c>
      <c r="U1426" t="s">
        <v>18</v>
      </c>
    </row>
    <row r="1427" spans="1:21" outlineLevel="1" x14ac:dyDescent="0.25">
      <c r="A1427" s="1" t="s">
        <v>30798</v>
      </c>
      <c r="B1427">
        <f>SUBTOTAL(3,B1426:B1426)</f>
        <v>1</v>
      </c>
      <c r="U1427">
        <f>SUBTOTAL(3,U1426:U1426)</f>
        <v>1</v>
      </c>
    </row>
    <row r="1428" spans="1:21" outlineLevel="2" x14ac:dyDescent="0.25">
      <c r="B1428" t="str">
        <f>CONCATENATE(G1428,"|", IF(I1428="", H1428,I1428),"|",IF(L1428="",K1428,L1428))</f>
        <v>Amoxapine|SCnc|Urine</v>
      </c>
      <c r="C1428" t="b">
        <f>IF(OR(B1428=B1426, B1428=B1430), TRUE, FALSE)</f>
        <v>0</v>
      </c>
      <c r="D1428">
        <v>808</v>
      </c>
      <c r="E1428">
        <v>5.5347999999999997</v>
      </c>
      <c r="F1428" t="s">
        <v>2838</v>
      </c>
      <c r="G1428" t="s">
        <v>2814</v>
      </c>
      <c r="H1428" t="s">
        <v>222</v>
      </c>
      <c r="J1428" t="s">
        <v>3</v>
      </c>
      <c r="K1428" t="s">
        <v>32</v>
      </c>
      <c r="M1428" t="s">
        <v>5</v>
      </c>
      <c r="O1428" t="s">
        <v>754</v>
      </c>
      <c r="P1428" t="s">
        <v>754</v>
      </c>
      <c r="Q1428" t="s">
        <v>6</v>
      </c>
      <c r="R1428" t="s">
        <v>2839</v>
      </c>
      <c r="S1428" t="s">
        <v>2840</v>
      </c>
      <c r="T1428">
        <v>1</v>
      </c>
      <c r="U1428" t="s">
        <v>18</v>
      </c>
    </row>
    <row r="1429" spans="1:21" outlineLevel="1" x14ac:dyDescent="0.25">
      <c r="A1429" s="1" t="s">
        <v>30796</v>
      </c>
      <c r="B1429">
        <f>SUBTOTAL(3,B1428:B1428)</f>
        <v>1</v>
      </c>
      <c r="U1429">
        <f>SUBTOTAL(3,U1428:U1428)</f>
        <v>1</v>
      </c>
    </row>
    <row r="1430" spans="1:21" outlineLevel="2" x14ac:dyDescent="0.25">
      <c r="B1430" t="str">
        <f>CONCATENATE(G1430,"|", IF(I1430="", H1430,I1430),"|",IF(L1430="",K1430,L1430))</f>
        <v>Amoxapine|SCnc|XXX</v>
      </c>
      <c r="C1430" t="b">
        <f>IF(OR(B1430=B1428, B1430=B1432), TRUE, FALSE)</f>
        <v>0</v>
      </c>
      <c r="D1430">
        <v>809</v>
      </c>
      <c r="E1430">
        <v>5.5347999999999997</v>
      </c>
      <c r="F1430" t="s">
        <v>2841</v>
      </c>
      <c r="G1430" t="s">
        <v>2814</v>
      </c>
      <c r="H1430" t="s">
        <v>222</v>
      </c>
      <c r="J1430" t="s">
        <v>3</v>
      </c>
      <c r="K1430" t="s">
        <v>259</v>
      </c>
      <c r="M1430" t="s">
        <v>5</v>
      </c>
      <c r="O1430" t="s">
        <v>754</v>
      </c>
      <c r="P1430" t="s">
        <v>754</v>
      </c>
      <c r="Q1430" t="s">
        <v>6</v>
      </c>
      <c r="R1430" t="s">
        <v>2842</v>
      </c>
      <c r="S1430" t="s">
        <v>2843</v>
      </c>
      <c r="T1430">
        <v>1</v>
      </c>
      <c r="U1430" t="s">
        <v>18</v>
      </c>
    </row>
    <row r="1431" spans="1:21" outlineLevel="1" x14ac:dyDescent="0.25">
      <c r="A1431" s="1" t="s">
        <v>30795</v>
      </c>
      <c r="B1431">
        <f>SUBTOTAL(3,B1430:B1430)</f>
        <v>1</v>
      </c>
      <c r="U1431">
        <f>SUBTOTAL(3,U1430:U1430)</f>
        <v>1</v>
      </c>
    </row>
    <row r="1432" spans="1:21" outlineLevel="2" x14ac:dyDescent="0.25">
      <c r="B1432" t="str">
        <f>CONCATENATE(G1432,"|", IF(I1432="", H1432,I1432),"|",IF(L1432="",K1432,L1432))</f>
        <v>Amoxapine+8-Hydroxyamoxapine|PrMCnc|Intravascular - any</v>
      </c>
      <c r="C1432" t="b">
        <f>IF(OR(B1432=B1430, B1432=B1434), TRUE, FALSE)</f>
        <v>0</v>
      </c>
      <c r="D1432">
        <v>811</v>
      </c>
      <c r="E1432">
        <v>5.5347999999999997</v>
      </c>
      <c r="F1432" t="s">
        <v>2848</v>
      </c>
      <c r="G1432" t="s">
        <v>2849</v>
      </c>
      <c r="H1432" t="s">
        <v>2</v>
      </c>
      <c r="I1432" t="s">
        <v>25806</v>
      </c>
      <c r="J1432" t="s">
        <v>3</v>
      </c>
      <c r="K1432" t="s">
        <v>47</v>
      </c>
      <c r="L1432" t="s">
        <v>25808</v>
      </c>
      <c r="M1432" t="s">
        <v>5</v>
      </c>
      <c r="O1432" t="s">
        <v>48</v>
      </c>
      <c r="P1432" t="s">
        <v>2850</v>
      </c>
      <c r="Q1432" t="s">
        <v>6</v>
      </c>
      <c r="R1432" t="s">
        <v>2851</v>
      </c>
      <c r="S1432" t="s">
        <v>2852</v>
      </c>
      <c r="T1432">
        <v>1</v>
      </c>
      <c r="U1432" t="s">
        <v>18</v>
      </c>
    </row>
    <row r="1433" spans="1:21" outlineLevel="1" x14ac:dyDescent="0.25">
      <c r="A1433" s="1" t="s">
        <v>30793</v>
      </c>
      <c r="B1433">
        <f>SUBTOTAL(3,B1432:B1432)</f>
        <v>1</v>
      </c>
      <c r="U1433">
        <f>SUBTOTAL(3,U1432:U1432)</f>
        <v>1</v>
      </c>
    </row>
    <row r="1434" spans="1:21" outlineLevel="2" x14ac:dyDescent="0.25">
      <c r="B1434" t="str">
        <f>CONCATENATE(G1434,"|", IF(I1434="", H1434,I1434),"|",IF(L1434="",K1434,L1434))</f>
        <v>Amoxapine+8-Hydroxyamoxapine|SCnc|Ser/Plas</v>
      </c>
      <c r="C1434" t="b">
        <f>IF(OR(B1434=B1432, B1434=B1436), TRUE, FALSE)</f>
        <v>0</v>
      </c>
      <c r="D1434">
        <v>812</v>
      </c>
      <c r="E1434">
        <v>5.5347999999999997</v>
      </c>
      <c r="F1434" t="s">
        <v>2853</v>
      </c>
      <c r="G1434" t="s">
        <v>2849</v>
      </c>
      <c r="H1434" t="s">
        <v>222</v>
      </c>
      <c r="J1434" t="s">
        <v>3</v>
      </c>
      <c r="K1434" t="s">
        <v>47</v>
      </c>
      <c r="M1434" t="s">
        <v>5</v>
      </c>
      <c r="O1434" t="s">
        <v>223</v>
      </c>
      <c r="P1434" t="s">
        <v>223</v>
      </c>
      <c r="Q1434" t="s">
        <v>6</v>
      </c>
      <c r="R1434" t="s">
        <v>2854</v>
      </c>
      <c r="S1434" t="s">
        <v>2855</v>
      </c>
      <c r="T1434">
        <v>1</v>
      </c>
      <c r="U1434" t="s">
        <v>18</v>
      </c>
    </row>
    <row r="1435" spans="1:21" outlineLevel="1" x14ac:dyDescent="0.25">
      <c r="A1435" s="1" t="s">
        <v>30792</v>
      </c>
      <c r="B1435">
        <f>SUBTOTAL(3,B1434:B1434)</f>
        <v>1</v>
      </c>
      <c r="U1435">
        <f>SUBTOTAL(3,U1434:U1434)</f>
        <v>1</v>
      </c>
    </row>
    <row r="1436" spans="1:21" outlineLevel="2" x14ac:dyDescent="0.25">
      <c r="B1436" t="str">
        <f>CONCATENATE(G1436,"|", IF(I1436="", H1436,I1436),"|",IF(L1436="",K1436,L1436))</f>
        <v>Amoxicillin|PrMCnc|CSF</v>
      </c>
      <c r="C1436" t="b">
        <f>IF(OR(B1436=B1434, B1436=B1438), TRUE, FALSE)</f>
        <v>0</v>
      </c>
      <c r="D1436">
        <v>813</v>
      </c>
      <c r="E1436">
        <v>5.5347999999999997</v>
      </c>
      <c r="F1436" t="s">
        <v>2856</v>
      </c>
      <c r="G1436" t="s">
        <v>2857</v>
      </c>
      <c r="H1436" t="s">
        <v>2</v>
      </c>
      <c r="I1436" t="s">
        <v>25806</v>
      </c>
      <c r="J1436" t="s">
        <v>3</v>
      </c>
      <c r="K1436" t="s">
        <v>665</v>
      </c>
      <c r="M1436" t="s">
        <v>5</v>
      </c>
      <c r="O1436" t="s">
        <v>70</v>
      </c>
      <c r="P1436" t="s">
        <v>70</v>
      </c>
      <c r="Q1436" t="s">
        <v>6</v>
      </c>
      <c r="R1436" t="s">
        <v>2858</v>
      </c>
      <c r="S1436" t="s">
        <v>2859</v>
      </c>
      <c r="T1436">
        <v>1</v>
      </c>
      <c r="U1436" t="s">
        <v>18</v>
      </c>
    </row>
    <row r="1437" spans="1:21" outlineLevel="1" x14ac:dyDescent="0.25">
      <c r="A1437" s="1" t="s">
        <v>30791</v>
      </c>
      <c r="B1437">
        <f>SUBTOTAL(3,B1436:B1436)</f>
        <v>1</v>
      </c>
      <c r="U1437">
        <f>SUBTOTAL(3,U1436:U1436)</f>
        <v>1</v>
      </c>
    </row>
    <row r="1438" spans="1:21" outlineLevel="2" x14ac:dyDescent="0.25">
      <c r="B1438" t="str">
        <f>CONCATENATE(G1438,"|", IF(I1438="", H1438,I1438),"|",IF(L1438="",K1438,L1438))</f>
        <v>Amoxicillin|PrMCnc|Intravascular - any</v>
      </c>
      <c r="C1438" t="b">
        <f>IF(OR(B1438=B1436, B1438=B1440), TRUE, FALSE)</f>
        <v>0</v>
      </c>
      <c r="D1438">
        <v>814</v>
      </c>
      <c r="E1438">
        <v>5.5347999999999997</v>
      </c>
      <c r="F1438" t="s">
        <v>2860</v>
      </c>
      <c r="G1438" t="s">
        <v>2857</v>
      </c>
      <c r="H1438" t="s">
        <v>2</v>
      </c>
      <c r="I1438" t="s">
        <v>25806</v>
      </c>
      <c r="J1438" t="s">
        <v>3</v>
      </c>
      <c r="K1438" t="s">
        <v>47</v>
      </c>
      <c r="L1438" t="s">
        <v>25808</v>
      </c>
      <c r="M1438" t="s">
        <v>5</v>
      </c>
      <c r="O1438" t="s">
        <v>101</v>
      </c>
      <c r="P1438" t="s">
        <v>101</v>
      </c>
      <c r="Q1438" t="s">
        <v>6</v>
      </c>
      <c r="R1438" t="s">
        <v>2861</v>
      </c>
      <c r="S1438" t="s">
        <v>2862</v>
      </c>
      <c r="T1438">
        <v>1</v>
      </c>
      <c r="U1438" t="s">
        <v>18</v>
      </c>
    </row>
    <row r="1439" spans="1:21" outlineLevel="1" x14ac:dyDescent="0.25">
      <c r="A1439" s="1" t="s">
        <v>30790</v>
      </c>
      <c r="B1439">
        <f>SUBTOTAL(3,B1438:B1438)</f>
        <v>1</v>
      </c>
      <c r="U1439">
        <f>SUBTOTAL(3,U1438:U1438)</f>
        <v>1</v>
      </c>
    </row>
    <row r="1440" spans="1:21" outlineLevel="2" x14ac:dyDescent="0.25">
      <c r="B1440" t="str">
        <f>CONCATENATE(G1440,"|", IF(I1440="", H1440,I1440),"|",IF(L1440="",K1440,L1440))</f>
        <v>Amoxicillin|PrMCnc|XXX</v>
      </c>
      <c r="C1440" t="b">
        <f>IF(OR(B1440=B1438, B1440=B1442), TRUE, FALSE)</f>
        <v>0</v>
      </c>
      <c r="D1440">
        <v>815</v>
      </c>
      <c r="E1440">
        <v>5.5347999999999997</v>
      </c>
      <c r="F1440" t="s">
        <v>2863</v>
      </c>
      <c r="G1440" t="s">
        <v>2857</v>
      </c>
      <c r="H1440" t="s">
        <v>2</v>
      </c>
      <c r="I1440" t="s">
        <v>25806</v>
      </c>
      <c r="J1440" t="s">
        <v>3</v>
      </c>
      <c r="K1440" t="s">
        <v>259</v>
      </c>
      <c r="M1440" t="s">
        <v>5</v>
      </c>
      <c r="O1440" t="s">
        <v>101</v>
      </c>
      <c r="P1440" t="s">
        <v>101</v>
      </c>
      <c r="Q1440" t="s">
        <v>6</v>
      </c>
      <c r="R1440" t="s">
        <v>2864</v>
      </c>
      <c r="S1440" t="s">
        <v>2865</v>
      </c>
      <c r="T1440">
        <v>1</v>
      </c>
      <c r="U1440" t="s">
        <v>18</v>
      </c>
    </row>
    <row r="1441" spans="1:21" outlineLevel="1" x14ac:dyDescent="0.25">
      <c r="A1441" s="1" t="s">
        <v>30789</v>
      </c>
      <c r="B1441">
        <f>SUBTOTAL(3,B1440:B1440)</f>
        <v>1</v>
      </c>
      <c r="U1441">
        <f>SUBTOTAL(3,U1440:U1440)</f>
        <v>1</v>
      </c>
    </row>
    <row r="1442" spans="1:21" outlineLevel="2" x14ac:dyDescent="0.25">
      <c r="B1442" t="str">
        <f>CONCATENATE(G1442,"|", IF(I1442="", H1442,I1442),"|",IF(L1442="",K1442,L1442))</f>
        <v>Amoxicillin+Clavulanate|PrMCnc|Intravascular - any</v>
      </c>
      <c r="C1442" t="b">
        <f>IF(OR(B1442=B1440, B1442=B1444), TRUE, FALSE)</f>
        <v>0</v>
      </c>
      <c r="D1442">
        <v>816</v>
      </c>
      <c r="E1442">
        <v>5.5347999999999997</v>
      </c>
      <c r="F1442" t="s">
        <v>2866</v>
      </c>
      <c r="G1442" t="s">
        <v>2867</v>
      </c>
      <c r="H1442" t="s">
        <v>2</v>
      </c>
      <c r="I1442" t="s">
        <v>25806</v>
      </c>
      <c r="J1442" t="s">
        <v>3</v>
      </c>
      <c r="K1442" t="s">
        <v>47</v>
      </c>
      <c r="L1442" t="s">
        <v>25808</v>
      </c>
      <c r="M1442" t="s">
        <v>5</v>
      </c>
      <c r="O1442" t="s">
        <v>101</v>
      </c>
      <c r="P1442" t="s">
        <v>101</v>
      </c>
      <c r="Q1442" t="s">
        <v>6</v>
      </c>
      <c r="R1442" t="s">
        <v>2868</v>
      </c>
      <c r="S1442" t="s">
        <v>2869</v>
      </c>
      <c r="T1442">
        <v>1</v>
      </c>
      <c r="U1442" t="s">
        <v>18</v>
      </c>
    </row>
    <row r="1443" spans="1:21" outlineLevel="1" x14ac:dyDescent="0.25">
      <c r="A1443" s="1" t="s">
        <v>30788</v>
      </c>
      <c r="B1443">
        <f>SUBTOTAL(3,B1442:B1442)</f>
        <v>1</v>
      </c>
      <c r="U1443">
        <f>SUBTOTAL(3,U1442:U1442)</f>
        <v>1</v>
      </c>
    </row>
    <row r="1444" spans="1:21" outlineLevel="2" x14ac:dyDescent="0.25">
      <c r="B1444" t="str">
        <f>CONCATENATE(G1444,"|", IF(I1444="", H1444,I1444),"|",IF(L1444="",K1444,L1444))</f>
        <v>Amphetamine cutoff|PrMCnc|Saliva</v>
      </c>
      <c r="C1444" t="b">
        <f>IF(OR(B1444=B1442, B1444=B1446), TRUE, FALSE)</f>
        <v>0</v>
      </c>
      <c r="D1444">
        <v>834</v>
      </c>
      <c r="E1444">
        <v>5.5762999999999998</v>
      </c>
      <c r="F1444" t="s">
        <v>2922</v>
      </c>
      <c r="G1444" t="s">
        <v>2923</v>
      </c>
      <c r="H1444" t="s">
        <v>2</v>
      </c>
      <c r="I1444" t="s">
        <v>25806</v>
      </c>
      <c r="J1444" t="s">
        <v>3</v>
      </c>
      <c r="K1444" t="s">
        <v>612</v>
      </c>
      <c r="M1444" t="s">
        <v>5</v>
      </c>
      <c r="N1444" t="s">
        <v>136</v>
      </c>
      <c r="O1444" t="s">
        <v>48</v>
      </c>
      <c r="P1444" t="s">
        <v>48</v>
      </c>
      <c r="Q1444" t="s">
        <v>6</v>
      </c>
      <c r="R1444" t="s">
        <v>2924</v>
      </c>
      <c r="S1444" t="s">
        <v>2925</v>
      </c>
      <c r="T1444">
        <v>1</v>
      </c>
      <c r="U1444" t="s">
        <v>9</v>
      </c>
    </row>
    <row r="1445" spans="1:21" outlineLevel="1" x14ac:dyDescent="0.25">
      <c r="A1445" s="1" t="s">
        <v>30779</v>
      </c>
      <c r="B1445">
        <f>SUBTOTAL(3,B1444:B1444)</f>
        <v>1</v>
      </c>
      <c r="U1445">
        <f>SUBTOTAL(3,U1444:U1444)</f>
        <v>1</v>
      </c>
    </row>
    <row r="1446" spans="1:21" outlineLevel="2" x14ac:dyDescent="0.25">
      <c r="B1446" t="str">
        <f>CONCATENATE(G1446,"|", IF(I1446="", H1446,I1446),"|",IF(L1446="",K1446,L1446))</f>
        <v>Amphetamine cutoff|PrMCnc|Urine</v>
      </c>
      <c r="C1446" t="b">
        <f>IF(OR(B1446=B1444, B1446=B1447), TRUE, FALSE)</f>
        <v>1</v>
      </c>
      <c r="D1446">
        <v>835</v>
      </c>
      <c r="E1446">
        <v>5.5762999999999998</v>
      </c>
      <c r="F1446" t="s">
        <v>2926</v>
      </c>
      <c r="G1446" t="s">
        <v>2923</v>
      </c>
      <c r="H1446" t="s">
        <v>2</v>
      </c>
      <c r="I1446" t="s">
        <v>25806</v>
      </c>
      <c r="J1446" t="s">
        <v>3</v>
      </c>
      <c r="K1446" t="s">
        <v>32</v>
      </c>
      <c r="M1446" t="s">
        <v>5</v>
      </c>
      <c r="N1446" t="s">
        <v>136</v>
      </c>
      <c r="O1446" t="s">
        <v>48</v>
      </c>
      <c r="P1446" t="s">
        <v>48</v>
      </c>
      <c r="Q1446" t="s">
        <v>6</v>
      </c>
      <c r="R1446" t="s">
        <v>2927</v>
      </c>
      <c r="S1446" t="s">
        <v>2928</v>
      </c>
      <c r="T1446">
        <v>1</v>
      </c>
      <c r="U1446" t="s">
        <v>9</v>
      </c>
    </row>
    <row r="1447" spans="1:21" outlineLevel="2" x14ac:dyDescent="0.25">
      <c r="B1447" t="str">
        <f>CONCATENATE(G1447,"|", IF(I1447="", H1447,I1447),"|",IF(L1447="",K1447,L1447))</f>
        <v>Amphetamine cutoff|PrMCnc|Urine</v>
      </c>
      <c r="C1447" t="b">
        <f>IF(OR(B1447=B1446, B1447=B1449), TRUE, FALSE)</f>
        <v>1</v>
      </c>
      <c r="D1447">
        <v>836</v>
      </c>
      <c r="E1447">
        <v>5.5762999999999998</v>
      </c>
      <c r="F1447" t="s">
        <v>2929</v>
      </c>
      <c r="G1447" t="s">
        <v>2923</v>
      </c>
      <c r="H1447" t="s">
        <v>2</v>
      </c>
      <c r="I1447" t="s">
        <v>25806</v>
      </c>
      <c r="J1447" t="s">
        <v>3</v>
      </c>
      <c r="K1447" t="s">
        <v>32</v>
      </c>
      <c r="M1447" t="s">
        <v>5</v>
      </c>
      <c r="N1447" t="s">
        <v>142</v>
      </c>
      <c r="O1447" t="s">
        <v>48</v>
      </c>
      <c r="P1447" t="s">
        <v>48</v>
      </c>
      <c r="Q1447" t="s">
        <v>6</v>
      </c>
      <c r="R1447" t="s">
        <v>2930</v>
      </c>
      <c r="S1447" t="s">
        <v>2931</v>
      </c>
      <c r="T1447">
        <v>1</v>
      </c>
      <c r="U1447" t="s">
        <v>9</v>
      </c>
    </row>
    <row r="1448" spans="1:21" outlineLevel="1" x14ac:dyDescent="0.25">
      <c r="A1448" s="1" t="s">
        <v>30778</v>
      </c>
      <c r="B1448">
        <f>SUBTOTAL(3,B1446:B1447)</f>
        <v>2</v>
      </c>
      <c r="U1448">
        <f>SUBTOTAL(3,U1446:U1447)</f>
        <v>2</v>
      </c>
    </row>
    <row r="1449" spans="1:21" outlineLevel="2" x14ac:dyDescent="0.25">
      <c r="B1449" t="str">
        <f>CONCATENATE(G1449,"|", IF(I1449="", H1449,I1449),"|",IF(L1449="",K1449,L1449))</f>
        <v>Amphetamine/Creatinine|MRto|Urine</v>
      </c>
      <c r="C1449" t="b">
        <f>IF(OR(B1449=B1447, B1449=B1451), TRUE, FALSE)</f>
        <v>0</v>
      </c>
      <c r="D1449">
        <v>837</v>
      </c>
      <c r="E1449">
        <v>5.5347999999999997</v>
      </c>
      <c r="F1449" t="s">
        <v>2932</v>
      </c>
      <c r="G1449" t="s">
        <v>2933</v>
      </c>
      <c r="H1449" t="s">
        <v>440</v>
      </c>
      <c r="J1449" t="s">
        <v>3</v>
      </c>
      <c r="K1449" t="s">
        <v>32</v>
      </c>
      <c r="M1449" t="s">
        <v>5</v>
      </c>
      <c r="O1449" t="s">
        <v>651</v>
      </c>
      <c r="P1449" t="s">
        <v>652</v>
      </c>
      <c r="Q1449" t="s">
        <v>6</v>
      </c>
      <c r="R1449" t="s">
        <v>2934</v>
      </c>
      <c r="S1449" t="s">
        <v>2935</v>
      </c>
      <c r="T1449">
        <v>1</v>
      </c>
      <c r="U1449" t="s">
        <v>18</v>
      </c>
    </row>
    <row r="1450" spans="1:21" outlineLevel="1" x14ac:dyDescent="0.25">
      <c r="A1450" s="1" t="s">
        <v>30777</v>
      </c>
      <c r="B1450">
        <f>SUBTOTAL(3,B1449:B1449)</f>
        <v>1</v>
      </c>
      <c r="U1450">
        <f>SUBTOTAL(3,U1449:U1449)</f>
        <v>1</v>
      </c>
    </row>
    <row r="1451" spans="1:21" outlineLevel="2" x14ac:dyDescent="0.25">
      <c r="B1451" t="str">
        <f>CONCATENATE(G1451,"|", IF(I1451="", H1451,I1451),"|",IF(L1451="",K1451,L1451))</f>
        <v>Amphetamine|MCnt|Hair</v>
      </c>
      <c r="C1451" t="b">
        <f>IF(OR(B1451=B1449, B1451=B1453), TRUE, FALSE)</f>
        <v>0</v>
      </c>
      <c r="D1451">
        <v>820</v>
      </c>
      <c r="E1451">
        <v>5.5347999999999997</v>
      </c>
      <c r="F1451" t="s">
        <v>2880</v>
      </c>
      <c r="G1451" t="s">
        <v>2871</v>
      </c>
      <c r="H1451" t="s">
        <v>241</v>
      </c>
      <c r="J1451" t="s">
        <v>3</v>
      </c>
      <c r="K1451" t="s">
        <v>242</v>
      </c>
      <c r="M1451" t="s">
        <v>5</v>
      </c>
      <c r="N1451" t="s">
        <v>136</v>
      </c>
      <c r="O1451" t="s">
        <v>243</v>
      </c>
      <c r="P1451" t="s">
        <v>243</v>
      </c>
      <c r="Q1451" t="s">
        <v>6</v>
      </c>
      <c r="R1451" t="s">
        <v>2881</v>
      </c>
      <c r="S1451" t="s">
        <v>2882</v>
      </c>
      <c r="T1451">
        <v>1</v>
      </c>
      <c r="U1451" t="s">
        <v>18</v>
      </c>
    </row>
    <row r="1452" spans="1:21" outlineLevel="1" x14ac:dyDescent="0.25">
      <c r="A1452" s="1" t="s">
        <v>30786</v>
      </c>
      <c r="B1452">
        <f>SUBTOTAL(3,B1451:B1451)</f>
        <v>1</v>
      </c>
      <c r="U1452">
        <f>SUBTOTAL(3,U1451:U1451)</f>
        <v>1</v>
      </c>
    </row>
    <row r="1453" spans="1:21" outlineLevel="2" x14ac:dyDescent="0.25">
      <c r="B1453" t="str">
        <f>CONCATENATE(G1453,"|", IF(I1453="", H1453,I1453),"|",IF(L1453="",K1453,L1453))</f>
        <v>Amphetamine|MCnt|Meconium</v>
      </c>
      <c r="C1453" t="b">
        <f>IF(OR(B1453=B1451, B1453=B1455), TRUE, FALSE)</f>
        <v>0</v>
      </c>
      <c r="D1453">
        <v>821</v>
      </c>
      <c r="E1453">
        <v>5.5347999999999997</v>
      </c>
      <c r="F1453" t="s">
        <v>2883</v>
      </c>
      <c r="G1453" t="s">
        <v>2871</v>
      </c>
      <c r="H1453" t="s">
        <v>241</v>
      </c>
      <c r="J1453" t="s">
        <v>3</v>
      </c>
      <c r="K1453" t="s">
        <v>285</v>
      </c>
      <c r="M1453" t="s">
        <v>5</v>
      </c>
      <c r="O1453" t="s">
        <v>286</v>
      </c>
      <c r="P1453" t="s">
        <v>286</v>
      </c>
      <c r="Q1453" t="s">
        <v>6</v>
      </c>
      <c r="R1453" t="s">
        <v>2884</v>
      </c>
      <c r="S1453" t="s">
        <v>2885</v>
      </c>
      <c r="T1453">
        <v>1</v>
      </c>
      <c r="U1453" t="s">
        <v>18</v>
      </c>
    </row>
    <row r="1454" spans="1:21" outlineLevel="1" x14ac:dyDescent="0.25">
      <c r="A1454" s="1" t="s">
        <v>30785</v>
      </c>
      <c r="B1454">
        <f>SUBTOTAL(3,B1453:B1453)</f>
        <v>1</v>
      </c>
      <c r="U1454">
        <f>SUBTOTAL(3,U1453:U1453)</f>
        <v>1</v>
      </c>
    </row>
    <row r="1455" spans="1:21" outlineLevel="2" x14ac:dyDescent="0.25">
      <c r="B1455" t="str">
        <f>CONCATENATE(G1455,"|", IF(I1455="", H1455,I1455),"|",IF(L1455="",K1455,L1455))</f>
        <v>Amphetamine|MCnt|Stool</v>
      </c>
      <c r="C1455" t="b">
        <f>IF(OR(B1455=B1453, B1455=B1457), TRUE, FALSE)</f>
        <v>0</v>
      </c>
      <c r="D1455">
        <v>828</v>
      </c>
      <c r="E1455">
        <v>5.5347999999999997</v>
      </c>
      <c r="F1455" t="s">
        <v>2904</v>
      </c>
      <c r="G1455" t="s">
        <v>2871</v>
      </c>
      <c r="H1455" t="s">
        <v>241</v>
      </c>
      <c r="J1455" t="s">
        <v>3</v>
      </c>
      <c r="K1455" t="s">
        <v>1960</v>
      </c>
      <c r="M1455" t="s">
        <v>5</v>
      </c>
      <c r="O1455" t="s">
        <v>286</v>
      </c>
      <c r="P1455" t="s">
        <v>286</v>
      </c>
      <c r="Q1455" t="s">
        <v>6</v>
      </c>
      <c r="R1455" t="s">
        <v>2905</v>
      </c>
      <c r="S1455" t="s">
        <v>2906</v>
      </c>
      <c r="T1455">
        <v>1</v>
      </c>
      <c r="U1455" t="s">
        <v>18</v>
      </c>
    </row>
    <row r="1456" spans="1:21" outlineLevel="1" x14ac:dyDescent="0.25">
      <c r="A1456" s="1" t="s">
        <v>30782</v>
      </c>
      <c r="B1456">
        <f>SUBTOTAL(3,B1455:B1455)</f>
        <v>1</v>
      </c>
      <c r="U1456">
        <f>SUBTOTAL(3,U1455:U1455)</f>
        <v>1</v>
      </c>
    </row>
    <row r="1457" spans="1:21" outlineLevel="2" x14ac:dyDescent="0.25">
      <c r="B1457" t="str">
        <f>CONCATENATE(G1457,"|", IF(I1457="", H1457,I1457),"|",IF(L1457="",K1457,L1457))</f>
        <v>Amphetamine|PrMCnc|Body fld</v>
      </c>
      <c r="C1457" t="b">
        <f>IF(OR(B1457=B1455, B1457=B1458), TRUE, FALSE)</f>
        <v>1</v>
      </c>
      <c r="D1457">
        <v>818</v>
      </c>
      <c r="E1457">
        <v>5.5347999999999997</v>
      </c>
      <c r="F1457" t="s">
        <v>2874</v>
      </c>
      <c r="G1457" t="s">
        <v>2871</v>
      </c>
      <c r="H1457" t="s">
        <v>2</v>
      </c>
      <c r="I1457" t="s">
        <v>25806</v>
      </c>
      <c r="J1457" t="s">
        <v>3</v>
      </c>
      <c r="K1457" t="s">
        <v>234</v>
      </c>
      <c r="M1457" t="s">
        <v>5</v>
      </c>
      <c r="N1457" t="s">
        <v>136</v>
      </c>
      <c r="O1457" t="s">
        <v>48</v>
      </c>
      <c r="P1457" t="s">
        <v>48</v>
      </c>
      <c r="Q1457" t="s">
        <v>6</v>
      </c>
      <c r="R1457" t="s">
        <v>2875</v>
      </c>
      <c r="S1457" t="s">
        <v>2876</v>
      </c>
      <c r="T1457">
        <v>1</v>
      </c>
      <c r="U1457" t="s">
        <v>18</v>
      </c>
    </row>
    <row r="1458" spans="1:21" outlineLevel="2" x14ac:dyDescent="0.25">
      <c r="B1458" t="str">
        <f>CONCATENATE(G1458,"|", IF(I1458="", H1458,I1458),"|",IF(L1458="",K1458,L1458))</f>
        <v>Amphetamine|PrMCnc|Body fld</v>
      </c>
      <c r="C1458" t="b">
        <f>IF(OR(B1458=B1457, B1458=B1460), TRUE, FALSE)</f>
        <v>1</v>
      </c>
      <c r="D1458">
        <v>819</v>
      </c>
      <c r="E1458">
        <v>5.5347999999999997</v>
      </c>
      <c r="F1458" t="s">
        <v>2877</v>
      </c>
      <c r="G1458" t="s">
        <v>2871</v>
      </c>
      <c r="H1458" t="s">
        <v>140</v>
      </c>
      <c r="I1458" t="s">
        <v>25806</v>
      </c>
      <c r="J1458" t="s">
        <v>3</v>
      </c>
      <c r="K1458" t="s">
        <v>234</v>
      </c>
      <c r="M1458" t="s">
        <v>141</v>
      </c>
      <c r="N1458" t="s">
        <v>142</v>
      </c>
      <c r="Q1458" t="s">
        <v>6</v>
      </c>
      <c r="R1458" t="s">
        <v>2878</v>
      </c>
      <c r="S1458" t="s">
        <v>2879</v>
      </c>
      <c r="T1458">
        <v>1</v>
      </c>
      <c r="U1458" t="s">
        <v>18</v>
      </c>
    </row>
    <row r="1459" spans="1:21" outlineLevel="1" x14ac:dyDescent="0.25">
      <c r="A1459" s="1" t="s">
        <v>30787</v>
      </c>
      <c r="B1459">
        <f>SUBTOTAL(3,B1457:B1458)</f>
        <v>2</v>
      </c>
      <c r="U1459">
        <f>SUBTOTAL(3,U1457:U1458)</f>
        <v>2</v>
      </c>
    </row>
    <row r="1460" spans="1:21" outlineLevel="2" x14ac:dyDescent="0.25">
      <c r="B1460" t="str">
        <f>CONCATENATE(G1460,"|", IF(I1460="", H1460,I1460),"|",IF(L1460="",K1460,L1460))</f>
        <v>Amphetamine|PrMCnc|Intravascular - any</v>
      </c>
      <c r="C1460" t="b">
        <f>IF(OR(B1460=B1458, B1460=B1461), TRUE, FALSE)</f>
        <v>1</v>
      </c>
      <c r="D1460">
        <v>817</v>
      </c>
      <c r="E1460">
        <v>5.5347999999999997</v>
      </c>
      <c r="F1460" t="s">
        <v>2870</v>
      </c>
      <c r="G1460" t="s">
        <v>2871</v>
      </c>
      <c r="H1460" t="s">
        <v>2</v>
      </c>
      <c r="I1460" t="s">
        <v>25806</v>
      </c>
      <c r="J1460" t="s">
        <v>3</v>
      </c>
      <c r="K1460" t="s">
        <v>38</v>
      </c>
      <c r="L1460" t="s">
        <v>25808</v>
      </c>
      <c r="M1460" t="s">
        <v>5</v>
      </c>
      <c r="N1460" t="s">
        <v>136</v>
      </c>
      <c r="O1460" t="s">
        <v>48</v>
      </c>
      <c r="P1460" t="s">
        <v>48</v>
      </c>
      <c r="Q1460" t="s">
        <v>6</v>
      </c>
      <c r="R1460" t="s">
        <v>2872</v>
      </c>
      <c r="S1460" t="s">
        <v>2873</v>
      </c>
      <c r="T1460">
        <v>1</v>
      </c>
      <c r="U1460" t="s">
        <v>18</v>
      </c>
    </row>
    <row r="1461" spans="1:21" outlineLevel="2" x14ac:dyDescent="0.25">
      <c r="B1461" t="str">
        <f>CONCATENATE(G1461,"|", IF(I1461="", H1461,I1461),"|",IF(L1461="",K1461,L1461))</f>
        <v>Amphetamine|PrMCnc|Intravascular - any</v>
      </c>
      <c r="C1461" t="b">
        <f t="shared" si="12"/>
        <v>1</v>
      </c>
      <c r="D1461">
        <v>824</v>
      </c>
      <c r="E1461">
        <v>5.5347999999999997</v>
      </c>
      <c r="F1461" t="s">
        <v>2892</v>
      </c>
      <c r="G1461" t="s">
        <v>2871</v>
      </c>
      <c r="H1461" t="s">
        <v>2</v>
      </c>
      <c r="I1461" t="s">
        <v>25806</v>
      </c>
      <c r="J1461" t="s">
        <v>3</v>
      </c>
      <c r="K1461" t="s">
        <v>47</v>
      </c>
      <c r="L1461" t="s">
        <v>25808</v>
      </c>
      <c r="M1461" t="s">
        <v>5</v>
      </c>
      <c r="O1461" t="s">
        <v>48</v>
      </c>
      <c r="P1461" t="s">
        <v>48</v>
      </c>
      <c r="Q1461" t="s">
        <v>6</v>
      </c>
      <c r="R1461" t="s">
        <v>2893</v>
      </c>
      <c r="S1461" t="s">
        <v>2894</v>
      </c>
      <c r="T1461">
        <v>1</v>
      </c>
      <c r="U1461" t="s">
        <v>18</v>
      </c>
    </row>
    <row r="1462" spans="1:21" outlineLevel="2" x14ac:dyDescent="0.25">
      <c r="B1462" t="str">
        <f>CONCATENATE(G1462,"|", IF(I1462="", H1462,I1462),"|",IF(L1462="",K1462,L1462))</f>
        <v>Amphetamine|PrMCnc|Intravascular - any</v>
      </c>
      <c r="C1462" t="b">
        <f t="shared" si="12"/>
        <v>1</v>
      </c>
      <c r="D1462">
        <v>825</v>
      </c>
      <c r="E1462">
        <v>5.5347999999999997</v>
      </c>
      <c r="F1462" t="s">
        <v>2895</v>
      </c>
      <c r="G1462" t="s">
        <v>2871</v>
      </c>
      <c r="H1462" t="s">
        <v>2</v>
      </c>
      <c r="I1462" t="s">
        <v>25806</v>
      </c>
      <c r="J1462" t="s">
        <v>3</v>
      </c>
      <c r="K1462" t="s">
        <v>47</v>
      </c>
      <c r="L1462" t="s">
        <v>25808</v>
      </c>
      <c r="M1462" t="s">
        <v>5</v>
      </c>
      <c r="N1462" t="s">
        <v>136</v>
      </c>
      <c r="O1462" t="s">
        <v>48</v>
      </c>
      <c r="P1462" t="s">
        <v>48</v>
      </c>
      <c r="Q1462" t="s">
        <v>6</v>
      </c>
      <c r="R1462" t="s">
        <v>2896</v>
      </c>
      <c r="S1462" t="s">
        <v>2897</v>
      </c>
      <c r="T1462">
        <v>1</v>
      </c>
      <c r="U1462" t="s">
        <v>18</v>
      </c>
    </row>
    <row r="1463" spans="1:21" outlineLevel="2" x14ac:dyDescent="0.25">
      <c r="B1463" t="str">
        <f>CONCATENATE(G1463,"|", IF(I1463="", H1463,I1463),"|",IF(L1463="",K1463,L1463))</f>
        <v>Amphetamine|PrMCnc|Intravascular - any</v>
      </c>
      <c r="C1463" t="b">
        <f t="shared" si="12"/>
        <v>1</v>
      </c>
      <c r="D1463">
        <v>826</v>
      </c>
      <c r="E1463">
        <v>5.5347999999999997</v>
      </c>
      <c r="F1463" t="s">
        <v>2898</v>
      </c>
      <c r="G1463" t="s">
        <v>2871</v>
      </c>
      <c r="H1463" t="s">
        <v>140</v>
      </c>
      <c r="I1463" t="s">
        <v>25806</v>
      </c>
      <c r="J1463" t="s">
        <v>3</v>
      </c>
      <c r="K1463" t="s">
        <v>47</v>
      </c>
      <c r="L1463" t="s">
        <v>25808</v>
      </c>
      <c r="M1463" t="s">
        <v>141</v>
      </c>
      <c r="N1463" t="s">
        <v>136</v>
      </c>
      <c r="Q1463" t="s">
        <v>6</v>
      </c>
      <c r="R1463" t="s">
        <v>2899</v>
      </c>
      <c r="S1463" t="s">
        <v>2900</v>
      </c>
      <c r="T1463">
        <v>1</v>
      </c>
      <c r="U1463" t="s">
        <v>18</v>
      </c>
    </row>
    <row r="1464" spans="1:21" outlineLevel="2" x14ac:dyDescent="0.25">
      <c r="B1464" t="str">
        <f>CONCATENATE(G1464,"|", IF(I1464="", H1464,I1464),"|",IF(L1464="",K1464,L1464))</f>
        <v>Amphetamine|PrMCnc|Intravascular - any</v>
      </c>
      <c r="C1464" t="b">
        <f>IF(OR(B1464=B1463, B1464=B1466), TRUE, FALSE)</f>
        <v>1</v>
      </c>
      <c r="D1464">
        <v>827</v>
      </c>
      <c r="E1464">
        <v>5.5347999999999997</v>
      </c>
      <c r="F1464" t="s">
        <v>2901</v>
      </c>
      <c r="G1464" t="s">
        <v>2871</v>
      </c>
      <c r="H1464" t="s">
        <v>2</v>
      </c>
      <c r="I1464" t="s">
        <v>25806</v>
      </c>
      <c r="J1464" t="s">
        <v>3</v>
      </c>
      <c r="K1464" t="s">
        <v>1151</v>
      </c>
      <c r="L1464" t="s">
        <v>25808</v>
      </c>
      <c r="M1464" t="s">
        <v>5</v>
      </c>
      <c r="N1464" t="s">
        <v>136</v>
      </c>
      <c r="O1464" t="s">
        <v>48</v>
      </c>
      <c r="P1464" t="s">
        <v>48</v>
      </c>
      <c r="Q1464" t="s">
        <v>6</v>
      </c>
      <c r="R1464" t="s">
        <v>2902</v>
      </c>
      <c r="S1464" t="s">
        <v>2903</v>
      </c>
      <c r="T1464">
        <v>1</v>
      </c>
      <c r="U1464" t="s">
        <v>18</v>
      </c>
    </row>
    <row r="1465" spans="1:21" outlineLevel="1" x14ac:dyDescent="0.25">
      <c r="A1465" s="1" t="s">
        <v>30783</v>
      </c>
      <c r="B1465">
        <f>SUBTOTAL(3,B1460:B1464)</f>
        <v>5</v>
      </c>
      <c r="U1465">
        <f>SUBTOTAL(3,U1460:U1464)</f>
        <v>5</v>
      </c>
    </row>
    <row r="1466" spans="1:21" outlineLevel="2" x14ac:dyDescent="0.25">
      <c r="B1466" t="str">
        <f>CONCATENATE(G1466,"|", IF(I1466="", H1466,I1466),"|",IF(L1466="",K1466,L1466))</f>
        <v>Amphetamine|PrMCnc|Saliva</v>
      </c>
      <c r="C1466" t="b">
        <f>IF(OR(B1466=B1464, B1466=B1467), TRUE, FALSE)</f>
        <v>1</v>
      </c>
      <c r="D1466">
        <v>822</v>
      </c>
      <c r="E1466">
        <v>5.5347999999999997</v>
      </c>
      <c r="F1466" t="s">
        <v>2886</v>
      </c>
      <c r="G1466" t="s">
        <v>2871</v>
      </c>
      <c r="H1466" t="s">
        <v>2</v>
      </c>
      <c r="I1466" t="s">
        <v>25806</v>
      </c>
      <c r="J1466" t="s">
        <v>3</v>
      </c>
      <c r="K1466" t="s">
        <v>612</v>
      </c>
      <c r="M1466" t="s">
        <v>5</v>
      </c>
      <c r="N1466" t="s">
        <v>136</v>
      </c>
      <c r="O1466" t="s">
        <v>48</v>
      </c>
      <c r="P1466" t="s">
        <v>48</v>
      </c>
      <c r="Q1466" t="s">
        <v>6</v>
      </c>
      <c r="R1466" t="s">
        <v>2887</v>
      </c>
      <c r="S1466" t="s">
        <v>2888</v>
      </c>
      <c r="T1466">
        <v>1</v>
      </c>
      <c r="U1466" t="s">
        <v>18</v>
      </c>
    </row>
    <row r="1467" spans="1:21" outlineLevel="2" x14ac:dyDescent="0.25">
      <c r="B1467" t="str">
        <f>CONCATENATE(G1467,"|", IF(I1467="", H1467,I1467),"|",IF(L1467="",K1467,L1467))</f>
        <v>Amphetamine|PrMCnc|Saliva</v>
      </c>
      <c r="C1467" t="b">
        <f>IF(OR(B1467=B1466, B1467=B1469), TRUE, FALSE)</f>
        <v>1</v>
      </c>
      <c r="D1467">
        <v>823</v>
      </c>
      <c r="E1467">
        <v>5.5347999999999997</v>
      </c>
      <c r="F1467" t="s">
        <v>2889</v>
      </c>
      <c r="G1467" t="s">
        <v>2871</v>
      </c>
      <c r="H1467" t="s">
        <v>140</v>
      </c>
      <c r="I1467" t="s">
        <v>25806</v>
      </c>
      <c r="J1467" t="s">
        <v>3</v>
      </c>
      <c r="K1467" t="s">
        <v>612</v>
      </c>
      <c r="M1467" t="s">
        <v>141</v>
      </c>
      <c r="N1467" t="s">
        <v>136</v>
      </c>
      <c r="Q1467" t="s">
        <v>6</v>
      </c>
      <c r="R1467" t="s">
        <v>2890</v>
      </c>
      <c r="S1467" t="s">
        <v>2891</v>
      </c>
      <c r="T1467">
        <v>1</v>
      </c>
      <c r="U1467" t="s">
        <v>18</v>
      </c>
    </row>
    <row r="1468" spans="1:21" outlineLevel="1" x14ac:dyDescent="0.25">
      <c r="A1468" s="1" t="s">
        <v>30784</v>
      </c>
      <c r="B1468">
        <f>SUBTOTAL(3,B1466:B1467)</f>
        <v>2</v>
      </c>
      <c r="U1468">
        <f>SUBTOTAL(3,U1466:U1467)</f>
        <v>2</v>
      </c>
    </row>
    <row r="1469" spans="1:21" outlineLevel="2" x14ac:dyDescent="0.25">
      <c r="B1469" t="str">
        <f>CONCATENATE(G1469,"|", IF(I1469="", H1469,I1469),"|",IF(L1469="",K1469,L1469))</f>
        <v>Amphetamine|PrMCnc|Urine</v>
      </c>
      <c r="C1469" t="b">
        <f>IF(OR(B1469=B1467, B1469=B1470), TRUE, FALSE)</f>
        <v>1</v>
      </c>
      <c r="D1469">
        <v>829</v>
      </c>
      <c r="E1469">
        <v>5.5347999999999997</v>
      </c>
      <c r="F1469" t="s">
        <v>2907</v>
      </c>
      <c r="G1469" t="s">
        <v>2871</v>
      </c>
      <c r="H1469" t="s">
        <v>2</v>
      </c>
      <c r="I1469" t="s">
        <v>25806</v>
      </c>
      <c r="J1469" t="s">
        <v>3</v>
      </c>
      <c r="K1469" t="s">
        <v>32</v>
      </c>
      <c r="M1469" t="s">
        <v>5</v>
      </c>
      <c r="O1469" t="s">
        <v>48</v>
      </c>
      <c r="P1469" t="s">
        <v>48</v>
      </c>
      <c r="Q1469" t="s">
        <v>6</v>
      </c>
      <c r="R1469" t="s">
        <v>2908</v>
      </c>
      <c r="S1469" t="s">
        <v>2909</v>
      </c>
      <c r="T1469">
        <v>1</v>
      </c>
      <c r="U1469" t="s">
        <v>18</v>
      </c>
    </row>
    <row r="1470" spans="1:21" outlineLevel="2" x14ac:dyDescent="0.25">
      <c r="B1470" t="str">
        <f>CONCATENATE(G1470,"|", IF(I1470="", H1470,I1470),"|",IF(L1470="",K1470,L1470))</f>
        <v>Amphetamine|PrMCnc|Urine</v>
      </c>
      <c r="C1470" t="b">
        <f t="shared" ref="C1470:C1553" si="13">IF(OR(B1470=B1469, B1470=B1471), TRUE, FALSE)</f>
        <v>1</v>
      </c>
      <c r="D1470">
        <v>830</v>
      </c>
      <c r="E1470">
        <v>5.5347999999999997</v>
      </c>
      <c r="F1470" t="s">
        <v>2910</v>
      </c>
      <c r="G1470" t="s">
        <v>2871</v>
      </c>
      <c r="H1470" t="s">
        <v>2</v>
      </c>
      <c r="I1470" t="s">
        <v>25806</v>
      </c>
      <c r="J1470" t="s">
        <v>3</v>
      </c>
      <c r="K1470" t="s">
        <v>32</v>
      </c>
      <c r="M1470" t="s">
        <v>5</v>
      </c>
      <c r="N1470" t="s">
        <v>136</v>
      </c>
      <c r="O1470" t="s">
        <v>48</v>
      </c>
      <c r="P1470" t="s">
        <v>48</v>
      </c>
      <c r="Q1470" t="s">
        <v>6</v>
      </c>
      <c r="R1470" t="s">
        <v>2911</v>
      </c>
      <c r="S1470" t="s">
        <v>2912</v>
      </c>
      <c r="T1470">
        <v>1</v>
      </c>
      <c r="U1470" t="s">
        <v>18</v>
      </c>
    </row>
    <row r="1471" spans="1:21" outlineLevel="2" x14ac:dyDescent="0.25">
      <c r="B1471" t="str">
        <f>CONCATENATE(G1471,"|", IF(I1471="", H1471,I1471),"|",IF(L1471="",K1471,L1471))</f>
        <v>Amphetamine|PrMCnc|Urine</v>
      </c>
      <c r="C1471" t="b">
        <f t="shared" si="13"/>
        <v>1</v>
      </c>
      <c r="D1471">
        <v>831</v>
      </c>
      <c r="E1471">
        <v>5.5347999999999997</v>
      </c>
      <c r="F1471" t="s">
        <v>2913</v>
      </c>
      <c r="G1471" t="s">
        <v>2871</v>
      </c>
      <c r="H1471" t="s">
        <v>140</v>
      </c>
      <c r="I1471" t="s">
        <v>25806</v>
      </c>
      <c r="J1471" t="s">
        <v>3</v>
      </c>
      <c r="K1471" t="s">
        <v>32</v>
      </c>
      <c r="M1471" t="s">
        <v>141</v>
      </c>
      <c r="N1471" t="s">
        <v>136</v>
      </c>
      <c r="Q1471" t="s">
        <v>6</v>
      </c>
      <c r="R1471" t="s">
        <v>2914</v>
      </c>
      <c r="S1471" t="s">
        <v>2915</v>
      </c>
      <c r="T1471">
        <v>1</v>
      </c>
      <c r="U1471" t="s">
        <v>18</v>
      </c>
    </row>
    <row r="1472" spans="1:21" outlineLevel="2" x14ac:dyDescent="0.25">
      <c r="B1472" t="str">
        <f>CONCATENATE(G1472,"|", IF(I1472="", H1472,I1472),"|",IF(L1472="",K1472,L1472))</f>
        <v>Amphetamine|PrMCnc|Urine</v>
      </c>
      <c r="C1472" t="b">
        <f>IF(OR(B1472=B1471, B1472=B1474), TRUE, FALSE)</f>
        <v>1</v>
      </c>
      <c r="D1472">
        <v>832</v>
      </c>
      <c r="E1472">
        <v>5.5347999999999997</v>
      </c>
      <c r="F1472" t="s">
        <v>2916</v>
      </c>
      <c r="G1472" t="s">
        <v>2871</v>
      </c>
      <c r="H1472" t="s">
        <v>140</v>
      </c>
      <c r="I1472" t="s">
        <v>25806</v>
      </c>
      <c r="J1472" t="s">
        <v>3</v>
      </c>
      <c r="K1472" t="s">
        <v>32</v>
      </c>
      <c r="M1472" t="s">
        <v>141</v>
      </c>
      <c r="N1472" t="s">
        <v>142</v>
      </c>
      <c r="Q1472" t="s">
        <v>6</v>
      </c>
      <c r="R1472" t="s">
        <v>2917</v>
      </c>
      <c r="S1472" t="s">
        <v>2918</v>
      </c>
      <c r="T1472">
        <v>1</v>
      </c>
      <c r="U1472" t="s">
        <v>18</v>
      </c>
    </row>
    <row r="1473" spans="1:21" outlineLevel="1" x14ac:dyDescent="0.25">
      <c r="A1473" s="1" t="s">
        <v>30781</v>
      </c>
      <c r="B1473">
        <f>SUBTOTAL(3,B1469:B1472)</f>
        <v>4</v>
      </c>
      <c r="U1473">
        <f>SUBTOTAL(3,U1469:U1472)</f>
        <v>4</v>
      </c>
    </row>
    <row r="1474" spans="1:21" outlineLevel="2" x14ac:dyDescent="0.25">
      <c r="B1474" t="str">
        <f>CONCATENATE(G1474,"|", IF(I1474="", H1474,I1474),"|",IF(L1474="",K1474,L1474))</f>
        <v>Amphetamine|SCnc|Urine</v>
      </c>
      <c r="C1474" t="b">
        <f>IF(OR(B1474=B1472, B1474=B1476), TRUE, FALSE)</f>
        <v>0</v>
      </c>
      <c r="D1474">
        <v>833</v>
      </c>
      <c r="E1474">
        <v>5.5347999999999997</v>
      </c>
      <c r="F1474" t="s">
        <v>2919</v>
      </c>
      <c r="G1474" t="s">
        <v>2871</v>
      </c>
      <c r="H1474" t="s">
        <v>222</v>
      </c>
      <c r="J1474" t="s">
        <v>3</v>
      </c>
      <c r="K1474" t="s">
        <v>32</v>
      </c>
      <c r="M1474" t="s">
        <v>5</v>
      </c>
      <c r="O1474" t="s">
        <v>223</v>
      </c>
      <c r="P1474" t="s">
        <v>223</v>
      </c>
      <c r="Q1474" t="s">
        <v>6</v>
      </c>
      <c r="R1474" t="s">
        <v>2920</v>
      </c>
      <c r="S1474" t="s">
        <v>2921</v>
      </c>
      <c r="T1474">
        <v>1</v>
      </c>
      <c r="U1474" t="s">
        <v>18</v>
      </c>
    </row>
    <row r="1475" spans="1:21" outlineLevel="1" x14ac:dyDescent="0.25">
      <c r="A1475" s="1" t="s">
        <v>30780</v>
      </c>
      <c r="B1475">
        <f>SUBTOTAL(3,B1474:B1474)</f>
        <v>1</v>
      </c>
      <c r="U1475">
        <f>SUBTOTAL(3,U1474:U1474)</f>
        <v>1</v>
      </c>
    </row>
    <row r="1476" spans="1:21" outlineLevel="2" x14ac:dyDescent="0.25">
      <c r="B1476" t="str">
        <f>CONCATENATE(G1476,"|", IF(I1476="", H1476,I1476),"|",IF(L1476="",K1476,L1476))</f>
        <v>Amphetamine+Methamphetamine|PrMCnc|Gast fld</v>
      </c>
      <c r="C1476" t="b">
        <f>IF(OR(B1476=B1474, B1476=B1478), TRUE, FALSE)</f>
        <v>0</v>
      </c>
      <c r="D1476">
        <v>839</v>
      </c>
      <c r="E1476">
        <v>5.5347999999999997</v>
      </c>
      <c r="F1476" t="s">
        <v>2940</v>
      </c>
      <c r="G1476" t="s">
        <v>2937</v>
      </c>
      <c r="H1476" t="s">
        <v>140</v>
      </c>
      <c r="I1476" t="s">
        <v>25806</v>
      </c>
      <c r="J1476" t="s">
        <v>3</v>
      </c>
      <c r="K1476" t="s">
        <v>602</v>
      </c>
      <c r="M1476" t="s">
        <v>141</v>
      </c>
      <c r="N1476" t="s">
        <v>142</v>
      </c>
      <c r="Q1476" t="s">
        <v>6</v>
      </c>
      <c r="R1476" t="s">
        <v>2941</v>
      </c>
      <c r="S1476" t="s">
        <v>2942</v>
      </c>
      <c r="T1476">
        <v>1</v>
      </c>
      <c r="U1476" t="s">
        <v>18</v>
      </c>
    </row>
    <row r="1477" spans="1:21" outlineLevel="1" x14ac:dyDescent="0.25">
      <c r="A1477" s="1" t="s">
        <v>30776</v>
      </c>
      <c r="B1477">
        <f>SUBTOTAL(3,B1476:B1476)</f>
        <v>1</v>
      </c>
      <c r="U1477">
        <f>SUBTOTAL(3,U1476:U1476)</f>
        <v>1</v>
      </c>
    </row>
    <row r="1478" spans="1:21" outlineLevel="2" x14ac:dyDescent="0.25">
      <c r="B1478" t="str">
        <f>CONCATENATE(G1478,"|", IF(I1478="", H1478,I1478),"|",IF(L1478="",K1478,L1478))</f>
        <v>Amphetamine+Methamphetamine|PrMCnc|Intravascular - any</v>
      </c>
      <c r="C1478" t="b">
        <f>IF(OR(B1478=B1476, B1478=B1479), TRUE, FALSE)</f>
        <v>1</v>
      </c>
      <c r="D1478">
        <v>838</v>
      </c>
      <c r="E1478">
        <v>5.5347999999999997</v>
      </c>
      <c r="F1478" t="s">
        <v>2936</v>
      </c>
      <c r="G1478" t="s">
        <v>2937</v>
      </c>
      <c r="H1478" t="s">
        <v>140</v>
      </c>
      <c r="I1478" t="s">
        <v>25806</v>
      </c>
      <c r="J1478" t="s">
        <v>3</v>
      </c>
      <c r="K1478" t="s">
        <v>38</v>
      </c>
      <c r="L1478" t="s">
        <v>25808</v>
      </c>
      <c r="M1478" t="s">
        <v>141</v>
      </c>
      <c r="N1478" t="s">
        <v>136</v>
      </c>
      <c r="Q1478" t="s">
        <v>6</v>
      </c>
      <c r="R1478" t="s">
        <v>2938</v>
      </c>
      <c r="S1478" t="s">
        <v>2939</v>
      </c>
      <c r="T1478">
        <v>1</v>
      </c>
      <c r="U1478" t="s">
        <v>18</v>
      </c>
    </row>
    <row r="1479" spans="1:21" outlineLevel="2" x14ac:dyDescent="0.25">
      <c r="B1479" t="str">
        <f>CONCATENATE(G1479,"|", IF(I1479="", H1479,I1479),"|",IF(L1479="",K1479,L1479))</f>
        <v>Amphetamine+Methamphetamine|PrMCnc|Intravascular - any</v>
      </c>
      <c r="C1479" t="b">
        <f>IF(OR(B1479=B1478, B1479=B1481), TRUE, FALSE)</f>
        <v>1</v>
      </c>
      <c r="D1479">
        <v>840</v>
      </c>
      <c r="E1479">
        <v>5.5347999999999997</v>
      </c>
      <c r="F1479" t="s">
        <v>2943</v>
      </c>
      <c r="G1479" t="s">
        <v>2937</v>
      </c>
      <c r="H1479" t="s">
        <v>140</v>
      </c>
      <c r="I1479" t="s">
        <v>25806</v>
      </c>
      <c r="J1479" t="s">
        <v>3</v>
      </c>
      <c r="K1479" t="s">
        <v>47</v>
      </c>
      <c r="L1479" t="s">
        <v>25808</v>
      </c>
      <c r="M1479" t="s">
        <v>141</v>
      </c>
      <c r="Q1479" t="s">
        <v>6</v>
      </c>
      <c r="R1479" t="s">
        <v>2944</v>
      </c>
      <c r="S1479" t="s">
        <v>2945</v>
      </c>
      <c r="T1479">
        <v>1</v>
      </c>
      <c r="U1479" t="s">
        <v>18</v>
      </c>
    </row>
    <row r="1480" spans="1:21" outlineLevel="1" x14ac:dyDescent="0.25">
      <c r="A1480" s="1" t="s">
        <v>30775</v>
      </c>
      <c r="B1480">
        <f>SUBTOTAL(3,B1478:B1479)</f>
        <v>2</v>
      </c>
      <c r="U1480">
        <f>SUBTOTAL(3,U1478:U1479)</f>
        <v>2</v>
      </c>
    </row>
    <row r="1481" spans="1:21" outlineLevel="2" x14ac:dyDescent="0.25">
      <c r="B1481" t="str">
        <f>CONCATENATE(G1481,"|", IF(I1481="", H1481,I1481),"|",IF(L1481="",K1481,L1481))</f>
        <v>Amphetamine+Methamphetamine|PrMCnc|Urine</v>
      </c>
      <c r="C1481" t="b">
        <f>IF(OR(B1481=B1479, B1481=B1482), TRUE, FALSE)</f>
        <v>1</v>
      </c>
      <c r="D1481">
        <v>841</v>
      </c>
      <c r="E1481">
        <v>5.5347999999999997</v>
      </c>
      <c r="F1481" t="s">
        <v>2946</v>
      </c>
      <c r="G1481" t="s">
        <v>2937</v>
      </c>
      <c r="H1481" t="s">
        <v>2</v>
      </c>
      <c r="I1481" t="s">
        <v>25806</v>
      </c>
      <c r="J1481" t="s">
        <v>3</v>
      </c>
      <c r="K1481" t="s">
        <v>32</v>
      </c>
      <c r="M1481" t="s">
        <v>5</v>
      </c>
      <c r="O1481" t="s">
        <v>48</v>
      </c>
      <c r="P1481" t="s">
        <v>48</v>
      </c>
      <c r="Q1481" t="s">
        <v>6</v>
      </c>
      <c r="R1481" t="s">
        <v>2947</v>
      </c>
      <c r="S1481" t="s">
        <v>2948</v>
      </c>
      <c r="T1481">
        <v>1</v>
      </c>
      <c r="U1481" t="s">
        <v>18</v>
      </c>
    </row>
    <row r="1482" spans="1:21" outlineLevel="2" x14ac:dyDescent="0.25">
      <c r="B1482" t="str">
        <f>CONCATENATE(G1482,"|", IF(I1482="", H1482,I1482),"|",IF(L1482="",K1482,L1482))</f>
        <v>Amphetamine+Methamphetamine|PrMCnc|Urine</v>
      </c>
      <c r="C1482" t="b">
        <f t="shared" si="13"/>
        <v>1</v>
      </c>
      <c r="D1482">
        <v>842</v>
      </c>
      <c r="E1482">
        <v>5.5347999999999997</v>
      </c>
      <c r="F1482" t="s">
        <v>2949</v>
      </c>
      <c r="G1482" t="s">
        <v>2937</v>
      </c>
      <c r="H1482" t="s">
        <v>2</v>
      </c>
      <c r="I1482" t="s">
        <v>25806</v>
      </c>
      <c r="J1482" t="s">
        <v>3</v>
      </c>
      <c r="K1482" t="s">
        <v>32</v>
      </c>
      <c r="M1482" t="s">
        <v>5</v>
      </c>
      <c r="N1482" t="s">
        <v>142</v>
      </c>
      <c r="O1482" t="s">
        <v>48</v>
      </c>
      <c r="P1482" t="s">
        <v>48</v>
      </c>
      <c r="Q1482" t="s">
        <v>6</v>
      </c>
      <c r="R1482" t="s">
        <v>2950</v>
      </c>
      <c r="S1482" t="s">
        <v>2951</v>
      </c>
      <c r="T1482">
        <v>1</v>
      </c>
      <c r="U1482" t="s">
        <v>18</v>
      </c>
    </row>
    <row r="1483" spans="1:21" outlineLevel="2" x14ac:dyDescent="0.25">
      <c r="B1483" t="str">
        <f>CONCATENATE(G1483,"|", IF(I1483="", H1483,I1483),"|",IF(L1483="",K1483,L1483))</f>
        <v>Amphetamine+Methamphetamine|PrMCnc|Urine</v>
      </c>
      <c r="C1483" t="b">
        <f t="shared" si="13"/>
        <v>1</v>
      </c>
      <c r="D1483">
        <v>843</v>
      </c>
      <c r="E1483">
        <v>5.5347999999999997</v>
      </c>
      <c r="F1483" t="s">
        <v>2952</v>
      </c>
      <c r="G1483" t="s">
        <v>2937</v>
      </c>
      <c r="H1483" t="s">
        <v>140</v>
      </c>
      <c r="I1483" t="s">
        <v>25806</v>
      </c>
      <c r="J1483" t="s">
        <v>3</v>
      </c>
      <c r="K1483" t="s">
        <v>32</v>
      </c>
      <c r="M1483" t="s">
        <v>141</v>
      </c>
      <c r="Q1483" t="s">
        <v>6</v>
      </c>
      <c r="R1483" t="s">
        <v>2953</v>
      </c>
      <c r="S1483" t="s">
        <v>2954</v>
      </c>
      <c r="T1483">
        <v>1</v>
      </c>
      <c r="U1483" t="s">
        <v>18</v>
      </c>
    </row>
    <row r="1484" spans="1:21" outlineLevel="2" x14ac:dyDescent="0.25">
      <c r="B1484" t="str">
        <f>CONCATENATE(G1484,"|", IF(I1484="", H1484,I1484),"|",IF(L1484="",K1484,L1484))</f>
        <v>Amphetamine+Methamphetamine|PrMCnc|Urine</v>
      </c>
      <c r="C1484" t="b">
        <f>IF(OR(B1484=B1483, B1484=B1486), TRUE, FALSE)</f>
        <v>1</v>
      </c>
      <c r="D1484">
        <v>844</v>
      </c>
      <c r="E1484">
        <v>5.5347999999999997</v>
      </c>
      <c r="F1484" t="s">
        <v>2955</v>
      </c>
      <c r="G1484" t="s">
        <v>2937</v>
      </c>
      <c r="H1484" t="s">
        <v>140</v>
      </c>
      <c r="I1484" t="s">
        <v>25806</v>
      </c>
      <c r="J1484" t="s">
        <v>3</v>
      </c>
      <c r="K1484" t="s">
        <v>32</v>
      </c>
      <c r="M1484" t="s">
        <v>141</v>
      </c>
      <c r="N1484" t="s">
        <v>142</v>
      </c>
      <c r="Q1484" t="s">
        <v>6</v>
      </c>
      <c r="R1484" t="s">
        <v>2956</v>
      </c>
      <c r="S1484" t="s">
        <v>2957</v>
      </c>
      <c r="T1484">
        <v>1</v>
      </c>
      <c r="U1484" t="s">
        <v>18</v>
      </c>
    </row>
    <row r="1485" spans="1:21" outlineLevel="1" x14ac:dyDescent="0.25">
      <c r="A1485" s="1" t="s">
        <v>30774</v>
      </c>
      <c r="B1485">
        <f>SUBTOTAL(3,B1481:B1484)</f>
        <v>4</v>
      </c>
      <c r="U1485">
        <f>SUBTOTAL(3,U1481:U1484)</f>
        <v>4</v>
      </c>
    </row>
    <row r="1486" spans="1:21" outlineLevel="2" x14ac:dyDescent="0.25">
      <c r="B1486" t="str">
        <f>CONCATENATE(G1486,"|", IF(I1486="", H1486,I1486),"|",IF(L1486="",K1486,L1486))</f>
        <v>Amphetamine+Methamphetamine|PrMCnc|XXX</v>
      </c>
      <c r="C1486" t="b">
        <f>IF(OR(B1486=B1484, B1486=B1488), TRUE, FALSE)</f>
        <v>0</v>
      </c>
      <c r="D1486">
        <v>845</v>
      </c>
      <c r="E1486">
        <v>5.5347999999999997</v>
      </c>
      <c r="F1486" t="s">
        <v>2958</v>
      </c>
      <c r="G1486" t="s">
        <v>2937</v>
      </c>
      <c r="H1486" t="s">
        <v>140</v>
      </c>
      <c r="I1486" t="s">
        <v>25806</v>
      </c>
      <c r="J1486" t="s">
        <v>3</v>
      </c>
      <c r="K1486" t="s">
        <v>259</v>
      </c>
      <c r="M1486" t="s">
        <v>141</v>
      </c>
      <c r="Q1486" t="s">
        <v>6</v>
      </c>
      <c r="R1486" t="s">
        <v>2959</v>
      </c>
      <c r="S1486" t="s">
        <v>2960</v>
      </c>
      <c r="T1486">
        <v>1</v>
      </c>
      <c r="U1486" t="s">
        <v>18</v>
      </c>
    </row>
    <row r="1487" spans="1:21" outlineLevel="1" x14ac:dyDescent="0.25">
      <c r="A1487" s="1" t="s">
        <v>30773</v>
      </c>
      <c r="B1487">
        <f>SUBTOTAL(3,B1486:B1486)</f>
        <v>1</v>
      </c>
      <c r="U1487">
        <f>SUBTOTAL(3,U1486:U1486)</f>
        <v>1</v>
      </c>
    </row>
    <row r="1488" spans="1:21" outlineLevel="2" x14ac:dyDescent="0.25">
      <c r="B1488" t="str">
        <f>CONCATENATE(G1488,"|", IF(I1488="", H1488,I1488),"|",IF(L1488="",K1488,L1488))</f>
        <v>Amphetamines confirm method|Prid|Urine</v>
      </c>
      <c r="C1488" t="b">
        <f>IF(OR(B1488=B1486, B1488=B1490), TRUE, FALSE)</f>
        <v>0</v>
      </c>
      <c r="D1488">
        <v>887</v>
      </c>
      <c r="E1488">
        <v>5.5762999999999998</v>
      </c>
      <c r="F1488" t="s">
        <v>3092</v>
      </c>
      <c r="G1488" t="s">
        <v>3093</v>
      </c>
      <c r="H1488" t="s">
        <v>1940</v>
      </c>
      <c r="J1488" t="s">
        <v>3</v>
      </c>
      <c r="K1488" t="s">
        <v>32</v>
      </c>
      <c r="M1488" t="s">
        <v>384</v>
      </c>
      <c r="N1488" t="s">
        <v>3094</v>
      </c>
      <c r="Q1488" t="s">
        <v>6</v>
      </c>
      <c r="R1488" t="s">
        <v>3095</v>
      </c>
      <c r="S1488" t="s">
        <v>3096</v>
      </c>
      <c r="T1488">
        <v>1</v>
      </c>
      <c r="U1488" t="s">
        <v>9</v>
      </c>
    </row>
    <row r="1489" spans="1:21" outlineLevel="1" x14ac:dyDescent="0.25">
      <c r="A1489" s="1" t="s">
        <v>30759</v>
      </c>
      <c r="B1489">
        <f>SUBTOTAL(3,B1488:B1488)</f>
        <v>1</v>
      </c>
      <c r="U1489">
        <f>SUBTOTAL(3,U1488:U1488)</f>
        <v>1</v>
      </c>
    </row>
    <row r="1490" spans="1:21" outlineLevel="2" x14ac:dyDescent="0.25">
      <c r="B1490" t="str">
        <f>CONCATENATE(G1490,"|", IF(I1490="", H1490,I1490),"|",IF(L1490="",K1490,L1490))</f>
        <v>Amphetamines cutoff|PrMCnc|Urine</v>
      </c>
      <c r="C1490" t="b">
        <f>IF(OR(B1490=B1488, B1490=B1491), TRUE, FALSE)</f>
        <v>1</v>
      </c>
      <c r="D1490">
        <v>888</v>
      </c>
      <c r="E1490">
        <v>5.5762999999999998</v>
      </c>
      <c r="F1490" t="s">
        <v>3097</v>
      </c>
      <c r="G1490" t="s">
        <v>3098</v>
      </c>
      <c r="H1490" t="s">
        <v>2</v>
      </c>
      <c r="I1490" t="s">
        <v>25806</v>
      </c>
      <c r="J1490" t="s">
        <v>3</v>
      </c>
      <c r="K1490" t="s">
        <v>32</v>
      </c>
      <c r="M1490" t="s">
        <v>5</v>
      </c>
      <c r="O1490" t="s">
        <v>48</v>
      </c>
      <c r="P1490" t="s">
        <v>48</v>
      </c>
      <c r="Q1490" t="s">
        <v>6</v>
      </c>
      <c r="R1490" t="s">
        <v>3099</v>
      </c>
      <c r="S1490" t="s">
        <v>3100</v>
      </c>
      <c r="T1490">
        <v>1</v>
      </c>
      <c r="U1490" t="s">
        <v>9</v>
      </c>
    </row>
    <row r="1491" spans="1:21" outlineLevel="2" x14ac:dyDescent="0.25">
      <c r="B1491" t="str">
        <f>CONCATENATE(G1491,"|", IF(I1491="", H1491,I1491),"|",IF(L1491="",K1491,L1491))</f>
        <v>Amphetamines cutoff|PrMCnc|Urine</v>
      </c>
      <c r="C1491" t="b">
        <f t="shared" si="13"/>
        <v>1</v>
      </c>
      <c r="D1491">
        <v>889</v>
      </c>
      <c r="E1491">
        <v>5.5762999999999998</v>
      </c>
      <c r="F1491" t="s">
        <v>3101</v>
      </c>
      <c r="G1491" t="s">
        <v>3098</v>
      </c>
      <c r="H1491" t="s">
        <v>2</v>
      </c>
      <c r="I1491" t="s">
        <v>25806</v>
      </c>
      <c r="J1491" t="s">
        <v>3</v>
      </c>
      <c r="K1491" t="s">
        <v>32</v>
      </c>
      <c r="M1491" t="s">
        <v>5</v>
      </c>
      <c r="N1491" t="s">
        <v>136</v>
      </c>
      <c r="O1491" t="s">
        <v>48</v>
      </c>
      <c r="P1491" t="s">
        <v>48</v>
      </c>
      <c r="Q1491" t="s">
        <v>6</v>
      </c>
      <c r="R1491" t="s">
        <v>3102</v>
      </c>
      <c r="S1491" t="s">
        <v>3103</v>
      </c>
      <c r="T1491">
        <v>1</v>
      </c>
      <c r="U1491" t="s">
        <v>9</v>
      </c>
    </row>
    <row r="1492" spans="1:21" outlineLevel="2" x14ac:dyDescent="0.25">
      <c r="B1492" t="str">
        <f>CONCATENATE(G1492,"|", IF(I1492="", H1492,I1492),"|",IF(L1492="",K1492,L1492))</f>
        <v>Amphetamines cutoff|PrMCnc|Urine</v>
      </c>
      <c r="C1492" t="b">
        <f>IF(OR(B1492=B1491, B1492=B1494), TRUE, FALSE)</f>
        <v>1</v>
      </c>
      <c r="D1492">
        <v>890</v>
      </c>
      <c r="E1492">
        <v>5.5762999999999998</v>
      </c>
      <c r="F1492" t="s">
        <v>3104</v>
      </c>
      <c r="G1492" t="s">
        <v>3098</v>
      </c>
      <c r="H1492" t="s">
        <v>2</v>
      </c>
      <c r="I1492" t="s">
        <v>25806</v>
      </c>
      <c r="J1492" t="s">
        <v>3</v>
      </c>
      <c r="K1492" t="s">
        <v>32</v>
      </c>
      <c r="M1492" t="s">
        <v>5</v>
      </c>
      <c r="N1492" t="s">
        <v>142</v>
      </c>
      <c r="O1492" t="s">
        <v>48</v>
      </c>
      <c r="P1492" t="s">
        <v>48</v>
      </c>
      <c r="Q1492" t="s">
        <v>6</v>
      </c>
      <c r="R1492" t="s">
        <v>3105</v>
      </c>
      <c r="S1492" t="s">
        <v>3106</v>
      </c>
      <c r="T1492">
        <v>1</v>
      </c>
      <c r="U1492" t="s">
        <v>9</v>
      </c>
    </row>
    <row r="1493" spans="1:21" outlineLevel="1" x14ac:dyDescent="0.25">
      <c r="A1493" s="1" t="s">
        <v>30758</v>
      </c>
      <c r="B1493">
        <f>SUBTOTAL(3,B1490:B1492)</f>
        <v>3</v>
      </c>
      <c r="U1493">
        <f>SUBTOTAL(3,U1490:U1492)</f>
        <v>3</v>
      </c>
    </row>
    <row r="1494" spans="1:21" outlineLevel="2" x14ac:dyDescent="0.25">
      <c r="B1494" t="str">
        <f>CONCATENATE(G1494,"|", IF(I1494="", H1494,I1494),"|",IF(L1494="",K1494,L1494))</f>
        <v>Amphetamines panel|-|Meconium</v>
      </c>
      <c r="C1494" t="b">
        <f>IF(OR(B1494=B1492, B1494=B1496), TRUE, FALSE)</f>
        <v>0</v>
      </c>
      <c r="D1494">
        <v>891</v>
      </c>
      <c r="E1494">
        <v>4.3480999999999996</v>
      </c>
      <c r="F1494" t="s">
        <v>3107</v>
      </c>
      <c r="G1494" t="s">
        <v>3108</v>
      </c>
      <c r="H1494" t="s">
        <v>1220</v>
      </c>
      <c r="J1494" t="s">
        <v>3</v>
      </c>
      <c r="K1494" t="s">
        <v>285</v>
      </c>
      <c r="M1494" t="s">
        <v>1220</v>
      </c>
      <c r="N1494" t="s">
        <v>136</v>
      </c>
      <c r="Q1494" t="s">
        <v>1221</v>
      </c>
      <c r="R1494" t="s">
        <v>3109</v>
      </c>
      <c r="S1494" t="s">
        <v>3110</v>
      </c>
      <c r="T1494">
        <v>1</v>
      </c>
      <c r="U1494" t="s">
        <v>1224</v>
      </c>
    </row>
    <row r="1495" spans="1:21" outlineLevel="1" x14ac:dyDescent="0.25">
      <c r="A1495" s="1" t="s">
        <v>30757</v>
      </c>
      <c r="B1495">
        <f>SUBTOTAL(3,B1494:B1494)</f>
        <v>1</v>
      </c>
      <c r="U1495">
        <f>SUBTOTAL(3,U1494:U1494)</f>
        <v>1</v>
      </c>
    </row>
    <row r="1496" spans="1:21" outlineLevel="2" x14ac:dyDescent="0.25">
      <c r="B1496" t="str">
        <f>CONCATENATE(G1496,"|", IF(I1496="", H1496,I1496),"|",IF(L1496="",K1496,L1496))</f>
        <v>Amphetamines positive|Prid|Urine</v>
      </c>
      <c r="C1496" t="b">
        <f>IF(OR(B1496=B1494, B1496=B1498), TRUE, FALSE)</f>
        <v>0</v>
      </c>
      <c r="D1496">
        <v>892</v>
      </c>
      <c r="E1496">
        <v>5.5762999999999998</v>
      </c>
      <c r="F1496" t="s">
        <v>3111</v>
      </c>
      <c r="G1496" t="s">
        <v>3112</v>
      </c>
      <c r="H1496" t="s">
        <v>1940</v>
      </c>
      <c r="J1496" t="s">
        <v>3</v>
      </c>
      <c r="K1496" t="s">
        <v>32</v>
      </c>
      <c r="M1496" t="s">
        <v>384</v>
      </c>
      <c r="N1496" t="s">
        <v>136</v>
      </c>
      <c r="Q1496" t="s">
        <v>6</v>
      </c>
      <c r="R1496" t="s">
        <v>3113</v>
      </c>
      <c r="S1496" t="s">
        <v>3114</v>
      </c>
      <c r="T1496">
        <v>1</v>
      </c>
      <c r="U1496" t="s">
        <v>9</v>
      </c>
    </row>
    <row r="1497" spans="1:21" outlineLevel="1" x14ac:dyDescent="0.25">
      <c r="A1497" s="1" t="s">
        <v>30756</v>
      </c>
      <c r="B1497">
        <f>SUBTOTAL(3,B1496:B1496)</f>
        <v>1</v>
      </c>
      <c r="U1497">
        <f>SUBTOTAL(3,U1496:U1496)</f>
        <v>1</v>
      </c>
    </row>
    <row r="1498" spans="1:21" outlineLevel="2" x14ac:dyDescent="0.25">
      <c r="B1498" t="str">
        <f>CONCATENATE(G1498,"|", IF(I1498="", H1498,I1498),"|",IF(L1498="",K1498,L1498))</f>
        <v>Amphetamines screen method|Prid|Urine</v>
      </c>
      <c r="C1498" t="b">
        <f>IF(OR(B1498=B1496, B1498=B1500), TRUE, FALSE)</f>
        <v>0</v>
      </c>
      <c r="D1498">
        <v>893</v>
      </c>
      <c r="E1498">
        <v>5.5762999999999998</v>
      </c>
      <c r="F1498" t="s">
        <v>3115</v>
      </c>
      <c r="G1498" t="s">
        <v>3116</v>
      </c>
      <c r="H1498" t="s">
        <v>1940</v>
      </c>
      <c r="J1498" t="s">
        <v>3</v>
      </c>
      <c r="K1498" t="s">
        <v>32</v>
      </c>
      <c r="M1498" t="s">
        <v>384</v>
      </c>
      <c r="N1498" t="s">
        <v>3094</v>
      </c>
      <c r="Q1498" t="s">
        <v>6</v>
      </c>
      <c r="R1498" t="s">
        <v>3117</v>
      </c>
      <c r="S1498" t="s">
        <v>3118</v>
      </c>
      <c r="T1498">
        <v>1</v>
      </c>
      <c r="U1498" t="s">
        <v>9</v>
      </c>
    </row>
    <row r="1499" spans="1:21" outlineLevel="1" x14ac:dyDescent="0.25">
      <c r="A1499" s="1" t="s">
        <v>30755</v>
      </c>
      <c r="B1499">
        <f>SUBTOTAL(3,B1498:B1498)</f>
        <v>1</v>
      </c>
      <c r="U1499">
        <f>SUBTOTAL(3,U1498:U1498)</f>
        <v>1</v>
      </c>
    </row>
    <row r="1500" spans="1:21" outlineLevel="2" x14ac:dyDescent="0.25">
      <c r="B1500" t="str">
        <f>CONCATENATE(G1500,"|", IF(I1500="", H1500,I1500),"|",IF(L1500="",K1500,L1500))</f>
        <v>Amphetamines tested for|Prid|Urine</v>
      </c>
      <c r="C1500" t="b">
        <f>IF(OR(B1500=B1498, B1500=B1501), TRUE, FALSE)</f>
        <v>1</v>
      </c>
      <c r="D1500">
        <v>894</v>
      </c>
      <c r="E1500">
        <v>5.5762999999999998</v>
      </c>
      <c r="F1500" t="s">
        <v>3119</v>
      </c>
      <c r="G1500" t="s">
        <v>3120</v>
      </c>
      <c r="H1500" t="s">
        <v>1940</v>
      </c>
      <c r="J1500" t="s">
        <v>3</v>
      </c>
      <c r="K1500" t="s">
        <v>32</v>
      </c>
      <c r="M1500" t="s">
        <v>3121</v>
      </c>
      <c r="N1500" t="s">
        <v>142</v>
      </c>
      <c r="Q1500" t="s">
        <v>6</v>
      </c>
      <c r="R1500" t="s">
        <v>3122</v>
      </c>
      <c r="S1500" t="s">
        <v>3123</v>
      </c>
      <c r="T1500">
        <v>1</v>
      </c>
      <c r="U1500" t="s">
        <v>9</v>
      </c>
    </row>
    <row r="1501" spans="1:21" outlineLevel="2" x14ac:dyDescent="0.25">
      <c r="B1501" t="str">
        <f>CONCATENATE(G1501,"|", IF(I1501="", H1501,I1501),"|",IF(L1501="",K1501,L1501))</f>
        <v>Amphetamines tested for|Prid|Urine</v>
      </c>
      <c r="C1501" t="b">
        <f>IF(OR(B1501=B1500, B1501=B1503), TRUE, FALSE)</f>
        <v>1</v>
      </c>
      <c r="D1501">
        <v>895</v>
      </c>
      <c r="E1501">
        <v>5.5762999999999998</v>
      </c>
      <c r="F1501" t="s">
        <v>3124</v>
      </c>
      <c r="G1501" t="s">
        <v>3120</v>
      </c>
      <c r="H1501" t="s">
        <v>1940</v>
      </c>
      <c r="J1501" t="s">
        <v>3</v>
      </c>
      <c r="K1501" t="s">
        <v>32</v>
      </c>
      <c r="M1501" t="s">
        <v>384</v>
      </c>
      <c r="N1501" t="s">
        <v>142</v>
      </c>
      <c r="Q1501" t="s">
        <v>6</v>
      </c>
      <c r="R1501" t="s">
        <v>3125</v>
      </c>
      <c r="S1501" t="s">
        <v>3123</v>
      </c>
      <c r="T1501">
        <v>1</v>
      </c>
      <c r="U1501" t="s">
        <v>9</v>
      </c>
    </row>
    <row r="1502" spans="1:21" outlineLevel="1" x14ac:dyDescent="0.25">
      <c r="A1502" s="1" t="s">
        <v>30754</v>
      </c>
      <c r="B1502">
        <f>SUBTOTAL(3,B1500:B1501)</f>
        <v>2</v>
      </c>
      <c r="U1502">
        <f>SUBTOTAL(3,U1500:U1501)</f>
        <v>2</v>
      </c>
    </row>
    <row r="1503" spans="1:21" outlineLevel="2" x14ac:dyDescent="0.25">
      <c r="B1503" t="str">
        <f>CONCATENATE(G1503,"|", IF(I1503="", H1503,I1503),"|",IF(L1503="",K1503,L1503))</f>
        <v>Amphetamines/Creatinine|MRto|Urine</v>
      </c>
      <c r="C1503" t="b">
        <f>IF(OR(B1503=B1501, B1503=B1505), TRUE, FALSE)</f>
        <v>0</v>
      </c>
      <c r="D1503">
        <v>896</v>
      </c>
      <c r="E1503">
        <v>5.5347999999999997</v>
      </c>
      <c r="F1503" t="s">
        <v>3126</v>
      </c>
      <c r="G1503" t="s">
        <v>3127</v>
      </c>
      <c r="H1503" t="s">
        <v>440</v>
      </c>
      <c r="J1503" t="s">
        <v>3</v>
      </c>
      <c r="K1503" t="s">
        <v>32</v>
      </c>
      <c r="M1503" t="s">
        <v>5</v>
      </c>
      <c r="O1503" t="s">
        <v>651</v>
      </c>
      <c r="P1503" t="s">
        <v>652</v>
      </c>
      <c r="Q1503" t="s">
        <v>6</v>
      </c>
      <c r="R1503" t="s">
        <v>3128</v>
      </c>
      <c r="S1503" t="s">
        <v>3129</v>
      </c>
      <c r="T1503">
        <v>1</v>
      </c>
      <c r="U1503" t="s">
        <v>18</v>
      </c>
    </row>
    <row r="1504" spans="1:21" outlineLevel="1" x14ac:dyDescent="0.25">
      <c r="A1504" s="1" t="s">
        <v>30753</v>
      </c>
      <c r="B1504">
        <f>SUBTOTAL(3,B1503:B1503)</f>
        <v>1</v>
      </c>
      <c r="U1504">
        <f>SUBTOTAL(3,U1503:U1503)</f>
        <v>1</v>
      </c>
    </row>
    <row r="1505" spans="1:21" outlineLevel="2" x14ac:dyDescent="0.25">
      <c r="B1505" t="str">
        <f>CONCATENATE(G1505,"|", IF(I1505="", H1505,I1505),"|",IF(L1505="",K1505,L1505))</f>
        <v>Amphetamines|MCnt|Hair</v>
      </c>
      <c r="C1505" t="b">
        <f>IF(OR(B1505=B1503, B1505=B1507), TRUE, FALSE)</f>
        <v>0</v>
      </c>
      <c r="D1505">
        <v>851</v>
      </c>
      <c r="E1505">
        <v>5.5347999999999997</v>
      </c>
      <c r="F1505" t="s">
        <v>2977</v>
      </c>
      <c r="G1505" t="s">
        <v>2962</v>
      </c>
      <c r="H1505" t="s">
        <v>241</v>
      </c>
      <c r="J1505" t="s">
        <v>3</v>
      </c>
      <c r="K1505" t="s">
        <v>242</v>
      </c>
      <c r="M1505" t="s">
        <v>5</v>
      </c>
      <c r="O1505" t="s">
        <v>286</v>
      </c>
      <c r="P1505" t="s">
        <v>286</v>
      </c>
      <c r="Q1505" t="s">
        <v>6</v>
      </c>
      <c r="R1505" t="s">
        <v>2978</v>
      </c>
      <c r="S1505" t="s">
        <v>2979</v>
      </c>
      <c r="T1505">
        <v>1</v>
      </c>
      <c r="U1505" t="s">
        <v>18</v>
      </c>
    </row>
    <row r="1506" spans="1:21" outlineLevel="1" x14ac:dyDescent="0.25">
      <c r="A1506" s="1" t="s">
        <v>30771</v>
      </c>
      <c r="B1506">
        <f>SUBTOTAL(3,B1505:B1505)</f>
        <v>1</v>
      </c>
      <c r="U1506">
        <f>SUBTOTAL(3,U1505:U1505)</f>
        <v>1</v>
      </c>
    </row>
    <row r="1507" spans="1:21" outlineLevel="2" x14ac:dyDescent="0.25">
      <c r="B1507" t="str">
        <f>CONCATENATE(G1507,"|", IF(I1507="", H1507,I1507),"|",IF(L1507="",K1507,L1507))</f>
        <v>Amphetamines|MCnt|Meconium</v>
      </c>
      <c r="C1507" t="b">
        <f>IF(OR(B1507=B1505, B1507=B1508), TRUE, FALSE)</f>
        <v>1</v>
      </c>
      <c r="D1507">
        <v>854</v>
      </c>
      <c r="E1507">
        <v>5.5347999999999997</v>
      </c>
      <c r="F1507" t="s">
        <v>2986</v>
      </c>
      <c r="G1507" t="s">
        <v>2962</v>
      </c>
      <c r="H1507" t="s">
        <v>241</v>
      </c>
      <c r="J1507" t="s">
        <v>3</v>
      </c>
      <c r="K1507" t="s">
        <v>285</v>
      </c>
      <c r="M1507" t="s">
        <v>5</v>
      </c>
      <c r="O1507" t="s">
        <v>286</v>
      </c>
      <c r="P1507" t="s">
        <v>286</v>
      </c>
      <c r="Q1507" t="s">
        <v>6</v>
      </c>
      <c r="R1507" t="s">
        <v>2987</v>
      </c>
      <c r="S1507" t="s">
        <v>2988</v>
      </c>
      <c r="T1507">
        <v>1</v>
      </c>
      <c r="U1507" t="s">
        <v>18</v>
      </c>
    </row>
    <row r="1508" spans="1:21" outlineLevel="2" x14ac:dyDescent="0.25">
      <c r="B1508" t="str">
        <f>CONCATENATE(G1508,"|", IF(I1508="", H1508,I1508),"|",IF(L1508="",K1508,L1508))</f>
        <v>Amphetamines|MCnt|Meconium</v>
      </c>
      <c r="C1508" t="b">
        <f>IF(OR(B1508=B1507, B1508=B1510), TRUE, FALSE)</f>
        <v>1</v>
      </c>
      <c r="D1508">
        <v>855</v>
      </c>
      <c r="E1508">
        <v>5.5347999999999997</v>
      </c>
      <c r="F1508" t="s">
        <v>2989</v>
      </c>
      <c r="G1508" t="s">
        <v>2962</v>
      </c>
      <c r="H1508" t="s">
        <v>241</v>
      </c>
      <c r="J1508" t="s">
        <v>3</v>
      </c>
      <c r="K1508" t="s">
        <v>285</v>
      </c>
      <c r="M1508" t="s">
        <v>5</v>
      </c>
      <c r="N1508" t="s">
        <v>136</v>
      </c>
      <c r="O1508" t="s">
        <v>286</v>
      </c>
      <c r="P1508" t="s">
        <v>286</v>
      </c>
      <c r="Q1508" t="s">
        <v>6</v>
      </c>
      <c r="R1508" t="s">
        <v>2990</v>
      </c>
      <c r="S1508" t="s">
        <v>2991</v>
      </c>
      <c r="T1508">
        <v>1</v>
      </c>
      <c r="U1508" t="s">
        <v>18</v>
      </c>
    </row>
    <row r="1509" spans="1:21" outlineLevel="1" x14ac:dyDescent="0.25">
      <c r="A1509" s="1" t="s">
        <v>30769</v>
      </c>
      <c r="B1509">
        <f>SUBTOTAL(3,B1507:B1508)</f>
        <v>2</v>
      </c>
      <c r="U1509">
        <f>SUBTOTAL(3,U1507:U1508)</f>
        <v>2</v>
      </c>
    </row>
    <row r="1510" spans="1:21" outlineLevel="2" x14ac:dyDescent="0.25">
      <c r="B1510" t="str">
        <f>CONCATENATE(G1510,"|", IF(I1510="", H1510,I1510),"|",IF(L1510="",K1510,L1510))</f>
        <v>Amphetamines|PrMCnc|Gast fld</v>
      </c>
      <c r="C1510" t="b">
        <f>IF(OR(B1510=B1508, B1510=B1511), TRUE, FALSE)</f>
        <v>1</v>
      </c>
      <c r="D1510">
        <v>847</v>
      </c>
      <c r="E1510">
        <v>5.5347999999999997</v>
      </c>
      <c r="F1510" t="s">
        <v>2965</v>
      </c>
      <c r="G1510" t="s">
        <v>2962</v>
      </c>
      <c r="H1510" t="s">
        <v>2</v>
      </c>
      <c r="I1510" t="s">
        <v>25806</v>
      </c>
      <c r="J1510" t="s">
        <v>3</v>
      </c>
      <c r="K1510" t="s">
        <v>602</v>
      </c>
      <c r="M1510" t="s">
        <v>5</v>
      </c>
      <c r="O1510" t="s">
        <v>48</v>
      </c>
      <c r="P1510" t="s">
        <v>48</v>
      </c>
      <c r="Q1510" t="s">
        <v>6</v>
      </c>
      <c r="R1510" t="s">
        <v>2966</v>
      </c>
      <c r="S1510" t="s">
        <v>2967</v>
      </c>
      <c r="T1510">
        <v>1</v>
      </c>
      <c r="U1510" t="s">
        <v>18</v>
      </c>
    </row>
    <row r="1511" spans="1:21" outlineLevel="2" x14ac:dyDescent="0.25">
      <c r="B1511" t="str">
        <f>CONCATENATE(G1511,"|", IF(I1511="", H1511,I1511),"|",IF(L1511="",K1511,L1511))</f>
        <v>Amphetamines|PrMCnc|Gast fld</v>
      </c>
      <c r="C1511" t="b">
        <f t="shared" si="13"/>
        <v>1</v>
      </c>
      <c r="D1511">
        <v>848</v>
      </c>
      <c r="E1511">
        <v>5.5347999999999997</v>
      </c>
      <c r="F1511" t="s">
        <v>2968</v>
      </c>
      <c r="G1511" t="s">
        <v>2962</v>
      </c>
      <c r="H1511" t="s">
        <v>140</v>
      </c>
      <c r="I1511" t="s">
        <v>25806</v>
      </c>
      <c r="J1511" t="s">
        <v>3</v>
      </c>
      <c r="K1511" t="s">
        <v>602</v>
      </c>
      <c r="M1511" t="s">
        <v>141</v>
      </c>
      <c r="Q1511" t="s">
        <v>6</v>
      </c>
      <c r="R1511" t="s">
        <v>2969</v>
      </c>
      <c r="S1511" t="s">
        <v>2970</v>
      </c>
      <c r="T1511">
        <v>1</v>
      </c>
      <c r="U1511" t="s">
        <v>18</v>
      </c>
    </row>
    <row r="1512" spans="1:21" outlineLevel="2" x14ac:dyDescent="0.25">
      <c r="B1512" t="str">
        <f>CONCATENATE(G1512,"|", IF(I1512="", H1512,I1512),"|",IF(L1512="",K1512,L1512))</f>
        <v>Amphetamines|PrMCnc|Gast fld</v>
      </c>
      <c r="C1512" t="b">
        <f t="shared" si="13"/>
        <v>1</v>
      </c>
      <c r="D1512">
        <v>849</v>
      </c>
      <c r="E1512">
        <v>5.5347999999999997</v>
      </c>
      <c r="F1512" t="s">
        <v>2971</v>
      </c>
      <c r="G1512" t="s">
        <v>2962</v>
      </c>
      <c r="H1512" t="s">
        <v>140</v>
      </c>
      <c r="I1512" t="s">
        <v>25806</v>
      </c>
      <c r="J1512" t="s">
        <v>3</v>
      </c>
      <c r="K1512" t="s">
        <v>602</v>
      </c>
      <c r="M1512" t="s">
        <v>141</v>
      </c>
      <c r="N1512" t="s">
        <v>136</v>
      </c>
      <c r="Q1512" t="s">
        <v>6</v>
      </c>
      <c r="R1512" t="s">
        <v>2972</v>
      </c>
      <c r="S1512" t="s">
        <v>2973</v>
      </c>
      <c r="T1512">
        <v>1</v>
      </c>
      <c r="U1512" t="s">
        <v>18</v>
      </c>
    </row>
    <row r="1513" spans="1:21" outlineLevel="2" x14ac:dyDescent="0.25">
      <c r="B1513" t="str">
        <f>CONCATENATE(G1513,"|", IF(I1513="", H1513,I1513),"|",IF(L1513="",K1513,L1513))</f>
        <v>Amphetamines|PrMCnc|Gast fld</v>
      </c>
      <c r="C1513" t="b">
        <f>IF(OR(B1513=B1512, B1513=B1515), TRUE, FALSE)</f>
        <v>1</v>
      </c>
      <c r="D1513">
        <v>850</v>
      </c>
      <c r="E1513">
        <v>5.5347999999999997</v>
      </c>
      <c r="F1513" t="s">
        <v>2974</v>
      </c>
      <c r="G1513" t="s">
        <v>2962</v>
      </c>
      <c r="H1513" t="s">
        <v>140</v>
      </c>
      <c r="I1513" t="s">
        <v>25806</v>
      </c>
      <c r="J1513" t="s">
        <v>3</v>
      </c>
      <c r="K1513" t="s">
        <v>602</v>
      </c>
      <c r="M1513" t="s">
        <v>141</v>
      </c>
      <c r="N1513" t="s">
        <v>142</v>
      </c>
      <c r="Q1513" t="s">
        <v>6</v>
      </c>
      <c r="R1513" t="s">
        <v>2975</v>
      </c>
      <c r="S1513" t="s">
        <v>2976</v>
      </c>
      <c r="T1513">
        <v>1</v>
      </c>
      <c r="U1513" t="s">
        <v>18</v>
      </c>
    </row>
    <row r="1514" spans="1:21" outlineLevel="1" x14ac:dyDescent="0.25">
      <c r="A1514" s="1" t="s">
        <v>30772</v>
      </c>
      <c r="B1514">
        <f>SUBTOTAL(3,B1510:B1513)</f>
        <v>4</v>
      </c>
      <c r="U1514">
        <f>SUBTOTAL(3,U1510:U1513)</f>
        <v>4</v>
      </c>
    </row>
    <row r="1515" spans="1:21" outlineLevel="2" x14ac:dyDescent="0.25">
      <c r="B1515" t="str">
        <f>CONCATENATE(G1515,"|", IF(I1515="", H1515,I1515),"|",IF(L1515="",K1515,L1515))</f>
        <v>Amphetamines|PrMCnc|Hair</v>
      </c>
      <c r="C1515" t="b">
        <f>IF(OR(B1515=B1513, B1515=B1516), TRUE, FALSE)</f>
        <v>1</v>
      </c>
      <c r="D1515">
        <v>852</v>
      </c>
      <c r="E1515">
        <v>5.5347999999999997</v>
      </c>
      <c r="F1515" t="s">
        <v>2980</v>
      </c>
      <c r="G1515" t="s">
        <v>2962</v>
      </c>
      <c r="H1515" t="s">
        <v>140</v>
      </c>
      <c r="I1515" t="s">
        <v>25806</v>
      </c>
      <c r="J1515" t="s">
        <v>3</v>
      </c>
      <c r="K1515" t="s">
        <v>242</v>
      </c>
      <c r="M1515" t="s">
        <v>141</v>
      </c>
      <c r="Q1515" t="s">
        <v>6</v>
      </c>
      <c r="R1515" t="s">
        <v>2981</v>
      </c>
      <c r="S1515" t="s">
        <v>2982</v>
      </c>
      <c r="T1515">
        <v>1</v>
      </c>
      <c r="U1515" t="s">
        <v>18</v>
      </c>
    </row>
    <row r="1516" spans="1:21" outlineLevel="2" x14ac:dyDescent="0.25">
      <c r="B1516" t="str">
        <f>CONCATENATE(G1516,"|", IF(I1516="", H1516,I1516),"|",IF(L1516="",K1516,L1516))</f>
        <v>Amphetamines|PrMCnc|Hair</v>
      </c>
      <c r="C1516" t="b">
        <f>IF(OR(B1516=B1515, B1516=B1518), TRUE, FALSE)</f>
        <v>1</v>
      </c>
      <c r="D1516">
        <v>853</v>
      </c>
      <c r="E1516">
        <v>5.5347999999999997</v>
      </c>
      <c r="F1516" t="s">
        <v>2983</v>
      </c>
      <c r="G1516" t="s">
        <v>2962</v>
      </c>
      <c r="H1516" t="s">
        <v>140</v>
      </c>
      <c r="I1516" t="s">
        <v>25806</v>
      </c>
      <c r="J1516" t="s">
        <v>3</v>
      </c>
      <c r="K1516" t="s">
        <v>242</v>
      </c>
      <c r="M1516" t="s">
        <v>141</v>
      </c>
      <c r="N1516" t="s">
        <v>142</v>
      </c>
      <c r="Q1516" t="s">
        <v>6</v>
      </c>
      <c r="R1516" t="s">
        <v>2984</v>
      </c>
      <c r="S1516" t="s">
        <v>2985</v>
      </c>
      <c r="T1516">
        <v>1</v>
      </c>
      <c r="U1516" t="s">
        <v>18</v>
      </c>
    </row>
    <row r="1517" spans="1:21" outlineLevel="1" x14ac:dyDescent="0.25">
      <c r="A1517" s="1" t="s">
        <v>30770</v>
      </c>
      <c r="B1517">
        <f>SUBTOTAL(3,B1515:B1516)</f>
        <v>2</v>
      </c>
      <c r="U1517">
        <f>SUBTOTAL(3,U1515:U1516)</f>
        <v>2</v>
      </c>
    </row>
    <row r="1518" spans="1:21" outlineLevel="2" x14ac:dyDescent="0.25">
      <c r="B1518" t="str">
        <f>CONCATENATE(G1518,"|", IF(I1518="", H1518,I1518),"|",IF(L1518="",K1518,L1518))</f>
        <v>Amphetamines|PrMCnc|Intravascular - any</v>
      </c>
      <c r="C1518" t="b">
        <f>IF(OR(B1518=B1516, B1518=B1519), TRUE, FALSE)</f>
        <v>1</v>
      </c>
      <c r="D1518">
        <v>846</v>
      </c>
      <c r="E1518">
        <v>5.5347999999999997</v>
      </c>
      <c r="F1518" t="s">
        <v>2961</v>
      </c>
      <c r="G1518" t="s">
        <v>2962</v>
      </c>
      <c r="H1518" t="s">
        <v>140</v>
      </c>
      <c r="I1518" t="s">
        <v>25806</v>
      </c>
      <c r="J1518" t="s">
        <v>3</v>
      </c>
      <c r="K1518" t="s">
        <v>38</v>
      </c>
      <c r="L1518" t="s">
        <v>25808</v>
      </c>
      <c r="M1518" t="s">
        <v>141</v>
      </c>
      <c r="N1518" t="s">
        <v>142</v>
      </c>
      <c r="Q1518" t="s">
        <v>6</v>
      </c>
      <c r="R1518" t="s">
        <v>2963</v>
      </c>
      <c r="S1518" t="s">
        <v>2964</v>
      </c>
      <c r="T1518">
        <v>1</v>
      </c>
      <c r="U1518" t="s">
        <v>18</v>
      </c>
    </row>
    <row r="1519" spans="1:21" outlineLevel="2" x14ac:dyDescent="0.25">
      <c r="B1519" t="str">
        <f>CONCATENATE(G1519,"|", IF(I1519="", H1519,I1519),"|",IF(L1519="",K1519,L1519))</f>
        <v>Amphetamines|PrMCnc|Intravascular - any</v>
      </c>
      <c r="C1519" t="b">
        <f t="shared" si="13"/>
        <v>1</v>
      </c>
      <c r="D1519">
        <v>862</v>
      </c>
      <c r="E1519">
        <v>5.5347999999999997</v>
      </c>
      <c r="F1519" t="s">
        <v>3011</v>
      </c>
      <c r="G1519" t="s">
        <v>2962</v>
      </c>
      <c r="H1519" t="s">
        <v>2</v>
      </c>
      <c r="I1519" t="s">
        <v>25806</v>
      </c>
      <c r="J1519" t="s">
        <v>3</v>
      </c>
      <c r="K1519" t="s">
        <v>47</v>
      </c>
      <c r="L1519" t="s">
        <v>25808</v>
      </c>
      <c r="M1519" t="s">
        <v>5</v>
      </c>
      <c r="O1519" t="s">
        <v>1502</v>
      </c>
      <c r="P1519" t="s">
        <v>1502</v>
      </c>
      <c r="Q1519" t="s">
        <v>6</v>
      </c>
      <c r="R1519" t="s">
        <v>3012</v>
      </c>
      <c r="S1519" t="s">
        <v>3013</v>
      </c>
      <c r="T1519">
        <v>1</v>
      </c>
      <c r="U1519" t="s">
        <v>18</v>
      </c>
    </row>
    <row r="1520" spans="1:21" outlineLevel="2" x14ac:dyDescent="0.25">
      <c r="B1520" t="str">
        <f>CONCATENATE(G1520,"|", IF(I1520="", H1520,I1520),"|",IF(L1520="",K1520,L1520))</f>
        <v>Amphetamines|PrMCnc|Intravascular - any</v>
      </c>
      <c r="C1520" t="b">
        <f t="shared" si="13"/>
        <v>1</v>
      </c>
      <c r="D1520">
        <v>863</v>
      </c>
      <c r="E1520">
        <v>5.5347999999999997</v>
      </c>
      <c r="F1520" t="s">
        <v>3014</v>
      </c>
      <c r="G1520" t="s">
        <v>2962</v>
      </c>
      <c r="H1520" t="s">
        <v>140</v>
      </c>
      <c r="I1520" t="s">
        <v>25806</v>
      </c>
      <c r="J1520" t="s">
        <v>3</v>
      </c>
      <c r="K1520" t="s">
        <v>47</v>
      </c>
      <c r="L1520" t="s">
        <v>25808</v>
      </c>
      <c r="M1520" t="s">
        <v>141</v>
      </c>
      <c r="Q1520" t="s">
        <v>6</v>
      </c>
      <c r="R1520" t="s">
        <v>3015</v>
      </c>
      <c r="S1520" t="s">
        <v>3016</v>
      </c>
      <c r="T1520">
        <v>1</v>
      </c>
      <c r="U1520" t="s">
        <v>18</v>
      </c>
    </row>
    <row r="1521" spans="1:21" outlineLevel="2" x14ac:dyDescent="0.25">
      <c r="B1521" t="str">
        <f>CONCATENATE(G1521,"|", IF(I1521="", H1521,I1521),"|",IF(L1521="",K1521,L1521))</f>
        <v>Amphetamines|PrMCnc|Intravascular - any</v>
      </c>
      <c r="C1521" t="b">
        <f t="shared" si="13"/>
        <v>1</v>
      </c>
      <c r="D1521">
        <v>864</v>
      </c>
      <c r="E1521">
        <v>5.5347999999999997</v>
      </c>
      <c r="F1521" t="s">
        <v>3017</v>
      </c>
      <c r="G1521" t="s">
        <v>2962</v>
      </c>
      <c r="H1521" t="s">
        <v>140</v>
      </c>
      <c r="I1521" t="s">
        <v>25806</v>
      </c>
      <c r="J1521" t="s">
        <v>3</v>
      </c>
      <c r="K1521" t="s">
        <v>47</v>
      </c>
      <c r="L1521" t="s">
        <v>25808</v>
      </c>
      <c r="M1521" t="s">
        <v>141</v>
      </c>
      <c r="N1521" t="s">
        <v>136</v>
      </c>
      <c r="Q1521" t="s">
        <v>6</v>
      </c>
      <c r="R1521" t="s">
        <v>3018</v>
      </c>
      <c r="S1521" t="s">
        <v>3019</v>
      </c>
      <c r="T1521">
        <v>1</v>
      </c>
      <c r="U1521" t="s">
        <v>18</v>
      </c>
    </row>
    <row r="1522" spans="1:21" outlineLevel="2" x14ac:dyDescent="0.25">
      <c r="B1522" t="str">
        <f>CONCATENATE(G1522,"|", IF(I1522="", H1522,I1522),"|",IF(L1522="",K1522,L1522))</f>
        <v>Amphetamines|PrMCnc|Intravascular - any</v>
      </c>
      <c r="C1522" t="b">
        <f>IF(OR(B1522=B1521, B1522=B1524), TRUE, FALSE)</f>
        <v>1</v>
      </c>
      <c r="D1522">
        <v>865</v>
      </c>
      <c r="E1522">
        <v>5.5347999999999997</v>
      </c>
      <c r="F1522" t="s">
        <v>3020</v>
      </c>
      <c r="G1522" t="s">
        <v>2962</v>
      </c>
      <c r="H1522" t="s">
        <v>140</v>
      </c>
      <c r="I1522" t="s">
        <v>25806</v>
      </c>
      <c r="J1522" t="s">
        <v>3</v>
      </c>
      <c r="K1522" t="s">
        <v>47</v>
      </c>
      <c r="L1522" t="s">
        <v>25808</v>
      </c>
      <c r="M1522" t="s">
        <v>141</v>
      </c>
      <c r="N1522" t="s">
        <v>142</v>
      </c>
      <c r="Q1522" t="s">
        <v>6</v>
      </c>
      <c r="R1522" t="s">
        <v>3021</v>
      </c>
      <c r="S1522" t="s">
        <v>3022</v>
      </c>
      <c r="T1522">
        <v>1</v>
      </c>
      <c r="U1522" t="s">
        <v>18</v>
      </c>
    </row>
    <row r="1523" spans="1:21" outlineLevel="1" x14ac:dyDescent="0.25">
      <c r="A1523" s="1" t="s">
        <v>30765</v>
      </c>
      <c r="B1523">
        <f>SUBTOTAL(3,B1518:B1522)</f>
        <v>5</v>
      </c>
      <c r="U1523">
        <f>SUBTOTAL(3,U1518:U1522)</f>
        <v>5</v>
      </c>
    </row>
    <row r="1524" spans="1:21" outlineLevel="2" x14ac:dyDescent="0.25">
      <c r="B1524" t="str">
        <f>CONCATENATE(G1524,"|", IF(I1524="", H1524,I1524),"|",IF(L1524="",K1524,L1524))</f>
        <v>Amphetamines|PrMCnc|Meconium</v>
      </c>
      <c r="C1524" t="b">
        <f>IF(OR(B1524=B1522, B1524=B1525), TRUE, FALSE)</f>
        <v>1</v>
      </c>
      <c r="D1524">
        <v>856</v>
      </c>
      <c r="E1524">
        <v>5.5347999999999997</v>
      </c>
      <c r="F1524" t="s">
        <v>2992</v>
      </c>
      <c r="G1524" t="s">
        <v>2962</v>
      </c>
      <c r="H1524" t="s">
        <v>140</v>
      </c>
      <c r="I1524" t="s">
        <v>25806</v>
      </c>
      <c r="J1524" t="s">
        <v>3</v>
      </c>
      <c r="K1524" t="s">
        <v>285</v>
      </c>
      <c r="M1524" t="s">
        <v>141</v>
      </c>
      <c r="Q1524" t="s">
        <v>6</v>
      </c>
      <c r="R1524" t="s">
        <v>2993</v>
      </c>
      <c r="S1524" t="s">
        <v>2994</v>
      </c>
      <c r="T1524">
        <v>1</v>
      </c>
      <c r="U1524" t="s">
        <v>18</v>
      </c>
    </row>
    <row r="1525" spans="1:21" outlineLevel="2" x14ac:dyDescent="0.25">
      <c r="B1525" t="str">
        <f>CONCATENATE(G1525,"|", IF(I1525="", H1525,I1525),"|",IF(L1525="",K1525,L1525))</f>
        <v>Amphetamines|PrMCnc|Meconium</v>
      </c>
      <c r="C1525" t="b">
        <f t="shared" si="13"/>
        <v>1</v>
      </c>
      <c r="D1525">
        <v>857</v>
      </c>
      <c r="E1525">
        <v>5.5347999999999997</v>
      </c>
      <c r="F1525" t="s">
        <v>2995</v>
      </c>
      <c r="G1525" t="s">
        <v>2962</v>
      </c>
      <c r="H1525" t="s">
        <v>140</v>
      </c>
      <c r="I1525" t="s">
        <v>25806</v>
      </c>
      <c r="J1525" t="s">
        <v>3</v>
      </c>
      <c r="K1525" t="s">
        <v>285</v>
      </c>
      <c r="M1525" t="s">
        <v>141</v>
      </c>
      <c r="N1525" t="s">
        <v>136</v>
      </c>
      <c r="Q1525" t="s">
        <v>6</v>
      </c>
      <c r="R1525" t="s">
        <v>2996</v>
      </c>
      <c r="S1525" t="s">
        <v>2997</v>
      </c>
      <c r="T1525">
        <v>1</v>
      </c>
      <c r="U1525" t="s">
        <v>18</v>
      </c>
    </row>
    <row r="1526" spans="1:21" outlineLevel="2" x14ac:dyDescent="0.25">
      <c r="B1526" t="str">
        <f>CONCATENATE(G1526,"|", IF(I1526="", H1526,I1526),"|",IF(L1526="",K1526,L1526))</f>
        <v>Amphetamines|PrMCnc|Meconium</v>
      </c>
      <c r="C1526" t="b">
        <f>IF(OR(B1526=B1525, B1526=B1528), TRUE, FALSE)</f>
        <v>1</v>
      </c>
      <c r="D1526">
        <v>858</v>
      </c>
      <c r="E1526">
        <v>5.5347999999999997</v>
      </c>
      <c r="F1526" t="s">
        <v>2998</v>
      </c>
      <c r="G1526" t="s">
        <v>2962</v>
      </c>
      <c r="H1526" t="s">
        <v>140</v>
      </c>
      <c r="I1526" t="s">
        <v>25806</v>
      </c>
      <c r="J1526" t="s">
        <v>3</v>
      </c>
      <c r="K1526" t="s">
        <v>285</v>
      </c>
      <c r="M1526" t="s">
        <v>141</v>
      </c>
      <c r="N1526" t="s">
        <v>142</v>
      </c>
      <c r="Q1526" t="s">
        <v>6</v>
      </c>
      <c r="R1526" t="s">
        <v>2999</v>
      </c>
      <c r="S1526" t="s">
        <v>3000</v>
      </c>
      <c r="T1526">
        <v>1</v>
      </c>
      <c r="U1526" t="s">
        <v>18</v>
      </c>
    </row>
    <row r="1527" spans="1:21" outlineLevel="1" x14ac:dyDescent="0.25">
      <c r="A1527" s="1" t="s">
        <v>30768</v>
      </c>
      <c r="B1527">
        <f>SUBTOTAL(3,B1524:B1526)</f>
        <v>3</v>
      </c>
      <c r="U1527">
        <f>SUBTOTAL(3,U1524:U1526)</f>
        <v>3</v>
      </c>
    </row>
    <row r="1528" spans="1:21" outlineLevel="2" x14ac:dyDescent="0.25">
      <c r="B1528" t="str">
        <f>CONCATENATE(G1528,"|", IF(I1528="", H1528,I1528),"|",IF(L1528="",K1528,L1528))</f>
        <v>Amphetamines|PrMCnc|Milk</v>
      </c>
      <c r="C1528" t="b">
        <f>IF(OR(B1528=B1526, B1528=B1530), TRUE, FALSE)</f>
        <v>0</v>
      </c>
      <c r="D1528">
        <v>859</v>
      </c>
      <c r="E1528">
        <v>5.5347999999999997</v>
      </c>
      <c r="F1528" t="s">
        <v>3001</v>
      </c>
      <c r="G1528" t="s">
        <v>2962</v>
      </c>
      <c r="H1528" t="s">
        <v>2</v>
      </c>
      <c r="I1528" t="s">
        <v>25806</v>
      </c>
      <c r="J1528" t="s">
        <v>3</v>
      </c>
      <c r="K1528" t="s">
        <v>3002</v>
      </c>
      <c r="M1528" t="s">
        <v>5</v>
      </c>
      <c r="O1528" t="s">
        <v>48</v>
      </c>
      <c r="P1528" t="s">
        <v>48</v>
      </c>
      <c r="Q1528" t="s">
        <v>6</v>
      </c>
      <c r="R1528" t="s">
        <v>3003</v>
      </c>
      <c r="S1528" t="s">
        <v>3004</v>
      </c>
      <c r="T1528">
        <v>1</v>
      </c>
      <c r="U1528" t="s">
        <v>18</v>
      </c>
    </row>
    <row r="1529" spans="1:21" outlineLevel="1" x14ac:dyDescent="0.25">
      <c r="A1529" s="1" t="s">
        <v>30767</v>
      </c>
      <c r="B1529">
        <f>SUBTOTAL(3,B1528:B1528)</f>
        <v>1</v>
      </c>
      <c r="U1529">
        <f>SUBTOTAL(3,U1528:U1528)</f>
        <v>1</v>
      </c>
    </row>
    <row r="1530" spans="1:21" outlineLevel="2" x14ac:dyDescent="0.25">
      <c r="B1530" t="str">
        <f>CONCATENATE(G1530,"|", IF(I1530="", H1530,I1530),"|",IF(L1530="",K1530,L1530))</f>
        <v>Amphetamines|PrMCnc|OcularVitr fld</v>
      </c>
      <c r="C1530" t="b">
        <f>IF(OR(B1530=B1528, B1530=B1531), TRUE, FALSE)</f>
        <v>1</v>
      </c>
      <c r="D1530">
        <v>883</v>
      </c>
      <c r="E1530">
        <v>5.5347999999999997</v>
      </c>
      <c r="F1530" t="s">
        <v>3080</v>
      </c>
      <c r="G1530" t="s">
        <v>2962</v>
      </c>
      <c r="H1530" t="s">
        <v>2</v>
      </c>
      <c r="I1530" t="s">
        <v>25806</v>
      </c>
      <c r="J1530" t="s">
        <v>3</v>
      </c>
      <c r="K1530" t="s">
        <v>2249</v>
      </c>
      <c r="L1530" t="s">
        <v>25809</v>
      </c>
      <c r="M1530" t="s">
        <v>5</v>
      </c>
      <c r="O1530" t="s">
        <v>48</v>
      </c>
      <c r="P1530" t="s">
        <v>48</v>
      </c>
      <c r="Q1530" t="s">
        <v>6</v>
      </c>
      <c r="R1530" t="s">
        <v>3081</v>
      </c>
      <c r="S1530" t="s">
        <v>3082</v>
      </c>
      <c r="T1530">
        <v>1</v>
      </c>
      <c r="U1530" t="s">
        <v>18</v>
      </c>
    </row>
    <row r="1531" spans="1:21" outlineLevel="2" x14ac:dyDescent="0.25">
      <c r="B1531" t="str">
        <f>CONCATENATE(G1531,"|", IF(I1531="", H1531,I1531),"|",IF(L1531="",K1531,L1531))</f>
        <v>Amphetamines|PrMCnc|OcularVitr fld</v>
      </c>
      <c r="C1531" t="b">
        <f>IF(OR(B1531=B1530, B1531=B1533), TRUE, FALSE)</f>
        <v>1</v>
      </c>
      <c r="D1531">
        <v>884</v>
      </c>
      <c r="E1531">
        <v>5.5347999999999997</v>
      </c>
      <c r="F1531" t="s">
        <v>3083</v>
      </c>
      <c r="G1531" t="s">
        <v>2962</v>
      </c>
      <c r="H1531" t="s">
        <v>140</v>
      </c>
      <c r="I1531" t="s">
        <v>25806</v>
      </c>
      <c r="J1531" t="s">
        <v>3</v>
      </c>
      <c r="K1531" t="s">
        <v>2249</v>
      </c>
      <c r="L1531" t="s">
        <v>25809</v>
      </c>
      <c r="M1531" t="s">
        <v>141</v>
      </c>
      <c r="Q1531" t="s">
        <v>6</v>
      </c>
      <c r="R1531" t="s">
        <v>3084</v>
      </c>
      <c r="S1531" t="s">
        <v>3085</v>
      </c>
      <c r="T1531">
        <v>1</v>
      </c>
      <c r="U1531" t="s">
        <v>18</v>
      </c>
    </row>
    <row r="1532" spans="1:21" outlineLevel="1" x14ac:dyDescent="0.25">
      <c r="A1532" s="1" t="s">
        <v>30761</v>
      </c>
      <c r="B1532">
        <f>SUBTOTAL(3,B1530:B1531)</f>
        <v>2</v>
      </c>
      <c r="U1532">
        <f>SUBTOTAL(3,U1530:U1531)</f>
        <v>2</v>
      </c>
    </row>
    <row r="1533" spans="1:21" outlineLevel="2" x14ac:dyDescent="0.25">
      <c r="B1533" t="str">
        <f>CONCATENATE(G1533,"|", IF(I1533="", H1533,I1533),"|",IF(L1533="",K1533,L1533))</f>
        <v>Amphetamines|PrMCnc|Saliva</v>
      </c>
      <c r="C1533" t="b">
        <f>IF(OR(B1533=B1531, B1533=B1534), TRUE, FALSE)</f>
        <v>1</v>
      </c>
      <c r="D1533">
        <v>860</v>
      </c>
      <c r="E1533">
        <v>5.5347999999999997</v>
      </c>
      <c r="F1533" t="s">
        <v>3005</v>
      </c>
      <c r="G1533" t="s">
        <v>2962</v>
      </c>
      <c r="H1533" t="s">
        <v>140</v>
      </c>
      <c r="I1533" t="s">
        <v>25806</v>
      </c>
      <c r="J1533" t="s">
        <v>3</v>
      </c>
      <c r="K1533" t="s">
        <v>612</v>
      </c>
      <c r="M1533" t="s">
        <v>141</v>
      </c>
      <c r="N1533" t="s">
        <v>136</v>
      </c>
      <c r="Q1533" t="s">
        <v>6</v>
      </c>
      <c r="R1533" t="s">
        <v>3006</v>
      </c>
      <c r="S1533" t="s">
        <v>3007</v>
      </c>
      <c r="T1533">
        <v>1</v>
      </c>
      <c r="U1533" t="s">
        <v>18</v>
      </c>
    </row>
    <row r="1534" spans="1:21" outlineLevel="2" x14ac:dyDescent="0.25">
      <c r="B1534" t="str">
        <f>CONCATENATE(G1534,"|", IF(I1534="", H1534,I1534),"|",IF(L1534="",K1534,L1534))</f>
        <v>Amphetamines|PrMCnc|Saliva</v>
      </c>
      <c r="C1534" t="b">
        <f>IF(OR(B1534=B1533, B1534=B1536), TRUE, FALSE)</f>
        <v>1</v>
      </c>
      <c r="D1534">
        <v>861</v>
      </c>
      <c r="E1534">
        <v>5.5347999999999997</v>
      </c>
      <c r="F1534" t="s">
        <v>3008</v>
      </c>
      <c r="G1534" t="s">
        <v>2962</v>
      </c>
      <c r="H1534" t="s">
        <v>140</v>
      </c>
      <c r="I1534" t="s">
        <v>25806</v>
      </c>
      <c r="J1534" t="s">
        <v>3</v>
      </c>
      <c r="K1534" t="s">
        <v>612</v>
      </c>
      <c r="M1534" t="s">
        <v>141</v>
      </c>
      <c r="N1534" t="s">
        <v>142</v>
      </c>
      <c r="Q1534" t="s">
        <v>6</v>
      </c>
      <c r="R1534" t="s">
        <v>3009</v>
      </c>
      <c r="S1534" t="s">
        <v>3010</v>
      </c>
      <c r="T1534">
        <v>1</v>
      </c>
      <c r="U1534" t="s">
        <v>18</v>
      </c>
    </row>
    <row r="1535" spans="1:21" outlineLevel="1" x14ac:dyDescent="0.25">
      <c r="A1535" s="1" t="s">
        <v>30766</v>
      </c>
      <c r="B1535">
        <f>SUBTOTAL(3,B1533:B1534)</f>
        <v>2</v>
      </c>
      <c r="U1535">
        <f>SUBTOTAL(3,U1533:U1534)</f>
        <v>2</v>
      </c>
    </row>
    <row r="1536" spans="1:21" outlineLevel="2" x14ac:dyDescent="0.25">
      <c r="B1536" t="str">
        <f>CONCATENATE(G1536,"|", IF(I1536="", H1536,I1536),"|",IF(L1536="",K1536,L1536))</f>
        <v>Amphetamines|PrMCnc|Stool</v>
      </c>
      <c r="C1536" t="b">
        <f>IF(OR(B1536=B1534, B1536=B1537), TRUE, FALSE)</f>
        <v>1</v>
      </c>
      <c r="D1536">
        <v>866</v>
      </c>
      <c r="E1536">
        <v>5.5347999999999997</v>
      </c>
      <c r="F1536" t="s">
        <v>3023</v>
      </c>
      <c r="G1536" t="s">
        <v>2962</v>
      </c>
      <c r="H1536" t="s">
        <v>140</v>
      </c>
      <c r="I1536" t="s">
        <v>25806</v>
      </c>
      <c r="J1536" t="s">
        <v>3</v>
      </c>
      <c r="K1536" t="s">
        <v>1960</v>
      </c>
      <c r="M1536" t="s">
        <v>141</v>
      </c>
      <c r="Q1536" t="s">
        <v>6</v>
      </c>
      <c r="R1536" t="s">
        <v>3024</v>
      </c>
      <c r="S1536" t="s">
        <v>3025</v>
      </c>
      <c r="T1536">
        <v>1</v>
      </c>
      <c r="U1536" t="s">
        <v>18</v>
      </c>
    </row>
    <row r="1537" spans="1:21" outlineLevel="2" x14ac:dyDescent="0.25">
      <c r="B1537" t="str">
        <f>CONCATENATE(G1537,"|", IF(I1537="", H1537,I1537),"|",IF(L1537="",K1537,L1537))</f>
        <v>Amphetamines|PrMCnc|Stool</v>
      </c>
      <c r="C1537" t="b">
        <f>IF(OR(B1537=B1536, B1537=B1539), TRUE, FALSE)</f>
        <v>1</v>
      </c>
      <c r="D1537">
        <v>867</v>
      </c>
      <c r="E1537">
        <v>5.5347999999999997</v>
      </c>
      <c r="F1537" t="s">
        <v>3026</v>
      </c>
      <c r="G1537" t="s">
        <v>2962</v>
      </c>
      <c r="H1537" t="s">
        <v>140</v>
      </c>
      <c r="I1537" t="s">
        <v>25806</v>
      </c>
      <c r="J1537" t="s">
        <v>3</v>
      </c>
      <c r="K1537" t="s">
        <v>1960</v>
      </c>
      <c r="M1537" t="s">
        <v>141</v>
      </c>
      <c r="N1537" t="s">
        <v>142</v>
      </c>
      <c r="Q1537" t="s">
        <v>6</v>
      </c>
      <c r="R1537" t="s">
        <v>3027</v>
      </c>
      <c r="S1537" t="s">
        <v>3028</v>
      </c>
      <c r="T1537">
        <v>1</v>
      </c>
      <c r="U1537" t="s">
        <v>18</v>
      </c>
    </row>
    <row r="1538" spans="1:21" outlineLevel="1" x14ac:dyDescent="0.25">
      <c r="A1538" s="1" t="s">
        <v>30764</v>
      </c>
      <c r="B1538">
        <f>SUBTOTAL(3,B1536:B1537)</f>
        <v>2</v>
      </c>
      <c r="U1538">
        <f>SUBTOTAL(3,U1536:U1537)</f>
        <v>2</v>
      </c>
    </row>
    <row r="1539" spans="1:21" outlineLevel="2" x14ac:dyDescent="0.25">
      <c r="B1539" t="str">
        <f>CONCATENATE(G1539,"|", IF(I1539="", H1539,I1539),"|",IF(L1539="",K1539,L1539))</f>
        <v>Amphetamines|PrMCnc|Unk sub</v>
      </c>
      <c r="C1539" t="b">
        <f>IF(OR(B1539=B1537, B1539=B1540), TRUE, FALSE)</f>
        <v>1</v>
      </c>
      <c r="D1539">
        <v>868</v>
      </c>
      <c r="E1539">
        <v>5.5347999999999997</v>
      </c>
      <c r="F1539" t="s">
        <v>3029</v>
      </c>
      <c r="G1539" t="s">
        <v>2962</v>
      </c>
      <c r="H1539" t="s">
        <v>2</v>
      </c>
      <c r="I1539" t="s">
        <v>25806</v>
      </c>
      <c r="J1539" t="s">
        <v>3</v>
      </c>
      <c r="K1539" t="s">
        <v>3030</v>
      </c>
      <c r="M1539" t="s">
        <v>5</v>
      </c>
      <c r="O1539" t="s">
        <v>48</v>
      </c>
      <c r="P1539" t="s">
        <v>48</v>
      </c>
      <c r="Q1539" t="s">
        <v>6</v>
      </c>
      <c r="R1539" t="s">
        <v>3031</v>
      </c>
      <c r="S1539" t="s">
        <v>3032</v>
      </c>
      <c r="T1539">
        <v>1</v>
      </c>
      <c r="U1539" t="s">
        <v>18</v>
      </c>
    </row>
    <row r="1540" spans="1:21" outlineLevel="2" x14ac:dyDescent="0.25">
      <c r="B1540" t="str">
        <f>CONCATENATE(G1540,"|", IF(I1540="", H1540,I1540),"|",IF(L1540="",K1540,L1540))</f>
        <v>Amphetamines|PrMCnc|Unk sub</v>
      </c>
      <c r="C1540" t="b">
        <f t="shared" si="13"/>
        <v>1</v>
      </c>
      <c r="D1540">
        <v>869</v>
      </c>
      <c r="E1540">
        <v>5.5347999999999997</v>
      </c>
      <c r="F1540" t="s">
        <v>3033</v>
      </c>
      <c r="G1540" t="s">
        <v>2962</v>
      </c>
      <c r="H1540" t="s">
        <v>140</v>
      </c>
      <c r="I1540" t="s">
        <v>25806</v>
      </c>
      <c r="J1540" t="s">
        <v>3</v>
      </c>
      <c r="K1540" t="s">
        <v>3030</v>
      </c>
      <c r="M1540" t="s">
        <v>141</v>
      </c>
      <c r="Q1540" t="s">
        <v>6</v>
      </c>
      <c r="R1540" t="s">
        <v>3034</v>
      </c>
      <c r="S1540" t="s">
        <v>3035</v>
      </c>
      <c r="T1540">
        <v>1</v>
      </c>
      <c r="U1540" t="s">
        <v>18</v>
      </c>
    </row>
    <row r="1541" spans="1:21" outlineLevel="2" x14ac:dyDescent="0.25">
      <c r="B1541" t="str">
        <f>CONCATENATE(G1541,"|", IF(I1541="", H1541,I1541),"|",IF(L1541="",K1541,L1541))</f>
        <v>Amphetamines|PrMCnc|Unk sub</v>
      </c>
      <c r="C1541" t="b">
        <f t="shared" si="13"/>
        <v>1</v>
      </c>
      <c r="D1541">
        <v>870</v>
      </c>
      <c r="E1541">
        <v>5.5347999999999997</v>
      </c>
      <c r="F1541" t="s">
        <v>3036</v>
      </c>
      <c r="G1541" t="s">
        <v>2962</v>
      </c>
      <c r="H1541" t="s">
        <v>140</v>
      </c>
      <c r="I1541" t="s">
        <v>25806</v>
      </c>
      <c r="J1541" t="s">
        <v>3</v>
      </c>
      <c r="K1541" t="s">
        <v>3030</v>
      </c>
      <c r="M1541" t="s">
        <v>141</v>
      </c>
      <c r="N1541" t="s">
        <v>136</v>
      </c>
      <c r="Q1541" t="s">
        <v>6</v>
      </c>
      <c r="R1541" t="s">
        <v>3037</v>
      </c>
      <c r="S1541" t="s">
        <v>3038</v>
      </c>
      <c r="T1541">
        <v>1</v>
      </c>
      <c r="U1541" t="s">
        <v>18</v>
      </c>
    </row>
    <row r="1542" spans="1:21" outlineLevel="2" x14ac:dyDescent="0.25">
      <c r="B1542" t="str">
        <f>CONCATENATE(G1542,"|", IF(I1542="", H1542,I1542),"|",IF(L1542="",K1542,L1542))</f>
        <v>Amphetamines|PrMCnc|Unk sub</v>
      </c>
      <c r="C1542" t="b">
        <f>IF(OR(B1542=B1541, B1542=B1544), TRUE, FALSE)</f>
        <v>1</v>
      </c>
      <c r="D1542">
        <v>871</v>
      </c>
      <c r="E1542">
        <v>5.5347999999999997</v>
      </c>
      <c r="F1542" t="s">
        <v>3039</v>
      </c>
      <c r="G1542" t="s">
        <v>2962</v>
      </c>
      <c r="H1542" t="s">
        <v>140</v>
      </c>
      <c r="I1542" t="s">
        <v>25806</v>
      </c>
      <c r="J1542" t="s">
        <v>3</v>
      </c>
      <c r="K1542" t="s">
        <v>3030</v>
      </c>
      <c r="M1542" t="s">
        <v>141</v>
      </c>
      <c r="N1542" t="s">
        <v>142</v>
      </c>
      <c r="Q1542" t="s">
        <v>6</v>
      </c>
      <c r="R1542" t="s">
        <v>3040</v>
      </c>
      <c r="S1542" t="s">
        <v>3041</v>
      </c>
      <c r="T1542">
        <v>1</v>
      </c>
      <c r="U1542" t="s">
        <v>18</v>
      </c>
    </row>
    <row r="1543" spans="1:21" outlineLevel="1" x14ac:dyDescent="0.25">
      <c r="A1543" s="1" t="s">
        <v>30763</v>
      </c>
      <c r="B1543">
        <f>SUBTOTAL(3,B1539:B1542)</f>
        <v>4</v>
      </c>
      <c r="U1543">
        <f>SUBTOTAL(3,U1539:U1542)</f>
        <v>4</v>
      </c>
    </row>
    <row r="1544" spans="1:21" outlineLevel="2" x14ac:dyDescent="0.25">
      <c r="B1544" t="str">
        <f>CONCATENATE(G1544,"|", IF(I1544="", H1544,I1544),"|",IF(L1544="",K1544,L1544))</f>
        <v>Amphetamines|PrMCnc|Urine</v>
      </c>
      <c r="C1544" t="b">
        <f>IF(OR(B1544=B1542, B1544=B1545), TRUE, FALSE)</f>
        <v>1</v>
      </c>
      <c r="D1544">
        <v>872</v>
      </c>
      <c r="E1544">
        <v>5.5347999999999997</v>
      </c>
      <c r="F1544" t="s">
        <v>3042</v>
      </c>
      <c r="G1544" t="s">
        <v>2962</v>
      </c>
      <c r="H1544" t="s">
        <v>2</v>
      </c>
      <c r="I1544" t="s">
        <v>25806</v>
      </c>
      <c r="J1544" t="s">
        <v>3</v>
      </c>
      <c r="K1544" t="s">
        <v>32</v>
      </c>
      <c r="M1544" t="s">
        <v>5</v>
      </c>
      <c r="O1544" t="s">
        <v>33</v>
      </c>
      <c r="P1544" t="s">
        <v>33</v>
      </c>
      <c r="Q1544" t="s">
        <v>6</v>
      </c>
      <c r="R1544" t="s">
        <v>3043</v>
      </c>
      <c r="S1544" t="s">
        <v>3044</v>
      </c>
      <c r="T1544">
        <v>1</v>
      </c>
      <c r="U1544" t="s">
        <v>18</v>
      </c>
    </row>
    <row r="1545" spans="1:21" outlineLevel="2" x14ac:dyDescent="0.25">
      <c r="B1545" t="str">
        <f>CONCATENATE(G1545,"|", IF(I1545="", H1545,I1545),"|",IF(L1545="",K1545,L1545))</f>
        <v>Amphetamines|PrMCnc|Urine</v>
      </c>
      <c r="C1545" t="b">
        <f t="shared" si="13"/>
        <v>1</v>
      </c>
      <c r="D1545">
        <v>873</v>
      </c>
      <c r="E1545">
        <v>5.5347999999999997</v>
      </c>
      <c r="F1545" t="s">
        <v>3045</v>
      </c>
      <c r="G1545" t="s">
        <v>2962</v>
      </c>
      <c r="H1545" t="s">
        <v>2</v>
      </c>
      <c r="I1545" t="s">
        <v>25806</v>
      </c>
      <c r="J1545" t="s">
        <v>3</v>
      </c>
      <c r="K1545" t="s">
        <v>32</v>
      </c>
      <c r="M1545" t="s">
        <v>5</v>
      </c>
      <c r="N1545" t="s">
        <v>136</v>
      </c>
      <c r="O1545" t="s">
        <v>48</v>
      </c>
      <c r="P1545" t="s">
        <v>48</v>
      </c>
      <c r="Q1545" t="s">
        <v>6</v>
      </c>
      <c r="R1545" t="s">
        <v>3046</v>
      </c>
      <c r="S1545" t="s">
        <v>3047</v>
      </c>
      <c r="T1545">
        <v>1</v>
      </c>
      <c r="U1545" t="s">
        <v>18</v>
      </c>
    </row>
    <row r="1546" spans="1:21" outlineLevel="2" x14ac:dyDescent="0.25">
      <c r="B1546" t="str">
        <f>CONCATENATE(G1546,"|", IF(I1546="", H1546,I1546),"|",IF(L1546="",K1546,L1546))</f>
        <v>Amphetamines|PrMCnc|Urine</v>
      </c>
      <c r="C1546" t="b">
        <f t="shared" si="13"/>
        <v>1</v>
      </c>
      <c r="D1546">
        <v>874</v>
      </c>
      <c r="E1546">
        <v>5.5347999999999997</v>
      </c>
      <c r="F1546" t="s">
        <v>3048</v>
      </c>
      <c r="G1546" t="s">
        <v>2962</v>
      </c>
      <c r="H1546" t="s">
        <v>2</v>
      </c>
      <c r="I1546" t="s">
        <v>25806</v>
      </c>
      <c r="J1546" t="s">
        <v>3</v>
      </c>
      <c r="K1546" t="s">
        <v>32</v>
      </c>
      <c r="M1546" t="s">
        <v>5</v>
      </c>
      <c r="N1546" t="s">
        <v>142</v>
      </c>
      <c r="O1546" t="s">
        <v>48</v>
      </c>
      <c r="P1546" t="s">
        <v>48</v>
      </c>
      <c r="Q1546" t="s">
        <v>6</v>
      </c>
      <c r="R1546" t="s">
        <v>3049</v>
      </c>
      <c r="S1546" t="s">
        <v>3050</v>
      </c>
      <c r="T1546">
        <v>1</v>
      </c>
      <c r="U1546" t="s">
        <v>18</v>
      </c>
    </row>
    <row r="1547" spans="1:21" outlineLevel="2" x14ac:dyDescent="0.25">
      <c r="B1547" t="str">
        <f>CONCATENATE(G1547,"|", IF(I1547="", H1547,I1547),"|",IF(L1547="",K1547,L1547))</f>
        <v>Amphetamines|PrMCnc|Urine</v>
      </c>
      <c r="C1547" t="b">
        <f t="shared" si="13"/>
        <v>1</v>
      </c>
      <c r="D1547">
        <v>875</v>
      </c>
      <c r="E1547">
        <v>5.5347999999999997</v>
      </c>
      <c r="F1547" t="s">
        <v>3051</v>
      </c>
      <c r="G1547" t="s">
        <v>2962</v>
      </c>
      <c r="H1547" t="s">
        <v>140</v>
      </c>
      <c r="I1547" t="s">
        <v>25806</v>
      </c>
      <c r="J1547" t="s">
        <v>3</v>
      </c>
      <c r="K1547" t="s">
        <v>32</v>
      </c>
      <c r="M1547" t="s">
        <v>141</v>
      </c>
      <c r="Q1547" t="s">
        <v>6</v>
      </c>
      <c r="R1547" t="s">
        <v>3052</v>
      </c>
      <c r="S1547" t="s">
        <v>3053</v>
      </c>
      <c r="T1547">
        <v>1</v>
      </c>
      <c r="U1547" t="s">
        <v>18</v>
      </c>
    </row>
    <row r="1548" spans="1:21" outlineLevel="2" x14ac:dyDescent="0.25">
      <c r="B1548" t="str">
        <f>CONCATENATE(G1548,"|", IF(I1548="", H1548,I1548),"|",IF(L1548="",K1548,L1548))</f>
        <v>Amphetamines|PrMCnc|Urine</v>
      </c>
      <c r="C1548" t="b">
        <f t="shared" si="13"/>
        <v>1</v>
      </c>
      <c r="D1548">
        <v>876</v>
      </c>
      <c r="E1548">
        <v>5.5347999999999997</v>
      </c>
      <c r="F1548" t="s">
        <v>3054</v>
      </c>
      <c r="G1548" t="s">
        <v>2962</v>
      </c>
      <c r="H1548" t="s">
        <v>140</v>
      </c>
      <c r="I1548" t="s">
        <v>25806</v>
      </c>
      <c r="J1548" t="s">
        <v>3</v>
      </c>
      <c r="K1548" t="s">
        <v>32</v>
      </c>
      <c r="M1548" t="s">
        <v>141</v>
      </c>
      <c r="N1548" t="s">
        <v>136</v>
      </c>
      <c r="Q1548" t="s">
        <v>6</v>
      </c>
      <c r="R1548" t="s">
        <v>3055</v>
      </c>
      <c r="S1548" t="s">
        <v>3056</v>
      </c>
      <c r="T1548">
        <v>1</v>
      </c>
      <c r="U1548" t="s">
        <v>18</v>
      </c>
    </row>
    <row r="1549" spans="1:21" outlineLevel="2" x14ac:dyDescent="0.25">
      <c r="B1549" t="str">
        <f>CONCATENATE(G1549,"|", IF(I1549="", H1549,I1549),"|",IF(L1549="",K1549,L1549))</f>
        <v>Amphetamines|PrMCnc|Urine</v>
      </c>
      <c r="C1549" t="b">
        <f t="shared" si="13"/>
        <v>1</v>
      </c>
      <c r="D1549">
        <v>877</v>
      </c>
      <c r="E1549">
        <v>5.5347999999999997</v>
      </c>
      <c r="F1549" t="s">
        <v>3057</v>
      </c>
      <c r="G1549" t="s">
        <v>2962</v>
      </c>
      <c r="H1549" t="s">
        <v>140</v>
      </c>
      <c r="I1549" t="s">
        <v>25806</v>
      </c>
      <c r="J1549" t="s">
        <v>3</v>
      </c>
      <c r="K1549" t="s">
        <v>32</v>
      </c>
      <c r="M1549" t="s">
        <v>141</v>
      </c>
      <c r="N1549" t="s">
        <v>3058</v>
      </c>
      <c r="Q1549" t="s">
        <v>6</v>
      </c>
      <c r="R1549" t="s">
        <v>3059</v>
      </c>
      <c r="S1549" t="s">
        <v>3060</v>
      </c>
      <c r="T1549">
        <v>1</v>
      </c>
      <c r="U1549" t="s">
        <v>18</v>
      </c>
    </row>
    <row r="1550" spans="1:21" outlineLevel="2" x14ac:dyDescent="0.25">
      <c r="B1550" t="str">
        <f>CONCATENATE(G1550,"|", IF(I1550="", H1550,I1550),"|",IF(L1550="",K1550,L1550))</f>
        <v>Amphetamines|PrMCnc|Urine</v>
      </c>
      <c r="C1550" t="b">
        <f t="shared" si="13"/>
        <v>1</v>
      </c>
      <c r="D1550">
        <v>878</v>
      </c>
      <c r="E1550">
        <v>5.5347999999999997</v>
      </c>
      <c r="F1550" t="s">
        <v>3061</v>
      </c>
      <c r="G1550" t="s">
        <v>2962</v>
      </c>
      <c r="H1550" t="s">
        <v>140</v>
      </c>
      <c r="I1550" t="s">
        <v>25806</v>
      </c>
      <c r="J1550" t="s">
        <v>3</v>
      </c>
      <c r="K1550" t="s">
        <v>32</v>
      </c>
      <c r="M1550" t="s">
        <v>141</v>
      </c>
      <c r="N1550" t="s">
        <v>3062</v>
      </c>
      <c r="Q1550" t="s">
        <v>6</v>
      </c>
      <c r="R1550" t="s">
        <v>3063</v>
      </c>
      <c r="S1550" t="s">
        <v>3064</v>
      </c>
      <c r="T1550">
        <v>1</v>
      </c>
      <c r="U1550" t="s">
        <v>18</v>
      </c>
    </row>
    <row r="1551" spans="1:21" outlineLevel="2" x14ac:dyDescent="0.25">
      <c r="B1551" t="str">
        <f>CONCATENATE(G1551,"|", IF(I1551="", H1551,I1551),"|",IF(L1551="",K1551,L1551))</f>
        <v>Amphetamines|PrMCnc|Urine</v>
      </c>
      <c r="C1551" t="b">
        <f t="shared" si="13"/>
        <v>1</v>
      </c>
      <c r="D1551">
        <v>879</v>
      </c>
      <c r="E1551">
        <v>5.5347999999999997</v>
      </c>
      <c r="F1551" t="s">
        <v>3065</v>
      </c>
      <c r="G1551" t="s">
        <v>2962</v>
      </c>
      <c r="H1551" t="s">
        <v>140</v>
      </c>
      <c r="I1551" t="s">
        <v>25806</v>
      </c>
      <c r="J1551" t="s">
        <v>3</v>
      </c>
      <c r="K1551" t="s">
        <v>32</v>
      </c>
      <c r="M1551" t="s">
        <v>141</v>
      </c>
      <c r="N1551" t="s">
        <v>3066</v>
      </c>
      <c r="Q1551" t="s">
        <v>6</v>
      </c>
      <c r="R1551" t="s">
        <v>3067</v>
      </c>
      <c r="S1551" t="s">
        <v>3068</v>
      </c>
      <c r="T1551">
        <v>1</v>
      </c>
      <c r="U1551" t="s">
        <v>18</v>
      </c>
    </row>
    <row r="1552" spans="1:21" outlineLevel="2" x14ac:dyDescent="0.25">
      <c r="B1552" t="str">
        <f>CONCATENATE(G1552,"|", IF(I1552="", H1552,I1552),"|",IF(L1552="",K1552,L1552))</f>
        <v>Amphetamines|PrMCnc|Urine</v>
      </c>
      <c r="C1552" t="b">
        <f t="shared" si="13"/>
        <v>1</v>
      </c>
      <c r="D1552">
        <v>880</v>
      </c>
      <c r="E1552">
        <v>5.5347999999999997</v>
      </c>
      <c r="F1552" t="s">
        <v>3069</v>
      </c>
      <c r="G1552" t="s">
        <v>2962</v>
      </c>
      <c r="H1552" t="s">
        <v>140</v>
      </c>
      <c r="I1552" t="s">
        <v>25806</v>
      </c>
      <c r="J1552" t="s">
        <v>3</v>
      </c>
      <c r="K1552" t="s">
        <v>32</v>
      </c>
      <c r="M1552" t="s">
        <v>141</v>
      </c>
      <c r="N1552" t="s">
        <v>142</v>
      </c>
      <c r="Q1552" t="s">
        <v>6</v>
      </c>
      <c r="R1552" t="s">
        <v>3070</v>
      </c>
      <c r="S1552" t="s">
        <v>3071</v>
      </c>
      <c r="T1552">
        <v>1</v>
      </c>
      <c r="U1552" t="s">
        <v>18</v>
      </c>
    </row>
    <row r="1553" spans="1:21" outlineLevel="2" x14ac:dyDescent="0.25">
      <c r="B1553" t="str">
        <f>CONCATENATE(G1553,"|", IF(I1553="", H1553,I1553),"|",IF(L1553="",K1553,L1553))</f>
        <v>Amphetamines|PrMCnc|Urine</v>
      </c>
      <c r="C1553" t="b">
        <f t="shared" si="13"/>
        <v>1</v>
      </c>
      <c r="D1553">
        <v>881</v>
      </c>
      <c r="E1553">
        <v>5.5347999999999997</v>
      </c>
      <c r="F1553" t="s">
        <v>3072</v>
      </c>
      <c r="G1553" t="s">
        <v>2962</v>
      </c>
      <c r="H1553" t="s">
        <v>140</v>
      </c>
      <c r="I1553" t="s">
        <v>25806</v>
      </c>
      <c r="J1553" t="s">
        <v>3</v>
      </c>
      <c r="K1553" t="s">
        <v>32</v>
      </c>
      <c r="M1553" t="s">
        <v>141</v>
      </c>
      <c r="N1553" t="s">
        <v>3073</v>
      </c>
      <c r="Q1553" t="s">
        <v>6</v>
      </c>
      <c r="R1553" t="s">
        <v>3074</v>
      </c>
      <c r="S1553" t="s">
        <v>3075</v>
      </c>
      <c r="T1553">
        <v>1</v>
      </c>
      <c r="U1553" t="s">
        <v>18</v>
      </c>
    </row>
    <row r="1554" spans="1:21" outlineLevel="2" x14ac:dyDescent="0.25">
      <c r="B1554" t="str">
        <f>CONCATENATE(G1554,"|", IF(I1554="", H1554,I1554),"|",IF(L1554="",K1554,L1554))</f>
        <v>Amphetamines|PrMCnc|Urine</v>
      </c>
      <c r="C1554" t="b">
        <f>IF(OR(B1554=B1553, B1554=B1556), TRUE, FALSE)</f>
        <v>1</v>
      </c>
      <c r="D1554">
        <v>882</v>
      </c>
      <c r="E1554">
        <v>5.5347999999999997</v>
      </c>
      <c r="F1554" t="s">
        <v>3076</v>
      </c>
      <c r="G1554" t="s">
        <v>2962</v>
      </c>
      <c r="H1554" t="s">
        <v>140</v>
      </c>
      <c r="I1554" t="s">
        <v>25806</v>
      </c>
      <c r="J1554" t="s">
        <v>3</v>
      </c>
      <c r="K1554" t="s">
        <v>32</v>
      </c>
      <c r="M1554" t="s">
        <v>141</v>
      </c>
      <c r="N1554" t="s">
        <v>3077</v>
      </c>
      <c r="Q1554" t="s">
        <v>6</v>
      </c>
      <c r="R1554" t="s">
        <v>3078</v>
      </c>
      <c r="S1554" t="s">
        <v>3079</v>
      </c>
      <c r="T1554">
        <v>1</v>
      </c>
      <c r="U1554" t="s">
        <v>18</v>
      </c>
    </row>
    <row r="1555" spans="1:21" outlineLevel="1" x14ac:dyDescent="0.25">
      <c r="A1555" s="1" t="s">
        <v>30762</v>
      </c>
      <c r="B1555">
        <f>SUBTOTAL(3,B1544:B1554)</f>
        <v>11</v>
      </c>
      <c r="U1555">
        <f>SUBTOTAL(3,U1544:U1554)</f>
        <v>11</v>
      </c>
    </row>
    <row r="1556" spans="1:21" outlineLevel="2" x14ac:dyDescent="0.25">
      <c r="B1556" t="str">
        <f>CONCATENATE(G1556,"|", IF(I1556="", H1556,I1556),"|",IF(L1556="",K1556,L1556))</f>
        <v>Amphetamines|PrMCnc|XXX</v>
      </c>
      <c r="C1556" t="b">
        <f>IF(OR(B1556=B1554, B1556=B1557), TRUE, FALSE)</f>
        <v>1</v>
      </c>
      <c r="D1556">
        <v>885</v>
      </c>
      <c r="E1556">
        <v>5.5347999999999997</v>
      </c>
      <c r="F1556" t="s">
        <v>3086</v>
      </c>
      <c r="G1556" t="s">
        <v>2962</v>
      </c>
      <c r="H1556" t="s">
        <v>2</v>
      </c>
      <c r="I1556" t="s">
        <v>25806</v>
      </c>
      <c r="J1556" t="s">
        <v>3</v>
      </c>
      <c r="K1556" t="s">
        <v>259</v>
      </c>
      <c r="M1556" t="s">
        <v>5</v>
      </c>
      <c r="O1556" t="s">
        <v>48</v>
      </c>
      <c r="P1556" t="s">
        <v>48</v>
      </c>
      <c r="Q1556" t="s">
        <v>6</v>
      </c>
      <c r="R1556" t="s">
        <v>3087</v>
      </c>
      <c r="S1556" t="s">
        <v>3088</v>
      </c>
      <c r="T1556">
        <v>1</v>
      </c>
      <c r="U1556" t="s">
        <v>18</v>
      </c>
    </row>
    <row r="1557" spans="1:21" outlineLevel="2" x14ac:dyDescent="0.25">
      <c r="B1557" t="str">
        <f>CONCATENATE(G1557,"|", IF(I1557="", H1557,I1557),"|",IF(L1557="",K1557,L1557))</f>
        <v>Amphetamines|PrMCnc|XXX</v>
      </c>
      <c r="C1557" t="b">
        <f>IF(OR(B1557=B1556, B1557=B1559), TRUE, FALSE)</f>
        <v>1</v>
      </c>
      <c r="D1557">
        <v>886</v>
      </c>
      <c r="E1557">
        <v>5.5347999999999997</v>
      </c>
      <c r="F1557" t="s">
        <v>3089</v>
      </c>
      <c r="G1557" t="s">
        <v>2962</v>
      </c>
      <c r="H1557" t="s">
        <v>140</v>
      </c>
      <c r="I1557" t="s">
        <v>25806</v>
      </c>
      <c r="J1557" t="s">
        <v>3</v>
      </c>
      <c r="K1557" t="s">
        <v>259</v>
      </c>
      <c r="M1557" t="s">
        <v>141</v>
      </c>
      <c r="Q1557" t="s">
        <v>6</v>
      </c>
      <c r="R1557" t="s">
        <v>3090</v>
      </c>
      <c r="S1557" t="s">
        <v>3091</v>
      </c>
      <c r="T1557">
        <v>1</v>
      </c>
      <c r="U1557" t="s">
        <v>18</v>
      </c>
    </row>
    <row r="1558" spans="1:21" outlineLevel="1" x14ac:dyDescent="0.25">
      <c r="A1558" s="1" t="s">
        <v>30760</v>
      </c>
      <c r="B1558">
        <f>SUBTOTAL(3,B1556:B1557)</f>
        <v>2</v>
      </c>
      <c r="U1558">
        <f>SUBTOTAL(3,U1556:U1557)</f>
        <v>2</v>
      </c>
    </row>
    <row r="1559" spans="1:21" outlineLevel="2" x14ac:dyDescent="0.25">
      <c r="B1559" t="str">
        <f>CONCATENATE(G1559,"|", IF(I1559="", H1559,I1559),"|",IF(L1559="",K1559,L1559))</f>
        <v>Amphetaminil|MRat|Urine</v>
      </c>
      <c r="C1559" t="b">
        <f>IF(OR(B1559=B1557, B1559=B1561), TRUE, FALSE)</f>
        <v>0</v>
      </c>
      <c r="D1559">
        <v>898</v>
      </c>
      <c r="E1559">
        <v>5.5347999999999997</v>
      </c>
      <c r="F1559" t="s">
        <v>3134</v>
      </c>
      <c r="G1559" t="s">
        <v>3131</v>
      </c>
      <c r="H1559" t="s">
        <v>509</v>
      </c>
      <c r="J1559" t="s">
        <v>505</v>
      </c>
      <c r="K1559" t="s">
        <v>32</v>
      </c>
      <c r="M1559" t="s">
        <v>5</v>
      </c>
      <c r="O1559" t="s">
        <v>510</v>
      </c>
      <c r="P1559" t="s">
        <v>511</v>
      </c>
      <c r="Q1559" t="s">
        <v>6</v>
      </c>
      <c r="R1559" t="s">
        <v>3135</v>
      </c>
      <c r="S1559" t="s">
        <v>3136</v>
      </c>
      <c r="T1559">
        <v>1</v>
      </c>
      <c r="U1559" t="s">
        <v>18</v>
      </c>
    </row>
    <row r="1560" spans="1:21" outlineLevel="1" x14ac:dyDescent="0.25">
      <c r="A1560" s="1" t="s">
        <v>30752</v>
      </c>
      <c r="B1560">
        <f>SUBTOTAL(3,B1559:B1559)</f>
        <v>1</v>
      </c>
      <c r="U1560">
        <f>SUBTOTAL(3,U1559:U1559)</f>
        <v>1</v>
      </c>
    </row>
    <row r="1561" spans="1:21" outlineLevel="2" x14ac:dyDescent="0.25">
      <c r="B1561" t="str">
        <f>CONCATENATE(G1561,"|", IF(I1561="", H1561,I1561),"|",IF(L1561="",K1561,L1561))</f>
        <v>Amphetaminil|PrMCnc|Urine</v>
      </c>
      <c r="C1561" t="b">
        <f>IF(OR(B1561=B1559, B1561=B1562), TRUE, FALSE)</f>
        <v>1</v>
      </c>
      <c r="D1561">
        <v>897</v>
      </c>
      <c r="E1561">
        <v>5.5347999999999997</v>
      </c>
      <c r="F1561" t="s">
        <v>3130</v>
      </c>
      <c r="G1561" t="s">
        <v>3131</v>
      </c>
      <c r="H1561" t="s">
        <v>2</v>
      </c>
      <c r="I1561" t="s">
        <v>25806</v>
      </c>
      <c r="J1561" t="s">
        <v>3</v>
      </c>
      <c r="K1561" t="s">
        <v>32</v>
      </c>
      <c r="M1561" t="s">
        <v>5</v>
      </c>
      <c r="O1561" t="s">
        <v>48</v>
      </c>
      <c r="P1561" t="s">
        <v>48</v>
      </c>
      <c r="Q1561" t="s">
        <v>6</v>
      </c>
      <c r="R1561" t="s">
        <v>3132</v>
      </c>
      <c r="S1561" t="s">
        <v>3133</v>
      </c>
      <c r="T1561">
        <v>1</v>
      </c>
      <c r="U1561" t="s">
        <v>18</v>
      </c>
    </row>
    <row r="1562" spans="1:21" outlineLevel="2" x14ac:dyDescent="0.25">
      <c r="B1562" t="str">
        <f>CONCATENATE(G1562,"|", IF(I1562="", H1562,I1562),"|",IF(L1562="",K1562,L1562))</f>
        <v>Amphetaminil|PrMCnc|Urine</v>
      </c>
      <c r="C1562" t="b">
        <f>IF(OR(B1562=B1561, B1562=B1564), TRUE, FALSE)</f>
        <v>1</v>
      </c>
      <c r="D1562">
        <v>899</v>
      </c>
      <c r="E1562">
        <v>5.5347999999999997</v>
      </c>
      <c r="F1562" t="s">
        <v>3137</v>
      </c>
      <c r="G1562" t="s">
        <v>3131</v>
      </c>
      <c r="H1562" t="s">
        <v>140</v>
      </c>
      <c r="I1562" t="s">
        <v>25806</v>
      </c>
      <c r="J1562" t="s">
        <v>3</v>
      </c>
      <c r="K1562" t="s">
        <v>32</v>
      </c>
      <c r="M1562" t="s">
        <v>141</v>
      </c>
      <c r="Q1562" t="s">
        <v>6</v>
      </c>
      <c r="R1562" t="s">
        <v>3138</v>
      </c>
      <c r="S1562" t="s">
        <v>3139</v>
      </c>
      <c r="T1562">
        <v>1</v>
      </c>
      <c r="U1562" t="s">
        <v>18</v>
      </c>
    </row>
    <row r="1563" spans="1:21" outlineLevel="1" x14ac:dyDescent="0.25">
      <c r="A1563" s="1" t="s">
        <v>30751</v>
      </c>
      <c r="B1563">
        <f>SUBTOTAL(3,B1561:B1562)</f>
        <v>2</v>
      </c>
      <c r="U1563">
        <f>SUBTOTAL(3,U1561:U1562)</f>
        <v>2</v>
      </c>
    </row>
    <row r="1564" spans="1:21" outlineLevel="2" x14ac:dyDescent="0.25">
      <c r="B1564" t="str">
        <f>CONCATENATE(G1564,"|", IF(I1564="", H1564,I1564),"|",IF(L1564="",K1564,L1564))</f>
        <v>Amphotericin B^peak|PrMCnc|Intravascular - any</v>
      </c>
      <c r="C1564" t="b">
        <f>IF(OR(B1564=B1562, B1564=B1566), TRUE, FALSE)</f>
        <v>0</v>
      </c>
      <c r="D1564">
        <v>904</v>
      </c>
      <c r="E1564">
        <v>5.5347999999999997</v>
      </c>
      <c r="F1564" t="s">
        <v>3153</v>
      </c>
      <c r="G1564" t="s">
        <v>3154</v>
      </c>
      <c r="H1564" t="s">
        <v>2</v>
      </c>
      <c r="I1564" t="s">
        <v>25806</v>
      </c>
      <c r="J1564" t="s">
        <v>3</v>
      </c>
      <c r="K1564" t="s">
        <v>47</v>
      </c>
      <c r="L1564" t="s">
        <v>25808</v>
      </c>
      <c r="M1564" t="s">
        <v>5</v>
      </c>
      <c r="O1564" t="s">
        <v>101</v>
      </c>
      <c r="P1564" t="s">
        <v>101</v>
      </c>
      <c r="Q1564" t="s">
        <v>6</v>
      </c>
      <c r="R1564" t="s">
        <v>3155</v>
      </c>
      <c r="S1564" t="s">
        <v>3156</v>
      </c>
      <c r="T1564">
        <v>1</v>
      </c>
      <c r="U1564" t="s">
        <v>18</v>
      </c>
    </row>
    <row r="1565" spans="1:21" outlineLevel="1" x14ac:dyDescent="0.25">
      <c r="A1565" s="1" t="s">
        <v>30746</v>
      </c>
      <c r="B1565">
        <f>SUBTOTAL(3,B1564:B1564)</f>
        <v>1</v>
      </c>
      <c r="U1565">
        <f>SUBTOTAL(3,U1564:U1564)</f>
        <v>1</v>
      </c>
    </row>
    <row r="1566" spans="1:21" outlineLevel="2" x14ac:dyDescent="0.25">
      <c r="B1566" t="str">
        <f>CONCATENATE(G1566,"|", IF(I1566="", H1566,I1566),"|",IF(L1566="",K1566,L1566))</f>
        <v>Amphotericin B^trough|PrMCnc|Intravascular - any</v>
      </c>
      <c r="C1566" t="b">
        <f>IF(OR(B1566=B1564, B1566=B1568), TRUE, FALSE)</f>
        <v>0</v>
      </c>
      <c r="D1566">
        <v>905</v>
      </c>
      <c r="E1566">
        <v>5.5347999999999997</v>
      </c>
      <c r="F1566" t="s">
        <v>3157</v>
      </c>
      <c r="G1566" t="s">
        <v>3158</v>
      </c>
      <c r="H1566" t="s">
        <v>2</v>
      </c>
      <c r="I1566" t="s">
        <v>25806</v>
      </c>
      <c r="J1566" t="s">
        <v>3</v>
      </c>
      <c r="K1566" t="s">
        <v>47</v>
      </c>
      <c r="L1566" t="s">
        <v>25808</v>
      </c>
      <c r="M1566" t="s">
        <v>5</v>
      </c>
      <c r="O1566" t="s">
        <v>101</v>
      </c>
      <c r="P1566" t="s">
        <v>101</v>
      </c>
      <c r="Q1566" t="s">
        <v>6</v>
      </c>
      <c r="R1566" t="s">
        <v>3159</v>
      </c>
      <c r="S1566" t="s">
        <v>3160</v>
      </c>
      <c r="T1566">
        <v>1</v>
      </c>
      <c r="U1566" t="s">
        <v>18</v>
      </c>
    </row>
    <row r="1567" spans="1:21" outlineLevel="1" x14ac:dyDescent="0.25">
      <c r="A1567" s="1" t="s">
        <v>30745</v>
      </c>
      <c r="B1567">
        <f>SUBTOTAL(3,B1566:B1566)</f>
        <v>1</v>
      </c>
      <c r="U1567">
        <f>SUBTOTAL(3,U1566:U1566)</f>
        <v>1</v>
      </c>
    </row>
    <row r="1568" spans="1:21" outlineLevel="2" x14ac:dyDescent="0.25">
      <c r="B1568" t="str">
        <f>CONCATENATE(G1568,"|", IF(I1568="", H1568,I1568),"|",IF(L1568="",K1568,L1568))</f>
        <v>Amphotericin B|PrMCnc|CSF</v>
      </c>
      <c r="C1568" t="b">
        <f>IF(OR(B1568=B1566, B1568=B1570), TRUE, FALSE)</f>
        <v>0</v>
      </c>
      <c r="D1568">
        <v>900</v>
      </c>
      <c r="E1568">
        <v>5.5347999999999997</v>
      </c>
      <c r="F1568" t="s">
        <v>3140</v>
      </c>
      <c r="G1568" t="s">
        <v>3141</v>
      </c>
      <c r="H1568" t="s">
        <v>2</v>
      </c>
      <c r="I1568" t="s">
        <v>25806</v>
      </c>
      <c r="J1568" t="s">
        <v>3</v>
      </c>
      <c r="K1568" t="s">
        <v>665</v>
      </c>
      <c r="M1568" t="s">
        <v>5</v>
      </c>
      <c r="O1568" t="s">
        <v>101</v>
      </c>
      <c r="P1568" t="s">
        <v>101</v>
      </c>
      <c r="Q1568" t="s">
        <v>6</v>
      </c>
      <c r="R1568" t="s">
        <v>3142</v>
      </c>
      <c r="S1568" t="s">
        <v>3143</v>
      </c>
      <c r="T1568">
        <v>1</v>
      </c>
      <c r="U1568" t="s">
        <v>18</v>
      </c>
    </row>
    <row r="1569" spans="1:21" outlineLevel="1" x14ac:dyDescent="0.25">
      <c r="A1569" s="1" t="s">
        <v>30750</v>
      </c>
      <c r="B1569">
        <f>SUBTOTAL(3,B1568:B1568)</f>
        <v>1</v>
      </c>
      <c r="U1569">
        <f>SUBTOTAL(3,U1568:U1568)</f>
        <v>1</v>
      </c>
    </row>
    <row r="1570" spans="1:21" outlineLevel="2" x14ac:dyDescent="0.25">
      <c r="B1570" t="str">
        <f>CONCATENATE(G1570,"|", IF(I1570="", H1570,I1570),"|",IF(L1570="",K1570,L1570))</f>
        <v>Amphotericin B|PrMCnc|Intravascular - any</v>
      </c>
      <c r="C1570" t="b">
        <f>IF(OR(B1570=B1568, B1570=B1572), TRUE, FALSE)</f>
        <v>0</v>
      </c>
      <c r="D1570">
        <v>901</v>
      </c>
      <c r="E1570">
        <v>5.5347999999999997</v>
      </c>
      <c r="F1570" t="s">
        <v>3144</v>
      </c>
      <c r="G1570" t="s">
        <v>3141</v>
      </c>
      <c r="H1570" t="s">
        <v>2</v>
      </c>
      <c r="I1570" t="s">
        <v>25806</v>
      </c>
      <c r="J1570" t="s">
        <v>3</v>
      </c>
      <c r="K1570" t="s">
        <v>47</v>
      </c>
      <c r="L1570" t="s">
        <v>25808</v>
      </c>
      <c r="M1570" t="s">
        <v>5</v>
      </c>
      <c r="O1570" t="s">
        <v>101</v>
      </c>
      <c r="P1570" t="s">
        <v>101</v>
      </c>
      <c r="Q1570" t="s">
        <v>6</v>
      </c>
      <c r="R1570" t="s">
        <v>3145</v>
      </c>
      <c r="S1570" t="s">
        <v>3146</v>
      </c>
      <c r="T1570">
        <v>1</v>
      </c>
      <c r="U1570" t="s">
        <v>18</v>
      </c>
    </row>
    <row r="1571" spans="1:21" outlineLevel="1" x14ac:dyDescent="0.25">
      <c r="A1571" s="1" t="s">
        <v>30749</v>
      </c>
      <c r="B1571">
        <f>SUBTOTAL(3,B1570:B1570)</f>
        <v>1</v>
      </c>
      <c r="U1571">
        <f>SUBTOTAL(3,U1570:U1570)</f>
        <v>1</v>
      </c>
    </row>
    <row r="1572" spans="1:21" outlineLevel="2" x14ac:dyDescent="0.25">
      <c r="B1572" t="str">
        <f>CONCATENATE(G1572,"|", IF(I1572="", H1572,I1572),"|",IF(L1572="",K1572,L1572))</f>
        <v>Amphotericin B|PrMCnc|Urine</v>
      </c>
      <c r="C1572" t="b">
        <f>IF(OR(B1572=B1570, B1572=B1574), TRUE, FALSE)</f>
        <v>0</v>
      </c>
      <c r="D1572">
        <v>902</v>
      </c>
      <c r="E1572">
        <v>5.5347999999999997</v>
      </c>
      <c r="F1572" t="s">
        <v>3147</v>
      </c>
      <c r="G1572" t="s">
        <v>3141</v>
      </c>
      <c r="H1572" t="s">
        <v>2</v>
      </c>
      <c r="I1572" t="s">
        <v>25806</v>
      </c>
      <c r="J1572" t="s">
        <v>3</v>
      </c>
      <c r="K1572" t="s">
        <v>32</v>
      </c>
      <c r="M1572" t="s">
        <v>5</v>
      </c>
      <c r="O1572" t="s">
        <v>101</v>
      </c>
      <c r="P1572" t="s">
        <v>101</v>
      </c>
      <c r="Q1572" t="s">
        <v>6</v>
      </c>
      <c r="R1572" t="s">
        <v>3148</v>
      </c>
      <c r="S1572" t="s">
        <v>3149</v>
      </c>
      <c r="T1572">
        <v>1</v>
      </c>
      <c r="U1572" t="s">
        <v>18</v>
      </c>
    </row>
    <row r="1573" spans="1:21" outlineLevel="1" x14ac:dyDescent="0.25">
      <c r="A1573" s="1" t="s">
        <v>30748</v>
      </c>
      <c r="B1573">
        <f>SUBTOTAL(3,B1572:B1572)</f>
        <v>1</v>
      </c>
      <c r="U1573">
        <f>SUBTOTAL(3,U1572:U1572)</f>
        <v>1</v>
      </c>
    </row>
    <row r="1574" spans="1:21" outlineLevel="2" x14ac:dyDescent="0.25">
      <c r="B1574" t="str">
        <f>CONCATENATE(G1574,"|", IF(I1574="", H1574,I1574),"|",IF(L1574="",K1574,L1574))</f>
        <v>Amphotericin B|PrMCnc|XXX</v>
      </c>
      <c r="C1574" t="b">
        <f>IF(OR(B1574=B1572, B1574=B1576), TRUE, FALSE)</f>
        <v>0</v>
      </c>
      <c r="D1574">
        <v>903</v>
      </c>
      <c r="E1574">
        <v>5.5347999999999997</v>
      </c>
      <c r="F1574" t="s">
        <v>3150</v>
      </c>
      <c r="G1574" t="s">
        <v>3141</v>
      </c>
      <c r="H1574" t="s">
        <v>2</v>
      </c>
      <c r="I1574" t="s">
        <v>25806</v>
      </c>
      <c r="J1574" t="s">
        <v>3</v>
      </c>
      <c r="K1574" t="s">
        <v>259</v>
      </c>
      <c r="M1574" t="s">
        <v>5</v>
      </c>
      <c r="O1574" t="s">
        <v>101</v>
      </c>
      <c r="P1574" t="s">
        <v>101</v>
      </c>
      <c r="Q1574" t="s">
        <v>6</v>
      </c>
      <c r="R1574" t="s">
        <v>3151</v>
      </c>
      <c r="S1574" t="s">
        <v>3152</v>
      </c>
      <c r="T1574">
        <v>1</v>
      </c>
      <c r="U1574" t="s">
        <v>18</v>
      </c>
    </row>
    <row r="1575" spans="1:21" outlineLevel="1" x14ac:dyDescent="0.25">
      <c r="A1575" s="1" t="s">
        <v>30747</v>
      </c>
      <c r="B1575">
        <f>SUBTOTAL(3,B1574:B1574)</f>
        <v>1</v>
      </c>
      <c r="U1575">
        <f>SUBTOTAL(3,U1574:U1574)</f>
        <v>1</v>
      </c>
    </row>
    <row r="1576" spans="1:21" outlineLevel="2" x14ac:dyDescent="0.25">
      <c r="B1576" t="str">
        <f>CONCATENATE(G1576,"|", IF(I1576="", H1576,I1576),"|",IF(L1576="",K1576,L1576))</f>
        <v>Ampicillin^peak|PrMCnc|Intravascular - any</v>
      </c>
      <c r="C1576" t="b">
        <f>IF(OR(B1576=B1574, B1576=B1578), TRUE, FALSE)</f>
        <v>0</v>
      </c>
      <c r="D1576">
        <v>910</v>
      </c>
      <c r="E1576">
        <v>5.5347999999999997</v>
      </c>
      <c r="F1576" t="s">
        <v>3174</v>
      </c>
      <c r="G1576" t="s">
        <v>3175</v>
      </c>
      <c r="H1576" t="s">
        <v>2</v>
      </c>
      <c r="I1576" t="s">
        <v>25806</v>
      </c>
      <c r="J1576" t="s">
        <v>3</v>
      </c>
      <c r="K1576" t="s">
        <v>47</v>
      </c>
      <c r="L1576" t="s">
        <v>25808</v>
      </c>
      <c r="M1576" t="s">
        <v>5</v>
      </c>
      <c r="O1576" t="s">
        <v>101</v>
      </c>
      <c r="P1576" t="s">
        <v>101</v>
      </c>
      <c r="Q1576" t="s">
        <v>6</v>
      </c>
      <c r="R1576" t="s">
        <v>3176</v>
      </c>
      <c r="S1576" t="s">
        <v>3177</v>
      </c>
      <c r="T1576">
        <v>1</v>
      </c>
      <c r="U1576" t="s">
        <v>18</v>
      </c>
    </row>
    <row r="1577" spans="1:21" outlineLevel="1" x14ac:dyDescent="0.25">
      <c r="A1577" s="1" t="s">
        <v>30741</v>
      </c>
      <c r="B1577">
        <f>SUBTOTAL(3,B1576:B1576)</f>
        <v>1</v>
      </c>
      <c r="U1577">
        <f>SUBTOTAL(3,U1576:U1576)</f>
        <v>1</v>
      </c>
    </row>
    <row r="1578" spans="1:21" outlineLevel="2" x14ac:dyDescent="0.25">
      <c r="B1578" t="str">
        <f>CONCATENATE(G1578,"|", IF(I1578="", H1578,I1578),"|",IF(L1578="",K1578,L1578))</f>
        <v>Ampicillin^trough|PrMCnc|Intravascular - any</v>
      </c>
      <c r="C1578" t="b">
        <f>IF(OR(B1578=B1576, B1578=B1580), TRUE, FALSE)</f>
        <v>0</v>
      </c>
      <c r="D1578">
        <v>911</v>
      </c>
      <c r="E1578">
        <v>5.5347999999999997</v>
      </c>
      <c r="F1578" t="s">
        <v>3178</v>
      </c>
      <c r="G1578" t="s">
        <v>3179</v>
      </c>
      <c r="H1578" t="s">
        <v>2</v>
      </c>
      <c r="I1578" t="s">
        <v>25806</v>
      </c>
      <c r="J1578" t="s">
        <v>3</v>
      </c>
      <c r="K1578" t="s">
        <v>47</v>
      </c>
      <c r="L1578" t="s">
        <v>25808</v>
      </c>
      <c r="M1578" t="s">
        <v>5</v>
      </c>
      <c r="O1578" t="s">
        <v>101</v>
      </c>
      <c r="P1578" t="s">
        <v>101</v>
      </c>
      <c r="Q1578" t="s">
        <v>6</v>
      </c>
      <c r="R1578" t="s">
        <v>3180</v>
      </c>
      <c r="S1578" t="s">
        <v>3181</v>
      </c>
      <c r="T1578">
        <v>1</v>
      </c>
      <c r="U1578" t="s">
        <v>18</v>
      </c>
    </row>
    <row r="1579" spans="1:21" outlineLevel="1" x14ac:dyDescent="0.25">
      <c r="A1579" s="1" t="s">
        <v>30740</v>
      </c>
      <c r="B1579">
        <f>SUBTOTAL(3,B1578:B1578)</f>
        <v>1</v>
      </c>
      <c r="U1579">
        <f>SUBTOTAL(3,U1578:U1578)</f>
        <v>1</v>
      </c>
    </row>
    <row r="1580" spans="1:21" outlineLevel="2" x14ac:dyDescent="0.25">
      <c r="B1580" t="str">
        <f>CONCATENATE(G1580,"|", IF(I1580="", H1580,I1580),"|",IF(L1580="",K1580,L1580))</f>
        <v>Ampicillin|PrMCnc|Intravascular - any</v>
      </c>
      <c r="C1580" t="b">
        <f>IF(OR(B1580=B1578, B1580=B1581), TRUE, FALSE)</f>
        <v>1</v>
      </c>
      <c r="D1580">
        <v>906</v>
      </c>
      <c r="E1580">
        <v>5.5347999999999997</v>
      </c>
      <c r="F1580" t="s">
        <v>3161</v>
      </c>
      <c r="G1580" t="s">
        <v>3162</v>
      </c>
      <c r="H1580" t="s">
        <v>2</v>
      </c>
      <c r="I1580" t="s">
        <v>25806</v>
      </c>
      <c r="J1580" t="s">
        <v>3</v>
      </c>
      <c r="K1580" t="s">
        <v>47</v>
      </c>
      <c r="L1580" t="s">
        <v>25808</v>
      </c>
      <c r="M1580" t="s">
        <v>5</v>
      </c>
      <c r="O1580" t="s">
        <v>101</v>
      </c>
      <c r="P1580" t="s">
        <v>101</v>
      </c>
      <c r="Q1580" t="s">
        <v>6</v>
      </c>
      <c r="R1580" t="s">
        <v>3163</v>
      </c>
      <c r="S1580" t="s">
        <v>3164</v>
      </c>
      <c r="T1580">
        <v>1</v>
      </c>
      <c r="U1580" t="s">
        <v>18</v>
      </c>
    </row>
    <row r="1581" spans="1:21" outlineLevel="2" x14ac:dyDescent="0.25">
      <c r="B1581" t="str">
        <f>CONCATENATE(G1581,"|", IF(I1581="", H1581,I1581),"|",IF(L1581="",K1581,L1581))</f>
        <v>Ampicillin|PrMCnc|Intravascular - any</v>
      </c>
      <c r="C1581" t="b">
        <f>IF(OR(B1581=B1580, B1581=B1583), TRUE, FALSE)</f>
        <v>1</v>
      </c>
      <c r="D1581">
        <v>907</v>
      </c>
      <c r="E1581">
        <v>5.5347999999999997</v>
      </c>
      <c r="F1581" t="s">
        <v>3165</v>
      </c>
      <c r="G1581" t="s">
        <v>3162</v>
      </c>
      <c r="H1581" t="s">
        <v>140</v>
      </c>
      <c r="I1581" t="s">
        <v>25806</v>
      </c>
      <c r="J1581" t="s">
        <v>3</v>
      </c>
      <c r="K1581" t="s">
        <v>47</v>
      </c>
      <c r="L1581" t="s">
        <v>25808</v>
      </c>
      <c r="M1581" t="s">
        <v>141</v>
      </c>
      <c r="Q1581" t="s">
        <v>6</v>
      </c>
      <c r="R1581" t="s">
        <v>3166</v>
      </c>
      <c r="S1581" t="s">
        <v>3167</v>
      </c>
      <c r="T1581">
        <v>1</v>
      </c>
      <c r="U1581" t="s">
        <v>18</v>
      </c>
    </row>
    <row r="1582" spans="1:21" outlineLevel="1" x14ac:dyDescent="0.25">
      <c r="A1582" s="1" t="s">
        <v>30744</v>
      </c>
      <c r="B1582">
        <f>SUBTOTAL(3,B1580:B1581)</f>
        <v>2</v>
      </c>
      <c r="U1582">
        <f>SUBTOTAL(3,U1580:U1581)</f>
        <v>2</v>
      </c>
    </row>
    <row r="1583" spans="1:21" outlineLevel="2" x14ac:dyDescent="0.25">
      <c r="B1583" t="str">
        <f>CONCATENATE(G1583,"|", IF(I1583="", H1583,I1583),"|",IF(L1583="",K1583,L1583))</f>
        <v>Ampicillin|PrMCnc|Urine</v>
      </c>
      <c r="C1583" t="b">
        <f>IF(OR(B1583=B1581, B1583=B1585), TRUE, FALSE)</f>
        <v>0</v>
      </c>
      <c r="D1583">
        <v>908</v>
      </c>
      <c r="E1583">
        <v>5.5347999999999997</v>
      </c>
      <c r="F1583" t="s">
        <v>3168</v>
      </c>
      <c r="G1583" t="s">
        <v>3162</v>
      </c>
      <c r="H1583" t="s">
        <v>140</v>
      </c>
      <c r="I1583" t="s">
        <v>25806</v>
      </c>
      <c r="J1583" t="s">
        <v>3</v>
      </c>
      <c r="K1583" t="s">
        <v>32</v>
      </c>
      <c r="M1583" t="s">
        <v>141</v>
      </c>
      <c r="Q1583" t="s">
        <v>6</v>
      </c>
      <c r="R1583" t="s">
        <v>3169</v>
      </c>
      <c r="S1583" t="s">
        <v>3170</v>
      </c>
      <c r="T1583">
        <v>1</v>
      </c>
      <c r="U1583" t="s">
        <v>18</v>
      </c>
    </row>
    <row r="1584" spans="1:21" outlineLevel="1" x14ac:dyDescent="0.25">
      <c r="A1584" s="1" t="s">
        <v>30743</v>
      </c>
      <c r="B1584">
        <f>SUBTOTAL(3,B1583:B1583)</f>
        <v>1</v>
      </c>
      <c r="U1584">
        <f>SUBTOTAL(3,U1583:U1583)</f>
        <v>1</v>
      </c>
    </row>
    <row r="1585" spans="1:21" outlineLevel="2" x14ac:dyDescent="0.25">
      <c r="B1585" t="str">
        <f>CONCATENATE(G1585,"|", IF(I1585="", H1585,I1585),"|",IF(L1585="",K1585,L1585))</f>
        <v>Ampicillin|PrMCnc|XXX</v>
      </c>
      <c r="C1585" t="b">
        <f>IF(OR(B1585=B1583, B1585=B1587), TRUE, FALSE)</f>
        <v>0</v>
      </c>
      <c r="D1585">
        <v>909</v>
      </c>
      <c r="E1585">
        <v>5.5347999999999997</v>
      </c>
      <c r="F1585" t="s">
        <v>3171</v>
      </c>
      <c r="G1585" t="s">
        <v>3162</v>
      </c>
      <c r="H1585" t="s">
        <v>2</v>
      </c>
      <c r="I1585" t="s">
        <v>25806</v>
      </c>
      <c r="J1585" t="s">
        <v>3</v>
      </c>
      <c r="K1585" t="s">
        <v>259</v>
      </c>
      <c r="M1585" t="s">
        <v>5</v>
      </c>
      <c r="O1585" t="s">
        <v>101</v>
      </c>
      <c r="P1585" t="s">
        <v>101</v>
      </c>
      <c r="Q1585" t="s">
        <v>6</v>
      </c>
      <c r="R1585" t="s">
        <v>3172</v>
      </c>
      <c r="S1585" t="s">
        <v>3173</v>
      </c>
      <c r="T1585">
        <v>1</v>
      </c>
      <c r="U1585" t="s">
        <v>18</v>
      </c>
    </row>
    <row r="1586" spans="1:21" outlineLevel="1" x14ac:dyDescent="0.25">
      <c r="A1586" s="1" t="s">
        <v>30742</v>
      </c>
      <c r="B1586">
        <f>SUBTOTAL(3,B1585:B1585)</f>
        <v>1</v>
      </c>
      <c r="U1586">
        <f>SUBTOTAL(3,U1585:U1585)</f>
        <v>1</v>
      </c>
    </row>
    <row r="1587" spans="1:21" outlineLevel="2" x14ac:dyDescent="0.25">
      <c r="B1587" t="str">
        <f>CONCATENATE(G1587,"|", IF(I1587="", H1587,I1587),"|",IF(L1587="",K1587,L1587))</f>
        <v>Amprenavir|PrMCnc|Intravascular - any</v>
      </c>
      <c r="C1587" t="b">
        <f>IF(OR(B1587=B1585, B1587=B1589), TRUE, FALSE)</f>
        <v>0</v>
      </c>
      <c r="D1587">
        <v>912</v>
      </c>
      <c r="E1587">
        <v>5.5347999999999997</v>
      </c>
      <c r="F1587" t="s">
        <v>3182</v>
      </c>
      <c r="G1587" t="s">
        <v>3183</v>
      </c>
      <c r="H1587" t="s">
        <v>2</v>
      </c>
      <c r="I1587" t="s">
        <v>25806</v>
      </c>
      <c r="J1587" t="s">
        <v>3</v>
      </c>
      <c r="K1587" t="s">
        <v>47</v>
      </c>
      <c r="L1587" t="s">
        <v>25808</v>
      </c>
      <c r="M1587" t="s">
        <v>5</v>
      </c>
      <c r="O1587" t="s">
        <v>101</v>
      </c>
      <c r="P1587" t="s">
        <v>101</v>
      </c>
      <c r="Q1587" t="s">
        <v>6</v>
      </c>
      <c r="R1587" t="s">
        <v>3184</v>
      </c>
      <c r="S1587" t="s">
        <v>3185</v>
      </c>
      <c r="T1587">
        <v>1</v>
      </c>
      <c r="U1587" t="s">
        <v>18</v>
      </c>
    </row>
    <row r="1588" spans="1:21" outlineLevel="1" x14ac:dyDescent="0.25">
      <c r="A1588" s="1" t="s">
        <v>30739</v>
      </c>
      <c r="B1588">
        <f>SUBTOTAL(3,B1587:B1587)</f>
        <v>1</v>
      </c>
      <c r="U1588">
        <f>SUBTOTAL(3,U1587:U1587)</f>
        <v>1</v>
      </c>
    </row>
    <row r="1589" spans="1:21" outlineLevel="2" x14ac:dyDescent="0.25">
      <c r="B1589" t="str">
        <f>CONCATENATE(G1589,"|", IF(I1589="", H1589,I1589),"|",IF(L1589="",K1589,L1589))</f>
        <v>Amyl ether|PrMCnc|Intravascular - any</v>
      </c>
      <c r="C1589" t="b">
        <f>IF(OR(B1589=B1587, B1589=B1590), TRUE, FALSE)</f>
        <v>1</v>
      </c>
      <c r="D1589">
        <v>913</v>
      </c>
      <c r="E1589">
        <v>5.5347999999999997</v>
      </c>
      <c r="F1589" t="s">
        <v>3186</v>
      </c>
      <c r="G1589" t="s">
        <v>3187</v>
      </c>
      <c r="H1589" t="s">
        <v>2</v>
      </c>
      <c r="I1589" t="s">
        <v>25806</v>
      </c>
      <c r="J1589" t="s">
        <v>3</v>
      </c>
      <c r="K1589" t="s">
        <v>38</v>
      </c>
      <c r="L1589" t="s">
        <v>25808</v>
      </c>
      <c r="M1589" t="s">
        <v>5</v>
      </c>
      <c r="Q1589" t="s">
        <v>6</v>
      </c>
      <c r="R1589" t="s">
        <v>3188</v>
      </c>
      <c r="S1589" t="s">
        <v>3189</v>
      </c>
      <c r="T1589">
        <v>1</v>
      </c>
      <c r="U1589" t="s">
        <v>18</v>
      </c>
    </row>
    <row r="1590" spans="1:21" outlineLevel="2" x14ac:dyDescent="0.25">
      <c r="B1590" t="str">
        <f>CONCATENATE(G1590,"|", IF(I1590="", H1590,I1590),"|",IF(L1590="",K1590,L1590))</f>
        <v>Amyl ether|PrMCnc|Intravascular - any</v>
      </c>
      <c r="C1590" t="b">
        <f>IF(OR(B1590=B1589, B1590=B1592), TRUE, FALSE)</f>
        <v>1</v>
      </c>
      <c r="D1590">
        <v>914</v>
      </c>
      <c r="E1590">
        <v>5.5347999999999997</v>
      </c>
      <c r="F1590" t="s">
        <v>3190</v>
      </c>
      <c r="G1590" t="s">
        <v>3187</v>
      </c>
      <c r="H1590" t="s">
        <v>140</v>
      </c>
      <c r="I1590" t="s">
        <v>25806</v>
      </c>
      <c r="J1590" t="s">
        <v>3</v>
      </c>
      <c r="K1590" t="s">
        <v>38</v>
      </c>
      <c r="L1590" t="s">
        <v>25808</v>
      </c>
      <c r="M1590" t="s">
        <v>141</v>
      </c>
      <c r="Q1590" t="s">
        <v>6</v>
      </c>
      <c r="R1590" t="s">
        <v>3191</v>
      </c>
      <c r="S1590" t="s">
        <v>3192</v>
      </c>
      <c r="T1590">
        <v>1</v>
      </c>
      <c r="U1590" t="s">
        <v>18</v>
      </c>
    </row>
    <row r="1591" spans="1:21" outlineLevel="1" x14ac:dyDescent="0.25">
      <c r="A1591" s="1" t="s">
        <v>30738</v>
      </c>
      <c r="B1591">
        <f>SUBTOTAL(3,B1589:B1590)</f>
        <v>2</v>
      </c>
      <c r="U1591">
        <f>SUBTOTAL(3,U1589:U1590)</f>
        <v>2</v>
      </c>
    </row>
    <row r="1592" spans="1:21" outlineLevel="2" x14ac:dyDescent="0.25">
      <c r="B1592" t="str">
        <f>CONCATENATE(G1592,"|", IF(I1592="", H1592,I1592),"|",IF(L1592="",K1592,L1592))</f>
        <v>Amyl nitrite|PrMCnc|Intravascular - any</v>
      </c>
      <c r="C1592" t="b">
        <f>IF(OR(B1592=B1590, B1592=B1593), TRUE, FALSE)</f>
        <v>1</v>
      </c>
      <c r="D1592">
        <v>915</v>
      </c>
      <c r="E1592">
        <v>5.5347999999999997</v>
      </c>
      <c r="F1592" t="s">
        <v>3193</v>
      </c>
      <c r="G1592" t="s">
        <v>3194</v>
      </c>
      <c r="H1592" t="s">
        <v>140</v>
      </c>
      <c r="I1592" t="s">
        <v>25806</v>
      </c>
      <c r="J1592" t="s">
        <v>3</v>
      </c>
      <c r="K1592" t="s">
        <v>38</v>
      </c>
      <c r="L1592" t="s">
        <v>25808</v>
      </c>
      <c r="M1592" t="s">
        <v>141</v>
      </c>
      <c r="Q1592" t="s">
        <v>6</v>
      </c>
      <c r="R1592" t="s">
        <v>3195</v>
      </c>
      <c r="S1592" t="s">
        <v>3196</v>
      </c>
      <c r="T1592">
        <v>1</v>
      </c>
      <c r="U1592" t="s">
        <v>18</v>
      </c>
    </row>
    <row r="1593" spans="1:21" outlineLevel="2" x14ac:dyDescent="0.25">
      <c r="B1593" t="str">
        <f>CONCATENATE(G1593,"|", IF(I1593="", H1593,I1593),"|",IF(L1593="",K1593,L1593))</f>
        <v>Amyl nitrite|PrMCnc|Intravascular - any</v>
      </c>
      <c r="C1593" t="b">
        <f>IF(OR(B1593=B1592, B1593=B1595), TRUE, FALSE)</f>
        <v>1</v>
      </c>
      <c r="D1593">
        <v>916</v>
      </c>
      <c r="E1593">
        <v>5.5347999999999997</v>
      </c>
      <c r="F1593" t="s">
        <v>3197</v>
      </c>
      <c r="G1593" t="s">
        <v>3194</v>
      </c>
      <c r="H1593" t="s">
        <v>2</v>
      </c>
      <c r="I1593" t="s">
        <v>25806</v>
      </c>
      <c r="J1593" t="s">
        <v>3</v>
      </c>
      <c r="K1593" t="s">
        <v>47</v>
      </c>
      <c r="L1593" t="s">
        <v>25808</v>
      </c>
      <c r="M1593" t="s">
        <v>5</v>
      </c>
      <c r="Q1593" t="s">
        <v>6</v>
      </c>
      <c r="R1593" t="s">
        <v>3198</v>
      </c>
      <c r="S1593" t="s">
        <v>3199</v>
      </c>
      <c r="T1593">
        <v>1</v>
      </c>
      <c r="U1593" t="s">
        <v>18</v>
      </c>
    </row>
    <row r="1594" spans="1:21" outlineLevel="1" x14ac:dyDescent="0.25">
      <c r="A1594" s="1" t="s">
        <v>30737</v>
      </c>
      <c r="B1594">
        <f>SUBTOTAL(3,B1592:B1593)</f>
        <v>2</v>
      </c>
      <c r="U1594">
        <f>SUBTOTAL(3,U1592:U1593)</f>
        <v>2</v>
      </c>
    </row>
    <row r="1595" spans="1:21" outlineLevel="2" x14ac:dyDescent="0.25">
      <c r="B1595" t="str">
        <f>CONCATENATE(G1595,"|", IF(I1595="", H1595,I1595),"|",IF(L1595="",K1595,L1595))</f>
        <v>Anabasine|PrMCnc|Urine</v>
      </c>
      <c r="C1595" t="b">
        <f>IF(OR(B1595=B1593, B1595=B1597), TRUE, FALSE)</f>
        <v>0</v>
      </c>
      <c r="D1595">
        <v>917</v>
      </c>
      <c r="E1595">
        <v>5.5347999999999997</v>
      </c>
      <c r="F1595" t="s">
        <v>3200</v>
      </c>
      <c r="G1595" t="s">
        <v>3201</v>
      </c>
      <c r="H1595" t="s">
        <v>2</v>
      </c>
      <c r="I1595" t="s">
        <v>25806</v>
      </c>
      <c r="J1595" t="s">
        <v>3</v>
      </c>
      <c r="K1595" t="s">
        <v>32</v>
      </c>
      <c r="M1595" t="s">
        <v>5</v>
      </c>
      <c r="O1595" t="s">
        <v>48</v>
      </c>
      <c r="P1595" t="s">
        <v>48</v>
      </c>
      <c r="Q1595" t="s">
        <v>6</v>
      </c>
      <c r="R1595" t="s">
        <v>3202</v>
      </c>
      <c r="S1595" t="s">
        <v>3203</v>
      </c>
      <c r="T1595">
        <v>1</v>
      </c>
      <c r="U1595" t="s">
        <v>18</v>
      </c>
    </row>
    <row r="1596" spans="1:21" outlineLevel="1" x14ac:dyDescent="0.25">
      <c r="A1596" s="1" t="s">
        <v>30736</v>
      </c>
      <c r="B1596">
        <f>SUBTOTAL(3,B1595:B1595)</f>
        <v>1</v>
      </c>
      <c r="U1596">
        <f>SUBTOTAL(3,U1595:U1595)</f>
        <v>1</v>
      </c>
    </row>
    <row r="1597" spans="1:21" outlineLevel="2" x14ac:dyDescent="0.25">
      <c r="B1597" t="str">
        <f>CONCATENATE(G1597,"|", IF(I1597="", H1597,I1597),"|",IF(L1597="",K1597,L1597))</f>
        <v>Anakinra|PrMCnc|Intravascular - any</v>
      </c>
      <c r="C1597" t="b">
        <f>IF(OR(B1597=B1595, B1597=B1599), TRUE, FALSE)</f>
        <v>0</v>
      </c>
      <c r="D1597">
        <v>918</v>
      </c>
      <c r="E1597">
        <v>5.5347999999999997</v>
      </c>
      <c r="F1597" t="s">
        <v>3204</v>
      </c>
      <c r="G1597" t="s">
        <v>3205</v>
      </c>
      <c r="H1597" t="s">
        <v>2</v>
      </c>
      <c r="I1597" t="s">
        <v>25806</v>
      </c>
      <c r="J1597" t="s">
        <v>3</v>
      </c>
      <c r="K1597" t="s">
        <v>47</v>
      </c>
      <c r="L1597" t="s">
        <v>25808</v>
      </c>
      <c r="M1597" t="s">
        <v>5</v>
      </c>
      <c r="O1597" t="s">
        <v>48</v>
      </c>
      <c r="P1597" t="s">
        <v>48</v>
      </c>
      <c r="Q1597" t="s">
        <v>6</v>
      </c>
      <c r="R1597" t="s">
        <v>3206</v>
      </c>
      <c r="S1597" t="s">
        <v>3207</v>
      </c>
      <c r="T1597">
        <v>1</v>
      </c>
      <c r="U1597" t="s">
        <v>18</v>
      </c>
    </row>
    <row r="1598" spans="1:21" outlineLevel="1" x14ac:dyDescent="0.25">
      <c r="A1598" s="1" t="s">
        <v>30735</v>
      </c>
      <c r="B1598">
        <f>SUBTOTAL(3,B1597:B1597)</f>
        <v>1</v>
      </c>
      <c r="U1598">
        <f>SUBTOTAL(3,U1597:U1597)</f>
        <v>1</v>
      </c>
    </row>
    <row r="1599" spans="1:21" outlineLevel="2" x14ac:dyDescent="0.25">
      <c r="B1599" t="str">
        <f>CONCATENATE(G1599,"|", IF(I1599="", H1599,I1599),"|",IF(L1599="",K1599,L1599))</f>
        <v>Analgesics.non-narcotic|PrMCnc|Intravascular - any</v>
      </c>
      <c r="C1599" t="b">
        <f>IF(OR(B1599=B1597, B1599=B1601), TRUE, FALSE)</f>
        <v>0</v>
      </c>
      <c r="D1599">
        <v>920</v>
      </c>
      <c r="E1599">
        <v>5.5347999999999997</v>
      </c>
      <c r="F1599" t="s">
        <v>3212</v>
      </c>
      <c r="G1599" t="s">
        <v>3213</v>
      </c>
      <c r="H1599" t="s">
        <v>140</v>
      </c>
      <c r="I1599" t="s">
        <v>25806</v>
      </c>
      <c r="J1599" t="s">
        <v>3</v>
      </c>
      <c r="K1599" t="s">
        <v>47</v>
      </c>
      <c r="L1599" t="s">
        <v>25808</v>
      </c>
      <c r="M1599" t="s">
        <v>141</v>
      </c>
      <c r="Q1599" t="s">
        <v>6</v>
      </c>
      <c r="R1599" t="s">
        <v>3214</v>
      </c>
      <c r="S1599" t="s">
        <v>3215</v>
      </c>
      <c r="T1599">
        <v>1</v>
      </c>
      <c r="U1599" t="s">
        <v>18</v>
      </c>
    </row>
    <row r="1600" spans="1:21" outlineLevel="1" x14ac:dyDescent="0.25">
      <c r="A1600" s="1" t="s">
        <v>30733</v>
      </c>
      <c r="B1600">
        <f>SUBTOTAL(3,B1599:B1599)</f>
        <v>1</v>
      </c>
      <c r="U1600">
        <f>SUBTOTAL(3,U1599:U1599)</f>
        <v>1</v>
      </c>
    </row>
    <row r="1601" spans="1:21" outlineLevel="2" x14ac:dyDescent="0.25">
      <c r="B1601" t="str">
        <f>CONCATENATE(G1601,"|", IF(I1601="", H1601,I1601),"|",IF(L1601="",K1601,L1601))</f>
        <v>Analgesics.non-narcotic|PrMCnc|Urine</v>
      </c>
      <c r="C1601" t="b">
        <f>IF(OR(B1601=B1599, B1601=B1603), TRUE, FALSE)</f>
        <v>0</v>
      </c>
      <c r="D1601">
        <v>921</v>
      </c>
      <c r="E1601">
        <v>5.5347999999999997</v>
      </c>
      <c r="F1601" t="s">
        <v>3216</v>
      </c>
      <c r="G1601" t="s">
        <v>3213</v>
      </c>
      <c r="H1601" t="s">
        <v>140</v>
      </c>
      <c r="I1601" t="s">
        <v>25806</v>
      </c>
      <c r="J1601" t="s">
        <v>3</v>
      </c>
      <c r="K1601" t="s">
        <v>32</v>
      </c>
      <c r="M1601" t="s">
        <v>141</v>
      </c>
      <c r="Q1601" t="s">
        <v>6</v>
      </c>
      <c r="R1601" t="s">
        <v>3217</v>
      </c>
      <c r="S1601" t="s">
        <v>3218</v>
      </c>
      <c r="T1601">
        <v>1</v>
      </c>
      <c r="U1601" t="s">
        <v>18</v>
      </c>
    </row>
    <row r="1602" spans="1:21" outlineLevel="1" x14ac:dyDescent="0.25">
      <c r="A1602" s="1" t="s">
        <v>30732</v>
      </c>
      <c r="B1602">
        <f>SUBTOTAL(3,B1601:B1601)</f>
        <v>1</v>
      </c>
      <c r="U1602">
        <f>SUBTOTAL(3,U1601:U1601)</f>
        <v>1</v>
      </c>
    </row>
    <row r="1603" spans="1:21" outlineLevel="2" x14ac:dyDescent="0.25">
      <c r="B1603" t="str">
        <f>CONCATENATE(G1603,"|", IF(I1603="", H1603,I1603),"|",IF(L1603="",K1603,L1603))</f>
        <v>Analgesics|Prid|Ser/Plas</v>
      </c>
      <c r="C1603" t="b">
        <f>IF(OR(B1603=B1601, B1603=B1605), TRUE, FALSE)</f>
        <v>0</v>
      </c>
      <c r="D1603">
        <v>919</v>
      </c>
      <c r="E1603">
        <v>5.5347999999999997</v>
      </c>
      <c r="F1603" t="s">
        <v>3208</v>
      </c>
      <c r="G1603" t="s">
        <v>3209</v>
      </c>
      <c r="H1603" t="s">
        <v>1940</v>
      </c>
      <c r="J1603" t="s">
        <v>3</v>
      </c>
      <c r="K1603" t="s">
        <v>47</v>
      </c>
      <c r="M1603" t="s">
        <v>384</v>
      </c>
      <c r="Q1603" t="s">
        <v>6</v>
      </c>
      <c r="R1603" t="s">
        <v>3210</v>
      </c>
      <c r="S1603" t="s">
        <v>3211</v>
      </c>
      <c r="T1603">
        <v>1</v>
      </c>
      <c r="U1603" t="s">
        <v>18</v>
      </c>
    </row>
    <row r="1604" spans="1:21" outlineLevel="1" x14ac:dyDescent="0.25">
      <c r="A1604" s="1" t="s">
        <v>30734</v>
      </c>
      <c r="B1604">
        <f>SUBTOTAL(3,B1603:B1603)</f>
        <v>1</v>
      </c>
      <c r="U1604">
        <f>SUBTOTAL(3,U1603:U1603)</f>
        <v>1</v>
      </c>
    </row>
    <row r="1605" spans="1:21" outlineLevel="2" x14ac:dyDescent="0.25">
      <c r="B1605" t="str">
        <f>CONCATENATE(G1605,"|", IF(I1605="", H1605,I1605),"|",IF(L1605="",K1605,L1605))</f>
        <v>Anidulafungin|PrMCnc|Intravascular - any</v>
      </c>
      <c r="C1605" t="b">
        <f>IF(OR(B1605=B1603, B1605=B1607), TRUE, FALSE)</f>
        <v>0</v>
      </c>
      <c r="D1605">
        <v>922</v>
      </c>
      <c r="E1605">
        <v>5.5347999999999997</v>
      </c>
      <c r="F1605" t="s">
        <v>3219</v>
      </c>
      <c r="G1605" t="s">
        <v>3220</v>
      </c>
      <c r="H1605" t="s">
        <v>2</v>
      </c>
      <c r="I1605" t="s">
        <v>25806</v>
      </c>
      <c r="J1605" t="s">
        <v>3</v>
      </c>
      <c r="K1605" t="s">
        <v>47</v>
      </c>
      <c r="L1605" t="s">
        <v>25808</v>
      </c>
      <c r="M1605" t="s">
        <v>5</v>
      </c>
      <c r="O1605" t="s">
        <v>101</v>
      </c>
      <c r="P1605" t="s">
        <v>101</v>
      </c>
      <c r="Q1605" t="s">
        <v>6</v>
      </c>
      <c r="R1605" t="s">
        <v>3221</v>
      </c>
      <c r="S1605" t="s">
        <v>3222</v>
      </c>
      <c r="T1605">
        <v>1</v>
      </c>
      <c r="U1605" t="s">
        <v>18</v>
      </c>
    </row>
    <row r="1606" spans="1:21" outlineLevel="1" x14ac:dyDescent="0.25">
      <c r="A1606" s="1" t="s">
        <v>30731</v>
      </c>
      <c r="B1606">
        <f>SUBTOTAL(3,B1605:B1605)</f>
        <v>1</v>
      </c>
      <c r="U1606">
        <f>SUBTOTAL(3,U1605:U1605)</f>
        <v>1</v>
      </c>
    </row>
    <row r="1607" spans="1:21" outlineLevel="2" x14ac:dyDescent="0.25">
      <c r="B1607" t="str">
        <f>CONCATENATE(G1607,"|", IF(I1607="", H1607,I1607),"|",IF(L1607="",K1607,L1607))</f>
        <v>Anileridine|PrMCnc|Intravascular - any</v>
      </c>
      <c r="C1607" t="b">
        <f>IF(OR(B1607=B1605, B1607=B1609), TRUE, FALSE)</f>
        <v>0</v>
      </c>
      <c r="D1607">
        <v>923</v>
      </c>
      <c r="E1607">
        <v>5.5347999999999997</v>
      </c>
      <c r="F1607" t="s">
        <v>3223</v>
      </c>
      <c r="G1607" t="s">
        <v>3224</v>
      </c>
      <c r="H1607" t="s">
        <v>2</v>
      </c>
      <c r="I1607" t="s">
        <v>25806</v>
      </c>
      <c r="J1607" t="s">
        <v>3</v>
      </c>
      <c r="K1607" t="s">
        <v>47</v>
      </c>
      <c r="L1607" t="s">
        <v>25808</v>
      </c>
      <c r="M1607" t="s">
        <v>5</v>
      </c>
      <c r="O1607" t="s">
        <v>101</v>
      </c>
      <c r="P1607" t="s">
        <v>101</v>
      </c>
      <c r="Q1607" t="s">
        <v>6</v>
      </c>
      <c r="R1607" t="s">
        <v>3225</v>
      </c>
      <c r="S1607" t="s">
        <v>3226</v>
      </c>
      <c r="T1607">
        <v>1</v>
      </c>
      <c r="U1607" t="s">
        <v>18</v>
      </c>
    </row>
    <row r="1608" spans="1:21" outlineLevel="1" x14ac:dyDescent="0.25">
      <c r="A1608" s="1" t="s">
        <v>30730</v>
      </c>
      <c r="B1608">
        <f>SUBTOTAL(3,B1607:B1607)</f>
        <v>1</v>
      </c>
      <c r="U1608">
        <f>SUBTOTAL(3,U1607:U1607)</f>
        <v>1</v>
      </c>
    </row>
    <row r="1609" spans="1:21" outlineLevel="2" x14ac:dyDescent="0.25">
      <c r="B1609" t="str">
        <f>CONCATENATE(G1609,"|", IF(I1609="", H1609,I1609),"|",IF(L1609="",K1609,L1609))</f>
        <v>Anileridine|PrMCnc|Urine</v>
      </c>
      <c r="C1609" t="b">
        <f>IF(OR(B1609=B1607, B1609=B1611), TRUE, FALSE)</f>
        <v>0</v>
      </c>
      <c r="D1609">
        <v>925</v>
      </c>
      <c r="E1609">
        <v>5.5347999999999997</v>
      </c>
      <c r="F1609" t="s">
        <v>3230</v>
      </c>
      <c r="G1609" t="s">
        <v>3224</v>
      </c>
      <c r="H1609" t="s">
        <v>140</v>
      </c>
      <c r="I1609" t="s">
        <v>25806</v>
      </c>
      <c r="J1609" t="s">
        <v>3</v>
      </c>
      <c r="K1609" t="s">
        <v>32</v>
      </c>
      <c r="M1609" t="s">
        <v>141</v>
      </c>
      <c r="Q1609" t="s">
        <v>6</v>
      </c>
      <c r="R1609" t="s">
        <v>3231</v>
      </c>
      <c r="S1609" t="s">
        <v>3232</v>
      </c>
      <c r="T1609">
        <v>1</v>
      </c>
      <c r="U1609" t="s">
        <v>18</v>
      </c>
    </row>
    <row r="1610" spans="1:21" outlineLevel="1" x14ac:dyDescent="0.25">
      <c r="A1610" s="1" t="s">
        <v>30728</v>
      </c>
      <c r="B1610">
        <f>SUBTOTAL(3,B1609:B1609)</f>
        <v>1</v>
      </c>
      <c r="U1610">
        <f>SUBTOTAL(3,U1609:U1609)</f>
        <v>1</v>
      </c>
    </row>
    <row r="1611" spans="1:21" outlineLevel="2" x14ac:dyDescent="0.25">
      <c r="B1611" t="str">
        <f>CONCATENATE(G1611,"|", IF(I1611="", H1611,I1611),"|",IF(L1611="",K1611,L1611))</f>
        <v>Anileridine|SCnc|Ser/Plas</v>
      </c>
      <c r="C1611" t="b">
        <f>IF(OR(B1611=B1609, B1611=B1613), TRUE, FALSE)</f>
        <v>0</v>
      </c>
      <c r="D1611">
        <v>924</v>
      </c>
      <c r="E1611">
        <v>5.5347999999999997</v>
      </c>
      <c r="F1611" t="s">
        <v>3227</v>
      </c>
      <c r="G1611" t="s">
        <v>3224</v>
      </c>
      <c r="H1611" t="s">
        <v>222</v>
      </c>
      <c r="J1611" t="s">
        <v>3</v>
      </c>
      <c r="K1611" t="s">
        <v>47</v>
      </c>
      <c r="M1611" t="s">
        <v>5</v>
      </c>
      <c r="Q1611" t="s">
        <v>6</v>
      </c>
      <c r="R1611" t="s">
        <v>3228</v>
      </c>
      <c r="S1611" t="s">
        <v>3229</v>
      </c>
      <c r="T1611">
        <v>1</v>
      </c>
      <c r="U1611" t="s">
        <v>18</v>
      </c>
    </row>
    <row r="1612" spans="1:21" outlineLevel="1" x14ac:dyDescent="0.25">
      <c r="A1612" s="1" t="s">
        <v>30729</v>
      </c>
      <c r="B1612">
        <f>SUBTOTAL(3,B1611:B1611)</f>
        <v>1</v>
      </c>
      <c r="U1612">
        <f>SUBTOTAL(3,U1611:U1611)</f>
        <v>1</v>
      </c>
    </row>
    <row r="1613" spans="1:21" outlineLevel="2" x14ac:dyDescent="0.25">
      <c r="B1613" t="str">
        <f>CONCATENATE(G1613,"|", IF(I1613="", H1613,I1613),"|",IF(L1613="",K1613,L1613))</f>
        <v>Anileridine|SCnc|Urine</v>
      </c>
      <c r="C1613" t="b">
        <f>IF(OR(B1613=B1611, B1613=B1615), TRUE, FALSE)</f>
        <v>0</v>
      </c>
      <c r="D1613">
        <v>926</v>
      </c>
      <c r="E1613">
        <v>5.5347999999999997</v>
      </c>
      <c r="F1613" t="s">
        <v>3233</v>
      </c>
      <c r="G1613" t="s">
        <v>3224</v>
      </c>
      <c r="H1613" t="s">
        <v>222</v>
      </c>
      <c r="J1613" t="s">
        <v>505</v>
      </c>
      <c r="K1613" t="s">
        <v>32</v>
      </c>
      <c r="M1613" t="s">
        <v>5</v>
      </c>
      <c r="Q1613" t="s">
        <v>6</v>
      </c>
      <c r="R1613" t="s">
        <v>3234</v>
      </c>
      <c r="S1613" t="s">
        <v>3235</v>
      </c>
      <c r="T1613">
        <v>1</v>
      </c>
      <c r="U1613" t="s">
        <v>18</v>
      </c>
    </row>
    <row r="1614" spans="1:21" outlineLevel="1" x14ac:dyDescent="0.25">
      <c r="A1614" s="1" t="s">
        <v>30727</v>
      </c>
      <c r="B1614">
        <f>SUBTOTAL(3,B1613:B1613)</f>
        <v>1</v>
      </c>
      <c r="U1614">
        <f>SUBTOTAL(3,U1613:U1613)</f>
        <v>1</v>
      </c>
    </row>
    <row r="1615" spans="1:21" outlineLevel="2" x14ac:dyDescent="0.25">
      <c r="B1615" t="str">
        <f>CONCATENATE(G1615,"|", IF(I1615="", H1615,I1615),"|",IF(L1615="",K1615,L1615))</f>
        <v>Aniline|PrMCnc|Air</v>
      </c>
      <c r="C1615" t="b">
        <f>IF(OR(B1615=B1613, B1615=B1617), TRUE, FALSE)</f>
        <v>0</v>
      </c>
      <c r="D1615">
        <v>927</v>
      </c>
      <c r="E1615">
        <v>5.5347999999999997</v>
      </c>
      <c r="F1615" t="s">
        <v>3236</v>
      </c>
      <c r="G1615" t="s">
        <v>3237</v>
      </c>
      <c r="H1615" t="s">
        <v>2</v>
      </c>
      <c r="I1615" t="s">
        <v>25806</v>
      </c>
      <c r="J1615" t="s">
        <v>3</v>
      </c>
      <c r="K1615" t="s">
        <v>4</v>
      </c>
      <c r="M1615" t="s">
        <v>5</v>
      </c>
      <c r="Q1615" t="s">
        <v>6</v>
      </c>
      <c r="R1615" t="s">
        <v>3238</v>
      </c>
      <c r="S1615" t="s">
        <v>3239</v>
      </c>
      <c r="T1615">
        <v>1</v>
      </c>
      <c r="U1615" t="s">
        <v>18</v>
      </c>
    </row>
    <row r="1616" spans="1:21" outlineLevel="1" x14ac:dyDescent="0.25">
      <c r="A1616" s="1" t="s">
        <v>30726</v>
      </c>
      <c r="B1616">
        <f>SUBTOTAL(3,B1615:B1615)</f>
        <v>1</v>
      </c>
      <c r="U1616">
        <f>SUBTOTAL(3,U1615:U1615)</f>
        <v>1</v>
      </c>
    </row>
    <row r="1617" spans="1:21" outlineLevel="2" x14ac:dyDescent="0.25">
      <c r="B1617" t="str">
        <f>CONCATENATE(G1617,"|", IF(I1617="", H1617,I1617),"|",IF(L1617="",K1617,L1617))</f>
        <v>Aniline|PrMCnc|Intravascular - any</v>
      </c>
      <c r="C1617" t="b">
        <f>IF(OR(B1617=B1615, B1617=B1618), TRUE, FALSE)</f>
        <v>1</v>
      </c>
      <c r="D1617">
        <v>928</v>
      </c>
      <c r="E1617">
        <v>5.5347999999999997</v>
      </c>
      <c r="F1617" t="s">
        <v>3240</v>
      </c>
      <c r="G1617" t="s">
        <v>3237</v>
      </c>
      <c r="H1617" t="s">
        <v>2</v>
      </c>
      <c r="I1617" t="s">
        <v>25806</v>
      </c>
      <c r="J1617" t="s">
        <v>3</v>
      </c>
      <c r="K1617" t="s">
        <v>38</v>
      </c>
      <c r="L1617" t="s">
        <v>25808</v>
      </c>
      <c r="M1617" t="s">
        <v>5</v>
      </c>
      <c r="O1617" t="s">
        <v>33</v>
      </c>
      <c r="P1617" t="s">
        <v>33</v>
      </c>
      <c r="Q1617" t="s">
        <v>6</v>
      </c>
      <c r="R1617" t="s">
        <v>3241</v>
      </c>
      <c r="S1617" t="s">
        <v>3242</v>
      </c>
      <c r="T1617">
        <v>1</v>
      </c>
      <c r="U1617" t="s">
        <v>18</v>
      </c>
    </row>
    <row r="1618" spans="1:21" outlineLevel="2" x14ac:dyDescent="0.25">
      <c r="B1618" t="str">
        <f>CONCATENATE(G1618,"|", IF(I1618="", H1618,I1618),"|",IF(L1618="",K1618,L1618))</f>
        <v>Aniline|PrMCnc|Intravascular - any</v>
      </c>
      <c r="C1618" t="b">
        <f>IF(OR(B1618=B1617, B1618=B1620), TRUE, FALSE)</f>
        <v>1</v>
      </c>
      <c r="D1618">
        <v>929</v>
      </c>
      <c r="E1618">
        <v>5.5347999999999997</v>
      </c>
      <c r="F1618" t="s">
        <v>3243</v>
      </c>
      <c r="G1618" t="s">
        <v>3237</v>
      </c>
      <c r="H1618" t="s">
        <v>2</v>
      </c>
      <c r="I1618" t="s">
        <v>25806</v>
      </c>
      <c r="J1618" t="s">
        <v>3</v>
      </c>
      <c r="K1618" t="s">
        <v>47</v>
      </c>
      <c r="L1618" t="s">
        <v>25808</v>
      </c>
      <c r="M1618" t="s">
        <v>5</v>
      </c>
      <c r="O1618" t="s">
        <v>70</v>
      </c>
      <c r="P1618" t="s">
        <v>70</v>
      </c>
      <c r="Q1618" t="s">
        <v>6</v>
      </c>
      <c r="R1618" t="s">
        <v>3244</v>
      </c>
      <c r="S1618" t="s">
        <v>3245</v>
      </c>
      <c r="T1618">
        <v>1</v>
      </c>
      <c r="U1618" t="s">
        <v>18</v>
      </c>
    </row>
    <row r="1619" spans="1:21" outlineLevel="1" x14ac:dyDescent="0.25">
      <c r="A1619" s="1" t="s">
        <v>30725</v>
      </c>
      <c r="B1619">
        <f>SUBTOTAL(3,B1617:B1618)</f>
        <v>2</v>
      </c>
      <c r="U1619">
        <f>SUBTOTAL(3,U1617:U1618)</f>
        <v>2</v>
      </c>
    </row>
    <row r="1620" spans="1:21" outlineLevel="2" x14ac:dyDescent="0.25">
      <c r="B1620" t="str">
        <f>CONCATENATE(G1620,"|", IF(I1620="", H1620,I1620),"|",IF(L1620="",K1620,L1620))</f>
        <v>Aniline|PrMCnc|Urine</v>
      </c>
      <c r="C1620" t="b">
        <f>IF(OR(B1620=B1618, B1620=B1622), TRUE, FALSE)</f>
        <v>0</v>
      </c>
      <c r="D1620">
        <v>930</v>
      </c>
      <c r="E1620">
        <v>5.5347999999999997</v>
      </c>
      <c r="F1620" t="s">
        <v>3246</v>
      </c>
      <c r="G1620" t="s">
        <v>3237</v>
      </c>
      <c r="H1620" t="s">
        <v>2</v>
      </c>
      <c r="I1620" t="s">
        <v>25806</v>
      </c>
      <c r="J1620" t="s">
        <v>3</v>
      </c>
      <c r="K1620" t="s">
        <v>32</v>
      </c>
      <c r="M1620" t="s">
        <v>5</v>
      </c>
      <c r="O1620" t="s">
        <v>70</v>
      </c>
      <c r="P1620" t="s">
        <v>70</v>
      </c>
      <c r="Q1620" t="s">
        <v>6</v>
      </c>
      <c r="R1620" t="s">
        <v>3247</v>
      </c>
      <c r="S1620" t="s">
        <v>3248</v>
      </c>
      <c r="T1620">
        <v>1</v>
      </c>
      <c r="U1620" t="s">
        <v>18</v>
      </c>
    </row>
    <row r="1621" spans="1:21" outlineLevel="1" x14ac:dyDescent="0.25">
      <c r="A1621" s="1" t="s">
        <v>30724</v>
      </c>
      <c r="B1621">
        <f>SUBTOTAL(3,B1620:B1620)</f>
        <v>1</v>
      </c>
      <c r="U1621">
        <f>SUBTOTAL(3,U1620:U1620)</f>
        <v>1</v>
      </c>
    </row>
    <row r="1622" spans="1:21" outlineLevel="2" x14ac:dyDescent="0.25">
      <c r="B1622" t="str">
        <f>CONCATENATE(G1622,"|", IF(I1622="", H1622,I1622),"|",IF(L1622="",K1622,L1622))</f>
        <v>Animal hair+Epithelium|PrMCnc|Air</v>
      </c>
      <c r="C1622" t="b">
        <f>IF(OR(B1622=B1620, B1622=B1624), TRUE, FALSE)</f>
        <v>0</v>
      </c>
      <c r="D1622">
        <v>931</v>
      </c>
      <c r="E1622">
        <v>5.5347999999999997</v>
      </c>
      <c r="F1622" t="s">
        <v>3249</v>
      </c>
      <c r="G1622" t="s">
        <v>3250</v>
      </c>
      <c r="H1622" t="s">
        <v>2</v>
      </c>
      <c r="I1622" t="s">
        <v>25806</v>
      </c>
      <c r="J1622" t="s">
        <v>3</v>
      </c>
      <c r="K1622" t="s">
        <v>4</v>
      </c>
      <c r="M1622" t="s">
        <v>5</v>
      </c>
      <c r="Q1622" t="s">
        <v>6</v>
      </c>
      <c r="R1622" t="s">
        <v>3251</v>
      </c>
      <c r="S1622" t="s">
        <v>3252</v>
      </c>
      <c r="T1622">
        <v>1</v>
      </c>
      <c r="U1622" t="s">
        <v>18</v>
      </c>
    </row>
    <row r="1623" spans="1:21" outlineLevel="1" x14ac:dyDescent="0.25">
      <c r="A1623" s="1" t="s">
        <v>30723</v>
      </c>
      <c r="B1623">
        <f>SUBTOTAL(3,B1622:B1622)</f>
        <v>1</v>
      </c>
      <c r="U1623">
        <f>SUBTOTAL(3,U1622:U1622)</f>
        <v>1</v>
      </c>
    </row>
    <row r="1624" spans="1:21" outlineLevel="2" x14ac:dyDescent="0.25">
      <c r="B1624" t="str">
        <f>CONCATENATE(G1624,"|", IF(I1624="", H1624,I1624),"|",IF(L1624="",K1624,L1624))</f>
        <v>Anthraquinone cutoff|MCnt|Stool</v>
      </c>
      <c r="C1624" t="b">
        <f>IF(OR(B1624=B1622, B1624=B1626), TRUE, FALSE)</f>
        <v>0</v>
      </c>
      <c r="D1624">
        <v>935</v>
      </c>
      <c r="E1624">
        <v>5.5762999999999998</v>
      </c>
      <c r="F1624" t="s">
        <v>3263</v>
      </c>
      <c r="G1624" t="s">
        <v>3264</v>
      </c>
      <c r="H1624" t="s">
        <v>241</v>
      </c>
      <c r="J1624" t="s">
        <v>3</v>
      </c>
      <c r="K1624" t="s">
        <v>1960</v>
      </c>
      <c r="M1624" t="s">
        <v>5</v>
      </c>
      <c r="O1624" t="s">
        <v>314</v>
      </c>
      <c r="P1624" t="s">
        <v>314</v>
      </c>
      <c r="Q1624" t="s">
        <v>6</v>
      </c>
      <c r="R1624" t="s">
        <v>3265</v>
      </c>
      <c r="S1624" t="s">
        <v>3266</v>
      </c>
      <c r="T1624">
        <v>1</v>
      </c>
      <c r="U1624" t="s">
        <v>9</v>
      </c>
    </row>
    <row r="1625" spans="1:21" outlineLevel="1" x14ac:dyDescent="0.25">
      <c r="A1625" s="1" t="s">
        <v>30719</v>
      </c>
      <c r="B1625">
        <f>SUBTOTAL(3,B1624:B1624)</f>
        <v>1</v>
      </c>
      <c r="U1625">
        <f>SUBTOTAL(3,U1624:U1624)</f>
        <v>1</v>
      </c>
    </row>
    <row r="1626" spans="1:21" outlineLevel="2" x14ac:dyDescent="0.25">
      <c r="B1626" t="str">
        <f>CONCATENATE(G1626,"|", IF(I1626="", H1626,I1626),"|",IF(L1626="",K1626,L1626))</f>
        <v>Anthraquinone|MCnt|Stool</v>
      </c>
      <c r="C1626" t="b">
        <f>IF(OR(B1626=B1624, B1626=B1628), TRUE, FALSE)</f>
        <v>0</v>
      </c>
      <c r="D1626">
        <v>933</v>
      </c>
      <c r="E1626">
        <v>5.5347999999999997</v>
      </c>
      <c r="F1626" t="s">
        <v>3257</v>
      </c>
      <c r="G1626" t="s">
        <v>3254</v>
      </c>
      <c r="H1626" t="s">
        <v>241</v>
      </c>
      <c r="J1626" t="s">
        <v>3</v>
      </c>
      <c r="K1626" t="s">
        <v>1960</v>
      </c>
      <c r="M1626" t="s">
        <v>5</v>
      </c>
      <c r="O1626" t="s">
        <v>314</v>
      </c>
      <c r="P1626" t="s">
        <v>314</v>
      </c>
      <c r="Q1626" t="s">
        <v>6</v>
      </c>
      <c r="R1626" t="s">
        <v>3258</v>
      </c>
      <c r="S1626" t="s">
        <v>3259</v>
      </c>
      <c r="T1626">
        <v>1</v>
      </c>
      <c r="U1626" t="s">
        <v>18</v>
      </c>
    </row>
    <row r="1627" spans="1:21" outlineLevel="1" x14ac:dyDescent="0.25">
      <c r="A1627" s="1" t="s">
        <v>30721</v>
      </c>
      <c r="B1627">
        <f>SUBTOTAL(3,B1626:B1626)</f>
        <v>1</v>
      </c>
      <c r="U1627">
        <f>SUBTOTAL(3,U1626:U1626)</f>
        <v>1</v>
      </c>
    </row>
    <row r="1628" spans="1:21" outlineLevel="2" x14ac:dyDescent="0.25">
      <c r="B1628" t="str">
        <f>CONCATENATE(G1628,"|", IF(I1628="", H1628,I1628),"|",IF(L1628="",K1628,L1628))</f>
        <v>Anthraquinone|PrMCnc|Intravascular - any</v>
      </c>
      <c r="C1628" t="b">
        <f>IF(OR(B1628=B1626, B1628=B1630), TRUE, FALSE)</f>
        <v>0</v>
      </c>
      <c r="D1628">
        <v>932</v>
      </c>
      <c r="E1628">
        <v>5.5347999999999997</v>
      </c>
      <c r="F1628" t="s">
        <v>3253</v>
      </c>
      <c r="G1628" t="s">
        <v>3254</v>
      </c>
      <c r="H1628" t="s">
        <v>2</v>
      </c>
      <c r="I1628" t="s">
        <v>25806</v>
      </c>
      <c r="J1628" t="s">
        <v>3</v>
      </c>
      <c r="K1628" t="s">
        <v>47</v>
      </c>
      <c r="L1628" t="s">
        <v>25808</v>
      </c>
      <c r="M1628" t="s">
        <v>5</v>
      </c>
      <c r="Q1628" t="s">
        <v>6</v>
      </c>
      <c r="R1628" t="s">
        <v>3255</v>
      </c>
      <c r="S1628" t="s">
        <v>3256</v>
      </c>
      <c r="T1628">
        <v>1</v>
      </c>
      <c r="U1628" t="s">
        <v>18</v>
      </c>
    </row>
    <row r="1629" spans="1:21" outlineLevel="1" x14ac:dyDescent="0.25">
      <c r="A1629" s="1" t="s">
        <v>30722</v>
      </c>
      <c r="B1629">
        <f>SUBTOTAL(3,B1628:B1628)</f>
        <v>1</v>
      </c>
      <c r="U1629">
        <f>SUBTOTAL(3,U1628:U1628)</f>
        <v>1</v>
      </c>
    </row>
    <row r="1630" spans="1:21" outlineLevel="2" x14ac:dyDescent="0.25">
      <c r="B1630" t="str">
        <f>CONCATENATE(G1630,"|", IF(I1630="", H1630,I1630),"|",IF(L1630="",K1630,L1630))</f>
        <v>Anthraquinone|PrMCnc|Urine</v>
      </c>
      <c r="C1630" t="b">
        <f>IF(OR(B1630=B1628, B1630=B1632), TRUE, FALSE)</f>
        <v>0</v>
      </c>
      <c r="D1630">
        <v>934</v>
      </c>
      <c r="E1630">
        <v>5.5347999999999997</v>
      </c>
      <c r="F1630" t="s">
        <v>3260</v>
      </c>
      <c r="G1630" t="s">
        <v>3254</v>
      </c>
      <c r="H1630" t="s">
        <v>2</v>
      </c>
      <c r="I1630" t="s">
        <v>25806</v>
      </c>
      <c r="J1630" t="s">
        <v>3</v>
      </c>
      <c r="K1630" t="s">
        <v>32</v>
      </c>
      <c r="M1630" t="s">
        <v>5</v>
      </c>
      <c r="Q1630" t="s">
        <v>6</v>
      </c>
      <c r="R1630" t="s">
        <v>3261</v>
      </c>
      <c r="S1630" t="s">
        <v>3262</v>
      </c>
      <c r="T1630">
        <v>1</v>
      </c>
      <c r="U1630" t="s">
        <v>18</v>
      </c>
    </row>
    <row r="1631" spans="1:21" outlineLevel="1" x14ac:dyDescent="0.25">
      <c r="A1631" s="1" t="s">
        <v>30720</v>
      </c>
      <c r="B1631">
        <f>SUBTOTAL(3,B1630:B1630)</f>
        <v>1</v>
      </c>
      <c r="U1631">
        <f>SUBTOTAL(3,U1630:U1630)</f>
        <v>1</v>
      </c>
    </row>
    <row r="1632" spans="1:21" outlineLevel="2" x14ac:dyDescent="0.25">
      <c r="B1632" t="str">
        <f>CONCATENATE(G1632,"|", IF(I1632="", H1632,I1632),"|",IF(L1632="",K1632,L1632))</f>
        <v>Antibiotic XXX^peak|PrMCnc|Intravascular - any</v>
      </c>
      <c r="C1632" t="b">
        <f>IF(OR(B1632=B1630, B1632=B1634), TRUE, FALSE)</f>
        <v>0</v>
      </c>
      <c r="D1632">
        <v>938</v>
      </c>
      <c r="E1632">
        <v>5.5347999999999997</v>
      </c>
      <c r="F1632" t="s">
        <v>3275</v>
      </c>
      <c r="G1632" t="s">
        <v>3276</v>
      </c>
      <c r="H1632" t="s">
        <v>2</v>
      </c>
      <c r="I1632" t="s">
        <v>25806</v>
      </c>
      <c r="J1632" t="s">
        <v>3</v>
      </c>
      <c r="K1632" t="s">
        <v>47</v>
      </c>
      <c r="L1632" t="s">
        <v>25808</v>
      </c>
      <c r="M1632" t="s">
        <v>5</v>
      </c>
      <c r="O1632" t="s">
        <v>3269</v>
      </c>
      <c r="P1632" t="s">
        <v>3269</v>
      </c>
      <c r="Q1632" t="s">
        <v>6</v>
      </c>
      <c r="R1632" t="s">
        <v>3277</v>
      </c>
      <c r="S1632" t="s">
        <v>3278</v>
      </c>
      <c r="T1632">
        <v>1</v>
      </c>
      <c r="U1632" t="s">
        <v>18</v>
      </c>
    </row>
    <row r="1633" spans="1:21" outlineLevel="1" x14ac:dyDescent="0.25">
      <c r="A1633" s="1" t="s">
        <v>30716</v>
      </c>
      <c r="B1633">
        <f>SUBTOTAL(3,B1632:B1632)</f>
        <v>1</v>
      </c>
      <c r="U1633">
        <f>SUBTOTAL(3,U1632:U1632)</f>
        <v>1</v>
      </c>
    </row>
    <row r="1634" spans="1:21" outlineLevel="2" x14ac:dyDescent="0.25">
      <c r="B1634" t="str">
        <f>CONCATENATE(G1634,"|", IF(I1634="", H1634,I1634),"|",IF(L1634="",K1634,L1634))</f>
        <v>Antibiotic XXX^trough|PrMCnc|Intravascular - any</v>
      </c>
      <c r="C1634" t="b">
        <f>IF(OR(B1634=B1632, B1634=B1636), TRUE, FALSE)</f>
        <v>0</v>
      </c>
      <c r="D1634">
        <v>939</v>
      </c>
      <c r="E1634">
        <v>5.5347999999999997</v>
      </c>
      <c r="F1634" t="s">
        <v>3279</v>
      </c>
      <c r="G1634" t="s">
        <v>3280</v>
      </c>
      <c r="H1634" t="s">
        <v>2</v>
      </c>
      <c r="I1634" t="s">
        <v>25806</v>
      </c>
      <c r="J1634" t="s">
        <v>3</v>
      </c>
      <c r="K1634" t="s">
        <v>47</v>
      </c>
      <c r="L1634" t="s">
        <v>25808</v>
      </c>
      <c r="M1634" t="s">
        <v>5</v>
      </c>
      <c r="O1634" t="s">
        <v>3269</v>
      </c>
      <c r="P1634" t="s">
        <v>3269</v>
      </c>
      <c r="Q1634" t="s">
        <v>6</v>
      </c>
      <c r="R1634" t="s">
        <v>3281</v>
      </c>
      <c r="S1634" t="s">
        <v>3282</v>
      </c>
      <c r="T1634">
        <v>1</v>
      </c>
      <c r="U1634" t="s">
        <v>18</v>
      </c>
    </row>
    <row r="1635" spans="1:21" outlineLevel="1" x14ac:dyDescent="0.25">
      <c r="A1635" s="1" t="s">
        <v>30715</v>
      </c>
      <c r="B1635">
        <f>SUBTOTAL(3,B1634:B1634)</f>
        <v>1</v>
      </c>
      <c r="U1635">
        <f>SUBTOTAL(3,U1634:U1634)</f>
        <v>1</v>
      </c>
    </row>
    <row r="1636" spans="1:21" outlineLevel="2" x14ac:dyDescent="0.25">
      <c r="B1636" t="str">
        <f>CONCATENATE(G1636,"|", IF(I1636="", H1636,I1636),"|",IF(L1636="",K1636,L1636))</f>
        <v>Antibiotic XXX|PrMCnc|Intravascular - any</v>
      </c>
      <c r="C1636" t="b">
        <f>IF(OR(B1636=B1634, B1636=B1638), TRUE, FALSE)</f>
        <v>0</v>
      </c>
      <c r="D1636">
        <v>936</v>
      </c>
      <c r="E1636">
        <v>5.5347999999999997</v>
      </c>
      <c r="F1636" t="s">
        <v>3267</v>
      </c>
      <c r="G1636" t="s">
        <v>3268</v>
      </c>
      <c r="H1636" t="s">
        <v>2</v>
      </c>
      <c r="I1636" t="s">
        <v>25806</v>
      </c>
      <c r="J1636" t="s">
        <v>3</v>
      </c>
      <c r="K1636" t="s">
        <v>47</v>
      </c>
      <c r="L1636" t="s">
        <v>25808</v>
      </c>
      <c r="M1636" t="s">
        <v>5</v>
      </c>
      <c r="O1636" t="s">
        <v>3269</v>
      </c>
      <c r="P1636" t="s">
        <v>3269</v>
      </c>
      <c r="Q1636" t="s">
        <v>6</v>
      </c>
      <c r="R1636" t="s">
        <v>3270</v>
      </c>
      <c r="S1636" t="s">
        <v>3271</v>
      </c>
      <c r="T1636">
        <v>1</v>
      </c>
      <c r="U1636" t="s">
        <v>18</v>
      </c>
    </row>
    <row r="1637" spans="1:21" outlineLevel="1" x14ac:dyDescent="0.25">
      <c r="A1637" s="1" t="s">
        <v>30718</v>
      </c>
      <c r="B1637">
        <f>SUBTOTAL(3,B1636:B1636)</f>
        <v>1</v>
      </c>
      <c r="U1637">
        <f>SUBTOTAL(3,U1636:U1636)</f>
        <v>1</v>
      </c>
    </row>
    <row r="1638" spans="1:21" outlineLevel="2" x14ac:dyDescent="0.25">
      <c r="B1638" t="str">
        <f>CONCATENATE(G1638,"|", IF(I1638="", H1638,I1638),"|",IF(L1638="",K1638,L1638))</f>
        <v>Antibiotic XXX|PrMCnc|XXX</v>
      </c>
      <c r="C1638" t="b">
        <f>IF(OR(B1638=B1636, B1638=B1640), TRUE, FALSE)</f>
        <v>0</v>
      </c>
      <c r="D1638">
        <v>937</v>
      </c>
      <c r="E1638">
        <v>5.5347999999999997</v>
      </c>
      <c r="F1638" t="s">
        <v>3272</v>
      </c>
      <c r="G1638" t="s">
        <v>3268</v>
      </c>
      <c r="H1638" t="s">
        <v>2</v>
      </c>
      <c r="I1638" t="s">
        <v>25806</v>
      </c>
      <c r="J1638" t="s">
        <v>3</v>
      </c>
      <c r="K1638" t="s">
        <v>259</v>
      </c>
      <c r="M1638" t="s">
        <v>5</v>
      </c>
      <c r="O1638" t="s">
        <v>3269</v>
      </c>
      <c r="P1638" t="s">
        <v>3269</v>
      </c>
      <c r="Q1638" t="s">
        <v>6</v>
      </c>
      <c r="R1638" t="s">
        <v>3273</v>
      </c>
      <c r="S1638" t="s">
        <v>3274</v>
      </c>
      <c r="T1638">
        <v>1</v>
      </c>
      <c r="U1638" t="s">
        <v>18</v>
      </c>
    </row>
    <row r="1639" spans="1:21" outlineLevel="1" x14ac:dyDescent="0.25">
      <c r="A1639" s="1" t="s">
        <v>30717</v>
      </c>
      <c r="B1639">
        <f>SUBTOTAL(3,B1638:B1638)</f>
        <v>1</v>
      </c>
      <c r="U1639">
        <f>SUBTOTAL(3,U1638:U1638)</f>
        <v>1</v>
      </c>
    </row>
    <row r="1640" spans="1:21" outlineLevel="2" x14ac:dyDescent="0.25">
      <c r="B1640" t="str">
        <f>CONCATENATE(G1640,"|", IF(I1640="", H1640,I1640),"|",IF(L1640="",K1640,L1640))</f>
        <v>Anticonvulsants|Prid|Ser/Plas</v>
      </c>
      <c r="C1640" t="b">
        <f>IF(OR(B1640=B1638, B1640=B1642), TRUE, FALSE)</f>
        <v>0</v>
      </c>
      <c r="D1640">
        <v>940</v>
      </c>
      <c r="E1640">
        <v>5.5347999999999997</v>
      </c>
      <c r="F1640" t="s">
        <v>3283</v>
      </c>
      <c r="G1640" t="s">
        <v>3284</v>
      </c>
      <c r="H1640" t="s">
        <v>1940</v>
      </c>
      <c r="J1640" t="s">
        <v>3</v>
      </c>
      <c r="K1640" t="s">
        <v>47</v>
      </c>
      <c r="M1640" t="s">
        <v>384</v>
      </c>
      <c r="Q1640" t="s">
        <v>6</v>
      </c>
      <c r="R1640" t="s">
        <v>3285</v>
      </c>
      <c r="S1640" t="s">
        <v>3286</v>
      </c>
      <c r="T1640">
        <v>1</v>
      </c>
      <c r="U1640" t="s">
        <v>18</v>
      </c>
    </row>
    <row r="1641" spans="1:21" outlineLevel="1" x14ac:dyDescent="0.25">
      <c r="A1641" s="1" t="s">
        <v>30714</v>
      </c>
      <c r="B1641">
        <f>SUBTOTAL(3,B1640:B1640)</f>
        <v>1</v>
      </c>
      <c r="U1641">
        <f>SUBTOTAL(3,U1640:U1640)</f>
        <v>1</v>
      </c>
    </row>
    <row r="1642" spans="1:21" outlineLevel="2" x14ac:dyDescent="0.25">
      <c r="B1642" t="str">
        <f>CONCATENATE(G1642,"|", IF(I1642="", H1642,I1642),"|",IF(L1642="",K1642,L1642))</f>
        <v>Anticonvulsants|Prid|Urine</v>
      </c>
      <c r="C1642" t="b">
        <f>IF(OR(B1642=B1640, B1642=B1644), TRUE, FALSE)</f>
        <v>0</v>
      </c>
      <c r="D1642">
        <v>941</v>
      </c>
      <c r="E1642">
        <v>5.5347999999999997</v>
      </c>
      <c r="F1642" t="s">
        <v>3287</v>
      </c>
      <c r="G1642" t="s">
        <v>3284</v>
      </c>
      <c r="H1642" t="s">
        <v>1940</v>
      </c>
      <c r="J1642" t="s">
        <v>3</v>
      </c>
      <c r="K1642" t="s">
        <v>32</v>
      </c>
      <c r="M1642" t="s">
        <v>384</v>
      </c>
      <c r="Q1642" t="s">
        <v>6</v>
      </c>
      <c r="R1642" t="s">
        <v>3288</v>
      </c>
      <c r="S1642" t="s">
        <v>3289</v>
      </c>
      <c r="T1642">
        <v>1</v>
      </c>
      <c r="U1642" t="s">
        <v>18</v>
      </c>
    </row>
    <row r="1643" spans="1:21" outlineLevel="1" x14ac:dyDescent="0.25">
      <c r="A1643" s="1" t="s">
        <v>30713</v>
      </c>
      <c r="B1643">
        <f>SUBTOTAL(3,B1642:B1642)</f>
        <v>1</v>
      </c>
      <c r="U1643">
        <f>SUBTOTAL(3,U1642:U1642)</f>
        <v>1</v>
      </c>
    </row>
    <row r="1644" spans="1:21" outlineLevel="2" x14ac:dyDescent="0.25">
      <c r="B1644" t="str">
        <f>CONCATENATE(G1644,"|", IF(I1644="", H1644,I1644),"|",IF(L1644="",K1644,L1644))</f>
        <v>Antidepressants|Prid|Gast fld</v>
      </c>
      <c r="C1644" t="b">
        <f>IF(OR(B1644=B1642, B1644=B1646), TRUE, FALSE)</f>
        <v>0</v>
      </c>
      <c r="D1644">
        <v>942</v>
      </c>
      <c r="E1644">
        <v>5.5347999999999997</v>
      </c>
      <c r="F1644" t="s">
        <v>3290</v>
      </c>
      <c r="G1644" t="s">
        <v>3291</v>
      </c>
      <c r="H1644" t="s">
        <v>1940</v>
      </c>
      <c r="J1644" t="s">
        <v>3</v>
      </c>
      <c r="K1644" t="s">
        <v>602</v>
      </c>
      <c r="M1644" t="s">
        <v>384</v>
      </c>
      <c r="Q1644" t="s">
        <v>6</v>
      </c>
      <c r="R1644" t="s">
        <v>3292</v>
      </c>
      <c r="S1644" t="s">
        <v>3293</v>
      </c>
      <c r="T1644">
        <v>1</v>
      </c>
      <c r="U1644" t="s">
        <v>18</v>
      </c>
    </row>
    <row r="1645" spans="1:21" outlineLevel="1" x14ac:dyDescent="0.25">
      <c r="A1645" s="1" t="s">
        <v>30712</v>
      </c>
      <c r="B1645">
        <f>SUBTOTAL(3,B1644:B1644)</f>
        <v>1</v>
      </c>
      <c r="U1645">
        <f>SUBTOTAL(3,U1644:U1644)</f>
        <v>1</v>
      </c>
    </row>
    <row r="1646" spans="1:21" outlineLevel="2" x14ac:dyDescent="0.25">
      <c r="B1646" t="str">
        <f>CONCATENATE(G1646,"|", IF(I1646="", H1646,I1646),"|",IF(L1646="",K1646,L1646))</f>
        <v>Antidepressants|Prid|Ser/Plas</v>
      </c>
      <c r="C1646" t="b">
        <f>IF(OR(B1646=B1644, B1646=B1648), TRUE, FALSE)</f>
        <v>0</v>
      </c>
      <c r="D1646">
        <v>943</v>
      </c>
      <c r="E1646">
        <v>5.5347999999999997</v>
      </c>
      <c r="F1646" t="s">
        <v>3294</v>
      </c>
      <c r="G1646" t="s">
        <v>3291</v>
      </c>
      <c r="H1646" t="s">
        <v>1940</v>
      </c>
      <c r="J1646" t="s">
        <v>3</v>
      </c>
      <c r="K1646" t="s">
        <v>47</v>
      </c>
      <c r="M1646" t="s">
        <v>384</v>
      </c>
      <c r="Q1646" t="s">
        <v>6</v>
      </c>
      <c r="R1646" t="s">
        <v>3295</v>
      </c>
      <c r="S1646" t="s">
        <v>3296</v>
      </c>
      <c r="T1646">
        <v>1</v>
      </c>
      <c r="U1646" t="s">
        <v>18</v>
      </c>
    </row>
    <row r="1647" spans="1:21" outlineLevel="1" x14ac:dyDescent="0.25">
      <c r="A1647" s="1" t="s">
        <v>30711</v>
      </c>
      <c r="B1647">
        <f>SUBTOTAL(3,B1646:B1646)</f>
        <v>1</v>
      </c>
      <c r="U1647">
        <f>SUBTOTAL(3,U1646:U1646)</f>
        <v>1</v>
      </c>
    </row>
    <row r="1648" spans="1:21" outlineLevel="2" x14ac:dyDescent="0.25">
      <c r="B1648" t="str">
        <f>CONCATENATE(G1648,"|", IF(I1648="", H1648,I1648),"|",IF(L1648="",K1648,L1648))</f>
        <v>Antidepressants|PrMCnc|Urine</v>
      </c>
      <c r="C1648" t="b">
        <f>IF(OR(B1648=B1646, B1648=B1650), TRUE, FALSE)</f>
        <v>0</v>
      </c>
      <c r="D1648">
        <v>944</v>
      </c>
      <c r="E1648">
        <v>5.5347999999999997</v>
      </c>
      <c r="F1648" t="s">
        <v>3297</v>
      </c>
      <c r="G1648" t="s">
        <v>3291</v>
      </c>
      <c r="H1648" t="s">
        <v>140</v>
      </c>
      <c r="I1648" t="s">
        <v>25806</v>
      </c>
      <c r="J1648" t="s">
        <v>3</v>
      </c>
      <c r="K1648" t="s">
        <v>32</v>
      </c>
      <c r="M1648" t="s">
        <v>141</v>
      </c>
      <c r="Q1648" t="s">
        <v>6</v>
      </c>
      <c r="R1648" t="s">
        <v>3298</v>
      </c>
      <c r="S1648" t="s">
        <v>3299</v>
      </c>
      <c r="T1648">
        <v>1</v>
      </c>
      <c r="U1648" t="s">
        <v>18</v>
      </c>
    </row>
    <row r="1649" spans="1:21" outlineLevel="1" x14ac:dyDescent="0.25">
      <c r="A1649" s="1" t="s">
        <v>30710</v>
      </c>
      <c r="B1649">
        <f>SUBTOTAL(3,B1648:B1648)</f>
        <v>1</v>
      </c>
      <c r="U1649">
        <f>SUBTOTAL(3,U1648:U1648)</f>
        <v>1</v>
      </c>
    </row>
    <row r="1650" spans="1:21" outlineLevel="2" x14ac:dyDescent="0.25">
      <c r="B1650" t="str">
        <f>CONCATENATE(G1650,"|", IF(I1650="", H1650,I1650),"|",IF(L1650="",K1650,L1650))</f>
        <v>Antidiuretics|Prid|Urine</v>
      </c>
      <c r="C1650" t="b">
        <f>IF(OR(B1650=B1648, B1650=B1652), TRUE, FALSE)</f>
        <v>0</v>
      </c>
      <c r="D1650">
        <v>945</v>
      </c>
      <c r="E1650">
        <v>5.5347999999999997</v>
      </c>
      <c r="F1650" t="s">
        <v>3300</v>
      </c>
      <c r="G1650" t="s">
        <v>3301</v>
      </c>
      <c r="H1650" t="s">
        <v>1940</v>
      </c>
      <c r="J1650" t="s">
        <v>3</v>
      </c>
      <c r="K1650" t="s">
        <v>32</v>
      </c>
      <c r="M1650" t="s">
        <v>384</v>
      </c>
      <c r="Q1650" t="s">
        <v>6</v>
      </c>
      <c r="R1650" t="s">
        <v>3302</v>
      </c>
      <c r="S1650" t="s">
        <v>3303</v>
      </c>
      <c r="T1650">
        <v>1</v>
      </c>
      <c r="U1650" t="s">
        <v>18</v>
      </c>
    </row>
    <row r="1651" spans="1:21" outlineLevel="1" x14ac:dyDescent="0.25">
      <c r="A1651" s="1" t="s">
        <v>30709</v>
      </c>
      <c r="B1651">
        <f>SUBTOTAL(3,B1650:B1650)</f>
        <v>1</v>
      </c>
      <c r="U1651">
        <f>SUBTOTAL(3,U1650:U1650)</f>
        <v>1</v>
      </c>
    </row>
    <row r="1652" spans="1:21" outlineLevel="2" x14ac:dyDescent="0.25">
      <c r="B1652" t="str">
        <f>CONCATENATE(G1652,"|", IF(I1652="", H1652,I1652),"|",IF(L1652="",K1652,L1652))</f>
        <v>Antihistamines panel|-|Ser/Plas/Urine</v>
      </c>
      <c r="C1652" t="b">
        <f>IF(OR(B1652=B1650, B1652=B1654), TRUE, FALSE)</f>
        <v>0</v>
      </c>
      <c r="D1652">
        <v>953</v>
      </c>
      <c r="E1652">
        <v>4.3480999999999996</v>
      </c>
      <c r="F1652" t="s">
        <v>3328</v>
      </c>
      <c r="G1652" t="s">
        <v>3329</v>
      </c>
      <c r="H1652" t="s">
        <v>1220</v>
      </c>
      <c r="J1652" t="s">
        <v>3</v>
      </c>
      <c r="K1652" t="s">
        <v>3319</v>
      </c>
      <c r="M1652" t="s">
        <v>1220</v>
      </c>
      <c r="N1652" t="s">
        <v>142</v>
      </c>
      <c r="Q1652" t="s">
        <v>1221</v>
      </c>
      <c r="R1652" t="s">
        <v>3330</v>
      </c>
      <c r="S1652" t="s">
        <v>3331</v>
      </c>
      <c r="T1652">
        <v>1</v>
      </c>
      <c r="U1652" t="s">
        <v>1224</v>
      </c>
    </row>
    <row r="1653" spans="1:21" outlineLevel="1" x14ac:dyDescent="0.25">
      <c r="A1653" s="1" t="s">
        <v>30702</v>
      </c>
      <c r="B1653">
        <f>SUBTOTAL(3,B1652:B1652)</f>
        <v>1</v>
      </c>
      <c r="U1653">
        <f>SUBTOTAL(3,U1652:U1652)</f>
        <v>1</v>
      </c>
    </row>
    <row r="1654" spans="1:21" outlineLevel="2" x14ac:dyDescent="0.25">
      <c r="B1654" t="str">
        <f>CONCATENATE(G1654,"|", IF(I1654="", H1654,I1654),"|",IF(L1654="",K1654,L1654))</f>
        <v>Antihistamines|Imp|Ser/Plas/Urine</v>
      </c>
      <c r="C1654" t="b">
        <f>IF(OR(B1654=B1652, B1654=B1656), TRUE, FALSE)</f>
        <v>0</v>
      </c>
      <c r="D1654">
        <v>950</v>
      </c>
      <c r="E1654">
        <v>5.5762999999999998</v>
      </c>
      <c r="F1654" t="s">
        <v>3317</v>
      </c>
      <c r="G1654" t="s">
        <v>3305</v>
      </c>
      <c r="H1654" t="s">
        <v>3318</v>
      </c>
      <c r="J1654" t="s">
        <v>3</v>
      </c>
      <c r="K1654" t="s">
        <v>3319</v>
      </c>
      <c r="M1654" t="s">
        <v>141</v>
      </c>
      <c r="N1654" t="s">
        <v>142</v>
      </c>
      <c r="Q1654" t="s">
        <v>6</v>
      </c>
      <c r="R1654" t="s">
        <v>3320</v>
      </c>
      <c r="S1654" t="s">
        <v>3321</v>
      </c>
      <c r="T1654">
        <v>1</v>
      </c>
      <c r="U1654" t="s">
        <v>9</v>
      </c>
    </row>
    <row r="1655" spans="1:21" outlineLevel="1" x14ac:dyDescent="0.25">
      <c r="A1655" s="1" t="s">
        <v>30705</v>
      </c>
      <c r="B1655">
        <f>SUBTOTAL(3,B1654:B1654)</f>
        <v>1</v>
      </c>
      <c r="U1655">
        <f>SUBTOTAL(3,U1654:U1654)</f>
        <v>1</v>
      </c>
    </row>
    <row r="1656" spans="1:21" outlineLevel="2" x14ac:dyDescent="0.25">
      <c r="B1656" t="str">
        <f>CONCATENATE(G1656,"|", IF(I1656="", H1656,I1656),"|",IF(L1656="",K1656,L1656))</f>
        <v>Antihistamines|Prid|Urine</v>
      </c>
      <c r="C1656" t="b">
        <f>IF(OR(B1656=B1654, B1656=B1658), TRUE, FALSE)</f>
        <v>0</v>
      </c>
      <c r="D1656">
        <v>951</v>
      </c>
      <c r="E1656">
        <v>5.5347999999999997</v>
      </c>
      <c r="F1656" t="s">
        <v>3322</v>
      </c>
      <c r="G1656" t="s">
        <v>3305</v>
      </c>
      <c r="H1656" t="s">
        <v>1940</v>
      </c>
      <c r="J1656" t="s">
        <v>3</v>
      </c>
      <c r="K1656" t="s">
        <v>32</v>
      </c>
      <c r="M1656" t="s">
        <v>384</v>
      </c>
      <c r="Q1656" t="s">
        <v>6</v>
      </c>
      <c r="R1656" t="s">
        <v>3323</v>
      </c>
      <c r="S1656" t="s">
        <v>3324</v>
      </c>
      <c r="T1656">
        <v>1</v>
      </c>
      <c r="U1656" t="s">
        <v>18</v>
      </c>
    </row>
    <row r="1657" spans="1:21" outlineLevel="1" x14ac:dyDescent="0.25">
      <c r="A1657" s="1" t="s">
        <v>30704</v>
      </c>
      <c r="B1657">
        <f>SUBTOTAL(3,B1656:B1656)</f>
        <v>1</v>
      </c>
      <c r="U1657">
        <f>SUBTOTAL(3,U1656:U1656)</f>
        <v>1</v>
      </c>
    </row>
    <row r="1658" spans="1:21" outlineLevel="2" x14ac:dyDescent="0.25">
      <c r="B1658" t="str">
        <f>CONCATENATE(G1658,"|", IF(I1658="", H1658,I1658),"|",IF(L1658="",K1658,L1658))</f>
        <v>Antihistamines|PrMCnc|Body fld</v>
      </c>
      <c r="C1658" t="b">
        <f>IF(OR(B1658=B1656, B1658=B1660), TRUE, FALSE)</f>
        <v>0</v>
      </c>
      <c r="D1658">
        <v>947</v>
      </c>
      <c r="E1658">
        <v>5.5347999999999997</v>
      </c>
      <c r="F1658" t="s">
        <v>3308</v>
      </c>
      <c r="G1658" t="s">
        <v>3305</v>
      </c>
      <c r="H1658" t="s">
        <v>140</v>
      </c>
      <c r="I1658" t="s">
        <v>25806</v>
      </c>
      <c r="J1658" t="s">
        <v>3</v>
      </c>
      <c r="K1658" t="s">
        <v>234</v>
      </c>
      <c r="M1658" t="s">
        <v>141</v>
      </c>
      <c r="N1658" t="s">
        <v>142</v>
      </c>
      <c r="Q1658" t="s">
        <v>6</v>
      </c>
      <c r="R1658" t="s">
        <v>3309</v>
      </c>
      <c r="S1658" t="s">
        <v>3310</v>
      </c>
      <c r="T1658">
        <v>1</v>
      </c>
      <c r="U1658" t="s">
        <v>18</v>
      </c>
    </row>
    <row r="1659" spans="1:21" outlineLevel="1" x14ac:dyDescent="0.25">
      <c r="A1659" s="1" t="s">
        <v>30708</v>
      </c>
      <c r="B1659">
        <f>SUBTOTAL(3,B1658:B1658)</f>
        <v>1</v>
      </c>
      <c r="U1659">
        <f>SUBTOTAL(3,U1658:U1658)</f>
        <v>1</v>
      </c>
    </row>
    <row r="1660" spans="1:21" outlineLevel="2" x14ac:dyDescent="0.25">
      <c r="B1660" t="str">
        <f>CONCATENATE(G1660,"|", IF(I1660="", H1660,I1660),"|",IF(L1660="",K1660,L1660))</f>
        <v>Antihistamines|PrMCnc|Gast fld</v>
      </c>
      <c r="C1660" t="b">
        <f>IF(OR(B1660=B1658, B1660=B1662), TRUE, FALSE)</f>
        <v>0</v>
      </c>
      <c r="D1660">
        <v>948</v>
      </c>
      <c r="E1660">
        <v>5.5347999999999997</v>
      </c>
      <c r="F1660" t="s">
        <v>3311</v>
      </c>
      <c r="G1660" t="s">
        <v>3305</v>
      </c>
      <c r="H1660" t="s">
        <v>140</v>
      </c>
      <c r="I1660" t="s">
        <v>25806</v>
      </c>
      <c r="J1660" t="s">
        <v>3</v>
      </c>
      <c r="K1660" t="s">
        <v>602</v>
      </c>
      <c r="M1660" t="s">
        <v>141</v>
      </c>
      <c r="Q1660" t="s">
        <v>6</v>
      </c>
      <c r="R1660" t="s">
        <v>3312</v>
      </c>
      <c r="S1660" t="s">
        <v>3313</v>
      </c>
      <c r="T1660">
        <v>1</v>
      </c>
      <c r="U1660" t="s">
        <v>18</v>
      </c>
    </row>
    <row r="1661" spans="1:21" outlineLevel="1" x14ac:dyDescent="0.25">
      <c r="A1661" s="1" t="s">
        <v>30707</v>
      </c>
      <c r="B1661">
        <f>SUBTOTAL(3,B1660:B1660)</f>
        <v>1</v>
      </c>
      <c r="U1661">
        <f>SUBTOTAL(3,U1660:U1660)</f>
        <v>1</v>
      </c>
    </row>
    <row r="1662" spans="1:21" outlineLevel="2" x14ac:dyDescent="0.25">
      <c r="B1662" t="str">
        <f>CONCATENATE(G1662,"|", IF(I1662="", H1662,I1662),"|",IF(L1662="",K1662,L1662))</f>
        <v>Antihistamines|PrMCnc|Intravascular - any</v>
      </c>
      <c r="C1662" t="b">
        <f>IF(OR(B1662=B1660, B1662=B1663), TRUE, FALSE)</f>
        <v>1</v>
      </c>
      <c r="D1662">
        <v>946</v>
      </c>
      <c r="E1662">
        <v>5.5347999999999997</v>
      </c>
      <c r="F1662" t="s">
        <v>3304</v>
      </c>
      <c r="G1662" t="s">
        <v>3305</v>
      </c>
      <c r="H1662" t="s">
        <v>140</v>
      </c>
      <c r="I1662" t="s">
        <v>25806</v>
      </c>
      <c r="J1662" t="s">
        <v>3</v>
      </c>
      <c r="K1662" t="s">
        <v>38</v>
      </c>
      <c r="L1662" t="s">
        <v>25808</v>
      </c>
      <c r="M1662" t="s">
        <v>141</v>
      </c>
      <c r="N1662" t="s">
        <v>142</v>
      </c>
      <c r="Q1662" t="s">
        <v>6</v>
      </c>
      <c r="R1662" t="s">
        <v>3306</v>
      </c>
      <c r="S1662" t="s">
        <v>3307</v>
      </c>
      <c r="T1662">
        <v>1</v>
      </c>
      <c r="U1662" t="s">
        <v>18</v>
      </c>
    </row>
    <row r="1663" spans="1:21" outlineLevel="2" x14ac:dyDescent="0.25">
      <c r="B1663" t="str">
        <f>CONCATENATE(G1663,"|", IF(I1663="", H1663,I1663),"|",IF(L1663="",K1663,L1663))</f>
        <v>Antihistamines|PrMCnc|Intravascular - any</v>
      </c>
      <c r="C1663" t="b">
        <f>IF(OR(B1663=B1662, B1663=B1665), TRUE, FALSE)</f>
        <v>1</v>
      </c>
      <c r="D1663">
        <v>949</v>
      </c>
      <c r="E1663">
        <v>5.5347999999999997</v>
      </c>
      <c r="F1663" t="s">
        <v>3314</v>
      </c>
      <c r="G1663" t="s">
        <v>3305</v>
      </c>
      <c r="H1663" t="s">
        <v>140</v>
      </c>
      <c r="I1663" t="s">
        <v>25806</v>
      </c>
      <c r="J1663" t="s">
        <v>3</v>
      </c>
      <c r="K1663" t="s">
        <v>47</v>
      </c>
      <c r="L1663" t="s">
        <v>25808</v>
      </c>
      <c r="M1663" t="s">
        <v>141</v>
      </c>
      <c r="N1663" t="s">
        <v>142</v>
      </c>
      <c r="Q1663" t="s">
        <v>6</v>
      </c>
      <c r="R1663" t="s">
        <v>3315</v>
      </c>
      <c r="S1663" t="s">
        <v>3316</v>
      </c>
      <c r="T1663">
        <v>1</v>
      </c>
      <c r="U1663" t="s">
        <v>18</v>
      </c>
    </row>
    <row r="1664" spans="1:21" outlineLevel="1" x14ac:dyDescent="0.25">
      <c r="A1664" s="1" t="s">
        <v>30706</v>
      </c>
      <c r="B1664">
        <f>SUBTOTAL(3,B1662:B1663)</f>
        <v>2</v>
      </c>
      <c r="U1664">
        <f>SUBTOTAL(3,U1662:U1663)</f>
        <v>2</v>
      </c>
    </row>
    <row r="1665" spans="1:21" outlineLevel="2" x14ac:dyDescent="0.25">
      <c r="B1665" t="str">
        <f>CONCATENATE(G1665,"|", IF(I1665="", H1665,I1665),"|",IF(L1665="",K1665,L1665))</f>
        <v>Antihistamines|PrMCnc|Urine</v>
      </c>
      <c r="C1665" t="b">
        <f>IF(OR(B1665=B1663, B1665=B1667), TRUE, FALSE)</f>
        <v>0</v>
      </c>
      <c r="D1665">
        <v>952</v>
      </c>
      <c r="E1665">
        <v>5.5347999999999997</v>
      </c>
      <c r="F1665" t="s">
        <v>3325</v>
      </c>
      <c r="G1665" t="s">
        <v>3305</v>
      </c>
      <c r="H1665" t="s">
        <v>140</v>
      </c>
      <c r="I1665" t="s">
        <v>25806</v>
      </c>
      <c r="J1665" t="s">
        <v>3</v>
      </c>
      <c r="K1665" t="s">
        <v>32</v>
      </c>
      <c r="M1665" t="s">
        <v>141</v>
      </c>
      <c r="N1665" t="s">
        <v>136</v>
      </c>
      <c r="Q1665" t="s">
        <v>6</v>
      </c>
      <c r="R1665" t="s">
        <v>3326</v>
      </c>
      <c r="S1665" t="s">
        <v>3327</v>
      </c>
      <c r="T1665">
        <v>1</v>
      </c>
      <c r="U1665" t="s">
        <v>18</v>
      </c>
    </row>
    <row r="1666" spans="1:21" outlineLevel="1" x14ac:dyDescent="0.25">
      <c r="A1666" s="1" t="s">
        <v>30703</v>
      </c>
      <c r="B1666">
        <f>SUBTOTAL(3,B1665:B1665)</f>
        <v>1</v>
      </c>
      <c r="U1666">
        <f>SUBTOTAL(3,U1665:U1665)</f>
        <v>1</v>
      </c>
    </row>
    <row r="1667" spans="1:21" outlineLevel="2" x14ac:dyDescent="0.25">
      <c r="B1667" t="str">
        <f>CONCATENATE(G1667,"|", IF(I1667="", H1667,I1667),"|",IF(L1667="",K1667,L1667))</f>
        <v>Anti-hyperglycemics|Prid|Ser/Plas</v>
      </c>
      <c r="C1667" t="b">
        <f>IF(OR(B1667=B1665, B1667=B1669), TRUE, FALSE)</f>
        <v>0</v>
      </c>
      <c r="D1667">
        <v>954</v>
      </c>
      <c r="E1667">
        <v>5.5347999999999997</v>
      </c>
      <c r="F1667" t="s">
        <v>3332</v>
      </c>
      <c r="G1667" t="s">
        <v>3333</v>
      </c>
      <c r="H1667" t="s">
        <v>1940</v>
      </c>
      <c r="J1667" t="s">
        <v>3</v>
      </c>
      <c r="K1667" t="s">
        <v>47</v>
      </c>
      <c r="M1667" t="s">
        <v>384</v>
      </c>
      <c r="N1667" t="s">
        <v>142</v>
      </c>
      <c r="Q1667" t="s">
        <v>6</v>
      </c>
      <c r="R1667" t="s">
        <v>3334</v>
      </c>
      <c r="S1667" t="s">
        <v>3335</v>
      </c>
      <c r="T1667">
        <v>1</v>
      </c>
      <c r="U1667" t="s">
        <v>18</v>
      </c>
    </row>
    <row r="1668" spans="1:21" outlineLevel="1" x14ac:dyDescent="0.25">
      <c r="A1668" s="1" t="s">
        <v>30701</v>
      </c>
      <c r="B1668">
        <f>SUBTOTAL(3,B1667:B1667)</f>
        <v>1</v>
      </c>
      <c r="U1668">
        <f>SUBTOTAL(3,U1667:U1667)</f>
        <v>1</v>
      </c>
    </row>
    <row r="1669" spans="1:21" outlineLevel="2" x14ac:dyDescent="0.25">
      <c r="B1669" t="str">
        <f>CONCATENATE(G1669,"|", IF(I1669="", H1669,I1669),"|",IF(L1669="",K1669,L1669))</f>
        <v>Antimony/Creatinine|MRto|Urine</v>
      </c>
      <c r="C1669" t="b">
        <f>IF(OR(B1669=B1667, B1669=B1670), TRUE, FALSE)</f>
        <v>1</v>
      </c>
      <c r="D1669">
        <v>978</v>
      </c>
      <c r="E1669">
        <v>5.5347999999999997</v>
      </c>
      <c r="F1669" t="s">
        <v>3408</v>
      </c>
      <c r="G1669" t="s">
        <v>3409</v>
      </c>
      <c r="H1669" t="s">
        <v>440</v>
      </c>
      <c r="J1669" t="s">
        <v>505</v>
      </c>
      <c r="K1669" t="s">
        <v>32</v>
      </c>
      <c r="M1669" t="s">
        <v>5</v>
      </c>
      <c r="O1669" t="s">
        <v>651</v>
      </c>
      <c r="P1669" t="s">
        <v>652</v>
      </c>
      <c r="Q1669" t="s">
        <v>6</v>
      </c>
      <c r="R1669" t="s">
        <v>3410</v>
      </c>
      <c r="S1669" t="s">
        <v>3411</v>
      </c>
      <c r="T1669">
        <v>1</v>
      </c>
      <c r="U1669" t="s">
        <v>18</v>
      </c>
    </row>
    <row r="1670" spans="1:21" outlineLevel="2" x14ac:dyDescent="0.25">
      <c r="B1670" t="str">
        <f>CONCATENATE(G1670,"|", IF(I1670="", H1670,I1670),"|",IF(L1670="",K1670,L1670))</f>
        <v>Antimony/Creatinine|MRto|Urine</v>
      </c>
      <c r="C1670" t="b">
        <f>IF(OR(B1670=B1669, B1670=B1672), TRUE, FALSE)</f>
        <v>1</v>
      </c>
      <c r="D1670">
        <v>979</v>
      </c>
      <c r="E1670">
        <v>5.5347999999999997</v>
      </c>
      <c r="F1670" t="s">
        <v>3412</v>
      </c>
      <c r="G1670" t="s">
        <v>3409</v>
      </c>
      <c r="H1670" t="s">
        <v>440</v>
      </c>
      <c r="J1670" t="s">
        <v>3</v>
      </c>
      <c r="K1670" t="s">
        <v>32</v>
      </c>
      <c r="M1670" t="s">
        <v>5</v>
      </c>
      <c r="O1670" t="s">
        <v>651</v>
      </c>
      <c r="P1670" t="s">
        <v>652</v>
      </c>
      <c r="Q1670" t="s">
        <v>6</v>
      </c>
      <c r="R1670" t="s">
        <v>3413</v>
      </c>
      <c r="S1670" t="s">
        <v>3414</v>
      </c>
      <c r="T1670">
        <v>1</v>
      </c>
      <c r="U1670" t="s">
        <v>18</v>
      </c>
    </row>
    <row r="1671" spans="1:21" outlineLevel="1" x14ac:dyDescent="0.25">
      <c r="A1671" s="1" t="s">
        <v>30683</v>
      </c>
      <c r="B1671">
        <f>SUBTOTAL(3,B1669:B1670)</f>
        <v>2</v>
      </c>
      <c r="U1671">
        <f>SUBTOTAL(3,U1669:U1670)</f>
        <v>2</v>
      </c>
    </row>
    <row r="1672" spans="1:21" outlineLevel="2" x14ac:dyDescent="0.25">
      <c r="B1672" t="str">
        <f>CONCATENATE(G1672,"|", IF(I1672="", H1672,I1672),"|",IF(L1672="",K1672,L1672))</f>
        <v>Antimony/Creatinine|SRto|Urine</v>
      </c>
      <c r="C1672" t="b">
        <f>IF(OR(B1672=B1670, B1672=B1673), TRUE, FALSE)</f>
        <v>1</v>
      </c>
      <c r="D1672">
        <v>980</v>
      </c>
      <c r="E1672">
        <v>5.5347999999999997</v>
      </c>
      <c r="F1672" t="s">
        <v>3415</v>
      </c>
      <c r="G1672" t="s">
        <v>3409</v>
      </c>
      <c r="H1672" t="s">
        <v>676</v>
      </c>
      <c r="J1672" t="s">
        <v>505</v>
      </c>
      <c r="K1672" t="s">
        <v>32</v>
      </c>
      <c r="M1672" t="s">
        <v>5</v>
      </c>
      <c r="O1672" t="s">
        <v>2381</v>
      </c>
      <c r="P1672" t="s">
        <v>2382</v>
      </c>
      <c r="Q1672" t="s">
        <v>6</v>
      </c>
      <c r="R1672" t="s">
        <v>3416</v>
      </c>
      <c r="S1672" t="s">
        <v>3417</v>
      </c>
      <c r="T1672">
        <v>1</v>
      </c>
      <c r="U1672" t="s">
        <v>18</v>
      </c>
    </row>
    <row r="1673" spans="1:21" outlineLevel="2" x14ac:dyDescent="0.25">
      <c r="B1673" t="str">
        <f>CONCATENATE(G1673,"|", IF(I1673="", H1673,I1673),"|",IF(L1673="",K1673,L1673))</f>
        <v>Antimony/Creatinine|SRto|Urine</v>
      </c>
      <c r="C1673" t="b">
        <f>IF(OR(B1673=B1672, B1673=B1675), TRUE, FALSE)</f>
        <v>1</v>
      </c>
      <c r="D1673">
        <v>981</v>
      </c>
      <c r="E1673">
        <v>5.5347999999999997</v>
      </c>
      <c r="F1673" t="s">
        <v>3418</v>
      </c>
      <c r="G1673" t="s">
        <v>3409</v>
      </c>
      <c r="H1673" t="s">
        <v>676</v>
      </c>
      <c r="J1673" t="s">
        <v>3</v>
      </c>
      <c r="K1673" t="s">
        <v>32</v>
      </c>
      <c r="M1673" t="s">
        <v>5</v>
      </c>
      <c r="O1673" t="s">
        <v>2381</v>
      </c>
      <c r="P1673" t="s">
        <v>2382</v>
      </c>
      <c r="Q1673" t="s">
        <v>6</v>
      </c>
      <c r="R1673" t="s">
        <v>3419</v>
      </c>
      <c r="S1673" t="s">
        <v>3420</v>
      </c>
      <c r="T1673">
        <v>1</v>
      </c>
      <c r="U1673" t="s">
        <v>18</v>
      </c>
    </row>
    <row r="1674" spans="1:21" outlineLevel="1" x14ac:dyDescent="0.25">
      <c r="A1674" s="1" t="s">
        <v>30682</v>
      </c>
      <c r="B1674">
        <f>SUBTOTAL(3,B1672:B1673)</f>
        <v>2</v>
      </c>
      <c r="U1674">
        <f>SUBTOTAL(3,U1672:U1673)</f>
        <v>2</v>
      </c>
    </row>
    <row r="1675" spans="1:21" outlineLevel="2" x14ac:dyDescent="0.25">
      <c r="B1675" t="str">
        <f>CONCATENATE(G1675,"|", IF(I1675="", H1675,I1675),"|",IF(L1675="",K1675,L1675))</f>
        <v>Antimony|MCnt|Hair</v>
      </c>
      <c r="C1675" t="b">
        <f>IF(OR(B1675=B1673, B1675=B1677), TRUE, FALSE)</f>
        <v>0</v>
      </c>
      <c r="D1675">
        <v>959</v>
      </c>
      <c r="E1675">
        <v>5.5347999999999997</v>
      </c>
      <c r="F1675" t="s">
        <v>3349</v>
      </c>
      <c r="G1675" t="s">
        <v>3337</v>
      </c>
      <c r="H1675" t="s">
        <v>241</v>
      </c>
      <c r="J1675" t="s">
        <v>3</v>
      </c>
      <c r="K1675" t="s">
        <v>242</v>
      </c>
      <c r="M1675" t="s">
        <v>5</v>
      </c>
      <c r="O1675" t="s">
        <v>314</v>
      </c>
      <c r="P1675" t="s">
        <v>314</v>
      </c>
      <c r="Q1675" t="s">
        <v>6</v>
      </c>
      <c r="R1675" t="s">
        <v>3350</v>
      </c>
      <c r="S1675" t="s">
        <v>3351</v>
      </c>
      <c r="T1675">
        <v>1</v>
      </c>
      <c r="U1675" t="s">
        <v>18</v>
      </c>
    </row>
    <row r="1676" spans="1:21" outlineLevel="1" x14ac:dyDescent="0.25">
      <c r="A1676" s="1" t="s">
        <v>30697</v>
      </c>
      <c r="B1676">
        <f>SUBTOTAL(3,B1675:B1675)</f>
        <v>1</v>
      </c>
      <c r="U1676">
        <f>SUBTOTAL(3,U1675:U1675)</f>
        <v>1</v>
      </c>
    </row>
    <row r="1677" spans="1:21" outlineLevel="2" x14ac:dyDescent="0.25">
      <c r="B1677" t="str">
        <f>CONCATENATE(G1677,"|", IF(I1677="", H1677,I1677),"|",IF(L1677="",K1677,L1677))</f>
        <v>Antimony|MCnt|RBC</v>
      </c>
      <c r="C1677" t="b">
        <f>IF(OR(B1677=B1675, B1677=B1679), TRUE, FALSE)</f>
        <v>0</v>
      </c>
      <c r="D1677">
        <v>962</v>
      </c>
      <c r="E1677">
        <v>5.5347999999999997</v>
      </c>
      <c r="F1677" t="s">
        <v>3358</v>
      </c>
      <c r="G1677" t="s">
        <v>3337</v>
      </c>
      <c r="H1677" t="s">
        <v>241</v>
      </c>
      <c r="J1677" t="s">
        <v>3</v>
      </c>
      <c r="K1677" t="s">
        <v>1095</v>
      </c>
      <c r="M1677" t="s">
        <v>5</v>
      </c>
      <c r="O1677" t="s">
        <v>3359</v>
      </c>
      <c r="P1677" t="s">
        <v>314</v>
      </c>
      <c r="Q1677" t="s">
        <v>6</v>
      </c>
      <c r="R1677" t="s">
        <v>3360</v>
      </c>
      <c r="S1677" t="s">
        <v>3361</v>
      </c>
      <c r="T1677">
        <v>1</v>
      </c>
      <c r="U1677" t="s">
        <v>18</v>
      </c>
    </row>
    <row r="1678" spans="1:21" outlineLevel="1" x14ac:dyDescent="0.25">
      <c r="A1678" s="1" t="s">
        <v>30694</v>
      </c>
      <c r="B1678">
        <f>SUBTOTAL(3,B1677:B1677)</f>
        <v>1</v>
      </c>
      <c r="U1678">
        <f>SUBTOTAL(3,U1677:U1677)</f>
        <v>1</v>
      </c>
    </row>
    <row r="1679" spans="1:21" outlineLevel="2" x14ac:dyDescent="0.25">
      <c r="B1679" t="str">
        <f>CONCATENATE(G1679,"|", IF(I1679="", H1679,I1679),"|",IF(L1679="",K1679,L1679))</f>
        <v>Antimony|MCnt|Tiss</v>
      </c>
      <c r="C1679" t="b">
        <f t="shared" ref="C1679" si="14">IF(OR(B1679=B1677, B1679=B1681), TRUE, FALSE)</f>
        <v>0</v>
      </c>
      <c r="D1679">
        <v>967</v>
      </c>
      <c r="E1679">
        <v>5.5347999999999997</v>
      </c>
      <c r="F1679" t="s">
        <v>3374</v>
      </c>
      <c r="G1679" t="s">
        <v>3337</v>
      </c>
      <c r="H1679" t="s">
        <v>241</v>
      </c>
      <c r="J1679" t="s">
        <v>3</v>
      </c>
      <c r="K1679" t="s">
        <v>313</v>
      </c>
      <c r="M1679" t="s">
        <v>5</v>
      </c>
      <c r="O1679" t="s">
        <v>2332</v>
      </c>
      <c r="P1679" t="s">
        <v>2332</v>
      </c>
      <c r="Q1679" t="s">
        <v>6</v>
      </c>
      <c r="R1679" t="s">
        <v>3375</v>
      </c>
      <c r="S1679" t="s">
        <v>3376</v>
      </c>
      <c r="T1679">
        <v>1</v>
      </c>
      <c r="U1679" t="s">
        <v>18</v>
      </c>
    </row>
    <row r="1680" spans="1:21" outlineLevel="1" x14ac:dyDescent="0.25">
      <c r="A1680" s="1" t="s">
        <v>30690</v>
      </c>
      <c r="B1680">
        <f>SUBTOTAL(3,B1679:B1679)</f>
        <v>1</v>
      </c>
      <c r="U1680">
        <f>SUBTOTAL(3,U1679:U1679)</f>
        <v>1</v>
      </c>
    </row>
    <row r="1681" spans="1:21" outlineLevel="2" x14ac:dyDescent="0.25">
      <c r="B1681" t="str">
        <f>CONCATENATE(G1681,"|", IF(I1681="", H1681,I1681),"|",IF(L1681="",K1681,L1681))</f>
        <v>Antimony|MRat|Urine</v>
      </c>
      <c r="C1681" t="b">
        <f>IF(OR(B1681=B1679, B1681=B1683), TRUE, FALSE)</f>
        <v>0</v>
      </c>
      <c r="D1681">
        <v>971</v>
      </c>
      <c r="E1681">
        <v>5.5347999999999997</v>
      </c>
      <c r="F1681" t="s">
        <v>3386</v>
      </c>
      <c r="G1681" t="s">
        <v>3337</v>
      </c>
      <c r="H1681" t="s">
        <v>509</v>
      </c>
      <c r="J1681" t="s">
        <v>505</v>
      </c>
      <c r="K1681" t="s">
        <v>32</v>
      </c>
      <c r="M1681" t="s">
        <v>5</v>
      </c>
      <c r="O1681" t="s">
        <v>1053</v>
      </c>
      <c r="P1681" t="s">
        <v>1054</v>
      </c>
      <c r="Q1681" t="s">
        <v>6</v>
      </c>
      <c r="R1681" t="s">
        <v>3387</v>
      </c>
      <c r="S1681" t="s">
        <v>3388</v>
      </c>
      <c r="T1681">
        <v>1</v>
      </c>
      <c r="U1681" t="s">
        <v>18</v>
      </c>
    </row>
    <row r="1682" spans="1:21" outlineLevel="1" x14ac:dyDescent="0.25">
      <c r="A1682" s="1" t="s">
        <v>30688</v>
      </c>
      <c r="B1682">
        <f>SUBTOTAL(3,B1681:B1681)</f>
        <v>1</v>
      </c>
      <c r="U1682">
        <f>SUBTOTAL(3,U1681:U1681)</f>
        <v>1</v>
      </c>
    </row>
    <row r="1683" spans="1:21" outlineLevel="2" x14ac:dyDescent="0.25">
      <c r="B1683" t="str">
        <f>CONCATENATE(G1683,"|", IF(I1683="", H1683,I1683),"|",IF(L1683="",K1683,L1683))</f>
        <v>Antimony|PrMCnc|Body fld</v>
      </c>
      <c r="C1683" t="b">
        <f>IF(OR(B1683=B1681, B1683=B1685), TRUE, FALSE)</f>
        <v>0</v>
      </c>
      <c r="D1683">
        <v>957</v>
      </c>
      <c r="E1683">
        <v>5.5347999999999997</v>
      </c>
      <c r="F1683" t="s">
        <v>3343</v>
      </c>
      <c r="G1683" t="s">
        <v>3337</v>
      </c>
      <c r="H1683" t="s">
        <v>2</v>
      </c>
      <c r="I1683" t="s">
        <v>25806</v>
      </c>
      <c r="J1683" t="s">
        <v>3</v>
      </c>
      <c r="K1683" t="s">
        <v>234</v>
      </c>
      <c r="M1683" t="s">
        <v>5</v>
      </c>
      <c r="O1683" t="s">
        <v>33</v>
      </c>
      <c r="P1683" t="s">
        <v>33</v>
      </c>
      <c r="Q1683" t="s">
        <v>6</v>
      </c>
      <c r="R1683" t="s">
        <v>3344</v>
      </c>
      <c r="S1683" t="s">
        <v>3345</v>
      </c>
      <c r="T1683">
        <v>1</v>
      </c>
      <c r="U1683" t="s">
        <v>18</v>
      </c>
    </row>
    <row r="1684" spans="1:21" outlineLevel="1" x14ac:dyDescent="0.25">
      <c r="A1684" s="1" t="s">
        <v>30699</v>
      </c>
      <c r="B1684">
        <f>SUBTOTAL(3,B1683:B1683)</f>
        <v>1</v>
      </c>
      <c r="U1684">
        <f>SUBTOTAL(3,U1683:U1683)</f>
        <v>1</v>
      </c>
    </row>
    <row r="1685" spans="1:21" outlineLevel="2" x14ac:dyDescent="0.25">
      <c r="B1685" t="str">
        <f>CONCATENATE(G1685,"|", IF(I1685="", H1685,I1685),"|",IF(L1685="",K1685,L1685))</f>
        <v>Antimony|PrMCnc|Hair</v>
      </c>
      <c r="C1685" t="b">
        <f>IF(OR(B1685=B1683, B1685=B1687), TRUE, FALSE)</f>
        <v>0</v>
      </c>
      <c r="D1685">
        <v>960</v>
      </c>
      <c r="E1685">
        <v>5.5347999999999997</v>
      </c>
      <c r="F1685" t="s">
        <v>3352</v>
      </c>
      <c r="G1685" t="s">
        <v>3337</v>
      </c>
      <c r="H1685" t="s">
        <v>140</v>
      </c>
      <c r="I1685" t="s">
        <v>25806</v>
      </c>
      <c r="J1685" t="s">
        <v>3</v>
      </c>
      <c r="K1685" t="s">
        <v>242</v>
      </c>
      <c r="M1685" t="s">
        <v>141</v>
      </c>
      <c r="Q1685" t="s">
        <v>6</v>
      </c>
      <c r="R1685" t="s">
        <v>3353</v>
      </c>
      <c r="S1685" t="s">
        <v>3354</v>
      </c>
      <c r="T1685">
        <v>1</v>
      </c>
      <c r="U1685" t="s">
        <v>18</v>
      </c>
    </row>
    <row r="1686" spans="1:21" outlineLevel="1" x14ac:dyDescent="0.25">
      <c r="A1686" s="1" t="s">
        <v>30696</v>
      </c>
      <c r="B1686">
        <f>SUBTOTAL(3,B1685:B1685)</f>
        <v>1</v>
      </c>
      <c r="U1686">
        <f>SUBTOTAL(3,U1685:U1685)</f>
        <v>1</v>
      </c>
    </row>
    <row r="1687" spans="1:21" outlineLevel="2" x14ac:dyDescent="0.25">
      <c r="B1687" t="str">
        <f>CONCATENATE(G1687,"|", IF(I1687="", H1687,I1687),"|",IF(L1687="",K1687,L1687))</f>
        <v>Antimony|PrMCnc|Intravascular - any</v>
      </c>
      <c r="C1687" t="b">
        <f>IF(OR(B1687=B1685, B1687=B1688), TRUE, FALSE)</f>
        <v>1</v>
      </c>
      <c r="D1687">
        <v>955</v>
      </c>
      <c r="E1687">
        <v>5.5347999999999997</v>
      </c>
      <c r="F1687" t="s">
        <v>3336</v>
      </c>
      <c r="G1687" t="s">
        <v>3337</v>
      </c>
      <c r="H1687" t="s">
        <v>2</v>
      </c>
      <c r="I1687" t="s">
        <v>25806</v>
      </c>
      <c r="J1687" t="s">
        <v>3</v>
      </c>
      <c r="K1687" t="s">
        <v>38</v>
      </c>
      <c r="L1687" t="s">
        <v>25808</v>
      </c>
      <c r="M1687" t="s">
        <v>5</v>
      </c>
      <c r="O1687" t="s">
        <v>3269</v>
      </c>
      <c r="P1687" t="s">
        <v>3269</v>
      </c>
      <c r="Q1687" t="s">
        <v>6</v>
      </c>
      <c r="R1687" t="s">
        <v>3338</v>
      </c>
      <c r="S1687" t="s">
        <v>3339</v>
      </c>
      <c r="T1687">
        <v>1</v>
      </c>
      <c r="U1687" t="s">
        <v>18</v>
      </c>
    </row>
    <row r="1688" spans="1:21" outlineLevel="2" x14ac:dyDescent="0.25">
      <c r="B1688" t="str">
        <f>CONCATENATE(G1688,"|", IF(I1688="", H1688,I1688),"|",IF(L1688="",K1688,L1688))</f>
        <v>Antimony|PrMCnc|Intravascular - any</v>
      </c>
      <c r="C1688" t="b">
        <f t="shared" ref="C1688:C1742" si="15">IF(OR(B1688=B1687, B1688=B1689), TRUE, FALSE)</f>
        <v>1</v>
      </c>
      <c r="D1688">
        <v>964</v>
      </c>
      <c r="E1688">
        <v>5.5347999999999997</v>
      </c>
      <c r="F1688" t="s">
        <v>3365</v>
      </c>
      <c r="G1688" t="s">
        <v>3337</v>
      </c>
      <c r="H1688" t="s">
        <v>2</v>
      </c>
      <c r="I1688" t="s">
        <v>25806</v>
      </c>
      <c r="J1688" t="s">
        <v>3</v>
      </c>
      <c r="K1688" t="s">
        <v>47</v>
      </c>
      <c r="L1688" t="s">
        <v>25808</v>
      </c>
      <c r="M1688" t="s">
        <v>5</v>
      </c>
      <c r="O1688" t="s">
        <v>3269</v>
      </c>
      <c r="P1688" t="s">
        <v>3269</v>
      </c>
      <c r="Q1688" t="s">
        <v>6</v>
      </c>
      <c r="R1688" t="s">
        <v>3366</v>
      </c>
      <c r="S1688" t="s">
        <v>3367</v>
      </c>
      <c r="T1688">
        <v>1</v>
      </c>
      <c r="U1688" t="s">
        <v>18</v>
      </c>
    </row>
    <row r="1689" spans="1:21" outlineLevel="2" x14ac:dyDescent="0.25">
      <c r="B1689" t="str">
        <f>CONCATENATE(G1689,"|", IF(I1689="", H1689,I1689),"|",IF(L1689="",K1689,L1689))</f>
        <v>Antimony|PrMCnc|Intravascular - any</v>
      </c>
      <c r="C1689" t="b">
        <f>IF(OR(B1689=B1688, B1689=B1691), TRUE, FALSE)</f>
        <v>1</v>
      </c>
      <c r="D1689">
        <v>965</v>
      </c>
      <c r="E1689">
        <v>5.5347999999999997</v>
      </c>
      <c r="F1689" t="s">
        <v>3368</v>
      </c>
      <c r="G1689" t="s">
        <v>3337</v>
      </c>
      <c r="H1689" t="s">
        <v>140</v>
      </c>
      <c r="I1689" t="s">
        <v>25806</v>
      </c>
      <c r="J1689" t="s">
        <v>3</v>
      </c>
      <c r="K1689" t="s">
        <v>47</v>
      </c>
      <c r="L1689" t="s">
        <v>25808</v>
      </c>
      <c r="M1689" t="s">
        <v>141</v>
      </c>
      <c r="Q1689" t="s">
        <v>6</v>
      </c>
      <c r="R1689" t="s">
        <v>3369</v>
      </c>
      <c r="S1689" t="s">
        <v>3370</v>
      </c>
      <c r="T1689">
        <v>1</v>
      </c>
      <c r="U1689" t="s">
        <v>18</v>
      </c>
    </row>
    <row r="1690" spans="1:21" outlineLevel="1" x14ac:dyDescent="0.25">
      <c r="A1690" s="1" t="s">
        <v>30692</v>
      </c>
      <c r="B1690">
        <f>SUBTOTAL(3,B1687:B1689)</f>
        <v>3</v>
      </c>
      <c r="U1690">
        <f>SUBTOTAL(3,U1687:U1689)</f>
        <v>3</v>
      </c>
    </row>
    <row r="1691" spans="1:21" outlineLevel="2" x14ac:dyDescent="0.25">
      <c r="B1691" t="str">
        <f>CONCATENATE(G1691,"|", IF(I1691="", H1691,I1691),"|",IF(L1691="",K1691,L1691))</f>
        <v>Antimony|PrMCnc|Urine</v>
      </c>
      <c r="C1691" t="b">
        <f>IF(OR(B1691=B1689, B1691=B1692), TRUE, FALSE)</f>
        <v>1</v>
      </c>
      <c r="D1691">
        <v>969</v>
      </c>
      <c r="E1691">
        <v>5.5347999999999997</v>
      </c>
      <c r="F1691" t="s">
        <v>3380</v>
      </c>
      <c r="G1691" t="s">
        <v>3337</v>
      </c>
      <c r="H1691" t="s">
        <v>2</v>
      </c>
      <c r="I1691" t="s">
        <v>25806</v>
      </c>
      <c r="J1691" t="s">
        <v>505</v>
      </c>
      <c r="K1691" t="s">
        <v>32</v>
      </c>
      <c r="M1691" t="s">
        <v>5</v>
      </c>
      <c r="O1691" t="s">
        <v>33</v>
      </c>
      <c r="P1691" t="s">
        <v>33</v>
      </c>
      <c r="Q1691" t="s">
        <v>6</v>
      </c>
      <c r="R1691" t="s">
        <v>3381</v>
      </c>
      <c r="S1691" t="s">
        <v>3382</v>
      </c>
      <c r="T1691">
        <v>1</v>
      </c>
      <c r="U1691" t="s">
        <v>18</v>
      </c>
    </row>
    <row r="1692" spans="1:21" outlineLevel="2" x14ac:dyDescent="0.25">
      <c r="B1692" t="str">
        <f>CONCATENATE(G1692,"|", IF(I1692="", H1692,I1692),"|",IF(L1692="",K1692,L1692))</f>
        <v>Antimony|PrMCnc|Urine</v>
      </c>
      <c r="C1692" t="b">
        <f t="shared" si="15"/>
        <v>1</v>
      </c>
      <c r="D1692">
        <v>970</v>
      </c>
      <c r="E1692">
        <v>5.5347999999999997</v>
      </c>
      <c r="F1692" t="s">
        <v>3383</v>
      </c>
      <c r="G1692" t="s">
        <v>3337</v>
      </c>
      <c r="H1692" t="s">
        <v>2</v>
      </c>
      <c r="I1692" t="s">
        <v>25806</v>
      </c>
      <c r="J1692" t="s">
        <v>3</v>
      </c>
      <c r="K1692" t="s">
        <v>32</v>
      </c>
      <c r="M1692" t="s">
        <v>5</v>
      </c>
      <c r="O1692" t="s">
        <v>33</v>
      </c>
      <c r="P1692" t="s">
        <v>33</v>
      </c>
      <c r="Q1692" t="s">
        <v>6</v>
      </c>
      <c r="R1692" t="s">
        <v>3384</v>
      </c>
      <c r="S1692" t="s">
        <v>3385</v>
      </c>
      <c r="T1692">
        <v>1</v>
      </c>
      <c r="U1692" t="s">
        <v>18</v>
      </c>
    </row>
    <row r="1693" spans="1:21" outlineLevel="2" x14ac:dyDescent="0.25">
      <c r="B1693" t="str">
        <f>CONCATENATE(G1693,"|", IF(I1693="", H1693,I1693),"|",IF(L1693="",K1693,L1693))</f>
        <v>Antimony|PrMCnc|Urine</v>
      </c>
      <c r="C1693" t="b">
        <f t="shared" si="15"/>
        <v>1</v>
      </c>
      <c r="D1693">
        <v>972</v>
      </c>
      <c r="E1693">
        <v>5.5347999999999997</v>
      </c>
      <c r="F1693" t="s">
        <v>3389</v>
      </c>
      <c r="G1693" t="s">
        <v>3337</v>
      </c>
      <c r="H1693" t="s">
        <v>140</v>
      </c>
      <c r="I1693" t="s">
        <v>25806</v>
      </c>
      <c r="J1693" t="s">
        <v>505</v>
      </c>
      <c r="K1693" t="s">
        <v>32</v>
      </c>
      <c r="M1693" t="s">
        <v>141</v>
      </c>
      <c r="Q1693" t="s">
        <v>6</v>
      </c>
      <c r="R1693" t="s">
        <v>3390</v>
      </c>
      <c r="S1693" t="s">
        <v>3391</v>
      </c>
      <c r="T1693">
        <v>1</v>
      </c>
      <c r="U1693" t="s">
        <v>18</v>
      </c>
    </row>
    <row r="1694" spans="1:21" outlineLevel="2" x14ac:dyDescent="0.25">
      <c r="B1694" t="str">
        <f>CONCATENATE(G1694,"|", IF(I1694="", H1694,I1694),"|",IF(L1694="",K1694,L1694))</f>
        <v>Antimony|PrMCnc|Urine</v>
      </c>
      <c r="C1694" t="b">
        <f>IF(OR(B1694=B1693, B1694=B1696), TRUE, FALSE)</f>
        <v>1</v>
      </c>
      <c r="D1694">
        <v>973</v>
      </c>
      <c r="E1694">
        <v>5.5347999999999997</v>
      </c>
      <c r="F1694" t="s">
        <v>3392</v>
      </c>
      <c r="G1694" t="s">
        <v>3337</v>
      </c>
      <c r="H1694" t="s">
        <v>140</v>
      </c>
      <c r="I1694" t="s">
        <v>25806</v>
      </c>
      <c r="J1694" t="s">
        <v>3</v>
      </c>
      <c r="K1694" t="s">
        <v>32</v>
      </c>
      <c r="M1694" t="s">
        <v>141</v>
      </c>
      <c r="Q1694" t="s">
        <v>6</v>
      </c>
      <c r="R1694" t="s">
        <v>3393</v>
      </c>
      <c r="S1694" t="s">
        <v>3394</v>
      </c>
      <c r="T1694">
        <v>1</v>
      </c>
      <c r="U1694" t="s">
        <v>18</v>
      </c>
    </row>
    <row r="1695" spans="1:21" outlineLevel="1" x14ac:dyDescent="0.25">
      <c r="A1695" s="1" t="s">
        <v>30687</v>
      </c>
      <c r="B1695">
        <f>SUBTOTAL(3,B1691:B1694)</f>
        <v>4</v>
      </c>
      <c r="U1695">
        <f>SUBTOTAL(3,U1691:U1694)</f>
        <v>4</v>
      </c>
    </row>
    <row r="1696" spans="1:21" outlineLevel="2" x14ac:dyDescent="0.25">
      <c r="B1696" t="str">
        <f>CONCATENATE(G1696,"|", IF(I1696="", H1696,I1696),"|",IF(L1696="",K1696,L1696))</f>
        <v>Antimony|PrMCnc|Water</v>
      </c>
      <c r="C1696" t="b">
        <f>IF(OR(B1696=B1694, B1696=B1698), TRUE, FALSE)</f>
        <v>0</v>
      </c>
      <c r="D1696">
        <v>977</v>
      </c>
      <c r="E1696">
        <v>5.5762999999999998</v>
      </c>
      <c r="F1696" t="s">
        <v>3405</v>
      </c>
      <c r="G1696" t="s">
        <v>3337</v>
      </c>
      <c r="H1696" t="s">
        <v>2</v>
      </c>
      <c r="I1696" t="s">
        <v>25806</v>
      </c>
      <c r="J1696" t="s">
        <v>3</v>
      </c>
      <c r="K1696" t="s">
        <v>11</v>
      </c>
      <c r="M1696" t="s">
        <v>5</v>
      </c>
      <c r="Q1696" t="s">
        <v>6</v>
      </c>
      <c r="R1696" t="s">
        <v>3406</v>
      </c>
      <c r="S1696" t="s">
        <v>3407</v>
      </c>
      <c r="T1696">
        <v>1</v>
      </c>
      <c r="U1696" t="s">
        <v>9</v>
      </c>
    </row>
    <row r="1697" spans="1:21" outlineLevel="1" x14ac:dyDescent="0.25">
      <c r="A1697" s="1" t="s">
        <v>30684</v>
      </c>
      <c r="B1697">
        <f>SUBTOTAL(3,B1696:B1696)</f>
        <v>1</v>
      </c>
      <c r="U1697">
        <f>SUBTOTAL(3,U1696:U1696)</f>
        <v>1</v>
      </c>
    </row>
    <row r="1698" spans="1:21" outlineLevel="2" x14ac:dyDescent="0.25">
      <c r="B1698" t="str">
        <f>CONCATENATE(G1698,"|", IF(I1698="", H1698,I1698),"|",IF(L1698="",K1698,L1698))</f>
        <v>Antimony|SCnc|Bld</v>
      </c>
      <c r="C1698" t="b">
        <f>IF(OR(B1698=B1696, B1698=B1700), TRUE, FALSE)</f>
        <v>0</v>
      </c>
      <c r="D1698">
        <v>956</v>
      </c>
      <c r="E1698">
        <v>5.5347999999999997</v>
      </c>
      <c r="F1698" t="s">
        <v>3340</v>
      </c>
      <c r="G1698" t="s">
        <v>3337</v>
      </c>
      <c r="H1698" t="s">
        <v>222</v>
      </c>
      <c r="J1698" t="s">
        <v>3</v>
      </c>
      <c r="K1698" t="s">
        <v>38</v>
      </c>
      <c r="M1698" t="s">
        <v>5</v>
      </c>
      <c r="O1698" t="s">
        <v>754</v>
      </c>
      <c r="P1698" t="s">
        <v>754</v>
      </c>
      <c r="Q1698" t="s">
        <v>6</v>
      </c>
      <c r="R1698" t="s">
        <v>3341</v>
      </c>
      <c r="S1698" t="s">
        <v>3342</v>
      </c>
      <c r="T1698">
        <v>1</v>
      </c>
      <c r="U1698" t="s">
        <v>18</v>
      </c>
    </row>
    <row r="1699" spans="1:21" outlineLevel="1" x14ac:dyDescent="0.25">
      <c r="A1699" s="1" t="s">
        <v>30700</v>
      </c>
      <c r="B1699">
        <f>SUBTOTAL(3,B1698:B1698)</f>
        <v>1</v>
      </c>
      <c r="U1699">
        <f>SUBTOTAL(3,U1698:U1698)</f>
        <v>1</v>
      </c>
    </row>
    <row r="1700" spans="1:21" outlineLevel="2" x14ac:dyDescent="0.25">
      <c r="B1700" t="str">
        <f>CONCATENATE(G1700,"|", IF(I1700="", H1700,I1700),"|",IF(L1700="",K1700,L1700))</f>
        <v>Antimony|SCnc|Body fld</v>
      </c>
      <c r="C1700" t="b">
        <f>IF(OR(B1700=B1698, B1700=B1702), TRUE, FALSE)</f>
        <v>0</v>
      </c>
      <c r="D1700">
        <v>958</v>
      </c>
      <c r="E1700">
        <v>5.5347999999999997</v>
      </c>
      <c r="F1700" t="s">
        <v>3346</v>
      </c>
      <c r="G1700" t="s">
        <v>3337</v>
      </c>
      <c r="H1700" t="s">
        <v>222</v>
      </c>
      <c r="J1700" t="s">
        <v>3</v>
      </c>
      <c r="K1700" t="s">
        <v>234</v>
      </c>
      <c r="M1700" t="s">
        <v>5</v>
      </c>
      <c r="O1700" t="s">
        <v>754</v>
      </c>
      <c r="P1700" t="s">
        <v>754</v>
      </c>
      <c r="Q1700" t="s">
        <v>6</v>
      </c>
      <c r="R1700" t="s">
        <v>3347</v>
      </c>
      <c r="S1700" t="s">
        <v>3348</v>
      </c>
      <c r="T1700">
        <v>1</v>
      </c>
      <c r="U1700" t="s">
        <v>18</v>
      </c>
    </row>
    <row r="1701" spans="1:21" outlineLevel="1" x14ac:dyDescent="0.25">
      <c r="A1701" s="1" t="s">
        <v>30698</v>
      </c>
      <c r="B1701">
        <f>SUBTOTAL(3,B1700:B1700)</f>
        <v>1</v>
      </c>
      <c r="U1701">
        <f>SUBTOTAL(3,U1700:U1700)</f>
        <v>1</v>
      </c>
    </row>
    <row r="1702" spans="1:21" outlineLevel="2" x14ac:dyDescent="0.25">
      <c r="B1702" t="str">
        <f>CONCATENATE(G1702,"|", IF(I1702="", H1702,I1702),"|",IF(L1702="",K1702,L1702))</f>
        <v>Antimony|SCnc|RBC</v>
      </c>
      <c r="C1702" t="b">
        <f>IF(OR(B1702=B1700, B1702=B1704), TRUE, FALSE)</f>
        <v>0</v>
      </c>
      <c r="D1702">
        <v>963</v>
      </c>
      <c r="E1702">
        <v>5.5347999999999997</v>
      </c>
      <c r="F1702" t="s">
        <v>3362</v>
      </c>
      <c r="G1702" t="s">
        <v>3337</v>
      </c>
      <c r="H1702" t="s">
        <v>222</v>
      </c>
      <c r="J1702" t="s">
        <v>3</v>
      </c>
      <c r="K1702" t="s">
        <v>1095</v>
      </c>
      <c r="M1702" t="s">
        <v>5</v>
      </c>
      <c r="O1702" t="s">
        <v>754</v>
      </c>
      <c r="P1702" t="s">
        <v>754</v>
      </c>
      <c r="Q1702" t="s">
        <v>6</v>
      </c>
      <c r="R1702" t="s">
        <v>3363</v>
      </c>
      <c r="S1702" t="s">
        <v>3364</v>
      </c>
      <c r="T1702">
        <v>1</v>
      </c>
      <c r="U1702" t="s">
        <v>18</v>
      </c>
    </row>
    <row r="1703" spans="1:21" outlineLevel="1" x14ac:dyDescent="0.25">
      <c r="A1703" s="1" t="s">
        <v>30693</v>
      </c>
      <c r="B1703">
        <f>SUBTOTAL(3,B1702:B1702)</f>
        <v>1</v>
      </c>
      <c r="U1703">
        <f>SUBTOTAL(3,U1702:U1702)</f>
        <v>1</v>
      </c>
    </row>
    <row r="1704" spans="1:21" outlineLevel="2" x14ac:dyDescent="0.25">
      <c r="B1704" t="str">
        <f>CONCATENATE(G1704,"|", IF(I1704="", H1704,I1704),"|",IF(L1704="",K1704,L1704))</f>
        <v>Antimony|SCnc|Ser/Plas</v>
      </c>
      <c r="C1704" t="b">
        <f>IF(OR(B1704=B1702, B1704=B1706), TRUE, FALSE)</f>
        <v>0</v>
      </c>
      <c r="D1704">
        <v>966</v>
      </c>
      <c r="E1704">
        <v>5.5347999999999997</v>
      </c>
      <c r="F1704" t="s">
        <v>3371</v>
      </c>
      <c r="G1704" t="s">
        <v>3337</v>
      </c>
      <c r="H1704" t="s">
        <v>222</v>
      </c>
      <c r="J1704" t="s">
        <v>3</v>
      </c>
      <c r="K1704" t="s">
        <v>47</v>
      </c>
      <c r="M1704" t="s">
        <v>5</v>
      </c>
      <c r="O1704" t="s">
        <v>223</v>
      </c>
      <c r="P1704" t="s">
        <v>223</v>
      </c>
      <c r="Q1704" t="s">
        <v>6</v>
      </c>
      <c r="R1704" t="s">
        <v>3372</v>
      </c>
      <c r="S1704" t="s">
        <v>3373</v>
      </c>
      <c r="T1704">
        <v>1</v>
      </c>
      <c r="U1704" t="s">
        <v>18</v>
      </c>
    </row>
    <row r="1705" spans="1:21" outlineLevel="1" x14ac:dyDescent="0.25">
      <c r="A1705" s="1" t="s">
        <v>30691</v>
      </c>
      <c r="B1705">
        <f>SUBTOTAL(3,B1704:B1704)</f>
        <v>1</v>
      </c>
      <c r="U1705">
        <f>SUBTOTAL(3,U1704:U1704)</f>
        <v>1</v>
      </c>
    </row>
    <row r="1706" spans="1:21" outlineLevel="2" x14ac:dyDescent="0.25">
      <c r="B1706" t="str">
        <f>CONCATENATE(G1706,"|", IF(I1706="", H1706,I1706),"|",IF(L1706="",K1706,L1706))</f>
        <v>Antimony|SCnc|Urine</v>
      </c>
      <c r="C1706" t="b">
        <f>IF(OR(B1706=B1704, B1706=B1707), TRUE, FALSE)</f>
        <v>1</v>
      </c>
      <c r="D1706">
        <v>974</v>
      </c>
      <c r="E1706">
        <v>5.5347999999999997</v>
      </c>
      <c r="F1706" t="s">
        <v>3395</v>
      </c>
      <c r="G1706" t="s">
        <v>3337</v>
      </c>
      <c r="H1706" t="s">
        <v>222</v>
      </c>
      <c r="J1706" t="s">
        <v>505</v>
      </c>
      <c r="K1706" t="s">
        <v>32</v>
      </c>
      <c r="M1706" t="s">
        <v>5</v>
      </c>
      <c r="O1706" t="s">
        <v>754</v>
      </c>
      <c r="P1706" t="s">
        <v>754</v>
      </c>
      <c r="Q1706" t="s">
        <v>6</v>
      </c>
      <c r="R1706" t="s">
        <v>3396</v>
      </c>
      <c r="S1706" t="s">
        <v>3397</v>
      </c>
      <c r="T1706">
        <v>1</v>
      </c>
      <c r="U1706" t="s">
        <v>18</v>
      </c>
    </row>
    <row r="1707" spans="1:21" outlineLevel="2" x14ac:dyDescent="0.25">
      <c r="B1707" t="str">
        <f>CONCATENATE(G1707,"|", IF(I1707="", H1707,I1707),"|",IF(L1707="",K1707,L1707))</f>
        <v>Antimony|SCnc|Urine</v>
      </c>
      <c r="C1707" t="b">
        <f>IF(OR(B1707=B1706, B1707=B1709), TRUE, FALSE)</f>
        <v>1</v>
      </c>
      <c r="D1707">
        <v>975</v>
      </c>
      <c r="E1707">
        <v>5.5347999999999997</v>
      </c>
      <c r="F1707" t="s">
        <v>3398</v>
      </c>
      <c r="G1707" t="s">
        <v>3337</v>
      </c>
      <c r="H1707" t="s">
        <v>222</v>
      </c>
      <c r="J1707" t="s">
        <v>3</v>
      </c>
      <c r="K1707" t="s">
        <v>32</v>
      </c>
      <c r="M1707" t="s">
        <v>5</v>
      </c>
      <c r="O1707" t="s">
        <v>754</v>
      </c>
      <c r="P1707" t="s">
        <v>754</v>
      </c>
      <c r="Q1707" t="s">
        <v>6</v>
      </c>
      <c r="R1707" t="s">
        <v>3399</v>
      </c>
      <c r="S1707" t="s">
        <v>3400</v>
      </c>
      <c r="T1707">
        <v>1</v>
      </c>
      <c r="U1707" t="s">
        <v>18</v>
      </c>
    </row>
    <row r="1708" spans="1:21" outlineLevel="1" x14ac:dyDescent="0.25">
      <c r="A1708" s="1" t="s">
        <v>30686</v>
      </c>
      <c r="B1708">
        <f>SUBTOTAL(3,B1706:B1707)</f>
        <v>2</v>
      </c>
      <c r="U1708">
        <f>SUBTOTAL(3,U1706:U1707)</f>
        <v>2</v>
      </c>
    </row>
    <row r="1709" spans="1:21" outlineLevel="2" x14ac:dyDescent="0.25">
      <c r="B1709" t="str">
        <f>CONCATENATE(G1709,"|", IF(I1709="", H1709,I1709),"|",IF(L1709="",K1709,L1709))</f>
        <v>Antimony|SCnt|Hair</v>
      </c>
      <c r="C1709" t="b">
        <f>IF(OR(B1709=B1707, B1709=B1711), TRUE, FALSE)</f>
        <v>0</v>
      </c>
      <c r="D1709">
        <v>961</v>
      </c>
      <c r="E1709">
        <v>5.5347999999999997</v>
      </c>
      <c r="F1709" t="s">
        <v>3355</v>
      </c>
      <c r="G1709" t="s">
        <v>3337</v>
      </c>
      <c r="H1709" t="s">
        <v>2315</v>
      </c>
      <c r="J1709" t="s">
        <v>3</v>
      </c>
      <c r="K1709" t="s">
        <v>242</v>
      </c>
      <c r="M1709" t="s">
        <v>5</v>
      </c>
      <c r="O1709" t="s">
        <v>2336</v>
      </c>
      <c r="P1709" t="s">
        <v>2336</v>
      </c>
      <c r="Q1709" t="s">
        <v>6</v>
      </c>
      <c r="R1709" t="s">
        <v>3356</v>
      </c>
      <c r="S1709" t="s">
        <v>3357</v>
      </c>
      <c r="T1709">
        <v>1</v>
      </c>
      <c r="U1709" t="s">
        <v>18</v>
      </c>
    </row>
    <row r="1710" spans="1:21" outlineLevel="1" x14ac:dyDescent="0.25">
      <c r="A1710" s="1" t="s">
        <v>30695</v>
      </c>
      <c r="B1710">
        <f>SUBTOTAL(3,B1709:B1709)</f>
        <v>1</v>
      </c>
      <c r="U1710">
        <f>SUBTOTAL(3,U1709:U1709)</f>
        <v>1</v>
      </c>
    </row>
    <row r="1711" spans="1:21" outlineLevel="2" x14ac:dyDescent="0.25">
      <c r="B1711" t="str">
        <f>CONCATENATE(G1711,"|", IF(I1711="", H1711,I1711),"|",IF(L1711="",K1711,L1711))</f>
        <v>Antimony|SCnt|Tiss</v>
      </c>
      <c r="C1711" t="b">
        <f>IF(OR(B1711=B1709, B1711=B1713), TRUE, FALSE)</f>
        <v>0</v>
      </c>
      <c r="D1711">
        <v>968</v>
      </c>
      <c r="E1711">
        <v>5.5347999999999997</v>
      </c>
      <c r="F1711" t="s">
        <v>3377</v>
      </c>
      <c r="G1711" t="s">
        <v>3337</v>
      </c>
      <c r="H1711" t="s">
        <v>2315</v>
      </c>
      <c r="J1711" t="s">
        <v>3</v>
      </c>
      <c r="K1711" t="s">
        <v>313</v>
      </c>
      <c r="M1711" t="s">
        <v>5</v>
      </c>
      <c r="O1711" t="s">
        <v>2336</v>
      </c>
      <c r="P1711" t="s">
        <v>2336</v>
      </c>
      <c r="Q1711" t="s">
        <v>6</v>
      </c>
      <c r="R1711" t="s">
        <v>3378</v>
      </c>
      <c r="S1711" t="s">
        <v>3379</v>
      </c>
      <c r="T1711">
        <v>1</v>
      </c>
      <c r="U1711" t="s">
        <v>18</v>
      </c>
    </row>
    <row r="1712" spans="1:21" outlineLevel="1" x14ac:dyDescent="0.25">
      <c r="A1712" s="1" t="s">
        <v>30689</v>
      </c>
      <c r="B1712">
        <f>SUBTOTAL(3,B1711:B1711)</f>
        <v>1</v>
      </c>
      <c r="U1712">
        <f>SUBTOTAL(3,U1711:U1711)</f>
        <v>1</v>
      </c>
    </row>
    <row r="1713" spans="1:21" outlineLevel="2" x14ac:dyDescent="0.25">
      <c r="B1713" t="str">
        <f>CONCATENATE(G1713,"|", IF(I1713="", H1713,I1713),"|",IF(L1713="",K1713,L1713))</f>
        <v>Antimony|SRat|Urine</v>
      </c>
      <c r="C1713" t="b">
        <f>IF(OR(B1713=B1711, B1713=B1715), TRUE, FALSE)</f>
        <v>0</v>
      </c>
      <c r="D1713">
        <v>976</v>
      </c>
      <c r="E1713">
        <v>5.5762999999999998</v>
      </c>
      <c r="F1713" t="s">
        <v>3401</v>
      </c>
      <c r="G1713" t="s">
        <v>3337</v>
      </c>
      <c r="H1713" t="s">
        <v>767</v>
      </c>
      <c r="J1713" t="s">
        <v>505</v>
      </c>
      <c r="K1713" t="s">
        <v>32</v>
      </c>
      <c r="M1713" t="s">
        <v>5</v>
      </c>
      <c r="O1713" t="s">
        <v>768</v>
      </c>
      <c r="P1713" t="s">
        <v>3402</v>
      </c>
      <c r="Q1713" t="s">
        <v>6</v>
      </c>
      <c r="R1713" t="s">
        <v>3403</v>
      </c>
      <c r="S1713" t="s">
        <v>3404</v>
      </c>
      <c r="T1713">
        <v>1</v>
      </c>
      <c r="U1713" t="s">
        <v>9</v>
      </c>
    </row>
    <row r="1714" spans="1:21" outlineLevel="1" x14ac:dyDescent="0.25">
      <c r="A1714" s="1" t="s">
        <v>30685</v>
      </c>
      <c r="B1714">
        <f>SUBTOTAL(3,B1713:B1713)</f>
        <v>1</v>
      </c>
      <c r="U1714">
        <f>SUBTOTAL(3,U1713:U1713)</f>
        <v>1</v>
      </c>
    </row>
    <row r="1715" spans="1:21" outlineLevel="2" x14ac:dyDescent="0.25">
      <c r="B1715" t="str">
        <f>CONCATENATE(G1715,"|", IF(I1715="", H1715,I1715),"|",IF(L1715="",K1715,L1715))</f>
        <v>Antipsychotics drug panel|-|Bld/Urine</v>
      </c>
      <c r="C1715" t="b">
        <f>IF(OR(B1715=B1713, B1715=B1717), TRUE, FALSE)</f>
        <v>0</v>
      </c>
      <c r="D1715">
        <v>986</v>
      </c>
      <c r="E1715">
        <v>4.3480999999999996</v>
      </c>
      <c r="F1715" t="s">
        <v>3435</v>
      </c>
      <c r="G1715" t="s">
        <v>3436</v>
      </c>
      <c r="H1715" t="s">
        <v>1220</v>
      </c>
      <c r="J1715" t="s">
        <v>3</v>
      </c>
      <c r="K1715" t="s">
        <v>3423</v>
      </c>
      <c r="M1715" t="s">
        <v>1220</v>
      </c>
      <c r="N1715" t="s">
        <v>142</v>
      </c>
      <c r="Q1715" t="s">
        <v>1221</v>
      </c>
      <c r="R1715" t="s">
        <v>3437</v>
      </c>
      <c r="S1715" t="s">
        <v>3438</v>
      </c>
      <c r="T1715">
        <v>1</v>
      </c>
      <c r="U1715" t="s">
        <v>1224</v>
      </c>
    </row>
    <row r="1716" spans="1:21" outlineLevel="1" x14ac:dyDescent="0.25">
      <c r="A1716" s="1" t="s">
        <v>30677</v>
      </c>
      <c r="B1716">
        <f>SUBTOTAL(3,B1715:B1715)</f>
        <v>1</v>
      </c>
      <c r="U1716">
        <f>SUBTOTAL(3,U1715:U1715)</f>
        <v>1</v>
      </c>
    </row>
    <row r="1717" spans="1:21" outlineLevel="2" x14ac:dyDescent="0.25">
      <c r="B1717" t="str">
        <f>CONCATENATE(G1717,"|", IF(I1717="", H1717,I1717),"|",IF(L1717="",K1717,L1717))</f>
        <v>Antipsychotics drug panel|-|Urine</v>
      </c>
      <c r="C1717" t="b">
        <f>IF(OR(B1717=B1715, B1717=B1719), TRUE, FALSE)</f>
        <v>0</v>
      </c>
      <c r="D1717">
        <v>987</v>
      </c>
      <c r="E1717">
        <v>4.3480999999999996</v>
      </c>
      <c r="F1717" t="s">
        <v>3439</v>
      </c>
      <c r="G1717" t="s">
        <v>3436</v>
      </c>
      <c r="H1717" t="s">
        <v>1220</v>
      </c>
      <c r="J1717" t="s">
        <v>3</v>
      </c>
      <c r="K1717" t="s">
        <v>32</v>
      </c>
      <c r="M1717" t="s">
        <v>1220</v>
      </c>
      <c r="N1717" t="s">
        <v>142</v>
      </c>
      <c r="Q1717" t="s">
        <v>1221</v>
      </c>
      <c r="R1717" t="s">
        <v>3440</v>
      </c>
      <c r="S1717" t="s">
        <v>3441</v>
      </c>
      <c r="T1717">
        <v>1</v>
      </c>
      <c r="U1717" t="s">
        <v>1224</v>
      </c>
    </row>
    <row r="1718" spans="1:21" outlineLevel="1" x14ac:dyDescent="0.25">
      <c r="A1718" s="1" t="s">
        <v>30676</v>
      </c>
      <c r="B1718">
        <f>SUBTOTAL(3,B1717:B1717)</f>
        <v>1</v>
      </c>
      <c r="U1718">
        <f>SUBTOTAL(3,U1717:U1717)</f>
        <v>1</v>
      </c>
    </row>
    <row r="1719" spans="1:21" outlineLevel="2" x14ac:dyDescent="0.25">
      <c r="B1719" t="str">
        <f>CONCATENATE(G1719,"|", IF(I1719="", H1719,I1719),"|",IF(L1719="",K1719,L1719))</f>
        <v>Antipsychotics|Imp|Bld/Urine</v>
      </c>
      <c r="C1719" t="b">
        <f>IF(OR(B1719=B1717, B1719=B1721), TRUE, FALSE)</f>
        <v>0</v>
      </c>
      <c r="D1719">
        <v>982</v>
      </c>
      <c r="E1719">
        <v>5.5762999999999998</v>
      </c>
      <c r="F1719" t="s">
        <v>3421</v>
      </c>
      <c r="G1719" t="s">
        <v>3422</v>
      </c>
      <c r="H1719" t="s">
        <v>3318</v>
      </c>
      <c r="J1719" t="s">
        <v>3</v>
      </c>
      <c r="K1719" t="s">
        <v>3423</v>
      </c>
      <c r="M1719" t="s">
        <v>141</v>
      </c>
      <c r="N1719" t="s">
        <v>142</v>
      </c>
      <c r="Q1719" t="s">
        <v>6</v>
      </c>
      <c r="R1719" t="s">
        <v>3424</v>
      </c>
      <c r="S1719" t="s">
        <v>3425</v>
      </c>
      <c r="T1719">
        <v>1</v>
      </c>
      <c r="U1719" t="s">
        <v>9</v>
      </c>
    </row>
    <row r="1720" spans="1:21" outlineLevel="1" x14ac:dyDescent="0.25">
      <c r="A1720" s="1" t="s">
        <v>30681</v>
      </c>
      <c r="B1720">
        <f>SUBTOTAL(3,B1719:B1719)</f>
        <v>1</v>
      </c>
      <c r="U1720">
        <f>SUBTOTAL(3,U1719:U1719)</f>
        <v>1</v>
      </c>
    </row>
    <row r="1721" spans="1:21" outlineLevel="2" x14ac:dyDescent="0.25">
      <c r="B1721" t="str">
        <f>CONCATENATE(G1721,"|", IF(I1721="", H1721,I1721),"|",IF(L1721="",K1721,L1721))</f>
        <v>Antipsychotics|Prid|Ser/Plas</v>
      </c>
      <c r="C1721" t="b">
        <f>IF(OR(B1721=B1719, B1721=B1723), TRUE, FALSE)</f>
        <v>0</v>
      </c>
      <c r="D1721">
        <v>983</v>
      </c>
      <c r="E1721">
        <v>5.5347999999999997</v>
      </c>
      <c r="F1721" t="s">
        <v>3426</v>
      </c>
      <c r="G1721" t="s">
        <v>3422</v>
      </c>
      <c r="H1721" t="s">
        <v>1940</v>
      </c>
      <c r="J1721" t="s">
        <v>3</v>
      </c>
      <c r="K1721" t="s">
        <v>47</v>
      </c>
      <c r="M1721" t="s">
        <v>384</v>
      </c>
      <c r="Q1721" t="s">
        <v>6</v>
      </c>
      <c r="R1721" t="s">
        <v>3427</v>
      </c>
      <c r="S1721" t="s">
        <v>3428</v>
      </c>
      <c r="T1721">
        <v>1</v>
      </c>
      <c r="U1721" t="s">
        <v>18</v>
      </c>
    </row>
    <row r="1722" spans="1:21" outlineLevel="1" x14ac:dyDescent="0.25">
      <c r="A1722" s="1" t="s">
        <v>30680</v>
      </c>
      <c r="B1722">
        <f>SUBTOTAL(3,B1721:B1721)</f>
        <v>1</v>
      </c>
      <c r="U1722">
        <f>SUBTOTAL(3,U1721:U1721)</f>
        <v>1</v>
      </c>
    </row>
    <row r="1723" spans="1:21" outlineLevel="2" x14ac:dyDescent="0.25">
      <c r="B1723" t="str">
        <f>CONCATENATE(G1723,"|", IF(I1723="", H1723,I1723),"|",IF(L1723="",K1723,L1723))</f>
        <v>Antipsychotics|Prid|Urine</v>
      </c>
      <c r="C1723" t="b">
        <f>IF(OR(B1723=B1721, B1723=B1725), TRUE, FALSE)</f>
        <v>0</v>
      </c>
      <c r="D1723">
        <v>984</v>
      </c>
      <c r="E1723">
        <v>5.5347999999999997</v>
      </c>
      <c r="F1723" t="s">
        <v>3429</v>
      </c>
      <c r="G1723" t="s">
        <v>3422</v>
      </c>
      <c r="H1723" t="s">
        <v>1940</v>
      </c>
      <c r="J1723" t="s">
        <v>3</v>
      </c>
      <c r="K1723" t="s">
        <v>32</v>
      </c>
      <c r="M1723" t="s">
        <v>384</v>
      </c>
      <c r="Q1723" t="s">
        <v>6</v>
      </c>
      <c r="R1723" t="s">
        <v>3430</v>
      </c>
      <c r="S1723" t="s">
        <v>3431</v>
      </c>
      <c r="T1723">
        <v>1</v>
      </c>
      <c r="U1723" t="s">
        <v>18</v>
      </c>
    </row>
    <row r="1724" spans="1:21" outlineLevel="1" x14ac:dyDescent="0.25">
      <c r="A1724" s="1" t="s">
        <v>30679</v>
      </c>
      <c r="B1724">
        <f>SUBTOTAL(3,B1723:B1723)</f>
        <v>1</v>
      </c>
      <c r="U1724">
        <f>SUBTOTAL(3,U1723:U1723)</f>
        <v>1</v>
      </c>
    </row>
    <row r="1725" spans="1:21" outlineLevel="2" x14ac:dyDescent="0.25">
      <c r="B1725" t="str">
        <f>CONCATENATE(G1725,"|", IF(I1725="", H1725,I1725),"|",IF(L1725="",K1725,L1725))</f>
        <v>Antipsychotics|PrMCnc|Urine</v>
      </c>
      <c r="C1725" t="b">
        <f>IF(OR(B1725=B1723, B1725=B1727), TRUE, FALSE)</f>
        <v>0</v>
      </c>
      <c r="D1725">
        <v>985</v>
      </c>
      <c r="E1725">
        <v>5.5347999999999997</v>
      </c>
      <c r="F1725" t="s">
        <v>3432</v>
      </c>
      <c r="G1725" t="s">
        <v>3422</v>
      </c>
      <c r="H1725" t="s">
        <v>140</v>
      </c>
      <c r="I1725" t="s">
        <v>25806</v>
      </c>
      <c r="J1725" t="s">
        <v>3</v>
      </c>
      <c r="K1725" t="s">
        <v>32</v>
      </c>
      <c r="M1725" t="s">
        <v>141</v>
      </c>
      <c r="N1725" t="s">
        <v>142</v>
      </c>
      <c r="Q1725" t="s">
        <v>6</v>
      </c>
      <c r="R1725" t="s">
        <v>3433</v>
      </c>
      <c r="S1725" t="s">
        <v>3434</v>
      </c>
      <c r="T1725">
        <v>1</v>
      </c>
      <c r="U1725" t="s">
        <v>18</v>
      </c>
    </row>
    <row r="1726" spans="1:21" outlineLevel="1" x14ac:dyDescent="0.25">
      <c r="A1726" s="1" t="s">
        <v>30678</v>
      </c>
      <c r="B1726">
        <f>SUBTOTAL(3,B1725:B1725)</f>
        <v>1</v>
      </c>
      <c r="U1726">
        <f>SUBTOTAL(3,U1725:U1725)</f>
        <v>1</v>
      </c>
    </row>
    <row r="1727" spans="1:21" outlineLevel="2" x14ac:dyDescent="0.25">
      <c r="B1727" t="str">
        <f>CONCATENATE(G1727,"|", IF(I1727="", H1727,I1727),"|",IF(L1727="",K1727,L1727))</f>
        <v>Antipyrine renal clearance|VRat|Urine+Ser/Plas</v>
      </c>
      <c r="C1727" t="b">
        <f>IF(OR(B1727=B1725, B1727=B1729), TRUE, FALSE)</f>
        <v>0</v>
      </c>
      <c r="D1727">
        <v>989</v>
      </c>
      <c r="E1727">
        <v>5.5347999999999997</v>
      </c>
      <c r="F1727" t="s">
        <v>3446</v>
      </c>
      <c r="G1727" t="s">
        <v>3447</v>
      </c>
      <c r="H1727" t="s">
        <v>3448</v>
      </c>
      <c r="J1727" t="s">
        <v>505</v>
      </c>
      <c r="K1727" t="s">
        <v>3449</v>
      </c>
      <c r="M1727" t="s">
        <v>5</v>
      </c>
      <c r="O1727" t="s">
        <v>3450</v>
      </c>
      <c r="P1727" t="s">
        <v>3450</v>
      </c>
      <c r="Q1727" t="s">
        <v>6</v>
      </c>
      <c r="R1727" t="s">
        <v>3451</v>
      </c>
      <c r="S1727" t="s">
        <v>3452</v>
      </c>
      <c r="T1727">
        <v>1</v>
      </c>
      <c r="U1727" t="s">
        <v>18</v>
      </c>
    </row>
    <row r="1728" spans="1:21" outlineLevel="1" x14ac:dyDescent="0.25">
      <c r="A1728" s="1" t="s">
        <v>30674</v>
      </c>
      <c r="B1728">
        <f>SUBTOTAL(3,B1727:B1727)</f>
        <v>1</v>
      </c>
      <c r="U1728">
        <f>SUBTOTAL(3,U1727:U1727)</f>
        <v>1</v>
      </c>
    </row>
    <row r="1729" spans="1:21" outlineLevel="2" x14ac:dyDescent="0.25">
      <c r="B1729" t="str">
        <f>CONCATENATE(G1729,"|", IF(I1729="", H1729,I1729),"|",IF(L1729="",K1729,L1729))</f>
        <v>Antipyrine|PrMCnc|Intravascular - any</v>
      </c>
      <c r="C1729" t="b">
        <f>IF(OR(B1729=B1727, B1729=B1731), TRUE, FALSE)</f>
        <v>0</v>
      </c>
      <c r="D1729">
        <v>988</v>
      </c>
      <c r="E1729">
        <v>5.5347999999999997</v>
      </c>
      <c r="F1729" t="s">
        <v>3442</v>
      </c>
      <c r="G1729" t="s">
        <v>3443</v>
      </c>
      <c r="H1729" t="s">
        <v>2</v>
      </c>
      <c r="I1729" t="s">
        <v>25806</v>
      </c>
      <c r="J1729" t="s">
        <v>3</v>
      </c>
      <c r="K1729" t="s">
        <v>47</v>
      </c>
      <c r="L1729" t="s">
        <v>25808</v>
      </c>
      <c r="M1729" t="s">
        <v>5</v>
      </c>
      <c r="O1729" t="s">
        <v>101</v>
      </c>
      <c r="P1729" t="s">
        <v>101</v>
      </c>
      <c r="Q1729" t="s">
        <v>6</v>
      </c>
      <c r="R1729" t="s">
        <v>3444</v>
      </c>
      <c r="S1729" t="s">
        <v>3445</v>
      </c>
      <c r="T1729">
        <v>1</v>
      </c>
      <c r="U1729" t="s">
        <v>18</v>
      </c>
    </row>
    <row r="1730" spans="1:21" outlineLevel="1" x14ac:dyDescent="0.25">
      <c r="A1730" s="1" t="s">
        <v>30675</v>
      </c>
      <c r="B1730">
        <f>SUBTOTAL(3,B1729:B1729)</f>
        <v>1</v>
      </c>
      <c r="U1730">
        <f>SUBTOTAL(3,U1729:U1729)</f>
        <v>1</v>
      </c>
    </row>
    <row r="1731" spans="1:21" outlineLevel="2" x14ac:dyDescent="0.25">
      <c r="B1731" t="str">
        <f>CONCATENATE(G1731,"|", IF(I1731="", H1731,I1731),"|",IF(L1731="",K1731,L1731))</f>
        <v>Apixaban|PrMCnc|Intravascular - any</v>
      </c>
      <c r="C1731" t="b">
        <f>IF(OR(B1731=B1729, B1731=B1732), TRUE, FALSE)</f>
        <v>1</v>
      </c>
      <c r="D1731">
        <v>990</v>
      </c>
      <c r="E1731">
        <v>5.5347999999999997</v>
      </c>
      <c r="F1731" t="s">
        <v>3453</v>
      </c>
      <c r="G1731" t="s">
        <v>3454</v>
      </c>
      <c r="H1731" t="s">
        <v>2</v>
      </c>
      <c r="I1731" t="s">
        <v>25806</v>
      </c>
      <c r="J1731" t="s">
        <v>3</v>
      </c>
      <c r="K1731" t="s">
        <v>47</v>
      </c>
      <c r="L1731" t="s">
        <v>25808</v>
      </c>
      <c r="M1731" t="s">
        <v>5</v>
      </c>
      <c r="O1731" t="s">
        <v>48</v>
      </c>
      <c r="P1731" t="s">
        <v>48</v>
      </c>
      <c r="Q1731" t="s">
        <v>6</v>
      </c>
      <c r="R1731" t="s">
        <v>3455</v>
      </c>
      <c r="S1731" t="s">
        <v>3456</v>
      </c>
      <c r="T1731">
        <v>1</v>
      </c>
      <c r="U1731" t="s">
        <v>18</v>
      </c>
    </row>
    <row r="1732" spans="1:21" outlineLevel="2" x14ac:dyDescent="0.25">
      <c r="B1732" t="str">
        <f>CONCATENATE(G1732,"|", IF(I1732="", H1732,I1732),"|",IF(L1732="",K1732,L1732))</f>
        <v>Apixaban|PrMCnc|Intravascular - any</v>
      </c>
      <c r="C1732" t="b">
        <f>IF(OR(B1732=B1731, B1732=B1734), TRUE, FALSE)</f>
        <v>1</v>
      </c>
      <c r="D1732">
        <v>991</v>
      </c>
      <c r="E1732">
        <v>5.5347999999999997</v>
      </c>
      <c r="F1732" t="s">
        <v>3457</v>
      </c>
      <c r="G1732" t="s">
        <v>3454</v>
      </c>
      <c r="H1732" t="s">
        <v>2</v>
      </c>
      <c r="I1732" t="s">
        <v>25806</v>
      </c>
      <c r="J1732" t="s">
        <v>3</v>
      </c>
      <c r="K1732" t="s">
        <v>47</v>
      </c>
      <c r="L1732" t="s">
        <v>25808</v>
      </c>
      <c r="M1732" t="s">
        <v>5</v>
      </c>
      <c r="N1732" t="s">
        <v>1861</v>
      </c>
      <c r="O1732" t="s">
        <v>48</v>
      </c>
      <c r="P1732" t="s">
        <v>48</v>
      </c>
      <c r="Q1732" t="s">
        <v>6</v>
      </c>
      <c r="R1732" t="s">
        <v>3458</v>
      </c>
      <c r="S1732" t="s">
        <v>3459</v>
      </c>
      <c r="T1732">
        <v>1</v>
      </c>
      <c r="U1732" t="s">
        <v>18</v>
      </c>
    </row>
    <row r="1733" spans="1:21" outlineLevel="1" x14ac:dyDescent="0.25">
      <c r="A1733" s="1" t="s">
        <v>30673</v>
      </c>
      <c r="B1733">
        <f>SUBTOTAL(3,B1731:B1732)</f>
        <v>2</v>
      </c>
      <c r="U1733">
        <f>SUBTOTAL(3,U1731:U1732)</f>
        <v>2</v>
      </c>
    </row>
    <row r="1734" spans="1:21" outlineLevel="2" x14ac:dyDescent="0.25">
      <c r="B1734" t="str">
        <f>CONCATENATE(G1734,"|", IF(I1734="", H1734,I1734),"|",IF(L1734="",K1734,L1734))</f>
        <v>Aprobarbital cutoff|PrMCnc|Urine</v>
      </c>
      <c r="C1734" t="b">
        <f>IF(OR(B1734=B1732, B1734=B1735), TRUE, FALSE)</f>
        <v>1</v>
      </c>
      <c r="D1734">
        <v>999</v>
      </c>
      <c r="E1734">
        <v>5.5762999999999998</v>
      </c>
      <c r="F1734" t="s">
        <v>3482</v>
      </c>
      <c r="G1734" t="s">
        <v>3483</v>
      </c>
      <c r="H1734" t="s">
        <v>2</v>
      </c>
      <c r="I1734" t="s">
        <v>25806</v>
      </c>
      <c r="J1734" t="s">
        <v>3</v>
      </c>
      <c r="K1734" t="s">
        <v>32</v>
      </c>
      <c r="M1734" t="s">
        <v>5</v>
      </c>
      <c r="N1734" t="s">
        <v>136</v>
      </c>
      <c r="O1734" t="s">
        <v>48</v>
      </c>
      <c r="P1734" t="s">
        <v>48</v>
      </c>
      <c r="Q1734" t="s">
        <v>6</v>
      </c>
      <c r="R1734" t="s">
        <v>3484</v>
      </c>
      <c r="S1734" t="s">
        <v>3485</v>
      </c>
      <c r="T1734">
        <v>1</v>
      </c>
      <c r="U1734" t="s">
        <v>9</v>
      </c>
    </row>
    <row r="1735" spans="1:21" outlineLevel="2" x14ac:dyDescent="0.25">
      <c r="B1735" t="str">
        <f>CONCATENATE(G1735,"|", IF(I1735="", H1735,I1735),"|",IF(L1735="",K1735,L1735))</f>
        <v>Aprobarbital cutoff|PrMCnc|Urine</v>
      </c>
      <c r="C1735" t="b">
        <f>IF(OR(B1735=B1734, B1735=B1737), TRUE, FALSE)</f>
        <v>1</v>
      </c>
      <c r="D1735">
        <v>1000</v>
      </c>
      <c r="E1735">
        <v>5.5762999999999998</v>
      </c>
      <c r="F1735" t="s">
        <v>3486</v>
      </c>
      <c r="G1735" t="s">
        <v>3483</v>
      </c>
      <c r="H1735" t="s">
        <v>2</v>
      </c>
      <c r="I1735" t="s">
        <v>25806</v>
      </c>
      <c r="J1735" t="s">
        <v>3</v>
      </c>
      <c r="K1735" t="s">
        <v>32</v>
      </c>
      <c r="M1735" t="s">
        <v>5</v>
      </c>
      <c r="N1735" t="s">
        <v>142</v>
      </c>
      <c r="O1735" t="s">
        <v>48</v>
      </c>
      <c r="P1735" t="s">
        <v>48</v>
      </c>
      <c r="Q1735" t="s">
        <v>6</v>
      </c>
      <c r="R1735" t="s">
        <v>3487</v>
      </c>
      <c r="S1735" t="s">
        <v>3488</v>
      </c>
      <c r="T1735">
        <v>1</v>
      </c>
      <c r="U1735" t="s">
        <v>9</v>
      </c>
    </row>
    <row r="1736" spans="1:21" outlineLevel="1" x14ac:dyDescent="0.25">
      <c r="A1736" s="1" t="s">
        <v>30669</v>
      </c>
      <c r="B1736">
        <f>SUBTOTAL(3,B1734:B1735)</f>
        <v>2</v>
      </c>
      <c r="U1736">
        <f>SUBTOTAL(3,U1734:U1735)</f>
        <v>2</v>
      </c>
    </row>
    <row r="1737" spans="1:21" outlineLevel="2" x14ac:dyDescent="0.25">
      <c r="B1737" t="str">
        <f>CONCATENATE(G1737,"|", IF(I1737="", H1737,I1737),"|",IF(L1737="",K1737,L1737))</f>
        <v>Aprobarbital|PrMCnc|Intravascular - any</v>
      </c>
      <c r="C1737" t="b">
        <f>IF(OR(B1737=B1735, B1737=B1739), TRUE, FALSE)</f>
        <v>0</v>
      </c>
      <c r="D1737">
        <v>992</v>
      </c>
      <c r="E1737">
        <v>5.5347999999999997</v>
      </c>
      <c r="F1737" t="s">
        <v>3460</v>
      </c>
      <c r="G1737" t="s">
        <v>3461</v>
      </c>
      <c r="H1737" t="s">
        <v>2</v>
      </c>
      <c r="I1737" t="s">
        <v>25806</v>
      </c>
      <c r="J1737" t="s">
        <v>3</v>
      </c>
      <c r="K1737" t="s">
        <v>47</v>
      </c>
      <c r="L1737" t="s">
        <v>25808</v>
      </c>
      <c r="M1737" t="s">
        <v>5</v>
      </c>
      <c r="O1737" t="s">
        <v>101</v>
      </c>
      <c r="P1737" t="s">
        <v>101</v>
      </c>
      <c r="Q1737" t="s">
        <v>6</v>
      </c>
      <c r="R1737" t="s">
        <v>3462</v>
      </c>
      <c r="S1737" t="s">
        <v>3463</v>
      </c>
      <c r="T1737">
        <v>1</v>
      </c>
      <c r="U1737" t="s">
        <v>18</v>
      </c>
    </row>
    <row r="1738" spans="1:21" outlineLevel="1" x14ac:dyDescent="0.25">
      <c r="A1738" s="1" t="s">
        <v>30672</v>
      </c>
      <c r="B1738">
        <f>SUBTOTAL(3,B1737:B1737)</f>
        <v>1</v>
      </c>
      <c r="U1738">
        <f>SUBTOTAL(3,U1737:U1737)</f>
        <v>1</v>
      </c>
    </row>
    <row r="1739" spans="1:21" outlineLevel="2" x14ac:dyDescent="0.25">
      <c r="B1739" t="str">
        <f>CONCATENATE(G1739,"|", IF(I1739="", H1739,I1739),"|",IF(L1739="",K1739,L1739))</f>
        <v>Aprobarbital|PrMCnc|Urine</v>
      </c>
      <c r="C1739" t="b">
        <f>IF(OR(B1739=B1737, B1739=B1740), TRUE, FALSE)</f>
        <v>1</v>
      </c>
      <c r="D1739">
        <v>993</v>
      </c>
      <c r="E1739">
        <v>5.5347999999999997</v>
      </c>
      <c r="F1739" t="s">
        <v>3464</v>
      </c>
      <c r="G1739" t="s">
        <v>3461</v>
      </c>
      <c r="H1739" t="s">
        <v>2</v>
      </c>
      <c r="I1739" t="s">
        <v>25806</v>
      </c>
      <c r="J1739" t="s">
        <v>3</v>
      </c>
      <c r="K1739" t="s">
        <v>32</v>
      </c>
      <c r="M1739" t="s">
        <v>5</v>
      </c>
      <c r="O1739" t="s">
        <v>101</v>
      </c>
      <c r="P1739" t="s">
        <v>101</v>
      </c>
      <c r="Q1739" t="s">
        <v>6</v>
      </c>
      <c r="R1739" t="s">
        <v>3465</v>
      </c>
      <c r="S1739" t="s">
        <v>3466</v>
      </c>
      <c r="T1739">
        <v>1</v>
      </c>
      <c r="U1739" t="s">
        <v>18</v>
      </c>
    </row>
    <row r="1740" spans="1:21" outlineLevel="2" x14ac:dyDescent="0.25">
      <c r="B1740" t="str">
        <f>CONCATENATE(G1740,"|", IF(I1740="", H1740,I1740),"|",IF(L1740="",K1740,L1740))</f>
        <v>Aprobarbital|PrMCnc|Urine</v>
      </c>
      <c r="C1740" t="b">
        <f t="shared" si="15"/>
        <v>1</v>
      </c>
      <c r="D1740">
        <v>994</v>
      </c>
      <c r="E1740">
        <v>5.5347999999999997</v>
      </c>
      <c r="F1740" t="s">
        <v>3467</v>
      </c>
      <c r="G1740" t="s">
        <v>3461</v>
      </c>
      <c r="H1740" t="s">
        <v>2</v>
      </c>
      <c r="I1740" t="s">
        <v>25806</v>
      </c>
      <c r="J1740" t="s">
        <v>3</v>
      </c>
      <c r="K1740" t="s">
        <v>32</v>
      </c>
      <c r="M1740" t="s">
        <v>5</v>
      </c>
      <c r="N1740" t="s">
        <v>136</v>
      </c>
      <c r="O1740" t="s">
        <v>101</v>
      </c>
      <c r="P1740" t="s">
        <v>101</v>
      </c>
      <c r="Q1740" t="s">
        <v>6</v>
      </c>
      <c r="R1740" t="s">
        <v>3468</v>
      </c>
      <c r="S1740" t="s">
        <v>3469</v>
      </c>
      <c r="T1740">
        <v>1</v>
      </c>
      <c r="U1740" t="s">
        <v>18</v>
      </c>
    </row>
    <row r="1741" spans="1:21" outlineLevel="2" x14ac:dyDescent="0.25">
      <c r="B1741" t="str">
        <f>CONCATENATE(G1741,"|", IF(I1741="", H1741,I1741),"|",IF(L1741="",K1741,L1741))</f>
        <v>Aprobarbital|PrMCnc|Urine</v>
      </c>
      <c r="C1741" t="b">
        <f t="shared" si="15"/>
        <v>1</v>
      </c>
      <c r="D1741">
        <v>995</v>
      </c>
      <c r="E1741">
        <v>5.5347999999999997</v>
      </c>
      <c r="F1741" t="s">
        <v>3470</v>
      </c>
      <c r="G1741" t="s">
        <v>3461</v>
      </c>
      <c r="H1741" t="s">
        <v>140</v>
      </c>
      <c r="I1741" t="s">
        <v>25806</v>
      </c>
      <c r="J1741" t="s">
        <v>3</v>
      </c>
      <c r="K1741" t="s">
        <v>32</v>
      </c>
      <c r="M1741" t="s">
        <v>141</v>
      </c>
      <c r="Q1741" t="s">
        <v>6</v>
      </c>
      <c r="R1741" t="s">
        <v>3471</v>
      </c>
      <c r="S1741" t="s">
        <v>3472</v>
      </c>
      <c r="T1741">
        <v>1</v>
      </c>
      <c r="U1741" t="s">
        <v>18</v>
      </c>
    </row>
    <row r="1742" spans="1:21" outlineLevel="2" x14ac:dyDescent="0.25">
      <c r="B1742" t="str">
        <f>CONCATENATE(G1742,"|", IF(I1742="", H1742,I1742),"|",IF(L1742="",K1742,L1742))</f>
        <v>Aprobarbital|PrMCnc|Urine</v>
      </c>
      <c r="C1742" t="b">
        <f t="shared" si="15"/>
        <v>1</v>
      </c>
      <c r="D1742">
        <v>996</v>
      </c>
      <c r="E1742">
        <v>5.5347999999999997</v>
      </c>
      <c r="F1742" t="s">
        <v>3473</v>
      </c>
      <c r="G1742" t="s">
        <v>3461</v>
      </c>
      <c r="H1742" t="s">
        <v>140</v>
      </c>
      <c r="I1742" t="s">
        <v>25806</v>
      </c>
      <c r="J1742" t="s">
        <v>3</v>
      </c>
      <c r="K1742" t="s">
        <v>32</v>
      </c>
      <c r="M1742" t="s">
        <v>141</v>
      </c>
      <c r="N1742" t="s">
        <v>136</v>
      </c>
      <c r="Q1742" t="s">
        <v>6</v>
      </c>
      <c r="R1742" t="s">
        <v>3474</v>
      </c>
      <c r="S1742" t="s">
        <v>3475</v>
      </c>
      <c r="T1742">
        <v>1</v>
      </c>
      <c r="U1742" t="s">
        <v>18</v>
      </c>
    </row>
    <row r="1743" spans="1:21" outlineLevel="2" x14ac:dyDescent="0.25">
      <c r="B1743" t="str">
        <f>CONCATENATE(G1743,"|", IF(I1743="", H1743,I1743),"|",IF(L1743="",K1743,L1743))</f>
        <v>Aprobarbital|PrMCnc|Urine</v>
      </c>
      <c r="C1743" t="b">
        <f>IF(OR(B1743=B1742, B1743=B1745), TRUE, FALSE)</f>
        <v>1</v>
      </c>
      <c r="D1743">
        <v>997</v>
      </c>
      <c r="E1743">
        <v>5.5347999999999997</v>
      </c>
      <c r="F1743" t="s">
        <v>3476</v>
      </c>
      <c r="G1743" t="s">
        <v>3461</v>
      </c>
      <c r="H1743" t="s">
        <v>140</v>
      </c>
      <c r="I1743" t="s">
        <v>25806</v>
      </c>
      <c r="J1743" t="s">
        <v>3</v>
      </c>
      <c r="K1743" t="s">
        <v>32</v>
      </c>
      <c r="M1743" t="s">
        <v>141</v>
      </c>
      <c r="N1743" t="s">
        <v>142</v>
      </c>
      <c r="Q1743" t="s">
        <v>6</v>
      </c>
      <c r="R1743" t="s">
        <v>3477</v>
      </c>
      <c r="S1743" t="s">
        <v>3478</v>
      </c>
      <c r="T1743">
        <v>1</v>
      </c>
      <c r="U1743" t="s">
        <v>18</v>
      </c>
    </row>
    <row r="1744" spans="1:21" outlineLevel="1" x14ac:dyDescent="0.25">
      <c r="A1744" s="1" t="s">
        <v>30671</v>
      </c>
      <c r="B1744">
        <f>SUBTOTAL(3,B1739:B1743)</f>
        <v>5</v>
      </c>
      <c r="U1744">
        <f>SUBTOTAL(3,U1739:U1743)</f>
        <v>5</v>
      </c>
    </row>
    <row r="1745" spans="1:21" outlineLevel="2" x14ac:dyDescent="0.25">
      <c r="B1745" t="str">
        <f>CONCATENATE(G1745,"|", IF(I1745="", H1745,I1745),"|",IF(L1745="",K1745,L1745))</f>
        <v>Aprobarbital|PrMCnc|XXX</v>
      </c>
      <c r="C1745" t="b">
        <f>IF(OR(B1745=B1743, B1745=B1747), TRUE, FALSE)</f>
        <v>0</v>
      </c>
      <c r="D1745">
        <v>998</v>
      </c>
      <c r="E1745">
        <v>5.5347999999999997</v>
      </c>
      <c r="F1745" t="s">
        <v>3479</v>
      </c>
      <c r="G1745" t="s">
        <v>3461</v>
      </c>
      <c r="H1745" t="s">
        <v>140</v>
      </c>
      <c r="I1745" t="s">
        <v>25806</v>
      </c>
      <c r="J1745" t="s">
        <v>3</v>
      </c>
      <c r="K1745" t="s">
        <v>259</v>
      </c>
      <c r="M1745" t="s">
        <v>141</v>
      </c>
      <c r="Q1745" t="s">
        <v>6</v>
      </c>
      <c r="R1745" t="s">
        <v>3480</v>
      </c>
      <c r="S1745" t="s">
        <v>3481</v>
      </c>
      <c r="T1745">
        <v>1</v>
      </c>
      <c r="U1745" t="s">
        <v>18</v>
      </c>
    </row>
    <row r="1746" spans="1:21" outlineLevel="1" x14ac:dyDescent="0.25">
      <c r="A1746" s="1" t="s">
        <v>30670</v>
      </c>
      <c r="B1746">
        <f>SUBTOTAL(3,B1745:B1745)</f>
        <v>1</v>
      </c>
      <c r="U1746">
        <f>SUBTOTAL(3,U1745:U1745)</f>
        <v>1</v>
      </c>
    </row>
    <row r="1747" spans="1:21" outlineLevel="2" x14ac:dyDescent="0.25">
      <c r="B1747" t="str">
        <f>CONCATENATE(G1747,"|", IF(I1747="", H1747,I1747),"|",IF(L1747="",K1747,L1747))</f>
        <v>Argatroban|PrMCnc|PPP</v>
      </c>
      <c r="C1747" t="b">
        <f>IF(OR(B1747=B1745, B1747=B1749), TRUE, FALSE)</f>
        <v>0</v>
      </c>
      <c r="D1747">
        <v>1001</v>
      </c>
      <c r="E1747">
        <v>5.5347999999999997</v>
      </c>
      <c r="F1747" t="s">
        <v>3489</v>
      </c>
      <c r="G1747" t="s">
        <v>3490</v>
      </c>
      <c r="H1747" t="s">
        <v>2</v>
      </c>
      <c r="I1747" t="s">
        <v>25806</v>
      </c>
      <c r="J1747" t="s">
        <v>3</v>
      </c>
      <c r="K1747" t="s">
        <v>3491</v>
      </c>
      <c r="M1747" t="s">
        <v>5</v>
      </c>
      <c r="O1747" t="s">
        <v>101</v>
      </c>
      <c r="P1747" t="s">
        <v>101</v>
      </c>
      <c r="Q1747" t="s">
        <v>6</v>
      </c>
      <c r="R1747" t="s">
        <v>3492</v>
      </c>
      <c r="S1747" t="s">
        <v>3493</v>
      </c>
      <c r="T1747">
        <v>1</v>
      </c>
      <c r="U1747" t="s">
        <v>18</v>
      </c>
    </row>
    <row r="1748" spans="1:21" outlineLevel="1" x14ac:dyDescent="0.25">
      <c r="A1748" s="1" t="s">
        <v>30668</v>
      </c>
      <c r="B1748">
        <f>SUBTOTAL(3,B1747:B1747)</f>
        <v>1</v>
      </c>
      <c r="U1748">
        <f>SUBTOTAL(3,U1747:U1747)</f>
        <v>1</v>
      </c>
    </row>
    <row r="1749" spans="1:21" outlineLevel="2" x14ac:dyDescent="0.25">
      <c r="B1749" t="str">
        <f>CONCATENATE(G1749,"|", IF(I1749="", H1749,I1749),"|",IF(L1749="",K1749,L1749))</f>
        <v>Aripiprazole cutoff|PrMCnc|Urine</v>
      </c>
      <c r="C1749" t="b">
        <f>IF(OR(B1749=B1747, B1749=B1751), TRUE, FALSE)</f>
        <v>0</v>
      </c>
      <c r="D1749">
        <v>1008</v>
      </c>
      <c r="E1749">
        <v>5.5762999999999998</v>
      </c>
      <c r="F1749" t="s">
        <v>3513</v>
      </c>
      <c r="G1749" t="s">
        <v>3514</v>
      </c>
      <c r="H1749" t="s">
        <v>2</v>
      </c>
      <c r="I1749" t="s">
        <v>25806</v>
      </c>
      <c r="J1749" t="s">
        <v>3</v>
      </c>
      <c r="K1749" t="s">
        <v>32</v>
      </c>
      <c r="M1749" t="s">
        <v>5</v>
      </c>
      <c r="N1749" t="s">
        <v>136</v>
      </c>
      <c r="O1749" t="s">
        <v>48</v>
      </c>
      <c r="P1749" t="s">
        <v>48</v>
      </c>
      <c r="Q1749" t="s">
        <v>6</v>
      </c>
      <c r="R1749" t="s">
        <v>3515</v>
      </c>
      <c r="S1749" t="s">
        <v>3516</v>
      </c>
      <c r="T1749">
        <v>1</v>
      </c>
      <c r="U1749" t="s">
        <v>9</v>
      </c>
    </row>
    <row r="1750" spans="1:21" outlineLevel="1" x14ac:dyDescent="0.25">
      <c r="A1750" s="1" t="s">
        <v>30662</v>
      </c>
      <c r="B1750">
        <f>SUBTOTAL(3,B1749:B1749)</f>
        <v>1</v>
      </c>
      <c r="U1750">
        <f>SUBTOTAL(3,U1749:U1749)</f>
        <v>1</v>
      </c>
    </row>
    <row r="1751" spans="1:21" outlineLevel="2" x14ac:dyDescent="0.25">
      <c r="B1751" t="str">
        <f>CONCATENATE(G1751,"|", IF(I1751="", H1751,I1751),"|",IF(L1751="",K1751,L1751))</f>
        <v>Aripiprazole^trough|PrMCnc|Intravascular - any</v>
      </c>
      <c r="C1751" t="b">
        <f>IF(OR(B1751=B1749, B1751=B1753), TRUE, FALSE)</f>
        <v>0</v>
      </c>
      <c r="D1751">
        <v>1009</v>
      </c>
      <c r="E1751">
        <v>5.5347999999999997</v>
      </c>
      <c r="F1751" t="s">
        <v>3517</v>
      </c>
      <c r="G1751" t="s">
        <v>3518</v>
      </c>
      <c r="H1751" t="s">
        <v>2</v>
      </c>
      <c r="I1751" t="s">
        <v>25806</v>
      </c>
      <c r="J1751" t="s">
        <v>3</v>
      </c>
      <c r="K1751" t="s">
        <v>47</v>
      </c>
      <c r="L1751" t="s">
        <v>25808</v>
      </c>
      <c r="M1751" t="s">
        <v>5</v>
      </c>
      <c r="O1751" t="s">
        <v>33</v>
      </c>
      <c r="P1751" t="s">
        <v>33</v>
      </c>
      <c r="Q1751" t="s">
        <v>6</v>
      </c>
      <c r="R1751" t="s">
        <v>3519</v>
      </c>
      <c r="S1751" t="s">
        <v>3520</v>
      </c>
      <c r="T1751">
        <v>1</v>
      </c>
      <c r="U1751" t="s">
        <v>18</v>
      </c>
    </row>
    <row r="1752" spans="1:21" outlineLevel="1" x14ac:dyDescent="0.25">
      <c r="A1752" s="1" t="s">
        <v>30661</v>
      </c>
      <c r="B1752">
        <f>SUBTOTAL(3,B1751:B1751)</f>
        <v>1</v>
      </c>
      <c r="U1752">
        <f>SUBTOTAL(3,U1751:U1751)</f>
        <v>1</v>
      </c>
    </row>
    <row r="1753" spans="1:21" outlineLevel="2" x14ac:dyDescent="0.25">
      <c r="B1753" t="str">
        <f>CONCATENATE(G1753,"|", IF(I1753="", H1753,I1753),"|",IF(L1753="",K1753,L1753))</f>
        <v>Aripiprazole|MCnt|Hair</v>
      </c>
      <c r="C1753" t="b">
        <f>IF(OR(B1753=B1751, B1753=B1755), TRUE, FALSE)</f>
        <v>0</v>
      </c>
      <c r="D1753">
        <v>1004</v>
      </c>
      <c r="E1753">
        <v>5.5347999999999997</v>
      </c>
      <c r="F1753" t="s">
        <v>3501</v>
      </c>
      <c r="G1753" t="s">
        <v>3495</v>
      </c>
      <c r="H1753" t="s">
        <v>241</v>
      </c>
      <c r="J1753" t="s">
        <v>3</v>
      </c>
      <c r="K1753" t="s">
        <v>242</v>
      </c>
      <c r="M1753" t="s">
        <v>5</v>
      </c>
      <c r="O1753" t="s">
        <v>243</v>
      </c>
      <c r="P1753" t="s">
        <v>243</v>
      </c>
      <c r="Q1753" t="s">
        <v>6</v>
      </c>
      <c r="R1753" t="s">
        <v>3502</v>
      </c>
      <c r="S1753" t="s">
        <v>3503</v>
      </c>
      <c r="T1753">
        <v>1</v>
      </c>
      <c r="U1753" t="s">
        <v>18</v>
      </c>
    </row>
    <row r="1754" spans="1:21" outlineLevel="1" x14ac:dyDescent="0.25">
      <c r="A1754" s="1" t="s">
        <v>30666</v>
      </c>
      <c r="B1754">
        <f>SUBTOTAL(3,B1753:B1753)</f>
        <v>1</v>
      </c>
      <c r="U1754">
        <f>SUBTOTAL(3,U1753:U1753)</f>
        <v>1</v>
      </c>
    </row>
    <row r="1755" spans="1:21" outlineLevel="2" x14ac:dyDescent="0.25">
      <c r="B1755" t="str">
        <f>CONCATENATE(G1755,"|", IF(I1755="", H1755,I1755),"|",IF(L1755="",K1755,L1755))</f>
        <v>Aripiprazole|PrMCnc|Body fld</v>
      </c>
      <c r="C1755" t="b">
        <f>IF(OR(B1755=B1753, B1755=B1757), TRUE, FALSE)</f>
        <v>0</v>
      </c>
      <c r="D1755">
        <v>1003</v>
      </c>
      <c r="E1755">
        <v>5.5347999999999997</v>
      </c>
      <c r="F1755" t="s">
        <v>3498</v>
      </c>
      <c r="G1755" t="s">
        <v>3495</v>
      </c>
      <c r="H1755" t="s">
        <v>2</v>
      </c>
      <c r="I1755" t="s">
        <v>25806</v>
      </c>
      <c r="J1755" t="s">
        <v>3</v>
      </c>
      <c r="K1755" t="s">
        <v>234</v>
      </c>
      <c r="M1755" t="s">
        <v>5</v>
      </c>
      <c r="O1755" t="s">
        <v>48</v>
      </c>
      <c r="P1755" t="s">
        <v>48</v>
      </c>
      <c r="Q1755" t="s">
        <v>6</v>
      </c>
      <c r="R1755" t="s">
        <v>3499</v>
      </c>
      <c r="S1755" t="s">
        <v>3500</v>
      </c>
      <c r="T1755">
        <v>1</v>
      </c>
      <c r="U1755" t="s">
        <v>18</v>
      </c>
    </row>
    <row r="1756" spans="1:21" outlineLevel="1" x14ac:dyDescent="0.25">
      <c r="A1756" s="1" t="s">
        <v>30667</v>
      </c>
      <c r="B1756">
        <f>SUBTOTAL(3,B1755:B1755)</f>
        <v>1</v>
      </c>
      <c r="U1756">
        <f>SUBTOTAL(3,U1755:U1755)</f>
        <v>1</v>
      </c>
    </row>
    <row r="1757" spans="1:21" outlineLevel="2" x14ac:dyDescent="0.25">
      <c r="B1757" t="str">
        <f>CONCATENATE(G1757,"|", IF(I1757="", H1757,I1757),"|",IF(L1757="",K1757,L1757))</f>
        <v>Aripiprazole|PrMCnc|Intravascular - any</v>
      </c>
      <c r="C1757" t="b">
        <f>IF(OR(B1757=B1755, B1757=B1758), TRUE, FALSE)</f>
        <v>1</v>
      </c>
      <c r="D1757">
        <v>1002</v>
      </c>
      <c r="E1757">
        <v>5.5347999999999997</v>
      </c>
      <c r="F1757" t="s">
        <v>3494</v>
      </c>
      <c r="G1757" t="s">
        <v>3495</v>
      </c>
      <c r="H1757" t="s">
        <v>2</v>
      </c>
      <c r="I1757" t="s">
        <v>25806</v>
      </c>
      <c r="J1757" t="s">
        <v>3</v>
      </c>
      <c r="K1757" t="s">
        <v>38</v>
      </c>
      <c r="L1757" t="s">
        <v>25808</v>
      </c>
      <c r="M1757" t="s">
        <v>5</v>
      </c>
      <c r="O1757" t="s">
        <v>48</v>
      </c>
      <c r="P1757" t="s">
        <v>48</v>
      </c>
      <c r="Q1757" t="s">
        <v>6</v>
      </c>
      <c r="R1757" t="s">
        <v>3496</v>
      </c>
      <c r="S1757" t="s">
        <v>3497</v>
      </c>
      <c r="T1757">
        <v>1</v>
      </c>
      <c r="U1757" t="s">
        <v>18</v>
      </c>
    </row>
    <row r="1758" spans="1:21" outlineLevel="2" x14ac:dyDescent="0.25">
      <c r="B1758" t="str">
        <f>CONCATENATE(G1758,"|", IF(I1758="", H1758,I1758),"|",IF(L1758="",K1758,L1758))</f>
        <v>Aripiprazole|PrMCnc|Intravascular - any</v>
      </c>
      <c r="C1758" t="b">
        <f>IF(OR(B1758=B1757, B1758=B1760), TRUE, FALSE)</f>
        <v>1</v>
      </c>
      <c r="D1758">
        <v>1005</v>
      </c>
      <c r="E1758">
        <v>5.5347999999999997</v>
      </c>
      <c r="F1758" t="s">
        <v>3504</v>
      </c>
      <c r="G1758" t="s">
        <v>3495</v>
      </c>
      <c r="H1758" t="s">
        <v>2</v>
      </c>
      <c r="I1758" t="s">
        <v>25806</v>
      </c>
      <c r="J1758" t="s">
        <v>3</v>
      </c>
      <c r="K1758" t="s">
        <v>47</v>
      </c>
      <c r="L1758" t="s">
        <v>25808</v>
      </c>
      <c r="M1758" t="s">
        <v>5</v>
      </c>
      <c r="O1758" t="s">
        <v>48</v>
      </c>
      <c r="P1758" t="s">
        <v>48</v>
      </c>
      <c r="Q1758" t="s">
        <v>6</v>
      </c>
      <c r="R1758" t="s">
        <v>3505</v>
      </c>
      <c r="S1758" t="s">
        <v>3506</v>
      </c>
      <c r="T1758">
        <v>1</v>
      </c>
      <c r="U1758" t="s">
        <v>18</v>
      </c>
    </row>
    <row r="1759" spans="1:21" outlineLevel="1" x14ac:dyDescent="0.25">
      <c r="A1759" s="1" t="s">
        <v>30665</v>
      </c>
      <c r="B1759">
        <f>SUBTOTAL(3,B1757:B1758)</f>
        <v>2</v>
      </c>
      <c r="U1759">
        <f>SUBTOTAL(3,U1757:U1758)</f>
        <v>2</v>
      </c>
    </row>
    <row r="1760" spans="1:21" outlineLevel="2" x14ac:dyDescent="0.25">
      <c r="B1760" t="str">
        <f>CONCATENATE(G1760,"|", IF(I1760="", H1760,I1760),"|",IF(L1760="",K1760,L1760))</f>
        <v>Aripiprazole|PrMCnc|Urine</v>
      </c>
      <c r="C1760" t="b">
        <f>IF(OR(B1760=B1758, B1760=B1762), TRUE, FALSE)</f>
        <v>0</v>
      </c>
      <c r="D1760">
        <v>1007</v>
      </c>
      <c r="E1760">
        <v>5.5347999999999997</v>
      </c>
      <c r="F1760" t="s">
        <v>3510</v>
      </c>
      <c r="G1760" t="s">
        <v>3495</v>
      </c>
      <c r="H1760" t="s">
        <v>2</v>
      </c>
      <c r="I1760" t="s">
        <v>25806</v>
      </c>
      <c r="J1760" t="s">
        <v>3</v>
      </c>
      <c r="K1760" t="s">
        <v>32</v>
      </c>
      <c r="M1760" t="s">
        <v>5</v>
      </c>
      <c r="N1760" t="s">
        <v>136</v>
      </c>
      <c r="O1760" t="s">
        <v>48</v>
      </c>
      <c r="P1760" t="s">
        <v>48</v>
      </c>
      <c r="Q1760" t="s">
        <v>6</v>
      </c>
      <c r="R1760" t="s">
        <v>3511</v>
      </c>
      <c r="S1760" t="s">
        <v>3512</v>
      </c>
      <c r="T1760">
        <v>1</v>
      </c>
      <c r="U1760" t="s">
        <v>18</v>
      </c>
    </row>
    <row r="1761" spans="1:21" outlineLevel="1" x14ac:dyDescent="0.25">
      <c r="A1761" s="1" t="s">
        <v>30663</v>
      </c>
      <c r="B1761">
        <f>SUBTOTAL(3,B1760:B1760)</f>
        <v>1</v>
      </c>
      <c r="U1761">
        <f>SUBTOTAL(3,U1760:U1760)</f>
        <v>1</v>
      </c>
    </row>
    <row r="1762" spans="1:21" outlineLevel="2" x14ac:dyDescent="0.25">
      <c r="B1762" t="str">
        <f>CONCATENATE(G1762,"|", IF(I1762="", H1762,I1762),"|",IF(L1762="",K1762,L1762))</f>
        <v>Aripiprazole|SCnc|Ser/Plas</v>
      </c>
      <c r="C1762" t="b">
        <f>IF(OR(B1762=B1760, B1762=B1764), TRUE, FALSE)</f>
        <v>0</v>
      </c>
      <c r="D1762">
        <v>1006</v>
      </c>
      <c r="E1762">
        <v>5.5347999999999997</v>
      </c>
      <c r="F1762" t="s">
        <v>3507</v>
      </c>
      <c r="G1762" t="s">
        <v>3495</v>
      </c>
      <c r="H1762" t="s">
        <v>222</v>
      </c>
      <c r="J1762" t="s">
        <v>3</v>
      </c>
      <c r="K1762" t="s">
        <v>47</v>
      </c>
      <c r="M1762" t="s">
        <v>5</v>
      </c>
      <c r="Q1762" t="s">
        <v>6</v>
      </c>
      <c r="R1762" t="s">
        <v>3508</v>
      </c>
      <c r="S1762" t="s">
        <v>3509</v>
      </c>
      <c r="T1762">
        <v>1</v>
      </c>
      <c r="U1762" t="s">
        <v>18</v>
      </c>
    </row>
    <row r="1763" spans="1:21" outlineLevel="1" x14ac:dyDescent="0.25">
      <c r="A1763" s="1" t="s">
        <v>30664</v>
      </c>
      <c r="B1763">
        <f>SUBTOTAL(3,B1762:B1762)</f>
        <v>1</v>
      </c>
      <c r="U1763">
        <f>SUBTOTAL(3,U1762:U1762)</f>
        <v>1</v>
      </c>
    </row>
    <row r="1764" spans="1:21" outlineLevel="2" x14ac:dyDescent="0.25">
      <c r="B1764" t="str">
        <f>CONCATENATE(G1764,"|", IF(I1764="", H1764,I1764),"|",IF(L1764="",K1764,L1764))</f>
        <v>Aromatic solvents|Prid|Bld</v>
      </c>
      <c r="C1764" t="b">
        <f>IF(OR(B1764=B1762, B1764=B1766), TRUE, FALSE)</f>
        <v>0</v>
      </c>
      <c r="D1764">
        <v>1010</v>
      </c>
      <c r="E1764">
        <v>5.5347999999999997</v>
      </c>
      <c r="F1764" t="s">
        <v>3521</v>
      </c>
      <c r="G1764" t="s">
        <v>3522</v>
      </c>
      <c r="H1764" t="s">
        <v>1940</v>
      </c>
      <c r="J1764" t="s">
        <v>3</v>
      </c>
      <c r="K1764" t="s">
        <v>38</v>
      </c>
      <c r="M1764" t="s">
        <v>384</v>
      </c>
      <c r="Q1764" t="s">
        <v>6</v>
      </c>
      <c r="R1764" t="s">
        <v>3523</v>
      </c>
      <c r="S1764" t="s">
        <v>3524</v>
      </c>
      <c r="T1764">
        <v>1</v>
      </c>
      <c r="U1764" t="s">
        <v>18</v>
      </c>
    </row>
    <row r="1765" spans="1:21" outlineLevel="1" x14ac:dyDescent="0.25">
      <c r="A1765" s="1" t="s">
        <v>30660</v>
      </c>
      <c r="B1765">
        <f>SUBTOTAL(3,B1764:B1764)</f>
        <v>1</v>
      </c>
      <c r="U1765">
        <f>SUBTOTAL(3,U1764:U1764)</f>
        <v>1</v>
      </c>
    </row>
    <row r="1766" spans="1:21" outlineLevel="2" x14ac:dyDescent="0.25">
      <c r="B1766" t="str">
        <f>CONCATENATE(G1766,"|", IF(I1766="", H1766,I1766),"|",IF(L1766="",K1766,L1766))</f>
        <v>Aromatic solvents|Prid|Ser/Plas</v>
      </c>
      <c r="C1766" t="b">
        <f>IF(OR(B1766=B1764, B1766=B1768), TRUE, FALSE)</f>
        <v>0</v>
      </c>
      <c r="D1766">
        <v>1012</v>
      </c>
      <c r="E1766">
        <v>5.5347999999999997</v>
      </c>
      <c r="F1766" t="s">
        <v>3528</v>
      </c>
      <c r="G1766" t="s">
        <v>3522</v>
      </c>
      <c r="H1766" t="s">
        <v>1940</v>
      </c>
      <c r="J1766" t="s">
        <v>3</v>
      </c>
      <c r="K1766" t="s">
        <v>47</v>
      </c>
      <c r="M1766" t="s">
        <v>384</v>
      </c>
      <c r="Q1766" t="s">
        <v>6</v>
      </c>
      <c r="R1766" t="s">
        <v>3529</v>
      </c>
      <c r="S1766" t="s">
        <v>3530</v>
      </c>
      <c r="T1766">
        <v>1</v>
      </c>
      <c r="U1766" t="s">
        <v>18</v>
      </c>
    </row>
    <row r="1767" spans="1:21" outlineLevel="1" x14ac:dyDescent="0.25">
      <c r="A1767" s="1" t="s">
        <v>30658</v>
      </c>
      <c r="B1767">
        <f>SUBTOTAL(3,B1766:B1766)</f>
        <v>1</v>
      </c>
      <c r="U1767">
        <f>SUBTOTAL(3,U1766:U1766)</f>
        <v>1</v>
      </c>
    </row>
    <row r="1768" spans="1:21" outlineLevel="2" x14ac:dyDescent="0.25">
      <c r="B1768" t="str">
        <f>CONCATENATE(G1768,"|", IF(I1768="", H1768,I1768),"|",IF(L1768="",K1768,L1768))</f>
        <v>Aromatic solvents|PrMCnc|Intravascular - any</v>
      </c>
      <c r="C1768" t="b">
        <f>IF(OR(B1768=B1766, B1768=B1770), TRUE, FALSE)</f>
        <v>0</v>
      </c>
      <c r="D1768">
        <v>1011</v>
      </c>
      <c r="E1768">
        <v>5.5347999999999997</v>
      </c>
      <c r="F1768" t="s">
        <v>3525</v>
      </c>
      <c r="G1768" t="s">
        <v>3522</v>
      </c>
      <c r="H1768" t="s">
        <v>140</v>
      </c>
      <c r="I1768" t="s">
        <v>25806</v>
      </c>
      <c r="J1768" t="s">
        <v>3</v>
      </c>
      <c r="K1768" t="s">
        <v>38</v>
      </c>
      <c r="L1768" t="s">
        <v>25808</v>
      </c>
      <c r="M1768" t="s">
        <v>141</v>
      </c>
      <c r="Q1768" t="s">
        <v>6</v>
      </c>
      <c r="R1768" t="s">
        <v>3526</v>
      </c>
      <c r="S1768" t="s">
        <v>3527</v>
      </c>
      <c r="T1768">
        <v>1</v>
      </c>
      <c r="U1768" t="s">
        <v>18</v>
      </c>
    </row>
    <row r="1769" spans="1:21" outlineLevel="1" x14ac:dyDescent="0.25">
      <c r="A1769" s="1" t="s">
        <v>30659</v>
      </c>
      <c r="B1769">
        <f>SUBTOTAL(3,B1768:B1768)</f>
        <v>1</v>
      </c>
      <c r="U1769">
        <f>SUBTOTAL(3,U1768:U1768)</f>
        <v>1</v>
      </c>
    </row>
    <row r="1770" spans="1:21" outlineLevel="2" x14ac:dyDescent="0.25">
      <c r="B1770" t="str">
        <f>CONCATENATE(G1770,"|", IF(I1770="", H1770,I1770),"|",IF(L1770="",K1770,L1770))</f>
        <v>Aromatic solvents|PrMCnc|Urine</v>
      </c>
      <c r="C1770" t="b">
        <f>IF(OR(B1770=B1768, B1770=B1772), TRUE, FALSE)</f>
        <v>0</v>
      </c>
      <c r="D1770">
        <v>1013</v>
      </c>
      <c r="E1770">
        <v>5.5347999999999997</v>
      </c>
      <c r="F1770" t="s">
        <v>3531</v>
      </c>
      <c r="G1770" t="s">
        <v>3522</v>
      </c>
      <c r="H1770" t="s">
        <v>140</v>
      </c>
      <c r="I1770" t="s">
        <v>25806</v>
      </c>
      <c r="J1770" t="s">
        <v>3</v>
      </c>
      <c r="K1770" t="s">
        <v>32</v>
      </c>
      <c r="M1770" t="s">
        <v>141</v>
      </c>
      <c r="Q1770" t="s">
        <v>6</v>
      </c>
      <c r="R1770" t="s">
        <v>3532</v>
      </c>
      <c r="S1770" t="s">
        <v>3533</v>
      </c>
      <c r="T1770">
        <v>1</v>
      </c>
      <c r="U1770" t="s">
        <v>18</v>
      </c>
    </row>
    <row r="1771" spans="1:21" outlineLevel="1" x14ac:dyDescent="0.25">
      <c r="A1771" s="1" t="s">
        <v>30657</v>
      </c>
      <c r="B1771">
        <f>SUBTOTAL(3,B1770:B1770)</f>
        <v>1</v>
      </c>
      <c r="U1771">
        <f>SUBTOTAL(3,U1770:U1770)</f>
        <v>1</v>
      </c>
    </row>
    <row r="1772" spans="1:21" outlineLevel="2" x14ac:dyDescent="0.25">
      <c r="B1772" t="str">
        <f>CONCATENATE(G1772,"|", IF(I1772="", H1772,I1772),"|",IF(L1772="",K1772,L1772))</f>
        <v>Arsenate|PrMCnc|Urine</v>
      </c>
      <c r="C1772" t="b">
        <f>IF(OR(B1772=B1770, B1772=B1774), TRUE, FALSE)</f>
        <v>0</v>
      </c>
      <c r="D1772">
        <v>1014</v>
      </c>
      <c r="E1772">
        <v>5.5347999999999997</v>
      </c>
      <c r="F1772" t="s">
        <v>3534</v>
      </c>
      <c r="G1772" t="s">
        <v>3535</v>
      </c>
      <c r="H1772" t="s">
        <v>2</v>
      </c>
      <c r="I1772" t="s">
        <v>25806</v>
      </c>
      <c r="J1772" t="s">
        <v>3</v>
      </c>
      <c r="K1772" t="s">
        <v>32</v>
      </c>
      <c r="M1772" t="s">
        <v>5</v>
      </c>
      <c r="O1772" t="s">
        <v>33</v>
      </c>
      <c r="P1772" t="s">
        <v>33</v>
      </c>
      <c r="Q1772" t="s">
        <v>6</v>
      </c>
      <c r="R1772" t="s">
        <v>3536</v>
      </c>
      <c r="S1772" t="s">
        <v>3537</v>
      </c>
      <c r="T1772">
        <v>1</v>
      </c>
      <c r="U1772" t="s">
        <v>18</v>
      </c>
    </row>
    <row r="1773" spans="1:21" outlineLevel="1" x14ac:dyDescent="0.25">
      <c r="A1773" s="1" t="s">
        <v>30656</v>
      </c>
      <c r="B1773">
        <f>SUBTOTAL(3,B1772:B1772)</f>
        <v>1</v>
      </c>
      <c r="U1773">
        <f>SUBTOTAL(3,U1772:U1772)</f>
        <v>1</v>
      </c>
    </row>
    <row r="1774" spans="1:21" outlineLevel="2" x14ac:dyDescent="0.25">
      <c r="B1774" t="str">
        <f>CONCATENATE(G1774,"|", IF(I1774="", H1774,I1774),"|",IF(L1774="",K1774,L1774))</f>
        <v>Arsenic fractions panel|-|Urine</v>
      </c>
      <c r="C1774" t="b">
        <f>IF(OR(B1774=B1772, B1774=B1776), TRUE, FALSE)</f>
        <v>0</v>
      </c>
      <c r="D1774">
        <v>1048</v>
      </c>
      <c r="E1774">
        <v>3.9521999999999999</v>
      </c>
      <c r="F1774" t="s">
        <v>3644</v>
      </c>
      <c r="G1774" t="s">
        <v>3645</v>
      </c>
      <c r="H1774" t="s">
        <v>1220</v>
      </c>
      <c r="J1774" t="s">
        <v>3</v>
      </c>
      <c r="K1774" t="s">
        <v>32</v>
      </c>
      <c r="M1774" t="s">
        <v>5</v>
      </c>
      <c r="Q1774" t="s">
        <v>1221</v>
      </c>
      <c r="R1774" t="s">
        <v>3646</v>
      </c>
      <c r="S1774" t="s">
        <v>3647</v>
      </c>
      <c r="T1774">
        <v>1</v>
      </c>
      <c r="U1774" t="s">
        <v>18</v>
      </c>
    </row>
    <row r="1775" spans="1:21" outlineLevel="1" x14ac:dyDescent="0.25">
      <c r="A1775" s="1" t="s">
        <v>30631</v>
      </c>
      <c r="B1775">
        <f>SUBTOTAL(3,B1774:B1774)</f>
        <v>1</v>
      </c>
      <c r="U1775">
        <f>SUBTOTAL(3,U1774:U1774)</f>
        <v>1</v>
      </c>
    </row>
    <row r="1776" spans="1:21" outlineLevel="2" x14ac:dyDescent="0.25">
      <c r="B1776" t="str">
        <f>CONCATENATE(G1776,"|", IF(I1776="", H1776,I1776),"|",IF(L1776="",K1776,L1776))</f>
        <v>Arsenic trioxide|PrMCnc|Urine</v>
      </c>
      <c r="C1776" t="b">
        <f>IF(OR(B1776=B1774, B1776=B1778), TRUE, FALSE)</f>
        <v>0</v>
      </c>
      <c r="D1776">
        <v>1049</v>
      </c>
      <c r="E1776">
        <v>5.5347999999999997</v>
      </c>
      <c r="F1776" t="s">
        <v>3648</v>
      </c>
      <c r="G1776" t="s">
        <v>3649</v>
      </c>
      <c r="H1776" t="s">
        <v>2</v>
      </c>
      <c r="I1776" t="s">
        <v>25806</v>
      </c>
      <c r="J1776" t="s">
        <v>3</v>
      </c>
      <c r="K1776" t="s">
        <v>32</v>
      </c>
      <c r="M1776" t="s">
        <v>5</v>
      </c>
      <c r="O1776" t="s">
        <v>33</v>
      </c>
      <c r="P1776" t="s">
        <v>33</v>
      </c>
      <c r="Q1776" t="s">
        <v>6</v>
      </c>
      <c r="R1776" t="s">
        <v>3650</v>
      </c>
      <c r="S1776" t="s">
        <v>3651</v>
      </c>
      <c r="T1776">
        <v>1</v>
      </c>
      <c r="U1776" t="s">
        <v>18</v>
      </c>
    </row>
    <row r="1777" spans="1:21" outlineLevel="1" x14ac:dyDescent="0.25">
      <c r="A1777" s="1" t="s">
        <v>30630</v>
      </c>
      <c r="B1777">
        <f>SUBTOTAL(3,B1776:B1776)</f>
        <v>1</v>
      </c>
      <c r="U1777">
        <f>SUBTOTAL(3,U1776:U1776)</f>
        <v>1</v>
      </c>
    </row>
    <row r="1778" spans="1:21" outlineLevel="2" x14ac:dyDescent="0.25">
      <c r="B1778" t="str">
        <f>CONCATENATE(G1778,"|", IF(I1778="", H1778,I1778),"|",IF(L1778="",K1778,L1778))</f>
        <v>Arsenic.inorganic/Creatinine|MRto|Urine</v>
      </c>
      <c r="C1778" t="b">
        <f>IF(OR(B1778=B1776, B1778=B1779), TRUE, FALSE)</f>
        <v>1</v>
      </c>
      <c r="D1778">
        <v>1055</v>
      </c>
      <c r="E1778">
        <v>5.5347999999999997</v>
      </c>
      <c r="F1778" t="s">
        <v>3668</v>
      </c>
      <c r="G1778" t="s">
        <v>3669</v>
      </c>
      <c r="H1778" t="s">
        <v>440</v>
      </c>
      <c r="J1778" t="s">
        <v>505</v>
      </c>
      <c r="K1778" t="s">
        <v>32</v>
      </c>
      <c r="M1778" t="s">
        <v>5</v>
      </c>
      <c r="O1778" t="s">
        <v>651</v>
      </c>
      <c r="P1778" t="s">
        <v>652</v>
      </c>
      <c r="Q1778" t="s">
        <v>6</v>
      </c>
      <c r="R1778" t="s">
        <v>3670</v>
      </c>
      <c r="S1778" t="s">
        <v>3671</v>
      </c>
      <c r="T1778">
        <v>1</v>
      </c>
      <c r="U1778" t="s">
        <v>18</v>
      </c>
    </row>
    <row r="1779" spans="1:21" outlineLevel="2" x14ac:dyDescent="0.25">
      <c r="B1779" t="str">
        <f>CONCATENATE(G1779,"|", IF(I1779="", H1779,I1779),"|",IF(L1779="",K1779,L1779))</f>
        <v>Arsenic.inorganic/Creatinine|MRto|Urine</v>
      </c>
      <c r="C1779" t="b">
        <f>IF(OR(B1779=B1778, B1779=B1781), TRUE, FALSE)</f>
        <v>1</v>
      </c>
      <c r="D1779">
        <v>1056</v>
      </c>
      <c r="E1779">
        <v>5.5347999999999997</v>
      </c>
      <c r="F1779" t="s">
        <v>3672</v>
      </c>
      <c r="G1779" t="s">
        <v>3669</v>
      </c>
      <c r="H1779" t="s">
        <v>440</v>
      </c>
      <c r="J1779" t="s">
        <v>3</v>
      </c>
      <c r="K1779" t="s">
        <v>32</v>
      </c>
      <c r="M1779" t="s">
        <v>5</v>
      </c>
      <c r="O1779" t="s">
        <v>651</v>
      </c>
      <c r="P1779" t="s">
        <v>652</v>
      </c>
      <c r="Q1779" t="s">
        <v>6</v>
      </c>
      <c r="R1779" t="s">
        <v>3673</v>
      </c>
      <c r="S1779" t="s">
        <v>3674</v>
      </c>
      <c r="T1779">
        <v>1</v>
      </c>
      <c r="U1779" t="s">
        <v>18</v>
      </c>
    </row>
    <row r="1780" spans="1:21" outlineLevel="1" x14ac:dyDescent="0.25">
      <c r="A1780" s="1" t="s">
        <v>30625</v>
      </c>
      <c r="B1780">
        <f>SUBTOTAL(3,B1778:B1779)</f>
        <v>2</v>
      </c>
      <c r="U1780">
        <f>SUBTOTAL(3,U1778:U1779)</f>
        <v>2</v>
      </c>
    </row>
    <row r="1781" spans="1:21" outlineLevel="2" x14ac:dyDescent="0.25">
      <c r="B1781" t="str">
        <f>CONCATENATE(G1781,"|", IF(I1781="", H1781,I1781),"|",IF(L1781="",K1781,L1781))</f>
        <v>Arsenic.inorganic/Creatinine|SRto|Urine</v>
      </c>
      <c r="C1781" t="b">
        <f>IF(OR(B1781=B1779, B1781=B1782), TRUE, FALSE)</f>
        <v>1</v>
      </c>
      <c r="D1781">
        <v>1057</v>
      </c>
      <c r="E1781">
        <v>5.5347999999999997</v>
      </c>
      <c r="F1781" t="s">
        <v>3675</v>
      </c>
      <c r="G1781" t="s">
        <v>3669</v>
      </c>
      <c r="H1781" t="s">
        <v>676</v>
      </c>
      <c r="J1781" t="s">
        <v>505</v>
      </c>
      <c r="K1781" t="s">
        <v>32</v>
      </c>
      <c r="M1781" t="s">
        <v>5</v>
      </c>
      <c r="O1781" t="s">
        <v>2381</v>
      </c>
      <c r="P1781" t="s">
        <v>2382</v>
      </c>
      <c r="Q1781" t="s">
        <v>6</v>
      </c>
      <c r="R1781" t="s">
        <v>3676</v>
      </c>
      <c r="S1781" t="s">
        <v>3677</v>
      </c>
      <c r="T1781">
        <v>1</v>
      </c>
      <c r="U1781" t="s">
        <v>18</v>
      </c>
    </row>
    <row r="1782" spans="1:21" outlineLevel="2" x14ac:dyDescent="0.25">
      <c r="B1782" t="str">
        <f>CONCATENATE(G1782,"|", IF(I1782="", H1782,I1782),"|",IF(L1782="",K1782,L1782))</f>
        <v>Arsenic.inorganic/Creatinine|SRto|Urine</v>
      </c>
      <c r="C1782" t="b">
        <f>IF(OR(B1782=B1781, B1782=B1784), TRUE, FALSE)</f>
        <v>1</v>
      </c>
      <c r="D1782">
        <v>1058</v>
      </c>
      <c r="E1782">
        <v>5.5347999999999997</v>
      </c>
      <c r="F1782" t="s">
        <v>3678</v>
      </c>
      <c r="G1782" t="s">
        <v>3669</v>
      </c>
      <c r="H1782" t="s">
        <v>676</v>
      </c>
      <c r="J1782" t="s">
        <v>3</v>
      </c>
      <c r="K1782" t="s">
        <v>32</v>
      </c>
      <c r="M1782" t="s">
        <v>5</v>
      </c>
      <c r="O1782" t="s">
        <v>2381</v>
      </c>
      <c r="P1782" t="s">
        <v>2382</v>
      </c>
      <c r="Q1782" t="s">
        <v>6</v>
      </c>
      <c r="R1782" t="s">
        <v>3679</v>
      </c>
      <c r="S1782" t="s">
        <v>3680</v>
      </c>
      <c r="T1782">
        <v>1</v>
      </c>
      <c r="U1782" t="s">
        <v>18</v>
      </c>
    </row>
    <row r="1783" spans="1:21" outlineLevel="1" x14ac:dyDescent="0.25">
      <c r="A1783" s="1" t="s">
        <v>30624</v>
      </c>
      <c r="B1783">
        <f>SUBTOTAL(3,B1781:B1782)</f>
        <v>2</v>
      </c>
      <c r="U1783">
        <f>SUBTOTAL(3,U1781:U1782)</f>
        <v>2</v>
      </c>
    </row>
    <row r="1784" spans="1:21" outlineLevel="2" x14ac:dyDescent="0.25">
      <c r="B1784" t="str">
        <f>CONCATENATE(G1784,"|", IF(I1784="", H1784,I1784),"|",IF(L1784="",K1784,L1784))</f>
        <v>Arsenic.inorganic|MRat|Urine</v>
      </c>
      <c r="C1784" t="b">
        <f>IF(OR(B1784=B1782, B1784=B1786), TRUE, FALSE)</f>
        <v>0</v>
      </c>
      <c r="D1784">
        <v>1052</v>
      </c>
      <c r="E1784">
        <v>5.5347999999999997</v>
      </c>
      <c r="F1784" t="s">
        <v>3659</v>
      </c>
      <c r="G1784" t="s">
        <v>3653</v>
      </c>
      <c r="H1784" t="s">
        <v>509</v>
      </c>
      <c r="J1784" t="s">
        <v>505</v>
      </c>
      <c r="K1784" t="s">
        <v>32</v>
      </c>
      <c r="M1784" t="s">
        <v>5</v>
      </c>
      <c r="O1784" t="s">
        <v>1053</v>
      </c>
      <c r="P1784" t="s">
        <v>1054</v>
      </c>
      <c r="Q1784" t="s">
        <v>6</v>
      </c>
      <c r="R1784" t="s">
        <v>3660</v>
      </c>
      <c r="S1784" t="s">
        <v>3661</v>
      </c>
      <c r="T1784">
        <v>1</v>
      </c>
      <c r="U1784" t="s">
        <v>18</v>
      </c>
    </row>
    <row r="1785" spans="1:21" outlineLevel="1" x14ac:dyDescent="0.25">
      <c r="A1785" s="1" t="s">
        <v>30628</v>
      </c>
      <c r="B1785">
        <f>SUBTOTAL(3,B1784:B1784)</f>
        <v>1</v>
      </c>
      <c r="U1785">
        <f>SUBTOTAL(3,U1784:U1784)</f>
        <v>1</v>
      </c>
    </row>
    <row r="1786" spans="1:21" outlineLevel="2" x14ac:dyDescent="0.25">
      <c r="B1786" t="str">
        <f>CONCATENATE(G1786,"|", IF(I1786="", H1786,I1786),"|",IF(L1786="",K1786,L1786))</f>
        <v>Arsenic.inorganic|PrMCnc|Urine</v>
      </c>
      <c r="C1786" t="b">
        <f>IF(OR(B1786=B1784, B1786=B1787), TRUE, FALSE)</f>
        <v>1</v>
      </c>
      <c r="D1786">
        <v>1050</v>
      </c>
      <c r="E1786">
        <v>5.5347999999999997</v>
      </c>
      <c r="F1786" t="s">
        <v>3652</v>
      </c>
      <c r="G1786" t="s">
        <v>3653</v>
      </c>
      <c r="H1786" t="s">
        <v>2</v>
      </c>
      <c r="I1786" t="s">
        <v>25806</v>
      </c>
      <c r="J1786" t="s">
        <v>505</v>
      </c>
      <c r="K1786" t="s">
        <v>32</v>
      </c>
      <c r="M1786" t="s">
        <v>5</v>
      </c>
      <c r="O1786" t="s">
        <v>33</v>
      </c>
      <c r="P1786" t="s">
        <v>33</v>
      </c>
      <c r="Q1786" t="s">
        <v>6</v>
      </c>
      <c r="R1786" t="s">
        <v>3654</v>
      </c>
      <c r="S1786" t="s">
        <v>3655</v>
      </c>
      <c r="T1786">
        <v>1</v>
      </c>
      <c r="U1786" t="s">
        <v>18</v>
      </c>
    </row>
    <row r="1787" spans="1:21" outlineLevel="2" x14ac:dyDescent="0.25">
      <c r="B1787" t="str">
        <f>CONCATENATE(G1787,"|", IF(I1787="", H1787,I1787),"|",IF(L1787="",K1787,L1787))</f>
        <v>Arsenic.inorganic|PrMCnc|Urine</v>
      </c>
      <c r="C1787" t="b">
        <f>IF(OR(B1787=B1786, B1787=B1789), TRUE, FALSE)</f>
        <v>1</v>
      </c>
      <c r="D1787">
        <v>1051</v>
      </c>
      <c r="E1787">
        <v>5.5347999999999997</v>
      </c>
      <c r="F1787" t="s">
        <v>3656</v>
      </c>
      <c r="G1787" t="s">
        <v>3653</v>
      </c>
      <c r="H1787" t="s">
        <v>2</v>
      </c>
      <c r="I1787" t="s">
        <v>25806</v>
      </c>
      <c r="J1787" t="s">
        <v>3</v>
      </c>
      <c r="K1787" t="s">
        <v>32</v>
      </c>
      <c r="M1787" t="s">
        <v>5</v>
      </c>
      <c r="O1787" t="s">
        <v>48</v>
      </c>
      <c r="P1787" t="s">
        <v>48</v>
      </c>
      <c r="Q1787" t="s">
        <v>6</v>
      </c>
      <c r="R1787" t="s">
        <v>3657</v>
      </c>
      <c r="S1787" t="s">
        <v>3658</v>
      </c>
      <c r="T1787">
        <v>1</v>
      </c>
      <c r="U1787" t="s">
        <v>18</v>
      </c>
    </row>
    <row r="1788" spans="1:21" outlineLevel="1" x14ac:dyDescent="0.25">
      <c r="A1788" s="1" t="s">
        <v>30629</v>
      </c>
      <c r="B1788">
        <f>SUBTOTAL(3,B1786:B1787)</f>
        <v>2</v>
      </c>
      <c r="U1788">
        <f>SUBTOTAL(3,U1786:U1787)</f>
        <v>2</v>
      </c>
    </row>
    <row r="1789" spans="1:21" outlineLevel="2" x14ac:dyDescent="0.25">
      <c r="B1789" t="str">
        <f>CONCATENATE(G1789,"|", IF(I1789="", H1789,I1789),"|",IF(L1789="",K1789,L1789))</f>
        <v>Arsenic.inorganic|SCnc|Urine</v>
      </c>
      <c r="C1789" t="b">
        <f>IF(OR(B1789=B1787, B1789=B1791), TRUE, FALSE)</f>
        <v>0</v>
      </c>
      <c r="D1789">
        <v>1053</v>
      </c>
      <c r="E1789">
        <v>5.5347999999999997</v>
      </c>
      <c r="F1789" t="s">
        <v>3662</v>
      </c>
      <c r="G1789" t="s">
        <v>3653</v>
      </c>
      <c r="H1789" t="s">
        <v>222</v>
      </c>
      <c r="J1789" t="s">
        <v>3</v>
      </c>
      <c r="K1789" t="s">
        <v>32</v>
      </c>
      <c r="M1789" t="s">
        <v>5</v>
      </c>
      <c r="O1789" t="s">
        <v>223</v>
      </c>
      <c r="P1789" t="s">
        <v>223</v>
      </c>
      <c r="Q1789" t="s">
        <v>6</v>
      </c>
      <c r="R1789" t="s">
        <v>3663</v>
      </c>
      <c r="S1789" t="s">
        <v>3664</v>
      </c>
      <c r="T1789">
        <v>1</v>
      </c>
      <c r="U1789" t="s">
        <v>18</v>
      </c>
    </row>
    <row r="1790" spans="1:21" outlineLevel="1" x14ac:dyDescent="0.25">
      <c r="A1790" s="1" t="s">
        <v>30627</v>
      </c>
      <c r="B1790">
        <f>SUBTOTAL(3,B1789:B1789)</f>
        <v>1</v>
      </c>
      <c r="U1790">
        <f>SUBTOTAL(3,U1789:U1789)</f>
        <v>1</v>
      </c>
    </row>
    <row r="1791" spans="1:21" outlineLevel="2" x14ac:dyDescent="0.25">
      <c r="B1791" t="str">
        <f>CONCATENATE(G1791,"|", IF(I1791="", H1791,I1791),"|",IF(L1791="",K1791,L1791))</f>
        <v>Arsenic.inorganic|SRat|Urine</v>
      </c>
      <c r="C1791" t="b">
        <f>IF(OR(B1791=B1789, B1791=B1793), TRUE, FALSE)</f>
        <v>0</v>
      </c>
      <c r="D1791">
        <v>1054</v>
      </c>
      <c r="E1791">
        <v>5.5347999999999997</v>
      </c>
      <c r="F1791" t="s">
        <v>3665</v>
      </c>
      <c r="G1791" t="s">
        <v>3653</v>
      </c>
      <c r="H1791" t="s">
        <v>767</v>
      </c>
      <c r="J1791" t="s">
        <v>505</v>
      </c>
      <c r="K1791" t="s">
        <v>32</v>
      </c>
      <c r="M1791" t="s">
        <v>5</v>
      </c>
      <c r="O1791" t="s">
        <v>1064</v>
      </c>
      <c r="P1791" t="s">
        <v>3632</v>
      </c>
      <c r="Q1791" t="s">
        <v>6</v>
      </c>
      <c r="R1791" t="s">
        <v>3666</v>
      </c>
      <c r="S1791" t="s">
        <v>3667</v>
      </c>
      <c r="T1791">
        <v>1</v>
      </c>
      <c r="U1791" t="s">
        <v>18</v>
      </c>
    </row>
    <row r="1792" spans="1:21" outlineLevel="1" x14ac:dyDescent="0.25">
      <c r="A1792" s="1" t="s">
        <v>30626</v>
      </c>
      <c r="B1792">
        <f>SUBTOTAL(3,B1791:B1791)</f>
        <v>1</v>
      </c>
      <c r="U1792">
        <f>SUBTOTAL(3,U1791:U1791)</f>
        <v>1</v>
      </c>
    </row>
    <row r="1793" spans="1:21" outlineLevel="2" x14ac:dyDescent="0.25">
      <c r="B1793" t="str">
        <f>CONCATENATE(G1793,"|", IF(I1793="", H1793,I1793),"|",IF(L1793="",K1793,L1793))</f>
        <v>Arsenic.methylated|PrMCnc|Urine</v>
      </c>
      <c r="C1793" t="b">
        <f>IF(OR(B1793=B1791, B1793=B1795), TRUE, FALSE)</f>
        <v>0</v>
      </c>
      <c r="D1793">
        <v>1059</v>
      </c>
      <c r="E1793">
        <v>5.5347999999999997</v>
      </c>
      <c r="F1793" t="s">
        <v>3681</v>
      </c>
      <c r="G1793" t="s">
        <v>3682</v>
      </c>
      <c r="H1793" t="s">
        <v>2</v>
      </c>
      <c r="I1793" t="s">
        <v>25806</v>
      </c>
      <c r="J1793" t="s">
        <v>3</v>
      </c>
      <c r="K1793" t="s">
        <v>32</v>
      </c>
      <c r="M1793" t="s">
        <v>5</v>
      </c>
      <c r="O1793" t="s">
        <v>33</v>
      </c>
      <c r="P1793" t="s">
        <v>33</v>
      </c>
      <c r="Q1793" t="s">
        <v>6</v>
      </c>
      <c r="R1793" t="s">
        <v>3683</v>
      </c>
      <c r="S1793" t="s">
        <v>3684</v>
      </c>
      <c r="T1793">
        <v>1</v>
      </c>
      <c r="U1793" t="s">
        <v>18</v>
      </c>
    </row>
    <row r="1794" spans="1:21" outlineLevel="1" x14ac:dyDescent="0.25">
      <c r="A1794" s="1" t="s">
        <v>30623</v>
      </c>
      <c r="B1794">
        <f>SUBTOTAL(3,B1793:B1793)</f>
        <v>1</v>
      </c>
      <c r="U1794">
        <f>SUBTOTAL(3,U1793:U1793)</f>
        <v>1</v>
      </c>
    </row>
    <row r="1795" spans="1:21" outlineLevel="2" x14ac:dyDescent="0.25">
      <c r="B1795" t="str">
        <f>CONCATENATE(G1795,"|", IF(I1795="", H1795,I1795),"|",IF(L1795="",K1795,L1795))</f>
        <v>Arsenic.organic|MRat|Urine</v>
      </c>
      <c r="C1795" t="b">
        <f>IF(OR(B1795=B1793, B1795=B1797), TRUE, FALSE)</f>
        <v>0</v>
      </c>
      <c r="D1795">
        <v>1062</v>
      </c>
      <c r="E1795">
        <v>5.5347999999999997</v>
      </c>
      <c r="F1795" t="s">
        <v>3692</v>
      </c>
      <c r="G1795" t="s">
        <v>3686</v>
      </c>
      <c r="H1795" t="s">
        <v>509</v>
      </c>
      <c r="J1795" t="s">
        <v>505</v>
      </c>
      <c r="K1795" t="s">
        <v>32</v>
      </c>
      <c r="M1795" t="s">
        <v>5</v>
      </c>
      <c r="O1795" t="s">
        <v>1053</v>
      </c>
      <c r="P1795" t="s">
        <v>1054</v>
      </c>
      <c r="Q1795" t="s">
        <v>6</v>
      </c>
      <c r="R1795" t="s">
        <v>3693</v>
      </c>
      <c r="S1795" t="s">
        <v>3694</v>
      </c>
      <c r="T1795">
        <v>1</v>
      </c>
      <c r="U1795" t="s">
        <v>18</v>
      </c>
    </row>
    <row r="1796" spans="1:21" outlineLevel="1" x14ac:dyDescent="0.25">
      <c r="A1796" s="1" t="s">
        <v>30621</v>
      </c>
      <c r="B1796">
        <f>SUBTOTAL(3,B1795:B1795)</f>
        <v>1</v>
      </c>
      <c r="U1796">
        <f>SUBTOTAL(3,U1795:U1795)</f>
        <v>1</v>
      </c>
    </row>
    <row r="1797" spans="1:21" outlineLevel="2" x14ac:dyDescent="0.25">
      <c r="B1797" t="str">
        <f>CONCATENATE(G1797,"|", IF(I1797="", H1797,I1797),"|",IF(L1797="",K1797,L1797))</f>
        <v>Arsenic.organic|PrMCnc|Urine</v>
      </c>
      <c r="C1797" t="b">
        <f>IF(OR(B1797=B1795, B1797=B1798), TRUE, FALSE)</f>
        <v>1</v>
      </c>
      <c r="D1797">
        <v>1060</v>
      </c>
      <c r="E1797">
        <v>5.5347999999999997</v>
      </c>
      <c r="F1797" t="s">
        <v>3685</v>
      </c>
      <c r="G1797" t="s">
        <v>3686</v>
      </c>
      <c r="H1797" t="s">
        <v>2</v>
      </c>
      <c r="I1797" t="s">
        <v>25806</v>
      </c>
      <c r="J1797" t="s">
        <v>505</v>
      </c>
      <c r="K1797" t="s">
        <v>32</v>
      </c>
      <c r="M1797" t="s">
        <v>5</v>
      </c>
      <c r="O1797" t="s">
        <v>33</v>
      </c>
      <c r="P1797" t="s">
        <v>33</v>
      </c>
      <c r="Q1797" t="s">
        <v>6</v>
      </c>
      <c r="R1797" t="s">
        <v>3687</v>
      </c>
      <c r="S1797" t="s">
        <v>3688</v>
      </c>
      <c r="T1797">
        <v>1</v>
      </c>
      <c r="U1797" t="s">
        <v>18</v>
      </c>
    </row>
    <row r="1798" spans="1:21" outlineLevel="2" x14ac:dyDescent="0.25">
      <c r="B1798" t="str">
        <f>CONCATENATE(G1798,"|", IF(I1798="", H1798,I1798),"|",IF(L1798="",K1798,L1798))</f>
        <v>Arsenic.organic|PrMCnc|Urine</v>
      </c>
      <c r="C1798" t="b">
        <f>IF(OR(B1798=B1797, B1798=B1800), TRUE, FALSE)</f>
        <v>1</v>
      </c>
      <c r="D1798">
        <v>1061</v>
      </c>
      <c r="E1798">
        <v>5.5347999999999997</v>
      </c>
      <c r="F1798" t="s">
        <v>3689</v>
      </c>
      <c r="G1798" t="s">
        <v>3686</v>
      </c>
      <c r="H1798" t="s">
        <v>2</v>
      </c>
      <c r="I1798" t="s">
        <v>25806</v>
      </c>
      <c r="J1798" t="s">
        <v>3</v>
      </c>
      <c r="K1798" t="s">
        <v>32</v>
      </c>
      <c r="M1798" t="s">
        <v>5</v>
      </c>
      <c r="O1798" t="s">
        <v>33</v>
      </c>
      <c r="P1798" t="s">
        <v>33</v>
      </c>
      <c r="Q1798" t="s">
        <v>6</v>
      </c>
      <c r="R1798" t="s">
        <v>3690</v>
      </c>
      <c r="S1798" t="s">
        <v>3691</v>
      </c>
      <c r="T1798">
        <v>1</v>
      </c>
      <c r="U1798" t="s">
        <v>18</v>
      </c>
    </row>
    <row r="1799" spans="1:21" outlineLevel="1" x14ac:dyDescent="0.25">
      <c r="A1799" s="1" t="s">
        <v>30622</v>
      </c>
      <c r="B1799">
        <f>SUBTOTAL(3,B1797:B1798)</f>
        <v>2</v>
      </c>
      <c r="U1799">
        <f>SUBTOTAL(3,U1797:U1798)</f>
        <v>2</v>
      </c>
    </row>
    <row r="1800" spans="1:21" outlineLevel="2" x14ac:dyDescent="0.25">
      <c r="B1800" t="str">
        <f>CONCATENATE(G1800,"|", IF(I1800="", H1800,I1800),"|",IF(L1800="",K1800,L1800))</f>
        <v>Arsenic.organic|SCnc|Urine</v>
      </c>
      <c r="C1800" t="b">
        <f>IF(OR(B1800=B1798, B1800=B1802), TRUE, FALSE)</f>
        <v>0</v>
      </c>
      <c r="D1800">
        <v>1063</v>
      </c>
      <c r="E1800">
        <v>5.5347999999999997</v>
      </c>
      <c r="F1800" t="s">
        <v>3695</v>
      </c>
      <c r="G1800" t="s">
        <v>3686</v>
      </c>
      <c r="H1800" t="s">
        <v>222</v>
      </c>
      <c r="J1800" t="s">
        <v>3</v>
      </c>
      <c r="K1800" t="s">
        <v>32</v>
      </c>
      <c r="M1800" t="s">
        <v>5</v>
      </c>
      <c r="O1800" t="s">
        <v>223</v>
      </c>
      <c r="P1800" t="s">
        <v>223</v>
      </c>
      <c r="Q1800" t="s">
        <v>6</v>
      </c>
      <c r="R1800" t="s">
        <v>3696</v>
      </c>
      <c r="S1800" t="s">
        <v>3697</v>
      </c>
      <c r="T1800">
        <v>1</v>
      </c>
      <c r="U1800" t="s">
        <v>18</v>
      </c>
    </row>
    <row r="1801" spans="1:21" outlineLevel="1" x14ac:dyDescent="0.25">
      <c r="A1801" s="1" t="s">
        <v>30620</v>
      </c>
      <c r="B1801">
        <f>SUBTOTAL(3,B1800:B1800)</f>
        <v>1</v>
      </c>
      <c r="U1801">
        <f>SUBTOTAL(3,U1800:U1800)</f>
        <v>1</v>
      </c>
    </row>
    <row r="1802" spans="1:21" outlineLevel="2" x14ac:dyDescent="0.25">
      <c r="B1802" t="str">
        <f>CONCATENATE(G1802,"|", IF(I1802="", H1802,I1802),"|",IF(L1802="",K1802,L1802))</f>
        <v>Arsenic/Creatinine|MRto|Urine</v>
      </c>
      <c r="C1802" t="b">
        <f>IF(OR(B1802=B1800, B1802=B1803), TRUE, FALSE)</f>
        <v>1</v>
      </c>
      <c r="D1802">
        <v>1064</v>
      </c>
      <c r="E1802">
        <v>5.5347999999999997</v>
      </c>
      <c r="F1802" t="s">
        <v>3698</v>
      </c>
      <c r="G1802" t="s">
        <v>3699</v>
      </c>
      <c r="H1802" t="s">
        <v>440</v>
      </c>
      <c r="J1802" t="s">
        <v>505</v>
      </c>
      <c r="K1802" t="s">
        <v>32</v>
      </c>
      <c r="M1802" t="s">
        <v>5</v>
      </c>
      <c r="O1802" t="s">
        <v>651</v>
      </c>
      <c r="P1802" t="s">
        <v>652</v>
      </c>
      <c r="Q1802" t="s">
        <v>6</v>
      </c>
      <c r="R1802" t="s">
        <v>3700</v>
      </c>
      <c r="S1802" t="s">
        <v>3701</v>
      </c>
      <c r="T1802">
        <v>1</v>
      </c>
      <c r="U1802" t="s">
        <v>18</v>
      </c>
    </row>
    <row r="1803" spans="1:21" outlineLevel="2" x14ac:dyDescent="0.25">
      <c r="B1803" t="str">
        <f>CONCATENATE(G1803,"|", IF(I1803="", H1803,I1803),"|",IF(L1803="",K1803,L1803))</f>
        <v>Arsenic/Creatinine|MRto|Urine</v>
      </c>
      <c r="C1803" t="b">
        <f>IF(OR(B1803=B1802, B1803=B1805), TRUE, FALSE)</f>
        <v>1</v>
      </c>
      <c r="D1803">
        <v>1065</v>
      </c>
      <c r="E1803">
        <v>5.5347999999999997</v>
      </c>
      <c r="F1803" t="s">
        <v>3702</v>
      </c>
      <c r="G1803" t="s">
        <v>3699</v>
      </c>
      <c r="H1803" t="s">
        <v>440</v>
      </c>
      <c r="J1803" t="s">
        <v>3</v>
      </c>
      <c r="K1803" t="s">
        <v>32</v>
      </c>
      <c r="M1803" t="s">
        <v>5</v>
      </c>
      <c r="O1803" t="s">
        <v>651</v>
      </c>
      <c r="P1803" t="s">
        <v>652</v>
      </c>
      <c r="Q1803" t="s">
        <v>6</v>
      </c>
      <c r="R1803" t="s">
        <v>3703</v>
      </c>
      <c r="S1803" t="s">
        <v>3704</v>
      </c>
      <c r="T1803">
        <v>1</v>
      </c>
      <c r="U1803" t="s">
        <v>18</v>
      </c>
    </row>
    <row r="1804" spans="1:21" outlineLevel="1" x14ac:dyDescent="0.25">
      <c r="A1804" s="1" t="s">
        <v>30619</v>
      </c>
      <c r="B1804">
        <f>SUBTOTAL(3,B1802:B1803)</f>
        <v>2</v>
      </c>
      <c r="U1804">
        <f>SUBTOTAL(3,U1802:U1803)</f>
        <v>2</v>
      </c>
    </row>
    <row r="1805" spans="1:21" outlineLevel="2" x14ac:dyDescent="0.25">
      <c r="B1805" t="str">
        <f>CONCATENATE(G1805,"|", IF(I1805="", H1805,I1805),"|",IF(L1805="",K1805,L1805))</f>
        <v>Arsenic/Creatinine|Ratio|Urine</v>
      </c>
      <c r="C1805" t="b">
        <f>IF(OR(B1805=B1803, B1805=B1807), TRUE, FALSE)</f>
        <v>0</v>
      </c>
      <c r="D1805">
        <v>1066</v>
      </c>
      <c r="E1805">
        <v>5.5347999999999997</v>
      </c>
      <c r="F1805" t="s">
        <v>3705</v>
      </c>
      <c r="G1805" t="s">
        <v>3699</v>
      </c>
      <c r="H1805" t="s">
        <v>978</v>
      </c>
      <c r="J1805" t="s">
        <v>3</v>
      </c>
      <c r="K1805" t="s">
        <v>32</v>
      </c>
      <c r="M1805" t="s">
        <v>5</v>
      </c>
      <c r="O1805" t="s">
        <v>979</v>
      </c>
      <c r="P1805" t="s">
        <v>980</v>
      </c>
      <c r="Q1805" t="s">
        <v>6</v>
      </c>
      <c r="R1805" t="s">
        <v>3706</v>
      </c>
      <c r="S1805" t="s">
        <v>3707</v>
      </c>
      <c r="T1805">
        <v>1</v>
      </c>
      <c r="U1805" t="s">
        <v>18</v>
      </c>
    </row>
    <row r="1806" spans="1:21" outlineLevel="1" x14ac:dyDescent="0.25">
      <c r="A1806" s="1" t="s">
        <v>30618</v>
      </c>
      <c r="B1806">
        <f>SUBTOTAL(3,B1805:B1805)</f>
        <v>1</v>
      </c>
      <c r="U1806">
        <f>SUBTOTAL(3,U1805:U1805)</f>
        <v>1</v>
      </c>
    </row>
    <row r="1807" spans="1:21" outlineLevel="2" x14ac:dyDescent="0.25">
      <c r="B1807" t="str">
        <f>CONCATENATE(G1807,"|", IF(I1807="", H1807,I1807),"|",IF(L1807="",K1807,L1807))</f>
        <v>Arsenic/Creatinine|SRto|Urine</v>
      </c>
      <c r="C1807" t="b">
        <f>IF(OR(B1807=B1805, B1807=B1808), TRUE, FALSE)</f>
        <v>1</v>
      </c>
      <c r="D1807">
        <v>1067</v>
      </c>
      <c r="E1807">
        <v>5.5347999999999997</v>
      </c>
      <c r="F1807" t="s">
        <v>3708</v>
      </c>
      <c r="G1807" t="s">
        <v>3699</v>
      </c>
      <c r="H1807" t="s">
        <v>676</v>
      </c>
      <c r="J1807" t="s">
        <v>505</v>
      </c>
      <c r="K1807" t="s">
        <v>32</v>
      </c>
      <c r="M1807" t="s">
        <v>5</v>
      </c>
      <c r="O1807" t="s">
        <v>2381</v>
      </c>
      <c r="P1807" t="s">
        <v>2382</v>
      </c>
      <c r="Q1807" t="s">
        <v>6</v>
      </c>
      <c r="R1807" t="s">
        <v>3709</v>
      </c>
      <c r="S1807" t="s">
        <v>3710</v>
      </c>
      <c r="T1807">
        <v>1</v>
      </c>
      <c r="U1807" t="s">
        <v>18</v>
      </c>
    </row>
    <row r="1808" spans="1:21" outlineLevel="2" x14ac:dyDescent="0.25">
      <c r="B1808" t="str">
        <f>CONCATENATE(G1808,"|", IF(I1808="", H1808,I1808),"|",IF(L1808="",K1808,L1808))</f>
        <v>Arsenic/Creatinine|SRto|Urine</v>
      </c>
      <c r="C1808" t="b">
        <f>IF(OR(B1808=B1807, B1808=B1810), TRUE, FALSE)</f>
        <v>1</v>
      </c>
      <c r="D1808">
        <v>1068</v>
      </c>
      <c r="E1808">
        <v>5.5347999999999997</v>
      </c>
      <c r="F1808" t="s">
        <v>3711</v>
      </c>
      <c r="G1808" t="s">
        <v>3699</v>
      </c>
      <c r="H1808" t="s">
        <v>676</v>
      </c>
      <c r="J1808" t="s">
        <v>3</v>
      </c>
      <c r="K1808" t="s">
        <v>32</v>
      </c>
      <c r="M1808" t="s">
        <v>5</v>
      </c>
      <c r="O1808" t="s">
        <v>677</v>
      </c>
      <c r="P1808" t="s">
        <v>678</v>
      </c>
      <c r="Q1808" t="s">
        <v>6</v>
      </c>
      <c r="R1808" t="s">
        <v>3712</v>
      </c>
      <c r="S1808" t="s">
        <v>3713</v>
      </c>
      <c r="T1808">
        <v>1</v>
      </c>
      <c r="U1808" t="s">
        <v>18</v>
      </c>
    </row>
    <row r="1809" spans="1:21" outlineLevel="1" x14ac:dyDescent="0.25">
      <c r="A1809" s="1" t="s">
        <v>30617</v>
      </c>
      <c r="B1809">
        <f>SUBTOTAL(3,B1807:B1808)</f>
        <v>2</v>
      </c>
      <c r="U1809">
        <f>SUBTOTAL(3,U1807:U1808)</f>
        <v>2</v>
      </c>
    </row>
    <row r="1810" spans="1:21" outlineLevel="2" x14ac:dyDescent="0.25">
      <c r="B1810" t="str">
        <f>CONCATENATE(G1810,"|", IF(I1810="", H1810,I1810),"|",IF(L1810="",K1810,L1810))</f>
        <v>Arsenic|MCnt|Hair</v>
      </c>
      <c r="C1810" t="b">
        <f>IF(OR(B1810=B1808, B1810=B1812), TRUE, FALSE)</f>
        <v>0</v>
      </c>
      <c r="D1810">
        <v>1024</v>
      </c>
      <c r="E1810">
        <v>5.5347999999999997</v>
      </c>
      <c r="F1810" t="s">
        <v>3567</v>
      </c>
      <c r="G1810" t="s">
        <v>3539</v>
      </c>
      <c r="H1810" t="s">
        <v>241</v>
      </c>
      <c r="J1810" t="s">
        <v>3</v>
      </c>
      <c r="K1810" t="s">
        <v>242</v>
      </c>
      <c r="M1810" t="s">
        <v>5</v>
      </c>
      <c r="O1810" t="s">
        <v>314</v>
      </c>
      <c r="P1810" t="s">
        <v>3568</v>
      </c>
      <c r="Q1810" t="s">
        <v>6</v>
      </c>
      <c r="R1810" t="s">
        <v>3569</v>
      </c>
      <c r="S1810" t="s">
        <v>3570</v>
      </c>
      <c r="T1810">
        <v>1</v>
      </c>
      <c r="U1810" t="s">
        <v>18</v>
      </c>
    </row>
    <row r="1811" spans="1:21" outlineLevel="1" x14ac:dyDescent="0.25">
      <c r="A1811" s="1" t="s">
        <v>30649</v>
      </c>
      <c r="B1811">
        <f>SUBTOTAL(3,B1810:B1810)</f>
        <v>1</v>
      </c>
      <c r="U1811">
        <f>SUBTOTAL(3,U1810:U1810)</f>
        <v>1</v>
      </c>
    </row>
    <row r="1812" spans="1:21" outlineLevel="2" x14ac:dyDescent="0.25">
      <c r="B1812" t="str">
        <f>CONCATENATE(G1812,"|", IF(I1812="", H1812,I1812),"|",IF(L1812="",K1812,L1812))</f>
        <v>Arsenic|MCnt|Nail</v>
      </c>
      <c r="C1812" t="b">
        <f>IF(OR(B1812=B1810, B1812=B1814), TRUE, FALSE)</f>
        <v>0</v>
      </c>
      <c r="D1812">
        <v>1026</v>
      </c>
      <c r="E1812">
        <v>5.5347999999999997</v>
      </c>
      <c r="F1812" t="s">
        <v>3574</v>
      </c>
      <c r="G1812" t="s">
        <v>3539</v>
      </c>
      <c r="H1812" t="s">
        <v>241</v>
      </c>
      <c r="J1812" t="s">
        <v>3</v>
      </c>
      <c r="K1812" t="s">
        <v>3575</v>
      </c>
      <c r="M1812" t="s">
        <v>5</v>
      </c>
      <c r="O1812" t="s">
        <v>314</v>
      </c>
      <c r="P1812" t="s">
        <v>314</v>
      </c>
      <c r="Q1812" t="s">
        <v>6</v>
      </c>
      <c r="R1812" t="s">
        <v>3576</v>
      </c>
      <c r="S1812" t="s">
        <v>3577</v>
      </c>
      <c r="T1812">
        <v>1</v>
      </c>
      <c r="U1812" t="s">
        <v>18</v>
      </c>
    </row>
    <row r="1813" spans="1:21" outlineLevel="1" x14ac:dyDescent="0.25">
      <c r="A1813" s="1" t="s">
        <v>30647</v>
      </c>
      <c r="B1813">
        <f>SUBTOTAL(3,B1812:B1812)</f>
        <v>1</v>
      </c>
      <c r="U1813">
        <f>SUBTOTAL(3,U1812:U1812)</f>
        <v>1</v>
      </c>
    </row>
    <row r="1814" spans="1:21" outlineLevel="2" x14ac:dyDescent="0.25">
      <c r="B1814" t="str">
        <f>CONCATENATE(G1814,"|", IF(I1814="", H1814,I1814),"|",IF(L1814="",K1814,L1814))</f>
        <v>Arsenic|MCnt|RBC</v>
      </c>
      <c r="C1814" t="b">
        <f>IF(OR(B1814=B1812, B1814=B1816), TRUE, FALSE)</f>
        <v>0</v>
      </c>
      <c r="D1814">
        <v>1028</v>
      </c>
      <c r="E1814">
        <v>5.5347999999999997</v>
      </c>
      <c r="F1814" t="s">
        <v>3581</v>
      </c>
      <c r="G1814" t="s">
        <v>3539</v>
      </c>
      <c r="H1814" t="s">
        <v>241</v>
      </c>
      <c r="J1814" t="s">
        <v>3</v>
      </c>
      <c r="K1814" t="s">
        <v>1095</v>
      </c>
      <c r="M1814" t="s">
        <v>5</v>
      </c>
      <c r="O1814" t="s">
        <v>3359</v>
      </c>
      <c r="P1814" t="s">
        <v>314</v>
      </c>
      <c r="Q1814" t="s">
        <v>6</v>
      </c>
      <c r="R1814" t="s">
        <v>3582</v>
      </c>
      <c r="S1814" t="s">
        <v>3583</v>
      </c>
      <c r="T1814">
        <v>1</v>
      </c>
      <c r="U1814" t="s">
        <v>18</v>
      </c>
    </row>
    <row r="1815" spans="1:21" outlineLevel="1" x14ac:dyDescent="0.25">
      <c r="A1815" s="1" t="s">
        <v>30645</v>
      </c>
      <c r="B1815">
        <f>SUBTOTAL(3,B1814:B1814)</f>
        <v>1</v>
      </c>
      <c r="U1815">
        <f>SUBTOTAL(3,U1814:U1814)</f>
        <v>1</v>
      </c>
    </row>
    <row r="1816" spans="1:21" outlineLevel="2" x14ac:dyDescent="0.25">
      <c r="B1816" t="str">
        <f>CONCATENATE(G1816,"|", IF(I1816="", H1816,I1816),"|",IF(L1816="",K1816,L1816))</f>
        <v>Arsenic|MCnt|Tiss</v>
      </c>
      <c r="C1816" t="b">
        <f>IF(OR(B1816=B1814, B1816=B1818), TRUE, FALSE)</f>
        <v>0</v>
      </c>
      <c r="D1816">
        <v>1033</v>
      </c>
      <c r="E1816">
        <v>5.5347999999999997</v>
      </c>
      <c r="F1816" t="s">
        <v>3596</v>
      </c>
      <c r="G1816" t="s">
        <v>3539</v>
      </c>
      <c r="H1816" t="s">
        <v>241</v>
      </c>
      <c r="J1816" t="s">
        <v>3</v>
      </c>
      <c r="K1816" t="s">
        <v>313</v>
      </c>
      <c r="M1816" t="s">
        <v>5</v>
      </c>
      <c r="O1816" t="s">
        <v>314</v>
      </c>
      <c r="P1816" t="s">
        <v>314</v>
      </c>
      <c r="Q1816" t="s">
        <v>6</v>
      </c>
      <c r="R1816" t="s">
        <v>3597</v>
      </c>
      <c r="S1816" t="s">
        <v>3598</v>
      </c>
      <c r="T1816">
        <v>1</v>
      </c>
      <c r="U1816" t="s">
        <v>18</v>
      </c>
    </row>
    <row r="1817" spans="1:21" outlineLevel="1" x14ac:dyDescent="0.25">
      <c r="A1817" s="1" t="s">
        <v>30641</v>
      </c>
      <c r="B1817">
        <f>SUBTOTAL(3,B1816:B1816)</f>
        <v>1</v>
      </c>
      <c r="U1817">
        <f>SUBTOTAL(3,U1816:U1816)</f>
        <v>1</v>
      </c>
    </row>
    <row r="1818" spans="1:21" outlineLevel="2" x14ac:dyDescent="0.25">
      <c r="B1818" t="str">
        <f>CONCATENATE(G1818,"|", IF(I1818="", H1818,I1818),"|",IF(L1818="",K1818,L1818))</f>
        <v>Arsenic|MCnt|XXX</v>
      </c>
      <c r="C1818" t="b">
        <f>IF(OR(B1818=B1816, B1818=B1820), TRUE, FALSE)</f>
        <v>0</v>
      </c>
      <c r="D1818">
        <v>1046</v>
      </c>
      <c r="E1818">
        <v>5.5347999999999997</v>
      </c>
      <c r="F1818" t="s">
        <v>3638</v>
      </c>
      <c r="G1818" t="s">
        <v>3539</v>
      </c>
      <c r="H1818" t="s">
        <v>241</v>
      </c>
      <c r="J1818" t="s">
        <v>3</v>
      </c>
      <c r="K1818" t="s">
        <v>259</v>
      </c>
      <c r="M1818" t="s">
        <v>5</v>
      </c>
      <c r="O1818" t="s">
        <v>314</v>
      </c>
      <c r="P1818" t="s">
        <v>314</v>
      </c>
      <c r="Q1818" t="s">
        <v>6</v>
      </c>
      <c r="R1818" t="s">
        <v>3639</v>
      </c>
      <c r="S1818" t="s">
        <v>3640</v>
      </c>
      <c r="T1818">
        <v>1</v>
      </c>
      <c r="U1818" t="s">
        <v>18</v>
      </c>
    </row>
    <row r="1819" spans="1:21" outlineLevel="1" x14ac:dyDescent="0.25">
      <c r="A1819" s="1" t="s">
        <v>30633</v>
      </c>
      <c r="B1819">
        <f>SUBTOTAL(3,B1818:B1818)</f>
        <v>1</v>
      </c>
      <c r="U1819">
        <f>SUBTOTAL(3,U1818:U1818)</f>
        <v>1</v>
      </c>
    </row>
    <row r="1820" spans="1:21" outlineLevel="2" x14ac:dyDescent="0.25">
      <c r="B1820" t="str">
        <f>CONCATENATE(G1820,"|", IF(I1820="", H1820,I1820),"|",IF(L1820="",K1820,L1820))</f>
        <v>Arsenic|MRat|Urine</v>
      </c>
      <c r="C1820" t="b">
        <f>IF(OR(B1820=B1818, B1820=B1822), TRUE, FALSE)</f>
        <v>0</v>
      </c>
      <c r="D1820">
        <v>1039</v>
      </c>
      <c r="E1820">
        <v>5.5347999999999997</v>
      </c>
      <c r="F1820" t="s">
        <v>3616</v>
      </c>
      <c r="G1820" t="s">
        <v>3539</v>
      </c>
      <c r="H1820" t="s">
        <v>509</v>
      </c>
      <c r="J1820" t="s">
        <v>505</v>
      </c>
      <c r="K1820" t="s">
        <v>32</v>
      </c>
      <c r="M1820" t="s">
        <v>5</v>
      </c>
      <c r="O1820" t="s">
        <v>1053</v>
      </c>
      <c r="P1820" t="s">
        <v>1054</v>
      </c>
      <c r="Q1820" t="s">
        <v>6</v>
      </c>
      <c r="R1820" t="s">
        <v>3617</v>
      </c>
      <c r="S1820" t="s">
        <v>3618</v>
      </c>
      <c r="T1820">
        <v>1</v>
      </c>
      <c r="U1820" t="s">
        <v>18</v>
      </c>
    </row>
    <row r="1821" spans="1:21" outlineLevel="1" x14ac:dyDescent="0.25">
      <c r="A1821" s="1" t="s">
        <v>30638</v>
      </c>
      <c r="B1821">
        <f>SUBTOTAL(3,B1820:B1820)</f>
        <v>1</v>
      </c>
      <c r="U1821">
        <f>SUBTOTAL(3,U1820:U1820)</f>
        <v>1</v>
      </c>
    </row>
    <row r="1822" spans="1:21" outlineLevel="2" x14ac:dyDescent="0.25">
      <c r="B1822" t="str">
        <f>CONCATENATE(G1822,"|", IF(I1822="", H1822,I1822),"|",IF(L1822="",K1822,L1822))</f>
        <v>Arsenic|PrMCnc|Air</v>
      </c>
      <c r="C1822" t="b">
        <f>IF(OR(B1822=B1820, B1822=B1824), TRUE, FALSE)</f>
        <v>0</v>
      </c>
      <c r="D1822">
        <v>1015</v>
      </c>
      <c r="E1822">
        <v>5.5347999999999997</v>
      </c>
      <c r="F1822" t="s">
        <v>3538</v>
      </c>
      <c r="G1822" t="s">
        <v>3539</v>
      </c>
      <c r="H1822" t="s">
        <v>2</v>
      </c>
      <c r="I1822" t="s">
        <v>25806</v>
      </c>
      <c r="J1822" t="s">
        <v>3</v>
      </c>
      <c r="K1822" t="s">
        <v>4</v>
      </c>
      <c r="M1822" t="s">
        <v>5</v>
      </c>
      <c r="Q1822" t="s">
        <v>6</v>
      </c>
      <c r="R1822" t="s">
        <v>3540</v>
      </c>
      <c r="S1822" t="s">
        <v>3541</v>
      </c>
      <c r="T1822">
        <v>1</v>
      </c>
      <c r="U1822" t="s">
        <v>18</v>
      </c>
    </row>
    <row r="1823" spans="1:21" outlineLevel="1" x14ac:dyDescent="0.25">
      <c r="A1823" s="1" t="s">
        <v>30655</v>
      </c>
      <c r="B1823">
        <f>SUBTOTAL(3,B1822:B1822)</f>
        <v>1</v>
      </c>
      <c r="U1823">
        <f>SUBTOTAL(3,U1822:U1822)</f>
        <v>1</v>
      </c>
    </row>
    <row r="1824" spans="1:21" outlineLevel="2" x14ac:dyDescent="0.25">
      <c r="B1824" t="str">
        <f>CONCATENATE(G1824,"|", IF(I1824="", H1824,I1824),"|",IF(L1824="",K1824,L1824))</f>
        <v>Arsenic|PrMCnc|Body fld</v>
      </c>
      <c r="C1824" t="b">
        <f>IF(OR(B1824=B1822, B1824=B1826), TRUE, FALSE)</f>
        <v>0</v>
      </c>
      <c r="D1824">
        <v>1019</v>
      </c>
      <c r="E1824">
        <v>5.5347999999999997</v>
      </c>
      <c r="F1824" t="s">
        <v>3552</v>
      </c>
      <c r="G1824" t="s">
        <v>3539</v>
      </c>
      <c r="H1824" t="s">
        <v>2</v>
      </c>
      <c r="I1824" t="s">
        <v>25806</v>
      </c>
      <c r="J1824" t="s">
        <v>3</v>
      </c>
      <c r="K1824" t="s">
        <v>234</v>
      </c>
      <c r="M1824" t="s">
        <v>5</v>
      </c>
      <c r="O1824" t="s">
        <v>33</v>
      </c>
      <c r="P1824" t="s">
        <v>33</v>
      </c>
      <c r="Q1824" t="s">
        <v>6</v>
      </c>
      <c r="R1824" t="s">
        <v>3553</v>
      </c>
      <c r="S1824" t="s">
        <v>3554</v>
      </c>
      <c r="T1824">
        <v>1</v>
      </c>
      <c r="U1824" t="s">
        <v>18</v>
      </c>
    </row>
    <row r="1825" spans="1:21" outlineLevel="1" x14ac:dyDescent="0.25">
      <c r="A1825" s="1" t="s">
        <v>30653</v>
      </c>
      <c r="B1825">
        <f>SUBTOTAL(3,B1824:B1824)</f>
        <v>1</v>
      </c>
      <c r="U1825">
        <f>SUBTOTAL(3,U1824:U1824)</f>
        <v>1</v>
      </c>
    </row>
    <row r="1826" spans="1:21" outlineLevel="2" x14ac:dyDescent="0.25">
      <c r="B1826" t="str">
        <f>CONCATENATE(G1826,"|", IF(I1826="", H1826,I1826),"|",IF(L1826="",K1826,L1826))</f>
        <v>Arsenic|PrMCnc|Dial fld</v>
      </c>
      <c r="C1826" t="b">
        <f>IF(OR(B1826=B1824, B1826=B1828), TRUE, FALSE)</f>
        <v>0</v>
      </c>
      <c r="D1826">
        <v>1021</v>
      </c>
      <c r="E1826">
        <v>5.5347999999999997</v>
      </c>
      <c r="F1826" t="s">
        <v>3558</v>
      </c>
      <c r="G1826" t="s">
        <v>3539</v>
      </c>
      <c r="H1826" t="s">
        <v>2</v>
      </c>
      <c r="I1826" t="s">
        <v>25806</v>
      </c>
      <c r="J1826" t="s">
        <v>3</v>
      </c>
      <c r="K1826" t="s">
        <v>1627</v>
      </c>
      <c r="M1826" t="s">
        <v>5</v>
      </c>
      <c r="O1826" t="s">
        <v>48</v>
      </c>
      <c r="P1826" t="s">
        <v>48</v>
      </c>
      <c r="Q1826" t="s">
        <v>6</v>
      </c>
      <c r="R1826" t="s">
        <v>3559</v>
      </c>
      <c r="S1826" t="s">
        <v>3560</v>
      </c>
      <c r="T1826">
        <v>1</v>
      </c>
      <c r="U1826" t="s">
        <v>18</v>
      </c>
    </row>
    <row r="1827" spans="1:21" outlineLevel="1" x14ac:dyDescent="0.25">
      <c r="A1827" s="1" t="s">
        <v>30651</v>
      </c>
      <c r="B1827">
        <f>SUBTOTAL(3,B1826:B1826)</f>
        <v>1</v>
      </c>
      <c r="U1827">
        <f>SUBTOTAL(3,U1826:U1826)</f>
        <v>1</v>
      </c>
    </row>
    <row r="1828" spans="1:21" outlineLevel="2" x14ac:dyDescent="0.25">
      <c r="B1828" t="str">
        <f>CONCATENATE(G1828,"|", IF(I1828="", H1828,I1828),"|",IF(L1828="",K1828,L1828))</f>
        <v>Arsenic|PrMCnc|Gast fld</v>
      </c>
      <c r="C1828" t="b">
        <f>IF(OR(B1828=B1826, B1828=B1829), TRUE, FALSE)</f>
        <v>1</v>
      </c>
      <c r="D1828">
        <v>1022</v>
      </c>
      <c r="E1828">
        <v>5.5347999999999997</v>
      </c>
      <c r="F1828" t="s">
        <v>3561</v>
      </c>
      <c r="G1828" t="s">
        <v>3539</v>
      </c>
      <c r="H1828" t="s">
        <v>2</v>
      </c>
      <c r="I1828" t="s">
        <v>25806</v>
      </c>
      <c r="J1828" t="s">
        <v>3</v>
      </c>
      <c r="K1828" t="s">
        <v>602</v>
      </c>
      <c r="M1828" t="s">
        <v>5</v>
      </c>
      <c r="O1828" t="s">
        <v>33</v>
      </c>
      <c r="P1828" t="s">
        <v>33</v>
      </c>
      <c r="Q1828" t="s">
        <v>6</v>
      </c>
      <c r="R1828" t="s">
        <v>3562</v>
      </c>
      <c r="S1828" t="s">
        <v>3563</v>
      </c>
      <c r="T1828">
        <v>1</v>
      </c>
      <c r="U1828" t="s">
        <v>18</v>
      </c>
    </row>
    <row r="1829" spans="1:21" outlineLevel="2" x14ac:dyDescent="0.25">
      <c r="B1829" t="str">
        <f>CONCATENATE(G1829,"|", IF(I1829="", H1829,I1829),"|",IF(L1829="",K1829,L1829))</f>
        <v>Arsenic|PrMCnc|Gast fld</v>
      </c>
      <c r="C1829" t="b">
        <f>IF(OR(B1829=B1828, B1829=B1831), TRUE, FALSE)</f>
        <v>1</v>
      </c>
      <c r="D1829">
        <v>1023</v>
      </c>
      <c r="E1829">
        <v>5.5347999999999997</v>
      </c>
      <c r="F1829" t="s">
        <v>3564</v>
      </c>
      <c r="G1829" t="s">
        <v>3539</v>
      </c>
      <c r="H1829" t="s">
        <v>140</v>
      </c>
      <c r="I1829" t="s">
        <v>25806</v>
      </c>
      <c r="J1829" t="s">
        <v>3</v>
      </c>
      <c r="K1829" t="s">
        <v>602</v>
      </c>
      <c r="M1829" t="s">
        <v>141</v>
      </c>
      <c r="Q1829" t="s">
        <v>6</v>
      </c>
      <c r="R1829" t="s">
        <v>3565</v>
      </c>
      <c r="S1829" t="s">
        <v>3566</v>
      </c>
      <c r="T1829">
        <v>1</v>
      </c>
      <c r="U1829" t="s">
        <v>18</v>
      </c>
    </row>
    <row r="1830" spans="1:21" outlineLevel="1" x14ac:dyDescent="0.25">
      <c r="A1830" s="1" t="s">
        <v>30650</v>
      </c>
      <c r="B1830">
        <f>SUBTOTAL(3,B1828:B1829)</f>
        <v>2</v>
      </c>
      <c r="U1830">
        <f>SUBTOTAL(3,U1828:U1829)</f>
        <v>2</v>
      </c>
    </row>
    <row r="1831" spans="1:21" outlineLevel="2" x14ac:dyDescent="0.25">
      <c r="B1831" t="str">
        <f>CONCATENATE(G1831,"|", IF(I1831="", H1831,I1831),"|",IF(L1831="",K1831,L1831))</f>
        <v>Arsenic|PrMCnc|Intravascular - any</v>
      </c>
      <c r="C1831" t="b">
        <f>IF(OR(B1831=B1829, B1831=B1832), TRUE, FALSE)</f>
        <v>1</v>
      </c>
      <c r="D1831">
        <v>1016</v>
      </c>
      <c r="E1831">
        <v>5.5347999999999997</v>
      </c>
      <c r="F1831" t="s">
        <v>3542</v>
      </c>
      <c r="G1831" t="s">
        <v>3539</v>
      </c>
      <c r="H1831" t="s">
        <v>2</v>
      </c>
      <c r="I1831" t="s">
        <v>25806</v>
      </c>
      <c r="J1831" t="s">
        <v>3</v>
      </c>
      <c r="K1831" t="s">
        <v>38</v>
      </c>
      <c r="L1831" t="s">
        <v>25808</v>
      </c>
      <c r="M1831" t="s">
        <v>5</v>
      </c>
      <c r="O1831" t="s">
        <v>3269</v>
      </c>
      <c r="P1831" t="s">
        <v>3543</v>
      </c>
      <c r="Q1831" t="s">
        <v>6</v>
      </c>
      <c r="R1831" t="s">
        <v>3544</v>
      </c>
      <c r="S1831" t="s">
        <v>3545</v>
      </c>
      <c r="T1831">
        <v>1</v>
      </c>
      <c r="U1831" t="s">
        <v>18</v>
      </c>
    </row>
    <row r="1832" spans="1:21" outlineLevel="2" x14ac:dyDescent="0.25">
      <c r="B1832" t="str">
        <f>CONCATENATE(G1832,"|", IF(I1832="", H1832,I1832),"|",IF(L1832="",K1832,L1832))</f>
        <v>Arsenic|PrMCnc|Intravascular - any</v>
      </c>
      <c r="C1832" t="b">
        <f t="shared" ref="C1832:C1841" si="16">IF(OR(B1832=B1831, B1832=B1833), TRUE, FALSE)</f>
        <v>1</v>
      </c>
      <c r="D1832">
        <v>1017</v>
      </c>
      <c r="E1832">
        <v>5.5347999999999997</v>
      </c>
      <c r="F1832" t="s">
        <v>3546</v>
      </c>
      <c r="G1832" t="s">
        <v>3539</v>
      </c>
      <c r="H1832" t="s">
        <v>140</v>
      </c>
      <c r="I1832" t="s">
        <v>25806</v>
      </c>
      <c r="J1832" t="s">
        <v>3</v>
      </c>
      <c r="K1832" t="s">
        <v>38</v>
      </c>
      <c r="L1832" t="s">
        <v>25808</v>
      </c>
      <c r="M1832" t="s">
        <v>141</v>
      </c>
      <c r="Q1832" t="s">
        <v>6</v>
      </c>
      <c r="R1832" t="s">
        <v>3547</v>
      </c>
      <c r="S1832" t="s">
        <v>3548</v>
      </c>
      <c r="T1832">
        <v>1</v>
      </c>
      <c r="U1832" t="s">
        <v>18</v>
      </c>
    </row>
    <row r="1833" spans="1:21" outlineLevel="2" x14ac:dyDescent="0.25">
      <c r="B1833" t="str">
        <f>CONCATENATE(G1833,"|", IF(I1833="", H1833,I1833),"|",IF(L1833="",K1833,L1833))</f>
        <v>Arsenic|PrMCnc|Intravascular - any</v>
      </c>
      <c r="C1833" t="b">
        <f t="shared" si="16"/>
        <v>1</v>
      </c>
      <c r="D1833">
        <v>1030</v>
      </c>
      <c r="E1833">
        <v>5.5347999999999997</v>
      </c>
      <c r="F1833" t="s">
        <v>3587</v>
      </c>
      <c r="G1833" t="s">
        <v>3539</v>
      </c>
      <c r="H1833" t="s">
        <v>2</v>
      </c>
      <c r="I1833" t="s">
        <v>25806</v>
      </c>
      <c r="J1833" t="s">
        <v>3</v>
      </c>
      <c r="K1833" t="s">
        <v>47</v>
      </c>
      <c r="L1833" t="s">
        <v>25808</v>
      </c>
      <c r="M1833" t="s">
        <v>5</v>
      </c>
      <c r="O1833" t="s">
        <v>33</v>
      </c>
      <c r="P1833" t="s">
        <v>33</v>
      </c>
      <c r="Q1833" t="s">
        <v>6</v>
      </c>
      <c r="R1833" t="s">
        <v>3588</v>
      </c>
      <c r="S1833" t="s">
        <v>3589</v>
      </c>
      <c r="T1833">
        <v>1</v>
      </c>
      <c r="U1833" t="s">
        <v>18</v>
      </c>
    </row>
    <row r="1834" spans="1:21" outlineLevel="2" x14ac:dyDescent="0.25">
      <c r="B1834" t="str">
        <f>CONCATENATE(G1834,"|", IF(I1834="", H1834,I1834),"|",IF(L1834="",K1834,L1834))</f>
        <v>Arsenic|PrMCnc|Intravascular - any</v>
      </c>
      <c r="C1834" t="b">
        <f>IF(OR(B1834=B1833, B1834=B1836), TRUE, FALSE)</f>
        <v>1</v>
      </c>
      <c r="D1834">
        <v>1031</v>
      </c>
      <c r="E1834">
        <v>5.5347999999999997</v>
      </c>
      <c r="F1834" t="s">
        <v>3590</v>
      </c>
      <c r="G1834" t="s">
        <v>3539</v>
      </c>
      <c r="H1834" t="s">
        <v>140</v>
      </c>
      <c r="I1834" t="s">
        <v>25806</v>
      </c>
      <c r="J1834" t="s">
        <v>3</v>
      </c>
      <c r="K1834" t="s">
        <v>47</v>
      </c>
      <c r="L1834" t="s">
        <v>25808</v>
      </c>
      <c r="M1834" t="s">
        <v>141</v>
      </c>
      <c r="Q1834" t="s">
        <v>6</v>
      </c>
      <c r="R1834" t="s">
        <v>3591</v>
      </c>
      <c r="S1834" t="s">
        <v>3592</v>
      </c>
      <c r="T1834">
        <v>1</v>
      </c>
      <c r="U1834" t="s">
        <v>18</v>
      </c>
    </row>
    <row r="1835" spans="1:21" outlineLevel="1" x14ac:dyDescent="0.25">
      <c r="A1835" s="1" t="s">
        <v>30643</v>
      </c>
      <c r="B1835">
        <f>SUBTOTAL(3,B1831:B1834)</f>
        <v>4</v>
      </c>
      <c r="U1835">
        <f>SUBTOTAL(3,U1831:U1834)</f>
        <v>4</v>
      </c>
    </row>
    <row r="1836" spans="1:21" outlineLevel="2" x14ac:dyDescent="0.25">
      <c r="B1836" t="str">
        <f>CONCATENATE(G1836,"|", IF(I1836="", H1836,I1836),"|",IF(L1836="",K1836,L1836))</f>
        <v>Arsenic|PrMCnc|Tiss</v>
      </c>
      <c r="C1836" t="b">
        <f>IF(OR(B1836=B1834, B1836=B1838), TRUE, FALSE)</f>
        <v>0</v>
      </c>
      <c r="D1836">
        <v>1034</v>
      </c>
      <c r="E1836">
        <v>5.5347999999999997</v>
      </c>
      <c r="F1836" t="s">
        <v>3599</v>
      </c>
      <c r="G1836" t="s">
        <v>3539</v>
      </c>
      <c r="H1836" t="s">
        <v>140</v>
      </c>
      <c r="I1836" t="s">
        <v>25806</v>
      </c>
      <c r="J1836" t="s">
        <v>3</v>
      </c>
      <c r="K1836" t="s">
        <v>313</v>
      </c>
      <c r="M1836" t="s">
        <v>141</v>
      </c>
      <c r="Q1836" t="s">
        <v>6</v>
      </c>
      <c r="R1836" t="s">
        <v>3600</v>
      </c>
      <c r="S1836" t="s">
        <v>3601</v>
      </c>
      <c r="T1836">
        <v>1</v>
      </c>
      <c r="U1836" t="s">
        <v>18</v>
      </c>
    </row>
    <row r="1837" spans="1:21" outlineLevel="1" x14ac:dyDescent="0.25">
      <c r="A1837" s="1" t="s">
        <v>30640</v>
      </c>
      <c r="B1837">
        <f>SUBTOTAL(3,B1836:B1836)</f>
        <v>1</v>
      </c>
      <c r="U1837">
        <f>SUBTOTAL(3,U1836:U1836)</f>
        <v>1</v>
      </c>
    </row>
    <row r="1838" spans="1:21" outlineLevel="2" x14ac:dyDescent="0.25">
      <c r="B1838" t="str">
        <f>CONCATENATE(G1838,"|", IF(I1838="", H1838,I1838),"|",IF(L1838="",K1838,L1838))</f>
        <v>Arsenic|PrMCnc|Urine</v>
      </c>
      <c r="C1838" t="b">
        <f>IF(OR(B1838=B1836, B1838=B1839), TRUE, FALSE)</f>
        <v>1</v>
      </c>
      <c r="D1838">
        <v>1036</v>
      </c>
      <c r="E1838">
        <v>5.5347999999999997</v>
      </c>
      <c r="F1838" t="s">
        <v>3605</v>
      </c>
      <c r="G1838" t="s">
        <v>3539</v>
      </c>
      <c r="H1838" t="s">
        <v>2</v>
      </c>
      <c r="I1838" t="s">
        <v>25806</v>
      </c>
      <c r="J1838" t="s">
        <v>505</v>
      </c>
      <c r="K1838" t="s">
        <v>32</v>
      </c>
      <c r="M1838" t="s">
        <v>5</v>
      </c>
      <c r="O1838" t="s">
        <v>33</v>
      </c>
      <c r="P1838" t="s">
        <v>3606</v>
      </c>
      <c r="Q1838" t="s">
        <v>6</v>
      </c>
      <c r="R1838" t="s">
        <v>3607</v>
      </c>
      <c r="S1838" t="s">
        <v>3608</v>
      </c>
      <c r="T1838">
        <v>1</v>
      </c>
      <c r="U1838" t="s">
        <v>18</v>
      </c>
    </row>
    <row r="1839" spans="1:21" outlineLevel="2" x14ac:dyDescent="0.25">
      <c r="B1839" t="str">
        <f>CONCATENATE(G1839,"|", IF(I1839="", H1839,I1839),"|",IF(L1839="",K1839,L1839))</f>
        <v>Arsenic|PrMCnc|Urine</v>
      </c>
      <c r="C1839" t="b">
        <f t="shared" si="16"/>
        <v>1</v>
      </c>
      <c r="D1839">
        <v>1037</v>
      </c>
      <c r="E1839">
        <v>5.5347999999999997</v>
      </c>
      <c r="F1839" t="s">
        <v>3609</v>
      </c>
      <c r="G1839" t="s">
        <v>3539</v>
      </c>
      <c r="H1839" t="s">
        <v>2</v>
      </c>
      <c r="I1839" t="s">
        <v>25806</v>
      </c>
      <c r="J1839" t="s">
        <v>3</v>
      </c>
      <c r="K1839" t="s">
        <v>32</v>
      </c>
      <c r="M1839" t="s">
        <v>5</v>
      </c>
      <c r="O1839" t="s">
        <v>33</v>
      </c>
      <c r="P1839" t="s">
        <v>3610</v>
      </c>
      <c r="Q1839" t="s">
        <v>6</v>
      </c>
      <c r="R1839" t="s">
        <v>3611</v>
      </c>
      <c r="S1839" t="s">
        <v>3612</v>
      </c>
      <c r="T1839">
        <v>1</v>
      </c>
      <c r="U1839" t="s">
        <v>18</v>
      </c>
    </row>
    <row r="1840" spans="1:21" outlineLevel="2" x14ac:dyDescent="0.25">
      <c r="B1840" t="str">
        <f>CONCATENATE(G1840,"|", IF(I1840="", H1840,I1840),"|",IF(L1840="",K1840,L1840))</f>
        <v>Arsenic|PrMCnc|Urine</v>
      </c>
      <c r="C1840" t="b">
        <f t="shared" si="16"/>
        <v>1</v>
      </c>
      <c r="D1840">
        <v>1038</v>
      </c>
      <c r="E1840">
        <v>5.5347999999999997</v>
      </c>
      <c r="F1840" t="s">
        <v>3613</v>
      </c>
      <c r="G1840" t="s">
        <v>3539</v>
      </c>
      <c r="H1840" t="s">
        <v>2</v>
      </c>
      <c r="I1840" t="s">
        <v>25806</v>
      </c>
      <c r="J1840" t="s">
        <v>259</v>
      </c>
      <c r="K1840" t="s">
        <v>32</v>
      </c>
      <c r="M1840" t="s">
        <v>5</v>
      </c>
      <c r="O1840" t="s">
        <v>33</v>
      </c>
      <c r="P1840" t="s">
        <v>33</v>
      </c>
      <c r="Q1840" t="s">
        <v>6</v>
      </c>
      <c r="R1840" t="s">
        <v>3614</v>
      </c>
      <c r="S1840" t="s">
        <v>3615</v>
      </c>
      <c r="T1840">
        <v>1</v>
      </c>
      <c r="U1840" t="s">
        <v>18</v>
      </c>
    </row>
    <row r="1841" spans="1:21" outlineLevel="2" x14ac:dyDescent="0.25">
      <c r="B1841" t="str">
        <f>CONCATENATE(G1841,"|", IF(I1841="", H1841,I1841),"|",IF(L1841="",K1841,L1841))</f>
        <v>Arsenic|PrMCnc|Urine</v>
      </c>
      <c r="C1841" t="b">
        <f t="shared" si="16"/>
        <v>1</v>
      </c>
      <c r="D1841">
        <v>1040</v>
      </c>
      <c r="E1841">
        <v>5.5347999999999997</v>
      </c>
      <c r="F1841" t="s">
        <v>3619</v>
      </c>
      <c r="G1841" t="s">
        <v>3539</v>
      </c>
      <c r="H1841" t="s">
        <v>140</v>
      </c>
      <c r="I1841" t="s">
        <v>25806</v>
      </c>
      <c r="J1841" t="s">
        <v>505</v>
      </c>
      <c r="K1841" t="s">
        <v>32</v>
      </c>
      <c r="M1841" t="s">
        <v>141</v>
      </c>
      <c r="Q1841" t="s">
        <v>6</v>
      </c>
      <c r="R1841" t="s">
        <v>3620</v>
      </c>
      <c r="S1841" t="s">
        <v>3621</v>
      </c>
      <c r="T1841">
        <v>1</v>
      </c>
      <c r="U1841" t="s">
        <v>18</v>
      </c>
    </row>
    <row r="1842" spans="1:21" outlineLevel="2" x14ac:dyDescent="0.25">
      <c r="B1842" t="str">
        <f>CONCATENATE(G1842,"|", IF(I1842="", H1842,I1842),"|",IF(L1842="",K1842,L1842))</f>
        <v>Arsenic|PrMCnc|Urine</v>
      </c>
      <c r="C1842" t="b">
        <f>IF(OR(B1842=B1841, B1842=B1844), TRUE, FALSE)</f>
        <v>1</v>
      </c>
      <c r="D1842">
        <v>1041</v>
      </c>
      <c r="E1842">
        <v>5.5347999999999997</v>
      </c>
      <c r="F1842" t="s">
        <v>3622</v>
      </c>
      <c r="G1842" t="s">
        <v>3539</v>
      </c>
      <c r="H1842" t="s">
        <v>140</v>
      </c>
      <c r="I1842" t="s">
        <v>25806</v>
      </c>
      <c r="J1842" t="s">
        <v>3</v>
      </c>
      <c r="K1842" t="s">
        <v>32</v>
      </c>
      <c r="M1842" t="s">
        <v>141</v>
      </c>
      <c r="Q1842" t="s">
        <v>6</v>
      </c>
      <c r="R1842" t="s">
        <v>3623</v>
      </c>
      <c r="S1842" t="s">
        <v>3624</v>
      </c>
      <c r="T1842">
        <v>1</v>
      </c>
      <c r="U1842" t="s">
        <v>18</v>
      </c>
    </row>
    <row r="1843" spans="1:21" outlineLevel="1" x14ac:dyDescent="0.25">
      <c r="A1843" s="1" t="s">
        <v>30637</v>
      </c>
      <c r="B1843">
        <f>SUBTOTAL(3,B1838:B1842)</f>
        <v>5</v>
      </c>
      <c r="U1843">
        <f>SUBTOTAL(3,U1838:U1842)</f>
        <v>5</v>
      </c>
    </row>
    <row r="1844" spans="1:21" outlineLevel="2" x14ac:dyDescent="0.25">
      <c r="B1844" t="str">
        <f>CONCATENATE(G1844,"|", IF(I1844="", H1844,I1844),"|",IF(L1844="",K1844,L1844))</f>
        <v>Arsenic|PrMCnc|Water</v>
      </c>
      <c r="C1844" t="b">
        <f>IF(OR(B1844=B1842, B1844=B1846), TRUE, FALSE)</f>
        <v>0</v>
      </c>
      <c r="D1844">
        <v>1045</v>
      </c>
      <c r="E1844">
        <v>5.5347999999999997</v>
      </c>
      <c r="F1844" t="s">
        <v>3635</v>
      </c>
      <c r="G1844" t="s">
        <v>3539</v>
      </c>
      <c r="H1844" t="s">
        <v>2</v>
      </c>
      <c r="I1844" t="s">
        <v>25806</v>
      </c>
      <c r="J1844" t="s">
        <v>3</v>
      </c>
      <c r="K1844" t="s">
        <v>11</v>
      </c>
      <c r="M1844" t="s">
        <v>5</v>
      </c>
      <c r="O1844" t="s">
        <v>2362</v>
      </c>
      <c r="P1844" t="s">
        <v>2363</v>
      </c>
      <c r="Q1844" t="s">
        <v>6</v>
      </c>
      <c r="R1844" t="s">
        <v>3636</v>
      </c>
      <c r="S1844" t="s">
        <v>3637</v>
      </c>
      <c r="T1844">
        <v>1</v>
      </c>
      <c r="U1844" t="s">
        <v>18</v>
      </c>
    </row>
    <row r="1845" spans="1:21" outlineLevel="1" x14ac:dyDescent="0.25">
      <c r="A1845" s="1" t="s">
        <v>30634</v>
      </c>
      <c r="B1845">
        <f>SUBTOTAL(3,B1844:B1844)</f>
        <v>1</v>
      </c>
      <c r="U1845">
        <f>SUBTOTAL(3,U1844:U1844)</f>
        <v>1</v>
      </c>
    </row>
    <row r="1846" spans="1:21" outlineLevel="2" x14ac:dyDescent="0.25">
      <c r="B1846" t="str">
        <f>CONCATENATE(G1846,"|", IF(I1846="", H1846,I1846),"|",IF(L1846="",K1846,L1846))</f>
        <v>Arsenic|PrMCnc|XXX</v>
      </c>
      <c r="C1846" t="b">
        <f>IF(OR(B1846=B1844, B1846=B1848), TRUE, FALSE)</f>
        <v>0</v>
      </c>
      <c r="D1846">
        <v>1047</v>
      </c>
      <c r="E1846">
        <v>5.5347999999999997</v>
      </c>
      <c r="F1846" t="s">
        <v>3641</v>
      </c>
      <c r="G1846" t="s">
        <v>3539</v>
      </c>
      <c r="H1846" t="s">
        <v>140</v>
      </c>
      <c r="I1846" t="s">
        <v>25806</v>
      </c>
      <c r="J1846" t="s">
        <v>3</v>
      </c>
      <c r="K1846" t="s">
        <v>259</v>
      </c>
      <c r="M1846" t="s">
        <v>141</v>
      </c>
      <c r="Q1846" t="s">
        <v>6</v>
      </c>
      <c r="R1846" t="s">
        <v>3642</v>
      </c>
      <c r="S1846" t="s">
        <v>3643</v>
      </c>
      <c r="T1846">
        <v>1</v>
      </c>
      <c r="U1846" t="s">
        <v>18</v>
      </c>
    </row>
    <row r="1847" spans="1:21" outlineLevel="1" x14ac:dyDescent="0.25">
      <c r="A1847" s="1" t="s">
        <v>30632</v>
      </c>
      <c r="B1847">
        <f>SUBTOTAL(3,B1846:B1846)</f>
        <v>1</v>
      </c>
      <c r="U1847">
        <f>SUBTOTAL(3,U1846:U1846)</f>
        <v>1</v>
      </c>
    </row>
    <row r="1848" spans="1:21" outlineLevel="2" x14ac:dyDescent="0.25">
      <c r="B1848" t="str">
        <f>CONCATENATE(G1848,"|", IF(I1848="", H1848,I1848),"|",IF(L1848="",K1848,L1848))</f>
        <v>Arsenic|SCnc|Bld</v>
      </c>
      <c r="C1848" t="b">
        <f>IF(OR(B1848=B1846, B1848=B1850), TRUE, FALSE)</f>
        <v>0</v>
      </c>
      <c r="D1848">
        <v>1018</v>
      </c>
      <c r="E1848">
        <v>5.5347999999999997</v>
      </c>
      <c r="F1848" t="s">
        <v>3549</v>
      </c>
      <c r="G1848" t="s">
        <v>3539</v>
      </c>
      <c r="H1848" t="s">
        <v>222</v>
      </c>
      <c r="J1848" t="s">
        <v>3</v>
      </c>
      <c r="K1848" t="s">
        <v>38</v>
      </c>
      <c r="M1848" t="s">
        <v>5</v>
      </c>
      <c r="O1848" t="s">
        <v>754</v>
      </c>
      <c r="P1848" t="s">
        <v>754</v>
      </c>
      <c r="Q1848" t="s">
        <v>6</v>
      </c>
      <c r="R1848" t="s">
        <v>3550</v>
      </c>
      <c r="S1848" t="s">
        <v>3551</v>
      </c>
      <c r="T1848">
        <v>1</v>
      </c>
      <c r="U1848" t="s">
        <v>18</v>
      </c>
    </row>
    <row r="1849" spans="1:21" outlineLevel="1" x14ac:dyDescent="0.25">
      <c r="A1849" s="1" t="s">
        <v>30654</v>
      </c>
      <c r="B1849">
        <f>SUBTOTAL(3,B1848:B1848)</f>
        <v>1</v>
      </c>
      <c r="U1849">
        <f>SUBTOTAL(3,U1848:U1848)</f>
        <v>1</v>
      </c>
    </row>
    <row r="1850" spans="1:21" outlineLevel="2" x14ac:dyDescent="0.25">
      <c r="B1850" t="str">
        <f>CONCATENATE(G1850,"|", IF(I1850="", H1850,I1850),"|",IF(L1850="",K1850,L1850))</f>
        <v>Arsenic|SCnc|Body fld</v>
      </c>
      <c r="C1850" t="b">
        <f>IF(OR(B1850=B1848, B1850=B1852), TRUE, FALSE)</f>
        <v>0</v>
      </c>
      <c r="D1850">
        <v>1020</v>
      </c>
      <c r="E1850">
        <v>5.5347999999999997</v>
      </c>
      <c r="F1850" t="s">
        <v>3555</v>
      </c>
      <c r="G1850" t="s">
        <v>3539</v>
      </c>
      <c r="H1850" t="s">
        <v>222</v>
      </c>
      <c r="J1850" t="s">
        <v>3</v>
      </c>
      <c r="K1850" t="s">
        <v>234</v>
      </c>
      <c r="M1850" t="s">
        <v>5</v>
      </c>
      <c r="O1850" t="s">
        <v>223</v>
      </c>
      <c r="P1850" t="s">
        <v>223</v>
      </c>
      <c r="Q1850" t="s">
        <v>6</v>
      </c>
      <c r="R1850" t="s">
        <v>3556</v>
      </c>
      <c r="S1850" t="s">
        <v>3557</v>
      </c>
      <c r="T1850">
        <v>1</v>
      </c>
      <c r="U1850" t="s">
        <v>18</v>
      </c>
    </row>
    <row r="1851" spans="1:21" outlineLevel="1" x14ac:dyDescent="0.25">
      <c r="A1851" s="1" t="s">
        <v>30652</v>
      </c>
      <c r="B1851">
        <f>SUBTOTAL(3,B1850:B1850)</f>
        <v>1</v>
      </c>
      <c r="U1851">
        <f>SUBTOTAL(3,U1850:U1850)</f>
        <v>1</v>
      </c>
    </row>
    <row r="1852" spans="1:21" outlineLevel="2" x14ac:dyDescent="0.25">
      <c r="B1852" t="str">
        <f>CONCATENATE(G1852,"|", IF(I1852="", H1852,I1852),"|",IF(L1852="",K1852,L1852))</f>
        <v>Arsenic|SCnc|RBC</v>
      </c>
      <c r="C1852" t="b">
        <f>IF(OR(B1852=B1850, B1852=B1854), TRUE, FALSE)</f>
        <v>0</v>
      </c>
      <c r="D1852">
        <v>1029</v>
      </c>
      <c r="E1852">
        <v>5.5347999999999997</v>
      </c>
      <c r="F1852" t="s">
        <v>3584</v>
      </c>
      <c r="G1852" t="s">
        <v>3539</v>
      </c>
      <c r="H1852" t="s">
        <v>222</v>
      </c>
      <c r="J1852" t="s">
        <v>3</v>
      </c>
      <c r="K1852" t="s">
        <v>1095</v>
      </c>
      <c r="M1852" t="s">
        <v>5</v>
      </c>
      <c r="O1852" t="s">
        <v>754</v>
      </c>
      <c r="P1852" t="s">
        <v>754</v>
      </c>
      <c r="Q1852" t="s">
        <v>6</v>
      </c>
      <c r="R1852" t="s">
        <v>3585</v>
      </c>
      <c r="S1852" t="s">
        <v>3586</v>
      </c>
      <c r="T1852">
        <v>1</v>
      </c>
      <c r="U1852" t="s">
        <v>18</v>
      </c>
    </row>
    <row r="1853" spans="1:21" outlineLevel="1" x14ac:dyDescent="0.25">
      <c r="A1853" s="1" t="s">
        <v>30644</v>
      </c>
      <c r="B1853">
        <f>SUBTOTAL(3,B1852:B1852)</f>
        <v>1</v>
      </c>
      <c r="U1853">
        <f>SUBTOTAL(3,U1852:U1852)</f>
        <v>1</v>
      </c>
    </row>
    <row r="1854" spans="1:21" outlineLevel="2" x14ac:dyDescent="0.25">
      <c r="B1854" t="str">
        <f>CONCATENATE(G1854,"|", IF(I1854="", H1854,I1854),"|",IF(L1854="",K1854,L1854))</f>
        <v>Arsenic|SCnc|Ser/Plas</v>
      </c>
      <c r="C1854" t="b">
        <f>IF(OR(B1854=B1852, B1854=B1856), TRUE, FALSE)</f>
        <v>0</v>
      </c>
      <c r="D1854">
        <v>1032</v>
      </c>
      <c r="E1854">
        <v>5.5347999999999997</v>
      </c>
      <c r="F1854" t="s">
        <v>3593</v>
      </c>
      <c r="G1854" t="s">
        <v>3539</v>
      </c>
      <c r="H1854" t="s">
        <v>222</v>
      </c>
      <c r="J1854" t="s">
        <v>3</v>
      </c>
      <c r="K1854" t="s">
        <v>47</v>
      </c>
      <c r="M1854" t="s">
        <v>5</v>
      </c>
      <c r="O1854" t="s">
        <v>754</v>
      </c>
      <c r="P1854" t="s">
        <v>754</v>
      </c>
      <c r="Q1854" t="s">
        <v>6</v>
      </c>
      <c r="R1854" t="s">
        <v>3594</v>
      </c>
      <c r="S1854" t="s">
        <v>3595</v>
      </c>
      <c r="T1854">
        <v>1</v>
      </c>
      <c r="U1854" t="s">
        <v>18</v>
      </c>
    </row>
    <row r="1855" spans="1:21" outlineLevel="1" x14ac:dyDescent="0.25">
      <c r="A1855" s="1" t="s">
        <v>30642</v>
      </c>
      <c r="B1855">
        <f>SUBTOTAL(3,B1854:B1854)</f>
        <v>1</v>
      </c>
      <c r="U1855">
        <f>SUBTOTAL(3,U1854:U1854)</f>
        <v>1</v>
      </c>
    </row>
    <row r="1856" spans="1:21" outlineLevel="2" x14ac:dyDescent="0.25">
      <c r="B1856" t="str">
        <f>CONCATENATE(G1856,"|", IF(I1856="", H1856,I1856),"|",IF(L1856="",K1856,L1856))</f>
        <v>Arsenic|SCnc|Urine</v>
      </c>
      <c r="C1856" t="b">
        <f>IF(OR(B1856=B1854, B1856=B1857), TRUE, FALSE)</f>
        <v>1</v>
      </c>
      <c r="D1856">
        <v>1042</v>
      </c>
      <c r="E1856">
        <v>5.5347999999999997</v>
      </c>
      <c r="F1856" t="s">
        <v>3625</v>
      </c>
      <c r="G1856" t="s">
        <v>3539</v>
      </c>
      <c r="H1856" t="s">
        <v>222</v>
      </c>
      <c r="J1856" t="s">
        <v>505</v>
      </c>
      <c r="K1856" t="s">
        <v>32</v>
      </c>
      <c r="M1856" t="s">
        <v>5</v>
      </c>
      <c r="O1856" t="s">
        <v>223</v>
      </c>
      <c r="P1856" t="s">
        <v>223</v>
      </c>
      <c r="Q1856" t="s">
        <v>6</v>
      </c>
      <c r="R1856" t="s">
        <v>3626</v>
      </c>
      <c r="S1856" t="s">
        <v>3627</v>
      </c>
      <c r="T1856">
        <v>1</v>
      </c>
      <c r="U1856" t="s">
        <v>18</v>
      </c>
    </row>
    <row r="1857" spans="1:21" outlineLevel="2" x14ac:dyDescent="0.25">
      <c r="B1857" t="str">
        <f>CONCATENATE(G1857,"|", IF(I1857="", H1857,I1857),"|",IF(L1857="",K1857,L1857))</f>
        <v>Arsenic|SCnc|Urine</v>
      </c>
      <c r="C1857" t="b">
        <f>IF(OR(B1857=B1856, B1857=B1859), TRUE, FALSE)</f>
        <v>1</v>
      </c>
      <c r="D1857">
        <v>1043</v>
      </c>
      <c r="E1857">
        <v>5.5347999999999997</v>
      </c>
      <c r="F1857" t="s">
        <v>3628</v>
      </c>
      <c r="G1857" t="s">
        <v>3539</v>
      </c>
      <c r="H1857" t="s">
        <v>222</v>
      </c>
      <c r="J1857" t="s">
        <v>3</v>
      </c>
      <c r="K1857" t="s">
        <v>32</v>
      </c>
      <c r="M1857" t="s">
        <v>5</v>
      </c>
      <c r="O1857" t="s">
        <v>223</v>
      </c>
      <c r="P1857" t="s">
        <v>223</v>
      </c>
      <c r="Q1857" t="s">
        <v>6</v>
      </c>
      <c r="R1857" t="s">
        <v>3629</v>
      </c>
      <c r="S1857" t="s">
        <v>3630</v>
      </c>
      <c r="T1857">
        <v>1</v>
      </c>
      <c r="U1857" t="s">
        <v>18</v>
      </c>
    </row>
    <row r="1858" spans="1:21" outlineLevel="1" x14ac:dyDescent="0.25">
      <c r="A1858" s="1" t="s">
        <v>30636</v>
      </c>
      <c r="B1858">
        <f>SUBTOTAL(3,B1856:B1857)</f>
        <v>2</v>
      </c>
      <c r="U1858">
        <f>SUBTOTAL(3,U1856:U1857)</f>
        <v>2</v>
      </c>
    </row>
    <row r="1859" spans="1:21" outlineLevel="2" x14ac:dyDescent="0.25">
      <c r="B1859" t="str">
        <f>CONCATENATE(G1859,"|", IF(I1859="", H1859,I1859),"|",IF(L1859="",K1859,L1859))</f>
        <v>Arsenic|SCnt|Hair</v>
      </c>
      <c r="C1859" t="b">
        <f>IF(OR(B1859=B1857, B1859=B1861), TRUE, FALSE)</f>
        <v>0</v>
      </c>
      <c r="D1859">
        <v>1025</v>
      </c>
      <c r="E1859">
        <v>5.5347999999999997</v>
      </c>
      <c r="F1859" t="s">
        <v>3571</v>
      </c>
      <c r="G1859" t="s">
        <v>3539</v>
      </c>
      <c r="H1859" t="s">
        <v>2315</v>
      </c>
      <c r="J1859" t="s">
        <v>3</v>
      </c>
      <c r="K1859" t="s">
        <v>242</v>
      </c>
      <c r="M1859" t="s">
        <v>5</v>
      </c>
      <c r="O1859" t="s">
        <v>2336</v>
      </c>
      <c r="P1859" t="s">
        <v>2336</v>
      </c>
      <c r="Q1859" t="s">
        <v>6</v>
      </c>
      <c r="R1859" t="s">
        <v>3572</v>
      </c>
      <c r="S1859" t="s">
        <v>3573</v>
      </c>
      <c r="T1859">
        <v>1</v>
      </c>
      <c r="U1859" t="s">
        <v>18</v>
      </c>
    </row>
    <row r="1860" spans="1:21" outlineLevel="1" x14ac:dyDescent="0.25">
      <c r="A1860" s="1" t="s">
        <v>30648</v>
      </c>
      <c r="B1860">
        <f>SUBTOTAL(3,B1859:B1859)</f>
        <v>1</v>
      </c>
      <c r="U1860">
        <f>SUBTOTAL(3,U1859:U1859)</f>
        <v>1</v>
      </c>
    </row>
    <row r="1861" spans="1:21" outlineLevel="2" x14ac:dyDescent="0.25">
      <c r="B1861" t="str">
        <f>CONCATENATE(G1861,"|", IF(I1861="", H1861,I1861),"|",IF(L1861="",K1861,L1861))</f>
        <v>Arsenic|SCnt|Nail</v>
      </c>
      <c r="C1861" t="b">
        <f>IF(OR(B1861=B1859, B1861=B1863), TRUE, FALSE)</f>
        <v>0</v>
      </c>
      <c r="D1861">
        <v>1027</v>
      </c>
      <c r="E1861">
        <v>5.5347999999999997</v>
      </c>
      <c r="F1861" t="s">
        <v>3578</v>
      </c>
      <c r="G1861" t="s">
        <v>3539</v>
      </c>
      <c r="H1861" t="s">
        <v>2315</v>
      </c>
      <c r="J1861" t="s">
        <v>3</v>
      </c>
      <c r="K1861" t="s">
        <v>3575</v>
      </c>
      <c r="M1861" t="s">
        <v>5</v>
      </c>
      <c r="O1861" t="s">
        <v>2336</v>
      </c>
      <c r="P1861" t="s">
        <v>2336</v>
      </c>
      <c r="Q1861" t="s">
        <v>6</v>
      </c>
      <c r="R1861" t="s">
        <v>3579</v>
      </c>
      <c r="S1861" t="s">
        <v>3580</v>
      </c>
      <c r="T1861">
        <v>1</v>
      </c>
      <c r="U1861" t="s">
        <v>18</v>
      </c>
    </row>
    <row r="1862" spans="1:21" outlineLevel="1" x14ac:dyDescent="0.25">
      <c r="A1862" s="1" t="s">
        <v>30646</v>
      </c>
      <c r="B1862">
        <f>SUBTOTAL(3,B1861:B1861)</f>
        <v>1</v>
      </c>
      <c r="U1862">
        <f>SUBTOTAL(3,U1861:U1861)</f>
        <v>1</v>
      </c>
    </row>
    <row r="1863" spans="1:21" outlineLevel="2" x14ac:dyDescent="0.25">
      <c r="B1863" t="str">
        <f>CONCATENATE(G1863,"|", IF(I1863="", H1863,I1863),"|",IF(L1863="",K1863,L1863))</f>
        <v>Arsenic|SCnt|Tiss</v>
      </c>
      <c r="C1863" t="b">
        <f>IF(OR(B1863=B1861, B1863=B1865), TRUE, FALSE)</f>
        <v>0</v>
      </c>
      <c r="D1863">
        <v>1035</v>
      </c>
      <c r="E1863">
        <v>5.5347999999999997</v>
      </c>
      <c r="F1863" t="s">
        <v>3602</v>
      </c>
      <c r="G1863" t="s">
        <v>3539</v>
      </c>
      <c r="H1863" t="s">
        <v>2315</v>
      </c>
      <c r="J1863" t="s">
        <v>3</v>
      </c>
      <c r="K1863" t="s">
        <v>313</v>
      </c>
      <c r="M1863" t="s">
        <v>5</v>
      </c>
      <c r="O1863" t="s">
        <v>2336</v>
      </c>
      <c r="P1863" t="s">
        <v>2336</v>
      </c>
      <c r="Q1863" t="s">
        <v>6</v>
      </c>
      <c r="R1863" t="s">
        <v>3603</v>
      </c>
      <c r="S1863" t="s">
        <v>3604</v>
      </c>
      <c r="T1863">
        <v>1</v>
      </c>
      <c r="U1863" t="s">
        <v>18</v>
      </c>
    </row>
    <row r="1864" spans="1:21" outlineLevel="1" x14ac:dyDescent="0.25">
      <c r="A1864" s="1" t="s">
        <v>30639</v>
      </c>
      <c r="B1864">
        <f>SUBTOTAL(3,B1863:B1863)</f>
        <v>1</v>
      </c>
      <c r="U1864">
        <f>SUBTOTAL(3,U1863:U1863)</f>
        <v>1</v>
      </c>
    </row>
    <row r="1865" spans="1:21" outlineLevel="2" x14ac:dyDescent="0.25">
      <c r="B1865" t="str">
        <f>CONCATENATE(G1865,"|", IF(I1865="", H1865,I1865),"|",IF(L1865="",K1865,L1865))</f>
        <v>Arsenic|SRat|Urine</v>
      </c>
      <c r="C1865" t="b">
        <f>IF(OR(B1865=B1863, B1865=B1867), TRUE, FALSE)</f>
        <v>0</v>
      </c>
      <c r="D1865">
        <v>1044</v>
      </c>
      <c r="E1865">
        <v>5.5347999999999997</v>
      </c>
      <c r="F1865" t="s">
        <v>3631</v>
      </c>
      <c r="G1865" t="s">
        <v>3539</v>
      </c>
      <c r="H1865" t="s">
        <v>767</v>
      </c>
      <c r="J1865" t="s">
        <v>505</v>
      </c>
      <c r="K1865" t="s">
        <v>32</v>
      </c>
      <c r="M1865" t="s">
        <v>5</v>
      </c>
      <c r="O1865" t="s">
        <v>1064</v>
      </c>
      <c r="P1865" t="s">
        <v>3632</v>
      </c>
      <c r="Q1865" t="s">
        <v>6</v>
      </c>
      <c r="R1865" t="s">
        <v>3633</v>
      </c>
      <c r="S1865" t="s">
        <v>3634</v>
      </c>
      <c r="T1865">
        <v>1</v>
      </c>
      <c r="U1865" t="s">
        <v>18</v>
      </c>
    </row>
    <row r="1866" spans="1:21" outlineLevel="1" x14ac:dyDescent="0.25">
      <c r="A1866" s="1" t="s">
        <v>30635</v>
      </c>
      <c r="B1866">
        <f>SUBTOTAL(3,B1865:B1865)</f>
        <v>1</v>
      </c>
      <c r="U1866">
        <f>SUBTOTAL(3,U1865:U1865)</f>
        <v>1</v>
      </c>
    </row>
    <row r="1867" spans="1:21" outlineLevel="2" x14ac:dyDescent="0.25">
      <c r="B1867" t="str">
        <f>CONCATENATE(G1867,"|", IF(I1867="", H1867,I1867),"|",IF(L1867="",K1867,L1867))</f>
        <v>Asbestos identified|Prid|Sputum</v>
      </c>
      <c r="C1867" t="b">
        <f>IF(OR(B1867=B1865, B1867=B1869), TRUE, FALSE)</f>
        <v>0</v>
      </c>
      <c r="D1867">
        <v>1071</v>
      </c>
      <c r="E1867">
        <v>5.5347999999999997</v>
      </c>
      <c r="F1867" t="s">
        <v>3721</v>
      </c>
      <c r="G1867" t="s">
        <v>3722</v>
      </c>
      <c r="H1867" t="s">
        <v>1940</v>
      </c>
      <c r="J1867" t="s">
        <v>3</v>
      </c>
      <c r="K1867" t="s">
        <v>3723</v>
      </c>
      <c r="M1867" t="s">
        <v>384</v>
      </c>
      <c r="N1867" t="s">
        <v>3724</v>
      </c>
      <c r="Q1867" t="s">
        <v>6</v>
      </c>
      <c r="R1867" t="s">
        <v>3725</v>
      </c>
      <c r="S1867" t="s">
        <v>3726</v>
      </c>
      <c r="T1867">
        <v>1</v>
      </c>
      <c r="U1867" t="s">
        <v>18</v>
      </c>
    </row>
    <row r="1868" spans="1:21" outlineLevel="1" x14ac:dyDescent="0.25">
      <c r="A1868" s="1" t="s">
        <v>30614</v>
      </c>
      <c r="B1868">
        <f>SUBTOTAL(3,B1867:B1867)</f>
        <v>1</v>
      </c>
      <c r="U1868">
        <f>SUBTOTAL(3,U1867:U1867)</f>
        <v>1</v>
      </c>
    </row>
    <row r="1869" spans="1:21" outlineLevel="2" x14ac:dyDescent="0.25">
      <c r="B1869" t="str">
        <f>CONCATENATE(G1869,"|", IF(I1869="", H1869,I1869),"|",IF(L1869="",K1869,L1869))</f>
        <v>Asbestos|PrMCnc|Air</v>
      </c>
      <c r="C1869" t="b">
        <f>IF(OR(B1869=B1867, B1869=B1871), TRUE, FALSE)</f>
        <v>0</v>
      </c>
      <c r="D1869">
        <v>1069</v>
      </c>
      <c r="E1869">
        <v>5.5347999999999997</v>
      </c>
      <c r="F1869" t="s">
        <v>3714</v>
      </c>
      <c r="G1869" t="s">
        <v>3715</v>
      </c>
      <c r="H1869" t="s">
        <v>2</v>
      </c>
      <c r="I1869" t="s">
        <v>25806</v>
      </c>
      <c r="J1869" t="s">
        <v>3</v>
      </c>
      <c r="K1869" t="s">
        <v>4</v>
      </c>
      <c r="M1869" t="s">
        <v>5</v>
      </c>
      <c r="Q1869" t="s">
        <v>6</v>
      </c>
      <c r="R1869" t="s">
        <v>3716</v>
      </c>
      <c r="S1869" t="s">
        <v>3717</v>
      </c>
      <c r="T1869">
        <v>1</v>
      </c>
      <c r="U1869" t="s">
        <v>18</v>
      </c>
    </row>
    <row r="1870" spans="1:21" outlineLevel="1" x14ac:dyDescent="0.25">
      <c r="A1870" s="1" t="s">
        <v>30616</v>
      </c>
      <c r="B1870">
        <f>SUBTOTAL(3,B1869:B1869)</f>
        <v>1</v>
      </c>
      <c r="U1870">
        <f>SUBTOTAL(3,U1869:U1869)</f>
        <v>1</v>
      </c>
    </row>
    <row r="1871" spans="1:21" outlineLevel="2" x14ac:dyDescent="0.25">
      <c r="B1871" t="str">
        <f>CONCATENATE(G1871,"|", IF(I1871="", H1871,I1871),"|",IF(L1871="",K1871,L1871))</f>
        <v>Asbestos|PrMCnc|Water</v>
      </c>
      <c r="C1871" t="b">
        <f>IF(OR(B1871=B1869, B1871=B1873), TRUE, FALSE)</f>
        <v>0</v>
      </c>
      <c r="D1871">
        <v>1070</v>
      </c>
      <c r="E1871">
        <v>5.5762999999999998</v>
      </c>
      <c r="F1871" t="s">
        <v>3718</v>
      </c>
      <c r="G1871" t="s">
        <v>3715</v>
      </c>
      <c r="H1871" t="s">
        <v>2</v>
      </c>
      <c r="I1871" t="s">
        <v>25806</v>
      </c>
      <c r="J1871" t="s">
        <v>3</v>
      </c>
      <c r="K1871" t="s">
        <v>11</v>
      </c>
      <c r="M1871" t="s">
        <v>5</v>
      </c>
      <c r="Q1871" t="s">
        <v>6</v>
      </c>
      <c r="R1871" t="s">
        <v>3719</v>
      </c>
      <c r="S1871" t="s">
        <v>3720</v>
      </c>
      <c r="T1871">
        <v>1</v>
      </c>
      <c r="U1871" t="s">
        <v>9</v>
      </c>
    </row>
    <row r="1872" spans="1:21" outlineLevel="1" x14ac:dyDescent="0.25">
      <c r="A1872" s="1" t="s">
        <v>30615</v>
      </c>
      <c r="B1872">
        <f>SUBTOTAL(3,B1871:B1871)</f>
        <v>1</v>
      </c>
      <c r="U1872">
        <f>SUBTOTAL(3,U1871:U1871)</f>
        <v>1</v>
      </c>
    </row>
    <row r="1873" spans="1:21" outlineLevel="2" x14ac:dyDescent="0.25">
      <c r="B1873" t="str">
        <f>CONCATENATE(G1873,"|", IF(I1873="", H1873,I1873),"|",IF(L1873="",K1873,L1873))</f>
        <v>Ascorbate|SCnc|XXX</v>
      </c>
      <c r="C1873" t="b">
        <f>IF(OR(B1873=B1871, B1873=B1875), TRUE, FALSE)</f>
        <v>0</v>
      </c>
      <c r="D1873">
        <v>1072</v>
      </c>
      <c r="E1873">
        <v>5.5347999999999997</v>
      </c>
      <c r="F1873" t="s">
        <v>3727</v>
      </c>
      <c r="G1873" t="s">
        <v>3728</v>
      </c>
      <c r="H1873" t="s">
        <v>222</v>
      </c>
      <c r="J1873" t="s">
        <v>3</v>
      </c>
      <c r="K1873" t="s">
        <v>259</v>
      </c>
      <c r="M1873" t="s">
        <v>5</v>
      </c>
      <c r="O1873" t="s">
        <v>223</v>
      </c>
      <c r="P1873" t="s">
        <v>223</v>
      </c>
      <c r="Q1873" t="s">
        <v>6</v>
      </c>
      <c r="R1873" t="s">
        <v>3729</v>
      </c>
      <c r="S1873" t="s">
        <v>3730</v>
      </c>
      <c r="T1873">
        <v>1</v>
      </c>
      <c r="U1873" t="s">
        <v>18</v>
      </c>
    </row>
    <row r="1874" spans="1:21" outlineLevel="1" x14ac:dyDescent="0.25">
      <c r="A1874" s="1" t="s">
        <v>30613</v>
      </c>
      <c r="B1874">
        <f>SUBTOTAL(3,B1873:B1873)</f>
        <v>1</v>
      </c>
      <c r="U1874">
        <f>SUBTOTAL(3,U1873:U1873)</f>
        <v>1</v>
      </c>
    </row>
    <row r="1875" spans="1:21" outlineLevel="2" x14ac:dyDescent="0.25">
      <c r="B1875" t="str">
        <f>CONCATENATE(G1875,"|", IF(I1875="", H1875,I1875),"|",IF(L1875="",K1875,L1875))</f>
        <v>Asphalt|PrMCnc|Air</v>
      </c>
      <c r="C1875" t="b">
        <f>IF(OR(B1875=B1873, B1875=B1877), TRUE, FALSE)</f>
        <v>0</v>
      </c>
      <c r="D1875">
        <v>1073</v>
      </c>
      <c r="E1875">
        <v>5.5347999999999997</v>
      </c>
      <c r="F1875" t="s">
        <v>3731</v>
      </c>
      <c r="G1875" t="s">
        <v>3732</v>
      </c>
      <c r="H1875" t="s">
        <v>2</v>
      </c>
      <c r="I1875" t="s">
        <v>25806</v>
      </c>
      <c r="J1875" t="s">
        <v>3</v>
      </c>
      <c r="K1875" t="s">
        <v>4</v>
      </c>
      <c r="M1875" t="s">
        <v>5</v>
      </c>
      <c r="Q1875" t="s">
        <v>6</v>
      </c>
      <c r="R1875" t="s">
        <v>3733</v>
      </c>
      <c r="S1875" t="s">
        <v>3734</v>
      </c>
      <c r="T1875">
        <v>1</v>
      </c>
      <c r="U1875" t="s">
        <v>18</v>
      </c>
    </row>
    <row r="1876" spans="1:21" outlineLevel="1" x14ac:dyDescent="0.25">
      <c r="A1876" s="1" t="s">
        <v>30612</v>
      </c>
      <c r="B1876">
        <f>SUBTOTAL(3,B1875:B1875)</f>
        <v>1</v>
      </c>
      <c r="U1876">
        <f>SUBTOTAL(3,U1875:U1875)</f>
        <v>1</v>
      </c>
    </row>
    <row r="1877" spans="1:21" outlineLevel="2" x14ac:dyDescent="0.25">
      <c r="B1877" t="str">
        <f>CONCATENATE(G1877,"|", IF(I1877="", H1877,I1877),"|",IF(L1877="",K1877,L1877))</f>
        <v>Astemizole|MCnt|Tiss</v>
      </c>
      <c r="C1877" t="b">
        <f>IF(OR(B1877=B1875, B1877=B1879), TRUE, FALSE)</f>
        <v>0</v>
      </c>
      <c r="D1877">
        <v>1076</v>
      </c>
      <c r="E1877">
        <v>5.5347999999999997</v>
      </c>
      <c r="F1877" t="s">
        <v>3742</v>
      </c>
      <c r="G1877" t="s">
        <v>3736</v>
      </c>
      <c r="H1877" t="s">
        <v>241</v>
      </c>
      <c r="J1877" t="s">
        <v>3</v>
      </c>
      <c r="K1877" t="s">
        <v>313</v>
      </c>
      <c r="M1877" t="s">
        <v>5</v>
      </c>
      <c r="O1877" t="s">
        <v>286</v>
      </c>
      <c r="P1877" t="s">
        <v>286</v>
      </c>
      <c r="Q1877" t="s">
        <v>6</v>
      </c>
      <c r="R1877" t="s">
        <v>3743</v>
      </c>
      <c r="S1877" t="s">
        <v>3744</v>
      </c>
      <c r="T1877">
        <v>1</v>
      </c>
      <c r="U1877" t="s">
        <v>18</v>
      </c>
    </row>
    <row r="1878" spans="1:21" outlineLevel="1" x14ac:dyDescent="0.25">
      <c r="A1878" s="1" t="s">
        <v>30609</v>
      </c>
      <c r="B1878">
        <f>SUBTOTAL(3,B1877:B1877)</f>
        <v>1</v>
      </c>
      <c r="U1878">
        <f>SUBTOTAL(3,U1877:U1877)</f>
        <v>1</v>
      </c>
    </row>
    <row r="1879" spans="1:21" outlineLevel="2" x14ac:dyDescent="0.25">
      <c r="B1879" t="str">
        <f>CONCATENATE(G1879,"|", IF(I1879="", H1879,I1879),"|",IF(L1879="",K1879,L1879))</f>
        <v>Astemizole|PrMCnc|Body fld</v>
      </c>
      <c r="C1879" t="b">
        <f>IF(OR(B1879=B1877, B1879=B1881), TRUE, FALSE)</f>
        <v>0</v>
      </c>
      <c r="D1879">
        <v>1074</v>
      </c>
      <c r="E1879">
        <v>5.5347999999999997</v>
      </c>
      <c r="F1879" t="s">
        <v>3735</v>
      </c>
      <c r="G1879" t="s">
        <v>3736</v>
      </c>
      <c r="H1879" t="s">
        <v>2</v>
      </c>
      <c r="I1879" t="s">
        <v>25806</v>
      </c>
      <c r="J1879" t="s">
        <v>3</v>
      </c>
      <c r="K1879" t="s">
        <v>234</v>
      </c>
      <c r="M1879" t="s">
        <v>5</v>
      </c>
      <c r="O1879" t="s">
        <v>48</v>
      </c>
      <c r="P1879" t="s">
        <v>48</v>
      </c>
      <c r="Q1879" t="s">
        <v>6</v>
      </c>
      <c r="R1879" t="s">
        <v>3737</v>
      </c>
      <c r="S1879" t="s">
        <v>3738</v>
      </c>
      <c r="T1879">
        <v>1</v>
      </c>
      <c r="U1879" t="s">
        <v>18</v>
      </c>
    </row>
    <row r="1880" spans="1:21" outlineLevel="1" x14ac:dyDescent="0.25">
      <c r="A1880" s="1" t="s">
        <v>30611</v>
      </c>
      <c r="B1880">
        <f>SUBTOTAL(3,B1879:B1879)</f>
        <v>1</v>
      </c>
      <c r="U1880">
        <f>SUBTOTAL(3,U1879:U1879)</f>
        <v>1</v>
      </c>
    </row>
    <row r="1881" spans="1:21" outlineLevel="2" x14ac:dyDescent="0.25">
      <c r="B1881" t="str">
        <f>CONCATENATE(G1881,"|", IF(I1881="", H1881,I1881),"|",IF(L1881="",K1881,L1881))</f>
        <v>Astemizole|PrMCnc|Intravascular - any</v>
      </c>
      <c r="C1881" t="b">
        <f>IF(OR(B1881=B1879, B1881=B1883), TRUE, FALSE)</f>
        <v>0</v>
      </c>
      <c r="D1881">
        <v>1075</v>
      </c>
      <c r="E1881">
        <v>5.5347999999999997</v>
      </c>
      <c r="F1881" t="s">
        <v>3739</v>
      </c>
      <c r="G1881" t="s">
        <v>3736</v>
      </c>
      <c r="H1881" t="s">
        <v>2</v>
      </c>
      <c r="I1881" t="s">
        <v>25806</v>
      </c>
      <c r="J1881" t="s">
        <v>3</v>
      </c>
      <c r="K1881" t="s">
        <v>47</v>
      </c>
      <c r="L1881" t="s">
        <v>25808</v>
      </c>
      <c r="M1881" t="s">
        <v>5</v>
      </c>
      <c r="O1881" t="s">
        <v>48</v>
      </c>
      <c r="P1881" t="s">
        <v>48</v>
      </c>
      <c r="Q1881" t="s">
        <v>6</v>
      </c>
      <c r="R1881" t="s">
        <v>3740</v>
      </c>
      <c r="S1881" t="s">
        <v>3741</v>
      </c>
      <c r="T1881">
        <v>1</v>
      </c>
      <c r="U1881" t="s">
        <v>18</v>
      </c>
    </row>
    <row r="1882" spans="1:21" outlineLevel="1" x14ac:dyDescent="0.25">
      <c r="A1882" s="1" t="s">
        <v>30610</v>
      </c>
      <c r="B1882">
        <f>SUBTOTAL(3,B1881:B1881)</f>
        <v>1</v>
      </c>
      <c r="U1882">
        <f>SUBTOTAL(3,U1881:U1881)</f>
        <v>1</v>
      </c>
    </row>
    <row r="1883" spans="1:21" outlineLevel="2" x14ac:dyDescent="0.25">
      <c r="B1883" t="str">
        <f>CONCATENATE(G1883,"|", IF(I1883="", H1883,I1883),"|",IF(L1883="",K1883,L1883))</f>
        <v>Atazanavir^trough|PrMCnc|Intravascular - any</v>
      </c>
      <c r="C1883" t="b">
        <f>IF(OR(B1883=B1881, B1883=B1885), TRUE, FALSE)</f>
        <v>0</v>
      </c>
      <c r="D1883">
        <v>1081</v>
      </c>
      <c r="E1883">
        <v>5.5347999999999997</v>
      </c>
      <c r="F1883" t="s">
        <v>3758</v>
      </c>
      <c r="G1883" t="s">
        <v>3759</v>
      </c>
      <c r="H1883" t="s">
        <v>2</v>
      </c>
      <c r="I1883" t="s">
        <v>25806</v>
      </c>
      <c r="J1883" t="s">
        <v>3</v>
      </c>
      <c r="K1883" t="s">
        <v>47</v>
      </c>
      <c r="L1883" t="s">
        <v>25808</v>
      </c>
      <c r="M1883" t="s">
        <v>5</v>
      </c>
      <c r="O1883" t="s">
        <v>48</v>
      </c>
      <c r="P1883" t="s">
        <v>48</v>
      </c>
      <c r="Q1883" t="s">
        <v>6</v>
      </c>
      <c r="R1883" t="s">
        <v>3760</v>
      </c>
      <c r="S1883" t="s">
        <v>3761</v>
      </c>
      <c r="T1883">
        <v>1</v>
      </c>
      <c r="U1883" t="s">
        <v>18</v>
      </c>
    </row>
    <row r="1884" spans="1:21" outlineLevel="1" x14ac:dyDescent="0.25">
      <c r="A1884" s="1" t="s">
        <v>30604</v>
      </c>
      <c r="B1884">
        <f>SUBTOTAL(3,B1883:B1883)</f>
        <v>1</v>
      </c>
      <c r="U1884">
        <f>SUBTOTAL(3,U1883:U1883)</f>
        <v>1</v>
      </c>
    </row>
    <row r="1885" spans="1:21" outlineLevel="2" x14ac:dyDescent="0.25">
      <c r="B1885" t="str">
        <f>CONCATENATE(G1885,"|", IF(I1885="", H1885,I1885),"|",IF(L1885="",K1885,L1885))</f>
        <v>Atazanavir|PrMCnc|Amnio fld</v>
      </c>
      <c r="C1885" t="b">
        <f>IF(OR(B1885=B1883, B1885=B1887), TRUE, FALSE)</f>
        <v>0</v>
      </c>
      <c r="D1885">
        <v>1077</v>
      </c>
      <c r="E1885">
        <v>5.5347999999999997</v>
      </c>
      <c r="F1885" t="s">
        <v>3745</v>
      </c>
      <c r="G1885" t="s">
        <v>3746</v>
      </c>
      <c r="H1885" t="s">
        <v>2</v>
      </c>
      <c r="I1885" t="s">
        <v>25806</v>
      </c>
      <c r="J1885" t="s">
        <v>3</v>
      </c>
      <c r="K1885" t="s">
        <v>819</v>
      </c>
      <c r="M1885" t="s">
        <v>5</v>
      </c>
      <c r="O1885" t="s">
        <v>48</v>
      </c>
      <c r="P1885" t="s">
        <v>48</v>
      </c>
      <c r="Q1885" t="s">
        <v>6</v>
      </c>
      <c r="R1885" t="s">
        <v>3747</v>
      </c>
      <c r="S1885" t="s">
        <v>3748</v>
      </c>
      <c r="T1885">
        <v>1</v>
      </c>
      <c r="U1885" t="s">
        <v>18</v>
      </c>
    </row>
    <row r="1886" spans="1:21" outlineLevel="1" x14ac:dyDescent="0.25">
      <c r="A1886" s="1" t="s">
        <v>30608</v>
      </c>
      <c r="B1886">
        <f>SUBTOTAL(3,B1885:B1885)</f>
        <v>1</v>
      </c>
      <c r="U1886">
        <f>SUBTOTAL(3,U1885:U1885)</f>
        <v>1</v>
      </c>
    </row>
    <row r="1887" spans="1:21" outlineLevel="2" x14ac:dyDescent="0.25">
      <c r="B1887" t="str">
        <f>CONCATENATE(G1887,"|", IF(I1887="", H1887,I1887),"|",IF(L1887="",K1887,L1887))</f>
        <v>Atazanavir|PrMCnc|BldCo</v>
      </c>
      <c r="C1887" t="b">
        <f>IF(OR(B1887=B1885, B1887=B1889), TRUE, FALSE)</f>
        <v>0</v>
      </c>
      <c r="D1887">
        <v>1078</v>
      </c>
      <c r="E1887">
        <v>5.5347999999999997</v>
      </c>
      <c r="F1887" t="s">
        <v>3749</v>
      </c>
      <c r="G1887" t="s">
        <v>3746</v>
      </c>
      <c r="H1887" t="s">
        <v>2</v>
      </c>
      <c r="I1887" t="s">
        <v>25806</v>
      </c>
      <c r="J1887" t="s">
        <v>3</v>
      </c>
      <c r="K1887" t="s">
        <v>1405</v>
      </c>
      <c r="M1887" t="s">
        <v>5</v>
      </c>
      <c r="O1887" t="s">
        <v>48</v>
      </c>
      <c r="P1887" t="s">
        <v>48</v>
      </c>
      <c r="Q1887" t="s">
        <v>6</v>
      </c>
      <c r="R1887" t="s">
        <v>3750</v>
      </c>
      <c r="S1887" t="s">
        <v>3751</v>
      </c>
      <c r="T1887">
        <v>1</v>
      </c>
      <c r="U1887" t="s">
        <v>18</v>
      </c>
    </row>
    <row r="1888" spans="1:21" outlineLevel="1" x14ac:dyDescent="0.25">
      <c r="A1888" s="1" t="s">
        <v>30607</v>
      </c>
      <c r="B1888">
        <f>SUBTOTAL(3,B1887:B1887)</f>
        <v>1</v>
      </c>
      <c r="U1888">
        <f>SUBTOTAL(3,U1887:U1887)</f>
        <v>1</v>
      </c>
    </row>
    <row r="1889" spans="1:21" outlineLevel="2" x14ac:dyDescent="0.25">
      <c r="B1889" t="str">
        <f>CONCATENATE(G1889,"|", IF(I1889="", H1889,I1889),"|",IF(L1889="",K1889,L1889))</f>
        <v>Atazanavir|PrMCnc|CSF</v>
      </c>
      <c r="C1889" t="b">
        <f>IF(OR(B1889=B1887, B1889=B1891), TRUE, FALSE)</f>
        <v>0</v>
      </c>
      <c r="D1889">
        <v>1079</v>
      </c>
      <c r="E1889">
        <v>5.5347999999999997</v>
      </c>
      <c r="F1889" t="s">
        <v>3752</v>
      </c>
      <c r="G1889" t="s">
        <v>3746</v>
      </c>
      <c r="H1889" t="s">
        <v>2</v>
      </c>
      <c r="I1889" t="s">
        <v>25806</v>
      </c>
      <c r="J1889" t="s">
        <v>3</v>
      </c>
      <c r="K1889" t="s">
        <v>665</v>
      </c>
      <c r="M1889" t="s">
        <v>5</v>
      </c>
      <c r="N1889" t="s">
        <v>136</v>
      </c>
      <c r="O1889" t="s">
        <v>48</v>
      </c>
      <c r="P1889" t="s">
        <v>48</v>
      </c>
      <c r="Q1889" t="s">
        <v>6</v>
      </c>
      <c r="R1889" t="s">
        <v>3753</v>
      </c>
      <c r="S1889" t="s">
        <v>3754</v>
      </c>
      <c r="T1889">
        <v>1</v>
      </c>
      <c r="U1889" t="s">
        <v>18</v>
      </c>
    </row>
    <row r="1890" spans="1:21" outlineLevel="1" x14ac:dyDescent="0.25">
      <c r="A1890" s="1" t="s">
        <v>30606</v>
      </c>
      <c r="B1890">
        <f>SUBTOTAL(3,B1889:B1889)</f>
        <v>1</v>
      </c>
      <c r="U1890">
        <f>SUBTOTAL(3,U1889:U1889)</f>
        <v>1</v>
      </c>
    </row>
    <row r="1891" spans="1:21" outlineLevel="2" x14ac:dyDescent="0.25">
      <c r="B1891" t="str">
        <f>CONCATENATE(G1891,"|", IF(I1891="", H1891,I1891),"|",IF(L1891="",K1891,L1891))</f>
        <v>Atazanavir|PrMCnc|Intravascular - any</v>
      </c>
      <c r="C1891" t="b">
        <f>IF(OR(B1891=B1889, B1891=B1893), TRUE, FALSE)</f>
        <v>0</v>
      </c>
      <c r="D1891">
        <v>1080</v>
      </c>
      <c r="E1891">
        <v>5.5347999999999997</v>
      </c>
      <c r="F1891" t="s">
        <v>3755</v>
      </c>
      <c r="G1891" t="s">
        <v>3746</v>
      </c>
      <c r="H1891" t="s">
        <v>2</v>
      </c>
      <c r="I1891" t="s">
        <v>25806</v>
      </c>
      <c r="J1891" t="s">
        <v>3</v>
      </c>
      <c r="K1891" t="s">
        <v>47</v>
      </c>
      <c r="L1891" t="s">
        <v>25808</v>
      </c>
      <c r="M1891" t="s">
        <v>5</v>
      </c>
      <c r="O1891" t="s">
        <v>101</v>
      </c>
      <c r="P1891" t="s">
        <v>101</v>
      </c>
      <c r="Q1891" t="s">
        <v>6</v>
      </c>
      <c r="R1891" t="s">
        <v>3756</v>
      </c>
      <c r="S1891" t="s">
        <v>3757</v>
      </c>
      <c r="T1891">
        <v>1</v>
      </c>
      <c r="U1891" t="s">
        <v>18</v>
      </c>
    </row>
    <row r="1892" spans="1:21" outlineLevel="1" x14ac:dyDescent="0.25">
      <c r="A1892" s="1" t="s">
        <v>30605</v>
      </c>
      <c r="B1892">
        <f>SUBTOTAL(3,B1891:B1891)</f>
        <v>1</v>
      </c>
      <c r="U1892">
        <f>SUBTOTAL(3,U1891:U1891)</f>
        <v>1</v>
      </c>
    </row>
    <row r="1893" spans="1:21" outlineLevel="2" x14ac:dyDescent="0.25">
      <c r="B1893" t="str">
        <f>CONCATENATE(G1893,"|", IF(I1893="", H1893,I1893),"|",IF(L1893="",K1893,L1893))</f>
        <v>Atenolol|MCnt|Hair</v>
      </c>
      <c r="C1893" t="b">
        <f>IF(OR(B1893=B1891, B1893=B1895), TRUE, FALSE)</f>
        <v>0</v>
      </c>
      <c r="D1893">
        <v>1084</v>
      </c>
      <c r="E1893">
        <v>5.5347999999999997</v>
      </c>
      <c r="F1893" t="s">
        <v>3769</v>
      </c>
      <c r="G1893" t="s">
        <v>3763</v>
      </c>
      <c r="H1893" t="s">
        <v>241</v>
      </c>
      <c r="J1893" t="s">
        <v>3</v>
      </c>
      <c r="K1893" t="s">
        <v>242</v>
      </c>
      <c r="M1893" t="s">
        <v>5</v>
      </c>
      <c r="O1893" t="s">
        <v>243</v>
      </c>
      <c r="P1893" t="s">
        <v>243</v>
      </c>
      <c r="Q1893" t="s">
        <v>6</v>
      </c>
      <c r="R1893" t="s">
        <v>3770</v>
      </c>
      <c r="S1893" t="s">
        <v>3771</v>
      </c>
      <c r="T1893">
        <v>1</v>
      </c>
      <c r="U1893" t="s">
        <v>18</v>
      </c>
    </row>
    <row r="1894" spans="1:21" outlineLevel="1" x14ac:dyDescent="0.25">
      <c r="A1894" s="1" t="s">
        <v>30602</v>
      </c>
      <c r="B1894">
        <f>SUBTOTAL(3,B1893:B1893)</f>
        <v>1</v>
      </c>
      <c r="U1894">
        <f>SUBTOTAL(3,U1893:U1893)</f>
        <v>1</v>
      </c>
    </row>
    <row r="1895" spans="1:21" outlineLevel="2" x14ac:dyDescent="0.25">
      <c r="B1895" t="str">
        <f>CONCATENATE(G1895,"|", IF(I1895="", H1895,I1895),"|",IF(L1895="",K1895,L1895))</f>
        <v>Atenolol|MRat|Urine</v>
      </c>
      <c r="C1895" t="b">
        <f>IF(OR(B1895=B1893, B1895=B1897), TRUE, FALSE)</f>
        <v>0</v>
      </c>
      <c r="D1895">
        <v>1087</v>
      </c>
      <c r="E1895">
        <v>5.5347999999999997</v>
      </c>
      <c r="F1895" t="s">
        <v>3778</v>
      </c>
      <c r="G1895" t="s">
        <v>3763</v>
      </c>
      <c r="H1895" t="s">
        <v>509</v>
      </c>
      <c r="J1895" t="s">
        <v>505</v>
      </c>
      <c r="K1895" t="s">
        <v>32</v>
      </c>
      <c r="M1895" t="s">
        <v>5</v>
      </c>
      <c r="O1895" t="s">
        <v>3779</v>
      </c>
      <c r="P1895" t="s">
        <v>3780</v>
      </c>
      <c r="Q1895" t="s">
        <v>6</v>
      </c>
      <c r="R1895" t="s">
        <v>3781</v>
      </c>
      <c r="S1895" t="s">
        <v>3782</v>
      </c>
      <c r="T1895">
        <v>1</v>
      </c>
      <c r="U1895" t="s">
        <v>18</v>
      </c>
    </row>
    <row r="1896" spans="1:21" outlineLevel="1" x14ac:dyDescent="0.25">
      <c r="A1896" s="1" t="s">
        <v>30600</v>
      </c>
      <c r="B1896">
        <f>SUBTOTAL(3,B1895:B1895)</f>
        <v>1</v>
      </c>
      <c r="U1896">
        <f>SUBTOTAL(3,U1895:U1895)</f>
        <v>1</v>
      </c>
    </row>
    <row r="1897" spans="1:21" outlineLevel="2" x14ac:dyDescent="0.25">
      <c r="B1897" t="str">
        <f>CONCATENATE(G1897,"|", IF(I1897="", H1897,I1897),"|",IF(L1897="",K1897,L1897))</f>
        <v>Atenolol|PrMCnc|Body fld</v>
      </c>
      <c r="C1897" t="b">
        <f>IF(OR(B1897=B1895, B1897=B1899), TRUE, FALSE)</f>
        <v>0</v>
      </c>
      <c r="D1897">
        <v>1083</v>
      </c>
      <c r="E1897">
        <v>5.5347999999999997</v>
      </c>
      <c r="F1897" t="s">
        <v>3766</v>
      </c>
      <c r="G1897" t="s">
        <v>3763</v>
      </c>
      <c r="H1897" t="s">
        <v>2</v>
      </c>
      <c r="I1897" t="s">
        <v>25806</v>
      </c>
      <c r="J1897" t="s">
        <v>3</v>
      </c>
      <c r="K1897" t="s">
        <v>234</v>
      </c>
      <c r="M1897" t="s">
        <v>5</v>
      </c>
      <c r="O1897" t="s">
        <v>48</v>
      </c>
      <c r="P1897" t="s">
        <v>48</v>
      </c>
      <c r="Q1897" t="s">
        <v>6</v>
      </c>
      <c r="R1897" t="s">
        <v>3767</v>
      </c>
      <c r="S1897" t="s">
        <v>3768</v>
      </c>
      <c r="T1897">
        <v>1</v>
      </c>
      <c r="U1897" t="s">
        <v>18</v>
      </c>
    </row>
    <row r="1898" spans="1:21" outlineLevel="1" x14ac:dyDescent="0.25">
      <c r="A1898" s="1" t="s">
        <v>30603</v>
      </c>
      <c r="B1898">
        <f>SUBTOTAL(3,B1897:B1897)</f>
        <v>1</v>
      </c>
      <c r="U1898">
        <f>SUBTOTAL(3,U1897:U1897)</f>
        <v>1</v>
      </c>
    </row>
    <row r="1899" spans="1:21" outlineLevel="2" x14ac:dyDescent="0.25">
      <c r="B1899" t="str">
        <f>CONCATENATE(G1899,"|", IF(I1899="", H1899,I1899),"|",IF(L1899="",K1899,L1899))</f>
        <v>Atenolol|PrMCnc|Intravascular - any</v>
      </c>
      <c r="C1899" t="b">
        <f>IF(OR(B1899=B1897, B1899=B1900), TRUE, FALSE)</f>
        <v>1</v>
      </c>
      <c r="D1899">
        <v>1082</v>
      </c>
      <c r="E1899">
        <v>5.5347999999999997</v>
      </c>
      <c r="F1899" t="s">
        <v>3762</v>
      </c>
      <c r="G1899" t="s">
        <v>3763</v>
      </c>
      <c r="H1899" t="s">
        <v>2</v>
      </c>
      <c r="I1899" t="s">
        <v>25806</v>
      </c>
      <c r="J1899" t="s">
        <v>3</v>
      </c>
      <c r="K1899" t="s">
        <v>38</v>
      </c>
      <c r="L1899" t="s">
        <v>25808</v>
      </c>
      <c r="M1899" t="s">
        <v>5</v>
      </c>
      <c r="O1899" t="s">
        <v>48</v>
      </c>
      <c r="P1899" t="s">
        <v>48</v>
      </c>
      <c r="Q1899" t="s">
        <v>6</v>
      </c>
      <c r="R1899" t="s">
        <v>3764</v>
      </c>
      <c r="S1899" t="s">
        <v>3765</v>
      </c>
      <c r="T1899">
        <v>1</v>
      </c>
      <c r="U1899" t="s">
        <v>18</v>
      </c>
    </row>
    <row r="1900" spans="1:21" outlineLevel="2" x14ac:dyDescent="0.25">
      <c r="B1900" t="str">
        <f>CONCATENATE(G1900,"|", IF(I1900="", H1900,I1900),"|",IF(L1900="",K1900,L1900))</f>
        <v>Atenolol|PrMCnc|Intravascular - any</v>
      </c>
      <c r="C1900" t="b">
        <f>IF(OR(B1900=B1899, B1900=B1902), TRUE, FALSE)</f>
        <v>1</v>
      </c>
      <c r="D1900">
        <v>1085</v>
      </c>
      <c r="E1900">
        <v>5.5347999999999997</v>
      </c>
      <c r="F1900" t="s">
        <v>3772</v>
      </c>
      <c r="G1900" t="s">
        <v>3763</v>
      </c>
      <c r="H1900" t="s">
        <v>2</v>
      </c>
      <c r="I1900" t="s">
        <v>25806</v>
      </c>
      <c r="J1900" t="s">
        <v>3</v>
      </c>
      <c r="K1900" t="s">
        <v>47</v>
      </c>
      <c r="L1900" t="s">
        <v>25808</v>
      </c>
      <c r="M1900" t="s">
        <v>5</v>
      </c>
      <c r="O1900" t="s">
        <v>48</v>
      </c>
      <c r="P1900" t="s">
        <v>48</v>
      </c>
      <c r="Q1900" t="s">
        <v>6</v>
      </c>
      <c r="R1900" t="s">
        <v>3773</v>
      </c>
      <c r="S1900" t="s">
        <v>3774</v>
      </c>
      <c r="T1900">
        <v>1</v>
      </c>
      <c r="U1900" t="s">
        <v>18</v>
      </c>
    </row>
    <row r="1901" spans="1:21" outlineLevel="1" x14ac:dyDescent="0.25">
      <c r="A1901" s="1" t="s">
        <v>30601</v>
      </c>
      <c r="B1901">
        <f>SUBTOTAL(3,B1899:B1900)</f>
        <v>2</v>
      </c>
      <c r="U1901">
        <f>SUBTOTAL(3,U1899:U1900)</f>
        <v>2</v>
      </c>
    </row>
    <row r="1902" spans="1:21" outlineLevel="2" x14ac:dyDescent="0.25">
      <c r="B1902" t="str">
        <f>CONCATENATE(G1902,"|", IF(I1902="", H1902,I1902),"|",IF(L1902="",K1902,L1902))</f>
        <v>Atenolol|PrMCnc|Urine</v>
      </c>
      <c r="C1902" t="b">
        <f>IF(OR(B1902=B1900, B1902=B1903), TRUE, FALSE)</f>
        <v>1</v>
      </c>
      <c r="D1902">
        <v>1086</v>
      </c>
      <c r="E1902">
        <v>5.5347999999999997</v>
      </c>
      <c r="F1902" t="s">
        <v>3775</v>
      </c>
      <c r="G1902" t="s">
        <v>3763</v>
      </c>
      <c r="H1902" t="s">
        <v>2</v>
      </c>
      <c r="I1902" t="s">
        <v>25806</v>
      </c>
      <c r="J1902" t="s">
        <v>3</v>
      </c>
      <c r="K1902" t="s">
        <v>32</v>
      </c>
      <c r="M1902" t="s">
        <v>5</v>
      </c>
      <c r="O1902" t="s">
        <v>48</v>
      </c>
      <c r="P1902" t="s">
        <v>48</v>
      </c>
      <c r="Q1902" t="s">
        <v>6</v>
      </c>
      <c r="R1902" t="s">
        <v>3776</v>
      </c>
      <c r="S1902" t="s">
        <v>3777</v>
      </c>
      <c r="T1902">
        <v>1</v>
      </c>
      <c r="U1902" t="s">
        <v>18</v>
      </c>
    </row>
    <row r="1903" spans="1:21" outlineLevel="2" x14ac:dyDescent="0.25">
      <c r="B1903" t="str">
        <f>CONCATENATE(G1903,"|", IF(I1903="", H1903,I1903),"|",IF(L1903="",K1903,L1903))</f>
        <v>Atenolol|PrMCnc|Urine</v>
      </c>
      <c r="C1903" t="b">
        <f>IF(OR(B1903=B1902, B1903=B1905), TRUE, FALSE)</f>
        <v>1</v>
      </c>
      <c r="D1903">
        <v>1088</v>
      </c>
      <c r="E1903">
        <v>5.5347999999999997</v>
      </c>
      <c r="F1903" t="s">
        <v>3783</v>
      </c>
      <c r="G1903" t="s">
        <v>3763</v>
      </c>
      <c r="H1903" t="s">
        <v>140</v>
      </c>
      <c r="I1903" t="s">
        <v>25806</v>
      </c>
      <c r="J1903" t="s">
        <v>3</v>
      </c>
      <c r="K1903" t="s">
        <v>32</v>
      </c>
      <c r="M1903" t="s">
        <v>141</v>
      </c>
      <c r="Q1903" t="s">
        <v>6</v>
      </c>
      <c r="R1903" t="s">
        <v>3784</v>
      </c>
      <c r="S1903" t="s">
        <v>3785</v>
      </c>
      <c r="T1903">
        <v>1</v>
      </c>
      <c r="U1903" t="s">
        <v>18</v>
      </c>
    </row>
    <row r="1904" spans="1:21" outlineLevel="1" x14ac:dyDescent="0.25">
      <c r="A1904" s="1" t="s">
        <v>30599</v>
      </c>
      <c r="B1904">
        <f>SUBTOTAL(3,B1902:B1903)</f>
        <v>2</v>
      </c>
      <c r="U1904">
        <f>SUBTOTAL(3,U1902:U1903)</f>
        <v>2</v>
      </c>
    </row>
    <row r="1905" spans="1:21" outlineLevel="2" x14ac:dyDescent="0.25">
      <c r="B1905" t="str">
        <f>CONCATENATE(G1905,"|", IF(I1905="", H1905,I1905),"|",IF(L1905="",K1905,L1905))</f>
        <v>Atenolol|SCnc|XXX</v>
      </c>
      <c r="C1905" t="b">
        <f>IF(OR(B1905=B1903, B1905=B1907), TRUE, FALSE)</f>
        <v>0</v>
      </c>
      <c r="D1905">
        <v>1089</v>
      </c>
      <c r="E1905">
        <v>5.5347999999999997</v>
      </c>
      <c r="F1905" t="s">
        <v>3786</v>
      </c>
      <c r="G1905" t="s">
        <v>3763</v>
      </c>
      <c r="H1905" t="s">
        <v>222</v>
      </c>
      <c r="J1905" t="s">
        <v>3</v>
      </c>
      <c r="K1905" t="s">
        <v>259</v>
      </c>
      <c r="M1905" t="s">
        <v>5</v>
      </c>
      <c r="O1905" t="s">
        <v>223</v>
      </c>
      <c r="P1905" t="s">
        <v>223</v>
      </c>
      <c r="Q1905" t="s">
        <v>6</v>
      </c>
      <c r="R1905" t="s">
        <v>3787</v>
      </c>
      <c r="S1905" t="s">
        <v>3788</v>
      </c>
      <c r="T1905">
        <v>1</v>
      </c>
      <c r="U1905" t="s">
        <v>18</v>
      </c>
    </row>
    <row r="1906" spans="1:21" outlineLevel="1" x14ac:dyDescent="0.25">
      <c r="A1906" s="1" t="s">
        <v>30598</v>
      </c>
      <c r="B1906">
        <f>SUBTOTAL(3,B1905:B1905)</f>
        <v>1</v>
      </c>
      <c r="U1906">
        <f>SUBTOTAL(3,U1905:U1905)</f>
        <v>1</v>
      </c>
    </row>
    <row r="1907" spans="1:21" outlineLevel="2" x14ac:dyDescent="0.25">
      <c r="B1907" t="str">
        <f>CONCATENATE(G1907,"|", IF(I1907="", H1907,I1907),"|",IF(L1907="",K1907,L1907))</f>
        <v>Atomoxetine|PrMCnc|Intravascular - any</v>
      </c>
      <c r="C1907" t="b">
        <f>IF(OR(B1907=B1905, B1907=B1909), TRUE, FALSE)</f>
        <v>0</v>
      </c>
      <c r="D1907">
        <v>1090</v>
      </c>
      <c r="E1907">
        <v>5.5347999999999997</v>
      </c>
      <c r="F1907" t="s">
        <v>3789</v>
      </c>
      <c r="G1907" t="s">
        <v>3790</v>
      </c>
      <c r="H1907" t="s">
        <v>2</v>
      </c>
      <c r="I1907" t="s">
        <v>25806</v>
      </c>
      <c r="J1907" t="s">
        <v>3</v>
      </c>
      <c r="K1907" t="s">
        <v>47</v>
      </c>
      <c r="L1907" t="s">
        <v>25808</v>
      </c>
      <c r="M1907" t="s">
        <v>5</v>
      </c>
      <c r="O1907" t="s">
        <v>48</v>
      </c>
      <c r="P1907" t="s">
        <v>48</v>
      </c>
      <c r="Q1907" t="s">
        <v>6</v>
      </c>
      <c r="R1907" t="s">
        <v>3791</v>
      </c>
      <c r="S1907" t="s">
        <v>3792</v>
      </c>
      <c r="T1907">
        <v>1</v>
      </c>
      <c r="U1907" t="s">
        <v>18</v>
      </c>
    </row>
    <row r="1908" spans="1:21" outlineLevel="1" x14ac:dyDescent="0.25">
      <c r="A1908" s="1" t="s">
        <v>30597</v>
      </c>
      <c r="B1908">
        <f>SUBTOTAL(3,B1907:B1907)</f>
        <v>1</v>
      </c>
      <c r="U1908">
        <f>SUBTOTAL(3,U1907:U1907)</f>
        <v>1</v>
      </c>
    </row>
    <row r="1909" spans="1:21" outlineLevel="2" x14ac:dyDescent="0.25">
      <c r="B1909" t="str">
        <f>CONCATENATE(G1909,"|", IF(I1909="", H1909,I1909),"|",IF(L1909="",K1909,L1909))</f>
        <v>Atovaquone|PrMCnc|Intravascular - any</v>
      </c>
      <c r="C1909" t="b">
        <f>IF(OR(B1909=B1907, B1909=B1911), TRUE, FALSE)</f>
        <v>0</v>
      </c>
      <c r="D1909">
        <v>1091</v>
      </c>
      <c r="E1909">
        <v>5.5347999999999997</v>
      </c>
      <c r="F1909" t="s">
        <v>3793</v>
      </c>
      <c r="G1909" t="s">
        <v>3794</v>
      </c>
      <c r="H1909" t="s">
        <v>2</v>
      </c>
      <c r="I1909" t="s">
        <v>25806</v>
      </c>
      <c r="J1909" t="s">
        <v>3</v>
      </c>
      <c r="K1909" t="s">
        <v>47</v>
      </c>
      <c r="L1909" t="s">
        <v>25808</v>
      </c>
      <c r="M1909" t="s">
        <v>5</v>
      </c>
      <c r="O1909" t="s">
        <v>101</v>
      </c>
      <c r="P1909" t="s">
        <v>101</v>
      </c>
      <c r="Q1909" t="s">
        <v>6</v>
      </c>
      <c r="R1909" t="s">
        <v>3795</v>
      </c>
      <c r="S1909" t="s">
        <v>3796</v>
      </c>
      <c r="T1909">
        <v>1</v>
      </c>
      <c r="U1909" t="s">
        <v>18</v>
      </c>
    </row>
    <row r="1910" spans="1:21" outlineLevel="1" x14ac:dyDescent="0.25">
      <c r="A1910" s="1" t="s">
        <v>30596</v>
      </c>
      <c r="B1910">
        <f>SUBTOTAL(3,B1909:B1909)</f>
        <v>1</v>
      </c>
      <c r="U1910">
        <f>SUBTOTAL(3,U1909:U1909)</f>
        <v>1</v>
      </c>
    </row>
    <row r="1911" spans="1:21" outlineLevel="2" x14ac:dyDescent="0.25">
      <c r="B1911" t="str">
        <f>CONCATENATE(G1911,"|", IF(I1911="", H1911,I1911),"|",IF(L1911="",K1911,L1911))</f>
        <v>Atropine|MCnt|Hair</v>
      </c>
      <c r="C1911" t="b">
        <f>IF(OR(B1911=B1909, B1911=B1913), TRUE, FALSE)</f>
        <v>0</v>
      </c>
      <c r="D1911">
        <v>1093</v>
      </c>
      <c r="E1911">
        <v>5.5347999999999997</v>
      </c>
      <c r="F1911" t="s">
        <v>3801</v>
      </c>
      <c r="G1911" t="s">
        <v>3798</v>
      </c>
      <c r="H1911" t="s">
        <v>241</v>
      </c>
      <c r="J1911" t="s">
        <v>3</v>
      </c>
      <c r="K1911" t="s">
        <v>242</v>
      </c>
      <c r="M1911" t="s">
        <v>5</v>
      </c>
      <c r="O1911" t="s">
        <v>243</v>
      </c>
      <c r="P1911" t="s">
        <v>243</v>
      </c>
      <c r="Q1911" t="s">
        <v>6</v>
      </c>
      <c r="R1911" t="s">
        <v>3802</v>
      </c>
      <c r="S1911" t="s">
        <v>3803</v>
      </c>
      <c r="T1911">
        <v>1</v>
      </c>
      <c r="U1911" t="s">
        <v>18</v>
      </c>
    </row>
    <row r="1912" spans="1:21" outlineLevel="1" x14ac:dyDescent="0.25">
      <c r="A1912" s="1" t="s">
        <v>30595</v>
      </c>
      <c r="B1912">
        <f>SUBTOTAL(3,B1911:B1911)</f>
        <v>1</v>
      </c>
      <c r="U1912">
        <f>SUBTOTAL(3,U1911:U1911)</f>
        <v>1</v>
      </c>
    </row>
    <row r="1913" spans="1:21" outlineLevel="2" x14ac:dyDescent="0.25">
      <c r="B1913" t="str">
        <f>CONCATENATE(G1913,"|", IF(I1913="", H1913,I1913),"|",IF(L1913="",K1913,L1913))</f>
        <v>Atropine|PrMCnc|Intravascular - any</v>
      </c>
      <c r="C1913" t="b">
        <f>IF(OR(B1913=B1911, B1913=B1914), TRUE, FALSE)</f>
        <v>1</v>
      </c>
      <c r="D1913">
        <v>1092</v>
      </c>
      <c r="E1913">
        <v>5.5347999999999997</v>
      </c>
      <c r="F1913" t="s">
        <v>3797</v>
      </c>
      <c r="G1913" t="s">
        <v>3798</v>
      </c>
      <c r="H1913" t="s">
        <v>2</v>
      </c>
      <c r="I1913" t="s">
        <v>25806</v>
      </c>
      <c r="J1913" t="s">
        <v>3</v>
      </c>
      <c r="K1913" t="s">
        <v>38</v>
      </c>
      <c r="L1913" t="s">
        <v>25808</v>
      </c>
      <c r="M1913" t="s">
        <v>5</v>
      </c>
      <c r="O1913" t="s">
        <v>48</v>
      </c>
      <c r="P1913" t="s">
        <v>48</v>
      </c>
      <c r="Q1913" t="s">
        <v>6</v>
      </c>
      <c r="R1913" t="s">
        <v>3799</v>
      </c>
      <c r="S1913" t="s">
        <v>3800</v>
      </c>
      <c r="T1913">
        <v>1</v>
      </c>
      <c r="U1913" t="s">
        <v>18</v>
      </c>
    </row>
    <row r="1914" spans="1:21" outlineLevel="2" x14ac:dyDescent="0.25">
      <c r="B1914" t="str">
        <f>CONCATENATE(G1914,"|", IF(I1914="", H1914,I1914),"|",IF(L1914="",K1914,L1914))</f>
        <v>Atropine|PrMCnc|Intravascular - any</v>
      </c>
      <c r="C1914" t="b">
        <f>IF(OR(B1914=B1913, B1914=B1916), TRUE, FALSE)</f>
        <v>1</v>
      </c>
      <c r="D1914">
        <v>1094</v>
      </c>
      <c r="E1914">
        <v>5.5347999999999997</v>
      </c>
      <c r="F1914" t="s">
        <v>3804</v>
      </c>
      <c r="G1914" t="s">
        <v>3798</v>
      </c>
      <c r="H1914" t="s">
        <v>2</v>
      </c>
      <c r="I1914" t="s">
        <v>25806</v>
      </c>
      <c r="J1914" t="s">
        <v>3</v>
      </c>
      <c r="K1914" t="s">
        <v>47</v>
      </c>
      <c r="L1914" t="s">
        <v>25808</v>
      </c>
      <c r="M1914" t="s">
        <v>5</v>
      </c>
      <c r="O1914" t="s">
        <v>1502</v>
      </c>
      <c r="P1914" t="s">
        <v>1502</v>
      </c>
      <c r="Q1914" t="s">
        <v>6</v>
      </c>
      <c r="R1914" t="s">
        <v>3805</v>
      </c>
      <c r="S1914" t="s">
        <v>3806</v>
      </c>
      <c r="T1914">
        <v>1</v>
      </c>
      <c r="U1914" t="s">
        <v>18</v>
      </c>
    </row>
    <row r="1915" spans="1:21" outlineLevel="1" x14ac:dyDescent="0.25">
      <c r="A1915" s="1" t="s">
        <v>30594</v>
      </c>
      <c r="B1915">
        <f>SUBTOTAL(3,B1913:B1914)</f>
        <v>2</v>
      </c>
      <c r="U1915">
        <f>SUBTOTAL(3,U1913:U1914)</f>
        <v>2</v>
      </c>
    </row>
    <row r="1916" spans="1:21" outlineLevel="2" x14ac:dyDescent="0.25">
      <c r="B1916" t="str">
        <f>CONCATENATE(G1916,"|", IF(I1916="", H1916,I1916),"|",IF(L1916="",K1916,L1916))</f>
        <v>Atropine|PrMCnc|Urine</v>
      </c>
      <c r="C1916" t="b">
        <f>IF(OR(B1916=B1914, B1916=B1917), TRUE, FALSE)</f>
        <v>1</v>
      </c>
      <c r="D1916">
        <v>1096</v>
      </c>
      <c r="E1916">
        <v>5.5347999999999997</v>
      </c>
      <c r="F1916" t="s">
        <v>3810</v>
      </c>
      <c r="G1916" t="s">
        <v>3798</v>
      </c>
      <c r="H1916" t="s">
        <v>2</v>
      </c>
      <c r="I1916" t="s">
        <v>25806</v>
      </c>
      <c r="J1916" t="s">
        <v>3</v>
      </c>
      <c r="K1916" t="s">
        <v>32</v>
      </c>
      <c r="M1916" t="s">
        <v>5</v>
      </c>
      <c r="O1916" t="s">
        <v>1502</v>
      </c>
      <c r="P1916" t="s">
        <v>1502</v>
      </c>
      <c r="Q1916" t="s">
        <v>6</v>
      </c>
      <c r="R1916" t="s">
        <v>3811</v>
      </c>
      <c r="S1916" t="s">
        <v>3812</v>
      </c>
      <c r="T1916">
        <v>1</v>
      </c>
      <c r="U1916" t="s">
        <v>18</v>
      </c>
    </row>
    <row r="1917" spans="1:21" outlineLevel="2" x14ac:dyDescent="0.25">
      <c r="B1917" t="str">
        <f>CONCATENATE(G1917,"|", IF(I1917="", H1917,I1917),"|",IF(L1917="",K1917,L1917))</f>
        <v>Atropine|PrMCnc|Urine</v>
      </c>
      <c r="C1917" t="b">
        <f>IF(OR(B1917=B1916, B1917=B1919), TRUE, FALSE)</f>
        <v>1</v>
      </c>
      <c r="D1917">
        <v>1097</v>
      </c>
      <c r="E1917">
        <v>5.5347999999999997</v>
      </c>
      <c r="F1917" t="s">
        <v>3813</v>
      </c>
      <c r="G1917" t="s">
        <v>3798</v>
      </c>
      <c r="H1917" t="s">
        <v>140</v>
      </c>
      <c r="I1917" t="s">
        <v>25806</v>
      </c>
      <c r="J1917" t="s">
        <v>3</v>
      </c>
      <c r="K1917" t="s">
        <v>32</v>
      </c>
      <c r="M1917" t="s">
        <v>141</v>
      </c>
      <c r="Q1917" t="s">
        <v>6</v>
      </c>
      <c r="R1917" t="s">
        <v>3814</v>
      </c>
      <c r="S1917" t="s">
        <v>3815</v>
      </c>
      <c r="T1917">
        <v>1</v>
      </c>
      <c r="U1917" t="s">
        <v>18</v>
      </c>
    </row>
    <row r="1918" spans="1:21" outlineLevel="1" x14ac:dyDescent="0.25">
      <c r="A1918" s="1" t="s">
        <v>30592</v>
      </c>
      <c r="B1918">
        <f>SUBTOTAL(3,B1916:B1917)</f>
        <v>2</v>
      </c>
      <c r="U1918">
        <f>SUBTOTAL(3,U1916:U1917)</f>
        <v>2</v>
      </c>
    </row>
    <row r="1919" spans="1:21" outlineLevel="2" x14ac:dyDescent="0.25">
      <c r="B1919" t="str">
        <f>CONCATENATE(G1919,"|", IF(I1919="", H1919,I1919),"|",IF(L1919="",K1919,L1919))</f>
        <v>Atropine|SCnc|Ser/Plas</v>
      </c>
      <c r="C1919" t="b">
        <f>IF(OR(B1919=B1917, B1919=B1921), TRUE, FALSE)</f>
        <v>0</v>
      </c>
      <c r="D1919">
        <v>1095</v>
      </c>
      <c r="E1919">
        <v>5.5347999999999997</v>
      </c>
      <c r="F1919" t="s">
        <v>3807</v>
      </c>
      <c r="G1919" t="s">
        <v>3798</v>
      </c>
      <c r="H1919" t="s">
        <v>222</v>
      </c>
      <c r="J1919" t="s">
        <v>3</v>
      </c>
      <c r="K1919" t="s">
        <v>47</v>
      </c>
      <c r="M1919" t="s">
        <v>5</v>
      </c>
      <c r="O1919" t="s">
        <v>754</v>
      </c>
      <c r="P1919" t="s">
        <v>754</v>
      </c>
      <c r="Q1919" t="s">
        <v>6</v>
      </c>
      <c r="R1919" t="s">
        <v>3808</v>
      </c>
      <c r="S1919" t="s">
        <v>3809</v>
      </c>
      <c r="T1919">
        <v>1</v>
      </c>
      <c r="U1919" t="s">
        <v>18</v>
      </c>
    </row>
    <row r="1920" spans="1:21" outlineLevel="1" x14ac:dyDescent="0.25">
      <c r="A1920" s="1" t="s">
        <v>30593</v>
      </c>
      <c r="B1920">
        <f>SUBTOTAL(3,B1919:B1919)</f>
        <v>1</v>
      </c>
      <c r="U1920">
        <f>SUBTOTAL(3,U1919:U1919)</f>
        <v>1</v>
      </c>
    </row>
    <row r="1921" spans="1:21" outlineLevel="2" x14ac:dyDescent="0.25">
      <c r="B1921" t="str">
        <f>CONCATENATE(G1921,"|", IF(I1921="", H1921,I1921),"|",IF(L1921="",K1921,L1921))</f>
        <v>Azatadine|PrMCnc|Intravascular - any</v>
      </c>
      <c r="C1921" t="b">
        <f>IF(OR(B1921=B1919, B1921=B1923), TRUE, FALSE)</f>
        <v>0</v>
      </c>
      <c r="D1921">
        <v>1098</v>
      </c>
      <c r="E1921">
        <v>5.5347999999999997</v>
      </c>
      <c r="F1921" t="s">
        <v>3816</v>
      </c>
      <c r="G1921" t="s">
        <v>3817</v>
      </c>
      <c r="H1921" t="s">
        <v>2</v>
      </c>
      <c r="I1921" t="s">
        <v>25806</v>
      </c>
      <c r="J1921" t="s">
        <v>3</v>
      </c>
      <c r="K1921" t="s">
        <v>47</v>
      </c>
      <c r="L1921" t="s">
        <v>25808</v>
      </c>
      <c r="M1921" t="s">
        <v>5</v>
      </c>
      <c r="O1921" t="s">
        <v>48</v>
      </c>
      <c r="P1921" t="s">
        <v>48</v>
      </c>
      <c r="Q1921" t="s">
        <v>6</v>
      </c>
      <c r="R1921" t="s">
        <v>3818</v>
      </c>
      <c r="S1921" t="s">
        <v>3819</v>
      </c>
      <c r="T1921">
        <v>1</v>
      </c>
      <c r="U1921" t="s">
        <v>18</v>
      </c>
    </row>
    <row r="1922" spans="1:21" outlineLevel="1" x14ac:dyDescent="0.25">
      <c r="A1922" s="1" t="s">
        <v>30591</v>
      </c>
      <c r="B1922">
        <f>SUBTOTAL(3,B1921:B1921)</f>
        <v>1</v>
      </c>
      <c r="U1922">
        <f>SUBTOTAL(3,U1921:U1921)</f>
        <v>1</v>
      </c>
    </row>
    <row r="1923" spans="1:21" outlineLevel="2" x14ac:dyDescent="0.25">
      <c r="B1923" t="str">
        <f>CONCATENATE(G1923,"|", IF(I1923="", H1923,I1923),"|",IF(L1923="",K1923,L1923))</f>
        <v>Azatadine|PrMCnc|Urine</v>
      </c>
      <c r="C1923" t="b">
        <f>IF(OR(B1923=B1921, B1923=B1924), TRUE, FALSE)</f>
        <v>1</v>
      </c>
      <c r="D1923">
        <v>1099</v>
      </c>
      <c r="E1923">
        <v>5.5347999999999997</v>
      </c>
      <c r="F1923" t="s">
        <v>3820</v>
      </c>
      <c r="G1923" t="s">
        <v>3817</v>
      </c>
      <c r="H1923" t="s">
        <v>2</v>
      </c>
      <c r="I1923" t="s">
        <v>25806</v>
      </c>
      <c r="J1923" t="s">
        <v>3</v>
      </c>
      <c r="K1923" t="s">
        <v>32</v>
      </c>
      <c r="M1923" t="s">
        <v>5</v>
      </c>
      <c r="O1923" t="s">
        <v>48</v>
      </c>
      <c r="P1923" t="s">
        <v>48</v>
      </c>
      <c r="Q1923" t="s">
        <v>6</v>
      </c>
      <c r="R1923" t="s">
        <v>3821</v>
      </c>
      <c r="S1923" t="s">
        <v>3822</v>
      </c>
      <c r="T1923">
        <v>1</v>
      </c>
      <c r="U1923" t="s">
        <v>18</v>
      </c>
    </row>
    <row r="1924" spans="1:21" outlineLevel="2" x14ac:dyDescent="0.25">
      <c r="B1924" t="str">
        <f>CONCATENATE(G1924,"|", IF(I1924="", H1924,I1924),"|",IF(L1924="",K1924,L1924))</f>
        <v>Azatadine|PrMCnc|Urine</v>
      </c>
      <c r="C1924" t="b">
        <f>IF(OR(B1924=B1923, B1924=B1926), TRUE, FALSE)</f>
        <v>1</v>
      </c>
      <c r="D1924">
        <v>1100</v>
      </c>
      <c r="E1924">
        <v>5.5347999999999997</v>
      </c>
      <c r="F1924" t="s">
        <v>3823</v>
      </c>
      <c r="G1924" t="s">
        <v>3817</v>
      </c>
      <c r="H1924" t="s">
        <v>140</v>
      </c>
      <c r="I1924" t="s">
        <v>25806</v>
      </c>
      <c r="J1924" t="s">
        <v>3</v>
      </c>
      <c r="K1924" t="s">
        <v>32</v>
      </c>
      <c r="M1924" t="s">
        <v>141</v>
      </c>
      <c r="Q1924" t="s">
        <v>6</v>
      </c>
      <c r="R1924" t="s">
        <v>3824</v>
      </c>
      <c r="S1924" t="s">
        <v>3825</v>
      </c>
      <c r="T1924">
        <v>1</v>
      </c>
      <c r="U1924" t="s">
        <v>18</v>
      </c>
    </row>
    <row r="1925" spans="1:21" outlineLevel="1" x14ac:dyDescent="0.25">
      <c r="A1925" s="1" t="s">
        <v>30590</v>
      </c>
      <c r="B1925">
        <f>SUBTOTAL(3,B1923:B1924)</f>
        <v>2</v>
      </c>
      <c r="U1925">
        <f>SUBTOTAL(3,U1923:U1924)</f>
        <v>2</v>
      </c>
    </row>
    <row r="1926" spans="1:21" outlineLevel="2" x14ac:dyDescent="0.25">
      <c r="B1926" t="str">
        <f>CONCATENATE(G1926,"|", IF(I1926="", H1926,I1926),"|",IF(L1926="",K1926,L1926))</f>
        <v>Azathioprine|PrMCnc|Intravascular - any</v>
      </c>
      <c r="C1926" t="b">
        <f>IF(OR(B1926=B1924, B1926=B1927), TRUE, FALSE)</f>
        <v>1</v>
      </c>
      <c r="D1926">
        <v>1101</v>
      </c>
      <c r="E1926">
        <v>5.5347999999999997</v>
      </c>
      <c r="F1926" t="s">
        <v>3826</v>
      </c>
      <c r="G1926" t="s">
        <v>3827</v>
      </c>
      <c r="H1926" t="s">
        <v>2</v>
      </c>
      <c r="I1926" t="s">
        <v>25806</v>
      </c>
      <c r="J1926" t="s">
        <v>3</v>
      </c>
      <c r="K1926" t="s">
        <v>47</v>
      </c>
      <c r="L1926" t="s">
        <v>25808</v>
      </c>
      <c r="M1926" t="s">
        <v>5</v>
      </c>
      <c r="O1926" t="s">
        <v>48</v>
      </c>
      <c r="P1926" t="s">
        <v>48</v>
      </c>
      <c r="Q1926" t="s">
        <v>6</v>
      </c>
      <c r="R1926" t="s">
        <v>3828</v>
      </c>
      <c r="S1926" t="s">
        <v>3829</v>
      </c>
      <c r="T1926">
        <v>1</v>
      </c>
      <c r="U1926" t="s">
        <v>18</v>
      </c>
    </row>
    <row r="1927" spans="1:21" outlineLevel="2" x14ac:dyDescent="0.25">
      <c r="B1927" t="str">
        <f>CONCATENATE(G1927,"|", IF(I1927="", H1927,I1927),"|",IF(L1927="",K1927,L1927))</f>
        <v>Azathioprine|PrMCnc|Intravascular - any</v>
      </c>
      <c r="C1927" t="b">
        <f>IF(OR(B1927=B1926, B1927=B1929), TRUE, FALSE)</f>
        <v>1</v>
      </c>
      <c r="D1927">
        <v>1102</v>
      </c>
      <c r="E1927">
        <v>5.5347999999999997</v>
      </c>
      <c r="F1927" t="s">
        <v>3830</v>
      </c>
      <c r="G1927" t="s">
        <v>3827</v>
      </c>
      <c r="H1927" t="s">
        <v>140</v>
      </c>
      <c r="I1927" t="s">
        <v>25806</v>
      </c>
      <c r="J1927" t="s">
        <v>3</v>
      </c>
      <c r="K1927" t="s">
        <v>47</v>
      </c>
      <c r="L1927" t="s">
        <v>25808</v>
      </c>
      <c r="M1927" t="s">
        <v>141</v>
      </c>
      <c r="Q1927" t="s">
        <v>6</v>
      </c>
      <c r="R1927" t="s">
        <v>3831</v>
      </c>
      <c r="S1927" t="s">
        <v>3832</v>
      </c>
      <c r="T1927">
        <v>1</v>
      </c>
      <c r="U1927" t="s">
        <v>18</v>
      </c>
    </row>
    <row r="1928" spans="1:21" outlineLevel="1" x14ac:dyDescent="0.25">
      <c r="A1928" s="1" t="s">
        <v>30589</v>
      </c>
      <c r="B1928">
        <f>SUBTOTAL(3,B1926:B1927)</f>
        <v>2</v>
      </c>
      <c r="U1928">
        <f>SUBTOTAL(3,U1926:U1927)</f>
        <v>2</v>
      </c>
    </row>
    <row r="1929" spans="1:21" outlineLevel="2" x14ac:dyDescent="0.25">
      <c r="B1929" t="str">
        <f>CONCATENATE(G1929,"|", IF(I1929="", H1929,I1929),"|",IF(L1929="",K1929,L1929))</f>
        <v>Azelate/Creatinine|MRto|Urine</v>
      </c>
      <c r="C1929" t="b">
        <f>IF(OR(B1929=B1927, B1929=B1931), TRUE, FALSE)</f>
        <v>0</v>
      </c>
      <c r="D1929">
        <v>1103</v>
      </c>
      <c r="E1929">
        <v>5.5347999999999997</v>
      </c>
      <c r="F1929" t="s">
        <v>3833</v>
      </c>
      <c r="G1929" t="s">
        <v>3834</v>
      </c>
      <c r="H1929" t="s">
        <v>440</v>
      </c>
      <c r="J1929" t="s">
        <v>3</v>
      </c>
      <c r="K1929" t="s">
        <v>32</v>
      </c>
      <c r="M1929" t="s">
        <v>5</v>
      </c>
      <c r="O1929" t="s">
        <v>441</v>
      </c>
      <c r="P1929" t="s">
        <v>442</v>
      </c>
      <c r="Q1929" t="s">
        <v>6</v>
      </c>
      <c r="R1929" t="s">
        <v>3835</v>
      </c>
      <c r="S1929" t="s">
        <v>3836</v>
      </c>
      <c r="T1929">
        <v>1</v>
      </c>
      <c r="U1929" t="s">
        <v>18</v>
      </c>
    </row>
    <row r="1930" spans="1:21" outlineLevel="1" x14ac:dyDescent="0.25">
      <c r="A1930" s="1" t="s">
        <v>30588</v>
      </c>
      <c r="B1930">
        <f>SUBTOTAL(3,B1929:B1929)</f>
        <v>1</v>
      </c>
      <c r="U1930">
        <f>SUBTOTAL(3,U1929:U1929)</f>
        <v>1</v>
      </c>
    </row>
    <row r="1931" spans="1:21" outlineLevel="2" x14ac:dyDescent="0.25">
      <c r="B1931" t="str">
        <f>CONCATENATE(G1931,"|", IF(I1931="", H1931,I1931),"|",IF(L1931="",K1931,L1931))</f>
        <v>Azelate/Creatinine|SRto|Urine</v>
      </c>
      <c r="C1931" t="b">
        <f>IF(OR(B1931=B1929, B1931=B1933), TRUE, FALSE)</f>
        <v>0</v>
      </c>
      <c r="D1931">
        <v>1104</v>
      </c>
      <c r="E1931">
        <v>5.5347999999999997</v>
      </c>
      <c r="F1931" t="s">
        <v>3837</v>
      </c>
      <c r="G1931" t="s">
        <v>3834</v>
      </c>
      <c r="H1931" t="s">
        <v>676</v>
      </c>
      <c r="J1931" t="s">
        <v>3</v>
      </c>
      <c r="K1931" t="s">
        <v>32</v>
      </c>
      <c r="M1931" t="s">
        <v>5</v>
      </c>
      <c r="O1931" t="s">
        <v>677</v>
      </c>
      <c r="P1931" t="s">
        <v>678</v>
      </c>
      <c r="Q1931" t="s">
        <v>6</v>
      </c>
      <c r="R1931" t="s">
        <v>3838</v>
      </c>
      <c r="S1931" t="s">
        <v>3839</v>
      </c>
      <c r="T1931">
        <v>1</v>
      </c>
      <c r="U1931" t="s">
        <v>18</v>
      </c>
    </row>
    <row r="1932" spans="1:21" outlineLevel="1" x14ac:dyDescent="0.25">
      <c r="A1932" s="1" t="s">
        <v>30587</v>
      </c>
      <c r="B1932">
        <f>SUBTOTAL(3,B1931:B1931)</f>
        <v>1</v>
      </c>
      <c r="U1932">
        <f>SUBTOTAL(3,U1931:U1931)</f>
        <v>1</v>
      </c>
    </row>
    <row r="1933" spans="1:21" outlineLevel="2" x14ac:dyDescent="0.25">
      <c r="B1933" t="str">
        <f>CONCATENATE(G1933,"|", IF(I1933="", H1933,I1933),"|",IF(L1933="",K1933,L1933))</f>
        <v>Azinphos-methyl|PrMCnc|Air</v>
      </c>
      <c r="C1933" t="b">
        <f>IF(OR(B1933=B1931, B1933=B1935), TRUE, FALSE)</f>
        <v>0</v>
      </c>
      <c r="D1933">
        <v>1105</v>
      </c>
      <c r="E1933">
        <v>5.5347999999999997</v>
      </c>
      <c r="F1933" t="s">
        <v>3840</v>
      </c>
      <c r="G1933" t="s">
        <v>3841</v>
      </c>
      <c r="H1933" t="s">
        <v>2</v>
      </c>
      <c r="I1933" t="s">
        <v>25806</v>
      </c>
      <c r="J1933" t="s">
        <v>3</v>
      </c>
      <c r="K1933" t="s">
        <v>4</v>
      </c>
      <c r="M1933" t="s">
        <v>5</v>
      </c>
      <c r="Q1933" t="s">
        <v>6</v>
      </c>
      <c r="R1933" t="s">
        <v>3842</v>
      </c>
      <c r="S1933" t="s">
        <v>3843</v>
      </c>
      <c r="T1933">
        <v>1</v>
      </c>
      <c r="U1933" t="s">
        <v>18</v>
      </c>
    </row>
    <row r="1934" spans="1:21" outlineLevel="1" x14ac:dyDescent="0.25">
      <c r="A1934" s="1" t="s">
        <v>30586</v>
      </c>
      <c r="B1934">
        <f>SUBTOTAL(3,B1933:B1933)</f>
        <v>1</v>
      </c>
      <c r="U1934">
        <f>SUBTOTAL(3,U1933:U1933)</f>
        <v>1</v>
      </c>
    </row>
    <row r="1935" spans="1:21" outlineLevel="2" x14ac:dyDescent="0.25">
      <c r="B1935" t="str">
        <f>CONCATENATE(G1935,"|", IF(I1935="", H1935,I1935),"|",IF(L1935="",K1935,L1935))</f>
        <v>Azinphos-methyl|PrMCnc|Intravascular - any</v>
      </c>
      <c r="C1935" t="b">
        <f>IF(OR(B1935=B1933, B1935=B1936), TRUE, FALSE)</f>
        <v>1</v>
      </c>
      <c r="D1935">
        <v>1106</v>
      </c>
      <c r="E1935">
        <v>5.5347999999999997</v>
      </c>
      <c r="F1935" t="s">
        <v>3844</v>
      </c>
      <c r="G1935" t="s">
        <v>3841</v>
      </c>
      <c r="H1935" t="s">
        <v>2</v>
      </c>
      <c r="I1935" t="s">
        <v>25806</v>
      </c>
      <c r="J1935" t="s">
        <v>3</v>
      </c>
      <c r="K1935" t="s">
        <v>38</v>
      </c>
      <c r="L1935" t="s">
        <v>25808</v>
      </c>
      <c r="M1935" t="s">
        <v>5</v>
      </c>
      <c r="O1935" t="s">
        <v>101</v>
      </c>
      <c r="P1935" t="s">
        <v>101</v>
      </c>
      <c r="Q1935" t="s">
        <v>6</v>
      </c>
      <c r="R1935" t="s">
        <v>3845</v>
      </c>
      <c r="S1935" t="s">
        <v>3846</v>
      </c>
      <c r="T1935">
        <v>1</v>
      </c>
      <c r="U1935" t="s">
        <v>18</v>
      </c>
    </row>
    <row r="1936" spans="1:21" outlineLevel="2" x14ac:dyDescent="0.25">
      <c r="B1936" t="str">
        <f>CONCATENATE(G1936,"|", IF(I1936="", H1936,I1936),"|",IF(L1936="",K1936,L1936))</f>
        <v>Azinphos-methyl|PrMCnc|Intravascular - any</v>
      </c>
      <c r="C1936" t="b">
        <f t="shared" ref="C1936:C1993" si="17">IF(OR(B1936=B1935, B1936=B1937), TRUE, FALSE)</f>
        <v>1</v>
      </c>
      <c r="D1936">
        <v>1107</v>
      </c>
      <c r="E1936">
        <v>5.5347999999999997</v>
      </c>
      <c r="F1936" t="s">
        <v>3847</v>
      </c>
      <c r="G1936" t="s">
        <v>3841</v>
      </c>
      <c r="H1936" t="s">
        <v>140</v>
      </c>
      <c r="I1936" t="s">
        <v>25806</v>
      </c>
      <c r="J1936" t="s">
        <v>3</v>
      </c>
      <c r="K1936" t="s">
        <v>38</v>
      </c>
      <c r="L1936" t="s">
        <v>25808</v>
      </c>
      <c r="M1936" t="s">
        <v>141</v>
      </c>
      <c r="Q1936" t="s">
        <v>6</v>
      </c>
      <c r="R1936" t="s">
        <v>3848</v>
      </c>
      <c r="S1936" t="s">
        <v>3849</v>
      </c>
      <c r="T1936">
        <v>1</v>
      </c>
      <c r="U1936" t="s">
        <v>18</v>
      </c>
    </row>
    <row r="1937" spans="1:21" outlineLevel="2" x14ac:dyDescent="0.25">
      <c r="B1937" t="str">
        <f>CONCATENATE(G1937,"|", IF(I1937="", H1937,I1937),"|",IF(L1937="",K1937,L1937))</f>
        <v>Azinphos-methyl|PrMCnc|Intravascular - any</v>
      </c>
      <c r="C1937" t="b">
        <f t="shared" si="17"/>
        <v>1</v>
      </c>
      <c r="D1937">
        <v>1108</v>
      </c>
      <c r="E1937">
        <v>5.5347999999999997</v>
      </c>
      <c r="F1937" t="s">
        <v>3850</v>
      </c>
      <c r="G1937" t="s">
        <v>3841</v>
      </c>
      <c r="H1937" t="s">
        <v>2</v>
      </c>
      <c r="I1937" t="s">
        <v>25806</v>
      </c>
      <c r="J1937" t="s">
        <v>3</v>
      </c>
      <c r="K1937" t="s">
        <v>47</v>
      </c>
      <c r="L1937" t="s">
        <v>25808</v>
      </c>
      <c r="M1937" t="s">
        <v>5</v>
      </c>
      <c r="O1937" t="s">
        <v>101</v>
      </c>
      <c r="P1937" t="s">
        <v>101</v>
      </c>
      <c r="Q1937" t="s">
        <v>6</v>
      </c>
      <c r="R1937" t="s">
        <v>3851</v>
      </c>
      <c r="S1937" t="s">
        <v>3852</v>
      </c>
      <c r="T1937">
        <v>1</v>
      </c>
      <c r="U1937" t="s">
        <v>18</v>
      </c>
    </row>
    <row r="1938" spans="1:21" outlineLevel="2" x14ac:dyDescent="0.25">
      <c r="B1938" t="str">
        <f>CONCATENATE(G1938,"|", IF(I1938="", H1938,I1938),"|",IF(L1938="",K1938,L1938))</f>
        <v>Azinphos-methyl|PrMCnc|Intravascular - any</v>
      </c>
      <c r="C1938" t="b">
        <f>IF(OR(B1938=B1937, B1938=B1940), TRUE, FALSE)</f>
        <v>1</v>
      </c>
      <c r="D1938">
        <v>1109</v>
      </c>
      <c r="E1938">
        <v>5.5347999999999997</v>
      </c>
      <c r="F1938" t="s">
        <v>3853</v>
      </c>
      <c r="G1938" t="s">
        <v>3841</v>
      </c>
      <c r="H1938" t="s">
        <v>140</v>
      </c>
      <c r="I1938" t="s">
        <v>25806</v>
      </c>
      <c r="J1938" t="s">
        <v>3</v>
      </c>
      <c r="K1938" t="s">
        <v>47</v>
      </c>
      <c r="L1938" t="s">
        <v>25808</v>
      </c>
      <c r="M1938" t="s">
        <v>141</v>
      </c>
      <c r="Q1938" t="s">
        <v>6</v>
      </c>
      <c r="R1938" t="s">
        <v>3854</v>
      </c>
      <c r="S1938" t="s">
        <v>3855</v>
      </c>
      <c r="T1938">
        <v>1</v>
      </c>
      <c r="U1938" t="s">
        <v>18</v>
      </c>
    </row>
    <row r="1939" spans="1:21" outlineLevel="1" x14ac:dyDescent="0.25">
      <c r="A1939" s="1" t="s">
        <v>30585</v>
      </c>
      <c r="B1939">
        <f>SUBTOTAL(3,B1935:B1938)</f>
        <v>4</v>
      </c>
      <c r="U1939">
        <f>SUBTOTAL(3,U1935:U1938)</f>
        <v>4</v>
      </c>
    </row>
    <row r="1940" spans="1:21" outlineLevel="2" x14ac:dyDescent="0.25">
      <c r="B1940" t="str">
        <f>CONCATENATE(G1940,"|", IF(I1940="", H1940,I1940),"|",IF(L1940="",K1940,L1940))</f>
        <v>Azinphos-methyl|PrMCnc|Urine</v>
      </c>
      <c r="C1940" t="b">
        <f>IF(OR(B1940=B1938, B1940=B1941), TRUE, FALSE)</f>
        <v>1</v>
      </c>
      <c r="D1940">
        <v>1110</v>
      </c>
      <c r="E1940">
        <v>5.5347999999999997</v>
      </c>
      <c r="F1940" t="s">
        <v>3856</v>
      </c>
      <c r="G1940" t="s">
        <v>3841</v>
      </c>
      <c r="H1940" t="s">
        <v>2</v>
      </c>
      <c r="I1940" t="s">
        <v>25806</v>
      </c>
      <c r="J1940" t="s">
        <v>3</v>
      </c>
      <c r="K1940" t="s">
        <v>32</v>
      </c>
      <c r="M1940" t="s">
        <v>5</v>
      </c>
      <c r="O1940" t="s">
        <v>101</v>
      </c>
      <c r="P1940" t="s">
        <v>101</v>
      </c>
      <c r="Q1940" t="s">
        <v>6</v>
      </c>
      <c r="R1940" t="s">
        <v>3857</v>
      </c>
      <c r="S1940" t="s">
        <v>3858</v>
      </c>
      <c r="T1940">
        <v>1</v>
      </c>
      <c r="U1940" t="s">
        <v>18</v>
      </c>
    </row>
    <row r="1941" spans="1:21" outlineLevel="2" x14ac:dyDescent="0.25">
      <c r="B1941" t="str">
        <f>CONCATENATE(G1941,"|", IF(I1941="", H1941,I1941),"|",IF(L1941="",K1941,L1941))</f>
        <v>Azinphos-methyl|PrMCnc|Urine</v>
      </c>
      <c r="C1941" t="b">
        <f>IF(OR(B1941=B1940, B1941=B1943), TRUE, FALSE)</f>
        <v>1</v>
      </c>
      <c r="D1941">
        <v>1111</v>
      </c>
      <c r="E1941">
        <v>5.5347999999999997</v>
      </c>
      <c r="F1941" t="s">
        <v>3859</v>
      </c>
      <c r="G1941" t="s">
        <v>3841</v>
      </c>
      <c r="H1941" t="s">
        <v>140</v>
      </c>
      <c r="I1941" t="s">
        <v>25806</v>
      </c>
      <c r="J1941" t="s">
        <v>3</v>
      </c>
      <c r="K1941" t="s">
        <v>32</v>
      </c>
      <c r="M1941" t="s">
        <v>141</v>
      </c>
      <c r="Q1941" t="s">
        <v>6</v>
      </c>
      <c r="R1941" t="s">
        <v>3860</v>
      </c>
      <c r="S1941" t="s">
        <v>3861</v>
      </c>
      <c r="T1941">
        <v>1</v>
      </c>
      <c r="U1941" t="s">
        <v>18</v>
      </c>
    </row>
    <row r="1942" spans="1:21" outlineLevel="1" x14ac:dyDescent="0.25">
      <c r="A1942" s="1" t="s">
        <v>30584</v>
      </c>
      <c r="B1942">
        <f>SUBTOTAL(3,B1940:B1941)</f>
        <v>2</v>
      </c>
      <c r="U1942">
        <f>SUBTOTAL(3,U1940:U1941)</f>
        <v>2</v>
      </c>
    </row>
    <row r="1943" spans="1:21" outlineLevel="2" x14ac:dyDescent="0.25">
      <c r="B1943" t="str">
        <f>CONCATENATE(G1943,"|", IF(I1943="", H1943,I1943),"|",IF(L1943="",K1943,L1943))</f>
        <v>Azithromycin|PrMCnc|Intravascular - any</v>
      </c>
      <c r="C1943" t="b">
        <f>IF(OR(B1943=B1941, B1943=B1945), TRUE, FALSE)</f>
        <v>0</v>
      </c>
      <c r="D1943">
        <v>1112</v>
      </c>
      <c r="E1943">
        <v>5.5347999999999997</v>
      </c>
      <c r="F1943" t="s">
        <v>3862</v>
      </c>
      <c r="G1943" t="s">
        <v>3863</v>
      </c>
      <c r="H1943" t="s">
        <v>2</v>
      </c>
      <c r="I1943" t="s">
        <v>25806</v>
      </c>
      <c r="J1943" t="s">
        <v>3</v>
      </c>
      <c r="K1943" t="s">
        <v>47</v>
      </c>
      <c r="L1943" t="s">
        <v>25808</v>
      </c>
      <c r="M1943" t="s">
        <v>5</v>
      </c>
      <c r="O1943" t="s">
        <v>101</v>
      </c>
      <c r="P1943" t="s">
        <v>101</v>
      </c>
      <c r="Q1943" t="s">
        <v>6</v>
      </c>
      <c r="R1943" t="s">
        <v>3864</v>
      </c>
      <c r="S1943" t="s">
        <v>3865</v>
      </c>
      <c r="T1943">
        <v>1</v>
      </c>
      <c r="U1943" t="s">
        <v>18</v>
      </c>
    </row>
    <row r="1944" spans="1:21" outlineLevel="1" x14ac:dyDescent="0.25">
      <c r="A1944" s="1" t="s">
        <v>30583</v>
      </c>
      <c r="B1944">
        <f>SUBTOTAL(3,B1943:B1943)</f>
        <v>1</v>
      </c>
      <c r="U1944">
        <f>SUBTOTAL(3,U1943:U1943)</f>
        <v>1</v>
      </c>
    </row>
    <row r="1945" spans="1:21" outlineLevel="2" x14ac:dyDescent="0.25">
      <c r="B1945" t="str">
        <f>CONCATENATE(G1945,"|", IF(I1945="", H1945,I1945),"|",IF(L1945="",K1945,L1945))</f>
        <v>Azithromycin|PrMCnc|XXX</v>
      </c>
      <c r="C1945" t="b">
        <f>IF(OR(B1945=B1943, B1945=B1947), TRUE, FALSE)</f>
        <v>0</v>
      </c>
      <c r="D1945">
        <v>1113</v>
      </c>
      <c r="E1945">
        <v>5.5347999999999997</v>
      </c>
      <c r="F1945" t="s">
        <v>3866</v>
      </c>
      <c r="G1945" t="s">
        <v>3863</v>
      </c>
      <c r="H1945" t="s">
        <v>2</v>
      </c>
      <c r="I1945" t="s">
        <v>25806</v>
      </c>
      <c r="J1945" t="s">
        <v>3</v>
      </c>
      <c r="K1945" t="s">
        <v>259</v>
      </c>
      <c r="M1945" t="s">
        <v>5</v>
      </c>
      <c r="O1945" t="s">
        <v>101</v>
      </c>
      <c r="P1945" t="s">
        <v>101</v>
      </c>
      <c r="Q1945" t="s">
        <v>6</v>
      </c>
      <c r="R1945" t="s">
        <v>3867</v>
      </c>
      <c r="S1945" t="s">
        <v>3868</v>
      </c>
      <c r="T1945">
        <v>1</v>
      </c>
      <c r="U1945" t="s">
        <v>18</v>
      </c>
    </row>
    <row r="1946" spans="1:21" outlineLevel="1" x14ac:dyDescent="0.25">
      <c r="A1946" s="1" t="s">
        <v>30582</v>
      </c>
      <c r="B1946">
        <f>SUBTOTAL(3,B1945:B1945)</f>
        <v>1</v>
      </c>
      <c r="U1946">
        <f>SUBTOTAL(3,U1945:U1945)</f>
        <v>1</v>
      </c>
    </row>
    <row r="1947" spans="1:21" outlineLevel="2" x14ac:dyDescent="0.25">
      <c r="B1947" t="str">
        <f>CONCATENATE(G1947,"|", IF(I1947="", H1947,I1947),"|",IF(L1947="",K1947,L1947))</f>
        <v>Azlocillin|PrMCnc|Intravascular - any</v>
      </c>
      <c r="C1947" t="b">
        <f>IF(OR(B1947=B1945, B1947=B1949), TRUE, FALSE)</f>
        <v>0</v>
      </c>
      <c r="D1947">
        <v>1114</v>
      </c>
      <c r="E1947">
        <v>5.5347999999999997</v>
      </c>
      <c r="F1947" t="s">
        <v>3869</v>
      </c>
      <c r="G1947" t="s">
        <v>3870</v>
      </c>
      <c r="H1947" t="s">
        <v>2</v>
      </c>
      <c r="I1947" t="s">
        <v>25806</v>
      </c>
      <c r="J1947" t="s">
        <v>3</v>
      </c>
      <c r="K1947" t="s">
        <v>47</v>
      </c>
      <c r="L1947" t="s">
        <v>25808</v>
      </c>
      <c r="M1947" t="s">
        <v>5</v>
      </c>
      <c r="Q1947" t="s">
        <v>6</v>
      </c>
      <c r="R1947" t="s">
        <v>3871</v>
      </c>
      <c r="S1947" t="s">
        <v>3872</v>
      </c>
      <c r="T1947">
        <v>1</v>
      </c>
      <c r="U1947" t="s">
        <v>18</v>
      </c>
    </row>
    <row r="1948" spans="1:21" outlineLevel="1" x14ac:dyDescent="0.25">
      <c r="A1948" s="1" t="s">
        <v>30581</v>
      </c>
      <c r="B1948">
        <f>SUBTOTAL(3,B1947:B1947)</f>
        <v>1</v>
      </c>
      <c r="U1948">
        <f>SUBTOTAL(3,U1947:U1947)</f>
        <v>1</v>
      </c>
    </row>
    <row r="1949" spans="1:21" outlineLevel="2" x14ac:dyDescent="0.25">
      <c r="B1949" t="str">
        <f>CONCATENATE(G1949,"|", IF(I1949="", H1949,I1949),"|",IF(L1949="",K1949,L1949))</f>
        <v>Azlocillin|PrMCnc|Urine</v>
      </c>
      <c r="C1949" t="b">
        <f>IF(OR(B1949=B1947, B1949=B1951), TRUE, FALSE)</f>
        <v>0</v>
      </c>
      <c r="D1949">
        <v>1115</v>
      </c>
      <c r="E1949">
        <v>5.5347999999999997</v>
      </c>
      <c r="F1949" t="s">
        <v>3873</v>
      </c>
      <c r="G1949" t="s">
        <v>3870</v>
      </c>
      <c r="H1949" t="s">
        <v>2</v>
      </c>
      <c r="I1949" t="s">
        <v>25806</v>
      </c>
      <c r="J1949" t="s">
        <v>3</v>
      </c>
      <c r="K1949" t="s">
        <v>32</v>
      </c>
      <c r="M1949" t="s">
        <v>5</v>
      </c>
      <c r="Q1949" t="s">
        <v>6</v>
      </c>
      <c r="R1949" t="s">
        <v>3874</v>
      </c>
      <c r="S1949" t="s">
        <v>3875</v>
      </c>
      <c r="T1949">
        <v>1</v>
      </c>
      <c r="U1949" t="s">
        <v>18</v>
      </c>
    </row>
    <row r="1950" spans="1:21" outlineLevel="1" x14ac:dyDescent="0.25">
      <c r="A1950" s="1" t="s">
        <v>30580</v>
      </c>
      <c r="B1950">
        <f>SUBTOTAL(3,B1949:B1949)</f>
        <v>1</v>
      </c>
      <c r="U1950">
        <f>SUBTOTAL(3,U1949:U1949)</f>
        <v>1</v>
      </c>
    </row>
    <row r="1951" spans="1:21" outlineLevel="2" x14ac:dyDescent="0.25">
      <c r="B1951" t="str">
        <f>CONCATENATE(G1951,"|", IF(I1951="", H1951,I1951),"|",IF(L1951="",K1951,L1951))</f>
        <v>Aztreonam|PrMCnc|Intravascular - any</v>
      </c>
      <c r="C1951" t="b">
        <f>IF(OR(B1951=B1949, B1951=B1953), TRUE, FALSE)</f>
        <v>0</v>
      </c>
      <c r="D1951">
        <v>1116</v>
      </c>
      <c r="E1951">
        <v>5.5347999999999997</v>
      </c>
      <c r="F1951" t="s">
        <v>3876</v>
      </c>
      <c r="G1951" t="s">
        <v>3877</v>
      </c>
      <c r="H1951" t="s">
        <v>2</v>
      </c>
      <c r="I1951" t="s">
        <v>25806</v>
      </c>
      <c r="J1951" t="s">
        <v>3</v>
      </c>
      <c r="K1951" t="s">
        <v>47</v>
      </c>
      <c r="L1951" t="s">
        <v>25808</v>
      </c>
      <c r="M1951" t="s">
        <v>5</v>
      </c>
      <c r="O1951" t="s">
        <v>101</v>
      </c>
      <c r="P1951" t="s">
        <v>101</v>
      </c>
      <c r="Q1951" t="s">
        <v>6</v>
      </c>
      <c r="R1951" t="s">
        <v>3878</v>
      </c>
      <c r="S1951" t="s">
        <v>3879</v>
      </c>
      <c r="T1951">
        <v>1</v>
      </c>
      <c r="U1951" t="s">
        <v>18</v>
      </c>
    </row>
    <row r="1952" spans="1:21" outlineLevel="1" x14ac:dyDescent="0.25">
      <c r="A1952" s="1" t="s">
        <v>30579</v>
      </c>
      <c r="B1952">
        <f>SUBTOTAL(3,B1951:B1951)</f>
        <v>1</v>
      </c>
      <c r="U1952">
        <f>SUBTOTAL(3,U1951:U1951)</f>
        <v>1</v>
      </c>
    </row>
    <row r="1953" spans="1:21" outlineLevel="2" x14ac:dyDescent="0.25">
      <c r="B1953" t="str">
        <f>CONCATENATE(G1953,"|", IF(I1953="", H1953,I1953),"|",IF(L1953="",K1953,L1953))</f>
        <v>Aztreonam|PrMCnc|Urine</v>
      </c>
      <c r="C1953" t="b">
        <f>IF(OR(B1953=B1951, B1953=B1955), TRUE, FALSE)</f>
        <v>0</v>
      </c>
      <c r="D1953">
        <v>1117</v>
      </c>
      <c r="E1953">
        <v>5.5347999999999997</v>
      </c>
      <c r="F1953" t="s">
        <v>3880</v>
      </c>
      <c r="G1953" t="s">
        <v>3877</v>
      </c>
      <c r="H1953" t="s">
        <v>2</v>
      </c>
      <c r="I1953" t="s">
        <v>25806</v>
      </c>
      <c r="J1953" t="s">
        <v>3</v>
      </c>
      <c r="K1953" t="s">
        <v>32</v>
      </c>
      <c r="M1953" t="s">
        <v>5</v>
      </c>
      <c r="O1953" t="s">
        <v>101</v>
      </c>
      <c r="P1953" t="s">
        <v>101</v>
      </c>
      <c r="Q1953" t="s">
        <v>6</v>
      </c>
      <c r="R1953" t="s">
        <v>3881</v>
      </c>
      <c r="S1953" t="s">
        <v>3882</v>
      </c>
      <c r="T1953">
        <v>1</v>
      </c>
      <c r="U1953" t="s">
        <v>18</v>
      </c>
    </row>
    <row r="1954" spans="1:21" outlineLevel="1" x14ac:dyDescent="0.25">
      <c r="A1954" s="1" t="s">
        <v>30578</v>
      </c>
      <c r="B1954">
        <f>SUBTOTAL(3,B1953:B1953)</f>
        <v>1</v>
      </c>
      <c r="U1954">
        <f>SUBTOTAL(3,U1953:U1953)</f>
        <v>1</v>
      </c>
    </row>
    <row r="1955" spans="1:21" outlineLevel="2" x14ac:dyDescent="0.25">
      <c r="B1955" t="str">
        <f>CONCATENATE(G1955,"|", IF(I1955="", H1955,I1955),"|",IF(L1955="",K1955,L1955))</f>
        <v>Aztreonam|PrMCnc|XXX</v>
      </c>
      <c r="C1955" t="b">
        <f>IF(OR(B1955=B1953, B1955=B1957), TRUE, FALSE)</f>
        <v>0</v>
      </c>
      <c r="D1955">
        <v>1118</v>
      </c>
      <c r="E1955">
        <v>5.5347999999999997</v>
      </c>
      <c r="F1955" t="s">
        <v>3883</v>
      </c>
      <c r="G1955" t="s">
        <v>3877</v>
      </c>
      <c r="H1955" t="s">
        <v>2</v>
      </c>
      <c r="I1955" t="s">
        <v>25806</v>
      </c>
      <c r="J1955" t="s">
        <v>3</v>
      </c>
      <c r="K1955" t="s">
        <v>259</v>
      </c>
      <c r="M1955" t="s">
        <v>5</v>
      </c>
      <c r="O1955" t="s">
        <v>101</v>
      </c>
      <c r="P1955" t="s">
        <v>101</v>
      </c>
      <c r="Q1955" t="s">
        <v>6</v>
      </c>
      <c r="R1955" t="s">
        <v>3884</v>
      </c>
      <c r="S1955" t="s">
        <v>3885</v>
      </c>
      <c r="T1955">
        <v>1</v>
      </c>
      <c r="U1955" t="s">
        <v>18</v>
      </c>
    </row>
    <row r="1956" spans="1:21" outlineLevel="1" x14ac:dyDescent="0.25">
      <c r="A1956" s="1" t="s">
        <v>30577</v>
      </c>
      <c r="B1956">
        <f>SUBTOTAL(3,B1955:B1955)</f>
        <v>1</v>
      </c>
      <c r="U1956">
        <f>SUBTOTAL(3,U1955:U1955)</f>
        <v>1</v>
      </c>
    </row>
    <row r="1957" spans="1:21" outlineLevel="2" x14ac:dyDescent="0.25">
      <c r="B1957" t="str">
        <f>CONCATENATE(G1957,"|", IF(I1957="", H1957,I1957),"|",IF(L1957="",K1957,L1957))</f>
        <v>Bacitracin|PrMCnc|Intravascular - any</v>
      </c>
      <c r="C1957" t="b">
        <f>IF(OR(B1957=B1955, B1957=B1959), TRUE, FALSE)</f>
        <v>0</v>
      </c>
      <c r="D1957">
        <v>1119</v>
      </c>
      <c r="E1957">
        <v>5.5347999999999997</v>
      </c>
      <c r="F1957" t="s">
        <v>3886</v>
      </c>
      <c r="G1957" t="s">
        <v>3887</v>
      </c>
      <c r="H1957" t="s">
        <v>2</v>
      </c>
      <c r="I1957" t="s">
        <v>25806</v>
      </c>
      <c r="J1957" t="s">
        <v>3</v>
      </c>
      <c r="K1957" t="s">
        <v>47</v>
      </c>
      <c r="L1957" t="s">
        <v>25808</v>
      </c>
      <c r="M1957" t="s">
        <v>5</v>
      </c>
      <c r="O1957" t="s">
        <v>101</v>
      </c>
      <c r="P1957" t="s">
        <v>101</v>
      </c>
      <c r="Q1957" t="s">
        <v>6</v>
      </c>
      <c r="R1957" t="s">
        <v>3888</v>
      </c>
      <c r="S1957" t="s">
        <v>3889</v>
      </c>
      <c r="T1957">
        <v>1</v>
      </c>
      <c r="U1957" t="s">
        <v>18</v>
      </c>
    </row>
    <row r="1958" spans="1:21" outlineLevel="1" x14ac:dyDescent="0.25">
      <c r="A1958" s="1" t="s">
        <v>30576</v>
      </c>
      <c r="B1958">
        <f>SUBTOTAL(3,B1957:B1957)</f>
        <v>1</v>
      </c>
      <c r="U1958">
        <f>SUBTOTAL(3,U1957:U1957)</f>
        <v>1</v>
      </c>
    </row>
    <row r="1959" spans="1:21" outlineLevel="2" x14ac:dyDescent="0.25">
      <c r="B1959" t="str">
        <f>CONCATENATE(G1959,"|", IF(I1959="", H1959,I1959),"|",IF(L1959="",K1959,L1959))</f>
        <v>Baclofen|MCnt|Hair</v>
      </c>
      <c r="C1959" t="b">
        <f>IF(OR(B1959=B1957, B1959=B1961), TRUE, FALSE)</f>
        <v>0</v>
      </c>
      <c r="D1959">
        <v>1122</v>
      </c>
      <c r="E1959">
        <v>5.5347999999999997</v>
      </c>
      <c r="F1959" t="s">
        <v>3897</v>
      </c>
      <c r="G1959" t="s">
        <v>3891</v>
      </c>
      <c r="H1959" t="s">
        <v>241</v>
      </c>
      <c r="J1959" t="s">
        <v>3</v>
      </c>
      <c r="K1959" t="s">
        <v>242</v>
      </c>
      <c r="M1959" t="s">
        <v>5</v>
      </c>
      <c r="O1959" t="s">
        <v>243</v>
      </c>
      <c r="P1959" t="s">
        <v>243</v>
      </c>
      <c r="Q1959" t="s">
        <v>6</v>
      </c>
      <c r="R1959" t="s">
        <v>3898</v>
      </c>
      <c r="S1959" t="s">
        <v>3899</v>
      </c>
      <c r="T1959">
        <v>1</v>
      </c>
      <c r="U1959" t="s">
        <v>18</v>
      </c>
    </row>
    <row r="1960" spans="1:21" outlineLevel="1" x14ac:dyDescent="0.25">
      <c r="A1960" s="1" t="s">
        <v>30574</v>
      </c>
      <c r="B1960">
        <f>SUBTOTAL(3,B1959:B1959)</f>
        <v>1</v>
      </c>
      <c r="U1960">
        <f>SUBTOTAL(3,U1959:U1959)</f>
        <v>1</v>
      </c>
    </row>
    <row r="1961" spans="1:21" outlineLevel="2" x14ac:dyDescent="0.25">
      <c r="B1961" t="str">
        <f>CONCATENATE(G1961,"|", IF(I1961="", H1961,I1961),"|",IF(L1961="",K1961,L1961))</f>
        <v>Baclofen|MCnt|XXX</v>
      </c>
      <c r="C1961" t="b">
        <f>IF(OR(B1961=B1959, B1961=B1963), TRUE, FALSE)</f>
        <v>0</v>
      </c>
      <c r="D1961">
        <v>1127</v>
      </c>
      <c r="E1961">
        <v>5.5347999999999997</v>
      </c>
      <c r="F1961" t="s">
        <v>3912</v>
      </c>
      <c r="G1961" t="s">
        <v>3891</v>
      </c>
      <c r="H1961" t="s">
        <v>241</v>
      </c>
      <c r="J1961" t="s">
        <v>3</v>
      </c>
      <c r="K1961" t="s">
        <v>259</v>
      </c>
      <c r="M1961" t="s">
        <v>5</v>
      </c>
      <c r="O1961" t="s">
        <v>1518</v>
      </c>
      <c r="P1961" t="s">
        <v>1518</v>
      </c>
      <c r="Q1961" t="s">
        <v>6</v>
      </c>
      <c r="R1961" t="s">
        <v>3913</v>
      </c>
      <c r="S1961" t="s">
        <v>3914</v>
      </c>
      <c r="T1961">
        <v>1</v>
      </c>
      <c r="U1961" t="s">
        <v>18</v>
      </c>
    </row>
    <row r="1962" spans="1:21" outlineLevel="1" x14ac:dyDescent="0.25">
      <c r="A1962" s="1" t="s">
        <v>30570</v>
      </c>
      <c r="B1962">
        <f>SUBTOTAL(3,B1961:B1961)</f>
        <v>1</v>
      </c>
      <c r="U1962">
        <f>SUBTOTAL(3,U1961:U1961)</f>
        <v>1</v>
      </c>
    </row>
    <row r="1963" spans="1:21" outlineLevel="2" x14ac:dyDescent="0.25">
      <c r="B1963" t="str">
        <f>CONCATENATE(G1963,"|", IF(I1963="", H1963,I1963),"|",IF(L1963="",K1963,L1963))</f>
        <v>Baclofen|PrMCnc|Body fld</v>
      </c>
      <c r="C1963" t="b">
        <f>IF(OR(B1963=B1961, B1963=B1965), TRUE, FALSE)</f>
        <v>0</v>
      </c>
      <c r="D1963">
        <v>1121</v>
      </c>
      <c r="E1963">
        <v>5.5347999999999997</v>
      </c>
      <c r="F1963" t="s">
        <v>3894</v>
      </c>
      <c r="G1963" t="s">
        <v>3891</v>
      </c>
      <c r="H1963" t="s">
        <v>2</v>
      </c>
      <c r="I1963" t="s">
        <v>25806</v>
      </c>
      <c r="J1963" t="s">
        <v>3</v>
      </c>
      <c r="K1963" t="s">
        <v>234</v>
      </c>
      <c r="M1963" t="s">
        <v>5</v>
      </c>
      <c r="O1963" t="s">
        <v>48</v>
      </c>
      <c r="P1963" t="s">
        <v>48</v>
      </c>
      <c r="Q1963" t="s">
        <v>6</v>
      </c>
      <c r="R1963" t="s">
        <v>3895</v>
      </c>
      <c r="S1963" t="s">
        <v>3896</v>
      </c>
      <c r="T1963">
        <v>1</v>
      </c>
      <c r="U1963" t="s">
        <v>18</v>
      </c>
    </row>
    <row r="1964" spans="1:21" outlineLevel="1" x14ac:dyDescent="0.25">
      <c r="A1964" s="1" t="s">
        <v>30575</v>
      </c>
      <c r="B1964">
        <f>SUBTOTAL(3,B1963:B1963)</f>
        <v>1</v>
      </c>
      <c r="U1964">
        <f>SUBTOTAL(3,U1963:U1963)</f>
        <v>1</v>
      </c>
    </row>
    <row r="1965" spans="1:21" outlineLevel="2" x14ac:dyDescent="0.25">
      <c r="B1965" t="str">
        <f>CONCATENATE(G1965,"|", IF(I1965="", H1965,I1965),"|",IF(L1965="",K1965,L1965))</f>
        <v>Baclofen|PrMCnc|Intravascular - any</v>
      </c>
      <c r="C1965" t="b">
        <f>IF(OR(B1965=B1963, B1965=B1966), TRUE, FALSE)</f>
        <v>1</v>
      </c>
      <c r="D1965">
        <v>1120</v>
      </c>
      <c r="E1965">
        <v>5.5347999999999997</v>
      </c>
      <c r="F1965" t="s">
        <v>3890</v>
      </c>
      <c r="G1965" t="s">
        <v>3891</v>
      </c>
      <c r="H1965" t="s">
        <v>2</v>
      </c>
      <c r="I1965" t="s">
        <v>25806</v>
      </c>
      <c r="J1965" t="s">
        <v>3</v>
      </c>
      <c r="K1965" t="s">
        <v>38</v>
      </c>
      <c r="L1965" t="s">
        <v>25808</v>
      </c>
      <c r="M1965" t="s">
        <v>5</v>
      </c>
      <c r="O1965" t="s">
        <v>48</v>
      </c>
      <c r="P1965" t="s">
        <v>48</v>
      </c>
      <c r="Q1965" t="s">
        <v>6</v>
      </c>
      <c r="R1965" t="s">
        <v>3892</v>
      </c>
      <c r="S1965" t="s">
        <v>3893</v>
      </c>
      <c r="T1965">
        <v>1</v>
      </c>
      <c r="U1965" t="s">
        <v>18</v>
      </c>
    </row>
    <row r="1966" spans="1:21" outlineLevel="2" x14ac:dyDescent="0.25">
      <c r="B1966" t="str">
        <f>CONCATENATE(G1966,"|", IF(I1966="", H1966,I1966),"|",IF(L1966="",K1966,L1966))</f>
        <v>Baclofen|PrMCnc|Intravascular - any</v>
      </c>
      <c r="C1966" t="b">
        <f t="shared" si="17"/>
        <v>1</v>
      </c>
      <c r="D1966">
        <v>1123</v>
      </c>
      <c r="E1966">
        <v>5.5347999999999997</v>
      </c>
      <c r="F1966" t="s">
        <v>3900</v>
      </c>
      <c r="G1966" t="s">
        <v>3891</v>
      </c>
      <c r="H1966" t="s">
        <v>2</v>
      </c>
      <c r="I1966" t="s">
        <v>25806</v>
      </c>
      <c r="J1966" t="s">
        <v>3</v>
      </c>
      <c r="K1966" t="s">
        <v>47</v>
      </c>
      <c r="L1966" t="s">
        <v>25808</v>
      </c>
      <c r="M1966" t="s">
        <v>5</v>
      </c>
      <c r="O1966" t="s">
        <v>48</v>
      </c>
      <c r="P1966" t="s">
        <v>48</v>
      </c>
      <c r="Q1966" t="s">
        <v>6</v>
      </c>
      <c r="R1966" t="s">
        <v>3901</v>
      </c>
      <c r="S1966" t="s">
        <v>3902</v>
      </c>
      <c r="T1966">
        <v>1</v>
      </c>
      <c r="U1966" t="s">
        <v>18</v>
      </c>
    </row>
    <row r="1967" spans="1:21" outlineLevel="2" x14ac:dyDescent="0.25">
      <c r="B1967" t="str">
        <f>CONCATENATE(G1967,"|", IF(I1967="", H1967,I1967),"|",IF(L1967="",K1967,L1967))</f>
        <v>Baclofen|PrMCnc|Intravascular - any</v>
      </c>
      <c r="C1967" t="b">
        <f>IF(OR(B1967=B1966, B1967=B1969), TRUE, FALSE)</f>
        <v>1</v>
      </c>
      <c r="D1967">
        <v>1124</v>
      </c>
      <c r="E1967">
        <v>5.5347999999999997</v>
      </c>
      <c r="F1967" t="s">
        <v>3903</v>
      </c>
      <c r="G1967" t="s">
        <v>3891</v>
      </c>
      <c r="H1967" t="s">
        <v>140</v>
      </c>
      <c r="I1967" t="s">
        <v>25806</v>
      </c>
      <c r="J1967" t="s">
        <v>3</v>
      </c>
      <c r="K1967" t="s">
        <v>47</v>
      </c>
      <c r="L1967" t="s">
        <v>25808</v>
      </c>
      <c r="M1967" t="s">
        <v>141</v>
      </c>
      <c r="Q1967" t="s">
        <v>6</v>
      </c>
      <c r="R1967" t="s">
        <v>3904</v>
      </c>
      <c r="S1967" t="s">
        <v>3905</v>
      </c>
      <c r="T1967">
        <v>1</v>
      </c>
      <c r="U1967" t="s">
        <v>18</v>
      </c>
    </row>
    <row r="1968" spans="1:21" outlineLevel="1" x14ac:dyDescent="0.25">
      <c r="A1968" s="1" t="s">
        <v>30573</v>
      </c>
      <c r="B1968">
        <f>SUBTOTAL(3,B1965:B1967)</f>
        <v>3</v>
      </c>
      <c r="U1968">
        <f>SUBTOTAL(3,U1965:U1967)</f>
        <v>3</v>
      </c>
    </row>
    <row r="1969" spans="1:21" outlineLevel="2" x14ac:dyDescent="0.25">
      <c r="B1969" t="str">
        <f>CONCATENATE(G1969,"|", IF(I1969="", H1969,I1969),"|",IF(L1969="",K1969,L1969))</f>
        <v>Baclofen|PrMCnc|Unk sub</v>
      </c>
      <c r="C1969" t="b">
        <f>IF(OR(B1969=B1967, B1969=B1971), TRUE, FALSE)</f>
        <v>0</v>
      </c>
      <c r="D1969">
        <v>1125</v>
      </c>
      <c r="E1969">
        <v>5.5347999999999997</v>
      </c>
      <c r="F1969" t="s">
        <v>3906</v>
      </c>
      <c r="G1969" t="s">
        <v>3891</v>
      </c>
      <c r="H1969" t="s">
        <v>2</v>
      </c>
      <c r="I1969" t="s">
        <v>25806</v>
      </c>
      <c r="J1969" t="s">
        <v>3</v>
      </c>
      <c r="K1969" t="s">
        <v>3030</v>
      </c>
      <c r="M1969" t="s">
        <v>5</v>
      </c>
      <c r="O1969" t="s">
        <v>101</v>
      </c>
      <c r="P1969" t="s">
        <v>101</v>
      </c>
      <c r="Q1969" t="s">
        <v>6</v>
      </c>
      <c r="R1969" t="s">
        <v>3907</v>
      </c>
      <c r="S1969" t="s">
        <v>3908</v>
      </c>
      <c r="T1969">
        <v>1</v>
      </c>
      <c r="U1969" t="s">
        <v>18</v>
      </c>
    </row>
    <row r="1970" spans="1:21" outlineLevel="1" x14ac:dyDescent="0.25">
      <c r="A1970" s="1" t="s">
        <v>30572</v>
      </c>
      <c r="B1970">
        <f>SUBTOTAL(3,B1969:B1969)</f>
        <v>1</v>
      </c>
      <c r="U1970">
        <f>SUBTOTAL(3,U1969:U1969)</f>
        <v>1</v>
      </c>
    </row>
    <row r="1971" spans="1:21" outlineLevel="2" x14ac:dyDescent="0.25">
      <c r="B1971" t="str">
        <f>CONCATENATE(G1971,"|", IF(I1971="", H1971,I1971),"|",IF(L1971="",K1971,L1971))</f>
        <v>Baclofen|PrMCnc|Urine</v>
      </c>
      <c r="C1971" t="b">
        <f>IF(OR(B1971=B1969, B1971=B1973), TRUE, FALSE)</f>
        <v>0</v>
      </c>
      <c r="D1971">
        <v>1126</v>
      </c>
      <c r="E1971">
        <v>5.5347999999999997</v>
      </c>
      <c r="F1971" t="s">
        <v>3909</v>
      </c>
      <c r="G1971" t="s">
        <v>3891</v>
      </c>
      <c r="H1971" t="s">
        <v>2</v>
      </c>
      <c r="I1971" t="s">
        <v>25806</v>
      </c>
      <c r="J1971" t="s">
        <v>3</v>
      </c>
      <c r="K1971" t="s">
        <v>32</v>
      </c>
      <c r="M1971" t="s">
        <v>5</v>
      </c>
      <c r="O1971" t="s">
        <v>48</v>
      </c>
      <c r="P1971" t="s">
        <v>48</v>
      </c>
      <c r="Q1971" t="s">
        <v>6</v>
      </c>
      <c r="R1971" t="s">
        <v>3910</v>
      </c>
      <c r="S1971" t="s">
        <v>3911</v>
      </c>
      <c r="T1971">
        <v>1</v>
      </c>
      <c r="U1971" t="s">
        <v>18</v>
      </c>
    </row>
    <row r="1972" spans="1:21" outlineLevel="1" x14ac:dyDescent="0.25">
      <c r="A1972" s="1" t="s">
        <v>30571</v>
      </c>
      <c r="B1972">
        <f>SUBTOTAL(3,B1971:B1971)</f>
        <v>1</v>
      </c>
      <c r="U1972">
        <f>SUBTOTAL(3,U1971:U1971)</f>
        <v>1</v>
      </c>
    </row>
    <row r="1973" spans="1:21" outlineLevel="2" x14ac:dyDescent="0.25">
      <c r="B1973" t="str">
        <f>CONCATENATE(G1973,"|", IF(I1973="", H1973,I1973),"|",IF(L1973="",K1973,L1973))</f>
        <v>Baclofen|SCnc|XXX</v>
      </c>
      <c r="C1973" t="b">
        <f>IF(OR(B1973=B1971, B1973=B1975), TRUE, FALSE)</f>
        <v>0</v>
      </c>
      <c r="D1973">
        <v>1128</v>
      </c>
      <c r="E1973">
        <v>5.5762999999999998</v>
      </c>
      <c r="F1973" t="s">
        <v>3915</v>
      </c>
      <c r="G1973" t="s">
        <v>3891</v>
      </c>
      <c r="H1973" t="s">
        <v>222</v>
      </c>
      <c r="J1973" t="s">
        <v>3</v>
      </c>
      <c r="K1973" t="s">
        <v>259</v>
      </c>
      <c r="M1973" t="s">
        <v>5</v>
      </c>
      <c r="O1973" t="s">
        <v>754</v>
      </c>
      <c r="P1973" t="s">
        <v>754</v>
      </c>
      <c r="Q1973" t="s">
        <v>6</v>
      </c>
      <c r="R1973" t="s">
        <v>3916</v>
      </c>
      <c r="S1973" t="s">
        <v>3917</v>
      </c>
      <c r="T1973">
        <v>1</v>
      </c>
      <c r="U1973" t="s">
        <v>9</v>
      </c>
    </row>
    <row r="1974" spans="1:21" outlineLevel="1" x14ac:dyDescent="0.25">
      <c r="A1974" s="1" t="s">
        <v>30569</v>
      </c>
      <c r="B1974">
        <f>SUBTOTAL(3,B1973:B1973)</f>
        <v>1</v>
      </c>
      <c r="U1974">
        <f>SUBTOTAL(3,U1973:U1973)</f>
        <v>1</v>
      </c>
    </row>
    <row r="1975" spans="1:21" outlineLevel="2" x14ac:dyDescent="0.25">
      <c r="B1975" t="str">
        <f>CONCATENATE(G1975,"|", IF(I1975="", H1975,I1975),"|",IF(L1975="",K1975,L1975))</f>
        <v>Barbital cutoff|PrMCnc|Urine</v>
      </c>
      <c r="C1975" t="b">
        <f>IF(OR(B1975=B1973, B1975=B1976), TRUE, FALSE)</f>
        <v>1</v>
      </c>
      <c r="D1975">
        <v>1143</v>
      </c>
      <c r="E1975">
        <v>5.5762999999999998</v>
      </c>
      <c r="F1975" t="s">
        <v>3961</v>
      </c>
      <c r="G1975" t="s">
        <v>3962</v>
      </c>
      <c r="H1975" t="s">
        <v>2</v>
      </c>
      <c r="I1975" t="s">
        <v>25806</v>
      </c>
      <c r="J1975" t="s">
        <v>3</v>
      </c>
      <c r="K1975" t="s">
        <v>32</v>
      </c>
      <c r="M1975" t="s">
        <v>5</v>
      </c>
      <c r="N1975" t="s">
        <v>136</v>
      </c>
      <c r="O1975" t="s">
        <v>48</v>
      </c>
      <c r="P1975" t="s">
        <v>48</v>
      </c>
      <c r="Q1975" t="s">
        <v>6</v>
      </c>
      <c r="R1975" t="s">
        <v>3963</v>
      </c>
      <c r="S1975" t="s">
        <v>3964</v>
      </c>
      <c r="T1975">
        <v>1</v>
      </c>
      <c r="U1975" t="s">
        <v>9</v>
      </c>
    </row>
    <row r="1976" spans="1:21" outlineLevel="2" x14ac:dyDescent="0.25">
      <c r="B1976" t="str">
        <f>CONCATENATE(G1976,"|", IF(I1976="", H1976,I1976),"|",IF(L1976="",K1976,L1976))</f>
        <v>Barbital cutoff|PrMCnc|Urine</v>
      </c>
      <c r="C1976" t="b">
        <f>IF(OR(B1976=B1975, B1976=B1978), TRUE, FALSE)</f>
        <v>1</v>
      </c>
      <c r="D1976">
        <v>1144</v>
      </c>
      <c r="E1976">
        <v>5.5762999999999998</v>
      </c>
      <c r="F1976" t="s">
        <v>3965</v>
      </c>
      <c r="G1976" t="s">
        <v>3962</v>
      </c>
      <c r="H1976" t="s">
        <v>2</v>
      </c>
      <c r="I1976" t="s">
        <v>25806</v>
      </c>
      <c r="J1976" t="s">
        <v>3</v>
      </c>
      <c r="K1976" t="s">
        <v>32</v>
      </c>
      <c r="M1976" t="s">
        <v>5</v>
      </c>
      <c r="N1976" t="s">
        <v>142</v>
      </c>
      <c r="O1976" t="s">
        <v>48</v>
      </c>
      <c r="P1976" t="s">
        <v>48</v>
      </c>
      <c r="Q1976" t="s">
        <v>6</v>
      </c>
      <c r="R1976" t="s">
        <v>3966</v>
      </c>
      <c r="S1976" t="s">
        <v>3967</v>
      </c>
      <c r="T1976">
        <v>1</v>
      </c>
      <c r="U1976" t="s">
        <v>9</v>
      </c>
    </row>
    <row r="1977" spans="1:21" outlineLevel="1" x14ac:dyDescent="0.25">
      <c r="A1977" s="1" t="s">
        <v>30560</v>
      </c>
      <c r="B1977">
        <f>SUBTOTAL(3,B1975:B1976)</f>
        <v>2</v>
      </c>
      <c r="U1977">
        <f>SUBTOTAL(3,U1975:U1976)</f>
        <v>2</v>
      </c>
    </row>
    <row r="1978" spans="1:21" outlineLevel="2" x14ac:dyDescent="0.25">
      <c r="B1978" t="str">
        <f>CONCATENATE(G1978,"|", IF(I1978="", H1978,I1978),"|",IF(L1978="",K1978,L1978))</f>
        <v>Barbital|MCnt|Hair</v>
      </c>
      <c r="C1978" t="b">
        <f>IF(OR(B1978=B1976, B1978=B1980), TRUE, FALSE)</f>
        <v>0</v>
      </c>
      <c r="D1978">
        <v>1132</v>
      </c>
      <c r="E1978">
        <v>5.5347999999999997</v>
      </c>
      <c r="F1978" t="s">
        <v>3928</v>
      </c>
      <c r="G1978" t="s">
        <v>3919</v>
      </c>
      <c r="H1978" t="s">
        <v>241</v>
      </c>
      <c r="J1978" t="s">
        <v>3</v>
      </c>
      <c r="K1978" t="s">
        <v>242</v>
      </c>
      <c r="M1978" t="s">
        <v>5</v>
      </c>
      <c r="O1978" t="s">
        <v>243</v>
      </c>
      <c r="P1978" t="s">
        <v>243</v>
      </c>
      <c r="Q1978" t="s">
        <v>6</v>
      </c>
      <c r="R1978" t="s">
        <v>3929</v>
      </c>
      <c r="S1978" t="s">
        <v>3930</v>
      </c>
      <c r="T1978">
        <v>1</v>
      </c>
      <c r="U1978" t="s">
        <v>18</v>
      </c>
    </row>
    <row r="1979" spans="1:21" outlineLevel="1" x14ac:dyDescent="0.25">
      <c r="A1979" s="1" t="s">
        <v>30566</v>
      </c>
      <c r="B1979">
        <f>SUBTOTAL(3,B1978:B1978)</f>
        <v>1</v>
      </c>
      <c r="U1979">
        <f>SUBTOTAL(3,U1978:U1978)</f>
        <v>1</v>
      </c>
    </row>
    <row r="1980" spans="1:21" outlineLevel="2" x14ac:dyDescent="0.25">
      <c r="B1980" t="str">
        <f>CONCATENATE(G1980,"|", IF(I1980="", H1980,I1980),"|",IF(L1980="",K1980,L1980))</f>
        <v>Barbital|PrMCnc|Body fld</v>
      </c>
      <c r="C1980" t="b">
        <f>IF(OR(B1980=B1978, B1980=B1982), TRUE, FALSE)</f>
        <v>0</v>
      </c>
      <c r="D1980">
        <v>1130</v>
      </c>
      <c r="E1980">
        <v>5.5347999999999997</v>
      </c>
      <c r="F1980" t="s">
        <v>3922</v>
      </c>
      <c r="G1980" t="s">
        <v>3919</v>
      </c>
      <c r="H1980" t="s">
        <v>2</v>
      </c>
      <c r="I1980" t="s">
        <v>25806</v>
      </c>
      <c r="J1980" t="s">
        <v>3</v>
      </c>
      <c r="K1980" t="s">
        <v>234</v>
      </c>
      <c r="M1980" t="s">
        <v>5</v>
      </c>
      <c r="O1980" t="s">
        <v>48</v>
      </c>
      <c r="P1980" t="s">
        <v>48</v>
      </c>
      <c r="Q1980" t="s">
        <v>6</v>
      </c>
      <c r="R1980" t="s">
        <v>3923</v>
      </c>
      <c r="S1980" t="s">
        <v>3924</v>
      </c>
      <c r="T1980">
        <v>1</v>
      </c>
      <c r="U1980" t="s">
        <v>18</v>
      </c>
    </row>
    <row r="1981" spans="1:21" outlineLevel="1" x14ac:dyDescent="0.25">
      <c r="A1981" s="1" t="s">
        <v>30568</v>
      </c>
      <c r="B1981">
        <f>SUBTOTAL(3,B1980:B1980)</f>
        <v>1</v>
      </c>
      <c r="U1981">
        <f>SUBTOTAL(3,U1980:U1980)</f>
        <v>1</v>
      </c>
    </row>
    <row r="1982" spans="1:21" outlineLevel="2" x14ac:dyDescent="0.25">
      <c r="B1982" t="str">
        <f>CONCATENATE(G1982,"|", IF(I1982="", H1982,I1982),"|",IF(L1982="",K1982,L1982))</f>
        <v>Barbital|PrMCnc|Gast fld</v>
      </c>
      <c r="C1982" t="b">
        <f>IF(OR(B1982=B1980, B1982=B1984), TRUE, FALSE)</f>
        <v>0</v>
      </c>
      <c r="D1982">
        <v>1131</v>
      </c>
      <c r="E1982">
        <v>5.5347999999999997</v>
      </c>
      <c r="F1982" t="s">
        <v>3925</v>
      </c>
      <c r="G1982" t="s">
        <v>3919</v>
      </c>
      <c r="H1982" t="s">
        <v>140</v>
      </c>
      <c r="I1982" t="s">
        <v>25806</v>
      </c>
      <c r="J1982" t="s">
        <v>3</v>
      </c>
      <c r="K1982" t="s">
        <v>602</v>
      </c>
      <c r="M1982" t="s">
        <v>141</v>
      </c>
      <c r="Q1982" t="s">
        <v>6</v>
      </c>
      <c r="R1982" t="s">
        <v>3926</v>
      </c>
      <c r="S1982" t="s">
        <v>3927</v>
      </c>
      <c r="T1982">
        <v>1</v>
      </c>
      <c r="U1982" t="s">
        <v>18</v>
      </c>
    </row>
    <row r="1983" spans="1:21" outlineLevel="1" x14ac:dyDescent="0.25">
      <c r="A1983" s="1" t="s">
        <v>30567</v>
      </c>
      <c r="B1983">
        <f>SUBTOTAL(3,B1982:B1982)</f>
        <v>1</v>
      </c>
      <c r="U1983">
        <f>SUBTOTAL(3,U1982:U1982)</f>
        <v>1</v>
      </c>
    </row>
    <row r="1984" spans="1:21" outlineLevel="2" x14ac:dyDescent="0.25">
      <c r="B1984" t="str">
        <f>CONCATENATE(G1984,"|", IF(I1984="", H1984,I1984),"|",IF(L1984="",K1984,L1984))</f>
        <v>Barbital|PrMCnc|Intravascular - any</v>
      </c>
      <c r="C1984" t="b">
        <f>IF(OR(B1984=B1982, B1984=B1985), TRUE, FALSE)</f>
        <v>1</v>
      </c>
      <c r="D1984">
        <v>1129</v>
      </c>
      <c r="E1984">
        <v>5.5347999999999997</v>
      </c>
      <c r="F1984" t="s">
        <v>3918</v>
      </c>
      <c r="G1984" t="s">
        <v>3919</v>
      </c>
      <c r="H1984" t="s">
        <v>2</v>
      </c>
      <c r="I1984" t="s">
        <v>25806</v>
      </c>
      <c r="J1984" t="s">
        <v>3</v>
      </c>
      <c r="K1984" t="s">
        <v>38</v>
      </c>
      <c r="L1984" t="s">
        <v>25808</v>
      </c>
      <c r="M1984" t="s">
        <v>5</v>
      </c>
      <c r="O1984" t="s">
        <v>48</v>
      </c>
      <c r="P1984" t="s">
        <v>48</v>
      </c>
      <c r="Q1984" t="s">
        <v>6</v>
      </c>
      <c r="R1984" t="s">
        <v>3920</v>
      </c>
      <c r="S1984" t="s">
        <v>3921</v>
      </c>
      <c r="T1984">
        <v>1</v>
      </c>
      <c r="U1984" t="s">
        <v>18</v>
      </c>
    </row>
    <row r="1985" spans="1:21" outlineLevel="2" x14ac:dyDescent="0.25">
      <c r="B1985" t="str">
        <f>CONCATENATE(G1985,"|", IF(I1985="", H1985,I1985),"|",IF(L1985="",K1985,L1985))</f>
        <v>Barbital|PrMCnc|Intravascular - any</v>
      </c>
      <c r="C1985" t="b">
        <f t="shared" si="17"/>
        <v>1</v>
      </c>
      <c r="D1985">
        <v>1133</v>
      </c>
      <c r="E1985">
        <v>5.5347999999999997</v>
      </c>
      <c r="F1985" t="s">
        <v>3931</v>
      </c>
      <c r="G1985" t="s">
        <v>3919</v>
      </c>
      <c r="H1985" t="s">
        <v>2</v>
      </c>
      <c r="I1985" t="s">
        <v>25806</v>
      </c>
      <c r="J1985" t="s">
        <v>3</v>
      </c>
      <c r="K1985" t="s">
        <v>47</v>
      </c>
      <c r="L1985" t="s">
        <v>25808</v>
      </c>
      <c r="M1985" t="s">
        <v>5</v>
      </c>
      <c r="O1985" t="s">
        <v>48</v>
      </c>
      <c r="P1985" t="s">
        <v>48</v>
      </c>
      <c r="Q1985" t="s">
        <v>6</v>
      </c>
      <c r="R1985" t="s">
        <v>3932</v>
      </c>
      <c r="S1985" t="s">
        <v>3933</v>
      </c>
      <c r="T1985">
        <v>1</v>
      </c>
      <c r="U1985" t="s">
        <v>18</v>
      </c>
    </row>
    <row r="1986" spans="1:21" outlineLevel="2" x14ac:dyDescent="0.25">
      <c r="B1986" t="str">
        <f>CONCATENATE(G1986,"|", IF(I1986="", H1986,I1986),"|",IF(L1986="",K1986,L1986))</f>
        <v>Barbital|PrMCnc|Intravascular - any</v>
      </c>
      <c r="C1986" t="b">
        <f>IF(OR(B1986=B1985, B1986=B1988), TRUE, FALSE)</f>
        <v>1</v>
      </c>
      <c r="D1986">
        <v>1134</v>
      </c>
      <c r="E1986">
        <v>5.5347999999999997</v>
      </c>
      <c r="F1986" t="s">
        <v>3934</v>
      </c>
      <c r="G1986" t="s">
        <v>3919</v>
      </c>
      <c r="H1986" t="s">
        <v>140</v>
      </c>
      <c r="I1986" t="s">
        <v>25806</v>
      </c>
      <c r="J1986" t="s">
        <v>3</v>
      </c>
      <c r="K1986" t="s">
        <v>47</v>
      </c>
      <c r="L1986" t="s">
        <v>25808</v>
      </c>
      <c r="M1986" t="s">
        <v>141</v>
      </c>
      <c r="Q1986" t="s">
        <v>6</v>
      </c>
      <c r="R1986" t="s">
        <v>3935</v>
      </c>
      <c r="S1986" t="s">
        <v>3936</v>
      </c>
      <c r="T1986">
        <v>1</v>
      </c>
      <c r="U1986" t="s">
        <v>18</v>
      </c>
    </row>
    <row r="1987" spans="1:21" outlineLevel="1" x14ac:dyDescent="0.25">
      <c r="A1987" s="1" t="s">
        <v>30565</v>
      </c>
      <c r="B1987">
        <f>SUBTOTAL(3,B1984:B1986)</f>
        <v>3</v>
      </c>
      <c r="U1987">
        <f>SUBTOTAL(3,U1984:U1986)</f>
        <v>3</v>
      </c>
    </row>
    <row r="1988" spans="1:21" outlineLevel="2" x14ac:dyDescent="0.25">
      <c r="B1988" t="str">
        <f>CONCATENATE(G1988,"|", IF(I1988="", H1988,I1988),"|",IF(L1988="",K1988,L1988))</f>
        <v>Barbital|PrMCnc|Stool</v>
      </c>
      <c r="C1988" t="b">
        <f>IF(OR(B1988=B1986, B1988=B1990), TRUE, FALSE)</f>
        <v>0</v>
      </c>
      <c r="D1988">
        <v>1136</v>
      </c>
      <c r="E1988">
        <v>5.5347999999999997</v>
      </c>
      <c r="F1988" t="s">
        <v>3940</v>
      </c>
      <c r="G1988" t="s">
        <v>3919</v>
      </c>
      <c r="H1988" t="s">
        <v>140</v>
      </c>
      <c r="I1988" t="s">
        <v>25806</v>
      </c>
      <c r="J1988" t="s">
        <v>3</v>
      </c>
      <c r="K1988" t="s">
        <v>1960</v>
      </c>
      <c r="M1988" t="s">
        <v>141</v>
      </c>
      <c r="Q1988" t="s">
        <v>6</v>
      </c>
      <c r="R1988" t="s">
        <v>3941</v>
      </c>
      <c r="S1988" t="s">
        <v>3942</v>
      </c>
      <c r="T1988">
        <v>1</v>
      </c>
      <c r="U1988" t="s">
        <v>18</v>
      </c>
    </row>
    <row r="1989" spans="1:21" outlineLevel="1" x14ac:dyDescent="0.25">
      <c r="A1989" s="1" t="s">
        <v>30563</v>
      </c>
      <c r="B1989">
        <f>SUBTOTAL(3,B1988:B1988)</f>
        <v>1</v>
      </c>
      <c r="U1989">
        <f>SUBTOTAL(3,U1988:U1988)</f>
        <v>1</v>
      </c>
    </row>
    <row r="1990" spans="1:21" outlineLevel="2" x14ac:dyDescent="0.25">
      <c r="B1990" t="str">
        <f>CONCATENATE(G1990,"|", IF(I1990="", H1990,I1990),"|",IF(L1990="",K1990,L1990))</f>
        <v>Barbital|PrMCnc|Urine</v>
      </c>
      <c r="C1990" t="b">
        <f>IF(OR(B1990=B1988, B1990=B1991), TRUE, FALSE)</f>
        <v>1</v>
      </c>
      <c r="D1990">
        <v>1137</v>
      </c>
      <c r="E1990">
        <v>5.5347999999999997</v>
      </c>
      <c r="F1990" t="s">
        <v>3943</v>
      </c>
      <c r="G1990" t="s">
        <v>3919</v>
      </c>
      <c r="H1990" t="s">
        <v>2</v>
      </c>
      <c r="I1990" t="s">
        <v>25806</v>
      </c>
      <c r="J1990" t="s">
        <v>3</v>
      </c>
      <c r="K1990" t="s">
        <v>32</v>
      </c>
      <c r="M1990" t="s">
        <v>5</v>
      </c>
      <c r="O1990" t="s">
        <v>48</v>
      </c>
      <c r="P1990" t="s">
        <v>48</v>
      </c>
      <c r="Q1990" t="s">
        <v>6</v>
      </c>
      <c r="R1990" t="s">
        <v>3944</v>
      </c>
      <c r="S1990" t="s">
        <v>3945</v>
      </c>
      <c r="T1990">
        <v>1</v>
      </c>
      <c r="U1990" t="s">
        <v>18</v>
      </c>
    </row>
    <row r="1991" spans="1:21" outlineLevel="2" x14ac:dyDescent="0.25">
      <c r="B1991" t="str">
        <f>CONCATENATE(G1991,"|", IF(I1991="", H1991,I1991),"|",IF(L1991="",K1991,L1991))</f>
        <v>Barbital|PrMCnc|Urine</v>
      </c>
      <c r="C1991" t="b">
        <f t="shared" si="17"/>
        <v>1</v>
      </c>
      <c r="D1991">
        <v>1138</v>
      </c>
      <c r="E1991">
        <v>5.5347999999999997</v>
      </c>
      <c r="F1991" t="s">
        <v>3946</v>
      </c>
      <c r="G1991" t="s">
        <v>3919</v>
      </c>
      <c r="H1991" t="s">
        <v>2</v>
      </c>
      <c r="I1991" t="s">
        <v>25806</v>
      </c>
      <c r="J1991" t="s">
        <v>3</v>
      </c>
      <c r="K1991" t="s">
        <v>32</v>
      </c>
      <c r="M1991" t="s">
        <v>5</v>
      </c>
      <c r="N1991" t="s">
        <v>136</v>
      </c>
      <c r="O1991" t="s">
        <v>48</v>
      </c>
      <c r="P1991" t="s">
        <v>48</v>
      </c>
      <c r="Q1991" t="s">
        <v>6</v>
      </c>
      <c r="R1991" t="s">
        <v>3947</v>
      </c>
      <c r="S1991" t="s">
        <v>3948</v>
      </c>
      <c r="T1991">
        <v>1</v>
      </c>
      <c r="U1991" t="s">
        <v>18</v>
      </c>
    </row>
    <row r="1992" spans="1:21" outlineLevel="2" x14ac:dyDescent="0.25">
      <c r="B1992" t="str">
        <f>CONCATENATE(G1992,"|", IF(I1992="", H1992,I1992),"|",IF(L1992="",K1992,L1992))</f>
        <v>Barbital|PrMCnc|Urine</v>
      </c>
      <c r="C1992" t="b">
        <f t="shared" si="17"/>
        <v>1</v>
      </c>
      <c r="D1992">
        <v>1139</v>
      </c>
      <c r="E1992">
        <v>5.5347999999999997</v>
      </c>
      <c r="F1992" t="s">
        <v>3949</v>
      </c>
      <c r="G1992" t="s">
        <v>3919</v>
      </c>
      <c r="H1992" t="s">
        <v>140</v>
      </c>
      <c r="I1992" t="s">
        <v>25806</v>
      </c>
      <c r="J1992" t="s">
        <v>3</v>
      </c>
      <c r="K1992" t="s">
        <v>32</v>
      </c>
      <c r="M1992" t="s">
        <v>141</v>
      </c>
      <c r="Q1992" t="s">
        <v>6</v>
      </c>
      <c r="R1992" t="s">
        <v>3950</v>
      </c>
      <c r="S1992" t="s">
        <v>3951</v>
      </c>
      <c r="T1992">
        <v>1</v>
      </c>
      <c r="U1992" t="s">
        <v>18</v>
      </c>
    </row>
    <row r="1993" spans="1:21" outlineLevel="2" x14ac:dyDescent="0.25">
      <c r="B1993" t="str">
        <f>CONCATENATE(G1993,"|", IF(I1993="", H1993,I1993),"|",IF(L1993="",K1993,L1993))</f>
        <v>Barbital|PrMCnc|Urine</v>
      </c>
      <c r="C1993" t="b">
        <f t="shared" si="17"/>
        <v>1</v>
      </c>
      <c r="D1993">
        <v>1140</v>
      </c>
      <c r="E1993">
        <v>5.5347999999999997</v>
      </c>
      <c r="F1993" t="s">
        <v>3952</v>
      </c>
      <c r="G1993" t="s">
        <v>3919</v>
      </c>
      <c r="H1993" t="s">
        <v>140</v>
      </c>
      <c r="I1993" t="s">
        <v>25806</v>
      </c>
      <c r="J1993" t="s">
        <v>3</v>
      </c>
      <c r="K1993" t="s">
        <v>32</v>
      </c>
      <c r="M1993" t="s">
        <v>141</v>
      </c>
      <c r="N1993" t="s">
        <v>136</v>
      </c>
      <c r="Q1993" t="s">
        <v>6</v>
      </c>
      <c r="R1993" t="s">
        <v>3953</v>
      </c>
      <c r="S1993" t="s">
        <v>3954</v>
      </c>
      <c r="T1993">
        <v>1</v>
      </c>
      <c r="U1993" t="s">
        <v>18</v>
      </c>
    </row>
    <row r="1994" spans="1:21" outlineLevel="2" x14ac:dyDescent="0.25">
      <c r="B1994" t="str">
        <f>CONCATENATE(G1994,"|", IF(I1994="", H1994,I1994),"|",IF(L1994="",K1994,L1994))</f>
        <v>Barbital|PrMCnc|Urine</v>
      </c>
      <c r="C1994" t="b">
        <f>IF(OR(B1994=B1993, B1994=B1996), TRUE, FALSE)</f>
        <v>1</v>
      </c>
      <c r="D1994">
        <v>1141</v>
      </c>
      <c r="E1994">
        <v>5.5347999999999997</v>
      </c>
      <c r="F1994" t="s">
        <v>3955</v>
      </c>
      <c r="G1994" t="s">
        <v>3919</v>
      </c>
      <c r="H1994" t="s">
        <v>140</v>
      </c>
      <c r="I1994" t="s">
        <v>25806</v>
      </c>
      <c r="J1994" t="s">
        <v>3</v>
      </c>
      <c r="K1994" t="s">
        <v>32</v>
      </c>
      <c r="M1994" t="s">
        <v>141</v>
      </c>
      <c r="N1994" t="s">
        <v>142</v>
      </c>
      <c r="Q1994" t="s">
        <v>6</v>
      </c>
      <c r="R1994" t="s">
        <v>3956</v>
      </c>
      <c r="S1994" t="s">
        <v>3957</v>
      </c>
      <c r="T1994">
        <v>1</v>
      </c>
      <c r="U1994" t="s">
        <v>18</v>
      </c>
    </row>
    <row r="1995" spans="1:21" outlineLevel="1" x14ac:dyDescent="0.25">
      <c r="A1995" s="1" t="s">
        <v>30562</v>
      </c>
      <c r="B1995">
        <f>SUBTOTAL(3,B1990:B1994)</f>
        <v>5</v>
      </c>
      <c r="U1995">
        <f>SUBTOTAL(3,U1990:U1994)</f>
        <v>5</v>
      </c>
    </row>
    <row r="1996" spans="1:21" outlineLevel="2" x14ac:dyDescent="0.25">
      <c r="B1996" t="str">
        <f>CONCATENATE(G1996,"|", IF(I1996="", H1996,I1996),"|",IF(L1996="",K1996,L1996))</f>
        <v>Barbital|PrMCnc|XXX</v>
      </c>
      <c r="C1996" t="b">
        <f>IF(OR(B1996=B1994, B1996=B1998), TRUE, FALSE)</f>
        <v>0</v>
      </c>
      <c r="D1996">
        <v>1142</v>
      </c>
      <c r="E1996">
        <v>5.5347999999999997</v>
      </c>
      <c r="F1996" t="s">
        <v>3958</v>
      </c>
      <c r="G1996" t="s">
        <v>3919</v>
      </c>
      <c r="H1996" t="s">
        <v>140</v>
      </c>
      <c r="I1996" t="s">
        <v>25806</v>
      </c>
      <c r="J1996" t="s">
        <v>3</v>
      </c>
      <c r="K1996" t="s">
        <v>259</v>
      </c>
      <c r="M1996" t="s">
        <v>141</v>
      </c>
      <c r="Q1996" t="s">
        <v>6</v>
      </c>
      <c r="R1996" t="s">
        <v>3959</v>
      </c>
      <c r="S1996" t="s">
        <v>3960</v>
      </c>
      <c r="T1996">
        <v>1</v>
      </c>
      <c r="U1996" t="s">
        <v>18</v>
      </c>
    </row>
    <row r="1997" spans="1:21" outlineLevel="1" x14ac:dyDescent="0.25">
      <c r="A1997" s="1" t="s">
        <v>30561</v>
      </c>
      <c r="B1997">
        <f>SUBTOTAL(3,B1996:B1996)</f>
        <v>1</v>
      </c>
      <c r="U1997">
        <f>SUBTOTAL(3,U1996:U1996)</f>
        <v>1</v>
      </c>
    </row>
    <row r="1998" spans="1:21" outlineLevel="2" x14ac:dyDescent="0.25">
      <c r="B1998" t="str">
        <f>CONCATENATE(G1998,"|", IF(I1998="", H1998,I1998),"|",IF(L1998="",K1998,L1998))</f>
        <v>Barbital|SCnc|Ser/Plas</v>
      </c>
      <c r="C1998" t="b">
        <f>IF(OR(B1998=B1996, B1998=B2000), TRUE, FALSE)</f>
        <v>0</v>
      </c>
      <c r="D1998">
        <v>1135</v>
      </c>
      <c r="E1998">
        <v>5.5347999999999997</v>
      </c>
      <c r="F1998" t="s">
        <v>3937</v>
      </c>
      <c r="G1998" t="s">
        <v>3919</v>
      </c>
      <c r="H1998" t="s">
        <v>222</v>
      </c>
      <c r="J1998" t="s">
        <v>3</v>
      </c>
      <c r="K1998" t="s">
        <v>47</v>
      </c>
      <c r="M1998" t="s">
        <v>5</v>
      </c>
      <c r="O1998" t="s">
        <v>223</v>
      </c>
      <c r="P1998" t="s">
        <v>223</v>
      </c>
      <c r="Q1998" t="s">
        <v>6</v>
      </c>
      <c r="R1998" t="s">
        <v>3938</v>
      </c>
      <c r="S1998" t="s">
        <v>3939</v>
      </c>
      <c r="T1998">
        <v>1</v>
      </c>
      <c r="U1998" t="s">
        <v>18</v>
      </c>
    </row>
    <row r="1999" spans="1:21" outlineLevel="1" x14ac:dyDescent="0.25">
      <c r="A1999" s="1" t="s">
        <v>30564</v>
      </c>
      <c r="B1999">
        <f>SUBTOTAL(3,B1998:B1998)</f>
        <v>1</v>
      </c>
      <c r="U1999">
        <f>SUBTOTAL(3,U1998:U1998)</f>
        <v>1</v>
      </c>
    </row>
    <row r="2000" spans="1:21" outlineLevel="2" x14ac:dyDescent="0.25">
      <c r="B2000" t="str">
        <f>CONCATENATE(G2000,"|", IF(I2000="", H2000,I2000),"|",IF(L2000="",K2000,L2000))</f>
        <v>Barbiturate screen absent|Prid|Urine</v>
      </c>
      <c r="C2000" t="b">
        <f>IF(OR(B2000=B1998, B2000=B2002), TRUE, FALSE)</f>
        <v>0</v>
      </c>
      <c r="D2000">
        <v>1145</v>
      </c>
      <c r="E2000">
        <v>5.5762999999999998</v>
      </c>
      <c r="F2000" t="s">
        <v>3968</v>
      </c>
      <c r="G2000" t="s">
        <v>3969</v>
      </c>
      <c r="H2000" t="s">
        <v>1940</v>
      </c>
      <c r="J2000" t="s">
        <v>3</v>
      </c>
      <c r="K2000" t="s">
        <v>32</v>
      </c>
      <c r="M2000" t="s">
        <v>384</v>
      </c>
      <c r="Q2000" t="s">
        <v>6</v>
      </c>
      <c r="R2000" t="s">
        <v>3970</v>
      </c>
      <c r="S2000" t="s">
        <v>3971</v>
      </c>
      <c r="T2000">
        <v>1</v>
      </c>
      <c r="U2000" t="s">
        <v>9</v>
      </c>
    </row>
    <row r="2001" spans="1:21" outlineLevel="1" x14ac:dyDescent="0.25">
      <c r="A2001" s="1" t="s">
        <v>30559</v>
      </c>
      <c r="B2001">
        <f>SUBTOTAL(3,B2000:B2000)</f>
        <v>1</v>
      </c>
      <c r="U2001">
        <f>SUBTOTAL(3,U2000:U2000)</f>
        <v>1</v>
      </c>
    </row>
    <row r="2002" spans="1:21" outlineLevel="2" x14ac:dyDescent="0.25">
      <c r="B2002" t="str">
        <f>CONCATENATE(G2002,"|", IF(I2002="", H2002,I2002),"|",IF(L2002="",K2002,L2002))</f>
        <v>Barbiturate screen present|Prid|Urine</v>
      </c>
      <c r="C2002" t="b">
        <f>IF(OR(B2002=B2000, B2002=B2004), TRUE, FALSE)</f>
        <v>0</v>
      </c>
      <c r="D2002">
        <v>1146</v>
      </c>
      <c r="E2002">
        <v>5.5762999999999998</v>
      </c>
      <c r="F2002" t="s">
        <v>3972</v>
      </c>
      <c r="G2002" t="s">
        <v>3973</v>
      </c>
      <c r="H2002" t="s">
        <v>1940</v>
      </c>
      <c r="J2002" t="s">
        <v>3</v>
      </c>
      <c r="K2002" t="s">
        <v>32</v>
      </c>
      <c r="M2002" t="s">
        <v>384</v>
      </c>
      <c r="Q2002" t="s">
        <v>6</v>
      </c>
      <c r="R2002" t="s">
        <v>3974</v>
      </c>
      <c r="S2002" t="s">
        <v>3975</v>
      </c>
      <c r="T2002">
        <v>1</v>
      </c>
      <c r="U2002" t="s">
        <v>9</v>
      </c>
    </row>
    <row r="2003" spans="1:21" outlineLevel="1" x14ac:dyDescent="0.25">
      <c r="A2003" s="1" t="s">
        <v>30558</v>
      </c>
      <c r="B2003">
        <f>SUBTOTAL(3,B2002:B2002)</f>
        <v>1</v>
      </c>
      <c r="U2003">
        <f>SUBTOTAL(3,U2002:U2002)</f>
        <v>1</v>
      </c>
    </row>
    <row r="2004" spans="1:21" outlineLevel="2" x14ac:dyDescent="0.25">
      <c r="B2004" t="str">
        <f>CONCATENATE(G2004,"|", IF(I2004="", H2004,I2004),"|",IF(L2004="",K2004,L2004))</f>
        <v>Barbiturates confirm method|Prid|Urine</v>
      </c>
      <c r="C2004" t="b">
        <f>IF(OR(B2004=B2002, B2004=B2006), TRUE, FALSE)</f>
        <v>0</v>
      </c>
      <c r="D2004">
        <v>1179</v>
      </c>
      <c r="E2004">
        <v>5.5762999999999998</v>
      </c>
      <c r="F2004" t="s">
        <v>4075</v>
      </c>
      <c r="G2004" t="s">
        <v>4076</v>
      </c>
      <c r="H2004" t="s">
        <v>1940</v>
      </c>
      <c r="J2004" t="s">
        <v>3</v>
      </c>
      <c r="K2004" t="s">
        <v>32</v>
      </c>
      <c r="M2004" t="s">
        <v>384</v>
      </c>
      <c r="N2004" t="s">
        <v>3094</v>
      </c>
      <c r="Q2004" t="s">
        <v>6</v>
      </c>
      <c r="R2004" t="s">
        <v>4077</v>
      </c>
      <c r="S2004" t="s">
        <v>4078</v>
      </c>
      <c r="T2004">
        <v>1</v>
      </c>
      <c r="U2004" t="s">
        <v>9</v>
      </c>
    </row>
    <row r="2005" spans="1:21" outlineLevel="1" x14ac:dyDescent="0.25">
      <c r="A2005" s="1" t="s">
        <v>30544</v>
      </c>
      <c r="B2005">
        <f>SUBTOTAL(3,B2004:B2004)</f>
        <v>1</v>
      </c>
      <c r="U2005">
        <f>SUBTOTAL(3,U2004:U2004)</f>
        <v>1</v>
      </c>
    </row>
    <row r="2006" spans="1:21" outlineLevel="2" x14ac:dyDescent="0.25">
      <c r="B2006" t="str">
        <f>CONCATENATE(G2006,"|", IF(I2006="", H2006,I2006),"|",IF(L2006="",K2006,L2006))</f>
        <v>Barbiturates cutoff|PrMCnc|Urine</v>
      </c>
      <c r="C2006" t="b">
        <f>IF(OR(B2006=B2004, B2006=B2007), TRUE, FALSE)</f>
        <v>1</v>
      </c>
      <c r="D2006">
        <v>1180</v>
      </c>
      <c r="E2006">
        <v>5.5762999999999998</v>
      </c>
      <c r="F2006" t="s">
        <v>4079</v>
      </c>
      <c r="G2006" t="s">
        <v>4080</v>
      </c>
      <c r="H2006" t="s">
        <v>2</v>
      </c>
      <c r="I2006" t="s">
        <v>25806</v>
      </c>
      <c r="J2006" t="s">
        <v>3</v>
      </c>
      <c r="K2006" t="s">
        <v>32</v>
      </c>
      <c r="M2006" t="s">
        <v>5</v>
      </c>
      <c r="N2006" t="s">
        <v>136</v>
      </c>
      <c r="O2006" t="s">
        <v>48</v>
      </c>
      <c r="P2006" t="s">
        <v>48</v>
      </c>
      <c r="Q2006" t="s">
        <v>6</v>
      </c>
      <c r="R2006" t="s">
        <v>4081</v>
      </c>
      <c r="S2006" t="s">
        <v>4082</v>
      </c>
      <c r="T2006">
        <v>1</v>
      </c>
      <c r="U2006" t="s">
        <v>9</v>
      </c>
    </row>
    <row r="2007" spans="1:21" outlineLevel="2" x14ac:dyDescent="0.25">
      <c r="B2007" t="str">
        <f>CONCATENATE(G2007,"|", IF(I2007="", H2007,I2007),"|",IF(L2007="",K2007,L2007))</f>
        <v>Barbiturates cutoff|PrMCnc|Urine</v>
      </c>
      <c r="C2007" t="b">
        <f>IF(OR(B2007=B2006, B2007=B2009), TRUE, FALSE)</f>
        <v>1</v>
      </c>
      <c r="D2007">
        <v>1181</v>
      </c>
      <c r="E2007">
        <v>5.5762999999999998</v>
      </c>
      <c r="F2007" t="s">
        <v>4083</v>
      </c>
      <c r="G2007" t="s">
        <v>4080</v>
      </c>
      <c r="H2007" t="s">
        <v>2</v>
      </c>
      <c r="I2007" t="s">
        <v>25806</v>
      </c>
      <c r="J2007" t="s">
        <v>3</v>
      </c>
      <c r="K2007" t="s">
        <v>32</v>
      </c>
      <c r="M2007" t="s">
        <v>5</v>
      </c>
      <c r="N2007" t="s">
        <v>142</v>
      </c>
      <c r="O2007" t="s">
        <v>48</v>
      </c>
      <c r="P2007" t="s">
        <v>48</v>
      </c>
      <c r="Q2007" t="s">
        <v>6</v>
      </c>
      <c r="R2007" t="s">
        <v>4084</v>
      </c>
      <c r="S2007" t="s">
        <v>4085</v>
      </c>
      <c r="T2007">
        <v>1</v>
      </c>
      <c r="U2007" t="s">
        <v>9</v>
      </c>
    </row>
    <row r="2008" spans="1:21" outlineLevel="1" x14ac:dyDescent="0.25">
      <c r="A2008" s="1" t="s">
        <v>30543</v>
      </c>
      <c r="B2008">
        <f>SUBTOTAL(3,B2006:B2007)</f>
        <v>2</v>
      </c>
      <c r="U2008">
        <f>SUBTOTAL(3,U2006:U2007)</f>
        <v>2</v>
      </c>
    </row>
    <row r="2009" spans="1:21" outlineLevel="2" x14ac:dyDescent="0.25">
      <c r="B2009" t="str">
        <f>CONCATENATE(G2009,"|", IF(I2009="", H2009,I2009),"|",IF(L2009="",K2009,L2009))</f>
        <v>Barbiturates panel|-|Bld</v>
      </c>
      <c r="C2009" t="b">
        <f>IF(OR(B2009=B2007, B2009=B2011), TRUE, FALSE)</f>
        <v>0</v>
      </c>
      <c r="D2009">
        <v>1182</v>
      </c>
      <c r="E2009">
        <v>4.3480999999999996</v>
      </c>
      <c r="F2009" t="s">
        <v>4086</v>
      </c>
      <c r="G2009" t="s">
        <v>4087</v>
      </c>
      <c r="H2009" t="s">
        <v>1220</v>
      </c>
      <c r="J2009" t="s">
        <v>3</v>
      </c>
      <c r="K2009" t="s">
        <v>38</v>
      </c>
      <c r="M2009" t="s">
        <v>1220</v>
      </c>
      <c r="N2009" t="s">
        <v>136</v>
      </c>
      <c r="Q2009" t="s">
        <v>1221</v>
      </c>
      <c r="R2009" t="s">
        <v>4088</v>
      </c>
      <c r="S2009" t="s">
        <v>4089</v>
      </c>
      <c r="T2009">
        <v>1</v>
      </c>
      <c r="U2009" t="s">
        <v>1224</v>
      </c>
    </row>
    <row r="2010" spans="1:21" outlineLevel="1" x14ac:dyDescent="0.25">
      <c r="A2010" s="1" t="s">
        <v>30542</v>
      </c>
      <c r="B2010">
        <f>SUBTOTAL(3,B2009:B2009)</f>
        <v>1</v>
      </c>
      <c r="U2010">
        <f>SUBTOTAL(3,U2009:U2009)</f>
        <v>1</v>
      </c>
    </row>
    <row r="2011" spans="1:21" outlineLevel="2" x14ac:dyDescent="0.25">
      <c r="B2011" t="str">
        <f>CONCATENATE(G2011,"|", IF(I2011="", H2011,I2011),"|",IF(L2011="",K2011,L2011))</f>
        <v>Barbiturates panel|-|Saliva</v>
      </c>
      <c r="C2011" t="b">
        <f>IF(OR(B2011=B2009, B2011=B2013), TRUE, FALSE)</f>
        <v>0</v>
      </c>
      <c r="D2011">
        <v>1183</v>
      </c>
      <c r="E2011">
        <v>4.3480999999999996</v>
      </c>
      <c r="F2011" t="s">
        <v>4090</v>
      </c>
      <c r="G2011" t="s">
        <v>4087</v>
      </c>
      <c r="H2011" t="s">
        <v>1220</v>
      </c>
      <c r="J2011" t="s">
        <v>3</v>
      </c>
      <c r="K2011" t="s">
        <v>612</v>
      </c>
      <c r="M2011" t="s">
        <v>1220</v>
      </c>
      <c r="N2011" t="s">
        <v>136</v>
      </c>
      <c r="Q2011" t="s">
        <v>1221</v>
      </c>
      <c r="R2011" t="s">
        <v>4091</v>
      </c>
      <c r="S2011" t="s">
        <v>4092</v>
      </c>
      <c r="T2011">
        <v>1</v>
      </c>
      <c r="U2011" t="s">
        <v>1224</v>
      </c>
    </row>
    <row r="2012" spans="1:21" outlineLevel="1" x14ac:dyDescent="0.25">
      <c r="A2012" s="1" t="s">
        <v>30541</v>
      </c>
      <c r="B2012">
        <f>SUBTOTAL(3,B2011:B2011)</f>
        <v>1</v>
      </c>
      <c r="U2012">
        <f>SUBTOTAL(3,U2011:U2011)</f>
        <v>1</v>
      </c>
    </row>
    <row r="2013" spans="1:21" outlineLevel="2" x14ac:dyDescent="0.25">
      <c r="B2013" t="str">
        <f>CONCATENATE(G2013,"|", IF(I2013="", H2013,I2013),"|",IF(L2013="",K2013,L2013))</f>
        <v>Barbiturates panel|-|Urine</v>
      </c>
      <c r="C2013" t="b">
        <f>IF(OR(B2013=B2011, B2013=B2015), TRUE, FALSE)</f>
        <v>0</v>
      </c>
      <c r="D2013">
        <v>1184</v>
      </c>
      <c r="E2013">
        <v>4.3480999999999996</v>
      </c>
      <c r="F2013" t="s">
        <v>4093</v>
      </c>
      <c r="G2013" t="s">
        <v>4087</v>
      </c>
      <c r="H2013" t="s">
        <v>1220</v>
      </c>
      <c r="J2013" t="s">
        <v>3</v>
      </c>
      <c r="K2013" t="s">
        <v>32</v>
      </c>
      <c r="M2013" t="s">
        <v>1220</v>
      </c>
      <c r="Q2013" t="s">
        <v>1221</v>
      </c>
      <c r="R2013" t="s">
        <v>4094</v>
      </c>
      <c r="S2013" t="s">
        <v>4095</v>
      </c>
      <c r="T2013">
        <v>1</v>
      </c>
      <c r="U2013" t="s">
        <v>1224</v>
      </c>
    </row>
    <row r="2014" spans="1:21" outlineLevel="1" x14ac:dyDescent="0.25">
      <c r="A2014" s="1" t="s">
        <v>30540</v>
      </c>
      <c r="B2014">
        <f>SUBTOTAL(3,B2013:B2013)</f>
        <v>1</v>
      </c>
      <c r="U2014">
        <f>SUBTOTAL(3,U2013:U2013)</f>
        <v>1</v>
      </c>
    </row>
    <row r="2015" spans="1:21" outlineLevel="2" x14ac:dyDescent="0.25">
      <c r="B2015" t="str">
        <f>CONCATENATE(G2015,"|", IF(I2015="", H2015,I2015),"|",IF(L2015="",K2015,L2015))</f>
        <v>Barbiturates positive|Prid|Urine</v>
      </c>
      <c r="C2015" t="b">
        <f>IF(OR(B2015=B2013, B2015=B2017), TRUE, FALSE)</f>
        <v>0</v>
      </c>
      <c r="D2015">
        <v>1185</v>
      </c>
      <c r="E2015">
        <v>5.5762999999999998</v>
      </c>
      <c r="F2015" t="s">
        <v>4096</v>
      </c>
      <c r="G2015" t="s">
        <v>4097</v>
      </c>
      <c r="H2015" t="s">
        <v>1940</v>
      </c>
      <c r="J2015" t="s">
        <v>3</v>
      </c>
      <c r="K2015" t="s">
        <v>32</v>
      </c>
      <c r="M2015" t="s">
        <v>384</v>
      </c>
      <c r="N2015" t="s">
        <v>136</v>
      </c>
      <c r="Q2015" t="s">
        <v>6</v>
      </c>
      <c r="R2015" t="s">
        <v>4098</v>
      </c>
      <c r="S2015" t="s">
        <v>4099</v>
      </c>
      <c r="T2015">
        <v>1</v>
      </c>
      <c r="U2015" t="s">
        <v>9</v>
      </c>
    </row>
    <row r="2016" spans="1:21" outlineLevel="1" x14ac:dyDescent="0.25">
      <c r="A2016" s="1" t="s">
        <v>30539</v>
      </c>
      <c r="B2016">
        <f>SUBTOTAL(3,B2015:B2015)</f>
        <v>1</v>
      </c>
      <c r="U2016">
        <f>SUBTOTAL(3,U2015:U2015)</f>
        <v>1</v>
      </c>
    </row>
    <row r="2017" spans="1:21" outlineLevel="2" x14ac:dyDescent="0.25">
      <c r="B2017" t="str">
        <f>CONCATENATE(G2017,"|", IF(I2017="", H2017,I2017),"|",IF(L2017="",K2017,L2017))</f>
        <v>Barbiturates present|Prid|Ser/Plas</v>
      </c>
      <c r="C2017" t="b">
        <f>IF(OR(B2017=B2015, B2017=B2019), TRUE, FALSE)</f>
        <v>0</v>
      </c>
      <c r="D2017">
        <v>1186</v>
      </c>
      <c r="E2017">
        <v>5.5762999999999998</v>
      </c>
      <c r="F2017" t="s">
        <v>4100</v>
      </c>
      <c r="G2017" t="s">
        <v>4101</v>
      </c>
      <c r="H2017" t="s">
        <v>1940</v>
      </c>
      <c r="J2017" t="s">
        <v>3</v>
      </c>
      <c r="K2017" t="s">
        <v>47</v>
      </c>
      <c r="M2017" t="s">
        <v>384</v>
      </c>
      <c r="N2017" t="s">
        <v>142</v>
      </c>
      <c r="Q2017" t="s">
        <v>6</v>
      </c>
      <c r="R2017" t="s">
        <v>4102</v>
      </c>
      <c r="S2017" t="s">
        <v>4103</v>
      </c>
      <c r="T2017">
        <v>1</v>
      </c>
      <c r="U2017" t="s">
        <v>9</v>
      </c>
    </row>
    <row r="2018" spans="1:21" outlineLevel="1" x14ac:dyDescent="0.25">
      <c r="A2018" s="1" t="s">
        <v>30538</v>
      </c>
      <c r="B2018">
        <f>SUBTOTAL(3,B2017:B2017)</f>
        <v>1</v>
      </c>
      <c r="U2018">
        <f>SUBTOTAL(3,U2017:U2017)</f>
        <v>1</v>
      </c>
    </row>
    <row r="2019" spans="1:21" outlineLevel="2" x14ac:dyDescent="0.25">
      <c r="B2019" t="str">
        <f>CONCATENATE(G2019,"|", IF(I2019="", H2019,I2019),"|",IF(L2019="",K2019,L2019))</f>
        <v>Barbiturates screen method|Prid|Urine</v>
      </c>
      <c r="C2019" t="b">
        <f>IF(OR(B2019=B2017, B2019=B2021), TRUE, FALSE)</f>
        <v>0</v>
      </c>
      <c r="D2019">
        <v>1187</v>
      </c>
      <c r="E2019">
        <v>5.5762999999999998</v>
      </c>
      <c r="F2019" t="s">
        <v>4104</v>
      </c>
      <c r="G2019" t="s">
        <v>4105</v>
      </c>
      <c r="H2019" t="s">
        <v>1940</v>
      </c>
      <c r="J2019" t="s">
        <v>3</v>
      </c>
      <c r="K2019" t="s">
        <v>32</v>
      </c>
      <c r="M2019" t="s">
        <v>384</v>
      </c>
      <c r="N2019" t="s">
        <v>3094</v>
      </c>
      <c r="Q2019" t="s">
        <v>6</v>
      </c>
      <c r="R2019" t="s">
        <v>4106</v>
      </c>
      <c r="S2019" t="s">
        <v>4107</v>
      </c>
      <c r="T2019">
        <v>1</v>
      </c>
      <c r="U2019" t="s">
        <v>9</v>
      </c>
    </row>
    <row r="2020" spans="1:21" outlineLevel="1" x14ac:dyDescent="0.25">
      <c r="A2020" s="1" t="s">
        <v>30537</v>
      </c>
      <c r="B2020">
        <f>SUBTOTAL(3,B2019:B2019)</f>
        <v>1</v>
      </c>
      <c r="U2020">
        <f>SUBTOTAL(3,U2019:U2019)</f>
        <v>1</v>
      </c>
    </row>
    <row r="2021" spans="1:21" outlineLevel="2" x14ac:dyDescent="0.25">
      <c r="B2021" t="str">
        <f>CONCATENATE(G2021,"|", IF(I2021="", H2021,I2021),"|",IF(L2021="",K2021,L2021))</f>
        <v>Barbiturates tested for|Prid|Urine</v>
      </c>
      <c r="C2021" t="b">
        <f>IF(OR(B2021=B2019, B2021=B2022), TRUE, FALSE)</f>
        <v>1</v>
      </c>
      <c r="D2021">
        <v>1188</v>
      </c>
      <c r="E2021">
        <v>5.5762999999999998</v>
      </c>
      <c r="F2021" t="s">
        <v>4108</v>
      </c>
      <c r="G2021" t="s">
        <v>4109</v>
      </c>
      <c r="H2021" t="s">
        <v>1940</v>
      </c>
      <c r="J2021" t="s">
        <v>3</v>
      </c>
      <c r="K2021" t="s">
        <v>32</v>
      </c>
      <c r="M2021" t="s">
        <v>3121</v>
      </c>
      <c r="N2021" t="s">
        <v>142</v>
      </c>
      <c r="Q2021" t="s">
        <v>6</v>
      </c>
      <c r="R2021" t="s">
        <v>4110</v>
      </c>
      <c r="S2021" t="s">
        <v>4111</v>
      </c>
      <c r="T2021">
        <v>1</v>
      </c>
      <c r="U2021" t="s">
        <v>9</v>
      </c>
    </row>
    <row r="2022" spans="1:21" outlineLevel="2" x14ac:dyDescent="0.25">
      <c r="B2022" t="str">
        <f>CONCATENATE(G2022,"|", IF(I2022="", H2022,I2022),"|",IF(L2022="",K2022,L2022))</f>
        <v>Barbiturates tested for|Prid|Urine</v>
      </c>
      <c r="C2022" t="b">
        <f>IF(OR(B2022=B2021, B2022=B2024), TRUE, FALSE)</f>
        <v>1</v>
      </c>
      <c r="D2022">
        <v>1189</v>
      </c>
      <c r="E2022">
        <v>5.5762999999999998</v>
      </c>
      <c r="F2022" t="s">
        <v>4112</v>
      </c>
      <c r="G2022" t="s">
        <v>4109</v>
      </c>
      <c r="H2022" t="s">
        <v>1940</v>
      </c>
      <c r="J2022" t="s">
        <v>3</v>
      </c>
      <c r="K2022" t="s">
        <v>32</v>
      </c>
      <c r="M2022" t="s">
        <v>384</v>
      </c>
      <c r="N2022" t="s">
        <v>142</v>
      </c>
      <c r="Q2022" t="s">
        <v>6</v>
      </c>
      <c r="R2022" t="s">
        <v>4113</v>
      </c>
      <c r="S2022" t="s">
        <v>4111</v>
      </c>
      <c r="T2022">
        <v>1</v>
      </c>
      <c r="U2022" t="s">
        <v>9</v>
      </c>
    </row>
    <row r="2023" spans="1:21" outlineLevel="1" x14ac:dyDescent="0.25">
      <c r="A2023" s="1" t="s">
        <v>30536</v>
      </c>
      <c r="B2023">
        <f>SUBTOTAL(3,B2021:B2022)</f>
        <v>2</v>
      </c>
      <c r="U2023">
        <f>SUBTOTAL(3,U2021:U2022)</f>
        <v>2</v>
      </c>
    </row>
    <row r="2024" spans="1:21" outlineLevel="2" x14ac:dyDescent="0.25">
      <c r="B2024" t="str">
        <f>CONCATENATE(G2024,"|", IF(I2024="", H2024,I2024),"|",IF(L2024="",K2024,L2024))</f>
        <v>Barbiturates.other|PrMCnc|Urine</v>
      </c>
      <c r="C2024" t="b">
        <f>IF(OR(B2024=B2022, B2024=B2026), TRUE, FALSE)</f>
        <v>0</v>
      </c>
      <c r="D2024">
        <v>1190</v>
      </c>
      <c r="E2024">
        <v>5.5762999999999998</v>
      </c>
      <c r="F2024" t="s">
        <v>4114</v>
      </c>
      <c r="G2024" t="s">
        <v>4115</v>
      </c>
      <c r="H2024" t="s">
        <v>2</v>
      </c>
      <c r="I2024" t="s">
        <v>25806</v>
      </c>
      <c r="J2024" t="s">
        <v>3</v>
      </c>
      <c r="K2024" t="s">
        <v>32</v>
      </c>
      <c r="M2024" t="s">
        <v>5</v>
      </c>
      <c r="O2024" t="s">
        <v>48</v>
      </c>
      <c r="P2024" t="s">
        <v>48</v>
      </c>
      <c r="Q2024" t="s">
        <v>6</v>
      </c>
      <c r="R2024" t="s">
        <v>4116</v>
      </c>
      <c r="S2024" t="s">
        <v>4117</v>
      </c>
      <c r="T2024">
        <v>1</v>
      </c>
      <c r="U2024" t="s">
        <v>9</v>
      </c>
    </row>
    <row r="2025" spans="1:21" outlineLevel="1" x14ac:dyDescent="0.25">
      <c r="A2025" s="1" t="s">
        <v>30535</v>
      </c>
      <c r="B2025">
        <f>SUBTOTAL(3,B2024:B2024)</f>
        <v>1</v>
      </c>
      <c r="U2025">
        <f>SUBTOTAL(3,U2024:U2024)</f>
        <v>1</v>
      </c>
    </row>
    <row r="2026" spans="1:21" outlineLevel="2" x14ac:dyDescent="0.25">
      <c r="B2026" t="str">
        <f>CONCATENATE(G2026,"|", IF(I2026="", H2026,I2026),"|",IF(L2026="",K2026,L2026))</f>
        <v>Barbiturates/Creatinine|MRto|Urine</v>
      </c>
      <c r="C2026" t="b">
        <f>IF(OR(B2026=B2024, B2026=B2028), TRUE, FALSE)</f>
        <v>0</v>
      </c>
      <c r="D2026">
        <v>1191</v>
      </c>
      <c r="E2026">
        <v>5.5347999999999997</v>
      </c>
      <c r="F2026" t="s">
        <v>4118</v>
      </c>
      <c r="G2026" t="s">
        <v>4119</v>
      </c>
      <c r="H2026" t="s">
        <v>440</v>
      </c>
      <c r="J2026" t="s">
        <v>3</v>
      </c>
      <c r="K2026" t="s">
        <v>32</v>
      </c>
      <c r="M2026" t="s">
        <v>5</v>
      </c>
      <c r="O2026" t="s">
        <v>1088</v>
      </c>
      <c r="P2026" t="s">
        <v>1089</v>
      </c>
      <c r="Q2026" t="s">
        <v>6</v>
      </c>
      <c r="R2026" t="s">
        <v>4120</v>
      </c>
      <c r="S2026" t="s">
        <v>4121</v>
      </c>
      <c r="T2026">
        <v>1</v>
      </c>
      <c r="U2026" t="s">
        <v>18</v>
      </c>
    </row>
    <row r="2027" spans="1:21" outlineLevel="1" x14ac:dyDescent="0.25">
      <c r="A2027" s="1" t="s">
        <v>30534</v>
      </c>
      <c r="B2027">
        <f>SUBTOTAL(3,B2026:B2026)</f>
        <v>1</v>
      </c>
      <c r="U2027">
        <f>SUBTOTAL(3,U2026:U2026)</f>
        <v>1</v>
      </c>
    </row>
    <row r="2028" spans="1:21" outlineLevel="2" x14ac:dyDescent="0.25">
      <c r="B2028" t="str">
        <f>CONCATENATE(G2028,"|", IF(I2028="", H2028,I2028),"|",IF(L2028="",K2028,L2028))</f>
        <v>Barbiturates|MCnt|Hair</v>
      </c>
      <c r="C2028" t="b">
        <f>IF(OR(B2028=B2026, B2028=B2030), TRUE, FALSE)</f>
        <v>0</v>
      </c>
      <c r="D2028">
        <v>1151</v>
      </c>
      <c r="E2028">
        <v>5.5347999999999997</v>
      </c>
      <c r="F2028" t="s">
        <v>3989</v>
      </c>
      <c r="G2028" t="s">
        <v>3977</v>
      </c>
      <c r="H2028" t="s">
        <v>241</v>
      </c>
      <c r="J2028" t="s">
        <v>3</v>
      </c>
      <c r="K2028" t="s">
        <v>242</v>
      </c>
      <c r="M2028" t="s">
        <v>5</v>
      </c>
      <c r="O2028" t="s">
        <v>314</v>
      </c>
      <c r="P2028" t="s">
        <v>314</v>
      </c>
      <c r="Q2028" t="s">
        <v>6</v>
      </c>
      <c r="R2028" t="s">
        <v>3990</v>
      </c>
      <c r="S2028" t="s">
        <v>3991</v>
      </c>
      <c r="T2028">
        <v>1</v>
      </c>
      <c r="U2028" t="s">
        <v>18</v>
      </c>
    </row>
    <row r="2029" spans="1:21" outlineLevel="1" x14ac:dyDescent="0.25">
      <c r="A2029" s="1" t="s">
        <v>30556</v>
      </c>
      <c r="B2029">
        <f>SUBTOTAL(3,B2028:B2028)</f>
        <v>1</v>
      </c>
      <c r="U2029">
        <f>SUBTOTAL(3,U2028:U2028)</f>
        <v>1</v>
      </c>
    </row>
    <row r="2030" spans="1:21" outlineLevel="2" x14ac:dyDescent="0.25">
      <c r="B2030" t="str">
        <f>CONCATENATE(G2030,"|", IF(I2030="", H2030,I2030),"|",IF(L2030="",K2030,L2030))</f>
        <v>Barbiturates|MCnt|Meconium</v>
      </c>
      <c r="C2030" t="b">
        <f>IF(OR(B2030=B2028, B2030=B2032), TRUE, FALSE)</f>
        <v>0</v>
      </c>
      <c r="D2030">
        <v>1153</v>
      </c>
      <c r="E2030">
        <v>5.5347999999999997</v>
      </c>
      <c r="F2030" t="s">
        <v>3995</v>
      </c>
      <c r="G2030" t="s">
        <v>3977</v>
      </c>
      <c r="H2030" t="s">
        <v>241</v>
      </c>
      <c r="J2030" t="s">
        <v>3</v>
      </c>
      <c r="K2030" t="s">
        <v>285</v>
      </c>
      <c r="M2030" t="s">
        <v>5</v>
      </c>
      <c r="O2030" t="s">
        <v>286</v>
      </c>
      <c r="P2030" t="s">
        <v>286</v>
      </c>
      <c r="Q2030" t="s">
        <v>6</v>
      </c>
      <c r="R2030" t="s">
        <v>3996</v>
      </c>
      <c r="S2030" t="s">
        <v>3997</v>
      </c>
      <c r="T2030">
        <v>1</v>
      </c>
      <c r="U2030" t="s">
        <v>18</v>
      </c>
    </row>
    <row r="2031" spans="1:21" outlineLevel="1" x14ac:dyDescent="0.25">
      <c r="A2031" s="1" t="s">
        <v>30554</v>
      </c>
      <c r="B2031">
        <f>SUBTOTAL(3,B2030:B2030)</f>
        <v>1</v>
      </c>
      <c r="U2031">
        <f>SUBTOTAL(3,U2030:U2030)</f>
        <v>1</v>
      </c>
    </row>
    <row r="2032" spans="1:21" outlineLevel="2" x14ac:dyDescent="0.25">
      <c r="B2032" t="str">
        <f>CONCATENATE(G2032,"|", IF(I2032="", H2032,I2032),"|",IF(L2032="",K2032,L2032))</f>
        <v>Barbiturates|PrMCnc|Gast fld</v>
      </c>
      <c r="C2032" t="b">
        <f>IF(OR(B2032=B2030, B2032=B2033), TRUE, FALSE)</f>
        <v>1</v>
      </c>
      <c r="D2032">
        <v>1148</v>
      </c>
      <c r="E2032">
        <v>5.5347999999999997</v>
      </c>
      <c r="F2032" t="s">
        <v>3980</v>
      </c>
      <c r="G2032" t="s">
        <v>3977</v>
      </c>
      <c r="H2032" t="s">
        <v>2</v>
      </c>
      <c r="I2032" t="s">
        <v>25806</v>
      </c>
      <c r="J2032" t="s">
        <v>3</v>
      </c>
      <c r="K2032" t="s">
        <v>602</v>
      </c>
      <c r="M2032" t="s">
        <v>5</v>
      </c>
      <c r="O2032" t="s">
        <v>48</v>
      </c>
      <c r="P2032" t="s">
        <v>48</v>
      </c>
      <c r="Q2032" t="s">
        <v>6</v>
      </c>
      <c r="R2032" t="s">
        <v>3981</v>
      </c>
      <c r="S2032" t="s">
        <v>3982</v>
      </c>
      <c r="T2032">
        <v>1</v>
      </c>
      <c r="U2032" t="s">
        <v>18</v>
      </c>
    </row>
    <row r="2033" spans="1:21" outlineLevel="2" x14ac:dyDescent="0.25">
      <c r="B2033" t="str">
        <f>CONCATENATE(G2033,"|", IF(I2033="", H2033,I2033),"|",IF(L2033="",K2033,L2033))</f>
        <v>Barbiturates|PrMCnc|Gast fld</v>
      </c>
      <c r="C2033" t="b">
        <f t="shared" ref="C2033:C2091" si="18">IF(OR(B2033=B2032, B2033=B2034), TRUE, FALSE)</f>
        <v>1</v>
      </c>
      <c r="D2033">
        <v>1149</v>
      </c>
      <c r="E2033">
        <v>5.5347999999999997</v>
      </c>
      <c r="F2033" t="s">
        <v>3983</v>
      </c>
      <c r="G2033" t="s">
        <v>3977</v>
      </c>
      <c r="H2033" t="s">
        <v>140</v>
      </c>
      <c r="I2033" t="s">
        <v>25806</v>
      </c>
      <c r="J2033" t="s">
        <v>3</v>
      </c>
      <c r="K2033" t="s">
        <v>602</v>
      </c>
      <c r="M2033" t="s">
        <v>141</v>
      </c>
      <c r="Q2033" t="s">
        <v>6</v>
      </c>
      <c r="R2033" t="s">
        <v>3984</v>
      </c>
      <c r="S2033" t="s">
        <v>3985</v>
      </c>
      <c r="T2033">
        <v>1</v>
      </c>
      <c r="U2033" t="s">
        <v>18</v>
      </c>
    </row>
    <row r="2034" spans="1:21" outlineLevel="2" x14ac:dyDescent="0.25">
      <c r="B2034" t="str">
        <f>CONCATENATE(G2034,"|", IF(I2034="", H2034,I2034),"|",IF(L2034="",K2034,L2034))</f>
        <v>Barbiturates|PrMCnc|Gast fld</v>
      </c>
      <c r="C2034" t="b">
        <f>IF(OR(B2034=B2033, B2034=B2036), TRUE, FALSE)</f>
        <v>1</v>
      </c>
      <c r="D2034">
        <v>1150</v>
      </c>
      <c r="E2034">
        <v>5.5762999999999998</v>
      </c>
      <c r="F2034" t="s">
        <v>3986</v>
      </c>
      <c r="G2034" t="s">
        <v>3977</v>
      </c>
      <c r="H2034" t="s">
        <v>140</v>
      </c>
      <c r="I2034" t="s">
        <v>25806</v>
      </c>
      <c r="J2034" t="s">
        <v>3</v>
      </c>
      <c r="K2034" t="s">
        <v>602</v>
      </c>
      <c r="M2034" t="s">
        <v>141</v>
      </c>
      <c r="N2034" t="s">
        <v>142</v>
      </c>
      <c r="Q2034" t="s">
        <v>6</v>
      </c>
      <c r="R2034" t="s">
        <v>3987</v>
      </c>
      <c r="S2034" t="s">
        <v>3988</v>
      </c>
      <c r="T2034">
        <v>1</v>
      </c>
      <c r="U2034" t="s">
        <v>9</v>
      </c>
    </row>
    <row r="2035" spans="1:21" outlineLevel="1" x14ac:dyDescent="0.25">
      <c r="A2035" s="1" t="s">
        <v>30557</v>
      </c>
      <c r="B2035">
        <f>SUBTOTAL(3,B2032:B2034)</f>
        <v>3</v>
      </c>
      <c r="U2035">
        <f>SUBTOTAL(3,U2032:U2034)</f>
        <v>3</v>
      </c>
    </row>
    <row r="2036" spans="1:21" outlineLevel="2" x14ac:dyDescent="0.25">
      <c r="B2036" t="str">
        <f>CONCATENATE(G2036,"|", IF(I2036="", H2036,I2036),"|",IF(L2036="",K2036,L2036))</f>
        <v>Barbiturates|PrMCnc|Hair</v>
      </c>
      <c r="C2036" t="b">
        <f>IF(OR(B2036=B2034, B2036=B2038), TRUE, FALSE)</f>
        <v>0</v>
      </c>
      <c r="D2036">
        <v>1152</v>
      </c>
      <c r="E2036">
        <v>5.5347999999999997</v>
      </c>
      <c r="F2036" t="s">
        <v>3992</v>
      </c>
      <c r="G2036" t="s">
        <v>3977</v>
      </c>
      <c r="H2036" t="s">
        <v>140</v>
      </c>
      <c r="I2036" t="s">
        <v>25806</v>
      </c>
      <c r="J2036" t="s">
        <v>3</v>
      </c>
      <c r="K2036" t="s">
        <v>242</v>
      </c>
      <c r="M2036" t="s">
        <v>141</v>
      </c>
      <c r="Q2036" t="s">
        <v>6</v>
      </c>
      <c r="R2036" t="s">
        <v>3993</v>
      </c>
      <c r="S2036" t="s">
        <v>3994</v>
      </c>
      <c r="T2036">
        <v>1</v>
      </c>
      <c r="U2036" t="s">
        <v>18</v>
      </c>
    </row>
    <row r="2037" spans="1:21" outlineLevel="1" x14ac:dyDescent="0.25">
      <c r="A2037" s="1" t="s">
        <v>30555</v>
      </c>
      <c r="B2037">
        <f>SUBTOTAL(3,B2036:B2036)</f>
        <v>1</v>
      </c>
      <c r="U2037">
        <f>SUBTOTAL(3,U2036:U2036)</f>
        <v>1</v>
      </c>
    </row>
    <row r="2038" spans="1:21" outlineLevel="2" x14ac:dyDescent="0.25">
      <c r="B2038" t="str">
        <f>CONCATENATE(G2038,"|", IF(I2038="", H2038,I2038),"|",IF(L2038="",K2038,L2038))</f>
        <v>Barbiturates|PrMCnc|Intravascular - any</v>
      </c>
      <c r="C2038" t="b">
        <f>IF(OR(B2038=B2036, B2038=B2039), TRUE, FALSE)</f>
        <v>1</v>
      </c>
      <c r="D2038">
        <v>1147</v>
      </c>
      <c r="E2038">
        <v>5.5347999999999997</v>
      </c>
      <c r="F2038" t="s">
        <v>3976</v>
      </c>
      <c r="G2038" t="s">
        <v>3977</v>
      </c>
      <c r="H2038" t="s">
        <v>2</v>
      </c>
      <c r="I2038" t="s">
        <v>25806</v>
      </c>
      <c r="J2038" t="s">
        <v>3</v>
      </c>
      <c r="K2038" t="s">
        <v>38</v>
      </c>
      <c r="L2038" t="s">
        <v>25808</v>
      </c>
      <c r="M2038" t="s">
        <v>5</v>
      </c>
      <c r="N2038" t="s">
        <v>136</v>
      </c>
      <c r="O2038" t="s">
        <v>48</v>
      </c>
      <c r="P2038" t="s">
        <v>48</v>
      </c>
      <c r="Q2038" t="s">
        <v>6</v>
      </c>
      <c r="R2038" t="s">
        <v>3978</v>
      </c>
      <c r="S2038" t="s">
        <v>3979</v>
      </c>
      <c r="T2038">
        <v>1</v>
      </c>
      <c r="U2038" t="s">
        <v>18</v>
      </c>
    </row>
    <row r="2039" spans="1:21" outlineLevel="2" x14ac:dyDescent="0.25">
      <c r="B2039" t="str">
        <f>CONCATENATE(G2039,"|", IF(I2039="", H2039,I2039),"|",IF(L2039="",K2039,L2039))</f>
        <v>Barbiturates|PrMCnc|Intravascular - any</v>
      </c>
      <c r="C2039" t="b">
        <f t="shared" si="18"/>
        <v>1</v>
      </c>
      <c r="D2039">
        <v>1160</v>
      </c>
      <c r="E2039">
        <v>5.5347999999999997</v>
      </c>
      <c r="F2039" t="s">
        <v>4016</v>
      </c>
      <c r="G2039" t="s">
        <v>3977</v>
      </c>
      <c r="H2039" t="s">
        <v>2</v>
      </c>
      <c r="I2039" t="s">
        <v>25806</v>
      </c>
      <c r="J2039" t="s">
        <v>3</v>
      </c>
      <c r="K2039" t="s">
        <v>47</v>
      </c>
      <c r="L2039" t="s">
        <v>25808</v>
      </c>
      <c r="M2039" t="s">
        <v>5</v>
      </c>
      <c r="O2039" t="s">
        <v>1502</v>
      </c>
      <c r="P2039" t="s">
        <v>1502</v>
      </c>
      <c r="Q2039" t="s">
        <v>6</v>
      </c>
      <c r="R2039" t="s">
        <v>4017</v>
      </c>
      <c r="S2039" t="s">
        <v>4018</v>
      </c>
      <c r="T2039">
        <v>1</v>
      </c>
      <c r="U2039" t="s">
        <v>18</v>
      </c>
    </row>
    <row r="2040" spans="1:21" outlineLevel="2" x14ac:dyDescent="0.25">
      <c r="B2040" t="str">
        <f>CONCATENATE(G2040,"|", IF(I2040="", H2040,I2040),"|",IF(L2040="",K2040,L2040))</f>
        <v>Barbiturates|PrMCnc|Intravascular - any</v>
      </c>
      <c r="C2040" t="b">
        <f t="shared" si="18"/>
        <v>1</v>
      </c>
      <c r="D2040">
        <v>1161</v>
      </c>
      <c r="E2040">
        <v>5.5347999999999997</v>
      </c>
      <c r="F2040" t="s">
        <v>4019</v>
      </c>
      <c r="G2040" t="s">
        <v>3977</v>
      </c>
      <c r="H2040" t="s">
        <v>2</v>
      </c>
      <c r="I2040" t="s">
        <v>25806</v>
      </c>
      <c r="J2040" t="s">
        <v>3</v>
      </c>
      <c r="K2040" t="s">
        <v>47</v>
      </c>
      <c r="L2040" t="s">
        <v>25808</v>
      </c>
      <c r="M2040" t="s">
        <v>5</v>
      </c>
      <c r="N2040" t="s">
        <v>142</v>
      </c>
      <c r="O2040" t="s">
        <v>48</v>
      </c>
      <c r="P2040" t="s">
        <v>48</v>
      </c>
      <c r="Q2040" t="s">
        <v>6</v>
      </c>
      <c r="R2040" t="s">
        <v>4020</v>
      </c>
      <c r="S2040" t="s">
        <v>4021</v>
      </c>
      <c r="T2040">
        <v>1</v>
      </c>
      <c r="U2040" t="s">
        <v>18</v>
      </c>
    </row>
    <row r="2041" spans="1:21" outlineLevel="2" x14ac:dyDescent="0.25">
      <c r="B2041" t="str">
        <f>CONCATENATE(G2041,"|", IF(I2041="", H2041,I2041),"|",IF(L2041="",K2041,L2041))</f>
        <v>Barbiturates|PrMCnc|Intravascular - any</v>
      </c>
      <c r="C2041" t="b">
        <f t="shared" si="18"/>
        <v>1</v>
      </c>
      <c r="D2041">
        <v>1162</v>
      </c>
      <c r="E2041">
        <v>5.5347999999999997</v>
      </c>
      <c r="F2041" t="s">
        <v>4022</v>
      </c>
      <c r="G2041" t="s">
        <v>3977</v>
      </c>
      <c r="H2041" t="s">
        <v>140</v>
      </c>
      <c r="I2041" t="s">
        <v>25806</v>
      </c>
      <c r="J2041" t="s">
        <v>3</v>
      </c>
      <c r="K2041" t="s">
        <v>47</v>
      </c>
      <c r="L2041" t="s">
        <v>25808</v>
      </c>
      <c r="M2041" t="s">
        <v>141</v>
      </c>
      <c r="N2041" t="s">
        <v>142</v>
      </c>
      <c r="Q2041" t="s">
        <v>6</v>
      </c>
      <c r="R2041" t="s">
        <v>4023</v>
      </c>
      <c r="S2041" t="s">
        <v>4024</v>
      </c>
      <c r="T2041">
        <v>1</v>
      </c>
      <c r="U2041" t="s">
        <v>18</v>
      </c>
    </row>
    <row r="2042" spans="1:21" outlineLevel="2" x14ac:dyDescent="0.25">
      <c r="B2042" t="str">
        <f>CONCATENATE(G2042,"|", IF(I2042="", H2042,I2042),"|",IF(L2042="",K2042,L2042))</f>
        <v>Barbiturates|PrMCnc|Intravascular - any</v>
      </c>
      <c r="C2042" t="b">
        <f>IF(OR(B2042=B2041, B2042=B2044), TRUE, FALSE)</f>
        <v>1</v>
      </c>
      <c r="D2042">
        <v>1164</v>
      </c>
      <c r="E2042">
        <v>5.5347999999999997</v>
      </c>
      <c r="F2042" t="s">
        <v>4028</v>
      </c>
      <c r="G2042" t="s">
        <v>3977</v>
      </c>
      <c r="H2042" t="s">
        <v>140</v>
      </c>
      <c r="I2042" t="s">
        <v>25806</v>
      </c>
      <c r="J2042" t="s">
        <v>3</v>
      </c>
      <c r="K2042" t="s">
        <v>1151</v>
      </c>
      <c r="L2042" t="s">
        <v>25808</v>
      </c>
      <c r="M2042" t="s">
        <v>141</v>
      </c>
      <c r="Q2042" t="s">
        <v>6</v>
      </c>
      <c r="R2042" t="s">
        <v>4029</v>
      </c>
      <c r="S2042" t="s">
        <v>4030</v>
      </c>
      <c r="T2042">
        <v>1</v>
      </c>
      <c r="U2042" t="s">
        <v>18</v>
      </c>
    </row>
    <row r="2043" spans="1:21" outlineLevel="1" x14ac:dyDescent="0.25">
      <c r="A2043" s="1" t="s">
        <v>30550</v>
      </c>
      <c r="B2043">
        <f>SUBTOTAL(3,B2038:B2042)</f>
        <v>5</v>
      </c>
      <c r="U2043">
        <f>SUBTOTAL(3,U2038:U2042)</f>
        <v>5</v>
      </c>
    </row>
    <row r="2044" spans="1:21" outlineLevel="2" x14ac:dyDescent="0.25">
      <c r="B2044" t="str">
        <f>CONCATENATE(G2044,"|", IF(I2044="", H2044,I2044),"|",IF(L2044="",K2044,L2044))</f>
        <v>Barbiturates|PrMCnc|Meconium</v>
      </c>
      <c r="C2044" t="b">
        <f>IF(OR(B2044=B2042, B2044=B2045), TRUE, FALSE)</f>
        <v>1</v>
      </c>
      <c r="D2044">
        <v>1154</v>
      </c>
      <c r="E2044">
        <v>5.5347999999999997</v>
      </c>
      <c r="F2044" t="s">
        <v>3998</v>
      </c>
      <c r="G2044" t="s">
        <v>3977</v>
      </c>
      <c r="H2044" t="s">
        <v>140</v>
      </c>
      <c r="I2044" t="s">
        <v>25806</v>
      </c>
      <c r="J2044" t="s">
        <v>3</v>
      </c>
      <c r="K2044" t="s">
        <v>285</v>
      </c>
      <c r="M2044" t="s">
        <v>141</v>
      </c>
      <c r="Q2044" t="s">
        <v>6</v>
      </c>
      <c r="R2044" t="s">
        <v>3999</v>
      </c>
      <c r="S2044" t="s">
        <v>4000</v>
      </c>
      <c r="T2044">
        <v>1</v>
      </c>
      <c r="U2044" t="s">
        <v>18</v>
      </c>
    </row>
    <row r="2045" spans="1:21" outlineLevel="2" x14ac:dyDescent="0.25">
      <c r="B2045" t="str">
        <f>CONCATENATE(G2045,"|", IF(I2045="", H2045,I2045),"|",IF(L2045="",K2045,L2045))</f>
        <v>Barbiturates|PrMCnc|Meconium</v>
      </c>
      <c r="C2045" t="b">
        <f t="shared" si="18"/>
        <v>1</v>
      </c>
      <c r="D2045">
        <v>1155</v>
      </c>
      <c r="E2045">
        <v>5.5347999999999997</v>
      </c>
      <c r="F2045" t="s">
        <v>4001</v>
      </c>
      <c r="G2045" t="s">
        <v>3977</v>
      </c>
      <c r="H2045" t="s">
        <v>140</v>
      </c>
      <c r="I2045" t="s">
        <v>25806</v>
      </c>
      <c r="J2045" t="s">
        <v>3</v>
      </c>
      <c r="K2045" t="s">
        <v>285</v>
      </c>
      <c r="M2045" t="s">
        <v>141</v>
      </c>
      <c r="N2045" t="s">
        <v>136</v>
      </c>
      <c r="Q2045" t="s">
        <v>6</v>
      </c>
      <c r="R2045" t="s">
        <v>4002</v>
      </c>
      <c r="S2045" t="s">
        <v>4003</v>
      </c>
      <c r="T2045">
        <v>1</v>
      </c>
      <c r="U2045" t="s">
        <v>18</v>
      </c>
    </row>
    <row r="2046" spans="1:21" outlineLevel="2" x14ac:dyDescent="0.25">
      <c r="B2046" t="str">
        <f>CONCATENATE(G2046,"|", IF(I2046="", H2046,I2046),"|",IF(L2046="",K2046,L2046))</f>
        <v>Barbiturates|PrMCnc|Meconium</v>
      </c>
      <c r="C2046" t="b">
        <f>IF(OR(B2046=B2045, B2046=B2048), TRUE, FALSE)</f>
        <v>1</v>
      </c>
      <c r="D2046">
        <v>1156</v>
      </c>
      <c r="E2046">
        <v>5.5347999999999997</v>
      </c>
      <c r="F2046" t="s">
        <v>4004</v>
      </c>
      <c r="G2046" t="s">
        <v>3977</v>
      </c>
      <c r="H2046" t="s">
        <v>140</v>
      </c>
      <c r="I2046" t="s">
        <v>25806</v>
      </c>
      <c r="J2046" t="s">
        <v>3</v>
      </c>
      <c r="K2046" t="s">
        <v>285</v>
      </c>
      <c r="M2046" t="s">
        <v>141</v>
      </c>
      <c r="N2046" t="s">
        <v>142</v>
      </c>
      <c r="Q2046" t="s">
        <v>6</v>
      </c>
      <c r="R2046" t="s">
        <v>4005</v>
      </c>
      <c r="S2046" t="s">
        <v>4006</v>
      </c>
      <c r="T2046">
        <v>1</v>
      </c>
      <c r="U2046" t="s">
        <v>18</v>
      </c>
    </row>
    <row r="2047" spans="1:21" outlineLevel="1" x14ac:dyDescent="0.25">
      <c r="A2047" s="1" t="s">
        <v>30553</v>
      </c>
      <c r="B2047">
        <f>SUBTOTAL(3,B2044:B2046)</f>
        <v>3</v>
      </c>
      <c r="U2047">
        <f>SUBTOTAL(3,U2044:U2046)</f>
        <v>3</v>
      </c>
    </row>
    <row r="2048" spans="1:21" outlineLevel="2" x14ac:dyDescent="0.25">
      <c r="B2048" t="str">
        <f>CONCATENATE(G2048,"|", IF(I2048="", H2048,I2048),"|",IF(L2048="",K2048,L2048))</f>
        <v>Barbiturates|PrMCnc|OcularVitr fld</v>
      </c>
      <c r="C2048" t="b">
        <f>IF(OR(B2048=B2046, B2048=B2050), TRUE, FALSE)</f>
        <v>0</v>
      </c>
      <c r="D2048">
        <v>1175</v>
      </c>
      <c r="E2048">
        <v>5.5347999999999997</v>
      </c>
      <c r="F2048" t="s">
        <v>4063</v>
      </c>
      <c r="G2048" t="s">
        <v>3977</v>
      </c>
      <c r="H2048" t="s">
        <v>140</v>
      </c>
      <c r="I2048" t="s">
        <v>25806</v>
      </c>
      <c r="J2048" t="s">
        <v>3</v>
      </c>
      <c r="K2048" t="s">
        <v>2249</v>
      </c>
      <c r="L2048" t="s">
        <v>25809</v>
      </c>
      <c r="M2048" t="s">
        <v>141</v>
      </c>
      <c r="Q2048" t="s">
        <v>6</v>
      </c>
      <c r="R2048" t="s">
        <v>4064</v>
      </c>
      <c r="S2048" t="s">
        <v>4065</v>
      </c>
      <c r="T2048">
        <v>1</v>
      </c>
      <c r="U2048" t="s">
        <v>18</v>
      </c>
    </row>
    <row r="2049" spans="1:21" outlineLevel="1" x14ac:dyDescent="0.25">
      <c r="A2049" s="1" t="s">
        <v>30546</v>
      </c>
      <c r="B2049">
        <f>SUBTOTAL(3,B2048:B2048)</f>
        <v>1</v>
      </c>
      <c r="U2049">
        <f>SUBTOTAL(3,U2048:U2048)</f>
        <v>1</v>
      </c>
    </row>
    <row r="2050" spans="1:21" outlineLevel="2" x14ac:dyDescent="0.25">
      <c r="B2050" t="str">
        <f>CONCATENATE(G2050,"|", IF(I2050="", H2050,I2050),"|",IF(L2050="",K2050,L2050))</f>
        <v>Barbiturates|PrMCnc|Saliva</v>
      </c>
      <c r="C2050" t="b">
        <f>IF(OR(B2050=B2048, B2050=B2051), TRUE, FALSE)</f>
        <v>1</v>
      </c>
      <c r="D2050">
        <v>1157</v>
      </c>
      <c r="E2050">
        <v>5.5347999999999997</v>
      </c>
      <c r="F2050" t="s">
        <v>4007</v>
      </c>
      <c r="G2050" t="s">
        <v>3977</v>
      </c>
      <c r="H2050" t="s">
        <v>2</v>
      </c>
      <c r="I2050" t="s">
        <v>25806</v>
      </c>
      <c r="J2050" t="s">
        <v>3</v>
      </c>
      <c r="K2050" t="s">
        <v>612</v>
      </c>
      <c r="M2050" t="s">
        <v>5</v>
      </c>
      <c r="N2050" t="s">
        <v>142</v>
      </c>
      <c r="O2050" t="s">
        <v>48</v>
      </c>
      <c r="P2050" t="s">
        <v>48</v>
      </c>
      <c r="Q2050" t="s">
        <v>6</v>
      </c>
      <c r="R2050" t="s">
        <v>4008</v>
      </c>
      <c r="S2050" t="s">
        <v>4009</v>
      </c>
      <c r="T2050">
        <v>1</v>
      </c>
      <c r="U2050" t="s">
        <v>18</v>
      </c>
    </row>
    <row r="2051" spans="1:21" outlineLevel="2" x14ac:dyDescent="0.25">
      <c r="B2051" t="str">
        <f>CONCATENATE(G2051,"|", IF(I2051="", H2051,I2051),"|",IF(L2051="",K2051,L2051))</f>
        <v>Barbiturates|PrMCnc|Saliva</v>
      </c>
      <c r="C2051" t="b">
        <f t="shared" si="18"/>
        <v>1</v>
      </c>
      <c r="D2051">
        <v>1158</v>
      </c>
      <c r="E2051">
        <v>5.5347999999999997</v>
      </c>
      <c r="F2051" t="s">
        <v>4010</v>
      </c>
      <c r="G2051" t="s">
        <v>3977</v>
      </c>
      <c r="H2051" t="s">
        <v>140</v>
      </c>
      <c r="I2051" t="s">
        <v>25806</v>
      </c>
      <c r="J2051" t="s">
        <v>3</v>
      </c>
      <c r="K2051" t="s">
        <v>612</v>
      </c>
      <c r="M2051" t="s">
        <v>141</v>
      </c>
      <c r="N2051" t="s">
        <v>136</v>
      </c>
      <c r="Q2051" t="s">
        <v>6</v>
      </c>
      <c r="R2051" t="s">
        <v>4011</v>
      </c>
      <c r="S2051" t="s">
        <v>4012</v>
      </c>
      <c r="T2051">
        <v>1</v>
      </c>
      <c r="U2051" t="s">
        <v>18</v>
      </c>
    </row>
    <row r="2052" spans="1:21" outlineLevel="2" x14ac:dyDescent="0.25">
      <c r="B2052" t="str">
        <f>CONCATENATE(G2052,"|", IF(I2052="", H2052,I2052),"|",IF(L2052="",K2052,L2052))</f>
        <v>Barbiturates|PrMCnc|Saliva</v>
      </c>
      <c r="C2052" t="b">
        <f>IF(OR(B2052=B2051, B2052=B2054), TRUE, FALSE)</f>
        <v>1</v>
      </c>
      <c r="D2052">
        <v>1159</v>
      </c>
      <c r="E2052">
        <v>5.5347999999999997</v>
      </c>
      <c r="F2052" t="s">
        <v>4013</v>
      </c>
      <c r="G2052" t="s">
        <v>3977</v>
      </c>
      <c r="H2052" t="s">
        <v>140</v>
      </c>
      <c r="I2052" t="s">
        <v>25806</v>
      </c>
      <c r="J2052" t="s">
        <v>3</v>
      </c>
      <c r="K2052" t="s">
        <v>612</v>
      </c>
      <c r="M2052" t="s">
        <v>141</v>
      </c>
      <c r="N2052" t="s">
        <v>142</v>
      </c>
      <c r="Q2052" t="s">
        <v>6</v>
      </c>
      <c r="R2052" t="s">
        <v>4014</v>
      </c>
      <c r="S2052" t="s">
        <v>4015</v>
      </c>
      <c r="T2052">
        <v>1</v>
      </c>
      <c r="U2052" t="s">
        <v>18</v>
      </c>
    </row>
    <row r="2053" spans="1:21" outlineLevel="1" x14ac:dyDescent="0.25">
      <c r="A2053" s="1" t="s">
        <v>30552</v>
      </c>
      <c r="B2053">
        <f>SUBTOTAL(3,B2050:B2052)</f>
        <v>3</v>
      </c>
      <c r="U2053">
        <f>SUBTOTAL(3,U2050:U2052)</f>
        <v>3</v>
      </c>
    </row>
    <row r="2054" spans="1:21" outlineLevel="2" x14ac:dyDescent="0.25">
      <c r="B2054" t="str">
        <f>CONCATENATE(G2054,"|", IF(I2054="", H2054,I2054),"|",IF(L2054="",K2054,L2054))</f>
        <v>Barbiturates|PrMCnc|Stool</v>
      </c>
      <c r="C2054" t="b">
        <f>IF(OR(B2054=B2052, B2054=B2056), TRUE, FALSE)</f>
        <v>0</v>
      </c>
      <c r="D2054">
        <v>1165</v>
      </c>
      <c r="E2054">
        <v>5.5347999999999997</v>
      </c>
      <c r="F2054" t="s">
        <v>4031</v>
      </c>
      <c r="G2054" t="s">
        <v>3977</v>
      </c>
      <c r="H2054" t="s">
        <v>140</v>
      </c>
      <c r="I2054" t="s">
        <v>25806</v>
      </c>
      <c r="J2054" t="s">
        <v>3</v>
      </c>
      <c r="K2054" t="s">
        <v>1960</v>
      </c>
      <c r="M2054" t="s">
        <v>141</v>
      </c>
      <c r="Q2054" t="s">
        <v>6</v>
      </c>
      <c r="R2054" t="s">
        <v>4032</v>
      </c>
      <c r="S2054" t="s">
        <v>4033</v>
      </c>
      <c r="T2054">
        <v>1</v>
      </c>
      <c r="U2054" t="s">
        <v>18</v>
      </c>
    </row>
    <row r="2055" spans="1:21" outlineLevel="1" x14ac:dyDescent="0.25">
      <c r="A2055" s="1" t="s">
        <v>30549</v>
      </c>
      <c r="B2055">
        <f>SUBTOTAL(3,B2054:B2054)</f>
        <v>1</v>
      </c>
      <c r="U2055">
        <f>SUBTOTAL(3,U2054:U2054)</f>
        <v>1</v>
      </c>
    </row>
    <row r="2056" spans="1:21" outlineLevel="2" x14ac:dyDescent="0.25">
      <c r="B2056" t="str">
        <f>CONCATENATE(G2056,"|", IF(I2056="", H2056,I2056),"|",IF(L2056="",K2056,L2056))</f>
        <v>Barbiturates|PrMCnc|Urine</v>
      </c>
      <c r="C2056" t="b">
        <f>IF(OR(B2056=B2054, B2056=B2057), TRUE, FALSE)</f>
        <v>1</v>
      </c>
      <c r="D2056">
        <v>1166</v>
      </c>
      <c r="E2056">
        <v>5.5347999999999997</v>
      </c>
      <c r="F2056" t="s">
        <v>4034</v>
      </c>
      <c r="G2056" t="s">
        <v>3977</v>
      </c>
      <c r="H2056" t="s">
        <v>2</v>
      </c>
      <c r="I2056" t="s">
        <v>25806</v>
      </c>
      <c r="J2056" t="s">
        <v>3</v>
      </c>
      <c r="K2056" t="s">
        <v>32</v>
      </c>
      <c r="M2056" t="s">
        <v>5</v>
      </c>
      <c r="O2056" t="s">
        <v>101</v>
      </c>
      <c r="P2056" t="s">
        <v>1007</v>
      </c>
      <c r="Q2056" t="s">
        <v>6</v>
      </c>
      <c r="R2056" t="s">
        <v>4035</v>
      </c>
      <c r="S2056" t="s">
        <v>4036</v>
      </c>
      <c r="T2056">
        <v>1</v>
      </c>
      <c r="U2056" t="s">
        <v>18</v>
      </c>
    </row>
    <row r="2057" spans="1:21" outlineLevel="2" x14ac:dyDescent="0.25">
      <c r="B2057" t="str">
        <f>CONCATENATE(G2057,"|", IF(I2057="", H2057,I2057),"|",IF(L2057="",K2057,L2057))</f>
        <v>Barbiturates|PrMCnc|Urine</v>
      </c>
      <c r="C2057" t="b">
        <f t="shared" si="18"/>
        <v>1</v>
      </c>
      <c r="D2057">
        <v>1167</v>
      </c>
      <c r="E2057">
        <v>5.5347999999999997</v>
      </c>
      <c r="F2057" t="s">
        <v>4037</v>
      </c>
      <c r="G2057" t="s">
        <v>3977</v>
      </c>
      <c r="H2057" t="s">
        <v>2</v>
      </c>
      <c r="I2057" t="s">
        <v>25806</v>
      </c>
      <c r="J2057" t="s">
        <v>3</v>
      </c>
      <c r="K2057" t="s">
        <v>32</v>
      </c>
      <c r="M2057" t="s">
        <v>5</v>
      </c>
      <c r="N2057" t="s">
        <v>136</v>
      </c>
      <c r="O2057" t="s">
        <v>48</v>
      </c>
      <c r="P2057" t="s">
        <v>48</v>
      </c>
      <c r="Q2057" t="s">
        <v>6</v>
      </c>
      <c r="R2057" t="s">
        <v>4038</v>
      </c>
      <c r="S2057" t="s">
        <v>4039</v>
      </c>
      <c r="T2057">
        <v>1</v>
      </c>
      <c r="U2057" t="s">
        <v>18</v>
      </c>
    </row>
    <row r="2058" spans="1:21" outlineLevel="2" x14ac:dyDescent="0.25">
      <c r="B2058" t="str">
        <f>CONCATENATE(G2058,"|", IF(I2058="", H2058,I2058),"|",IF(L2058="",K2058,L2058))</f>
        <v>Barbiturates|PrMCnc|Urine</v>
      </c>
      <c r="C2058" t="b">
        <f t="shared" si="18"/>
        <v>1</v>
      </c>
      <c r="D2058">
        <v>1168</v>
      </c>
      <c r="E2058">
        <v>5.5347999999999997</v>
      </c>
      <c r="F2058" t="s">
        <v>4040</v>
      </c>
      <c r="G2058" t="s">
        <v>3977</v>
      </c>
      <c r="H2058" t="s">
        <v>2</v>
      </c>
      <c r="I2058" t="s">
        <v>25806</v>
      </c>
      <c r="J2058" t="s">
        <v>3</v>
      </c>
      <c r="K2058" t="s">
        <v>32</v>
      </c>
      <c r="M2058" t="s">
        <v>5</v>
      </c>
      <c r="N2058" t="s">
        <v>142</v>
      </c>
      <c r="O2058" t="s">
        <v>48</v>
      </c>
      <c r="P2058" t="s">
        <v>48</v>
      </c>
      <c r="Q2058" t="s">
        <v>6</v>
      </c>
      <c r="R2058" t="s">
        <v>4041</v>
      </c>
      <c r="S2058" t="s">
        <v>4042</v>
      </c>
      <c r="T2058">
        <v>1</v>
      </c>
      <c r="U2058" t="s">
        <v>18</v>
      </c>
    </row>
    <row r="2059" spans="1:21" outlineLevel="2" x14ac:dyDescent="0.25">
      <c r="B2059" t="str">
        <f>CONCATENATE(G2059,"|", IF(I2059="", H2059,I2059),"|",IF(L2059="",K2059,L2059))</f>
        <v>Barbiturates|PrMCnc|Urine</v>
      </c>
      <c r="C2059" t="b">
        <f t="shared" si="18"/>
        <v>1</v>
      </c>
      <c r="D2059">
        <v>1169</v>
      </c>
      <c r="E2059">
        <v>5.5347999999999997</v>
      </c>
      <c r="F2059" t="s">
        <v>4043</v>
      </c>
      <c r="G2059" t="s">
        <v>3977</v>
      </c>
      <c r="H2059" t="s">
        <v>140</v>
      </c>
      <c r="I2059" t="s">
        <v>25806</v>
      </c>
      <c r="J2059" t="s">
        <v>3</v>
      </c>
      <c r="K2059" t="s">
        <v>32</v>
      </c>
      <c r="M2059" t="s">
        <v>141</v>
      </c>
      <c r="Q2059" t="s">
        <v>6</v>
      </c>
      <c r="R2059" t="s">
        <v>4044</v>
      </c>
      <c r="S2059" t="s">
        <v>4045</v>
      </c>
      <c r="T2059">
        <v>1</v>
      </c>
      <c r="U2059" t="s">
        <v>18</v>
      </c>
    </row>
    <row r="2060" spans="1:21" outlineLevel="2" x14ac:dyDescent="0.25">
      <c r="B2060" t="str">
        <f>CONCATENATE(G2060,"|", IF(I2060="", H2060,I2060),"|",IF(L2060="",K2060,L2060))</f>
        <v>Barbiturates|PrMCnc|Urine</v>
      </c>
      <c r="C2060" t="b">
        <f t="shared" si="18"/>
        <v>1</v>
      </c>
      <c r="D2060">
        <v>1170</v>
      </c>
      <c r="E2060">
        <v>5.5347999999999997</v>
      </c>
      <c r="F2060" t="s">
        <v>4046</v>
      </c>
      <c r="G2060" t="s">
        <v>3977</v>
      </c>
      <c r="H2060" t="s">
        <v>140</v>
      </c>
      <c r="I2060" t="s">
        <v>25806</v>
      </c>
      <c r="J2060" t="s">
        <v>3</v>
      </c>
      <c r="K2060" t="s">
        <v>32</v>
      </c>
      <c r="M2060" t="s">
        <v>141</v>
      </c>
      <c r="N2060" t="s">
        <v>136</v>
      </c>
      <c r="Q2060" t="s">
        <v>6</v>
      </c>
      <c r="R2060" t="s">
        <v>4047</v>
      </c>
      <c r="S2060" t="s">
        <v>4048</v>
      </c>
      <c r="T2060">
        <v>1</v>
      </c>
      <c r="U2060" t="s">
        <v>18</v>
      </c>
    </row>
    <row r="2061" spans="1:21" outlineLevel="2" x14ac:dyDescent="0.25">
      <c r="B2061" t="str">
        <f>CONCATENATE(G2061,"|", IF(I2061="", H2061,I2061),"|",IF(L2061="",K2061,L2061))</f>
        <v>Barbiturates|PrMCnc|Urine</v>
      </c>
      <c r="C2061" t="b">
        <f t="shared" si="18"/>
        <v>1</v>
      </c>
      <c r="D2061">
        <v>1171</v>
      </c>
      <c r="E2061">
        <v>5.5347999999999997</v>
      </c>
      <c r="F2061" t="s">
        <v>4049</v>
      </c>
      <c r="G2061" t="s">
        <v>3977</v>
      </c>
      <c r="H2061" t="s">
        <v>140</v>
      </c>
      <c r="I2061" t="s">
        <v>25806</v>
      </c>
      <c r="J2061" t="s">
        <v>3</v>
      </c>
      <c r="K2061" t="s">
        <v>32</v>
      </c>
      <c r="M2061" t="s">
        <v>141</v>
      </c>
      <c r="N2061" t="s">
        <v>142</v>
      </c>
      <c r="Q2061" t="s">
        <v>6</v>
      </c>
      <c r="R2061" t="s">
        <v>4050</v>
      </c>
      <c r="S2061" t="s">
        <v>4051</v>
      </c>
      <c r="T2061">
        <v>1</v>
      </c>
      <c r="U2061" t="s">
        <v>18</v>
      </c>
    </row>
    <row r="2062" spans="1:21" outlineLevel="2" x14ac:dyDescent="0.25">
      <c r="B2062" t="str">
        <f>CONCATENATE(G2062,"|", IF(I2062="", H2062,I2062),"|",IF(L2062="",K2062,L2062))</f>
        <v>Barbiturates|PrMCnc|Urine</v>
      </c>
      <c r="C2062" t="b">
        <f t="shared" si="18"/>
        <v>1</v>
      </c>
      <c r="D2062">
        <v>1172</v>
      </c>
      <c r="E2062">
        <v>5.5347999999999997</v>
      </c>
      <c r="F2062" t="s">
        <v>4052</v>
      </c>
      <c r="G2062" t="s">
        <v>3977</v>
      </c>
      <c r="H2062" t="s">
        <v>140</v>
      </c>
      <c r="I2062" t="s">
        <v>25806</v>
      </c>
      <c r="J2062" t="s">
        <v>3</v>
      </c>
      <c r="K2062" t="s">
        <v>32</v>
      </c>
      <c r="M2062" t="s">
        <v>141</v>
      </c>
      <c r="N2062" t="s">
        <v>4053</v>
      </c>
      <c r="Q2062" t="s">
        <v>6</v>
      </c>
      <c r="R2062" t="s">
        <v>4054</v>
      </c>
      <c r="S2062" t="s">
        <v>4055</v>
      </c>
      <c r="T2062">
        <v>1</v>
      </c>
      <c r="U2062" t="s">
        <v>18</v>
      </c>
    </row>
    <row r="2063" spans="1:21" outlineLevel="2" x14ac:dyDescent="0.25">
      <c r="B2063" t="str">
        <f>CONCATENATE(G2063,"|", IF(I2063="", H2063,I2063),"|",IF(L2063="",K2063,L2063))</f>
        <v>Barbiturates|PrMCnc|Urine</v>
      </c>
      <c r="C2063" t="b">
        <f>IF(OR(B2063=B2062, B2063=B2065), TRUE, FALSE)</f>
        <v>1</v>
      </c>
      <c r="D2063">
        <v>1173</v>
      </c>
      <c r="E2063">
        <v>5.5347999999999997</v>
      </c>
      <c r="F2063" t="s">
        <v>4056</v>
      </c>
      <c r="G2063" t="s">
        <v>3977</v>
      </c>
      <c r="H2063" t="s">
        <v>140</v>
      </c>
      <c r="I2063" t="s">
        <v>25806</v>
      </c>
      <c r="J2063" t="s">
        <v>3</v>
      </c>
      <c r="K2063" t="s">
        <v>32</v>
      </c>
      <c r="M2063" t="s">
        <v>141</v>
      </c>
      <c r="N2063" t="s">
        <v>4057</v>
      </c>
      <c r="Q2063" t="s">
        <v>6</v>
      </c>
      <c r="R2063" t="s">
        <v>4058</v>
      </c>
      <c r="S2063" t="s">
        <v>4059</v>
      </c>
      <c r="T2063">
        <v>1</v>
      </c>
      <c r="U2063" t="s">
        <v>18</v>
      </c>
    </row>
    <row r="2064" spans="1:21" outlineLevel="1" x14ac:dyDescent="0.25">
      <c r="A2064" s="1" t="s">
        <v>30548</v>
      </c>
      <c r="B2064">
        <f>SUBTOTAL(3,B2056:B2063)</f>
        <v>8</v>
      </c>
      <c r="U2064">
        <f>SUBTOTAL(3,U2056:U2063)</f>
        <v>8</v>
      </c>
    </row>
    <row r="2065" spans="1:21" outlineLevel="2" x14ac:dyDescent="0.25">
      <c r="B2065" t="str">
        <f>CONCATENATE(G2065,"|", IF(I2065="", H2065,I2065),"|",IF(L2065="",K2065,L2065))</f>
        <v>Barbiturates|PrMCnc|XXX</v>
      </c>
      <c r="C2065" t="b">
        <f>IF(OR(B2065=B2063, B2065=B2066), TRUE, FALSE)</f>
        <v>1</v>
      </c>
      <c r="D2065">
        <v>1176</v>
      </c>
      <c r="E2065">
        <v>5.5347999999999997</v>
      </c>
      <c r="F2065" t="s">
        <v>4066</v>
      </c>
      <c r="G2065" t="s">
        <v>3977</v>
      </c>
      <c r="H2065" t="s">
        <v>2</v>
      </c>
      <c r="I2065" t="s">
        <v>25806</v>
      </c>
      <c r="J2065" t="s">
        <v>3</v>
      </c>
      <c r="K2065" t="s">
        <v>259</v>
      </c>
      <c r="M2065" t="s">
        <v>5</v>
      </c>
      <c r="O2065" t="s">
        <v>48</v>
      </c>
      <c r="P2065" t="s">
        <v>48</v>
      </c>
      <c r="Q2065" t="s">
        <v>6</v>
      </c>
      <c r="R2065" t="s">
        <v>4067</v>
      </c>
      <c r="S2065" t="s">
        <v>4068</v>
      </c>
      <c r="T2065">
        <v>1</v>
      </c>
      <c r="U2065" t="s">
        <v>18</v>
      </c>
    </row>
    <row r="2066" spans="1:21" outlineLevel="2" x14ac:dyDescent="0.25">
      <c r="B2066" t="str">
        <f>CONCATENATE(G2066,"|", IF(I2066="", H2066,I2066),"|",IF(L2066="",K2066,L2066))</f>
        <v>Barbiturates|PrMCnc|XXX</v>
      </c>
      <c r="C2066" t="b">
        <f t="shared" si="18"/>
        <v>1</v>
      </c>
      <c r="D2066">
        <v>1177</v>
      </c>
      <c r="E2066">
        <v>5.5347999999999997</v>
      </c>
      <c r="F2066" t="s">
        <v>4069</v>
      </c>
      <c r="G2066" t="s">
        <v>3977</v>
      </c>
      <c r="H2066" t="s">
        <v>140</v>
      </c>
      <c r="I2066" t="s">
        <v>25806</v>
      </c>
      <c r="J2066" t="s">
        <v>3</v>
      </c>
      <c r="K2066" t="s">
        <v>259</v>
      </c>
      <c r="M2066" t="s">
        <v>141</v>
      </c>
      <c r="Q2066" t="s">
        <v>6</v>
      </c>
      <c r="R2066" t="s">
        <v>4070</v>
      </c>
      <c r="S2066" t="s">
        <v>4071</v>
      </c>
      <c r="T2066">
        <v>1</v>
      </c>
      <c r="U2066" t="s">
        <v>18</v>
      </c>
    </row>
    <row r="2067" spans="1:21" outlineLevel="2" x14ac:dyDescent="0.25">
      <c r="B2067" t="str">
        <f>CONCATENATE(G2067,"|", IF(I2067="", H2067,I2067),"|",IF(L2067="",K2067,L2067))</f>
        <v>Barbiturates|PrMCnc|XXX</v>
      </c>
      <c r="C2067" t="b">
        <f>IF(OR(B2067=B2066, B2067=B2069), TRUE, FALSE)</f>
        <v>1</v>
      </c>
      <c r="D2067">
        <v>1178</v>
      </c>
      <c r="E2067">
        <v>5.5347999999999997</v>
      </c>
      <c r="F2067" t="s">
        <v>4072</v>
      </c>
      <c r="G2067" t="s">
        <v>3977</v>
      </c>
      <c r="H2067" t="s">
        <v>140</v>
      </c>
      <c r="I2067" t="s">
        <v>25806</v>
      </c>
      <c r="J2067" t="s">
        <v>3</v>
      </c>
      <c r="K2067" t="s">
        <v>259</v>
      </c>
      <c r="M2067" t="s">
        <v>141</v>
      </c>
      <c r="N2067" t="s">
        <v>142</v>
      </c>
      <c r="Q2067" t="s">
        <v>6</v>
      </c>
      <c r="R2067" t="s">
        <v>4073</v>
      </c>
      <c r="S2067" t="s">
        <v>4074</v>
      </c>
      <c r="T2067">
        <v>1</v>
      </c>
      <c r="U2067" t="s">
        <v>18</v>
      </c>
    </row>
    <row r="2068" spans="1:21" outlineLevel="1" x14ac:dyDescent="0.25">
      <c r="A2068" s="1" t="s">
        <v>30545</v>
      </c>
      <c r="B2068">
        <f>SUBTOTAL(3,B2065:B2067)</f>
        <v>3</v>
      </c>
      <c r="U2068">
        <f>SUBTOTAL(3,U2065:U2067)</f>
        <v>3</v>
      </c>
    </row>
    <row r="2069" spans="1:21" outlineLevel="2" x14ac:dyDescent="0.25">
      <c r="B2069" t="str">
        <f>CONCATENATE(G2069,"|", IF(I2069="", H2069,I2069),"|",IF(L2069="",K2069,L2069))</f>
        <v>Barbiturates|SCnc|Ser/Plas</v>
      </c>
      <c r="C2069" t="b">
        <f>IF(OR(B2069=B2067, B2069=B2071), TRUE, FALSE)</f>
        <v>0</v>
      </c>
      <c r="D2069">
        <v>1163</v>
      </c>
      <c r="E2069">
        <v>5.5347999999999997</v>
      </c>
      <c r="F2069" t="s">
        <v>4025</v>
      </c>
      <c r="G2069" t="s">
        <v>3977</v>
      </c>
      <c r="H2069" t="s">
        <v>222</v>
      </c>
      <c r="J2069" t="s">
        <v>3</v>
      </c>
      <c r="K2069" t="s">
        <v>47</v>
      </c>
      <c r="M2069" t="s">
        <v>5</v>
      </c>
      <c r="O2069" t="s">
        <v>223</v>
      </c>
      <c r="P2069" t="s">
        <v>223</v>
      </c>
      <c r="Q2069" t="s">
        <v>6</v>
      </c>
      <c r="R2069" t="s">
        <v>4026</v>
      </c>
      <c r="S2069" t="s">
        <v>4027</v>
      </c>
      <c r="T2069">
        <v>1</v>
      </c>
      <c r="U2069" t="s">
        <v>18</v>
      </c>
    </row>
    <row r="2070" spans="1:21" outlineLevel="1" x14ac:dyDescent="0.25">
      <c r="A2070" s="1" t="s">
        <v>30551</v>
      </c>
      <c r="B2070">
        <f>SUBTOTAL(3,B2069:B2069)</f>
        <v>1</v>
      </c>
      <c r="U2070">
        <f>SUBTOTAL(3,U2069:U2069)</f>
        <v>1</v>
      </c>
    </row>
    <row r="2071" spans="1:21" outlineLevel="2" x14ac:dyDescent="0.25">
      <c r="B2071" t="str">
        <f>CONCATENATE(G2071,"|", IF(I2071="", H2071,I2071),"|",IF(L2071="",K2071,L2071))</f>
        <v>Barbiturates|SCnc|Urine</v>
      </c>
      <c r="C2071" t="b">
        <f>IF(OR(B2071=B2069, B2071=B2073), TRUE, FALSE)</f>
        <v>0</v>
      </c>
      <c r="D2071">
        <v>1174</v>
      </c>
      <c r="E2071">
        <v>5.5347999999999997</v>
      </c>
      <c r="F2071" t="s">
        <v>4060</v>
      </c>
      <c r="G2071" t="s">
        <v>3977</v>
      </c>
      <c r="H2071" t="s">
        <v>222</v>
      </c>
      <c r="J2071" t="s">
        <v>3</v>
      </c>
      <c r="K2071" t="s">
        <v>32</v>
      </c>
      <c r="M2071" t="s">
        <v>5</v>
      </c>
      <c r="O2071" t="s">
        <v>223</v>
      </c>
      <c r="P2071" t="s">
        <v>223</v>
      </c>
      <c r="Q2071" t="s">
        <v>6</v>
      </c>
      <c r="R2071" t="s">
        <v>4061</v>
      </c>
      <c r="S2071" t="s">
        <v>4062</v>
      </c>
      <c r="T2071">
        <v>1</v>
      </c>
      <c r="U2071" t="s">
        <v>18</v>
      </c>
    </row>
    <row r="2072" spans="1:21" outlineLevel="1" x14ac:dyDescent="0.25">
      <c r="A2072" s="1" t="s">
        <v>30547</v>
      </c>
      <c r="B2072">
        <f>SUBTOTAL(3,B2071:B2071)</f>
        <v>1</v>
      </c>
      <c r="U2072">
        <f>SUBTOTAL(3,U2071:U2071)</f>
        <v>1</v>
      </c>
    </row>
    <row r="2073" spans="1:21" outlineLevel="2" x14ac:dyDescent="0.25">
      <c r="B2073" t="str">
        <f>CONCATENATE(G2073,"|", IF(I2073="", H2073,I2073),"|",IF(L2073="",K2073,L2073))</f>
        <v>Barium/Creatinine|MRto|Urine</v>
      </c>
      <c r="C2073" t="b">
        <f>IF(OR(B2073=B2071, B2073=B2074), TRUE, FALSE)</f>
        <v>1</v>
      </c>
      <c r="D2073">
        <v>1210</v>
      </c>
      <c r="E2073">
        <v>5.5347999999999997</v>
      </c>
      <c r="F2073" t="s">
        <v>4177</v>
      </c>
      <c r="G2073" t="s">
        <v>4178</v>
      </c>
      <c r="H2073" t="s">
        <v>440</v>
      </c>
      <c r="J2073" t="s">
        <v>505</v>
      </c>
      <c r="K2073" t="s">
        <v>32</v>
      </c>
      <c r="M2073" t="s">
        <v>5</v>
      </c>
      <c r="O2073" t="s">
        <v>651</v>
      </c>
      <c r="P2073" t="s">
        <v>652</v>
      </c>
      <c r="Q2073" t="s">
        <v>6</v>
      </c>
      <c r="R2073" t="s">
        <v>4179</v>
      </c>
      <c r="S2073" t="s">
        <v>4180</v>
      </c>
      <c r="T2073">
        <v>1</v>
      </c>
      <c r="U2073" t="s">
        <v>18</v>
      </c>
    </row>
    <row r="2074" spans="1:21" outlineLevel="2" x14ac:dyDescent="0.25">
      <c r="B2074" t="str">
        <f>CONCATENATE(G2074,"|", IF(I2074="", H2074,I2074),"|",IF(L2074="",K2074,L2074))</f>
        <v>Barium/Creatinine|MRto|Urine</v>
      </c>
      <c r="C2074" t="b">
        <f>IF(OR(B2074=B2073, B2074=B2076), TRUE, FALSE)</f>
        <v>1</v>
      </c>
      <c r="D2074">
        <v>1211</v>
      </c>
      <c r="E2074">
        <v>5.5347999999999997</v>
      </c>
      <c r="F2074" t="s">
        <v>4181</v>
      </c>
      <c r="G2074" t="s">
        <v>4178</v>
      </c>
      <c r="H2074" t="s">
        <v>440</v>
      </c>
      <c r="J2074" t="s">
        <v>3</v>
      </c>
      <c r="K2074" t="s">
        <v>32</v>
      </c>
      <c r="M2074" t="s">
        <v>5</v>
      </c>
      <c r="O2074" t="s">
        <v>651</v>
      </c>
      <c r="P2074" t="s">
        <v>652</v>
      </c>
      <c r="Q2074" t="s">
        <v>6</v>
      </c>
      <c r="R2074" t="s">
        <v>4182</v>
      </c>
      <c r="S2074" t="s">
        <v>4183</v>
      </c>
      <c r="T2074">
        <v>1</v>
      </c>
      <c r="U2074" t="s">
        <v>18</v>
      </c>
    </row>
    <row r="2075" spans="1:21" outlineLevel="1" x14ac:dyDescent="0.25">
      <c r="A2075" s="1" t="s">
        <v>30520</v>
      </c>
      <c r="B2075">
        <f>SUBTOTAL(3,B2073:B2074)</f>
        <v>2</v>
      </c>
      <c r="U2075">
        <f>SUBTOTAL(3,U2073:U2074)</f>
        <v>2</v>
      </c>
    </row>
    <row r="2076" spans="1:21" outlineLevel="2" x14ac:dyDescent="0.25">
      <c r="B2076" t="str">
        <f>CONCATENATE(G2076,"|", IF(I2076="", H2076,I2076),"|",IF(L2076="",K2076,L2076))</f>
        <v>Barium/Creatinine|SRto|Urine</v>
      </c>
      <c r="C2076" t="b">
        <f>IF(OR(B2076=B2074, B2076=B2077), TRUE, FALSE)</f>
        <v>1</v>
      </c>
      <c r="D2076">
        <v>1212</v>
      </c>
      <c r="E2076">
        <v>5.5347999999999997</v>
      </c>
      <c r="F2076" t="s">
        <v>4184</v>
      </c>
      <c r="G2076" t="s">
        <v>4178</v>
      </c>
      <c r="H2076" t="s">
        <v>676</v>
      </c>
      <c r="J2076" t="s">
        <v>505</v>
      </c>
      <c r="K2076" t="s">
        <v>32</v>
      </c>
      <c r="M2076" t="s">
        <v>5</v>
      </c>
      <c r="O2076" t="s">
        <v>2381</v>
      </c>
      <c r="P2076" t="s">
        <v>2382</v>
      </c>
      <c r="Q2076" t="s">
        <v>6</v>
      </c>
      <c r="R2076" t="s">
        <v>4185</v>
      </c>
      <c r="S2076" t="s">
        <v>4186</v>
      </c>
      <c r="T2076">
        <v>1</v>
      </c>
      <c r="U2076" t="s">
        <v>18</v>
      </c>
    </row>
    <row r="2077" spans="1:21" outlineLevel="2" x14ac:dyDescent="0.25">
      <c r="B2077" t="str">
        <f>CONCATENATE(G2077,"|", IF(I2077="", H2077,I2077),"|",IF(L2077="",K2077,L2077))</f>
        <v>Barium/Creatinine|SRto|Urine</v>
      </c>
      <c r="C2077" t="b">
        <f>IF(OR(B2077=B2076, B2077=B2079), TRUE, FALSE)</f>
        <v>1</v>
      </c>
      <c r="D2077">
        <v>1213</v>
      </c>
      <c r="E2077">
        <v>5.5347999999999997</v>
      </c>
      <c r="F2077" t="s">
        <v>4187</v>
      </c>
      <c r="G2077" t="s">
        <v>4178</v>
      </c>
      <c r="H2077" t="s">
        <v>676</v>
      </c>
      <c r="J2077" t="s">
        <v>3</v>
      </c>
      <c r="K2077" t="s">
        <v>32</v>
      </c>
      <c r="M2077" t="s">
        <v>5</v>
      </c>
      <c r="O2077" t="s">
        <v>2381</v>
      </c>
      <c r="P2077" t="s">
        <v>2382</v>
      </c>
      <c r="Q2077" t="s">
        <v>6</v>
      </c>
      <c r="R2077" t="s">
        <v>4188</v>
      </c>
      <c r="S2077" t="s">
        <v>4189</v>
      </c>
      <c r="T2077">
        <v>1</v>
      </c>
      <c r="U2077" t="s">
        <v>18</v>
      </c>
    </row>
    <row r="2078" spans="1:21" outlineLevel="1" x14ac:dyDescent="0.25">
      <c r="A2078" s="1" t="s">
        <v>30519</v>
      </c>
      <c r="B2078">
        <f>SUBTOTAL(3,B2076:B2077)</f>
        <v>2</v>
      </c>
      <c r="U2078">
        <f>SUBTOTAL(3,U2076:U2077)</f>
        <v>2</v>
      </c>
    </row>
    <row r="2079" spans="1:21" outlineLevel="2" x14ac:dyDescent="0.25">
      <c r="B2079" t="str">
        <f>CONCATENATE(G2079,"|", IF(I2079="", H2079,I2079),"|",IF(L2079="",K2079,L2079))</f>
        <v>Barium|MRat|Urine</v>
      </c>
      <c r="C2079" t="b">
        <f>IF(OR(B2079=B2077, B2079=B2081), TRUE, FALSE)</f>
        <v>0</v>
      </c>
      <c r="D2079">
        <v>1204</v>
      </c>
      <c r="E2079">
        <v>5.5347999999999997</v>
      </c>
      <c r="F2079" t="s">
        <v>4159</v>
      </c>
      <c r="G2079" t="s">
        <v>4123</v>
      </c>
      <c r="H2079" t="s">
        <v>509</v>
      </c>
      <c r="J2079" t="s">
        <v>505</v>
      </c>
      <c r="K2079" t="s">
        <v>32</v>
      </c>
      <c r="M2079" t="s">
        <v>5</v>
      </c>
      <c r="O2079" t="s">
        <v>1053</v>
      </c>
      <c r="P2079" t="s">
        <v>1054</v>
      </c>
      <c r="Q2079" t="s">
        <v>6</v>
      </c>
      <c r="R2079" t="s">
        <v>4160</v>
      </c>
      <c r="S2079" t="s">
        <v>4161</v>
      </c>
      <c r="T2079">
        <v>1</v>
      </c>
      <c r="U2079" t="s">
        <v>18</v>
      </c>
    </row>
    <row r="2080" spans="1:21" outlineLevel="1" x14ac:dyDescent="0.25">
      <c r="A2080" s="1" t="s">
        <v>30525</v>
      </c>
      <c r="B2080">
        <f>SUBTOTAL(3,B2079:B2079)</f>
        <v>1</v>
      </c>
      <c r="U2080">
        <f>SUBTOTAL(3,U2079:U2079)</f>
        <v>1</v>
      </c>
    </row>
    <row r="2081" spans="1:21" outlineLevel="2" x14ac:dyDescent="0.25">
      <c r="B2081" t="str">
        <f>CONCATENATE(G2081,"|", IF(I2081="", H2081,I2081),"|",IF(L2081="",K2081,L2081))</f>
        <v>Barium|PrMCnc|Air</v>
      </c>
      <c r="C2081" t="b">
        <f>IF(OR(B2081=B2079, B2081=B2083), TRUE, FALSE)</f>
        <v>0</v>
      </c>
      <c r="D2081">
        <v>1192</v>
      </c>
      <c r="E2081">
        <v>5.5347999999999997</v>
      </c>
      <c r="F2081" t="s">
        <v>4122</v>
      </c>
      <c r="G2081" t="s">
        <v>4123</v>
      </c>
      <c r="H2081" t="s">
        <v>2</v>
      </c>
      <c r="I2081" t="s">
        <v>25806</v>
      </c>
      <c r="J2081" t="s">
        <v>3</v>
      </c>
      <c r="K2081" t="s">
        <v>4</v>
      </c>
      <c r="M2081" t="s">
        <v>5</v>
      </c>
      <c r="Q2081" t="s">
        <v>6</v>
      </c>
      <c r="R2081" t="s">
        <v>4124</v>
      </c>
      <c r="S2081" t="s">
        <v>4125</v>
      </c>
      <c r="T2081">
        <v>1</v>
      </c>
      <c r="U2081" t="s">
        <v>18</v>
      </c>
    </row>
    <row r="2082" spans="1:21" outlineLevel="1" x14ac:dyDescent="0.25">
      <c r="A2082" s="1" t="s">
        <v>30533</v>
      </c>
      <c r="B2082">
        <f>SUBTOTAL(3,B2081:B2081)</f>
        <v>1</v>
      </c>
      <c r="U2082">
        <f>SUBTOTAL(3,U2081:U2081)</f>
        <v>1</v>
      </c>
    </row>
    <row r="2083" spans="1:21" outlineLevel="2" x14ac:dyDescent="0.25">
      <c r="B2083" t="str">
        <f>CONCATENATE(G2083,"|", IF(I2083="", H2083,I2083),"|",IF(L2083="",K2083,L2083))</f>
        <v>Barium|PrMCnc|Body fld</v>
      </c>
      <c r="C2083" t="b">
        <f>IF(OR(B2083=B2081, B2083=B2085), TRUE, FALSE)</f>
        <v>0</v>
      </c>
      <c r="D2083">
        <v>1195</v>
      </c>
      <c r="E2083">
        <v>5.5347999999999997</v>
      </c>
      <c r="F2083" t="s">
        <v>4132</v>
      </c>
      <c r="G2083" t="s">
        <v>4123</v>
      </c>
      <c r="H2083" t="s">
        <v>2</v>
      </c>
      <c r="I2083" t="s">
        <v>25806</v>
      </c>
      <c r="J2083" t="s">
        <v>3</v>
      </c>
      <c r="K2083" t="s">
        <v>234</v>
      </c>
      <c r="M2083" t="s">
        <v>5</v>
      </c>
      <c r="O2083" t="s">
        <v>33</v>
      </c>
      <c r="P2083" t="s">
        <v>33</v>
      </c>
      <c r="Q2083" t="s">
        <v>6</v>
      </c>
      <c r="R2083" t="s">
        <v>4133</v>
      </c>
      <c r="S2083" t="s">
        <v>4134</v>
      </c>
      <c r="T2083">
        <v>1</v>
      </c>
      <c r="U2083" t="s">
        <v>18</v>
      </c>
    </row>
    <row r="2084" spans="1:21" outlineLevel="1" x14ac:dyDescent="0.25">
      <c r="A2084" s="1" t="s">
        <v>30531</v>
      </c>
      <c r="B2084">
        <f>SUBTOTAL(3,B2083:B2083)</f>
        <v>1</v>
      </c>
      <c r="U2084">
        <f>SUBTOTAL(3,U2083:U2083)</f>
        <v>1</v>
      </c>
    </row>
    <row r="2085" spans="1:21" outlineLevel="2" x14ac:dyDescent="0.25">
      <c r="B2085" t="str">
        <f>CONCATENATE(G2085,"|", IF(I2085="", H2085,I2085),"|",IF(L2085="",K2085,L2085))</f>
        <v>Barium|PrMCnc|Intravascular - any</v>
      </c>
      <c r="C2085" t="b">
        <f>IF(OR(B2085=B2083, B2085=B2086), TRUE, FALSE)</f>
        <v>1</v>
      </c>
      <c r="D2085">
        <v>1193</v>
      </c>
      <c r="E2085">
        <v>5.5347999999999997</v>
      </c>
      <c r="F2085" t="s">
        <v>4126</v>
      </c>
      <c r="G2085" t="s">
        <v>4123</v>
      </c>
      <c r="H2085" t="s">
        <v>2</v>
      </c>
      <c r="I2085" t="s">
        <v>25806</v>
      </c>
      <c r="J2085" t="s">
        <v>3</v>
      </c>
      <c r="K2085" t="s">
        <v>38</v>
      </c>
      <c r="L2085" t="s">
        <v>25808</v>
      </c>
      <c r="M2085" t="s">
        <v>5</v>
      </c>
      <c r="O2085" t="s">
        <v>33</v>
      </c>
      <c r="P2085" t="s">
        <v>33</v>
      </c>
      <c r="Q2085" t="s">
        <v>6</v>
      </c>
      <c r="R2085" t="s">
        <v>4127</v>
      </c>
      <c r="S2085" t="s">
        <v>4128</v>
      </c>
      <c r="T2085">
        <v>1</v>
      </c>
      <c r="U2085" t="s">
        <v>18</v>
      </c>
    </row>
    <row r="2086" spans="1:21" outlineLevel="2" x14ac:dyDescent="0.25">
      <c r="B2086" t="str">
        <f>CONCATENATE(G2086,"|", IF(I2086="", H2086,I2086),"|",IF(L2086="",K2086,L2086))</f>
        <v>Barium|PrMCnc|Intravascular - any</v>
      </c>
      <c r="C2086" t="b">
        <f t="shared" si="18"/>
        <v>1</v>
      </c>
      <c r="D2086">
        <v>1198</v>
      </c>
      <c r="E2086">
        <v>5.5347999999999997</v>
      </c>
      <c r="F2086" t="s">
        <v>4141</v>
      </c>
      <c r="G2086" t="s">
        <v>4123</v>
      </c>
      <c r="H2086" t="s">
        <v>2</v>
      </c>
      <c r="I2086" t="s">
        <v>25806</v>
      </c>
      <c r="J2086" t="s">
        <v>3</v>
      </c>
      <c r="K2086" t="s">
        <v>47</v>
      </c>
      <c r="L2086" t="s">
        <v>25808</v>
      </c>
      <c r="M2086" t="s">
        <v>5</v>
      </c>
      <c r="O2086" t="s">
        <v>33</v>
      </c>
      <c r="P2086" t="s">
        <v>33</v>
      </c>
      <c r="Q2086" t="s">
        <v>6</v>
      </c>
      <c r="R2086" t="s">
        <v>4142</v>
      </c>
      <c r="S2086" t="s">
        <v>4143</v>
      </c>
      <c r="T2086">
        <v>1</v>
      </c>
      <c r="U2086" t="s">
        <v>18</v>
      </c>
    </row>
    <row r="2087" spans="1:21" outlineLevel="2" x14ac:dyDescent="0.25">
      <c r="B2087" t="str">
        <f>CONCATENATE(G2087,"|", IF(I2087="", H2087,I2087),"|",IF(L2087="",K2087,L2087))</f>
        <v>Barium|PrMCnc|Intravascular - any</v>
      </c>
      <c r="C2087" t="b">
        <f>IF(OR(B2087=B2086, B2087=B2089), TRUE, FALSE)</f>
        <v>1</v>
      </c>
      <c r="D2087">
        <v>1199</v>
      </c>
      <c r="E2087">
        <v>5.5347999999999997</v>
      </c>
      <c r="F2087" t="s">
        <v>4144</v>
      </c>
      <c r="G2087" t="s">
        <v>4123</v>
      </c>
      <c r="H2087" t="s">
        <v>140</v>
      </c>
      <c r="I2087" t="s">
        <v>25806</v>
      </c>
      <c r="J2087" t="s">
        <v>3</v>
      </c>
      <c r="K2087" t="s">
        <v>47</v>
      </c>
      <c r="L2087" t="s">
        <v>25808</v>
      </c>
      <c r="M2087" t="s">
        <v>141</v>
      </c>
      <c r="Q2087" t="s">
        <v>6</v>
      </c>
      <c r="R2087" t="s">
        <v>4145</v>
      </c>
      <c r="S2087" t="s">
        <v>4146</v>
      </c>
      <c r="T2087">
        <v>1</v>
      </c>
      <c r="U2087" t="s">
        <v>18</v>
      </c>
    </row>
    <row r="2088" spans="1:21" outlineLevel="1" x14ac:dyDescent="0.25">
      <c r="A2088" s="1" t="s">
        <v>30528</v>
      </c>
      <c r="B2088">
        <f>SUBTOTAL(3,B2085:B2087)</f>
        <v>3</v>
      </c>
      <c r="U2088">
        <f>SUBTOTAL(3,U2085:U2087)</f>
        <v>3</v>
      </c>
    </row>
    <row r="2089" spans="1:21" outlineLevel="2" x14ac:dyDescent="0.25">
      <c r="B2089" t="str">
        <f>CONCATENATE(G2089,"|", IF(I2089="", H2089,I2089),"|",IF(L2089="",K2089,L2089))</f>
        <v>Barium|PrMCnc|Urine</v>
      </c>
      <c r="C2089" t="b">
        <f>IF(OR(B2089=B2087, B2089=B2090), TRUE, FALSE)</f>
        <v>1</v>
      </c>
      <c r="D2089">
        <v>1202</v>
      </c>
      <c r="E2089">
        <v>5.5347999999999997</v>
      </c>
      <c r="F2089" t="s">
        <v>4153</v>
      </c>
      <c r="G2089" t="s">
        <v>4123</v>
      </c>
      <c r="H2089" t="s">
        <v>2</v>
      </c>
      <c r="I2089" t="s">
        <v>25806</v>
      </c>
      <c r="J2089" t="s">
        <v>505</v>
      </c>
      <c r="K2089" t="s">
        <v>32</v>
      </c>
      <c r="M2089" t="s">
        <v>5</v>
      </c>
      <c r="O2089" t="s">
        <v>33</v>
      </c>
      <c r="P2089" t="s">
        <v>33</v>
      </c>
      <c r="Q2089" t="s">
        <v>6</v>
      </c>
      <c r="R2089" t="s">
        <v>4154</v>
      </c>
      <c r="S2089" t="s">
        <v>4155</v>
      </c>
      <c r="T2089">
        <v>1</v>
      </c>
      <c r="U2089" t="s">
        <v>18</v>
      </c>
    </row>
    <row r="2090" spans="1:21" outlineLevel="2" x14ac:dyDescent="0.25">
      <c r="B2090" t="str">
        <f>CONCATENATE(G2090,"|", IF(I2090="", H2090,I2090),"|",IF(L2090="",K2090,L2090))</f>
        <v>Barium|PrMCnc|Urine</v>
      </c>
      <c r="C2090" t="b">
        <f t="shared" si="18"/>
        <v>1</v>
      </c>
      <c r="D2090">
        <v>1203</v>
      </c>
      <c r="E2090">
        <v>5.5347999999999997</v>
      </c>
      <c r="F2090" t="s">
        <v>4156</v>
      </c>
      <c r="G2090" t="s">
        <v>4123</v>
      </c>
      <c r="H2090" t="s">
        <v>2</v>
      </c>
      <c r="I2090" t="s">
        <v>25806</v>
      </c>
      <c r="J2090" t="s">
        <v>3</v>
      </c>
      <c r="K2090" t="s">
        <v>32</v>
      </c>
      <c r="M2090" t="s">
        <v>5</v>
      </c>
      <c r="O2090" t="s">
        <v>33</v>
      </c>
      <c r="P2090" t="s">
        <v>33</v>
      </c>
      <c r="Q2090" t="s">
        <v>6</v>
      </c>
      <c r="R2090" t="s">
        <v>4157</v>
      </c>
      <c r="S2090" t="s">
        <v>4158</v>
      </c>
      <c r="T2090">
        <v>1</v>
      </c>
      <c r="U2090" t="s">
        <v>18</v>
      </c>
    </row>
    <row r="2091" spans="1:21" outlineLevel="2" x14ac:dyDescent="0.25">
      <c r="B2091" t="str">
        <f>CONCATENATE(G2091,"|", IF(I2091="", H2091,I2091),"|",IF(L2091="",K2091,L2091))</f>
        <v>Barium|PrMCnc|Urine</v>
      </c>
      <c r="C2091" t="b">
        <f t="shared" si="18"/>
        <v>1</v>
      </c>
      <c r="D2091">
        <v>1205</v>
      </c>
      <c r="E2091">
        <v>5.5347999999999997</v>
      </c>
      <c r="F2091" t="s">
        <v>4162</v>
      </c>
      <c r="G2091" t="s">
        <v>4123</v>
      </c>
      <c r="H2091" t="s">
        <v>140</v>
      </c>
      <c r="I2091" t="s">
        <v>25806</v>
      </c>
      <c r="J2091" t="s">
        <v>505</v>
      </c>
      <c r="K2091" t="s">
        <v>32</v>
      </c>
      <c r="M2091" t="s">
        <v>141</v>
      </c>
      <c r="Q2091" t="s">
        <v>6</v>
      </c>
      <c r="R2091" t="s">
        <v>4163</v>
      </c>
      <c r="S2091" t="s">
        <v>4164</v>
      </c>
      <c r="T2091">
        <v>1</v>
      </c>
      <c r="U2091" t="s">
        <v>18</v>
      </c>
    </row>
    <row r="2092" spans="1:21" outlineLevel="2" x14ac:dyDescent="0.25">
      <c r="B2092" t="str">
        <f>CONCATENATE(G2092,"|", IF(I2092="", H2092,I2092),"|",IF(L2092="",K2092,L2092))</f>
        <v>Barium|PrMCnc|Urine</v>
      </c>
      <c r="C2092" t="b">
        <f>IF(OR(B2092=B2091, B2092=B2094), TRUE, FALSE)</f>
        <v>1</v>
      </c>
      <c r="D2092">
        <v>1206</v>
      </c>
      <c r="E2092">
        <v>5.5347999999999997</v>
      </c>
      <c r="F2092" t="s">
        <v>4165</v>
      </c>
      <c r="G2092" t="s">
        <v>4123</v>
      </c>
      <c r="H2092" t="s">
        <v>140</v>
      </c>
      <c r="I2092" t="s">
        <v>25806</v>
      </c>
      <c r="J2092" t="s">
        <v>3</v>
      </c>
      <c r="K2092" t="s">
        <v>32</v>
      </c>
      <c r="M2092" t="s">
        <v>141</v>
      </c>
      <c r="Q2092" t="s">
        <v>6</v>
      </c>
      <c r="R2092" t="s">
        <v>4166</v>
      </c>
      <c r="S2092" t="s">
        <v>4167</v>
      </c>
      <c r="T2092">
        <v>1</v>
      </c>
      <c r="U2092" t="s">
        <v>18</v>
      </c>
    </row>
    <row r="2093" spans="1:21" outlineLevel="1" x14ac:dyDescent="0.25">
      <c r="A2093" s="1" t="s">
        <v>30524</v>
      </c>
      <c r="B2093">
        <f>SUBTOTAL(3,B2089:B2092)</f>
        <v>4</v>
      </c>
      <c r="U2093">
        <f>SUBTOTAL(3,U2089:U2092)</f>
        <v>4</v>
      </c>
    </row>
    <row r="2094" spans="1:21" outlineLevel="2" x14ac:dyDescent="0.25">
      <c r="B2094" t="str">
        <f>CONCATENATE(G2094,"|", IF(I2094="", H2094,I2094),"|",IF(L2094="",K2094,L2094))</f>
        <v>Barium|PrMCnc|Water</v>
      </c>
      <c r="C2094" t="b">
        <f>IF(OR(B2094=B2092, B2094=B2096), TRUE, FALSE)</f>
        <v>0</v>
      </c>
      <c r="D2094">
        <v>1209</v>
      </c>
      <c r="E2094">
        <v>5.5762999999999998</v>
      </c>
      <c r="F2094" t="s">
        <v>4174</v>
      </c>
      <c r="G2094" t="s">
        <v>4123</v>
      </c>
      <c r="H2094" t="s">
        <v>2</v>
      </c>
      <c r="I2094" t="s">
        <v>25806</v>
      </c>
      <c r="J2094" t="s">
        <v>3</v>
      </c>
      <c r="K2094" t="s">
        <v>11</v>
      </c>
      <c r="M2094" t="s">
        <v>5</v>
      </c>
      <c r="O2094" t="s">
        <v>2362</v>
      </c>
      <c r="P2094" t="s">
        <v>2363</v>
      </c>
      <c r="Q2094" t="s">
        <v>6</v>
      </c>
      <c r="R2094" t="s">
        <v>4175</v>
      </c>
      <c r="S2094" t="s">
        <v>4176</v>
      </c>
      <c r="T2094">
        <v>1</v>
      </c>
      <c r="U2094" t="s">
        <v>9</v>
      </c>
    </row>
    <row r="2095" spans="1:21" outlineLevel="1" x14ac:dyDescent="0.25">
      <c r="A2095" s="1" t="s">
        <v>30521</v>
      </c>
      <c r="B2095">
        <f>SUBTOTAL(3,B2094:B2094)</f>
        <v>1</v>
      </c>
      <c r="U2095">
        <f>SUBTOTAL(3,U2094:U2094)</f>
        <v>1</v>
      </c>
    </row>
    <row r="2096" spans="1:21" outlineLevel="2" x14ac:dyDescent="0.25">
      <c r="B2096" t="str">
        <f>CONCATENATE(G2096,"|", IF(I2096="", H2096,I2096),"|",IF(L2096="",K2096,L2096))</f>
        <v>Barium|SCnc|Bld</v>
      </c>
      <c r="C2096" t="b">
        <f>IF(OR(B2096=B2094, B2096=B2098), TRUE, FALSE)</f>
        <v>0</v>
      </c>
      <c r="D2096">
        <v>1194</v>
      </c>
      <c r="E2096">
        <v>5.5347999999999997</v>
      </c>
      <c r="F2096" t="s">
        <v>4129</v>
      </c>
      <c r="G2096" t="s">
        <v>4123</v>
      </c>
      <c r="H2096" t="s">
        <v>222</v>
      </c>
      <c r="J2096" t="s">
        <v>3</v>
      </c>
      <c r="K2096" t="s">
        <v>38</v>
      </c>
      <c r="M2096" t="s">
        <v>5</v>
      </c>
      <c r="O2096" t="s">
        <v>754</v>
      </c>
      <c r="P2096" t="s">
        <v>754</v>
      </c>
      <c r="Q2096" t="s">
        <v>6</v>
      </c>
      <c r="R2096" t="s">
        <v>4130</v>
      </c>
      <c r="S2096" t="s">
        <v>4131</v>
      </c>
      <c r="T2096">
        <v>1</v>
      </c>
      <c r="U2096" t="s">
        <v>18</v>
      </c>
    </row>
    <row r="2097" spans="1:21" outlineLevel="1" x14ac:dyDescent="0.25">
      <c r="A2097" s="1" t="s">
        <v>30532</v>
      </c>
      <c r="B2097">
        <f>SUBTOTAL(3,B2096:B2096)</f>
        <v>1</v>
      </c>
      <c r="U2097">
        <f>SUBTOTAL(3,U2096:U2096)</f>
        <v>1</v>
      </c>
    </row>
    <row r="2098" spans="1:21" outlineLevel="2" x14ac:dyDescent="0.25">
      <c r="B2098" t="str">
        <f>CONCATENATE(G2098,"|", IF(I2098="", H2098,I2098),"|",IF(L2098="",K2098,L2098))</f>
        <v>Barium|SCnc|Body fld</v>
      </c>
      <c r="C2098" t="b">
        <f>IF(OR(B2098=B2096, B2098=B2100), TRUE, FALSE)</f>
        <v>0</v>
      </c>
      <c r="D2098">
        <v>1196</v>
      </c>
      <c r="E2098">
        <v>5.5347999999999997</v>
      </c>
      <c r="F2098" t="s">
        <v>4135</v>
      </c>
      <c r="G2098" t="s">
        <v>4123</v>
      </c>
      <c r="H2098" t="s">
        <v>222</v>
      </c>
      <c r="J2098" t="s">
        <v>3</v>
      </c>
      <c r="K2098" t="s">
        <v>234</v>
      </c>
      <c r="M2098" t="s">
        <v>5</v>
      </c>
      <c r="O2098" t="s">
        <v>223</v>
      </c>
      <c r="P2098" t="s">
        <v>223</v>
      </c>
      <c r="Q2098" t="s">
        <v>6</v>
      </c>
      <c r="R2098" t="s">
        <v>4136</v>
      </c>
      <c r="S2098" t="s">
        <v>4137</v>
      </c>
      <c r="T2098">
        <v>1</v>
      </c>
      <c r="U2098" t="s">
        <v>18</v>
      </c>
    </row>
    <row r="2099" spans="1:21" outlineLevel="1" x14ac:dyDescent="0.25">
      <c r="A2099" s="1" t="s">
        <v>30530</v>
      </c>
      <c r="B2099">
        <f>SUBTOTAL(3,B2098:B2098)</f>
        <v>1</v>
      </c>
      <c r="U2099">
        <f>SUBTOTAL(3,U2098:U2098)</f>
        <v>1</v>
      </c>
    </row>
    <row r="2100" spans="1:21" outlineLevel="2" x14ac:dyDescent="0.25">
      <c r="B2100" t="str">
        <f>CONCATENATE(G2100,"|", IF(I2100="", H2100,I2100),"|",IF(L2100="",K2100,L2100))</f>
        <v>Barium|SCnc|Ser/Plas</v>
      </c>
      <c r="C2100" t="b">
        <f>IF(OR(B2100=B2098, B2100=B2102), TRUE, FALSE)</f>
        <v>0</v>
      </c>
      <c r="D2100">
        <v>1200</v>
      </c>
      <c r="E2100">
        <v>5.5347999999999997</v>
      </c>
      <c r="F2100" t="s">
        <v>4147</v>
      </c>
      <c r="G2100" t="s">
        <v>4123</v>
      </c>
      <c r="H2100" t="s">
        <v>222</v>
      </c>
      <c r="J2100" t="s">
        <v>3</v>
      </c>
      <c r="K2100" t="s">
        <v>47</v>
      </c>
      <c r="M2100" t="s">
        <v>5</v>
      </c>
      <c r="O2100" t="s">
        <v>754</v>
      </c>
      <c r="P2100" t="s">
        <v>754</v>
      </c>
      <c r="Q2100" t="s">
        <v>6</v>
      </c>
      <c r="R2100" t="s">
        <v>4148</v>
      </c>
      <c r="S2100" t="s">
        <v>4149</v>
      </c>
      <c r="T2100">
        <v>1</v>
      </c>
      <c r="U2100" t="s">
        <v>18</v>
      </c>
    </row>
    <row r="2101" spans="1:21" outlineLevel="1" x14ac:dyDescent="0.25">
      <c r="A2101" s="1" t="s">
        <v>30527</v>
      </c>
      <c r="B2101">
        <f>SUBTOTAL(3,B2100:B2100)</f>
        <v>1</v>
      </c>
      <c r="U2101">
        <f>SUBTOTAL(3,U2100:U2100)</f>
        <v>1</v>
      </c>
    </row>
    <row r="2102" spans="1:21" outlineLevel="2" x14ac:dyDescent="0.25">
      <c r="B2102" t="str">
        <f>CONCATENATE(G2102,"|", IF(I2102="", H2102,I2102),"|",IF(L2102="",K2102,L2102))</f>
        <v>Barium|SCnc|Urine</v>
      </c>
      <c r="C2102" t="b">
        <f>IF(OR(B2102=B2100, B2102=B2104), TRUE, FALSE)</f>
        <v>0</v>
      </c>
      <c r="D2102">
        <v>1207</v>
      </c>
      <c r="E2102">
        <v>5.5347999999999997</v>
      </c>
      <c r="F2102" t="s">
        <v>4168</v>
      </c>
      <c r="G2102" t="s">
        <v>4123</v>
      </c>
      <c r="H2102" t="s">
        <v>222</v>
      </c>
      <c r="J2102" t="s">
        <v>3</v>
      </c>
      <c r="K2102" t="s">
        <v>32</v>
      </c>
      <c r="M2102" t="s">
        <v>5</v>
      </c>
      <c r="O2102" t="s">
        <v>754</v>
      </c>
      <c r="P2102" t="s">
        <v>754</v>
      </c>
      <c r="Q2102" t="s">
        <v>6</v>
      </c>
      <c r="R2102" t="s">
        <v>4169</v>
      </c>
      <c r="S2102" t="s">
        <v>4170</v>
      </c>
      <c r="T2102">
        <v>1</v>
      </c>
      <c r="U2102" t="s">
        <v>18</v>
      </c>
    </row>
    <row r="2103" spans="1:21" outlineLevel="1" x14ac:dyDescent="0.25">
      <c r="A2103" s="1" t="s">
        <v>30523</v>
      </c>
      <c r="B2103">
        <f>SUBTOTAL(3,B2102:B2102)</f>
        <v>1</v>
      </c>
      <c r="U2103">
        <f>SUBTOTAL(3,U2102:U2102)</f>
        <v>1</v>
      </c>
    </row>
    <row r="2104" spans="1:21" outlineLevel="2" x14ac:dyDescent="0.25">
      <c r="B2104" t="str">
        <f>CONCATENATE(G2104,"|", IF(I2104="", H2104,I2104),"|",IF(L2104="",K2104,L2104))</f>
        <v>Barium|SCnt|Hair</v>
      </c>
      <c r="C2104" t="b">
        <f>IF(OR(B2104=B2102, B2104=B2106), TRUE, FALSE)</f>
        <v>0</v>
      </c>
      <c r="D2104">
        <v>1197</v>
      </c>
      <c r="E2104">
        <v>5.5347999999999997</v>
      </c>
      <c r="F2104" t="s">
        <v>4138</v>
      </c>
      <c r="G2104" t="s">
        <v>4123</v>
      </c>
      <c r="H2104" t="s">
        <v>2315</v>
      </c>
      <c r="J2104" t="s">
        <v>3</v>
      </c>
      <c r="K2104" t="s">
        <v>242</v>
      </c>
      <c r="M2104" t="s">
        <v>5</v>
      </c>
      <c r="O2104" t="s">
        <v>2336</v>
      </c>
      <c r="P2104" t="s">
        <v>2336</v>
      </c>
      <c r="Q2104" t="s">
        <v>6</v>
      </c>
      <c r="R2104" t="s">
        <v>4139</v>
      </c>
      <c r="S2104" t="s">
        <v>4140</v>
      </c>
      <c r="T2104">
        <v>1</v>
      </c>
      <c r="U2104" t="s">
        <v>18</v>
      </c>
    </row>
    <row r="2105" spans="1:21" outlineLevel="1" x14ac:dyDescent="0.25">
      <c r="A2105" s="1" t="s">
        <v>30529</v>
      </c>
      <c r="B2105">
        <f>SUBTOTAL(3,B2104:B2104)</f>
        <v>1</v>
      </c>
      <c r="U2105">
        <f>SUBTOTAL(3,U2104:U2104)</f>
        <v>1</v>
      </c>
    </row>
    <row r="2106" spans="1:21" outlineLevel="2" x14ac:dyDescent="0.25">
      <c r="B2106" t="str">
        <f>CONCATENATE(G2106,"|", IF(I2106="", H2106,I2106),"|",IF(L2106="",K2106,L2106))</f>
        <v>Barium|SCnt|Tiss</v>
      </c>
      <c r="C2106" t="b">
        <f>IF(OR(B2106=B2104, B2106=B2108), TRUE, FALSE)</f>
        <v>0</v>
      </c>
      <c r="D2106">
        <v>1201</v>
      </c>
      <c r="E2106">
        <v>5.5347999999999997</v>
      </c>
      <c r="F2106" t="s">
        <v>4150</v>
      </c>
      <c r="G2106" t="s">
        <v>4123</v>
      </c>
      <c r="H2106" t="s">
        <v>2315</v>
      </c>
      <c r="J2106" t="s">
        <v>3</v>
      </c>
      <c r="K2106" t="s">
        <v>313</v>
      </c>
      <c r="M2106" t="s">
        <v>5</v>
      </c>
      <c r="O2106" t="s">
        <v>2336</v>
      </c>
      <c r="P2106" t="s">
        <v>2336</v>
      </c>
      <c r="Q2106" t="s">
        <v>6</v>
      </c>
      <c r="R2106" t="s">
        <v>4151</v>
      </c>
      <c r="S2106" t="s">
        <v>4152</v>
      </c>
      <c r="T2106">
        <v>1</v>
      </c>
      <c r="U2106" t="s">
        <v>18</v>
      </c>
    </row>
    <row r="2107" spans="1:21" outlineLevel="1" x14ac:dyDescent="0.25">
      <c r="A2107" s="1" t="s">
        <v>30526</v>
      </c>
      <c r="B2107">
        <f>SUBTOTAL(3,B2106:B2106)</f>
        <v>1</v>
      </c>
      <c r="U2107">
        <f>SUBTOTAL(3,U2106:U2106)</f>
        <v>1</v>
      </c>
    </row>
    <row r="2108" spans="1:21" outlineLevel="2" x14ac:dyDescent="0.25">
      <c r="B2108" t="str">
        <f>CONCATENATE(G2108,"|", IF(I2108="", H2108,I2108),"|",IF(L2108="",K2108,L2108))</f>
        <v>Barium|SRat|Urine</v>
      </c>
      <c r="C2108" t="b">
        <f>IF(OR(B2108=B2106, B2108=B2110), TRUE, FALSE)</f>
        <v>0</v>
      </c>
      <c r="D2108">
        <v>1208</v>
      </c>
      <c r="E2108">
        <v>5.5347999999999997</v>
      </c>
      <c r="F2108" t="s">
        <v>4171</v>
      </c>
      <c r="G2108" t="s">
        <v>4123</v>
      </c>
      <c r="H2108" t="s">
        <v>767</v>
      </c>
      <c r="J2108" t="s">
        <v>505</v>
      </c>
      <c r="K2108" t="s">
        <v>32</v>
      </c>
      <c r="M2108" t="s">
        <v>5</v>
      </c>
      <c r="O2108" t="s">
        <v>768</v>
      </c>
      <c r="P2108" t="s">
        <v>3402</v>
      </c>
      <c r="Q2108" t="s">
        <v>6</v>
      </c>
      <c r="R2108" t="s">
        <v>4172</v>
      </c>
      <c r="S2108" t="s">
        <v>4173</v>
      </c>
      <c r="T2108">
        <v>1</v>
      </c>
      <c r="U2108" t="s">
        <v>18</v>
      </c>
    </row>
    <row r="2109" spans="1:21" outlineLevel="1" x14ac:dyDescent="0.25">
      <c r="A2109" s="1" t="s">
        <v>30522</v>
      </c>
      <c r="B2109">
        <f>SUBTOTAL(3,B2108:B2108)</f>
        <v>1</v>
      </c>
      <c r="U2109">
        <f>SUBTOTAL(3,U2108:U2108)</f>
        <v>1</v>
      </c>
    </row>
    <row r="2110" spans="1:21" outlineLevel="2" x14ac:dyDescent="0.25">
      <c r="B2110" t="str">
        <f>CONCATENATE(G2110,"|", IF(I2110="", H2110,I2110),"|",IF(L2110="",K2110,L2110))</f>
        <v>Beclomethasone dipropionate|PrMCnc|Intravascular - any</v>
      </c>
      <c r="C2110" t="b">
        <f>IF(OR(B2110=B2108, B2110=B2112), TRUE, FALSE)</f>
        <v>0</v>
      </c>
      <c r="D2110">
        <v>1214</v>
      </c>
      <c r="E2110">
        <v>5.5347999999999997</v>
      </c>
      <c r="F2110" t="s">
        <v>4190</v>
      </c>
      <c r="G2110" t="s">
        <v>4191</v>
      </c>
      <c r="H2110" t="s">
        <v>2</v>
      </c>
      <c r="I2110" t="s">
        <v>25806</v>
      </c>
      <c r="J2110" t="s">
        <v>3</v>
      </c>
      <c r="K2110" t="s">
        <v>47</v>
      </c>
      <c r="L2110" t="s">
        <v>25808</v>
      </c>
      <c r="M2110" t="s">
        <v>5</v>
      </c>
      <c r="O2110" t="s">
        <v>101</v>
      </c>
      <c r="P2110" t="s">
        <v>4192</v>
      </c>
      <c r="Q2110" t="s">
        <v>6</v>
      </c>
      <c r="R2110" t="s">
        <v>4193</v>
      </c>
      <c r="S2110" t="s">
        <v>4194</v>
      </c>
      <c r="T2110">
        <v>1</v>
      </c>
      <c r="U2110" t="s">
        <v>18</v>
      </c>
    </row>
    <row r="2111" spans="1:21" outlineLevel="1" x14ac:dyDescent="0.25">
      <c r="A2111" s="1" t="s">
        <v>30518</v>
      </c>
      <c r="B2111">
        <f>SUBTOTAL(3,B2110:B2110)</f>
        <v>1</v>
      </c>
      <c r="U2111">
        <f>SUBTOTAL(3,U2110:U2110)</f>
        <v>1</v>
      </c>
    </row>
    <row r="2112" spans="1:21" outlineLevel="2" x14ac:dyDescent="0.25">
      <c r="B2112" t="str">
        <f>CONCATENATE(G2112,"|", IF(I2112="", H2112,I2112),"|",IF(L2112="",K2112,L2112))</f>
        <v>Beclomethasone dipropionate|PrMCnc|Urine</v>
      </c>
      <c r="C2112" t="b">
        <f>IF(OR(B2112=B2110, B2112=B2114), TRUE, FALSE)</f>
        <v>0</v>
      </c>
      <c r="D2112">
        <v>1215</v>
      </c>
      <c r="E2112">
        <v>5.5347999999999997</v>
      </c>
      <c r="F2112" t="s">
        <v>4195</v>
      </c>
      <c r="G2112" t="s">
        <v>4191</v>
      </c>
      <c r="H2112" t="s">
        <v>2</v>
      </c>
      <c r="I2112" t="s">
        <v>25806</v>
      </c>
      <c r="J2112" t="s">
        <v>3</v>
      </c>
      <c r="K2112" t="s">
        <v>32</v>
      </c>
      <c r="M2112" t="s">
        <v>5</v>
      </c>
      <c r="O2112" t="s">
        <v>101</v>
      </c>
      <c r="P2112" t="s">
        <v>101</v>
      </c>
      <c r="Q2112" t="s">
        <v>6</v>
      </c>
      <c r="R2112" t="s">
        <v>4196</v>
      </c>
      <c r="S2112" t="s">
        <v>4197</v>
      </c>
      <c r="T2112">
        <v>1</v>
      </c>
      <c r="U2112" t="s">
        <v>18</v>
      </c>
    </row>
    <row r="2113" spans="1:21" outlineLevel="1" x14ac:dyDescent="0.25">
      <c r="A2113" s="1" t="s">
        <v>30517</v>
      </c>
      <c r="B2113">
        <f>SUBTOTAL(3,B2112:B2112)</f>
        <v>1</v>
      </c>
      <c r="U2113">
        <f>SUBTOTAL(3,U2112:U2112)</f>
        <v>1</v>
      </c>
    </row>
    <row r="2114" spans="1:21" outlineLevel="2" x14ac:dyDescent="0.25">
      <c r="B2114" t="str">
        <f>CONCATENATE(G2114,"|", IF(I2114="", H2114,I2114),"|",IF(L2114="",K2114,L2114))</f>
        <v>Bedaquiline|PrMCnc|Intravascular - any</v>
      </c>
      <c r="C2114" t="b">
        <f>IF(OR(B2114=B2112, B2114=B2116), TRUE, FALSE)</f>
        <v>0</v>
      </c>
      <c r="D2114">
        <v>1216</v>
      </c>
      <c r="E2114">
        <v>5.5347999999999997</v>
      </c>
      <c r="F2114" t="s">
        <v>4198</v>
      </c>
      <c r="G2114" t="s">
        <v>4199</v>
      </c>
      <c r="H2114" t="s">
        <v>2</v>
      </c>
      <c r="I2114" t="s">
        <v>25806</v>
      </c>
      <c r="J2114" t="s">
        <v>3</v>
      </c>
      <c r="K2114" t="s">
        <v>47</v>
      </c>
      <c r="L2114" t="s">
        <v>25808</v>
      </c>
      <c r="M2114" t="s">
        <v>5</v>
      </c>
      <c r="O2114" t="s">
        <v>70</v>
      </c>
      <c r="P2114" t="s">
        <v>70</v>
      </c>
      <c r="Q2114" t="s">
        <v>6</v>
      </c>
      <c r="R2114" t="s">
        <v>4200</v>
      </c>
      <c r="S2114" t="s">
        <v>4201</v>
      </c>
      <c r="T2114">
        <v>1</v>
      </c>
      <c r="U2114" t="s">
        <v>18</v>
      </c>
    </row>
    <row r="2115" spans="1:21" outlineLevel="1" x14ac:dyDescent="0.25">
      <c r="A2115" s="1" t="s">
        <v>30516</v>
      </c>
      <c r="B2115">
        <f>SUBTOTAL(3,B2114:B2114)</f>
        <v>1</v>
      </c>
      <c r="U2115">
        <f>SUBTOTAL(3,U2114:U2114)</f>
        <v>1</v>
      </c>
    </row>
    <row r="2116" spans="1:21" outlineLevel="2" x14ac:dyDescent="0.25">
      <c r="B2116" t="str">
        <f>CONCATENATE(G2116,"|", IF(I2116="", H2116,I2116),"|",IF(L2116="",K2116,L2116))</f>
        <v>Bendiocarb|PrMCnc|Intravascular - any</v>
      </c>
      <c r="C2116" t="b">
        <f>IF(OR(B2116=B2114, B2116=B2118), TRUE, FALSE)</f>
        <v>0</v>
      </c>
      <c r="D2116">
        <v>1217</v>
      </c>
      <c r="E2116">
        <v>5.5347999999999997</v>
      </c>
      <c r="F2116" t="s">
        <v>4202</v>
      </c>
      <c r="G2116" t="s">
        <v>4203</v>
      </c>
      <c r="H2116" t="s">
        <v>2</v>
      </c>
      <c r="I2116" t="s">
        <v>25806</v>
      </c>
      <c r="J2116" t="s">
        <v>3</v>
      </c>
      <c r="K2116" t="s">
        <v>47</v>
      </c>
      <c r="L2116" t="s">
        <v>25808</v>
      </c>
      <c r="M2116" t="s">
        <v>5</v>
      </c>
      <c r="O2116" t="s">
        <v>101</v>
      </c>
      <c r="P2116" t="s">
        <v>101</v>
      </c>
      <c r="Q2116" t="s">
        <v>6</v>
      </c>
      <c r="R2116" t="s">
        <v>4204</v>
      </c>
      <c r="S2116" t="s">
        <v>4205</v>
      </c>
      <c r="T2116">
        <v>1</v>
      </c>
      <c r="U2116" t="s">
        <v>18</v>
      </c>
    </row>
    <row r="2117" spans="1:21" outlineLevel="1" x14ac:dyDescent="0.25">
      <c r="A2117" s="1" t="s">
        <v>30515</v>
      </c>
      <c r="B2117">
        <f>SUBTOTAL(3,B2116:B2116)</f>
        <v>1</v>
      </c>
      <c r="U2117">
        <f>SUBTOTAL(3,U2116:U2116)</f>
        <v>1</v>
      </c>
    </row>
    <row r="2118" spans="1:21" outlineLevel="2" x14ac:dyDescent="0.25">
      <c r="B2118" t="str">
        <f>CONCATENATE(G2118,"|", IF(I2118="", H2118,I2118),"|",IF(L2118="",K2118,L2118))</f>
        <v>Bendiocarb|PrMCnc|Urine</v>
      </c>
      <c r="C2118" t="b">
        <f>IF(OR(B2118=B2116, B2118=B2119), TRUE, FALSE)</f>
        <v>1</v>
      </c>
      <c r="D2118">
        <v>1218</v>
      </c>
      <c r="E2118">
        <v>5.5347999999999997</v>
      </c>
      <c r="F2118" t="s">
        <v>4206</v>
      </c>
      <c r="G2118" t="s">
        <v>4203</v>
      </c>
      <c r="H2118" t="s">
        <v>2</v>
      </c>
      <c r="I2118" t="s">
        <v>25806</v>
      </c>
      <c r="J2118" t="s">
        <v>3</v>
      </c>
      <c r="K2118" t="s">
        <v>32</v>
      </c>
      <c r="M2118" t="s">
        <v>5</v>
      </c>
      <c r="O2118" t="s">
        <v>101</v>
      </c>
      <c r="P2118" t="s">
        <v>101</v>
      </c>
      <c r="Q2118" t="s">
        <v>6</v>
      </c>
      <c r="R2118" t="s">
        <v>4207</v>
      </c>
      <c r="S2118" t="s">
        <v>4208</v>
      </c>
      <c r="T2118">
        <v>1</v>
      </c>
      <c r="U2118" t="s">
        <v>18</v>
      </c>
    </row>
    <row r="2119" spans="1:21" outlineLevel="2" x14ac:dyDescent="0.25">
      <c r="B2119" t="str">
        <f>CONCATENATE(G2119,"|", IF(I2119="", H2119,I2119),"|",IF(L2119="",K2119,L2119))</f>
        <v>Bendiocarb|PrMCnc|Urine</v>
      </c>
      <c r="C2119" t="b">
        <f>IF(OR(B2119=B2118, B2119=B2121), TRUE, FALSE)</f>
        <v>1</v>
      </c>
      <c r="D2119">
        <v>1219</v>
      </c>
      <c r="E2119">
        <v>5.5347999999999997</v>
      </c>
      <c r="F2119" t="s">
        <v>4209</v>
      </c>
      <c r="G2119" t="s">
        <v>4203</v>
      </c>
      <c r="H2119" t="s">
        <v>140</v>
      </c>
      <c r="I2119" t="s">
        <v>25806</v>
      </c>
      <c r="J2119" t="s">
        <v>3</v>
      </c>
      <c r="K2119" t="s">
        <v>32</v>
      </c>
      <c r="M2119" t="s">
        <v>141</v>
      </c>
      <c r="Q2119" t="s">
        <v>6</v>
      </c>
      <c r="R2119" t="s">
        <v>4210</v>
      </c>
      <c r="S2119" t="s">
        <v>4211</v>
      </c>
      <c r="T2119">
        <v>1</v>
      </c>
      <c r="U2119" t="s">
        <v>18</v>
      </c>
    </row>
    <row r="2120" spans="1:21" outlineLevel="1" x14ac:dyDescent="0.25">
      <c r="A2120" s="1" t="s">
        <v>30514</v>
      </c>
      <c r="B2120">
        <f>SUBTOTAL(3,B2118:B2119)</f>
        <v>2</v>
      </c>
      <c r="U2120">
        <f>SUBTOTAL(3,U2118:U2119)</f>
        <v>2</v>
      </c>
    </row>
    <row r="2121" spans="1:21" outlineLevel="2" x14ac:dyDescent="0.25">
      <c r="B2121" t="str">
        <f>CONCATENATE(G2121,"|", IF(I2121="", H2121,I2121),"|",IF(L2121="",K2121,L2121))</f>
        <v>Bendroflumethiazide|MRat|Urine</v>
      </c>
      <c r="C2121" t="b">
        <f>IF(OR(B2121=B2119, B2121=B2123), TRUE, FALSE)</f>
        <v>0</v>
      </c>
      <c r="D2121">
        <v>1221</v>
      </c>
      <c r="E2121">
        <v>5.5347999999999997</v>
      </c>
      <c r="F2121" t="s">
        <v>4216</v>
      </c>
      <c r="G2121" t="s">
        <v>4213</v>
      </c>
      <c r="H2121" t="s">
        <v>509</v>
      </c>
      <c r="J2121" t="s">
        <v>505</v>
      </c>
      <c r="K2121" t="s">
        <v>32</v>
      </c>
      <c r="M2121" t="s">
        <v>5</v>
      </c>
      <c r="O2121" t="s">
        <v>1053</v>
      </c>
      <c r="P2121" t="s">
        <v>1054</v>
      </c>
      <c r="Q2121" t="s">
        <v>6</v>
      </c>
      <c r="R2121" t="s">
        <v>4217</v>
      </c>
      <c r="S2121" t="s">
        <v>4218</v>
      </c>
      <c r="T2121">
        <v>1</v>
      </c>
      <c r="U2121" t="s">
        <v>18</v>
      </c>
    </row>
    <row r="2122" spans="1:21" outlineLevel="1" x14ac:dyDescent="0.25">
      <c r="A2122" s="1" t="s">
        <v>30513</v>
      </c>
      <c r="B2122">
        <f>SUBTOTAL(3,B2121:B2121)</f>
        <v>1</v>
      </c>
      <c r="U2122">
        <f>SUBTOTAL(3,U2121:U2121)</f>
        <v>1</v>
      </c>
    </row>
    <row r="2123" spans="1:21" outlineLevel="2" x14ac:dyDescent="0.25">
      <c r="B2123" t="str">
        <f>CONCATENATE(G2123,"|", IF(I2123="", H2123,I2123),"|",IF(L2123="",K2123,L2123))</f>
        <v>Bendroflumethiazide|PrMCnc|Urine</v>
      </c>
      <c r="C2123" t="b">
        <f>IF(OR(B2123=B2121, B2123=B2124), TRUE, FALSE)</f>
        <v>1</v>
      </c>
      <c r="D2123">
        <v>1220</v>
      </c>
      <c r="E2123">
        <v>5.5347999999999997</v>
      </c>
      <c r="F2123" t="s">
        <v>4212</v>
      </c>
      <c r="G2123" t="s">
        <v>4213</v>
      </c>
      <c r="H2123" t="s">
        <v>2</v>
      </c>
      <c r="I2123" t="s">
        <v>25806</v>
      </c>
      <c r="J2123" t="s">
        <v>3</v>
      </c>
      <c r="K2123" t="s">
        <v>32</v>
      </c>
      <c r="M2123" t="s">
        <v>5</v>
      </c>
      <c r="O2123" t="s">
        <v>101</v>
      </c>
      <c r="P2123" t="s">
        <v>101</v>
      </c>
      <c r="Q2123" t="s">
        <v>6</v>
      </c>
      <c r="R2123" t="s">
        <v>4214</v>
      </c>
      <c r="S2123" t="s">
        <v>4215</v>
      </c>
      <c r="T2123">
        <v>1</v>
      </c>
      <c r="U2123" t="s">
        <v>18</v>
      </c>
    </row>
    <row r="2124" spans="1:21" outlineLevel="2" x14ac:dyDescent="0.25">
      <c r="B2124" t="str">
        <f>CONCATENATE(G2124,"|", IF(I2124="", H2124,I2124),"|",IF(L2124="",K2124,L2124))</f>
        <v>Bendroflumethiazide|PrMCnc|Urine</v>
      </c>
      <c r="C2124" t="b">
        <f>IF(OR(B2124=B2123, B2124=B2126), TRUE, FALSE)</f>
        <v>1</v>
      </c>
      <c r="D2124">
        <v>1222</v>
      </c>
      <c r="E2124">
        <v>5.5347999999999997</v>
      </c>
      <c r="F2124" t="s">
        <v>4219</v>
      </c>
      <c r="G2124" t="s">
        <v>4213</v>
      </c>
      <c r="H2124" t="s">
        <v>140</v>
      </c>
      <c r="I2124" t="s">
        <v>25806</v>
      </c>
      <c r="J2124" t="s">
        <v>3</v>
      </c>
      <c r="K2124" t="s">
        <v>32</v>
      </c>
      <c r="M2124" t="s">
        <v>141</v>
      </c>
      <c r="Q2124" t="s">
        <v>6</v>
      </c>
      <c r="R2124" t="s">
        <v>4220</v>
      </c>
      <c r="S2124" t="s">
        <v>4221</v>
      </c>
      <c r="T2124">
        <v>1</v>
      </c>
      <c r="U2124" t="s">
        <v>18</v>
      </c>
    </row>
    <row r="2125" spans="1:21" outlineLevel="1" x14ac:dyDescent="0.25">
      <c r="A2125" s="1" t="s">
        <v>30512</v>
      </c>
      <c r="B2125">
        <f>SUBTOTAL(3,B2123:B2124)</f>
        <v>2</v>
      </c>
      <c r="U2125">
        <f>SUBTOTAL(3,U2123:U2124)</f>
        <v>2</v>
      </c>
    </row>
    <row r="2126" spans="1:21" outlineLevel="2" x14ac:dyDescent="0.25">
      <c r="B2126" t="str">
        <f>CONCATENATE(G2126,"|", IF(I2126="", H2126,I2126),"|",IF(L2126="",K2126,L2126))</f>
        <v>Benperidol|PrMCnc|Intravascular - any</v>
      </c>
      <c r="C2126" t="b">
        <f>IF(OR(B2126=B2124, B2126=B2128), TRUE, FALSE)</f>
        <v>0</v>
      </c>
      <c r="D2126">
        <v>1223</v>
      </c>
      <c r="E2126">
        <v>5.5347999999999997</v>
      </c>
      <c r="F2126" t="s">
        <v>4222</v>
      </c>
      <c r="G2126" t="s">
        <v>4223</v>
      </c>
      <c r="H2126" t="s">
        <v>2</v>
      </c>
      <c r="I2126" t="s">
        <v>25806</v>
      </c>
      <c r="J2126" t="s">
        <v>3</v>
      </c>
      <c r="K2126" t="s">
        <v>47</v>
      </c>
      <c r="L2126" t="s">
        <v>25808</v>
      </c>
      <c r="M2126" t="s">
        <v>5</v>
      </c>
      <c r="O2126" t="s">
        <v>33</v>
      </c>
      <c r="P2126" t="s">
        <v>33</v>
      </c>
      <c r="Q2126" t="s">
        <v>6</v>
      </c>
      <c r="R2126" t="s">
        <v>4224</v>
      </c>
      <c r="S2126" t="s">
        <v>4225</v>
      </c>
      <c r="T2126">
        <v>1</v>
      </c>
      <c r="U2126" t="s">
        <v>18</v>
      </c>
    </row>
    <row r="2127" spans="1:21" outlineLevel="1" x14ac:dyDescent="0.25">
      <c r="A2127" s="1" t="s">
        <v>30511</v>
      </c>
      <c r="B2127">
        <f>SUBTOTAL(3,B2126:B2126)</f>
        <v>1</v>
      </c>
      <c r="U2127">
        <f>SUBTOTAL(3,U2126:U2126)</f>
        <v>1</v>
      </c>
    </row>
    <row r="2128" spans="1:21" outlineLevel="2" x14ac:dyDescent="0.25">
      <c r="B2128" t="str">
        <f>CONCATENATE(G2128,"|", IF(I2128="", H2128,I2128),"|",IF(L2128="",K2128,L2128))</f>
        <v>Benzaldehyde|PrMCnc|Intravascular - any</v>
      </c>
      <c r="C2128" t="b">
        <f>IF(OR(B2128=B2126, B2128=B2130), TRUE, FALSE)</f>
        <v>0</v>
      </c>
      <c r="D2128">
        <v>1224</v>
      </c>
      <c r="E2128">
        <v>5.5347999999999997</v>
      </c>
      <c r="F2128" t="s">
        <v>4226</v>
      </c>
      <c r="G2128" t="s">
        <v>4227</v>
      </c>
      <c r="H2128" t="s">
        <v>140</v>
      </c>
      <c r="I2128" t="s">
        <v>25806</v>
      </c>
      <c r="J2128" t="s">
        <v>3</v>
      </c>
      <c r="K2128" t="s">
        <v>47</v>
      </c>
      <c r="L2128" t="s">
        <v>25808</v>
      </c>
      <c r="M2128" t="s">
        <v>141</v>
      </c>
      <c r="Q2128" t="s">
        <v>6</v>
      </c>
      <c r="R2128" t="s">
        <v>4228</v>
      </c>
      <c r="S2128" t="s">
        <v>4229</v>
      </c>
      <c r="T2128">
        <v>1</v>
      </c>
      <c r="U2128" t="s">
        <v>18</v>
      </c>
    </row>
    <row r="2129" spans="1:21" outlineLevel="1" x14ac:dyDescent="0.25">
      <c r="A2129" s="1" t="s">
        <v>30510</v>
      </c>
      <c r="B2129">
        <f>SUBTOTAL(3,B2128:B2128)</f>
        <v>1</v>
      </c>
      <c r="U2129">
        <f>SUBTOTAL(3,U2128:U2128)</f>
        <v>1</v>
      </c>
    </row>
    <row r="2130" spans="1:21" outlineLevel="2" x14ac:dyDescent="0.25">
      <c r="B2130" t="str">
        <f>CONCATENATE(G2130,"|", IF(I2130="", H2130,I2130),"|",IF(L2130="",K2130,L2130))</f>
        <v>Benzaldehyde|PrMCnc|Urine</v>
      </c>
      <c r="C2130" t="b">
        <f>IF(OR(B2130=B2128, B2130=B2132), TRUE, FALSE)</f>
        <v>0</v>
      </c>
      <c r="D2130">
        <v>1225</v>
      </c>
      <c r="E2130">
        <v>5.5347999999999997</v>
      </c>
      <c r="F2130" t="s">
        <v>4230</v>
      </c>
      <c r="G2130" t="s">
        <v>4227</v>
      </c>
      <c r="H2130" t="s">
        <v>140</v>
      </c>
      <c r="I2130" t="s">
        <v>25806</v>
      </c>
      <c r="J2130" t="s">
        <v>3</v>
      </c>
      <c r="K2130" t="s">
        <v>32</v>
      </c>
      <c r="M2130" t="s">
        <v>141</v>
      </c>
      <c r="Q2130" t="s">
        <v>6</v>
      </c>
      <c r="R2130" t="s">
        <v>4231</v>
      </c>
      <c r="S2130" t="s">
        <v>4232</v>
      </c>
      <c r="T2130">
        <v>1</v>
      </c>
      <c r="U2130" t="s">
        <v>18</v>
      </c>
    </row>
    <row r="2131" spans="1:21" outlineLevel="1" x14ac:dyDescent="0.25">
      <c r="A2131" s="1" t="s">
        <v>30509</v>
      </c>
      <c r="B2131">
        <f>SUBTOTAL(3,B2130:B2130)</f>
        <v>1</v>
      </c>
      <c r="U2131">
        <f>SUBTOTAL(3,U2130:U2130)</f>
        <v>1</v>
      </c>
    </row>
    <row r="2132" spans="1:21" outlineLevel="2" x14ac:dyDescent="0.25">
      <c r="B2132" t="str">
        <f>CONCATENATE(G2132,"|", IF(I2132="", H2132,I2132),"|",IF(L2132="",K2132,L2132))</f>
        <v>Benzene|PrMCnc|Air</v>
      </c>
      <c r="C2132" t="b">
        <f>IF(OR(B2132=B2130, B2132=B2134), TRUE, FALSE)</f>
        <v>0</v>
      </c>
      <c r="D2132">
        <v>1226</v>
      </c>
      <c r="E2132">
        <v>5.5347999999999997</v>
      </c>
      <c r="F2132" t="s">
        <v>4233</v>
      </c>
      <c r="G2132" t="s">
        <v>4234</v>
      </c>
      <c r="H2132" t="s">
        <v>2</v>
      </c>
      <c r="I2132" t="s">
        <v>25806</v>
      </c>
      <c r="J2132" t="s">
        <v>3</v>
      </c>
      <c r="K2132" t="s">
        <v>4</v>
      </c>
      <c r="M2132" t="s">
        <v>5</v>
      </c>
      <c r="Q2132" t="s">
        <v>6</v>
      </c>
      <c r="R2132" t="s">
        <v>4235</v>
      </c>
      <c r="S2132" t="s">
        <v>4236</v>
      </c>
      <c r="T2132">
        <v>1</v>
      </c>
      <c r="U2132" t="s">
        <v>18</v>
      </c>
    </row>
    <row r="2133" spans="1:21" outlineLevel="1" x14ac:dyDescent="0.25">
      <c r="A2133" s="1" t="s">
        <v>30508</v>
      </c>
      <c r="B2133">
        <f>SUBTOTAL(3,B2132:B2132)</f>
        <v>1</v>
      </c>
      <c r="U2133">
        <f>SUBTOTAL(3,U2132:U2132)</f>
        <v>1</v>
      </c>
    </row>
    <row r="2134" spans="1:21" outlineLevel="2" x14ac:dyDescent="0.25">
      <c r="B2134" t="str">
        <f>CONCATENATE(G2134,"|", IF(I2134="", H2134,I2134),"|",IF(L2134="",K2134,L2134))</f>
        <v>Benzene|PrMCnc|Intravascular - any</v>
      </c>
      <c r="C2134" t="b">
        <f>IF(OR(B2134=B2132, B2134=B2135), TRUE, FALSE)</f>
        <v>1</v>
      </c>
      <c r="D2134">
        <v>1227</v>
      </c>
      <c r="E2134">
        <v>5.5347999999999997</v>
      </c>
      <c r="F2134" t="s">
        <v>4237</v>
      </c>
      <c r="G2134" t="s">
        <v>4234</v>
      </c>
      <c r="H2134" t="s">
        <v>2</v>
      </c>
      <c r="I2134" t="s">
        <v>25806</v>
      </c>
      <c r="J2134" t="s">
        <v>3</v>
      </c>
      <c r="K2134" t="s">
        <v>38</v>
      </c>
      <c r="L2134" t="s">
        <v>25808</v>
      </c>
      <c r="M2134" t="s">
        <v>5</v>
      </c>
      <c r="O2134" t="s">
        <v>70</v>
      </c>
      <c r="P2134" t="s">
        <v>70</v>
      </c>
      <c r="Q2134" t="s">
        <v>6</v>
      </c>
      <c r="R2134" t="s">
        <v>4238</v>
      </c>
      <c r="S2134" t="s">
        <v>4239</v>
      </c>
      <c r="T2134">
        <v>1</v>
      </c>
      <c r="U2134" t="s">
        <v>18</v>
      </c>
    </row>
    <row r="2135" spans="1:21" outlineLevel="2" x14ac:dyDescent="0.25">
      <c r="B2135" t="str">
        <f>CONCATENATE(G2135,"|", IF(I2135="", H2135,I2135),"|",IF(L2135="",K2135,L2135))</f>
        <v>Benzene|PrMCnc|Intravascular - any</v>
      </c>
      <c r="C2135" t="b">
        <f t="shared" ref="C2135:C2222" si="19">IF(OR(B2135=B2134, B2135=B2136), TRUE, FALSE)</f>
        <v>1</v>
      </c>
      <c r="D2135">
        <v>1228</v>
      </c>
      <c r="E2135">
        <v>5.5347999999999997</v>
      </c>
      <c r="F2135" t="s">
        <v>4240</v>
      </c>
      <c r="G2135" t="s">
        <v>4234</v>
      </c>
      <c r="H2135" t="s">
        <v>140</v>
      </c>
      <c r="I2135" t="s">
        <v>25806</v>
      </c>
      <c r="J2135" t="s">
        <v>3</v>
      </c>
      <c r="K2135" t="s">
        <v>38</v>
      </c>
      <c r="L2135" t="s">
        <v>25808</v>
      </c>
      <c r="M2135" t="s">
        <v>141</v>
      </c>
      <c r="Q2135" t="s">
        <v>6</v>
      </c>
      <c r="R2135" t="s">
        <v>4241</v>
      </c>
      <c r="S2135" t="s">
        <v>4242</v>
      </c>
      <c r="T2135">
        <v>1</v>
      </c>
      <c r="U2135" t="s">
        <v>18</v>
      </c>
    </row>
    <row r="2136" spans="1:21" outlineLevel="2" x14ac:dyDescent="0.25">
      <c r="B2136" t="str">
        <f>CONCATENATE(G2136,"|", IF(I2136="", H2136,I2136),"|",IF(L2136="",K2136,L2136))</f>
        <v>Benzene|PrMCnc|Intravascular - any</v>
      </c>
      <c r="C2136" t="b">
        <f t="shared" si="19"/>
        <v>1</v>
      </c>
      <c r="D2136">
        <v>1229</v>
      </c>
      <c r="E2136">
        <v>5.5347999999999997</v>
      </c>
      <c r="F2136" t="s">
        <v>4243</v>
      </c>
      <c r="G2136" t="s">
        <v>4234</v>
      </c>
      <c r="H2136" t="s">
        <v>2</v>
      </c>
      <c r="I2136" t="s">
        <v>25806</v>
      </c>
      <c r="J2136" t="s">
        <v>3</v>
      </c>
      <c r="K2136" t="s">
        <v>47</v>
      </c>
      <c r="L2136" t="s">
        <v>25808</v>
      </c>
      <c r="M2136" t="s">
        <v>5</v>
      </c>
      <c r="O2136" t="s">
        <v>70</v>
      </c>
      <c r="P2136" t="s">
        <v>70</v>
      </c>
      <c r="Q2136" t="s">
        <v>6</v>
      </c>
      <c r="R2136" t="s">
        <v>4244</v>
      </c>
      <c r="S2136" t="s">
        <v>4245</v>
      </c>
      <c r="T2136">
        <v>1</v>
      </c>
      <c r="U2136" t="s">
        <v>18</v>
      </c>
    </row>
    <row r="2137" spans="1:21" outlineLevel="2" x14ac:dyDescent="0.25">
      <c r="B2137" t="str">
        <f>CONCATENATE(G2137,"|", IF(I2137="", H2137,I2137),"|",IF(L2137="",K2137,L2137))</f>
        <v>Benzene|PrMCnc|Intravascular - any</v>
      </c>
      <c r="C2137" t="b">
        <f>IF(OR(B2137=B2136, B2137=B2139), TRUE, FALSE)</f>
        <v>1</v>
      </c>
      <c r="D2137">
        <v>1230</v>
      </c>
      <c r="E2137">
        <v>5.5347999999999997</v>
      </c>
      <c r="F2137" t="s">
        <v>4246</v>
      </c>
      <c r="G2137" t="s">
        <v>4234</v>
      </c>
      <c r="H2137" t="s">
        <v>140</v>
      </c>
      <c r="I2137" t="s">
        <v>25806</v>
      </c>
      <c r="J2137" t="s">
        <v>3</v>
      </c>
      <c r="K2137" t="s">
        <v>47</v>
      </c>
      <c r="L2137" t="s">
        <v>25808</v>
      </c>
      <c r="M2137" t="s">
        <v>141</v>
      </c>
      <c r="Q2137" t="s">
        <v>6</v>
      </c>
      <c r="R2137" t="s">
        <v>4247</v>
      </c>
      <c r="S2137" t="s">
        <v>4248</v>
      </c>
      <c r="T2137">
        <v>1</v>
      </c>
      <c r="U2137" t="s">
        <v>18</v>
      </c>
    </row>
    <row r="2138" spans="1:21" outlineLevel="1" x14ac:dyDescent="0.25">
      <c r="A2138" s="1" t="s">
        <v>30507</v>
      </c>
      <c r="B2138">
        <f>SUBTOTAL(3,B2134:B2137)</f>
        <v>4</v>
      </c>
      <c r="U2138">
        <f>SUBTOTAL(3,U2134:U2137)</f>
        <v>4</v>
      </c>
    </row>
    <row r="2139" spans="1:21" outlineLevel="2" x14ac:dyDescent="0.25">
      <c r="B2139" t="str">
        <f>CONCATENATE(G2139,"|", IF(I2139="", H2139,I2139),"|",IF(L2139="",K2139,L2139))</f>
        <v>Benzene|PrMCnc|Urine</v>
      </c>
      <c r="C2139" t="b">
        <f>IF(OR(B2139=B2137, B2139=B2140), TRUE, FALSE)</f>
        <v>1</v>
      </c>
      <c r="D2139">
        <v>1231</v>
      </c>
      <c r="E2139">
        <v>5.5347999999999997</v>
      </c>
      <c r="F2139" t="s">
        <v>4249</v>
      </c>
      <c r="G2139" t="s">
        <v>4234</v>
      </c>
      <c r="H2139" t="s">
        <v>2</v>
      </c>
      <c r="I2139" t="s">
        <v>25806</v>
      </c>
      <c r="J2139" t="s">
        <v>3</v>
      </c>
      <c r="K2139" t="s">
        <v>32</v>
      </c>
      <c r="M2139" t="s">
        <v>5</v>
      </c>
      <c r="O2139" t="s">
        <v>101</v>
      </c>
      <c r="P2139" t="s">
        <v>101</v>
      </c>
      <c r="Q2139" t="s">
        <v>6</v>
      </c>
      <c r="R2139" t="s">
        <v>4250</v>
      </c>
      <c r="S2139" t="s">
        <v>4251</v>
      </c>
      <c r="T2139">
        <v>1</v>
      </c>
      <c r="U2139" t="s">
        <v>18</v>
      </c>
    </row>
    <row r="2140" spans="1:21" outlineLevel="2" x14ac:dyDescent="0.25">
      <c r="B2140" t="str">
        <f>CONCATENATE(G2140,"|", IF(I2140="", H2140,I2140),"|",IF(L2140="",K2140,L2140))</f>
        <v>Benzene|PrMCnc|Urine</v>
      </c>
      <c r="C2140" t="b">
        <f>IF(OR(B2140=B2139, B2140=B2142), TRUE, FALSE)</f>
        <v>1</v>
      </c>
      <c r="D2140">
        <v>1232</v>
      </c>
      <c r="E2140">
        <v>5.5347999999999997</v>
      </c>
      <c r="F2140" t="s">
        <v>4252</v>
      </c>
      <c r="G2140" t="s">
        <v>4234</v>
      </c>
      <c r="H2140" t="s">
        <v>140</v>
      </c>
      <c r="I2140" t="s">
        <v>25806</v>
      </c>
      <c r="J2140" t="s">
        <v>3</v>
      </c>
      <c r="K2140" t="s">
        <v>32</v>
      </c>
      <c r="M2140" t="s">
        <v>141</v>
      </c>
      <c r="Q2140" t="s">
        <v>6</v>
      </c>
      <c r="R2140" t="s">
        <v>4253</v>
      </c>
      <c r="S2140" t="s">
        <v>4254</v>
      </c>
      <c r="T2140">
        <v>1</v>
      </c>
      <c r="U2140" t="s">
        <v>18</v>
      </c>
    </row>
    <row r="2141" spans="1:21" outlineLevel="1" x14ac:dyDescent="0.25">
      <c r="A2141" s="1" t="s">
        <v>30506</v>
      </c>
      <c r="B2141">
        <f>SUBTOTAL(3,B2139:B2140)</f>
        <v>2</v>
      </c>
      <c r="U2141">
        <f>SUBTOTAL(3,U2139:U2140)</f>
        <v>2</v>
      </c>
    </row>
    <row r="2142" spans="1:21" outlineLevel="2" x14ac:dyDescent="0.25">
      <c r="B2142" t="str">
        <f>CONCATENATE(G2142,"|", IF(I2142="", H2142,I2142),"|",IF(L2142="",K2142,L2142))</f>
        <v>Benzene|PrMCnc|Water</v>
      </c>
      <c r="C2142" t="b">
        <f>IF(OR(B2142=B2140, B2142=B2144), TRUE, FALSE)</f>
        <v>0</v>
      </c>
      <c r="D2142">
        <v>1233</v>
      </c>
      <c r="E2142">
        <v>5.5762999999999998</v>
      </c>
      <c r="F2142" t="s">
        <v>4255</v>
      </c>
      <c r="G2142" t="s">
        <v>4234</v>
      </c>
      <c r="H2142" t="s">
        <v>2</v>
      </c>
      <c r="I2142" t="s">
        <v>25806</v>
      </c>
      <c r="J2142" t="s">
        <v>3</v>
      </c>
      <c r="K2142" t="s">
        <v>11</v>
      </c>
      <c r="M2142" t="s">
        <v>5</v>
      </c>
      <c r="Q2142" t="s">
        <v>6</v>
      </c>
      <c r="R2142" t="s">
        <v>4256</v>
      </c>
      <c r="S2142" t="s">
        <v>4257</v>
      </c>
      <c r="T2142">
        <v>1</v>
      </c>
      <c r="U2142" t="s">
        <v>9</v>
      </c>
    </row>
    <row r="2143" spans="1:21" outlineLevel="1" x14ac:dyDescent="0.25">
      <c r="A2143" s="1" t="s">
        <v>30505</v>
      </c>
      <c r="B2143">
        <f>SUBTOTAL(3,B2142:B2142)</f>
        <v>1</v>
      </c>
      <c r="U2143">
        <f>SUBTOTAL(3,U2142:U2142)</f>
        <v>1</v>
      </c>
    </row>
    <row r="2144" spans="1:21" outlineLevel="2" x14ac:dyDescent="0.25">
      <c r="B2144" t="str">
        <f>CONCATENATE(G2144,"|", IF(I2144="", H2144,I2144),"|",IF(L2144="",K2144,L2144))</f>
        <v>Benzfetamine|MCnt|Meconium</v>
      </c>
      <c r="C2144" t="b">
        <f>IF(OR(B2144=B2142, B2144=B2146), TRUE, FALSE)</f>
        <v>0</v>
      </c>
      <c r="D2144">
        <v>1235</v>
      </c>
      <c r="E2144">
        <v>5.5347999999999997</v>
      </c>
      <c r="F2144" t="s">
        <v>4262</v>
      </c>
      <c r="G2144" t="s">
        <v>4259</v>
      </c>
      <c r="H2144" t="s">
        <v>241</v>
      </c>
      <c r="J2144" t="s">
        <v>3</v>
      </c>
      <c r="K2144" t="s">
        <v>285</v>
      </c>
      <c r="M2144" t="s">
        <v>5</v>
      </c>
      <c r="O2144" t="s">
        <v>286</v>
      </c>
      <c r="P2144" t="s">
        <v>286</v>
      </c>
      <c r="Q2144" t="s">
        <v>6</v>
      </c>
      <c r="R2144" t="s">
        <v>4263</v>
      </c>
      <c r="S2144" t="s">
        <v>4264</v>
      </c>
      <c r="T2144">
        <v>1</v>
      </c>
      <c r="U2144" t="s">
        <v>18</v>
      </c>
    </row>
    <row r="2145" spans="1:21" outlineLevel="1" x14ac:dyDescent="0.25">
      <c r="A2145" s="1" t="s">
        <v>30504</v>
      </c>
      <c r="B2145">
        <f>SUBTOTAL(3,B2144:B2144)</f>
        <v>1</v>
      </c>
      <c r="U2145">
        <f>SUBTOTAL(3,U2144:U2144)</f>
        <v>1</v>
      </c>
    </row>
    <row r="2146" spans="1:21" outlineLevel="2" x14ac:dyDescent="0.25">
      <c r="B2146" t="str">
        <f>CONCATENATE(G2146,"|", IF(I2146="", H2146,I2146),"|",IF(L2146="",K2146,L2146))</f>
        <v>Benzfetamine|MCnt|Stool</v>
      </c>
      <c r="C2146" t="b">
        <f>IF(OR(B2146=B2144, B2146=B2148), TRUE, FALSE)</f>
        <v>0</v>
      </c>
      <c r="D2146">
        <v>1238</v>
      </c>
      <c r="E2146">
        <v>5.5347999999999997</v>
      </c>
      <c r="F2146" t="s">
        <v>4271</v>
      </c>
      <c r="G2146" t="s">
        <v>4259</v>
      </c>
      <c r="H2146" t="s">
        <v>241</v>
      </c>
      <c r="J2146" t="s">
        <v>3</v>
      </c>
      <c r="K2146" t="s">
        <v>1960</v>
      </c>
      <c r="M2146" t="s">
        <v>5</v>
      </c>
      <c r="O2146" t="s">
        <v>286</v>
      </c>
      <c r="P2146" t="s">
        <v>286</v>
      </c>
      <c r="Q2146" t="s">
        <v>6</v>
      </c>
      <c r="R2146" t="s">
        <v>4272</v>
      </c>
      <c r="S2146" t="s">
        <v>4273</v>
      </c>
      <c r="T2146">
        <v>1</v>
      </c>
      <c r="U2146" t="s">
        <v>18</v>
      </c>
    </row>
    <row r="2147" spans="1:21" outlineLevel="1" x14ac:dyDescent="0.25">
      <c r="A2147" s="1" t="s">
        <v>30501</v>
      </c>
      <c r="B2147">
        <f>SUBTOTAL(3,B2146:B2146)</f>
        <v>1</v>
      </c>
      <c r="U2147">
        <f>SUBTOTAL(3,U2146:U2146)</f>
        <v>1</v>
      </c>
    </row>
    <row r="2148" spans="1:21" outlineLevel="2" x14ac:dyDescent="0.25">
      <c r="B2148" t="str">
        <f>CONCATENATE(G2148,"|", IF(I2148="", H2148,I2148),"|",IF(L2148="",K2148,L2148))</f>
        <v>Benzfetamine|MRat|Urine</v>
      </c>
      <c r="C2148" t="b">
        <f>IF(OR(B2148=B2146, B2148=B2150), TRUE, FALSE)</f>
        <v>0</v>
      </c>
      <c r="D2148">
        <v>1240</v>
      </c>
      <c r="E2148">
        <v>5.5347999999999997</v>
      </c>
      <c r="F2148" t="s">
        <v>4277</v>
      </c>
      <c r="G2148" t="s">
        <v>4259</v>
      </c>
      <c r="H2148" t="s">
        <v>509</v>
      </c>
      <c r="J2148" t="s">
        <v>505</v>
      </c>
      <c r="K2148" t="s">
        <v>32</v>
      </c>
      <c r="M2148" t="s">
        <v>5</v>
      </c>
      <c r="O2148" t="s">
        <v>3779</v>
      </c>
      <c r="P2148" t="s">
        <v>3780</v>
      </c>
      <c r="Q2148" t="s">
        <v>6</v>
      </c>
      <c r="R2148" t="s">
        <v>4278</v>
      </c>
      <c r="S2148" t="s">
        <v>4279</v>
      </c>
      <c r="T2148">
        <v>1</v>
      </c>
      <c r="U2148" t="s">
        <v>18</v>
      </c>
    </row>
    <row r="2149" spans="1:21" outlineLevel="1" x14ac:dyDescent="0.25">
      <c r="A2149" s="1" t="s">
        <v>30500</v>
      </c>
      <c r="B2149">
        <f>SUBTOTAL(3,B2148:B2148)</f>
        <v>1</v>
      </c>
      <c r="U2149">
        <f>SUBTOTAL(3,U2148:U2148)</f>
        <v>1</v>
      </c>
    </row>
    <row r="2150" spans="1:21" outlineLevel="2" x14ac:dyDescent="0.25">
      <c r="B2150" t="str">
        <f>CONCATENATE(G2150,"|", IF(I2150="", H2150,I2150),"|",IF(L2150="",K2150,L2150))</f>
        <v>Benzfetamine|PrMCnc|Intravascular - any</v>
      </c>
      <c r="C2150" t="b">
        <f>IF(OR(B2150=B2148, B2150=B2151), TRUE, FALSE)</f>
        <v>1</v>
      </c>
      <c r="D2150">
        <v>1234</v>
      </c>
      <c r="E2150">
        <v>5.5347999999999997</v>
      </c>
      <c r="F2150" t="s">
        <v>4258</v>
      </c>
      <c r="G2150" t="s">
        <v>4259</v>
      </c>
      <c r="H2150" t="s">
        <v>2</v>
      </c>
      <c r="I2150" t="s">
        <v>25806</v>
      </c>
      <c r="J2150" t="s">
        <v>3</v>
      </c>
      <c r="K2150" t="s">
        <v>38</v>
      </c>
      <c r="L2150" t="s">
        <v>25808</v>
      </c>
      <c r="M2150" t="s">
        <v>5</v>
      </c>
      <c r="O2150" t="s">
        <v>48</v>
      </c>
      <c r="P2150" t="s">
        <v>48</v>
      </c>
      <c r="Q2150" t="s">
        <v>6</v>
      </c>
      <c r="R2150" t="s">
        <v>4260</v>
      </c>
      <c r="S2150" t="s">
        <v>4261</v>
      </c>
      <c r="T2150">
        <v>1</v>
      </c>
      <c r="U2150" t="s">
        <v>18</v>
      </c>
    </row>
    <row r="2151" spans="1:21" outlineLevel="2" x14ac:dyDescent="0.25">
      <c r="B2151" t="str">
        <f>CONCATENATE(G2151,"|", IF(I2151="", H2151,I2151),"|",IF(L2151="",K2151,L2151))</f>
        <v>Benzfetamine|PrMCnc|Intravascular - any</v>
      </c>
      <c r="C2151" t="b">
        <f>IF(OR(B2151=B2150, B2151=B2153), TRUE, FALSE)</f>
        <v>1</v>
      </c>
      <c r="D2151">
        <v>1237</v>
      </c>
      <c r="E2151">
        <v>5.5347999999999997</v>
      </c>
      <c r="F2151" t="s">
        <v>4268</v>
      </c>
      <c r="G2151" t="s">
        <v>4259</v>
      </c>
      <c r="H2151" t="s">
        <v>2</v>
      </c>
      <c r="I2151" t="s">
        <v>25806</v>
      </c>
      <c r="J2151" t="s">
        <v>3</v>
      </c>
      <c r="K2151" t="s">
        <v>47</v>
      </c>
      <c r="L2151" t="s">
        <v>25808</v>
      </c>
      <c r="M2151" t="s">
        <v>5</v>
      </c>
      <c r="N2151" t="s">
        <v>136</v>
      </c>
      <c r="O2151" t="s">
        <v>48</v>
      </c>
      <c r="P2151" t="s">
        <v>48</v>
      </c>
      <c r="Q2151" t="s">
        <v>6</v>
      </c>
      <c r="R2151" t="s">
        <v>4269</v>
      </c>
      <c r="S2151" t="s">
        <v>4270</v>
      </c>
      <c r="T2151">
        <v>1</v>
      </c>
      <c r="U2151" t="s">
        <v>18</v>
      </c>
    </row>
    <row r="2152" spans="1:21" outlineLevel="1" x14ac:dyDescent="0.25">
      <c r="A2152" s="1" t="s">
        <v>30502</v>
      </c>
      <c r="B2152">
        <f>SUBTOTAL(3,B2150:B2151)</f>
        <v>2</v>
      </c>
      <c r="U2152">
        <f>SUBTOTAL(3,U2150:U2151)</f>
        <v>2</v>
      </c>
    </row>
    <row r="2153" spans="1:21" outlineLevel="2" x14ac:dyDescent="0.25">
      <c r="B2153" t="str">
        <f>CONCATENATE(G2153,"|", IF(I2153="", H2153,I2153),"|",IF(L2153="",K2153,L2153))</f>
        <v>Benzfetamine|PrMCnc|Milk</v>
      </c>
      <c r="C2153" t="b">
        <f>IF(OR(B2153=B2151, B2153=B2155), TRUE, FALSE)</f>
        <v>0</v>
      </c>
      <c r="D2153">
        <v>1236</v>
      </c>
      <c r="E2153">
        <v>5.5347999999999997</v>
      </c>
      <c r="F2153" t="s">
        <v>4265</v>
      </c>
      <c r="G2153" t="s">
        <v>4259</v>
      </c>
      <c r="H2153" t="s">
        <v>2</v>
      </c>
      <c r="I2153" t="s">
        <v>25806</v>
      </c>
      <c r="J2153" t="s">
        <v>3</v>
      </c>
      <c r="K2153" t="s">
        <v>3002</v>
      </c>
      <c r="M2153" t="s">
        <v>5</v>
      </c>
      <c r="O2153" t="s">
        <v>48</v>
      </c>
      <c r="P2153" t="s">
        <v>48</v>
      </c>
      <c r="Q2153" t="s">
        <v>6</v>
      </c>
      <c r="R2153" t="s">
        <v>4266</v>
      </c>
      <c r="S2153" t="s">
        <v>4267</v>
      </c>
      <c r="T2153">
        <v>1</v>
      </c>
      <c r="U2153" t="s">
        <v>18</v>
      </c>
    </row>
    <row r="2154" spans="1:21" outlineLevel="1" x14ac:dyDescent="0.25">
      <c r="A2154" s="1" t="s">
        <v>30503</v>
      </c>
      <c r="B2154">
        <f>SUBTOTAL(3,B2153:B2153)</f>
        <v>1</v>
      </c>
      <c r="U2154">
        <f>SUBTOTAL(3,U2153:U2153)</f>
        <v>1</v>
      </c>
    </row>
    <row r="2155" spans="1:21" outlineLevel="2" x14ac:dyDescent="0.25">
      <c r="B2155" t="str">
        <f>CONCATENATE(G2155,"|", IF(I2155="", H2155,I2155),"|",IF(L2155="",K2155,L2155))</f>
        <v>Benzfetamine|PrMCnc|OcularVitr fld</v>
      </c>
      <c r="C2155" t="b">
        <f>IF(OR(B2155=B2153, B2155=B2157), TRUE, FALSE)</f>
        <v>0</v>
      </c>
      <c r="D2155">
        <v>1242</v>
      </c>
      <c r="E2155">
        <v>5.5347999999999997</v>
      </c>
      <c r="F2155" t="s">
        <v>4283</v>
      </c>
      <c r="G2155" t="s">
        <v>4259</v>
      </c>
      <c r="H2155" t="s">
        <v>2</v>
      </c>
      <c r="I2155" t="s">
        <v>25806</v>
      </c>
      <c r="J2155" t="s">
        <v>3</v>
      </c>
      <c r="K2155" t="s">
        <v>2249</v>
      </c>
      <c r="L2155" t="s">
        <v>25809</v>
      </c>
      <c r="M2155" t="s">
        <v>5</v>
      </c>
      <c r="O2155" t="s">
        <v>48</v>
      </c>
      <c r="P2155" t="s">
        <v>48</v>
      </c>
      <c r="Q2155" t="s">
        <v>6</v>
      </c>
      <c r="R2155" t="s">
        <v>4284</v>
      </c>
      <c r="S2155" t="s">
        <v>4285</v>
      </c>
      <c r="T2155">
        <v>1</v>
      </c>
      <c r="U2155" t="s">
        <v>18</v>
      </c>
    </row>
    <row r="2156" spans="1:21" outlineLevel="1" x14ac:dyDescent="0.25">
      <c r="A2156" s="1" t="s">
        <v>30498</v>
      </c>
      <c r="B2156">
        <f>SUBTOTAL(3,B2155:B2155)</f>
        <v>1</v>
      </c>
      <c r="U2156">
        <f>SUBTOTAL(3,U2155:U2155)</f>
        <v>1</v>
      </c>
    </row>
    <row r="2157" spans="1:21" outlineLevel="2" x14ac:dyDescent="0.25">
      <c r="B2157" t="str">
        <f>CONCATENATE(G2157,"|", IF(I2157="", H2157,I2157),"|",IF(L2157="",K2157,L2157))</f>
        <v>Benzfetamine|PrMCnc|Urine</v>
      </c>
      <c r="C2157" t="b">
        <f>IF(OR(B2157=B2155, B2157=B2158), TRUE, FALSE)</f>
        <v>1</v>
      </c>
      <c r="D2157">
        <v>1239</v>
      </c>
      <c r="E2157">
        <v>5.5347999999999997</v>
      </c>
      <c r="F2157" t="s">
        <v>4274</v>
      </c>
      <c r="G2157" t="s">
        <v>4259</v>
      </c>
      <c r="H2157" t="s">
        <v>2</v>
      </c>
      <c r="I2157" t="s">
        <v>25806</v>
      </c>
      <c r="J2157" t="s">
        <v>3</v>
      </c>
      <c r="K2157" t="s">
        <v>32</v>
      </c>
      <c r="M2157" t="s">
        <v>5</v>
      </c>
      <c r="O2157" t="s">
        <v>48</v>
      </c>
      <c r="P2157" t="s">
        <v>48</v>
      </c>
      <c r="Q2157" t="s">
        <v>6</v>
      </c>
      <c r="R2157" t="s">
        <v>4275</v>
      </c>
      <c r="S2157" t="s">
        <v>4276</v>
      </c>
      <c r="T2157">
        <v>1</v>
      </c>
      <c r="U2157" t="s">
        <v>18</v>
      </c>
    </row>
    <row r="2158" spans="1:21" outlineLevel="2" x14ac:dyDescent="0.25">
      <c r="B2158" t="str">
        <f>CONCATENATE(G2158,"|", IF(I2158="", H2158,I2158),"|",IF(L2158="",K2158,L2158))</f>
        <v>Benzfetamine|PrMCnc|Urine</v>
      </c>
      <c r="C2158" t="b">
        <f>IF(OR(B2158=B2157, B2158=B2160), TRUE, FALSE)</f>
        <v>1</v>
      </c>
      <c r="D2158">
        <v>1241</v>
      </c>
      <c r="E2158">
        <v>5.5347999999999997</v>
      </c>
      <c r="F2158" t="s">
        <v>4280</v>
      </c>
      <c r="G2158" t="s">
        <v>4259</v>
      </c>
      <c r="H2158" t="s">
        <v>140</v>
      </c>
      <c r="I2158" t="s">
        <v>25806</v>
      </c>
      <c r="J2158" t="s">
        <v>3</v>
      </c>
      <c r="K2158" t="s">
        <v>32</v>
      </c>
      <c r="M2158" t="s">
        <v>141</v>
      </c>
      <c r="Q2158" t="s">
        <v>6</v>
      </c>
      <c r="R2158" t="s">
        <v>4281</v>
      </c>
      <c r="S2158" t="s">
        <v>4282</v>
      </c>
      <c r="T2158">
        <v>1</v>
      </c>
      <c r="U2158" t="s">
        <v>18</v>
      </c>
    </row>
    <row r="2159" spans="1:21" outlineLevel="1" x14ac:dyDescent="0.25">
      <c r="A2159" s="1" t="s">
        <v>30499</v>
      </c>
      <c r="B2159">
        <f>SUBTOTAL(3,B2157:B2158)</f>
        <v>2</v>
      </c>
      <c r="U2159">
        <f>SUBTOTAL(3,U2157:U2158)</f>
        <v>2</v>
      </c>
    </row>
    <row r="2160" spans="1:21" outlineLevel="2" x14ac:dyDescent="0.25">
      <c r="B2160" t="str">
        <f>CONCATENATE(G2160,"|", IF(I2160="", H2160,I2160),"|",IF(L2160="",K2160,L2160))</f>
        <v>Benzidine|PrMCnc|Air</v>
      </c>
      <c r="C2160" t="b">
        <f>IF(OR(B2160=B2158, B2160=B2162), TRUE, FALSE)</f>
        <v>0</v>
      </c>
      <c r="D2160">
        <v>1243</v>
      </c>
      <c r="E2160">
        <v>5.5347999999999997</v>
      </c>
      <c r="F2160" t="s">
        <v>4286</v>
      </c>
      <c r="G2160" t="s">
        <v>4287</v>
      </c>
      <c r="H2160" t="s">
        <v>2</v>
      </c>
      <c r="I2160" t="s">
        <v>25806</v>
      </c>
      <c r="J2160" t="s">
        <v>3</v>
      </c>
      <c r="K2160" t="s">
        <v>4</v>
      </c>
      <c r="M2160" t="s">
        <v>5</v>
      </c>
      <c r="Q2160" t="s">
        <v>6</v>
      </c>
      <c r="R2160" t="s">
        <v>4288</v>
      </c>
      <c r="S2160" t="s">
        <v>4289</v>
      </c>
      <c r="T2160">
        <v>1</v>
      </c>
      <c r="U2160" t="s">
        <v>18</v>
      </c>
    </row>
    <row r="2161" spans="1:21" outlineLevel="1" x14ac:dyDescent="0.25">
      <c r="A2161" s="1" t="s">
        <v>30497</v>
      </c>
      <c r="B2161">
        <f>SUBTOTAL(3,B2160:B2160)</f>
        <v>1</v>
      </c>
      <c r="U2161">
        <f>SUBTOTAL(3,U2160:U2160)</f>
        <v>1</v>
      </c>
    </row>
    <row r="2162" spans="1:21" outlineLevel="2" x14ac:dyDescent="0.25">
      <c r="B2162" t="str">
        <f>CONCATENATE(G2162,"|", IF(I2162="", H2162,I2162),"|",IF(L2162="",K2162,L2162))</f>
        <v>Benzidine|PrMCnc|Intravascular - any</v>
      </c>
      <c r="C2162" t="b">
        <f>IF(OR(B2162=B2160, B2162=B2164), TRUE, FALSE)</f>
        <v>0</v>
      </c>
      <c r="D2162">
        <v>1244</v>
      </c>
      <c r="E2162">
        <v>5.5347999999999997</v>
      </c>
      <c r="F2162" t="s">
        <v>4290</v>
      </c>
      <c r="G2162" t="s">
        <v>4287</v>
      </c>
      <c r="H2162" t="s">
        <v>2</v>
      </c>
      <c r="I2162" t="s">
        <v>25806</v>
      </c>
      <c r="J2162" t="s">
        <v>3</v>
      </c>
      <c r="K2162" t="s">
        <v>47</v>
      </c>
      <c r="L2162" t="s">
        <v>25808</v>
      </c>
      <c r="M2162" t="s">
        <v>5</v>
      </c>
      <c r="O2162" t="s">
        <v>48</v>
      </c>
      <c r="P2162" t="s">
        <v>48</v>
      </c>
      <c r="Q2162" t="s">
        <v>6</v>
      </c>
      <c r="R2162" t="s">
        <v>4291</v>
      </c>
      <c r="S2162" t="s">
        <v>4292</v>
      </c>
      <c r="T2162">
        <v>1</v>
      </c>
      <c r="U2162" t="s">
        <v>18</v>
      </c>
    </row>
    <row r="2163" spans="1:21" outlineLevel="1" x14ac:dyDescent="0.25">
      <c r="A2163" s="1" t="s">
        <v>30496</v>
      </c>
      <c r="B2163">
        <f>SUBTOTAL(3,B2162:B2162)</f>
        <v>1</v>
      </c>
      <c r="U2163">
        <f>SUBTOTAL(3,U2162:U2162)</f>
        <v>1</v>
      </c>
    </row>
    <row r="2164" spans="1:21" outlineLevel="2" x14ac:dyDescent="0.25">
      <c r="B2164" t="str">
        <f>CONCATENATE(G2164,"|", IF(I2164="", H2164,I2164),"|",IF(L2164="",K2164,L2164))</f>
        <v>Benzidine|PrMCnc|Urine</v>
      </c>
      <c r="C2164" t="b">
        <f>IF(OR(B2164=B2162, B2164=B2166), TRUE, FALSE)</f>
        <v>0</v>
      </c>
      <c r="D2164">
        <v>1245</v>
      </c>
      <c r="E2164">
        <v>5.5347999999999997</v>
      </c>
      <c r="F2164" t="s">
        <v>4293</v>
      </c>
      <c r="G2164" t="s">
        <v>4287</v>
      </c>
      <c r="H2164" t="s">
        <v>2</v>
      </c>
      <c r="I2164" t="s">
        <v>25806</v>
      </c>
      <c r="J2164" t="s">
        <v>3</v>
      </c>
      <c r="K2164" t="s">
        <v>32</v>
      </c>
      <c r="M2164" t="s">
        <v>5</v>
      </c>
      <c r="O2164" t="s">
        <v>48</v>
      </c>
      <c r="P2164" t="s">
        <v>48</v>
      </c>
      <c r="Q2164" t="s">
        <v>6</v>
      </c>
      <c r="R2164" t="s">
        <v>4294</v>
      </c>
      <c r="S2164" t="s">
        <v>4295</v>
      </c>
      <c r="T2164">
        <v>1</v>
      </c>
      <c r="U2164" t="s">
        <v>18</v>
      </c>
    </row>
    <row r="2165" spans="1:21" outlineLevel="1" x14ac:dyDescent="0.25">
      <c r="A2165" s="1" t="s">
        <v>30495</v>
      </c>
      <c r="B2165">
        <f>SUBTOTAL(3,B2164:B2164)</f>
        <v>1</v>
      </c>
      <c r="U2165">
        <f>SUBTOTAL(3,U2164:U2164)</f>
        <v>1</v>
      </c>
    </row>
    <row r="2166" spans="1:21" outlineLevel="2" x14ac:dyDescent="0.25">
      <c r="B2166" t="str">
        <f>CONCATENATE(G2166,"|", IF(I2166="", H2166,I2166),"|",IF(L2166="",K2166,L2166))</f>
        <v>Benzo alpha pyrene|PrMCnc|Air</v>
      </c>
      <c r="C2166" t="b">
        <f>IF(OR(B2166=B2164, B2166=B2168), TRUE, FALSE)</f>
        <v>0</v>
      </c>
      <c r="D2166">
        <v>1246</v>
      </c>
      <c r="E2166">
        <v>5.5347999999999997</v>
      </c>
      <c r="F2166" t="s">
        <v>4296</v>
      </c>
      <c r="G2166" t="s">
        <v>4297</v>
      </c>
      <c r="H2166" t="s">
        <v>2</v>
      </c>
      <c r="I2166" t="s">
        <v>25806</v>
      </c>
      <c r="J2166" t="s">
        <v>3</v>
      </c>
      <c r="K2166" t="s">
        <v>4</v>
      </c>
      <c r="M2166" t="s">
        <v>5</v>
      </c>
      <c r="Q2166" t="s">
        <v>6</v>
      </c>
      <c r="R2166" t="s">
        <v>4298</v>
      </c>
      <c r="S2166" t="s">
        <v>4299</v>
      </c>
      <c r="T2166">
        <v>1</v>
      </c>
      <c r="U2166" t="s">
        <v>18</v>
      </c>
    </row>
    <row r="2167" spans="1:21" outlineLevel="1" x14ac:dyDescent="0.25">
      <c r="A2167" s="1" t="s">
        <v>30494</v>
      </c>
      <c r="B2167">
        <f>SUBTOTAL(3,B2166:B2166)</f>
        <v>1</v>
      </c>
      <c r="U2167">
        <f>SUBTOTAL(3,U2166:U2166)</f>
        <v>1</v>
      </c>
    </row>
    <row r="2168" spans="1:21" outlineLevel="2" x14ac:dyDescent="0.25">
      <c r="B2168" t="str">
        <f>CONCATENATE(G2168,"|", IF(I2168="", H2168,I2168),"|",IF(L2168="",K2168,L2168))</f>
        <v>Benzo alpha pyrene|PrMCnc|Water</v>
      </c>
      <c r="C2168" t="b">
        <f>IF(OR(B2168=B2166, B2168=B2170), TRUE, FALSE)</f>
        <v>0</v>
      </c>
      <c r="D2168">
        <v>1247</v>
      </c>
      <c r="E2168">
        <v>5.5762999999999998</v>
      </c>
      <c r="F2168" t="s">
        <v>4300</v>
      </c>
      <c r="G2168" t="s">
        <v>4297</v>
      </c>
      <c r="H2168" t="s">
        <v>2</v>
      </c>
      <c r="I2168" t="s">
        <v>25806</v>
      </c>
      <c r="J2168" t="s">
        <v>3</v>
      </c>
      <c r="K2168" t="s">
        <v>11</v>
      </c>
      <c r="M2168" t="s">
        <v>5</v>
      </c>
      <c r="Q2168" t="s">
        <v>6</v>
      </c>
      <c r="R2168" t="s">
        <v>4301</v>
      </c>
      <c r="S2168" t="s">
        <v>4302</v>
      </c>
      <c r="T2168">
        <v>1</v>
      </c>
      <c r="U2168" t="s">
        <v>9</v>
      </c>
    </row>
    <row r="2169" spans="1:21" outlineLevel="1" x14ac:dyDescent="0.25">
      <c r="A2169" s="1" t="s">
        <v>30493</v>
      </c>
      <c r="B2169">
        <f>SUBTOTAL(3,B2168:B2168)</f>
        <v>1</v>
      </c>
      <c r="U2169">
        <f>SUBTOTAL(3,U2168:U2168)</f>
        <v>1</v>
      </c>
    </row>
    <row r="2170" spans="1:21" outlineLevel="2" x14ac:dyDescent="0.25">
      <c r="B2170" t="str">
        <f>CONCATENATE(G2170,"|", IF(I2170="", H2170,I2170),"|",IF(L2170="",K2170,L2170))</f>
        <v>Benzoate/Creatinine|Ratio|Urine</v>
      </c>
      <c r="C2170" t="b">
        <f>IF(OR(B2170=B2168, B2170=B2172), TRUE, FALSE)</f>
        <v>0</v>
      </c>
      <c r="D2170">
        <v>1249</v>
      </c>
      <c r="E2170">
        <v>5.5347999999999997</v>
      </c>
      <c r="F2170" t="s">
        <v>4307</v>
      </c>
      <c r="G2170" t="s">
        <v>4308</v>
      </c>
      <c r="H2170" t="s">
        <v>978</v>
      </c>
      <c r="J2170" t="s">
        <v>3</v>
      </c>
      <c r="K2170" t="s">
        <v>32</v>
      </c>
      <c r="M2170" t="s">
        <v>5</v>
      </c>
      <c r="O2170" t="s">
        <v>4309</v>
      </c>
      <c r="P2170" t="s">
        <v>4310</v>
      </c>
      <c r="Q2170" t="s">
        <v>6</v>
      </c>
      <c r="R2170" t="s">
        <v>4311</v>
      </c>
      <c r="S2170" t="s">
        <v>4312</v>
      </c>
      <c r="T2170">
        <v>1</v>
      </c>
      <c r="U2170" t="s">
        <v>18</v>
      </c>
    </row>
    <row r="2171" spans="1:21" outlineLevel="1" x14ac:dyDescent="0.25">
      <c r="A2171" s="1" t="s">
        <v>30491</v>
      </c>
      <c r="B2171">
        <f>SUBTOTAL(3,B2170:B2170)</f>
        <v>1</v>
      </c>
      <c r="U2171">
        <f>SUBTOTAL(3,U2170:U2170)</f>
        <v>1</v>
      </c>
    </row>
    <row r="2172" spans="1:21" outlineLevel="2" x14ac:dyDescent="0.25">
      <c r="B2172" t="str">
        <f>CONCATENATE(G2172,"|", IF(I2172="", H2172,I2172),"|",IF(L2172="",K2172,L2172))</f>
        <v>Benzoate/Creatinine|SRto|Urine</v>
      </c>
      <c r="C2172" t="b">
        <f>IF(OR(B2172=B2170, B2172=B2174), TRUE, FALSE)</f>
        <v>0</v>
      </c>
      <c r="D2172">
        <v>1250</v>
      </c>
      <c r="E2172">
        <v>5.5347999999999997</v>
      </c>
      <c r="F2172" t="s">
        <v>4313</v>
      </c>
      <c r="G2172" t="s">
        <v>4308</v>
      </c>
      <c r="H2172" t="s">
        <v>676</v>
      </c>
      <c r="J2172" t="s">
        <v>3</v>
      </c>
      <c r="K2172" t="s">
        <v>32</v>
      </c>
      <c r="M2172" t="s">
        <v>5</v>
      </c>
      <c r="O2172" t="s">
        <v>677</v>
      </c>
      <c r="P2172" t="s">
        <v>678</v>
      </c>
      <c r="Q2172" t="s">
        <v>6</v>
      </c>
      <c r="R2172" t="s">
        <v>4314</v>
      </c>
      <c r="S2172" t="s">
        <v>4315</v>
      </c>
      <c r="T2172">
        <v>1</v>
      </c>
      <c r="U2172" t="s">
        <v>18</v>
      </c>
    </row>
    <row r="2173" spans="1:21" outlineLevel="1" x14ac:dyDescent="0.25">
      <c r="A2173" s="1" t="s">
        <v>30490</v>
      </c>
      <c r="B2173">
        <f>SUBTOTAL(3,B2172:B2172)</f>
        <v>1</v>
      </c>
      <c r="U2173">
        <f>SUBTOTAL(3,U2172:U2172)</f>
        <v>1</v>
      </c>
    </row>
    <row r="2174" spans="1:21" outlineLevel="2" x14ac:dyDescent="0.25">
      <c r="B2174" t="str">
        <f>CONCATENATE(G2174,"|", IF(I2174="", H2174,I2174),"|",IF(L2174="",K2174,L2174))</f>
        <v>Benzoate|PrMCnc|Intravascular - any</v>
      </c>
      <c r="C2174" t="b">
        <f>IF(OR(B2174=B2172, B2174=B2176), TRUE, FALSE)</f>
        <v>0</v>
      </c>
      <c r="D2174">
        <v>1248</v>
      </c>
      <c r="E2174">
        <v>5.5347999999999997</v>
      </c>
      <c r="F2174" t="s">
        <v>4303</v>
      </c>
      <c r="G2174" t="s">
        <v>4304</v>
      </c>
      <c r="H2174" t="s">
        <v>2</v>
      </c>
      <c r="I2174" t="s">
        <v>25806</v>
      </c>
      <c r="J2174" t="s">
        <v>3</v>
      </c>
      <c r="K2174" t="s">
        <v>47</v>
      </c>
      <c r="L2174" t="s">
        <v>25808</v>
      </c>
      <c r="M2174" t="s">
        <v>5</v>
      </c>
      <c r="Q2174" t="s">
        <v>6</v>
      </c>
      <c r="R2174" t="s">
        <v>4305</v>
      </c>
      <c r="S2174" t="s">
        <v>4306</v>
      </c>
      <c r="T2174">
        <v>1</v>
      </c>
      <c r="U2174" t="s">
        <v>18</v>
      </c>
    </row>
    <row r="2175" spans="1:21" outlineLevel="1" x14ac:dyDescent="0.25">
      <c r="A2175" s="1" t="s">
        <v>30492</v>
      </c>
      <c r="B2175">
        <f>SUBTOTAL(3,B2174:B2174)</f>
        <v>1</v>
      </c>
      <c r="U2175">
        <f>SUBTOTAL(3,U2174:U2174)</f>
        <v>1</v>
      </c>
    </row>
    <row r="2176" spans="1:21" outlineLevel="2" x14ac:dyDescent="0.25">
      <c r="B2176" t="str">
        <f>CONCATENATE(G2176,"|", IF(I2176="", H2176,I2176),"|",IF(L2176="",K2176,L2176))</f>
        <v>Benzodiazepine metabolites|PrMCnc|Urine</v>
      </c>
      <c r="C2176" t="b">
        <f>IF(OR(B2176=B2174, B2176=B2178), TRUE, FALSE)</f>
        <v>0</v>
      </c>
      <c r="D2176">
        <v>1251</v>
      </c>
      <c r="E2176">
        <v>5.5347999999999997</v>
      </c>
      <c r="F2176" t="s">
        <v>4316</v>
      </c>
      <c r="G2176" t="s">
        <v>4317</v>
      </c>
      <c r="H2176" t="s">
        <v>140</v>
      </c>
      <c r="I2176" t="s">
        <v>25806</v>
      </c>
      <c r="J2176" t="s">
        <v>3</v>
      </c>
      <c r="K2176" t="s">
        <v>32</v>
      </c>
      <c r="M2176" t="s">
        <v>141</v>
      </c>
      <c r="N2176" t="s">
        <v>142</v>
      </c>
      <c r="Q2176" t="s">
        <v>6</v>
      </c>
      <c r="R2176" t="s">
        <v>4318</v>
      </c>
      <c r="S2176" t="s">
        <v>4319</v>
      </c>
      <c r="T2176">
        <v>1</v>
      </c>
      <c r="U2176" t="s">
        <v>18</v>
      </c>
    </row>
    <row r="2177" spans="1:21" outlineLevel="1" x14ac:dyDescent="0.25">
      <c r="A2177" s="1" t="s">
        <v>30489</v>
      </c>
      <c r="B2177">
        <f>SUBTOTAL(3,B2176:B2176)</f>
        <v>1</v>
      </c>
      <c r="U2177">
        <f>SUBTOTAL(3,U2176:U2176)</f>
        <v>1</v>
      </c>
    </row>
    <row r="2178" spans="1:21" outlineLevel="2" x14ac:dyDescent="0.25">
      <c r="B2178" t="str">
        <f>CONCATENATE(G2178,"|", IF(I2178="", H2178,I2178),"|",IF(L2178="",K2178,L2178))</f>
        <v>Benzodiazepines confirm method|Prid|Urine</v>
      </c>
      <c r="C2178" t="b">
        <f>IF(OR(B2178=B2176, B2178=B2180), TRUE, FALSE)</f>
        <v>0</v>
      </c>
      <c r="D2178">
        <v>1290</v>
      </c>
      <c r="E2178">
        <v>5.5762999999999998</v>
      </c>
      <c r="F2178" t="s">
        <v>4435</v>
      </c>
      <c r="G2178" t="s">
        <v>4436</v>
      </c>
      <c r="H2178" t="s">
        <v>1940</v>
      </c>
      <c r="J2178" t="s">
        <v>3</v>
      </c>
      <c r="K2178" t="s">
        <v>32</v>
      </c>
      <c r="M2178" t="s">
        <v>384</v>
      </c>
      <c r="N2178" t="s">
        <v>3094</v>
      </c>
      <c r="Q2178" t="s">
        <v>6</v>
      </c>
      <c r="R2178" t="s">
        <v>4437</v>
      </c>
      <c r="S2178" t="s">
        <v>4438</v>
      </c>
      <c r="T2178">
        <v>1</v>
      </c>
      <c r="U2178" t="s">
        <v>9</v>
      </c>
    </row>
    <row r="2179" spans="1:21" outlineLevel="1" x14ac:dyDescent="0.25">
      <c r="A2179" s="1" t="s">
        <v>30473</v>
      </c>
      <c r="B2179">
        <f>SUBTOTAL(3,B2178:B2178)</f>
        <v>1</v>
      </c>
      <c r="U2179">
        <f>SUBTOTAL(3,U2178:U2178)</f>
        <v>1</v>
      </c>
    </row>
    <row r="2180" spans="1:21" outlineLevel="2" x14ac:dyDescent="0.25">
      <c r="B2180" t="str">
        <f>CONCATENATE(G2180,"|", IF(I2180="", H2180,I2180),"|",IF(L2180="",K2180,L2180))</f>
        <v>Benzodiazepines cutoff|PrMCnc|Urine</v>
      </c>
      <c r="C2180" t="b">
        <f>IF(OR(B2180=B2178, B2180=B2181), TRUE, FALSE)</f>
        <v>1</v>
      </c>
      <c r="D2180">
        <v>1291</v>
      </c>
      <c r="E2180">
        <v>5.5762999999999998</v>
      </c>
      <c r="F2180" t="s">
        <v>4439</v>
      </c>
      <c r="G2180" t="s">
        <v>4440</v>
      </c>
      <c r="H2180" t="s">
        <v>2</v>
      </c>
      <c r="I2180" t="s">
        <v>25806</v>
      </c>
      <c r="J2180" t="s">
        <v>3</v>
      </c>
      <c r="K2180" t="s">
        <v>32</v>
      </c>
      <c r="M2180" t="s">
        <v>5</v>
      </c>
      <c r="O2180" t="s">
        <v>48</v>
      </c>
      <c r="P2180" t="s">
        <v>48</v>
      </c>
      <c r="Q2180" t="s">
        <v>6</v>
      </c>
      <c r="R2180" t="s">
        <v>4441</v>
      </c>
      <c r="S2180" t="s">
        <v>4442</v>
      </c>
      <c r="T2180">
        <v>1</v>
      </c>
      <c r="U2180" t="s">
        <v>9</v>
      </c>
    </row>
    <row r="2181" spans="1:21" outlineLevel="2" x14ac:dyDescent="0.25">
      <c r="B2181" t="str">
        <f>CONCATENATE(G2181,"|", IF(I2181="", H2181,I2181),"|",IF(L2181="",K2181,L2181))</f>
        <v>Benzodiazepines cutoff|PrMCnc|Urine</v>
      </c>
      <c r="C2181" t="b">
        <f t="shared" si="19"/>
        <v>1</v>
      </c>
      <c r="D2181">
        <v>1292</v>
      </c>
      <c r="E2181">
        <v>5.5762999999999998</v>
      </c>
      <c r="F2181" t="s">
        <v>4443</v>
      </c>
      <c r="G2181" t="s">
        <v>4440</v>
      </c>
      <c r="H2181" t="s">
        <v>2</v>
      </c>
      <c r="I2181" t="s">
        <v>25806</v>
      </c>
      <c r="J2181" t="s">
        <v>3</v>
      </c>
      <c r="K2181" t="s">
        <v>32</v>
      </c>
      <c r="M2181" t="s">
        <v>5</v>
      </c>
      <c r="N2181" t="s">
        <v>136</v>
      </c>
      <c r="O2181" t="s">
        <v>48</v>
      </c>
      <c r="P2181" t="s">
        <v>48</v>
      </c>
      <c r="Q2181" t="s">
        <v>6</v>
      </c>
      <c r="R2181" t="s">
        <v>4444</v>
      </c>
      <c r="S2181" t="s">
        <v>4445</v>
      </c>
      <c r="T2181">
        <v>1</v>
      </c>
      <c r="U2181" t="s">
        <v>9</v>
      </c>
    </row>
    <row r="2182" spans="1:21" outlineLevel="2" x14ac:dyDescent="0.25">
      <c r="B2182" t="str">
        <f>CONCATENATE(G2182,"|", IF(I2182="", H2182,I2182),"|",IF(L2182="",K2182,L2182))</f>
        <v>Benzodiazepines cutoff|PrMCnc|Urine</v>
      </c>
      <c r="C2182" t="b">
        <f>IF(OR(B2182=B2181, B2182=B2184), TRUE, FALSE)</f>
        <v>1</v>
      </c>
      <c r="D2182">
        <v>1293</v>
      </c>
      <c r="E2182">
        <v>5.5762999999999998</v>
      </c>
      <c r="F2182" t="s">
        <v>4446</v>
      </c>
      <c r="G2182" t="s">
        <v>4440</v>
      </c>
      <c r="H2182" t="s">
        <v>2</v>
      </c>
      <c r="I2182" t="s">
        <v>25806</v>
      </c>
      <c r="J2182" t="s">
        <v>3</v>
      </c>
      <c r="K2182" t="s">
        <v>32</v>
      </c>
      <c r="M2182" t="s">
        <v>5</v>
      </c>
      <c r="N2182" t="s">
        <v>142</v>
      </c>
      <c r="O2182" t="s">
        <v>48</v>
      </c>
      <c r="P2182" t="s">
        <v>48</v>
      </c>
      <c r="Q2182" t="s">
        <v>6</v>
      </c>
      <c r="R2182" t="s">
        <v>4447</v>
      </c>
      <c r="S2182" t="s">
        <v>4448</v>
      </c>
      <c r="T2182">
        <v>1</v>
      </c>
      <c r="U2182" t="s">
        <v>9</v>
      </c>
    </row>
    <row r="2183" spans="1:21" outlineLevel="1" x14ac:dyDescent="0.25">
      <c r="A2183" s="1" t="s">
        <v>30472</v>
      </c>
      <c r="B2183">
        <f>SUBTOTAL(3,B2180:B2182)</f>
        <v>3</v>
      </c>
      <c r="U2183">
        <f>SUBTOTAL(3,U2180:U2182)</f>
        <v>3</v>
      </c>
    </row>
    <row r="2184" spans="1:21" outlineLevel="2" x14ac:dyDescent="0.25">
      <c r="B2184" t="str">
        <f>CONCATENATE(G2184,"|", IF(I2184="", H2184,I2184),"|",IF(L2184="",K2184,L2184))</f>
        <v>Benzodiazepines negative|Prid|Urine</v>
      </c>
      <c r="C2184" t="b">
        <f>IF(OR(B2184=B2182, B2184=B2186), TRUE, FALSE)</f>
        <v>0</v>
      </c>
      <c r="D2184">
        <v>1294</v>
      </c>
      <c r="E2184">
        <v>5.5762999999999998</v>
      </c>
      <c r="F2184" t="s">
        <v>4449</v>
      </c>
      <c r="G2184" t="s">
        <v>4450</v>
      </c>
      <c r="H2184" t="s">
        <v>1940</v>
      </c>
      <c r="J2184" t="s">
        <v>3</v>
      </c>
      <c r="K2184" t="s">
        <v>32</v>
      </c>
      <c r="M2184" t="s">
        <v>384</v>
      </c>
      <c r="Q2184" t="s">
        <v>6</v>
      </c>
      <c r="R2184" t="s">
        <v>4451</v>
      </c>
      <c r="S2184" t="s">
        <v>4452</v>
      </c>
      <c r="T2184">
        <v>1</v>
      </c>
      <c r="U2184" t="s">
        <v>9</v>
      </c>
    </row>
    <row r="2185" spans="1:21" outlineLevel="1" x14ac:dyDescent="0.25">
      <c r="A2185" s="1" t="s">
        <v>30471</v>
      </c>
      <c r="B2185">
        <f>SUBTOTAL(3,B2184:B2184)</f>
        <v>1</v>
      </c>
      <c r="U2185">
        <f>SUBTOTAL(3,U2184:U2184)</f>
        <v>1</v>
      </c>
    </row>
    <row r="2186" spans="1:21" outlineLevel="2" x14ac:dyDescent="0.25">
      <c r="B2186" t="str">
        <f>CONCATENATE(G2186,"|", IF(I2186="", H2186,I2186),"|",IF(L2186="",K2186,L2186))</f>
        <v>Benzodiazepines panel|-|Saliva</v>
      </c>
      <c r="C2186" t="b">
        <f>IF(OR(B2186=B2184, B2186=B2188), TRUE, FALSE)</f>
        <v>0</v>
      </c>
      <c r="D2186">
        <v>1295</v>
      </c>
      <c r="E2186">
        <v>4.3480999999999996</v>
      </c>
      <c r="F2186" t="s">
        <v>4453</v>
      </c>
      <c r="G2186" t="s">
        <v>4454</v>
      </c>
      <c r="H2186" t="s">
        <v>1220</v>
      </c>
      <c r="J2186" t="s">
        <v>3</v>
      </c>
      <c r="K2186" t="s">
        <v>612</v>
      </c>
      <c r="M2186" t="s">
        <v>1220</v>
      </c>
      <c r="N2186" t="s">
        <v>142</v>
      </c>
      <c r="Q2186" t="s">
        <v>1221</v>
      </c>
      <c r="R2186" t="s">
        <v>4455</v>
      </c>
      <c r="S2186" t="s">
        <v>4456</v>
      </c>
      <c r="T2186">
        <v>1</v>
      </c>
      <c r="U2186" t="s">
        <v>1224</v>
      </c>
    </row>
    <row r="2187" spans="1:21" outlineLevel="1" x14ac:dyDescent="0.25">
      <c r="A2187" s="1" t="s">
        <v>30470</v>
      </c>
      <c r="B2187">
        <f>SUBTOTAL(3,B2186:B2186)</f>
        <v>1</v>
      </c>
      <c r="U2187">
        <f>SUBTOTAL(3,U2186:U2186)</f>
        <v>1</v>
      </c>
    </row>
    <row r="2188" spans="1:21" outlineLevel="2" x14ac:dyDescent="0.25">
      <c r="B2188" t="str">
        <f>CONCATENATE(G2188,"|", IF(I2188="", H2188,I2188),"|",IF(L2188="",K2188,L2188))</f>
        <v>Benzodiazepines panel|-|Urine</v>
      </c>
      <c r="C2188" t="b">
        <f>IF(OR(B2188=B2186, B2188=B2190), TRUE, FALSE)</f>
        <v>0</v>
      </c>
      <c r="D2188">
        <v>1296</v>
      </c>
      <c r="E2188">
        <v>4.3480999999999996</v>
      </c>
      <c r="F2188" t="s">
        <v>4457</v>
      </c>
      <c r="G2188" t="s">
        <v>4454</v>
      </c>
      <c r="H2188" t="s">
        <v>1220</v>
      </c>
      <c r="J2188" t="s">
        <v>3</v>
      </c>
      <c r="K2188" t="s">
        <v>32</v>
      </c>
      <c r="M2188" t="s">
        <v>1220</v>
      </c>
      <c r="Q2188" t="s">
        <v>1221</v>
      </c>
      <c r="R2188" t="s">
        <v>4458</v>
      </c>
      <c r="S2188" t="s">
        <v>4459</v>
      </c>
      <c r="T2188">
        <v>1</v>
      </c>
      <c r="U2188" t="s">
        <v>1224</v>
      </c>
    </row>
    <row r="2189" spans="1:21" outlineLevel="1" x14ac:dyDescent="0.25">
      <c r="A2189" s="1" t="s">
        <v>30469</v>
      </c>
      <c r="B2189">
        <f>SUBTOTAL(3,B2188:B2188)</f>
        <v>1</v>
      </c>
      <c r="U2189">
        <f>SUBTOTAL(3,U2188:U2188)</f>
        <v>1</v>
      </c>
    </row>
    <row r="2190" spans="1:21" outlineLevel="2" x14ac:dyDescent="0.25">
      <c r="B2190" t="str">
        <f>CONCATENATE(G2190,"|", IF(I2190="", H2190,I2190),"|",IF(L2190="",K2190,L2190))</f>
        <v>Benzodiazepines positive|Prid|Urine</v>
      </c>
      <c r="C2190" t="b">
        <f>IF(OR(B2190=B2188, B2190=B2191), TRUE, FALSE)</f>
        <v>1</v>
      </c>
      <c r="D2190">
        <v>1297</v>
      </c>
      <c r="E2190">
        <v>5.5762999999999998</v>
      </c>
      <c r="F2190" t="s">
        <v>4460</v>
      </c>
      <c r="G2190" t="s">
        <v>4461</v>
      </c>
      <c r="H2190" t="s">
        <v>1940</v>
      </c>
      <c r="J2190" t="s">
        <v>3</v>
      </c>
      <c r="K2190" t="s">
        <v>32</v>
      </c>
      <c r="M2190" t="s">
        <v>384</v>
      </c>
      <c r="Q2190" t="s">
        <v>6</v>
      </c>
      <c r="R2190" t="s">
        <v>4462</v>
      </c>
      <c r="S2190" t="s">
        <v>4463</v>
      </c>
      <c r="T2190">
        <v>1</v>
      </c>
      <c r="U2190" t="s">
        <v>9</v>
      </c>
    </row>
    <row r="2191" spans="1:21" outlineLevel="2" x14ac:dyDescent="0.25">
      <c r="B2191" t="str">
        <f>CONCATENATE(G2191,"|", IF(I2191="", H2191,I2191),"|",IF(L2191="",K2191,L2191))</f>
        <v>Benzodiazepines positive|Prid|Urine</v>
      </c>
      <c r="C2191" t="b">
        <f>IF(OR(B2191=B2190, B2191=B2193), TRUE, FALSE)</f>
        <v>1</v>
      </c>
      <c r="D2191">
        <v>1298</v>
      </c>
      <c r="E2191">
        <v>5.5762999999999998</v>
      </c>
      <c r="F2191" t="s">
        <v>4464</v>
      </c>
      <c r="G2191" t="s">
        <v>4461</v>
      </c>
      <c r="H2191" t="s">
        <v>1940</v>
      </c>
      <c r="J2191" t="s">
        <v>3</v>
      </c>
      <c r="K2191" t="s">
        <v>32</v>
      </c>
      <c r="M2191" t="s">
        <v>384</v>
      </c>
      <c r="N2191" t="s">
        <v>136</v>
      </c>
      <c r="Q2191" t="s">
        <v>6</v>
      </c>
      <c r="R2191" t="s">
        <v>4465</v>
      </c>
      <c r="S2191" t="s">
        <v>4466</v>
      </c>
      <c r="T2191">
        <v>1</v>
      </c>
      <c r="U2191" t="s">
        <v>9</v>
      </c>
    </row>
    <row r="2192" spans="1:21" outlineLevel="1" x14ac:dyDescent="0.25">
      <c r="A2192" s="1" t="s">
        <v>30468</v>
      </c>
      <c r="B2192">
        <f>SUBTOTAL(3,B2190:B2191)</f>
        <v>2</v>
      </c>
      <c r="U2192">
        <f>SUBTOTAL(3,U2190:U2191)</f>
        <v>2</v>
      </c>
    </row>
    <row r="2193" spans="1:21" outlineLevel="2" x14ac:dyDescent="0.25">
      <c r="B2193" t="str">
        <f>CONCATENATE(G2193,"|", IF(I2193="", H2193,I2193),"|",IF(L2193="",K2193,L2193))</f>
        <v>Benzodiazepines screen method|Prid|Urine</v>
      </c>
      <c r="C2193" t="b">
        <f>IF(OR(B2193=B2191, B2193=B2195), TRUE, FALSE)</f>
        <v>0</v>
      </c>
      <c r="D2193">
        <v>1299</v>
      </c>
      <c r="E2193">
        <v>5.5762999999999998</v>
      </c>
      <c r="F2193" t="s">
        <v>4467</v>
      </c>
      <c r="G2193" t="s">
        <v>4468</v>
      </c>
      <c r="H2193" t="s">
        <v>1940</v>
      </c>
      <c r="J2193" t="s">
        <v>3</v>
      </c>
      <c r="K2193" t="s">
        <v>32</v>
      </c>
      <c r="M2193" t="s">
        <v>384</v>
      </c>
      <c r="N2193" t="s">
        <v>3094</v>
      </c>
      <c r="Q2193" t="s">
        <v>6</v>
      </c>
      <c r="R2193" t="s">
        <v>4469</v>
      </c>
      <c r="S2193" t="s">
        <v>4470</v>
      </c>
      <c r="T2193">
        <v>1</v>
      </c>
      <c r="U2193" t="s">
        <v>9</v>
      </c>
    </row>
    <row r="2194" spans="1:21" outlineLevel="1" x14ac:dyDescent="0.25">
      <c r="A2194" s="1" t="s">
        <v>30467</v>
      </c>
      <c r="B2194">
        <f>SUBTOTAL(3,B2193:B2193)</f>
        <v>1</v>
      </c>
      <c r="U2194">
        <f>SUBTOTAL(3,U2193:U2193)</f>
        <v>1</v>
      </c>
    </row>
    <row r="2195" spans="1:21" outlineLevel="2" x14ac:dyDescent="0.25">
      <c r="B2195" t="str">
        <f>CONCATENATE(G2195,"|", IF(I2195="", H2195,I2195),"|",IF(L2195="",K2195,L2195))</f>
        <v>Benzodiazepines tested for|Prid|Urine</v>
      </c>
      <c r="C2195" t="b">
        <f>IF(OR(B2195=B2193, B2195=B2196), TRUE, FALSE)</f>
        <v>1</v>
      </c>
      <c r="D2195">
        <v>1300</v>
      </c>
      <c r="E2195">
        <v>5.5762999999999998</v>
      </c>
      <c r="F2195" t="s">
        <v>4471</v>
      </c>
      <c r="G2195" t="s">
        <v>4472</v>
      </c>
      <c r="H2195" t="s">
        <v>1940</v>
      </c>
      <c r="J2195" t="s">
        <v>3</v>
      </c>
      <c r="K2195" t="s">
        <v>32</v>
      </c>
      <c r="M2195" t="s">
        <v>3121</v>
      </c>
      <c r="N2195" t="s">
        <v>142</v>
      </c>
      <c r="Q2195" t="s">
        <v>6</v>
      </c>
      <c r="R2195" t="s">
        <v>4473</v>
      </c>
      <c r="S2195" t="s">
        <v>4474</v>
      </c>
      <c r="T2195">
        <v>1</v>
      </c>
      <c r="U2195" t="s">
        <v>9</v>
      </c>
    </row>
    <row r="2196" spans="1:21" outlineLevel="2" x14ac:dyDescent="0.25">
      <c r="B2196" t="str">
        <f>CONCATENATE(G2196,"|", IF(I2196="", H2196,I2196),"|",IF(L2196="",K2196,L2196))</f>
        <v>Benzodiazepines tested for|Prid|Urine</v>
      </c>
      <c r="C2196" t="b">
        <f>IF(OR(B2196=B2195, B2196=B2198), TRUE, FALSE)</f>
        <v>1</v>
      </c>
      <c r="D2196">
        <v>1301</v>
      </c>
      <c r="E2196">
        <v>5.5762999999999998</v>
      </c>
      <c r="F2196" t="s">
        <v>4475</v>
      </c>
      <c r="G2196" t="s">
        <v>4472</v>
      </c>
      <c r="H2196" t="s">
        <v>1940</v>
      </c>
      <c r="J2196" t="s">
        <v>3</v>
      </c>
      <c r="K2196" t="s">
        <v>32</v>
      </c>
      <c r="M2196" t="s">
        <v>384</v>
      </c>
      <c r="N2196" t="s">
        <v>142</v>
      </c>
      <c r="Q2196" t="s">
        <v>6</v>
      </c>
      <c r="R2196" t="s">
        <v>4476</v>
      </c>
      <c r="S2196" t="s">
        <v>4474</v>
      </c>
      <c r="T2196">
        <v>1</v>
      </c>
      <c r="U2196" t="s">
        <v>9</v>
      </c>
    </row>
    <row r="2197" spans="1:21" outlineLevel="1" x14ac:dyDescent="0.25">
      <c r="A2197" s="1" t="s">
        <v>30466</v>
      </c>
      <c r="B2197">
        <f>SUBTOTAL(3,B2195:B2196)</f>
        <v>2</v>
      </c>
      <c r="U2197">
        <f>SUBTOTAL(3,U2195:U2196)</f>
        <v>2</v>
      </c>
    </row>
    <row r="2198" spans="1:21" outlineLevel="2" x14ac:dyDescent="0.25">
      <c r="B2198" t="str">
        <f>CONCATENATE(G2198,"|", IF(I2198="", H2198,I2198),"|",IF(L2198="",K2198,L2198))</f>
        <v>Benzodiazepines.other|PrMCnc|Urine</v>
      </c>
      <c r="C2198" t="b">
        <f>IF(OR(B2198=B2196, B2198=B2200), TRUE, FALSE)</f>
        <v>0</v>
      </c>
      <c r="D2198">
        <v>1302</v>
      </c>
      <c r="E2198">
        <v>5.5762999999999998</v>
      </c>
      <c r="F2198" t="s">
        <v>4477</v>
      </c>
      <c r="G2198" t="s">
        <v>4478</v>
      </c>
      <c r="H2198" t="s">
        <v>2</v>
      </c>
      <c r="I2198" t="s">
        <v>25806</v>
      </c>
      <c r="J2198" t="s">
        <v>3</v>
      </c>
      <c r="K2198" t="s">
        <v>32</v>
      </c>
      <c r="M2198" t="s">
        <v>5</v>
      </c>
      <c r="O2198" t="s">
        <v>48</v>
      </c>
      <c r="P2198" t="s">
        <v>48</v>
      </c>
      <c r="Q2198" t="s">
        <v>6</v>
      </c>
      <c r="R2198" t="s">
        <v>4479</v>
      </c>
      <c r="S2198" t="s">
        <v>4480</v>
      </c>
      <c r="T2198">
        <v>1</v>
      </c>
      <c r="U2198" t="s">
        <v>9</v>
      </c>
    </row>
    <row r="2199" spans="1:21" outlineLevel="1" x14ac:dyDescent="0.25">
      <c r="A2199" s="1" t="s">
        <v>30465</v>
      </c>
      <c r="B2199">
        <f>SUBTOTAL(3,B2198:B2198)</f>
        <v>1</v>
      </c>
      <c r="U2199">
        <f>SUBTOTAL(3,U2198:U2198)</f>
        <v>1</v>
      </c>
    </row>
    <row r="2200" spans="1:21" outlineLevel="2" x14ac:dyDescent="0.25">
      <c r="B2200" t="str">
        <f>CONCATENATE(G2200,"|", IF(I2200="", H2200,I2200),"|",IF(L2200="",K2200,L2200))</f>
        <v>Benzodiazepines/Creatinine|MRto|Urine</v>
      </c>
      <c r="C2200" t="b">
        <f>IF(OR(B2200=B2198, B2200=B2202), TRUE, FALSE)</f>
        <v>0</v>
      </c>
      <c r="D2200">
        <v>1303</v>
      </c>
      <c r="E2200">
        <v>5.5347999999999997</v>
      </c>
      <c r="F2200" t="s">
        <v>4481</v>
      </c>
      <c r="G2200" t="s">
        <v>4482</v>
      </c>
      <c r="H2200" t="s">
        <v>440</v>
      </c>
      <c r="J2200" t="s">
        <v>3</v>
      </c>
      <c r="K2200" t="s">
        <v>32</v>
      </c>
      <c r="M2200" t="s">
        <v>5</v>
      </c>
      <c r="O2200" t="s">
        <v>1088</v>
      </c>
      <c r="P2200" t="s">
        <v>1089</v>
      </c>
      <c r="Q2200" t="s">
        <v>6</v>
      </c>
      <c r="R2200" t="s">
        <v>4483</v>
      </c>
      <c r="S2200" t="s">
        <v>4484</v>
      </c>
      <c r="T2200">
        <v>1</v>
      </c>
      <c r="U2200" t="s">
        <v>18</v>
      </c>
    </row>
    <row r="2201" spans="1:21" outlineLevel="1" x14ac:dyDescent="0.25">
      <c r="A2201" s="1" t="s">
        <v>30464</v>
      </c>
      <c r="B2201">
        <f>SUBTOTAL(3,B2200:B2200)</f>
        <v>1</v>
      </c>
      <c r="U2201">
        <f>SUBTOTAL(3,U2200:U2200)</f>
        <v>1</v>
      </c>
    </row>
    <row r="2202" spans="1:21" outlineLevel="2" x14ac:dyDescent="0.25">
      <c r="B2202" t="str">
        <f>CONCATENATE(G2202,"|", IF(I2202="", H2202,I2202),"|",IF(L2202="",K2202,L2202))</f>
        <v>Benzodiazepines|MCnt|Hair</v>
      </c>
      <c r="C2202" t="b">
        <f>IF(OR(B2202=B2200, B2202=B2204), TRUE, FALSE)</f>
        <v>0</v>
      </c>
      <c r="D2202">
        <v>1258</v>
      </c>
      <c r="E2202">
        <v>5.5347999999999997</v>
      </c>
      <c r="F2202" t="s">
        <v>4339</v>
      </c>
      <c r="G2202" t="s">
        <v>4321</v>
      </c>
      <c r="H2202" t="s">
        <v>241</v>
      </c>
      <c r="J2202" t="s">
        <v>3</v>
      </c>
      <c r="K2202" t="s">
        <v>242</v>
      </c>
      <c r="M2202" t="s">
        <v>5</v>
      </c>
      <c r="O2202" t="s">
        <v>286</v>
      </c>
      <c r="P2202" t="s">
        <v>286</v>
      </c>
      <c r="Q2202" t="s">
        <v>6</v>
      </c>
      <c r="R2202" t="s">
        <v>4340</v>
      </c>
      <c r="S2202" t="s">
        <v>4341</v>
      </c>
      <c r="T2202">
        <v>1</v>
      </c>
      <c r="U2202" t="s">
        <v>18</v>
      </c>
    </row>
    <row r="2203" spans="1:21" outlineLevel="1" x14ac:dyDescent="0.25">
      <c r="A2203" s="1" t="s">
        <v>30486</v>
      </c>
      <c r="B2203">
        <f>SUBTOTAL(3,B2202:B2202)</f>
        <v>1</v>
      </c>
      <c r="U2203">
        <f>SUBTOTAL(3,U2202:U2202)</f>
        <v>1</v>
      </c>
    </row>
    <row r="2204" spans="1:21" outlineLevel="2" x14ac:dyDescent="0.25">
      <c r="B2204" t="str">
        <f>CONCATENATE(G2204,"|", IF(I2204="", H2204,I2204),"|",IF(L2204="",K2204,L2204))</f>
        <v>Benzodiazepines|MCnt|Meconium</v>
      </c>
      <c r="C2204" t="b">
        <f>IF(OR(B2204=B2202, B2204=B2206), TRUE, FALSE)</f>
        <v>0</v>
      </c>
      <c r="D2204">
        <v>1260</v>
      </c>
      <c r="E2204">
        <v>5.5347999999999997</v>
      </c>
      <c r="F2204" t="s">
        <v>4345</v>
      </c>
      <c r="G2204" t="s">
        <v>4321</v>
      </c>
      <c r="H2204" t="s">
        <v>241</v>
      </c>
      <c r="J2204" t="s">
        <v>3</v>
      </c>
      <c r="K2204" t="s">
        <v>285</v>
      </c>
      <c r="M2204" t="s">
        <v>5</v>
      </c>
      <c r="O2204" t="s">
        <v>286</v>
      </c>
      <c r="P2204" t="s">
        <v>286</v>
      </c>
      <c r="Q2204" t="s">
        <v>6</v>
      </c>
      <c r="R2204" t="s">
        <v>4346</v>
      </c>
      <c r="S2204" t="s">
        <v>4347</v>
      </c>
      <c r="T2204">
        <v>1</v>
      </c>
      <c r="U2204" t="s">
        <v>18</v>
      </c>
    </row>
    <row r="2205" spans="1:21" outlineLevel="1" x14ac:dyDescent="0.25">
      <c r="A2205" s="1" t="s">
        <v>30484</v>
      </c>
      <c r="B2205">
        <f>SUBTOTAL(3,B2204:B2204)</f>
        <v>1</v>
      </c>
      <c r="U2205">
        <f>SUBTOTAL(3,U2204:U2204)</f>
        <v>1</v>
      </c>
    </row>
    <row r="2206" spans="1:21" outlineLevel="2" x14ac:dyDescent="0.25">
      <c r="B2206" t="str">
        <f>CONCATENATE(G2206,"|", IF(I2206="", H2206,I2206),"|",IF(L2206="",K2206,L2206))</f>
        <v>Benzodiazepines|MCnt|Stool</v>
      </c>
      <c r="C2206" t="b">
        <f>IF(OR(B2206=B2204, B2206=B2208), TRUE, FALSE)</f>
        <v>0</v>
      </c>
      <c r="D2206">
        <v>1275</v>
      </c>
      <c r="E2206">
        <v>5.5347999999999997</v>
      </c>
      <c r="F2206" t="s">
        <v>4390</v>
      </c>
      <c r="G2206" t="s">
        <v>4321</v>
      </c>
      <c r="H2206" t="s">
        <v>241</v>
      </c>
      <c r="J2206" t="s">
        <v>3</v>
      </c>
      <c r="K2206" t="s">
        <v>1960</v>
      </c>
      <c r="M2206" t="s">
        <v>5</v>
      </c>
      <c r="O2206" t="s">
        <v>286</v>
      </c>
      <c r="P2206" t="s">
        <v>286</v>
      </c>
      <c r="Q2206" t="s">
        <v>6</v>
      </c>
      <c r="R2206" t="s">
        <v>4391</v>
      </c>
      <c r="S2206" t="s">
        <v>4392</v>
      </c>
      <c r="T2206">
        <v>1</v>
      </c>
      <c r="U2206" t="s">
        <v>18</v>
      </c>
    </row>
    <row r="2207" spans="1:21" outlineLevel="1" x14ac:dyDescent="0.25">
      <c r="A2207" s="1" t="s">
        <v>30479</v>
      </c>
      <c r="B2207">
        <f>SUBTOTAL(3,B2206:B2206)</f>
        <v>1</v>
      </c>
      <c r="U2207">
        <f>SUBTOTAL(3,U2206:U2206)</f>
        <v>1</v>
      </c>
    </row>
    <row r="2208" spans="1:21" outlineLevel="2" x14ac:dyDescent="0.25">
      <c r="B2208" t="str">
        <f>CONCATENATE(G2208,"|", IF(I2208="", H2208,I2208),"|",IF(L2208="",K2208,L2208))</f>
        <v>Benzodiazepines|PrMCnc|Body fld</v>
      </c>
      <c r="C2208" t="b">
        <f>IF(OR(B2208=B2206, B2208=B2209), TRUE, FALSE)</f>
        <v>1</v>
      </c>
      <c r="D2208">
        <v>1254</v>
      </c>
      <c r="E2208">
        <v>5.5347999999999997</v>
      </c>
      <c r="F2208" t="s">
        <v>4327</v>
      </c>
      <c r="G2208" t="s">
        <v>4321</v>
      </c>
      <c r="H2208" t="s">
        <v>2</v>
      </c>
      <c r="I2208" t="s">
        <v>25806</v>
      </c>
      <c r="J2208" t="s">
        <v>3</v>
      </c>
      <c r="K2208" t="s">
        <v>234</v>
      </c>
      <c r="M2208" t="s">
        <v>5</v>
      </c>
      <c r="O2208" t="s">
        <v>70</v>
      </c>
      <c r="P2208" t="s">
        <v>70</v>
      </c>
      <c r="Q2208" t="s">
        <v>6</v>
      </c>
      <c r="R2208" t="s">
        <v>4328</v>
      </c>
      <c r="S2208" t="s">
        <v>4329</v>
      </c>
      <c r="T2208">
        <v>1</v>
      </c>
      <c r="U2208" t="s">
        <v>18</v>
      </c>
    </row>
    <row r="2209" spans="1:21" outlineLevel="2" x14ac:dyDescent="0.25">
      <c r="B2209" t="str">
        <f>CONCATENATE(G2209,"|", IF(I2209="", H2209,I2209),"|",IF(L2209="",K2209,L2209))</f>
        <v>Benzodiazepines|PrMCnc|Body fld</v>
      </c>
      <c r="C2209" t="b">
        <f>IF(OR(B2209=B2208, B2209=B2211), TRUE, FALSE)</f>
        <v>1</v>
      </c>
      <c r="D2209">
        <v>1255</v>
      </c>
      <c r="E2209">
        <v>5.5347999999999997</v>
      </c>
      <c r="F2209" t="s">
        <v>4330</v>
      </c>
      <c r="G2209" t="s">
        <v>4321</v>
      </c>
      <c r="H2209" t="s">
        <v>140</v>
      </c>
      <c r="I2209" t="s">
        <v>25806</v>
      </c>
      <c r="J2209" t="s">
        <v>3</v>
      </c>
      <c r="K2209" t="s">
        <v>234</v>
      </c>
      <c r="M2209" t="s">
        <v>141</v>
      </c>
      <c r="N2209" t="s">
        <v>142</v>
      </c>
      <c r="Q2209" t="s">
        <v>6</v>
      </c>
      <c r="R2209" t="s">
        <v>4331</v>
      </c>
      <c r="S2209" t="s">
        <v>4332</v>
      </c>
      <c r="T2209">
        <v>1</v>
      </c>
      <c r="U2209" t="s">
        <v>18</v>
      </c>
    </row>
    <row r="2210" spans="1:21" outlineLevel="1" x14ac:dyDescent="0.25">
      <c r="A2210" s="1" t="s">
        <v>30488</v>
      </c>
      <c r="B2210">
        <f>SUBTOTAL(3,B2208:B2209)</f>
        <v>2</v>
      </c>
      <c r="U2210">
        <f>SUBTOTAL(3,U2208:U2209)</f>
        <v>2</v>
      </c>
    </row>
    <row r="2211" spans="1:21" outlineLevel="2" x14ac:dyDescent="0.25">
      <c r="B2211" t="str">
        <f>CONCATENATE(G2211,"|", IF(I2211="", H2211,I2211),"|",IF(L2211="",K2211,L2211))</f>
        <v>Benzodiazepines|PrMCnc|Gast fld</v>
      </c>
      <c r="C2211" t="b">
        <f>IF(OR(B2211=B2209, B2211=B2212), TRUE, FALSE)</f>
        <v>1</v>
      </c>
      <c r="D2211">
        <v>1256</v>
      </c>
      <c r="E2211">
        <v>5.5347999999999997</v>
      </c>
      <c r="F2211" t="s">
        <v>4333</v>
      </c>
      <c r="G2211" t="s">
        <v>4321</v>
      </c>
      <c r="H2211" t="s">
        <v>2</v>
      </c>
      <c r="I2211" t="s">
        <v>25806</v>
      </c>
      <c r="J2211" t="s">
        <v>3</v>
      </c>
      <c r="K2211" t="s">
        <v>602</v>
      </c>
      <c r="M2211" t="s">
        <v>5</v>
      </c>
      <c r="O2211" t="s">
        <v>48</v>
      </c>
      <c r="P2211" t="s">
        <v>48</v>
      </c>
      <c r="Q2211" t="s">
        <v>6</v>
      </c>
      <c r="R2211" t="s">
        <v>4334</v>
      </c>
      <c r="S2211" t="s">
        <v>4335</v>
      </c>
      <c r="T2211">
        <v>1</v>
      </c>
      <c r="U2211" t="s">
        <v>18</v>
      </c>
    </row>
    <row r="2212" spans="1:21" outlineLevel="2" x14ac:dyDescent="0.25">
      <c r="B2212" t="str">
        <f>CONCATENATE(G2212,"|", IF(I2212="", H2212,I2212),"|",IF(L2212="",K2212,L2212))</f>
        <v>Benzodiazepines|PrMCnc|Gast fld</v>
      </c>
      <c r="C2212" t="b">
        <f>IF(OR(B2212=B2211, B2212=B2214), TRUE, FALSE)</f>
        <v>1</v>
      </c>
      <c r="D2212">
        <v>1257</v>
      </c>
      <c r="E2212">
        <v>5.5347999999999997</v>
      </c>
      <c r="F2212" t="s">
        <v>4336</v>
      </c>
      <c r="G2212" t="s">
        <v>4321</v>
      </c>
      <c r="H2212" t="s">
        <v>140</v>
      </c>
      <c r="I2212" t="s">
        <v>25806</v>
      </c>
      <c r="J2212" t="s">
        <v>3</v>
      </c>
      <c r="K2212" t="s">
        <v>602</v>
      </c>
      <c r="M2212" t="s">
        <v>141</v>
      </c>
      <c r="Q2212" t="s">
        <v>6</v>
      </c>
      <c r="R2212" t="s">
        <v>4337</v>
      </c>
      <c r="S2212" t="s">
        <v>4338</v>
      </c>
      <c r="T2212">
        <v>1</v>
      </c>
      <c r="U2212" t="s">
        <v>18</v>
      </c>
    </row>
    <row r="2213" spans="1:21" outlineLevel="1" x14ac:dyDescent="0.25">
      <c r="A2213" s="1" t="s">
        <v>30487</v>
      </c>
      <c r="B2213">
        <f>SUBTOTAL(3,B2211:B2212)</f>
        <v>2</v>
      </c>
      <c r="U2213">
        <f>SUBTOTAL(3,U2211:U2212)</f>
        <v>2</v>
      </c>
    </row>
    <row r="2214" spans="1:21" outlineLevel="2" x14ac:dyDescent="0.25">
      <c r="B2214" t="str">
        <f>CONCATENATE(G2214,"|", IF(I2214="", H2214,I2214),"|",IF(L2214="",K2214,L2214))</f>
        <v>Benzodiazepines|PrMCnc|Hair</v>
      </c>
      <c r="C2214" t="b">
        <f>IF(OR(B2214=B2212, B2214=B2216), TRUE, FALSE)</f>
        <v>0</v>
      </c>
      <c r="D2214">
        <v>1259</v>
      </c>
      <c r="E2214">
        <v>5.5347999999999997</v>
      </c>
      <c r="F2214" t="s">
        <v>4342</v>
      </c>
      <c r="G2214" t="s">
        <v>4321</v>
      </c>
      <c r="H2214" t="s">
        <v>140</v>
      </c>
      <c r="I2214" t="s">
        <v>25806</v>
      </c>
      <c r="J2214" t="s">
        <v>3</v>
      </c>
      <c r="K2214" t="s">
        <v>242</v>
      </c>
      <c r="M2214" t="s">
        <v>141</v>
      </c>
      <c r="Q2214" t="s">
        <v>6</v>
      </c>
      <c r="R2214" t="s">
        <v>4343</v>
      </c>
      <c r="S2214" t="s">
        <v>4344</v>
      </c>
      <c r="T2214">
        <v>1</v>
      </c>
      <c r="U2214" t="s">
        <v>18</v>
      </c>
    </row>
    <row r="2215" spans="1:21" outlineLevel="1" x14ac:dyDescent="0.25">
      <c r="A2215" s="1" t="s">
        <v>30485</v>
      </c>
      <c r="B2215">
        <f>SUBTOTAL(3,B2214:B2214)</f>
        <v>1</v>
      </c>
      <c r="U2215">
        <f>SUBTOTAL(3,U2214:U2214)</f>
        <v>1</v>
      </c>
    </row>
    <row r="2216" spans="1:21" outlineLevel="2" x14ac:dyDescent="0.25">
      <c r="B2216" t="str">
        <f>CONCATENATE(G2216,"|", IF(I2216="", H2216,I2216),"|",IF(L2216="",K2216,L2216))</f>
        <v>Benzodiazepines|PrMCnc|Intravascular - any</v>
      </c>
      <c r="C2216" t="b">
        <f>IF(OR(B2216=B2214, B2216=B2217), TRUE, FALSE)</f>
        <v>1</v>
      </c>
      <c r="D2216">
        <v>1252</v>
      </c>
      <c r="E2216">
        <v>5.5347999999999997</v>
      </c>
      <c r="F2216" t="s">
        <v>4320</v>
      </c>
      <c r="G2216" t="s">
        <v>4321</v>
      </c>
      <c r="H2216" t="s">
        <v>2</v>
      </c>
      <c r="I2216" t="s">
        <v>25806</v>
      </c>
      <c r="J2216" t="s">
        <v>3</v>
      </c>
      <c r="K2216" t="s">
        <v>38</v>
      </c>
      <c r="L2216" t="s">
        <v>25808</v>
      </c>
      <c r="M2216" t="s">
        <v>5</v>
      </c>
      <c r="N2216" t="s">
        <v>136</v>
      </c>
      <c r="O2216" t="s">
        <v>48</v>
      </c>
      <c r="P2216" t="s">
        <v>48</v>
      </c>
      <c r="Q2216" t="s">
        <v>6</v>
      </c>
      <c r="R2216" t="s">
        <v>4322</v>
      </c>
      <c r="S2216" t="s">
        <v>4323</v>
      </c>
      <c r="T2216">
        <v>1</v>
      </c>
      <c r="U2216" t="s">
        <v>18</v>
      </c>
    </row>
    <row r="2217" spans="1:21" outlineLevel="2" x14ac:dyDescent="0.25">
      <c r="B2217" t="str">
        <f>CONCATENATE(G2217,"|", IF(I2217="", H2217,I2217),"|",IF(L2217="",K2217,L2217))</f>
        <v>Benzodiazepines|PrMCnc|Intravascular - any</v>
      </c>
      <c r="C2217" t="b">
        <f t="shared" si="19"/>
        <v>1</v>
      </c>
      <c r="D2217">
        <v>1253</v>
      </c>
      <c r="E2217">
        <v>5.5347999999999997</v>
      </c>
      <c r="F2217" t="s">
        <v>4324</v>
      </c>
      <c r="G2217" t="s">
        <v>4321</v>
      </c>
      <c r="H2217" t="s">
        <v>140</v>
      </c>
      <c r="I2217" t="s">
        <v>25806</v>
      </c>
      <c r="J2217" t="s">
        <v>3</v>
      </c>
      <c r="K2217" t="s">
        <v>38</v>
      </c>
      <c r="L2217" t="s">
        <v>25808</v>
      </c>
      <c r="M2217" t="s">
        <v>141</v>
      </c>
      <c r="Q2217" t="s">
        <v>6</v>
      </c>
      <c r="R2217" t="s">
        <v>4325</v>
      </c>
      <c r="S2217" t="s">
        <v>4326</v>
      </c>
      <c r="T2217">
        <v>1</v>
      </c>
      <c r="U2217" t="s">
        <v>18</v>
      </c>
    </row>
    <row r="2218" spans="1:21" outlineLevel="2" x14ac:dyDescent="0.25">
      <c r="B2218" t="str">
        <f>CONCATENATE(G2218,"|", IF(I2218="", H2218,I2218),"|",IF(L2218="",K2218,L2218))</f>
        <v>Benzodiazepines|PrMCnc|Intravascular - any</v>
      </c>
      <c r="C2218" t="b">
        <f t="shared" si="19"/>
        <v>1</v>
      </c>
      <c r="D2218">
        <v>1268</v>
      </c>
      <c r="E2218">
        <v>5.5347999999999997</v>
      </c>
      <c r="F2218" t="s">
        <v>4369</v>
      </c>
      <c r="G2218" t="s">
        <v>4321</v>
      </c>
      <c r="H2218" t="s">
        <v>2</v>
      </c>
      <c r="I2218" t="s">
        <v>25806</v>
      </c>
      <c r="J2218" t="s">
        <v>3</v>
      </c>
      <c r="K2218" t="s">
        <v>47</v>
      </c>
      <c r="L2218" t="s">
        <v>25808</v>
      </c>
      <c r="M2218" t="s">
        <v>5</v>
      </c>
      <c r="O2218" t="s">
        <v>48</v>
      </c>
      <c r="P2218" t="s">
        <v>48</v>
      </c>
      <c r="Q2218" t="s">
        <v>6</v>
      </c>
      <c r="R2218" t="s">
        <v>4370</v>
      </c>
      <c r="S2218" t="s">
        <v>4371</v>
      </c>
      <c r="T2218">
        <v>1</v>
      </c>
      <c r="U2218" t="s">
        <v>18</v>
      </c>
    </row>
    <row r="2219" spans="1:21" outlineLevel="2" x14ac:dyDescent="0.25">
      <c r="B2219" t="str">
        <f>CONCATENATE(G2219,"|", IF(I2219="", H2219,I2219),"|",IF(L2219="",K2219,L2219))</f>
        <v>Benzodiazepines|PrMCnc|Intravascular - any</v>
      </c>
      <c r="C2219" t="b">
        <f t="shared" si="19"/>
        <v>1</v>
      </c>
      <c r="D2219">
        <v>1269</v>
      </c>
      <c r="E2219">
        <v>5.5347999999999997</v>
      </c>
      <c r="F2219" t="s">
        <v>4372</v>
      </c>
      <c r="G2219" t="s">
        <v>4321</v>
      </c>
      <c r="H2219" t="s">
        <v>2</v>
      </c>
      <c r="I2219" t="s">
        <v>25806</v>
      </c>
      <c r="J2219" t="s">
        <v>3</v>
      </c>
      <c r="K2219" t="s">
        <v>47</v>
      </c>
      <c r="L2219" t="s">
        <v>25808</v>
      </c>
      <c r="M2219" t="s">
        <v>5</v>
      </c>
      <c r="N2219" t="s">
        <v>136</v>
      </c>
      <c r="O2219" t="s">
        <v>48</v>
      </c>
      <c r="P2219" t="s">
        <v>48</v>
      </c>
      <c r="Q2219" t="s">
        <v>6</v>
      </c>
      <c r="R2219" t="s">
        <v>4373</v>
      </c>
      <c r="S2219" t="s">
        <v>4374</v>
      </c>
      <c r="T2219">
        <v>1</v>
      </c>
      <c r="U2219" t="s">
        <v>18</v>
      </c>
    </row>
    <row r="2220" spans="1:21" outlineLevel="2" x14ac:dyDescent="0.25">
      <c r="B2220" t="str">
        <f>CONCATENATE(G2220,"|", IF(I2220="", H2220,I2220),"|",IF(L2220="",K2220,L2220))</f>
        <v>Benzodiazepines|PrMCnc|Intravascular - any</v>
      </c>
      <c r="C2220" t="b">
        <f t="shared" si="19"/>
        <v>1</v>
      </c>
      <c r="D2220">
        <v>1270</v>
      </c>
      <c r="E2220">
        <v>5.5347999999999997</v>
      </c>
      <c r="F2220" t="s">
        <v>4375</v>
      </c>
      <c r="G2220" t="s">
        <v>4321</v>
      </c>
      <c r="H2220" t="s">
        <v>2</v>
      </c>
      <c r="I2220" t="s">
        <v>25806</v>
      </c>
      <c r="J2220" t="s">
        <v>3</v>
      </c>
      <c r="K2220" t="s">
        <v>47</v>
      </c>
      <c r="L2220" t="s">
        <v>25808</v>
      </c>
      <c r="M2220" t="s">
        <v>5</v>
      </c>
      <c r="N2220" t="s">
        <v>142</v>
      </c>
      <c r="O2220" t="s">
        <v>48</v>
      </c>
      <c r="P2220" t="s">
        <v>48</v>
      </c>
      <c r="Q2220" t="s">
        <v>6</v>
      </c>
      <c r="R2220" t="s">
        <v>4376</v>
      </c>
      <c r="S2220" t="s">
        <v>4377</v>
      </c>
      <c r="T2220">
        <v>1</v>
      </c>
      <c r="U2220" t="s">
        <v>18</v>
      </c>
    </row>
    <row r="2221" spans="1:21" outlineLevel="2" x14ac:dyDescent="0.25">
      <c r="B2221" t="str">
        <f>CONCATENATE(G2221,"|", IF(I2221="", H2221,I2221),"|",IF(L2221="",K2221,L2221))</f>
        <v>Benzodiazepines|PrMCnc|Intravascular - any</v>
      </c>
      <c r="C2221" t="b">
        <f t="shared" si="19"/>
        <v>1</v>
      </c>
      <c r="D2221">
        <v>1271</v>
      </c>
      <c r="E2221">
        <v>5.5347999999999997</v>
      </c>
      <c r="F2221" t="s">
        <v>4378</v>
      </c>
      <c r="G2221" t="s">
        <v>4321</v>
      </c>
      <c r="H2221" t="s">
        <v>140</v>
      </c>
      <c r="I2221" t="s">
        <v>25806</v>
      </c>
      <c r="J2221" t="s">
        <v>3</v>
      </c>
      <c r="K2221" t="s">
        <v>47</v>
      </c>
      <c r="L2221" t="s">
        <v>25808</v>
      </c>
      <c r="M2221" t="s">
        <v>141</v>
      </c>
      <c r="Q2221" t="s">
        <v>6</v>
      </c>
      <c r="R2221" t="s">
        <v>4379</v>
      </c>
      <c r="S2221" t="s">
        <v>4380</v>
      </c>
      <c r="T2221">
        <v>1</v>
      </c>
      <c r="U2221" t="s">
        <v>18</v>
      </c>
    </row>
    <row r="2222" spans="1:21" outlineLevel="2" x14ac:dyDescent="0.25">
      <c r="B2222" t="str">
        <f>CONCATENATE(G2222,"|", IF(I2222="", H2222,I2222),"|",IF(L2222="",K2222,L2222))</f>
        <v>Benzodiazepines|PrMCnc|Intravascular - any</v>
      </c>
      <c r="C2222" t="b">
        <f t="shared" si="19"/>
        <v>1</v>
      </c>
      <c r="D2222">
        <v>1272</v>
      </c>
      <c r="E2222">
        <v>5.5347999999999997</v>
      </c>
      <c r="F2222" t="s">
        <v>4381</v>
      </c>
      <c r="G2222" t="s">
        <v>4321</v>
      </c>
      <c r="H2222" t="s">
        <v>140</v>
      </c>
      <c r="I2222" t="s">
        <v>25806</v>
      </c>
      <c r="J2222" t="s">
        <v>3</v>
      </c>
      <c r="K2222" t="s">
        <v>47</v>
      </c>
      <c r="L2222" t="s">
        <v>25808</v>
      </c>
      <c r="M2222" t="s">
        <v>141</v>
      </c>
      <c r="N2222" t="s">
        <v>142</v>
      </c>
      <c r="Q2222" t="s">
        <v>6</v>
      </c>
      <c r="R2222" t="s">
        <v>4382</v>
      </c>
      <c r="S2222" t="s">
        <v>4383</v>
      </c>
      <c r="T2222">
        <v>1</v>
      </c>
      <c r="U2222" t="s">
        <v>18</v>
      </c>
    </row>
    <row r="2223" spans="1:21" outlineLevel="2" x14ac:dyDescent="0.25">
      <c r="B2223" t="str">
        <f>CONCATENATE(G2223,"|", IF(I2223="", H2223,I2223),"|",IF(L2223="",K2223,L2223))</f>
        <v>Benzodiazepines|PrMCnc|Intravascular - any</v>
      </c>
      <c r="C2223" t="b">
        <f>IF(OR(B2223=B2222, B2223=B2225), TRUE, FALSE)</f>
        <v>1</v>
      </c>
      <c r="D2223">
        <v>1273</v>
      </c>
      <c r="E2223">
        <v>5.5347999999999997</v>
      </c>
      <c r="F2223" t="s">
        <v>4384</v>
      </c>
      <c r="G2223" t="s">
        <v>4321</v>
      </c>
      <c r="H2223" t="s">
        <v>140</v>
      </c>
      <c r="I2223" t="s">
        <v>25806</v>
      </c>
      <c r="J2223" t="s">
        <v>3</v>
      </c>
      <c r="K2223" t="s">
        <v>47</v>
      </c>
      <c r="L2223" t="s">
        <v>25808</v>
      </c>
      <c r="M2223" t="s">
        <v>141</v>
      </c>
      <c r="N2223" t="s">
        <v>4053</v>
      </c>
      <c r="Q2223" t="s">
        <v>6</v>
      </c>
      <c r="R2223" t="s">
        <v>4385</v>
      </c>
      <c r="S2223" t="s">
        <v>4386</v>
      </c>
      <c r="T2223">
        <v>1</v>
      </c>
      <c r="U2223" t="s">
        <v>18</v>
      </c>
    </row>
    <row r="2224" spans="1:21" outlineLevel="1" x14ac:dyDescent="0.25">
      <c r="A2224" s="1" t="s">
        <v>30481</v>
      </c>
      <c r="B2224">
        <f>SUBTOTAL(3,B2216:B2223)</f>
        <v>8</v>
      </c>
      <c r="U2224">
        <f>SUBTOTAL(3,U2216:U2223)</f>
        <v>8</v>
      </c>
    </row>
    <row r="2225" spans="1:21" outlineLevel="2" x14ac:dyDescent="0.25">
      <c r="B2225" t="str">
        <f>CONCATENATE(G2225,"|", IF(I2225="", H2225,I2225),"|",IF(L2225="",K2225,L2225))</f>
        <v>Benzodiazepines|PrMCnc|Meconium</v>
      </c>
      <c r="C2225" t="b">
        <f>IF(OR(B2225=B2223, B2225=B2226), TRUE, FALSE)</f>
        <v>1</v>
      </c>
      <c r="D2225">
        <v>1261</v>
      </c>
      <c r="E2225">
        <v>5.5347999999999997</v>
      </c>
      <c r="F2225" t="s">
        <v>4348</v>
      </c>
      <c r="G2225" t="s">
        <v>4321</v>
      </c>
      <c r="H2225" t="s">
        <v>140</v>
      </c>
      <c r="I2225" t="s">
        <v>25806</v>
      </c>
      <c r="J2225" t="s">
        <v>3</v>
      </c>
      <c r="K2225" t="s">
        <v>285</v>
      </c>
      <c r="M2225" t="s">
        <v>141</v>
      </c>
      <c r="Q2225" t="s">
        <v>6</v>
      </c>
      <c r="R2225" t="s">
        <v>4349</v>
      </c>
      <c r="S2225" t="s">
        <v>4350</v>
      </c>
      <c r="T2225">
        <v>1</v>
      </c>
      <c r="U2225" t="s">
        <v>18</v>
      </c>
    </row>
    <row r="2226" spans="1:21" outlineLevel="2" x14ac:dyDescent="0.25">
      <c r="B2226" t="str">
        <f>CONCATENATE(G2226,"|", IF(I2226="", H2226,I2226),"|",IF(L2226="",K2226,L2226))</f>
        <v>Benzodiazepines|PrMCnc|Meconium</v>
      </c>
      <c r="C2226" t="b">
        <f t="shared" ref="C2226:C2309" si="20">IF(OR(B2226=B2225, B2226=B2227), TRUE, FALSE)</f>
        <v>1</v>
      </c>
      <c r="D2226">
        <v>1262</v>
      </c>
      <c r="E2226">
        <v>5.5347999999999997</v>
      </c>
      <c r="F2226" t="s">
        <v>4351</v>
      </c>
      <c r="G2226" t="s">
        <v>4321</v>
      </c>
      <c r="H2226" t="s">
        <v>140</v>
      </c>
      <c r="I2226" t="s">
        <v>25806</v>
      </c>
      <c r="J2226" t="s">
        <v>3</v>
      </c>
      <c r="K2226" t="s">
        <v>285</v>
      </c>
      <c r="M2226" t="s">
        <v>141</v>
      </c>
      <c r="N2226" t="s">
        <v>136</v>
      </c>
      <c r="Q2226" t="s">
        <v>6</v>
      </c>
      <c r="R2226" t="s">
        <v>4352</v>
      </c>
      <c r="S2226" t="s">
        <v>4353</v>
      </c>
      <c r="T2226">
        <v>1</v>
      </c>
      <c r="U2226" t="s">
        <v>18</v>
      </c>
    </row>
    <row r="2227" spans="1:21" outlineLevel="2" x14ac:dyDescent="0.25">
      <c r="B2227" t="str">
        <f>CONCATENATE(G2227,"|", IF(I2227="", H2227,I2227),"|",IF(L2227="",K2227,L2227))</f>
        <v>Benzodiazepines|PrMCnc|Meconium</v>
      </c>
      <c r="C2227" t="b">
        <f>IF(OR(B2227=B2226, B2227=B2229), TRUE, FALSE)</f>
        <v>1</v>
      </c>
      <c r="D2227">
        <v>1263</v>
      </c>
      <c r="E2227">
        <v>5.5347999999999997</v>
      </c>
      <c r="F2227" t="s">
        <v>4354</v>
      </c>
      <c r="G2227" t="s">
        <v>4321</v>
      </c>
      <c r="H2227" t="s">
        <v>140</v>
      </c>
      <c r="I2227" t="s">
        <v>25806</v>
      </c>
      <c r="J2227" t="s">
        <v>3</v>
      </c>
      <c r="K2227" t="s">
        <v>285</v>
      </c>
      <c r="M2227" t="s">
        <v>141</v>
      </c>
      <c r="N2227" t="s">
        <v>142</v>
      </c>
      <c r="Q2227" t="s">
        <v>6</v>
      </c>
      <c r="R2227" t="s">
        <v>4355</v>
      </c>
      <c r="S2227" t="s">
        <v>4356</v>
      </c>
      <c r="T2227">
        <v>1</v>
      </c>
      <c r="U2227" t="s">
        <v>18</v>
      </c>
    </row>
    <row r="2228" spans="1:21" outlineLevel="1" x14ac:dyDescent="0.25">
      <c r="A2228" s="1" t="s">
        <v>30483</v>
      </c>
      <c r="B2228">
        <f>SUBTOTAL(3,B2225:B2227)</f>
        <v>3</v>
      </c>
      <c r="U2228">
        <f>SUBTOTAL(3,U2225:U2227)</f>
        <v>3</v>
      </c>
    </row>
    <row r="2229" spans="1:21" outlineLevel="2" x14ac:dyDescent="0.25">
      <c r="B2229" t="str">
        <f>CONCATENATE(G2229,"|", IF(I2229="", H2229,I2229),"|",IF(L2229="",K2229,L2229))</f>
        <v>Benzodiazepines|PrMCnc|OcularVitr fld</v>
      </c>
      <c r="C2229" t="b">
        <f>IF(OR(B2229=B2227, B2229=B2231), TRUE, FALSE)</f>
        <v>0</v>
      </c>
      <c r="D2229">
        <v>1286</v>
      </c>
      <c r="E2229">
        <v>5.5347999999999997</v>
      </c>
      <c r="F2229" t="s">
        <v>4423</v>
      </c>
      <c r="G2229" t="s">
        <v>4321</v>
      </c>
      <c r="H2229" t="s">
        <v>140</v>
      </c>
      <c r="I2229" t="s">
        <v>25806</v>
      </c>
      <c r="J2229" t="s">
        <v>3</v>
      </c>
      <c r="K2229" t="s">
        <v>2249</v>
      </c>
      <c r="L2229" t="s">
        <v>25809</v>
      </c>
      <c r="M2229" t="s">
        <v>141</v>
      </c>
      <c r="Q2229" t="s">
        <v>6</v>
      </c>
      <c r="R2229" t="s">
        <v>4424</v>
      </c>
      <c r="S2229" t="s">
        <v>4425</v>
      </c>
      <c r="T2229">
        <v>1</v>
      </c>
      <c r="U2229" t="s">
        <v>18</v>
      </c>
    </row>
    <row r="2230" spans="1:21" outlineLevel="1" x14ac:dyDescent="0.25">
      <c r="A2230" s="1" t="s">
        <v>30475</v>
      </c>
      <c r="B2230">
        <f>SUBTOTAL(3,B2229:B2229)</f>
        <v>1</v>
      </c>
      <c r="U2230">
        <f>SUBTOTAL(3,U2229:U2229)</f>
        <v>1</v>
      </c>
    </row>
    <row r="2231" spans="1:21" outlineLevel="2" x14ac:dyDescent="0.25">
      <c r="B2231" t="str">
        <f>CONCATENATE(G2231,"|", IF(I2231="", H2231,I2231),"|",IF(L2231="",K2231,L2231))</f>
        <v>Benzodiazepines|PrMCnc|Saliva</v>
      </c>
      <c r="C2231" t="b">
        <f>IF(OR(B2231=B2229, B2231=B2232), TRUE, FALSE)</f>
        <v>1</v>
      </c>
      <c r="D2231">
        <v>1264</v>
      </c>
      <c r="E2231">
        <v>5.5347999999999997</v>
      </c>
      <c r="F2231" t="s">
        <v>4357</v>
      </c>
      <c r="G2231" t="s">
        <v>4321</v>
      </c>
      <c r="H2231" t="s">
        <v>2</v>
      </c>
      <c r="I2231" t="s">
        <v>25806</v>
      </c>
      <c r="J2231" t="s">
        <v>3</v>
      </c>
      <c r="K2231" t="s">
        <v>612</v>
      </c>
      <c r="M2231" t="s">
        <v>5</v>
      </c>
      <c r="N2231" t="s">
        <v>142</v>
      </c>
      <c r="O2231" t="s">
        <v>48</v>
      </c>
      <c r="P2231" t="s">
        <v>48</v>
      </c>
      <c r="Q2231" t="s">
        <v>6</v>
      </c>
      <c r="R2231" t="s">
        <v>4358</v>
      </c>
      <c r="S2231" t="s">
        <v>4359</v>
      </c>
      <c r="T2231">
        <v>1</v>
      </c>
      <c r="U2231" t="s">
        <v>18</v>
      </c>
    </row>
    <row r="2232" spans="1:21" outlineLevel="2" x14ac:dyDescent="0.25">
      <c r="B2232" t="str">
        <f>CONCATENATE(G2232,"|", IF(I2232="", H2232,I2232),"|",IF(L2232="",K2232,L2232))</f>
        <v>Benzodiazepines|PrMCnc|Saliva</v>
      </c>
      <c r="C2232" t="b">
        <f t="shared" si="20"/>
        <v>1</v>
      </c>
      <c r="D2232">
        <v>1265</v>
      </c>
      <c r="E2232">
        <v>5.5347999999999997</v>
      </c>
      <c r="F2232" t="s">
        <v>4360</v>
      </c>
      <c r="G2232" t="s">
        <v>4321</v>
      </c>
      <c r="H2232" t="s">
        <v>140</v>
      </c>
      <c r="I2232" t="s">
        <v>25806</v>
      </c>
      <c r="J2232" t="s">
        <v>3</v>
      </c>
      <c r="K2232" t="s">
        <v>612</v>
      </c>
      <c r="M2232" t="s">
        <v>141</v>
      </c>
      <c r="Q2232" t="s">
        <v>6</v>
      </c>
      <c r="R2232" t="s">
        <v>4361</v>
      </c>
      <c r="S2232" t="s">
        <v>4362</v>
      </c>
      <c r="T2232">
        <v>1</v>
      </c>
      <c r="U2232" t="s">
        <v>18</v>
      </c>
    </row>
    <row r="2233" spans="1:21" outlineLevel="2" x14ac:dyDescent="0.25">
      <c r="B2233" t="str">
        <f>CONCATENATE(G2233,"|", IF(I2233="", H2233,I2233),"|",IF(L2233="",K2233,L2233))</f>
        <v>Benzodiazepines|PrMCnc|Saliva</v>
      </c>
      <c r="C2233" t="b">
        <f t="shared" si="20"/>
        <v>1</v>
      </c>
      <c r="D2233">
        <v>1266</v>
      </c>
      <c r="E2233">
        <v>5.5347999999999997</v>
      </c>
      <c r="F2233" t="s">
        <v>4363</v>
      </c>
      <c r="G2233" t="s">
        <v>4321</v>
      </c>
      <c r="H2233" t="s">
        <v>140</v>
      </c>
      <c r="I2233" t="s">
        <v>25806</v>
      </c>
      <c r="J2233" t="s">
        <v>3</v>
      </c>
      <c r="K2233" t="s">
        <v>612</v>
      </c>
      <c r="M2233" t="s">
        <v>141</v>
      </c>
      <c r="N2233" t="s">
        <v>136</v>
      </c>
      <c r="Q2233" t="s">
        <v>6</v>
      </c>
      <c r="R2233" t="s">
        <v>4364</v>
      </c>
      <c r="S2233" t="s">
        <v>4365</v>
      </c>
      <c r="T2233">
        <v>1</v>
      </c>
      <c r="U2233" t="s">
        <v>18</v>
      </c>
    </row>
    <row r="2234" spans="1:21" outlineLevel="2" x14ac:dyDescent="0.25">
      <c r="B2234" t="str">
        <f>CONCATENATE(G2234,"|", IF(I2234="", H2234,I2234),"|",IF(L2234="",K2234,L2234))</f>
        <v>Benzodiazepines|PrMCnc|Saliva</v>
      </c>
      <c r="C2234" t="b">
        <f>IF(OR(B2234=B2233, B2234=B2236), TRUE, FALSE)</f>
        <v>1</v>
      </c>
      <c r="D2234">
        <v>1267</v>
      </c>
      <c r="E2234">
        <v>5.5347999999999997</v>
      </c>
      <c r="F2234" t="s">
        <v>4366</v>
      </c>
      <c r="G2234" t="s">
        <v>4321</v>
      </c>
      <c r="H2234" t="s">
        <v>140</v>
      </c>
      <c r="I2234" t="s">
        <v>25806</v>
      </c>
      <c r="J2234" t="s">
        <v>3</v>
      </c>
      <c r="K2234" t="s">
        <v>612</v>
      </c>
      <c r="M2234" t="s">
        <v>141</v>
      </c>
      <c r="N2234" t="s">
        <v>142</v>
      </c>
      <c r="Q2234" t="s">
        <v>6</v>
      </c>
      <c r="R2234" t="s">
        <v>4367</v>
      </c>
      <c r="S2234" t="s">
        <v>4368</v>
      </c>
      <c r="T2234">
        <v>1</v>
      </c>
      <c r="U2234" t="s">
        <v>18</v>
      </c>
    </row>
    <row r="2235" spans="1:21" outlineLevel="1" x14ac:dyDescent="0.25">
      <c r="A2235" s="1" t="s">
        <v>30482</v>
      </c>
      <c r="B2235">
        <f>SUBTOTAL(3,B2231:B2234)</f>
        <v>4</v>
      </c>
      <c r="U2235">
        <f>SUBTOTAL(3,U2231:U2234)</f>
        <v>4</v>
      </c>
    </row>
    <row r="2236" spans="1:21" outlineLevel="2" x14ac:dyDescent="0.25">
      <c r="B2236" t="str">
        <f>CONCATENATE(G2236,"|", IF(I2236="", H2236,I2236),"|",IF(L2236="",K2236,L2236))</f>
        <v>Benzodiazepines|PrMCnc|Stool</v>
      </c>
      <c r="C2236" t="b">
        <f>IF(OR(B2236=B2234, B2236=B2238), TRUE, FALSE)</f>
        <v>0</v>
      </c>
      <c r="D2236">
        <v>1276</v>
      </c>
      <c r="E2236">
        <v>5.5347999999999997</v>
      </c>
      <c r="F2236" t="s">
        <v>4393</v>
      </c>
      <c r="G2236" t="s">
        <v>4321</v>
      </c>
      <c r="H2236" t="s">
        <v>140</v>
      </c>
      <c r="I2236" t="s">
        <v>25806</v>
      </c>
      <c r="J2236" t="s">
        <v>3</v>
      </c>
      <c r="K2236" t="s">
        <v>1960</v>
      </c>
      <c r="M2236" t="s">
        <v>141</v>
      </c>
      <c r="Q2236" t="s">
        <v>6</v>
      </c>
      <c r="R2236" t="s">
        <v>4394</v>
      </c>
      <c r="S2236" t="s">
        <v>4395</v>
      </c>
      <c r="T2236">
        <v>1</v>
      </c>
      <c r="U2236" t="s">
        <v>18</v>
      </c>
    </row>
    <row r="2237" spans="1:21" outlineLevel="1" x14ac:dyDescent="0.25">
      <c r="A2237" s="1" t="s">
        <v>30478</v>
      </c>
      <c r="B2237">
        <f>SUBTOTAL(3,B2236:B2236)</f>
        <v>1</v>
      </c>
      <c r="U2237">
        <f>SUBTOTAL(3,U2236:U2236)</f>
        <v>1</v>
      </c>
    </row>
    <row r="2238" spans="1:21" outlineLevel="2" x14ac:dyDescent="0.25">
      <c r="B2238" t="str">
        <f>CONCATENATE(G2238,"|", IF(I2238="", H2238,I2238),"|",IF(L2238="",K2238,L2238))</f>
        <v>Benzodiazepines|PrMCnc|Urine</v>
      </c>
      <c r="C2238" t="b">
        <f>IF(OR(B2238=B2236, B2238=B2239), TRUE, FALSE)</f>
        <v>1</v>
      </c>
      <c r="D2238">
        <v>1277</v>
      </c>
      <c r="E2238">
        <v>5.5347999999999997</v>
      </c>
      <c r="F2238" t="s">
        <v>4396</v>
      </c>
      <c r="G2238" t="s">
        <v>4321</v>
      </c>
      <c r="H2238" t="s">
        <v>2</v>
      </c>
      <c r="I2238" t="s">
        <v>25806</v>
      </c>
      <c r="J2238" t="s">
        <v>3</v>
      </c>
      <c r="K2238" t="s">
        <v>32</v>
      </c>
      <c r="M2238" t="s">
        <v>5</v>
      </c>
      <c r="O2238" t="s">
        <v>33</v>
      </c>
      <c r="P2238" t="s">
        <v>33</v>
      </c>
      <c r="Q2238" t="s">
        <v>6</v>
      </c>
      <c r="R2238" t="s">
        <v>4397</v>
      </c>
      <c r="S2238" t="s">
        <v>4398</v>
      </c>
      <c r="T2238">
        <v>1</v>
      </c>
      <c r="U2238" t="s">
        <v>18</v>
      </c>
    </row>
    <row r="2239" spans="1:21" outlineLevel="2" x14ac:dyDescent="0.25">
      <c r="B2239" t="str">
        <f>CONCATENATE(G2239,"|", IF(I2239="", H2239,I2239),"|",IF(L2239="",K2239,L2239))</f>
        <v>Benzodiazepines|PrMCnc|Urine</v>
      </c>
      <c r="C2239" t="b">
        <f t="shared" si="20"/>
        <v>1</v>
      </c>
      <c r="D2239">
        <v>1278</v>
      </c>
      <c r="E2239">
        <v>5.5347999999999997</v>
      </c>
      <c r="F2239" t="s">
        <v>4399</v>
      </c>
      <c r="G2239" t="s">
        <v>4321</v>
      </c>
      <c r="H2239" t="s">
        <v>2</v>
      </c>
      <c r="I2239" t="s">
        <v>25806</v>
      </c>
      <c r="J2239" t="s">
        <v>3</v>
      </c>
      <c r="K2239" t="s">
        <v>32</v>
      </c>
      <c r="M2239" t="s">
        <v>5</v>
      </c>
      <c r="N2239" t="s">
        <v>136</v>
      </c>
      <c r="O2239" t="s">
        <v>48</v>
      </c>
      <c r="P2239" t="s">
        <v>48</v>
      </c>
      <c r="Q2239" t="s">
        <v>6</v>
      </c>
      <c r="R2239" t="s">
        <v>4400</v>
      </c>
      <c r="S2239" t="s">
        <v>4401</v>
      </c>
      <c r="T2239">
        <v>1</v>
      </c>
      <c r="U2239" t="s">
        <v>18</v>
      </c>
    </row>
    <row r="2240" spans="1:21" outlineLevel="2" x14ac:dyDescent="0.25">
      <c r="B2240" t="str">
        <f>CONCATENATE(G2240,"|", IF(I2240="", H2240,I2240),"|",IF(L2240="",K2240,L2240))</f>
        <v>Benzodiazepines|PrMCnc|Urine</v>
      </c>
      <c r="C2240" t="b">
        <f t="shared" si="20"/>
        <v>1</v>
      </c>
      <c r="D2240">
        <v>1279</v>
      </c>
      <c r="E2240">
        <v>5.5347999999999997</v>
      </c>
      <c r="F2240" t="s">
        <v>4402</v>
      </c>
      <c r="G2240" t="s">
        <v>4321</v>
      </c>
      <c r="H2240" t="s">
        <v>2</v>
      </c>
      <c r="I2240" t="s">
        <v>25806</v>
      </c>
      <c r="J2240" t="s">
        <v>3</v>
      </c>
      <c r="K2240" t="s">
        <v>32</v>
      </c>
      <c r="M2240" t="s">
        <v>5</v>
      </c>
      <c r="N2240" t="s">
        <v>142</v>
      </c>
      <c r="O2240" t="s">
        <v>48</v>
      </c>
      <c r="P2240" t="s">
        <v>48</v>
      </c>
      <c r="Q2240" t="s">
        <v>6</v>
      </c>
      <c r="R2240" t="s">
        <v>4403</v>
      </c>
      <c r="S2240" t="s">
        <v>4404</v>
      </c>
      <c r="T2240">
        <v>1</v>
      </c>
      <c r="U2240" t="s">
        <v>18</v>
      </c>
    </row>
    <row r="2241" spans="1:21" outlineLevel="2" x14ac:dyDescent="0.25">
      <c r="B2241" t="str">
        <f>CONCATENATE(G2241,"|", IF(I2241="", H2241,I2241),"|",IF(L2241="",K2241,L2241))</f>
        <v>Benzodiazepines|PrMCnc|Urine</v>
      </c>
      <c r="C2241" t="b">
        <f t="shared" si="20"/>
        <v>1</v>
      </c>
      <c r="D2241">
        <v>1280</v>
      </c>
      <c r="E2241">
        <v>5.5347999999999997</v>
      </c>
      <c r="F2241" t="s">
        <v>4405</v>
      </c>
      <c r="G2241" t="s">
        <v>4321</v>
      </c>
      <c r="H2241" t="s">
        <v>140</v>
      </c>
      <c r="I2241" t="s">
        <v>25806</v>
      </c>
      <c r="J2241" t="s">
        <v>3</v>
      </c>
      <c r="K2241" t="s">
        <v>32</v>
      </c>
      <c r="M2241" t="s">
        <v>141</v>
      </c>
      <c r="Q2241" t="s">
        <v>6</v>
      </c>
      <c r="R2241" t="s">
        <v>4406</v>
      </c>
      <c r="S2241" t="s">
        <v>4407</v>
      </c>
      <c r="T2241">
        <v>1</v>
      </c>
      <c r="U2241" t="s">
        <v>18</v>
      </c>
    </row>
    <row r="2242" spans="1:21" outlineLevel="2" x14ac:dyDescent="0.25">
      <c r="B2242" t="str">
        <f>CONCATENATE(G2242,"|", IF(I2242="", H2242,I2242),"|",IF(L2242="",K2242,L2242))</f>
        <v>Benzodiazepines|PrMCnc|Urine</v>
      </c>
      <c r="C2242" t="b">
        <f t="shared" si="20"/>
        <v>1</v>
      </c>
      <c r="D2242">
        <v>1281</v>
      </c>
      <c r="E2242">
        <v>5.5347999999999997</v>
      </c>
      <c r="F2242" t="s">
        <v>4408</v>
      </c>
      <c r="G2242" t="s">
        <v>4321</v>
      </c>
      <c r="H2242" t="s">
        <v>140</v>
      </c>
      <c r="I2242" t="s">
        <v>25806</v>
      </c>
      <c r="J2242" t="s">
        <v>3</v>
      </c>
      <c r="K2242" t="s">
        <v>32</v>
      </c>
      <c r="M2242" t="s">
        <v>141</v>
      </c>
      <c r="N2242" t="s">
        <v>136</v>
      </c>
      <c r="Q2242" t="s">
        <v>6</v>
      </c>
      <c r="R2242" t="s">
        <v>4409</v>
      </c>
      <c r="S2242" t="s">
        <v>4410</v>
      </c>
      <c r="T2242">
        <v>1</v>
      </c>
      <c r="U2242" t="s">
        <v>18</v>
      </c>
    </row>
    <row r="2243" spans="1:21" outlineLevel="2" x14ac:dyDescent="0.25">
      <c r="B2243" t="str">
        <f>CONCATENATE(G2243,"|", IF(I2243="", H2243,I2243),"|",IF(L2243="",K2243,L2243))</f>
        <v>Benzodiazepines|PrMCnc|Urine</v>
      </c>
      <c r="C2243" t="b">
        <f t="shared" si="20"/>
        <v>1</v>
      </c>
      <c r="D2243">
        <v>1282</v>
      </c>
      <c r="E2243">
        <v>5.5347999999999997</v>
      </c>
      <c r="F2243" t="s">
        <v>4411</v>
      </c>
      <c r="G2243" t="s">
        <v>4321</v>
      </c>
      <c r="H2243" t="s">
        <v>140</v>
      </c>
      <c r="I2243" t="s">
        <v>25806</v>
      </c>
      <c r="J2243" t="s">
        <v>3</v>
      </c>
      <c r="K2243" t="s">
        <v>32</v>
      </c>
      <c r="M2243" t="s">
        <v>141</v>
      </c>
      <c r="N2243" t="s">
        <v>142</v>
      </c>
      <c r="Q2243" t="s">
        <v>6</v>
      </c>
      <c r="R2243" t="s">
        <v>4412</v>
      </c>
      <c r="S2243" t="s">
        <v>4413</v>
      </c>
      <c r="T2243">
        <v>1</v>
      </c>
      <c r="U2243" t="s">
        <v>18</v>
      </c>
    </row>
    <row r="2244" spans="1:21" outlineLevel="2" x14ac:dyDescent="0.25">
      <c r="B2244" t="str">
        <f>CONCATENATE(G2244,"|", IF(I2244="", H2244,I2244),"|",IF(L2244="",K2244,L2244))</f>
        <v>Benzodiazepines|PrMCnc|Urine</v>
      </c>
      <c r="C2244" t="b">
        <f t="shared" si="20"/>
        <v>1</v>
      </c>
      <c r="D2244">
        <v>1283</v>
      </c>
      <c r="E2244">
        <v>5.5347999999999997</v>
      </c>
      <c r="F2244" t="s">
        <v>4414</v>
      </c>
      <c r="G2244" t="s">
        <v>4321</v>
      </c>
      <c r="H2244" t="s">
        <v>140</v>
      </c>
      <c r="I2244" t="s">
        <v>25806</v>
      </c>
      <c r="J2244" t="s">
        <v>3</v>
      </c>
      <c r="K2244" t="s">
        <v>32</v>
      </c>
      <c r="M2244" t="s">
        <v>141</v>
      </c>
      <c r="N2244" t="s">
        <v>4053</v>
      </c>
      <c r="Q2244" t="s">
        <v>6</v>
      </c>
      <c r="R2244" t="s">
        <v>4415</v>
      </c>
      <c r="S2244" t="s">
        <v>4416</v>
      </c>
      <c r="T2244">
        <v>1</v>
      </c>
      <c r="U2244" t="s">
        <v>18</v>
      </c>
    </row>
    <row r="2245" spans="1:21" outlineLevel="2" x14ac:dyDescent="0.25">
      <c r="B2245" t="str">
        <f>CONCATENATE(G2245,"|", IF(I2245="", H2245,I2245),"|",IF(L2245="",K2245,L2245))</f>
        <v>Benzodiazepines|PrMCnc|Urine</v>
      </c>
      <c r="C2245" t="b">
        <f>IF(OR(B2245=B2244, B2245=B2247), TRUE, FALSE)</f>
        <v>1</v>
      </c>
      <c r="D2245">
        <v>1284</v>
      </c>
      <c r="E2245">
        <v>5.5347999999999997</v>
      </c>
      <c r="F2245" t="s">
        <v>4417</v>
      </c>
      <c r="G2245" t="s">
        <v>4321</v>
      </c>
      <c r="H2245" t="s">
        <v>140</v>
      </c>
      <c r="I2245" t="s">
        <v>25806</v>
      </c>
      <c r="J2245" t="s">
        <v>3</v>
      </c>
      <c r="K2245" t="s">
        <v>32</v>
      </c>
      <c r="M2245" t="s">
        <v>141</v>
      </c>
      <c r="N2245" t="s">
        <v>4057</v>
      </c>
      <c r="Q2245" t="s">
        <v>6</v>
      </c>
      <c r="R2245" t="s">
        <v>4418</v>
      </c>
      <c r="S2245" t="s">
        <v>4419</v>
      </c>
      <c r="T2245">
        <v>1</v>
      </c>
      <c r="U2245" t="s">
        <v>18</v>
      </c>
    </row>
    <row r="2246" spans="1:21" outlineLevel="1" x14ac:dyDescent="0.25">
      <c r="A2246" s="1" t="s">
        <v>30477</v>
      </c>
      <c r="B2246">
        <f>SUBTOTAL(3,B2238:B2245)</f>
        <v>8</v>
      </c>
      <c r="U2246">
        <f>SUBTOTAL(3,U2238:U2245)</f>
        <v>8</v>
      </c>
    </row>
    <row r="2247" spans="1:21" outlineLevel="2" x14ac:dyDescent="0.25">
      <c r="B2247" t="str">
        <f>CONCATENATE(G2247,"|", IF(I2247="", H2247,I2247),"|",IF(L2247="",K2247,L2247))</f>
        <v>Benzodiazepines|PrMCnc|XXX</v>
      </c>
      <c r="C2247" t="b">
        <f>IF(OR(B2247=B2245, B2247=B2248), TRUE, FALSE)</f>
        <v>1</v>
      </c>
      <c r="D2247">
        <v>1287</v>
      </c>
      <c r="E2247">
        <v>5.5347999999999997</v>
      </c>
      <c r="F2247" t="s">
        <v>4426</v>
      </c>
      <c r="G2247" t="s">
        <v>4321</v>
      </c>
      <c r="H2247" t="s">
        <v>2</v>
      </c>
      <c r="I2247" t="s">
        <v>25806</v>
      </c>
      <c r="J2247" t="s">
        <v>3</v>
      </c>
      <c r="K2247" t="s">
        <v>259</v>
      </c>
      <c r="M2247" t="s">
        <v>5</v>
      </c>
      <c r="O2247" t="s">
        <v>48</v>
      </c>
      <c r="P2247" t="s">
        <v>48</v>
      </c>
      <c r="Q2247" t="s">
        <v>6</v>
      </c>
      <c r="R2247" t="s">
        <v>4427</v>
      </c>
      <c r="S2247" t="s">
        <v>4428</v>
      </c>
      <c r="T2247">
        <v>1</v>
      </c>
      <c r="U2247" t="s">
        <v>18</v>
      </c>
    </row>
    <row r="2248" spans="1:21" outlineLevel="2" x14ac:dyDescent="0.25">
      <c r="B2248" t="str">
        <f>CONCATENATE(G2248,"|", IF(I2248="", H2248,I2248),"|",IF(L2248="",K2248,L2248))</f>
        <v>Benzodiazepines|PrMCnc|XXX</v>
      </c>
      <c r="C2248" t="b">
        <f t="shared" si="20"/>
        <v>1</v>
      </c>
      <c r="D2248">
        <v>1288</v>
      </c>
      <c r="E2248">
        <v>5.5347999999999997</v>
      </c>
      <c r="F2248" t="s">
        <v>4429</v>
      </c>
      <c r="G2248" t="s">
        <v>4321</v>
      </c>
      <c r="H2248" t="s">
        <v>2</v>
      </c>
      <c r="I2248" t="s">
        <v>25806</v>
      </c>
      <c r="J2248" t="s">
        <v>3</v>
      </c>
      <c r="K2248" t="s">
        <v>259</v>
      </c>
      <c r="M2248" t="s">
        <v>5</v>
      </c>
      <c r="N2248" t="s">
        <v>136</v>
      </c>
      <c r="O2248" t="s">
        <v>48</v>
      </c>
      <c r="P2248" t="s">
        <v>48</v>
      </c>
      <c r="Q2248" t="s">
        <v>6</v>
      </c>
      <c r="R2248" t="s">
        <v>4430</v>
      </c>
      <c r="S2248" t="s">
        <v>4431</v>
      </c>
      <c r="T2248">
        <v>1</v>
      </c>
      <c r="U2248" t="s">
        <v>18</v>
      </c>
    </row>
    <row r="2249" spans="1:21" outlineLevel="2" x14ac:dyDescent="0.25">
      <c r="B2249" t="str">
        <f>CONCATENATE(G2249,"|", IF(I2249="", H2249,I2249),"|",IF(L2249="",K2249,L2249))</f>
        <v>Benzodiazepines|PrMCnc|XXX</v>
      </c>
      <c r="C2249" t="b">
        <f>IF(OR(B2249=B2248, B2249=B2251), TRUE, FALSE)</f>
        <v>1</v>
      </c>
      <c r="D2249">
        <v>1289</v>
      </c>
      <c r="E2249">
        <v>5.5347999999999997</v>
      </c>
      <c r="F2249" t="s">
        <v>4432</v>
      </c>
      <c r="G2249" t="s">
        <v>4321</v>
      </c>
      <c r="H2249" t="s">
        <v>140</v>
      </c>
      <c r="I2249" t="s">
        <v>25806</v>
      </c>
      <c r="J2249" t="s">
        <v>3</v>
      </c>
      <c r="K2249" t="s">
        <v>259</v>
      </c>
      <c r="M2249" t="s">
        <v>141</v>
      </c>
      <c r="Q2249" t="s">
        <v>6</v>
      </c>
      <c r="R2249" t="s">
        <v>4433</v>
      </c>
      <c r="S2249" t="s">
        <v>4434</v>
      </c>
      <c r="T2249">
        <v>1</v>
      </c>
      <c r="U2249" t="s">
        <v>18</v>
      </c>
    </row>
    <row r="2250" spans="1:21" outlineLevel="1" x14ac:dyDescent="0.25">
      <c r="A2250" s="1" t="s">
        <v>30474</v>
      </c>
      <c r="B2250">
        <f>SUBTOTAL(3,B2247:B2249)</f>
        <v>3</v>
      </c>
      <c r="U2250">
        <f>SUBTOTAL(3,U2247:U2249)</f>
        <v>3</v>
      </c>
    </row>
    <row r="2251" spans="1:21" outlineLevel="2" x14ac:dyDescent="0.25">
      <c r="B2251" t="str">
        <f>CONCATENATE(G2251,"|", IF(I2251="", H2251,I2251),"|",IF(L2251="",K2251,L2251))</f>
        <v>Benzodiazepines|SCnc|Ser/Plas</v>
      </c>
      <c r="C2251" t="b">
        <f>IF(OR(B2251=B2249, B2251=B2253), TRUE, FALSE)</f>
        <v>0</v>
      </c>
      <c r="D2251">
        <v>1274</v>
      </c>
      <c r="E2251">
        <v>5.5347999999999997</v>
      </c>
      <c r="F2251" t="s">
        <v>4387</v>
      </c>
      <c r="G2251" t="s">
        <v>4321</v>
      </c>
      <c r="H2251" t="s">
        <v>222</v>
      </c>
      <c r="J2251" t="s">
        <v>3</v>
      </c>
      <c r="K2251" t="s">
        <v>47</v>
      </c>
      <c r="M2251" t="s">
        <v>5</v>
      </c>
      <c r="O2251" t="s">
        <v>223</v>
      </c>
      <c r="P2251" t="s">
        <v>223</v>
      </c>
      <c r="Q2251" t="s">
        <v>6</v>
      </c>
      <c r="R2251" t="s">
        <v>4388</v>
      </c>
      <c r="S2251" t="s">
        <v>4389</v>
      </c>
      <c r="T2251">
        <v>1</v>
      </c>
      <c r="U2251" t="s">
        <v>18</v>
      </c>
    </row>
    <row r="2252" spans="1:21" outlineLevel="1" x14ac:dyDescent="0.25">
      <c r="A2252" s="1" t="s">
        <v>30480</v>
      </c>
      <c r="B2252">
        <f>SUBTOTAL(3,B2251:B2251)</f>
        <v>1</v>
      </c>
      <c r="U2252">
        <f>SUBTOTAL(3,U2251:U2251)</f>
        <v>1</v>
      </c>
    </row>
    <row r="2253" spans="1:21" outlineLevel="2" x14ac:dyDescent="0.25">
      <c r="B2253" t="str">
        <f>CONCATENATE(G2253,"|", IF(I2253="", H2253,I2253),"|",IF(L2253="",K2253,L2253))</f>
        <v>Benzodiazepines|SCnc|Urine</v>
      </c>
      <c r="C2253" t="b">
        <f>IF(OR(B2253=B2251, B2253=B2255), TRUE, FALSE)</f>
        <v>0</v>
      </c>
      <c r="D2253">
        <v>1285</v>
      </c>
      <c r="E2253">
        <v>5.5347999999999997</v>
      </c>
      <c r="F2253" t="s">
        <v>4420</v>
      </c>
      <c r="G2253" t="s">
        <v>4321</v>
      </c>
      <c r="H2253" t="s">
        <v>222</v>
      </c>
      <c r="J2253" t="s">
        <v>3</v>
      </c>
      <c r="K2253" t="s">
        <v>32</v>
      </c>
      <c r="M2253" t="s">
        <v>5</v>
      </c>
      <c r="O2253" t="s">
        <v>754</v>
      </c>
      <c r="P2253" t="s">
        <v>754</v>
      </c>
      <c r="Q2253" t="s">
        <v>6</v>
      </c>
      <c r="R2253" t="s">
        <v>4421</v>
      </c>
      <c r="S2253" t="s">
        <v>4422</v>
      </c>
      <c r="T2253">
        <v>1</v>
      </c>
      <c r="U2253" t="s">
        <v>18</v>
      </c>
    </row>
    <row r="2254" spans="1:21" outlineLevel="1" x14ac:dyDescent="0.25">
      <c r="A2254" s="1" t="s">
        <v>30476</v>
      </c>
      <c r="B2254">
        <f>SUBTOTAL(3,B2253:B2253)</f>
        <v>1</v>
      </c>
      <c r="U2254">
        <f>SUBTOTAL(3,U2253:U2253)</f>
        <v>1</v>
      </c>
    </row>
    <row r="2255" spans="1:21" outlineLevel="2" x14ac:dyDescent="0.25">
      <c r="B2255" t="str">
        <f>CONCATENATE(G2255,"|", IF(I2255="", H2255,I2255),"|",IF(L2255="",K2255,L2255))</f>
        <v>Benzonatate|PrMCnc|Intravascular - any</v>
      </c>
      <c r="C2255" t="b">
        <f>IF(OR(B2255=B2253, B2255=B2257), TRUE, FALSE)</f>
        <v>0</v>
      </c>
      <c r="D2255">
        <v>1304</v>
      </c>
      <c r="E2255">
        <v>5.5347999999999997</v>
      </c>
      <c r="F2255" t="s">
        <v>4485</v>
      </c>
      <c r="G2255" t="s">
        <v>4486</v>
      </c>
      <c r="H2255" t="s">
        <v>2</v>
      </c>
      <c r="I2255" t="s">
        <v>25806</v>
      </c>
      <c r="J2255" t="s">
        <v>3</v>
      </c>
      <c r="K2255" t="s">
        <v>2106</v>
      </c>
      <c r="L2255" t="s">
        <v>25808</v>
      </c>
      <c r="M2255" t="s">
        <v>5</v>
      </c>
      <c r="O2255" t="s">
        <v>70</v>
      </c>
      <c r="P2255" t="s">
        <v>70</v>
      </c>
      <c r="Q2255" t="s">
        <v>6</v>
      </c>
      <c r="R2255" t="s">
        <v>4487</v>
      </c>
      <c r="S2255" t="s">
        <v>4488</v>
      </c>
      <c r="T2255">
        <v>1</v>
      </c>
      <c r="U2255" t="s">
        <v>18</v>
      </c>
    </row>
    <row r="2256" spans="1:21" outlineLevel="1" x14ac:dyDescent="0.25">
      <c r="A2256" s="1" t="s">
        <v>30463</v>
      </c>
      <c r="B2256">
        <f>SUBTOTAL(3,B2255:B2255)</f>
        <v>1</v>
      </c>
      <c r="U2256">
        <f>SUBTOTAL(3,U2255:U2255)</f>
        <v>1</v>
      </c>
    </row>
    <row r="2257" spans="1:21" outlineLevel="2" x14ac:dyDescent="0.25">
      <c r="B2257" t="str">
        <f>CONCATENATE(G2257,"|", IF(I2257="", H2257,I2257),"|",IF(L2257="",K2257,L2257))</f>
        <v>Benzophenone|PrMCnc|Intravascular - any</v>
      </c>
      <c r="C2257" t="b">
        <f>IF(OR(B2257=B2255, B2257=B2259), TRUE, FALSE)</f>
        <v>0</v>
      </c>
      <c r="D2257">
        <v>1305</v>
      </c>
      <c r="E2257">
        <v>5.5347999999999997</v>
      </c>
      <c r="F2257" t="s">
        <v>4489</v>
      </c>
      <c r="G2257" t="s">
        <v>4490</v>
      </c>
      <c r="H2257" t="s">
        <v>2</v>
      </c>
      <c r="I2257" t="s">
        <v>25806</v>
      </c>
      <c r="J2257" t="s">
        <v>3</v>
      </c>
      <c r="K2257" t="s">
        <v>47</v>
      </c>
      <c r="L2257" t="s">
        <v>25808</v>
      </c>
      <c r="M2257" t="s">
        <v>5</v>
      </c>
      <c r="Q2257" t="s">
        <v>6</v>
      </c>
      <c r="R2257" t="s">
        <v>4491</v>
      </c>
      <c r="S2257" t="s">
        <v>4492</v>
      </c>
      <c r="T2257">
        <v>1</v>
      </c>
      <c r="U2257" t="s">
        <v>18</v>
      </c>
    </row>
    <row r="2258" spans="1:21" outlineLevel="1" x14ac:dyDescent="0.25">
      <c r="A2258" s="1" t="s">
        <v>30462</v>
      </c>
      <c r="B2258">
        <f>SUBTOTAL(3,B2257:B2257)</f>
        <v>1</v>
      </c>
      <c r="U2258">
        <f>SUBTOTAL(3,U2257:U2257)</f>
        <v>1</v>
      </c>
    </row>
    <row r="2259" spans="1:21" outlineLevel="2" x14ac:dyDescent="0.25">
      <c r="B2259" t="str">
        <f>CONCATENATE(G2259,"|", IF(I2259="", H2259,I2259),"|",IF(L2259="",K2259,L2259))</f>
        <v>Benzotrichloride|PrMCnc|Air</v>
      </c>
      <c r="C2259" t="b">
        <f>IF(OR(B2259=B2257, B2259=B2261), TRUE, FALSE)</f>
        <v>0</v>
      </c>
      <c r="D2259">
        <v>1306</v>
      </c>
      <c r="E2259">
        <v>5.5347999999999997</v>
      </c>
      <c r="F2259" t="s">
        <v>4493</v>
      </c>
      <c r="G2259" t="s">
        <v>4494</v>
      </c>
      <c r="H2259" t="s">
        <v>2</v>
      </c>
      <c r="I2259" t="s">
        <v>25806</v>
      </c>
      <c r="J2259" t="s">
        <v>3</v>
      </c>
      <c r="K2259" t="s">
        <v>4</v>
      </c>
      <c r="M2259" t="s">
        <v>5</v>
      </c>
      <c r="Q2259" t="s">
        <v>6</v>
      </c>
      <c r="R2259" t="s">
        <v>4495</v>
      </c>
      <c r="S2259" t="s">
        <v>4496</v>
      </c>
      <c r="T2259">
        <v>1</v>
      </c>
      <c r="U2259" t="s">
        <v>18</v>
      </c>
    </row>
    <row r="2260" spans="1:21" outlineLevel="1" x14ac:dyDescent="0.25">
      <c r="A2260" s="1" t="s">
        <v>30461</v>
      </c>
      <c r="B2260">
        <f>SUBTOTAL(3,B2259:B2259)</f>
        <v>1</v>
      </c>
      <c r="U2260">
        <f>SUBTOTAL(3,U2259:U2259)</f>
        <v>1</v>
      </c>
    </row>
    <row r="2261" spans="1:21" outlineLevel="2" x14ac:dyDescent="0.25">
      <c r="B2261" t="str">
        <f>CONCATENATE(G2261,"|", IF(I2261="", H2261,I2261),"|",IF(L2261="",K2261,L2261))</f>
        <v>Benzoylecgonine cutoff|PrMCnc|Saliva</v>
      </c>
      <c r="C2261" t="b">
        <f>IF(OR(B2261=B2259, B2261=B2263), TRUE, FALSE)</f>
        <v>0</v>
      </c>
      <c r="D2261">
        <v>1343</v>
      </c>
      <c r="E2261">
        <v>5.5762999999999998</v>
      </c>
      <c r="F2261" t="s">
        <v>4607</v>
      </c>
      <c r="G2261" t="s">
        <v>4608</v>
      </c>
      <c r="H2261" t="s">
        <v>2</v>
      </c>
      <c r="I2261" t="s">
        <v>25806</v>
      </c>
      <c r="J2261" t="s">
        <v>3</v>
      </c>
      <c r="K2261" t="s">
        <v>612</v>
      </c>
      <c r="M2261" t="s">
        <v>5</v>
      </c>
      <c r="N2261" t="s">
        <v>136</v>
      </c>
      <c r="O2261" t="s">
        <v>48</v>
      </c>
      <c r="P2261" t="s">
        <v>48</v>
      </c>
      <c r="Q2261" t="s">
        <v>6</v>
      </c>
      <c r="R2261" t="s">
        <v>4609</v>
      </c>
      <c r="S2261" t="s">
        <v>4610</v>
      </c>
      <c r="T2261">
        <v>1</v>
      </c>
      <c r="U2261" t="s">
        <v>9</v>
      </c>
    </row>
    <row r="2262" spans="1:21" outlineLevel="1" x14ac:dyDescent="0.25">
      <c r="A2262" s="1" t="s">
        <v>30446</v>
      </c>
      <c r="B2262">
        <f>SUBTOTAL(3,B2261:B2261)</f>
        <v>1</v>
      </c>
      <c r="U2262">
        <f>SUBTOTAL(3,U2261:U2261)</f>
        <v>1</v>
      </c>
    </row>
    <row r="2263" spans="1:21" outlineLevel="2" x14ac:dyDescent="0.25">
      <c r="B2263" t="str">
        <f>CONCATENATE(G2263,"|", IF(I2263="", H2263,I2263),"|",IF(L2263="",K2263,L2263))</f>
        <v>Benzoylecgonine cutoff|PrMCnc|Urine</v>
      </c>
      <c r="C2263" t="b">
        <f>IF(OR(B2263=B2261, B2263=B2264), TRUE, FALSE)</f>
        <v>1</v>
      </c>
      <c r="D2263">
        <v>1344</v>
      </c>
      <c r="E2263">
        <v>5.5762999999999998</v>
      </c>
      <c r="F2263" t="s">
        <v>4611</v>
      </c>
      <c r="G2263" t="s">
        <v>4608</v>
      </c>
      <c r="H2263" t="s">
        <v>2</v>
      </c>
      <c r="I2263" t="s">
        <v>25806</v>
      </c>
      <c r="J2263" t="s">
        <v>3</v>
      </c>
      <c r="K2263" t="s">
        <v>32</v>
      </c>
      <c r="M2263" t="s">
        <v>5</v>
      </c>
      <c r="O2263" t="s">
        <v>48</v>
      </c>
      <c r="P2263" t="s">
        <v>48</v>
      </c>
      <c r="Q2263" t="s">
        <v>6</v>
      </c>
      <c r="R2263" t="s">
        <v>4612</v>
      </c>
      <c r="S2263" t="s">
        <v>4613</v>
      </c>
      <c r="T2263">
        <v>1</v>
      </c>
      <c r="U2263" t="s">
        <v>9</v>
      </c>
    </row>
    <row r="2264" spans="1:21" outlineLevel="2" x14ac:dyDescent="0.25">
      <c r="B2264" t="str">
        <f>CONCATENATE(G2264,"|", IF(I2264="", H2264,I2264),"|",IF(L2264="",K2264,L2264))</f>
        <v>Benzoylecgonine cutoff|PrMCnc|Urine</v>
      </c>
      <c r="C2264" t="b">
        <f t="shared" si="20"/>
        <v>1</v>
      </c>
      <c r="D2264">
        <v>1345</v>
      </c>
      <c r="E2264">
        <v>5.5762999999999998</v>
      </c>
      <c r="F2264" t="s">
        <v>4614</v>
      </c>
      <c r="G2264" t="s">
        <v>4608</v>
      </c>
      <c r="H2264" t="s">
        <v>2</v>
      </c>
      <c r="I2264" t="s">
        <v>25806</v>
      </c>
      <c r="J2264" t="s">
        <v>3</v>
      </c>
      <c r="K2264" t="s">
        <v>32</v>
      </c>
      <c r="M2264" t="s">
        <v>5</v>
      </c>
      <c r="N2264" t="s">
        <v>136</v>
      </c>
      <c r="O2264" t="s">
        <v>48</v>
      </c>
      <c r="P2264" t="s">
        <v>48</v>
      </c>
      <c r="Q2264" t="s">
        <v>6</v>
      </c>
      <c r="R2264" t="s">
        <v>4615</v>
      </c>
      <c r="S2264" t="s">
        <v>4616</v>
      </c>
      <c r="T2264">
        <v>1</v>
      </c>
      <c r="U2264" t="s">
        <v>9</v>
      </c>
    </row>
    <row r="2265" spans="1:21" outlineLevel="2" x14ac:dyDescent="0.25">
      <c r="B2265" t="str">
        <f>CONCATENATE(G2265,"|", IF(I2265="", H2265,I2265),"|",IF(L2265="",K2265,L2265))</f>
        <v>Benzoylecgonine cutoff|PrMCnc|Urine</v>
      </c>
      <c r="C2265" t="b">
        <f>IF(OR(B2265=B2264, B2265=B2267), TRUE, FALSE)</f>
        <v>1</v>
      </c>
      <c r="D2265">
        <v>1346</v>
      </c>
      <c r="E2265">
        <v>5.5762999999999998</v>
      </c>
      <c r="F2265" t="s">
        <v>4617</v>
      </c>
      <c r="G2265" t="s">
        <v>4608</v>
      </c>
      <c r="H2265" t="s">
        <v>2</v>
      </c>
      <c r="I2265" t="s">
        <v>25806</v>
      </c>
      <c r="J2265" t="s">
        <v>3</v>
      </c>
      <c r="K2265" t="s">
        <v>32</v>
      </c>
      <c r="M2265" t="s">
        <v>5</v>
      </c>
      <c r="N2265" t="s">
        <v>142</v>
      </c>
      <c r="O2265" t="s">
        <v>48</v>
      </c>
      <c r="P2265" t="s">
        <v>48</v>
      </c>
      <c r="Q2265" t="s">
        <v>6</v>
      </c>
      <c r="R2265" t="s">
        <v>4618</v>
      </c>
      <c r="S2265" t="s">
        <v>4619</v>
      </c>
      <c r="T2265">
        <v>1</v>
      </c>
      <c r="U2265" t="s">
        <v>9</v>
      </c>
    </row>
    <row r="2266" spans="1:21" outlineLevel="1" x14ac:dyDescent="0.25">
      <c r="A2266" s="1" t="s">
        <v>30445</v>
      </c>
      <c r="B2266">
        <f>SUBTOTAL(3,B2263:B2265)</f>
        <v>3</v>
      </c>
      <c r="U2266">
        <f>SUBTOTAL(3,U2263:U2265)</f>
        <v>3</v>
      </c>
    </row>
    <row r="2267" spans="1:21" outlineLevel="2" x14ac:dyDescent="0.25">
      <c r="B2267" t="str">
        <f>CONCATENATE(G2267,"|", IF(I2267="", H2267,I2267),"|",IF(L2267="",K2267,L2267))</f>
        <v>Benzoylecgonine/Creatinine|MRto|Urine</v>
      </c>
      <c r="C2267" t="b">
        <f>IF(OR(B2267=B2265, B2267=B2269), TRUE, FALSE)</f>
        <v>0</v>
      </c>
      <c r="D2267">
        <v>1347</v>
      </c>
      <c r="E2267">
        <v>5.5347999999999997</v>
      </c>
      <c r="F2267" t="s">
        <v>4620</v>
      </c>
      <c r="G2267" t="s">
        <v>4621</v>
      </c>
      <c r="H2267" t="s">
        <v>440</v>
      </c>
      <c r="J2267" t="s">
        <v>3</v>
      </c>
      <c r="K2267" t="s">
        <v>32</v>
      </c>
      <c r="M2267" t="s">
        <v>5</v>
      </c>
      <c r="O2267" t="s">
        <v>1088</v>
      </c>
      <c r="P2267" t="s">
        <v>1089</v>
      </c>
      <c r="Q2267" t="s">
        <v>6</v>
      </c>
      <c r="R2267" t="s">
        <v>4622</v>
      </c>
      <c r="S2267" t="s">
        <v>4623</v>
      </c>
      <c r="T2267">
        <v>1</v>
      </c>
      <c r="U2267" t="s">
        <v>18</v>
      </c>
    </row>
    <row r="2268" spans="1:21" outlineLevel="1" x14ac:dyDescent="0.25">
      <c r="A2268" s="1" t="s">
        <v>30444</v>
      </c>
      <c r="B2268">
        <f>SUBTOTAL(3,B2267:B2267)</f>
        <v>1</v>
      </c>
      <c r="U2268">
        <f>SUBTOTAL(3,U2267:U2267)</f>
        <v>1</v>
      </c>
    </row>
    <row r="2269" spans="1:21" outlineLevel="2" x14ac:dyDescent="0.25">
      <c r="B2269" t="str">
        <f>CONCATENATE(G2269,"|", IF(I2269="", H2269,I2269),"|",IF(L2269="",K2269,L2269))</f>
        <v>Benzoylecgonine|MCnt|Hair</v>
      </c>
      <c r="C2269" t="b">
        <f>IF(OR(B2269=B2267, B2269=B2271), TRUE, FALSE)</f>
        <v>0</v>
      </c>
      <c r="D2269">
        <v>1313</v>
      </c>
      <c r="E2269">
        <v>5.5347999999999997</v>
      </c>
      <c r="F2269" t="s">
        <v>4516</v>
      </c>
      <c r="G2269" t="s">
        <v>4498</v>
      </c>
      <c r="H2269" t="s">
        <v>241</v>
      </c>
      <c r="J2269" t="s">
        <v>3</v>
      </c>
      <c r="K2269" t="s">
        <v>242</v>
      </c>
      <c r="M2269" t="s">
        <v>5</v>
      </c>
      <c r="O2269" t="s">
        <v>286</v>
      </c>
      <c r="P2269" t="s">
        <v>286</v>
      </c>
      <c r="Q2269" t="s">
        <v>6</v>
      </c>
      <c r="R2269" t="s">
        <v>4517</v>
      </c>
      <c r="S2269" t="s">
        <v>4518</v>
      </c>
      <c r="T2269">
        <v>1</v>
      </c>
      <c r="U2269" t="s">
        <v>18</v>
      </c>
    </row>
    <row r="2270" spans="1:21" outlineLevel="1" x14ac:dyDescent="0.25">
      <c r="A2270" s="1" t="s">
        <v>30459</v>
      </c>
      <c r="B2270">
        <f>SUBTOTAL(3,B2269:B2269)</f>
        <v>1</v>
      </c>
      <c r="U2270">
        <f>SUBTOTAL(3,U2269:U2269)</f>
        <v>1</v>
      </c>
    </row>
    <row r="2271" spans="1:21" outlineLevel="2" x14ac:dyDescent="0.25">
      <c r="B2271" t="str">
        <f>CONCATENATE(G2271,"|", IF(I2271="", H2271,I2271),"|",IF(L2271="",K2271,L2271))</f>
        <v>Benzoylecgonine|MCnt|Meconium</v>
      </c>
      <c r="C2271" t="b">
        <f>IF(OR(B2271=B2269, B2271=B2272), TRUE, FALSE)</f>
        <v>1</v>
      </c>
      <c r="D2271">
        <v>1315</v>
      </c>
      <c r="E2271">
        <v>5.5347999999999997</v>
      </c>
      <c r="F2271" t="s">
        <v>4522</v>
      </c>
      <c r="G2271" t="s">
        <v>4498</v>
      </c>
      <c r="H2271" t="s">
        <v>241</v>
      </c>
      <c r="J2271" t="s">
        <v>3</v>
      </c>
      <c r="K2271" t="s">
        <v>285</v>
      </c>
      <c r="M2271" t="s">
        <v>5</v>
      </c>
      <c r="O2271" t="s">
        <v>286</v>
      </c>
      <c r="P2271" t="s">
        <v>286</v>
      </c>
      <c r="Q2271" t="s">
        <v>6</v>
      </c>
      <c r="R2271" t="s">
        <v>4523</v>
      </c>
      <c r="S2271" t="s">
        <v>4524</v>
      </c>
      <c r="T2271">
        <v>1</v>
      </c>
      <c r="U2271" t="s">
        <v>18</v>
      </c>
    </row>
    <row r="2272" spans="1:21" outlineLevel="2" x14ac:dyDescent="0.25">
      <c r="B2272" t="str">
        <f>CONCATENATE(G2272,"|", IF(I2272="", H2272,I2272),"|",IF(L2272="",K2272,L2272))</f>
        <v>Benzoylecgonine|MCnt|Meconium</v>
      </c>
      <c r="C2272" t="b">
        <f>IF(OR(B2272=B2271, B2272=B2274), TRUE, FALSE)</f>
        <v>1</v>
      </c>
      <c r="D2272">
        <v>1316</v>
      </c>
      <c r="E2272">
        <v>5.5347999999999997</v>
      </c>
      <c r="F2272" t="s">
        <v>4525</v>
      </c>
      <c r="G2272" t="s">
        <v>4498</v>
      </c>
      <c r="H2272" t="s">
        <v>241</v>
      </c>
      <c r="J2272" t="s">
        <v>3</v>
      </c>
      <c r="K2272" t="s">
        <v>285</v>
      </c>
      <c r="M2272" t="s">
        <v>5</v>
      </c>
      <c r="N2272" t="s">
        <v>136</v>
      </c>
      <c r="O2272" t="s">
        <v>286</v>
      </c>
      <c r="P2272" t="s">
        <v>286</v>
      </c>
      <c r="Q2272" t="s">
        <v>6</v>
      </c>
      <c r="R2272" t="s">
        <v>4526</v>
      </c>
      <c r="S2272" t="s">
        <v>4527</v>
      </c>
      <c r="T2272">
        <v>1</v>
      </c>
      <c r="U2272" t="s">
        <v>18</v>
      </c>
    </row>
    <row r="2273" spans="1:21" outlineLevel="1" x14ac:dyDescent="0.25">
      <c r="A2273" s="1" t="s">
        <v>30457</v>
      </c>
      <c r="B2273">
        <f>SUBTOTAL(3,B2271:B2272)</f>
        <v>2</v>
      </c>
      <c r="U2273">
        <f>SUBTOTAL(3,U2271:U2272)</f>
        <v>2</v>
      </c>
    </row>
    <row r="2274" spans="1:21" outlineLevel="2" x14ac:dyDescent="0.25">
      <c r="B2274" t="str">
        <f>CONCATENATE(G2274,"|", IF(I2274="", H2274,I2274),"|",IF(L2274="",K2274,L2274))</f>
        <v>Benzoylecgonine|MCnt|Stool</v>
      </c>
      <c r="C2274" t="b">
        <f>IF(OR(B2274=B2272, B2274=B2276), TRUE, FALSE)</f>
        <v>0</v>
      </c>
      <c r="D2274">
        <v>1327</v>
      </c>
      <c r="E2274">
        <v>5.5347999999999997</v>
      </c>
      <c r="F2274" t="s">
        <v>4558</v>
      </c>
      <c r="G2274" t="s">
        <v>4498</v>
      </c>
      <c r="H2274" t="s">
        <v>241</v>
      </c>
      <c r="J2274" t="s">
        <v>3</v>
      </c>
      <c r="K2274" t="s">
        <v>1960</v>
      </c>
      <c r="M2274" t="s">
        <v>5</v>
      </c>
      <c r="O2274" t="s">
        <v>286</v>
      </c>
      <c r="P2274" t="s">
        <v>286</v>
      </c>
      <c r="Q2274" t="s">
        <v>6</v>
      </c>
      <c r="R2274" t="s">
        <v>4559</v>
      </c>
      <c r="S2274" t="s">
        <v>4560</v>
      </c>
      <c r="T2274">
        <v>1</v>
      </c>
      <c r="U2274" t="s">
        <v>18</v>
      </c>
    </row>
    <row r="2275" spans="1:21" outlineLevel="1" x14ac:dyDescent="0.25">
      <c r="A2275" s="1" t="s">
        <v>30452</v>
      </c>
      <c r="B2275">
        <f>SUBTOTAL(3,B2274:B2274)</f>
        <v>1</v>
      </c>
      <c r="U2275">
        <f>SUBTOTAL(3,U2274:U2274)</f>
        <v>1</v>
      </c>
    </row>
    <row r="2276" spans="1:21" outlineLevel="2" x14ac:dyDescent="0.25">
      <c r="B2276" t="str">
        <f>CONCATENATE(G2276,"|", IF(I2276="", H2276,I2276),"|",IF(L2276="",K2276,L2276))</f>
        <v>Benzoylecgonine|PrMCnc|Gast fld</v>
      </c>
      <c r="C2276" t="b">
        <f>IF(OR(B2276=B2274, B2276=B2277), TRUE, FALSE)</f>
        <v>1</v>
      </c>
      <c r="D2276">
        <v>1309</v>
      </c>
      <c r="E2276">
        <v>5.5347999999999997</v>
      </c>
      <c r="F2276" t="s">
        <v>4504</v>
      </c>
      <c r="G2276" t="s">
        <v>4498</v>
      </c>
      <c r="H2276" t="s">
        <v>2</v>
      </c>
      <c r="I2276" t="s">
        <v>25806</v>
      </c>
      <c r="J2276" t="s">
        <v>3</v>
      </c>
      <c r="K2276" t="s">
        <v>602</v>
      </c>
      <c r="M2276" t="s">
        <v>5</v>
      </c>
      <c r="O2276" t="s">
        <v>48</v>
      </c>
      <c r="P2276" t="s">
        <v>48</v>
      </c>
      <c r="Q2276" t="s">
        <v>6</v>
      </c>
      <c r="R2276" t="s">
        <v>4505</v>
      </c>
      <c r="S2276" t="s">
        <v>4506</v>
      </c>
      <c r="T2276">
        <v>1</v>
      </c>
      <c r="U2276" t="s">
        <v>18</v>
      </c>
    </row>
    <row r="2277" spans="1:21" outlineLevel="2" x14ac:dyDescent="0.25">
      <c r="B2277" t="str">
        <f>CONCATENATE(G2277,"|", IF(I2277="", H2277,I2277),"|",IF(L2277="",K2277,L2277))</f>
        <v>Benzoylecgonine|PrMCnc|Gast fld</v>
      </c>
      <c r="C2277" t="b">
        <f t="shared" si="20"/>
        <v>1</v>
      </c>
      <c r="D2277">
        <v>1310</v>
      </c>
      <c r="E2277">
        <v>5.5347999999999997</v>
      </c>
      <c r="F2277" t="s">
        <v>4507</v>
      </c>
      <c r="G2277" t="s">
        <v>4498</v>
      </c>
      <c r="H2277" t="s">
        <v>140</v>
      </c>
      <c r="I2277" t="s">
        <v>25806</v>
      </c>
      <c r="J2277" t="s">
        <v>3</v>
      </c>
      <c r="K2277" t="s">
        <v>602</v>
      </c>
      <c r="M2277" t="s">
        <v>141</v>
      </c>
      <c r="Q2277" t="s">
        <v>6</v>
      </c>
      <c r="R2277" t="s">
        <v>4508</v>
      </c>
      <c r="S2277" t="s">
        <v>4509</v>
      </c>
      <c r="T2277">
        <v>1</v>
      </c>
      <c r="U2277" t="s">
        <v>18</v>
      </c>
    </row>
    <row r="2278" spans="1:21" outlineLevel="2" x14ac:dyDescent="0.25">
      <c r="B2278" t="str">
        <f>CONCATENATE(G2278,"|", IF(I2278="", H2278,I2278),"|",IF(L2278="",K2278,L2278))</f>
        <v>Benzoylecgonine|PrMCnc|Gast fld</v>
      </c>
      <c r="C2278" t="b">
        <f t="shared" si="20"/>
        <v>1</v>
      </c>
      <c r="D2278">
        <v>1311</v>
      </c>
      <c r="E2278">
        <v>5.5347999999999997</v>
      </c>
      <c r="F2278" t="s">
        <v>4510</v>
      </c>
      <c r="G2278" t="s">
        <v>4498</v>
      </c>
      <c r="H2278" t="s">
        <v>140</v>
      </c>
      <c r="I2278" t="s">
        <v>25806</v>
      </c>
      <c r="J2278" t="s">
        <v>3</v>
      </c>
      <c r="K2278" t="s">
        <v>602</v>
      </c>
      <c r="M2278" t="s">
        <v>141</v>
      </c>
      <c r="N2278" t="s">
        <v>136</v>
      </c>
      <c r="Q2278" t="s">
        <v>6</v>
      </c>
      <c r="R2278" t="s">
        <v>4511</v>
      </c>
      <c r="S2278" t="s">
        <v>4512</v>
      </c>
      <c r="T2278">
        <v>1</v>
      </c>
      <c r="U2278" t="s">
        <v>18</v>
      </c>
    </row>
    <row r="2279" spans="1:21" outlineLevel="2" x14ac:dyDescent="0.25">
      <c r="B2279" t="str">
        <f>CONCATENATE(G2279,"|", IF(I2279="", H2279,I2279),"|",IF(L2279="",K2279,L2279))</f>
        <v>Benzoylecgonine|PrMCnc|Gast fld</v>
      </c>
      <c r="C2279" t="b">
        <f>IF(OR(B2279=B2278, B2279=B2281), TRUE, FALSE)</f>
        <v>1</v>
      </c>
      <c r="D2279">
        <v>1312</v>
      </c>
      <c r="E2279">
        <v>5.5347999999999997</v>
      </c>
      <c r="F2279" t="s">
        <v>4513</v>
      </c>
      <c r="G2279" t="s">
        <v>4498</v>
      </c>
      <c r="H2279" t="s">
        <v>140</v>
      </c>
      <c r="I2279" t="s">
        <v>25806</v>
      </c>
      <c r="J2279" t="s">
        <v>3</v>
      </c>
      <c r="K2279" t="s">
        <v>602</v>
      </c>
      <c r="M2279" t="s">
        <v>141</v>
      </c>
      <c r="N2279" t="s">
        <v>142</v>
      </c>
      <c r="Q2279" t="s">
        <v>6</v>
      </c>
      <c r="R2279" t="s">
        <v>4514</v>
      </c>
      <c r="S2279" t="s">
        <v>4515</v>
      </c>
      <c r="T2279">
        <v>1</v>
      </c>
      <c r="U2279" t="s">
        <v>18</v>
      </c>
    </row>
    <row r="2280" spans="1:21" outlineLevel="1" x14ac:dyDescent="0.25">
      <c r="A2280" s="1" t="s">
        <v>30460</v>
      </c>
      <c r="B2280">
        <f>SUBTOTAL(3,B2276:B2279)</f>
        <v>4</v>
      </c>
      <c r="U2280">
        <f>SUBTOTAL(3,U2276:U2279)</f>
        <v>4</v>
      </c>
    </row>
    <row r="2281" spans="1:21" outlineLevel="2" x14ac:dyDescent="0.25">
      <c r="B2281" t="str">
        <f>CONCATENATE(G2281,"|", IF(I2281="", H2281,I2281),"|",IF(L2281="",K2281,L2281))</f>
        <v>Benzoylecgonine|PrMCnc|Hair</v>
      </c>
      <c r="C2281" t="b">
        <f>IF(OR(B2281=B2279, B2281=B2283), TRUE, FALSE)</f>
        <v>0</v>
      </c>
      <c r="D2281">
        <v>1314</v>
      </c>
      <c r="E2281">
        <v>5.5347999999999997</v>
      </c>
      <c r="F2281" t="s">
        <v>4519</v>
      </c>
      <c r="G2281" t="s">
        <v>4498</v>
      </c>
      <c r="H2281" t="s">
        <v>140</v>
      </c>
      <c r="I2281" t="s">
        <v>25806</v>
      </c>
      <c r="J2281" t="s">
        <v>3</v>
      </c>
      <c r="K2281" t="s">
        <v>242</v>
      </c>
      <c r="M2281" t="s">
        <v>141</v>
      </c>
      <c r="Q2281" t="s">
        <v>6</v>
      </c>
      <c r="R2281" t="s">
        <v>4520</v>
      </c>
      <c r="S2281" t="s">
        <v>4521</v>
      </c>
      <c r="T2281">
        <v>1</v>
      </c>
      <c r="U2281" t="s">
        <v>18</v>
      </c>
    </row>
    <row r="2282" spans="1:21" outlineLevel="1" x14ac:dyDescent="0.25">
      <c r="A2282" s="1" t="s">
        <v>30458</v>
      </c>
      <c r="B2282">
        <f>SUBTOTAL(3,B2281:B2281)</f>
        <v>1</v>
      </c>
      <c r="U2282">
        <f>SUBTOTAL(3,U2281:U2281)</f>
        <v>1</v>
      </c>
    </row>
    <row r="2283" spans="1:21" outlineLevel="2" x14ac:dyDescent="0.25">
      <c r="B2283" t="str">
        <f>CONCATENATE(G2283,"|", IF(I2283="", H2283,I2283),"|",IF(L2283="",K2283,L2283))</f>
        <v>Benzoylecgonine|PrMCnc|Intravascular - any</v>
      </c>
      <c r="C2283" t="b">
        <f>IF(OR(B2283=B2281, B2283=B2284), TRUE, FALSE)</f>
        <v>1</v>
      </c>
      <c r="D2283">
        <v>1307</v>
      </c>
      <c r="E2283">
        <v>5.5347999999999997</v>
      </c>
      <c r="F2283" t="s">
        <v>4497</v>
      </c>
      <c r="G2283" t="s">
        <v>4498</v>
      </c>
      <c r="H2283" t="s">
        <v>2</v>
      </c>
      <c r="I2283" t="s">
        <v>25806</v>
      </c>
      <c r="J2283" t="s">
        <v>3</v>
      </c>
      <c r="K2283" t="s">
        <v>38</v>
      </c>
      <c r="L2283" t="s">
        <v>25808</v>
      </c>
      <c r="M2283" t="s">
        <v>5</v>
      </c>
      <c r="N2283" t="s">
        <v>136</v>
      </c>
      <c r="O2283" t="s">
        <v>48</v>
      </c>
      <c r="P2283" t="s">
        <v>48</v>
      </c>
      <c r="Q2283" t="s">
        <v>6</v>
      </c>
      <c r="R2283" t="s">
        <v>4499</v>
      </c>
      <c r="S2283" t="s">
        <v>4500</v>
      </c>
      <c r="T2283">
        <v>1</v>
      </c>
      <c r="U2283" t="s">
        <v>18</v>
      </c>
    </row>
    <row r="2284" spans="1:21" outlineLevel="2" x14ac:dyDescent="0.25">
      <c r="B2284" t="str">
        <f>CONCATENATE(G2284,"|", IF(I2284="", H2284,I2284),"|",IF(L2284="",K2284,L2284))</f>
        <v>Benzoylecgonine|PrMCnc|Intravascular - any</v>
      </c>
      <c r="C2284" t="b">
        <f t="shared" si="20"/>
        <v>1</v>
      </c>
      <c r="D2284">
        <v>1308</v>
      </c>
      <c r="E2284">
        <v>5.5347999999999997</v>
      </c>
      <c r="F2284" t="s">
        <v>4501</v>
      </c>
      <c r="G2284" t="s">
        <v>4498</v>
      </c>
      <c r="H2284" t="s">
        <v>140</v>
      </c>
      <c r="I2284" t="s">
        <v>25806</v>
      </c>
      <c r="J2284" t="s">
        <v>3</v>
      </c>
      <c r="K2284" t="s">
        <v>38</v>
      </c>
      <c r="L2284" t="s">
        <v>25808</v>
      </c>
      <c r="M2284" t="s">
        <v>141</v>
      </c>
      <c r="N2284" t="s">
        <v>142</v>
      </c>
      <c r="Q2284" t="s">
        <v>6</v>
      </c>
      <c r="R2284" t="s">
        <v>4502</v>
      </c>
      <c r="S2284" t="s">
        <v>4503</v>
      </c>
      <c r="T2284">
        <v>1</v>
      </c>
      <c r="U2284" t="s">
        <v>18</v>
      </c>
    </row>
    <row r="2285" spans="1:21" outlineLevel="2" x14ac:dyDescent="0.25">
      <c r="B2285" t="str">
        <f>CONCATENATE(G2285,"|", IF(I2285="", H2285,I2285),"|",IF(L2285="",K2285,L2285))</f>
        <v>Benzoylecgonine|PrMCnc|Intravascular - any</v>
      </c>
      <c r="C2285" t="b">
        <f t="shared" si="20"/>
        <v>1</v>
      </c>
      <c r="D2285">
        <v>1322</v>
      </c>
      <c r="E2285">
        <v>5.5347999999999997</v>
      </c>
      <c r="F2285" t="s">
        <v>4543</v>
      </c>
      <c r="G2285" t="s">
        <v>4498</v>
      </c>
      <c r="H2285" t="s">
        <v>2</v>
      </c>
      <c r="I2285" t="s">
        <v>25806</v>
      </c>
      <c r="J2285" t="s">
        <v>3</v>
      </c>
      <c r="K2285" t="s">
        <v>47</v>
      </c>
      <c r="L2285" t="s">
        <v>25808</v>
      </c>
      <c r="M2285" t="s">
        <v>5</v>
      </c>
      <c r="O2285" t="s">
        <v>48</v>
      </c>
      <c r="P2285" t="s">
        <v>48</v>
      </c>
      <c r="Q2285" t="s">
        <v>6</v>
      </c>
      <c r="R2285" t="s">
        <v>4544</v>
      </c>
      <c r="S2285" t="s">
        <v>4545</v>
      </c>
      <c r="T2285">
        <v>1</v>
      </c>
      <c r="U2285" t="s">
        <v>18</v>
      </c>
    </row>
    <row r="2286" spans="1:21" outlineLevel="2" x14ac:dyDescent="0.25">
      <c r="B2286" t="str">
        <f>CONCATENATE(G2286,"|", IF(I2286="", H2286,I2286),"|",IF(L2286="",K2286,L2286))</f>
        <v>Benzoylecgonine|PrMCnc|Intravascular - any</v>
      </c>
      <c r="C2286" t="b">
        <f t="shared" si="20"/>
        <v>1</v>
      </c>
      <c r="D2286">
        <v>1323</v>
      </c>
      <c r="E2286">
        <v>5.5347999999999997</v>
      </c>
      <c r="F2286" t="s">
        <v>4546</v>
      </c>
      <c r="G2286" t="s">
        <v>4498</v>
      </c>
      <c r="H2286" t="s">
        <v>2</v>
      </c>
      <c r="I2286" t="s">
        <v>25806</v>
      </c>
      <c r="J2286" t="s">
        <v>3</v>
      </c>
      <c r="K2286" t="s">
        <v>47</v>
      </c>
      <c r="L2286" t="s">
        <v>25808</v>
      </c>
      <c r="M2286" t="s">
        <v>5</v>
      </c>
      <c r="N2286" t="s">
        <v>136</v>
      </c>
      <c r="O2286" t="s">
        <v>48</v>
      </c>
      <c r="P2286" t="s">
        <v>48</v>
      </c>
      <c r="Q2286" t="s">
        <v>6</v>
      </c>
      <c r="R2286" t="s">
        <v>4547</v>
      </c>
      <c r="S2286" t="s">
        <v>4548</v>
      </c>
      <c r="T2286">
        <v>1</v>
      </c>
      <c r="U2286" t="s">
        <v>18</v>
      </c>
    </row>
    <row r="2287" spans="1:21" outlineLevel="2" x14ac:dyDescent="0.25">
      <c r="B2287" t="str">
        <f>CONCATENATE(G2287,"|", IF(I2287="", H2287,I2287),"|",IF(L2287="",K2287,L2287))</f>
        <v>Benzoylecgonine|PrMCnc|Intravascular - any</v>
      </c>
      <c r="C2287" t="b">
        <f t="shared" si="20"/>
        <v>1</v>
      </c>
      <c r="D2287">
        <v>1324</v>
      </c>
      <c r="E2287">
        <v>5.5347999999999997</v>
      </c>
      <c r="F2287" t="s">
        <v>4549</v>
      </c>
      <c r="G2287" t="s">
        <v>4498</v>
      </c>
      <c r="H2287" t="s">
        <v>140</v>
      </c>
      <c r="I2287" t="s">
        <v>25806</v>
      </c>
      <c r="J2287" t="s">
        <v>3</v>
      </c>
      <c r="K2287" t="s">
        <v>47</v>
      </c>
      <c r="L2287" t="s">
        <v>25808</v>
      </c>
      <c r="M2287" t="s">
        <v>141</v>
      </c>
      <c r="Q2287" t="s">
        <v>6</v>
      </c>
      <c r="R2287" t="s">
        <v>4550</v>
      </c>
      <c r="S2287" t="s">
        <v>4551</v>
      </c>
      <c r="T2287">
        <v>1</v>
      </c>
      <c r="U2287" t="s">
        <v>18</v>
      </c>
    </row>
    <row r="2288" spans="1:21" outlineLevel="2" x14ac:dyDescent="0.25">
      <c r="B2288" t="str">
        <f>CONCATENATE(G2288,"|", IF(I2288="", H2288,I2288),"|",IF(L2288="",K2288,L2288))</f>
        <v>Benzoylecgonine|PrMCnc|Intravascular - any</v>
      </c>
      <c r="C2288" t="b">
        <f>IF(OR(B2288=B2287, B2288=B2290), TRUE, FALSE)</f>
        <v>1</v>
      </c>
      <c r="D2288">
        <v>1325</v>
      </c>
      <c r="E2288">
        <v>5.5347999999999997</v>
      </c>
      <c r="F2288" t="s">
        <v>4552</v>
      </c>
      <c r="G2288" t="s">
        <v>4498</v>
      </c>
      <c r="H2288" t="s">
        <v>140</v>
      </c>
      <c r="I2288" t="s">
        <v>25806</v>
      </c>
      <c r="J2288" t="s">
        <v>3</v>
      </c>
      <c r="K2288" t="s">
        <v>47</v>
      </c>
      <c r="L2288" t="s">
        <v>25808</v>
      </c>
      <c r="M2288" t="s">
        <v>141</v>
      </c>
      <c r="N2288" t="s">
        <v>136</v>
      </c>
      <c r="Q2288" t="s">
        <v>6</v>
      </c>
      <c r="R2288" t="s">
        <v>4553</v>
      </c>
      <c r="S2288" t="s">
        <v>4554</v>
      </c>
      <c r="T2288">
        <v>1</v>
      </c>
      <c r="U2288" t="s">
        <v>18</v>
      </c>
    </row>
    <row r="2289" spans="1:21" outlineLevel="1" x14ac:dyDescent="0.25">
      <c r="A2289" s="1" t="s">
        <v>30454</v>
      </c>
      <c r="B2289">
        <f>SUBTOTAL(3,B2283:B2288)</f>
        <v>6</v>
      </c>
      <c r="U2289">
        <f>SUBTOTAL(3,U2283:U2288)</f>
        <v>6</v>
      </c>
    </row>
    <row r="2290" spans="1:21" outlineLevel="2" x14ac:dyDescent="0.25">
      <c r="B2290" t="str">
        <f>CONCATENATE(G2290,"|", IF(I2290="", H2290,I2290),"|",IF(L2290="",K2290,L2290))</f>
        <v>Benzoylecgonine|PrMCnc|Meconium</v>
      </c>
      <c r="C2290" t="b">
        <f>IF(OR(B2290=B2288, B2290=B2291), TRUE, FALSE)</f>
        <v>1</v>
      </c>
      <c r="D2290">
        <v>1317</v>
      </c>
      <c r="E2290">
        <v>5.5347999999999997</v>
      </c>
      <c r="F2290" t="s">
        <v>4528</v>
      </c>
      <c r="G2290" t="s">
        <v>4498</v>
      </c>
      <c r="H2290" t="s">
        <v>140</v>
      </c>
      <c r="I2290" t="s">
        <v>25806</v>
      </c>
      <c r="J2290" t="s">
        <v>3</v>
      </c>
      <c r="K2290" t="s">
        <v>285</v>
      </c>
      <c r="M2290" t="s">
        <v>141</v>
      </c>
      <c r="Q2290" t="s">
        <v>6</v>
      </c>
      <c r="R2290" t="s">
        <v>4529</v>
      </c>
      <c r="S2290" t="s">
        <v>4530</v>
      </c>
      <c r="T2290">
        <v>1</v>
      </c>
      <c r="U2290" t="s">
        <v>18</v>
      </c>
    </row>
    <row r="2291" spans="1:21" outlineLevel="2" x14ac:dyDescent="0.25">
      <c r="B2291" t="str">
        <f>CONCATENATE(G2291,"|", IF(I2291="", H2291,I2291),"|",IF(L2291="",K2291,L2291))</f>
        <v>Benzoylecgonine|PrMCnc|Meconium</v>
      </c>
      <c r="C2291" t="b">
        <f t="shared" si="20"/>
        <v>1</v>
      </c>
      <c r="D2291">
        <v>1318</v>
      </c>
      <c r="E2291">
        <v>5.5347999999999997</v>
      </c>
      <c r="F2291" t="s">
        <v>4531</v>
      </c>
      <c r="G2291" t="s">
        <v>4498</v>
      </c>
      <c r="H2291" t="s">
        <v>140</v>
      </c>
      <c r="I2291" t="s">
        <v>25806</v>
      </c>
      <c r="J2291" t="s">
        <v>3</v>
      </c>
      <c r="K2291" t="s">
        <v>285</v>
      </c>
      <c r="M2291" t="s">
        <v>141</v>
      </c>
      <c r="N2291" t="s">
        <v>136</v>
      </c>
      <c r="Q2291" t="s">
        <v>6</v>
      </c>
      <c r="R2291" t="s">
        <v>4532</v>
      </c>
      <c r="S2291" t="s">
        <v>4533</v>
      </c>
      <c r="T2291">
        <v>1</v>
      </c>
      <c r="U2291" t="s">
        <v>18</v>
      </c>
    </row>
    <row r="2292" spans="1:21" outlineLevel="2" x14ac:dyDescent="0.25">
      <c r="B2292" t="str">
        <f>CONCATENATE(G2292,"|", IF(I2292="", H2292,I2292),"|",IF(L2292="",K2292,L2292))</f>
        <v>Benzoylecgonine|PrMCnc|Meconium</v>
      </c>
      <c r="C2292" t="b">
        <f>IF(OR(B2292=B2291, B2292=B2294), TRUE, FALSE)</f>
        <v>1</v>
      </c>
      <c r="D2292">
        <v>1319</v>
      </c>
      <c r="E2292">
        <v>5.5347999999999997</v>
      </c>
      <c r="F2292" t="s">
        <v>4534</v>
      </c>
      <c r="G2292" t="s">
        <v>4498</v>
      </c>
      <c r="H2292" t="s">
        <v>140</v>
      </c>
      <c r="I2292" t="s">
        <v>25806</v>
      </c>
      <c r="J2292" t="s">
        <v>3</v>
      </c>
      <c r="K2292" t="s">
        <v>285</v>
      </c>
      <c r="M2292" t="s">
        <v>141</v>
      </c>
      <c r="N2292" t="s">
        <v>142</v>
      </c>
      <c r="Q2292" t="s">
        <v>6</v>
      </c>
      <c r="R2292" t="s">
        <v>4535</v>
      </c>
      <c r="S2292" t="s">
        <v>4536</v>
      </c>
      <c r="T2292">
        <v>1</v>
      </c>
      <c r="U2292" t="s">
        <v>18</v>
      </c>
    </row>
    <row r="2293" spans="1:21" outlineLevel="1" x14ac:dyDescent="0.25">
      <c r="A2293" s="1" t="s">
        <v>30456</v>
      </c>
      <c r="B2293">
        <f>SUBTOTAL(3,B2290:B2292)</f>
        <v>3</v>
      </c>
      <c r="U2293">
        <f>SUBTOTAL(3,U2290:U2292)</f>
        <v>3</v>
      </c>
    </row>
    <row r="2294" spans="1:21" outlineLevel="2" x14ac:dyDescent="0.25">
      <c r="B2294" t="str">
        <f>CONCATENATE(G2294,"|", IF(I2294="", H2294,I2294),"|",IF(L2294="",K2294,L2294))</f>
        <v>Benzoylecgonine|PrMCnc|OcularVitr fld</v>
      </c>
      <c r="C2294" t="b">
        <f>IF(OR(B2294=B2292, B2294=B2296), TRUE, FALSE)</f>
        <v>0</v>
      </c>
      <c r="D2294">
        <v>1339</v>
      </c>
      <c r="E2294">
        <v>5.5347999999999997</v>
      </c>
      <c r="F2294" t="s">
        <v>4595</v>
      </c>
      <c r="G2294" t="s">
        <v>4498</v>
      </c>
      <c r="H2294" t="s">
        <v>2</v>
      </c>
      <c r="I2294" t="s">
        <v>25806</v>
      </c>
      <c r="J2294" t="s">
        <v>3</v>
      </c>
      <c r="K2294" t="s">
        <v>2249</v>
      </c>
      <c r="L2294" t="s">
        <v>25809</v>
      </c>
      <c r="M2294" t="s">
        <v>5</v>
      </c>
      <c r="O2294" t="s">
        <v>48</v>
      </c>
      <c r="P2294" t="s">
        <v>48</v>
      </c>
      <c r="Q2294" t="s">
        <v>6</v>
      </c>
      <c r="R2294" t="s">
        <v>4596</v>
      </c>
      <c r="S2294" t="s">
        <v>4597</v>
      </c>
      <c r="T2294">
        <v>1</v>
      </c>
      <c r="U2294" t="s">
        <v>18</v>
      </c>
    </row>
    <row r="2295" spans="1:21" outlineLevel="1" x14ac:dyDescent="0.25">
      <c r="A2295" s="1" t="s">
        <v>30449</v>
      </c>
      <c r="B2295">
        <f>SUBTOTAL(3,B2294:B2294)</f>
        <v>1</v>
      </c>
      <c r="U2295">
        <f>SUBTOTAL(3,U2294:U2294)</f>
        <v>1</v>
      </c>
    </row>
    <row r="2296" spans="1:21" outlineLevel="2" x14ac:dyDescent="0.25">
      <c r="B2296" t="str">
        <f>CONCATENATE(G2296,"|", IF(I2296="", H2296,I2296),"|",IF(L2296="",K2296,L2296))</f>
        <v>Benzoylecgonine|PrMCnc|Saliva</v>
      </c>
      <c r="C2296" t="b">
        <f>IF(OR(B2296=B2294, B2296=B2297), TRUE, FALSE)</f>
        <v>1</v>
      </c>
      <c r="D2296">
        <v>1320</v>
      </c>
      <c r="E2296">
        <v>5.5347999999999997</v>
      </c>
      <c r="F2296" t="s">
        <v>4537</v>
      </c>
      <c r="G2296" t="s">
        <v>4498</v>
      </c>
      <c r="H2296" t="s">
        <v>2</v>
      </c>
      <c r="I2296" t="s">
        <v>25806</v>
      </c>
      <c r="J2296" t="s">
        <v>3</v>
      </c>
      <c r="K2296" t="s">
        <v>612</v>
      </c>
      <c r="M2296" t="s">
        <v>5</v>
      </c>
      <c r="O2296" t="s">
        <v>48</v>
      </c>
      <c r="P2296" t="s">
        <v>48</v>
      </c>
      <c r="Q2296" t="s">
        <v>6</v>
      </c>
      <c r="R2296" t="s">
        <v>4538</v>
      </c>
      <c r="S2296" t="s">
        <v>4539</v>
      </c>
      <c r="T2296">
        <v>1</v>
      </c>
      <c r="U2296" t="s">
        <v>18</v>
      </c>
    </row>
    <row r="2297" spans="1:21" outlineLevel="2" x14ac:dyDescent="0.25">
      <c r="B2297" t="str">
        <f>CONCATENATE(G2297,"|", IF(I2297="", H2297,I2297),"|",IF(L2297="",K2297,L2297))</f>
        <v>Benzoylecgonine|PrMCnc|Saliva</v>
      </c>
      <c r="C2297" t="b">
        <f>IF(OR(B2297=B2296, B2297=B2299), TRUE, FALSE)</f>
        <v>1</v>
      </c>
      <c r="D2297">
        <v>1321</v>
      </c>
      <c r="E2297">
        <v>5.5347999999999997</v>
      </c>
      <c r="F2297" t="s">
        <v>4540</v>
      </c>
      <c r="G2297" t="s">
        <v>4498</v>
      </c>
      <c r="H2297" t="s">
        <v>140</v>
      </c>
      <c r="I2297" t="s">
        <v>25806</v>
      </c>
      <c r="J2297" t="s">
        <v>3</v>
      </c>
      <c r="K2297" t="s">
        <v>612</v>
      </c>
      <c r="M2297" t="s">
        <v>141</v>
      </c>
      <c r="N2297" t="s">
        <v>136</v>
      </c>
      <c r="Q2297" t="s">
        <v>6</v>
      </c>
      <c r="R2297" t="s">
        <v>4541</v>
      </c>
      <c r="S2297" t="s">
        <v>4542</v>
      </c>
      <c r="T2297">
        <v>1</v>
      </c>
      <c r="U2297" t="s">
        <v>18</v>
      </c>
    </row>
    <row r="2298" spans="1:21" outlineLevel="1" x14ac:dyDescent="0.25">
      <c r="A2298" s="1" t="s">
        <v>30455</v>
      </c>
      <c r="B2298">
        <f>SUBTOTAL(3,B2296:B2297)</f>
        <v>2</v>
      </c>
      <c r="U2298">
        <f>SUBTOTAL(3,U2296:U2297)</f>
        <v>2</v>
      </c>
    </row>
    <row r="2299" spans="1:21" outlineLevel="2" x14ac:dyDescent="0.25">
      <c r="B2299" t="str">
        <f>CONCATENATE(G2299,"|", IF(I2299="", H2299,I2299),"|",IF(L2299="",K2299,L2299))</f>
        <v>Benzoylecgonine|PrMCnc|Stool</v>
      </c>
      <c r="C2299" t="b">
        <f>IF(OR(B2299=B2297, B2299=B2301), TRUE, FALSE)</f>
        <v>0</v>
      </c>
      <c r="D2299">
        <v>1328</v>
      </c>
      <c r="E2299">
        <v>5.5347999999999997</v>
      </c>
      <c r="F2299" t="s">
        <v>4561</v>
      </c>
      <c r="G2299" t="s">
        <v>4498</v>
      </c>
      <c r="H2299" t="s">
        <v>140</v>
      </c>
      <c r="I2299" t="s">
        <v>25806</v>
      </c>
      <c r="J2299" t="s">
        <v>3</v>
      </c>
      <c r="K2299" t="s">
        <v>1960</v>
      </c>
      <c r="M2299" t="s">
        <v>141</v>
      </c>
      <c r="Q2299" t="s">
        <v>6</v>
      </c>
      <c r="R2299" t="s">
        <v>4562</v>
      </c>
      <c r="S2299" t="s">
        <v>4563</v>
      </c>
      <c r="T2299">
        <v>1</v>
      </c>
      <c r="U2299" t="s">
        <v>18</v>
      </c>
    </row>
    <row r="2300" spans="1:21" outlineLevel="1" x14ac:dyDescent="0.25">
      <c r="A2300" s="1" t="s">
        <v>30451</v>
      </c>
      <c r="B2300">
        <f>SUBTOTAL(3,B2299:B2299)</f>
        <v>1</v>
      </c>
      <c r="U2300">
        <f>SUBTOTAL(3,U2299:U2299)</f>
        <v>1</v>
      </c>
    </row>
    <row r="2301" spans="1:21" outlineLevel="2" x14ac:dyDescent="0.25">
      <c r="B2301" t="str">
        <f>CONCATENATE(G2301,"|", IF(I2301="", H2301,I2301),"|",IF(L2301="",K2301,L2301))</f>
        <v>Benzoylecgonine|PrMCnc|Urine</v>
      </c>
      <c r="C2301" t="b">
        <f>IF(OR(B2301=B2299, B2301=B2302), TRUE, FALSE)</f>
        <v>1</v>
      </c>
      <c r="D2301">
        <v>1329</v>
      </c>
      <c r="E2301">
        <v>5.5347999999999997</v>
      </c>
      <c r="F2301" t="s">
        <v>4564</v>
      </c>
      <c r="G2301" t="s">
        <v>4498</v>
      </c>
      <c r="H2301" t="s">
        <v>2</v>
      </c>
      <c r="I2301" t="s">
        <v>25806</v>
      </c>
      <c r="J2301" t="s">
        <v>3</v>
      </c>
      <c r="K2301" t="s">
        <v>32</v>
      </c>
      <c r="M2301" t="s">
        <v>5</v>
      </c>
      <c r="O2301" t="s">
        <v>70</v>
      </c>
      <c r="P2301" t="s">
        <v>70</v>
      </c>
      <c r="Q2301" t="s">
        <v>6</v>
      </c>
      <c r="R2301" t="s">
        <v>4565</v>
      </c>
      <c r="S2301" t="s">
        <v>4566</v>
      </c>
      <c r="T2301">
        <v>1</v>
      </c>
      <c r="U2301" t="s">
        <v>18</v>
      </c>
    </row>
    <row r="2302" spans="1:21" outlineLevel="2" x14ac:dyDescent="0.25">
      <c r="B2302" t="str">
        <f>CONCATENATE(G2302,"|", IF(I2302="", H2302,I2302),"|",IF(L2302="",K2302,L2302))</f>
        <v>Benzoylecgonine|PrMCnc|Urine</v>
      </c>
      <c r="C2302" t="b">
        <f t="shared" si="20"/>
        <v>1</v>
      </c>
      <c r="D2302">
        <v>1330</v>
      </c>
      <c r="E2302">
        <v>5.5347999999999997</v>
      </c>
      <c r="F2302" t="s">
        <v>4567</v>
      </c>
      <c r="G2302" t="s">
        <v>4498</v>
      </c>
      <c r="H2302" t="s">
        <v>2</v>
      </c>
      <c r="I2302" t="s">
        <v>25806</v>
      </c>
      <c r="J2302" t="s">
        <v>3</v>
      </c>
      <c r="K2302" t="s">
        <v>32</v>
      </c>
      <c r="M2302" t="s">
        <v>5</v>
      </c>
      <c r="N2302" t="s">
        <v>136</v>
      </c>
      <c r="O2302" t="s">
        <v>48</v>
      </c>
      <c r="P2302" t="s">
        <v>48</v>
      </c>
      <c r="Q2302" t="s">
        <v>6</v>
      </c>
      <c r="R2302" t="s">
        <v>4568</v>
      </c>
      <c r="S2302" t="s">
        <v>4569</v>
      </c>
      <c r="T2302">
        <v>1</v>
      </c>
      <c r="U2302" t="s">
        <v>18</v>
      </c>
    </row>
    <row r="2303" spans="1:21" outlineLevel="2" x14ac:dyDescent="0.25">
      <c r="B2303" t="str">
        <f>CONCATENATE(G2303,"|", IF(I2303="", H2303,I2303),"|",IF(L2303="",K2303,L2303))</f>
        <v>Benzoylecgonine|PrMCnc|Urine</v>
      </c>
      <c r="C2303" t="b">
        <f t="shared" si="20"/>
        <v>1</v>
      </c>
      <c r="D2303">
        <v>1331</v>
      </c>
      <c r="E2303">
        <v>5.5347999999999997</v>
      </c>
      <c r="F2303" t="s">
        <v>4570</v>
      </c>
      <c r="G2303" t="s">
        <v>4498</v>
      </c>
      <c r="H2303" t="s">
        <v>2</v>
      </c>
      <c r="I2303" t="s">
        <v>25806</v>
      </c>
      <c r="J2303" t="s">
        <v>3</v>
      </c>
      <c r="K2303" t="s">
        <v>32</v>
      </c>
      <c r="M2303" t="s">
        <v>5</v>
      </c>
      <c r="N2303" t="s">
        <v>142</v>
      </c>
      <c r="O2303" t="s">
        <v>48</v>
      </c>
      <c r="P2303" t="s">
        <v>48</v>
      </c>
      <c r="Q2303" t="s">
        <v>6</v>
      </c>
      <c r="R2303" t="s">
        <v>4571</v>
      </c>
      <c r="S2303" t="s">
        <v>4572</v>
      </c>
      <c r="T2303">
        <v>1</v>
      </c>
      <c r="U2303" t="s">
        <v>18</v>
      </c>
    </row>
    <row r="2304" spans="1:21" outlineLevel="2" x14ac:dyDescent="0.25">
      <c r="B2304" t="str">
        <f>CONCATENATE(G2304,"|", IF(I2304="", H2304,I2304),"|",IF(L2304="",K2304,L2304))</f>
        <v>Benzoylecgonine|PrMCnc|Urine</v>
      </c>
      <c r="C2304" t="b">
        <f t="shared" si="20"/>
        <v>1</v>
      </c>
      <c r="D2304">
        <v>1332</v>
      </c>
      <c r="E2304">
        <v>5.5347999999999997</v>
      </c>
      <c r="F2304" t="s">
        <v>4573</v>
      </c>
      <c r="G2304" t="s">
        <v>4498</v>
      </c>
      <c r="H2304" t="s">
        <v>140</v>
      </c>
      <c r="I2304" t="s">
        <v>25806</v>
      </c>
      <c r="J2304" t="s">
        <v>3</v>
      </c>
      <c r="K2304" t="s">
        <v>32</v>
      </c>
      <c r="M2304" t="s">
        <v>141</v>
      </c>
      <c r="Q2304" t="s">
        <v>6</v>
      </c>
      <c r="R2304" t="s">
        <v>4574</v>
      </c>
      <c r="S2304" t="s">
        <v>4575</v>
      </c>
      <c r="T2304">
        <v>1</v>
      </c>
      <c r="U2304" t="s">
        <v>18</v>
      </c>
    </row>
    <row r="2305" spans="1:21" outlineLevel="2" x14ac:dyDescent="0.25">
      <c r="B2305" t="str">
        <f>CONCATENATE(G2305,"|", IF(I2305="", H2305,I2305),"|",IF(L2305="",K2305,L2305))</f>
        <v>Benzoylecgonine|PrMCnc|Urine</v>
      </c>
      <c r="C2305" t="b">
        <f t="shared" si="20"/>
        <v>1</v>
      </c>
      <c r="D2305">
        <v>1333</v>
      </c>
      <c r="E2305">
        <v>5.5347999999999997</v>
      </c>
      <c r="F2305" t="s">
        <v>4576</v>
      </c>
      <c r="G2305" t="s">
        <v>4498</v>
      </c>
      <c r="H2305" t="s">
        <v>140</v>
      </c>
      <c r="I2305" t="s">
        <v>25806</v>
      </c>
      <c r="J2305" t="s">
        <v>3</v>
      </c>
      <c r="K2305" t="s">
        <v>32</v>
      </c>
      <c r="M2305" t="s">
        <v>141</v>
      </c>
      <c r="N2305" t="s">
        <v>136</v>
      </c>
      <c r="Q2305" t="s">
        <v>6</v>
      </c>
      <c r="R2305" t="s">
        <v>4577</v>
      </c>
      <c r="S2305" t="s">
        <v>4578</v>
      </c>
      <c r="T2305">
        <v>1</v>
      </c>
      <c r="U2305" t="s">
        <v>18</v>
      </c>
    </row>
    <row r="2306" spans="1:21" outlineLevel="2" x14ac:dyDescent="0.25">
      <c r="B2306" t="str">
        <f>CONCATENATE(G2306,"|", IF(I2306="", H2306,I2306),"|",IF(L2306="",K2306,L2306))</f>
        <v>Benzoylecgonine|PrMCnc|Urine</v>
      </c>
      <c r="C2306" t="b">
        <f t="shared" si="20"/>
        <v>1</v>
      </c>
      <c r="D2306">
        <v>1334</v>
      </c>
      <c r="E2306">
        <v>5.5347999999999997</v>
      </c>
      <c r="F2306" t="s">
        <v>4579</v>
      </c>
      <c r="G2306" t="s">
        <v>4498</v>
      </c>
      <c r="H2306" t="s">
        <v>140</v>
      </c>
      <c r="I2306" t="s">
        <v>25806</v>
      </c>
      <c r="J2306" t="s">
        <v>3</v>
      </c>
      <c r="K2306" t="s">
        <v>32</v>
      </c>
      <c r="M2306" t="s">
        <v>141</v>
      </c>
      <c r="N2306" t="s">
        <v>3062</v>
      </c>
      <c r="Q2306" t="s">
        <v>6</v>
      </c>
      <c r="R2306" t="s">
        <v>4580</v>
      </c>
      <c r="S2306" t="s">
        <v>4581</v>
      </c>
      <c r="T2306">
        <v>1</v>
      </c>
      <c r="U2306" t="s">
        <v>18</v>
      </c>
    </row>
    <row r="2307" spans="1:21" outlineLevel="2" x14ac:dyDescent="0.25">
      <c r="B2307" t="str">
        <f>CONCATENATE(G2307,"|", IF(I2307="", H2307,I2307),"|",IF(L2307="",K2307,L2307))</f>
        <v>Benzoylecgonine|PrMCnc|Urine</v>
      </c>
      <c r="C2307" t="b">
        <f t="shared" si="20"/>
        <v>1</v>
      </c>
      <c r="D2307">
        <v>1335</v>
      </c>
      <c r="E2307">
        <v>5.5347999999999997</v>
      </c>
      <c r="F2307" t="s">
        <v>4582</v>
      </c>
      <c r="G2307" t="s">
        <v>4498</v>
      </c>
      <c r="H2307" t="s">
        <v>140</v>
      </c>
      <c r="I2307" t="s">
        <v>25806</v>
      </c>
      <c r="J2307" t="s">
        <v>3</v>
      </c>
      <c r="K2307" t="s">
        <v>32</v>
      </c>
      <c r="M2307" t="s">
        <v>141</v>
      </c>
      <c r="N2307" t="s">
        <v>3066</v>
      </c>
      <c r="Q2307" t="s">
        <v>6</v>
      </c>
      <c r="R2307" t="s">
        <v>4583</v>
      </c>
      <c r="S2307" t="s">
        <v>4584</v>
      </c>
      <c r="T2307">
        <v>1</v>
      </c>
      <c r="U2307" t="s">
        <v>18</v>
      </c>
    </row>
    <row r="2308" spans="1:21" outlineLevel="2" x14ac:dyDescent="0.25">
      <c r="B2308" t="str">
        <f>CONCATENATE(G2308,"|", IF(I2308="", H2308,I2308),"|",IF(L2308="",K2308,L2308))</f>
        <v>Benzoylecgonine|PrMCnc|Urine</v>
      </c>
      <c r="C2308" t="b">
        <f t="shared" si="20"/>
        <v>1</v>
      </c>
      <c r="D2308">
        <v>1336</v>
      </c>
      <c r="E2308">
        <v>5.5347999999999997</v>
      </c>
      <c r="F2308" t="s">
        <v>4585</v>
      </c>
      <c r="G2308" t="s">
        <v>4498</v>
      </c>
      <c r="H2308" t="s">
        <v>140</v>
      </c>
      <c r="I2308" t="s">
        <v>25806</v>
      </c>
      <c r="J2308" t="s">
        <v>3</v>
      </c>
      <c r="K2308" t="s">
        <v>32</v>
      </c>
      <c r="M2308" t="s">
        <v>141</v>
      </c>
      <c r="N2308" t="s">
        <v>142</v>
      </c>
      <c r="Q2308" t="s">
        <v>6</v>
      </c>
      <c r="R2308" t="s">
        <v>4586</v>
      </c>
      <c r="S2308" t="s">
        <v>4587</v>
      </c>
      <c r="T2308">
        <v>1</v>
      </c>
      <c r="U2308" t="s">
        <v>18</v>
      </c>
    </row>
    <row r="2309" spans="1:21" outlineLevel="2" x14ac:dyDescent="0.25">
      <c r="B2309" t="str">
        <f>CONCATENATE(G2309,"|", IF(I2309="", H2309,I2309),"|",IF(L2309="",K2309,L2309))</f>
        <v>Benzoylecgonine|PrMCnc|Urine</v>
      </c>
      <c r="C2309" t="b">
        <f t="shared" si="20"/>
        <v>1</v>
      </c>
      <c r="D2309">
        <v>1337</v>
      </c>
      <c r="E2309">
        <v>5.5347999999999997</v>
      </c>
      <c r="F2309" t="s">
        <v>4588</v>
      </c>
      <c r="G2309" t="s">
        <v>4498</v>
      </c>
      <c r="H2309" t="s">
        <v>140</v>
      </c>
      <c r="I2309" t="s">
        <v>25806</v>
      </c>
      <c r="J2309" t="s">
        <v>3</v>
      </c>
      <c r="K2309" t="s">
        <v>32</v>
      </c>
      <c r="M2309" t="s">
        <v>141</v>
      </c>
      <c r="N2309" t="s">
        <v>4589</v>
      </c>
      <c r="Q2309" t="s">
        <v>6</v>
      </c>
      <c r="R2309" t="s">
        <v>4590</v>
      </c>
      <c r="S2309" t="s">
        <v>4591</v>
      </c>
      <c r="T2309">
        <v>1</v>
      </c>
      <c r="U2309" t="s">
        <v>18</v>
      </c>
    </row>
    <row r="2310" spans="1:21" outlineLevel="2" x14ac:dyDescent="0.25">
      <c r="B2310" t="str">
        <f>CONCATENATE(G2310,"|", IF(I2310="", H2310,I2310),"|",IF(L2310="",K2310,L2310))</f>
        <v>Benzoylecgonine|PrMCnc|Urine</v>
      </c>
      <c r="C2310" t="b">
        <f>IF(OR(B2310=B2309, B2310=B2312), TRUE, FALSE)</f>
        <v>1</v>
      </c>
      <c r="D2310">
        <v>1338</v>
      </c>
      <c r="E2310">
        <v>5.5347999999999997</v>
      </c>
      <c r="F2310" t="s">
        <v>4592</v>
      </c>
      <c r="G2310" t="s">
        <v>4498</v>
      </c>
      <c r="H2310" t="s">
        <v>140</v>
      </c>
      <c r="I2310" t="s">
        <v>25806</v>
      </c>
      <c r="J2310" t="s">
        <v>3</v>
      </c>
      <c r="K2310" t="s">
        <v>32</v>
      </c>
      <c r="M2310" t="s">
        <v>141</v>
      </c>
      <c r="N2310" t="s">
        <v>4057</v>
      </c>
      <c r="Q2310" t="s">
        <v>6</v>
      </c>
      <c r="R2310" t="s">
        <v>4593</v>
      </c>
      <c r="S2310" t="s">
        <v>4594</v>
      </c>
      <c r="T2310">
        <v>1</v>
      </c>
      <c r="U2310" t="s">
        <v>18</v>
      </c>
    </row>
    <row r="2311" spans="1:21" outlineLevel="1" x14ac:dyDescent="0.25">
      <c r="A2311" s="1" t="s">
        <v>30450</v>
      </c>
      <c r="B2311">
        <f>SUBTOTAL(3,B2301:B2310)</f>
        <v>10</v>
      </c>
      <c r="U2311">
        <f>SUBTOTAL(3,U2301:U2310)</f>
        <v>10</v>
      </c>
    </row>
    <row r="2312" spans="1:21" outlineLevel="2" x14ac:dyDescent="0.25">
      <c r="B2312" t="str">
        <f>CONCATENATE(G2312,"|", IF(I2312="", H2312,I2312),"|",IF(L2312="",K2312,L2312))</f>
        <v>Benzoylecgonine|PrMCnc|XXX</v>
      </c>
      <c r="C2312" t="b">
        <f>IF(OR(B2312=B2310, B2312=B2313), TRUE, FALSE)</f>
        <v>1</v>
      </c>
      <c r="D2312">
        <v>1340</v>
      </c>
      <c r="E2312">
        <v>5.5347999999999997</v>
      </c>
      <c r="F2312" t="s">
        <v>4598</v>
      </c>
      <c r="G2312" t="s">
        <v>4498</v>
      </c>
      <c r="H2312" t="s">
        <v>2</v>
      </c>
      <c r="I2312" t="s">
        <v>25806</v>
      </c>
      <c r="J2312" t="s">
        <v>3</v>
      </c>
      <c r="K2312" t="s">
        <v>259</v>
      </c>
      <c r="M2312" t="s">
        <v>5</v>
      </c>
      <c r="O2312" t="s">
        <v>48</v>
      </c>
      <c r="P2312" t="s">
        <v>48</v>
      </c>
      <c r="Q2312" t="s">
        <v>6</v>
      </c>
      <c r="R2312" t="s">
        <v>4599</v>
      </c>
      <c r="S2312" t="s">
        <v>4600</v>
      </c>
      <c r="T2312">
        <v>1</v>
      </c>
      <c r="U2312" t="s">
        <v>18</v>
      </c>
    </row>
    <row r="2313" spans="1:21" outlineLevel="2" x14ac:dyDescent="0.25">
      <c r="B2313" t="str">
        <f>CONCATENATE(G2313,"|", IF(I2313="", H2313,I2313),"|",IF(L2313="",K2313,L2313))</f>
        <v>Benzoylecgonine|PrMCnc|XXX</v>
      </c>
      <c r="C2313" t="b">
        <f>IF(OR(B2313=B2312, B2313=B2315), TRUE, FALSE)</f>
        <v>1</v>
      </c>
      <c r="D2313">
        <v>1341</v>
      </c>
      <c r="E2313">
        <v>5.5347999999999997</v>
      </c>
      <c r="F2313" t="s">
        <v>4601</v>
      </c>
      <c r="G2313" t="s">
        <v>4498</v>
      </c>
      <c r="H2313" t="s">
        <v>140</v>
      </c>
      <c r="I2313" t="s">
        <v>25806</v>
      </c>
      <c r="J2313" t="s">
        <v>3</v>
      </c>
      <c r="K2313" t="s">
        <v>259</v>
      </c>
      <c r="M2313" t="s">
        <v>141</v>
      </c>
      <c r="Q2313" t="s">
        <v>6</v>
      </c>
      <c r="R2313" t="s">
        <v>4602</v>
      </c>
      <c r="S2313" t="s">
        <v>4603</v>
      </c>
      <c r="T2313">
        <v>1</v>
      </c>
      <c r="U2313" t="s">
        <v>18</v>
      </c>
    </row>
    <row r="2314" spans="1:21" outlineLevel="1" x14ac:dyDescent="0.25">
      <c r="A2314" s="1" t="s">
        <v>30448</v>
      </c>
      <c r="B2314">
        <f>SUBTOTAL(3,B2312:B2313)</f>
        <v>2</v>
      </c>
      <c r="U2314">
        <f>SUBTOTAL(3,U2312:U2313)</f>
        <v>2</v>
      </c>
    </row>
    <row r="2315" spans="1:21" outlineLevel="2" x14ac:dyDescent="0.25">
      <c r="B2315" t="str">
        <f>CONCATENATE(G2315,"|", IF(I2315="", H2315,I2315),"|",IF(L2315="",K2315,L2315))</f>
        <v>Benzoylecgonine|SCnc|Ser/Plas</v>
      </c>
      <c r="C2315" t="b">
        <f>IF(OR(B2315=B2313, B2315=B2317), TRUE, FALSE)</f>
        <v>0</v>
      </c>
      <c r="D2315">
        <v>1326</v>
      </c>
      <c r="E2315">
        <v>5.5347999999999997</v>
      </c>
      <c r="F2315" t="s">
        <v>4555</v>
      </c>
      <c r="G2315" t="s">
        <v>4498</v>
      </c>
      <c r="H2315" t="s">
        <v>222</v>
      </c>
      <c r="J2315" t="s">
        <v>3</v>
      </c>
      <c r="K2315" t="s">
        <v>47</v>
      </c>
      <c r="M2315" t="s">
        <v>5</v>
      </c>
      <c r="O2315" t="s">
        <v>223</v>
      </c>
      <c r="P2315" t="s">
        <v>223</v>
      </c>
      <c r="Q2315" t="s">
        <v>6</v>
      </c>
      <c r="R2315" t="s">
        <v>4556</v>
      </c>
      <c r="S2315" t="s">
        <v>4557</v>
      </c>
      <c r="T2315">
        <v>1</v>
      </c>
      <c r="U2315" t="s">
        <v>18</v>
      </c>
    </row>
    <row r="2316" spans="1:21" outlineLevel="1" x14ac:dyDescent="0.25">
      <c r="A2316" s="1" t="s">
        <v>30453</v>
      </c>
      <c r="B2316">
        <f>SUBTOTAL(3,B2315:B2315)</f>
        <v>1</v>
      </c>
      <c r="U2316">
        <f>SUBTOTAL(3,U2315:U2315)</f>
        <v>1</v>
      </c>
    </row>
    <row r="2317" spans="1:21" outlineLevel="2" x14ac:dyDescent="0.25">
      <c r="B2317" t="str">
        <f>CONCATENATE(G2317,"|", IF(I2317="", H2317,I2317),"|",IF(L2317="",K2317,L2317))</f>
        <v>Benzoylecgonine|SCnc|XXX</v>
      </c>
      <c r="C2317" t="b">
        <f>IF(OR(B2317=B2315, B2317=B2319), TRUE, FALSE)</f>
        <v>0</v>
      </c>
      <c r="D2317">
        <v>1342</v>
      </c>
      <c r="E2317">
        <v>5.5347999999999997</v>
      </c>
      <c r="F2317" t="s">
        <v>4604</v>
      </c>
      <c r="G2317" t="s">
        <v>4498</v>
      </c>
      <c r="H2317" t="s">
        <v>222</v>
      </c>
      <c r="J2317" t="s">
        <v>3</v>
      </c>
      <c r="K2317" t="s">
        <v>259</v>
      </c>
      <c r="M2317" t="s">
        <v>5</v>
      </c>
      <c r="O2317" t="s">
        <v>223</v>
      </c>
      <c r="P2317" t="s">
        <v>223</v>
      </c>
      <c r="Q2317" t="s">
        <v>6</v>
      </c>
      <c r="R2317" t="s">
        <v>4605</v>
      </c>
      <c r="S2317" t="s">
        <v>4606</v>
      </c>
      <c r="T2317">
        <v>1</v>
      </c>
      <c r="U2317" t="s">
        <v>18</v>
      </c>
    </row>
    <row r="2318" spans="1:21" outlineLevel="1" x14ac:dyDescent="0.25">
      <c r="A2318" s="1" t="s">
        <v>30447</v>
      </c>
      <c r="B2318">
        <f>SUBTOTAL(3,B2317:B2317)</f>
        <v>1</v>
      </c>
      <c r="U2318">
        <f>SUBTOTAL(3,U2317:U2317)</f>
        <v>1</v>
      </c>
    </row>
    <row r="2319" spans="1:21" outlineLevel="2" x14ac:dyDescent="0.25">
      <c r="B2319" t="str">
        <f>CONCATENATE(G2319,"|", IF(I2319="", H2319,I2319),"|",IF(L2319="",K2319,L2319))</f>
        <v>Benzthiazide|MRat|Urine</v>
      </c>
      <c r="C2319" t="b">
        <f>IF(OR(B2319=B2317, B2319=B2321), TRUE, FALSE)</f>
        <v>0</v>
      </c>
      <c r="D2319">
        <v>1350</v>
      </c>
      <c r="E2319">
        <v>5.5347999999999997</v>
      </c>
      <c r="F2319" t="s">
        <v>4631</v>
      </c>
      <c r="G2319" t="s">
        <v>4625</v>
      </c>
      <c r="H2319" t="s">
        <v>509</v>
      </c>
      <c r="J2319" t="s">
        <v>505</v>
      </c>
      <c r="K2319" t="s">
        <v>32</v>
      </c>
      <c r="M2319" t="s">
        <v>5</v>
      </c>
      <c r="O2319" t="s">
        <v>1053</v>
      </c>
      <c r="P2319" t="s">
        <v>1054</v>
      </c>
      <c r="Q2319" t="s">
        <v>6</v>
      </c>
      <c r="R2319" t="s">
        <v>4632</v>
      </c>
      <c r="S2319" t="s">
        <v>4633</v>
      </c>
      <c r="T2319">
        <v>1</v>
      </c>
      <c r="U2319" t="s">
        <v>18</v>
      </c>
    </row>
    <row r="2320" spans="1:21" outlineLevel="1" x14ac:dyDescent="0.25">
      <c r="A2320" s="1" t="s">
        <v>30442</v>
      </c>
      <c r="B2320">
        <f>SUBTOTAL(3,B2319:B2319)</f>
        <v>1</v>
      </c>
      <c r="U2320">
        <f>SUBTOTAL(3,U2319:U2319)</f>
        <v>1</v>
      </c>
    </row>
    <row r="2321" spans="1:21" outlineLevel="2" x14ac:dyDescent="0.25">
      <c r="B2321" t="str">
        <f>CONCATENATE(G2321,"|", IF(I2321="", H2321,I2321),"|",IF(L2321="",K2321,L2321))</f>
        <v>Benzthiazide|PrMCnc|Intravascular - any</v>
      </c>
      <c r="C2321" t="b">
        <f>IF(OR(B2321=B2319, B2321=B2323), TRUE, FALSE)</f>
        <v>0</v>
      </c>
      <c r="D2321">
        <v>1348</v>
      </c>
      <c r="E2321">
        <v>5.5347999999999997</v>
      </c>
      <c r="F2321" t="s">
        <v>4624</v>
      </c>
      <c r="G2321" t="s">
        <v>4625</v>
      </c>
      <c r="H2321" t="s">
        <v>2</v>
      </c>
      <c r="I2321" t="s">
        <v>25806</v>
      </c>
      <c r="J2321" t="s">
        <v>3</v>
      </c>
      <c r="K2321" t="s">
        <v>47</v>
      </c>
      <c r="L2321" t="s">
        <v>25808</v>
      </c>
      <c r="M2321" t="s">
        <v>5</v>
      </c>
      <c r="O2321" t="s">
        <v>101</v>
      </c>
      <c r="P2321" t="s">
        <v>101</v>
      </c>
      <c r="Q2321" t="s">
        <v>6</v>
      </c>
      <c r="R2321" t="s">
        <v>4626</v>
      </c>
      <c r="S2321" t="s">
        <v>4627</v>
      </c>
      <c r="T2321">
        <v>1</v>
      </c>
      <c r="U2321" t="s">
        <v>18</v>
      </c>
    </row>
    <row r="2322" spans="1:21" outlineLevel="1" x14ac:dyDescent="0.25">
      <c r="A2322" s="1" t="s">
        <v>30443</v>
      </c>
      <c r="B2322">
        <f>SUBTOTAL(3,B2321:B2321)</f>
        <v>1</v>
      </c>
      <c r="U2322">
        <f>SUBTOTAL(3,U2321:U2321)</f>
        <v>1</v>
      </c>
    </row>
    <row r="2323" spans="1:21" outlineLevel="2" x14ac:dyDescent="0.25">
      <c r="B2323" t="str">
        <f>CONCATENATE(G2323,"|", IF(I2323="", H2323,I2323),"|",IF(L2323="",K2323,L2323))</f>
        <v>Benzthiazide|PrMCnc|Urine</v>
      </c>
      <c r="C2323" t="b">
        <f>IF(OR(B2323=B2321, B2323=B2324), TRUE, FALSE)</f>
        <v>1</v>
      </c>
      <c r="D2323">
        <v>1349</v>
      </c>
      <c r="E2323">
        <v>5.5347999999999997</v>
      </c>
      <c r="F2323" t="s">
        <v>4628</v>
      </c>
      <c r="G2323" t="s">
        <v>4625</v>
      </c>
      <c r="H2323" t="s">
        <v>2</v>
      </c>
      <c r="I2323" t="s">
        <v>25806</v>
      </c>
      <c r="J2323" t="s">
        <v>3</v>
      </c>
      <c r="K2323" t="s">
        <v>32</v>
      </c>
      <c r="M2323" t="s">
        <v>5</v>
      </c>
      <c r="O2323" t="s">
        <v>101</v>
      </c>
      <c r="P2323" t="s">
        <v>101</v>
      </c>
      <c r="Q2323" t="s">
        <v>6</v>
      </c>
      <c r="R2323" t="s">
        <v>4629</v>
      </c>
      <c r="S2323" t="s">
        <v>4630</v>
      </c>
      <c r="T2323">
        <v>1</v>
      </c>
      <c r="U2323" t="s">
        <v>18</v>
      </c>
    </row>
    <row r="2324" spans="1:21" outlineLevel="2" x14ac:dyDescent="0.25">
      <c r="B2324" t="str">
        <f>CONCATENATE(G2324,"|", IF(I2324="", H2324,I2324),"|",IF(L2324="",K2324,L2324))</f>
        <v>Benzthiazide|PrMCnc|Urine</v>
      </c>
      <c r="C2324" t="b">
        <f t="shared" ref="C2324:C2380" si="21">IF(OR(B2324=B2323, B2324=B2325), TRUE, FALSE)</f>
        <v>1</v>
      </c>
      <c r="D2324">
        <v>1351</v>
      </c>
      <c r="E2324">
        <v>5.5347999999999997</v>
      </c>
      <c r="F2324" t="s">
        <v>4634</v>
      </c>
      <c r="G2324" t="s">
        <v>4625</v>
      </c>
      <c r="H2324" t="s">
        <v>140</v>
      </c>
      <c r="I2324" t="s">
        <v>25806</v>
      </c>
      <c r="J2324" t="s">
        <v>505</v>
      </c>
      <c r="K2324" t="s">
        <v>32</v>
      </c>
      <c r="M2324" t="s">
        <v>141</v>
      </c>
      <c r="Q2324" t="s">
        <v>6</v>
      </c>
      <c r="R2324" t="s">
        <v>4635</v>
      </c>
      <c r="S2324" t="s">
        <v>4636</v>
      </c>
      <c r="T2324">
        <v>1</v>
      </c>
      <c r="U2324" t="s">
        <v>18</v>
      </c>
    </row>
    <row r="2325" spans="1:21" outlineLevel="2" x14ac:dyDescent="0.25">
      <c r="B2325" t="str">
        <f>CONCATENATE(G2325,"|", IF(I2325="", H2325,I2325),"|",IF(L2325="",K2325,L2325))</f>
        <v>Benzthiazide|PrMCnc|Urine</v>
      </c>
      <c r="C2325" t="b">
        <f>IF(OR(B2325=B2324, B2325=B2327), TRUE, FALSE)</f>
        <v>1</v>
      </c>
      <c r="D2325">
        <v>1352</v>
      </c>
      <c r="E2325">
        <v>5.5347999999999997</v>
      </c>
      <c r="F2325" t="s">
        <v>4637</v>
      </c>
      <c r="G2325" t="s">
        <v>4625</v>
      </c>
      <c r="H2325" t="s">
        <v>140</v>
      </c>
      <c r="I2325" t="s">
        <v>25806</v>
      </c>
      <c r="J2325" t="s">
        <v>3</v>
      </c>
      <c r="K2325" t="s">
        <v>32</v>
      </c>
      <c r="M2325" t="s">
        <v>141</v>
      </c>
      <c r="Q2325" t="s">
        <v>6</v>
      </c>
      <c r="R2325" t="s">
        <v>4638</v>
      </c>
      <c r="S2325" t="s">
        <v>4639</v>
      </c>
      <c r="T2325">
        <v>1</v>
      </c>
      <c r="U2325" t="s">
        <v>18</v>
      </c>
    </row>
    <row r="2326" spans="1:21" outlineLevel="1" x14ac:dyDescent="0.25">
      <c r="A2326" s="1" t="s">
        <v>30441</v>
      </c>
      <c r="B2326">
        <f>SUBTOTAL(3,B2323:B2325)</f>
        <v>3</v>
      </c>
      <c r="U2326">
        <f>SUBTOTAL(3,U2323:U2325)</f>
        <v>3</v>
      </c>
    </row>
    <row r="2327" spans="1:21" outlineLevel="2" x14ac:dyDescent="0.25">
      <c r="B2327" t="str">
        <f>CONCATENATE(G2327,"|", IF(I2327="", H2327,I2327),"|",IF(L2327="",K2327,L2327))</f>
        <v>Benztropine|PrMCnc|Intravascular - any</v>
      </c>
      <c r="C2327" t="b">
        <f>IF(OR(B2327=B2325, B2327=B2328), TRUE, FALSE)</f>
        <v>1</v>
      </c>
      <c r="D2327">
        <v>1354</v>
      </c>
      <c r="E2327">
        <v>5.5347999999999997</v>
      </c>
      <c r="F2327" t="s">
        <v>4644</v>
      </c>
      <c r="G2327" t="s">
        <v>4641</v>
      </c>
      <c r="H2327" t="s">
        <v>2</v>
      </c>
      <c r="I2327" t="s">
        <v>25806</v>
      </c>
      <c r="J2327" t="s">
        <v>3</v>
      </c>
      <c r="K2327" t="s">
        <v>47</v>
      </c>
      <c r="L2327" t="s">
        <v>25808</v>
      </c>
      <c r="M2327" t="s">
        <v>5</v>
      </c>
      <c r="O2327" t="s">
        <v>48</v>
      </c>
      <c r="P2327" t="s">
        <v>48</v>
      </c>
      <c r="Q2327" t="s">
        <v>6</v>
      </c>
      <c r="R2327" t="s">
        <v>4645</v>
      </c>
      <c r="S2327" t="s">
        <v>4646</v>
      </c>
      <c r="T2327">
        <v>1</v>
      </c>
      <c r="U2327" t="s">
        <v>18</v>
      </c>
    </row>
    <row r="2328" spans="1:21" outlineLevel="2" x14ac:dyDescent="0.25">
      <c r="B2328" t="str">
        <f>CONCATENATE(G2328,"|", IF(I2328="", H2328,I2328),"|",IF(L2328="",K2328,L2328))</f>
        <v>Benztropine|PrMCnc|Intravascular - any</v>
      </c>
      <c r="C2328" t="b">
        <f>IF(OR(B2328=B2327, B2328=B2330), TRUE, FALSE)</f>
        <v>1</v>
      </c>
      <c r="D2328">
        <v>1355</v>
      </c>
      <c r="E2328">
        <v>5.5347999999999997</v>
      </c>
      <c r="F2328" t="s">
        <v>4647</v>
      </c>
      <c r="G2328" t="s">
        <v>4641</v>
      </c>
      <c r="H2328" t="s">
        <v>140</v>
      </c>
      <c r="I2328" t="s">
        <v>25806</v>
      </c>
      <c r="J2328" t="s">
        <v>3</v>
      </c>
      <c r="K2328" t="s">
        <v>47</v>
      </c>
      <c r="L2328" t="s">
        <v>25808</v>
      </c>
      <c r="M2328" t="s">
        <v>141</v>
      </c>
      <c r="Q2328" t="s">
        <v>6</v>
      </c>
      <c r="R2328" t="s">
        <v>4648</v>
      </c>
      <c r="S2328" t="s">
        <v>4649</v>
      </c>
      <c r="T2328">
        <v>1</v>
      </c>
      <c r="U2328" t="s">
        <v>18</v>
      </c>
    </row>
    <row r="2329" spans="1:21" outlineLevel="1" x14ac:dyDescent="0.25">
      <c r="A2329" s="1" t="s">
        <v>30439</v>
      </c>
      <c r="B2329">
        <f>SUBTOTAL(3,B2327:B2328)</f>
        <v>2</v>
      </c>
      <c r="U2329">
        <f>SUBTOTAL(3,U2327:U2328)</f>
        <v>2</v>
      </c>
    </row>
    <row r="2330" spans="1:21" outlineLevel="2" x14ac:dyDescent="0.25">
      <c r="B2330" t="str">
        <f>CONCATENATE(G2330,"|", IF(I2330="", H2330,I2330),"|",IF(L2330="",K2330,L2330))</f>
        <v>Benztropine|PrMCnc|Urine</v>
      </c>
      <c r="C2330" t="b">
        <f>IF(OR(B2330=B2328, B2330=B2331), TRUE, FALSE)</f>
        <v>1</v>
      </c>
      <c r="D2330">
        <v>1357</v>
      </c>
      <c r="E2330">
        <v>5.5347999999999997</v>
      </c>
      <c r="F2330" t="s">
        <v>4653</v>
      </c>
      <c r="G2330" t="s">
        <v>4641</v>
      </c>
      <c r="H2330" t="s">
        <v>2</v>
      </c>
      <c r="I2330" t="s">
        <v>25806</v>
      </c>
      <c r="J2330" t="s">
        <v>3</v>
      </c>
      <c r="K2330" t="s">
        <v>32</v>
      </c>
      <c r="M2330" t="s">
        <v>5</v>
      </c>
      <c r="O2330" t="s">
        <v>70</v>
      </c>
      <c r="P2330" t="s">
        <v>70</v>
      </c>
      <c r="Q2330" t="s">
        <v>6</v>
      </c>
      <c r="R2330" t="s">
        <v>4654</v>
      </c>
      <c r="S2330" t="s">
        <v>4655</v>
      </c>
      <c r="T2330">
        <v>1</v>
      </c>
      <c r="U2330" t="s">
        <v>18</v>
      </c>
    </row>
    <row r="2331" spans="1:21" outlineLevel="2" x14ac:dyDescent="0.25">
      <c r="B2331" t="str">
        <f>CONCATENATE(G2331,"|", IF(I2331="", H2331,I2331),"|",IF(L2331="",K2331,L2331))</f>
        <v>Benztropine|PrMCnc|Urine</v>
      </c>
      <c r="C2331" t="b">
        <f>IF(OR(B2331=B2330, B2331=B2333), TRUE, FALSE)</f>
        <v>1</v>
      </c>
      <c r="D2331">
        <v>1358</v>
      </c>
      <c r="E2331">
        <v>5.5347999999999997</v>
      </c>
      <c r="F2331" t="s">
        <v>4656</v>
      </c>
      <c r="G2331" t="s">
        <v>4641</v>
      </c>
      <c r="H2331" t="s">
        <v>140</v>
      </c>
      <c r="I2331" t="s">
        <v>25806</v>
      </c>
      <c r="J2331" t="s">
        <v>3</v>
      </c>
      <c r="K2331" t="s">
        <v>32</v>
      </c>
      <c r="M2331" t="s">
        <v>141</v>
      </c>
      <c r="Q2331" t="s">
        <v>6</v>
      </c>
      <c r="R2331" t="s">
        <v>4657</v>
      </c>
      <c r="S2331" t="s">
        <v>4658</v>
      </c>
      <c r="T2331">
        <v>1</v>
      </c>
      <c r="U2331" t="s">
        <v>18</v>
      </c>
    </row>
    <row r="2332" spans="1:21" outlineLevel="1" x14ac:dyDescent="0.25">
      <c r="A2332" s="1" t="s">
        <v>30437</v>
      </c>
      <c r="B2332">
        <f>SUBTOTAL(3,B2330:B2331)</f>
        <v>2</v>
      </c>
      <c r="U2332">
        <f>SUBTOTAL(3,U2330:U2331)</f>
        <v>2</v>
      </c>
    </row>
    <row r="2333" spans="1:21" outlineLevel="2" x14ac:dyDescent="0.25">
      <c r="B2333" t="str">
        <f>CONCATENATE(G2333,"|", IF(I2333="", H2333,I2333),"|",IF(L2333="",K2333,L2333))</f>
        <v>Benztropine|SCnc|Gast fld</v>
      </c>
      <c r="C2333" t="b">
        <f>IF(OR(B2333=B2331, B2333=B2335), TRUE, FALSE)</f>
        <v>0</v>
      </c>
      <c r="D2333">
        <v>1353</v>
      </c>
      <c r="E2333">
        <v>5.5347999999999997</v>
      </c>
      <c r="F2333" t="s">
        <v>4640</v>
      </c>
      <c r="G2333" t="s">
        <v>4641</v>
      </c>
      <c r="H2333" t="s">
        <v>222</v>
      </c>
      <c r="J2333" t="s">
        <v>3</v>
      </c>
      <c r="K2333" t="s">
        <v>602</v>
      </c>
      <c r="M2333" t="s">
        <v>5</v>
      </c>
      <c r="O2333" t="s">
        <v>754</v>
      </c>
      <c r="P2333" t="s">
        <v>754</v>
      </c>
      <c r="Q2333" t="s">
        <v>6</v>
      </c>
      <c r="R2333" t="s">
        <v>4642</v>
      </c>
      <c r="S2333" t="s">
        <v>4643</v>
      </c>
      <c r="T2333">
        <v>1</v>
      </c>
      <c r="U2333" t="s">
        <v>18</v>
      </c>
    </row>
    <row r="2334" spans="1:21" outlineLevel="1" x14ac:dyDescent="0.25">
      <c r="A2334" s="1" t="s">
        <v>30440</v>
      </c>
      <c r="B2334">
        <f>SUBTOTAL(3,B2333:B2333)</f>
        <v>1</v>
      </c>
      <c r="U2334">
        <f>SUBTOTAL(3,U2333:U2333)</f>
        <v>1</v>
      </c>
    </row>
    <row r="2335" spans="1:21" outlineLevel="2" x14ac:dyDescent="0.25">
      <c r="B2335" t="str">
        <f>CONCATENATE(G2335,"|", IF(I2335="", H2335,I2335),"|",IF(L2335="",K2335,L2335))</f>
        <v>Benztropine|SCnc|Ser/Plas</v>
      </c>
      <c r="C2335" t="b">
        <f>IF(OR(B2335=B2333, B2335=B2337), TRUE, FALSE)</f>
        <v>0</v>
      </c>
      <c r="D2335">
        <v>1356</v>
      </c>
      <c r="E2335">
        <v>5.5347999999999997</v>
      </c>
      <c r="F2335" t="s">
        <v>4650</v>
      </c>
      <c r="G2335" t="s">
        <v>4641</v>
      </c>
      <c r="H2335" t="s">
        <v>222</v>
      </c>
      <c r="J2335" t="s">
        <v>3</v>
      </c>
      <c r="K2335" t="s">
        <v>47</v>
      </c>
      <c r="M2335" t="s">
        <v>5</v>
      </c>
      <c r="O2335" t="s">
        <v>754</v>
      </c>
      <c r="P2335" t="s">
        <v>754</v>
      </c>
      <c r="Q2335" t="s">
        <v>6</v>
      </c>
      <c r="R2335" t="s">
        <v>4651</v>
      </c>
      <c r="S2335" t="s">
        <v>4652</v>
      </c>
      <c r="T2335">
        <v>1</v>
      </c>
      <c r="U2335" t="s">
        <v>18</v>
      </c>
    </row>
    <row r="2336" spans="1:21" outlineLevel="1" x14ac:dyDescent="0.25">
      <c r="A2336" s="1" t="s">
        <v>30438</v>
      </c>
      <c r="B2336">
        <f>SUBTOTAL(3,B2335:B2335)</f>
        <v>1</v>
      </c>
      <c r="U2336">
        <f>SUBTOTAL(3,U2335:U2335)</f>
        <v>1</v>
      </c>
    </row>
    <row r="2337" spans="1:21" outlineLevel="2" x14ac:dyDescent="0.25">
      <c r="B2337" t="str">
        <f>CONCATENATE(G2337,"|", IF(I2337="", H2337,I2337),"|",IF(L2337="",K2337,L2337))</f>
        <v>Benztropine|SCnc|Urine</v>
      </c>
      <c r="C2337" t="b">
        <f>IF(OR(B2337=B2335, B2337=B2339), TRUE, FALSE)</f>
        <v>0</v>
      </c>
      <c r="D2337">
        <v>1359</v>
      </c>
      <c r="E2337">
        <v>5.5347999999999997</v>
      </c>
      <c r="F2337" t="s">
        <v>4659</v>
      </c>
      <c r="G2337" t="s">
        <v>4641</v>
      </c>
      <c r="H2337" t="s">
        <v>222</v>
      </c>
      <c r="J2337" t="s">
        <v>3</v>
      </c>
      <c r="K2337" t="s">
        <v>32</v>
      </c>
      <c r="M2337" t="s">
        <v>5</v>
      </c>
      <c r="O2337" t="s">
        <v>754</v>
      </c>
      <c r="P2337" t="s">
        <v>754</v>
      </c>
      <c r="Q2337" t="s">
        <v>6</v>
      </c>
      <c r="R2337" t="s">
        <v>4660</v>
      </c>
      <c r="S2337" t="s">
        <v>4661</v>
      </c>
      <c r="T2337">
        <v>1</v>
      </c>
      <c r="U2337" t="s">
        <v>18</v>
      </c>
    </row>
    <row r="2338" spans="1:21" outlineLevel="1" x14ac:dyDescent="0.25">
      <c r="A2338" s="1" t="s">
        <v>30436</v>
      </c>
      <c r="B2338">
        <f>SUBTOTAL(3,B2337:B2337)</f>
        <v>1</v>
      </c>
      <c r="U2338">
        <f>SUBTOTAL(3,U2337:U2337)</f>
        <v>1</v>
      </c>
    </row>
    <row r="2339" spans="1:21" outlineLevel="2" x14ac:dyDescent="0.25">
      <c r="B2339" t="str">
        <f>CONCATENATE(G2339,"|", IF(I2339="", H2339,I2339),"|",IF(L2339="",K2339,L2339))</f>
        <v>Benztropine|SCnc|XXX</v>
      </c>
      <c r="C2339" t="b">
        <f>IF(OR(B2339=B2337, B2339=B2341), TRUE, FALSE)</f>
        <v>0</v>
      </c>
      <c r="D2339">
        <v>1360</v>
      </c>
      <c r="E2339">
        <v>5.5347999999999997</v>
      </c>
      <c r="F2339" t="s">
        <v>4662</v>
      </c>
      <c r="G2339" t="s">
        <v>4641</v>
      </c>
      <c r="H2339" t="s">
        <v>222</v>
      </c>
      <c r="J2339" t="s">
        <v>3</v>
      </c>
      <c r="K2339" t="s">
        <v>259</v>
      </c>
      <c r="M2339" t="s">
        <v>5</v>
      </c>
      <c r="O2339" t="s">
        <v>754</v>
      </c>
      <c r="P2339" t="s">
        <v>754</v>
      </c>
      <c r="Q2339" t="s">
        <v>6</v>
      </c>
      <c r="R2339" t="s">
        <v>4663</v>
      </c>
      <c r="S2339" t="s">
        <v>4664</v>
      </c>
      <c r="T2339">
        <v>1</v>
      </c>
      <c r="U2339" t="s">
        <v>18</v>
      </c>
    </row>
    <row r="2340" spans="1:21" outlineLevel="1" x14ac:dyDescent="0.25">
      <c r="A2340" s="1" t="s">
        <v>30435</v>
      </c>
      <c r="B2340">
        <f>SUBTOTAL(3,B2339:B2339)</f>
        <v>1</v>
      </c>
      <c r="U2340">
        <f>SUBTOTAL(3,U2339:U2339)</f>
        <v>1</v>
      </c>
    </row>
    <row r="2341" spans="1:21" outlineLevel="2" x14ac:dyDescent="0.25">
      <c r="B2341" t="str">
        <f>CONCATENATE(G2341,"|", IF(I2341="", H2341,I2341),"|",IF(L2341="",K2341,L2341))</f>
        <v>Benzyl alcohol|PrMCnc|Intravascular - any</v>
      </c>
      <c r="C2341" t="b">
        <f>IF(OR(B2341=B2339, B2341=B2342), TRUE, FALSE)</f>
        <v>1</v>
      </c>
      <c r="D2341">
        <v>1361</v>
      </c>
      <c r="E2341">
        <v>5.5347999999999997</v>
      </c>
      <c r="F2341" t="s">
        <v>4665</v>
      </c>
      <c r="G2341" t="s">
        <v>4666</v>
      </c>
      <c r="H2341" t="s">
        <v>140</v>
      </c>
      <c r="I2341" t="s">
        <v>25806</v>
      </c>
      <c r="J2341" t="s">
        <v>3</v>
      </c>
      <c r="K2341" t="s">
        <v>38</v>
      </c>
      <c r="L2341" t="s">
        <v>25808</v>
      </c>
      <c r="M2341" t="s">
        <v>141</v>
      </c>
      <c r="Q2341" t="s">
        <v>6</v>
      </c>
      <c r="R2341" t="s">
        <v>4667</v>
      </c>
      <c r="S2341" t="s">
        <v>4668</v>
      </c>
      <c r="T2341">
        <v>1</v>
      </c>
      <c r="U2341" t="s">
        <v>18</v>
      </c>
    </row>
    <row r="2342" spans="1:21" outlineLevel="2" x14ac:dyDescent="0.25">
      <c r="B2342" t="str">
        <f>CONCATENATE(G2342,"|", IF(I2342="", H2342,I2342),"|",IF(L2342="",K2342,L2342))</f>
        <v>Benzyl alcohol|PrMCnc|Intravascular - any</v>
      </c>
      <c r="C2342" t="b">
        <f>IF(OR(B2342=B2341, B2342=B2344), TRUE, FALSE)</f>
        <v>1</v>
      </c>
      <c r="D2342">
        <v>1362</v>
      </c>
      <c r="E2342">
        <v>5.5347999999999997</v>
      </c>
      <c r="F2342" t="s">
        <v>4669</v>
      </c>
      <c r="G2342" t="s">
        <v>4666</v>
      </c>
      <c r="H2342" t="s">
        <v>140</v>
      </c>
      <c r="I2342" t="s">
        <v>25806</v>
      </c>
      <c r="J2342" t="s">
        <v>3</v>
      </c>
      <c r="K2342" t="s">
        <v>47</v>
      </c>
      <c r="L2342" t="s">
        <v>25808</v>
      </c>
      <c r="M2342" t="s">
        <v>141</v>
      </c>
      <c r="Q2342" t="s">
        <v>6</v>
      </c>
      <c r="R2342" t="s">
        <v>4670</v>
      </c>
      <c r="S2342" t="s">
        <v>4671</v>
      </c>
      <c r="T2342">
        <v>1</v>
      </c>
      <c r="U2342" t="s">
        <v>18</v>
      </c>
    </row>
    <row r="2343" spans="1:21" outlineLevel="1" x14ac:dyDescent="0.25">
      <c r="A2343" s="1" t="s">
        <v>30434</v>
      </c>
      <c r="B2343">
        <f>SUBTOTAL(3,B2341:B2342)</f>
        <v>2</v>
      </c>
      <c r="U2343">
        <f>SUBTOTAL(3,U2341:U2342)</f>
        <v>2</v>
      </c>
    </row>
    <row r="2344" spans="1:21" outlineLevel="2" x14ac:dyDescent="0.25">
      <c r="B2344" t="str">
        <f>CONCATENATE(G2344,"|", IF(I2344="", H2344,I2344),"|",IF(L2344="",K2344,L2344))</f>
        <v>Benzyl chloride|PrMCnc|Air</v>
      </c>
      <c r="C2344" t="b">
        <f>IF(OR(B2344=B2342, B2344=B2346), TRUE, FALSE)</f>
        <v>0</v>
      </c>
      <c r="D2344">
        <v>1363</v>
      </c>
      <c r="E2344">
        <v>5.5347999999999997</v>
      </c>
      <c r="F2344" t="s">
        <v>4672</v>
      </c>
      <c r="G2344" t="s">
        <v>4673</v>
      </c>
      <c r="H2344" t="s">
        <v>2</v>
      </c>
      <c r="I2344" t="s">
        <v>25806</v>
      </c>
      <c r="J2344" t="s">
        <v>3</v>
      </c>
      <c r="K2344" t="s">
        <v>4</v>
      </c>
      <c r="M2344" t="s">
        <v>5</v>
      </c>
      <c r="Q2344" t="s">
        <v>6</v>
      </c>
      <c r="R2344" t="s">
        <v>4674</v>
      </c>
      <c r="S2344" t="s">
        <v>4675</v>
      </c>
      <c r="T2344">
        <v>1</v>
      </c>
      <c r="U2344" t="s">
        <v>18</v>
      </c>
    </row>
    <row r="2345" spans="1:21" outlineLevel="1" x14ac:dyDescent="0.25">
      <c r="A2345" s="1" t="s">
        <v>30433</v>
      </c>
      <c r="B2345">
        <f>SUBTOTAL(3,B2344:B2344)</f>
        <v>1</v>
      </c>
      <c r="U2345">
        <f>SUBTOTAL(3,U2344:U2344)</f>
        <v>1</v>
      </c>
    </row>
    <row r="2346" spans="1:21" outlineLevel="2" x14ac:dyDescent="0.25">
      <c r="B2346" t="str">
        <f>CONCATENATE(G2346,"|", IF(I2346="", H2346,I2346),"|",IF(L2346="",K2346,L2346))</f>
        <v>Benzylhydrazine|PrMCnc|Intravascular - any</v>
      </c>
      <c r="C2346" t="b">
        <f>IF(OR(B2346=B2344, B2346=B2348), TRUE, FALSE)</f>
        <v>0</v>
      </c>
      <c r="D2346">
        <v>1364</v>
      </c>
      <c r="E2346">
        <v>5.5347999999999997</v>
      </c>
      <c r="F2346" t="s">
        <v>4676</v>
      </c>
      <c r="G2346" t="s">
        <v>4677</v>
      </c>
      <c r="H2346" t="s">
        <v>2</v>
      </c>
      <c r="I2346" t="s">
        <v>25806</v>
      </c>
      <c r="J2346" t="s">
        <v>3</v>
      </c>
      <c r="K2346" t="s">
        <v>47</v>
      </c>
      <c r="L2346" t="s">
        <v>25808</v>
      </c>
      <c r="M2346" t="s">
        <v>5</v>
      </c>
      <c r="Q2346" t="s">
        <v>6</v>
      </c>
      <c r="R2346" t="s">
        <v>4678</v>
      </c>
      <c r="S2346" t="s">
        <v>4679</v>
      </c>
      <c r="T2346">
        <v>1</v>
      </c>
      <c r="U2346" t="s">
        <v>18</v>
      </c>
    </row>
    <row r="2347" spans="1:21" outlineLevel="1" x14ac:dyDescent="0.25">
      <c r="A2347" s="1" t="s">
        <v>30432</v>
      </c>
      <c r="B2347">
        <f>SUBTOTAL(3,B2346:B2346)</f>
        <v>1</v>
      </c>
      <c r="U2347">
        <f>SUBTOTAL(3,U2346:U2346)</f>
        <v>1</v>
      </c>
    </row>
    <row r="2348" spans="1:21" outlineLevel="2" x14ac:dyDescent="0.25">
      <c r="B2348" t="str">
        <f>CONCATENATE(G2348,"|", IF(I2348="", H2348,I2348),"|",IF(L2348="",K2348,L2348))</f>
        <v>Benzylpiperazine|MCnt|Hair</v>
      </c>
      <c r="C2348" t="b">
        <f>IF(OR(B2348=B2346, B2348=B2350), TRUE, FALSE)</f>
        <v>0</v>
      </c>
      <c r="D2348">
        <v>1367</v>
      </c>
      <c r="E2348">
        <v>5.5347999999999997</v>
      </c>
      <c r="F2348" t="s">
        <v>4687</v>
      </c>
      <c r="G2348" t="s">
        <v>4681</v>
      </c>
      <c r="H2348" t="s">
        <v>241</v>
      </c>
      <c r="J2348" t="s">
        <v>3</v>
      </c>
      <c r="K2348" t="s">
        <v>242</v>
      </c>
      <c r="M2348" t="s">
        <v>5</v>
      </c>
      <c r="O2348" t="s">
        <v>243</v>
      </c>
      <c r="P2348" t="s">
        <v>243</v>
      </c>
      <c r="Q2348" t="s">
        <v>6</v>
      </c>
      <c r="R2348" t="s">
        <v>4688</v>
      </c>
      <c r="S2348" t="s">
        <v>4689</v>
      </c>
      <c r="T2348">
        <v>1</v>
      </c>
      <c r="U2348" t="s">
        <v>18</v>
      </c>
    </row>
    <row r="2349" spans="1:21" outlineLevel="1" x14ac:dyDescent="0.25">
      <c r="A2349" s="1" t="s">
        <v>30430</v>
      </c>
      <c r="B2349">
        <f>SUBTOTAL(3,B2348:B2348)</f>
        <v>1</v>
      </c>
      <c r="U2349">
        <f>SUBTOTAL(3,U2348:U2348)</f>
        <v>1</v>
      </c>
    </row>
    <row r="2350" spans="1:21" outlineLevel="2" x14ac:dyDescent="0.25">
      <c r="B2350" t="str">
        <f>CONCATENATE(G2350,"|", IF(I2350="", H2350,I2350),"|",IF(L2350="",K2350,L2350))</f>
        <v>Benzylpiperazine|PrMCnc|Body fld</v>
      </c>
      <c r="C2350" t="b">
        <f>IF(OR(B2350=B2348, B2350=B2352), TRUE, FALSE)</f>
        <v>0</v>
      </c>
      <c r="D2350">
        <v>1366</v>
      </c>
      <c r="E2350">
        <v>5.5347999999999997</v>
      </c>
      <c r="F2350" t="s">
        <v>4684</v>
      </c>
      <c r="G2350" t="s">
        <v>4681</v>
      </c>
      <c r="H2350" t="s">
        <v>2</v>
      </c>
      <c r="I2350" t="s">
        <v>25806</v>
      </c>
      <c r="J2350" t="s">
        <v>3</v>
      </c>
      <c r="K2350" t="s">
        <v>234</v>
      </c>
      <c r="M2350" t="s">
        <v>5</v>
      </c>
      <c r="O2350" t="s">
        <v>48</v>
      </c>
      <c r="P2350" t="s">
        <v>48</v>
      </c>
      <c r="Q2350" t="s">
        <v>6</v>
      </c>
      <c r="R2350" t="s">
        <v>4685</v>
      </c>
      <c r="S2350" t="s">
        <v>4686</v>
      </c>
      <c r="T2350">
        <v>1</v>
      </c>
      <c r="U2350" t="s">
        <v>18</v>
      </c>
    </row>
    <row r="2351" spans="1:21" outlineLevel="1" x14ac:dyDescent="0.25">
      <c r="A2351" s="1" t="s">
        <v>30431</v>
      </c>
      <c r="B2351">
        <f>SUBTOTAL(3,B2350:B2350)</f>
        <v>1</v>
      </c>
      <c r="U2351">
        <f>SUBTOTAL(3,U2350:U2350)</f>
        <v>1</v>
      </c>
    </row>
    <row r="2352" spans="1:21" outlineLevel="2" x14ac:dyDescent="0.25">
      <c r="B2352" t="str">
        <f>CONCATENATE(G2352,"|", IF(I2352="", H2352,I2352),"|",IF(L2352="",K2352,L2352))</f>
        <v>Benzylpiperazine|PrMCnc|Intravascular - any</v>
      </c>
      <c r="C2352" t="b">
        <f>IF(OR(B2352=B2350, B2352=B2353), TRUE, FALSE)</f>
        <v>1</v>
      </c>
      <c r="D2352">
        <v>1365</v>
      </c>
      <c r="E2352">
        <v>5.5347999999999997</v>
      </c>
      <c r="F2352" t="s">
        <v>4680</v>
      </c>
      <c r="G2352" t="s">
        <v>4681</v>
      </c>
      <c r="H2352" t="s">
        <v>2</v>
      </c>
      <c r="I2352" t="s">
        <v>25806</v>
      </c>
      <c r="J2352" t="s">
        <v>3</v>
      </c>
      <c r="K2352" t="s">
        <v>38</v>
      </c>
      <c r="L2352" t="s">
        <v>25808</v>
      </c>
      <c r="M2352" t="s">
        <v>5</v>
      </c>
      <c r="O2352" t="s">
        <v>48</v>
      </c>
      <c r="P2352" t="s">
        <v>48</v>
      </c>
      <c r="Q2352" t="s">
        <v>6</v>
      </c>
      <c r="R2352" t="s">
        <v>4682</v>
      </c>
      <c r="S2352" t="s">
        <v>4683</v>
      </c>
      <c r="T2352">
        <v>1</v>
      </c>
      <c r="U2352" t="s">
        <v>18</v>
      </c>
    </row>
    <row r="2353" spans="1:21" outlineLevel="2" x14ac:dyDescent="0.25">
      <c r="B2353" t="str">
        <f>CONCATENATE(G2353,"|", IF(I2353="", H2353,I2353),"|",IF(L2353="",K2353,L2353))</f>
        <v>Benzylpiperazine|PrMCnc|Intravascular - any</v>
      </c>
      <c r="C2353" t="b">
        <f>IF(OR(B2353=B2352, B2353=B2355), TRUE, FALSE)</f>
        <v>1</v>
      </c>
      <c r="D2353">
        <v>1368</v>
      </c>
      <c r="E2353">
        <v>5.5347999999999997</v>
      </c>
      <c r="F2353" t="s">
        <v>4690</v>
      </c>
      <c r="G2353" t="s">
        <v>4681</v>
      </c>
      <c r="H2353" t="s">
        <v>2</v>
      </c>
      <c r="I2353" t="s">
        <v>25806</v>
      </c>
      <c r="J2353" t="s">
        <v>3</v>
      </c>
      <c r="K2353" t="s">
        <v>47</v>
      </c>
      <c r="L2353" t="s">
        <v>25808</v>
      </c>
      <c r="M2353" t="s">
        <v>5</v>
      </c>
      <c r="O2353" t="s">
        <v>48</v>
      </c>
      <c r="P2353" t="s">
        <v>48</v>
      </c>
      <c r="Q2353" t="s">
        <v>6</v>
      </c>
      <c r="R2353" t="s">
        <v>4691</v>
      </c>
      <c r="S2353" t="s">
        <v>4692</v>
      </c>
      <c r="T2353">
        <v>1</v>
      </c>
      <c r="U2353" t="s">
        <v>18</v>
      </c>
    </row>
    <row r="2354" spans="1:21" outlineLevel="1" x14ac:dyDescent="0.25">
      <c r="A2354" s="1" t="s">
        <v>30429</v>
      </c>
      <c r="B2354">
        <f>SUBTOTAL(3,B2352:B2353)</f>
        <v>2</v>
      </c>
      <c r="U2354">
        <f>SUBTOTAL(3,U2352:U2353)</f>
        <v>2</v>
      </c>
    </row>
    <row r="2355" spans="1:21" outlineLevel="2" x14ac:dyDescent="0.25">
      <c r="B2355" t="str">
        <f>CONCATENATE(G2355,"|", IF(I2355="", H2355,I2355),"|",IF(L2355="",K2355,L2355))</f>
        <v>Benzylpiperazine|PrMCnc|Urine</v>
      </c>
      <c r="C2355" t="b">
        <f>IF(OR(B2355=B2353, B2355=B2356), TRUE, FALSE)</f>
        <v>1</v>
      </c>
      <c r="D2355">
        <v>1369</v>
      </c>
      <c r="E2355">
        <v>5.5347999999999997</v>
      </c>
      <c r="F2355" t="s">
        <v>4693</v>
      </c>
      <c r="G2355" t="s">
        <v>4681</v>
      </c>
      <c r="H2355" t="s">
        <v>2</v>
      </c>
      <c r="I2355" t="s">
        <v>25806</v>
      </c>
      <c r="J2355" t="s">
        <v>3</v>
      </c>
      <c r="K2355" t="s">
        <v>32</v>
      </c>
      <c r="M2355" t="s">
        <v>5</v>
      </c>
      <c r="O2355" t="s">
        <v>48</v>
      </c>
      <c r="P2355" t="s">
        <v>48</v>
      </c>
      <c r="Q2355" t="s">
        <v>6</v>
      </c>
      <c r="R2355" t="s">
        <v>4694</v>
      </c>
      <c r="S2355" t="s">
        <v>4695</v>
      </c>
      <c r="T2355">
        <v>1</v>
      </c>
      <c r="U2355" t="s">
        <v>18</v>
      </c>
    </row>
    <row r="2356" spans="1:21" outlineLevel="2" x14ac:dyDescent="0.25">
      <c r="B2356" t="str">
        <f>CONCATENATE(G2356,"|", IF(I2356="", H2356,I2356),"|",IF(L2356="",K2356,L2356))</f>
        <v>Benzylpiperazine|PrMCnc|Urine</v>
      </c>
      <c r="C2356" t="b">
        <f t="shared" si="21"/>
        <v>1</v>
      </c>
      <c r="D2356">
        <v>1370</v>
      </c>
      <c r="E2356">
        <v>5.5347999999999997</v>
      </c>
      <c r="F2356" t="s">
        <v>4696</v>
      </c>
      <c r="G2356" t="s">
        <v>4681</v>
      </c>
      <c r="H2356" t="s">
        <v>2</v>
      </c>
      <c r="I2356" t="s">
        <v>25806</v>
      </c>
      <c r="J2356" t="s">
        <v>3</v>
      </c>
      <c r="K2356" t="s">
        <v>32</v>
      </c>
      <c r="M2356" t="s">
        <v>5</v>
      </c>
      <c r="N2356" t="s">
        <v>136</v>
      </c>
      <c r="O2356" t="s">
        <v>48</v>
      </c>
      <c r="P2356" t="s">
        <v>48</v>
      </c>
      <c r="Q2356" t="s">
        <v>6</v>
      </c>
      <c r="R2356" t="s">
        <v>4697</v>
      </c>
      <c r="S2356" t="s">
        <v>4698</v>
      </c>
      <c r="T2356">
        <v>1</v>
      </c>
      <c r="U2356" t="s">
        <v>18</v>
      </c>
    </row>
    <row r="2357" spans="1:21" outlineLevel="2" x14ac:dyDescent="0.25">
      <c r="B2357" t="str">
        <f>CONCATENATE(G2357,"|", IF(I2357="", H2357,I2357),"|",IF(L2357="",K2357,L2357))</f>
        <v>Benzylpiperazine|PrMCnc|Urine</v>
      </c>
      <c r="C2357" t="b">
        <f>IF(OR(B2357=B2356, B2357=B2359), TRUE, FALSE)</f>
        <v>1</v>
      </c>
      <c r="D2357">
        <v>1371</v>
      </c>
      <c r="E2357">
        <v>5.5347999999999997</v>
      </c>
      <c r="F2357" t="s">
        <v>4699</v>
      </c>
      <c r="G2357" t="s">
        <v>4681</v>
      </c>
      <c r="H2357" t="s">
        <v>140</v>
      </c>
      <c r="I2357" t="s">
        <v>25806</v>
      </c>
      <c r="J2357" t="s">
        <v>3</v>
      </c>
      <c r="K2357" t="s">
        <v>32</v>
      </c>
      <c r="M2357" t="s">
        <v>141</v>
      </c>
      <c r="N2357" t="s">
        <v>136</v>
      </c>
      <c r="Q2357" t="s">
        <v>6</v>
      </c>
      <c r="R2357" t="s">
        <v>4700</v>
      </c>
      <c r="S2357" t="s">
        <v>4701</v>
      </c>
      <c r="T2357">
        <v>1</v>
      </c>
      <c r="U2357" t="s">
        <v>18</v>
      </c>
    </row>
    <row r="2358" spans="1:21" outlineLevel="1" x14ac:dyDescent="0.25">
      <c r="A2358" s="1" t="s">
        <v>30428</v>
      </c>
      <c r="B2358">
        <f>SUBTOTAL(3,B2355:B2357)</f>
        <v>3</v>
      </c>
      <c r="U2358">
        <f>SUBTOTAL(3,U2355:U2357)</f>
        <v>3</v>
      </c>
    </row>
    <row r="2359" spans="1:21" outlineLevel="2" x14ac:dyDescent="0.25">
      <c r="B2359" t="str">
        <f>CONCATENATE(G2359,"|", IF(I2359="", H2359,I2359),"|",IF(L2359="",K2359,L2359))</f>
        <v>Beryllium/Creatinine|MRto|Urine</v>
      </c>
      <c r="C2359" t="b">
        <f>IF(OR(B2359=B2357, B2359=B2360), TRUE, FALSE)</f>
        <v>1</v>
      </c>
      <c r="D2359">
        <v>1391</v>
      </c>
      <c r="E2359">
        <v>5.5347999999999997</v>
      </c>
      <c r="F2359" t="s">
        <v>4761</v>
      </c>
      <c r="G2359" t="s">
        <v>4762</v>
      </c>
      <c r="H2359" t="s">
        <v>440</v>
      </c>
      <c r="J2359" t="s">
        <v>505</v>
      </c>
      <c r="K2359" t="s">
        <v>32</v>
      </c>
      <c r="M2359" t="s">
        <v>5</v>
      </c>
      <c r="O2359" t="s">
        <v>651</v>
      </c>
      <c r="P2359" t="s">
        <v>652</v>
      </c>
      <c r="Q2359" t="s">
        <v>6</v>
      </c>
      <c r="R2359" t="s">
        <v>4763</v>
      </c>
      <c r="S2359" t="s">
        <v>4764</v>
      </c>
      <c r="T2359">
        <v>1</v>
      </c>
      <c r="U2359" t="s">
        <v>18</v>
      </c>
    </row>
    <row r="2360" spans="1:21" outlineLevel="2" x14ac:dyDescent="0.25">
      <c r="B2360" t="str">
        <f>CONCATENATE(G2360,"|", IF(I2360="", H2360,I2360),"|",IF(L2360="",K2360,L2360))</f>
        <v>Beryllium/Creatinine|MRto|Urine</v>
      </c>
      <c r="C2360" t="b">
        <f>IF(OR(B2360=B2359, B2360=B2362), TRUE, FALSE)</f>
        <v>1</v>
      </c>
      <c r="D2360">
        <v>1392</v>
      </c>
      <c r="E2360">
        <v>5.5347999999999997</v>
      </c>
      <c r="F2360" t="s">
        <v>4765</v>
      </c>
      <c r="G2360" t="s">
        <v>4762</v>
      </c>
      <c r="H2360" t="s">
        <v>440</v>
      </c>
      <c r="J2360" t="s">
        <v>3</v>
      </c>
      <c r="K2360" t="s">
        <v>32</v>
      </c>
      <c r="M2360" t="s">
        <v>5</v>
      </c>
      <c r="O2360" t="s">
        <v>651</v>
      </c>
      <c r="P2360" t="s">
        <v>652</v>
      </c>
      <c r="Q2360" t="s">
        <v>6</v>
      </c>
      <c r="R2360" t="s">
        <v>4766</v>
      </c>
      <c r="S2360" t="s">
        <v>4767</v>
      </c>
      <c r="T2360">
        <v>1</v>
      </c>
      <c r="U2360" t="s">
        <v>18</v>
      </c>
    </row>
    <row r="2361" spans="1:21" outlineLevel="1" x14ac:dyDescent="0.25">
      <c r="A2361" s="1" t="s">
        <v>30412</v>
      </c>
      <c r="B2361">
        <f>SUBTOTAL(3,B2359:B2360)</f>
        <v>2</v>
      </c>
      <c r="U2361">
        <f>SUBTOTAL(3,U2359:U2360)</f>
        <v>2</v>
      </c>
    </row>
    <row r="2362" spans="1:21" outlineLevel="2" x14ac:dyDescent="0.25">
      <c r="B2362" t="str">
        <f>CONCATENATE(G2362,"|", IF(I2362="", H2362,I2362),"|",IF(L2362="",K2362,L2362))</f>
        <v>Beryllium/Creatinine|SRto|Urine</v>
      </c>
      <c r="C2362" t="b">
        <f>IF(OR(B2362=B2360, B2362=B2363), TRUE, FALSE)</f>
        <v>1</v>
      </c>
      <c r="D2362">
        <v>1393</v>
      </c>
      <c r="E2362">
        <v>5.5347999999999997</v>
      </c>
      <c r="F2362" t="s">
        <v>4768</v>
      </c>
      <c r="G2362" t="s">
        <v>4762</v>
      </c>
      <c r="H2362" t="s">
        <v>676</v>
      </c>
      <c r="J2362" t="s">
        <v>505</v>
      </c>
      <c r="K2362" t="s">
        <v>32</v>
      </c>
      <c r="M2362" t="s">
        <v>5</v>
      </c>
      <c r="O2362" t="s">
        <v>2381</v>
      </c>
      <c r="P2362" t="s">
        <v>2382</v>
      </c>
      <c r="Q2362" t="s">
        <v>6</v>
      </c>
      <c r="R2362" t="s">
        <v>4769</v>
      </c>
      <c r="S2362" t="s">
        <v>4770</v>
      </c>
      <c r="T2362">
        <v>1</v>
      </c>
      <c r="U2362" t="s">
        <v>18</v>
      </c>
    </row>
    <row r="2363" spans="1:21" outlineLevel="2" x14ac:dyDescent="0.25">
      <c r="B2363" t="str">
        <f>CONCATENATE(G2363,"|", IF(I2363="", H2363,I2363),"|",IF(L2363="",K2363,L2363))</f>
        <v>Beryllium/Creatinine|SRto|Urine</v>
      </c>
      <c r="C2363" t="b">
        <f>IF(OR(B2363=B2362, B2363=B2365), TRUE, FALSE)</f>
        <v>1</v>
      </c>
      <c r="D2363">
        <v>1394</v>
      </c>
      <c r="E2363">
        <v>5.5347999999999997</v>
      </c>
      <c r="F2363" t="s">
        <v>4771</v>
      </c>
      <c r="G2363" t="s">
        <v>4762</v>
      </c>
      <c r="H2363" t="s">
        <v>676</v>
      </c>
      <c r="J2363" t="s">
        <v>3</v>
      </c>
      <c r="K2363" t="s">
        <v>32</v>
      </c>
      <c r="M2363" t="s">
        <v>5</v>
      </c>
      <c r="O2363" t="s">
        <v>2381</v>
      </c>
      <c r="P2363" t="s">
        <v>2382</v>
      </c>
      <c r="Q2363" t="s">
        <v>6</v>
      </c>
      <c r="R2363" t="s">
        <v>4772</v>
      </c>
      <c r="S2363" t="s">
        <v>4773</v>
      </c>
      <c r="T2363">
        <v>1</v>
      </c>
      <c r="U2363" t="s">
        <v>18</v>
      </c>
    </row>
    <row r="2364" spans="1:21" outlineLevel="1" x14ac:dyDescent="0.25">
      <c r="A2364" s="1" t="s">
        <v>30411</v>
      </c>
      <c r="B2364">
        <f>SUBTOTAL(3,B2362:B2363)</f>
        <v>2</v>
      </c>
      <c r="U2364">
        <f>SUBTOTAL(3,U2362:U2363)</f>
        <v>2</v>
      </c>
    </row>
    <row r="2365" spans="1:21" outlineLevel="2" x14ac:dyDescent="0.25">
      <c r="B2365" t="str">
        <f>CONCATENATE(G2365,"|", IF(I2365="", H2365,I2365),"|",IF(L2365="",K2365,L2365))</f>
        <v>Beryllium|MCnt|Tiss</v>
      </c>
      <c r="C2365" t="b">
        <f>IF(OR(B2365=B2363, B2365=B2367), TRUE, FALSE)</f>
        <v>0</v>
      </c>
      <c r="D2365">
        <v>1381</v>
      </c>
      <c r="E2365">
        <v>5.5347999999999997</v>
      </c>
      <c r="F2365" t="s">
        <v>4730</v>
      </c>
      <c r="G2365" t="s">
        <v>4703</v>
      </c>
      <c r="H2365" t="s">
        <v>241</v>
      </c>
      <c r="J2365" t="s">
        <v>3</v>
      </c>
      <c r="K2365" t="s">
        <v>313</v>
      </c>
      <c r="M2365" t="s">
        <v>5</v>
      </c>
      <c r="O2365" t="s">
        <v>4731</v>
      </c>
      <c r="P2365" t="s">
        <v>4731</v>
      </c>
      <c r="Q2365" t="s">
        <v>6</v>
      </c>
      <c r="R2365" t="s">
        <v>4732</v>
      </c>
      <c r="S2365" t="s">
        <v>4733</v>
      </c>
      <c r="T2365">
        <v>1</v>
      </c>
      <c r="U2365" t="s">
        <v>18</v>
      </c>
    </row>
    <row r="2366" spans="1:21" outlineLevel="1" x14ac:dyDescent="0.25">
      <c r="A2366" s="1" t="s">
        <v>30420</v>
      </c>
      <c r="B2366">
        <f>SUBTOTAL(3,B2365:B2365)</f>
        <v>1</v>
      </c>
      <c r="U2366">
        <f>SUBTOTAL(3,U2365:U2365)</f>
        <v>1</v>
      </c>
    </row>
    <row r="2367" spans="1:21" outlineLevel="2" x14ac:dyDescent="0.25">
      <c r="B2367" t="str">
        <f>CONCATENATE(G2367,"|", IF(I2367="", H2367,I2367),"|",IF(L2367="",K2367,L2367))</f>
        <v>Beryllium|MRat|Urine</v>
      </c>
      <c r="C2367" t="b">
        <f>IF(OR(B2367=B2365, B2367=B2369), TRUE, FALSE)</f>
        <v>0</v>
      </c>
      <c r="D2367">
        <v>1385</v>
      </c>
      <c r="E2367">
        <v>5.5347999999999997</v>
      </c>
      <c r="F2367" t="s">
        <v>4743</v>
      </c>
      <c r="G2367" t="s">
        <v>4703</v>
      </c>
      <c r="H2367" t="s">
        <v>509</v>
      </c>
      <c r="J2367" t="s">
        <v>505</v>
      </c>
      <c r="K2367" t="s">
        <v>32</v>
      </c>
      <c r="M2367" t="s">
        <v>5</v>
      </c>
      <c r="O2367" t="s">
        <v>1053</v>
      </c>
      <c r="P2367" t="s">
        <v>1054</v>
      </c>
      <c r="Q2367" t="s">
        <v>6</v>
      </c>
      <c r="R2367" t="s">
        <v>4744</v>
      </c>
      <c r="S2367" t="s">
        <v>4745</v>
      </c>
      <c r="T2367">
        <v>1</v>
      </c>
      <c r="U2367" t="s">
        <v>18</v>
      </c>
    </row>
    <row r="2368" spans="1:21" outlineLevel="1" x14ac:dyDescent="0.25">
      <c r="A2368" s="1" t="s">
        <v>30418</v>
      </c>
      <c r="B2368">
        <f>SUBTOTAL(3,B2367:B2367)</f>
        <v>1</v>
      </c>
      <c r="U2368">
        <f>SUBTOTAL(3,U2367:U2367)</f>
        <v>1</v>
      </c>
    </row>
    <row r="2369" spans="1:21" outlineLevel="2" x14ac:dyDescent="0.25">
      <c r="B2369" t="str">
        <f>CONCATENATE(G2369,"|", IF(I2369="", H2369,I2369),"|",IF(L2369="",K2369,L2369))</f>
        <v>Beryllium|PrMCnc|Air</v>
      </c>
      <c r="C2369" t="b">
        <f>IF(OR(B2369=B2367, B2369=B2371), TRUE, FALSE)</f>
        <v>0</v>
      </c>
      <c r="D2369">
        <v>1372</v>
      </c>
      <c r="E2369">
        <v>5.5347999999999997</v>
      </c>
      <c r="F2369" t="s">
        <v>4702</v>
      </c>
      <c r="G2369" t="s">
        <v>4703</v>
      </c>
      <c r="H2369" t="s">
        <v>2</v>
      </c>
      <c r="I2369" t="s">
        <v>25806</v>
      </c>
      <c r="J2369" t="s">
        <v>3</v>
      </c>
      <c r="K2369" t="s">
        <v>4</v>
      </c>
      <c r="M2369" t="s">
        <v>5</v>
      </c>
      <c r="Q2369" t="s">
        <v>6</v>
      </c>
      <c r="R2369" t="s">
        <v>4704</v>
      </c>
      <c r="S2369" t="s">
        <v>4705</v>
      </c>
      <c r="T2369">
        <v>1</v>
      </c>
      <c r="U2369" t="s">
        <v>18</v>
      </c>
    </row>
    <row r="2370" spans="1:21" outlineLevel="1" x14ac:dyDescent="0.25">
      <c r="A2370" s="1" t="s">
        <v>30427</v>
      </c>
      <c r="B2370">
        <f>SUBTOTAL(3,B2369:B2369)</f>
        <v>1</v>
      </c>
      <c r="U2370">
        <f>SUBTOTAL(3,U2369:U2369)</f>
        <v>1</v>
      </c>
    </row>
    <row r="2371" spans="1:21" outlineLevel="2" x14ac:dyDescent="0.25">
      <c r="B2371" t="str">
        <f>CONCATENATE(G2371,"|", IF(I2371="", H2371,I2371),"|",IF(L2371="",K2371,L2371))</f>
        <v>Beryllium|PrMCnc|Body fld</v>
      </c>
      <c r="C2371" t="b">
        <f>IF(OR(B2371=B2369, B2371=B2373), TRUE, FALSE)</f>
        <v>0</v>
      </c>
      <c r="D2371">
        <v>1374</v>
      </c>
      <c r="E2371">
        <v>5.5347999999999997</v>
      </c>
      <c r="F2371" t="s">
        <v>4709</v>
      </c>
      <c r="G2371" t="s">
        <v>4703</v>
      </c>
      <c r="H2371" t="s">
        <v>2</v>
      </c>
      <c r="I2371" t="s">
        <v>25806</v>
      </c>
      <c r="J2371" t="s">
        <v>3</v>
      </c>
      <c r="K2371" t="s">
        <v>234</v>
      </c>
      <c r="M2371" t="s">
        <v>5</v>
      </c>
      <c r="O2371" t="s">
        <v>33</v>
      </c>
      <c r="P2371" t="s">
        <v>33</v>
      </c>
      <c r="Q2371" t="s">
        <v>6</v>
      </c>
      <c r="R2371" t="s">
        <v>4710</v>
      </c>
      <c r="S2371" t="s">
        <v>4711</v>
      </c>
      <c r="T2371">
        <v>1</v>
      </c>
      <c r="U2371" t="s">
        <v>18</v>
      </c>
    </row>
    <row r="2372" spans="1:21" outlineLevel="1" x14ac:dyDescent="0.25">
      <c r="A2372" s="1" t="s">
        <v>30426</v>
      </c>
      <c r="B2372">
        <f>SUBTOTAL(3,B2371:B2371)</f>
        <v>1</v>
      </c>
      <c r="U2372">
        <f>SUBTOTAL(3,U2371:U2371)</f>
        <v>1</v>
      </c>
    </row>
    <row r="2373" spans="1:21" outlineLevel="2" x14ac:dyDescent="0.25">
      <c r="B2373" t="str">
        <f>CONCATENATE(G2373,"|", IF(I2373="", H2373,I2373),"|",IF(L2373="",K2373,L2373))</f>
        <v>Beryllium|PrMCnc|Intravascular - any</v>
      </c>
      <c r="C2373" t="b">
        <f>IF(OR(B2373=B2371, B2373=B2374), TRUE, FALSE)</f>
        <v>1</v>
      </c>
      <c r="D2373">
        <v>1373</v>
      </c>
      <c r="E2373">
        <v>5.5347999999999997</v>
      </c>
      <c r="F2373" t="s">
        <v>4706</v>
      </c>
      <c r="G2373" t="s">
        <v>4703</v>
      </c>
      <c r="H2373" t="s">
        <v>2</v>
      </c>
      <c r="I2373" t="s">
        <v>25806</v>
      </c>
      <c r="J2373" t="s">
        <v>3</v>
      </c>
      <c r="K2373" t="s">
        <v>38</v>
      </c>
      <c r="L2373" t="s">
        <v>25808</v>
      </c>
      <c r="M2373" t="s">
        <v>5</v>
      </c>
      <c r="O2373" t="s">
        <v>33</v>
      </c>
      <c r="P2373" t="s">
        <v>33</v>
      </c>
      <c r="Q2373" t="s">
        <v>6</v>
      </c>
      <c r="R2373" t="s">
        <v>4707</v>
      </c>
      <c r="S2373" t="s">
        <v>4708</v>
      </c>
      <c r="T2373">
        <v>1</v>
      </c>
      <c r="U2373" t="s">
        <v>18</v>
      </c>
    </row>
    <row r="2374" spans="1:21" outlineLevel="2" x14ac:dyDescent="0.25">
      <c r="B2374" t="str">
        <f>CONCATENATE(G2374,"|", IF(I2374="", H2374,I2374),"|",IF(L2374="",K2374,L2374))</f>
        <v>Beryllium|PrMCnc|Intravascular - any</v>
      </c>
      <c r="C2374" t="b">
        <f t="shared" si="21"/>
        <v>1</v>
      </c>
      <c r="D2374">
        <v>1378</v>
      </c>
      <c r="E2374">
        <v>5.5347999999999997</v>
      </c>
      <c r="F2374" t="s">
        <v>4721</v>
      </c>
      <c r="G2374" t="s">
        <v>4703</v>
      </c>
      <c r="H2374" t="s">
        <v>2</v>
      </c>
      <c r="I2374" t="s">
        <v>25806</v>
      </c>
      <c r="J2374" t="s">
        <v>3</v>
      </c>
      <c r="K2374" t="s">
        <v>47</v>
      </c>
      <c r="L2374" t="s">
        <v>25808</v>
      </c>
      <c r="M2374" t="s">
        <v>5</v>
      </c>
      <c r="O2374" t="s">
        <v>33</v>
      </c>
      <c r="P2374" t="s">
        <v>33</v>
      </c>
      <c r="Q2374" t="s">
        <v>6</v>
      </c>
      <c r="R2374" t="s">
        <v>4722</v>
      </c>
      <c r="S2374" t="s">
        <v>4723</v>
      </c>
      <c r="T2374">
        <v>1</v>
      </c>
      <c r="U2374" t="s">
        <v>18</v>
      </c>
    </row>
    <row r="2375" spans="1:21" outlineLevel="2" x14ac:dyDescent="0.25">
      <c r="B2375" t="str">
        <f>CONCATENATE(G2375,"|", IF(I2375="", H2375,I2375),"|",IF(L2375="",K2375,L2375))</f>
        <v>Beryllium|PrMCnc|Intravascular - any</v>
      </c>
      <c r="C2375" t="b">
        <f>IF(OR(B2375=B2374, B2375=B2377), TRUE, FALSE)</f>
        <v>1</v>
      </c>
      <c r="D2375">
        <v>1379</v>
      </c>
      <c r="E2375">
        <v>5.5347999999999997</v>
      </c>
      <c r="F2375" t="s">
        <v>4724</v>
      </c>
      <c r="G2375" t="s">
        <v>4703</v>
      </c>
      <c r="H2375" t="s">
        <v>140</v>
      </c>
      <c r="I2375" t="s">
        <v>25806</v>
      </c>
      <c r="J2375" t="s">
        <v>3</v>
      </c>
      <c r="K2375" t="s">
        <v>47</v>
      </c>
      <c r="L2375" t="s">
        <v>25808</v>
      </c>
      <c r="M2375" t="s">
        <v>141</v>
      </c>
      <c r="Q2375" t="s">
        <v>6</v>
      </c>
      <c r="R2375" t="s">
        <v>4725</v>
      </c>
      <c r="S2375" t="s">
        <v>4726</v>
      </c>
      <c r="T2375">
        <v>1</v>
      </c>
      <c r="U2375" t="s">
        <v>18</v>
      </c>
    </row>
    <row r="2376" spans="1:21" outlineLevel="1" x14ac:dyDescent="0.25">
      <c r="A2376" s="1" t="s">
        <v>30422</v>
      </c>
      <c r="B2376">
        <f>SUBTOTAL(3,B2373:B2375)</f>
        <v>3</v>
      </c>
      <c r="U2376">
        <f>SUBTOTAL(3,U2373:U2375)</f>
        <v>3</v>
      </c>
    </row>
    <row r="2377" spans="1:21" outlineLevel="2" x14ac:dyDescent="0.25">
      <c r="B2377" t="str">
        <f>CONCATENATE(G2377,"|", IF(I2377="", H2377,I2377),"|",IF(L2377="",K2377,L2377))</f>
        <v>Beryllium|PrMCnc|Saliva</v>
      </c>
      <c r="C2377" t="b">
        <f>IF(OR(B2377=B2375, B2377=B2379), TRUE, FALSE)</f>
        <v>0</v>
      </c>
      <c r="D2377">
        <v>1377</v>
      </c>
      <c r="E2377">
        <v>5.5347999999999997</v>
      </c>
      <c r="F2377" t="s">
        <v>4718</v>
      </c>
      <c r="G2377" t="s">
        <v>4703</v>
      </c>
      <c r="H2377" t="s">
        <v>2</v>
      </c>
      <c r="I2377" t="s">
        <v>25806</v>
      </c>
      <c r="J2377" t="s">
        <v>3</v>
      </c>
      <c r="K2377" t="s">
        <v>612</v>
      </c>
      <c r="M2377" t="s">
        <v>5</v>
      </c>
      <c r="O2377" t="s">
        <v>33</v>
      </c>
      <c r="P2377" t="s">
        <v>33</v>
      </c>
      <c r="Q2377" t="s">
        <v>6</v>
      </c>
      <c r="R2377" t="s">
        <v>4719</v>
      </c>
      <c r="S2377" t="s">
        <v>4720</v>
      </c>
      <c r="T2377">
        <v>1</v>
      </c>
      <c r="U2377" t="s">
        <v>18</v>
      </c>
    </row>
    <row r="2378" spans="1:21" outlineLevel="1" x14ac:dyDescent="0.25">
      <c r="A2378" s="1" t="s">
        <v>30423</v>
      </c>
      <c r="B2378">
        <f>SUBTOTAL(3,B2377:B2377)</f>
        <v>1</v>
      </c>
      <c r="U2378">
        <f>SUBTOTAL(3,U2377:U2377)</f>
        <v>1</v>
      </c>
    </row>
    <row r="2379" spans="1:21" outlineLevel="2" x14ac:dyDescent="0.25">
      <c r="B2379" t="str">
        <f>CONCATENATE(G2379,"|", IF(I2379="", H2379,I2379),"|",IF(L2379="",K2379,L2379))</f>
        <v>Beryllium|PrMCnc|Urine</v>
      </c>
      <c r="C2379" t="b">
        <f>IF(OR(B2379=B2377, B2379=B2380), TRUE, FALSE)</f>
        <v>1</v>
      </c>
      <c r="D2379">
        <v>1383</v>
      </c>
      <c r="E2379">
        <v>5.5347999999999997</v>
      </c>
      <c r="F2379" t="s">
        <v>4737</v>
      </c>
      <c r="G2379" t="s">
        <v>4703</v>
      </c>
      <c r="H2379" t="s">
        <v>2</v>
      </c>
      <c r="I2379" t="s">
        <v>25806</v>
      </c>
      <c r="J2379" t="s">
        <v>505</v>
      </c>
      <c r="K2379" t="s">
        <v>32</v>
      </c>
      <c r="M2379" t="s">
        <v>5</v>
      </c>
      <c r="O2379" t="s">
        <v>33</v>
      </c>
      <c r="P2379" t="s">
        <v>33</v>
      </c>
      <c r="Q2379" t="s">
        <v>6</v>
      </c>
      <c r="R2379" t="s">
        <v>4738</v>
      </c>
      <c r="S2379" t="s">
        <v>4739</v>
      </c>
      <c r="T2379">
        <v>1</v>
      </c>
      <c r="U2379" t="s">
        <v>18</v>
      </c>
    </row>
    <row r="2380" spans="1:21" outlineLevel="2" x14ac:dyDescent="0.25">
      <c r="B2380" t="str">
        <f>CONCATENATE(G2380,"|", IF(I2380="", H2380,I2380),"|",IF(L2380="",K2380,L2380))</f>
        <v>Beryllium|PrMCnc|Urine</v>
      </c>
      <c r="C2380" t="b">
        <f t="shared" si="21"/>
        <v>1</v>
      </c>
      <c r="D2380">
        <v>1384</v>
      </c>
      <c r="E2380">
        <v>5.5347999999999997</v>
      </c>
      <c r="F2380" t="s">
        <v>4740</v>
      </c>
      <c r="G2380" t="s">
        <v>4703</v>
      </c>
      <c r="H2380" t="s">
        <v>2</v>
      </c>
      <c r="I2380" t="s">
        <v>25806</v>
      </c>
      <c r="J2380" t="s">
        <v>3</v>
      </c>
      <c r="K2380" t="s">
        <v>32</v>
      </c>
      <c r="M2380" t="s">
        <v>5</v>
      </c>
      <c r="O2380" t="s">
        <v>33</v>
      </c>
      <c r="P2380" t="s">
        <v>33</v>
      </c>
      <c r="Q2380" t="s">
        <v>6</v>
      </c>
      <c r="R2380" t="s">
        <v>4741</v>
      </c>
      <c r="S2380" t="s">
        <v>4742</v>
      </c>
      <c r="T2380">
        <v>1</v>
      </c>
      <c r="U2380" t="s">
        <v>18</v>
      </c>
    </row>
    <row r="2381" spans="1:21" outlineLevel="2" x14ac:dyDescent="0.25">
      <c r="B2381" t="str">
        <f>CONCATENATE(G2381,"|", IF(I2381="", H2381,I2381),"|",IF(L2381="",K2381,L2381))</f>
        <v>Beryllium|PrMCnc|Urine</v>
      </c>
      <c r="C2381" t="b">
        <f>IF(OR(B2381=B2380, B2381=B2383), TRUE, FALSE)</f>
        <v>1</v>
      </c>
      <c r="D2381">
        <v>1386</v>
      </c>
      <c r="E2381">
        <v>5.5347999999999997</v>
      </c>
      <c r="F2381" t="s">
        <v>4746</v>
      </c>
      <c r="G2381" t="s">
        <v>4703</v>
      </c>
      <c r="H2381" t="s">
        <v>140</v>
      </c>
      <c r="I2381" t="s">
        <v>25806</v>
      </c>
      <c r="J2381" t="s">
        <v>3</v>
      </c>
      <c r="K2381" t="s">
        <v>32</v>
      </c>
      <c r="M2381" t="s">
        <v>141</v>
      </c>
      <c r="Q2381" t="s">
        <v>6</v>
      </c>
      <c r="R2381" t="s">
        <v>4747</v>
      </c>
      <c r="S2381" t="s">
        <v>4748</v>
      </c>
      <c r="T2381">
        <v>1</v>
      </c>
      <c r="U2381" t="s">
        <v>18</v>
      </c>
    </row>
    <row r="2382" spans="1:21" outlineLevel="1" x14ac:dyDescent="0.25">
      <c r="A2382" s="1" t="s">
        <v>30417</v>
      </c>
      <c r="B2382">
        <f>SUBTOTAL(3,B2379:B2381)</f>
        <v>3</v>
      </c>
      <c r="U2382">
        <f>SUBTOTAL(3,U2379:U2381)</f>
        <v>3</v>
      </c>
    </row>
    <row r="2383" spans="1:21" outlineLevel="2" x14ac:dyDescent="0.25">
      <c r="B2383" t="str">
        <f>CONCATENATE(G2383,"|", IF(I2383="", H2383,I2383),"|",IF(L2383="",K2383,L2383))</f>
        <v>Beryllium|PrMCnc|Water</v>
      </c>
      <c r="C2383" t="b">
        <f>IF(OR(B2383=B2381, B2383=B2385), TRUE, FALSE)</f>
        <v>0</v>
      </c>
      <c r="D2383">
        <v>1389</v>
      </c>
      <c r="E2383">
        <v>5.5762999999999998</v>
      </c>
      <c r="F2383" t="s">
        <v>4755</v>
      </c>
      <c r="G2383" t="s">
        <v>4703</v>
      </c>
      <c r="H2383" t="s">
        <v>2</v>
      </c>
      <c r="I2383" t="s">
        <v>25806</v>
      </c>
      <c r="J2383" t="s">
        <v>3</v>
      </c>
      <c r="K2383" t="s">
        <v>11</v>
      </c>
      <c r="M2383" t="s">
        <v>5</v>
      </c>
      <c r="Q2383" t="s">
        <v>6</v>
      </c>
      <c r="R2383" t="s">
        <v>4756</v>
      </c>
      <c r="S2383" t="s">
        <v>4757</v>
      </c>
      <c r="T2383">
        <v>1</v>
      </c>
      <c r="U2383" t="s">
        <v>9</v>
      </c>
    </row>
    <row r="2384" spans="1:21" outlineLevel="1" x14ac:dyDescent="0.25">
      <c r="A2384" s="1" t="s">
        <v>30414</v>
      </c>
      <c r="B2384">
        <f>SUBTOTAL(3,B2383:B2383)</f>
        <v>1</v>
      </c>
      <c r="U2384">
        <f>SUBTOTAL(3,U2383:U2383)</f>
        <v>1</v>
      </c>
    </row>
    <row r="2385" spans="1:21" outlineLevel="2" x14ac:dyDescent="0.25">
      <c r="B2385" t="str">
        <f>CONCATENATE(G2385,"|", IF(I2385="", H2385,I2385),"|",IF(L2385="",K2385,L2385))</f>
        <v>Beryllium|PrMCnc|XXX</v>
      </c>
      <c r="C2385" t="b">
        <f>IF(OR(B2385=B2383, B2385=B2387), TRUE, FALSE)</f>
        <v>0</v>
      </c>
      <c r="D2385">
        <v>1390</v>
      </c>
      <c r="E2385">
        <v>5.5347999999999997</v>
      </c>
      <c r="F2385" t="s">
        <v>4758</v>
      </c>
      <c r="G2385" t="s">
        <v>4703</v>
      </c>
      <c r="H2385" t="s">
        <v>140</v>
      </c>
      <c r="I2385" t="s">
        <v>25806</v>
      </c>
      <c r="J2385" t="s">
        <v>3</v>
      </c>
      <c r="K2385" t="s">
        <v>259</v>
      </c>
      <c r="M2385" t="s">
        <v>141</v>
      </c>
      <c r="Q2385" t="s">
        <v>6</v>
      </c>
      <c r="R2385" t="s">
        <v>4759</v>
      </c>
      <c r="S2385" t="s">
        <v>4760</v>
      </c>
      <c r="T2385">
        <v>1</v>
      </c>
      <c r="U2385" t="s">
        <v>18</v>
      </c>
    </row>
    <row r="2386" spans="1:21" outlineLevel="1" x14ac:dyDescent="0.25">
      <c r="A2386" s="1" t="s">
        <v>30413</v>
      </c>
      <c r="B2386">
        <f>SUBTOTAL(3,B2385:B2385)</f>
        <v>1</v>
      </c>
      <c r="U2386">
        <f>SUBTOTAL(3,U2385:U2385)</f>
        <v>1</v>
      </c>
    </row>
    <row r="2387" spans="1:21" outlineLevel="2" x14ac:dyDescent="0.25">
      <c r="B2387" t="str">
        <f>CONCATENATE(G2387,"|", IF(I2387="", H2387,I2387),"|",IF(L2387="",K2387,L2387))</f>
        <v>Beryllium|SCnc|Body fld</v>
      </c>
      <c r="C2387" t="b">
        <f>IF(OR(B2387=B2385, B2387=B2389), TRUE, FALSE)</f>
        <v>0</v>
      </c>
      <c r="D2387">
        <v>1375</v>
      </c>
      <c r="E2387">
        <v>5.5347999999999997</v>
      </c>
      <c r="F2387" t="s">
        <v>4712</v>
      </c>
      <c r="G2387" t="s">
        <v>4703</v>
      </c>
      <c r="H2387" t="s">
        <v>222</v>
      </c>
      <c r="J2387" t="s">
        <v>3</v>
      </c>
      <c r="K2387" t="s">
        <v>234</v>
      </c>
      <c r="M2387" t="s">
        <v>5</v>
      </c>
      <c r="O2387" t="s">
        <v>754</v>
      </c>
      <c r="P2387" t="s">
        <v>754</v>
      </c>
      <c r="Q2387" t="s">
        <v>6</v>
      </c>
      <c r="R2387" t="s">
        <v>4713</v>
      </c>
      <c r="S2387" t="s">
        <v>4714</v>
      </c>
      <c r="T2387">
        <v>1</v>
      </c>
      <c r="U2387" t="s">
        <v>18</v>
      </c>
    </row>
    <row r="2388" spans="1:21" outlineLevel="1" x14ac:dyDescent="0.25">
      <c r="A2388" s="1" t="s">
        <v>30425</v>
      </c>
      <c r="B2388">
        <f>SUBTOTAL(3,B2387:B2387)</f>
        <v>1</v>
      </c>
      <c r="U2388">
        <f>SUBTOTAL(3,U2387:U2387)</f>
        <v>1</v>
      </c>
    </row>
    <row r="2389" spans="1:21" outlineLevel="2" x14ac:dyDescent="0.25">
      <c r="B2389" t="str">
        <f>CONCATENATE(G2389,"|", IF(I2389="", H2389,I2389),"|",IF(L2389="",K2389,L2389))</f>
        <v>Beryllium|SCnc|Ser/Plas</v>
      </c>
      <c r="C2389" t="b">
        <f>IF(OR(B2389=B2387, B2389=B2391), TRUE, FALSE)</f>
        <v>0</v>
      </c>
      <c r="D2389">
        <v>1380</v>
      </c>
      <c r="E2389">
        <v>5.5347999999999997</v>
      </c>
      <c r="F2389" t="s">
        <v>4727</v>
      </c>
      <c r="G2389" t="s">
        <v>4703</v>
      </c>
      <c r="H2389" t="s">
        <v>222</v>
      </c>
      <c r="J2389" t="s">
        <v>3</v>
      </c>
      <c r="K2389" t="s">
        <v>47</v>
      </c>
      <c r="M2389" t="s">
        <v>5</v>
      </c>
      <c r="O2389" t="s">
        <v>754</v>
      </c>
      <c r="P2389" t="s">
        <v>754</v>
      </c>
      <c r="Q2389" t="s">
        <v>6</v>
      </c>
      <c r="R2389" t="s">
        <v>4728</v>
      </c>
      <c r="S2389" t="s">
        <v>4729</v>
      </c>
      <c r="T2389">
        <v>1</v>
      </c>
      <c r="U2389" t="s">
        <v>18</v>
      </c>
    </row>
    <row r="2390" spans="1:21" outlineLevel="1" x14ac:dyDescent="0.25">
      <c r="A2390" s="1" t="s">
        <v>30421</v>
      </c>
      <c r="B2390">
        <f>SUBTOTAL(3,B2389:B2389)</f>
        <v>1</v>
      </c>
      <c r="U2390">
        <f>SUBTOTAL(3,U2389:U2389)</f>
        <v>1</v>
      </c>
    </row>
    <row r="2391" spans="1:21" outlineLevel="2" x14ac:dyDescent="0.25">
      <c r="B2391" t="str">
        <f>CONCATENATE(G2391,"|", IF(I2391="", H2391,I2391),"|",IF(L2391="",K2391,L2391))</f>
        <v>Beryllium|SCnc|Urine</v>
      </c>
      <c r="C2391" t="b">
        <f>IF(OR(B2391=B2389, B2391=B2393), TRUE, FALSE)</f>
        <v>0</v>
      </c>
      <c r="D2391">
        <v>1387</v>
      </c>
      <c r="E2391">
        <v>5.5347999999999997</v>
      </c>
      <c r="F2391" t="s">
        <v>4749</v>
      </c>
      <c r="G2391" t="s">
        <v>4703</v>
      </c>
      <c r="H2391" t="s">
        <v>222</v>
      </c>
      <c r="J2391" t="s">
        <v>3</v>
      </c>
      <c r="K2391" t="s">
        <v>32</v>
      </c>
      <c r="M2391" t="s">
        <v>5</v>
      </c>
      <c r="O2391" t="s">
        <v>754</v>
      </c>
      <c r="P2391" t="s">
        <v>754</v>
      </c>
      <c r="Q2391" t="s">
        <v>6</v>
      </c>
      <c r="R2391" t="s">
        <v>4750</v>
      </c>
      <c r="S2391" t="s">
        <v>4751</v>
      </c>
      <c r="T2391">
        <v>1</v>
      </c>
      <c r="U2391" t="s">
        <v>18</v>
      </c>
    </row>
    <row r="2392" spans="1:21" outlineLevel="1" x14ac:dyDescent="0.25">
      <c r="A2392" s="1" t="s">
        <v>30416</v>
      </c>
      <c r="B2392">
        <f>SUBTOTAL(3,B2391:B2391)</f>
        <v>1</v>
      </c>
      <c r="U2392">
        <f>SUBTOTAL(3,U2391:U2391)</f>
        <v>1</v>
      </c>
    </row>
    <row r="2393" spans="1:21" outlineLevel="2" x14ac:dyDescent="0.25">
      <c r="B2393" t="str">
        <f>CONCATENATE(G2393,"|", IF(I2393="", H2393,I2393),"|",IF(L2393="",K2393,L2393))</f>
        <v>Beryllium|SCnt|Hair</v>
      </c>
      <c r="C2393" t="b">
        <f>IF(OR(B2393=B2391, B2393=B2395), TRUE, FALSE)</f>
        <v>0</v>
      </c>
      <c r="D2393">
        <v>1376</v>
      </c>
      <c r="E2393">
        <v>5.5347999999999997</v>
      </c>
      <c r="F2393" t="s">
        <v>4715</v>
      </c>
      <c r="G2393" t="s">
        <v>4703</v>
      </c>
      <c r="H2393" t="s">
        <v>2315</v>
      </c>
      <c r="J2393" t="s">
        <v>3</v>
      </c>
      <c r="K2393" t="s">
        <v>242</v>
      </c>
      <c r="M2393" t="s">
        <v>5</v>
      </c>
      <c r="O2393" t="s">
        <v>2336</v>
      </c>
      <c r="P2393" t="s">
        <v>2336</v>
      </c>
      <c r="Q2393" t="s">
        <v>6</v>
      </c>
      <c r="R2393" t="s">
        <v>4716</v>
      </c>
      <c r="S2393" t="s">
        <v>4717</v>
      </c>
      <c r="T2393">
        <v>1</v>
      </c>
      <c r="U2393" t="s">
        <v>18</v>
      </c>
    </row>
    <row r="2394" spans="1:21" outlineLevel="1" x14ac:dyDescent="0.25">
      <c r="A2394" s="1" t="s">
        <v>30424</v>
      </c>
      <c r="B2394">
        <f>SUBTOTAL(3,B2393:B2393)</f>
        <v>1</v>
      </c>
      <c r="U2394">
        <f>SUBTOTAL(3,U2393:U2393)</f>
        <v>1</v>
      </c>
    </row>
    <row r="2395" spans="1:21" outlineLevel="2" x14ac:dyDescent="0.25">
      <c r="B2395" t="str">
        <f>CONCATENATE(G2395,"|", IF(I2395="", H2395,I2395),"|",IF(L2395="",K2395,L2395))</f>
        <v>Beryllium|SCnt|Tiss</v>
      </c>
      <c r="C2395" t="b">
        <f>IF(OR(B2395=B2393, B2395=B2397), TRUE, FALSE)</f>
        <v>0</v>
      </c>
      <c r="D2395">
        <v>1382</v>
      </c>
      <c r="E2395">
        <v>5.5347999999999997</v>
      </c>
      <c r="F2395" t="s">
        <v>4734</v>
      </c>
      <c r="G2395" t="s">
        <v>4703</v>
      </c>
      <c r="H2395" t="s">
        <v>2315</v>
      </c>
      <c r="J2395" t="s">
        <v>3</v>
      </c>
      <c r="K2395" t="s">
        <v>313</v>
      </c>
      <c r="M2395" t="s">
        <v>5</v>
      </c>
      <c r="O2395" t="s">
        <v>2336</v>
      </c>
      <c r="P2395" t="s">
        <v>2336</v>
      </c>
      <c r="Q2395" t="s">
        <v>6</v>
      </c>
      <c r="R2395" t="s">
        <v>4735</v>
      </c>
      <c r="S2395" t="s">
        <v>4736</v>
      </c>
      <c r="T2395">
        <v>1</v>
      </c>
      <c r="U2395" t="s">
        <v>18</v>
      </c>
    </row>
    <row r="2396" spans="1:21" outlineLevel="1" x14ac:dyDescent="0.25">
      <c r="A2396" s="1" t="s">
        <v>30419</v>
      </c>
      <c r="B2396">
        <f>SUBTOTAL(3,B2395:B2395)</f>
        <v>1</v>
      </c>
      <c r="U2396">
        <f>SUBTOTAL(3,U2395:U2395)</f>
        <v>1</v>
      </c>
    </row>
    <row r="2397" spans="1:21" outlineLevel="2" x14ac:dyDescent="0.25">
      <c r="B2397" t="str">
        <f>CONCATENATE(G2397,"|", IF(I2397="", H2397,I2397),"|",IF(L2397="",K2397,L2397))</f>
        <v>Beryllium|SRat|Urine</v>
      </c>
      <c r="C2397" t="b">
        <f>IF(OR(B2397=B2395, B2397=B2399), TRUE, FALSE)</f>
        <v>0</v>
      </c>
      <c r="D2397">
        <v>1388</v>
      </c>
      <c r="E2397">
        <v>5.5347999999999997</v>
      </c>
      <c r="F2397" t="s">
        <v>4752</v>
      </c>
      <c r="G2397" t="s">
        <v>4703</v>
      </c>
      <c r="H2397" t="s">
        <v>767</v>
      </c>
      <c r="J2397" t="s">
        <v>505</v>
      </c>
      <c r="K2397" t="s">
        <v>32</v>
      </c>
      <c r="M2397" t="s">
        <v>5</v>
      </c>
      <c r="O2397" t="s">
        <v>768</v>
      </c>
      <c r="P2397" t="s">
        <v>3402</v>
      </c>
      <c r="Q2397" t="s">
        <v>6</v>
      </c>
      <c r="R2397" t="s">
        <v>4753</v>
      </c>
      <c r="S2397" t="s">
        <v>4754</v>
      </c>
      <c r="T2397">
        <v>1</v>
      </c>
      <c r="U2397" t="s">
        <v>18</v>
      </c>
    </row>
    <row r="2398" spans="1:21" outlineLevel="1" x14ac:dyDescent="0.25">
      <c r="A2398" s="1" t="s">
        <v>30415</v>
      </c>
      <c r="B2398">
        <f>SUBTOTAL(3,B2397:B2397)</f>
        <v>1</v>
      </c>
      <c r="U2398">
        <f>SUBTOTAL(3,U2397:U2397)</f>
        <v>1</v>
      </c>
    </row>
    <row r="2399" spans="1:21" outlineLevel="2" x14ac:dyDescent="0.25">
      <c r="B2399" t="str">
        <f>CONCATENATE(G2399,"|", IF(I2399="", H2399,I2399),"|",IF(L2399="",K2399,L2399))</f>
        <v>Beta blockers|Prid|Urine</v>
      </c>
      <c r="C2399" t="b">
        <f>IF(OR(B2399=B2397, B2399=B2401), TRUE, FALSE)</f>
        <v>0</v>
      </c>
      <c r="D2399">
        <v>1399</v>
      </c>
      <c r="E2399">
        <v>5.5347999999999997</v>
      </c>
      <c r="F2399" t="s">
        <v>4787</v>
      </c>
      <c r="G2399" t="s">
        <v>4775</v>
      </c>
      <c r="H2399" t="s">
        <v>1940</v>
      </c>
      <c r="J2399" t="s">
        <v>3</v>
      </c>
      <c r="K2399" t="s">
        <v>32</v>
      </c>
      <c r="M2399" t="s">
        <v>384</v>
      </c>
      <c r="Q2399" t="s">
        <v>6</v>
      </c>
      <c r="R2399" t="s">
        <v>4788</v>
      </c>
      <c r="S2399" t="s">
        <v>4789</v>
      </c>
      <c r="T2399">
        <v>1</v>
      </c>
      <c r="U2399" t="s">
        <v>18</v>
      </c>
    </row>
    <row r="2400" spans="1:21" outlineLevel="1" x14ac:dyDescent="0.25">
      <c r="A2400" s="1" t="s">
        <v>30407</v>
      </c>
      <c r="B2400">
        <f>SUBTOTAL(3,B2399:B2399)</f>
        <v>1</v>
      </c>
      <c r="U2400">
        <f>SUBTOTAL(3,U2399:U2399)</f>
        <v>1</v>
      </c>
    </row>
    <row r="2401" spans="1:21" outlineLevel="2" x14ac:dyDescent="0.25">
      <c r="B2401" t="str">
        <f>CONCATENATE(G2401,"|", IF(I2401="", H2401,I2401),"|",IF(L2401="",K2401,L2401))</f>
        <v>Beta blockers|PrMCnc|Body fld</v>
      </c>
      <c r="C2401" t="b">
        <f>IF(OR(B2401=B2399, B2401=B2403), TRUE, FALSE)</f>
        <v>0</v>
      </c>
      <c r="D2401">
        <v>1396</v>
      </c>
      <c r="E2401">
        <v>5.5347999999999997</v>
      </c>
      <c r="F2401" t="s">
        <v>4778</v>
      </c>
      <c r="G2401" t="s">
        <v>4775</v>
      </c>
      <c r="H2401" t="s">
        <v>140</v>
      </c>
      <c r="I2401" t="s">
        <v>25806</v>
      </c>
      <c r="J2401" t="s">
        <v>3</v>
      </c>
      <c r="K2401" t="s">
        <v>234</v>
      </c>
      <c r="M2401" t="s">
        <v>141</v>
      </c>
      <c r="N2401" t="s">
        <v>142</v>
      </c>
      <c r="Q2401" t="s">
        <v>6</v>
      </c>
      <c r="R2401" t="s">
        <v>4779</v>
      </c>
      <c r="S2401" t="s">
        <v>4780</v>
      </c>
      <c r="T2401">
        <v>1</v>
      </c>
      <c r="U2401" t="s">
        <v>18</v>
      </c>
    </row>
    <row r="2402" spans="1:21" outlineLevel="1" x14ac:dyDescent="0.25">
      <c r="A2402" s="1" t="s">
        <v>30410</v>
      </c>
      <c r="B2402">
        <f>SUBTOTAL(3,B2401:B2401)</f>
        <v>1</v>
      </c>
      <c r="U2402">
        <f>SUBTOTAL(3,U2401:U2401)</f>
        <v>1</v>
      </c>
    </row>
    <row r="2403" spans="1:21" outlineLevel="2" x14ac:dyDescent="0.25">
      <c r="B2403" t="str">
        <f>CONCATENATE(G2403,"|", IF(I2403="", H2403,I2403),"|",IF(L2403="",K2403,L2403))</f>
        <v>Beta blockers|PrMCnc|Hair</v>
      </c>
      <c r="C2403" t="b">
        <f>IF(OR(B2403=B2401, B2403=B2405), TRUE, FALSE)</f>
        <v>0</v>
      </c>
      <c r="D2403">
        <v>1397</v>
      </c>
      <c r="E2403">
        <v>5.5347999999999997</v>
      </c>
      <c r="F2403" t="s">
        <v>4781</v>
      </c>
      <c r="G2403" t="s">
        <v>4775</v>
      </c>
      <c r="H2403" t="s">
        <v>140</v>
      </c>
      <c r="I2403" t="s">
        <v>25806</v>
      </c>
      <c r="J2403" t="s">
        <v>3</v>
      </c>
      <c r="K2403" t="s">
        <v>242</v>
      </c>
      <c r="M2403" t="s">
        <v>141</v>
      </c>
      <c r="N2403" t="s">
        <v>142</v>
      </c>
      <c r="Q2403" t="s">
        <v>6</v>
      </c>
      <c r="R2403" t="s">
        <v>4782</v>
      </c>
      <c r="S2403" t="s">
        <v>4783</v>
      </c>
      <c r="T2403">
        <v>1</v>
      </c>
      <c r="U2403" t="s">
        <v>18</v>
      </c>
    </row>
    <row r="2404" spans="1:21" outlineLevel="1" x14ac:dyDescent="0.25">
      <c r="A2404" s="1" t="s">
        <v>30409</v>
      </c>
      <c r="B2404">
        <f>SUBTOTAL(3,B2403:B2403)</f>
        <v>1</v>
      </c>
      <c r="U2404">
        <f>SUBTOTAL(3,U2403:U2403)</f>
        <v>1</v>
      </c>
    </row>
    <row r="2405" spans="1:21" outlineLevel="2" x14ac:dyDescent="0.25">
      <c r="B2405" t="str">
        <f>CONCATENATE(G2405,"|", IF(I2405="", H2405,I2405),"|",IF(L2405="",K2405,L2405))</f>
        <v>Beta blockers|PrMCnc|Intravascular - any</v>
      </c>
      <c r="C2405" t="b">
        <f>IF(OR(B2405=B2403, B2405=B2406), TRUE, FALSE)</f>
        <v>1</v>
      </c>
      <c r="D2405">
        <v>1395</v>
      </c>
      <c r="E2405">
        <v>5.5347999999999997</v>
      </c>
      <c r="F2405" t="s">
        <v>4774</v>
      </c>
      <c r="G2405" t="s">
        <v>4775</v>
      </c>
      <c r="H2405" t="s">
        <v>140</v>
      </c>
      <c r="I2405" t="s">
        <v>25806</v>
      </c>
      <c r="J2405" t="s">
        <v>3</v>
      </c>
      <c r="K2405" t="s">
        <v>38</v>
      </c>
      <c r="L2405" t="s">
        <v>25808</v>
      </c>
      <c r="M2405" t="s">
        <v>141</v>
      </c>
      <c r="N2405" t="s">
        <v>142</v>
      </c>
      <c r="Q2405" t="s">
        <v>6</v>
      </c>
      <c r="R2405" t="s">
        <v>4776</v>
      </c>
      <c r="S2405" t="s">
        <v>4777</v>
      </c>
      <c r="T2405">
        <v>1</v>
      </c>
      <c r="U2405" t="s">
        <v>18</v>
      </c>
    </row>
    <row r="2406" spans="1:21" outlineLevel="2" x14ac:dyDescent="0.25">
      <c r="B2406" t="str">
        <f>CONCATENATE(G2406,"|", IF(I2406="", H2406,I2406),"|",IF(L2406="",K2406,L2406))</f>
        <v>Beta blockers|PrMCnc|Intravascular - any</v>
      </c>
      <c r="C2406" t="b">
        <f>IF(OR(B2406=B2405, B2406=B2408), TRUE, FALSE)</f>
        <v>1</v>
      </c>
      <c r="D2406">
        <v>1398</v>
      </c>
      <c r="E2406">
        <v>5.5347999999999997</v>
      </c>
      <c r="F2406" t="s">
        <v>4784</v>
      </c>
      <c r="G2406" t="s">
        <v>4775</v>
      </c>
      <c r="H2406" t="s">
        <v>140</v>
      </c>
      <c r="I2406" t="s">
        <v>25806</v>
      </c>
      <c r="J2406" t="s">
        <v>3</v>
      </c>
      <c r="K2406" t="s">
        <v>47</v>
      </c>
      <c r="L2406" t="s">
        <v>25808</v>
      </c>
      <c r="M2406" t="s">
        <v>141</v>
      </c>
      <c r="N2406" t="s">
        <v>142</v>
      </c>
      <c r="Q2406" t="s">
        <v>6</v>
      </c>
      <c r="R2406" t="s">
        <v>4785</v>
      </c>
      <c r="S2406" t="s">
        <v>4786</v>
      </c>
      <c r="T2406">
        <v>1</v>
      </c>
      <c r="U2406" t="s">
        <v>18</v>
      </c>
    </row>
    <row r="2407" spans="1:21" outlineLevel="1" x14ac:dyDescent="0.25">
      <c r="A2407" s="1" t="s">
        <v>30408</v>
      </c>
      <c r="B2407">
        <f>SUBTOTAL(3,B2405:B2406)</f>
        <v>2</v>
      </c>
      <c r="U2407">
        <f>SUBTOTAL(3,U2405:U2406)</f>
        <v>2</v>
      </c>
    </row>
    <row r="2408" spans="1:21" outlineLevel="2" x14ac:dyDescent="0.25">
      <c r="B2408" t="str">
        <f>CONCATENATE(G2408,"|", IF(I2408="", H2408,I2408),"|",IF(L2408="",K2408,L2408))</f>
        <v>Beta sitosterol|SCnc|Ser/Plas</v>
      </c>
      <c r="C2408" t="b">
        <f>IF(OR(B2408=B2406, B2408=B2410), TRUE, FALSE)</f>
        <v>0</v>
      </c>
      <c r="D2408">
        <v>1400</v>
      </c>
      <c r="E2408">
        <v>5.5347999999999997</v>
      </c>
      <c r="F2408" t="s">
        <v>4790</v>
      </c>
      <c r="G2408" t="s">
        <v>4791</v>
      </c>
      <c r="H2408" t="s">
        <v>222</v>
      </c>
      <c r="J2408" t="s">
        <v>3</v>
      </c>
      <c r="K2408" t="s">
        <v>47</v>
      </c>
      <c r="M2408" t="s">
        <v>5</v>
      </c>
      <c r="O2408" t="s">
        <v>4792</v>
      </c>
      <c r="P2408" t="s">
        <v>4792</v>
      </c>
      <c r="Q2408" t="s">
        <v>6</v>
      </c>
      <c r="R2408" t="s">
        <v>4793</v>
      </c>
      <c r="S2408" t="s">
        <v>4794</v>
      </c>
      <c r="T2408">
        <v>1</v>
      </c>
      <c r="U2408" t="s">
        <v>18</v>
      </c>
    </row>
    <row r="2409" spans="1:21" outlineLevel="1" x14ac:dyDescent="0.25">
      <c r="A2409" s="1" t="s">
        <v>30406</v>
      </c>
      <c r="B2409">
        <f>SUBTOTAL(3,B2408:B2408)</f>
        <v>1</v>
      </c>
      <c r="U2409">
        <f>SUBTOTAL(3,U2408:U2408)</f>
        <v>1</v>
      </c>
    </row>
    <row r="2410" spans="1:21" outlineLevel="2" x14ac:dyDescent="0.25">
      <c r="B2410" t="str">
        <f>CONCATENATE(G2410,"|", IF(I2410="", H2410,I2410),"|",IF(L2410="",K2410,L2410))</f>
        <v>Beta-amanitin|PrMCnc|Urine</v>
      </c>
      <c r="C2410" t="b">
        <f>IF(OR(B2410=B2408, B2410=B2412), TRUE, FALSE)</f>
        <v>0</v>
      </c>
      <c r="D2410">
        <v>1401</v>
      </c>
      <c r="E2410">
        <v>5.5347999999999997</v>
      </c>
      <c r="F2410" t="s">
        <v>4795</v>
      </c>
      <c r="G2410" t="s">
        <v>4796</v>
      </c>
      <c r="H2410" t="s">
        <v>2</v>
      </c>
      <c r="I2410" t="s">
        <v>25806</v>
      </c>
      <c r="J2410" t="s">
        <v>3</v>
      </c>
      <c r="K2410" t="s">
        <v>32</v>
      </c>
      <c r="M2410" t="s">
        <v>5</v>
      </c>
      <c r="O2410" t="s">
        <v>33</v>
      </c>
      <c r="P2410" t="s">
        <v>33</v>
      </c>
      <c r="Q2410" t="s">
        <v>6</v>
      </c>
      <c r="R2410" t="s">
        <v>4797</v>
      </c>
      <c r="S2410" t="s">
        <v>4798</v>
      </c>
      <c r="T2410">
        <v>1</v>
      </c>
      <c r="U2410" t="s">
        <v>18</v>
      </c>
    </row>
    <row r="2411" spans="1:21" outlineLevel="1" x14ac:dyDescent="0.25">
      <c r="A2411" s="1" t="s">
        <v>30405</v>
      </c>
      <c r="B2411">
        <f>SUBTOTAL(3,B2410:B2410)</f>
        <v>1</v>
      </c>
      <c r="U2411">
        <f>SUBTOTAL(3,U2410:U2410)</f>
        <v>1</v>
      </c>
    </row>
    <row r="2412" spans="1:21" outlineLevel="2" x14ac:dyDescent="0.25">
      <c r="B2412" t="str">
        <f>CONCATENATE(G2412,"|", IF(I2412="", H2412,I2412),"|",IF(L2412="",K2412,L2412))</f>
        <v>Betamethasone|PrMCnc|Intravascular - any</v>
      </c>
      <c r="C2412" t="b">
        <f>IF(OR(B2412=B2410, B2412=B2414), TRUE, FALSE)</f>
        <v>0</v>
      </c>
      <c r="D2412">
        <v>1402</v>
      </c>
      <c r="E2412">
        <v>5.5347999999999997</v>
      </c>
      <c r="F2412" t="s">
        <v>4799</v>
      </c>
      <c r="G2412" t="s">
        <v>4800</v>
      </c>
      <c r="H2412" t="s">
        <v>2</v>
      </c>
      <c r="I2412" t="s">
        <v>25806</v>
      </c>
      <c r="J2412" t="s">
        <v>3</v>
      </c>
      <c r="K2412" t="s">
        <v>47</v>
      </c>
      <c r="L2412" t="s">
        <v>25808</v>
      </c>
      <c r="M2412" t="s">
        <v>5</v>
      </c>
      <c r="O2412" t="s">
        <v>101</v>
      </c>
      <c r="P2412" t="s">
        <v>101</v>
      </c>
      <c r="Q2412" t="s">
        <v>6</v>
      </c>
      <c r="R2412" t="s">
        <v>4801</v>
      </c>
      <c r="S2412" t="s">
        <v>4802</v>
      </c>
      <c r="T2412">
        <v>1</v>
      </c>
      <c r="U2412" t="s">
        <v>18</v>
      </c>
    </row>
    <row r="2413" spans="1:21" outlineLevel="1" x14ac:dyDescent="0.25">
      <c r="A2413" s="1" t="s">
        <v>30404</v>
      </c>
      <c r="B2413">
        <f>SUBTOTAL(3,B2412:B2412)</f>
        <v>1</v>
      </c>
      <c r="U2413">
        <f>SUBTOTAL(3,U2412:U2412)</f>
        <v>1</v>
      </c>
    </row>
    <row r="2414" spans="1:21" outlineLevel="2" x14ac:dyDescent="0.25">
      <c r="B2414" t="str">
        <f>CONCATENATE(G2414,"|", IF(I2414="", H2414,I2414),"|",IF(L2414="",K2414,L2414))</f>
        <v>Betamethasone|PrMCnc|Urine</v>
      </c>
      <c r="C2414" t="b">
        <f>IF(OR(B2414=B2412, B2414=B2416), TRUE, FALSE)</f>
        <v>0</v>
      </c>
      <c r="D2414">
        <v>1403</v>
      </c>
      <c r="E2414">
        <v>5.5347999999999997</v>
      </c>
      <c r="F2414" t="s">
        <v>4803</v>
      </c>
      <c r="G2414" t="s">
        <v>4800</v>
      </c>
      <c r="H2414" t="s">
        <v>2</v>
      </c>
      <c r="I2414" t="s">
        <v>25806</v>
      </c>
      <c r="J2414" t="s">
        <v>3</v>
      </c>
      <c r="K2414" t="s">
        <v>32</v>
      </c>
      <c r="M2414" t="s">
        <v>5</v>
      </c>
      <c r="O2414" t="s">
        <v>101</v>
      </c>
      <c r="P2414" t="s">
        <v>101</v>
      </c>
      <c r="Q2414" t="s">
        <v>6</v>
      </c>
      <c r="R2414" t="s">
        <v>4804</v>
      </c>
      <c r="S2414" t="s">
        <v>4805</v>
      </c>
      <c r="T2414">
        <v>1</v>
      </c>
      <c r="U2414" t="s">
        <v>18</v>
      </c>
    </row>
    <row r="2415" spans="1:21" outlineLevel="1" x14ac:dyDescent="0.25">
      <c r="A2415" s="1" t="s">
        <v>30403</v>
      </c>
      <c r="B2415">
        <f>SUBTOTAL(3,B2414:B2414)</f>
        <v>1</v>
      </c>
      <c r="U2415">
        <f>SUBTOTAL(3,U2414:U2414)</f>
        <v>1</v>
      </c>
    </row>
    <row r="2416" spans="1:21" outlineLevel="2" x14ac:dyDescent="0.25">
      <c r="B2416" t="str">
        <f>CONCATENATE(G2416,"|", IF(I2416="", H2416,I2416),"|",IF(L2416="",K2416,L2416))</f>
        <v>Beta-propiolactone|PrMCnc|Air</v>
      </c>
      <c r="C2416" t="b">
        <f>IF(OR(B2416=B2414, B2416=B2418), TRUE, FALSE)</f>
        <v>0</v>
      </c>
      <c r="D2416">
        <v>1404</v>
      </c>
      <c r="E2416">
        <v>5.5347999999999997</v>
      </c>
      <c r="F2416" t="s">
        <v>4806</v>
      </c>
      <c r="G2416" t="s">
        <v>4807</v>
      </c>
      <c r="H2416" t="s">
        <v>2</v>
      </c>
      <c r="I2416" t="s">
        <v>25806</v>
      </c>
      <c r="J2416" t="s">
        <v>3</v>
      </c>
      <c r="K2416" t="s">
        <v>4</v>
      </c>
      <c r="M2416" t="s">
        <v>5</v>
      </c>
      <c r="Q2416" t="s">
        <v>6</v>
      </c>
      <c r="R2416" t="s">
        <v>4808</v>
      </c>
      <c r="S2416" t="s">
        <v>4809</v>
      </c>
      <c r="T2416">
        <v>1</v>
      </c>
      <c r="U2416" t="s">
        <v>18</v>
      </c>
    </row>
    <row r="2417" spans="1:21" outlineLevel="1" x14ac:dyDescent="0.25">
      <c r="A2417" s="1" t="s">
        <v>30402</v>
      </c>
      <c r="B2417">
        <f>SUBTOTAL(3,B2416:B2416)</f>
        <v>1</v>
      </c>
      <c r="U2417">
        <f>SUBTOTAL(3,U2416:U2416)</f>
        <v>1</v>
      </c>
    </row>
    <row r="2418" spans="1:21" outlineLevel="2" x14ac:dyDescent="0.25">
      <c r="B2418" t="str">
        <f>CONCATENATE(G2418,"|", IF(I2418="", H2418,I2418),"|",IF(L2418="",K2418,L2418))</f>
        <v>Bethanechol|PrMCnc|Intravascular - any</v>
      </c>
      <c r="C2418" t="b">
        <f>IF(OR(B2418=B2416, B2418=B2420), TRUE, FALSE)</f>
        <v>0</v>
      </c>
      <c r="D2418">
        <v>1405</v>
      </c>
      <c r="E2418">
        <v>5.5347999999999997</v>
      </c>
      <c r="F2418" t="s">
        <v>4810</v>
      </c>
      <c r="G2418" t="s">
        <v>4811</v>
      </c>
      <c r="H2418" t="s">
        <v>2</v>
      </c>
      <c r="I2418" t="s">
        <v>25806</v>
      </c>
      <c r="J2418" t="s">
        <v>3</v>
      </c>
      <c r="K2418" t="s">
        <v>47</v>
      </c>
      <c r="L2418" t="s">
        <v>25808</v>
      </c>
      <c r="M2418" t="s">
        <v>5</v>
      </c>
      <c r="Q2418" t="s">
        <v>6</v>
      </c>
      <c r="R2418" t="s">
        <v>4812</v>
      </c>
      <c r="S2418" t="s">
        <v>4813</v>
      </c>
      <c r="T2418">
        <v>1</v>
      </c>
      <c r="U2418" t="s">
        <v>18</v>
      </c>
    </row>
    <row r="2419" spans="1:21" outlineLevel="1" x14ac:dyDescent="0.25">
      <c r="A2419" s="1" t="s">
        <v>30401</v>
      </c>
      <c r="B2419">
        <f>SUBTOTAL(3,B2418:B2418)</f>
        <v>1</v>
      </c>
      <c r="U2419">
        <f>SUBTOTAL(3,U2418:U2418)</f>
        <v>1</v>
      </c>
    </row>
    <row r="2420" spans="1:21" outlineLevel="2" x14ac:dyDescent="0.25">
      <c r="B2420" t="str">
        <f>CONCATENATE(G2420,"|", IF(I2420="", H2420,I2420),"|",IF(L2420="",K2420,L2420))</f>
        <v>Biochanin A|PrMCnc|Intravascular - any</v>
      </c>
      <c r="C2420" t="b">
        <f>IF(OR(B2420=B2418, B2420=B2422), TRUE, FALSE)</f>
        <v>0</v>
      </c>
      <c r="D2420">
        <v>1406</v>
      </c>
      <c r="E2420">
        <v>5.5347999999999997</v>
      </c>
      <c r="F2420" t="s">
        <v>4814</v>
      </c>
      <c r="G2420" t="s">
        <v>4815</v>
      </c>
      <c r="H2420" t="s">
        <v>2</v>
      </c>
      <c r="I2420" t="s">
        <v>25806</v>
      </c>
      <c r="J2420" t="s">
        <v>3</v>
      </c>
      <c r="K2420" t="s">
        <v>47</v>
      </c>
      <c r="L2420" t="s">
        <v>25808</v>
      </c>
      <c r="M2420" t="s">
        <v>5</v>
      </c>
      <c r="Q2420" t="s">
        <v>6</v>
      </c>
      <c r="R2420" t="s">
        <v>4816</v>
      </c>
      <c r="S2420" t="s">
        <v>4817</v>
      </c>
      <c r="T2420">
        <v>1</v>
      </c>
      <c r="U2420" t="s">
        <v>18</v>
      </c>
    </row>
    <row r="2421" spans="1:21" outlineLevel="1" x14ac:dyDescent="0.25">
      <c r="A2421" s="1" t="s">
        <v>30400</v>
      </c>
      <c r="B2421">
        <f>SUBTOTAL(3,B2420:B2420)</f>
        <v>1</v>
      </c>
      <c r="U2421">
        <f>SUBTOTAL(3,U2420:U2420)</f>
        <v>1</v>
      </c>
    </row>
    <row r="2422" spans="1:21" outlineLevel="2" x14ac:dyDescent="0.25">
      <c r="B2422" t="str">
        <f>CONCATENATE(G2422,"|", IF(I2422="", H2422,I2422),"|",IF(L2422="",K2422,L2422))</f>
        <v>Biperiden|PrMCnc|Intravascular - any</v>
      </c>
      <c r="C2422" t="b">
        <f>IF(OR(B2422=B2420, B2422=B2424), TRUE, FALSE)</f>
        <v>0</v>
      </c>
      <c r="D2422">
        <v>1407</v>
      </c>
      <c r="E2422">
        <v>5.5347999999999997</v>
      </c>
      <c r="F2422" t="s">
        <v>4818</v>
      </c>
      <c r="G2422" t="s">
        <v>4819</v>
      </c>
      <c r="H2422" t="s">
        <v>2</v>
      </c>
      <c r="I2422" t="s">
        <v>25806</v>
      </c>
      <c r="J2422" t="s">
        <v>3</v>
      </c>
      <c r="K2422" t="s">
        <v>47</v>
      </c>
      <c r="L2422" t="s">
        <v>25808</v>
      </c>
      <c r="M2422" t="s">
        <v>5</v>
      </c>
      <c r="O2422" t="s">
        <v>48</v>
      </c>
      <c r="P2422" t="s">
        <v>48</v>
      </c>
      <c r="Q2422" t="s">
        <v>6</v>
      </c>
      <c r="R2422" t="s">
        <v>4820</v>
      </c>
      <c r="S2422" t="s">
        <v>4821</v>
      </c>
      <c r="T2422">
        <v>1</v>
      </c>
      <c r="U2422" t="s">
        <v>18</v>
      </c>
    </row>
    <row r="2423" spans="1:21" outlineLevel="1" x14ac:dyDescent="0.25">
      <c r="A2423" s="1" t="s">
        <v>30399</v>
      </c>
      <c r="B2423">
        <f>SUBTOTAL(3,B2422:B2422)</f>
        <v>1</v>
      </c>
      <c r="U2423">
        <f>SUBTOTAL(3,U2422:U2422)</f>
        <v>1</v>
      </c>
    </row>
    <row r="2424" spans="1:21" outlineLevel="2" x14ac:dyDescent="0.25">
      <c r="B2424" t="str">
        <f>CONCATENATE(G2424,"|", IF(I2424="", H2424,I2424),"|",IF(L2424="",K2424,L2424))</f>
        <v>Biphenyl|PrMCnc|Air</v>
      </c>
      <c r="C2424" t="b">
        <f>IF(OR(B2424=B2422, B2424=B2426), TRUE, FALSE)</f>
        <v>0</v>
      </c>
      <c r="D2424">
        <v>1408</v>
      </c>
      <c r="E2424">
        <v>5.5347999999999997</v>
      </c>
      <c r="F2424" t="s">
        <v>4822</v>
      </c>
      <c r="G2424" t="s">
        <v>4823</v>
      </c>
      <c r="H2424" t="s">
        <v>2</v>
      </c>
      <c r="I2424" t="s">
        <v>25806</v>
      </c>
      <c r="J2424" t="s">
        <v>3</v>
      </c>
      <c r="K2424" t="s">
        <v>4</v>
      </c>
      <c r="M2424" t="s">
        <v>5</v>
      </c>
      <c r="Q2424" t="s">
        <v>6</v>
      </c>
      <c r="R2424" t="s">
        <v>4824</v>
      </c>
      <c r="S2424" t="s">
        <v>4825</v>
      </c>
      <c r="T2424">
        <v>1</v>
      </c>
      <c r="U2424" t="s">
        <v>18</v>
      </c>
    </row>
    <row r="2425" spans="1:21" outlineLevel="1" x14ac:dyDescent="0.25">
      <c r="A2425" s="1" t="s">
        <v>30398</v>
      </c>
      <c r="B2425">
        <f>SUBTOTAL(3,B2424:B2424)</f>
        <v>1</v>
      </c>
      <c r="U2425">
        <f>SUBTOTAL(3,U2424:U2424)</f>
        <v>1</v>
      </c>
    </row>
    <row r="2426" spans="1:21" outlineLevel="2" x14ac:dyDescent="0.25">
      <c r="B2426" t="str">
        <f>CONCATENATE(G2426,"|", IF(I2426="", H2426,I2426),"|",IF(L2426="",K2426,L2426))</f>
        <v>Bis(2-Chloroethyl) ether|PrMCnc|Air</v>
      </c>
      <c r="C2426" t="b">
        <f>IF(OR(B2426=B2424, B2426=B2428), TRUE, FALSE)</f>
        <v>0</v>
      </c>
      <c r="D2426">
        <v>1409</v>
      </c>
      <c r="E2426">
        <v>5.5347999999999997</v>
      </c>
      <c r="F2426" t="s">
        <v>4826</v>
      </c>
      <c r="G2426" t="s">
        <v>4827</v>
      </c>
      <c r="H2426" t="s">
        <v>2</v>
      </c>
      <c r="I2426" t="s">
        <v>25806</v>
      </c>
      <c r="J2426" t="s">
        <v>3</v>
      </c>
      <c r="K2426" t="s">
        <v>4</v>
      </c>
      <c r="M2426" t="s">
        <v>5</v>
      </c>
      <c r="Q2426" t="s">
        <v>6</v>
      </c>
      <c r="R2426" t="s">
        <v>4828</v>
      </c>
      <c r="S2426" t="s">
        <v>4829</v>
      </c>
      <c r="T2426">
        <v>1</v>
      </c>
      <c r="U2426" t="s">
        <v>18</v>
      </c>
    </row>
    <row r="2427" spans="1:21" outlineLevel="1" x14ac:dyDescent="0.25">
      <c r="A2427" s="1" t="s">
        <v>30397</v>
      </c>
      <c r="B2427">
        <f>SUBTOTAL(3,B2426:B2426)</f>
        <v>1</v>
      </c>
      <c r="U2427">
        <f>SUBTOTAL(3,U2426:U2426)</f>
        <v>1</v>
      </c>
    </row>
    <row r="2428" spans="1:21" outlineLevel="2" x14ac:dyDescent="0.25">
      <c r="B2428" t="str">
        <f>CONCATENATE(G2428,"|", IF(I2428="", H2428,I2428),"|",IF(L2428="",K2428,L2428))</f>
        <v>Bis(chloromethyl)ether|PrMCnc|Air</v>
      </c>
      <c r="C2428" t="b">
        <f>IF(OR(B2428=B2426, B2428=B2430), TRUE, FALSE)</f>
        <v>0</v>
      </c>
      <c r="D2428">
        <v>1410</v>
      </c>
      <c r="E2428">
        <v>5.5347999999999997</v>
      </c>
      <c r="F2428" t="s">
        <v>4830</v>
      </c>
      <c r="G2428" t="s">
        <v>4831</v>
      </c>
      <c r="H2428" t="s">
        <v>2</v>
      </c>
      <c r="I2428" t="s">
        <v>25806</v>
      </c>
      <c r="J2428" t="s">
        <v>3</v>
      </c>
      <c r="K2428" t="s">
        <v>4</v>
      </c>
      <c r="M2428" t="s">
        <v>5</v>
      </c>
      <c r="Q2428" t="s">
        <v>6</v>
      </c>
      <c r="R2428" t="s">
        <v>4832</v>
      </c>
      <c r="S2428" t="s">
        <v>4833</v>
      </c>
      <c r="T2428">
        <v>1</v>
      </c>
      <c r="U2428" t="s">
        <v>18</v>
      </c>
    </row>
    <row r="2429" spans="1:21" outlineLevel="1" x14ac:dyDescent="0.25">
      <c r="A2429" s="1" t="s">
        <v>30396</v>
      </c>
      <c r="B2429">
        <f>SUBTOTAL(3,B2428:B2428)</f>
        <v>1</v>
      </c>
      <c r="U2429">
        <f>SUBTOTAL(3,U2428:U2428)</f>
        <v>1</v>
      </c>
    </row>
    <row r="2430" spans="1:21" outlineLevel="2" x14ac:dyDescent="0.25">
      <c r="B2430" t="str">
        <f>CONCATENATE(G2430,"|", IF(I2430="", H2430,I2430),"|",IF(L2430="",K2430,L2430))</f>
        <v>Bisacodyl cutoff|MCnt|Stool</v>
      </c>
      <c r="C2430" t="b">
        <f>IF(OR(B2430=B2428, B2430=B2432), TRUE, FALSE)</f>
        <v>0</v>
      </c>
      <c r="D2430">
        <v>1415</v>
      </c>
      <c r="E2430">
        <v>5.5762999999999998</v>
      </c>
      <c r="F2430" t="s">
        <v>4847</v>
      </c>
      <c r="G2430" t="s">
        <v>4848</v>
      </c>
      <c r="H2430" t="s">
        <v>241</v>
      </c>
      <c r="J2430" t="s">
        <v>3</v>
      </c>
      <c r="K2430" t="s">
        <v>1960</v>
      </c>
      <c r="M2430" t="s">
        <v>5</v>
      </c>
      <c r="O2430" t="s">
        <v>314</v>
      </c>
      <c r="P2430" t="s">
        <v>314</v>
      </c>
      <c r="Q2430" t="s">
        <v>6</v>
      </c>
      <c r="R2430" t="s">
        <v>4849</v>
      </c>
      <c r="S2430" t="s">
        <v>4850</v>
      </c>
      <c r="T2430">
        <v>1</v>
      </c>
      <c r="U2430" t="s">
        <v>9</v>
      </c>
    </row>
    <row r="2431" spans="1:21" outlineLevel="1" x14ac:dyDescent="0.25">
      <c r="A2431" s="1" t="s">
        <v>30392</v>
      </c>
      <c r="B2431">
        <f>SUBTOTAL(3,B2430:B2430)</f>
        <v>1</v>
      </c>
      <c r="U2431">
        <f>SUBTOTAL(3,U2430:U2430)</f>
        <v>1</v>
      </c>
    </row>
    <row r="2432" spans="1:21" outlineLevel="2" x14ac:dyDescent="0.25">
      <c r="B2432" t="str">
        <f>CONCATENATE(G2432,"|", IF(I2432="", H2432,I2432),"|",IF(L2432="",K2432,L2432))</f>
        <v>Bisacodyl|MCnt|Stool</v>
      </c>
      <c r="C2432" t="b">
        <f>IF(OR(B2432=B2430, B2432=B2434), TRUE, FALSE)</f>
        <v>0</v>
      </c>
      <c r="D2432">
        <v>1412</v>
      </c>
      <c r="E2432">
        <v>5.5347999999999997</v>
      </c>
      <c r="F2432" t="s">
        <v>4838</v>
      </c>
      <c r="G2432" t="s">
        <v>4835</v>
      </c>
      <c r="H2432" t="s">
        <v>241</v>
      </c>
      <c r="J2432" t="s">
        <v>3</v>
      </c>
      <c r="K2432" t="s">
        <v>1960</v>
      </c>
      <c r="M2432" t="s">
        <v>5</v>
      </c>
      <c r="O2432" t="s">
        <v>314</v>
      </c>
      <c r="P2432" t="s">
        <v>314</v>
      </c>
      <c r="Q2432" t="s">
        <v>6</v>
      </c>
      <c r="R2432" t="s">
        <v>4839</v>
      </c>
      <c r="S2432" t="s">
        <v>4840</v>
      </c>
      <c r="T2432">
        <v>1</v>
      </c>
      <c r="U2432" t="s">
        <v>18</v>
      </c>
    </row>
    <row r="2433" spans="1:21" outlineLevel="1" x14ac:dyDescent="0.25">
      <c r="A2433" s="1" t="s">
        <v>30394</v>
      </c>
      <c r="B2433">
        <f>SUBTOTAL(3,B2432:B2432)</f>
        <v>1</v>
      </c>
      <c r="U2433">
        <f>SUBTOTAL(3,U2432:U2432)</f>
        <v>1</v>
      </c>
    </row>
    <row r="2434" spans="1:21" outlineLevel="2" x14ac:dyDescent="0.25">
      <c r="B2434" t="str">
        <f>CONCATENATE(G2434,"|", IF(I2434="", H2434,I2434),"|",IF(L2434="",K2434,L2434))</f>
        <v>Bisacodyl|PrMCnc|Stool</v>
      </c>
      <c r="C2434" t="b">
        <f>IF(OR(B2434=B2432, B2434=B2436), TRUE, FALSE)</f>
        <v>0</v>
      </c>
      <c r="D2434">
        <v>1411</v>
      </c>
      <c r="E2434">
        <v>5.5347999999999997</v>
      </c>
      <c r="F2434" t="s">
        <v>4834</v>
      </c>
      <c r="G2434" t="s">
        <v>4835</v>
      </c>
      <c r="H2434" t="s">
        <v>2</v>
      </c>
      <c r="I2434" t="s">
        <v>25806</v>
      </c>
      <c r="J2434" t="s">
        <v>3</v>
      </c>
      <c r="K2434" t="s">
        <v>1960</v>
      </c>
      <c r="M2434" t="s">
        <v>5</v>
      </c>
      <c r="O2434" t="s">
        <v>101</v>
      </c>
      <c r="P2434" t="s">
        <v>101</v>
      </c>
      <c r="Q2434" t="s">
        <v>6</v>
      </c>
      <c r="R2434" t="s">
        <v>4836</v>
      </c>
      <c r="S2434" t="s">
        <v>4837</v>
      </c>
      <c r="T2434">
        <v>1</v>
      </c>
      <c r="U2434" t="s">
        <v>18</v>
      </c>
    </row>
    <row r="2435" spans="1:21" outlineLevel="1" x14ac:dyDescent="0.25">
      <c r="A2435" s="1" t="s">
        <v>30395</v>
      </c>
      <c r="B2435">
        <f>SUBTOTAL(3,B2434:B2434)</f>
        <v>1</v>
      </c>
      <c r="U2435">
        <f>SUBTOTAL(3,U2434:U2434)</f>
        <v>1</v>
      </c>
    </row>
    <row r="2436" spans="1:21" outlineLevel="2" x14ac:dyDescent="0.25">
      <c r="B2436" t="str">
        <f>CONCATENATE(G2436,"|", IF(I2436="", H2436,I2436),"|",IF(L2436="",K2436,L2436))</f>
        <v>Bisacodyl|PrMCnc|Urine</v>
      </c>
      <c r="C2436" t="b">
        <f>IF(OR(B2436=B2434, B2436=B2437), TRUE, FALSE)</f>
        <v>1</v>
      </c>
      <c r="D2436">
        <v>1413</v>
      </c>
      <c r="E2436">
        <v>5.5347999999999997</v>
      </c>
      <c r="F2436" t="s">
        <v>4841</v>
      </c>
      <c r="G2436" t="s">
        <v>4835</v>
      </c>
      <c r="H2436" t="s">
        <v>2</v>
      </c>
      <c r="I2436" t="s">
        <v>25806</v>
      </c>
      <c r="J2436" t="s">
        <v>3</v>
      </c>
      <c r="K2436" t="s">
        <v>32</v>
      </c>
      <c r="M2436" t="s">
        <v>5</v>
      </c>
      <c r="O2436" t="s">
        <v>101</v>
      </c>
      <c r="P2436" t="s">
        <v>101</v>
      </c>
      <c r="Q2436" t="s">
        <v>6</v>
      </c>
      <c r="R2436" t="s">
        <v>4842</v>
      </c>
      <c r="S2436" t="s">
        <v>4843</v>
      </c>
      <c r="T2436">
        <v>1</v>
      </c>
      <c r="U2436" t="s">
        <v>18</v>
      </c>
    </row>
    <row r="2437" spans="1:21" outlineLevel="2" x14ac:dyDescent="0.25">
      <c r="B2437" t="str">
        <f>CONCATENATE(G2437,"|", IF(I2437="", H2437,I2437),"|",IF(L2437="",K2437,L2437))</f>
        <v>Bisacodyl|PrMCnc|Urine</v>
      </c>
      <c r="C2437" t="b">
        <f>IF(OR(B2437=B2436, B2437=B2439), TRUE, FALSE)</f>
        <v>1</v>
      </c>
      <c r="D2437">
        <v>1414</v>
      </c>
      <c r="E2437">
        <v>5.5347999999999997</v>
      </c>
      <c r="F2437" t="s">
        <v>4844</v>
      </c>
      <c r="G2437" t="s">
        <v>4835</v>
      </c>
      <c r="H2437" t="s">
        <v>140</v>
      </c>
      <c r="I2437" t="s">
        <v>25806</v>
      </c>
      <c r="J2437" t="s">
        <v>3</v>
      </c>
      <c r="K2437" t="s">
        <v>32</v>
      </c>
      <c r="M2437" t="s">
        <v>141</v>
      </c>
      <c r="Q2437" t="s">
        <v>6</v>
      </c>
      <c r="R2437" t="s">
        <v>4845</v>
      </c>
      <c r="S2437" t="s">
        <v>4846</v>
      </c>
      <c r="T2437">
        <v>1</v>
      </c>
      <c r="U2437" t="s">
        <v>18</v>
      </c>
    </row>
    <row r="2438" spans="1:21" outlineLevel="1" x14ac:dyDescent="0.25">
      <c r="A2438" s="1" t="s">
        <v>30393</v>
      </c>
      <c r="B2438">
        <f>SUBTOTAL(3,B2436:B2437)</f>
        <v>2</v>
      </c>
      <c r="U2438">
        <f>SUBTOTAL(3,U2436:U2437)</f>
        <v>2</v>
      </c>
    </row>
    <row r="2439" spans="1:21" outlineLevel="2" x14ac:dyDescent="0.25">
      <c r="B2439" t="str">
        <f>CONCATENATE(G2439,"|", IF(I2439="", H2439,I2439),"|",IF(L2439="",K2439,L2439))</f>
        <v>Bismuth/Creatinine|MRto|Urine</v>
      </c>
      <c r="C2439" t="b">
        <f>IF(OR(B2439=B2437, B2439=B2440), TRUE, FALSE)</f>
        <v>1</v>
      </c>
      <c r="D2439">
        <v>1435</v>
      </c>
      <c r="E2439">
        <v>5.5347999999999997</v>
      </c>
      <c r="F2439" t="s">
        <v>4910</v>
      </c>
      <c r="G2439" t="s">
        <v>4911</v>
      </c>
      <c r="H2439" t="s">
        <v>440</v>
      </c>
      <c r="J2439" t="s">
        <v>505</v>
      </c>
      <c r="K2439" t="s">
        <v>32</v>
      </c>
      <c r="M2439" t="s">
        <v>5</v>
      </c>
      <c r="O2439" t="s">
        <v>651</v>
      </c>
      <c r="P2439" t="s">
        <v>652</v>
      </c>
      <c r="Q2439" t="s">
        <v>6</v>
      </c>
      <c r="R2439" t="s">
        <v>4912</v>
      </c>
      <c r="S2439" t="s">
        <v>4913</v>
      </c>
      <c r="T2439">
        <v>1</v>
      </c>
      <c r="U2439" t="s">
        <v>18</v>
      </c>
    </row>
    <row r="2440" spans="1:21" outlineLevel="2" x14ac:dyDescent="0.25">
      <c r="B2440" t="str">
        <f>CONCATENATE(G2440,"|", IF(I2440="", H2440,I2440),"|",IF(L2440="",K2440,L2440))</f>
        <v>Bismuth/Creatinine|MRto|Urine</v>
      </c>
      <c r="C2440" t="b">
        <f>IF(OR(B2440=B2439, B2440=B2442), TRUE, FALSE)</f>
        <v>1</v>
      </c>
      <c r="D2440">
        <v>1436</v>
      </c>
      <c r="E2440">
        <v>5.5347999999999997</v>
      </c>
      <c r="F2440" t="s">
        <v>4914</v>
      </c>
      <c r="G2440" t="s">
        <v>4911</v>
      </c>
      <c r="H2440" t="s">
        <v>440</v>
      </c>
      <c r="J2440" t="s">
        <v>3</v>
      </c>
      <c r="K2440" t="s">
        <v>32</v>
      </c>
      <c r="M2440" t="s">
        <v>5</v>
      </c>
      <c r="O2440" t="s">
        <v>651</v>
      </c>
      <c r="P2440" t="s">
        <v>652</v>
      </c>
      <c r="Q2440" t="s">
        <v>6</v>
      </c>
      <c r="R2440" t="s">
        <v>4915</v>
      </c>
      <c r="S2440" t="s">
        <v>4916</v>
      </c>
      <c r="T2440">
        <v>1</v>
      </c>
      <c r="U2440" t="s">
        <v>18</v>
      </c>
    </row>
    <row r="2441" spans="1:21" outlineLevel="1" x14ac:dyDescent="0.25">
      <c r="A2441" s="1" t="s">
        <v>30378</v>
      </c>
      <c r="B2441">
        <f>SUBTOTAL(3,B2439:B2440)</f>
        <v>2</v>
      </c>
      <c r="U2441">
        <f>SUBTOTAL(3,U2439:U2440)</f>
        <v>2</v>
      </c>
    </row>
    <row r="2442" spans="1:21" outlineLevel="2" x14ac:dyDescent="0.25">
      <c r="B2442" t="str">
        <f>CONCATENATE(G2442,"|", IF(I2442="", H2442,I2442),"|",IF(L2442="",K2442,L2442))</f>
        <v>Bismuth/Creatinine|SRto|Urine</v>
      </c>
      <c r="C2442" t="b">
        <f>IF(OR(B2442=B2440, B2442=B2443), TRUE, FALSE)</f>
        <v>1</v>
      </c>
      <c r="D2442">
        <v>1437</v>
      </c>
      <c r="E2442">
        <v>5.5347999999999997</v>
      </c>
      <c r="F2442" t="s">
        <v>4917</v>
      </c>
      <c r="G2442" t="s">
        <v>4911</v>
      </c>
      <c r="H2442" t="s">
        <v>676</v>
      </c>
      <c r="J2442" t="s">
        <v>505</v>
      </c>
      <c r="K2442" t="s">
        <v>32</v>
      </c>
      <c r="M2442" t="s">
        <v>5</v>
      </c>
      <c r="O2442" t="s">
        <v>4918</v>
      </c>
      <c r="P2442" t="s">
        <v>4919</v>
      </c>
      <c r="Q2442" t="s">
        <v>6</v>
      </c>
      <c r="R2442" t="s">
        <v>4920</v>
      </c>
      <c r="S2442" t="s">
        <v>4921</v>
      </c>
      <c r="T2442">
        <v>1</v>
      </c>
      <c r="U2442" t="s">
        <v>18</v>
      </c>
    </row>
    <row r="2443" spans="1:21" outlineLevel="2" x14ac:dyDescent="0.25">
      <c r="B2443" t="str">
        <f>CONCATENATE(G2443,"|", IF(I2443="", H2443,I2443),"|",IF(L2443="",K2443,L2443))</f>
        <v>Bismuth/Creatinine|SRto|Urine</v>
      </c>
      <c r="C2443" t="b">
        <f>IF(OR(B2443=B2442, B2443=B2445), TRUE, FALSE)</f>
        <v>1</v>
      </c>
      <c r="D2443">
        <v>1438</v>
      </c>
      <c r="E2443">
        <v>5.5347999999999997</v>
      </c>
      <c r="F2443" t="s">
        <v>4922</v>
      </c>
      <c r="G2443" t="s">
        <v>4911</v>
      </c>
      <c r="H2443" t="s">
        <v>676</v>
      </c>
      <c r="J2443" t="s">
        <v>3</v>
      </c>
      <c r="K2443" t="s">
        <v>32</v>
      </c>
      <c r="M2443" t="s">
        <v>5</v>
      </c>
      <c r="O2443" t="s">
        <v>4918</v>
      </c>
      <c r="P2443" t="s">
        <v>4919</v>
      </c>
      <c r="Q2443" t="s">
        <v>6</v>
      </c>
      <c r="R2443" t="s">
        <v>4923</v>
      </c>
      <c r="S2443" t="s">
        <v>4924</v>
      </c>
      <c r="T2443">
        <v>1</v>
      </c>
      <c r="U2443" t="s">
        <v>18</v>
      </c>
    </row>
    <row r="2444" spans="1:21" outlineLevel="1" x14ac:dyDescent="0.25">
      <c r="A2444" s="1" t="s">
        <v>30377</v>
      </c>
      <c r="B2444">
        <f>SUBTOTAL(3,B2442:B2443)</f>
        <v>2</v>
      </c>
      <c r="U2444">
        <f>SUBTOTAL(3,U2442:U2443)</f>
        <v>2</v>
      </c>
    </row>
    <row r="2445" spans="1:21" outlineLevel="2" x14ac:dyDescent="0.25">
      <c r="B2445" t="str">
        <f>CONCATENATE(G2445,"|", IF(I2445="", H2445,I2445),"|",IF(L2445="",K2445,L2445))</f>
        <v>Bismuth|MCnt|Hair</v>
      </c>
      <c r="C2445" t="b">
        <f>IF(OR(B2445=B2443, B2445=B2447), TRUE, FALSE)</f>
        <v>0</v>
      </c>
      <c r="D2445">
        <v>1420</v>
      </c>
      <c r="E2445">
        <v>5.5347999999999997</v>
      </c>
      <c r="F2445" t="s">
        <v>4864</v>
      </c>
      <c r="G2445" t="s">
        <v>4852</v>
      </c>
      <c r="H2445" t="s">
        <v>241</v>
      </c>
      <c r="J2445" t="s">
        <v>3</v>
      </c>
      <c r="K2445" t="s">
        <v>242</v>
      </c>
      <c r="M2445" t="s">
        <v>5</v>
      </c>
      <c r="O2445" t="s">
        <v>314</v>
      </c>
      <c r="P2445" t="s">
        <v>314</v>
      </c>
      <c r="Q2445" t="s">
        <v>6</v>
      </c>
      <c r="R2445" t="s">
        <v>4865</v>
      </c>
      <c r="S2445" t="s">
        <v>4866</v>
      </c>
      <c r="T2445">
        <v>1</v>
      </c>
      <c r="U2445" t="s">
        <v>18</v>
      </c>
    </row>
    <row r="2446" spans="1:21" outlineLevel="1" x14ac:dyDescent="0.25">
      <c r="A2446" s="1" t="s">
        <v>30389</v>
      </c>
      <c r="B2446">
        <f>SUBTOTAL(3,B2445:B2445)</f>
        <v>1</v>
      </c>
      <c r="U2446">
        <f>SUBTOTAL(3,U2445:U2445)</f>
        <v>1</v>
      </c>
    </row>
    <row r="2447" spans="1:21" outlineLevel="2" x14ac:dyDescent="0.25">
      <c r="B2447" t="str">
        <f>CONCATENATE(G2447,"|", IF(I2447="", H2447,I2447),"|",IF(L2447="",K2447,L2447))</f>
        <v>Bismuth|MCnt|Tiss</v>
      </c>
      <c r="C2447" t="b">
        <f>IF(OR(B2447=B2445, B2447=B2449), TRUE, FALSE)</f>
        <v>0</v>
      </c>
      <c r="D2447">
        <v>1426</v>
      </c>
      <c r="E2447">
        <v>5.5347999999999997</v>
      </c>
      <c r="F2447" t="s">
        <v>4882</v>
      </c>
      <c r="G2447" t="s">
        <v>4852</v>
      </c>
      <c r="H2447" t="s">
        <v>241</v>
      </c>
      <c r="J2447" t="s">
        <v>3</v>
      </c>
      <c r="K2447" t="s">
        <v>313</v>
      </c>
      <c r="M2447" t="s">
        <v>5</v>
      </c>
      <c r="O2447" t="s">
        <v>314</v>
      </c>
      <c r="P2447" t="s">
        <v>314</v>
      </c>
      <c r="Q2447" t="s">
        <v>6</v>
      </c>
      <c r="R2447" t="s">
        <v>4883</v>
      </c>
      <c r="S2447" t="s">
        <v>4884</v>
      </c>
      <c r="T2447">
        <v>1</v>
      </c>
      <c r="U2447" t="s">
        <v>18</v>
      </c>
    </row>
    <row r="2448" spans="1:21" outlineLevel="1" x14ac:dyDescent="0.25">
      <c r="A2448" s="1" t="s">
        <v>30384</v>
      </c>
      <c r="B2448">
        <f>SUBTOTAL(3,B2447:B2447)</f>
        <v>1</v>
      </c>
      <c r="U2448">
        <f>SUBTOTAL(3,U2447:U2447)</f>
        <v>1</v>
      </c>
    </row>
    <row r="2449" spans="1:21" outlineLevel="2" x14ac:dyDescent="0.25">
      <c r="B2449" t="str">
        <f>CONCATENATE(G2449,"|", IF(I2449="", H2449,I2449),"|",IF(L2449="",K2449,L2449))</f>
        <v>Bismuth|MRat|Urine</v>
      </c>
      <c r="C2449" t="b">
        <f>IF(OR(B2449=B2447, B2449=B2451), TRUE, FALSE)</f>
        <v>0</v>
      </c>
      <c r="D2449">
        <v>1429</v>
      </c>
      <c r="E2449">
        <v>5.5347999999999997</v>
      </c>
      <c r="F2449" t="s">
        <v>4891</v>
      </c>
      <c r="G2449" t="s">
        <v>4852</v>
      </c>
      <c r="H2449" t="s">
        <v>509</v>
      </c>
      <c r="J2449" t="s">
        <v>505</v>
      </c>
      <c r="K2449" t="s">
        <v>32</v>
      </c>
      <c r="M2449" t="s">
        <v>5</v>
      </c>
      <c r="O2449" t="s">
        <v>1053</v>
      </c>
      <c r="P2449" t="s">
        <v>1054</v>
      </c>
      <c r="Q2449" t="s">
        <v>6</v>
      </c>
      <c r="R2449" t="s">
        <v>4892</v>
      </c>
      <c r="S2449" t="s">
        <v>4893</v>
      </c>
      <c r="T2449">
        <v>1</v>
      </c>
      <c r="U2449" t="s">
        <v>18</v>
      </c>
    </row>
    <row r="2450" spans="1:21" outlineLevel="1" x14ac:dyDescent="0.25">
      <c r="A2450" s="1" t="s">
        <v>30383</v>
      </c>
      <c r="B2450">
        <f>SUBTOTAL(3,B2449:B2449)</f>
        <v>1</v>
      </c>
      <c r="U2450">
        <f>SUBTOTAL(3,U2449:U2449)</f>
        <v>1</v>
      </c>
    </row>
    <row r="2451" spans="1:21" outlineLevel="2" x14ac:dyDescent="0.25">
      <c r="B2451" t="str">
        <f>CONCATENATE(G2451,"|", IF(I2451="", H2451,I2451),"|",IF(L2451="",K2451,L2451))</f>
        <v>Bismuth|PrMCnc|Body fld</v>
      </c>
      <c r="C2451" t="b">
        <f>IF(OR(B2451=B2449, B2451=B2453), TRUE, FALSE)</f>
        <v>0</v>
      </c>
      <c r="D2451">
        <v>1419</v>
      </c>
      <c r="E2451">
        <v>5.5347999999999997</v>
      </c>
      <c r="F2451" t="s">
        <v>4861</v>
      </c>
      <c r="G2451" t="s">
        <v>4852</v>
      </c>
      <c r="H2451" t="s">
        <v>2</v>
      </c>
      <c r="I2451" t="s">
        <v>25806</v>
      </c>
      <c r="J2451" t="s">
        <v>3</v>
      </c>
      <c r="K2451" t="s">
        <v>234</v>
      </c>
      <c r="M2451" t="s">
        <v>5</v>
      </c>
      <c r="O2451" t="s">
        <v>33</v>
      </c>
      <c r="P2451" t="s">
        <v>33</v>
      </c>
      <c r="Q2451" t="s">
        <v>6</v>
      </c>
      <c r="R2451" t="s">
        <v>4862</v>
      </c>
      <c r="S2451" t="s">
        <v>4863</v>
      </c>
      <c r="T2451">
        <v>1</v>
      </c>
      <c r="U2451" t="s">
        <v>18</v>
      </c>
    </row>
    <row r="2452" spans="1:21" outlineLevel="1" x14ac:dyDescent="0.25">
      <c r="A2452" s="1" t="s">
        <v>30390</v>
      </c>
      <c r="B2452">
        <f>SUBTOTAL(3,B2451:B2451)</f>
        <v>1</v>
      </c>
      <c r="U2452">
        <f>SUBTOTAL(3,U2451:U2451)</f>
        <v>1</v>
      </c>
    </row>
    <row r="2453" spans="1:21" outlineLevel="2" x14ac:dyDescent="0.25">
      <c r="B2453" t="str">
        <f>CONCATENATE(G2453,"|", IF(I2453="", H2453,I2453),"|",IF(L2453="",K2453,L2453))</f>
        <v>Bismuth|PrMCnc|Intravascular - any</v>
      </c>
      <c r="C2453" t="b">
        <f>IF(OR(B2453=B2451, B2453=B2454), TRUE, FALSE)</f>
        <v>1</v>
      </c>
      <c r="D2453">
        <v>1416</v>
      </c>
      <c r="E2453">
        <v>5.5347999999999997</v>
      </c>
      <c r="F2453" t="s">
        <v>4851</v>
      </c>
      <c r="G2453" t="s">
        <v>4852</v>
      </c>
      <c r="H2453" t="s">
        <v>2</v>
      </c>
      <c r="I2453" t="s">
        <v>25806</v>
      </c>
      <c r="J2453" t="s">
        <v>3</v>
      </c>
      <c r="K2453" t="s">
        <v>38</v>
      </c>
      <c r="L2453" t="s">
        <v>25808</v>
      </c>
      <c r="M2453" t="s">
        <v>5</v>
      </c>
      <c r="O2453" t="s">
        <v>48</v>
      </c>
      <c r="P2453" t="s">
        <v>48</v>
      </c>
      <c r="Q2453" t="s">
        <v>6</v>
      </c>
      <c r="R2453" t="s">
        <v>4853</v>
      </c>
      <c r="S2453" t="s">
        <v>4854</v>
      </c>
      <c r="T2453">
        <v>1</v>
      </c>
      <c r="U2453" t="s">
        <v>18</v>
      </c>
    </row>
    <row r="2454" spans="1:21" outlineLevel="2" x14ac:dyDescent="0.25">
      <c r="B2454" t="str">
        <f>CONCATENATE(G2454,"|", IF(I2454="", H2454,I2454),"|",IF(L2454="",K2454,L2454))</f>
        <v>Bismuth|PrMCnc|Intravascular - any</v>
      </c>
      <c r="C2454" t="b">
        <f t="shared" ref="C2454:C2462" si="22">IF(OR(B2454=B2453, B2454=B2455), TRUE, FALSE)</f>
        <v>1</v>
      </c>
      <c r="D2454">
        <v>1417</v>
      </c>
      <c r="E2454">
        <v>5.5347999999999997</v>
      </c>
      <c r="F2454" t="s">
        <v>4855</v>
      </c>
      <c r="G2454" t="s">
        <v>4852</v>
      </c>
      <c r="H2454" t="s">
        <v>140</v>
      </c>
      <c r="I2454" t="s">
        <v>25806</v>
      </c>
      <c r="J2454" t="s">
        <v>3</v>
      </c>
      <c r="K2454" t="s">
        <v>38</v>
      </c>
      <c r="L2454" t="s">
        <v>25808</v>
      </c>
      <c r="M2454" t="s">
        <v>141</v>
      </c>
      <c r="Q2454" t="s">
        <v>6</v>
      </c>
      <c r="R2454" t="s">
        <v>4856</v>
      </c>
      <c r="S2454" t="s">
        <v>4857</v>
      </c>
      <c r="T2454">
        <v>1</v>
      </c>
      <c r="U2454" t="s">
        <v>18</v>
      </c>
    </row>
    <row r="2455" spans="1:21" outlineLevel="2" x14ac:dyDescent="0.25">
      <c r="B2455" t="str">
        <f>CONCATENATE(G2455,"|", IF(I2455="", H2455,I2455),"|",IF(L2455="",K2455,L2455))</f>
        <v>Bismuth|PrMCnc|Intravascular - any</v>
      </c>
      <c r="C2455" t="b">
        <f t="shared" si="22"/>
        <v>1</v>
      </c>
      <c r="D2455">
        <v>1423</v>
      </c>
      <c r="E2455">
        <v>5.5347999999999997</v>
      </c>
      <c r="F2455" t="s">
        <v>4873</v>
      </c>
      <c r="G2455" t="s">
        <v>4852</v>
      </c>
      <c r="H2455" t="s">
        <v>2</v>
      </c>
      <c r="I2455" t="s">
        <v>25806</v>
      </c>
      <c r="J2455" t="s">
        <v>3</v>
      </c>
      <c r="K2455" t="s">
        <v>47</v>
      </c>
      <c r="L2455" t="s">
        <v>25808</v>
      </c>
      <c r="M2455" t="s">
        <v>5</v>
      </c>
      <c r="O2455" t="s">
        <v>48</v>
      </c>
      <c r="P2455" t="s">
        <v>48</v>
      </c>
      <c r="Q2455" t="s">
        <v>6</v>
      </c>
      <c r="R2455" t="s">
        <v>4874</v>
      </c>
      <c r="S2455" t="s">
        <v>4875</v>
      </c>
      <c r="T2455">
        <v>1</v>
      </c>
      <c r="U2455" t="s">
        <v>18</v>
      </c>
    </row>
    <row r="2456" spans="1:21" outlineLevel="2" x14ac:dyDescent="0.25">
      <c r="B2456" t="str">
        <f>CONCATENATE(G2456,"|", IF(I2456="", H2456,I2456),"|",IF(L2456="",K2456,L2456))</f>
        <v>Bismuth|PrMCnc|Intravascular - any</v>
      </c>
      <c r="C2456" t="b">
        <f>IF(OR(B2456=B2455, B2456=B2458), TRUE, FALSE)</f>
        <v>1</v>
      </c>
      <c r="D2456">
        <v>1424</v>
      </c>
      <c r="E2456">
        <v>5.5347999999999997</v>
      </c>
      <c r="F2456" t="s">
        <v>4876</v>
      </c>
      <c r="G2456" t="s">
        <v>4852</v>
      </c>
      <c r="H2456" t="s">
        <v>140</v>
      </c>
      <c r="I2456" t="s">
        <v>25806</v>
      </c>
      <c r="J2456" t="s">
        <v>3</v>
      </c>
      <c r="K2456" t="s">
        <v>47</v>
      </c>
      <c r="L2456" t="s">
        <v>25808</v>
      </c>
      <c r="M2456" t="s">
        <v>141</v>
      </c>
      <c r="Q2456" t="s">
        <v>6</v>
      </c>
      <c r="R2456" t="s">
        <v>4877</v>
      </c>
      <c r="S2456" t="s">
        <v>4878</v>
      </c>
      <c r="T2456">
        <v>1</v>
      </c>
      <c r="U2456" t="s">
        <v>18</v>
      </c>
    </row>
    <row r="2457" spans="1:21" outlineLevel="1" x14ac:dyDescent="0.25">
      <c r="A2457" s="1" t="s">
        <v>30386</v>
      </c>
      <c r="B2457">
        <f>SUBTOTAL(3,B2453:B2456)</f>
        <v>4</v>
      </c>
      <c r="U2457">
        <f>SUBTOTAL(3,U2453:U2456)</f>
        <v>4</v>
      </c>
    </row>
    <row r="2458" spans="1:21" outlineLevel="2" x14ac:dyDescent="0.25">
      <c r="B2458" t="str">
        <f>CONCATENATE(G2458,"|", IF(I2458="", H2458,I2458),"|",IF(L2458="",K2458,L2458))</f>
        <v>Bismuth|PrMCnc|RBC</v>
      </c>
      <c r="C2458" t="b">
        <f>IF(OR(B2458=B2456, B2458=B2460), TRUE, FALSE)</f>
        <v>0</v>
      </c>
      <c r="D2458">
        <v>1422</v>
      </c>
      <c r="E2458">
        <v>5.5347999999999997</v>
      </c>
      <c r="F2458" t="s">
        <v>4870</v>
      </c>
      <c r="G2458" t="s">
        <v>4852</v>
      </c>
      <c r="H2458" t="s">
        <v>2</v>
      </c>
      <c r="I2458" t="s">
        <v>25806</v>
      </c>
      <c r="J2458" t="s">
        <v>3</v>
      </c>
      <c r="K2458" t="s">
        <v>1095</v>
      </c>
      <c r="M2458" t="s">
        <v>5</v>
      </c>
      <c r="O2458" t="s">
        <v>33</v>
      </c>
      <c r="P2458" t="s">
        <v>33</v>
      </c>
      <c r="Q2458" t="s">
        <v>6</v>
      </c>
      <c r="R2458" t="s">
        <v>4871</v>
      </c>
      <c r="S2458" t="s">
        <v>4872</v>
      </c>
      <c r="T2458">
        <v>1</v>
      </c>
      <c r="U2458" t="s">
        <v>18</v>
      </c>
    </row>
    <row r="2459" spans="1:21" outlineLevel="1" x14ac:dyDescent="0.25">
      <c r="A2459" s="1" t="s">
        <v>30387</v>
      </c>
      <c r="B2459">
        <f>SUBTOTAL(3,B2458:B2458)</f>
        <v>1</v>
      </c>
      <c r="U2459">
        <f>SUBTOTAL(3,U2458:U2458)</f>
        <v>1</v>
      </c>
    </row>
    <row r="2460" spans="1:21" outlineLevel="2" x14ac:dyDescent="0.25">
      <c r="B2460" t="str">
        <f>CONCATENATE(G2460,"|", IF(I2460="", H2460,I2460),"|",IF(L2460="",K2460,L2460))</f>
        <v>Bismuth|PrMCnc|Urine</v>
      </c>
      <c r="C2460" t="b">
        <f>IF(OR(B2460=B2458, B2460=B2461), TRUE, FALSE)</f>
        <v>1</v>
      </c>
      <c r="D2460">
        <v>1427</v>
      </c>
      <c r="E2460">
        <v>5.5347999999999997</v>
      </c>
      <c r="F2460" t="s">
        <v>4885</v>
      </c>
      <c r="G2460" t="s">
        <v>4852</v>
      </c>
      <c r="H2460" t="s">
        <v>2</v>
      </c>
      <c r="I2460" t="s">
        <v>25806</v>
      </c>
      <c r="J2460" t="s">
        <v>505</v>
      </c>
      <c r="K2460" t="s">
        <v>32</v>
      </c>
      <c r="M2460" t="s">
        <v>5</v>
      </c>
      <c r="O2460" t="s">
        <v>33</v>
      </c>
      <c r="P2460" t="s">
        <v>33</v>
      </c>
      <c r="Q2460" t="s">
        <v>6</v>
      </c>
      <c r="R2460" t="s">
        <v>4886</v>
      </c>
      <c r="S2460" t="s">
        <v>4887</v>
      </c>
      <c r="T2460">
        <v>1</v>
      </c>
      <c r="U2460" t="s">
        <v>18</v>
      </c>
    </row>
    <row r="2461" spans="1:21" outlineLevel="2" x14ac:dyDescent="0.25">
      <c r="B2461" t="str">
        <f>CONCATENATE(G2461,"|", IF(I2461="", H2461,I2461),"|",IF(L2461="",K2461,L2461))</f>
        <v>Bismuth|PrMCnc|Urine</v>
      </c>
      <c r="C2461" t="b">
        <f t="shared" si="22"/>
        <v>1</v>
      </c>
      <c r="D2461">
        <v>1428</v>
      </c>
      <c r="E2461">
        <v>5.5347999999999997</v>
      </c>
      <c r="F2461" t="s">
        <v>4888</v>
      </c>
      <c r="G2461" t="s">
        <v>4852</v>
      </c>
      <c r="H2461" t="s">
        <v>2</v>
      </c>
      <c r="I2461" t="s">
        <v>25806</v>
      </c>
      <c r="J2461" t="s">
        <v>3</v>
      </c>
      <c r="K2461" t="s">
        <v>32</v>
      </c>
      <c r="M2461" t="s">
        <v>5</v>
      </c>
      <c r="O2461" t="s">
        <v>48</v>
      </c>
      <c r="P2461" t="s">
        <v>48</v>
      </c>
      <c r="Q2461" t="s">
        <v>6</v>
      </c>
      <c r="R2461" t="s">
        <v>4889</v>
      </c>
      <c r="S2461" t="s">
        <v>4890</v>
      </c>
      <c r="T2461">
        <v>1</v>
      </c>
      <c r="U2461" t="s">
        <v>18</v>
      </c>
    </row>
    <row r="2462" spans="1:21" outlineLevel="2" x14ac:dyDescent="0.25">
      <c r="B2462" t="str">
        <f>CONCATENATE(G2462,"|", IF(I2462="", H2462,I2462),"|",IF(L2462="",K2462,L2462))</f>
        <v>Bismuth|PrMCnc|Urine</v>
      </c>
      <c r="C2462" t="b">
        <f t="shared" si="22"/>
        <v>1</v>
      </c>
      <c r="D2462">
        <v>1430</v>
      </c>
      <c r="E2462">
        <v>5.5347999999999997</v>
      </c>
      <c r="F2462" t="s">
        <v>4894</v>
      </c>
      <c r="G2462" t="s">
        <v>4852</v>
      </c>
      <c r="H2462" t="s">
        <v>140</v>
      </c>
      <c r="I2462" t="s">
        <v>25806</v>
      </c>
      <c r="J2462" t="s">
        <v>505</v>
      </c>
      <c r="K2462" t="s">
        <v>32</v>
      </c>
      <c r="M2462" t="s">
        <v>141</v>
      </c>
      <c r="Q2462" t="s">
        <v>6</v>
      </c>
      <c r="R2462" t="s">
        <v>4895</v>
      </c>
      <c r="S2462" t="s">
        <v>4896</v>
      </c>
      <c r="T2462">
        <v>1</v>
      </c>
      <c r="U2462" t="s">
        <v>18</v>
      </c>
    </row>
    <row r="2463" spans="1:21" outlineLevel="2" x14ac:dyDescent="0.25">
      <c r="B2463" t="str">
        <f>CONCATENATE(G2463,"|", IF(I2463="", H2463,I2463),"|",IF(L2463="",K2463,L2463))</f>
        <v>Bismuth|PrMCnc|Urine</v>
      </c>
      <c r="C2463" t="b">
        <f>IF(OR(B2463=B2462, B2463=B2465), TRUE, FALSE)</f>
        <v>1</v>
      </c>
      <c r="D2463">
        <v>1431</v>
      </c>
      <c r="E2463">
        <v>5.5347999999999997</v>
      </c>
      <c r="F2463" t="s">
        <v>4897</v>
      </c>
      <c r="G2463" t="s">
        <v>4852</v>
      </c>
      <c r="H2463" t="s">
        <v>140</v>
      </c>
      <c r="I2463" t="s">
        <v>25806</v>
      </c>
      <c r="J2463" t="s">
        <v>3</v>
      </c>
      <c r="K2463" t="s">
        <v>32</v>
      </c>
      <c r="M2463" t="s">
        <v>141</v>
      </c>
      <c r="Q2463" t="s">
        <v>6</v>
      </c>
      <c r="R2463" t="s">
        <v>4898</v>
      </c>
      <c r="S2463" t="s">
        <v>4899</v>
      </c>
      <c r="T2463">
        <v>1</v>
      </c>
      <c r="U2463" t="s">
        <v>18</v>
      </c>
    </row>
    <row r="2464" spans="1:21" outlineLevel="1" x14ac:dyDescent="0.25">
      <c r="A2464" s="1" t="s">
        <v>30382</v>
      </c>
      <c r="B2464">
        <f>SUBTOTAL(3,B2460:B2463)</f>
        <v>4</v>
      </c>
      <c r="U2464">
        <f>SUBTOTAL(3,U2460:U2463)</f>
        <v>4</v>
      </c>
    </row>
    <row r="2465" spans="1:21" outlineLevel="2" x14ac:dyDescent="0.25">
      <c r="B2465" t="str">
        <f>CONCATENATE(G2465,"|", IF(I2465="", H2465,I2465),"|",IF(L2465="",K2465,L2465))</f>
        <v>Bismuth|PrMCnc|XXX</v>
      </c>
      <c r="C2465" t="b">
        <f>IF(OR(B2465=B2463, B2465=B2467), TRUE, FALSE)</f>
        <v>0</v>
      </c>
      <c r="D2465">
        <v>1434</v>
      </c>
      <c r="E2465">
        <v>5.5347999999999997</v>
      </c>
      <c r="F2465" t="s">
        <v>4907</v>
      </c>
      <c r="G2465" t="s">
        <v>4852</v>
      </c>
      <c r="H2465" t="s">
        <v>140</v>
      </c>
      <c r="I2465" t="s">
        <v>25806</v>
      </c>
      <c r="J2465" t="s">
        <v>3</v>
      </c>
      <c r="K2465" t="s">
        <v>259</v>
      </c>
      <c r="M2465" t="s">
        <v>141</v>
      </c>
      <c r="Q2465" t="s">
        <v>6</v>
      </c>
      <c r="R2465" t="s">
        <v>4908</v>
      </c>
      <c r="S2465" t="s">
        <v>4909</v>
      </c>
      <c r="T2465">
        <v>1</v>
      </c>
      <c r="U2465" t="s">
        <v>18</v>
      </c>
    </row>
    <row r="2466" spans="1:21" outlineLevel="1" x14ac:dyDescent="0.25">
      <c r="A2466" s="1" t="s">
        <v>30379</v>
      </c>
      <c r="B2466">
        <f>SUBTOTAL(3,B2465:B2465)</f>
        <v>1</v>
      </c>
      <c r="U2466">
        <f>SUBTOTAL(3,U2465:U2465)</f>
        <v>1</v>
      </c>
    </row>
    <row r="2467" spans="1:21" outlineLevel="2" x14ac:dyDescent="0.25">
      <c r="B2467" t="str">
        <f>CONCATENATE(G2467,"|", IF(I2467="", H2467,I2467),"|",IF(L2467="",K2467,L2467))</f>
        <v>Bismuth|SCnc|Bld</v>
      </c>
      <c r="C2467" t="b">
        <f>IF(OR(B2467=B2465, B2467=B2469), TRUE, FALSE)</f>
        <v>0</v>
      </c>
      <c r="D2467">
        <v>1418</v>
      </c>
      <c r="E2467">
        <v>5.5347999999999997</v>
      </c>
      <c r="F2467" t="s">
        <v>4858</v>
      </c>
      <c r="G2467" t="s">
        <v>4852</v>
      </c>
      <c r="H2467" t="s">
        <v>222</v>
      </c>
      <c r="J2467" t="s">
        <v>3</v>
      </c>
      <c r="K2467" t="s">
        <v>38</v>
      </c>
      <c r="M2467" t="s">
        <v>5</v>
      </c>
      <c r="O2467" t="s">
        <v>754</v>
      </c>
      <c r="P2467" t="s">
        <v>754</v>
      </c>
      <c r="Q2467" t="s">
        <v>6</v>
      </c>
      <c r="R2467" t="s">
        <v>4859</v>
      </c>
      <c r="S2467" t="s">
        <v>4860</v>
      </c>
      <c r="T2467">
        <v>1</v>
      </c>
      <c r="U2467" t="s">
        <v>18</v>
      </c>
    </row>
    <row r="2468" spans="1:21" outlineLevel="1" x14ac:dyDescent="0.25">
      <c r="A2468" s="1" t="s">
        <v>30391</v>
      </c>
      <c r="B2468">
        <f>SUBTOTAL(3,B2467:B2467)</f>
        <v>1</v>
      </c>
      <c r="U2468">
        <f>SUBTOTAL(3,U2467:U2467)</f>
        <v>1</v>
      </c>
    </row>
    <row r="2469" spans="1:21" outlineLevel="2" x14ac:dyDescent="0.25">
      <c r="B2469" t="str">
        <f>CONCATENATE(G2469,"|", IF(I2469="", H2469,I2469),"|",IF(L2469="",K2469,L2469))</f>
        <v>Bismuth|SCnc|Ser/Plas</v>
      </c>
      <c r="C2469" t="b">
        <f>IF(OR(B2469=B2467, B2469=B2471), TRUE, FALSE)</f>
        <v>0</v>
      </c>
      <c r="D2469">
        <v>1425</v>
      </c>
      <c r="E2469">
        <v>5.5347999999999997</v>
      </c>
      <c r="F2469" t="s">
        <v>4879</v>
      </c>
      <c r="G2469" t="s">
        <v>4852</v>
      </c>
      <c r="H2469" t="s">
        <v>222</v>
      </c>
      <c r="J2469" t="s">
        <v>3</v>
      </c>
      <c r="K2469" t="s">
        <v>47</v>
      </c>
      <c r="M2469" t="s">
        <v>5</v>
      </c>
      <c r="O2469" t="s">
        <v>754</v>
      </c>
      <c r="P2469" t="s">
        <v>754</v>
      </c>
      <c r="Q2469" t="s">
        <v>6</v>
      </c>
      <c r="R2469" t="s">
        <v>4880</v>
      </c>
      <c r="S2469" t="s">
        <v>4881</v>
      </c>
      <c r="T2469">
        <v>1</v>
      </c>
      <c r="U2469" t="s">
        <v>18</v>
      </c>
    </row>
    <row r="2470" spans="1:21" outlineLevel="1" x14ac:dyDescent="0.25">
      <c r="A2470" s="1" t="s">
        <v>30385</v>
      </c>
      <c r="B2470">
        <f>SUBTOTAL(3,B2469:B2469)</f>
        <v>1</v>
      </c>
      <c r="U2470">
        <f>SUBTOTAL(3,U2469:U2469)</f>
        <v>1</v>
      </c>
    </row>
    <row r="2471" spans="1:21" outlineLevel="2" x14ac:dyDescent="0.25">
      <c r="B2471" t="str">
        <f>CONCATENATE(G2471,"|", IF(I2471="", H2471,I2471),"|",IF(L2471="",K2471,L2471))</f>
        <v>Bismuth|SCnc|Urine</v>
      </c>
      <c r="C2471" t="b">
        <f>IF(OR(B2471=B2469, B2471=B2473), TRUE, FALSE)</f>
        <v>0</v>
      </c>
      <c r="D2471">
        <v>1432</v>
      </c>
      <c r="E2471">
        <v>5.5347999999999997</v>
      </c>
      <c r="F2471" t="s">
        <v>4900</v>
      </c>
      <c r="G2471" t="s">
        <v>4852</v>
      </c>
      <c r="H2471" t="s">
        <v>222</v>
      </c>
      <c r="J2471" t="s">
        <v>3</v>
      </c>
      <c r="K2471" t="s">
        <v>32</v>
      </c>
      <c r="M2471" t="s">
        <v>5</v>
      </c>
      <c r="O2471" t="s">
        <v>754</v>
      </c>
      <c r="P2471" t="s">
        <v>754</v>
      </c>
      <c r="Q2471" t="s">
        <v>6</v>
      </c>
      <c r="R2471" t="s">
        <v>4901</v>
      </c>
      <c r="S2471" t="s">
        <v>4902</v>
      </c>
      <c r="T2471">
        <v>1</v>
      </c>
      <c r="U2471" t="s">
        <v>18</v>
      </c>
    </row>
    <row r="2472" spans="1:21" outlineLevel="1" x14ac:dyDescent="0.25">
      <c r="A2472" s="1" t="s">
        <v>30381</v>
      </c>
      <c r="B2472">
        <f>SUBTOTAL(3,B2471:B2471)</f>
        <v>1</v>
      </c>
      <c r="U2472">
        <f>SUBTOTAL(3,U2471:U2471)</f>
        <v>1</v>
      </c>
    </row>
    <row r="2473" spans="1:21" outlineLevel="2" x14ac:dyDescent="0.25">
      <c r="B2473" t="str">
        <f>CONCATENATE(G2473,"|", IF(I2473="", H2473,I2473),"|",IF(L2473="",K2473,L2473))</f>
        <v>Bismuth|SCnt|Hair</v>
      </c>
      <c r="C2473" t="b">
        <f>IF(OR(B2473=B2471, B2473=B2475), TRUE, FALSE)</f>
        <v>0</v>
      </c>
      <c r="D2473">
        <v>1421</v>
      </c>
      <c r="E2473">
        <v>5.5347999999999997</v>
      </c>
      <c r="F2473" t="s">
        <v>4867</v>
      </c>
      <c r="G2473" t="s">
        <v>4852</v>
      </c>
      <c r="H2473" t="s">
        <v>2315</v>
      </c>
      <c r="J2473" t="s">
        <v>3</v>
      </c>
      <c r="K2473" t="s">
        <v>242</v>
      </c>
      <c r="M2473" t="s">
        <v>5</v>
      </c>
      <c r="O2473" t="s">
        <v>2336</v>
      </c>
      <c r="P2473" t="s">
        <v>2336</v>
      </c>
      <c r="Q2473" t="s">
        <v>6</v>
      </c>
      <c r="R2473" t="s">
        <v>4868</v>
      </c>
      <c r="S2473" t="s">
        <v>4869</v>
      </c>
      <c r="T2473">
        <v>1</v>
      </c>
      <c r="U2473" t="s">
        <v>18</v>
      </c>
    </row>
    <row r="2474" spans="1:21" outlineLevel="1" x14ac:dyDescent="0.25">
      <c r="A2474" s="1" t="s">
        <v>30388</v>
      </c>
      <c r="B2474">
        <f>SUBTOTAL(3,B2473:B2473)</f>
        <v>1</v>
      </c>
      <c r="U2474">
        <f>SUBTOTAL(3,U2473:U2473)</f>
        <v>1</v>
      </c>
    </row>
    <row r="2475" spans="1:21" outlineLevel="2" x14ac:dyDescent="0.25">
      <c r="B2475" t="str">
        <f>CONCATENATE(G2475,"|", IF(I2475="", H2475,I2475),"|",IF(L2475="",K2475,L2475))</f>
        <v>Bismuth|SRat|Urine</v>
      </c>
      <c r="C2475" t="b">
        <f>IF(OR(B2475=B2473, B2475=B2477), TRUE, FALSE)</f>
        <v>0</v>
      </c>
      <c r="D2475">
        <v>1433</v>
      </c>
      <c r="E2475">
        <v>5.5347999999999997</v>
      </c>
      <c r="F2475" t="s">
        <v>4903</v>
      </c>
      <c r="G2475" t="s">
        <v>4852</v>
      </c>
      <c r="H2475" t="s">
        <v>767</v>
      </c>
      <c r="J2475" t="s">
        <v>505</v>
      </c>
      <c r="K2475" t="s">
        <v>32</v>
      </c>
      <c r="M2475" t="s">
        <v>5</v>
      </c>
      <c r="O2475" t="s">
        <v>768</v>
      </c>
      <c r="P2475" t="s">
        <v>4904</v>
      </c>
      <c r="Q2475" t="s">
        <v>6</v>
      </c>
      <c r="R2475" t="s">
        <v>4905</v>
      </c>
      <c r="S2475" t="s">
        <v>4906</v>
      </c>
      <c r="T2475">
        <v>1</v>
      </c>
      <c r="U2475" t="s">
        <v>18</v>
      </c>
    </row>
    <row r="2476" spans="1:21" outlineLevel="1" x14ac:dyDescent="0.25">
      <c r="A2476" s="1" t="s">
        <v>30380</v>
      </c>
      <c r="B2476">
        <f>SUBTOTAL(3,B2475:B2475)</f>
        <v>1</v>
      </c>
      <c r="U2476">
        <f>SUBTOTAL(3,U2475:U2475)</f>
        <v>1</v>
      </c>
    </row>
    <row r="2477" spans="1:21" outlineLevel="2" x14ac:dyDescent="0.25">
      <c r="B2477" t="str">
        <f>CONCATENATE(G2477,"|", IF(I2477="", H2477,I2477),"|",IF(L2477="",K2477,L2477))</f>
        <v>Bisphenol A|PrMCnc|Urine</v>
      </c>
      <c r="C2477" t="b">
        <f>IF(OR(B2477=B2475, B2477=B2479), TRUE, FALSE)</f>
        <v>0</v>
      </c>
      <c r="D2477">
        <v>1439</v>
      </c>
      <c r="E2477">
        <v>5.5347999999999997</v>
      </c>
      <c r="F2477" t="s">
        <v>4925</v>
      </c>
      <c r="G2477" t="s">
        <v>4926</v>
      </c>
      <c r="H2477" t="s">
        <v>2</v>
      </c>
      <c r="I2477" t="s">
        <v>25806</v>
      </c>
      <c r="J2477" t="s">
        <v>3</v>
      </c>
      <c r="K2477" t="s">
        <v>32</v>
      </c>
      <c r="M2477" t="s">
        <v>5</v>
      </c>
      <c r="O2477" t="s">
        <v>48</v>
      </c>
      <c r="P2477" t="s">
        <v>48</v>
      </c>
      <c r="Q2477" t="s">
        <v>6</v>
      </c>
      <c r="R2477" t="s">
        <v>4927</v>
      </c>
      <c r="S2477" t="s">
        <v>4928</v>
      </c>
      <c r="T2477">
        <v>1</v>
      </c>
      <c r="U2477" t="s">
        <v>18</v>
      </c>
    </row>
    <row r="2478" spans="1:21" outlineLevel="1" x14ac:dyDescent="0.25">
      <c r="A2478" s="1" t="s">
        <v>30376</v>
      </c>
      <c r="B2478">
        <f>SUBTOTAL(3,B2477:B2477)</f>
        <v>1</v>
      </c>
      <c r="U2478">
        <f>SUBTOTAL(3,U2477:U2477)</f>
        <v>1</v>
      </c>
    </row>
    <row r="2479" spans="1:21" outlineLevel="2" x14ac:dyDescent="0.25">
      <c r="B2479" t="str">
        <f>CONCATENATE(G2479,"|", IF(I2479="", H2479,I2479),"|",IF(L2479="",K2479,L2479))</f>
        <v>Bolasterone|MRat|Urine</v>
      </c>
      <c r="C2479" t="b">
        <f>IF(OR(B2479=B2477, B2479=B2481), TRUE, FALSE)</f>
        <v>0</v>
      </c>
      <c r="D2479">
        <v>1441</v>
      </c>
      <c r="E2479">
        <v>5.5347999999999997</v>
      </c>
      <c r="F2479" t="s">
        <v>4933</v>
      </c>
      <c r="G2479" t="s">
        <v>4930</v>
      </c>
      <c r="H2479" t="s">
        <v>509</v>
      </c>
      <c r="J2479" t="s">
        <v>505</v>
      </c>
      <c r="K2479" t="s">
        <v>32</v>
      </c>
      <c r="M2479" t="s">
        <v>5</v>
      </c>
      <c r="O2479" t="s">
        <v>3779</v>
      </c>
      <c r="P2479" t="s">
        <v>3780</v>
      </c>
      <c r="Q2479" t="s">
        <v>6</v>
      </c>
      <c r="R2479" t="s">
        <v>4934</v>
      </c>
      <c r="S2479" t="s">
        <v>4935</v>
      </c>
      <c r="T2479">
        <v>1</v>
      </c>
      <c r="U2479" t="s">
        <v>18</v>
      </c>
    </row>
    <row r="2480" spans="1:21" outlineLevel="1" x14ac:dyDescent="0.25">
      <c r="A2480" s="1" t="s">
        <v>30375</v>
      </c>
      <c r="B2480">
        <f>SUBTOTAL(3,B2479:B2479)</f>
        <v>1</v>
      </c>
      <c r="U2480">
        <f>SUBTOTAL(3,U2479:U2479)</f>
        <v>1</v>
      </c>
    </row>
    <row r="2481" spans="1:21" outlineLevel="2" x14ac:dyDescent="0.25">
      <c r="B2481" t="str">
        <f>CONCATENATE(G2481,"|", IF(I2481="", H2481,I2481),"|",IF(L2481="",K2481,L2481))</f>
        <v>Bolasterone|PrMCnc|Urine</v>
      </c>
      <c r="C2481" t="b">
        <f>IF(OR(B2481=B2479, B2481=B2482), TRUE, FALSE)</f>
        <v>1</v>
      </c>
      <c r="D2481">
        <v>1440</v>
      </c>
      <c r="E2481">
        <v>5.5347999999999997</v>
      </c>
      <c r="F2481" t="s">
        <v>4929</v>
      </c>
      <c r="G2481" t="s">
        <v>4930</v>
      </c>
      <c r="H2481" t="s">
        <v>2</v>
      </c>
      <c r="I2481" t="s">
        <v>25806</v>
      </c>
      <c r="J2481" t="s">
        <v>3</v>
      </c>
      <c r="K2481" t="s">
        <v>32</v>
      </c>
      <c r="M2481" t="s">
        <v>5</v>
      </c>
      <c r="O2481" t="s">
        <v>48</v>
      </c>
      <c r="P2481" t="s">
        <v>48</v>
      </c>
      <c r="Q2481" t="s">
        <v>6</v>
      </c>
      <c r="R2481" t="s">
        <v>4931</v>
      </c>
      <c r="S2481" t="s">
        <v>4932</v>
      </c>
      <c r="T2481">
        <v>1</v>
      </c>
      <c r="U2481" t="s">
        <v>18</v>
      </c>
    </row>
    <row r="2482" spans="1:21" outlineLevel="2" x14ac:dyDescent="0.25">
      <c r="B2482" t="str">
        <f>CONCATENATE(G2482,"|", IF(I2482="", H2482,I2482),"|",IF(L2482="",K2482,L2482))</f>
        <v>Bolasterone|PrMCnc|Urine</v>
      </c>
      <c r="C2482" t="b">
        <f>IF(OR(B2482=B2481, B2482=B2484), TRUE, FALSE)</f>
        <v>1</v>
      </c>
      <c r="D2482">
        <v>1442</v>
      </c>
      <c r="E2482">
        <v>5.5347999999999997</v>
      </c>
      <c r="F2482" t="s">
        <v>4936</v>
      </c>
      <c r="G2482" t="s">
        <v>4930</v>
      </c>
      <c r="H2482" t="s">
        <v>140</v>
      </c>
      <c r="I2482" t="s">
        <v>25806</v>
      </c>
      <c r="J2482" t="s">
        <v>3</v>
      </c>
      <c r="K2482" t="s">
        <v>32</v>
      </c>
      <c r="M2482" t="s">
        <v>141</v>
      </c>
      <c r="Q2482" t="s">
        <v>6</v>
      </c>
      <c r="R2482" t="s">
        <v>4937</v>
      </c>
      <c r="S2482" t="s">
        <v>4938</v>
      </c>
      <c r="T2482">
        <v>1</v>
      </c>
      <c r="U2482" t="s">
        <v>18</v>
      </c>
    </row>
    <row r="2483" spans="1:21" outlineLevel="1" x14ac:dyDescent="0.25">
      <c r="A2483" s="1" t="s">
        <v>30374</v>
      </c>
      <c r="B2483">
        <f>SUBTOTAL(3,B2481:B2482)</f>
        <v>2</v>
      </c>
      <c r="U2483">
        <f>SUBTOTAL(3,U2481:U2482)</f>
        <v>2</v>
      </c>
    </row>
    <row r="2484" spans="1:21" outlineLevel="2" x14ac:dyDescent="0.25">
      <c r="B2484" t="str">
        <f>CONCATENATE(G2484,"|", IF(I2484="", H2484,I2484),"|",IF(L2484="",K2484,L2484))</f>
        <v>Bolasterone|PrMCnc|XXX</v>
      </c>
      <c r="C2484" t="b">
        <f>IF(OR(B2484=B2482, B2484=B2486), TRUE, FALSE)</f>
        <v>0</v>
      </c>
      <c r="D2484">
        <v>1443</v>
      </c>
      <c r="E2484">
        <v>5.5347999999999997</v>
      </c>
      <c r="F2484" t="s">
        <v>4939</v>
      </c>
      <c r="G2484" t="s">
        <v>4930</v>
      </c>
      <c r="H2484" t="s">
        <v>140</v>
      </c>
      <c r="I2484" t="s">
        <v>25806</v>
      </c>
      <c r="J2484" t="s">
        <v>3</v>
      </c>
      <c r="K2484" t="s">
        <v>259</v>
      </c>
      <c r="M2484" t="s">
        <v>141</v>
      </c>
      <c r="Q2484" t="s">
        <v>6</v>
      </c>
      <c r="R2484" t="s">
        <v>4940</v>
      </c>
      <c r="S2484" t="s">
        <v>4941</v>
      </c>
      <c r="T2484">
        <v>1</v>
      </c>
      <c r="U2484" t="s">
        <v>18</v>
      </c>
    </row>
    <row r="2485" spans="1:21" outlineLevel="1" x14ac:dyDescent="0.25">
      <c r="A2485" s="1" t="s">
        <v>30373</v>
      </c>
      <c r="B2485">
        <f>SUBTOTAL(3,B2484:B2484)</f>
        <v>1</v>
      </c>
      <c r="U2485">
        <f>SUBTOTAL(3,U2484:U2484)</f>
        <v>1</v>
      </c>
    </row>
    <row r="2486" spans="1:21" outlineLevel="2" x14ac:dyDescent="0.25">
      <c r="B2486" t="str">
        <f>CONCATENATE(G2486,"|", IF(I2486="", H2486,I2486),"|",IF(L2486="",K2486,L2486))</f>
        <v>Boldenone|MRat|Urine</v>
      </c>
      <c r="C2486" t="b">
        <f>IF(OR(B2486=B2484, B2486=B2488), TRUE, FALSE)</f>
        <v>0</v>
      </c>
      <c r="D2486">
        <v>1445</v>
      </c>
      <c r="E2486">
        <v>5.5347999999999997</v>
      </c>
      <c r="F2486" t="s">
        <v>4946</v>
      </c>
      <c r="G2486" t="s">
        <v>4943</v>
      </c>
      <c r="H2486" t="s">
        <v>509</v>
      </c>
      <c r="J2486" t="s">
        <v>505</v>
      </c>
      <c r="K2486" t="s">
        <v>32</v>
      </c>
      <c r="M2486" t="s">
        <v>5</v>
      </c>
      <c r="O2486" t="s">
        <v>3779</v>
      </c>
      <c r="P2486" t="s">
        <v>3780</v>
      </c>
      <c r="Q2486" t="s">
        <v>6</v>
      </c>
      <c r="R2486" t="s">
        <v>4947</v>
      </c>
      <c r="S2486" t="s">
        <v>4948</v>
      </c>
      <c r="T2486">
        <v>1</v>
      </c>
      <c r="U2486" t="s">
        <v>18</v>
      </c>
    </row>
    <row r="2487" spans="1:21" outlineLevel="1" x14ac:dyDescent="0.25">
      <c r="A2487" s="1" t="s">
        <v>30372</v>
      </c>
      <c r="B2487">
        <f>SUBTOTAL(3,B2486:B2486)</f>
        <v>1</v>
      </c>
      <c r="U2487">
        <f>SUBTOTAL(3,U2486:U2486)</f>
        <v>1</v>
      </c>
    </row>
    <row r="2488" spans="1:21" outlineLevel="2" x14ac:dyDescent="0.25">
      <c r="B2488" t="str">
        <f>CONCATENATE(G2488,"|", IF(I2488="", H2488,I2488),"|",IF(L2488="",K2488,L2488))</f>
        <v>Boldenone|PrMCnc|Urine</v>
      </c>
      <c r="C2488" t="b">
        <f>IF(OR(B2488=B2486, B2488=B2489), TRUE, FALSE)</f>
        <v>1</v>
      </c>
      <c r="D2488">
        <v>1444</v>
      </c>
      <c r="E2488">
        <v>5.5347999999999997</v>
      </c>
      <c r="F2488" t="s">
        <v>4942</v>
      </c>
      <c r="G2488" t="s">
        <v>4943</v>
      </c>
      <c r="H2488" t="s">
        <v>2</v>
      </c>
      <c r="I2488" t="s">
        <v>25806</v>
      </c>
      <c r="J2488" t="s">
        <v>3</v>
      </c>
      <c r="K2488" t="s">
        <v>32</v>
      </c>
      <c r="M2488" t="s">
        <v>5</v>
      </c>
      <c r="O2488" t="s">
        <v>48</v>
      </c>
      <c r="P2488" t="s">
        <v>48</v>
      </c>
      <c r="Q2488" t="s">
        <v>6</v>
      </c>
      <c r="R2488" t="s">
        <v>4944</v>
      </c>
      <c r="S2488" t="s">
        <v>4945</v>
      </c>
      <c r="T2488">
        <v>1</v>
      </c>
      <c r="U2488" t="s">
        <v>18</v>
      </c>
    </row>
    <row r="2489" spans="1:21" outlineLevel="2" x14ac:dyDescent="0.25">
      <c r="B2489" t="str">
        <f>CONCATENATE(G2489,"|", IF(I2489="", H2489,I2489),"|",IF(L2489="",K2489,L2489))</f>
        <v>Boldenone|PrMCnc|Urine</v>
      </c>
      <c r="C2489" t="b">
        <f>IF(OR(B2489=B2488, B2489=B2491), TRUE, FALSE)</f>
        <v>1</v>
      </c>
      <c r="D2489">
        <v>1446</v>
      </c>
      <c r="E2489">
        <v>5.5347999999999997</v>
      </c>
      <c r="F2489" t="s">
        <v>4949</v>
      </c>
      <c r="G2489" t="s">
        <v>4943</v>
      </c>
      <c r="H2489" t="s">
        <v>140</v>
      </c>
      <c r="I2489" t="s">
        <v>25806</v>
      </c>
      <c r="J2489" t="s">
        <v>3</v>
      </c>
      <c r="K2489" t="s">
        <v>32</v>
      </c>
      <c r="M2489" t="s">
        <v>141</v>
      </c>
      <c r="Q2489" t="s">
        <v>6</v>
      </c>
      <c r="R2489" t="s">
        <v>4950</v>
      </c>
      <c r="S2489" t="s">
        <v>4951</v>
      </c>
      <c r="T2489">
        <v>1</v>
      </c>
      <c r="U2489" t="s">
        <v>18</v>
      </c>
    </row>
    <row r="2490" spans="1:21" outlineLevel="1" x14ac:dyDescent="0.25">
      <c r="A2490" s="1" t="s">
        <v>30371</v>
      </c>
      <c r="B2490">
        <f>SUBTOTAL(3,B2488:B2489)</f>
        <v>2</v>
      </c>
      <c r="U2490">
        <f>SUBTOTAL(3,U2488:U2489)</f>
        <v>2</v>
      </c>
    </row>
    <row r="2491" spans="1:21" outlineLevel="2" x14ac:dyDescent="0.25">
      <c r="B2491" t="str">
        <f>CONCATENATE(G2491,"|", IF(I2491="", H2491,I2491),"|",IF(L2491="",K2491,L2491))</f>
        <v>Boldenone|PrMCnc|XXX</v>
      </c>
      <c r="C2491" t="b">
        <f>IF(OR(B2491=B2489, B2491=B2493), TRUE, FALSE)</f>
        <v>0</v>
      </c>
      <c r="D2491">
        <v>1447</v>
      </c>
      <c r="E2491">
        <v>5.5347999999999997</v>
      </c>
      <c r="F2491" t="s">
        <v>4952</v>
      </c>
      <c r="G2491" t="s">
        <v>4943</v>
      </c>
      <c r="H2491" t="s">
        <v>140</v>
      </c>
      <c r="I2491" t="s">
        <v>25806</v>
      </c>
      <c r="J2491" t="s">
        <v>3</v>
      </c>
      <c r="K2491" t="s">
        <v>259</v>
      </c>
      <c r="M2491" t="s">
        <v>141</v>
      </c>
      <c r="Q2491" t="s">
        <v>6</v>
      </c>
      <c r="R2491" t="s">
        <v>4953</v>
      </c>
      <c r="S2491" t="s">
        <v>4954</v>
      </c>
      <c r="T2491">
        <v>1</v>
      </c>
      <c r="U2491" t="s">
        <v>18</v>
      </c>
    </row>
    <row r="2492" spans="1:21" outlineLevel="1" x14ac:dyDescent="0.25">
      <c r="A2492" s="1" t="s">
        <v>30370</v>
      </c>
      <c r="B2492">
        <f>SUBTOTAL(3,B2491:B2491)</f>
        <v>1</v>
      </c>
      <c r="U2492">
        <f>SUBTOTAL(3,U2491:U2491)</f>
        <v>1</v>
      </c>
    </row>
    <row r="2493" spans="1:21" outlineLevel="2" x14ac:dyDescent="0.25">
      <c r="B2493" t="str">
        <f>CONCATENATE(G2493,"|", IF(I2493="", H2493,I2493),"|",IF(L2493="",K2493,L2493))</f>
        <v>Borate|MRat|Urine</v>
      </c>
      <c r="C2493" t="b">
        <f>IF(OR(B2493=B2491, B2493=B2495), TRUE, FALSE)</f>
        <v>0</v>
      </c>
      <c r="D2493">
        <v>1451</v>
      </c>
      <c r="E2493">
        <v>5.5347999999999997</v>
      </c>
      <c r="F2493" t="s">
        <v>4965</v>
      </c>
      <c r="G2493" t="s">
        <v>4956</v>
      </c>
      <c r="H2493" t="s">
        <v>509</v>
      </c>
      <c r="J2493" t="s">
        <v>505</v>
      </c>
      <c r="K2493" t="s">
        <v>32</v>
      </c>
      <c r="M2493" t="s">
        <v>5</v>
      </c>
      <c r="O2493" t="s">
        <v>510</v>
      </c>
      <c r="P2493" t="s">
        <v>511</v>
      </c>
      <c r="Q2493" t="s">
        <v>6</v>
      </c>
      <c r="R2493" t="s">
        <v>4966</v>
      </c>
      <c r="S2493" t="s">
        <v>4967</v>
      </c>
      <c r="T2493">
        <v>1</v>
      </c>
      <c r="U2493" t="s">
        <v>18</v>
      </c>
    </row>
    <row r="2494" spans="1:21" outlineLevel="1" x14ac:dyDescent="0.25">
      <c r="A2494" s="1" t="s">
        <v>30367</v>
      </c>
      <c r="B2494">
        <f>SUBTOTAL(3,B2493:B2493)</f>
        <v>1</v>
      </c>
      <c r="U2494">
        <f>SUBTOTAL(3,U2493:U2493)</f>
        <v>1</v>
      </c>
    </row>
    <row r="2495" spans="1:21" outlineLevel="2" x14ac:dyDescent="0.25">
      <c r="B2495" t="str">
        <f>CONCATENATE(G2495,"|", IF(I2495="", H2495,I2495),"|",IF(L2495="",K2495,L2495))</f>
        <v>Borate|PrMCnc|Intravascular - any</v>
      </c>
      <c r="C2495" t="b">
        <f>IF(OR(B2495=B2493, B2495=B2496), TRUE, FALSE)</f>
        <v>1</v>
      </c>
      <c r="D2495">
        <v>1448</v>
      </c>
      <c r="E2495">
        <v>5.5347999999999997</v>
      </c>
      <c r="F2495" t="s">
        <v>4955</v>
      </c>
      <c r="G2495" t="s">
        <v>4956</v>
      </c>
      <c r="H2495" t="s">
        <v>140</v>
      </c>
      <c r="I2495" t="s">
        <v>25806</v>
      </c>
      <c r="J2495" t="s">
        <v>3</v>
      </c>
      <c r="K2495" t="s">
        <v>38</v>
      </c>
      <c r="L2495" t="s">
        <v>25808</v>
      </c>
      <c r="M2495" t="s">
        <v>141</v>
      </c>
      <c r="Q2495" t="s">
        <v>6</v>
      </c>
      <c r="R2495" t="s">
        <v>4957</v>
      </c>
      <c r="S2495" t="s">
        <v>4958</v>
      </c>
      <c r="T2495">
        <v>1</v>
      </c>
      <c r="U2495" t="s">
        <v>18</v>
      </c>
    </row>
    <row r="2496" spans="1:21" outlineLevel="2" x14ac:dyDescent="0.25">
      <c r="B2496" t="str">
        <f>CONCATENATE(G2496,"|", IF(I2496="", H2496,I2496),"|",IF(L2496="",K2496,L2496))</f>
        <v>Borate|PrMCnc|Intravascular - any</v>
      </c>
      <c r="C2496" t="b">
        <f>IF(OR(B2496=B2495, B2496=B2498), TRUE, FALSE)</f>
        <v>1</v>
      </c>
      <c r="D2496">
        <v>1449</v>
      </c>
      <c r="E2496">
        <v>5.5347999999999997</v>
      </c>
      <c r="F2496" t="s">
        <v>4959</v>
      </c>
      <c r="G2496" t="s">
        <v>4956</v>
      </c>
      <c r="H2496" t="s">
        <v>2</v>
      </c>
      <c r="I2496" t="s">
        <v>25806</v>
      </c>
      <c r="J2496" t="s">
        <v>3</v>
      </c>
      <c r="K2496" t="s">
        <v>47</v>
      </c>
      <c r="L2496" t="s">
        <v>25808</v>
      </c>
      <c r="M2496" t="s">
        <v>5</v>
      </c>
      <c r="O2496" t="s">
        <v>70</v>
      </c>
      <c r="P2496" t="s">
        <v>70</v>
      </c>
      <c r="Q2496" t="s">
        <v>6</v>
      </c>
      <c r="R2496" t="s">
        <v>4960</v>
      </c>
      <c r="S2496" t="s">
        <v>4961</v>
      </c>
      <c r="T2496">
        <v>1</v>
      </c>
      <c r="U2496" t="s">
        <v>18</v>
      </c>
    </row>
    <row r="2497" spans="1:21" outlineLevel="1" x14ac:dyDescent="0.25">
      <c r="A2497" s="1" t="s">
        <v>30369</v>
      </c>
      <c r="B2497">
        <f>SUBTOTAL(3,B2495:B2496)</f>
        <v>2</v>
      </c>
      <c r="U2497">
        <f>SUBTOTAL(3,U2495:U2496)</f>
        <v>2</v>
      </c>
    </row>
    <row r="2498" spans="1:21" outlineLevel="2" x14ac:dyDescent="0.25">
      <c r="B2498" t="str">
        <f>CONCATENATE(G2498,"|", IF(I2498="", H2498,I2498),"|",IF(L2498="",K2498,L2498))</f>
        <v>Borate|PrMCnc|Urine</v>
      </c>
      <c r="C2498" t="b">
        <f>IF(OR(B2498=B2496, B2498=B2500), TRUE, FALSE)</f>
        <v>0</v>
      </c>
      <c r="D2498">
        <v>1450</v>
      </c>
      <c r="E2498">
        <v>5.5347999999999997</v>
      </c>
      <c r="F2498" t="s">
        <v>4962</v>
      </c>
      <c r="G2498" t="s">
        <v>4956</v>
      </c>
      <c r="H2498" t="s">
        <v>2</v>
      </c>
      <c r="I2498" t="s">
        <v>25806</v>
      </c>
      <c r="J2498" t="s">
        <v>3</v>
      </c>
      <c r="K2498" t="s">
        <v>32</v>
      </c>
      <c r="M2498" t="s">
        <v>5</v>
      </c>
      <c r="O2498" t="s">
        <v>3269</v>
      </c>
      <c r="P2498" t="s">
        <v>3269</v>
      </c>
      <c r="Q2498" t="s">
        <v>6</v>
      </c>
      <c r="R2498" t="s">
        <v>4963</v>
      </c>
      <c r="S2498" t="s">
        <v>4964</v>
      </c>
      <c r="T2498">
        <v>1</v>
      </c>
      <c r="U2498" t="s">
        <v>18</v>
      </c>
    </row>
    <row r="2499" spans="1:21" outlineLevel="1" x14ac:dyDescent="0.25">
      <c r="A2499" s="1" t="s">
        <v>30368</v>
      </c>
      <c r="B2499">
        <f>SUBTOTAL(3,B2498:B2498)</f>
        <v>1</v>
      </c>
      <c r="U2499">
        <f>SUBTOTAL(3,U2498:U2498)</f>
        <v>1</v>
      </c>
    </row>
    <row r="2500" spans="1:21" outlineLevel="2" x14ac:dyDescent="0.25">
      <c r="B2500" t="str">
        <f>CONCATENATE(G2500,"|", IF(I2500="", H2500,I2500),"|",IF(L2500="",K2500,L2500))</f>
        <v>Borate|PrMCnc|XXX</v>
      </c>
      <c r="C2500" t="b">
        <f>IF(OR(B2500=B2498, B2500=B2502), TRUE, FALSE)</f>
        <v>0</v>
      </c>
      <c r="D2500">
        <v>1452</v>
      </c>
      <c r="E2500">
        <v>5.5347999999999997</v>
      </c>
      <c r="F2500" t="s">
        <v>4968</v>
      </c>
      <c r="G2500" t="s">
        <v>4956</v>
      </c>
      <c r="H2500" t="s">
        <v>2</v>
      </c>
      <c r="I2500" t="s">
        <v>25806</v>
      </c>
      <c r="J2500" t="s">
        <v>3</v>
      </c>
      <c r="K2500" t="s">
        <v>259</v>
      </c>
      <c r="M2500" t="s">
        <v>5</v>
      </c>
      <c r="O2500" t="s">
        <v>3269</v>
      </c>
      <c r="P2500" t="s">
        <v>3269</v>
      </c>
      <c r="Q2500" t="s">
        <v>6</v>
      </c>
      <c r="R2500" t="s">
        <v>4969</v>
      </c>
      <c r="S2500" t="s">
        <v>4970</v>
      </c>
      <c r="T2500">
        <v>1</v>
      </c>
      <c r="U2500" t="s">
        <v>18</v>
      </c>
    </row>
    <row r="2501" spans="1:21" outlineLevel="1" x14ac:dyDescent="0.25">
      <c r="A2501" s="1" t="s">
        <v>30366</v>
      </c>
      <c r="B2501">
        <f>SUBTOTAL(3,B2500:B2500)</f>
        <v>1</v>
      </c>
      <c r="U2501">
        <f>SUBTOTAL(3,U2500:U2500)</f>
        <v>1</v>
      </c>
    </row>
    <row r="2502" spans="1:21" outlineLevel="2" x14ac:dyDescent="0.25">
      <c r="B2502" t="str">
        <f>CONCATENATE(G2502,"|", IF(I2502="", H2502,I2502),"|",IF(L2502="",K2502,L2502))</f>
        <v>Boron oxide|PrMCnc|Air</v>
      </c>
      <c r="C2502" t="b">
        <f>IF(OR(B2502=B2500, B2502=B2504), TRUE, FALSE)</f>
        <v>0</v>
      </c>
      <c r="D2502">
        <v>1468</v>
      </c>
      <c r="E2502">
        <v>5.5347999999999997</v>
      </c>
      <c r="F2502" t="s">
        <v>5019</v>
      </c>
      <c r="G2502" t="s">
        <v>5020</v>
      </c>
      <c r="H2502" t="s">
        <v>2</v>
      </c>
      <c r="I2502" t="s">
        <v>25806</v>
      </c>
      <c r="J2502" t="s">
        <v>3</v>
      </c>
      <c r="K2502" t="s">
        <v>4</v>
      </c>
      <c r="M2502" t="s">
        <v>5</v>
      </c>
      <c r="Q2502" t="s">
        <v>6</v>
      </c>
      <c r="R2502" t="s">
        <v>5021</v>
      </c>
      <c r="S2502" t="s">
        <v>5022</v>
      </c>
      <c r="T2502">
        <v>1</v>
      </c>
      <c r="U2502" t="s">
        <v>18</v>
      </c>
    </row>
    <row r="2503" spans="1:21" outlineLevel="1" x14ac:dyDescent="0.25">
      <c r="A2503" s="1" t="s">
        <v>30352</v>
      </c>
      <c r="B2503">
        <f>SUBTOTAL(3,B2502:B2502)</f>
        <v>1</v>
      </c>
      <c r="U2503">
        <f>SUBTOTAL(3,U2502:U2502)</f>
        <v>1</v>
      </c>
    </row>
    <row r="2504" spans="1:21" outlineLevel="2" x14ac:dyDescent="0.25">
      <c r="B2504" t="str">
        <f>CONCATENATE(G2504,"|", IF(I2504="", H2504,I2504),"|",IF(L2504="",K2504,L2504))</f>
        <v>Boron trifluoride|PrMCnc|Air</v>
      </c>
      <c r="C2504" t="b">
        <f>IF(OR(B2504=B2502, B2504=B2506), TRUE, FALSE)</f>
        <v>0</v>
      </c>
      <c r="D2504">
        <v>1469</v>
      </c>
      <c r="E2504">
        <v>5.5347999999999997</v>
      </c>
      <c r="F2504" t="s">
        <v>5023</v>
      </c>
      <c r="G2504" t="s">
        <v>5024</v>
      </c>
      <c r="H2504" t="s">
        <v>2</v>
      </c>
      <c r="I2504" t="s">
        <v>25806</v>
      </c>
      <c r="J2504" t="s">
        <v>3</v>
      </c>
      <c r="K2504" t="s">
        <v>4</v>
      </c>
      <c r="M2504" t="s">
        <v>5</v>
      </c>
      <c r="Q2504" t="s">
        <v>6</v>
      </c>
      <c r="R2504" t="s">
        <v>5025</v>
      </c>
      <c r="S2504" t="s">
        <v>5026</v>
      </c>
      <c r="T2504">
        <v>1</v>
      </c>
      <c r="U2504" t="s">
        <v>18</v>
      </c>
    </row>
    <row r="2505" spans="1:21" outlineLevel="1" x14ac:dyDescent="0.25">
      <c r="A2505" s="1" t="s">
        <v>30351</v>
      </c>
      <c r="B2505">
        <f>SUBTOTAL(3,B2504:B2504)</f>
        <v>1</v>
      </c>
      <c r="U2505">
        <f>SUBTOTAL(3,U2504:U2504)</f>
        <v>1</v>
      </c>
    </row>
    <row r="2506" spans="1:21" outlineLevel="2" x14ac:dyDescent="0.25">
      <c r="B2506" t="str">
        <f>CONCATENATE(G2506,"|", IF(I2506="", H2506,I2506),"|",IF(L2506="",K2506,L2506))</f>
        <v>Boron/Creatinine|MRto|Urine</v>
      </c>
      <c r="C2506" t="b">
        <f>IF(OR(B2506=B2504, B2506=B2508), TRUE, FALSE)</f>
        <v>0</v>
      </c>
      <c r="D2506">
        <v>1470</v>
      </c>
      <c r="E2506">
        <v>5.5347999999999997</v>
      </c>
      <c r="F2506" t="s">
        <v>5027</v>
      </c>
      <c r="G2506" t="s">
        <v>5028</v>
      </c>
      <c r="H2506" t="s">
        <v>440</v>
      </c>
      <c r="J2506" t="s">
        <v>505</v>
      </c>
      <c r="K2506" t="s">
        <v>32</v>
      </c>
      <c r="M2506" t="s">
        <v>5</v>
      </c>
      <c r="O2506" t="s">
        <v>651</v>
      </c>
      <c r="P2506" t="s">
        <v>652</v>
      </c>
      <c r="Q2506" t="s">
        <v>6</v>
      </c>
      <c r="R2506" t="s">
        <v>5029</v>
      </c>
      <c r="S2506" t="s">
        <v>5030</v>
      </c>
      <c r="T2506">
        <v>1</v>
      </c>
      <c r="U2506" t="s">
        <v>18</v>
      </c>
    </row>
    <row r="2507" spans="1:21" outlineLevel="1" x14ac:dyDescent="0.25">
      <c r="A2507" s="1" t="s">
        <v>30350</v>
      </c>
      <c r="B2507">
        <f>SUBTOTAL(3,B2506:B2506)</f>
        <v>1</v>
      </c>
      <c r="U2507">
        <f>SUBTOTAL(3,U2506:U2506)</f>
        <v>1</v>
      </c>
    </row>
    <row r="2508" spans="1:21" outlineLevel="2" x14ac:dyDescent="0.25">
      <c r="B2508" t="str">
        <f>CONCATENATE(G2508,"|", IF(I2508="", H2508,I2508),"|",IF(L2508="",K2508,L2508))</f>
        <v>Boron/Creatinine|SRto|Urine</v>
      </c>
      <c r="C2508" t="b">
        <f>IF(OR(B2508=B2506, B2508=B2509), TRUE, FALSE)</f>
        <v>1</v>
      </c>
      <c r="D2508">
        <v>1471</v>
      </c>
      <c r="E2508">
        <v>5.5347999999999997</v>
      </c>
      <c r="F2508" t="s">
        <v>5031</v>
      </c>
      <c r="G2508" t="s">
        <v>5028</v>
      </c>
      <c r="H2508" t="s">
        <v>676</v>
      </c>
      <c r="J2508" t="s">
        <v>505</v>
      </c>
      <c r="K2508" t="s">
        <v>32</v>
      </c>
      <c r="M2508" t="s">
        <v>5</v>
      </c>
      <c r="O2508" t="s">
        <v>677</v>
      </c>
      <c r="P2508" t="s">
        <v>678</v>
      </c>
      <c r="Q2508" t="s">
        <v>6</v>
      </c>
      <c r="R2508" t="s">
        <v>5032</v>
      </c>
      <c r="S2508" t="s">
        <v>5033</v>
      </c>
      <c r="T2508">
        <v>1</v>
      </c>
      <c r="U2508" t="s">
        <v>18</v>
      </c>
    </row>
    <row r="2509" spans="1:21" outlineLevel="2" x14ac:dyDescent="0.25">
      <c r="B2509" t="str">
        <f>CONCATENATE(G2509,"|", IF(I2509="", H2509,I2509),"|",IF(L2509="",K2509,L2509))</f>
        <v>Boron/Creatinine|SRto|Urine</v>
      </c>
      <c r="C2509" t="b">
        <f>IF(OR(B2509=B2508, B2509=B2511), TRUE, FALSE)</f>
        <v>1</v>
      </c>
      <c r="D2509">
        <v>1472</v>
      </c>
      <c r="E2509">
        <v>5.5347999999999997</v>
      </c>
      <c r="F2509" t="s">
        <v>5034</v>
      </c>
      <c r="G2509" t="s">
        <v>5028</v>
      </c>
      <c r="H2509" t="s">
        <v>676</v>
      </c>
      <c r="J2509" t="s">
        <v>3</v>
      </c>
      <c r="K2509" t="s">
        <v>32</v>
      </c>
      <c r="M2509" t="s">
        <v>5</v>
      </c>
      <c r="O2509" t="s">
        <v>677</v>
      </c>
      <c r="P2509" t="s">
        <v>678</v>
      </c>
      <c r="Q2509" t="s">
        <v>6</v>
      </c>
      <c r="R2509" t="s">
        <v>5035</v>
      </c>
      <c r="S2509" t="s">
        <v>5036</v>
      </c>
      <c r="T2509">
        <v>1</v>
      </c>
      <c r="U2509" t="s">
        <v>18</v>
      </c>
    </row>
    <row r="2510" spans="1:21" outlineLevel="1" x14ac:dyDescent="0.25">
      <c r="A2510" s="1" t="s">
        <v>30349</v>
      </c>
      <c r="B2510">
        <f>SUBTOTAL(3,B2508:B2509)</f>
        <v>2</v>
      </c>
      <c r="U2510">
        <f>SUBTOTAL(3,U2508:U2509)</f>
        <v>2</v>
      </c>
    </row>
    <row r="2511" spans="1:21" outlineLevel="2" x14ac:dyDescent="0.25">
      <c r="B2511" t="str">
        <f>CONCATENATE(G2511,"|", IF(I2511="", H2511,I2511),"|",IF(L2511="",K2511,L2511))</f>
        <v>Boron|MCnt|Hair</v>
      </c>
      <c r="C2511" t="b">
        <f>IF(OR(B2511=B2509, B2511=B2513), TRUE, FALSE)</f>
        <v>0</v>
      </c>
      <c r="D2511">
        <v>1456</v>
      </c>
      <c r="E2511">
        <v>5.5347999999999997</v>
      </c>
      <c r="F2511" t="s">
        <v>4981</v>
      </c>
      <c r="G2511" t="s">
        <v>4972</v>
      </c>
      <c r="H2511" t="s">
        <v>241</v>
      </c>
      <c r="J2511" t="s">
        <v>3</v>
      </c>
      <c r="K2511" t="s">
        <v>242</v>
      </c>
      <c r="M2511" t="s">
        <v>5</v>
      </c>
      <c r="O2511" t="s">
        <v>314</v>
      </c>
      <c r="P2511" t="s">
        <v>314</v>
      </c>
      <c r="Q2511" t="s">
        <v>6</v>
      </c>
      <c r="R2511" t="s">
        <v>4982</v>
      </c>
      <c r="S2511" t="s">
        <v>4983</v>
      </c>
      <c r="T2511">
        <v>1</v>
      </c>
      <c r="U2511" t="s">
        <v>18</v>
      </c>
    </row>
    <row r="2512" spans="1:21" outlineLevel="1" x14ac:dyDescent="0.25">
      <c r="A2512" s="1" t="s">
        <v>30363</v>
      </c>
      <c r="B2512">
        <f>SUBTOTAL(3,B2511:B2511)</f>
        <v>1</v>
      </c>
      <c r="U2512">
        <f>SUBTOTAL(3,U2511:U2511)</f>
        <v>1</v>
      </c>
    </row>
    <row r="2513" spans="1:21" outlineLevel="2" x14ac:dyDescent="0.25">
      <c r="B2513" t="str">
        <f>CONCATENATE(G2513,"|", IF(I2513="", H2513,I2513),"|",IF(L2513="",K2513,L2513))</f>
        <v>Boron|MCnt|Tiss</v>
      </c>
      <c r="C2513" t="b">
        <f>IF(OR(B2513=B2511, B2513=B2515), TRUE, FALSE)</f>
        <v>0</v>
      </c>
      <c r="D2513">
        <v>1461</v>
      </c>
      <c r="E2513">
        <v>5.5347999999999997</v>
      </c>
      <c r="F2513" t="s">
        <v>4996</v>
      </c>
      <c r="G2513" t="s">
        <v>4972</v>
      </c>
      <c r="H2513" t="s">
        <v>241</v>
      </c>
      <c r="J2513" t="s">
        <v>3</v>
      </c>
      <c r="K2513" t="s">
        <v>313</v>
      </c>
      <c r="M2513" t="s">
        <v>5</v>
      </c>
      <c r="O2513" t="s">
        <v>314</v>
      </c>
      <c r="P2513" t="s">
        <v>314</v>
      </c>
      <c r="Q2513" t="s">
        <v>6</v>
      </c>
      <c r="R2513" t="s">
        <v>4997</v>
      </c>
      <c r="S2513" t="s">
        <v>4998</v>
      </c>
      <c r="T2513">
        <v>1</v>
      </c>
      <c r="U2513" t="s">
        <v>18</v>
      </c>
    </row>
    <row r="2514" spans="1:21" outlineLevel="1" x14ac:dyDescent="0.25">
      <c r="A2514" s="1" t="s">
        <v>30358</v>
      </c>
      <c r="B2514">
        <f>SUBTOTAL(3,B2513:B2513)</f>
        <v>1</v>
      </c>
      <c r="U2514">
        <f>SUBTOTAL(3,U2513:U2513)</f>
        <v>1</v>
      </c>
    </row>
    <row r="2515" spans="1:21" outlineLevel="2" x14ac:dyDescent="0.25">
      <c r="B2515" t="str">
        <f>CONCATENATE(G2515,"|", IF(I2515="", H2515,I2515),"|",IF(L2515="",K2515,L2515))</f>
        <v>Boron|MRat|Urine</v>
      </c>
      <c r="C2515" t="b">
        <f>IF(OR(B2515=B2513, B2515=B2517), TRUE, FALSE)</f>
        <v>0</v>
      </c>
      <c r="D2515">
        <v>1464</v>
      </c>
      <c r="E2515">
        <v>5.5347999999999997</v>
      </c>
      <c r="F2515" t="s">
        <v>5005</v>
      </c>
      <c r="G2515" t="s">
        <v>4972</v>
      </c>
      <c r="H2515" t="s">
        <v>509</v>
      </c>
      <c r="J2515" t="s">
        <v>505</v>
      </c>
      <c r="K2515" t="s">
        <v>32</v>
      </c>
      <c r="M2515" t="s">
        <v>5</v>
      </c>
      <c r="O2515" t="s">
        <v>1053</v>
      </c>
      <c r="P2515" t="s">
        <v>1054</v>
      </c>
      <c r="Q2515" t="s">
        <v>6</v>
      </c>
      <c r="R2515" t="s">
        <v>5006</v>
      </c>
      <c r="S2515" t="s">
        <v>5007</v>
      </c>
      <c r="T2515">
        <v>1</v>
      </c>
      <c r="U2515" t="s">
        <v>18</v>
      </c>
    </row>
    <row r="2516" spans="1:21" outlineLevel="1" x14ac:dyDescent="0.25">
      <c r="A2516" s="1" t="s">
        <v>30356</v>
      </c>
      <c r="B2516">
        <f>SUBTOTAL(3,B2515:B2515)</f>
        <v>1</v>
      </c>
      <c r="U2516">
        <f>SUBTOTAL(3,U2515:U2515)</f>
        <v>1</v>
      </c>
    </row>
    <row r="2517" spans="1:21" outlineLevel="2" x14ac:dyDescent="0.25">
      <c r="B2517" t="str">
        <f>CONCATENATE(G2517,"|", IF(I2517="", H2517,I2517),"|",IF(L2517="",K2517,L2517))</f>
        <v>Boron|PrMCnc|Body fld</v>
      </c>
      <c r="C2517" t="b">
        <f>IF(OR(B2517=B2515, B2517=B2519), TRUE, FALSE)</f>
        <v>0</v>
      </c>
      <c r="D2517">
        <v>1454</v>
      </c>
      <c r="E2517">
        <v>5.5347999999999997</v>
      </c>
      <c r="F2517" t="s">
        <v>4975</v>
      </c>
      <c r="G2517" t="s">
        <v>4972</v>
      </c>
      <c r="H2517" t="s">
        <v>2</v>
      </c>
      <c r="I2517" t="s">
        <v>25806</v>
      </c>
      <c r="J2517" t="s">
        <v>3</v>
      </c>
      <c r="K2517" t="s">
        <v>234</v>
      </c>
      <c r="M2517" t="s">
        <v>5</v>
      </c>
      <c r="O2517" t="s">
        <v>33</v>
      </c>
      <c r="P2517" t="s">
        <v>33</v>
      </c>
      <c r="Q2517" t="s">
        <v>6</v>
      </c>
      <c r="R2517" t="s">
        <v>4976</v>
      </c>
      <c r="S2517" t="s">
        <v>4977</v>
      </c>
      <c r="T2517">
        <v>1</v>
      </c>
      <c r="U2517" t="s">
        <v>18</v>
      </c>
    </row>
    <row r="2518" spans="1:21" outlineLevel="1" x14ac:dyDescent="0.25">
      <c r="A2518" s="1" t="s">
        <v>30365</v>
      </c>
      <c r="B2518">
        <f>SUBTOTAL(3,B2517:B2517)</f>
        <v>1</v>
      </c>
      <c r="U2518">
        <f>SUBTOTAL(3,U2517:U2517)</f>
        <v>1</v>
      </c>
    </row>
    <row r="2519" spans="1:21" outlineLevel="2" x14ac:dyDescent="0.25">
      <c r="B2519" t="str">
        <f>CONCATENATE(G2519,"|", IF(I2519="", H2519,I2519),"|",IF(L2519="",K2519,L2519))</f>
        <v>Boron|PrMCnc|Intravascular - any</v>
      </c>
      <c r="C2519" t="b">
        <f>IF(OR(B2519=B2517, B2519=B2520), TRUE, FALSE)</f>
        <v>1</v>
      </c>
      <c r="D2519">
        <v>1453</v>
      </c>
      <c r="E2519">
        <v>5.5347999999999997</v>
      </c>
      <c r="F2519" t="s">
        <v>4971</v>
      </c>
      <c r="G2519" t="s">
        <v>4972</v>
      </c>
      <c r="H2519" t="s">
        <v>2</v>
      </c>
      <c r="I2519" t="s">
        <v>25806</v>
      </c>
      <c r="J2519" t="s">
        <v>3</v>
      </c>
      <c r="K2519" t="s">
        <v>38</v>
      </c>
      <c r="L2519" t="s">
        <v>25808</v>
      </c>
      <c r="M2519" t="s">
        <v>5</v>
      </c>
      <c r="O2519" t="s">
        <v>33</v>
      </c>
      <c r="P2519" t="s">
        <v>33</v>
      </c>
      <c r="Q2519" t="s">
        <v>6</v>
      </c>
      <c r="R2519" t="s">
        <v>4973</v>
      </c>
      <c r="S2519" t="s">
        <v>4974</v>
      </c>
      <c r="T2519">
        <v>1</v>
      </c>
      <c r="U2519" t="s">
        <v>18</v>
      </c>
    </row>
    <row r="2520" spans="1:21" outlineLevel="2" x14ac:dyDescent="0.25">
      <c r="B2520" t="str">
        <f>CONCATENATE(G2520,"|", IF(I2520="", H2520,I2520),"|",IF(L2520="",K2520,L2520))</f>
        <v>Boron|PrMCnc|Intravascular - any</v>
      </c>
      <c r="C2520" t="b">
        <f>IF(OR(B2520=B2519, B2520=B2522), TRUE, FALSE)</f>
        <v>1</v>
      </c>
      <c r="D2520">
        <v>1459</v>
      </c>
      <c r="E2520">
        <v>5.5347999999999997</v>
      </c>
      <c r="F2520" t="s">
        <v>4990</v>
      </c>
      <c r="G2520" t="s">
        <v>4972</v>
      </c>
      <c r="H2520" t="s">
        <v>2</v>
      </c>
      <c r="I2520" t="s">
        <v>25806</v>
      </c>
      <c r="J2520" t="s">
        <v>3</v>
      </c>
      <c r="K2520" t="s">
        <v>47</v>
      </c>
      <c r="L2520" t="s">
        <v>25808</v>
      </c>
      <c r="M2520" t="s">
        <v>5</v>
      </c>
      <c r="O2520" t="s">
        <v>33</v>
      </c>
      <c r="P2520" t="s">
        <v>33</v>
      </c>
      <c r="Q2520" t="s">
        <v>6</v>
      </c>
      <c r="R2520" t="s">
        <v>4991</v>
      </c>
      <c r="S2520" t="s">
        <v>4992</v>
      </c>
      <c r="T2520">
        <v>1</v>
      </c>
      <c r="U2520" t="s">
        <v>18</v>
      </c>
    </row>
    <row r="2521" spans="1:21" outlineLevel="1" x14ac:dyDescent="0.25">
      <c r="A2521" s="1" t="s">
        <v>30360</v>
      </c>
      <c r="B2521">
        <f>SUBTOTAL(3,B2519:B2520)</f>
        <v>2</v>
      </c>
      <c r="U2521">
        <f>SUBTOTAL(3,U2519:U2520)</f>
        <v>2</v>
      </c>
    </row>
    <row r="2522" spans="1:21" outlineLevel="2" x14ac:dyDescent="0.25">
      <c r="B2522" t="str">
        <f>CONCATENATE(G2522,"|", IF(I2522="", H2522,I2522),"|",IF(L2522="",K2522,L2522))</f>
        <v>Boron|PrMCnc|RBC</v>
      </c>
      <c r="C2522" t="b">
        <f>IF(OR(B2522=B2520, B2522=B2524), TRUE, FALSE)</f>
        <v>0</v>
      </c>
      <c r="D2522">
        <v>1458</v>
      </c>
      <c r="E2522">
        <v>5.5347999999999997</v>
      </c>
      <c r="F2522" t="s">
        <v>4987</v>
      </c>
      <c r="G2522" t="s">
        <v>4972</v>
      </c>
      <c r="H2522" t="s">
        <v>2</v>
      </c>
      <c r="I2522" t="s">
        <v>25806</v>
      </c>
      <c r="J2522" t="s">
        <v>3</v>
      </c>
      <c r="K2522" t="s">
        <v>1095</v>
      </c>
      <c r="M2522" t="s">
        <v>5</v>
      </c>
      <c r="O2522" t="s">
        <v>33</v>
      </c>
      <c r="P2522" t="s">
        <v>33</v>
      </c>
      <c r="Q2522" t="s">
        <v>6</v>
      </c>
      <c r="R2522" t="s">
        <v>4988</v>
      </c>
      <c r="S2522" t="s">
        <v>4989</v>
      </c>
      <c r="T2522">
        <v>1</v>
      </c>
      <c r="U2522" t="s">
        <v>18</v>
      </c>
    </row>
    <row r="2523" spans="1:21" outlineLevel="1" x14ac:dyDescent="0.25">
      <c r="A2523" s="1" t="s">
        <v>30361</v>
      </c>
      <c r="B2523">
        <f>SUBTOTAL(3,B2522:B2522)</f>
        <v>1</v>
      </c>
      <c r="U2523">
        <f>SUBTOTAL(3,U2522:U2522)</f>
        <v>1</v>
      </c>
    </row>
    <row r="2524" spans="1:21" outlineLevel="2" x14ac:dyDescent="0.25">
      <c r="B2524" t="str">
        <f>CONCATENATE(G2524,"|", IF(I2524="", H2524,I2524),"|",IF(L2524="",K2524,L2524))</f>
        <v>Boron|PrMCnc|Urine</v>
      </c>
      <c r="C2524" t="b">
        <f>IF(OR(B2524=B2522, B2524=B2525), TRUE, FALSE)</f>
        <v>1</v>
      </c>
      <c r="D2524">
        <v>1462</v>
      </c>
      <c r="E2524">
        <v>5.5347999999999997</v>
      </c>
      <c r="F2524" t="s">
        <v>4999</v>
      </c>
      <c r="G2524" t="s">
        <v>4972</v>
      </c>
      <c r="H2524" t="s">
        <v>2</v>
      </c>
      <c r="I2524" t="s">
        <v>25806</v>
      </c>
      <c r="J2524" t="s">
        <v>505</v>
      </c>
      <c r="K2524" t="s">
        <v>32</v>
      </c>
      <c r="M2524" t="s">
        <v>5</v>
      </c>
      <c r="O2524" t="s">
        <v>33</v>
      </c>
      <c r="P2524" t="s">
        <v>33</v>
      </c>
      <c r="Q2524" t="s">
        <v>6</v>
      </c>
      <c r="R2524" t="s">
        <v>5000</v>
      </c>
      <c r="S2524" t="s">
        <v>5001</v>
      </c>
      <c r="T2524">
        <v>1</v>
      </c>
      <c r="U2524" t="s">
        <v>18</v>
      </c>
    </row>
    <row r="2525" spans="1:21" outlineLevel="2" x14ac:dyDescent="0.25">
      <c r="B2525" t="str">
        <f>CONCATENATE(G2525,"|", IF(I2525="", H2525,I2525),"|",IF(L2525="",K2525,L2525))</f>
        <v>Boron|PrMCnc|Urine</v>
      </c>
      <c r="C2525" t="b">
        <f>IF(OR(B2525=B2524, B2525=B2527), TRUE, FALSE)</f>
        <v>1</v>
      </c>
      <c r="D2525">
        <v>1463</v>
      </c>
      <c r="E2525">
        <v>5.5347999999999997</v>
      </c>
      <c r="F2525" t="s">
        <v>5002</v>
      </c>
      <c r="G2525" t="s">
        <v>4972</v>
      </c>
      <c r="H2525" t="s">
        <v>2</v>
      </c>
      <c r="I2525" t="s">
        <v>25806</v>
      </c>
      <c r="J2525" t="s">
        <v>3</v>
      </c>
      <c r="K2525" t="s">
        <v>32</v>
      </c>
      <c r="M2525" t="s">
        <v>5</v>
      </c>
      <c r="O2525" t="s">
        <v>70</v>
      </c>
      <c r="P2525" t="s">
        <v>70</v>
      </c>
      <c r="Q2525" t="s">
        <v>6</v>
      </c>
      <c r="R2525" t="s">
        <v>5003</v>
      </c>
      <c r="S2525" t="s">
        <v>5004</v>
      </c>
      <c r="T2525">
        <v>1</v>
      </c>
      <c r="U2525" t="s">
        <v>18</v>
      </c>
    </row>
    <row r="2526" spans="1:21" outlineLevel="1" x14ac:dyDescent="0.25">
      <c r="A2526" s="1" t="s">
        <v>30357</v>
      </c>
      <c r="B2526">
        <f>SUBTOTAL(3,B2524:B2525)</f>
        <v>2</v>
      </c>
      <c r="U2526">
        <f>SUBTOTAL(3,U2524:U2525)</f>
        <v>2</v>
      </c>
    </row>
    <row r="2527" spans="1:21" outlineLevel="2" x14ac:dyDescent="0.25">
      <c r="B2527" t="str">
        <f>CONCATENATE(G2527,"|", IF(I2527="", H2527,I2527),"|",IF(L2527="",K2527,L2527))</f>
        <v>Boron|PrMCnc|XXX</v>
      </c>
      <c r="C2527" t="b">
        <f>IF(OR(B2527=B2525, B2527=B2529), TRUE, FALSE)</f>
        <v>0</v>
      </c>
      <c r="D2527">
        <v>1467</v>
      </c>
      <c r="E2527">
        <v>5.5347999999999997</v>
      </c>
      <c r="F2527" t="s">
        <v>5016</v>
      </c>
      <c r="G2527" t="s">
        <v>4972</v>
      </c>
      <c r="H2527" t="s">
        <v>2</v>
      </c>
      <c r="I2527" t="s">
        <v>25806</v>
      </c>
      <c r="J2527" t="s">
        <v>3</v>
      </c>
      <c r="K2527" t="s">
        <v>259</v>
      </c>
      <c r="M2527" t="s">
        <v>5</v>
      </c>
      <c r="O2527" t="s">
        <v>3269</v>
      </c>
      <c r="P2527" t="s">
        <v>3269</v>
      </c>
      <c r="Q2527" t="s">
        <v>6</v>
      </c>
      <c r="R2527" t="s">
        <v>5017</v>
      </c>
      <c r="S2527" t="s">
        <v>5018</v>
      </c>
      <c r="T2527">
        <v>1</v>
      </c>
      <c r="U2527" t="s">
        <v>18</v>
      </c>
    </row>
    <row r="2528" spans="1:21" outlineLevel="1" x14ac:dyDescent="0.25">
      <c r="A2528" s="1" t="s">
        <v>30353</v>
      </c>
      <c r="B2528">
        <f>SUBTOTAL(3,B2527:B2527)</f>
        <v>1</v>
      </c>
      <c r="U2528">
        <f>SUBTOTAL(3,U2527:U2527)</f>
        <v>1</v>
      </c>
    </row>
    <row r="2529" spans="1:21" outlineLevel="2" x14ac:dyDescent="0.25">
      <c r="B2529" t="str">
        <f>CONCATENATE(G2529,"|", IF(I2529="", H2529,I2529),"|",IF(L2529="",K2529,L2529))</f>
        <v>Boron|SCnc|Body fld</v>
      </c>
      <c r="C2529" t="b">
        <f>IF(OR(B2529=B2527, B2529=B2531), TRUE, FALSE)</f>
        <v>0</v>
      </c>
      <c r="D2529">
        <v>1455</v>
      </c>
      <c r="E2529">
        <v>5.5347999999999997</v>
      </c>
      <c r="F2529" t="s">
        <v>4978</v>
      </c>
      <c r="G2529" t="s">
        <v>4972</v>
      </c>
      <c r="H2529" t="s">
        <v>222</v>
      </c>
      <c r="J2529" t="s">
        <v>3</v>
      </c>
      <c r="K2529" t="s">
        <v>234</v>
      </c>
      <c r="M2529" t="s">
        <v>5</v>
      </c>
      <c r="O2529" t="s">
        <v>223</v>
      </c>
      <c r="P2529" t="s">
        <v>223</v>
      </c>
      <c r="Q2529" t="s">
        <v>6</v>
      </c>
      <c r="R2529" t="s">
        <v>4979</v>
      </c>
      <c r="S2529" t="s">
        <v>4980</v>
      </c>
      <c r="T2529">
        <v>1</v>
      </c>
      <c r="U2529" t="s">
        <v>18</v>
      </c>
    </row>
    <row r="2530" spans="1:21" outlineLevel="1" x14ac:dyDescent="0.25">
      <c r="A2530" s="1" t="s">
        <v>30364</v>
      </c>
      <c r="B2530">
        <f>SUBTOTAL(3,B2529:B2529)</f>
        <v>1</v>
      </c>
      <c r="U2530">
        <f>SUBTOTAL(3,U2529:U2529)</f>
        <v>1</v>
      </c>
    </row>
    <row r="2531" spans="1:21" outlineLevel="2" x14ac:dyDescent="0.25">
      <c r="B2531" t="str">
        <f>CONCATENATE(G2531,"|", IF(I2531="", H2531,I2531),"|",IF(L2531="",K2531,L2531))</f>
        <v>Boron|SCnc|Ser/Plas</v>
      </c>
      <c r="C2531" t="b">
        <f>IF(OR(B2531=B2529, B2531=B2533), TRUE, FALSE)</f>
        <v>0</v>
      </c>
      <c r="D2531">
        <v>1460</v>
      </c>
      <c r="E2531">
        <v>5.5347999999999997</v>
      </c>
      <c r="F2531" t="s">
        <v>4993</v>
      </c>
      <c r="G2531" t="s">
        <v>4972</v>
      </c>
      <c r="H2531" t="s">
        <v>222</v>
      </c>
      <c r="J2531" t="s">
        <v>3</v>
      </c>
      <c r="K2531" t="s">
        <v>47</v>
      </c>
      <c r="M2531" t="s">
        <v>5</v>
      </c>
      <c r="O2531" t="s">
        <v>223</v>
      </c>
      <c r="P2531" t="s">
        <v>223</v>
      </c>
      <c r="Q2531" t="s">
        <v>6</v>
      </c>
      <c r="R2531" t="s">
        <v>4994</v>
      </c>
      <c r="S2531" t="s">
        <v>4995</v>
      </c>
      <c r="T2531">
        <v>1</v>
      </c>
      <c r="U2531" t="s">
        <v>18</v>
      </c>
    </row>
    <row r="2532" spans="1:21" outlineLevel="1" x14ac:dyDescent="0.25">
      <c r="A2532" s="1" t="s">
        <v>30359</v>
      </c>
      <c r="B2532">
        <f>SUBTOTAL(3,B2531:B2531)</f>
        <v>1</v>
      </c>
      <c r="U2532">
        <f>SUBTOTAL(3,U2531:U2531)</f>
        <v>1</v>
      </c>
    </row>
    <row r="2533" spans="1:21" outlineLevel="2" x14ac:dyDescent="0.25">
      <c r="B2533" t="str">
        <f>CONCATENATE(G2533,"|", IF(I2533="", H2533,I2533),"|",IF(L2533="",K2533,L2533))</f>
        <v>Boron|SCnc|Urine</v>
      </c>
      <c r="C2533" t="b">
        <f>IF(OR(B2533=B2531, B2533=B2535), TRUE, FALSE)</f>
        <v>0</v>
      </c>
      <c r="D2533">
        <v>1465</v>
      </c>
      <c r="E2533">
        <v>5.5347999999999997</v>
      </c>
      <c r="F2533" t="s">
        <v>5008</v>
      </c>
      <c r="G2533" t="s">
        <v>4972</v>
      </c>
      <c r="H2533" t="s">
        <v>222</v>
      </c>
      <c r="J2533" t="s">
        <v>3</v>
      </c>
      <c r="K2533" t="s">
        <v>32</v>
      </c>
      <c r="M2533" t="s">
        <v>5</v>
      </c>
      <c r="O2533" t="s">
        <v>1685</v>
      </c>
      <c r="P2533" t="s">
        <v>1685</v>
      </c>
      <c r="Q2533" t="s">
        <v>6</v>
      </c>
      <c r="R2533" t="s">
        <v>5009</v>
      </c>
      <c r="S2533" t="s">
        <v>5010</v>
      </c>
      <c r="T2533">
        <v>1</v>
      </c>
      <c r="U2533" t="s">
        <v>18</v>
      </c>
    </row>
    <row r="2534" spans="1:21" outlineLevel="1" x14ac:dyDescent="0.25">
      <c r="A2534" s="1" t="s">
        <v>30355</v>
      </c>
      <c r="B2534">
        <f>SUBTOTAL(3,B2533:B2533)</f>
        <v>1</v>
      </c>
      <c r="U2534">
        <f>SUBTOTAL(3,U2533:U2533)</f>
        <v>1</v>
      </c>
    </row>
    <row r="2535" spans="1:21" outlineLevel="2" x14ac:dyDescent="0.25">
      <c r="B2535" t="str">
        <f>CONCATENATE(G2535,"|", IF(I2535="", H2535,I2535),"|",IF(L2535="",K2535,L2535))</f>
        <v>Boron|SCnt|Hair</v>
      </c>
      <c r="C2535" t="b">
        <f>IF(OR(B2535=B2533, B2535=B2537), TRUE, FALSE)</f>
        <v>0</v>
      </c>
      <c r="D2535">
        <v>1457</v>
      </c>
      <c r="E2535">
        <v>5.5347999999999997</v>
      </c>
      <c r="F2535" t="s">
        <v>4984</v>
      </c>
      <c r="G2535" t="s">
        <v>4972</v>
      </c>
      <c r="H2535" t="s">
        <v>2315</v>
      </c>
      <c r="J2535" t="s">
        <v>3</v>
      </c>
      <c r="K2535" t="s">
        <v>242</v>
      </c>
      <c r="M2535" t="s">
        <v>5</v>
      </c>
      <c r="O2535" t="s">
        <v>2316</v>
      </c>
      <c r="P2535" t="s">
        <v>2316</v>
      </c>
      <c r="Q2535" t="s">
        <v>6</v>
      </c>
      <c r="R2535" t="s">
        <v>4985</v>
      </c>
      <c r="S2535" t="s">
        <v>4986</v>
      </c>
      <c r="T2535">
        <v>1</v>
      </c>
      <c r="U2535" t="s">
        <v>18</v>
      </c>
    </row>
    <row r="2536" spans="1:21" outlineLevel="1" x14ac:dyDescent="0.25">
      <c r="A2536" s="1" t="s">
        <v>30362</v>
      </c>
      <c r="B2536">
        <f>SUBTOTAL(3,B2535:B2535)</f>
        <v>1</v>
      </c>
      <c r="U2536">
        <f>SUBTOTAL(3,U2535:U2535)</f>
        <v>1</v>
      </c>
    </row>
    <row r="2537" spans="1:21" outlineLevel="2" x14ac:dyDescent="0.25">
      <c r="B2537" t="str">
        <f>CONCATENATE(G2537,"|", IF(I2537="", H2537,I2537),"|",IF(L2537="",K2537,L2537))</f>
        <v>Boron|SRat|Urine</v>
      </c>
      <c r="C2537" t="b">
        <f>IF(OR(B2537=B2535, B2537=B2539), TRUE, FALSE)</f>
        <v>0</v>
      </c>
      <c r="D2537">
        <v>1466</v>
      </c>
      <c r="E2537">
        <v>5.5347999999999997</v>
      </c>
      <c r="F2537" t="s">
        <v>5011</v>
      </c>
      <c r="G2537" t="s">
        <v>4972</v>
      </c>
      <c r="H2537" t="s">
        <v>767</v>
      </c>
      <c r="J2537" t="s">
        <v>505</v>
      </c>
      <c r="K2537" t="s">
        <v>32</v>
      </c>
      <c r="M2537" t="s">
        <v>5</v>
      </c>
      <c r="O2537" t="s">
        <v>5012</v>
      </c>
      <c r="P2537" t="s">
        <v>5013</v>
      </c>
      <c r="Q2537" t="s">
        <v>6</v>
      </c>
      <c r="R2537" t="s">
        <v>5014</v>
      </c>
      <c r="S2537" t="s">
        <v>5015</v>
      </c>
      <c r="T2537">
        <v>1</v>
      </c>
      <c r="U2537" t="s">
        <v>18</v>
      </c>
    </row>
    <row r="2538" spans="1:21" outlineLevel="1" x14ac:dyDescent="0.25">
      <c r="A2538" s="1" t="s">
        <v>30354</v>
      </c>
      <c r="B2538">
        <f>SUBTOTAL(3,B2537:B2537)</f>
        <v>1</v>
      </c>
      <c r="U2538">
        <f>SUBTOTAL(3,U2537:U2537)</f>
        <v>1</v>
      </c>
    </row>
    <row r="2539" spans="1:21" outlineLevel="2" x14ac:dyDescent="0.25">
      <c r="B2539" t="str">
        <f>CONCATENATE(G2539,"|", IF(I2539="", H2539,I2539),"|",IF(L2539="",K2539,L2539))</f>
        <v>Brallobarbital|PrMCnc|Intravascular - any</v>
      </c>
      <c r="C2539" t="b">
        <f>IF(OR(B2539=B2537, B2539=B2541), TRUE, FALSE)</f>
        <v>0</v>
      </c>
      <c r="D2539">
        <v>1473</v>
      </c>
      <c r="E2539">
        <v>5.5347999999999997</v>
      </c>
      <c r="F2539" t="s">
        <v>5037</v>
      </c>
      <c r="G2539" t="s">
        <v>5038</v>
      </c>
      <c r="H2539" t="s">
        <v>2</v>
      </c>
      <c r="I2539" t="s">
        <v>25806</v>
      </c>
      <c r="J2539" t="s">
        <v>3</v>
      </c>
      <c r="K2539" t="s">
        <v>47</v>
      </c>
      <c r="L2539" t="s">
        <v>25808</v>
      </c>
      <c r="M2539" t="s">
        <v>5</v>
      </c>
      <c r="O2539" t="s">
        <v>70</v>
      </c>
      <c r="P2539" t="s">
        <v>70</v>
      </c>
      <c r="Q2539" t="s">
        <v>6</v>
      </c>
      <c r="R2539" t="s">
        <v>5039</v>
      </c>
      <c r="S2539" t="s">
        <v>5040</v>
      </c>
      <c r="T2539">
        <v>1</v>
      </c>
      <c r="U2539" t="s">
        <v>18</v>
      </c>
    </row>
    <row r="2540" spans="1:21" outlineLevel="1" x14ac:dyDescent="0.25">
      <c r="A2540" s="1" t="s">
        <v>30348</v>
      </c>
      <c r="B2540">
        <f>SUBTOTAL(3,B2539:B2539)</f>
        <v>1</v>
      </c>
      <c r="U2540">
        <f>SUBTOTAL(3,U2539:U2539)</f>
        <v>1</v>
      </c>
    </row>
    <row r="2541" spans="1:21" outlineLevel="2" x14ac:dyDescent="0.25">
      <c r="B2541" t="str">
        <f>CONCATENATE(G2541,"|", IF(I2541="", H2541,I2541),"|",IF(L2541="",K2541,L2541))</f>
        <v>Brassicasterol|SCnc|Ser/Plas</v>
      </c>
      <c r="C2541" t="b">
        <f>IF(OR(B2541=B2539, B2541=B2543), TRUE, FALSE)</f>
        <v>0</v>
      </c>
      <c r="D2541">
        <v>1474</v>
      </c>
      <c r="E2541">
        <v>5.5347999999999997</v>
      </c>
      <c r="F2541" t="s">
        <v>5041</v>
      </c>
      <c r="G2541" t="s">
        <v>5042</v>
      </c>
      <c r="H2541" t="s">
        <v>222</v>
      </c>
      <c r="J2541" t="s">
        <v>3</v>
      </c>
      <c r="K2541" t="s">
        <v>47</v>
      </c>
      <c r="M2541" t="s">
        <v>5</v>
      </c>
      <c r="O2541" t="s">
        <v>4792</v>
      </c>
      <c r="P2541" t="s">
        <v>4792</v>
      </c>
      <c r="Q2541" t="s">
        <v>6</v>
      </c>
      <c r="R2541" t="s">
        <v>5043</v>
      </c>
      <c r="S2541" t="s">
        <v>5044</v>
      </c>
      <c r="T2541">
        <v>1</v>
      </c>
      <c r="U2541" t="s">
        <v>18</v>
      </c>
    </row>
    <row r="2542" spans="1:21" outlineLevel="1" x14ac:dyDescent="0.25">
      <c r="A2542" s="1" t="s">
        <v>30347</v>
      </c>
      <c r="B2542">
        <f>SUBTOTAL(3,B2541:B2541)</f>
        <v>1</v>
      </c>
      <c r="U2542">
        <f>SUBTOTAL(3,U2541:U2541)</f>
        <v>1</v>
      </c>
    </row>
    <row r="2543" spans="1:21" outlineLevel="2" x14ac:dyDescent="0.25">
      <c r="B2543" t="str">
        <f>CONCATENATE(G2543,"|", IF(I2543="", H2543,I2543),"|",IF(L2543="",K2543,L2543))</f>
        <v>Bretylium|PrMCnc|Intravascular - any</v>
      </c>
      <c r="C2543" t="b">
        <f>IF(OR(B2543=B2541, B2543=B2545), TRUE, FALSE)</f>
        <v>0</v>
      </c>
      <c r="D2543">
        <v>1475</v>
      </c>
      <c r="E2543">
        <v>5.5347999999999997</v>
      </c>
      <c r="F2543" t="s">
        <v>5045</v>
      </c>
      <c r="G2543" t="s">
        <v>5046</v>
      </c>
      <c r="H2543" t="s">
        <v>2</v>
      </c>
      <c r="I2543" t="s">
        <v>25806</v>
      </c>
      <c r="J2543" t="s">
        <v>3</v>
      </c>
      <c r="K2543" t="s">
        <v>47</v>
      </c>
      <c r="L2543" t="s">
        <v>25808</v>
      </c>
      <c r="M2543" t="s">
        <v>5</v>
      </c>
      <c r="O2543" t="s">
        <v>48</v>
      </c>
      <c r="P2543" t="s">
        <v>48</v>
      </c>
      <c r="Q2543" t="s">
        <v>6</v>
      </c>
      <c r="R2543" t="s">
        <v>5047</v>
      </c>
      <c r="S2543" t="s">
        <v>5048</v>
      </c>
      <c r="T2543">
        <v>1</v>
      </c>
      <c r="U2543" t="s">
        <v>18</v>
      </c>
    </row>
    <row r="2544" spans="1:21" outlineLevel="1" x14ac:dyDescent="0.25">
      <c r="A2544" s="1" t="s">
        <v>30346</v>
      </c>
      <c r="B2544">
        <f>SUBTOTAL(3,B2543:B2543)</f>
        <v>1</v>
      </c>
      <c r="U2544">
        <f>SUBTOTAL(3,U2543:U2543)</f>
        <v>1</v>
      </c>
    </row>
    <row r="2545" spans="1:21" outlineLevel="2" x14ac:dyDescent="0.25">
      <c r="B2545" t="str">
        <f>CONCATENATE(G2545,"|", IF(I2545="", H2545,I2545),"|",IF(L2545="",K2545,L2545))</f>
        <v>Brodifacoum|PrMCnc|Intravascular - any</v>
      </c>
      <c r="C2545" t="b">
        <f>IF(OR(B2545=B2543, B2545=B2546), TRUE, FALSE)</f>
        <v>1</v>
      </c>
      <c r="D2545">
        <v>1476</v>
      </c>
      <c r="E2545">
        <v>5.5347999999999997</v>
      </c>
      <c r="F2545" t="s">
        <v>5049</v>
      </c>
      <c r="G2545" t="s">
        <v>5050</v>
      </c>
      <c r="H2545" t="s">
        <v>2</v>
      </c>
      <c r="I2545" t="s">
        <v>25806</v>
      </c>
      <c r="J2545" t="s">
        <v>3</v>
      </c>
      <c r="K2545" t="s">
        <v>38</v>
      </c>
      <c r="L2545" t="s">
        <v>25808</v>
      </c>
      <c r="M2545" t="s">
        <v>5</v>
      </c>
      <c r="O2545" t="s">
        <v>48</v>
      </c>
      <c r="P2545" t="s">
        <v>48</v>
      </c>
      <c r="Q2545" t="s">
        <v>6</v>
      </c>
      <c r="R2545" t="s">
        <v>5051</v>
      </c>
      <c r="S2545" t="s">
        <v>5052</v>
      </c>
      <c r="T2545">
        <v>1</v>
      </c>
      <c r="U2545" t="s">
        <v>18</v>
      </c>
    </row>
    <row r="2546" spans="1:21" outlineLevel="2" x14ac:dyDescent="0.25">
      <c r="B2546" t="str">
        <f>CONCATENATE(G2546,"|", IF(I2546="", H2546,I2546),"|",IF(L2546="",K2546,L2546))</f>
        <v>Brodifacoum|PrMCnc|Intravascular - any</v>
      </c>
      <c r="C2546" t="b">
        <f>IF(OR(B2546=B2545, B2546=B2548), TRUE, FALSE)</f>
        <v>1</v>
      </c>
      <c r="D2546">
        <v>1477</v>
      </c>
      <c r="E2546">
        <v>5.5347999999999997</v>
      </c>
      <c r="F2546" t="s">
        <v>5053</v>
      </c>
      <c r="G2546" t="s">
        <v>5050</v>
      </c>
      <c r="H2546" t="s">
        <v>2</v>
      </c>
      <c r="I2546" t="s">
        <v>25806</v>
      </c>
      <c r="J2546" t="s">
        <v>3</v>
      </c>
      <c r="K2546" t="s">
        <v>47</v>
      </c>
      <c r="L2546" t="s">
        <v>25808</v>
      </c>
      <c r="M2546" t="s">
        <v>5</v>
      </c>
      <c r="O2546" t="s">
        <v>48</v>
      </c>
      <c r="P2546" t="s">
        <v>48</v>
      </c>
      <c r="Q2546" t="s">
        <v>6</v>
      </c>
      <c r="R2546" t="s">
        <v>5054</v>
      </c>
      <c r="S2546" t="s">
        <v>5055</v>
      </c>
      <c r="T2546">
        <v>1</v>
      </c>
      <c r="U2546" t="s">
        <v>18</v>
      </c>
    </row>
    <row r="2547" spans="1:21" outlineLevel="1" x14ac:dyDescent="0.25">
      <c r="A2547" s="1" t="s">
        <v>30345</v>
      </c>
      <c r="B2547">
        <f>SUBTOTAL(3,B2545:B2546)</f>
        <v>2</v>
      </c>
      <c r="U2547">
        <f>SUBTOTAL(3,U2545:U2546)</f>
        <v>2</v>
      </c>
    </row>
    <row r="2548" spans="1:21" outlineLevel="2" x14ac:dyDescent="0.25">
      <c r="B2548" t="str">
        <f>CONCATENATE(G2548,"|", IF(I2548="", H2548,I2548),"|",IF(L2548="",K2548,L2548))</f>
        <v>Brodifacoum|PrMCnc|XXX</v>
      </c>
      <c r="C2548" t="b">
        <f>IF(OR(B2548=B2546, B2548=B2550), TRUE, FALSE)</f>
        <v>0</v>
      </c>
      <c r="D2548">
        <v>1478</v>
      </c>
      <c r="E2548">
        <v>5.5347999999999997</v>
      </c>
      <c r="F2548" t="s">
        <v>5056</v>
      </c>
      <c r="G2548" t="s">
        <v>5050</v>
      </c>
      <c r="H2548" t="s">
        <v>140</v>
      </c>
      <c r="I2548" t="s">
        <v>25806</v>
      </c>
      <c r="J2548" t="s">
        <v>3</v>
      </c>
      <c r="K2548" t="s">
        <v>259</v>
      </c>
      <c r="M2548" t="s">
        <v>141</v>
      </c>
      <c r="N2548" t="s">
        <v>142</v>
      </c>
      <c r="Q2548" t="s">
        <v>6</v>
      </c>
      <c r="R2548" t="s">
        <v>5057</v>
      </c>
      <c r="S2548" t="s">
        <v>5058</v>
      </c>
      <c r="T2548">
        <v>1</v>
      </c>
      <c r="U2548" t="s">
        <v>18</v>
      </c>
    </row>
    <row r="2549" spans="1:21" outlineLevel="1" x14ac:dyDescent="0.25">
      <c r="A2549" s="1" t="s">
        <v>30344</v>
      </c>
      <c r="B2549">
        <f>SUBTOTAL(3,B2548:B2548)</f>
        <v>1</v>
      </c>
      <c r="U2549">
        <f>SUBTOTAL(3,U2548:U2548)</f>
        <v>1</v>
      </c>
    </row>
    <row r="2550" spans="1:21" outlineLevel="2" x14ac:dyDescent="0.25">
      <c r="B2550" t="str">
        <f>CONCATENATE(G2550,"|", IF(I2550="", H2550,I2550),"|",IF(L2550="",K2550,L2550))</f>
        <v>Bromadiolone|PrMCnc|XXX</v>
      </c>
      <c r="C2550" t="b">
        <f>IF(OR(B2550=B2548, B2550=B2552), TRUE, FALSE)</f>
        <v>0</v>
      </c>
      <c r="D2550">
        <v>1479</v>
      </c>
      <c r="E2550">
        <v>5.5347999999999997</v>
      </c>
      <c r="F2550" t="s">
        <v>5059</v>
      </c>
      <c r="G2550" t="s">
        <v>5060</v>
      </c>
      <c r="H2550" t="s">
        <v>140</v>
      </c>
      <c r="I2550" t="s">
        <v>25806</v>
      </c>
      <c r="J2550" t="s">
        <v>3</v>
      </c>
      <c r="K2550" t="s">
        <v>259</v>
      </c>
      <c r="M2550" t="s">
        <v>141</v>
      </c>
      <c r="N2550" t="s">
        <v>142</v>
      </c>
      <c r="Q2550" t="s">
        <v>6</v>
      </c>
      <c r="R2550" t="s">
        <v>5061</v>
      </c>
      <c r="S2550" t="s">
        <v>5062</v>
      </c>
      <c r="T2550">
        <v>1</v>
      </c>
      <c r="U2550" t="s">
        <v>18</v>
      </c>
    </row>
    <row r="2551" spans="1:21" outlineLevel="1" x14ac:dyDescent="0.25">
      <c r="A2551" s="1" t="s">
        <v>30343</v>
      </c>
      <c r="B2551">
        <f>SUBTOTAL(3,B2550:B2550)</f>
        <v>1</v>
      </c>
      <c r="U2551">
        <f>SUBTOTAL(3,U2550:U2550)</f>
        <v>1</v>
      </c>
    </row>
    <row r="2552" spans="1:21" outlineLevel="2" x14ac:dyDescent="0.25">
      <c r="B2552" t="str">
        <f>CONCATENATE(G2552,"|", IF(I2552="", H2552,I2552),"|",IF(L2552="",K2552,L2552))</f>
        <v>Bromazepam cutoff|PrMCnc|Urine</v>
      </c>
      <c r="C2552" t="b">
        <f>IF(OR(B2552=B2550, B2552=B2553), TRUE, FALSE)</f>
        <v>1</v>
      </c>
      <c r="D2552">
        <v>1489</v>
      </c>
      <c r="E2552">
        <v>5.5762999999999998</v>
      </c>
      <c r="F2552" t="s">
        <v>5091</v>
      </c>
      <c r="G2552" t="s">
        <v>5092</v>
      </c>
      <c r="H2552" t="s">
        <v>2</v>
      </c>
      <c r="I2552" t="s">
        <v>25806</v>
      </c>
      <c r="J2552" t="s">
        <v>3</v>
      </c>
      <c r="K2552" t="s">
        <v>32</v>
      </c>
      <c r="M2552" t="s">
        <v>5</v>
      </c>
      <c r="N2552" t="s">
        <v>136</v>
      </c>
      <c r="O2552" t="s">
        <v>48</v>
      </c>
      <c r="P2552" t="s">
        <v>48</v>
      </c>
      <c r="Q2552" t="s">
        <v>6</v>
      </c>
      <c r="R2552" t="s">
        <v>5093</v>
      </c>
      <c r="S2552" t="s">
        <v>5094</v>
      </c>
      <c r="T2552">
        <v>1</v>
      </c>
      <c r="U2552" t="s">
        <v>9</v>
      </c>
    </row>
    <row r="2553" spans="1:21" outlineLevel="2" x14ac:dyDescent="0.25">
      <c r="B2553" t="str">
        <f>CONCATENATE(G2553,"|", IF(I2553="", H2553,I2553),"|",IF(L2553="",K2553,L2553))</f>
        <v>Bromazepam cutoff|PrMCnc|Urine</v>
      </c>
      <c r="C2553" t="b">
        <f>IF(OR(B2553=B2552, B2553=B2555), TRUE, FALSE)</f>
        <v>1</v>
      </c>
      <c r="D2553">
        <v>1490</v>
      </c>
      <c r="E2553">
        <v>5.5762999999999998</v>
      </c>
      <c r="F2553" t="s">
        <v>5095</v>
      </c>
      <c r="G2553" t="s">
        <v>5092</v>
      </c>
      <c r="H2553" t="s">
        <v>2</v>
      </c>
      <c r="I2553" t="s">
        <v>25806</v>
      </c>
      <c r="J2553" t="s">
        <v>3</v>
      </c>
      <c r="K2553" t="s">
        <v>32</v>
      </c>
      <c r="M2553" t="s">
        <v>5</v>
      </c>
      <c r="N2553" t="s">
        <v>142</v>
      </c>
      <c r="O2553" t="s">
        <v>48</v>
      </c>
      <c r="P2553" t="s">
        <v>48</v>
      </c>
      <c r="Q2553" t="s">
        <v>6</v>
      </c>
      <c r="R2553" t="s">
        <v>5096</v>
      </c>
      <c r="S2553" t="s">
        <v>5097</v>
      </c>
      <c r="T2553">
        <v>1</v>
      </c>
      <c r="U2553" t="s">
        <v>9</v>
      </c>
    </row>
    <row r="2554" spans="1:21" outlineLevel="1" x14ac:dyDescent="0.25">
      <c r="A2554" s="1" t="s">
        <v>30336</v>
      </c>
      <c r="B2554">
        <f>SUBTOTAL(3,B2552:B2553)</f>
        <v>2</v>
      </c>
      <c r="U2554">
        <f>SUBTOTAL(3,U2552:U2553)</f>
        <v>2</v>
      </c>
    </row>
    <row r="2555" spans="1:21" outlineLevel="2" x14ac:dyDescent="0.25">
      <c r="B2555" t="str">
        <f>CONCATENATE(G2555,"|", IF(I2555="", H2555,I2555),"|",IF(L2555="",K2555,L2555))</f>
        <v>Bromazepam|PrMCnc|Intravascular - any</v>
      </c>
      <c r="C2555" t="b">
        <f>IF(OR(B2555=B2553, B2555=B2557), TRUE, FALSE)</f>
        <v>0</v>
      </c>
      <c r="D2555">
        <v>1481</v>
      </c>
      <c r="E2555">
        <v>5.5347999999999997</v>
      </c>
      <c r="F2555" t="s">
        <v>5067</v>
      </c>
      <c r="G2555" t="s">
        <v>5064</v>
      </c>
      <c r="H2555" t="s">
        <v>2</v>
      </c>
      <c r="I2555" t="s">
        <v>25806</v>
      </c>
      <c r="J2555" t="s">
        <v>3</v>
      </c>
      <c r="K2555" t="s">
        <v>47</v>
      </c>
      <c r="L2555" t="s">
        <v>25808</v>
      </c>
      <c r="M2555" t="s">
        <v>5</v>
      </c>
      <c r="O2555" t="s">
        <v>48</v>
      </c>
      <c r="P2555" t="s">
        <v>48</v>
      </c>
      <c r="Q2555" t="s">
        <v>6</v>
      </c>
      <c r="R2555" t="s">
        <v>5068</v>
      </c>
      <c r="S2555" t="s">
        <v>5069</v>
      </c>
      <c r="T2555">
        <v>1</v>
      </c>
      <c r="U2555" t="s">
        <v>18</v>
      </c>
    </row>
    <row r="2556" spans="1:21" outlineLevel="1" x14ac:dyDescent="0.25">
      <c r="A2556" s="1" t="s">
        <v>30341</v>
      </c>
      <c r="B2556">
        <f>SUBTOTAL(3,B2555:B2555)</f>
        <v>1</v>
      </c>
      <c r="U2556">
        <f>SUBTOTAL(3,U2555:U2555)</f>
        <v>1</v>
      </c>
    </row>
    <row r="2557" spans="1:21" outlineLevel="2" x14ac:dyDescent="0.25">
      <c r="B2557" t="str">
        <f>CONCATENATE(G2557,"|", IF(I2557="", H2557,I2557),"|",IF(L2557="",K2557,L2557))</f>
        <v>Bromazepam|PrMCnc|Urine</v>
      </c>
      <c r="C2557" t="b">
        <f>IF(OR(B2557=B2555, B2557=B2558), TRUE, FALSE)</f>
        <v>1</v>
      </c>
      <c r="D2557">
        <v>1483</v>
      </c>
      <c r="E2557">
        <v>5.5347999999999997</v>
      </c>
      <c r="F2557" t="s">
        <v>5073</v>
      </c>
      <c r="G2557" t="s">
        <v>5064</v>
      </c>
      <c r="H2557" t="s">
        <v>2</v>
      </c>
      <c r="I2557" t="s">
        <v>25806</v>
      </c>
      <c r="J2557" t="s">
        <v>3</v>
      </c>
      <c r="K2557" t="s">
        <v>32</v>
      </c>
      <c r="M2557" t="s">
        <v>5</v>
      </c>
      <c r="O2557" t="s">
        <v>48</v>
      </c>
      <c r="P2557" t="s">
        <v>48</v>
      </c>
      <c r="Q2557" t="s">
        <v>6</v>
      </c>
      <c r="R2557" t="s">
        <v>5074</v>
      </c>
      <c r="S2557" t="s">
        <v>5075</v>
      </c>
      <c r="T2557">
        <v>1</v>
      </c>
      <c r="U2557" t="s">
        <v>18</v>
      </c>
    </row>
    <row r="2558" spans="1:21" outlineLevel="2" x14ac:dyDescent="0.25">
      <c r="B2558" t="str">
        <f>CONCATENATE(G2558,"|", IF(I2558="", H2558,I2558),"|",IF(L2558="",K2558,L2558))</f>
        <v>Bromazepam|PrMCnc|Urine</v>
      </c>
      <c r="C2558" t="b">
        <f t="shared" ref="C2558:C2559" si="23">IF(OR(B2558=B2557, B2558=B2559), TRUE, FALSE)</f>
        <v>1</v>
      </c>
      <c r="D2558">
        <v>1484</v>
      </c>
      <c r="E2558">
        <v>5.5347999999999997</v>
      </c>
      <c r="F2558" t="s">
        <v>5076</v>
      </c>
      <c r="G2558" t="s">
        <v>5064</v>
      </c>
      <c r="H2558" t="s">
        <v>2</v>
      </c>
      <c r="I2558" t="s">
        <v>25806</v>
      </c>
      <c r="J2558" t="s">
        <v>3</v>
      </c>
      <c r="K2558" t="s">
        <v>32</v>
      </c>
      <c r="M2558" t="s">
        <v>5</v>
      </c>
      <c r="N2558" t="s">
        <v>136</v>
      </c>
      <c r="O2558" t="s">
        <v>48</v>
      </c>
      <c r="P2558" t="s">
        <v>48</v>
      </c>
      <c r="Q2558" t="s">
        <v>6</v>
      </c>
      <c r="R2558" t="s">
        <v>5077</v>
      </c>
      <c r="S2558" t="s">
        <v>5078</v>
      </c>
      <c r="T2558">
        <v>1</v>
      </c>
      <c r="U2558" t="s">
        <v>18</v>
      </c>
    </row>
    <row r="2559" spans="1:21" outlineLevel="2" x14ac:dyDescent="0.25">
      <c r="B2559" t="str">
        <f>CONCATENATE(G2559,"|", IF(I2559="", H2559,I2559),"|",IF(L2559="",K2559,L2559))</f>
        <v>Bromazepam|PrMCnc|Urine</v>
      </c>
      <c r="C2559" t="b">
        <f t="shared" si="23"/>
        <v>1</v>
      </c>
      <c r="D2559">
        <v>1485</v>
      </c>
      <c r="E2559">
        <v>5.5347999999999997</v>
      </c>
      <c r="F2559" t="s">
        <v>5079</v>
      </c>
      <c r="G2559" t="s">
        <v>5064</v>
      </c>
      <c r="H2559" t="s">
        <v>140</v>
      </c>
      <c r="I2559" t="s">
        <v>25806</v>
      </c>
      <c r="J2559" t="s">
        <v>3</v>
      </c>
      <c r="K2559" t="s">
        <v>32</v>
      </c>
      <c r="M2559" t="s">
        <v>141</v>
      </c>
      <c r="N2559" t="s">
        <v>136</v>
      </c>
      <c r="Q2559" t="s">
        <v>6</v>
      </c>
      <c r="R2559" t="s">
        <v>5080</v>
      </c>
      <c r="S2559" t="s">
        <v>5081</v>
      </c>
      <c r="T2559">
        <v>1</v>
      </c>
      <c r="U2559" t="s">
        <v>18</v>
      </c>
    </row>
    <row r="2560" spans="1:21" outlineLevel="2" x14ac:dyDescent="0.25">
      <c r="B2560" t="str">
        <f>CONCATENATE(G2560,"|", IF(I2560="", H2560,I2560),"|",IF(L2560="",K2560,L2560))</f>
        <v>Bromazepam|PrMCnc|Urine</v>
      </c>
      <c r="C2560" t="b">
        <f>IF(OR(B2560=B2559, B2560=B2562), TRUE, FALSE)</f>
        <v>1</v>
      </c>
      <c r="D2560">
        <v>1486</v>
      </c>
      <c r="E2560">
        <v>5.5347999999999997</v>
      </c>
      <c r="F2560" t="s">
        <v>5082</v>
      </c>
      <c r="G2560" t="s">
        <v>5064</v>
      </c>
      <c r="H2560" t="s">
        <v>140</v>
      </c>
      <c r="I2560" t="s">
        <v>25806</v>
      </c>
      <c r="J2560" t="s">
        <v>3</v>
      </c>
      <c r="K2560" t="s">
        <v>32</v>
      </c>
      <c r="M2560" t="s">
        <v>141</v>
      </c>
      <c r="N2560" t="s">
        <v>142</v>
      </c>
      <c r="Q2560" t="s">
        <v>6</v>
      </c>
      <c r="R2560" t="s">
        <v>5083</v>
      </c>
      <c r="S2560" t="s">
        <v>5084</v>
      </c>
      <c r="T2560">
        <v>1</v>
      </c>
      <c r="U2560" t="s">
        <v>18</v>
      </c>
    </row>
    <row r="2561" spans="1:21" outlineLevel="1" x14ac:dyDescent="0.25">
      <c r="A2561" s="1" t="s">
        <v>30339</v>
      </c>
      <c r="B2561">
        <f>SUBTOTAL(3,B2557:B2560)</f>
        <v>4</v>
      </c>
      <c r="U2561">
        <f>SUBTOTAL(3,U2557:U2560)</f>
        <v>4</v>
      </c>
    </row>
    <row r="2562" spans="1:21" outlineLevel="2" x14ac:dyDescent="0.25">
      <c r="B2562" t="str">
        <f>CONCATENATE(G2562,"|", IF(I2562="", H2562,I2562),"|",IF(L2562="",K2562,L2562))</f>
        <v>Bromazepam|SCnc|Gast fld</v>
      </c>
      <c r="C2562" t="b">
        <f>IF(OR(B2562=B2560, B2562=B2564), TRUE, FALSE)</f>
        <v>0</v>
      </c>
      <c r="D2562">
        <v>1480</v>
      </c>
      <c r="E2562">
        <v>5.5347999999999997</v>
      </c>
      <c r="F2562" t="s">
        <v>5063</v>
      </c>
      <c r="G2562" t="s">
        <v>5064</v>
      </c>
      <c r="H2562" t="s">
        <v>222</v>
      </c>
      <c r="J2562" t="s">
        <v>3</v>
      </c>
      <c r="K2562" t="s">
        <v>602</v>
      </c>
      <c r="M2562" t="s">
        <v>5</v>
      </c>
      <c r="O2562" t="s">
        <v>754</v>
      </c>
      <c r="P2562" t="s">
        <v>754</v>
      </c>
      <c r="Q2562" t="s">
        <v>6</v>
      </c>
      <c r="R2562" t="s">
        <v>5065</v>
      </c>
      <c r="S2562" t="s">
        <v>5066</v>
      </c>
      <c r="T2562">
        <v>1</v>
      </c>
      <c r="U2562" t="s">
        <v>18</v>
      </c>
    </row>
    <row r="2563" spans="1:21" outlineLevel="1" x14ac:dyDescent="0.25">
      <c r="A2563" s="1" t="s">
        <v>30342</v>
      </c>
      <c r="B2563">
        <f>SUBTOTAL(3,B2562:B2562)</f>
        <v>1</v>
      </c>
      <c r="U2563">
        <f>SUBTOTAL(3,U2562:U2562)</f>
        <v>1</v>
      </c>
    </row>
    <row r="2564" spans="1:21" outlineLevel="2" x14ac:dyDescent="0.25">
      <c r="B2564" t="str">
        <f>CONCATENATE(G2564,"|", IF(I2564="", H2564,I2564),"|",IF(L2564="",K2564,L2564))</f>
        <v>Bromazepam|SCnc|Ser/Plas</v>
      </c>
      <c r="C2564" t="b">
        <f>IF(OR(B2564=B2562, B2564=B2566), TRUE, FALSE)</f>
        <v>0</v>
      </c>
      <c r="D2564">
        <v>1482</v>
      </c>
      <c r="E2564">
        <v>5.5347999999999997</v>
      </c>
      <c r="F2564" t="s">
        <v>5070</v>
      </c>
      <c r="G2564" t="s">
        <v>5064</v>
      </c>
      <c r="H2564" t="s">
        <v>222</v>
      </c>
      <c r="J2564" t="s">
        <v>3</v>
      </c>
      <c r="K2564" t="s">
        <v>47</v>
      </c>
      <c r="M2564" t="s">
        <v>5</v>
      </c>
      <c r="O2564" t="s">
        <v>223</v>
      </c>
      <c r="P2564" t="s">
        <v>223</v>
      </c>
      <c r="Q2564" t="s">
        <v>6</v>
      </c>
      <c r="R2564" t="s">
        <v>5071</v>
      </c>
      <c r="S2564" t="s">
        <v>5072</v>
      </c>
      <c r="T2564">
        <v>1</v>
      </c>
      <c r="U2564" t="s">
        <v>18</v>
      </c>
    </row>
    <row r="2565" spans="1:21" outlineLevel="1" x14ac:dyDescent="0.25">
      <c r="A2565" s="1" t="s">
        <v>30340</v>
      </c>
      <c r="B2565">
        <f>SUBTOTAL(3,B2564:B2564)</f>
        <v>1</v>
      </c>
      <c r="U2565">
        <f>SUBTOTAL(3,U2564:U2564)</f>
        <v>1</v>
      </c>
    </row>
    <row r="2566" spans="1:21" outlineLevel="2" x14ac:dyDescent="0.25">
      <c r="B2566" t="str">
        <f>CONCATENATE(G2566,"|", IF(I2566="", H2566,I2566),"|",IF(L2566="",K2566,L2566))</f>
        <v>Bromazepam|SCnc|Urine</v>
      </c>
      <c r="C2566" t="b">
        <f>IF(OR(B2566=B2564, B2566=B2568), TRUE, FALSE)</f>
        <v>0</v>
      </c>
      <c r="D2566">
        <v>1487</v>
      </c>
      <c r="E2566">
        <v>5.5347999999999997</v>
      </c>
      <c r="F2566" t="s">
        <v>5085</v>
      </c>
      <c r="G2566" t="s">
        <v>5064</v>
      </c>
      <c r="H2566" t="s">
        <v>222</v>
      </c>
      <c r="J2566" t="s">
        <v>3</v>
      </c>
      <c r="K2566" t="s">
        <v>32</v>
      </c>
      <c r="M2566" t="s">
        <v>5</v>
      </c>
      <c r="O2566" t="s">
        <v>754</v>
      </c>
      <c r="P2566" t="s">
        <v>754</v>
      </c>
      <c r="Q2566" t="s">
        <v>6</v>
      </c>
      <c r="R2566" t="s">
        <v>5086</v>
      </c>
      <c r="S2566" t="s">
        <v>5087</v>
      </c>
      <c r="T2566">
        <v>1</v>
      </c>
      <c r="U2566" t="s">
        <v>18</v>
      </c>
    </row>
    <row r="2567" spans="1:21" outlineLevel="1" x14ac:dyDescent="0.25">
      <c r="A2567" s="1" t="s">
        <v>30338</v>
      </c>
      <c r="B2567">
        <f>SUBTOTAL(3,B2566:B2566)</f>
        <v>1</v>
      </c>
      <c r="U2567">
        <f>SUBTOTAL(3,U2566:U2566)</f>
        <v>1</v>
      </c>
    </row>
    <row r="2568" spans="1:21" outlineLevel="2" x14ac:dyDescent="0.25">
      <c r="B2568" t="str">
        <f>CONCATENATE(G2568,"|", IF(I2568="", H2568,I2568),"|",IF(L2568="",K2568,L2568))</f>
        <v>Bromazepam|SCnc|XXX</v>
      </c>
      <c r="C2568" t="b">
        <f>IF(OR(B2568=B2566, B2568=B2570), TRUE, FALSE)</f>
        <v>0</v>
      </c>
      <c r="D2568">
        <v>1488</v>
      </c>
      <c r="E2568">
        <v>5.5347999999999997</v>
      </c>
      <c r="F2568" t="s">
        <v>5088</v>
      </c>
      <c r="G2568" t="s">
        <v>5064</v>
      </c>
      <c r="H2568" t="s">
        <v>222</v>
      </c>
      <c r="J2568" t="s">
        <v>3</v>
      </c>
      <c r="K2568" t="s">
        <v>259</v>
      </c>
      <c r="M2568" t="s">
        <v>5</v>
      </c>
      <c r="O2568" t="s">
        <v>754</v>
      </c>
      <c r="P2568" t="s">
        <v>754</v>
      </c>
      <c r="Q2568" t="s">
        <v>6</v>
      </c>
      <c r="R2568" t="s">
        <v>5089</v>
      </c>
      <c r="S2568" t="s">
        <v>5090</v>
      </c>
      <c r="T2568">
        <v>1</v>
      </c>
      <c r="U2568" t="s">
        <v>18</v>
      </c>
    </row>
    <row r="2569" spans="1:21" outlineLevel="1" x14ac:dyDescent="0.25">
      <c r="A2569" s="1" t="s">
        <v>30337</v>
      </c>
      <c r="B2569">
        <f>SUBTOTAL(3,B2568:B2568)</f>
        <v>1</v>
      </c>
      <c r="U2569">
        <f>SUBTOTAL(3,U2568:U2568)</f>
        <v>1</v>
      </c>
    </row>
    <row r="2570" spans="1:21" outlineLevel="2" x14ac:dyDescent="0.25">
      <c r="B2570" t="str">
        <f>CONCATENATE(G2570,"|", IF(I2570="", H2570,I2570),"|",IF(L2570="",K2570,L2570))</f>
        <v>Bromide/Creatinine|Ratio|Urine</v>
      </c>
      <c r="C2570" t="b">
        <f>IF(OR(B2570=B2568, B2570=B2572), TRUE, FALSE)</f>
        <v>0</v>
      </c>
      <c r="D2570">
        <v>1500</v>
      </c>
      <c r="E2570">
        <v>5.5347999999999997</v>
      </c>
      <c r="F2570" t="s">
        <v>5127</v>
      </c>
      <c r="G2570" t="s">
        <v>5128</v>
      </c>
      <c r="H2570" t="s">
        <v>978</v>
      </c>
      <c r="J2570" t="s">
        <v>3</v>
      </c>
      <c r="K2570" t="s">
        <v>32</v>
      </c>
      <c r="M2570" t="s">
        <v>5</v>
      </c>
      <c r="O2570" t="s">
        <v>979</v>
      </c>
      <c r="P2570" t="s">
        <v>980</v>
      </c>
      <c r="Q2570" t="s">
        <v>6</v>
      </c>
      <c r="R2570" t="s">
        <v>5129</v>
      </c>
      <c r="S2570" t="s">
        <v>5130</v>
      </c>
      <c r="T2570">
        <v>1</v>
      </c>
      <c r="U2570" t="s">
        <v>18</v>
      </c>
    </row>
    <row r="2571" spans="1:21" outlineLevel="1" x14ac:dyDescent="0.25">
      <c r="A2571" s="1" t="s">
        <v>30328</v>
      </c>
      <c r="B2571">
        <f>SUBTOTAL(3,B2570:B2570)</f>
        <v>1</v>
      </c>
      <c r="U2571">
        <f>SUBTOTAL(3,U2570:U2570)</f>
        <v>1</v>
      </c>
    </row>
    <row r="2572" spans="1:21" outlineLevel="2" x14ac:dyDescent="0.25">
      <c r="B2572" t="str">
        <f>CONCATENATE(G2572,"|", IF(I2572="", H2572,I2572),"|",IF(L2572="",K2572,L2572))</f>
        <v>Bromide|PrMCnc|Intravascular - any</v>
      </c>
      <c r="C2572" t="b">
        <f>IF(OR(B2572=B2570, B2572=B2573), TRUE, FALSE)</f>
        <v>1</v>
      </c>
      <c r="D2572">
        <v>1491</v>
      </c>
      <c r="E2572">
        <v>5.5347999999999997</v>
      </c>
      <c r="F2572" t="s">
        <v>5098</v>
      </c>
      <c r="G2572" t="s">
        <v>5099</v>
      </c>
      <c r="H2572" t="s">
        <v>2</v>
      </c>
      <c r="I2572" t="s">
        <v>25806</v>
      </c>
      <c r="J2572" t="s">
        <v>3</v>
      </c>
      <c r="K2572" t="s">
        <v>38</v>
      </c>
      <c r="L2572" t="s">
        <v>25808</v>
      </c>
      <c r="M2572" t="s">
        <v>5</v>
      </c>
      <c r="O2572" t="s">
        <v>1502</v>
      </c>
      <c r="P2572" t="s">
        <v>1502</v>
      </c>
      <c r="Q2572" t="s">
        <v>6</v>
      </c>
      <c r="R2572" t="s">
        <v>5100</v>
      </c>
      <c r="S2572" t="s">
        <v>5101</v>
      </c>
      <c r="T2572">
        <v>1</v>
      </c>
      <c r="U2572" t="s">
        <v>18</v>
      </c>
    </row>
    <row r="2573" spans="1:21" outlineLevel="2" x14ac:dyDescent="0.25">
      <c r="B2573" t="str">
        <f>CONCATENATE(G2573,"|", IF(I2573="", H2573,I2573),"|",IF(L2573="",K2573,L2573))</f>
        <v>Bromide|PrMCnc|Intravascular - any</v>
      </c>
      <c r="C2573" t="b">
        <f>IF(OR(B2573=B2572, B2573=B2575), TRUE, FALSE)</f>
        <v>1</v>
      </c>
      <c r="D2573">
        <v>1494</v>
      </c>
      <c r="E2573">
        <v>5.5347999999999997</v>
      </c>
      <c r="F2573" t="s">
        <v>5109</v>
      </c>
      <c r="G2573" t="s">
        <v>5099</v>
      </c>
      <c r="H2573" t="s">
        <v>2</v>
      </c>
      <c r="I2573" t="s">
        <v>25806</v>
      </c>
      <c r="J2573" t="s">
        <v>3</v>
      </c>
      <c r="K2573" t="s">
        <v>47</v>
      </c>
      <c r="L2573" t="s">
        <v>25808</v>
      </c>
      <c r="M2573" t="s">
        <v>5</v>
      </c>
      <c r="O2573" t="s">
        <v>1502</v>
      </c>
      <c r="P2573" t="s">
        <v>1502</v>
      </c>
      <c r="Q2573" t="s">
        <v>6</v>
      </c>
      <c r="R2573" t="s">
        <v>5110</v>
      </c>
      <c r="S2573" t="s">
        <v>5111</v>
      </c>
      <c r="T2573">
        <v>1</v>
      </c>
      <c r="U2573" t="s">
        <v>18</v>
      </c>
    </row>
    <row r="2574" spans="1:21" outlineLevel="1" x14ac:dyDescent="0.25">
      <c r="A2574" s="1" t="s">
        <v>30333</v>
      </c>
      <c r="B2574">
        <f>SUBTOTAL(3,B2572:B2573)</f>
        <v>2</v>
      </c>
      <c r="U2574">
        <f>SUBTOTAL(3,U2572:U2573)</f>
        <v>2</v>
      </c>
    </row>
    <row r="2575" spans="1:21" outlineLevel="2" x14ac:dyDescent="0.25">
      <c r="B2575" t="str">
        <f>CONCATENATE(G2575,"|", IF(I2575="", H2575,I2575),"|",IF(L2575="",K2575,L2575))</f>
        <v>Bromide|PrMCnc|OcularVitr fld</v>
      </c>
      <c r="C2575" t="b">
        <f>IF(OR(B2575=B2573, B2575=B2577), TRUE, FALSE)</f>
        <v>0</v>
      </c>
      <c r="D2575">
        <v>1493</v>
      </c>
      <c r="E2575">
        <v>5.5347999999999997</v>
      </c>
      <c r="F2575" t="s">
        <v>5105</v>
      </c>
      <c r="G2575" t="s">
        <v>5099</v>
      </c>
      <c r="H2575" t="s">
        <v>2</v>
      </c>
      <c r="I2575" t="s">
        <v>25806</v>
      </c>
      <c r="J2575" t="s">
        <v>3</v>
      </c>
      <c r="K2575" t="s">
        <v>5106</v>
      </c>
      <c r="L2575" t="s">
        <v>25809</v>
      </c>
      <c r="M2575" t="s">
        <v>5</v>
      </c>
      <c r="O2575" t="s">
        <v>1502</v>
      </c>
      <c r="P2575" t="s">
        <v>1502</v>
      </c>
      <c r="Q2575" t="s">
        <v>6</v>
      </c>
      <c r="R2575" t="s">
        <v>5107</v>
      </c>
      <c r="S2575" t="s">
        <v>5108</v>
      </c>
      <c r="T2575">
        <v>1</v>
      </c>
      <c r="U2575" t="s">
        <v>18</v>
      </c>
    </row>
    <row r="2576" spans="1:21" outlineLevel="1" x14ac:dyDescent="0.25">
      <c r="A2576" s="1" t="s">
        <v>30334</v>
      </c>
      <c r="B2576">
        <f>SUBTOTAL(3,B2575:B2575)</f>
        <v>1</v>
      </c>
      <c r="U2576">
        <f>SUBTOTAL(3,U2575:U2575)</f>
        <v>1</v>
      </c>
    </row>
    <row r="2577" spans="1:21" outlineLevel="2" x14ac:dyDescent="0.25">
      <c r="B2577" t="str">
        <f>CONCATENATE(G2577,"|", IF(I2577="", H2577,I2577),"|",IF(L2577="",K2577,L2577))</f>
        <v>Bromide|PrMCnc|Urine</v>
      </c>
      <c r="C2577" t="b">
        <f>IF(OR(B2577=B2575, B2577=B2578), TRUE, FALSE)</f>
        <v>1</v>
      </c>
      <c r="D2577">
        <v>1496</v>
      </c>
      <c r="E2577">
        <v>5.5347999999999997</v>
      </c>
      <c r="F2577" t="s">
        <v>5115</v>
      </c>
      <c r="G2577" t="s">
        <v>5099</v>
      </c>
      <c r="H2577" t="s">
        <v>2</v>
      </c>
      <c r="I2577" t="s">
        <v>25806</v>
      </c>
      <c r="J2577" t="s">
        <v>3</v>
      </c>
      <c r="K2577" t="s">
        <v>32</v>
      </c>
      <c r="M2577" t="s">
        <v>5</v>
      </c>
      <c r="O2577" t="s">
        <v>1502</v>
      </c>
      <c r="P2577" t="s">
        <v>1502</v>
      </c>
      <c r="Q2577" t="s">
        <v>6</v>
      </c>
      <c r="R2577" t="s">
        <v>5116</v>
      </c>
      <c r="S2577" t="s">
        <v>5117</v>
      </c>
      <c r="T2577">
        <v>1</v>
      </c>
      <c r="U2577" t="s">
        <v>18</v>
      </c>
    </row>
    <row r="2578" spans="1:21" outlineLevel="2" x14ac:dyDescent="0.25">
      <c r="B2578" t="str">
        <f>CONCATENATE(G2578,"|", IF(I2578="", H2578,I2578),"|",IF(L2578="",K2578,L2578))</f>
        <v>Bromide|PrMCnc|Urine</v>
      </c>
      <c r="C2578" t="b">
        <f>IF(OR(B2578=B2577, B2578=B2580), TRUE, FALSE)</f>
        <v>1</v>
      </c>
      <c r="D2578">
        <v>1497</v>
      </c>
      <c r="E2578">
        <v>5.5347999999999997</v>
      </c>
      <c r="F2578" t="s">
        <v>5118</v>
      </c>
      <c r="G2578" t="s">
        <v>5099</v>
      </c>
      <c r="H2578" t="s">
        <v>140</v>
      </c>
      <c r="I2578" t="s">
        <v>25806</v>
      </c>
      <c r="J2578" t="s">
        <v>505</v>
      </c>
      <c r="K2578" t="s">
        <v>32</v>
      </c>
      <c r="M2578" t="s">
        <v>141</v>
      </c>
      <c r="Q2578" t="s">
        <v>6</v>
      </c>
      <c r="R2578" t="s">
        <v>5119</v>
      </c>
      <c r="S2578" t="s">
        <v>5120</v>
      </c>
      <c r="T2578">
        <v>1</v>
      </c>
      <c r="U2578" t="s">
        <v>18</v>
      </c>
    </row>
    <row r="2579" spans="1:21" outlineLevel="1" x14ac:dyDescent="0.25">
      <c r="A2579" s="1" t="s">
        <v>30331</v>
      </c>
      <c r="B2579">
        <f>SUBTOTAL(3,B2577:B2578)</f>
        <v>2</v>
      </c>
      <c r="U2579">
        <f>SUBTOTAL(3,U2577:U2578)</f>
        <v>2</v>
      </c>
    </row>
    <row r="2580" spans="1:21" outlineLevel="2" x14ac:dyDescent="0.25">
      <c r="B2580" t="str">
        <f>CONCATENATE(G2580,"|", IF(I2580="", H2580,I2580),"|",IF(L2580="",K2580,L2580))</f>
        <v>Bromide|PrMCnc|XXX</v>
      </c>
      <c r="C2580" t="b">
        <f>IF(OR(B2580=B2578, B2580=B2582), TRUE, FALSE)</f>
        <v>0</v>
      </c>
      <c r="D2580">
        <v>1499</v>
      </c>
      <c r="E2580">
        <v>5.5347999999999997</v>
      </c>
      <c r="F2580" t="s">
        <v>5124</v>
      </c>
      <c r="G2580" t="s">
        <v>5099</v>
      </c>
      <c r="H2580" t="s">
        <v>2</v>
      </c>
      <c r="I2580" t="s">
        <v>25806</v>
      </c>
      <c r="J2580" t="s">
        <v>3</v>
      </c>
      <c r="K2580" t="s">
        <v>259</v>
      </c>
      <c r="M2580" t="s">
        <v>5</v>
      </c>
      <c r="O2580" t="s">
        <v>1502</v>
      </c>
      <c r="P2580" t="s">
        <v>1502</v>
      </c>
      <c r="Q2580" t="s">
        <v>6</v>
      </c>
      <c r="R2580" t="s">
        <v>5125</v>
      </c>
      <c r="S2580" t="s">
        <v>5126</v>
      </c>
      <c r="T2580">
        <v>1</v>
      </c>
      <c r="U2580" t="s">
        <v>18</v>
      </c>
    </row>
    <row r="2581" spans="1:21" outlineLevel="1" x14ac:dyDescent="0.25">
      <c r="A2581" s="1" t="s">
        <v>30329</v>
      </c>
      <c r="B2581">
        <f>SUBTOTAL(3,B2580:B2580)</f>
        <v>1</v>
      </c>
      <c r="U2581">
        <f>SUBTOTAL(3,U2580:U2580)</f>
        <v>1</v>
      </c>
    </row>
    <row r="2582" spans="1:21" outlineLevel="2" x14ac:dyDescent="0.25">
      <c r="B2582" t="str">
        <f>CONCATENATE(G2582,"|", IF(I2582="", H2582,I2582),"|",IF(L2582="",K2582,L2582))</f>
        <v>Bromide|SCnc|Bld</v>
      </c>
      <c r="C2582" t="b">
        <f>IF(OR(B2582=B2580, B2582=B2584), TRUE, FALSE)</f>
        <v>0</v>
      </c>
      <c r="D2582">
        <v>1492</v>
      </c>
      <c r="E2582">
        <v>5.5347999999999997</v>
      </c>
      <c r="F2582" t="s">
        <v>5102</v>
      </c>
      <c r="G2582" t="s">
        <v>5099</v>
      </c>
      <c r="H2582" t="s">
        <v>222</v>
      </c>
      <c r="J2582" t="s">
        <v>3</v>
      </c>
      <c r="K2582" t="s">
        <v>38</v>
      </c>
      <c r="M2582" t="s">
        <v>5</v>
      </c>
      <c r="O2582" t="s">
        <v>754</v>
      </c>
      <c r="P2582" t="s">
        <v>754</v>
      </c>
      <c r="Q2582" t="s">
        <v>6</v>
      </c>
      <c r="R2582" t="s">
        <v>5103</v>
      </c>
      <c r="S2582" t="s">
        <v>5104</v>
      </c>
      <c r="T2582">
        <v>1</v>
      </c>
      <c r="U2582" t="s">
        <v>18</v>
      </c>
    </row>
    <row r="2583" spans="1:21" outlineLevel="1" x14ac:dyDescent="0.25">
      <c r="A2583" s="1" t="s">
        <v>30335</v>
      </c>
      <c r="B2583">
        <f>SUBTOTAL(3,B2582:B2582)</f>
        <v>1</v>
      </c>
      <c r="U2583">
        <f>SUBTOTAL(3,U2582:U2582)</f>
        <v>1</v>
      </c>
    </row>
    <row r="2584" spans="1:21" outlineLevel="2" x14ac:dyDescent="0.25">
      <c r="B2584" t="str">
        <f>CONCATENATE(G2584,"|", IF(I2584="", H2584,I2584),"|",IF(L2584="",K2584,L2584))</f>
        <v>Bromide|SCnc|Ser/Plas</v>
      </c>
      <c r="C2584" t="b">
        <f>IF(OR(B2584=B2582, B2584=B2586), TRUE, FALSE)</f>
        <v>0</v>
      </c>
      <c r="D2584">
        <v>1495</v>
      </c>
      <c r="E2584">
        <v>5.5347999999999997</v>
      </c>
      <c r="F2584" t="s">
        <v>5112</v>
      </c>
      <c r="G2584" t="s">
        <v>5099</v>
      </c>
      <c r="H2584" t="s">
        <v>222</v>
      </c>
      <c r="J2584" t="s">
        <v>3</v>
      </c>
      <c r="K2584" t="s">
        <v>47</v>
      </c>
      <c r="M2584" t="s">
        <v>5</v>
      </c>
      <c r="O2584" t="s">
        <v>1685</v>
      </c>
      <c r="P2584" t="s">
        <v>1685</v>
      </c>
      <c r="Q2584" t="s">
        <v>6</v>
      </c>
      <c r="R2584" t="s">
        <v>5113</v>
      </c>
      <c r="S2584" t="s">
        <v>5114</v>
      </c>
      <c r="T2584">
        <v>1</v>
      </c>
      <c r="U2584" t="s">
        <v>18</v>
      </c>
    </row>
    <row r="2585" spans="1:21" outlineLevel="1" x14ac:dyDescent="0.25">
      <c r="A2585" s="1" t="s">
        <v>30332</v>
      </c>
      <c r="B2585">
        <f>SUBTOTAL(3,B2584:B2584)</f>
        <v>1</v>
      </c>
      <c r="U2585">
        <f>SUBTOTAL(3,U2584:U2584)</f>
        <v>1</v>
      </c>
    </row>
    <row r="2586" spans="1:21" outlineLevel="2" x14ac:dyDescent="0.25">
      <c r="B2586" t="str">
        <f>CONCATENATE(G2586,"|", IF(I2586="", H2586,I2586),"|",IF(L2586="",K2586,L2586))</f>
        <v>Bromide|SCnc|Urine</v>
      </c>
      <c r="C2586" t="b">
        <f>IF(OR(B2586=B2584, B2586=B2588), TRUE, FALSE)</f>
        <v>0</v>
      </c>
      <c r="D2586">
        <v>1498</v>
      </c>
      <c r="E2586">
        <v>5.5347999999999997</v>
      </c>
      <c r="F2586" t="s">
        <v>5121</v>
      </c>
      <c r="G2586" t="s">
        <v>5099</v>
      </c>
      <c r="H2586" t="s">
        <v>222</v>
      </c>
      <c r="J2586" t="s">
        <v>3</v>
      </c>
      <c r="K2586" t="s">
        <v>32</v>
      </c>
      <c r="M2586" t="s">
        <v>5</v>
      </c>
      <c r="O2586" t="s">
        <v>223</v>
      </c>
      <c r="P2586" t="s">
        <v>223</v>
      </c>
      <c r="Q2586" t="s">
        <v>6</v>
      </c>
      <c r="R2586" t="s">
        <v>5122</v>
      </c>
      <c r="S2586" t="s">
        <v>5123</v>
      </c>
      <c r="T2586">
        <v>1</v>
      </c>
      <c r="U2586" t="s">
        <v>18</v>
      </c>
    </row>
    <row r="2587" spans="1:21" outlineLevel="1" x14ac:dyDescent="0.25">
      <c r="A2587" s="1" t="s">
        <v>30330</v>
      </c>
      <c r="B2587">
        <f>SUBTOTAL(3,B2586:B2586)</f>
        <v>1</v>
      </c>
      <c r="U2587">
        <f>SUBTOTAL(3,U2586:U2586)</f>
        <v>1</v>
      </c>
    </row>
    <row r="2588" spans="1:21" outlineLevel="2" x14ac:dyDescent="0.25">
      <c r="B2588" t="str">
        <f>CONCATENATE(G2588,"|", IF(I2588="", H2588,I2588),"|",IF(L2588="",K2588,L2588))</f>
        <v>Bromine|PrMCnc|Air</v>
      </c>
      <c r="C2588" t="b">
        <f>IF(OR(B2588=B2586, B2588=B2590), TRUE, FALSE)</f>
        <v>0</v>
      </c>
      <c r="D2588">
        <v>1501</v>
      </c>
      <c r="E2588">
        <v>5.5347999999999997</v>
      </c>
      <c r="F2588" t="s">
        <v>5131</v>
      </c>
      <c r="G2588" t="s">
        <v>5132</v>
      </c>
      <c r="H2588" t="s">
        <v>2</v>
      </c>
      <c r="I2588" t="s">
        <v>25806</v>
      </c>
      <c r="J2588" t="s">
        <v>3</v>
      </c>
      <c r="K2588" t="s">
        <v>4</v>
      </c>
      <c r="M2588" t="s">
        <v>5</v>
      </c>
      <c r="Q2588" t="s">
        <v>6</v>
      </c>
      <c r="R2588" t="s">
        <v>5133</v>
      </c>
      <c r="S2588" t="s">
        <v>5134</v>
      </c>
      <c r="T2588">
        <v>1</v>
      </c>
      <c r="U2588" t="s">
        <v>18</v>
      </c>
    </row>
    <row r="2589" spans="1:21" outlineLevel="1" x14ac:dyDescent="0.25">
      <c r="A2589" s="1" t="s">
        <v>30327</v>
      </c>
      <c r="B2589">
        <f>SUBTOTAL(3,B2588:B2588)</f>
        <v>1</v>
      </c>
      <c r="U2589">
        <f>SUBTOTAL(3,U2588:U2588)</f>
        <v>1</v>
      </c>
    </row>
    <row r="2590" spans="1:21" outlineLevel="2" x14ac:dyDescent="0.25">
      <c r="B2590" t="str">
        <f>CONCATENATE(G2590,"|", IF(I2590="", H2590,I2590),"|",IF(L2590="",K2590,L2590))</f>
        <v>Bromocriptine|PrMCnc|Intravascular - any</v>
      </c>
      <c r="C2590" t="b">
        <f>IF(OR(B2590=B2588, B2590=B2592), TRUE, FALSE)</f>
        <v>0</v>
      </c>
      <c r="D2590">
        <v>1502</v>
      </c>
      <c r="E2590">
        <v>5.5347999999999997</v>
      </c>
      <c r="F2590" t="s">
        <v>5135</v>
      </c>
      <c r="G2590" t="s">
        <v>5136</v>
      </c>
      <c r="H2590" t="s">
        <v>2</v>
      </c>
      <c r="I2590" t="s">
        <v>25806</v>
      </c>
      <c r="J2590" t="s">
        <v>3</v>
      </c>
      <c r="K2590" t="s">
        <v>47</v>
      </c>
      <c r="L2590" t="s">
        <v>25808</v>
      </c>
      <c r="M2590" t="s">
        <v>5</v>
      </c>
      <c r="O2590" t="s">
        <v>48</v>
      </c>
      <c r="P2590" t="s">
        <v>48</v>
      </c>
      <c r="Q2590" t="s">
        <v>6</v>
      </c>
      <c r="R2590" t="s">
        <v>5137</v>
      </c>
      <c r="S2590" t="s">
        <v>5138</v>
      </c>
      <c r="T2590">
        <v>1</v>
      </c>
      <c r="U2590" t="s">
        <v>18</v>
      </c>
    </row>
    <row r="2591" spans="1:21" outlineLevel="1" x14ac:dyDescent="0.25">
      <c r="A2591" s="1" t="s">
        <v>30326</v>
      </c>
      <c r="B2591">
        <f>SUBTOTAL(3,B2590:B2590)</f>
        <v>1</v>
      </c>
      <c r="U2591">
        <f>SUBTOTAL(3,U2590:U2590)</f>
        <v>1</v>
      </c>
    </row>
    <row r="2592" spans="1:21" outlineLevel="2" x14ac:dyDescent="0.25">
      <c r="B2592" t="str">
        <f>CONCATENATE(G2592,"|", IF(I2592="", H2592,I2592),"|",IF(L2592="",K2592,L2592))</f>
        <v>Bromodiphenhydramine|PrMCnc|Intravascular - any</v>
      </c>
      <c r="C2592" t="b">
        <f>IF(OR(B2592=B2590, B2592=B2594), TRUE, FALSE)</f>
        <v>0</v>
      </c>
      <c r="D2592">
        <v>1503</v>
      </c>
      <c r="E2592">
        <v>5.5347999999999997</v>
      </c>
      <c r="F2592" t="s">
        <v>5139</v>
      </c>
      <c r="G2592" t="s">
        <v>5140</v>
      </c>
      <c r="H2592" t="s">
        <v>2</v>
      </c>
      <c r="I2592" t="s">
        <v>25806</v>
      </c>
      <c r="J2592" t="s">
        <v>3</v>
      </c>
      <c r="K2592" t="s">
        <v>47</v>
      </c>
      <c r="L2592" t="s">
        <v>25808</v>
      </c>
      <c r="M2592" t="s">
        <v>5</v>
      </c>
      <c r="O2592" t="s">
        <v>48</v>
      </c>
      <c r="P2592" t="s">
        <v>48</v>
      </c>
      <c r="Q2592" t="s">
        <v>6</v>
      </c>
      <c r="R2592" t="s">
        <v>5141</v>
      </c>
      <c r="S2592" t="s">
        <v>5142</v>
      </c>
      <c r="T2592">
        <v>1</v>
      </c>
      <c r="U2592" t="s">
        <v>18</v>
      </c>
    </row>
    <row r="2593" spans="1:21" outlineLevel="1" x14ac:dyDescent="0.25">
      <c r="A2593" s="1" t="s">
        <v>30325</v>
      </c>
      <c r="B2593">
        <f>SUBTOTAL(3,B2592:B2592)</f>
        <v>1</v>
      </c>
      <c r="U2593">
        <f>SUBTOTAL(3,U2592:U2592)</f>
        <v>1</v>
      </c>
    </row>
    <row r="2594" spans="1:21" outlineLevel="2" x14ac:dyDescent="0.25">
      <c r="B2594" t="str">
        <f>CONCATENATE(G2594,"|", IF(I2594="", H2594,I2594),"|",IF(L2594="",K2594,L2594))</f>
        <v>Bromodiphenhydramine|PrMCnc|Urine</v>
      </c>
      <c r="C2594" t="b">
        <f>IF(OR(B2594=B2592, B2594=B2596), TRUE, FALSE)</f>
        <v>0</v>
      </c>
      <c r="D2594">
        <v>1504</v>
      </c>
      <c r="E2594">
        <v>5.5347999999999997</v>
      </c>
      <c r="F2594" t="s">
        <v>5143</v>
      </c>
      <c r="G2594" t="s">
        <v>5140</v>
      </c>
      <c r="H2594" t="s">
        <v>2</v>
      </c>
      <c r="I2594" t="s">
        <v>25806</v>
      </c>
      <c r="J2594" t="s">
        <v>3</v>
      </c>
      <c r="K2594" t="s">
        <v>32</v>
      </c>
      <c r="M2594" t="s">
        <v>5</v>
      </c>
      <c r="O2594" t="s">
        <v>48</v>
      </c>
      <c r="P2594" t="s">
        <v>48</v>
      </c>
      <c r="Q2594" t="s">
        <v>6</v>
      </c>
      <c r="R2594" t="s">
        <v>5144</v>
      </c>
      <c r="S2594" t="s">
        <v>5145</v>
      </c>
      <c r="T2594">
        <v>1</v>
      </c>
      <c r="U2594" t="s">
        <v>18</v>
      </c>
    </row>
    <row r="2595" spans="1:21" outlineLevel="1" x14ac:dyDescent="0.25">
      <c r="A2595" s="1" t="s">
        <v>30324</v>
      </c>
      <c r="B2595">
        <f>SUBTOTAL(3,B2594:B2594)</f>
        <v>1</v>
      </c>
      <c r="U2595">
        <f>SUBTOTAL(3,U2594:U2594)</f>
        <v>1</v>
      </c>
    </row>
    <row r="2596" spans="1:21" outlineLevel="2" x14ac:dyDescent="0.25">
      <c r="B2596" t="str">
        <f>CONCATENATE(G2596,"|", IF(I2596="", H2596,I2596),"|",IF(L2596="",K2596,L2596))</f>
        <v>Bromoform|PrMCnc|Air</v>
      </c>
      <c r="C2596" t="b">
        <f>IF(OR(B2596=B2594, B2596=B2598), TRUE, FALSE)</f>
        <v>0</v>
      </c>
      <c r="D2596">
        <v>1505</v>
      </c>
      <c r="E2596">
        <v>5.5347999999999997</v>
      </c>
      <c r="F2596" t="s">
        <v>5146</v>
      </c>
      <c r="G2596" t="s">
        <v>5147</v>
      </c>
      <c r="H2596" t="s">
        <v>2</v>
      </c>
      <c r="I2596" t="s">
        <v>25806</v>
      </c>
      <c r="J2596" t="s">
        <v>3</v>
      </c>
      <c r="K2596" t="s">
        <v>4</v>
      </c>
      <c r="M2596" t="s">
        <v>5</v>
      </c>
      <c r="Q2596" t="s">
        <v>6</v>
      </c>
      <c r="R2596" t="s">
        <v>5148</v>
      </c>
      <c r="S2596" t="s">
        <v>5149</v>
      </c>
      <c r="T2596">
        <v>1</v>
      </c>
      <c r="U2596" t="s">
        <v>18</v>
      </c>
    </row>
    <row r="2597" spans="1:21" outlineLevel="1" x14ac:dyDescent="0.25">
      <c r="A2597" s="1" t="s">
        <v>30323</v>
      </c>
      <c r="B2597">
        <f>SUBTOTAL(3,B2596:B2596)</f>
        <v>1</v>
      </c>
      <c r="U2597">
        <f>SUBTOTAL(3,U2596:U2596)</f>
        <v>1</v>
      </c>
    </row>
    <row r="2598" spans="1:21" outlineLevel="2" x14ac:dyDescent="0.25">
      <c r="B2598" t="str">
        <f>CONCATENATE(G2598,"|", IF(I2598="", H2598,I2598),"|",IF(L2598="",K2598,L2598))</f>
        <v>Bromoform|PrMCnc|Intravascular - any</v>
      </c>
      <c r="C2598" t="b">
        <f>IF(OR(B2598=B2596, B2598=B2600), TRUE, FALSE)</f>
        <v>0</v>
      </c>
      <c r="D2598">
        <v>1506</v>
      </c>
      <c r="E2598">
        <v>5.5347999999999997</v>
      </c>
      <c r="F2598" t="s">
        <v>5150</v>
      </c>
      <c r="G2598" t="s">
        <v>5147</v>
      </c>
      <c r="H2598" t="s">
        <v>2</v>
      </c>
      <c r="I2598" t="s">
        <v>25806</v>
      </c>
      <c r="J2598" t="s">
        <v>3</v>
      </c>
      <c r="K2598" t="s">
        <v>38</v>
      </c>
      <c r="L2598" t="s">
        <v>25808</v>
      </c>
      <c r="M2598" t="s">
        <v>5</v>
      </c>
      <c r="O2598" t="s">
        <v>101</v>
      </c>
      <c r="P2598" t="s">
        <v>101</v>
      </c>
      <c r="Q2598" t="s">
        <v>6</v>
      </c>
      <c r="R2598" t="s">
        <v>5151</v>
      </c>
      <c r="S2598" t="s">
        <v>5152</v>
      </c>
      <c r="T2598">
        <v>1</v>
      </c>
      <c r="U2598" t="s">
        <v>18</v>
      </c>
    </row>
    <row r="2599" spans="1:21" outlineLevel="1" x14ac:dyDescent="0.25">
      <c r="A2599" s="1" t="s">
        <v>30322</v>
      </c>
      <c r="B2599">
        <f>SUBTOTAL(3,B2598:B2598)</f>
        <v>1</v>
      </c>
      <c r="U2599">
        <f>SUBTOTAL(3,U2598:U2598)</f>
        <v>1</v>
      </c>
    </row>
    <row r="2600" spans="1:21" outlineLevel="2" x14ac:dyDescent="0.25">
      <c r="B2600" t="str">
        <f>CONCATENATE(G2600,"|", IF(I2600="", H2600,I2600),"|",IF(L2600="",K2600,L2600))</f>
        <v>Bromperidol^trough|PrMCnc|Intravascular - any</v>
      </c>
      <c r="C2600" t="b">
        <f>IF(OR(B2600=B2598, B2600=B2602), TRUE, FALSE)</f>
        <v>0</v>
      </c>
      <c r="D2600">
        <v>1508</v>
      </c>
      <c r="E2600">
        <v>5.5347999999999997</v>
      </c>
      <c r="F2600" t="s">
        <v>5157</v>
      </c>
      <c r="G2600" t="s">
        <v>5158</v>
      </c>
      <c r="H2600" t="s">
        <v>2</v>
      </c>
      <c r="I2600" t="s">
        <v>25806</v>
      </c>
      <c r="J2600" t="s">
        <v>3</v>
      </c>
      <c r="K2600" t="s">
        <v>47</v>
      </c>
      <c r="L2600" t="s">
        <v>25808</v>
      </c>
      <c r="M2600" t="s">
        <v>5</v>
      </c>
      <c r="O2600" t="s">
        <v>70</v>
      </c>
      <c r="P2600" t="s">
        <v>70</v>
      </c>
      <c r="Q2600" t="s">
        <v>6</v>
      </c>
      <c r="R2600" t="s">
        <v>5159</v>
      </c>
      <c r="S2600" t="s">
        <v>5160</v>
      </c>
      <c r="T2600">
        <v>1</v>
      </c>
      <c r="U2600" t="s">
        <v>18</v>
      </c>
    </row>
    <row r="2601" spans="1:21" outlineLevel="1" x14ac:dyDescent="0.25">
      <c r="A2601" s="1" t="s">
        <v>30320</v>
      </c>
      <c r="B2601">
        <f>SUBTOTAL(3,B2600:B2600)</f>
        <v>1</v>
      </c>
      <c r="U2601">
        <f>SUBTOTAL(3,U2600:U2600)</f>
        <v>1</v>
      </c>
    </row>
    <row r="2602" spans="1:21" outlineLevel="2" x14ac:dyDescent="0.25">
      <c r="B2602" t="str">
        <f>CONCATENATE(G2602,"|", IF(I2602="", H2602,I2602),"|",IF(L2602="",K2602,L2602))</f>
        <v>Bromperidol|PrMCnc|Intravascular - any</v>
      </c>
      <c r="C2602" t="b">
        <f>IF(OR(B2602=B2600, B2602=B2604), TRUE, FALSE)</f>
        <v>0</v>
      </c>
      <c r="D2602">
        <v>1507</v>
      </c>
      <c r="E2602">
        <v>5.5347999999999997</v>
      </c>
      <c r="F2602" t="s">
        <v>5153</v>
      </c>
      <c r="G2602" t="s">
        <v>5154</v>
      </c>
      <c r="H2602" t="s">
        <v>2</v>
      </c>
      <c r="I2602" t="s">
        <v>25806</v>
      </c>
      <c r="J2602" t="s">
        <v>3</v>
      </c>
      <c r="K2602" t="s">
        <v>47</v>
      </c>
      <c r="L2602" t="s">
        <v>25808</v>
      </c>
      <c r="M2602" t="s">
        <v>5</v>
      </c>
      <c r="O2602" t="s">
        <v>48</v>
      </c>
      <c r="P2602" t="s">
        <v>48</v>
      </c>
      <c r="Q2602" t="s">
        <v>6</v>
      </c>
      <c r="R2602" t="s">
        <v>5155</v>
      </c>
      <c r="S2602" t="s">
        <v>5156</v>
      </c>
      <c r="T2602">
        <v>1</v>
      </c>
      <c r="U2602" t="s">
        <v>18</v>
      </c>
    </row>
    <row r="2603" spans="1:21" outlineLevel="1" x14ac:dyDescent="0.25">
      <c r="A2603" s="1" t="s">
        <v>30321</v>
      </c>
      <c r="B2603">
        <f>SUBTOTAL(3,B2602:B2602)</f>
        <v>1</v>
      </c>
      <c r="U2603">
        <f>SUBTOTAL(3,U2602:U2602)</f>
        <v>1</v>
      </c>
    </row>
    <row r="2604" spans="1:21" outlineLevel="2" x14ac:dyDescent="0.25">
      <c r="B2604" t="str">
        <f>CONCATENATE(G2604,"|", IF(I2604="", H2604,I2604),"|",IF(L2604="",K2604,L2604))</f>
        <v>Brompheniramine|PrMCnc|Intravascular - any</v>
      </c>
      <c r="C2604" t="b">
        <f>IF(OR(B2604=B2602, B2604=B2605), TRUE, FALSE)</f>
        <v>1</v>
      </c>
      <c r="D2604">
        <v>1510</v>
      </c>
      <c r="E2604">
        <v>5.5347999999999997</v>
      </c>
      <c r="F2604" t="s">
        <v>5165</v>
      </c>
      <c r="G2604" t="s">
        <v>5162</v>
      </c>
      <c r="H2604" t="s">
        <v>2</v>
      </c>
      <c r="I2604" t="s">
        <v>25806</v>
      </c>
      <c r="J2604" t="s">
        <v>3</v>
      </c>
      <c r="K2604" t="s">
        <v>47</v>
      </c>
      <c r="L2604" t="s">
        <v>25808</v>
      </c>
      <c r="M2604" t="s">
        <v>5</v>
      </c>
      <c r="O2604" t="s">
        <v>48</v>
      </c>
      <c r="P2604" t="s">
        <v>48</v>
      </c>
      <c r="Q2604" t="s">
        <v>6</v>
      </c>
      <c r="R2604" t="s">
        <v>5166</v>
      </c>
      <c r="S2604" t="s">
        <v>5167</v>
      </c>
      <c r="T2604">
        <v>1</v>
      </c>
      <c r="U2604" t="s">
        <v>18</v>
      </c>
    </row>
    <row r="2605" spans="1:21" outlineLevel="2" x14ac:dyDescent="0.25">
      <c r="B2605" t="str">
        <f>CONCATENATE(G2605,"|", IF(I2605="", H2605,I2605),"|",IF(L2605="",K2605,L2605))</f>
        <v>Brompheniramine|PrMCnc|Intravascular - any</v>
      </c>
      <c r="C2605" t="b">
        <f>IF(OR(B2605=B2604, B2605=B2607), TRUE, FALSE)</f>
        <v>1</v>
      </c>
      <c r="D2605">
        <v>1511</v>
      </c>
      <c r="E2605">
        <v>5.5347999999999997</v>
      </c>
      <c r="F2605" t="s">
        <v>5168</v>
      </c>
      <c r="G2605" t="s">
        <v>5162</v>
      </c>
      <c r="H2605" t="s">
        <v>140</v>
      </c>
      <c r="I2605" t="s">
        <v>25806</v>
      </c>
      <c r="J2605" t="s">
        <v>3</v>
      </c>
      <c r="K2605" t="s">
        <v>47</v>
      </c>
      <c r="L2605" t="s">
        <v>25808</v>
      </c>
      <c r="M2605" t="s">
        <v>141</v>
      </c>
      <c r="Q2605" t="s">
        <v>6</v>
      </c>
      <c r="R2605" t="s">
        <v>5169</v>
      </c>
      <c r="S2605" t="s">
        <v>5170</v>
      </c>
      <c r="T2605">
        <v>1</v>
      </c>
      <c r="U2605" t="s">
        <v>18</v>
      </c>
    </row>
    <row r="2606" spans="1:21" outlineLevel="1" x14ac:dyDescent="0.25">
      <c r="A2606" s="1" t="s">
        <v>30318</v>
      </c>
      <c r="B2606">
        <f>SUBTOTAL(3,B2604:B2605)</f>
        <v>2</v>
      </c>
      <c r="U2606">
        <f>SUBTOTAL(3,U2604:U2605)</f>
        <v>2</v>
      </c>
    </row>
    <row r="2607" spans="1:21" outlineLevel="2" x14ac:dyDescent="0.25">
      <c r="B2607" t="str">
        <f>CONCATENATE(G2607,"|", IF(I2607="", H2607,I2607),"|",IF(L2607="",K2607,L2607))</f>
        <v>Brompheniramine|PrMCnc|Ser/Plas/Urine</v>
      </c>
      <c r="C2607" t="b">
        <f>IF(OR(B2607=B2605, B2607=B2609), TRUE, FALSE)</f>
        <v>0</v>
      </c>
      <c r="D2607">
        <v>1513</v>
      </c>
      <c r="E2607">
        <v>5.5347999999999997</v>
      </c>
      <c r="F2607" t="s">
        <v>5174</v>
      </c>
      <c r="G2607" t="s">
        <v>5162</v>
      </c>
      <c r="H2607" t="s">
        <v>140</v>
      </c>
      <c r="I2607" t="s">
        <v>25806</v>
      </c>
      <c r="J2607" t="s">
        <v>3</v>
      </c>
      <c r="K2607" t="s">
        <v>3319</v>
      </c>
      <c r="M2607" t="s">
        <v>141</v>
      </c>
      <c r="N2607" t="s">
        <v>142</v>
      </c>
      <c r="Q2607" t="s">
        <v>6</v>
      </c>
      <c r="R2607" t="s">
        <v>5175</v>
      </c>
      <c r="S2607" t="s">
        <v>5176</v>
      </c>
      <c r="T2607">
        <v>1</v>
      </c>
      <c r="U2607" t="s">
        <v>18</v>
      </c>
    </row>
    <row r="2608" spans="1:21" outlineLevel="1" x14ac:dyDescent="0.25">
      <c r="A2608" s="1" t="s">
        <v>30316</v>
      </c>
      <c r="B2608">
        <f>SUBTOTAL(3,B2607:B2607)</f>
        <v>1</v>
      </c>
      <c r="U2608">
        <f>SUBTOTAL(3,U2607:U2607)</f>
        <v>1</v>
      </c>
    </row>
    <row r="2609" spans="1:21" outlineLevel="2" x14ac:dyDescent="0.25">
      <c r="B2609" t="str">
        <f>CONCATENATE(G2609,"|", IF(I2609="", H2609,I2609),"|",IF(L2609="",K2609,L2609))</f>
        <v>Brompheniramine|PrMCnc|Urine</v>
      </c>
      <c r="C2609" t="b">
        <f>IF(OR(B2609=B2607, B2609=B2610), TRUE, FALSE)</f>
        <v>1</v>
      </c>
      <c r="D2609">
        <v>1514</v>
      </c>
      <c r="E2609">
        <v>5.5347999999999997</v>
      </c>
      <c r="F2609" t="s">
        <v>5177</v>
      </c>
      <c r="G2609" t="s">
        <v>5162</v>
      </c>
      <c r="H2609" t="s">
        <v>2</v>
      </c>
      <c r="I2609" t="s">
        <v>25806</v>
      </c>
      <c r="J2609" t="s">
        <v>3</v>
      </c>
      <c r="K2609" t="s">
        <v>32</v>
      </c>
      <c r="M2609" t="s">
        <v>5</v>
      </c>
      <c r="O2609" t="s">
        <v>48</v>
      </c>
      <c r="P2609" t="s">
        <v>48</v>
      </c>
      <c r="Q2609" t="s">
        <v>6</v>
      </c>
      <c r="R2609" t="s">
        <v>5178</v>
      </c>
      <c r="S2609" t="s">
        <v>5179</v>
      </c>
      <c r="T2609">
        <v>1</v>
      </c>
      <c r="U2609" t="s">
        <v>18</v>
      </c>
    </row>
    <row r="2610" spans="1:21" outlineLevel="2" x14ac:dyDescent="0.25">
      <c r="B2610" t="str">
        <f>CONCATENATE(G2610,"|", IF(I2610="", H2610,I2610),"|",IF(L2610="",K2610,L2610))</f>
        <v>Brompheniramine|PrMCnc|Urine</v>
      </c>
      <c r="C2610" t="b">
        <f>IF(OR(B2610=B2609, B2610=B2612), TRUE, FALSE)</f>
        <v>1</v>
      </c>
      <c r="D2610">
        <v>1515</v>
      </c>
      <c r="E2610">
        <v>5.5347999999999997</v>
      </c>
      <c r="F2610" t="s">
        <v>5180</v>
      </c>
      <c r="G2610" t="s">
        <v>5162</v>
      </c>
      <c r="H2610" t="s">
        <v>140</v>
      </c>
      <c r="I2610" t="s">
        <v>25806</v>
      </c>
      <c r="J2610" t="s">
        <v>3</v>
      </c>
      <c r="K2610" t="s">
        <v>32</v>
      </c>
      <c r="M2610" t="s">
        <v>141</v>
      </c>
      <c r="Q2610" t="s">
        <v>6</v>
      </c>
      <c r="R2610" t="s">
        <v>5181</v>
      </c>
      <c r="S2610" t="s">
        <v>5182</v>
      </c>
      <c r="T2610">
        <v>1</v>
      </c>
      <c r="U2610" t="s">
        <v>18</v>
      </c>
    </row>
    <row r="2611" spans="1:21" outlineLevel="1" x14ac:dyDescent="0.25">
      <c r="A2611" s="1" t="s">
        <v>30315</v>
      </c>
      <c r="B2611">
        <f>SUBTOTAL(3,B2609:B2610)</f>
        <v>2</v>
      </c>
      <c r="U2611">
        <f>SUBTOTAL(3,U2609:U2610)</f>
        <v>2</v>
      </c>
    </row>
    <row r="2612" spans="1:21" outlineLevel="2" x14ac:dyDescent="0.25">
      <c r="B2612" t="str">
        <f>CONCATENATE(G2612,"|", IF(I2612="", H2612,I2612),"|",IF(L2612="",K2612,L2612))</f>
        <v>Brompheniramine|SCnc|Gast fld</v>
      </c>
      <c r="C2612" t="b">
        <f>IF(OR(B2612=B2610, B2612=B2614), TRUE, FALSE)</f>
        <v>0</v>
      </c>
      <c r="D2612">
        <v>1509</v>
      </c>
      <c r="E2612">
        <v>5.5347999999999997</v>
      </c>
      <c r="F2612" t="s">
        <v>5161</v>
      </c>
      <c r="G2612" t="s">
        <v>5162</v>
      </c>
      <c r="H2612" t="s">
        <v>222</v>
      </c>
      <c r="J2612" t="s">
        <v>3</v>
      </c>
      <c r="K2612" t="s">
        <v>602</v>
      </c>
      <c r="M2612" t="s">
        <v>5</v>
      </c>
      <c r="O2612" t="s">
        <v>754</v>
      </c>
      <c r="P2612" t="s">
        <v>754</v>
      </c>
      <c r="Q2612" t="s">
        <v>6</v>
      </c>
      <c r="R2612" t="s">
        <v>5163</v>
      </c>
      <c r="S2612" t="s">
        <v>5164</v>
      </c>
      <c r="T2612">
        <v>1</v>
      </c>
      <c r="U2612" t="s">
        <v>18</v>
      </c>
    </row>
    <row r="2613" spans="1:21" outlineLevel="1" x14ac:dyDescent="0.25">
      <c r="A2613" s="1" t="s">
        <v>30319</v>
      </c>
      <c r="B2613">
        <f>SUBTOTAL(3,B2612:B2612)</f>
        <v>1</v>
      </c>
      <c r="U2613">
        <f>SUBTOTAL(3,U2612:U2612)</f>
        <v>1</v>
      </c>
    </row>
    <row r="2614" spans="1:21" outlineLevel="2" x14ac:dyDescent="0.25">
      <c r="B2614" t="str">
        <f>CONCATENATE(G2614,"|", IF(I2614="", H2614,I2614),"|",IF(L2614="",K2614,L2614))</f>
        <v>Brompheniramine|SCnc|Ser/Plas</v>
      </c>
      <c r="C2614" t="b">
        <f>IF(OR(B2614=B2612, B2614=B2616), TRUE, FALSE)</f>
        <v>0</v>
      </c>
      <c r="D2614">
        <v>1512</v>
      </c>
      <c r="E2614">
        <v>5.5347999999999997</v>
      </c>
      <c r="F2614" t="s">
        <v>5171</v>
      </c>
      <c r="G2614" t="s">
        <v>5162</v>
      </c>
      <c r="H2614" t="s">
        <v>222</v>
      </c>
      <c r="J2614" t="s">
        <v>3</v>
      </c>
      <c r="K2614" t="s">
        <v>47</v>
      </c>
      <c r="M2614" t="s">
        <v>5</v>
      </c>
      <c r="O2614" t="s">
        <v>754</v>
      </c>
      <c r="P2614" t="s">
        <v>754</v>
      </c>
      <c r="Q2614" t="s">
        <v>6</v>
      </c>
      <c r="R2614" t="s">
        <v>5172</v>
      </c>
      <c r="S2614" t="s">
        <v>5173</v>
      </c>
      <c r="T2614">
        <v>1</v>
      </c>
      <c r="U2614" t="s">
        <v>18</v>
      </c>
    </row>
    <row r="2615" spans="1:21" outlineLevel="1" x14ac:dyDescent="0.25">
      <c r="A2615" s="1" t="s">
        <v>30317</v>
      </c>
      <c r="B2615">
        <f>SUBTOTAL(3,B2614:B2614)</f>
        <v>1</v>
      </c>
      <c r="U2615">
        <f>SUBTOTAL(3,U2614:U2614)</f>
        <v>1</v>
      </c>
    </row>
    <row r="2616" spans="1:21" outlineLevel="2" x14ac:dyDescent="0.25">
      <c r="B2616" t="str">
        <f>CONCATENATE(G2616,"|", IF(I2616="", H2616,I2616),"|",IF(L2616="",K2616,L2616))</f>
        <v>Brompheniramine|SCnc|Urine</v>
      </c>
      <c r="C2616" t="b">
        <f>IF(OR(B2616=B2614, B2616=B2618), TRUE, FALSE)</f>
        <v>0</v>
      </c>
      <c r="D2616">
        <v>1516</v>
      </c>
      <c r="E2616">
        <v>5.5347999999999997</v>
      </c>
      <c r="F2616" t="s">
        <v>5183</v>
      </c>
      <c r="G2616" t="s">
        <v>5162</v>
      </c>
      <c r="H2616" t="s">
        <v>222</v>
      </c>
      <c r="J2616" t="s">
        <v>3</v>
      </c>
      <c r="K2616" t="s">
        <v>32</v>
      </c>
      <c r="M2616" t="s">
        <v>5</v>
      </c>
      <c r="O2616" t="s">
        <v>754</v>
      </c>
      <c r="P2616" t="s">
        <v>754</v>
      </c>
      <c r="Q2616" t="s">
        <v>6</v>
      </c>
      <c r="R2616" t="s">
        <v>5184</v>
      </c>
      <c r="S2616" t="s">
        <v>5185</v>
      </c>
      <c r="T2616">
        <v>1</v>
      </c>
      <c r="U2616" t="s">
        <v>18</v>
      </c>
    </row>
    <row r="2617" spans="1:21" outlineLevel="1" x14ac:dyDescent="0.25">
      <c r="A2617" s="1" t="s">
        <v>30314</v>
      </c>
      <c r="B2617">
        <f>SUBTOTAL(3,B2616:B2616)</f>
        <v>1</v>
      </c>
      <c r="U2617">
        <f>SUBTOTAL(3,U2616:U2616)</f>
        <v>1</v>
      </c>
    </row>
    <row r="2618" spans="1:21" outlineLevel="2" x14ac:dyDescent="0.25">
      <c r="B2618" t="str">
        <f>CONCATENATE(G2618,"|", IF(I2618="", H2618,I2618),"|",IF(L2618="",K2618,L2618))</f>
        <v>Brompheniramine|SCnc|XXX</v>
      </c>
      <c r="C2618" t="b">
        <f>IF(OR(B2618=B2616, B2618=B2620), TRUE, FALSE)</f>
        <v>0</v>
      </c>
      <c r="D2618">
        <v>1517</v>
      </c>
      <c r="E2618">
        <v>5.5347999999999997</v>
      </c>
      <c r="F2618" t="s">
        <v>5186</v>
      </c>
      <c r="G2618" t="s">
        <v>5162</v>
      </c>
      <c r="H2618" t="s">
        <v>222</v>
      </c>
      <c r="J2618" t="s">
        <v>3</v>
      </c>
      <c r="K2618" t="s">
        <v>259</v>
      </c>
      <c r="M2618" t="s">
        <v>5</v>
      </c>
      <c r="O2618" t="s">
        <v>754</v>
      </c>
      <c r="P2618" t="s">
        <v>754</v>
      </c>
      <c r="Q2618" t="s">
        <v>6</v>
      </c>
      <c r="R2618" t="s">
        <v>5187</v>
      </c>
      <c r="S2618" t="s">
        <v>5188</v>
      </c>
      <c r="T2618">
        <v>1</v>
      </c>
      <c r="U2618" t="s">
        <v>18</v>
      </c>
    </row>
    <row r="2619" spans="1:21" outlineLevel="1" x14ac:dyDescent="0.25">
      <c r="A2619" s="1" t="s">
        <v>30313</v>
      </c>
      <c r="B2619">
        <f>SUBTOTAL(3,B2618:B2618)</f>
        <v>1</v>
      </c>
      <c r="U2619">
        <f>SUBTOTAL(3,U2618:U2618)</f>
        <v>1</v>
      </c>
    </row>
    <row r="2620" spans="1:21" outlineLevel="2" x14ac:dyDescent="0.25">
      <c r="B2620" t="str">
        <f>CONCATENATE(G2620,"|", IF(I2620="", H2620,I2620),"|",IF(L2620="",K2620,L2620))</f>
        <v>Bromsulphthalein|PrMCnc|Intravascular - any</v>
      </c>
      <c r="C2620" t="b">
        <f>IF(OR(B2620=B2618, B2620=B2622), TRUE, FALSE)</f>
        <v>0</v>
      </c>
      <c r="D2620">
        <v>1518</v>
      </c>
      <c r="E2620">
        <v>5.5347999999999997</v>
      </c>
      <c r="F2620" t="s">
        <v>5189</v>
      </c>
      <c r="G2620" t="s">
        <v>5190</v>
      </c>
      <c r="H2620" t="s">
        <v>2</v>
      </c>
      <c r="I2620" t="s">
        <v>25806</v>
      </c>
      <c r="J2620" t="s">
        <v>3</v>
      </c>
      <c r="K2620" t="s">
        <v>47</v>
      </c>
      <c r="L2620" t="s">
        <v>25808</v>
      </c>
      <c r="M2620" t="s">
        <v>5</v>
      </c>
      <c r="Q2620" t="s">
        <v>6</v>
      </c>
      <c r="R2620" t="s">
        <v>5191</v>
      </c>
      <c r="S2620" t="s">
        <v>5192</v>
      </c>
      <c r="T2620">
        <v>1</v>
      </c>
      <c r="U2620" t="s">
        <v>18</v>
      </c>
    </row>
    <row r="2621" spans="1:21" outlineLevel="1" x14ac:dyDescent="0.25">
      <c r="A2621" s="1" t="s">
        <v>30312</v>
      </c>
      <c r="B2621">
        <f>SUBTOTAL(3,B2620:B2620)</f>
        <v>1</v>
      </c>
      <c r="U2621">
        <f>SUBTOTAL(3,U2620:U2620)</f>
        <v>1</v>
      </c>
    </row>
    <row r="2622" spans="1:21" outlineLevel="2" x14ac:dyDescent="0.25">
      <c r="B2622" t="str">
        <f>CONCATENATE(G2622,"|", IF(I2622="", H2622,I2622),"|",IF(L2622="",K2622,L2622))</f>
        <v>Budesonide|PrMCnc|Intravascular - any</v>
      </c>
      <c r="C2622" t="b">
        <f>IF(OR(B2622=B2620, B2622=B2624), TRUE, FALSE)</f>
        <v>0</v>
      </c>
      <c r="D2622">
        <v>1519</v>
      </c>
      <c r="E2622">
        <v>5.5347999999999997</v>
      </c>
      <c r="F2622" t="s">
        <v>5193</v>
      </c>
      <c r="G2622" t="s">
        <v>5194</v>
      </c>
      <c r="H2622" t="s">
        <v>2</v>
      </c>
      <c r="I2622" t="s">
        <v>25806</v>
      </c>
      <c r="J2622" t="s">
        <v>3</v>
      </c>
      <c r="K2622" t="s">
        <v>47</v>
      </c>
      <c r="L2622" t="s">
        <v>25808</v>
      </c>
      <c r="M2622" t="s">
        <v>5</v>
      </c>
      <c r="O2622" t="s">
        <v>101</v>
      </c>
      <c r="P2622" t="s">
        <v>101</v>
      </c>
      <c r="Q2622" t="s">
        <v>6</v>
      </c>
      <c r="R2622" t="s">
        <v>5195</v>
      </c>
      <c r="S2622" t="s">
        <v>5196</v>
      </c>
      <c r="T2622">
        <v>1</v>
      </c>
      <c r="U2622" t="s">
        <v>18</v>
      </c>
    </row>
    <row r="2623" spans="1:21" outlineLevel="1" x14ac:dyDescent="0.25">
      <c r="A2623" s="1" t="s">
        <v>30311</v>
      </c>
      <c r="B2623">
        <f>SUBTOTAL(3,B2622:B2622)</f>
        <v>1</v>
      </c>
      <c r="U2623">
        <f>SUBTOTAL(3,U2622:U2622)</f>
        <v>1</v>
      </c>
    </row>
    <row r="2624" spans="1:21" outlineLevel="2" x14ac:dyDescent="0.25">
      <c r="B2624" t="str">
        <f>CONCATENATE(G2624,"|", IF(I2624="", H2624,I2624),"|",IF(L2624="",K2624,L2624))</f>
        <v>Budesonide|PrMCnc|Urine</v>
      </c>
      <c r="C2624" t="b">
        <f>IF(OR(B2624=B2622, B2624=B2626), TRUE, FALSE)</f>
        <v>0</v>
      </c>
      <c r="D2624">
        <v>1520</v>
      </c>
      <c r="E2624">
        <v>5.5347999999999997</v>
      </c>
      <c r="F2624" t="s">
        <v>5197</v>
      </c>
      <c r="G2624" t="s">
        <v>5194</v>
      </c>
      <c r="H2624" t="s">
        <v>2</v>
      </c>
      <c r="I2624" t="s">
        <v>25806</v>
      </c>
      <c r="J2624" t="s">
        <v>3</v>
      </c>
      <c r="K2624" t="s">
        <v>32</v>
      </c>
      <c r="M2624" t="s">
        <v>5</v>
      </c>
      <c r="O2624" t="s">
        <v>101</v>
      </c>
      <c r="P2624" t="s">
        <v>101</v>
      </c>
      <c r="Q2624" t="s">
        <v>6</v>
      </c>
      <c r="R2624" t="s">
        <v>5198</v>
      </c>
      <c r="S2624" t="s">
        <v>5199</v>
      </c>
      <c r="T2624">
        <v>1</v>
      </c>
      <c r="U2624" t="s">
        <v>18</v>
      </c>
    </row>
    <row r="2625" spans="1:21" outlineLevel="1" x14ac:dyDescent="0.25">
      <c r="A2625" s="1" t="s">
        <v>30310</v>
      </c>
      <c r="B2625">
        <f>SUBTOTAL(3,B2624:B2624)</f>
        <v>1</v>
      </c>
      <c r="U2625">
        <f>SUBTOTAL(3,U2624:U2624)</f>
        <v>1</v>
      </c>
    </row>
    <row r="2626" spans="1:21" outlineLevel="2" x14ac:dyDescent="0.25">
      <c r="B2626" t="str">
        <f>CONCATENATE(G2626,"|", IF(I2626="", H2626,I2626),"|",IF(L2626="",K2626,L2626))</f>
        <v>Bufotenine|PrMCnc|Intravascular - any</v>
      </c>
      <c r="C2626" t="b">
        <f>IF(OR(B2626=B2624, B2626=B2628), TRUE, FALSE)</f>
        <v>0</v>
      </c>
      <c r="D2626">
        <v>1521</v>
      </c>
      <c r="E2626">
        <v>5.5347999999999997</v>
      </c>
      <c r="F2626" t="s">
        <v>5200</v>
      </c>
      <c r="G2626" t="s">
        <v>5201</v>
      </c>
      <c r="H2626" t="s">
        <v>2</v>
      </c>
      <c r="I2626" t="s">
        <v>25806</v>
      </c>
      <c r="J2626" t="s">
        <v>3</v>
      </c>
      <c r="K2626" t="s">
        <v>47</v>
      </c>
      <c r="L2626" t="s">
        <v>25808</v>
      </c>
      <c r="M2626" t="s">
        <v>5</v>
      </c>
      <c r="O2626" t="s">
        <v>33</v>
      </c>
      <c r="P2626" t="s">
        <v>33</v>
      </c>
      <c r="Q2626" t="s">
        <v>6</v>
      </c>
      <c r="R2626" t="s">
        <v>5202</v>
      </c>
      <c r="S2626" t="s">
        <v>5203</v>
      </c>
      <c r="T2626">
        <v>1</v>
      </c>
      <c r="U2626" t="s">
        <v>18</v>
      </c>
    </row>
    <row r="2627" spans="1:21" outlineLevel="1" x14ac:dyDescent="0.25">
      <c r="A2627" s="1" t="s">
        <v>30309</v>
      </c>
      <c r="B2627">
        <f>SUBTOTAL(3,B2626:B2626)</f>
        <v>1</v>
      </c>
      <c r="U2627">
        <f>SUBTOTAL(3,U2626:U2626)</f>
        <v>1</v>
      </c>
    </row>
    <row r="2628" spans="1:21" outlineLevel="2" x14ac:dyDescent="0.25">
      <c r="B2628" t="str">
        <f>CONCATENATE(G2628,"|", IF(I2628="", H2628,I2628),"|",IF(L2628="",K2628,L2628))</f>
        <v>Bufotenine|PrMCnc|Urine</v>
      </c>
      <c r="C2628" t="b">
        <f>IF(OR(B2628=B2626, B2628=B2630), TRUE, FALSE)</f>
        <v>0</v>
      </c>
      <c r="D2628">
        <v>1522</v>
      </c>
      <c r="E2628">
        <v>5.5347999999999997</v>
      </c>
      <c r="F2628" t="s">
        <v>5204</v>
      </c>
      <c r="G2628" t="s">
        <v>5201</v>
      </c>
      <c r="H2628" t="s">
        <v>2</v>
      </c>
      <c r="I2628" t="s">
        <v>25806</v>
      </c>
      <c r="J2628" t="s">
        <v>3</v>
      </c>
      <c r="K2628" t="s">
        <v>32</v>
      </c>
      <c r="M2628" t="s">
        <v>5</v>
      </c>
      <c r="O2628" t="s">
        <v>33</v>
      </c>
      <c r="P2628" t="s">
        <v>33</v>
      </c>
      <c r="Q2628" t="s">
        <v>6</v>
      </c>
      <c r="R2628" t="s">
        <v>5205</v>
      </c>
      <c r="S2628" t="s">
        <v>5206</v>
      </c>
      <c r="T2628">
        <v>1</v>
      </c>
      <c r="U2628" t="s">
        <v>18</v>
      </c>
    </row>
    <row r="2629" spans="1:21" outlineLevel="1" x14ac:dyDescent="0.25">
      <c r="A2629" s="1" t="s">
        <v>30308</v>
      </c>
      <c r="B2629">
        <f>SUBTOTAL(3,B2628:B2628)</f>
        <v>1</v>
      </c>
      <c r="U2629">
        <f>SUBTOTAL(3,U2628:U2628)</f>
        <v>1</v>
      </c>
    </row>
    <row r="2630" spans="1:21" outlineLevel="2" x14ac:dyDescent="0.25">
      <c r="B2630" t="str">
        <f>CONCATENATE(G2630,"|", IF(I2630="", H2630,I2630),"|",IF(L2630="",K2630,L2630))</f>
        <v>Bumetanide|MRat|Urine</v>
      </c>
      <c r="C2630" t="b">
        <f>IF(OR(B2630=B2628, B2630=B2632), TRUE, FALSE)</f>
        <v>0</v>
      </c>
      <c r="D2630">
        <v>1525</v>
      </c>
      <c r="E2630">
        <v>5.5347999999999997</v>
      </c>
      <c r="F2630" t="s">
        <v>5214</v>
      </c>
      <c r="G2630" t="s">
        <v>5208</v>
      </c>
      <c r="H2630" t="s">
        <v>509</v>
      </c>
      <c r="J2630" t="s">
        <v>505</v>
      </c>
      <c r="K2630" t="s">
        <v>32</v>
      </c>
      <c r="M2630" t="s">
        <v>5</v>
      </c>
      <c r="O2630" t="s">
        <v>3779</v>
      </c>
      <c r="P2630" t="s">
        <v>3780</v>
      </c>
      <c r="Q2630" t="s">
        <v>6</v>
      </c>
      <c r="R2630" t="s">
        <v>5215</v>
      </c>
      <c r="S2630" t="s">
        <v>5216</v>
      </c>
      <c r="T2630">
        <v>1</v>
      </c>
      <c r="U2630" t="s">
        <v>18</v>
      </c>
    </row>
    <row r="2631" spans="1:21" outlineLevel="1" x14ac:dyDescent="0.25">
      <c r="A2631" s="1" t="s">
        <v>30306</v>
      </c>
      <c r="B2631">
        <f>SUBTOTAL(3,B2630:B2630)</f>
        <v>1</v>
      </c>
      <c r="U2631">
        <f>SUBTOTAL(3,U2630:U2630)</f>
        <v>1</v>
      </c>
    </row>
    <row r="2632" spans="1:21" outlineLevel="2" x14ac:dyDescent="0.25">
      <c r="B2632" t="str">
        <f>CONCATENATE(G2632,"|", IF(I2632="", H2632,I2632),"|",IF(L2632="",K2632,L2632))</f>
        <v>Bumetanide|PrMCnc|Intravascular - any</v>
      </c>
      <c r="C2632" t="b">
        <f>IF(OR(B2632=B2630, B2632=B2634), TRUE, FALSE)</f>
        <v>0</v>
      </c>
      <c r="D2632">
        <v>1523</v>
      </c>
      <c r="E2632">
        <v>5.5347999999999997</v>
      </c>
      <c r="F2632" t="s">
        <v>5207</v>
      </c>
      <c r="G2632" t="s">
        <v>5208</v>
      </c>
      <c r="H2632" t="s">
        <v>2</v>
      </c>
      <c r="I2632" t="s">
        <v>25806</v>
      </c>
      <c r="J2632" t="s">
        <v>3</v>
      </c>
      <c r="K2632" t="s">
        <v>47</v>
      </c>
      <c r="L2632" t="s">
        <v>25808</v>
      </c>
      <c r="M2632" t="s">
        <v>5</v>
      </c>
      <c r="O2632" t="s">
        <v>48</v>
      </c>
      <c r="P2632" t="s">
        <v>48</v>
      </c>
      <c r="Q2632" t="s">
        <v>6</v>
      </c>
      <c r="R2632" t="s">
        <v>5209</v>
      </c>
      <c r="S2632" t="s">
        <v>5210</v>
      </c>
      <c r="T2632">
        <v>1</v>
      </c>
      <c r="U2632" t="s">
        <v>18</v>
      </c>
    </row>
    <row r="2633" spans="1:21" outlineLevel="1" x14ac:dyDescent="0.25">
      <c r="A2633" s="1" t="s">
        <v>30307</v>
      </c>
      <c r="B2633">
        <f>SUBTOTAL(3,B2632:B2632)</f>
        <v>1</v>
      </c>
      <c r="U2633">
        <f>SUBTOTAL(3,U2632:U2632)</f>
        <v>1</v>
      </c>
    </row>
    <row r="2634" spans="1:21" outlineLevel="2" x14ac:dyDescent="0.25">
      <c r="B2634" t="str">
        <f>CONCATENATE(G2634,"|", IF(I2634="", H2634,I2634),"|",IF(L2634="",K2634,L2634))</f>
        <v>Bumetanide|PrMCnc|Urine</v>
      </c>
      <c r="C2634" t="b">
        <f>IF(OR(B2634=B2632, B2634=B2635), TRUE, FALSE)</f>
        <v>1</v>
      </c>
      <c r="D2634">
        <v>1524</v>
      </c>
      <c r="E2634">
        <v>5.5347999999999997</v>
      </c>
      <c r="F2634" t="s">
        <v>5211</v>
      </c>
      <c r="G2634" t="s">
        <v>5208</v>
      </c>
      <c r="H2634" t="s">
        <v>2</v>
      </c>
      <c r="I2634" t="s">
        <v>25806</v>
      </c>
      <c r="J2634" t="s">
        <v>3</v>
      </c>
      <c r="K2634" t="s">
        <v>32</v>
      </c>
      <c r="M2634" t="s">
        <v>5</v>
      </c>
      <c r="O2634" t="s">
        <v>48</v>
      </c>
      <c r="P2634" t="s">
        <v>48</v>
      </c>
      <c r="Q2634" t="s">
        <v>6</v>
      </c>
      <c r="R2634" t="s">
        <v>5212</v>
      </c>
      <c r="S2634" t="s">
        <v>5213</v>
      </c>
      <c r="T2634">
        <v>1</v>
      </c>
      <c r="U2634" t="s">
        <v>18</v>
      </c>
    </row>
    <row r="2635" spans="1:21" outlineLevel="2" x14ac:dyDescent="0.25">
      <c r="B2635" t="str">
        <f>CONCATENATE(G2635,"|", IF(I2635="", H2635,I2635),"|",IF(L2635="",K2635,L2635))</f>
        <v>Bumetanide|PrMCnc|Urine</v>
      </c>
      <c r="C2635" t="b">
        <f>IF(OR(B2635=B2634, B2635=B2637), TRUE, FALSE)</f>
        <v>1</v>
      </c>
      <c r="D2635">
        <v>1526</v>
      </c>
      <c r="E2635">
        <v>5.5347999999999997</v>
      </c>
      <c r="F2635" t="s">
        <v>5217</v>
      </c>
      <c r="G2635" t="s">
        <v>5208</v>
      </c>
      <c r="H2635" t="s">
        <v>140</v>
      </c>
      <c r="I2635" t="s">
        <v>25806</v>
      </c>
      <c r="J2635" t="s">
        <v>3</v>
      </c>
      <c r="K2635" t="s">
        <v>32</v>
      </c>
      <c r="M2635" t="s">
        <v>141</v>
      </c>
      <c r="Q2635" t="s">
        <v>6</v>
      </c>
      <c r="R2635" t="s">
        <v>5218</v>
      </c>
      <c r="S2635" t="s">
        <v>5219</v>
      </c>
      <c r="T2635">
        <v>1</v>
      </c>
      <c r="U2635" t="s">
        <v>18</v>
      </c>
    </row>
    <row r="2636" spans="1:21" outlineLevel="1" x14ac:dyDescent="0.25">
      <c r="A2636" s="1" t="s">
        <v>30305</v>
      </c>
      <c r="B2636">
        <f>SUBTOTAL(3,B2634:B2635)</f>
        <v>2</v>
      </c>
      <c r="U2636">
        <f>SUBTOTAL(3,U2634:U2635)</f>
        <v>2</v>
      </c>
    </row>
    <row r="2637" spans="1:21" outlineLevel="2" x14ac:dyDescent="0.25">
      <c r="B2637" t="str">
        <f>CONCATENATE(G2637,"|", IF(I2637="", H2637,I2637),"|",IF(L2637="",K2637,L2637))</f>
        <v>Bupivacaine|PrMCnc|Intravascular - any</v>
      </c>
      <c r="C2637" t="b">
        <f>IF(OR(B2637=B2635, B2637=B2639), TRUE, FALSE)</f>
        <v>0</v>
      </c>
      <c r="D2637">
        <v>1527</v>
      </c>
      <c r="E2637">
        <v>5.5347999999999997</v>
      </c>
      <c r="F2637" t="s">
        <v>5220</v>
      </c>
      <c r="G2637" t="s">
        <v>5221</v>
      </c>
      <c r="H2637" t="s">
        <v>2</v>
      </c>
      <c r="I2637" t="s">
        <v>25806</v>
      </c>
      <c r="J2637" t="s">
        <v>3</v>
      </c>
      <c r="K2637" t="s">
        <v>47</v>
      </c>
      <c r="L2637" t="s">
        <v>25808</v>
      </c>
      <c r="M2637" t="s">
        <v>5</v>
      </c>
      <c r="O2637" t="s">
        <v>101</v>
      </c>
      <c r="P2637" t="s">
        <v>101</v>
      </c>
      <c r="Q2637" t="s">
        <v>6</v>
      </c>
      <c r="R2637" t="s">
        <v>5222</v>
      </c>
      <c r="S2637" t="s">
        <v>5223</v>
      </c>
      <c r="T2637">
        <v>1</v>
      </c>
      <c r="U2637" t="s">
        <v>18</v>
      </c>
    </row>
    <row r="2638" spans="1:21" outlineLevel="1" x14ac:dyDescent="0.25">
      <c r="A2638" s="1" t="s">
        <v>30304</v>
      </c>
      <c r="B2638">
        <f>SUBTOTAL(3,B2637:B2637)</f>
        <v>1</v>
      </c>
      <c r="U2638">
        <f>SUBTOTAL(3,U2637:U2637)</f>
        <v>1</v>
      </c>
    </row>
    <row r="2639" spans="1:21" outlineLevel="2" x14ac:dyDescent="0.25">
      <c r="B2639" t="str">
        <f>CONCATENATE(G2639,"|", IF(I2639="", H2639,I2639),"|",IF(L2639="",K2639,L2639))</f>
        <v>Bupivacaine|PrMCnc|Unk sub</v>
      </c>
      <c r="C2639" t="b">
        <f>IF(OR(B2639=B2637, B2639=B2641), TRUE, FALSE)</f>
        <v>0</v>
      </c>
      <c r="D2639">
        <v>1529</v>
      </c>
      <c r="E2639">
        <v>5.5347999999999997</v>
      </c>
      <c r="F2639" t="s">
        <v>5227</v>
      </c>
      <c r="G2639" t="s">
        <v>5221</v>
      </c>
      <c r="H2639" t="s">
        <v>2</v>
      </c>
      <c r="I2639" t="s">
        <v>25806</v>
      </c>
      <c r="J2639" t="s">
        <v>3</v>
      </c>
      <c r="K2639" t="s">
        <v>3030</v>
      </c>
      <c r="M2639" t="s">
        <v>5</v>
      </c>
      <c r="O2639" t="s">
        <v>101</v>
      </c>
      <c r="P2639" t="s">
        <v>101</v>
      </c>
      <c r="Q2639" t="s">
        <v>6</v>
      </c>
      <c r="R2639" t="s">
        <v>5228</v>
      </c>
      <c r="S2639" t="s">
        <v>5229</v>
      </c>
      <c r="T2639">
        <v>1</v>
      </c>
      <c r="U2639" t="s">
        <v>18</v>
      </c>
    </row>
    <row r="2640" spans="1:21" outlineLevel="1" x14ac:dyDescent="0.25">
      <c r="A2640" s="1" t="s">
        <v>30302</v>
      </c>
      <c r="B2640">
        <f>SUBTOTAL(3,B2639:B2639)</f>
        <v>1</v>
      </c>
      <c r="U2640">
        <f>SUBTOTAL(3,U2639:U2639)</f>
        <v>1</v>
      </c>
    </row>
    <row r="2641" spans="1:21" outlineLevel="2" x14ac:dyDescent="0.25">
      <c r="B2641" t="str">
        <f>CONCATENATE(G2641,"|", IF(I2641="", H2641,I2641),"|",IF(L2641="",K2641,L2641))</f>
        <v>Bupivacaine|SCnc|Ser/Plas</v>
      </c>
      <c r="C2641" t="b">
        <f>IF(OR(B2641=B2639, B2641=B2643), TRUE, FALSE)</f>
        <v>0</v>
      </c>
      <c r="D2641">
        <v>1528</v>
      </c>
      <c r="E2641">
        <v>5.5347999999999997</v>
      </c>
      <c r="F2641" t="s">
        <v>5224</v>
      </c>
      <c r="G2641" t="s">
        <v>5221</v>
      </c>
      <c r="H2641" t="s">
        <v>222</v>
      </c>
      <c r="J2641" t="s">
        <v>3</v>
      </c>
      <c r="K2641" t="s">
        <v>47</v>
      </c>
      <c r="M2641" t="s">
        <v>5</v>
      </c>
      <c r="O2641" t="s">
        <v>223</v>
      </c>
      <c r="P2641" t="s">
        <v>223</v>
      </c>
      <c r="Q2641" t="s">
        <v>6</v>
      </c>
      <c r="R2641" t="s">
        <v>5225</v>
      </c>
      <c r="S2641" t="s">
        <v>5226</v>
      </c>
      <c r="T2641">
        <v>1</v>
      </c>
      <c r="U2641" t="s">
        <v>18</v>
      </c>
    </row>
    <row r="2642" spans="1:21" outlineLevel="1" x14ac:dyDescent="0.25">
      <c r="A2642" s="1" t="s">
        <v>30303</v>
      </c>
      <c r="B2642">
        <f>SUBTOTAL(3,B2641:B2641)</f>
        <v>1</v>
      </c>
      <c r="U2642">
        <f>SUBTOTAL(3,U2641:U2641)</f>
        <v>1</v>
      </c>
    </row>
    <row r="2643" spans="1:21" outlineLevel="2" x14ac:dyDescent="0.25">
      <c r="B2643" t="str">
        <f>CONCATENATE(G2643,"|", IF(I2643="", H2643,I2643),"|",IF(L2643="",K2643,L2643))</f>
        <v>Buprenorphine &amp; Norbuprenorphine panel|-|Urine</v>
      </c>
      <c r="C2643" t="b">
        <f>IF(OR(B2643=B2641, B2643=B2645), TRUE, FALSE)</f>
        <v>0</v>
      </c>
      <c r="D2643">
        <v>1548</v>
      </c>
      <c r="E2643">
        <v>3.9521999999999999</v>
      </c>
      <c r="F2643" t="s">
        <v>5286</v>
      </c>
      <c r="G2643" t="s">
        <v>5287</v>
      </c>
      <c r="H2643" t="s">
        <v>1220</v>
      </c>
      <c r="J2643" t="s">
        <v>3</v>
      </c>
      <c r="K2643" t="s">
        <v>32</v>
      </c>
      <c r="M2643" t="s">
        <v>1220</v>
      </c>
      <c r="Q2643" t="s">
        <v>1221</v>
      </c>
      <c r="R2643" t="s">
        <v>5288</v>
      </c>
      <c r="S2643" t="s">
        <v>5289</v>
      </c>
      <c r="T2643">
        <v>1</v>
      </c>
      <c r="U2643" t="s">
        <v>18</v>
      </c>
    </row>
    <row r="2644" spans="1:21" outlineLevel="1" x14ac:dyDescent="0.25">
      <c r="A2644" s="1" t="s">
        <v>30293</v>
      </c>
      <c r="B2644">
        <f>SUBTOTAL(3,B2643:B2643)</f>
        <v>1</v>
      </c>
      <c r="U2644">
        <f>SUBTOTAL(3,U2643:U2643)</f>
        <v>1</v>
      </c>
    </row>
    <row r="2645" spans="1:21" outlineLevel="2" x14ac:dyDescent="0.25">
      <c r="B2645" t="str">
        <f>CONCATENATE(G2645,"|", IF(I2645="", H2645,I2645),"|",IF(L2645="",K2645,L2645))</f>
        <v>Buprenorphine cutoff|PrMCnc|Saliva</v>
      </c>
      <c r="C2645" t="b">
        <f>IF(OR(B2645=B2643, B2645=B2647), TRUE, FALSE)</f>
        <v>0</v>
      </c>
      <c r="D2645">
        <v>1549</v>
      </c>
      <c r="E2645">
        <v>5.5762999999999998</v>
      </c>
      <c r="F2645" t="s">
        <v>5290</v>
      </c>
      <c r="G2645" t="s">
        <v>5291</v>
      </c>
      <c r="H2645" t="s">
        <v>2</v>
      </c>
      <c r="I2645" t="s">
        <v>25806</v>
      </c>
      <c r="J2645" t="s">
        <v>3</v>
      </c>
      <c r="K2645" t="s">
        <v>612</v>
      </c>
      <c r="M2645" t="s">
        <v>5</v>
      </c>
      <c r="N2645" t="s">
        <v>136</v>
      </c>
      <c r="O2645" t="s">
        <v>48</v>
      </c>
      <c r="P2645" t="s">
        <v>48</v>
      </c>
      <c r="Q2645" t="s">
        <v>6</v>
      </c>
      <c r="R2645" t="s">
        <v>5292</v>
      </c>
      <c r="S2645" t="s">
        <v>5293</v>
      </c>
      <c r="T2645">
        <v>1</v>
      </c>
      <c r="U2645" t="s">
        <v>9</v>
      </c>
    </row>
    <row r="2646" spans="1:21" outlineLevel="1" x14ac:dyDescent="0.25">
      <c r="A2646" s="1" t="s">
        <v>30292</v>
      </c>
      <c r="B2646">
        <f>SUBTOTAL(3,B2645:B2645)</f>
        <v>1</v>
      </c>
      <c r="U2646">
        <f>SUBTOTAL(3,U2645:U2645)</f>
        <v>1</v>
      </c>
    </row>
    <row r="2647" spans="1:21" outlineLevel="2" x14ac:dyDescent="0.25">
      <c r="B2647" t="str">
        <f>CONCATENATE(G2647,"|", IF(I2647="", H2647,I2647),"|",IF(L2647="",K2647,L2647))</f>
        <v>Buprenorphine cutoff|PrMCnc|Urine</v>
      </c>
      <c r="C2647" t="b">
        <f>IF(OR(B2647=B2645, B2647=B2648), TRUE, FALSE)</f>
        <v>1</v>
      </c>
      <c r="D2647">
        <v>1550</v>
      </c>
      <c r="E2647">
        <v>5.5762999999999998</v>
      </c>
      <c r="F2647" t="s">
        <v>5294</v>
      </c>
      <c r="G2647" t="s">
        <v>5291</v>
      </c>
      <c r="H2647" t="s">
        <v>2</v>
      </c>
      <c r="I2647" t="s">
        <v>25806</v>
      </c>
      <c r="J2647" t="s">
        <v>3</v>
      </c>
      <c r="K2647" t="s">
        <v>32</v>
      </c>
      <c r="M2647" t="s">
        <v>5</v>
      </c>
      <c r="N2647" t="s">
        <v>136</v>
      </c>
      <c r="O2647" t="s">
        <v>48</v>
      </c>
      <c r="P2647" t="s">
        <v>48</v>
      </c>
      <c r="Q2647" t="s">
        <v>6</v>
      </c>
      <c r="R2647" t="s">
        <v>5295</v>
      </c>
      <c r="S2647" t="s">
        <v>5296</v>
      </c>
      <c r="T2647">
        <v>1</v>
      </c>
      <c r="U2647" t="s">
        <v>9</v>
      </c>
    </row>
    <row r="2648" spans="1:21" outlineLevel="2" x14ac:dyDescent="0.25">
      <c r="B2648" t="str">
        <f>CONCATENATE(G2648,"|", IF(I2648="", H2648,I2648),"|",IF(L2648="",K2648,L2648))</f>
        <v>Buprenorphine cutoff|PrMCnc|Urine</v>
      </c>
      <c r="C2648" t="b">
        <f>IF(OR(B2648=B2647, B2648=B2650), TRUE, FALSE)</f>
        <v>1</v>
      </c>
      <c r="D2648">
        <v>1551</v>
      </c>
      <c r="E2648">
        <v>5.5762999999999998</v>
      </c>
      <c r="F2648" t="s">
        <v>5297</v>
      </c>
      <c r="G2648" t="s">
        <v>5291</v>
      </c>
      <c r="H2648" t="s">
        <v>2</v>
      </c>
      <c r="I2648" t="s">
        <v>25806</v>
      </c>
      <c r="J2648" t="s">
        <v>3</v>
      </c>
      <c r="K2648" t="s">
        <v>32</v>
      </c>
      <c r="M2648" t="s">
        <v>5</v>
      </c>
      <c r="N2648" t="s">
        <v>142</v>
      </c>
      <c r="O2648" t="s">
        <v>48</v>
      </c>
      <c r="P2648" t="s">
        <v>48</v>
      </c>
      <c r="Q2648" t="s">
        <v>6</v>
      </c>
      <c r="R2648" t="s">
        <v>5298</v>
      </c>
      <c r="S2648" t="s">
        <v>5299</v>
      </c>
      <c r="T2648">
        <v>1</v>
      </c>
      <c r="U2648" t="s">
        <v>9</v>
      </c>
    </row>
    <row r="2649" spans="1:21" outlineLevel="1" x14ac:dyDescent="0.25">
      <c r="A2649" s="1" t="s">
        <v>30291</v>
      </c>
      <c r="B2649">
        <f>SUBTOTAL(3,B2647:B2648)</f>
        <v>2</v>
      </c>
      <c r="U2649">
        <f>SUBTOTAL(3,U2647:U2648)</f>
        <v>2</v>
      </c>
    </row>
    <row r="2650" spans="1:21" outlineLevel="2" x14ac:dyDescent="0.25">
      <c r="B2650" t="str">
        <f>CONCATENATE(G2650,"|", IF(I2650="", H2650,I2650),"|",IF(L2650="",K2650,L2650))</f>
        <v>Buprenorphine/Creatinine|MRto|Urine</v>
      </c>
      <c r="C2650" t="b">
        <f>IF(OR(B2650=B2648, B2650=B2652), TRUE, FALSE)</f>
        <v>0</v>
      </c>
      <c r="D2650">
        <v>1552</v>
      </c>
      <c r="E2650">
        <v>5.5347999999999997</v>
      </c>
      <c r="F2650" t="s">
        <v>5300</v>
      </c>
      <c r="G2650" t="s">
        <v>5301</v>
      </c>
      <c r="H2650" t="s">
        <v>440</v>
      </c>
      <c r="J2650" t="s">
        <v>3</v>
      </c>
      <c r="K2650" t="s">
        <v>32</v>
      </c>
      <c r="M2650" t="s">
        <v>5</v>
      </c>
      <c r="O2650" t="s">
        <v>651</v>
      </c>
      <c r="P2650" t="s">
        <v>652</v>
      </c>
      <c r="Q2650" t="s">
        <v>6</v>
      </c>
      <c r="R2650" t="s">
        <v>5302</v>
      </c>
      <c r="S2650" t="s">
        <v>5303</v>
      </c>
      <c r="T2650">
        <v>1</v>
      </c>
      <c r="U2650" t="s">
        <v>18</v>
      </c>
    </row>
    <row r="2651" spans="1:21" outlineLevel="1" x14ac:dyDescent="0.25">
      <c r="A2651" s="1" t="s">
        <v>30290</v>
      </c>
      <c r="B2651">
        <f>SUBTOTAL(3,B2650:B2650)</f>
        <v>1</v>
      </c>
      <c r="U2651">
        <f>SUBTOTAL(3,U2650:U2650)</f>
        <v>1</v>
      </c>
    </row>
    <row r="2652" spans="1:21" outlineLevel="2" x14ac:dyDescent="0.25">
      <c r="B2652" t="str">
        <f>CONCATENATE(G2652,"|", IF(I2652="", H2652,I2652),"|",IF(L2652="",K2652,L2652))</f>
        <v>Buprenorphine|MCnt|Meconium</v>
      </c>
      <c r="C2652" t="b">
        <f>IF(OR(B2652=B2650, B2652=B2654), TRUE, FALSE)</f>
        <v>0</v>
      </c>
      <c r="D2652">
        <v>1533</v>
      </c>
      <c r="E2652">
        <v>5.5347999999999997</v>
      </c>
      <c r="F2652" t="s">
        <v>5240</v>
      </c>
      <c r="G2652" t="s">
        <v>5231</v>
      </c>
      <c r="H2652" t="s">
        <v>241</v>
      </c>
      <c r="J2652" t="s">
        <v>3</v>
      </c>
      <c r="K2652" t="s">
        <v>285</v>
      </c>
      <c r="M2652" t="s">
        <v>5</v>
      </c>
      <c r="N2652" t="s">
        <v>136</v>
      </c>
      <c r="O2652" t="s">
        <v>2332</v>
      </c>
      <c r="P2652" t="s">
        <v>2332</v>
      </c>
      <c r="Q2652" t="s">
        <v>6</v>
      </c>
      <c r="R2652" t="s">
        <v>5241</v>
      </c>
      <c r="S2652" t="s">
        <v>5242</v>
      </c>
      <c r="T2652">
        <v>1</v>
      </c>
      <c r="U2652" t="s">
        <v>18</v>
      </c>
    </row>
    <row r="2653" spans="1:21" outlineLevel="1" x14ac:dyDescent="0.25">
      <c r="A2653" s="1" t="s">
        <v>30300</v>
      </c>
      <c r="B2653">
        <f>SUBTOTAL(3,B2652:B2652)</f>
        <v>1</v>
      </c>
      <c r="U2653">
        <f>SUBTOTAL(3,U2652:U2652)</f>
        <v>1</v>
      </c>
    </row>
    <row r="2654" spans="1:21" outlineLevel="2" x14ac:dyDescent="0.25">
      <c r="B2654" t="str">
        <f>CONCATENATE(G2654,"|", IF(I2654="", H2654,I2654),"|",IF(L2654="",K2654,L2654))</f>
        <v>Buprenorphine|MRat|Urine</v>
      </c>
      <c r="C2654" t="b">
        <f>IF(OR(B2654=B2652, B2654=B2656), TRUE, FALSE)</f>
        <v>0</v>
      </c>
      <c r="D2654">
        <v>1544</v>
      </c>
      <c r="E2654">
        <v>5.5347999999999997</v>
      </c>
      <c r="F2654" t="s">
        <v>5274</v>
      </c>
      <c r="G2654" t="s">
        <v>5231</v>
      </c>
      <c r="H2654" t="s">
        <v>509</v>
      </c>
      <c r="J2654" t="s">
        <v>505</v>
      </c>
      <c r="K2654" t="s">
        <v>32</v>
      </c>
      <c r="M2654" t="s">
        <v>5</v>
      </c>
      <c r="O2654" t="s">
        <v>3779</v>
      </c>
      <c r="P2654" t="s">
        <v>3780</v>
      </c>
      <c r="Q2654" t="s">
        <v>6</v>
      </c>
      <c r="R2654" t="s">
        <v>5275</v>
      </c>
      <c r="S2654" t="s">
        <v>5276</v>
      </c>
      <c r="T2654">
        <v>1</v>
      </c>
      <c r="U2654" t="s">
        <v>18</v>
      </c>
    </row>
    <row r="2655" spans="1:21" outlineLevel="1" x14ac:dyDescent="0.25">
      <c r="A2655" s="1" t="s">
        <v>30296</v>
      </c>
      <c r="B2655">
        <f>SUBTOTAL(3,B2654:B2654)</f>
        <v>1</v>
      </c>
      <c r="U2655">
        <f>SUBTOTAL(3,U2654:U2654)</f>
        <v>1</v>
      </c>
    </row>
    <row r="2656" spans="1:21" outlineLevel="2" x14ac:dyDescent="0.25">
      <c r="B2656" t="str">
        <f>CONCATENATE(G2656,"|", IF(I2656="", H2656,I2656),"|",IF(L2656="",K2656,L2656))</f>
        <v>Buprenorphine|PrMCnc|Gast fld</v>
      </c>
      <c r="C2656" t="b">
        <f>IF(OR(B2656=B2654, B2656=B2658), TRUE, FALSE)</f>
        <v>0</v>
      </c>
      <c r="D2656">
        <v>1532</v>
      </c>
      <c r="E2656">
        <v>5.5347999999999997</v>
      </c>
      <c r="F2656" t="s">
        <v>5237</v>
      </c>
      <c r="G2656" t="s">
        <v>5231</v>
      </c>
      <c r="H2656" t="s">
        <v>140</v>
      </c>
      <c r="I2656" t="s">
        <v>25806</v>
      </c>
      <c r="J2656" t="s">
        <v>3</v>
      </c>
      <c r="K2656" t="s">
        <v>602</v>
      </c>
      <c r="M2656" t="s">
        <v>141</v>
      </c>
      <c r="N2656" t="s">
        <v>142</v>
      </c>
      <c r="Q2656" t="s">
        <v>6</v>
      </c>
      <c r="R2656" t="s">
        <v>5238</v>
      </c>
      <c r="S2656" t="s">
        <v>5239</v>
      </c>
      <c r="T2656">
        <v>1</v>
      </c>
      <c r="U2656" t="s">
        <v>18</v>
      </c>
    </row>
    <row r="2657" spans="1:22" outlineLevel="1" x14ac:dyDescent="0.25">
      <c r="A2657" s="1" t="s">
        <v>30301</v>
      </c>
      <c r="B2657">
        <f>SUBTOTAL(3,B2656:B2656)</f>
        <v>1</v>
      </c>
      <c r="U2657">
        <f>SUBTOTAL(3,U2656:U2656)</f>
        <v>1</v>
      </c>
    </row>
    <row r="2658" spans="1:22" outlineLevel="2" x14ac:dyDescent="0.25">
      <c r="B2658" t="str">
        <f>CONCATENATE(G2658,"|", IF(I2658="", H2658,I2658),"|",IF(L2658="",K2658,L2658))</f>
        <v>Buprenorphine|PrMCnc|Intravascular - any</v>
      </c>
      <c r="C2658" t="b">
        <f>IF(OR(B2658=B2656, B2658=B2659), TRUE, FALSE)</f>
        <v>1</v>
      </c>
      <c r="D2658">
        <v>1530</v>
      </c>
      <c r="E2658">
        <v>5.5347999999999997</v>
      </c>
      <c r="F2658" t="s">
        <v>5230</v>
      </c>
      <c r="G2658" t="s">
        <v>5231</v>
      </c>
      <c r="H2658" t="s">
        <v>140</v>
      </c>
      <c r="I2658" t="s">
        <v>25806</v>
      </c>
      <c r="J2658" t="s">
        <v>3</v>
      </c>
      <c r="K2658" t="s">
        <v>38</v>
      </c>
      <c r="L2658" t="s">
        <v>25808</v>
      </c>
      <c r="M2658" t="s">
        <v>141</v>
      </c>
      <c r="N2658" t="s">
        <v>136</v>
      </c>
      <c r="O2658" t="s">
        <v>48</v>
      </c>
      <c r="Q2658" t="s">
        <v>6</v>
      </c>
      <c r="R2658" t="s">
        <v>5232</v>
      </c>
      <c r="S2658" t="s">
        <v>5233</v>
      </c>
      <c r="T2658">
        <v>1</v>
      </c>
      <c r="U2658" t="s">
        <v>18</v>
      </c>
    </row>
    <row r="2659" spans="1:22" outlineLevel="2" x14ac:dyDescent="0.25">
      <c r="B2659" t="str">
        <f>CONCATENATE(G2659,"|", IF(I2659="", H2659,I2659),"|",IF(L2659="",K2659,L2659))</f>
        <v>Buprenorphine|PrMCnc|Intravascular - any</v>
      </c>
      <c r="C2659" t="b">
        <f t="shared" ref="C2659:C2757" si="24">IF(OR(B2659=B2658, B2659=B2660), TRUE, FALSE)</f>
        <v>1</v>
      </c>
      <c r="D2659">
        <v>1531</v>
      </c>
      <c r="E2659">
        <v>5.5347999999999997</v>
      </c>
      <c r="F2659" t="s">
        <v>5234</v>
      </c>
      <c r="G2659" t="s">
        <v>5231</v>
      </c>
      <c r="H2659" t="s">
        <v>140</v>
      </c>
      <c r="I2659" t="s">
        <v>25806</v>
      </c>
      <c r="J2659" t="s">
        <v>3</v>
      </c>
      <c r="K2659" t="s">
        <v>38</v>
      </c>
      <c r="L2659" t="s">
        <v>25808</v>
      </c>
      <c r="M2659" t="s">
        <v>141</v>
      </c>
      <c r="N2659" t="s">
        <v>142</v>
      </c>
      <c r="Q2659" t="s">
        <v>6</v>
      </c>
      <c r="R2659" t="s">
        <v>5235</v>
      </c>
      <c r="S2659" t="s">
        <v>5236</v>
      </c>
      <c r="T2659">
        <v>1</v>
      </c>
      <c r="U2659" t="s">
        <v>18</v>
      </c>
    </row>
    <row r="2660" spans="1:22" outlineLevel="2" x14ac:dyDescent="0.25">
      <c r="B2660" t="str">
        <f>CONCATENATE(G2660,"|", IF(I2660="", H2660,I2660),"|",IF(L2660="",K2660,L2660))</f>
        <v>Buprenorphine|PrMCnc|Intravascular - any</v>
      </c>
      <c r="C2660" t="b">
        <f t="shared" si="24"/>
        <v>1</v>
      </c>
      <c r="D2660">
        <v>1538</v>
      </c>
      <c r="E2660">
        <v>5.5347999999999997</v>
      </c>
      <c r="F2660" t="s">
        <v>5256</v>
      </c>
      <c r="G2660" t="s">
        <v>5231</v>
      </c>
      <c r="H2660" t="s">
        <v>2</v>
      </c>
      <c r="I2660" t="s">
        <v>25806</v>
      </c>
      <c r="J2660" t="s">
        <v>3</v>
      </c>
      <c r="K2660" t="s">
        <v>47</v>
      </c>
      <c r="L2660" t="s">
        <v>25808</v>
      </c>
      <c r="M2660" t="s">
        <v>5</v>
      </c>
      <c r="O2660" t="s">
        <v>48</v>
      </c>
      <c r="P2660" t="s">
        <v>48</v>
      </c>
      <c r="Q2660" t="s">
        <v>6</v>
      </c>
      <c r="R2660" t="s">
        <v>5257</v>
      </c>
      <c r="S2660" t="s">
        <v>5258</v>
      </c>
      <c r="T2660">
        <v>1</v>
      </c>
      <c r="U2660" t="s">
        <v>18</v>
      </c>
    </row>
    <row r="2661" spans="1:22" outlineLevel="2" x14ac:dyDescent="0.25">
      <c r="B2661" t="str">
        <f>CONCATENATE(G2661,"|", IF(I2661="", H2661,I2661),"|",IF(L2661="",K2661,L2661))</f>
        <v>Buprenorphine|PrMCnc|Intravascular - any</v>
      </c>
      <c r="C2661" t="b">
        <f t="shared" si="24"/>
        <v>1</v>
      </c>
      <c r="D2661">
        <v>1539</v>
      </c>
      <c r="E2661">
        <v>5.5347999999999997</v>
      </c>
      <c r="F2661" t="s">
        <v>5259</v>
      </c>
      <c r="G2661" t="s">
        <v>5231</v>
      </c>
      <c r="H2661" t="s">
        <v>2</v>
      </c>
      <c r="I2661" t="s">
        <v>25806</v>
      </c>
      <c r="J2661" t="s">
        <v>3</v>
      </c>
      <c r="K2661" t="s">
        <v>47</v>
      </c>
      <c r="L2661" t="s">
        <v>25808</v>
      </c>
      <c r="M2661" t="s">
        <v>5</v>
      </c>
      <c r="N2661" t="s">
        <v>136</v>
      </c>
      <c r="O2661" t="s">
        <v>48</v>
      </c>
      <c r="P2661" t="s">
        <v>48</v>
      </c>
      <c r="Q2661" t="s">
        <v>6</v>
      </c>
      <c r="R2661" t="s">
        <v>5260</v>
      </c>
      <c r="S2661" t="s">
        <v>5261</v>
      </c>
      <c r="T2661">
        <v>1</v>
      </c>
      <c r="U2661" t="s">
        <v>18</v>
      </c>
    </row>
    <row r="2662" spans="1:22" outlineLevel="2" x14ac:dyDescent="0.25">
      <c r="B2662" t="str">
        <f>CONCATENATE(G2662,"|", IF(I2662="", H2662,I2662),"|",IF(L2662="",K2662,L2662))</f>
        <v>Buprenorphine|PrMCnc|Intravascular - any</v>
      </c>
      <c r="C2662" t="b">
        <f t="shared" si="24"/>
        <v>1</v>
      </c>
      <c r="D2662">
        <v>1540</v>
      </c>
      <c r="E2662">
        <v>5.5347999999999997</v>
      </c>
      <c r="F2662" t="s">
        <v>5262</v>
      </c>
      <c r="G2662" t="s">
        <v>5231</v>
      </c>
      <c r="H2662" t="s">
        <v>140</v>
      </c>
      <c r="I2662" t="s">
        <v>25806</v>
      </c>
      <c r="J2662" t="s">
        <v>3</v>
      </c>
      <c r="K2662" t="s">
        <v>47</v>
      </c>
      <c r="L2662" t="s">
        <v>25808</v>
      </c>
      <c r="M2662" t="s">
        <v>141</v>
      </c>
      <c r="N2662" t="s">
        <v>142</v>
      </c>
      <c r="Q2662" t="s">
        <v>6</v>
      </c>
      <c r="R2662" t="s">
        <v>5263</v>
      </c>
      <c r="S2662" t="s">
        <v>5264</v>
      </c>
      <c r="T2662">
        <v>1</v>
      </c>
      <c r="U2662" t="s">
        <v>18</v>
      </c>
    </row>
    <row r="2663" spans="1:22" outlineLevel="2" x14ac:dyDescent="0.25">
      <c r="B2663" t="str">
        <f>CONCATENATE(G2663,"|", IF(I2663="", H2663,I2663),"|",IF(L2663="",K2663,L2663))</f>
        <v>Buprenorphine|PrMCnc|Intravascular - any</v>
      </c>
      <c r="C2663" t="b">
        <f>IF(OR(B2663=B2662, B2663=B2665), TRUE, FALSE)</f>
        <v>1</v>
      </c>
      <c r="D2663">
        <v>1541</v>
      </c>
      <c r="E2663">
        <v>5.5347999999999997</v>
      </c>
      <c r="F2663" t="s">
        <v>5265</v>
      </c>
      <c r="G2663" t="s">
        <v>5231</v>
      </c>
      <c r="H2663" t="s">
        <v>2</v>
      </c>
      <c r="I2663" t="s">
        <v>25806</v>
      </c>
      <c r="J2663" t="s">
        <v>3</v>
      </c>
      <c r="K2663" t="s">
        <v>1151</v>
      </c>
      <c r="L2663" t="s">
        <v>25808</v>
      </c>
      <c r="M2663" t="s">
        <v>5</v>
      </c>
      <c r="O2663" t="s">
        <v>48</v>
      </c>
      <c r="P2663" t="s">
        <v>48</v>
      </c>
      <c r="Q2663" t="s">
        <v>6</v>
      </c>
      <c r="R2663" t="s">
        <v>5266</v>
      </c>
      <c r="S2663" t="s">
        <v>5267</v>
      </c>
      <c r="T2663">
        <v>1</v>
      </c>
      <c r="U2663" t="s">
        <v>18</v>
      </c>
    </row>
    <row r="2664" spans="1:22" outlineLevel="1" x14ac:dyDescent="0.25">
      <c r="A2664" s="1" t="s">
        <v>30297</v>
      </c>
      <c r="B2664">
        <f>SUBTOTAL(3,B2658:B2663)</f>
        <v>6</v>
      </c>
      <c r="U2664">
        <f>SUBTOTAL(3,U2658:U2663)</f>
        <v>6</v>
      </c>
    </row>
    <row r="2665" spans="1:22" outlineLevel="2" x14ac:dyDescent="0.25">
      <c r="B2665" t="str">
        <f>CONCATENATE(G2665,"|", IF(I2665="", H2665,I2665),"|",IF(L2665="",K2665,L2665))</f>
        <v>Buprenorphine|PrMCnc|Meconium</v>
      </c>
      <c r="C2665" t="b">
        <f>IF(OR(B2665=B2663, B2665=B2667), TRUE, FALSE)</f>
        <v>0</v>
      </c>
      <c r="D2665">
        <v>1534</v>
      </c>
      <c r="E2665">
        <v>5.5347999999999997</v>
      </c>
      <c r="F2665" t="s">
        <v>5243</v>
      </c>
      <c r="G2665" t="s">
        <v>5231</v>
      </c>
      <c r="H2665" t="s">
        <v>140</v>
      </c>
      <c r="I2665" t="s">
        <v>25806</v>
      </c>
      <c r="J2665" t="s">
        <v>3</v>
      </c>
      <c r="K2665" t="s">
        <v>285</v>
      </c>
      <c r="M2665" t="s">
        <v>141</v>
      </c>
      <c r="N2665" t="s">
        <v>142</v>
      </c>
      <c r="Q2665" t="s">
        <v>6</v>
      </c>
      <c r="R2665" t="s">
        <v>5244</v>
      </c>
      <c r="S2665" t="s">
        <v>5245</v>
      </c>
      <c r="T2665">
        <v>1</v>
      </c>
      <c r="U2665" t="s">
        <v>18</v>
      </c>
      <c r="V2665" t="s">
        <v>5246</v>
      </c>
    </row>
    <row r="2666" spans="1:22" outlineLevel="1" x14ac:dyDescent="0.25">
      <c r="A2666" s="1" t="s">
        <v>30299</v>
      </c>
      <c r="B2666">
        <f>SUBTOTAL(3,B2665:B2665)</f>
        <v>1</v>
      </c>
      <c r="U2666">
        <f>SUBTOTAL(3,U2665:U2665)</f>
        <v>1</v>
      </c>
    </row>
    <row r="2667" spans="1:22" outlineLevel="2" x14ac:dyDescent="0.25">
      <c r="B2667" t="str">
        <f>CONCATENATE(G2667,"|", IF(I2667="", H2667,I2667),"|",IF(L2667="",K2667,L2667))</f>
        <v>Buprenorphine|PrMCnc|Saliva</v>
      </c>
      <c r="C2667" t="b">
        <f>IF(OR(B2667=B2665, B2667=B2668), TRUE, FALSE)</f>
        <v>1</v>
      </c>
      <c r="D2667">
        <v>1535</v>
      </c>
      <c r="E2667">
        <v>5.5347999999999997</v>
      </c>
      <c r="F2667" t="s">
        <v>5247</v>
      </c>
      <c r="G2667" t="s">
        <v>5231</v>
      </c>
      <c r="H2667" t="s">
        <v>2</v>
      </c>
      <c r="I2667" t="s">
        <v>25806</v>
      </c>
      <c r="J2667" t="s">
        <v>3</v>
      </c>
      <c r="K2667" t="s">
        <v>612</v>
      </c>
      <c r="M2667" t="s">
        <v>5</v>
      </c>
      <c r="N2667" t="s">
        <v>136</v>
      </c>
      <c r="O2667" t="s">
        <v>48</v>
      </c>
      <c r="P2667" t="s">
        <v>48</v>
      </c>
      <c r="Q2667" t="s">
        <v>6</v>
      </c>
      <c r="R2667" t="s">
        <v>5248</v>
      </c>
      <c r="S2667" t="s">
        <v>5249</v>
      </c>
      <c r="T2667">
        <v>1</v>
      </c>
      <c r="U2667" t="s">
        <v>18</v>
      </c>
    </row>
    <row r="2668" spans="1:22" outlineLevel="2" x14ac:dyDescent="0.25">
      <c r="B2668" t="str">
        <f>CONCATENATE(G2668,"|", IF(I2668="", H2668,I2668),"|",IF(L2668="",K2668,L2668))</f>
        <v>Buprenorphine|PrMCnc|Saliva</v>
      </c>
      <c r="C2668" t="b">
        <f t="shared" si="24"/>
        <v>1</v>
      </c>
      <c r="D2668">
        <v>1536</v>
      </c>
      <c r="E2668">
        <v>5.5762999999999998</v>
      </c>
      <c r="F2668" t="s">
        <v>5250</v>
      </c>
      <c r="G2668" t="s">
        <v>5231</v>
      </c>
      <c r="H2668" t="s">
        <v>140</v>
      </c>
      <c r="I2668" t="s">
        <v>25806</v>
      </c>
      <c r="J2668" t="s">
        <v>3</v>
      </c>
      <c r="K2668" t="s">
        <v>612</v>
      </c>
      <c r="M2668" t="s">
        <v>141</v>
      </c>
      <c r="N2668" t="s">
        <v>136</v>
      </c>
      <c r="Q2668" t="s">
        <v>6</v>
      </c>
      <c r="R2668" t="s">
        <v>5251</v>
      </c>
      <c r="S2668" t="s">
        <v>5252</v>
      </c>
      <c r="T2668">
        <v>1</v>
      </c>
      <c r="U2668" t="s">
        <v>9</v>
      </c>
    </row>
    <row r="2669" spans="1:22" outlineLevel="2" x14ac:dyDescent="0.25">
      <c r="B2669" t="str">
        <f>CONCATENATE(G2669,"|", IF(I2669="", H2669,I2669),"|",IF(L2669="",K2669,L2669))</f>
        <v>Buprenorphine|PrMCnc|Saliva</v>
      </c>
      <c r="C2669" t="b">
        <f>IF(OR(B2669=B2668, B2669=B2671), TRUE, FALSE)</f>
        <v>1</v>
      </c>
      <c r="D2669">
        <v>1537</v>
      </c>
      <c r="E2669">
        <v>5.5347999999999997</v>
      </c>
      <c r="F2669" t="s">
        <v>5253</v>
      </c>
      <c r="G2669" t="s">
        <v>5231</v>
      </c>
      <c r="H2669" t="s">
        <v>140</v>
      </c>
      <c r="I2669" t="s">
        <v>25806</v>
      </c>
      <c r="J2669" t="s">
        <v>3</v>
      </c>
      <c r="K2669" t="s">
        <v>612</v>
      </c>
      <c r="M2669" t="s">
        <v>141</v>
      </c>
      <c r="N2669" t="s">
        <v>142</v>
      </c>
      <c r="Q2669" t="s">
        <v>6</v>
      </c>
      <c r="R2669" t="s">
        <v>5254</v>
      </c>
      <c r="S2669" t="s">
        <v>5255</v>
      </c>
      <c r="T2669">
        <v>1</v>
      </c>
      <c r="U2669" t="s">
        <v>18</v>
      </c>
    </row>
    <row r="2670" spans="1:22" outlineLevel="1" x14ac:dyDescent="0.25">
      <c r="A2670" s="1" t="s">
        <v>30298</v>
      </c>
      <c r="B2670">
        <f>SUBTOTAL(3,B2667:B2669)</f>
        <v>3</v>
      </c>
      <c r="U2670">
        <f>SUBTOTAL(3,U2667:U2669)</f>
        <v>3</v>
      </c>
    </row>
    <row r="2671" spans="1:22" outlineLevel="2" x14ac:dyDescent="0.25">
      <c r="B2671" t="str">
        <f>CONCATENATE(G2671,"|", IF(I2671="", H2671,I2671),"|",IF(L2671="",K2671,L2671))</f>
        <v>Buprenorphine|PrMCnc|Urine</v>
      </c>
      <c r="C2671" t="b">
        <f>IF(OR(B2671=B2669, B2671=B2672), TRUE, FALSE)</f>
        <v>1</v>
      </c>
      <c r="D2671">
        <v>1542</v>
      </c>
      <c r="E2671">
        <v>5.5347999999999997</v>
      </c>
      <c r="F2671" t="s">
        <v>5268</v>
      </c>
      <c r="G2671" t="s">
        <v>5231</v>
      </c>
      <c r="H2671" t="s">
        <v>2</v>
      </c>
      <c r="I2671" t="s">
        <v>25806</v>
      </c>
      <c r="J2671" t="s">
        <v>3</v>
      </c>
      <c r="K2671" t="s">
        <v>32</v>
      </c>
      <c r="M2671" t="s">
        <v>5</v>
      </c>
      <c r="O2671" t="s">
        <v>48</v>
      </c>
      <c r="P2671" t="s">
        <v>48</v>
      </c>
      <c r="Q2671" t="s">
        <v>6</v>
      </c>
      <c r="R2671" t="s">
        <v>5269</v>
      </c>
      <c r="S2671" t="s">
        <v>5270</v>
      </c>
      <c r="T2671">
        <v>1</v>
      </c>
      <c r="U2671" t="s">
        <v>18</v>
      </c>
    </row>
    <row r="2672" spans="1:22" outlineLevel="2" x14ac:dyDescent="0.25">
      <c r="B2672" t="str">
        <f>CONCATENATE(G2672,"|", IF(I2672="", H2672,I2672),"|",IF(L2672="",K2672,L2672))</f>
        <v>Buprenorphine|PrMCnc|Urine</v>
      </c>
      <c r="C2672" t="b">
        <f t="shared" si="24"/>
        <v>1</v>
      </c>
      <c r="D2672">
        <v>1543</v>
      </c>
      <c r="E2672">
        <v>5.5347999999999997</v>
      </c>
      <c r="F2672" t="s">
        <v>5271</v>
      </c>
      <c r="G2672" t="s">
        <v>5231</v>
      </c>
      <c r="H2672" t="s">
        <v>2</v>
      </c>
      <c r="I2672" t="s">
        <v>25806</v>
      </c>
      <c r="J2672" t="s">
        <v>3</v>
      </c>
      <c r="K2672" t="s">
        <v>32</v>
      </c>
      <c r="M2672" t="s">
        <v>5</v>
      </c>
      <c r="N2672" t="s">
        <v>136</v>
      </c>
      <c r="O2672" t="s">
        <v>48</v>
      </c>
      <c r="P2672" t="s">
        <v>48</v>
      </c>
      <c r="Q2672" t="s">
        <v>6</v>
      </c>
      <c r="R2672" t="s">
        <v>5272</v>
      </c>
      <c r="S2672" t="s">
        <v>5273</v>
      </c>
      <c r="T2672">
        <v>1</v>
      </c>
      <c r="U2672" t="s">
        <v>18</v>
      </c>
    </row>
    <row r="2673" spans="1:22" outlineLevel="2" x14ac:dyDescent="0.25">
      <c r="B2673" t="str">
        <f>CONCATENATE(G2673,"|", IF(I2673="", H2673,I2673),"|",IF(L2673="",K2673,L2673))</f>
        <v>Buprenorphine|PrMCnc|Urine</v>
      </c>
      <c r="C2673" t="b">
        <f t="shared" si="24"/>
        <v>1</v>
      </c>
      <c r="D2673">
        <v>1545</v>
      </c>
      <c r="E2673">
        <v>5.5347999999999997</v>
      </c>
      <c r="F2673" t="s">
        <v>5277</v>
      </c>
      <c r="G2673" t="s">
        <v>5231</v>
      </c>
      <c r="H2673" t="s">
        <v>140</v>
      </c>
      <c r="I2673" t="s">
        <v>25806</v>
      </c>
      <c r="J2673" t="s">
        <v>3</v>
      </c>
      <c r="K2673" t="s">
        <v>32</v>
      </c>
      <c r="M2673" t="s">
        <v>141</v>
      </c>
      <c r="Q2673" t="s">
        <v>6</v>
      </c>
      <c r="R2673" t="s">
        <v>5278</v>
      </c>
      <c r="S2673" t="s">
        <v>5279</v>
      </c>
      <c r="T2673">
        <v>1</v>
      </c>
      <c r="U2673" t="s">
        <v>18</v>
      </c>
    </row>
    <row r="2674" spans="1:22" outlineLevel="2" x14ac:dyDescent="0.25">
      <c r="B2674" t="str">
        <f>CONCATENATE(G2674,"|", IF(I2674="", H2674,I2674),"|",IF(L2674="",K2674,L2674))</f>
        <v>Buprenorphine|PrMCnc|Urine</v>
      </c>
      <c r="C2674" t="b">
        <f>IF(OR(B2674=B2673, B2674=B2676), TRUE, FALSE)</f>
        <v>1</v>
      </c>
      <c r="D2674">
        <v>1546</v>
      </c>
      <c r="E2674">
        <v>5.5347999999999997</v>
      </c>
      <c r="F2674" t="s">
        <v>5280</v>
      </c>
      <c r="G2674" t="s">
        <v>5231</v>
      </c>
      <c r="H2674" t="s">
        <v>140</v>
      </c>
      <c r="I2674" t="s">
        <v>25806</v>
      </c>
      <c r="J2674" t="s">
        <v>3</v>
      </c>
      <c r="K2674" t="s">
        <v>32</v>
      </c>
      <c r="M2674" t="s">
        <v>141</v>
      </c>
      <c r="N2674" t="s">
        <v>136</v>
      </c>
      <c r="Q2674" t="s">
        <v>6</v>
      </c>
      <c r="R2674" t="s">
        <v>5281</v>
      </c>
      <c r="S2674" t="s">
        <v>5282</v>
      </c>
      <c r="T2674">
        <v>1</v>
      </c>
      <c r="U2674" t="s">
        <v>18</v>
      </c>
    </row>
    <row r="2675" spans="1:22" outlineLevel="1" x14ac:dyDescent="0.25">
      <c r="A2675" s="1" t="s">
        <v>30295</v>
      </c>
      <c r="B2675">
        <f>SUBTOTAL(3,B2671:B2674)</f>
        <v>4</v>
      </c>
      <c r="U2675">
        <f>SUBTOTAL(3,U2671:U2674)</f>
        <v>4</v>
      </c>
    </row>
    <row r="2676" spans="1:22" outlineLevel="2" x14ac:dyDescent="0.25">
      <c r="B2676" t="str">
        <f>CONCATENATE(G2676,"|", IF(I2676="", H2676,I2676),"|",IF(L2676="",K2676,L2676))</f>
        <v>Buprenorphine|PrMCnc|XXX</v>
      </c>
      <c r="C2676" t="b">
        <f>IF(OR(B2676=B2674, B2676=B2678), TRUE, FALSE)</f>
        <v>0</v>
      </c>
      <c r="D2676">
        <v>1547</v>
      </c>
      <c r="E2676">
        <v>5.5347999999999997</v>
      </c>
      <c r="F2676" t="s">
        <v>5283</v>
      </c>
      <c r="G2676" t="s">
        <v>5231</v>
      </c>
      <c r="H2676" t="s">
        <v>140</v>
      </c>
      <c r="I2676" t="s">
        <v>25806</v>
      </c>
      <c r="J2676" t="s">
        <v>3</v>
      </c>
      <c r="K2676" t="s">
        <v>259</v>
      </c>
      <c r="M2676" t="s">
        <v>141</v>
      </c>
      <c r="N2676" t="s">
        <v>142</v>
      </c>
      <c r="Q2676" t="s">
        <v>6</v>
      </c>
      <c r="R2676" t="s">
        <v>5284</v>
      </c>
      <c r="S2676" t="s">
        <v>5285</v>
      </c>
      <c r="T2676">
        <v>1</v>
      </c>
      <c r="U2676" t="s">
        <v>18</v>
      </c>
    </row>
    <row r="2677" spans="1:22" outlineLevel="1" x14ac:dyDescent="0.25">
      <c r="A2677" s="1" t="s">
        <v>30294</v>
      </c>
      <c r="B2677">
        <f>SUBTOTAL(3,B2676:B2676)</f>
        <v>1</v>
      </c>
      <c r="U2677">
        <f>SUBTOTAL(3,U2676:U2676)</f>
        <v>1</v>
      </c>
    </row>
    <row r="2678" spans="1:22" outlineLevel="2" x14ac:dyDescent="0.25">
      <c r="B2678" t="str">
        <f>CONCATENATE(G2678,"|", IF(I2678="", H2678,I2678),"|",IF(L2678="",K2678,L2678))</f>
        <v>Buprenorphine+Norbuprenorphine|PrMCnc|Saliva</v>
      </c>
      <c r="C2678" t="b">
        <f>IF(OR(B2678=B2676, B2678=B2680), TRUE, FALSE)</f>
        <v>0</v>
      </c>
      <c r="D2678">
        <v>1553</v>
      </c>
      <c r="E2678">
        <v>5.5347999999999997</v>
      </c>
      <c r="F2678" t="s">
        <v>5304</v>
      </c>
      <c r="G2678" t="s">
        <v>5305</v>
      </c>
      <c r="H2678" t="s">
        <v>140</v>
      </c>
      <c r="I2678" t="s">
        <v>25806</v>
      </c>
      <c r="J2678" t="s">
        <v>3</v>
      </c>
      <c r="K2678" t="s">
        <v>612</v>
      </c>
      <c r="M2678" t="s">
        <v>141</v>
      </c>
      <c r="N2678" t="s">
        <v>136</v>
      </c>
      <c r="Q2678" t="s">
        <v>6</v>
      </c>
      <c r="R2678" t="s">
        <v>5306</v>
      </c>
      <c r="S2678" t="s">
        <v>5307</v>
      </c>
      <c r="T2678">
        <v>1</v>
      </c>
      <c r="U2678" t="s">
        <v>18</v>
      </c>
      <c r="V2678" t="s">
        <v>5246</v>
      </c>
    </row>
    <row r="2679" spans="1:22" outlineLevel="1" x14ac:dyDescent="0.25">
      <c r="A2679" s="1" t="s">
        <v>30289</v>
      </c>
      <c r="B2679">
        <f>SUBTOTAL(3,B2678:B2678)</f>
        <v>1</v>
      </c>
      <c r="U2679">
        <f>SUBTOTAL(3,U2678:U2678)</f>
        <v>1</v>
      </c>
    </row>
    <row r="2680" spans="1:22" outlineLevel="2" x14ac:dyDescent="0.25">
      <c r="B2680" t="str">
        <f>CONCATENATE(G2680,"|", IF(I2680="", H2680,I2680),"|",IF(L2680="",K2680,L2680))</f>
        <v>Buprenorphine+Norbuprenorphine|PrMCnc|Urine</v>
      </c>
      <c r="C2680" t="b">
        <f>IF(OR(B2680=B2678, B2680=B2681), TRUE, FALSE)</f>
        <v>1</v>
      </c>
      <c r="D2680">
        <v>1554</v>
      </c>
      <c r="E2680">
        <v>5.5347999999999997</v>
      </c>
      <c r="F2680" t="s">
        <v>5308</v>
      </c>
      <c r="G2680" t="s">
        <v>5305</v>
      </c>
      <c r="H2680" t="s">
        <v>140</v>
      </c>
      <c r="I2680" t="s">
        <v>25806</v>
      </c>
      <c r="J2680" t="s">
        <v>3</v>
      </c>
      <c r="K2680" t="s">
        <v>32</v>
      </c>
      <c r="M2680" t="s">
        <v>141</v>
      </c>
      <c r="Q2680" t="s">
        <v>6</v>
      </c>
      <c r="R2680" t="s">
        <v>5309</v>
      </c>
      <c r="S2680" t="s">
        <v>5310</v>
      </c>
      <c r="T2680">
        <v>1</v>
      </c>
      <c r="U2680" t="s">
        <v>18</v>
      </c>
    </row>
    <row r="2681" spans="1:22" outlineLevel="2" x14ac:dyDescent="0.25">
      <c r="B2681" t="str">
        <f>CONCATENATE(G2681,"|", IF(I2681="", H2681,I2681),"|",IF(L2681="",K2681,L2681))</f>
        <v>Buprenorphine+Norbuprenorphine|PrMCnc|Urine</v>
      </c>
      <c r="C2681" t="b">
        <f>IF(OR(B2681=B2680, B2681=B2683), TRUE, FALSE)</f>
        <v>1</v>
      </c>
      <c r="D2681">
        <v>1555</v>
      </c>
      <c r="E2681">
        <v>5.5347999999999997</v>
      </c>
      <c r="F2681" t="s">
        <v>5311</v>
      </c>
      <c r="G2681" t="s">
        <v>5305</v>
      </c>
      <c r="H2681" t="s">
        <v>140</v>
      </c>
      <c r="I2681" t="s">
        <v>25806</v>
      </c>
      <c r="J2681" t="s">
        <v>3</v>
      </c>
      <c r="K2681" t="s">
        <v>32</v>
      </c>
      <c r="M2681" t="s">
        <v>141</v>
      </c>
      <c r="N2681" t="s">
        <v>142</v>
      </c>
      <c r="Q2681" t="s">
        <v>6</v>
      </c>
      <c r="R2681" t="s">
        <v>5312</v>
      </c>
      <c r="S2681" t="s">
        <v>5313</v>
      </c>
      <c r="T2681">
        <v>1</v>
      </c>
      <c r="U2681" t="s">
        <v>18</v>
      </c>
    </row>
    <row r="2682" spans="1:22" outlineLevel="1" x14ac:dyDescent="0.25">
      <c r="A2682" s="1" t="s">
        <v>30288</v>
      </c>
      <c r="B2682">
        <f>SUBTOTAL(3,B2680:B2681)</f>
        <v>2</v>
      </c>
      <c r="U2682">
        <f>SUBTOTAL(3,U2680:U2681)</f>
        <v>2</v>
      </c>
    </row>
    <row r="2683" spans="1:22" outlineLevel="2" x14ac:dyDescent="0.25">
      <c r="B2683" t="str">
        <f>CONCATENATE(G2683,"|", IF(I2683="", H2683,I2683),"|",IF(L2683="",K2683,L2683))</f>
        <v>Bupropion cutoff|PrMCnc|Urine</v>
      </c>
      <c r="C2683" t="b">
        <f>IF(OR(B2683=B2681, B2683=B2685), TRUE, FALSE)</f>
        <v>0</v>
      </c>
      <c r="D2683">
        <v>1563</v>
      </c>
      <c r="E2683">
        <v>5.5762999999999998</v>
      </c>
      <c r="F2683" t="s">
        <v>5336</v>
      </c>
      <c r="G2683" t="s">
        <v>5337</v>
      </c>
      <c r="H2683" t="s">
        <v>2</v>
      </c>
      <c r="I2683" t="s">
        <v>25806</v>
      </c>
      <c r="J2683" t="s">
        <v>3</v>
      </c>
      <c r="K2683" t="s">
        <v>32</v>
      </c>
      <c r="M2683" t="s">
        <v>5</v>
      </c>
      <c r="N2683" t="s">
        <v>136</v>
      </c>
      <c r="O2683" t="s">
        <v>48</v>
      </c>
      <c r="P2683" t="s">
        <v>48</v>
      </c>
      <c r="Q2683" t="s">
        <v>6</v>
      </c>
      <c r="R2683" t="s">
        <v>5338</v>
      </c>
      <c r="S2683" t="s">
        <v>5339</v>
      </c>
      <c r="T2683">
        <v>1</v>
      </c>
      <c r="U2683" t="s">
        <v>9</v>
      </c>
    </row>
    <row r="2684" spans="1:22" outlineLevel="1" x14ac:dyDescent="0.25">
      <c r="A2684" s="1" t="s">
        <v>30282</v>
      </c>
      <c r="B2684">
        <f>SUBTOTAL(3,B2683:B2683)</f>
        <v>1</v>
      </c>
      <c r="U2684">
        <f>SUBTOTAL(3,U2683:U2683)</f>
        <v>1</v>
      </c>
    </row>
    <row r="2685" spans="1:22" outlineLevel="2" x14ac:dyDescent="0.25">
      <c r="B2685" t="str">
        <f>CONCATENATE(G2685,"|", IF(I2685="", H2685,I2685),"|",IF(L2685="",K2685,L2685))</f>
        <v>Bupropion|MCnt|Tiss</v>
      </c>
      <c r="C2685" t="b">
        <f>IF(OR(B2685=B2683, B2685=B2687), TRUE, FALSE)</f>
        <v>0</v>
      </c>
      <c r="D2685">
        <v>1560</v>
      </c>
      <c r="E2685">
        <v>5.5347999999999997</v>
      </c>
      <c r="F2685" t="s">
        <v>5327</v>
      </c>
      <c r="G2685" t="s">
        <v>5315</v>
      </c>
      <c r="H2685" t="s">
        <v>241</v>
      </c>
      <c r="J2685" t="s">
        <v>3</v>
      </c>
      <c r="K2685" t="s">
        <v>313</v>
      </c>
      <c r="M2685" t="s">
        <v>5</v>
      </c>
      <c r="O2685" t="s">
        <v>286</v>
      </c>
      <c r="P2685" t="s">
        <v>286</v>
      </c>
      <c r="Q2685" t="s">
        <v>6</v>
      </c>
      <c r="R2685" t="s">
        <v>5328</v>
      </c>
      <c r="S2685" t="s">
        <v>5329</v>
      </c>
      <c r="T2685">
        <v>1</v>
      </c>
      <c r="U2685" t="s">
        <v>18</v>
      </c>
    </row>
    <row r="2686" spans="1:22" outlineLevel="1" x14ac:dyDescent="0.25">
      <c r="A2686" s="1" t="s">
        <v>30284</v>
      </c>
      <c r="B2686">
        <f>SUBTOTAL(3,B2685:B2685)</f>
        <v>1</v>
      </c>
      <c r="U2686">
        <f>SUBTOTAL(3,U2685:U2685)</f>
        <v>1</v>
      </c>
    </row>
    <row r="2687" spans="1:22" outlineLevel="2" x14ac:dyDescent="0.25">
      <c r="B2687" t="str">
        <f>CONCATENATE(G2687,"|", IF(I2687="", H2687,I2687),"|",IF(L2687="",K2687,L2687))</f>
        <v>Bupropion|PrMCnc|Body fld</v>
      </c>
      <c r="C2687" t="b">
        <f>IF(OR(B2687=B2685, B2687=B2689), TRUE, FALSE)</f>
        <v>0</v>
      </c>
      <c r="D2687">
        <v>1557</v>
      </c>
      <c r="E2687">
        <v>5.5347999999999997</v>
      </c>
      <c r="F2687" t="s">
        <v>5318</v>
      </c>
      <c r="G2687" t="s">
        <v>5315</v>
      </c>
      <c r="H2687" t="s">
        <v>2</v>
      </c>
      <c r="I2687" t="s">
        <v>25806</v>
      </c>
      <c r="J2687" t="s">
        <v>3</v>
      </c>
      <c r="K2687" t="s">
        <v>234</v>
      </c>
      <c r="M2687" t="s">
        <v>5</v>
      </c>
      <c r="O2687" t="s">
        <v>48</v>
      </c>
      <c r="P2687" t="s">
        <v>48</v>
      </c>
      <c r="Q2687" t="s">
        <v>6</v>
      </c>
      <c r="R2687" t="s">
        <v>5319</v>
      </c>
      <c r="S2687" t="s">
        <v>5320</v>
      </c>
      <c r="T2687">
        <v>1</v>
      </c>
      <c r="U2687" t="s">
        <v>18</v>
      </c>
    </row>
    <row r="2688" spans="1:22" outlineLevel="1" x14ac:dyDescent="0.25">
      <c r="A2688" s="1" t="s">
        <v>30287</v>
      </c>
      <c r="B2688">
        <f>SUBTOTAL(3,B2687:B2687)</f>
        <v>1</v>
      </c>
      <c r="U2688">
        <f>SUBTOTAL(3,U2687:U2687)</f>
        <v>1</v>
      </c>
    </row>
    <row r="2689" spans="1:21" outlineLevel="2" x14ac:dyDescent="0.25">
      <c r="B2689" t="str">
        <f>CONCATENATE(G2689,"|", IF(I2689="", H2689,I2689),"|",IF(L2689="",K2689,L2689))</f>
        <v>Bupropion|PrMCnc|Intravascular - any</v>
      </c>
      <c r="C2689" t="b">
        <f>IF(OR(B2689=B2687, B2689=B2690), TRUE, FALSE)</f>
        <v>1</v>
      </c>
      <c r="D2689">
        <v>1556</v>
      </c>
      <c r="E2689">
        <v>5.5347999999999997</v>
      </c>
      <c r="F2689" t="s">
        <v>5314</v>
      </c>
      <c r="G2689" t="s">
        <v>5315</v>
      </c>
      <c r="H2689" t="s">
        <v>2</v>
      </c>
      <c r="I2689" t="s">
        <v>25806</v>
      </c>
      <c r="J2689" t="s">
        <v>3</v>
      </c>
      <c r="K2689" t="s">
        <v>38</v>
      </c>
      <c r="L2689" t="s">
        <v>25808</v>
      </c>
      <c r="M2689" t="s">
        <v>5</v>
      </c>
      <c r="O2689" t="s">
        <v>48</v>
      </c>
      <c r="P2689" t="s">
        <v>48</v>
      </c>
      <c r="Q2689" t="s">
        <v>6</v>
      </c>
      <c r="R2689" t="s">
        <v>5316</v>
      </c>
      <c r="S2689" t="s">
        <v>5317</v>
      </c>
      <c r="T2689">
        <v>1</v>
      </c>
      <c r="U2689" t="s">
        <v>18</v>
      </c>
    </row>
    <row r="2690" spans="1:21" outlineLevel="2" x14ac:dyDescent="0.25">
      <c r="B2690" t="str">
        <f>CONCATENATE(G2690,"|", IF(I2690="", H2690,I2690),"|",IF(L2690="",K2690,L2690))</f>
        <v>Bupropion|PrMCnc|Intravascular - any</v>
      </c>
      <c r="C2690" t="b">
        <f>IF(OR(B2690=B2689, B2690=B2692), TRUE, FALSE)</f>
        <v>1</v>
      </c>
      <c r="D2690">
        <v>1558</v>
      </c>
      <c r="E2690">
        <v>5.5347999999999997</v>
      </c>
      <c r="F2690" t="s">
        <v>5321</v>
      </c>
      <c r="G2690" t="s">
        <v>5315</v>
      </c>
      <c r="H2690" t="s">
        <v>2</v>
      </c>
      <c r="I2690" t="s">
        <v>25806</v>
      </c>
      <c r="J2690" t="s">
        <v>3</v>
      </c>
      <c r="K2690" t="s">
        <v>47</v>
      </c>
      <c r="L2690" t="s">
        <v>25808</v>
      </c>
      <c r="M2690" t="s">
        <v>5</v>
      </c>
      <c r="O2690" t="s">
        <v>48</v>
      </c>
      <c r="P2690" t="s">
        <v>48</v>
      </c>
      <c r="Q2690" t="s">
        <v>6</v>
      </c>
      <c r="R2690" t="s">
        <v>5322</v>
      </c>
      <c r="S2690" t="s">
        <v>5323</v>
      </c>
      <c r="T2690">
        <v>1</v>
      </c>
      <c r="U2690" t="s">
        <v>18</v>
      </c>
    </row>
    <row r="2691" spans="1:21" outlineLevel="1" x14ac:dyDescent="0.25">
      <c r="A2691" s="1" t="s">
        <v>30286</v>
      </c>
      <c r="B2691">
        <f>SUBTOTAL(3,B2689:B2690)</f>
        <v>2</v>
      </c>
      <c r="U2691">
        <f>SUBTOTAL(3,U2689:U2690)</f>
        <v>2</v>
      </c>
    </row>
    <row r="2692" spans="1:21" outlineLevel="2" x14ac:dyDescent="0.25">
      <c r="B2692" t="str">
        <f>CONCATENATE(G2692,"|", IF(I2692="", H2692,I2692),"|",IF(L2692="",K2692,L2692))</f>
        <v>Bupropion|PrMCnc|Urine</v>
      </c>
      <c r="C2692" t="b">
        <f>IF(OR(B2692=B2690, B2692=B2693), TRUE, FALSE)</f>
        <v>1</v>
      </c>
      <c r="D2692">
        <v>1561</v>
      </c>
      <c r="E2692">
        <v>5.5347999999999997</v>
      </c>
      <c r="F2692" t="s">
        <v>5330</v>
      </c>
      <c r="G2692" t="s">
        <v>5315</v>
      </c>
      <c r="H2692" t="s">
        <v>2</v>
      </c>
      <c r="I2692" t="s">
        <v>25806</v>
      </c>
      <c r="J2692" t="s">
        <v>3</v>
      </c>
      <c r="K2692" t="s">
        <v>32</v>
      </c>
      <c r="M2692" t="s">
        <v>5</v>
      </c>
      <c r="O2692" t="s">
        <v>48</v>
      </c>
      <c r="P2692" t="s">
        <v>48</v>
      </c>
      <c r="Q2692" t="s">
        <v>6</v>
      </c>
      <c r="R2692" t="s">
        <v>5331</v>
      </c>
      <c r="S2692" t="s">
        <v>5332</v>
      </c>
      <c r="T2692">
        <v>1</v>
      </c>
      <c r="U2692" t="s">
        <v>18</v>
      </c>
    </row>
    <row r="2693" spans="1:21" outlineLevel="2" x14ac:dyDescent="0.25">
      <c r="B2693" t="str">
        <f>CONCATENATE(G2693,"|", IF(I2693="", H2693,I2693),"|",IF(L2693="",K2693,L2693))</f>
        <v>Bupropion|PrMCnc|Urine</v>
      </c>
      <c r="C2693" t="b">
        <f>IF(OR(B2693=B2692, B2693=B2695), TRUE, FALSE)</f>
        <v>1</v>
      </c>
      <c r="D2693">
        <v>1562</v>
      </c>
      <c r="E2693">
        <v>5.5347999999999997</v>
      </c>
      <c r="F2693" t="s">
        <v>5333</v>
      </c>
      <c r="G2693" t="s">
        <v>5315</v>
      </c>
      <c r="H2693" t="s">
        <v>140</v>
      </c>
      <c r="I2693" t="s">
        <v>25806</v>
      </c>
      <c r="J2693" t="s">
        <v>3</v>
      </c>
      <c r="K2693" t="s">
        <v>32</v>
      </c>
      <c r="M2693" t="s">
        <v>141</v>
      </c>
      <c r="Q2693" t="s">
        <v>6</v>
      </c>
      <c r="R2693" t="s">
        <v>5334</v>
      </c>
      <c r="S2693" t="s">
        <v>5335</v>
      </c>
      <c r="T2693">
        <v>1</v>
      </c>
      <c r="U2693" t="s">
        <v>18</v>
      </c>
    </row>
    <row r="2694" spans="1:21" outlineLevel="1" x14ac:dyDescent="0.25">
      <c r="A2694" s="1" t="s">
        <v>30283</v>
      </c>
      <c r="B2694">
        <f>SUBTOTAL(3,B2692:B2693)</f>
        <v>2</v>
      </c>
      <c r="U2694">
        <f>SUBTOTAL(3,U2692:U2693)</f>
        <v>2</v>
      </c>
    </row>
    <row r="2695" spans="1:21" outlineLevel="2" x14ac:dyDescent="0.25">
      <c r="B2695" t="str">
        <f>CONCATENATE(G2695,"|", IF(I2695="", H2695,I2695),"|",IF(L2695="",K2695,L2695))</f>
        <v>Bupropion|SCnc|Ser/Plas</v>
      </c>
      <c r="C2695" t="b">
        <f>IF(OR(B2695=B2693, B2695=B2697), TRUE, FALSE)</f>
        <v>0</v>
      </c>
      <c r="D2695">
        <v>1559</v>
      </c>
      <c r="E2695">
        <v>5.5347999999999997</v>
      </c>
      <c r="F2695" t="s">
        <v>5324</v>
      </c>
      <c r="G2695" t="s">
        <v>5315</v>
      </c>
      <c r="H2695" t="s">
        <v>222</v>
      </c>
      <c r="J2695" t="s">
        <v>3</v>
      </c>
      <c r="K2695" t="s">
        <v>47</v>
      </c>
      <c r="M2695" t="s">
        <v>5</v>
      </c>
      <c r="O2695" t="s">
        <v>754</v>
      </c>
      <c r="P2695" t="s">
        <v>754</v>
      </c>
      <c r="Q2695" t="s">
        <v>6</v>
      </c>
      <c r="R2695" t="s">
        <v>5325</v>
      </c>
      <c r="S2695" t="s">
        <v>5326</v>
      </c>
      <c r="T2695">
        <v>1</v>
      </c>
      <c r="U2695" t="s">
        <v>18</v>
      </c>
    </row>
    <row r="2696" spans="1:21" outlineLevel="1" x14ac:dyDescent="0.25">
      <c r="A2696" s="1" t="s">
        <v>30285</v>
      </c>
      <c r="B2696">
        <f>SUBTOTAL(3,B2695:B2695)</f>
        <v>1</v>
      </c>
      <c r="U2696">
        <f>SUBTOTAL(3,U2695:U2695)</f>
        <v>1</v>
      </c>
    </row>
    <row r="2697" spans="1:21" outlineLevel="2" x14ac:dyDescent="0.25">
      <c r="B2697" t="str">
        <f>CONCATENATE(G2697,"|", IF(I2697="", H2697,I2697),"|",IF(L2697="",K2697,L2697))</f>
        <v>Buspirone^trough|PrMCnc|Intravascular - any</v>
      </c>
      <c r="C2697" t="b">
        <f>IF(OR(B2697=B2695, B2697=B2699), TRUE, FALSE)</f>
        <v>0</v>
      </c>
      <c r="D2697">
        <v>1566</v>
      </c>
      <c r="E2697">
        <v>5.5347999999999997</v>
      </c>
      <c r="F2697" t="s">
        <v>5347</v>
      </c>
      <c r="G2697" t="s">
        <v>5348</v>
      </c>
      <c r="H2697" t="s">
        <v>2</v>
      </c>
      <c r="I2697" t="s">
        <v>25806</v>
      </c>
      <c r="J2697" t="s">
        <v>3</v>
      </c>
      <c r="K2697" t="s">
        <v>47</v>
      </c>
      <c r="L2697" t="s">
        <v>25808</v>
      </c>
      <c r="M2697" t="s">
        <v>5</v>
      </c>
      <c r="O2697" t="s">
        <v>33</v>
      </c>
      <c r="P2697" t="s">
        <v>33</v>
      </c>
      <c r="Q2697" t="s">
        <v>6</v>
      </c>
      <c r="R2697" t="s">
        <v>5349</v>
      </c>
      <c r="S2697" t="s">
        <v>5350</v>
      </c>
      <c r="T2697">
        <v>1</v>
      </c>
      <c r="U2697" t="s">
        <v>18</v>
      </c>
    </row>
    <row r="2698" spans="1:21" outlineLevel="1" x14ac:dyDescent="0.25">
      <c r="A2698" s="1" t="s">
        <v>30279</v>
      </c>
      <c r="B2698">
        <f>SUBTOTAL(3,B2697:B2697)</f>
        <v>1</v>
      </c>
      <c r="U2698">
        <f>SUBTOTAL(3,U2697:U2697)</f>
        <v>1</v>
      </c>
    </row>
    <row r="2699" spans="1:21" outlineLevel="2" x14ac:dyDescent="0.25">
      <c r="B2699" t="str">
        <f>CONCATENATE(G2699,"|", IF(I2699="", H2699,I2699),"|",IF(L2699="",K2699,L2699))</f>
        <v>Buspirone|PrMCnc|Intravascular - any</v>
      </c>
      <c r="C2699" t="b">
        <f>IF(OR(B2699=B2697, B2699=B2701), TRUE, FALSE)</f>
        <v>0</v>
      </c>
      <c r="D2699">
        <v>1564</v>
      </c>
      <c r="E2699">
        <v>5.5347999999999997</v>
      </c>
      <c r="F2699" t="s">
        <v>5340</v>
      </c>
      <c r="G2699" t="s">
        <v>5341</v>
      </c>
      <c r="H2699" t="s">
        <v>2</v>
      </c>
      <c r="I2699" t="s">
        <v>25806</v>
      </c>
      <c r="J2699" t="s">
        <v>3</v>
      </c>
      <c r="K2699" t="s">
        <v>47</v>
      </c>
      <c r="L2699" t="s">
        <v>25808</v>
      </c>
      <c r="M2699" t="s">
        <v>5</v>
      </c>
      <c r="O2699" t="s">
        <v>48</v>
      </c>
      <c r="P2699" t="s">
        <v>48</v>
      </c>
      <c r="Q2699" t="s">
        <v>6</v>
      </c>
      <c r="R2699" t="s">
        <v>5342</v>
      </c>
      <c r="S2699" t="s">
        <v>5343</v>
      </c>
      <c r="T2699">
        <v>1</v>
      </c>
      <c r="U2699" t="s">
        <v>18</v>
      </c>
    </row>
    <row r="2700" spans="1:21" outlineLevel="1" x14ac:dyDescent="0.25">
      <c r="A2700" s="1" t="s">
        <v>30281</v>
      </c>
      <c r="B2700">
        <f>SUBTOTAL(3,B2699:B2699)</f>
        <v>1</v>
      </c>
      <c r="U2700">
        <f>SUBTOTAL(3,U2699:U2699)</f>
        <v>1</v>
      </c>
    </row>
    <row r="2701" spans="1:21" outlineLevel="2" x14ac:dyDescent="0.25">
      <c r="B2701" t="str">
        <f>CONCATENATE(G2701,"|", IF(I2701="", H2701,I2701),"|",IF(L2701="",K2701,L2701))</f>
        <v>Buspirone|PrMCnc|Urine</v>
      </c>
      <c r="C2701" t="b">
        <f>IF(OR(B2701=B2699, B2701=B2703), TRUE, FALSE)</f>
        <v>0</v>
      </c>
      <c r="D2701">
        <v>1565</v>
      </c>
      <c r="E2701">
        <v>5.5347999999999997</v>
      </c>
      <c r="F2701" t="s">
        <v>5344</v>
      </c>
      <c r="G2701" t="s">
        <v>5341</v>
      </c>
      <c r="H2701" t="s">
        <v>2</v>
      </c>
      <c r="I2701" t="s">
        <v>25806</v>
      </c>
      <c r="J2701" t="s">
        <v>3</v>
      </c>
      <c r="K2701" t="s">
        <v>32</v>
      </c>
      <c r="M2701" t="s">
        <v>5</v>
      </c>
      <c r="O2701" t="s">
        <v>48</v>
      </c>
      <c r="P2701" t="s">
        <v>48</v>
      </c>
      <c r="Q2701" t="s">
        <v>6</v>
      </c>
      <c r="R2701" t="s">
        <v>5345</v>
      </c>
      <c r="S2701" t="s">
        <v>5346</v>
      </c>
      <c r="T2701">
        <v>1</v>
      </c>
      <c r="U2701" t="s">
        <v>18</v>
      </c>
    </row>
    <row r="2702" spans="1:21" outlineLevel="1" x14ac:dyDescent="0.25">
      <c r="A2702" s="1" t="s">
        <v>30280</v>
      </c>
      <c r="B2702">
        <f>SUBTOTAL(3,B2701:B2701)</f>
        <v>1</v>
      </c>
      <c r="U2702">
        <f>SUBTOTAL(3,U2701:U2701)</f>
        <v>1</v>
      </c>
    </row>
    <row r="2703" spans="1:21" outlineLevel="2" x14ac:dyDescent="0.25">
      <c r="B2703" t="str">
        <f>CONCATENATE(G2703,"|", IF(I2703="", H2703,I2703),"|",IF(L2703="",K2703,L2703))</f>
        <v>Busulfan^trough|PrMCnc|Intravascular - any</v>
      </c>
      <c r="C2703" t="b">
        <f>IF(OR(B2703=B2701, B2703=B2705), TRUE, FALSE)</f>
        <v>0</v>
      </c>
      <c r="D2703">
        <v>1569</v>
      </c>
      <c r="E2703">
        <v>5.5347999999999997</v>
      </c>
      <c r="F2703" t="s">
        <v>5358</v>
      </c>
      <c r="G2703" t="s">
        <v>5359</v>
      </c>
      <c r="H2703" t="s">
        <v>2</v>
      </c>
      <c r="I2703" t="s">
        <v>25806</v>
      </c>
      <c r="J2703" t="s">
        <v>3</v>
      </c>
      <c r="K2703" t="s">
        <v>47</v>
      </c>
      <c r="L2703" t="s">
        <v>25808</v>
      </c>
      <c r="M2703" t="s">
        <v>5</v>
      </c>
      <c r="O2703" t="s">
        <v>48</v>
      </c>
      <c r="P2703" t="s">
        <v>48</v>
      </c>
      <c r="Q2703" t="s">
        <v>6</v>
      </c>
      <c r="R2703" t="s">
        <v>5360</v>
      </c>
      <c r="S2703" t="s">
        <v>5361</v>
      </c>
      <c r="T2703">
        <v>1</v>
      </c>
      <c r="U2703" t="s">
        <v>18</v>
      </c>
    </row>
    <row r="2704" spans="1:21" outlineLevel="1" x14ac:dyDescent="0.25">
      <c r="A2704" s="1" t="s">
        <v>30276</v>
      </c>
      <c r="B2704">
        <f>SUBTOTAL(3,B2703:B2703)</f>
        <v>1</v>
      </c>
      <c r="U2704">
        <f>SUBTOTAL(3,U2703:U2703)</f>
        <v>1</v>
      </c>
    </row>
    <row r="2705" spans="1:21" outlineLevel="2" x14ac:dyDescent="0.25">
      <c r="B2705" t="str">
        <f>CONCATENATE(G2705,"|", IF(I2705="", H2705,I2705),"|",IF(L2705="",K2705,L2705))</f>
        <v>Busulfan|PrMCnc|Intravascular - any</v>
      </c>
      <c r="C2705" t="b">
        <f>IF(OR(B2705=B2703, B2705=B2707), TRUE, FALSE)</f>
        <v>0</v>
      </c>
      <c r="D2705">
        <v>1567</v>
      </c>
      <c r="E2705">
        <v>5.5347999999999997</v>
      </c>
      <c r="F2705" t="s">
        <v>5351</v>
      </c>
      <c r="G2705" t="s">
        <v>5352</v>
      </c>
      <c r="H2705" t="s">
        <v>2</v>
      </c>
      <c r="I2705" t="s">
        <v>25806</v>
      </c>
      <c r="J2705" t="s">
        <v>3</v>
      </c>
      <c r="K2705" t="s">
        <v>47</v>
      </c>
      <c r="L2705" t="s">
        <v>25808</v>
      </c>
      <c r="M2705" t="s">
        <v>5</v>
      </c>
      <c r="O2705" t="s">
        <v>48</v>
      </c>
      <c r="P2705" t="s">
        <v>48</v>
      </c>
      <c r="Q2705" t="s">
        <v>6</v>
      </c>
      <c r="R2705" t="s">
        <v>5353</v>
      </c>
      <c r="S2705" t="s">
        <v>5354</v>
      </c>
      <c r="T2705">
        <v>1</v>
      </c>
      <c r="U2705" t="s">
        <v>18</v>
      </c>
    </row>
    <row r="2706" spans="1:21" outlineLevel="1" x14ac:dyDescent="0.25">
      <c r="A2706" s="1" t="s">
        <v>30278</v>
      </c>
      <c r="B2706">
        <f>SUBTOTAL(3,B2705:B2705)</f>
        <v>1</v>
      </c>
      <c r="U2706">
        <f>SUBTOTAL(3,U2705:U2705)</f>
        <v>1</v>
      </c>
    </row>
    <row r="2707" spans="1:21" outlineLevel="2" x14ac:dyDescent="0.25">
      <c r="B2707" t="str">
        <f>CONCATENATE(G2707,"|", IF(I2707="", H2707,I2707),"|",IF(L2707="",K2707,L2707))</f>
        <v>Busulfan|SCnc|Ser/Plas</v>
      </c>
      <c r="C2707" t="b">
        <f>IF(OR(B2707=B2705, B2707=B2709), TRUE, FALSE)</f>
        <v>0</v>
      </c>
      <c r="D2707">
        <v>1568</v>
      </c>
      <c r="E2707">
        <v>5.5347999999999997</v>
      </c>
      <c r="F2707" t="s">
        <v>5355</v>
      </c>
      <c r="G2707" t="s">
        <v>5352</v>
      </c>
      <c r="H2707" t="s">
        <v>222</v>
      </c>
      <c r="J2707" t="s">
        <v>3</v>
      </c>
      <c r="K2707" t="s">
        <v>47</v>
      </c>
      <c r="M2707" t="s">
        <v>5</v>
      </c>
      <c r="O2707" t="s">
        <v>223</v>
      </c>
      <c r="P2707" t="s">
        <v>223</v>
      </c>
      <c r="Q2707" t="s">
        <v>6</v>
      </c>
      <c r="R2707" t="s">
        <v>5356</v>
      </c>
      <c r="S2707" t="s">
        <v>5357</v>
      </c>
      <c r="T2707">
        <v>1</v>
      </c>
      <c r="U2707" t="s">
        <v>18</v>
      </c>
    </row>
    <row r="2708" spans="1:21" outlineLevel="1" x14ac:dyDescent="0.25">
      <c r="A2708" s="1" t="s">
        <v>30277</v>
      </c>
      <c r="B2708">
        <f>SUBTOTAL(3,B2707:B2707)</f>
        <v>1</v>
      </c>
      <c r="U2708">
        <f>SUBTOTAL(3,U2707:U2707)</f>
        <v>1</v>
      </c>
    </row>
    <row r="2709" spans="1:21" outlineLevel="2" x14ac:dyDescent="0.25">
      <c r="B2709" t="str">
        <f>CONCATENATE(G2709,"|", IF(I2709="", H2709,I2709),"|",IF(L2709="",K2709,L2709))</f>
        <v>Butabarbital cutoff|PrMCnc|Urine</v>
      </c>
      <c r="C2709" t="b">
        <f>IF(OR(B2709=B2707, B2709=B2710), TRUE, FALSE)</f>
        <v>1</v>
      </c>
      <c r="D2709">
        <v>1589</v>
      </c>
      <c r="E2709">
        <v>5.5762999999999998</v>
      </c>
      <c r="F2709" t="s">
        <v>5420</v>
      </c>
      <c r="G2709" t="s">
        <v>5421</v>
      </c>
      <c r="H2709" t="s">
        <v>2</v>
      </c>
      <c r="I2709" t="s">
        <v>25806</v>
      </c>
      <c r="J2709" t="s">
        <v>3</v>
      </c>
      <c r="K2709" t="s">
        <v>32</v>
      </c>
      <c r="M2709" t="s">
        <v>5</v>
      </c>
      <c r="N2709" t="s">
        <v>136</v>
      </c>
      <c r="O2709" t="s">
        <v>48</v>
      </c>
      <c r="P2709" t="s">
        <v>48</v>
      </c>
      <c r="Q2709" t="s">
        <v>6</v>
      </c>
      <c r="R2709" t="s">
        <v>5422</v>
      </c>
      <c r="S2709" t="s">
        <v>5423</v>
      </c>
      <c r="T2709">
        <v>1</v>
      </c>
      <c r="U2709" t="s">
        <v>9</v>
      </c>
    </row>
    <row r="2710" spans="1:21" outlineLevel="2" x14ac:dyDescent="0.25">
      <c r="B2710" t="str">
        <f>CONCATENATE(G2710,"|", IF(I2710="", H2710,I2710),"|",IF(L2710="",K2710,L2710))</f>
        <v>Butabarbital cutoff|PrMCnc|Urine</v>
      </c>
      <c r="C2710" t="b">
        <f>IF(OR(B2710=B2709, B2710=B2712), TRUE, FALSE)</f>
        <v>1</v>
      </c>
      <c r="D2710">
        <v>1590</v>
      </c>
      <c r="E2710">
        <v>5.5762999999999998</v>
      </c>
      <c r="F2710" t="s">
        <v>5424</v>
      </c>
      <c r="G2710" t="s">
        <v>5421</v>
      </c>
      <c r="H2710" t="s">
        <v>2</v>
      </c>
      <c r="I2710" t="s">
        <v>25806</v>
      </c>
      <c r="J2710" t="s">
        <v>3</v>
      </c>
      <c r="K2710" t="s">
        <v>32</v>
      </c>
      <c r="M2710" t="s">
        <v>5</v>
      </c>
      <c r="N2710" t="s">
        <v>142</v>
      </c>
      <c r="O2710" t="s">
        <v>48</v>
      </c>
      <c r="P2710" t="s">
        <v>48</v>
      </c>
      <c r="Q2710" t="s">
        <v>6</v>
      </c>
      <c r="R2710" t="s">
        <v>5425</v>
      </c>
      <c r="S2710" t="s">
        <v>5426</v>
      </c>
      <c r="T2710">
        <v>1</v>
      </c>
      <c r="U2710" t="s">
        <v>9</v>
      </c>
    </row>
    <row r="2711" spans="1:21" outlineLevel="1" x14ac:dyDescent="0.25">
      <c r="A2711" s="1" t="s">
        <v>30265</v>
      </c>
      <c r="B2711">
        <f>SUBTOTAL(3,B2709:B2710)</f>
        <v>2</v>
      </c>
      <c r="U2711">
        <f>SUBTOTAL(3,U2709:U2710)</f>
        <v>2</v>
      </c>
    </row>
    <row r="2712" spans="1:21" outlineLevel="2" x14ac:dyDescent="0.25">
      <c r="B2712" t="str">
        <f>CONCATENATE(G2712,"|", IF(I2712="", H2712,I2712),"|",IF(L2712="",K2712,L2712))</f>
        <v>Butabarbital|MCnt|Hair</v>
      </c>
      <c r="C2712" t="b">
        <f>IF(OR(B2712=B2710, B2712=B2714), TRUE, FALSE)</f>
        <v>0</v>
      </c>
      <c r="D2712">
        <v>1573</v>
      </c>
      <c r="E2712">
        <v>5.5347999999999997</v>
      </c>
      <c r="F2712" t="s">
        <v>5372</v>
      </c>
      <c r="G2712" t="s">
        <v>5363</v>
      </c>
      <c r="H2712" t="s">
        <v>241</v>
      </c>
      <c r="J2712" t="s">
        <v>3</v>
      </c>
      <c r="K2712" t="s">
        <v>242</v>
      </c>
      <c r="M2712" t="s">
        <v>5</v>
      </c>
      <c r="O2712" t="s">
        <v>314</v>
      </c>
      <c r="P2712" t="s">
        <v>314</v>
      </c>
      <c r="Q2712" t="s">
        <v>6</v>
      </c>
      <c r="R2712" t="s">
        <v>5373</v>
      </c>
      <c r="S2712" t="s">
        <v>5374</v>
      </c>
      <c r="T2712">
        <v>1</v>
      </c>
      <c r="U2712" t="s">
        <v>18</v>
      </c>
    </row>
    <row r="2713" spans="1:21" outlineLevel="1" x14ac:dyDescent="0.25">
      <c r="A2713" s="1" t="s">
        <v>30274</v>
      </c>
      <c r="B2713">
        <f>SUBTOTAL(3,B2712:B2712)</f>
        <v>1</v>
      </c>
      <c r="U2713">
        <f>SUBTOTAL(3,U2712:U2712)</f>
        <v>1</v>
      </c>
    </row>
    <row r="2714" spans="1:21" outlineLevel="2" x14ac:dyDescent="0.25">
      <c r="B2714" t="str">
        <f>CONCATENATE(G2714,"|", IF(I2714="", H2714,I2714),"|",IF(L2714="",K2714,L2714))</f>
        <v>Butabarbital|MCnt|Meconium</v>
      </c>
      <c r="C2714" t="b">
        <f>IF(OR(B2714=B2712, B2714=B2716), TRUE, FALSE)</f>
        <v>0</v>
      </c>
      <c r="D2714">
        <v>1574</v>
      </c>
      <c r="E2714">
        <v>5.5347999999999997</v>
      </c>
      <c r="F2714" t="s">
        <v>5375</v>
      </c>
      <c r="G2714" t="s">
        <v>5363</v>
      </c>
      <c r="H2714" t="s">
        <v>241</v>
      </c>
      <c r="J2714" t="s">
        <v>3</v>
      </c>
      <c r="K2714" t="s">
        <v>285</v>
      </c>
      <c r="M2714" t="s">
        <v>5</v>
      </c>
      <c r="O2714" t="s">
        <v>314</v>
      </c>
      <c r="P2714" t="s">
        <v>314</v>
      </c>
      <c r="Q2714" t="s">
        <v>6</v>
      </c>
      <c r="R2714" t="s">
        <v>5376</v>
      </c>
      <c r="S2714" t="s">
        <v>5377</v>
      </c>
      <c r="T2714">
        <v>1</v>
      </c>
      <c r="U2714" t="s">
        <v>18</v>
      </c>
    </row>
    <row r="2715" spans="1:21" outlineLevel="1" x14ac:dyDescent="0.25">
      <c r="A2715" s="1" t="s">
        <v>30273</v>
      </c>
      <c r="B2715">
        <f>SUBTOTAL(3,B2714:B2714)</f>
        <v>1</v>
      </c>
      <c r="U2715">
        <f>SUBTOTAL(3,U2714:U2714)</f>
        <v>1</v>
      </c>
    </row>
    <row r="2716" spans="1:21" outlineLevel="2" x14ac:dyDescent="0.25">
      <c r="B2716" t="str">
        <f>CONCATENATE(G2716,"|", IF(I2716="", H2716,I2716),"|",IF(L2716="",K2716,L2716))</f>
        <v>Butabarbital|MCnt|Stool</v>
      </c>
      <c r="C2716" t="b">
        <f>IF(OR(B2716=B2714, B2716=B2718), TRUE, FALSE)</f>
        <v>0</v>
      </c>
      <c r="D2716">
        <v>1580</v>
      </c>
      <c r="E2716">
        <v>5.5347999999999997</v>
      </c>
      <c r="F2716" t="s">
        <v>5393</v>
      </c>
      <c r="G2716" t="s">
        <v>5363</v>
      </c>
      <c r="H2716" t="s">
        <v>241</v>
      </c>
      <c r="J2716" t="s">
        <v>3</v>
      </c>
      <c r="K2716" t="s">
        <v>1960</v>
      </c>
      <c r="M2716" t="s">
        <v>5</v>
      </c>
      <c r="O2716" t="s">
        <v>286</v>
      </c>
      <c r="P2716" t="s">
        <v>286</v>
      </c>
      <c r="Q2716" t="s">
        <v>6</v>
      </c>
      <c r="R2716" t="s">
        <v>5394</v>
      </c>
      <c r="S2716" t="s">
        <v>5395</v>
      </c>
      <c r="T2716">
        <v>1</v>
      </c>
      <c r="U2716" t="s">
        <v>18</v>
      </c>
    </row>
    <row r="2717" spans="1:21" outlineLevel="1" x14ac:dyDescent="0.25">
      <c r="A2717" s="1" t="s">
        <v>30270</v>
      </c>
      <c r="B2717">
        <f>SUBTOTAL(3,B2716:B2716)</f>
        <v>1</v>
      </c>
      <c r="U2717">
        <f>SUBTOTAL(3,U2716:U2716)</f>
        <v>1</v>
      </c>
    </row>
    <row r="2718" spans="1:21" outlineLevel="2" x14ac:dyDescent="0.25">
      <c r="B2718" t="str">
        <f>CONCATENATE(G2718,"|", IF(I2718="", H2718,I2718),"|",IF(L2718="",K2718,L2718))</f>
        <v>Butabarbital|PrMCnc|Gast fld</v>
      </c>
      <c r="C2718" t="b">
        <f>IF(OR(B2718=B2716, B2718=B2719), TRUE, FALSE)</f>
        <v>1</v>
      </c>
      <c r="D2718">
        <v>1571</v>
      </c>
      <c r="E2718">
        <v>5.5347999999999997</v>
      </c>
      <c r="F2718" t="s">
        <v>5366</v>
      </c>
      <c r="G2718" t="s">
        <v>5363</v>
      </c>
      <c r="H2718" t="s">
        <v>2</v>
      </c>
      <c r="I2718" t="s">
        <v>25806</v>
      </c>
      <c r="J2718" t="s">
        <v>3</v>
      </c>
      <c r="K2718" t="s">
        <v>602</v>
      </c>
      <c r="M2718" t="s">
        <v>5</v>
      </c>
      <c r="O2718" t="s">
        <v>101</v>
      </c>
      <c r="P2718" t="s">
        <v>101</v>
      </c>
      <c r="Q2718" t="s">
        <v>6</v>
      </c>
      <c r="R2718" t="s">
        <v>5367</v>
      </c>
      <c r="S2718" t="s">
        <v>5368</v>
      </c>
      <c r="T2718">
        <v>1</v>
      </c>
      <c r="U2718" t="s">
        <v>18</v>
      </c>
    </row>
    <row r="2719" spans="1:21" outlineLevel="2" x14ac:dyDescent="0.25">
      <c r="B2719" t="str">
        <f>CONCATENATE(G2719,"|", IF(I2719="", H2719,I2719),"|",IF(L2719="",K2719,L2719))</f>
        <v>Butabarbital|PrMCnc|Gast fld</v>
      </c>
      <c r="C2719" t="b">
        <f>IF(OR(B2719=B2718, B2719=B2721), TRUE, FALSE)</f>
        <v>1</v>
      </c>
      <c r="D2719">
        <v>1572</v>
      </c>
      <c r="E2719">
        <v>5.5347999999999997</v>
      </c>
      <c r="F2719" t="s">
        <v>5369</v>
      </c>
      <c r="G2719" t="s">
        <v>5363</v>
      </c>
      <c r="H2719" t="s">
        <v>140</v>
      </c>
      <c r="I2719" t="s">
        <v>25806</v>
      </c>
      <c r="J2719" t="s">
        <v>3</v>
      </c>
      <c r="K2719" t="s">
        <v>602</v>
      </c>
      <c r="M2719" t="s">
        <v>141</v>
      </c>
      <c r="Q2719" t="s">
        <v>6</v>
      </c>
      <c r="R2719" t="s">
        <v>5370</v>
      </c>
      <c r="S2719" t="s">
        <v>5371</v>
      </c>
      <c r="T2719">
        <v>1</v>
      </c>
      <c r="U2719" t="s">
        <v>18</v>
      </c>
    </row>
    <row r="2720" spans="1:21" outlineLevel="1" x14ac:dyDescent="0.25">
      <c r="A2720" s="1" t="s">
        <v>30275</v>
      </c>
      <c r="B2720">
        <f>SUBTOTAL(3,B2718:B2719)</f>
        <v>2</v>
      </c>
      <c r="U2720">
        <f>SUBTOTAL(3,U2718:U2719)</f>
        <v>2</v>
      </c>
    </row>
    <row r="2721" spans="1:21" outlineLevel="2" x14ac:dyDescent="0.25">
      <c r="B2721" t="str">
        <f>CONCATENATE(G2721,"|", IF(I2721="", H2721,I2721),"|",IF(L2721="",K2721,L2721))</f>
        <v>Butabarbital|PrMCnc|Intravascular - any</v>
      </c>
      <c r="C2721" t="b">
        <f>IF(OR(B2721=B2719, B2721=B2722), TRUE, FALSE)</f>
        <v>1</v>
      </c>
      <c r="D2721">
        <v>1570</v>
      </c>
      <c r="E2721">
        <v>5.5347999999999997</v>
      </c>
      <c r="F2721" t="s">
        <v>5362</v>
      </c>
      <c r="G2721" t="s">
        <v>5363</v>
      </c>
      <c r="H2721" t="s">
        <v>2</v>
      </c>
      <c r="I2721" t="s">
        <v>25806</v>
      </c>
      <c r="J2721" t="s">
        <v>3</v>
      </c>
      <c r="K2721" t="s">
        <v>38</v>
      </c>
      <c r="L2721" t="s">
        <v>25808</v>
      </c>
      <c r="M2721" t="s">
        <v>5</v>
      </c>
      <c r="N2721" t="s">
        <v>136</v>
      </c>
      <c r="O2721" t="s">
        <v>101</v>
      </c>
      <c r="P2721" t="s">
        <v>101</v>
      </c>
      <c r="Q2721" t="s">
        <v>6</v>
      </c>
      <c r="R2721" t="s">
        <v>5364</v>
      </c>
      <c r="S2721" t="s">
        <v>5365</v>
      </c>
      <c r="T2721">
        <v>1</v>
      </c>
      <c r="U2721" t="s">
        <v>18</v>
      </c>
    </row>
    <row r="2722" spans="1:21" outlineLevel="2" x14ac:dyDescent="0.25">
      <c r="B2722" t="str">
        <f>CONCATENATE(G2722,"|", IF(I2722="", H2722,I2722),"|",IF(L2722="",K2722,L2722))</f>
        <v>Butabarbital|PrMCnc|Intravascular - any</v>
      </c>
      <c r="C2722" t="b">
        <f t="shared" si="24"/>
        <v>1</v>
      </c>
      <c r="D2722">
        <v>1575</v>
      </c>
      <c r="E2722">
        <v>5.5347999999999997</v>
      </c>
      <c r="F2722" t="s">
        <v>5378</v>
      </c>
      <c r="G2722" t="s">
        <v>5363</v>
      </c>
      <c r="H2722" t="s">
        <v>2</v>
      </c>
      <c r="I2722" t="s">
        <v>25806</v>
      </c>
      <c r="J2722" t="s">
        <v>3</v>
      </c>
      <c r="K2722" t="s">
        <v>47</v>
      </c>
      <c r="L2722" t="s">
        <v>25808</v>
      </c>
      <c r="M2722" t="s">
        <v>5</v>
      </c>
      <c r="O2722" t="s">
        <v>101</v>
      </c>
      <c r="P2722" t="s">
        <v>101</v>
      </c>
      <c r="Q2722" t="s">
        <v>6</v>
      </c>
      <c r="R2722" t="s">
        <v>5379</v>
      </c>
      <c r="S2722" t="s">
        <v>5380</v>
      </c>
      <c r="T2722">
        <v>1</v>
      </c>
      <c r="U2722" t="s">
        <v>18</v>
      </c>
    </row>
    <row r="2723" spans="1:21" outlineLevel="2" x14ac:dyDescent="0.25">
      <c r="B2723" t="str">
        <f>CONCATENATE(G2723,"|", IF(I2723="", H2723,I2723),"|",IF(L2723="",K2723,L2723))</f>
        <v>Butabarbital|PrMCnc|Intravascular - any</v>
      </c>
      <c r="C2723" t="b">
        <f t="shared" si="24"/>
        <v>1</v>
      </c>
      <c r="D2723">
        <v>1576</v>
      </c>
      <c r="E2723">
        <v>5.5347999999999997</v>
      </c>
      <c r="F2723" t="s">
        <v>5381</v>
      </c>
      <c r="G2723" t="s">
        <v>5363</v>
      </c>
      <c r="H2723" t="s">
        <v>2</v>
      </c>
      <c r="I2723" t="s">
        <v>25806</v>
      </c>
      <c r="J2723" t="s">
        <v>3</v>
      </c>
      <c r="K2723" t="s">
        <v>47</v>
      </c>
      <c r="L2723" t="s">
        <v>25808</v>
      </c>
      <c r="M2723" t="s">
        <v>5</v>
      </c>
      <c r="N2723" t="s">
        <v>136</v>
      </c>
      <c r="O2723" t="s">
        <v>101</v>
      </c>
      <c r="P2723" t="s">
        <v>101</v>
      </c>
      <c r="Q2723" t="s">
        <v>6</v>
      </c>
      <c r="R2723" t="s">
        <v>5382</v>
      </c>
      <c r="S2723" t="s">
        <v>5383</v>
      </c>
      <c r="T2723">
        <v>1</v>
      </c>
      <c r="U2723" t="s">
        <v>18</v>
      </c>
    </row>
    <row r="2724" spans="1:21" outlineLevel="2" x14ac:dyDescent="0.25">
      <c r="B2724" t="str">
        <f>CONCATENATE(G2724,"|", IF(I2724="", H2724,I2724),"|",IF(L2724="",K2724,L2724))</f>
        <v>Butabarbital|PrMCnc|Intravascular - any</v>
      </c>
      <c r="C2724" t="b">
        <f t="shared" si="24"/>
        <v>1</v>
      </c>
      <c r="D2724">
        <v>1577</v>
      </c>
      <c r="E2724">
        <v>5.5347999999999997</v>
      </c>
      <c r="F2724" t="s">
        <v>5384</v>
      </c>
      <c r="G2724" t="s">
        <v>5363</v>
      </c>
      <c r="H2724" t="s">
        <v>140</v>
      </c>
      <c r="I2724" t="s">
        <v>25806</v>
      </c>
      <c r="J2724" t="s">
        <v>3</v>
      </c>
      <c r="K2724" t="s">
        <v>47</v>
      </c>
      <c r="L2724" t="s">
        <v>25808</v>
      </c>
      <c r="M2724" t="s">
        <v>141</v>
      </c>
      <c r="Q2724" t="s">
        <v>6</v>
      </c>
      <c r="R2724" t="s">
        <v>5385</v>
      </c>
      <c r="S2724" t="s">
        <v>5386</v>
      </c>
      <c r="T2724">
        <v>1</v>
      </c>
      <c r="U2724" t="s">
        <v>18</v>
      </c>
    </row>
    <row r="2725" spans="1:21" outlineLevel="2" x14ac:dyDescent="0.25">
      <c r="B2725" t="str">
        <f>CONCATENATE(G2725,"|", IF(I2725="", H2725,I2725),"|",IF(L2725="",K2725,L2725))</f>
        <v>Butabarbital|PrMCnc|Intravascular - any</v>
      </c>
      <c r="C2725" t="b">
        <f>IF(OR(B2725=B2724, B2725=B2727), TRUE, FALSE)</f>
        <v>1</v>
      </c>
      <c r="D2725">
        <v>1579</v>
      </c>
      <c r="E2725">
        <v>5.5347999999999997</v>
      </c>
      <c r="F2725" t="s">
        <v>5390</v>
      </c>
      <c r="G2725" t="s">
        <v>5363</v>
      </c>
      <c r="H2725" t="s">
        <v>2</v>
      </c>
      <c r="I2725" t="s">
        <v>25806</v>
      </c>
      <c r="J2725" t="s">
        <v>3</v>
      </c>
      <c r="K2725" t="s">
        <v>1151</v>
      </c>
      <c r="L2725" t="s">
        <v>25808</v>
      </c>
      <c r="M2725" t="s">
        <v>5</v>
      </c>
      <c r="N2725" t="s">
        <v>136</v>
      </c>
      <c r="O2725" t="s">
        <v>101</v>
      </c>
      <c r="P2725" t="s">
        <v>101</v>
      </c>
      <c r="Q2725" t="s">
        <v>6</v>
      </c>
      <c r="R2725" t="s">
        <v>5391</v>
      </c>
      <c r="S2725" t="s">
        <v>5392</v>
      </c>
      <c r="T2725">
        <v>1</v>
      </c>
      <c r="U2725" t="s">
        <v>18</v>
      </c>
    </row>
    <row r="2726" spans="1:21" outlineLevel="1" x14ac:dyDescent="0.25">
      <c r="A2726" s="1" t="s">
        <v>30271</v>
      </c>
      <c r="B2726">
        <f>SUBTOTAL(3,B2721:B2725)</f>
        <v>5</v>
      </c>
      <c r="U2726">
        <f>SUBTOTAL(3,U2721:U2725)</f>
        <v>5</v>
      </c>
    </row>
    <row r="2727" spans="1:21" outlineLevel="2" x14ac:dyDescent="0.25">
      <c r="B2727" t="str">
        <f>CONCATENATE(G2727,"|", IF(I2727="", H2727,I2727),"|",IF(L2727="",K2727,L2727))</f>
        <v>Butabarbital|PrMCnc|OcularVitr fld</v>
      </c>
      <c r="C2727" t="b">
        <f>IF(OR(B2727=B2725, B2727=B2729), TRUE, FALSE)</f>
        <v>0</v>
      </c>
      <c r="D2727">
        <v>1587</v>
      </c>
      <c r="E2727">
        <v>5.5347999999999997</v>
      </c>
      <c r="F2727" t="s">
        <v>5414</v>
      </c>
      <c r="G2727" t="s">
        <v>5363</v>
      </c>
      <c r="H2727" t="s">
        <v>2</v>
      </c>
      <c r="I2727" t="s">
        <v>25806</v>
      </c>
      <c r="J2727" t="s">
        <v>3</v>
      </c>
      <c r="K2727" t="s">
        <v>2249</v>
      </c>
      <c r="L2727" t="s">
        <v>25809</v>
      </c>
      <c r="M2727" t="s">
        <v>5</v>
      </c>
      <c r="O2727" t="s">
        <v>48</v>
      </c>
      <c r="P2727" t="s">
        <v>48</v>
      </c>
      <c r="Q2727" t="s">
        <v>6</v>
      </c>
      <c r="R2727" t="s">
        <v>5415</v>
      </c>
      <c r="S2727" t="s">
        <v>5416</v>
      </c>
      <c r="T2727">
        <v>1</v>
      </c>
      <c r="U2727" t="s">
        <v>18</v>
      </c>
    </row>
    <row r="2728" spans="1:21" outlineLevel="1" x14ac:dyDescent="0.25">
      <c r="A2728" s="1" t="s">
        <v>30267</v>
      </c>
      <c r="B2728">
        <f>SUBTOTAL(3,B2727:B2727)</f>
        <v>1</v>
      </c>
      <c r="U2728">
        <f>SUBTOTAL(3,U2727:U2727)</f>
        <v>1</v>
      </c>
    </row>
    <row r="2729" spans="1:21" outlineLevel="2" x14ac:dyDescent="0.25">
      <c r="B2729" t="str">
        <f>CONCATENATE(G2729,"|", IF(I2729="", H2729,I2729),"|",IF(L2729="",K2729,L2729))</f>
        <v>Butabarbital|PrMCnc|Stool</v>
      </c>
      <c r="C2729" t="b">
        <f>IF(OR(B2729=B2727, B2729=B2731), TRUE, FALSE)</f>
        <v>0</v>
      </c>
      <c r="D2729">
        <v>1581</v>
      </c>
      <c r="E2729">
        <v>5.5347999999999997</v>
      </c>
      <c r="F2729" t="s">
        <v>5396</v>
      </c>
      <c r="G2729" t="s">
        <v>5363</v>
      </c>
      <c r="H2729" t="s">
        <v>140</v>
      </c>
      <c r="I2729" t="s">
        <v>25806</v>
      </c>
      <c r="J2729" t="s">
        <v>3</v>
      </c>
      <c r="K2729" t="s">
        <v>1960</v>
      </c>
      <c r="M2729" t="s">
        <v>141</v>
      </c>
      <c r="Q2729" t="s">
        <v>6</v>
      </c>
      <c r="R2729" t="s">
        <v>5397</v>
      </c>
      <c r="S2729" t="s">
        <v>5398</v>
      </c>
      <c r="T2729">
        <v>1</v>
      </c>
      <c r="U2729" t="s">
        <v>18</v>
      </c>
    </row>
    <row r="2730" spans="1:21" outlineLevel="1" x14ac:dyDescent="0.25">
      <c r="A2730" s="1" t="s">
        <v>30269</v>
      </c>
      <c r="B2730">
        <f>SUBTOTAL(3,B2729:B2729)</f>
        <v>1</v>
      </c>
      <c r="U2730">
        <f>SUBTOTAL(3,U2729:U2729)</f>
        <v>1</v>
      </c>
    </row>
    <row r="2731" spans="1:21" outlineLevel="2" x14ac:dyDescent="0.25">
      <c r="B2731" t="str">
        <f>CONCATENATE(G2731,"|", IF(I2731="", H2731,I2731),"|",IF(L2731="",K2731,L2731))</f>
        <v>Butabarbital|PrMCnc|Urine</v>
      </c>
      <c r="C2731" t="b">
        <f>IF(OR(B2731=B2729, B2731=B2732), TRUE, FALSE)</f>
        <v>1</v>
      </c>
      <c r="D2731">
        <v>1582</v>
      </c>
      <c r="E2731">
        <v>5.5347999999999997</v>
      </c>
      <c r="F2731" t="s">
        <v>5399</v>
      </c>
      <c r="G2731" t="s">
        <v>5363</v>
      </c>
      <c r="H2731" t="s">
        <v>2</v>
      </c>
      <c r="I2731" t="s">
        <v>25806</v>
      </c>
      <c r="J2731" t="s">
        <v>3</v>
      </c>
      <c r="K2731" t="s">
        <v>32</v>
      </c>
      <c r="M2731" t="s">
        <v>5</v>
      </c>
      <c r="O2731" t="s">
        <v>101</v>
      </c>
      <c r="P2731" t="s">
        <v>101</v>
      </c>
      <c r="Q2731" t="s">
        <v>6</v>
      </c>
      <c r="R2731" t="s">
        <v>5400</v>
      </c>
      <c r="S2731" t="s">
        <v>5401</v>
      </c>
      <c r="T2731">
        <v>1</v>
      </c>
      <c r="U2731" t="s">
        <v>18</v>
      </c>
    </row>
    <row r="2732" spans="1:21" outlineLevel="2" x14ac:dyDescent="0.25">
      <c r="B2732" t="str">
        <f>CONCATENATE(G2732,"|", IF(I2732="", H2732,I2732),"|",IF(L2732="",K2732,L2732))</f>
        <v>Butabarbital|PrMCnc|Urine</v>
      </c>
      <c r="C2732" t="b">
        <f t="shared" si="24"/>
        <v>1</v>
      </c>
      <c r="D2732">
        <v>1583</v>
      </c>
      <c r="E2732">
        <v>5.5347999999999997</v>
      </c>
      <c r="F2732" t="s">
        <v>5402</v>
      </c>
      <c r="G2732" t="s">
        <v>5363</v>
      </c>
      <c r="H2732" t="s">
        <v>2</v>
      </c>
      <c r="I2732" t="s">
        <v>25806</v>
      </c>
      <c r="J2732" t="s">
        <v>3</v>
      </c>
      <c r="K2732" t="s">
        <v>32</v>
      </c>
      <c r="M2732" t="s">
        <v>5</v>
      </c>
      <c r="N2732" t="s">
        <v>136</v>
      </c>
      <c r="O2732" t="s">
        <v>48</v>
      </c>
      <c r="P2732" t="s">
        <v>48</v>
      </c>
      <c r="Q2732" t="s">
        <v>6</v>
      </c>
      <c r="R2732" t="s">
        <v>5403</v>
      </c>
      <c r="S2732" t="s">
        <v>5404</v>
      </c>
      <c r="T2732">
        <v>1</v>
      </c>
      <c r="U2732" t="s">
        <v>18</v>
      </c>
    </row>
    <row r="2733" spans="1:21" outlineLevel="2" x14ac:dyDescent="0.25">
      <c r="B2733" t="str">
        <f>CONCATENATE(G2733,"|", IF(I2733="", H2733,I2733),"|",IF(L2733="",K2733,L2733))</f>
        <v>Butabarbital|PrMCnc|Urine</v>
      </c>
      <c r="C2733" t="b">
        <f t="shared" si="24"/>
        <v>1</v>
      </c>
      <c r="D2733">
        <v>1584</v>
      </c>
      <c r="E2733">
        <v>5.5347999999999997</v>
      </c>
      <c r="F2733" t="s">
        <v>5405</v>
      </c>
      <c r="G2733" t="s">
        <v>5363</v>
      </c>
      <c r="H2733" t="s">
        <v>140</v>
      </c>
      <c r="I2733" t="s">
        <v>25806</v>
      </c>
      <c r="J2733" t="s">
        <v>3</v>
      </c>
      <c r="K2733" t="s">
        <v>32</v>
      </c>
      <c r="M2733" t="s">
        <v>141</v>
      </c>
      <c r="Q2733" t="s">
        <v>6</v>
      </c>
      <c r="R2733" t="s">
        <v>5406</v>
      </c>
      <c r="S2733" t="s">
        <v>5407</v>
      </c>
      <c r="T2733">
        <v>1</v>
      </c>
      <c r="U2733" t="s">
        <v>18</v>
      </c>
    </row>
    <row r="2734" spans="1:21" outlineLevel="2" x14ac:dyDescent="0.25">
      <c r="B2734" t="str">
        <f>CONCATENATE(G2734,"|", IF(I2734="", H2734,I2734),"|",IF(L2734="",K2734,L2734))</f>
        <v>Butabarbital|PrMCnc|Urine</v>
      </c>
      <c r="C2734" t="b">
        <f t="shared" si="24"/>
        <v>1</v>
      </c>
      <c r="D2734">
        <v>1585</v>
      </c>
      <c r="E2734">
        <v>5.5347999999999997</v>
      </c>
      <c r="F2734" t="s">
        <v>5408</v>
      </c>
      <c r="G2734" t="s">
        <v>5363</v>
      </c>
      <c r="H2734" t="s">
        <v>140</v>
      </c>
      <c r="I2734" t="s">
        <v>25806</v>
      </c>
      <c r="J2734" t="s">
        <v>3</v>
      </c>
      <c r="K2734" t="s">
        <v>32</v>
      </c>
      <c r="M2734" t="s">
        <v>141</v>
      </c>
      <c r="N2734" t="s">
        <v>136</v>
      </c>
      <c r="Q2734" t="s">
        <v>6</v>
      </c>
      <c r="R2734" t="s">
        <v>5409</v>
      </c>
      <c r="S2734" t="s">
        <v>5410</v>
      </c>
      <c r="T2734">
        <v>1</v>
      </c>
      <c r="U2734" t="s">
        <v>18</v>
      </c>
    </row>
    <row r="2735" spans="1:21" outlineLevel="2" x14ac:dyDescent="0.25">
      <c r="B2735" t="str">
        <f>CONCATENATE(G2735,"|", IF(I2735="", H2735,I2735),"|",IF(L2735="",K2735,L2735))</f>
        <v>Butabarbital|PrMCnc|Urine</v>
      </c>
      <c r="C2735" t="b">
        <f>IF(OR(B2735=B2734, B2735=B2737), TRUE, FALSE)</f>
        <v>1</v>
      </c>
      <c r="D2735">
        <v>1586</v>
      </c>
      <c r="E2735">
        <v>5.5347999999999997</v>
      </c>
      <c r="F2735" t="s">
        <v>5411</v>
      </c>
      <c r="G2735" t="s">
        <v>5363</v>
      </c>
      <c r="H2735" t="s">
        <v>140</v>
      </c>
      <c r="I2735" t="s">
        <v>25806</v>
      </c>
      <c r="J2735" t="s">
        <v>3</v>
      </c>
      <c r="K2735" t="s">
        <v>32</v>
      </c>
      <c r="M2735" t="s">
        <v>141</v>
      </c>
      <c r="N2735" t="s">
        <v>142</v>
      </c>
      <c r="Q2735" t="s">
        <v>6</v>
      </c>
      <c r="R2735" t="s">
        <v>5412</v>
      </c>
      <c r="S2735" t="s">
        <v>5413</v>
      </c>
      <c r="T2735">
        <v>1</v>
      </c>
      <c r="U2735" t="s">
        <v>18</v>
      </c>
    </row>
    <row r="2736" spans="1:21" outlineLevel="1" x14ac:dyDescent="0.25">
      <c r="A2736" s="1" t="s">
        <v>30268</v>
      </c>
      <c r="B2736">
        <f>SUBTOTAL(3,B2731:B2735)</f>
        <v>5</v>
      </c>
      <c r="U2736">
        <f>SUBTOTAL(3,U2731:U2735)</f>
        <v>5</v>
      </c>
    </row>
    <row r="2737" spans="1:21" outlineLevel="2" x14ac:dyDescent="0.25">
      <c r="B2737" t="str">
        <f>CONCATENATE(G2737,"|", IF(I2737="", H2737,I2737),"|",IF(L2737="",K2737,L2737))</f>
        <v>Butabarbital|PrMCnc|XXX</v>
      </c>
      <c r="C2737" t="b">
        <f>IF(OR(B2737=B2735, B2737=B2739), TRUE, FALSE)</f>
        <v>0</v>
      </c>
      <c r="D2737">
        <v>1588</v>
      </c>
      <c r="E2737">
        <v>5.5347999999999997</v>
      </c>
      <c r="F2737" t="s">
        <v>5417</v>
      </c>
      <c r="G2737" t="s">
        <v>5363</v>
      </c>
      <c r="H2737" t="s">
        <v>140</v>
      </c>
      <c r="I2737" t="s">
        <v>25806</v>
      </c>
      <c r="J2737" t="s">
        <v>3</v>
      </c>
      <c r="K2737" t="s">
        <v>259</v>
      </c>
      <c r="M2737" t="s">
        <v>141</v>
      </c>
      <c r="Q2737" t="s">
        <v>6</v>
      </c>
      <c r="R2737" t="s">
        <v>5418</v>
      </c>
      <c r="S2737" t="s">
        <v>5419</v>
      </c>
      <c r="T2737">
        <v>1</v>
      </c>
      <c r="U2737" t="s">
        <v>18</v>
      </c>
    </row>
    <row r="2738" spans="1:21" outlineLevel="1" x14ac:dyDescent="0.25">
      <c r="A2738" s="1" t="s">
        <v>30266</v>
      </c>
      <c r="B2738">
        <f>SUBTOTAL(3,B2737:B2737)</f>
        <v>1</v>
      </c>
      <c r="U2738">
        <f>SUBTOTAL(3,U2737:U2737)</f>
        <v>1</v>
      </c>
    </row>
    <row r="2739" spans="1:21" outlineLevel="2" x14ac:dyDescent="0.25">
      <c r="B2739" t="str">
        <f>CONCATENATE(G2739,"|", IF(I2739="", H2739,I2739),"|",IF(L2739="",K2739,L2739))</f>
        <v>Butabarbital|SCnc|Ser/Plas</v>
      </c>
      <c r="C2739" t="b">
        <f>IF(OR(B2739=B2737, B2739=B2741), TRUE, FALSE)</f>
        <v>0</v>
      </c>
      <c r="D2739">
        <v>1578</v>
      </c>
      <c r="E2739">
        <v>5.5347999999999997</v>
      </c>
      <c r="F2739" t="s">
        <v>5387</v>
      </c>
      <c r="G2739" t="s">
        <v>5363</v>
      </c>
      <c r="H2739" t="s">
        <v>222</v>
      </c>
      <c r="J2739" t="s">
        <v>3</v>
      </c>
      <c r="K2739" t="s">
        <v>47</v>
      </c>
      <c r="M2739" t="s">
        <v>5</v>
      </c>
      <c r="O2739" t="s">
        <v>223</v>
      </c>
      <c r="P2739" t="s">
        <v>223</v>
      </c>
      <c r="Q2739" t="s">
        <v>6</v>
      </c>
      <c r="R2739" t="s">
        <v>5388</v>
      </c>
      <c r="S2739" t="s">
        <v>5389</v>
      </c>
      <c r="T2739">
        <v>1</v>
      </c>
      <c r="U2739" t="s">
        <v>18</v>
      </c>
    </row>
    <row r="2740" spans="1:21" outlineLevel="1" x14ac:dyDescent="0.25">
      <c r="A2740" s="1" t="s">
        <v>30272</v>
      </c>
      <c r="B2740">
        <f>SUBTOTAL(3,B2739:B2739)</f>
        <v>1</v>
      </c>
      <c r="U2740">
        <f>SUBTOTAL(3,U2739:U2739)</f>
        <v>1</v>
      </c>
    </row>
    <row r="2741" spans="1:21" outlineLevel="2" x14ac:dyDescent="0.25">
      <c r="B2741" t="str">
        <f>CONCATENATE(G2741,"|", IF(I2741="", H2741,I2741),"|",IF(L2741="",K2741,L2741))</f>
        <v>Butalbital cutoff|PrMCnc|Urine</v>
      </c>
      <c r="C2741" t="b">
        <f>IF(OR(B2741=B2739, B2741=B2742), TRUE, FALSE)</f>
        <v>1</v>
      </c>
      <c r="D2741">
        <v>1612</v>
      </c>
      <c r="E2741">
        <v>5.5762999999999998</v>
      </c>
      <c r="F2741" t="s">
        <v>5491</v>
      </c>
      <c r="G2741" t="s">
        <v>5492</v>
      </c>
      <c r="H2741" t="s">
        <v>2</v>
      </c>
      <c r="I2741" t="s">
        <v>25806</v>
      </c>
      <c r="J2741" t="s">
        <v>3</v>
      </c>
      <c r="K2741" t="s">
        <v>32</v>
      </c>
      <c r="M2741" t="s">
        <v>5</v>
      </c>
      <c r="N2741" t="s">
        <v>136</v>
      </c>
      <c r="O2741" t="s">
        <v>48</v>
      </c>
      <c r="P2741" t="s">
        <v>48</v>
      </c>
      <c r="Q2741" t="s">
        <v>6</v>
      </c>
      <c r="R2741" t="s">
        <v>5493</v>
      </c>
      <c r="S2741" t="s">
        <v>5494</v>
      </c>
      <c r="T2741">
        <v>1</v>
      </c>
      <c r="U2741" t="s">
        <v>9</v>
      </c>
    </row>
    <row r="2742" spans="1:21" outlineLevel="2" x14ac:dyDescent="0.25">
      <c r="B2742" t="str">
        <f>CONCATENATE(G2742,"|", IF(I2742="", H2742,I2742),"|",IF(L2742="",K2742,L2742))</f>
        <v>Butalbital cutoff|PrMCnc|Urine</v>
      </c>
      <c r="C2742" t="b">
        <f>IF(OR(B2742=B2741, B2742=B2744), TRUE, FALSE)</f>
        <v>1</v>
      </c>
      <c r="D2742">
        <v>1613</v>
      </c>
      <c r="E2742">
        <v>5.5762999999999998</v>
      </c>
      <c r="F2742" t="s">
        <v>5495</v>
      </c>
      <c r="G2742" t="s">
        <v>5492</v>
      </c>
      <c r="H2742" t="s">
        <v>2</v>
      </c>
      <c r="I2742" t="s">
        <v>25806</v>
      </c>
      <c r="J2742" t="s">
        <v>3</v>
      </c>
      <c r="K2742" t="s">
        <v>32</v>
      </c>
      <c r="M2742" t="s">
        <v>5</v>
      </c>
      <c r="N2742" t="s">
        <v>142</v>
      </c>
      <c r="O2742" t="s">
        <v>48</v>
      </c>
      <c r="P2742" t="s">
        <v>48</v>
      </c>
      <c r="Q2742" t="s">
        <v>6</v>
      </c>
      <c r="R2742" t="s">
        <v>5496</v>
      </c>
      <c r="S2742" t="s">
        <v>5497</v>
      </c>
      <c r="T2742">
        <v>1</v>
      </c>
      <c r="U2742" t="s">
        <v>9</v>
      </c>
    </row>
    <row r="2743" spans="1:21" outlineLevel="1" x14ac:dyDescent="0.25">
      <c r="A2743" s="1" t="s">
        <v>30252</v>
      </c>
      <c r="B2743">
        <f>SUBTOTAL(3,B2741:B2742)</f>
        <v>2</v>
      </c>
      <c r="U2743">
        <f>SUBTOTAL(3,U2741:U2742)</f>
        <v>2</v>
      </c>
    </row>
    <row r="2744" spans="1:21" outlineLevel="2" x14ac:dyDescent="0.25">
      <c r="B2744" t="str">
        <f>CONCATENATE(G2744,"|", IF(I2744="", H2744,I2744),"|",IF(L2744="",K2744,L2744))</f>
        <v>Butalbital/Creatinine|MRto|Urine</v>
      </c>
      <c r="C2744" t="b">
        <f>IF(OR(B2744=B2742, B2744=B2746), TRUE, FALSE)</f>
        <v>0</v>
      </c>
      <c r="D2744">
        <v>1614</v>
      </c>
      <c r="E2744">
        <v>5.5347999999999997</v>
      </c>
      <c r="F2744" t="s">
        <v>5498</v>
      </c>
      <c r="G2744" t="s">
        <v>5499</v>
      </c>
      <c r="H2744" t="s">
        <v>440</v>
      </c>
      <c r="J2744" t="s">
        <v>3</v>
      </c>
      <c r="K2744" t="s">
        <v>32</v>
      </c>
      <c r="M2744" t="s">
        <v>5</v>
      </c>
      <c r="O2744" t="s">
        <v>1921</v>
      </c>
      <c r="P2744" t="s">
        <v>1922</v>
      </c>
      <c r="Q2744" t="s">
        <v>6</v>
      </c>
      <c r="R2744" t="s">
        <v>5500</v>
      </c>
      <c r="S2744" t="s">
        <v>5501</v>
      </c>
      <c r="T2744">
        <v>1</v>
      </c>
      <c r="U2744" t="s">
        <v>18</v>
      </c>
    </row>
    <row r="2745" spans="1:21" outlineLevel="1" x14ac:dyDescent="0.25">
      <c r="A2745" s="1" t="s">
        <v>30251</v>
      </c>
      <c r="B2745">
        <f>SUBTOTAL(3,B2744:B2744)</f>
        <v>1</v>
      </c>
      <c r="U2745">
        <f>SUBTOTAL(3,U2744:U2744)</f>
        <v>1</v>
      </c>
    </row>
    <row r="2746" spans="1:21" outlineLevel="2" x14ac:dyDescent="0.25">
      <c r="B2746" t="str">
        <f>CONCATENATE(G2746,"|", IF(I2746="", H2746,I2746),"|",IF(L2746="",K2746,L2746))</f>
        <v>Butalbital|MCnt|Hair</v>
      </c>
      <c r="C2746" t="b">
        <f>IF(OR(B2746=B2744, B2746=B2748), TRUE, FALSE)</f>
        <v>0</v>
      </c>
      <c r="D2746">
        <v>1593</v>
      </c>
      <c r="E2746">
        <v>5.5347999999999997</v>
      </c>
      <c r="F2746" t="s">
        <v>5434</v>
      </c>
      <c r="G2746" t="s">
        <v>5428</v>
      </c>
      <c r="H2746" t="s">
        <v>241</v>
      </c>
      <c r="J2746" t="s">
        <v>3</v>
      </c>
      <c r="K2746" t="s">
        <v>242</v>
      </c>
      <c r="M2746" t="s">
        <v>5</v>
      </c>
      <c r="O2746" t="s">
        <v>314</v>
      </c>
      <c r="P2746" t="s">
        <v>314</v>
      </c>
      <c r="Q2746" t="s">
        <v>6</v>
      </c>
      <c r="R2746" t="s">
        <v>5435</v>
      </c>
      <c r="S2746" t="s">
        <v>5436</v>
      </c>
      <c r="T2746">
        <v>1</v>
      </c>
      <c r="U2746" t="s">
        <v>18</v>
      </c>
    </row>
    <row r="2747" spans="1:21" outlineLevel="1" x14ac:dyDescent="0.25">
      <c r="A2747" s="1" t="s">
        <v>30263</v>
      </c>
      <c r="B2747">
        <f>SUBTOTAL(3,B2746:B2746)</f>
        <v>1</v>
      </c>
      <c r="U2747">
        <f>SUBTOTAL(3,U2746:U2746)</f>
        <v>1</v>
      </c>
    </row>
    <row r="2748" spans="1:21" outlineLevel="2" x14ac:dyDescent="0.25">
      <c r="B2748" t="str">
        <f>CONCATENATE(G2748,"|", IF(I2748="", H2748,I2748),"|",IF(L2748="",K2748,L2748))</f>
        <v>Butalbital|MCnt|Meconium</v>
      </c>
      <c r="C2748" t="b">
        <f>IF(OR(B2748=B2746, B2748=B2750), TRUE, FALSE)</f>
        <v>0</v>
      </c>
      <c r="D2748">
        <v>1594</v>
      </c>
      <c r="E2748">
        <v>5.5347999999999997</v>
      </c>
      <c r="F2748" t="s">
        <v>5437</v>
      </c>
      <c r="G2748" t="s">
        <v>5428</v>
      </c>
      <c r="H2748" t="s">
        <v>241</v>
      </c>
      <c r="J2748" t="s">
        <v>3</v>
      </c>
      <c r="K2748" t="s">
        <v>285</v>
      </c>
      <c r="M2748" t="s">
        <v>5</v>
      </c>
      <c r="O2748" t="s">
        <v>314</v>
      </c>
      <c r="P2748" t="s">
        <v>314</v>
      </c>
      <c r="Q2748" t="s">
        <v>6</v>
      </c>
      <c r="R2748" t="s">
        <v>5438</v>
      </c>
      <c r="S2748" t="s">
        <v>5439</v>
      </c>
      <c r="T2748">
        <v>1</v>
      </c>
      <c r="U2748" t="s">
        <v>18</v>
      </c>
    </row>
    <row r="2749" spans="1:21" outlineLevel="1" x14ac:dyDescent="0.25">
      <c r="A2749" s="1" t="s">
        <v>30262</v>
      </c>
      <c r="B2749">
        <f>SUBTOTAL(3,B2748:B2748)</f>
        <v>1</v>
      </c>
      <c r="U2749">
        <f>SUBTOTAL(3,U2748:U2748)</f>
        <v>1</v>
      </c>
    </row>
    <row r="2750" spans="1:21" outlineLevel="2" x14ac:dyDescent="0.25">
      <c r="B2750" t="str">
        <f>CONCATENATE(G2750,"|", IF(I2750="", H2750,I2750),"|",IF(L2750="",K2750,L2750))</f>
        <v>Butalbital|MCnt|Stool</v>
      </c>
      <c r="C2750" t="b">
        <f>IF(OR(B2750=B2748, B2750=B2752), TRUE, FALSE)</f>
        <v>0</v>
      </c>
      <c r="D2750">
        <v>1602</v>
      </c>
      <c r="E2750">
        <v>5.5347999999999997</v>
      </c>
      <c r="F2750" t="s">
        <v>5461</v>
      </c>
      <c r="G2750" t="s">
        <v>5428</v>
      </c>
      <c r="H2750" t="s">
        <v>241</v>
      </c>
      <c r="J2750" t="s">
        <v>3</v>
      </c>
      <c r="K2750" t="s">
        <v>1960</v>
      </c>
      <c r="M2750" t="s">
        <v>5</v>
      </c>
      <c r="O2750" t="s">
        <v>314</v>
      </c>
      <c r="P2750" t="s">
        <v>314</v>
      </c>
      <c r="Q2750" t="s">
        <v>6</v>
      </c>
      <c r="R2750" t="s">
        <v>5462</v>
      </c>
      <c r="S2750" t="s">
        <v>5463</v>
      </c>
      <c r="T2750">
        <v>1</v>
      </c>
      <c r="U2750" t="s">
        <v>18</v>
      </c>
    </row>
    <row r="2751" spans="1:21" outlineLevel="1" x14ac:dyDescent="0.25">
      <c r="A2751" s="1" t="s">
        <v>30258</v>
      </c>
      <c r="B2751">
        <f>SUBTOTAL(3,B2750:B2750)</f>
        <v>1</v>
      </c>
      <c r="U2751">
        <f>SUBTOTAL(3,U2750:U2750)</f>
        <v>1</v>
      </c>
    </row>
    <row r="2752" spans="1:21" outlineLevel="2" x14ac:dyDescent="0.25">
      <c r="B2752" t="str">
        <f>CONCATENATE(G2752,"|", IF(I2752="", H2752,I2752),"|",IF(L2752="",K2752,L2752))</f>
        <v>Butalbital|PrMCnc|Gast fld</v>
      </c>
      <c r="C2752" t="b">
        <f>IF(OR(B2752=B2750, B2752=B2754), TRUE, FALSE)</f>
        <v>0</v>
      </c>
      <c r="D2752">
        <v>1592</v>
      </c>
      <c r="E2752">
        <v>5.5347999999999997</v>
      </c>
      <c r="F2752" t="s">
        <v>5431</v>
      </c>
      <c r="G2752" t="s">
        <v>5428</v>
      </c>
      <c r="H2752" t="s">
        <v>140</v>
      </c>
      <c r="I2752" t="s">
        <v>25806</v>
      </c>
      <c r="J2752" t="s">
        <v>3</v>
      </c>
      <c r="K2752" t="s">
        <v>602</v>
      </c>
      <c r="M2752" t="s">
        <v>141</v>
      </c>
      <c r="Q2752" t="s">
        <v>6</v>
      </c>
      <c r="R2752" t="s">
        <v>5432</v>
      </c>
      <c r="S2752" t="s">
        <v>5433</v>
      </c>
      <c r="T2752">
        <v>1</v>
      </c>
      <c r="U2752" t="s">
        <v>18</v>
      </c>
    </row>
    <row r="2753" spans="1:21" outlineLevel="1" x14ac:dyDescent="0.25">
      <c r="A2753" s="1" t="s">
        <v>30264</v>
      </c>
      <c r="B2753">
        <f>SUBTOTAL(3,B2752:B2752)</f>
        <v>1</v>
      </c>
      <c r="U2753">
        <f>SUBTOTAL(3,U2752:U2752)</f>
        <v>1</v>
      </c>
    </row>
    <row r="2754" spans="1:21" outlineLevel="2" x14ac:dyDescent="0.25">
      <c r="B2754" t="str">
        <f>CONCATENATE(G2754,"|", IF(I2754="", H2754,I2754),"|",IF(L2754="",K2754,L2754))</f>
        <v>Butalbital|PrMCnc|Intravascular - any</v>
      </c>
      <c r="C2754" t="b">
        <f>IF(OR(B2754=B2752, B2754=B2755), TRUE, FALSE)</f>
        <v>1</v>
      </c>
      <c r="D2754">
        <v>1591</v>
      </c>
      <c r="E2754">
        <v>5.5347999999999997</v>
      </c>
      <c r="F2754" t="s">
        <v>5427</v>
      </c>
      <c r="G2754" t="s">
        <v>5428</v>
      </c>
      <c r="H2754" t="s">
        <v>2</v>
      </c>
      <c r="I2754" t="s">
        <v>25806</v>
      </c>
      <c r="J2754" t="s">
        <v>3</v>
      </c>
      <c r="K2754" t="s">
        <v>38</v>
      </c>
      <c r="L2754" t="s">
        <v>25808</v>
      </c>
      <c r="M2754" t="s">
        <v>5</v>
      </c>
      <c r="N2754" t="s">
        <v>136</v>
      </c>
      <c r="O2754" t="s">
        <v>48</v>
      </c>
      <c r="P2754" t="s">
        <v>48</v>
      </c>
      <c r="Q2754" t="s">
        <v>6</v>
      </c>
      <c r="R2754" t="s">
        <v>5429</v>
      </c>
      <c r="S2754" t="s">
        <v>5430</v>
      </c>
      <c r="T2754">
        <v>1</v>
      </c>
      <c r="U2754" t="s">
        <v>18</v>
      </c>
    </row>
    <row r="2755" spans="1:21" outlineLevel="2" x14ac:dyDescent="0.25">
      <c r="B2755" t="str">
        <f>CONCATENATE(G2755,"|", IF(I2755="", H2755,I2755),"|",IF(L2755="",K2755,L2755))</f>
        <v>Butalbital|PrMCnc|Intravascular - any</v>
      </c>
      <c r="C2755" t="b">
        <f t="shared" si="24"/>
        <v>1</v>
      </c>
      <c r="D2755">
        <v>1597</v>
      </c>
      <c r="E2755">
        <v>5.5347999999999997</v>
      </c>
      <c r="F2755" t="s">
        <v>5446</v>
      </c>
      <c r="G2755" t="s">
        <v>5428</v>
      </c>
      <c r="H2755" t="s">
        <v>2</v>
      </c>
      <c r="I2755" t="s">
        <v>25806</v>
      </c>
      <c r="J2755" t="s">
        <v>3</v>
      </c>
      <c r="K2755" t="s">
        <v>47</v>
      </c>
      <c r="L2755" t="s">
        <v>25808</v>
      </c>
      <c r="M2755" t="s">
        <v>5</v>
      </c>
      <c r="O2755" t="s">
        <v>101</v>
      </c>
      <c r="P2755" t="s">
        <v>101</v>
      </c>
      <c r="Q2755" t="s">
        <v>6</v>
      </c>
      <c r="R2755" t="s">
        <v>5447</v>
      </c>
      <c r="S2755" t="s">
        <v>5448</v>
      </c>
      <c r="T2755">
        <v>1</v>
      </c>
      <c r="U2755" t="s">
        <v>18</v>
      </c>
    </row>
    <row r="2756" spans="1:21" outlineLevel="2" x14ac:dyDescent="0.25">
      <c r="B2756" t="str">
        <f>CONCATENATE(G2756,"|", IF(I2756="", H2756,I2756),"|",IF(L2756="",K2756,L2756))</f>
        <v>Butalbital|PrMCnc|Intravascular - any</v>
      </c>
      <c r="C2756" t="b">
        <f t="shared" si="24"/>
        <v>1</v>
      </c>
      <c r="D2756">
        <v>1598</v>
      </c>
      <c r="E2756">
        <v>5.5347999999999997</v>
      </c>
      <c r="F2756" t="s">
        <v>5449</v>
      </c>
      <c r="G2756" t="s">
        <v>5428</v>
      </c>
      <c r="H2756" t="s">
        <v>2</v>
      </c>
      <c r="I2756" t="s">
        <v>25806</v>
      </c>
      <c r="J2756" t="s">
        <v>3</v>
      </c>
      <c r="K2756" t="s">
        <v>47</v>
      </c>
      <c r="L2756" t="s">
        <v>25808</v>
      </c>
      <c r="M2756" t="s">
        <v>5</v>
      </c>
      <c r="N2756" t="s">
        <v>142</v>
      </c>
      <c r="O2756" t="s">
        <v>101</v>
      </c>
      <c r="P2756" t="s">
        <v>101</v>
      </c>
      <c r="Q2756" t="s">
        <v>6</v>
      </c>
      <c r="R2756" t="s">
        <v>5450</v>
      </c>
      <c r="S2756" t="s">
        <v>5451</v>
      </c>
      <c r="T2756">
        <v>1</v>
      </c>
      <c r="U2756" t="s">
        <v>18</v>
      </c>
    </row>
    <row r="2757" spans="1:21" outlineLevel="2" x14ac:dyDescent="0.25">
      <c r="B2757" t="str">
        <f>CONCATENATE(G2757,"|", IF(I2757="", H2757,I2757),"|",IF(L2757="",K2757,L2757))</f>
        <v>Butalbital|PrMCnc|Intravascular - any</v>
      </c>
      <c r="C2757" t="b">
        <f t="shared" si="24"/>
        <v>1</v>
      </c>
      <c r="D2757">
        <v>1599</v>
      </c>
      <c r="E2757">
        <v>5.5347999999999997</v>
      </c>
      <c r="F2757" t="s">
        <v>5452</v>
      </c>
      <c r="G2757" t="s">
        <v>5428</v>
      </c>
      <c r="H2757" t="s">
        <v>140</v>
      </c>
      <c r="I2757" t="s">
        <v>25806</v>
      </c>
      <c r="J2757" t="s">
        <v>3</v>
      </c>
      <c r="K2757" t="s">
        <v>47</v>
      </c>
      <c r="L2757" t="s">
        <v>25808</v>
      </c>
      <c r="M2757" t="s">
        <v>141</v>
      </c>
      <c r="Q2757" t="s">
        <v>6</v>
      </c>
      <c r="R2757" t="s">
        <v>5453</v>
      </c>
      <c r="S2757" t="s">
        <v>5454</v>
      </c>
      <c r="T2757">
        <v>1</v>
      </c>
      <c r="U2757" t="s">
        <v>18</v>
      </c>
    </row>
    <row r="2758" spans="1:21" outlineLevel="2" x14ac:dyDescent="0.25">
      <c r="B2758" t="str">
        <f>CONCATENATE(G2758,"|", IF(I2758="", H2758,I2758),"|",IF(L2758="",K2758,L2758))</f>
        <v>Butalbital|PrMCnc|Intravascular - any</v>
      </c>
      <c r="C2758" t="b">
        <f>IF(OR(B2758=B2757, B2758=B2760), TRUE, FALSE)</f>
        <v>1</v>
      </c>
      <c r="D2758">
        <v>1601</v>
      </c>
      <c r="E2758">
        <v>5.5347999999999997</v>
      </c>
      <c r="F2758" t="s">
        <v>5458</v>
      </c>
      <c r="G2758" t="s">
        <v>5428</v>
      </c>
      <c r="H2758" t="s">
        <v>2</v>
      </c>
      <c r="I2758" t="s">
        <v>25806</v>
      </c>
      <c r="J2758" t="s">
        <v>3</v>
      </c>
      <c r="K2758" t="s">
        <v>1151</v>
      </c>
      <c r="L2758" t="s">
        <v>25808</v>
      </c>
      <c r="M2758" t="s">
        <v>5</v>
      </c>
      <c r="N2758" t="s">
        <v>136</v>
      </c>
      <c r="O2758" t="s">
        <v>101</v>
      </c>
      <c r="P2758" t="s">
        <v>101</v>
      </c>
      <c r="Q2758" t="s">
        <v>6</v>
      </c>
      <c r="R2758" t="s">
        <v>5459</v>
      </c>
      <c r="S2758" t="s">
        <v>5460</v>
      </c>
      <c r="T2758">
        <v>1</v>
      </c>
      <c r="U2758" t="s">
        <v>18</v>
      </c>
    </row>
    <row r="2759" spans="1:21" outlineLevel="1" x14ac:dyDescent="0.25">
      <c r="A2759" s="1" t="s">
        <v>30259</v>
      </c>
      <c r="B2759">
        <f>SUBTOTAL(3,B2754:B2758)</f>
        <v>5</v>
      </c>
      <c r="U2759">
        <f>SUBTOTAL(3,U2754:U2758)</f>
        <v>5</v>
      </c>
    </row>
    <row r="2760" spans="1:21" outlineLevel="2" x14ac:dyDescent="0.25">
      <c r="B2760" t="str">
        <f>CONCATENATE(G2760,"|", IF(I2760="", H2760,I2760),"|",IF(L2760="",K2760,L2760))</f>
        <v>Butalbital|PrMCnc|OcularVitr fld</v>
      </c>
      <c r="C2760" t="b">
        <f>IF(OR(B2760=B2758, B2760=B2762), TRUE, FALSE)</f>
        <v>0</v>
      </c>
      <c r="D2760">
        <v>1610</v>
      </c>
      <c r="E2760">
        <v>5.5347999999999997</v>
      </c>
      <c r="F2760" t="s">
        <v>5485</v>
      </c>
      <c r="G2760" t="s">
        <v>5428</v>
      </c>
      <c r="H2760" t="s">
        <v>2</v>
      </c>
      <c r="I2760" t="s">
        <v>25806</v>
      </c>
      <c r="J2760" t="s">
        <v>3</v>
      </c>
      <c r="K2760" t="s">
        <v>2249</v>
      </c>
      <c r="L2760" t="s">
        <v>25809</v>
      </c>
      <c r="M2760" t="s">
        <v>5</v>
      </c>
      <c r="O2760" t="s">
        <v>48</v>
      </c>
      <c r="P2760" t="s">
        <v>48</v>
      </c>
      <c r="Q2760" t="s">
        <v>6</v>
      </c>
      <c r="R2760" t="s">
        <v>5486</v>
      </c>
      <c r="S2760" t="s">
        <v>5487</v>
      </c>
      <c r="T2760">
        <v>1</v>
      </c>
      <c r="U2760" t="s">
        <v>18</v>
      </c>
    </row>
    <row r="2761" spans="1:21" outlineLevel="1" x14ac:dyDescent="0.25">
      <c r="A2761" s="1" t="s">
        <v>30254</v>
      </c>
      <c r="B2761">
        <f>SUBTOTAL(3,B2760:B2760)</f>
        <v>1</v>
      </c>
      <c r="U2761">
        <f>SUBTOTAL(3,U2760:U2760)</f>
        <v>1</v>
      </c>
    </row>
    <row r="2762" spans="1:21" outlineLevel="2" x14ac:dyDescent="0.25">
      <c r="B2762" t="str">
        <f>CONCATENATE(G2762,"|", IF(I2762="", H2762,I2762),"|",IF(L2762="",K2762,L2762))</f>
        <v>Butalbital|PrMCnc|Saliva</v>
      </c>
      <c r="C2762" t="b">
        <f>IF(OR(B2762=B2760, B2762=B2763), TRUE, FALSE)</f>
        <v>1</v>
      </c>
      <c r="D2762">
        <v>1595</v>
      </c>
      <c r="E2762">
        <v>5.5347999999999997</v>
      </c>
      <c r="F2762" t="s">
        <v>5440</v>
      </c>
      <c r="G2762" t="s">
        <v>5428</v>
      </c>
      <c r="H2762" t="s">
        <v>2</v>
      </c>
      <c r="I2762" t="s">
        <v>25806</v>
      </c>
      <c r="J2762" t="s">
        <v>3</v>
      </c>
      <c r="K2762" t="s">
        <v>612</v>
      </c>
      <c r="M2762" t="s">
        <v>5</v>
      </c>
      <c r="N2762" t="s">
        <v>136</v>
      </c>
      <c r="O2762" t="s">
        <v>48</v>
      </c>
      <c r="P2762" t="s">
        <v>48</v>
      </c>
      <c r="Q2762" t="s">
        <v>6</v>
      </c>
      <c r="R2762" t="s">
        <v>5441</v>
      </c>
      <c r="S2762" t="s">
        <v>5442</v>
      </c>
      <c r="T2762">
        <v>1</v>
      </c>
      <c r="U2762" t="s">
        <v>18</v>
      </c>
    </row>
    <row r="2763" spans="1:21" outlineLevel="2" x14ac:dyDescent="0.25">
      <c r="B2763" t="str">
        <f>CONCATENATE(G2763,"|", IF(I2763="", H2763,I2763),"|",IF(L2763="",K2763,L2763))</f>
        <v>Butalbital|PrMCnc|Saliva</v>
      </c>
      <c r="C2763" t="b">
        <f>IF(OR(B2763=B2762, B2763=B2765), TRUE, FALSE)</f>
        <v>1</v>
      </c>
      <c r="D2763">
        <v>1596</v>
      </c>
      <c r="E2763">
        <v>5.5347999999999997</v>
      </c>
      <c r="F2763" t="s">
        <v>5443</v>
      </c>
      <c r="G2763" t="s">
        <v>5428</v>
      </c>
      <c r="H2763" t="s">
        <v>140</v>
      </c>
      <c r="I2763" t="s">
        <v>25806</v>
      </c>
      <c r="J2763" t="s">
        <v>3</v>
      </c>
      <c r="K2763" t="s">
        <v>612</v>
      </c>
      <c r="M2763" t="s">
        <v>141</v>
      </c>
      <c r="N2763" t="s">
        <v>136</v>
      </c>
      <c r="Q2763" t="s">
        <v>6</v>
      </c>
      <c r="R2763" t="s">
        <v>5444</v>
      </c>
      <c r="S2763" t="s">
        <v>5445</v>
      </c>
      <c r="T2763">
        <v>1</v>
      </c>
      <c r="U2763" t="s">
        <v>18</v>
      </c>
    </row>
    <row r="2764" spans="1:21" outlineLevel="1" x14ac:dyDescent="0.25">
      <c r="A2764" s="1" t="s">
        <v>30261</v>
      </c>
      <c r="B2764">
        <f>SUBTOTAL(3,B2762:B2763)</f>
        <v>2</v>
      </c>
      <c r="U2764">
        <f>SUBTOTAL(3,U2762:U2763)</f>
        <v>2</v>
      </c>
    </row>
    <row r="2765" spans="1:21" outlineLevel="2" x14ac:dyDescent="0.25">
      <c r="B2765" t="str">
        <f>CONCATENATE(G2765,"|", IF(I2765="", H2765,I2765),"|",IF(L2765="",K2765,L2765))</f>
        <v>Butalbital|PrMCnc|Stool</v>
      </c>
      <c r="C2765" t="b">
        <f>IF(OR(B2765=B2763, B2765=B2767), TRUE, FALSE)</f>
        <v>0</v>
      </c>
      <c r="D2765">
        <v>1603</v>
      </c>
      <c r="E2765">
        <v>5.5347999999999997</v>
      </c>
      <c r="F2765" t="s">
        <v>5464</v>
      </c>
      <c r="G2765" t="s">
        <v>5428</v>
      </c>
      <c r="H2765" t="s">
        <v>140</v>
      </c>
      <c r="I2765" t="s">
        <v>25806</v>
      </c>
      <c r="J2765" t="s">
        <v>3</v>
      </c>
      <c r="K2765" t="s">
        <v>1960</v>
      </c>
      <c r="M2765" t="s">
        <v>141</v>
      </c>
      <c r="Q2765" t="s">
        <v>6</v>
      </c>
      <c r="R2765" t="s">
        <v>5465</v>
      </c>
      <c r="S2765" t="s">
        <v>5466</v>
      </c>
      <c r="T2765">
        <v>1</v>
      </c>
      <c r="U2765" t="s">
        <v>18</v>
      </c>
    </row>
    <row r="2766" spans="1:21" outlineLevel="1" x14ac:dyDescent="0.25">
      <c r="A2766" s="1" t="s">
        <v>30257</v>
      </c>
      <c r="B2766">
        <f>SUBTOTAL(3,B2765:B2765)</f>
        <v>1</v>
      </c>
      <c r="U2766">
        <f>SUBTOTAL(3,U2765:U2765)</f>
        <v>1</v>
      </c>
    </row>
    <row r="2767" spans="1:21" outlineLevel="2" x14ac:dyDescent="0.25">
      <c r="B2767" t="str">
        <f>CONCATENATE(G2767,"|", IF(I2767="", H2767,I2767),"|",IF(L2767="",K2767,L2767))</f>
        <v>Butalbital|PrMCnc|Urine</v>
      </c>
      <c r="C2767" t="b">
        <f>IF(OR(B2767=B2765, B2767=B2768), TRUE, FALSE)</f>
        <v>1</v>
      </c>
      <c r="D2767">
        <v>1604</v>
      </c>
      <c r="E2767">
        <v>5.5347999999999997</v>
      </c>
      <c r="F2767" t="s">
        <v>5467</v>
      </c>
      <c r="G2767" t="s">
        <v>5428</v>
      </c>
      <c r="H2767" t="s">
        <v>2</v>
      </c>
      <c r="I2767" t="s">
        <v>25806</v>
      </c>
      <c r="J2767" t="s">
        <v>3</v>
      </c>
      <c r="K2767" t="s">
        <v>32</v>
      </c>
      <c r="M2767" t="s">
        <v>5</v>
      </c>
      <c r="O2767" t="s">
        <v>48</v>
      </c>
      <c r="P2767" t="s">
        <v>48</v>
      </c>
      <c r="Q2767" t="s">
        <v>6</v>
      </c>
      <c r="R2767" t="s">
        <v>5468</v>
      </c>
      <c r="S2767" t="s">
        <v>5469</v>
      </c>
      <c r="T2767">
        <v>1</v>
      </c>
      <c r="U2767" t="s">
        <v>18</v>
      </c>
    </row>
    <row r="2768" spans="1:21" outlineLevel="2" x14ac:dyDescent="0.25">
      <c r="B2768" t="str">
        <f>CONCATENATE(G2768,"|", IF(I2768="", H2768,I2768),"|",IF(L2768="",K2768,L2768))</f>
        <v>Butalbital|PrMCnc|Urine</v>
      </c>
      <c r="C2768" t="b">
        <f t="shared" ref="C2768:C2840" si="25">IF(OR(B2768=B2767, B2768=B2769), TRUE, FALSE)</f>
        <v>1</v>
      </c>
      <c r="D2768">
        <v>1605</v>
      </c>
      <c r="E2768">
        <v>5.5347999999999997</v>
      </c>
      <c r="F2768" t="s">
        <v>5470</v>
      </c>
      <c r="G2768" t="s">
        <v>5428</v>
      </c>
      <c r="H2768" t="s">
        <v>2</v>
      </c>
      <c r="I2768" t="s">
        <v>25806</v>
      </c>
      <c r="J2768" t="s">
        <v>3</v>
      </c>
      <c r="K2768" t="s">
        <v>32</v>
      </c>
      <c r="M2768" t="s">
        <v>5</v>
      </c>
      <c r="N2768" t="s">
        <v>136</v>
      </c>
      <c r="O2768" t="s">
        <v>48</v>
      </c>
      <c r="P2768" t="s">
        <v>48</v>
      </c>
      <c r="Q2768" t="s">
        <v>6</v>
      </c>
      <c r="R2768" t="s">
        <v>5471</v>
      </c>
      <c r="S2768" t="s">
        <v>5472</v>
      </c>
      <c r="T2768">
        <v>1</v>
      </c>
      <c r="U2768" t="s">
        <v>18</v>
      </c>
    </row>
    <row r="2769" spans="1:21" outlineLevel="2" x14ac:dyDescent="0.25">
      <c r="B2769" t="str">
        <f>CONCATENATE(G2769,"|", IF(I2769="", H2769,I2769),"|",IF(L2769="",K2769,L2769))</f>
        <v>Butalbital|PrMCnc|Urine</v>
      </c>
      <c r="C2769" t="b">
        <f t="shared" si="25"/>
        <v>1</v>
      </c>
      <c r="D2769">
        <v>1606</v>
      </c>
      <c r="E2769">
        <v>5.5347999999999997</v>
      </c>
      <c r="F2769" t="s">
        <v>5473</v>
      </c>
      <c r="G2769" t="s">
        <v>5428</v>
      </c>
      <c r="H2769" t="s">
        <v>140</v>
      </c>
      <c r="I2769" t="s">
        <v>25806</v>
      </c>
      <c r="J2769" t="s">
        <v>3</v>
      </c>
      <c r="K2769" t="s">
        <v>32</v>
      </c>
      <c r="M2769" t="s">
        <v>141</v>
      </c>
      <c r="Q2769" t="s">
        <v>6</v>
      </c>
      <c r="R2769" t="s">
        <v>5474</v>
      </c>
      <c r="S2769" t="s">
        <v>5475</v>
      </c>
      <c r="T2769">
        <v>1</v>
      </c>
      <c r="U2769" t="s">
        <v>18</v>
      </c>
    </row>
    <row r="2770" spans="1:21" outlineLevel="2" x14ac:dyDescent="0.25">
      <c r="B2770" t="str">
        <f>CONCATENATE(G2770,"|", IF(I2770="", H2770,I2770),"|",IF(L2770="",K2770,L2770))</f>
        <v>Butalbital|PrMCnc|Urine</v>
      </c>
      <c r="C2770" t="b">
        <f t="shared" si="25"/>
        <v>1</v>
      </c>
      <c r="D2770">
        <v>1607</v>
      </c>
      <c r="E2770">
        <v>5.5347999999999997</v>
      </c>
      <c r="F2770" t="s">
        <v>5476</v>
      </c>
      <c r="G2770" t="s">
        <v>5428</v>
      </c>
      <c r="H2770" t="s">
        <v>140</v>
      </c>
      <c r="I2770" t="s">
        <v>25806</v>
      </c>
      <c r="J2770" t="s">
        <v>3</v>
      </c>
      <c r="K2770" t="s">
        <v>32</v>
      </c>
      <c r="M2770" t="s">
        <v>141</v>
      </c>
      <c r="N2770" t="s">
        <v>136</v>
      </c>
      <c r="Q2770" t="s">
        <v>6</v>
      </c>
      <c r="R2770" t="s">
        <v>5477</v>
      </c>
      <c r="S2770" t="s">
        <v>5478</v>
      </c>
      <c r="T2770">
        <v>1</v>
      </c>
      <c r="U2770" t="s">
        <v>18</v>
      </c>
    </row>
    <row r="2771" spans="1:21" outlineLevel="2" x14ac:dyDescent="0.25">
      <c r="B2771" t="str">
        <f>CONCATENATE(G2771,"|", IF(I2771="", H2771,I2771),"|",IF(L2771="",K2771,L2771))</f>
        <v>Butalbital|PrMCnc|Urine</v>
      </c>
      <c r="C2771" t="b">
        <f>IF(OR(B2771=B2770, B2771=B2773), TRUE, FALSE)</f>
        <v>1</v>
      </c>
      <c r="D2771">
        <v>1608</v>
      </c>
      <c r="E2771">
        <v>5.5347999999999997</v>
      </c>
      <c r="F2771" t="s">
        <v>5479</v>
      </c>
      <c r="G2771" t="s">
        <v>5428</v>
      </c>
      <c r="H2771" t="s">
        <v>140</v>
      </c>
      <c r="I2771" t="s">
        <v>25806</v>
      </c>
      <c r="J2771" t="s">
        <v>3</v>
      </c>
      <c r="K2771" t="s">
        <v>32</v>
      </c>
      <c r="M2771" t="s">
        <v>141</v>
      </c>
      <c r="N2771" t="s">
        <v>142</v>
      </c>
      <c r="Q2771" t="s">
        <v>6</v>
      </c>
      <c r="R2771" t="s">
        <v>5480</v>
      </c>
      <c r="S2771" t="s">
        <v>5481</v>
      </c>
      <c r="T2771">
        <v>1</v>
      </c>
      <c r="U2771" t="s">
        <v>18</v>
      </c>
    </row>
    <row r="2772" spans="1:21" outlineLevel="1" x14ac:dyDescent="0.25">
      <c r="A2772" s="1" t="s">
        <v>30256</v>
      </c>
      <c r="B2772">
        <f>SUBTOTAL(3,B2767:B2771)</f>
        <v>5</v>
      </c>
      <c r="U2772">
        <f>SUBTOTAL(3,U2767:U2771)</f>
        <v>5</v>
      </c>
    </row>
    <row r="2773" spans="1:21" outlineLevel="2" x14ac:dyDescent="0.25">
      <c r="B2773" t="str">
        <f>CONCATENATE(G2773,"|", IF(I2773="", H2773,I2773),"|",IF(L2773="",K2773,L2773))</f>
        <v>Butalbital|PrMCnc|XXX</v>
      </c>
      <c r="C2773" t="b">
        <f>IF(OR(B2773=B2771, B2773=B2775), TRUE, FALSE)</f>
        <v>0</v>
      </c>
      <c r="D2773">
        <v>1611</v>
      </c>
      <c r="E2773">
        <v>5.5347999999999997</v>
      </c>
      <c r="F2773" t="s">
        <v>5488</v>
      </c>
      <c r="G2773" t="s">
        <v>5428</v>
      </c>
      <c r="H2773" t="s">
        <v>140</v>
      </c>
      <c r="I2773" t="s">
        <v>25806</v>
      </c>
      <c r="J2773" t="s">
        <v>3</v>
      </c>
      <c r="K2773" t="s">
        <v>259</v>
      </c>
      <c r="M2773" t="s">
        <v>141</v>
      </c>
      <c r="Q2773" t="s">
        <v>6</v>
      </c>
      <c r="R2773" t="s">
        <v>5489</v>
      </c>
      <c r="S2773" t="s">
        <v>5490</v>
      </c>
      <c r="T2773">
        <v>1</v>
      </c>
      <c r="U2773" t="s">
        <v>18</v>
      </c>
    </row>
    <row r="2774" spans="1:21" outlineLevel="1" x14ac:dyDescent="0.25">
      <c r="A2774" s="1" t="s">
        <v>30253</v>
      </c>
      <c r="B2774">
        <f>SUBTOTAL(3,B2773:B2773)</f>
        <v>1</v>
      </c>
      <c r="U2774">
        <f>SUBTOTAL(3,U2773:U2773)</f>
        <v>1</v>
      </c>
    </row>
    <row r="2775" spans="1:21" outlineLevel="2" x14ac:dyDescent="0.25">
      <c r="B2775" t="str">
        <f>CONCATENATE(G2775,"|", IF(I2775="", H2775,I2775),"|",IF(L2775="",K2775,L2775))</f>
        <v>Butalbital|SCnc|Ser/Plas</v>
      </c>
      <c r="C2775" t="b">
        <f>IF(OR(B2775=B2773, B2775=B2777), TRUE, FALSE)</f>
        <v>0</v>
      </c>
      <c r="D2775">
        <v>1600</v>
      </c>
      <c r="E2775">
        <v>5.5347999999999997</v>
      </c>
      <c r="F2775" t="s">
        <v>5455</v>
      </c>
      <c r="G2775" t="s">
        <v>5428</v>
      </c>
      <c r="H2775" t="s">
        <v>222</v>
      </c>
      <c r="J2775" t="s">
        <v>3</v>
      </c>
      <c r="K2775" t="s">
        <v>47</v>
      </c>
      <c r="M2775" t="s">
        <v>5</v>
      </c>
      <c r="O2775" t="s">
        <v>223</v>
      </c>
      <c r="P2775" t="s">
        <v>223</v>
      </c>
      <c r="Q2775" t="s">
        <v>6</v>
      </c>
      <c r="R2775" t="s">
        <v>5456</v>
      </c>
      <c r="S2775" t="s">
        <v>5457</v>
      </c>
      <c r="T2775">
        <v>1</v>
      </c>
      <c r="U2775" t="s">
        <v>18</v>
      </c>
    </row>
    <row r="2776" spans="1:21" outlineLevel="1" x14ac:dyDescent="0.25">
      <c r="A2776" s="1" t="s">
        <v>30260</v>
      </c>
      <c r="B2776">
        <f>SUBTOTAL(3,B2775:B2775)</f>
        <v>1</v>
      </c>
      <c r="U2776">
        <f>SUBTOTAL(3,U2775:U2775)</f>
        <v>1</v>
      </c>
    </row>
    <row r="2777" spans="1:21" outlineLevel="2" x14ac:dyDescent="0.25">
      <c r="B2777" t="str">
        <f>CONCATENATE(G2777,"|", IF(I2777="", H2777,I2777),"|",IF(L2777="",K2777,L2777))</f>
        <v>Butalbital|SCnc|Urine</v>
      </c>
      <c r="C2777" t="b">
        <f>IF(OR(B2777=B2775, B2777=B2779), TRUE, FALSE)</f>
        <v>0</v>
      </c>
      <c r="D2777">
        <v>1609</v>
      </c>
      <c r="E2777">
        <v>5.5347999999999997</v>
      </c>
      <c r="F2777" t="s">
        <v>5482</v>
      </c>
      <c r="G2777" t="s">
        <v>5428</v>
      </c>
      <c r="H2777" t="s">
        <v>222</v>
      </c>
      <c r="J2777" t="s">
        <v>3</v>
      </c>
      <c r="K2777" t="s">
        <v>32</v>
      </c>
      <c r="M2777" t="s">
        <v>5</v>
      </c>
      <c r="O2777" t="s">
        <v>223</v>
      </c>
      <c r="P2777" t="s">
        <v>223</v>
      </c>
      <c r="Q2777" t="s">
        <v>6</v>
      </c>
      <c r="R2777" t="s">
        <v>5483</v>
      </c>
      <c r="S2777" t="s">
        <v>5484</v>
      </c>
      <c r="T2777">
        <v>1</v>
      </c>
      <c r="U2777" t="s">
        <v>18</v>
      </c>
    </row>
    <row r="2778" spans="1:21" outlineLevel="1" x14ac:dyDescent="0.25">
      <c r="A2778" s="1" t="s">
        <v>30255</v>
      </c>
      <c r="B2778">
        <f>SUBTOTAL(3,B2777:B2777)</f>
        <v>1</v>
      </c>
      <c r="U2778">
        <f>SUBTOTAL(3,U2777:U2777)</f>
        <v>1</v>
      </c>
    </row>
    <row r="2779" spans="1:21" outlineLevel="2" x14ac:dyDescent="0.25">
      <c r="B2779" t="str">
        <f>CONCATENATE(G2779,"|", IF(I2779="", H2779,I2779),"|",IF(L2779="",K2779,L2779))</f>
        <v>Butane|PrMCnc|Air</v>
      </c>
      <c r="C2779" t="b">
        <f>IF(OR(B2779=B2777, B2779=B2781), TRUE, FALSE)</f>
        <v>0</v>
      </c>
      <c r="D2779">
        <v>1615</v>
      </c>
      <c r="E2779">
        <v>5.5347999999999997</v>
      </c>
      <c r="F2779" t="s">
        <v>5502</v>
      </c>
      <c r="G2779" t="s">
        <v>5503</v>
      </c>
      <c r="H2779" t="s">
        <v>2</v>
      </c>
      <c r="I2779" t="s">
        <v>25806</v>
      </c>
      <c r="J2779" t="s">
        <v>3</v>
      </c>
      <c r="K2779" t="s">
        <v>4</v>
      </c>
      <c r="M2779" t="s">
        <v>5</v>
      </c>
      <c r="Q2779" t="s">
        <v>6</v>
      </c>
      <c r="R2779" t="s">
        <v>5504</v>
      </c>
      <c r="S2779" t="s">
        <v>5505</v>
      </c>
      <c r="T2779">
        <v>1</v>
      </c>
      <c r="U2779" t="s">
        <v>18</v>
      </c>
    </row>
    <row r="2780" spans="1:21" outlineLevel="1" x14ac:dyDescent="0.25">
      <c r="A2780" s="1" t="s">
        <v>30250</v>
      </c>
      <c r="B2780">
        <f>SUBTOTAL(3,B2779:B2779)</f>
        <v>1</v>
      </c>
      <c r="U2780">
        <f>SUBTOTAL(3,U2779:U2779)</f>
        <v>1</v>
      </c>
    </row>
    <row r="2781" spans="1:21" outlineLevel="2" x14ac:dyDescent="0.25">
      <c r="B2781" t="str">
        <f>CONCATENATE(G2781,"|", IF(I2781="", H2781,I2781),"|",IF(L2781="",K2781,L2781))</f>
        <v>Butane|PrMCnc|Intravascular - any</v>
      </c>
      <c r="C2781" t="b">
        <f>IF(OR(B2781=B2779, B2781=B2783), TRUE, FALSE)</f>
        <v>0</v>
      </c>
      <c r="D2781">
        <v>1616</v>
      </c>
      <c r="E2781">
        <v>5.5347999999999997</v>
      </c>
      <c r="F2781" t="s">
        <v>5506</v>
      </c>
      <c r="G2781" t="s">
        <v>5503</v>
      </c>
      <c r="H2781" t="s">
        <v>2</v>
      </c>
      <c r="I2781" t="s">
        <v>25806</v>
      </c>
      <c r="J2781" t="s">
        <v>3</v>
      </c>
      <c r="K2781" t="s">
        <v>38</v>
      </c>
      <c r="L2781" t="s">
        <v>25808</v>
      </c>
      <c r="M2781" t="s">
        <v>5</v>
      </c>
      <c r="O2781" t="s">
        <v>33</v>
      </c>
      <c r="P2781" t="s">
        <v>33</v>
      </c>
      <c r="Q2781" t="s">
        <v>6</v>
      </c>
      <c r="R2781" t="s">
        <v>5507</v>
      </c>
      <c r="S2781" t="s">
        <v>5508</v>
      </c>
      <c r="T2781">
        <v>1</v>
      </c>
      <c r="U2781" t="s">
        <v>18</v>
      </c>
    </row>
    <row r="2782" spans="1:21" outlineLevel="1" x14ac:dyDescent="0.25">
      <c r="A2782" s="1" t="s">
        <v>30249</v>
      </c>
      <c r="B2782">
        <f>SUBTOTAL(3,B2781:B2781)</f>
        <v>1</v>
      </c>
      <c r="U2782">
        <f>SUBTOTAL(3,U2781:U2781)</f>
        <v>1</v>
      </c>
    </row>
    <row r="2783" spans="1:21" outlineLevel="2" x14ac:dyDescent="0.25">
      <c r="B2783" t="str">
        <f>CONCATENATE(G2783,"|", IF(I2783="", H2783,I2783),"|",IF(L2783="",K2783,L2783))</f>
        <v>Butanol|PrMCnc|Intravascular - any</v>
      </c>
      <c r="C2783" t="b">
        <f>IF(OR(B2783=B2781, B2783=B2785), TRUE, FALSE)</f>
        <v>0</v>
      </c>
      <c r="D2783">
        <v>1617</v>
      </c>
      <c r="E2783">
        <v>5.5347999999999997</v>
      </c>
      <c r="F2783" t="s">
        <v>5509</v>
      </c>
      <c r="G2783" t="s">
        <v>5510</v>
      </c>
      <c r="H2783" t="s">
        <v>2</v>
      </c>
      <c r="I2783" t="s">
        <v>25806</v>
      </c>
      <c r="J2783" t="s">
        <v>3</v>
      </c>
      <c r="K2783" t="s">
        <v>38</v>
      </c>
      <c r="L2783" t="s">
        <v>25808</v>
      </c>
      <c r="M2783" t="s">
        <v>5</v>
      </c>
      <c r="O2783" t="s">
        <v>101</v>
      </c>
      <c r="P2783" t="s">
        <v>101</v>
      </c>
      <c r="Q2783" t="s">
        <v>6</v>
      </c>
      <c r="R2783" t="s">
        <v>5511</v>
      </c>
      <c r="S2783" t="s">
        <v>5512</v>
      </c>
      <c r="T2783">
        <v>1</v>
      </c>
      <c r="U2783" t="s">
        <v>18</v>
      </c>
    </row>
    <row r="2784" spans="1:21" outlineLevel="1" x14ac:dyDescent="0.25">
      <c r="A2784" s="1" t="s">
        <v>30248</v>
      </c>
      <c r="B2784">
        <f>SUBTOTAL(3,B2783:B2783)</f>
        <v>1</v>
      </c>
      <c r="U2784">
        <f>SUBTOTAL(3,U2783:U2783)</f>
        <v>1</v>
      </c>
    </row>
    <row r="2785" spans="1:21" outlineLevel="2" x14ac:dyDescent="0.25">
      <c r="B2785" t="str">
        <f>CONCATENATE(G2785,"|", IF(I2785="", H2785,I2785),"|",IF(L2785="",K2785,L2785))</f>
        <v>Butanol|PrMCnc|XXX</v>
      </c>
      <c r="C2785" t="b">
        <f>IF(OR(B2785=B2783, B2785=B2787), TRUE, FALSE)</f>
        <v>0</v>
      </c>
      <c r="D2785">
        <v>1618</v>
      </c>
      <c r="E2785">
        <v>5.5347999999999997</v>
      </c>
      <c r="F2785" t="s">
        <v>5513</v>
      </c>
      <c r="G2785" t="s">
        <v>5510</v>
      </c>
      <c r="H2785" t="s">
        <v>2</v>
      </c>
      <c r="I2785" t="s">
        <v>25806</v>
      </c>
      <c r="J2785" t="s">
        <v>3</v>
      </c>
      <c r="K2785" t="s">
        <v>259</v>
      </c>
      <c r="M2785" t="s">
        <v>5</v>
      </c>
      <c r="O2785" t="s">
        <v>101</v>
      </c>
      <c r="P2785" t="s">
        <v>101</v>
      </c>
      <c r="Q2785" t="s">
        <v>6</v>
      </c>
      <c r="R2785" t="s">
        <v>5514</v>
      </c>
      <c r="S2785" t="s">
        <v>5515</v>
      </c>
      <c r="T2785">
        <v>1</v>
      </c>
      <c r="U2785" t="s">
        <v>18</v>
      </c>
    </row>
    <row r="2786" spans="1:21" outlineLevel="1" x14ac:dyDescent="0.25">
      <c r="A2786" s="1" t="s">
        <v>30247</v>
      </c>
      <c r="B2786">
        <f>SUBTOTAL(3,B2785:B2785)</f>
        <v>1</v>
      </c>
      <c r="U2786">
        <f>SUBTOTAL(3,U2785:U2785)</f>
        <v>1</v>
      </c>
    </row>
    <row r="2787" spans="1:21" outlineLevel="2" x14ac:dyDescent="0.25">
      <c r="B2787" t="str">
        <f>CONCATENATE(G2787,"|", IF(I2787="", H2787,I2787),"|",IF(L2787="",K2787,L2787))</f>
        <v>Butorphanol cutoff|PrMCnc|Urine</v>
      </c>
      <c r="C2787" t="b">
        <f>IF(OR(B2787=B2785, B2787=B2788), TRUE, FALSE)</f>
        <v>1</v>
      </c>
      <c r="D2787">
        <v>1626</v>
      </c>
      <c r="E2787">
        <v>5.5762999999999998</v>
      </c>
      <c r="F2787" t="s">
        <v>5538</v>
      </c>
      <c r="G2787" t="s">
        <v>5539</v>
      </c>
      <c r="H2787" t="s">
        <v>2</v>
      </c>
      <c r="I2787" t="s">
        <v>25806</v>
      </c>
      <c r="J2787" t="s">
        <v>3</v>
      </c>
      <c r="K2787" t="s">
        <v>32</v>
      </c>
      <c r="M2787" t="s">
        <v>5</v>
      </c>
      <c r="N2787" t="s">
        <v>136</v>
      </c>
      <c r="O2787" t="s">
        <v>48</v>
      </c>
      <c r="P2787" t="s">
        <v>48</v>
      </c>
      <c r="Q2787" t="s">
        <v>6</v>
      </c>
      <c r="R2787" t="s">
        <v>5540</v>
      </c>
      <c r="S2787" t="s">
        <v>5541</v>
      </c>
      <c r="T2787">
        <v>1</v>
      </c>
      <c r="U2787" t="s">
        <v>9</v>
      </c>
    </row>
    <row r="2788" spans="1:21" outlineLevel="2" x14ac:dyDescent="0.25">
      <c r="B2788" t="str">
        <f>CONCATENATE(G2788,"|", IF(I2788="", H2788,I2788),"|",IF(L2788="",K2788,L2788))</f>
        <v>Butorphanol cutoff|PrMCnc|Urine</v>
      </c>
      <c r="C2788" t="b">
        <f>IF(OR(B2788=B2787, B2788=B2790), TRUE, FALSE)</f>
        <v>1</v>
      </c>
      <c r="D2788">
        <v>1627</v>
      </c>
      <c r="E2788">
        <v>5.5762999999999998</v>
      </c>
      <c r="F2788" t="s">
        <v>5542</v>
      </c>
      <c r="G2788" t="s">
        <v>5539</v>
      </c>
      <c r="H2788" t="s">
        <v>2</v>
      </c>
      <c r="I2788" t="s">
        <v>25806</v>
      </c>
      <c r="J2788" t="s">
        <v>3</v>
      </c>
      <c r="K2788" t="s">
        <v>32</v>
      </c>
      <c r="M2788" t="s">
        <v>5</v>
      </c>
      <c r="N2788" t="s">
        <v>142</v>
      </c>
      <c r="O2788" t="s">
        <v>48</v>
      </c>
      <c r="P2788" t="s">
        <v>48</v>
      </c>
      <c r="Q2788" t="s">
        <v>6</v>
      </c>
      <c r="R2788" t="s">
        <v>5543</v>
      </c>
      <c r="S2788" t="s">
        <v>5544</v>
      </c>
      <c r="T2788">
        <v>1</v>
      </c>
      <c r="U2788" t="s">
        <v>9</v>
      </c>
    </row>
    <row r="2789" spans="1:21" outlineLevel="1" x14ac:dyDescent="0.25">
      <c r="A2789" s="1" t="s">
        <v>30243</v>
      </c>
      <c r="B2789">
        <f>SUBTOTAL(3,B2787:B2788)</f>
        <v>2</v>
      </c>
      <c r="U2789">
        <f>SUBTOTAL(3,U2787:U2788)</f>
        <v>2</v>
      </c>
    </row>
    <row r="2790" spans="1:21" outlineLevel="2" x14ac:dyDescent="0.25">
      <c r="B2790" t="str">
        <f>CONCATENATE(G2790,"|", IF(I2790="", H2790,I2790),"|",IF(L2790="",K2790,L2790))</f>
        <v>Butorphanol|PrMCnc|Body fld</v>
      </c>
      <c r="C2790" t="b">
        <f>IF(OR(B2790=B2788, B2790=B2792), TRUE, FALSE)</f>
        <v>0</v>
      </c>
      <c r="D2790">
        <v>1619</v>
      </c>
      <c r="E2790">
        <v>5.5347999999999997</v>
      </c>
      <c r="F2790" t="s">
        <v>5516</v>
      </c>
      <c r="G2790" t="s">
        <v>5517</v>
      </c>
      <c r="H2790" t="s">
        <v>2</v>
      </c>
      <c r="I2790" t="s">
        <v>25806</v>
      </c>
      <c r="J2790" t="s">
        <v>3</v>
      </c>
      <c r="K2790" t="s">
        <v>234</v>
      </c>
      <c r="M2790" t="s">
        <v>5</v>
      </c>
      <c r="O2790" t="s">
        <v>48</v>
      </c>
      <c r="P2790" t="s">
        <v>48</v>
      </c>
      <c r="Q2790" t="s">
        <v>6</v>
      </c>
      <c r="R2790" t="s">
        <v>5518</v>
      </c>
      <c r="S2790" t="s">
        <v>5519</v>
      </c>
      <c r="T2790">
        <v>1</v>
      </c>
      <c r="U2790" t="s">
        <v>18</v>
      </c>
    </row>
    <row r="2791" spans="1:21" outlineLevel="1" x14ac:dyDescent="0.25">
      <c r="A2791" s="1" t="s">
        <v>30246</v>
      </c>
      <c r="B2791">
        <f>SUBTOTAL(3,B2790:B2790)</f>
        <v>1</v>
      </c>
      <c r="U2791">
        <f>SUBTOTAL(3,U2790:U2790)</f>
        <v>1</v>
      </c>
    </row>
    <row r="2792" spans="1:21" outlineLevel="2" x14ac:dyDescent="0.25">
      <c r="B2792" t="str">
        <f>CONCATENATE(G2792,"|", IF(I2792="", H2792,I2792),"|",IF(L2792="",K2792,L2792))</f>
        <v>Butorphanol|PrMCnc|Intravascular - any</v>
      </c>
      <c r="C2792" t="b">
        <f>IF(OR(B2792=B2790, B2792=B2794), TRUE, FALSE)</f>
        <v>0</v>
      </c>
      <c r="D2792">
        <v>1620</v>
      </c>
      <c r="E2792">
        <v>5.5347999999999997</v>
      </c>
      <c r="F2792" t="s">
        <v>5520</v>
      </c>
      <c r="G2792" t="s">
        <v>5517</v>
      </c>
      <c r="H2792" t="s">
        <v>2</v>
      </c>
      <c r="I2792" t="s">
        <v>25806</v>
      </c>
      <c r="J2792" t="s">
        <v>3</v>
      </c>
      <c r="K2792" t="s">
        <v>47</v>
      </c>
      <c r="L2792" t="s">
        <v>25808</v>
      </c>
      <c r="M2792" t="s">
        <v>5</v>
      </c>
      <c r="O2792" t="s">
        <v>48</v>
      </c>
      <c r="P2792" t="s">
        <v>48</v>
      </c>
      <c r="Q2792" t="s">
        <v>6</v>
      </c>
      <c r="R2792" t="s">
        <v>5521</v>
      </c>
      <c r="S2792" t="s">
        <v>5522</v>
      </c>
      <c r="T2792">
        <v>1</v>
      </c>
      <c r="U2792" t="s">
        <v>18</v>
      </c>
    </row>
    <row r="2793" spans="1:21" outlineLevel="1" x14ac:dyDescent="0.25">
      <c r="A2793" s="1" t="s">
        <v>30245</v>
      </c>
      <c r="B2793">
        <f>SUBTOTAL(3,B2792:B2792)</f>
        <v>1</v>
      </c>
      <c r="U2793">
        <f>SUBTOTAL(3,U2792:U2792)</f>
        <v>1</v>
      </c>
    </row>
    <row r="2794" spans="1:21" outlineLevel="2" x14ac:dyDescent="0.25">
      <c r="B2794" t="str">
        <f>CONCATENATE(G2794,"|", IF(I2794="", H2794,I2794),"|",IF(L2794="",K2794,L2794))</f>
        <v>Butorphanol|PrMCnc|Urine</v>
      </c>
      <c r="C2794" t="b">
        <f>IF(OR(B2794=B2792, B2794=B2795), TRUE, FALSE)</f>
        <v>1</v>
      </c>
      <c r="D2794">
        <v>1621</v>
      </c>
      <c r="E2794">
        <v>5.5347999999999997</v>
      </c>
      <c r="F2794" t="s">
        <v>5523</v>
      </c>
      <c r="G2794" t="s">
        <v>5517</v>
      </c>
      <c r="H2794" t="s">
        <v>2</v>
      </c>
      <c r="I2794" t="s">
        <v>25806</v>
      </c>
      <c r="J2794" t="s">
        <v>3</v>
      </c>
      <c r="K2794" t="s">
        <v>32</v>
      </c>
      <c r="M2794" t="s">
        <v>5</v>
      </c>
      <c r="O2794" t="s">
        <v>48</v>
      </c>
      <c r="P2794" t="s">
        <v>48</v>
      </c>
      <c r="Q2794" t="s">
        <v>6</v>
      </c>
      <c r="R2794" t="s">
        <v>5524</v>
      </c>
      <c r="S2794" t="s">
        <v>5525</v>
      </c>
      <c r="T2794">
        <v>1</v>
      </c>
      <c r="U2794" t="s">
        <v>18</v>
      </c>
    </row>
    <row r="2795" spans="1:21" outlineLevel="2" x14ac:dyDescent="0.25">
      <c r="B2795" t="str">
        <f>CONCATENATE(G2795,"|", IF(I2795="", H2795,I2795),"|",IF(L2795="",K2795,L2795))</f>
        <v>Butorphanol|PrMCnc|Urine</v>
      </c>
      <c r="C2795" t="b">
        <f t="shared" si="25"/>
        <v>1</v>
      </c>
      <c r="D2795">
        <v>1622</v>
      </c>
      <c r="E2795">
        <v>5.5347999999999997</v>
      </c>
      <c r="F2795" t="s">
        <v>5526</v>
      </c>
      <c r="G2795" t="s">
        <v>5517</v>
      </c>
      <c r="H2795" t="s">
        <v>2</v>
      </c>
      <c r="I2795" t="s">
        <v>25806</v>
      </c>
      <c r="J2795" t="s">
        <v>3</v>
      </c>
      <c r="K2795" t="s">
        <v>32</v>
      </c>
      <c r="M2795" t="s">
        <v>5</v>
      </c>
      <c r="N2795" t="s">
        <v>136</v>
      </c>
      <c r="O2795" t="s">
        <v>48</v>
      </c>
      <c r="P2795" t="s">
        <v>48</v>
      </c>
      <c r="Q2795" t="s">
        <v>6</v>
      </c>
      <c r="R2795" t="s">
        <v>5527</v>
      </c>
      <c r="S2795" t="s">
        <v>5528</v>
      </c>
      <c r="T2795">
        <v>1</v>
      </c>
      <c r="U2795" t="s">
        <v>18</v>
      </c>
    </row>
    <row r="2796" spans="1:21" outlineLevel="2" x14ac:dyDescent="0.25">
      <c r="B2796" t="str">
        <f>CONCATENATE(G2796,"|", IF(I2796="", H2796,I2796),"|",IF(L2796="",K2796,L2796))</f>
        <v>Butorphanol|PrMCnc|Urine</v>
      </c>
      <c r="C2796" t="b">
        <f t="shared" si="25"/>
        <v>1</v>
      </c>
      <c r="D2796">
        <v>1623</v>
      </c>
      <c r="E2796">
        <v>5.5347999999999997</v>
      </c>
      <c r="F2796" t="s">
        <v>5529</v>
      </c>
      <c r="G2796" t="s">
        <v>5517</v>
      </c>
      <c r="H2796" t="s">
        <v>140</v>
      </c>
      <c r="I2796" t="s">
        <v>25806</v>
      </c>
      <c r="J2796" t="s">
        <v>3</v>
      </c>
      <c r="K2796" t="s">
        <v>32</v>
      </c>
      <c r="M2796" t="s">
        <v>141</v>
      </c>
      <c r="Q2796" t="s">
        <v>6</v>
      </c>
      <c r="R2796" t="s">
        <v>5530</v>
      </c>
      <c r="S2796" t="s">
        <v>5531</v>
      </c>
      <c r="T2796">
        <v>1</v>
      </c>
      <c r="U2796" t="s">
        <v>18</v>
      </c>
    </row>
    <row r="2797" spans="1:21" outlineLevel="2" x14ac:dyDescent="0.25">
      <c r="B2797" t="str">
        <f>CONCATENATE(G2797,"|", IF(I2797="", H2797,I2797),"|",IF(L2797="",K2797,L2797))</f>
        <v>Butorphanol|PrMCnc|Urine</v>
      </c>
      <c r="C2797" t="b">
        <f t="shared" si="25"/>
        <v>1</v>
      </c>
      <c r="D2797">
        <v>1624</v>
      </c>
      <c r="E2797">
        <v>5.5347999999999997</v>
      </c>
      <c r="F2797" t="s">
        <v>5532</v>
      </c>
      <c r="G2797" t="s">
        <v>5517</v>
      </c>
      <c r="H2797" t="s">
        <v>140</v>
      </c>
      <c r="I2797" t="s">
        <v>25806</v>
      </c>
      <c r="J2797" t="s">
        <v>3</v>
      </c>
      <c r="K2797" t="s">
        <v>32</v>
      </c>
      <c r="M2797" t="s">
        <v>141</v>
      </c>
      <c r="N2797" t="s">
        <v>136</v>
      </c>
      <c r="Q2797" t="s">
        <v>6</v>
      </c>
      <c r="R2797" t="s">
        <v>5533</v>
      </c>
      <c r="S2797" t="s">
        <v>5534</v>
      </c>
      <c r="T2797">
        <v>1</v>
      </c>
      <c r="U2797" t="s">
        <v>18</v>
      </c>
    </row>
    <row r="2798" spans="1:21" outlineLevel="2" x14ac:dyDescent="0.25">
      <c r="B2798" t="str">
        <f>CONCATENATE(G2798,"|", IF(I2798="", H2798,I2798),"|",IF(L2798="",K2798,L2798))</f>
        <v>Butorphanol|PrMCnc|Urine</v>
      </c>
      <c r="C2798" t="b">
        <f>IF(OR(B2798=B2797, B2798=B2800), TRUE, FALSE)</f>
        <v>1</v>
      </c>
      <c r="D2798">
        <v>1625</v>
      </c>
      <c r="E2798">
        <v>5.5347999999999997</v>
      </c>
      <c r="F2798" t="s">
        <v>5535</v>
      </c>
      <c r="G2798" t="s">
        <v>5517</v>
      </c>
      <c r="H2798" t="s">
        <v>140</v>
      </c>
      <c r="I2798" t="s">
        <v>25806</v>
      </c>
      <c r="J2798" t="s">
        <v>3</v>
      </c>
      <c r="K2798" t="s">
        <v>32</v>
      </c>
      <c r="M2798" t="s">
        <v>141</v>
      </c>
      <c r="N2798" t="s">
        <v>142</v>
      </c>
      <c r="Q2798" t="s">
        <v>6</v>
      </c>
      <c r="R2798" t="s">
        <v>5536</v>
      </c>
      <c r="S2798" t="s">
        <v>5537</v>
      </c>
      <c r="T2798">
        <v>1</v>
      </c>
      <c r="U2798" t="s">
        <v>18</v>
      </c>
    </row>
    <row r="2799" spans="1:21" outlineLevel="1" x14ac:dyDescent="0.25">
      <c r="A2799" s="1" t="s">
        <v>30244</v>
      </c>
      <c r="B2799">
        <f>SUBTOTAL(3,B2794:B2798)</f>
        <v>5</v>
      </c>
      <c r="U2799">
        <f>SUBTOTAL(3,U2794:U2798)</f>
        <v>5</v>
      </c>
    </row>
    <row r="2800" spans="1:21" outlineLevel="2" x14ac:dyDescent="0.25">
      <c r="B2800" t="str">
        <f>CONCATENATE(G2800,"|", IF(I2800="", H2800,I2800),"|",IF(L2800="",K2800,L2800))</f>
        <v>Butriptyline|PrMCnc|Intravascular - any</v>
      </c>
      <c r="C2800" t="b">
        <f>IF(OR(B2800=B2798, B2800=B2802), TRUE, FALSE)</f>
        <v>0</v>
      </c>
      <c r="D2800">
        <v>1628</v>
      </c>
      <c r="E2800">
        <v>5.5347999999999997</v>
      </c>
      <c r="F2800" t="s">
        <v>5545</v>
      </c>
      <c r="G2800" t="s">
        <v>5546</v>
      </c>
      <c r="H2800" t="s">
        <v>140</v>
      </c>
      <c r="I2800" t="s">
        <v>25806</v>
      </c>
      <c r="J2800" t="s">
        <v>3</v>
      </c>
      <c r="K2800" t="s">
        <v>47</v>
      </c>
      <c r="L2800" t="s">
        <v>25808</v>
      </c>
      <c r="M2800" t="s">
        <v>141</v>
      </c>
      <c r="Q2800" t="s">
        <v>6</v>
      </c>
      <c r="R2800" t="s">
        <v>5547</v>
      </c>
      <c r="S2800" t="s">
        <v>5548</v>
      </c>
      <c r="T2800">
        <v>1</v>
      </c>
      <c r="U2800" t="s">
        <v>18</v>
      </c>
    </row>
    <row r="2801" spans="1:21" outlineLevel="1" x14ac:dyDescent="0.25">
      <c r="A2801" s="1" t="s">
        <v>30242</v>
      </c>
      <c r="B2801">
        <f>SUBTOTAL(3,B2800:B2800)</f>
        <v>1</v>
      </c>
      <c r="U2801">
        <f>SUBTOTAL(3,U2800:U2800)</f>
        <v>1</v>
      </c>
    </row>
    <row r="2802" spans="1:21" outlineLevel="2" x14ac:dyDescent="0.25">
      <c r="B2802" t="str">
        <f>CONCATENATE(G2802,"|", IF(I2802="", H2802,I2802),"|",IF(L2802="",K2802,L2802))</f>
        <v>Butyl acetate|PrMCnc|Intravascular - any</v>
      </c>
      <c r="C2802" t="b">
        <f>IF(OR(B2802=B2800, B2802=B2804), TRUE, FALSE)</f>
        <v>0</v>
      </c>
      <c r="D2802">
        <v>1629</v>
      </c>
      <c r="E2802">
        <v>5.5347999999999997</v>
      </c>
      <c r="F2802" t="s">
        <v>5549</v>
      </c>
      <c r="G2802" t="s">
        <v>5550</v>
      </c>
      <c r="H2802" t="s">
        <v>2</v>
      </c>
      <c r="I2802" t="s">
        <v>25806</v>
      </c>
      <c r="J2802" t="s">
        <v>3</v>
      </c>
      <c r="K2802" t="s">
        <v>38</v>
      </c>
      <c r="L2802" t="s">
        <v>25808</v>
      </c>
      <c r="M2802" t="s">
        <v>5</v>
      </c>
      <c r="O2802" t="s">
        <v>101</v>
      </c>
      <c r="P2802" t="s">
        <v>101</v>
      </c>
      <c r="Q2802" t="s">
        <v>6</v>
      </c>
      <c r="R2802" t="s">
        <v>5551</v>
      </c>
      <c r="S2802" t="s">
        <v>5552</v>
      </c>
      <c r="T2802">
        <v>1</v>
      </c>
      <c r="U2802" t="s">
        <v>18</v>
      </c>
    </row>
    <row r="2803" spans="1:21" outlineLevel="1" x14ac:dyDescent="0.25">
      <c r="A2803" s="1" t="s">
        <v>30241</v>
      </c>
      <c r="B2803">
        <f>SUBTOTAL(3,B2802:B2802)</f>
        <v>1</v>
      </c>
      <c r="U2803">
        <f>SUBTOTAL(3,U2802:U2802)</f>
        <v>1</v>
      </c>
    </row>
    <row r="2804" spans="1:21" outlineLevel="2" x14ac:dyDescent="0.25">
      <c r="B2804" t="str">
        <f>CONCATENATE(G2804,"|", IF(I2804="", H2804,I2804),"|",IF(L2804="",K2804,L2804))</f>
        <v>Butyl nitrate|PrMCnc|Intravascular - any</v>
      </c>
      <c r="C2804" t="b">
        <f>IF(OR(B2804=B2802, B2804=B2806), TRUE, FALSE)</f>
        <v>0</v>
      </c>
      <c r="D2804">
        <v>1630</v>
      </c>
      <c r="E2804">
        <v>5.5347999999999997</v>
      </c>
      <c r="F2804" t="s">
        <v>5553</v>
      </c>
      <c r="G2804" t="s">
        <v>5554</v>
      </c>
      <c r="H2804" t="s">
        <v>140</v>
      </c>
      <c r="I2804" t="s">
        <v>25806</v>
      </c>
      <c r="J2804" t="s">
        <v>3</v>
      </c>
      <c r="K2804" t="s">
        <v>38</v>
      </c>
      <c r="L2804" t="s">
        <v>25808</v>
      </c>
      <c r="M2804" t="s">
        <v>141</v>
      </c>
      <c r="Q2804" t="s">
        <v>6</v>
      </c>
      <c r="R2804" t="s">
        <v>5555</v>
      </c>
      <c r="S2804" t="s">
        <v>5556</v>
      </c>
      <c r="T2804">
        <v>1</v>
      </c>
      <c r="U2804" t="s">
        <v>18</v>
      </c>
    </row>
    <row r="2805" spans="1:21" outlineLevel="1" x14ac:dyDescent="0.25">
      <c r="A2805" s="1" t="s">
        <v>30240</v>
      </c>
      <c r="B2805">
        <f>SUBTOTAL(3,B2804:B2804)</f>
        <v>1</v>
      </c>
      <c r="U2805">
        <f>SUBTOTAL(3,U2804:U2804)</f>
        <v>1</v>
      </c>
    </row>
    <row r="2806" spans="1:21" outlineLevel="2" x14ac:dyDescent="0.25">
      <c r="B2806" t="str">
        <f>CONCATENATE(G2806,"|", IF(I2806="", H2806,I2806),"|",IF(L2806="",K2806,L2806))</f>
        <v>Butylone cutoff|PrMCnc|Urine</v>
      </c>
      <c r="C2806" t="b">
        <f>IF(OR(B2806=B2804, B2806=B2808), TRUE, FALSE)</f>
        <v>0</v>
      </c>
      <c r="D2806">
        <v>1632</v>
      </c>
      <c r="E2806">
        <v>5.5762999999999998</v>
      </c>
      <c r="F2806" t="s">
        <v>5561</v>
      </c>
      <c r="G2806" t="s">
        <v>5562</v>
      </c>
      <c r="H2806" t="s">
        <v>2</v>
      </c>
      <c r="I2806" t="s">
        <v>25806</v>
      </c>
      <c r="J2806" t="s">
        <v>3</v>
      </c>
      <c r="K2806" t="s">
        <v>32</v>
      </c>
      <c r="M2806" t="s">
        <v>5</v>
      </c>
      <c r="N2806" t="s">
        <v>136</v>
      </c>
      <c r="O2806" t="s">
        <v>48</v>
      </c>
      <c r="P2806" t="s">
        <v>48</v>
      </c>
      <c r="Q2806" t="s">
        <v>6</v>
      </c>
      <c r="R2806" t="s">
        <v>5563</v>
      </c>
      <c r="S2806" t="s">
        <v>5564</v>
      </c>
      <c r="T2806">
        <v>1</v>
      </c>
      <c r="U2806" t="s">
        <v>9</v>
      </c>
    </row>
    <row r="2807" spans="1:21" outlineLevel="1" x14ac:dyDescent="0.25">
      <c r="A2807" s="1" t="s">
        <v>30238</v>
      </c>
      <c r="B2807">
        <f>SUBTOTAL(3,B2806:B2806)</f>
        <v>1</v>
      </c>
      <c r="U2807">
        <f>SUBTOTAL(3,U2806:U2806)</f>
        <v>1</v>
      </c>
    </row>
    <row r="2808" spans="1:21" outlineLevel="2" x14ac:dyDescent="0.25">
      <c r="B2808" t="str">
        <f>CONCATENATE(G2808,"|", IF(I2808="", H2808,I2808),"|",IF(L2808="",K2808,L2808))</f>
        <v>Butylone|PrMCnc|Urine</v>
      </c>
      <c r="C2808" t="b">
        <f>IF(OR(B2808=B2806, B2808=B2810), TRUE, FALSE)</f>
        <v>0</v>
      </c>
      <c r="D2808">
        <v>1631</v>
      </c>
      <c r="E2808">
        <v>5.5347999999999997</v>
      </c>
      <c r="F2808" t="s">
        <v>5557</v>
      </c>
      <c r="G2808" t="s">
        <v>5558</v>
      </c>
      <c r="H2808" t="s">
        <v>2</v>
      </c>
      <c r="I2808" t="s">
        <v>25806</v>
      </c>
      <c r="J2808" t="s">
        <v>3</v>
      </c>
      <c r="K2808" t="s">
        <v>32</v>
      </c>
      <c r="M2808" t="s">
        <v>5</v>
      </c>
      <c r="N2808" t="s">
        <v>136</v>
      </c>
      <c r="O2808" t="s">
        <v>48</v>
      </c>
      <c r="P2808" t="s">
        <v>48</v>
      </c>
      <c r="Q2808" t="s">
        <v>6</v>
      </c>
      <c r="R2808" t="s">
        <v>5559</v>
      </c>
      <c r="S2808" t="s">
        <v>5560</v>
      </c>
      <c r="T2808">
        <v>1</v>
      </c>
      <c r="U2808" t="s">
        <v>18</v>
      </c>
    </row>
    <row r="2809" spans="1:21" outlineLevel="1" x14ac:dyDescent="0.25">
      <c r="A2809" s="1" t="s">
        <v>30239</v>
      </c>
      <c r="B2809">
        <f>SUBTOTAL(3,B2808:B2808)</f>
        <v>1</v>
      </c>
      <c r="U2809">
        <f>SUBTOTAL(3,U2808:U2808)</f>
        <v>1</v>
      </c>
    </row>
    <row r="2810" spans="1:21" outlineLevel="2" x14ac:dyDescent="0.25">
      <c r="B2810" t="str">
        <f>CONCATENATE(G2810,"|", IF(I2810="", H2810,I2810),"|",IF(L2810="",K2810,L2810))</f>
        <v>Cadmium/Creatinine|MRto|Urine</v>
      </c>
      <c r="C2810" t="b">
        <f>IF(OR(B2810=B2808, B2810=B2811), TRUE, FALSE)</f>
        <v>1</v>
      </c>
      <c r="D2810">
        <v>1656</v>
      </c>
      <c r="E2810">
        <v>5.5347999999999997</v>
      </c>
      <c r="F2810" t="s">
        <v>5636</v>
      </c>
      <c r="G2810" t="s">
        <v>5637</v>
      </c>
      <c r="H2810" t="s">
        <v>440</v>
      </c>
      <c r="J2810" t="s">
        <v>505</v>
      </c>
      <c r="K2810" t="s">
        <v>32</v>
      </c>
      <c r="M2810" t="s">
        <v>5</v>
      </c>
      <c r="O2810" t="s">
        <v>651</v>
      </c>
      <c r="P2810" t="s">
        <v>652</v>
      </c>
      <c r="Q2810" t="s">
        <v>6</v>
      </c>
      <c r="R2810" t="s">
        <v>5638</v>
      </c>
      <c r="S2810" t="s">
        <v>5639</v>
      </c>
      <c r="T2810">
        <v>1</v>
      </c>
      <c r="U2810" t="s">
        <v>18</v>
      </c>
    </row>
    <row r="2811" spans="1:21" outlineLevel="2" x14ac:dyDescent="0.25">
      <c r="B2811" t="str">
        <f>CONCATENATE(G2811,"|", IF(I2811="", H2811,I2811),"|",IF(L2811="",K2811,L2811))</f>
        <v>Cadmium/Creatinine|MRto|Urine</v>
      </c>
      <c r="C2811" t="b">
        <f>IF(OR(B2811=B2810, B2811=B2813), TRUE, FALSE)</f>
        <v>1</v>
      </c>
      <c r="D2811">
        <v>1657</v>
      </c>
      <c r="E2811">
        <v>5.5347999999999997</v>
      </c>
      <c r="F2811" t="s">
        <v>5640</v>
      </c>
      <c r="G2811" t="s">
        <v>5637</v>
      </c>
      <c r="H2811" t="s">
        <v>440</v>
      </c>
      <c r="J2811" t="s">
        <v>3</v>
      </c>
      <c r="K2811" t="s">
        <v>32</v>
      </c>
      <c r="M2811" t="s">
        <v>5</v>
      </c>
      <c r="O2811" t="s">
        <v>651</v>
      </c>
      <c r="P2811" t="s">
        <v>652</v>
      </c>
      <c r="Q2811" t="s">
        <v>6</v>
      </c>
      <c r="R2811" t="s">
        <v>5641</v>
      </c>
      <c r="S2811" t="s">
        <v>5642</v>
      </c>
      <c r="T2811">
        <v>1</v>
      </c>
      <c r="U2811" t="s">
        <v>18</v>
      </c>
    </row>
    <row r="2812" spans="1:21" outlineLevel="1" x14ac:dyDescent="0.25">
      <c r="A2812" s="1" t="s">
        <v>30218</v>
      </c>
      <c r="B2812">
        <f>SUBTOTAL(3,B2810:B2811)</f>
        <v>2</v>
      </c>
      <c r="U2812">
        <f>SUBTOTAL(3,U2810:U2811)</f>
        <v>2</v>
      </c>
    </row>
    <row r="2813" spans="1:21" outlineLevel="2" x14ac:dyDescent="0.25">
      <c r="B2813" t="str">
        <f>CONCATENATE(G2813,"|", IF(I2813="", H2813,I2813),"|",IF(L2813="",K2813,L2813))</f>
        <v>Cadmium/Creatinine|Ratio|Urine</v>
      </c>
      <c r="C2813" t="b">
        <f>IF(OR(B2813=B2811, B2813=B2815), TRUE, FALSE)</f>
        <v>0</v>
      </c>
      <c r="D2813">
        <v>1658</v>
      </c>
      <c r="E2813">
        <v>5.5347999999999997</v>
      </c>
      <c r="F2813" t="s">
        <v>5643</v>
      </c>
      <c r="G2813" t="s">
        <v>5637</v>
      </c>
      <c r="H2813" t="s">
        <v>978</v>
      </c>
      <c r="J2813" t="s">
        <v>3</v>
      </c>
      <c r="K2813" t="s">
        <v>32</v>
      </c>
      <c r="M2813" t="s">
        <v>5</v>
      </c>
      <c r="O2813" t="s">
        <v>979</v>
      </c>
      <c r="P2813" t="s">
        <v>980</v>
      </c>
      <c r="Q2813" t="s">
        <v>6</v>
      </c>
      <c r="R2813" t="s">
        <v>5644</v>
      </c>
      <c r="S2813" t="s">
        <v>5645</v>
      </c>
      <c r="T2813">
        <v>1</v>
      </c>
      <c r="U2813" t="s">
        <v>18</v>
      </c>
    </row>
    <row r="2814" spans="1:21" outlineLevel="1" x14ac:dyDescent="0.25">
      <c r="A2814" s="1" t="s">
        <v>30217</v>
      </c>
      <c r="B2814">
        <f>SUBTOTAL(3,B2813:B2813)</f>
        <v>1</v>
      </c>
      <c r="U2814">
        <f>SUBTOTAL(3,U2813:U2813)</f>
        <v>1</v>
      </c>
    </row>
    <row r="2815" spans="1:21" outlineLevel="2" x14ac:dyDescent="0.25">
      <c r="B2815" t="str">
        <f>CONCATENATE(G2815,"|", IF(I2815="", H2815,I2815),"|",IF(L2815="",K2815,L2815))</f>
        <v>Cadmium/Creatinine|SRto|Urine</v>
      </c>
      <c r="C2815" t="b">
        <f>IF(OR(B2815=B2813, B2815=B2816), TRUE, FALSE)</f>
        <v>1</v>
      </c>
      <c r="D2815">
        <v>1659</v>
      </c>
      <c r="E2815">
        <v>5.5347999999999997</v>
      </c>
      <c r="F2815" t="s">
        <v>5646</v>
      </c>
      <c r="G2815" t="s">
        <v>5637</v>
      </c>
      <c r="H2815" t="s">
        <v>676</v>
      </c>
      <c r="J2815" t="s">
        <v>505</v>
      </c>
      <c r="K2815" t="s">
        <v>32</v>
      </c>
      <c r="M2815" t="s">
        <v>5</v>
      </c>
      <c r="O2815" t="s">
        <v>2381</v>
      </c>
      <c r="P2815" t="s">
        <v>2382</v>
      </c>
      <c r="Q2815" t="s">
        <v>6</v>
      </c>
      <c r="R2815" t="s">
        <v>5647</v>
      </c>
      <c r="S2815" t="s">
        <v>5648</v>
      </c>
      <c r="T2815">
        <v>1</v>
      </c>
      <c r="U2815" t="s">
        <v>18</v>
      </c>
    </row>
    <row r="2816" spans="1:21" outlineLevel="2" x14ac:dyDescent="0.25">
      <c r="B2816" t="str">
        <f>CONCATENATE(G2816,"|", IF(I2816="", H2816,I2816),"|",IF(L2816="",K2816,L2816))</f>
        <v>Cadmium/Creatinine|SRto|Urine</v>
      </c>
      <c r="C2816" t="b">
        <f>IF(OR(B2816=B2815, B2816=B2818), TRUE, FALSE)</f>
        <v>1</v>
      </c>
      <c r="D2816">
        <v>1660</v>
      </c>
      <c r="E2816">
        <v>5.5347999999999997</v>
      </c>
      <c r="F2816" t="s">
        <v>5649</v>
      </c>
      <c r="G2816" t="s">
        <v>5637</v>
      </c>
      <c r="H2816" t="s">
        <v>676</v>
      </c>
      <c r="J2816" t="s">
        <v>3</v>
      </c>
      <c r="K2816" t="s">
        <v>32</v>
      </c>
      <c r="M2816" t="s">
        <v>5</v>
      </c>
      <c r="O2816" t="s">
        <v>2381</v>
      </c>
      <c r="P2816" t="s">
        <v>2382</v>
      </c>
      <c r="Q2816" t="s">
        <v>6</v>
      </c>
      <c r="R2816" t="s">
        <v>5650</v>
      </c>
      <c r="S2816" t="s">
        <v>5651</v>
      </c>
      <c r="T2816">
        <v>1</v>
      </c>
      <c r="U2816" t="s">
        <v>18</v>
      </c>
    </row>
    <row r="2817" spans="1:21" outlineLevel="1" x14ac:dyDescent="0.25">
      <c r="A2817" s="1" t="s">
        <v>30216</v>
      </c>
      <c r="B2817">
        <f>SUBTOTAL(3,B2815:B2816)</f>
        <v>2</v>
      </c>
      <c r="U2817">
        <f>SUBTOTAL(3,U2815:U2816)</f>
        <v>2</v>
      </c>
    </row>
    <row r="2818" spans="1:21" outlineLevel="2" x14ac:dyDescent="0.25">
      <c r="B2818" t="str">
        <f>CONCATENATE(G2818,"|", IF(I2818="", H2818,I2818),"|",IF(L2818="",K2818,L2818))</f>
        <v>Cadmium|MCnt|Hair</v>
      </c>
      <c r="C2818" t="b">
        <f>IF(OR(B2818=B2816, B2818=B2820), TRUE, FALSE)</f>
        <v>0</v>
      </c>
      <c r="D2818">
        <v>1638</v>
      </c>
      <c r="E2818">
        <v>5.5347999999999997</v>
      </c>
      <c r="F2818" t="s">
        <v>5582</v>
      </c>
      <c r="G2818" t="s">
        <v>5566</v>
      </c>
      <c r="H2818" t="s">
        <v>241</v>
      </c>
      <c r="J2818" t="s">
        <v>3</v>
      </c>
      <c r="K2818" t="s">
        <v>242</v>
      </c>
      <c r="M2818" t="s">
        <v>5</v>
      </c>
      <c r="O2818" t="s">
        <v>314</v>
      </c>
      <c r="P2818" t="s">
        <v>314</v>
      </c>
      <c r="Q2818" t="s">
        <v>6</v>
      </c>
      <c r="R2818" t="s">
        <v>5583</v>
      </c>
      <c r="S2818" t="s">
        <v>5584</v>
      </c>
      <c r="T2818">
        <v>1</v>
      </c>
      <c r="U2818" t="s">
        <v>18</v>
      </c>
    </row>
    <row r="2819" spans="1:21" outlineLevel="1" x14ac:dyDescent="0.25">
      <c r="A2819" s="1" t="s">
        <v>30233</v>
      </c>
      <c r="B2819">
        <f>SUBTOTAL(3,B2818:B2818)</f>
        <v>1</v>
      </c>
      <c r="U2819">
        <f>SUBTOTAL(3,U2818:U2818)</f>
        <v>1</v>
      </c>
    </row>
    <row r="2820" spans="1:21" outlineLevel="2" x14ac:dyDescent="0.25">
      <c r="B2820" t="str">
        <f>CONCATENATE(G2820,"|", IF(I2820="", H2820,I2820),"|",IF(L2820="",K2820,L2820))</f>
        <v>Cadmium|MCnt|Nail</v>
      </c>
      <c r="C2820" t="b">
        <f>IF(OR(B2820=B2818, B2820=B2822), TRUE, FALSE)</f>
        <v>0</v>
      </c>
      <c r="D2820">
        <v>1640</v>
      </c>
      <c r="E2820">
        <v>5.5347999999999997</v>
      </c>
      <c r="F2820" t="s">
        <v>5588</v>
      </c>
      <c r="G2820" t="s">
        <v>5566</v>
      </c>
      <c r="H2820" t="s">
        <v>241</v>
      </c>
      <c r="J2820" t="s">
        <v>3</v>
      </c>
      <c r="K2820" t="s">
        <v>3575</v>
      </c>
      <c r="M2820" t="s">
        <v>5</v>
      </c>
      <c r="O2820" t="s">
        <v>314</v>
      </c>
      <c r="P2820" t="s">
        <v>314</v>
      </c>
      <c r="Q2820" t="s">
        <v>6</v>
      </c>
      <c r="R2820" t="s">
        <v>5589</v>
      </c>
      <c r="S2820" t="s">
        <v>5590</v>
      </c>
      <c r="T2820">
        <v>1</v>
      </c>
      <c r="U2820" t="s">
        <v>18</v>
      </c>
    </row>
    <row r="2821" spans="1:21" outlineLevel="1" x14ac:dyDescent="0.25">
      <c r="A2821" s="1" t="s">
        <v>30231</v>
      </c>
      <c r="B2821">
        <f>SUBTOTAL(3,B2820:B2820)</f>
        <v>1</v>
      </c>
      <c r="U2821">
        <f>SUBTOTAL(3,U2820:U2820)</f>
        <v>1</v>
      </c>
    </row>
    <row r="2822" spans="1:21" outlineLevel="2" x14ac:dyDescent="0.25">
      <c r="B2822" t="str">
        <f>CONCATENATE(G2822,"|", IF(I2822="", H2822,I2822),"|",IF(L2822="",K2822,L2822))</f>
        <v>Cadmium|MCnt|RBC</v>
      </c>
      <c r="C2822" t="b">
        <f>IF(OR(B2822=B2820, B2822=B2824), TRUE, FALSE)</f>
        <v>0</v>
      </c>
      <c r="D2822">
        <v>1642</v>
      </c>
      <c r="E2822">
        <v>5.5347999999999997</v>
      </c>
      <c r="F2822" t="s">
        <v>5594</v>
      </c>
      <c r="G2822" t="s">
        <v>5566</v>
      </c>
      <c r="H2822" t="s">
        <v>241</v>
      </c>
      <c r="J2822" t="s">
        <v>3</v>
      </c>
      <c r="K2822" t="s">
        <v>1095</v>
      </c>
      <c r="M2822" t="s">
        <v>5</v>
      </c>
      <c r="O2822" t="s">
        <v>3359</v>
      </c>
      <c r="P2822" t="s">
        <v>314</v>
      </c>
      <c r="Q2822" t="s">
        <v>6</v>
      </c>
      <c r="R2822" t="s">
        <v>5595</v>
      </c>
      <c r="S2822" t="s">
        <v>5596</v>
      </c>
      <c r="T2822">
        <v>1</v>
      </c>
      <c r="U2822" t="s">
        <v>18</v>
      </c>
    </row>
    <row r="2823" spans="1:21" outlineLevel="1" x14ac:dyDescent="0.25">
      <c r="A2823" s="1" t="s">
        <v>30229</v>
      </c>
      <c r="B2823">
        <f>SUBTOTAL(3,B2822:B2822)</f>
        <v>1</v>
      </c>
      <c r="U2823">
        <f>SUBTOTAL(3,U2822:U2822)</f>
        <v>1</v>
      </c>
    </row>
    <row r="2824" spans="1:21" outlineLevel="2" x14ac:dyDescent="0.25">
      <c r="B2824" t="str">
        <f>CONCATENATE(G2824,"|", IF(I2824="", H2824,I2824),"|",IF(L2824="",K2824,L2824))</f>
        <v>Cadmium|MCnt|Tiss</v>
      </c>
      <c r="C2824" t="b">
        <f>IF(OR(B2824=B2822, B2824=B2826), TRUE, FALSE)</f>
        <v>0</v>
      </c>
      <c r="D2824">
        <v>1646</v>
      </c>
      <c r="E2824">
        <v>5.5347999999999997</v>
      </c>
      <c r="F2824" t="s">
        <v>5606</v>
      </c>
      <c r="G2824" t="s">
        <v>5566</v>
      </c>
      <c r="H2824" t="s">
        <v>241</v>
      </c>
      <c r="J2824" t="s">
        <v>3</v>
      </c>
      <c r="K2824" t="s">
        <v>313</v>
      </c>
      <c r="M2824" t="s">
        <v>5</v>
      </c>
      <c r="O2824" t="s">
        <v>314</v>
      </c>
      <c r="P2824" t="s">
        <v>314</v>
      </c>
      <c r="Q2824" t="s">
        <v>6</v>
      </c>
      <c r="R2824" t="s">
        <v>5607</v>
      </c>
      <c r="S2824" t="s">
        <v>5608</v>
      </c>
      <c r="T2824">
        <v>1</v>
      </c>
      <c r="U2824" t="s">
        <v>18</v>
      </c>
    </row>
    <row r="2825" spans="1:21" outlineLevel="1" x14ac:dyDescent="0.25">
      <c r="A2825" s="1" t="s">
        <v>30225</v>
      </c>
      <c r="B2825">
        <f>SUBTOTAL(3,B2824:B2824)</f>
        <v>1</v>
      </c>
      <c r="U2825">
        <f>SUBTOTAL(3,U2824:U2824)</f>
        <v>1</v>
      </c>
    </row>
    <row r="2826" spans="1:21" outlineLevel="2" x14ac:dyDescent="0.25">
      <c r="B2826" t="str">
        <f>CONCATENATE(G2826,"|", IF(I2826="", H2826,I2826),"|",IF(L2826="",K2826,L2826))</f>
        <v>Cadmium|MRat|Urine</v>
      </c>
      <c r="C2826" t="b">
        <f>IF(OR(B2826=B2824, B2826=B2828), TRUE, FALSE)</f>
        <v>0</v>
      </c>
      <c r="D2826">
        <v>1650</v>
      </c>
      <c r="E2826">
        <v>5.5347999999999997</v>
      </c>
      <c r="F2826" t="s">
        <v>5618</v>
      </c>
      <c r="G2826" t="s">
        <v>5566</v>
      </c>
      <c r="H2826" t="s">
        <v>509</v>
      </c>
      <c r="J2826" t="s">
        <v>505</v>
      </c>
      <c r="K2826" t="s">
        <v>32</v>
      </c>
      <c r="M2826" t="s">
        <v>5</v>
      </c>
      <c r="O2826" t="s">
        <v>1053</v>
      </c>
      <c r="P2826" t="s">
        <v>1054</v>
      </c>
      <c r="Q2826" t="s">
        <v>6</v>
      </c>
      <c r="R2826" t="s">
        <v>5619</v>
      </c>
      <c r="S2826" t="s">
        <v>5620</v>
      </c>
      <c r="T2826">
        <v>1</v>
      </c>
      <c r="U2826" t="s">
        <v>18</v>
      </c>
    </row>
    <row r="2827" spans="1:21" outlineLevel="1" x14ac:dyDescent="0.25">
      <c r="A2827" s="1" t="s">
        <v>30223</v>
      </c>
      <c r="B2827">
        <f>SUBTOTAL(3,B2826:B2826)</f>
        <v>1</v>
      </c>
      <c r="U2827">
        <f>SUBTOTAL(3,U2826:U2826)</f>
        <v>1</v>
      </c>
    </row>
    <row r="2828" spans="1:21" outlineLevel="2" x14ac:dyDescent="0.25">
      <c r="B2828" t="str">
        <f>CONCATENATE(G2828,"|", IF(I2828="", H2828,I2828),"|",IF(L2828="",K2828,L2828))</f>
        <v>Cadmium|PrMCnc|Air</v>
      </c>
      <c r="C2828" t="b">
        <f>IF(OR(B2828=B2826, B2828=B2830), TRUE, FALSE)</f>
        <v>0</v>
      </c>
      <c r="D2828">
        <v>1633</v>
      </c>
      <c r="E2828">
        <v>5.5347999999999997</v>
      </c>
      <c r="F2828" t="s">
        <v>5565</v>
      </c>
      <c r="G2828" t="s">
        <v>5566</v>
      </c>
      <c r="H2828" t="s">
        <v>2</v>
      </c>
      <c r="I2828" t="s">
        <v>25806</v>
      </c>
      <c r="J2828" t="s">
        <v>3</v>
      </c>
      <c r="K2828" t="s">
        <v>4</v>
      </c>
      <c r="M2828" t="s">
        <v>5</v>
      </c>
      <c r="O2828" t="s">
        <v>5567</v>
      </c>
      <c r="P2828" t="s">
        <v>5567</v>
      </c>
      <c r="Q2828" t="s">
        <v>6</v>
      </c>
      <c r="R2828" t="s">
        <v>5568</v>
      </c>
      <c r="S2828" t="s">
        <v>5569</v>
      </c>
      <c r="T2828">
        <v>1</v>
      </c>
      <c r="U2828" t="s">
        <v>18</v>
      </c>
    </row>
    <row r="2829" spans="1:21" outlineLevel="1" x14ac:dyDescent="0.25">
      <c r="A2829" s="1" t="s">
        <v>30237</v>
      </c>
      <c r="B2829">
        <f>SUBTOTAL(3,B2828:B2828)</f>
        <v>1</v>
      </c>
      <c r="U2829">
        <f>SUBTOTAL(3,U2828:U2828)</f>
        <v>1</v>
      </c>
    </row>
    <row r="2830" spans="1:21" outlineLevel="2" x14ac:dyDescent="0.25">
      <c r="B2830" t="str">
        <f>CONCATENATE(G2830,"|", IF(I2830="", H2830,I2830),"|",IF(L2830="",K2830,L2830))</f>
        <v>Cadmium|PrMCnc|Body fld</v>
      </c>
      <c r="C2830" t="b">
        <f>IF(OR(B2830=B2828, B2830=B2832), TRUE, FALSE)</f>
        <v>0</v>
      </c>
      <c r="D2830">
        <v>1636</v>
      </c>
      <c r="E2830">
        <v>5.5347999999999997</v>
      </c>
      <c r="F2830" t="s">
        <v>5576</v>
      </c>
      <c r="G2830" t="s">
        <v>5566</v>
      </c>
      <c r="H2830" t="s">
        <v>2</v>
      </c>
      <c r="I2830" t="s">
        <v>25806</v>
      </c>
      <c r="J2830" t="s">
        <v>3</v>
      </c>
      <c r="K2830" t="s">
        <v>234</v>
      </c>
      <c r="M2830" t="s">
        <v>5</v>
      </c>
      <c r="O2830" t="s">
        <v>33</v>
      </c>
      <c r="P2830" t="s">
        <v>33</v>
      </c>
      <c r="Q2830" t="s">
        <v>6</v>
      </c>
      <c r="R2830" t="s">
        <v>5577</v>
      </c>
      <c r="S2830" t="s">
        <v>5578</v>
      </c>
      <c r="T2830">
        <v>1</v>
      </c>
      <c r="U2830" t="s">
        <v>18</v>
      </c>
    </row>
    <row r="2831" spans="1:21" outlineLevel="1" x14ac:dyDescent="0.25">
      <c r="A2831" s="1" t="s">
        <v>30235</v>
      </c>
      <c r="B2831">
        <f>SUBTOTAL(3,B2830:B2830)</f>
        <v>1</v>
      </c>
      <c r="U2831">
        <f>SUBTOTAL(3,U2830:U2830)</f>
        <v>1</v>
      </c>
    </row>
    <row r="2832" spans="1:21" outlineLevel="2" x14ac:dyDescent="0.25">
      <c r="B2832" t="str">
        <f>CONCATENATE(G2832,"|", IF(I2832="", H2832,I2832),"|",IF(L2832="",K2832,L2832))</f>
        <v>Cadmium|PrMCnc|CSF</v>
      </c>
      <c r="C2832" t="b">
        <f>IF(OR(B2832=B2830, B2832=B2834), TRUE, FALSE)</f>
        <v>0</v>
      </c>
      <c r="D2832">
        <v>1637</v>
      </c>
      <c r="E2832">
        <v>5.5347999999999997</v>
      </c>
      <c r="F2832" t="s">
        <v>5579</v>
      </c>
      <c r="G2832" t="s">
        <v>5566</v>
      </c>
      <c r="H2832" t="s">
        <v>2</v>
      </c>
      <c r="I2832" t="s">
        <v>25806</v>
      </c>
      <c r="J2832" t="s">
        <v>3</v>
      </c>
      <c r="K2832" t="s">
        <v>665</v>
      </c>
      <c r="M2832" t="s">
        <v>5</v>
      </c>
      <c r="O2832" t="s">
        <v>48</v>
      </c>
      <c r="P2832" t="s">
        <v>48</v>
      </c>
      <c r="Q2832" t="s">
        <v>6</v>
      </c>
      <c r="R2832" t="s">
        <v>5580</v>
      </c>
      <c r="S2832" t="s">
        <v>5581</v>
      </c>
      <c r="T2832">
        <v>1</v>
      </c>
      <c r="U2832" t="s">
        <v>18</v>
      </c>
    </row>
    <row r="2833" spans="1:21" outlineLevel="1" x14ac:dyDescent="0.25">
      <c r="A2833" s="1" t="s">
        <v>30234</v>
      </c>
      <c r="B2833">
        <f>SUBTOTAL(3,B2832:B2832)</f>
        <v>1</v>
      </c>
      <c r="U2833">
        <f>SUBTOTAL(3,U2832:U2832)</f>
        <v>1</v>
      </c>
    </row>
    <row r="2834" spans="1:21" outlineLevel="2" x14ac:dyDescent="0.25">
      <c r="B2834" t="str">
        <f>CONCATENATE(G2834,"|", IF(I2834="", H2834,I2834),"|",IF(L2834="",K2834,L2834))</f>
        <v>Cadmium|PrMCnc|Intravascular - any</v>
      </c>
      <c r="C2834" t="b">
        <f>IF(OR(B2834=B2832, B2834=B2835), TRUE, FALSE)</f>
        <v>1</v>
      </c>
      <c r="D2834">
        <v>1634</v>
      </c>
      <c r="E2834">
        <v>5.5347999999999997</v>
      </c>
      <c r="F2834" t="s">
        <v>5570</v>
      </c>
      <c r="G2834" t="s">
        <v>5566</v>
      </c>
      <c r="H2834" t="s">
        <v>2</v>
      </c>
      <c r="I2834" t="s">
        <v>25806</v>
      </c>
      <c r="J2834" t="s">
        <v>3</v>
      </c>
      <c r="K2834" t="s">
        <v>38</v>
      </c>
      <c r="L2834" t="s">
        <v>25808</v>
      </c>
      <c r="M2834" t="s">
        <v>5</v>
      </c>
      <c r="O2834" t="s">
        <v>48</v>
      </c>
      <c r="P2834" t="s">
        <v>48</v>
      </c>
      <c r="Q2834" t="s">
        <v>6</v>
      </c>
      <c r="R2834" t="s">
        <v>5571</v>
      </c>
      <c r="S2834" t="s">
        <v>5572</v>
      </c>
      <c r="T2834">
        <v>1</v>
      </c>
      <c r="U2834" t="s">
        <v>18</v>
      </c>
    </row>
    <row r="2835" spans="1:21" outlineLevel="2" x14ac:dyDescent="0.25">
      <c r="B2835" t="str">
        <f>CONCATENATE(G2835,"|", IF(I2835="", H2835,I2835),"|",IF(L2835="",K2835,L2835))</f>
        <v>Cadmium|PrMCnc|Intravascular - any</v>
      </c>
      <c r="C2835" t="b">
        <f>IF(OR(B2835=B2834, B2835=B2837), TRUE, FALSE)</f>
        <v>1</v>
      </c>
      <c r="D2835">
        <v>1644</v>
      </c>
      <c r="E2835">
        <v>5.5347999999999997</v>
      </c>
      <c r="F2835" t="s">
        <v>5600</v>
      </c>
      <c r="G2835" t="s">
        <v>5566</v>
      </c>
      <c r="H2835" t="s">
        <v>2</v>
      </c>
      <c r="I2835" t="s">
        <v>25806</v>
      </c>
      <c r="J2835" t="s">
        <v>3</v>
      </c>
      <c r="K2835" t="s">
        <v>47</v>
      </c>
      <c r="L2835" t="s">
        <v>25808</v>
      </c>
      <c r="M2835" t="s">
        <v>5</v>
      </c>
      <c r="O2835" t="s">
        <v>3269</v>
      </c>
      <c r="P2835" t="s">
        <v>3269</v>
      </c>
      <c r="Q2835" t="s">
        <v>6</v>
      </c>
      <c r="R2835" t="s">
        <v>5601</v>
      </c>
      <c r="S2835" t="s">
        <v>5602</v>
      </c>
      <c r="T2835">
        <v>1</v>
      </c>
      <c r="U2835" t="s">
        <v>18</v>
      </c>
    </row>
    <row r="2836" spans="1:21" outlineLevel="1" x14ac:dyDescent="0.25">
      <c r="A2836" s="1" t="s">
        <v>30227</v>
      </c>
      <c r="B2836">
        <f>SUBTOTAL(3,B2834:B2835)</f>
        <v>2</v>
      </c>
      <c r="U2836">
        <f>SUBTOTAL(3,U2834:U2835)</f>
        <v>2</v>
      </c>
    </row>
    <row r="2837" spans="1:21" outlineLevel="2" x14ac:dyDescent="0.25">
      <c r="B2837" t="str">
        <f>CONCATENATE(G2837,"|", IF(I2837="", H2837,I2837),"|",IF(L2837="",K2837,L2837))</f>
        <v>Cadmium|PrMCnc|RBC</v>
      </c>
      <c r="C2837" t="b">
        <f>IF(OR(B2837=B2835, B2837=B2839), TRUE, FALSE)</f>
        <v>0</v>
      </c>
      <c r="D2837">
        <v>1641</v>
      </c>
      <c r="E2837">
        <v>5.5347999999999997</v>
      </c>
      <c r="F2837" t="s">
        <v>5591</v>
      </c>
      <c r="G2837" t="s">
        <v>5566</v>
      </c>
      <c r="H2837" t="s">
        <v>2</v>
      </c>
      <c r="I2837" t="s">
        <v>25806</v>
      </c>
      <c r="J2837" t="s">
        <v>3</v>
      </c>
      <c r="K2837" t="s">
        <v>1095</v>
      </c>
      <c r="M2837" t="s">
        <v>5</v>
      </c>
      <c r="O2837" t="s">
        <v>33</v>
      </c>
      <c r="P2837" t="s">
        <v>33</v>
      </c>
      <c r="Q2837" t="s">
        <v>6</v>
      </c>
      <c r="R2837" t="s">
        <v>5592</v>
      </c>
      <c r="S2837" t="s">
        <v>5593</v>
      </c>
      <c r="T2837">
        <v>1</v>
      </c>
      <c r="U2837" t="s">
        <v>18</v>
      </c>
    </row>
    <row r="2838" spans="1:21" outlineLevel="1" x14ac:dyDescent="0.25">
      <c r="A2838" s="1" t="s">
        <v>30230</v>
      </c>
      <c r="B2838">
        <f>SUBTOTAL(3,B2837:B2837)</f>
        <v>1</v>
      </c>
      <c r="U2838">
        <f>SUBTOTAL(3,U2837:U2837)</f>
        <v>1</v>
      </c>
    </row>
    <row r="2839" spans="1:21" outlineLevel="2" x14ac:dyDescent="0.25">
      <c r="B2839" t="str">
        <f>CONCATENATE(G2839,"|", IF(I2839="", H2839,I2839),"|",IF(L2839="",K2839,L2839))</f>
        <v>Cadmium|PrMCnc|Urine</v>
      </c>
      <c r="C2839" t="b">
        <f>IF(OR(B2839=B2837, B2839=B2840), TRUE, FALSE)</f>
        <v>1</v>
      </c>
      <c r="D2839">
        <v>1647</v>
      </c>
      <c r="E2839">
        <v>5.5347999999999997</v>
      </c>
      <c r="F2839" t="s">
        <v>5609</v>
      </c>
      <c r="G2839" t="s">
        <v>5566</v>
      </c>
      <c r="H2839" t="s">
        <v>2</v>
      </c>
      <c r="I2839" t="s">
        <v>25806</v>
      </c>
      <c r="J2839" t="s">
        <v>505</v>
      </c>
      <c r="K2839" t="s">
        <v>32</v>
      </c>
      <c r="M2839" t="s">
        <v>5</v>
      </c>
      <c r="O2839" t="s">
        <v>33</v>
      </c>
      <c r="P2839" t="s">
        <v>33</v>
      </c>
      <c r="Q2839" t="s">
        <v>6</v>
      </c>
      <c r="R2839" t="s">
        <v>5610</v>
      </c>
      <c r="S2839" t="s">
        <v>5611</v>
      </c>
      <c r="T2839">
        <v>1</v>
      </c>
      <c r="U2839" t="s">
        <v>18</v>
      </c>
    </row>
    <row r="2840" spans="1:21" outlineLevel="2" x14ac:dyDescent="0.25">
      <c r="B2840" t="str">
        <f>CONCATENATE(G2840,"|", IF(I2840="", H2840,I2840),"|",IF(L2840="",K2840,L2840))</f>
        <v>Cadmium|PrMCnc|Urine</v>
      </c>
      <c r="C2840" t="b">
        <f t="shared" si="25"/>
        <v>1</v>
      </c>
      <c r="D2840">
        <v>1648</v>
      </c>
      <c r="E2840">
        <v>5.5347999999999997</v>
      </c>
      <c r="F2840" t="s">
        <v>5612</v>
      </c>
      <c r="G2840" t="s">
        <v>5566</v>
      </c>
      <c r="H2840" t="s">
        <v>2</v>
      </c>
      <c r="I2840" t="s">
        <v>25806</v>
      </c>
      <c r="J2840" t="s">
        <v>3</v>
      </c>
      <c r="K2840" t="s">
        <v>32</v>
      </c>
      <c r="M2840" t="s">
        <v>5</v>
      </c>
      <c r="O2840" t="s">
        <v>48</v>
      </c>
      <c r="P2840" t="s">
        <v>48</v>
      </c>
      <c r="Q2840" t="s">
        <v>6</v>
      </c>
      <c r="R2840" t="s">
        <v>5613</v>
      </c>
      <c r="S2840" t="s">
        <v>5614</v>
      </c>
      <c r="T2840">
        <v>1</v>
      </c>
      <c r="U2840" t="s">
        <v>18</v>
      </c>
    </row>
    <row r="2841" spans="1:21" outlineLevel="2" x14ac:dyDescent="0.25">
      <c r="B2841" t="str">
        <f>CONCATENATE(G2841,"|", IF(I2841="", H2841,I2841),"|",IF(L2841="",K2841,L2841))</f>
        <v>Cadmium|PrMCnc|Urine</v>
      </c>
      <c r="C2841" t="b">
        <f>IF(OR(B2841=B2840, B2841=B2843), TRUE, FALSE)</f>
        <v>1</v>
      </c>
      <c r="D2841">
        <v>1649</v>
      </c>
      <c r="E2841">
        <v>5.5347999999999997</v>
      </c>
      <c r="F2841" t="s">
        <v>5615</v>
      </c>
      <c r="G2841" t="s">
        <v>5566</v>
      </c>
      <c r="H2841" t="s">
        <v>2</v>
      </c>
      <c r="I2841" t="s">
        <v>25806</v>
      </c>
      <c r="J2841" t="s">
        <v>259</v>
      </c>
      <c r="K2841" t="s">
        <v>32</v>
      </c>
      <c r="M2841" t="s">
        <v>5</v>
      </c>
      <c r="O2841" t="s">
        <v>33</v>
      </c>
      <c r="P2841" t="s">
        <v>33</v>
      </c>
      <c r="Q2841" t="s">
        <v>6</v>
      </c>
      <c r="R2841" t="s">
        <v>5616</v>
      </c>
      <c r="S2841" t="s">
        <v>5617</v>
      </c>
      <c r="T2841">
        <v>1</v>
      </c>
      <c r="U2841" t="s">
        <v>18</v>
      </c>
    </row>
    <row r="2842" spans="1:21" outlineLevel="1" x14ac:dyDescent="0.25">
      <c r="A2842" s="1" t="s">
        <v>30224</v>
      </c>
      <c r="B2842">
        <f>SUBTOTAL(3,B2839:B2841)</f>
        <v>3</v>
      </c>
      <c r="U2842">
        <f>SUBTOTAL(3,U2839:U2841)</f>
        <v>3</v>
      </c>
    </row>
    <row r="2843" spans="1:21" outlineLevel="2" x14ac:dyDescent="0.25">
      <c r="B2843" t="str">
        <f>CONCATENATE(G2843,"|", IF(I2843="", H2843,I2843),"|",IF(L2843="",K2843,L2843))</f>
        <v>Cadmium|PrMCnc|Water</v>
      </c>
      <c r="C2843" t="b">
        <f>IF(OR(B2843=B2841, B2843=B2845), TRUE, FALSE)</f>
        <v>0</v>
      </c>
      <c r="D2843">
        <v>1654</v>
      </c>
      <c r="E2843">
        <v>5.5347999999999997</v>
      </c>
      <c r="F2843" t="s">
        <v>5630</v>
      </c>
      <c r="G2843" t="s">
        <v>5566</v>
      </c>
      <c r="H2843" t="s">
        <v>2</v>
      </c>
      <c r="I2843" t="s">
        <v>25806</v>
      </c>
      <c r="J2843" t="s">
        <v>3</v>
      </c>
      <c r="K2843" t="s">
        <v>11</v>
      </c>
      <c r="M2843" t="s">
        <v>5</v>
      </c>
      <c r="O2843" t="s">
        <v>2362</v>
      </c>
      <c r="P2843" t="s">
        <v>2363</v>
      </c>
      <c r="Q2843" t="s">
        <v>6</v>
      </c>
      <c r="R2843" t="s">
        <v>5631</v>
      </c>
      <c r="S2843" t="s">
        <v>5632</v>
      </c>
      <c r="T2843">
        <v>1</v>
      </c>
      <c r="U2843" t="s">
        <v>18</v>
      </c>
    </row>
    <row r="2844" spans="1:21" outlineLevel="1" x14ac:dyDescent="0.25">
      <c r="A2844" s="1" t="s">
        <v>30220</v>
      </c>
      <c r="B2844">
        <f>SUBTOTAL(3,B2843:B2843)</f>
        <v>1</v>
      </c>
      <c r="U2844">
        <f>SUBTOTAL(3,U2843:U2843)</f>
        <v>1</v>
      </c>
    </row>
    <row r="2845" spans="1:21" outlineLevel="2" x14ac:dyDescent="0.25">
      <c r="B2845" t="str">
        <f>CONCATENATE(G2845,"|", IF(I2845="", H2845,I2845),"|",IF(L2845="",K2845,L2845))</f>
        <v>Cadmium|PrMCnc|XXX</v>
      </c>
      <c r="C2845" t="b">
        <f>IF(OR(B2845=B2843, B2845=B2847), TRUE, FALSE)</f>
        <v>0</v>
      </c>
      <c r="D2845">
        <v>1655</v>
      </c>
      <c r="E2845">
        <v>5.5347999999999997</v>
      </c>
      <c r="F2845" t="s">
        <v>5633</v>
      </c>
      <c r="G2845" t="s">
        <v>5566</v>
      </c>
      <c r="H2845" t="s">
        <v>2</v>
      </c>
      <c r="I2845" t="s">
        <v>25806</v>
      </c>
      <c r="J2845" t="s">
        <v>3</v>
      </c>
      <c r="K2845" t="s">
        <v>259</v>
      </c>
      <c r="M2845" t="s">
        <v>5</v>
      </c>
      <c r="O2845" t="s">
        <v>70</v>
      </c>
      <c r="P2845" t="s">
        <v>70</v>
      </c>
      <c r="Q2845" t="s">
        <v>6</v>
      </c>
      <c r="R2845" t="s">
        <v>5634</v>
      </c>
      <c r="S2845" t="s">
        <v>5635</v>
      </c>
      <c r="T2845">
        <v>1</v>
      </c>
      <c r="U2845" t="s">
        <v>18</v>
      </c>
    </row>
    <row r="2846" spans="1:21" outlineLevel="1" x14ac:dyDescent="0.25">
      <c r="A2846" s="1" t="s">
        <v>30219</v>
      </c>
      <c r="B2846">
        <f>SUBTOTAL(3,B2845:B2845)</f>
        <v>1</v>
      </c>
      <c r="U2846">
        <f>SUBTOTAL(3,U2845:U2845)</f>
        <v>1</v>
      </c>
    </row>
    <row r="2847" spans="1:21" outlineLevel="2" x14ac:dyDescent="0.25">
      <c r="B2847" t="str">
        <f>CONCATENATE(G2847,"|", IF(I2847="", H2847,I2847),"|",IF(L2847="",K2847,L2847))</f>
        <v>Cadmium|SCnc|Bld</v>
      </c>
      <c r="C2847" t="b">
        <f>IF(OR(B2847=B2845, B2847=B2849), TRUE, FALSE)</f>
        <v>0</v>
      </c>
      <c r="D2847">
        <v>1635</v>
      </c>
      <c r="E2847">
        <v>5.5347999999999997</v>
      </c>
      <c r="F2847" t="s">
        <v>5573</v>
      </c>
      <c r="G2847" t="s">
        <v>5566</v>
      </c>
      <c r="H2847" t="s">
        <v>222</v>
      </c>
      <c r="J2847" t="s">
        <v>3</v>
      </c>
      <c r="K2847" t="s">
        <v>38</v>
      </c>
      <c r="M2847" t="s">
        <v>5</v>
      </c>
      <c r="O2847" t="s">
        <v>223</v>
      </c>
      <c r="P2847" t="s">
        <v>223</v>
      </c>
      <c r="Q2847" t="s">
        <v>6</v>
      </c>
      <c r="R2847" t="s">
        <v>5574</v>
      </c>
      <c r="S2847" t="s">
        <v>5575</v>
      </c>
      <c r="T2847">
        <v>1</v>
      </c>
      <c r="U2847" t="s">
        <v>18</v>
      </c>
    </row>
    <row r="2848" spans="1:21" outlineLevel="1" x14ac:dyDescent="0.25">
      <c r="A2848" s="1" t="s">
        <v>30236</v>
      </c>
      <c r="B2848">
        <f>SUBTOTAL(3,B2847:B2847)</f>
        <v>1</v>
      </c>
      <c r="U2848">
        <f>SUBTOTAL(3,U2847:U2847)</f>
        <v>1</v>
      </c>
    </row>
    <row r="2849" spans="1:21" outlineLevel="2" x14ac:dyDescent="0.25">
      <c r="B2849" t="str">
        <f>CONCATENATE(G2849,"|", IF(I2849="", H2849,I2849),"|",IF(L2849="",K2849,L2849))</f>
        <v>Cadmium|SCnc|RBC</v>
      </c>
      <c r="C2849" t="b">
        <f>IF(OR(B2849=B2847, B2849=B2851), TRUE, FALSE)</f>
        <v>0</v>
      </c>
      <c r="D2849">
        <v>1643</v>
      </c>
      <c r="E2849">
        <v>5.5347999999999997</v>
      </c>
      <c r="F2849" t="s">
        <v>5597</v>
      </c>
      <c r="G2849" t="s">
        <v>5566</v>
      </c>
      <c r="H2849" t="s">
        <v>222</v>
      </c>
      <c r="J2849" t="s">
        <v>3</v>
      </c>
      <c r="K2849" t="s">
        <v>1095</v>
      </c>
      <c r="M2849" t="s">
        <v>5</v>
      </c>
      <c r="O2849" t="s">
        <v>754</v>
      </c>
      <c r="P2849" t="s">
        <v>754</v>
      </c>
      <c r="Q2849" t="s">
        <v>6</v>
      </c>
      <c r="R2849" t="s">
        <v>5598</v>
      </c>
      <c r="S2849" t="s">
        <v>5599</v>
      </c>
      <c r="T2849">
        <v>1</v>
      </c>
      <c r="U2849" t="s">
        <v>18</v>
      </c>
    </row>
    <row r="2850" spans="1:21" outlineLevel="1" x14ac:dyDescent="0.25">
      <c r="A2850" s="1" t="s">
        <v>30228</v>
      </c>
      <c r="B2850">
        <f>SUBTOTAL(3,B2849:B2849)</f>
        <v>1</v>
      </c>
      <c r="U2850">
        <f>SUBTOTAL(3,U2849:U2849)</f>
        <v>1</v>
      </c>
    </row>
    <row r="2851" spans="1:21" outlineLevel="2" x14ac:dyDescent="0.25">
      <c r="B2851" t="str">
        <f>CONCATENATE(G2851,"|", IF(I2851="", H2851,I2851),"|",IF(L2851="",K2851,L2851))</f>
        <v>Cadmium|SCnc|Ser/Plas</v>
      </c>
      <c r="C2851" t="b">
        <f>IF(OR(B2851=B2849, B2851=B2853), TRUE, FALSE)</f>
        <v>0</v>
      </c>
      <c r="D2851">
        <v>1645</v>
      </c>
      <c r="E2851">
        <v>5.5347999999999997</v>
      </c>
      <c r="F2851" t="s">
        <v>5603</v>
      </c>
      <c r="G2851" t="s">
        <v>5566</v>
      </c>
      <c r="H2851" t="s">
        <v>222</v>
      </c>
      <c r="J2851" t="s">
        <v>3</v>
      </c>
      <c r="K2851" t="s">
        <v>47</v>
      </c>
      <c r="M2851" t="s">
        <v>5</v>
      </c>
      <c r="O2851" t="s">
        <v>754</v>
      </c>
      <c r="P2851" t="s">
        <v>754</v>
      </c>
      <c r="Q2851" t="s">
        <v>6</v>
      </c>
      <c r="R2851" t="s">
        <v>5604</v>
      </c>
      <c r="S2851" t="s">
        <v>5605</v>
      </c>
      <c r="T2851">
        <v>1</v>
      </c>
      <c r="U2851" t="s">
        <v>18</v>
      </c>
    </row>
    <row r="2852" spans="1:21" outlineLevel="1" x14ac:dyDescent="0.25">
      <c r="A2852" s="1" t="s">
        <v>30226</v>
      </c>
      <c r="B2852">
        <f>SUBTOTAL(3,B2851:B2851)</f>
        <v>1</v>
      </c>
      <c r="U2852">
        <f>SUBTOTAL(3,U2851:U2851)</f>
        <v>1</v>
      </c>
    </row>
    <row r="2853" spans="1:21" outlineLevel="2" x14ac:dyDescent="0.25">
      <c r="B2853" t="str">
        <f>CONCATENATE(G2853,"|", IF(I2853="", H2853,I2853),"|",IF(L2853="",K2853,L2853))</f>
        <v>Cadmium|SCnc|Urine</v>
      </c>
      <c r="C2853" t="b">
        <f>IF(OR(B2853=B2851, B2853=B2854), TRUE, FALSE)</f>
        <v>1</v>
      </c>
      <c r="D2853">
        <v>1651</v>
      </c>
      <c r="E2853">
        <v>5.5347999999999997</v>
      </c>
      <c r="F2853" t="s">
        <v>5621</v>
      </c>
      <c r="G2853" t="s">
        <v>5566</v>
      </c>
      <c r="H2853" t="s">
        <v>222</v>
      </c>
      <c r="J2853" t="s">
        <v>505</v>
      </c>
      <c r="K2853" t="s">
        <v>32</v>
      </c>
      <c r="M2853" t="s">
        <v>5</v>
      </c>
      <c r="O2853" t="s">
        <v>754</v>
      </c>
      <c r="P2853" t="s">
        <v>754</v>
      </c>
      <c r="Q2853" t="s">
        <v>6</v>
      </c>
      <c r="R2853" t="s">
        <v>5622</v>
      </c>
      <c r="S2853" t="s">
        <v>5623</v>
      </c>
      <c r="T2853">
        <v>1</v>
      </c>
      <c r="U2853" t="s">
        <v>18</v>
      </c>
    </row>
    <row r="2854" spans="1:21" outlineLevel="2" x14ac:dyDescent="0.25">
      <c r="B2854" t="str">
        <f>CONCATENATE(G2854,"|", IF(I2854="", H2854,I2854),"|",IF(L2854="",K2854,L2854))</f>
        <v>Cadmium|SCnc|Urine</v>
      </c>
      <c r="C2854" t="b">
        <f>IF(OR(B2854=B2853, B2854=B2856), TRUE, FALSE)</f>
        <v>1</v>
      </c>
      <c r="D2854">
        <v>1652</v>
      </c>
      <c r="E2854">
        <v>5.5347999999999997</v>
      </c>
      <c r="F2854" t="s">
        <v>5624</v>
      </c>
      <c r="G2854" t="s">
        <v>5566</v>
      </c>
      <c r="H2854" t="s">
        <v>222</v>
      </c>
      <c r="J2854" t="s">
        <v>3</v>
      </c>
      <c r="K2854" t="s">
        <v>32</v>
      </c>
      <c r="M2854" t="s">
        <v>5</v>
      </c>
      <c r="O2854" t="s">
        <v>223</v>
      </c>
      <c r="P2854" t="s">
        <v>223</v>
      </c>
      <c r="Q2854" t="s">
        <v>6</v>
      </c>
      <c r="R2854" t="s">
        <v>5625</v>
      </c>
      <c r="S2854" t="s">
        <v>5626</v>
      </c>
      <c r="T2854">
        <v>1</v>
      </c>
      <c r="U2854" t="s">
        <v>18</v>
      </c>
    </row>
    <row r="2855" spans="1:21" outlineLevel="1" x14ac:dyDescent="0.25">
      <c r="A2855" s="1" t="s">
        <v>30222</v>
      </c>
      <c r="B2855">
        <f>SUBTOTAL(3,B2853:B2854)</f>
        <v>2</v>
      </c>
      <c r="U2855">
        <f>SUBTOTAL(3,U2853:U2854)</f>
        <v>2</v>
      </c>
    </row>
    <row r="2856" spans="1:21" outlineLevel="2" x14ac:dyDescent="0.25">
      <c r="B2856" t="str">
        <f>CONCATENATE(G2856,"|", IF(I2856="", H2856,I2856),"|",IF(L2856="",K2856,L2856))</f>
        <v>Cadmium|SCnt|Hair</v>
      </c>
      <c r="C2856" t="b">
        <f>IF(OR(B2856=B2854, B2856=B2858), TRUE, FALSE)</f>
        <v>0</v>
      </c>
      <c r="D2856">
        <v>1639</v>
      </c>
      <c r="E2856">
        <v>5.5347999999999997</v>
      </c>
      <c r="F2856" t="s">
        <v>5585</v>
      </c>
      <c r="G2856" t="s">
        <v>5566</v>
      </c>
      <c r="H2856" t="s">
        <v>2315</v>
      </c>
      <c r="J2856" t="s">
        <v>3</v>
      </c>
      <c r="K2856" t="s">
        <v>242</v>
      </c>
      <c r="M2856" t="s">
        <v>5</v>
      </c>
      <c r="O2856" t="s">
        <v>2336</v>
      </c>
      <c r="P2856" t="s">
        <v>2336</v>
      </c>
      <c r="Q2856" t="s">
        <v>6</v>
      </c>
      <c r="R2856" t="s">
        <v>5586</v>
      </c>
      <c r="S2856" t="s">
        <v>5587</v>
      </c>
      <c r="T2856">
        <v>1</v>
      </c>
      <c r="U2856" t="s">
        <v>18</v>
      </c>
    </row>
    <row r="2857" spans="1:21" outlineLevel="1" x14ac:dyDescent="0.25">
      <c r="A2857" s="1" t="s">
        <v>30232</v>
      </c>
      <c r="B2857">
        <f>SUBTOTAL(3,B2856:B2856)</f>
        <v>1</v>
      </c>
      <c r="U2857">
        <f>SUBTOTAL(3,U2856:U2856)</f>
        <v>1</v>
      </c>
    </row>
    <row r="2858" spans="1:21" outlineLevel="2" x14ac:dyDescent="0.25">
      <c r="B2858" t="str">
        <f>CONCATENATE(G2858,"|", IF(I2858="", H2858,I2858),"|",IF(L2858="",K2858,L2858))</f>
        <v>Cadmium|SRat|Urine</v>
      </c>
      <c r="C2858" t="b">
        <f>IF(OR(B2858=B2856, B2858=B2860), TRUE, FALSE)</f>
        <v>0</v>
      </c>
      <c r="D2858">
        <v>1653</v>
      </c>
      <c r="E2858">
        <v>5.5347999999999997</v>
      </c>
      <c r="F2858" t="s">
        <v>5627</v>
      </c>
      <c r="G2858" t="s">
        <v>5566</v>
      </c>
      <c r="H2858" t="s">
        <v>767</v>
      </c>
      <c r="J2858" t="s">
        <v>505</v>
      </c>
      <c r="K2858" t="s">
        <v>32</v>
      </c>
      <c r="M2858" t="s">
        <v>5</v>
      </c>
      <c r="O2858" t="s">
        <v>1064</v>
      </c>
      <c r="P2858" t="s">
        <v>3632</v>
      </c>
      <c r="Q2858" t="s">
        <v>6</v>
      </c>
      <c r="R2858" t="s">
        <v>5628</v>
      </c>
      <c r="S2858" t="s">
        <v>5629</v>
      </c>
      <c r="T2858">
        <v>1</v>
      </c>
      <c r="U2858" t="s">
        <v>18</v>
      </c>
    </row>
    <row r="2859" spans="1:21" outlineLevel="1" x14ac:dyDescent="0.25">
      <c r="A2859" s="1" t="s">
        <v>30221</v>
      </c>
      <c r="B2859">
        <f>SUBTOTAL(3,B2858:B2858)</f>
        <v>1</v>
      </c>
      <c r="U2859">
        <f>SUBTOTAL(3,U2858:U2858)</f>
        <v>1</v>
      </c>
    </row>
    <row r="2860" spans="1:21" outlineLevel="2" x14ac:dyDescent="0.25">
      <c r="B2860" t="str">
        <f>CONCATENATE(G2860,"|", IF(I2860="", H2860,I2860),"|",IF(L2860="",K2860,L2860))</f>
        <v>Caffeine renal clearance|VRat|Urine+Ser/Plas</v>
      </c>
      <c r="C2860" t="b">
        <f>IF(OR(B2860=B2858, B2860=B2862), TRUE, FALSE)</f>
        <v>0</v>
      </c>
      <c r="D2860">
        <v>1669</v>
      </c>
      <c r="E2860">
        <v>5.5347999999999997</v>
      </c>
      <c r="F2860" t="s">
        <v>5677</v>
      </c>
      <c r="G2860" t="s">
        <v>5678</v>
      </c>
      <c r="H2860" t="s">
        <v>3448</v>
      </c>
      <c r="J2860" t="s">
        <v>505</v>
      </c>
      <c r="K2860" t="s">
        <v>3449</v>
      </c>
      <c r="M2860" t="s">
        <v>5</v>
      </c>
      <c r="O2860" t="s">
        <v>3450</v>
      </c>
      <c r="P2860" t="s">
        <v>3450</v>
      </c>
      <c r="Q2860" t="s">
        <v>6</v>
      </c>
      <c r="R2860" t="s">
        <v>5679</v>
      </c>
      <c r="S2860" t="s">
        <v>5680</v>
      </c>
      <c r="T2860">
        <v>1</v>
      </c>
      <c r="U2860" t="s">
        <v>18</v>
      </c>
    </row>
    <row r="2861" spans="1:21" outlineLevel="1" x14ac:dyDescent="0.25">
      <c r="A2861" s="1" t="s">
        <v>30208</v>
      </c>
      <c r="B2861">
        <f>SUBTOTAL(3,B2860:B2860)</f>
        <v>1</v>
      </c>
      <c r="U2861">
        <f>SUBTOTAL(3,U2860:U2860)</f>
        <v>1</v>
      </c>
    </row>
    <row r="2862" spans="1:21" outlineLevel="2" x14ac:dyDescent="0.25">
      <c r="B2862" t="str">
        <f>CONCATENATE(G2862,"|", IF(I2862="", H2862,I2862),"|",IF(L2862="",K2862,L2862))</f>
        <v>Caffeine^peak|SCnc|Ser</v>
      </c>
      <c r="C2862" t="b">
        <f>IF(OR(B2862=B2860, B2862=B2864), TRUE, FALSE)</f>
        <v>0</v>
      </c>
      <c r="D2862">
        <v>1670</v>
      </c>
      <c r="E2862">
        <v>5.5347999999999997</v>
      </c>
      <c r="F2862" t="s">
        <v>5681</v>
      </c>
      <c r="G2862" t="s">
        <v>5682</v>
      </c>
      <c r="H2862" t="s">
        <v>222</v>
      </c>
      <c r="J2862" t="s">
        <v>3</v>
      </c>
      <c r="K2862" t="s">
        <v>2106</v>
      </c>
      <c r="M2862" t="s">
        <v>5</v>
      </c>
      <c r="O2862" t="s">
        <v>223</v>
      </c>
      <c r="P2862" t="s">
        <v>223</v>
      </c>
      <c r="Q2862" t="s">
        <v>6</v>
      </c>
      <c r="R2862" t="s">
        <v>5683</v>
      </c>
      <c r="S2862" t="s">
        <v>5684</v>
      </c>
      <c r="T2862">
        <v>1</v>
      </c>
      <c r="U2862" t="s">
        <v>18</v>
      </c>
    </row>
    <row r="2863" spans="1:21" outlineLevel="1" x14ac:dyDescent="0.25">
      <c r="A2863" s="1" t="s">
        <v>30207</v>
      </c>
      <c r="B2863">
        <f>SUBTOTAL(3,B2862:B2862)</f>
        <v>1</v>
      </c>
      <c r="U2863">
        <f>SUBTOTAL(3,U2862:U2862)</f>
        <v>1</v>
      </c>
    </row>
    <row r="2864" spans="1:21" outlineLevel="2" x14ac:dyDescent="0.25">
      <c r="B2864" t="str">
        <f>CONCATENATE(G2864,"|", IF(I2864="", H2864,I2864),"|",IF(L2864="",K2864,L2864))</f>
        <v>Caffeine^trough|PrMCnc|Intravascular - any</v>
      </c>
      <c r="C2864" t="b">
        <f>IF(OR(B2864=B2862, B2864=B2866), TRUE, FALSE)</f>
        <v>0</v>
      </c>
      <c r="D2864">
        <v>1672</v>
      </c>
      <c r="E2864">
        <v>5.5347999999999997</v>
      </c>
      <c r="F2864" t="s">
        <v>5689</v>
      </c>
      <c r="G2864" t="s">
        <v>5686</v>
      </c>
      <c r="H2864" t="s">
        <v>2</v>
      </c>
      <c r="I2864" t="s">
        <v>25806</v>
      </c>
      <c r="J2864" t="s">
        <v>3</v>
      </c>
      <c r="K2864" t="s">
        <v>47</v>
      </c>
      <c r="L2864" t="s">
        <v>25808</v>
      </c>
      <c r="M2864" t="s">
        <v>5</v>
      </c>
      <c r="O2864" t="s">
        <v>70</v>
      </c>
      <c r="P2864" t="s">
        <v>70</v>
      </c>
      <c r="Q2864" t="s">
        <v>6</v>
      </c>
      <c r="R2864" t="s">
        <v>5690</v>
      </c>
      <c r="S2864" t="s">
        <v>5691</v>
      </c>
      <c r="T2864">
        <v>1</v>
      </c>
      <c r="U2864" t="s">
        <v>18</v>
      </c>
    </row>
    <row r="2865" spans="1:21" outlineLevel="1" x14ac:dyDescent="0.25">
      <c r="A2865" s="1" t="s">
        <v>30205</v>
      </c>
      <c r="B2865">
        <f>SUBTOTAL(3,B2864:B2864)</f>
        <v>1</v>
      </c>
      <c r="U2865">
        <f>SUBTOTAL(3,U2864:U2864)</f>
        <v>1</v>
      </c>
    </row>
    <row r="2866" spans="1:21" outlineLevel="2" x14ac:dyDescent="0.25">
      <c r="B2866" t="str">
        <f>CONCATENATE(G2866,"|", IF(I2866="", H2866,I2866),"|",IF(L2866="",K2866,L2866))</f>
        <v>Caffeine^trough|SCnc|Ser</v>
      </c>
      <c r="C2866" t="b">
        <f>IF(OR(B2866=B2864, B2866=B2868), TRUE, FALSE)</f>
        <v>0</v>
      </c>
      <c r="D2866">
        <v>1671</v>
      </c>
      <c r="E2866">
        <v>5.5347999999999997</v>
      </c>
      <c r="F2866" t="s">
        <v>5685</v>
      </c>
      <c r="G2866" t="s">
        <v>5686</v>
      </c>
      <c r="H2866" t="s">
        <v>222</v>
      </c>
      <c r="J2866" t="s">
        <v>3</v>
      </c>
      <c r="K2866" t="s">
        <v>2106</v>
      </c>
      <c r="M2866" t="s">
        <v>5</v>
      </c>
      <c r="O2866" t="s">
        <v>223</v>
      </c>
      <c r="P2866" t="s">
        <v>223</v>
      </c>
      <c r="Q2866" t="s">
        <v>6</v>
      </c>
      <c r="R2866" t="s">
        <v>5687</v>
      </c>
      <c r="S2866" t="s">
        <v>5688</v>
      </c>
      <c r="T2866">
        <v>1</v>
      </c>
      <c r="U2866" t="s">
        <v>18</v>
      </c>
    </row>
    <row r="2867" spans="1:21" outlineLevel="1" x14ac:dyDescent="0.25">
      <c r="A2867" s="1" t="s">
        <v>30206</v>
      </c>
      <c r="B2867">
        <f>SUBTOTAL(3,B2866:B2866)</f>
        <v>1</v>
      </c>
      <c r="U2867">
        <f>SUBTOTAL(3,U2866:U2866)</f>
        <v>1</v>
      </c>
    </row>
    <row r="2868" spans="1:21" outlineLevel="2" x14ac:dyDescent="0.25">
      <c r="B2868" t="str">
        <f>CONCATENATE(G2868,"|", IF(I2868="", H2868,I2868),"|",IF(L2868="",K2868,L2868))</f>
        <v>Caffeine|PrMCnc|Body fld</v>
      </c>
      <c r="C2868" t="b">
        <f>IF(OR(B2868=B2866, B2868=B2870), TRUE, FALSE)</f>
        <v>0</v>
      </c>
      <c r="D2868">
        <v>1661</v>
      </c>
      <c r="E2868">
        <v>5.5347999999999997</v>
      </c>
      <c r="F2868" t="s">
        <v>5652</v>
      </c>
      <c r="G2868" t="s">
        <v>5653</v>
      </c>
      <c r="H2868" t="s">
        <v>2</v>
      </c>
      <c r="I2868" t="s">
        <v>25806</v>
      </c>
      <c r="J2868" t="s">
        <v>3</v>
      </c>
      <c r="K2868" t="s">
        <v>234</v>
      </c>
      <c r="M2868" t="s">
        <v>5</v>
      </c>
      <c r="O2868" t="s">
        <v>70</v>
      </c>
      <c r="P2868" t="s">
        <v>70</v>
      </c>
      <c r="Q2868" t="s">
        <v>6</v>
      </c>
      <c r="R2868" t="s">
        <v>5654</v>
      </c>
      <c r="S2868" t="s">
        <v>5655</v>
      </c>
      <c r="T2868">
        <v>1</v>
      </c>
      <c r="U2868" t="s">
        <v>18</v>
      </c>
    </row>
    <row r="2869" spans="1:21" outlineLevel="1" x14ac:dyDescent="0.25">
      <c r="A2869" s="1" t="s">
        <v>30215</v>
      </c>
      <c r="B2869">
        <f>SUBTOTAL(3,B2868:B2868)</f>
        <v>1</v>
      </c>
      <c r="U2869">
        <f>SUBTOTAL(3,U2868:U2868)</f>
        <v>1</v>
      </c>
    </row>
    <row r="2870" spans="1:21" outlineLevel="2" x14ac:dyDescent="0.25">
      <c r="B2870" t="str">
        <f>CONCATENATE(G2870,"|", IF(I2870="", H2870,I2870),"|",IF(L2870="",K2870,L2870))</f>
        <v>Caffeine|PrMCnc|Gast fld</v>
      </c>
      <c r="C2870" t="b">
        <f>IF(OR(B2870=B2868, B2870=B2872), TRUE, FALSE)</f>
        <v>0</v>
      </c>
      <c r="D2870">
        <v>1662</v>
      </c>
      <c r="E2870">
        <v>5.5347999999999997</v>
      </c>
      <c r="F2870" t="s">
        <v>5656</v>
      </c>
      <c r="G2870" t="s">
        <v>5653</v>
      </c>
      <c r="H2870" t="s">
        <v>140</v>
      </c>
      <c r="I2870" t="s">
        <v>25806</v>
      </c>
      <c r="J2870" t="s">
        <v>3</v>
      </c>
      <c r="K2870" t="s">
        <v>602</v>
      </c>
      <c r="M2870" t="s">
        <v>141</v>
      </c>
      <c r="Q2870" t="s">
        <v>6</v>
      </c>
      <c r="R2870" t="s">
        <v>5657</v>
      </c>
      <c r="S2870" t="s">
        <v>5658</v>
      </c>
      <c r="T2870">
        <v>1</v>
      </c>
      <c r="U2870" t="s">
        <v>18</v>
      </c>
    </row>
    <row r="2871" spans="1:21" outlineLevel="1" x14ac:dyDescent="0.25">
      <c r="A2871" s="1" t="s">
        <v>30214</v>
      </c>
      <c r="B2871">
        <f>SUBTOTAL(3,B2870:B2870)</f>
        <v>1</v>
      </c>
      <c r="U2871">
        <f>SUBTOTAL(3,U2870:U2870)</f>
        <v>1</v>
      </c>
    </row>
    <row r="2872" spans="1:21" outlineLevel="2" x14ac:dyDescent="0.25">
      <c r="B2872" t="str">
        <f>CONCATENATE(G2872,"|", IF(I2872="", H2872,I2872),"|",IF(L2872="",K2872,L2872))</f>
        <v>Caffeine|PrMCnc|Intravascular - any</v>
      </c>
      <c r="C2872" t="b">
        <f>IF(OR(B2872=B2870, B2872=B2874), TRUE, FALSE)</f>
        <v>0</v>
      </c>
      <c r="D2872">
        <v>1663</v>
      </c>
      <c r="E2872">
        <v>5.5347999999999997</v>
      </c>
      <c r="F2872" t="s">
        <v>5659</v>
      </c>
      <c r="G2872" t="s">
        <v>5653</v>
      </c>
      <c r="H2872" t="s">
        <v>2</v>
      </c>
      <c r="I2872" t="s">
        <v>25806</v>
      </c>
      <c r="J2872" t="s">
        <v>3</v>
      </c>
      <c r="K2872" t="s">
        <v>47</v>
      </c>
      <c r="L2872" t="s">
        <v>25808</v>
      </c>
      <c r="M2872" t="s">
        <v>5</v>
      </c>
      <c r="O2872" t="s">
        <v>101</v>
      </c>
      <c r="P2872" t="s">
        <v>101</v>
      </c>
      <c r="Q2872" t="s">
        <v>6</v>
      </c>
      <c r="R2872" t="s">
        <v>5660</v>
      </c>
      <c r="S2872" t="s">
        <v>5661</v>
      </c>
      <c r="T2872">
        <v>1</v>
      </c>
      <c r="U2872" t="s">
        <v>18</v>
      </c>
    </row>
    <row r="2873" spans="1:21" outlineLevel="1" x14ac:dyDescent="0.25">
      <c r="A2873" s="1" t="s">
        <v>30213</v>
      </c>
      <c r="B2873">
        <f>SUBTOTAL(3,B2872:B2872)</f>
        <v>1</v>
      </c>
      <c r="U2873">
        <f>SUBTOTAL(3,U2872:U2872)</f>
        <v>1</v>
      </c>
    </row>
    <row r="2874" spans="1:21" outlineLevel="2" x14ac:dyDescent="0.25">
      <c r="B2874" t="str">
        <f>CONCATENATE(G2874,"|", IF(I2874="", H2874,I2874),"|",IF(L2874="",K2874,L2874))</f>
        <v>Caffeine|PrMCnc|Urine</v>
      </c>
      <c r="C2874" t="b">
        <f>IF(OR(B2874=B2872, B2874=B2875), TRUE, FALSE)</f>
        <v>1</v>
      </c>
      <c r="D2874">
        <v>1665</v>
      </c>
      <c r="E2874">
        <v>5.5347999999999997</v>
      </c>
      <c r="F2874" t="s">
        <v>5665</v>
      </c>
      <c r="G2874" t="s">
        <v>5653</v>
      </c>
      <c r="H2874" t="s">
        <v>2</v>
      </c>
      <c r="I2874" t="s">
        <v>25806</v>
      </c>
      <c r="J2874" t="s">
        <v>3</v>
      </c>
      <c r="K2874" t="s">
        <v>32</v>
      </c>
      <c r="M2874" t="s">
        <v>5</v>
      </c>
      <c r="O2874" t="s">
        <v>101</v>
      </c>
      <c r="P2874" t="s">
        <v>101</v>
      </c>
      <c r="Q2874" t="s">
        <v>6</v>
      </c>
      <c r="R2874" t="s">
        <v>5666</v>
      </c>
      <c r="S2874" t="s">
        <v>5667</v>
      </c>
      <c r="T2874">
        <v>1</v>
      </c>
      <c r="U2874" t="s">
        <v>18</v>
      </c>
    </row>
    <row r="2875" spans="1:21" outlineLevel="2" x14ac:dyDescent="0.25">
      <c r="B2875" t="str">
        <f>CONCATENATE(G2875,"|", IF(I2875="", H2875,I2875),"|",IF(L2875="",K2875,L2875))</f>
        <v>Caffeine|PrMCnc|Urine</v>
      </c>
      <c r="C2875" t="b">
        <f>IF(OR(B2875=B2874, B2875=B2877), TRUE, FALSE)</f>
        <v>1</v>
      </c>
      <c r="D2875">
        <v>1666</v>
      </c>
      <c r="E2875">
        <v>5.5347999999999997</v>
      </c>
      <c r="F2875" t="s">
        <v>5668</v>
      </c>
      <c r="G2875" t="s">
        <v>5653</v>
      </c>
      <c r="H2875" t="s">
        <v>140</v>
      </c>
      <c r="I2875" t="s">
        <v>25806</v>
      </c>
      <c r="J2875" t="s">
        <v>3</v>
      </c>
      <c r="K2875" t="s">
        <v>32</v>
      </c>
      <c r="M2875" t="s">
        <v>141</v>
      </c>
      <c r="Q2875" t="s">
        <v>6</v>
      </c>
      <c r="R2875" t="s">
        <v>5669</v>
      </c>
      <c r="S2875" t="s">
        <v>5670</v>
      </c>
      <c r="T2875">
        <v>1</v>
      </c>
      <c r="U2875" t="s">
        <v>18</v>
      </c>
    </row>
    <row r="2876" spans="1:21" outlineLevel="1" x14ac:dyDescent="0.25">
      <c r="A2876" s="1" t="s">
        <v>30211</v>
      </c>
      <c r="B2876">
        <f>SUBTOTAL(3,B2874:B2875)</f>
        <v>2</v>
      </c>
      <c r="U2876">
        <f>SUBTOTAL(3,U2874:U2875)</f>
        <v>2</v>
      </c>
    </row>
    <row r="2877" spans="1:21" outlineLevel="2" x14ac:dyDescent="0.25">
      <c r="B2877" t="str">
        <f>CONCATENATE(G2877,"|", IF(I2877="", H2877,I2877),"|",IF(L2877="",K2877,L2877))</f>
        <v>Caffeine|PrMCnc|XXX</v>
      </c>
      <c r="C2877" t="b">
        <f>IF(OR(B2877=B2875, B2877=B2879), TRUE, FALSE)</f>
        <v>0</v>
      </c>
      <c r="D2877">
        <v>1667</v>
      </c>
      <c r="E2877">
        <v>5.5347999999999997</v>
      </c>
      <c r="F2877" t="s">
        <v>5671</v>
      </c>
      <c r="G2877" t="s">
        <v>5653</v>
      </c>
      <c r="H2877" t="s">
        <v>140</v>
      </c>
      <c r="I2877" t="s">
        <v>25806</v>
      </c>
      <c r="J2877" t="s">
        <v>3</v>
      </c>
      <c r="K2877" t="s">
        <v>259</v>
      </c>
      <c r="M2877" t="s">
        <v>141</v>
      </c>
      <c r="Q2877" t="s">
        <v>6</v>
      </c>
      <c r="R2877" t="s">
        <v>5672</v>
      </c>
      <c r="S2877" t="s">
        <v>5673</v>
      </c>
      <c r="T2877">
        <v>1</v>
      </c>
      <c r="U2877" t="s">
        <v>18</v>
      </c>
    </row>
    <row r="2878" spans="1:21" outlineLevel="1" x14ac:dyDescent="0.25">
      <c r="A2878" s="1" t="s">
        <v>30210</v>
      </c>
      <c r="B2878">
        <f>SUBTOTAL(3,B2877:B2877)</f>
        <v>1</v>
      </c>
      <c r="U2878">
        <f>SUBTOTAL(3,U2877:U2877)</f>
        <v>1</v>
      </c>
    </row>
    <row r="2879" spans="1:21" outlineLevel="2" x14ac:dyDescent="0.25">
      <c r="B2879" t="str">
        <f>CONCATENATE(G2879,"|", IF(I2879="", H2879,I2879),"|",IF(L2879="",K2879,L2879))</f>
        <v>Caffeine|SCnc|Ser/Plas</v>
      </c>
      <c r="C2879" t="b">
        <f>IF(OR(B2879=B2877, B2879=B2881), TRUE, FALSE)</f>
        <v>0</v>
      </c>
      <c r="D2879">
        <v>1664</v>
      </c>
      <c r="E2879">
        <v>5.5347999999999997</v>
      </c>
      <c r="F2879" t="s">
        <v>5662</v>
      </c>
      <c r="G2879" t="s">
        <v>5653</v>
      </c>
      <c r="H2879" t="s">
        <v>222</v>
      </c>
      <c r="J2879" t="s">
        <v>3</v>
      </c>
      <c r="K2879" t="s">
        <v>47</v>
      </c>
      <c r="M2879" t="s">
        <v>5</v>
      </c>
      <c r="O2879" t="s">
        <v>223</v>
      </c>
      <c r="P2879" t="s">
        <v>223</v>
      </c>
      <c r="Q2879" t="s">
        <v>6</v>
      </c>
      <c r="R2879" t="s">
        <v>5663</v>
      </c>
      <c r="S2879" t="s">
        <v>5664</v>
      </c>
      <c r="T2879">
        <v>1</v>
      </c>
      <c r="U2879" t="s">
        <v>18</v>
      </c>
    </row>
    <row r="2880" spans="1:21" outlineLevel="1" x14ac:dyDescent="0.25">
      <c r="A2880" s="1" t="s">
        <v>30212</v>
      </c>
      <c r="B2880">
        <f>SUBTOTAL(3,B2879:B2879)</f>
        <v>1</v>
      </c>
      <c r="U2880">
        <f>SUBTOTAL(3,U2879:U2879)</f>
        <v>1</v>
      </c>
    </row>
    <row r="2881" spans="1:21" outlineLevel="2" x14ac:dyDescent="0.25">
      <c r="B2881" t="str">
        <f>CONCATENATE(G2881,"|", IF(I2881="", H2881,I2881),"|",IF(L2881="",K2881,L2881))</f>
        <v>Caffeine|SCnc|XXX</v>
      </c>
      <c r="C2881" t="b">
        <f>IF(OR(B2881=B2879, B2881=B2883), TRUE, FALSE)</f>
        <v>0</v>
      </c>
      <c r="D2881">
        <v>1668</v>
      </c>
      <c r="E2881">
        <v>5.5347999999999997</v>
      </c>
      <c r="F2881" t="s">
        <v>5674</v>
      </c>
      <c r="G2881" t="s">
        <v>5653</v>
      </c>
      <c r="H2881" t="s">
        <v>222</v>
      </c>
      <c r="J2881" t="s">
        <v>3</v>
      </c>
      <c r="K2881" t="s">
        <v>259</v>
      </c>
      <c r="M2881" t="s">
        <v>5</v>
      </c>
      <c r="O2881" t="s">
        <v>223</v>
      </c>
      <c r="P2881" t="s">
        <v>223</v>
      </c>
      <c r="Q2881" t="s">
        <v>6</v>
      </c>
      <c r="R2881" t="s">
        <v>5675</v>
      </c>
      <c r="S2881" t="s">
        <v>5676</v>
      </c>
      <c r="T2881">
        <v>1</v>
      </c>
      <c r="U2881" t="s">
        <v>18</v>
      </c>
    </row>
    <row r="2882" spans="1:21" outlineLevel="1" x14ac:dyDescent="0.25">
      <c r="A2882" s="1" t="s">
        <v>30209</v>
      </c>
      <c r="B2882">
        <f>SUBTOTAL(3,B2881:B2881)</f>
        <v>1</v>
      </c>
      <c r="U2882">
        <f>SUBTOTAL(3,U2881:U2881)</f>
        <v>1</v>
      </c>
    </row>
    <row r="2883" spans="1:21" outlineLevel="2" x14ac:dyDescent="0.25">
      <c r="B2883" t="str">
        <f>CONCATENATE(G2883,"|", IF(I2883="", H2883,I2883),"|",IF(L2883="",K2883,L2883))</f>
        <v>Calcium cyanamide|PrMCnc|Air</v>
      </c>
      <c r="C2883" t="b">
        <f>IF(OR(B2883=B2881, B2883=B2885), TRUE, FALSE)</f>
        <v>0</v>
      </c>
      <c r="D2883">
        <v>1673</v>
      </c>
      <c r="E2883">
        <v>5.5347999999999997</v>
      </c>
      <c r="F2883" t="s">
        <v>5692</v>
      </c>
      <c r="G2883" t="s">
        <v>5693</v>
      </c>
      <c r="H2883" t="s">
        <v>2</v>
      </c>
      <c r="I2883" t="s">
        <v>25806</v>
      </c>
      <c r="J2883" t="s">
        <v>3</v>
      </c>
      <c r="K2883" t="s">
        <v>4</v>
      </c>
      <c r="M2883" t="s">
        <v>5</v>
      </c>
      <c r="Q2883" t="s">
        <v>6</v>
      </c>
      <c r="R2883" t="s">
        <v>5694</v>
      </c>
      <c r="S2883" t="s">
        <v>5695</v>
      </c>
      <c r="T2883">
        <v>1</v>
      </c>
      <c r="U2883" t="s">
        <v>18</v>
      </c>
    </row>
    <row r="2884" spans="1:21" outlineLevel="1" x14ac:dyDescent="0.25">
      <c r="A2884" s="1" t="s">
        <v>30204</v>
      </c>
      <c r="B2884">
        <f>SUBTOTAL(3,B2883:B2883)</f>
        <v>1</v>
      </c>
      <c r="U2884">
        <f>SUBTOTAL(3,U2883:U2883)</f>
        <v>1</v>
      </c>
    </row>
    <row r="2885" spans="1:21" outlineLevel="2" x14ac:dyDescent="0.25">
      <c r="B2885" t="str">
        <f>CONCATENATE(G2885,"|", IF(I2885="", H2885,I2885),"|",IF(L2885="",K2885,L2885))</f>
        <v>Camphor|PrMCnc|Body fld</v>
      </c>
      <c r="C2885" t="b">
        <f>IF(OR(B2885=B2883, B2885=B2887), TRUE, FALSE)</f>
        <v>0</v>
      </c>
      <c r="D2885">
        <v>1675</v>
      </c>
      <c r="E2885">
        <v>5.5347999999999997</v>
      </c>
      <c r="F2885" t="s">
        <v>5700</v>
      </c>
      <c r="G2885" t="s">
        <v>5697</v>
      </c>
      <c r="H2885" t="s">
        <v>2</v>
      </c>
      <c r="I2885" t="s">
        <v>25806</v>
      </c>
      <c r="J2885" t="s">
        <v>3</v>
      </c>
      <c r="K2885" t="s">
        <v>234</v>
      </c>
      <c r="M2885" t="s">
        <v>5</v>
      </c>
      <c r="O2885" t="s">
        <v>70</v>
      </c>
      <c r="P2885" t="s">
        <v>70</v>
      </c>
      <c r="Q2885" t="s">
        <v>6</v>
      </c>
      <c r="R2885" t="s">
        <v>5701</v>
      </c>
      <c r="S2885" t="s">
        <v>5702</v>
      </c>
      <c r="T2885">
        <v>1</v>
      </c>
      <c r="U2885" t="s">
        <v>18</v>
      </c>
    </row>
    <row r="2886" spans="1:21" outlineLevel="1" x14ac:dyDescent="0.25">
      <c r="A2886" s="1" t="s">
        <v>30202</v>
      </c>
      <c r="B2886">
        <f>SUBTOTAL(3,B2885:B2885)</f>
        <v>1</v>
      </c>
      <c r="U2886">
        <f>SUBTOTAL(3,U2885:U2885)</f>
        <v>1</v>
      </c>
    </row>
    <row r="2887" spans="1:21" outlineLevel="2" x14ac:dyDescent="0.25">
      <c r="B2887" t="str">
        <f>CONCATENATE(G2887,"|", IF(I2887="", H2887,I2887),"|",IF(L2887="",K2887,L2887))</f>
        <v>Camphor|PrMCnc|Intravascular - any</v>
      </c>
      <c r="C2887" t="b">
        <f>IF(OR(B2887=B2885, B2887=B2889), TRUE, FALSE)</f>
        <v>0</v>
      </c>
      <c r="D2887">
        <v>1674</v>
      </c>
      <c r="E2887">
        <v>5.5347999999999997</v>
      </c>
      <c r="F2887" t="s">
        <v>5696</v>
      </c>
      <c r="G2887" t="s">
        <v>5697</v>
      </c>
      <c r="H2887" t="s">
        <v>2</v>
      </c>
      <c r="I2887" t="s">
        <v>25806</v>
      </c>
      <c r="J2887" t="s">
        <v>3</v>
      </c>
      <c r="K2887" t="s">
        <v>38</v>
      </c>
      <c r="L2887" t="s">
        <v>25808</v>
      </c>
      <c r="M2887" t="s">
        <v>5</v>
      </c>
      <c r="O2887" t="s">
        <v>70</v>
      </c>
      <c r="P2887" t="s">
        <v>70</v>
      </c>
      <c r="Q2887" t="s">
        <v>6</v>
      </c>
      <c r="R2887" t="s">
        <v>5698</v>
      </c>
      <c r="S2887" t="s">
        <v>5699</v>
      </c>
      <c r="T2887">
        <v>1</v>
      </c>
      <c r="U2887" t="s">
        <v>18</v>
      </c>
    </row>
    <row r="2888" spans="1:21" outlineLevel="1" x14ac:dyDescent="0.25">
      <c r="A2888" s="1" t="s">
        <v>30203</v>
      </c>
      <c r="B2888">
        <f>SUBTOTAL(3,B2887:B2887)</f>
        <v>1</v>
      </c>
      <c r="U2888">
        <f>SUBTOTAL(3,U2887:U2887)</f>
        <v>1</v>
      </c>
    </row>
    <row r="2889" spans="1:21" outlineLevel="2" x14ac:dyDescent="0.25">
      <c r="B2889" t="str">
        <f>CONCATENATE(G2889,"|", IF(I2889="", H2889,I2889),"|",IF(L2889="",K2889,L2889))</f>
        <v>Cannabicyclohexanol cutoff|PrMCnc|Urine</v>
      </c>
      <c r="C2889" t="b">
        <f>IF(OR(B2889=B2887, B2889=B2891), TRUE, FALSE)</f>
        <v>0</v>
      </c>
      <c r="D2889">
        <v>1677</v>
      </c>
      <c r="E2889">
        <v>5.5762999999999998</v>
      </c>
      <c r="F2889" t="s">
        <v>5707</v>
      </c>
      <c r="G2889" t="s">
        <v>5708</v>
      </c>
      <c r="H2889" t="s">
        <v>2</v>
      </c>
      <c r="I2889" t="s">
        <v>25806</v>
      </c>
      <c r="J2889" t="s">
        <v>3</v>
      </c>
      <c r="K2889" t="s">
        <v>32</v>
      </c>
      <c r="M2889" t="s">
        <v>5</v>
      </c>
      <c r="N2889" t="s">
        <v>136</v>
      </c>
      <c r="O2889" t="s">
        <v>48</v>
      </c>
      <c r="P2889" t="s">
        <v>48</v>
      </c>
      <c r="Q2889" t="s">
        <v>6</v>
      </c>
      <c r="R2889" t="s">
        <v>5709</v>
      </c>
      <c r="S2889" t="s">
        <v>5710</v>
      </c>
      <c r="T2889">
        <v>1</v>
      </c>
      <c r="U2889" t="s">
        <v>9</v>
      </c>
    </row>
    <row r="2890" spans="1:21" outlineLevel="1" x14ac:dyDescent="0.25">
      <c r="A2890" s="1" t="s">
        <v>30200</v>
      </c>
      <c r="B2890">
        <f>SUBTOTAL(3,B2889:B2889)</f>
        <v>1</v>
      </c>
      <c r="U2890">
        <f>SUBTOTAL(3,U2889:U2889)</f>
        <v>1</v>
      </c>
    </row>
    <row r="2891" spans="1:21" outlineLevel="2" x14ac:dyDescent="0.25">
      <c r="B2891" t="str">
        <f>CONCATENATE(G2891,"|", IF(I2891="", H2891,I2891),"|",IF(L2891="",K2891,L2891))</f>
        <v>Cannabicyclohexanol|PrMCnc|Urine</v>
      </c>
      <c r="C2891" t="b">
        <f>IF(OR(B2891=B2889, B2891=B2893), TRUE, FALSE)</f>
        <v>0</v>
      </c>
      <c r="D2891">
        <v>1676</v>
      </c>
      <c r="E2891">
        <v>5.5347999999999997</v>
      </c>
      <c r="F2891" t="s">
        <v>5703</v>
      </c>
      <c r="G2891" t="s">
        <v>5704</v>
      </c>
      <c r="H2891" t="s">
        <v>2</v>
      </c>
      <c r="I2891" t="s">
        <v>25806</v>
      </c>
      <c r="J2891" t="s">
        <v>3</v>
      </c>
      <c r="K2891" t="s">
        <v>32</v>
      </c>
      <c r="M2891" t="s">
        <v>5</v>
      </c>
      <c r="N2891" t="s">
        <v>136</v>
      </c>
      <c r="O2891" t="s">
        <v>48</v>
      </c>
      <c r="P2891" t="s">
        <v>48</v>
      </c>
      <c r="Q2891" t="s">
        <v>6</v>
      </c>
      <c r="R2891" t="s">
        <v>5705</v>
      </c>
      <c r="S2891" t="s">
        <v>5706</v>
      </c>
      <c r="T2891">
        <v>1</v>
      </c>
      <c r="U2891" t="s">
        <v>18</v>
      </c>
    </row>
    <row r="2892" spans="1:21" outlineLevel="1" x14ac:dyDescent="0.25">
      <c r="A2892" s="1" t="s">
        <v>30201</v>
      </c>
      <c r="B2892">
        <f>SUBTOTAL(3,B2891:B2891)</f>
        <v>1</v>
      </c>
      <c r="U2892">
        <f>SUBTOTAL(3,U2891:U2891)</f>
        <v>1</v>
      </c>
    </row>
    <row r="2893" spans="1:21" outlineLevel="2" x14ac:dyDescent="0.25">
      <c r="B2893" t="str">
        <f>CONCATENATE(G2893,"|", IF(I2893="", H2893,I2893),"|",IF(L2893="",K2893,L2893))</f>
        <v>Cannabidiol|PrMCnc|Intravascular - any</v>
      </c>
      <c r="C2893" t="b">
        <f>IF(OR(B2893=B2891, B2893=B2895), TRUE, FALSE)</f>
        <v>0</v>
      </c>
      <c r="D2893">
        <v>1678</v>
      </c>
      <c r="E2893">
        <v>5.5347999999999997</v>
      </c>
      <c r="F2893" t="s">
        <v>5711</v>
      </c>
      <c r="G2893" t="s">
        <v>5712</v>
      </c>
      <c r="H2893" t="s">
        <v>2</v>
      </c>
      <c r="I2893" t="s">
        <v>25806</v>
      </c>
      <c r="J2893" t="s">
        <v>3</v>
      </c>
      <c r="K2893" t="s">
        <v>1151</v>
      </c>
      <c r="L2893" t="s">
        <v>25808</v>
      </c>
      <c r="M2893" t="s">
        <v>5</v>
      </c>
      <c r="N2893" t="s">
        <v>136</v>
      </c>
      <c r="O2893" t="s">
        <v>48</v>
      </c>
      <c r="P2893" t="s">
        <v>48</v>
      </c>
      <c r="Q2893" t="s">
        <v>6</v>
      </c>
      <c r="R2893" t="s">
        <v>5713</v>
      </c>
      <c r="S2893" t="s">
        <v>5714</v>
      </c>
      <c r="T2893">
        <v>1</v>
      </c>
      <c r="U2893" t="s">
        <v>18</v>
      </c>
    </row>
    <row r="2894" spans="1:21" outlineLevel="1" x14ac:dyDescent="0.25">
      <c r="A2894" s="1" t="s">
        <v>30199</v>
      </c>
      <c r="B2894">
        <f>SUBTOTAL(3,B2893:B2893)</f>
        <v>1</v>
      </c>
      <c r="U2894">
        <f>SUBTOTAL(3,U2893:U2893)</f>
        <v>1</v>
      </c>
    </row>
    <row r="2895" spans="1:21" outlineLevel="2" x14ac:dyDescent="0.25">
      <c r="B2895" t="str">
        <f>CONCATENATE(G2895,"|", IF(I2895="", H2895,I2895),"|",IF(L2895="",K2895,L2895))</f>
        <v>Cannabinoids confirm method|Prid|Urine</v>
      </c>
      <c r="C2895" t="b">
        <f>IF(OR(B2895=B2893, B2895=B2897), TRUE, FALSE)</f>
        <v>0</v>
      </c>
      <c r="D2895">
        <v>1717</v>
      </c>
      <c r="E2895">
        <v>5.5762999999999998</v>
      </c>
      <c r="F2895" t="s">
        <v>5832</v>
      </c>
      <c r="G2895" t="s">
        <v>5833</v>
      </c>
      <c r="H2895" t="s">
        <v>1940</v>
      </c>
      <c r="J2895" t="s">
        <v>3</v>
      </c>
      <c r="K2895" t="s">
        <v>32</v>
      </c>
      <c r="M2895" t="s">
        <v>384</v>
      </c>
      <c r="N2895" t="s">
        <v>3094</v>
      </c>
      <c r="Q2895" t="s">
        <v>6</v>
      </c>
      <c r="R2895" t="s">
        <v>5834</v>
      </c>
      <c r="S2895" t="s">
        <v>5835</v>
      </c>
      <c r="T2895">
        <v>1</v>
      </c>
      <c r="U2895" t="s">
        <v>9</v>
      </c>
    </row>
    <row r="2896" spans="1:21" outlineLevel="1" x14ac:dyDescent="0.25">
      <c r="A2896" s="1" t="s">
        <v>30184</v>
      </c>
      <c r="B2896">
        <f>SUBTOTAL(3,B2895:B2895)</f>
        <v>1</v>
      </c>
      <c r="U2896">
        <f>SUBTOTAL(3,U2895:U2895)</f>
        <v>1</v>
      </c>
    </row>
    <row r="2897" spans="1:21" outlineLevel="2" x14ac:dyDescent="0.25">
      <c r="B2897" t="str">
        <f>CONCATENATE(G2897,"|", IF(I2897="", H2897,I2897),"|",IF(L2897="",K2897,L2897))</f>
        <v>Cannabinoids cutoff|PrMCnc|Urine</v>
      </c>
      <c r="C2897" t="b">
        <f>IF(OR(B2897=B2895, B2897=B2898), TRUE, FALSE)</f>
        <v>1</v>
      </c>
      <c r="D2897">
        <v>1718</v>
      </c>
      <c r="E2897">
        <v>5.5762999999999998</v>
      </c>
      <c r="F2897" t="s">
        <v>5836</v>
      </c>
      <c r="G2897" t="s">
        <v>5837</v>
      </c>
      <c r="H2897" t="s">
        <v>2</v>
      </c>
      <c r="I2897" t="s">
        <v>25806</v>
      </c>
      <c r="J2897" t="s">
        <v>3</v>
      </c>
      <c r="K2897" t="s">
        <v>32</v>
      </c>
      <c r="M2897" t="s">
        <v>5</v>
      </c>
      <c r="O2897" t="s">
        <v>48</v>
      </c>
      <c r="P2897" t="s">
        <v>48</v>
      </c>
      <c r="Q2897" t="s">
        <v>6</v>
      </c>
      <c r="R2897" t="s">
        <v>5838</v>
      </c>
      <c r="S2897" t="s">
        <v>5839</v>
      </c>
      <c r="T2897">
        <v>1</v>
      </c>
      <c r="U2897" t="s">
        <v>9</v>
      </c>
    </row>
    <row r="2898" spans="1:21" outlineLevel="2" x14ac:dyDescent="0.25">
      <c r="B2898" t="str">
        <f>CONCATENATE(G2898,"|", IF(I2898="", H2898,I2898),"|",IF(L2898="",K2898,L2898))</f>
        <v>Cannabinoids cutoff|PrMCnc|Urine</v>
      </c>
      <c r="C2898" t="b">
        <f t="shared" ref="C2898:C2960" si="26">IF(OR(B2898=B2897, B2898=B2899), TRUE, FALSE)</f>
        <v>1</v>
      </c>
      <c r="D2898">
        <v>1719</v>
      </c>
      <c r="E2898">
        <v>5.5762999999999998</v>
      </c>
      <c r="F2898" t="s">
        <v>5840</v>
      </c>
      <c r="G2898" t="s">
        <v>5837</v>
      </c>
      <c r="H2898" t="s">
        <v>2</v>
      </c>
      <c r="I2898" t="s">
        <v>25806</v>
      </c>
      <c r="J2898" t="s">
        <v>3</v>
      </c>
      <c r="K2898" t="s">
        <v>32</v>
      </c>
      <c r="M2898" t="s">
        <v>5</v>
      </c>
      <c r="N2898" t="s">
        <v>136</v>
      </c>
      <c r="O2898" t="s">
        <v>48</v>
      </c>
      <c r="P2898" t="s">
        <v>48</v>
      </c>
      <c r="Q2898" t="s">
        <v>6</v>
      </c>
      <c r="R2898" t="s">
        <v>5841</v>
      </c>
      <c r="S2898" t="s">
        <v>5842</v>
      </c>
      <c r="T2898">
        <v>1</v>
      </c>
      <c r="U2898" t="s">
        <v>9</v>
      </c>
    </row>
    <row r="2899" spans="1:21" outlineLevel="2" x14ac:dyDescent="0.25">
      <c r="B2899" t="str">
        <f>CONCATENATE(G2899,"|", IF(I2899="", H2899,I2899),"|",IF(L2899="",K2899,L2899))</f>
        <v>Cannabinoids cutoff|PrMCnc|Urine</v>
      </c>
      <c r="C2899" t="b">
        <f>IF(OR(B2899=B2898, B2899=B2901), TRUE, FALSE)</f>
        <v>1</v>
      </c>
      <c r="D2899">
        <v>1720</v>
      </c>
      <c r="E2899">
        <v>5.5762999999999998</v>
      </c>
      <c r="F2899" t="s">
        <v>5843</v>
      </c>
      <c r="G2899" t="s">
        <v>5837</v>
      </c>
      <c r="H2899" t="s">
        <v>2</v>
      </c>
      <c r="I2899" t="s">
        <v>25806</v>
      </c>
      <c r="J2899" t="s">
        <v>3</v>
      </c>
      <c r="K2899" t="s">
        <v>32</v>
      </c>
      <c r="M2899" t="s">
        <v>5</v>
      </c>
      <c r="N2899" t="s">
        <v>142</v>
      </c>
      <c r="O2899" t="s">
        <v>48</v>
      </c>
      <c r="P2899" t="s">
        <v>48</v>
      </c>
      <c r="Q2899" t="s">
        <v>6</v>
      </c>
      <c r="R2899" t="s">
        <v>5844</v>
      </c>
      <c r="S2899" t="s">
        <v>5845</v>
      </c>
      <c r="T2899">
        <v>1</v>
      </c>
      <c r="U2899" t="s">
        <v>9</v>
      </c>
    </row>
    <row r="2900" spans="1:21" outlineLevel="1" x14ac:dyDescent="0.25">
      <c r="A2900" s="1" t="s">
        <v>30183</v>
      </c>
      <c r="B2900">
        <f>SUBTOTAL(3,B2897:B2899)</f>
        <v>3</v>
      </c>
      <c r="U2900">
        <f>SUBTOTAL(3,U2897:U2899)</f>
        <v>3</v>
      </c>
    </row>
    <row r="2901" spans="1:21" outlineLevel="2" x14ac:dyDescent="0.25">
      <c r="B2901" t="str">
        <f>CONCATENATE(G2901,"|", IF(I2901="", H2901,I2901),"|",IF(L2901="",K2901,L2901))</f>
        <v>Cannabinoids positive|Prid|Urine</v>
      </c>
      <c r="C2901" t="b">
        <f>IF(OR(B2901=B2899, B2901=B2903), TRUE, FALSE)</f>
        <v>0</v>
      </c>
      <c r="D2901">
        <v>1721</v>
      </c>
      <c r="E2901">
        <v>5.5347999999999997</v>
      </c>
      <c r="F2901" t="s">
        <v>5846</v>
      </c>
      <c r="G2901" t="s">
        <v>5847</v>
      </c>
      <c r="H2901" t="s">
        <v>1940</v>
      </c>
      <c r="J2901" t="s">
        <v>3</v>
      </c>
      <c r="K2901" t="s">
        <v>32</v>
      </c>
      <c r="M2901" t="s">
        <v>384</v>
      </c>
      <c r="N2901" t="s">
        <v>136</v>
      </c>
      <c r="Q2901" t="s">
        <v>6</v>
      </c>
      <c r="R2901" t="s">
        <v>5848</v>
      </c>
      <c r="S2901" t="s">
        <v>5849</v>
      </c>
      <c r="T2901">
        <v>1</v>
      </c>
      <c r="U2901" t="s">
        <v>18</v>
      </c>
    </row>
    <row r="2902" spans="1:21" outlineLevel="1" x14ac:dyDescent="0.25">
      <c r="A2902" s="1" t="s">
        <v>30182</v>
      </c>
      <c r="B2902">
        <f>SUBTOTAL(3,B2901:B2901)</f>
        <v>1</v>
      </c>
      <c r="U2902">
        <f>SUBTOTAL(3,U2901:U2901)</f>
        <v>1</v>
      </c>
    </row>
    <row r="2903" spans="1:21" outlineLevel="2" x14ac:dyDescent="0.25">
      <c r="B2903" t="str">
        <f>CONCATENATE(G2903,"|", IF(I2903="", H2903,I2903),"|",IF(L2903="",K2903,L2903))</f>
        <v>Cannabinoids screen method|Prid|Urine</v>
      </c>
      <c r="C2903" t="b">
        <f>IF(OR(B2903=B2901, B2903=B2905), TRUE, FALSE)</f>
        <v>0</v>
      </c>
      <c r="D2903">
        <v>1722</v>
      </c>
      <c r="E2903">
        <v>5.5762999999999998</v>
      </c>
      <c r="F2903" t="s">
        <v>5850</v>
      </c>
      <c r="G2903" t="s">
        <v>5851</v>
      </c>
      <c r="H2903" t="s">
        <v>1940</v>
      </c>
      <c r="J2903" t="s">
        <v>3</v>
      </c>
      <c r="K2903" t="s">
        <v>32</v>
      </c>
      <c r="M2903" t="s">
        <v>384</v>
      </c>
      <c r="N2903" t="s">
        <v>3094</v>
      </c>
      <c r="Q2903" t="s">
        <v>6</v>
      </c>
      <c r="R2903" t="s">
        <v>5852</v>
      </c>
      <c r="S2903" t="s">
        <v>5853</v>
      </c>
      <c r="T2903">
        <v>1</v>
      </c>
      <c r="U2903" t="s">
        <v>9</v>
      </c>
    </row>
    <row r="2904" spans="1:21" outlineLevel="1" x14ac:dyDescent="0.25">
      <c r="A2904" s="1" t="s">
        <v>30181</v>
      </c>
      <c r="B2904">
        <f>SUBTOTAL(3,B2903:B2903)</f>
        <v>1</v>
      </c>
      <c r="U2904">
        <f>SUBTOTAL(3,U2903:U2903)</f>
        <v>1</v>
      </c>
    </row>
    <row r="2905" spans="1:21" outlineLevel="2" x14ac:dyDescent="0.25">
      <c r="B2905" t="str">
        <f>CONCATENATE(G2905,"|", IF(I2905="", H2905,I2905),"|",IF(L2905="",K2905,L2905))</f>
        <v>Cannabinoids tested for|Prid|Urine</v>
      </c>
      <c r="C2905" t="b">
        <f>IF(OR(B2905=B2903, B2905=B2906), TRUE, FALSE)</f>
        <v>1</v>
      </c>
      <c r="D2905">
        <v>1723</v>
      </c>
      <c r="E2905">
        <v>5.5762999999999998</v>
      </c>
      <c r="F2905" t="s">
        <v>5854</v>
      </c>
      <c r="G2905" t="s">
        <v>5855</v>
      </c>
      <c r="H2905" t="s">
        <v>1940</v>
      </c>
      <c r="J2905" t="s">
        <v>3</v>
      </c>
      <c r="K2905" t="s">
        <v>32</v>
      </c>
      <c r="M2905" t="s">
        <v>3121</v>
      </c>
      <c r="N2905" t="s">
        <v>142</v>
      </c>
      <c r="Q2905" t="s">
        <v>6</v>
      </c>
      <c r="R2905" t="s">
        <v>5856</v>
      </c>
      <c r="S2905" t="s">
        <v>5857</v>
      </c>
      <c r="T2905">
        <v>1</v>
      </c>
      <c r="U2905" t="s">
        <v>9</v>
      </c>
    </row>
    <row r="2906" spans="1:21" outlineLevel="2" x14ac:dyDescent="0.25">
      <c r="B2906" t="str">
        <f>CONCATENATE(G2906,"|", IF(I2906="", H2906,I2906),"|",IF(L2906="",K2906,L2906))</f>
        <v>Cannabinoids tested for|Prid|Urine</v>
      </c>
      <c r="C2906" t="b">
        <f>IF(OR(B2906=B2905, B2906=B2908), TRUE, FALSE)</f>
        <v>1</v>
      </c>
      <c r="D2906">
        <v>1724</v>
      </c>
      <c r="E2906">
        <v>5.5762999999999998</v>
      </c>
      <c r="F2906" t="s">
        <v>5858</v>
      </c>
      <c r="G2906" t="s">
        <v>5855</v>
      </c>
      <c r="H2906" t="s">
        <v>1940</v>
      </c>
      <c r="J2906" t="s">
        <v>3</v>
      </c>
      <c r="K2906" t="s">
        <v>32</v>
      </c>
      <c r="M2906" t="s">
        <v>384</v>
      </c>
      <c r="N2906" t="s">
        <v>142</v>
      </c>
      <c r="Q2906" t="s">
        <v>6</v>
      </c>
      <c r="R2906" t="s">
        <v>5859</v>
      </c>
      <c r="S2906" t="s">
        <v>5857</v>
      </c>
      <c r="T2906">
        <v>1</v>
      </c>
      <c r="U2906" t="s">
        <v>9</v>
      </c>
    </row>
    <row r="2907" spans="1:21" outlineLevel="1" x14ac:dyDescent="0.25">
      <c r="A2907" s="1" t="s">
        <v>30180</v>
      </c>
      <c r="B2907">
        <f>SUBTOTAL(3,B2905:B2906)</f>
        <v>2</v>
      </c>
      <c r="U2907">
        <f>SUBTOTAL(3,U2905:U2906)</f>
        <v>2</v>
      </c>
    </row>
    <row r="2908" spans="1:21" outlineLevel="2" x14ac:dyDescent="0.25">
      <c r="B2908" t="str">
        <f>CONCATENATE(G2908,"|", IF(I2908="", H2908,I2908),"|",IF(L2908="",K2908,L2908))</f>
        <v>Cannabinoids.synthetic|PrMCnc|Intravascular - any</v>
      </c>
      <c r="C2908" t="b">
        <f>IF(OR(B2908=B2906, B2908=B2910), TRUE, FALSE)</f>
        <v>0</v>
      </c>
      <c r="D2908">
        <v>1725</v>
      </c>
      <c r="E2908">
        <v>5.5347999999999997</v>
      </c>
      <c r="F2908" t="s">
        <v>5860</v>
      </c>
      <c r="G2908" t="s">
        <v>5861</v>
      </c>
      <c r="H2908" t="s">
        <v>140</v>
      </c>
      <c r="I2908" t="s">
        <v>25806</v>
      </c>
      <c r="J2908" t="s">
        <v>3</v>
      </c>
      <c r="K2908" t="s">
        <v>38</v>
      </c>
      <c r="L2908" t="s">
        <v>25808</v>
      </c>
      <c r="M2908" t="s">
        <v>141</v>
      </c>
      <c r="Q2908" t="s">
        <v>6</v>
      </c>
      <c r="R2908" t="s">
        <v>5862</v>
      </c>
      <c r="S2908" t="s">
        <v>5863</v>
      </c>
      <c r="T2908">
        <v>1</v>
      </c>
      <c r="U2908" t="s">
        <v>18</v>
      </c>
    </row>
    <row r="2909" spans="1:21" outlineLevel="1" x14ac:dyDescent="0.25">
      <c r="A2909" s="1" t="s">
        <v>30179</v>
      </c>
      <c r="B2909">
        <f>SUBTOTAL(3,B2908:B2908)</f>
        <v>1</v>
      </c>
      <c r="U2909">
        <f>SUBTOTAL(3,U2908:U2908)</f>
        <v>1</v>
      </c>
    </row>
    <row r="2910" spans="1:21" outlineLevel="2" x14ac:dyDescent="0.25">
      <c r="B2910" t="str">
        <f>CONCATENATE(G2910,"|", IF(I2910="", H2910,I2910),"|",IF(L2910="",K2910,L2910))</f>
        <v>Cannabinoids.synthetic|PrMCnc|Urine</v>
      </c>
      <c r="C2910" t="b">
        <f>IF(OR(B2910=B2908, B2910=B2912), TRUE, FALSE)</f>
        <v>0</v>
      </c>
      <c r="D2910">
        <v>1726</v>
      </c>
      <c r="E2910">
        <v>5.5347999999999997</v>
      </c>
      <c r="F2910" t="s">
        <v>5864</v>
      </c>
      <c r="G2910" t="s">
        <v>5861</v>
      </c>
      <c r="H2910" t="s">
        <v>140</v>
      </c>
      <c r="I2910" t="s">
        <v>25806</v>
      </c>
      <c r="J2910" t="s">
        <v>3</v>
      </c>
      <c r="K2910" t="s">
        <v>32</v>
      </c>
      <c r="M2910" t="s">
        <v>141</v>
      </c>
      <c r="N2910" t="s">
        <v>136</v>
      </c>
      <c r="Q2910" t="s">
        <v>6</v>
      </c>
      <c r="R2910" t="s">
        <v>5865</v>
      </c>
      <c r="S2910" t="s">
        <v>5866</v>
      </c>
      <c r="T2910">
        <v>1</v>
      </c>
      <c r="U2910" t="s">
        <v>18</v>
      </c>
    </row>
    <row r="2911" spans="1:21" outlineLevel="1" x14ac:dyDescent="0.25">
      <c r="A2911" s="1" t="s">
        <v>30178</v>
      </c>
      <c r="B2911">
        <f>SUBTOTAL(3,B2910:B2910)</f>
        <v>1</v>
      </c>
      <c r="U2911">
        <f>SUBTOTAL(3,U2910:U2910)</f>
        <v>1</v>
      </c>
    </row>
    <row r="2912" spans="1:21" outlineLevel="2" x14ac:dyDescent="0.25">
      <c r="B2912" t="str">
        <f>CONCATENATE(G2912,"|", IF(I2912="", H2912,I2912),"|",IF(L2912="",K2912,L2912))</f>
        <v>Cannabinoids.synthetic|PrMCnc|XXX</v>
      </c>
      <c r="C2912" t="b">
        <f>IF(OR(B2912=B2910, B2912=B2914), TRUE, FALSE)</f>
        <v>0</v>
      </c>
      <c r="D2912">
        <v>1727</v>
      </c>
      <c r="E2912">
        <v>5.5347999999999997</v>
      </c>
      <c r="F2912" t="s">
        <v>5867</v>
      </c>
      <c r="G2912" t="s">
        <v>5861</v>
      </c>
      <c r="H2912" t="s">
        <v>140</v>
      </c>
      <c r="I2912" t="s">
        <v>25806</v>
      </c>
      <c r="J2912" t="s">
        <v>3</v>
      </c>
      <c r="K2912" t="s">
        <v>259</v>
      </c>
      <c r="M2912" t="s">
        <v>141</v>
      </c>
      <c r="N2912" t="s">
        <v>142</v>
      </c>
      <c r="Q2912" t="s">
        <v>6</v>
      </c>
      <c r="R2912" t="s">
        <v>5868</v>
      </c>
      <c r="S2912" t="s">
        <v>5869</v>
      </c>
      <c r="T2912">
        <v>1</v>
      </c>
      <c r="U2912" t="s">
        <v>18</v>
      </c>
    </row>
    <row r="2913" spans="1:21" outlineLevel="1" x14ac:dyDescent="0.25">
      <c r="A2913" s="1" t="s">
        <v>30177</v>
      </c>
      <c r="B2913">
        <f>SUBTOTAL(3,B2912:B2912)</f>
        <v>1</v>
      </c>
      <c r="U2913">
        <f>SUBTOTAL(3,U2912:U2912)</f>
        <v>1</v>
      </c>
    </row>
    <row r="2914" spans="1:21" outlineLevel="2" x14ac:dyDescent="0.25">
      <c r="B2914" t="str">
        <f>CONCATENATE(G2914,"|", IF(I2914="", H2914,I2914),"|",IF(L2914="",K2914,L2914))</f>
        <v>Cannabinoids/Creatinine|MRto|Urine</v>
      </c>
      <c r="C2914" t="b">
        <f>IF(OR(B2914=B2912, B2914=B2916), TRUE, FALSE)</f>
        <v>0</v>
      </c>
      <c r="D2914">
        <v>1728</v>
      </c>
      <c r="E2914">
        <v>5.5347999999999997</v>
      </c>
      <c r="F2914" t="s">
        <v>5870</v>
      </c>
      <c r="G2914" t="s">
        <v>5871</v>
      </c>
      <c r="H2914" t="s">
        <v>440</v>
      </c>
      <c r="J2914" t="s">
        <v>3</v>
      </c>
      <c r="K2914" t="s">
        <v>32</v>
      </c>
      <c r="M2914" t="s">
        <v>5</v>
      </c>
      <c r="O2914" t="s">
        <v>1921</v>
      </c>
      <c r="P2914" t="s">
        <v>1922</v>
      </c>
      <c r="Q2914" t="s">
        <v>6</v>
      </c>
      <c r="R2914" t="s">
        <v>5872</v>
      </c>
      <c r="S2914" t="s">
        <v>5873</v>
      </c>
      <c r="T2914">
        <v>1</v>
      </c>
      <c r="U2914" t="s">
        <v>18</v>
      </c>
    </row>
    <row r="2915" spans="1:21" outlineLevel="1" x14ac:dyDescent="0.25">
      <c r="A2915" s="1" t="s">
        <v>30176</v>
      </c>
      <c r="B2915">
        <f>SUBTOTAL(3,B2914:B2914)</f>
        <v>1</v>
      </c>
      <c r="U2915">
        <f>SUBTOTAL(3,U2914:U2914)</f>
        <v>1</v>
      </c>
    </row>
    <row r="2916" spans="1:21" outlineLevel="2" x14ac:dyDescent="0.25">
      <c r="B2916" t="str">
        <f>CONCATENATE(G2916,"|", IF(I2916="", H2916,I2916),"|",IF(L2916="",K2916,L2916))</f>
        <v>Cannabinoids|MCnt|Hair</v>
      </c>
      <c r="C2916" t="b">
        <f>IF(OR(B2916=B2914, B2916=B2918), TRUE, FALSE)</f>
        <v>0</v>
      </c>
      <c r="D2916">
        <v>1685</v>
      </c>
      <c r="E2916">
        <v>5.5347999999999997</v>
      </c>
      <c r="F2916" t="s">
        <v>5734</v>
      </c>
      <c r="G2916" t="s">
        <v>5716</v>
      </c>
      <c r="H2916" t="s">
        <v>241</v>
      </c>
      <c r="J2916" t="s">
        <v>3</v>
      </c>
      <c r="K2916" t="s">
        <v>242</v>
      </c>
      <c r="M2916" t="s">
        <v>5</v>
      </c>
      <c r="O2916" t="s">
        <v>286</v>
      </c>
      <c r="P2916" t="s">
        <v>286</v>
      </c>
      <c r="Q2916" t="s">
        <v>6</v>
      </c>
      <c r="R2916" t="s">
        <v>5735</v>
      </c>
      <c r="S2916" t="s">
        <v>5736</v>
      </c>
      <c r="T2916">
        <v>1</v>
      </c>
      <c r="U2916" t="s">
        <v>18</v>
      </c>
    </row>
    <row r="2917" spans="1:21" outlineLevel="1" x14ac:dyDescent="0.25">
      <c r="A2917" s="1" t="s">
        <v>30196</v>
      </c>
      <c r="B2917">
        <f>SUBTOTAL(3,B2916:B2916)</f>
        <v>1</v>
      </c>
      <c r="U2917">
        <f>SUBTOTAL(3,U2916:U2916)</f>
        <v>1</v>
      </c>
    </row>
    <row r="2918" spans="1:21" outlineLevel="2" x14ac:dyDescent="0.25">
      <c r="B2918" t="str">
        <f>CONCATENATE(G2918,"|", IF(I2918="", H2918,I2918),"|",IF(L2918="",K2918,L2918))</f>
        <v>Cannabinoids|MCnt|Meconium</v>
      </c>
      <c r="C2918" t="b">
        <f>IF(OR(B2918=B2916, B2918=B2919), TRUE, FALSE)</f>
        <v>1</v>
      </c>
      <c r="D2918">
        <v>1688</v>
      </c>
      <c r="E2918">
        <v>5.5347999999999997</v>
      </c>
      <c r="F2918" t="s">
        <v>5743</v>
      </c>
      <c r="G2918" t="s">
        <v>5716</v>
      </c>
      <c r="H2918" t="s">
        <v>241</v>
      </c>
      <c r="J2918" t="s">
        <v>3</v>
      </c>
      <c r="K2918" t="s">
        <v>285</v>
      </c>
      <c r="M2918" t="s">
        <v>5</v>
      </c>
      <c r="O2918" t="s">
        <v>286</v>
      </c>
      <c r="P2918" t="s">
        <v>286</v>
      </c>
      <c r="Q2918" t="s">
        <v>6</v>
      </c>
      <c r="R2918" t="s">
        <v>5744</v>
      </c>
      <c r="S2918" t="s">
        <v>5745</v>
      </c>
      <c r="T2918">
        <v>1</v>
      </c>
      <c r="U2918" t="s">
        <v>18</v>
      </c>
    </row>
    <row r="2919" spans="1:21" outlineLevel="2" x14ac:dyDescent="0.25">
      <c r="B2919" t="str">
        <f>CONCATENATE(G2919,"|", IF(I2919="", H2919,I2919),"|",IF(L2919="",K2919,L2919))</f>
        <v>Cannabinoids|MCnt|Meconium</v>
      </c>
      <c r="C2919" t="b">
        <f>IF(OR(B2919=B2918, B2919=B2921), TRUE, FALSE)</f>
        <v>1</v>
      </c>
      <c r="D2919">
        <v>1689</v>
      </c>
      <c r="E2919">
        <v>5.5347999999999997</v>
      </c>
      <c r="F2919" t="s">
        <v>5746</v>
      </c>
      <c r="G2919" t="s">
        <v>5716</v>
      </c>
      <c r="H2919" t="s">
        <v>241</v>
      </c>
      <c r="J2919" t="s">
        <v>3</v>
      </c>
      <c r="K2919" t="s">
        <v>285</v>
      </c>
      <c r="M2919" t="s">
        <v>5</v>
      </c>
      <c r="N2919" t="s">
        <v>136</v>
      </c>
      <c r="O2919" t="s">
        <v>286</v>
      </c>
      <c r="P2919" t="s">
        <v>286</v>
      </c>
      <c r="Q2919" t="s">
        <v>6</v>
      </c>
      <c r="R2919" t="s">
        <v>5747</v>
      </c>
      <c r="S2919" t="s">
        <v>5748</v>
      </c>
      <c r="T2919">
        <v>1</v>
      </c>
      <c r="U2919" t="s">
        <v>18</v>
      </c>
    </row>
    <row r="2920" spans="1:21" outlineLevel="1" x14ac:dyDescent="0.25">
      <c r="A2920" s="1" t="s">
        <v>30194</v>
      </c>
      <c r="B2920">
        <f>SUBTOTAL(3,B2918:B2919)</f>
        <v>2</v>
      </c>
      <c r="U2920">
        <f>SUBTOTAL(3,U2918:U2919)</f>
        <v>2</v>
      </c>
    </row>
    <row r="2921" spans="1:21" outlineLevel="2" x14ac:dyDescent="0.25">
      <c r="B2921" t="str">
        <f>CONCATENATE(G2921,"|", IF(I2921="", H2921,I2921),"|",IF(L2921="",K2921,L2921))</f>
        <v>Cannabinoids|MCnt|Stool</v>
      </c>
      <c r="C2921" t="b">
        <f>IF(OR(B2921=B2919, B2921=B2923), TRUE, FALSE)</f>
        <v>0</v>
      </c>
      <c r="D2921">
        <v>1699</v>
      </c>
      <c r="E2921">
        <v>5.5347999999999997</v>
      </c>
      <c r="F2921" t="s">
        <v>5776</v>
      </c>
      <c r="G2921" t="s">
        <v>5716</v>
      </c>
      <c r="H2921" t="s">
        <v>241</v>
      </c>
      <c r="J2921" t="s">
        <v>3</v>
      </c>
      <c r="K2921" t="s">
        <v>1960</v>
      </c>
      <c r="M2921" t="s">
        <v>5</v>
      </c>
      <c r="O2921" t="s">
        <v>286</v>
      </c>
      <c r="P2921" t="s">
        <v>286</v>
      </c>
      <c r="Q2921" t="s">
        <v>6</v>
      </c>
      <c r="R2921" t="s">
        <v>5777</v>
      </c>
      <c r="S2921" t="s">
        <v>5778</v>
      </c>
      <c r="T2921">
        <v>1</v>
      </c>
      <c r="U2921" t="s">
        <v>18</v>
      </c>
    </row>
    <row r="2922" spans="1:21" outlineLevel="1" x14ac:dyDescent="0.25">
      <c r="A2922" s="1" t="s">
        <v>30190</v>
      </c>
      <c r="B2922">
        <f>SUBTOTAL(3,B2921:B2921)</f>
        <v>1</v>
      </c>
      <c r="U2922">
        <f>SUBTOTAL(3,U2921:U2921)</f>
        <v>1</v>
      </c>
    </row>
    <row r="2923" spans="1:21" outlineLevel="2" x14ac:dyDescent="0.25">
      <c r="B2923" t="str">
        <f>CONCATENATE(G2923,"|", IF(I2923="", H2923,I2923),"|",IF(L2923="",K2923,L2923))</f>
        <v>Cannabinoids|PrMCnc|Dial fld</v>
      </c>
      <c r="C2923" t="b">
        <f>IF(OR(B2923=B2921, B2923=B2925), TRUE, FALSE)</f>
        <v>0</v>
      </c>
      <c r="D2923">
        <v>1682</v>
      </c>
      <c r="E2923">
        <v>5.5347999999999997</v>
      </c>
      <c r="F2923" t="s">
        <v>5725</v>
      </c>
      <c r="G2923" t="s">
        <v>5716</v>
      </c>
      <c r="H2923" t="s">
        <v>2</v>
      </c>
      <c r="I2923" t="s">
        <v>25806</v>
      </c>
      <c r="J2923" t="s">
        <v>3</v>
      </c>
      <c r="K2923" t="s">
        <v>1627</v>
      </c>
      <c r="M2923" t="s">
        <v>5</v>
      </c>
      <c r="O2923" t="s">
        <v>48</v>
      </c>
      <c r="P2923" t="s">
        <v>48</v>
      </c>
      <c r="Q2923" t="s">
        <v>6</v>
      </c>
      <c r="R2923" t="s">
        <v>5726</v>
      </c>
      <c r="S2923" t="s">
        <v>5727</v>
      </c>
      <c r="T2923">
        <v>1</v>
      </c>
      <c r="U2923" t="s">
        <v>18</v>
      </c>
    </row>
    <row r="2924" spans="1:21" outlineLevel="1" x14ac:dyDescent="0.25">
      <c r="A2924" s="1" t="s">
        <v>30198</v>
      </c>
      <c r="B2924">
        <f>SUBTOTAL(3,B2923:B2923)</f>
        <v>1</v>
      </c>
      <c r="U2924">
        <f>SUBTOTAL(3,U2923:U2923)</f>
        <v>1</v>
      </c>
    </row>
    <row r="2925" spans="1:21" outlineLevel="2" x14ac:dyDescent="0.25">
      <c r="B2925" t="str">
        <f>CONCATENATE(G2925,"|", IF(I2925="", H2925,I2925),"|",IF(L2925="",K2925,L2925))</f>
        <v>Cannabinoids|PrMCnc|Gast fld</v>
      </c>
      <c r="C2925" t="b">
        <f>IF(OR(B2925=B2923, B2925=B2926), TRUE, FALSE)</f>
        <v>1</v>
      </c>
      <c r="D2925">
        <v>1683</v>
      </c>
      <c r="E2925">
        <v>5.5347999999999997</v>
      </c>
      <c r="F2925" t="s">
        <v>5728</v>
      </c>
      <c r="G2925" t="s">
        <v>5716</v>
      </c>
      <c r="H2925" t="s">
        <v>2</v>
      </c>
      <c r="I2925" t="s">
        <v>25806</v>
      </c>
      <c r="J2925" t="s">
        <v>3</v>
      </c>
      <c r="K2925" t="s">
        <v>602</v>
      </c>
      <c r="M2925" t="s">
        <v>5</v>
      </c>
      <c r="O2925" t="s">
        <v>48</v>
      </c>
      <c r="P2925" t="s">
        <v>48</v>
      </c>
      <c r="Q2925" t="s">
        <v>6</v>
      </c>
      <c r="R2925" t="s">
        <v>5729</v>
      </c>
      <c r="S2925" t="s">
        <v>5730</v>
      </c>
      <c r="T2925">
        <v>1</v>
      </c>
      <c r="U2925" t="s">
        <v>18</v>
      </c>
    </row>
    <row r="2926" spans="1:21" outlineLevel="2" x14ac:dyDescent="0.25">
      <c r="B2926" t="str">
        <f>CONCATENATE(G2926,"|", IF(I2926="", H2926,I2926),"|",IF(L2926="",K2926,L2926))</f>
        <v>Cannabinoids|PrMCnc|Gast fld</v>
      </c>
      <c r="C2926" t="b">
        <f>IF(OR(B2926=B2925, B2926=B2928), TRUE, FALSE)</f>
        <v>1</v>
      </c>
      <c r="D2926">
        <v>1684</v>
      </c>
      <c r="E2926">
        <v>5.5347999999999997</v>
      </c>
      <c r="F2926" t="s">
        <v>5731</v>
      </c>
      <c r="G2926" t="s">
        <v>5716</v>
      </c>
      <c r="H2926" t="s">
        <v>140</v>
      </c>
      <c r="I2926" t="s">
        <v>25806</v>
      </c>
      <c r="J2926" t="s">
        <v>3</v>
      </c>
      <c r="K2926" t="s">
        <v>602</v>
      </c>
      <c r="M2926" t="s">
        <v>141</v>
      </c>
      <c r="Q2926" t="s">
        <v>6</v>
      </c>
      <c r="R2926" t="s">
        <v>5732</v>
      </c>
      <c r="S2926" t="s">
        <v>5733</v>
      </c>
      <c r="T2926">
        <v>1</v>
      </c>
      <c r="U2926" t="s">
        <v>18</v>
      </c>
    </row>
    <row r="2927" spans="1:21" outlineLevel="1" x14ac:dyDescent="0.25">
      <c r="A2927" s="1" t="s">
        <v>30197</v>
      </c>
      <c r="B2927">
        <f>SUBTOTAL(3,B2925:B2926)</f>
        <v>2</v>
      </c>
      <c r="U2927">
        <f>SUBTOTAL(3,U2925:U2926)</f>
        <v>2</v>
      </c>
    </row>
    <row r="2928" spans="1:21" outlineLevel="2" x14ac:dyDescent="0.25">
      <c r="B2928" t="str">
        <f>CONCATENATE(G2928,"|", IF(I2928="", H2928,I2928),"|",IF(L2928="",K2928,L2928))</f>
        <v>Cannabinoids|PrMCnc|Hair</v>
      </c>
      <c r="C2928" t="b">
        <f>IF(OR(B2928=B2926, B2928=B2929), TRUE, FALSE)</f>
        <v>1</v>
      </c>
      <c r="D2928">
        <v>1686</v>
      </c>
      <c r="E2928">
        <v>5.5347999999999997</v>
      </c>
      <c r="F2928" t="s">
        <v>5737</v>
      </c>
      <c r="G2928" t="s">
        <v>5716</v>
      </c>
      <c r="H2928" t="s">
        <v>140</v>
      </c>
      <c r="I2928" t="s">
        <v>25806</v>
      </c>
      <c r="J2928" t="s">
        <v>3</v>
      </c>
      <c r="K2928" t="s">
        <v>242</v>
      </c>
      <c r="M2928" t="s">
        <v>141</v>
      </c>
      <c r="Q2928" t="s">
        <v>6</v>
      </c>
      <c r="R2928" t="s">
        <v>5738</v>
      </c>
      <c r="S2928" t="s">
        <v>5739</v>
      </c>
      <c r="T2928">
        <v>1</v>
      </c>
      <c r="U2928" t="s">
        <v>18</v>
      </c>
    </row>
    <row r="2929" spans="1:21" outlineLevel="2" x14ac:dyDescent="0.25">
      <c r="B2929" t="str">
        <f>CONCATENATE(G2929,"|", IF(I2929="", H2929,I2929),"|",IF(L2929="",K2929,L2929))</f>
        <v>Cannabinoids|PrMCnc|Hair</v>
      </c>
      <c r="C2929" t="b">
        <f>IF(OR(B2929=B2928, B2929=B2931), TRUE, FALSE)</f>
        <v>1</v>
      </c>
      <c r="D2929">
        <v>1687</v>
      </c>
      <c r="E2929">
        <v>5.5347999999999997</v>
      </c>
      <c r="F2929" t="s">
        <v>5740</v>
      </c>
      <c r="G2929" t="s">
        <v>5716</v>
      </c>
      <c r="H2929" t="s">
        <v>140</v>
      </c>
      <c r="I2929" t="s">
        <v>25806</v>
      </c>
      <c r="J2929" t="s">
        <v>3</v>
      </c>
      <c r="K2929" t="s">
        <v>242</v>
      </c>
      <c r="M2929" t="s">
        <v>141</v>
      </c>
      <c r="N2929" t="s">
        <v>142</v>
      </c>
      <c r="Q2929" t="s">
        <v>6</v>
      </c>
      <c r="R2929" t="s">
        <v>5741</v>
      </c>
      <c r="S2929" t="s">
        <v>5742</v>
      </c>
      <c r="T2929">
        <v>1</v>
      </c>
      <c r="U2929" t="s">
        <v>18</v>
      </c>
    </row>
    <row r="2930" spans="1:21" outlineLevel="1" x14ac:dyDescent="0.25">
      <c r="A2930" s="1" t="s">
        <v>30195</v>
      </c>
      <c r="B2930">
        <f>SUBTOTAL(3,B2928:B2929)</f>
        <v>2</v>
      </c>
      <c r="U2930">
        <f>SUBTOTAL(3,U2928:U2929)</f>
        <v>2</v>
      </c>
    </row>
    <row r="2931" spans="1:21" outlineLevel="2" x14ac:dyDescent="0.25">
      <c r="B2931" t="str">
        <f>CONCATENATE(G2931,"|", IF(I2931="", H2931,I2931),"|",IF(L2931="",K2931,L2931))</f>
        <v>Cannabinoids|PrMCnc|Intravascular - any</v>
      </c>
      <c r="C2931" t="b">
        <f>IF(OR(B2931=B2929, B2931=B2932), TRUE, FALSE)</f>
        <v>1</v>
      </c>
      <c r="D2931">
        <v>1679</v>
      </c>
      <c r="E2931">
        <v>5.5347999999999997</v>
      </c>
      <c r="F2931" t="s">
        <v>5715</v>
      </c>
      <c r="G2931" t="s">
        <v>5716</v>
      </c>
      <c r="H2931" t="s">
        <v>2</v>
      </c>
      <c r="I2931" t="s">
        <v>25806</v>
      </c>
      <c r="J2931" t="s">
        <v>3</v>
      </c>
      <c r="K2931" t="s">
        <v>38</v>
      </c>
      <c r="L2931" t="s">
        <v>25808</v>
      </c>
      <c r="M2931" t="s">
        <v>5</v>
      </c>
      <c r="N2931" t="s">
        <v>136</v>
      </c>
      <c r="O2931" t="s">
        <v>48</v>
      </c>
      <c r="P2931" t="s">
        <v>48</v>
      </c>
      <c r="Q2931" t="s">
        <v>6</v>
      </c>
      <c r="R2931" t="s">
        <v>5717</v>
      </c>
      <c r="S2931" t="s">
        <v>5718</v>
      </c>
      <c r="T2931">
        <v>1</v>
      </c>
      <c r="U2931" t="s">
        <v>18</v>
      </c>
    </row>
    <row r="2932" spans="1:21" outlineLevel="2" x14ac:dyDescent="0.25">
      <c r="B2932" t="str">
        <f>CONCATENATE(G2932,"|", IF(I2932="", H2932,I2932),"|",IF(L2932="",K2932,L2932))</f>
        <v>Cannabinoids|PrMCnc|Intravascular - any</v>
      </c>
      <c r="C2932" t="b">
        <f t="shared" si="26"/>
        <v>1</v>
      </c>
      <c r="D2932">
        <v>1680</v>
      </c>
      <c r="E2932">
        <v>5.5347999999999997</v>
      </c>
      <c r="F2932" t="s">
        <v>5719</v>
      </c>
      <c r="G2932" t="s">
        <v>5716</v>
      </c>
      <c r="H2932" t="s">
        <v>140</v>
      </c>
      <c r="I2932" t="s">
        <v>25806</v>
      </c>
      <c r="J2932" t="s">
        <v>3</v>
      </c>
      <c r="K2932" t="s">
        <v>38</v>
      </c>
      <c r="L2932" t="s">
        <v>25808</v>
      </c>
      <c r="M2932" t="s">
        <v>141</v>
      </c>
      <c r="Q2932" t="s">
        <v>6</v>
      </c>
      <c r="R2932" t="s">
        <v>5720</v>
      </c>
      <c r="S2932" t="s">
        <v>5721</v>
      </c>
      <c r="T2932">
        <v>1</v>
      </c>
      <c r="U2932" t="s">
        <v>18</v>
      </c>
    </row>
    <row r="2933" spans="1:21" outlineLevel="2" x14ac:dyDescent="0.25">
      <c r="B2933" t="str">
        <f>CONCATENATE(G2933,"|", IF(I2933="", H2933,I2933),"|",IF(L2933="",K2933,L2933))</f>
        <v>Cannabinoids|PrMCnc|Intravascular - any</v>
      </c>
      <c r="C2933" t="b">
        <f t="shared" si="26"/>
        <v>1</v>
      </c>
      <c r="D2933">
        <v>1681</v>
      </c>
      <c r="E2933">
        <v>5.5347999999999997</v>
      </c>
      <c r="F2933" t="s">
        <v>5722</v>
      </c>
      <c r="G2933" t="s">
        <v>5716</v>
      </c>
      <c r="H2933" t="s">
        <v>140</v>
      </c>
      <c r="I2933" t="s">
        <v>25806</v>
      </c>
      <c r="J2933" t="s">
        <v>3</v>
      </c>
      <c r="K2933" t="s">
        <v>38</v>
      </c>
      <c r="L2933" t="s">
        <v>25808</v>
      </c>
      <c r="M2933" t="s">
        <v>141</v>
      </c>
      <c r="N2933" t="s">
        <v>142</v>
      </c>
      <c r="Q2933" t="s">
        <v>6</v>
      </c>
      <c r="R2933" t="s">
        <v>5723</v>
      </c>
      <c r="S2933" t="s">
        <v>5724</v>
      </c>
      <c r="T2933">
        <v>1</v>
      </c>
      <c r="U2933" t="s">
        <v>18</v>
      </c>
    </row>
    <row r="2934" spans="1:21" outlineLevel="2" x14ac:dyDescent="0.25">
      <c r="B2934" t="str">
        <f>CONCATENATE(G2934,"|", IF(I2934="", H2934,I2934),"|",IF(L2934="",K2934,L2934))</f>
        <v>Cannabinoids|PrMCnc|Intravascular - any</v>
      </c>
      <c r="C2934" t="b">
        <f t="shared" si="26"/>
        <v>1</v>
      </c>
      <c r="D2934">
        <v>1693</v>
      </c>
      <c r="E2934">
        <v>5.5347999999999997</v>
      </c>
      <c r="F2934" t="s">
        <v>5758</v>
      </c>
      <c r="G2934" t="s">
        <v>5716</v>
      </c>
      <c r="H2934" t="s">
        <v>2</v>
      </c>
      <c r="I2934" t="s">
        <v>25806</v>
      </c>
      <c r="J2934" t="s">
        <v>3</v>
      </c>
      <c r="K2934" t="s">
        <v>47</v>
      </c>
      <c r="L2934" t="s">
        <v>25808</v>
      </c>
      <c r="M2934" t="s">
        <v>5</v>
      </c>
      <c r="O2934" t="s">
        <v>48</v>
      </c>
      <c r="P2934" t="s">
        <v>48</v>
      </c>
      <c r="Q2934" t="s">
        <v>6</v>
      </c>
      <c r="R2934" t="s">
        <v>5759</v>
      </c>
      <c r="S2934" t="s">
        <v>5760</v>
      </c>
      <c r="T2934">
        <v>1</v>
      </c>
      <c r="U2934" t="s">
        <v>18</v>
      </c>
    </row>
    <row r="2935" spans="1:21" outlineLevel="2" x14ac:dyDescent="0.25">
      <c r="B2935" t="str">
        <f>CONCATENATE(G2935,"|", IF(I2935="", H2935,I2935),"|",IF(L2935="",K2935,L2935))</f>
        <v>Cannabinoids|PrMCnc|Intravascular - any</v>
      </c>
      <c r="C2935" t="b">
        <f t="shared" si="26"/>
        <v>1</v>
      </c>
      <c r="D2935">
        <v>1694</v>
      </c>
      <c r="E2935">
        <v>5.5347999999999997</v>
      </c>
      <c r="F2935" t="s">
        <v>5761</v>
      </c>
      <c r="G2935" t="s">
        <v>5716</v>
      </c>
      <c r="H2935" t="s">
        <v>2</v>
      </c>
      <c r="I2935" t="s">
        <v>25806</v>
      </c>
      <c r="J2935" t="s">
        <v>3</v>
      </c>
      <c r="K2935" t="s">
        <v>47</v>
      </c>
      <c r="L2935" t="s">
        <v>25808</v>
      </c>
      <c r="M2935" t="s">
        <v>5</v>
      </c>
      <c r="N2935" t="s">
        <v>136</v>
      </c>
      <c r="O2935" t="s">
        <v>48</v>
      </c>
      <c r="P2935" t="s">
        <v>48</v>
      </c>
      <c r="Q2935" t="s">
        <v>6</v>
      </c>
      <c r="R2935" t="s">
        <v>5762</v>
      </c>
      <c r="S2935" t="s">
        <v>5763</v>
      </c>
      <c r="T2935">
        <v>1</v>
      </c>
      <c r="U2935" t="s">
        <v>18</v>
      </c>
    </row>
    <row r="2936" spans="1:21" outlineLevel="2" x14ac:dyDescent="0.25">
      <c r="B2936" t="str">
        <f>CONCATENATE(G2936,"|", IF(I2936="", H2936,I2936),"|",IF(L2936="",K2936,L2936))</f>
        <v>Cannabinoids|PrMCnc|Intravascular - any</v>
      </c>
      <c r="C2936" t="b">
        <f t="shared" si="26"/>
        <v>1</v>
      </c>
      <c r="D2936">
        <v>1695</v>
      </c>
      <c r="E2936">
        <v>5.5347999999999997</v>
      </c>
      <c r="F2936" t="s">
        <v>5764</v>
      </c>
      <c r="G2936" t="s">
        <v>5716</v>
      </c>
      <c r="H2936" t="s">
        <v>140</v>
      </c>
      <c r="I2936" t="s">
        <v>25806</v>
      </c>
      <c r="J2936" t="s">
        <v>3</v>
      </c>
      <c r="K2936" t="s">
        <v>47</v>
      </c>
      <c r="L2936" t="s">
        <v>25808</v>
      </c>
      <c r="M2936" t="s">
        <v>141</v>
      </c>
      <c r="Q2936" t="s">
        <v>6</v>
      </c>
      <c r="R2936" t="s">
        <v>5765</v>
      </c>
      <c r="S2936" t="s">
        <v>5766</v>
      </c>
      <c r="T2936">
        <v>1</v>
      </c>
      <c r="U2936" t="s">
        <v>18</v>
      </c>
    </row>
    <row r="2937" spans="1:21" outlineLevel="2" x14ac:dyDescent="0.25">
      <c r="B2937" t="str">
        <f>CONCATENATE(G2937,"|", IF(I2937="", H2937,I2937),"|",IF(L2937="",K2937,L2937))</f>
        <v>Cannabinoids|PrMCnc|Intravascular - any</v>
      </c>
      <c r="C2937" t="b">
        <f t="shared" si="26"/>
        <v>1</v>
      </c>
      <c r="D2937">
        <v>1696</v>
      </c>
      <c r="E2937">
        <v>5.5347999999999997</v>
      </c>
      <c r="F2937" t="s">
        <v>5767</v>
      </c>
      <c r="G2937" t="s">
        <v>5716</v>
      </c>
      <c r="H2937" t="s">
        <v>140</v>
      </c>
      <c r="I2937" t="s">
        <v>25806</v>
      </c>
      <c r="J2937" t="s">
        <v>3</v>
      </c>
      <c r="K2937" t="s">
        <v>47</v>
      </c>
      <c r="L2937" t="s">
        <v>25808</v>
      </c>
      <c r="M2937" t="s">
        <v>141</v>
      </c>
      <c r="N2937" t="s">
        <v>136</v>
      </c>
      <c r="Q2937" t="s">
        <v>6</v>
      </c>
      <c r="R2937" t="s">
        <v>5768</v>
      </c>
      <c r="S2937" t="s">
        <v>5769</v>
      </c>
      <c r="T2937">
        <v>1</v>
      </c>
      <c r="U2937" t="s">
        <v>18</v>
      </c>
    </row>
    <row r="2938" spans="1:21" outlineLevel="2" x14ac:dyDescent="0.25">
      <c r="B2938" t="str">
        <f>CONCATENATE(G2938,"|", IF(I2938="", H2938,I2938),"|",IF(L2938="",K2938,L2938))</f>
        <v>Cannabinoids|PrMCnc|Intravascular - any</v>
      </c>
      <c r="C2938" t="b">
        <f t="shared" si="26"/>
        <v>1</v>
      </c>
      <c r="D2938">
        <v>1697</v>
      </c>
      <c r="E2938">
        <v>5.5347999999999997</v>
      </c>
      <c r="F2938" t="s">
        <v>5770</v>
      </c>
      <c r="G2938" t="s">
        <v>5716</v>
      </c>
      <c r="H2938" t="s">
        <v>140</v>
      </c>
      <c r="I2938" t="s">
        <v>25806</v>
      </c>
      <c r="J2938" t="s">
        <v>3</v>
      </c>
      <c r="K2938" t="s">
        <v>47</v>
      </c>
      <c r="L2938" t="s">
        <v>25808</v>
      </c>
      <c r="M2938" t="s">
        <v>141</v>
      </c>
      <c r="N2938" t="s">
        <v>142</v>
      </c>
      <c r="Q2938" t="s">
        <v>6</v>
      </c>
      <c r="R2938" t="s">
        <v>5771</v>
      </c>
      <c r="S2938" t="s">
        <v>5772</v>
      </c>
      <c r="T2938">
        <v>1</v>
      </c>
      <c r="U2938" t="s">
        <v>18</v>
      </c>
    </row>
    <row r="2939" spans="1:21" outlineLevel="2" x14ac:dyDescent="0.25">
      <c r="B2939" t="str">
        <f>CONCATENATE(G2939,"|", IF(I2939="", H2939,I2939),"|",IF(L2939="",K2939,L2939))</f>
        <v>Cannabinoids|PrMCnc|Intravascular - any</v>
      </c>
      <c r="C2939" t="b">
        <f>IF(OR(B2939=B2938, B2939=B2941), TRUE, FALSE)</f>
        <v>1</v>
      </c>
      <c r="D2939">
        <v>1698</v>
      </c>
      <c r="E2939">
        <v>5.5347999999999997</v>
      </c>
      <c r="F2939" t="s">
        <v>5773</v>
      </c>
      <c r="G2939" t="s">
        <v>5716</v>
      </c>
      <c r="H2939" t="s">
        <v>140</v>
      </c>
      <c r="I2939" t="s">
        <v>25806</v>
      </c>
      <c r="J2939" t="s">
        <v>3</v>
      </c>
      <c r="K2939" t="s">
        <v>1151</v>
      </c>
      <c r="L2939" t="s">
        <v>25808</v>
      </c>
      <c r="M2939" t="s">
        <v>141</v>
      </c>
      <c r="N2939" t="s">
        <v>142</v>
      </c>
      <c r="Q2939" t="s">
        <v>6</v>
      </c>
      <c r="R2939" t="s">
        <v>5774</v>
      </c>
      <c r="S2939" t="s">
        <v>5775</v>
      </c>
      <c r="T2939">
        <v>1</v>
      </c>
      <c r="U2939" t="s">
        <v>18</v>
      </c>
    </row>
    <row r="2940" spans="1:21" outlineLevel="1" x14ac:dyDescent="0.25">
      <c r="A2940" s="1" t="s">
        <v>30191</v>
      </c>
      <c r="B2940">
        <f>SUBTOTAL(3,B2931:B2939)</f>
        <v>9</v>
      </c>
      <c r="U2940">
        <f>SUBTOTAL(3,U2931:U2939)</f>
        <v>9</v>
      </c>
    </row>
    <row r="2941" spans="1:21" outlineLevel="2" x14ac:dyDescent="0.25">
      <c r="B2941" t="str">
        <f>CONCATENATE(G2941,"|", IF(I2941="", H2941,I2941),"|",IF(L2941="",K2941,L2941))</f>
        <v>Cannabinoids|PrMCnc|Meconium</v>
      </c>
      <c r="C2941" t="b">
        <f>IF(OR(B2941=B2939, B2941=B2942), TRUE, FALSE)</f>
        <v>1</v>
      </c>
      <c r="D2941">
        <v>1690</v>
      </c>
      <c r="E2941">
        <v>5.5347999999999997</v>
      </c>
      <c r="F2941" t="s">
        <v>5749</v>
      </c>
      <c r="G2941" t="s">
        <v>5716</v>
      </c>
      <c r="H2941" t="s">
        <v>140</v>
      </c>
      <c r="I2941" t="s">
        <v>25806</v>
      </c>
      <c r="J2941" t="s">
        <v>3</v>
      </c>
      <c r="K2941" t="s">
        <v>285</v>
      </c>
      <c r="M2941" t="s">
        <v>141</v>
      </c>
      <c r="N2941" t="s">
        <v>136</v>
      </c>
      <c r="Q2941" t="s">
        <v>6</v>
      </c>
      <c r="R2941" t="s">
        <v>5750</v>
      </c>
      <c r="S2941" t="s">
        <v>5751</v>
      </c>
      <c r="T2941">
        <v>1</v>
      </c>
      <c r="U2941" t="s">
        <v>18</v>
      </c>
    </row>
    <row r="2942" spans="1:21" outlineLevel="2" x14ac:dyDescent="0.25">
      <c r="B2942" t="str">
        <f>CONCATENATE(G2942,"|", IF(I2942="", H2942,I2942),"|",IF(L2942="",K2942,L2942))</f>
        <v>Cannabinoids|PrMCnc|Meconium</v>
      </c>
      <c r="C2942" t="b">
        <f>IF(OR(B2942=B2941, B2942=B2944), TRUE, FALSE)</f>
        <v>1</v>
      </c>
      <c r="D2942">
        <v>1691</v>
      </c>
      <c r="E2942">
        <v>5.5347999999999997</v>
      </c>
      <c r="F2942" t="s">
        <v>5752</v>
      </c>
      <c r="G2942" t="s">
        <v>5716</v>
      </c>
      <c r="H2942" t="s">
        <v>140</v>
      </c>
      <c r="I2942" t="s">
        <v>25806</v>
      </c>
      <c r="J2942" t="s">
        <v>3</v>
      </c>
      <c r="K2942" t="s">
        <v>285</v>
      </c>
      <c r="M2942" t="s">
        <v>141</v>
      </c>
      <c r="N2942" t="s">
        <v>142</v>
      </c>
      <c r="Q2942" t="s">
        <v>6</v>
      </c>
      <c r="R2942" t="s">
        <v>5753</v>
      </c>
      <c r="S2942" t="s">
        <v>5754</v>
      </c>
      <c r="T2942">
        <v>1</v>
      </c>
      <c r="U2942" t="s">
        <v>18</v>
      </c>
    </row>
    <row r="2943" spans="1:21" outlineLevel="1" x14ac:dyDescent="0.25">
      <c r="A2943" s="1" t="s">
        <v>30193</v>
      </c>
      <c r="B2943">
        <f>SUBTOTAL(3,B2941:B2942)</f>
        <v>2</v>
      </c>
      <c r="U2943">
        <f>SUBTOTAL(3,U2941:U2942)</f>
        <v>2</v>
      </c>
    </row>
    <row r="2944" spans="1:21" outlineLevel="2" x14ac:dyDescent="0.25">
      <c r="B2944" t="str">
        <f>CONCATENATE(G2944,"|", IF(I2944="", H2944,I2944),"|",IF(L2944="",K2944,L2944))</f>
        <v>Cannabinoids|PrMCnc|OcularVitr fld</v>
      </c>
      <c r="C2944" t="b">
        <f>IF(OR(B2944=B2942, B2944=B2946), TRUE, FALSE)</f>
        <v>0</v>
      </c>
      <c r="D2944">
        <v>1714</v>
      </c>
      <c r="E2944">
        <v>5.5347999999999997</v>
      </c>
      <c r="F2944" t="s">
        <v>5823</v>
      </c>
      <c r="G2944" t="s">
        <v>5716</v>
      </c>
      <c r="H2944" t="s">
        <v>140</v>
      </c>
      <c r="I2944" t="s">
        <v>25806</v>
      </c>
      <c r="J2944" t="s">
        <v>3</v>
      </c>
      <c r="K2944" t="s">
        <v>2249</v>
      </c>
      <c r="L2944" t="s">
        <v>25809</v>
      </c>
      <c r="M2944" t="s">
        <v>141</v>
      </c>
      <c r="Q2944" t="s">
        <v>6</v>
      </c>
      <c r="R2944" t="s">
        <v>5824</v>
      </c>
      <c r="S2944" t="s">
        <v>5825</v>
      </c>
      <c r="T2944">
        <v>1</v>
      </c>
      <c r="U2944" t="s">
        <v>18</v>
      </c>
    </row>
    <row r="2945" spans="1:21" outlineLevel="1" x14ac:dyDescent="0.25">
      <c r="A2945" s="1" t="s">
        <v>30186</v>
      </c>
      <c r="B2945">
        <f>SUBTOTAL(3,B2944:B2944)</f>
        <v>1</v>
      </c>
      <c r="U2945">
        <f>SUBTOTAL(3,U2944:U2944)</f>
        <v>1</v>
      </c>
    </row>
    <row r="2946" spans="1:21" outlineLevel="2" x14ac:dyDescent="0.25">
      <c r="B2946" t="str">
        <f>CONCATENATE(G2946,"|", IF(I2946="", H2946,I2946),"|",IF(L2946="",K2946,L2946))</f>
        <v>Cannabinoids|PrMCnc|Saliva</v>
      </c>
      <c r="C2946" t="b">
        <f>IF(OR(B2946=B2944, B2946=B2948), TRUE, FALSE)</f>
        <v>0</v>
      </c>
      <c r="D2946">
        <v>1692</v>
      </c>
      <c r="E2946">
        <v>5.5347999999999997</v>
      </c>
      <c r="F2946" t="s">
        <v>5755</v>
      </c>
      <c r="G2946" t="s">
        <v>5716</v>
      </c>
      <c r="H2946" t="s">
        <v>140</v>
      </c>
      <c r="I2946" t="s">
        <v>25806</v>
      </c>
      <c r="J2946" t="s">
        <v>3</v>
      </c>
      <c r="K2946" t="s">
        <v>612</v>
      </c>
      <c r="M2946" t="s">
        <v>141</v>
      </c>
      <c r="N2946" t="s">
        <v>142</v>
      </c>
      <c r="Q2946" t="s">
        <v>6</v>
      </c>
      <c r="R2946" t="s">
        <v>5756</v>
      </c>
      <c r="S2946" t="s">
        <v>5757</v>
      </c>
      <c r="T2946">
        <v>1</v>
      </c>
      <c r="U2946" t="s">
        <v>18</v>
      </c>
    </row>
    <row r="2947" spans="1:21" outlineLevel="1" x14ac:dyDescent="0.25">
      <c r="A2947" s="1" t="s">
        <v>30192</v>
      </c>
      <c r="B2947">
        <f>SUBTOTAL(3,B2946:B2946)</f>
        <v>1</v>
      </c>
      <c r="U2947">
        <f>SUBTOTAL(3,U2946:U2946)</f>
        <v>1</v>
      </c>
    </row>
    <row r="2948" spans="1:21" outlineLevel="2" x14ac:dyDescent="0.25">
      <c r="B2948" t="str">
        <f>CONCATENATE(G2948,"|", IF(I2948="", H2948,I2948),"|",IF(L2948="",K2948,L2948))</f>
        <v>Cannabinoids|PrMCnc|Unk sub</v>
      </c>
      <c r="C2948" t="b">
        <f>IF(OR(B2948=B2946, B2948=B2949), TRUE, FALSE)</f>
        <v>1</v>
      </c>
      <c r="D2948">
        <v>1700</v>
      </c>
      <c r="E2948">
        <v>5.5347999999999997</v>
      </c>
      <c r="F2948" t="s">
        <v>5779</v>
      </c>
      <c r="G2948" t="s">
        <v>5716</v>
      </c>
      <c r="H2948" t="s">
        <v>2</v>
      </c>
      <c r="I2948" t="s">
        <v>25806</v>
      </c>
      <c r="J2948" t="s">
        <v>3</v>
      </c>
      <c r="K2948" t="s">
        <v>3030</v>
      </c>
      <c r="M2948" t="s">
        <v>5</v>
      </c>
      <c r="O2948" t="s">
        <v>48</v>
      </c>
      <c r="P2948" t="s">
        <v>48</v>
      </c>
      <c r="Q2948" t="s">
        <v>6</v>
      </c>
      <c r="R2948" t="s">
        <v>5780</v>
      </c>
      <c r="S2948" t="s">
        <v>5781</v>
      </c>
      <c r="T2948">
        <v>1</v>
      </c>
      <c r="U2948" t="s">
        <v>18</v>
      </c>
    </row>
    <row r="2949" spans="1:21" outlineLevel="2" x14ac:dyDescent="0.25">
      <c r="B2949" t="str">
        <f>CONCATENATE(G2949,"|", IF(I2949="", H2949,I2949),"|",IF(L2949="",K2949,L2949))</f>
        <v>Cannabinoids|PrMCnc|Unk sub</v>
      </c>
      <c r="C2949" t="b">
        <f t="shared" si="26"/>
        <v>1</v>
      </c>
      <c r="D2949">
        <v>1701</v>
      </c>
      <c r="E2949">
        <v>5.5347999999999997</v>
      </c>
      <c r="F2949" t="s">
        <v>5782</v>
      </c>
      <c r="G2949" t="s">
        <v>5716</v>
      </c>
      <c r="H2949" t="s">
        <v>2</v>
      </c>
      <c r="I2949" t="s">
        <v>25806</v>
      </c>
      <c r="J2949" t="s">
        <v>3</v>
      </c>
      <c r="K2949" t="s">
        <v>3030</v>
      </c>
      <c r="M2949" t="s">
        <v>5</v>
      </c>
      <c r="N2949" t="s">
        <v>136</v>
      </c>
      <c r="O2949" t="s">
        <v>48</v>
      </c>
      <c r="P2949" t="s">
        <v>48</v>
      </c>
      <c r="Q2949" t="s">
        <v>6</v>
      </c>
      <c r="R2949" t="s">
        <v>5783</v>
      </c>
      <c r="S2949" t="s">
        <v>5784</v>
      </c>
      <c r="T2949">
        <v>1</v>
      </c>
      <c r="U2949" t="s">
        <v>18</v>
      </c>
    </row>
    <row r="2950" spans="1:21" outlineLevel="2" x14ac:dyDescent="0.25">
      <c r="B2950" t="str">
        <f>CONCATENATE(G2950,"|", IF(I2950="", H2950,I2950),"|",IF(L2950="",K2950,L2950))</f>
        <v>Cannabinoids|PrMCnc|Unk sub</v>
      </c>
      <c r="C2950" t="b">
        <f t="shared" si="26"/>
        <v>1</v>
      </c>
      <c r="D2950">
        <v>1702</v>
      </c>
      <c r="E2950">
        <v>5.5347999999999997</v>
      </c>
      <c r="F2950" t="s">
        <v>5785</v>
      </c>
      <c r="G2950" t="s">
        <v>5716</v>
      </c>
      <c r="H2950" t="s">
        <v>140</v>
      </c>
      <c r="I2950" t="s">
        <v>25806</v>
      </c>
      <c r="J2950" t="s">
        <v>3</v>
      </c>
      <c r="K2950" t="s">
        <v>3030</v>
      </c>
      <c r="M2950" t="s">
        <v>141</v>
      </c>
      <c r="Q2950" t="s">
        <v>6</v>
      </c>
      <c r="R2950" t="s">
        <v>5786</v>
      </c>
      <c r="S2950" t="s">
        <v>5787</v>
      </c>
      <c r="T2950">
        <v>1</v>
      </c>
      <c r="U2950" t="s">
        <v>18</v>
      </c>
    </row>
    <row r="2951" spans="1:21" outlineLevel="2" x14ac:dyDescent="0.25">
      <c r="B2951" t="str">
        <f>CONCATENATE(G2951,"|", IF(I2951="", H2951,I2951),"|",IF(L2951="",K2951,L2951))</f>
        <v>Cannabinoids|PrMCnc|Unk sub</v>
      </c>
      <c r="C2951" t="b">
        <f t="shared" si="26"/>
        <v>1</v>
      </c>
      <c r="D2951">
        <v>1703</v>
      </c>
      <c r="E2951">
        <v>5.5347999999999997</v>
      </c>
      <c r="F2951" t="s">
        <v>5788</v>
      </c>
      <c r="G2951" t="s">
        <v>5716</v>
      </c>
      <c r="H2951" t="s">
        <v>140</v>
      </c>
      <c r="I2951" t="s">
        <v>25806</v>
      </c>
      <c r="J2951" t="s">
        <v>3</v>
      </c>
      <c r="K2951" t="s">
        <v>3030</v>
      </c>
      <c r="M2951" t="s">
        <v>141</v>
      </c>
      <c r="N2951" t="s">
        <v>136</v>
      </c>
      <c r="Q2951" t="s">
        <v>6</v>
      </c>
      <c r="R2951" t="s">
        <v>5789</v>
      </c>
      <c r="S2951" t="s">
        <v>5790</v>
      </c>
      <c r="T2951">
        <v>1</v>
      </c>
      <c r="U2951" t="s">
        <v>18</v>
      </c>
    </row>
    <row r="2952" spans="1:21" outlineLevel="2" x14ac:dyDescent="0.25">
      <c r="B2952" t="str">
        <f>CONCATENATE(G2952,"|", IF(I2952="", H2952,I2952),"|",IF(L2952="",K2952,L2952))</f>
        <v>Cannabinoids|PrMCnc|Unk sub</v>
      </c>
      <c r="C2952" t="b">
        <f>IF(OR(B2952=B2951, B2952=B2954), TRUE, FALSE)</f>
        <v>1</v>
      </c>
      <c r="D2952">
        <v>1704</v>
      </c>
      <c r="E2952">
        <v>5.5347999999999997</v>
      </c>
      <c r="F2952" t="s">
        <v>5791</v>
      </c>
      <c r="G2952" t="s">
        <v>5716</v>
      </c>
      <c r="H2952" t="s">
        <v>140</v>
      </c>
      <c r="I2952" t="s">
        <v>25806</v>
      </c>
      <c r="J2952" t="s">
        <v>3</v>
      </c>
      <c r="K2952" t="s">
        <v>3030</v>
      </c>
      <c r="M2952" t="s">
        <v>141</v>
      </c>
      <c r="N2952" t="s">
        <v>142</v>
      </c>
      <c r="Q2952" t="s">
        <v>6</v>
      </c>
      <c r="R2952" t="s">
        <v>5792</v>
      </c>
      <c r="S2952" t="s">
        <v>5793</v>
      </c>
      <c r="T2952">
        <v>1</v>
      </c>
      <c r="U2952" t="s">
        <v>18</v>
      </c>
    </row>
    <row r="2953" spans="1:21" outlineLevel="1" x14ac:dyDescent="0.25">
      <c r="A2953" s="1" t="s">
        <v>30189</v>
      </c>
      <c r="B2953">
        <f>SUBTOTAL(3,B2948:B2952)</f>
        <v>5</v>
      </c>
      <c r="U2953">
        <f>SUBTOTAL(3,U2948:U2952)</f>
        <v>5</v>
      </c>
    </row>
    <row r="2954" spans="1:21" outlineLevel="2" x14ac:dyDescent="0.25">
      <c r="B2954" t="str">
        <f>CONCATENATE(G2954,"|", IF(I2954="", H2954,I2954),"|",IF(L2954="",K2954,L2954))</f>
        <v>Cannabinoids|PrMCnc|Urine</v>
      </c>
      <c r="C2954" t="b">
        <f>IF(OR(B2954=B2952, B2954=B2955), TRUE, FALSE)</f>
        <v>1</v>
      </c>
      <c r="D2954">
        <v>1705</v>
      </c>
      <c r="E2954">
        <v>5.5347999999999997</v>
      </c>
      <c r="F2954" t="s">
        <v>5794</v>
      </c>
      <c r="G2954" t="s">
        <v>5716</v>
      </c>
      <c r="H2954" t="s">
        <v>2</v>
      </c>
      <c r="I2954" t="s">
        <v>25806</v>
      </c>
      <c r="J2954" t="s">
        <v>3</v>
      </c>
      <c r="K2954" t="s">
        <v>32</v>
      </c>
      <c r="M2954" t="s">
        <v>5</v>
      </c>
      <c r="O2954" t="s">
        <v>33</v>
      </c>
      <c r="P2954" t="s">
        <v>33</v>
      </c>
      <c r="Q2954" t="s">
        <v>6</v>
      </c>
      <c r="R2954" t="s">
        <v>5795</v>
      </c>
      <c r="S2954" t="s">
        <v>5796</v>
      </c>
      <c r="T2954">
        <v>1</v>
      </c>
      <c r="U2954" t="s">
        <v>18</v>
      </c>
    </row>
    <row r="2955" spans="1:21" outlineLevel="2" x14ac:dyDescent="0.25">
      <c r="B2955" t="str">
        <f>CONCATENATE(G2955,"|", IF(I2955="", H2955,I2955),"|",IF(L2955="",K2955,L2955))</f>
        <v>Cannabinoids|PrMCnc|Urine</v>
      </c>
      <c r="C2955" t="b">
        <f t="shared" si="26"/>
        <v>1</v>
      </c>
      <c r="D2955">
        <v>1706</v>
      </c>
      <c r="E2955">
        <v>5.5347999999999997</v>
      </c>
      <c r="F2955" t="s">
        <v>5797</v>
      </c>
      <c r="G2955" t="s">
        <v>5716</v>
      </c>
      <c r="H2955" t="s">
        <v>2</v>
      </c>
      <c r="I2955" t="s">
        <v>25806</v>
      </c>
      <c r="J2955" t="s">
        <v>3</v>
      </c>
      <c r="K2955" t="s">
        <v>32</v>
      </c>
      <c r="M2955" t="s">
        <v>5</v>
      </c>
      <c r="N2955" t="s">
        <v>136</v>
      </c>
      <c r="O2955" t="s">
        <v>48</v>
      </c>
      <c r="P2955" t="s">
        <v>48</v>
      </c>
      <c r="Q2955" t="s">
        <v>6</v>
      </c>
      <c r="R2955" t="s">
        <v>5798</v>
      </c>
      <c r="S2955" t="s">
        <v>5799</v>
      </c>
      <c r="T2955">
        <v>1</v>
      </c>
      <c r="U2955" t="s">
        <v>18</v>
      </c>
    </row>
    <row r="2956" spans="1:21" outlineLevel="2" x14ac:dyDescent="0.25">
      <c r="B2956" t="str">
        <f>CONCATENATE(G2956,"|", IF(I2956="", H2956,I2956),"|",IF(L2956="",K2956,L2956))</f>
        <v>Cannabinoids|PrMCnc|Urine</v>
      </c>
      <c r="C2956" t="b">
        <f t="shared" si="26"/>
        <v>1</v>
      </c>
      <c r="D2956">
        <v>1707</v>
      </c>
      <c r="E2956">
        <v>5.5347999999999997</v>
      </c>
      <c r="F2956" t="s">
        <v>5800</v>
      </c>
      <c r="G2956" t="s">
        <v>5716</v>
      </c>
      <c r="H2956" t="s">
        <v>2</v>
      </c>
      <c r="I2956" t="s">
        <v>25806</v>
      </c>
      <c r="J2956" t="s">
        <v>3</v>
      </c>
      <c r="K2956" t="s">
        <v>32</v>
      </c>
      <c r="M2956" t="s">
        <v>5</v>
      </c>
      <c r="N2956" t="s">
        <v>142</v>
      </c>
      <c r="O2956" t="s">
        <v>48</v>
      </c>
      <c r="P2956" t="s">
        <v>48</v>
      </c>
      <c r="Q2956" t="s">
        <v>6</v>
      </c>
      <c r="R2956" t="s">
        <v>5801</v>
      </c>
      <c r="S2956" t="s">
        <v>5802</v>
      </c>
      <c r="T2956">
        <v>1</v>
      </c>
      <c r="U2956" t="s">
        <v>18</v>
      </c>
    </row>
    <row r="2957" spans="1:21" outlineLevel="2" x14ac:dyDescent="0.25">
      <c r="B2957" t="str">
        <f>CONCATENATE(G2957,"|", IF(I2957="", H2957,I2957),"|",IF(L2957="",K2957,L2957))</f>
        <v>Cannabinoids|PrMCnc|Urine</v>
      </c>
      <c r="C2957" t="b">
        <f t="shared" si="26"/>
        <v>1</v>
      </c>
      <c r="D2957">
        <v>1708</v>
      </c>
      <c r="E2957">
        <v>5.5347999999999997</v>
      </c>
      <c r="F2957" t="s">
        <v>5803</v>
      </c>
      <c r="G2957" t="s">
        <v>5716</v>
      </c>
      <c r="H2957" t="s">
        <v>140</v>
      </c>
      <c r="I2957" t="s">
        <v>25806</v>
      </c>
      <c r="J2957" t="s">
        <v>3</v>
      </c>
      <c r="K2957" t="s">
        <v>32</v>
      </c>
      <c r="M2957" t="s">
        <v>141</v>
      </c>
      <c r="Q2957" t="s">
        <v>6</v>
      </c>
      <c r="R2957" t="s">
        <v>5804</v>
      </c>
      <c r="S2957" t="s">
        <v>5805</v>
      </c>
      <c r="T2957">
        <v>1</v>
      </c>
      <c r="U2957" t="s">
        <v>18</v>
      </c>
    </row>
    <row r="2958" spans="1:21" outlineLevel="2" x14ac:dyDescent="0.25">
      <c r="B2958" t="str">
        <f>CONCATENATE(G2958,"|", IF(I2958="", H2958,I2958),"|",IF(L2958="",K2958,L2958))</f>
        <v>Cannabinoids|PrMCnc|Urine</v>
      </c>
      <c r="C2958" t="b">
        <f t="shared" si="26"/>
        <v>1</v>
      </c>
      <c r="D2958">
        <v>1709</v>
      </c>
      <c r="E2958">
        <v>5.5347999999999997</v>
      </c>
      <c r="F2958" t="s">
        <v>5806</v>
      </c>
      <c r="G2958" t="s">
        <v>5716</v>
      </c>
      <c r="H2958" t="s">
        <v>140</v>
      </c>
      <c r="I2958" t="s">
        <v>25806</v>
      </c>
      <c r="J2958" t="s">
        <v>3</v>
      </c>
      <c r="K2958" t="s">
        <v>32</v>
      </c>
      <c r="M2958" t="s">
        <v>141</v>
      </c>
      <c r="N2958" t="s">
        <v>136</v>
      </c>
      <c r="Q2958" t="s">
        <v>6</v>
      </c>
      <c r="R2958" t="s">
        <v>5807</v>
      </c>
      <c r="S2958" t="s">
        <v>5808</v>
      </c>
      <c r="T2958">
        <v>1</v>
      </c>
      <c r="U2958" t="s">
        <v>18</v>
      </c>
    </row>
    <row r="2959" spans="1:21" outlineLevel="2" x14ac:dyDescent="0.25">
      <c r="B2959" t="str">
        <f>CONCATENATE(G2959,"|", IF(I2959="", H2959,I2959),"|",IF(L2959="",K2959,L2959))</f>
        <v>Cannabinoids|PrMCnc|Urine</v>
      </c>
      <c r="C2959" t="b">
        <f t="shared" si="26"/>
        <v>1</v>
      </c>
      <c r="D2959">
        <v>1710</v>
      </c>
      <c r="E2959">
        <v>5.5347999999999997</v>
      </c>
      <c r="F2959" t="s">
        <v>5809</v>
      </c>
      <c r="G2959" t="s">
        <v>5716</v>
      </c>
      <c r="H2959" t="s">
        <v>140</v>
      </c>
      <c r="I2959" t="s">
        <v>25806</v>
      </c>
      <c r="J2959" t="s">
        <v>3</v>
      </c>
      <c r="K2959" t="s">
        <v>32</v>
      </c>
      <c r="M2959" t="s">
        <v>141</v>
      </c>
      <c r="N2959" t="s">
        <v>142</v>
      </c>
      <c r="Q2959" t="s">
        <v>6</v>
      </c>
      <c r="R2959" t="s">
        <v>5810</v>
      </c>
      <c r="S2959" t="s">
        <v>5811</v>
      </c>
      <c r="T2959">
        <v>1</v>
      </c>
      <c r="U2959" t="s">
        <v>18</v>
      </c>
    </row>
    <row r="2960" spans="1:21" outlineLevel="2" x14ac:dyDescent="0.25">
      <c r="B2960" t="str">
        <f>CONCATENATE(G2960,"|", IF(I2960="", H2960,I2960),"|",IF(L2960="",K2960,L2960))</f>
        <v>Cannabinoids|PrMCnc|Urine</v>
      </c>
      <c r="C2960" t="b">
        <f t="shared" si="26"/>
        <v>1</v>
      </c>
      <c r="D2960">
        <v>1711</v>
      </c>
      <c r="E2960">
        <v>5.5347999999999997</v>
      </c>
      <c r="F2960" t="s">
        <v>5812</v>
      </c>
      <c r="G2960" t="s">
        <v>5716</v>
      </c>
      <c r="H2960" t="s">
        <v>140</v>
      </c>
      <c r="I2960" t="s">
        <v>25806</v>
      </c>
      <c r="J2960" t="s">
        <v>3</v>
      </c>
      <c r="K2960" t="s">
        <v>32</v>
      </c>
      <c r="M2960" t="s">
        <v>141</v>
      </c>
      <c r="N2960" t="s">
        <v>5813</v>
      </c>
      <c r="Q2960" t="s">
        <v>6</v>
      </c>
      <c r="R2960" t="s">
        <v>5814</v>
      </c>
      <c r="S2960" t="s">
        <v>5815</v>
      </c>
      <c r="T2960">
        <v>1</v>
      </c>
      <c r="U2960" t="s">
        <v>18</v>
      </c>
    </row>
    <row r="2961" spans="1:21" outlineLevel="2" x14ac:dyDescent="0.25">
      <c r="B2961" t="str">
        <f>CONCATENATE(G2961,"|", IF(I2961="", H2961,I2961),"|",IF(L2961="",K2961,L2961))</f>
        <v>Cannabinoids|PrMCnc|Urine</v>
      </c>
      <c r="C2961" t="b">
        <f>IF(OR(B2961=B2960, B2961=B2963), TRUE, FALSE)</f>
        <v>1</v>
      </c>
      <c r="D2961">
        <v>1712</v>
      </c>
      <c r="E2961">
        <v>5.5347999999999997</v>
      </c>
      <c r="F2961" t="s">
        <v>5816</v>
      </c>
      <c r="G2961" t="s">
        <v>5716</v>
      </c>
      <c r="H2961" t="s">
        <v>140</v>
      </c>
      <c r="I2961" t="s">
        <v>25806</v>
      </c>
      <c r="J2961" t="s">
        <v>3</v>
      </c>
      <c r="K2961" t="s">
        <v>32</v>
      </c>
      <c r="M2961" t="s">
        <v>141</v>
      </c>
      <c r="N2961" t="s">
        <v>5817</v>
      </c>
      <c r="Q2961" t="s">
        <v>6</v>
      </c>
      <c r="R2961" t="s">
        <v>5818</v>
      </c>
      <c r="S2961" t="s">
        <v>5819</v>
      </c>
      <c r="T2961">
        <v>1</v>
      </c>
      <c r="U2961" t="s">
        <v>18</v>
      </c>
    </row>
    <row r="2962" spans="1:21" outlineLevel="1" x14ac:dyDescent="0.25">
      <c r="A2962" s="1" t="s">
        <v>30188</v>
      </c>
      <c r="B2962">
        <f>SUBTOTAL(3,B2954:B2961)</f>
        <v>8</v>
      </c>
      <c r="U2962">
        <f>SUBTOTAL(3,U2954:U2961)</f>
        <v>8</v>
      </c>
    </row>
    <row r="2963" spans="1:21" outlineLevel="2" x14ac:dyDescent="0.25">
      <c r="B2963" t="str">
        <f>CONCATENATE(G2963,"|", IF(I2963="", H2963,I2963),"|",IF(L2963="",K2963,L2963))</f>
        <v>Cannabinoids|PrMCnc|XXX</v>
      </c>
      <c r="C2963" t="b">
        <f>IF(OR(B2963=B2961, B2963=B2964), TRUE, FALSE)</f>
        <v>1</v>
      </c>
      <c r="D2963">
        <v>1715</v>
      </c>
      <c r="E2963">
        <v>5.5347999999999997</v>
      </c>
      <c r="F2963" t="s">
        <v>5826</v>
      </c>
      <c r="G2963" t="s">
        <v>5716</v>
      </c>
      <c r="H2963" t="s">
        <v>2</v>
      </c>
      <c r="I2963" t="s">
        <v>25806</v>
      </c>
      <c r="J2963" t="s">
        <v>3</v>
      </c>
      <c r="K2963" t="s">
        <v>259</v>
      </c>
      <c r="M2963" t="s">
        <v>5</v>
      </c>
      <c r="O2963" t="s">
        <v>48</v>
      </c>
      <c r="P2963" t="s">
        <v>48</v>
      </c>
      <c r="Q2963" t="s">
        <v>6</v>
      </c>
      <c r="R2963" t="s">
        <v>5827</v>
      </c>
      <c r="S2963" t="s">
        <v>5828</v>
      </c>
      <c r="T2963">
        <v>1</v>
      </c>
      <c r="U2963" t="s">
        <v>18</v>
      </c>
    </row>
    <row r="2964" spans="1:21" outlineLevel="2" x14ac:dyDescent="0.25">
      <c r="B2964" t="str">
        <f>CONCATENATE(G2964,"|", IF(I2964="", H2964,I2964),"|",IF(L2964="",K2964,L2964))</f>
        <v>Cannabinoids|PrMCnc|XXX</v>
      </c>
      <c r="C2964" t="b">
        <f>IF(OR(B2964=B2963, B2964=B2966), TRUE, FALSE)</f>
        <v>1</v>
      </c>
      <c r="D2964">
        <v>1716</v>
      </c>
      <c r="E2964">
        <v>5.5347999999999997</v>
      </c>
      <c r="F2964" t="s">
        <v>5829</v>
      </c>
      <c r="G2964" t="s">
        <v>5716</v>
      </c>
      <c r="H2964" t="s">
        <v>140</v>
      </c>
      <c r="I2964" t="s">
        <v>25806</v>
      </c>
      <c r="J2964" t="s">
        <v>3</v>
      </c>
      <c r="K2964" t="s">
        <v>259</v>
      </c>
      <c r="M2964" t="s">
        <v>141</v>
      </c>
      <c r="N2964" t="s">
        <v>136</v>
      </c>
      <c r="Q2964" t="s">
        <v>6</v>
      </c>
      <c r="R2964" t="s">
        <v>5830</v>
      </c>
      <c r="S2964" t="s">
        <v>5831</v>
      </c>
      <c r="T2964">
        <v>1</v>
      </c>
      <c r="U2964" t="s">
        <v>18</v>
      </c>
    </row>
    <row r="2965" spans="1:21" outlineLevel="1" x14ac:dyDescent="0.25">
      <c r="A2965" s="1" t="s">
        <v>30185</v>
      </c>
      <c r="B2965">
        <f>SUBTOTAL(3,B2963:B2964)</f>
        <v>2</v>
      </c>
      <c r="U2965">
        <f>SUBTOTAL(3,U2963:U2964)</f>
        <v>2</v>
      </c>
    </row>
    <row r="2966" spans="1:21" outlineLevel="2" x14ac:dyDescent="0.25">
      <c r="B2966" t="str">
        <f>CONCATENATE(G2966,"|", IF(I2966="", H2966,I2966),"|",IF(L2966="",K2966,L2966))</f>
        <v>Cannabinoids|SCnc|Urine</v>
      </c>
      <c r="C2966" t="b">
        <f>IF(OR(B2966=B2964, B2966=B2968), TRUE, FALSE)</f>
        <v>0</v>
      </c>
      <c r="D2966">
        <v>1713</v>
      </c>
      <c r="E2966">
        <v>5.5347999999999997</v>
      </c>
      <c r="F2966" t="s">
        <v>5820</v>
      </c>
      <c r="G2966" t="s">
        <v>5716</v>
      </c>
      <c r="H2966" t="s">
        <v>222</v>
      </c>
      <c r="J2966" t="s">
        <v>3</v>
      </c>
      <c r="K2966" t="s">
        <v>32</v>
      </c>
      <c r="M2966" t="s">
        <v>5</v>
      </c>
      <c r="O2966" t="s">
        <v>223</v>
      </c>
      <c r="P2966" t="s">
        <v>223</v>
      </c>
      <c r="Q2966" t="s">
        <v>6</v>
      </c>
      <c r="R2966" t="s">
        <v>5821</v>
      </c>
      <c r="S2966" t="s">
        <v>5822</v>
      </c>
      <c r="T2966">
        <v>1</v>
      </c>
      <c r="U2966" t="s">
        <v>18</v>
      </c>
    </row>
    <row r="2967" spans="1:21" outlineLevel="1" x14ac:dyDescent="0.25">
      <c r="A2967" s="1" t="s">
        <v>30187</v>
      </c>
      <c r="B2967">
        <f>SUBTOTAL(3,B2966:B2966)</f>
        <v>1</v>
      </c>
      <c r="U2967">
        <f>SUBTOTAL(3,U2966:U2966)</f>
        <v>1</v>
      </c>
    </row>
    <row r="2968" spans="1:21" outlineLevel="2" x14ac:dyDescent="0.25">
      <c r="B2968" t="str">
        <f>CONCATENATE(G2968,"|", IF(I2968="", H2968,I2968),"|",IF(L2968="",K2968,L2968))</f>
        <v>Canrenone|MRat|Urine</v>
      </c>
      <c r="C2968" t="b">
        <f>IF(OR(B2968=B2966, B2968=B2970), TRUE, FALSE)</f>
        <v>0</v>
      </c>
      <c r="D2968">
        <v>1731</v>
      </c>
      <c r="E2968">
        <v>5.5347999999999997</v>
      </c>
      <c r="F2968" t="s">
        <v>5881</v>
      </c>
      <c r="G2968" t="s">
        <v>5875</v>
      </c>
      <c r="H2968" t="s">
        <v>509</v>
      </c>
      <c r="J2968" t="s">
        <v>505</v>
      </c>
      <c r="K2968" t="s">
        <v>32</v>
      </c>
      <c r="M2968" t="s">
        <v>5</v>
      </c>
      <c r="O2968" t="s">
        <v>1053</v>
      </c>
      <c r="P2968" t="s">
        <v>1054</v>
      </c>
      <c r="Q2968" t="s">
        <v>6</v>
      </c>
      <c r="R2968" t="s">
        <v>5882</v>
      </c>
      <c r="S2968" t="s">
        <v>5883</v>
      </c>
      <c r="T2968">
        <v>1</v>
      </c>
      <c r="U2968" t="s">
        <v>18</v>
      </c>
    </row>
    <row r="2969" spans="1:21" outlineLevel="1" x14ac:dyDescent="0.25">
      <c r="A2969" s="1" t="s">
        <v>30174</v>
      </c>
      <c r="B2969">
        <f>SUBTOTAL(3,B2968:B2968)</f>
        <v>1</v>
      </c>
      <c r="U2969">
        <f>SUBTOTAL(3,U2968:U2968)</f>
        <v>1</v>
      </c>
    </row>
    <row r="2970" spans="1:21" outlineLevel="2" x14ac:dyDescent="0.25">
      <c r="B2970" t="str">
        <f>CONCATENATE(G2970,"|", IF(I2970="", H2970,I2970),"|",IF(L2970="",K2970,L2970))</f>
        <v>Canrenone|PrMCnc|Intravascular - any</v>
      </c>
      <c r="C2970" t="b">
        <f>IF(OR(B2970=B2968, B2970=B2972), TRUE, FALSE)</f>
        <v>0</v>
      </c>
      <c r="D2970">
        <v>1729</v>
      </c>
      <c r="E2970">
        <v>5.5347999999999997</v>
      </c>
      <c r="F2970" t="s">
        <v>5874</v>
      </c>
      <c r="G2970" t="s">
        <v>5875</v>
      </c>
      <c r="H2970" t="s">
        <v>2</v>
      </c>
      <c r="I2970" t="s">
        <v>25806</v>
      </c>
      <c r="J2970" t="s">
        <v>3</v>
      </c>
      <c r="K2970" t="s">
        <v>47</v>
      </c>
      <c r="L2970" t="s">
        <v>25808</v>
      </c>
      <c r="M2970" t="s">
        <v>5</v>
      </c>
      <c r="O2970" t="s">
        <v>101</v>
      </c>
      <c r="P2970" t="s">
        <v>101</v>
      </c>
      <c r="Q2970" t="s">
        <v>6</v>
      </c>
      <c r="R2970" t="s">
        <v>5876</v>
      </c>
      <c r="S2970" t="s">
        <v>5877</v>
      </c>
      <c r="T2970">
        <v>1</v>
      </c>
      <c r="U2970" t="s">
        <v>18</v>
      </c>
    </row>
    <row r="2971" spans="1:21" outlineLevel="1" x14ac:dyDescent="0.25">
      <c r="A2971" s="1" t="s">
        <v>30175</v>
      </c>
      <c r="B2971">
        <f>SUBTOTAL(3,B2970:B2970)</f>
        <v>1</v>
      </c>
      <c r="U2971">
        <f>SUBTOTAL(3,U2970:U2970)</f>
        <v>1</v>
      </c>
    </row>
    <row r="2972" spans="1:21" outlineLevel="2" x14ac:dyDescent="0.25">
      <c r="B2972" t="str">
        <f>CONCATENATE(G2972,"|", IF(I2972="", H2972,I2972),"|",IF(L2972="",K2972,L2972))</f>
        <v>Canrenone|PrMCnc|Urine</v>
      </c>
      <c r="C2972" t="b">
        <f>IF(OR(B2972=B2970, B2972=B2973), TRUE, FALSE)</f>
        <v>1</v>
      </c>
      <c r="D2972">
        <v>1730</v>
      </c>
      <c r="E2972">
        <v>5.5347999999999997</v>
      </c>
      <c r="F2972" t="s">
        <v>5878</v>
      </c>
      <c r="G2972" t="s">
        <v>5875</v>
      </c>
      <c r="H2972" t="s">
        <v>2</v>
      </c>
      <c r="I2972" t="s">
        <v>25806</v>
      </c>
      <c r="J2972" t="s">
        <v>3</v>
      </c>
      <c r="K2972" t="s">
        <v>32</v>
      </c>
      <c r="M2972" t="s">
        <v>5</v>
      </c>
      <c r="O2972" t="s">
        <v>101</v>
      </c>
      <c r="P2972" t="s">
        <v>101</v>
      </c>
      <c r="Q2972" t="s">
        <v>6</v>
      </c>
      <c r="R2972" t="s">
        <v>5879</v>
      </c>
      <c r="S2972" t="s">
        <v>5880</v>
      </c>
      <c r="T2972">
        <v>1</v>
      </c>
      <c r="U2972" t="s">
        <v>18</v>
      </c>
    </row>
    <row r="2973" spans="1:21" outlineLevel="2" x14ac:dyDescent="0.25">
      <c r="B2973" t="str">
        <f>CONCATENATE(G2973,"|", IF(I2973="", H2973,I2973),"|",IF(L2973="",K2973,L2973))</f>
        <v>Canrenone|PrMCnc|Urine</v>
      </c>
      <c r="C2973" t="b">
        <f>IF(OR(B2973=B2972, B2973=B2975), TRUE, FALSE)</f>
        <v>1</v>
      </c>
      <c r="D2973">
        <v>1732</v>
      </c>
      <c r="E2973">
        <v>5.5347999999999997</v>
      </c>
      <c r="F2973" t="s">
        <v>5884</v>
      </c>
      <c r="G2973" t="s">
        <v>5875</v>
      </c>
      <c r="H2973" t="s">
        <v>140</v>
      </c>
      <c r="I2973" t="s">
        <v>25806</v>
      </c>
      <c r="J2973" t="s">
        <v>3</v>
      </c>
      <c r="K2973" t="s">
        <v>32</v>
      </c>
      <c r="M2973" t="s">
        <v>141</v>
      </c>
      <c r="Q2973" t="s">
        <v>6</v>
      </c>
      <c r="R2973" t="s">
        <v>5885</v>
      </c>
      <c r="S2973" t="s">
        <v>5886</v>
      </c>
      <c r="T2973">
        <v>1</v>
      </c>
      <c r="U2973" t="s">
        <v>18</v>
      </c>
    </row>
    <row r="2974" spans="1:21" outlineLevel="1" x14ac:dyDescent="0.25">
      <c r="A2974" s="1" t="s">
        <v>30173</v>
      </c>
      <c r="B2974">
        <f>SUBTOTAL(3,B2972:B2973)</f>
        <v>2</v>
      </c>
      <c r="U2974">
        <f>SUBTOTAL(3,U2972:U2973)</f>
        <v>2</v>
      </c>
    </row>
    <row r="2975" spans="1:21" outlineLevel="2" x14ac:dyDescent="0.25">
      <c r="B2975" t="str">
        <f>CONCATENATE(G2975,"|", IF(I2975="", H2975,I2975),"|",IF(L2975="",K2975,L2975))</f>
        <v>Capreomycin|PrMCnc|Intravascular - any</v>
      </c>
      <c r="C2975" t="b">
        <f>IF(OR(B2975=B2973, B2975=B2977), TRUE, FALSE)</f>
        <v>0</v>
      </c>
      <c r="D2975">
        <v>1733</v>
      </c>
      <c r="E2975">
        <v>5.5347999999999997</v>
      </c>
      <c r="F2975" t="s">
        <v>5887</v>
      </c>
      <c r="G2975" t="s">
        <v>5888</v>
      </c>
      <c r="H2975" t="s">
        <v>2</v>
      </c>
      <c r="I2975" t="s">
        <v>25806</v>
      </c>
      <c r="J2975" t="s">
        <v>3</v>
      </c>
      <c r="K2975" t="s">
        <v>47</v>
      </c>
      <c r="L2975" t="s">
        <v>25808</v>
      </c>
      <c r="M2975" t="s">
        <v>5</v>
      </c>
      <c r="O2975" t="s">
        <v>101</v>
      </c>
      <c r="P2975" t="s">
        <v>101</v>
      </c>
      <c r="Q2975" t="s">
        <v>6</v>
      </c>
      <c r="R2975" t="s">
        <v>5889</v>
      </c>
      <c r="S2975" t="s">
        <v>5890</v>
      </c>
      <c r="T2975">
        <v>1</v>
      </c>
      <c r="U2975" t="s">
        <v>18</v>
      </c>
    </row>
    <row r="2976" spans="1:21" outlineLevel="1" x14ac:dyDescent="0.25">
      <c r="A2976" s="1" t="s">
        <v>30172</v>
      </c>
      <c r="B2976">
        <f>SUBTOTAL(3,B2975:B2975)</f>
        <v>1</v>
      </c>
      <c r="U2976">
        <f>SUBTOTAL(3,U2975:U2975)</f>
        <v>1</v>
      </c>
    </row>
    <row r="2977" spans="1:21" outlineLevel="2" x14ac:dyDescent="0.25">
      <c r="B2977" t="str">
        <f>CONCATENATE(G2977,"|", IF(I2977="", H2977,I2977),"|",IF(L2977="",K2977,L2977))</f>
        <v>Caprolactam|PrMCnc|Air</v>
      </c>
      <c r="C2977" t="b">
        <f>IF(OR(B2977=B2975, B2977=B2979), TRUE, FALSE)</f>
        <v>0</v>
      </c>
      <c r="D2977">
        <v>1734</v>
      </c>
      <c r="E2977">
        <v>5.5347999999999997</v>
      </c>
      <c r="F2977" t="s">
        <v>5891</v>
      </c>
      <c r="G2977" t="s">
        <v>5892</v>
      </c>
      <c r="H2977" t="s">
        <v>2</v>
      </c>
      <c r="I2977" t="s">
        <v>25806</v>
      </c>
      <c r="J2977" t="s">
        <v>3</v>
      </c>
      <c r="K2977" t="s">
        <v>4</v>
      </c>
      <c r="M2977" t="s">
        <v>5</v>
      </c>
      <c r="Q2977" t="s">
        <v>6</v>
      </c>
      <c r="R2977" t="s">
        <v>5893</v>
      </c>
      <c r="S2977" t="s">
        <v>5894</v>
      </c>
      <c r="T2977">
        <v>1</v>
      </c>
      <c r="U2977" t="s">
        <v>18</v>
      </c>
    </row>
    <row r="2978" spans="1:21" outlineLevel="1" x14ac:dyDescent="0.25">
      <c r="A2978" s="1" t="s">
        <v>30171</v>
      </c>
      <c r="B2978">
        <f>SUBTOTAL(3,B2977:B2977)</f>
        <v>1</v>
      </c>
      <c r="U2978">
        <f>SUBTOTAL(3,U2977:U2977)</f>
        <v>1</v>
      </c>
    </row>
    <row r="2979" spans="1:21" outlineLevel="2" x14ac:dyDescent="0.25">
      <c r="B2979" t="str">
        <f>CONCATENATE(G2979,"|", IF(I2979="", H2979,I2979),"|",IF(L2979="",K2979,L2979))</f>
        <v>Captan|PrMCnc|Air</v>
      </c>
      <c r="C2979" t="b">
        <f>IF(OR(B2979=B2977, B2979=B2981), TRUE, FALSE)</f>
        <v>0</v>
      </c>
      <c r="D2979">
        <v>1735</v>
      </c>
      <c r="E2979">
        <v>5.5347999999999997</v>
      </c>
      <c r="F2979" t="s">
        <v>5895</v>
      </c>
      <c r="G2979" t="s">
        <v>5896</v>
      </c>
      <c r="H2979" t="s">
        <v>2</v>
      </c>
      <c r="I2979" t="s">
        <v>25806</v>
      </c>
      <c r="J2979" t="s">
        <v>3</v>
      </c>
      <c r="K2979" t="s">
        <v>4</v>
      </c>
      <c r="M2979" t="s">
        <v>5</v>
      </c>
      <c r="Q2979" t="s">
        <v>6</v>
      </c>
      <c r="R2979" t="s">
        <v>5897</v>
      </c>
      <c r="S2979" t="s">
        <v>5898</v>
      </c>
      <c r="T2979">
        <v>1</v>
      </c>
      <c r="U2979" t="s">
        <v>18</v>
      </c>
    </row>
    <row r="2980" spans="1:21" outlineLevel="1" x14ac:dyDescent="0.25">
      <c r="A2980" s="1" t="s">
        <v>30170</v>
      </c>
      <c r="B2980">
        <f>SUBTOTAL(3,B2979:B2979)</f>
        <v>1</v>
      </c>
      <c r="U2980">
        <f>SUBTOTAL(3,U2979:U2979)</f>
        <v>1</v>
      </c>
    </row>
    <row r="2981" spans="1:21" outlineLevel="2" x14ac:dyDescent="0.25">
      <c r="B2981" t="str">
        <f>CONCATENATE(G2981,"|", IF(I2981="", H2981,I2981),"|",IF(L2981="",K2981,L2981))</f>
        <v>Captopril|PrMCnc|Intravascular - any</v>
      </c>
      <c r="C2981" t="b">
        <f>IF(OR(B2981=B2979, B2981=B2983), TRUE, FALSE)</f>
        <v>0</v>
      </c>
      <c r="D2981">
        <v>1736</v>
      </c>
      <c r="E2981">
        <v>5.5347999999999997</v>
      </c>
      <c r="F2981" t="s">
        <v>5899</v>
      </c>
      <c r="G2981" t="s">
        <v>5900</v>
      </c>
      <c r="H2981" t="s">
        <v>2</v>
      </c>
      <c r="I2981" t="s">
        <v>25806</v>
      </c>
      <c r="J2981" t="s">
        <v>3</v>
      </c>
      <c r="K2981" t="s">
        <v>47</v>
      </c>
      <c r="L2981" t="s">
        <v>25808</v>
      </c>
      <c r="M2981" t="s">
        <v>5</v>
      </c>
      <c r="O2981" t="s">
        <v>101</v>
      </c>
      <c r="P2981" t="s">
        <v>101</v>
      </c>
      <c r="Q2981" t="s">
        <v>6</v>
      </c>
      <c r="R2981" t="s">
        <v>5901</v>
      </c>
      <c r="S2981" t="s">
        <v>5902</v>
      </c>
      <c r="T2981">
        <v>1</v>
      </c>
      <c r="U2981" t="s">
        <v>18</v>
      </c>
    </row>
    <row r="2982" spans="1:21" outlineLevel="1" x14ac:dyDescent="0.25">
      <c r="A2982" s="1" t="s">
        <v>30169</v>
      </c>
      <c r="B2982">
        <f>SUBTOTAL(3,B2981:B2981)</f>
        <v>1</v>
      </c>
      <c r="U2982">
        <f>SUBTOTAL(3,U2981:U2981)</f>
        <v>1</v>
      </c>
    </row>
    <row r="2983" spans="1:21" outlineLevel="2" x14ac:dyDescent="0.25">
      <c r="B2983" t="str">
        <f>CONCATENATE(G2983,"|", IF(I2983="", H2983,I2983),"|",IF(L2983="",K2983,L2983))</f>
        <v>Carbamate pesticides|PrMCnc|Urine</v>
      </c>
      <c r="C2983" t="b">
        <f>IF(OR(B2983=B2981, B2983=B2985), TRUE, FALSE)</f>
        <v>0</v>
      </c>
      <c r="D2983">
        <v>1738</v>
      </c>
      <c r="E2983">
        <v>5.5347999999999997</v>
      </c>
      <c r="F2983" t="s">
        <v>5907</v>
      </c>
      <c r="G2983" t="s">
        <v>5904</v>
      </c>
      <c r="H2983" t="s">
        <v>2</v>
      </c>
      <c r="I2983" t="s">
        <v>25806</v>
      </c>
      <c r="J2983" t="s">
        <v>3</v>
      </c>
      <c r="K2983" t="s">
        <v>32</v>
      </c>
      <c r="M2983" t="s">
        <v>5</v>
      </c>
      <c r="O2983" t="s">
        <v>101</v>
      </c>
      <c r="P2983" t="s">
        <v>101</v>
      </c>
      <c r="Q2983" t="s">
        <v>6</v>
      </c>
      <c r="R2983" t="s">
        <v>5908</v>
      </c>
      <c r="S2983" t="s">
        <v>5909</v>
      </c>
      <c r="T2983">
        <v>1</v>
      </c>
      <c r="U2983" t="s">
        <v>18</v>
      </c>
    </row>
    <row r="2984" spans="1:21" outlineLevel="1" x14ac:dyDescent="0.25">
      <c r="A2984" s="1" t="s">
        <v>30167</v>
      </c>
      <c r="B2984">
        <f>SUBTOTAL(3,B2983:B2983)</f>
        <v>1</v>
      </c>
      <c r="U2984">
        <f>SUBTOTAL(3,U2983:U2983)</f>
        <v>1</v>
      </c>
    </row>
    <row r="2985" spans="1:21" outlineLevel="2" x14ac:dyDescent="0.25">
      <c r="B2985" t="str">
        <f>CONCATENATE(G2985,"|", IF(I2985="", H2985,I2985),"|",IF(L2985="",K2985,L2985))</f>
        <v>Carbamate pesticides|Type|Ser/Plas</v>
      </c>
      <c r="C2985" t="b">
        <f>IF(OR(B2985=B2983, B2985=B2987), TRUE, FALSE)</f>
        <v>0</v>
      </c>
      <c r="D2985">
        <v>1737</v>
      </c>
      <c r="E2985">
        <v>5.5347999999999997</v>
      </c>
      <c r="F2985" t="s">
        <v>5903</v>
      </c>
      <c r="G2985" t="s">
        <v>5904</v>
      </c>
      <c r="H2985" t="s">
        <v>383</v>
      </c>
      <c r="J2985" t="s">
        <v>3</v>
      </c>
      <c r="K2985" t="s">
        <v>47</v>
      </c>
      <c r="M2985" t="s">
        <v>384</v>
      </c>
      <c r="Q2985" t="s">
        <v>6</v>
      </c>
      <c r="R2985" t="s">
        <v>5905</v>
      </c>
      <c r="S2985" t="s">
        <v>5906</v>
      </c>
      <c r="T2985">
        <v>1</v>
      </c>
      <c r="U2985" t="s">
        <v>18</v>
      </c>
    </row>
    <row r="2986" spans="1:21" outlineLevel="1" x14ac:dyDescent="0.25">
      <c r="A2986" s="1" t="s">
        <v>30168</v>
      </c>
      <c r="B2986">
        <f>SUBTOTAL(3,B2985:B2985)</f>
        <v>1</v>
      </c>
      <c r="U2986">
        <f>SUBTOTAL(3,U2985:U2985)</f>
        <v>1</v>
      </c>
    </row>
    <row r="2987" spans="1:21" outlineLevel="2" x14ac:dyDescent="0.25">
      <c r="B2987" t="str">
        <f>CONCATENATE(G2987,"|", IF(I2987="", H2987,I2987),"|",IF(L2987="",K2987,L2987))</f>
        <v>Carbamate pesticides|Type|Urine</v>
      </c>
      <c r="C2987" t="b">
        <f>IF(OR(B2987=B2985, B2987=B2989), TRUE, FALSE)</f>
        <v>0</v>
      </c>
      <c r="D2987">
        <v>1739</v>
      </c>
      <c r="E2987">
        <v>5.5347999999999997</v>
      </c>
      <c r="F2987" t="s">
        <v>5910</v>
      </c>
      <c r="G2987" t="s">
        <v>5904</v>
      </c>
      <c r="H2987" t="s">
        <v>383</v>
      </c>
      <c r="J2987" t="s">
        <v>3</v>
      </c>
      <c r="K2987" t="s">
        <v>32</v>
      </c>
      <c r="M2987" t="s">
        <v>384</v>
      </c>
      <c r="Q2987" t="s">
        <v>6</v>
      </c>
      <c r="R2987" t="s">
        <v>5911</v>
      </c>
      <c r="S2987" t="s">
        <v>5912</v>
      </c>
      <c r="T2987">
        <v>1</v>
      </c>
      <c r="U2987" t="s">
        <v>18</v>
      </c>
    </row>
    <row r="2988" spans="1:21" outlineLevel="1" x14ac:dyDescent="0.25">
      <c r="A2988" s="1" t="s">
        <v>30166</v>
      </c>
      <c r="B2988">
        <f>SUBTOTAL(3,B2987:B2987)</f>
        <v>1</v>
      </c>
      <c r="U2988">
        <f>SUBTOTAL(3,U2987:U2987)</f>
        <v>1</v>
      </c>
    </row>
    <row r="2989" spans="1:21" outlineLevel="2" x14ac:dyDescent="0.25">
      <c r="B2989" t="str">
        <f>CONCATENATE(G2989,"|", IF(I2989="", H2989,I2989),"|",IF(L2989="",K2989,L2989))</f>
        <v>Carbamates|PrMCnc|Feed</v>
      </c>
      <c r="C2989" t="b">
        <f>IF(OR(B2989=B2987, B2989=B2991), TRUE, FALSE)</f>
        <v>0</v>
      </c>
      <c r="D2989">
        <v>1740</v>
      </c>
      <c r="E2989">
        <v>5.5347999999999997</v>
      </c>
      <c r="F2989" t="s">
        <v>5913</v>
      </c>
      <c r="G2989" t="s">
        <v>5914</v>
      </c>
      <c r="H2989" t="s">
        <v>140</v>
      </c>
      <c r="I2989" t="s">
        <v>25806</v>
      </c>
      <c r="J2989" t="s">
        <v>3</v>
      </c>
      <c r="K2989" t="s">
        <v>2494</v>
      </c>
      <c r="M2989" t="s">
        <v>141</v>
      </c>
      <c r="N2989" t="s">
        <v>142</v>
      </c>
      <c r="Q2989" t="s">
        <v>6</v>
      </c>
      <c r="R2989" t="s">
        <v>5915</v>
      </c>
      <c r="S2989" t="s">
        <v>5916</v>
      </c>
      <c r="T2989">
        <v>1</v>
      </c>
      <c r="U2989" t="s">
        <v>18</v>
      </c>
    </row>
    <row r="2990" spans="1:21" outlineLevel="1" x14ac:dyDescent="0.25">
      <c r="A2990" s="1" t="s">
        <v>30165</v>
      </c>
      <c r="B2990">
        <f>SUBTOTAL(3,B2989:B2989)</f>
        <v>1</v>
      </c>
      <c r="U2990">
        <f>SUBTOTAL(3,U2989:U2989)</f>
        <v>1</v>
      </c>
    </row>
    <row r="2991" spans="1:21" outlineLevel="2" x14ac:dyDescent="0.25">
      <c r="B2991" t="str">
        <f>CONCATENATE(G2991,"|", IF(I2991="", H2991,I2991),"|",IF(L2991="",K2991,L2991))</f>
        <v>Carbamates|PrMCnc|Gast fld</v>
      </c>
      <c r="C2991" t="b">
        <f>IF(OR(B2991=B2989, B2991=B2993), TRUE, FALSE)</f>
        <v>0</v>
      </c>
      <c r="D2991">
        <v>1741</v>
      </c>
      <c r="E2991">
        <v>5.5347999999999997</v>
      </c>
      <c r="F2991" t="s">
        <v>5917</v>
      </c>
      <c r="G2991" t="s">
        <v>5914</v>
      </c>
      <c r="H2991" t="s">
        <v>140</v>
      </c>
      <c r="I2991" t="s">
        <v>25806</v>
      </c>
      <c r="J2991" t="s">
        <v>3</v>
      </c>
      <c r="K2991" t="s">
        <v>602</v>
      </c>
      <c r="M2991" t="s">
        <v>141</v>
      </c>
      <c r="N2991" t="s">
        <v>142</v>
      </c>
      <c r="Q2991" t="s">
        <v>6</v>
      </c>
      <c r="R2991" t="s">
        <v>5918</v>
      </c>
      <c r="S2991" t="s">
        <v>5919</v>
      </c>
      <c r="T2991">
        <v>1</v>
      </c>
      <c r="U2991" t="s">
        <v>18</v>
      </c>
    </row>
    <row r="2992" spans="1:21" outlineLevel="1" x14ac:dyDescent="0.25">
      <c r="A2992" s="1" t="s">
        <v>30164</v>
      </c>
      <c r="B2992">
        <f>SUBTOTAL(3,B2991:B2991)</f>
        <v>1</v>
      </c>
      <c r="U2992">
        <f>SUBTOTAL(3,U2991:U2991)</f>
        <v>1</v>
      </c>
    </row>
    <row r="2993" spans="1:21" outlineLevel="2" x14ac:dyDescent="0.25">
      <c r="B2993" t="str">
        <f>CONCATENATE(G2993,"|", IF(I2993="", H2993,I2993),"|",IF(L2993="",K2993,L2993))</f>
        <v>Carbamates|PrMCnc|Ingesta</v>
      </c>
      <c r="C2993" t="b">
        <f>IF(OR(B2993=B2991, B2993=B2995), TRUE, FALSE)</f>
        <v>0</v>
      </c>
      <c r="D2993">
        <v>1742</v>
      </c>
      <c r="E2993">
        <v>5.5347999999999997</v>
      </c>
      <c r="F2993" t="s">
        <v>5920</v>
      </c>
      <c r="G2993" t="s">
        <v>5914</v>
      </c>
      <c r="H2993" t="s">
        <v>140</v>
      </c>
      <c r="I2993" t="s">
        <v>25806</v>
      </c>
      <c r="J2993" t="s">
        <v>3</v>
      </c>
      <c r="K2993" t="s">
        <v>1941</v>
      </c>
      <c r="M2993" t="s">
        <v>141</v>
      </c>
      <c r="N2993" t="s">
        <v>142</v>
      </c>
      <c r="Q2993" t="s">
        <v>6</v>
      </c>
      <c r="R2993" t="s">
        <v>5921</v>
      </c>
      <c r="S2993" t="s">
        <v>5922</v>
      </c>
      <c r="T2993">
        <v>1</v>
      </c>
      <c r="U2993" t="s">
        <v>18</v>
      </c>
    </row>
    <row r="2994" spans="1:21" outlineLevel="1" x14ac:dyDescent="0.25">
      <c r="A2994" s="1" t="s">
        <v>30163</v>
      </c>
      <c r="B2994">
        <f>SUBTOTAL(3,B2993:B2993)</f>
        <v>1</v>
      </c>
      <c r="U2994">
        <f>SUBTOTAL(3,U2993:U2993)</f>
        <v>1</v>
      </c>
    </row>
    <row r="2995" spans="1:21" outlineLevel="2" x14ac:dyDescent="0.25">
      <c r="B2995" t="str">
        <f>CONCATENATE(G2995,"|", IF(I2995="", H2995,I2995),"|",IF(L2995="",K2995,L2995))</f>
        <v>Carbamates|PrMCnc|Tiss</v>
      </c>
      <c r="C2995" t="b">
        <f>IF(OR(B2995=B2993, B2995=B2997), TRUE, FALSE)</f>
        <v>0</v>
      </c>
      <c r="D2995">
        <v>1743</v>
      </c>
      <c r="E2995">
        <v>5.5347999999999997</v>
      </c>
      <c r="F2995" t="s">
        <v>5923</v>
      </c>
      <c r="G2995" t="s">
        <v>5914</v>
      </c>
      <c r="H2995" t="s">
        <v>140</v>
      </c>
      <c r="I2995" t="s">
        <v>25806</v>
      </c>
      <c r="J2995" t="s">
        <v>3</v>
      </c>
      <c r="K2995" t="s">
        <v>313</v>
      </c>
      <c r="M2995" t="s">
        <v>141</v>
      </c>
      <c r="N2995" t="s">
        <v>142</v>
      </c>
      <c r="Q2995" t="s">
        <v>6</v>
      </c>
      <c r="R2995" t="s">
        <v>5924</v>
      </c>
      <c r="S2995" t="s">
        <v>5925</v>
      </c>
      <c r="T2995">
        <v>1</v>
      </c>
      <c r="U2995" t="s">
        <v>18</v>
      </c>
    </row>
    <row r="2996" spans="1:21" outlineLevel="1" x14ac:dyDescent="0.25">
      <c r="A2996" s="1" t="s">
        <v>30162</v>
      </c>
      <c r="B2996">
        <f>SUBTOTAL(3,B2995:B2995)</f>
        <v>1</v>
      </c>
      <c r="U2996">
        <f>SUBTOTAL(3,U2995:U2995)</f>
        <v>1</v>
      </c>
    </row>
    <row r="2997" spans="1:21" outlineLevel="2" x14ac:dyDescent="0.25">
      <c r="B2997" t="str">
        <f>CONCATENATE(G2997,"|", IF(I2997="", H2997,I2997),"|",IF(L2997="",K2997,L2997))</f>
        <v>Carbamates|PrMCnc|XXX</v>
      </c>
      <c r="C2997" t="b">
        <f>IF(OR(B2997=B2995, B2997=B2999), TRUE, FALSE)</f>
        <v>0</v>
      </c>
      <c r="D2997">
        <v>1744</v>
      </c>
      <c r="E2997">
        <v>5.5347999999999997</v>
      </c>
      <c r="F2997" t="s">
        <v>5926</v>
      </c>
      <c r="G2997" t="s">
        <v>5914</v>
      </c>
      <c r="H2997" t="s">
        <v>140</v>
      </c>
      <c r="I2997" t="s">
        <v>25806</v>
      </c>
      <c r="J2997" t="s">
        <v>3</v>
      </c>
      <c r="K2997" t="s">
        <v>259</v>
      </c>
      <c r="M2997" t="s">
        <v>141</v>
      </c>
      <c r="N2997" t="s">
        <v>142</v>
      </c>
      <c r="Q2997" t="s">
        <v>6</v>
      </c>
      <c r="R2997" t="s">
        <v>5927</v>
      </c>
      <c r="S2997" t="s">
        <v>5928</v>
      </c>
      <c r="T2997">
        <v>1</v>
      </c>
      <c r="U2997" t="s">
        <v>18</v>
      </c>
    </row>
    <row r="2998" spans="1:21" outlineLevel="1" x14ac:dyDescent="0.25">
      <c r="A2998" s="1" t="s">
        <v>30161</v>
      </c>
      <c r="B2998">
        <f>SUBTOTAL(3,B2997:B2997)</f>
        <v>1</v>
      </c>
      <c r="U2998">
        <f>SUBTOTAL(3,U2997:U2997)</f>
        <v>1</v>
      </c>
    </row>
    <row r="2999" spans="1:21" outlineLevel="2" x14ac:dyDescent="0.25">
      <c r="B2999" t="str">
        <f>CONCATENATE(G2999,"|", IF(I2999="", H2999,I2999),"|",IF(L2999="",K2999,L2999))</f>
        <v>Carbamazepine 10,11-Epoxide.bound|PrMCnc|Intravascular - any</v>
      </c>
      <c r="C2999" t="b">
        <f>IF(OR(B2999=B2997, B2999=B3001), TRUE, FALSE)</f>
        <v>0</v>
      </c>
      <c r="D2999">
        <v>1758</v>
      </c>
      <c r="E2999">
        <v>5.5347999999999997</v>
      </c>
      <c r="F2999" t="s">
        <v>5970</v>
      </c>
      <c r="G2999" t="s">
        <v>5971</v>
      </c>
      <c r="H2999" t="s">
        <v>2</v>
      </c>
      <c r="I2999" t="s">
        <v>25806</v>
      </c>
      <c r="J2999" t="s">
        <v>3</v>
      </c>
      <c r="K2999" t="s">
        <v>47</v>
      </c>
      <c r="L2999" t="s">
        <v>25808</v>
      </c>
      <c r="M2999" t="s">
        <v>5</v>
      </c>
      <c r="O2999" t="s">
        <v>101</v>
      </c>
      <c r="P2999" t="s">
        <v>101</v>
      </c>
      <c r="Q2999" t="s">
        <v>6</v>
      </c>
      <c r="R2999" t="s">
        <v>5972</v>
      </c>
      <c r="S2999" t="s">
        <v>5973</v>
      </c>
      <c r="T2999">
        <v>1</v>
      </c>
      <c r="U2999" t="s">
        <v>18</v>
      </c>
    </row>
    <row r="3000" spans="1:21" outlineLevel="1" x14ac:dyDescent="0.25">
      <c r="A3000" s="1" t="s">
        <v>30150</v>
      </c>
      <c r="B3000">
        <f>SUBTOTAL(3,B2999:B2999)</f>
        <v>1</v>
      </c>
      <c r="U3000">
        <f>SUBTOTAL(3,U2999:U2999)</f>
        <v>1</v>
      </c>
    </row>
    <row r="3001" spans="1:21" outlineLevel="2" x14ac:dyDescent="0.25">
      <c r="B3001" t="str">
        <f>CONCATENATE(G3001,"|", IF(I3001="", H3001,I3001),"|",IF(L3001="",K3001,L3001))</f>
        <v>Carbamazepine 10,11-Epoxide.free|PrMCnc|Intravascular - any</v>
      </c>
      <c r="C3001" t="b">
        <f>IF(OR(B3001=B2999, B3001=B3003), TRUE, FALSE)</f>
        <v>0</v>
      </c>
      <c r="D3001">
        <v>1759</v>
      </c>
      <c r="E3001">
        <v>5.5347999999999997</v>
      </c>
      <c r="F3001" t="s">
        <v>5974</v>
      </c>
      <c r="G3001" t="s">
        <v>5975</v>
      </c>
      <c r="H3001" t="s">
        <v>2</v>
      </c>
      <c r="I3001" t="s">
        <v>25806</v>
      </c>
      <c r="J3001" t="s">
        <v>3</v>
      </c>
      <c r="K3001" t="s">
        <v>47</v>
      </c>
      <c r="L3001" t="s">
        <v>25808</v>
      </c>
      <c r="M3001" t="s">
        <v>5</v>
      </c>
      <c r="O3001" t="s">
        <v>101</v>
      </c>
      <c r="P3001" t="s">
        <v>101</v>
      </c>
      <c r="Q3001" t="s">
        <v>6</v>
      </c>
      <c r="R3001" t="s">
        <v>5976</v>
      </c>
      <c r="S3001" t="s">
        <v>5977</v>
      </c>
      <c r="T3001">
        <v>1</v>
      </c>
      <c r="U3001" t="s">
        <v>18</v>
      </c>
    </row>
    <row r="3002" spans="1:21" outlineLevel="1" x14ac:dyDescent="0.25">
      <c r="A3002" s="1" t="s">
        <v>30149</v>
      </c>
      <c r="B3002">
        <f>SUBTOTAL(3,B3001:B3001)</f>
        <v>1</v>
      </c>
      <c r="U3002">
        <f>SUBTOTAL(3,U3001:U3001)</f>
        <v>1</v>
      </c>
    </row>
    <row r="3003" spans="1:21" outlineLevel="2" x14ac:dyDescent="0.25">
      <c r="B3003" t="str">
        <f>CONCATENATE(G3003,"|", IF(I3003="", H3003,I3003),"|",IF(L3003="",K3003,L3003))</f>
        <v>Carbamazepine 10,11-Epoxide.free|SCnc|Ser/Plas</v>
      </c>
      <c r="C3003" t="b">
        <f>IF(OR(B3003=B3001, B3003=B3005), TRUE, FALSE)</f>
        <v>0</v>
      </c>
      <c r="D3003">
        <v>1760</v>
      </c>
      <c r="E3003">
        <v>5.5347999999999997</v>
      </c>
      <c r="F3003" t="s">
        <v>5978</v>
      </c>
      <c r="G3003" t="s">
        <v>5975</v>
      </c>
      <c r="H3003" t="s">
        <v>222</v>
      </c>
      <c r="J3003" t="s">
        <v>3</v>
      </c>
      <c r="K3003" t="s">
        <v>47</v>
      </c>
      <c r="M3003" t="s">
        <v>5</v>
      </c>
      <c r="O3003" t="s">
        <v>223</v>
      </c>
      <c r="P3003" t="s">
        <v>223</v>
      </c>
      <c r="Q3003" t="s">
        <v>6</v>
      </c>
      <c r="R3003" t="s">
        <v>5979</v>
      </c>
      <c r="S3003" t="s">
        <v>5980</v>
      </c>
      <c r="T3003">
        <v>1</v>
      </c>
      <c r="U3003" t="s">
        <v>18</v>
      </c>
    </row>
    <row r="3004" spans="1:21" outlineLevel="1" x14ac:dyDescent="0.25">
      <c r="A3004" s="1" t="s">
        <v>30148</v>
      </c>
      <c r="B3004">
        <f>SUBTOTAL(3,B3003:B3003)</f>
        <v>1</v>
      </c>
      <c r="U3004">
        <f>SUBTOTAL(3,U3003:U3003)</f>
        <v>1</v>
      </c>
    </row>
    <row r="3005" spans="1:21" outlineLevel="2" x14ac:dyDescent="0.25">
      <c r="B3005" t="str">
        <f>CONCATENATE(G3005,"|", IF(I3005="", H3005,I3005),"|",IF(L3005="",K3005,L3005))</f>
        <v>Carbamazepine 10,11-Epoxide|PrMCnc|Bld.dot</v>
      </c>
      <c r="C3005" t="b">
        <f>IF(OR(B3005=B3003, B3005=B3007), TRUE, FALSE)</f>
        <v>0</v>
      </c>
      <c r="D3005">
        <v>1755</v>
      </c>
      <c r="E3005">
        <v>5.5347999999999997</v>
      </c>
      <c r="F3005" t="s">
        <v>5960</v>
      </c>
      <c r="G3005" t="s">
        <v>5961</v>
      </c>
      <c r="H3005" t="s">
        <v>2</v>
      </c>
      <c r="I3005" t="s">
        <v>25806</v>
      </c>
      <c r="J3005" t="s">
        <v>3</v>
      </c>
      <c r="K3005" t="s">
        <v>267</v>
      </c>
      <c r="M3005" t="s">
        <v>5</v>
      </c>
      <c r="O3005" t="s">
        <v>1502</v>
      </c>
      <c r="P3005" t="s">
        <v>1502</v>
      </c>
      <c r="Q3005" t="s">
        <v>6</v>
      </c>
      <c r="R3005" t="s">
        <v>5962</v>
      </c>
      <c r="S3005" t="s">
        <v>5963</v>
      </c>
      <c r="T3005">
        <v>1</v>
      </c>
      <c r="U3005" t="s">
        <v>18</v>
      </c>
    </row>
    <row r="3006" spans="1:21" outlineLevel="1" x14ac:dyDescent="0.25">
      <c r="A3006" s="1" t="s">
        <v>30153</v>
      </c>
      <c r="B3006">
        <f>SUBTOTAL(3,B3005:B3005)</f>
        <v>1</v>
      </c>
      <c r="U3006">
        <f>SUBTOTAL(3,U3005:U3005)</f>
        <v>1</v>
      </c>
    </row>
    <row r="3007" spans="1:21" outlineLevel="2" x14ac:dyDescent="0.25">
      <c r="B3007" t="str">
        <f>CONCATENATE(G3007,"|", IF(I3007="", H3007,I3007),"|",IF(L3007="",K3007,L3007))</f>
        <v>Carbamazepine 10,11-Epoxide|PrMCnc|Intravascular - any</v>
      </c>
      <c r="C3007" t="b">
        <f>IF(OR(B3007=B3005, B3007=B3009), TRUE, FALSE)</f>
        <v>0</v>
      </c>
      <c r="D3007">
        <v>1756</v>
      </c>
      <c r="E3007">
        <v>5.5347999999999997</v>
      </c>
      <c r="F3007" t="s">
        <v>5964</v>
      </c>
      <c r="G3007" t="s">
        <v>5961</v>
      </c>
      <c r="H3007" t="s">
        <v>2</v>
      </c>
      <c r="I3007" t="s">
        <v>25806</v>
      </c>
      <c r="J3007" t="s">
        <v>3</v>
      </c>
      <c r="K3007" t="s">
        <v>47</v>
      </c>
      <c r="L3007" t="s">
        <v>25808</v>
      </c>
      <c r="M3007" t="s">
        <v>5</v>
      </c>
      <c r="O3007" t="s">
        <v>101</v>
      </c>
      <c r="P3007" t="s">
        <v>101</v>
      </c>
      <c r="Q3007" t="s">
        <v>6</v>
      </c>
      <c r="R3007" t="s">
        <v>5965</v>
      </c>
      <c r="S3007" t="s">
        <v>5966</v>
      </c>
      <c r="T3007">
        <v>1</v>
      </c>
      <c r="U3007" t="s">
        <v>18</v>
      </c>
    </row>
    <row r="3008" spans="1:21" outlineLevel="1" x14ac:dyDescent="0.25">
      <c r="A3008" s="1" t="s">
        <v>30152</v>
      </c>
      <c r="B3008">
        <f>SUBTOTAL(3,B3007:B3007)</f>
        <v>1</v>
      </c>
      <c r="U3008">
        <f>SUBTOTAL(3,U3007:U3007)</f>
        <v>1</v>
      </c>
    </row>
    <row r="3009" spans="1:21" outlineLevel="2" x14ac:dyDescent="0.25">
      <c r="B3009" t="str">
        <f>CONCATENATE(G3009,"|", IF(I3009="", H3009,I3009),"|",IF(L3009="",K3009,L3009))</f>
        <v>Carbamazepine 10,11-Epoxide|SCnc|Ser/Plas</v>
      </c>
      <c r="C3009" t="b">
        <f>IF(OR(B3009=B3007, B3009=B3011), TRUE, FALSE)</f>
        <v>0</v>
      </c>
      <c r="D3009">
        <v>1757</v>
      </c>
      <c r="E3009">
        <v>5.5347999999999997</v>
      </c>
      <c r="F3009" t="s">
        <v>5967</v>
      </c>
      <c r="G3009" t="s">
        <v>5961</v>
      </c>
      <c r="H3009" t="s">
        <v>222</v>
      </c>
      <c r="J3009" t="s">
        <v>3</v>
      </c>
      <c r="K3009" t="s">
        <v>47</v>
      </c>
      <c r="M3009" t="s">
        <v>5</v>
      </c>
      <c r="O3009" t="s">
        <v>223</v>
      </c>
      <c r="P3009" t="s">
        <v>223</v>
      </c>
      <c r="Q3009" t="s">
        <v>6</v>
      </c>
      <c r="R3009" t="s">
        <v>5968</v>
      </c>
      <c r="S3009" t="s">
        <v>5969</v>
      </c>
      <c r="T3009">
        <v>1</v>
      </c>
      <c r="U3009" t="s">
        <v>18</v>
      </c>
    </row>
    <row r="3010" spans="1:21" outlineLevel="1" x14ac:dyDescent="0.25">
      <c r="A3010" s="1" t="s">
        <v>30151</v>
      </c>
      <c r="B3010">
        <f>SUBTOTAL(3,B3009:B3009)</f>
        <v>1</v>
      </c>
      <c r="U3010">
        <f>SUBTOTAL(3,U3009:U3009)</f>
        <v>1</v>
      </c>
    </row>
    <row r="3011" spans="1:21" outlineLevel="2" x14ac:dyDescent="0.25">
      <c r="B3011" t="str">
        <f>CONCATENATE(G3011,"|", IF(I3011="", H3011,I3011),"|",IF(L3011="",K3011,L3011))</f>
        <v>Carbamazepine free &amp; total &amp; 10,11-Epoxide panel|PrMCnc|Intravascular - any</v>
      </c>
      <c r="C3011" t="b">
        <f>IF(OR(B3011=B3009, B3011=B3013), TRUE, FALSE)</f>
        <v>0</v>
      </c>
      <c r="D3011">
        <v>1761</v>
      </c>
      <c r="E3011">
        <v>4.3480999999999996</v>
      </c>
      <c r="F3011" t="s">
        <v>5981</v>
      </c>
      <c r="G3011" t="s">
        <v>5982</v>
      </c>
      <c r="H3011" t="s">
        <v>2</v>
      </c>
      <c r="I3011" t="s">
        <v>25806</v>
      </c>
      <c r="J3011" t="s">
        <v>3</v>
      </c>
      <c r="K3011" t="s">
        <v>47</v>
      </c>
      <c r="L3011" t="s">
        <v>25808</v>
      </c>
      <c r="M3011" t="s">
        <v>5</v>
      </c>
      <c r="Q3011" t="s">
        <v>1221</v>
      </c>
      <c r="R3011" t="s">
        <v>5983</v>
      </c>
      <c r="S3011" t="s">
        <v>5984</v>
      </c>
      <c r="T3011">
        <v>1</v>
      </c>
      <c r="U3011" t="s">
        <v>1224</v>
      </c>
    </row>
    <row r="3012" spans="1:21" outlineLevel="1" x14ac:dyDescent="0.25">
      <c r="A3012" s="1" t="s">
        <v>30147</v>
      </c>
      <c r="B3012">
        <f>SUBTOTAL(3,B3011:B3011)</f>
        <v>1</v>
      </c>
      <c r="U3012">
        <f>SUBTOTAL(3,U3011:U3011)</f>
        <v>1</v>
      </c>
    </row>
    <row r="3013" spans="1:21" outlineLevel="2" x14ac:dyDescent="0.25">
      <c r="B3013" t="str">
        <f>CONCATENATE(G3013,"|", IF(I3013="", H3013,I3013),"|",IF(L3013="",K3013,L3013))</f>
        <v>Carbamazepine free &amp; total panel|PrMCnc|Intravascular - any</v>
      </c>
      <c r="C3013" t="b">
        <f>IF(OR(B3013=B3011, B3013=B3015), TRUE, FALSE)</f>
        <v>0</v>
      </c>
      <c r="D3013">
        <v>1762</v>
      </c>
      <c r="E3013">
        <v>4.3480999999999996</v>
      </c>
      <c r="F3013" t="s">
        <v>5985</v>
      </c>
      <c r="G3013" t="s">
        <v>5986</v>
      </c>
      <c r="H3013" t="s">
        <v>2</v>
      </c>
      <c r="I3013" t="s">
        <v>25806</v>
      </c>
      <c r="J3013" t="s">
        <v>3</v>
      </c>
      <c r="K3013" t="s">
        <v>47</v>
      </c>
      <c r="L3013" t="s">
        <v>25808</v>
      </c>
      <c r="M3013" t="s">
        <v>5</v>
      </c>
      <c r="Q3013" t="s">
        <v>1221</v>
      </c>
      <c r="R3013" t="s">
        <v>5987</v>
      </c>
      <c r="S3013" t="s">
        <v>5988</v>
      </c>
      <c r="T3013">
        <v>1</v>
      </c>
      <c r="U3013" t="s">
        <v>1224</v>
      </c>
    </row>
    <row r="3014" spans="1:21" outlineLevel="1" x14ac:dyDescent="0.25">
      <c r="A3014" s="1" t="s">
        <v>30146</v>
      </c>
      <c r="B3014">
        <f>SUBTOTAL(3,B3013:B3013)</f>
        <v>1</v>
      </c>
      <c r="U3014">
        <f>SUBTOTAL(3,U3013:U3013)</f>
        <v>1</v>
      </c>
    </row>
    <row r="3015" spans="1:21" outlineLevel="2" x14ac:dyDescent="0.25">
      <c r="B3015" t="str">
        <f>CONCATENATE(G3015,"|", IF(I3015="", H3015,I3015),"|",IF(L3015="",K3015,L3015))</f>
        <v>Carbamazepine free &amp; total trough &amp; 10,11-Epoxide panel|-|Ser/Plas</v>
      </c>
      <c r="C3015" t="b">
        <f>IF(OR(B3015=B3013, B3015=B3017), TRUE, FALSE)</f>
        <v>0</v>
      </c>
      <c r="D3015">
        <v>1763</v>
      </c>
      <c r="E3015">
        <v>4.3480999999999996</v>
      </c>
      <c r="F3015" t="s">
        <v>5989</v>
      </c>
      <c r="G3015" t="s">
        <v>5990</v>
      </c>
      <c r="H3015" t="s">
        <v>1220</v>
      </c>
      <c r="J3015" t="s">
        <v>3</v>
      </c>
      <c r="K3015" t="s">
        <v>47</v>
      </c>
      <c r="M3015" t="s">
        <v>5</v>
      </c>
      <c r="Q3015" t="s">
        <v>1221</v>
      </c>
      <c r="R3015" t="s">
        <v>5991</v>
      </c>
      <c r="S3015" t="s">
        <v>5992</v>
      </c>
      <c r="T3015">
        <v>1</v>
      </c>
      <c r="U3015" t="s">
        <v>1224</v>
      </c>
    </row>
    <row r="3016" spans="1:21" outlineLevel="1" x14ac:dyDescent="0.25">
      <c r="A3016" s="1" t="s">
        <v>30145</v>
      </c>
      <c r="B3016">
        <f>SUBTOTAL(3,B3015:B3015)</f>
        <v>1</v>
      </c>
      <c r="U3016">
        <f>SUBTOTAL(3,U3015:U3015)</f>
        <v>1</v>
      </c>
    </row>
    <row r="3017" spans="1:21" outlineLevel="2" x14ac:dyDescent="0.25">
      <c r="B3017" t="str">
        <f>CONCATENATE(G3017,"|", IF(I3017="", H3017,I3017),"|",IF(L3017="",K3017,L3017))</f>
        <v>Carbamazepine.bound|PrMCnc|Intravascular - any</v>
      </c>
      <c r="C3017" t="b">
        <f>IF(OR(B3017=B3015, B3017=B3019), TRUE, FALSE)</f>
        <v>0</v>
      </c>
      <c r="D3017">
        <v>1764</v>
      </c>
      <c r="E3017">
        <v>5.5347999999999997</v>
      </c>
      <c r="F3017" t="s">
        <v>5993</v>
      </c>
      <c r="G3017" t="s">
        <v>5994</v>
      </c>
      <c r="H3017" t="s">
        <v>2</v>
      </c>
      <c r="I3017" t="s">
        <v>25806</v>
      </c>
      <c r="J3017" t="s">
        <v>3</v>
      </c>
      <c r="K3017" t="s">
        <v>47</v>
      </c>
      <c r="L3017" t="s">
        <v>25808</v>
      </c>
      <c r="M3017" t="s">
        <v>5</v>
      </c>
      <c r="O3017" t="s">
        <v>101</v>
      </c>
      <c r="P3017" t="s">
        <v>101</v>
      </c>
      <c r="Q3017" t="s">
        <v>6</v>
      </c>
      <c r="R3017" t="s">
        <v>5995</v>
      </c>
      <c r="S3017" t="s">
        <v>5996</v>
      </c>
      <c r="T3017">
        <v>1</v>
      </c>
      <c r="U3017" t="s">
        <v>18</v>
      </c>
    </row>
    <row r="3018" spans="1:21" outlineLevel="1" x14ac:dyDescent="0.25">
      <c r="A3018" s="1" t="s">
        <v>30144</v>
      </c>
      <c r="B3018">
        <f>SUBTOTAL(3,B3017:B3017)</f>
        <v>1</v>
      </c>
      <c r="U3018">
        <f>SUBTOTAL(3,U3017:U3017)</f>
        <v>1</v>
      </c>
    </row>
    <row r="3019" spans="1:21" outlineLevel="2" x14ac:dyDescent="0.25">
      <c r="B3019" t="str">
        <f>CONCATENATE(G3019,"|", IF(I3019="", H3019,I3019),"|",IF(L3019="",K3019,L3019))</f>
        <v>Carbamazepine.free/Carbamazepine.total|MFr|Ser/Plas</v>
      </c>
      <c r="C3019" t="b">
        <f>IF(OR(B3019=B3017, B3019=B3021), TRUE, FALSE)</f>
        <v>0</v>
      </c>
      <c r="D3019">
        <v>1768</v>
      </c>
      <c r="E3019">
        <v>5.5762999999999998</v>
      </c>
      <c r="F3019" t="s">
        <v>6007</v>
      </c>
      <c r="G3019" t="s">
        <v>6008</v>
      </c>
      <c r="H3019" t="s">
        <v>6009</v>
      </c>
      <c r="J3019" t="s">
        <v>3</v>
      </c>
      <c r="K3019" t="s">
        <v>47</v>
      </c>
      <c r="M3019" t="s">
        <v>5</v>
      </c>
      <c r="O3019" t="s">
        <v>6010</v>
      </c>
      <c r="P3019" t="s">
        <v>6010</v>
      </c>
      <c r="Q3019" t="s">
        <v>6</v>
      </c>
      <c r="R3019" t="s">
        <v>6011</v>
      </c>
      <c r="S3019" t="s">
        <v>6012</v>
      </c>
      <c r="T3019">
        <v>1</v>
      </c>
      <c r="U3019" t="s">
        <v>9</v>
      </c>
    </row>
    <row r="3020" spans="1:21" outlineLevel="1" x14ac:dyDescent="0.25">
      <c r="A3020" s="1" t="s">
        <v>30140</v>
      </c>
      <c r="B3020">
        <f>SUBTOTAL(3,B3019:B3019)</f>
        <v>1</v>
      </c>
      <c r="U3020">
        <f>SUBTOTAL(3,U3019:U3019)</f>
        <v>1</v>
      </c>
    </row>
    <row r="3021" spans="1:21" outlineLevel="2" x14ac:dyDescent="0.25">
      <c r="B3021" t="str">
        <f>CONCATENATE(G3021,"|", IF(I3021="", H3021,I3021),"|",IF(L3021="",K3021,L3021))</f>
        <v>Carbamazepine.free^trough|PrMCnc|Intravascular - any</v>
      </c>
      <c r="C3021" t="b">
        <f>IF(OR(B3021=B3019, B3021=B3023), TRUE, FALSE)</f>
        <v>0</v>
      </c>
      <c r="D3021">
        <v>1769</v>
      </c>
      <c r="E3021">
        <v>5.5347999999999997</v>
      </c>
      <c r="F3021" t="s">
        <v>6013</v>
      </c>
      <c r="G3021" t="s">
        <v>6014</v>
      </c>
      <c r="H3021" t="s">
        <v>2</v>
      </c>
      <c r="I3021" t="s">
        <v>25806</v>
      </c>
      <c r="J3021" t="s">
        <v>3</v>
      </c>
      <c r="K3021" t="s">
        <v>47</v>
      </c>
      <c r="L3021" t="s">
        <v>25808</v>
      </c>
      <c r="M3021" t="s">
        <v>5</v>
      </c>
      <c r="O3021" t="s">
        <v>70</v>
      </c>
      <c r="P3021" t="s">
        <v>70</v>
      </c>
      <c r="Q3021" t="s">
        <v>6</v>
      </c>
      <c r="R3021" t="s">
        <v>6015</v>
      </c>
      <c r="S3021" t="s">
        <v>6016</v>
      </c>
      <c r="T3021">
        <v>1</v>
      </c>
      <c r="U3021" t="s">
        <v>18</v>
      </c>
    </row>
    <row r="3022" spans="1:21" outlineLevel="1" x14ac:dyDescent="0.25">
      <c r="A3022" s="1" t="s">
        <v>30139</v>
      </c>
      <c r="B3022">
        <f>SUBTOTAL(3,B3021:B3021)</f>
        <v>1</v>
      </c>
      <c r="U3022">
        <f>SUBTOTAL(3,U3021:U3021)</f>
        <v>1</v>
      </c>
    </row>
    <row r="3023" spans="1:21" outlineLevel="2" x14ac:dyDescent="0.25">
      <c r="B3023" t="str">
        <f>CONCATENATE(G3023,"|", IF(I3023="", H3023,I3023),"|",IF(L3023="",K3023,L3023))</f>
        <v>Carbamazepine.free|PrMCnc|Intravascular - any</v>
      </c>
      <c r="C3023" t="b">
        <f>IF(OR(B3023=B3021, B3023=B3025), TRUE, FALSE)</f>
        <v>0</v>
      </c>
      <c r="D3023">
        <v>1766</v>
      </c>
      <c r="E3023">
        <v>5.5347999999999997</v>
      </c>
      <c r="F3023" t="s">
        <v>6001</v>
      </c>
      <c r="G3023" t="s">
        <v>5998</v>
      </c>
      <c r="H3023" t="s">
        <v>2</v>
      </c>
      <c r="I3023" t="s">
        <v>25806</v>
      </c>
      <c r="J3023" t="s">
        <v>3</v>
      </c>
      <c r="K3023" t="s">
        <v>47</v>
      </c>
      <c r="L3023" t="s">
        <v>25808</v>
      </c>
      <c r="M3023" t="s">
        <v>5</v>
      </c>
      <c r="O3023" t="s">
        <v>101</v>
      </c>
      <c r="P3023" t="s">
        <v>101</v>
      </c>
      <c r="Q3023" t="s">
        <v>6</v>
      </c>
      <c r="R3023" t="s">
        <v>6002</v>
      </c>
      <c r="S3023" t="s">
        <v>6003</v>
      </c>
      <c r="T3023">
        <v>1</v>
      </c>
      <c r="U3023" t="s">
        <v>18</v>
      </c>
    </row>
    <row r="3024" spans="1:21" outlineLevel="1" x14ac:dyDescent="0.25">
      <c r="A3024" s="1" t="s">
        <v>30142</v>
      </c>
      <c r="B3024">
        <f>SUBTOTAL(3,B3023:B3023)</f>
        <v>1</v>
      </c>
      <c r="U3024">
        <f>SUBTOTAL(3,U3023:U3023)</f>
        <v>1</v>
      </c>
    </row>
    <row r="3025" spans="1:21" outlineLevel="2" x14ac:dyDescent="0.25">
      <c r="B3025" t="str">
        <f>CONCATENATE(G3025,"|", IF(I3025="", H3025,I3025),"|",IF(L3025="",K3025,L3025))</f>
        <v>Carbamazepine.free|PrMCnc|Saliva</v>
      </c>
      <c r="C3025" t="b">
        <f>IF(OR(B3025=B3023, B3025=B3027), TRUE, FALSE)</f>
        <v>0</v>
      </c>
      <c r="D3025">
        <v>1765</v>
      </c>
      <c r="E3025">
        <v>5.5347999999999997</v>
      </c>
      <c r="F3025" t="s">
        <v>5997</v>
      </c>
      <c r="G3025" t="s">
        <v>5998</v>
      </c>
      <c r="H3025" t="s">
        <v>2</v>
      </c>
      <c r="I3025" t="s">
        <v>25806</v>
      </c>
      <c r="J3025" t="s">
        <v>3</v>
      </c>
      <c r="K3025" t="s">
        <v>612</v>
      </c>
      <c r="M3025" t="s">
        <v>5</v>
      </c>
      <c r="O3025" t="s">
        <v>101</v>
      </c>
      <c r="P3025" t="s">
        <v>101</v>
      </c>
      <c r="Q3025" t="s">
        <v>6</v>
      </c>
      <c r="R3025" t="s">
        <v>5999</v>
      </c>
      <c r="S3025" t="s">
        <v>6000</v>
      </c>
      <c r="T3025">
        <v>1</v>
      </c>
      <c r="U3025" t="s">
        <v>18</v>
      </c>
    </row>
    <row r="3026" spans="1:21" outlineLevel="1" x14ac:dyDescent="0.25">
      <c r="A3026" s="1" t="s">
        <v>30143</v>
      </c>
      <c r="B3026">
        <f>SUBTOTAL(3,B3025:B3025)</f>
        <v>1</v>
      </c>
      <c r="U3026">
        <f>SUBTOTAL(3,U3025:U3025)</f>
        <v>1</v>
      </c>
    </row>
    <row r="3027" spans="1:21" outlineLevel="2" x14ac:dyDescent="0.25">
      <c r="B3027" t="str">
        <f>CONCATENATE(G3027,"|", IF(I3027="", H3027,I3027),"|",IF(L3027="",K3027,L3027))</f>
        <v>Carbamazepine.free|SCnc|Ser/Plas</v>
      </c>
      <c r="C3027" t="b">
        <f>IF(OR(B3027=B3025, B3027=B3029), TRUE, FALSE)</f>
        <v>0</v>
      </c>
      <c r="D3027">
        <v>1767</v>
      </c>
      <c r="E3027">
        <v>5.5347999999999997</v>
      </c>
      <c r="F3027" t="s">
        <v>6004</v>
      </c>
      <c r="G3027" t="s">
        <v>5998</v>
      </c>
      <c r="H3027" t="s">
        <v>222</v>
      </c>
      <c r="J3027" t="s">
        <v>3</v>
      </c>
      <c r="K3027" t="s">
        <v>47</v>
      </c>
      <c r="M3027" t="s">
        <v>5</v>
      </c>
      <c r="O3027" t="s">
        <v>223</v>
      </c>
      <c r="P3027" t="s">
        <v>223</v>
      </c>
      <c r="Q3027" t="s">
        <v>6</v>
      </c>
      <c r="R3027" t="s">
        <v>6005</v>
      </c>
      <c r="S3027" t="s">
        <v>6006</v>
      </c>
      <c r="T3027">
        <v>1</v>
      </c>
      <c r="U3027" t="s">
        <v>18</v>
      </c>
    </row>
    <row r="3028" spans="1:21" outlineLevel="1" x14ac:dyDescent="0.25">
      <c r="A3028" s="1" t="s">
        <v>30141</v>
      </c>
      <c r="B3028">
        <f>SUBTOTAL(3,B3027:B3027)</f>
        <v>1</v>
      </c>
      <c r="U3028">
        <f>SUBTOTAL(3,U3027:U3027)</f>
        <v>1</v>
      </c>
    </row>
    <row r="3029" spans="1:21" outlineLevel="2" x14ac:dyDescent="0.25">
      <c r="B3029" t="str">
        <f>CONCATENATE(G3029,"|", IF(I3029="", H3029,I3029),"|",IF(L3029="",K3029,L3029))</f>
        <v>Carbamazepine^trough|PrMCnc|Intravascular - any</v>
      </c>
      <c r="C3029" t="b">
        <f>IF(OR(B3029=B3027, B3029=B3031), TRUE, FALSE)</f>
        <v>0</v>
      </c>
      <c r="D3029">
        <v>1770</v>
      </c>
      <c r="E3029">
        <v>5.5347999999999997</v>
      </c>
      <c r="F3029" t="s">
        <v>6017</v>
      </c>
      <c r="G3029" t="s">
        <v>6018</v>
      </c>
      <c r="H3029" t="s">
        <v>2</v>
      </c>
      <c r="I3029" t="s">
        <v>25806</v>
      </c>
      <c r="J3029" t="s">
        <v>3</v>
      </c>
      <c r="K3029" t="s">
        <v>47</v>
      </c>
      <c r="L3029" t="s">
        <v>25808</v>
      </c>
      <c r="M3029" t="s">
        <v>5</v>
      </c>
      <c r="O3029" t="s">
        <v>70</v>
      </c>
      <c r="P3029" t="s">
        <v>70</v>
      </c>
      <c r="Q3029" t="s">
        <v>6</v>
      </c>
      <c r="R3029" t="s">
        <v>6019</v>
      </c>
      <c r="S3029" t="s">
        <v>6020</v>
      </c>
      <c r="T3029">
        <v>1</v>
      </c>
      <c r="U3029" t="s">
        <v>18</v>
      </c>
    </row>
    <row r="3030" spans="1:21" outlineLevel="1" x14ac:dyDescent="0.25">
      <c r="A3030" s="1" t="s">
        <v>30138</v>
      </c>
      <c r="B3030">
        <f>SUBTOTAL(3,B3029:B3029)</f>
        <v>1</v>
      </c>
      <c r="U3030">
        <f>SUBTOTAL(3,U3029:U3029)</f>
        <v>1</v>
      </c>
    </row>
    <row r="3031" spans="1:21" outlineLevel="2" x14ac:dyDescent="0.25">
      <c r="B3031" t="str">
        <f>CONCATENATE(G3031,"|", IF(I3031="", H3031,I3031),"|",IF(L3031="",K3031,L3031))</f>
        <v>Carbamazepine|PrMCnc|Bld.dot</v>
      </c>
      <c r="C3031" t="b">
        <f>IF(OR(B3031=B3029, B3031=B3033), TRUE, FALSE)</f>
        <v>0</v>
      </c>
      <c r="D3031">
        <v>1745</v>
      </c>
      <c r="E3031">
        <v>5.5347999999999997</v>
      </c>
      <c r="F3031" t="s">
        <v>5929</v>
      </c>
      <c r="G3031" t="s">
        <v>5930</v>
      </c>
      <c r="H3031" t="s">
        <v>2</v>
      </c>
      <c r="I3031" t="s">
        <v>25806</v>
      </c>
      <c r="J3031" t="s">
        <v>3</v>
      </c>
      <c r="K3031" t="s">
        <v>267</v>
      </c>
      <c r="M3031" t="s">
        <v>5</v>
      </c>
      <c r="O3031" t="s">
        <v>1502</v>
      </c>
      <c r="P3031" t="s">
        <v>1502</v>
      </c>
      <c r="Q3031" t="s">
        <v>6</v>
      </c>
      <c r="R3031" t="s">
        <v>5931</v>
      </c>
      <c r="S3031" t="s">
        <v>5932</v>
      </c>
      <c r="T3031">
        <v>1</v>
      </c>
      <c r="U3031" t="s">
        <v>18</v>
      </c>
    </row>
    <row r="3032" spans="1:21" outlineLevel="1" x14ac:dyDescent="0.25">
      <c r="A3032" s="1" t="s">
        <v>30160</v>
      </c>
      <c r="B3032">
        <f>SUBTOTAL(3,B3031:B3031)</f>
        <v>1</v>
      </c>
      <c r="U3032">
        <f>SUBTOTAL(3,U3031:U3031)</f>
        <v>1</v>
      </c>
    </row>
    <row r="3033" spans="1:21" outlineLevel="2" x14ac:dyDescent="0.25">
      <c r="B3033" t="str">
        <f>CONCATENATE(G3033,"|", IF(I3033="", H3033,I3033),"|",IF(L3033="",K3033,L3033))</f>
        <v>Carbamazepine|PrMCnc|Body fld</v>
      </c>
      <c r="C3033" t="b">
        <f>IF(OR(B3033=B3031, B3033=B3035), TRUE, FALSE)</f>
        <v>0</v>
      </c>
      <c r="D3033">
        <v>1746</v>
      </c>
      <c r="E3033">
        <v>5.5347999999999997</v>
      </c>
      <c r="F3033" t="s">
        <v>5933</v>
      </c>
      <c r="G3033" t="s">
        <v>5930</v>
      </c>
      <c r="H3033" t="s">
        <v>2</v>
      </c>
      <c r="I3033" t="s">
        <v>25806</v>
      </c>
      <c r="J3033" t="s">
        <v>3</v>
      </c>
      <c r="K3033" t="s">
        <v>234</v>
      </c>
      <c r="M3033" t="s">
        <v>5</v>
      </c>
      <c r="O3033" t="s">
        <v>70</v>
      </c>
      <c r="P3033" t="s">
        <v>70</v>
      </c>
      <c r="Q3033" t="s">
        <v>6</v>
      </c>
      <c r="R3033" t="s">
        <v>5934</v>
      </c>
      <c r="S3033" t="s">
        <v>5935</v>
      </c>
      <c r="T3033">
        <v>1</v>
      </c>
      <c r="U3033" t="s">
        <v>18</v>
      </c>
    </row>
    <row r="3034" spans="1:21" outlineLevel="1" x14ac:dyDescent="0.25">
      <c r="A3034" s="1" t="s">
        <v>30159</v>
      </c>
      <c r="B3034">
        <f>SUBTOTAL(3,B3033:B3033)</f>
        <v>1</v>
      </c>
      <c r="U3034">
        <f>SUBTOTAL(3,U3033:U3033)</f>
        <v>1</v>
      </c>
    </row>
    <row r="3035" spans="1:21" outlineLevel="2" x14ac:dyDescent="0.25">
      <c r="B3035" t="str">
        <f>CONCATENATE(G3035,"|", IF(I3035="", H3035,I3035),"|",IF(L3035="",K3035,L3035))</f>
        <v>Carbamazepine|PrMCnc|Gast fld</v>
      </c>
      <c r="C3035" t="b">
        <f>IF(OR(B3035=B3033, B3035=B3037), TRUE, FALSE)</f>
        <v>0</v>
      </c>
      <c r="D3035">
        <v>1747</v>
      </c>
      <c r="E3035">
        <v>5.5347999999999997</v>
      </c>
      <c r="F3035" t="s">
        <v>5936</v>
      </c>
      <c r="G3035" t="s">
        <v>5930</v>
      </c>
      <c r="H3035" t="s">
        <v>140</v>
      </c>
      <c r="I3035" t="s">
        <v>25806</v>
      </c>
      <c r="J3035" t="s">
        <v>3</v>
      </c>
      <c r="K3035" t="s">
        <v>602</v>
      </c>
      <c r="M3035" t="s">
        <v>141</v>
      </c>
      <c r="Q3035" t="s">
        <v>6</v>
      </c>
      <c r="R3035" t="s">
        <v>5937</v>
      </c>
      <c r="S3035" t="s">
        <v>5938</v>
      </c>
      <c r="T3035">
        <v>1</v>
      </c>
      <c r="U3035" t="s">
        <v>18</v>
      </c>
    </row>
    <row r="3036" spans="1:21" outlineLevel="1" x14ac:dyDescent="0.25">
      <c r="A3036" s="1" t="s">
        <v>30158</v>
      </c>
      <c r="B3036">
        <f>SUBTOTAL(3,B3035:B3035)</f>
        <v>1</v>
      </c>
      <c r="U3036">
        <f>SUBTOTAL(3,U3035:U3035)</f>
        <v>1</v>
      </c>
    </row>
    <row r="3037" spans="1:21" outlineLevel="2" x14ac:dyDescent="0.25">
      <c r="B3037" t="str">
        <f>CONCATENATE(G3037,"|", IF(I3037="", H3037,I3037),"|",IF(L3037="",K3037,L3037))</f>
        <v>Carbamazepine|PrMCnc|Intravascular - any</v>
      </c>
      <c r="C3037" t="b">
        <f>IF(OR(B3037=B3035, B3037=B3038), TRUE, FALSE)</f>
        <v>1</v>
      </c>
      <c r="D3037">
        <v>1748</v>
      </c>
      <c r="E3037">
        <v>5.5347999999999997</v>
      </c>
      <c r="F3037" t="s">
        <v>5939</v>
      </c>
      <c r="G3037" t="s">
        <v>5930</v>
      </c>
      <c r="H3037" t="s">
        <v>2</v>
      </c>
      <c r="I3037" t="s">
        <v>25806</v>
      </c>
      <c r="J3037" t="s">
        <v>3</v>
      </c>
      <c r="K3037" t="s">
        <v>47</v>
      </c>
      <c r="L3037" t="s">
        <v>25808</v>
      </c>
      <c r="M3037" t="s">
        <v>5</v>
      </c>
      <c r="O3037" t="s">
        <v>101</v>
      </c>
      <c r="P3037" t="s">
        <v>101</v>
      </c>
      <c r="Q3037" t="s">
        <v>6</v>
      </c>
      <c r="R3037" t="s">
        <v>5940</v>
      </c>
      <c r="S3037" t="s">
        <v>5941</v>
      </c>
      <c r="T3037">
        <v>1</v>
      </c>
      <c r="U3037" t="s">
        <v>18</v>
      </c>
    </row>
    <row r="3038" spans="1:21" outlineLevel="2" x14ac:dyDescent="0.25">
      <c r="B3038" t="str">
        <f>CONCATENATE(G3038,"|", IF(I3038="", H3038,I3038),"|",IF(L3038="",K3038,L3038))</f>
        <v>Carbamazepine|PrMCnc|Intravascular - any</v>
      </c>
      <c r="C3038" t="b">
        <f t="shared" ref="C3038:C3076" si="27">IF(OR(B3038=B3037, B3038=B3039), TRUE, FALSE)</f>
        <v>1</v>
      </c>
      <c r="D3038">
        <v>1749</v>
      </c>
      <c r="E3038">
        <v>5.5347999999999997</v>
      </c>
      <c r="F3038" t="s">
        <v>5942</v>
      </c>
      <c r="G3038" t="s">
        <v>5930</v>
      </c>
      <c r="H3038" t="s">
        <v>2</v>
      </c>
      <c r="I3038" t="s">
        <v>25806</v>
      </c>
      <c r="J3038" t="s">
        <v>3</v>
      </c>
      <c r="K3038" t="s">
        <v>47</v>
      </c>
      <c r="L3038" t="s">
        <v>25808</v>
      </c>
      <c r="M3038" t="s">
        <v>5</v>
      </c>
      <c r="N3038" t="s">
        <v>142</v>
      </c>
      <c r="O3038" t="s">
        <v>101</v>
      </c>
      <c r="P3038" t="s">
        <v>101</v>
      </c>
      <c r="Q3038" t="s">
        <v>6</v>
      </c>
      <c r="R3038" t="s">
        <v>5943</v>
      </c>
      <c r="S3038" t="s">
        <v>5944</v>
      </c>
      <c r="T3038">
        <v>1</v>
      </c>
      <c r="U3038" t="s">
        <v>18</v>
      </c>
    </row>
    <row r="3039" spans="1:21" outlineLevel="2" x14ac:dyDescent="0.25">
      <c r="B3039" t="str">
        <f>CONCATENATE(G3039,"|", IF(I3039="", H3039,I3039),"|",IF(L3039="",K3039,L3039))</f>
        <v>Carbamazepine|PrMCnc|Intravascular - any</v>
      </c>
      <c r="C3039" t="b">
        <f>IF(OR(B3039=B3038, B3039=B3041), TRUE, FALSE)</f>
        <v>1</v>
      </c>
      <c r="D3039">
        <v>1750</v>
      </c>
      <c r="E3039">
        <v>5.5347999999999997</v>
      </c>
      <c r="F3039" t="s">
        <v>5945</v>
      </c>
      <c r="G3039" t="s">
        <v>5930</v>
      </c>
      <c r="H3039" t="s">
        <v>140</v>
      </c>
      <c r="I3039" t="s">
        <v>25806</v>
      </c>
      <c r="J3039" t="s">
        <v>3</v>
      </c>
      <c r="K3039" t="s">
        <v>47</v>
      </c>
      <c r="L3039" t="s">
        <v>25808</v>
      </c>
      <c r="M3039" t="s">
        <v>141</v>
      </c>
      <c r="Q3039" t="s">
        <v>6</v>
      </c>
      <c r="R3039" t="s">
        <v>5946</v>
      </c>
      <c r="S3039" t="s">
        <v>5947</v>
      </c>
      <c r="T3039">
        <v>1</v>
      </c>
      <c r="U3039" t="s">
        <v>18</v>
      </c>
    </row>
    <row r="3040" spans="1:21" outlineLevel="1" x14ac:dyDescent="0.25">
      <c r="A3040" s="1" t="s">
        <v>30157</v>
      </c>
      <c r="B3040">
        <f>SUBTOTAL(3,B3037:B3039)</f>
        <v>3</v>
      </c>
      <c r="U3040">
        <f>SUBTOTAL(3,U3037:U3039)</f>
        <v>3</v>
      </c>
    </row>
    <row r="3041" spans="1:21" outlineLevel="2" x14ac:dyDescent="0.25">
      <c r="B3041" t="str">
        <f>CONCATENATE(G3041,"|", IF(I3041="", H3041,I3041),"|",IF(L3041="",K3041,L3041))</f>
        <v>Carbamazepine|PrMCnc|Urine</v>
      </c>
      <c r="C3041" t="b">
        <f>IF(OR(B3041=B3039, B3041=B3042), TRUE, FALSE)</f>
        <v>1</v>
      </c>
      <c r="D3041">
        <v>1752</v>
      </c>
      <c r="E3041">
        <v>5.5347999999999997</v>
      </c>
      <c r="F3041" t="s">
        <v>5951</v>
      </c>
      <c r="G3041" t="s">
        <v>5930</v>
      </c>
      <c r="H3041" t="s">
        <v>2</v>
      </c>
      <c r="I3041" t="s">
        <v>25806</v>
      </c>
      <c r="J3041" t="s">
        <v>3</v>
      </c>
      <c r="K3041" t="s">
        <v>32</v>
      </c>
      <c r="M3041" t="s">
        <v>5</v>
      </c>
      <c r="O3041" t="s">
        <v>101</v>
      </c>
      <c r="P3041" t="s">
        <v>101</v>
      </c>
      <c r="Q3041" t="s">
        <v>6</v>
      </c>
      <c r="R3041" t="s">
        <v>5952</v>
      </c>
      <c r="S3041" t="s">
        <v>5953</v>
      </c>
      <c r="T3041">
        <v>1</v>
      </c>
      <c r="U3041" t="s">
        <v>18</v>
      </c>
    </row>
    <row r="3042" spans="1:21" outlineLevel="2" x14ac:dyDescent="0.25">
      <c r="B3042" t="str">
        <f>CONCATENATE(G3042,"|", IF(I3042="", H3042,I3042),"|",IF(L3042="",K3042,L3042))</f>
        <v>Carbamazepine|PrMCnc|Urine</v>
      </c>
      <c r="C3042" t="b">
        <f>IF(OR(B3042=B3041, B3042=B3044), TRUE, FALSE)</f>
        <v>1</v>
      </c>
      <c r="D3042">
        <v>1753</v>
      </c>
      <c r="E3042">
        <v>5.5347999999999997</v>
      </c>
      <c r="F3042" t="s">
        <v>5954</v>
      </c>
      <c r="G3042" t="s">
        <v>5930</v>
      </c>
      <c r="H3042" t="s">
        <v>140</v>
      </c>
      <c r="I3042" t="s">
        <v>25806</v>
      </c>
      <c r="J3042" t="s">
        <v>3</v>
      </c>
      <c r="K3042" t="s">
        <v>32</v>
      </c>
      <c r="M3042" t="s">
        <v>141</v>
      </c>
      <c r="Q3042" t="s">
        <v>6</v>
      </c>
      <c r="R3042" t="s">
        <v>5955</v>
      </c>
      <c r="S3042" t="s">
        <v>5956</v>
      </c>
      <c r="T3042">
        <v>1</v>
      </c>
      <c r="U3042" t="s">
        <v>18</v>
      </c>
    </row>
    <row r="3043" spans="1:21" outlineLevel="1" x14ac:dyDescent="0.25">
      <c r="A3043" s="1" t="s">
        <v>30155</v>
      </c>
      <c r="B3043">
        <f>SUBTOTAL(3,B3041:B3042)</f>
        <v>2</v>
      </c>
      <c r="U3043">
        <f>SUBTOTAL(3,U3041:U3042)</f>
        <v>2</v>
      </c>
    </row>
    <row r="3044" spans="1:21" outlineLevel="2" x14ac:dyDescent="0.25">
      <c r="B3044" t="str">
        <f>CONCATENATE(G3044,"|", IF(I3044="", H3044,I3044),"|",IF(L3044="",K3044,L3044))</f>
        <v>Carbamazepine|PrMCnc|XXX</v>
      </c>
      <c r="C3044" t="b">
        <f>IF(OR(B3044=B3042, B3044=B3046), TRUE, FALSE)</f>
        <v>0</v>
      </c>
      <c r="D3044">
        <v>1754</v>
      </c>
      <c r="E3044">
        <v>5.5347999999999997</v>
      </c>
      <c r="F3044" t="s">
        <v>5957</v>
      </c>
      <c r="G3044" t="s">
        <v>5930</v>
      </c>
      <c r="H3044" t="s">
        <v>140</v>
      </c>
      <c r="I3044" t="s">
        <v>25806</v>
      </c>
      <c r="J3044" t="s">
        <v>3</v>
      </c>
      <c r="K3044" t="s">
        <v>259</v>
      </c>
      <c r="M3044" t="s">
        <v>141</v>
      </c>
      <c r="Q3044" t="s">
        <v>6</v>
      </c>
      <c r="R3044" t="s">
        <v>5958</v>
      </c>
      <c r="S3044" t="s">
        <v>5959</v>
      </c>
      <c r="T3044">
        <v>1</v>
      </c>
      <c r="U3044" t="s">
        <v>18</v>
      </c>
    </row>
    <row r="3045" spans="1:21" outlineLevel="1" x14ac:dyDescent="0.25">
      <c r="A3045" s="1" t="s">
        <v>30154</v>
      </c>
      <c r="B3045">
        <f>SUBTOTAL(3,B3044:B3044)</f>
        <v>1</v>
      </c>
      <c r="U3045">
        <f>SUBTOTAL(3,U3044:U3044)</f>
        <v>1</v>
      </c>
    </row>
    <row r="3046" spans="1:21" outlineLevel="2" x14ac:dyDescent="0.25">
      <c r="B3046" t="str">
        <f>CONCATENATE(G3046,"|", IF(I3046="", H3046,I3046),"|",IF(L3046="",K3046,L3046))</f>
        <v>Carbamazepine|SCnc|Ser/Plas</v>
      </c>
      <c r="C3046" t="b">
        <f>IF(OR(B3046=B3044, B3046=B3048), TRUE, FALSE)</f>
        <v>0</v>
      </c>
      <c r="D3046">
        <v>1751</v>
      </c>
      <c r="E3046">
        <v>5.5347999999999997</v>
      </c>
      <c r="F3046" t="s">
        <v>5948</v>
      </c>
      <c r="G3046" t="s">
        <v>5930</v>
      </c>
      <c r="H3046" t="s">
        <v>222</v>
      </c>
      <c r="J3046" t="s">
        <v>3</v>
      </c>
      <c r="K3046" t="s">
        <v>47</v>
      </c>
      <c r="M3046" t="s">
        <v>5</v>
      </c>
      <c r="O3046" t="s">
        <v>223</v>
      </c>
      <c r="P3046" t="s">
        <v>223</v>
      </c>
      <c r="Q3046" t="s">
        <v>6</v>
      </c>
      <c r="R3046" t="s">
        <v>5949</v>
      </c>
      <c r="S3046" t="s">
        <v>5950</v>
      </c>
      <c r="T3046">
        <v>1</v>
      </c>
      <c r="U3046" t="s">
        <v>18</v>
      </c>
    </row>
    <row r="3047" spans="1:21" outlineLevel="1" x14ac:dyDescent="0.25">
      <c r="A3047" s="1" t="s">
        <v>30156</v>
      </c>
      <c r="B3047">
        <f>SUBTOTAL(3,B3046:B3046)</f>
        <v>1</v>
      </c>
      <c r="U3047">
        <f>SUBTOTAL(3,U3046:U3046)</f>
        <v>1</v>
      </c>
    </row>
    <row r="3048" spans="1:21" outlineLevel="2" x14ac:dyDescent="0.25">
      <c r="B3048" t="str">
        <f>CONCATENATE(G3048,"|", IF(I3048="", H3048,I3048),"|",IF(L3048="",K3048,L3048))</f>
        <v>Carbaryl|PrMCnc|Air</v>
      </c>
      <c r="C3048" t="b">
        <f>IF(OR(B3048=B3046, B3048=B3050), TRUE, FALSE)</f>
        <v>0</v>
      </c>
      <c r="D3048">
        <v>1771</v>
      </c>
      <c r="E3048">
        <v>5.5347999999999997</v>
      </c>
      <c r="F3048" t="s">
        <v>6021</v>
      </c>
      <c r="G3048" t="s">
        <v>6022</v>
      </c>
      <c r="H3048" t="s">
        <v>2</v>
      </c>
      <c r="I3048" t="s">
        <v>25806</v>
      </c>
      <c r="J3048" t="s">
        <v>3</v>
      </c>
      <c r="K3048" t="s">
        <v>4</v>
      </c>
      <c r="M3048" t="s">
        <v>5</v>
      </c>
      <c r="Q3048" t="s">
        <v>6</v>
      </c>
      <c r="R3048" t="s">
        <v>6023</v>
      </c>
      <c r="S3048" t="s">
        <v>6024</v>
      </c>
      <c r="T3048">
        <v>1</v>
      </c>
      <c r="U3048" t="s">
        <v>18</v>
      </c>
    </row>
    <row r="3049" spans="1:21" outlineLevel="1" x14ac:dyDescent="0.25">
      <c r="A3049" s="1" t="s">
        <v>30137</v>
      </c>
      <c r="B3049">
        <f>SUBTOTAL(3,B3048:B3048)</f>
        <v>1</v>
      </c>
      <c r="U3049">
        <f>SUBTOTAL(3,U3048:U3048)</f>
        <v>1</v>
      </c>
    </row>
    <row r="3050" spans="1:21" outlineLevel="2" x14ac:dyDescent="0.25">
      <c r="B3050" t="str">
        <f>CONCATENATE(G3050,"|", IF(I3050="", H3050,I3050),"|",IF(L3050="",K3050,L3050))</f>
        <v>Carbaryl|PrMCnc|Gast fld</v>
      </c>
      <c r="C3050" t="b">
        <f>IF(OR(B3050=B3048, B3050=B3052), TRUE, FALSE)</f>
        <v>0</v>
      </c>
      <c r="D3050">
        <v>1772</v>
      </c>
      <c r="E3050">
        <v>5.5347999999999997</v>
      </c>
      <c r="F3050" t="s">
        <v>6025</v>
      </c>
      <c r="G3050" t="s">
        <v>6022</v>
      </c>
      <c r="H3050" t="s">
        <v>140</v>
      </c>
      <c r="I3050" t="s">
        <v>25806</v>
      </c>
      <c r="J3050" t="s">
        <v>3</v>
      </c>
      <c r="K3050" t="s">
        <v>602</v>
      </c>
      <c r="M3050" t="s">
        <v>141</v>
      </c>
      <c r="Q3050" t="s">
        <v>6</v>
      </c>
      <c r="R3050" t="s">
        <v>6026</v>
      </c>
      <c r="S3050" t="s">
        <v>6027</v>
      </c>
      <c r="T3050">
        <v>1</v>
      </c>
      <c r="U3050" t="s">
        <v>18</v>
      </c>
    </row>
    <row r="3051" spans="1:21" outlineLevel="1" x14ac:dyDescent="0.25">
      <c r="A3051" s="1" t="s">
        <v>30136</v>
      </c>
      <c r="B3051">
        <f>SUBTOTAL(3,B3050:B3050)</f>
        <v>1</v>
      </c>
      <c r="U3051">
        <f>SUBTOTAL(3,U3050:U3050)</f>
        <v>1</v>
      </c>
    </row>
    <row r="3052" spans="1:21" outlineLevel="2" x14ac:dyDescent="0.25">
      <c r="B3052" t="str">
        <f>CONCATENATE(G3052,"|", IF(I3052="", H3052,I3052),"|",IF(L3052="",K3052,L3052))</f>
        <v>Carbaryl|PrMCnc|Intravascular - any</v>
      </c>
      <c r="C3052" t="b">
        <f>IF(OR(B3052=B3050, B3052=B3054), TRUE, FALSE)</f>
        <v>0</v>
      </c>
      <c r="D3052">
        <v>1773</v>
      </c>
      <c r="E3052">
        <v>5.5762999999999998</v>
      </c>
      <c r="F3052" t="s">
        <v>6028</v>
      </c>
      <c r="G3052" t="s">
        <v>6022</v>
      </c>
      <c r="H3052" t="s">
        <v>2</v>
      </c>
      <c r="I3052" t="s">
        <v>25806</v>
      </c>
      <c r="J3052" t="s">
        <v>3</v>
      </c>
      <c r="K3052" t="s">
        <v>47</v>
      </c>
      <c r="L3052" t="s">
        <v>25808</v>
      </c>
      <c r="M3052" t="s">
        <v>5</v>
      </c>
      <c r="O3052" t="s">
        <v>101</v>
      </c>
      <c r="P3052" t="s">
        <v>101</v>
      </c>
      <c r="Q3052" t="s">
        <v>6</v>
      </c>
      <c r="R3052" t="s">
        <v>6029</v>
      </c>
      <c r="S3052" t="s">
        <v>6030</v>
      </c>
      <c r="T3052">
        <v>1</v>
      </c>
      <c r="U3052" t="s">
        <v>9</v>
      </c>
    </row>
    <row r="3053" spans="1:21" outlineLevel="1" x14ac:dyDescent="0.25">
      <c r="A3053" s="1" t="s">
        <v>30135</v>
      </c>
      <c r="B3053">
        <f>SUBTOTAL(3,B3052:B3052)</f>
        <v>1</v>
      </c>
      <c r="U3053">
        <f>SUBTOTAL(3,U3052:U3052)</f>
        <v>1</v>
      </c>
    </row>
    <row r="3054" spans="1:21" outlineLevel="2" x14ac:dyDescent="0.25">
      <c r="B3054" t="str">
        <f>CONCATENATE(G3054,"|", IF(I3054="", H3054,I3054),"|",IF(L3054="",K3054,L3054))</f>
        <v>Carbaryl|PrMCnc|Urine</v>
      </c>
      <c r="C3054" t="b">
        <f>IF(OR(B3054=B3052, B3054=B3055), TRUE, FALSE)</f>
        <v>1</v>
      </c>
      <c r="D3054">
        <v>1774</v>
      </c>
      <c r="E3054">
        <v>5.5762999999999998</v>
      </c>
      <c r="F3054" t="s">
        <v>6031</v>
      </c>
      <c r="G3054" t="s">
        <v>6022</v>
      </c>
      <c r="H3054" t="s">
        <v>2</v>
      </c>
      <c r="I3054" t="s">
        <v>25806</v>
      </c>
      <c r="J3054" t="s">
        <v>3</v>
      </c>
      <c r="K3054" t="s">
        <v>32</v>
      </c>
      <c r="M3054" t="s">
        <v>5</v>
      </c>
      <c r="O3054" t="s">
        <v>70</v>
      </c>
      <c r="P3054" t="s">
        <v>70</v>
      </c>
      <c r="Q3054" t="s">
        <v>6</v>
      </c>
      <c r="R3054" t="s">
        <v>6032</v>
      </c>
      <c r="S3054" t="s">
        <v>6033</v>
      </c>
      <c r="T3054">
        <v>1</v>
      </c>
      <c r="U3054" t="s">
        <v>9</v>
      </c>
    </row>
    <row r="3055" spans="1:21" outlineLevel="2" x14ac:dyDescent="0.25">
      <c r="B3055" t="str">
        <f>CONCATENATE(G3055,"|", IF(I3055="", H3055,I3055),"|",IF(L3055="",K3055,L3055))</f>
        <v>Carbaryl|PrMCnc|Urine</v>
      </c>
      <c r="C3055" t="b">
        <f>IF(OR(B3055=B3054, B3055=B3057), TRUE, FALSE)</f>
        <v>1</v>
      </c>
      <c r="D3055">
        <v>1775</v>
      </c>
      <c r="E3055">
        <v>5.5347999999999997</v>
      </c>
      <c r="F3055" t="s">
        <v>6034</v>
      </c>
      <c r="G3055" t="s">
        <v>6022</v>
      </c>
      <c r="H3055" t="s">
        <v>140</v>
      </c>
      <c r="I3055" t="s">
        <v>25806</v>
      </c>
      <c r="J3055" t="s">
        <v>3</v>
      </c>
      <c r="K3055" t="s">
        <v>32</v>
      </c>
      <c r="M3055" t="s">
        <v>141</v>
      </c>
      <c r="Q3055" t="s">
        <v>6</v>
      </c>
      <c r="R3055" t="s">
        <v>6035</v>
      </c>
      <c r="S3055" t="s">
        <v>6036</v>
      </c>
      <c r="T3055">
        <v>1</v>
      </c>
      <c r="U3055" t="s">
        <v>18</v>
      </c>
    </row>
    <row r="3056" spans="1:21" outlineLevel="1" x14ac:dyDescent="0.25">
      <c r="A3056" s="1" t="s">
        <v>30134</v>
      </c>
      <c r="B3056">
        <f>SUBTOTAL(3,B3054:B3055)</f>
        <v>2</v>
      </c>
      <c r="U3056">
        <f>SUBTOTAL(3,U3054:U3055)</f>
        <v>2</v>
      </c>
    </row>
    <row r="3057" spans="1:21" outlineLevel="2" x14ac:dyDescent="0.25">
      <c r="B3057" t="str">
        <f>CONCATENATE(G3057,"|", IF(I3057="", H3057,I3057),"|",IF(L3057="",K3057,L3057))</f>
        <v>Carbenicillin|PrMCnc|Intravascular - any</v>
      </c>
      <c r="C3057" t="b">
        <f>IF(OR(B3057=B3055, B3057=B3059), TRUE, FALSE)</f>
        <v>0</v>
      </c>
      <c r="D3057">
        <v>1776</v>
      </c>
      <c r="E3057">
        <v>5.5762999999999998</v>
      </c>
      <c r="F3057" t="s">
        <v>6037</v>
      </c>
      <c r="G3057" t="s">
        <v>6038</v>
      </c>
      <c r="H3057" t="s">
        <v>2</v>
      </c>
      <c r="I3057" t="s">
        <v>25806</v>
      </c>
      <c r="J3057" t="s">
        <v>3</v>
      </c>
      <c r="K3057" t="s">
        <v>47</v>
      </c>
      <c r="L3057" t="s">
        <v>25808</v>
      </c>
      <c r="M3057" t="s">
        <v>5</v>
      </c>
      <c r="O3057" t="s">
        <v>101</v>
      </c>
      <c r="P3057" t="s">
        <v>101</v>
      </c>
      <c r="Q3057" t="s">
        <v>6</v>
      </c>
      <c r="R3057" t="s">
        <v>6039</v>
      </c>
      <c r="S3057" t="s">
        <v>6040</v>
      </c>
      <c r="T3057">
        <v>1</v>
      </c>
      <c r="U3057" t="s">
        <v>9</v>
      </c>
    </row>
    <row r="3058" spans="1:21" outlineLevel="1" x14ac:dyDescent="0.25">
      <c r="A3058" s="1" t="s">
        <v>30133</v>
      </c>
      <c r="B3058">
        <f>SUBTOTAL(3,B3057:B3057)</f>
        <v>1</v>
      </c>
      <c r="U3058">
        <f>SUBTOTAL(3,U3057:U3057)</f>
        <v>1</v>
      </c>
    </row>
    <row r="3059" spans="1:21" outlineLevel="2" x14ac:dyDescent="0.25">
      <c r="B3059" t="str">
        <f>CONCATENATE(G3059,"|", IF(I3059="", H3059,I3059),"|",IF(L3059="",K3059,L3059))</f>
        <v>Carbidopa|PrMCnc|Intravascular - any</v>
      </c>
      <c r="C3059" t="b">
        <f>IF(OR(B3059=B3057, B3059=B3061), TRUE, FALSE)</f>
        <v>0</v>
      </c>
      <c r="D3059">
        <v>1777</v>
      </c>
      <c r="E3059">
        <v>5.5347999999999997</v>
      </c>
      <c r="F3059" t="s">
        <v>6041</v>
      </c>
      <c r="G3059" t="s">
        <v>6042</v>
      </c>
      <c r="H3059" t="s">
        <v>2</v>
      </c>
      <c r="I3059" t="s">
        <v>25806</v>
      </c>
      <c r="J3059" t="s">
        <v>3</v>
      </c>
      <c r="K3059" t="s">
        <v>47</v>
      </c>
      <c r="L3059" t="s">
        <v>25808</v>
      </c>
      <c r="M3059" t="s">
        <v>5</v>
      </c>
      <c r="O3059" t="s">
        <v>101</v>
      </c>
      <c r="P3059" t="s">
        <v>101</v>
      </c>
      <c r="Q3059" t="s">
        <v>6</v>
      </c>
      <c r="R3059" t="s">
        <v>6043</v>
      </c>
      <c r="S3059" t="s">
        <v>6044</v>
      </c>
      <c r="T3059">
        <v>1</v>
      </c>
      <c r="U3059" t="s">
        <v>18</v>
      </c>
    </row>
    <row r="3060" spans="1:21" outlineLevel="1" x14ac:dyDescent="0.25">
      <c r="A3060" s="1" t="s">
        <v>30132</v>
      </c>
      <c r="B3060">
        <f>SUBTOTAL(3,B3059:B3059)</f>
        <v>1</v>
      </c>
      <c r="U3060">
        <f>SUBTOTAL(3,U3059:U3059)</f>
        <v>1</v>
      </c>
    </row>
    <row r="3061" spans="1:21" outlineLevel="2" x14ac:dyDescent="0.25">
      <c r="B3061" t="str">
        <f>CONCATENATE(G3061,"|", IF(I3061="", H3061,I3061),"|",IF(L3061="",K3061,L3061))</f>
        <v>Carbinoxamine|PrMCnc|Intravascular - any</v>
      </c>
      <c r="C3061" t="b">
        <f>IF(OR(B3061=B3059, B3061=B3063), TRUE, FALSE)</f>
        <v>0</v>
      </c>
      <c r="D3061">
        <v>1778</v>
      </c>
      <c r="E3061">
        <v>5.5347999999999997</v>
      </c>
      <c r="F3061" t="s">
        <v>6045</v>
      </c>
      <c r="G3061" t="s">
        <v>6046</v>
      </c>
      <c r="H3061" t="s">
        <v>2</v>
      </c>
      <c r="I3061" t="s">
        <v>25806</v>
      </c>
      <c r="J3061" t="s">
        <v>3</v>
      </c>
      <c r="K3061" t="s">
        <v>47</v>
      </c>
      <c r="L3061" t="s">
        <v>25808</v>
      </c>
      <c r="M3061" t="s">
        <v>5</v>
      </c>
      <c r="O3061" t="s">
        <v>48</v>
      </c>
      <c r="P3061" t="s">
        <v>48</v>
      </c>
      <c r="Q3061" t="s">
        <v>6</v>
      </c>
      <c r="R3061" t="s">
        <v>6047</v>
      </c>
      <c r="S3061" t="s">
        <v>6048</v>
      </c>
      <c r="T3061">
        <v>1</v>
      </c>
      <c r="U3061" t="s">
        <v>18</v>
      </c>
    </row>
    <row r="3062" spans="1:21" outlineLevel="1" x14ac:dyDescent="0.25">
      <c r="A3062" s="1" t="s">
        <v>30131</v>
      </c>
      <c r="B3062">
        <f>SUBTOTAL(3,B3061:B3061)</f>
        <v>1</v>
      </c>
      <c r="U3062">
        <f>SUBTOTAL(3,U3061:U3061)</f>
        <v>1</v>
      </c>
    </row>
    <row r="3063" spans="1:21" outlineLevel="2" x14ac:dyDescent="0.25">
      <c r="B3063" t="str">
        <f>CONCATENATE(G3063,"|", IF(I3063="", H3063,I3063),"|",IF(L3063="",K3063,L3063))</f>
        <v>Carbinoxamine|PrMCnc|Urine</v>
      </c>
      <c r="C3063" t="b">
        <f>IF(OR(B3063=B3061, B3063=B3064), TRUE, FALSE)</f>
        <v>1</v>
      </c>
      <c r="D3063">
        <v>1779</v>
      </c>
      <c r="E3063">
        <v>5.5347999999999997</v>
      </c>
      <c r="F3063" t="s">
        <v>6049</v>
      </c>
      <c r="G3063" t="s">
        <v>6046</v>
      </c>
      <c r="H3063" t="s">
        <v>2</v>
      </c>
      <c r="I3063" t="s">
        <v>25806</v>
      </c>
      <c r="J3063" t="s">
        <v>3</v>
      </c>
      <c r="K3063" t="s">
        <v>32</v>
      </c>
      <c r="M3063" t="s">
        <v>5</v>
      </c>
      <c r="O3063" t="s">
        <v>48</v>
      </c>
      <c r="P3063" t="s">
        <v>48</v>
      </c>
      <c r="Q3063" t="s">
        <v>6</v>
      </c>
      <c r="R3063" t="s">
        <v>6050</v>
      </c>
      <c r="S3063" t="s">
        <v>6051</v>
      </c>
      <c r="T3063">
        <v>1</v>
      </c>
      <c r="U3063" t="s">
        <v>18</v>
      </c>
    </row>
    <row r="3064" spans="1:21" outlineLevel="2" x14ac:dyDescent="0.25">
      <c r="B3064" t="str">
        <f>CONCATENATE(G3064,"|", IF(I3064="", H3064,I3064),"|",IF(L3064="",K3064,L3064))</f>
        <v>Carbinoxamine|PrMCnc|Urine</v>
      </c>
      <c r="C3064" t="b">
        <f>IF(OR(B3064=B3063, B3064=B3066), TRUE, FALSE)</f>
        <v>1</v>
      </c>
      <c r="D3064">
        <v>1780</v>
      </c>
      <c r="E3064">
        <v>5.5347999999999997</v>
      </c>
      <c r="F3064" t="s">
        <v>6052</v>
      </c>
      <c r="G3064" t="s">
        <v>6046</v>
      </c>
      <c r="H3064" t="s">
        <v>140</v>
      </c>
      <c r="I3064" t="s">
        <v>25806</v>
      </c>
      <c r="J3064" t="s">
        <v>3</v>
      </c>
      <c r="K3064" t="s">
        <v>32</v>
      </c>
      <c r="M3064" t="s">
        <v>141</v>
      </c>
      <c r="Q3064" t="s">
        <v>6</v>
      </c>
      <c r="R3064" t="s">
        <v>6053</v>
      </c>
      <c r="S3064" t="s">
        <v>6054</v>
      </c>
      <c r="T3064">
        <v>1</v>
      </c>
      <c r="U3064" t="s">
        <v>18</v>
      </c>
    </row>
    <row r="3065" spans="1:21" outlineLevel="1" x14ac:dyDescent="0.25">
      <c r="A3065" s="1" t="s">
        <v>30130</v>
      </c>
      <c r="B3065">
        <f>SUBTOTAL(3,B3063:B3064)</f>
        <v>2</v>
      </c>
      <c r="U3065">
        <f>SUBTOTAL(3,U3063:U3064)</f>
        <v>2</v>
      </c>
    </row>
    <row r="3066" spans="1:21" outlineLevel="2" x14ac:dyDescent="0.25">
      <c r="B3066" t="str">
        <f>CONCATENATE(G3066,"|", IF(I3066="", H3066,I3066),"|",IF(L3066="",K3066,L3066))</f>
        <v>Carbofuran|PrMCnc|Intravascular - any</v>
      </c>
      <c r="C3066" t="b">
        <f>IF(OR(B3066=B3064, B3066=B3068), TRUE, FALSE)</f>
        <v>0</v>
      </c>
      <c r="D3066">
        <v>1781</v>
      </c>
      <c r="E3066">
        <v>5.5347999999999997</v>
      </c>
      <c r="F3066" t="s">
        <v>6055</v>
      </c>
      <c r="G3066" t="s">
        <v>6056</v>
      </c>
      <c r="H3066" t="s">
        <v>2</v>
      </c>
      <c r="I3066" t="s">
        <v>25806</v>
      </c>
      <c r="J3066" t="s">
        <v>3</v>
      </c>
      <c r="K3066" t="s">
        <v>47</v>
      </c>
      <c r="L3066" t="s">
        <v>25808</v>
      </c>
      <c r="M3066" t="s">
        <v>5</v>
      </c>
      <c r="O3066" t="s">
        <v>101</v>
      </c>
      <c r="P3066" t="s">
        <v>101</v>
      </c>
      <c r="Q3066" t="s">
        <v>6</v>
      </c>
      <c r="R3066" t="s">
        <v>6057</v>
      </c>
      <c r="S3066" t="s">
        <v>6058</v>
      </c>
      <c r="T3066">
        <v>1</v>
      </c>
      <c r="U3066" t="s">
        <v>18</v>
      </c>
    </row>
    <row r="3067" spans="1:21" outlineLevel="1" x14ac:dyDescent="0.25">
      <c r="A3067" s="1" t="s">
        <v>30129</v>
      </c>
      <c r="B3067">
        <f>SUBTOTAL(3,B3066:B3066)</f>
        <v>1</v>
      </c>
      <c r="U3067">
        <f>SUBTOTAL(3,U3066:U3066)</f>
        <v>1</v>
      </c>
    </row>
    <row r="3068" spans="1:21" outlineLevel="2" x14ac:dyDescent="0.25">
      <c r="B3068" t="str">
        <f>CONCATENATE(G3068,"|", IF(I3068="", H3068,I3068),"|",IF(L3068="",K3068,L3068))</f>
        <v>Carbofuran|PrMCnc|Urine</v>
      </c>
      <c r="C3068" t="b">
        <f>IF(OR(B3068=B3066, B3068=B3069), TRUE, FALSE)</f>
        <v>1</v>
      </c>
      <c r="D3068">
        <v>1782</v>
      </c>
      <c r="E3068">
        <v>5.5347999999999997</v>
      </c>
      <c r="F3068" t="s">
        <v>6059</v>
      </c>
      <c r="G3068" t="s">
        <v>6056</v>
      </c>
      <c r="H3068" t="s">
        <v>2</v>
      </c>
      <c r="I3068" t="s">
        <v>25806</v>
      </c>
      <c r="J3068" t="s">
        <v>3</v>
      </c>
      <c r="K3068" t="s">
        <v>32</v>
      </c>
      <c r="M3068" t="s">
        <v>5</v>
      </c>
      <c r="O3068" t="s">
        <v>101</v>
      </c>
      <c r="P3068" t="s">
        <v>101</v>
      </c>
      <c r="Q3068" t="s">
        <v>6</v>
      </c>
      <c r="R3068" t="s">
        <v>6060</v>
      </c>
      <c r="S3068" t="s">
        <v>6061</v>
      </c>
      <c r="T3068">
        <v>1</v>
      </c>
      <c r="U3068" t="s">
        <v>18</v>
      </c>
    </row>
    <row r="3069" spans="1:21" outlineLevel="2" x14ac:dyDescent="0.25">
      <c r="B3069" t="str">
        <f>CONCATENATE(G3069,"|", IF(I3069="", H3069,I3069),"|",IF(L3069="",K3069,L3069))</f>
        <v>Carbofuran|PrMCnc|Urine</v>
      </c>
      <c r="C3069" t="b">
        <f>IF(OR(B3069=B3068, B3069=B3071), TRUE, FALSE)</f>
        <v>1</v>
      </c>
      <c r="D3069">
        <v>1783</v>
      </c>
      <c r="E3069">
        <v>5.5347999999999997</v>
      </c>
      <c r="F3069" t="s">
        <v>6062</v>
      </c>
      <c r="G3069" t="s">
        <v>6056</v>
      </c>
      <c r="H3069" t="s">
        <v>140</v>
      </c>
      <c r="I3069" t="s">
        <v>25806</v>
      </c>
      <c r="J3069" t="s">
        <v>3</v>
      </c>
      <c r="K3069" t="s">
        <v>32</v>
      </c>
      <c r="M3069" t="s">
        <v>141</v>
      </c>
      <c r="Q3069" t="s">
        <v>6</v>
      </c>
      <c r="R3069" t="s">
        <v>6063</v>
      </c>
      <c r="S3069" t="s">
        <v>6064</v>
      </c>
      <c r="T3069">
        <v>1</v>
      </c>
      <c r="U3069" t="s">
        <v>18</v>
      </c>
    </row>
    <row r="3070" spans="1:21" outlineLevel="1" x14ac:dyDescent="0.25">
      <c r="A3070" s="1" t="s">
        <v>30128</v>
      </c>
      <c r="B3070">
        <f>SUBTOTAL(3,B3068:B3069)</f>
        <v>2</v>
      </c>
      <c r="U3070">
        <f>SUBTOTAL(3,U3068:U3069)</f>
        <v>2</v>
      </c>
    </row>
    <row r="3071" spans="1:21" outlineLevel="2" x14ac:dyDescent="0.25">
      <c r="B3071" t="str">
        <f>CONCATENATE(G3071,"|", IF(I3071="", H3071,I3071),"|",IF(L3071="",K3071,L3071))</f>
        <v>Carbofuran|PrMCnc|Water</v>
      </c>
      <c r="C3071" t="b">
        <f>IF(OR(B3071=B3069, B3071=B3073), TRUE, FALSE)</f>
        <v>0</v>
      </c>
      <c r="D3071">
        <v>1784</v>
      </c>
      <c r="E3071">
        <v>5.5762999999999998</v>
      </c>
      <c r="F3071" t="s">
        <v>6065</v>
      </c>
      <c r="G3071" t="s">
        <v>6056</v>
      </c>
      <c r="H3071" t="s">
        <v>2</v>
      </c>
      <c r="I3071" t="s">
        <v>25806</v>
      </c>
      <c r="J3071" t="s">
        <v>3</v>
      </c>
      <c r="K3071" t="s">
        <v>11</v>
      </c>
      <c r="M3071" t="s">
        <v>5</v>
      </c>
      <c r="Q3071" t="s">
        <v>6</v>
      </c>
      <c r="R3071" t="s">
        <v>6066</v>
      </c>
      <c r="S3071" t="s">
        <v>6067</v>
      </c>
      <c r="T3071">
        <v>1</v>
      </c>
      <c r="U3071" t="s">
        <v>9</v>
      </c>
    </row>
    <row r="3072" spans="1:21" outlineLevel="1" x14ac:dyDescent="0.25">
      <c r="A3072" s="1" t="s">
        <v>30127</v>
      </c>
      <c r="B3072">
        <f>SUBTOTAL(3,B3071:B3071)</f>
        <v>1</v>
      </c>
      <c r="U3072">
        <f>SUBTOTAL(3,U3071:U3071)</f>
        <v>1</v>
      </c>
    </row>
    <row r="3073" spans="1:21" outlineLevel="2" x14ac:dyDescent="0.25">
      <c r="B3073" t="str">
        <f>CONCATENATE(G3073,"|", IF(I3073="", H3073,I3073),"|",IF(L3073="",K3073,L3073))</f>
        <v>Carbon disulfide|PrMCnc|Air</v>
      </c>
      <c r="C3073" t="b">
        <f>IF(OR(B3073=B3071, B3073=B3075), TRUE, FALSE)</f>
        <v>0</v>
      </c>
      <c r="D3073">
        <v>1785</v>
      </c>
      <c r="E3073">
        <v>5.5347999999999997</v>
      </c>
      <c r="F3073" t="s">
        <v>6068</v>
      </c>
      <c r="G3073" t="s">
        <v>6069</v>
      </c>
      <c r="H3073" t="s">
        <v>2</v>
      </c>
      <c r="I3073" t="s">
        <v>25806</v>
      </c>
      <c r="J3073" t="s">
        <v>3</v>
      </c>
      <c r="K3073" t="s">
        <v>4</v>
      </c>
      <c r="M3073" t="s">
        <v>5</v>
      </c>
      <c r="Q3073" t="s">
        <v>6</v>
      </c>
      <c r="R3073" t="s">
        <v>6070</v>
      </c>
      <c r="S3073" t="s">
        <v>6071</v>
      </c>
      <c r="T3073">
        <v>1</v>
      </c>
      <c r="U3073" t="s">
        <v>18</v>
      </c>
    </row>
    <row r="3074" spans="1:21" outlineLevel="1" x14ac:dyDescent="0.25">
      <c r="A3074" s="1" t="s">
        <v>30126</v>
      </c>
      <c r="B3074">
        <f>SUBTOTAL(3,B3073:B3073)</f>
        <v>1</v>
      </c>
      <c r="U3074">
        <f>SUBTOTAL(3,U3073:U3073)</f>
        <v>1</v>
      </c>
    </row>
    <row r="3075" spans="1:21" outlineLevel="2" x14ac:dyDescent="0.25">
      <c r="B3075" t="str">
        <f>CONCATENATE(G3075,"|", IF(I3075="", H3075,I3075),"|",IF(L3075="",K3075,L3075))</f>
        <v>Carbon disulfide|PrMCnc|Intravascular - any</v>
      </c>
      <c r="C3075" t="b">
        <f>IF(OR(B3075=B3073, B3075=B3076), TRUE, FALSE)</f>
        <v>1</v>
      </c>
      <c r="D3075">
        <v>1786</v>
      </c>
      <c r="E3075">
        <v>5.5347999999999997</v>
      </c>
      <c r="F3075" t="s">
        <v>6072</v>
      </c>
      <c r="G3075" t="s">
        <v>6069</v>
      </c>
      <c r="H3075" t="s">
        <v>2</v>
      </c>
      <c r="I3075" t="s">
        <v>25806</v>
      </c>
      <c r="J3075" t="s">
        <v>3</v>
      </c>
      <c r="K3075" t="s">
        <v>38</v>
      </c>
      <c r="L3075" t="s">
        <v>25808</v>
      </c>
      <c r="M3075" t="s">
        <v>5</v>
      </c>
      <c r="O3075" t="s">
        <v>70</v>
      </c>
      <c r="P3075" t="s">
        <v>70</v>
      </c>
      <c r="Q3075" t="s">
        <v>6</v>
      </c>
      <c r="R3075" t="s">
        <v>6073</v>
      </c>
      <c r="S3075" t="s">
        <v>6074</v>
      </c>
      <c r="T3075">
        <v>1</v>
      </c>
      <c r="U3075" t="s">
        <v>18</v>
      </c>
    </row>
    <row r="3076" spans="1:21" outlineLevel="2" x14ac:dyDescent="0.25">
      <c r="B3076" t="str">
        <f>CONCATENATE(G3076,"|", IF(I3076="", H3076,I3076),"|",IF(L3076="",K3076,L3076))</f>
        <v>Carbon disulfide|PrMCnc|Intravascular - any</v>
      </c>
      <c r="C3076" t="b">
        <f t="shared" si="27"/>
        <v>1</v>
      </c>
      <c r="D3076">
        <v>1787</v>
      </c>
      <c r="E3076">
        <v>5.5347999999999997</v>
      </c>
      <c r="F3076" t="s">
        <v>6075</v>
      </c>
      <c r="G3076" t="s">
        <v>6069</v>
      </c>
      <c r="H3076" t="s">
        <v>140</v>
      </c>
      <c r="I3076" t="s">
        <v>25806</v>
      </c>
      <c r="J3076" t="s">
        <v>3</v>
      </c>
      <c r="K3076" t="s">
        <v>38</v>
      </c>
      <c r="L3076" t="s">
        <v>25808</v>
      </c>
      <c r="M3076" t="s">
        <v>141</v>
      </c>
      <c r="Q3076" t="s">
        <v>6</v>
      </c>
      <c r="R3076" t="s">
        <v>6076</v>
      </c>
      <c r="S3076" t="s">
        <v>6077</v>
      </c>
      <c r="T3076">
        <v>1</v>
      </c>
      <c r="U3076" t="s">
        <v>18</v>
      </c>
    </row>
    <row r="3077" spans="1:21" outlineLevel="2" x14ac:dyDescent="0.25">
      <c r="B3077" t="str">
        <f>CONCATENATE(G3077,"|", IF(I3077="", H3077,I3077),"|",IF(L3077="",K3077,L3077))</f>
        <v>Carbon disulfide|PrMCnc|Intravascular - any</v>
      </c>
      <c r="C3077" t="b">
        <f>IF(OR(B3077=B3076, B3077=B3079), TRUE, FALSE)</f>
        <v>1</v>
      </c>
      <c r="D3077">
        <v>1788</v>
      </c>
      <c r="E3077">
        <v>5.5347999999999997</v>
      </c>
      <c r="F3077" t="s">
        <v>6078</v>
      </c>
      <c r="G3077" t="s">
        <v>6069</v>
      </c>
      <c r="H3077" t="s">
        <v>2</v>
      </c>
      <c r="I3077" t="s">
        <v>25806</v>
      </c>
      <c r="J3077" t="s">
        <v>3</v>
      </c>
      <c r="K3077" t="s">
        <v>47</v>
      </c>
      <c r="L3077" t="s">
        <v>25808</v>
      </c>
      <c r="M3077" t="s">
        <v>5</v>
      </c>
      <c r="O3077" t="s">
        <v>70</v>
      </c>
      <c r="P3077" t="s">
        <v>70</v>
      </c>
      <c r="Q3077" t="s">
        <v>6</v>
      </c>
      <c r="R3077" t="s">
        <v>6079</v>
      </c>
      <c r="S3077" t="s">
        <v>6080</v>
      </c>
      <c r="T3077">
        <v>1</v>
      </c>
      <c r="U3077" t="s">
        <v>18</v>
      </c>
    </row>
    <row r="3078" spans="1:21" outlineLevel="1" x14ac:dyDescent="0.25">
      <c r="A3078" s="1" t="s">
        <v>30125</v>
      </c>
      <c r="B3078">
        <f>SUBTOTAL(3,B3075:B3077)</f>
        <v>3</v>
      </c>
      <c r="U3078">
        <f>SUBTOTAL(3,U3075:U3077)</f>
        <v>3</v>
      </c>
    </row>
    <row r="3079" spans="1:21" outlineLevel="2" x14ac:dyDescent="0.25">
      <c r="B3079" t="str">
        <f>CONCATENATE(G3079,"|", IF(I3079="", H3079,I3079),"|",IF(L3079="",K3079,L3079))</f>
        <v>Carbon disulfide|PrMCnc|Urine</v>
      </c>
      <c r="C3079" t="b">
        <f>IF(OR(B3079=B3077, B3079=B3080), TRUE, FALSE)</f>
        <v>1</v>
      </c>
      <c r="D3079">
        <v>1789</v>
      </c>
      <c r="E3079">
        <v>5.5347999999999997</v>
      </c>
      <c r="F3079" t="s">
        <v>6081</v>
      </c>
      <c r="G3079" t="s">
        <v>6069</v>
      </c>
      <c r="H3079" t="s">
        <v>2</v>
      </c>
      <c r="I3079" t="s">
        <v>25806</v>
      </c>
      <c r="J3079" t="s">
        <v>3</v>
      </c>
      <c r="K3079" t="s">
        <v>32</v>
      </c>
      <c r="M3079" t="s">
        <v>5</v>
      </c>
      <c r="O3079" t="s">
        <v>70</v>
      </c>
      <c r="P3079" t="s">
        <v>70</v>
      </c>
      <c r="Q3079" t="s">
        <v>6</v>
      </c>
      <c r="R3079" t="s">
        <v>6082</v>
      </c>
      <c r="S3079" t="s">
        <v>6083</v>
      </c>
      <c r="T3079">
        <v>1</v>
      </c>
      <c r="U3079" t="s">
        <v>18</v>
      </c>
    </row>
    <row r="3080" spans="1:21" outlineLevel="2" x14ac:dyDescent="0.25">
      <c r="B3080" t="str">
        <f>CONCATENATE(G3080,"|", IF(I3080="", H3080,I3080),"|",IF(L3080="",K3080,L3080))</f>
        <v>Carbon disulfide|PrMCnc|Urine</v>
      </c>
      <c r="C3080" t="b">
        <f>IF(OR(B3080=B3079, B3080=B3082), TRUE, FALSE)</f>
        <v>1</v>
      </c>
      <c r="D3080">
        <v>1790</v>
      </c>
      <c r="E3080">
        <v>5.5347999999999997</v>
      </c>
      <c r="F3080" t="s">
        <v>6084</v>
      </c>
      <c r="G3080" t="s">
        <v>6069</v>
      </c>
      <c r="H3080" t="s">
        <v>140</v>
      </c>
      <c r="I3080" t="s">
        <v>25806</v>
      </c>
      <c r="J3080" t="s">
        <v>3</v>
      </c>
      <c r="K3080" t="s">
        <v>32</v>
      </c>
      <c r="M3080" t="s">
        <v>141</v>
      </c>
      <c r="Q3080" t="s">
        <v>6</v>
      </c>
      <c r="R3080" t="s">
        <v>6085</v>
      </c>
      <c r="S3080" t="s">
        <v>6086</v>
      </c>
      <c r="T3080">
        <v>1</v>
      </c>
      <c r="U3080" t="s">
        <v>18</v>
      </c>
    </row>
    <row r="3081" spans="1:21" outlineLevel="1" x14ac:dyDescent="0.25">
      <c r="A3081" s="1" t="s">
        <v>30124</v>
      </c>
      <c r="B3081">
        <f>SUBTOTAL(3,B3079:B3080)</f>
        <v>2</v>
      </c>
      <c r="U3081">
        <f>SUBTOTAL(3,U3079:U3080)</f>
        <v>2</v>
      </c>
    </row>
    <row r="3082" spans="1:21" outlineLevel="2" x14ac:dyDescent="0.25">
      <c r="B3082" t="str">
        <f>CONCATENATE(G3082,"|", IF(I3082="", H3082,I3082),"|",IF(L3082="",K3082,L3082))</f>
        <v>Carbon tetrachloride|PrMCnc|Air</v>
      </c>
      <c r="C3082" t="b">
        <f>IF(OR(B3082=B3080, B3082=B3084), TRUE, FALSE)</f>
        <v>0</v>
      </c>
      <c r="D3082">
        <v>1791</v>
      </c>
      <c r="E3082">
        <v>5.5347999999999997</v>
      </c>
      <c r="F3082" t="s">
        <v>6087</v>
      </c>
      <c r="G3082" t="s">
        <v>6088</v>
      </c>
      <c r="H3082" t="s">
        <v>2</v>
      </c>
      <c r="I3082" t="s">
        <v>25806</v>
      </c>
      <c r="J3082" t="s">
        <v>3</v>
      </c>
      <c r="K3082" t="s">
        <v>4</v>
      </c>
      <c r="M3082" t="s">
        <v>5</v>
      </c>
      <c r="Q3082" t="s">
        <v>6</v>
      </c>
      <c r="R3082" t="s">
        <v>6089</v>
      </c>
      <c r="S3082" t="s">
        <v>6090</v>
      </c>
      <c r="T3082">
        <v>1</v>
      </c>
      <c r="U3082" t="s">
        <v>18</v>
      </c>
    </row>
    <row r="3083" spans="1:21" outlineLevel="1" x14ac:dyDescent="0.25">
      <c r="A3083" s="1" t="s">
        <v>30123</v>
      </c>
      <c r="B3083">
        <f>SUBTOTAL(3,B3082:B3082)</f>
        <v>1</v>
      </c>
      <c r="U3083">
        <f>SUBTOTAL(3,U3082:U3082)</f>
        <v>1</v>
      </c>
    </row>
    <row r="3084" spans="1:21" outlineLevel="2" x14ac:dyDescent="0.25">
      <c r="B3084" t="str">
        <f>CONCATENATE(G3084,"|", IF(I3084="", H3084,I3084),"|",IF(L3084="",K3084,L3084))</f>
        <v>Carbon tetrachloride|PrMCnc|Intravascular - any</v>
      </c>
      <c r="C3084" t="b">
        <f>IF(OR(B3084=B3082, B3084=B3085), TRUE, FALSE)</f>
        <v>1</v>
      </c>
      <c r="D3084">
        <v>1792</v>
      </c>
      <c r="E3084">
        <v>5.5347999999999997</v>
      </c>
      <c r="F3084" t="s">
        <v>6091</v>
      </c>
      <c r="G3084" t="s">
        <v>6088</v>
      </c>
      <c r="H3084" t="s">
        <v>2</v>
      </c>
      <c r="I3084" t="s">
        <v>25806</v>
      </c>
      <c r="J3084" t="s">
        <v>3</v>
      </c>
      <c r="K3084" t="s">
        <v>38</v>
      </c>
      <c r="L3084" t="s">
        <v>25808</v>
      </c>
      <c r="M3084" t="s">
        <v>5</v>
      </c>
      <c r="O3084" t="s">
        <v>33</v>
      </c>
      <c r="P3084" t="s">
        <v>33</v>
      </c>
      <c r="Q3084" t="s">
        <v>6</v>
      </c>
      <c r="R3084" t="s">
        <v>6092</v>
      </c>
      <c r="S3084" t="s">
        <v>6093</v>
      </c>
      <c r="T3084">
        <v>1</v>
      </c>
      <c r="U3084" t="s">
        <v>18</v>
      </c>
    </row>
    <row r="3085" spans="1:21" outlineLevel="2" x14ac:dyDescent="0.25">
      <c r="B3085" t="str">
        <f>CONCATENATE(G3085,"|", IF(I3085="", H3085,I3085),"|",IF(L3085="",K3085,L3085))</f>
        <v>Carbon tetrachloride|PrMCnc|Intravascular - any</v>
      </c>
      <c r="C3085" t="b">
        <f>IF(OR(B3085=B3084, B3085=B3087), TRUE, FALSE)</f>
        <v>1</v>
      </c>
      <c r="D3085">
        <v>1793</v>
      </c>
      <c r="E3085">
        <v>5.5347999999999997</v>
      </c>
      <c r="F3085" t="s">
        <v>6094</v>
      </c>
      <c r="G3085" t="s">
        <v>6088</v>
      </c>
      <c r="H3085" t="s">
        <v>2</v>
      </c>
      <c r="I3085" t="s">
        <v>25806</v>
      </c>
      <c r="J3085" t="s">
        <v>3</v>
      </c>
      <c r="K3085" t="s">
        <v>47</v>
      </c>
      <c r="L3085" t="s">
        <v>25808</v>
      </c>
      <c r="M3085" t="s">
        <v>5</v>
      </c>
      <c r="O3085" t="s">
        <v>33</v>
      </c>
      <c r="P3085" t="s">
        <v>33</v>
      </c>
      <c r="Q3085" t="s">
        <v>6</v>
      </c>
      <c r="R3085" t="s">
        <v>6095</v>
      </c>
      <c r="S3085" t="s">
        <v>6096</v>
      </c>
      <c r="T3085">
        <v>1</v>
      </c>
      <c r="U3085" t="s">
        <v>18</v>
      </c>
    </row>
    <row r="3086" spans="1:21" outlineLevel="1" x14ac:dyDescent="0.25">
      <c r="A3086" s="1" t="s">
        <v>30122</v>
      </c>
      <c r="B3086">
        <f>SUBTOTAL(3,B3084:B3085)</f>
        <v>2</v>
      </c>
      <c r="U3086">
        <f>SUBTOTAL(3,U3084:U3085)</f>
        <v>2</v>
      </c>
    </row>
    <row r="3087" spans="1:21" outlineLevel="2" x14ac:dyDescent="0.25">
      <c r="B3087" t="str">
        <f>CONCATENATE(G3087,"|", IF(I3087="", H3087,I3087),"|",IF(L3087="",K3087,L3087))</f>
        <v>Carbon tetrachloride|PrMCnc|Water</v>
      </c>
      <c r="C3087" t="b">
        <f>IF(OR(B3087=B3085, B3087=B3089), TRUE, FALSE)</f>
        <v>0</v>
      </c>
      <c r="D3087">
        <v>1794</v>
      </c>
      <c r="E3087">
        <v>5.5762999999999998</v>
      </c>
      <c r="F3087" t="s">
        <v>6097</v>
      </c>
      <c r="G3087" t="s">
        <v>6088</v>
      </c>
      <c r="H3087" t="s">
        <v>2</v>
      </c>
      <c r="I3087" t="s">
        <v>25806</v>
      </c>
      <c r="J3087" t="s">
        <v>3</v>
      </c>
      <c r="K3087" t="s">
        <v>11</v>
      </c>
      <c r="M3087" t="s">
        <v>5</v>
      </c>
      <c r="Q3087" t="s">
        <v>6</v>
      </c>
      <c r="R3087" t="s">
        <v>6098</v>
      </c>
      <c r="S3087" t="s">
        <v>6099</v>
      </c>
      <c r="T3087">
        <v>1</v>
      </c>
      <c r="U3087" t="s">
        <v>9</v>
      </c>
    </row>
    <row r="3088" spans="1:21" outlineLevel="1" x14ac:dyDescent="0.25">
      <c r="A3088" s="1" t="s">
        <v>30121</v>
      </c>
      <c r="B3088">
        <f>SUBTOTAL(3,B3087:B3087)</f>
        <v>1</v>
      </c>
      <c r="U3088">
        <f>SUBTOTAL(3,U3087:U3087)</f>
        <v>1</v>
      </c>
    </row>
    <row r="3089" spans="1:21" outlineLevel="2" x14ac:dyDescent="0.25">
      <c r="B3089" t="str">
        <f>CONCATENATE(G3089,"|", IF(I3089="", H3089,I3089),"|",IF(L3089="",K3089,L3089))</f>
        <v>Carbon.organic|PrMCnc|XXX</v>
      </c>
      <c r="C3089" t="b">
        <f>IF(OR(B3089=B3087, B3089=B3091), TRUE, FALSE)</f>
        <v>0</v>
      </c>
      <c r="D3089">
        <v>1795</v>
      </c>
      <c r="E3089">
        <v>5.5347999999999997</v>
      </c>
      <c r="F3089" t="s">
        <v>6100</v>
      </c>
      <c r="G3089" t="s">
        <v>6101</v>
      </c>
      <c r="H3089" t="s">
        <v>2</v>
      </c>
      <c r="I3089" t="s">
        <v>25806</v>
      </c>
      <c r="J3089" t="s">
        <v>3</v>
      </c>
      <c r="K3089" t="s">
        <v>259</v>
      </c>
      <c r="M3089" t="s">
        <v>5</v>
      </c>
      <c r="O3089" t="s">
        <v>70</v>
      </c>
      <c r="P3089" t="s">
        <v>70</v>
      </c>
      <c r="Q3089" t="s">
        <v>6</v>
      </c>
      <c r="R3089" t="s">
        <v>6102</v>
      </c>
      <c r="S3089" t="s">
        <v>6103</v>
      </c>
      <c r="T3089">
        <v>1</v>
      </c>
      <c r="U3089" t="s">
        <v>18</v>
      </c>
    </row>
    <row r="3090" spans="1:21" outlineLevel="1" x14ac:dyDescent="0.25">
      <c r="A3090" s="1" t="s">
        <v>30120</v>
      </c>
      <c r="B3090">
        <f>SUBTOTAL(3,B3089:B3089)</f>
        <v>1</v>
      </c>
      <c r="U3090">
        <f>SUBTOTAL(3,U3089:U3089)</f>
        <v>1</v>
      </c>
    </row>
    <row r="3091" spans="1:21" outlineLevel="2" x14ac:dyDescent="0.25">
      <c r="B3091" t="str">
        <f>CONCATENATE(G3091,"|", IF(I3091="", H3091,I3091),"|",IF(L3091="",K3091,L3091))</f>
        <v>Carbonyl sulfide|PrMCnc|Air</v>
      </c>
      <c r="C3091" t="b">
        <f>IF(OR(B3091=B3089, B3091=B3093), TRUE, FALSE)</f>
        <v>0</v>
      </c>
      <c r="D3091">
        <v>1796</v>
      </c>
      <c r="E3091">
        <v>5.5347999999999997</v>
      </c>
      <c r="F3091" t="s">
        <v>6104</v>
      </c>
      <c r="G3091" t="s">
        <v>6105</v>
      </c>
      <c r="H3091" t="s">
        <v>2</v>
      </c>
      <c r="I3091" t="s">
        <v>25806</v>
      </c>
      <c r="J3091" t="s">
        <v>3</v>
      </c>
      <c r="K3091" t="s">
        <v>4</v>
      </c>
      <c r="M3091" t="s">
        <v>5</v>
      </c>
      <c r="Q3091" t="s">
        <v>6</v>
      </c>
      <c r="R3091" t="s">
        <v>6106</v>
      </c>
      <c r="S3091" t="s">
        <v>6107</v>
      </c>
      <c r="T3091">
        <v>1</v>
      </c>
      <c r="U3091" t="s">
        <v>18</v>
      </c>
    </row>
    <row r="3092" spans="1:21" outlineLevel="1" x14ac:dyDescent="0.25">
      <c r="A3092" s="1" t="s">
        <v>30119</v>
      </c>
      <c r="B3092">
        <f>SUBTOTAL(3,B3091:B3091)</f>
        <v>1</v>
      </c>
      <c r="U3092">
        <f>SUBTOTAL(3,U3091:U3091)</f>
        <v>1</v>
      </c>
    </row>
    <row r="3093" spans="1:21" outlineLevel="2" x14ac:dyDescent="0.25">
      <c r="B3093" t="str">
        <f>CONCATENATE(G3093,"|", IF(I3093="", H3093,I3093),"|",IF(L3093="",K3093,L3093))</f>
        <v>Carbophenothion|PrMCnc|Intravascular - any</v>
      </c>
      <c r="C3093" t="b">
        <f>IF(OR(B3093=B3091, B3093=B3095), TRUE, FALSE)</f>
        <v>0</v>
      </c>
      <c r="D3093">
        <v>1797</v>
      </c>
      <c r="E3093">
        <v>5.5347999999999997</v>
      </c>
      <c r="F3093" t="s">
        <v>6108</v>
      </c>
      <c r="G3093" t="s">
        <v>6109</v>
      </c>
      <c r="H3093" t="s">
        <v>2</v>
      </c>
      <c r="I3093" t="s">
        <v>25806</v>
      </c>
      <c r="J3093" t="s">
        <v>3</v>
      </c>
      <c r="K3093" t="s">
        <v>47</v>
      </c>
      <c r="L3093" t="s">
        <v>25808</v>
      </c>
      <c r="M3093" t="s">
        <v>5</v>
      </c>
      <c r="Q3093" t="s">
        <v>6</v>
      </c>
      <c r="R3093" t="s">
        <v>6110</v>
      </c>
      <c r="S3093" t="s">
        <v>6111</v>
      </c>
      <c r="T3093">
        <v>1</v>
      </c>
      <c r="U3093" t="s">
        <v>18</v>
      </c>
    </row>
    <row r="3094" spans="1:21" outlineLevel="1" x14ac:dyDescent="0.25">
      <c r="A3094" s="1" t="s">
        <v>30118</v>
      </c>
      <c r="B3094">
        <f>SUBTOTAL(3,B3093:B3093)</f>
        <v>1</v>
      </c>
      <c r="U3094">
        <f>SUBTOTAL(3,U3093:U3093)</f>
        <v>1</v>
      </c>
    </row>
    <row r="3095" spans="1:21" outlineLevel="2" x14ac:dyDescent="0.25">
      <c r="B3095" t="str">
        <f>CONCATENATE(G3095,"|", IF(I3095="", H3095,I3095),"|",IF(L3095="",K3095,L3095))</f>
        <v>Carbophenothion|PrMCnc|Urine</v>
      </c>
      <c r="C3095" t="b">
        <f>IF(OR(B3095=B3093, B3095=B3097), TRUE, FALSE)</f>
        <v>0</v>
      </c>
      <c r="D3095">
        <v>1798</v>
      </c>
      <c r="E3095">
        <v>5.5347999999999997</v>
      </c>
      <c r="F3095" t="s">
        <v>6112</v>
      </c>
      <c r="G3095" t="s">
        <v>6109</v>
      </c>
      <c r="H3095" t="s">
        <v>2</v>
      </c>
      <c r="I3095" t="s">
        <v>25806</v>
      </c>
      <c r="J3095" t="s">
        <v>3</v>
      </c>
      <c r="K3095" t="s">
        <v>32</v>
      </c>
      <c r="M3095" t="s">
        <v>5</v>
      </c>
      <c r="Q3095" t="s">
        <v>6</v>
      </c>
      <c r="R3095" t="s">
        <v>6113</v>
      </c>
      <c r="S3095" t="s">
        <v>6114</v>
      </c>
      <c r="T3095">
        <v>1</v>
      </c>
      <c r="U3095" t="s">
        <v>18</v>
      </c>
    </row>
    <row r="3096" spans="1:21" outlineLevel="1" x14ac:dyDescent="0.25">
      <c r="A3096" s="1" t="s">
        <v>30117</v>
      </c>
      <c r="B3096">
        <f>SUBTOTAL(3,B3095:B3095)</f>
        <v>1</v>
      </c>
      <c r="U3096">
        <f>SUBTOTAL(3,U3095:U3095)</f>
        <v>1</v>
      </c>
    </row>
    <row r="3097" spans="1:21" outlineLevel="2" x14ac:dyDescent="0.25">
      <c r="B3097" t="str">
        <f>CONCATENATE(G3097,"|", IF(I3097="", H3097,I3097),"|",IF(L3097="",K3097,L3097))</f>
        <v>Carbophenothion|PrMCnc|XXX</v>
      </c>
      <c r="C3097" t="b">
        <f>IF(OR(B3097=B3095, B3097=B3099), TRUE, FALSE)</f>
        <v>0</v>
      </c>
      <c r="D3097">
        <v>1799</v>
      </c>
      <c r="E3097">
        <v>5.5347999999999997</v>
      </c>
      <c r="F3097" t="s">
        <v>6115</v>
      </c>
      <c r="G3097" t="s">
        <v>6109</v>
      </c>
      <c r="H3097" t="s">
        <v>2</v>
      </c>
      <c r="I3097" t="s">
        <v>25806</v>
      </c>
      <c r="J3097" t="s">
        <v>3</v>
      </c>
      <c r="K3097" t="s">
        <v>259</v>
      </c>
      <c r="M3097" t="s">
        <v>5</v>
      </c>
      <c r="Q3097" t="s">
        <v>6</v>
      </c>
      <c r="R3097" t="s">
        <v>6116</v>
      </c>
      <c r="S3097" t="s">
        <v>6117</v>
      </c>
      <c r="T3097">
        <v>1</v>
      </c>
      <c r="U3097" t="s">
        <v>18</v>
      </c>
    </row>
    <row r="3098" spans="1:21" outlineLevel="1" x14ac:dyDescent="0.25">
      <c r="A3098" s="1" t="s">
        <v>30116</v>
      </c>
      <c r="B3098">
        <f>SUBTOTAL(3,B3097:B3097)</f>
        <v>1</v>
      </c>
      <c r="U3098">
        <f>SUBTOTAL(3,U3097:U3097)</f>
        <v>1</v>
      </c>
    </row>
    <row r="3099" spans="1:21" outlineLevel="2" x14ac:dyDescent="0.25">
      <c r="B3099" t="str">
        <f>CONCATENATE(G3099,"|", IF(I3099="", H3099,I3099),"|",IF(L3099="",K3099,L3099))</f>
        <v>Carboxy tetrahydrocannabinol cutoff|PrMCnc|Urine</v>
      </c>
      <c r="C3099" t="b">
        <f>IF(OR(B3099=B3097, B3099=B3100), TRUE, FALSE)</f>
        <v>1</v>
      </c>
      <c r="D3099">
        <v>1822</v>
      </c>
      <c r="E3099">
        <v>5.5762999999999998</v>
      </c>
      <c r="F3099" t="s">
        <v>6185</v>
      </c>
      <c r="G3099" t="s">
        <v>6186</v>
      </c>
      <c r="H3099" t="s">
        <v>2</v>
      </c>
      <c r="I3099" t="s">
        <v>25806</v>
      </c>
      <c r="J3099" t="s">
        <v>3</v>
      </c>
      <c r="K3099" t="s">
        <v>32</v>
      </c>
      <c r="M3099" t="s">
        <v>5</v>
      </c>
      <c r="N3099" t="s">
        <v>136</v>
      </c>
      <c r="O3099" t="s">
        <v>48</v>
      </c>
      <c r="P3099" t="s">
        <v>48</v>
      </c>
      <c r="Q3099" t="s">
        <v>6</v>
      </c>
      <c r="R3099" t="s">
        <v>6187</v>
      </c>
      <c r="S3099" t="s">
        <v>6188</v>
      </c>
      <c r="T3099">
        <v>1</v>
      </c>
      <c r="U3099" t="s">
        <v>9</v>
      </c>
    </row>
    <row r="3100" spans="1:21" outlineLevel="2" x14ac:dyDescent="0.25">
      <c r="B3100" t="str">
        <f>CONCATENATE(G3100,"|", IF(I3100="", H3100,I3100),"|",IF(L3100="",K3100,L3100))</f>
        <v>Carboxy tetrahydrocannabinol cutoff|PrMCnc|Urine</v>
      </c>
      <c r="C3100" t="b">
        <f>IF(OR(B3100=B3099, B3100=B3102), TRUE, FALSE)</f>
        <v>1</v>
      </c>
      <c r="D3100">
        <v>1823</v>
      </c>
      <c r="E3100">
        <v>5.5762999999999998</v>
      </c>
      <c r="F3100" t="s">
        <v>6189</v>
      </c>
      <c r="G3100" t="s">
        <v>6186</v>
      </c>
      <c r="H3100" t="s">
        <v>2</v>
      </c>
      <c r="I3100" t="s">
        <v>25806</v>
      </c>
      <c r="J3100" t="s">
        <v>3</v>
      </c>
      <c r="K3100" t="s">
        <v>32</v>
      </c>
      <c r="M3100" t="s">
        <v>5</v>
      </c>
      <c r="N3100" t="s">
        <v>142</v>
      </c>
      <c r="O3100" t="s">
        <v>48</v>
      </c>
      <c r="P3100" t="s">
        <v>48</v>
      </c>
      <c r="Q3100" t="s">
        <v>6</v>
      </c>
      <c r="R3100" t="s">
        <v>6190</v>
      </c>
      <c r="S3100" t="s">
        <v>6191</v>
      </c>
      <c r="T3100">
        <v>1</v>
      </c>
      <c r="U3100" t="s">
        <v>9</v>
      </c>
    </row>
    <row r="3101" spans="1:21" outlineLevel="1" x14ac:dyDescent="0.25">
      <c r="A3101" s="1" t="s">
        <v>30106</v>
      </c>
      <c r="B3101">
        <f>SUBTOTAL(3,B3099:B3100)</f>
        <v>2</v>
      </c>
      <c r="U3101">
        <f>SUBTOTAL(3,U3099:U3100)</f>
        <v>2</v>
      </c>
    </row>
    <row r="3102" spans="1:21" outlineLevel="2" x14ac:dyDescent="0.25">
      <c r="B3102" t="str">
        <f>CONCATENATE(G3102,"|", IF(I3102="", H3102,I3102),"|",IF(L3102="",K3102,L3102))</f>
        <v>Carboxy tetrahydrocannabinol/Creatinine|MRto|Urine</v>
      </c>
      <c r="C3102" t="b">
        <f>IF(OR(B3102=B3100, B3102=B3104), TRUE, FALSE)</f>
        <v>0</v>
      </c>
      <c r="D3102">
        <v>1824</v>
      </c>
      <c r="E3102">
        <v>5.5347999999999997</v>
      </c>
      <c r="F3102" t="s">
        <v>6192</v>
      </c>
      <c r="G3102" t="s">
        <v>6193</v>
      </c>
      <c r="H3102" t="s">
        <v>440</v>
      </c>
      <c r="J3102" t="s">
        <v>3</v>
      </c>
      <c r="K3102" t="s">
        <v>32</v>
      </c>
      <c r="M3102" t="s">
        <v>5</v>
      </c>
      <c r="O3102" t="s">
        <v>651</v>
      </c>
      <c r="P3102" t="s">
        <v>652</v>
      </c>
      <c r="Q3102" t="s">
        <v>6</v>
      </c>
      <c r="R3102" t="s">
        <v>6194</v>
      </c>
      <c r="S3102" t="s">
        <v>6195</v>
      </c>
      <c r="T3102">
        <v>1</v>
      </c>
      <c r="U3102" t="s">
        <v>18</v>
      </c>
    </row>
    <row r="3103" spans="1:21" outlineLevel="1" x14ac:dyDescent="0.25">
      <c r="A3103" s="1" t="s">
        <v>30105</v>
      </c>
      <c r="B3103">
        <f>SUBTOTAL(3,B3102:B3102)</f>
        <v>1</v>
      </c>
      <c r="U3103">
        <f>SUBTOTAL(3,U3102:U3102)</f>
        <v>1</v>
      </c>
    </row>
    <row r="3104" spans="1:21" outlineLevel="2" x14ac:dyDescent="0.25">
      <c r="B3104" t="str">
        <f>CONCATENATE(G3104,"|", IF(I3104="", H3104,I3104),"|",IF(L3104="",K3104,L3104))</f>
        <v>Carboxy tetrahydrocannabinol|MCnt|Meconium</v>
      </c>
      <c r="C3104" t="b">
        <f>IF(OR(B3104=B3102, B3104=B3105), TRUE, FALSE)</f>
        <v>1</v>
      </c>
      <c r="D3104">
        <v>1804</v>
      </c>
      <c r="E3104">
        <v>5.5347999999999997</v>
      </c>
      <c r="F3104" t="s">
        <v>6131</v>
      </c>
      <c r="G3104" t="s">
        <v>6119</v>
      </c>
      <c r="H3104" t="s">
        <v>241</v>
      </c>
      <c r="J3104" t="s">
        <v>3</v>
      </c>
      <c r="K3104" t="s">
        <v>285</v>
      </c>
      <c r="M3104" t="s">
        <v>5</v>
      </c>
      <c r="O3104" t="s">
        <v>286</v>
      </c>
      <c r="P3104" t="s">
        <v>286</v>
      </c>
      <c r="Q3104" t="s">
        <v>6</v>
      </c>
      <c r="R3104" t="s">
        <v>6132</v>
      </c>
      <c r="S3104" t="s">
        <v>6133</v>
      </c>
      <c r="T3104">
        <v>1</v>
      </c>
      <c r="U3104" t="s">
        <v>18</v>
      </c>
    </row>
    <row r="3105" spans="1:21" outlineLevel="2" x14ac:dyDescent="0.25">
      <c r="B3105" t="str">
        <f>CONCATENATE(G3105,"|", IF(I3105="", H3105,I3105),"|",IF(L3105="",K3105,L3105))</f>
        <v>Carboxy tetrahydrocannabinol|MCnt|Meconium</v>
      </c>
      <c r="C3105" t="b">
        <f>IF(OR(B3105=B3104, B3105=B3107), TRUE, FALSE)</f>
        <v>1</v>
      </c>
      <c r="D3105">
        <v>1805</v>
      </c>
      <c r="E3105">
        <v>5.5347999999999997</v>
      </c>
      <c r="F3105" t="s">
        <v>6134</v>
      </c>
      <c r="G3105" t="s">
        <v>6119</v>
      </c>
      <c r="H3105" t="s">
        <v>241</v>
      </c>
      <c r="J3105" t="s">
        <v>3</v>
      </c>
      <c r="K3105" t="s">
        <v>285</v>
      </c>
      <c r="M3105" t="s">
        <v>5</v>
      </c>
      <c r="N3105" t="s">
        <v>136</v>
      </c>
      <c r="O3105" t="s">
        <v>286</v>
      </c>
      <c r="P3105" t="s">
        <v>286</v>
      </c>
      <c r="Q3105" t="s">
        <v>6</v>
      </c>
      <c r="R3105" t="s">
        <v>6135</v>
      </c>
      <c r="S3105" t="s">
        <v>6136</v>
      </c>
      <c r="T3105">
        <v>1</v>
      </c>
      <c r="U3105" t="s">
        <v>18</v>
      </c>
    </row>
    <row r="3106" spans="1:21" outlineLevel="1" x14ac:dyDescent="0.25">
      <c r="A3106" s="1" t="s">
        <v>30114</v>
      </c>
      <c r="B3106">
        <f>SUBTOTAL(3,B3104:B3105)</f>
        <v>2</v>
      </c>
      <c r="U3106">
        <f>SUBTOTAL(3,U3104:U3105)</f>
        <v>2</v>
      </c>
    </row>
    <row r="3107" spans="1:21" outlineLevel="2" x14ac:dyDescent="0.25">
      <c r="B3107" t="str">
        <f>CONCATENATE(G3107,"|", IF(I3107="", H3107,I3107),"|",IF(L3107="",K3107,L3107))</f>
        <v>Carboxy tetrahydrocannabinol|MCnt|Stool</v>
      </c>
      <c r="C3107" t="b">
        <f>IF(OR(B3107=B3105, B3107=B3109), TRUE, FALSE)</f>
        <v>0</v>
      </c>
      <c r="D3107">
        <v>1813</v>
      </c>
      <c r="E3107">
        <v>5.5347999999999997</v>
      </c>
      <c r="F3107" t="s">
        <v>6158</v>
      </c>
      <c r="G3107" t="s">
        <v>6119</v>
      </c>
      <c r="H3107" t="s">
        <v>241</v>
      </c>
      <c r="J3107" t="s">
        <v>3</v>
      </c>
      <c r="K3107" t="s">
        <v>1960</v>
      </c>
      <c r="M3107" t="s">
        <v>5</v>
      </c>
      <c r="O3107" t="s">
        <v>286</v>
      </c>
      <c r="P3107" t="s">
        <v>286</v>
      </c>
      <c r="Q3107" t="s">
        <v>6</v>
      </c>
      <c r="R3107" t="s">
        <v>6159</v>
      </c>
      <c r="S3107" t="s">
        <v>6160</v>
      </c>
      <c r="T3107">
        <v>1</v>
      </c>
      <c r="U3107" t="s">
        <v>18</v>
      </c>
    </row>
    <row r="3108" spans="1:21" outlineLevel="1" x14ac:dyDescent="0.25">
      <c r="A3108" s="1" t="s">
        <v>30110</v>
      </c>
      <c r="B3108">
        <f>SUBTOTAL(3,B3107:B3107)</f>
        <v>1</v>
      </c>
      <c r="U3108">
        <f>SUBTOTAL(3,U3107:U3107)</f>
        <v>1</v>
      </c>
    </row>
    <row r="3109" spans="1:21" outlineLevel="2" x14ac:dyDescent="0.25">
      <c r="B3109" t="str">
        <f>CONCATENATE(G3109,"|", IF(I3109="", H3109,I3109),"|",IF(L3109="",K3109,L3109))</f>
        <v>Carboxy tetrahydrocannabinol|PrMCnc|Gast fld</v>
      </c>
      <c r="C3109" t="b">
        <f>IF(OR(B3109=B3107, B3109=B3110), TRUE, FALSE)</f>
        <v>1</v>
      </c>
      <c r="D3109">
        <v>1802</v>
      </c>
      <c r="E3109">
        <v>5.5347999999999997</v>
      </c>
      <c r="F3109" t="s">
        <v>6125</v>
      </c>
      <c r="G3109" t="s">
        <v>6119</v>
      </c>
      <c r="H3109" t="s">
        <v>2</v>
      </c>
      <c r="I3109" t="s">
        <v>25806</v>
      </c>
      <c r="J3109" t="s">
        <v>3</v>
      </c>
      <c r="K3109" t="s">
        <v>602</v>
      </c>
      <c r="M3109" t="s">
        <v>5</v>
      </c>
      <c r="O3109" t="s">
        <v>48</v>
      </c>
      <c r="P3109" t="s">
        <v>48</v>
      </c>
      <c r="Q3109" t="s">
        <v>6</v>
      </c>
      <c r="R3109" t="s">
        <v>6126</v>
      </c>
      <c r="S3109" t="s">
        <v>6127</v>
      </c>
      <c r="T3109">
        <v>1</v>
      </c>
      <c r="U3109" t="s">
        <v>18</v>
      </c>
    </row>
    <row r="3110" spans="1:21" outlineLevel="2" x14ac:dyDescent="0.25">
      <c r="B3110" t="str">
        <f>CONCATENATE(G3110,"|", IF(I3110="", H3110,I3110),"|",IF(L3110="",K3110,L3110))</f>
        <v>Carboxy tetrahydrocannabinol|PrMCnc|Gast fld</v>
      </c>
      <c r="C3110" t="b">
        <f>IF(OR(B3110=B3109, B3110=B3112), TRUE, FALSE)</f>
        <v>1</v>
      </c>
      <c r="D3110">
        <v>1803</v>
      </c>
      <c r="E3110">
        <v>5.5347999999999997</v>
      </c>
      <c r="F3110" t="s">
        <v>6128</v>
      </c>
      <c r="G3110" t="s">
        <v>6119</v>
      </c>
      <c r="H3110" t="s">
        <v>140</v>
      </c>
      <c r="I3110" t="s">
        <v>25806</v>
      </c>
      <c r="J3110" t="s">
        <v>3</v>
      </c>
      <c r="K3110" t="s">
        <v>602</v>
      </c>
      <c r="M3110" t="s">
        <v>141</v>
      </c>
      <c r="Q3110" t="s">
        <v>6</v>
      </c>
      <c r="R3110" t="s">
        <v>6129</v>
      </c>
      <c r="S3110" t="s">
        <v>6130</v>
      </c>
      <c r="T3110">
        <v>1</v>
      </c>
      <c r="U3110" t="s">
        <v>18</v>
      </c>
    </row>
    <row r="3111" spans="1:21" outlineLevel="1" x14ac:dyDescent="0.25">
      <c r="A3111" s="1" t="s">
        <v>30115</v>
      </c>
      <c r="B3111">
        <f>SUBTOTAL(3,B3109:B3110)</f>
        <v>2</v>
      </c>
      <c r="U3111">
        <f>SUBTOTAL(3,U3109:U3110)</f>
        <v>2</v>
      </c>
    </row>
    <row r="3112" spans="1:21" outlineLevel="2" x14ac:dyDescent="0.25">
      <c r="B3112" t="str">
        <f>CONCATENATE(G3112,"|", IF(I3112="", H3112,I3112),"|",IF(L3112="",K3112,L3112))</f>
        <v>Carboxy tetrahydrocannabinol|PrMCnc|Intravascular - any</v>
      </c>
      <c r="C3112" t="b">
        <f>IF(OR(B3112=B3110, B3112=B3113), TRUE, FALSE)</f>
        <v>1</v>
      </c>
      <c r="D3112">
        <v>1800</v>
      </c>
      <c r="E3112">
        <v>5.5347999999999997</v>
      </c>
      <c r="F3112" t="s">
        <v>6118</v>
      </c>
      <c r="G3112" t="s">
        <v>6119</v>
      </c>
      <c r="H3112" t="s">
        <v>2</v>
      </c>
      <c r="I3112" t="s">
        <v>25806</v>
      </c>
      <c r="J3112" t="s">
        <v>3</v>
      </c>
      <c r="K3112" t="s">
        <v>38</v>
      </c>
      <c r="L3112" t="s">
        <v>25808</v>
      </c>
      <c r="M3112" t="s">
        <v>5</v>
      </c>
      <c r="O3112" t="s">
        <v>48</v>
      </c>
      <c r="P3112" t="s">
        <v>48</v>
      </c>
      <c r="Q3112" t="s">
        <v>6</v>
      </c>
      <c r="R3112" t="s">
        <v>6120</v>
      </c>
      <c r="S3112" t="s">
        <v>6121</v>
      </c>
      <c r="T3112">
        <v>1</v>
      </c>
      <c r="U3112" t="s">
        <v>18</v>
      </c>
    </row>
    <row r="3113" spans="1:21" outlineLevel="2" x14ac:dyDescent="0.25">
      <c r="B3113" t="str">
        <f>CONCATENATE(G3113,"|", IF(I3113="", H3113,I3113),"|",IF(L3113="",K3113,L3113))</f>
        <v>Carboxy tetrahydrocannabinol|PrMCnc|Intravascular - any</v>
      </c>
      <c r="C3113" t="b">
        <f t="shared" ref="C3113:C3160" si="28">IF(OR(B3113=B3112, B3113=B3114), TRUE, FALSE)</f>
        <v>1</v>
      </c>
      <c r="D3113">
        <v>1801</v>
      </c>
      <c r="E3113">
        <v>5.5347999999999997</v>
      </c>
      <c r="F3113" t="s">
        <v>6122</v>
      </c>
      <c r="G3113" t="s">
        <v>6119</v>
      </c>
      <c r="H3113" t="s">
        <v>140</v>
      </c>
      <c r="I3113" t="s">
        <v>25806</v>
      </c>
      <c r="J3113" t="s">
        <v>3</v>
      </c>
      <c r="K3113" t="s">
        <v>38</v>
      </c>
      <c r="L3113" t="s">
        <v>25808</v>
      </c>
      <c r="M3113" t="s">
        <v>141</v>
      </c>
      <c r="Q3113" t="s">
        <v>6</v>
      </c>
      <c r="R3113" t="s">
        <v>6123</v>
      </c>
      <c r="S3113" t="s">
        <v>6124</v>
      </c>
      <c r="T3113">
        <v>1</v>
      </c>
      <c r="U3113" t="s">
        <v>18</v>
      </c>
    </row>
    <row r="3114" spans="1:21" outlineLevel="2" x14ac:dyDescent="0.25">
      <c r="B3114" t="str">
        <f>CONCATENATE(G3114,"|", IF(I3114="", H3114,I3114),"|",IF(L3114="",K3114,L3114))</f>
        <v>Carboxy tetrahydrocannabinol|PrMCnc|Intravascular - any</v>
      </c>
      <c r="C3114" t="b">
        <f t="shared" si="28"/>
        <v>1</v>
      </c>
      <c r="D3114">
        <v>1809</v>
      </c>
      <c r="E3114">
        <v>5.5347999999999997</v>
      </c>
      <c r="F3114" t="s">
        <v>6146</v>
      </c>
      <c r="G3114" t="s">
        <v>6119</v>
      </c>
      <c r="H3114" t="s">
        <v>2</v>
      </c>
      <c r="I3114" t="s">
        <v>25806</v>
      </c>
      <c r="J3114" t="s">
        <v>3</v>
      </c>
      <c r="K3114" t="s">
        <v>47</v>
      </c>
      <c r="L3114" t="s">
        <v>25808</v>
      </c>
      <c r="M3114" t="s">
        <v>5</v>
      </c>
      <c r="O3114" t="s">
        <v>48</v>
      </c>
      <c r="P3114" t="s">
        <v>48</v>
      </c>
      <c r="Q3114" t="s">
        <v>6</v>
      </c>
      <c r="R3114" t="s">
        <v>6147</v>
      </c>
      <c r="S3114" t="s">
        <v>6148</v>
      </c>
      <c r="T3114">
        <v>1</v>
      </c>
      <c r="U3114" t="s">
        <v>18</v>
      </c>
    </row>
    <row r="3115" spans="1:21" outlineLevel="2" x14ac:dyDescent="0.25">
      <c r="B3115" t="str">
        <f>CONCATENATE(G3115,"|", IF(I3115="", H3115,I3115),"|",IF(L3115="",K3115,L3115))</f>
        <v>Carboxy tetrahydrocannabinol|PrMCnc|Intravascular - any</v>
      </c>
      <c r="C3115" t="b">
        <f t="shared" si="28"/>
        <v>1</v>
      </c>
      <c r="D3115">
        <v>1810</v>
      </c>
      <c r="E3115">
        <v>5.5347999999999997</v>
      </c>
      <c r="F3115" t="s">
        <v>6149</v>
      </c>
      <c r="G3115" t="s">
        <v>6119</v>
      </c>
      <c r="H3115" t="s">
        <v>2</v>
      </c>
      <c r="I3115" t="s">
        <v>25806</v>
      </c>
      <c r="J3115" t="s">
        <v>3</v>
      </c>
      <c r="K3115" t="s">
        <v>47</v>
      </c>
      <c r="L3115" t="s">
        <v>25808</v>
      </c>
      <c r="M3115" t="s">
        <v>5</v>
      </c>
      <c r="N3115" t="s">
        <v>136</v>
      </c>
      <c r="O3115" t="s">
        <v>48</v>
      </c>
      <c r="P3115" t="s">
        <v>48</v>
      </c>
      <c r="Q3115" t="s">
        <v>6</v>
      </c>
      <c r="R3115" t="s">
        <v>6150</v>
      </c>
      <c r="S3115" t="s">
        <v>6151</v>
      </c>
      <c r="T3115">
        <v>1</v>
      </c>
      <c r="U3115" t="s">
        <v>18</v>
      </c>
    </row>
    <row r="3116" spans="1:21" outlineLevel="2" x14ac:dyDescent="0.25">
      <c r="B3116" t="str">
        <f>CONCATENATE(G3116,"|", IF(I3116="", H3116,I3116),"|",IF(L3116="",K3116,L3116))</f>
        <v>Carboxy tetrahydrocannabinol|PrMCnc|Intravascular - any</v>
      </c>
      <c r="C3116" t="b">
        <f t="shared" si="28"/>
        <v>1</v>
      </c>
      <c r="D3116">
        <v>1811</v>
      </c>
      <c r="E3116">
        <v>5.5347999999999997</v>
      </c>
      <c r="F3116" t="s">
        <v>6152</v>
      </c>
      <c r="G3116" t="s">
        <v>6119</v>
      </c>
      <c r="H3116" t="s">
        <v>140</v>
      </c>
      <c r="I3116" t="s">
        <v>25806</v>
      </c>
      <c r="J3116" t="s">
        <v>3</v>
      </c>
      <c r="K3116" t="s">
        <v>47</v>
      </c>
      <c r="L3116" t="s">
        <v>25808</v>
      </c>
      <c r="M3116" t="s">
        <v>141</v>
      </c>
      <c r="Q3116" t="s">
        <v>6</v>
      </c>
      <c r="R3116" t="s">
        <v>6153</v>
      </c>
      <c r="S3116" t="s">
        <v>6154</v>
      </c>
      <c r="T3116">
        <v>1</v>
      </c>
      <c r="U3116" t="s">
        <v>18</v>
      </c>
    </row>
    <row r="3117" spans="1:21" outlineLevel="2" x14ac:dyDescent="0.25">
      <c r="B3117" t="str">
        <f>CONCATENATE(G3117,"|", IF(I3117="", H3117,I3117),"|",IF(L3117="",K3117,L3117))</f>
        <v>Carboxy tetrahydrocannabinol|PrMCnc|Intravascular - any</v>
      </c>
      <c r="C3117" t="b">
        <f>IF(OR(B3117=B3116, B3117=B3119), TRUE, FALSE)</f>
        <v>1</v>
      </c>
      <c r="D3117">
        <v>1812</v>
      </c>
      <c r="E3117">
        <v>5.5347999999999997</v>
      </c>
      <c r="F3117" t="s">
        <v>6155</v>
      </c>
      <c r="G3117" t="s">
        <v>6119</v>
      </c>
      <c r="H3117" t="s">
        <v>140</v>
      </c>
      <c r="I3117" t="s">
        <v>25806</v>
      </c>
      <c r="J3117" t="s">
        <v>3</v>
      </c>
      <c r="K3117" t="s">
        <v>47</v>
      </c>
      <c r="L3117" t="s">
        <v>25808</v>
      </c>
      <c r="M3117" t="s">
        <v>141</v>
      </c>
      <c r="N3117" t="s">
        <v>142</v>
      </c>
      <c r="Q3117" t="s">
        <v>6</v>
      </c>
      <c r="R3117" t="s">
        <v>6156</v>
      </c>
      <c r="S3117" t="s">
        <v>6157</v>
      </c>
      <c r="T3117">
        <v>1</v>
      </c>
      <c r="U3117" t="s">
        <v>18</v>
      </c>
    </row>
    <row r="3118" spans="1:21" outlineLevel="1" x14ac:dyDescent="0.25">
      <c r="A3118" s="1" t="s">
        <v>30111</v>
      </c>
      <c r="B3118">
        <f>SUBTOTAL(3,B3112:B3117)</f>
        <v>6</v>
      </c>
      <c r="U3118">
        <f>SUBTOTAL(3,U3112:U3117)</f>
        <v>6</v>
      </c>
    </row>
    <row r="3119" spans="1:21" outlineLevel="2" x14ac:dyDescent="0.25">
      <c r="B3119" t="str">
        <f>CONCATENATE(G3119,"|", IF(I3119="", H3119,I3119),"|",IF(L3119="",K3119,L3119))</f>
        <v>Carboxy tetrahydrocannabinol|PrMCnc|Meconium</v>
      </c>
      <c r="C3119" t="b">
        <f>IF(OR(B3119=B3117, B3119=B3121), TRUE, FALSE)</f>
        <v>0</v>
      </c>
      <c r="D3119">
        <v>1806</v>
      </c>
      <c r="E3119">
        <v>5.5347999999999997</v>
      </c>
      <c r="F3119" t="s">
        <v>6137</v>
      </c>
      <c r="G3119" t="s">
        <v>6119</v>
      </c>
      <c r="H3119" t="s">
        <v>140</v>
      </c>
      <c r="I3119" t="s">
        <v>25806</v>
      </c>
      <c r="J3119" t="s">
        <v>3</v>
      </c>
      <c r="K3119" t="s">
        <v>285</v>
      </c>
      <c r="M3119" t="s">
        <v>141</v>
      </c>
      <c r="Q3119" t="s">
        <v>6</v>
      </c>
      <c r="R3119" t="s">
        <v>6138</v>
      </c>
      <c r="S3119" t="s">
        <v>6139</v>
      </c>
      <c r="T3119">
        <v>1</v>
      </c>
      <c r="U3119" t="s">
        <v>18</v>
      </c>
    </row>
    <row r="3120" spans="1:21" outlineLevel="1" x14ac:dyDescent="0.25">
      <c r="A3120" s="1" t="s">
        <v>30113</v>
      </c>
      <c r="B3120">
        <f>SUBTOTAL(3,B3119:B3119)</f>
        <v>1</v>
      </c>
      <c r="U3120">
        <f>SUBTOTAL(3,U3119:U3119)</f>
        <v>1</v>
      </c>
    </row>
    <row r="3121" spans="1:21" outlineLevel="2" x14ac:dyDescent="0.25">
      <c r="B3121" t="str">
        <f>CONCATENATE(G3121,"|", IF(I3121="", H3121,I3121),"|",IF(L3121="",K3121,L3121))</f>
        <v>Carboxy tetrahydrocannabinol|PrMCnc|OcularVitr fld</v>
      </c>
      <c r="C3121" t="b">
        <f>IF(OR(B3121=B3119, B3121=B3123), TRUE, FALSE)</f>
        <v>0</v>
      </c>
      <c r="D3121">
        <v>1819</v>
      </c>
      <c r="E3121">
        <v>5.5347999999999997</v>
      </c>
      <c r="F3121" t="s">
        <v>6176</v>
      </c>
      <c r="G3121" t="s">
        <v>6119</v>
      </c>
      <c r="H3121" t="s">
        <v>2</v>
      </c>
      <c r="I3121" t="s">
        <v>25806</v>
      </c>
      <c r="J3121" t="s">
        <v>3</v>
      </c>
      <c r="K3121" t="s">
        <v>2249</v>
      </c>
      <c r="L3121" t="s">
        <v>25809</v>
      </c>
      <c r="M3121" t="s">
        <v>5</v>
      </c>
      <c r="O3121" t="s">
        <v>48</v>
      </c>
      <c r="P3121" t="s">
        <v>48</v>
      </c>
      <c r="Q3121" t="s">
        <v>6</v>
      </c>
      <c r="R3121" t="s">
        <v>6177</v>
      </c>
      <c r="S3121" t="s">
        <v>6178</v>
      </c>
      <c r="T3121">
        <v>1</v>
      </c>
      <c r="U3121" t="s">
        <v>18</v>
      </c>
    </row>
    <row r="3122" spans="1:21" outlineLevel="1" x14ac:dyDescent="0.25">
      <c r="A3122" s="1" t="s">
        <v>30108</v>
      </c>
      <c r="B3122">
        <f>SUBTOTAL(3,B3121:B3121)</f>
        <v>1</v>
      </c>
      <c r="U3122">
        <f>SUBTOTAL(3,U3121:U3121)</f>
        <v>1</v>
      </c>
    </row>
    <row r="3123" spans="1:21" outlineLevel="2" x14ac:dyDescent="0.25">
      <c r="B3123" t="str">
        <f>CONCATENATE(G3123,"|", IF(I3123="", H3123,I3123),"|",IF(L3123="",K3123,L3123))</f>
        <v>Carboxy tetrahydrocannabinol|PrMCnc|Saliva</v>
      </c>
      <c r="C3123" t="b">
        <f>IF(OR(B3123=B3121, B3123=B3124), TRUE, FALSE)</f>
        <v>1</v>
      </c>
      <c r="D3123">
        <v>1807</v>
      </c>
      <c r="E3123">
        <v>5.5347999999999997</v>
      </c>
      <c r="F3123" t="s">
        <v>6140</v>
      </c>
      <c r="G3123" t="s">
        <v>6119</v>
      </c>
      <c r="H3123" t="s">
        <v>2</v>
      </c>
      <c r="I3123" t="s">
        <v>25806</v>
      </c>
      <c r="J3123" t="s">
        <v>3</v>
      </c>
      <c r="K3123" t="s">
        <v>612</v>
      </c>
      <c r="M3123" t="s">
        <v>5</v>
      </c>
      <c r="N3123" t="s">
        <v>136</v>
      </c>
      <c r="O3123" t="s">
        <v>48</v>
      </c>
      <c r="P3123" t="s">
        <v>48</v>
      </c>
      <c r="Q3123" t="s">
        <v>6</v>
      </c>
      <c r="R3123" t="s">
        <v>6141</v>
      </c>
      <c r="S3123" t="s">
        <v>6142</v>
      </c>
      <c r="T3123">
        <v>1</v>
      </c>
      <c r="U3123" t="s">
        <v>18</v>
      </c>
    </row>
    <row r="3124" spans="1:21" outlineLevel="2" x14ac:dyDescent="0.25">
      <c r="B3124" t="str">
        <f>CONCATENATE(G3124,"|", IF(I3124="", H3124,I3124),"|",IF(L3124="",K3124,L3124))</f>
        <v>Carboxy tetrahydrocannabinol|PrMCnc|Saliva</v>
      </c>
      <c r="C3124" t="b">
        <f>IF(OR(B3124=B3123, B3124=B3126), TRUE, FALSE)</f>
        <v>1</v>
      </c>
      <c r="D3124">
        <v>1808</v>
      </c>
      <c r="E3124">
        <v>5.5347999999999997</v>
      </c>
      <c r="F3124" t="s">
        <v>6143</v>
      </c>
      <c r="G3124" t="s">
        <v>6119</v>
      </c>
      <c r="H3124" t="s">
        <v>140</v>
      </c>
      <c r="I3124" t="s">
        <v>25806</v>
      </c>
      <c r="J3124" t="s">
        <v>3</v>
      </c>
      <c r="K3124" t="s">
        <v>612</v>
      </c>
      <c r="M3124" t="s">
        <v>141</v>
      </c>
      <c r="N3124" t="s">
        <v>136</v>
      </c>
      <c r="Q3124" t="s">
        <v>6</v>
      </c>
      <c r="R3124" t="s">
        <v>6144</v>
      </c>
      <c r="S3124" t="s">
        <v>6145</v>
      </c>
      <c r="T3124">
        <v>1</v>
      </c>
      <c r="U3124" t="s">
        <v>18</v>
      </c>
    </row>
    <row r="3125" spans="1:21" outlineLevel="1" x14ac:dyDescent="0.25">
      <c r="A3125" s="1" t="s">
        <v>30112</v>
      </c>
      <c r="B3125">
        <f>SUBTOTAL(3,B3123:B3124)</f>
        <v>2</v>
      </c>
      <c r="U3125">
        <f>SUBTOTAL(3,U3123:U3124)</f>
        <v>2</v>
      </c>
    </row>
    <row r="3126" spans="1:21" outlineLevel="2" x14ac:dyDescent="0.25">
      <c r="B3126" t="str">
        <f>CONCATENATE(G3126,"|", IF(I3126="", H3126,I3126),"|",IF(L3126="",K3126,L3126))</f>
        <v>Carboxy tetrahydrocannabinol|PrMCnc|Urine</v>
      </c>
      <c r="C3126" t="b">
        <f>IF(OR(B3126=B3124, B3126=B3127), TRUE, FALSE)</f>
        <v>1</v>
      </c>
      <c r="D3126">
        <v>1814</v>
      </c>
      <c r="E3126">
        <v>5.5347999999999997</v>
      </c>
      <c r="F3126" t="s">
        <v>6161</v>
      </c>
      <c r="G3126" t="s">
        <v>6119</v>
      </c>
      <c r="H3126" t="s">
        <v>2</v>
      </c>
      <c r="I3126" t="s">
        <v>25806</v>
      </c>
      <c r="J3126" t="s">
        <v>3</v>
      </c>
      <c r="K3126" t="s">
        <v>32</v>
      </c>
      <c r="M3126" t="s">
        <v>5</v>
      </c>
      <c r="O3126" t="s">
        <v>48</v>
      </c>
      <c r="P3126" t="s">
        <v>48</v>
      </c>
      <c r="Q3126" t="s">
        <v>6</v>
      </c>
      <c r="R3126" t="s">
        <v>6162</v>
      </c>
      <c r="S3126" t="s">
        <v>6163</v>
      </c>
      <c r="T3126">
        <v>1</v>
      </c>
      <c r="U3126" t="s">
        <v>18</v>
      </c>
    </row>
    <row r="3127" spans="1:21" outlineLevel="2" x14ac:dyDescent="0.25">
      <c r="B3127" t="str">
        <f>CONCATENATE(G3127,"|", IF(I3127="", H3127,I3127),"|",IF(L3127="",K3127,L3127))</f>
        <v>Carboxy tetrahydrocannabinol|PrMCnc|Urine</v>
      </c>
      <c r="C3127" t="b">
        <f t="shared" si="28"/>
        <v>1</v>
      </c>
      <c r="D3127">
        <v>1815</v>
      </c>
      <c r="E3127">
        <v>5.5347999999999997</v>
      </c>
      <c r="F3127" t="s">
        <v>6164</v>
      </c>
      <c r="G3127" t="s">
        <v>6119</v>
      </c>
      <c r="H3127" t="s">
        <v>2</v>
      </c>
      <c r="I3127" t="s">
        <v>25806</v>
      </c>
      <c r="J3127" t="s">
        <v>3</v>
      </c>
      <c r="K3127" t="s">
        <v>32</v>
      </c>
      <c r="M3127" t="s">
        <v>5</v>
      </c>
      <c r="N3127" t="s">
        <v>136</v>
      </c>
      <c r="O3127" t="s">
        <v>48</v>
      </c>
      <c r="P3127" t="s">
        <v>48</v>
      </c>
      <c r="Q3127" t="s">
        <v>6</v>
      </c>
      <c r="R3127" t="s">
        <v>6165</v>
      </c>
      <c r="S3127" t="s">
        <v>6166</v>
      </c>
      <c r="T3127">
        <v>1</v>
      </c>
      <c r="U3127" t="s">
        <v>18</v>
      </c>
    </row>
    <row r="3128" spans="1:21" outlineLevel="2" x14ac:dyDescent="0.25">
      <c r="B3128" t="str">
        <f>CONCATENATE(G3128,"|", IF(I3128="", H3128,I3128),"|",IF(L3128="",K3128,L3128))</f>
        <v>Carboxy tetrahydrocannabinol|PrMCnc|Urine</v>
      </c>
      <c r="C3128" t="b">
        <f t="shared" si="28"/>
        <v>1</v>
      </c>
      <c r="D3128">
        <v>1816</v>
      </c>
      <c r="E3128">
        <v>5.5347999999999997</v>
      </c>
      <c r="F3128" t="s">
        <v>6167</v>
      </c>
      <c r="G3128" t="s">
        <v>6119</v>
      </c>
      <c r="H3128" t="s">
        <v>140</v>
      </c>
      <c r="I3128" t="s">
        <v>25806</v>
      </c>
      <c r="J3128" t="s">
        <v>3</v>
      </c>
      <c r="K3128" t="s">
        <v>32</v>
      </c>
      <c r="M3128" t="s">
        <v>141</v>
      </c>
      <c r="Q3128" t="s">
        <v>6</v>
      </c>
      <c r="R3128" t="s">
        <v>6168</v>
      </c>
      <c r="S3128" t="s">
        <v>6169</v>
      </c>
      <c r="T3128">
        <v>1</v>
      </c>
      <c r="U3128" t="s">
        <v>18</v>
      </c>
    </row>
    <row r="3129" spans="1:21" outlineLevel="2" x14ac:dyDescent="0.25">
      <c r="B3129" t="str">
        <f>CONCATENATE(G3129,"|", IF(I3129="", H3129,I3129),"|",IF(L3129="",K3129,L3129))</f>
        <v>Carboxy tetrahydrocannabinol|PrMCnc|Urine</v>
      </c>
      <c r="C3129" t="b">
        <f t="shared" si="28"/>
        <v>1</v>
      </c>
      <c r="D3129">
        <v>1817</v>
      </c>
      <c r="E3129">
        <v>5.5347999999999997</v>
      </c>
      <c r="F3129" t="s">
        <v>6170</v>
      </c>
      <c r="G3129" t="s">
        <v>6119</v>
      </c>
      <c r="H3129" t="s">
        <v>140</v>
      </c>
      <c r="I3129" t="s">
        <v>25806</v>
      </c>
      <c r="J3129" t="s">
        <v>3</v>
      </c>
      <c r="K3129" t="s">
        <v>32</v>
      </c>
      <c r="M3129" t="s">
        <v>141</v>
      </c>
      <c r="N3129" t="s">
        <v>136</v>
      </c>
      <c r="Q3129" t="s">
        <v>6</v>
      </c>
      <c r="R3129" t="s">
        <v>6171</v>
      </c>
      <c r="S3129" t="s">
        <v>6172</v>
      </c>
      <c r="T3129">
        <v>1</v>
      </c>
      <c r="U3129" t="s">
        <v>18</v>
      </c>
    </row>
    <row r="3130" spans="1:21" outlineLevel="2" x14ac:dyDescent="0.25">
      <c r="B3130" t="str">
        <f>CONCATENATE(G3130,"|", IF(I3130="", H3130,I3130),"|",IF(L3130="",K3130,L3130))</f>
        <v>Carboxy tetrahydrocannabinol|PrMCnc|Urine</v>
      </c>
      <c r="C3130" t="b">
        <f>IF(OR(B3130=B3129, B3130=B3132), TRUE, FALSE)</f>
        <v>1</v>
      </c>
      <c r="D3130">
        <v>1818</v>
      </c>
      <c r="E3130">
        <v>5.5347999999999997</v>
      </c>
      <c r="F3130" t="s">
        <v>6173</v>
      </c>
      <c r="G3130" t="s">
        <v>6119</v>
      </c>
      <c r="H3130" t="s">
        <v>140</v>
      </c>
      <c r="I3130" t="s">
        <v>25806</v>
      </c>
      <c r="J3130" t="s">
        <v>3</v>
      </c>
      <c r="K3130" t="s">
        <v>32</v>
      </c>
      <c r="M3130" t="s">
        <v>141</v>
      </c>
      <c r="N3130" t="s">
        <v>142</v>
      </c>
      <c r="Q3130" t="s">
        <v>6</v>
      </c>
      <c r="R3130" t="s">
        <v>6174</v>
      </c>
      <c r="S3130" t="s">
        <v>6175</v>
      </c>
      <c r="T3130">
        <v>1</v>
      </c>
      <c r="U3130" t="s">
        <v>18</v>
      </c>
    </row>
    <row r="3131" spans="1:21" outlineLevel="1" x14ac:dyDescent="0.25">
      <c r="A3131" s="1" t="s">
        <v>30109</v>
      </c>
      <c r="B3131">
        <f>SUBTOTAL(3,B3126:B3130)</f>
        <v>5</v>
      </c>
      <c r="U3131">
        <f>SUBTOTAL(3,U3126:U3130)</f>
        <v>5</v>
      </c>
    </row>
    <row r="3132" spans="1:21" outlineLevel="2" x14ac:dyDescent="0.25">
      <c r="B3132" t="str">
        <f>CONCATENATE(G3132,"|", IF(I3132="", H3132,I3132),"|",IF(L3132="",K3132,L3132))</f>
        <v>Carboxy tetrahydrocannabinol|PrMCnc|XXX</v>
      </c>
      <c r="C3132" t="b">
        <f>IF(OR(B3132=B3130, B3132=B3133), TRUE, FALSE)</f>
        <v>1</v>
      </c>
      <c r="D3132">
        <v>1820</v>
      </c>
      <c r="E3132">
        <v>5.5347999999999997</v>
      </c>
      <c r="F3132" t="s">
        <v>6179</v>
      </c>
      <c r="G3132" t="s">
        <v>6119</v>
      </c>
      <c r="H3132" t="s">
        <v>2</v>
      </c>
      <c r="I3132" t="s">
        <v>25806</v>
      </c>
      <c r="J3132" t="s">
        <v>3</v>
      </c>
      <c r="K3132" t="s">
        <v>259</v>
      </c>
      <c r="M3132" t="s">
        <v>5</v>
      </c>
      <c r="O3132" t="s">
        <v>48</v>
      </c>
      <c r="P3132" t="s">
        <v>48</v>
      </c>
      <c r="Q3132" t="s">
        <v>6</v>
      </c>
      <c r="R3132" t="s">
        <v>6180</v>
      </c>
      <c r="S3132" t="s">
        <v>6181</v>
      </c>
      <c r="T3132">
        <v>1</v>
      </c>
      <c r="U3132" t="s">
        <v>18</v>
      </c>
    </row>
    <row r="3133" spans="1:21" outlineLevel="2" x14ac:dyDescent="0.25">
      <c r="B3133" t="str">
        <f>CONCATENATE(G3133,"|", IF(I3133="", H3133,I3133),"|",IF(L3133="",K3133,L3133))</f>
        <v>Carboxy tetrahydrocannabinol|PrMCnc|XXX</v>
      </c>
      <c r="C3133" t="b">
        <f>IF(OR(B3133=B3132, B3133=B3135), TRUE, FALSE)</f>
        <v>1</v>
      </c>
      <c r="D3133">
        <v>1821</v>
      </c>
      <c r="E3133">
        <v>5.5347999999999997</v>
      </c>
      <c r="F3133" t="s">
        <v>6182</v>
      </c>
      <c r="G3133" t="s">
        <v>6119</v>
      </c>
      <c r="H3133" t="s">
        <v>140</v>
      </c>
      <c r="I3133" t="s">
        <v>25806</v>
      </c>
      <c r="J3133" t="s">
        <v>3</v>
      </c>
      <c r="K3133" t="s">
        <v>259</v>
      </c>
      <c r="M3133" t="s">
        <v>141</v>
      </c>
      <c r="Q3133" t="s">
        <v>6</v>
      </c>
      <c r="R3133" t="s">
        <v>6183</v>
      </c>
      <c r="S3133" t="s">
        <v>6184</v>
      </c>
      <c r="T3133">
        <v>1</v>
      </c>
      <c r="U3133" t="s">
        <v>18</v>
      </c>
    </row>
    <row r="3134" spans="1:21" outlineLevel="1" x14ac:dyDescent="0.25">
      <c r="A3134" s="1" t="s">
        <v>30107</v>
      </c>
      <c r="B3134">
        <f>SUBTOTAL(3,B3132:B3133)</f>
        <v>2</v>
      </c>
      <c r="U3134">
        <f>SUBTOTAL(3,U3132:U3133)</f>
        <v>2</v>
      </c>
    </row>
    <row r="3135" spans="1:21" outlineLevel="2" x14ac:dyDescent="0.25">
      <c r="B3135" t="str">
        <f>CONCATENATE(G3135,"|", IF(I3135="", H3135,I3135),"|",IF(L3135="",K3135,L3135))</f>
        <v>Carboxymefloquine|PrMCnc|Intravascular - any</v>
      </c>
      <c r="C3135" t="b">
        <f>IF(OR(B3135=B3133, B3135=B3137), TRUE, FALSE)</f>
        <v>0</v>
      </c>
      <c r="D3135">
        <v>1825</v>
      </c>
      <c r="E3135">
        <v>5.5347999999999997</v>
      </c>
      <c r="F3135" t="s">
        <v>6196</v>
      </c>
      <c r="G3135" t="s">
        <v>6197</v>
      </c>
      <c r="H3135" t="s">
        <v>2</v>
      </c>
      <c r="I3135" t="s">
        <v>25806</v>
      </c>
      <c r="J3135" t="s">
        <v>3</v>
      </c>
      <c r="K3135" t="s">
        <v>47</v>
      </c>
      <c r="L3135" t="s">
        <v>25808</v>
      </c>
      <c r="M3135" t="s">
        <v>5</v>
      </c>
      <c r="O3135" t="s">
        <v>70</v>
      </c>
      <c r="P3135" t="s">
        <v>70</v>
      </c>
      <c r="Q3135" t="s">
        <v>6</v>
      </c>
      <c r="R3135" t="s">
        <v>6198</v>
      </c>
      <c r="S3135" t="s">
        <v>6199</v>
      </c>
      <c r="T3135">
        <v>1</v>
      </c>
      <c r="U3135" t="s">
        <v>18</v>
      </c>
    </row>
    <row r="3136" spans="1:21" outlineLevel="1" x14ac:dyDescent="0.25">
      <c r="A3136" s="1" t="s">
        <v>30104</v>
      </c>
      <c r="B3136">
        <f>SUBTOTAL(3,B3135:B3135)</f>
        <v>1</v>
      </c>
      <c r="U3136">
        <f>SUBTOTAL(3,U3135:U3135)</f>
        <v>1</v>
      </c>
    </row>
    <row r="3137" spans="1:21" outlineLevel="2" x14ac:dyDescent="0.25">
      <c r="B3137" t="str">
        <f>CONCATENATE(G3137,"|", IF(I3137="", H3137,I3137),"|",IF(L3137="",K3137,L3137))</f>
        <v>Carbromal|PrMCnc|Intravascular - any</v>
      </c>
      <c r="C3137" t="b">
        <f>IF(OR(B3137=B3135, B3137=B3139), TRUE, FALSE)</f>
        <v>0</v>
      </c>
      <c r="D3137">
        <v>1826</v>
      </c>
      <c r="E3137">
        <v>5.5347999999999997</v>
      </c>
      <c r="F3137" t="s">
        <v>6200</v>
      </c>
      <c r="G3137" t="s">
        <v>6201</v>
      </c>
      <c r="H3137" t="s">
        <v>2</v>
      </c>
      <c r="I3137" t="s">
        <v>25806</v>
      </c>
      <c r="J3137" t="s">
        <v>3</v>
      </c>
      <c r="K3137" t="s">
        <v>47</v>
      </c>
      <c r="L3137" t="s">
        <v>25808</v>
      </c>
      <c r="M3137" t="s">
        <v>5</v>
      </c>
      <c r="O3137" t="s">
        <v>101</v>
      </c>
      <c r="P3137" t="s">
        <v>101</v>
      </c>
      <c r="Q3137" t="s">
        <v>6</v>
      </c>
      <c r="R3137" t="s">
        <v>6202</v>
      </c>
      <c r="S3137" t="s">
        <v>6203</v>
      </c>
      <c r="T3137">
        <v>1</v>
      </c>
      <c r="U3137" t="s">
        <v>18</v>
      </c>
    </row>
    <row r="3138" spans="1:21" outlineLevel="1" x14ac:dyDescent="0.25">
      <c r="A3138" s="1" t="s">
        <v>30103</v>
      </c>
      <c r="B3138">
        <f>SUBTOTAL(3,B3137:B3137)</f>
        <v>1</v>
      </c>
      <c r="U3138">
        <f>SUBTOTAL(3,U3137:U3137)</f>
        <v>1</v>
      </c>
    </row>
    <row r="3139" spans="1:21" outlineLevel="2" x14ac:dyDescent="0.25">
      <c r="B3139" t="str">
        <f>CONCATENATE(G3139,"|", IF(I3139="", H3139,I3139),"|",IF(L3139="",K3139,L3139))</f>
        <v>Carisoprodol/Creatinine|MRto|Urine</v>
      </c>
      <c r="C3139" t="b">
        <f>IF(OR(B3139=B3137, B3139=B3141), TRUE, FALSE)</f>
        <v>0</v>
      </c>
      <c r="D3139">
        <v>1835</v>
      </c>
      <c r="E3139">
        <v>5.5347999999999997</v>
      </c>
      <c r="F3139" t="s">
        <v>6229</v>
      </c>
      <c r="G3139" t="s">
        <v>6230</v>
      </c>
      <c r="H3139" t="s">
        <v>440</v>
      </c>
      <c r="J3139" t="s">
        <v>3</v>
      </c>
      <c r="K3139" t="s">
        <v>32</v>
      </c>
      <c r="M3139" t="s">
        <v>5</v>
      </c>
      <c r="O3139" t="s">
        <v>651</v>
      </c>
      <c r="P3139" t="s">
        <v>652</v>
      </c>
      <c r="Q3139" t="s">
        <v>6</v>
      </c>
      <c r="R3139" t="s">
        <v>6231</v>
      </c>
      <c r="S3139" t="s">
        <v>6232</v>
      </c>
      <c r="T3139">
        <v>1</v>
      </c>
      <c r="U3139" t="s">
        <v>18</v>
      </c>
    </row>
    <row r="3140" spans="1:21" outlineLevel="1" x14ac:dyDescent="0.25">
      <c r="A3140" s="1" t="s">
        <v>30098</v>
      </c>
      <c r="B3140">
        <f>SUBTOTAL(3,B3139:B3139)</f>
        <v>1</v>
      </c>
      <c r="U3140">
        <f>SUBTOTAL(3,U3139:U3139)</f>
        <v>1</v>
      </c>
    </row>
    <row r="3141" spans="1:21" outlineLevel="2" x14ac:dyDescent="0.25">
      <c r="B3141" t="str">
        <f>CONCATENATE(G3141,"|", IF(I3141="", H3141,I3141),"|",IF(L3141="",K3141,L3141))</f>
        <v>Carisoprodol|PrMCnc|Intravascular - any</v>
      </c>
      <c r="C3141" t="b">
        <f>IF(OR(B3141=B3139, B3141=B3142), TRUE, FALSE)</f>
        <v>1</v>
      </c>
      <c r="D3141">
        <v>1827</v>
      </c>
      <c r="E3141">
        <v>5.5347999999999997</v>
      </c>
      <c r="F3141" t="s">
        <v>6204</v>
      </c>
      <c r="G3141" t="s">
        <v>6205</v>
      </c>
      <c r="H3141" t="s">
        <v>2</v>
      </c>
      <c r="I3141" t="s">
        <v>25806</v>
      </c>
      <c r="J3141" t="s">
        <v>3</v>
      </c>
      <c r="K3141" t="s">
        <v>38</v>
      </c>
      <c r="L3141" t="s">
        <v>25808</v>
      </c>
      <c r="M3141" t="s">
        <v>5</v>
      </c>
      <c r="N3141" t="s">
        <v>136</v>
      </c>
      <c r="O3141" t="s">
        <v>48</v>
      </c>
      <c r="P3141" t="s">
        <v>48</v>
      </c>
      <c r="Q3141" t="s">
        <v>6</v>
      </c>
      <c r="R3141" t="s">
        <v>6206</v>
      </c>
      <c r="S3141" t="s">
        <v>6207</v>
      </c>
      <c r="T3141">
        <v>1</v>
      </c>
      <c r="U3141" t="s">
        <v>18</v>
      </c>
    </row>
    <row r="3142" spans="1:21" outlineLevel="2" x14ac:dyDescent="0.25">
      <c r="B3142" t="str">
        <f>CONCATENATE(G3142,"|", IF(I3142="", H3142,I3142),"|",IF(L3142="",K3142,L3142))</f>
        <v>Carisoprodol|PrMCnc|Intravascular - any</v>
      </c>
      <c r="C3142" t="b">
        <f>IF(OR(B3142=B3141, B3142=B3144), TRUE, FALSE)</f>
        <v>1</v>
      </c>
      <c r="D3142">
        <v>1829</v>
      </c>
      <c r="E3142">
        <v>5.5347999999999997</v>
      </c>
      <c r="F3142" t="s">
        <v>6211</v>
      </c>
      <c r="G3142" t="s">
        <v>6205</v>
      </c>
      <c r="H3142" t="s">
        <v>2</v>
      </c>
      <c r="I3142" t="s">
        <v>25806</v>
      </c>
      <c r="J3142" t="s">
        <v>3</v>
      </c>
      <c r="K3142" t="s">
        <v>47</v>
      </c>
      <c r="L3142" t="s">
        <v>25808</v>
      </c>
      <c r="M3142" t="s">
        <v>5</v>
      </c>
      <c r="O3142" t="s">
        <v>101</v>
      </c>
      <c r="P3142" t="s">
        <v>101</v>
      </c>
      <c r="Q3142" t="s">
        <v>6</v>
      </c>
      <c r="R3142" t="s">
        <v>6212</v>
      </c>
      <c r="S3142" t="s">
        <v>6213</v>
      </c>
      <c r="T3142">
        <v>1</v>
      </c>
      <c r="U3142" t="s">
        <v>18</v>
      </c>
    </row>
    <row r="3143" spans="1:21" outlineLevel="1" x14ac:dyDescent="0.25">
      <c r="A3143" s="1" t="s">
        <v>30101</v>
      </c>
      <c r="B3143">
        <f>SUBTOTAL(3,B3141:B3142)</f>
        <v>2</v>
      </c>
      <c r="U3143">
        <f>SUBTOTAL(3,U3141:U3142)</f>
        <v>2</v>
      </c>
    </row>
    <row r="3144" spans="1:21" outlineLevel="2" x14ac:dyDescent="0.25">
      <c r="B3144" t="str">
        <f>CONCATENATE(G3144,"|", IF(I3144="", H3144,I3144),"|",IF(L3144="",K3144,L3144))</f>
        <v>Carisoprodol|PrMCnc|Saliva</v>
      </c>
      <c r="C3144" t="b">
        <f>IF(OR(B3144=B3142, B3144=B3146), TRUE, FALSE)</f>
        <v>0</v>
      </c>
      <c r="D3144">
        <v>1828</v>
      </c>
      <c r="E3144">
        <v>5.5347999999999997</v>
      </c>
      <c r="F3144" t="s">
        <v>6208</v>
      </c>
      <c r="G3144" t="s">
        <v>6205</v>
      </c>
      <c r="H3144" t="s">
        <v>2</v>
      </c>
      <c r="I3144" t="s">
        <v>25806</v>
      </c>
      <c r="J3144" t="s">
        <v>3</v>
      </c>
      <c r="K3144" t="s">
        <v>612</v>
      </c>
      <c r="M3144" t="s">
        <v>5</v>
      </c>
      <c r="N3144" t="s">
        <v>136</v>
      </c>
      <c r="O3144" t="s">
        <v>48</v>
      </c>
      <c r="P3144" t="s">
        <v>48</v>
      </c>
      <c r="Q3144" t="s">
        <v>6</v>
      </c>
      <c r="R3144" t="s">
        <v>6209</v>
      </c>
      <c r="S3144" t="s">
        <v>6210</v>
      </c>
      <c r="T3144">
        <v>1</v>
      </c>
      <c r="U3144" t="s">
        <v>18</v>
      </c>
    </row>
    <row r="3145" spans="1:21" outlineLevel="1" x14ac:dyDescent="0.25">
      <c r="A3145" s="1" t="s">
        <v>30102</v>
      </c>
      <c r="B3145">
        <f>SUBTOTAL(3,B3144:B3144)</f>
        <v>1</v>
      </c>
      <c r="U3145">
        <f>SUBTOTAL(3,U3144:U3144)</f>
        <v>1</v>
      </c>
    </row>
    <row r="3146" spans="1:21" outlineLevel="2" x14ac:dyDescent="0.25">
      <c r="B3146" t="str">
        <f>CONCATENATE(G3146,"|", IF(I3146="", H3146,I3146),"|",IF(L3146="",K3146,L3146))</f>
        <v>Carisoprodol|PrMCnc|Urine</v>
      </c>
      <c r="C3146" t="b">
        <f>IF(OR(B3146=B3144, B3146=B3147), TRUE, FALSE)</f>
        <v>1</v>
      </c>
      <c r="D3146">
        <v>1830</v>
      </c>
      <c r="E3146">
        <v>5.5347999999999997</v>
      </c>
      <c r="F3146" t="s">
        <v>6214</v>
      </c>
      <c r="G3146" t="s">
        <v>6205</v>
      </c>
      <c r="H3146" t="s">
        <v>2</v>
      </c>
      <c r="I3146" t="s">
        <v>25806</v>
      </c>
      <c r="J3146" t="s">
        <v>3</v>
      </c>
      <c r="K3146" t="s">
        <v>32</v>
      </c>
      <c r="M3146" t="s">
        <v>5</v>
      </c>
      <c r="O3146" t="s">
        <v>101</v>
      </c>
      <c r="P3146" t="s">
        <v>101</v>
      </c>
      <c r="Q3146" t="s">
        <v>6</v>
      </c>
      <c r="R3146" t="s">
        <v>6215</v>
      </c>
      <c r="S3146" t="s">
        <v>6216</v>
      </c>
      <c r="T3146">
        <v>1</v>
      </c>
      <c r="U3146" t="s">
        <v>18</v>
      </c>
    </row>
    <row r="3147" spans="1:21" outlineLevel="2" x14ac:dyDescent="0.25">
      <c r="B3147" t="str">
        <f>CONCATENATE(G3147,"|", IF(I3147="", H3147,I3147),"|",IF(L3147="",K3147,L3147))</f>
        <v>Carisoprodol|PrMCnc|Urine</v>
      </c>
      <c r="C3147" t="b">
        <f t="shared" si="28"/>
        <v>1</v>
      </c>
      <c r="D3147">
        <v>1831</v>
      </c>
      <c r="E3147">
        <v>5.5347999999999997</v>
      </c>
      <c r="F3147" t="s">
        <v>6217</v>
      </c>
      <c r="G3147" t="s">
        <v>6205</v>
      </c>
      <c r="H3147" t="s">
        <v>2</v>
      </c>
      <c r="I3147" t="s">
        <v>25806</v>
      </c>
      <c r="J3147" t="s">
        <v>3</v>
      </c>
      <c r="K3147" t="s">
        <v>32</v>
      </c>
      <c r="M3147" t="s">
        <v>5</v>
      </c>
      <c r="N3147" t="s">
        <v>136</v>
      </c>
      <c r="O3147" t="s">
        <v>48</v>
      </c>
      <c r="P3147" t="s">
        <v>48</v>
      </c>
      <c r="Q3147" t="s">
        <v>6</v>
      </c>
      <c r="R3147" t="s">
        <v>6218</v>
      </c>
      <c r="S3147" t="s">
        <v>6219</v>
      </c>
      <c r="T3147">
        <v>1</v>
      </c>
      <c r="U3147" t="s">
        <v>18</v>
      </c>
    </row>
    <row r="3148" spans="1:21" outlineLevel="2" x14ac:dyDescent="0.25">
      <c r="B3148" t="str">
        <f>CONCATENATE(G3148,"|", IF(I3148="", H3148,I3148),"|",IF(L3148="",K3148,L3148))</f>
        <v>Carisoprodol|PrMCnc|Urine</v>
      </c>
      <c r="C3148" t="b">
        <f t="shared" si="28"/>
        <v>1</v>
      </c>
      <c r="D3148">
        <v>1832</v>
      </c>
      <c r="E3148">
        <v>5.5347999999999997</v>
      </c>
      <c r="F3148" t="s">
        <v>6220</v>
      </c>
      <c r="G3148" t="s">
        <v>6205</v>
      </c>
      <c r="H3148" t="s">
        <v>140</v>
      </c>
      <c r="I3148" t="s">
        <v>25806</v>
      </c>
      <c r="J3148" t="s">
        <v>3</v>
      </c>
      <c r="K3148" t="s">
        <v>32</v>
      </c>
      <c r="M3148" t="s">
        <v>141</v>
      </c>
      <c r="Q3148" t="s">
        <v>6</v>
      </c>
      <c r="R3148" t="s">
        <v>6221</v>
      </c>
      <c r="S3148" t="s">
        <v>6222</v>
      </c>
      <c r="T3148">
        <v>1</v>
      </c>
      <c r="U3148" t="s">
        <v>18</v>
      </c>
    </row>
    <row r="3149" spans="1:21" outlineLevel="2" x14ac:dyDescent="0.25">
      <c r="B3149" t="str">
        <f>CONCATENATE(G3149,"|", IF(I3149="", H3149,I3149),"|",IF(L3149="",K3149,L3149))</f>
        <v>Carisoprodol|PrMCnc|Urine</v>
      </c>
      <c r="C3149" t="b">
        <f>IF(OR(B3149=B3148, B3149=B3151), TRUE, FALSE)</f>
        <v>1</v>
      </c>
      <c r="D3149">
        <v>1833</v>
      </c>
      <c r="E3149">
        <v>5.5347999999999997</v>
      </c>
      <c r="F3149" t="s">
        <v>6223</v>
      </c>
      <c r="G3149" t="s">
        <v>6205</v>
      </c>
      <c r="H3149" t="s">
        <v>140</v>
      </c>
      <c r="I3149" t="s">
        <v>25806</v>
      </c>
      <c r="J3149" t="s">
        <v>3</v>
      </c>
      <c r="K3149" t="s">
        <v>32</v>
      </c>
      <c r="M3149" t="s">
        <v>141</v>
      </c>
      <c r="N3149" t="s">
        <v>136</v>
      </c>
      <c r="Q3149" t="s">
        <v>6</v>
      </c>
      <c r="R3149" t="s">
        <v>6224</v>
      </c>
      <c r="S3149" t="s">
        <v>6225</v>
      </c>
      <c r="T3149">
        <v>1</v>
      </c>
      <c r="U3149" t="s">
        <v>18</v>
      </c>
    </row>
    <row r="3150" spans="1:21" outlineLevel="1" x14ac:dyDescent="0.25">
      <c r="A3150" s="1" t="s">
        <v>30100</v>
      </c>
      <c r="B3150">
        <f>SUBTOTAL(3,B3146:B3149)</f>
        <v>4</v>
      </c>
      <c r="U3150">
        <f>SUBTOTAL(3,U3146:U3149)</f>
        <v>4</v>
      </c>
    </row>
    <row r="3151" spans="1:21" outlineLevel="2" x14ac:dyDescent="0.25">
      <c r="B3151" t="str">
        <f>CONCATENATE(G3151,"|", IF(I3151="", H3151,I3151),"|",IF(L3151="",K3151,L3151))</f>
        <v>Carisoprodol|SCnc|XXX</v>
      </c>
      <c r="C3151" t="b">
        <f>IF(OR(B3151=B3149, B3151=B3153), TRUE, FALSE)</f>
        <v>0</v>
      </c>
      <c r="D3151">
        <v>1834</v>
      </c>
      <c r="E3151">
        <v>5.5347999999999997</v>
      </c>
      <c r="F3151" t="s">
        <v>6226</v>
      </c>
      <c r="G3151" t="s">
        <v>6205</v>
      </c>
      <c r="H3151" t="s">
        <v>222</v>
      </c>
      <c r="J3151" t="s">
        <v>3</v>
      </c>
      <c r="K3151" t="s">
        <v>259</v>
      </c>
      <c r="M3151" t="s">
        <v>5</v>
      </c>
      <c r="O3151" t="s">
        <v>223</v>
      </c>
      <c r="P3151" t="s">
        <v>223</v>
      </c>
      <c r="Q3151" t="s">
        <v>6</v>
      </c>
      <c r="R3151" t="s">
        <v>6227</v>
      </c>
      <c r="S3151" t="s">
        <v>6228</v>
      </c>
      <c r="T3151">
        <v>1</v>
      </c>
      <c r="U3151" t="s">
        <v>18</v>
      </c>
    </row>
    <row r="3152" spans="1:21" outlineLevel="1" x14ac:dyDescent="0.25">
      <c r="A3152" s="1" t="s">
        <v>30099</v>
      </c>
      <c r="B3152">
        <f>SUBTOTAL(3,B3151:B3151)</f>
        <v>1</v>
      </c>
      <c r="U3152">
        <f>SUBTOTAL(3,U3151:U3151)</f>
        <v>1</v>
      </c>
    </row>
    <row r="3153" spans="1:21" outlineLevel="2" x14ac:dyDescent="0.25">
      <c r="B3153" t="str">
        <f>CONCATENATE(G3153,"|", IF(I3153="", H3153,I3153),"|",IF(L3153="",K3153,L3153))</f>
        <v>Carisoprodol+Meprobamate cutoff|PrMCnc|Urine</v>
      </c>
      <c r="C3153" t="b">
        <f>IF(OR(B3153=B3151, B3153=B3155), TRUE, FALSE)</f>
        <v>0</v>
      </c>
      <c r="D3153">
        <v>1842</v>
      </c>
      <c r="E3153">
        <v>5.5762999999999998</v>
      </c>
      <c r="F3153" t="s">
        <v>6252</v>
      </c>
      <c r="G3153" t="s">
        <v>6253</v>
      </c>
      <c r="H3153" t="s">
        <v>2</v>
      </c>
      <c r="I3153" t="s">
        <v>25806</v>
      </c>
      <c r="J3153" t="s">
        <v>3</v>
      </c>
      <c r="K3153" t="s">
        <v>32</v>
      </c>
      <c r="M3153" t="s">
        <v>5</v>
      </c>
      <c r="N3153" t="s">
        <v>142</v>
      </c>
      <c r="O3153" t="s">
        <v>48</v>
      </c>
      <c r="P3153" t="s">
        <v>48</v>
      </c>
      <c r="Q3153" t="s">
        <v>6</v>
      </c>
      <c r="R3153" t="s">
        <v>6254</v>
      </c>
      <c r="S3153" t="s">
        <v>6255</v>
      </c>
      <c r="T3153">
        <v>1</v>
      </c>
      <c r="U3153" t="s">
        <v>9</v>
      </c>
    </row>
    <row r="3154" spans="1:21" outlineLevel="1" x14ac:dyDescent="0.25">
      <c r="A3154" s="1" t="s">
        <v>30095</v>
      </c>
      <c r="B3154">
        <f>SUBTOTAL(3,B3153:B3153)</f>
        <v>1</v>
      </c>
      <c r="U3154">
        <f>SUBTOTAL(3,U3153:U3153)</f>
        <v>1</v>
      </c>
    </row>
    <row r="3155" spans="1:21" outlineLevel="2" x14ac:dyDescent="0.25">
      <c r="B3155" t="str">
        <f>CONCATENATE(G3155,"|", IF(I3155="", H3155,I3155),"|",IF(L3155="",K3155,L3155))</f>
        <v>Carisoprodol+Meprobamate|PrMCnc|Intravascular - any</v>
      </c>
      <c r="C3155" t="b">
        <f>IF(OR(B3155=B3153, B3155=B3156), TRUE, FALSE)</f>
        <v>1</v>
      </c>
      <c r="D3155">
        <v>1836</v>
      </c>
      <c r="E3155">
        <v>5.5347999999999997</v>
      </c>
      <c r="F3155" t="s">
        <v>6233</v>
      </c>
      <c r="G3155" t="s">
        <v>6234</v>
      </c>
      <c r="H3155" t="s">
        <v>140</v>
      </c>
      <c r="I3155" t="s">
        <v>25806</v>
      </c>
      <c r="J3155" t="s">
        <v>3</v>
      </c>
      <c r="K3155" t="s">
        <v>38</v>
      </c>
      <c r="L3155" t="s">
        <v>25808</v>
      </c>
      <c r="M3155" t="s">
        <v>141</v>
      </c>
      <c r="N3155" t="s">
        <v>136</v>
      </c>
      <c r="Q3155" t="s">
        <v>6</v>
      </c>
      <c r="R3155" t="s">
        <v>6235</v>
      </c>
      <c r="S3155" t="s">
        <v>6236</v>
      </c>
      <c r="T3155">
        <v>1</v>
      </c>
      <c r="U3155" t="s">
        <v>18</v>
      </c>
    </row>
    <row r="3156" spans="1:21" outlineLevel="2" x14ac:dyDescent="0.25">
      <c r="B3156" t="str">
        <f>CONCATENATE(G3156,"|", IF(I3156="", H3156,I3156),"|",IF(L3156="",K3156,L3156))</f>
        <v>Carisoprodol+Meprobamate|PrMCnc|Intravascular - any</v>
      </c>
      <c r="C3156" t="b">
        <f t="shared" si="28"/>
        <v>1</v>
      </c>
      <c r="D3156">
        <v>1837</v>
      </c>
      <c r="E3156">
        <v>5.5347999999999997</v>
      </c>
      <c r="F3156" t="s">
        <v>6237</v>
      </c>
      <c r="G3156" t="s">
        <v>6234</v>
      </c>
      <c r="H3156" t="s">
        <v>140</v>
      </c>
      <c r="I3156" t="s">
        <v>25806</v>
      </c>
      <c r="J3156" t="s">
        <v>3</v>
      </c>
      <c r="K3156" t="s">
        <v>38</v>
      </c>
      <c r="L3156" t="s">
        <v>25808</v>
      </c>
      <c r="M3156" t="s">
        <v>141</v>
      </c>
      <c r="N3156" t="s">
        <v>142</v>
      </c>
      <c r="Q3156" t="s">
        <v>6</v>
      </c>
      <c r="R3156" t="s">
        <v>6238</v>
      </c>
      <c r="S3156" t="s">
        <v>6239</v>
      </c>
      <c r="T3156">
        <v>1</v>
      </c>
      <c r="U3156" t="s">
        <v>18</v>
      </c>
    </row>
    <row r="3157" spans="1:21" outlineLevel="2" x14ac:dyDescent="0.25">
      <c r="B3157" t="str">
        <f>CONCATENATE(G3157,"|", IF(I3157="", H3157,I3157),"|",IF(L3157="",K3157,L3157))</f>
        <v>Carisoprodol+Meprobamate|PrMCnc|Intravascular - any</v>
      </c>
      <c r="C3157" t="b">
        <f>IF(OR(B3157=B3156, B3157=B3159), TRUE, FALSE)</f>
        <v>1</v>
      </c>
      <c r="D3157">
        <v>1838</v>
      </c>
      <c r="E3157">
        <v>5.5347999999999997</v>
      </c>
      <c r="F3157" t="s">
        <v>6240</v>
      </c>
      <c r="G3157" t="s">
        <v>6234</v>
      </c>
      <c r="H3157" t="s">
        <v>2</v>
      </c>
      <c r="I3157" t="s">
        <v>25806</v>
      </c>
      <c r="J3157" t="s">
        <v>3</v>
      </c>
      <c r="K3157" t="s">
        <v>47</v>
      </c>
      <c r="L3157" t="s">
        <v>25808</v>
      </c>
      <c r="M3157" t="s">
        <v>5</v>
      </c>
      <c r="O3157" t="s">
        <v>70</v>
      </c>
      <c r="P3157" t="s">
        <v>70</v>
      </c>
      <c r="Q3157" t="s">
        <v>6</v>
      </c>
      <c r="R3157" t="s">
        <v>6241</v>
      </c>
      <c r="S3157" t="s">
        <v>6242</v>
      </c>
      <c r="T3157">
        <v>1</v>
      </c>
      <c r="U3157" t="s">
        <v>18</v>
      </c>
    </row>
    <row r="3158" spans="1:21" outlineLevel="1" x14ac:dyDescent="0.25">
      <c r="A3158" s="1" t="s">
        <v>30097</v>
      </c>
      <c r="B3158">
        <f>SUBTOTAL(3,B3155:B3157)</f>
        <v>3</v>
      </c>
      <c r="U3158">
        <f>SUBTOTAL(3,U3155:U3157)</f>
        <v>3</v>
      </c>
    </row>
    <row r="3159" spans="1:21" outlineLevel="2" x14ac:dyDescent="0.25">
      <c r="B3159" t="str">
        <f>CONCATENATE(G3159,"|", IF(I3159="", H3159,I3159),"|",IF(L3159="",K3159,L3159))</f>
        <v>Carisoprodol+Meprobamate|PrMCnc|Urine</v>
      </c>
      <c r="C3159" t="b">
        <f>IF(OR(B3159=B3157, B3159=B3160), TRUE, FALSE)</f>
        <v>1</v>
      </c>
      <c r="D3159">
        <v>1839</v>
      </c>
      <c r="E3159">
        <v>5.5347999999999997</v>
      </c>
      <c r="F3159" t="s">
        <v>6243</v>
      </c>
      <c r="G3159" t="s">
        <v>6234</v>
      </c>
      <c r="H3159" t="s">
        <v>2</v>
      </c>
      <c r="I3159" t="s">
        <v>25806</v>
      </c>
      <c r="J3159" t="s">
        <v>3</v>
      </c>
      <c r="K3159" t="s">
        <v>32</v>
      </c>
      <c r="M3159" t="s">
        <v>5</v>
      </c>
      <c r="O3159" t="s">
        <v>48</v>
      </c>
      <c r="P3159" t="s">
        <v>48</v>
      </c>
      <c r="Q3159" t="s">
        <v>6</v>
      </c>
      <c r="R3159" t="s">
        <v>6244</v>
      </c>
      <c r="S3159" t="s">
        <v>6245</v>
      </c>
      <c r="T3159">
        <v>1</v>
      </c>
      <c r="U3159" t="s">
        <v>18</v>
      </c>
    </row>
    <row r="3160" spans="1:21" outlineLevel="2" x14ac:dyDescent="0.25">
      <c r="B3160" t="str">
        <f>CONCATENATE(G3160,"|", IF(I3160="", H3160,I3160),"|",IF(L3160="",K3160,L3160))</f>
        <v>Carisoprodol+Meprobamate|PrMCnc|Urine</v>
      </c>
      <c r="C3160" t="b">
        <f t="shared" si="28"/>
        <v>1</v>
      </c>
      <c r="D3160">
        <v>1840</v>
      </c>
      <c r="E3160">
        <v>5.5347999999999997</v>
      </c>
      <c r="F3160" t="s">
        <v>6246</v>
      </c>
      <c r="G3160" t="s">
        <v>6234</v>
      </c>
      <c r="H3160" t="s">
        <v>2</v>
      </c>
      <c r="I3160" t="s">
        <v>25806</v>
      </c>
      <c r="J3160" t="s">
        <v>3</v>
      </c>
      <c r="K3160" t="s">
        <v>32</v>
      </c>
      <c r="M3160" t="s">
        <v>5</v>
      </c>
      <c r="N3160" t="s">
        <v>136</v>
      </c>
      <c r="O3160" t="s">
        <v>48</v>
      </c>
      <c r="P3160" t="s">
        <v>48</v>
      </c>
      <c r="Q3160" t="s">
        <v>6</v>
      </c>
      <c r="R3160" t="s">
        <v>6247</v>
      </c>
      <c r="S3160" t="s">
        <v>6248</v>
      </c>
      <c r="T3160">
        <v>1</v>
      </c>
      <c r="U3160" t="s">
        <v>18</v>
      </c>
    </row>
    <row r="3161" spans="1:21" outlineLevel="2" x14ac:dyDescent="0.25">
      <c r="B3161" t="str">
        <f>CONCATENATE(G3161,"|", IF(I3161="", H3161,I3161),"|",IF(L3161="",K3161,L3161))</f>
        <v>Carisoprodol+Meprobamate|PrMCnc|Urine</v>
      </c>
      <c r="C3161" t="b">
        <f>IF(OR(B3161=B3160, B3161=B3163), TRUE, FALSE)</f>
        <v>1</v>
      </c>
      <c r="D3161">
        <v>1841</v>
      </c>
      <c r="E3161">
        <v>5.5347999999999997</v>
      </c>
      <c r="F3161" t="s">
        <v>6249</v>
      </c>
      <c r="G3161" t="s">
        <v>6234</v>
      </c>
      <c r="H3161" t="s">
        <v>140</v>
      </c>
      <c r="I3161" t="s">
        <v>25806</v>
      </c>
      <c r="J3161" t="s">
        <v>3</v>
      </c>
      <c r="K3161" t="s">
        <v>32</v>
      </c>
      <c r="M3161" t="s">
        <v>141</v>
      </c>
      <c r="N3161" t="s">
        <v>142</v>
      </c>
      <c r="Q3161" t="s">
        <v>6</v>
      </c>
      <c r="R3161" t="s">
        <v>6250</v>
      </c>
      <c r="S3161" t="s">
        <v>6251</v>
      </c>
      <c r="T3161">
        <v>1</v>
      </c>
      <c r="U3161" t="s">
        <v>18</v>
      </c>
    </row>
    <row r="3162" spans="1:21" outlineLevel="1" x14ac:dyDescent="0.25">
      <c r="A3162" s="1" t="s">
        <v>30096</v>
      </c>
      <c r="B3162">
        <f>SUBTOTAL(3,B3159:B3161)</f>
        <v>3</v>
      </c>
      <c r="U3162">
        <f>SUBTOTAL(3,U3159:U3161)</f>
        <v>3</v>
      </c>
    </row>
    <row r="3163" spans="1:21" outlineLevel="2" x14ac:dyDescent="0.25">
      <c r="B3163" t="str">
        <f>CONCATENATE(G3163,"|", IF(I3163="", H3163,I3163),"|",IF(L3163="",K3163,L3163))</f>
        <v>Caspofungin|PrMCnc|Intravascular - any</v>
      </c>
      <c r="C3163" t="b">
        <f>IF(OR(B3163=B3161, B3163=B3165), TRUE, FALSE)</f>
        <v>0</v>
      </c>
      <c r="D3163">
        <v>1843</v>
      </c>
      <c r="E3163">
        <v>5.5347999999999997</v>
      </c>
      <c r="F3163" t="s">
        <v>6256</v>
      </c>
      <c r="G3163" t="s">
        <v>6257</v>
      </c>
      <c r="H3163" t="s">
        <v>2</v>
      </c>
      <c r="I3163" t="s">
        <v>25806</v>
      </c>
      <c r="J3163" t="s">
        <v>3</v>
      </c>
      <c r="K3163" t="s">
        <v>47</v>
      </c>
      <c r="L3163" t="s">
        <v>25808</v>
      </c>
      <c r="M3163" t="s">
        <v>5</v>
      </c>
      <c r="O3163" t="s">
        <v>101</v>
      </c>
      <c r="P3163" t="s">
        <v>101</v>
      </c>
      <c r="Q3163" t="s">
        <v>6</v>
      </c>
      <c r="R3163" t="s">
        <v>6258</v>
      </c>
      <c r="S3163" t="s">
        <v>6259</v>
      </c>
      <c r="T3163">
        <v>1</v>
      </c>
      <c r="U3163" t="s">
        <v>18</v>
      </c>
    </row>
    <row r="3164" spans="1:21" outlineLevel="1" x14ac:dyDescent="0.25">
      <c r="A3164" s="1" t="s">
        <v>30094</v>
      </c>
      <c r="B3164">
        <f>SUBTOTAL(3,B3163:B3163)</f>
        <v>1</v>
      </c>
      <c r="U3164">
        <f>SUBTOTAL(3,U3163:U3163)</f>
        <v>1</v>
      </c>
    </row>
    <row r="3165" spans="1:21" outlineLevel="2" x14ac:dyDescent="0.25">
      <c r="B3165" t="str">
        <f>CONCATENATE(G3165,"|", IF(I3165="", H3165,I3165),"|",IF(L3165="",K3165,L3165))</f>
        <v>Catechol|PrMCnc|Air</v>
      </c>
      <c r="C3165" t="b">
        <f>IF(OR(B3165=B3163, B3165=B3167), TRUE, FALSE)</f>
        <v>0</v>
      </c>
      <c r="D3165">
        <v>1844</v>
      </c>
      <c r="E3165">
        <v>5.5347999999999997</v>
      </c>
      <c r="F3165" t="s">
        <v>6260</v>
      </c>
      <c r="G3165" t="s">
        <v>6261</v>
      </c>
      <c r="H3165" t="s">
        <v>2</v>
      </c>
      <c r="I3165" t="s">
        <v>25806</v>
      </c>
      <c r="J3165" t="s">
        <v>3</v>
      </c>
      <c r="K3165" t="s">
        <v>4</v>
      </c>
      <c r="M3165" t="s">
        <v>5</v>
      </c>
      <c r="Q3165" t="s">
        <v>6</v>
      </c>
      <c r="R3165" t="s">
        <v>6262</v>
      </c>
      <c r="S3165" t="s">
        <v>6263</v>
      </c>
      <c r="T3165">
        <v>1</v>
      </c>
      <c r="U3165" t="s">
        <v>18</v>
      </c>
    </row>
    <row r="3166" spans="1:21" outlineLevel="1" x14ac:dyDescent="0.25">
      <c r="A3166" s="1" t="s">
        <v>30093</v>
      </c>
      <c r="B3166">
        <f>SUBTOTAL(3,B3165:B3165)</f>
        <v>1</v>
      </c>
      <c r="U3166">
        <f>SUBTOTAL(3,U3165:U3165)</f>
        <v>1</v>
      </c>
    </row>
    <row r="3167" spans="1:21" outlineLevel="2" x14ac:dyDescent="0.25">
      <c r="B3167" t="str">
        <f>CONCATENATE(G3167,"|", IF(I3167="", H3167,I3167),"|",IF(L3167="",K3167,L3167))</f>
        <v>Cathartic laxatives|Prid|Urine</v>
      </c>
      <c r="C3167" t="b">
        <f>IF(OR(B3167=B3165, B3167=B3169), TRUE, FALSE)</f>
        <v>0</v>
      </c>
      <c r="D3167">
        <v>1845</v>
      </c>
      <c r="E3167">
        <v>5.5347999999999997</v>
      </c>
      <c r="F3167" t="s">
        <v>6264</v>
      </c>
      <c r="G3167" t="s">
        <v>6265</v>
      </c>
      <c r="H3167" t="s">
        <v>1940</v>
      </c>
      <c r="J3167" t="s">
        <v>3</v>
      </c>
      <c r="K3167" t="s">
        <v>32</v>
      </c>
      <c r="M3167" t="s">
        <v>384</v>
      </c>
      <c r="Q3167" t="s">
        <v>6</v>
      </c>
      <c r="R3167" t="s">
        <v>6266</v>
      </c>
      <c r="S3167" t="s">
        <v>6267</v>
      </c>
      <c r="T3167">
        <v>1</v>
      </c>
      <c r="U3167" t="s">
        <v>18</v>
      </c>
    </row>
    <row r="3168" spans="1:21" outlineLevel="1" x14ac:dyDescent="0.25">
      <c r="A3168" s="1" t="s">
        <v>30092</v>
      </c>
      <c r="B3168">
        <f>SUBTOTAL(3,B3167:B3167)</f>
        <v>1</v>
      </c>
      <c r="U3168">
        <f>SUBTOTAL(3,U3167:U3167)</f>
        <v>1</v>
      </c>
    </row>
    <row r="3169" spans="1:21" outlineLevel="2" x14ac:dyDescent="0.25">
      <c r="B3169" t="str">
        <f>CONCATENATE(G3169,"|", IF(I3169="", H3169,I3169),"|",IF(L3169="",K3169,L3169))</f>
        <v>Cathine|MCnt|Meconium</v>
      </c>
      <c r="C3169" t="b">
        <f>IF(OR(B3169=B3167, B3169=B3171), TRUE, FALSE)</f>
        <v>0</v>
      </c>
      <c r="D3169">
        <v>1846</v>
      </c>
      <c r="E3169">
        <v>5.5347999999999997</v>
      </c>
      <c r="F3169" t="s">
        <v>6268</v>
      </c>
      <c r="G3169" t="s">
        <v>6269</v>
      </c>
      <c r="H3169" t="s">
        <v>241</v>
      </c>
      <c r="J3169" t="s">
        <v>3</v>
      </c>
      <c r="K3169" t="s">
        <v>285</v>
      </c>
      <c r="M3169" t="s">
        <v>5</v>
      </c>
      <c r="O3169" t="s">
        <v>1518</v>
      </c>
      <c r="P3169" t="s">
        <v>1518</v>
      </c>
      <c r="Q3169" t="s">
        <v>6</v>
      </c>
      <c r="R3169" t="s">
        <v>6270</v>
      </c>
      <c r="S3169" t="s">
        <v>6271</v>
      </c>
      <c r="T3169">
        <v>1</v>
      </c>
      <c r="U3169" t="s">
        <v>18</v>
      </c>
    </row>
    <row r="3170" spans="1:21" outlineLevel="1" x14ac:dyDescent="0.25">
      <c r="A3170" s="1" t="s">
        <v>30091</v>
      </c>
      <c r="B3170">
        <f>SUBTOTAL(3,B3169:B3169)</f>
        <v>1</v>
      </c>
      <c r="U3170">
        <f>SUBTOTAL(3,U3169:U3169)</f>
        <v>1</v>
      </c>
    </row>
    <row r="3171" spans="1:21" outlineLevel="2" x14ac:dyDescent="0.25">
      <c r="B3171" t="str">
        <f>CONCATENATE(G3171,"|", IF(I3171="", H3171,I3171),"|",IF(L3171="",K3171,L3171))</f>
        <v>Cathine|MRat|Urine</v>
      </c>
      <c r="C3171" t="b">
        <f>IF(OR(B3171=B3169, B3171=B3173), TRUE, FALSE)</f>
        <v>0</v>
      </c>
      <c r="D3171">
        <v>1849</v>
      </c>
      <c r="E3171">
        <v>5.5347999999999997</v>
      </c>
      <c r="F3171" t="s">
        <v>6278</v>
      </c>
      <c r="G3171" t="s">
        <v>6269</v>
      </c>
      <c r="H3171" t="s">
        <v>509</v>
      </c>
      <c r="J3171" t="s">
        <v>505</v>
      </c>
      <c r="K3171" t="s">
        <v>32</v>
      </c>
      <c r="M3171" t="s">
        <v>5</v>
      </c>
      <c r="O3171" t="s">
        <v>3779</v>
      </c>
      <c r="P3171" t="s">
        <v>3780</v>
      </c>
      <c r="Q3171" t="s">
        <v>6</v>
      </c>
      <c r="R3171" t="s">
        <v>6279</v>
      </c>
      <c r="S3171" t="s">
        <v>6280</v>
      </c>
      <c r="T3171">
        <v>1</v>
      </c>
      <c r="U3171" t="s">
        <v>18</v>
      </c>
    </row>
    <row r="3172" spans="1:21" outlineLevel="1" x14ac:dyDescent="0.25">
      <c r="A3172" s="1" t="s">
        <v>30089</v>
      </c>
      <c r="B3172">
        <f>SUBTOTAL(3,B3171:B3171)</f>
        <v>1</v>
      </c>
      <c r="U3172">
        <f>SUBTOTAL(3,U3171:U3171)</f>
        <v>1</v>
      </c>
    </row>
    <row r="3173" spans="1:21" outlineLevel="2" x14ac:dyDescent="0.25">
      <c r="B3173" t="str">
        <f>CONCATENATE(G3173,"|", IF(I3173="", H3173,I3173),"|",IF(L3173="",K3173,L3173))</f>
        <v>Cathine|PrMCnc|Intravascular - any</v>
      </c>
      <c r="C3173" t="b">
        <f>IF(OR(B3173=B3171, B3173=B3175), TRUE, FALSE)</f>
        <v>0</v>
      </c>
      <c r="D3173">
        <v>1847</v>
      </c>
      <c r="E3173">
        <v>5.5347999999999997</v>
      </c>
      <c r="F3173" t="s">
        <v>6272</v>
      </c>
      <c r="G3173" t="s">
        <v>6269</v>
      </c>
      <c r="H3173" t="s">
        <v>2</v>
      </c>
      <c r="I3173" t="s">
        <v>25806</v>
      </c>
      <c r="J3173" t="s">
        <v>3</v>
      </c>
      <c r="K3173" t="s">
        <v>47</v>
      </c>
      <c r="L3173" t="s">
        <v>25808</v>
      </c>
      <c r="M3173" t="s">
        <v>5</v>
      </c>
      <c r="O3173" t="s">
        <v>48</v>
      </c>
      <c r="P3173" t="s">
        <v>48</v>
      </c>
      <c r="Q3173" t="s">
        <v>6</v>
      </c>
      <c r="R3173" t="s">
        <v>6273</v>
      </c>
      <c r="S3173" t="s">
        <v>6274</v>
      </c>
      <c r="T3173">
        <v>1</v>
      </c>
      <c r="U3173" t="s">
        <v>18</v>
      </c>
    </row>
    <row r="3174" spans="1:21" outlineLevel="1" x14ac:dyDescent="0.25">
      <c r="A3174" s="1" t="s">
        <v>30090</v>
      </c>
      <c r="B3174">
        <f>SUBTOTAL(3,B3173:B3173)</f>
        <v>1</v>
      </c>
      <c r="U3174">
        <f>SUBTOTAL(3,U3173:U3173)</f>
        <v>1</v>
      </c>
    </row>
    <row r="3175" spans="1:21" outlineLevel="2" x14ac:dyDescent="0.25">
      <c r="B3175" t="str">
        <f>CONCATENATE(G3175,"|", IF(I3175="", H3175,I3175),"|",IF(L3175="",K3175,L3175))</f>
        <v>Cathine|PrMCnc|Urine</v>
      </c>
      <c r="C3175" t="b">
        <f>IF(OR(B3175=B3173, B3175=B3176), TRUE, FALSE)</f>
        <v>1</v>
      </c>
      <c r="D3175">
        <v>1848</v>
      </c>
      <c r="E3175">
        <v>5.5347999999999997</v>
      </c>
      <c r="F3175" t="s">
        <v>6275</v>
      </c>
      <c r="G3175" t="s">
        <v>6269</v>
      </c>
      <c r="H3175" t="s">
        <v>2</v>
      </c>
      <c r="I3175" t="s">
        <v>25806</v>
      </c>
      <c r="J3175" t="s">
        <v>3</v>
      </c>
      <c r="K3175" t="s">
        <v>32</v>
      </c>
      <c r="M3175" t="s">
        <v>5</v>
      </c>
      <c r="O3175" t="s">
        <v>48</v>
      </c>
      <c r="P3175" t="s">
        <v>48</v>
      </c>
      <c r="Q3175" t="s">
        <v>6</v>
      </c>
      <c r="R3175" t="s">
        <v>6276</v>
      </c>
      <c r="S3175" t="s">
        <v>6277</v>
      </c>
      <c r="T3175">
        <v>1</v>
      </c>
      <c r="U3175" t="s">
        <v>18</v>
      </c>
    </row>
    <row r="3176" spans="1:21" outlineLevel="2" x14ac:dyDescent="0.25">
      <c r="B3176" t="str">
        <f>CONCATENATE(G3176,"|", IF(I3176="", H3176,I3176),"|",IF(L3176="",K3176,L3176))</f>
        <v>Cathine|PrMCnc|Urine</v>
      </c>
      <c r="C3176" t="b">
        <f>IF(OR(B3176=B3175, B3176=B3178), TRUE, FALSE)</f>
        <v>1</v>
      </c>
      <c r="D3176">
        <v>1850</v>
      </c>
      <c r="E3176">
        <v>5.5347999999999997</v>
      </c>
      <c r="F3176" t="s">
        <v>6281</v>
      </c>
      <c r="G3176" t="s">
        <v>6269</v>
      </c>
      <c r="H3176" t="s">
        <v>140</v>
      </c>
      <c r="I3176" t="s">
        <v>25806</v>
      </c>
      <c r="J3176" t="s">
        <v>3</v>
      </c>
      <c r="K3176" t="s">
        <v>32</v>
      </c>
      <c r="M3176" t="s">
        <v>141</v>
      </c>
      <c r="Q3176" t="s">
        <v>6</v>
      </c>
      <c r="R3176" t="s">
        <v>6282</v>
      </c>
      <c r="S3176" t="s">
        <v>6283</v>
      </c>
      <c r="T3176">
        <v>1</v>
      </c>
      <c r="U3176" t="s">
        <v>18</v>
      </c>
    </row>
    <row r="3177" spans="1:21" outlineLevel="1" x14ac:dyDescent="0.25">
      <c r="A3177" s="1" t="s">
        <v>30088</v>
      </c>
      <c r="B3177">
        <f>SUBTOTAL(3,B3175:B3176)</f>
        <v>2</v>
      </c>
      <c r="U3177">
        <f>SUBTOTAL(3,U3175:U3176)</f>
        <v>2</v>
      </c>
    </row>
    <row r="3178" spans="1:21" outlineLevel="2" x14ac:dyDescent="0.25">
      <c r="B3178" t="str">
        <f>CONCATENATE(G3178,"|", IF(I3178="", H3178,I3178),"|",IF(L3178="",K3178,L3178))</f>
        <v>Cathinone|PrMCnc|Urine</v>
      </c>
      <c r="C3178" t="b">
        <f>IF(OR(B3178=B3176, B3178=B3179), TRUE, FALSE)</f>
        <v>1</v>
      </c>
      <c r="D3178">
        <v>1851</v>
      </c>
      <c r="E3178">
        <v>5.5347999999999997</v>
      </c>
      <c r="F3178" t="s">
        <v>6284</v>
      </c>
      <c r="G3178" t="s">
        <v>6285</v>
      </c>
      <c r="H3178" t="s">
        <v>2</v>
      </c>
      <c r="I3178" t="s">
        <v>25806</v>
      </c>
      <c r="J3178" t="s">
        <v>3</v>
      </c>
      <c r="K3178" t="s">
        <v>32</v>
      </c>
      <c r="M3178" t="s">
        <v>5</v>
      </c>
      <c r="N3178" t="s">
        <v>136</v>
      </c>
      <c r="O3178" t="s">
        <v>48</v>
      </c>
      <c r="P3178" t="s">
        <v>48</v>
      </c>
      <c r="Q3178" t="s">
        <v>6</v>
      </c>
      <c r="R3178" t="s">
        <v>6286</v>
      </c>
      <c r="S3178" t="s">
        <v>6287</v>
      </c>
      <c r="T3178">
        <v>1</v>
      </c>
      <c r="U3178" t="s">
        <v>18</v>
      </c>
    </row>
    <row r="3179" spans="1:21" outlineLevel="2" x14ac:dyDescent="0.25">
      <c r="B3179" t="str">
        <f>CONCATENATE(G3179,"|", IF(I3179="", H3179,I3179),"|",IF(L3179="",K3179,L3179))</f>
        <v>Cathinone|PrMCnc|Urine</v>
      </c>
      <c r="C3179" t="b">
        <f>IF(OR(B3179=B3178, B3179=B3181), TRUE, FALSE)</f>
        <v>1</v>
      </c>
      <c r="D3179">
        <v>1852</v>
      </c>
      <c r="E3179">
        <v>5.5347999999999997</v>
      </c>
      <c r="F3179" t="s">
        <v>6288</v>
      </c>
      <c r="G3179" t="s">
        <v>6285</v>
      </c>
      <c r="H3179" t="s">
        <v>140</v>
      </c>
      <c r="I3179" t="s">
        <v>25806</v>
      </c>
      <c r="J3179" t="s">
        <v>3</v>
      </c>
      <c r="K3179" t="s">
        <v>32</v>
      </c>
      <c r="M3179" t="s">
        <v>141</v>
      </c>
      <c r="N3179" t="s">
        <v>142</v>
      </c>
      <c r="Q3179" t="s">
        <v>6</v>
      </c>
      <c r="R3179" t="s">
        <v>6289</v>
      </c>
      <c r="S3179" t="s">
        <v>6290</v>
      </c>
      <c r="T3179">
        <v>1</v>
      </c>
      <c r="U3179" t="s">
        <v>18</v>
      </c>
    </row>
    <row r="3180" spans="1:21" outlineLevel="1" x14ac:dyDescent="0.25">
      <c r="A3180" s="1" t="s">
        <v>30087</v>
      </c>
      <c r="B3180">
        <f>SUBTOTAL(3,B3178:B3179)</f>
        <v>2</v>
      </c>
      <c r="U3180">
        <f>SUBTOTAL(3,U3178:U3179)</f>
        <v>2</v>
      </c>
    </row>
    <row r="3181" spans="1:21" outlineLevel="2" x14ac:dyDescent="0.25">
      <c r="B3181" t="str">
        <f>CONCATENATE(G3181,"|", IF(I3181="", H3181,I3181),"|",IF(L3181="",K3181,L3181))</f>
        <v>Cefaclor|PrMCnc|Intravascular - any</v>
      </c>
      <c r="C3181" t="b">
        <f>IF(OR(B3181=B3179, B3181=B3183), TRUE, FALSE)</f>
        <v>0</v>
      </c>
      <c r="D3181">
        <v>1853</v>
      </c>
      <c r="E3181">
        <v>5.5347999999999997</v>
      </c>
      <c r="F3181" t="s">
        <v>6291</v>
      </c>
      <c r="G3181" t="s">
        <v>6292</v>
      </c>
      <c r="H3181" t="s">
        <v>2</v>
      </c>
      <c r="I3181" t="s">
        <v>25806</v>
      </c>
      <c r="J3181" t="s">
        <v>3</v>
      </c>
      <c r="K3181" t="s">
        <v>47</v>
      </c>
      <c r="L3181" t="s">
        <v>25808</v>
      </c>
      <c r="M3181" t="s">
        <v>5</v>
      </c>
      <c r="O3181" t="s">
        <v>101</v>
      </c>
      <c r="P3181" t="s">
        <v>101</v>
      </c>
      <c r="Q3181" t="s">
        <v>6</v>
      </c>
      <c r="R3181" t="s">
        <v>6293</v>
      </c>
      <c r="S3181" t="s">
        <v>6294</v>
      </c>
      <c r="T3181">
        <v>1</v>
      </c>
      <c r="U3181" t="s">
        <v>18</v>
      </c>
    </row>
    <row r="3182" spans="1:21" outlineLevel="1" x14ac:dyDescent="0.25">
      <c r="A3182" s="1" t="s">
        <v>30086</v>
      </c>
      <c r="B3182">
        <f>SUBTOTAL(3,B3181:B3181)</f>
        <v>1</v>
      </c>
      <c r="U3182">
        <f>SUBTOTAL(3,U3181:U3181)</f>
        <v>1</v>
      </c>
    </row>
    <row r="3183" spans="1:21" outlineLevel="2" x14ac:dyDescent="0.25">
      <c r="B3183" t="str">
        <f>CONCATENATE(G3183,"|", IF(I3183="", H3183,I3183),"|",IF(L3183="",K3183,L3183))</f>
        <v>Cefadroxil|PrMCnc|Intravascular - any</v>
      </c>
      <c r="C3183" t="b">
        <f>IF(OR(B3183=B3181, B3183=B3185), TRUE, FALSE)</f>
        <v>0</v>
      </c>
      <c r="D3183">
        <v>1854</v>
      </c>
      <c r="E3183">
        <v>5.5347999999999997</v>
      </c>
      <c r="F3183" t="s">
        <v>6295</v>
      </c>
      <c r="G3183" t="s">
        <v>6296</v>
      </c>
      <c r="H3183" t="s">
        <v>2</v>
      </c>
      <c r="I3183" t="s">
        <v>25806</v>
      </c>
      <c r="J3183" t="s">
        <v>3</v>
      </c>
      <c r="K3183" t="s">
        <v>47</v>
      </c>
      <c r="L3183" t="s">
        <v>25808</v>
      </c>
      <c r="M3183" t="s">
        <v>5</v>
      </c>
      <c r="O3183" t="s">
        <v>101</v>
      </c>
      <c r="P3183" t="s">
        <v>101</v>
      </c>
      <c r="Q3183" t="s">
        <v>6</v>
      </c>
      <c r="R3183" t="s">
        <v>6297</v>
      </c>
      <c r="S3183" t="s">
        <v>6298</v>
      </c>
      <c r="T3183">
        <v>1</v>
      </c>
      <c r="U3183" t="s">
        <v>18</v>
      </c>
    </row>
    <row r="3184" spans="1:21" outlineLevel="1" x14ac:dyDescent="0.25">
      <c r="A3184" s="1" t="s">
        <v>30085</v>
      </c>
      <c r="B3184">
        <f>SUBTOTAL(3,B3183:B3183)</f>
        <v>1</v>
      </c>
      <c r="U3184">
        <f>SUBTOTAL(3,U3183:U3183)</f>
        <v>1</v>
      </c>
    </row>
    <row r="3185" spans="1:21" outlineLevel="2" x14ac:dyDescent="0.25">
      <c r="B3185" t="str">
        <f>CONCATENATE(G3185,"|", IF(I3185="", H3185,I3185),"|",IF(L3185="",K3185,L3185))</f>
        <v>Cefamandole|PrMCnc|Intravascular - any</v>
      </c>
      <c r="C3185" t="b">
        <f>IF(OR(B3185=B3183, B3185=B3187), TRUE, FALSE)</f>
        <v>0</v>
      </c>
      <c r="D3185">
        <v>1855</v>
      </c>
      <c r="E3185">
        <v>5.5347999999999997</v>
      </c>
      <c r="F3185" t="s">
        <v>6299</v>
      </c>
      <c r="G3185" t="s">
        <v>6300</v>
      </c>
      <c r="H3185" t="s">
        <v>2</v>
      </c>
      <c r="I3185" t="s">
        <v>25806</v>
      </c>
      <c r="J3185" t="s">
        <v>3</v>
      </c>
      <c r="K3185" t="s">
        <v>47</v>
      </c>
      <c r="L3185" t="s">
        <v>25808</v>
      </c>
      <c r="M3185" t="s">
        <v>5</v>
      </c>
      <c r="O3185" t="s">
        <v>101</v>
      </c>
      <c r="P3185" t="s">
        <v>101</v>
      </c>
      <c r="Q3185" t="s">
        <v>6</v>
      </c>
      <c r="R3185" t="s">
        <v>6301</v>
      </c>
      <c r="S3185" t="s">
        <v>6302</v>
      </c>
      <c r="T3185">
        <v>1</v>
      </c>
      <c r="U3185" t="s">
        <v>18</v>
      </c>
    </row>
    <row r="3186" spans="1:21" outlineLevel="1" x14ac:dyDescent="0.25">
      <c r="A3186" s="1" t="s">
        <v>30084</v>
      </c>
      <c r="B3186">
        <f>SUBTOTAL(3,B3185:B3185)</f>
        <v>1</v>
      </c>
      <c r="U3186">
        <f>SUBTOTAL(3,U3185:U3185)</f>
        <v>1</v>
      </c>
    </row>
    <row r="3187" spans="1:21" outlineLevel="2" x14ac:dyDescent="0.25">
      <c r="B3187" t="str">
        <f>CONCATENATE(G3187,"|", IF(I3187="", H3187,I3187),"|",IF(L3187="",K3187,L3187))</f>
        <v>Cefazolin.free|PrMCnc|Intravascular - any</v>
      </c>
      <c r="C3187" t="b">
        <f>IF(OR(B3187=B3185, B3187=B3189), TRUE, FALSE)</f>
        <v>0</v>
      </c>
      <c r="D3187">
        <v>1859</v>
      </c>
      <c r="E3187">
        <v>5.5347999999999997</v>
      </c>
      <c r="F3187" t="s">
        <v>6313</v>
      </c>
      <c r="G3187" t="s">
        <v>6314</v>
      </c>
      <c r="H3187" t="s">
        <v>2</v>
      </c>
      <c r="I3187" t="s">
        <v>25806</v>
      </c>
      <c r="J3187" t="s">
        <v>3</v>
      </c>
      <c r="K3187" t="s">
        <v>47</v>
      </c>
      <c r="L3187" t="s">
        <v>25808</v>
      </c>
      <c r="M3187" t="s">
        <v>5</v>
      </c>
      <c r="O3187" t="s">
        <v>70</v>
      </c>
      <c r="P3187" t="s">
        <v>70</v>
      </c>
      <c r="Q3187" t="s">
        <v>6</v>
      </c>
      <c r="R3187" t="s">
        <v>6315</v>
      </c>
      <c r="S3187" t="s">
        <v>6316</v>
      </c>
      <c r="T3187">
        <v>1</v>
      </c>
      <c r="U3187" t="s">
        <v>18</v>
      </c>
    </row>
    <row r="3188" spans="1:21" outlineLevel="1" x14ac:dyDescent="0.25">
      <c r="A3188" s="1" t="s">
        <v>30080</v>
      </c>
      <c r="B3188">
        <f>SUBTOTAL(3,B3187:B3187)</f>
        <v>1</v>
      </c>
      <c r="U3188">
        <f>SUBTOTAL(3,U3187:U3187)</f>
        <v>1</v>
      </c>
    </row>
    <row r="3189" spans="1:21" outlineLevel="2" x14ac:dyDescent="0.25">
      <c r="B3189" t="str">
        <f>CONCATENATE(G3189,"|", IF(I3189="", H3189,I3189),"|",IF(L3189="",K3189,L3189))</f>
        <v>Cefazolin|PrMCnc|Intravascular - any</v>
      </c>
      <c r="C3189" t="b">
        <f>IF(OR(B3189=B3187, B3189=B3191), TRUE, FALSE)</f>
        <v>0</v>
      </c>
      <c r="D3189">
        <v>1856</v>
      </c>
      <c r="E3189">
        <v>5.5347999999999997</v>
      </c>
      <c r="F3189" t="s">
        <v>6303</v>
      </c>
      <c r="G3189" t="s">
        <v>6304</v>
      </c>
      <c r="H3189" t="s">
        <v>2</v>
      </c>
      <c r="I3189" t="s">
        <v>25806</v>
      </c>
      <c r="J3189" t="s">
        <v>3</v>
      </c>
      <c r="K3189" t="s">
        <v>47</v>
      </c>
      <c r="L3189" t="s">
        <v>25808</v>
      </c>
      <c r="M3189" t="s">
        <v>5</v>
      </c>
      <c r="O3189" t="s">
        <v>101</v>
      </c>
      <c r="P3189" t="s">
        <v>101</v>
      </c>
      <c r="Q3189" t="s">
        <v>6</v>
      </c>
      <c r="R3189" t="s">
        <v>6305</v>
      </c>
      <c r="S3189" t="s">
        <v>6306</v>
      </c>
      <c r="T3189">
        <v>1</v>
      </c>
      <c r="U3189" t="s">
        <v>18</v>
      </c>
    </row>
    <row r="3190" spans="1:21" outlineLevel="1" x14ac:dyDescent="0.25">
      <c r="A3190" s="1" t="s">
        <v>30083</v>
      </c>
      <c r="B3190">
        <f>SUBTOTAL(3,B3189:B3189)</f>
        <v>1</v>
      </c>
      <c r="U3190">
        <f>SUBTOTAL(3,U3189:U3189)</f>
        <v>1</v>
      </c>
    </row>
    <row r="3191" spans="1:21" outlineLevel="2" x14ac:dyDescent="0.25">
      <c r="B3191" t="str">
        <f>CONCATENATE(G3191,"|", IF(I3191="", H3191,I3191),"|",IF(L3191="",K3191,L3191))</f>
        <v>Cefazolin|PrMCnc|Urine</v>
      </c>
      <c r="C3191" t="b">
        <f>IF(OR(B3191=B3189, B3191=B3193), TRUE, FALSE)</f>
        <v>0</v>
      </c>
      <c r="D3191">
        <v>1857</v>
      </c>
      <c r="E3191">
        <v>5.5347999999999997</v>
      </c>
      <c r="F3191" t="s">
        <v>6307</v>
      </c>
      <c r="G3191" t="s">
        <v>6304</v>
      </c>
      <c r="H3191" t="s">
        <v>2</v>
      </c>
      <c r="I3191" t="s">
        <v>25806</v>
      </c>
      <c r="J3191" t="s">
        <v>3</v>
      </c>
      <c r="K3191" t="s">
        <v>32</v>
      </c>
      <c r="M3191" t="s">
        <v>5</v>
      </c>
      <c r="O3191" t="s">
        <v>101</v>
      </c>
      <c r="P3191" t="s">
        <v>101</v>
      </c>
      <c r="Q3191" t="s">
        <v>6</v>
      </c>
      <c r="R3191" t="s">
        <v>6308</v>
      </c>
      <c r="S3191" t="s">
        <v>6309</v>
      </c>
      <c r="T3191">
        <v>1</v>
      </c>
      <c r="U3191" t="s">
        <v>18</v>
      </c>
    </row>
    <row r="3192" spans="1:21" outlineLevel="1" x14ac:dyDescent="0.25">
      <c r="A3192" s="1" t="s">
        <v>30082</v>
      </c>
      <c r="B3192">
        <f>SUBTOTAL(3,B3191:B3191)</f>
        <v>1</v>
      </c>
      <c r="U3192">
        <f>SUBTOTAL(3,U3191:U3191)</f>
        <v>1</v>
      </c>
    </row>
    <row r="3193" spans="1:21" outlineLevel="2" x14ac:dyDescent="0.25">
      <c r="B3193" t="str">
        <f>CONCATENATE(G3193,"|", IF(I3193="", H3193,I3193),"|",IF(L3193="",K3193,L3193))</f>
        <v>Cefazolin|PrMCnc|XXX</v>
      </c>
      <c r="C3193" t="b">
        <f>IF(OR(B3193=B3191, B3193=B3195), TRUE, FALSE)</f>
        <v>0</v>
      </c>
      <c r="D3193">
        <v>1858</v>
      </c>
      <c r="E3193">
        <v>5.5347999999999997</v>
      </c>
      <c r="F3193" t="s">
        <v>6310</v>
      </c>
      <c r="G3193" t="s">
        <v>6304</v>
      </c>
      <c r="H3193" t="s">
        <v>2</v>
      </c>
      <c r="I3193" t="s">
        <v>25806</v>
      </c>
      <c r="J3193" t="s">
        <v>3</v>
      </c>
      <c r="K3193" t="s">
        <v>259</v>
      </c>
      <c r="M3193" t="s">
        <v>5</v>
      </c>
      <c r="O3193" t="s">
        <v>101</v>
      </c>
      <c r="P3193" t="s">
        <v>101</v>
      </c>
      <c r="Q3193" t="s">
        <v>6</v>
      </c>
      <c r="R3193" t="s">
        <v>6311</v>
      </c>
      <c r="S3193" t="s">
        <v>6312</v>
      </c>
      <c r="T3193">
        <v>1</v>
      </c>
      <c r="U3193" t="s">
        <v>18</v>
      </c>
    </row>
    <row r="3194" spans="1:21" outlineLevel="1" x14ac:dyDescent="0.25">
      <c r="A3194" s="1" t="s">
        <v>30081</v>
      </c>
      <c r="B3194">
        <f>SUBTOTAL(3,B3193:B3193)</f>
        <v>1</v>
      </c>
      <c r="U3194">
        <f>SUBTOTAL(3,U3193:U3193)</f>
        <v>1</v>
      </c>
    </row>
    <row r="3195" spans="1:21" outlineLevel="2" x14ac:dyDescent="0.25">
      <c r="B3195" t="str">
        <f>CONCATENATE(G3195,"|", IF(I3195="", H3195,I3195),"|",IF(L3195="",K3195,L3195))</f>
        <v>Cefepime|PrMCnc|Intravascular - any</v>
      </c>
      <c r="C3195" t="b">
        <f>IF(OR(B3195=B3193, B3195=B3197), TRUE, FALSE)</f>
        <v>0</v>
      </c>
      <c r="D3195">
        <v>1860</v>
      </c>
      <c r="E3195">
        <v>5.5347999999999997</v>
      </c>
      <c r="F3195" t="s">
        <v>6317</v>
      </c>
      <c r="G3195" t="s">
        <v>6318</v>
      </c>
      <c r="H3195" t="s">
        <v>2</v>
      </c>
      <c r="I3195" t="s">
        <v>25806</v>
      </c>
      <c r="J3195" t="s">
        <v>3</v>
      </c>
      <c r="K3195" t="s">
        <v>47</v>
      </c>
      <c r="L3195" t="s">
        <v>25808</v>
      </c>
      <c r="M3195" t="s">
        <v>5</v>
      </c>
      <c r="O3195" t="s">
        <v>101</v>
      </c>
      <c r="P3195" t="s">
        <v>101</v>
      </c>
      <c r="Q3195" t="s">
        <v>6</v>
      </c>
      <c r="R3195" t="s">
        <v>6319</v>
      </c>
      <c r="S3195" t="s">
        <v>6320</v>
      </c>
      <c r="T3195">
        <v>1</v>
      </c>
      <c r="U3195" t="s">
        <v>18</v>
      </c>
    </row>
    <row r="3196" spans="1:21" outlineLevel="1" x14ac:dyDescent="0.25">
      <c r="A3196" s="1" t="s">
        <v>30079</v>
      </c>
      <c r="B3196">
        <f>SUBTOTAL(3,B3195:B3195)</f>
        <v>1</v>
      </c>
      <c r="U3196">
        <f>SUBTOTAL(3,U3195:U3195)</f>
        <v>1</v>
      </c>
    </row>
    <row r="3197" spans="1:21" outlineLevel="2" x14ac:dyDescent="0.25">
      <c r="B3197" t="str">
        <f>CONCATENATE(G3197,"|", IF(I3197="", H3197,I3197),"|",IF(L3197="",K3197,L3197))</f>
        <v>Cefixime|PrMCnc|Intravascular - any</v>
      </c>
      <c r="C3197" t="b">
        <f>IF(OR(B3197=B3195, B3197=B3199), TRUE, FALSE)</f>
        <v>0</v>
      </c>
      <c r="D3197">
        <v>1861</v>
      </c>
      <c r="E3197">
        <v>5.5347999999999997</v>
      </c>
      <c r="F3197" t="s">
        <v>6321</v>
      </c>
      <c r="G3197" t="s">
        <v>6322</v>
      </c>
      <c r="H3197" t="s">
        <v>2</v>
      </c>
      <c r="I3197" t="s">
        <v>25806</v>
      </c>
      <c r="J3197" t="s">
        <v>3</v>
      </c>
      <c r="K3197" t="s">
        <v>47</v>
      </c>
      <c r="L3197" t="s">
        <v>25808</v>
      </c>
      <c r="M3197" t="s">
        <v>5</v>
      </c>
      <c r="O3197" t="s">
        <v>101</v>
      </c>
      <c r="P3197" t="s">
        <v>101</v>
      </c>
      <c r="Q3197" t="s">
        <v>6</v>
      </c>
      <c r="R3197" t="s">
        <v>6323</v>
      </c>
      <c r="S3197" t="s">
        <v>6324</v>
      </c>
      <c r="T3197">
        <v>1</v>
      </c>
      <c r="U3197" t="s">
        <v>18</v>
      </c>
    </row>
    <row r="3198" spans="1:21" outlineLevel="1" x14ac:dyDescent="0.25">
      <c r="A3198" s="1" t="s">
        <v>30078</v>
      </c>
      <c r="B3198">
        <f>SUBTOTAL(3,B3197:B3197)</f>
        <v>1</v>
      </c>
      <c r="U3198">
        <f>SUBTOTAL(3,U3197:U3197)</f>
        <v>1</v>
      </c>
    </row>
    <row r="3199" spans="1:21" outlineLevel="2" x14ac:dyDescent="0.25">
      <c r="B3199" t="str">
        <f>CONCATENATE(G3199,"|", IF(I3199="", H3199,I3199),"|",IF(L3199="",K3199,L3199))</f>
        <v>Cefixime|PrMCnc|XXX</v>
      </c>
      <c r="C3199" t="b">
        <f>IF(OR(B3199=B3197, B3199=B3201), TRUE, FALSE)</f>
        <v>0</v>
      </c>
      <c r="D3199">
        <v>1862</v>
      </c>
      <c r="E3199">
        <v>5.5347999999999997</v>
      </c>
      <c r="F3199" t="s">
        <v>6325</v>
      </c>
      <c r="G3199" t="s">
        <v>6322</v>
      </c>
      <c r="H3199" t="s">
        <v>2</v>
      </c>
      <c r="I3199" t="s">
        <v>25806</v>
      </c>
      <c r="J3199" t="s">
        <v>3</v>
      </c>
      <c r="K3199" t="s">
        <v>259</v>
      </c>
      <c r="M3199" t="s">
        <v>5</v>
      </c>
      <c r="O3199" t="s">
        <v>101</v>
      </c>
      <c r="P3199" t="s">
        <v>101</v>
      </c>
      <c r="Q3199" t="s">
        <v>6</v>
      </c>
      <c r="R3199" t="s">
        <v>6326</v>
      </c>
      <c r="S3199" t="s">
        <v>6327</v>
      </c>
      <c r="T3199">
        <v>1</v>
      </c>
      <c r="U3199" t="s">
        <v>18</v>
      </c>
    </row>
    <row r="3200" spans="1:21" outlineLevel="1" x14ac:dyDescent="0.25">
      <c r="A3200" s="1" t="s">
        <v>30077</v>
      </c>
      <c r="B3200">
        <f>SUBTOTAL(3,B3199:B3199)</f>
        <v>1</v>
      </c>
      <c r="U3200">
        <f>SUBTOTAL(3,U3199:U3199)</f>
        <v>1</v>
      </c>
    </row>
    <row r="3201" spans="1:21" outlineLevel="2" x14ac:dyDescent="0.25">
      <c r="B3201" t="str">
        <f>CONCATENATE(G3201,"|", IF(I3201="", H3201,I3201),"|",IF(L3201="",K3201,L3201))</f>
        <v>Cefonicid|PrMCnc|Intravascular - any</v>
      </c>
      <c r="C3201" t="b">
        <f>IF(OR(B3201=B3199, B3201=B3203), TRUE, FALSE)</f>
        <v>0</v>
      </c>
      <c r="D3201">
        <v>1863</v>
      </c>
      <c r="E3201">
        <v>5.5347999999999997</v>
      </c>
      <c r="F3201" t="s">
        <v>6328</v>
      </c>
      <c r="G3201" t="s">
        <v>6329</v>
      </c>
      <c r="H3201" t="s">
        <v>2</v>
      </c>
      <c r="I3201" t="s">
        <v>25806</v>
      </c>
      <c r="J3201" t="s">
        <v>3</v>
      </c>
      <c r="K3201" t="s">
        <v>47</v>
      </c>
      <c r="L3201" t="s">
        <v>25808</v>
      </c>
      <c r="M3201" t="s">
        <v>5</v>
      </c>
      <c r="O3201" t="s">
        <v>101</v>
      </c>
      <c r="P3201" t="s">
        <v>101</v>
      </c>
      <c r="Q3201" t="s">
        <v>6</v>
      </c>
      <c r="R3201" t="s">
        <v>6330</v>
      </c>
      <c r="S3201" t="s">
        <v>6331</v>
      </c>
      <c r="T3201">
        <v>1</v>
      </c>
      <c r="U3201" t="s">
        <v>18</v>
      </c>
    </row>
    <row r="3202" spans="1:21" outlineLevel="1" x14ac:dyDescent="0.25">
      <c r="A3202" s="1" t="s">
        <v>30076</v>
      </c>
      <c r="B3202">
        <f>SUBTOTAL(3,B3201:B3201)</f>
        <v>1</v>
      </c>
      <c r="U3202">
        <f>SUBTOTAL(3,U3201:U3201)</f>
        <v>1</v>
      </c>
    </row>
    <row r="3203" spans="1:21" outlineLevel="2" x14ac:dyDescent="0.25">
      <c r="B3203" t="str">
        <f>CONCATENATE(G3203,"|", IF(I3203="", H3203,I3203),"|",IF(L3203="",K3203,L3203))</f>
        <v>Cefonicid|PrMCnc|XXX</v>
      </c>
      <c r="C3203" t="b">
        <f>IF(OR(B3203=B3201, B3203=B3205), TRUE, FALSE)</f>
        <v>0</v>
      </c>
      <c r="D3203">
        <v>1864</v>
      </c>
      <c r="E3203">
        <v>5.5347999999999997</v>
      </c>
      <c r="F3203" t="s">
        <v>6332</v>
      </c>
      <c r="G3203" t="s">
        <v>6329</v>
      </c>
      <c r="H3203" t="s">
        <v>2</v>
      </c>
      <c r="I3203" t="s">
        <v>25806</v>
      </c>
      <c r="J3203" t="s">
        <v>3</v>
      </c>
      <c r="K3203" t="s">
        <v>259</v>
      </c>
      <c r="M3203" t="s">
        <v>5</v>
      </c>
      <c r="O3203" t="s">
        <v>101</v>
      </c>
      <c r="P3203" t="s">
        <v>101</v>
      </c>
      <c r="Q3203" t="s">
        <v>6</v>
      </c>
      <c r="R3203" t="s">
        <v>6333</v>
      </c>
      <c r="S3203" t="s">
        <v>6334</v>
      </c>
      <c r="T3203">
        <v>1</v>
      </c>
      <c r="U3203" t="s">
        <v>18</v>
      </c>
    </row>
    <row r="3204" spans="1:21" outlineLevel="1" x14ac:dyDescent="0.25">
      <c r="A3204" s="1" t="s">
        <v>30075</v>
      </c>
      <c r="B3204">
        <f>SUBTOTAL(3,B3203:B3203)</f>
        <v>1</v>
      </c>
      <c r="U3204">
        <f>SUBTOTAL(3,U3203:U3203)</f>
        <v>1</v>
      </c>
    </row>
    <row r="3205" spans="1:21" outlineLevel="2" x14ac:dyDescent="0.25">
      <c r="B3205" t="str">
        <f>CONCATENATE(G3205,"|", IF(I3205="", H3205,I3205),"|",IF(L3205="",K3205,L3205))</f>
        <v>Cefoperazone|PrMCnc|Intravascular - any</v>
      </c>
      <c r="C3205" t="b">
        <f>IF(OR(B3205=B3203, B3205=B3207), TRUE, FALSE)</f>
        <v>0</v>
      </c>
      <c r="D3205">
        <v>1865</v>
      </c>
      <c r="E3205">
        <v>5.5347999999999997</v>
      </c>
      <c r="F3205" t="s">
        <v>6335</v>
      </c>
      <c r="G3205" t="s">
        <v>6336</v>
      </c>
      <c r="H3205" t="s">
        <v>2</v>
      </c>
      <c r="I3205" t="s">
        <v>25806</v>
      </c>
      <c r="J3205" t="s">
        <v>3</v>
      </c>
      <c r="K3205" t="s">
        <v>47</v>
      </c>
      <c r="L3205" t="s">
        <v>25808</v>
      </c>
      <c r="M3205" t="s">
        <v>5</v>
      </c>
      <c r="O3205" t="s">
        <v>101</v>
      </c>
      <c r="P3205" t="s">
        <v>101</v>
      </c>
      <c r="Q3205" t="s">
        <v>6</v>
      </c>
      <c r="R3205" t="s">
        <v>6337</v>
      </c>
      <c r="S3205" t="s">
        <v>6338</v>
      </c>
      <c r="T3205">
        <v>1</v>
      </c>
      <c r="U3205" t="s">
        <v>18</v>
      </c>
    </row>
    <row r="3206" spans="1:21" outlineLevel="1" x14ac:dyDescent="0.25">
      <c r="A3206" s="1" t="s">
        <v>30074</v>
      </c>
      <c r="B3206">
        <f>SUBTOTAL(3,B3205:B3205)</f>
        <v>1</v>
      </c>
      <c r="U3206">
        <f>SUBTOTAL(3,U3205:U3205)</f>
        <v>1</v>
      </c>
    </row>
    <row r="3207" spans="1:21" outlineLevel="2" x14ac:dyDescent="0.25">
      <c r="B3207" t="str">
        <f>CONCATENATE(G3207,"|", IF(I3207="", H3207,I3207),"|",IF(L3207="",K3207,L3207))</f>
        <v>Cefotaxime.free|PrMCnc|Intravascular - any</v>
      </c>
      <c r="C3207" t="b">
        <f>IF(OR(B3207=B3205, B3207=B3209), TRUE, FALSE)</f>
        <v>0</v>
      </c>
      <c r="D3207">
        <v>1868</v>
      </c>
      <c r="E3207">
        <v>5.5347999999999997</v>
      </c>
      <c r="F3207" t="s">
        <v>6346</v>
      </c>
      <c r="G3207" t="s">
        <v>6347</v>
      </c>
      <c r="H3207" t="s">
        <v>2</v>
      </c>
      <c r="I3207" t="s">
        <v>25806</v>
      </c>
      <c r="J3207" t="s">
        <v>3</v>
      </c>
      <c r="K3207" t="s">
        <v>47</v>
      </c>
      <c r="L3207" t="s">
        <v>25808</v>
      </c>
      <c r="M3207" t="s">
        <v>5</v>
      </c>
      <c r="O3207" t="s">
        <v>70</v>
      </c>
      <c r="P3207" t="s">
        <v>70</v>
      </c>
      <c r="Q3207" t="s">
        <v>6</v>
      </c>
      <c r="R3207" t="s">
        <v>6348</v>
      </c>
      <c r="S3207" t="s">
        <v>6349</v>
      </c>
      <c r="T3207">
        <v>1</v>
      </c>
      <c r="U3207" t="s">
        <v>18</v>
      </c>
    </row>
    <row r="3208" spans="1:21" outlineLevel="1" x14ac:dyDescent="0.25">
      <c r="A3208" s="1" t="s">
        <v>30071</v>
      </c>
      <c r="B3208">
        <f>SUBTOTAL(3,B3207:B3207)</f>
        <v>1</v>
      </c>
      <c r="U3208">
        <f>SUBTOTAL(3,U3207:U3207)</f>
        <v>1</v>
      </c>
    </row>
    <row r="3209" spans="1:21" outlineLevel="2" x14ac:dyDescent="0.25">
      <c r="B3209" t="str">
        <f>CONCATENATE(G3209,"|", IF(I3209="", H3209,I3209),"|",IF(L3209="",K3209,L3209))</f>
        <v>Cefotaxime|PrMCnc|Intravascular - any</v>
      </c>
      <c r="C3209" t="b">
        <f>IF(OR(B3209=B3207, B3209=B3211), TRUE, FALSE)</f>
        <v>0</v>
      </c>
      <c r="D3209">
        <v>1866</v>
      </c>
      <c r="E3209">
        <v>5.5347999999999997</v>
      </c>
      <c r="F3209" t="s">
        <v>6339</v>
      </c>
      <c r="G3209" t="s">
        <v>6340</v>
      </c>
      <c r="H3209" t="s">
        <v>2</v>
      </c>
      <c r="I3209" t="s">
        <v>25806</v>
      </c>
      <c r="J3209" t="s">
        <v>3</v>
      </c>
      <c r="K3209" t="s">
        <v>47</v>
      </c>
      <c r="L3209" t="s">
        <v>25808</v>
      </c>
      <c r="M3209" t="s">
        <v>5</v>
      </c>
      <c r="O3209" t="s">
        <v>101</v>
      </c>
      <c r="P3209" t="s">
        <v>101</v>
      </c>
      <c r="Q3209" t="s">
        <v>6</v>
      </c>
      <c r="R3209" t="s">
        <v>6341</v>
      </c>
      <c r="S3209" t="s">
        <v>6342</v>
      </c>
      <c r="T3209">
        <v>1</v>
      </c>
      <c r="U3209" t="s">
        <v>18</v>
      </c>
    </row>
    <row r="3210" spans="1:21" outlineLevel="1" x14ac:dyDescent="0.25">
      <c r="A3210" s="1" t="s">
        <v>30073</v>
      </c>
      <c r="B3210">
        <f>SUBTOTAL(3,B3209:B3209)</f>
        <v>1</v>
      </c>
      <c r="U3210">
        <f>SUBTOTAL(3,U3209:U3209)</f>
        <v>1</v>
      </c>
    </row>
    <row r="3211" spans="1:21" outlineLevel="2" x14ac:dyDescent="0.25">
      <c r="B3211" t="str">
        <f>CONCATENATE(G3211,"|", IF(I3211="", H3211,I3211),"|",IF(L3211="",K3211,L3211))</f>
        <v>Cefotaxime|PrMCnc|XXX</v>
      </c>
      <c r="C3211" t="b">
        <f>IF(OR(B3211=B3209, B3211=B3213), TRUE, FALSE)</f>
        <v>0</v>
      </c>
      <c r="D3211">
        <v>1867</v>
      </c>
      <c r="E3211">
        <v>5.5347999999999997</v>
      </c>
      <c r="F3211" t="s">
        <v>6343</v>
      </c>
      <c r="G3211" t="s">
        <v>6340</v>
      </c>
      <c r="H3211" t="s">
        <v>2</v>
      </c>
      <c r="I3211" t="s">
        <v>25806</v>
      </c>
      <c r="J3211" t="s">
        <v>3</v>
      </c>
      <c r="K3211" t="s">
        <v>259</v>
      </c>
      <c r="M3211" t="s">
        <v>5</v>
      </c>
      <c r="O3211" t="s">
        <v>101</v>
      </c>
      <c r="P3211" t="s">
        <v>101</v>
      </c>
      <c r="Q3211" t="s">
        <v>6</v>
      </c>
      <c r="R3211" t="s">
        <v>6344</v>
      </c>
      <c r="S3211" t="s">
        <v>6345</v>
      </c>
      <c r="T3211">
        <v>1</v>
      </c>
      <c r="U3211" t="s">
        <v>18</v>
      </c>
    </row>
    <row r="3212" spans="1:21" outlineLevel="1" x14ac:dyDescent="0.25">
      <c r="A3212" s="1" t="s">
        <v>30072</v>
      </c>
      <c r="B3212">
        <f>SUBTOTAL(3,B3211:B3211)</f>
        <v>1</v>
      </c>
      <c r="U3212">
        <f>SUBTOTAL(3,U3211:U3211)</f>
        <v>1</v>
      </c>
    </row>
    <row r="3213" spans="1:21" outlineLevel="2" x14ac:dyDescent="0.25">
      <c r="B3213" t="str">
        <f>CONCATENATE(G3213,"|", IF(I3213="", H3213,I3213),"|",IF(L3213="",K3213,L3213))</f>
        <v>Cefotetan|PrMCnc|Intravascular - any</v>
      </c>
      <c r="C3213" t="b">
        <f>IF(OR(B3213=B3211, B3213=B3215), TRUE, FALSE)</f>
        <v>0</v>
      </c>
      <c r="D3213">
        <v>1869</v>
      </c>
      <c r="E3213">
        <v>5.5347999999999997</v>
      </c>
      <c r="F3213" t="s">
        <v>6350</v>
      </c>
      <c r="G3213" t="s">
        <v>6351</v>
      </c>
      <c r="H3213" t="s">
        <v>2</v>
      </c>
      <c r="I3213" t="s">
        <v>25806</v>
      </c>
      <c r="J3213" t="s">
        <v>3</v>
      </c>
      <c r="K3213" t="s">
        <v>47</v>
      </c>
      <c r="L3213" t="s">
        <v>25808</v>
      </c>
      <c r="M3213" t="s">
        <v>5</v>
      </c>
      <c r="O3213" t="s">
        <v>101</v>
      </c>
      <c r="P3213" t="s">
        <v>101</v>
      </c>
      <c r="Q3213" t="s">
        <v>6</v>
      </c>
      <c r="R3213" t="s">
        <v>6352</v>
      </c>
      <c r="S3213" t="s">
        <v>6353</v>
      </c>
      <c r="T3213">
        <v>1</v>
      </c>
      <c r="U3213" t="s">
        <v>18</v>
      </c>
    </row>
    <row r="3214" spans="1:21" outlineLevel="1" x14ac:dyDescent="0.25">
      <c r="A3214" s="1" t="s">
        <v>30070</v>
      </c>
      <c r="B3214">
        <f>SUBTOTAL(3,B3213:B3213)</f>
        <v>1</v>
      </c>
      <c r="U3214">
        <f>SUBTOTAL(3,U3213:U3213)</f>
        <v>1</v>
      </c>
    </row>
    <row r="3215" spans="1:21" outlineLevel="2" x14ac:dyDescent="0.25">
      <c r="B3215" t="str">
        <f>CONCATENATE(G3215,"|", IF(I3215="", H3215,I3215),"|",IF(L3215="",K3215,L3215))</f>
        <v>Cefotetan|PrMCnc|XXX</v>
      </c>
      <c r="C3215" t="b">
        <f>IF(OR(B3215=B3213, B3215=B3217), TRUE, FALSE)</f>
        <v>0</v>
      </c>
      <c r="D3215">
        <v>1870</v>
      </c>
      <c r="E3215">
        <v>5.5347999999999997</v>
      </c>
      <c r="F3215" t="s">
        <v>6354</v>
      </c>
      <c r="G3215" t="s">
        <v>6351</v>
      </c>
      <c r="H3215" t="s">
        <v>2</v>
      </c>
      <c r="I3215" t="s">
        <v>25806</v>
      </c>
      <c r="J3215" t="s">
        <v>3</v>
      </c>
      <c r="K3215" t="s">
        <v>259</v>
      </c>
      <c r="M3215" t="s">
        <v>5</v>
      </c>
      <c r="O3215" t="s">
        <v>101</v>
      </c>
      <c r="P3215" t="s">
        <v>101</v>
      </c>
      <c r="Q3215" t="s">
        <v>6</v>
      </c>
      <c r="R3215" t="s">
        <v>6355</v>
      </c>
      <c r="S3215" t="s">
        <v>6356</v>
      </c>
      <c r="T3215">
        <v>1</v>
      </c>
      <c r="U3215" t="s">
        <v>18</v>
      </c>
    </row>
    <row r="3216" spans="1:21" outlineLevel="1" x14ac:dyDescent="0.25">
      <c r="A3216" s="1" t="s">
        <v>30069</v>
      </c>
      <c r="B3216">
        <f>SUBTOTAL(3,B3215:B3215)</f>
        <v>1</v>
      </c>
      <c r="U3216">
        <f>SUBTOTAL(3,U3215:U3215)</f>
        <v>1</v>
      </c>
    </row>
    <row r="3217" spans="1:21" outlineLevel="2" x14ac:dyDescent="0.25">
      <c r="B3217" t="str">
        <f>CONCATENATE(G3217,"|", IF(I3217="", H3217,I3217),"|",IF(L3217="",K3217,L3217))</f>
        <v>Cefoxitin|PrMCnc|Intravascular - any</v>
      </c>
      <c r="C3217" t="b">
        <f>IF(OR(B3217=B3215, B3217=B3219), TRUE, FALSE)</f>
        <v>0</v>
      </c>
      <c r="D3217">
        <v>1871</v>
      </c>
      <c r="E3217">
        <v>5.5347999999999997</v>
      </c>
      <c r="F3217" t="s">
        <v>6357</v>
      </c>
      <c r="G3217" t="s">
        <v>6358</v>
      </c>
      <c r="H3217" t="s">
        <v>2</v>
      </c>
      <c r="I3217" t="s">
        <v>25806</v>
      </c>
      <c r="J3217" t="s">
        <v>3</v>
      </c>
      <c r="K3217" t="s">
        <v>47</v>
      </c>
      <c r="L3217" t="s">
        <v>25808</v>
      </c>
      <c r="M3217" t="s">
        <v>5</v>
      </c>
      <c r="O3217" t="s">
        <v>101</v>
      </c>
      <c r="P3217" t="s">
        <v>101</v>
      </c>
      <c r="Q3217" t="s">
        <v>6</v>
      </c>
      <c r="R3217" t="s">
        <v>6359</v>
      </c>
      <c r="S3217" t="s">
        <v>6360</v>
      </c>
      <c r="T3217">
        <v>1</v>
      </c>
      <c r="U3217" t="s">
        <v>18</v>
      </c>
    </row>
    <row r="3218" spans="1:21" outlineLevel="1" x14ac:dyDescent="0.25">
      <c r="A3218" s="1" t="s">
        <v>30068</v>
      </c>
      <c r="B3218">
        <f>SUBTOTAL(3,B3217:B3217)</f>
        <v>1</v>
      </c>
      <c r="U3218">
        <f>SUBTOTAL(3,U3217:U3217)</f>
        <v>1</v>
      </c>
    </row>
    <row r="3219" spans="1:21" outlineLevel="2" x14ac:dyDescent="0.25">
      <c r="B3219" t="str">
        <f>CONCATENATE(G3219,"|", IF(I3219="", H3219,I3219),"|",IF(L3219="",K3219,L3219))</f>
        <v>Cefoxitin|PrMCnc|XXX</v>
      </c>
      <c r="C3219" t="b">
        <f>IF(OR(B3219=B3217, B3219=B3221), TRUE, FALSE)</f>
        <v>0</v>
      </c>
      <c r="D3219">
        <v>1872</v>
      </c>
      <c r="E3219">
        <v>5.5347999999999997</v>
      </c>
      <c r="F3219" t="s">
        <v>6361</v>
      </c>
      <c r="G3219" t="s">
        <v>6358</v>
      </c>
      <c r="H3219" t="s">
        <v>2</v>
      </c>
      <c r="I3219" t="s">
        <v>25806</v>
      </c>
      <c r="J3219" t="s">
        <v>3</v>
      </c>
      <c r="K3219" t="s">
        <v>259</v>
      </c>
      <c r="M3219" t="s">
        <v>5</v>
      </c>
      <c r="O3219" t="s">
        <v>101</v>
      </c>
      <c r="P3219" t="s">
        <v>101</v>
      </c>
      <c r="Q3219" t="s">
        <v>6</v>
      </c>
      <c r="R3219" t="s">
        <v>6362</v>
      </c>
      <c r="S3219" t="s">
        <v>6363</v>
      </c>
      <c r="T3219">
        <v>1</v>
      </c>
      <c r="U3219" t="s">
        <v>18</v>
      </c>
    </row>
    <row r="3220" spans="1:21" outlineLevel="1" x14ac:dyDescent="0.25">
      <c r="A3220" s="1" t="s">
        <v>30067</v>
      </c>
      <c r="B3220">
        <f>SUBTOTAL(3,B3219:B3219)</f>
        <v>1</v>
      </c>
      <c r="U3220">
        <f>SUBTOTAL(3,U3219:U3219)</f>
        <v>1</v>
      </c>
    </row>
    <row r="3221" spans="1:21" outlineLevel="2" x14ac:dyDescent="0.25">
      <c r="B3221" t="str">
        <f>CONCATENATE(G3221,"|", IF(I3221="", H3221,I3221),"|",IF(L3221="",K3221,L3221))</f>
        <v>Cefpodoxime|PrMCnc|XXX</v>
      </c>
      <c r="C3221" t="b">
        <f>IF(OR(B3221=B3219, B3221=B3223), TRUE, FALSE)</f>
        <v>0</v>
      </c>
      <c r="D3221">
        <v>1873</v>
      </c>
      <c r="E3221">
        <v>5.5347999999999997</v>
      </c>
      <c r="F3221" t="s">
        <v>6364</v>
      </c>
      <c r="G3221" t="s">
        <v>6365</v>
      </c>
      <c r="H3221" t="s">
        <v>2</v>
      </c>
      <c r="I3221" t="s">
        <v>25806</v>
      </c>
      <c r="J3221" t="s">
        <v>3</v>
      </c>
      <c r="K3221" t="s">
        <v>259</v>
      </c>
      <c r="M3221" t="s">
        <v>5</v>
      </c>
      <c r="O3221" t="s">
        <v>101</v>
      </c>
      <c r="P3221" t="s">
        <v>101</v>
      </c>
      <c r="Q3221" t="s">
        <v>6</v>
      </c>
      <c r="R3221" t="s">
        <v>6366</v>
      </c>
      <c r="S3221" t="s">
        <v>6367</v>
      </c>
      <c r="T3221">
        <v>1</v>
      </c>
      <c r="U3221" t="s">
        <v>18</v>
      </c>
    </row>
    <row r="3222" spans="1:21" outlineLevel="1" x14ac:dyDescent="0.25">
      <c r="A3222" s="1" t="s">
        <v>30066</v>
      </c>
      <c r="B3222">
        <f>SUBTOTAL(3,B3221:B3221)</f>
        <v>1</v>
      </c>
      <c r="U3222">
        <f>SUBTOTAL(3,U3221:U3221)</f>
        <v>1</v>
      </c>
    </row>
    <row r="3223" spans="1:21" outlineLevel="2" x14ac:dyDescent="0.25">
      <c r="B3223" t="str">
        <f>CONCATENATE(G3223,"|", IF(I3223="", H3223,I3223),"|",IF(L3223="",K3223,L3223))</f>
        <v>Cefsulodin|PrMCnc|Intravascular - any</v>
      </c>
      <c r="C3223" t="b">
        <f>IF(OR(B3223=B3221, B3223=B3225), TRUE, FALSE)</f>
        <v>0</v>
      </c>
      <c r="D3223">
        <v>1874</v>
      </c>
      <c r="E3223">
        <v>5.5347999999999997</v>
      </c>
      <c r="F3223" t="s">
        <v>6368</v>
      </c>
      <c r="G3223" t="s">
        <v>6369</v>
      </c>
      <c r="H3223" t="s">
        <v>2</v>
      </c>
      <c r="I3223" t="s">
        <v>25806</v>
      </c>
      <c r="J3223" t="s">
        <v>3</v>
      </c>
      <c r="K3223" t="s">
        <v>47</v>
      </c>
      <c r="L3223" t="s">
        <v>25808</v>
      </c>
      <c r="M3223" t="s">
        <v>5</v>
      </c>
      <c r="O3223" t="s">
        <v>101</v>
      </c>
      <c r="P3223" t="s">
        <v>101</v>
      </c>
      <c r="Q3223" t="s">
        <v>6</v>
      </c>
      <c r="R3223" t="s">
        <v>6370</v>
      </c>
      <c r="S3223" t="s">
        <v>6371</v>
      </c>
      <c r="T3223">
        <v>1</v>
      </c>
      <c r="U3223" t="s">
        <v>18</v>
      </c>
    </row>
    <row r="3224" spans="1:21" outlineLevel="1" x14ac:dyDescent="0.25">
      <c r="A3224" s="1" t="s">
        <v>30065</v>
      </c>
      <c r="B3224">
        <f>SUBTOTAL(3,B3223:B3223)</f>
        <v>1</v>
      </c>
      <c r="U3224">
        <f>SUBTOTAL(3,U3223:U3223)</f>
        <v>1</v>
      </c>
    </row>
    <row r="3225" spans="1:21" outlineLevel="2" x14ac:dyDescent="0.25">
      <c r="B3225" t="str">
        <f>CONCATENATE(G3225,"|", IF(I3225="", H3225,I3225),"|",IF(L3225="",K3225,L3225))</f>
        <v>Cefsulodin|PrMCnc|XXX</v>
      </c>
      <c r="C3225" t="b">
        <f>IF(OR(B3225=B3223, B3225=B3227), TRUE, FALSE)</f>
        <v>0</v>
      </c>
      <c r="D3225">
        <v>1875</v>
      </c>
      <c r="E3225">
        <v>5.5347999999999997</v>
      </c>
      <c r="F3225" t="s">
        <v>6372</v>
      </c>
      <c r="G3225" t="s">
        <v>6369</v>
      </c>
      <c r="H3225" t="s">
        <v>2</v>
      </c>
      <c r="I3225" t="s">
        <v>25806</v>
      </c>
      <c r="J3225" t="s">
        <v>3</v>
      </c>
      <c r="K3225" t="s">
        <v>259</v>
      </c>
      <c r="M3225" t="s">
        <v>5</v>
      </c>
      <c r="O3225" t="s">
        <v>101</v>
      </c>
      <c r="P3225" t="s">
        <v>101</v>
      </c>
      <c r="Q3225" t="s">
        <v>6</v>
      </c>
      <c r="R3225" t="s">
        <v>6373</v>
      </c>
      <c r="S3225" t="s">
        <v>6374</v>
      </c>
      <c r="T3225">
        <v>1</v>
      </c>
      <c r="U3225" t="s">
        <v>18</v>
      </c>
    </row>
    <row r="3226" spans="1:21" outlineLevel="1" x14ac:dyDescent="0.25">
      <c r="A3226" s="1" t="s">
        <v>30064</v>
      </c>
      <c r="B3226">
        <f>SUBTOTAL(3,B3225:B3225)</f>
        <v>1</v>
      </c>
      <c r="U3226">
        <f>SUBTOTAL(3,U3225:U3225)</f>
        <v>1</v>
      </c>
    </row>
    <row r="3227" spans="1:21" outlineLevel="2" x14ac:dyDescent="0.25">
      <c r="B3227" t="str">
        <f>CONCATENATE(G3227,"|", IF(I3227="", H3227,I3227),"|",IF(L3227="",K3227,L3227))</f>
        <v>Ceftazidime.free|PrMCnc|Intravascular - any</v>
      </c>
      <c r="C3227" t="b">
        <f>IF(OR(B3227=B3225, B3227=B3229), TRUE, FALSE)</f>
        <v>0</v>
      </c>
      <c r="D3227">
        <v>1878</v>
      </c>
      <c r="E3227">
        <v>5.5347999999999997</v>
      </c>
      <c r="F3227" t="s">
        <v>6382</v>
      </c>
      <c r="G3227" t="s">
        <v>6383</v>
      </c>
      <c r="H3227" t="s">
        <v>2</v>
      </c>
      <c r="I3227" t="s">
        <v>25806</v>
      </c>
      <c r="J3227" t="s">
        <v>3</v>
      </c>
      <c r="K3227" t="s">
        <v>47</v>
      </c>
      <c r="L3227" t="s">
        <v>25808</v>
      </c>
      <c r="M3227" t="s">
        <v>5</v>
      </c>
      <c r="O3227" t="s">
        <v>70</v>
      </c>
      <c r="P3227" t="s">
        <v>70</v>
      </c>
      <c r="Q3227" t="s">
        <v>6</v>
      </c>
      <c r="R3227" t="s">
        <v>6384</v>
      </c>
      <c r="S3227" t="s">
        <v>6385</v>
      </c>
      <c r="T3227">
        <v>1</v>
      </c>
      <c r="U3227" t="s">
        <v>18</v>
      </c>
    </row>
    <row r="3228" spans="1:21" outlineLevel="1" x14ac:dyDescent="0.25">
      <c r="A3228" s="1" t="s">
        <v>30061</v>
      </c>
      <c r="B3228">
        <f>SUBTOTAL(3,B3227:B3227)</f>
        <v>1</v>
      </c>
      <c r="U3228">
        <f>SUBTOTAL(3,U3227:U3227)</f>
        <v>1</v>
      </c>
    </row>
    <row r="3229" spans="1:21" outlineLevel="2" x14ac:dyDescent="0.25">
      <c r="B3229" t="str">
        <f>CONCATENATE(G3229,"|", IF(I3229="", H3229,I3229),"|",IF(L3229="",K3229,L3229))</f>
        <v>Ceftazidime|PrMCnc|Intravascular - any</v>
      </c>
      <c r="C3229" t="b">
        <f>IF(OR(B3229=B3227, B3229=B3231), TRUE, FALSE)</f>
        <v>0</v>
      </c>
      <c r="D3229">
        <v>1876</v>
      </c>
      <c r="E3229">
        <v>5.5347999999999997</v>
      </c>
      <c r="F3229" t="s">
        <v>6375</v>
      </c>
      <c r="G3229" t="s">
        <v>6376</v>
      </c>
      <c r="H3229" t="s">
        <v>2</v>
      </c>
      <c r="I3229" t="s">
        <v>25806</v>
      </c>
      <c r="J3229" t="s">
        <v>3</v>
      </c>
      <c r="K3229" t="s">
        <v>47</v>
      </c>
      <c r="L3229" t="s">
        <v>25808</v>
      </c>
      <c r="M3229" t="s">
        <v>5</v>
      </c>
      <c r="O3229" t="s">
        <v>101</v>
      </c>
      <c r="P3229" t="s">
        <v>101</v>
      </c>
      <c r="Q3229" t="s">
        <v>6</v>
      </c>
      <c r="R3229" t="s">
        <v>6377</v>
      </c>
      <c r="S3229" t="s">
        <v>6378</v>
      </c>
      <c r="T3229">
        <v>1</v>
      </c>
      <c r="U3229" t="s">
        <v>18</v>
      </c>
    </row>
    <row r="3230" spans="1:21" outlineLevel="1" x14ac:dyDescent="0.25">
      <c r="A3230" s="1" t="s">
        <v>30063</v>
      </c>
      <c r="B3230">
        <f>SUBTOTAL(3,B3229:B3229)</f>
        <v>1</v>
      </c>
      <c r="U3230">
        <f>SUBTOTAL(3,U3229:U3229)</f>
        <v>1</v>
      </c>
    </row>
    <row r="3231" spans="1:21" outlineLevel="2" x14ac:dyDescent="0.25">
      <c r="B3231" t="str">
        <f>CONCATENATE(G3231,"|", IF(I3231="", H3231,I3231),"|",IF(L3231="",K3231,L3231))</f>
        <v>Ceftazidime|PrMCnc|XXX</v>
      </c>
      <c r="C3231" t="b">
        <f>IF(OR(B3231=B3229, B3231=B3233), TRUE, FALSE)</f>
        <v>0</v>
      </c>
      <c r="D3231">
        <v>1877</v>
      </c>
      <c r="E3231">
        <v>5.5347999999999997</v>
      </c>
      <c r="F3231" t="s">
        <v>6379</v>
      </c>
      <c r="G3231" t="s">
        <v>6376</v>
      </c>
      <c r="H3231" t="s">
        <v>2</v>
      </c>
      <c r="I3231" t="s">
        <v>25806</v>
      </c>
      <c r="J3231" t="s">
        <v>3</v>
      </c>
      <c r="K3231" t="s">
        <v>259</v>
      </c>
      <c r="M3231" t="s">
        <v>5</v>
      </c>
      <c r="O3231" t="s">
        <v>101</v>
      </c>
      <c r="P3231" t="s">
        <v>101</v>
      </c>
      <c r="Q3231" t="s">
        <v>6</v>
      </c>
      <c r="R3231" t="s">
        <v>6380</v>
      </c>
      <c r="S3231" t="s">
        <v>6381</v>
      </c>
      <c r="T3231">
        <v>1</v>
      </c>
      <c r="U3231" t="s">
        <v>18</v>
      </c>
    </row>
    <row r="3232" spans="1:21" outlineLevel="1" x14ac:dyDescent="0.25">
      <c r="A3232" s="1" t="s">
        <v>30062</v>
      </c>
      <c r="B3232">
        <f>SUBTOTAL(3,B3231:B3231)</f>
        <v>1</v>
      </c>
      <c r="U3232">
        <f>SUBTOTAL(3,U3231:U3231)</f>
        <v>1</v>
      </c>
    </row>
    <row r="3233" spans="1:21" outlineLevel="2" x14ac:dyDescent="0.25">
      <c r="B3233" t="str">
        <f>CONCATENATE(G3233,"|", IF(I3233="", H3233,I3233),"|",IF(L3233="",K3233,L3233))</f>
        <v>Ceftizoxime|PrMCnc|Intravascular - any</v>
      </c>
      <c r="C3233" t="b">
        <f>IF(OR(B3233=B3231, B3233=B3235), TRUE, FALSE)</f>
        <v>0</v>
      </c>
      <c r="D3233">
        <v>1879</v>
      </c>
      <c r="E3233">
        <v>5.5347999999999997</v>
      </c>
      <c r="F3233" t="s">
        <v>6386</v>
      </c>
      <c r="G3233" t="s">
        <v>6387</v>
      </c>
      <c r="H3233" t="s">
        <v>2</v>
      </c>
      <c r="I3233" t="s">
        <v>25806</v>
      </c>
      <c r="J3233" t="s">
        <v>3</v>
      </c>
      <c r="K3233" t="s">
        <v>47</v>
      </c>
      <c r="L3233" t="s">
        <v>25808</v>
      </c>
      <c r="M3233" t="s">
        <v>5</v>
      </c>
      <c r="O3233" t="s">
        <v>101</v>
      </c>
      <c r="P3233" t="s">
        <v>101</v>
      </c>
      <c r="Q3233" t="s">
        <v>6</v>
      </c>
      <c r="R3233" t="s">
        <v>6388</v>
      </c>
      <c r="S3233" t="s">
        <v>6389</v>
      </c>
      <c r="T3233">
        <v>1</v>
      </c>
      <c r="U3233" t="s">
        <v>18</v>
      </c>
    </row>
    <row r="3234" spans="1:21" outlineLevel="1" x14ac:dyDescent="0.25">
      <c r="A3234" s="1" t="s">
        <v>30060</v>
      </c>
      <c r="B3234">
        <f>SUBTOTAL(3,B3233:B3233)</f>
        <v>1</v>
      </c>
      <c r="U3234">
        <f>SUBTOTAL(3,U3233:U3233)</f>
        <v>1</v>
      </c>
    </row>
    <row r="3235" spans="1:21" outlineLevel="2" x14ac:dyDescent="0.25">
      <c r="B3235" t="str">
        <f>CONCATENATE(G3235,"|", IF(I3235="", H3235,I3235),"|",IF(L3235="",K3235,L3235))</f>
        <v>Ceftizoxime|PrMCnc|XXX</v>
      </c>
      <c r="C3235" t="b">
        <f>IF(OR(B3235=B3233, B3235=B3237), TRUE, FALSE)</f>
        <v>0</v>
      </c>
      <c r="D3235">
        <v>1880</v>
      </c>
      <c r="E3235">
        <v>5.5347999999999997</v>
      </c>
      <c r="F3235" t="s">
        <v>6390</v>
      </c>
      <c r="G3235" t="s">
        <v>6387</v>
      </c>
      <c r="H3235" t="s">
        <v>2</v>
      </c>
      <c r="I3235" t="s">
        <v>25806</v>
      </c>
      <c r="J3235" t="s">
        <v>3</v>
      </c>
      <c r="K3235" t="s">
        <v>259</v>
      </c>
      <c r="M3235" t="s">
        <v>5</v>
      </c>
      <c r="O3235" t="s">
        <v>101</v>
      </c>
      <c r="P3235" t="s">
        <v>101</v>
      </c>
      <c r="Q3235" t="s">
        <v>6</v>
      </c>
      <c r="R3235" t="s">
        <v>6391</v>
      </c>
      <c r="S3235" t="s">
        <v>6392</v>
      </c>
      <c r="T3235">
        <v>1</v>
      </c>
      <c r="U3235" t="s">
        <v>18</v>
      </c>
    </row>
    <row r="3236" spans="1:21" outlineLevel="1" x14ac:dyDescent="0.25">
      <c r="A3236" s="1" t="s">
        <v>30059</v>
      </c>
      <c r="B3236">
        <f>SUBTOTAL(3,B3235:B3235)</f>
        <v>1</v>
      </c>
      <c r="U3236">
        <f>SUBTOTAL(3,U3235:U3235)</f>
        <v>1</v>
      </c>
    </row>
    <row r="3237" spans="1:21" outlineLevel="2" x14ac:dyDescent="0.25">
      <c r="B3237" t="str">
        <f>CONCATENATE(G3237,"|", IF(I3237="", H3237,I3237),"|",IF(L3237="",K3237,L3237))</f>
        <v>Ceftriaxone.free|PrMCnc|Intravascular - any</v>
      </c>
      <c r="C3237" t="b">
        <f>IF(OR(B3237=B3235, B3237=B3239), TRUE, FALSE)</f>
        <v>0</v>
      </c>
      <c r="D3237">
        <v>1883</v>
      </c>
      <c r="E3237">
        <v>5.5347999999999997</v>
      </c>
      <c r="F3237" t="s">
        <v>6400</v>
      </c>
      <c r="G3237" t="s">
        <v>6401</v>
      </c>
      <c r="H3237" t="s">
        <v>2</v>
      </c>
      <c r="I3237" t="s">
        <v>25806</v>
      </c>
      <c r="J3237" t="s">
        <v>3</v>
      </c>
      <c r="K3237" t="s">
        <v>47</v>
      </c>
      <c r="L3237" t="s">
        <v>25808</v>
      </c>
      <c r="M3237" t="s">
        <v>5</v>
      </c>
      <c r="O3237" t="s">
        <v>70</v>
      </c>
      <c r="P3237" t="s">
        <v>70</v>
      </c>
      <c r="Q3237" t="s">
        <v>6</v>
      </c>
      <c r="R3237" t="s">
        <v>6402</v>
      </c>
      <c r="S3237" t="s">
        <v>6403</v>
      </c>
      <c r="T3237">
        <v>1</v>
      </c>
      <c r="U3237" t="s">
        <v>18</v>
      </c>
    </row>
    <row r="3238" spans="1:21" outlineLevel="1" x14ac:dyDescent="0.25">
      <c r="A3238" s="1" t="s">
        <v>30056</v>
      </c>
      <c r="B3238">
        <f>SUBTOTAL(3,B3237:B3237)</f>
        <v>1</v>
      </c>
      <c r="U3238">
        <f>SUBTOTAL(3,U3237:U3237)</f>
        <v>1</v>
      </c>
    </row>
    <row r="3239" spans="1:21" outlineLevel="2" x14ac:dyDescent="0.25">
      <c r="B3239" t="str">
        <f>CONCATENATE(G3239,"|", IF(I3239="", H3239,I3239),"|",IF(L3239="",K3239,L3239))</f>
        <v>Ceftriaxone|PrMCnc|Intravascular - any</v>
      </c>
      <c r="C3239" t="b">
        <f>IF(OR(B3239=B3237, B3239=B3241), TRUE, FALSE)</f>
        <v>0</v>
      </c>
      <c r="D3239">
        <v>1881</v>
      </c>
      <c r="E3239">
        <v>5.5347999999999997</v>
      </c>
      <c r="F3239" t="s">
        <v>6393</v>
      </c>
      <c r="G3239" t="s">
        <v>6394</v>
      </c>
      <c r="H3239" t="s">
        <v>2</v>
      </c>
      <c r="I3239" t="s">
        <v>25806</v>
      </c>
      <c r="J3239" t="s">
        <v>3</v>
      </c>
      <c r="K3239" t="s">
        <v>47</v>
      </c>
      <c r="L3239" t="s">
        <v>25808</v>
      </c>
      <c r="M3239" t="s">
        <v>5</v>
      </c>
      <c r="O3239" t="s">
        <v>101</v>
      </c>
      <c r="P3239" t="s">
        <v>101</v>
      </c>
      <c r="Q3239" t="s">
        <v>6</v>
      </c>
      <c r="R3239" t="s">
        <v>6395</v>
      </c>
      <c r="S3239" t="s">
        <v>6396</v>
      </c>
      <c r="T3239">
        <v>1</v>
      </c>
      <c r="U3239" t="s">
        <v>18</v>
      </c>
    </row>
    <row r="3240" spans="1:21" outlineLevel="1" x14ac:dyDescent="0.25">
      <c r="A3240" s="1" t="s">
        <v>30058</v>
      </c>
      <c r="B3240">
        <f>SUBTOTAL(3,B3239:B3239)</f>
        <v>1</v>
      </c>
      <c r="U3240">
        <f>SUBTOTAL(3,U3239:U3239)</f>
        <v>1</v>
      </c>
    </row>
    <row r="3241" spans="1:21" outlineLevel="2" x14ac:dyDescent="0.25">
      <c r="B3241" t="str">
        <f>CONCATENATE(G3241,"|", IF(I3241="", H3241,I3241),"|",IF(L3241="",K3241,L3241))</f>
        <v>Ceftriaxone|PrMCnc|XXX</v>
      </c>
      <c r="C3241" t="b">
        <f>IF(OR(B3241=B3239, B3241=B3243), TRUE, FALSE)</f>
        <v>0</v>
      </c>
      <c r="D3241">
        <v>1882</v>
      </c>
      <c r="E3241">
        <v>5.5347999999999997</v>
      </c>
      <c r="F3241" t="s">
        <v>6397</v>
      </c>
      <c r="G3241" t="s">
        <v>6394</v>
      </c>
      <c r="H3241" t="s">
        <v>2</v>
      </c>
      <c r="I3241" t="s">
        <v>25806</v>
      </c>
      <c r="J3241" t="s">
        <v>3</v>
      </c>
      <c r="K3241" t="s">
        <v>259</v>
      </c>
      <c r="M3241" t="s">
        <v>5</v>
      </c>
      <c r="O3241" t="s">
        <v>101</v>
      </c>
      <c r="P3241" t="s">
        <v>101</v>
      </c>
      <c r="Q3241" t="s">
        <v>6</v>
      </c>
      <c r="R3241" t="s">
        <v>6398</v>
      </c>
      <c r="S3241" t="s">
        <v>6399</v>
      </c>
      <c r="T3241">
        <v>1</v>
      </c>
      <c r="U3241" t="s">
        <v>18</v>
      </c>
    </row>
    <row r="3242" spans="1:21" outlineLevel="1" x14ac:dyDescent="0.25">
      <c r="A3242" s="1" t="s">
        <v>30057</v>
      </c>
      <c r="B3242">
        <f>SUBTOTAL(3,B3241:B3241)</f>
        <v>1</v>
      </c>
      <c r="U3242">
        <f>SUBTOTAL(3,U3241:U3241)</f>
        <v>1</v>
      </c>
    </row>
    <row r="3243" spans="1:21" outlineLevel="2" x14ac:dyDescent="0.25">
      <c r="B3243" t="str">
        <f>CONCATENATE(G3243,"|", IF(I3243="", H3243,I3243),"|",IF(L3243="",K3243,L3243))</f>
        <v>Cefuroxime.free|PrMCnc|Intravascular - any</v>
      </c>
      <c r="C3243" t="b">
        <f>IF(OR(B3243=B3241, B3243=B3245), TRUE, FALSE)</f>
        <v>0</v>
      </c>
      <c r="D3243">
        <v>1885</v>
      </c>
      <c r="E3243">
        <v>5.5347999999999997</v>
      </c>
      <c r="F3243" t="s">
        <v>6408</v>
      </c>
      <c r="G3243" t="s">
        <v>6409</v>
      </c>
      <c r="H3243" t="s">
        <v>2</v>
      </c>
      <c r="I3243" t="s">
        <v>25806</v>
      </c>
      <c r="J3243" t="s">
        <v>3</v>
      </c>
      <c r="K3243" t="s">
        <v>47</v>
      </c>
      <c r="L3243" t="s">
        <v>25808</v>
      </c>
      <c r="M3243" t="s">
        <v>5</v>
      </c>
      <c r="O3243" t="s">
        <v>70</v>
      </c>
      <c r="P3243" t="s">
        <v>70</v>
      </c>
      <c r="Q3243" t="s">
        <v>6</v>
      </c>
      <c r="R3243" t="s">
        <v>6410</v>
      </c>
      <c r="S3243" t="s">
        <v>6411</v>
      </c>
      <c r="T3243">
        <v>1</v>
      </c>
      <c r="U3243" t="s">
        <v>18</v>
      </c>
    </row>
    <row r="3244" spans="1:21" outlineLevel="1" x14ac:dyDescent="0.25">
      <c r="A3244" s="1" t="s">
        <v>30054</v>
      </c>
      <c r="B3244">
        <f>SUBTOTAL(3,B3243:B3243)</f>
        <v>1</v>
      </c>
      <c r="U3244">
        <f>SUBTOTAL(3,U3243:U3243)</f>
        <v>1</v>
      </c>
    </row>
    <row r="3245" spans="1:21" outlineLevel="2" x14ac:dyDescent="0.25">
      <c r="B3245" t="str">
        <f>CONCATENATE(G3245,"|", IF(I3245="", H3245,I3245),"|",IF(L3245="",K3245,L3245))</f>
        <v>Cefuroxime.parenteral|PrMCnc|Intravascular - any</v>
      </c>
      <c r="C3245" t="b">
        <f>IF(OR(B3245=B3243, B3245=B3247), TRUE, FALSE)</f>
        <v>0</v>
      </c>
      <c r="D3245">
        <v>1886</v>
      </c>
      <c r="E3245">
        <v>5.5347999999999997</v>
      </c>
      <c r="F3245" t="s">
        <v>6412</v>
      </c>
      <c r="G3245" t="s">
        <v>6413</v>
      </c>
      <c r="H3245" t="s">
        <v>2</v>
      </c>
      <c r="I3245" t="s">
        <v>25806</v>
      </c>
      <c r="J3245" t="s">
        <v>3</v>
      </c>
      <c r="K3245" t="s">
        <v>47</v>
      </c>
      <c r="L3245" t="s">
        <v>25808</v>
      </c>
      <c r="M3245" t="s">
        <v>5</v>
      </c>
      <c r="O3245" t="s">
        <v>101</v>
      </c>
      <c r="P3245" t="s">
        <v>101</v>
      </c>
      <c r="Q3245" t="s">
        <v>6</v>
      </c>
      <c r="R3245" t="s">
        <v>6414</v>
      </c>
      <c r="S3245" t="s">
        <v>6415</v>
      </c>
      <c r="T3245">
        <v>1</v>
      </c>
      <c r="U3245" t="s">
        <v>18</v>
      </c>
    </row>
    <row r="3246" spans="1:21" outlineLevel="1" x14ac:dyDescent="0.25">
      <c r="A3246" s="1" t="s">
        <v>30053</v>
      </c>
      <c r="B3246">
        <f>SUBTOTAL(3,B3245:B3245)</f>
        <v>1</v>
      </c>
      <c r="U3246">
        <f>SUBTOTAL(3,U3245:U3245)</f>
        <v>1</v>
      </c>
    </row>
    <row r="3247" spans="1:21" outlineLevel="2" x14ac:dyDescent="0.25">
      <c r="B3247" t="str">
        <f>CONCATENATE(G3247,"|", IF(I3247="", H3247,I3247),"|",IF(L3247="",K3247,L3247))</f>
        <v>Cefuroxime.parenteral|PrMCnc|XXX</v>
      </c>
      <c r="C3247" t="b">
        <f>IF(OR(B3247=B3245, B3247=B3249), TRUE, FALSE)</f>
        <v>0</v>
      </c>
      <c r="D3247">
        <v>1887</v>
      </c>
      <c r="E3247">
        <v>5.5347999999999997</v>
      </c>
      <c r="F3247" t="s">
        <v>6416</v>
      </c>
      <c r="G3247" t="s">
        <v>6413</v>
      </c>
      <c r="H3247" t="s">
        <v>2</v>
      </c>
      <c r="I3247" t="s">
        <v>25806</v>
      </c>
      <c r="J3247" t="s">
        <v>3</v>
      </c>
      <c r="K3247" t="s">
        <v>259</v>
      </c>
      <c r="M3247" t="s">
        <v>5</v>
      </c>
      <c r="O3247" t="s">
        <v>101</v>
      </c>
      <c r="P3247" t="s">
        <v>101</v>
      </c>
      <c r="Q3247" t="s">
        <v>6</v>
      </c>
      <c r="R3247" t="s">
        <v>6417</v>
      </c>
      <c r="S3247" t="s">
        <v>6418</v>
      </c>
      <c r="T3247">
        <v>1</v>
      </c>
      <c r="U3247" t="s">
        <v>18</v>
      </c>
    </row>
    <row r="3248" spans="1:21" outlineLevel="1" x14ac:dyDescent="0.25">
      <c r="A3248" s="1" t="s">
        <v>30052</v>
      </c>
      <c r="B3248">
        <f>SUBTOTAL(3,B3247:B3247)</f>
        <v>1</v>
      </c>
      <c r="U3248">
        <f>SUBTOTAL(3,U3247:U3247)</f>
        <v>1</v>
      </c>
    </row>
    <row r="3249" spans="1:21" outlineLevel="2" x14ac:dyDescent="0.25">
      <c r="B3249" t="str">
        <f>CONCATENATE(G3249,"|", IF(I3249="", H3249,I3249),"|",IF(L3249="",K3249,L3249))</f>
        <v>Cefuroxime|PrMCnc|Intravascular - any</v>
      </c>
      <c r="C3249" t="b">
        <f>IF(OR(B3249=B3247, B3249=B3251), TRUE, FALSE)</f>
        <v>0</v>
      </c>
      <c r="D3249">
        <v>1884</v>
      </c>
      <c r="E3249">
        <v>5.5347999999999997</v>
      </c>
      <c r="F3249" t="s">
        <v>6404</v>
      </c>
      <c r="G3249" t="s">
        <v>6405</v>
      </c>
      <c r="H3249" t="s">
        <v>2</v>
      </c>
      <c r="I3249" t="s">
        <v>25806</v>
      </c>
      <c r="J3249" t="s">
        <v>3</v>
      </c>
      <c r="K3249" t="s">
        <v>47</v>
      </c>
      <c r="L3249" t="s">
        <v>25808</v>
      </c>
      <c r="M3249" t="s">
        <v>5</v>
      </c>
      <c r="O3249" t="s">
        <v>70</v>
      </c>
      <c r="P3249" t="s">
        <v>70</v>
      </c>
      <c r="Q3249" t="s">
        <v>6</v>
      </c>
      <c r="R3249" t="s">
        <v>6406</v>
      </c>
      <c r="S3249" t="s">
        <v>6407</v>
      </c>
      <c r="T3249">
        <v>1</v>
      </c>
      <c r="U3249" t="s">
        <v>18</v>
      </c>
    </row>
    <row r="3250" spans="1:21" outlineLevel="1" x14ac:dyDescent="0.25">
      <c r="A3250" s="1" t="s">
        <v>30055</v>
      </c>
      <c r="B3250">
        <f>SUBTOTAL(3,B3249:B3249)</f>
        <v>1</v>
      </c>
      <c r="U3250">
        <f>SUBTOTAL(3,U3249:U3249)</f>
        <v>1</v>
      </c>
    </row>
    <row r="3251" spans="1:21" outlineLevel="2" x14ac:dyDescent="0.25">
      <c r="B3251" t="str">
        <f>CONCATENATE(G3251,"|", IF(I3251="", H3251,I3251),"|",IF(L3251="",K3251,L3251))</f>
        <v>CEH abrine &amp; ricinine panel|PrMCnc|Urine</v>
      </c>
      <c r="C3251" t="b">
        <f>IF(OR(B3251=B3249, B3251=B3253), TRUE, FALSE)</f>
        <v>0</v>
      </c>
      <c r="D3251">
        <v>1888</v>
      </c>
      <c r="E3251">
        <v>4.3480999999999996</v>
      </c>
      <c r="F3251" t="s">
        <v>6419</v>
      </c>
      <c r="G3251" t="s">
        <v>6420</v>
      </c>
      <c r="H3251" t="s">
        <v>2</v>
      </c>
      <c r="I3251" t="s">
        <v>25806</v>
      </c>
      <c r="J3251" t="s">
        <v>3</v>
      </c>
      <c r="K3251" t="s">
        <v>32</v>
      </c>
      <c r="M3251" t="s">
        <v>1220</v>
      </c>
      <c r="Q3251" t="s">
        <v>1221</v>
      </c>
      <c r="R3251" t="s">
        <v>6421</v>
      </c>
      <c r="S3251" t="s">
        <v>6422</v>
      </c>
      <c r="T3251">
        <v>1</v>
      </c>
      <c r="U3251" t="s">
        <v>1224</v>
      </c>
    </row>
    <row r="3252" spans="1:21" outlineLevel="1" x14ac:dyDescent="0.25">
      <c r="A3252" s="1" t="s">
        <v>30051</v>
      </c>
      <c r="B3252">
        <f>SUBTOTAL(3,B3251:B3251)</f>
        <v>1</v>
      </c>
      <c r="U3252">
        <f>SUBTOTAL(3,U3251:U3251)</f>
        <v>1</v>
      </c>
    </row>
    <row r="3253" spans="1:21" outlineLevel="2" x14ac:dyDescent="0.25">
      <c r="B3253" t="str">
        <f>CONCATENATE(G3253,"|", IF(I3253="", H3253,I3253),"|",IF(L3253="",K3253,L3253))</f>
        <v>CEH metabolic toxin panel|PrMCnc|Urine</v>
      </c>
      <c r="C3253" t="b">
        <f>IF(OR(B3253=B3251, B3253=B3255), TRUE, FALSE)</f>
        <v>0</v>
      </c>
      <c r="D3253">
        <v>1889</v>
      </c>
      <c r="E3253">
        <v>4.3480999999999996</v>
      </c>
      <c r="F3253" t="s">
        <v>6423</v>
      </c>
      <c r="G3253" t="s">
        <v>6424</v>
      </c>
      <c r="H3253" t="s">
        <v>2</v>
      </c>
      <c r="I3253" t="s">
        <v>25806</v>
      </c>
      <c r="J3253" t="s">
        <v>3</v>
      </c>
      <c r="K3253" t="s">
        <v>32</v>
      </c>
      <c r="M3253" t="s">
        <v>1220</v>
      </c>
      <c r="Q3253" t="s">
        <v>1221</v>
      </c>
      <c r="R3253" t="s">
        <v>6425</v>
      </c>
      <c r="S3253" t="s">
        <v>6426</v>
      </c>
      <c r="T3253">
        <v>1</v>
      </c>
      <c r="U3253" t="s">
        <v>1224</v>
      </c>
    </row>
    <row r="3254" spans="1:21" outlineLevel="1" x14ac:dyDescent="0.25">
      <c r="A3254" s="1" t="s">
        <v>30050</v>
      </c>
      <c r="B3254">
        <f>SUBTOTAL(3,B3253:B3253)</f>
        <v>1</v>
      </c>
      <c r="U3254">
        <f>SUBTOTAL(3,U3253:U3253)</f>
        <v>1</v>
      </c>
    </row>
    <row r="3255" spans="1:21" outlineLevel="2" x14ac:dyDescent="0.25">
      <c r="B3255" t="str">
        <f>CONCATENATE(G3255,"|", IF(I3255="", H3255,I3255),"|",IF(L3255="",K3255,L3255))</f>
        <v>CEH nitrogen mustard metabolite panel|PrMCnc|Urine</v>
      </c>
      <c r="C3255" t="b">
        <f>IF(OR(B3255=B3253, B3255=B3257), TRUE, FALSE)</f>
        <v>0</v>
      </c>
      <c r="D3255">
        <v>1890</v>
      </c>
      <c r="E3255">
        <v>4.3480999999999996</v>
      </c>
      <c r="F3255" t="s">
        <v>6427</v>
      </c>
      <c r="G3255" t="s">
        <v>6428</v>
      </c>
      <c r="H3255" t="s">
        <v>2</v>
      </c>
      <c r="I3255" t="s">
        <v>25806</v>
      </c>
      <c r="J3255" t="s">
        <v>3</v>
      </c>
      <c r="K3255" t="s">
        <v>32</v>
      </c>
      <c r="M3255" t="s">
        <v>1220</v>
      </c>
      <c r="Q3255" t="s">
        <v>1221</v>
      </c>
      <c r="R3255" t="s">
        <v>6429</v>
      </c>
      <c r="S3255" t="s">
        <v>6430</v>
      </c>
      <c r="T3255">
        <v>1</v>
      </c>
      <c r="U3255" t="s">
        <v>1224</v>
      </c>
    </row>
    <row r="3256" spans="1:21" outlineLevel="1" x14ac:dyDescent="0.25">
      <c r="A3256" s="1" t="s">
        <v>30049</v>
      </c>
      <c r="B3256">
        <f>SUBTOTAL(3,B3255:B3255)</f>
        <v>1</v>
      </c>
      <c r="U3256">
        <f>SUBTOTAL(3,U3255:U3255)</f>
        <v>1</v>
      </c>
    </row>
    <row r="3257" spans="1:21" outlineLevel="2" x14ac:dyDescent="0.25">
      <c r="B3257" t="str">
        <f>CONCATENATE(G3257,"|", IF(I3257="", H3257,I3257),"|",IF(L3257="",K3257,L3257))</f>
        <v>CEH trace metals panel|PrMCnc|Urine</v>
      </c>
      <c r="C3257" t="b">
        <f>IF(OR(B3257=B3255, B3257=B3259), TRUE, FALSE)</f>
        <v>0</v>
      </c>
      <c r="D3257">
        <v>1891</v>
      </c>
      <c r="E3257">
        <v>4.3480999999999996</v>
      </c>
      <c r="F3257" t="s">
        <v>6431</v>
      </c>
      <c r="G3257" t="s">
        <v>6432</v>
      </c>
      <c r="H3257" t="s">
        <v>2</v>
      </c>
      <c r="I3257" t="s">
        <v>25806</v>
      </c>
      <c r="J3257" t="s">
        <v>3</v>
      </c>
      <c r="K3257" t="s">
        <v>32</v>
      </c>
      <c r="M3257" t="s">
        <v>1220</v>
      </c>
      <c r="Q3257" t="s">
        <v>1221</v>
      </c>
      <c r="R3257" t="s">
        <v>6433</v>
      </c>
      <c r="S3257" t="s">
        <v>6434</v>
      </c>
      <c r="T3257">
        <v>1</v>
      </c>
      <c r="U3257" t="s">
        <v>1224</v>
      </c>
    </row>
    <row r="3258" spans="1:21" outlineLevel="1" x14ac:dyDescent="0.25">
      <c r="A3258" s="1" t="s">
        <v>30048</v>
      </c>
      <c r="B3258">
        <f>SUBTOTAL(3,B3257:B3257)</f>
        <v>1</v>
      </c>
      <c r="U3258">
        <f>SUBTOTAL(3,U3257:U3257)</f>
        <v>1</v>
      </c>
    </row>
    <row r="3259" spans="1:21" outlineLevel="2" x14ac:dyDescent="0.25">
      <c r="B3259" t="str">
        <f>CONCATENATE(G3259,"|", IF(I3259="", H3259,I3259),"|",IF(L3259="",K3259,L3259))</f>
        <v>CEH trace metals screen panel|PrMCnc|Urine</v>
      </c>
      <c r="C3259" t="b">
        <f>IF(OR(B3259=B3257, B3259=B3261), TRUE, FALSE)</f>
        <v>0</v>
      </c>
      <c r="D3259">
        <v>1892</v>
      </c>
      <c r="E3259">
        <v>4.3480999999999996</v>
      </c>
      <c r="F3259" t="s">
        <v>6435</v>
      </c>
      <c r="G3259" t="s">
        <v>6436</v>
      </c>
      <c r="H3259" t="s">
        <v>2</v>
      </c>
      <c r="I3259" t="s">
        <v>25806</v>
      </c>
      <c r="J3259" t="s">
        <v>3</v>
      </c>
      <c r="K3259" t="s">
        <v>32</v>
      </c>
      <c r="M3259" t="s">
        <v>1220</v>
      </c>
      <c r="Q3259" t="s">
        <v>1221</v>
      </c>
      <c r="R3259" t="s">
        <v>6437</v>
      </c>
      <c r="S3259" t="s">
        <v>6438</v>
      </c>
      <c r="T3259">
        <v>1</v>
      </c>
      <c r="U3259" t="s">
        <v>1224</v>
      </c>
    </row>
    <row r="3260" spans="1:21" outlineLevel="1" x14ac:dyDescent="0.25">
      <c r="A3260" s="1" t="s">
        <v>30047</v>
      </c>
      <c r="B3260">
        <f>SUBTOTAL(3,B3259:B3259)</f>
        <v>1</v>
      </c>
      <c r="U3260">
        <f>SUBTOTAL(3,U3259:U3259)</f>
        <v>1</v>
      </c>
    </row>
    <row r="3261" spans="1:21" outlineLevel="2" x14ac:dyDescent="0.25">
      <c r="B3261" t="str">
        <f>CONCATENATE(G3261,"|", IF(I3261="", H3261,I3261),"|",IF(L3261="",K3261,L3261))</f>
        <v>CEH volatile organic compounds panel|PrMCnc|Intravascular - any</v>
      </c>
      <c r="C3261" t="b">
        <f>IF(OR(B3261=B3259, B3261=B3263), TRUE, FALSE)</f>
        <v>0</v>
      </c>
      <c r="D3261">
        <v>1893</v>
      </c>
      <c r="E3261">
        <v>4.3480999999999996</v>
      </c>
      <c r="F3261" t="s">
        <v>6439</v>
      </c>
      <c r="G3261" t="s">
        <v>6440</v>
      </c>
      <c r="H3261" t="s">
        <v>2</v>
      </c>
      <c r="I3261" t="s">
        <v>25806</v>
      </c>
      <c r="J3261" t="s">
        <v>3</v>
      </c>
      <c r="K3261" t="s">
        <v>47</v>
      </c>
      <c r="L3261" t="s">
        <v>25808</v>
      </c>
      <c r="M3261" t="s">
        <v>1220</v>
      </c>
      <c r="Q3261" t="s">
        <v>1221</v>
      </c>
      <c r="R3261" t="s">
        <v>6441</v>
      </c>
      <c r="S3261" t="s">
        <v>6442</v>
      </c>
      <c r="T3261">
        <v>1</v>
      </c>
      <c r="U3261" t="s">
        <v>1224</v>
      </c>
    </row>
    <row r="3262" spans="1:21" outlineLevel="1" x14ac:dyDescent="0.25">
      <c r="A3262" s="1" t="s">
        <v>30046</v>
      </c>
      <c r="B3262">
        <f>SUBTOTAL(3,B3261:B3261)</f>
        <v>1</v>
      </c>
      <c r="U3262">
        <f>SUBTOTAL(3,U3261:U3261)</f>
        <v>1</v>
      </c>
    </row>
    <row r="3263" spans="1:21" outlineLevel="2" x14ac:dyDescent="0.25">
      <c r="B3263" t="str">
        <f>CONCATENATE(G3263,"|", IF(I3263="", H3263,I3263),"|",IF(L3263="",K3263,L3263))</f>
        <v>Celecoxib|PrMCnc|Intravascular - any</v>
      </c>
      <c r="C3263" t="b">
        <f>IF(OR(B3263=B3261, B3263=B3265), TRUE, FALSE)</f>
        <v>0</v>
      </c>
      <c r="D3263">
        <v>1894</v>
      </c>
      <c r="E3263">
        <v>5.5347999999999997</v>
      </c>
      <c r="F3263" t="s">
        <v>6443</v>
      </c>
      <c r="G3263" t="s">
        <v>6444</v>
      </c>
      <c r="H3263" t="s">
        <v>2</v>
      </c>
      <c r="I3263" t="s">
        <v>25806</v>
      </c>
      <c r="J3263" t="s">
        <v>3</v>
      </c>
      <c r="K3263" t="s">
        <v>47</v>
      </c>
      <c r="L3263" t="s">
        <v>25808</v>
      </c>
      <c r="M3263" t="s">
        <v>5</v>
      </c>
      <c r="O3263" t="s">
        <v>48</v>
      </c>
      <c r="P3263" t="s">
        <v>48</v>
      </c>
      <c r="Q3263" t="s">
        <v>6</v>
      </c>
      <c r="R3263" t="s">
        <v>6445</v>
      </c>
      <c r="S3263" t="s">
        <v>6446</v>
      </c>
      <c r="T3263">
        <v>1</v>
      </c>
      <c r="U3263" t="s">
        <v>18</v>
      </c>
    </row>
    <row r="3264" spans="1:21" outlineLevel="1" x14ac:dyDescent="0.25">
      <c r="A3264" s="1" t="s">
        <v>30045</v>
      </c>
      <c r="B3264">
        <f>SUBTOTAL(3,B3263:B3263)</f>
        <v>1</v>
      </c>
      <c r="U3264">
        <f>SUBTOTAL(3,U3263:U3263)</f>
        <v>1</v>
      </c>
    </row>
    <row r="3265" spans="1:21" outlineLevel="2" x14ac:dyDescent="0.25">
      <c r="B3265" t="str">
        <f>CONCATENATE(G3265,"|", IF(I3265="", H3265,I3265),"|",IF(L3265="",K3265,L3265))</f>
        <v>Cephadrine|PrMCnc|Intravascular - any</v>
      </c>
      <c r="C3265" t="b">
        <f>IF(OR(B3265=B3263, B3265=B3267), TRUE, FALSE)</f>
        <v>0</v>
      </c>
      <c r="D3265">
        <v>1895</v>
      </c>
      <c r="E3265">
        <v>5.5347999999999997</v>
      </c>
      <c r="F3265" t="s">
        <v>6447</v>
      </c>
      <c r="G3265" t="s">
        <v>6448</v>
      </c>
      <c r="H3265" t="s">
        <v>2</v>
      </c>
      <c r="I3265" t="s">
        <v>25806</v>
      </c>
      <c r="J3265" t="s">
        <v>3</v>
      </c>
      <c r="K3265" t="s">
        <v>47</v>
      </c>
      <c r="L3265" t="s">
        <v>25808</v>
      </c>
      <c r="M3265" t="s">
        <v>5</v>
      </c>
      <c r="O3265" t="s">
        <v>101</v>
      </c>
      <c r="P3265" t="s">
        <v>101</v>
      </c>
      <c r="Q3265" t="s">
        <v>6</v>
      </c>
      <c r="R3265" t="s">
        <v>6449</v>
      </c>
      <c r="S3265" t="s">
        <v>6450</v>
      </c>
      <c r="T3265">
        <v>1</v>
      </c>
      <c r="U3265" t="s">
        <v>18</v>
      </c>
    </row>
    <row r="3266" spans="1:21" outlineLevel="1" x14ac:dyDescent="0.25">
      <c r="A3266" s="1" t="s">
        <v>30044</v>
      </c>
      <c r="B3266">
        <f>SUBTOTAL(3,B3265:B3265)</f>
        <v>1</v>
      </c>
      <c r="U3266">
        <f>SUBTOTAL(3,U3265:U3265)</f>
        <v>1</v>
      </c>
    </row>
    <row r="3267" spans="1:21" outlineLevel="2" x14ac:dyDescent="0.25">
      <c r="B3267" t="str">
        <f>CONCATENATE(G3267,"|", IF(I3267="", H3267,I3267),"|",IF(L3267="",K3267,L3267))</f>
        <v>Cephaeline|PrMCnc|Intravascular - any</v>
      </c>
      <c r="C3267" t="b">
        <f>IF(OR(B3267=B3265, B3267=B3269), TRUE, FALSE)</f>
        <v>0</v>
      </c>
      <c r="D3267">
        <v>1896</v>
      </c>
      <c r="E3267">
        <v>5.5347999999999997</v>
      </c>
      <c r="F3267" t="s">
        <v>6451</v>
      </c>
      <c r="G3267" t="s">
        <v>6452</v>
      </c>
      <c r="H3267" t="s">
        <v>2</v>
      </c>
      <c r="I3267" t="s">
        <v>25806</v>
      </c>
      <c r="J3267" t="s">
        <v>3</v>
      </c>
      <c r="K3267" t="s">
        <v>47</v>
      </c>
      <c r="L3267" t="s">
        <v>25808</v>
      </c>
      <c r="M3267" t="s">
        <v>5</v>
      </c>
      <c r="O3267" t="s">
        <v>48</v>
      </c>
      <c r="P3267" t="s">
        <v>48</v>
      </c>
      <c r="Q3267" t="s">
        <v>6</v>
      </c>
      <c r="R3267" t="s">
        <v>6453</v>
      </c>
      <c r="S3267" t="s">
        <v>6454</v>
      </c>
      <c r="T3267">
        <v>1</v>
      </c>
      <c r="U3267" t="s">
        <v>18</v>
      </c>
    </row>
    <row r="3268" spans="1:21" outlineLevel="1" x14ac:dyDescent="0.25">
      <c r="A3268" s="1" t="s">
        <v>30043</v>
      </c>
      <c r="B3268">
        <f>SUBTOTAL(3,B3267:B3267)</f>
        <v>1</v>
      </c>
      <c r="U3268">
        <f>SUBTOTAL(3,U3267:U3267)</f>
        <v>1</v>
      </c>
    </row>
    <row r="3269" spans="1:21" outlineLevel="2" x14ac:dyDescent="0.25">
      <c r="B3269" t="str">
        <f>CONCATENATE(G3269,"|", IF(I3269="", H3269,I3269),"|",IF(L3269="",K3269,L3269))</f>
        <v>Cephaeline|PrMCnc|Urine</v>
      </c>
      <c r="C3269" t="b">
        <f>IF(OR(B3269=B3267, B3269=B3271), TRUE, FALSE)</f>
        <v>0</v>
      </c>
      <c r="D3269">
        <v>1897</v>
      </c>
      <c r="E3269">
        <v>5.5347999999999997</v>
      </c>
      <c r="F3269" t="s">
        <v>6455</v>
      </c>
      <c r="G3269" t="s">
        <v>6452</v>
      </c>
      <c r="H3269" t="s">
        <v>2</v>
      </c>
      <c r="I3269" t="s">
        <v>25806</v>
      </c>
      <c r="J3269" t="s">
        <v>3</v>
      </c>
      <c r="K3269" t="s">
        <v>32</v>
      </c>
      <c r="M3269" t="s">
        <v>5</v>
      </c>
      <c r="O3269" t="s">
        <v>101</v>
      </c>
      <c r="P3269" t="s">
        <v>101</v>
      </c>
      <c r="Q3269" t="s">
        <v>6</v>
      </c>
      <c r="R3269" t="s">
        <v>6456</v>
      </c>
      <c r="S3269" t="s">
        <v>6457</v>
      </c>
      <c r="T3269">
        <v>1</v>
      </c>
      <c r="U3269" t="s">
        <v>18</v>
      </c>
    </row>
    <row r="3270" spans="1:21" outlineLevel="1" x14ac:dyDescent="0.25">
      <c r="A3270" s="1" t="s">
        <v>30042</v>
      </c>
      <c r="B3270">
        <f>SUBTOTAL(3,B3269:B3269)</f>
        <v>1</v>
      </c>
      <c r="U3270">
        <f>SUBTOTAL(3,U3269:U3269)</f>
        <v>1</v>
      </c>
    </row>
    <row r="3271" spans="1:21" outlineLevel="2" x14ac:dyDescent="0.25">
      <c r="B3271" t="str">
        <f>CONCATENATE(G3271,"|", IF(I3271="", H3271,I3271),"|",IF(L3271="",K3271,L3271))</f>
        <v>Cephalexin|PrMCnc|Intravascular - any</v>
      </c>
      <c r="C3271" t="b">
        <f>IF(OR(B3271=B3269, B3271=B3273), TRUE, FALSE)</f>
        <v>0</v>
      </c>
      <c r="D3271">
        <v>1898</v>
      </c>
      <c r="E3271">
        <v>5.5347999999999997</v>
      </c>
      <c r="F3271" t="s">
        <v>6458</v>
      </c>
      <c r="G3271" t="s">
        <v>6459</v>
      </c>
      <c r="H3271" t="s">
        <v>2</v>
      </c>
      <c r="I3271" t="s">
        <v>25806</v>
      </c>
      <c r="J3271" t="s">
        <v>3</v>
      </c>
      <c r="K3271" t="s">
        <v>47</v>
      </c>
      <c r="L3271" t="s">
        <v>25808</v>
      </c>
      <c r="M3271" t="s">
        <v>5</v>
      </c>
      <c r="O3271" t="s">
        <v>101</v>
      </c>
      <c r="P3271" t="s">
        <v>101</v>
      </c>
      <c r="Q3271" t="s">
        <v>6</v>
      </c>
      <c r="R3271" t="s">
        <v>6460</v>
      </c>
      <c r="S3271" t="s">
        <v>6461</v>
      </c>
      <c r="T3271">
        <v>1</v>
      </c>
      <c r="U3271" t="s">
        <v>18</v>
      </c>
    </row>
    <row r="3272" spans="1:21" outlineLevel="1" x14ac:dyDescent="0.25">
      <c r="A3272" s="1" t="s">
        <v>30041</v>
      </c>
      <c r="B3272">
        <f>SUBTOTAL(3,B3271:B3271)</f>
        <v>1</v>
      </c>
      <c r="U3272">
        <f>SUBTOTAL(3,U3271:U3271)</f>
        <v>1</v>
      </c>
    </row>
    <row r="3273" spans="1:21" outlineLevel="2" x14ac:dyDescent="0.25">
      <c r="B3273" t="str">
        <f>CONCATENATE(G3273,"|", IF(I3273="", H3273,I3273),"|",IF(L3273="",K3273,L3273))</f>
        <v>Cephalexin|PrMCnc|XXX</v>
      </c>
      <c r="C3273" t="b">
        <f>IF(OR(B3273=B3271, B3273=B3275), TRUE, FALSE)</f>
        <v>0</v>
      </c>
      <c r="D3273">
        <v>1899</v>
      </c>
      <c r="E3273">
        <v>5.5347999999999997</v>
      </c>
      <c r="F3273" t="s">
        <v>6462</v>
      </c>
      <c r="G3273" t="s">
        <v>6459</v>
      </c>
      <c r="H3273" t="s">
        <v>2</v>
      </c>
      <c r="I3273" t="s">
        <v>25806</v>
      </c>
      <c r="J3273" t="s">
        <v>3</v>
      </c>
      <c r="K3273" t="s">
        <v>259</v>
      </c>
      <c r="M3273" t="s">
        <v>5</v>
      </c>
      <c r="O3273" t="s">
        <v>101</v>
      </c>
      <c r="P3273" t="s">
        <v>101</v>
      </c>
      <c r="Q3273" t="s">
        <v>6</v>
      </c>
      <c r="R3273" t="s">
        <v>6463</v>
      </c>
      <c r="S3273" t="s">
        <v>6464</v>
      </c>
      <c r="T3273">
        <v>1</v>
      </c>
      <c r="U3273" t="s">
        <v>18</v>
      </c>
    </row>
    <row r="3274" spans="1:21" outlineLevel="1" x14ac:dyDescent="0.25">
      <c r="A3274" s="1" t="s">
        <v>30040</v>
      </c>
      <c r="B3274">
        <f>SUBTOTAL(3,B3273:B3273)</f>
        <v>1</v>
      </c>
      <c r="U3274">
        <f>SUBTOTAL(3,U3273:U3273)</f>
        <v>1</v>
      </c>
    </row>
    <row r="3275" spans="1:21" outlineLevel="2" x14ac:dyDescent="0.25">
      <c r="B3275" t="str">
        <f>CONCATENATE(G3275,"|", IF(I3275="", H3275,I3275),"|",IF(L3275="",K3275,L3275))</f>
        <v>Cephaloridine|PrMCnc|Intravascular - any</v>
      </c>
      <c r="C3275" t="b">
        <f>IF(OR(B3275=B3273, B3275=B3277), TRUE, FALSE)</f>
        <v>0</v>
      </c>
      <c r="D3275">
        <v>1900</v>
      </c>
      <c r="E3275">
        <v>5.5347999999999997</v>
      </c>
      <c r="F3275" t="s">
        <v>6465</v>
      </c>
      <c r="G3275" t="s">
        <v>6466</v>
      </c>
      <c r="H3275" t="s">
        <v>2</v>
      </c>
      <c r="I3275" t="s">
        <v>25806</v>
      </c>
      <c r="J3275" t="s">
        <v>3</v>
      </c>
      <c r="K3275" t="s">
        <v>47</v>
      </c>
      <c r="L3275" t="s">
        <v>25808</v>
      </c>
      <c r="M3275" t="s">
        <v>5</v>
      </c>
      <c r="O3275" t="s">
        <v>101</v>
      </c>
      <c r="P3275" t="s">
        <v>101</v>
      </c>
      <c r="Q3275" t="s">
        <v>6</v>
      </c>
      <c r="R3275" t="s">
        <v>6467</v>
      </c>
      <c r="S3275" t="s">
        <v>6468</v>
      </c>
      <c r="T3275">
        <v>1</v>
      </c>
      <c r="U3275" t="s">
        <v>18</v>
      </c>
    </row>
    <row r="3276" spans="1:21" outlineLevel="1" x14ac:dyDescent="0.25">
      <c r="A3276" s="1" t="s">
        <v>30039</v>
      </c>
      <c r="B3276">
        <f>SUBTOTAL(3,B3275:B3275)</f>
        <v>1</v>
      </c>
      <c r="U3276">
        <f>SUBTOTAL(3,U3275:U3275)</f>
        <v>1</v>
      </c>
    </row>
    <row r="3277" spans="1:21" outlineLevel="2" x14ac:dyDescent="0.25">
      <c r="B3277" t="str">
        <f>CONCATENATE(G3277,"|", IF(I3277="", H3277,I3277),"|",IF(L3277="",K3277,L3277))</f>
        <v>Cephalothin|PrMCnc|Intravascular - any</v>
      </c>
      <c r="C3277" t="b">
        <f>IF(OR(B3277=B3275, B3277=B3279), TRUE, FALSE)</f>
        <v>0</v>
      </c>
      <c r="D3277">
        <v>1901</v>
      </c>
      <c r="E3277">
        <v>5.5347999999999997</v>
      </c>
      <c r="F3277" t="s">
        <v>6469</v>
      </c>
      <c r="G3277" t="s">
        <v>6470</v>
      </c>
      <c r="H3277" t="s">
        <v>2</v>
      </c>
      <c r="I3277" t="s">
        <v>25806</v>
      </c>
      <c r="J3277" t="s">
        <v>3</v>
      </c>
      <c r="K3277" t="s">
        <v>47</v>
      </c>
      <c r="L3277" t="s">
        <v>25808</v>
      </c>
      <c r="M3277" t="s">
        <v>5</v>
      </c>
      <c r="O3277" t="s">
        <v>101</v>
      </c>
      <c r="P3277" t="s">
        <v>101</v>
      </c>
      <c r="Q3277" t="s">
        <v>6</v>
      </c>
      <c r="R3277" t="s">
        <v>6471</v>
      </c>
      <c r="S3277" t="s">
        <v>6472</v>
      </c>
      <c r="T3277">
        <v>1</v>
      </c>
      <c r="U3277" t="s">
        <v>18</v>
      </c>
    </row>
    <row r="3278" spans="1:21" outlineLevel="1" x14ac:dyDescent="0.25">
      <c r="A3278" s="1" t="s">
        <v>30038</v>
      </c>
      <c r="B3278">
        <f>SUBTOTAL(3,B3277:B3277)</f>
        <v>1</v>
      </c>
      <c r="U3278">
        <f>SUBTOTAL(3,U3277:U3277)</f>
        <v>1</v>
      </c>
    </row>
    <row r="3279" spans="1:21" outlineLevel="2" x14ac:dyDescent="0.25">
      <c r="B3279" t="str">
        <f>CONCATENATE(G3279,"|", IF(I3279="", H3279,I3279),"|",IF(L3279="",K3279,L3279))</f>
        <v>Cephalothin|PrMCnc|XXX</v>
      </c>
      <c r="C3279" t="b">
        <f>IF(OR(B3279=B3277, B3279=B3281), TRUE, FALSE)</f>
        <v>0</v>
      </c>
      <c r="D3279">
        <v>1902</v>
      </c>
      <c r="E3279">
        <v>5.5347999999999997</v>
      </c>
      <c r="F3279" t="s">
        <v>6473</v>
      </c>
      <c r="G3279" t="s">
        <v>6470</v>
      </c>
      <c r="H3279" t="s">
        <v>2</v>
      </c>
      <c r="I3279" t="s">
        <v>25806</v>
      </c>
      <c r="J3279" t="s">
        <v>3</v>
      </c>
      <c r="K3279" t="s">
        <v>259</v>
      </c>
      <c r="M3279" t="s">
        <v>5</v>
      </c>
      <c r="O3279" t="s">
        <v>101</v>
      </c>
      <c r="P3279" t="s">
        <v>101</v>
      </c>
      <c r="Q3279" t="s">
        <v>6</v>
      </c>
      <c r="R3279" t="s">
        <v>6474</v>
      </c>
      <c r="S3279" t="s">
        <v>6475</v>
      </c>
      <c r="T3279">
        <v>1</v>
      </c>
      <c r="U3279" t="s">
        <v>18</v>
      </c>
    </row>
    <row r="3280" spans="1:21" outlineLevel="1" x14ac:dyDescent="0.25">
      <c r="A3280" s="1" t="s">
        <v>30037</v>
      </c>
      <c r="B3280">
        <f>SUBTOTAL(3,B3279:B3279)</f>
        <v>1</v>
      </c>
      <c r="U3280">
        <f>SUBTOTAL(3,U3279:U3279)</f>
        <v>1</v>
      </c>
    </row>
    <row r="3281" spans="1:21" outlineLevel="2" x14ac:dyDescent="0.25">
      <c r="B3281" t="str">
        <f>CONCATENATE(G3281,"|", IF(I3281="", H3281,I3281),"|",IF(L3281="",K3281,L3281))</f>
        <v>Cephapirin|PrMCnc|Intravascular - any</v>
      </c>
      <c r="C3281" t="b">
        <f>IF(OR(B3281=B3279, B3281=B3283), TRUE, FALSE)</f>
        <v>0</v>
      </c>
      <c r="D3281">
        <v>1903</v>
      </c>
      <c r="E3281">
        <v>5.5347999999999997</v>
      </c>
      <c r="F3281" t="s">
        <v>6476</v>
      </c>
      <c r="G3281" t="s">
        <v>6477</v>
      </c>
      <c r="H3281" t="s">
        <v>2</v>
      </c>
      <c r="I3281" t="s">
        <v>25806</v>
      </c>
      <c r="J3281" t="s">
        <v>3</v>
      </c>
      <c r="K3281" t="s">
        <v>47</v>
      </c>
      <c r="L3281" t="s">
        <v>25808</v>
      </c>
      <c r="M3281" t="s">
        <v>5</v>
      </c>
      <c r="O3281" t="s">
        <v>101</v>
      </c>
      <c r="P3281" t="s">
        <v>101</v>
      </c>
      <c r="Q3281" t="s">
        <v>6</v>
      </c>
      <c r="R3281" t="s">
        <v>6478</v>
      </c>
      <c r="S3281" t="s">
        <v>6479</v>
      </c>
      <c r="T3281">
        <v>1</v>
      </c>
      <c r="U3281" t="s">
        <v>18</v>
      </c>
    </row>
    <row r="3282" spans="1:21" outlineLevel="1" x14ac:dyDescent="0.25">
      <c r="A3282" s="1" t="s">
        <v>30036</v>
      </c>
      <c r="B3282">
        <f>SUBTOTAL(3,B3281:B3281)</f>
        <v>1</v>
      </c>
      <c r="U3282">
        <f>SUBTOTAL(3,U3281:U3281)</f>
        <v>1</v>
      </c>
    </row>
    <row r="3283" spans="1:21" outlineLevel="2" x14ac:dyDescent="0.25">
      <c r="B3283" t="str">
        <f>CONCATENATE(G3283,"|", IF(I3283="", H3283,I3283),"|",IF(L3283="",K3283,L3283))</f>
        <v>Cerium|PrMCnc|Intravascular - any</v>
      </c>
      <c r="C3283" t="b">
        <f>IF(OR(B3283=B3281, B3283=B3285), TRUE, FALSE)</f>
        <v>0</v>
      </c>
      <c r="D3283">
        <v>1904</v>
      </c>
      <c r="E3283">
        <v>5.5347999999999997</v>
      </c>
      <c r="F3283" t="s">
        <v>6480</v>
      </c>
      <c r="G3283" t="s">
        <v>6481</v>
      </c>
      <c r="H3283" t="s">
        <v>2</v>
      </c>
      <c r="I3283" t="s">
        <v>25806</v>
      </c>
      <c r="J3283" t="s">
        <v>3</v>
      </c>
      <c r="K3283" t="s">
        <v>38</v>
      </c>
      <c r="L3283" t="s">
        <v>25808</v>
      </c>
      <c r="M3283" t="s">
        <v>5</v>
      </c>
      <c r="O3283" t="s">
        <v>33</v>
      </c>
      <c r="P3283" t="s">
        <v>33</v>
      </c>
      <c r="Q3283" t="s">
        <v>6</v>
      </c>
      <c r="R3283" t="s">
        <v>6482</v>
      </c>
      <c r="S3283" t="s">
        <v>6483</v>
      </c>
      <c r="T3283">
        <v>1</v>
      </c>
      <c r="U3283" t="s">
        <v>18</v>
      </c>
    </row>
    <row r="3284" spans="1:21" outlineLevel="1" x14ac:dyDescent="0.25">
      <c r="A3284" s="1" t="s">
        <v>30035</v>
      </c>
      <c r="B3284">
        <f>SUBTOTAL(3,B3283:B3283)</f>
        <v>1</v>
      </c>
      <c r="U3284">
        <f>SUBTOTAL(3,U3283:U3283)</f>
        <v>1</v>
      </c>
    </row>
    <row r="3285" spans="1:21" outlineLevel="2" x14ac:dyDescent="0.25">
      <c r="B3285" t="str">
        <f>CONCATENATE(G3285,"|", IF(I3285="", H3285,I3285),"|",IF(L3285="",K3285,L3285))</f>
        <v>Cesium/Creatinine|MRto|Urine</v>
      </c>
      <c r="C3285" t="b">
        <f>IF(OR(B3285=B3283, B3285=B3287), TRUE, FALSE)</f>
        <v>0</v>
      </c>
      <c r="D3285">
        <v>1912</v>
      </c>
      <c r="E3285">
        <v>5.5347999999999997</v>
      </c>
      <c r="F3285" t="s">
        <v>6507</v>
      </c>
      <c r="G3285" t="s">
        <v>6508</v>
      </c>
      <c r="H3285" t="s">
        <v>440</v>
      </c>
      <c r="J3285" t="s">
        <v>505</v>
      </c>
      <c r="K3285" t="s">
        <v>32</v>
      </c>
      <c r="M3285" t="s">
        <v>5</v>
      </c>
      <c r="O3285" t="s">
        <v>651</v>
      </c>
      <c r="P3285" t="s">
        <v>652</v>
      </c>
      <c r="Q3285" t="s">
        <v>6</v>
      </c>
      <c r="R3285" t="s">
        <v>6509</v>
      </c>
      <c r="S3285" t="s">
        <v>6510</v>
      </c>
      <c r="T3285">
        <v>1</v>
      </c>
      <c r="U3285" t="s">
        <v>18</v>
      </c>
    </row>
    <row r="3286" spans="1:21" outlineLevel="1" x14ac:dyDescent="0.25">
      <c r="A3286" s="1" t="s">
        <v>30029</v>
      </c>
      <c r="B3286">
        <f>SUBTOTAL(3,B3285:B3285)</f>
        <v>1</v>
      </c>
      <c r="U3286">
        <f>SUBTOTAL(3,U3285:U3285)</f>
        <v>1</v>
      </c>
    </row>
    <row r="3287" spans="1:21" outlineLevel="2" x14ac:dyDescent="0.25">
      <c r="B3287" t="str">
        <f>CONCATENATE(G3287,"|", IF(I3287="", H3287,I3287),"|",IF(L3287="",K3287,L3287))</f>
        <v>Cesium|MCnt|Hair</v>
      </c>
      <c r="C3287" t="b">
        <f>IF(OR(B3287=B3285, B3287=B3289), TRUE, FALSE)</f>
        <v>0</v>
      </c>
      <c r="D3287">
        <v>1906</v>
      </c>
      <c r="E3287">
        <v>5.5347999999999997</v>
      </c>
      <c r="F3287" t="s">
        <v>6488</v>
      </c>
      <c r="G3287" t="s">
        <v>6485</v>
      </c>
      <c r="H3287" t="s">
        <v>241</v>
      </c>
      <c r="J3287" t="s">
        <v>3</v>
      </c>
      <c r="K3287" t="s">
        <v>242</v>
      </c>
      <c r="M3287" t="s">
        <v>5</v>
      </c>
      <c r="O3287" t="s">
        <v>6489</v>
      </c>
      <c r="P3287" t="s">
        <v>6489</v>
      </c>
      <c r="Q3287" t="s">
        <v>6</v>
      </c>
      <c r="R3287" t="s">
        <v>6490</v>
      </c>
      <c r="S3287" t="s">
        <v>6491</v>
      </c>
      <c r="T3287">
        <v>1</v>
      </c>
      <c r="U3287" t="s">
        <v>18</v>
      </c>
    </row>
    <row r="3288" spans="1:21" outlineLevel="1" x14ac:dyDescent="0.25">
      <c r="A3288" s="1" t="s">
        <v>30034</v>
      </c>
      <c r="B3288">
        <f>SUBTOTAL(3,B3287:B3287)</f>
        <v>1</v>
      </c>
      <c r="U3288">
        <f>SUBTOTAL(3,U3287:U3287)</f>
        <v>1</v>
      </c>
    </row>
    <row r="3289" spans="1:21" outlineLevel="2" x14ac:dyDescent="0.25">
      <c r="B3289" t="str">
        <f>CONCATENATE(G3289,"|", IF(I3289="", H3289,I3289),"|",IF(L3289="",K3289,L3289))</f>
        <v>Cesium|MRat|Urine</v>
      </c>
      <c r="C3289" t="b">
        <f>IF(OR(B3289=B3287, B3289=B3291), TRUE, FALSE)</f>
        <v>0</v>
      </c>
      <c r="D3289">
        <v>1911</v>
      </c>
      <c r="E3289">
        <v>5.5347999999999997</v>
      </c>
      <c r="F3289" t="s">
        <v>6504</v>
      </c>
      <c r="G3289" t="s">
        <v>6485</v>
      </c>
      <c r="H3289" t="s">
        <v>509</v>
      </c>
      <c r="J3289" t="s">
        <v>505</v>
      </c>
      <c r="K3289" t="s">
        <v>32</v>
      </c>
      <c r="M3289" t="s">
        <v>5</v>
      </c>
      <c r="O3289" t="s">
        <v>1053</v>
      </c>
      <c r="P3289" t="s">
        <v>1054</v>
      </c>
      <c r="Q3289" t="s">
        <v>6</v>
      </c>
      <c r="R3289" t="s">
        <v>6505</v>
      </c>
      <c r="S3289" t="s">
        <v>6506</v>
      </c>
      <c r="T3289">
        <v>1</v>
      </c>
      <c r="U3289" t="s">
        <v>18</v>
      </c>
    </row>
    <row r="3290" spans="1:21" outlineLevel="1" x14ac:dyDescent="0.25">
      <c r="A3290" s="1" t="s">
        <v>30030</v>
      </c>
      <c r="B3290">
        <f>SUBTOTAL(3,B3289:B3289)</f>
        <v>1</v>
      </c>
      <c r="U3290">
        <f>SUBTOTAL(3,U3289:U3289)</f>
        <v>1</v>
      </c>
    </row>
    <row r="3291" spans="1:21" outlineLevel="2" x14ac:dyDescent="0.25">
      <c r="B3291" t="str">
        <f>CONCATENATE(G3291,"|", IF(I3291="", H3291,I3291),"|",IF(L3291="",K3291,L3291))</f>
        <v>Cesium|PrMCnc|Intravascular - any</v>
      </c>
      <c r="C3291" t="b">
        <f>IF(OR(B3291=B3289, B3291=B3292), TRUE, FALSE)</f>
        <v>1</v>
      </c>
      <c r="D3291">
        <v>1905</v>
      </c>
      <c r="E3291">
        <v>5.5347999999999997</v>
      </c>
      <c r="F3291" t="s">
        <v>6484</v>
      </c>
      <c r="G3291" t="s">
        <v>6485</v>
      </c>
      <c r="H3291" t="s">
        <v>2</v>
      </c>
      <c r="I3291" t="s">
        <v>25806</v>
      </c>
      <c r="J3291" t="s">
        <v>3</v>
      </c>
      <c r="K3291" t="s">
        <v>38</v>
      </c>
      <c r="L3291" t="s">
        <v>25808</v>
      </c>
      <c r="M3291" t="s">
        <v>5</v>
      </c>
      <c r="O3291" t="s">
        <v>33</v>
      </c>
      <c r="P3291" t="s">
        <v>33</v>
      </c>
      <c r="Q3291" t="s">
        <v>6</v>
      </c>
      <c r="R3291" t="s">
        <v>6486</v>
      </c>
      <c r="S3291" t="s">
        <v>6487</v>
      </c>
      <c r="T3291">
        <v>1</v>
      </c>
      <c r="U3291" t="s">
        <v>18</v>
      </c>
    </row>
    <row r="3292" spans="1:21" outlineLevel="2" x14ac:dyDescent="0.25">
      <c r="B3292" t="str">
        <f>CONCATENATE(G3292,"|", IF(I3292="", H3292,I3292),"|",IF(L3292="",K3292,L3292))</f>
        <v>Cesium|PrMCnc|Intravascular - any</v>
      </c>
      <c r="C3292" t="b">
        <f>IF(OR(B3292=B3291, B3292=B3294), TRUE, FALSE)</f>
        <v>1</v>
      </c>
      <c r="D3292">
        <v>1908</v>
      </c>
      <c r="E3292">
        <v>5.5347999999999997</v>
      </c>
      <c r="F3292" t="s">
        <v>6495</v>
      </c>
      <c r="G3292" t="s">
        <v>6485</v>
      </c>
      <c r="H3292" t="s">
        <v>2</v>
      </c>
      <c r="I3292" t="s">
        <v>25806</v>
      </c>
      <c r="J3292" t="s">
        <v>3</v>
      </c>
      <c r="K3292" t="s">
        <v>47</v>
      </c>
      <c r="L3292" t="s">
        <v>25808</v>
      </c>
      <c r="M3292" t="s">
        <v>5</v>
      </c>
      <c r="O3292" t="s">
        <v>33</v>
      </c>
      <c r="P3292" t="s">
        <v>33</v>
      </c>
      <c r="Q3292" t="s">
        <v>6</v>
      </c>
      <c r="R3292" t="s">
        <v>6496</v>
      </c>
      <c r="S3292" t="s">
        <v>6497</v>
      </c>
      <c r="T3292">
        <v>1</v>
      </c>
      <c r="U3292" t="s">
        <v>18</v>
      </c>
    </row>
    <row r="3293" spans="1:21" outlineLevel="1" x14ac:dyDescent="0.25">
      <c r="A3293" s="1" t="s">
        <v>30032</v>
      </c>
      <c r="B3293">
        <f>SUBTOTAL(3,B3291:B3292)</f>
        <v>2</v>
      </c>
      <c r="U3293">
        <f>SUBTOTAL(3,U3291:U3292)</f>
        <v>2</v>
      </c>
    </row>
    <row r="3294" spans="1:21" outlineLevel="2" x14ac:dyDescent="0.25">
      <c r="B3294" t="str">
        <f>CONCATENATE(G3294,"|", IF(I3294="", H3294,I3294),"|",IF(L3294="",K3294,L3294))</f>
        <v>Cesium|PrMCnc|RBC</v>
      </c>
      <c r="C3294" t="b">
        <f>IF(OR(B3294=B3292, B3294=B3296), TRUE, FALSE)</f>
        <v>0</v>
      </c>
      <c r="D3294">
        <v>1907</v>
      </c>
      <c r="E3294">
        <v>5.5347999999999997</v>
      </c>
      <c r="F3294" t="s">
        <v>6492</v>
      </c>
      <c r="G3294" t="s">
        <v>6485</v>
      </c>
      <c r="H3294" t="s">
        <v>2</v>
      </c>
      <c r="I3294" t="s">
        <v>25806</v>
      </c>
      <c r="J3294" t="s">
        <v>3</v>
      </c>
      <c r="K3294" t="s">
        <v>1095</v>
      </c>
      <c r="M3294" t="s">
        <v>5</v>
      </c>
      <c r="O3294" t="s">
        <v>33</v>
      </c>
      <c r="P3294" t="s">
        <v>33</v>
      </c>
      <c r="Q3294" t="s">
        <v>6</v>
      </c>
      <c r="R3294" t="s">
        <v>6493</v>
      </c>
      <c r="S3294" t="s">
        <v>6494</v>
      </c>
      <c r="T3294">
        <v>1</v>
      </c>
      <c r="U3294" t="s">
        <v>18</v>
      </c>
    </row>
    <row r="3295" spans="1:21" outlineLevel="1" x14ac:dyDescent="0.25">
      <c r="A3295" s="1" t="s">
        <v>30033</v>
      </c>
      <c r="B3295">
        <f>SUBTOTAL(3,B3294:B3294)</f>
        <v>1</v>
      </c>
      <c r="U3295">
        <f>SUBTOTAL(3,U3294:U3294)</f>
        <v>1</v>
      </c>
    </row>
    <row r="3296" spans="1:21" outlineLevel="2" x14ac:dyDescent="0.25">
      <c r="B3296" t="str">
        <f>CONCATENATE(G3296,"|", IF(I3296="", H3296,I3296),"|",IF(L3296="",K3296,L3296))</f>
        <v>Cesium|PrMCnc|Urine</v>
      </c>
      <c r="C3296" t="b">
        <f>IF(OR(B3296=B3294, B3296=B3297), TRUE, FALSE)</f>
        <v>1</v>
      </c>
      <c r="D3296">
        <v>1909</v>
      </c>
      <c r="E3296">
        <v>5.5347999999999997</v>
      </c>
      <c r="F3296" t="s">
        <v>6498</v>
      </c>
      <c r="G3296" t="s">
        <v>6485</v>
      </c>
      <c r="H3296" t="s">
        <v>2</v>
      </c>
      <c r="I3296" t="s">
        <v>25806</v>
      </c>
      <c r="J3296" t="s">
        <v>505</v>
      </c>
      <c r="K3296" t="s">
        <v>32</v>
      </c>
      <c r="M3296" t="s">
        <v>5</v>
      </c>
      <c r="O3296" t="s">
        <v>33</v>
      </c>
      <c r="P3296" t="s">
        <v>33</v>
      </c>
      <c r="Q3296" t="s">
        <v>6</v>
      </c>
      <c r="R3296" t="s">
        <v>6499</v>
      </c>
      <c r="S3296" t="s">
        <v>6500</v>
      </c>
      <c r="T3296">
        <v>1</v>
      </c>
      <c r="U3296" t="s">
        <v>18</v>
      </c>
    </row>
    <row r="3297" spans="1:21" outlineLevel="2" x14ac:dyDescent="0.25">
      <c r="B3297" t="str">
        <f>CONCATENATE(G3297,"|", IF(I3297="", H3297,I3297),"|",IF(L3297="",K3297,L3297))</f>
        <v>Cesium|PrMCnc|Urine</v>
      </c>
      <c r="C3297" t="b">
        <f>IF(OR(B3297=B3296, B3297=B3299), TRUE, FALSE)</f>
        <v>1</v>
      </c>
      <c r="D3297">
        <v>1910</v>
      </c>
      <c r="E3297">
        <v>5.5347999999999997</v>
      </c>
      <c r="F3297" t="s">
        <v>6501</v>
      </c>
      <c r="G3297" t="s">
        <v>6485</v>
      </c>
      <c r="H3297" t="s">
        <v>2</v>
      </c>
      <c r="I3297" t="s">
        <v>25806</v>
      </c>
      <c r="J3297" t="s">
        <v>3</v>
      </c>
      <c r="K3297" t="s">
        <v>32</v>
      </c>
      <c r="M3297" t="s">
        <v>5</v>
      </c>
      <c r="O3297" t="s">
        <v>33</v>
      </c>
      <c r="P3297" t="s">
        <v>33</v>
      </c>
      <c r="Q3297" t="s">
        <v>6</v>
      </c>
      <c r="R3297" t="s">
        <v>6502</v>
      </c>
      <c r="S3297" t="s">
        <v>6503</v>
      </c>
      <c r="T3297">
        <v>1</v>
      </c>
      <c r="U3297" t="s">
        <v>18</v>
      </c>
    </row>
    <row r="3298" spans="1:21" outlineLevel="1" x14ac:dyDescent="0.25">
      <c r="A3298" s="1" t="s">
        <v>30031</v>
      </c>
      <c r="B3298">
        <f>SUBTOTAL(3,B3296:B3297)</f>
        <v>2</v>
      </c>
      <c r="U3298">
        <f>SUBTOTAL(3,U3296:U3297)</f>
        <v>2</v>
      </c>
    </row>
    <row r="3299" spans="1:21" outlineLevel="2" x14ac:dyDescent="0.25">
      <c r="B3299" t="str">
        <f>CONCATENATE(G3299,"|", IF(I3299="", H3299,I3299),"|",IF(L3299="",K3299,L3299))</f>
        <v>Chemotherapy effectiveness panel|Prid|Bld/Tiss</v>
      </c>
      <c r="C3299" t="b">
        <f>IF(OR(B3299=B3297, B3299=B3301), TRUE, FALSE)</f>
        <v>0</v>
      </c>
      <c r="D3299">
        <v>1913</v>
      </c>
      <c r="E3299">
        <v>3.9521999999999999</v>
      </c>
      <c r="F3299" t="s">
        <v>6511</v>
      </c>
      <c r="G3299" t="s">
        <v>6512</v>
      </c>
      <c r="H3299" t="s">
        <v>1940</v>
      </c>
      <c r="J3299" t="s">
        <v>1220</v>
      </c>
      <c r="K3299" t="s">
        <v>6513</v>
      </c>
      <c r="M3299" t="s">
        <v>6514</v>
      </c>
      <c r="Q3299" t="s">
        <v>1221</v>
      </c>
      <c r="R3299" t="s">
        <v>6515</v>
      </c>
      <c r="S3299" t="s">
        <v>6516</v>
      </c>
      <c r="T3299">
        <v>1</v>
      </c>
      <c r="U3299" t="s">
        <v>18</v>
      </c>
    </row>
    <row r="3300" spans="1:21" outlineLevel="1" x14ac:dyDescent="0.25">
      <c r="A3300" s="1" t="s">
        <v>30028</v>
      </c>
      <c r="B3300">
        <f>SUBTOTAL(3,B3299:B3299)</f>
        <v>1</v>
      </c>
      <c r="U3300">
        <f>SUBTOTAL(3,U3299:U3299)</f>
        <v>1</v>
      </c>
    </row>
    <row r="3301" spans="1:21" outlineLevel="2" x14ac:dyDescent="0.25">
      <c r="B3301" t="str">
        <f>CONCATENATE(G3301,"|", IF(I3301="", H3301,I3301),"|",IF(L3301="",K3301,L3301))</f>
        <v>Chloral hydrate/Creatinine|MRto|Urine</v>
      </c>
      <c r="C3301" t="b">
        <f>IF(OR(B3301=B3299, B3301=B3303), TRUE, FALSE)</f>
        <v>0</v>
      </c>
      <c r="D3301">
        <v>1924</v>
      </c>
      <c r="E3301">
        <v>5.5347999999999997</v>
      </c>
      <c r="F3301" t="s">
        <v>6548</v>
      </c>
      <c r="G3301" t="s">
        <v>6549</v>
      </c>
      <c r="H3301" t="s">
        <v>440</v>
      </c>
      <c r="J3301" t="s">
        <v>3</v>
      </c>
      <c r="K3301" t="s">
        <v>32</v>
      </c>
      <c r="M3301" t="s">
        <v>5</v>
      </c>
      <c r="O3301" t="s">
        <v>651</v>
      </c>
      <c r="P3301" t="s">
        <v>652</v>
      </c>
      <c r="Q3301" t="s">
        <v>6</v>
      </c>
      <c r="R3301" t="s">
        <v>6550</v>
      </c>
      <c r="S3301" t="s">
        <v>6551</v>
      </c>
      <c r="T3301">
        <v>1</v>
      </c>
      <c r="U3301" t="s">
        <v>18</v>
      </c>
    </row>
    <row r="3302" spans="1:21" outlineLevel="1" x14ac:dyDescent="0.25">
      <c r="A3302" s="1" t="s">
        <v>30021</v>
      </c>
      <c r="B3302">
        <f>SUBTOTAL(3,B3301:B3301)</f>
        <v>1</v>
      </c>
      <c r="U3302">
        <f>SUBTOTAL(3,U3301:U3301)</f>
        <v>1</v>
      </c>
    </row>
    <row r="3303" spans="1:21" outlineLevel="2" x14ac:dyDescent="0.25">
      <c r="B3303" t="str">
        <f>CONCATENATE(G3303,"|", IF(I3303="", H3303,I3303),"|",IF(L3303="",K3303,L3303))</f>
        <v>Chloral hydrate|PrMCnc|Intravascular - any</v>
      </c>
      <c r="C3303" t="b">
        <f>IF(OR(B3303=B3301, B3303=B3304), TRUE, FALSE)</f>
        <v>1</v>
      </c>
      <c r="D3303">
        <v>1914</v>
      </c>
      <c r="E3303">
        <v>5.5347999999999997</v>
      </c>
      <c r="F3303" t="s">
        <v>6517</v>
      </c>
      <c r="G3303" t="s">
        <v>6518</v>
      </c>
      <c r="H3303" t="s">
        <v>2</v>
      </c>
      <c r="I3303" t="s">
        <v>25806</v>
      </c>
      <c r="J3303" t="s">
        <v>3</v>
      </c>
      <c r="K3303" t="s">
        <v>38</v>
      </c>
      <c r="L3303" t="s">
        <v>25808</v>
      </c>
      <c r="M3303" t="s">
        <v>5</v>
      </c>
      <c r="O3303" t="s">
        <v>1502</v>
      </c>
      <c r="P3303" t="s">
        <v>1007</v>
      </c>
      <c r="Q3303" t="s">
        <v>6</v>
      </c>
      <c r="R3303" t="s">
        <v>6519</v>
      </c>
      <c r="S3303" t="s">
        <v>6520</v>
      </c>
      <c r="T3303">
        <v>1</v>
      </c>
      <c r="U3303" t="s">
        <v>18</v>
      </c>
    </row>
    <row r="3304" spans="1:21" outlineLevel="2" x14ac:dyDescent="0.25">
      <c r="B3304" t="str">
        <f>CONCATENATE(G3304,"|", IF(I3304="", H3304,I3304),"|",IF(L3304="",K3304,L3304))</f>
        <v>Chloral hydrate|PrMCnc|Intravascular - any</v>
      </c>
      <c r="C3304" t="b">
        <f t="shared" ref="C3304:C3308" si="29">IF(OR(B3304=B3303, B3304=B3305), TRUE, FALSE)</f>
        <v>1</v>
      </c>
      <c r="D3304">
        <v>1916</v>
      </c>
      <c r="E3304">
        <v>5.5347999999999997</v>
      </c>
      <c r="F3304" t="s">
        <v>6524</v>
      </c>
      <c r="G3304" t="s">
        <v>6518</v>
      </c>
      <c r="H3304" t="s">
        <v>2</v>
      </c>
      <c r="I3304" t="s">
        <v>25806</v>
      </c>
      <c r="J3304" t="s">
        <v>3</v>
      </c>
      <c r="K3304" t="s">
        <v>47</v>
      </c>
      <c r="L3304" t="s">
        <v>25808</v>
      </c>
      <c r="M3304" t="s">
        <v>5</v>
      </c>
      <c r="O3304" t="s">
        <v>70</v>
      </c>
      <c r="P3304" t="s">
        <v>70</v>
      </c>
      <c r="Q3304" t="s">
        <v>6</v>
      </c>
      <c r="R3304" t="s">
        <v>6525</v>
      </c>
      <c r="S3304" t="s">
        <v>6526</v>
      </c>
      <c r="T3304">
        <v>1</v>
      </c>
      <c r="U3304" t="s">
        <v>18</v>
      </c>
    </row>
    <row r="3305" spans="1:21" outlineLevel="2" x14ac:dyDescent="0.25">
      <c r="B3305" t="str">
        <f>CONCATENATE(G3305,"|", IF(I3305="", H3305,I3305),"|",IF(L3305="",K3305,L3305))</f>
        <v>Chloral hydrate|PrMCnc|Intravascular - any</v>
      </c>
      <c r="C3305" t="b">
        <f>IF(OR(B3305=B3304, B3305=B3307), TRUE, FALSE)</f>
        <v>1</v>
      </c>
      <c r="D3305">
        <v>1917</v>
      </c>
      <c r="E3305">
        <v>5.5347999999999997</v>
      </c>
      <c r="F3305" t="s">
        <v>6527</v>
      </c>
      <c r="G3305" t="s">
        <v>6518</v>
      </c>
      <c r="H3305" t="s">
        <v>140</v>
      </c>
      <c r="I3305" t="s">
        <v>25806</v>
      </c>
      <c r="J3305" t="s">
        <v>3</v>
      </c>
      <c r="K3305" t="s">
        <v>47</v>
      </c>
      <c r="L3305" t="s">
        <v>25808</v>
      </c>
      <c r="M3305" t="s">
        <v>141</v>
      </c>
      <c r="Q3305" t="s">
        <v>6</v>
      </c>
      <c r="R3305" t="s">
        <v>6528</v>
      </c>
      <c r="S3305" t="s">
        <v>6529</v>
      </c>
      <c r="T3305">
        <v>1</v>
      </c>
      <c r="U3305" t="s">
        <v>18</v>
      </c>
    </row>
    <row r="3306" spans="1:21" outlineLevel="1" x14ac:dyDescent="0.25">
      <c r="A3306" s="1" t="s">
        <v>30026</v>
      </c>
      <c r="B3306">
        <f>SUBTOTAL(3,B3303:B3305)</f>
        <v>3</v>
      </c>
      <c r="U3306">
        <f>SUBTOTAL(3,U3303:U3305)</f>
        <v>3</v>
      </c>
    </row>
    <row r="3307" spans="1:21" outlineLevel="2" x14ac:dyDescent="0.25">
      <c r="B3307" t="str">
        <f>CONCATENATE(G3307,"|", IF(I3307="", H3307,I3307),"|",IF(L3307="",K3307,L3307))</f>
        <v>Chloral hydrate|PrMCnc|Urine</v>
      </c>
      <c r="C3307" t="b">
        <f>IF(OR(B3307=B3305, B3307=B3308), TRUE, FALSE)</f>
        <v>1</v>
      </c>
      <c r="D3307">
        <v>1919</v>
      </c>
      <c r="E3307">
        <v>5.5347999999999997</v>
      </c>
      <c r="F3307" t="s">
        <v>6533</v>
      </c>
      <c r="G3307" t="s">
        <v>6518</v>
      </c>
      <c r="H3307" t="s">
        <v>2</v>
      </c>
      <c r="I3307" t="s">
        <v>25806</v>
      </c>
      <c r="J3307" t="s">
        <v>3</v>
      </c>
      <c r="K3307" t="s">
        <v>32</v>
      </c>
      <c r="M3307" t="s">
        <v>5</v>
      </c>
      <c r="O3307" t="s">
        <v>101</v>
      </c>
      <c r="P3307" t="s">
        <v>101</v>
      </c>
      <c r="Q3307" t="s">
        <v>6</v>
      </c>
      <c r="R3307" t="s">
        <v>6534</v>
      </c>
      <c r="S3307" t="s">
        <v>6535</v>
      </c>
      <c r="T3307">
        <v>1</v>
      </c>
      <c r="U3307" t="s">
        <v>18</v>
      </c>
    </row>
    <row r="3308" spans="1:21" outlineLevel="2" x14ac:dyDescent="0.25">
      <c r="B3308" t="str">
        <f>CONCATENATE(G3308,"|", IF(I3308="", H3308,I3308),"|",IF(L3308="",K3308,L3308))</f>
        <v>Chloral hydrate|PrMCnc|Urine</v>
      </c>
      <c r="C3308" t="b">
        <f t="shared" si="29"/>
        <v>1</v>
      </c>
      <c r="D3308">
        <v>1920</v>
      </c>
      <c r="E3308">
        <v>5.5347999999999997</v>
      </c>
      <c r="F3308" t="s">
        <v>6536</v>
      </c>
      <c r="G3308" t="s">
        <v>6518</v>
      </c>
      <c r="H3308" t="s">
        <v>140</v>
      </c>
      <c r="I3308" t="s">
        <v>25806</v>
      </c>
      <c r="J3308" t="s">
        <v>3</v>
      </c>
      <c r="K3308" t="s">
        <v>32</v>
      </c>
      <c r="M3308" t="s">
        <v>141</v>
      </c>
      <c r="Q3308" t="s">
        <v>6</v>
      </c>
      <c r="R3308" t="s">
        <v>6537</v>
      </c>
      <c r="S3308" t="s">
        <v>6538</v>
      </c>
      <c r="T3308">
        <v>1</v>
      </c>
      <c r="U3308" t="s">
        <v>18</v>
      </c>
    </row>
    <row r="3309" spans="1:21" outlineLevel="2" x14ac:dyDescent="0.25">
      <c r="B3309" t="str">
        <f>CONCATENATE(G3309,"|", IF(I3309="", H3309,I3309),"|",IF(L3309="",K3309,L3309))</f>
        <v>Chloral hydrate|PrMCnc|Urine</v>
      </c>
      <c r="C3309" t="b">
        <f>IF(OR(B3309=B3308, B3309=B3311), TRUE, FALSE)</f>
        <v>1</v>
      </c>
      <c r="D3309">
        <v>1921</v>
      </c>
      <c r="E3309">
        <v>5.5347999999999997</v>
      </c>
      <c r="F3309" t="s">
        <v>6539</v>
      </c>
      <c r="G3309" t="s">
        <v>6518</v>
      </c>
      <c r="H3309" t="s">
        <v>140</v>
      </c>
      <c r="I3309" t="s">
        <v>25806</v>
      </c>
      <c r="J3309" t="s">
        <v>3</v>
      </c>
      <c r="K3309" t="s">
        <v>32</v>
      </c>
      <c r="M3309" t="s">
        <v>141</v>
      </c>
      <c r="N3309" t="s">
        <v>136</v>
      </c>
      <c r="Q3309" t="s">
        <v>6</v>
      </c>
      <c r="R3309" t="s">
        <v>6540</v>
      </c>
      <c r="S3309" t="s">
        <v>6541</v>
      </c>
      <c r="T3309">
        <v>1</v>
      </c>
      <c r="U3309" t="s">
        <v>18</v>
      </c>
    </row>
    <row r="3310" spans="1:21" outlineLevel="1" x14ac:dyDescent="0.25">
      <c r="A3310" s="1" t="s">
        <v>30024</v>
      </c>
      <c r="B3310">
        <f>SUBTOTAL(3,B3307:B3309)</f>
        <v>3</v>
      </c>
      <c r="U3310">
        <f>SUBTOTAL(3,U3307:U3309)</f>
        <v>3</v>
      </c>
    </row>
    <row r="3311" spans="1:21" outlineLevel="2" x14ac:dyDescent="0.25">
      <c r="B3311" t="str">
        <f>CONCATENATE(G3311,"|", IF(I3311="", H3311,I3311),"|",IF(L3311="",K3311,L3311))</f>
        <v>Chloral hydrate|SCnc|Gast fld</v>
      </c>
      <c r="C3311" t="b">
        <f>IF(OR(B3311=B3309, B3311=B3313), TRUE, FALSE)</f>
        <v>0</v>
      </c>
      <c r="D3311">
        <v>1915</v>
      </c>
      <c r="E3311">
        <v>5.5347999999999997</v>
      </c>
      <c r="F3311" t="s">
        <v>6521</v>
      </c>
      <c r="G3311" t="s">
        <v>6518</v>
      </c>
      <c r="H3311" t="s">
        <v>222</v>
      </c>
      <c r="J3311" t="s">
        <v>3</v>
      </c>
      <c r="K3311" t="s">
        <v>602</v>
      </c>
      <c r="M3311" t="s">
        <v>5</v>
      </c>
      <c r="O3311" t="s">
        <v>223</v>
      </c>
      <c r="P3311" t="s">
        <v>223</v>
      </c>
      <c r="Q3311" t="s">
        <v>6</v>
      </c>
      <c r="R3311" t="s">
        <v>6522</v>
      </c>
      <c r="S3311" t="s">
        <v>6523</v>
      </c>
      <c r="T3311">
        <v>1</v>
      </c>
      <c r="U3311" t="s">
        <v>18</v>
      </c>
    </row>
    <row r="3312" spans="1:21" outlineLevel="1" x14ac:dyDescent="0.25">
      <c r="A3312" s="1" t="s">
        <v>30027</v>
      </c>
      <c r="B3312">
        <f>SUBTOTAL(3,B3311:B3311)</f>
        <v>1</v>
      </c>
      <c r="U3312">
        <f>SUBTOTAL(3,U3311:U3311)</f>
        <v>1</v>
      </c>
    </row>
    <row r="3313" spans="1:21" outlineLevel="2" x14ac:dyDescent="0.25">
      <c r="B3313" t="str">
        <f>CONCATENATE(G3313,"|", IF(I3313="", H3313,I3313),"|",IF(L3313="",K3313,L3313))</f>
        <v>Chloral hydrate|SCnc|Ser/Plas</v>
      </c>
      <c r="C3313" t="b">
        <f>IF(OR(B3313=B3311, B3313=B3315), TRUE, FALSE)</f>
        <v>0</v>
      </c>
      <c r="D3313">
        <v>1918</v>
      </c>
      <c r="E3313">
        <v>5.5347999999999997</v>
      </c>
      <c r="F3313" t="s">
        <v>6530</v>
      </c>
      <c r="G3313" t="s">
        <v>6518</v>
      </c>
      <c r="H3313" t="s">
        <v>222</v>
      </c>
      <c r="J3313" t="s">
        <v>3</v>
      </c>
      <c r="K3313" t="s">
        <v>47</v>
      </c>
      <c r="M3313" t="s">
        <v>5</v>
      </c>
      <c r="O3313" t="s">
        <v>223</v>
      </c>
      <c r="P3313" t="s">
        <v>223</v>
      </c>
      <c r="Q3313" t="s">
        <v>6</v>
      </c>
      <c r="R3313" t="s">
        <v>6531</v>
      </c>
      <c r="S3313" t="s">
        <v>6532</v>
      </c>
      <c r="T3313">
        <v>1</v>
      </c>
      <c r="U3313" t="s">
        <v>18</v>
      </c>
    </row>
    <row r="3314" spans="1:21" outlineLevel="1" x14ac:dyDescent="0.25">
      <c r="A3314" s="1" t="s">
        <v>30025</v>
      </c>
      <c r="B3314">
        <f>SUBTOTAL(3,B3313:B3313)</f>
        <v>1</v>
      </c>
      <c r="U3314">
        <f>SUBTOTAL(3,U3313:U3313)</f>
        <v>1</v>
      </c>
    </row>
    <row r="3315" spans="1:21" outlineLevel="2" x14ac:dyDescent="0.25">
      <c r="B3315" t="str">
        <f>CONCATENATE(G3315,"|", IF(I3315="", H3315,I3315),"|",IF(L3315="",K3315,L3315))</f>
        <v>Chloral hydrate|SCnc|Urine</v>
      </c>
      <c r="C3315" t="b">
        <f>IF(OR(B3315=B3313, B3315=B3317), TRUE, FALSE)</f>
        <v>0</v>
      </c>
      <c r="D3315">
        <v>1922</v>
      </c>
      <c r="E3315">
        <v>5.5347999999999997</v>
      </c>
      <c r="F3315" t="s">
        <v>6542</v>
      </c>
      <c r="G3315" t="s">
        <v>6518</v>
      </c>
      <c r="H3315" t="s">
        <v>222</v>
      </c>
      <c r="J3315" t="s">
        <v>3</v>
      </c>
      <c r="K3315" t="s">
        <v>32</v>
      </c>
      <c r="M3315" t="s">
        <v>5</v>
      </c>
      <c r="O3315" t="s">
        <v>223</v>
      </c>
      <c r="P3315" t="s">
        <v>223</v>
      </c>
      <c r="Q3315" t="s">
        <v>6</v>
      </c>
      <c r="R3315" t="s">
        <v>6543</v>
      </c>
      <c r="S3315" t="s">
        <v>6544</v>
      </c>
      <c r="T3315">
        <v>1</v>
      </c>
      <c r="U3315" t="s">
        <v>18</v>
      </c>
    </row>
    <row r="3316" spans="1:21" outlineLevel="1" x14ac:dyDescent="0.25">
      <c r="A3316" s="1" t="s">
        <v>30023</v>
      </c>
      <c r="B3316">
        <f>SUBTOTAL(3,B3315:B3315)</f>
        <v>1</v>
      </c>
      <c r="U3316">
        <f>SUBTOTAL(3,U3315:U3315)</f>
        <v>1</v>
      </c>
    </row>
    <row r="3317" spans="1:21" outlineLevel="2" x14ac:dyDescent="0.25">
      <c r="B3317" t="str">
        <f>CONCATENATE(G3317,"|", IF(I3317="", H3317,I3317),"|",IF(L3317="",K3317,L3317))</f>
        <v>Chloral hydrate|SCnc|XXX</v>
      </c>
      <c r="C3317" t="b">
        <f>IF(OR(B3317=B3315, B3317=B3319), TRUE, FALSE)</f>
        <v>0</v>
      </c>
      <c r="D3317">
        <v>1923</v>
      </c>
      <c r="E3317">
        <v>5.5347999999999997</v>
      </c>
      <c r="F3317" t="s">
        <v>6545</v>
      </c>
      <c r="G3317" t="s">
        <v>6518</v>
      </c>
      <c r="H3317" t="s">
        <v>222</v>
      </c>
      <c r="J3317" t="s">
        <v>3</v>
      </c>
      <c r="K3317" t="s">
        <v>259</v>
      </c>
      <c r="M3317" t="s">
        <v>5</v>
      </c>
      <c r="O3317" t="s">
        <v>223</v>
      </c>
      <c r="P3317" t="s">
        <v>223</v>
      </c>
      <c r="Q3317" t="s">
        <v>6</v>
      </c>
      <c r="R3317" t="s">
        <v>6546</v>
      </c>
      <c r="S3317" t="s">
        <v>6547</v>
      </c>
      <c r="T3317">
        <v>1</v>
      </c>
      <c r="U3317" t="s">
        <v>18</v>
      </c>
    </row>
    <row r="3318" spans="1:21" outlineLevel="1" x14ac:dyDescent="0.25">
      <c r="A3318" s="1" t="s">
        <v>30022</v>
      </c>
      <c r="B3318">
        <f>SUBTOTAL(3,B3317:B3317)</f>
        <v>1</v>
      </c>
      <c r="U3318">
        <f>SUBTOTAL(3,U3317:U3317)</f>
        <v>1</v>
      </c>
    </row>
    <row r="3319" spans="1:21" outlineLevel="2" x14ac:dyDescent="0.25">
      <c r="B3319" t="str">
        <f>CONCATENATE(G3319,"|", IF(I3319="", H3319,I3319),"|",IF(L3319="",K3319,L3319))</f>
        <v>Chloramines|PrMCnc|Water</v>
      </c>
      <c r="C3319" t="b">
        <f>IF(OR(B3319=B3317, B3319=B3321), TRUE, FALSE)</f>
        <v>0</v>
      </c>
      <c r="D3319">
        <v>1925</v>
      </c>
      <c r="E3319">
        <v>5.5762999999999998</v>
      </c>
      <c r="F3319" t="s">
        <v>6552</v>
      </c>
      <c r="G3319" t="s">
        <v>6553</v>
      </c>
      <c r="H3319" t="s">
        <v>2</v>
      </c>
      <c r="I3319" t="s">
        <v>25806</v>
      </c>
      <c r="J3319" t="s">
        <v>3</v>
      </c>
      <c r="K3319" t="s">
        <v>11</v>
      </c>
      <c r="M3319" t="s">
        <v>5</v>
      </c>
      <c r="O3319" t="s">
        <v>70</v>
      </c>
      <c r="P3319" t="s">
        <v>70</v>
      </c>
      <c r="Q3319" t="s">
        <v>6</v>
      </c>
      <c r="R3319" t="s">
        <v>6554</v>
      </c>
      <c r="S3319" t="s">
        <v>6555</v>
      </c>
      <c r="T3319">
        <v>1</v>
      </c>
      <c r="U3319" t="s">
        <v>9</v>
      </c>
    </row>
    <row r="3320" spans="1:21" outlineLevel="1" x14ac:dyDescent="0.25">
      <c r="A3320" s="1" t="s">
        <v>30020</v>
      </c>
      <c r="B3320">
        <f>SUBTOTAL(3,B3319:B3319)</f>
        <v>1</v>
      </c>
      <c r="U3320">
        <f>SUBTOTAL(3,U3319:U3319)</f>
        <v>1</v>
      </c>
    </row>
    <row r="3321" spans="1:21" outlineLevel="2" x14ac:dyDescent="0.25">
      <c r="B3321" t="str">
        <f>CONCATENATE(G3321,"|", IF(I3321="", H3321,I3321),"|",IF(L3321="",K3321,L3321))</f>
        <v>Chloramphenicol^peak|PrMCnc|Intravascular - any</v>
      </c>
      <c r="C3321" t="b">
        <f>IF(OR(B3321=B3319, B3321=B3323), TRUE, FALSE)</f>
        <v>0</v>
      </c>
      <c r="D3321">
        <v>1932</v>
      </c>
      <c r="E3321">
        <v>5.5347999999999997</v>
      </c>
      <c r="F3321" t="s">
        <v>6575</v>
      </c>
      <c r="G3321" t="s">
        <v>6576</v>
      </c>
      <c r="H3321" t="s">
        <v>2</v>
      </c>
      <c r="I3321" t="s">
        <v>25806</v>
      </c>
      <c r="J3321" t="s">
        <v>3</v>
      </c>
      <c r="K3321" t="s">
        <v>47</v>
      </c>
      <c r="L3321" t="s">
        <v>25808</v>
      </c>
      <c r="M3321" t="s">
        <v>5</v>
      </c>
      <c r="O3321" t="s">
        <v>70</v>
      </c>
      <c r="P3321" t="s">
        <v>70</v>
      </c>
      <c r="Q3321" t="s">
        <v>6</v>
      </c>
      <c r="R3321" t="s">
        <v>6577</v>
      </c>
      <c r="S3321" t="s">
        <v>6578</v>
      </c>
      <c r="T3321">
        <v>1</v>
      </c>
      <c r="U3321" t="s">
        <v>18</v>
      </c>
    </row>
    <row r="3322" spans="1:21" outlineLevel="1" x14ac:dyDescent="0.25">
      <c r="A3322" s="1" t="s">
        <v>30013</v>
      </c>
      <c r="B3322">
        <f>SUBTOTAL(3,B3321:B3321)</f>
        <v>1</v>
      </c>
      <c r="U3322">
        <f>SUBTOTAL(3,U3321:U3321)</f>
        <v>1</v>
      </c>
    </row>
    <row r="3323" spans="1:21" outlineLevel="2" x14ac:dyDescent="0.25">
      <c r="B3323" t="str">
        <f>CONCATENATE(G3323,"|", IF(I3323="", H3323,I3323),"|",IF(L3323="",K3323,L3323))</f>
        <v>Chloramphenicol^trough|PrMCnc|Intravascular - any</v>
      </c>
      <c r="C3323" t="b">
        <f>IF(OR(B3323=B3321, B3323=B3325), TRUE, FALSE)</f>
        <v>0</v>
      </c>
      <c r="D3323">
        <v>1933</v>
      </c>
      <c r="E3323">
        <v>5.5347999999999997</v>
      </c>
      <c r="F3323" t="s">
        <v>6579</v>
      </c>
      <c r="G3323" t="s">
        <v>6580</v>
      </c>
      <c r="H3323" t="s">
        <v>2</v>
      </c>
      <c r="I3323" t="s">
        <v>25806</v>
      </c>
      <c r="J3323" t="s">
        <v>3</v>
      </c>
      <c r="K3323" t="s">
        <v>47</v>
      </c>
      <c r="L3323" t="s">
        <v>25808</v>
      </c>
      <c r="M3323" t="s">
        <v>5</v>
      </c>
      <c r="O3323" t="s">
        <v>70</v>
      </c>
      <c r="P3323" t="s">
        <v>70</v>
      </c>
      <c r="Q3323" t="s">
        <v>6</v>
      </c>
      <c r="R3323" t="s">
        <v>6581</v>
      </c>
      <c r="S3323" t="s">
        <v>6582</v>
      </c>
      <c r="T3323">
        <v>1</v>
      </c>
      <c r="U3323" t="s">
        <v>18</v>
      </c>
    </row>
    <row r="3324" spans="1:21" outlineLevel="1" x14ac:dyDescent="0.25">
      <c r="A3324" s="1" t="s">
        <v>30012</v>
      </c>
      <c r="B3324">
        <f>SUBTOTAL(3,B3323:B3323)</f>
        <v>1</v>
      </c>
      <c r="U3324">
        <f>SUBTOTAL(3,U3323:U3323)</f>
        <v>1</v>
      </c>
    </row>
    <row r="3325" spans="1:21" outlineLevel="2" x14ac:dyDescent="0.25">
      <c r="B3325" t="str">
        <f>CONCATENATE(G3325,"|", IF(I3325="", H3325,I3325),"|",IF(L3325="",K3325,L3325))</f>
        <v>Chloramphenicol|PrMCnc|Body fld</v>
      </c>
      <c r="C3325" t="b">
        <f>IF(OR(B3325=B3323, B3325=B3327), TRUE, FALSE)</f>
        <v>0</v>
      </c>
      <c r="D3325">
        <v>1926</v>
      </c>
      <c r="E3325">
        <v>5.5347999999999997</v>
      </c>
      <c r="F3325" t="s">
        <v>6556</v>
      </c>
      <c r="G3325" t="s">
        <v>6557</v>
      </c>
      <c r="H3325" t="s">
        <v>2</v>
      </c>
      <c r="I3325" t="s">
        <v>25806</v>
      </c>
      <c r="J3325" t="s">
        <v>3</v>
      </c>
      <c r="K3325" t="s">
        <v>234</v>
      </c>
      <c r="M3325" t="s">
        <v>5</v>
      </c>
      <c r="O3325" t="s">
        <v>70</v>
      </c>
      <c r="P3325" t="s">
        <v>70</v>
      </c>
      <c r="Q3325" t="s">
        <v>6</v>
      </c>
      <c r="R3325" t="s">
        <v>6558</v>
      </c>
      <c r="S3325" t="s">
        <v>6559</v>
      </c>
      <c r="T3325">
        <v>1</v>
      </c>
      <c r="U3325" t="s">
        <v>18</v>
      </c>
    </row>
    <row r="3326" spans="1:21" outlineLevel="1" x14ac:dyDescent="0.25">
      <c r="A3326" s="1" t="s">
        <v>30019</v>
      </c>
      <c r="B3326">
        <f>SUBTOTAL(3,B3325:B3325)</f>
        <v>1</v>
      </c>
      <c r="U3326">
        <f>SUBTOTAL(3,U3325:U3325)</f>
        <v>1</v>
      </c>
    </row>
    <row r="3327" spans="1:21" outlineLevel="2" x14ac:dyDescent="0.25">
      <c r="B3327" t="str">
        <f>CONCATENATE(G3327,"|", IF(I3327="", H3327,I3327),"|",IF(L3327="",K3327,L3327))</f>
        <v>Chloramphenicol|PrMCnc|Gast fld</v>
      </c>
      <c r="C3327" t="b">
        <f>IF(OR(B3327=B3325, B3327=B3329), TRUE, FALSE)</f>
        <v>0</v>
      </c>
      <c r="D3327">
        <v>1927</v>
      </c>
      <c r="E3327">
        <v>5.5347999999999997</v>
      </c>
      <c r="F3327" t="s">
        <v>6560</v>
      </c>
      <c r="G3327" t="s">
        <v>6557</v>
      </c>
      <c r="H3327" t="s">
        <v>2</v>
      </c>
      <c r="I3327" t="s">
        <v>25806</v>
      </c>
      <c r="J3327" t="s">
        <v>3</v>
      </c>
      <c r="K3327" t="s">
        <v>602</v>
      </c>
      <c r="M3327" t="s">
        <v>5</v>
      </c>
      <c r="O3327" t="s">
        <v>101</v>
      </c>
      <c r="P3327" t="s">
        <v>101</v>
      </c>
      <c r="Q3327" t="s">
        <v>6</v>
      </c>
      <c r="R3327" t="s">
        <v>6561</v>
      </c>
      <c r="S3327" t="s">
        <v>6562</v>
      </c>
      <c r="T3327">
        <v>1</v>
      </c>
      <c r="U3327" t="s">
        <v>18</v>
      </c>
    </row>
    <row r="3328" spans="1:21" outlineLevel="1" x14ac:dyDescent="0.25">
      <c r="A3328" s="1" t="s">
        <v>30018</v>
      </c>
      <c r="B3328">
        <f>SUBTOTAL(3,B3327:B3327)</f>
        <v>1</v>
      </c>
      <c r="U3328">
        <f>SUBTOTAL(3,U3327:U3327)</f>
        <v>1</v>
      </c>
    </row>
    <row r="3329" spans="1:21" outlineLevel="2" x14ac:dyDescent="0.25">
      <c r="B3329" t="str">
        <f>CONCATENATE(G3329,"|", IF(I3329="", H3329,I3329),"|",IF(L3329="",K3329,L3329))</f>
        <v>Chloramphenicol|PrMCnc|Intravascular - any</v>
      </c>
      <c r="C3329" t="b">
        <f>IF(OR(B3329=B3327, B3329=B3331), TRUE, FALSE)</f>
        <v>0</v>
      </c>
      <c r="D3329">
        <v>1928</v>
      </c>
      <c r="E3329">
        <v>5.5347999999999997</v>
      </c>
      <c r="F3329" t="s">
        <v>6563</v>
      </c>
      <c r="G3329" t="s">
        <v>6557</v>
      </c>
      <c r="H3329" t="s">
        <v>2</v>
      </c>
      <c r="I3329" t="s">
        <v>25806</v>
      </c>
      <c r="J3329" t="s">
        <v>3</v>
      </c>
      <c r="K3329" t="s">
        <v>47</v>
      </c>
      <c r="L3329" t="s">
        <v>25808</v>
      </c>
      <c r="M3329" t="s">
        <v>5</v>
      </c>
      <c r="O3329" t="s">
        <v>1502</v>
      </c>
      <c r="P3329" t="s">
        <v>1007</v>
      </c>
      <c r="Q3329" t="s">
        <v>6</v>
      </c>
      <c r="R3329" t="s">
        <v>6564</v>
      </c>
      <c r="S3329" t="s">
        <v>6565</v>
      </c>
      <c r="T3329">
        <v>1</v>
      </c>
      <c r="U3329" t="s">
        <v>18</v>
      </c>
    </row>
    <row r="3330" spans="1:21" outlineLevel="1" x14ac:dyDescent="0.25">
      <c r="A3330" s="1" t="s">
        <v>30017</v>
      </c>
      <c r="B3330">
        <f>SUBTOTAL(3,B3329:B3329)</f>
        <v>1</v>
      </c>
      <c r="U3330">
        <f>SUBTOTAL(3,U3329:U3329)</f>
        <v>1</v>
      </c>
    </row>
    <row r="3331" spans="1:21" outlineLevel="2" x14ac:dyDescent="0.25">
      <c r="B3331" t="str">
        <f>CONCATENATE(G3331,"|", IF(I3331="", H3331,I3331),"|",IF(L3331="",K3331,L3331))</f>
        <v>Chloramphenicol|PrMCnc|Urine</v>
      </c>
      <c r="C3331" t="b">
        <f>IF(OR(B3331=B3329, B3331=B3333), TRUE, FALSE)</f>
        <v>0</v>
      </c>
      <c r="D3331">
        <v>1930</v>
      </c>
      <c r="E3331">
        <v>5.5347999999999997</v>
      </c>
      <c r="F3331" t="s">
        <v>6569</v>
      </c>
      <c r="G3331" t="s">
        <v>6557</v>
      </c>
      <c r="H3331" t="s">
        <v>2</v>
      </c>
      <c r="I3331" t="s">
        <v>25806</v>
      </c>
      <c r="J3331" t="s">
        <v>3</v>
      </c>
      <c r="K3331" t="s">
        <v>32</v>
      </c>
      <c r="M3331" t="s">
        <v>5</v>
      </c>
      <c r="O3331" t="s">
        <v>101</v>
      </c>
      <c r="P3331" t="s">
        <v>101</v>
      </c>
      <c r="Q3331" t="s">
        <v>6</v>
      </c>
      <c r="R3331" t="s">
        <v>6570</v>
      </c>
      <c r="S3331" t="s">
        <v>6571</v>
      </c>
      <c r="T3331">
        <v>1</v>
      </c>
      <c r="U3331" t="s">
        <v>18</v>
      </c>
    </row>
    <row r="3332" spans="1:21" outlineLevel="1" x14ac:dyDescent="0.25">
      <c r="A3332" s="1" t="s">
        <v>30015</v>
      </c>
      <c r="B3332">
        <f>SUBTOTAL(3,B3331:B3331)</f>
        <v>1</v>
      </c>
      <c r="U3332">
        <f>SUBTOTAL(3,U3331:U3331)</f>
        <v>1</v>
      </c>
    </row>
    <row r="3333" spans="1:21" outlineLevel="2" x14ac:dyDescent="0.25">
      <c r="B3333" t="str">
        <f>CONCATENATE(G3333,"|", IF(I3333="", H3333,I3333),"|",IF(L3333="",K3333,L3333))</f>
        <v>Chloramphenicol|PrMCnc|XXX</v>
      </c>
      <c r="C3333" t="b">
        <f>IF(OR(B3333=B3331, B3333=B3335), TRUE, FALSE)</f>
        <v>0</v>
      </c>
      <c r="D3333">
        <v>1931</v>
      </c>
      <c r="E3333">
        <v>5.5347999999999997</v>
      </c>
      <c r="F3333" t="s">
        <v>6572</v>
      </c>
      <c r="G3333" t="s">
        <v>6557</v>
      </c>
      <c r="H3333" t="s">
        <v>2</v>
      </c>
      <c r="I3333" t="s">
        <v>25806</v>
      </c>
      <c r="J3333" t="s">
        <v>3</v>
      </c>
      <c r="K3333" t="s">
        <v>259</v>
      </c>
      <c r="M3333" t="s">
        <v>5</v>
      </c>
      <c r="O3333" t="s">
        <v>101</v>
      </c>
      <c r="P3333" t="s">
        <v>101</v>
      </c>
      <c r="Q3333" t="s">
        <v>6</v>
      </c>
      <c r="R3333" t="s">
        <v>6573</v>
      </c>
      <c r="S3333" t="s">
        <v>6574</v>
      </c>
      <c r="T3333">
        <v>1</v>
      </c>
      <c r="U3333" t="s">
        <v>18</v>
      </c>
    </row>
    <row r="3334" spans="1:21" outlineLevel="1" x14ac:dyDescent="0.25">
      <c r="A3334" s="1" t="s">
        <v>30014</v>
      </c>
      <c r="B3334">
        <f>SUBTOTAL(3,B3333:B3333)</f>
        <v>1</v>
      </c>
      <c r="U3334">
        <f>SUBTOTAL(3,U3333:U3333)</f>
        <v>1</v>
      </c>
    </row>
    <row r="3335" spans="1:21" outlineLevel="2" x14ac:dyDescent="0.25">
      <c r="B3335" t="str">
        <f>CONCATENATE(G3335,"|", IF(I3335="", H3335,I3335),"|",IF(L3335="",K3335,L3335))</f>
        <v>Chloramphenicol|SCnc|Ser/Plas</v>
      </c>
      <c r="C3335" t="b">
        <f>IF(OR(B3335=B3333, B3335=B3337), TRUE, FALSE)</f>
        <v>0</v>
      </c>
      <c r="D3335">
        <v>1929</v>
      </c>
      <c r="E3335">
        <v>5.5347999999999997</v>
      </c>
      <c r="F3335" t="s">
        <v>6566</v>
      </c>
      <c r="G3335" t="s">
        <v>6557</v>
      </c>
      <c r="H3335" t="s">
        <v>222</v>
      </c>
      <c r="J3335" t="s">
        <v>3</v>
      </c>
      <c r="K3335" t="s">
        <v>47</v>
      </c>
      <c r="M3335" t="s">
        <v>5</v>
      </c>
      <c r="O3335" t="s">
        <v>223</v>
      </c>
      <c r="P3335" t="s">
        <v>223</v>
      </c>
      <c r="Q3335" t="s">
        <v>6</v>
      </c>
      <c r="R3335" t="s">
        <v>6567</v>
      </c>
      <c r="S3335" t="s">
        <v>6568</v>
      </c>
      <c r="T3335">
        <v>1</v>
      </c>
      <c r="U3335" t="s">
        <v>18</v>
      </c>
    </row>
    <row r="3336" spans="1:21" outlineLevel="1" x14ac:dyDescent="0.25">
      <c r="A3336" s="1" t="s">
        <v>30016</v>
      </c>
      <c r="B3336">
        <f>SUBTOTAL(3,B3335:B3335)</f>
        <v>1</v>
      </c>
      <c r="U3336">
        <f>SUBTOTAL(3,U3335:U3335)</f>
        <v>1</v>
      </c>
    </row>
    <row r="3337" spans="1:21" outlineLevel="2" x14ac:dyDescent="0.25">
      <c r="B3337" t="str">
        <f>CONCATENATE(G3337,"|", IF(I3337="", H3337,I3337),"|",IF(L3337="",K3337,L3337))</f>
        <v>Chlorate|PrMCnc|Intravascular - any</v>
      </c>
      <c r="C3337" t="b">
        <f>IF(OR(B3337=B3335, B3337=B3339), TRUE, FALSE)</f>
        <v>0</v>
      </c>
      <c r="D3337">
        <v>1934</v>
      </c>
      <c r="E3337">
        <v>5.5347999999999997</v>
      </c>
      <c r="F3337" t="s">
        <v>6583</v>
      </c>
      <c r="G3337" t="s">
        <v>6584</v>
      </c>
      <c r="H3337" t="s">
        <v>140</v>
      </c>
      <c r="I3337" t="s">
        <v>25806</v>
      </c>
      <c r="J3337" t="s">
        <v>3</v>
      </c>
      <c r="K3337" t="s">
        <v>38</v>
      </c>
      <c r="L3337" t="s">
        <v>25808</v>
      </c>
      <c r="M3337" t="s">
        <v>141</v>
      </c>
      <c r="Q3337" t="s">
        <v>6</v>
      </c>
      <c r="R3337" t="s">
        <v>6585</v>
      </c>
      <c r="S3337" t="s">
        <v>6586</v>
      </c>
      <c r="T3337">
        <v>1</v>
      </c>
      <c r="U3337" t="s">
        <v>18</v>
      </c>
    </row>
    <row r="3338" spans="1:21" outlineLevel="1" x14ac:dyDescent="0.25">
      <c r="A3338" s="1" t="s">
        <v>30011</v>
      </c>
      <c r="B3338">
        <f>SUBTOTAL(3,B3337:B3337)</f>
        <v>1</v>
      </c>
      <c r="U3338">
        <f>SUBTOTAL(3,U3337:U3337)</f>
        <v>1</v>
      </c>
    </row>
    <row r="3339" spans="1:21" outlineLevel="2" x14ac:dyDescent="0.25">
      <c r="B3339" t="str">
        <f>CONCATENATE(G3339,"|", IF(I3339="", H3339,I3339),"|",IF(L3339="",K3339,L3339))</f>
        <v>Chlordane|PrMCnc|Air</v>
      </c>
      <c r="C3339" t="b">
        <f>IF(OR(B3339=B3337, B3339=B3341), TRUE, FALSE)</f>
        <v>0</v>
      </c>
      <c r="D3339">
        <v>1935</v>
      </c>
      <c r="E3339">
        <v>5.5347999999999997</v>
      </c>
      <c r="F3339" t="s">
        <v>6587</v>
      </c>
      <c r="G3339" t="s">
        <v>6588</v>
      </c>
      <c r="H3339" t="s">
        <v>2</v>
      </c>
      <c r="I3339" t="s">
        <v>25806</v>
      </c>
      <c r="J3339" t="s">
        <v>3</v>
      </c>
      <c r="K3339" t="s">
        <v>4</v>
      </c>
      <c r="M3339" t="s">
        <v>5</v>
      </c>
      <c r="Q3339" t="s">
        <v>6</v>
      </c>
      <c r="R3339" t="s">
        <v>6589</v>
      </c>
      <c r="S3339" t="s">
        <v>6590</v>
      </c>
      <c r="T3339">
        <v>1</v>
      </c>
      <c r="U3339" t="s">
        <v>18</v>
      </c>
    </row>
    <row r="3340" spans="1:21" outlineLevel="1" x14ac:dyDescent="0.25">
      <c r="A3340" s="1" t="s">
        <v>30010</v>
      </c>
      <c r="B3340">
        <f>SUBTOTAL(3,B3339:B3339)</f>
        <v>1</v>
      </c>
      <c r="U3340">
        <f>SUBTOTAL(3,U3339:U3339)</f>
        <v>1</v>
      </c>
    </row>
    <row r="3341" spans="1:21" outlineLevel="2" x14ac:dyDescent="0.25">
      <c r="B3341" t="str">
        <f>CONCATENATE(G3341,"|", IF(I3341="", H3341,I3341),"|",IF(L3341="",K3341,L3341))</f>
        <v>Chlordane|PrMCnc|Intravascular - any</v>
      </c>
      <c r="C3341" t="b">
        <f>IF(OR(B3341=B3339, B3341=B3343), TRUE, FALSE)</f>
        <v>0</v>
      </c>
      <c r="D3341">
        <v>1936</v>
      </c>
      <c r="E3341">
        <v>5.5347999999999997</v>
      </c>
      <c r="F3341" t="s">
        <v>6591</v>
      </c>
      <c r="G3341" t="s">
        <v>6588</v>
      </c>
      <c r="H3341" t="s">
        <v>2</v>
      </c>
      <c r="I3341" t="s">
        <v>25806</v>
      </c>
      <c r="J3341" t="s">
        <v>3</v>
      </c>
      <c r="K3341" t="s">
        <v>47</v>
      </c>
      <c r="L3341" t="s">
        <v>25808</v>
      </c>
      <c r="M3341" t="s">
        <v>5</v>
      </c>
      <c r="O3341" t="s">
        <v>101</v>
      </c>
      <c r="P3341" t="s">
        <v>101</v>
      </c>
      <c r="Q3341" t="s">
        <v>6</v>
      </c>
      <c r="R3341" t="s">
        <v>6592</v>
      </c>
      <c r="S3341" t="s">
        <v>6593</v>
      </c>
      <c r="T3341">
        <v>1</v>
      </c>
      <c r="U3341" t="s">
        <v>18</v>
      </c>
    </row>
    <row r="3342" spans="1:21" outlineLevel="1" x14ac:dyDescent="0.25">
      <c r="A3342" s="1" t="s">
        <v>30009</v>
      </c>
      <c r="B3342">
        <f>SUBTOTAL(3,B3341:B3341)</f>
        <v>1</v>
      </c>
      <c r="U3342">
        <f>SUBTOTAL(3,U3341:U3341)</f>
        <v>1</v>
      </c>
    </row>
    <row r="3343" spans="1:21" outlineLevel="2" x14ac:dyDescent="0.25">
      <c r="B3343" t="str">
        <f>CONCATENATE(G3343,"|", IF(I3343="", H3343,I3343),"|",IF(L3343="",K3343,L3343))</f>
        <v>Chlordane|PrMCnc|Water</v>
      </c>
      <c r="C3343" t="b">
        <f>IF(OR(B3343=B3341, B3343=B3345), TRUE, FALSE)</f>
        <v>0</v>
      </c>
      <c r="D3343">
        <v>1937</v>
      </c>
      <c r="E3343">
        <v>5.5762999999999998</v>
      </c>
      <c r="F3343" t="s">
        <v>6594</v>
      </c>
      <c r="G3343" t="s">
        <v>6588</v>
      </c>
      <c r="H3343" t="s">
        <v>2</v>
      </c>
      <c r="I3343" t="s">
        <v>25806</v>
      </c>
      <c r="J3343" t="s">
        <v>3</v>
      </c>
      <c r="K3343" t="s">
        <v>11</v>
      </c>
      <c r="M3343" t="s">
        <v>5</v>
      </c>
      <c r="Q3343" t="s">
        <v>6</v>
      </c>
      <c r="R3343" t="s">
        <v>6595</v>
      </c>
      <c r="S3343" t="s">
        <v>6596</v>
      </c>
      <c r="T3343">
        <v>1</v>
      </c>
      <c r="U3343" t="s">
        <v>9</v>
      </c>
    </row>
    <row r="3344" spans="1:21" outlineLevel="1" x14ac:dyDescent="0.25">
      <c r="A3344" s="1" t="s">
        <v>30008</v>
      </c>
      <c r="B3344">
        <f>SUBTOTAL(3,B3343:B3343)</f>
        <v>1</v>
      </c>
      <c r="U3344">
        <f>SUBTOTAL(3,U3343:U3343)</f>
        <v>1</v>
      </c>
    </row>
    <row r="3345" spans="1:21" outlineLevel="2" x14ac:dyDescent="0.25">
      <c r="B3345" t="str">
        <f>CONCATENATE(G3345,"|", IF(I3345="", H3345,I3345),"|",IF(L3345="",K3345,L3345))</f>
        <v>Chlordecone|PrMCnc|Intravascular - any</v>
      </c>
      <c r="C3345" t="b">
        <f>IF(OR(B3345=B3343, B3345=B3346), TRUE, FALSE)</f>
        <v>1</v>
      </c>
      <c r="D3345">
        <v>1938</v>
      </c>
      <c r="E3345">
        <v>5.5347999999999997</v>
      </c>
      <c r="F3345" t="s">
        <v>6597</v>
      </c>
      <c r="G3345" t="s">
        <v>6598</v>
      </c>
      <c r="H3345" t="s">
        <v>2</v>
      </c>
      <c r="I3345" t="s">
        <v>25806</v>
      </c>
      <c r="J3345" t="s">
        <v>3</v>
      </c>
      <c r="K3345" t="s">
        <v>38</v>
      </c>
      <c r="L3345" t="s">
        <v>25808</v>
      </c>
      <c r="M3345" t="s">
        <v>5</v>
      </c>
      <c r="O3345" t="s">
        <v>6599</v>
      </c>
      <c r="P3345" t="s">
        <v>6600</v>
      </c>
      <c r="Q3345" t="s">
        <v>6</v>
      </c>
      <c r="R3345" t="s">
        <v>6601</v>
      </c>
      <c r="S3345" t="s">
        <v>6602</v>
      </c>
      <c r="T3345">
        <v>1</v>
      </c>
      <c r="U3345" t="s">
        <v>18</v>
      </c>
    </row>
    <row r="3346" spans="1:21" outlineLevel="2" x14ac:dyDescent="0.25">
      <c r="B3346" t="str">
        <f>CONCATENATE(G3346,"|", IF(I3346="", H3346,I3346),"|",IF(L3346="",K3346,L3346))</f>
        <v>Chlordecone|PrMCnc|Intravascular - any</v>
      </c>
      <c r="C3346" t="b">
        <f t="shared" ref="C3346:C3415" si="30">IF(OR(B3346=B3345, B3346=B3347), TRUE, FALSE)</f>
        <v>1</v>
      </c>
      <c r="D3346">
        <v>1939</v>
      </c>
      <c r="E3346">
        <v>5.5347999999999997</v>
      </c>
      <c r="F3346" t="s">
        <v>6603</v>
      </c>
      <c r="G3346" t="s">
        <v>6598</v>
      </c>
      <c r="H3346" t="s">
        <v>140</v>
      </c>
      <c r="I3346" t="s">
        <v>25806</v>
      </c>
      <c r="J3346" t="s">
        <v>3</v>
      </c>
      <c r="K3346" t="s">
        <v>38</v>
      </c>
      <c r="L3346" t="s">
        <v>25808</v>
      </c>
      <c r="M3346" t="s">
        <v>141</v>
      </c>
      <c r="Q3346" t="s">
        <v>6</v>
      </c>
      <c r="R3346" t="s">
        <v>6604</v>
      </c>
      <c r="S3346" t="s">
        <v>6605</v>
      </c>
      <c r="T3346">
        <v>1</v>
      </c>
      <c r="U3346" t="s">
        <v>18</v>
      </c>
    </row>
    <row r="3347" spans="1:21" outlineLevel="2" x14ac:dyDescent="0.25">
      <c r="B3347" t="str">
        <f>CONCATENATE(G3347,"|", IF(I3347="", H3347,I3347),"|",IF(L3347="",K3347,L3347))</f>
        <v>Chlordecone|PrMCnc|Intravascular - any</v>
      </c>
      <c r="C3347" t="b">
        <f>IF(OR(B3347=B3346, B3347=B3349), TRUE, FALSE)</f>
        <v>1</v>
      </c>
      <c r="D3347">
        <v>1940</v>
      </c>
      <c r="E3347">
        <v>5.5347999999999997</v>
      </c>
      <c r="F3347" t="s">
        <v>6606</v>
      </c>
      <c r="G3347" t="s">
        <v>6598</v>
      </c>
      <c r="H3347" t="s">
        <v>2</v>
      </c>
      <c r="I3347" t="s">
        <v>25806</v>
      </c>
      <c r="J3347" t="s">
        <v>3</v>
      </c>
      <c r="K3347" t="s">
        <v>47</v>
      </c>
      <c r="L3347" t="s">
        <v>25808</v>
      </c>
      <c r="M3347" t="s">
        <v>5</v>
      </c>
      <c r="O3347" t="s">
        <v>6599</v>
      </c>
      <c r="P3347" t="s">
        <v>6600</v>
      </c>
      <c r="Q3347" t="s">
        <v>6</v>
      </c>
      <c r="R3347" t="s">
        <v>6607</v>
      </c>
      <c r="S3347" t="s">
        <v>6608</v>
      </c>
      <c r="T3347">
        <v>1</v>
      </c>
      <c r="U3347" t="s">
        <v>18</v>
      </c>
    </row>
    <row r="3348" spans="1:21" outlineLevel="1" x14ac:dyDescent="0.25">
      <c r="A3348" s="1" t="s">
        <v>30007</v>
      </c>
      <c r="B3348">
        <f>SUBTOTAL(3,B3345:B3347)</f>
        <v>3</v>
      </c>
      <c r="U3348">
        <f>SUBTOTAL(3,U3345:U3347)</f>
        <v>3</v>
      </c>
    </row>
    <row r="3349" spans="1:21" outlineLevel="2" x14ac:dyDescent="0.25">
      <c r="B3349" t="str">
        <f>CONCATENATE(G3349,"|", IF(I3349="", H3349,I3349),"|",IF(L3349="",K3349,L3349))</f>
        <v>Chlordiazepoxide &amp; Norchlordiazepoxide panel|-|Ser/Plas</v>
      </c>
      <c r="C3349" t="b">
        <f>IF(OR(B3349=B3347, B3349=B3351), TRUE, FALSE)</f>
        <v>0</v>
      </c>
      <c r="D3349">
        <v>1970</v>
      </c>
      <c r="E3349">
        <v>4.3480999999999996</v>
      </c>
      <c r="F3349" t="s">
        <v>6697</v>
      </c>
      <c r="G3349" t="s">
        <v>6698</v>
      </c>
      <c r="H3349" t="s">
        <v>1220</v>
      </c>
      <c r="J3349" t="s">
        <v>3</v>
      </c>
      <c r="K3349" t="s">
        <v>47</v>
      </c>
      <c r="M3349" t="s">
        <v>5</v>
      </c>
      <c r="Q3349" t="s">
        <v>1221</v>
      </c>
      <c r="R3349" t="s">
        <v>6699</v>
      </c>
      <c r="S3349" t="s">
        <v>6700</v>
      </c>
      <c r="T3349">
        <v>1</v>
      </c>
      <c r="U3349" t="s">
        <v>1224</v>
      </c>
    </row>
    <row r="3350" spans="1:21" outlineLevel="1" x14ac:dyDescent="0.25">
      <c r="A3350" s="1" t="s">
        <v>29991</v>
      </c>
      <c r="B3350">
        <f>SUBTOTAL(3,B3349:B3349)</f>
        <v>1</v>
      </c>
      <c r="U3350">
        <f>SUBTOTAL(3,U3349:U3349)</f>
        <v>1</v>
      </c>
    </row>
    <row r="3351" spans="1:21" outlineLevel="2" x14ac:dyDescent="0.25">
      <c r="B3351" t="str">
        <f>CONCATENATE(G3351,"|", IF(I3351="", H3351,I3351),"|",IF(L3351="",K3351,L3351))</f>
        <v>Chlordiazepoxide cutoff|PrMCnc|Urine</v>
      </c>
      <c r="C3351" t="b">
        <f>IF(OR(B3351=B3349, B3351=B3352), TRUE, FALSE)</f>
        <v>1</v>
      </c>
      <c r="D3351">
        <v>1971</v>
      </c>
      <c r="E3351">
        <v>5.5762999999999998</v>
      </c>
      <c r="F3351" t="s">
        <v>6701</v>
      </c>
      <c r="G3351" t="s">
        <v>6702</v>
      </c>
      <c r="H3351" t="s">
        <v>2</v>
      </c>
      <c r="I3351" t="s">
        <v>25806</v>
      </c>
      <c r="J3351" t="s">
        <v>3</v>
      </c>
      <c r="K3351" t="s">
        <v>32</v>
      </c>
      <c r="M3351" t="s">
        <v>5</v>
      </c>
      <c r="N3351" t="s">
        <v>136</v>
      </c>
      <c r="O3351" t="s">
        <v>48</v>
      </c>
      <c r="P3351" t="s">
        <v>48</v>
      </c>
      <c r="Q3351" t="s">
        <v>6</v>
      </c>
      <c r="R3351" t="s">
        <v>6703</v>
      </c>
      <c r="S3351" t="s">
        <v>6704</v>
      </c>
      <c r="T3351">
        <v>1</v>
      </c>
      <c r="U3351" t="s">
        <v>9</v>
      </c>
    </row>
    <row r="3352" spans="1:21" outlineLevel="2" x14ac:dyDescent="0.25">
      <c r="B3352" t="str">
        <f>CONCATENATE(G3352,"|", IF(I3352="", H3352,I3352),"|",IF(L3352="",K3352,L3352))</f>
        <v>Chlordiazepoxide cutoff|PrMCnc|Urine</v>
      </c>
      <c r="C3352" t="b">
        <f>IF(OR(B3352=B3351, B3352=B3354), TRUE, FALSE)</f>
        <v>1</v>
      </c>
      <c r="D3352">
        <v>1972</v>
      </c>
      <c r="E3352">
        <v>5.5762999999999998</v>
      </c>
      <c r="F3352" t="s">
        <v>6705</v>
      </c>
      <c r="G3352" t="s">
        <v>6702</v>
      </c>
      <c r="H3352" t="s">
        <v>2</v>
      </c>
      <c r="I3352" t="s">
        <v>25806</v>
      </c>
      <c r="J3352" t="s">
        <v>3</v>
      </c>
      <c r="K3352" t="s">
        <v>32</v>
      </c>
      <c r="M3352" t="s">
        <v>5</v>
      </c>
      <c r="N3352" t="s">
        <v>142</v>
      </c>
      <c r="O3352" t="s">
        <v>48</v>
      </c>
      <c r="P3352" t="s">
        <v>48</v>
      </c>
      <c r="Q3352" t="s">
        <v>6</v>
      </c>
      <c r="R3352" t="s">
        <v>6706</v>
      </c>
      <c r="S3352" t="s">
        <v>6707</v>
      </c>
      <c r="T3352">
        <v>1</v>
      </c>
      <c r="U3352" t="s">
        <v>9</v>
      </c>
    </row>
    <row r="3353" spans="1:21" outlineLevel="1" x14ac:dyDescent="0.25">
      <c r="A3353" s="1" t="s">
        <v>29990</v>
      </c>
      <c r="B3353">
        <f>SUBTOTAL(3,B3351:B3352)</f>
        <v>2</v>
      </c>
      <c r="U3353">
        <f>SUBTOTAL(3,U3351:U3352)</f>
        <v>2</v>
      </c>
    </row>
    <row r="3354" spans="1:21" outlineLevel="2" x14ac:dyDescent="0.25">
      <c r="B3354" t="str">
        <f>CONCATENATE(G3354,"|", IF(I3354="", H3354,I3354),"|",IF(L3354="",K3354,L3354))</f>
        <v>Chlordiazepoxide/Creatinine|MRto|Urine</v>
      </c>
      <c r="C3354" t="b">
        <f>IF(OR(B3354=B3352, B3354=B3356), TRUE, FALSE)</f>
        <v>0</v>
      </c>
      <c r="D3354">
        <v>1973</v>
      </c>
      <c r="E3354">
        <v>5.5347999999999997</v>
      </c>
      <c r="F3354" t="s">
        <v>6708</v>
      </c>
      <c r="G3354" t="s">
        <v>6709</v>
      </c>
      <c r="H3354" t="s">
        <v>440</v>
      </c>
      <c r="J3354" t="s">
        <v>3</v>
      </c>
      <c r="K3354" t="s">
        <v>32</v>
      </c>
      <c r="M3354" t="s">
        <v>5</v>
      </c>
      <c r="O3354" t="s">
        <v>1921</v>
      </c>
      <c r="P3354" t="s">
        <v>1922</v>
      </c>
      <c r="Q3354" t="s">
        <v>6</v>
      </c>
      <c r="R3354" t="s">
        <v>6710</v>
      </c>
      <c r="S3354" t="s">
        <v>6711</v>
      </c>
      <c r="T3354">
        <v>1</v>
      </c>
      <c r="U3354" t="s">
        <v>18</v>
      </c>
    </row>
    <row r="3355" spans="1:21" outlineLevel="1" x14ac:dyDescent="0.25">
      <c r="A3355" s="1" t="s">
        <v>29989</v>
      </c>
      <c r="B3355">
        <f>SUBTOTAL(3,B3354:B3354)</f>
        <v>1</v>
      </c>
      <c r="U3355">
        <f>SUBTOTAL(3,U3354:U3354)</f>
        <v>1</v>
      </c>
    </row>
    <row r="3356" spans="1:21" outlineLevel="2" x14ac:dyDescent="0.25">
      <c r="B3356" t="str">
        <f>CONCATENATE(G3356,"|", IF(I3356="", H3356,I3356),"|",IF(L3356="",K3356,L3356))</f>
        <v>Chlordiazepoxide|MCnt|Hair</v>
      </c>
      <c r="C3356" t="b">
        <f>IF(OR(B3356=B3354, B3356=B3358), TRUE, FALSE)</f>
        <v>0</v>
      </c>
      <c r="D3356">
        <v>1948</v>
      </c>
      <c r="E3356">
        <v>5.5347999999999997</v>
      </c>
      <c r="F3356" t="s">
        <v>6631</v>
      </c>
      <c r="G3356" t="s">
        <v>6610</v>
      </c>
      <c r="H3356" t="s">
        <v>241</v>
      </c>
      <c r="J3356" t="s">
        <v>3</v>
      </c>
      <c r="K3356" t="s">
        <v>242</v>
      </c>
      <c r="M3356" t="s">
        <v>5</v>
      </c>
      <c r="O3356" t="s">
        <v>286</v>
      </c>
      <c r="P3356" t="s">
        <v>286</v>
      </c>
      <c r="Q3356" t="s">
        <v>6</v>
      </c>
      <c r="R3356" t="s">
        <v>6632</v>
      </c>
      <c r="S3356" t="s">
        <v>6633</v>
      </c>
      <c r="T3356">
        <v>1</v>
      </c>
      <c r="U3356" t="s">
        <v>18</v>
      </c>
    </row>
    <row r="3357" spans="1:21" outlineLevel="1" x14ac:dyDescent="0.25">
      <c r="A3357" s="1" t="s">
        <v>30003</v>
      </c>
      <c r="B3357">
        <f>SUBTOTAL(3,B3356:B3356)</f>
        <v>1</v>
      </c>
      <c r="U3357">
        <f>SUBTOTAL(3,U3356:U3356)</f>
        <v>1</v>
      </c>
    </row>
    <row r="3358" spans="1:21" outlineLevel="2" x14ac:dyDescent="0.25">
      <c r="B3358" t="str">
        <f>CONCATENATE(G3358,"|", IF(I3358="", H3358,I3358),"|",IF(L3358="",K3358,L3358))</f>
        <v>Chlordiazepoxide|MCnt|Meconium</v>
      </c>
      <c r="C3358" t="b">
        <f>IF(OR(B3358=B3356, B3358=B3359), TRUE, FALSE)</f>
        <v>1</v>
      </c>
      <c r="D3358">
        <v>1949</v>
      </c>
      <c r="E3358">
        <v>5.5347999999999997</v>
      </c>
      <c r="F3358" t="s">
        <v>6634</v>
      </c>
      <c r="G3358" t="s">
        <v>6610</v>
      </c>
      <c r="H3358" t="s">
        <v>241</v>
      </c>
      <c r="J3358" t="s">
        <v>3</v>
      </c>
      <c r="K3358" t="s">
        <v>285</v>
      </c>
      <c r="M3358" t="s">
        <v>5</v>
      </c>
      <c r="O3358" t="s">
        <v>286</v>
      </c>
      <c r="P3358" t="s">
        <v>286</v>
      </c>
      <c r="Q3358" t="s">
        <v>6</v>
      </c>
      <c r="R3358" t="s">
        <v>6635</v>
      </c>
      <c r="S3358" t="s">
        <v>6636</v>
      </c>
      <c r="T3358">
        <v>1</v>
      </c>
      <c r="U3358" t="s">
        <v>18</v>
      </c>
    </row>
    <row r="3359" spans="1:21" outlineLevel="2" x14ac:dyDescent="0.25">
      <c r="B3359" t="str">
        <f>CONCATENATE(G3359,"|", IF(I3359="", H3359,I3359),"|",IF(L3359="",K3359,L3359))</f>
        <v>Chlordiazepoxide|MCnt|Meconium</v>
      </c>
      <c r="C3359" t="b">
        <f>IF(OR(B3359=B3358, B3359=B3361), TRUE, FALSE)</f>
        <v>1</v>
      </c>
      <c r="D3359">
        <v>1950</v>
      </c>
      <c r="E3359">
        <v>5.5347999999999997</v>
      </c>
      <c r="F3359" t="s">
        <v>6637</v>
      </c>
      <c r="G3359" t="s">
        <v>6610</v>
      </c>
      <c r="H3359" t="s">
        <v>241</v>
      </c>
      <c r="J3359" t="s">
        <v>3</v>
      </c>
      <c r="K3359" t="s">
        <v>285</v>
      </c>
      <c r="M3359" t="s">
        <v>5</v>
      </c>
      <c r="N3359" t="s">
        <v>136</v>
      </c>
      <c r="O3359" t="s">
        <v>286</v>
      </c>
      <c r="P3359" t="s">
        <v>286</v>
      </c>
      <c r="Q3359" t="s">
        <v>6</v>
      </c>
      <c r="R3359" t="s">
        <v>6638</v>
      </c>
      <c r="S3359" t="s">
        <v>6639</v>
      </c>
      <c r="T3359">
        <v>1</v>
      </c>
      <c r="U3359" t="s">
        <v>18</v>
      </c>
    </row>
    <row r="3360" spans="1:21" outlineLevel="1" x14ac:dyDescent="0.25">
      <c r="A3360" s="1" t="s">
        <v>30002</v>
      </c>
      <c r="B3360">
        <f>SUBTOTAL(3,B3358:B3359)</f>
        <v>2</v>
      </c>
      <c r="U3360">
        <f>SUBTOTAL(3,U3358:U3359)</f>
        <v>2</v>
      </c>
    </row>
    <row r="3361" spans="1:21" outlineLevel="2" x14ac:dyDescent="0.25">
      <c r="B3361" t="str">
        <f>CONCATENATE(G3361,"|", IF(I3361="", H3361,I3361),"|",IF(L3361="",K3361,L3361))</f>
        <v>Chlordiazepoxide|MCnt|Stool</v>
      </c>
      <c r="C3361" t="b">
        <f>IF(OR(B3361=B3359, B3361=B3362), TRUE, FALSE)</f>
        <v>1</v>
      </c>
      <c r="D3361">
        <v>1957</v>
      </c>
      <c r="E3361">
        <v>5.5347999999999997</v>
      </c>
      <c r="F3361" t="s">
        <v>6658</v>
      </c>
      <c r="G3361" t="s">
        <v>6610</v>
      </c>
      <c r="H3361" t="s">
        <v>241</v>
      </c>
      <c r="J3361" t="s">
        <v>3</v>
      </c>
      <c r="K3361" t="s">
        <v>1960</v>
      </c>
      <c r="M3361" t="s">
        <v>5</v>
      </c>
      <c r="O3361" t="s">
        <v>286</v>
      </c>
      <c r="P3361" t="s">
        <v>286</v>
      </c>
      <c r="Q3361" t="s">
        <v>6</v>
      </c>
      <c r="R3361" t="s">
        <v>6659</v>
      </c>
      <c r="S3361" t="s">
        <v>6660</v>
      </c>
      <c r="T3361">
        <v>1</v>
      </c>
      <c r="U3361" t="s">
        <v>18</v>
      </c>
    </row>
    <row r="3362" spans="1:21" outlineLevel="2" x14ac:dyDescent="0.25">
      <c r="B3362" t="str">
        <f>CONCATENATE(G3362,"|", IF(I3362="", H3362,I3362),"|",IF(L3362="",K3362,L3362))</f>
        <v>Chlordiazepoxide|MCnt|Stool</v>
      </c>
      <c r="C3362" t="b">
        <f>IF(OR(B3362=B3361, B3362=B3364), TRUE, FALSE)</f>
        <v>1</v>
      </c>
      <c r="D3362">
        <v>1958</v>
      </c>
      <c r="E3362">
        <v>5.5347999999999997</v>
      </c>
      <c r="F3362" t="s">
        <v>6661</v>
      </c>
      <c r="G3362" t="s">
        <v>6610</v>
      </c>
      <c r="H3362" t="s">
        <v>241</v>
      </c>
      <c r="J3362" t="s">
        <v>3</v>
      </c>
      <c r="K3362" t="s">
        <v>1960</v>
      </c>
      <c r="M3362" t="s">
        <v>5</v>
      </c>
      <c r="N3362" t="s">
        <v>136</v>
      </c>
      <c r="O3362" t="s">
        <v>286</v>
      </c>
      <c r="P3362" t="s">
        <v>286</v>
      </c>
      <c r="Q3362" t="s">
        <v>6</v>
      </c>
      <c r="R3362" t="s">
        <v>6662</v>
      </c>
      <c r="S3362" t="s">
        <v>6663</v>
      </c>
      <c r="T3362">
        <v>1</v>
      </c>
      <c r="U3362" t="s">
        <v>18</v>
      </c>
    </row>
    <row r="3363" spans="1:21" outlineLevel="1" x14ac:dyDescent="0.25">
      <c r="A3363" s="1" t="s">
        <v>29998</v>
      </c>
      <c r="B3363">
        <f>SUBTOTAL(3,B3361:B3362)</f>
        <v>2</v>
      </c>
      <c r="U3363">
        <f>SUBTOTAL(3,U3361:U3362)</f>
        <v>2</v>
      </c>
    </row>
    <row r="3364" spans="1:21" outlineLevel="2" x14ac:dyDescent="0.25">
      <c r="B3364" t="str">
        <f>CONCATENATE(G3364,"|", IF(I3364="", H3364,I3364),"|",IF(L3364="",K3364,L3364))</f>
        <v>Chlordiazepoxide|MCnt|Tiss</v>
      </c>
      <c r="C3364" t="b">
        <f>IF(OR(B3364=B3362, B3364=B3365), TRUE, FALSE)</f>
        <v>1</v>
      </c>
      <c r="D3364">
        <v>1959</v>
      </c>
      <c r="E3364">
        <v>5.5347999999999997</v>
      </c>
      <c r="F3364" t="s">
        <v>6664</v>
      </c>
      <c r="G3364" t="s">
        <v>6610</v>
      </c>
      <c r="H3364" t="s">
        <v>241</v>
      </c>
      <c r="J3364" t="s">
        <v>3</v>
      </c>
      <c r="K3364" t="s">
        <v>313</v>
      </c>
      <c r="M3364" t="s">
        <v>5</v>
      </c>
      <c r="O3364" t="s">
        <v>286</v>
      </c>
      <c r="P3364" t="s">
        <v>286</v>
      </c>
      <c r="Q3364" t="s">
        <v>6</v>
      </c>
      <c r="R3364" t="s">
        <v>6665</v>
      </c>
      <c r="S3364" t="s">
        <v>6666</v>
      </c>
      <c r="T3364">
        <v>1</v>
      </c>
      <c r="U3364" t="s">
        <v>18</v>
      </c>
    </row>
    <row r="3365" spans="1:21" outlineLevel="2" x14ac:dyDescent="0.25">
      <c r="B3365" t="str">
        <f>CONCATENATE(G3365,"|", IF(I3365="", H3365,I3365),"|",IF(L3365="",K3365,L3365))</f>
        <v>Chlordiazepoxide|MCnt|Tiss</v>
      </c>
      <c r="C3365" t="b">
        <f>IF(OR(B3365=B3364, B3365=B3367), TRUE, FALSE)</f>
        <v>1</v>
      </c>
      <c r="D3365">
        <v>1960</v>
      </c>
      <c r="E3365">
        <v>5.5347999999999997</v>
      </c>
      <c r="F3365" t="s">
        <v>6667</v>
      </c>
      <c r="G3365" t="s">
        <v>6610</v>
      </c>
      <c r="H3365" t="s">
        <v>241</v>
      </c>
      <c r="J3365" t="s">
        <v>3</v>
      </c>
      <c r="K3365" t="s">
        <v>313</v>
      </c>
      <c r="M3365" t="s">
        <v>5</v>
      </c>
      <c r="N3365" t="s">
        <v>136</v>
      </c>
      <c r="O3365" t="s">
        <v>286</v>
      </c>
      <c r="P3365" t="s">
        <v>286</v>
      </c>
      <c r="Q3365" t="s">
        <v>6</v>
      </c>
      <c r="R3365" t="s">
        <v>6668</v>
      </c>
      <c r="S3365" t="s">
        <v>6669</v>
      </c>
      <c r="T3365">
        <v>1</v>
      </c>
      <c r="U3365" t="s">
        <v>18</v>
      </c>
    </row>
    <row r="3366" spans="1:21" outlineLevel="1" x14ac:dyDescent="0.25">
      <c r="A3366" s="1" t="s">
        <v>29997</v>
      </c>
      <c r="B3366">
        <f>SUBTOTAL(3,B3364:B3365)</f>
        <v>2</v>
      </c>
      <c r="U3366">
        <f>SUBTOTAL(3,U3364:U3365)</f>
        <v>2</v>
      </c>
    </row>
    <row r="3367" spans="1:21" outlineLevel="2" x14ac:dyDescent="0.25">
      <c r="B3367" t="str">
        <f>CONCATENATE(G3367,"|", IF(I3367="", H3367,I3367),"|",IF(L3367="",K3367,L3367))</f>
        <v>Chlordiazepoxide|PrMCnc|Body fld</v>
      </c>
      <c r="C3367" t="b">
        <f>IF(OR(B3367=B3365, B3367=B3368), TRUE, FALSE)</f>
        <v>1</v>
      </c>
      <c r="D3367">
        <v>1943</v>
      </c>
      <c r="E3367">
        <v>5.5347999999999997</v>
      </c>
      <c r="F3367" t="s">
        <v>6616</v>
      </c>
      <c r="G3367" t="s">
        <v>6610</v>
      </c>
      <c r="H3367" t="s">
        <v>2</v>
      </c>
      <c r="I3367" t="s">
        <v>25806</v>
      </c>
      <c r="J3367" t="s">
        <v>3</v>
      </c>
      <c r="K3367" t="s">
        <v>234</v>
      </c>
      <c r="M3367" t="s">
        <v>5</v>
      </c>
      <c r="O3367" t="s">
        <v>48</v>
      </c>
      <c r="P3367" t="s">
        <v>48</v>
      </c>
      <c r="Q3367" t="s">
        <v>6</v>
      </c>
      <c r="R3367" t="s">
        <v>6617</v>
      </c>
      <c r="S3367" t="s">
        <v>6618</v>
      </c>
      <c r="T3367">
        <v>1</v>
      </c>
      <c r="U3367" t="s">
        <v>18</v>
      </c>
    </row>
    <row r="3368" spans="1:21" outlineLevel="2" x14ac:dyDescent="0.25">
      <c r="B3368" t="str">
        <f>CONCATENATE(G3368,"|", IF(I3368="", H3368,I3368),"|",IF(L3368="",K3368,L3368))</f>
        <v>Chlordiazepoxide|PrMCnc|Body fld</v>
      </c>
      <c r="C3368" t="b">
        <f>IF(OR(B3368=B3367, B3368=B3370), TRUE, FALSE)</f>
        <v>1</v>
      </c>
      <c r="D3368">
        <v>1944</v>
      </c>
      <c r="E3368">
        <v>5.5347999999999997</v>
      </c>
      <c r="F3368" t="s">
        <v>6619</v>
      </c>
      <c r="G3368" t="s">
        <v>6610</v>
      </c>
      <c r="H3368" t="s">
        <v>2</v>
      </c>
      <c r="I3368" t="s">
        <v>25806</v>
      </c>
      <c r="J3368" t="s">
        <v>3</v>
      </c>
      <c r="K3368" t="s">
        <v>234</v>
      </c>
      <c r="M3368" t="s">
        <v>5</v>
      </c>
      <c r="N3368" t="s">
        <v>136</v>
      </c>
      <c r="O3368" t="s">
        <v>48</v>
      </c>
      <c r="P3368" t="s">
        <v>48</v>
      </c>
      <c r="Q3368" t="s">
        <v>6</v>
      </c>
      <c r="R3368" t="s">
        <v>6620</v>
      </c>
      <c r="S3368" t="s">
        <v>6621</v>
      </c>
      <c r="T3368">
        <v>1</v>
      </c>
      <c r="U3368" t="s">
        <v>18</v>
      </c>
    </row>
    <row r="3369" spans="1:21" outlineLevel="1" x14ac:dyDescent="0.25">
      <c r="A3369" s="1" t="s">
        <v>30006</v>
      </c>
      <c r="B3369">
        <f>SUBTOTAL(3,B3367:B3368)</f>
        <v>2</v>
      </c>
      <c r="U3369">
        <f>SUBTOTAL(3,U3367:U3368)</f>
        <v>2</v>
      </c>
    </row>
    <row r="3370" spans="1:21" outlineLevel="2" x14ac:dyDescent="0.25">
      <c r="B3370" t="str">
        <f>CONCATENATE(G3370,"|", IF(I3370="", H3370,I3370),"|",IF(L3370="",K3370,L3370))</f>
        <v>Chlordiazepoxide|PrMCnc|Gast fld</v>
      </c>
      <c r="C3370" t="b">
        <f>IF(OR(B3370=B3368, B3370=B3371), TRUE, FALSE)</f>
        <v>1</v>
      </c>
      <c r="D3370">
        <v>1945</v>
      </c>
      <c r="E3370">
        <v>5.5347999999999997</v>
      </c>
      <c r="F3370" t="s">
        <v>6622</v>
      </c>
      <c r="G3370" t="s">
        <v>6610</v>
      </c>
      <c r="H3370" t="s">
        <v>2</v>
      </c>
      <c r="I3370" t="s">
        <v>25806</v>
      </c>
      <c r="J3370" t="s">
        <v>3</v>
      </c>
      <c r="K3370" t="s">
        <v>602</v>
      </c>
      <c r="M3370" t="s">
        <v>5</v>
      </c>
      <c r="O3370" t="s">
        <v>101</v>
      </c>
      <c r="P3370" t="s">
        <v>101</v>
      </c>
      <c r="Q3370" t="s">
        <v>6</v>
      </c>
      <c r="R3370" t="s">
        <v>6623</v>
      </c>
      <c r="S3370" t="s">
        <v>6624</v>
      </c>
      <c r="T3370">
        <v>1</v>
      </c>
      <c r="U3370" t="s">
        <v>18</v>
      </c>
    </row>
    <row r="3371" spans="1:21" outlineLevel="2" x14ac:dyDescent="0.25">
      <c r="B3371" t="str">
        <f>CONCATENATE(G3371,"|", IF(I3371="", H3371,I3371),"|",IF(L3371="",K3371,L3371))</f>
        <v>Chlordiazepoxide|PrMCnc|Gast fld</v>
      </c>
      <c r="C3371" t="b">
        <f>IF(OR(B3371=B3370, B3371=B3373), TRUE, FALSE)</f>
        <v>1</v>
      </c>
      <c r="D3371">
        <v>1946</v>
      </c>
      <c r="E3371">
        <v>5.5347999999999997</v>
      </c>
      <c r="F3371" t="s">
        <v>6625</v>
      </c>
      <c r="G3371" t="s">
        <v>6610</v>
      </c>
      <c r="H3371" t="s">
        <v>140</v>
      </c>
      <c r="I3371" t="s">
        <v>25806</v>
      </c>
      <c r="J3371" t="s">
        <v>3</v>
      </c>
      <c r="K3371" t="s">
        <v>602</v>
      </c>
      <c r="M3371" t="s">
        <v>141</v>
      </c>
      <c r="Q3371" t="s">
        <v>6</v>
      </c>
      <c r="R3371" t="s">
        <v>6626</v>
      </c>
      <c r="S3371" t="s">
        <v>6627</v>
      </c>
      <c r="T3371">
        <v>1</v>
      </c>
      <c r="U3371" t="s">
        <v>18</v>
      </c>
    </row>
    <row r="3372" spans="1:21" outlineLevel="1" x14ac:dyDescent="0.25">
      <c r="A3372" s="1" t="s">
        <v>30005</v>
      </c>
      <c r="B3372">
        <f>SUBTOTAL(3,B3370:B3371)</f>
        <v>2</v>
      </c>
      <c r="U3372">
        <f>SUBTOTAL(3,U3370:U3371)</f>
        <v>2</v>
      </c>
    </row>
    <row r="3373" spans="1:21" outlineLevel="2" x14ac:dyDescent="0.25">
      <c r="B3373" t="str">
        <f>CONCATENATE(G3373,"|", IF(I3373="", H3373,I3373),"|",IF(L3373="",K3373,L3373))</f>
        <v>Chlordiazepoxide|PrMCnc|Intravascular - any</v>
      </c>
      <c r="C3373" t="b">
        <f>IF(OR(B3373=B3371, B3373=B3374), TRUE, FALSE)</f>
        <v>1</v>
      </c>
      <c r="D3373">
        <v>1941</v>
      </c>
      <c r="E3373">
        <v>5.5347999999999997</v>
      </c>
      <c r="F3373" t="s">
        <v>6609</v>
      </c>
      <c r="G3373" t="s">
        <v>6610</v>
      </c>
      <c r="H3373" t="s">
        <v>2</v>
      </c>
      <c r="I3373" t="s">
        <v>25806</v>
      </c>
      <c r="J3373" t="s">
        <v>3</v>
      </c>
      <c r="K3373" t="s">
        <v>38</v>
      </c>
      <c r="L3373" t="s">
        <v>25808</v>
      </c>
      <c r="M3373" t="s">
        <v>5</v>
      </c>
      <c r="O3373" t="s">
        <v>48</v>
      </c>
      <c r="P3373" t="s">
        <v>48</v>
      </c>
      <c r="Q3373" t="s">
        <v>6</v>
      </c>
      <c r="R3373" t="s">
        <v>6611</v>
      </c>
      <c r="S3373" t="s">
        <v>6612</v>
      </c>
      <c r="T3373">
        <v>1</v>
      </c>
      <c r="U3373" t="s">
        <v>18</v>
      </c>
    </row>
    <row r="3374" spans="1:21" outlineLevel="2" x14ac:dyDescent="0.25">
      <c r="B3374" t="str">
        <f>CONCATENATE(G3374,"|", IF(I3374="", H3374,I3374),"|",IF(L3374="",K3374,L3374))</f>
        <v>Chlordiazepoxide|PrMCnc|Intravascular - any</v>
      </c>
      <c r="C3374" t="b">
        <f t="shared" si="30"/>
        <v>1</v>
      </c>
      <c r="D3374">
        <v>1942</v>
      </c>
      <c r="E3374">
        <v>5.5347999999999997</v>
      </c>
      <c r="F3374" t="s">
        <v>6613</v>
      </c>
      <c r="G3374" t="s">
        <v>6610</v>
      </c>
      <c r="H3374" t="s">
        <v>2</v>
      </c>
      <c r="I3374" t="s">
        <v>25806</v>
      </c>
      <c r="J3374" t="s">
        <v>3</v>
      </c>
      <c r="K3374" t="s">
        <v>38</v>
      </c>
      <c r="L3374" t="s">
        <v>25808</v>
      </c>
      <c r="M3374" t="s">
        <v>5</v>
      </c>
      <c r="N3374" t="s">
        <v>136</v>
      </c>
      <c r="O3374" t="s">
        <v>48</v>
      </c>
      <c r="P3374" t="s">
        <v>48</v>
      </c>
      <c r="Q3374" t="s">
        <v>6</v>
      </c>
      <c r="R3374" t="s">
        <v>6614</v>
      </c>
      <c r="S3374" t="s">
        <v>6615</v>
      </c>
      <c r="T3374">
        <v>1</v>
      </c>
      <c r="U3374" t="s">
        <v>18</v>
      </c>
    </row>
    <row r="3375" spans="1:21" outlineLevel="2" x14ac:dyDescent="0.25">
      <c r="B3375" t="str">
        <f>CONCATENATE(G3375,"|", IF(I3375="", H3375,I3375),"|",IF(L3375="",K3375,L3375))</f>
        <v>Chlordiazepoxide|PrMCnc|Intravascular - any</v>
      </c>
      <c r="C3375" t="b">
        <f t="shared" si="30"/>
        <v>1</v>
      </c>
      <c r="D3375">
        <v>1951</v>
      </c>
      <c r="E3375">
        <v>5.5347999999999997</v>
      </c>
      <c r="F3375" t="s">
        <v>6640</v>
      </c>
      <c r="G3375" t="s">
        <v>6610</v>
      </c>
      <c r="H3375" t="s">
        <v>2</v>
      </c>
      <c r="I3375" t="s">
        <v>25806</v>
      </c>
      <c r="J3375" t="s">
        <v>3</v>
      </c>
      <c r="K3375" t="s">
        <v>47</v>
      </c>
      <c r="L3375" t="s">
        <v>25808</v>
      </c>
      <c r="M3375" t="s">
        <v>5</v>
      </c>
      <c r="O3375" t="s">
        <v>48</v>
      </c>
      <c r="P3375" t="s">
        <v>2598</v>
      </c>
      <c r="Q3375" t="s">
        <v>6</v>
      </c>
      <c r="R3375" t="s">
        <v>6641</v>
      </c>
      <c r="S3375" t="s">
        <v>6642</v>
      </c>
      <c r="T3375">
        <v>1</v>
      </c>
      <c r="U3375" t="s">
        <v>18</v>
      </c>
    </row>
    <row r="3376" spans="1:21" outlineLevel="2" x14ac:dyDescent="0.25">
      <c r="B3376" t="str">
        <f>CONCATENATE(G3376,"|", IF(I3376="", H3376,I3376),"|",IF(L3376="",K3376,L3376))</f>
        <v>Chlordiazepoxide|PrMCnc|Intravascular - any</v>
      </c>
      <c r="C3376" t="b">
        <f t="shared" si="30"/>
        <v>1</v>
      </c>
      <c r="D3376">
        <v>1952</v>
      </c>
      <c r="E3376">
        <v>5.5347999999999997</v>
      </c>
      <c r="F3376" t="s">
        <v>6643</v>
      </c>
      <c r="G3376" t="s">
        <v>6610</v>
      </c>
      <c r="H3376" t="s">
        <v>2</v>
      </c>
      <c r="I3376" t="s">
        <v>25806</v>
      </c>
      <c r="J3376" t="s">
        <v>3</v>
      </c>
      <c r="K3376" t="s">
        <v>47</v>
      </c>
      <c r="L3376" t="s">
        <v>25808</v>
      </c>
      <c r="M3376" t="s">
        <v>5</v>
      </c>
      <c r="N3376" t="s">
        <v>136</v>
      </c>
      <c r="O3376" t="s">
        <v>48</v>
      </c>
      <c r="P3376" t="s">
        <v>48</v>
      </c>
      <c r="Q3376" t="s">
        <v>6</v>
      </c>
      <c r="R3376" t="s">
        <v>6644</v>
      </c>
      <c r="S3376" t="s">
        <v>6645</v>
      </c>
      <c r="T3376">
        <v>1</v>
      </c>
      <c r="U3376" t="s">
        <v>18</v>
      </c>
    </row>
    <row r="3377" spans="1:21" outlineLevel="2" x14ac:dyDescent="0.25">
      <c r="B3377" t="str">
        <f>CONCATENATE(G3377,"|", IF(I3377="", H3377,I3377),"|",IF(L3377="",K3377,L3377))</f>
        <v>Chlordiazepoxide|PrMCnc|Intravascular - any</v>
      </c>
      <c r="C3377" t="b">
        <f t="shared" si="30"/>
        <v>1</v>
      </c>
      <c r="D3377">
        <v>1953</v>
      </c>
      <c r="E3377">
        <v>5.5347999999999997</v>
      </c>
      <c r="F3377" t="s">
        <v>6646</v>
      </c>
      <c r="G3377" t="s">
        <v>6610</v>
      </c>
      <c r="H3377" t="s">
        <v>2</v>
      </c>
      <c r="I3377" t="s">
        <v>25806</v>
      </c>
      <c r="J3377" t="s">
        <v>3</v>
      </c>
      <c r="K3377" t="s">
        <v>47</v>
      </c>
      <c r="L3377" t="s">
        <v>25808</v>
      </c>
      <c r="M3377" t="s">
        <v>5</v>
      </c>
      <c r="N3377" t="s">
        <v>142</v>
      </c>
      <c r="O3377" t="s">
        <v>48</v>
      </c>
      <c r="P3377" t="s">
        <v>48</v>
      </c>
      <c r="Q3377" t="s">
        <v>6</v>
      </c>
      <c r="R3377" t="s">
        <v>6647</v>
      </c>
      <c r="S3377" t="s">
        <v>6648</v>
      </c>
      <c r="T3377">
        <v>1</v>
      </c>
      <c r="U3377" t="s">
        <v>18</v>
      </c>
    </row>
    <row r="3378" spans="1:21" outlineLevel="2" x14ac:dyDescent="0.25">
      <c r="B3378" t="str">
        <f>CONCATENATE(G3378,"|", IF(I3378="", H3378,I3378),"|",IF(L3378="",K3378,L3378))</f>
        <v>Chlordiazepoxide|PrMCnc|Intravascular - any</v>
      </c>
      <c r="C3378" t="b">
        <f>IF(OR(B3378=B3377, B3378=B3380), TRUE, FALSE)</f>
        <v>1</v>
      </c>
      <c r="D3378">
        <v>1954</v>
      </c>
      <c r="E3378">
        <v>5.5347999999999997</v>
      </c>
      <c r="F3378" t="s">
        <v>6649</v>
      </c>
      <c r="G3378" t="s">
        <v>6610</v>
      </c>
      <c r="H3378" t="s">
        <v>140</v>
      </c>
      <c r="I3378" t="s">
        <v>25806</v>
      </c>
      <c r="J3378" t="s">
        <v>3</v>
      </c>
      <c r="K3378" t="s">
        <v>47</v>
      </c>
      <c r="L3378" t="s">
        <v>25808</v>
      </c>
      <c r="M3378" t="s">
        <v>141</v>
      </c>
      <c r="Q3378" t="s">
        <v>6</v>
      </c>
      <c r="R3378" t="s">
        <v>6650</v>
      </c>
      <c r="S3378" t="s">
        <v>6651</v>
      </c>
      <c r="T3378">
        <v>1</v>
      </c>
      <c r="U3378" t="s">
        <v>18</v>
      </c>
    </row>
    <row r="3379" spans="1:21" outlineLevel="1" x14ac:dyDescent="0.25">
      <c r="A3379" s="1" t="s">
        <v>30001</v>
      </c>
      <c r="B3379">
        <f>SUBTOTAL(3,B3373:B3378)</f>
        <v>6</v>
      </c>
      <c r="U3379">
        <f>SUBTOTAL(3,U3373:U3378)</f>
        <v>6</v>
      </c>
    </row>
    <row r="3380" spans="1:21" outlineLevel="2" x14ac:dyDescent="0.25">
      <c r="B3380" t="str">
        <f>CONCATENATE(G3380,"|", IF(I3380="", H3380,I3380),"|",IF(L3380="",K3380,L3380))</f>
        <v>Chlordiazepoxide|PrMCnc|OcularVitr fld</v>
      </c>
      <c r="C3380" t="b">
        <f>IF(OR(B3380=B3378, B3380=B3382), TRUE, FALSE)</f>
        <v>0</v>
      </c>
      <c r="D3380">
        <v>1967</v>
      </c>
      <c r="E3380">
        <v>5.5347999999999997</v>
      </c>
      <c r="F3380" t="s">
        <v>6688</v>
      </c>
      <c r="G3380" t="s">
        <v>6610</v>
      </c>
      <c r="H3380" t="s">
        <v>2</v>
      </c>
      <c r="I3380" t="s">
        <v>25806</v>
      </c>
      <c r="J3380" t="s">
        <v>3</v>
      </c>
      <c r="K3380" t="s">
        <v>2249</v>
      </c>
      <c r="L3380" t="s">
        <v>25809</v>
      </c>
      <c r="M3380" t="s">
        <v>5</v>
      </c>
      <c r="O3380" t="s">
        <v>48</v>
      </c>
      <c r="P3380" t="s">
        <v>48</v>
      </c>
      <c r="Q3380" t="s">
        <v>6</v>
      </c>
      <c r="R3380" t="s">
        <v>6689</v>
      </c>
      <c r="S3380" t="s">
        <v>6690</v>
      </c>
      <c r="T3380">
        <v>1</v>
      </c>
      <c r="U3380" t="s">
        <v>18</v>
      </c>
    </row>
    <row r="3381" spans="1:21" outlineLevel="1" x14ac:dyDescent="0.25">
      <c r="A3381" s="1" t="s">
        <v>29994</v>
      </c>
      <c r="B3381">
        <f>SUBTOTAL(3,B3380:B3380)</f>
        <v>1</v>
      </c>
      <c r="U3381">
        <f>SUBTOTAL(3,U3380:U3380)</f>
        <v>1</v>
      </c>
    </row>
    <row r="3382" spans="1:21" outlineLevel="2" x14ac:dyDescent="0.25">
      <c r="B3382" t="str">
        <f>CONCATENATE(G3382,"|", IF(I3382="", H3382,I3382),"|",IF(L3382="",K3382,L3382))</f>
        <v>Chlordiazepoxide|PrMCnc|Stool</v>
      </c>
      <c r="C3382" t="b">
        <f>IF(OR(B3382=B3380, B3382=B3384), TRUE, FALSE)</f>
        <v>0</v>
      </c>
      <c r="D3382">
        <v>1956</v>
      </c>
      <c r="E3382">
        <v>5.5347999999999997</v>
      </c>
      <c r="F3382" t="s">
        <v>6655</v>
      </c>
      <c r="G3382" t="s">
        <v>6610</v>
      </c>
      <c r="H3382" t="s">
        <v>2</v>
      </c>
      <c r="I3382" t="s">
        <v>25806</v>
      </c>
      <c r="J3382" t="s">
        <v>3</v>
      </c>
      <c r="K3382" t="s">
        <v>1960</v>
      </c>
      <c r="M3382" t="s">
        <v>5</v>
      </c>
      <c r="O3382" t="s">
        <v>101</v>
      </c>
      <c r="P3382" t="s">
        <v>101</v>
      </c>
      <c r="Q3382" t="s">
        <v>6</v>
      </c>
      <c r="R3382" t="s">
        <v>6656</v>
      </c>
      <c r="S3382" t="s">
        <v>6657</v>
      </c>
      <c r="T3382">
        <v>1</v>
      </c>
      <c r="U3382" t="s">
        <v>18</v>
      </c>
    </row>
    <row r="3383" spans="1:21" outlineLevel="1" x14ac:dyDescent="0.25">
      <c r="A3383" s="1" t="s">
        <v>29999</v>
      </c>
      <c r="B3383">
        <f>SUBTOTAL(3,B3382:B3382)</f>
        <v>1</v>
      </c>
      <c r="U3383">
        <f>SUBTOTAL(3,U3382:U3382)</f>
        <v>1</v>
      </c>
    </row>
    <row r="3384" spans="1:21" outlineLevel="2" x14ac:dyDescent="0.25">
      <c r="B3384" t="str">
        <f>CONCATENATE(G3384,"|", IF(I3384="", H3384,I3384),"|",IF(L3384="",K3384,L3384))</f>
        <v>Chlordiazepoxide|PrMCnc|Urine</v>
      </c>
      <c r="C3384" t="b">
        <f>IF(OR(B3384=B3382, B3384=B3385), TRUE, FALSE)</f>
        <v>1</v>
      </c>
      <c r="D3384">
        <v>1961</v>
      </c>
      <c r="E3384">
        <v>5.5347999999999997</v>
      </c>
      <c r="F3384" t="s">
        <v>6670</v>
      </c>
      <c r="G3384" t="s">
        <v>6610</v>
      </c>
      <c r="H3384" t="s">
        <v>2</v>
      </c>
      <c r="I3384" t="s">
        <v>25806</v>
      </c>
      <c r="J3384" t="s">
        <v>3</v>
      </c>
      <c r="K3384" t="s">
        <v>32</v>
      </c>
      <c r="M3384" t="s">
        <v>5</v>
      </c>
      <c r="O3384" t="s">
        <v>101</v>
      </c>
      <c r="P3384" t="s">
        <v>101</v>
      </c>
      <c r="Q3384" t="s">
        <v>6</v>
      </c>
      <c r="R3384" t="s">
        <v>6671</v>
      </c>
      <c r="S3384" t="s">
        <v>6672</v>
      </c>
      <c r="T3384">
        <v>1</v>
      </c>
      <c r="U3384" t="s">
        <v>18</v>
      </c>
    </row>
    <row r="3385" spans="1:21" outlineLevel="2" x14ac:dyDescent="0.25">
      <c r="B3385" t="str">
        <f>CONCATENATE(G3385,"|", IF(I3385="", H3385,I3385),"|",IF(L3385="",K3385,L3385))</f>
        <v>Chlordiazepoxide|PrMCnc|Urine</v>
      </c>
      <c r="C3385" t="b">
        <f t="shared" si="30"/>
        <v>1</v>
      </c>
      <c r="D3385">
        <v>1962</v>
      </c>
      <c r="E3385">
        <v>5.5347999999999997</v>
      </c>
      <c r="F3385" t="s">
        <v>6673</v>
      </c>
      <c r="G3385" t="s">
        <v>6610</v>
      </c>
      <c r="H3385" t="s">
        <v>2</v>
      </c>
      <c r="I3385" t="s">
        <v>25806</v>
      </c>
      <c r="J3385" t="s">
        <v>3</v>
      </c>
      <c r="K3385" t="s">
        <v>32</v>
      </c>
      <c r="M3385" t="s">
        <v>5</v>
      </c>
      <c r="N3385" t="s">
        <v>136</v>
      </c>
      <c r="O3385" t="s">
        <v>101</v>
      </c>
      <c r="P3385" t="s">
        <v>101</v>
      </c>
      <c r="Q3385" t="s">
        <v>6</v>
      </c>
      <c r="R3385" t="s">
        <v>6674</v>
      </c>
      <c r="S3385" t="s">
        <v>6675</v>
      </c>
      <c r="T3385">
        <v>1</v>
      </c>
      <c r="U3385" t="s">
        <v>18</v>
      </c>
    </row>
    <row r="3386" spans="1:21" outlineLevel="2" x14ac:dyDescent="0.25">
      <c r="B3386" t="str">
        <f>CONCATENATE(G3386,"|", IF(I3386="", H3386,I3386),"|",IF(L3386="",K3386,L3386))</f>
        <v>Chlordiazepoxide|PrMCnc|Urine</v>
      </c>
      <c r="C3386" t="b">
        <f t="shared" si="30"/>
        <v>1</v>
      </c>
      <c r="D3386">
        <v>1963</v>
      </c>
      <c r="E3386">
        <v>5.5347999999999997</v>
      </c>
      <c r="F3386" t="s">
        <v>6676</v>
      </c>
      <c r="G3386" t="s">
        <v>6610</v>
      </c>
      <c r="H3386" t="s">
        <v>140</v>
      </c>
      <c r="I3386" t="s">
        <v>25806</v>
      </c>
      <c r="J3386" t="s">
        <v>3</v>
      </c>
      <c r="K3386" t="s">
        <v>32</v>
      </c>
      <c r="M3386" t="s">
        <v>141</v>
      </c>
      <c r="Q3386" t="s">
        <v>6</v>
      </c>
      <c r="R3386" t="s">
        <v>6677</v>
      </c>
      <c r="S3386" t="s">
        <v>6678</v>
      </c>
      <c r="T3386">
        <v>1</v>
      </c>
      <c r="U3386" t="s">
        <v>18</v>
      </c>
    </row>
    <row r="3387" spans="1:21" outlineLevel="2" x14ac:dyDescent="0.25">
      <c r="B3387" t="str">
        <f>CONCATENATE(G3387,"|", IF(I3387="", H3387,I3387),"|",IF(L3387="",K3387,L3387))</f>
        <v>Chlordiazepoxide|PrMCnc|Urine</v>
      </c>
      <c r="C3387" t="b">
        <f t="shared" si="30"/>
        <v>1</v>
      </c>
      <c r="D3387">
        <v>1964</v>
      </c>
      <c r="E3387">
        <v>5.5347999999999997</v>
      </c>
      <c r="F3387" t="s">
        <v>6679</v>
      </c>
      <c r="G3387" t="s">
        <v>6610</v>
      </c>
      <c r="H3387" t="s">
        <v>140</v>
      </c>
      <c r="I3387" t="s">
        <v>25806</v>
      </c>
      <c r="J3387" t="s">
        <v>3</v>
      </c>
      <c r="K3387" t="s">
        <v>32</v>
      </c>
      <c r="M3387" t="s">
        <v>141</v>
      </c>
      <c r="N3387" t="s">
        <v>136</v>
      </c>
      <c r="Q3387" t="s">
        <v>6</v>
      </c>
      <c r="R3387" t="s">
        <v>6680</v>
      </c>
      <c r="S3387" t="s">
        <v>6681</v>
      </c>
      <c r="T3387">
        <v>1</v>
      </c>
      <c r="U3387" t="s">
        <v>18</v>
      </c>
    </row>
    <row r="3388" spans="1:21" outlineLevel="2" x14ac:dyDescent="0.25">
      <c r="B3388" t="str">
        <f>CONCATENATE(G3388,"|", IF(I3388="", H3388,I3388),"|",IF(L3388="",K3388,L3388))</f>
        <v>Chlordiazepoxide|PrMCnc|Urine</v>
      </c>
      <c r="C3388" t="b">
        <f>IF(OR(B3388=B3387, B3388=B3390), TRUE, FALSE)</f>
        <v>1</v>
      </c>
      <c r="D3388">
        <v>1965</v>
      </c>
      <c r="E3388">
        <v>5.5347999999999997</v>
      </c>
      <c r="F3388" t="s">
        <v>6682</v>
      </c>
      <c r="G3388" t="s">
        <v>6610</v>
      </c>
      <c r="H3388" t="s">
        <v>140</v>
      </c>
      <c r="I3388" t="s">
        <v>25806</v>
      </c>
      <c r="J3388" t="s">
        <v>3</v>
      </c>
      <c r="K3388" t="s">
        <v>32</v>
      </c>
      <c r="M3388" t="s">
        <v>141</v>
      </c>
      <c r="N3388" t="s">
        <v>142</v>
      </c>
      <c r="Q3388" t="s">
        <v>6</v>
      </c>
      <c r="R3388" t="s">
        <v>6683</v>
      </c>
      <c r="S3388" t="s">
        <v>6684</v>
      </c>
      <c r="T3388">
        <v>1</v>
      </c>
      <c r="U3388" t="s">
        <v>18</v>
      </c>
    </row>
    <row r="3389" spans="1:21" outlineLevel="1" x14ac:dyDescent="0.25">
      <c r="A3389" s="1" t="s">
        <v>29996</v>
      </c>
      <c r="B3389">
        <f>SUBTOTAL(3,B3384:B3388)</f>
        <v>5</v>
      </c>
      <c r="U3389">
        <f>SUBTOTAL(3,U3384:U3388)</f>
        <v>5</v>
      </c>
    </row>
    <row r="3390" spans="1:21" outlineLevel="2" x14ac:dyDescent="0.25">
      <c r="B3390" t="str">
        <f>CONCATENATE(G3390,"|", IF(I3390="", H3390,I3390),"|",IF(L3390="",K3390,L3390))</f>
        <v>Chlordiazepoxide|PrMCnc|XXX</v>
      </c>
      <c r="C3390" t="b">
        <f>IF(OR(B3390=B3388, B3390=B3392), TRUE, FALSE)</f>
        <v>0</v>
      </c>
      <c r="D3390">
        <v>1968</v>
      </c>
      <c r="E3390">
        <v>5.5347999999999997</v>
      </c>
      <c r="F3390" t="s">
        <v>6691</v>
      </c>
      <c r="G3390" t="s">
        <v>6610</v>
      </c>
      <c r="H3390" t="s">
        <v>2</v>
      </c>
      <c r="I3390" t="s">
        <v>25806</v>
      </c>
      <c r="J3390" t="s">
        <v>3</v>
      </c>
      <c r="K3390" t="s">
        <v>259</v>
      </c>
      <c r="M3390" t="s">
        <v>5</v>
      </c>
      <c r="O3390" t="s">
        <v>101</v>
      </c>
      <c r="P3390" t="s">
        <v>101</v>
      </c>
      <c r="Q3390" t="s">
        <v>6</v>
      </c>
      <c r="R3390" t="s">
        <v>6692</v>
      </c>
      <c r="S3390" t="s">
        <v>6693</v>
      </c>
      <c r="T3390">
        <v>1</v>
      </c>
      <c r="U3390" t="s">
        <v>18</v>
      </c>
    </row>
    <row r="3391" spans="1:21" outlineLevel="1" x14ac:dyDescent="0.25">
      <c r="A3391" s="1" t="s">
        <v>29993</v>
      </c>
      <c r="B3391">
        <f>SUBTOTAL(3,B3390:B3390)</f>
        <v>1</v>
      </c>
      <c r="U3391">
        <f>SUBTOTAL(3,U3390:U3390)</f>
        <v>1</v>
      </c>
    </row>
    <row r="3392" spans="1:21" outlineLevel="2" x14ac:dyDescent="0.25">
      <c r="B3392" t="str">
        <f>CONCATENATE(G3392,"|", IF(I3392="", H3392,I3392),"|",IF(L3392="",K3392,L3392))</f>
        <v>Chlordiazepoxide|SCnc|Gast fld</v>
      </c>
      <c r="C3392" t="b">
        <f>IF(OR(B3392=B3390, B3392=B3394), TRUE, FALSE)</f>
        <v>0</v>
      </c>
      <c r="D3392">
        <v>1947</v>
      </c>
      <c r="E3392">
        <v>5.5347999999999997</v>
      </c>
      <c r="F3392" t="s">
        <v>6628</v>
      </c>
      <c r="G3392" t="s">
        <v>6610</v>
      </c>
      <c r="H3392" t="s">
        <v>222</v>
      </c>
      <c r="J3392" t="s">
        <v>3</v>
      </c>
      <c r="K3392" t="s">
        <v>602</v>
      </c>
      <c r="M3392" t="s">
        <v>5</v>
      </c>
      <c r="O3392" t="s">
        <v>223</v>
      </c>
      <c r="P3392" t="s">
        <v>223</v>
      </c>
      <c r="Q3392" t="s">
        <v>6</v>
      </c>
      <c r="R3392" t="s">
        <v>6629</v>
      </c>
      <c r="S3392" t="s">
        <v>6630</v>
      </c>
      <c r="T3392">
        <v>1</v>
      </c>
      <c r="U3392" t="s">
        <v>18</v>
      </c>
    </row>
    <row r="3393" spans="1:21" outlineLevel="1" x14ac:dyDescent="0.25">
      <c r="A3393" s="1" t="s">
        <v>30004</v>
      </c>
      <c r="B3393">
        <f>SUBTOTAL(3,B3392:B3392)</f>
        <v>1</v>
      </c>
      <c r="U3393">
        <f>SUBTOTAL(3,U3392:U3392)</f>
        <v>1</v>
      </c>
    </row>
    <row r="3394" spans="1:21" outlineLevel="2" x14ac:dyDescent="0.25">
      <c r="B3394" t="str">
        <f>CONCATENATE(G3394,"|", IF(I3394="", H3394,I3394),"|",IF(L3394="",K3394,L3394))</f>
        <v>Chlordiazepoxide|SCnc|Ser/Plas</v>
      </c>
      <c r="C3394" t="b">
        <f>IF(OR(B3394=B3392, B3394=B3396), TRUE, FALSE)</f>
        <v>0</v>
      </c>
      <c r="D3394">
        <v>1955</v>
      </c>
      <c r="E3394">
        <v>5.5347999999999997</v>
      </c>
      <c r="F3394" t="s">
        <v>6652</v>
      </c>
      <c r="G3394" t="s">
        <v>6610</v>
      </c>
      <c r="H3394" t="s">
        <v>222</v>
      </c>
      <c r="J3394" t="s">
        <v>3</v>
      </c>
      <c r="K3394" t="s">
        <v>47</v>
      </c>
      <c r="M3394" t="s">
        <v>5</v>
      </c>
      <c r="O3394" t="s">
        <v>223</v>
      </c>
      <c r="P3394" t="s">
        <v>223</v>
      </c>
      <c r="Q3394" t="s">
        <v>6</v>
      </c>
      <c r="R3394" t="s">
        <v>6653</v>
      </c>
      <c r="S3394" t="s">
        <v>6654</v>
      </c>
      <c r="T3394">
        <v>1</v>
      </c>
      <c r="U3394" t="s">
        <v>18</v>
      </c>
    </row>
    <row r="3395" spans="1:21" outlineLevel="1" x14ac:dyDescent="0.25">
      <c r="A3395" s="1" t="s">
        <v>30000</v>
      </c>
      <c r="B3395">
        <f>SUBTOTAL(3,B3394:B3394)</f>
        <v>1</v>
      </c>
      <c r="U3395">
        <f>SUBTOTAL(3,U3394:U3394)</f>
        <v>1</v>
      </c>
    </row>
    <row r="3396" spans="1:21" outlineLevel="2" x14ac:dyDescent="0.25">
      <c r="B3396" t="str">
        <f>CONCATENATE(G3396,"|", IF(I3396="", H3396,I3396),"|",IF(L3396="",K3396,L3396))</f>
        <v>Chlordiazepoxide|SCnc|Urine</v>
      </c>
      <c r="C3396" t="b">
        <f>IF(OR(B3396=B3394, B3396=B3398), TRUE, FALSE)</f>
        <v>0</v>
      </c>
      <c r="D3396">
        <v>1966</v>
      </c>
      <c r="E3396">
        <v>5.5347999999999997</v>
      </c>
      <c r="F3396" t="s">
        <v>6685</v>
      </c>
      <c r="G3396" t="s">
        <v>6610</v>
      </c>
      <c r="H3396" t="s">
        <v>222</v>
      </c>
      <c r="J3396" t="s">
        <v>3</v>
      </c>
      <c r="K3396" t="s">
        <v>32</v>
      </c>
      <c r="M3396" t="s">
        <v>5</v>
      </c>
      <c r="O3396" t="s">
        <v>223</v>
      </c>
      <c r="P3396" t="s">
        <v>223</v>
      </c>
      <c r="Q3396" t="s">
        <v>6</v>
      </c>
      <c r="R3396" t="s">
        <v>6686</v>
      </c>
      <c r="S3396" t="s">
        <v>6687</v>
      </c>
      <c r="T3396">
        <v>1</v>
      </c>
      <c r="U3396" t="s">
        <v>18</v>
      </c>
    </row>
    <row r="3397" spans="1:21" outlineLevel="1" x14ac:dyDescent="0.25">
      <c r="A3397" s="1" t="s">
        <v>29995</v>
      </c>
      <c r="B3397">
        <f>SUBTOTAL(3,B3396:B3396)</f>
        <v>1</v>
      </c>
      <c r="U3397">
        <f>SUBTOTAL(3,U3396:U3396)</f>
        <v>1</v>
      </c>
    </row>
    <row r="3398" spans="1:21" outlineLevel="2" x14ac:dyDescent="0.25">
      <c r="B3398" t="str">
        <f>CONCATENATE(G3398,"|", IF(I3398="", H3398,I3398),"|",IF(L3398="",K3398,L3398))</f>
        <v>Chlordiazepoxide|SCnc|XXX</v>
      </c>
      <c r="C3398" t="b">
        <f>IF(OR(B3398=B3396, B3398=B3400), TRUE, FALSE)</f>
        <v>0</v>
      </c>
      <c r="D3398">
        <v>1969</v>
      </c>
      <c r="E3398">
        <v>5.5347999999999997</v>
      </c>
      <c r="F3398" t="s">
        <v>6694</v>
      </c>
      <c r="G3398" t="s">
        <v>6610</v>
      </c>
      <c r="H3398" t="s">
        <v>222</v>
      </c>
      <c r="J3398" t="s">
        <v>3</v>
      </c>
      <c r="K3398" t="s">
        <v>259</v>
      </c>
      <c r="M3398" t="s">
        <v>5</v>
      </c>
      <c r="O3398" t="s">
        <v>223</v>
      </c>
      <c r="P3398" t="s">
        <v>223</v>
      </c>
      <c r="Q3398" t="s">
        <v>6</v>
      </c>
      <c r="R3398" t="s">
        <v>6695</v>
      </c>
      <c r="S3398" t="s">
        <v>6696</v>
      </c>
      <c r="T3398">
        <v>1</v>
      </c>
      <c r="U3398" t="s">
        <v>18</v>
      </c>
    </row>
    <row r="3399" spans="1:21" outlineLevel="1" x14ac:dyDescent="0.25">
      <c r="A3399" s="1" t="s">
        <v>29992</v>
      </c>
      <c r="B3399">
        <f>SUBTOTAL(3,B3398:B3398)</f>
        <v>1</v>
      </c>
      <c r="U3399">
        <f>SUBTOTAL(3,U3398:U3398)</f>
        <v>1</v>
      </c>
    </row>
    <row r="3400" spans="1:21" outlineLevel="2" x14ac:dyDescent="0.25">
      <c r="B3400" t="str">
        <f>CONCATENATE(G3400,"|", IF(I3400="", H3400,I3400),"|",IF(L3400="",K3400,L3400))</f>
        <v>Chlordiazepoxide+Metabolites|PrMCnc|Intravascular - any</v>
      </c>
      <c r="C3400" t="b">
        <f>IF(OR(B3400=B3398, B3400=B3402), TRUE, FALSE)</f>
        <v>0</v>
      </c>
      <c r="D3400">
        <v>1974</v>
      </c>
      <c r="E3400">
        <v>5.5347999999999997</v>
      </c>
      <c r="F3400" t="s">
        <v>6712</v>
      </c>
      <c r="G3400" t="s">
        <v>6713</v>
      </c>
      <c r="H3400" t="s">
        <v>2</v>
      </c>
      <c r="I3400" t="s">
        <v>25806</v>
      </c>
      <c r="J3400" t="s">
        <v>3</v>
      </c>
      <c r="K3400" t="s">
        <v>47</v>
      </c>
      <c r="L3400" t="s">
        <v>25808</v>
      </c>
      <c r="M3400" t="s">
        <v>5</v>
      </c>
      <c r="O3400" t="s">
        <v>48</v>
      </c>
      <c r="P3400" t="s">
        <v>48</v>
      </c>
      <c r="Q3400" t="s">
        <v>6</v>
      </c>
      <c r="R3400" t="s">
        <v>6714</v>
      </c>
      <c r="S3400" t="s">
        <v>6715</v>
      </c>
      <c r="T3400">
        <v>1</v>
      </c>
      <c r="U3400" t="s">
        <v>18</v>
      </c>
    </row>
    <row r="3401" spans="1:21" outlineLevel="1" x14ac:dyDescent="0.25">
      <c r="A3401" s="1" t="s">
        <v>29988</v>
      </c>
      <c r="B3401">
        <f>SUBTOTAL(3,B3400:B3400)</f>
        <v>1</v>
      </c>
      <c r="U3401">
        <f>SUBTOTAL(3,U3400:U3400)</f>
        <v>1</v>
      </c>
    </row>
    <row r="3402" spans="1:21" outlineLevel="2" x14ac:dyDescent="0.25">
      <c r="B3402" t="str">
        <f>CONCATENATE(G3402,"|", IF(I3402="", H3402,I3402),"|",IF(L3402="",K3402,L3402))</f>
        <v>Chlordiazepoxide+Norchlordiazepoxide|PrMCnc|Intravascular - any</v>
      </c>
      <c r="C3402" t="b">
        <f>IF(OR(B3402=B3400, B3402=B3404), TRUE, FALSE)</f>
        <v>0</v>
      </c>
      <c r="D3402">
        <v>1975</v>
      </c>
      <c r="E3402">
        <v>5.5347999999999997</v>
      </c>
      <c r="F3402" t="s">
        <v>6716</v>
      </c>
      <c r="G3402" t="s">
        <v>6717</v>
      </c>
      <c r="H3402" t="s">
        <v>2</v>
      </c>
      <c r="I3402" t="s">
        <v>25806</v>
      </c>
      <c r="J3402" t="s">
        <v>3</v>
      </c>
      <c r="K3402" t="s">
        <v>47</v>
      </c>
      <c r="L3402" t="s">
        <v>25808</v>
      </c>
      <c r="M3402" t="s">
        <v>5</v>
      </c>
      <c r="O3402" t="s">
        <v>48</v>
      </c>
      <c r="P3402" t="s">
        <v>48</v>
      </c>
      <c r="Q3402" t="s">
        <v>6</v>
      </c>
      <c r="R3402" t="s">
        <v>6718</v>
      </c>
      <c r="S3402" t="s">
        <v>6719</v>
      </c>
      <c r="T3402">
        <v>1</v>
      </c>
      <c r="U3402" t="s">
        <v>18</v>
      </c>
    </row>
    <row r="3403" spans="1:21" outlineLevel="1" x14ac:dyDescent="0.25">
      <c r="A3403" s="1" t="s">
        <v>29987</v>
      </c>
      <c r="B3403">
        <f>SUBTOTAL(3,B3402:B3402)</f>
        <v>1</v>
      </c>
      <c r="U3403">
        <f>SUBTOTAL(3,U3402:U3402)</f>
        <v>1</v>
      </c>
    </row>
    <row r="3404" spans="1:21" outlineLevel="2" x14ac:dyDescent="0.25">
      <c r="B3404" t="str">
        <f>CONCATENATE(G3404,"|", IF(I3404="", H3404,I3404),"|",IF(L3404="",K3404,L3404))</f>
        <v>Chlorinated solvents|PrMCnc|Urine</v>
      </c>
      <c r="C3404" t="b">
        <f>IF(OR(B3404=B3402, B3404=B3406), TRUE, FALSE)</f>
        <v>0</v>
      </c>
      <c r="D3404">
        <v>1976</v>
      </c>
      <c r="E3404">
        <v>5.5347999999999997</v>
      </c>
      <c r="F3404" t="s">
        <v>6720</v>
      </c>
      <c r="G3404" t="s">
        <v>6721</v>
      </c>
      <c r="H3404" t="s">
        <v>140</v>
      </c>
      <c r="I3404" t="s">
        <v>25806</v>
      </c>
      <c r="J3404" t="s">
        <v>3</v>
      </c>
      <c r="K3404" t="s">
        <v>32</v>
      </c>
      <c r="M3404" t="s">
        <v>141</v>
      </c>
      <c r="Q3404" t="s">
        <v>6</v>
      </c>
      <c r="R3404" t="s">
        <v>6722</v>
      </c>
      <c r="S3404" t="s">
        <v>6723</v>
      </c>
      <c r="T3404">
        <v>1</v>
      </c>
      <c r="U3404" t="s">
        <v>18</v>
      </c>
    </row>
    <row r="3405" spans="1:21" outlineLevel="1" x14ac:dyDescent="0.25">
      <c r="A3405" s="1" t="s">
        <v>29986</v>
      </c>
      <c r="B3405">
        <f>SUBTOTAL(3,B3404:B3404)</f>
        <v>1</v>
      </c>
      <c r="U3405">
        <f>SUBTOTAL(3,U3404:U3404)</f>
        <v>1</v>
      </c>
    </row>
    <row r="3406" spans="1:21" outlineLevel="2" x14ac:dyDescent="0.25">
      <c r="B3406" t="str">
        <f>CONCATENATE(G3406,"|", IF(I3406="", H3406,I3406),"|",IF(L3406="",K3406,L3406))</f>
        <v>Chlorine.free|PrMCnc|Water</v>
      </c>
      <c r="C3406" t="b">
        <f>IF(OR(B3406=B3404, B3406=B3408), TRUE, FALSE)</f>
        <v>0</v>
      </c>
      <c r="D3406">
        <v>1980</v>
      </c>
      <c r="E3406">
        <v>5.5347999999999997</v>
      </c>
      <c r="F3406" t="s">
        <v>6734</v>
      </c>
      <c r="G3406" t="s">
        <v>6735</v>
      </c>
      <c r="H3406" t="s">
        <v>2</v>
      </c>
      <c r="I3406" t="s">
        <v>25806</v>
      </c>
      <c r="J3406" t="s">
        <v>3</v>
      </c>
      <c r="K3406" t="s">
        <v>11</v>
      </c>
      <c r="M3406" t="s">
        <v>5</v>
      </c>
      <c r="O3406" t="s">
        <v>70</v>
      </c>
      <c r="P3406" t="s">
        <v>70</v>
      </c>
      <c r="Q3406" t="s">
        <v>6</v>
      </c>
      <c r="R3406" t="s">
        <v>6736</v>
      </c>
      <c r="S3406" t="s">
        <v>6737</v>
      </c>
      <c r="T3406">
        <v>1</v>
      </c>
      <c r="U3406" t="s">
        <v>18</v>
      </c>
    </row>
    <row r="3407" spans="1:21" outlineLevel="1" x14ac:dyDescent="0.25">
      <c r="A3407" s="1" t="s">
        <v>29982</v>
      </c>
      <c r="B3407">
        <f>SUBTOTAL(3,B3406:B3406)</f>
        <v>1</v>
      </c>
      <c r="U3407">
        <f>SUBTOTAL(3,U3406:U3406)</f>
        <v>1</v>
      </c>
    </row>
    <row r="3408" spans="1:21" outlineLevel="2" x14ac:dyDescent="0.25">
      <c r="B3408" t="str">
        <f>CONCATENATE(G3408,"|", IF(I3408="", H3408,I3408),"|",IF(L3408="",K3408,L3408))</f>
        <v>Chlorine|PrMCnc|Air</v>
      </c>
      <c r="C3408" t="b">
        <f>IF(OR(B3408=B3406, B3408=B3410), TRUE, FALSE)</f>
        <v>0</v>
      </c>
      <c r="D3408">
        <v>1977</v>
      </c>
      <c r="E3408">
        <v>5.5347999999999997</v>
      </c>
      <c r="F3408" t="s">
        <v>6724</v>
      </c>
      <c r="G3408" t="s">
        <v>6725</v>
      </c>
      <c r="H3408" t="s">
        <v>2</v>
      </c>
      <c r="I3408" t="s">
        <v>25806</v>
      </c>
      <c r="J3408" t="s">
        <v>3</v>
      </c>
      <c r="K3408" t="s">
        <v>4</v>
      </c>
      <c r="M3408" t="s">
        <v>5</v>
      </c>
      <c r="Q3408" t="s">
        <v>6</v>
      </c>
      <c r="R3408" t="s">
        <v>6726</v>
      </c>
      <c r="S3408" t="s">
        <v>6727</v>
      </c>
      <c r="T3408">
        <v>1</v>
      </c>
      <c r="U3408" t="s">
        <v>18</v>
      </c>
    </row>
    <row r="3409" spans="1:21" outlineLevel="1" x14ac:dyDescent="0.25">
      <c r="A3409" s="1" t="s">
        <v>29985</v>
      </c>
      <c r="B3409">
        <f>SUBTOTAL(3,B3408:B3408)</f>
        <v>1</v>
      </c>
      <c r="U3409">
        <f>SUBTOTAL(3,U3408:U3408)</f>
        <v>1</v>
      </c>
    </row>
    <row r="3410" spans="1:21" outlineLevel="2" x14ac:dyDescent="0.25">
      <c r="B3410" t="str">
        <f>CONCATENATE(G3410,"|", IF(I3410="", H3410,I3410),"|",IF(L3410="",K3410,L3410))</f>
        <v>Chlorine|PrMCnc|Dial fld</v>
      </c>
      <c r="C3410" t="b">
        <f>IF(OR(B3410=B3408, B3410=B3412), TRUE, FALSE)</f>
        <v>0</v>
      </c>
      <c r="D3410">
        <v>1978</v>
      </c>
      <c r="E3410">
        <v>5.5347999999999997</v>
      </c>
      <c r="F3410" t="s">
        <v>6728</v>
      </c>
      <c r="G3410" t="s">
        <v>6725</v>
      </c>
      <c r="H3410" t="s">
        <v>2</v>
      </c>
      <c r="I3410" t="s">
        <v>25806</v>
      </c>
      <c r="J3410" t="s">
        <v>3</v>
      </c>
      <c r="K3410" t="s">
        <v>1627</v>
      </c>
      <c r="M3410" t="s">
        <v>5</v>
      </c>
      <c r="O3410" t="s">
        <v>70</v>
      </c>
      <c r="P3410" t="s">
        <v>70</v>
      </c>
      <c r="Q3410" t="s">
        <v>6</v>
      </c>
      <c r="R3410" t="s">
        <v>6729</v>
      </c>
      <c r="S3410" t="s">
        <v>6730</v>
      </c>
      <c r="T3410">
        <v>1</v>
      </c>
      <c r="U3410" t="s">
        <v>18</v>
      </c>
    </row>
    <row r="3411" spans="1:21" outlineLevel="1" x14ac:dyDescent="0.25">
      <c r="A3411" s="1" t="s">
        <v>29984</v>
      </c>
      <c r="B3411">
        <f>SUBTOTAL(3,B3410:B3410)</f>
        <v>1</v>
      </c>
      <c r="U3411">
        <f>SUBTOTAL(3,U3410:U3410)</f>
        <v>1</v>
      </c>
    </row>
    <row r="3412" spans="1:21" outlineLevel="2" x14ac:dyDescent="0.25">
      <c r="B3412" t="str">
        <f>CONCATENATE(G3412,"|", IF(I3412="", H3412,I3412),"|",IF(L3412="",K3412,L3412))</f>
        <v>Chlorine|PrMCnc|Water</v>
      </c>
      <c r="C3412" t="b">
        <f>IF(OR(B3412=B3410, B3412=B3414), TRUE, FALSE)</f>
        <v>0</v>
      </c>
      <c r="D3412">
        <v>1979</v>
      </c>
      <c r="E3412">
        <v>5.5762999999999998</v>
      </c>
      <c r="F3412" t="s">
        <v>6731</v>
      </c>
      <c r="G3412" t="s">
        <v>6725</v>
      </c>
      <c r="H3412" t="s">
        <v>2</v>
      </c>
      <c r="I3412" t="s">
        <v>25806</v>
      </c>
      <c r="J3412" t="s">
        <v>3</v>
      </c>
      <c r="K3412" t="s">
        <v>11</v>
      </c>
      <c r="M3412" t="s">
        <v>5</v>
      </c>
      <c r="Q3412" t="s">
        <v>6</v>
      </c>
      <c r="R3412" t="s">
        <v>6732</v>
      </c>
      <c r="S3412" t="s">
        <v>6733</v>
      </c>
      <c r="T3412">
        <v>1</v>
      </c>
      <c r="U3412" t="s">
        <v>9</v>
      </c>
    </row>
    <row r="3413" spans="1:21" outlineLevel="1" x14ac:dyDescent="0.25">
      <c r="A3413" s="1" t="s">
        <v>29983</v>
      </c>
      <c r="B3413">
        <f>SUBTOTAL(3,B3412:B3412)</f>
        <v>1</v>
      </c>
      <c r="U3413">
        <f>SUBTOTAL(3,U3412:U3412)</f>
        <v>1</v>
      </c>
    </row>
    <row r="3414" spans="1:21" outlineLevel="2" x14ac:dyDescent="0.25">
      <c r="B3414" t="str">
        <f>CONCATENATE(G3414,"|", IF(I3414="", H3414,I3414),"|",IF(L3414="",K3414,L3414))</f>
        <v>Chlormerodrin|PrMCnc|Urine</v>
      </c>
      <c r="C3414" t="b">
        <f>IF(OR(B3414=B3412, B3414=B3415), TRUE, FALSE)</f>
        <v>1</v>
      </c>
      <c r="D3414">
        <v>1981</v>
      </c>
      <c r="E3414">
        <v>5.5347999999999997</v>
      </c>
      <c r="F3414" t="s">
        <v>6738</v>
      </c>
      <c r="G3414" t="s">
        <v>6739</v>
      </c>
      <c r="H3414" t="s">
        <v>2</v>
      </c>
      <c r="I3414" t="s">
        <v>25806</v>
      </c>
      <c r="J3414" t="s">
        <v>505</v>
      </c>
      <c r="K3414" t="s">
        <v>32</v>
      </c>
      <c r="M3414" t="s">
        <v>5</v>
      </c>
      <c r="O3414" t="s">
        <v>101</v>
      </c>
      <c r="P3414" t="s">
        <v>101</v>
      </c>
      <c r="Q3414" t="s">
        <v>6</v>
      </c>
      <c r="R3414" t="s">
        <v>6740</v>
      </c>
      <c r="S3414" t="s">
        <v>6741</v>
      </c>
      <c r="T3414">
        <v>1</v>
      </c>
      <c r="U3414" t="s">
        <v>18</v>
      </c>
    </row>
    <row r="3415" spans="1:21" outlineLevel="2" x14ac:dyDescent="0.25">
      <c r="B3415" t="str">
        <f>CONCATENATE(G3415,"|", IF(I3415="", H3415,I3415),"|",IF(L3415="",K3415,L3415))</f>
        <v>Chlormerodrin|PrMCnc|Urine</v>
      </c>
      <c r="C3415" t="b">
        <f t="shared" si="30"/>
        <v>1</v>
      </c>
      <c r="D3415">
        <v>1982</v>
      </c>
      <c r="E3415">
        <v>5.5347999999999997</v>
      </c>
      <c r="F3415" t="s">
        <v>6742</v>
      </c>
      <c r="G3415" t="s">
        <v>6739</v>
      </c>
      <c r="H3415" t="s">
        <v>2</v>
      </c>
      <c r="I3415" t="s">
        <v>25806</v>
      </c>
      <c r="J3415" t="s">
        <v>3</v>
      </c>
      <c r="K3415" t="s">
        <v>32</v>
      </c>
      <c r="M3415" t="s">
        <v>5</v>
      </c>
      <c r="O3415" t="s">
        <v>101</v>
      </c>
      <c r="P3415" t="s">
        <v>101</v>
      </c>
      <c r="Q3415" t="s">
        <v>6</v>
      </c>
      <c r="R3415" t="s">
        <v>6743</v>
      </c>
      <c r="S3415" t="s">
        <v>6744</v>
      </c>
      <c r="T3415">
        <v>1</v>
      </c>
      <c r="U3415" t="s">
        <v>18</v>
      </c>
    </row>
    <row r="3416" spans="1:21" outlineLevel="2" x14ac:dyDescent="0.25">
      <c r="B3416" t="str">
        <f>CONCATENATE(G3416,"|", IF(I3416="", H3416,I3416),"|",IF(L3416="",K3416,L3416))</f>
        <v>Chlormerodrin|PrMCnc|Urine</v>
      </c>
      <c r="C3416" t="b">
        <f>IF(OR(B3416=B3415, B3416=B3418), TRUE, FALSE)</f>
        <v>1</v>
      </c>
      <c r="D3416">
        <v>1983</v>
      </c>
      <c r="E3416">
        <v>5.5347999999999997</v>
      </c>
      <c r="F3416" t="s">
        <v>6745</v>
      </c>
      <c r="G3416" t="s">
        <v>6739</v>
      </c>
      <c r="H3416" t="s">
        <v>140</v>
      </c>
      <c r="I3416" t="s">
        <v>25806</v>
      </c>
      <c r="J3416" t="s">
        <v>3</v>
      </c>
      <c r="K3416" t="s">
        <v>32</v>
      </c>
      <c r="M3416" t="s">
        <v>141</v>
      </c>
      <c r="Q3416" t="s">
        <v>6</v>
      </c>
      <c r="R3416" t="s">
        <v>6746</v>
      </c>
      <c r="S3416" t="s">
        <v>6747</v>
      </c>
      <c r="T3416">
        <v>1</v>
      </c>
      <c r="U3416" t="s">
        <v>18</v>
      </c>
    </row>
    <row r="3417" spans="1:21" outlineLevel="1" x14ac:dyDescent="0.25">
      <c r="A3417" s="1" t="s">
        <v>29981</v>
      </c>
      <c r="B3417">
        <f>SUBTOTAL(3,B3414:B3416)</f>
        <v>3</v>
      </c>
      <c r="U3417">
        <f>SUBTOTAL(3,U3414:U3416)</f>
        <v>3</v>
      </c>
    </row>
    <row r="3418" spans="1:21" outlineLevel="2" x14ac:dyDescent="0.25">
      <c r="B3418" t="str">
        <f>CONCATENATE(G3418,"|", IF(I3418="", H3418,I3418),"|",IF(L3418="",K3418,L3418))</f>
        <v>Chlormezanone|PrMCnc|Intravascular - any</v>
      </c>
      <c r="C3418" t="b">
        <f>IF(OR(B3418=B3416, B3418=B3420), TRUE, FALSE)</f>
        <v>0</v>
      </c>
      <c r="D3418">
        <v>1984</v>
      </c>
      <c r="E3418">
        <v>5.5347999999999997</v>
      </c>
      <c r="F3418" t="s">
        <v>6748</v>
      </c>
      <c r="G3418" t="s">
        <v>6749</v>
      </c>
      <c r="H3418" t="s">
        <v>2</v>
      </c>
      <c r="I3418" t="s">
        <v>25806</v>
      </c>
      <c r="J3418" t="s">
        <v>3</v>
      </c>
      <c r="K3418" t="s">
        <v>47</v>
      </c>
      <c r="L3418" t="s">
        <v>25808</v>
      </c>
      <c r="M3418" t="s">
        <v>5</v>
      </c>
      <c r="O3418" t="s">
        <v>101</v>
      </c>
      <c r="P3418" t="s">
        <v>101</v>
      </c>
      <c r="Q3418" t="s">
        <v>6</v>
      </c>
      <c r="R3418" t="s">
        <v>6750</v>
      </c>
      <c r="S3418" t="s">
        <v>6751</v>
      </c>
      <c r="T3418">
        <v>1</v>
      </c>
      <c r="U3418" t="s">
        <v>18</v>
      </c>
    </row>
    <row r="3419" spans="1:21" outlineLevel="1" x14ac:dyDescent="0.25">
      <c r="A3419" s="1" t="s">
        <v>29980</v>
      </c>
      <c r="B3419">
        <f>SUBTOTAL(3,B3418:B3418)</f>
        <v>1</v>
      </c>
      <c r="U3419">
        <f>SUBTOTAL(3,U3418:U3418)</f>
        <v>1</v>
      </c>
    </row>
    <row r="3420" spans="1:21" outlineLevel="2" x14ac:dyDescent="0.25">
      <c r="B3420" t="str">
        <f>CONCATENATE(G3420,"|", IF(I3420="", H3420,I3420),"|",IF(L3420="",K3420,L3420))</f>
        <v>Chloroacetate|PrMCnc|Air</v>
      </c>
      <c r="C3420" t="b">
        <f>IF(OR(B3420=B3418, B3420=B3422), TRUE, FALSE)</f>
        <v>0</v>
      </c>
      <c r="D3420">
        <v>1985</v>
      </c>
      <c r="E3420">
        <v>5.5347999999999997</v>
      </c>
      <c r="F3420" t="s">
        <v>6752</v>
      </c>
      <c r="G3420" t="s">
        <v>6753</v>
      </c>
      <c r="H3420" t="s">
        <v>2</v>
      </c>
      <c r="I3420" t="s">
        <v>25806</v>
      </c>
      <c r="J3420" t="s">
        <v>3</v>
      </c>
      <c r="K3420" t="s">
        <v>4</v>
      </c>
      <c r="M3420" t="s">
        <v>5</v>
      </c>
      <c r="Q3420" t="s">
        <v>6</v>
      </c>
      <c r="R3420" t="s">
        <v>6754</v>
      </c>
      <c r="S3420" t="s">
        <v>6755</v>
      </c>
      <c r="T3420">
        <v>1</v>
      </c>
      <c r="U3420" t="s">
        <v>18</v>
      </c>
    </row>
    <row r="3421" spans="1:21" outlineLevel="1" x14ac:dyDescent="0.25">
      <c r="A3421" s="1" t="s">
        <v>29979</v>
      </c>
      <c r="B3421">
        <f>SUBTOTAL(3,B3420:B3420)</f>
        <v>1</v>
      </c>
      <c r="U3421">
        <f>SUBTOTAL(3,U3420:U3420)</f>
        <v>1</v>
      </c>
    </row>
    <row r="3422" spans="1:21" outlineLevel="2" x14ac:dyDescent="0.25">
      <c r="B3422" t="str">
        <f>CONCATENATE(G3422,"|", IF(I3422="", H3422,I3422),"|",IF(L3422="",K3422,L3422))</f>
        <v>Chloroamphetamine|PrMCnc|Intravascular - any</v>
      </c>
      <c r="C3422" t="b">
        <f>IF(OR(B3422=B3420, B3422=B3424), TRUE, FALSE)</f>
        <v>0</v>
      </c>
      <c r="D3422">
        <v>1986</v>
      </c>
      <c r="E3422">
        <v>5.5347999999999997</v>
      </c>
      <c r="F3422" t="s">
        <v>6756</v>
      </c>
      <c r="G3422" t="s">
        <v>6757</v>
      </c>
      <c r="H3422" t="s">
        <v>2</v>
      </c>
      <c r="I3422" t="s">
        <v>25806</v>
      </c>
      <c r="J3422" t="s">
        <v>3</v>
      </c>
      <c r="K3422" t="s">
        <v>2106</v>
      </c>
      <c r="L3422" t="s">
        <v>25808</v>
      </c>
      <c r="M3422" t="s">
        <v>5</v>
      </c>
      <c r="O3422" t="s">
        <v>48</v>
      </c>
      <c r="P3422" t="s">
        <v>48</v>
      </c>
      <c r="Q3422" t="s">
        <v>6</v>
      </c>
      <c r="R3422" t="s">
        <v>6758</v>
      </c>
      <c r="S3422" t="s">
        <v>6759</v>
      </c>
      <c r="T3422">
        <v>1</v>
      </c>
      <c r="U3422" t="s">
        <v>18</v>
      </c>
    </row>
    <row r="3423" spans="1:21" outlineLevel="1" x14ac:dyDescent="0.25">
      <c r="A3423" s="1" t="s">
        <v>29978</v>
      </c>
      <c r="B3423">
        <f>SUBTOTAL(3,B3422:B3422)</f>
        <v>1</v>
      </c>
      <c r="U3423">
        <f>SUBTOTAL(3,U3422:U3422)</f>
        <v>1</v>
      </c>
    </row>
    <row r="3424" spans="1:21" outlineLevel="2" x14ac:dyDescent="0.25">
      <c r="B3424" t="str">
        <f>CONCATENATE(G3424,"|", IF(I3424="", H3424,I3424),"|",IF(L3424="",K3424,L3424))</f>
        <v>Chlorobenzene|PrMCnc|Air</v>
      </c>
      <c r="C3424" t="b">
        <f>IF(OR(B3424=B3422, B3424=B3426), TRUE, FALSE)</f>
        <v>0</v>
      </c>
      <c r="D3424">
        <v>1987</v>
      </c>
      <c r="E3424">
        <v>5.5347999999999997</v>
      </c>
      <c r="F3424" t="s">
        <v>6760</v>
      </c>
      <c r="G3424" t="s">
        <v>6761</v>
      </c>
      <c r="H3424" t="s">
        <v>2</v>
      </c>
      <c r="I3424" t="s">
        <v>25806</v>
      </c>
      <c r="J3424" t="s">
        <v>3</v>
      </c>
      <c r="K3424" t="s">
        <v>4</v>
      </c>
      <c r="M3424" t="s">
        <v>5</v>
      </c>
      <c r="Q3424" t="s">
        <v>6</v>
      </c>
      <c r="R3424" t="s">
        <v>6762</v>
      </c>
      <c r="S3424" t="s">
        <v>6763</v>
      </c>
      <c r="T3424">
        <v>1</v>
      </c>
      <c r="U3424" t="s">
        <v>18</v>
      </c>
    </row>
    <row r="3425" spans="1:21" outlineLevel="1" x14ac:dyDescent="0.25">
      <c r="A3425" s="1" t="s">
        <v>29977</v>
      </c>
      <c r="B3425">
        <f>SUBTOTAL(3,B3424:B3424)</f>
        <v>1</v>
      </c>
      <c r="U3425">
        <f>SUBTOTAL(3,U3424:U3424)</f>
        <v>1</v>
      </c>
    </row>
    <row r="3426" spans="1:21" outlineLevel="2" x14ac:dyDescent="0.25">
      <c r="B3426" t="str">
        <f>CONCATENATE(G3426,"|", IF(I3426="", H3426,I3426),"|",IF(L3426="",K3426,L3426))</f>
        <v>Chlorobenzene|PrMCnc|Intravascular - any</v>
      </c>
      <c r="C3426" t="b">
        <f>IF(OR(B3426=B3424, B3426=B3427), TRUE, FALSE)</f>
        <v>1</v>
      </c>
      <c r="D3426">
        <v>1988</v>
      </c>
      <c r="E3426">
        <v>5.5347999999999997</v>
      </c>
      <c r="F3426" t="s">
        <v>6764</v>
      </c>
      <c r="G3426" t="s">
        <v>6761</v>
      </c>
      <c r="H3426" t="s">
        <v>2</v>
      </c>
      <c r="I3426" t="s">
        <v>25806</v>
      </c>
      <c r="J3426" t="s">
        <v>3</v>
      </c>
      <c r="K3426" t="s">
        <v>38</v>
      </c>
      <c r="L3426" t="s">
        <v>25808</v>
      </c>
      <c r="M3426" t="s">
        <v>5</v>
      </c>
      <c r="O3426" t="s">
        <v>70</v>
      </c>
      <c r="P3426" t="s">
        <v>70</v>
      </c>
      <c r="Q3426" t="s">
        <v>6</v>
      </c>
      <c r="R3426" t="s">
        <v>6765</v>
      </c>
      <c r="S3426" t="s">
        <v>6766</v>
      </c>
      <c r="T3426">
        <v>1</v>
      </c>
      <c r="U3426" t="s">
        <v>18</v>
      </c>
    </row>
    <row r="3427" spans="1:21" outlineLevel="2" x14ac:dyDescent="0.25">
      <c r="B3427" t="str">
        <f>CONCATENATE(G3427,"|", IF(I3427="", H3427,I3427),"|",IF(L3427="",K3427,L3427))</f>
        <v>Chlorobenzene|PrMCnc|Intravascular - any</v>
      </c>
      <c r="C3427" t="b">
        <f>IF(OR(B3427=B3426, B3427=B3429), TRUE, FALSE)</f>
        <v>1</v>
      </c>
      <c r="D3427">
        <v>1989</v>
      </c>
      <c r="E3427">
        <v>5.5347999999999997</v>
      </c>
      <c r="F3427" t="s">
        <v>6767</v>
      </c>
      <c r="G3427" t="s">
        <v>6761</v>
      </c>
      <c r="H3427" t="s">
        <v>2</v>
      </c>
      <c r="I3427" t="s">
        <v>25806</v>
      </c>
      <c r="J3427" t="s">
        <v>3</v>
      </c>
      <c r="K3427" t="s">
        <v>47</v>
      </c>
      <c r="L3427" t="s">
        <v>25808</v>
      </c>
      <c r="M3427" t="s">
        <v>5</v>
      </c>
      <c r="O3427" t="s">
        <v>70</v>
      </c>
      <c r="P3427" t="s">
        <v>70</v>
      </c>
      <c r="Q3427" t="s">
        <v>6</v>
      </c>
      <c r="R3427" t="s">
        <v>6768</v>
      </c>
      <c r="S3427" t="s">
        <v>6769</v>
      </c>
      <c r="T3427">
        <v>1</v>
      </c>
      <c r="U3427" t="s">
        <v>18</v>
      </c>
    </row>
    <row r="3428" spans="1:21" outlineLevel="1" x14ac:dyDescent="0.25">
      <c r="A3428" s="1" t="s">
        <v>29976</v>
      </c>
      <c r="B3428">
        <f>SUBTOTAL(3,B3426:B3427)</f>
        <v>2</v>
      </c>
      <c r="U3428">
        <f>SUBTOTAL(3,U3426:U3427)</f>
        <v>2</v>
      </c>
    </row>
    <row r="3429" spans="1:21" outlineLevel="2" x14ac:dyDescent="0.25">
      <c r="B3429" t="str">
        <f>CONCATENATE(G3429,"|", IF(I3429="", H3429,I3429),"|",IF(L3429="",K3429,L3429))</f>
        <v>Chlorobenzene|PrMCnc|Urine</v>
      </c>
      <c r="C3429" t="b">
        <f>IF(OR(B3429=B3427, B3429=B3431), TRUE, FALSE)</f>
        <v>0</v>
      </c>
      <c r="D3429">
        <v>1990</v>
      </c>
      <c r="E3429">
        <v>5.5347999999999997</v>
      </c>
      <c r="F3429" t="s">
        <v>6770</v>
      </c>
      <c r="G3429" t="s">
        <v>6761</v>
      </c>
      <c r="H3429" t="s">
        <v>2</v>
      </c>
      <c r="I3429" t="s">
        <v>25806</v>
      </c>
      <c r="J3429" t="s">
        <v>3</v>
      </c>
      <c r="K3429" t="s">
        <v>32</v>
      </c>
      <c r="M3429" t="s">
        <v>5</v>
      </c>
      <c r="O3429" t="s">
        <v>70</v>
      </c>
      <c r="P3429" t="s">
        <v>70</v>
      </c>
      <c r="Q3429" t="s">
        <v>6</v>
      </c>
      <c r="R3429" t="s">
        <v>6771</v>
      </c>
      <c r="S3429" t="s">
        <v>6772</v>
      </c>
      <c r="T3429">
        <v>1</v>
      </c>
      <c r="U3429" t="s">
        <v>18</v>
      </c>
    </row>
    <row r="3430" spans="1:21" outlineLevel="1" x14ac:dyDescent="0.25">
      <c r="A3430" s="1" t="s">
        <v>29975</v>
      </c>
      <c r="B3430">
        <f>SUBTOTAL(3,B3429:B3429)</f>
        <v>1</v>
      </c>
      <c r="U3430">
        <f>SUBTOTAL(3,U3429:U3429)</f>
        <v>1</v>
      </c>
    </row>
    <row r="3431" spans="1:21" outlineLevel="2" x14ac:dyDescent="0.25">
      <c r="B3431" t="str">
        <f>CONCATENATE(G3431,"|", IF(I3431="", H3431,I3431),"|",IF(L3431="",K3431,L3431))</f>
        <v>Chlorobenzene|PrMCnc|Water</v>
      </c>
      <c r="C3431" t="b">
        <f>IF(OR(B3431=B3429, B3431=B3433), TRUE, FALSE)</f>
        <v>0</v>
      </c>
      <c r="D3431">
        <v>1991</v>
      </c>
      <c r="E3431">
        <v>5.5762999999999998</v>
      </c>
      <c r="F3431" t="s">
        <v>6773</v>
      </c>
      <c r="G3431" t="s">
        <v>6761</v>
      </c>
      <c r="H3431" t="s">
        <v>2</v>
      </c>
      <c r="I3431" t="s">
        <v>25806</v>
      </c>
      <c r="J3431" t="s">
        <v>3</v>
      </c>
      <c r="K3431" t="s">
        <v>11</v>
      </c>
      <c r="M3431" t="s">
        <v>5</v>
      </c>
      <c r="Q3431" t="s">
        <v>6</v>
      </c>
      <c r="R3431" t="s">
        <v>6774</v>
      </c>
      <c r="S3431" t="s">
        <v>6775</v>
      </c>
      <c r="T3431">
        <v>1</v>
      </c>
      <c r="U3431" t="s">
        <v>9</v>
      </c>
    </row>
    <row r="3432" spans="1:21" outlineLevel="1" x14ac:dyDescent="0.25">
      <c r="A3432" s="1" t="s">
        <v>29974</v>
      </c>
      <c r="B3432">
        <f>SUBTOTAL(3,B3431:B3431)</f>
        <v>1</v>
      </c>
      <c r="U3432">
        <f>SUBTOTAL(3,U3431:U3431)</f>
        <v>1</v>
      </c>
    </row>
    <row r="3433" spans="1:21" outlineLevel="2" x14ac:dyDescent="0.25">
      <c r="B3433" t="str">
        <f>CONCATENATE(G3433,"|", IF(I3433="", H3433,I3433),"|",IF(L3433="",K3433,L3433))</f>
        <v>Chlorobenzilate|PrMCnc|Air</v>
      </c>
      <c r="C3433" t="b">
        <f>IF(OR(B3433=B3431, B3433=B3435), TRUE, FALSE)</f>
        <v>0</v>
      </c>
      <c r="D3433">
        <v>1992</v>
      </c>
      <c r="E3433">
        <v>5.5347999999999997</v>
      </c>
      <c r="F3433" t="s">
        <v>6776</v>
      </c>
      <c r="G3433" t="s">
        <v>6777</v>
      </c>
      <c r="H3433" t="s">
        <v>2</v>
      </c>
      <c r="I3433" t="s">
        <v>25806</v>
      </c>
      <c r="J3433" t="s">
        <v>3</v>
      </c>
      <c r="K3433" t="s">
        <v>4</v>
      </c>
      <c r="M3433" t="s">
        <v>5</v>
      </c>
      <c r="Q3433" t="s">
        <v>6</v>
      </c>
      <c r="R3433" t="s">
        <v>6778</v>
      </c>
      <c r="S3433" t="s">
        <v>6779</v>
      </c>
      <c r="T3433">
        <v>1</v>
      </c>
      <c r="U3433" t="s">
        <v>18</v>
      </c>
    </row>
    <row r="3434" spans="1:21" outlineLevel="1" x14ac:dyDescent="0.25">
      <c r="A3434" s="1" t="s">
        <v>29973</v>
      </c>
      <c r="B3434">
        <f>SUBTOTAL(3,B3433:B3433)</f>
        <v>1</v>
      </c>
      <c r="U3434">
        <f>SUBTOTAL(3,U3433:U3433)</f>
        <v>1</v>
      </c>
    </row>
    <row r="3435" spans="1:21" outlineLevel="2" x14ac:dyDescent="0.25">
      <c r="B3435" t="str">
        <f>CONCATENATE(G3435,"|", IF(I3435="", H3435,I3435),"|",IF(L3435="",K3435,L3435))</f>
        <v>Chlorocycline|PrMCnc|Urine</v>
      </c>
      <c r="C3435" t="b">
        <f>IF(OR(B3435=B3433, B3435=B3437), TRUE, FALSE)</f>
        <v>0</v>
      </c>
      <c r="D3435">
        <v>1993</v>
      </c>
      <c r="E3435">
        <v>5.5347999999999997</v>
      </c>
      <c r="F3435" t="s">
        <v>6780</v>
      </c>
      <c r="G3435" t="s">
        <v>6781</v>
      </c>
      <c r="H3435" t="s">
        <v>2</v>
      </c>
      <c r="I3435" t="s">
        <v>25806</v>
      </c>
      <c r="J3435" t="s">
        <v>3</v>
      </c>
      <c r="K3435" t="s">
        <v>32</v>
      </c>
      <c r="M3435" t="s">
        <v>5</v>
      </c>
      <c r="Q3435" t="s">
        <v>6</v>
      </c>
      <c r="R3435" t="s">
        <v>6782</v>
      </c>
      <c r="S3435" t="s">
        <v>6783</v>
      </c>
      <c r="T3435">
        <v>1</v>
      </c>
      <c r="U3435" t="s">
        <v>18</v>
      </c>
    </row>
    <row r="3436" spans="1:21" outlineLevel="1" x14ac:dyDescent="0.25">
      <c r="A3436" s="1" t="s">
        <v>29972</v>
      </c>
      <c r="B3436">
        <f>SUBTOTAL(3,B3435:B3435)</f>
        <v>1</v>
      </c>
      <c r="U3436">
        <f>SUBTOTAL(3,U3435:U3435)</f>
        <v>1</v>
      </c>
    </row>
    <row r="3437" spans="1:21" outlineLevel="2" x14ac:dyDescent="0.25">
      <c r="B3437" t="str">
        <f>CONCATENATE(G3437,"|", IF(I3437="", H3437,I3437),"|",IF(L3437="",K3437,L3437))</f>
        <v>Chloroethane|PrMCnc|Air</v>
      </c>
      <c r="C3437" t="b">
        <f>IF(OR(B3437=B3435, B3437=B3439), TRUE, FALSE)</f>
        <v>0</v>
      </c>
      <c r="D3437">
        <v>1994</v>
      </c>
      <c r="E3437">
        <v>5.5347999999999997</v>
      </c>
      <c r="F3437" t="s">
        <v>6784</v>
      </c>
      <c r="G3437" t="s">
        <v>6785</v>
      </c>
      <c r="H3437" t="s">
        <v>2</v>
      </c>
      <c r="I3437" t="s">
        <v>25806</v>
      </c>
      <c r="J3437" t="s">
        <v>3</v>
      </c>
      <c r="K3437" t="s">
        <v>4</v>
      </c>
      <c r="M3437" t="s">
        <v>5</v>
      </c>
      <c r="Q3437" t="s">
        <v>6</v>
      </c>
      <c r="R3437" t="s">
        <v>6786</v>
      </c>
      <c r="S3437" t="s">
        <v>6787</v>
      </c>
      <c r="T3437">
        <v>1</v>
      </c>
      <c r="U3437" t="s">
        <v>18</v>
      </c>
    </row>
    <row r="3438" spans="1:21" outlineLevel="1" x14ac:dyDescent="0.25">
      <c r="A3438" s="1" t="s">
        <v>29971</v>
      </c>
      <c r="B3438">
        <f>SUBTOTAL(3,B3437:B3437)</f>
        <v>1</v>
      </c>
      <c r="U3438">
        <f>SUBTOTAL(3,U3437:U3437)</f>
        <v>1</v>
      </c>
    </row>
    <row r="3439" spans="1:21" outlineLevel="2" x14ac:dyDescent="0.25">
      <c r="B3439" t="str">
        <f>CONCATENATE(G3439,"|", IF(I3439="", H3439,I3439),"|",IF(L3439="",K3439,L3439))</f>
        <v>Chloroethane|PrMCnc|Intravascular - any</v>
      </c>
      <c r="C3439" t="b">
        <f>IF(OR(B3439=B3437, B3439=B3441), TRUE, FALSE)</f>
        <v>0</v>
      </c>
      <c r="D3439">
        <v>1995</v>
      </c>
      <c r="E3439">
        <v>5.5347999999999997</v>
      </c>
      <c r="F3439" t="s">
        <v>6788</v>
      </c>
      <c r="G3439" t="s">
        <v>6785</v>
      </c>
      <c r="H3439" t="s">
        <v>2</v>
      </c>
      <c r="I3439" t="s">
        <v>25806</v>
      </c>
      <c r="J3439" t="s">
        <v>3</v>
      </c>
      <c r="K3439" t="s">
        <v>38</v>
      </c>
      <c r="L3439" t="s">
        <v>25808</v>
      </c>
      <c r="M3439" t="s">
        <v>5</v>
      </c>
      <c r="Q3439" t="s">
        <v>6</v>
      </c>
      <c r="R3439" t="s">
        <v>6789</v>
      </c>
      <c r="S3439" t="s">
        <v>6790</v>
      </c>
      <c r="T3439">
        <v>1</v>
      </c>
      <c r="U3439" t="s">
        <v>18</v>
      </c>
    </row>
    <row r="3440" spans="1:21" outlineLevel="1" x14ac:dyDescent="0.25">
      <c r="A3440" s="1" t="s">
        <v>29970</v>
      </c>
      <c r="B3440">
        <f>SUBTOTAL(3,B3439:B3439)</f>
        <v>1</v>
      </c>
      <c r="U3440">
        <f>SUBTOTAL(3,U3439:U3439)</f>
        <v>1</v>
      </c>
    </row>
    <row r="3441" spans="1:21" outlineLevel="2" x14ac:dyDescent="0.25">
      <c r="B3441" t="str">
        <f>CONCATENATE(G3441,"|", IF(I3441="", H3441,I3441),"|",IF(L3441="",K3441,L3441))</f>
        <v>Chloroform|PrMCnc|Air</v>
      </c>
      <c r="C3441" t="b">
        <f>IF(OR(B3441=B3439, B3441=B3443), TRUE, FALSE)</f>
        <v>0</v>
      </c>
      <c r="D3441">
        <v>1996</v>
      </c>
      <c r="E3441">
        <v>5.5347999999999997</v>
      </c>
      <c r="F3441" t="s">
        <v>6791</v>
      </c>
      <c r="G3441" t="s">
        <v>6792</v>
      </c>
      <c r="H3441" t="s">
        <v>2</v>
      </c>
      <c r="I3441" t="s">
        <v>25806</v>
      </c>
      <c r="J3441" t="s">
        <v>3</v>
      </c>
      <c r="K3441" t="s">
        <v>4</v>
      </c>
      <c r="M3441" t="s">
        <v>5</v>
      </c>
      <c r="Q3441" t="s">
        <v>6</v>
      </c>
      <c r="R3441" t="s">
        <v>6793</v>
      </c>
      <c r="S3441" t="s">
        <v>6794</v>
      </c>
      <c r="T3441">
        <v>1</v>
      </c>
      <c r="U3441" t="s">
        <v>18</v>
      </c>
    </row>
    <row r="3442" spans="1:21" outlineLevel="1" x14ac:dyDescent="0.25">
      <c r="A3442" s="1" t="s">
        <v>29969</v>
      </c>
      <c r="B3442">
        <f>SUBTOTAL(3,B3441:B3441)</f>
        <v>1</v>
      </c>
      <c r="U3442">
        <f>SUBTOTAL(3,U3441:U3441)</f>
        <v>1</v>
      </c>
    </row>
    <row r="3443" spans="1:21" outlineLevel="2" x14ac:dyDescent="0.25">
      <c r="B3443" t="str">
        <f>CONCATENATE(G3443,"|", IF(I3443="", H3443,I3443),"|",IF(L3443="",K3443,L3443))</f>
        <v>Chloroform|PrMCnc|Intravascular - any</v>
      </c>
      <c r="C3443" t="b">
        <f>IF(OR(B3443=B3441, B3443=B3444), TRUE, FALSE)</f>
        <v>1</v>
      </c>
      <c r="D3443">
        <v>1997</v>
      </c>
      <c r="E3443">
        <v>5.5347999999999997</v>
      </c>
      <c r="F3443" t="s">
        <v>6795</v>
      </c>
      <c r="G3443" t="s">
        <v>6792</v>
      </c>
      <c r="H3443" t="s">
        <v>2</v>
      </c>
      <c r="I3443" t="s">
        <v>25806</v>
      </c>
      <c r="J3443" t="s">
        <v>3</v>
      </c>
      <c r="K3443" t="s">
        <v>38</v>
      </c>
      <c r="L3443" t="s">
        <v>25808</v>
      </c>
      <c r="M3443" t="s">
        <v>5</v>
      </c>
      <c r="O3443" t="s">
        <v>33</v>
      </c>
      <c r="P3443" t="s">
        <v>33</v>
      </c>
      <c r="Q3443" t="s">
        <v>6</v>
      </c>
      <c r="R3443" t="s">
        <v>6796</v>
      </c>
      <c r="S3443" t="s">
        <v>6797</v>
      </c>
      <c r="T3443">
        <v>1</v>
      </c>
      <c r="U3443" t="s">
        <v>18</v>
      </c>
    </row>
    <row r="3444" spans="1:21" outlineLevel="2" x14ac:dyDescent="0.25">
      <c r="B3444" t="str">
        <f>CONCATENATE(G3444,"|", IF(I3444="", H3444,I3444),"|",IF(L3444="",K3444,L3444))</f>
        <v>Chloroform|PrMCnc|Intravascular - any</v>
      </c>
      <c r="C3444" t="b">
        <f>IF(OR(B3444=B3443, B3444=B3446), TRUE, FALSE)</f>
        <v>1</v>
      </c>
      <c r="D3444">
        <v>1998</v>
      </c>
      <c r="E3444">
        <v>5.5347999999999997</v>
      </c>
      <c r="F3444" t="s">
        <v>6798</v>
      </c>
      <c r="G3444" t="s">
        <v>6792</v>
      </c>
      <c r="H3444" t="s">
        <v>2</v>
      </c>
      <c r="I3444" t="s">
        <v>25806</v>
      </c>
      <c r="J3444" t="s">
        <v>3</v>
      </c>
      <c r="K3444" t="s">
        <v>47</v>
      </c>
      <c r="L3444" t="s">
        <v>25808</v>
      </c>
      <c r="M3444" t="s">
        <v>5</v>
      </c>
      <c r="O3444" t="s">
        <v>33</v>
      </c>
      <c r="P3444" t="s">
        <v>33</v>
      </c>
      <c r="Q3444" t="s">
        <v>6</v>
      </c>
      <c r="R3444" t="s">
        <v>6799</v>
      </c>
      <c r="S3444" t="s">
        <v>6800</v>
      </c>
      <c r="T3444">
        <v>1</v>
      </c>
      <c r="U3444" t="s">
        <v>18</v>
      </c>
    </row>
    <row r="3445" spans="1:21" outlineLevel="1" x14ac:dyDescent="0.25">
      <c r="A3445" s="1" t="s">
        <v>29968</v>
      </c>
      <c r="B3445">
        <f>SUBTOTAL(3,B3443:B3444)</f>
        <v>2</v>
      </c>
      <c r="U3445">
        <f>SUBTOTAL(3,U3443:U3444)</f>
        <v>2</v>
      </c>
    </row>
    <row r="3446" spans="1:21" outlineLevel="2" x14ac:dyDescent="0.25">
      <c r="B3446" t="str">
        <f>CONCATENATE(G3446,"|", IF(I3446="", H3446,I3446),"|",IF(L3446="",K3446,L3446))</f>
        <v>Chloromethane|PrMCnc|Air</v>
      </c>
      <c r="C3446" t="b">
        <f>IF(OR(B3446=B3444, B3446=B3448), TRUE, FALSE)</f>
        <v>0</v>
      </c>
      <c r="D3446">
        <v>1999</v>
      </c>
      <c r="E3446">
        <v>5.5347999999999997</v>
      </c>
      <c r="F3446" t="s">
        <v>6801</v>
      </c>
      <c r="G3446" t="s">
        <v>6802</v>
      </c>
      <c r="H3446" t="s">
        <v>2</v>
      </c>
      <c r="I3446" t="s">
        <v>25806</v>
      </c>
      <c r="J3446" t="s">
        <v>3</v>
      </c>
      <c r="K3446" t="s">
        <v>4</v>
      </c>
      <c r="M3446" t="s">
        <v>5</v>
      </c>
      <c r="Q3446" t="s">
        <v>6</v>
      </c>
      <c r="R3446" t="s">
        <v>6803</v>
      </c>
      <c r="S3446" t="s">
        <v>6804</v>
      </c>
      <c r="T3446">
        <v>1</v>
      </c>
      <c r="U3446" t="s">
        <v>18</v>
      </c>
    </row>
    <row r="3447" spans="1:21" outlineLevel="1" x14ac:dyDescent="0.25">
      <c r="A3447" s="1" t="s">
        <v>29967</v>
      </c>
      <c r="B3447">
        <f>SUBTOTAL(3,B3446:B3446)</f>
        <v>1</v>
      </c>
      <c r="U3447">
        <f>SUBTOTAL(3,U3446:U3446)</f>
        <v>1</v>
      </c>
    </row>
    <row r="3448" spans="1:21" outlineLevel="2" x14ac:dyDescent="0.25">
      <c r="B3448" t="str">
        <f>CONCATENATE(G3448,"|", IF(I3448="", H3448,I3448),"|",IF(L3448="",K3448,L3448))</f>
        <v>Chloromethane|PrMCnc|Intravascular - any</v>
      </c>
      <c r="C3448" t="b">
        <f>IF(OR(B3448=B3446, B3448=B3450), TRUE, FALSE)</f>
        <v>0</v>
      </c>
      <c r="D3448">
        <v>2000</v>
      </c>
      <c r="E3448">
        <v>5.5347999999999997</v>
      </c>
      <c r="F3448" t="s">
        <v>6805</v>
      </c>
      <c r="G3448" t="s">
        <v>6802</v>
      </c>
      <c r="H3448" t="s">
        <v>2</v>
      </c>
      <c r="I3448" t="s">
        <v>25806</v>
      </c>
      <c r="J3448" t="s">
        <v>3</v>
      </c>
      <c r="K3448" t="s">
        <v>38</v>
      </c>
      <c r="L3448" t="s">
        <v>25808</v>
      </c>
      <c r="M3448" t="s">
        <v>5</v>
      </c>
      <c r="Q3448" t="s">
        <v>6</v>
      </c>
      <c r="R3448" t="s">
        <v>6806</v>
      </c>
      <c r="S3448" t="s">
        <v>6807</v>
      </c>
      <c r="T3448">
        <v>1</v>
      </c>
      <c r="U3448" t="s">
        <v>18</v>
      </c>
    </row>
    <row r="3449" spans="1:21" outlineLevel="1" x14ac:dyDescent="0.25">
      <c r="A3449" s="1" t="s">
        <v>29966</v>
      </c>
      <c r="B3449">
        <f>SUBTOTAL(3,B3448:B3448)</f>
        <v>1</v>
      </c>
      <c r="U3449">
        <f>SUBTOTAL(3,U3448:U3448)</f>
        <v>1</v>
      </c>
    </row>
    <row r="3450" spans="1:21" outlineLevel="2" x14ac:dyDescent="0.25">
      <c r="B3450" t="str">
        <f>CONCATENATE(G3450,"|", IF(I3450="", H3450,I3450),"|",IF(L3450="",K3450,L3450))</f>
        <v>Chloromethyl methyl ether|PrMCnc|Air</v>
      </c>
      <c r="C3450" t="b">
        <f>IF(OR(B3450=B3448, B3450=B3452), TRUE, FALSE)</f>
        <v>0</v>
      </c>
      <c r="D3450">
        <v>2001</v>
      </c>
      <c r="E3450">
        <v>5.5347999999999997</v>
      </c>
      <c r="F3450" t="s">
        <v>6808</v>
      </c>
      <c r="G3450" t="s">
        <v>6809</v>
      </c>
      <c r="H3450" t="s">
        <v>2</v>
      </c>
      <c r="I3450" t="s">
        <v>25806</v>
      </c>
      <c r="J3450" t="s">
        <v>3</v>
      </c>
      <c r="K3450" t="s">
        <v>4</v>
      </c>
      <c r="M3450" t="s">
        <v>5</v>
      </c>
      <c r="Q3450" t="s">
        <v>6</v>
      </c>
      <c r="R3450" t="s">
        <v>6810</v>
      </c>
      <c r="S3450" t="s">
        <v>6811</v>
      </c>
      <c r="T3450">
        <v>1</v>
      </c>
      <c r="U3450" t="s">
        <v>18</v>
      </c>
    </row>
    <row r="3451" spans="1:21" outlineLevel="1" x14ac:dyDescent="0.25">
      <c r="A3451" s="1" t="s">
        <v>29965</v>
      </c>
      <c r="B3451">
        <f>SUBTOTAL(3,B3450:B3450)</f>
        <v>1</v>
      </c>
      <c r="U3451">
        <f>SUBTOTAL(3,U3450:U3450)</f>
        <v>1</v>
      </c>
    </row>
    <row r="3452" spans="1:21" outlineLevel="2" x14ac:dyDescent="0.25">
      <c r="B3452" t="str">
        <f>CONCATENATE(G3452,"|", IF(I3452="", H3452,I3452),"|",IF(L3452="",K3452,L3452))</f>
        <v>Chloroquine|PrMCnc|Intravascular - any</v>
      </c>
      <c r="C3452" t="b">
        <f>IF(OR(B3452=B3450, B3452=B3454), TRUE, FALSE)</f>
        <v>0</v>
      </c>
      <c r="D3452">
        <v>2002</v>
      </c>
      <c r="E3452">
        <v>5.5347999999999997</v>
      </c>
      <c r="F3452" t="s">
        <v>6812</v>
      </c>
      <c r="G3452" t="s">
        <v>6813</v>
      </c>
      <c r="H3452" t="s">
        <v>2</v>
      </c>
      <c r="I3452" t="s">
        <v>25806</v>
      </c>
      <c r="J3452" t="s">
        <v>3</v>
      </c>
      <c r="K3452" t="s">
        <v>47</v>
      </c>
      <c r="L3452" t="s">
        <v>25808</v>
      </c>
      <c r="M3452" t="s">
        <v>5</v>
      </c>
      <c r="P3452" t="s">
        <v>48</v>
      </c>
      <c r="Q3452" t="s">
        <v>6</v>
      </c>
      <c r="R3452" t="s">
        <v>6814</v>
      </c>
      <c r="S3452" t="s">
        <v>6815</v>
      </c>
      <c r="T3452">
        <v>1</v>
      </c>
      <c r="U3452" t="s">
        <v>18</v>
      </c>
    </row>
    <row r="3453" spans="1:21" outlineLevel="1" x14ac:dyDescent="0.25">
      <c r="A3453" s="1" t="s">
        <v>29964</v>
      </c>
      <c r="B3453">
        <f>SUBTOTAL(3,B3452:B3452)</f>
        <v>1</v>
      </c>
      <c r="U3453">
        <f>SUBTOTAL(3,U3452:U3452)</f>
        <v>1</v>
      </c>
    </row>
    <row r="3454" spans="1:21" outlineLevel="2" x14ac:dyDescent="0.25">
      <c r="B3454" t="str">
        <f>CONCATENATE(G3454,"|", IF(I3454="", H3454,I3454),"|",IF(L3454="",K3454,L3454))</f>
        <v>Chloroquine|SCnc|Ser/Plas</v>
      </c>
      <c r="C3454" t="b">
        <f>IF(OR(B3454=B3452, B3454=B3456), TRUE, FALSE)</f>
        <v>0</v>
      </c>
      <c r="D3454">
        <v>2003</v>
      </c>
      <c r="E3454">
        <v>5.5347999999999997</v>
      </c>
      <c r="F3454" t="s">
        <v>6816</v>
      </c>
      <c r="G3454" t="s">
        <v>6813</v>
      </c>
      <c r="H3454" t="s">
        <v>222</v>
      </c>
      <c r="J3454" t="s">
        <v>3</v>
      </c>
      <c r="K3454" t="s">
        <v>47</v>
      </c>
      <c r="M3454" t="s">
        <v>5</v>
      </c>
      <c r="O3454" t="s">
        <v>223</v>
      </c>
      <c r="P3454" t="s">
        <v>223</v>
      </c>
      <c r="Q3454" t="s">
        <v>6</v>
      </c>
      <c r="R3454" t="s">
        <v>6817</v>
      </c>
      <c r="S3454" t="s">
        <v>6818</v>
      </c>
      <c r="T3454">
        <v>1</v>
      </c>
      <c r="U3454" t="s">
        <v>18</v>
      </c>
    </row>
    <row r="3455" spans="1:21" outlineLevel="1" x14ac:dyDescent="0.25">
      <c r="A3455" s="1" t="s">
        <v>29963</v>
      </c>
      <c r="B3455">
        <f>SUBTOTAL(3,B3454:B3454)</f>
        <v>1</v>
      </c>
      <c r="U3455">
        <f>SUBTOTAL(3,U3454:U3454)</f>
        <v>1</v>
      </c>
    </row>
    <row r="3456" spans="1:21" outlineLevel="2" x14ac:dyDescent="0.25">
      <c r="B3456" t="str">
        <f>CONCATENATE(G3456,"|", IF(I3456="", H3456,I3456),"|",IF(L3456="",K3456,L3456))</f>
        <v>Chlorothiazide|PrMCnc|Intravascular - any</v>
      </c>
      <c r="C3456" t="b">
        <f>IF(OR(B3456=B3454, B3456=B3457), TRUE, FALSE)</f>
        <v>1</v>
      </c>
      <c r="D3456">
        <v>2004</v>
      </c>
      <c r="E3456">
        <v>5.5347999999999997</v>
      </c>
      <c r="F3456" t="s">
        <v>6819</v>
      </c>
      <c r="G3456" t="s">
        <v>6820</v>
      </c>
      <c r="H3456" t="s">
        <v>2</v>
      </c>
      <c r="I3456" t="s">
        <v>25806</v>
      </c>
      <c r="J3456" t="s">
        <v>3</v>
      </c>
      <c r="K3456" t="s">
        <v>47</v>
      </c>
      <c r="L3456" t="s">
        <v>25808</v>
      </c>
      <c r="M3456" t="s">
        <v>5</v>
      </c>
      <c r="O3456" t="s">
        <v>101</v>
      </c>
      <c r="P3456" t="s">
        <v>101</v>
      </c>
      <c r="Q3456" t="s">
        <v>6</v>
      </c>
      <c r="R3456" t="s">
        <v>6821</v>
      </c>
      <c r="S3456" t="s">
        <v>6822</v>
      </c>
      <c r="T3456">
        <v>1</v>
      </c>
      <c r="U3456" t="s">
        <v>18</v>
      </c>
    </row>
    <row r="3457" spans="1:21" outlineLevel="2" x14ac:dyDescent="0.25">
      <c r="B3457" t="str">
        <f>CONCATENATE(G3457,"|", IF(I3457="", H3457,I3457),"|",IF(L3457="",K3457,L3457))</f>
        <v>Chlorothiazide|PrMCnc|Intravascular - any</v>
      </c>
      <c r="C3457" t="b">
        <f>IF(OR(B3457=B3456, B3457=B3459), TRUE, FALSE)</f>
        <v>1</v>
      </c>
      <c r="D3457">
        <v>2005</v>
      </c>
      <c r="E3457">
        <v>5.5347999999999997</v>
      </c>
      <c r="F3457" t="s">
        <v>6823</v>
      </c>
      <c r="G3457" t="s">
        <v>6820</v>
      </c>
      <c r="H3457" t="s">
        <v>140</v>
      </c>
      <c r="I3457" t="s">
        <v>25806</v>
      </c>
      <c r="J3457" t="s">
        <v>3</v>
      </c>
      <c r="K3457" t="s">
        <v>47</v>
      </c>
      <c r="L3457" t="s">
        <v>25808</v>
      </c>
      <c r="M3457" t="s">
        <v>141</v>
      </c>
      <c r="Q3457" t="s">
        <v>6</v>
      </c>
      <c r="R3457" t="s">
        <v>6824</v>
      </c>
      <c r="S3457" t="s">
        <v>6825</v>
      </c>
      <c r="T3457">
        <v>1</v>
      </c>
      <c r="U3457" t="s">
        <v>18</v>
      </c>
    </row>
    <row r="3458" spans="1:21" outlineLevel="1" x14ac:dyDescent="0.25">
      <c r="A3458" s="1" t="s">
        <v>29962</v>
      </c>
      <c r="B3458">
        <f>SUBTOTAL(3,B3456:B3457)</f>
        <v>2</v>
      </c>
      <c r="U3458">
        <f>SUBTOTAL(3,U3456:U3457)</f>
        <v>2</v>
      </c>
    </row>
    <row r="3459" spans="1:21" outlineLevel="2" x14ac:dyDescent="0.25">
      <c r="B3459" t="str">
        <f>CONCATENATE(G3459,"|", IF(I3459="", H3459,I3459),"|",IF(L3459="",K3459,L3459))</f>
        <v>Chlorothiazide|PrMCnc|Urine</v>
      </c>
      <c r="C3459" t="b">
        <f>IF(OR(B3459=B3457, B3459=B3460), TRUE, FALSE)</f>
        <v>1</v>
      </c>
      <c r="D3459">
        <v>2006</v>
      </c>
      <c r="E3459">
        <v>5.5347999999999997</v>
      </c>
      <c r="F3459" t="s">
        <v>6826</v>
      </c>
      <c r="G3459" t="s">
        <v>6820</v>
      </c>
      <c r="H3459" t="s">
        <v>2</v>
      </c>
      <c r="I3459" t="s">
        <v>25806</v>
      </c>
      <c r="J3459" t="s">
        <v>3</v>
      </c>
      <c r="K3459" t="s">
        <v>32</v>
      </c>
      <c r="M3459" t="s">
        <v>5</v>
      </c>
      <c r="O3459" t="s">
        <v>1502</v>
      </c>
      <c r="P3459" t="s">
        <v>6827</v>
      </c>
      <c r="Q3459" t="s">
        <v>6</v>
      </c>
      <c r="R3459" t="s">
        <v>6828</v>
      </c>
      <c r="S3459" t="s">
        <v>6829</v>
      </c>
      <c r="T3459">
        <v>1</v>
      </c>
      <c r="U3459" t="s">
        <v>18</v>
      </c>
    </row>
    <row r="3460" spans="1:21" outlineLevel="2" x14ac:dyDescent="0.25">
      <c r="B3460" t="str">
        <f>CONCATENATE(G3460,"|", IF(I3460="", H3460,I3460),"|",IF(L3460="",K3460,L3460))</f>
        <v>Chlorothiazide|PrMCnc|Urine</v>
      </c>
      <c r="C3460" t="b">
        <f>IF(OR(B3460=B3459, B3460=B3462), TRUE, FALSE)</f>
        <v>1</v>
      </c>
      <c r="D3460">
        <v>2007</v>
      </c>
      <c r="E3460">
        <v>5.5347999999999997</v>
      </c>
      <c r="F3460" t="s">
        <v>6830</v>
      </c>
      <c r="G3460" t="s">
        <v>6820</v>
      </c>
      <c r="H3460" t="s">
        <v>140</v>
      </c>
      <c r="I3460" t="s">
        <v>25806</v>
      </c>
      <c r="J3460" t="s">
        <v>3</v>
      </c>
      <c r="K3460" t="s">
        <v>32</v>
      </c>
      <c r="M3460" t="s">
        <v>141</v>
      </c>
      <c r="Q3460" t="s">
        <v>6</v>
      </c>
      <c r="R3460" t="s">
        <v>6831</v>
      </c>
      <c r="S3460" t="s">
        <v>6832</v>
      </c>
      <c r="T3460">
        <v>1</v>
      </c>
      <c r="U3460" t="s">
        <v>18</v>
      </c>
    </row>
    <row r="3461" spans="1:21" outlineLevel="1" x14ac:dyDescent="0.25">
      <c r="A3461" s="1" t="s">
        <v>29961</v>
      </c>
      <c r="B3461">
        <f>SUBTOTAL(3,B3459:B3460)</f>
        <v>2</v>
      </c>
      <c r="U3461">
        <f>SUBTOTAL(3,U3459:U3460)</f>
        <v>2</v>
      </c>
    </row>
    <row r="3462" spans="1:21" outlineLevel="2" x14ac:dyDescent="0.25">
      <c r="B3462" t="str">
        <f>CONCATENATE(G3462,"|", IF(I3462="", H3462,I3462),"|",IF(L3462="",K3462,L3462))</f>
        <v>Chlorpheniramine cutoff|PrMCnc|Urine</v>
      </c>
      <c r="C3462" t="b">
        <f>IF(OR(B3462=B3460, B3462=B3463), TRUE, FALSE)</f>
        <v>1</v>
      </c>
      <c r="D3462">
        <v>2020</v>
      </c>
      <c r="E3462">
        <v>5.5762999999999998</v>
      </c>
      <c r="F3462" t="s">
        <v>6870</v>
      </c>
      <c r="G3462" t="s">
        <v>6871</v>
      </c>
      <c r="H3462" t="s">
        <v>2</v>
      </c>
      <c r="I3462" t="s">
        <v>25806</v>
      </c>
      <c r="J3462" t="s">
        <v>3</v>
      </c>
      <c r="K3462" t="s">
        <v>32</v>
      </c>
      <c r="M3462" t="s">
        <v>5</v>
      </c>
      <c r="N3462" t="s">
        <v>136</v>
      </c>
      <c r="O3462" t="s">
        <v>48</v>
      </c>
      <c r="P3462" t="s">
        <v>48</v>
      </c>
      <c r="Q3462" t="s">
        <v>6</v>
      </c>
      <c r="R3462" t="s">
        <v>6872</v>
      </c>
      <c r="S3462" t="s">
        <v>6873</v>
      </c>
      <c r="T3462">
        <v>1</v>
      </c>
      <c r="U3462" t="s">
        <v>9</v>
      </c>
    </row>
    <row r="3463" spans="1:21" outlineLevel="2" x14ac:dyDescent="0.25">
      <c r="B3463" t="str">
        <f>CONCATENATE(G3463,"|", IF(I3463="", H3463,I3463),"|",IF(L3463="",K3463,L3463))</f>
        <v>Chlorpheniramine cutoff|PrMCnc|Urine</v>
      </c>
      <c r="C3463" t="b">
        <f>IF(OR(B3463=B3462, B3463=B3465), TRUE, FALSE)</f>
        <v>1</v>
      </c>
      <c r="D3463">
        <v>2021</v>
      </c>
      <c r="E3463">
        <v>5.5762999999999998</v>
      </c>
      <c r="F3463" t="s">
        <v>6874</v>
      </c>
      <c r="G3463" t="s">
        <v>6871</v>
      </c>
      <c r="H3463" t="s">
        <v>2</v>
      </c>
      <c r="I3463" t="s">
        <v>25806</v>
      </c>
      <c r="J3463" t="s">
        <v>3</v>
      </c>
      <c r="K3463" t="s">
        <v>32</v>
      </c>
      <c r="M3463" t="s">
        <v>5</v>
      </c>
      <c r="N3463" t="s">
        <v>142</v>
      </c>
      <c r="O3463" t="s">
        <v>48</v>
      </c>
      <c r="P3463" t="s">
        <v>48</v>
      </c>
      <c r="Q3463" t="s">
        <v>6</v>
      </c>
      <c r="R3463" t="s">
        <v>6875</v>
      </c>
      <c r="S3463" t="s">
        <v>6876</v>
      </c>
      <c r="T3463">
        <v>1</v>
      </c>
      <c r="U3463" t="s">
        <v>9</v>
      </c>
    </row>
    <row r="3464" spans="1:21" outlineLevel="1" x14ac:dyDescent="0.25">
      <c r="A3464" s="1" t="s">
        <v>29953</v>
      </c>
      <c r="B3464">
        <f>SUBTOTAL(3,B3462:B3463)</f>
        <v>2</v>
      </c>
      <c r="U3464">
        <f>SUBTOTAL(3,U3462:U3463)</f>
        <v>2</v>
      </c>
    </row>
    <row r="3465" spans="1:21" outlineLevel="2" x14ac:dyDescent="0.25">
      <c r="B3465" t="str">
        <f>CONCATENATE(G3465,"|", IF(I3465="", H3465,I3465),"|",IF(L3465="",K3465,L3465))</f>
        <v>Chlorpheniramine|PrMCnc|Intravascular - any</v>
      </c>
      <c r="C3465" t="b">
        <f>IF(OR(B3465=B3463, B3465=B3466), TRUE, FALSE)</f>
        <v>1</v>
      </c>
      <c r="D3465">
        <v>2009</v>
      </c>
      <c r="E3465">
        <v>5.5347999999999997</v>
      </c>
      <c r="F3465" t="s">
        <v>6837</v>
      </c>
      <c r="G3465" t="s">
        <v>6834</v>
      </c>
      <c r="H3465" t="s">
        <v>2</v>
      </c>
      <c r="I3465" t="s">
        <v>25806</v>
      </c>
      <c r="J3465" t="s">
        <v>3</v>
      </c>
      <c r="K3465" t="s">
        <v>47</v>
      </c>
      <c r="L3465" t="s">
        <v>25808</v>
      </c>
      <c r="M3465" t="s">
        <v>5</v>
      </c>
      <c r="O3465" t="s">
        <v>1502</v>
      </c>
      <c r="P3465" t="s">
        <v>1502</v>
      </c>
      <c r="Q3465" t="s">
        <v>6</v>
      </c>
      <c r="R3465" t="s">
        <v>6838</v>
      </c>
      <c r="S3465" t="s">
        <v>6839</v>
      </c>
      <c r="T3465">
        <v>1</v>
      </c>
      <c r="U3465" t="s">
        <v>18</v>
      </c>
    </row>
    <row r="3466" spans="1:21" outlineLevel="2" x14ac:dyDescent="0.25">
      <c r="B3466" t="str">
        <f>CONCATENATE(G3466,"|", IF(I3466="", H3466,I3466),"|",IF(L3466="",K3466,L3466))</f>
        <v>Chlorpheniramine|PrMCnc|Intravascular - any</v>
      </c>
      <c r="C3466" t="b">
        <f>IF(OR(B3466=B3465, B3466=B3468), TRUE, FALSE)</f>
        <v>1</v>
      </c>
      <c r="D3466">
        <v>2010</v>
      </c>
      <c r="E3466">
        <v>5.5347999999999997</v>
      </c>
      <c r="F3466" t="s">
        <v>6840</v>
      </c>
      <c r="G3466" t="s">
        <v>6834</v>
      </c>
      <c r="H3466" t="s">
        <v>140</v>
      </c>
      <c r="I3466" t="s">
        <v>25806</v>
      </c>
      <c r="J3466" t="s">
        <v>3</v>
      </c>
      <c r="K3466" t="s">
        <v>47</v>
      </c>
      <c r="L3466" t="s">
        <v>25808</v>
      </c>
      <c r="M3466" t="s">
        <v>141</v>
      </c>
      <c r="Q3466" t="s">
        <v>6</v>
      </c>
      <c r="R3466" t="s">
        <v>6841</v>
      </c>
      <c r="S3466" t="s">
        <v>6842</v>
      </c>
      <c r="T3466">
        <v>1</v>
      </c>
      <c r="U3466" t="s">
        <v>18</v>
      </c>
    </row>
    <row r="3467" spans="1:21" outlineLevel="1" x14ac:dyDescent="0.25">
      <c r="A3467" s="1" t="s">
        <v>29959</v>
      </c>
      <c r="B3467">
        <f>SUBTOTAL(3,B3465:B3466)</f>
        <v>2</v>
      </c>
      <c r="U3467">
        <f>SUBTOTAL(3,U3465:U3466)</f>
        <v>2</v>
      </c>
    </row>
    <row r="3468" spans="1:21" outlineLevel="2" x14ac:dyDescent="0.25">
      <c r="B3468" t="str">
        <f>CONCATENATE(G3468,"|", IF(I3468="", H3468,I3468),"|",IF(L3468="",K3468,L3468))</f>
        <v>Chlorpheniramine|PrMCnc|Ser/Plas/Urine</v>
      </c>
      <c r="C3468" t="b">
        <f>IF(OR(B3468=B3466, B3468=B3470), TRUE, FALSE)</f>
        <v>0</v>
      </c>
      <c r="D3468">
        <v>2012</v>
      </c>
      <c r="E3468">
        <v>5.5347999999999997</v>
      </c>
      <c r="F3468" t="s">
        <v>6846</v>
      </c>
      <c r="G3468" t="s">
        <v>6834</v>
      </c>
      <c r="H3468" t="s">
        <v>140</v>
      </c>
      <c r="I3468" t="s">
        <v>25806</v>
      </c>
      <c r="J3468" t="s">
        <v>3</v>
      </c>
      <c r="K3468" t="s">
        <v>3319</v>
      </c>
      <c r="M3468" t="s">
        <v>141</v>
      </c>
      <c r="N3468" t="s">
        <v>142</v>
      </c>
      <c r="Q3468" t="s">
        <v>6</v>
      </c>
      <c r="R3468" t="s">
        <v>6847</v>
      </c>
      <c r="S3468" t="s">
        <v>6848</v>
      </c>
      <c r="T3468">
        <v>1</v>
      </c>
      <c r="U3468" t="s">
        <v>18</v>
      </c>
    </row>
    <row r="3469" spans="1:21" outlineLevel="1" x14ac:dyDescent="0.25">
      <c r="A3469" s="1" t="s">
        <v>29957</v>
      </c>
      <c r="B3469">
        <f>SUBTOTAL(3,B3468:B3468)</f>
        <v>1</v>
      </c>
      <c r="U3469">
        <f>SUBTOTAL(3,U3468:U3468)</f>
        <v>1</v>
      </c>
    </row>
    <row r="3470" spans="1:21" outlineLevel="2" x14ac:dyDescent="0.25">
      <c r="B3470" t="str">
        <f>CONCATENATE(G3470,"|", IF(I3470="", H3470,I3470),"|",IF(L3470="",K3470,L3470))</f>
        <v>Chlorpheniramine|PrMCnc|Urine</v>
      </c>
      <c r="C3470" t="b">
        <f>IF(OR(B3470=B3468, B3470=B3471), TRUE, FALSE)</f>
        <v>1</v>
      </c>
      <c r="D3470">
        <v>2013</v>
      </c>
      <c r="E3470">
        <v>5.5347999999999997</v>
      </c>
      <c r="F3470" t="s">
        <v>6849</v>
      </c>
      <c r="G3470" t="s">
        <v>6834</v>
      </c>
      <c r="H3470" t="s">
        <v>2</v>
      </c>
      <c r="I3470" t="s">
        <v>25806</v>
      </c>
      <c r="J3470" t="s">
        <v>3</v>
      </c>
      <c r="K3470" t="s">
        <v>32</v>
      </c>
      <c r="M3470" t="s">
        <v>5</v>
      </c>
      <c r="O3470" t="s">
        <v>48</v>
      </c>
      <c r="P3470" t="s">
        <v>48</v>
      </c>
      <c r="Q3470" t="s">
        <v>6</v>
      </c>
      <c r="R3470" t="s">
        <v>6850</v>
      </c>
      <c r="S3470" t="s">
        <v>6851</v>
      </c>
      <c r="T3470">
        <v>1</v>
      </c>
      <c r="U3470" t="s">
        <v>18</v>
      </c>
    </row>
    <row r="3471" spans="1:21" outlineLevel="2" x14ac:dyDescent="0.25">
      <c r="B3471" t="str">
        <f>CONCATENATE(G3471,"|", IF(I3471="", H3471,I3471),"|",IF(L3471="",K3471,L3471))</f>
        <v>Chlorpheniramine|PrMCnc|Urine</v>
      </c>
      <c r="C3471" t="b">
        <f t="shared" ref="C3471:C3511" si="31">IF(OR(B3471=B3470, B3471=B3472), TRUE, FALSE)</f>
        <v>1</v>
      </c>
      <c r="D3471">
        <v>2014</v>
      </c>
      <c r="E3471">
        <v>5.5347999999999997</v>
      </c>
      <c r="F3471" t="s">
        <v>6852</v>
      </c>
      <c r="G3471" t="s">
        <v>6834</v>
      </c>
      <c r="H3471" t="s">
        <v>2</v>
      </c>
      <c r="I3471" t="s">
        <v>25806</v>
      </c>
      <c r="J3471" t="s">
        <v>3</v>
      </c>
      <c r="K3471" t="s">
        <v>32</v>
      </c>
      <c r="M3471" t="s">
        <v>5</v>
      </c>
      <c r="N3471" t="s">
        <v>136</v>
      </c>
      <c r="O3471" t="s">
        <v>101</v>
      </c>
      <c r="P3471" t="s">
        <v>101</v>
      </c>
      <c r="Q3471" t="s">
        <v>6</v>
      </c>
      <c r="R3471" t="s">
        <v>6853</v>
      </c>
      <c r="S3471" t="s">
        <v>6854</v>
      </c>
      <c r="T3471">
        <v>1</v>
      </c>
      <c r="U3471" t="s">
        <v>18</v>
      </c>
    </row>
    <row r="3472" spans="1:21" outlineLevel="2" x14ac:dyDescent="0.25">
      <c r="B3472" t="str">
        <f>CONCATENATE(G3472,"|", IF(I3472="", H3472,I3472),"|",IF(L3472="",K3472,L3472))</f>
        <v>Chlorpheniramine|PrMCnc|Urine</v>
      </c>
      <c r="C3472" t="b">
        <f t="shared" si="31"/>
        <v>1</v>
      </c>
      <c r="D3472">
        <v>2015</v>
      </c>
      <c r="E3472">
        <v>5.5347999999999997</v>
      </c>
      <c r="F3472" t="s">
        <v>6855</v>
      </c>
      <c r="G3472" t="s">
        <v>6834</v>
      </c>
      <c r="H3472" t="s">
        <v>140</v>
      </c>
      <c r="I3472" t="s">
        <v>25806</v>
      </c>
      <c r="J3472" t="s">
        <v>3</v>
      </c>
      <c r="K3472" t="s">
        <v>32</v>
      </c>
      <c r="M3472" t="s">
        <v>141</v>
      </c>
      <c r="Q3472" t="s">
        <v>6</v>
      </c>
      <c r="R3472" t="s">
        <v>6856</v>
      </c>
      <c r="S3472" t="s">
        <v>6857</v>
      </c>
      <c r="T3472">
        <v>1</v>
      </c>
      <c r="U3472" t="s">
        <v>18</v>
      </c>
    </row>
    <row r="3473" spans="1:21" outlineLevel="2" x14ac:dyDescent="0.25">
      <c r="B3473" t="str">
        <f>CONCATENATE(G3473,"|", IF(I3473="", H3473,I3473),"|",IF(L3473="",K3473,L3473))</f>
        <v>Chlorpheniramine|PrMCnc|Urine</v>
      </c>
      <c r="C3473" t="b">
        <f t="shared" si="31"/>
        <v>1</v>
      </c>
      <c r="D3473">
        <v>2016</v>
      </c>
      <c r="E3473">
        <v>5.5347999999999997</v>
      </c>
      <c r="F3473" t="s">
        <v>6858</v>
      </c>
      <c r="G3473" t="s">
        <v>6834</v>
      </c>
      <c r="H3473" t="s">
        <v>140</v>
      </c>
      <c r="I3473" t="s">
        <v>25806</v>
      </c>
      <c r="J3473" t="s">
        <v>3</v>
      </c>
      <c r="K3473" t="s">
        <v>32</v>
      </c>
      <c r="M3473" t="s">
        <v>141</v>
      </c>
      <c r="N3473" t="s">
        <v>136</v>
      </c>
      <c r="Q3473" t="s">
        <v>6</v>
      </c>
      <c r="R3473" t="s">
        <v>6859</v>
      </c>
      <c r="S3473" t="s">
        <v>6860</v>
      </c>
      <c r="T3473">
        <v>1</v>
      </c>
      <c r="U3473" t="s">
        <v>18</v>
      </c>
    </row>
    <row r="3474" spans="1:21" outlineLevel="2" x14ac:dyDescent="0.25">
      <c r="B3474" t="str">
        <f>CONCATENATE(G3474,"|", IF(I3474="", H3474,I3474),"|",IF(L3474="",K3474,L3474))</f>
        <v>Chlorpheniramine|PrMCnc|Urine</v>
      </c>
      <c r="C3474" t="b">
        <f>IF(OR(B3474=B3473, B3474=B3476), TRUE, FALSE)</f>
        <v>1</v>
      </c>
      <c r="D3474">
        <v>2017</v>
      </c>
      <c r="E3474">
        <v>5.5347999999999997</v>
      </c>
      <c r="F3474" t="s">
        <v>6861</v>
      </c>
      <c r="G3474" t="s">
        <v>6834</v>
      </c>
      <c r="H3474" t="s">
        <v>140</v>
      </c>
      <c r="I3474" t="s">
        <v>25806</v>
      </c>
      <c r="J3474" t="s">
        <v>3</v>
      </c>
      <c r="K3474" t="s">
        <v>32</v>
      </c>
      <c r="M3474" t="s">
        <v>141</v>
      </c>
      <c r="N3474" t="s">
        <v>142</v>
      </c>
      <c r="Q3474" t="s">
        <v>6</v>
      </c>
      <c r="R3474" t="s">
        <v>6862</v>
      </c>
      <c r="S3474" t="s">
        <v>6863</v>
      </c>
      <c r="T3474">
        <v>1</v>
      </c>
      <c r="U3474" t="s">
        <v>18</v>
      </c>
    </row>
    <row r="3475" spans="1:21" outlineLevel="1" x14ac:dyDescent="0.25">
      <c r="A3475" s="1" t="s">
        <v>29956</v>
      </c>
      <c r="B3475">
        <f>SUBTOTAL(3,B3470:B3474)</f>
        <v>5</v>
      </c>
      <c r="U3475">
        <f>SUBTOTAL(3,U3470:U3474)</f>
        <v>5</v>
      </c>
    </row>
    <row r="3476" spans="1:21" outlineLevel="2" x14ac:dyDescent="0.25">
      <c r="B3476" t="str">
        <f>CONCATENATE(G3476,"|", IF(I3476="", H3476,I3476),"|",IF(L3476="",K3476,L3476))</f>
        <v>Chlorpheniramine|SCnc|Gast fld</v>
      </c>
      <c r="C3476" t="b">
        <f>IF(OR(B3476=B3474, B3476=B3478), TRUE, FALSE)</f>
        <v>0</v>
      </c>
      <c r="D3476">
        <v>2008</v>
      </c>
      <c r="E3476">
        <v>5.5347999999999997</v>
      </c>
      <c r="F3476" t="s">
        <v>6833</v>
      </c>
      <c r="G3476" t="s">
        <v>6834</v>
      </c>
      <c r="H3476" t="s">
        <v>222</v>
      </c>
      <c r="J3476" t="s">
        <v>3</v>
      </c>
      <c r="K3476" t="s">
        <v>602</v>
      </c>
      <c r="M3476" t="s">
        <v>5</v>
      </c>
      <c r="O3476" t="s">
        <v>223</v>
      </c>
      <c r="P3476" t="s">
        <v>223</v>
      </c>
      <c r="Q3476" t="s">
        <v>6</v>
      </c>
      <c r="R3476" t="s">
        <v>6835</v>
      </c>
      <c r="S3476" t="s">
        <v>6836</v>
      </c>
      <c r="T3476">
        <v>1</v>
      </c>
      <c r="U3476" t="s">
        <v>18</v>
      </c>
    </row>
    <row r="3477" spans="1:21" outlineLevel="1" x14ac:dyDescent="0.25">
      <c r="A3477" s="1" t="s">
        <v>29960</v>
      </c>
      <c r="B3477">
        <f>SUBTOTAL(3,B3476:B3476)</f>
        <v>1</v>
      </c>
      <c r="U3477">
        <f>SUBTOTAL(3,U3476:U3476)</f>
        <v>1</v>
      </c>
    </row>
    <row r="3478" spans="1:21" outlineLevel="2" x14ac:dyDescent="0.25">
      <c r="B3478" t="str">
        <f>CONCATENATE(G3478,"|", IF(I3478="", H3478,I3478),"|",IF(L3478="",K3478,L3478))</f>
        <v>Chlorpheniramine|SCnc|Ser/Plas</v>
      </c>
      <c r="C3478" t="b">
        <f>IF(OR(B3478=B3476, B3478=B3480), TRUE, FALSE)</f>
        <v>0</v>
      </c>
      <c r="D3478">
        <v>2011</v>
      </c>
      <c r="E3478">
        <v>5.5347999999999997</v>
      </c>
      <c r="F3478" t="s">
        <v>6843</v>
      </c>
      <c r="G3478" t="s">
        <v>6834</v>
      </c>
      <c r="H3478" t="s">
        <v>222</v>
      </c>
      <c r="J3478" t="s">
        <v>3</v>
      </c>
      <c r="K3478" t="s">
        <v>47</v>
      </c>
      <c r="M3478" t="s">
        <v>5</v>
      </c>
      <c r="O3478" t="s">
        <v>223</v>
      </c>
      <c r="P3478" t="s">
        <v>223</v>
      </c>
      <c r="Q3478" t="s">
        <v>6</v>
      </c>
      <c r="R3478" t="s">
        <v>6844</v>
      </c>
      <c r="S3478" t="s">
        <v>6845</v>
      </c>
      <c r="T3478">
        <v>1</v>
      </c>
      <c r="U3478" t="s">
        <v>18</v>
      </c>
    </row>
    <row r="3479" spans="1:21" outlineLevel="1" x14ac:dyDescent="0.25">
      <c r="A3479" s="1" t="s">
        <v>29958</v>
      </c>
      <c r="B3479">
        <f>SUBTOTAL(3,B3478:B3478)</f>
        <v>1</v>
      </c>
      <c r="U3479">
        <f>SUBTOTAL(3,U3478:U3478)</f>
        <v>1</v>
      </c>
    </row>
    <row r="3480" spans="1:21" outlineLevel="2" x14ac:dyDescent="0.25">
      <c r="B3480" t="str">
        <f>CONCATENATE(G3480,"|", IF(I3480="", H3480,I3480),"|",IF(L3480="",K3480,L3480))</f>
        <v>Chlorpheniramine|SCnc|Urine</v>
      </c>
      <c r="C3480" t="b">
        <f>IF(OR(B3480=B3478, B3480=B3482), TRUE, FALSE)</f>
        <v>0</v>
      </c>
      <c r="D3480">
        <v>2018</v>
      </c>
      <c r="E3480">
        <v>5.5347999999999997</v>
      </c>
      <c r="F3480" t="s">
        <v>6864</v>
      </c>
      <c r="G3480" t="s">
        <v>6834</v>
      </c>
      <c r="H3480" t="s">
        <v>222</v>
      </c>
      <c r="J3480" t="s">
        <v>3</v>
      </c>
      <c r="K3480" t="s">
        <v>32</v>
      </c>
      <c r="M3480" t="s">
        <v>5</v>
      </c>
      <c r="O3480" t="s">
        <v>223</v>
      </c>
      <c r="P3480" t="s">
        <v>223</v>
      </c>
      <c r="Q3480" t="s">
        <v>6</v>
      </c>
      <c r="R3480" t="s">
        <v>6865</v>
      </c>
      <c r="S3480" t="s">
        <v>6866</v>
      </c>
      <c r="T3480">
        <v>1</v>
      </c>
      <c r="U3480" t="s">
        <v>18</v>
      </c>
    </row>
    <row r="3481" spans="1:21" outlineLevel="1" x14ac:dyDescent="0.25">
      <c r="A3481" s="1" t="s">
        <v>29955</v>
      </c>
      <c r="B3481">
        <f>SUBTOTAL(3,B3480:B3480)</f>
        <v>1</v>
      </c>
      <c r="U3481">
        <f>SUBTOTAL(3,U3480:U3480)</f>
        <v>1</v>
      </c>
    </row>
    <row r="3482" spans="1:21" outlineLevel="2" x14ac:dyDescent="0.25">
      <c r="B3482" t="str">
        <f>CONCATENATE(G3482,"|", IF(I3482="", H3482,I3482),"|",IF(L3482="",K3482,L3482))</f>
        <v>Chlorpheniramine|SCnc|XXX</v>
      </c>
      <c r="C3482" t="b">
        <f>IF(OR(B3482=B3480, B3482=B3484), TRUE, FALSE)</f>
        <v>0</v>
      </c>
      <c r="D3482">
        <v>2019</v>
      </c>
      <c r="E3482">
        <v>5.5347999999999997</v>
      </c>
      <c r="F3482" t="s">
        <v>6867</v>
      </c>
      <c r="G3482" t="s">
        <v>6834</v>
      </c>
      <c r="H3482" t="s">
        <v>222</v>
      </c>
      <c r="J3482" t="s">
        <v>3</v>
      </c>
      <c r="K3482" t="s">
        <v>259</v>
      </c>
      <c r="M3482" t="s">
        <v>5</v>
      </c>
      <c r="O3482" t="s">
        <v>754</v>
      </c>
      <c r="P3482" t="s">
        <v>754</v>
      </c>
      <c r="Q3482" t="s">
        <v>6</v>
      </c>
      <c r="R3482" t="s">
        <v>6868</v>
      </c>
      <c r="S3482" t="s">
        <v>6869</v>
      </c>
      <c r="T3482">
        <v>1</v>
      </c>
      <c r="U3482" t="s">
        <v>18</v>
      </c>
    </row>
    <row r="3483" spans="1:21" outlineLevel="1" x14ac:dyDescent="0.25">
      <c r="A3483" s="1" t="s">
        <v>29954</v>
      </c>
      <c r="B3483">
        <f>SUBTOTAL(3,B3482:B3482)</f>
        <v>1</v>
      </c>
      <c r="U3483">
        <f>SUBTOTAL(3,U3482:U3482)</f>
        <v>1</v>
      </c>
    </row>
    <row r="3484" spans="1:21" outlineLevel="2" x14ac:dyDescent="0.25">
      <c r="B3484" t="str">
        <f>CONCATENATE(G3484,"|", IF(I3484="", H3484,I3484),"|",IF(L3484="",K3484,L3484))</f>
        <v>Chlorphentermine|MCnt|Meconium</v>
      </c>
      <c r="C3484" t="b">
        <f>IF(OR(B3484=B3482, B3484=B3486), TRUE, FALSE)</f>
        <v>0</v>
      </c>
      <c r="D3484">
        <v>2023</v>
      </c>
      <c r="E3484">
        <v>5.5347999999999997</v>
      </c>
      <c r="F3484" t="s">
        <v>6881</v>
      </c>
      <c r="G3484" t="s">
        <v>6878</v>
      </c>
      <c r="H3484" t="s">
        <v>241</v>
      </c>
      <c r="J3484" t="s">
        <v>3</v>
      </c>
      <c r="K3484" t="s">
        <v>285</v>
      </c>
      <c r="M3484" t="s">
        <v>5</v>
      </c>
      <c r="O3484" t="s">
        <v>286</v>
      </c>
      <c r="P3484" t="s">
        <v>286</v>
      </c>
      <c r="Q3484" t="s">
        <v>6</v>
      </c>
      <c r="R3484" t="s">
        <v>6882</v>
      </c>
      <c r="S3484" t="s">
        <v>6883</v>
      </c>
      <c r="T3484">
        <v>1</v>
      </c>
      <c r="U3484" t="s">
        <v>18</v>
      </c>
    </row>
    <row r="3485" spans="1:21" outlineLevel="1" x14ac:dyDescent="0.25">
      <c r="A3485" s="1" t="s">
        <v>29952</v>
      </c>
      <c r="B3485">
        <f>SUBTOTAL(3,B3484:B3484)</f>
        <v>1</v>
      </c>
      <c r="U3485">
        <f>SUBTOTAL(3,U3484:U3484)</f>
        <v>1</v>
      </c>
    </row>
    <row r="3486" spans="1:21" outlineLevel="2" x14ac:dyDescent="0.25">
      <c r="B3486" t="str">
        <f>CONCATENATE(G3486,"|", IF(I3486="", H3486,I3486),"|",IF(L3486="",K3486,L3486))</f>
        <v>Chlorphentermine|MCnt|Stool</v>
      </c>
      <c r="C3486" t="b">
        <f>IF(OR(B3486=B3484, B3486=B3488), TRUE, FALSE)</f>
        <v>0</v>
      </c>
      <c r="D3486">
        <v>2026</v>
      </c>
      <c r="E3486">
        <v>5.5347999999999997</v>
      </c>
      <c r="F3486" t="s">
        <v>6890</v>
      </c>
      <c r="G3486" t="s">
        <v>6878</v>
      </c>
      <c r="H3486" t="s">
        <v>241</v>
      </c>
      <c r="J3486" t="s">
        <v>3</v>
      </c>
      <c r="K3486" t="s">
        <v>1960</v>
      </c>
      <c r="M3486" t="s">
        <v>5</v>
      </c>
      <c r="O3486" t="s">
        <v>286</v>
      </c>
      <c r="P3486" t="s">
        <v>286</v>
      </c>
      <c r="Q3486" t="s">
        <v>6</v>
      </c>
      <c r="R3486" t="s">
        <v>6891</v>
      </c>
      <c r="S3486" t="s">
        <v>6892</v>
      </c>
      <c r="T3486">
        <v>1</v>
      </c>
      <c r="U3486" t="s">
        <v>18</v>
      </c>
    </row>
    <row r="3487" spans="1:21" outlineLevel="1" x14ac:dyDescent="0.25">
      <c r="A3487" s="1" t="s">
        <v>29949</v>
      </c>
      <c r="B3487">
        <f>SUBTOTAL(3,B3486:B3486)</f>
        <v>1</v>
      </c>
      <c r="U3487">
        <f>SUBTOTAL(3,U3486:U3486)</f>
        <v>1</v>
      </c>
    </row>
    <row r="3488" spans="1:21" outlineLevel="2" x14ac:dyDescent="0.25">
      <c r="B3488" t="str">
        <f>CONCATENATE(G3488,"|", IF(I3488="", H3488,I3488),"|",IF(L3488="",K3488,L3488))</f>
        <v>Chlorphentermine|PrMCnc|Intravascular - any</v>
      </c>
      <c r="C3488" t="b">
        <f>IF(OR(B3488=B3486, B3488=B3489), TRUE, FALSE)</f>
        <v>1</v>
      </c>
      <c r="D3488">
        <v>2022</v>
      </c>
      <c r="E3488">
        <v>5.5347999999999997</v>
      </c>
      <c r="F3488" t="s">
        <v>6877</v>
      </c>
      <c r="G3488" t="s">
        <v>6878</v>
      </c>
      <c r="H3488" t="s">
        <v>2</v>
      </c>
      <c r="I3488" t="s">
        <v>25806</v>
      </c>
      <c r="J3488" t="s">
        <v>3</v>
      </c>
      <c r="K3488" t="s">
        <v>38</v>
      </c>
      <c r="L3488" t="s">
        <v>25808</v>
      </c>
      <c r="M3488" t="s">
        <v>5</v>
      </c>
      <c r="O3488" t="s">
        <v>48</v>
      </c>
      <c r="P3488" t="s">
        <v>48</v>
      </c>
      <c r="Q3488" t="s">
        <v>6</v>
      </c>
      <c r="R3488" t="s">
        <v>6879</v>
      </c>
      <c r="S3488" t="s">
        <v>6880</v>
      </c>
      <c r="T3488">
        <v>1</v>
      </c>
      <c r="U3488" t="s">
        <v>18</v>
      </c>
    </row>
    <row r="3489" spans="1:21" outlineLevel="2" x14ac:dyDescent="0.25">
      <c r="B3489" t="str">
        <f>CONCATENATE(G3489,"|", IF(I3489="", H3489,I3489),"|",IF(L3489="",K3489,L3489))</f>
        <v>Chlorphentermine|PrMCnc|Intravascular - any</v>
      </c>
      <c r="C3489" t="b">
        <f>IF(OR(B3489=B3488, B3489=B3491), TRUE, FALSE)</f>
        <v>1</v>
      </c>
      <c r="D3489">
        <v>2025</v>
      </c>
      <c r="E3489">
        <v>5.5347999999999997</v>
      </c>
      <c r="F3489" t="s">
        <v>6887</v>
      </c>
      <c r="G3489" t="s">
        <v>6878</v>
      </c>
      <c r="H3489" t="s">
        <v>2</v>
      </c>
      <c r="I3489" t="s">
        <v>25806</v>
      </c>
      <c r="J3489" t="s">
        <v>3</v>
      </c>
      <c r="K3489" t="s">
        <v>47</v>
      </c>
      <c r="L3489" t="s">
        <v>25808</v>
      </c>
      <c r="M3489" t="s">
        <v>5</v>
      </c>
      <c r="N3489" t="s">
        <v>136</v>
      </c>
      <c r="O3489" t="s">
        <v>48</v>
      </c>
      <c r="P3489" t="s">
        <v>48</v>
      </c>
      <c r="Q3489" t="s">
        <v>6</v>
      </c>
      <c r="R3489" t="s">
        <v>6888</v>
      </c>
      <c r="S3489" t="s">
        <v>6889</v>
      </c>
      <c r="T3489">
        <v>1</v>
      </c>
      <c r="U3489" t="s">
        <v>18</v>
      </c>
    </row>
    <row r="3490" spans="1:21" outlineLevel="1" x14ac:dyDescent="0.25">
      <c r="A3490" s="1" t="s">
        <v>29950</v>
      </c>
      <c r="B3490">
        <f>SUBTOTAL(3,B3488:B3489)</f>
        <v>2</v>
      </c>
      <c r="U3490">
        <f>SUBTOTAL(3,U3488:U3489)</f>
        <v>2</v>
      </c>
    </row>
    <row r="3491" spans="1:21" outlineLevel="2" x14ac:dyDescent="0.25">
      <c r="B3491" t="str">
        <f>CONCATENATE(G3491,"|", IF(I3491="", H3491,I3491),"|",IF(L3491="",K3491,L3491))</f>
        <v>Chlorphentermine|PrMCnc|Milk</v>
      </c>
      <c r="C3491" t="b">
        <f>IF(OR(B3491=B3489, B3491=B3493), TRUE, FALSE)</f>
        <v>0</v>
      </c>
      <c r="D3491">
        <v>2024</v>
      </c>
      <c r="E3491">
        <v>5.5347999999999997</v>
      </c>
      <c r="F3491" t="s">
        <v>6884</v>
      </c>
      <c r="G3491" t="s">
        <v>6878</v>
      </c>
      <c r="H3491" t="s">
        <v>2</v>
      </c>
      <c r="I3491" t="s">
        <v>25806</v>
      </c>
      <c r="J3491" t="s">
        <v>3</v>
      </c>
      <c r="K3491" t="s">
        <v>3002</v>
      </c>
      <c r="M3491" t="s">
        <v>5</v>
      </c>
      <c r="O3491" t="s">
        <v>48</v>
      </c>
      <c r="P3491" t="s">
        <v>48</v>
      </c>
      <c r="Q3491" t="s">
        <v>6</v>
      </c>
      <c r="R3491" t="s">
        <v>6885</v>
      </c>
      <c r="S3491" t="s">
        <v>6886</v>
      </c>
      <c r="T3491">
        <v>1</v>
      </c>
      <c r="U3491" t="s">
        <v>18</v>
      </c>
    </row>
    <row r="3492" spans="1:21" outlineLevel="1" x14ac:dyDescent="0.25">
      <c r="A3492" s="1" t="s">
        <v>29951</v>
      </c>
      <c r="B3492">
        <f>SUBTOTAL(3,B3491:B3491)</f>
        <v>1</v>
      </c>
      <c r="U3492">
        <f>SUBTOTAL(3,U3491:U3491)</f>
        <v>1</v>
      </c>
    </row>
    <row r="3493" spans="1:21" outlineLevel="2" x14ac:dyDescent="0.25">
      <c r="B3493" t="str">
        <f>CONCATENATE(G3493,"|", IF(I3493="", H3493,I3493),"|",IF(L3493="",K3493,L3493))</f>
        <v>Chlorphentermine|PrMCnc|OcularVitr fld</v>
      </c>
      <c r="C3493" t="b">
        <f>IF(OR(B3493=B3491, B3493=B3495), TRUE, FALSE)</f>
        <v>0</v>
      </c>
      <c r="D3493">
        <v>2029</v>
      </c>
      <c r="E3493">
        <v>5.5347999999999997</v>
      </c>
      <c r="F3493" t="s">
        <v>6900</v>
      </c>
      <c r="G3493" t="s">
        <v>6878</v>
      </c>
      <c r="H3493" t="s">
        <v>2</v>
      </c>
      <c r="I3493" t="s">
        <v>25806</v>
      </c>
      <c r="J3493" t="s">
        <v>3</v>
      </c>
      <c r="K3493" t="s">
        <v>2249</v>
      </c>
      <c r="L3493" t="s">
        <v>25809</v>
      </c>
      <c r="M3493" t="s">
        <v>5</v>
      </c>
      <c r="O3493" t="s">
        <v>48</v>
      </c>
      <c r="P3493" t="s">
        <v>48</v>
      </c>
      <c r="Q3493" t="s">
        <v>6</v>
      </c>
      <c r="R3493" t="s">
        <v>6901</v>
      </c>
      <c r="S3493" t="s">
        <v>6902</v>
      </c>
      <c r="T3493">
        <v>1</v>
      </c>
      <c r="U3493" t="s">
        <v>18</v>
      </c>
    </row>
    <row r="3494" spans="1:21" outlineLevel="1" x14ac:dyDescent="0.25">
      <c r="A3494" s="1" t="s">
        <v>29947</v>
      </c>
      <c r="B3494">
        <f>SUBTOTAL(3,B3493:B3493)</f>
        <v>1</v>
      </c>
      <c r="U3494">
        <f>SUBTOTAL(3,U3493:U3493)</f>
        <v>1</v>
      </c>
    </row>
    <row r="3495" spans="1:21" outlineLevel="2" x14ac:dyDescent="0.25">
      <c r="B3495" t="str">
        <f>CONCATENATE(G3495,"|", IF(I3495="", H3495,I3495),"|",IF(L3495="",K3495,L3495))</f>
        <v>Chlorphentermine|PrMCnc|Urine</v>
      </c>
      <c r="C3495" t="b">
        <f>IF(OR(B3495=B3493, B3495=B3496), TRUE, FALSE)</f>
        <v>1</v>
      </c>
      <c r="D3495">
        <v>2027</v>
      </c>
      <c r="E3495">
        <v>5.5347999999999997</v>
      </c>
      <c r="F3495" t="s">
        <v>6893</v>
      </c>
      <c r="G3495" t="s">
        <v>6878</v>
      </c>
      <c r="H3495" t="s">
        <v>2</v>
      </c>
      <c r="I3495" t="s">
        <v>25806</v>
      </c>
      <c r="J3495" t="s">
        <v>3</v>
      </c>
      <c r="K3495" t="s">
        <v>32</v>
      </c>
      <c r="M3495" t="s">
        <v>5</v>
      </c>
      <c r="O3495" t="s">
        <v>6894</v>
      </c>
      <c r="P3495" t="s">
        <v>101</v>
      </c>
      <c r="Q3495" t="s">
        <v>6</v>
      </c>
      <c r="R3495" t="s">
        <v>6895</v>
      </c>
      <c r="S3495" t="s">
        <v>6896</v>
      </c>
      <c r="T3495">
        <v>1</v>
      </c>
      <c r="U3495" t="s">
        <v>18</v>
      </c>
    </row>
    <row r="3496" spans="1:21" outlineLevel="2" x14ac:dyDescent="0.25">
      <c r="B3496" t="str">
        <f>CONCATENATE(G3496,"|", IF(I3496="", H3496,I3496),"|",IF(L3496="",K3496,L3496))</f>
        <v>Chlorphentermine|PrMCnc|Urine</v>
      </c>
      <c r="C3496" t="b">
        <f>IF(OR(B3496=B3495, B3496=B3498), TRUE, FALSE)</f>
        <v>1</v>
      </c>
      <c r="D3496">
        <v>2028</v>
      </c>
      <c r="E3496">
        <v>5.5347999999999997</v>
      </c>
      <c r="F3496" t="s">
        <v>6897</v>
      </c>
      <c r="G3496" t="s">
        <v>6878</v>
      </c>
      <c r="H3496" t="s">
        <v>140</v>
      </c>
      <c r="I3496" t="s">
        <v>25806</v>
      </c>
      <c r="J3496" t="s">
        <v>3</v>
      </c>
      <c r="K3496" t="s">
        <v>32</v>
      </c>
      <c r="M3496" t="s">
        <v>141</v>
      </c>
      <c r="Q3496" t="s">
        <v>6</v>
      </c>
      <c r="R3496" t="s">
        <v>6898</v>
      </c>
      <c r="S3496" t="s">
        <v>6899</v>
      </c>
      <c r="T3496">
        <v>1</v>
      </c>
      <c r="U3496" t="s">
        <v>18</v>
      </c>
    </row>
    <row r="3497" spans="1:21" outlineLevel="1" x14ac:dyDescent="0.25">
      <c r="A3497" s="1" t="s">
        <v>29948</v>
      </c>
      <c r="B3497">
        <f>SUBTOTAL(3,B3495:B3496)</f>
        <v>2</v>
      </c>
      <c r="U3497">
        <f>SUBTOTAL(3,U3495:U3496)</f>
        <v>2</v>
      </c>
    </row>
    <row r="3498" spans="1:21" outlineLevel="2" x14ac:dyDescent="0.25">
      <c r="B3498" t="str">
        <f>CONCATENATE(G3498,"|", IF(I3498="", H3498,I3498),"|",IF(L3498="",K3498,L3498))</f>
        <v>Chlorpromazine cutoff|PrMCnc|Urine</v>
      </c>
      <c r="C3498" t="b">
        <f>IF(OR(B3498=B3496, B3498=B3499), TRUE, FALSE)</f>
        <v>1</v>
      </c>
      <c r="D3498">
        <v>2045</v>
      </c>
      <c r="E3498">
        <v>5.5762999999999998</v>
      </c>
      <c r="F3498" t="s">
        <v>6949</v>
      </c>
      <c r="G3498" t="s">
        <v>6950</v>
      </c>
      <c r="H3498" t="s">
        <v>2</v>
      </c>
      <c r="I3498" t="s">
        <v>25806</v>
      </c>
      <c r="J3498" t="s">
        <v>3</v>
      </c>
      <c r="K3498" t="s">
        <v>32</v>
      </c>
      <c r="M3498" t="s">
        <v>5</v>
      </c>
      <c r="N3498" t="s">
        <v>136</v>
      </c>
      <c r="O3498" t="s">
        <v>48</v>
      </c>
      <c r="P3498" t="s">
        <v>48</v>
      </c>
      <c r="Q3498" t="s">
        <v>6</v>
      </c>
      <c r="R3498" t="s">
        <v>6951</v>
      </c>
      <c r="S3498" t="s">
        <v>6952</v>
      </c>
      <c r="T3498">
        <v>1</v>
      </c>
      <c r="U3498" t="s">
        <v>9</v>
      </c>
    </row>
    <row r="3499" spans="1:21" outlineLevel="2" x14ac:dyDescent="0.25">
      <c r="B3499" t="str">
        <f>CONCATENATE(G3499,"|", IF(I3499="", H3499,I3499),"|",IF(L3499="",K3499,L3499))</f>
        <v>Chlorpromazine cutoff|PrMCnc|Urine</v>
      </c>
      <c r="C3499" t="b">
        <f>IF(OR(B3499=B3498, B3499=B3501), TRUE, FALSE)</f>
        <v>1</v>
      </c>
      <c r="D3499">
        <v>2046</v>
      </c>
      <c r="E3499">
        <v>5.5762999999999998</v>
      </c>
      <c r="F3499" t="s">
        <v>6953</v>
      </c>
      <c r="G3499" t="s">
        <v>6950</v>
      </c>
      <c r="H3499" t="s">
        <v>2</v>
      </c>
      <c r="I3499" t="s">
        <v>25806</v>
      </c>
      <c r="J3499" t="s">
        <v>3</v>
      </c>
      <c r="K3499" t="s">
        <v>32</v>
      </c>
      <c r="M3499" t="s">
        <v>5</v>
      </c>
      <c r="N3499" t="s">
        <v>142</v>
      </c>
      <c r="O3499" t="s">
        <v>48</v>
      </c>
      <c r="P3499" t="s">
        <v>48</v>
      </c>
      <c r="Q3499" t="s">
        <v>6</v>
      </c>
      <c r="R3499" t="s">
        <v>6954</v>
      </c>
      <c r="S3499" t="s">
        <v>6955</v>
      </c>
      <c r="T3499">
        <v>1</v>
      </c>
      <c r="U3499" t="s">
        <v>9</v>
      </c>
    </row>
    <row r="3500" spans="1:21" outlineLevel="1" x14ac:dyDescent="0.25">
      <c r="A3500" s="1" t="s">
        <v>29938</v>
      </c>
      <c r="B3500">
        <f>SUBTOTAL(3,B3498:B3499)</f>
        <v>2</v>
      </c>
      <c r="U3500">
        <f>SUBTOTAL(3,U3498:U3499)</f>
        <v>2</v>
      </c>
    </row>
    <row r="3501" spans="1:21" outlineLevel="2" x14ac:dyDescent="0.25">
      <c r="B3501" t="str">
        <f>CONCATENATE(G3501,"|", IF(I3501="", H3501,I3501),"|",IF(L3501="",K3501,L3501))</f>
        <v>Chlorpromazine|PrMCnc|Gast fld</v>
      </c>
      <c r="C3501" t="b">
        <f>IF(OR(B3501=B3499, B3501=B3502), TRUE, FALSE)</f>
        <v>1</v>
      </c>
      <c r="D3501">
        <v>2030</v>
      </c>
      <c r="E3501">
        <v>5.5347999999999997</v>
      </c>
      <c r="F3501" t="s">
        <v>6903</v>
      </c>
      <c r="G3501" t="s">
        <v>6904</v>
      </c>
      <c r="H3501" t="s">
        <v>2</v>
      </c>
      <c r="I3501" t="s">
        <v>25806</v>
      </c>
      <c r="J3501" t="s">
        <v>3</v>
      </c>
      <c r="K3501" t="s">
        <v>602</v>
      </c>
      <c r="M3501" t="s">
        <v>5</v>
      </c>
      <c r="O3501" t="s">
        <v>48</v>
      </c>
      <c r="P3501" t="s">
        <v>48</v>
      </c>
      <c r="Q3501" t="s">
        <v>6</v>
      </c>
      <c r="R3501" t="s">
        <v>6905</v>
      </c>
      <c r="S3501" t="s">
        <v>6906</v>
      </c>
      <c r="T3501">
        <v>1</v>
      </c>
      <c r="U3501" t="s">
        <v>18</v>
      </c>
    </row>
    <row r="3502" spans="1:21" outlineLevel="2" x14ac:dyDescent="0.25">
      <c r="B3502" t="str">
        <f>CONCATENATE(G3502,"|", IF(I3502="", H3502,I3502),"|",IF(L3502="",K3502,L3502))</f>
        <v>Chlorpromazine|PrMCnc|Gast fld</v>
      </c>
      <c r="C3502" t="b">
        <f>IF(OR(B3502=B3501, B3502=B3504), TRUE, FALSE)</f>
        <v>1</v>
      </c>
      <c r="D3502">
        <v>2031</v>
      </c>
      <c r="E3502">
        <v>5.5347999999999997</v>
      </c>
      <c r="F3502" t="s">
        <v>6907</v>
      </c>
      <c r="G3502" t="s">
        <v>6904</v>
      </c>
      <c r="H3502" t="s">
        <v>140</v>
      </c>
      <c r="I3502" t="s">
        <v>25806</v>
      </c>
      <c r="J3502" t="s">
        <v>3</v>
      </c>
      <c r="K3502" t="s">
        <v>602</v>
      </c>
      <c r="M3502" t="s">
        <v>141</v>
      </c>
      <c r="Q3502" t="s">
        <v>6</v>
      </c>
      <c r="R3502" t="s">
        <v>6908</v>
      </c>
      <c r="S3502" t="s">
        <v>6909</v>
      </c>
      <c r="T3502">
        <v>1</v>
      </c>
      <c r="U3502" t="s">
        <v>18</v>
      </c>
    </row>
    <row r="3503" spans="1:21" outlineLevel="1" x14ac:dyDescent="0.25">
      <c r="A3503" s="1" t="s">
        <v>29946</v>
      </c>
      <c r="B3503">
        <f>SUBTOTAL(3,B3501:B3502)</f>
        <v>2</v>
      </c>
      <c r="U3503">
        <f>SUBTOTAL(3,U3501:U3502)</f>
        <v>2</v>
      </c>
    </row>
    <row r="3504" spans="1:21" outlineLevel="2" x14ac:dyDescent="0.25">
      <c r="B3504" t="str">
        <f>CONCATENATE(G3504,"|", IF(I3504="", H3504,I3504),"|",IF(L3504="",K3504,L3504))</f>
        <v>Chlorpromazine|PrMCnc|Intravascular - any</v>
      </c>
      <c r="C3504" t="b">
        <f>IF(OR(B3504=B3502, B3504=B3505), TRUE, FALSE)</f>
        <v>1</v>
      </c>
      <c r="D3504">
        <v>2033</v>
      </c>
      <c r="E3504">
        <v>5.5347999999999997</v>
      </c>
      <c r="F3504" t="s">
        <v>6913</v>
      </c>
      <c r="G3504" t="s">
        <v>6904</v>
      </c>
      <c r="H3504" t="s">
        <v>2</v>
      </c>
      <c r="I3504" t="s">
        <v>25806</v>
      </c>
      <c r="J3504" t="s">
        <v>3</v>
      </c>
      <c r="K3504" t="s">
        <v>47</v>
      </c>
      <c r="L3504" t="s">
        <v>25808</v>
      </c>
      <c r="M3504" t="s">
        <v>5</v>
      </c>
      <c r="O3504" t="s">
        <v>48</v>
      </c>
      <c r="P3504" t="s">
        <v>48</v>
      </c>
      <c r="Q3504" t="s">
        <v>6</v>
      </c>
      <c r="R3504" t="s">
        <v>6914</v>
      </c>
      <c r="S3504" t="s">
        <v>6915</v>
      </c>
      <c r="T3504">
        <v>1</v>
      </c>
      <c r="U3504" t="s">
        <v>18</v>
      </c>
    </row>
    <row r="3505" spans="1:21" outlineLevel="2" x14ac:dyDescent="0.25">
      <c r="B3505" t="str">
        <f>CONCATENATE(G3505,"|", IF(I3505="", H3505,I3505),"|",IF(L3505="",K3505,L3505))</f>
        <v>Chlorpromazine|PrMCnc|Intravascular - any</v>
      </c>
      <c r="C3505" t="b">
        <f t="shared" si="31"/>
        <v>1</v>
      </c>
      <c r="D3505">
        <v>2034</v>
      </c>
      <c r="E3505">
        <v>5.5347999999999997</v>
      </c>
      <c r="F3505" t="s">
        <v>6916</v>
      </c>
      <c r="G3505" t="s">
        <v>6904</v>
      </c>
      <c r="H3505" t="s">
        <v>2</v>
      </c>
      <c r="I3505" t="s">
        <v>25806</v>
      </c>
      <c r="J3505" t="s">
        <v>3</v>
      </c>
      <c r="K3505" t="s">
        <v>47</v>
      </c>
      <c r="L3505" t="s">
        <v>25808</v>
      </c>
      <c r="M3505" t="s">
        <v>5</v>
      </c>
      <c r="N3505" t="s">
        <v>142</v>
      </c>
      <c r="O3505" t="s">
        <v>48</v>
      </c>
      <c r="P3505" t="s">
        <v>48</v>
      </c>
      <c r="Q3505" t="s">
        <v>6</v>
      </c>
      <c r="R3505" t="s">
        <v>6917</v>
      </c>
      <c r="S3505" t="s">
        <v>6918</v>
      </c>
      <c r="T3505">
        <v>1</v>
      </c>
      <c r="U3505" t="s">
        <v>18</v>
      </c>
    </row>
    <row r="3506" spans="1:21" outlineLevel="2" x14ac:dyDescent="0.25">
      <c r="B3506" t="str">
        <f>CONCATENATE(G3506,"|", IF(I3506="", H3506,I3506),"|",IF(L3506="",K3506,L3506))</f>
        <v>Chlorpromazine|PrMCnc|Intravascular - any</v>
      </c>
      <c r="C3506" t="b">
        <f>IF(OR(B3506=B3505, B3506=B3508), TRUE, FALSE)</f>
        <v>1</v>
      </c>
      <c r="D3506">
        <v>2035</v>
      </c>
      <c r="E3506">
        <v>5.5347999999999997</v>
      </c>
      <c r="F3506" t="s">
        <v>6919</v>
      </c>
      <c r="G3506" t="s">
        <v>6904</v>
      </c>
      <c r="H3506" t="s">
        <v>140</v>
      </c>
      <c r="I3506" t="s">
        <v>25806</v>
      </c>
      <c r="J3506" t="s">
        <v>3</v>
      </c>
      <c r="K3506" t="s">
        <v>47</v>
      </c>
      <c r="L3506" t="s">
        <v>25808</v>
      </c>
      <c r="M3506" t="s">
        <v>141</v>
      </c>
      <c r="Q3506" t="s">
        <v>6</v>
      </c>
      <c r="R3506" t="s">
        <v>6920</v>
      </c>
      <c r="S3506" t="s">
        <v>6921</v>
      </c>
      <c r="T3506">
        <v>1</v>
      </c>
      <c r="U3506" t="s">
        <v>18</v>
      </c>
    </row>
    <row r="3507" spans="1:21" outlineLevel="1" x14ac:dyDescent="0.25">
      <c r="A3507" s="1" t="s">
        <v>29944</v>
      </c>
      <c r="B3507">
        <f>SUBTOTAL(3,B3504:B3506)</f>
        <v>3</v>
      </c>
      <c r="U3507">
        <f>SUBTOTAL(3,U3504:U3506)</f>
        <v>3</v>
      </c>
    </row>
    <row r="3508" spans="1:21" outlineLevel="2" x14ac:dyDescent="0.25">
      <c r="B3508" t="str">
        <f>CONCATENATE(G3508,"|", IF(I3508="", H3508,I3508),"|",IF(L3508="",K3508,L3508))</f>
        <v>Chlorpromazine|PrMCnc|Urine</v>
      </c>
      <c r="C3508" t="b">
        <f>IF(OR(B3508=B3506, B3508=B3509), TRUE, FALSE)</f>
        <v>1</v>
      </c>
      <c r="D3508">
        <v>2037</v>
      </c>
      <c r="E3508">
        <v>5.5347999999999997</v>
      </c>
      <c r="F3508" t="s">
        <v>6925</v>
      </c>
      <c r="G3508" t="s">
        <v>6904</v>
      </c>
      <c r="H3508" t="s">
        <v>2</v>
      </c>
      <c r="I3508" t="s">
        <v>25806</v>
      </c>
      <c r="J3508" t="s">
        <v>3</v>
      </c>
      <c r="K3508" t="s">
        <v>32</v>
      </c>
      <c r="M3508" t="s">
        <v>5</v>
      </c>
      <c r="O3508" t="s">
        <v>48</v>
      </c>
      <c r="P3508" t="s">
        <v>48</v>
      </c>
      <c r="Q3508" t="s">
        <v>6</v>
      </c>
      <c r="R3508" t="s">
        <v>6926</v>
      </c>
      <c r="S3508" t="s">
        <v>6927</v>
      </c>
      <c r="T3508">
        <v>1</v>
      </c>
      <c r="U3508" t="s">
        <v>18</v>
      </c>
    </row>
    <row r="3509" spans="1:21" outlineLevel="2" x14ac:dyDescent="0.25">
      <c r="B3509" t="str">
        <f>CONCATENATE(G3509,"|", IF(I3509="", H3509,I3509),"|",IF(L3509="",K3509,L3509))</f>
        <v>Chlorpromazine|PrMCnc|Urine</v>
      </c>
      <c r="C3509" t="b">
        <f t="shared" si="31"/>
        <v>1</v>
      </c>
      <c r="D3509">
        <v>2038</v>
      </c>
      <c r="E3509">
        <v>5.5347999999999997</v>
      </c>
      <c r="F3509" t="s">
        <v>6928</v>
      </c>
      <c r="G3509" t="s">
        <v>6904</v>
      </c>
      <c r="H3509" t="s">
        <v>2</v>
      </c>
      <c r="I3509" t="s">
        <v>25806</v>
      </c>
      <c r="J3509" t="s">
        <v>3</v>
      </c>
      <c r="K3509" t="s">
        <v>32</v>
      </c>
      <c r="M3509" t="s">
        <v>5</v>
      </c>
      <c r="N3509" t="s">
        <v>136</v>
      </c>
      <c r="O3509" t="s">
        <v>48</v>
      </c>
      <c r="P3509" t="s">
        <v>48</v>
      </c>
      <c r="Q3509" t="s">
        <v>6</v>
      </c>
      <c r="R3509" t="s">
        <v>6929</v>
      </c>
      <c r="S3509" t="s">
        <v>6930</v>
      </c>
      <c r="T3509">
        <v>1</v>
      </c>
      <c r="U3509" t="s">
        <v>18</v>
      </c>
    </row>
    <row r="3510" spans="1:21" outlineLevel="2" x14ac:dyDescent="0.25">
      <c r="B3510" t="str">
        <f>CONCATENATE(G3510,"|", IF(I3510="", H3510,I3510),"|",IF(L3510="",K3510,L3510))</f>
        <v>Chlorpromazine|PrMCnc|Urine</v>
      </c>
      <c r="C3510" t="b">
        <f t="shared" si="31"/>
        <v>1</v>
      </c>
      <c r="D3510">
        <v>2039</v>
      </c>
      <c r="E3510">
        <v>5.5347999999999997</v>
      </c>
      <c r="F3510" t="s">
        <v>6931</v>
      </c>
      <c r="G3510" t="s">
        <v>6904</v>
      </c>
      <c r="H3510" t="s">
        <v>140</v>
      </c>
      <c r="I3510" t="s">
        <v>25806</v>
      </c>
      <c r="J3510" t="s">
        <v>3</v>
      </c>
      <c r="K3510" t="s">
        <v>32</v>
      </c>
      <c r="M3510" t="s">
        <v>141</v>
      </c>
      <c r="Q3510" t="s">
        <v>6</v>
      </c>
      <c r="R3510" t="s">
        <v>6932</v>
      </c>
      <c r="S3510" t="s">
        <v>6933</v>
      </c>
      <c r="T3510">
        <v>1</v>
      </c>
      <c r="U3510" t="s">
        <v>18</v>
      </c>
    </row>
    <row r="3511" spans="1:21" outlineLevel="2" x14ac:dyDescent="0.25">
      <c r="B3511" t="str">
        <f>CONCATENATE(G3511,"|", IF(I3511="", H3511,I3511),"|",IF(L3511="",K3511,L3511))</f>
        <v>Chlorpromazine|PrMCnc|Urine</v>
      </c>
      <c r="C3511" t="b">
        <f t="shared" si="31"/>
        <v>1</v>
      </c>
      <c r="D3511">
        <v>2040</v>
      </c>
      <c r="E3511">
        <v>5.5347999999999997</v>
      </c>
      <c r="F3511" t="s">
        <v>6934</v>
      </c>
      <c r="G3511" t="s">
        <v>6904</v>
      </c>
      <c r="H3511" t="s">
        <v>140</v>
      </c>
      <c r="I3511" t="s">
        <v>25806</v>
      </c>
      <c r="J3511" t="s">
        <v>3</v>
      </c>
      <c r="K3511" t="s">
        <v>32</v>
      </c>
      <c r="M3511" t="s">
        <v>141</v>
      </c>
      <c r="N3511" t="s">
        <v>136</v>
      </c>
      <c r="Q3511" t="s">
        <v>6</v>
      </c>
      <c r="R3511" t="s">
        <v>6935</v>
      </c>
      <c r="S3511" t="s">
        <v>6936</v>
      </c>
      <c r="T3511">
        <v>1</v>
      </c>
      <c r="U3511" t="s">
        <v>18</v>
      </c>
    </row>
    <row r="3512" spans="1:21" outlineLevel="2" x14ac:dyDescent="0.25">
      <c r="B3512" t="str">
        <f>CONCATENATE(G3512,"|", IF(I3512="", H3512,I3512),"|",IF(L3512="",K3512,L3512))</f>
        <v>Chlorpromazine|PrMCnc|Urine</v>
      </c>
      <c r="C3512" t="b">
        <f>IF(OR(B3512=B3511, B3512=B3514), TRUE, FALSE)</f>
        <v>1</v>
      </c>
      <c r="D3512">
        <v>2041</v>
      </c>
      <c r="E3512">
        <v>5.5347999999999997</v>
      </c>
      <c r="F3512" t="s">
        <v>6937</v>
      </c>
      <c r="G3512" t="s">
        <v>6904</v>
      </c>
      <c r="H3512" t="s">
        <v>140</v>
      </c>
      <c r="I3512" t="s">
        <v>25806</v>
      </c>
      <c r="J3512" t="s">
        <v>3</v>
      </c>
      <c r="K3512" t="s">
        <v>32</v>
      </c>
      <c r="M3512" t="s">
        <v>141</v>
      </c>
      <c r="N3512" t="s">
        <v>142</v>
      </c>
      <c r="Q3512" t="s">
        <v>6</v>
      </c>
      <c r="R3512" t="s">
        <v>6938</v>
      </c>
      <c r="S3512" t="s">
        <v>6939</v>
      </c>
      <c r="T3512">
        <v>1</v>
      </c>
      <c r="U3512" t="s">
        <v>18</v>
      </c>
    </row>
    <row r="3513" spans="1:21" outlineLevel="1" x14ac:dyDescent="0.25">
      <c r="A3513" s="1" t="s">
        <v>29942</v>
      </c>
      <c r="B3513">
        <f>SUBTOTAL(3,B3508:B3512)</f>
        <v>5</v>
      </c>
      <c r="U3513">
        <f>SUBTOTAL(3,U3508:U3512)</f>
        <v>5</v>
      </c>
    </row>
    <row r="3514" spans="1:21" outlineLevel="2" x14ac:dyDescent="0.25">
      <c r="B3514" t="str">
        <f>CONCATENATE(G3514,"|", IF(I3514="", H3514,I3514),"|",IF(L3514="",K3514,L3514))</f>
        <v>Chlorpromazine|PrMCnc|XXX</v>
      </c>
      <c r="C3514" t="b">
        <f>IF(OR(B3514=B3512, B3514=B3516), TRUE, FALSE)</f>
        <v>0</v>
      </c>
      <c r="D3514">
        <v>2043</v>
      </c>
      <c r="E3514">
        <v>5.5347999999999997</v>
      </c>
      <c r="F3514" t="s">
        <v>6943</v>
      </c>
      <c r="G3514" t="s">
        <v>6904</v>
      </c>
      <c r="H3514" t="s">
        <v>140</v>
      </c>
      <c r="I3514" t="s">
        <v>25806</v>
      </c>
      <c r="J3514" t="s">
        <v>3</v>
      </c>
      <c r="K3514" t="s">
        <v>259</v>
      </c>
      <c r="M3514" t="s">
        <v>141</v>
      </c>
      <c r="Q3514" t="s">
        <v>6</v>
      </c>
      <c r="R3514" t="s">
        <v>6944</v>
      </c>
      <c r="S3514" t="s">
        <v>6945</v>
      </c>
      <c r="T3514">
        <v>1</v>
      </c>
      <c r="U3514" t="s">
        <v>18</v>
      </c>
    </row>
    <row r="3515" spans="1:21" outlineLevel="1" x14ac:dyDescent="0.25">
      <c r="A3515" s="1" t="s">
        <v>29940</v>
      </c>
      <c r="B3515">
        <f>SUBTOTAL(3,B3514:B3514)</f>
        <v>1</v>
      </c>
      <c r="U3515">
        <f>SUBTOTAL(3,U3514:U3514)</f>
        <v>1</v>
      </c>
    </row>
    <row r="3516" spans="1:21" outlineLevel="2" x14ac:dyDescent="0.25">
      <c r="B3516" t="str">
        <f>CONCATENATE(G3516,"|", IF(I3516="", H3516,I3516),"|",IF(L3516="",K3516,L3516))</f>
        <v>Chlorpromazine|SCnc|Gast fld</v>
      </c>
      <c r="C3516" t="b">
        <f>IF(OR(B3516=B3514, B3516=B3518), TRUE, FALSE)</f>
        <v>0</v>
      </c>
      <c r="D3516">
        <v>2032</v>
      </c>
      <c r="E3516">
        <v>5.5347999999999997</v>
      </c>
      <c r="F3516" t="s">
        <v>6910</v>
      </c>
      <c r="G3516" t="s">
        <v>6904</v>
      </c>
      <c r="H3516" t="s">
        <v>222</v>
      </c>
      <c r="J3516" t="s">
        <v>3</v>
      </c>
      <c r="K3516" t="s">
        <v>602</v>
      </c>
      <c r="M3516" t="s">
        <v>5</v>
      </c>
      <c r="O3516" t="s">
        <v>754</v>
      </c>
      <c r="P3516" t="s">
        <v>754</v>
      </c>
      <c r="Q3516" t="s">
        <v>6</v>
      </c>
      <c r="R3516" t="s">
        <v>6911</v>
      </c>
      <c r="S3516" t="s">
        <v>6912</v>
      </c>
      <c r="T3516">
        <v>1</v>
      </c>
      <c r="U3516" t="s">
        <v>18</v>
      </c>
    </row>
    <row r="3517" spans="1:21" outlineLevel="1" x14ac:dyDescent="0.25">
      <c r="A3517" s="1" t="s">
        <v>29945</v>
      </c>
      <c r="B3517">
        <f>SUBTOTAL(3,B3516:B3516)</f>
        <v>1</v>
      </c>
      <c r="U3517">
        <f>SUBTOTAL(3,U3516:U3516)</f>
        <v>1</v>
      </c>
    </row>
    <row r="3518" spans="1:21" outlineLevel="2" x14ac:dyDescent="0.25">
      <c r="B3518" t="str">
        <f>CONCATENATE(G3518,"|", IF(I3518="", H3518,I3518),"|",IF(L3518="",K3518,L3518))</f>
        <v>Chlorpromazine|SCnc|Ser/Plas</v>
      </c>
      <c r="C3518" t="b">
        <f>IF(OR(B3518=B3516, B3518=B3520), TRUE, FALSE)</f>
        <v>0</v>
      </c>
      <c r="D3518">
        <v>2036</v>
      </c>
      <c r="E3518">
        <v>5.5347999999999997</v>
      </c>
      <c r="F3518" t="s">
        <v>6922</v>
      </c>
      <c r="G3518" t="s">
        <v>6904</v>
      </c>
      <c r="H3518" t="s">
        <v>222</v>
      </c>
      <c r="J3518" t="s">
        <v>3</v>
      </c>
      <c r="K3518" t="s">
        <v>47</v>
      </c>
      <c r="M3518" t="s">
        <v>5</v>
      </c>
      <c r="O3518" t="s">
        <v>223</v>
      </c>
      <c r="P3518" t="s">
        <v>223</v>
      </c>
      <c r="Q3518" t="s">
        <v>6</v>
      </c>
      <c r="R3518" t="s">
        <v>6923</v>
      </c>
      <c r="S3518" t="s">
        <v>6924</v>
      </c>
      <c r="T3518">
        <v>1</v>
      </c>
      <c r="U3518" t="s">
        <v>18</v>
      </c>
    </row>
    <row r="3519" spans="1:21" outlineLevel="1" x14ac:dyDescent="0.25">
      <c r="A3519" s="1" t="s">
        <v>29943</v>
      </c>
      <c r="B3519">
        <f>SUBTOTAL(3,B3518:B3518)</f>
        <v>1</v>
      </c>
      <c r="U3519">
        <f>SUBTOTAL(3,U3518:U3518)</f>
        <v>1</v>
      </c>
    </row>
    <row r="3520" spans="1:21" outlineLevel="2" x14ac:dyDescent="0.25">
      <c r="B3520" t="str">
        <f>CONCATENATE(G3520,"|", IF(I3520="", H3520,I3520),"|",IF(L3520="",K3520,L3520))</f>
        <v>Chlorpromazine|SCnc|Urine</v>
      </c>
      <c r="C3520" t="b">
        <f>IF(OR(B3520=B3518, B3520=B3522), TRUE, FALSE)</f>
        <v>0</v>
      </c>
      <c r="D3520">
        <v>2042</v>
      </c>
      <c r="E3520">
        <v>5.5347999999999997</v>
      </c>
      <c r="F3520" t="s">
        <v>6940</v>
      </c>
      <c r="G3520" t="s">
        <v>6904</v>
      </c>
      <c r="H3520" t="s">
        <v>222</v>
      </c>
      <c r="J3520" t="s">
        <v>3</v>
      </c>
      <c r="K3520" t="s">
        <v>32</v>
      </c>
      <c r="M3520" t="s">
        <v>5</v>
      </c>
      <c r="O3520" t="s">
        <v>754</v>
      </c>
      <c r="P3520" t="s">
        <v>754</v>
      </c>
      <c r="Q3520" t="s">
        <v>6</v>
      </c>
      <c r="R3520" t="s">
        <v>6941</v>
      </c>
      <c r="S3520" t="s">
        <v>6942</v>
      </c>
      <c r="T3520">
        <v>1</v>
      </c>
      <c r="U3520" t="s">
        <v>18</v>
      </c>
    </row>
    <row r="3521" spans="1:21" outlineLevel="1" x14ac:dyDescent="0.25">
      <c r="A3521" s="1" t="s">
        <v>29941</v>
      </c>
      <c r="B3521">
        <f>SUBTOTAL(3,B3520:B3520)</f>
        <v>1</v>
      </c>
      <c r="U3521">
        <f>SUBTOTAL(3,U3520:U3520)</f>
        <v>1</v>
      </c>
    </row>
    <row r="3522" spans="1:21" outlineLevel="2" x14ac:dyDescent="0.25">
      <c r="B3522" t="str">
        <f>CONCATENATE(G3522,"|", IF(I3522="", H3522,I3522),"|",IF(L3522="",K3522,L3522))</f>
        <v>Chlorpromazine|SCnc|XXX</v>
      </c>
      <c r="C3522" t="b">
        <f>IF(OR(B3522=B3520, B3522=B3524), TRUE, FALSE)</f>
        <v>0</v>
      </c>
      <c r="D3522">
        <v>2044</v>
      </c>
      <c r="E3522">
        <v>5.5347999999999997</v>
      </c>
      <c r="F3522" t="s">
        <v>6946</v>
      </c>
      <c r="G3522" t="s">
        <v>6904</v>
      </c>
      <c r="H3522" t="s">
        <v>222</v>
      </c>
      <c r="J3522" t="s">
        <v>3</v>
      </c>
      <c r="K3522" t="s">
        <v>259</v>
      </c>
      <c r="M3522" t="s">
        <v>5</v>
      </c>
      <c r="O3522" t="s">
        <v>754</v>
      </c>
      <c r="P3522" t="s">
        <v>754</v>
      </c>
      <c r="Q3522" t="s">
        <v>6</v>
      </c>
      <c r="R3522" t="s">
        <v>6947</v>
      </c>
      <c r="S3522" t="s">
        <v>6948</v>
      </c>
      <c r="T3522">
        <v>1</v>
      </c>
      <c r="U3522" t="s">
        <v>18</v>
      </c>
    </row>
    <row r="3523" spans="1:21" outlineLevel="1" x14ac:dyDescent="0.25">
      <c r="A3523" s="1" t="s">
        <v>29939</v>
      </c>
      <c r="B3523">
        <f>SUBTOTAL(3,B3522:B3522)</f>
        <v>1</v>
      </c>
      <c r="U3523">
        <f>SUBTOTAL(3,U3522:U3522)</f>
        <v>1</v>
      </c>
    </row>
    <row r="3524" spans="1:21" outlineLevel="2" x14ac:dyDescent="0.25">
      <c r="B3524" t="str">
        <f>CONCATENATE(G3524,"|", IF(I3524="", H3524,I3524),"|",IF(L3524="",K3524,L3524))</f>
        <v>Chlorpropamide|PrMCnc|Intravascular - any</v>
      </c>
      <c r="C3524" t="b">
        <f>IF(OR(B3524=B3522, B3524=B3525), TRUE, FALSE)</f>
        <v>1</v>
      </c>
      <c r="D3524">
        <v>2047</v>
      </c>
      <c r="E3524">
        <v>5.5347999999999997</v>
      </c>
      <c r="F3524" t="s">
        <v>6956</v>
      </c>
      <c r="G3524" t="s">
        <v>6957</v>
      </c>
      <c r="H3524" t="s">
        <v>2</v>
      </c>
      <c r="I3524" t="s">
        <v>25806</v>
      </c>
      <c r="J3524" t="s">
        <v>3</v>
      </c>
      <c r="K3524" t="s">
        <v>47</v>
      </c>
      <c r="L3524" t="s">
        <v>25808</v>
      </c>
      <c r="M3524" t="s">
        <v>5</v>
      </c>
      <c r="O3524" t="s">
        <v>101</v>
      </c>
      <c r="P3524" t="s">
        <v>101</v>
      </c>
      <c r="Q3524" t="s">
        <v>6</v>
      </c>
      <c r="R3524" t="s">
        <v>6958</v>
      </c>
      <c r="S3524" t="s">
        <v>6959</v>
      </c>
      <c r="T3524">
        <v>1</v>
      </c>
      <c r="U3524" t="s">
        <v>18</v>
      </c>
    </row>
    <row r="3525" spans="1:21" outlineLevel="2" x14ac:dyDescent="0.25">
      <c r="B3525" t="str">
        <f>CONCATENATE(G3525,"|", IF(I3525="", H3525,I3525),"|",IF(L3525="",K3525,L3525))</f>
        <v>Chlorpropamide|PrMCnc|Intravascular - any</v>
      </c>
      <c r="C3525" t="b">
        <f>IF(OR(B3525=B3524, B3525=B3527), TRUE, FALSE)</f>
        <v>1</v>
      </c>
      <c r="D3525">
        <v>2048</v>
      </c>
      <c r="E3525">
        <v>5.5347999999999997</v>
      </c>
      <c r="F3525" t="s">
        <v>6960</v>
      </c>
      <c r="G3525" t="s">
        <v>6957</v>
      </c>
      <c r="H3525" t="s">
        <v>140</v>
      </c>
      <c r="I3525" t="s">
        <v>25806</v>
      </c>
      <c r="J3525" t="s">
        <v>3</v>
      </c>
      <c r="K3525" t="s">
        <v>47</v>
      </c>
      <c r="L3525" t="s">
        <v>25808</v>
      </c>
      <c r="M3525" t="s">
        <v>141</v>
      </c>
      <c r="Q3525" t="s">
        <v>6</v>
      </c>
      <c r="R3525" t="s">
        <v>6961</v>
      </c>
      <c r="S3525" t="s">
        <v>6962</v>
      </c>
      <c r="T3525">
        <v>1</v>
      </c>
      <c r="U3525" t="s">
        <v>18</v>
      </c>
    </row>
    <row r="3526" spans="1:21" outlineLevel="1" x14ac:dyDescent="0.25">
      <c r="A3526" s="1" t="s">
        <v>29937</v>
      </c>
      <c r="B3526">
        <f>SUBTOTAL(3,B3524:B3525)</f>
        <v>2</v>
      </c>
      <c r="U3526">
        <f>SUBTOTAL(3,U3524:U3525)</f>
        <v>2</v>
      </c>
    </row>
    <row r="3527" spans="1:21" outlineLevel="2" x14ac:dyDescent="0.25">
      <c r="B3527" t="str">
        <f>CONCATENATE(G3527,"|", IF(I3527="", H3527,I3527),"|",IF(L3527="",K3527,L3527))</f>
        <v>Chlorpropamide|PrMCnc|Urine</v>
      </c>
      <c r="C3527" t="b">
        <f>IF(OR(B3527=B3525, B3527=B3528), TRUE, FALSE)</f>
        <v>1</v>
      </c>
      <c r="D3527">
        <v>2050</v>
      </c>
      <c r="E3527">
        <v>5.5347999999999997</v>
      </c>
      <c r="F3527" t="s">
        <v>6966</v>
      </c>
      <c r="G3527" t="s">
        <v>6957</v>
      </c>
      <c r="H3527" t="s">
        <v>2</v>
      </c>
      <c r="I3527" t="s">
        <v>25806</v>
      </c>
      <c r="J3527" t="s">
        <v>505</v>
      </c>
      <c r="K3527" t="s">
        <v>32</v>
      </c>
      <c r="M3527" t="s">
        <v>5</v>
      </c>
      <c r="O3527" t="s">
        <v>101</v>
      </c>
      <c r="P3527" t="s">
        <v>101</v>
      </c>
      <c r="Q3527" t="s">
        <v>6</v>
      </c>
      <c r="R3527" t="s">
        <v>6967</v>
      </c>
      <c r="S3527" t="s">
        <v>6968</v>
      </c>
      <c r="T3527">
        <v>1</v>
      </c>
      <c r="U3527" t="s">
        <v>18</v>
      </c>
    </row>
    <row r="3528" spans="1:21" outlineLevel="2" x14ac:dyDescent="0.25">
      <c r="B3528" t="str">
        <f>CONCATENATE(G3528,"|", IF(I3528="", H3528,I3528),"|",IF(L3528="",K3528,L3528))</f>
        <v>Chlorpropamide|PrMCnc|Urine</v>
      </c>
      <c r="C3528" t="b">
        <f t="shared" ref="C3528:C3594" si="32">IF(OR(B3528=B3527, B3528=B3529), TRUE, FALSE)</f>
        <v>1</v>
      </c>
      <c r="D3528">
        <v>2051</v>
      </c>
      <c r="E3528">
        <v>5.5347999999999997</v>
      </c>
      <c r="F3528" t="s">
        <v>6969</v>
      </c>
      <c r="G3528" t="s">
        <v>6957</v>
      </c>
      <c r="H3528" t="s">
        <v>2</v>
      </c>
      <c r="I3528" t="s">
        <v>25806</v>
      </c>
      <c r="J3528" t="s">
        <v>3</v>
      </c>
      <c r="K3528" t="s">
        <v>32</v>
      </c>
      <c r="M3528" t="s">
        <v>5</v>
      </c>
      <c r="O3528" t="s">
        <v>101</v>
      </c>
      <c r="P3528" t="s">
        <v>101</v>
      </c>
      <c r="Q3528" t="s">
        <v>6</v>
      </c>
      <c r="R3528" t="s">
        <v>6970</v>
      </c>
      <c r="S3528" t="s">
        <v>6971</v>
      </c>
      <c r="T3528">
        <v>1</v>
      </c>
      <c r="U3528" t="s">
        <v>18</v>
      </c>
    </row>
    <row r="3529" spans="1:21" outlineLevel="2" x14ac:dyDescent="0.25">
      <c r="B3529" t="str">
        <f>CONCATENATE(G3529,"|", IF(I3529="", H3529,I3529),"|",IF(L3529="",K3529,L3529))</f>
        <v>Chlorpropamide|PrMCnc|Urine</v>
      </c>
      <c r="C3529" t="b">
        <f>IF(OR(B3529=B3528, B3529=B3531), TRUE, FALSE)</f>
        <v>1</v>
      </c>
      <c r="D3529">
        <v>2052</v>
      </c>
      <c r="E3529">
        <v>5.5347999999999997</v>
      </c>
      <c r="F3529" t="s">
        <v>6972</v>
      </c>
      <c r="G3529" t="s">
        <v>6957</v>
      </c>
      <c r="H3529" t="s">
        <v>140</v>
      </c>
      <c r="I3529" t="s">
        <v>25806</v>
      </c>
      <c r="J3529" t="s">
        <v>3</v>
      </c>
      <c r="K3529" t="s">
        <v>32</v>
      </c>
      <c r="M3529" t="s">
        <v>141</v>
      </c>
      <c r="Q3529" t="s">
        <v>6</v>
      </c>
      <c r="R3529" t="s">
        <v>6973</v>
      </c>
      <c r="S3529" t="s">
        <v>6974</v>
      </c>
      <c r="T3529">
        <v>1</v>
      </c>
      <c r="U3529" t="s">
        <v>18</v>
      </c>
    </row>
    <row r="3530" spans="1:21" outlineLevel="1" x14ac:dyDescent="0.25">
      <c r="A3530" s="1" t="s">
        <v>29935</v>
      </c>
      <c r="B3530">
        <f>SUBTOTAL(3,B3527:B3529)</f>
        <v>3</v>
      </c>
      <c r="U3530">
        <f>SUBTOTAL(3,U3527:U3529)</f>
        <v>3</v>
      </c>
    </row>
    <row r="3531" spans="1:21" outlineLevel="2" x14ac:dyDescent="0.25">
      <c r="B3531" t="str">
        <f>CONCATENATE(G3531,"|", IF(I3531="", H3531,I3531),"|",IF(L3531="",K3531,L3531))</f>
        <v>Chlorpropamide|PrMCnc|XXX</v>
      </c>
      <c r="C3531" t="b">
        <f>IF(OR(B3531=B3529, B3531=B3532), TRUE, FALSE)</f>
        <v>1</v>
      </c>
      <c r="D3531">
        <v>2053</v>
      </c>
      <c r="E3531">
        <v>5.5347999999999997</v>
      </c>
      <c r="F3531" t="s">
        <v>6975</v>
      </c>
      <c r="G3531" t="s">
        <v>6957</v>
      </c>
      <c r="H3531" t="s">
        <v>2</v>
      </c>
      <c r="I3531" t="s">
        <v>25806</v>
      </c>
      <c r="J3531" t="s">
        <v>3</v>
      </c>
      <c r="K3531" t="s">
        <v>259</v>
      </c>
      <c r="M3531" t="s">
        <v>5</v>
      </c>
      <c r="O3531" t="s">
        <v>101</v>
      </c>
      <c r="P3531" t="s">
        <v>101</v>
      </c>
      <c r="Q3531" t="s">
        <v>6</v>
      </c>
      <c r="R3531" t="s">
        <v>6976</v>
      </c>
      <c r="S3531" t="s">
        <v>6977</v>
      </c>
      <c r="T3531">
        <v>1</v>
      </c>
      <c r="U3531" t="s">
        <v>18</v>
      </c>
    </row>
    <row r="3532" spans="1:21" outlineLevel="2" x14ac:dyDescent="0.25">
      <c r="B3532" t="str">
        <f>CONCATENATE(G3532,"|", IF(I3532="", H3532,I3532),"|",IF(L3532="",K3532,L3532))</f>
        <v>Chlorpropamide|PrMCnc|XXX</v>
      </c>
      <c r="C3532" t="b">
        <f>IF(OR(B3532=B3531, B3532=B3534), TRUE, FALSE)</f>
        <v>1</v>
      </c>
      <c r="D3532">
        <v>2054</v>
      </c>
      <c r="E3532">
        <v>5.5347999999999997</v>
      </c>
      <c r="F3532" t="s">
        <v>6978</v>
      </c>
      <c r="G3532" t="s">
        <v>6957</v>
      </c>
      <c r="H3532" t="s">
        <v>140</v>
      </c>
      <c r="I3532" t="s">
        <v>25806</v>
      </c>
      <c r="J3532" t="s">
        <v>3</v>
      </c>
      <c r="K3532" t="s">
        <v>259</v>
      </c>
      <c r="M3532" t="s">
        <v>141</v>
      </c>
      <c r="Q3532" t="s">
        <v>6</v>
      </c>
      <c r="R3532" t="s">
        <v>6979</v>
      </c>
      <c r="S3532" t="s">
        <v>6980</v>
      </c>
      <c r="T3532">
        <v>1</v>
      </c>
      <c r="U3532" t="s">
        <v>18</v>
      </c>
    </row>
    <row r="3533" spans="1:21" outlineLevel="1" x14ac:dyDescent="0.25">
      <c r="A3533" s="1" t="s">
        <v>29934</v>
      </c>
      <c r="B3533">
        <f>SUBTOTAL(3,B3531:B3532)</f>
        <v>2</v>
      </c>
      <c r="U3533">
        <f>SUBTOTAL(3,U3531:U3532)</f>
        <v>2</v>
      </c>
    </row>
    <row r="3534" spans="1:21" outlineLevel="2" x14ac:dyDescent="0.25">
      <c r="B3534" t="str">
        <f>CONCATENATE(G3534,"|", IF(I3534="", H3534,I3534),"|",IF(L3534="",K3534,L3534))</f>
        <v>Chlorpropamide|SCnc|Ser/Plas</v>
      </c>
      <c r="C3534" t="b">
        <f>IF(OR(B3534=B3532, B3534=B3536), TRUE, FALSE)</f>
        <v>0</v>
      </c>
      <c r="D3534">
        <v>2049</v>
      </c>
      <c r="E3534">
        <v>5.5347999999999997</v>
      </c>
      <c r="F3534" t="s">
        <v>6963</v>
      </c>
      <c r="G3534" t="s">
        <v>6957</v>
      </c>
      <c r="H3534" t="s">
        <v>222</v>
      </c>
      <c r="J3534" t="s">
        <v>3</v>
      </c>
      <c r="K3534" t="s">
        <v>47</v>
      </c>
      <c r="M3534" t="s">
        <v>5</v>
      </c>
      <c r="O3534" t="s">
        <v>223</v>
      </c>
      <c r="P3534" t="s">
        <v>223</v>
      </c>
      <c r="Q3534" t="s">
        <v>6</v>
      </c>
      <c r="R3534" t="s">
        <v>6964</v>
      </c>
      <c r="S3534" t="s">
        <v>6965</v>
      </c>
      <c r="T3534">
        <v>1</v>
      </c>
      <c r="U3534" t="s">
        <v>18</v>
      </c>
    </row>
    <row r="3535" spans="1:21" outlineLevel="1" x14ac:dyDescent="0.25">
      <c r="A3535" s="1" t="s">
        <v>29936</v>
      </c>
      <c r="B3535">
        <f>SUBTOTAL(3,B3534:B3534)</f>
        <v>1</v>
      </c>
      <c r="U3535">
        <f>SUBTOTAL(3,U3534:U3534)</f>
        <v>1</v>
      </c>
    </row>
    <row r="3536" spans="1:21" outlineLevel="2" x14ac:dyDescent="0.25">
      <c r="B3536" t="str">
        <f>CONCATENATE(G3536,"|", IF(I3536="", H3536,I3536),"|",IF(L3536="",K3536,L3536))</f>
        <v>Chlorprothixene|PrMCnc|Intravascular - any</v>
      </c>
      <c r="C3536" t="b">
        <f>IF(OR(B3536=B3534, B3536=B3537), TRUE, FALSE)</f>
        <v>1</v>
      </c>
      <c r="D3536">
        <v>2055</v>
      </c>
      <c r="E3536">
        <v>5.5347999999999997</v>
      </c>
      <c r="F3536" t="s">
        <v>6981</v>
      </c>
      <c r="G3536" t="s">
        <v>6982</v>
      </c>
      <c r="H3536" t="s">
        <v>2</v>
      </c>
      <c r="I3536" t="s">
        <v>25806</v>
      </c>
      <c r="J3536" t="s">
        <v>3</v>
      </c>
      <c r="K3536" t="s">
        <v>38</v>
      </c>
      <c r="L3536" t="s">
        <v>25808</v>
      </c>
      <c r="M3536" t="s">
        <v>5</v>
      </c>
      <c r="O3536" t="s">
        <v>101</v>
      </c>
      <c r="P3536" t="s">
        <v>101</v>
      </c>
      <c r="Q3536" t="s">
        <v>6</v>
      </c>
      <c r="R3536" t="s">
        <v>6983</v>
      </c>
      <c r="S3536" t="s">
        <v>6984</v>
      </c>
      <c r="T3536">
        <v>1</v>
      </c>
      <c r="U3536" t="s">
        <v>18</v>
      </c>
    </row>
    <row r="3537" spans="1:21" outlineLevel="2" x14ac:dyDescent="0.25">
      <c r="B3537" t="str">
        <f>CONCATENATE(G3537,"|", IF(I3537="", H3537,I3537),"|",IF(L3537="",K3537,L3537))</f>
        <v>Chlorprothixene|PrMCnc|Intravascular - any</v>
      </c>
      <c r="C3537" t="b">
        <f>IF(OR(B3537=B3536, B3537=B3539), TRUE, FALSE)</f>
        <v>1</v>
      </c>
      <c r="D3537">
        <v>2056</v>
      </c>
      <c r="E3537">
        <v>5.5347999999999997</v>
      </c>
      <c r="F3537" t="s">
        <v>6985</v>
      </c>
      <c r="G3537" t="s">
        <v>6982</v>
      </c>
      <c r="H3537" t="s">
        <v>2</v>
      </c>
      <c r="I3537" t="s">
        <v>25806</v>
      </c>
      <c r="J3537" t="s">
        <v>3</v>
      </c>
      <c r="K3537" t="s">
        <v>47</v>
      </c>
      <c r="L3537" t="s">
        <v>25808</v>
      </c>
      <c r="M3537" t="s">
        <v>5</v>
      </c>
      <c r="O3537" t="s">
        <v>101</v>
      </c>
      <c r="P3537" t="s">
        <v>101</v>
      </c>
      <c r="Q3537" t="s">
        <v>6</v>
      </c>
      <c r="R3537" t="s">
        <v>6986</v>
      </c>
      <c r="S3537" t="s">
        <v>6987</v>
      </c>
      <c r="T3537">
        <v>1</v>
      </c>
      <c r="U3537" t="s">
        <v>18</v>
      </c>
    </row>
    <row r="3538" spans="1:21" outlineLevel="1" x14ac:dyDescent="0.25">
      <c r="A3538" s="1" t="s">
        <v>29933</v>
      </c>
      <c r="B3538">
        <f>SUBTOTAL(3,B3536:B3537)</f>
        <v>2</v>
      </c>
      <c r="U3538">
        <f>SUBTOTAL(3,U3536:U3537)</f>
        <v>2</v>
      </c>
    </row>
    <row r="3539" spans="1:21" outlineLevel="2" x14ac:dyDescent="0.25">
      <c r="B3539" t="str">
        <f>CONCATENATE(G3539,"|", IF(I3539="", H3539,I3539),"|",IF(L3539="",K3539,L3539))</f>
        <v>Chlorprothixene|PrMCnc|Urine</v>
      </c>
      <c r="C3539" t="b">
        <f>IF(OR(B3539=B3537, B3539=B3541), TRUE, FALSE)</f>
        <v>0</v>
      </c>
      <c r="D3539">
        <v>2058</v>
      </c>
      <c r="E3539">
        <v>5.5347999999999997</v>
      </c>
      <c r="F3539" t="s">
        <v>6991</v>
      </c>
      <c r="G3539" t="s">
        <v>6982</v>
      </c>
      <c r="H3539" t="s">
        <v>2</v>
      </c>
      <c r="I3539" t="s">
        <v>25806</v>
      </c>
      <c r="J3539" t="s">
        <v>3</v>
      </c>
      <c r="K3539" t="s">
        <v>32</v>
      </c>
      <c r="M3539" t="s">
        <v>5</v>
      </c>
      <c r="O3539" t="s">
        <v>101</v>
      </c>
      <c r="P3539" t="s">
        <v>101</v>
      </c>
      <c r="Q3539" t="s">
        <v>6</v>
      </c>
      <c r="R3539" t="s">
        <v>6992</v>
      </c>
      <c r="S3539" t="s">
        <v>6993</v>
      </c>
      <c r="T3539">
        <v>1</v>
      </c>
      <c r="U3539" t="s">
        <v>18</v>
      </c>
    </row>
    <row r="3540" spans="1:21" outlineLevel="1" x14ac:dyDescent="0.25">
      <c r="A3540" s="1" t="s">
        <v>29931</v>
      </c>
      <c r="B3540">
        <f>SUBTOTAL(3,B3539:B3539)</f>
        <v>1</v>
      </c>
      <c r="U3540">
        <f>SUBTOTAL(3,U3539:U3539)</f>
        <v>1</v>
      </c>
    </row>
    <row r="3541" spans="1:21" outlineLevel="2" x14ac:dyDescent="0.25">
      <c r="B3541" t="str">
        <f>CONCATENATE(G3541,"|", IF(I3541="", H3541,I3541),"|",IF(L3541="",K3541,L3541))</f>
        <v>Chlorprothixene|SCnc|Ser/Plas</v>
      </c>
      <c r="C3541" t="b">
        <f>IF(OR(B3541=B3539, B3541=B3543), TRUE, FALSE)</f>
        <v>0</v>
      </c>
      <c r="D3541">
        <v>2057</v>
      </c>
      <c r="E3541">
        <v>5.5347999999999997</v>
      </c>
      <c r="F3541" t="s">
        <v>6988</v>
      </c>
      <c r="G3541" t="s">
        <v>6982</v>
      </c>
      <c r="H3541" t="s">
        <v>222</v>
      </c>
      <c r="J3541" t="s">
        <v>3</v>
      </c>
      <c r="K3541" t="s">
        <v>47</v>
      </c>
      <c r="M3541" t="s">
        <v>5</v>
      </c>
      <c r="O3541" t="s">
        <v>223</v>
      </c>
      <c r="P3541" t="s">
        <v>223</v>
      </c>
      <c r="Q3541" t="s">
        <v>6</v>
      </c>
      <c r="R3541" t="s">
        <v>6989</v>
      </c>
      <c r="S3541" t="s">
        <v>6990</v>
      </c>
      <c r="T3541">
        <v>1</v>
      </c>
      <c r="U3541" t="s">
        <v>18</v>
      </c>
    </row>
    <row r="3542" spans="1:21" outlineLevel="1" x14ac:dyDescent="0.25">
      <c r="A3542" s="1" t="s">
        <v>29932</v>
      </c>
      <c r="B3542">
        <f>SUBTOTAL(3,B3541:B3541)</f>
        <v>1</v>
      </c>
      <c r="U3542">
        <f>SUBTOTAL(3,U3541:U3541)</f>
        <v>1</v>
      </c>
    </row>
    <row r="3543" spans="1:21" outlineLevel="2" x14ac:dyDescent="0.25">
      <c r="B3543" t="str">
        <f>CONCATENATE(G3543,"|", IF(I3543="", H3543,I3543),"|",IF(L3543="",K3543,L3543))</f>
        <v>Chlorpyrifos|PrMCnc|Intravascular - any</v>
      </c>
      <c r="C3543" t="b">
        <f>IF(OR(B3543=B3541, B3543=B3544), TRUE, FALSE)</f>
        <v>1</v>
      </c>
      <c r="D3543">
        <v>2059</v>
      </c>
      <c r="E3543">
        <v>5.5347999999999997</v>
      </c>
      <c r="F3543" t="s">
        <v>6994</v>
      </c>
      <c r="G3543" t="s">
        <v>6995</v>
      </c>
      <c r="H3543" t="s">
        <v>2</v>
      </c>
      <c r="I3543" t="s">
        <v>25806</v>
      </c>
      <c r="J3543" t="s">
        <v>3</v>
      </c>
      <c r="K3543" t="s">
        <v>38</v>
      </c>
      <c r="L3543" t="s">
        <v>25808</v>
      </c>
      <c r="M3543" t="s">
        <v>5</v>
      </c>
      <c r="O3543" t="s">
        <v>48</v>
      </c>
      <c r="P3543" t="s">
        <v>48</v>
      </c>
      <c r="Q3543" t="s">
        <v>6</v>
      </c>
      <c r="R3543" t="s">
        <v>6996</v>
      </c>
      <c r="S3543" t="s">
        <v>6997</v>
      </c>
      <c r="T3543">
        <v>1</v>
      </c>
      <c r="U3543" t="s">
        <v>18</v>
      </c>
    </row>
    <row r="3544" spans="1:21" outlineLevel="2" x14ac:dyDescent="0.25">
      <c r="B3544" t="str">
        <f>CONCATENATE(G3544,"|", IF(I3544="", H3544,I3544),"|",IF(L3544="",K3544,L3544))</f>
        <v>Chlorpyrifos|PrMCnc|Intravascular - any</v>
      </c>
      <c r="C3544" t="b">
        <f>IF(OR(B3544=B3543, B3544=B3546), TRUE, FALSE)</f>
        <v>1</v>
      </c>
      <c r="D3544">
        <v>2060</v>
      </c>
      <c r="E3544">
        <v>5.5347999999999997</v>
      </c>
      <c r="F3544" t="s">
        <v>6998</v>
      </c>
      <c r="G3544" t="s">
        <v>6995</v>
      </c>
      <c r="H3544" t="s">
        <v>2</v>
      </c>
      <c r="I3544" t="s">
        <v>25806</v>
      </c>
      <c r="J3544" t="s">
        <v>3</v>
      </c>
      <c r="K3544" t="s">
        <v>47</v>
      </c>
      <c r="L3544" t="s">
        <v>25808</v>
      </c>
      <c r="M3544" t="s">
        <v>5</v>
      </c>
      <c r="O3544" t="s">
        <v>48</v>
      </c>
      <c r="P3544" t="s">
        <v>48</v>
      </c>
      <c r="Q3544" t="s">
        <v>6</v>
      </c>
      <c r="R3544" t="s">
        <v>6999</v>
      </c>
      <c r="S3544" t="s">
        <v>7000</v>
      </c>
      <c r="T3544">
        <v>1</v>
      </c>
      <c r="U3544" t="s">
        <v>18</v>
      </c>
    </row>
    <row r="3545" spans="1:21" outlineLevel="1" x14ac:dyDescent="0.25">
      <c r="A3545" s="1" t="s">
        <v>29930</v>
      </c>
      <c r="B3545">
        <f>SUBTOTAL(3,B3543:B3544)</f>
        <v>2</v>
      </c>
      <c r="U3545">
        <f>SUBTOTAL(3,U3543:U3544)</f>
        <v>2</v>
      </c>
    </row>
    <row r="3546" spans="1:21" outlineLevel="2" x14ac:dyDescent="0.25">
      <c r="B3546" t="str">
        <f>CONCATENATE(G3546,"|", IF(I3546="", H3546,I3546),"|",IF(L3546="",K3546,L3546))</f>
        <v>Chlorpyrifos|PrMCnc|Urine</v>
      </c>
      <c r="C3546" t="b">
        <f>IF(OR(B3546=B3544, B3546=B3548), TRUE, FALSE)</f>
        <v>0</v>
      </c>
      <c r="D3546">
        <v>2061</v>
      </c>
      <c r="E3546">
        <v>5.5347999999999997</v>
      </c>
      <c r="F3546" t="s">
        <v>7001</v>
      </c>
      <c r="G3546" t="s">
        <v>6995</v>
      </c>
      <c r="H3546" t="s">
        <v>2</v>
      </c>
      <c r="I3546" t="s">
        <v>25806</v>
      </c>
      <c r="J3546" t="s">
        <v>3</v>
      </c>
      <c r="K3546" t="s">
        <v>32</v>
      </c>
      <c r="M3546" t="s">
        <v>5</v>
      </c>
      <c r="O3546" t="s">
        <v>48</v>
      </c>
      <c r="P3546" t="s">
        <v>48</v>
      </c>
      <c r="Q3546" t="s">
        <v>6</v>
      </c>
      <c r="R3546" t="s">
        <v>7002</v>
      </c>
      <c r="S3546" t="s">
        <v>7003</v>
      </c>
      <c r="T3546">
        <v>1</v>
      </c>
      <c r="U3546" t="s">
        <v>18</v>
      </c>
    </row>
    <row r="3547" spans="1:21" outlineLevel="1" x14ac:dyDescent="0.25">
      <c r="A3547" s="1" t="s">
        <v>29929</v>
      </c>
      <c r="B3547">
        <f>SUBTOTAL(3,B3546:B3546)</f>
        <v>1</v>
      </c>
      <c r="U3547">
        <f>SUBTOTAL(3,U3546:U3546)</f>
        <v>1</v>
      </c>
    </row>
    <row r="3548" spans="1:21" outlineLevel="2" x14ac:dyDescent="0.25">
      <c r="B3548" t="str">
        <f>CONCATENATE(G3548,"|", IF(I3548="", H3548,I3548),"|",IF(L3548="",K3548,L3548))</f>
        <v>Chlorthalidone|MRat|Urine</v>
      </c>
      <c r="C3548" t="b">
        <f>IF(OR(B3548=B3546, B3548=B3550), TRUE, FALSE)</f>
        <v>0</v>
      </c>
      <c r="D3548">
        <v>2064</v>
      </c>
      <c r="E3548">
        <v>5.5347999999999997</v>
      </c>
      <c r="F3548" t="s">
        <v>7011</v>
      </c>
      <c r="G3548" t="s">
        <v>7005</v>
      </c>
      <c r="H3548" t="s">
        <v>509</v>
      </c>
      <c r="J3548" t="s">
        <v>505</v>
      </c>
      <c r="K3548" t="s">
        <v>32</v>
      </c>
      <c r="M3548" t="s">
        <v>5</v>
      </c>
      <c r="O3548" t="s">
        <v>3779</v>
      </c>
      <c r="P3548" t="s">
        <v>3780</v>
      </c>
      <c r="Q3548" t="s">
        <v>6</v>
      </c>
      <c r="R3548" t="s">
        <v>7012</v>
      </c>
      <c r="S3548" t="s">
        <v>7013</v>
      </c>
      <c r="T3548">
        <v>1</v>
      </c>
      <c r="U3548" t="s">
        <v>18</v>
      </c>
    </row>
    <row r="3549" spans="1:21" outlineLevel="1" x14ac:dyDescent="0.25">
      <c r="A3549" s="1" t="s">
        <v>29927</v>
      </c>
      <c r="B3549">
        <f>SUBTOTAL(3,B3548:B3548)</f>
        <v>1</v>
      </c>
      <c r="U3549">
        <f>SUBTOTAL(3,U3548:U3548)</f>
        <v>1</v>
      </c>
    </row>
    <row r="3550" spans="1:21" outlineLevel="2" x14ac:dyDescent="0.25">
      <c r="B3550" t="str">
        <f>CONCATENATE(G3550,"|", IF(I3550="", H3550,I3550),"|",IF(L3550="",K3550,L3550))</f>
        <v>Chlorthalidone|PrMCnc|Intravascular - any</v>
      </c>
      <c r="C3550" t="b">
        <f>IF(OR(B3550=B3548, B3550=B3552), TRUE, FALSE)</f>
        <v>0</v>
      </c>
      <c r="D3550">
        <v>2062</v>
      </c>
      <c r="E3550">
        <v>5.5347999999999997</v>
      </c>
      <c r="F3550" t="s">
        <v>7004</v>
      </c>
      <c r="G3550" t="s">
        <v>7005</v>
      </c>
      <c r="H3550" t="s">
        <v>2</v>
      </c>
      <c r="I3550" t="s">
        <v>25806</v>
      </c>
      <c r="J3550" t="s">
        <v>3</v>
      </c>
      <c r="K3550" t="s">
        <v>47</v>
      </c>
      <c r="L3550" t="s">
        <v>25808</v>
      </c>
      <c r="M3550" t="s">
        <v>5</v>
      </c>
      <c r="O3550" t="s">
        <v>101</v>
      </c>
      <c r="P3550" t="s">
        <v>101</v>
      </c>
      <c r="Q3550" t="s">
        <v>6</v>
      </c>
      <c r="R3550" t="s">
        <v>7006</v>
      </c>
      <c r="S3550" t="s">
        <v>7007</v>
      </c>
      <c r="T3550">
        <v>1</v>
      </c>
      <c r="U3550" t="s">
        <v>18</v>
      </c>
    </row>
    <row r="3551" spans="1:21" outlineLevel="1" x14ac:dyDescent="0.25">
      <c r="A3551" s="1" t="s">
        <v>29928</v>
      </c>
      <c r="B3551">
        <f>SUBTOTAL(3,B3550:B3550)</f>
        <v>1</v>
      </c>
      <c r="U3551">
        <f>SUBTOTAL(3,U3550:U3550)</f>
        <v>1</v>
      </c>
    </row>
    <row r="3552" spans="1:21" outlineLevel="2" x14ac:dyDescent="0.25">
      <c r="B3552" t="str">
        <f>CONCATENATE(G3552,"|", IF(I3552="", H3552,I3552),"|",IF(L3552="",K3552,L3552))</f>
        <v>Chlorthalidone|PrMCnc|Urine</v>
      </c>
      <c r="C3552" t="b">
        <f>IF(OR(B3552=B3550, B3552=B3553), TRUE, FALSE)</f>
        <v>1</v>
      </c>
      <c r="D3552">
        <v>2063</v>
      </c>
      <c r="E3552">
        <v>5.5347999999999997</v>
      </c>
      <c r="F3552" t="s">
        <v>7008</v>
      </c>
      <c r="G3552" t="s">
        <v>7005</v>
      </c>
      <c r="H3552" t="s">
        <v>2</v>
      </c>
      <c r="I3552" t="s">
        <v>25806</v>
      </c>
      <c r="J3552" t="s">
        <v>3</v>
      </c>
      <c r="K3552" t="s">
        <v>32</v>
      </c>
      <c r="M3552" t="s">
        <v>5</v>
      </c>
      <c r="O3552" t="s">
        <v>101</v>
      </c>
      <c r="P3552" t="s">
        <v>101</v>
      </c>
      <c r="Q3552" t="s">
        <v>6</v>
      </c>
      <c r="R3552" t="s">
        <v>7009</v>
      </c>
      <c r="S3552" t="s">
        <v>7010</v>
      </c>
      <c r="T3552">
        <v>1</v>
      </c>
      <c r="U3552" t="s">
        <v>18</v>
      </c>
    </row>
    <row r="3553" spans="1:21" outlineLevel="2" x14ac:dyDescent="0.25">
      <c r="B3553" t="str">
        <f>CONCATENATE(G3553,"|", IF(I3553="", H3553,I3553),"|",IF(L3553="",K3553,L3553))</f>
        <v>Chlorthalidone|PrMCnc|Urine</v>
      </c>
      <c r="C3553" t="b">
        <f>IF(OR(B3553=B3552, B3553=B3555), TRUE, FALSE)</f>
        <v>1</v>
      </c>
      <c r="D3553">
        <v>2065</v>
      </c>
      <c r="E3553">
        <v>5.5347999999999997</v>
      </c>
      <c r="F3553" t="s">
        <v>7014</v>
      </c>
      <c r="G3553" t="s">
        <v>7005</v>
      </c>
      <c r="H3553" t="s">
        <v>140</v>
      </c>
      <c r="I3553" t="s">
        <v>25806</v>
      </c>
      <c r="J3553" t="s">
        <v>3</v>
      </c>
      <c r="K3553" t="s">
        <v>32</v>
      </c>
      <c r="M3553" t="s">
        <v>141</v>
      </c>
      <c r="Q3553" t="s">
        <v>6</v>
      </c>
      <c r="R3553" t="s">
        <v>7015</v>
      </c>
      <c r="S3553" t="s">
        <v>7016</v>
      </c>
      <c r="T3553">
        <v>1</v>
      </c>
      <c r="U3553" t="s">
        <v>18</v>
      </c>
    </row>
    <row r="3554" spans="1:21" outlineLevel="1" x14ac:dyDescent="0.25">
      <c r="A3554" s="1" t="s">
        <v>29926</v>
      </c>
      <c r="B3554">
        <f>SUBTOTAL(3,B3552:B3553)</f>
        <v>2</v>
      </c>
      <c r="U3554">
        <f>SUBTOTAL(3,U3552:U3553)</f>
        <v>2</v>
      </c>
    </row>
    <row r="3555" spans="1:21" outlineLevel="2" x14ac:dyDescent="0.25">
      <c r="B3555" t="str">
        <f>CONCATENATE(G3555,"|", IF(I3555="", H3555,I3555),"|",IF(L3555="",K3555,L3555))</f>
        <v>Chlorzoxazone|PrMCnc|Intravascular - any</v>
      </c>
      <c r="C3555" t="b">
        <f>IF(OR(B3555=B3553, B3555=B3557), TRUE, FALSE)</f>
        <v>0</v>
      </c>
      <c r="D3555">
        <v>2066</v>
      </c>
      <c r="E3555">
        <v>5.5347999999999997</v>
      </c>
      <c r="F3555" t="s">
        <v>7017</v>
      </c>
      <c r="G3555" t="s">
        <v>7018</v>
      </c>
      <c r="H3555" t="s">
        <v>2</v>
      </c>
      <c r="I3555" t="s">
        <v>25806</v>
      </c>
      <c r="J3555" t="s">
        <v>3</v>
      </c>
      <c r="K3555" t="s">
        <v>47</v>
      </c>
      <c r="L3555" t="s">
        <v>25808</v>
      </c>
      <c r="M3555" t="s">
        <v>5</v>
      </c>
      <c r="O3555" t="s">
        <v>101</v>
      </c>
      <c r="P3555" t="s">
        <v>101</v>
      </c>
      <c r="Q3555" t="s">
        <v>6</v>
      </c>
      <c r="R3555" t="s">
        <v>7019</v>
      </c>
      <c r="S3555" t="s">
        <v>7020</v>
      </c>
      <c r="T3555">
        <v>1</v>
      </c>
      <c r="U3555" t="s">
        <v>18</v>
      </c>
    </row>
    <row r="3556" spans="1:21" outlineLevel="1" x14ac:dyDescent="0.25">
      <c r="A3556" s="1" t="s">
        <v>29925</v>
      </c>
      <c r="B3556">
        <f>SUBTOTAL(3,B3555:B3555)</f>
        <v>1</v>
      </c>
      <c r="U3556">
        <f>SUBTOTAL(3,U3555:U3555)</f>
        <v>1</v>
      </c>
    </row>
    <row r="3557" spans="1:21" outlineLevel="2" x14ac:dyDescent="0.25">
      <c r="B3557" t="str">
        <f>CONCATENATE(G3557,"|", IF(I3557="", H3557,I3557),"|",IF(L3557="",K3557,L3557))</f>
        <v>Chlorzoxazone|PrMCnc|Urine</v>
      </c>
      <c r="C3557" t="b">
        <f>IF(OR(B3557=B3555, B3557=B3559), TRUE, FALSE)</f>
        <v>0</v>
      </c>
      <c r="D3557">
        <v>2067</v>
      </c>
      <c r="E3557">
        <v>5.5347999999999997</v>
      </c>
      <c r="F3557" t="s">
        <v>7021</v>
      </c>
      <c r="G3557" t="s">
        <v>7018</v>
      </c>
      <c r="H3557" t="s">
        <v>2</v>
      </c>
      <c r="I3557" t="s">
        <v>25806</v>
      </c>
      <c r="J3557" t="s">
        <v>3</v>
      </c>
      <c r="K3557" t="s">
        <v>32</v>
      </c>
      <c r="M3557" t="s">
        <v>5</v>
      </c>
      <c r="O3557" t="s">
        <v>101</v>
      </c>
      <c r="P3557" t="s">
        <v>101</v>
      </c>
      <c r="Q3557" t="s">
        <v>6</v>
      </c>
      <c r="R3557" t="s">
        <v>7022</v>
      </c>
      <c r="S3557" t="s">
        <v>7023</v>
      </c>
      <c r="T3557">
        <v>1</v>
      </c>
      <c r="U3557" t="s">
        <v>18</v>
      </c>
    </row>
    <row r="3558" spans="1:21" outlineLevel="1" x14ac:dyDescent="0.25">
      <c r="A3558" s="1" t="s">
        <v>29924</v>
      </c>
      <c r="B3558">
        <f>SUBTOTAL(3,B3557:B3557)</f>
        <v>1</v>
      </c>
      <c r="U3558">
        <f>SUBTOTAL(3,U3557:U3557)</f>
        <v>1</v>
      </c>
    </row>
    <row r="3559" spans="1:21" outlineLevel="2" x14ac:dyDescent="0.25">
      <c r="B3559" t="str">
        <f>CONCATENATE(G3559,"|", IF(I3559="", H3559,I3559),"|",IF(L3559="",K3559,L3559))</f>
        <v>Chromate|PrMCnc|Urine</v>
      </c>
      <c r="C3559" t="b">
        <f>IF(OR(B3559=B3557, B3559=B3561), TRUE, FALSE)</f>
        <v>0</v>
      </c>
      <c r="D3559">
        <v>2068</v>
      </c>
      <c r="E3559">
        <v>5.5347999999999997</v>
      </c>
      <c r="F3559" t="s">
        <v>7024</v>
      </c>
      <c r="G3559" t="s">
        <v>7025</v>
      </c>
      <c r="H3559" t="s">
        <v>2</v>
      </c>
      <c r="I3559" t="s">
        <v>25806</v>
      </c>
      <c r="J3559" t="s">
        <v>3</v>
      </c>
      <c r="K3559" t="s">
        <v>32</v>
      </c>
      <c r="M3559" t="s">
        <v>5</v>
      </c>
      <c r="Q3559" t="s">
        <v>6</v>
      </c>
      <c r="R3559" t="s">
        <v>7026</v>
      </c>
      <c r="S3559" t="s">
        <v>7027</v>
      </c>
      <c r="T3559">
        <v>1</v>
      </c>
      <c r="U3559" t="s">
        <v>18</v>
      </c>
    </row>
    <row r="3560" spans="1:21" outlineLevel="1" x14ac:dyDescent="0.25">
      <c r="A3560" s="1" t="s">
        <v>29923</v>
      </c>
      <c r="B3560">
        <f>SUBTOTAL(3,B3559:B3559)</f>
        <v>1</v>
      </c>
      <c r="U3560">
        <f>SUBTOTAL(3,U3559:U3559)</f>
        <v>1</v>
      </c>
    </row>
    <row r="3561" spans="1:21" outlineLevel="2" x14ac:dyDescent="0.25">
      <c r="B3561" t="str">
        <f>CONCATENATE(G3561,"|", IF(I3561="", H3561,I3561),"|",IF(L3561="",K3561,L3561))</f>
        <v>Chromium panel|-|Urine</v>
      </c>
      <c r="C3561" t="b">
        <f>IF(OR(B3561=B3559, B3561=B3563), TRUE, FALSE)</f>
        <v>0</v>
      </c>
      <c r="D3561">
        <v>2095</v>
      </c>
      <c r="E3561">
        <v>4.3480999999999996</v>
      </c>
      <c r="F3561" t="s">
        <v>7108</v>
      </c>
      <c r="G3561" t="s">
        <v>7109</v>
      </c>
      <c r="H3561" t="s">
        <v>1220</v>
      </c>
      <c r="J3561" t="s">
        <v>3</v>
      </c>
      <c r="K3561" t="s">
        <v>32</v>
      </c>
      <c r="M3561" t="s">
        <v>1220</v>
      </c>
      <c r="Q3561" t="s">
        <v>1221</v>
      </c>
      <c r="R3561" t="s">
        <v>7110</v>
      </c>
      <c r="S3561" t="s">
        <v>7111</v>
      </c>
      <c r="T3561">
        <v>1</v>
      </c>
      <c r="U3561" t="s">
        <v>1224</v>
      </c>
    </row>
    <row r="3562" spans="1:21" outlineLevel="1" x14ac:dyDescent="0.25">
      <c r="A3562" s="1" t="s">
        <v>29901</v>
      </c>
      <c r="B3562">
        <f>SUBTOTAL(3,B3561:B3561)</f>
        <v>1</v>
      </c>
      <c r="U3562">
        <f>SUBTOTAL(3,U3561:U3561)</f>
        <v>1</v>
      </c>
    </row>
    <row r="3563" spans="1:21" outlineLevel="2" x14ac:dyDescent="0.25">
      <c r="B3563" t="str">
        <f>CONCATENATE(G3563,"|", IF(I3563="", H3563,I3563),"|",IF(L3563="",K3563,L3563))</f>
        <v>Chromium/Creatinine|MRto|Urine</v>
      </c>
      <c r="C3563" t="b">
        <f>IF(OR(B3563=B3561, B3563=B3564), TRUE, FALSE)</f>
        <v>1</v>
      </c>
      <c r="D3563">
        <v>2096</v>
      </c>
      <c r="E3563">
        <v>5.5347999999999997</v>
      </c>
      <c r="F3563" t="s">
        <v>7112</v>
      </c>
      <c r="G3563" t="s">
        <v>7113</v>
      </c>
      <c r="H3563" t="s">
        <v>440</v>
      </c>
      <c r="J3563" t="s">
        <v>505</v>
      </c>
      <c r="K3563" t="s">
        <v>32</v>
      </c>
      <c r="M3563" t="s">
        <v>5</v>
      </c>
      <c r="O3563" t="s">
        <v>651</v>
      </c>
      <c r="P3563" t="s">
        <v>652</v>
      </c>
      <c r="Q3563" t="s">
        <v>6</v>
      </c>
      <c r="R3563" t="s">
        <v>7114</v>
      </c>
      <c r="S3563" t="s">
        <v>7115</v>
      </c>
      <c r="T3563">
        <v>1</v>
      </c>
      <c r="U3563" t="s">
        <v>18</v>
      </c>
    </row>
    <row r="3564" spans="1:21" outlineLevel="2" x14ac:dyDescent="0.25">
      <c r="B3564" t="str">
        <f>CONCATENATE(G3564,"|", IF(I3564="", H3564,I3564),"|",IF(L3564="",K3564,L3564))</f>
        <v>Chromium/Creatinine|MRto|Urine</v>
      </c>
      <c r="C3564" t="b">
        <f>IF(OR(B3564=B3563, B3564=B3566), TRUE, FALSE)</f>
        <v>1</v>
      </c>
      <c r="D3564">
        <v>2097</v>
      </c>
      <c r="E3564">
        <v>5.5347999999999997</v>
      </c>
      <c r="F3564" t="s">
        <v>7116</v>
      </c>
      <c r="G3564" t="s">
        <v>7113</v>
      </c>
      <c r="H3564" t="s">
        <v>440</v>
      </c>
      <c r="J3564" t="s">
        <v>3</v>
      </c>
      <c r="K3564" t="s">
        <v>32</v>
      </c>
      <c r="M3564" t="s">
        <v>5</v>
      </c>
      <c r="O3564" t="s">
        <v>651</v>
      </c>
      <c r="P3564" t="s">
        <v>652</v>
      </c>
      <c r="Q3564" t="s">
        <v>6</v>
      </c>
      <c r="R3564" t="s">
        <v>7117</v>
      </c>
      <c r="S3564" t="s">
        <v>7118</v>
      </c>
      <c r="T3564">
        <v>1</v>
      </c>
      <c r="U3564" t="s">
        <v>18</v>
      </c>
    </row>
    <row r="3565" spans="1:21" outlineLevel="1" x14ac:dyDescent="0.25">
      <c r="A3565" s="1" t="s">
        <v>29900</v>
      </c>
      <c r="B3565">
        <f>SUBTOTAL(3,B3563:B3564)</f>
        <v>2</v>
      </c>
      <c r="U3565">
        <f>SUBTOTAL(3,U3563:U3564)</f>
        <v>2</v>
      </c>
    </row>
    <row r="3566" spans="1:21" outlineLevel="2" x14ac:dyDescent="0.25">
      <c r="B3566" t="str">
        <f>CONCATENATE(G3566,"|", IF(I3566="", H3566,I3566),"|",IF(L3566="",K3566,L3566))</f>
        <v>Chromium/Creatinine|Ratio|Urine</v>
      </c>
      <c r="C3566" t="b">
        <f>IF(OR(B3566=B3564, B3566=B3568), TRUE, FALSE)</f>
        <v>0</v>
      </c>
      <c r="D3566">
        <v>2098</v>
      </c>
      <c r="E3566">
        <v>5.5347999999999997</v>
      </c>
      <c r="F3566" t="s">
        <v>7119</v>
      </c>
      <c r="G3566" t="s">
        <v>7113</v>
      </c>
      <c r="H3566" t="s">
        <v>978</v>
      </c>
      <c r="J3566" t="s">
        <v>3</v>
      </c>
      <c r="K3566" t="s">
        <v>32</v>
      </c>
      <c r="M3566" t="s">
        <v>5</v>
      </c>
      <c r="Q3566" t="s">
        <v>6</v>
      </c>
      <c r="R3566" t="s">
        <v>7120</v>
      </c>
      <c r="S3566" t="s">
        <v>7121</v>
      </c>
      <c r="T3566">
        <v>1</v>
      </c>
      <c r="U3566" t="s">
        <v>18</v>
      </c>
    </row>
    <row r="3567" spans="1:21" outlineLevel="1" x14ac:dyDescent="0.25">
      <c r="A3567" s="1" t="s">
        <v>29899</v>
      </c>
      <c r="B3567">
        <f>SUBTOTAL(3,B3566:B3566)</f>
        <v>1</v>
      </c>
      <c r="U3567">
        <f>SUBTOTAL(3,U3566:U3566)</f>
        <v>1</v>
      </c>
    </row>
    <row r="3568" spans="1:21" outlineLevel="2" x14ac:dyDescent="0.25">
      <c r="B3568" t="str">
        <f>CONCATENATE(G3568,"|", IF(I3568="", H3568,I3568),"|",IF(L3568="",K3568,L3568))</f>
        <v>Chromium/Creatinine|SRto|Urine</v>
      </c>
      <c r="C3568" t="b">
        <f>IF(OR(B3568=B3566, B3568=B3569), TRUE, FALSE)</f>
        <v>1</v>
      </c>
      <c r="D3568">
        <v>2099</v>
      </c>
      <c r="E3568">
        <v>5.5347999999999997</v>
      </c>
      <c r="F3568" t="s">
        <v>7122</v>
      </c>
      <c r="G3568" t="s">
        <v>7113</v>
      </c>
      <c r="H3568" t="s">
        <v>676</v>
      </c>
      <c r="J3568" t="s">
        <v>505</v>
      </c>
      <c r="K3568" t="s">
        <v>32</v>
      </c>
      <c r="M3568" t="s">
        <v>5</v>
      </c>
      <c r="O3568" t="s">
        <v>2381</v>
      </c>
      <c r="P3568" t="s">
        <v>2382</v>
      </c>
      <c r="Q3568" t="s">
        <v>6</v>
      </c>
      <c r="R3568" t="s">
        <v>7123</v>
      </c>
      <c r="S3568" t="s">
        <v>7124</v>
      </c>
      <c r="T3568">
        <v>1</v>
      </c>
      <c r="U3568" t="s">
        <v>18</v>
      </c>
    </row>
    <row r="3569" spans="1:21" outlineLevel="2" x14ac:dyDescent="0.25">
      <c r="B3569" t="str">
        <f>CONCATENATE(G3569,"|", IF(I3569="", H3569,I3569),"|",IF(L3569="",K3569,L3569))</f>
        <v>Chromium/Creatinine|SRto|Urine</v>
      </c>
      <c r="C3569" t="b">
        <f>IF(OR(B3569=B3568, B3569=B3571), TRUE, FALSE)</f>
        <v>1</v>
      </c>
      <c r="D3569">
        <v>2100</v>
      </c>
      <c r="E3569">
        <v>5.5347999999999997</v>
      </c>
      <c r="F3569" t="s">
        <v>7125</v>
      </c>
      <c r="G3569" t="s">
        <v>7113</v>
      </c>
      <c r="H3569" t="s">
        <v>676</v>
      </c>
      <c r="J3569" t="s">
        <v>3</v>
      </c>
      <c r="K3569" t="s">
        <v>32</v>
      </c>
      <c r="M3569" t="s">
        <v>5</v>
      </c>
      <c r="O3569" t="s">
        <v>2381</v>
      </c>
      <c r="P3569" t="s">
        <v>7126</v>
      </c>
      <c r="Q3569" t="s">
        <v>6</v>
      </c>
      <c r="R3569" t="s">
        <v>7127</v>
      </c>
      <c r="S3569" t="s">
        <v>7128</v>
      </c>
      <c r="T3569">
        <v>1</v>
      </c>
      <c r="U3569" t="s">
        <v>18</v>
      </c>
    </row>
    <row r="3570" spans="1:21" outlineLevel="1" x14ac:dyDescent="0.25">
      <c r="A3570" s="1" t="s">
        <v>29898</v>
      </c>
      <c r="B3570">
        <f>SUBTOTAL(3,B3568:B3569)</f>
        <v>2</v>
      </c>
      <c r="U3570">
        <f>SUBTOTAL(3,U3568:U3569)</f>
        <v>2</v>
      </c>
    </row>
    <row r="3571" spans="1:21" outlineLevel="2" x14ac:dyDescent="0.25">
      <c r="B3571" t="str">
        <f>CONCATENATE(G3571,"|", IF(I3571="", H3571,I3571),"|",IF(L3571="",K3571,L3571))</f>
        <v>Chromium|MCnt|Hair</v>
      </c>
      <c r="C3571" t="b">
        <f>IF(OR(B3571=B3569, B3571=B3573), TRUE, FALSE)</f>
        <v>0</v>
      </c>
      <c r="D3571">
        <v>2075</v>
      </c>
      <c r="E3571">
        <v>5.5347999999999997</v>
      </c>
      <c r="F3571" t="s">
        <v>7047</v>
      </c>
      <c r="G3571" t="s">
        <v>7029</v>
      </c>
      <c r="H3571" t="s">
        <v>241</v>
      </c>
      <c r="J3571" t="s">
        <v>3</v>
      </c>
      <c r="K3571" t="s">
        <v>242</v>
      </c>
      <c r="M3571" t="s">
        <v>5</v>
      </c>
      <c r="O3571" t="s">
        <v>314</v>
      </c>
      <c r="P3571" t="s">
        <v>314</v>
      </c>
      <c r="Q3571" t="s">
        <v>6</v>
      </c>
      <c r="R3571" t="s">
        <v>7048</v>
      </c>
      <c r="S3571" t="s">
        <v>7049</v>
      </c>
      <c r="T3571">
        <v>1</v>
      </c>
      <c r="U3571" t="s">
        <v>18</v>
      </c>
    </row>
    <row r="3572" spans="1:21" outlineLevel="1" x14ac:dyDescent="0.25">
      <c r="A3572" s="1" t="s">
        <v>29917</v>
      </c>
      <c r="B3572">
        <f>SUBTOTAL(3,B3571:B3571)</f>
        <v>1</v>
      </c>
      <c r="U3572">
        <f>SUBTOTAL(3,U3571:U3571)</f>
        <v>1</v>
      </c>
    </row>
    <row r="3573" spans="1:21" outlineLevel="2" x14ac:dyDescent="0.25">
      <c r="B3573" t="str">
        <f>CONCATENATE(G3573,"|", IF(I3573="", H3573,I3573),"|",IF(L3573="",K3573,L3573))</f>
        <v>Chromium|MCnt|Nail</v>
      </c>
      <c r="C3573" t="b">
        <f>IF(OR(B3573=B3571, B3573=B3575), TRUE, FALSE)</f>
        <v>0</v>
      </c>
      <c r="D3573">
        <v>2077</v>
      </c>
      <c r="E3573">
        <v>5.5347999999999997</v>
      </c>
      <c r="F3573" t="s">
        <v>7053</v>
      </c>
      <c r="G3573" t="s">
        <v>7029</v>
      </c>
      <c r="H3573" t="s">
        <v>241</v>
      </c>
      <c r="J3573" t="s">
        <v>3</v>
      </c>
      <c r="K3573" t="s">
        <v>3575</v>
      </c>
      <c r="M3573" t="s">
        <v>5</v>
      </c>
      <c r="O3573" t="s">
        <v>314</v>
      </c>
      <c r="P3573" t="s">
        <v>314</v>
      </c>
      <c r="Q3573" t="s">
        <v>6</v>
      </c>
      <c r="R3573" t="s">
        <v>7054</v>
      </c>
      <c r="S3573" t="s">
        <v>7055</v>
      </c>
      <c r="T3573">
        <v>1</v>
      </c>
      <c r="U3573" t="s">
        <v>18</v>
      </c>
    </row>
    <row r="3574" spans="1:21" outlineLevel="1" x14ac:dyDescent="0.25">
      <c r="A3574" s="1" t="s">
        <v>29915</v>
      </c>
      <c r="B3574">
        <f>SUBTOTAL(3,B3573:B3573)</f>
        <v>1</v>
      </c>
      <c r="U3574">
        <f>SUBTOTAL(3,U3573:U3573)</f>
        <v>1</v>
      </c>
    </row>
    <row r="3575" spans="1:21" outlineLevel="2" x14ac:dyDescent="0.25">
      <c r="B3575" t="str">
        <f>CONCATENATE(G3575,"|", IF(I3575="", H3575,I3575),"|",IF(L3575="",K3575,L3575))</f>
        <v>Chromium|MCnt|Tiss</v>
      </c>
      <c r="C3575" t="b">
        <f>IF(OR(B3575=B3573, B3575=B3577), TRUE, FALSE)</f>
        <v>0</v>
      </c>
      <c r="D3575">
        <v>2083</v>
      </c>
      <c r="E3575">
        <v>5.5347999999999997</v>
      </c>
      <c r="F3575" t="s">
        <v>7072</v>
      </c>
      <c r="G3575" t="s">
        <v>7029</v>
      </c>
      <c r="H3575" t="s">
        <v>241</v>
      </c>
      <c r="J3575" t="s">
        <v>3</v>
      </c>
      <c r="K3575" t="s">
        <v>313</v>
      </c>
      <c r="M3575" t="s">
        <v>5</v>
      </c>
      <c r="O3575" t="s">
        <v>314</v>
      </c>
      <c r="P3575" t="s">
        <v>314</v>
      </c>
      <c r="Q3575" t="s">
        <v>6</v>
      </c>
      <c r="R3575" t="s">
        <v>7073</v>
      </c>
      <c r="S3575" t="s">
        <v>7074</v>
      </c>
      <c r="T3575">
        <v>1</v>
      </c>
      <c r="U3575" t="s">
        <v>18</v>
      </c>
    </row>
    <row r="3576" spans="1:21" outlineLevel="1" x14ac:dyDescent="0.25">
      <c r="A3576" s="1" t="s">
        <v>29909</v>
      </c>
      <c r="B3576">
        <f>SUBTOTAL(3,B3575:B3575)</f>
        <v>1</v>
      </c>
      <c r="U3576">
        <f>SUBTOTAL(3,U3575:U3575)</f>
        <v>1</v>
      </c>
    </row>
    <row r="3577" spans="1:21" outlineLevel="2" x14ac:dyDescent="0.25">
      <c r="B3577" t="str">
        <f>CONCATENATE(G3577,"|", IF(I3577="", H3577,I3577),"|",IF(L3577="",K3577,L3577))</f>
        <v>Chromium|MRat|Urine</v>
      </c>
      <c r="C3577" t="b">
        <f>IF(OR(B3577=B3575, B3577=B3579), TRUE, FALSE)</f>
        <v>0</v>
      </c>
      <c r="D3577">
        <v>2088</v>
      </c>
      <c r="E3577">
        <v>5.5347999999999997</v>
      </c>
      <c r="F3577" t="s">
        <v>7087</v>
      </c>
      <c r="G3577" t="s">
        <v>7029</v>
      </c>
      <c r="H3577" t="s">
        <v>509</v>
      </c>
      <c r="J3577" t="s">
        <v>505</v>
      </c>
      <c r="K3577" t="s">
        <v>32</v>
      </c>
      <c r="M3577" t="s">
        <v>5</v>
      </c>
      <c r="O3577" t="s">
        <v>1053</v>
      </c>
      <c r="P3577" t="s">
        <v>1054</v>
      </c>
      <c r="Q3577" t="s">
        <v>6</v>
      </c>
      <c r="R3577" t="s">
        <v>7088</v>
      </c>
      <c r="S3577" t="s">
        <v>7089</v>
      </c>
      <c r="T3577">
        <v>1</v>
      </c>
      <c r="U3577" t="s">
        <v>18</v>
      </c>
    </row>
    <row r="3578" spans="1:21" outlineLevel="1" x14ac:dyDescent="0.25">
      <c r="A3578" s="1" t="s">
        <v>29907</v>
      </c>
      <c r="B3578">
        <f>SUBTOTAL(3,B3577:B3577)</f>
        <v>1</v>
      </c>
      <c r="U3578">
        <f>SUBTOTAL(3,U3577:U3577)</f>
        <v>1</v>
      </c>
    </row>
    <row r="3579" spans="1:21" outlineLevel="2" x14ac:dyDescent="0.25">
      <c r="B3579" t="str">
        <f>CONCATENATE(G3579,"|", IF(I3579="", H3579,I3579),"|",IF(L3579="",K3579,L3579))</f>
        <v>Chromium|PrMCnc|Air</v>
      </c>
      <c r="C3579" t="b">
        <f>IF(OR(B3579=B3577, B3579=B3581), TRUE, FALSE)</f>
        <v>0</v>
      </c>
      <c r="D3579">
        <v>2069</v>
      </c>
      <c r="E3579">
        <v>5.5347999999999997</v>
      </c>
      <c r="F3579" t="s">
        <v>7028</v>
      </c>
      <c r="G3579" t="s">
        <v>7029</v>
      </c>
      <c r="H3579" t="s">
        <v>2</v>
      </c>
      <c r="I3579" t="s">
        <v>25806</v>
      </c>
      <c r="J3579" t="s">
        <v>3</v>
      </c>
      <c r="K3579" t="s">
        <v>4</v>
      </c>
      <c r="M3579" t="s">
        <v>5</v>
      </c>
      <c r="O3579" t="s">
        <v>5567</v>
      </c>
      <c r="P3579" t="s">
        <v>5567</v>
      </c>
      <c r="Q3579" t="s">
        <v>6</v>
      </c>
      <c r="R3579" t="s">
        <v>7030</v>
      </c>
      <c r="S3579" t="s">
        <v>7031</v>
      </c>
      <c r="T3579">
        <v>1</v>
      </c>
      <c r="U3579" t="s">
        <v>18</v>
      </c>
    </row>
    <row r="3580" spans="1:21" outlineLevel="1" x14ac:dyDescent="0.25">
      <c r="A3580" s="1" t="s">
        <v>29922</v>
      </c>
      <c r="B3580">
        <f>SUBTOTAL(3,B3579:B3579)</f>
        <v>1</v>
      </c>
      <c r="U3580">
        <f>SUBTOTAL(3,U3579:U3579)</f>
        <v>1</v>
      </c>
    </row>
    <row r="3581" spans="1:21" outlineLevel="2" x14ac:dyDescent="0.25">
      <c r="B3581" t="str">
        <f>CONCATENATE(G3581,"|", IF(I3581="", H3581,I3581),"|",IF(L3581="",K3581,L3581))</f>
        <v>Chromium|PrMCnc|Body fld</v>
      </c>
      <c r="C3581" t="b">
        <f>IF(OR(B3581=B3579, B3581=B3583), TRUE, FALSE)</f>
        <v>0</v>
      </c>
      <c r="D3581">
        <v>2072</v>
      </c>
      <c r="E3581">
        <v>5.5347999999999997</v>
      </c>
      <c r="F3581" t="s">
        <v>7038</v>
      </c>
      <c r="G3581" t="s">
        <v>7029</v>
      </c>
      <c r="H3581" t="s">
        <v>2</v>
      </c>
      <c r="I3581" t="s">
        <v>25806</v>
      </c>
      <c r="J3581" t="s">
        <v>3</v>
      </c>
      <c r="K3581" t="s">
        <v>234</v>
      </c>
      <c r="M3581" t="s">
        <v>5</v>
      </c>
      <c r="O3581" t="s">
        <v>33</v>
      </c>
      <c r="P3581" t="s">
        <v>33</v>
      </c>
      <c r="Q3581" t="s">
        <v>6</v>
      </c>
      <c r="R3581" t="s">
        <v>7039</v>
      </c>
      <c r="S3581" t="s">
        <v>7040</v>
      </c>
      <c r="T3581">
        <v>1</v>
      </c>
      <c r="U3581" t="s">
        <v>18</v>
      </c>
    </row>
    <row r="3582" spans="1:21" outlineLevel="1" x14ac:dyDescent="0.25">
      <c r="A3582" s="1" t="s">
        <v>29920</v>
      </c>
      <c r="B3582">
        <f>SUBTOTAL(3,B3581:B3581)</f>
        <v>1</v>
      </c>
      <c r="U3582">
        <f>SUBTOTAL(3,U3581:U3581)</f>
        <v>1</v>
      </c>
    </row>
    <row r="3583" spans="1:21" outlineLevel="2" x14ac:dyDescent="0.25">
      <c r="B3583" t="str">
        <f>CONCATENATE(G3583,"|", IF(I3583="", H3583,I3583),"|",IF(L3583="",K3583,L3583))</f>
        <v>Chromium|PrMCnc|CSF</v>
      </c>
      <c r="C3583" t="b">
        <f>IF(OR(B3583=B3581, B3583=B3585), TRUE, FALSE)</f>
        <v>0</v>
      </c>
      <c r="D3583">
        <v>2074</v>
      </c>
      <c r="E3583">
        <v>5.5347999999999997</v>
      </c>
      <c r="F3583" t="s">
        <v>7044</v>
      </c>
      <c r="G3583" t="s">
        <v>7029</v>
      </c>
      <c r="H3583" t="s">
        <v>2</v>
      </c>
      <c r="I3583" t="s">
        <v>25806</v>
      </c>
      <c r="J3583" t="s">
        <v>3</v>
      </c>
      <c r="K3583" t="s">
        <v>665</v>
      </c>
      <c r="M3583" t="s">
        <v>5</v>
      </c>
      <c r="O3583" t="s">
        <v>33</v>
      </c>
      <c r="P3583" t="s">
        <v>33</v>
      </c>
      <c r="Q3583" t="s">
        <v>6</v>
      </c>
      <c r="R3583" t="s">
        <v>7045</v>
      </c>
      <c r="S3583" t="s">
        <v>7046</v>
      </c>
      <c r="T3583">
        <v>1</v>
      </c>
      <c r="U3583" t="s">
        <v>18</v>
      </c>
    </row>
    <row r="3584" spans="1:21" outlineLevel="1" x14ac:dyDescent="0.25">
      <c r="A3584" s="1" t="s">
        <v>29918</v>
      </c>
      <c r="B3584">
        <f>SUBTOTAL(3,B3583:B3583)</f>
        <v>1</v>
      </c>
      <c r="U3584">
        <f>SUBTOTAL(3,U3583:U3583)</f>
        <v>1</v>
      </c>
    </row>
    <row r="3585" spans="1:21" outlineLevel="2" x14ac:dyDescent="0.25">
      <c r="B3585" t="str">
        <f>CONCATENATE(G3585,"|", IF(I3585="", H3585,I3585),"|",IF(L3585="",K3585,L3585))</f>
        <v>Chromium|PrMCnc|Intravascular - any</v>
      </c>
      <c r="C3585" t="b">
        <f>IF(OR(B3585=B3583, B3585=B3586), TRUE, FALSE)</f>
        <v>1</v>
      </c>
      <c r="D3585">
        <v>2070</v>
      </c>
      <c r="E3585">
        <v>5.5347999999999997</v>
      </c>
      <c r="F3585" t="s">
        <v>7032</v>
      </c>
      <c r="G3585" t="s">
        <v>7029</v>
      </c>
      <c r="H3585" t="s">
        <v>2</v>
      </c>
      <c r="I3585" t="s">
        <v>25806</v>
      </c>
      <c r="J3585" t="s">
        <v>3</v>
      </c>
      <c r="K3585" t="s">
        <v>38</v>
      </c>
      <c r="L3585" t="s">
        <v>25808</v>
      </c>
      <c r="M3585" t="s">
        <v>5</v>
      </c>
      <c r="O3585" t="s">
        <v>48</v>
      </c>
      <c r="P3585" t="s">
        <v>48</v>
      </c>
      <c r="Q3585" t="s">
        <v>6</v>
      </c>
      <c r="R3585" t="s">
        <v>7033</v>
      </c>
      <c r="S3585" t="s">
        <v>7034</v>
      </c>
      <c r="T3585">
        <v>1</v>
      </c>
      <c r="U3585" t="s">
        <v>18</v>
      </c>
    </row>
    <row r="3586" spans="1:21" outlineLevel="2" x14ac:dyDescent="0.25">
      <c r="B3586" t="str">
        <f>CONCATENATE(G3586,"|", IF(I3586="", H3586,I3586),"|",IF(L3586="",K3586,L3586))</f>
        <v>Chromium|PrMCnc|Intravascular - any</v>
      </c>
      <c r="C3586" t="b">
        <f>IF(OR(B3586=B3585, B3586=B3588), TRUE, FALSE)</f>
        <v>1</v>
      </c>
      <c r="D3586">
        <v>2081</v>
      </c>
      <c r="E3586">
        <v>5.5347999999999997</v>
      </c>
      <c r="F3586" t="s">
        <v>7065</v>
      </c>
      <c r="G3586" t="s">
        <v>7029</v>
      </c>
      <c r="H3586" t="s">
        <v>2</v>
      </c>
      <c r="I3586" t="s">
        <v>25806</v>
      </c>
      <c r="J3586" t="s">
        <v>3</v>
      </c>
      <c r="K3586" t="s">
        <v>47</v>
      </c>
      <c r="L3586" t="s">
        <v>25808</v>
      </c>
      <c r="M3586" t="s">
        <v>5</v>
      </c>
      <c r="O3586" t="s">
        <v>48</v>
      </c>
      <c r="P3586" t="s">
        <v>7066</v>
      </c>
      <c r="Q3586" t="s">
        <v>6</v>
      </c>
      <c r="R3586" t="s">
        <v>7067</v>
      </c>
      <c r="S3586" t="s">
        <v>7068</v>
      </c>
      <c r="T3586">
        <v>1</v>
      </c>
      <c r="U3586" t="s">
        <v>18</v>
      </c>
    </row>
    <row r="3587" spans="1:21" outlineLevel="1" x14ac:dyDescent="0.25">
      <c r="A3587" s="1" t="s">
        <v>29911</v>
      </c>
      <c r="B3587">
        <f>SUBTOTAL(3,B3585:B3586)</f>
        <v>2</v>
      </c>
      <c r="U3587">
        <f>SUBTOTAL(3,U3585:U3586)</f>
        <v>2</v>
      </c>
    </row>
    <row r="3588" spans="1:21" outlineLevel="2" x14ac:dyDescent="0.25">
      <c r="B3588" t="str">
        <f>CONCATENATE(G3588,"|", IF(I3588="", H3588,I3588),"|",IF(L3588="",K3588,L3588))</f>
        <v>Chromium|PrMCnc|RBC</v>
      </c>
      <c r="C3588" t="b">
        <f>IF(OR(B3588=B3586, B3588=B3590), TRUE, FALSE)</f>
        <v>0</v>
      </c>
      <c r="D3588">
        <v>2078</v>
      </c>
      <c r="E3588">
        <v>5.5347999999999997</v>
      </c>
      <c r="F3588" t="s">
        <v>7056</v>
      </c>
      <c r="G3588" t="s">
        <v>7029</v>
      </c>
      <c r="H3588" t="s">
        <v>2</v>
      </c>
      <c r="I3588" t="s">
        <v>25806</v>
      </c>
      <c r="J3588" t="s">
        <v>3</v>
      </c>
      <c r="K3588" t="s">
        <v>1095</v>
      </c>
      <c r="M3588" t="s">
        <v>5</v>
      </c>
      <c r="O3588" t="s">
        <v>33</v>
      </c>
      <c r="P3588" t="s">
        <v>33</v>
      </c>
      <c r="Q3588" t="s">
        <v>6</v>
      </c>
      <c r="R3588" t="s">
        <v>7057</v>
      </c>
      <c r="S3588" t="s">
        <v>7058</v>
      </c>
      <c r="T3588">
        <v>1</v>
      </c>
      <c r="U3588" t="s">
        <v>18</v>
      </c>
    </row>
    <row r="3589" spans="1:21" outlineLevel="1" x14ac:dyDescent="0.25">
      <c r="A3589" s="1" t="s">
        <v>29914</v>
      </c>
      <c r="B3589">
        <f>SUBTOTAL(3,B3588:B3588)</f>
        <v>1</v>
      </c>
      <c r="U3589">
        <f>SUBTOTAL(3,U3588:U3588)</f>
        <v>1</v>
      </c>
    </row>
    <row r="3590" spans="1:21" outlineLevel="2" x14ac:dyDescent="0.25">
      <c r="B3590" t="str">
        <f>CONCATENATE(G3590,"|", IF(I3590="", H3590,I3590),"|",IF(L3590="",K3590,L3590))</f>
        <v>Chromium|PrMCnc|Saliva</v>
      </c>
      <c r="C3590" t="b">
        <f>IF(OR(B3590=B3588, B3590=B3592), TRUE, FALSE)</f>
        <v>0</v>
      </c>
      <c r="D3590">
        <v>2080</v>
      </c>
      <c r="E3590">
        <v>5.5347999999999997</v>
      </c>
      <c r="F3590" t="s">
        <v>7062</v>
      </c>
      <c r="G3590" t="s">
        <v>7029</v>
      </c>
      <c r="H3590" t="s">
        <v>2</v>
      </c>
      <c r="I3590" t="s">
        <v>25806</v>
      </c>
      <c r="J3590" t="s">
        <v>3</v>
      </c>
      <c r="K3590" t="s">
        <v>612</v>
      </c>
      <c r="M3590" t="s">
        <v>5</v>
      </c>
      <c r="O3590" t="s">
        <v>33</v>
      </c>
      <c r="P3590" t="s">
        <v>33</v>
      </c>
      <c r="Q3590" t="s">
        <v>6</v>
      </c>
      <c r="R3590" t="s">
        <v>7063</v>
      </c>
      <c r="S3590" t="s">
        <v>7064</v>
      </c>
      <c r="T3590">
        <v>1</v>
      </c>
      <c r="U3590" t="s">
        <v>18</v>
      </c>
    </row>
    <row r="3591" spans="1:21" outlineLevel="1" x14ac:dyDescent="0.25">
      <c r="A3591" s="1" t="s">
        <v>29912</v>
      </c>
      <c r="B3591">
        <f>SUBTOTAL(3,B3590:B3590)</f>
        <v>1</v>
      </c>
      <c r="U3591">
        <f>SUBTOTAL(3,U3590:U3590)</f>
        <v>1</v>
      </c>
    </row>
    <row r="3592" spans="1:21" outlineLevel="2" x14ac:dyDescent="0.25">
      <c r="B3592" t="str">
        <f>CONCATENATE(G3592,"|", IF(I3592="", H3592,I3592),"|",IF(L3592="",K3592,L3592))</f>
        <v>Chromium|PrMCnc|Urine</v>
      </c>
      <c r="C3592" t="b">
        <f>IF(OR(B3592=B3590, B3592=B3593), TRUE, FALSE)</f>
        <v>1</v>
      </c>
      <c r="D3592">
        <v>2085</v>
      </c>
      <c r="E3592">
        <v>5.5347999999999997</v>
      </c>
      <c r="F3592" t="s">
        <v>7078</v>
      </c>
      <c r="G3592" t="s">
        <v>7029</v>
      </c>
      <c r="H3592" t="s">
        <v>2</v>
      </c>
      <c r="I3592" t="s">
        <v>25806</v>
      </c>
      <c r="J3592" t="s">
        <v>505</v>
      </c>
      <c r="K3592" t="s">
        <v>32</v>
      </c>
      <c r="M3592" t="s">
        <v>5</v>
      </c>
      <c r="O3592" t="s">
        <v>33</v>
      </c>
      <c r="P3592" t="s">
        <v>33</v>
      </c>
      <c r="Q3592" t="s">
        <v>6</v>
      </c>
      <c r="R3592" t="s">
        <v>7079</v>
      </c>
      <c r="S3592" t="s">
        <v>7080</v>
      </c>
      <c r="T3592">
        <v>1</v>
      </c>
      <c r="U3592" t="s">
        <v>18</v>
      </c>
    </row>
    <row r="3593" spans="1:21" outlineLevel="2" x14ac:dyDescent="0.25">
      <c r="B3593" t="str">
        <f>CONCATENATE(G3593,"|", IF(I3593="", H3593,I3593),"|",IF(L3593="",K3593,L3593))</f>
        <v>Chromium|PrMCnc|Urine</v>
      </c>
      <c r="C3593" t="b">
        <f t="shared" si="32"/>
        <v>1</v>
      </c>
      <c r="D3593">
        <v>2086</v>
      </c>
      <c r="E3593">
        <v>5.5347999999999997</v>
      </c>
      <c r="F3593" t="s">
        <v>7081</v>
      </c>
      <c r="G3593" t="s">
        <v>7029</v>
      </c>
      <c r="H3593" t="s">
        <v>2</v>
      </c>
      <c r="I3593" t="s">
        <v>25806</v>
      </c>
      <c r="J3593" t="s">
        <v>3</v>
      </c>
      <c r="K3593" t="s">
        <v>32</v>
      </c>
      <c r="M3593" t="s">
        <v>5</v>
      </c>
      <c r="O3593" t="s">
        <v>33</v>
      </c>
      <c r="P3593" t="s">
        <v>33</v>
      </c>
      <c r="Q3593" t="s">
        <v>6</v>
      </c>
      <c r="R3593" t="s">
        <v>7082</v>
      </c>
      <c r="S3593" t="s">
        <v>7083</v>
      </c>
      <c r="T3593">
        <v>1</v>
      </c>
      <c r="U3593" t="s">
        <v>18</v>
      </c>
    </row>
    <row r="3594" spans="1:21" outlineLevel="2" x14ac:dyDescent="0.25">
      <c r="B3594" t="str">
        <f>CONCATENATE(G3594,"|", IF(I3594="", H3594,I3594),"|",IF(L3594="",K3594,L3594))</f>
        <v>Chromium|PrMCnc|Urine</v>
      </c>
      <c r="C3594" t="b">
        <f t="shared" si="32"/>
        <v>1</v>
      </c>
      <c r="D3594">
        <v>2087</v>
      </c>
      <c r="E3594">
        <v>5.5347999999999997</v>
      </c>
      <c r="F3594" t="s">
        <v>7084</v>
      </c>
      <c r="G3594" t="s">
        <v>7029</v>
      </c>
      <c r="H3594" t="s">
        <v>2</v>
      </c>
      <c r="I3594" t="s">
        <v>25806</v>
      </c>
      <c r="J3594" t="s">
        <v>259</v>
      </c>
      <c r="K3594" t="s">
        <v>32</v>
      </c>
      <c r="M3594" t="s">
        <v>5</v>
      </c>
      <c r="O3594" t="s">
        <v>33</v>
      </c>
      <c r="P3594" t="s">
        <v>33</v>
      </c>
      <c r="Q3594" t="s">
        <v>6</v>
      </c>
      <c r="R3594" t="s">
        <v>7085</v>
      </c>
      <c r="S3594" t="s">
        <v>7086</v>
      </c>
      <c r="T3594">
        <v>1</v>
      </c>
      <c r="U3594" t="s">
        <v>18</v>
      </c>
    </row>
    <row r="3595" spans="1:21" outlineLevel="2" x14ac:dyDescent="0.25">
      <c r="B3595" t="str">
        <f>CONCATENATE(G3595,"|", IF(I3595="", H3595,I3595),"|",IF(L3595="",K3595,L3595))</f>
        <v>Chromium|PrMCnc|Urine</v>
      </c>
      <c r="C3595" t="b">
        <f>IF(OR(B3595=B3594, B3595=B3597), TRUE, FALSE)</f>
        <v>1</v>
      </c>
      <c r="D3595">
        <v>2089</v>
      </c>
      <c r="E3595">
        <v>5.5347999999999997</v>
      </c>
      <c r="F3595" t="s">
        <v>7090</v>
      </c>
      <c r="G3595" t="s">
        <v>7029</v>
      </c>
      <c r="H3595" t="s">
        <v>140</v>
      </c>
      <c r="I3595" t="s">
        <v>25806</v>
      </c>
      <c r="J3595" t="s">
        <v>3</v>
      </c>
      <c r="K3595" t="s">
        <v>32</v>
      </c>
      <c r="M3595" t="s">
        <v>141</v>
      </c>
      <c r="Q3595" t="s">
        <v>6</v>
      </c>
      <c r="R3595" t="s">
        <v>7091</v>
      </c>
      <c r="S3595" t="s">
        <v>7092</v>
      </c>
      <c r="T3595">
        <v>1</v>
      </c>
      <c r="U3595" t="s">
        <v>18</v>
      </c>
    </row>
    <row r="3596" spans="1:21" outlineLevel="1" x14ac:dyDescent="0.25">
      <c r="A3596" s="1" t="s">
        <v>29906</v>
      </c>
      <c r="B3596">
        <f>SUBTOTAL(3,B3592:B3595)</f>
        <v>4</v>
      </c>
      <c r="U3596">
        <f>SUBTOTAL(3,U3592:U3595)</f>
        <v>4</v>
      </c>
    </row>
    <row r="3597" spans="1:21" outlineLevel="2" x14ac:dyDescent="0.25">
      <c r="B3597" t="str">
        <f>CONCATENATE(G3597,"|", IF(I3597="", H3597,I3597),"|",IF(L3597="",K3597,L3597))</f>
        <v>Chromium|PrMCnc|Water</v>
      </c>
      <c r="C3597" t="b">
        <f>IF(OR(B3597=B3595, B3597=B3599), TRUE, FALSE)</f>
        <v>0</v>
      </c>
      <c r="D3597">
        <v>2093</v>
      </c>
      <c r="E3597">
        <v>5.5347999999999997</v>
      </c>
      <c r="F3597" t="s">
        <v>7102</v>
      </c>
      <c r="G3597" t="s">
        <v>7029</v>
      </c>
      <c r="H3597" t="s">
        <v>2</v>
      </c>
      <c r="I3597" t="s">
        <v>25806</v>
      </c>
      <c r="J3597" t="s">
        <v>3</v>
      </c>
      <c r="K3597" t="s">
        <v>11</v>
      </c>
      <c r="M3597" t="s">
        <v>5</v>
      </c>
      <c r="O3597" t="s">
        <v>2362</v>
      </c>
      <c r="P3597" t="s">
        <v>2363</v>
      </c>
      <c r="Q3597" t="s">
        <v>6</v>
      </c>
      <c r="R3597" t="s">
        <v>7103</v>
      </c>
      <c r="S3597" t="s">
        <v>7104</v>
      </c>
      <c r="T3597">
        <v>1</v>
      </c>
      <c r="U3597" t="s">
        <v>18</v>
      </c>
    </row>
    <row r="3598" spans="1:21" outlineLevel="1" x14ac:dyDescent="0.25">
      <c r="A3598" s="1" t="s">
        <v>29903</v>
      </c>
      <c r="B3598">
        <f>SUBTOTAL(3,B3597:B3597)</f>
        <v>1</v>
      </c>
      <c r="U3598">
        <f>SUBTOTAL(3,U3597:U3597)</f>
        <v>1</v>
      </c>
    </row>
    <row r="3599" spans="1:21" outlineLevel="2" x14ac:dyDescent="0.25">
      <c r="B3599" t="str">
        <f>CONCATENATE(G3599,"|", IF(I3599="", H3599,I3599),"|",IF(L3599="",K3599,L3599))</f>
        <v>Chromium|PrMCnc|XXX</v>
      </c>
      <c r="C3599" t="b">
        <f>IF(OR(B3599=B3597, B3599=B3601), TRUE, FALSE)</f>
        <v>0</v>
      </c>
      <c r="D3599">
        <v>2094</v>
      </c>
      <c r="E3599">
        <v>5.5347999999999997</v>
      </c>
      <c r="F3599" t="s">
        <v>7105</v>
      </c>
      <c r="G3599" t="s">
        <v>7029</v>
      </c>
      <c r="H3599" t="s">
        <v>2</v>
      </c>
      <c r="I3599" t="s">
        <v>25806</v>
      </c>
      <c r="J3599" t="s">
        <v>3</v>
      </c>
      <c r="K3599" t="s">
        <v>259</v>
      </c>
      <c r="M3599" t="s">
        <v>5</v>
      </c>
      <c r="O3599" t="s">
        <v>70</v>
      </c>
      <c r="P3599" t="s">
        <v>70</v>
      </c>
      <c r="Q3599" t="s">
        <v>6</v>
      </c>
      <c r="R3599" t="s">
        <v>7106</v>
      </c>
      <c r="S3599" t="s">
        <v>7107</v>
      </c>
      <c r="T3599">
        <v>1</v>
      </c>
      <c r="U3599" t="s">
        <v>18</v>
      </c>
    </row>
    <row r="3600" spans="1:21" outlineLevel="1" x14ac:dyDescent="0.25">
      <c r="A3600" s="1" t="s">
        <v>29902</v>
      </c>
      <c r="B3600">
        <f>SUBTOTAL(3,B3599:B3599)</f>
        <v>1</v>
      </c>
      <c r="U3600">
        <f>SUBTOTAL(3,U3599:U3599)</f>
        <v>1</v>
      </c>
    </row>
    <row r="3601" spans="1:21" outlineLevel="2" x14ac:dyDescent="0.25">
      <c r="B3601" t="str">
        <f>CONCATENATE(G3601,"|", IF(I3601="", H3601,I3601),"|",IF(L3601="",K3601,L3601))</f>
        <v>Chromium|SCnc|Bld</v>
      </c>
      <c r="C3601" t="b">
        <f>IF(OR(B3601=B3599, B3601=B3603), TRUE, FALSE)</f>
        <v>0</v>
      </c>
      <c r="D3601">
        <v>2071</v>
      </c>
      <c r="E3601">
        <v>5.5347999999999997</v>
      </c>
      <c r="F3601" t="s">
        <v>7035</v>
      </c>
      <c r="G3601" t="s">
        <v>7029</v>
      </c>
      <c r="H3601" t="s">
        <v>222</v>
      </c>
      <c r="J3601" t="s">
        <v>3</v>
      </c>
      <c r="K3601" t="s">
        <v>38</v>
      </c>
      <c r="M3601" t="s">
        <v>5</v>
      </c>
      <c r="O3601" t="s">
        <v>754</v>
      </c>
      <c r="P3601" t="s">
        <v>754</v>
      </c>
      <c r="Q3601" t="s">
        <v>6</v>
      </c>
      <c r="R3601" t="s">
        <v>7036</v>
      </c>
      <c r="S3601" t="s">
        <v>7037</v>
      </c>
      <c r="T3601">
        <v>1</v>
      </c>
      <c r="U3601" t="s">
        <v>18</v>
      </c>
    </row>
    <row r="3602" spans="1:21" outlineLevel="1" x14ac:dyDescent="0.25">
      <c r="A3602" s="1" t="s">
        <v>29921</v>
      </c>
      <c r="B3602">
        <f>SUBTOTAL(3,B3601:B3601)</f>
        <v>1</v>
      </c>
      <c r="U3602">
        <f>SUBTOTAL(3,U3601:U3601)</f>
        <v>1</v>
      </c>
    </row>
    <row r="3603" spans="1:21" outlineLevel="2" x14ac:dyDescent="0.25">
      <c r="B3603" t="str">
        <f>CONCATENATE(G3603,"|", IF(I3603="", H3603,I3603),"|",IF(L3603="",K3603,L3603))</f>
        <v>Chromium|SCnc|Body fld</v>
      </c>
      <c r="C3603" t="b">
        <f>IF(OR(B3603=B3601, B3603=B3605), TRUE, FALSE)</f>
        <v>0</v>
      </c>
      <c r="D3603">
        <v>2073</v>
      </c>
      <c r="E3603">
        <v>5.5347999999999997</v>
      </c>
      <c r="F3603" t="s">
        <v>7041</v>
      </c>
      <c r="G3603" t="s">
        <v>7029</v>
      </c>
      <c r="H3603" t="s">
        <v>222</v>
      </c>
      <c r="J3603" t="s">
        <v>3</v>
      </c>
      <c r="K3603" t="s">
        <v>234</v>
      </c>
      <c r="M3603" t="s">
        <v>5</v>
      </c>
      <c r="O3603" t="s">
        <v>754</v>
      </c>
      <c r="P3603" t="s">
        <v>754</v>
      </c>
      <c r="Q3603" t="s">
        <v>6</v>
      </c>
      <c r="R3603" t="s">
        <v>7042</v>
      </c>
      <c r="S3603" t="s">
        <v>7043</v>
      </c>
      <c r="T3603">
        <v>1</v>
      </c>
      <c r="U3603" t="s">
        <v>18</v>
      </c>
    </row>
    <row r="3604" spans="1:21" outlineLevel="1" x14ac:dyDescent="0.25">
      <c r="A3604" s="1" t="s">
        <v>29919</v>
      </c>
      <c r="B3604">
        <f>SUBTOTAL(3,B3603:B3603)</f>
        <v>1</v>
      </c>
      <c r="U3604">
        <f>SUBTOTAL(3,U3603:U3603)</f>
        <v>1</v>
      </c>
    </row>
    <row r="3605" spans="1:21" outlineLevel="2" x14ac:dyDescent="0.25">
      <c r="B3605" t="str">
        <f>CONCATENATE(G3605,"|", IF(I3605="", H3605,I3605),"|",IF(L3605="",K3605,L3605))</f>
        <v>Chromium|SCnc|RBC</v>
      </c>
      <c r="C3605" t="b">
        <f>IF(OR(B3605=B3603, B3605=B3607), TRUE, FALSE)</f>
        <v>0</v>
      </c>
      <c r="D3605">
        <v>2079</v>
      </c>
      <c r="E3605">
        <v>5.5347999999999997</v>
      </c>
      <c r="F3605" t="s">
        <v>7059</v>
      </c>
      <c r="G3605" t="s">
        <v>7029</v>
      </c>
      <c r="H3605" t="s">
        <v>222</v>
      </c>
      <c r="J3605" t="s">
        <v>3</v>
      </c>
      <c r="K3605" t="s">
        <v>1095</v>
      </c>
      <c r="M3605" t="s">
        <v>5</v>
      </c>
      <c r="O3605" t="s">
        <v>754</v>
      </c>
      <c r="P3605" t="s">
        <v>754</v>
      </c>
      <c r="Q3605" t="s">
        <v>6</v>
      </c>
      <c r="R3605" t="s">
        <v>7060</v>
      </c>
      <c r="S3605" t="s">
        <v>7061</v>
      </c>
      <c r="T3605">
        <v>1</v>
      </c>
      <c r="U3605" t="s">
        <v>18</v>
      </c>
    </row>
    <row r="3606" spans="1:21" outlineLevel="1" x14ac:dyDescent="0.25">
      <c r="A3606" s="1" t="s">
        <v>29913</v>
      </c>
      <c r="B3606">
        <f>SUBTOTAL(3,B3605:B3605)</f>
        <v>1</v>
      </c>
      <c r="U3606">
        <f>SUBTOTAL(3,U3605:U3605)</f>
        <v>1</v>
      </c>
    </row>
    <row r="3607" spans="1:21" outlineLevel="2" x14ac:dyDescent="0.25">
      <c r="B3607" t="str">
        <f>CONCATENATE(G3607,"|", IF(I3607="", H3607,I3607),"|",IF(L3607="",K3607,L3607))</f>
        <v>Chromium|SCnc|Ser/Plas</v>
      </c>
      <c r="C3607" t="b">
        <f>IF(OR(B3607=B3605, B3607=B3609), TRUE, FALSE)</f>
        <v>0</v>
      </c>
      <c r="D3607">
        <v>2082</v>
      </c>
      <c r="E3607">
        <v>5.5347999999999997</v>
      </c>
      <c r="F3607" t="s">
        <v>7069</v>
      </c>
      <c r="G3607" t="s">
        <v>7029</v>
      </c>
      <c r="H3607" t="s">
        <v>222</v>
      </c>
      <c r="J3607" t="s">
        <v>3</v>
      </c>
      <c r="K3607" t="s">
        <v>47</v>
      </c>
      <c r="M3607" t="s">
        <v>5</v>
      </c>
      <c r="O3607" t="s">
        <v>754</v>
      </c>
      <c r="P3607" t="s">
        <v>754</v>
      </c>
      <c r="Q3607" t="s">
        <v>6</v>
      </c>
      <c r="R3607" t="s">
        <v>7070</v>
      </c>
      <c r="S3607" t="s">
        <v>7071</v>
      </c>
      <c r="T3607">
        <v>1</v>
      </c>
      <c r="U3607" t="s">
        <v>18</v>
      </c>
    </row>
    <row r="3608" spans="1:21" outlineLevel="1" x14ac:dyDescent="0.25">
      <c r="A3608" s="1" t="s">
        <v>29910</v>
      </c>
      <c r="B3608">
        <f>SUBTOTAL(3,B3607:B3607)</f>
        <v>1</v>
      </c>
      <c r="U3608">
        <f>SUBTOTAL(3,U3607:U3607)</f>
        <v>1</v>
      </c>
    </row>
    <row r="3609" spans="1:21" outlineLevel="2" x14ac:dyDescent="0.25">
      <c r="B3609" t="str">
        <f>CONCATENATE(G3609,"|", IF(I3609="", H3609,I3609),"|",IF(L3609="",K3609,L3609))</f>
        <v>Chromium|SCnc|Urine</v>
      </c>
      <c r="C3609" t="b">
        <f>IF(OR(B3609=B3607, B3609=B3610), TRUE, FALSE)</f>
        <v>1</v>
      </c>
      <c r="D3609">
        <v>2090</v>
      </c>
      <c r="E3609">
        <v>5.5347999999999997</v>
      </c>
      <c r="F3609" t="s">
        <v>7093</v>
      </c>
      <c r="G3609" t="s">
        <v>7029</v>
      </c>
      <c r="H3609" t="s">
        <v>222</v>
      </c>
      <c r="J3609" t="s">
        <v>505</v>
      </c>
      <c r="K3609" t="s">
        <v>32</v>
      </c>
      <c r="M3609" t="s">
        <v>5</v>
      </c>
      <c r="O3609" t="s">
        <v>754</v>
      </c>
      <c r="P3609" t="s">
        <v>754</v>
      </c>
      <c r="Q3609" t="s">
        <v>6</v>
      </c>
      <c r="R3609" t="s">
        <v>7094</v>
      </c>
      <c r="S3609" t="s">
        <v>7095</v>
      </c>
      <c r="T3609">
        <v>1</v>
      </c>
      <c r="U3609" t="s">
        <v>18</v>
      </c>
    </row>
    <row r="3610" spans="1:21" outlineLevel="2" x14ac:dyDescent="0.25">
      <c r="B3610" t="str">
        <f>CONCATENATE(G3610,"|", IF(I3610="", H3610,I3610),"|",IF(L3610="",K3610,L3610))</f>
        <v>Chromium|SCnc|Urine</v>
      </c>
      <c r="C3610" t="b">
        <f>IF(OR(B3610=B3609, B3610=B3612), TRUE, FALSE)</f>
        <v>1</v>
      </c>
      <c r="D3610">
        <v>2091</v>
      </c>
      <c r="E3610">
        <v>5.5347999999999997</v>
      </c>
      <c r="F3610" t="s">
        <v>7096</v>
      </c>
      <c r="G3610" t="s">
        <v>7029</v>
      </c>
      <c r="H3610" t="s">
        <v>222</v>
      </c>
      <c r="J3610" t="s">
        <v>3</v>
      </c>
      <c r="K3610" t="s">
        <v>32</v>
      </c>
      <c r="M3610" t="s">
        <v>5</v>
      </c>
      <c r="O3610" t="s">
        <v>754</v>
      </c>
      <c r="P3610" t="s">
        <v>754</v>
      </c>
      <c r="Q3610" t="s">
        <v>6</v>
      </c>
      <c r="R3610" t="s">
        <v>7097</v>
      </c>
      <c r="S3610" t="s">
        <v>7098</v>
      </c>
      <c r="T3610">
        <v>1</v>
      </c>
      <c r="U3610" t="s">
        <v>18</v>
      </c>
    </row>
    <row r="3611" spans="1:21" outlineLevel="1" x14ac:dyDescent="0.25">
      <c r="A3611" s="1" t="s">
        <v>29905</v>
      </c>
      <c r="B3611">
        <f>SUBTOTAL(3,B3609:B3610)</f>
        <v>2</v>
      </c>
      <c r="U3611">
        <f>SUBTOTAL(3,U3609:U3610)</f>
        <v>2</v>
      </c>
    </row>
    <row r="3612" spans="1:21" outlineLevel="2" x14ac:dyDescent="0.25">
      <c r="B3612" t="str">
        <f>CONCATENATE(G3612,"|", IF(I3612="", H3612,I3612),"|",IF(L3612="",K3612,L3612))</f>
        <v>Chromium|SCnt|Hair</v>
      </c>
      <c r="C3612" t="b">
        <f>IF(OR(B3612=B3610, B3612=B3614), TRUE, FALSE)</f>
        <v>0</v>
      </c>
      <c r="D3612">
        <v>2076</v>
      </c>
      <c r="E3612">
        <v>5.5347999999999997</v>
      </c>
      <c r="F3612" t="s">
        <v>7050</v>
      </c>
      <c r="G3612" t="s">
        <v>7029</v>
      </c>
      <c r="H3612" t="s">
        <v>2315</v>
      </c>
      <c r="J3612" t="s">
        <v>3</v>
      </c>
      <c r="K3612" t="s">
        <v>242</v>
      </c>
      <c r="M3612" t="s">
        <v>5</v>
      </c>
      <c r="O3612" t="s">
        <v>2336</v>
      </c>
      <c r="P3612" t="s">
        <v>2336</v>
      </c>
      <c r="Q3612" t="s">
        <v>6</v>
      </c>
      <c r="R3612" t="s">
        <v>7051</v>
      </c>
      <c r="S3612" t="s">
        <v>7052</v>
      </c>
      <c r="T3612">
        <v>1</v>
      </c>
      <c r="U3612" t="s">
        <v>18</v>
      </c>
    </row>
    <row r="3613" spans="1:21" outlineLevel="1" x14ac:dyDescent="0.25">
      <c r="A3613" s="1" t="s">
        <v>29916</v>
      </c>
      <c r="B3613">
        <f>SUBTOTAL(3,B3612:B3612)</f>
        <v>1</v>
      </c>
      <c r="U3613">
        <f>SUBTOTAL(3,U3612:U3612)</f>
        <v>1</v>
      </c>
    </row>
    <row r="3614" spans="1:21" outlineLevel="2" x14ac:dyDescent="0.25">
      <c r="B3614" t="str">
        <f>CONCATENATE(G3614,"|", IF(I3614="", H3614,I3614),"|",IF(L3614="",K3614,L3614))</f>
        <v>Chromium|SCnt|Tiss</v>
      </c>
      <c r="C3614" t="b">
        <f>IF(OR(B3614=B3612, B3614=B3616), TRUE, FALSE)</f>
        <v>0</v>
      </c>
      <c r="D3614">
        <v>2084</v>
      </c>
      <c r="E3614">
        <v>5.5347999999999997</v>
      </c>
      <c r="F3614" t="s">
        <v>7075</v>
      </c>
      <c r="G3614" t="s">
        <v>7029</v>
      </c>
      <c r="H3614" t="s">
        <v>2315</v>
      </c>
      <c r="J3614" t="s">
        <v>3</v>
      </c>
      <c r="K3614" t="s">
        <v>313</v>
      </c>
      <c r="M3614" t="s">
        <v>5</v>
      </c>
      <c r="O3614" t="s">
        <v>2336</v>
      </c>
      <c r="P3614" t="s">
        <v>2336</v>
      </c>
      <c r="Q3614" t="s">
        <v>6</v>
      </c>
      <c r="R3614" t="s">
        <v>7076</v>
      </c>
      <c r="S3614" t="s">
        <v>7077</v>
      </c>
      <c r="T3614">
        <v>1</v>
      </c>
      <c r="U3614" t="s">
        <v>18</v>
      </c>
    </row>
    <row r="3615" spans="1:21" outlineLevel="1" x14ac:dyDescent="0.25">
      <c r="A3615" s="1" t="s">
        <v>29908</v>
      </c>
      <c r="B3615">
        <f>SUBTOTAL(3,B3614:B3614)</f>
        <v>1</v>
      </c>
      <c r="U3615">
        <f>SUBTOTAL(3,U3614:U3614)</f>
        <v>1</v>
      </c>
    </row>
    <row r="3616" spans="1:21" outlineLevel="2" x14ac:dyDescent="0.25">
      <c r="B3616" t="str">
        <f>CONCATENATE(G3616,"|", IF(I3616="", H3616,I3616),"|",IF(L3616="",K3616,L3616))</f>
        <v>Chromium|SRat|Urine</v>
      </c>
      <c r="C3616" t="b">
        <f>IF(OR(B3616=B3614, B3616=B3618), TRUE, FALSE)</f>
        <v>0</v>
      </c>
      <c r="D3616">
        <v>2092</v>
      </c>
      <c r="E3616">
        <v>5.5347999999999997</v>
      </c>
      <c r="F3616" t="s">
        <v>7099</v>
      </c>
      <c r="G3616" t="s">
        <v>7029</v>
      </c>
      <c r="H3616" t="s">
        <v>767</v>
      </c>
      <c r="J3616" t="s">
        <v>505</v>
      </c>
      <c r="K3616" t="s">
        <v>32</v>
      </c>
      <c r="M3616" t="s">
        <v>5</v>
      </c>
      <c r="O3616" t="s">
        <v>768</v>
      </c>
      <c r="P3616" t="s">
        <v>769</v>
      </c>
      <c r="Q3616" t="s">
        <v>6</v>
      </c>
      <c r="R3616" t="s">
        <v>7100</v>
      </c>
      <c r="S3616" t="s">
        <v>7101</v>
      </c>
      <c r="T3616">
        <v>1</v>
      </c>
      <c r="U3616" t="s">
        <v>18</v>
      </c>
    </row>
    <row r="3617" spans="1:21" outlineLevel="1" x14ac:dyDescent="0.25">
      <c r="A3617" s="1" t="s">
        <v>29904</v>
      </c>
      <c r="B3617">
        <f>SUBTOTAL(3,B3616:B3616)</f>
        <v>1</v>
      </c>
      <c r="U3617">
        <f>SUBTOTAL(3,U3616:U3616)</f>
        <v>1</v>
      </c>
    </row>
    <row r="3618" spans="1:21" outlineLevel="2" x14ac:dyDescent="0.25">
      <c r="B3618" t="str">
        <f>CONCATENATE(G3618,"|", IF(I3618="", H3618,I3618),"|",IF(L3618="",K3618,L3618))</f>
        <v>Cimetidine|PrMCnc|Gast fld</v>
      </c>
      <c r="C3618" t="b">
        <f>IF(OR(B3618=B3616, B3618=B3620), TRUE, FALSE)</f>
        <v>0</v>
      </c>
      <c r="D3618">
        <v>2101</v>
      </c>
      <c r="E3618">
        <v>5.5347999999999997</v>
      </c>
      <c r="F3618" t="s">
        <v>7129</v>
      </c>
      <c r="G3618" t="s">
        <v>7130</v>
      </c>
      <c r="H3618" t="s">
        <v>140</v>
      </c>
      <c r="I3618" t="s">
        <v>25806</v>
      </c>
      <c r="J3618" t="s">
        <v>3</v>
      </c>
      <c r="K3618" t="s">
        <v>602</v>
      </c>
      <c r="M3618" t="s">
        <v>141</v>
      </c>
      <c r="Q3618" t="s">
        <v>6</v>
      </c>
      <c r="R3618" t="s">
        <v>7131</v>
      </c>
      <c r="S3618" t="s">
        <v>7132</v>
      </c>
      <c r="T3618">
        <v>1</v>
      </c>
      <c r="U3618" t="s">
        <v>18</v>
      </c>
    </row>
    <row r="3619" spans="1:21" outlineLevel="1" x14ac:dyDescent="0.25">
      <c r="A3619" s="1" t="s">
        <v>29897</v>
      </c>
      <c r="B3619">
        <f>SUBTOTAL(3,B3618:B3618)</f>
        <v>1</v>
      </c>
      <c r="U3619">
        <f>SUBTOTAL(3,U3618:U3618)</f>
        <v>1</v>
      </c>
    </row>
    <row r="3620" spans="1:21" outlineLevel="2" x14ac:dyDescent="0.25">
      <c r="B3620" t="str">
        <f>CONCATENATE(G3620,"|", IF(I3620="", H3620,I3620),"|",IF(L3620="",K3620,L3620))</f>
        <v>Cimetidine|PrMCnc|Intravascular - any</v>
      </c>
      <c r="C3620" t="b">
        <f>IF(OR(B3620=B3618, B3620=B3621), TRUE, FALSE)</f>
        <v>1</v>
      </c>
      <c r="D3620">
        <v>2102</v>
      </c>
      <c r="E3620">
        <v>5.5347999999999997</v>
      </c>
      <c r="F3620" t="s">
        <v>7133</v>
      </c>
      <c r="G3620" t="s">
        <v>7130</v>
      </c>
      <c r="H3620" t="s">
        <v>2</v>
      </c>
      <c r="I3620" t="s">
        <v>25806</v>
      </c>
      <c r="J3620" t="s">
        <v>3</v>
      </c>
      <c r="K3620" t="s">
        <v>47</v>
      </c>
      <c r="L3620" t="s">
        <v>25808</v>
      </c>
      <c r="M3620" t="s">
        <v>5</v>
      </c>
      <c r="O3620" t="s">
        <v>101</v>
      </c>
      <c r="P3620" t="s">
        <v>101</v>
      </c>
      <c r="Q3620" t="s">
        <v>6</v>
      </c>
      <c r="R3620" t="s">
        <v>7134</v>
      </c>
      <c r="S3620" t="s">
        <v>7135</v>
      </c>
      <c r="T3620">
        <v>1</v>
      </c>
      <c r="U3620" t="s">
        <v>18</v>
      </c>
    </row>
    <row r="3621" spans="1:21" outlineLevel="2" x14ac:dyDescent="0.25">
      <c r="B3621" t="str">
        <f>CONCATENATE(G3621,"|", IF(I3621="", H3621,I3621),"|",IF(L3621="",K3621,L3621))</f>
        <v>Cimetidine|PrMCnc|Intravascular - any</v>
      </c>
      <c r="C3621" t="b">
        <f>IF(OR(B3621=B3620, B3621=B3623), TRUE, FALSE)</f>
        <v>1</v>
      </c>
      <c r="D3621">
        <v>2103</v>
      </c>
      <c r="E3621">
        <v>5.5347999999999997</v>
      </c>
      <c r="F3621" t="s">
        <v>7136</v>
      </c>
      <c r="G3621" t="s">
        <v>7130</v>
      </c>
      <c r="H3621" t="s">
        <v>140</v>
      </c>
      <c r="I3621" t="s">
        <v>25806</v>
      </c>
      <c r="J3621" t="s">
        <v>3</v>
      </c>
      <c r="K3621" t="s">
        <v>47</v>
      </c>
      <c r="L3621" t="s">
        <v>25808</v>
      </c>
      <c r="M3621" t="s">
        <v>141</v>
      </c>
      <c r="Q3621" t="s">
        <v>6</v>
      </c>
      <c r="R3621" t="s">
        <v>7137</v>
      </c>
      <c r="S3621" t="s">
        <v>7138</v>
      </c>
      <c r="T3621">
        <v>1</v>
      </c>
      <c r="U3621" t="s">
        <v>18</v>
      </c>
    </row>
    <row r="3622" spans="1:21" outlineLevel="1" x14ac:dyDescent="0.25">
      <c r="A3622" s="1" t="s">
        <v>29896</v>
      </c>
      <c r="B3622">
        <f>SUBTOTAL(3,B3620:B3621)</f>
        <v>2</v>
      </c>
      <c r="U3622">
        <f>SUBTOTAL(3,U3620:U3621)</f>
        <v>2</v>
      </c>
    </row>
    <row r="3623" spans="1:21" outlineLevel="2" x14ac:dyDescent="0.25">
      <c r="B3623" t="str">
        <f>CONCATENATE(G3623,"|", IF(I3623="", H3623,I3623),"|",IF(L3623="",K3623,L3623))</f>
        <v>Cimetidine|PrMCnc|Urine</v>
      </c>
      <c r="C3623" t="b">
        <f>IF(OR(B3623=B3621, B3623=B3625), TRUE, FALSE)</f>
        <v>0</v>
      </c>
      <c r="D3623">
        <v>2104</v>
      </c>
      <c r="E3623">
        <v>5.5347999999999997</v>
      </c>
      <c r="F3623" t="s">
        <v>7139</v>
      </c>
      <c r="G3623" t="s">
        <v>7130</v>
      </c>
      <c r="H3623" t="s">
        <v>140</v>
      </c>
      <c r="I3623" t="s">
        <v>25806</v>
      </c>
      <c r="J3623" t="s">
        <v>3</v>
      </c>
      <c r="K3623" t="s">
        <v>32</v>
      </c>
      <c r="M3623" t="s">
        <v>141</v>
      </c>
      <c r="Q3623" t="s">
        <v>6</v>
      </c>
      <c r="R3623" t="s">
        <v>7140</v>
      </c>
      <c r="S3623" t="s">
        <v>7141</v>
      </c>
      <c r="T3623">
        <v>1</v>
      </c>
      <c r="U3623" t="s">
        <v>18</v>
      </c>
    </row>
    <row r="3624" spans="1:21" outlineLevel="1" x14ac:dyDescent="0.25">
      <c r="A3624" s="1" t="s">
        <v>29895</v>
      </c>
      <c r="B3624">
        <f>SUBTOTAL(3,B3623:B3623)</f>
        <v>1</v>
      </c>
      <c r="U3624">
        <f>SUBTOTAL(3,U3623:U3623)</f>
        <v>1</v>
      </c>
    </row>
    <row r="3625" spans="1:21" outlineLevel="2" x14ac:dyDescent="0.25">
      <c r="B3625" t="str">
        <f>CONCATENATE(G3625,"|", IF(I3625="", H3625,I3625),"|",IF(L3625="",K3625,L3625))</f>
        <v>Cimetidine|PrMCnc|XXX</v>
      </c>
      <c r="C3625" t="b">
        <f>IF(OR(B3625=B3623, B3625=B3627), TRUE, FALSE)</f>
        <v>0</v>
      </c>
      <c r="D3625">
        <v>2105</v>
      </c>
      <c r="E3625">
        <v>5.5347999999999997</v>
      </c>
      <c r="F3625" t="s">
        <v>7142</v>
      </c>
      <c r="G3625" t="s">
        <v>7130</v>
      </c>
      <c r="H3625" t="s">
        <v>140</v>
      </c>
      <c r="I3625" t="s">
        <v>25806</v>
      </c>
      <c r="J3625" t="s">
        <v>3</v>
      </c>
      <c r="K3625" t="s">
        <v>259</v>
      </c>
      <c r="M3625" t="s">
        <v>141</v>
      </c>
      <c r="Q3625" t="s">
        <v>6</v>
      </c>
      <c r="R3625" t="s">
        <v>7143</v>
      </c>
      <c r="S3625" t="s">
        <v>7144</v>
      </c>
      <c r="T3625">
        <v>1</v>
      </c>
      <c r="U3625" t="s">
        <v>18</v>
      </c>
    </row>
    <row r="3626" spans="1:21" outlineLevel="1" x14ac:dyDescent="0.25">
      <c r="A3626" s="1" t="s">
        <v>29894</v>
      </c>
      <c r="B3626">
        <f>SUBTOTAL(3,B3625:B3625)</f>
        <v>1</v>
      </c>
      <c r="U3626">
        <f>SUBTOTAL(3,U3625:U3625)</f>
        <v>1</v>
      </c>
    </row>
    <row r="3627" spans="1:21" outlineLevel="2" x14ac:dyDescent="0.25">
      <c r="B3627" t="str">
        <f>CONCATENATE(G3627,"|", IF(I3627="", H3627,I3627),"|",IF(L3627="",K3627,L3627))</f>
        <v>Ciprofloxacin^peak|PrMCnc|Intravascular - any</v>
      </c>
      <c r="C3627" t="b">
        <f>IF(OR(B3627=B3625, B3627=B3629), TRUE, FALSE)</f>
        <v>0</v>
      </c>
      <c r="D3627">
        <v>2109</v>
      </c>
      <c r="E3627">
        <v>5.5347999999999997</v>
      </c>
      <c r="F3627" t="s">
        <v>7155</v>
      </c>
      <c r="G3627" t="s">
        <v>7156</v>
      </c>
      <c r="H3627" t="s">
        <v>2</v>
      </c>
      <c r="I3627" t="s">
        <v>25806</v>
      </c>
      <c r="J3627" t="s">
        <v>3</v>
      </c>
      <c r="K3627" t="s">
        <v>47</v>
      </c>
      <c r="L3627" t="s">
        <v>25808</v>
      </c>
      <c r="M3627" t="s">
        <v>5</v>
      </c>
      <c r="O3627" t="s">
        <v>7157</v>
      </c>
      <c r="P3627" t="s">
        <v>7157</v>
      </c>
      <c r="Q3627" t="s">
        <v>6</v>
      </c>
      <c r="R3627" t="s">
        <v>7158</v>
      </c>
      <c r="S3627" t="s">
        <v>7159</v>
      </c>
      <c r="T3627">
        <v>1</v>
      </c>
      <c r="U3627" t="s">
        <v>18</v>
      </c>
    </row>
    <row r="3628" spans="1:21" outlineLevel="1" x14ac:dyDescent="0.25">
      <c r="A3628" s="1" t="s">
        <v>29890</v>
      </c>
      <c r="B3628">
        <f>SUBTOTAL(3,B3627:B3627)</f>
        <v>1</v>
      </c>
      <c r="U3628">
        <f>SUBTOTAL(3,U3627:U3627)</f>
        <v>1</v>
      </c>
    </row>
    <row r="3629" spans="1:21" outlineLevel="2" x14ac:dyDescent="0.25">
      <c r="B3629" t="str">
        <f>CONCATENATE(G3629,"|", IF(I3629="", H3629,I3629),"|",IF(L3629="",K3629,L3629))</f>
        <v>Ciprofloxacin^trough|PrMCnc|Intravascular - any</v>
      </c>
      <c r="C3629" t="b">
        <f>IF(OR(B3629=B3627, B3629=B3631), TRUE, FALSE)</f>
        <v>0</v>
      </c>
      <c r="D3629">
        <v>2110</v>
      </c>
      <c r="E3629">
        <v>5.5347999999999997</v>
      </c>
      <c r="F3629" t="s">
        <v>7160</v>
      </c>
      <c r="G3629" t="s">
        <v>7161</v>
      </c>
      <c r="H3629" t="s">
        <v>2</v>
      </c>
      <c r="I3629" t="s">
        <v>25806</v>
      </c>
      <c r="J3629" t="s">
        <v>3</v>
      </c>
      <c r="K3629" t="s">
        <v>47</v>
      </c>
      <c r="L3629" t="s">
        <v>25808</v>
      </c>
      <c r="M3629" t="s">
        <v>5</v>
      </c>
      <c r="O3629" t="s">
        <v>7157</v>
      </c>
      <c r="P3629" t="s">
        <v>7157</v>
      </c>
      <c r="Q3629" t="s">
        <v>6</v>
      </c>
      <c r="R3629" t="s">
        <v>7162</v>
      </c>
      <c r="S3629" t="s">
        <v>7163</v>
      </c>
      <c r="T3629">
        <v>1</v>
      </c>
      <c r="U3629" t="s">
        <v>18</v>
      </c>
    </row>
    <row r="3630" spans="1:21" outlineLevel="1" x14ac:dyDescent="0.25">
      <c r="A3630" s="1" t="s">
        <v>29889</v>
      </c>
      <c r="B3630">
        <f>SUBTOTAL(3,B3629:B3629)</f>
        <v>1</v>
      </c>
      <c r="U3630">
        <f>SUBTOTAL(3,U3629:U3629)</f>
        <v>1</v>
      </c>
    </row>
    <row r="3631" spans="1:21" outlineLevel="2" x14ac:dyDescent="0.25">
      <c r="B3631" t="str">
        <f>CONCATENATE(G3631,"|", IF(I3631="", H3631,I3631),"|",IF(L3631="",K3631,L3631))</f>
        <v>Ciprofloxacin|PrMCnc|CSF</v>
      </c>
      <c r="C3631" t="b">
        <f>IF(OR(B3631=B3629, B3631=B3633), TRUE, FALSE)</f>
        <v>0</v>
      </c>
      <c r="D3631">
        <v>2106</v>
      </c>
      <c r="E3631">
        <v>5.5347999999999997</v>
      </c>
      <c r="F3631" t="s">
        <v>7145</v>
      </c>
      <c r="G3631" t="s">
        <v>7146</v>
      </c>
      <c r="H3631" t="s">
        <v>2</v>
      </c>
      <c r="I3631" t="s">
        <v>25806</v>
      </c>
      <c r="J3631" t="s">
        <v>3</v>
      </c>
      <c r="K3631" t="s">
        <v>665</v>
      </c>
      <c r="M3631" t="s">
        <v>5</v>
      </c>
      <c r="O3631" t="s">
        <v>101</v>
      </c>
      <c r="P3631" t="s">
        <v>101</v>
      </c>
      <c r="Q3631" t="s">
        <v>6</v>
      </c>
      <c r="R3631" t="s">
        <v>7147</v>
      </c>
      <c r="S3631" t="s">
        <v>7148</v>
      </c>
      <c r="T3631">
        <v>1</v>
      </c>
      <c r="U3631" t="s">
        <v>18</v>
      </c>
    </row>
    <row r="3632" spans="1:21" outlineLevel="1" x14ac:dyDescent="0.25">
      <c r="A3632" s="1" t="s">
        <v>29893</v>
      </c>
      <c r="B3632">
        <f>SUBTOTAL(3,B3631:B3631)</f>
        <v>1</v>
      </c>
      <c r="U3632">
        <f>SUBTOTAL(3,U3631:U3631)</f>
        <v>1</v>
      </c>
    </row>
    <row r="3633" spans="1:21" outlineLevel="2" x14ac:dyDescent="0.25">
      <c r="B3633" t="str">
        <f>CONCATENATE(G3633,"|", IF(I3633="", H3633,I3633),"|",IF(L3633="",K3633,L3633))</f>
        <v>Ciprofloxacin|PrMCnc|Intravascular - any</v>
      </c>
      <c r="C3633" t="b">
        <f>IF(OR(B3633=B3631, B3633=B3635), TRUE, FALSE)</f>
        <v>0</v>
      </c>
      <c r="D3633">
        <v>2107</v>
      </c>
      <c r="E3633">
        <v>5.5347999999999997</v>
      </c>
      <c r="F3633" t="s">
        <v>7149</v>
      </c>
      <c r="G3633" t="s">
        <v>7146</v>
      </c>
      <c r="H3633" t="s">
        <v>2</v>
      </c>
      <c r="I3633" t="s">
        <v>25806</v>
      </c>
      <c r="J3633" t="s">
        <v>3</v>
      </c>
      <c r="K3633" t="s">
        <v>47</v>
      </c>
      <c r="L3633" t="s">
        <v>25808</v>
      </c>
      <c r="M3633" t="s">
        <v>5</v>
      </c>
      <c r="O3633" t="s">
        <v>101</v>
      </c>
      <c r="P3633" t="s">
        <v>101</v>
      </c>
      <c r="Q3633" t="s">
        <v>6</v>
      </c>
      <c r="R3633" t="s">
        <v>7150</v>
      </c>
      <c r="S3633" t="s">
        <v>7151</v>
      </c>
      <c r="T3633">
        <v>1</v>
      </c>
      <c r="U3633" t="s">
        <v>18</v>
      </c>
    </row>
    <row r="3634" spans="1:21" outlineLevel="1" x14ac:dyDescent="0.25">
      <c r="A3634" s="1" t="s">
        <v>29892</v>
      </c>
      <c r="B3634">
        <f>SUBTOTAL(3,B3633:B3633)</f>
        <v>1</v>
      </c>
      <c r="U3634">
        <f>SUBTOTAL(3,U3633:U3633)</f>
        <v>1</v>
      </c>
    </row>
    <row r="3635" spans="1:21" outlineLevel="2" x14ac:dyDescent="0.25">
      <c r="B3635" t="str">
        <f>CONCATENATE(G3635,"|", IF(I3635="", H3635,I3635),"|",IF(L3635="",K3635,L3635))</f>
        <v>Ciprofloxacin|PrMCnc|XXX</v>
      </c>
      <c r="C3635" t="b">
        <f>IF(OR(B3635=B3633, B3635=B3637), TRUE, FALSE)</f>
        <v>0</v>
      </c>
      <c r="D3635">
        <v>2108</v>
      </c>
      <c r="E3635">
        <v>5.5347999999999997</v>
      </c>
      <c r="F3635" t="s">
        <v>7152</v>
      </c>
      <c r="G3635" t="s">
        <v>7146</v>
      </c>
      <c r="H3635" t="s">
        <v>2</v>
      </c>
      <c r="I3635" t="s">
        <v>25806</v>
      </c>
      <c r="J3635" t="s">
        <v>3</v>
      </c>
      <c r="K3635" t="s">
        <v>259</v>
      </c>
      <c r="M3635" t="s">
        <v>5</v>
      </c>
      <c r="O3635" t="s">
        <v>101</v>
      </c>
      <c r="P3635" t="s">
        <v>101</v>
      </c>
      <c r="Q3635" t="s">
        <v>6</v>
      </c>
      <c r="R3635" t="s">
        <v>7153</v>
      </c>
      <c r="S3635" t="s">
        <v>7154</v>
      </c>
      <c r="T3635">
        <v>1</v>
      </c>
      <c r="U3635" t="s">
        <v>18</v>
      </c>
    </row>
    <row r="3636" spans="1:21" outlineLevel="1" x14ac:dyDescent="0.25">
      <c r="A3636" s="1" t="s">
        <v>29891</v>
      </c>
      <c r="B3636">
        <f>SUBTOTAL(3,B3635:B3635)</f>
        <v>1</v>
      </c>
      <c r="U3636">
        <f>SUBTOTAL(3,U3635:U3635)</f>
        <v>1</v>
      </c>
    </row>
    <row r="3637" spans="1:21" outlineLevel="2" x14ac:dyDescent="0.25">
      <c r="B3637" t="str">
        <f>CONCATENATE(G3637,"|", IF(I3637="", H3637,I3637),"|",IF(L3637="",K3637,L3637))</f>
        <v>cis-1,2-Dichloroethylene|PrMCnc|Water</v>
      </c>
      <c r="C3637" t="b">
        <f>IF(OR(B3637=B3635, B3637=B3639), TRUE, FALSE)</f>
        <v>0</v>
      </c>
      <c r="D3637">
        <v>2111</v>
      </c>
      <c r="E3637">
        <v>5.5762999999999998</v>
      </c>
      <c r="F3637" t="s">
        <v>7164</v>
      </c>
      <c r="G3637" t="s">
        <v>7165</v>
      </c>
      <c r="H3637" t="s">
        <v>2</v>
      </c>
      <c r="I3637" t="s">
        <v>25806</v>
      </c>
      <c r="J3637" t="s">
        <v>3</v>
      </c>
      <c r="K3637" t="s">
        <v>11</v>
      </c>
      <c r="M3637" t="s">
        <v>5</v>
      </c>
      <c r="Q3637" t="s">
        <v>6</v>
      </c>
      <c r="R3637" t="s">
        <v>7166</v>
      </c>
      <c r="S3637" t="s">
        <v>7167</v>
      </c>
      <c r="T3637">
        <v>1</v>
      </c>
      <c r="U3637" t="s">
        <v>9</v>
      </c>
    </row>
    <row r="3638" spans="1:21" outlineLevel="1" x14ac:dyDescent="0.25">
      <c r="A3638" s="1" t="s">
        <v>29888</v>
      </c>
      <c r="B3638">
        <f>SUBTOTAL(3,B3637:B3637)</f>
        <v>1</v>
      </c>
      <c r="U3638">
        <f>SUBTOTAL(3,U3637:U3637)</f>
        <v>1</v>
      </c>
    </row>
    <row r="3639" spans="1:21" outlineLevel="2" x14ac:dyDescent="0.25">
      <c r="B3639" t="str">
        <f>CONCATENATE(G3639,"|", IF(I3639="", H3639,I3639),"|",IF(L3639="",K3639,L3639))</f>
        <v>Cisapride|PrMCnc|Intravascular - any</v>
      </c>
      <c r="C3639" t="b">
        <f>IF(OR(B3639=B3637, B3639=B3641), TRUE, FALSE)</f>
        <v>0</v>
      </c>
      <c r="D3639">
        <v>2112</v>
      </c>
      <c r="E3639">
        <v>5.5347999999999997</v>
      </c>
      <c r="F3639" t="s">
        <v>7168</v>
      </c>
      <c r="G3639" t="s">
        <v>7169</v>
      </c>
      <c r="H3639" t="s">
        <v>2</v>
      </c>
      <c r="I3639" t="s">
        <v>25806</v>
      </c>
      <c r="J3639" t="s">
        <v>3</v>
      </c>
      <c r="K3639" t="s">
        <v>47</v>
      </c>
      <c r="L3639" t="s">
        <v>25808</v>
      </c>
      <c r="M3639" t="s">
        <v>5</v>
      </c>
      <c r="O3639" t="s">
        <v>48</v>
      </c>
      <c r="P3639" t="s">
        <v>48</v>
      </c>
      <c r="Q3639" t="s">
        <v>6</v>
      </c>
      <c r="R3639" t="s">
        <v>7170</v>
      </c>
      <c r="S3639" t="s">
        <v>7171</v>
      </c>
      <c r="T3639">
        <v>1</v>
      </c>
      <c r="U3639" t="s">
        <v>18</v>
      </c>
    </row>
    <row r="3640" spans="1:21" outlineLevel="1" x14ac:dyDescent="0.25">
      <c r="A3640" s="1" t="s">
        <v>29887</v>
      </c>
      <c r="B3640">
        <f>SUBTOTAL(3,B3639:B3639)</f>
        <v>1</v>
      </c>
      <c r="U3640">
        <f>SUBTOTAL(3,U3639:U3639)</f>
        <v>1</v>
      </c>
    </row>
    <row r="3641" spans="1:21" outlineLevel="2" x14ac:dyDescent="0.25">
      <c r="B3641" t="str">
        <f>CONCATENATE(G3641,"|", IF(I3641="", H3641,I3641),"|",IF(L3641="",K3641,L3641))</f>
        <v>Cisplatin|PrMCnc|Intravascular - any</v>
      </c>
      <c r="C3641" t="b">
        <f>IF(OR(B3641=B3639, B3641=B3643), TRUE, FALSE)</f>
        <v>0</v>
      </c>
      <c r="D3641">
        <v>2113</v>
      </c>
      <c r="E3641">
        <v>5.5347999999999997</v>
      </c>
      <c r="F3641" t="s">
        <v>7172</v>
      </c>
      <c r="G3641" t="s">
        <v>7173</v>
      </c>
      <c r="H3641" t="s">
        <v>2</v>
      </c>
      <c r="I3641" t="s">
        <v>25806</v>
      </c>
      <c r="J3641" t="s">
        <v>3</v>
      </c>
      <c r="K3641" t="s">
        <v>47</v>
      </c>
      <c r="L3641" t="s">
        <v>25808</v>
      </c>
      <c r="M3641" t="s">
        <v>5</v>
      </c>
      <c r="Q3641" t="s">
        <v>6</v>
      </c>
      <c r="R3641" t="s">
        <v>7174</v>
      </c>
      <c r="S3641" t="s">
        <v>7175</v>
      </c>
      <c r="T3641">
        <v>1</v>
      </c>
      <c r="U3641" t="s">
        <v>18</v>
      </c>
    </row>
    <row r="3642" spans="1:21" outlineLevel="1" x14ac:dyDescent="0.25">
      <c r="A3642" s="1" t="s">
        <v>29886</v>
      </c>
      <c r="B3642">
        <f>SUBTOTAL(3,B3641:B3641)</f>
        <v>1</v>
      </c>
      <c r="U3642">
        <f>SUBTOTAL(3,U3641:U3641)</f>
        <v>1</v>
      </c>
    </row>
    <row r="3643" spans="1:21" outlineLevel="2" x14ac:dyDescent="0.25">
      <c r="B3643" t="str">
        <f>CONCATENATE(G3643,"|", IF(I3643="", H3643,I3643),"|",IF(L3643="",K3643,L3643))</f>
        <v>Cisplatin|PrMCnc|Urine</v>
      </c>
      <c r="C3643" t="b">
        <f>IF(OR(B3643=B3641, B3643=B3645), TRUE, FALSE)</f>
        <v>0</v>
      </c>
      <c r="D3643">
        <v>2114</v>
      </c>
      <c r="E3643">
        <v>5.5347999999999997</v>
      </c>
      <c r="F3643" t="s">
        <v>7176</v>
      </c>
      <c r="G3643" t="s">
        <v>7173</v>
      </c>
      <c r="H3643" t="s">
        <v>2</v>
      </c>
      <c r="I3643" t="s">
        <v>25806</v>
      </c>
      <c r="J3643" t="s">
        <v>3</v>
      </c>
      <c r="K3643" t="s">
        <v>32</v>
      </c>
      <c r="M3643" t="s">
        <v>5</v>
      </c>
      <c r="Q3643" t="s">
        <v>6</v>
      </c>
      <c r="R3643" t="s">
        <v>7177</v>
      </c>
      <c r="S3643" t="s">
        <v>7178</v>
      </c>
      <c r="T3643">
        <v>1</v>
      </c>
      <c r="U3643" t="s">
        <v>18</v>
      </c>
    </row>
    <row r="3644" spans="1:21" outlineLevel="1" x14ac:dyDescent="0.25">
      <c r="A3644" s="1" t="s">
        <v>29885</v>
      </c>
      <c r="B3644">
        <f>SUBTOTAL(3,B3643:B3643)</f>
        <v>1</v>
      </c>
      <c r="U3644">
        <f>SUBTOTAL(3,U3643:U3643)</f>
        <v>1</v>
      </c>
    </row>
    <row r="3645" spans="1:21" outlineLevel="2" x14ac:dyDescent="0.25">
      <c r="B3645" t="str">
        <f>CONCATENATE(G3645,"|", IF(I3645="", H3645,I3645),"|",IF(L3645="",K3645,L3645))</f>
        <v>Citalopram &amp; norcitalopram &amp; didesmethylcitalopram panel|-|Ser/Plas</v>
      </c>
      <c r="C3645" t="b">
        <f>IF(OR(B3645=B3643, B3645=B3647), TRUE, FALSE)</f>
        <v>0</v>
      </c>
      <c r="D3645">
        <v>2122</v>
      </c>
      <c r="E3645">
        <v>4.3480999999999996</v>
      </c>
      <c r="F3645" t="s">
        <v>7201</v>
      </c>
      <c r="G3645" t="s">
        <v>7202</v>
      </c>
      <c r="H3645" t="s">
        <v>1220</v>
      </c>
      <c r="J3645" t="s">
        <v>3</v>
      </c>
      <c r="K3645" t="s">
        <v>47</v>
      </c>
      <c r="M3645" t="s">
        <v>1220</v>
      </c>
      <c r="Q3645" t="s">
        <v>1221</v>
      </c>
      <c r="R3645" t="s">
        <v>7203</v>
      </c>
      <c r="S3645" t="s">
        <v>7204</v>
      </c>
      <c r="T3645">
        <v>1</v>
      </c>
      <c r="U3645" t="s">
        <v>1224</v>
      </c>
    </row>
    <row r="3646" spans="1:21" outlineLevel="1" x14ac:dyDescent="0.25">
      <c r="A3646" s="1" t="s">
        <v>29877</v>
      </c>
      <c r="B3646">
        <f>SUBTOTAL(3,B3645:B3645)</f>
        <v>1</v>
      </c>
      <c r="U3646">
        <f>SUBTOTAL(3,U3645:U3645)</f>
        <v>1</v>
      </c>
    </row>
    <row r="3647" spans="1:21" outlineLevel="2" x14ac:dyDescent="0.25">
      <c r="B3647" t="str">
        <f>CONCATENATE(G3647,"|", IF(I3647="", H3647,I3647),"|",IF(L3647="",K3647,L3647))</f>
        <v>Citalopram cutoff|PrMCnc|Urine</v>
      </c>
      <c r="C3647" t="b">
        <f>IF(OR(B3647=B3645, B3647=B3649), TRUE, FALSE)</f>
        <v>0</v>
      </c>
      <c r="D3647">
        <v>2123</v>
      </c>
      <c r="E3647">
        <v>5.5762999999999998</v>
      </c>
      <c r="F3647" t="s">
        <v>7205</v>
      </c>
      <c r="G3647" t="s">
        <v>7206</v>
      </c>
      <c r="H3647" t="s">
        <v>2</v>
      </c>
      <c r="I3647" t="s">
        <v>25806</v>
      </c>
      <c r="J3647" t="s">
        <v>3</v>
      </c>
      <c r="K3647" t="s">
        <v>32</v>
      </c>
      <c r="M3647" t="s">
        <v>5</v>
      </c>
      <c r="N3647" t="s">
        <v>136</v>
      </c>
      <c r="O3647" t="s">
        <v>48</v>
      </c>
      <c r="P3647" t="s">
        <v>48</v>
      </c>
      <c r="Q3647" t="s">
        <v>6</v>
      </c>
      <c r="R3647" t="s">
        <v>7207</v>
      </c>
      <c r="S3647" t="s">
        <v>7208</v>
      </c>
      <c r="T3647">
        <v>1</v>
      </c>
      <c r="U3647" t="s">
        <v>9</v>
      </c>
    </row>
    <row r="3648" spans="1:21" outlineLevel="1" x14ac:dyDescent="0.25">
      <c r="A3648" s="1" t="s">
        <v>29876</v>
      </c>
      <c r="B3648">
        <f>SUBTOTAL(3,B3647:B3647)</f>
        <v>1</v>
      </c>
      <c r="U3648">
        <f>SUBTOTAL(3,U3647:U3647)</f>
        <v>1</v>
      </c>
    </row>
    <row r="3649" spans="1:21" outlineLevel="2" x14ac:dyDescent="0.25">
      <c r="B3649" t="str">
        <f>CONCATENATE(G3649,"|", IF(I3649="", H3649,I3649),"|",IF(L3649="",K3649,L3649))</f>
        <v>Citalopram|PrMCnc|Bld.dot</v>
      </c>
      <c r="C3649" t="b">
        <f>IF(OR(B3649=B3647, B3649=B3651), TRUE, FALSE)</f>
        <v>0</v>
      </c>
      <c r="D3649">
        <v>2115</v>
      </c>
      <c r="E3649">
        <v>5.5347999999999997</v>
      </c>
      <c r="F3649" t="s">
        <v>7179</v>
      </c>
      <c r="G3649" t="s">
        <v>7180</v>
      </c>
      <c r="H3649" t="s">
        <v>2</v>
      </c>
      <c r="I3649" t="s">
        <v>25806</v>
      </c>
      <c r="J3649" t="s">
        <v>3</v>
      </c>
      <c r="K3649" t="s">
        <v>267</v>
      </c>
      <c r="M3649" t="s">
        <v>5</v>
      </c>
      <c r="O3649" t="s">
        <v>33</v>
      </c>
      <c r="P3649" t="s">
        <v>33</v>
      </c>
      <c r="Q3649" t="s">
        <v>6</v>
      </c>
      <c r="R3649" t="s">
        <v>7181</v>
      </c>
      <c r="S3649" t="s">
        <v>7182</v>
      </c>
      <c r="T3649">
        <v>1</v>
      </c>
      <c r="U3649" t="s">
        <v>18</v>
      </c>
    </row>
    <row r="3650" spans="1:21" outlineLevel="1" x14ac:dyDescent="0.25">
      <c r="A3650" s="1" t="s">
        <v>29884</v>
      </c>
      <c r="B3650">
        <f>SUBTOTAL(3,B3649:B3649)</f>
        <v>1</v>
      </c>
      <c r="U3650">
        <f>SUBTOTAL(3,U3649:U3649)</f>
        <v>1</v>
      </c>
    </row>
    <row r="3651" spans="1:21" outlineLevel="2" x14ac:dyDescent="0.25">
      <c r="B3651" t="str">
        <f>CONCATENATE(G3651,"|", IF(I3651="", H3651,I3651),"|",IF(L3651="",K3651,L3651))</f>
        <v>Citalopram|PrMCnc|Intravascular - any</v>
      </c>
      <c r="C3651" t="b">
        <f>IF(OR(B3651=B3649, B3651=B3653), TRUE, FALSE)</f>
        <v>0</v>
      </c>
      <c r="D3651">
        <v>2117</v>
      </c>
      <c r="E3651">
        <v>5.5347999999999997</v>
      </c>
      <c r="F3651" t="s">
        <v>7186</v>
      </c>
      <c r="G3651" t="s">
        <v>7180</v>
      </c>
      <c r="H3651" t="s">
        <v>2</v>
      </c>
      <c r="I3651" t="s">
        <v>25806</v>
      </c>
      <c r="J3651" t="s">
        <v>3</v>
      </c>
      <c r="K3651" t="s">
        <v>47</v>
      </c>
      <c r="L3651" t="s">
        <v>25808</v>
      </c>
      <c r="M3651" t="s">
        <v>5</v>
      </c>
      <c r="O3651" t="s">
        <v>101</v>
      </c>
      <c r="P3651" t="s">
        <v>101</v>
      </c>
      <c r="Q3651" t="s">
        <v>6</v>
      </c>
      <c r="R3651" t="s">
        <v>7187</v>
      </c>
      <c r="S3651" t="s">
        <v>7188</v>
      </c>
      <c r="T3651">
        <v>1</v>
      </c>
      <c r="U3651" t="s">
        <v>18</v>
      </c>
    </row>
    <row r="3652" spans="1:21" outlineLevel="1" x14ac:dyDescent="0.25">
      <c r="A3652" s="1" t="s">
        <v>29882</v>
      </c>
      <c r="B3652">
        <f>SUBTOTAL(3,B3651:B3651)</f>
        <v>1</v>
      </c>
      <c r="U3652">
        <f>SUBTOTAL(3,U3651:U3651)</f>
        <v>1</v>
      </c>
    </row>
    <row r="3653" spans="1:21" outlineLevel="2" x14ac:dyDescent="0.25">
      <c r="B3653" t="str">
        <f>CONCATENATE(G3653,"|", IF(I3653="", H3653,I3653),"|",IF(L3653="",K3653,L3653))</f>
        <v>Citalopram|PrMCnc|Urine</v>
      </c>
      <c r="C3653" t="b">
        <f>IF(OR(B3653=B3651, B3653=B3655), TRUE, FALSE)</f>
        <v>0</v>
      </c>
      <c r="D3653">
        <v>2119</v>
      </c>
      <c r="E3653">
        <v>5.5347999999999997</v>
      </c>
      <c r="F3653" t="s">
        <v>7192</v>
      </c>
      <c r="G3653" t="s">
        <v>7180</v>
      </c>
      <c r="H3653" t="s">
        <v>140</v>
      </c>
      <c r="I3653" t="s">
        <v>25806</v>
      </c>
      <c r="J3653" t="s">
        <v>3</v>
      </c>
      <c r="K3653" t="s">
        <v>32</v>
      </c>
      <c r="M3653" t="s">
        <v>141</v>
      </c>
      <c r="Q3653" t="s">
        <v>6</v>
      </c>
      <c r="R3653" t="s">
        <v>7193</v>
      </c>
      <c r="S3653" t="s">
        <v>7194</v>
      </c>
      <c r="T3653">
        <v>1</v>
      </c>
      <c r="U3653" t="s">
        <v>18</v>
      </c>
    </row>
    <row r="3654" spans="1:21" outlineLevel="1" x14ac:dyDescent="0.25">
      <c r="A3654" s="1" t="s">
        <v>29880</v>
      </c>
      <c r="B3654">
        <f>SUBTOTAL(3,B3653:B3653)</f>
        <v>1</v>
      </c>
      <c r="U3654">
        <f>SUBTOTAL(3,U3653:U3653)</f>
        <v>1</v>
      </c>
    </row>
    <row r="3655" spans="1:21" outlineLevel="2" x14ac:dyDescent="0.25">
      <c r="B3655" t="str">
        <f>CONCATENATE(G3655,"|", IF(I3655="", H3655,I3655),"|",IF(L3655="",K3655,L3655))</f>
        <v>Citalopram|SCnc|Gast fld</v>
      </c>
      <c r="C3655" t="b">
        <f>IF(OR(B3655=B3653, B3655=B3657), TRUE, FALSE)</f>
        <v>0</v>
      </c>
      <c r="D3655">
        <v>2116</v>
      </c>
      <c r="E3655">
        <v>5.5347999999999997</v>
      </c>
      <c r="F3655" t="s">
        <v>7183</v>
      </c>
      <c r="G3655" t="s">
        <v>7180</v>
      </c>
      <c r="H3655" t="s">
        <v>222</v>
      </c>
      <c r="J3655" t="s">
        <v>3</v>
      </c>
      <c r="K3655" t="s">
        <v>602</v>
      </c>
      <c r="M3655" t="s">
        <v>5</v>
      </c>
      <c r="O3655" t="s">
        <v>754</v>
      </c>
      <c r="P3655" t="s">
        <v>754</v>
      </c>
      <c r="Q3655" t="s">
        <v>6</v>
      </c>
      <c r="R3655" t="s">
        <v>7184</v>
      </c>
      <c r="S3655" t="s">
        <v>7185</v>
      </c>
      <c r="T3655">
        <v>1</v>
      </c>
      <c r="U3655" t="s">
        <v>18</v>
      </c>
    </row>
    <row r="3656" spans="1:21" outlineLevel="1" x14ac:dyDescent="0.25">
      <c r="A3656" s="1" t="s">
        <v>29883</v>
      </c>
      <c r="B3656">
        <f>SUBTOTAL(3,B3655:B3655)</f>
        <v>1</v>
      </c>
      <c r="U3656">
        <f>SUBTOTAL(3,U3655:U3655)</f>
        <v>1</v>
      </c>
    </row>
    <row r="3657" spans="1:21" outlineLevel="2" x14ac:dyDescent="0.25">
      <c r="B3657" t="str">
        <f>CONCATENATE(G3657,"|", IF(I3657="", H3657,I3657),"|",IF(L3657="",K3657,L3657))</f>
        <v>Citalopram|SCnc|Ser/Plas</v>
      </c>
      <c r="C3657" t="b">
        <f>IF(OR(B3657=B3655, B3657=B3659), TRUE, FALSE)</f>
        <v>0</v>
      </c>
      <c r="D3657">
        <v>2118</v>
      </c>
      <c r="E3657">
        <v>5.5347999999999997</v>
      </c>
      <c r="F3657" t="s">
        <v>7189</v>
      </c>
      <c r="G3657" t="s">
        <v>7180</v>
      </c>
      <c r="H3657" t="s">
        <v>222</v>
      </c>
      <c r="J3657" t="s">
        <v>3</v>
      </c>
      <c r="K3657" t="s">
        <v>47</v>
      </c>
      <c r="M3657" t="s">
        <v>5</v>
      </c>
      <c r="O3657" t="s">
        <v>754</v>
      </c>
      <c r="P3657" t="s">
        <v>754</v>
      </c>
      <c r="Q3657" t="s">
        <v>6</v>
      </c>
      <c r="R3657" t="s">
        <v>7190</v>
      </c>
      <c r="S3657" t="s">
        <v>7191</v>
      </c>
      <c r="T3657">
        <v>1</v>
      </c>
      <c r="U3657" t="s">
        <v>18</v>
      </c>
    </row>
    <row r="3658" spans="1:21" outlineLevel="1" x14ac:dyDescent="0.25">
      <c r="A3658" s="1" t="s">
        <v>29881</v>
      </c>
      <c r="B3658">
        <f>SUBTOTAL(3,B3657:B3657)</f>
        <v>1</v>
      </c>
      <c r="U3658">
        <f>SUBTOTAL(3,U3657:U3657)</f>
        <v>1</v>
      </c>
    </row>
    <row r="3659" spans="1:21" outlineLevel="2" x14ac:dyDescent="0.25">
      <c r="B3659" t="str">
        <f>CONCATENATE(G3659,"|", IF(I3659="", H3659,I3659),"|",IF(L3659="",K3659,L3659))</f>
        <v>Citalopram|SCnc|Urine</v>
      </c>
      <c r="C3659" t="b">
        <f>IF(OR(B3659=B3657, B3659=B3661), TRUE, FALSE)</f>
        <v>0</v>
      </c>
      <c r="D3659">
        <v>2120</v>
      </c>
      <c r="E3659">
        <v>5.5347999999999997</v>
      </c>
      <c r="F3659" t="s">
        <v>7195</v>
      </c>
      <c r="G3659" t="s">
        <v>7180</v>
      </c>
      <c r="H3659" t="s">
        <v>222</v>
      </c>
      <c r="J3659" t="s">
        <v>3</v>
      </c>
      <c r="K3659" t="s">
        <v>32</v>
      </c>
      <c r="M3659" t="s">
        <v>5</v>
      </c>
      <c r="O3659" t="s">
        <v>754</v>
      </c>
      <c r="P3659" t="s">
        <v>754</v>
      </c>
      <c r="Q3659" t="s">
        <v>6</v>
      </c>
      <c r="R3659" t="s">
        <v>7196</v>
      </c>
      <c r="S3659" t="s">
        <v>7197</v>
      </c>
      <c r="T3659">
        <v>1</v>
      </c>
      <c r="U3659" t="s">
        <v>18</v>
      </c>
    </row>
    <row r="3660" spans="1:21" outlineLevel="1" x14ac:dyDescent="0.25">
      <c r="A3660" s="1" t="s">
        <v>29879</v>
      </c>
      <c r="B3660">
        <f>SUBTOTAL(3,B3659:B3659)</f>
        <v>1</v>
      </c>
      <c r="U3660">
        <f>SUBTOTAL(3,U3659:U3659)</f>
        <v>1</v>
      </c>
    </row>
    <row r="3661" spans="1:21" outlineLevel="2" x14ac:dyDescent="0.25">
      <c r="B3661" t="str">
        <f>CONCATENATE(G3661,"|", IF(I3661="", H3661,I3661),"|",IF(L3661="",K3661,L3661))</f>
        <v>Citalopram|SCnc|XXX</v>
      </c>
      <c r="C3661" t="b">
        <f>IF(OR(B3661=B3659, B3661=B3663), TRUE, FALSE)</f>
        <v>0</v>
      </c>
      <c r="D3661">
        <v>2121</v>
      </c>
      <c r="E3661">
        <v>5.5347999999999997</v>
      </c>
      <c r="F3661" t="s">
        <v>7198</v>
      </c>
      <c r="G3661" t="s">
        <v>7180</v>
      </c>
      <c r="H3661" t="s">
        <v>222</v>
      </c>
      <c r="J3661" t="s">
        <v>3</v>
      </c>
      <c r="K3661" t="s">
        <v>259</v>
      </c>
      <c r="M3661" t="s">
        <v>5</v>
      </c>
      <c r="O3661" t="s">
        <v>754</v>
      </c>
      <c r="P3661" t="s">
        <v>754</v>
      </c>
      <c r="Q3661" t="s">
        <v>6</v>
      </c>
      <c r="R3661" t="s">
        <v>7199</v>
      </c>
      <c r="S3661" t="s">
        <v>7200</v>
      </c>
      <c r="T3661">
        <v>1</v>
      </c>
      <c r="U3661" t="s">
        <v>18</v>
      </c>
    </row>
    <row r="3662" spans="1:21" outlineLevel="1" x14ac:dyDescent="0.25">
      <c r="A3662" s="1" t="s">
        <v>29878</v>
      </c>
      <c r="B3662">
        <f>SUBTOTAL(3,B3661:B3661)</f>
        <v>1</v>
      </c>
      <c r="U3662">
        <f>SUBTOTAL(3,U3661:U3661)</f>
        <v>1</v>
      </c>
    </row>
    <row r="3663" spans="1:21" outlineLevel="2" x14ac:dyDescent="0.25">
      <c r="B3663" t="str">
        <f>CONCATENATE(G3663,"|", IF(I3663="", H3663,I3663),"|",IF(L3663="",K3663,L3663))</f>
        <v>Citalopram+Escitalopram|PrMCnc|Urine</v>
      </c>
      <c r="C3663" t="b">
        <f>IF(OR(B3663=B3661, B3663=B3665), TRUE, FALSE)</f>
        <v>0</v>
      </c>
      <c r="D3663">
        <v>2124</v>
      </c>
      <c r="E3663">
        <v>5.5347999999999997</v>
      </c>
      <c r="F3663" t="s">
        <v>7209</v>
      </c>
      <c r="G3663" t="s">
        <v>7210</v>
      </c>
      <c r="H3663" t="s">
        <v>2</v>
      </c>
      <c r="I3663" t="s">
        <v>25806</v>
      </c>
      <c r="J3663" t="s">
        <v>3</v>
      </c>
      <c r="K3663" t="s">
        <v>32</v>
      </c>
      <c r="M3663" t="s">
        <v>5</v>
      </c>
      <c r="N3663" t="s">
        <v>136</v>
      </c>
      <c r="O3663" t="s">
        <v>48</v>
      </c>
      <c r="P3663" t="s">
        <v>48</v>
      </c>
      <c r="Q3663" t="s">
        <v>6</v>
      </c>
      <c r="R3663" t="s">
        <v>7211</v>
      </c>
      <c r="S3663" t="s">
        <v>7212</v>
      </c>
      <c r="T3663">
        <v>1</v>
      </c>
      <c r="U3663" t="s">
        <v>18</v>
      </c>
    </row>
    <row r="3664" spans="1:21" outlineLevel="1" x14ac:dyDescent="0.25">
      <c r="A3664" s="1" t="s">
        <v>29875</v>
      </c>
      <c r="B3664">
        <f>SUBTOTAL(3,B3663:B3663)</f>
        <v>1</v>
      </c>
      <c r="U3664">
        <f>SUBTOTAL(3,U3663:U3663)</f>
        <v>1</v>
      </c>
    </row>
    <row r="3665" spans="1:21" outlineLevel="2" x14ac:dyDescent="0.25">
      <c r="B3665" t="str">
        <f>CONCATENATE(G3665,"|", IF(I3665="", H3665,I3665),"|",IF(L3665="",K3665,L3665))</f>
        <v>Clarithromycin|PrMCnc|Bld.dot</v>
      </c>
      <c r="C3665" t="b">
        <f>IF(OR(B3665=B3663, B3665=B3667), TRUE, FALSE)</f>
        <v>0</v>
      </c>
      <c r="D3665">
        <v>2125</v>
      </c>
      <c r="E3665">
        <v>5.5347999999999997</v>
      </c>
      <c r="F3665" t="s">
        <v>7213</v>
      </c>
      <c r="G3665" t="s">
        <v>7214</v>
      </c>
      <c r="H3665" t="s">
        <v>2</v>
      </c>
      <c r="I3665" t="s">
        <v>25806</v>
      </c>
      <c r="J3665" t="s">
        <v>3</v>
      </c>
      <c r="K3665" t="s">
        <v>267</v>
      </c>
      <c r="M3665" t="s">
        <v>5</v>
      </c>
      <c r="O3665" t="s">
        <v>70</v>
      </c>
      <c r="P3665" t="s">
        <v>70</v>
      </c>
      <c r="Q3665" t="s">
        <v>6</v>
      </c>
      <c r="R3665" t="s">
        <v>7215</v>
      </c>
      <c r="S3665" t="s">
        <v>7216</v>
      </c>
      <c r="T3665">
        <v>1</v>
      </c>
      <c r="U3665" t="s">
        <v>18</v>
      </c>
    </row>
    <row r="3666" spans="1:21" outlineLevel="1" x14ac:dyDescent="0.25">
      <c r="A3666" s="1" t="s">
        <v>29874</v>
      </c>
      <c r="B3666">
        <f>SUBTOTAL(3,B3665:B3665)</f>
        <v>1</v>
      </c>
      <c r="U3666">
        <f>SUBTOTAL(3,U3665:U3665)</f>
        <v>1</v>
      </c>
    </row>
    <row r="3667" spans="1:21" outlineLevel="2" x14ac:dyDescent="0.25">
      <c r="B3667" t="str">
        <f>CONCATENATE(G3667,"|", IF(I3667="", H3667,I3667),"|",IF(L3667="",K3667,L3667))</f>
        <v>Clarithromycin|PrMCnc|CSF</v>
      </c>
      <c r="C3667" t="b">
        <f>IF(OR(B3667=B3665, B3667=B3669), TRUE, FALSE)</f>
        <v>0</v>
      </c>
      <c r="D3667">
        <v>2126</v>
      </c>
      <c r="E3667">
        <v>5.5347999999999997</v>
      </c>
      <c r="F3667" t="s">
        <v>7217</v>
      </c>
      <c r="G3667" t="s">
        <v>7214</v>
      </c>
      <c r="H3667" t="s">
        <v>2</v>
      </c>
      <c r="I3667" t="s">
        <v>25806</v>
      </c>
      <c r="J3667" t="s">
        <v>3</v>
      </c>
      <c r="K3667" t="s">
        <v>665</v>
      </c>
      <c r="M3667" t="s">
        <v>5</v>
      </c>
      <c r="O3667" t="s">
        <v>101</v>
      </c>
      <c r="P3667" t="s">
        <v>101</v>
      </c>
      <c r="Q3667" t="s">
        <v>6</v>
      </c>
      <c r="R3667" t="s">
        <v>7218</v>
      </c>
      <c r="S3667" t="s">
        <v>7219</v>
      </c>
      <c r="T3667">
        <v>1</v>
      </c>
      <c r="U3667" t="s">
        <v>18</v>
      </c>
    </row>
    <row r="3668" spans="1:21" outlineLevel="1" x14ac:dyDescent="0.25">
      <c r="A3668" s="1" t="s">
        <v>29873</v>
      </c>
      <c r="B3668">
        <f>SUBTOTAL(3,B3667:B3667)</f>
        <v>1</v>
      </c>
      <c r="U3668">
        <f>SUBTOTAL(3,U3667:U3667)</f>
        <v>1</v>
      </c>
    </row>
    <row r="3669" spans="1:21" outlineLevel="2" x14ac:dyDescent="0.25">
      <c r="B3669" t="str">
        <f>CONCATENATE(G3669,"|", IF(I3669="", H3669,I3669),"|",IF(L3669="",K3669,L3669))</f>
        <v>Clarithromycin|PrMCnc|Intravascular - any</v>
      </c>
      <c r="C3669" t="b">
        <f>IF(OR(B3669=B3667, B3669=B3671), TRUE, FALSE)</f>
        <v>0</v>
      </c>
      <c r="D3669">
        <v>2127</v>
      </c>
      <c r="E3669">
        <v>5.5347999999999997</v>
      </c>
      <c r="F3669" t="s">
        <v>7220</v>
      </c>
      <c r="G3669" t="s">
        <v>7214</v>
      </c>
      <c r="H3669" t="s">
        <v>2</v>
      </c>
      <c r="I3669" t="s">
        <v>25806</v>
      </c>
      <c r="J3669" t="s">
        <v>3</v>
      </c>
      <c r="K3669" t="s">
        <v>47</v>
      </c>
      <c r="L3669" t="s">
        <v>25808</v>
      </c>
      <c r="M3669" t="s">
        <v>5</v>
      </c>
      <c r="O3669" t="s">
        <v>101</v>
      </c>
      <c r="P3669" t="s">
        <v>101</v>
      </c>
      <c r="Q3669" t="s">
        <v>6</v>
      </c>
      <c r="R3669" t="s">
        <v>7221</v>
      </c>
      <c r="S3669" t="s">
        <v>7222</v>
      </c>
      <c r="T3669">
        <v>1</v>
      </c>
      <c r="U3669" t="s">
        <v>18</v>
      </c>
    </row>
    <row r="3670" spans="1:21" outlineLevel="1" x14ac:dyDescent="0.25">
      <c r="A3670" s="1" t="s">
        <v>29872</v>
      </c>
      <c r="B3670">
        <f>SUBTOTAL(3,B3669:B3669)</f>
        <v>1</v>
      </c>
      <c r="U3670">
        <f>SUBTOTAL(3,U3669:U3669)</f>
        <v>1</v>
      </c>
    </row>
    <row r="3671" spans="1:21" outlineLevel="2" x14ac:dyDescent="0.25">
      <c r="B3671" t="str">
        <f>CONCATENATE(G3671,"|", IF(I3671="", H3671,I3671),"|",IF(L3671="",K3671,L3671))</f>
        <v>Clarithromycin|PrMCnc|XXX</v>
      </c>
      <c r="C3671" t="b">
        <f>IF(OR(B3671=B3669, B3671=B3673), TRUE, FALSE)</f>
        <v>0</v>
      </c>
      <c r="D3671">
        <v>2128</v>
      </c>
      <c r="E3671">
        <v>5.5347999999999997</v>
      </c>
      <c r="F3671" t="s">
        <v>7223</v>
      </c>
      <c r="G3671" t="s">
        <v>7214</v>
      </c>
      <c r="H3671" t="s">
        <v>2</v>
      </c>
      <c r="I3671" t="s">
        <v>25806</v>
      </c>
      <c r="J3671" t="s">
        <v>3</v>
      </c>
      <c r="K3671" t="s">
        <v>259</v>
      </c>
      <c r="M3671" t="s">
        <v>5</v>
      </c>
      <c r="O3671" t="s">
        <v>101</v>
      </c>
      <c r="P3671" t="s">
        <v>101</v>
      </c>
      <c r="Q3671" t="s">
        <v>6</v>
      </c>
      <c r="R3671" t="s">
        <v>7224</v>
      </c>
      <c r="S3671" t="s">
        <v>7225</v>
      </c>
      <c r="T3671">
        <v>1</v>
      </c>
      <c r="U3671" t="s">
        <v>18</v>
      </c>
    </row>
    <row r="3672" spans="1:21" outlineLevel="1" x14ac:dyDescent="0.25">
      <c r="A3672" s="1" t="s">
        <v>29871</v>
      </c>
      <c r="B3672">
        <f>SUBTOTAL(3,B3671:B3671)</f>
        <v>1</v>
      </c>
      <c r="U3672">
        <f>SUBTOTAL(3,U3671:U3671)</f>
        <v>1</v>
      </c>
    </row>
    <row r="3673" spans="1:21" outlineLevel="2" x14ac:dyDescent="0.25">
      <c r="B3673" t="str">
        <f>CONCATENATE(G3673,"|", IF(I3673="", H3673,I3673),"|",IF(L3673="",K3673,L3673))</f>
        <v>Clenbuterol|PrMCnc|Urine</v>
      </c>
      <c r="C3673" t="b">
        <f>IF(OR(B3673=B3671, B3673=B3674), TRUE, FALSE)</f>
        <v>1</v>
      </c>
      <c r="D3673">
        <v>2129</v>
      </c>
      <c r="E3673">
        <v>5.5347999999999997</v>
      </c>
      <c r="F3673" t="s">
        <v>7226</v>
      </c>
      <c r="G3673" t="s">
        <v>7227</v>
      </c>
      <c r="H3673" t="s">
        <v>2</v>
      </c>
      <c r="I3673" t="s">
        <v>25806</v>
      </c>
      <c r="J3673" t="s">
        <v>3</v>
      </c>
      <c r="K3673" t="s">
        <v>32</v>
      </c>
      <c r="M3673" t="s">
        <v>5</v>
      </c>
      <c r="O3673" t="s">
        <v>48</v>
      </c>
      <c r="P3673" t="s">
        <v>48</v>
      </c>
      <c r="Q3673" t="s">
        <v>6</v>
      </c>
      <c r="R3673" t="s">
        <v>7228</v>
      </c>
      <c r="S3673" t="s">
        <v>7229</v>
      </c>
      <c r="T3673">
        <v>1</v>
      </c>
      <c r="U3673" t="s">
        <v>18</v>
      </c>
    </row>
    <row r="3674" spans="1:21" outlineLevel="2" x14ac:dyDescent="0.25">
      <c r="B3674" t="str">
        <f>CONCATENATE(G3674,"|", IF(I3674="", H3674,I3674),"|",IF(L3674="",K3674,L3674))</f>
        <v>Clenbuterol|PrMCnc|Urine</v>
      </c>
      <c r="C3674" t="b">
        <f>IF(OR(B3674=B3673, B3674=B3676), TRUE, FALSE)</f>
        <v>1</v>
      </c>
      <c r="D3674">
        <v>2130</v>
      </c>
      <c r="E3674">
        <v>5.5347999999999997</v>
      </c>
      <c r="F3674" t="s">
        <v>7230</v>
      </c>
      <c r="G3674" t="s">
        <v>7227</v>
      </c>
      <c r="H3674" t="s">
        <v>140</v>
      </c>
      <c r="I3674" t="s">
        <v>25806</v>
      </c>
      <c r="J3674" t="s">
        <v>3</v>
      </c>
      <c r="K3674" t="s">
        <v>32</v>
      </c>
      <c r="M3674" t="s">
        <v>141</v>
      </c>
      <c r="Q3674" t="s">
        <v>6</v>
      </c>
      <c r="R3674" t="s">
        <v>7231</v>
      </c>
      <c r="S3674" t="s">
        <v>7232</v>
      </c>
      <c r="T3674">
        <v>1</v>
      </c>
      <c r="U3674" t="s">
        <v>18</v>
      </c>
    </row>
    <row r="3675" spans="1:21" outlineLevel="1" x14ac:dyDescent="0.25">
      <c r="A3675" s="1" t="s">
        <v>29870</v>
      </c>
      <c r="B3675">
        <f>SUBTOTAL(3,B3673:B3674)</f>
        <v>2</v>
      </c>
      <c r="U3675">
        <f>SUBTOTAL(3,U3673:U3674)</f>
        <v>2</v>
      </c>
    </row>
    <row r="3676" spans="1:21" outlineLevel="2" x14ac:dyDescent="0.25">
      <c r="B3676" t="str">
        <f>CONCATENATE(G3676,"|", IF(I3676="", H3676,I3676),"|",IF(L3676="",K3676,L3676))</f>
        <v>Clindamycin^peak|PrMCnc|Intravascular - any</v>
      </c>
      <c r="C3676" t="b">
        <f>IF(OR(B3676=B3674, B3676=B3678), TRUE, FALSE)</f>
        <v>0</v>
      </c>
      <c r="D3676">
        <v>2133</v>
      </c>
      <c r="E3676">
        <v>5.5347999999999997</v>
      </c>
      <c r="F3676" t="s">
        <v>7240</v>
      </c>
      <c r="G3676" t="s">
        <v>7241</v>
      </c>
      <c r="H3676" t="s">
        <v>2</v>
      </c>
      <c r="I3676" t="s">
        <v>25806</v>
      </c>
      <c r="J3676" t="s">
        <v>3</v>
      </c>
      <c r="K3676" t="s">
        <v>47</v>
      </c>
      <c r="L3676" t="s">
        <v>25808</v>
      </c>
      <c r="M3676" t="s">
        <v>5</v>
      </c>
      <c r="O3676" t="s">
        <v>101</v>
      </c>
      <c r="P3676" t="s">
        <v>101</v>
      </c>
      <c r="Q3676" t="s">
        <v>6</v>
      </c>
      <c r="R3676" t="s">
        <v>7242</v>
      </c>
      <c r="S3676" t="s">
        <v>7243</v>
      </c>
      <c r="T3676">
        <v>1</v>
      </c>
      <c r="U3676" t="s">
        <v>18</v>
      </c>
    </row>
    <row r="3677" spans="1:21" outlineLevel="1" x14ac:dyDescent="0.25">
      <c r="A3677" s="1" t="s">
        <v>29867</v>
      </c>
      <c r="B3677">
        <f>SUBTOTAL(3,B3676:B3676)</f>
        <v>1</v>
      </c>
      <c r="U3677">
        <f>SUBTOTAL(3,U3676:U3676)</f>
        <v>1</v>
      </c>
    </row>
    <row r="3678" spans="1:21" outlineLevel="2" x14ac:dyDescent="0.25">
      <c r="B3678" t="str">
        <f>CONCATENATE(G3678,"|", IF(I3678="", H3678,I3678),"|",IF(L3678="",K3678,L3678))</f>
        <v>Clindamycin^trough|PrMCnc|Intravascular - any</v>
      </c>
      <c r="C3678" t="b">
        <f>IF(OR(B3678=B3676, B3678=B3680), TRUE, FALSE)</f>
        <v>0</v>
      </c>
      <c r="D3678">
        <v>2134</v>
      </c>
      <c r="E3678">
        <v>5.5347999999999997</v>
      </c>
      <c r="F3678" t="s">
        <v>7244</v>
      </c>
      <c r="G3678" t="s">
        <v>7245</v>
      </c>
      <c r="H3678" t="s">
        <v>2</v>
      </c>
      <c r="I3678" t="s">
        <v>25806</v>
      </c>
      <c r="J3678" t="s">
        <v>3</v>
      </c>
      <c r="K3678" t="s">
        <v>47</v>
      </c>
      <c r="L3678" t="s">
        <v>25808</v>
      </c>
      <c r="M3678" t="s">
        <v>5</v>
      </c>
      <c r="O3678" t="s">
        <v>101</v>
      </c>
      <c r="P3678" t="s">
        <v>101</v>
      </c>
      <c r="Q3678" t="s">
        <v>6</v>
      </c>
      <c r="R3678" t="s">
        <v>7246</v>
      </c>
      <c r="S3678" t="s">
        <v>7247</v>
      </c>
      <c r="T3678">
        <v>1</v>
      </c>
      <c r="U3678" t="s">
        <v>18</v>
      </c>
    </row>
    <row r="3679" spans="1:21" outlineLevel="1" x14ac:dyDescent="0.25">
      <c r="A3679" s="1" t="s">
        <v>29866</v>
      </c>
      <c r="B3679">
        <f>SUBTOTAL(3,B3678:B3678)</f>
        <v>1</v>
      </c>
      <c r="U3679">
        <f>SUBTOTAL(3,U3678:U3678)</f>
        <v>1</v>
      </c>
    </row>
    <row r="3680" spans="1:21" outlineLevel="2" x14ac:dyDescent="0.25">
      <c r="B3680" t="str">
        <f>CONCATENATE(G3680,"|", IF(I3680="", H3680,I3680),"|",IF(L3680="",K3680,L3680))</f>
        <v>Clindamycin|PrMCnc|Intravascular - any</v>
      </c>
      <c r="C3680" t="b">
        <f>IF(OR(B3680=B3678, B3680=B3682), TRUE, FALSE)</f>
        <v>0</v>
      </c>
      <c r="D3680">
        <v>2131</v>
      </c>
      <c r="E3680">
        <v>5.5347999999999997</v>
      </c>
      <c r="F3680" t="s">
        <v>7233</v>
      </c>
      <c r="G3680" t="s">
        <v>7234</v>
      </c>
      <c r="H3680" t="s">
        <v>2</v>
      </c>
      <c r="I3680" t="s">
        <v>25806</v>
      </c>
      <c r="J3680" t="s">
        <v>3</v>
      </c>
      <c r="K3680" t="s">
        <v>47</v>
      </c>
      <c r="L3680" t="s">
        <v>25808</v>
      </c>
      <c r="M3680" t="s">
        <v>5</v>
      </c>
      <c r="O3680" t="s">
        <v>101</v>
      </c>
      <c r="P3680" t="s">
        <v>101</v>
      </c>
      <c r="Q3680" t="s">
        <v>6</v>
      </c>
      <c r="R3680" t="s">
        <v>7235</v>
      </c>
      <c r="S3680" t="s">
        <v>7236</v>
      </c>
      <c r="T3680">
        <v>1</v>
      </c>
      <c r="U3680" t="s">
        <v>18</v>
      </c>
    </row>
    <row r="3681" spans="1:21" outlineLevel="1" x14ac:dyDescent="0.25">
      <c r="A3681" s="1" t="s">
        <v>29869</v>
      </c>
      <c r="B3681">
        <f>SUBTOTAL(3,B3680:B3680)</f>
        <v>1</v>
      </c>
      <c r="U3681">
        <f>SUBTOTAL(3,U3680:U3680)</f>
        <v>1</v>
      </c>
    </row>
    <row r="3682" spans="1:21" outlineLevel="2" x14ac:dyDescent="0.25">
      <c r="B3682" t="str">
        <f>CONCATENATE(G3682,"|", IF(I3682="", H3682,I3682),"|",IF(L3682="",K3682,L3682))</f>
        <v>Clindamycin|PrMCnc|XXX</v>
      </c>
      <c r="C3682" t="b">
        <f>IF(OR(B3682=B3680, B3682=B3684), TRUE, FALSE)</f>
        <v>0</v>
      </c>
      <c r="D3682">
        <v>2132</v>
      </c>
      <c r="E3682">
        <v>5.5347999999999997</v>
      </c>
      <c r="F3682" t="s">
        <v>7237</v>
      </c>
      <c r="G3682" t="s">
        <v>7234</v>
      </c>
      <c r="H3682" t="s">
        <v>2</v>
      </c>
      <c r="I3682" t="s">
        <v>25806</v>
      </c>
      <c r="J3682" t="s">
        <v>3</v>
      </c>
      <c r="K3682" t="s">
        <v>259</v>
      </c>
      <c r="M3682" t="s">
        <v>5</v>
      </c>
      <c r="O3682" t="s">
        <v>101</v>
      </c>
      <c r="P3682" t="s">
        <v>101</v>
      </c>
      <c r="Q3682" t="s">
        <v>6</v>
      </c>
      <c r="R3682" t="s">
        <v>7238</v>
      </c>
      <c r="S3682" t="s">
        <v>7239</v>
      </c>
      <c r="T3682">
        <v>1</v>
      </c>
      <c r="U3682" t="s">
        <v>18</v>
      </c>
    </row>
    <row r="3683" spans="1:21" outlineLevel="1" x14ac:dyDescent="0.25">
      <c r="A3683" s="1" t="s">
        <v>29868</v>
      </c>
      <c r="B3683">
        <f>SUBTOTAL(3,B3682:B3682)</f>
        <v>1</v>
      </c>
      <c r="U3683">
        <f>SUBTOTAL(3,U3682:U3682)</f>
        <v>1</v>
      </c>
    </row>
    <row r="3684" spans="1:21" outlineLevel="2" x14ac:dyDescent="0.25">
      <c r="B3684" t="str">
        <f>CONCATENATE(G3684,"|", IF(I3684="", H3684,I3684),"|",IF(L3684="",K3684,L3684))</f>
        <v>Clinical research drug XXX|PrMCnc|Intravascular - any</v>
      </c>
      <c r="C3684" t="b">
        <f>IF(OR(B3684=B3682, B3684=B3686), TRUE, FALSE)</f>
        <v>0</v>
      </c>
      <c r="D3684">
        <v>2135</v>
      </c>
      <c r="E3684">
        <v>5.5347999999999997</v>
      </c>
      <c r="F3684" t="s">
        <v>7248</v>
      </c>
      <c r="G3684" t="s">
        <v>7249</v>
      </c>
      <c r="H3684" t="s">
        <v>2</v>
      </c>
      <c r="I3684" t="s">
        <v>25806</v>
      </c>
      <c r="J3684" t="s">
        <v>3</v>
      </c>
      <c r="K3684" t="s">
        <v>7250</v>
      </c>
      <c r="L3684" t="s">
        <v>25808</v>
      </c>
      <c r="M3684" t="s">
        <v>5</v>
      </c>
      <c r="O3684" t="s">
        <v>48</v>
      </c>
      <c r="P3684" t="s">
        <v>48</v>
      </c>
      <c r="Q3684" t="s">
        <v>6</v>
      </c>
      <c r="R3684" t="s">
        <v>7251</v>
      </c>
      <c r="S3684" t="s">
        <v>7252</v>
      </c>
      <c r="T3684">
        <v>1</v>
      </c>
      <c r="U3684" t="s">
        <v>18</v>
      </c>
    </row>
    <row r="3685" spans="1:21" outlineLevel="1" x14ac:dyDescent="0.25">
      <c r="A3685" s="1" t="s">
        <v>29865</v>
      </c>
      <c r="B3685">
        <f>SUBTOTAL(3,B3684:B3684)</f>
        <v>1</v>
      </c>
      <c r="U3685">
        <f>SUBTOTAL(3,U3684:U3684)</f>
        <v>1</v>
      </c>
    </row>
    <row r="3686" spans="1:21" outlineLevel="2" x14ac:dyDescent="0.25">
      <c r="B3686" t="str">
        <f>CONCATENATE(G3686,"|", IF(I3686="", H3686,I3686),"|",IF(L3686="",K3686,L3686))</f>
        <v>Clinical research drug XXX|PrMCnc|Urine</v>
      </c>
      <c r="C3686" t="b">
        <f>IF(OR(B3686=B3684, B3686=B3688), TRUE, FALSE)</f>
        <v>0</v>
      </c>
      <c r="D3686">
        <v>2136</v>
      </c>
      <c r="E3686">
        <v>5.5347999999999997</v>
      </c>
      <c r="F3686" t="s">
        <v>7253</v>
      </c>
      <c r="G3686" t="s">
        <v>7249</v>
      </c>
      <c r="H3686" t="s">
        <v>2</v>
      </c>
      <c r="I3686" t="s">
        <v>25806</v>
      </c>
      <c r="J3686" t="s">
        <v>3</v>
      </c>
      <c r="K3686" t="s">
        <v>32</v>
      </c>
      <c r="M3686" t="s">
        <v>5</v>
      </c>
      <c r="O3686" t="s">
        <v>101</v>
      </c>
      <c r="P3686" t="s">
        <v>101</v>
      </c>
      <c r="Q3686" t="s">
        <v>6</v>
      </c>
      <c r="R3686" t="s">
        <v>7254</v>
      </c>
      <c r="S3686" t="s">
        <v>7255</v>
      </c>
      <c r="T3686">
        <v>1</v>
      </c>
      <c r="U3686" t="s">
        <v>18</v>
      </c>
    </row>
    <row r="3687" spans="1:21" outlineLevel="1" x14ac:dyDescent="0.25">
      <c r="A3687" s="1" t="s">
        <v>29864</v>
      </c>
      <c r="B3687">
        <f>SUBTOTAL(3,B3686:B3686)</f>
        <v>1</v>
      </c>
      <c r="U3687">
        <f>SUBTOTAL(3,U3686:U3686)</f>
        <v>1</v>
      </c>
    </row>
    <row r="3688" spans="1:21" outlineLevel="2" x14ac:dyDescent="0.25">
      <c r="B3688" t="str">
        <f>CONCATENATE(G3688,"|", IF(I3688="", H3688,I3688),"|",IF(L3688="",K3688,L3688))</f>
        <v>Clobazam &amp; norclobazam panel|-|Ser/Plas</v>
      </c>
      <c r="C3688" t="b">
        <f>IF(OR(B3688=B3686, B3688=B3690), TRUE, FALSE)</f>
        <v>0</v>
      </c>
      <c r="D3688">
        <v>2155</v>
      </c>
      <c r="E3688">
        <v>4.3480999999999996</v>
      </c>
      <c r="F3688" t="s">
        <v>7311</v>
      </c>
      <c r="G3688" t="s">
        <v>7312</v>
      </c>
      <c r="H3688" t="s">
        <v>1220</v>
      </c>
      <c r="J3688" t="s">
        <v>3</v>
      </c>
      <c r="K3688" t="s">
        <v>47</v>
      </c>
      <c r="M3688" t="s">
        <v>5</v>
      </c>
      <c r="Q3688" t="s">
        <v>1221</v>
      </c>
      <c r="R3688" t="s">
        <v>7313</v>
      </c>
      <c r="S3688" t="s">
        <v>7314</v>
      </c>
      <c r="T3688">
        <v>1</v>
      </c>
      <c r="U3688" t="s">
        <v>1224</v>
      </c>
    </row>
    <row r="3689" spans="1:21" outlineLevel="1" x14ac:dyDescent="0.25">
      <c r="A3689" s="1" t="s">
        <v>29853</v>
      </c>
      <c r="B3689">
        <f>SUBTOTAL(3,B3688:B3688)</f>
        <v>1</v>
      </c>
      <c r="U3689">
        <f>SUBTOTAL(3,U3688:U3688)</f>
        <v>1</v>
      </c>
    </row>
    <row r="3690" spans="1:21" outlineLevel="2" x14ac:dyDescent="0.25">
      <c r="B3690" t="str">
        <f>CONCATENATE(G3690,"|", IF(I3690="", H3690,I3690),"|",IF(L3690="",K3690,L3690))</f>
        <v>Clobazam|MCnt|Meconium</v>
      </c>
      <c r="C3690" t="b">
        <f>IF(OR(B3690=B3688, B3690=B3691), TRUE, FALSE)</f>
        <v>1</v>
      </c>
      <c r="D3690">
        <v>2143</v>
      </c>
      <c r="E3690">
        <v>5.5347999999999997</v>
      </c>
      <c r="F3690" t="s">
        <v>7275</v>
      </c>
      <c r="G3690" t="s">
        <v>7257</v>
      </c>
      <c r="H3690" t="s">
        <v>241</v>
      </c>
      <c r="J3690" t="s">
        <v>3</v>
      </c>
      <c r="K3690" t="s">
        <v>285</v>
      </c>
      <c r="M3690" t="s">
        <v>5</v>
      </c>
      <c r="O3690" t="s">
        <v>286</v>
      </c>
      <c r="P3690" t="s">
        <v>286</v>
      </c>
      <c r="Q3690" t="s">
        <v>6</v>
      </c>
      <c r="R3690" t="s">
        <v>7276</v>
      </c>
      <c r="S3690" t="s">
        <v>7277</v>
      </c>
      <c r="T3690">
        <v>1</v>
      </c>
      <c r="U3690" t="s">
        <v>18</v>
      </c>
    </row>
    <row r="3691" spans="1:21" outlineLevel="2" x14ac:dyDescent="0.25">
      <c r="B3691" t="str">
        <f>CONCATENATE(G3691,"|", IF(I3691="", H3691,I3691),"|",IF(L3691="",K3691,L3691))</f>
        <v>Clobazam|MCnt|Meconium</v>
      </c>
      <c r="C3691" t="b">
        <f>IF(OR(B3691=B3690, B3691=B3693), TRUE, FALSE)</f>
        <v>1</v>
      </c>
      <c r="D3691">
        <v>2144</v>
      </c>
      <c r="E3691">
        <v>5.5347999999999997</v>
      </c>
      <c r="F3691" t="s">
        <v>7278</v>
      </c>
      <c r="G3691" t="s">
        <v>7257</v>
      </c>
      <c r="H3691" t="s">
        <v>241</v>
      </c>
      <c r="J3691" t="s">
        <v>3</v>
      </c>
      <c r="K3691" t="s">
        <v>285</v>
      </c>
      <c r="M3691" t="s">
        <v>5</v>
      </c>
      <c r="N3691" t="s">
        <v>136</v>
      </c>
      <c r="O3691" t="s">
        <v>286</v>
      </c>
      <c r="P3691" t="s">
        <v>286</v>
      </c>
      <c r="Q3691" t="s">
        <v>6</v>
      </c>
      <c r="R3691" t="s">
        <v>7279</v>
      </c>
      <c r="S3691" t="s">
        <v>7280</v>
      </c>
      <c r="T3691">
        <v>1</v>
      </c>
      <c r="U3691" t="s">
        <v>18</v>
      </c>
    </row>
    <row r="3692" spans="1:21" outlineLevel="1" x14ac:dyDescent="0.25">
      <c r="A3692" s="1" t="s">
        <v>29860</v>
      </c>
      <c r="B3692">
        <f>SUBTOTAL(3,B3690:B3691)</f>
        <v>2</v>
      </c>
      <c r="U3692">
        <f>SUBTOTAL(3,U3690:U3691)</f>
        <v>2</v>
      </c>
    </row>
    <row r="3693" spans="1:21" outlineLevel="2" x14ac:dyDescent="0.25">
      <c r="B3693" t="str">
        <f>CONCATENATE(G3693,"|", IF(I3693="", H3693,I3693),"|",IF(L3693="",K3693,L3693))</f>
        <v>Clobazam|MCnt|Tiss</v>
      </c>
      <c r="C3693" t="b">
        <f>IF(OR(B3693=B3691, B3693=B3694), TRUE, FALSE)</f>
        <v>1</v>
      </c>
      <c r="D3693">
        <v>2148</v>
      </c>
      <c r="E3693">
        <v>5.5347999999999997</v>
      </c>
      <c r="F3693" t="s">
        <v>7290</v>
      </c>
      <c r="G3693" t="s">
        <v>7257</v>
      </c>
      <c r="H3693" t="s">
        <v>241</v>
      </c>
      <c r="J3693" t="s">
        <v>3</v>
      </c>
      <c r="K3693" t="s">
        <v>313</v>
      </c>
      <c r="M3693" t="s">
        <v>5</v>
      </c>
      <c r="O3693" t="s">
        <v>286</v>
      </c>
      <c r="P3693" t="s">
        <v>286</v>
      </c>
      <c r="Q3693" t="s">
        <v>6</v>
      </c>
      <c r="R3693" t="s">
        <v>7291</v>
      </c>
      <c r="S3693" t="s">
        <v>7292</v>
      </c>
      <c r="T3693">
        <v>1</v>
      </c>
      <c r="U3693" t="s">
        <v>18</v>
      </c>
    </row>
    <row r="3694" spans="1:21" outlineLevel="2" x14ac:dyDescent="0.25">
      <c r="B3694" t="str">
        <f>CONCATENATE(G3694,"|", IF(I3694="", H3694,I3694),"|",IF(L3694="",K3694,L3694))</f>
        <v>Clobazam|MCnt|Tiss</v>
      </c>
      <c r="C3694" t="b">
        <f>IF(OR(B3694=B3693, B3694=B3696), TRUE, FALSE)</f>
        <v>1</v>
      </c>
      <c r="D3694">
        <v>2149</v>
      </c>
      <c r="E3694">
        <v>5.5347999999999997</v>
      </c>
      <c r="F3694" t="s">
        <v>7293</v>
      </c>
      <c r="G3694" t="s">
        <v>7257</v>
      </c>
      <c r="H3694" t="s">
        <v>241</v>
      </c>
      <c r="J3694" t="s">
        <v>3</v>
      </c>
      <c r="K3694" t="s">
        <v>313</v>
      </c>
      <c r="M3694" t="s">
        <v>5</v>
      </c>
      <c r="N3694" t="s">
        <v>136</v>
      </c>
      <c r="O3694" t="s">
        <v>286</v>
      </c>
      <c r="P3694" t="s">
        <v>286</v>
      </c>
      <c r="Q3694" t="s">
        <v>6</v>
      </c>
      <c r="R3694" t="s">
        <v>7294</v>
      </c>
      <c r="S3694" t="s">
        <v>7295</v>
      </c>
      <c r="T3694">
        <v>1</v>
      </c>
      <c r="U3694" t="s">
        <v>18</v>
      </c>
    </row>
    <row r="3695" spans="1:21" outlineLevel="1" x14ac:dyDescent="0.25">
      <c r="A3695" s="1" t="s">
        <v>29857</v>
      </c>
      <c r="B3695">
        <f>SUBTOTAL(3,B3693:B3694)</f>
        <v>2</v>
      </c>
      <c r="U3695">
        <f>SUBTOTAL(3,U3693:U3694)</f>
        <v>2</v>
      </c>
    </row>
    <row r="3696" spans="1:21" outlineLevel="2" x14ac:dyDescent="0.25">
      <c r="B3696" t="str">
        <f>CONCATENATE(G3696,"|", IF(I3696="", H3696,I3696),"|",IF(L3696="",K3696,L3696))</f>
        <v>Clobazam|PrMCnc|Body fld</v>
      </c>
      <c r="C3696" t="b">
        <f>IF(OR(B3696=B3694, B3696=B3697), TRUE, FALSE)</f>
        <v>1</v>
      </c>
      <c r="D3696">
        <v>2139</v>
      </c>
      <c r="E3696">
        <v>5.5347999999999997</v>
      </c>
      <c r="F3696" t="s">
        <v>7263</v>
      </c>
      <c r="G3696" t="s">
        <v>7257</v>
      </c>
      <c r="H3696" t="s">
        <v>2</v>
      </c>
      <c r="I3696" t="s">
        <v>25806</v>
      </c>
      <c r="J3696" t="s">
        <v>3</v>
      </c>
      <c r="K3696" t="s">
        <v>234</v>
      </c>
      <c r="M3696" t="s">
        <v>5</v>
      </c>
      <c r="O3696" t="s">
        <v>48</v>
      </c>
      <c r="P3696" t="s">
        <v>48</v>
      </c>
      <c r="Q3696" t="s">
        <v>6</v>
      </c>
      <c r="R3696" t="s">
        <v>7264</v>
      </c>
      <c r="S3696" t="s">
        <v>7265</v>
      </c>
      <c r="T3696">
        <v>1</v>
      </c>
      <c r="U3696" t="s">
        <v>18</v>
      </c>
    </row>
    <row r="3697" spans="1:21" outlineLevel="2" x14ac:dyDescent="0.25">
      <c r="B3697" t="str">
        <f>CONCATENATE(G3697,"|", IF(I3697="", H3697,I3697),"|",IF(L3697="",K3697,L3697))</f>
        <v>Clobazam|PrMCnc|Body fld</v>
      </c>
      <c r="C3697" t="b">
        <f>IF(OR(B3697=B3696, B3697=B3699), TRUE, FALSE)</f>
        <v>1</v>
      </c>
      <c r="D3697">
        <v>2140</v>
      </c>
      <c r="E3697">
        <v>5.5347999999999997</v>
      </c>
      <c r="F3697" t="s">
        <v>7266</v>
      </c>
      <c r="G3697" t="s">
        <v>7257</v>
      </c>
      <c r="H3697" t="s">
        <v>2</v>
      </c>
      <c r="I3697" t="s">
        <v>25806</v>
      </c>
      <c r="J3697" t="s">
        <v>3</v>
      </c>
      <c r="K3697" t="s">
        <v>234</v>
      </c>
      <c r="M3697" t="s">
        <v>5</v>
      </c>
      <c r="N3697" t="s">
        <v>136</v>
      </c>
      <c r="O3697" t="s">
        <v>48</v>
      </c>
      <c r="P3697" t="s">
        <v>48</v>
      </c>
      <c r="Q3697" t="s">
        <v>6</v>
      </c>
      <c r="R3697" t="s">
        <v>7267</v>
      </c>
      <c r="S3697" t="s">
        <v>7268</v>
      </c>
      <c r="T3697">
        <v>1</v>
      </c>
      <c r="U3697" t="s">
        <v>18</v>
      </c>
    </row>
    <row r="3698" spans="1:21" outlineLevel="1" x14ac:dyDescent="0.25">
      <c r="A3698" s="1" t="s">
        <v>29863</v>
      </c>
      <c r="B3698">
        <f>SUBTOTAL(3,B3696:B3697)</f>
        <v>2</v>
      </c>
      <c r="U3698">
        <f>SUBTOTAL(3,U3696:U3697)</f>
        <v>2</v>
      </c>
    </row>
    <row r="3699" spans="1:21" outlineLevel="2" x14ac:dyDescent="0.25">
      <c r="B3699" t="str">
        <f>CONCATENATE(G3699,"|", IF(I3699="", H3699,I3699),"|",IF(L3699="",K3699,L3699))</f>
        <v>Clobazam|PrMCnc|Gast fld</v>
      </c>
      <c r="C3699" t="b">
        <f>IF(OR(B3699=B3697, B3699=B3701), TRUE, FALSE)</f>
        <v>0</v>
      </c>
      <c r="D3699">
        <v>2141</v>
      </c>
      <c r="E3699">
        <v>5.5347999999999997</v>
      </c>
      <c r="F3699" t="s">
        <v>7269</v>
      </c>
      <c r="G3699" t="s">
        <v>7257</v>
      </c>
      <c r="H3699" t="s">
        <v>140</v>
      </c>
      <c r="I3699" t="s">
        <v>25806</v>
      </c>
      <c r="J3699" t="s">
        <v>3</v>
      </c>
      <c r="K3699" t="s">
        <v>602</v>
      </c>
      <c r="M3699" t="s">
        <v>141</v>
      </c>
      <c r="Q3699" t="s">
        <v>6</v>
      </c>
      <c r="R3699" t="s">
        <v>7270</v>
      </c>
      <c r="S3699" t="s">
        <v>7271</v>
      </c>
      <c r="T3699">
        <v>1</v>
      </c>
      <c r="U3699" t="s">
        <v>18</v>
      </c>
    </row>
    <row r="3700" spans="1:21" outlineLevel="1" x14ac:dyDescent="0.25">
      <c r="A3700" s="1" t="s">
        <v>29862</v>
      </c>
      <c r="B3700">
        <f>SUBTOTAL(3,B3699:B3699)</f>
        <v>1</v>
      </c>
      <c r="U3700">
        <f>SUBTOTAL(3,U3699:U3699)</f>
        <v>1</v>
      </c>
    </row>
    <row r="3701" spans="1:21" outlineLevel="2" x14ac:dyDescent="0.25">
      <c r="B3701" t="str">
        <f>CONCATENATE(G3701,"|", IF(I3701="", H3701,I3701),"|",IF(L3701="",K3701,L3701))</f>
        <v>Clobazam|PrMCnc|Intravascular - any</v>
      </c>
      <c r="C3701" t="b">
        <f>IF(OR(B3701=B3699, B3701=B3702), TRUE, FALSE)</f>
        <v>1</v>
      </c>
      <c r="D3701">
        <v>2137</v>
      </c>
      <c r="E3701">
        <v>5.5347999999999997</v>
      </c>
      <c r="F3701" t="s">
        <v>7256</v>
      </c>
      <c r="G3701" t="s">
        <v>7257</v>
      </c>
      <c r="H3701" t="s">
        <v>2</v>
      </c>
      <c r="I3701" t="s">
        <v>25806</v>
      </c>
      <c r="J3701" t="s">
        <v>3</v>
      </c>
      <c r="K3701" t="s">
        <v>38</v>
      </c>
      <c r="L3701" t="s">
        <v>25808</v>
      </c>
      <c r="M3701" t="s">
        <v>5</v>
      </c>
      <c r="O3701" t="s">
        <v>48</v>
      </c>
      <c r="P3701" t="s">
        <v>48</v>
      </c>
      <c r="Q3701" t="s">
        <v>6</v>
      </c>
      <c r="R3701" t="s">
        <v>7258</v>
      </c>
      <c r="S3701" t="s">
        <v>7259</v>
      </c>
      <c r="T3701">
        <v>1</v>
      </c>
      <c r="U3701" t="s">
        <v>18</v>
      </c>
    </row>
    <row r="3702" spans="1:21" outlineLevel="2" x14ac:dyDescent="0.25">
      <c r="B3702" t="str">
        <f>CONCATENATE(G3702,"|", IF(I3702="", H3702,I3702),"|",IF(L3702="",K3702,L3702))</f>
        <v>Clobazam|PrMCnc|Intravascular - any</v>
      </c>
      <c r="C3702" t="b">
        <f t="shared" ref="C3702:C3740" si="33">IF(OR(B3702=B3701, B3702=B3703), TRUE, FALSE)</f>
        <v>1</v>
      </c>
      <c r="D3702">
        <v>2138</v>
      </c>
      <c r="E3702">
        <v>5.5347999999999997</v>
      </c>
      <c r="F3702" t="s">
        <v>7260</v>
      </c>
      <c r="G3702" t="s">
        <v>7257</v>
      </c>
      <c r="H3702" t="s">
        <v>2</v>
      </c>
      <c r="I3702" t="s">
        <v>25806</v>
      </c>
      <c r="J3702" t="s">
        <v>3</v>
      </c>
      <c r="K3702" t="s">
        <v>38</v>
      </c>
      <c r="L3702" t="s">
        <v>25808</v>
      </c>
      <c r="M3702" t="s">
        <v>5</v>
      </c>
      <c r="N3702" t="s">
        <v>136</v>
      </c>
      <c r="O3702" t="s">
        <v>48</v>
      </c>
      <c r="P3702" t="s">
        <v>48</v>
      </c>
      <c r="Q3702" t="s">
        <v>6</v>
      </c>
      <c r="R3702" t="s">
        <v>7261</v>
      </c>
      <c r="S3702" t="s">
        <v>7262</v>
      </c>
      <c r="T3702">
        <v>1</v>
      </c>
      <c r="U3702" t="s">
        <v>18</v>
      </c>
    </row>
    <row r="3703" spans="1:21" outlineLevel="2" x14ac:dyDescent="0.25">
      <c r="B3703" t="str">
        <f>CONCATENATE(G3703,"|", IF(I3703="", H3703,I3703),"|",IF(L3703="",K3703,L3703))</f>
        <v>Clobazam|PrMCnc|Intravascular - any</v>
      </c>
      <c r="C3703" t="b">
        <f t="shared" si="33"/>
        <v>1</v>
      </c>
      <c r="D3703">
        <v>2145</v>
      </c>
      <c r="E3703">
        <v>5.5347999999999997</v>
      </c>
      <c r="F3703" t="s">
        <v>7281</v>
      </c>
      <c r="G3703" t="s">
        <v>7257</v>
      </c>
      <c r="H3703" t="s">
        <v>2</v>
      </c>
      <c r="I3703" t="s">
        <v>25806</v>
      </c>
      <c r="J3703" t="s">
        <v>3</v>
      </c>
      <c r="K3703" t="s">
        <v>47</v>
      </c>
      <c r="L3703" t="s">
        <v>25808</v>
      </c>
      <c r="M3703" t="s">
        <v>5</v>
      </c>
      <c r="O3703" t="s">
        <v>101</v>
      </c>
      <c r="P3703" t="s">
        <v>101</v>
      </c>
      <c r="Q3703" t="s">
        <v>6</v>
      </c>
      <c r="R3703" t="s">
        <v>7282</v>
      </c>
      <c r="S3703" t="s">
        <v>7283</v>
      </c>
      <c r="T3703">
        <v>1</v>
      </c>
      <c r="U3703" t="s">
        <v>18</v>
      </c>
    </row>
    <row r="3704" spans="1:21" outlineLevel="2" x14ac:dyDescent="0.25">
      <c r="B3704" t="str">
        <f>CONCATENATE(G3704,"|", IF(I3704="", H3704,I3704),"|",IF(L3704="",K3704,L3704))</f>
        <v>Clobazam|PrMCnc|Intravascular - any</v>
      </c>
      <c r="C3704" t="b">
        <f>IF(OR(B3704=B3703, B3704=B3706), TRUE, FALSE)</f>
        <v>1</v>
      </c>
      <c r="D3704">
        <v>2146</v>
      </c>
      <c r="E3704">
        <v>5.5347999999999997</v>
      </c>
      <c r="F3704" t="s">
        <v>7284</v>
      </c>
      <c r="G3704" t="s">
        <v>7257</v>
      </c>
      <c r="H3704" t="s">
        <v>2</v>
      </c>
      <c r="I3704" t="s">
        <v>25806</v>
      </c>
      <c r="J3704" t="s">
        <v>3</v>
      </c>
      <c r="K3704" t="s">
        <v>47</v>
      </c>
      <c r="L3704" t="s">
        <v>25808</v>
      </c>
      <c r="M3704" t="s">
        <v>5</v>
      </c>
      <c r="N3704" t="s">
        <v>136</v>
      </c>
      <c r="O3704" t="s">
        <v>48</v>
      </c>
      <c r="P3704" t="s">
        <v>48</v>
      </c>
      <c r="Q3704" t="s">
        <v>6</v>
      </c>
      <c r="R3704" t="s">
        <v>7285</v>
      </c>
      <c r="S3704" t="s">
        <v>7286</v>
      </c>
      <c r="T3704">
        <v>1</v>
      </c>
      <c r="U3704" t="s">
        <v>18</v>
      </c>
    </row>
    <row r="3705" spans="1:21" outlineLevel="1" x14ac:dyDescent="0.25">
      <c r="A3705" s="1" t="s">
        <v>29859</v>
      </c>
      <c r="B3705">
        <f>SUBTOTAL(3,B3701:B3704)</f>
        <v>4</v>
      </c>
      <c r="U3705">
        <f>SUBTOTAL(3,U3701:U3704)</f>
        <v>4</v>
      </c>
    </row>
    <row r="3706" spans="1:21" outlineLevel="2" x14ac:dyDescent="0.25">
      <c r="B3706" t="str">
        <f>CONCATENATE(G3706,"|", IF(I3706="", H3706,I3706),"|",IF(L3706="",K3706,L3706))</f>
        <v>Clobazam|PrMCnc|Urine</v>
      </c>
      <c r="C3706" t="b">
        <f>IF(OR(B3706=B3704, B3706=B3707), TRUE, FALSE)</f>
        <v>1</v>
      </c>
      <c r="D3706">
        <v>2150</v>
      </c>
      <c r="E3706">
        <v>5.5347999999999997</v>
      </c>
      <c r="F3706" t="s">
        <v>7296</v>
      </c>
      <c r="G3706" t="s">
        <v>7257</v>
      </c>
      <c r="H3706" t="s">
        <v>2</v>
      </c>
      <c r="I3706" t="s">
        <v>25806</v>
      </c>
      <c r="J3706" t="s">
        <v>3</v>
      </c>
      <c r="K3706" t="s">
        <v>32</v>
      </c>
      <c r="M3706" t="s">
        <v>5</v>
      </c>
      <c r="O3706" t="s">
        <v>48</v>
      </c>
      <c r="P3706" t="s">
        <v>48</v>
      </c>
      <c r="Q3706" t="s">
        <v>6</v>
      </c>
      <c r="R3706" t="s">
        <v>7297</v>
      </c>
      <c r="S3706" t="s">
        <v>7298</v>
      </c>
      <c r="T3706">
        <v>1</v>
      </c>
      <c r="U3706" t="s">
        <v>18</v>
      </c>
    </row>
    <row r="3707" spans="1:21" outlineLevel="2" x14ac:dyDescent="0.25">
      <c r="B3707" t="str">
        <f>CONCATENATE(G3707,"|", IF(I3707="", H3707,I3707),"|",IF(L3707="",K3707,L3707))</f>
        <v>Clobazam|PrMCnc|Urine</v>
      </c>
      <c r="C3707" t="b">
        <f t="shared" si="33"/>
        <v>1</v>
      </c>
      <c r="D3707">
        <v>2151</v>
      </c>
      <c r="E3707">
        <v>5.5347999999999997</v>
      </c>
      <c r="F3707" t="s">
        <v>7299</v>
      </c>
      <c r="G3707" t="s">
        <v>7257</v>
      </c>
      <c r="H3707" t="s">
        <v>2</v>
      </c>
      <c r="I3707" t="s">
        <v>25806</v>
      </c>
      <c r="J3707" t="s">
        <v>3</v>
      </c>
      <c r="K3707" t="s">
        <v>32</v>
      </c>
      <c r="M3707" t="s">
        <v>5</v>
      </c>
      <c r="N3707" t="s">
        <v>136</v>
      </c>
      <c r="O3707" t="s">
        <v>48</v>
      </c>
      <c r="P3707" t="s">
        <v>48</v>
      </c>
      <c r="Q3707" t="s">
        <v>6</v>
      </c>
      <c r="R3707" t="s">
        <v>7300</v>
      </c>
      <c r="S3707" t="s">
        <v>7301</v>
      </c>
      <c r="T3707">
        <v>1</v>
      </c>
      <c r="U3707" t="s">
        <v>18</v>
      </c>
    </row>
    <row r="3708" spans="1:21" outlineLevel="2" x14ac:dyDescent="0.25">
      <c r="B3708" t="str">
        <f>CONCATENATE(G3708,"|", IF(I3708="", H3708,I3708),"|",IF(L3708="",K3708,L3708))</f>
        <v>Clobazam|PrMCnc|Urine</v>
      </c>
      <c r="C3708" t="b">
        <f>IF(OR(B3708=B3707, B3708=B3710), TRUE, FALSE)</f>
        <v>1</v>
      </c>
      <c r="D3708">
        <v>2152</v>
      </c>
      <c r="E3708">
        <v>5.5347999999999997</v>
      </c>
      <c r="F3708" t="s">
        <v>7302</v>
      </c>
      <c r="G3708" t="s">
        <v>7257</v>
      </c>
      <c r="H3708" t="s">
        <v>140</v>
      </c>
      <c r="I3708" t="s">
        <v>25806</v>
      </c>
      <c r="J3708" t="s">
        <v>3</v>
      </c>
      <c r="K3708" t="s">
        <v>32</v>
      </c>
      <c r="M3708" t="s">
        <v>141</v>
      </c>
      <c r="Q3708" t="s">
        <v>6</v>
      </c>
      <c r="R3708" t="s">
        <v>7303</v>
      </c>
      <c r="S3708" t="s">
        <v>7304</v>
      </c>
      <c r="T3708">
        <v>1</v>
      </c>
      <c r="U3708" t="s">
        <v>18</v>
      </c>
    </row>
    <row r="3709" spans="1:21" outlineLevel="1" x14ac:dyDescent="0.25">
      <c r="A3709" s="1" t="s">
        <v>29856</v>
      </c>
      <c r="B3709">
        <f>SUBTOTAL(3,B3706:B3708)</f>
        <v>3</v>
      </c>
      <c r="U3709">
        <f>SUBTOTAL(3,U3706:U3708)</f>
        <v>3</v>
      </c>
    </row>
    <row r="3710" spans="1:21" outlineLevel="2" x14ac:dyDescent="0.25">
      <c r="B3710" t="str">
        <f>CONCATENATE(G3710,"|", IF(I3710="", H3710,I3710),"|",IF(L3710="",K3710,L3710))</f>
        <v>Clobazam|SCnc|Gast fld</v>
      </c>
      <c r="C3710" t="b">
        <f>IF(OR(B3710=B3708, B3710=B3712), TRUE, FALSE)</f>
        <v>0</v>
      </c>
      <c r="D3710">
        <v>2142</v>
      </c>
      <c r="E3710">
        <v>5.5347999999999997</v>
      </c>
      <c r="F3710" t="s">
        <v>7272</v>
      </c>
      <c r="G3710" t="s">
        <v>7257</v>
      </c>
      <c r="H3710" t="s">
        <v>222</v>
      </c>
      <c r="J3710" t="s">
        <v>3</v>
      </c>
      <c r="K3710" t="s">
        <v>602</v>
      </c>
      <c r="M3710" t="s">
        <v>5</v>
      </c>
      <c r="O3710" t="s">
        <v>754</v>
      </c>
      <c r="P3710" t="s">
        <v>754</v>
      </c>
      <c r="Q3710" t="s">
        <v>6</v>
      </c>
      <c r="R3710" t="s">
        <v>7273</v>
      </c>
      <c r="S3710" t="s">
        <v>7274</v>
      </c>
      <c r="T3710">
        <v>1</v>
      </c>
      <c r="U3710" t="s">
        <v>18</v>
      </c>
    </row>
    <row r="3711" spans="1:21" outlineLevel="1" x14ac:dyDescent="0.25">
      <c r="A3711" s="1" t="s">
        <v>29861</v>
      </c>
      <c r="B3711">
        <f>SUBTOTAL(3,B3710:B3710)</f>
        <v>1</v>
      </c>
      <c r="U3711">
        <f>SUBTOTAL(3,U3710:U3710)</f>
        <v>1</v>
      </c>
    </row>
    <row r="3712" spans="1:21" outlineLevel="2" x14ac:dyDescent="0.25">
      <c r="B3712" t="str">
        <f>CONCATENATE(G3712,"|", IF(I3712="", H3712,I3712),"|",IF(L3712="",K3712,L3712))</f>
        <v>Clobazam|SCnc|Ser/Plas</v>
      </c>
      <c r="C3712" t="b">
        <f>IF(OR(B3712=B3710, B3712=B3714), TRUE, FALSE)</f>
        <v>0</v>
      </c>
      <c r="D3712">
        <v>2147</v>
      </c>
      <c r="E3712">
        <v>5.5347999999999997</v>
      </c>
      <c r="F3712" t="s">
        <v>7287</v>
      </c>
      <c r="G3712" t="s">
        <v>7257</v>
      </c>
      <c r="H3712" t="s">
        <v>222</v>
      </c>
      <c r="J3712" t="s">
        <v>3</v>
      </c>
      <c r="K3712" t="s">
        <v>47</v>
      </c>
      <c r="M3712" t="s">
        <v>5</v>
      </c>
      <c r="O3712" t="s">
        <v>223</v>
      </c>
      <c r="P3712" t="s">
        <v>223</v>
      </c>
      <c r="Q3712" t="s">
        <v>6</v>
      </c>
      <c r="R3712" t="s">
        <v>7288</v>
      </c>
      <c r="S3712" t="s">
        <v>7289</v>
      </c>
      <c r="T3712">
        <v>1</v>
      </c>
      <c r="U3712" t="s">
        <v>18</v>
      </c>
    </row>
    <row r="3713" spans="1:21" outlineLevel="1" x14ac:dyDescent="0.25">
      <c r="A3713" s="1" t="s">
        <v>29858</v>
      </c>
      <c r="B3713">
        <f>SUBTOTAL(3,B3712:B3712)</f>
        <v>1</v>
      </c>
      <c r="U3713">
        <f>SUBTOTAL(3,U3712:U3712)</f>
        <v>1</v>
      </c>
    </row>
    <row r="3714" spans="1:21" outlineLevel="2" x14ac:dyDescent="0.25">
      <c r="B3714" t="str">
        <f>CONCATENATE(G3714,"|", IF(I3714="", H3714,I3714),"|",IF(L3714="",K3714,L3714))</f>
        <v>Clobazam|SCnc|Urine</v>
      </c>
      <c r="C3714" t="b">
        <f>IF(OR(B3714=B3712, B3714=B3716), TRUE, FALSE)</f>
        <v>0</v>
      </c>
      <c r="D3714">
        <v>2153</v>
      </c>
      <c r="E3714">
        <v>5.5347999999999997</v>
      </c>
      <c r="F3714" t="s">
        <v>7305</v>
      </c>
      <c r="G3714" t="s">
        <v>7257</v>
      </c>
      <c r="H3714" t="s">
        <v>222</v>
      </c>
      <c r="J3714" t="s">
        <v>3</v>
      </c>
      <c r="K3714" t="s">
        <v>32</v>
      </c>
      <c r="M3714" t="s">
        <v>5</v>
      </c>
      <c r="O3714" t="s">
        <v>754</v>
      </c>
      <c r="P3714" t="s">
        <v>754</v>
      </c>
      <c r="Q3714" t="s">
        <v>6</v>
      </c>
      <c r="R3714" t="s">
        <v>7306</v>
      </c>
      <c r="S3714" t="s">
        <v>7307</v>
      </c>
      <c r="T3714">
        <v>1</v>
      </c>
      <c r="U3714" t="s">
        <v>18</v>
      </c>
    </row>
    <row r="3715" spans="1:21" outlineLevel="1" x14ac:dyDescent="0.25">
      <c r="A3715" s="1" t="s">
        <v>29855</v>
      </c>
      <c r="B3715">
        <f>SUBTOTAL(3,B3714:B3714)</f>
        <v>1</v>
      </c>
      <c r="U3715">
        <f>SUBTOTAL(3,U3714:U3714)</f>
        <v>1</v>
      </c>
    </row>
    <row r="3716" spans="1:21" outlineLevel="2" x14ac:dyDescent="0.25">
      <c r="B3716" t="str">
        <f>CONCATENATE(G3716,"|", IF(I3716="", H3716,I3716),"|",IF(L3716="",K3716,L3716))</f>
        <v>Clobazam|SCnc|XXX</v>
      </c>
      <c r="C3716" t="b">
        <f>IF(OR(B3716=B3714, B3716=B3718), TRUE, FALSE)</f>
        <v>0</v>
      </c>
      <c r="D3716">
        <v>2154</v>
      </c>
      <c r="E3716">
        <v>5.5347999999999997</v>
      </c>
      <c r="F3716" t="s">
        <v>7308</v>
      </c>
      <c r="G3716" t="s">
        <v>7257</v>
      </c>
      <c r="H3716" t="s">
        <v>222</v>
      </c>
      <c r="J3716" t="s">
        <v>3</v>
      </c>
      <c r="K3716" t="s">
        <v>259</v>
      </c>
      <c r="M3716" t="s">
        <v>5</v>
      </c>
      <c r="O3716" t="s">
        <v>754</v>
      </c>
      <c r="P3716" t="s">
        <v>754</v>
      </c>
      <c r="Q3716" t="s">
        <v>6</v>
      </c>
      <c r="R3716" t="s">
        <v>7309</v>
      </c>
      <c r="S3716" t="s">
        <v>7310</v>
      </c>
      <c r="T3716">
        <v>1</v>
      </c>
      <c r="U3716" t="s">
        <v>18</v>
      </c>
    </row>
    <row r="3717" spans="1:21" outlineLevel="1" x14ac:dyDescent="0.25">
      <c r="A3717" s="1" t="s">
        <v>29854</v>
      </c>
      <c r="B3717">
        <f>SUBTOTAL(3,B3716:B3716)</f>
        <v>1</v>
      </c>
      <c r="U3717">
        <f>SUBTOTAL(3,U3716:U3716)</f>
        <v>1</v>
      </c>
    </row>
    <row r="3718" spans="1:21" outlineLevel="2" x14ac:dyDescent="0.25">
      <c r="B3718" t="str">
        <f>CONCATENATE(G3718,"|", IF(I3718="", H3718,I3718),"|",IF(L3718="",K3718,L3718))</f>
        <v>Clobazam+Norclobazam|SCnc|Ser/Plas</v>
      </c>
      <c r="C3718" t="b">
        <f>IF(OR(B3718=B3716, B3718=B3720), TRUE, FALSE)</f>
        <v>0</v>
      </c>
      <c r="D3718">
        <v>2156</v>
      </c>
      <c r="E3718">
        <v>5.5347999999999997</v>
      </c>
      <c r="F3718" t="s">
        <v>7315</v>
      </c>
      <c r="G3718" t="s">
        <v>7316</v>
      </c>
      <c r="H3718" t="s">
        <v>222</v>
      </c>
      <c r="J3718" t="s">
        <v>3</v>
      </c>
      <c r="K3718" t="s">
        <v>47</v>
      </c>
      <c r="M3718" t="s">
        <v>5</v>
      </c>
      <c r="O3718" t="s">
        <v>223</v>
      </c>
      <c r="P3718" t="s">
        <v>223</v>
      </c>
      <c r="Q3718" t="s">
        <v>6</v>
      </c>
      <c r="R3718" t="s">
        <v>7317</v>
      </c>
      <c r="S3718" t="s">
        <v>7318</v>
      </c>
      <c r="T3718">
        <v>1</v>
      </c>
      <c r="U3718" t="s">
        <v>18</v>
      </c>
    </row>
    <row r="3719" spans="1:21" outlineLevel="1" x14ac:dyDescent="0.25">
      <c r="A3719" s="1" t="s">
        <v>29852</v>
      </c>
      <c r="B3719">
        <f>SUBTOTAL(3,B3718:B3718)</f>
        <v>1</v>
      </c>
      <c r="U3719">
        <f>SUBTOTAL(3,U3718:U3718)</f>
        <v>1</v>
      </c>
    </row>
    <row r="3720" spans="1:21" outlineLevel="2" x14ac:dyDescent="0.25">
      <c r="B3720" t="str">
        <f>CONCATENATE(G3720,"|", IF(I3720="", H3720,I3720),"|",IF(L3720="",K3720,L3720))</f>
        <v>Clobenzorex|PrMCnc|Urine</v>
      </c>
      <c r="C3720" t="b">
        <f>IF(OR(B3720=B3718, B3720=B3721), TRUE, FALSE)</f>
        <v>1</v>
      </c>
      <c r="D3720">
        <v>2157</v>
      </c>
      <c r="E3720">
        <v>5.5347999999999997</v>
      </c>
      <c r="F3720" t="s">
        <v>7319</v>
      </c>
      <c r="G3720" t="s">
        <v>7320</v>
      </c>
      <c r="H3720" t="s">
        <v>2</v>
      </c>
      <c r="I3720" t="s">
        <v>25806</v>
      </c>
      <c r="J3720" t="s">
        <v>3</v>
      </c>
      <c r="K3720" t="s">
        <v>32</v>
      </c>
      <c r="M3720" t="s">
        <v>5</v>
      </c>
      <c r="O3720" t="s">
        <v>48</v>
      </c>
      <c r="P3720" t="s">
        <v>48</v>
      </c>
      <c r="Q3720" t="s">
        <v>6</v>
      </c>
      <c r="R3720" t="s">
        <v>7321</v>
      </c>
      <c r="S3720" t="s">
        <v>7322</v>
      </c>
      <c r="T3720">
        <v>1</v>
      </c>
      <c r="U3720" t="s">
        <v>18</v>
      </c>
    </row>
    <row r="3721" spans="1:21" outlineLevel="2" x14ac:dyDescent="0.25">
      <c r="B3721" t="str">
        <f>CONCATENATE(G3721,"|", IF(I3721="", H3721,I3721),"|",IF(L3721="",K3721,L3721))</f>
        <v>Clobenzorex|PrMCnc|Urine</v>
      </c>
      <c r="C3721" t="b">
        <f>IF(OR(B3721=B3720, B3721=B3723), TRUE, FALSE)</f>
        <v>1</v>
      </c>
      <c r="D3721">
        <v>2158</v>
      </c>
      <c r="E3721">
        <v>5.5347999999999997</v>
      </c>
      <c r="F3721" t="s">
        <v>7323</v>
      </c>
      <c r="G3721" t="s">
        <v>7320</v>
      </c>
      <c r="H3721" t="s">
        <v>140</v>
      </c>
      <c r="I3721" t="s">
        <v>25806</v>
      </c>
      <c r="J3721" t="s">
        <v>3</v>
      </c>
      <c r="K3721" t="s">
        <v>32</v>
      </c>
      <c r="M3721" t="s">
        <v>141</v>
      </c>
      <c r="Q3721" t="s">
        <v>6</v>
      </c>
      <c r="R3721" t="s">
        <v>7324</v>
      </c>
      <c r="S3721" t="s">
        <v>7325</v>
      </c>
      <c r="T3721">
        <v>1</v>
      </c>
      <c r="U3721" t="s">
        <v>18</v>
      </c>
    </row>
    <row r="3722" spans="1:21" outlineLevel="1" x14ac:dyDescent="0.25">
      <c r="A3722" s="1" t="s">
        <v>29851</v>
      </c>
      <c r="B3722">
        <f>SUBTOTAL(3,B3720:B3721)</f>
        <v>2</v>
      </c>
      <c r="U3722">
        <f>SUBTOTAL(3,U3720:U3721)</f>
        <v>2</v>
      </c>
    </row>
    <row r="3723" spans="1:21" outlineLevel="2" x14ac:dyDescent="0.25">
      <c r="B3723" t="str">
        <f>CONCATENATE(G3723,"|", IF(I3723="", H3723,I3723),"|",IF(L3723="",K3723,L3723))</f>
        <v>Clofibrate|PrMCnc|Intravascular - any</v>
      </c>
      <c r="C3723" t="b">
        <f>IF(OR(B3723=B3721, B3723=B3725), TRUE, FALSE)</f>
        <v>0</v>
      </c>
      <c r="D3723">
        <v>2159</v>
      </c>
      <c r="E3723">
        <v>5.5347999999999997</v>
      </c>
      <c r="F3723" t="s">
        <v>7326</v>
      </c>
      <c r="G3723" t="s">
        <v>7327</v>
      </c>
      <c r="H3723" t="s">
        <v>2</v>
      </c>
      <c r="I3723" t="s">
        <v>25806</v>
      </c>
      <c r="J3723" t="s">
        <v>3</v>
      </c>
      <c r="K3723" t="s">
        <v>47</v>
      </c>
      <c r="L3723" t="s">
        <v>25808</v>
      </c>
      <c r="M3723" t="s">
        <v>5</v>
      </c>
      <c r="O3723" t="s">
        <v>101</v>
      </c>
      <c r="P3723" t="s">
        <v>101</v>
      </c>
      <c r="Q3723" t="s">
        <v>6</v>
      </c>
      <c r="R3723" t="s">
        <v>7328</v>
      </c>
      <c r="S3723" t="s">
        <v>7329</v>
      </c>
      <c r="T3723">
        <v>1</v>
      </c>
      <c r="U3723" t="s">
        <v>18</v>
      </c>
    </row>
    <row r="3724" spans="1:21" outlineLevel="1" x14ac:dyDescent="0.25">
      <c r="A3724" s="1" t="s">
        <v>29850</v>
      </c>
      <c r="B3724">
        <f>SUBTOTAL(3,B3723:B3723)</f>
        <v>1</v>
      </c>
      <c r="U3724">
        <f>SUBTOTAL(3,U3723:U3723)</f>
        <v>1</v>
      </c>
    </row>
    <row r="3725" spans="1:21" outlineLevel="2" x14ac:dyDescent="0.25">
      <c r="B3725" t="str">
        <f>CONCATENATE(G3725,"|", IF(I3725="", H3725,I3725),"|",IF(L3725="",K3725,L3725))</f>
        <v>Clomipramine &amp; norclomipramine panel|-|Gast fld</v>
      </c>
      <c r="C3725" t="b">
        <f>IF(OR(B3725=B3723, B3725=B3727), TRUE, FALSE)</f>
        <v>0</v>
      </c>
      <c r="D3725">
        <v>2170</v>
      </c>
      <c r="E3725">
        <v>4.3480999999999996</v>
      </c>
      <c r="F3725" t="s">
        <v>7361</v>
      </c>
      <c r="G3725" t="s">
        <v>7362</v>
      </c>
      <c r="H3725" t="s">
        <v>1220</v>
      </c>
      <c r="J3725" t="s">
        <v>3</v>
      </c>
      <c r="K3725" t="s">
        <v>602</v>
      </c>
      <c r="M3725" t="s">
        <v>1220</v>
      </c>
      <c r="Q3725" t="s">
        <v>1221</v>
      </c>
      <c r="R3725" t="s">
        <v>7363</v>
      </c>
      <c r="S3725" t="s">
        <v>7364</v>
      </c>
      <c r="T3725">
        <v>1</v>
      </c>
      <c r="U3725" t="s">
        <v>1224</v>
      </c>
    </row>
    <row r="3726" spans="1:21" outlineLevel="1" x14ac:dyDescent="0.25">
      <c r="A3726" s="1" t="s">
        <v>29842</v>
      </c>
      <c r="B3726">
        <f>SUBTOTAL(3,B3725:B3725)</f>
        <v>1</v>
      </c>
      <c r="U3726">
        <f>SUBTOTAL(3,U3725:U3725)</f>
        <v>1</v>
      </c>
    </row>
    <row r="3727" spans="1:21" outlineLevel="2" x14ac:dyDescent="0.25">
      <c r="B3727" t="str">
        <f>CONCATENATE(G3727,"|", IF(I3727="", H3727,I3727),"|",IF(L3727="",K3727,L3727))</f>
        <v>Clomipramine &amp; Norclomipramine panel|-|Ser/Plas</v>
      </c>
      <c r="C3727" t="b">
        <f>IF(OR(B3727=B3725, B3727=B3729), TRUE, FALSE)</f>
        <v>0</v>
      </c>
      <c r="D3727">
        <v>2173</v>
      </c>
      <c r="E3727">
        <v>4.3480999999999996</v>
      </c>
      <c r="F3727" t="s">
        <v>7371</v>
      </c>
      <c r="G3727" t="s">
        <v>7372</v>
      </c>
      <c r="H3727" t="s">
        <v>1220</v>
      </c>
      <c r="J3727" t="s">
        <v>3</v>
      </c>
      <c r="K3727" t="s">
        <v>47</v>
      </c>
      <c r="M3727" t="s">
        <v>5</v>
      </c>
      <c r="Q3727" t="s">
        <v>1221</v>
      </c>
      <c r="R3727" t="s">
        <v>7373</v>
      </c>
      <c r="S3727" t="s">
        <v>7374</v>
      </c>
      <c r="T3727">
        <v>1</v>
      </c>
      <c r="U3727" t="s">
        <v>1224</v>
      </c>
    </row>
    <row r="3728" spans="1:21" outlineLevel="1" x14ac:dyDescent="0.25">
      <c r="A3728" s="1" t="s">
        <v>29839</v>
      </c>
      <c r="B3728">
        <f>SUBTOTAL(3,B3727:B3727)</f>
        <v>1</v>
      </c>
      <c r="U3728">
        <f>SUBTOTAL(3,U3727:U3727)</f>
        <v>1</v>
      </c>
    </row>
    <row r="3729" spans="1:21" outlineLevel="2" x14ac:dyDescent="0.25">
      <c r="B3729" t="str">
        <f>CONCATENATE(G3729,"|", IF(I3729="", H3729,I3729),"|",IF(L3729="",K3729,L3729))</f>
        <v>Clomipramine &amp; norclomipramine panel|-|Urine</v>
      </c>
      <c r="C3729" t="b">
        <f>IF(OR(B3729=B3727, B3729=B3731), TRUE, FALSE)</f>
        <v>0</v>
      </c>
      <c r="D3729">
        <v>2171</v>
      </c>
      <c r="E3729">
        <v>4.3480999999999996</v>
      </c>
      <c r="F3729" t="s">
        <v>7365</v>
      </c>
      <c r="G3729" t="s">
        <v>7362</v>
      </c>
      <c r="H3729" t="s">
        <v>1220</v>
      </c>
      <c r="J3729" t="s">
        <v>3</v>
      </c>
      <c r="K3729" t="s">
        <v>32</v>
      </c>
      <c r="M3729" t="s">
        <v>1220</v>
      </c>
      <c r="Q3729" t="s">
        <v>1221</v>
      </c>
      <c r="R3729" t="s">
        <v>7366</v>
      </c>
      <c r="S3729" t="s">
        <v>7367</v>
      </c>
      <c r="T3729">
        <v>1</v>
      </c>
      <c r="U3729" t="s">
        <v>1224</v>
      </c>
    </row>
    <row r="3730" spans="1:21" outlineLevel="1" x14ac:dyDescent="0.25">
      <c r="A3730" s="1" t="s">
        <v>29841</v>
      </c>
      <c r="B3730">
        <f>SUBTOTAL(3,B3729:B3729)</f>
        <v>1</v>
      </c>
      <c r="U3730">
        <f>SUBTOTAL(3,U3729:U3729)</f>
        <v>1</v>
      </c>
    </row>
    <row r="3731" spans="1:21" outlineLevel="2" x14ac:dyDescent="0.25">
      <c r="B3731" t="str">
        <f>CONCATENATE(G3731,"|", IF(I3731="", H3731,I3731),"|",IF(L3731="",K3731,L3731))</f>
        <v>Clomipramine &amp; norclomipramine panel|-|XXX</v>
      </c>
      <c r="C3731" t="b">
        <f>IF(OR(B3731=B3729, B3731=B3733), TRUE, FALSE)</f>
        <v>0</v>
      </c>
      <c r="D3731">
        <v>2172</v>
      </c>
      <c r="E3731">
        <v>4.3480999999999996</v>
      </c>
      <c r="F3731" t="s">
        <v>7368</v>
      </c>
      <c r="G3731" t="s">
        <v>7362</v>
      </c>
      <c r="H3731" t="s">
        <v>1220</v>
      </c>
      <c r="J3731" t="s">
        <v>3</v>
      </c>
      <c r="K3731" t="s">
        <v>259</v>
      </c>
      <c r="M3731" t="s">
        <v>1220</v>
      </c>
      <c r="Q3731" t="s">
        <v>1221</v>
      </c>
      <c r="R3731" t="s">
        <v>7369</v>
      </c>
      <c r="S3731" t="s">
        <v>7370</v>
      </c>
      <c r="T3731">
        <v>1</v>
      </c>
      <c r="U3731" t="s">
        <v>1224</v>
      </c>
    </row>
    <row r="3732" spans="1:21" outlineLevel="1" x14ac:dyDescent="0.25">
      <c r="A3732" s="1" t="s">
        <v>29840</v>
      </c>
      <c r="B3732">
        <f>SUBTOTAL(3,B3731:B3731)</f>
        <v>1</v>
      </c>
      <c r="U3732">
        <f>SUBTOTAL(3,U3731:U3731)</f>
        <v>1</v>
      </c>
    </row>
    <row r="3733" spans="1:21" outlineLevel="2" x14ac:dyDescent="0.25">
      <c r="B3733" t="str">
        <f>CONCATENATE(G3733,"|", IF(I3733="", H3733,I3733),"|",IF(L3733="",K3733,L3733))</f>
        <v>Clomipramine cutoff|PrMCnc|Urine</v>
      </c>
      <c r="C3733" t="b">
        <f>IF(OR(B3733=B3731, B3733=B3735), TRUE, FALSE)</f>
        <v>0</v>
      </c>
      <c r="D3733">
        <v>2174</v>
      </c>
      <c r="E3733">
        <v>5.5762999999999998</v>
      </c>
      <c r="F3733" t="s">
        <v>7375</v>
      </c>
      <c r="G3733" t="s">
        <v>7376</v>
      </c>
      <c r="H3733" t="s">
        <v>2</v>
      </c>
      <c r="I3733" t="s">
        <v>25806</v>
      </c>
      <c r="J3733" t="s">
        <v>3</v>
      </c>
      <c r="K3733" t="s">
        <v>32</v>
      </c>
      <c r="M3733" t="s">
        <v>5</v>
      </c>
      <c r="N3733" t="s">
        <v>136</v>
      </c>
      <c r="O3733" t="s">
        <v>48</v>
      </c>
      <c r="P3733" t="s">
        <v>48</v>
      </c>
      <c r="Q3733" t="s">
        <v>6</v>
      </c>
      <c r="R3733" t="s">
        <v>7377</v>
      </c>
      <c r="S3733" t="s">
        <v>7378</v>
      </c>
      <c r="T3733">
        <v>1</v>
      </c>
      <c r="U3733" t="s">
        <v>9</v>
      </c>
    </row>
    <row r="3734" spans="1:21" outlineLevel="1" x14ac:dyDescent="0.25">
      <c r="A3734" s="1" t="s">
        <v>29838</v>
      </c>
      <c r="B3734">
        <f>SUBTOTAL(3,B3733:B3733)</f>
        <v>1</v>
      </c>
      <c r="U3734">
        <f>SUBTOTAL(3,U3733:U3733)</f>
        <v>1</v>
      </c>
    </row>
    <row r="3735" spans="1:21" outlineLevel="2" x14ac:dyDescent="0.25">
      <c r="B3735" t="str">
        <f>CONCATENATE(G3735,"|", IF(I3735="", H3735,I3735),"|",IF(L3735="",K3735,L3735))</f>
        <v>Clomipramine trough &amp; Clomipramine+Norclomipramine trough &amp; Norclomipramine panel|-|Ser/Plas</v>
      </c>
      <c r="C3735" t="b">
        <f>IF(OR(B3735=B3733, B3735=B3737), TRUE, FALSE)</f>
        <v>0</v>
      </c>
      <c r="D3735">
        <v>2175</v>
      </c>
      <c r="E3735">
        <v>4.3480999999999996</v>
      </c>
      <c r="F3735" t="s">
        <v>7379</v>
      </c>
      <c r="G3735" t="s">
        <v>7380</v>
      </c>
      <c r="H3735" t="s">
        <v>1220</v>
      </c>
      <c r="J3735" t="s">
        <v>3</v>
      </c>
      <c r="K3735" t="s">
        <v>47</v>
      </c>
      <c r="M3735" t="s">
        <v>5</v>
      </c>
      <c r="Q3735" t="s">
        <v>1221</v>
      </c>
      <c r="R3735" t="s">
        <v>7381</v>
      </c>
      <c r="S3735" t="s">
        <v>7382</v>
      </c>
      <c r="T3735">
        <v>1</v>
      </c>
      <c r="U3735" t="s">
        <v>1224</v>
      </c>
    </row>
    <row r="3736" spans="1:21" outlineLevel="1" x14ac:dyDescent="0.25">
      <c r="A3736" s="1" t="s">
        <v>29837</v>
      </c>
      <c r="B3736">
        <f>SUBTOTAL(3,B3735:B3735)</f>
        <v>1</v>
      </c>
      <c r="U3736">
        <f>SUBTOTAL(3,U3735:U3735)</f>
        <v>1</v>
      </c>
    </row>
    <row r="3737" spans="1:21" outlineLevel="2" x14ac:dyDescent="0.25">
      <c r="B3737" t="str">
        <f>CONCATENATE(G3737,"|", IF(I3737="", H3737,I3737),"|",IF(L3737="",K3737,L3737))</f>
        <v>Clomipramine^trough|PrMCnc|Intravascular - any</v>
      </c>
      <c r="C3737" t="b">
        <f>IF(OR(B3737=B3735, B3737=B3739), TRUE, FALSE)</f>
        <v>0</v>
      </c>
      <c r="D3737">
        <v>2176</v>
      </c>
      <c r="E3737">
        <v>5.5347999999999997</v>
      </c>
      <c r="F3737" t="s">
        <v>7383</v>
      </c>
      <c r="G3737" t="s">
        <v>7384</v>
      </c>
      <c r="H3737" t="s">
        <v>2</v>
      </c>
      <c r="I3737" t="s">
        <v>25806</v>
      </c>
      <c r="J3737" t="s">
        <v>3</v>
      </c>
      <c r="K3737" t="s">
        <v>47</v>
      </c>
      <c r="L3737" t="s">
        <v>25808</v>
      </c>
      <c r="M3737" t="s">
        <v>5</v>
      </c>
      <c r="O3737" t="s">
        <v>33</v>
      </c>
      <c r="P3737" t="s">
        <v>33</v>
      </c>
      <c r="Q3737" t="s">
        <v>6</v>
      </c>
      <c r="R3737" t="s">
        <v>7385</v>
      </c>
      <c r="S3737" t="s">
        <v>7386</v>
      </c>
      <c r="T3737">
        <v>1</v>
      </c>
      <c r="U3737" t="s">
        <v>18</v>
      </c>
    </row>
    <row r="3738" spans="1:21" outlineLevel="1" x14ac:dyDescent="0.25">
      <c r="A3738" s="1" t="s">
        <v>29836</v>
      </c>
      <c r="B3738">
        <f>SUBTOTAL(3,B3737:B3737)</f>
        <v>1</v>
      </c>
      <c r="U3738">
        <f>SUBTOTAL(3,U3737:U3737)</f>
        <v>1</v>
      </c>
    </row>
    <row r="3739" spans="1:21" outlineLevel="2" x14ac:dyDescent="0.25">
      <c r="B3739" t="str">
        <f>CONCATENATE(G3739,"|", IF(I3739="", H3739,I3739),"|",IF(L3739="",K3739,L3739))</f>
        <v>Clomipramine|PrMCnc|Intravascular - any</v>
      </c>
      <c r="C3739" t="b">
        <f>IF(OR(B3739=B3737, B3739=B3740), TRUE, FALSE)</f>
        <v>1</v>
      </c>
      <c r="D3739">
        <v>2162</v>
      </c>
      <c r="E3739">
        <v>5.5347999999999997</v>
      </c>
      <c r="F3739" t="s">
        <v>7337</v>
      </c>
      <c r="G3739" t="s">
        <v>7331</v>
      </c>
      <c r="H3739" t="s">
        <v>2</v>
      </c>
      <c r="I3739" t="s">
        <v>25806</v>
      </c>
      <c r="J3739" t="s">
        <v>3</v>
      </c>
      <c r="K3739" t="s">
        <v>47</v>
      </c>
      <c r="L3739" t="s">
        <v>25808</v>
      </c>
      <c r="M3739" t="s">
        <v>5</v>
      </c>
      <c r="O3739" t="s">
        <v>48</v>
      </c>
      <c r="P3739" t="s">
        <v>48</v>
      </c>
      <c r="Q3739" t="s">
        <v>6</v>
      </c>
      <c r="R3739" t="s">
        <v>7338</v>
      </c>
      <c r="S3739" t="s">
        <v>7339</v>
      </c>
      <c r="T3739">
        <v>1</v>
      </c>
      <c r="U3739" t="s">
        <v>18</v>
      </c>
    </row>
    <row r="3740" spans="1:21" outlineLevel="2" x14ac:dyDescent="0.25">
      <c r="B3740" t="str">
        <f>CONCATENATE(G3740,"|", IF(I3740="", H3740,I3740),"|",IF(L3740="",K3740,L3740))</f>
        <v>Clomipramine|PrMCnc|Intravascular - any</v>
      </c>
      <c r="C3740" t="b">
        <f t="shared" si="33"/>
        <v>1</v>
      </c>
      <c r="D3740">
        <v>2163</v>
      </c>
      <c r="E3740">
        <v>5.5347999999999997</v>
      </c>
      <c r="F3740" t="s">
        <v>7340</v>
      </c>
      <c r="G3740" t="s">
        <v>7331</v>
      </c>
      <c r="H3740" t="s">
        <v>2</v>
      </c>
      <c r="I3740" t="s">
        <v>25806</v>
      </c>
      <c r="J3740" t="s">
        <v>3</v>
      </c>
      <c r="K3740" t="s">
        <v>47</v>
      </c>
      <c r="L3740" t="s">
        <v>25808</v>
      </c>
      <c r="M3740" t="s">
        <v>5</v>
      </c>
      <c r="N3740" t="s">
        <v>142</v>
      </c>
      <c r="O3740" t="s">
        <v>101</v>
      </c>
      <c r="P3740" t="s">
        <v>101</v>
      </c>
      <c r="Q3740" t="s">
        <v>6</v>
      </c>
      <c r="R3740" t="s">
        <v>7341</v>
      </c>
      <c r="S3740" t="s">
        <v>7342</v>
      </c>
      <c r="T3740">
        <v>1</v>
      </c>
      <c r="U3740" t="s">
        <v>18</v>
      </c>
    </row>
    <row r="3741" spans="1:21" outlineLevel="2" x14ac:dyDescent="0.25">
      <c r="B3741" t="str">
        <f>CONCATENATE(G3741,"|", IF(I3741="", H3741,I3741),"|",IF(L3741="",K3741,L3741))</f>
        <v>Clomipramine|PrMCnc|Intravascular - any</v>
      </c>
      <c r="C3741" t="b">
        <f>IF(OR(B3741=B3740, B3741=B3743), TRUE, FALSE)</f>
        <v>1</v>
      </c>
      <c r="D3741">
        <v>2164</v>
      </c>
      <c r="E3741">
        <v>5.5347999999999997</v>
      </c>
      <c r="F3741" t="s">
        <v>7343</v>
      </c>
      <c r="G3741" t="s">
        <v>7331</v>
      </c>
      <c r="H3741" t="s">
        <v>140</v>
      </c>
      <c r="I3741" t="s">
        <v>25806</v>
      </c>
      <c r="J3741" t="s">
        <v>3</v>
      </c>
      <c r="K3741" t="s">
        <v>47</v>
      </c>
      <c r="L3741" t="s">
        <v>25808</v>
      </c>
      <c r="M3741" t="s">
        <v>141</v>
      </c>
      <c r="Q3741" t="s">
        <v>6</v>
      </c>
      <c r="R3741" t="s">
        <v>7344</v>
      </c>
      <c r="S3741" t="s">
        <v>7345</v>
      </c>
      <c r="T3741">
        <v>1</v>
      </c>
      <c r="U3741" t="s">
        <v>18</v>
      </c>
    </row>
    <row r="3742" spans="1:21" outlineLevel="1" x14ac:dyDescent="0.25">
      <c r="A3742" s="1" t="s">
        <v>29847</v>
      </c>
      <c r="B3742">
        <f>SUBTOTAL(3,B3739:B3741)</f>
        <v>3</v>
      </c>
      <c r="U3742">
        <f>SUBTOTAL(3,U3739:U3741)</f>
        <v>3</v>
      </c>
    </row>
    <row r="3743" spans="1:21" outlineLevel="2" x14ac:dyDescent="0.25">
      <c r="B3743" t="str">
        <f>CONCATENATE(G3743,"|", IF(I3743="", H3743,I3743),"|",IF(L3743="",K3743,L3743))</f>
        <v>Clomipramine|PrMCnc|Milk</v>
      </c>
      <c r="C3743" t="b">
        <f>IF(OR(B3743=B3741, B3743=B3745), TRUE, FALSE)</f>
        <v>0</v>
      </c>
      <c r="D3743">
        <v>2161</v>
      </c>
      <c r="E3743">
        <v>5.5347999999999997</v>
      </c>
      <c r="F3743" t="s">
        <v>7334</v>
      </c>
      <c r="G3743" t="s">
        <v>7331</v>
      </c>
      <c r="H3743" t="s">
        <v>2</v>
      </c>
      <c r="I3743" t="s">
        <v>25806</v>
      </c>
      <c r="J3743" t="s">
        <v>3</v>
      </c>
      <c r="K3743" t="s">
        <v>3002</v>
      </c>
      <c r="M3743" t="s">
        <v>5</v>
      </c>
      <c r="O3743" t="s">
        <v>48</v>
      </c>
      <c r="P3743" t="s">
        <v>48</v>
      </c>
      <c r="Q3743" t="s">
        <v>6</v>
      </c>
      <c r="R3743" t="s">
        <v>7335</v>
      </c>
      <c r="S3743" t="s">
        <v>7336</v>
      </c>
      <c r="T3743">
        <v>1</v>
      </c>
      <c r="U3743" t="s">
        <v>18</v>
      </c>
    </row>
    <row r="3744" spans="1:21" outlineLevel="1" x14ac:dyDescent="0.25">
      <c r="A3744" s="1" t="s">
        <v>29848</v>
      </c>
      <c r="B3744">
        <f>SUBTOTAL(3,B3743:B3743)</f>
        <v>1</v>
      </c>
      <c r="U3744">
        <f>SUBTOTAL(3,U3743:U3743)</f>
        <v>1</v>
      </c>
    </row>
    <row r="3745" spans="1:21" outlineLevel="2" x14ac:dyDescent="0.25">
      <c r="B3745" t="str">
        <f>CONCATENATE(G3745,"|", IF(I3745="", H3745,I3745),"|",IF(L3745="",K3745,L3745))</f>
        <v>Clomipramine|PrMCnc|Urine</v>
      </c>
      <c r="C3745" t="b">
        <f>IF(OR(B3745=B3743, B3745=B3746), TRUE, FALSE)</f>
        <v>1</v>
      </c>
      <c r="D3745">
        <v>2166</v>
      </c>
      <c r="E3745">
        <v>5.5347999999999997</v>
      </c>
      <c r="F3745" t="s">
        <v>7349</v>
      </c>
      <c r="G3745" t="s">
        <v>7331</v>
      </c>
      <c r="H3745" t="s">
        <v>2</v>
      </c>
      <c r="I3745" t="s">
        <v>25806</v>
      </c>
      <c r="J3745" t="s">
        <v>3</v>
      </c>
      <c r="K3745" t="s">
        <v>32</v>
      </c>
      <c r="M3745" t="s">
        <v>5</v>
      </c>
      <c r="O3745" t="s">
        <v>48</v>
      </c>
      <c r="P3745" t="s">
        <v>48</v>
      </c>
      <c r="Q3745" t="s">
        <v>6</v>
      </c>
      <c r="R3745" t="s">
        <v>7350</v>
      </c>
      <c r="S3745" t="s">
        <v>7351</v>
      </c>
      <c r="T3745">
        <v>1</v>
      </c>
      <c r="U3745" t="s">
        <v>18</v>
      </c>
    </row>
    <row r="3746" spans="1:21" outlineLevel="2" x14ac:dyDescent="0.25">
      <c r="B3746" t="str">
        <f>CONCATENATE(G3746,"|", IF(I3746="", H3746,I3746),"|",IF(L3746="",K3746,L3746))</f>
        <v>Clomipramine|PrMCnc|Urine</v>
      </c>
      <c r="C3746" t="b">
        <f>IF(OR(B3746=B3745, B3746=B3748), TRUE, FALSE)</f>
        <v>1</v>
      </c>
      <c r="D3746">
        <v>2167</v>
      </c>
      <c r="E3746">
        <v>5.5347999999999997</v>
      </c>
      <c r="F3746" t="s">
        <v>7352</v>
      </c>
      <c r="G3746" t="s">
        <v>7331</v>
      </c>
      <c r="H3746" t="s">
        <v>140</v>
      </c>
      <c r="I3746" t="s">
        <v>25806</v>
      </c>
      <c r="J3746" t="s">
        <v>3</v>
      </c>
      <c r="K3746" t="s">
        <v>32</v>
      </c>
      <c r="M3746" t="s">
        <v>141</v>
      </c>
      <c r="Q3746" t="s">
        <v>6</v>
      </c>
      <c r="R3746" t="s">
        <v>7353</v>
      </c>
      <c r="S3746" t="s">
        <v>7354</v>
      </c>
      <c r="T3746">
        <v>1</v>
      </c>
      <c r="U3746" t="s">
        <v>18</v>
      </c>
    </row>
    <row r="3747" spans="1:21" outlineLevel="1" x14ac:dyDescent="0.25">
      <c r="A3747" s="1" t="s">
        <v>29845</v>
      </c>
      <c r="B3747">
        <f>SUBTOTAL(3,B3745:B3746)</f>
        <v>2</v>
      </c>
      <c r="U3747">
        <f>SUBTOTAL(3,U3745:U3746)</f>
        <v>2</v>
      </c>
    </row>
    <row r="3748" spans="1:21" outlineLevel="2" x14ac:dyDescent="0.25">
      <c r="B3748" t="str">
        <f>CONCATENATE(G3748,"|", IF(I3748="", H3748,I3748),"|",IF(L3748="",K3748,L3748))</f>
        <v>Clomipramine|SCnc|Gast fld</v>
      </c>
      <c r="C3748" t="b">
        <f>IF(OR(B3748=B3746, B3748=B3750), TRUE, FALSE)</f>
        <v>0</v>
      </c>
      <c r="D3748">
        <v>2160</v>
      </c>
      <c r="E3748">
        <v>5.5347999999999997</v>
      </c>
      <c r="F3748" t="s">
        <v>7330</v>
      </c>
      <c r="G3748" t="s">
        <v>7331</v>
      </c>
      <c r="H3748" t="s">
        <v>222</v>
      </c>
      <c r="J3748" t="s">
        <v>3</v>
      </c>
      <c r="K3748" t="s">
        <v>602</v>
      </c>
      <c r="M3748" t="s">
        <v>5</v>
      </c>
      <c r="O3748" t="s">
        <v>754</v>
      </c>
      <c r="P3748" t="s">
        <v>754</v>
      </c>
      <c r="Q3748" t="s">
        <v>6</v>
      </c>
      <c r="R3748" t="s">
        <v>7332</v>
      </c>
      <c r="S3748" t="s">
        <v>7333</v>
      </c>
      <c r="T3748">
        <v>1</v>
      </c>
      <c r="U3748" t="s">
        <v>18</v>
      </c>
    </row>
    <row r="3749" spans="1:21" outlineLevel="1" x14ac:dyDescent="0.25">
      <c r="A3749" s="1" t="s">
        <v>29849</v>
      </c>
      <c r="B3749">
        <f>SUBTOTAL(3,B3748:B3748)</f>
        <v>1</v>
      </c>
      <c r="U3749">
        <f>SUBTOTAL(3,U3748:U3748)</f>
        <v>1</v>
      </c>
    </row>
    <row r="3750" spans="1:21" outlineLevel="2" x14ac:dyDescent="0.25">
      <c r="B3750" t="str">
        <f>CONCATENATE(G3750,"|", IF(I3750="", H3750,I3750),"|",IF(L3750="",K3750,L3750))</f>
        <v>Clomipramine|SCnc|Ser/Plas</v>
      </c>
      <c r="C3750" t="b">
        <f>IF(OR(B3750=B3748, B3750=B3752), TRUE, FALSE)</f>
        <v>0</v>
      </c>
      <c r="D3750">
        <v>2165</v>
      </c>
      <c r="E3750">
        <v>5.5347999999999997</v>
      </c>
      <c r="F3750" t="s">
        <v>7346</v>
      </c>
      <c r="G3750" t="s">
        <v>7331</v>
      </c>
      <c r="H3750" t="s">
        <v>222</v>
      </c>
      <c r="J3750" t="s">
        <v>3</v>
      </c>
      <c r="K3750" t="s">
        <v>47</v>
      </c>
      <c r="M3750" t="s">
        <v>5</v>
      </c>
      <c r="O3750" t="s">
        <v>754</v>
      </c>
      <c r="P3750" t="s">
        <v>754</v>
      </c>
      <c r="Q3750" t="s">
        <v>6</v>
      </c>
      <c r="R3750" t="s">
        <v>7347</v>
      </c>
      <c r="S3750" t="s">
        <v>7348</v>
      </c>
      <c r="T3750">
        <v>1</v>
      </c>
      <c r="U3750" t="s">
        <v>18</v>
      </c>
    </row>
    <row r="3751" spans="1:21" outlineLevel="1" x14ac:dyDescent="0.25">
      <c r="A3751" s="1" t="s">
        <v>29846</v>
      </c>
      <c r="B3751">
        <f>SUBTOTAL(3,B3750:B3750)</f>
        <v>1</v>
      </c>
      <c r="U3751">
        <f>SUBTOTAL(3,U3750:U3750)</f>
        <v>1</v>
      </c>
    </row>
    <row r="3752" spans="1:21" outlineLevel="2" x14ac:dyDescent="0.25">
      <c r="B3752" t="str">
        <f>CONCATENATE(G3752,"|", IF(I3752="", H3752,I3752),"|",IF(L3752="",K3752,L3752))</f>
        <v>Clomipramine|SCnc|Urine</v>
      </c>
      <c r="C3752" t="b">
        <f>IF(OR(B3752=B3750, B3752=B3754), TRUE, FALSE)</f>
        <v>0</v>
      </c>
      <c r="D3752">
        <v>2168</v>
      </c>
      <c r="E3752">
        <v>5.5347999999999997</v>
      </c>
      <c r="F3752" t="s">
        <v>7355</v>
      </c>
      <c r="G3752" t="s">
        <v>7331</v>
      </c>
      <c r="H3752" t="s">
        <v>222</v>
      </c>
      <c r="J3752" t="s">
        <v>3</v>
      </c>
      <c r="K3752" t="s">
        <v>32</v>
      </c>
      <c r="M3752" t="s">
        <v>5</v>
      </c>
      <c r="O3752" t="s">
        <v>754</v>
      </c>
      <c r="P3752" t="s">
        <v>754</v>
      </c>
      <c r="Q3752" t="s">
        <v>6</v>
      </c>
      <c r="R3752" t="s">
        <v>7356</v>
      </c>
      <c r="S3752" t="s">
        <v>7357</v>
      </c>
      <c r="T3752">
        <v>1</v>
      </c>
      <c r="U3752" t="s">
        <v>18</v>
      </c>
    </row>
    <row r="3753" spans="1:21" outlineLevel="1" x14ac:dyDescent="0.25">
      <c r="A3753" s="1" t="s">
        <v>29844</v>
      </c>
      <c r="B3753">
        <f>SUBTOTAL(3,B3752:B3752)</f>
        <v>1</v>
      </c>
      <c r="U3753">
        <f>SUBTOTAL(3,U3752:U3752)</f>
        <v>1</v>
      </c>
    </row>
    <row r="3754" spans="1:21" outlineLevel="2" x14ac:dyDescent="0.25">
      <c r="B3754" t="str">
        <f>CONCATENATE(G3754,"|", IF(I3754="", H3754,I3754),"|",IF(L3754="",K3754,L3754))</f>
        <v>Clomipramine|SCnc|XXX</v>
      </c>
      <c r="C3754" t="b">
        <f>IF(OR(B3754=B3752, B3754=B3756), TRUE, FALSE)</f>
        <v>0</v>
      </c>
      <c r="D3754">
        <v>2169</v>
      </c>
      <c r="E3754">
        <v>5.5347999999999997</v>
      </c>
      <c r="F3754" t="s">
        <v>7358</v>
      </c>
      <c r="G3754" t="s">
        <v>7331</v>
      </c>
      <c r="H3754" t="s">
        <v>222</v>
      </c>
      <c r="J3754" t="s">
        <v>3</v>
      </c>
      <c r="K3754" t="s">
        <v>259</v>
      </c>
      <c r="M3754" t="s">
        <v>5</v>
      </c>
      <c r="O3754" t="s">
        <v>754</v>
      </c>
      <c r="P3754" t="s">
        <v>754</v>
      </c>
      <c r="Q3754" t="s">
        <v>6</v>
      </c>
      <c r="R3754" t="s">
        <v>7359</v>
      </c>
      <c r="S3754" t="s">
        <v>7360</v>
      </c>
      <c r="T3754">
        <v>1</v>
      </c>
      <c r="U3754" t="s">
        <v>18</v>
      </c>
    </row>
    <row r="3755" spans="1:21" outlineLevel="1" x14ac:dyDescent="0.25">
      <c r="A3755" s="1" t="s">
        <v>29843</v>
      </c>
      <c r="B3755">
        <f>SUBTOTAL(3,B3754:B3754)</f>
        <v>1</v>
      </c>
      <c r="U3755">
        <f>SUBTOTAL(3,U3754:U3754)</f>
        <v>1</v>
      </c>
    </row>
    <row r="3756" spans="1:21" outlineLevel="2" x14ac:dyDescent="0.25">
      <c r="B3756" t="str">
        <f>CONCATENATE(G3756,"|", IF(I3756="", H3756,I3756),"|",IF(L3756="",K3756,L3756))</f>
        <v>Clomipramine+Norclomipramine^trough|PrMCnc|Intravascular - any</v>
      </c>
      <c r="C3756" t="b">
        <f>IF(OR(B3756=B3754, B3756=B3758), TRUE, FALSE)</f>
        <v>0</v>
      </c>
      <c r="D3756">
        <v>2179</v>
      </c>
      <c r="E3756">
        <v>5.5347999999999997</v>
      </c>
      <c r="F3756" t="s">
        <v>7394</v>
      </c>
      <c r="G3756" t="s">
        <v>7395</v>
      </c>
      <c r="H3756" t="s">
        <v>2</v>
      </c>
      <c r="I3756" t="s">
        <v>25806</v>
      </c>
      <c r="J3756" t="s">
        <v>3</v>
      </c>
      <c r="K3756" t="s">
        <v>47</v>
      </c>
      <c r="L3756" t="s">
        <v>25808</v>
      </c>
      <c r="M3756" t="s">
        <v>5</v>
      </c>
      <c r="O3756" t="s">
        <v>33</v>
      </c>
      <c r="P3756" t="s">
        <v>33</v>
      </c>
      <c r="Q3756" t="s">
        <v>6</v>
      </c>
      <c r="R3756" t="s">
        <v>7396</v>
      </c>
      <c r="S3756" t="s">
        <v>7397</v>
      </c>
      <c r="T3756">
        <v>1</v>
      </c>
      <c r="U3756" t="s">
        <v>18</v>
      </c>
    </row>
    <row r="3757" spans="1:21" outlineLevel="1" x14ac:dyDescent="0.25">
      <c r="A3757" s="1" t="s">
        <v>29833</v>
      </c>
      <c r="B3757">
        <f>SUBTOTAL(3,B3756:B3756)</f>
        <v>1</v>
      </c>
      <c r="U3757">
        <f>SUBTOTAL(3,U3756:U3756)</f>
        <v>1</v>
      </c>
    </row>
    <row r="3758" spans="1:21" outlineLevel="2" x14ac:dyDescent="0.25">
      <c r="B3758" t="str">
        <f>CONCATENATE(G3758,"|", IF(I3758="", H3758,I3758),"|",IF(L3758="",K3758,L3758))</f>
        <v>Clomipramine+Norclomipramine|PrMCnc|Intravascular - any</v>
      </c>
      <c r="C3758" t="b">
        <f>IF(OR(B3758=B3756, B3758=B3760), TRUE, FALSE)</f>
        <v>0</v>
      </c>
      <c r="D3758">
        <v>2177</v>
      </c>
      <c r="E3758">
        <v>5.5762999999999998</v>
      </c>
      <c r="F3758" t="s">
        <v>7387</v>
      </c>
      <c r="G3758" t="s">
        <v>7388</v>
      </c>
      <c r="H3758" t="s">
        <v>2</v>
      </c>
      <c r="I3758" t="s">
        <v>25806</v>
      </c>
      <c r="J3758" t="s">
        <v>3</v>
      </c>
      <c r="K3758" t="s">
        <v>47</v>
      </c>
      <c r="L3758" t="s">
        <v>25808</v>
      </c>
      <c r="M3758" t="s">
        <v>5</v>
      </c>
      <c r="O3758" t="s">
        <v>48</v>
      </c>
      <c r="P3758" t="s">
        <v>48</v>
      </c>
      <c r="Q3758" t="s">
        <v>6</v>
      </c>
      <c r="R3758" t="s">
        <v>7389</v>
      </c>
      <c r="S3758" t="s">
        <v>7390</v>
      </c>
      <c r="T3758">
        <v>1</v>
      </c>
      <c r="U3758" t="s">
        <v>9</v>
      </c>
    </row>
    <row r="3759" spans="1:21" outlineLevel="1" x14ac:dyDescent="0.25">
      <c r="A3759" s="1" t="s">
        <v>29835</v>
      </c>
      <c r="B3759">
        <f>SUBTOTAL(3,B3758:B3758)</f>
        <v>1</v>
      </c>
      <c r="U3759">
        <f>SUBTOTAL(3,U3758:U3758)</f>
        <v>1</v>
      </c>
    </row>
    <row r="3760" spans="1:21" outlineLevel="2" x14ac:dyDescent="0.25">
      <c r="B3760" t="str">
        <f>CONCATENATE(G3760,"|", IF(I3760="", H3760,I3760),"|",IF(L3760="",K3760,L3760))</f>
        <v>Clomipramine+Norclomipramine|SCnc|Ser/Plas</v>
      </c>
      <c r="C3760" t="b">
        <f>IF(OR(B3760=B3758, B3760=B3762), TRUE, FALSE)</f>
        <v>0</v>
      </c>
      <c r="D3760">
        <v>2178</v>
      </c>
      <c r="E3760">
        <v>5.5762999999999998</v>
      </c>
      <c r="F3760" t="s">
        <v>7391</v>
      </c>
      <c r="G3760" t="s">
        <v>7388</v>
      </c>
      <c r="H3760" t="s">
        <v>222</v>
      </c>
      <c r="J3760" t="s">
        <v>3</v>
      </c>
      <c r="K3760" t="s">
        <v>47</v>
      </c>
      <c r="M3760" t="s">
        <v>5</v>
      </c>
      <c r="O3760" t="s">
        <v>754</v>
      </c>
      <c r="P3760" t="s">
        <v>754</v>
      </c>
      <c r="Q3760" t="s">
        <v>6</v>
      </c>
      <c r="R3760" t="s">
        <v>7392</v>
      </c>
      <c r="S3760" t="s">
        <v>7393</v>
      </c>
      <c r="T3760">
        <v>1</v>
      </c>
      <c r="U3760" t="s">
        <v>9</v>
      </c>
    </row>
    <row r="3761" spans="1:21" outlineLevel="1" x14ac:dyDescent="0.25">
      <c r="A3761" s="1" t="s">
        <v>29834</v>
      </c>
      <c r="B3761">
        <f>SUBTOTAL(3,B3760:B3760)</f>
        <v>1</v>
      </c>
      <c r="U3761">
        <f>SUBTOTAL(3,U3760:U3760)</f>
        <v>1</v>
      </c>
    </row>
    <row r="3762" spans="1:21" outlineLevel="2" x14ac:dyDescent="0.25">
      <c r="B3762" t="str">
        <f>CONCATENATE(G3762,"|", IF(I3762="", H3762,I3762),"|",IF(L3762="",K3762,L3762))</f>
        <v>Clonazepam cutoff|PrMCnc|Saliva</v>
      </c>
      <c r="C3762" t="b">
        <f>IF(OR(B3762=B3760, B3762=B3764), TRUE, FALSE)</f>
        <v>0</v>
      </c>
      <c r="D3762">
        <v>2203</v>
      </c>
      <c r="E3762">
        <v>5.5762999999999998</v>
      </c>
      <c r="F3762" t="s">
        <v>7468</v>
      </c>
      <c r="G3762" t="s">
        <v>7469</v>
      </c>
      <c r="H3762" t="s">
        <v>2</v>
      </c>
      <c r="I3762" t="s">
        <v>25806</v>
      </c>
      <c r="J3762" t="s">
        <v>3</v>
      </c>
      <c r="K3762" t="s">
        <v>612</v>
      </c>
      <c r="M3762" t="s">
        <v>5</v>
      </c>
      <c r="N3762" t="s">
        <v>136</v>
      </c>
      <c r="O3762" t="s">
        <v>48</v>
      </c>
      <c r="P3762" t="s">
        <v>48</v>
      </c>
      <c r="Q3762" t="s">
        <v>6</v>
      </c>
      <c r="R3762" t="s">
        <v>7470</v>
      </c>
      <c r="S3762" t="s">
        <v>7471</v>
      </c>
      <c r="T3762">
        <v>1</v>
      </c>
      <c r="U3762" t="s">
        <v>9</v>
      </c>
    </row>
    <row r="3763" spans="1:21" outlineLevel="1" x14ac:dyDescent="0.25">
      <c r="A3763" s="1" t="s">
        <v>29822</v>
      </c>
      <c r="B3763">
        <f>SUBTOTAL(3,B3762:B3762)</f>
        <v>1</v>
      </c>
      <c r="U3763">
        <f>SUBTOTAL(3,U3762:U3762)</f>
        <v>1</v>
      </c>
    </row>
    <row r="3764" spans="1:21" outlineLevel="2" x14ac:dyDescent="0.25">
      <c r="B3764" t="str">
        <f>CONCATENATE(G3764,"|", IF(I3764="", H3764,I3764),"|",IF(L3764="",K3764,L3764))</f>
        <v>Clonazepam cutoff|PrMCnc|Urine</v>
      </c>
      <c r="C3764" t="b">
        <f>IF(OR(B3764=B3762, B3764=B3765), TRUE, FALSE)</f>
        <v>1</v>
      </c>
      <c r="D3764">
        <v>2204</v>
      </c>
      <c r="E3764">
        <v>5.5762999999999998</v>
      </c>
      <c r="F3764" t="s">
        <v>7472</v>
      </c>
      <c r="G3764" t="s">
        <v>7469</v>
      </c>
      <c r="H3764" t="s">
        <v>2</v>
      </c>
      <c r="I3764" t="s">
        <v>25806</v>
      </c>
      <c r="J3764" t="s">
        <v>3</v>
      </c>
      <c r="K3764" t="s">
        <v>32</v>
      </c>
      <c r="M3764" t="s">
        <v>5</v>
      </c>
      <c r="N3764" t="s">
        <v>136</v>
      </c>
      <c r="O3764" t="s">
        <v>48</v>
      </c>
      <c r="P3764" t="s">
        <v>48</v>
      </c>
      <c r="Q3764" t="s">
        <v>6</v>
      </c>
      <c r="R3764" t="s">
        <v>7473</v>
      </c>
      <c r="S3764" t="s">
        <v>7474</v>
      </c>
      <c r="T3764">
        <v>1</v>
      </c>
      <c r="U3764" t="s">
        <v>9</v>
      </c>
    </row>
    <row r="3765" spans="1:21" outlineLevel="2" x14ac:dyDescent="0.25">
      <c r="B3765" t="str">
        <f>CONCATENATE(G3765,"|", IF(I3765="", H3765,I3765),"|",IF(L3765="",K3765,L3765))</f>
        <v>Clonazepam cutoff|PrMCnc|Urine</v>
      </c>
      <c r="C3765" t="b">
        <f>IF(OR(B3765=B3764, B3765=B3767), TRUE, FALSE)</f>
        <v>1</v>
      </c>
      <c r="D3765">
        <v>2205</v>
      </c>
      <c r="E3765">
        <v>5.5762999999999998</v>
      </c>
      <c r="F3765" t="s">
        <v>7475</v>
      </c>
      <c r="G3765" t="s">
        <v>7469</v>
      </c>
      <c r="H3765" t="s">
        <v>2</v>
      </c>
      <c r="I3765" t="s">
        <v>25806</v>
      </c>
      <c r="J3765" t="s">
        <v>3</v>
      </c>
      <c r="K3765" t="s">
        <v>32</v>
      </c>
      <c r="M3765" t="s">
        <v>5</v>
      </c>
      <c r="N3765" t="s">
        <v>142</v>
      </c>
      <c r="O3765" t="s">
        <v>48</v>
      </c>
      <c r="P3765" t="s">
        <v>48</v>
      </c>
      <c r="Q3765" t="s">
        <v>6</v>
      </c>
      <c r="R3765" t="s">
        <v>7476</v>
      </c>
      <c r="S3765" t="s">
        <v>7477</v>
      </c>
      <c r="T3765">
        <v>1</v>
      </c>
      <c r="U3765" t="s">
        <v>9</v>
      </c>
    </row>
    <row r="3766" spans="1:21" outlineLevel="1" x14ac:dyDescent="0.25">
      <c r="A3766" s="1" t="s">
        <v>29821</v>
      </c>
      <c r="B3766">
        <f>SUBTOTAL(3,B3764:B3765)</f>
        <v>2</v>
      </c>
      <c r="U3766">
        <f>SUBTOTAL(3,U3764:U3765)</f>
        <v>2</v>
      </c>
    </row>
    <row r="3767" spans="1:21" outlineLevel="2" x14ac:dyDescent="0.25">
      <c r="B3767" t="str">
        <f>CONCATENATE(G3767,"|", IF(I3767="", H3767,I3767),"|",IF(L3767="",K3767,L3767))</f>
        <v>Clonazepam/Creatinine|MRto|Urine</v>
      </c>
      <c r="C3767" t="b">
        <f>IF(OR(B3767=B3765, B3767=B3769), TRUE, FALSE)</f>
        <v>0</v>
      </c>
      <c r="D3767">
        <v>2206</v>
      </c>
      <c r="E3767">
        <v>5.5347999999999997</v>
      </c>
      <c r="F3767" t="s">
        <v>7478</v>
      </c>
      <c r="G3767" t="s">
        <v>7479</v>
      </c>
      <c r="H3767" t="s">
        <v>440</v>
      </c>
      <c r="J3767" t="s">
        <v>3</v>
      </c>
      <c r="K3767" t="s">
        <v>32</v>
      </c>
      <c r="M3767" t="s">
        <v>5</v>
      </c>
      <c r="N3767" t="s">
        <v>136</v>
      </c>
      <c r="O3767" t="s">
        <v>1921</v>
      </c>
      <c r="P3767" t="s">
        <v>1922</v>
      </c>
      <c r="Q3767" t="s">
        <v>6</v>
      </c>
      <c r="R3767" t="s">
        <v>7480</v>
      </c>
      <c r="S3767" t="s">
        <v>7481</v>
      </c>
      <c r="T3767">
        <v>1</v>
      </c>
      <c r="U3767" t="s">
        <v>18</v>
      </c>
    </row>
    <row r="3768" spans="1:21" outlineLevel="1" x14ac:dyDescent="0.25">
      <c r="A3768" s="1" t="s">
        <v>29820</v>
      </c>
      <c r="B3768">
        <f>SUBTOTAL(3,B3767:B3767)</f>
        <v>1</v>
      </c>
      <c r="U3768">
        <f>SUBTOTAL(3,U3767:U3767)</f>
        <v>1</v>
      </c>
    </row>
    <row r="3769" spans="1:21" outlineLevel="2" x14ac:dyDescent="0.25">
      <c r="B3769" t="str">
        <f>CONCATENATE(G3769,"|", IF(I3769="", H3769,I3769),"|",IF(L3769="",K3769,L3769))</f>
        <v>Clonazepam^trough|PrMCnc|Intravascular - any</v>
      </c>
      <c r="C3769" t="b">
        <f>IF(OR(B3769=B3767, B3769=B3771), TRUE, FALSE)</f>
        <v>0</v>
      </c>
      <c r="D3769">
        <v>2207</v>
      </c>
      <c r="E3769">
        <v>5.5347999999999997</v>
      </c>
      <c r="F3769" t="s">
        <v>7482</v>
      </c>
      <c r="G3769" t="s">
        <v>7483</v>
      </c>
      <c r="H3769" t="s">
        <v>2</v>
      </c>
      <c r="I3769" t="s">
        <v>25806</v>
      </c>
      <c r="J3769" t="s">
        <v>3</v>
      </c>
      <c r="K3769" t="s">
        <v>47</v>
      </c>
      <c r="L3769" t="s">
        <v>25808</v>
      </c>
      <c r="M3769" t="s">
        <v>5</v>
      </c>
      <c r="O3769" t="s">
        <v>33</v>
      </c>
      <c r="P3769" t="s">
        <v>33</v>
      </c>
      <c r="Q3769" t="s">
        <v>6</v>
      </c>
      <c r="R3769" t="s">
        <v>7484</v>
      </c>
      <c r="S3769" t="s">
        <v>7485</v>
      </c>
      <c r="T3769">
        <v>1</v>
      </c>
      <c r="U3769" t="s">
        <v>18</v>
      </c>
    </row>
    <row r="3770" spans="1:21" outlineLevel="1" x14ac:dyDescent="0.25">
      <c r="A3770" s="1" t="s">
        <v>29819</v>
      </c>
      <c r="B3770">
        <f>SUBTOTAL(3,B3769:B3769)</f>
        <v>1</v>
      </c>
      <c r="U3770">
        <f>SUBTOTAL(3,U3769:U3769)</f>
        <v>1</v>
      </c>
    </row>
    <row r="3771" spans="1:21" outlineLevel="2" x14ac:dyDescent="0.25">
      <c r="B3771" t="str">
        <f>CONCATENATE(G3771,"|", IF(I3771="", H3771,I3771),"|",IF(L3771="",K3771,L3771))</f>
        <v>Clonazepam|MCnt|Meconium</v>
      </c>
      <c r="C3771" t="b">
        <f>IF(OR(B3771=B3769, B3771=B3773), TRUE, FALSE)</f>
        <v>0</v>
      </c>
      <c r="D3771">
        <v>2186</v>
      </c>
      <c r="E3771">
        <v>5.5347999999999997</v>
      </c>
      <c r="F3771" t="s">
        <v>7417</v>
      </c>
      <c r="G3771" t="s">
        <v>7399</v>
      </c>
      <c r="H3771" t="s">
        <v>241</v>
      </c>
      <c r="J3771" t="s">
        <v>3</v>
      </c>
      <c r="K3771" t="s">
        <v>285</v>
      </c>
      <c r="M3771" t="s">
        <v>5</v>
      </c>
      <c r="N3771" t="s">
        <v>136</v>
      </c>
      <c r="O3771" t="s">
        <v>286</v>
      </c>
      <c r="P3771" t="s">
        <v>286</v>
      </c>
      <c r="Q3771" t="s">
        <v>6</v>
      </c>
      <c r="R3771" t="s">
        <v>7418</v>
      </c>
      <c r="S3771" t="s">
        <v>7419</v>
      </c>
      <c r="T3771">
        <v>1</v>
      </c>
      <c r="U3771" t="s">
        <v>18</v>
      </c>
    </row>
    <row r="3772" spans="1:21" outlineLevel="1" x14ac:dyDescent="0.25">
      <c r="A3772" s="1" t="s">
        <v>29830</v>
      </c>
      <c r="B3772">
        <f>SUBTOTAL(3,B3771:B3771)</f>
        <v>1</v>
      </c>
      <c r="U3772">
        <f>SUBTOTAL(3,U3771:U3771)</f>
        <v>1</v>
      </c>
    </row>
    <row r="3773" spans="1:21" outlineLevel="2" x14ac:dyDescent="0.25">
      <c r="B3773" t="str">
        <f>CONCATENATE(G3773,"|", IF(I3773="", H3773,I3773),"|",IF(L3773="",K3773,L3773))</f>
        <v>Clonazepam|MCnt|Tiss</v>
      </c>
      <c r="C3773" t="b">
        <f>IF(OR(B3773=B3771, B3773=B3774), TRUE, FALSE)</f>
        <v>1</v>
      </c>
      <c r="D3773">
        <v>2194</v>
      </c>
      <c r="E3773">
        <v>5.5347999999999997</v>
      </c>
      <c r="F3773" t="s">
        <v>7441</v>
      </c>
      <c r="G3773" t="s">
        <v>7399</v>
      </c>
      <c r="H3773" t="s">
        <v>241</v>
      </c>
      <c r="J3773" t="s">
        <v>3</v>
      </c>
      <c r="K3773" t="s">
        <v>313</v>
      </c>
      <c r="M3773" t="s">
        <v>5</v>
      </c>
      <c r="O3773" t="s">
        <v>286</v>
      </c>
      <c r="P3773" t="s">
        <v>286</v>
      </c>
      <c r="Q3773" t="s">
        <v>6</v>
      </c>
      <c r="R3773" t="s">
        <v>7442</v>
      </c>
      <c r="S3773" t="s">
        <v>7443</v>
      </c>
      <c r="T3773">
        <v>1</v>
      </c>
      <c r="U3773" t="s">
        <v>18</v>
      </c>
    </row>
    <row r="3774" spans="1:21" outlineLevel="2" x14ac:dyDescent="0.25">
      <c r="B3774" t="str">
        <f>CONCATENATE(G3774,"|", IF(I3774="", H3774,I3774),"|",IF(L3774="",K3774,L3774))</f>
        <v>Clonazepam|MCnt|Tiss</v>
      </c>
      <c r="C3774" t="b">
        <f>IF(OR(B3774=B3773, B3774=B3776), TRUE, FALSE)</f>
        <v>1</v>
      </c>
      <c r="D3774">
        <v>2195</v>
      </c>
      <c r="E3774">
        <v>5.5347999999999997</v>
      </c>
      <c r="F3774" t="s">
        <v>7444</v>
      </c>
      <c r="G3774" t="s">
        <v>7399</v>
      </c>
      <c r="H3774" t="s">
        <v>241</v>
      </c>
      <c r="J3774" t="s">
        <v>3</v>
      </c>
      <c r="K3774" t="s">
        <v>313</v>
      </c>
      <c r="M3774" t="s">
        <v>5</v>
      </c>
      <c r="N3774" t="s">
        <v>136</v>
      </c>
      <c r="O3774" t="s">
        <v>286</v>
      </c>
      <c r="P3774" t="s">
        <v>286</v>
      </c>
      <c r="Q3774" t="s">
        <v>6</v>
      </c>
      <c r="R3774" t="s">
        <v>7445</v>
      </c>
      <c r="S3774" t="s">
        <v>7446</v>
      </c>
      <c r="T3774">
        <v>1</v>
      </c>
      <c r="U3774" t="s">
        <v>18</v>
      </c>
    </row>
    <row r="3775" spans="1:21" outlineLevel="1" x14ac:dyDescent="0.25">
      <c r="A3775" s="1" t="s">
        <v>29826</v>
      </c>
      <c r="B3775">
        <f>SUBTOTAL(3,B3773:B3774)</f>
        <v>2</v>
      </c>
      <c r="U3775">
        <f>SUBTOTAL(3,U3773:U3774)</f>
        <v>2</v>
      </c>
    </row>
    <row r="3776" spans="1:21" outlineLevel="2" x14ac:dyDescent="0.25">
      <c r="B3776" t="str">
        <f>CONCATENATE(G3776,"|", IF(I3776="", H3776,I3776),"|",IF(L3776="",K3776,L3776))</f>
        <v>Clonazepam|PrMCnc|Body fld</v>
      </c>
      <c r="C3776" t="b">
        <f>IF(OR(B3776=B3774, B3776=B3777), TRUE, FALSE)</f>
        <v>1</v>
      </c>
      <c r="D3776">
        <v>2182</v>
      </c>
      <c r="E3776">
        <v>5.5347999999999997</v>
      </c>
      <c r="F3776" t="s">
        <v>7405</v>
      </c>
      <c r="G3776" t="s">
        <v>7399</v>
      </c>
      <c r="H3776" t="s">
        <v>2</v>
      </c>
      <c r="I3776" t="s">
        <v>25806</v>
      </c>
      <c r="J3776" t="s">
        <v>3</v>
      </c>
      <c r="K3776" t="s">
        <v>234</v>
      </c>
      <c r="M3776" t="s">
        <v>5</v>
      </c>
      <c r="O3776" t="s">
        <v>48</v>
      </c>
      <c r="P3776" t="s">
        <v>48</v>
      </c>
      <c r="Q3776" t="s">
        <v>6</v>
      </c>
      <c r="R3776" t="s">
        <v>7406</v>
      </c>
      <c r="S3776" t="s">
        <v>7407</v>
      </c>
      <c r="T3776">
        <v>1</v>
      </c>
      <c r="U3776" t="s">
        <v>18</v>
      </c>
    </row>
    <row r="3777" spans="1:21" outlineLevel="2" x14ac:dyDescent="0.25">
      <c r="B3777" t="str">
        <f>CONCATENATE(G3777,"|", IF(I3777="", H3777,I3777),"|",IF(L3777="",K3777,L3777))</f>
        <v>Clonazepam|PrMCnc|Body fld</v>
      </c>
      <c r="C3777" t="b">
        <f>IF(OR(B3777=B3776, B3777=B3779), TRUE, FALSE)</f>
        <v>1</v>
      </c>
      <c r="D3777">
        <v>2183</v>
      </c>
      <c r="E3777">
        <v>5.5347999999999997</v>
      </c>
      <c r="F3777" t="s">
        <v>7408</v>
      </c>
      <c r="G3777" t="s">
        <v>7399</v>
      </c>
      <c r="H3777" t="s">
        <v>2</v>
      </c>
      <c r="I3777" t="s">
        <v>25806</v>
      </c>
      <c r="J3777" t="s">
        <v>3</v>
      </c>
      <c r="K3777" t="s">
        <v>234</v>
      </c>
      <c r="M3777" t="s">
        <v>5</v>
      </c>
      <c r="N3777" t="s">
        <v>136</v>
      </c>
      <c r="O3777" t="s">
        <v>48</v>
      </c>
      <c r="P3777" t="s">
        <v>48</v>
      </c>
      <c r="Q3777" t="s">
        <v>6</v>
      </c>
      <c r="R3777" t="s">
        <v>7409</v>
      </c>
      <c r="S3777" t="s">
        <v>7410</v>
      </c>
      <c r="T3777">
        <v>1</v>
      </c>
      <c r="U3777" t="s">
        <v>18</v>
      </c>
    </row>
    <row r="3778" spans="1:21" outlineLevel="1" x14ac:dyDescent="0.25">
      <c r="A3778" s="1" t="s">
        <v>29832</v>
      </c>
      <c r="B3778">
        <f>SUBTOTAL(3,B3776:B3777)</f>
        <v>2</v>
      </c>
      <c r="U3778">
        <f>SUBTOTAL(3,U3776:U3777)</f>
        <v>2</v>
      </c>
    </row>
    <row r="3779" spans="1:21" outlineLevel="2" x14ac:dyDescent="0.25">
      <c r="B3779" t="str">
        <f>CONCATENATE(G3779,"|", IF(I3779="", H3779,I3779),"|",IF(L3779="",K3779,L3779))</f>
        <v>Clonazepam|PrMCnc|Gast fld</v>
      </c>
      <c r="C3779" t="b">
        <f>IF(OR(B3779=B3777, B3779=B3780), TRUE, FALSE)</f>
        <v>1</v>
      </c>
      <c r="D3779">
        <v>2184</v>
      </c>
      <c r="E3779">
        <v>5.5347999999999997</v>
      </c>
      <c r="F3779" t="s">
        <v>7411</v>
      </c>
      <c r="G3779" t="s">
        <v>7399</v>
      </c>
      <c r="H3779" t="s">
        <v>2</v>
      </c>
      <c r="I3779" t="s">
        <v>25806</v>
      </c>
      <c r="J3779" t="s">
        <v>3</v>
      </c>
      <c r="K3779" t="s">
        <v>602</v>
      </c>
      <c r="M3779" t="s">
        <v>5</v>
      </c>
      <c r="O3779" t="s">
        <v>48</v>
      </c>
      <c r="P3779" t="s">
        <v>48</v>
      </c>
      <c r="Q3779" t="s">
        <v>6</v>
      </c>
      <c r="R3779" t="s">
        <v>7412</v>
      </c>
      <c r="S3779" t="s">
        <v>7413</v>
      </c>
      <c r="T3779">
        <v>1</v>
      </c>
      <c r="U3779" t="s">
        <v>18</v>
      </c>
    </row>
    <row r="3780" spans="1:21" outlineLevel="2" x14ac:dyDescent="0.25">
      <c r="B3780" t="str">
        <f>CONCATENATE(G3780,"|", IF(I3780="", H3780,I3780),"|",IF(L3780="",K3780,L3780))</f>
        <v>Clonazepam|PrMCnc|Gast fld</v>
      </c>
      <c r="C3780" t="b">
        <f>IF(OR(B3780=B3779, B3780=B3782), TRUE, FALSE)</f>
        <v>1</v>
      </c>
      <c r="D3780">
        <v>2185</v>
      </c>
      <c r="E3780">
        <v>5.5347999999999997</v>
      </c>
      <c r="F3780" t="s">
        <v>7414</v>
      </c>
      <c r="G3780" t="s">
        <v>7399</v>
      </c>
      <c r="H3780" t="s">
        <v>140</v>
      </c>
      <c r="I3780" t="s">
        <v>25806</v>
      </c>
      <c r="J3780" t="s">
        <v>3</v>
      </c>
      <c r="K3780" t="s">
        <v>602</v>
      </c>
      <c r="M3780" t="s">
        <v>141</v>
      </c>
      <c r="Q3780" t="s">
        <v>6</v>
      </c>
      <c r="R3780" t="s">
        <v>7415</v>
      </c>
      <c r="S3780" t="s">
        <v>7416</v>
      </c>
      <c r="T3780">
        <v>1</v>
      </c>
      <c r="U3780" t="s">
        <v>18</v>
      </c>
    </row>
    <row r="3781" spans="1:21" outlineLevel="1" x14ac:dyDescent="0.25">
      <c r="A3781" s="1" t="s">
        <v>29831</v>
      </c>
      <c r="B3781">
        <f>SUBTOTAL(3,B3779:B3780)</f>
        <v>2</v>
      </c>
      <c r="U3781">
        <f>SUBTOTAL(3,U3779:U3780)</f>
        <v>2</v>
      </c>
    </row>
    <row r="3782" spans="1:21" outlineLevel="2" x14ac:dyDescent="0.25">
      <c r="B3782" t="str">
        <f>CONCATENATE(G3782,"|", IF(I3782="", H3782,I3782),"|",IF(L3782="",K3782,L3782))</f>
        <v>Clonazepam|PrMCnc|Intravascular - any</v>
      </c>
      <c r="C3782" t="b">
        <f>IF(OR(B3782=B3780, B3782=B3783), TRUE, FALSE)</f>
        <v>1</v>
      </c>
      <c r="D3782">
        <v>2180</v>
      </c>
      <c r="E3782">
        <v>5.5347999999999997</v>
      </c>
      <c r="F3782" t="s">
        <v>7398</v>
      </c>
      <c r="G3782" t="s">
        <v>7399</v>
      </c>
      <c r="H3782" t="s">
        <v>2</v>
      </c>
      <c r="I3782" t="s">
        <v>25806</v>
      </c>
      <c r="J3782" t="s">
        <v>3</v>
      </c>
      <c r="K3782" t="s">
        <v>38</v>
      </c>
      <c r="L3782" t="s">
        <v>25808</v>
      </c>
      <c r="M3782" t="s">
        <v>5</v>
      </c>
      <c r="O3782" t="s">
        <v>48</v>
      </c>
      <c r="P3782" t="s">
        <v>48</v>
      </c>
      <c r="Q3782" t="s">
        <v>6</v>
      </c>
      <c r="R3782" t="s">
        <v>7400</v>
      </c>
      <c r="S3782" t="s">
        <v>7401</v>
      </c>
      <c r="T3782">
        <v>1</v>
      </c>
      <c r="U3782" t="s">
        <v>18</v>
      </c>
    </row>
    <row r="3783" spans="1:21" outlineLevel="2" x14ac:dyDescent="0.25">
      <c r="B3783" t="str">
        <f>CONCATENATE(G3783,"|", IF(I3783="", H3783,I3783),"|",IF(L3783="",K3783,L3783))</f>
        <v>Clonazepam|PrMCnc|Intravascular - any</v>
      </c>
      <c r="C3783" t="b">
        <f t="shared" ref="C3783:C3794" si="34">IF(OR(B3783=B3782, B3783=B3784), TRUE, FALSE)</f>
        <v>1</v>
      </c>
      <c r="D3783">
        <v>2181</v>
      </c>
      <c r="E3783">
        <v>5.5347999999999997</v>
      </c>
      <c r="F3783" t="s">
        <v>7402</v>
      </c>
      <c r="G3783" t="s">
        <v>7399</v>
      </c>
      <c r="H3783" t="s">
        <v>2</v>
      </c>
      <c r="I3783" t="s">
        <v>25806</v>
      </c>
      <c r="J3783" t="s">
        <v>3</v>
      </c>
      <c r="K3783" t="s">
        <v>38</v>
      </c>
      <c r="L3783" t="s">
        <v>25808</v>
      </c>
      <c r="M3783" t="s">
        <v>5</v>
      </c>
      <c r="N3783" t="s">
        <v>136</v>
      </c>
      <c r="O3783" t="s">
        <v>48</v>
      </c>
      <c r="P3783" t="s">
        <v>48</v>
      </c>
      <c r="Q3783" t="s">
        <v>6</v>
      </c>
      <c r="R3783" t="s">
        <v>7403</v>
      </c>
      <c r="S3783" t="s">
        <v>7404</v>
      </c>
      <c r="T3783">
        <v>1</v>
      </c>
      <c r="U3783" t="s">
        <v>18</v>
      </c>
    </row>
    <row r="3784" spans="1:21" outlineLevel="2" x14ac:dyDescent="0.25">
      <c r="B3784" t="str">
        <f>CONCATENATE(G3784,"|", IF(I3784="", H3784,I3784),"|",IF(L3784="",K3784,L3784))</f>
        <v>Clonazepam|PrMCnc|Intravascular - any</v>
      </c>
      <c r="C3784" t="b">
        <f t="shared" si="34"/>
        <v>1</v>
      </c>
      <c r="D3784">
        <v>2188</v>
      </c>
      <c r="E3784">
        <v>5.5347999999999997</v>
      </c>
      <c r="F3784" t="s">
        <v>7423</v>
      </c>
      <c r="G3784" t="s">
        <v>7399</v>
      </c>
      <c r="H3784" t="s">
        <v>2</v>
      </c>
      <c r="I3784" t="s">
        <v>25806</v>
      </c>
      <c r="J3784" t="s">
        <v>3</v>
      </c>
      <c r="K3784" t="s">
        <v>47</v>
      </c>
      <c r="L3784" t="s">
        <v>25808</v>
      </c>
      <c r="M3784" t="s">
        <v>5</v>
      </c>
      <c r="O3784" t="s">
        <v>101</v>
      </c>
      <c r="P3784" t="s">
        <v>101</v>
      </c>
      <c r="Q3784" t="s">
        <v>6</v>
      </c>
      <c r="R3784" t="s">
        <v>7424</v>
      </c>
      <c r="S3784" t="s">
        <v>7425</v>
      </c>
      <c r="T3784">
        <v>1</v>
      </c>
      <c r="U3784" t="s">
        <v>18</v>
      </c>
    </row>
    <row r="3785" spans="1:21" outlineLevel="2" x14ac:dyDescent="0.25">
      <c r="B3785" t="str">
        <f>CONCATENATE(G3785,"|", IF(I3785="", H3785,I3785),"|",IF(L3785="",K3785,L3785))</f>
        <v>Clonazepam|PrMCnc|Intravascular - any</v>
      </c>
      <c r="C3785" t="b">
        <f t="shared" si="34"/>
        <v>1</v>
      </c>
      <c r="D3785">
        <v>2189</v>
      </c>
      <c r="E3785">
        <v>5.5347999999999997</v>
      </c>
      <c r="F3785" t="s">
        <v>7426</v>
      </c>
      <c r="G3785" t="s">
        <v>7399</v>
      </c>
      <c r="H3785" t="s">
        <v>2</v>
      </c>
      <c r="I3785" t="s">
        <v>25806</v>
      </c>
      <c r="J3785" t="s">
        <v>3</v>
      </c>
      <c r="K3785" t="s">
        <v>47</v>
      </c>
      <c r="L3785" t="s">
        <v>25808</v>
      </c>
      <c r="M3785" t="s">
        <v>5</v>
      </c>
      <c r="N3785" t="s">
        <v>136</v>
      </c>
      <c r="O3785" t="s">
        <v>48</v>
      </c>
      <c r="P3785" t="s">
        <v>48</v>
      </c>
      <c r="Q3785" t="s">
        <v>6</v>
      </c>
      <c r="R3785" t="s">
        <v>7427</v>
      </c>
      <c r="S3785" t="s">
        <v>7428</v>
      </c>
      <c r="T3785">
        <v>1</v>
      </c>
      <c r="U3785" t="s">
        <v>18</v>
      </c>
    </row>
    <row r="3786" spans="1:21" outlineLevel="2" x14ac:dyDescent="0.25">
      <c r="B3786" t="str">
        <f>CONCATENATE(G3786,"|", IF(I3786="", H3786,I3786),"|",IF(L3786="",K3786,L3786))</f>
        <v>Clonazepam|PrMCnc|Intravascular - any</v>
      </c>
      <c r="C3786" t="b">
        <f t="shared" si="34"/>
        <v>1</v>
      </c>
      <c r="D3786">
        <v>2190</v>
      </c>
      <c r="E3786">
        <v>5.5347999999999997</v>
      </c>
      <c r="F3786" t="s">
        <v>7429</v>
      </c>
      <c r="G3786" t="s">
        <v>7399</v>
      </c>
      <c r="H3786" t="s">
        <v>2</v>
      </c>
      <c r="I3786" t="s">
        <v>25806</v>
      </c>
      <c r="J3786" t="s">
        <v>3</v>
      </c>
      <c r="K3786" t="s">
        <v>47</v>
      </c>
      <c r="L3786" t="s">
        <v>25808</v>
      </c>
      <c r="M3786" t="s">
        <v>5</v>
      </c>
      <c r="N3786" t="s">
        <v>142</v>
      </c>
      <c r="O3786" t="s">
        <v>101</v>
      </c>
      <c r="P3786" t="s">
        <v>101</v>
      </c>
      <c r="Q3786" t="s">
        <v>6</v>
      </c>
      <c r="R3786" t="s">
        <v>7430</v>
      </c>
      <c r="S3786" t="s">
        <v>7431</v>
      </c>
      <c r="T3786">
        <v>1</v>
      </c>
      <c r="U3786" t="s">
        <v>18</v>
      </c>
    </row>
    <row r="3787" spans="1:21" outlineLevel="2" x14ac:dyDescent="0.25">
      <c r="B3787" t="str">
        <f>CONCATENATE(G3787,"|", IF(I3787="", H3787,I3787),"|",IF(L3787="",K3787,L3787))</f>
        <v>Clonazepam|PrMCnc|Intravascular - any</v>
      </c>
      <c r="C3787" t="b">
        <f>IF(OR(B3787=B3786, B3787=B3789), TRUE, FALSE)</f>
        <v>1</v>
      </c>
      <c r="D3787">
        <v>2191</v>
      </c>
      <c r="E3787">
        <v>5.5347999999999997</v>
      </c>
      <c r="F3787" t="s">
        <v>7432</v>
      </c>
      <c r="G3787" t="s">
        <v>7399</v>
      </c>
      <c r="H3787" t="s">
        <v>140</v>
      </c>
      <c r="I3787" t="s">
        <v>25806</v>
      </c>
      <c r="J3787" t="s">
        <v>3</v>
      </c>
      <c r="K3787" t="s">
        <v>47</v>
      </c>
      <c r="L3787" t="s">
        <v>25808</v>
      </c>
      <c r="M3787" t="s">
        <v>141</v>
      </c>
      <c r="Q3787" t="s">
        <v>6</v>
      </c>
      <c r="R3787" t="s">
        <v>7433</v>
      </c>
      <c r="S3787" t="s">
        <v>7434</v>
      </c>
      <c r="T3787">
        <v>1</v>
      </c>
      <c r="U3787" t="s">
        <v>18</v>
      </c>
    </row>
    <row r="3788" spans="1:21" outlineLevel="1" x14ac:dyDescent="0.25">
      <c r="A3788" s="1" t="s">
        <v>29828</v>
      </c>
      <c r="B3788">
        <f>SUBTOTAL(3,B3782:B3787)</f>
        <v>6</v>
      </c>
      <c r="U3788">
        <f>SUBTOTAL(3,U3782:U3787)</f>
        <v>6</v>
      </c>
    </row>
    <row r="3789" spans="1:21" outlineLevel="2" x14ac:dyDescent="0.25">
      <c r="B3789" t="str">
        <f>CONCATENATE(G3789,"|", IF(I3789="", H3789,I3789),"|",IF(L3789="",K3789,L3789))</f>
        <v>Clonazepam|PrMCnc|Saliva</v>
      </c>
      <c r="C3789" t="b">
        <f>IF(OR(B3789=B3787, B3789=B3791), TRUE, FALSE)</f>
        <v>0</v>
      </c>
      <c r="D3789">
        <v>2187</v>
      </c>
      <c r="E3789">
        <v>5.5347999999999997</v>
      </c>
      <c r="F3789" t="s">
        <v>7420</v>
      </c>
      <c r="G3789" t="s">
        <v>7399</v>
      </c>
      <c r="H3789" t="s">
        <v>2</v>
      </c>
      <c r="I3789" t="s">
        <v>25806</v>
      </c>
      <c r="J3789" t="s">
        <v>3</v>
      </c>
      <c r="K3789" t="s">
        <v>612</v>
      </c>
      <c r="M3789" t="s">
        <v>5</v>
      </c>
      <c r="N3789" t="s">
        <v>136</v>
      </c>
      <c r="O3789" t="s">
        <v>48</v>
      </c>
      <c r="P3789" t="s">
        <v>48</v>
      </c>
      <c r="Q3789" t="s">
        <v>6</v>
      </c>
      <c r="R3789" t="s">
        <v>7421</v>
      </c>
      <c r="S3789" t="s">
        <v>7422</v>
      </c>
      <c r="T3789">
        <v>1</v>
      </c>
      <c r="U3789" t="s">
        <v>18</v>
      </c>
    </row>
    <row r="3790" spans="1:21" outlineLevel="1" x14ac:dyDescent="0.25">
      <c r="A3790" s="1" t="s">
        <v>29829</v>
      </c>
      <c r="B3790">
        <f>SUBTOTAL(3,B3789:B3789)</f>
        <v>1</v>
      </c>
      <c r="U3790">
        <f>SUBTOTAL(3,U3789:U3789)</f>
        <v>1</v>
      </c>
    </row>
    <row r="3791" spans="1:21" outlineLevel="2" x14ac:dyDescent="0.25">
      <c r="B3791" t="str">
        <f>CONCATENATE(G3791,"|", IF(I3791="", H3791,I3791),"|",IF(L3791="",K3791,L3791))</f>
        <v>Clonazepam|PrMCnc|Urine</v>
      </c>
      <c r="C3791" t="b">
        <f>IF(OR(B3791=B3789, B3791=B3792), TRUE, FALSE)</f>
        <v>1</v>
      </c>
      <c r="D3791">
        <v>2196</v>
      </c>
      <c r="E3791">
        <v>5.5347999999999997</v>
      </c>
      <c r="F3791" t="s">
        <v>7447</v>
      </c>
      <c r="G3791" t="s">
        <v>7399</v>
      </c>
      <c r="H3791" t="s">
        <v>2</v>
      </c>
      <c r="I3791" t="s">
        <v>25806</v>
      </c>
      <c r="J3791" t="s">
        <v>3</v>
      </c>
      <c r="K3791" t="s">
        <v>32</v>
      </c>
      <c r="M3791" t="s">
        <v>5</v>
      </c>
      <c r="O3791" t="s">
        <v>48</v>
      </c>
      <c r="P3791" t="s">
        <v>48</v>
      </c>
      <c r="Q3791" t="s">
        <v>6</v>
      </c>
      <c r="R3791" t="s">
        <v>7448</v>
      </c>
      <c r="S3791" t="s">
        <v>7449</v>
      </c>
      <c r="T3791">
        <v>1</v>
      </c>
      <c r="U3791" t="s">
        <v>18</v>
      </c>
    </row>
    <row r="3792" spans="1:21" outlineLevel="2" x14ac:dyDescent="0.25">
      <c r="B3792" t="str">
        <f>CONCATENATE(G3792,"|", IF(I3792="", H3792,I3792),"|",IF(L3792="",K3792,L3792))</f>
        <v>Clonazepam|PrMCnc|Urine</v>
      </c>
      <c r="C3792" t="b">
        <f t="shared" si="34"/>
        <v>1</v>
      </c>
      <c r="D3792">
        <v>2197</v>
      </c>
      <c r="E3792">
        <v>5.5347999999999997</v>
      </c>
      <c r="F3792" t="s">
        <v>7450</v>
      </c>
      <c r="G3792" t="s">
        <v>7399</v>
      </c>
      <c r="H3792" t="s">
        <v>2</v>
      </c>
      <c r="I3792" t="s">
        <v>25806</v>
      </c>
      <c r="J3792" t="s">
        <v>3</v>
      </c>
      <c r="K3792" t="s">
        <v>32</v>
      </c>
      <c r="M3792" t="s">
        <v>5</v>
      </c>
      <c r="N3792" t="s">
        <v>136</v>
      </c>
      <c r="O3792" t="s">
        <v>101</v>
      </c>
      <c r="P3792" t="s">
        <v>101</v>
      </c>
      <c r="Q3792" t="s">
        <v>6</v>
      </c>
      <c r="R3792" t="s">
        <v>7451</v>
      </c>
      <c r="S3792" t="s">
        <v>7452</v>
      </c>
      <c r="T3792">
        <v>1</v>
      </c>
      <c r="U3792" t="s">
        <v>18</v>
      </c>
    </row>
    <row r="3793" spans="1:21" outlineLevel="2" x14ac:dyDescent="0.25">
      <c r="B3793" t="str">
        <f>CONCATENATE(G3793,"|", IF(I3793="", H3793,I3793),"|",IF(L3793="",K3793,L3793))</f>
        <v>Clonazepam|PrMCnc|Urine</v>
      </c>
      <c r="C3793" t="b">
        <f t="shared" si="34"/>
        <v>1</v>
      </c>
      <c r="D3793">
        <v>2198</v>
      </c>
      <c r="E3793">
        <v>5.5347999999999997</v>
      </c>
      <c r="F3793" t="s">
        <v>7453</v>
      </c>
      <c r="G3793" t="s">
        <v>7399</v>
      </c>
      <c r="H3793" t="s">
        <v>140</v>
      </c>
      <c r="I3793" t="s">
        <v>25806</v>
      </c>
      <c r="J3793" t="s">
        <v>3</v>
      </c>
      <c r="K3793" t="s">
        <v>32</v>
      </c>
      <c r="M3793" t="s">
        <v>141</v>
      </c>
      <c r="Q3793" t="s">
        <v>6</v>
      </c>
      <c r="R3793" t="s">
        <v>7454</v>
      </c>
      <c r="S3793" t="s">
        <v>7455</v>
      </c>
      <c r="T3793">
        <v>1</v>
      </c>
      <c r="U3793" t="s">
        <v>18</v>
      </c>
    </row>
    <row r="3794" spans="1:21" outlineLevel="2" x14ac:dyDescent="0.25">
      <c r="B3794" t="str">
        <f>CONCATENATE(G3794,"|", IF(I3794="", H3794,I3794),"|",IF(L3794="",K3794,L3794))</f>
        <v>Clonazepam|PrMCnc|Urine</v>
      </c>
      <c r="C3794" t="b">
        <f t="shared" si="34"/>
        <v>1</v>
      </c>
      <c r="D3794">
        <v>2199</v>
      </c>
      <c r="E3794">
        <v>5.5347999999999997</v>
      </c>
      <c r="F3794" t="s">
        <v>7456</v>
      </c>
      <c r="G3794" t="s">
        <v>7399</v>
      </c>
      <c r="H3794" t="s">
        <v>140</v>
      </c>
      <c r="I3794" t="s">
        <v>25806</v>
      </c>
      <c r="J3794" t="s">
        <v>3</v>
      </c>
      <c r="K3794" t="s">
        <v>32</v>
      </c>
      <c r="M3794" t="s">
        <v>141</v>
      </c>
      <c r="N3794" t="s">
        <v>136</v>
      </c>
      <c r="Q3794" t="s">
        <v>6</v>
      </c>
      <c r="R3794" t="s">
        <v>7457</v>
      </c>
      <c r="S3794" t="s">
        <v>7458</v>
      </c>
      <c r="T3794">
        <v>1</v>
      </c>
      <c r="U3794" t="s">
        <v>18</v>
      </c>
    </row>
    <row r="3795" spans="1:21" outlineLevel="2" x14ac:dyDescent="0.25">
      <c r="B3795" t="str">
        <f>CONCATENATE(G3795,"|", IF(I3795="", H3795,I3795),"|",IF(L3795="",K3795,L3795))</f>
        <v>Clonazepam|PrMCnc|Urine</v>
      </c>
      <c r="C3795" t="b">
        <f>IF(OR(B3795=B3794, B3795=B3797), TRUE, FALSE)</f>
        <v>1</v>
      </c>
      <c r="D3795">
        <v>2200</v>
      </c>
      <c r="E3795">
        <v>5.5347999999999997</v>
      </c>
      <c r="F3795" t="s">
        <v>7459</v>
      </c>
      <c r="G3795" t="s">
        <v>7399</v>
      </c>
      <c r="H3795" t="s">
        <v>140</v>
      </c>
      <c r="I3795" t="s">
        <v>25806</v>
      </c>
      <c r="J3795" t="s">
        <v>3</v>
      </c>
      <c r="K3795" t="s">
        <v>32</v>
      </c>
      <c r="M3795" t="s">
        <v>141</v>
      </c>
      <c r="N3795" t="s">
        <v>142</v>
      </c>
      <c r="Q3795" t="s">
        <v>6</v>
      </c>
      <c r="R3795" t="s">
        <v>7460</v>
      </c>
      <c r="S3795" t="s">
        <v>7461</v>
      </c>
      <c r="T3795">
        <v>1</v>
      </c>
      <c r="U3795" t="s">
        <v>18</v>
      </c>
    </row>
    <row r="3796" spans="1:21" outlineLevel="1" x14ac:dyDescent="0.25">
      <c r="A3796" s="1" t="s">
        <v>29825</v>
      </c>
      <c r="B3796">
        <f>SUBTOTAL(3,B3791:B3795)</f>
        <v>5</v>
      </c>
      <c r="U3796">
        <f>SUBTOTAL(3,U3791:U3795)</f>
        <v>5</v>
      </c>
    </row>
    <row r="3797" spans="1:21" outlineLevel="2" x14ac:dyDescent="0.25">
      <c r="B3797" t="str">
        <f>CONCATENATE(G3797,"|", IF(I3797="", H3797,I3797),"|",IF(L3797="",K3797,L3797))</f>
        <v>Clonazepam|PrMCnc|XXX</v>
      </c>
      <c r="C3797" t="b">
        <f>IF(OR(B3797=B3795, B3797=B3799), TRUE, FALSE)</f>
        <v>0</v>
      </c>
      <c r="D3797">
        <v>2202</v>
      </c>
      <c r="E3797">
        <v>5.5347999999999997</v>
      </c>
      <c r="F3797" t="s">
        <v>7465</v>
      </c>
      <c r="G3797" t="s">
        <v>7399</v>
      </c>
      <c r="H3797" t="s">
        <v>140</v>
      </c>
      <c r="I3797" t="s">
        <v>25806</v>
      </c>
      <c r="J3797" t="s">
        <v>3</v>
      </c>
      <c r="K3797" t="s">
        <v>259</v>
      </c>
      <c r="M3797" t="s">
        <v>141</v>
      </c>
      <c r="Q3797" t="s">
        <v>6</v>
      </c>
      <c r="R3797" t="s">
        <v>7466</v>
      </c>
      <c r="S3797" t="s">
        <v>7467</v>
      </c>
      <c r="T3797">
        <v>1</v>
      </c>
      <c r="U3797" t="s">
        <v>18</v>
      </c>
    </row>
    <row r="3798" spans="1:21" outlineLevel="1" x14ac:dyDescent="0.25">
      <c r="A3798" s="1" t="s">
        <v>29823</v>
      </c>
      <c r="B3798">
        <f>SUBTOTAL(3,B3797:B3797)</f>
        <v>1</v>
      </c>
      <c r="U3798">
        <f>SUBTOTAL(3,U3797:U3797)</f>
        <v>1</v>
      </c>
    </row>
    <row r="3799" spans="1:21" outlineLevel="2" x14ac:dyDescent="0.25">
      <c r="B3799" t="str">
        <f>CONCATENATE(G3799,"|", IF(I3799="", H3799,I3799),"|",IF(L3799="",K3799,L3799))</f>
        <v>Clonazepam|SCnc|Ser/Plas</v>
      </c>
      <c r="C3799" t="b">
        <f>IF(OR(B3799=B3797, B3799=B3800), TRUE, FALSE)</f>
        <v>1</v>
      </c>
      <c r="D3799">
        <v>2192</v>
      </c>
      <c r="E3799">
        <v>5.5347999999999997</v>
      </c>
      <c r="F3799" t="s">
        <v>7435</v>
      </c>
      <c r="G3799" t="s">
        <v>7399</v>
      </c>
      <c r="H3799" t="s">
        <v>222</v>
      </c>
      <c r="J3799" t="s">
        <v>3</v>
      </c>
      <c r="K3799" t="s">
        <v>47</v>
      </c>
      <c r="M3799" t="s">
        <v>5</v>
      </c>
      <c r="O3799" t="s">
        <v>754</v>
      </c>
      <c r="P3799" t="s">
        <v>754</v>
      </c>
      <c r="Q3799" t="s">
        <v>6</v>
      </c>
      <c r="R3799" t="s">
        <v>7436</v>
      </c>
      <c r="S3799" t="s">
        <v>7437</v>
      </c>
      <c r="T3799">
        <v>1</v>
      </c>
      <c r="U3799" t="s">
        <v>18</v>
      </c>
    </row>
    <row r="3800" spans="1:21" outlineLevel="2" x14ac:dyDescent="0.25">
      <c r="B3800" t="str">
        <f>CONCATENATE(G3800,"|", IF(I3800="", H3800,I3800),"|",IF(L3800="",K3800,L3800))</f>
        <v>Clonazepam|SCnc|Ser/Plas</v>
      </c>
      <c r="C3800" t="b">
        <f>IF(OR(B3800=B3799, B3800=B3802), TRUE, FALSE)</f>
        <v>1</v>
      </c>
      <c r="D3800">
        <v>2193</v>
      </c>
      <c r="E3800">
        <v>5.5347999999999997</v>
      </c>
      <c r="F3800" t="s">
        <v>7438</v>
      </c>
      <c r="G3800" t="s">
        <v>7399</v>
      </c>
      <c r="H3800" t="s">
        <v>222</v>
      </c>
      <c r="J3800" t="s">
        <v>3</v>
      </c>
      <c r="K3800" t="s">
        <v>47</v>
      </c>
      <c r="M3800" t="s">
        <v>5</v>
      </c>
      <c r="N3800" t="s">
        <v>142</v>
      </c>
      <c r="O3800" t="s">
        <v>754</v>
      </c>
      <c r="P3800" t="s">
        <v>754</v>
      </c>
      <c r="Q3800" t="s">
        <v>6</v>
      </c>
      <c r="R3800" t="s">
        <v>7439</v>
      </c>
      <c r="S3800" t="s">
        <v>7440</v>
      </c>
      <c r="T3800">
        <v>1</v>
      </c>
      <c r="U3800" t="s">
        <v>18</v>
      </c>
    </row>
    <row r="3801" spans="1:21" outlineLevel="1" x14ac:dyDescent="0.25">
      <c r="A3801" s="1" t="s">
        <v>29827</v>
      </c>
      <c r="B3801">
        <f>SUBTOTAL(3,B3799:B3800)</f>
        <v>2</v>
      </c>
      <c r="U3801">
        <f>SUBTOTAL(3,U3799:U3800)</f>
        <v>2</v>
      </c>
    </row>
    <row r="3802" spans="1:21" outlineLevel="2" x14ac:dyDescent="0.25">
      <c r="B3802" t="str">
        <f>CONCATENATE(G3802,"|", IF(I3802="", H3802,I3802),"|",IF(L3802="",K3802,L3802))</f>
        <v>Clonazepam|SCnc|Urine</v>
      </c>
      <c r="C3802" t="b">
        <f>IF(OR(B3802=B3800, B3802=B3804), TRUE, FALSE)</f>
        <v>0</v>
      </c>
      <c r="D3802">
        <v>2201</v>
      </c>
      <c r="E3802">
        <v>5.5347999999999997</v>
      </c>
      <c r="F3802" t="s">
        <v>7462</v>
      </c>
      <c r="G3802" t="s">
        <v>7399</v>
      </c>
      <c r="H3802" t="s">
        <v>222</v>
      </c>
      <c r="J3802" t="s">
        <v>3</v>
      </c>
      <c r="K3802" t="s">
        <v>32</v>
      </c>
      <c r="M3802" t="s">
        <v>5</v>
      </c>
      <c r="O3802" t="s">
        <v>754</v>
      </c>
      <c r="P3802" t="s">
        <v>754</v>
      </c>
      <c r="Q3802" t="s">
        <v>6</v>
      </c>
      <c r="R3802" t="s">
        <v>7463</v>
      </c>
      <c r="S3802" t="s">
        <v>7464</v>
      </c>
      <c r="T3802">
        <v>1</v>
      </c>
      <c r="U3802" t="s">
        <v>18</v>
      </c>
    </row>
    <row r="3803" spans="1:21" outlineLevel="1" x14ac:dyDescent="0.25">
      <c r="A3803" s="1" t="s">
        <v>29824</v>
      </c>
      <c r="B3803">
        <f>SUBTOTAL(3,B3802:B3802)</f>
        <v>1</v>
      </c>
      <c r="U3803">
        <f>SUBTOTAL(3,U3802:U3802)</f>
        <v>1</v>
      </c>
    </row>
    <row r="3804" spans="1:21" outlineLevel="2" x14ac:dyDescent="0.25">
      <c r="B3804" t="str">
        <f>CONCATENATE(G3804,"|", IF(I3804="", H3804,I3804),"|",IF(L3804="",K3804,L3804))</f>
        <v>Clonidine|PrMCnc|Intravascular - any</v>
      </c>
      <c r="C3804" t="b">
        <f>IF(OR(B3804=B3802, B3804=B3806), TRUE, FALSE)</f>
        <v>0</v>
      </c>
      <c r="D3804">
        <v>2208</v>
      </c>
      <c r="E3804">
        <v>5.5347999999999997</v>
      </c>
      <c r="F3804" t="s">
        <v>7486</v>
      </c>
      <c r="G3804" t="s">
        <v>7487</v>
      </c>
      <c r="H3804" t="s">
        <v>2</v>
      </c>
      <c r="I3804" t="s">
        <v>25806</v>
      </c>
      <c r="J3804" t="s">
        <v>3</v>
      </c>
      <c r="K3804" t="s">
        <v>47</v>
      </c>
      <c r="L3804" t="s">
        <v>25808</v>
      </c>
      <c r="M3804" t="s">
        <v>5</v>
      </c>
      <c r="O3804" t="s">
        <v>48</v>
      </c>
      <c r="P3804" t="s">
        <v>48</v>
      </c>
      <c r="Q3804" t="s">
        <v>6</v>
      </c>
      <c r="R3804" t="s">
        <v>7488</v>
      </c>
      <c r="S3804" t="s">
        <v>7489</v>
      </c>
      <c r="T3804">
        <v>1</v>
      </c>
      <c r="U3804" t="s">
        <v>18</v>
      </c>
    </row>
    <row r="3805" spans="1:21" outlineLevel="1" x14ac:dyDescent="0.25">
      <c r="A3805" s="1" t="s">
        <v>29818</v>
      </c>
      <c r="B3805">
        <f>SUBTOTAL(3,B3804:B3804)</f>
        <v>1</v>
      </c>
      <c r="U3805">
        <f>SUBTOTAL(3,U3804:U3804)</f>
        <v>1</v>
      </c>
    </row>
    <row r="3806" spans="1:21" outlineLevel="2" x14ac:dyDescent="0.25">
      <c r="B3806" t="str">
        <f>CONCATENATE(G3806,"|", IF(I3806="", H3806,I3806),"|",IF(L3806="",K3806,L3806))</f>
        <v>Clonidine|PrMCnc|Unk sub</v>
      </c>
      <c r="C3806" t="b">
        <f>IF(OR(B3806=B3804, B3806=B3808), TRUE, FALSE)</f>
        <v>0</v>
      </c>
      <c r="D3806">
        <v>2209</v>
      </c>
      <c r="E3806">
        <v>5.5347999999999997</v>
      </c>
      <c r="F3806" t="s">
        <v>7490</v>
      </c>
      <c r="G3806" t="s">
        <v>7487</v>
      </c>
      <c r="H3806" t="s">
        <v>2</v>
      </c>
      <c r="I3806" t="s">
        <v>25806</v>
      </c>
      <c r="J3806" t="s">
        <v>3</v>
      </c>
      <c r="K3806" t="s">
        <v>3030</v>
      </c>
      <c r="M3806" t="s">
        <v>5</v>
      </c>
      <c r="O3806" t="s">
        <v>101</v>
      </c>
      <c r="P3806" t="s">
        <v>101</v>
      </c>
      <c r="Q3806" t="s">
        <v>6</v>
      </c>
      <c r="R3806" t="s">
        <v>7491</v>
      </c>
      <c r="S3806" t="s">
        <v>7492</v>
      </c>
      <c r="T3806">
        <v>1</v>
      </c>
      <c r="U3806" t="s">
        <v>18</v>
      </c>
    </row>
    <row r="3807" spans="1:21" outlineLevel="1" x14ac:dyDescent="0.25">
      <c r="A3807" s="1" t="s">
        <v>29817</v>
      </c>
      <c r="B3807">
        <f>SUBTOTAL(3,B3806:B3806)</f>
        <v>1</v>
      </c>
      <c r="U3807">
        <f>SUBTOTAL(3,U3806:U3806)</f>
        <v>1</v>
      </c>
    </row>
    <row r="3808" spans="1:21" outlineLevel="2" x14ac:dyDescent="0.25">
      <c r="B3808" t="str">
        <f>CONCATENATE(G3808,"|", IF(I3808="", H3808,I3808),"|",IF(L3808="",K3808,L3808))</f>
        <v>Clonidine|PrMCnc|Urine</v>
      </c>
      <c r="C3808" t="b">
        <f>IF(OR(B3808=B3806, B3808=B3809), TRUE, FALSE)</f>
        <v>1</v>
      </c>
      <c r="D3808">
        <v>2210</v>
      </c>
      <c r="E3808">
        <v>5.5347999999999997</v>
      </c>
      <c r="F3808" t="s">
        <v>7493</v>
      </c>
      <c r="G3808" t="s">
        <v>7487</v>
      </c>
      <c r="H3808" t="s">
        <v>2</v>
      </c>
      <c r="I3808" t="s">
        <v>25806</v>
      </c>
      <c r="J3808" t="s">
        <v>3</v>
      </c>
      <c r="K3808" t="s">
        <v>32</v>
      </c>
      <c r="M3808" t="s">
        <v>5</v>
      </c>
      <c r="O3808" t="s">
        <v>48</v>
      </c>
      <c r="P3808" t="s">
        <v>48</v>
      </c>
      <c r="Q3808" t="s">
        <v>6</v>
      </c>
      <c r="R3808" t="s">
        <v>7494</v>
      </c>
      <c r="S3808" t="s">
        <v>7495</v>
      </c>
      <c r="T3808">
        <v>1</v>
      </c>
      <c r="U3808" t="s">
        <v>18</v>
      </c>
    </row>
    <row r="3809" spans="1:21" outlineLevel="2" x14ac:dyDescent="0.25">
      <c r="B3809" t="str">
        <f>CONCATENATE(G3809,"|", IF(I3809="", H3809,I3809),"|",IF(L3809="",K3809,L3809))</f>
        <v>Clonidine|PrMCnc|Urine</v>
      </c>
      <c r="C3809" t="b">
        <f>IF(OR(B3809=B3808, B3809=B3811), TRUE, FALSE)</f>
        <v>1</v>
      </c>
      <c r="D3809">
        <v>2211</v>
      </c>
      <c r="E3809">
        <v>5.5347999999999997</v>
      </c>
      <c r="F3809" t="s">
        <v>7496</v>
      </c>
      <c r="G3809" t="s">
        <v>7487</v>
      </c>
      <c r="H3809" t="s">
        <v>140</v>
      </c>
      <c r="I3809" t="s">
        <v>25806</v>
      </c>
      <c r="J3809" t="s">
        <v>3</v>
      </c>
      <c r="K3809" t="s">
        <v>32</v>
      </c>
      <c r="M3809" t="s">
        <v>141</v>
      </c>
      <c r="Q3809" t="s">
        <v>6</v>
      </c>
      <c r="R3809" t="s">
        <v>7497</v>
      </c>
      <c r="S3809" t="s">
        <v>7498</v>
      </c>
      <c r="T3809">
        <v>1</v>
      </c>
      <c r="U3809" t="s">
        <v>18</v>
      </c>
    </row>
    <row r="3810" spans="1:21" outlineLevel="1" x14ac:dyDescent="0.25">
      <c r="A3810" s="1" t="s">
        <v>29816</v>
      </c>
      <c r="B3810">
        <f>SUBTOTAL(3,B3808:B3809)</f>
        <v>2</v>
      </c>
      <c r="U3810">
        <f>SUBTOTAL(3,U3808:U3809)</f>
        <v>2</v>
      </c>
    </row>
    <row r="3811" spans="1:21" outlineLevel="2" x14ac:dyDescent="0.25">
      <c r="B3811" t="str">
        <f>CONCATENATE(G3811,"|", IF(I3811="", H3811,I3811),"|",IF(L3811="",K3811,L3811))</f>
        <v>Clopenthixol|PrMCnc|Intravascular - any</v>
      </c>
      <c r="C3811" t="b">
        <f>IF(OR(B3811=B3809, B3811=B3813), TRUE, FALSE)</f>
        <v>0</v>
      </c>
      <c r="D3811">
        <v>2212</v>
      </c>
      <c r="E3811">
        <v>5.5347999999999997</v>
      </c>
      <c r="F3811" t="s">
        <v>7499</v>
      </c>
      <c r="G3811" t="s">
        <v>7500</v>
      </c>
      <c r="H3811" t="s">
        <v>2</v>
      </c>
      <c r="I3811" t="s">
        <v>25806</v>
      </c>
      <c r="J3811" t="s">
        <v>3</v>
      </c>
      <c r="K3811" t="s">
        <v>47</v>
      </c>
      <c r="L3811" t="s">
        <v>25808</v>
      </c>
      <c r="M3811" t="s">
        <v>5</v>
      </c>
      <c r="O3811" t="s">
        <v>48</v>
      </c>
      <c r="P3811" t="s">
        <v>48</v>
      </c>
      <c r="Q3811" t="s">
        <v>6</v>
      </c>
      <c r="R3811" t="s">
        <v>7501</v>
      </c>
      <c r="S3811" t="s">
        <v>7502</v>
      </c>
      <c r="T3811">
        <v>1</v>
      </c>
      <c r="U3811" t="s">
        <v>18</v>
      </c>
    </row>
    <row r="3812" spans="1:21" outlineLevel="1" x14ac:dyDescent="0.25">
      <c r="A3812" s="1" t="s">
        <v>29815</v>
      </c>
      <c r="B3812">
        <f>SUBTOTAL(3,B3811:B3811)</f>
        <v>1</v>
      </c>
      <c r="U3812">
        <f>SUBTOTAL(3,U3811:U3811)</f>
        <v>1</v>
      </c>
    </row>
    <row r="3813" spans="1:21" outlineLevel="2" x14ac:dyDescent="0.25">
      <c r="B3813" t="str">
        <f>CONCATENATE(G3813,"|", IF(I3813="", H3813,I3813),"|",IF(L3813="",K3813,L3813))</f>
        <v>Clopenthixol|PrMCnc|Urine</v>
      </c>
      <c r="C3813" t="b">
        <f>IF(OR(B3813=B3811, B3813=B3815), TRUE, FALSE)</f>
        <v>0</v>
      </c>
      <c r="D3813">
        <v>2214</v>
      </c>
      <c r="E3813">
        <v>5.5347999999999997</v>
      </c>
      <c r="F3813" t="s">
        <v>7506</v>
      </c>
      <c r="G3813" t="s">
        <v>7500</v>
      </c>
      <c r="H3813" t="s">
        <v>2</v>
      </c>
      <c r="I3813" t="s">
        <v>25806</v>
      </c>
      <c r="J3813" t="s">
        <v>3</v>
      </c>
      <c r="K3813" t="s">
        <v>32</v>
      </c>
      <c r="M3813" t="s">
        <v>5</v>
      </c>
      <c r="O3813" t="s">
        <v>48</v>
      </c>
      <c r="P3813" t="s">
        <v>48</v>
      </c>
      <c r="Q3813" t="s">
        <v>6</v>
      </c>
      <c r="R3813" t="s">
        <v>7507</v>
      </c>
      <c r="S3813" t="s">
        <v>7508</v>
      </c>
      <c r="T3813">
        <v>1</v>
      </c>
      <c r="U3813" t="s">
        <v>18</v>
      </c>
    </row>
    <row r="3814" spans="1:21" outlineLevel="1" x14ac:dyDescent="0.25">
      <c r="A3814" s="1" t="s">
        <v>29813</v>
      </c>
      <c r="B3814">
        <f>SUBTOTAL(3,B3813:B3813)</f>
        <v>1</v>
      </c>
      <c r="U3814">
        <f>SUBTOTAL(3,U3813:U3813)</f>
        <v>1</v>
      </c>
    </row>
    <row r="3815" spans="1:21" outlineLevel="2" x14ac:dyDescent="0.25">
      <c r="B3815" t="str">
        <f>CONCATENATE(G3815,"|", IF(I3815="", H3815,I3815),"|",IF(L3815="",K3815,L3815))</f>
        <v>Clopenthixol|SCnc|Ser/Plas</v>
      </c>
      <c r="C3815" t="b">
        <f>IF(OR(B3815=B3813, B3815=B3817), TRUE, FALSE)</f>
        <v>0</v>
      </c>
      <c r="D3815">
        <v>2213</v>
      </c>
      <c r="E3815">
        <v>5.5347999999999997</v>
      </c>
      <c r="F3815" t="s">
        <v>7503</v>
      </c>
      <c r="G3815" t="s">
        <v>7500</v>
      </c>
      <c r="H3815" t="s">
        <v>222</v>
      </c>
      <c r="J3815" t="s">
        <v>3</v>
      </c>
      <c r="K3815" t="s">
        <v>47</v>
      </c>
      <c r="M3815" t="s">
        <v>5</v>
      </c>
      <c r="O3815" t="s">
        <v>754</v>
      </c>
      <c r="P3815" t="s">
        <v>754</v>
      </c>
      <c r="Q3815" t="s">
        <v>6</v>
      </c>
      <c r="R3815" t="s">
        <v>7504</v>
      </c>
      <c r="S3815" t="s">
        <v>7505</v>
      </c>
      <c r="T3815">
        <v>1</v>
      </c>
      <c r="U3815" t="s">
        <v>18</v>
      </c>
    </row>
    <row r="3816" spans="1:21" outlineLevel="1" x14ac:dyDescent="0.25">
      <c r="A3816" s="1" t="s">
        <v>29814</v>
      </c>
      <c r="B3816">
        <f>SUBTOTAL(3,B3815:B3815)</f>
        <v>1</v>
      </c>
      <c r="U3816">
        <f>SUBTOTAL(3,U3815:U3815)</f>
        <v>1</v>
      </c>
    </row>
    <row r="3817" spans="1:21" outlineLevel="2" x14ac:dyDescent="0.25">
      <c r="B3817" t="str">
        <f>CONCATENATE(G3817,"|", IF(I3817="", H3817,I3817),"|",IF(L3817="",K3817,L3817))</f>
        <v>Clorazepate^trough|PrMCnc|Intravascular - any</v>
      </c>
      <c r="C3817" t="b">
        <f>IF(OR(B3817=B3815, B3817=B3819), TRUE, FALSE)</f>
        <v>0</v>
      </c>
      <c r="D3817">
        <v>2219</v>
      </c>
      <c r="E3817">
        <v>5.5347999999999997</v>
      </c>
      <c r="F3817" t="s">
        <v>7522</v>
      </c>
      <c r="G3817" t="s">
        <v>7523</v>
      </c>
      <c r="H3817" t="s">
        <v>2</v>
      </c>
      <c r="I3817" t="s">
        <v>25806</v>
      </c>
      <c r="J3817" t="s">
        <v>3</v>
      </c>
      <c r="K3817" t="s">
        <v>47</v>
      </c>
      <c r="L3817" t="s">
        <v>25808</v>
      </c>
      <c r="M3817" t="s">
        <v>5</v>
      </c>
      <c r="O3817" t="s">
        <v>33</v>
      </c>
      <c r="P3817" t="s">
        <v>33</v>
      </c>
      <c r="Q3817" t="s">
        <v>6</v>
      </c>
      <c r="R3817" t="s">
        <v>7524</v>
      </c>
      <c r="S3817" t="s">
        <v>7525</v>
      </c>
      <c r="T3817">
        <v>1</v>
      </c>
      <c r="U3817" t="s">
        <v>18</v>
      </c>
    </row>
    <row r="3818" spans="1:21" outlineLevel="1" x14ac:dyDescent="0.25">
      <c r="A3818" s="1" t="s">
        <v>29809</v>
      </c>
      <c r="B3818">
        <f>SUBTOTAL(3,B3817:B3817)</f>
        <v>1</v>
      </c>
      <c r="U3818">
        <f>SUBTOTAL(3,U3817:U3817)</f>
        <v>1</v>
      </c>
    </row>
    <row r="3819" spans="1:21" outlineLevel="2" x14ac:dyDescent="0.25">
      <c r="B3819" t="str">
        <f>CONCATENATE(G3819,"|", IF(I3819="", H3819,I3819),"|",IF(L3819="",K3819,L3819))</f>
        <v>Clorazepate|PrMCnc|Intravascular - any</v>
      </c>
      <c r="C3819" t="b">
        <f>IF(OR(B3819=B3817, B3819=B3820), TRUE, FALSE)</f>
        <v>1</v>
      </c>
      <c r="D3819">
        <v>2215</v>
      </c>
      <c r="E3819">
        <v>5.5347999999999997</v>
      </c>
      <c r="F3819" t="s">
        <v>7509</v>
      </c>
      <c r="G3819" t="s">
        <v>7510</v>
      </c>
      <c r="H3819" t="s">
        <v>2</v>
      </c>
      <c r="I3819" t="s">
        <v>25806</v>
      </c>
      <c r="J3819" t="s">
        <v>3</v>
      </c>
      <c r="K3819" t="s">
        <v>47</v>
      </c>
      <c r="L3819" t="s">
        <v>25808</v>
      </c>
      <c r="M3819" t="s">
        <v>5</v>
      </c>
      <c r="O3819" t="s">
        <v>48</v>
      </c>
      <c r="P3819" t="s">
        <v>48</v>
      </c>
      <c r="Q3819" t="s">
        <v>6</v>
      </c>
      <c r="R3819" t="s">
        <v>7511</v>
      </c>
      <c r="S3819" t="s">
        <v>7512</v>
      </c>
      <c r="T3819">
        <v>1</v>
      </c>
      <c r="U3819" t="s">
        <v>18</v>
      </c>
    </row>
    <row r="3820" spans="1:21" outlineLevel="2" x14ac:dyDescent="0.25">
      <c r="B3820" t="str">
        <f>CONCATENATE(G3820,"|", IF(I3820="", H3820,I3820),"|",IF(L3820="",K3820,L3820))</f>
        <v>Clorazepate|PrMCnc|Intravascular - any</v>
      </c>
      <c r="C3820" t="b">
        <f>IF(OR(B3820=B3819, B3820=B3822), TRUE, FALSE)</f>
        <v>1</v>
      </c>
      <c r="D3820">
        <v>2216</v>
      </c>
      <c r="E3820">
        <v>5.5347999999999997</v>
      </c>
      <c r="F3820" t="s">
        <v>7513</v>
      </c>
      <c r="G3820" t="s">
        <v>7510</v>
      </c>
      <c r="H3820" t="s">
        <v>140</v>
      </c>
      <c r="I3820" t="s">
        <v>25806</v>
      </c>
      <c r="J3820" t="s">
        <v>3</v>
      </c>
      <c r="K3820" t="s">
        <v>47</v>
      </c>
      <c r="L3820" t="s">
        <v>25808</v>
      </c>
      <c r="M3820" t="s">
        <v>141</v>
      </c>
      <c r="Q3820" t="s">
        <v>6</v>
      </c>
      <c r="R3820" t="s">
        <v>7514</v>
      </c>
      <c r="S3820" t="s">
        <v>7515</v>
      </c>
      <c r="T3820">
        <v>1</v>
      </c>
      <c r="U3820" t="s">
        <v>18</v>
      </c>
    </row>
    <row r="3821" spans="1:21" outlineLevel="1" x14ac:dyDescent="0.25">
      <c r="A3821" s="1" t="s">
        <v>29812</v>
      </c>
      <c r="B3821">
        <f>SUBTOTAL(3,B3819:B3820)</f>
        <v>2</v>
      </c>
      <c r="U3821">
        <f>SUBTOTAL(3,U3819:U3820)</f>
        <v>2</v>
      </c>
    </row>
    <row r="3822" spans="1:21" outlineLevel="2" x14ac:dyDescent="0.25">
      <c r="B3822" t="str">
        <f>CONCATENATE(G3822,"|", IF(I3822="", H3822,I3822),"|",IF(L3822="",K3822,L3822))</f>
        <v>Clorazepate|PrMCnc|Urine</v>
      </c>
      <c r="C3822" t="b">
        <f>IF(OR(B3822=B3820, B3822=B3824), TRUE, FALSE)</f>
        <v>0</v>
      </c>
      <c r="D3822">
        <v>2218</v>
      </c>
      <c r="E3822">
        <v>5.5347999999999997</v>
      </c>
      <c r="F3822" t="s">
        <v>7519</v>
      </c>
      <c r="G3822" t="s">
        <v>7510</v>
      </c>
      <c r="H3822" t="s">
        <v>140</v>
      </c>
      <c r="I3822" t="s">
        <v>25806</v>
      </c>
      <c r="J3822" t="s">
        <v>3</v>
      </c>
      <c r="K3822" t="s">
        <v>32</v>
      </c>
      <c r="M3822" t="s">
        <v>141</v>
      </c>
      <c r="Q3822" t="s">
        <v>6</v>
      </c>
      <c r="R3822" t="s">
        <v>7520</v>
      </c>
      <c r="S3822" t="s">
        <v>7521</v>
      </c>
      <c r="T3822">
        <v>1</v>
      </c>
      <c r="U3822" t="s">
        <v>18</v>
      </c>
    </row>
    <row r="3823" spans="1:21" outlineLevel="1" x14ac:dyDescent="0.25">
      <c r="A3823" s="1" t="s">
        <v>29810</v>
      </c>
      <c r="B3823">
        <f>SUBTOTAL(3,B3822:B3822)</f>
        <v>1</v>
      </c>
      <c r="U3823">
        <f>SUBTOTAL(3,U3822:U3822)</f>
        <v>1</v>
      </c>
    </row>
    <row r="3824" spans="1:21" outlineLevel="2" x14ac:dyDescent="0.25">
      <c r="B3824" t="str">
        <f>CONCATENATE(G3824,"|", IF(I3824="", H3824,I3824),"|",IF(L3824="",K3824,L3824))</f>
        <v>Clorazepate|SCnc|Ser/Plas</v>
      </c>
      <c r="C3824" t="b">
        <f>IF(OR(B3824=B3822, B3824=B3826), TRUE, FALSE)</f>
        <v>0</v>
      </c>
      <c r="D3824">
        <v>2217</v>
      </c>
      <c r="E3824">
        <v>5.5347999999999997</v>
      </c>
      <c r="F3824" t="s">
        <v>7516</v>
      </c>
      <c r="G3824" t="s">
        <v>7510</v>
      </c>
      <c r="H3824" t="s">
        <v>222</v>
      </c>
      <c r="J3824" t="s">
        <v>3</v>
      </c>
      <c r="K3824" t="s">
        <v>47</v>
      </c>
      <c r="M3824" t="s">
        <v>5</v>
      </c>
      <c r="O3824" t="s">
        <v>223</v>
      </c>
      <c r="P3824" t="s">
        <v>223</v>
      </c>
      <c r="Q3824" t="s">
        <v>6</v>
      </c>
      <c r="R3824" t="s">
        <v>7517</v>
      </c>
      <c r="S3824" t="s">
        <v>7518</v>
      </c>
      <c r="T3824">
        <v>1</v>
      </c>
      <c r="U3824" t="s">
        <v>18</v>
      </c>
    </row>
    <row r="3825" spans="1:21" outlineLevel="1" x14ac:dyDescent="0.25">
      <c r="A3825" s="1" t="s">
        <v>29811</v>
      </c>
      <c r="B3825">
        <f>SUBTOTAL(3,B3824:B3824)</f>
        <v>1</v>
      </c>
      <c r="U3825">
        <f>SUBTOTAL(3,U3824:U3824)</f>
        <v>1</v>
      </c>
    </row>
    <row r="3826" spans="1:21" outlineLevel="2" x14ac:dyDescent="0.25">
      <c r="B3826" t="str">
        <f>CONCATENATE(G3826,"|", IF(I3826="", H3826,I3826),"|",IF(L3826="",K3826,L3826))</f>
        <v>Clorprenaline|MRat|Urine</v>
      </c>
      <c r="C3826" t="b">
        <f>IF(OR(B3826=B3824, B3826=B3828), TRUE, FALSE)</f>
        <v>0</v>
      </c>
      <c r="D3826">
        <v>2221</v>
      </c>
      <c r="E3826">
        <v>5.5347999999999997</v>
      </c>
      <c r="F3826" t="s">
        <v>7530</v>
      </c>
      <c r="G3826" t="s">
        <v>7527</v>
      </c>
      <c r="H3826" t="s">
        <v>509</v>
      </c>
      <c r="J3826" t="s">
        <v>505</v>
      </c>
      <c r="K3826" t="s">
        <v>32</v>
      </c>
      <c r="M3826" t="s">
        <v>5</v>
      </c>
      <c r="O3826" t="s">
        <v>3779</v>
      </c>
      <c r="P3826" t="s">
        <v>3780</v>
      </c>
      <c r="Q3826" t="s">
        <v>6</v>
      </c>
      <c r="R3826" t="s">
        <v>7531</v>
      </c>
      <c r="S3826" t="s">
        <v>7532</v>
      </c>
      <c r="T3826">
        <v>1</v>
      </c>
      <c r="U3826" t="s">
        <v>18</v>
      </c>
    </row>
    <row r="3827" spans="1:21" outlineLevel="1" x14ac:dyDescent="0.25">
      <c r="A3827" s="1" t="s">
        <v>29808</v>
      </c>
      <c r="B3827">
        <f>SUBTOTAL(3,B3826:B3826)</f>
        <v>1</v>
      </c>
      <c r="U3827">
        <f>SUBTOTAL(3,U3826:U3826)</f>
        <v>1</v>
      </c>
    </row>
    <row r="3828" spans="1:21" outlineLevel="2" x14ac:dyDescent="0.25">
      <c r="B3828" t="str">
        <f>CONCATENATE(G3828,"|", IF(I3828="", H3828,I3828),"|",IF(L3828="",K3828,L3828))</f>
        <v>Clorprenaline|PrMCnc|Urine</v>
      </c>
      <c r="C3828" t="b">
        <f>IF(OR(B3828=B3826, B3828=B3829), TRUE, FALSE)</f>
        <v>1</v>
      </c>
      <c r="D3828">
        <v>2220</v>
      </c>
      <c r="E3828">
        <v>5.5347999999999997</v>
      </c>
      <c r="F3828" t="s">
        <v>7526</v>
      </c>
      <c r="G3828" t="s">
        <v>7527</v>
      </c>
      <c r="H3828" t="s">
        <v>2</v>
      </c>
      <c r="I3828" t="s">
        <v>25806</v>
      </c>
      <c r="J3828" t="s">
        <v>3</v>
      </c>
      <c r="K3828" t="s">
        <v>32</v>
      </c>
      <c r="M3828" t="s">
        <v>5</v>
      </c>
      <c r="O3828" t="s">
        <v>48</v>
      </c>
      <c r="P3828" t="s">
        <v>48</v>
      </c>
      <c r="Q3828" t="s">
        <v>6</v>
      </c>
      <c r="R3828" t="s">
        <v>7528</v>
      </c>
      <c r="S3828" t="s">
        <v>7529</v>
      </c>
      <c r="T3828">
        <v>1</v>
      </c>
      <c r="U3828" t="s">
        <v>18</v>
      </c>
    </row>
    <row r="3829" spans="1:21" outlineLevel="2" x14ac:dyDescent="0.25">
      <c r="B3829" t="str">
        <f>CONCATENATE(G3829,"|", IF(I3829="", H3829,I3829),"|",IF(L3829="",K3829,L3829))</f>
        <v>Clorprenaline|PrMCnc|Urine</v>
      </c>
      <c r="C3829" t="b">
        <f>IF(OR(B3829=B3828, B3829=B3831), TRUE, FALSE)</f>
        <v>1</v>
      </c>
      <c r="D3829">
        <v>2222</v>
      </c>
      <c r="E3829">
        <v>5.5347999999999997</v>
      </c>
      <c r="F3829" t="s">
        <v>7533</v>
      </c>
      <c r="G3829" t="s">
        <v>7527</v>
      </c>
      <c r="H3829" t="s">
        <v>140</v>
      </c>
      <c r="I3829" t="s">
        <v>25806</v>
      </c>
      <c r="J3829" t="s">
        <v>3</v>
      </c>
      <c r="K3829" t="s">
        <v>32</v>
      </c>
      <c r="M3829" t="s">
        <v>141</v>
      </c>
      <c r="Q3829" t="s">
        <v>6</v>
      </c>
      <c r="R3829" t="s">
        <v>7534</v>
      </c>
      <c r="S3829" t="s">
        <v>7535</v>
      </c>
      <c r="T3829">
        <v>1</v>
      </c>
      <c r="U3829" t="s">
        <v>18</v>
      </c>
    </row>
    <row r="3830" spans="1:21" outlineLevel="1" x14ac:dyDescent="0.25">
      <c r="A3830" s="1" t="s">
        <v>29807</v>
      </c>
      <c r="B3830">
        <f>SUBTOTAL(3,B3828:B3829)</f>
        <v>2</v>
      </c>
      <c r="U3830">
        <f>SUBTOTAL(3,U3828:U3829)</f>
        <v>2</v>
      </c>
    </row>
    <row r="3831" spans="1:21" outlineLevel="2" x14ac:dyDescent="0.25">
      <c r="B3831" t="str">
        <f>CONCATENATE(G3831,"|", IF(I3831="", H3831,I3831),"|",IF(L3831="",K3831,L3831))</f>
        <v>Clostebol|MRat|Urine</v>
      </c>
      <c r="C3831" t="b">
        <f>IF(OR(B3831=B3829, B3831=B3833), TRUE, FALSE)</f>
        <v>0</v>
      </c>
      <c r="D3831">
        <v>2224</v>
      </c>
      <c r="E3831">
        <v>5.5347999999999997</v>
      </c>
      <c r="F3831" t="s">
        <v>7540</v>
      </c>
      <c r="G3831" t="s">
        <v>7537</v>
      </c>
      <c r="H3831" t="s">
        <v>509</v>
      </c>
      <c r="J3831" t="s">
        <v>505</v>
      </c>
      <c r="K3831" t="s">
        <v>32</v>
      </c>
      <c r="M3831" t="s">
        <v>5</v>
      </c>
      <c r="O3831" t="s">
        <v>1053</v>
      </c>
      <c r="P3831" t="s">
        <v>1054</v>
      </c>
      <c r="Q3831" t="s">
        <v>6</v>
      </c>
      <c r="R3831" t="s">
        <v>7541</v>
      </c>
      <c r="S3831" t="s">
        <v>7542</v>
      </c>
      <c r="T3831">
        <v>1</v>
      </c>
      <c r="U3831" t="s">
        <v>18</v>
      </c>
    </row>
    <row r="3832" spans="1:21" outlineLevel="1" x14ac:dyDescent="0.25">
      <c r="A3832" s="1" t="s">
        <v>29806</v>
      </c>
      <c r="B3832">
        <f>SUBTOTAL(3,B3831:B3831)</f>
        <v>1</v>
      </c>
      <c r="U3832">
        <f>SUBTOTAL(3,U3831:U3831)</f>
        <v>1</v>
      </c>
    </row>
    <row r="3833" spans="1:21" outlineLevel="2" x14ac:dyDescent="0.25">
      <c r="B3833" t="str">
        <f>CONCATENATE(G3833,"|", IF(I3833="", H3833,I3833),"|",IF(L3833="",K3833,L3833))</f>
        <v>Clostebol|PrMCnc|Urine</v>
      </c>
      <c r="C3833" t="b">
        <f>IF(OR(B3833=B3831, B3833=B3834), TRUE, FALSE)</f>
        <v>1</v>
      </c>
      <c r="D3833">
        <v>2223</v>
      </c>
      <c r="E3833">
        <v>5.5347999999999997</v>
      </c>
      <c r="F3833" t="s">
        <v>7536</v>
      </c>
      <c r="G3833" t="s">
        <v>7537</v>
      </c>
      <c r="H3833" t="s">
        <v>2</v>
      </c>
      <c r="I3833" t="s">
        <v>25806</v>
      </c>
      <c r="J3833" t="s">
        <v>3</v>
      </c>
      <c r="K3833" t="s">
        <v>32</v>
      </c>
      <c r="M3833" t="s">
        <v>5</v>
      </c>
      <c r="O3833" t="s">
        <v>33</v>
      </c>
      <c r="P3833" t="s">
        <v>33</v>
      </c>
      <c r="Q3833" t="s">
        <v>6</v>
      </c>
      <c r="R3833" t="s">
        <v>7538</v>
      </c>
      <c r="S3833" t="s">
        <v>7539</v>
      </c>
      <c r="T3833">
        <v>1</v>
      </c>
      <c r="U3833" t="s">
        <v>18</v>
      </c>
    </row>
    <row r="3834" spans="1:21" outlineLevel="2" x14ac:dyDescent="0.25">
      <c r="B3834" t="str">
        <f>CONCATENATE(G3834,"|", IF(I3834="", H3834,I3834),"|",IF(L3834="",K3834,L3834))</f>
        <v>Clostebol|PrMCnc|Urine</v>
      </c>
      <c r="C3834" t="b">
        <f>IF(OR(B3834=B3833, B3834=B3836), TRUE, FALSE)</f>
        <v>1</v>
      </c>
      <c r="D3834">
        <v>2225</v>
      </c>
      <c r="E3834">
        <v>5.5347999999999997</v>
      </c>
      <c r="F3834" t="s">
        <v>7543</v>
      </c>
      <c r="G3834" t="s">
        <v>7537</v>
      </c>
      <c r="H3834" t="s">
        <v>140</v>
      </c>
      <c r="I3834" t="s">
        <v>25806</v>
      </c>
      <c r="J3834" t="s">
        <v>3</v>
      </c>
      <c r="K3834" t="s">
        <v>32</v>
      </c>
      <c r="M3834" t="s">
        <v>141</v>
      </c>
      <c r="Q3834" t="s">
        <v>6</v>
      </c>
      <c r="R3834" t="s">
        <v>7544</v>
      </c>
      <c r="S3834" t="s">
        <v>7545</v>
      </c>
      <c r="T3834">
        <v>1</v>
      </c>
      <c r="U3834" t="s">
        <v>18</v>
      </c>
    </row>
    <row r="3835" spans="1:21" outlineLevel="1" x14ac:dyDescent="0.25">
      <c r="A3835" s="1" t="s">
        <v>29805</v>
      </c>
      <c r="B3835">
        <f>SUBTOTAL(3,B3833:B3834)</f>
        <v>2</v>
      </c>
      <c r="U3835">
        <f>SUBTOTAL(3,U3833:U3834)</f>
        <v>2</v>
      </c>
    </row>
    <row r="3836" spans="1:21" outlineLevel="2" x14ac:dyDescent="0.25">
      <c r="B3836" t="str">
        <f>CONCATENATE(G3836,"|", IF(I3836="", H3836,I3836),"|",IF(L3836="",K3836,L3836))</f>
        <v>Cloxacillin|PrMCnc|Intravascular - any</v>
      </c>
      <c r="C3836" t="b">
        <f>IF(OR(B3836=B3834, B3836=B3838), TRUE, FALSE)</f>
        <v>0</v>
      </c>
      <c r="D3836">
        <v>2226</v>
      </c>
      <c r="E3836">
        <v>5.5347999999999997</v>
      </c>
      <c r="F3836" t="s">
        <v>7546</v>
      </c>
      <c r="G3836" t="s">
        <v>7547</v>
      </c>
      <c r="H3836" t="s">
        <v>2</v>
      </c>
      <c r="I3836" t="s">
        <v>25806</v>
      </c>
      <c r="J3836" t="s">
        <v>3</v>
      </c>
      <c r="K3836" t="s">
        <v>47</v>
      </c>
      <c r="L3836" t="s">
        <v>25808</v>
      </c>
      <c r="M3836" t="s">
        <v>5</v>
      </c>
      <c r="O3836" t="s">
        <v>101</v>
      </c>
      <c r="P3836" t="s">
        <v>101</v>
      </c>
      <c r="Q3836" t="s">
        <v>6</v>
      </c>
      <c r="R3836" t="s">
        <v>7548</v>
      </c>
      <c r="S3836" t="s">
        <v>7549</v>
      </c>
      <c r="T3836">
        <v>1</v>
      </c>
      <c r="U3836" t="s">
        <v>18</v>
      </c>
    </row>
    <row r="3837" spans="1:21" outlineLevel="1" x14ac:dyDescent="0.25">
      <c r="A3837" s="1" t="s">
        <v>29804</v>
      </c>
      <c r="B3837">
        <f>SUBTOTAL(3,B3836:B3836)</f>
        <v>1</v>
      </c>
      <c r="U3837">
        <f>SUBTOTAL(3,U3836:U3836)</f>
        <v>1</v>
      </c>
    </row>
    <row r="3838" spans="1:21" outlineLevel="2" x14ac:dyDescent="0.25">
      <c r="B3838" t="str">
        <f>CONCATENATE(G3838,"|", IF(I3838="", H3838,I3838),"|",IF(L3838="",K3838,L3838))</f>
        <v>Cloxacillin|PrMCnc|XXX</v>
      </c>
      <c r="C3838" t="b">
        <f>IF(OR(B3838=B3836, B3838=B3840), TRUE, FALSE)</f>
        <v>0</v>
      </c>
      <c r="D3838">
        <v>2227</v>
      </c>
      <c r="E3838">
        <v>5.5347999999999997</v>
      </c>
      <c r="F3838" t="s">
        <v>7550</v>
      </c>
      <c r="G3838" t="s">
        <v>7547</v>
      </c>
      <c r="H3838" t="s">
        <v>2</v>
      </c>
      <c r="I3838" t="s">
        <v>25806</v>
      </c>
      <c r="J3838" t="s">
        <v>3</v>
      </c>
      <c r="K3838" t="s">
        <v>259</v>
      </c>
      <c r="M3838" t="s">
        <v>5</v>
      </c>
      <c r="O3838" t="s">
        <v>101</v>
      </c>
      <c r="P3838" t="s">
        <v>101</v>
      </c>
      <c r="Q3838" t="s">
        <v>6</v>
      </c>
      <c r="R3838" t="s">
        <v>7551</v>
      </c>
      <c r="S3838" t="s">
        <v>7552</v>
      </c>
      <c r="T3838">
        <v>1</v>
      </c>
      <c r="U3838" t="s">
        <v>18</v>
      </c>
    </row>
    <row r="3839" spans="1:21" outlineLevel="1" x14ac:dyDescent="0.25">
      <c r="A3839" s="1" t="s">
        <v>29803</v>
      </c>
      <c r="B3839">
        <f>SUBTOTAL(3,B3838:B3838)</f>
        <v>1</v>
      </c>
      <c r="U3839">
        <f>SUBTOTAL(3,U3838:U3838)</f>
        <v>1</v>
      </c>
    </row>
    <row r="3840" spans="1:21" outlineLevel="2" x14ac:dyDescent="0.25">
      <c r="B3840" t="str">
        <f>CONCATENATE(G3840,"|", IF(I3840="", H3840,I3840),"|",IF(L3840="",K3840,L3840))</f>
        <v>Clozapine &amp; Norclozapine panel|-|Ser/Plas</v>
      </c>
      <c r="C3840" t="b">
        <f>IF(OR(B3840=B3838, B3840=B3842), TRUE, FALSE)</f>
        <v>0</v>
      </c>
      <c r="D3840">
        <v>2238</v>
      </c>
      <c r="E3840">
        <v>4.3480999999999996</v>
      </c>
      <c r="F3840" t="s">
        <v>7585</v>
      </c>
      <c r="G3840" t="s">
        <v>7586</v>
      </c>
      <c r="H3840" t="s">
        <v>1220</v>
      </c>
      <c r="J3840" t="s">
        <v>3</v>
      </c>
      <c r="K3840" t="s">
        <v>47</v>
      </c>
      <c r="M3840" t="s">
        <v>1220</v>
      </c>
      <c r="Q3840" t="s">
        <v>1221</v>
      </c>
      <c r="R3840" t="s">
        <v>7587</v>
      </c>
      <c r="S3840" t="s">
        <v>7588</v>
      </c>
      <c r="T3840">
        <v>1</v>
      </c>
      <c r="U3840" t="s">
        <v>1224</v>
      </c>
    </row>
    <row r="3841" spans="1:21" outlineLevel="1" x14ac:dyDescent="0.25">
      <c r="A3841" s="1" t="s">
        <v>29794</v>
      </c>
      <c r="B3841">
        <f>SUBTOTAL(3,B3840:B3840)</f>
        <v>1</v>
      </c>
      <c r="U3841">
        <f>SUBTOTAL(3,U3840:U3840)</f>
        <v>1</v>
      </c>
    </row>
    <row r="3842" spans="1:21" outlineLevel="2" x14ac:dyDescent="0.25">
      <c r="B3842" t="str">
        <f>CONCATENATE(G3842,"|", IF(I3842="", H3842,I3842),"|",IF(L3842="",K3842,L3842))</f>
        <v>Clozapine cutoff|PrMCnc|Urine</v>
      </c>
      <c r="C3842" t="b">
        <f>IF(OR(B3842=B3840, B3842=B3844), TRUE, FALSE)</f>
        <v>0</v>
      </c>
      <c r="D3842">
        <v>2239</v>
      </c>
      <c r="E3842">
        <v>5.5762999999999998</v>
      </c>
      <c r="F3842" t="s">
        <v>7589</v>
      </c>
      <c r="G3842" t="s">
        <v>7590</v>
      </c>
      <c r="H3842" t="s">
        <v>2</v>
      </c>
      <c r="I3842" t="s">
        <v>25806</v>
      </c>
      <c r="J3842" t="s">
        <v>3</v>
      </c>
      <c r="K3842" t="s">
        <v>32</v>
      </c>
      <c r="M3842" t="s">
        <v>5</v>
      </c>
      <c r="N3842" t="s">
        <v>136</v>
      </c>
      <c r="O3842" t="s">
        <v>48</v>
      </c>
      <c r="P3842" t="s">
        <v>48</v>
      </c>
      <c r="Q3842" t="s">
        <v>6</v>
      </c>
      <c r="R3842" t="s">
        <v>7591</v>
      </c>
      <c r="S3842" t="s">
        <v>7592</v>
      </c>
      <c r="T3842">
        <v>1</v>
      </c>
      <c r="U3842" t="s">
        <v>9</v>
      </c>
    </row>
    <row r="3843" spans="1:21" outlineLevel="1" x14ac:dyDescent="0.25">
      <c r="A3843" s="1" t="s">
        <v>29793</v>
      </c>
      <c r="B3843">
        <f>SUBTOTAL(3,B3842:B3842)</f>
        <v>1</v>
      </c>
      <c r="U3843">
        <f>SUBTOTAL(3,U3842:U3842)</f>
        <v>1</v>
      </c>
    </row>
    <row r="3844" spans="1:21" outlineLevel="2" x14ac:dyDescent="0.25">
      <c r="B3844" t="str">
        <f>CONCATENATE(G3844,"|", IF(I3844="", H3844,I3844),"|",IF(L3844="",K3844,L3844))</f>
        <v>Clozapine N-oxide|PrMCnc|Intravascular - any</v>
      </c>
      <c r="C3844" t="b">
        <f>IF(OR(B3844=B3842, B3844=B3846), TRUE, FALSE)</f>
        <v>0</v>
      </c>
      <c r="D3844">
        <v>2240</v>
      </c>
      <c r="E3844">
        <v>5.5762999999999998</v>
      </c>
      <c r="F3844" t="s">
        <v>7593</v>
      </c>
      <c r="G3844" t="s">
        <v>7594</v>
      </c>
      <c r="H3844" t="s">
        <v>2</v>
      </c>
      <c r="I3844" t="s">
        <v>25806</v>
      </c>
      <c r="J3844" t="s">
        <v>3</v>
      </c>
      <c r="K3844" t="s">
        <v>47</v>
      </c>
      <c r="L3844" t="s">
        <v>25808</v>
      </c>
      <c r="M3844" t="s">
        <v>5</v>
      </c>
      <c r="O3844" t="s">
        <v>48</v>
      </c>
      <c r="P3844" t="s">
        <v>48</v>
      </c>
      <c r="Q3844" t="s">
        <v>6</v>
      </c>
      <c r="R3844" t="s">
        <v>7595</v>
      </c>
      <c r="S3844" t="s">
        <v>7596</v>
      </c>
      <c r="T3844">
        <v>1</v>
      </c>
      <c r="U3844" t="s">
        <v>9</v>
      </c>
    </row>
    <row r="3845" spans="1:21" outlineLevel="1" x14ac:dyDescent="0.25">
      <c r="A3845" s="1" t="s">
        <v>29792</v>
      </c>
      <c r="B3845">
        <f>SUBTOTAL(3,B3844:B3844)</f>
        <v>1</v>
      </c>
      <c r="U3845">
        <f>SUBTOTAL(3,U3844:U3844)</f>
        <v>1</v>
      </c>
    </row>
    <row r="3846" spans="1:21" outlineLevel="2" x14ac:dyDescent="0.25">
      <c r="B3846" t="str">
        <f>CONCATENATE(G3846,"|", IF(I3846="", H3846,I3846),"|",IF(L3846="",K3846,L3846))</f>
        <v>Clozapine^peak|PrMCnc|Intravascular - any</v>
      </c>
      <c r="C3846" t="b">
        <f>IF(OR(B3846=B3844, B3846=B3848), TRUE, FALSE)</f>
        <v>0</v>
      </c>
      <c r="D3846">
        <v>2241</v>
      </c>
      <c r="E3846">
        <v>5.5347999999999997</v>
      </c>
      <c r="F3846" t="s">
        <v>7597</v>
      </c>
      <c r="G3846" t="s">
        <v>7598</v>
      </c>
      <c r="H3846" t="s">
        <v>2</v>
      </c>
      <c r="I3846" t="s">
        <v>25806</v>
      </c>
      <c r="J3846" t="s">
        <v>3</v>
      </c>
      <c r="K3846" t="s">
        <v>47</v>
      </c>
      <c r="L3846" t="s">
        <v>25808</v>
      </c>
      <c r="M3846" t="s">
        <v>5</v>
      </c>
      <c r="O3846" t="s">
        <v>48</v>
      </c>
      <c r="P3846" t="s">
        <v>48</v>
      </c>
      <c r="Q3846" t="s">
        <v>6</v>
      </c>
      <c r="R3846" t="s">
        <v>7599</v>
      </c>
      <c r="S3846" t="s">
        <v>7600</v>
      </c>
      <c r="T3846">
        <v>1</v>
      </c>
      <c r="U3846" t="s">
        <v>18</v>
      </c>
    </row>
    <row r="3847" spans="1:21" outlineLevel="1" x14ac:dyDescent="0.25">
      <c r="A3847" s="1" t="s">
        <v>29791</v>
      </c>
      <c r="B3847">
        <f>SUBTOTAL(3,B3846:B3846)</f>
        <v>1</v>
      </c>
      <c r="U3847">
        <f>SUBTOTAL(3,U3846:U3846)</f>
        <v>1</v>
      </c>
    </row>
    <row r="3848" spans="1:21" outlineLevel="2" x14ac:dyDescent="0.25">
      <c r="B3848" t="str">
        <f>CONCATENATE(G3848,"|", IF(I3848="", H3848,I3848),"|",IF(L3848="",K3848,L3848))</f>
        <v>Clozapine^trough|PrMCnc|Intravascular - any</v>
      </c>
      <c r="C3848" t="b">
        <f>IF(OR(B3848=B3846, B3848=B3850), TRUE, FALSE)</f>
        <v>0</v>
      </c>
      <c r="D3848">
        <v>2242</v>
      </c>
      <c r="E3848">
        <v>5.5347999999999997</v>
      </c>
      <c r="F3848" t="s">
        <v>7601</v>
      </c>
      <c r="G3848" t="s">
        <v>7602</v>
      </c>
      <c r="H3848" t="s">
        <v>2</v>
      </c>
      <c r="I3848" t="s">
        <v>25806</v>
      </c>
      <c r="J3848" t="s">
        <v>3</v>
      </c>
      <c r="K3848" t="s">
        <v>47</v>
      </c>
      <c r="L3848" t="s">
        <v>25808</v>
      </c>
      <c r="M3848" t="s">
        <v>5</v>
      </c>
      <c r="O3848" t="s">
        <v>48</v>
      </c>
      <c r="P3848" t="s">
        <v>48</v>
      </c>
      <c r="Q3848" t="s">
        <v>6</v>
      </c>
      <c r="R3848" t="s">
        <v>7603</v>
      </c>
      <c r="S3848" t="s">
        <v>7604</v>
      </c>
      <c r="T3848">
        <v>1</v>
      </c>
      <c r="U3848" t="s">
        <v>18</v>
      </c>
    </row>
    <row r="3849" spans="1:21" outlineLevel="1" x14ac:dyDescent="0.25">
      <c r="A3849" s="1" t="s">
        <v>29790</v>
      </c>
      <c r="B3849">
        <f>SUBTOTAL(3,B3848:B3848)</f>
        <v>1</v>
      </c>
      <c r="U3849">
        <f>SUBTOTAL(3,U3848:U3848)</f>
        <v>1</v>
      </c>
    </row>
    <row r="3850" spans="1:21" outlineLevel="2" x14ac:dyDescent="0.25">
      <c r="B3850" t="str">
        <f>CONCATENATE(G3850,"|", IF(I3850="", H3850,I3850),"|",IF(L3850="",K3850,L3850))</f>
        <v>Clozapine|PrMCnc|Bld.dot</v>
      </c>
      <c r="C3850" t="b">
        <f>IF(OR(B3850=B3848, B3850=B3852), TRUE, FALSE)</f>
        <v>0</v>
      </c>
      <c r="D3850">
        <v>2228</v>
      </c>
      <c r="E3850">
        <v>5.5347999999999997</v>
      </c>
      <c r="F3850" t="s">
        <v>7553</v>
      </c>
      <c r="G3850" t="s">
        <v>7554</v>
      </c>
      <c r="H3850" t="s">
        <v>2</v>
      </c>
      <c r="I3850" t="s">
        <v>25806</v>
      </c>
      <c r="J3850" t="s">
        <v>3</v>
      </c>
      <c r="K3850" t="s">
        <v>267</v>
      </c>
      <c r="M3850" t="s">
        <v>5</v>
      </c>
      <c r="O3850" t="s">
        <v>33</v>
      </c>
      <c r="P3850" t="s">
        <v>33</v>
      </c>
      <c r="Q3850" t="s">
        <v>6</v>
      </c>
      <c r="R3850" t="s">
        <v>7555</v>
      </c>
      <c r="S3850" t="s">
        <v>7556</v>
      </c>
      <c r="T3850">
        <v>1</v>
      </c>
      <c r="U3850" t="s">
        <v>18</v>
      </c>
    </row>
    <row r="3851" spans="1:21" outlineLevel="1" x14ac:dyDescent="0.25">
      <c r="A3851" s="1" t="s">
        <v>29802</v>
      </c>
      <c r="B3851">
        <f>SUBTOTAL(3,B3850:B3850)</f>
        <v>1</v>
      </c>
      <c r="U3851">
        <f>SUBTOTAL(3,U3850:U3850)</f>
        <v>1</v>
      </c>
    </row>
    <row r="3852" spans="1:21" outlineLevel="2" x14ac:dyDescent="0.25">
      <c r="B3852" t="str">
        <f>CONCATENATE(G3852,"|", IF(I3852="", H3852,I3852),"|",IF(L3852="",K3852,L3852))</f>
        <v>Clozapine|PrMCnc|Intravascular - any</v>
      </c>
      <c r="C3852" t="b">
        <f>IF(OR(B3852=B3850, B3852=B3853), TRUE, FALSE)</f>
        <v>1</v>
      </c>
      <c r="D3852">
        <v>2230</v>
      </c>
      <c r="E3852">
        <v>5.5347999999999997</v>
      </c>
      <c r="F3852" t="s">
        <v>7560</v>
      </c>
      <c r="G3852" t="s">
        <v>7554</v>
      </c>
      <c r="H3852" t="s">
        <v>2</v>
      </c>
      <c r="I3852" t="s">
        <v>25806</v>
      </c>
      <c r="J3852" t="s">
        <v>3</v>
      </c>
      <c r="K3852" t="s">
        <v>47</v>
      </c>
      <c r="L3852" t="s">
        <v>25808</v>
      </c>
      <c r="M3852" t="s">
        <v>5</v>
      </c>
      <c r="O3852" t="s">
        <v>48</v>
      </c>
      <c r="P3852" t="s">
        <v>7561</v>
      </c>
      <c r="Q3852" t="s">
        <v>6</v>
      </c>
      <c r="R3852" t="s">
        <v>7562</v>
      </c>
      <c r="S3852" t="s">
        <v>7563</v>
      </c>
      <c r="T3852">
        <v>1</v>
      </c>
      <c r="U3852" t="s">
        <v>18</v>
      </c>
    </row>
    <row r="3853" spans="1:21" outlineLevel="2" x14ac:dyDescent="0.25">
      <c r="B3853" t="str">
        <f>CONCATENATE(G3853,"|", IF(I3853="", H3853,I3853),"|",IF(L3853="",K3853,L3853))</f>
        <v>Clozapine|PrMCnc|Intravascular - any</v>
      </c>
      <c r="C3853" t="b">
        <f>IF(OR(B3853=B3852, B3853=B3855), TRUE, FALSE)</f>
        <v>1</v>
      </c>
      <c r="D3853">
        <v>2231</v>
      </c>
      <c r="E3853">
        <v>5.5347999999999997</v>
      </c>
      <c r="F3853" t="s">
        <v>7564</v>
      </c>
      <c r="G3853" t="s">
        <v>7554</v>
      </c>
      <c r="H3853" t="s">
        <v>140</v>
      </c>
      <c r="I3853" t="s">
        <v>25806</v>
      </c>
      <c r="J3853" t="s">
        <v>3</v>
      </c>
      <c r="K3853" t="s">
        <v>47</v>
      </c>
      <c r="L3853" t="s">
        <v>25808</v>
      </c>
      <c r="M3853" t="s">
        <v>141</v>
      </c>
      <c r="Q3853" t="s">
        <v>6</v>
      </c>
      <c r="R3853" t="s">
        <v>7565</v>
      </c>
      <c r="S3853" t="s">
        <v>7566</v>
      </c>
      <c r="T3853">
        <v>1</v>
      </c>
      <c r="U3853" t="s">
        <v>18</v>
      </c>
    </row>
    <row r="3854" spans="1:21" outlineLevel="1" x14ac:dyDescent="0.25">
      <c r="A3854" s="1" t="s">
        <v>29800</v>
      </c>
      <c r="B3854">
        <f>SUBTOTAL(3,B3852:B3853)</f>
        <v>2</v>
      </c>
      <c r="U3854">
        <f>SUBTOTAL(3,U3852:U3853)</f>
        <v>2</v>
      </c>
    </row>
    <row r="3855" spans="1:21" outlineLevel="2" x14ac:dyDescent="0.25">
      <c r="B3855" t="str">
        <f>CONCATENATE(G3855,"|", IF(I3855="", H3855,I3855),"|",IF(L3855="",K3855,L3855))</f>
        <v>Clozapine|PrMCnc|Urine</v>
      </c>
      <c r="C3855" t="b">
        <f>IF(OR(B3855=B3853, B3855=B3856), TRUE, FALSE)</f>
        <v>1</v>
      </c>
      <c r="D3855">
        <v>2233</v>
      </c>
      <c r="E3855">
        <v>5.5347999999999997</v>
      </c>
      <c r="F3855" t="s">
        <v>7570</v>
      </c>
      <c r="G3855" t="s">
        <v>7554</v>
      </c>
      <c r="H3855" t="s">
        <v>2</v>
      </c>
      <c r="I3855" t="s">
        <v>25806</v>
      </c>
      <c r="J3855" t="s">
        <v>3</v>
      </c>
      <c r="K3855" t="s">
        <v>32</v>
      </c>
      <c r="M3855" t="s">
        <v>5</v>
      </c>
      <c r="N3855" t="s">
        <v>136</v>
      </c>
      <c r="O3855" t="s">
        <v>48</v>
      </c>
      <c r="P3855" t="s">
        <v>48</v>
      </c>
      <c r="Q3855" t="s">
        <v>6</v>
      </c>
      <c r="R3855" t="s">
        <v>7571</v>
      </c>
      <c r="S3855" t="s">
        <v>7572</v>
      </c>
      <c r="T3855">
        <v>1</v>
      </c>
      <c r="U3855" t="s">
        <v>18</v>
      </c>
    </row>
    <row r="3856" spans="1:21" outlineLevel="2" x14ac:dyDescent="0.25">
      <c r="B3856" t="str">
        <f>CONCATENATE(G3856,"|", IF(I3856="", H3856,I3856),"|",IF(L3856="",K3856,L3856))</f>
        <v>Clozapine|PrMCnc|Urine</v>
      </c>
      <c r="C3856" t="b">
        <f>IF(OR(B3856=B3855, B3856=B3858), TRUE, FALSE)</f>
        <v>1</v>
      </c>
      <c r="D3856">
        <v>2234</v>
      </c>
      <c r="E3856">
        <v>5.5347999999999997</v>
      </c>
      <c r="F3856" t="s">
        <v>7573</v>
      </c>
      <c r="G3856" t="s">
        <v>7554</v>
      </c>
      <c r="H3856" t="s">
        <v>140</v>
      </c>
      <c r="I3856" t="s">
        <v>25806</v>
      </c>
      <c r="J3856" t="s">
        <v>3</v>
      </c>
      <c r="K3856" t="s">
        <v>32</v>
      </c>
      <c r="M3856" t="s">
        <v>141</v>
      </c>
      <c r="Q3856" t="s">
        <v>6</v>
      </c>
      <c r="R3856" t="s">
        <v>7574</v>
      </c>
      <c r="S3856" t="s">
        <v>7575</v>
      </c>
      <c r="T3856">
        <v>1</v>
      </c>
      <c r="U3856" t="s">
        <v>18</v>
      </c>
    </row>
    <row r="3857" spans="1:21" outlineLevel="1" x14ac:dyDescent="0.25">
      <c r="A3857" s="1" t="s">
        <v>29798</v>
      </c>
      <c r="B3857">
        <f>SUBTOTAL(3,B3855:B3856)</f>
        <v>2</v>
      </c>
      <c r="U3857">
        <f>SUBTOTAL(3,U3855:U3856)</f>
        <v>2</v>
      </c>
    </row>
    <row r="3858" spans="1:21" outlineLevel="2" x14ac:dyDescent="0.25">
      <c r="B3858" t="str">
        <f>CONCATENATE(G3858,"|", IF(I3858="", H3858,I3858),"|",IF(L3858="",K3858,L3858))</f>
        <v>Clozapine|PrMCnc|XXX</v>
      </c>
      <c r="C3858" t="b">
        <f>IF(OR(B3858=B3856, B3858=B3860), TRUE, FALSE)</f>
        <v>0</v>
      </c>
      <c r="D3858">
        <v>2236</v>
      </c>
      <c r="E3858">
        <v>5.5347999999999997</v>
      </c>
      <c r="F3858" t="s">
        <v>7579</v>
      </c>
      <c r="G3858" t="s">
        <v>7554</v>
      </c>
      <c r="H3858" t="s">
        <v>140</v>
      </c>
      <c r="I3858" t="s">
        <v>25806</v>
      </c>
      <c r="J3858" t="s">
        <v>3</v>
      </c>
      <c r="K3858" t="s">
        <v>259</v>
      </c>
      <c r="M3858" t="s">
        <v>141</v>
      </c>
      <c r="Q3858" t="s">
        <v>6</v>
      </c>
      <c r="R3858" t="s">
        <v>7580</v>
      </c>
      <c r="S3858" t="s">
        <v>7581</v>
      </c>
      <c r="T3858">
        <v>1</v>
      </c>
      <c r="U3858" t="s">
        <v>18</v>
      </c>
    </row>
    <row r="3859" spans="1:21" outlineLevel="1" x14ac:dyDescent="0.25">
      <c r="A3859" s="1" t="s">
        <v>29796</v>
      </c>
      <c r="B3859">
        <f>SUBTOTAL(3,B3858:B3858)</f>
        <v>1</v>
      </c>
      <c r="U3859">
        <f>SUBTOTAL(3,U3858:U3858)</f>
        <v>1</v>
      </c>
    </row>
    <row r="3860" spans="1:21" outlineLevel="2" x14ac:dyDescent="0.25">
      <c r="B3860" t="str">
        <f>CONCATENATE(G3860,"|", IF(I3860="", H3860,I3860),"|",IF(L3860="",K3860,L3860))</f>
        <v>Clozapine|SCnc|Gast fld</v>
      </c>
      <c r="C3860" t="b">
        <f>IF(OR(B3860=B3858, B3860=B3862), TRUE, FALSE)</f>
        <v>0</v>
      </c>
      <c r="D3860">
        <v>2229</v>
      </c>
      <c r="E3860">
        <v>5.5347999999999997</v>
      </c>
      <c r="F3860" t="s">
        <v>7557</v>
      </c>
      <c r="G3860" t="s">
        <v>7554</v>
      </c>
      <c r="H3860" t="s">
        <v>222</v>
      </c>
      <c r="J3860" t="s">
        <v>3</v>
      </c>
      <c r="K3860" t="s">
        <v>602</v>
      </c>
      <c r="M3860" t="s">
        <v>5</v>
      </c>
      <c r="O3860" t="s">
        <v>754</v>
      </c>
      <c r="P3860" t="s">
        <v>754</v>
      </c>
      <c r="Q3860" t="s">
        <v>6</v>
      </c>
      <c r="R3860" t="s">
        <v>7558</v>
      </c>
      <c r="S3860" t="s">
        <v>7559</v>
      </c>
      <c r="T3860">
        <v>1</v>
      </c>
      <c r="U3860" t="s">
        <v>18</v>
      </c>
    </row>
    <row r="3861" spans="1:21" outlineLevel="1" x14ac:dyDescent="0.25">
      <c r="A3861" s="1" t="s">
        <v>29801</v>
      </c>
      <c r="B3861">
        <f>SUBTOTAL(3,B3860:B3860)</f>
        <v>1</v>
      </c>
      <c r="U3861">
        <f>SUBTOTAL(3,U3860:U3860)</f>
        <v>1</v>
      </c>
    </row>
    <row r="3862" spans="1:21" outlineLevel="2" x14ac:dyDescent="0.25">
      <c r="B3862" t="str">
        <f>CONCATENATE(G3862,"|", IF(I3862="", H3862,I3862),"|",IF(L3862="",K3862,L3862))</f>
        <v>Clozapine|SCnc|Ser/Plas</v>
      </c>
      <c r="C3862" t="b">
        <f>IF(OR(B3862=B3860, B3862=B3864), TRUE, FALSE)</f>
        <v>0</v>
      </c>
      <c r="D3862">
        <v>2232</v>
      </c>
      <c r="E3862">
        <v>5.5347999999999997</v>
      </c>
      <c r="F3862" t="s">
        <v>7567</v>
      </c>
      <c r="G3862" t="s">
        <v>7554</v>
      </c>
      <c r="H3862" t="s">
        <v>222</v>
      </c>
      <c r="J3862" t="s">
        <v>3</v>
      </c>
      <c r="K3862" t="s">
        <v>47</v>
      </c>
      <c r="M3862" t="s">
        <v>5</v>
      </c>
      <c r="O3862" t="s">
        <v>754</v>
      </c>
      <c r="P3862" t="s">
        <v>754</v>
      </c>
      <c r="Q3862" t="s">
        <v>6</v>
      </c>
      <c r="R3862" t="s">
        <v>7568</v>
      </c>
      <c r="S3862" t="s">
        <v>7569</v>
      </c>
      <c r="T3862">
        <v>1</v>
      </c>
      <c r="U3862" t="s">
        <v>18</v>
      </c>
    </row>
    <row r="3863" spans="1:21" outlineLevel="1" x14ac:dyDescent="0.25">
      <c r="A3863" s="1" t="s">
        <v>29799</v>
      </c>
      <c r="B3863">
        <f>SUBTOTAL(3,B3862:B3862)</f>
        <v>1</v>
      </c>
      <c r="U3863">
        <f>SUBTOTAL(3,U3862:U3862)</f>
        <v>1</v>
      </c>
    </row>
    <row r="3864" spans="1:21" outlineLevel="2" x14ac:dyDescent="0.25">
      <c r="B3864" t="str">
        <f>CONCATENATE(G3864,"|", IF(I3864="", H3864,I3864),"|",IF(L3864="",K3864,L3864))</f>
        <v>Clozapine|SCnc|Urine</v>
      </c>
      <c r="C3864" t="b">
        <f>IF(OR(B3864=B3862, B3864=B3866), TRUE, FALSE)</f>
        <v>0</v>
      </c>
      <c r="D3864">
        <v>2235</v>
      </c>
      <c r="E3864">
        <v>5.5347999999999997</v>
      </c>
      <c r="F3864" t="s">
        <v>7576</v>
      </c>
      <c r="G3864" t="s">
        <v>7554</v>
      </c>
      <c r="H3864" t="s">
        <v>222</v>
      </c>
      <c r="J3864" t="s">
        <v>3</v>
      </c>
      <c r="K3864" t="s">
        <v>32</v>
      </c>
      <c r="M3864" t="s">
        <v>5</v>
      </c>
      <c r="O3864" t="s">
        <v>754</v>
      </c>
      <c r="P3864" t="s">
        <v>754</v>
      </c>
      <c r="Q3864" t="s">
        <v>6</v>
      </c>
      <c r="R3864" t="s">
        <v>7577</v>
      </c>
      <c r="S3864" t="s">
        <v>7578</v>
      </c>
      <c r="T3864">
        <v>1</v>
      </c>
      <c r="U3864" t="s">
        <v>18</v>
      </c>
    </row>
    <row r="3865" spans="1:21" outlineLevel="1" x14ac:dyDescent="0.25">
      <c r="A3865" s="1" t="s">
        <v>29797</v>
      </c>
      <c r="B3865">
        <f>SUBTOTAL(3,B3864:B3864)</f>
        <v>1</v>
      </c>
      <c r="U3865">
        <f>SUBTOTAL(3,U3864:U3864)</f>
        <v>1</v>
      </c>
    </row>
    <row r="3866" spans="1:21" outlineLevel="2" x14ac:dyDescent="0.25">
      <c r="B3866" t="str">
        <f>CONCATENATE(G3866,"|", IF(I3866="", H3866,I3866),"|",IF(L3866="",K3866,L3866))</f>
        <v>Clozapine|SCnc|XXX</v>
      </c>
      <c r="C3866" t="b">
        <f>IF(OR(B3866=B3864, B3866=B3868), TRUE, FALSE)</f>
        <v>0</v>
      </c>
      <c r="D3866">
        <v>2237</v>
      </c>
      <c r="E3866">
        <v>5.5347999999999997</v>
      </c>
      <c r="F3866" t="s">
        <v>7582</v>
      </c>
      <c r="G3866" t="s">
        <v>7554</v>
      </c>
      <c r="H3866" t="s">
        <v>222</v>
      </c>
      <c r="J3866" t="s">
        <v>3</v>
      </c>
      <c r="K3866" t="s">
        <v>259</v>
      </c>
      <c r="M3866" t="s">
        <v>5</v>
      </c>
      <c r="O3866" t="s">
        <v>754</v>
      </c>
      <c r="P3866" t="s">
        <v>754</v>
      </c>
      <c r="Q3866" t="s">
        <v>6</v>
      </c>
      <c r="R3866" t="s">
        <v>7583</v>
      </c>
      <c r="S3866" t="s">
        <v>7584</v>
      </c>
      <c r="T3866">
        <v>1</v>
      </c>
      <c r="U3866" t="s">
        <v>18</v>
      </c>
    </row>
    <row r="3867" spans="1:21" outlineLevel="1" x14ac:dyDescent="0.25">
      <c r="A3867" s="1" t="s">
        <v>29795</v>
      </c>
      <c r="B3867">
        <f>SUBTOTAL(3,B3866:B3866)</f>
        <v>1</v>
      </c>
      <c r="U3867">
        <f>SUBTOTAL(3,U3866:U3866)</f>
        <v>1</v>
      </c>
    </row>
    <row r="3868" spans="1:21" outlineLevel="2" x14ac:dyDescent="0.25">
      <c r="B3868" t="str">
        <f>CONCATENATE(G3868,"|", IF(I3868="", H3868,I3868),"|",IF(L3868="",K3868,L3868))</f>
        <v>Clozapine+Norclozapine|PrMCnc|Intravascular - any</v>
      </c>
      <c r="C3868" t="b">
        <f>IF(OR(B3868=B3866, B3868=B3870), TRUE, FALSE)</f>
        <v>0</v>
      </c>
      <c r="D3868">
        <v>2243</v>
      </c>
      <c r="E3868">
        <v>5.5347999999999997</v>
      </c>
      <c r="F3868" t="s">
        <v>7605</v>
      </c>
      <c r="G3868" t="s">
        <v>7606</v>
      </c>
      <c r="H3868" t="s">
        <v>2</v>
      </c>
      <c r="I3868" t="s">
        <v>25806</v>
      </c>
      <c r="J3868" t="s">
        <v>3</v>
      </c>
      <c r="K3868" t="s">
        <v>47</v>
      </c>
      <c r="L3868" t="s">
        <v>25808</v>
      </c>
      <c r="M3868" t="s">
        <v>5</v>
      </c>
      <c r="O3868" t="s">
        <v>101</v>
      </c>
      <c r="P3868" t="s">
        <v>101</v>
      </c>
      <c r="Q3868" t="s">
        <v>6</v>
      </c>
      <c r="R3868" t="s">
        <v>7607</v>
      </c>
      <c r="S3868" t="s">
        <v>7608</v>
      </c>
      <c r="T3868">
        <v>1</v>
      </c>
      <c r="U3868" t="s">
        <v>18</v>
      </c>
    </row>
    <row r="3869" spans="1:21" outlineLevel="1" x14ac:dyDescent="0.25">
      <c r="A3869" s="1" t="s">
        <v>29789</v>
      </c>
      <c r="B3869">
        <f>SUBTOTAL(3,B3868:B3868)</f>
        <v>1</v>
      </c>
      <c r="U3869">
        <f>SUBTOTAL(3,U3868:U3868)</f>
        <v>1</v>
      </c>
    </row>
    <row r="3870" spans="1:21" outlineLevel="2" x14ac:dyDescent="0.25">
      <c r="B3870" t="str">
        <f>CONCATENATE(G3870,"|", IF(I3870="", H3870,I3870),"|",IF(L3870="",K3870,L3870))</f>
        <v>Clozapine+Norclozapine|SCnc|Ser/Plas</v>
      </c>
      <c r="C3870" t="b">
        <f>IF(OR(B3870=B3868, B3870=B3872), TRUE, FALSE)</f>
        <v>0</v>
      </c>
      <c r="D3870">
        <v>2244</v>
      </c>
      <c r="E3870">
        <v>5.5347999999999997</v>
      </c>
      <c r="F3870" t="s">
        <v>7609</v>
      </c>
      <c r="G3870" t="s">
        <v>7606</v>
      </c>
      <c r="H3870" t="s">
        <v>222</v>
      </c>
      <c r="J3870" t="s">
        <v>3</v>
      </c>
      <c r="K3870" t="s">
        <v>47</v>
      </c>
      <c r="M3870" t="s">
        <v>5</v>
      </c>
      <c r="O3870" t="s">
        <v>754</v>
      </c>
      <c r="P3870" t="s">
        <v>754</v>
      </c>
      <c r="Q3870" t="s">
        <v>6</v>
      </c>
      <c r="R3870" t="s">
        <v>7610</v>
      </c>
      <c r="S3870" t="s">
        <v>7611</v>
      </c>
      <c r="T3870">
        <v>1</v>
      </c>
      <c r="U3870" t="s">
        <v>18</v>
      </c>
    </row>
    <row r="3871" spans="1:21" outlineLevel="1" x14ac:dyDescent="0.25">
      <c r="A3871" s="1" t="s">
        <v>29788</v>
      </c>
      <c r="B3871">
        <f>SUBTOTAL(3,B3870:B3870)</f>
        <v>1</v>
      </c>
      <c r="U3871">
        <f>SUBTOTAL(3,U3870:U3870)</f>
        <v>1</v>
      </c>
    </row>
    <row r="3872" spans="1:21" outlineLevel="2" x14ac:dyDescent="0.25">
      <c r="B3872" t="str">
        <f>CONCATENATE(G3872,"|", IF(I3872="", H3872,I3872),"|",IF(L3872="",K3872,L3872))</f>
        <v>Cobalamins|PrMCnc|Body fld</v>
      </c>
      <c r="C3872" t="b">
        <f>IF(OR(B3872=B3870, B3872=B3874), TRUE, FALSE)</f>
        <v>0</v>
      </c>
      <c r="D3872">
        <v>2245</v>
      </c>
      <c r="E3872">
        <v>5.5347999999999997</v>
      </c>
      <c r="F3872" t="s">
        <v>7612</v>
      </c>
      <c r="G3872" t="s">
        <v>7613</v>
      </c>
      <c r="H3872" t="s">
        <v>2</v>
      </c>
      <c r="I3872" t="s">
        <v>25806</v>
      </c>
      <c r="J3872" t="s">
        <v>3</v>
      </c>
      <c r="K3872" t="s">
        <v>234</v>
      </c>
      <c r="M3872" t="s">
        <v>5</v>
      </c>
      <c r="O3872" t="s">
        <v>70</v>
      </c>
      <c r="P3872" t="s">
        <v>70</v>
      </c>
      <c r="Q3872" t="s">
        <v>6</v>
      </c>
      <c r="R3872" t="s">
        <v>7614</v>
      </c>
      <c r="S3872" t="s">
        <v>7615</v>
      </c>
      <c r="T3872">
        <v>1</v>
      </c>
      <c r="U3872" t="s">
        <v>18</v>
      </c>
    </row>
    <row r="3873" spans="1:21" outlineLevel="1" x14ac:dyDescent="0.25">
      <c r="A3873" s="1" t="s">
        <v>29787</v>
      </c>
      <c r="B3873">
        <f>SUBTOTAL(3,B3872:B3872)</f>
        <v>1</v>
      </c>
      <c r="U3873">
        <f>SUBTOTAL(3,U3872:U3872)</f>
        <v>1</v>
      </c>
    </row>
    <row r="3874" spans="1:21" outlineLevel="2" x14ac:dyDescent="0.25">
      <c r="B3874" t="str">
        <f>CONCATENATE(G3874,"|", IF(I3874="", H3874,I3874),"|",IF(L3874="",K3874,L3874))</f>
        <v>Cobalamins|SCnc|Body fld</v>
      </c>
      <c r="C3874" t="b">
        <f>IF(OR(B3874=B3872, B3874=B3876), TRUE, FALSE)</f>
        <v>0</v>
      </c>
      <c r="D3874">
        <v>2246</v>
      </c>
      <c r="E3874">
        <v>5.5347999999999997</v>
      </c>
      <c r="F3874" t="s">
        <v>7616</v>
      </c>
      <c r="G3874" t="s">
        <v>7613</v>
      </c>
      <c r="H3874" t="s">
        <v>222</v>
      </c>
      <c r="J3874" t="s">
        <v>3</v>
      </c>
      <c r="K3874" t="s">
        <v>234</v>
      </c>
      <c r="M3874" t="s">
        <v>5</v>
      </c>
      <c r="O3874" t="s">
        <v>223</v>
      </c>
      <c r="P3874" t="s">
        <v>223</v>
      </c>
      <c r="Q3874" t="s">
        <v>6</v>
      </c>
      <c r="R3874" t="s">
        <v>7617</v>
      </c>
      <c r="S3874" t="s">
        <v>7618</v>
      </c>
      <c r="T3874">
        <v>1</v>
      </c>
      <c r="U3874" t="s">
        <v>18</v>
      </c>
    </row>
    <row r="3875" spans="1:21" outlineLevel="1" x14ac:dyDescent="0.25">
      <c r="A3875" s="1" t="s">
        <v>29786</v>
      </c>
      <c r="B3875">
        <f>SUBTOTAL(3,B3874:B3874)</f>
        <v>1</v>
      </c>
      <c r="U3875">
        <f>SUBTOTAL(3,U3874:U3874)</f>
        <v>1</v>
      </c>
    </row>
    <row r="3876" spans="1:21" outlineLevel="2" x14ac:dyDescent="0.25">
      <c r="B3876" t="str">
        <f>CONCATENATE(G3876,"|", IF(I3876="", H3876,I3876),"|",IF(L3876="",K3876,L3876))</f>
        <v>Cobalamins|SCnc|Urine</v>
      </c>
      <c r="C3876" t="b">
        <f>IF(OR(B3876=B3874, B3876=B3878), TRUE, FALSE)</f>
        <v>0</v>
      </c>
      <c r="D3876">
        <v>2247</v>
      </c>
      <c r="E3876">
        <v>5.5347999999999997</v>
      </c>
      <c r="F3876" t="s">
        <v>7619</v>
      </c>
      <c r="G3876" t="s">
        <v>7613</v>
      </c>
      <c r="H3876" t="s">
        <v>222</v>
      </c>
      <c r="J3876" t="s">
        <v>3</v>
      </c>
      <c r="K3876" t="s">
        <v>32</v>
      </c>
      <c r="M3876" t="s">
        <v>5</v>
      </c>
      <c r="O3876" t="s">
        <v>223</v>
      </c>
      <c r="P3876" t="s">
        <v>223</v>
      </c>
      <c r="Q3876" t="s">
        <v>6</v>
      </c>
      <c r="R3876" t="s">
        <v>7620</v>
      </c>
      <c r="S3876" t="s">
        <v>7621</v>
      </c>
      <c r="T3876">
        <v>1</v>
      </c>
      <c r="U3876" t="s">
        <v>18</v>
      </c>
    </row>
    <row r="3877" spans="1:21" outlineLevel="1" x14ac:dyDescent="0.25">
      <c r="A3877" s="1" t="s">
        <v>29785</v>
      </c>
      <c r="B3877">
        <f>SUBTOTAL(3,B3876:B3876)</f>
        <v>1</v>
      </c>
      <c r="U3877">
        <f>SUBTOTAL(3,U3876:U3876)</f>
        <v>1</v>
      </c>
    </row>
    <row r="3878" spans="1:21" outlineLevel="2" x14ac:dyDescent="0.25">
      <c r="B3878" t="str">
        <f>CONCATENATE(G3878,"|", IF(I3878="", H3878,I3878),"|",IF(L3878="",K3878,L3878))</f>
        <v>Cobalt/Creatinine|MRto|Urine</v>
      </c>
      <c r="C3878" t="b">
        <f>IF(OR(B3878=B3876, B3878=B3879), TRUE, FALSE)</f>
        <v>1</v>
      </c>
      <c r="D3878">
        <v>2269</v>
      </c>
      <c r="E3878">
        <v>5.5347999999999997</v>
      </c>
      <c r="F3878" t="s">
        <v>7687</v>
      </c>
      <c r="G3878" t="s">
        <v>7688</v>
      </c>
      <c r="H3878" t="s">
        <v>440</v>
      </c>
      <c r="J3878" t="s">
        <v>505</v>
      </c>
      <c r="K3878" t="s">
        <v>32</v>
      </c>
      <c r="M3878" t="s">
        <v>5</v>
      </c>
      <c r="O3878" t="s">
        <v>651</v>
      </c>
      <c r="P3878" t="s">
        <v>652</v>
      </c>
      <c r="Q3878" t="s">
        <v>6</v>
      </c>
      <c r="R3878" t="s">
        <v>7689</v>
      </c>
      <c r="S3878" t="s">
        <v>7690</v>
      </c>
      <c r="T3878">
        <v>1</v>
      </c>
      <c r="U3878" t="s">
        <v>18</v>
      </c>
    </row>
    <row r="3879" spans="1:21" outlineLevel="2" x14ac:dyDescent="0.25">
      <c r="B3879" t="str">
        <f>CONCATENATE(G3879,"|", IF(I3879="", H3879,I3879),"|",IF(L3879="",K3879,L3879))</f>
        <v>Cobalt/Creatinine|MRto|Urine</v>
      </c>
      <c r="C3879" t="b">
        <f>IF(OR(B3879=B3878, B3879=B3881), TRUE, FALSE)</f>
        <v>1</v>
      </c>
      <c r="D3879">
        <v>2270</v>
      </c>
      <c r="E3879">
        <v>5.5347999999999997</v>
      </c>
      <c r="F3879" t="s">
        <v>7691</v>
      </c>
      <c r="G3879" t="s">
        <v>7688</v>
      </c>
      <c r="H3879" t="s">
        <v>440</v>
      </c>
      <c r="J3879" t="s">
        <v>3</v>
      </c>
      <c r="K3879" t="s">
        <v>32</v>
      </c>
      <c r="M3879" t="s">
        <v>5</v>
      </c>
      <c r="O3879" t="s">
        <v>651</v>
      </c>
      <c r="P3879" t="s">
        <v>652</v>
      </c>
      <c r="Q3879" t="s">
        <v>6</v>
      </c>
      <c r="R3879" t="s">
        <v>7692</v>
      </c>
      <c r="S3879" t="s">
        <v>7693</v>
      </c>
      <c r="T3879">
        <v>1</v>
      </c>
      <c r="U3879" t="s">
        <v>18</v>
      </c>
    </row>
    <row r="3880" spans="1:21" outlineLevel="1" x14ac:dyDescent="0.25">
      <c r="A3880" s="1" t="s">
        <v>29766</v>
      </c>
      <c r="B3880">
        <f>SUBTOTAL(3,B3878:B3879)</f>
        <v>2</v>
      </c>
      <c r="U3880">
        <f>SUBTOTAL(3,U3878:U3879)</f>
        <v>2</v>
      </c>
    </row>
    <row r="3881" spans="1:21" outlineLevel="2" x14ac:dyDescent="0.25">
      <c r="B3881" t="str">
        <f>CONCATENATE(G3881,"|", IF(I3881="", H3881,I3881),"|",IF(L3881="",K3881,L3881))</f>
        <v>Cobalt/Creatinine|SRto|Urine</v>
      </c>
      <c r="C3881" t="b">
        <f>IF(OR(B3881=B3879, B3881=B3882), TRUE, FALSE)</f>
        <v>1</v>
      </c>
      <c r="D3881">
        <v>2271</v>
      </c>
      <c r="E3881">
        <v>5.5347999999999997</v>
      </c>
      <c r="F3881" t="s">
        <v>7694</v>
      </c>
      <c r="G3881" t="s">
        <v>7688</v>
      </c>
      <c r="H3881" t="s">
        <v>676</v>
      </c>
      <c r="J3881" t="s">
        <v>505</v>
      </c>
      <c r="K3881" t="s">
        <v>32</v>
      </c>
      <c r="M3881" t="s">
        <v>5</v>
      </c>
      <c r="O3881" t="s">
        <v>2381</v>
      </c>
      <c r="P3881" t="s">
        <v>2382</v>
      </c>
      <c r="Q3881" t="s">
        <v>6</v>
      </c>
      <c r="R3881" t="s">
        <v>7695</v>
      </c>
      <c r="S3881" t="s">
        <v>7696</v>
      </c>
      <c r="T3881">
        <v>1</v>
      </c>
      <c r="U3881" t="s">
        <v>18</v>
      </c>
    </row>
    <row r="3882" spans="1:21" outlineLevel="2" x14ac:dyDescent="0.25">
      <c r="B3882" t="str">
        <f>CONCATENATE(G3882,"|", IF(I3882="", H3882,I3882),"|",IF(L3882="",K3882,L3882))</f>
        <v>Cobalt/Creatinine|SRto|Urine</v>
      </c>
      <c r="C3882" t="b">
        <f>IF(OR(B3882=B3881, B3882=B3884), TRUE, FALSE)</f>
        <v>1</v>
      </c>
      <c r="D3882">
        <v>2272</v>
      </c>
      <c r="E3882">
        <v>5.5347999999999997</v>
      </c>
      <c r="F3882" t="s">
        <v>7697</v>
      </c>
      <c r="G3882" t="s">
        <v>7688</v>
      </c>
      <c r="H3882" t="s">
        <v>676</v>
      </c>
      <c r="J3882" t="s">
        <v>3</v>
      </c>
      <c r="K3882" t="s">
        <v>32</v>
      </c>
      <c r="M3882" t="s">
        <v>5</v>
      </c>
      <c r="O3882" t="s">
        <v>774</v>
      </c>
      <c r="P3882" t="s">
        <v>775</v>
      </c>
      <c r="Q3882" t="s">
        <v>6</v>
      </c>
      <c r="R3882" t="s">
        <v>7698</v>
      </c>
      <c r="S3882" t="s">
        <v>7699</v>
      </c>
      <c r="T3882">
        <v>1</v>
      </c>
      <c r="U3882" t="s">
        <v>18</v>
      </c>
    </row>
    <row r="3883" spans="1:21" outlineLevel="1" x14ac:dyDescent="0.25">
      <c r="A3883" s="1" t="s">
        <v>29765</v>
      </c>
      <c r="B3883">
        <f>SUBTOTAL(3,B3881:B3882)</f>
        <v>2</v>
      </c>
      <c r="U3883">
        <f>SUBTOTAL(3,U3881:U3882)</f>
        <v>2</v>
      </c>
    </row>
    <row r="3884" spans="1:21" outlineLevel="2" x14ac:dyDescent="0.25">
      <c r="B3884" t="str">
        <f>CONCATENATE(G3884,"|", IF(I3884="", H3884,I3884),"|",IF(L3884="",K3884,L3884))</f>
        <v>Cobalt|MCnt|Hair</v>
      </c>
      <c r="C3884" t="b">
        <f>IF(OR(B3884=B3882, B3884=B3886), TRUE, FALSE)</f>
        <v>0</v>
      </c>
      <c r="D3884">
        <v>2252</v>
      </c>
      <c r="E3884">
        <v>5.5347999999999997</v>
      </c>
      <c r="F3884" t="s">
        <v>7635</v>
      </c>
      <c r="G3884" t="s">
        <v>7623</v>
      </c>
      <c r="H3884" t="s">
        <v>241</v>
      </c>
      <c r="J3884" t="s">
        <v>3</v>
      </c>
      <c r="K3884" t="s">
        <v>242</v>
      </c>
      <c r="M3884" t="s">
        <v>5</v>
      </c>
      <c r="O3884" t="s">
        <v>314</v>
      </c>
      <c r="P3884" t="s">
        <v>314</v>
      </c>
      <c r="Q3884" t="s">
        <v>6</v>
      </c>
      <c r="R3884" t="s">
        <v>7636</v>
      </c>
      <c r="S3884" t="s">
        <v>7637</v>
      </c>
      <c r="T3884">
        <v>1</v>
      </c>
      <c r="U3884" t="s">
        <v>18</v>
      </c>
    </row>
    <row r="3885" spans="1:21" outlineLevel="1" x14ac:dyDescent="0.25">
      <c r="A3885" s="1" t="s">
        <v>29781</v>
      </c>
      <c r="B3885">
        <f>SUBTOTAL(3,B3884:B3884)</f>
        <v>1</v>
      </c>
      <c r="U3885">
        <f>SUBTOTAL(3,U3884:U3884)</f>
        <v>1</v>
      </c>
    </row>
    <row r="3886" spans="1:21" outlineLevel="2" x14ac:dyDescent="0.25">
      <c r="B3886" t="str">
        <f>CONCATENATE(G3886,"|", IF(I3886="", H3886,I3886),"|",IF(L3886="",K3886,L3886))</f>
        <v>Cobalt|MCnt|Nail</v>
      </c>
      <c r="C3886" t="b">
        <f>IF(OR(B3886=B3884, B3886=B3888), TRUE, FALSE)</f>
        <v>0</v>
      </c>
      <c r="D3886">
        <v>2254</v>
      </c>
      <c r="E3886">
        <v>5.5347999999999997</v>
      </c>
      <c r="F3886" t="s">
        <v>7641</v>
      </c>
      <c r="G3886" t="s">
        <v>7623</v>
      </c>
      <c r="H3886" t="s">
        <v>241</v>
      </c>
      <c r="J3886" t="s">
        <v>3</v>
      </c>
      <c r="K3886" t="s">
        <v>3575</v>
      </c>
      <c r="M3886" t="s">
        <v>5</v>
      </c>
      <c r="O3886" t="s">
        <v>314</v>
      </c>
      <c r="P3886" t="s">
        <v>314</v>
      </c>
      <c r="Q3886" t="s">
        <v>6</v>
      </c>
      <c r="R3886" t="s">
        <v>7642</v>
      </c>
      <c r="S3886" t="s">
        <v>7643</v>
      </c>
      <c r="T3886">
        <v>1</v>
      </c>
      <c r="U3886" t="s">
        <v>18</v>
      </c>
    </row>
    <row r="3887" spans="1:21" outlineLevel="1" x14ac:dyDescent="0.25">
      <c r="A3887" s="1" t="s">
        <v>29779</v>
      </c>
      <c r="B3887">
        <f>SUBTOTAL(3,B3886:B3886)</f>
        <v>1</v>
      </c>
      <c r="U3887">
        <f>SUBTOTAL(3,U3886:U3886)</f>
        <v>1</v>
      </c>
    </row>
    <row r="3888" spans="1:21" outlineLevel="2" x14ac:dyDescent="0.25">
      <c r="B3888" t="str">
        <f>CONCATENATE(G3888,"|", IF(I3888="", H3888,I3888),"|",IF(L3888="",K3888,L3888))</f>
        <v>Cobalt|MCnt|Tiss</v>
      </c>
      <c r="C3888" t="b">
        <f>IF(OR(B3888=B3886, B3888=B3890), TRUE, FALSE)</f>
        <v>0</v>
      </c>
      <c r="D3888">
        <v>2260</v>
      </c>
      <c r="E3888">
        <v>5.5347999999999997</v>
      </c>
      <c r="F3888" t="s">
        <v>7660</v>
      </c>
      <c r="G3888" t="s">
        <v>7623</v>
      </c>
      <c r="H3888" t="s">
        <v>241</v>
      </c>
      <c r="J3888" t="s">
        <v>3</v>
      </c>
      <c r="K3888" t="s">
        <v>313</v>
      </c>
      <c r="M3888" t="s">
        <v>5</v>
      </c>
      <c r="O3888" t="s">
        <v>314</v>
      </c>
      <c r="P3888" t="s">
        <v>314</v>
      </c>
      <c r="Q3888" t="s">
        <v>6</v>
      </c>
      <c r="R3888" t="s">
        <v>7661</v>
      </c>
      <c r="S3888" t="s">
        <v>7662</v>
      </c>
      <c r="T3888">
        <v>1</v>
      </c>
      <c r="U3888" t="s">
        <v>18</v>
      </c>
    </row>
    <row r="3889" spans="1:21" outlineLevel="1" x14ac:dyDescent="0.25">
      <c r="A3889" s="1" t="s">
        <v>29773</v>
      </c>
      <c r="B3889">
        <f>SUBTOTAL(3,B3888:B3888)</f>
        <v>1</v>
      </c>
      <c r="U3889">
        <f>SUBTOTAL(3,U3888:U3888)</f>
        <v>1</v>
      </c>
    </row>
    <row r="3890" spans="1:21" outlineLevel="2" x14ac:dyDescent="0.25">
      <c r="B3890" t="str">
        <f>CONCATENATE(G3890,"|", IF(I3890="", H3890,I3890),"|",IF(L3890="",K3890,L3890))</f>
        <v>Cobalt|MRat|Urine</v>
      </c>
      <c r="C3890" t="b">
        <f>IF(OR(B3890=B3888, B3890=B3892), TRUE, FALSE)</f>
        <v>0</v>
      </c>
      <c r="D3890">
        <v>2264</v>
      </c>
      <c r="E3890">
        <v>5.5347999999999997</v>
      </c>
      <c r="F3890" t="s">
        <v>7672</v>
      </c>
      <c r="G3890" t="s">
        <v>7623</v>
      </c>
      <c r="H3890" t="s">
        <v>509</v>
      </c>
      <c r="J3890" t="s">
        <v>505</v>
      </c>
      <c r="K3890" t="s">
        <v>32</v>
      </c>
      <c r="M3890" t="s">
        <v>5</v>
      </c>
      <c r="O3890" t="s">
        <v>1053</v>
      </c>
      <c r="P3890" t="s">
        <v>1054</v>
      </c>
      <c r="Q3890" t="s">
        <v>6</v>
      </c>
      <c r="R3890" t="s">
        <v>7673</v>
      </c>
      <c r="S3890" t="s">
        <v>7674</v>
      </c>
      <c r="T3890">
        <v>1</v>
      </c>
      <c r="U3890" t="s">
        <v>18</v>
      </c>
    </row>
    <row r="3891" spans="1:21" outlineLevel="1" x14ac:dyDescent="0.25">
      <c r="A3891" s="1" t="s">
        <v>29770</v>
      </c>
      <c r="B3891">
        <f>SUBTOTAL(3,B3890:B3890)</f>
        <v>1</v>
      </c>
      <c r="U3891">
        <f>SUBTOTAL(3,U3890:U3890)</f>
        <v>1</v>
      </c>
    </row>
    <row r="3892" spans="1:21" outlineLevel="2" x14ac:dyDescent="0.25">
      <c r="B3892" t="str">
        <f>CONCATENATE(G3892,"|", IF(I3892="", H3892,I3892),"|",IF(L3892="",K3892,L3892))</f>
        <v>Cobalt|PrMCnc|Body fld</v>
      </c>
      <c r="C3892" t="b">
        <f>IF(OR(B3892=B3890, B3892=B3894), TRUE, FALSE)</f>
        <v>0</v>
      </c>
      <c r="D3892">
        <v>2250</v>
      </c>
      <c r="E3892">
        <v>5.5347999999999997</v>
      </c>
      <c r="F3892" t="s">
        <v>7629</v>
      </c>
      <c r="G3892" t="s">
        <v>7623</v>
      </c>
      <c r="H3892" t="s">
        <v>2</v>
      </c>
      <c r="I3892" t="s">
        <v>25806</v>
      </c>
      <c r="J3892" t="s">
        <v>3</v>
      </c>
      <c r="K3892" t="s">
        <v>234</v>
      </c>
      <c r="M3892" t="s">
        <v>5</v>
      </c>
      <c r="O3892" t="s">
        <v>33</v>
      </c>
      <c r="P3892" t="s">
        <v>33</v>
      </c>
      <c r="Q3892" t="s">
        <v>6</v>
      </c>
      <c r="R3892" t="s">
        <v>7630</v>
      </c>
      <c r="S3892" t="s">
        <v>7631</v>
      </c>
      <c r="T3892">
        <v>1</v>
      </c>
      <c r="U3892" t="s">
        <v>18</v>
      </c>
    </row>
    <row r="3893" spans="1:21" outlineLevel="1" x14ac:dyDescent="0.25">
      <c r="A3893" s="1" t="s">
        <v>29783</v>
      </c>
      <c r="B3893">
        <f>SUBTOTAL(3,B3892:B3892)</f>
        <v>1</v>
      </c>
      <c r="U3893">
        <f>SUBTOTAL(3,U3892:U3892)</f>
        <v>1</v>
      </c>
    </row>
    <row r="3894" spans="1:21" outlineLevel="2" x14ac:dyDescent="0.25">
      <c r="B3894" t="str">
        <f>CONCATENATE(G3894,"|", IF(I3894="", H3894,I3894),"|",IF(L3894="",K3894,L3894))</f>
        <v>Cobalt|PrMCnc|CSF</v>
      </c>
      <c r="C3894" t="b">
        <f>IF(OR(B3894=B3892, B3894=B3896), TRUE, FALSE)</f>
        <v>0</v>
      </c>
      <c r="D3894">
        <v>2251</v>
      </c>
      <c r="E3894">
        <v>5.5347999999999997</v>
      </c>
      <c r="F3894" t="s">
        <v>7632</v>
      </c>
      <c r="G3894" t="s">
        <v>7623</v>
      </c>
      <c r="H3894" t="s">
        <v>2</v>
      </c>
      <c r="I3894" t="s">
        <v>25806</v>
      </c>
      <c r="J3894" t="s">
        <v>3</v>
      </c>
      <c r="K3894" t="s">
        <v>665</v>
      </c>
      <c r="M3894" t="s">
        <v>5</v>
      </c>
      <c r="O3894" t="s">
        <v>33</v>
      </c>
      <c r="P3894" t="s">
        <v>33</v>
      </c>
      <c r="Q3894" t="s">
        <v>6</v>
      </c>
      <c r="R3894" t="s">
        <v>7633</v>
      </c>
      <c r="S3894" t="s">
        <v>7634</v>
      </c>
      <c r="T3894">
        <v>1</v>
      </c>
      <c r="U3894" t="s">
        <v>18</v>
      </c>
    </row>
    <row r="3895" spans="1:21" outlineLevel="1" x14ac:dyDescent="0.25">
      <c r="A3895" s="1" t="s">
        <v>29782</v>
      </c>
      <c r="B3895">
        <f>SUBTOTAL(3,B3894:B3894)</f>
        <v>1</v>
      </c>
      <c r="U3895">
        <f>SUBTOTAL(3,U3894:U3894)</f>
        <v>1</v>
      </c>
    </row>
    <row r="3896" spans="1:21" outlineLevel="2" x14ac:dyDescent="0.25">
      <c r="B3896" t="str">
        <f>CONCATENATE(G3896,"|", IF(I3896="", H3896,I3896),"|",IF(L3896="",K3896,L3896))</f>
        <v>Cobalt|PrMCnc|Intravascular - any</v>
      </c>
      <c r="C3896" t="b">
        <f>IF(OR(B3896=B3894, B3896=B3897), TRUE, FALSE)</f>
        <v>1</v>
      </c>
      <c r="D3896">
        <v>2248</v>
      </c>
      <c r="E3896">
        <v>5.5347999999999997</v>
      </c>
      <c r="F3896" t="s">
        <v>7622</v>
      </c>
      <c r="G3896" t="s">
        <v>7623</v>
      </c>
      <c r="H3896" t="s">
        <v>2</v>
      </c>
      <c r="I3896" t="s">
        <v>25806</v>
      </c>
      <c r="J3896" t="s">
        <v>3</v>
      </c>
      <c r="K3896" t="s">
        <v>38</v>
      </c>
      <c r="L3896" t="s">
        <v>25808</v>
      </c>
      <c r="M3896" t="s">
        <v>5</v>
      </c>
      <c r="O3896" t="s">
        <v>33</v>
      </c>
      <c r="P3896" t="s">
        <v>33</v>
      </c>
      <c r="Q3896" t="s">
        <v>6</v>
      </c>
      <c r="R3896" t="s">
        <v>7624</v>
      </c>
      <c r="S3896" t="s">
        <v>7625</v>
      </c>
      <c r="T3896">
        <v>1</v>
      </c>
      <c r="U3896" t="s">
        <v>18</v>
      </c>
    </row>
    <row r="3897" spans="1:21" outlineLevel="2" x14ac:dyDescent="0.25">
      <c r="B3897" t="str">
        <f>CONCATENATE(G3897,"|", IF(I3897="", H3897,I3897),"|",IF(L3897="",K3897,L3897))</f>
        <v>Cobalt|PrMCnc|Intravascular - any</v>
      </c>
      <c r="C3897" t="b">
        <f>IF(OR(B3897=B3896, B3897=B3899), TRUE, FALSE)</f>
        <v>1</v>
      </c>
      <c r="D3897">
        <v>2257</v>
      </c>
      <c r="E3897">
        <v>5.5347999999999997</v>
      </c>
      <c r="F3897" t="s">
        <v>7650</v>
      </c>
      <c r="G3897" t="s">
        <v>7623</v>
      </c>
      <c r="H3897" t="s">
        <v>2</v>
      </c>
      <c r="I3897" t="s">
        <v>25806</v>
      </c>
      <c r="J3897" t="s">
        <v>3</v>
      </c>
      <c r="K3897" t="s">
        <v>47</v>
      </c>
      <c r="L3897" t="s">
        <v>25808</v>
      </c>
      <c r="M3897" t="s">
        <v>5</v>
      </c>
      <c r="O3897" t="s">
        <v>33</v>
      </c>
      <c r="P3897" t="s">
        <v>33</v>
      </c>
      <c r="Q3897" t="s">
        <v>6</v>
      </c>
      <c r="R3897" t="s">
        <v>7651</v>
      </c>
      <c r="S3897" t="s">
        <v>7652</v>
      </c>
      <c r="T3897">
        <v>1</v>
      </c>
      <c r="U3897" t="s">
        <v>18</v>
      </c>
    </row>
    <row r="3898" spans="1:21" outlineLevel="1" x14ac:dyDescent="0.25">
      <c r="A3898" s="1" t="s">
        <v>29776</v>
      </c>
      <c r="B3898">
        <f>SUBTOTAL(3,B3896:B3897)</f>
        <v>2</v>
      </c>
      <c r="U3898">
        <f>SUBTOTAL(3,U3896:U3897)</f>
        <v>2</v>
      </c>
    </row>
    <row r="3899" spans="1:21" outlineLevel="2" x14ac:dyDescent="0.25">
      <c r="B3899" t="str">
        <f>CONCATENATE(G3899,"|", IF(I3899="", H3899,I3899),"|",IF(L3899="",K3899,L3899))</f>
        <v>Cobalt|PrMCnc|RBC</v>
      </c>
      <c r="C3899" t="b">
        <f>IF(OR(B3899=B3897, B3899=B3901), TRUE, FALSE)</f>
        <v>0</v>
      </c>
      <c r="D3899">
        <v>2255</v>
      </c>
      <c r="E3899">
        <v>5.5347999999999997</v>
      </c>
      <c r="F3899" t="s">
        <v>7644</v>
      </c>
      <c r="G3899" t="s">
        <v>7623</v>
      </c>
      <c r="H3899" t="s">
        <v>2</v>
      </c>
      <c r="I3899" t="s">
        <v>25806</v>
      </c>
      <c r="J3899" t="s">
        <v>3</v>
      </c>
      <c r="K3899" t="s">
        <v>1095</v>
      </c>
      <c r="M3899" t="s">
        <v>5</v>
      </c>
      <c r="O3899" t="s">
        <v>33</v>
      </c>
      <c r="P3899" t="s">
        <v>33</v>
      </c>
      <c r="Q3899" t="s">
        <v>6</v>
      </c>
      <c r="R3899" t="s">
        <v>7645</v>
      </c>
      <c r="S3899" t="s">
        <v>7646</v>
      </c>
      <c r="T3899">
        <v>1</v>
      </c>
      <c r="U3899" t="s">
        <v>18</v>
      </c>
    </row>
    <row r="3900" spans="1:21" outlineLevel="1" x14ac:dyDescent="0.25">
      <c r="A3900" s="1" t="s">
        <v>29778</v>
      </c>
      <c r="B3900">
        <f>SUBTOTAL(3,B3899:B3899)</f>
        <v>1</v>
      </c>
      <c r="U3900">
        <f>SUBTOTAL(3,U3899:U3899)</f>
        <v>1</v>
      </c>
    </row>
    <row r="3901" spans="1:21" outlineLevel="2" x14ac:dyDescent="0.25">
      <c r="B3901" t="str">
        <f>CONCATENATE(G3901,"|", IF(I3901="", H3901,I3901),"|",IF(L3901="",K3901,L3901))</f>
        <v>Cobalt|PrMCnc|Synv fld</v>
      </c>
      <c r="C3901" t="b">
        <f>IF(OR(B3901=B3899, B3901=B3903), TRUE, FALSE)</f>
        <v>0</v>
      </c>
      <c r="D3901">
        <v>2259</v>
      </c>
      <c r="E3901">
        <v>5.5347999999999997</v>
      </c>
      <c r="F3901" t="s">
        <v>7656</v>
      </c>
      <c r="G3901" t="s">
        <v>7623</v>
      </c>
      <c r="H3901" t="s">
        <v>2</v>
      </c>
      <c r="I3901" t="s">
        <v>25806</v>
      </c>
      <c r="J3901" t="s">
        <v>3</v>
      </c>
      <c r="K3901" t="s">
        <v>7657</v>
      </c>
      <c r="M3901" t="s">
        <v>5</v>
      </c>
      <c r="O3901" t="s">
        <v>33</v>
      </c>
      <c r="P3901" t="s">
        <v>33</v>
      </c>
      <c r="Q3901" t="s">
        <v>6</v>
      </c>
      <c r="R3901" t="s">
        <v>7658</v>
      </c>
      <c r="S3901" t="s">
        <v>7659</v>
      </c>
      <c r="T3901">
        <v>1</v>
      </c>
      <c r="U3901" t="s">
        <v>18</v>
      </c>
    </row>
    <row r="3902" spans="1:21" outlineLevel="1" x14ac:dyDescent="0.25">
      <c r="A3902" s="1" t="s">
        <v>29774</v>
      </c>
      <c r="B3902">
        <f>SUBTOTAL(3,B3901:B3901)</f>
        <v>1</v>
      </c>
      <c r="U3902">
        <f>SUBTOTAL(3,U3901:U3901)</f>
        <v>1</v>
      </c>
    </row>
    <row r="3903" spans="1:21" outlineLevel="2" x14ac:dyDescent="0.25">
      <c r="B3903" t="str">
        <f>CONCATENATE(G3903,"|", IF(I3903="", H3903,I3903),"|",IF(L3903="",K3903,L3903))</f>
        <v>Cobalt|PrMCnc|Urine</v>
      </c>
      <c r="C3903" t="b">
        <f>IF(OR(B3903=B3901, B3903=B3904), TRUE, FALSE)</f>
        <v>1</v>
      </c>
      <c r="D3903">
        <v>2262</v>
      </c>
      <c r="E3903">
        <v>5.5347999999999997</v>
      </c>
      <c r="F3903" t="s">
        <v>7666</v>
      </c>
      <c r="G3903" t="s">
        <v>7623</v>
      </c>
      <c r="H3903" t="s">
        <v>2</v>
      </c>
      <c r="I3903" t="s">
        <v>25806</v>
      </c>
      <c r="J3903" t="s">
        <v>505</v>
      </c>
      <c r="K3903" t="s">
        <v>32</v>
      </c>
      <c r="M3903" t="s">
        <v>5</v>
      </c>
      <c r="O3903" t="s">
        <v>33</v>
      </c>
      <c r="P3903" t="s">
        <v>33</v>
      </c>
      <c r="Q3903" t="s">
        <v>6</v>
      </c>
      <c r="R3903" t="s">
        <v>7667</v>
      </c>
      <c r="S3903" t="s">
        <v>7668</v>
      </c>
      <c r="T3903">
        <v>1</v>
      </c>
      <c r="U3903" t="s">
        <v>18</v>
      </c>
    </row>
    <row r="3904" spans="1:21" outlineLevel="2" x14ac:dyDescent="0.25">
      <c r="B3904" t="str">
        <f>CONCATENATE(G3904,"|", IF(I3904="", H3904,I3904),"|",IF(L3904="",K3904,L3904))</f>
        <v>Cobalt|PrMCnc|Urine</v>
      </c>
      <c r="C3904" t="b">
        <f>IF(OR(B3904=B3903, B3904=B3906), TRUE, FALSE)</f>
        <v>1</v>
      </c>
      <c r="D3904">
        <v>2263</v>
      </c>
      <c r="E3904">
        <v>5.5347999999999997</v>
      </c>
      <c r="F3904" t="s">
        <v>7669</v>
      </c>
      <c r="G3904" t="s">
        <v>7623</v>
      </c>
      <c r="H3904" t="s">
        <v>2</v>
      </c>
      <c r="I3904" t="s">
        <v>25806</v>
      </c>
      <c r="J3904" t="s">
        <v>3</v>
      </c>
      <c r="K3904" t="s">
        <v>32</v>
      </c>
      <c r="M3904" t="s">
        <v>5</v>
      </c>
      <c r="O3904" t="s">
        <v>33</v>
      </c>
      <c r="P3904" t="s">
        <v>33</v>
      </c>
      <c r="Q3904" t="s">
        <v>6</v>
      </c>
      <c r="R3904" t="s">
        <v>7670</v>
      </c>
      <c r="S3904" t="s">
        <v>7671</v>
      </c>
      <c r="T3904">
        <v>1</v>
      </c>
      <c r="U3904" t="s">
        <v>18</v>
      </c>
    </row>
    <row r="3905" spans="1:21" outlineLevel="1" x14ac:dyDescent="0.25">
      <c r="A3905" s="1" t="s">
        <v>29771</v>
      </c>
      <c r="B3905">
        <f>SUBTOTAL(3,B3903:B3904)</f>
        <v>2</v>
      </c>
      <c r="U3905">
        <f>SUBTOTAL(3,U3903:U3904)</f>
        <v>2</v>
      </c>
    </row>
    <row r="3906" spans="1:21" outlineLevel="2" x14ac:dyDescent="0.25">
      <c r="B3906" t="str">
        <f>CONCATENATE(G3906,"|", IF(I3906="", H3906,I3906),"|",IF(L3906="",K3906,L3906))</f>
        <v>Cobalt|PrMCnc|XXX</v>
      </c>
      <c r="C3906" t="b">
        <f>IF(OR(B3906=B3904, B3906=B3908), TRUE, FALSE)</f>
        <v>0</v>
      </c>
      <c r="D3906">
        <v>2268</v>
      </c>
      <c r="E3906">
        <v>5.5347999999999997</v>
      </c>
      <c r="F3906" t="s">
        <v>7684</v>
      </c>
      <c r="G3906" t="s">
        <v>7623</v>
      </c>
      <c r="H3906" t="s">
        <v>2</v>
      </c>
      <c r="I3906" t="s">
        <v>25806</v>
      </c>
      <c r="J3906" t="s">
        <v>3</v>
      </c>
      <c r="K3906" t="s">
        <v>259</v>
      </c>
      <c r="M3906" t="s">
        <v>5</v>
      </c>
      <c r="O3906" t="s">
        <v>70</v>
      </c>
      <c r="P3906" t="s">
        <v>70</v>
      </c>
      <c r="Q3906" t="s">
        <v>6</v>
      </c>
      <c r="R3906" t="s">
        <v>7685</v>
      </c>
      <c r="S3906" t="s">
        <v>7686</v>
      </c>
      <c r="T3906">
        <v>1</v>
      </c>
      <c r="U3906" t="s">
        <v>18</v>
      </c>
    </row>
    <row r="3907" spans="1:21" outlineLevel="1" x14ac:dyDescent="0.25">
      <c r="A3907" s="1" t="s">
        <v>29767</v>
      </c>
      <c r="B3907">
        <f>SUBTOTAL(3,B3906:B3906)</f>
        <v>1</v>
      </c>
      <c r="U3907">
        <f>SUBTOTAL(3,U3906:U3906)</f>
        <v>1</v>
      </c>
    </row>
    <row r="3908" spans="1:21" outlineLevel="2" x14ac:dyDescent="0.25">
      <c r="B3908" t="str">
        <f>CONCATENATE(G3908,"|", IF(I3908="", H3908,I3908),"|",IF(L3908="",K3908,L3908))</f>
        <v>Cobalt|SCnc|Bld</v>
      </c>
      <c r="C3908" t="b">
        <f>IF(OR(B3908=B3906, B3908=B3910), TRUE, FALSE)</f>
        <v>0</v>
      </c>
      <c r="D3908">
        <v>2249</v>
      </c>
      <c r="E3908">
        <v>5.5347999999999997</v>
      </c>
      <c r="F3908" t="s">
        <v>7626</v>
      </c>
      <c r="G3908" t="s">
        <v>7623</v>
      </c>
      <c r="H3908" t="s">
        <v>222</v>
      </c>
      <c r="J3908" t="s">
        <v>3</v>
      </c>
      <c r="K3908" t="s">
        <v>38</v>
      </c>
      <c r="M3908" t="s">
        <v>5</v>
      </c>
      <c r="O3908" t="s">
        <v>223</v>
      </c>
      <c r="P3908" t="s">
        <v>223</v>
      </c>
      <c r="Q3908" t="s">
        <v>6</v>
      </c>
      <c r="R3908" t="s">
        <v>7627</v>
      </c>
      <c r="S3908" t="s">
        <v>7628</v>
      </c>
      <c r="T3908">
        <v>1</v>
      </c>
      <c r="U3908" t="s">
        <v>18</v>
      </c>
    </row>
    <row r="3909" spans="1:21" outlineLevel="1" x14ac:dyDescent="0.25">
      <c r="A3909" s="1" t="s">
        <v>29784</v>
      </c>
      <c r="B3909">
        <f>SUBTOTAL(3,B3908:B3908)</f>
        <v>1</v>
      </c>
      <c r="U3909">
        <f>SUBTOTAL(3,U3908:U3908)</f>
        <v>1</v>
      </c>
    </row>
    <row r="3910" spans="1:21" outlineLevel="2" x14ac:dyDescent="0.25">
      <c r="B3910" t="str">
        <f>CONCATENATE(G3910,"|", IF(I3910="", H3910,I3910),"|",IF(L3910="",K3910,L3910))</f>
        <v>Cobalt|SCnc|RBC</v>
      </c>
      <c r="C3910" t="b">
        <f>IF(OR(B3910=B3908, B3910=B3912), TRUE, FALSE)</f>
        <v>0</v>
      </c>
      <c r="D3910">
        <v>2256</v>
      </c>
      <c r="E3910">
        <v>5.5347999999999997</v>
      </c>
      <c r="F3910" t="s">
        <v>7647</v>
      </c>
      <c r="G3910" t="s">
        <v>7623</v>
      </c>
      <c r="H3910" t="s">
        <v>222</v>
      </c>
      <c r="J3910" t="s">
        <v>3</v>
      </c>
      <c r="K3910" t="s">
        <v>1095</v>
      </c>
      <c r="M3910" t="s">
        <v>5</v>
      </c>
      <c r="O3910" t="s">
        <v>754</v>
      </c>
      <c r="P3910" t="s">
        <v>754</v>
      </c>
      <c r="Q3910" t="s">
        <v>6</v>
      </c>
      <c r="R3910" t="s">
        <v>7648</v>
      </c>
      <c r="S3910" t="s">
        <v>7649</v>
      </c>
      <c r="T3910">
        <v>1</v>
      </c>
      <c r="U3910" t="s">
        <v>18</v>
      </c>
    </row>
    <row r="3911" spans="1:21" outlineLevel="1" x14ac:dyDescent="0.25">
      <c r="A3911" s="1" t="s">
        <v>29777</v>
      </c>
      <c r="B3911">
        <f>SUBTOTAL(3,B3910:B3910)</f>
        <v>1</v>
      </c>
      <c r="U3911">
        <f>SUBTOTAL(3,U3910:U3910)</f>
        <v>1</v>
      </c>
    </row>
    <row r="3912" spans="1:21" outlineLevel="2" x14ac:dyDescent="0.25">
      <c r="B3912" t="str">
        <f>CONCATENATE(G3912,"|", IF(I3912="", H3912,I3912),"|",IF(L3912="",K3912,L3912))</f>
        <v>Cobalt|SCnc|Ser/Plas</v>
      </c>
      <c r="C3912" t="b">
        <f>IF(OR(B3912=B3910, B3912=B3914), TRUE, FALSE)</f>
        <v>0</v>
      </c>
      <c r="D3912">
        <v>2258</v>
      </c>
      <c r="E3912">
        <v>5.5347999999999997</v>
      </c>
      <c r="F3912" t="s">
        <v>7653</v>
      </c>
      <c r="G3912" t="s">
        <v>7623</v>
      </c>
      <c r="H3912" t="s">
        <v>222</v>
      </c>
      <c r="J3912" t="s">
        <v>3</v>
      </c>
      <c r="K3912" t="s">
        <v>47</v>
      </c>
      <c r="M3912" t="s">
        <v>5</v>
      </c>
      <c r="O3912" t="s">
        <v>223</v>
      </c>
      <c r="P3912" t="s">
        <v>223</v>
      </c>
      <c r="Q3912" t="s">
        <v>6</v>
      </c>
      <c r="R3912" t="s">
        <v>7654</v>
      </c>
      <c r="S3912" t="s">
        <v>7655</v>
      </c>
      <c r="T3912">
        <v>1</v>
      </c>
      <c r="U3912" t="s">
        <v>18</v>
      </c>
    </row>
    <row r="3913" spans="1:21" outlineLevel="1" x14ac:dyDescent="0.25">
      <c r="A3913" s="1" t="s">
        <v>29775</v>
      </c>
      <c r="B3913">
        <f>SUBTOTAL(3,B3912:B3912)</f>
        <v>1</v>
      </c>
      <c r="U3913">
        <f>SUBTOTAL(3,U3912:U3912)</f>
        <v>1</v>
      </c>
    </row>
    <row r="3914" spans="1:21" outlineLevel="2" x14ac:dyDescent="0.25">
      <c r="B3914" t="str">
        <f>CONCATENATE(G3914,"|", IF(I3914="", H3914,I3914),"|",IF(L3914="",K3914,L3914))</f>
        <v>Cobalt|SCnc|Urine</v>
      </c>
      <c r="C3914" t="b">
        <f>IF(OR(B3914=B3912, B3914=B3915), TRUE, FALSE)</f>
        <v>1</v>
      </c>
      <c r="D3914">
        <v>2265</v>
      </c>
      <c r="E3914">
        <v>5.5347999999999997</v>
      </c>
      <c r="F3914" t="s">
        <v>7675</v>
      </c>
      <c r="G3914" t="s">
        <v>7623</v>
      </c>
      <c r="H3914" t="s">
        <v>222</v>
      </c>
      <c r="J3914" t="s">
        <v>505</v>
      </c>
      <c r="K3914" t="s">
        <v>32</v>
      </c>
      <c r="M3914" t="s">
        <v>5</v>
      </c>
      <c r="O3914" t="s">
        <v>754</v>
      </c>
      <c r="P3914" t="s">
        <v>754</v>
      </c>
      <c r="Q3914" t="s">
        <v>6</v>
      </c>
      <c r="R3914" t="s">
        <v>7676</v>
      </c>
      <c r="S3914" t="s">
        <v>7677</v>
      </c>
      <c r="T3914">
        <v>1</v>
      </c>
      <c r="U3914" t="s">
        <v>18</v>
      </c>
    </row>
    <row r="3915" spans="1:21" outlineLevel="2" x14ac:dyDescent="0.25">
      <c r="B3915" t="str">
        <f>CONCATENATE(G3915,"|", IF(I3915="", H3915,I3915),"|",IF(L3915="",K3915,L3915))</f>
        <v>Cobalt|SCnc|Urine</v>
      </c>
      <c r="C3915" t="b">
        <f>IF(OR(B3915=B3914, B3915=B3917), TRUE, FALSE)</f>
        <v>1</v>
      </c>
      <c r="D3915">
        <v>2266</v>
      </c>
      <c r="E3915">
        <v>5.5347999999999997</v>
      </c>
      <c r="F3915" t="s">
        <v>7678</v>
      </c>
      <c r="G3915" t="s">
        <v>7623</v>
      </c>
      <c r="H3915" t="s">
        <v>222</v>
      </c>
      <c r="J3915" t="s">
        <v>3</v>
      </c>
      <c r="K3915" t="s">
        <v>32</v>
      </c>
      <c r="M3915" t="s">
        <v>5</v>
      </c>
      <c r="O3915" t="s">
        <v>754</v>
      </c>
      <c r="P3915" t="s">
        <v>754</v>
      </c>
      <c r="Q3915" t="s">
        <v>6</v>
      </c>
      <c r="R3915" t="s">
        <v>7679</v>
      </c>
      <c r="S3915" t="s">
        <v>7680</v>
      </c>
      <c r="T3915">
        <v>1</v>
      </c>
      <c r="U3915" t="s">
        <v>18</v>
      </c>
    </row>
    <row r="3916" spans="1:21" outlineLevel="1" x14ac:dyDescent="0.25">
      <c r="A3916" s="1" t="s">
        <v>29769</v>
      </c>
      <c r="B3916">
        <f>SUBTOTAL(3,B3914:B3915)</f>
        <v>2</v>
      </c>
      <c r="U3916">
        <f>SUBTOTAL(3,U3914:U3915)</f>
        <v>2</v>
      </c>
    </row>
    <row r="3917" spans="1:21" outlineLevel="2" x14ac:dyDescent="0.25">
      <c r="B3917" t="str">
        <f>CONCATENATE(G3917,"|", IF(I3917="", H3917,I3917),"|",IF(L3917="",K3917,L3917))</f>
        <v>Cobalt|SCnt|Hair</v>
      </c>
      <c r="C3917" t="b">
        <f>IF(OR(B3917=B3915, B3917=B3919), TRUE, FALSE)</f>
        <v>0</v>
      </c>
      <c r="D3917">
        <v>2253</v>
      </c>
      <c r="E3917">
        <v>5.5347999999999997</v>
      </c>
      <c r="F3917" t="s">
        <v>7638</v>
      </c>
      <c r="G3917" t="s">
        <v>7623</v>
      </c>
      <c r="H3917" t="s">
        <v>2315</v>
      </c>
      <c r="J3917" t="s">
        <v>3</v>
      </c>
      <c r="K3917" t="s">
        <v>242</v>
      </c>
      <c r="M3917" t="s">
        <v>5</v>
      </c>
      <c r="O3917" t="s">
        <v>2336</v>
      </c>
      <c r="P3917" t="s">
        <v>2336</v>
      </c>
      <c r="Q3917" t="s">
        <v>6</v>
      </c>
      <c r="R3917" t="s">
        <v>7639</v>
      </c>
      <c r="S3917" t="s">
        <v>7640</v>
      </c>
      <c r="T3917">
        <v>1</v>
      </c>
      <c r="U3917" t="s">
        <v>18</v>
      </c>
    </row>
    <row r="3918" spans="1:21" outlineLevel="1" x14ac:dyDescent="0.25">
      <c r="A3918" s="1" t="s">
        <v>29780</v>
      </c>
      <c r="B3918">
        <f>SUBTOTAL(3,B3917:B3917)</f>
        <v>1</v>
      </c>
      <c r="U3918">
        <f>SUBTOTAL(3,U3917:U3917)</f>
        <v>1</v>
      </c>
    </row>
    <row r="3919" spans="1:21" outlineLevel="2" x14ac:dyDescent="0.25">
      <c r="B3919" t="str">
        <f>CONCATENATE(G3919,"|", IF(I3919="", H3919,I3919),"|",IF(L3919="",K3919,L3919))</f>
        <v>Cobalt|SCnt|Tiss</v>
      </c>
      <c r="C3919" t="b">
        <f>IF(OR(B3919=B3917, B3919=B3921), TRUE, FALSE)</f>
        <v>0</v>
      </c>
      <c r="D3919">
        <v>2261</v>
      </c>
      <c r="E3919">
        <v>5.5347999999999997</v>
      </c>
      <c r="F3919" t="s">
        <v>7663</v>
      </c>
      <c r="G3919" t="s">
        <v>7623</v>
      </c>
      <c r="H3919" t="s">
        <v>2315</v>
      </c>
      <c r="J3919" t="s">
        <v>3</v>
      </c>
      <c r="K3919" t="s">
        <v>313</v>
      </c>
      <c r="M3919" t="s">
        <v>5</v>
      </c>
      <c r="O3919" t="s">
        <v>2336</v>
      </c>
      <c r="P3919" t="s">
        <v>2336</v>
      </c>
      <c r="Q3919" t="s">
        <v>6</v>
      </c>
      <c r="R3919" t="s">
        <v>7664</v>
      </c>
      <c r="S3919" t="s">
        <v>7665</v>
      </c>
      <c r="T3919">
        <v>1</v>
      </c>
      <c r="U3919" t="s">
        <v>18</v>
      </c>
    </row>
    <row r="3920" spans="1:21" outlineLevel="1" x14ac:dyDescent="0.25">
      <c r="A3920" s="1" t="s">
        <v>29772</v>
      </c>
      <c r="B3920">
        <f>SUBTOTAL(3,B3919:B3919)</f>
        <v>1</v>
      </c>
      <c r="U3920">
        <f>SUBTOTAL(3,U3919:U3919)</f>
        <v>1</v>
      </c>
    </row>
    <row r="3921" spans="1:21" outlineLevel="2" x14ac:dyDescent="0.25">
      <c r="B3921" t="str">
        <f>CONCATENATE(G3921,"|", IF(I3921="", H3921,I3921),"|",IF(L3921="",K3921,L3921))</f>
        <v>Cobalt|SRat|Urine</v>
      </c>
      <c r="C3921" t="b">
        <f>IF(OR(B3921=B3919, B3921=B3923), TRUE, FALSE)</f>
        <v>0</v>
      </c>
      <c r="D3921">
        <v>2267</v>
      </c>
      <c r="E3921">
        <v>5.5347999999999997</v>
      </c>
      <c r="F3921" t="s">
        <v>7681</v>
      </c>
      <c r="G3921" t="s">
        <v>7623</v>
      </c>
      <c r="H3921" t="s">
        <v>767</v>
      </c>
      <c r="J3921" t="s">
        <v>505</v>
      </c>
      <c r="K3921" t="s">
        <v>32</v>
      </c>
      <c r="M3921" t="s">
        <v>5</v>
      </c>
      <c r="O3921" t="s">
        <v>768</v>
      </c>
      <c r="P3921" t="s">
        <v>769</v>
      </c>
      <c r="Q3921" t="s">
        <v>6</v>
      </c>
      <c r="R3921" t="s">
        <v>7682</v>
      </c>
      <c r="S3921" t="s">
        <v>7683</v>
      </c>
      <c r="T3921">
        <v>1</v>
      </c>
      <c r="U3921" t="s">
        <v>18</v>
      </c>
    </row>
    <row r="3922" spans="1:21" outlineLevel="1" x14ac:dyDescent="0.25">
      <c r="A3922" s="1" t="s">
        <v>29768</v>
      </c>
      <c r="B3922">
        <f>SUBTOTAL(3,B3921:B3921)</f>
        <v>1</v>
      </c>
      <c r="U3922">
        <f>SUBTOTAL(3,U3921:U3921)</f>
        <v>1</v>
      </c>
    </row>
    <row r="3923" spans="1:21" outlineLevel="2" x14ac:dyDescent="0.25">
      <c r="B3923" t="str">
        <f>CONCATENATE(G3923,"|", IF(I3923="", H3923,I3923),"|",IF(L3923="",K3923,L3923))</f>
        <v>Cocaethylene cutoff|PrMCnc|Urine</v>
      </c>
      <c r="C3923" t="b">
        <f>IF(OR(B3923=B3921, B3923=B3924), TRUE, FALSE)</f>
        <v>1</v>
      </c>
      <c r="D3923">
        <v>2291</v>
      </c>
      <c r="E3923">
        <v>5.5762999999999998</v>
      </c>
      <c r="F3923" t="s">
        <v>7755</v>
      </c>
      <c r="G3923" t="s">
        <v>7756</v>
      </c>
      <c r="H3923" t="s">
        <v>2</v>
      </c>
      <c r="I3923" t="s">
        <v>25806</v>
      </c>
      <c r="J3923" t="s">
        <v>3</v>
      </c>
      <c r="K3923" t="s">
        <v>32</v>
      </c>
      <c r="M3923" t="s">
        <v>5</v>
      </c>
      <c r="N3923" t="s">
        <v>136</v>
      </c>
      <c r="O3923" t="s">
        <v>48</v>
      </c>
      <c r="P3923" t="s">
        <v>48</v>
      </c>
      <c r="Q3923" t="s">
        <v>6</v>
      </c>
      <c r="R3923" t="s">
        <v>7757</v>
      </c>
      <c r="S3923" t="s">
        <v>7758</v>
      </c>
      <c r="T3923">
        <v>1</v>
      </c>
      <c r="U3923" t="s">
        <v>9</v>
      </c>
    </row>
    <row r="3924" spans="1:21" outlineLevel="2" x14ac:dyDescent="0.25">
      <c r="B3924" t="str">
        <f>CONCATENATE(G3924,"|", IF(I3924="", H3924,I3924),"|",IF(L3924="",K3924,L3924))</f>
        <v>Cocaethylene cutoff|PrMCnc|Urine</v>
      </c>
      <c r="C3924" t="b">
        <f>IF(OR(B3924=B3923, B3924=B3926), TRUE, FALSE)</f>
        <v>1</v>
      </c>
      <c r="D3924">
        <v>2292</v>
      </c>
      <c r="E3924">
        <v>5.5762999999999998</v>
      </c>
      <c r="F3924" t="s">
        <v>7759</v>
      </c>
      <c r="G3924" t="s">
        <v>7756</v>
      </c>
      <c r="H3924" t="s">
        <v>2</v>
      </c>
      <c r="I3924" t="s">
        <v>25806</v>
      </c>
      <c r="J3924" t="s">
        <v>3</v>
      </c>
      <c r="K3924" t="s">
        <v>32</v>
      </c>
      <c r="M3924" t="s">
        <v>5</v>
      </c>
      <c r="N3924" t="s">
        <v>142</v>
      </c>
      <c r="O3924" t="s">
        <v>48</v>
      </c>
      <c r="P3924" t="s">
        <v>48</v>
      </c>
      <c r="Q3924" t="s">
        <v>6</v>
      </c>
      <c r="R3924" t="s">
        <v>7760</v>
      </c>
      <c r="S3924" t="s">
        <v>7761</v>
      </c>
      <c r="T3924">
        <v>1</v>
      </c>
      <c r="U3924" t="s">
        <v>9</v>
      </c>
    </row>
    <row r="3925" spans="1:21" outlineLevel="1" x14ac:dyDescent="0.25">
      <c r="A3925" s="1" t="s">
        <v>29752</v>
      </c>
      <c r="B3925">
        <f>SUBTOTAL(3,B3923:B3924)</f>
        <v>2</v>
      </c>
      <c r="U3925">
        <f>SUBTOTAL(3,U3923:U3924)</f>
        <v>2</v>
      </c>
    </row>
    <row r="3926" spans="1:21" outlineLevel="2" x14ac:dyDescent="0.25">
      <c r="B3926" t="str">
        <f>CONCATENATE(G3926,"|", IF(I3926="", H3926,I3926),"|",IF(L3926="",K3926,L3926))</f>
        <v>Cocaethylene/Creatinine|MRto|Urine</v>
      </c>
      <c r="C3926" t="b">
        <f>IF(OR(B3926=B3924, B3926=B3928), TRUE, FALSE)</f>
        <v>0</v>
      </c>
      <c r="D3926">
        <v>2293</v>
      </c>
      <c r="E3926">
        <v>5.5347999999999997</v>
      </c>
      <c r="F3926" t="s">
        <v>7762</v>
      </c>
      <c r="G3926" t="s">
        <v>7763</v>
      </c>
      <c r="H3926" t="s">
        <v>440</v>
      </c>
      <c r="J3926" t="s">
        <v>3</v>
      </c>
      <c r="K3926" t="s">
        <v>32</v>
      </c>
      <c r="M3926" t="s">
        <v>5</v>
      </c>
      <c r="N3926" t="s">
        <v>136</v>
      </c>
      <c r="O3926" t="s">
        <v>1921</v>
      </c>
      <c r="P3926" t="s">
        <v>1922</v>
      </c>
      <c r="Q3926" t="s">
        <v>6</v>
      </c>
      <c r="R3926" t="s">
        <v>7764</v>
      </c>
      <c r="S3926" t="s">
        <v>7765</v>
      </c>
      <c r="T3926">
        <v>1</v>
      </c>
      <c r="U3926" t="s">
        <v>18</v>
      </c>
    </row>
    <row r="3927" spans="1:21" outlineLevel="1" x14ac:dyDescent="0.25">
      <c r="A3927" s="1" t="s">
        <v>29751</v>
      </c>
      <c r="B3927">
        <f>SUBTOTAL(3,B3926:B3926)</f>
        <v>1</v>
      </c>
      <c r="U3927">
        <f>SUBTOTAL(3,U3926:U3926)</f>
        <v>1</v>
      </c>
    </row>
    <row r="3928" spans="1:21" outlineLevel="2" x14ac:dyDescent="0.25">
      <c r="B3928" t="str">
        <f>CONCATENATE(G3928,"|", IF(I3928="", H3928,I3928),"|",IF(L3928="",K3928,L3928))</f>
        <v>Cocaethylene|MCnt|Hair</v>
      </c>
      <c r="C3928" t="b">
        <f>IF(OR(B3928=B3926, B3928=B3930), TRUE, FALSE)</f>
        <v>0</v>
      </c>
      <c r="D3928">
        <v>2275</v>
      </c>
      <c r="E3928">
        <v>5.5347999999999997</v>
      </c>
      <c r="F3928" t="s">
        <v>7707</v>
      </c>
      <c r="G3928" t="s">
        <v>7701</v>
      </c>
      <c r="H3928" t="s">
        <v>241</v>
      </c>
      <c r="J3928" t="s">
        <v>3</v>
      </c>
      <c r="K3928" t="s">
        <v>242</v>
      </c>
      <c r="M3928" t="s">
        <v>5</v>
      </c>
      <c r="O3928" t="s">
        <v>286</v>
      </c>
      <c r="P3928" t="s">
        <v>286</v>
      </c>
      <c r="Q3928" t="s">
        <v>6</v>
      </c>
      <c r="R3928" t="s">
        <v>7708</v>
      </c>
      <c r="S3928" t="s">
        <v>7709</v>
      </c>
      <c r="T3928">
        <v>1</v>
      </c>
      <c r="U3928" t="s">
        <v>18</v>
      </c>
    </row>
    <row r="3929" spans="1:21" outlineLevel="1" x14ac:dyDescent="0.25">
      <c r="A3929" s="1" t="s">
        <v>29762</v>
      </c>
      <c r="B3929">
        <f>SUBTOTAL(3,B3928:B3928)</f>
        <v>1</v>
      </c>
      <c r="U3929">
        <f>SUBTOTAL(3,U3928:U3928)</f>
        <v>1</v>
      </c>
    </row>
    <row r="3930" spans="1:21" outlineLevel="2" x14ac:dyDescent="0.25">
      <c r="B3930" t="str">
        <f>CONCATENATE(G3930,"|", IF(I3930="", H3930,I3930),"|",IF(L3930="",K3930,L3930))</f>
        <v>Cocaethylene|MCnt|Meconium</v>
      </c>
      <c r="C3930" t="b">
        <f>IF(OR(B3930=B3928, B3930=B3931), TRUE, FALSE)</f>
        <v>1</v>
      </c>
      <c r="D3930">
        <v>2277</v>
      </c>
      <c r="E3930">
        <v>5.5347999999999997</v>
      </c>
      <c r="F3930" t="s">
        <v>7713</v>
      </c>
      <c r="G3930" t="s">
        <v>7701</v>
      </c>
      <c r="H3930" t="s">
        <v>241</v>
      </c>
      <c r="J3930" t="s">
        <v>3</v>
      </c>
      <c r="K3930" t="s">
        <v>285</v>
      </c>
      <c r="M3930" t="s">
        <v>5</v>
      </c>
      <c r="O3930" t="s">
        <v>286</v>
      </c>
      <c r="P3930" t="s">
        <v>286</v>
      </c>
      <c r="Q3930" t="s">
        <v>6</v>
      </c>
      <c r="R3930" t="s">
        <v>7714</v>
      </c>
      <c r="S3930" t="s">
        <v>7715</v>
      </c>
      <c r="T3930">
        <v>1</v>
      </c>
      <c r="U3930" t="s">
        <v>18</v>
      </c>
    </row>
    <row r="3931" spans="1:21" outlineLevel="2" x14ac:dyDescent="0.25">
      <c r="B3931" t="str">
        <f>CONCATENATE(G3931,"|", IF(I3931="", H3931,I3931),"|",IF(L3931="",K3931,L3931))</f>
        <v>Cocaethylene|MCnt|Meconium</v>
      </c>
      <c r="C3931" t="b">
        <f>IF(OR(B3931=B3930, B3931=B3933), TRUE, FALSE)</f>
        <v>1</v>
      </c>
      <c r="D3931">
        <v>2278</v>
      </c>
      <c r="E3931">
        <v>5.5347999999999997</v>
      </c>
      <c r="F3931" t="s">
        <v>7716</v>
      </c>
      <c r="G3931" t="s">
        <v>7701</v>
      </c>
      <c r="H3931" t="s">
        <v>241</v>
      </c>
      <c r="J3931" t="s">
        <v>3</v>
      </c>
      <c r="K3931" t="s">
        <v>285</v>
      </c>
      <c r="M3931" t="s">
        <v>5</v>
      </c>
      <c r="N3931" t="s">
        <v>136</v>
      </c>
      <c r="O3931" t="s">
        <v>286</v>
      </c>
      <c r="P3931" t="s">
        <v>286</v>
      </c>
      <c r="Q3931" t="s">
        <v>6</v>
      </c>
      <c r="R3931" t="s">
        <v>7717</v>
      </c>
      <c r="S3931" t="s">
        <v>7718</v>
      </c>
      <c r="T3931">
        <v>1</v>
      </c>
      <c r="U3931" t="s">
        <v>18</v>
      </c>
    </row>
    <row r="3932" spans="1:21" outlineLevel="1" x14ac:dyDescent="0.25">
      <c r="A3932" s="1" t="s">
        <v>29760</v>
      </c>
      <c r="B3932">
        <f>SUBTOTAL(3,B3930:B3931)</f>
        <v>2</v>
      </c>
      <c r="U3932">
        <f>SUBTOTAL(3,U3930:U3931)</f>
        <v>2</v>
      </c>
    </row>
    <row r="3933" spans="1:21" outlineLevel="2" x14ac:dyDescent="0.25">
      <c r="B3933" t="str">
        <f>CONCATENATE(G3933,"|", IF(I3933="", H3933,I3933),"|",IF(L3933="",K3933,L3933))</f>
        <v>Cocaethylene|MCnt|Stool</v>
      </c>
      <c r="C3933" t="b">
        <f>IF(OR(B3933=B3931, B3933=B3935), TRUE, FALSE)</f>
        <v>0</v>
      </c>
      <c r="D3933">
        <v>2284</v>
      </c>
      <c r="E3933">
        <v>5.5347999999999997</v>
      </c>
      <c r="F3933" t="s">
        <v>7734</v>
      </c>
      <c r="G3933" t="s">
        <v>7701</v>
      </c>
      <c r="H3933" t="s">
        <v>241</v>
      </c>
      <c r="J3933" t="s">
        <v>3</v>
      </c>
      <c r="K3933" t="s">
        <v>1960</v>
      </c>
      <c r="M3933" t="s">
        <v>5</v>
      </c>
      <c r="O3933" t="s">
        <v>286</v>
      </c>
      <c r="P3933" t="s">
        <v>286</v>
      </c>
      <c r="Q3933" t="s">
        <v>6</v>
      </c>
      <c r="R3933" t="s">
        <v>7735</v>
      </c>
      <c r="S3933" t="s">
        <v>7736</v>
      </c>
      <c r="T3933">
        <v>1</v>
      </c>
      <c r="U3933" t="s">
        <v>18</v>
      </c>
    </row>
    <row r="3934" spans="1:21" outlineLevel="1" x14ac:dyDescent="0.25">
      <c r="A3934" s="1" t="s">
        <v>29756</v>
      </c>
      <c r="B3934">
        <f>SUBTOTAL(3,B3933:B3933)</f>
        <v>1</v>
      </c>
      <c r="U3934">
        <f>SUBTOTAL(3,U3933:U3933)</f>
        <v>1</v>
      </c>
    </row>
    <row r="3935" spans="1:21" outlineLevel="2" x14ac:dyDescent="0.25">
      <c r="B3935" t="str">
        <f>CONCATENATE(G3935,"|", IF(I3935="", H3935,I3935),"|",IF(L3935="",K3935,L3935))</f>
        <v>Cocaethylene|PrMCnc|Bil fld</v>
      </c>
      <c r="C3935" t="b">
        <f>IF(OR(B3935=B3933, B3935=B3937), TRUE, FALSE)</f>
        <v>0</v>
      </c>
      <c r="D3935">
        <v>2273</v>
      </c>
      <c r="E3935">
        <v>5.5347999999999997</v>
      </c>
      <c r="F3935" t="s">
        <v>7700</v>
      </c>
      <c r="G3935" t="s">
        <v>7701</v>
      </c>
      <c r="H3935" t="s">
        <v>2</v>
      </c>
      <c r="I3935" t="s">
        <v>25806</v>
      </c>
      <c r="J3935" t="s">
        <v>3</v>
      </c>
      <c r="K3935" t="s">
        <v>1538</v>
      </c>
      <c r="M3935" t="s">
        <v>5</v>
      </c>
      <c r="O3935" t="s">
        <v>48</v>
      </c>
      <c r="P3935" t="s">
        <v>48</v>
      </c>
      <c r="Q3935" t="s">
        <v>6</v>
      </c>
      <c r="R3935" t="s">
        <v>7702</v>
      </c>
      <c r="S3935" t="s">
        <v>7703</v>
      </c>
      <c r="T3935">
        <v>1</v>
      </c>
      <c r="U3935" t="s">
        <v>18</v>
      </c>
    </row>
    <row r="3936" spans="1:21" outlineLevel="1" x14ac:dyDescent="0.25">
      <c r="A3936" s="1" t="s">
        <v>29764</v>
      </c>
      <c r="B3936">
        <f>SUBTOTAL(3,B3935:B3935)</f>
        <v>1</v>
      </c>
      <c r="U3936">
        <f>SUBTOTAL(3,U3935:U3935)</f>
        <v>1</v>
      </c>
    </row>
    <row r="3937" spans="1:21" outlineLevel="2" x14ac:dyDescent="0.25">
      <c r="B3937" t="str">
        <f>CONCATENATE(G3937,"|", IF(I3937="", H3937,I3937),"|",IF(L3937="",K3937,L3937))</f>
        <v>Cocaethylene|PrMCnc|Gast fld</v>
      </c>
      <c r="C3937" t="b">
        <f>IF(OR(B3937=B3935, B3937=B3939), TRUE, FALSE)</f>
        <v>0</v>
      </c>
      <c r="D3937">
        <v>2274</v>
      </c>
      <c r="E3937">
        <v>5.5347999999999997</v>
      </c>
      <c r="F3937" t="s">
        <v>7704</v>
      </c>
      <c r="G3937" t="s">
        <v>7701</v>
      </c>
      <c r="H3937" t="s">
        <v>2</v>
      </c>
      <c r="I3937" t="s">
        <v>25806</v>
      </c>
      <c r="J3937" t="s">
        <v>3</v>
      </c>
      <c r="K3937" t="s">
        <v>602</v>
      </c>
      <c r="M3937" t="s">
        <v>5</v>
      </c>
      <c r="O3937" t="s">
        <v>48</v>
      </c>
      <c r="P3937" t="s">
        <v>48</v>
      </c>
      <c r="Q3937" t="s">
        <v>6</v>
      </c>
      <c r="R3937" t="s">
        <v>7705</v>
      </c>
      <c r="S3937" t="s">
        <v>7706</v>
      </c>
      <c r="T3937">
        <v>1</v>
      </c>
      <c r="U3937" t="s">
        <v>18</v>
      </c>
    </row>
    <row r="3938" spans="1:21" outlineLevel="1" x14ac:dyDescent="0.25">
      <c r="A3938" s="1" t="s">
        <v>29763</v>
      </c>
      <c r="B3938">
        <f>SUBTOTAL(3,B3937:B3937)</f>
        <v>1</v>
      </c>
      <c r="U3938">
        <f>SUBTOTAL(3,U3937:U3937)</f>
        <v>1</v>
      </c>
    </row>
    <row r="3939" spans="1:21" outlineLevel="2" x14ac:dyDescent="0.25">
      <c r="B3939" t="str">
        <f>CONCATENATE(G3939,"|", IF(I3939="", H3939,I3939),"|",IF(L3939="",K3939,L3939))</f>
        <v>Cocaethylene|PrMCnc|Hair</v>
      </c>
      <c r="C3939" t="b">
        <f>IF(OR(B3939=B3937, B3939=B3941), TRUE, FALSE)</f>
        <v>0</v>
      </c>
      <c r="D3939">
        <v>2276</v>
      </c>
      <c r="E3939">
        <v>5.5347999999999997</v>
      </c>
      <c r="F3939" t="s">
        <v>7710</v>
      </c>
      <c r="G3939" t="s">
        <v>7701</v>
      </c>
      <c r="H3939" t="s">
        <v>140</v>
      </c>
      <c r="I3939" t="s">
        <v>25806</v>
      </c>
      <c r="J3939" t="s">
        <v>3</v>
      </c>
      <c r="K3939" t="s">
        <v>242</v>
      </c>
      <c r="M3939" t="s">
        <v>141</v>
      </c>
      <c r="Q3939" t="s">
        <v>6</v>
      </c>
      <c r="R3939" t="s">
        <v>7711</v>
      </c>
      <c r="S3939" t="s">
        <v>7712</v>
      </c>
      <c r="T3939">
        <v>1</v>
      </c>
      <c r="U3939" t="s">
        <v>18</v>
      </c>
    </row>
    <row r="3940" spans="1:21" outlineLevel="1" x14ac:dyDescent="0.25">
      <c r="A3940" s="1" t="s">
        <v>29761</v>
      </c>
      <c r="B3940">
        <f>SUBTOTAL(3,B3939:B3939)</f>
        <v>1</v>
      </c>
      <c r="U3940">
        <f>SUBTOTAL(3,U3939:U3939)</f>
        <v>1</v>
      </c>
    </row>
    <row r="3941" spans="1:21" outlineLevel="2" x14ac:dyDescent="0.25">
      <c r="B3941" t="str">
        <f>CONCATENATE(G3941,"|", IF(I3941="", H3941,I3941),"|",IF(L3941="",K3941,L3941))</f>
        <v>Cocaethylene|PrMCnc|Intravascular - any</v>
      </c>
      <c r="C3941" t="b">
        <f>IF(OR(B3941=B3939, B3941=B3942), TRUE, FALSE)</f>
        <v>1</v>
      </c>
      <c r="D3941">
        <v>2280</v>
      </c>
      <c r="E3941">
        <v>5.5347999999999997</v>
      </c>
      <c r="F3941" t="s">
        <v>7722</v>
      </c>
      <c r="G3941" t="s">
        <v>7701</v>
      </c>
      <c r="H3941" t="s">
        <v>2</v>
      </c>
      <c r="I3941" t="s">
        <v>25806</v>
      </c>
      <c r="J3941" t="s">
        <v>3</v>
      </c>
      <c r="K3941" t="s">
        <v>47</v>
      </c>
      <c r="L3941" t="s">
        <v>25808</v>
      </c>
      <c r="M3941" t="s">
        <v>5</v>
      </c>
      <c r="O3941" t="s">
        <v>7157</v>
      </c>
      <c r="P3941" t="s">
        <v>7157</v>
      </c>
      <c r="Q3941" t="s">
        <v>6</v>
      </c>
      <c r="R3941" t="s">
        <v>7723</v>
      </c>
      <c r="S3941" t="s">
        <v>7724</v>
      </c>
      <c r="T3941">
        <v>1</v>
      </c>
      <c r="U3941" t="s">
        <v>18</v>
      </c>
    </row>
    <row r="3942" spans="1:21" outlineLevel="2" x14ac:dyDescent="0.25">
      <c r="B3942" t="str">
        <f>CONCATENATE(G3942,"|", IF(I3942="", H3942,I3942),"|",IF(L3942="",K3942,L3942))</f>
        <v>Cocaethylene|PrMCnc|Intravascular - any</v>
      </c>
      <c r="C3942" t="b">
        <f t="shared" ref="C3942:C3951" si="35">IF(OR(B3942=B3941, B3942=B3943), TRUE, FALSE)</f>
        <v>1</v>
      </c>
      <c r="D3942">
        <v>2281</v>
      </c>
      <c r="E3942">
        <v>5.5347999999999997</v>
      </c>
      <c r="F3942" t="s">
        <v>7725</v>
      </c>
      <c r="G3942" t="s">
        <v>7701</v>
      </c>
      <c r="H3942" t="s">
        <v>2</v>
      </c>
      <c r="I3942" t="s">
        <v>25806</v>
      </c>
      <c r="J3942" t="s">
        <v>3</v>
      </c>
      <c r="K3942" t="s">
        <v>47</v>
      </c>
      <c r="L3942" t="s">
        <v>25808</v>
      </c>
      <c r="M3942" t="s">
        <v>5</v>
      </c>
      <c r="N3942" t="s">
        <v>136</v>
      </c>
      <c r="O3942" t="s">
        <v>48</v>
      </c>
      <c r="P3942" t="s">
        <v>48</v>
      </c>
      <c r="Q3942" t="s">
        <v>6</v>
      </c>
      <c r="R3942" t="s">
        <v>7726</v>
      </c>
      <c r="S3942" t="s">
        <v>7727</v>
      </c>
      <c r="T3942">
        <v>1</v>
      </c>
      <c r="U3942" t="s">
        <v>18</v>
      </c>
    </row>
    <row r="3943" spans="1:21" outlineLevel="2" x14ac:dyDescent="0.25">
      <c r="B3943" t="str">
        <f>CONCATENATE(G3943,"|", IF(I3943="", H3943,I3943),"|",IF(L3943="",K3943,L3943))</f>
        <v>Cocaethylene|PrMCnc|Intravascular - any</v>
      </c>
      <c r="C3943" t="b">
        <f>IF(OR(B3943=B3942, B3943=B3945), TRUE, FALSE)</f>
        <v>1</v>
      </c>
      <c r="D3943">
        <v>2282</v>
      </c>
      <c r="E3943">
        <v>5.5347999999999997</v>
      </c>
      <c r="F3943" t="s">
        <v>7728</v>
      </c>
      <c r="G3943" t="s">
        <v>7701</v>
      </c>
      <c r="H3943" t="s">
        <v>140</v>
      </c>
      <c r="I3943" t="s">
        <v>25806</v>
      </c>
      <c r="J3943" t="s">
        <v>3</v>
      </c>
      <c r="K3943" t="s">
        <v>47</v>
      </c>
      <c r="L3943" t="s">
        <v>25808</v>
      </c>
      <c r="M3943" t="s">
        <v>141</v>
      </c>
      <c r="Q3943" t="s">
        <v>6</v>
      </c>
      <c r="R3943" t="s">
        <v>7729</v>
      </c>
      <c r="S3943" t="s">
        <v>7730</v>
      </c>
      <c r="T3943">
        <v>1</v>
      </c>
      <c r="U3943" t="s">
        <v>18</v>
      </c>
    </row>
    <row r="3944" spans="1:21" outlineLevel="1" x14ac:dyDescent="0.25">
      <c r="A3944" s="1" t="s">
        <v>29758</v>
      </c>
      <c r="B3944">
        <f>SUBTOTAL(3,B3941:B3943)</f>
        <v>3</v>
      </c>
      <c r="U3944">
        <f>SUBTOTAL(3,U3941:U3943)</f>
        <v>3</v>
      </c>
    </row>
    <row r="3945" spans="1:21" outlineLevel="2" x14ac:dyDescent="0.25">
      <c r="B3945" t="str">
        <f>CONCATENATE(G3945,"|", IF(I3945="", H3945,I3945),"|",IF(L3945="",K3945,L3945))</f>
        <v>Cocaethylene|PrMCnc|Meconium</v>
      </c>
      <c r="C3945" t="b">
        <f>IF(OR(B3945=B3943, B3945=B3947), TRUE, FALSE)</f>
        <v>0</v>
      </c>
      <c r="D3945">
        <v>2279</v>
      </c>
      <c r="E3945">
        <v>5.5347999999999997</v>
      </c>
      <c r="F3945" t="s">
        <v>7719</v>
      </c>
      <c r="G3945" t="s">
        <v>7701</v>
      </c>
      <c r="H3945" t="s">
        <v>140</v>
      </c>
      <c r="I3945" t="s">
        <v>25806</v>
      </c>
      <c r="J3945" t="s">
        <v>3</v>
      </c>
      <c r="K3945" t="s">
        <v>285</v>
      </c>
      <c r="M3945" t="s">
        <v>141</v>
      </c>
      <c r="Q3945" t="s">
        <v>6</v>
      </c>
      <c r="R3945" t="s">
        <v>7720</v>
      </c>
      <c r="S3945" t="s">
        <v>7721</v>
      </c>
      <c r="T3945">
        <v>1</v>
      </c>
      <c r="U3945" t="s">
        <v>18</v>
      </c>
    </row>
    <row r="3946" spans="1:21" outlineLevel="1" x14ac:dyDescent="0.25">
      <c r="A3946" s="1" t="s">
        <v>29759</v>
      </c>
      <c r="B3946">
        <f>SUBTOTAL(3,B3945:B3945)</f>
        <v>1</v>
      </c>
      <c r="U3946">
        <f>SUBTOTAL(3,U3945:U3945)</f>
        <v>1</v>
      </c>
    </row>
    <row r="3947" spans="1:21" outlineLevel="2" x14ac:dyDescent="0.25">
      <c r="B3947" t="str">
        <f>CONCATENATE(G3947,"|", IF(I3947="", H3947,I3947),"|",IF(L3947="",K3947,L3947))</f>
        <v>Cocaethylene|PrMCnc|OcularVitr fld</v>
      </c>
      <c r="C3947" t="b">
        <f>IF(OR(B3947=B3945, B3947=B3949), TRUE, FALSE)</f>
        <v>0</v>
      </c>
      <c r="D3947">
        <v>2289</v>
      </c>
      <c r="E3947">
        <v>5.5347999999999997</v>
      </c>
      <c r="F3947" t="s">
        <v>7749</v>
      </c>
      <c r="G3947" t="s">
        <v>7701</v>
      </c>
      <c r="H3947" t="s">
        <v>2</v>
      </c>
      <c r="I3947" t="s">
        <v>25806</v>
      </c>
      <c r="J3947" t="s">
        <v>3</v>
      </c>
      <c r="K3947" t="s">
        <v>2249</v>
      </c>
      <c r="L3947" t="s">
        <v>25809</v>
      </c>
      <c r="M3947" t="s">
        <v>5</v>
      </c>
      <c r="O3947" t="s">
        <v>48</v>
      </c>
      <c r="P3947" t="s">
        <v>48</v>
      </c>
      <c r="Q3947" t="s">
        <v>6</v>
      </c>
      <c r="R3947" t="s">
        <v>7750</v>
      </c>
      <c r="S3947" t="s">
        <v>7751</v>
      </c>
      <c r="T3947">
        <v>1</v>
      </c>
      <c r="U3947" t="s">
        <v>18</v>
      </c>
    </row>
    <row r="3948" spans="1:21" outlineLevel="1" x14ac:dyDescent="0.25">
      <c r="A3948" s="1" t="s">
        <v>29754</v>
      </c>
      <c r="B3948">
        <f>SUBTOTAL(3,B3947:B3947)</f>
        <v>1</v>
      </c>
      <c r="U3948">
        <f>SUBTOTAL(3,U3947:U3947)</f>
        <v>1</v>
      </c>
    </row>
    <row r="3949" spans="1:21" outlineLevel="2" x14ac:dyDescent="0.25">
      <c r="B3949" t="str">
        <f>CONCATENATE(G3949,"|", IF(I3949="", H3949,I3949),"|",IF(L3949="",K3949,L3949))</f>
        <v>Cocaethylene|PrMCnc|Urine</v>
      </c>
      <c r="C3949" t="b">
        <f>IF(OR(B3949=B3947, B3949=B3950), TRUE, FALSE)</f>
        <v>1</v>
      </c>
      <c r="D3949">
        <v>2285</v>
      </c>
      <c r="E3949">
        <v>5.5347999999999997</v>
      </c>
      <c r="F3949" t="s">
        <v>7737</v>
      </c>
      <c r="G3949" t="s">
        <v>7701</v>
      </c>
      <c r="H3949" t="s">
        <v>2</v>
      </c>
      <c r="I3949" t="s">
        <v>25806</v>
      </c>
      <c r="J3949" t="s">
        <v>3</v>
      </c>
      <c r="K3949" t="s">
        <v>32</v>
      </c>
      <c r="M3949" t="s">
        <v>5</v>
      </c>
      <c r="O3949" t="s">
        <v>48</v>
      </c>
      <c r="P3949" t="s">
        <v>48</v>
      </c>
      <c r="Q3949" t="s">
        <v>6</v>
      </c>
      <c r="R3949" t="s">
        <v>7738</v>
      </c>
      <c r="S3949" t="s">
        <v>7739</v>
      </c>
      <c r="T3949">
        <v>1</v>
      </c>
      <c r="U3949" t="s">
        <v>18</v>
      </c>
    </row>
    <row r="3950" spans="1:21" outlineLevel="2" x14ac:dyDescent="0.25">
      <c r="B3950" t="str">
        <f>CONCATENATE(G3950,"|", IF(I3950="", H3950,I3950),"|",IF(L3950="",K3950,L3950))</f>
        <v>Cocaethylene|PrMCnc|Urine</v>
      </c>
      <c r="C3950" t="b">
        <f t="shared" si="35"/>
        <v>1</v>
      </c>
      <c r="D3950">
        <v>2286</v>
      </c>
      <c r="E3950">
        <v>5.5347999999999997</v>
      </c>
      <c r="F3950" t="s">
        <v>7740</v>
      </c>
      <c r="G3950" t="s">
        <v>7701</v>
      </c>
      <c r="H3950" t="s">
        <v>2</v>
      </c>
      <c r="I3950" t="s">
        <v>25806</v>
      </c>
      <c r="J3950" t="s">
        <v>3</v>
      </c>
      <c r="K3950" t="s">
        <v>32</v>
      </c>
      <c r="M3950" t="s">
        <v>5</v>
      </c>
      <c r="N3950" t="s">
        <v>136</v>
      </c>
      <c r="O3950" t="s">
        <v>48</v>
      </c>
      <c r="P3950" t="s">
        <v>48</v>
      </c>
      <c r="Q3950" t="s">
        <v>6</v>
      </c>
      <c r="R3950" t="s">
        <v>7741</v>
      </c>
      <c r="S3950" t="s">
        <v>7742</v>
      </c>
      <c r="T3950">
        <v>1</v>
      </c>
      <c r="U3950" t="s">
        <v>18</v>
      </c>
    </row>
    <row r="3951" spans="1:21" outlineLevel="2" x14ac:dyDescent="0.25">
      <c r="B3951" t="str">
        <f>CONCATENATE(G3951,"|", IF(I3951="", H3951,I3951),"|",IF(L3951="",K3951,L3951))</f>
        <v>Cocaethylene|PrMCnc|Urine</v>
      </c>
      <c r="C3951" t="b">
        <f t="shared" si="35"/>
        <v>1</v>
      </c>
      <c r="D3951">
        <v>2287</v>
      </c>
      <c r="E3951">
        <v>5.5347999999999997</v>
      </c>
      <c r="F3951" t="s">
        <v>7743</v>
      </c>
      <c r="G3951" t="s">
        <v>7701</v>
      </c>
      <c r="H3951" t="s">
        <v>140</v>
      </c>
      <c r="I3951" t="s">
        <v>25806</v>
      </c>
      <c r="J3951" t="s">
        <v>3</v>
      </c>
      <c r="K3951" t="s">
        <v>32</v>
      </c>
      <c r="M3951" t="s">
        <v>141</v>
      </c>
      <c r="N3951" t="s">
        <v>136</v>
      </c>
      <c r="Q3951" t="s">
        <v>6</v>
      </c>
      <c r="R3951" t="s">
        <v>7744</v>
      </c>
      <c r="S3951" t="s">
        <v>7745</v>
      </c>
      <c r="T3951">
        <v>1</v>
      </c>
      <c r="U3951" t="s">
        <v>18</v>
      </c>
    </row>
    <row r="3952" spans="1:21" outlineLevel="2" x14ac:dyDescent="0.25">
      <c r="B3952" t="str">
        <f>CONCATENATE(G3952,"|", IF(I3952="", H3952,I3952),"|",IF(L3952="",K3952,L3952))</f>
        <v>Cocaethylene|PrMCnc|Urine</v>
      </c>
      <c r="C3952" t="b">
        <f>IF(OR(B3952=B3951, B3952=B3954), TRUE, FALSE)</f>
        <v>1</v>
      </c>
      <c r="D3952">
        <v>2288</v>
      </c>
      <c r="E3952">
        <v>5.5347999999999997</v>
      </c>
      <c r="F3952" t="s">
        <v>7746</v>
      </c>
      <c r="G3952" t="s">
        <v>7701</v>
      </c>
      <c r="H3952" t="s">
        <v>140</v>
      </c>
      <c r="I3952" t="s">
        <v>25806</v>
      </c>
      <c r="J3952" t="s">
        <v>3</v>
      </c>
      <c r="K3952" t="s">
        <v>32</v>
      </c>
      <c r="M3952" t="s">
        <v>141</v>
      </c>
      <c r="N3952" t="s">
        <v>142</v>
      </c>
      <c r="Q3952" t="s">
        <v>6</v>
      </c>
      <c r="R3952" t="s">
        <v>7747</v>
      </c>
      <c r="S3952" t="s">
        <v>7748</v>
      </c>
      <c r="T3952">
        <v>1</v>
      </c>
      <c r="U3952" t="s">
        <v>18</v>
      </c>
    </row>
    <row r="3953" spans="1:21" outlineLevel="1" x14ac:dyDescent="0.25">
      <c r="A3953" s="1" t="s">
        <v>29755</v>
      </c>
      <c r="B3953">
        <f>SUBTOTAL(3,B3949:B3952)</f>
        <v>4</v>
      </c>
      <c r="U3953">
        <f>SUBTOTAL(3,U3949:U3952)</f>
        <v>4</v>
      </c>
    </row>
    <row r="3954" spans="1:21" outlineLevel="2" x14ac:dyDescent="0.25">
      <c r="B3954" t="str">
        <f>CONCATENATE(G3954,"|", IF(I3954="", H3954,I3954),"|",IF(L3954="",K3954,L3954))</f>
        <v>Cocaethylene|PrMCnc|XXX</v>
      </c>
      <c r="C3954" t="b">
        <f>IF(OR(B3954=B3952, B3954=B3956), TRUE, FALSE)</f>
        <v>0</v>
      </c>
      <c r="D3954">
        <v>2290</v>
      </c>
      <c r="E3954">
        <v>5.5347999999999997</v>
      </c>
      <c r="F3954" t="s">
        <v>7752</v>
      </c>
      <c r="G3954" t="s">
        <v>7701</v>
      </c>
      <c r="H3954" t="s">
        <v>2</v>
      </c>
      <c r="I3954" t="s">
        <v>25806</v>
      </c>
      <c r="J3954" t="s">
        <v>3</v>
      </c>
      <c r="K3954" t="s">
        <v>259</v>
      </c>
      <c r="M3954" t="s">
        <v>5</v>
      </c>
      <c r="O3954" t="s">
        <v>48</v>
      </c>
      <c r="P3954" t="s">
        <v>48</v>
      </c>
      <c r="Q3954" t="s">
        <v>6</v>
      </c>
      <c r="R3954" t="s">
        <v>7753</v>
      </c>
      <c r="S3954" t="s">
        <v>7754</v>
      </c>
      <c r="T3954">
        <v>1</v>
      </c>
      <c r="U3954" t="s">
        <v>18</v>
      </c>
    </row>
    <row r="3955" spans="1:21" outlineLevel="1" x14ac:dyDescent="0.25">
      <c r="A3955" s="1" t="s">
        <v>29753</v>
      </c>
      <c r="B3955">
        <f>SUBTOTAL(3,B3954:B3954)</f>
        <v>1</v>
      </c>
      <c r="U3955">
        <f>SUBTOTAL(3,U3954:U3954)</f>
        <v>1</v>
      </c>
    </row>
    <row r="3956" spans="1:21" outlineLevel="2" x14ac:dyDescent="0.25">
      <c r="B3956" t="str">
        <f>CONCATENATE(G3956,"|", IF(I3956="", H3956,I3956),"|",IF(L3956="",K3956,L3956))</f>
        <v>Cocaethylene|SCnc|Ser/Plas</v>
      </c>
      <c r="C3956" t="b">
        <f>IF(OR(B3956=B3954, B3956=B3958), TRUE, FALSE)</f>
        <v>0</v>
      </c>
      <c r="D3956">
        <v>2283</v>
      </c>
      <c r="E3956">
        <v>5.5347999999999997</v>
      </c>
      <c r="F3956" t="s">
        <v>7731</v>
      </c>
      <c r="G3956" t="s">
        <v>7701</v>
      </c>
      <c r="H3956" t="s">
        <v>222</v>
      </c>
      <c r="J3956" t="s">
        <v>3</v>
      </c>
      <c r="K3956" t="s">
        <v>47</v>
      </c>
      <c r="M3956" t="s">
        <v>5</v>
      </c>
      <c r="O3956" t="s">
        <v>754</v>
      </c>
      <c r="P3956" t="s">
        <v>754</v>
      </c>
      <c r="Q3956" t="s">
        <v>6</v>
      </c>
      <c r="R3956" t="s">
        <v>7732</v>
      </c>
      <c r="S3956" t="s">
        <v>7733</v>
      </c>
      <c r="T3956">
        <v>1</v>
      </c>
      <c r="U3956" t="s">
        <v>18</v>
      </c>
    </row>
    <row r="3957" spans="1:21" outlineLevel="1" x14ac:dyDescent="0.25">
      <c r="A3957" s="1" t="s">
        <v>29757</v>
      </c>
      <c r="B3957">
        <f>SUBTOTAL(3,B3956:B3956)</f>
        <v>1</v>
      </c>
      <c r="U3957">
        <f>SUBTOTAL(3,U3956:U3956)</f>
        <v>1</v>
      </c>
    </row>
    <row r="3958" spans="1:21" outlineLevel="2" x14ac:dyDescent="0.25">
      <c r="B3958" t="str">
        <f>CONCATENATE(G3958,"|", IF(I3958="", H3958,I3958),"|",IF(L3958="",K3958,L3958))</f>
        <v>Cocaine cutoff|PrMCnc|Saliva</v>
      </c>
      <c r="C3958" t="b">
        <f>IF(OR(B3958=B3956, B3958=B3960), TRUE, FALSE)</f>
        <v>0</v>
      </c>
      <c r="D3958">
        <v>2332</v>
      </c>
      <c r="E3958">
        <v>5.5762999999999998</v>
      </c>
      <c r="F3958" t="s">
        <v>7881</v>
      </c>
      <c r="G3958" t="s">
        <v>7882</v>
      </c>
      <c r="H3958" t="s">
        <v>2</v>
      </c>
      <c r="I3958" t="s">
        <v>25806</v>
      </c>
      <c r="J3958" t="s">
        <v>3</v>
      </c>
      <c r="K3958" t="s">
        <v>612</v>
      </c>
      <c r="M3958" t="s">
        <v>5</v>
      </c>
      <c r="N3958" t="s">
        <v>136</v>
      </c>
      <c r="O3958" t="s">
        <v>48</v>
      </c>
      <c r="P3958" t="s">
        <v>48</v>
      </c>
      <c r="Q3958" t="s">
        <v>6</v>
      </c>
      <c r="R3958" t="s">
        <v>7883</v>
      </c>
      <c r="S3958" t="s">
        <v>7884</v>
      </c>
      <c r="T3958">
        <v>1</v>
      </c>
      <c r="U3958" t="s">
        <v>9</v>
      </c>
    </row>
    <row r="3959" spans="1:21" outlineLevel="1" x14ac:dyDescent="0.25">
      <c r="A3959" s="1" t="s">
        <v>29735</v>
      </c>
      <c r="B3959">
        <f>SUBTOTAL(3,B3958:B3958)</f>
        <v>1</v>
      </c>
      <c r="U3959">
        <f>SUBTOTAL(3,U3958:U3958)</f>
        <v>1</v>
      </c>
    </row>
    <row r="3960" spans="1:21" outlineLevel="2" x14ac:dyDescent="0.25">
      <c r="B3960" t="str">
        <f>CONCATENATE(G3960,"|", IF(I3960="", H3960,I3960),"|",IF(L3960="",K3960,L3960))</f>
        <v>Cocaine cutoff|PrMCnc|Urine</v>
      </c>
      <c r="C3960" t="b">
        <f>IF(OR(B3960=B3958, B3960=B3961), TRUE, FALSE)</f>
        <v>1</v>
      </c>
      <c r="D3960">
        <v>2333</v>
      </c>
      <c r="E3960">
        <v>5.5762999999999998</v>
      </c>
      <c r="F3960" t="s">
        <v>7885</v>
      </c>
      <c r="G3960" t="s">
        <v>7882</v>
      </c>
      <c r="H3960" t="s">
        <v>2</v>
      </c>
      <c r="I3960" t="s">
        <v>25806</v>
      </c>
      <c r="J3960" t="s">
        <v>3</v>
      </c>
      <c r="K3960" t="s">
        <v>32</v>
      </c>
      <c r="M3960" t="s">
        <v>5</v>
      </c>
      <c r="N3960" t="s">
        <v>136</v>
      </c>
      <c r="O3960" t="s">
        <v>48</v>
      </c>
      <c r="P3960" t="s">
        <v>48</v>
      </c>
      <c r="Q3960" t="s">
        <v>6</v>
      </c>
      <c r="R3960" t="s">
        <v>7886</v>
      </c>
      <c r="S3960" t="s">
        <v>7887</v>
      </c>
      <c r="T3960">
        <v>1</v>
      </c>
      <c r="U3960" t="s">
        <v>9</v>
      </c>
    </row>
    <row r="3961" spans="1:21" outlineLevel="2" x14ac:dyDescent="0.25">
      <c r="B3961" t="str">
        <f>CONCATENATE(G3961,"|", IF(I3961="", H3961,I3961),"|",IF(L3961="",K3961,L3961))</f>
        <v>Cocaine cutoff|PrMCnc|Urine</v>
      </c>
      <c r="C3961" t="b">
        <f>IF(OR(B3961=B3960, B3961=B3963), TRUE, FALSE)</f>
        <v>1</v>
      </c>
      <c r="D3961">
        <v>2334</v>
      </c>
      <c r="E3961">
        <v>5.5762999999999998</v>
      </c>
      <c r="F3961" t="s">
        <v>7888</v>
      </c>
      <c r="G3961" t="s">
        <v>7882</v>
      </c>
      <c r="H3961" t="s">
        <v>2</v>
      </c>
      <c r="I3961" t="s">
        <v>25806</v>
      </c>
      <c r="J3961" t="s">
        <v>3</v>
      </c>
      <c r="K3961" t="s">
        <v>32</v>
      </c>
      <c r="M3961" t="s">
        <v>5</v>
      </c>
      <c r="N3961" t="s">
        <v>142</v>
      </c>
      <c r="O3961" t="s">
        <v>48</v>
      </c>
      <c r="P3961" t="s">
        <v>48</v>
      </c>
      <c r="Q3961" t="s">
        <v>6</v>
      </c>
      <c r="R3961" t="s">
        <v>7889</v>
      </c>
      <c r="S3961" t="s">
        <v>7890</v>
      </c>
      <c r="T3961">
        <v>1</v>
      </c>
      <c r="U3961" t="s">
        <v>9</v>
      </c>
    </row>
    <row r="3962" spans="1:21" outlineLevel="1" x14ac:dyDescent="0.25">
      <c r="A3962" s="1" t="s">
        <v>29734</v>
      </c>
      <c r="B3962">
        <f>SUBTOTAL(3,B3960:B3961)</f>
        <v>2</v>
      </c>
      <c r="U3962">
        <f>SUBTOTAL(3,U3960:U3961)</f>
        <v>2</v>
      </c>
    </row>
    <row r="3963" spans="1:21" outlineLevel="2" x14ac:dyDescent="0.25">
      <c r="B3963" t="str">
        <f>CONCATENATE(G3963,"|", IF(I3963="", H3963,I3963),"|",IF(L3963="",K3963,L3963))</f>
        <v>Cocaine metabolites.other|PrMCnc|Urine</v>
      </c>
      <c r="C3963" t="b">
        <f>IF(OR(B3963=B3961, B3963=B3965), TRUE, FALSE)</f>
        <v>0</v>
      </c>
      <c r="D3963">
        <v>2335</v>
      </c>
      <c r="E3963">
        <v>5.5347999999999997</v>
      </c>
      <c r="F3963" t="s">
        <v>7891</v>
      </c>
      <c r="G3963" t="s">
        <v>7892</v>
      </c>
      <c r="H3963" t="s">
        <v>2</v>
      </c>
      <c r="I3963" t="s">
        <v>25806</v>
      </c>
      <c r="J3963" t="s">
        <v>3</v>
      </c>
      <c r="K3963" t="s">
        <v>32</v>
      </c>
      <c r="M3963" t="s">
        <v>5</v>
      </c>
      <c r="O3963" t="s">
        <v>48</v>
      </c>
      <c r="P3963" t="s">
        <v>48</v>
      </c>
      <c r="Q3963" t="s">
        <v>6</v>
      </c>
      <c r="R3963" t="s">
        <v>7893</v>
      </c>
      <c r="S3963" t="s">
        <v>7894</v>
      </c>
      <c r="T3963">
        <v>1</v>
      </c>
      <c r="U3963" t="s">
        <v>18</v>
      </c>
    </row>
    <row r="3964" spans="1:21" outlineLevel="1" x14ac:dyDescent="0.25">
      <c r="A3964" s="1" t="s">
        <v>29733</v>
      </c>
      <c r="B3964">
        <f>SUBTOTAL(3,B3963:B3963)</f>
        <v>1</v>
      </c>
      <c r="U3964">
        <f>SUBTOTAL(3,U3963:U3963)</f>
        <v>1</v>
      </c>
    </row>
    <row r="3965" spans="1:21" outlineLevel="2" x14ac:dyDescent="0.25">
      <c r="B3965" t="str">
        <f>CONCATENATE(G3965,"|", IF(I3965="", H3965,I3965),"|",IF(L3965="",K3965,L3965))</f>
        <v>Cocaine panel|-|Meconium</v>
      </c>
      <c r="C3965" t="b">
        <f>IF(OR(B3965=B3963, B3965=B3967), TRUE, FALSE)</f>
        <v>0</v>
      </c>
      <c r="D3965">
        <v>2336</v>
      </c>
      <c r="E3965">
        <v>4.3480999999999996</v>
      </c>
      <c r="F3965" t="s">
        <v>7895</v>
      </c>
      <c r="G3965" t="s">
        <v>7896</v>
      </c>
      <c r="H3965" t="s">
        <v>1220</v>
      </c>
      <c r="J3965" t="s">
        <v>3</v>
      </c>
      <c r="K3965" t="s">
        <v>285</v>
      </c>
      <c r="M3965" t="s">
        <v>1220</v>
      </c>
      <c r="N3965" t="s">
        <v>136</v>
      </c>
      <c r="Q3965" t="s">
        <v>1221</v>
      </c>
      <c r="R3965" t="s">
        <v>7897</v>
      </c>
      <c r="S3965" t="s">
        <v>7898</v>
      </c>
      <c r="T3965">
        <v>1</v>
      </c>
      <c r="U3965" t="s">
        <v>1224</v>
      </c>
    </row>
    <row r="3966" spans="1:21" outlineLevel="1" x14ac:dyDescent="0.25">
      <c r="A3966" s="1" t="s">
        <v>29732</v>
      </c>
      <c r="B3966">
        <f>SUBTOTAL(3,B3965:B3965)</f>
        <v>1</v>
      </c>
      <c r="U3966">
        <f>SUBTOTAL(3,U3965:U3965)</f>
        <v>1</v>
      </c>
    </row>
    <row r="3967" spans="1:21" outlineLevel="2" x14ac:dyDescent="0.25">
      <c r="B3967" t="str">
        <f>CONCATENATE(G3967,"|", IF(I3967="", H3967,I3967),"|",IF(L3967="",K3967,L3967))</f>
        <v>Cocaine panel|-|Urine</v>
      </c>
      <c r="C3967" t="b">
        <f>IF(OR(B3967=B3965, B3967=B3969), TRUE, FALSE)</f>
        <v>0</v>
      </c>
      <c r="D3967">
        <v>2337</v>
      </c>
      <c r="E3967">
        <v>4.3480999999999996</v>
      </c>
      <c r="F3967" t="s">
        <v>7899</v>
      </c>
      <c r="G3967" t="s">
        <v>7896</v>
      </c>
      <c r="H3967" t="s">
        <v>1220</v>
      </c>
      <c r="J3967" t="s">
        <v>3</v>
      </c>
      <c r="K3967" t="s">
        <v>32</v>
      </c>
      <c r="M3967" t="s">
        <v>1220</v>
      </c>
      <c r="Q3967" t="s">
        <v>1221</v>
      </c>
      <c r="R3967" t="s">
        <v>7900</v>
      </c>
      <c r="S3967" t="s">
        <v>7901</v>
      </c>
      <c r="T3967">
        <v>1</v>
      </c>
      <c r="U3967" t="s">
        <v>1224</v>
      </c>
    </row>
    <row r="3968" spans="1:21" outlineLevel="1" x14ac:dyDescent="0.25">
      <c r="A3968" s="1" t="s">
        <v>29731</v>
      </c>
      <c r="B3968">
        <f>SUBTOTAL(3,B3967:B3967)</f>
        <v>1</v>
      </c>
      <c r="U3968">
        <f>SUBTOTAL(3,U3967:U3967)</f>
        <v>1</v>
      </c>
    </row>
    <row r="3969" spans="1:21" outlineLevel="2" x14ac:dyDescent="0.25">
      <c r="B3969" t="str">
        <f>CONCATENATE(G3969,"|", IF(I3969="", H3969,I3969),"|",IF(L3969="",K3969,L3969))</f>
        <v>Cocaine/Creatinine|MRto|Urine</v>
      </c>
      <c r="C3969" t="b">
        <f>IF(OR(B3969=B3967, B3969=B3971), TRUE, FALSE)</f>
        <v>0</v>
      </c>
      <c r="D3969">
        <v>2338</v>
      </c>
      <c r="E3969">
        <v>5.5347999999999997</v>
      </c>
      <c r="F3969" t="s">
        <v>7902</v>
      </c>
      <c r="G3969" t="s">
        <v>7903</v>
      </c>
      <c r="H3969" t="s">
        <v>440</v>
      </c>
      <c r="J3969" t="s">
        <v>3</v>
      </c>
      <c r="K3969" t="s">
        <v>32</v>
      </c>
      <c r="M3969" t="s">
        <v>5</v>
      </c>
      <c r="N3969" t="s">
        <v>136</v>
      </c>
      <c r="O3969" t="s">
        <v>1921</v>
      </c>
      <c r="P3969" t="s">
        <v>1922</v>
      </c>
      <c r="Q3969" t="s">
        <v>6</v>
      </c>
      <c r="R3969" t="s">
        <v>7904</v>
      </c>
      <c r="S3969" t="s">
        <v>7905</v>
      </c>
      <c r="T3969">
        <v>1</v>
      </c>
      <c r="U3969" t="s">
        <v>18</v>
      </c>
    </row>
    <row r="3970" spans="1:21" outlineLevel="1" x14ac:dyDescent="0.25">
      <c r="A3970" s="1" t="s">
        <v>29730</v>
      </c>
      <c r="B3970">
        <f>SUBTOTAL(3,B3969:B3969)</f>
        <v>1</v>
      </c>
      <c r="U3970">
        <f>SUBTOTAL(3,U3969:U3969)</f>
        <v>1</v>
      </c>
    </row>
    <row r="3971" spans="1:21" outlineLevel="2" x14ac:dyDescent="0.25">
      <c r="B3971" t="str">
        <f>CONCATENATE(G3971,"|", IF(I3971="", H3971,I3971),"|",IF(L3971="",K3971,L3971))</f>
        <v>Cocaine|MCnt|Hair</v>
      </c>
      <c r="C3971" t="b">
        <f>IF(OR(B3971=B3969, B3971=B3973), TRUE, FALSE)</f>
        <v>0</v>
      </c>
      <c r="D3971">
        <v>2300</v>
      </c>
      <c r="E3971">
        <v>5.5347999999999997</v>
      </c>
      <c r="F3971" t="s">
        <v>7785</v>
      </c>
      <c r="G3971" t="s">
        <v>7767</v>
      </c>
      <c r="H3971" t="s">
        <v>241</v>
      </c>
      <c r="J3971" t="s">
        <v>3</v>
      </c>
      <c r="K3971" t="s">
        <v>242</v>
      </c>
      <c r="M3971" t="s">
        <v>5</v>
      </c>
      <c r="O3971" t="s">
        <v>314</v>
      </c>
      <c r="P3971" t="s">
        <v>314</v>
      </c>
      <c r="Q3971" t="s">
        <v>6</v>
      </c>
      <c r="R3971" t="s">
        <v>7786</v>
      </c>
      <c r="S3971" t="s">
        <v>7787</v>
      </c>
      <c r="T3971">
        <v>1</v>
      </c>
      <c r="U3971" t="s">
        <v>18</v>
      </c>
    </row>
    <row r="3972" spans="1:21" outlineLevel="1" x14ac:dyDescent="0.25">
      <c r="A3972" s="1" t="s">
        <v>29748</v>
      </c>
      <c r="B3972">
        <f>SUBTOTAL(3,B3971:B3971)</f>
        <v>1</v>
      </c>
      <c r="U3972">
        <f>SUBTOTAL(3,U3971:U3971)</f>
        <v>1</v>
      </c>
    </row>
    <row r="3973" spans="1:21" outlineLevel="2" x14ac:dyDescent="0.25">
      <c r="B3973" t="str">
        <f>CONCATENATE(G3973,"|", IF(I3973="", H3973,I3973),"|",IF(L3973="",K3973,L3973))</f>
        <v>Cocaine|MCnt|Meconium</v>
      </c>
      <c r="C3973" t="b">
        <f>IF(OR(B3973=B3971, B3973=B3974), TRUE, FALSE)</f>
        <v>1</v>
      </c>
      <c r="D3973">
        <v>2303</v>
      </c>
      <c r="E3973">
        <v>5.5347999999999997</v>
      </c>
      <c r="F3973" t="s">
        <v>7794</v>
      </c>
      <c r="G3973" t="s">
        <v>7767</v>
      </c>
      <c r="H3973" t="s">
        <v>241</v>
      </c>
      <c r="J3973" t="s">
        <v>3</v>
      </c>
      <c r="K3973" t="s">
        <v>285</v>
      </c>
      <c r="M3973" t="s">
        <v>5</v>
      </c>
      <c r="O3973" t="s">
        <v>286</v>
      </c>
      <c r="P3973" t="s">
        <v>286</v>
      </c>
      <c r="Q3973" t="s">
        <v>6</v>
      </c>
      <c r="R3973" t="s">
        <v>7795</v>
      </c>
      <c r="S3973" t="s">
        <v>7796</v>
      </c>
      <c r="T3973">
        <v>1</v>
      </c>
      <c r="U3973" t="s">
        <v>18</v>
      </c>
    </row>
    <row r="3974" spans="1:21" outlineLevel="2" x14ac:dyDescent="0.25">
      <c r="B3974" t="str">
        <f>CONCATENATE(G3974,"|", IF(I3974="", H3974,I3974),"|",IF(L3974="",K3974,L3974))</f>
        <v>Cocaine|MCnt|Meconium</v>
      </c>
      <c r="C3974" t="b">
        <f>IF(OR(B3974=B3973, B3974=B3976), TRUE, FALSE)</f>
        <v>1</v>
      </c>
      <c r="D3974">
        <v>2304</v>
      </c>
      <c r="E3974">
        <v>5.5347999999999997</v>
      </c>
      <c r="F3974" t="s">
        <v>7797</v>
      </c>
      <c r="G3974" t="s">
        <v>7767</v>
      </c>
      <c r="H3974" t="s">
        <v>241</v>
      </c>
      <c r="J3974" t="s">
        <v>3</v>
      </c>
      <c r="K3974" t="s">
        <v>285</v>
      </c>
      <c r="M3974" t="s">
        <v>5</v>
      </c>
      <c r="N3974" t="s">
        <v>136</v>
      </c>
      <c r="O3974" t="s">
        <v>286</v>
      </c>
      <c r="P3974" t="s">
        <v>286</v>
      </c>
      <c r="Q3974" t="s">
        <v>6</v>
      </c>
      <c r="R3974" t="s">
        <v>7798</v>
      </c>
      <c r="S3974" t="s">
        <v>7799</v>
      </c>
      <c r="T3974">
        <v>1</v>
      </c>
      <c r="U3974" t="s">
        <v>18</v>
      </c>
    </row>
    <row r="3975" spans="1:21" outlineLevel="1" x14ac:dyDescent="0.25">
      <c r="A3975" s="1" t="s">
        <v>29746</v>
      </c>
      <c r="B3975">
        <f>SUBTOTAL(3,B3973:B3974)</f>
        <v>2</v>
      </c>
      <c r="U3975">
        <f>SUBTOTAL(3,U3973:U3974)</f>
        <v>2</v>
      </c>
    </row>
    <row r="3976" spans="1:21" outlineLevel="2" x14ac:dyDescent="0.25">
      <c r="B3976" t="str">
        <f>CONCATENATE(G3976,"|", IF(I3976="", H3976,I3976),"|",IF(L3976="",K3976,L3976))</f>
        <v>Cocaine|MCnt|Stool</v>
      </c>
      <c r="C3976" t="b">
        <f>IF(OR(B3976=B3974, B3976=B3978), TRUE, FALSE)</f>
        <v>0</v>
      </c>
      <c r="D3976">
        <v>2316</v>
      </c>
      <c r="E3976">
        <v>5.5347999999999997</v>
      </c>
      <c r="F3976" t="s">
        <v>7833</v>
      </c>
      <c r="G3976" t="s">
        <v>7767</v>
      </c>
      <c r="H3976" t="s">
        <v>241</v>
      </c>
      <c r="J3976" t="s">
        <v>3</v>
      </c>
      <c r="K3976" t="s">
        <v>1960</v>
      </c>
      <c r="M3976" t="s">
        <v>5</v>
      </c>
      <c r="O3976" t="s">
        <v>286</v>
      </c>
      <c r="P3976" t="s">
        <v>286</v>
      </c>
      <c r="Q3976" t="s">
        <v>6</v>
      </c>
      <c r="R3976" t="s">
        <v>7834</v>
      </c>
      <c r="S3976" t="s">
        <v>7835</v>
      </c>
      <c r="T3976">
        <v>1</v>
      </c>
      <c r="U3976" t="s">
        <v>18</v>
      </c>
    </row>
    <row r="3977" spans="1:21" outlineLevel="1" x14ac:dyDescent="0.25">
      <c r="A3977" s="1" t="s">
        <v>29742</v>
      </c>
      <c r="B3977">
        <f>SUBTOTAL(3,B3976:B3976)</f>
        <v>1</v>
      </c>
      <c r="U3977">
        <f>SUBTOTAL(3,U3976:U3976)</f>
        <v>1</v>
      </c>
    </row>
    <row r="3978" spans="1:21" outlineLevel="2" x14ac:dyDescent="0.25">
      <c r="B3978" t="str">
        <f>CONCATENATE(G3978,"|", IF(I3978="", H3978,I3978),"|",IF(L3978="",K3978,L3978))</f>
        <v>Cocaine|PrMCnc|Bil fld</v>
      </c>
      <c r="C3978" t="b">
        <f>IF(OR(B3978=B3976, B3978=B3980), TRUE, FALSE)</f>
        <v>0</v>
      </c>
      <c r="D3978">
        <v>2294</v>
      </c>
      <c r="E3978">
        <v>5.5347999999999997</v>
      </c>
      <c r="F3978" t="s">
        <v>7766</v>
      </c>
      <c r="G3978" t="s">
        <v>7767</v>
      </c>
      <c r="H3978" t="s">
        <v>2</v>
      </c>
      <c r="I3978" t="s">
        <v>25806</v>
      </c>
      <c r="J3978" t="s">
        <v>3</v>
      </c>
      <c r="K3978" t="s">
        <v>1538</v>
      </c>
      <c r="M3978" t="s">
        <v>5</v>
      </c>
      <c r="O3978" t="s">
        <v>48</v>
      </c>
      <c r="P3978" t="s">
        <v>48</v>
      </c>
      <c r="Q3978" t="s">
        <v>6</v>
      </c>
      <c r="R3978" t="s">
        <v>7768</v>
      </c>
      <c r="S3978" t="s">
        <v>7769</v>
      </c>
      <c r="T3978">
        <v>1</v>
      </c>
      <c r="U3978" t="s">
        <v>18</v>
      </c>
    </row>
    <row r="3979" spans="1:21" outlineLevel="1" x14ac:dyDescent="0.25">
      <c r="A3979" s="1" t="s">
        <v>29750</v>
      </c>
      <c r="B3979">
        <f>SUBTOTAL(3,B3978:B3978)</f>
        <v>1</v>
      </c>
      <c r="U3979">
        <f>SUBTOTAL(3,U3978:U3978)</f>
        <v>1</v>
      </c>
    </row>
    <row r="3980" spans="1:21" outlineLevel="2" x14ac:dyDescent="0.25">
      <c r="B3980" t="str">
        <f>CONCATENATE(G3980,"|", IF(I3980="", H3980,I3980),"|",IF(L3980="",K3980,L3980))</f>
        <v>Cocaine|PrMCnc|Gast fld</v>
      </c>
      <c r="C3980" t="b">
        <f>IF(OR(B3980=B3978, B3980=B3981), TRUE, FALSE)</f>
        <v>1</v>
      </c>
      <c r="D3980">
        <v>2298</v>
      </c>
      <c r="E3980">
        <v>5.5347999999999997</v>
      </c>
      <c r="F3980" t="s">
        <v>7779</v>
      </c>
      <c r="G3980" t="s">
        <v>7767</v>
      </c>
      <c r="H3980" t="s">
        <v>2</v>
      </c>
      <c r="I3980" t="s">
        <v>25806</v>
      </c>
      <c r="J3980" t="s">
        <v>3</v>
      </c>
      <c r="K3980" t="s">
        <v>602</v>
      </c>
      <c r="M3980" t="s">
        <v>5</v>
      </c>
      <c r="O3980" t="s">
        <v>48</v>
      </c>
      <c r="P3980" t="s">
        <v>48</v>
      </c>
      <c r="Q3980" t="s">
        <v>6</v>
      </c>
      <c r="R3980" t="s">
        <v>7780</v>
      </c>
      <c r="S3980" t="s">
        <v>7781</v>
      </c>
      <c r="T3980">
        <v>1</v>
      </c>
      <c r="U3980" t="s">
        <v>18</v>
      </c>
    </row>
    <row r="3981" spans="1:21" outlineLevel="2" x14ac:dyDescent="0.25">
      <c r="B3981" t="str">
        <f>CONCATENATE(G3981,"|", IF(I3981="", H3981,I3981),"|",IF(L3981="",K3981,L3981))</f>
        <v>Cocaine|PrMCnc|Gast fld</v>
      </c>
      <c r="C3981" t="b">
        <f>IF(OR(B3981=B3980, B3981=B3983), TRUE, FALSE)</f>
        <v>1</v>
      </c>
      <c r="D3981">
        <v>2299</v>
      </c>
      <c r="E3981">
        <v>5.5347999999999997</v>
      </c>
      <c r="F3981" t="s">
        <v>7782</v>
      </c>
      <c r="G3981" t="s">
        <v>7767</v>
      </c>
      <c r="H3981" t="s">
        <v>140</v>
      </c>
      <c r="I3981" t="s">
        <v>25806</v>
      </c>
      <c r="J3981" t="s">
        <v>3</v>
      </c>
      <c r="K3981" t="s">
        <v>602</v>
      </c>
      <c r="M3981" t="s">
        <v>141</v>
      </c>
      <c r="Q3981" t="s">
        <v>6</v>
      </c>
      <c r="R3981" t="s">
        <v>7783</v>
      </c>
      <c r="S3981" t="s">
        <v>7784</v>
      </c>
      <c r="T3981">
        <v>1</v>
      </c>
      <c r="U3981" t="s">
        <v>18</v>
      </c>
    </row>
    <row r="3982" spans="1:21" outlineLevel="1" x14ac:dyDescent="0.25">
      <c r="A3982" s="1" t="s">
        <v>29749</v>
      </c>
      <c r="B3982">
        <f>SUBTOTAL(3,B3980:B3981)</f>
        <v>2</v>
      </c>
      <c r="U3982">
        <f>SUBTOTAL(3,U3980:U3981)</f>
        <v>2</v>
      </c>
    </row>
    <row r="3983" spans="1:21" outlineLevel="2" x14ac:dyDescent="0.25">
      <c r="B3983" t="str">
        <f>CONCATENATE(G3983,"|", IF(I3983="", H3983,I3983),"|",IF(L3983="",K3983,L3983))</f>
        <v>Cocaine|PrMCnc|Hair</v>
      </c>
      <c r="C3983" t="b">
        <f>IF(OR(B3983=B3981, B3983=B3984), TRUE, FALSE)</f>
        <v>1</v>
      </c>
      <c r="D3983">
        <v>2301</v>
      </c>
      <c r="E3983">
        <v>5.5347999999999997</v>
      </c>
      <c r="F3983" t="s">
        <v>7788</v>
      </c>
      <c r="G3983" t="s">
        <v>7767</v>
      </c>
      <c r="H3983" t="s">
        <v>140</v>
      </c>
      <c r="I3983" t="s">
        <v>25806</v>
      </c>
      <c r="J3983" t="s">
        <v>3</v>
      </c>
      <c r="K3983" t="s">
        <v>242</v>
      </c>
      <c r="M3983" t="s">
        <v>141</v>
      </c>
      <c r="Q3983" t="s">
        <v>6</v>
      </c>
      <c r="R3983" t="s">
        <v>7789</v>
      </c>
      <c r="S3983" t="s">
        <v>7790</v>
      </c>
      <c r="T3983">
        <v>1</v>
      </c>
      <c r="U3983" t="s">
        <v>18</v>
      </c>
    </row>
    <row r="3984" spans="1:21" outlineLevel="2" x14ac:dyDescent="0.25">
      <c r="B3984" t="str">
        <f>CONCATENATE(G3984,"|", IF(I3984="", H3984,I3984),"|",IF(L3984="",K3984,L3984))</f>
        <v>Cocaine|PrMCnc|Hair</v>
      </c>
      <c r="C3984" t="b">
        <f>IF(OR(B3984=B3983, B3984=B3986), TRUE, FALSE)</f>
        <v>1</v>
      </c>
      <c r="D3984">
        <v>2302</v>
      </c>
      <c r="E3984">
        <v>5.5347999999999997</v>
      </c>
      <c r="F3984" t="s">
        <v>7791</v>
      </c>
      <c r="G3984" t="s">
        <v>7767</v>
      </c>
      <c r="H3984" t="s">
        <v>140</v>
      </c>
      <c r="I3984" t="s">
        <v>25806</v>
      </c>
      <c r="J3984" t="s">
        <v>3</v>
      </c>
      <c r="K3984" t="s">
        <v>242</v>
      </c>
      <c r="M3984" t="s">
        <v>141</v>
      </c>
      <c r="N3984" t="s">
        <v>142</v>
      </c>
      <c r="Q3984" t="s">
        <v>6</v>
      </c>
      <c r="R3984" t="s">
        <v>7792</v>
      </c>
      <c r="S3984" t="s">
        <v>7793</v>
      </c>
      <c r="T3984">
        <v>1</v>
      </c>
      <c r="U3984" t="s">
        <v>18</v>
      </c>
    </row>
    <row r="3985" spans="1:21" outlineLevel="1" x14ac:dyDescent="0.25">
      <c r="A3985" s="1" t="s">
        <v>29747</v>
      </c>
      <c r="B3985">
        <f>SUBTOTAL(3,B3983:B3984)</f>
        <v>2</v>
      </c>
      <c r="U3985">
        <f>SUBTOTAL(3,U3983:U3984)</f>
        <v>2</v>
      </c>
    </row>
    <row r="3986" spans="1:21" outlineLevel="2" x14ac:dyDescent="0.25">
      <c r="B3986" t="str">
        <f>CONCATENATE(G3986,"|", IF(I3986="", H3986,I3986),"|",IF(L3986="",K3986,L3986))</f>
        <v>Cocaine|PrMCnc|Intravascular - any</v>
      </c>
      <c r="C3986" t="b">
        <f>IF(OR(B3986=B3984, B3986=B3987), TRUE, FALSE)</f>
        <v>1</v>
      </c>
      <c r="D3986">
        <v>2295</v>
      </c>
      <c r="E3986">
        <v>5.5347999999999997</v>
      </c>
      <c r="F3986" t="s">
        <v>7770</v>
      </c>
      <c r="G3986" t="s">
        <v>7767</v>
      </c>
      <c r="H3986" t="s">
        <v>2</v>
      </c>
      <c r="I3986" t="s">
        <v>25806</v>
      </c>
      <c r="J3986" t="s">
        <v>3</v>
      </c>
      <c r="K3986" t="s">
        <v>38</v>
      </c>
      <c r="L3986" t="s">
        <v>25808</v>
      </c>
      <c r="M3986" t="s">
        <v>5</v>
      </c>
      <c r="N3986" t="s">
        <v>136</v>
      </c>
      <c r="O3986" t="s">
        <v>48</v>
      </c>
      <c r="P3986" t="s">
        <v>48</v>
      </c>
      <c r="Q3986" t="s">
        <v>6</v>
      </c>
      <c r="R3986" t="s">
        <v>7771</v>
      </c>
      <c r="S3986" t="s">
        <v>7772</v>
      </c>
      <c r="T3986">
        <v>1</v>
      </c>
      <c r="U3986" t="s">
        <v>18</v>
      </c>
    </row>
    <row r="3987" spans="1:21" outlineLevel="2" x14ac:dyDescent="0.25">
      <c r="B3987" t="str">
        <f>CONCATENATE(G3987,"|", IF(I3987="", H3987,I3987),"|",IF(L3987="",K3987,L3987))</f>
        <v>Cocaine|PrMCnc|Intravascular - any</v>
      </c>
      <c r="C3987" t="b">
        <f t="shared" ref="C3987:C4070" si="36">IF(OR(B3987=B3986, B3987=B3988), TRUE, FALSE)</f>
        <v>1</v>
      </c>
      <c r="D3987">
        <v>2296</v>
      </c>
      <c r="E3987">
        <v>5.5347999999999997</v>
      </c>
      <c r="F3987" t="s">
        <v>7773</v>
      </c>
      <c r="G3987" t="s">
        <v>7767</v>
      </c>
      <c r="H3987" t="s">
        <v>140</v>
      </c>
      <c r="I3987" t="s">
        <v>25806</v>
      </c>
      <c r="J3987" t="s">
        <v>3</v>
      </c>
      <c r="K3987" t="s">
        <v>38</v>
      </c>
      <c r="L3987" t="s">
        <v>25808</v>
      </c>
      <c r="M3987" t="s">
        <v>141</v>
      </c>
      <c r="Q3987" t="s">
        <v>6</v>
      </c>
      <c r="R3987" t="s">
        <v>7774</v>
      </c>
      <c r="S3987" t="s">
        <v>7775</v>
      </c>
      <c r="T3987">
        <v>1</v>
      </c>
      <c r="U3987" t="s">
        <v>18</v>
      </c>
    </row>
    <row r="3988" spans="1:21" outlineLevel="2" x14ac:dyDescent="0.25">
      <c r="B3988" t="str">
        <f>CONCATENATE(G3988,"|", IF(I3988="", H3988,I3988),"|",IF(L3988="",K3988,L3988))</f>
        <v>Cocaine|PrMCnc|Intravascular - any</v>
      </c>
      <c r="C3988" t="b">
        <f t="shared" si="36"/>
        <v>1</v>
      </c>
      <c r="D3988">
        <v>2297</v>
      </c>
      <c r="E3988">
        <v>5.5347999999999997</v>
      </c>
      <c r="F3988" t="s">
        <v>7776</v>
      </c>
      <c r="G3988" t="s">
        <v>7767</v>
      </c>
      <c r="H3988" t="s">
        <v>140</v>
      </c>
      <c r="I3988" t="s">
        <v>25806</v>
      </c>
      <c r="J3988" t="s">
        <v>3</v>
      </c>
      <c r="K3988" t="s">
        <v>38</v>
      </c>
      <c r="L3988" t="s">
        <v>25808</v>
      </c>
      <c r="M3988" t="s">
        <v>141</v>
      </c>
      <c r="N3988" t="s">
        <v>136</v>
      </c>
      <c r="Q3988" t="s">
        <v>6</v>
      </c>
      <c r="R3988" t="s">
        <v>7777</v>
      </c>
      <c r="S3988" t="s">
        <v>7778</v>
      </c>
      <c r="T3988">
        <v>1</v>
      </c>
      <c r="U3988" t="s">
        <v>18</v>
      </c>
    </row>
    <row r="3989" spans="1:21" outlineLevel="2" x14ac:dyDescent="0.25">
      <c r="B3989" t="str">
        <f>CONCATENATE(G3989,"|", IF(I3989="", H3989,I3989),"|",IF(L3989="",K3989,L3989))</f>
        <v>Cocaine|PrMCnc|Intravascular - any</v>
      </c>
      <c r="C3989" t="b">
        <f t="shared" si="36"/>
        <v>1</v>
      </c>
      <c r="D3989">
        <v>2311</v>
      </c>
      <c r="E3989">
        <v>5.5347999999999997</v>
      </c>
      <c r="F3989" t="s">
        <v>7818</v>
      </c>
      <c r="G3989" t="s">
        <v>7767</v>
      </c>
      <c r="H3989" t="s">
        <v>2</v>
      </c>
      <c r="I3989" t="s">
        <v>25806</v>
      </c>
      <c r="J3989" t="s">
        <v>3</v>
      </c>
      <c r="K3989" t="s">
        <v>47</v>
      </c>
      <c r="L3989" t="s">
        <v>25808</v>
      </c>
      <c r="M3989" t="s">
        <v>5</v>
      </c>
      <c r="O3989" t="s">
        <v>48</v>
      </c>
      <c r="P3989" t="s">
        <v>48</v>
      </c>
      <c r="Q3989" t="s">
        <v>6</v>
      </c>
      <c r="R3989" t="s">
        <v>7819</v>
      </c>
      <c r="S3989" t="s">
        <v>7820</v>
      </c>
      <c r="T3989">
        <v>1</v>
      </c>
      <c r="U3989" t="s">
        <v>18</v>
      </c>
    </row>
    <row r="3990" spans="1:21" outlineLevel="2" x14ac:dyDescent="0.25">
      <c r="B3990" t="str">
        <f>CONCATENATE(G3990,"|", IF(I3990="", H3990,I3990),"|",IF(L3990="",K3990,L3990))</f>
        <v>Cocaine|PrMCnc|Intravascular - any</v>
      </c>
      <c r="C3990" t="b">
        <f t="shared" si="36"/>
        <v>1</v>
      </c>
      <c r="D3990">
        <v>2312</v>
      </c>
      <c r="E3990">
        <v>5.5347999999999997</v>
      </c>
      <c r="F3990" t="s">
        <v>7821</v>
      </c>
      <c r="G3990" t="s">
        <v>7767</v>
      </c>
      <c r="H3990" t="s">
        <v>2</v>
      </c>
      <c r="I3990" t="s">
        <v>25806</v>
      </c>
      <c r="J3990" t="s">
        <v>3</v>
      </c>
      <c r="K3990" t="s">
        <v>47</v>
      </c>
      <c r="L3990" t="s">
        <v>25808</v>
      </c>
      <c r="M3990" t="s">
        <v>5</v>
      </c>
      <c r="N3990" t="s">
        <v>136</v>
      </c>
      <c r="O3990" t="s">
        <v>48</v>
      </c>
      <c r="P3990" t="s">
        <v>48</v>
      </c>
      <c r="Q3990" t="s">
        <v>6</v>
      </c>
      <c r="R3990" t="s">
        <v>7822</v>
      </c>
      <c r="S3990" t="s">
        <v>7823</v>
      </c>
      <c r="T3990">
        <v>1</v>
      </c>
      <c r="U3990" t="s">
        <v>18</v>
      </c>
    </row>
    <row r="3991" spans="1:21" outlineLevel="2" x14ac:dyDescent="0.25">
      <c r="B3991" t="str">
        <f>CONCATENATE(G3991,"|", IF(I3991="", H3991,I3991),"|",IF(L3991="",K3991,L3991))</f>
        <v>Cocaine|PrMCnc|Intravascular - any</v>
      </c>
      <c r="C3991" t="b">
        <f t="shared" si="36"/>
        <v>1</v>
      </c>
      <c r="D3991">
        <v>2313</v>
      </c>
      <c r="E3991">
        <v>5.5347999999999997</v>
      </c>
      <c r="F3991" t="s">
        <v>7824</v>
      </c>
      <c r="G3991" t="s">
        <v>7767</v>
      </c>
      <c r="H3991" t="s">
        <v>140</v>
      </c>
      <c r="I3991" t="s">
        <v>25806</v>
      </c>
      <c r="J3991" t="s">
        <v>3</v>
      </c>
      <c r="K3991" t="s">
        <v>47</v>
      </c>
      <c r="L3991" t="s">
        <v>25808</v>
      </c>
      <c r="M3991" t="s">
        <v>141</v>
      </c>
      <c r="Q3991" t="s">
        <v>6</v>
      </c>
      <c r="R3991" t="s">
        <v>7825</v>
      </c>
      <c r="S3991" t="s">
        <v>7826</v>
      </c>
      <c r="T3991">
        <v>1</v>
      </c>
      <c r="U3991" t="s">
        <v>18</v>
      </c>
    </row>
    <row r="3992" spans="1:21" outlineLevel="2" x14ac:dyDescent="0.25">
      <c r="B3992" t="str">
        <f>CONCATENATE(G3992,"|", IF(I3992="", H3992,I3992),"|",IF(L3992="",K3992,L3992))</f>
        <v>Cocaine|PrMCnc|Intravascular - any</v>
      </c>
      <c r="C3992" t="b">
        <f t="shared" si="36"/>
        <v>1</v>
      </c>
      <c r="D3992">
        <v>2314</v>
      </c>
      <c r="E3992">
        <v>5.5347999999999997</v>
      </c>
      <c r="F3992" t="s">
        <v>7827</v>
      </c>
      <c r="G3992" t="s">
        <v>7767</v>
      </c>
      <c r="H3992" t="s">
        <v>140</v>
      </c>
      <c r="I3992" t="s">
        <v>25806</v>
      </c>
      <c r="J3992" t="s">
        <v>3</v>
      </c>
      <c r="K3992" t="s">
        <v>47</v>
      </c>
      <c r="L3992" t="s">
        <v>25808</v>
      </c>
      <c r="M3992" t="s">
        <v>141</v>
      </c>
      <c r="N3992" t="s">
        <v>136</v>
      </c>
      <c r="Q3992" t="s">
        <v>6</v>
      </c>
      <c r="R3992" t="s">
        <v>7828</v>
      </c>
      <c r="S3992" t="s">
        <v>7829</v>
      </c>
      <c r="T3992">
        <v>1</v>
      </c>
      <c r="U3992" t="s">
        <v>18</v>
      </c>
    </row>
    <row r="3993" spans="1:21" outlineLevel="2" x14ac:dyDescent="0.25">
      <c r="B3993" t="str">
        <f>CONCATENATE(G3993,"|", IF(I3993="", H3993,I3993),"|",IF(L3993="",K3993,L3993))</f>
        <v>Cocaine|PrMCnc|Intravascular - any</v>
      </c>
      <c r="C3993" t="b">
        <f>IF(OR(B3993=B3992, B3993=B3995), TRUE, FALSE)</f>
        <v>1</v>
      </c>
      <c r="D3993">
        <v>2315</v>
      </c>
      <c r="E3993">
        <v>5.5347999999999997</v>
      </c>
      <c r="F3993" t="s">
        <v>7830</v>
      </c>
      <c r="G3993" t="s">
        <v>7767</v>
      </c>
      <c r="H3993" t="s">
        <v>140</v>
      </c>
      <c r="I3993" t="s">
        <v>25806</v>
      </c>
      <c r="J3993" t="s">
        <v>3</v>
      </c>
      <c r="K3993" t="s">
        <v>47</v>
      </c>
      <c r="L3993" t="s">
        <v>25808</v>
      </c>
      <c r="M3993" t="s">
        <v>141</v>
      </c>
      <c r="N3993" t="s">
        <v>142</v>
      </c>
      <c r="Q3993" t="s">
        <v>6</v>
      </c>
      <c r="R3993" t="s">
        <v>7831</v>
      </c>
      <c r="S3993" t="s">
        <v>7832</v>
      </c>
      <c r="T3993">
        <v>1</v>
      </c>
      <c r="U3993" t="s">
        <v>18</v>
      </c>
    </row>
    <row r="3994" spans="1:21" outlineLevel="1" x14ac:dyDescent="0.25">
      <c r="A3994" s="1" t="s">
        <v>29743</v>
      </c>
      <c r="B3994">
        <f>SUBTOTAL(3,B3986:B3993)</f>
        <v>8</v>
      </c>
      <c r="U3994">
        <f>SUBTOTAL(3,U3986:U3993)</f>
        <v>8</v>
      </c>
    </row>
    <row r="3995" spans="1:21" outlineLevel="2" x14ac:dyDescent="0.25">
      <c r="B3995" t="str">
        <f>CONCATENATE(G3995,"|", IF(I3995="", H3995,I3995),"|",IF(L3995="",K3995,L3995))</f>
        <v>Cocaine|PrMCnc|Meconium</v>
      </c>
      <c r="C3995" t="b">
        <f>IF(OR(B3995=B3993, B3995=B3996), TRUE, FALSE)</f>
        <v>1</v>
      </c>
      <c r="D3995">
        <v>2305</v>
      </c>
      <c r="E3995">
        <v>5.5347999999999997</v>
      </c>
      <c r="F3995" t="s">
        <v>7800</v>
      </c>
      <c r="G3995" t="s">
        <v>7767</v>
      </c>
      <c r="H3995" t="s">
        <v>140</v>
      </c>
      <c r="I3995" t="s">
        <v>25806</v>
      </c>
      <c r="J3995" t="s">
        <v>3</v>
      </c>
      <c r="K3995" t="s">
        <v>285</v>
      </c>
      <c r="M3995" t="s">
        <v>141</v>
      </c>
      <c r="Q3995" t="s">
        <v>6</v>
      </c>
      <c r="R3995" t="s">
        <v>7801</v>
      </c>
      <c r="S3995" t="s">
        <v>7802</v>
      </c>
      <c r="T3995">
        <v>1</v>
      </c>
      <c r="U3995" t="s">
        <v>18</v>
      </c>
    </row>
    <row r="3996" spans="1:21" outlineLevel="2" x14ac:dyDescent="0.25">
      <c r="B3996" t="str">
        <f>CONCATENATE(G3996,"|", IF(I3996="", H3996,I3996),"|",IF(L3996="",K3996,L3996))</f>
        <v>Cocaine|PrMCnc|Meconium</v>
      </c>
      <c r="C3996" t="b">
        <f>IF(OR(B3996=B3995, B3996=B3998), TRUE, FALSE)</f>
        <v>1</v>
      </c>
      <c r="D3996">
        <v>2306</v>
      </c>
      <c r="E3996">
        <v>5.5347999999999997</v>
      </c>
      <c r="F3996" t="s">
        <v>7803</v>
      </c>
      <c r="G3996" t="s">
        <v>7767</v>
      </c>
      <c r="H3996" t="s">
        <v>140</v>
      </c>
      <c r="I3996" t="s">
        <v>25806</v>
      </c>
      <c r="J3996" t="s">
        <v>3</v>
      </c>
      <c r="K3996" t="s">
        <v>285</v>
      </c>
      <c r="M3996" t="s">
        <v>141</v>
      </c>
      <c r="N3996" t="s">
        <v>136</v>
      </c>
      <c r="Q3996" t="s">
        <v>6</v>
      </c>
      <c r="R3996" t="s">
        <v>7804</v>
      </c>
      <c r="S3996" t="s">
        <v>7805</v>
      </c>
      <c r="T3996">
        <v>1</v>
      </c>
      <c r="U3996" t="s">
        <v>18</v>
      </c>
    </row>
    <row r="3997" spans="1:21" outlineLevel="1" x14ac:dyDescent="0.25">
      <c r="A3997" s="1" t="s">
        <v>29745</v>
      </c>
      <c r="B3997">
        <f>SUBTOTAL(3,B3995:B3996)</f>
        <v>2</v>
      </c>
      <c r="U3997">
        <f>SUBTOTAL(3,U3995:U3996)</f>
        <v>2</v>
      </c>
    </row>
    <row r="3998" spans="1:21" outlineLevel="2" x14ac:dyDescent="0.25">
      <c r="B3998" t="str">
        <f>CONCATENATE(G3998,"|", IF(I3998="", H3998,I3998),"|",IF(L3998="",K3998,L3998))</f>
        <v>Cocaine|PrMCnc|OcularVitr fld</v>
      </c>
      <c r="C3998" t="b">
        <f>IF(OR(B3998=B3996, B3998=B4000), TRUE, FALSE)</f>
        <v>0</v>
      </c>
      <c r="D3998">
        <v>2327</v>
      </c>
      <c r="E3998">
        <v>5.5347999999999997</v>
      </c>
      <c r="F3998" t="s">
        <v>7866</v>
      </c>
      <c r="G3998" t="s">
        <v>7767</v>
      </c>
      <c r="H3998" t="s">
        <v>2</v>
      </c>
      <c r="I3998" t="s">
        <v>25806</v>
      </c>
      <c r="J3998" t="s">
        <v>3</v>
      </c>
      <c r="K3998" t="s">
        <v>2249</v>
      </c>
      <c r="L3998" t="s">
        <v>25809</v>
      </c>
      <c r="M3998" t="s">
        <v>5</v>
      </c>
      <c r="O3998" t="s">
        <v>48</v>
      </c>
      <c r="P3998" t="s">
        <v>48</v>
      </c>
      <c r="Q3998" t="s">
        <v>6</v>
      </c>
      <c r="R3998" t="s">
        <v>7867</v>
      </c>
      <c r="S3998" t="s">
        <v>7868</v>
      </c>
      <c r="T3998">
        <v>1</v>
      </c>
      <c r="U3998" t="s">
        <v>18</v>
      </c>
    </row>
    <row r="3999" spans="1:21" outlineLevel="1" x14ac:dyDescent="0.25">
      <c r="A3999" s="1" t="s">
        <v>29738</v>
      </c>
      <c r="B3999">
        <f>SUBTOTAL(3,B3998:B3998)</f>
        <v>1</v>
      </c>
      <c r="U3999">
        <f>SUBTOTAL(3,U3998:U3998)</f>
        <v>1</v>
      </c>
    </row>
    <row r="4000" spans="1:21" outlineLevel="2" x14ac:dyDescent="0.25">
      <c r="B4000" t="str">
        <f>CONCATENATE(G4000,"|", IF(I4000="", H4000,I4000),"|",IF(L4000="",K4000,L4000))</f>
        <v>Cocaine|PrMCnc|Saliva</v>
      </c>
      <c r="C4000" t="b">
        <f>IF(OR(B4000=B3998, B4000=B4001), TRUE, FALSE)</f>
        <v>1</v>
      </c>
      <c r="D4000">
        <v>2307</v>
      </c>
      <c r="E4000">
        <v>5.5347999999999997</v>
      </c>
      <c r="F4000" t="s">
        <v>7806</v>
      </c>
      <c r="G4000" t="s">
        <v>7767</v>
      </c>
      <c r="H4000" t="s">
        <v>2</v>
      </c>
      <c r="I4000" t="s">
        <v>25806</v>
      </c>
      <c r="J4000" t="s">
        <v>3</v>
      </c>
      <c r="K4000" t="s">
        <v>612</v>
      </c>
      <c r="M4000" t="s">
        <v>5</v>
      </c>
      <c r="N4000" t="s">
        <v>136</v>
      </c>
      <c r="O4000" t="s">
        <v>48</v>
      </c>
      <c r="P4000" t="s">
        <v>48</v>
      </c>
      <c r="Q4000" t="s">
        <v>6</v>
      </c>
      <c r="R4000" t="s">
        <v>7807</v>
      </c>
      <c r="S4000" t="s">
        <v>7808</v>
      </c>
      <c r="T4000">
        <v>1</v>
      </c>
      <c r="U4000" t="s">
        <v>18</v>
      </c>
    </row>
    <row r="4001" spans="1:21" outlineLevel="2" x14ac:dyDescent="0.25">
      <c r="B4001" t="str">
        <f>CONCATENATE(G4001,"|", IF(I4001="", H4001,I4001),"|",IF(L4001="",K4001,L4001))</f>
        <v>Cocaine|PrMCnc|Saliva</v>
      </c>
      <c r="C4001" t="b">
        <f t="shared" si="36"/>
        <v>1</v>
      </c>
      <c r="D4001">
        <v>2308</v>
      </c>
      <c r="E4001">
        <v>5.5347999999999997</v>
      </c>
      <c r="F4001" t="s">
        <v>7809</v>
      </c>
      <c r="G4001" t="s">
        <v>7767</v>
      </c>
      <c r="H4001" t="s">
        <v>2</v>
      </c>
      <c r="I4001" t="s">
        <v>25806</v>
      </c>
      <c r="J4001" t="s">
        <v>3</v>
      </c>
      <c r="K4001" t="s">
        <v>612</v>
      </c>
      <c r="M4001" t="s">
        <v>5</v>
      </c>
      <c r="N4001" t="s">
        <v>142</v>
      </c>
      <c r="O4001" t="s">
        <v>48</v>
      </c>
      <c r="P4001" t="s">
        <v>48</v>
      </c>
      <c r="Q4001" t="s">
        <v>6</v>
      </c>
      <c r="R4001" t="s">
        <v>7810</v>
      </c>
      <c r="S4001" t="s">
        <v>7811</v>
      </c>
      <c r="T4001">
        <v>1</v>
      </c>
      <c r="U4001" t="s">
        <v>18</v>
      </c>
    </row>
    <row r="4002" spans="1:21" outlineLevel="2" x14ac:dyDescent="0.25">
      <c r="B4002" t="str">
        <f>CONCATENATE(G4002,"|", IF(I4002="", H4002,I4002),"|",IF(L4002="",K4002,L4002))</f>
        <v>Cocaine|PrMCnc|Saliva</v>
      </c>
      <c r="C4002" t="b">
        <f t="shared" si="36"/>
        <v>1</v>
      </c>
      <c r="D4002">
        <v>2309</v>
      </c>
      <c r="E4002">
        <v>5.5347999999999997</v>
      </c>
      <c r="F4002" t="s">
        <v>7812</v>
      </c>
      <c r="G4002" t="s">
        <v>7767</v>
      </c>
      <c r="H4002" t="s">
        <v>140</v>
      </c>
      <c r="I4002" t="s">
        <v>25806</v>
      </c>
      <c r="J4002" t="s">
        <v>3</v>
      </c>
      <c r="K4002" t="s">
        <v>612</v>
      </c>
      <c r="M4002" t="s">
        <v>141</v>
      </c>
      <c r="N4002" t="s">
        <v>136</v>
      </c>
      <c r="Q4002" t="s">
        <v>6</v>
      </c>
      <c r="R4002" t="s">
        <v>7813</v>
      </c>
      <c r="S4002" t="s">
        <v>7814</v>
      </c>
      <c r="T4002">
        <v>1</v>
      </c>
      <c r="U4002" t="s">
        <v>18</v>
      </c>
    </row>
    <row r="4003" spans="1:21" outlineLevel="2" x14ac:dyDescent="0.25">
      <c r="B4003" t="str">
        <f>CONCATENATE(G4003,"|", IF(I4003="", H4003,I4003),"|",IF(L4003="",K4003,L4003))</f>
        <v>Cocaine|PrMCnc|Saliva</v>
      </c>
      <c r="C4003" t="b">
        <f>IF(OR(B4003=B4002, B4003=B4005), TRUE, FALSE)</f>
        <v>1</v>
      </c>
      <c r="D4003">
        <v>2310</v>
      </c>
      <c r="E4003">
        <v>5.5347999999999997</v>
      </c>
      <c r="F4003" t="s">
        <v>7815</v>
      </c>
      <c r="G4003" t="s">
        <v>7767</v>
      </c>
      <c r="H4003" t="s">
        <v>140</v>
      </c>
      <c r="I4003" t="s">
        <v>25806</v>
      </c>
      <c r="J4003" t="s">
        <v>3</v>
      </c>
      <c r="K4003" t="s">
        <v>612</v>
      </c>
      <c r="M4003" t="s">
        <v>141</v>
      </c>
      <c r="N4003" t="s">
        <v>142</v>
      </c>
      <c r="Q4003" t="s">
        <v>6</v>
      </c>
      <c r="R4003" t="s">
        <v>7816</v>
      </c>
      <c r="S4003" t="s">
        <v>7817</v>
      </c>
      <c r="T4003">
        <v>1</v>
      </c>
      <c r="U4003" t="s">
        <v>18</v>
      </c>
    </row>
    <row r="4004" spans="1:21" outlineLevel="1" x14ac:dyDescent="0.25">
      <c r="A4004" s="1" t="s">
        <v>29744</v>
      </c>
      <c r="B4004">
        <f>SUBTOTAL(3,B4000:B4003)</f>
        <v>4</v>
      </c>
      <c r="U4004">
        <f>SUBTOTAL(3,U4000:U4003)</f>
        <v>4</v>
      </c>
    </row>
    <row r="4005" spans="1:21" outlineLevel="2" x14ac:dyDescent="0.25">
      <c r="B4005" t="str">
        <f>CONCATENATE(G4005,"|", IF(I4005="", H4005,I4005),"|",IF(L4005="",K4005,L4005))</f>
        <v>Cocaine|PrMCnc|Unk sub</v>
      </c>
      <c r="C4005" t="b">
        <f>IF(OR(B4005=B4003, B4005=B4006), TRUE, FALSE)</f>
        <v>1</v>
      </c>
      <c r="D4005">
        <v>2317</v>
      </c>
      <c r="E4005">
        <v>5.5347999999999997</v>
      </c>
      <c r="F4005" t="s">
        <v>7836</v>
      </c>
      <c r="G4005" t="s">
        <v>7767</v>
      </c>
      <c r="H4005" t="s">
        <v>2</v>
      </c>
      <c r="I4005" t="s">
        <v>25806</v>
      </c>
      <c r="J4005" t="s">
        <v>3</v>
      </c>
      <c r="K4005" t="s">
        <v>3030</v>
      </c>
      <c r="M4005" t="s">
        <v>5</v>
      </c>
      <c r="O4005" t="s">
        <v>48</v>
      </c>
      <c r="P4005" t="s">
        <v>48</v>
      </c>
      <c r="Q4005" t="s">
        <v>6</v>
      </c>
      <c r="R4005" t="s">
        <v>7837</v>
      </c>
      <c r="S4005" t="s">
        <v>7838</v>
      </c>
      <c r="T4005">
        <v>1</v>
      </c>
      <c r="U4005" t="s">
        <v>18</v>
      </c>
    </row>
    <row r="4006" spans="1:21" outlineLevel="2" x14ac:dyDescent="0.25">
      <c r="B4006" t="str">
        <f>CONCATENATE(G4006,"|", IF(I4006="", H4006,I4006),"|",IF(L4006="",K4006,L4006))</f>
        <v>Cocaine|PrMCnc|Unk sub</v>
      </c>
      <c r="C4006" t="b">
        <f t="shared" si="36"/>
        <v>1</v>
      </c>
      <c r="D4006">
        <v>2318</v>
      </c>
      <c r="E4006">
        <v>5.5347999999999997</v>
      </c>
      <c r="F4006" t="s">
        <v>7839</v>
      </c>
      <c r="G4006" t="s">
        <v>7767</v>
      </c>
      <c r="H4006" t="s">
        <v>140</v>
      </c>
      <c r="I4006" t="s">
        <v>25806</v>
      </c>
      <c r="J4006" t="s">
        <v>3</v>
      </c>
      <c r="K4006" t="s">
        <v>3030</v>
      </c>
      <c r="M4006" t="s">
        <v>141</v>
      </c>
      <c r="Q4006" t="s">
        <v>6</v>
      </c>
      <c r="R4006" t="s">
        <v>7840</v>
      </c>
      <c r="S4006" t="s">
        <v>7841</v>
      </c>
      <c r="T4006">
        <v>1</v>
      </c>
      <c r="U4006" t="s">
        <v>18</v>
      </c>
    </row>
    <row r="4007" spans="1:21" outlineLevel="2" x14ac:dyDescent="0.25">
      <c r="B4007" t="str">
        <f>CONCATENATE(G4007,"|", IF(I4007="", H4007,I4007),"|",IF(L4007="",K4007,L4007))</f>
        <v>Cocaine|PrMCnc|Unk sub</v>
      </c>
      <c r="C4007" t="b">
        <f t="shared" si="36"/>
        <v>1</v>
      </c>
      <c r="D4007">
        <v>2319</v>
      </c>
      <c r="E4007">
        <v>5.5347999999999997</v>
      </c>
      <c r="F4007" t="s">
        <v>7842</v>
      </c>
      <c r="G4007" t="s">
        <v>7767</v>
      </c>
      <c r="H4007" t="s">
        <v>140</v>
      </c>
      <c r="I4007" t="s">
        <v>25806</v>
      </c>
      <c r="J4007" t="s">
        <v>3</v>
      </c>
      <c r="K4007" t="s">
        <v>3030</v>
      </c>
      <c r="M4007" t="s">
        <v>141</v>
      </c>
      <c r="N4007" t="s">
        <v>136</v>
      </c>
      <c r="Q4007" t="s">
        <v>6</v>
      </c>
      <c r="R4007" t="s">
        <v>7843</v>
      </c>
      <c r="S4007" t="s">
        <v>7844</v>
      </c>
      <c r="T4007">
        <v>1</v>
      </c>
      <c r="U4007" t="s">
        <v>18</v>
      </c>
    </row>
    <row r="4008" spans="1:21" outlineLevel="2" x14ac:dyDescent="0.25">
      <c r="B4008" t="str">
        <f>CONCATENATE(G4008,"|", IF(I4008="", H4008,I4008),"|",IF(L4008="",K4008,L4008))</f>
        <v>Cocaine|PrMCnc|Unk sub</v>
      </c>
      <c r="C4008" t="b">
        <f>IF(OR(B4008=B4007, B4008=B4010), TRUE, FALSE)</f>
        <v>1</v>
      </c>
      <c r="D4008">
        <v>2320</v>
      </c>
      <c r="E4008">
        <v>5.5347999999999997</v>
      </c>
      <c r="F4008" t="s">
        <v>7845</v>
      </c>
      <c r="G4008" t="s">
        <v>7767</v>
      </c>
      <c r="H4008" t="s">
        <v>140</v>
      </c>
      <c r="I4008" t="s">
        <v>25806</v>
      </c>
      <c r="J4008" t="s">
        <v>3</v>
      </c>
      <c r="K4008" t="s">
        <v>3030</v>
      </c>
      <c r="M4008" t="s">
        <v>141</v>
      </c>
      <c r="N4008" t="s">
        <v>142</v>
      </c>
      <c r="Q4008" t="s">
        <v>6</v>
      </c>
      <c r="R4008" t="s">
        <v>7846</v>
      </c>
      <c r="S4008" t="s">
        <v>7847</v>
      </c>
      <c r="T4008">
        <v>1</v>
      </c>
      <c r="U4008" t="s">
        <v>18</v>
      </c>
    </row>
    <row r="4009" spans="1:21" outlineLevel="1" x14ac:dyDescent="0.25">
      <c r="A4009" s="1" t="s">
        <v>29741</v>
      </c>
      <c r="B4009">
        <f>SUBTOTAL(3,B4005:B4008)</f>
        <v>4</v>
      </c>
      <c r="U4009">
        <f>SUBTOTAL(3,U4005:U4008)</f>
        <v>4</v>
      </c>
    </row>
    <row r="4010" spans="1:21" outlineLevel="2" x14ac:dyDescent="0.25">
      <c r="B4010" t="str">
        <f>CONCATENATE(G4010,"|", IF(I4010="", H4010,I4010),"|",IF(L4010="",K4010,L4010))</f>
        <v>Cocaine|PrMCnc|Urine</v>
      </c>
      <c r="C4010" t="b">
        <f>IF(OR(B4010=B4008, B4010=B4011), TRUE, FALSE)</f>
        <v>1</v>
      </c>
      <c r="D4010">
        <v>2321</v>
      </c>
      <c r="E4010">
        <v>5.5347999999999997</v>
      </c>
      <c r="F4010" t="s">
        <v>7848</v>
      </c>
      <c r="G4010" t="s">
        <v>7767</v>
      </c>
      <c r="H4010" t="s">
        <v>2</v>
      </c>
      <c r="I4010" t="s">
        <v>25806</v>
      </c>
      <c r="J4010" t="s">
        <v>3</v>
      </c>
      <c r="K4010" t="s">
        <v>32</v>
      </c>
      <c r="M4010" t="s">
        <v>5</v>
      </c>
      <c r="O4010" t="s">
        <v>48</v>
      </c>
      <c r="P4010" t="s">
        <v>48</v>
      </c>
      <c r="Q4010" t="s">
        <v>6</v>
      </c>
      <c r="R4010" t="s">
        <v>7849</v>
      </c>
      <c r="S4010" t="s">
        <v>7850</v>
      </c>
      <c r="T4010">
        <v>1</v>
      </c>
      <c r="U4010" t="s">
        <v>18</v>
      </c>
    </row>
    <row r="4011" spans="1:21" outlineLevel="2" x14ac:dyDescent="0.25">
      <c r="B4011" t="str">
        <f>CONCATENATE(G4011,"|", IF(I4011="", H4011,I4011),"|",IF(L4011="",K4011,L4011))</f>
        <v>Cocaine|PrMCnc|Urine</v>
      </c>
      <c r="C4011" t="b">
        <f t="shared" si="36"/>
        <v>1</v>
      </c>
      <c r="D4011">
        <v>2322</v>
      </c>
      <c r="E4011">
        <v>5.5347999999999997</v>
      </c>
      <c r="F4011" t="s">
        <v>7851</v>
      </c>
      <c r="G4011" t="s">
        <v>7767</v>
      </c>
      <c r="H4011" t="s">
        <v>2</v>
      </c>
      <c r="I4011" t="s">
        <v>25806</v>
      </c>
      <c r="J4011" t="s">
        <v>3</v>
      </c>
      <c r="K4011" t="s">
        <v>32</v>
      </c>
      <c r="M4011" t="s">
        <v>5</v>
      </c>
      <c r="N4011" t="s">
        <v>136</v>
      </c>
      <c r="O4011" t="s">
        <v>48</v>
      </c>
      <c r="P4011" t="s">
        <v>48</v>
      </c>
      <c r="Q4011" t="s">
        <v>6</v>
      </c>
      <c r="R4011" t="s">
        <v>7852</v>
      </c>
      <c r="S4011" t="s">
        <v>7853</v>
      </c>
      <c r="T4011">
        <v>1</v>
      </c>
      <c r="U4011" t="s">
        <v>18</v>
      </c>
    </row>
    <row r="4012" spans="1:21" outlineLevel="2" x14ac:dyDescent="0.25">
      <c r="B4012" t="str">
        <f>CONCATENATE(G4012,"|", IF(I4012="", H4012,I4012),"|",IF(L4012="",K4012,L4012))</f>
        <v>Cocaine|PrMCnc|Urine</v>
      </c>
      <c r="C4012" t="b">
        <f t="shared" si="36"/>
        <v>1</v>
      </c>
      <c r="D4012">
        <v>2323</v>
      </c>
      <c r="E4012">
        <v>5.5347999999999997</v>
      </c>
      <c r="F4012" t="s">
        <v>7854</v>
      </c>
      <c r="G4012" t="s">
        <v>7767</v>
      </c>
      <c r="H4012" t="s">
        <v>140</v>
      </c>
      <c r="I4012" t="s">
        <v>25806</v>
      </c>
      <c r="J4012" t="s">
        <v>3</v>
      </c>
      <c r="K4012" t="s">
        <v>32</v>
      </c>
      <c r="M4012" t="s">
        <v>141</v>
      </c>
      <c r="Q4012" t="s">
        <v>6</v>
      </c>
      <c r="R4012" t="s">
        <v>7855</v>
      </c>
      <c r="S4012" t="s">
        <v>7856</v>
      </c>
      <c r="T4012">
        <v>1</v>
      </c>
      <c r="U4012" t="s">
        <v>18</v>
      </c>
    </row>
    <row r="4013" spans="1:21" outlineLevel="2" x14ac:dyDescent="0.25">
      <c r="B4013" t="str">
        <f>CONCATENATE(G4013,"|", IF(I4013="", H4013,I4013),"|",IF(L4013="",K4013,L4013))</f>
        <v>Cocaine|PrMCnc|Urine</v>
      </c>
      <c r="C4013" t="b">
        <f t="shared" si="36"/>
        <v>1</v>
      </c>
      <c r="D4013">
        <v>2324</v>
      </c>
      <c r="E4013">
        <v>5.5347999999999997</v>
      </c>
      <c r="F4013" t="s">
        <v>7857</v>
      </c>
      <c r="G4013" t="s">
        <v>7767</v>
      </c>
      <c r="H4013" t="s">
        <v>140</v>
      </c>
      <c r="I4013" t="s">
        <v>25806</v>
      </c>
      <c r="J4013" t="s">
        <v>3</v>
      </c>
      <c r="K4013" t="s">
        <v>32</v>
      </c>
      <c r="M4013" t="s">
        <v>141</v>
      </c>
      <c r="N4013" t="s">
        <v>136</v>
      </c>
      <c r="Q4013" t="s">
        <v>6</v>
      </c>
      <c r="R4013" t="s">
        <v>7858</v>
      </c>
      <c r="S4013" t="s">
        <v>7859</v>
      </c>
      <c r="T4013">
        <v>1</v>
      </c>
      <c r="U4013" t="s">
        <v>18</v>
      </c>
    </row>
    <row r="4014" spans="1:21" outlineLevel="2" x14ac:dyDescent="0.25">
      <c r="B4014" t="str">
        <f>CONCATENATE(G4014,"|", IF(I4014="", H4014,I4014),"|",IF(L4014="",K4014,L4014))</f>
        <v>Cocaine|PrMCnc|Urine</v>
      </c>
      <c r="C4014" t="b">
        <f>IF(OR(B4014=B4013, B4014=B4016), TRUE, FALSE)</f>
        <v>1</v>
      </c>
      <c r="D4014">
        <v>2325</v>
      </c>
      <c r="E4014">
        <v>5.5347999999999997</v>
      </c>
      <c r="F4014" t="s">
        <v>7860</v>
      </c>
      <c r="G4014" t="s">
        <v>7767</v>
      </c>
      <c r="H4014" t="s">
        <v>140</v>
      </c>
      <c r="I4014" t="s">
        <v>25806</v>
      </c>
      <c r="J4014" t="s">
        <v>3</v>
      </c>
      <c r="K4014" t="s">
        <v>32</v>
      </c>
      <c r="M4014" t="s">
        <v>141</v>
      </c>
      <c r="N4014" t="s">
        <v>142</v>
      </c>
      <c r="Q4014" t="s">
        <v>6</v>
      </c>
      <c r="R4014" t="s">
        <v>7861</v>
      </c>
      <c r="S4014" t="s">
        <v>7862</v>
      </c>
      <c r="T4014">
        <v>1</v>
      </c>
      <c r="U4014" t="s">
        <v>18</v>
      </c>
    </row>
    <row r="4015" spans="1:21" outlineLevel="1" x14ac:dyDescent="0.25">
      <c r="A4015" s="1" t="s">
        <v>29740</v>
      </c>
      <c r="B4015">
        <f>SUBTOTAL(3,B4010:B4014)</f>
        <v>5</v>
      </c>
      <c r="U4015">
        <f>SUBTOTAL(3,U4010:U4014)</f>
        <v>5</v>
      </c>
    </row>
    <row r="4016" spans="1:21" outlineLevel="2" x14ac:dyDescent="0.25">
      <c r="B4016" t="str">
        <f>CONCATENATE(G4016,"|", IF(I4016="", H4016,I4016),"|",IF(L4016="",K4016,L4016))</f>
        <v>Cocaine|PrMCnc|XXX</v>
      </c>
      <c r="C4016" t="b">
        <f>IF(OR(B4016=B4014, B4016=B4017), TRUE, FALSE)</f>
        <v>1</v>
      </c>
      <c r="D4016">
        <v>2328</v>
      </c>
      <c r="E4016">
        <v>5.5347999999999997</v>
      </c>
      <c r="F4016" t="s">
        <v>7869</v>
      </c>
      <c r="G4016" t="s">
        <v>7767</v>
      </c>
      <c r="H4016" t="s">
        <v>2</v>
      </c>
      <c r="I4016" t="s">
        <v>25806</v>
      </c>
      <c r="J4016" t="s">
        <v>3</v>
      </c>
      <c r="K4016" t="s">
        <v>259</v>
      </c>
      <c r="M4016" t="s">
        <v>5</v>
      </c>
      <c r="O4016" t="s">
        <v>48</v>
      </c>
      <c r="P4016" t="s">
        <v>48</v>
      </c>
      <c r="Q4016" t="s">
        <v>6</v>
      </c>
      <c r="R4016" t="s">
        <v>7870</v>
      </c>
      <c r="S4016" t="s">
        <v>7871</v>
      </c>
      <c r="T4016">
        <v>1</v>
      </c>
      <c r="U4016" t="s">
        <v>18</v>
      </c>
    </row>
    <row r="4017" spans="1:21" outlineLevel="2" x14ac:dyDescent="0.25">
      <c r="B4017" t="str">
        <f>CONCATENATE(G4017,"|", IF(I4017="", H4017,I4017),"|",IF(L4017="",K4017,L4017))</f>
        <v>Cocaine|PrMCnc|XXX</v>
      </c>
      <c r="C4017" t="b">
        <f t="shared" si="36"/>
        <v>1</v>
      </c>
      <c r="D4017">
        <v>2329</v>
      </c>
      <c r="E4017">
        <v>5.5347999999999997</v>
      </c>
      <c r="F4017" t="s">
        <v>7872</v>
      </c>
      <c r="G4017" t="s">
        <v>7767</v>
      </c>
      <c r="H4017" t="s">
        <v>140</v>
      </c>
      <c r="I4017" t="s">
        <v>25806</v>
      </c>
      <c r="J4017" t="s">
        <v>3</v>
      </c>
      <c r="K4017" t="s">
        <v>259</v>
      </c>
      <c r="M4017" t="s">
        <v>141</v>
      </c>
      <c r="Q4017" t="s">
        <v>6</v>
      </c>
      <c r="R4017" t="s">
        <v>7873</v>
      </c>
      <c r="S4017" t="s">
        <v>7874</v>
      </c>
      <c r="T4017">
        <v>1</v>
      </c>
      <c r="U4017" t="s">
        <v>18</v>
      </c>
    </row>
    <row r="4018" spans="1:21" outlineLevel="2" x14ac:dyDescent="0.25">
      <c r="B4018" t="str">
        <f>CONCATENATE(G4018,"|", IF(I4018="", H4018,I4018),"|",IF(L4018="",K4018,L4018))</f>
        <v>Cocaine|PrMCnc|XXX</v>
      </c>
      <c r="C4018" t="b">
        <f>IF(OR(B4018=B4017, B4018=B4020), TRUE, FALSE)</f>
        <v>1</v>
      </c>
      <c r="D4018">
        <v>2330</v>
      </c>
      <c r="E4018">
        <v>5.5347999999999997</v>
      </c>
      <c r="F4018" t="s">
        <v>7875</v>
      </c>
      <c r="G4018" t="s">
        <v>7767</v>
      </c>
      <c r="H4018" t="s">
        <v>140</v>
      </c>
      <c r="I4018" t="s">
        <v>25806</v>
      </c>
      <c r="J4018" t="s">
        <v>3</v>
      </c>
      <c r="K4018" t="s">
        <v>259</v>
      </c>
      <c r="M4018" t="s">
        <v>141</v>
      </c>
      <c r="N4018" t="s">
        <v>136</v>
      </c>
      <c r="Q4018" t="s">
        <v>6</v>
      </c>
      <c r="R4018" t="s">
        <v>7876</v>
      </c>
      <c r="S4018" t="s">
        <v>7877</v>
      </c>
      <c r="T4018">
        <v>1</v>
      </c>
      <c r="U4018" t="s">
        <v>18</v>
      </c>
    </row>
    <row r="4019" spans="1:21" outlineLevel="1" x14ac:dyDescent="0.25">
      <c r="A4019" s="1" t="s">
        <v>29737</v>
      </c>
      <c r="B4019">
        <f>SUBTOTAL(3,B4016:B4018)</f>
        <v>3</v>
      </c>
      <c r="U4019">
        <f>SUBTOTAL(3,U4016:U4018)</f>
        <v>3</v>
      </c>
    </row>
    <row r="4020" spans="1:21" outlineLevel="2" x14ac:dyDescent="0.25">
      <c r="B4020" t="str">
        <f>CONCATENATE(G4020,"|", IF(I4020="", H4020,I4020),"|",IF(L4020="",K4020,L4020))</f>
        <v>Cocaine|SCnc|Urine</v>
      </c>
      <c r="C4020" t="b">
        <f>IF(OR(B4020=B4018, B4020=B4022), TRUE, FALSE)</f>
        <v>0</v>
      </c>
      <c r="D4020">
        <v>2326</v>
      </c>
      <c r="E4020">
        <v>5.5347999999999997</v>
      </c>
      <c r="F4020" t="s">
        <v>7863</v>
      </c>
      <c r="G4020" t="s">
        <v>7767</v>
      </c>
      <c r="H4020" t="s">
        <v>222</v>
      </c>
      <c r="J4020" t="s">
        <v>3</v>
      </c>
      <c r="K4020" t="s">
        <v>32</v>
      </c>
      <c r="M4020" t="s">
        <v>5</v>
      </c>
      <c r="O4020" t="s">
        <v>223</v>
      </c>
      <c r="P4020" t="s">
        <v>223</v>
      </c>
      <c r="Q4020" t="s">
        <v>6</v>
      </c>
      <c r="R4020" t="s">
        <v>7864</v>
      </c>
      <c r="S4020" t="s">
        <v>7865</v>
      </c>
      <c r="T4020">
        <v>1</v>
      </c>
      <c r="U4020" t="s">
        <v>18</v>
      </c>
    </row>
    <row r="4021" spans="1:21" outlineLevel="1" x14ac:dyDescent="0.25">
      <c r="A4021" s="1" t="s">
        <v>29739</v>
      </c>
      <c r="B4021">
        <f>SUBTOTAL(3,B4020:B4020)</f>
        <v>1</v>
      </c>
      <c r="U4021">
        <f>SUBTOTAL(3,U4020:U4020)</f>
        <v>1</v>
      </c>
    </row>
    <row r="4022" spans="1:21" outlineLevel="2" x14ac:dyDescent="0.25">
      <c r="B4022" t="str">
        <f>CONCATENATE(G4022,"|", IF(I4022="", H4022,I4022),"|",IF(L4022="",K4022,L4022))</f>
        <v>Cocaine|SCnc|XXX</v>
      </c>
      <c r="C4022" t="b">
        <f>IF(OR(B4022=B4020, B4022=B4024), TRUE, FALSE)</f>
        <v>0</v>
      </c>
      <c r="D4022">
        <v>2331</v>
      </c>
      <c r="E4022">
        <v>5.5347999999999997</v>
      </c>
      <c r="F4022" t="s">
        <v>7878</v>
      </c>
      <c r="G4022" t="s">
        <v>7767</v>
      </c>
      <c r="H4022" t="s">
        <v>222</v>
      </c>
      <c r="J4022" t="s">
        <v>3</v>
      </c>
      <c r="K4022" t="s">
        <v>259</v>
      </c>
      <c r="M4022" t="s">
        <v>5</v>
      </c>
      <c r="O4022" t="s">
        <v>223</v>
      </c>
      <c r="P4022" t="s">
        <v>223</v>
      </c>
      <c r="Q4022" t="s">
        <v>6</v>
      </c>
      <c r="R4022" t="s">
        <v>7879</v>
      </c>
      <c r="S4022" t="s">
        <v>7880</v>
      </c>
      <c r="T4022">
        <v>1</v>
      </c>
      <c r="U4022" t="s">
        <v>18</v>
      </c>
    </row>
    <row r="4023" spans="1:21" outlineLevel="1" x14ac:dyDescent="0.25">
      <c r="A4023" s="1" t="s">
        <v>29736</v>
      </c>
      <c r="B4023">
        <f>SUBTOTAL(3,B4022:B4022)</f>
        <v>1</v>
      </c>
      <c r="U4023">
        <f>SUBTOTAL(3,U4022:U4022)</f>
        <v>1</v>
      </c>
    </row>
    <row r="4024" spans="1:21" outlineLevel="2" x14ac:dyDescent="0.25">
      <c r="B4024" t="str">
        <f>CONCATENATE(G4024,"|", IF(I4024="", H4024,I4024),"|",IF(L4024="",K4024,L4024))</f>
        <v>Cocaine+Benzoylecgonine|PrMCnc|Intravascular - any</v>
      </c>
      <c r="C4024" t="b">
        <f>IF(OR(B4024=B4022, B4024=B4025), TRUE, FALSE)</f>
        <v>1</v>
      </c>
      <c r="D4024">
        <v>2339</v>
      </c>
      <c r="E4024">
        <v>5.5347999999999997</v>
      </c>
      <c r="F4024" t="s">
        <v>7906</v>
      </c>
      <c r="G4024" t="s">
        <v>7907</v>
      </c>
      <c r="H4024" t="s">
        <v>140</v>
      </c>
      <c r="I4024" t="s">
        <v>25806</v>
      </c>
      <c r="J4024" t="s">
        <v>3</v>
      </c>
      <c r="K4024" t="s">
        <v>47</v>
      </c>
      <c r="L4024" t="s">
        <v>25808</v>
      </c>
      <c r="M4024" t="s">
        <v>141</v>
      </c>
      <c r="N4024" t="s">
        <v>142</v>
      </c>
      <c r="Q4024" t="s">
        <v>6</v>
      </c>
      <c r="R4024" t="s">
        <v>7908</v>
      </c>
      <c r="S4024" t="s">
        <v>7909</v>
      </c>
      <c r="T4024">
        <v>1</v>
      </c>
      <c r="U4024" t="s">
        <v>18</v>
      </c>
    </row>
    <row r="4025" spans="1:21" outlineLevel="2" x14ac:dyDescent="0.25">
      <c r="B4025" t="str">
        <f>CONCATENATE(G4025,"|", IF(I4025="", H4025,I4025),"|",IF(L4025="",K4025,L4025))</f>
        <v>Cocaine+Benzoylecgonine|PrMCnc|Intravascular - any</v>
      </c>
      <c r="C4025" t="b">
        <f>IF(OR(B4025=B4024, B4025=B4027), TRUE, FALSE)</f>
        <v>1</v>
      </c>
      <c r="D4025">
        <v>2340</v>
      </c>
      <c r="E4025">
        <v>5.5347999999999997</v>
      </c>
      <c r="F4025" t="s">
        <v>7910</v>
      </c>
      <c r="G4025" t="s">
        <v>7907</v>
      </c>
      <c r="H4025" t="s">
        <v>140</v>
      </c>
      <c r="I4025" t="s">
        <v>25806</v>
      </c>
      <c r="J4025" t="s">
        <v>3</v>
      </c>
      <c r="K4025" t="s">
        <v>1151</v>
      </c>
      <c r="L4025" t="s">
        <v>25808</v>
      </c>
      <c r="M4025" t="s">
        <v>141</v>
      </c>
      <c r="N4025" t="s">
        <v>142</v>
      </c>
      <c r="Q4025" t="s">
        <v>6</v>
      </c>
      <c r="R4025" t="s">
        <v>7911</v>
      </c>
      <c r="S4025" t="s">
        <v>7912</v>
      </c>
      <c r="T4025">
        <v>1</v>
      </c>
      <c r="U4025" t="s">
        <v>18</v>
      </c>
    </row>
    <row r="4026" spans="1:21" outlineLevel="1" x14ac:dyDescent="0.25">
      <c r="A4026" s="1" t="s">
        <v>29729</v>
      </c>
      <c r="B4026">
        <f>SUBTOTAL(3,B4024:B4025)</f>
        <v>2</v>
      </c>
      <c r="U4026">
        <f>SUBTOTAL(3,U4024:U4025)</f>
        <v>2</v>
      </c>
    </row>
    <row r="4027" spans="1:21" outlineLevel="2" x14ac:dyDescent="0.25">
      <c r="B4027" t="str">
        <f>CONCATENATE(G4027,"|", IF(I4027="", H4027,I4027),"|",IF(L4027="",K4027,L4027))</f>
        <v>Cocaine+Benzoylecgonine|PrMCnc|Urine</v>
      </c>
      <c r="C4027" t="b">
        <f>IF(OR(B4027=B4025, B4027=B4028), TRUE, FALSE)</f>
        <v>1</v>
      </c>
      <c r="D4027">
        <v>2341</v>
      </c>
      <c r="E4027">
        <v>5.5347999999999997</v>
      </c>
      <c r="F4027" t="s">
        <v>7913</v>
      </c>
      <c r="G4027" t="s">
        <v>7907</v>
      </c>
      <c r="H4027" t="s">
        <v>140</v>
      </c>
      <c r="I4027" t="s">
        <v>25806</v>
      </c>
      <c r="J4027" t="s">
        <v>3</v>
      </c>
      <c r="K4027" t="s">
        <v>32</v>
      </c>
      <c r="M4027" t="s">
        <v>141</v>
      </c>
      <c r="N4027" t="s">
        <v>136</v>
      </c>
      <c r="Q4027" t="s">
        <v>6</v>
      </c>
      <c r="R4027" t="s">
        <v>7914</v>
      </c>
      <c r="S4027" t="s">
        <v>7915</v>
      </c>
      <c r="T4027">
        <v>1</v>
      </c>
      <c r="U4027" t="s">
        <v>18</v>
      </c>
    </row>
    <row r="4028" spans="1:21" outlineLevel="2" x14ac:dyDescent="0.25">
      <c r="B4028" t="str">
        <f>CONCATENATE(G4028,"|", IF(I4028="", H4028,I4028),"|",IF(L4028="",K4028,L4028))</f>
        <v>Cocaine+Benzoylecgonine|PrMCnc|Urine</v>
      </c>
      <c r="C4028" t="b">
        <f>IF(OR(B4028=B4027, B4028=B4030), TRUE, FALSE)</f>
        <v>1</v>
      </c>
      <c r="D4028">
        <v>2342</v>
      </c>
      <c r="E4028">
        <v>5.5347999999999997</v>
      </c>
      <c r="F4028" t="s">
        <v>7916</v>
      </c>
      <c r="G4028" t="s">
        <v>7907</v>
      </c>
      <c r="H4028" t="s">
        <v>140</v>
      </c>
      <c r="I4028" t="s">
        <v>25806</v>
      </c>
      <c r="J4028" t="s">
        <v>3</v>
      </c>
      <c r="K4028" t="s">
        <v>32</v>
      </c>
      <c r="M4028" t="s">
        <v>141</v>
      </c>
      <c r="N4028" t="s">
        <v>142</v>
      </c>
      <c r="Q4028" t="s">
        <v>6</v>
      </c>
      <c r="R4028" t="s">
        <v>7917</v>
      </c>
      <c r="S4028" t="s">
        <v>7918</v>
      </c>
      <c r="T4028">
        <v>1</v>
      </c>
      <c r="U4028" t="s">
        <v>18</v>
      </c>
    </row>
    <row r="4029" spans="1:21" outlineLevel="1" x14ac:dyDescent="0.25">
      <c r="A4029" s="1" t="s">
        <v>29728</v>
      </c>
      <c r="B4029">
        <f>SUBTOTAL(3,B4027:B4028)</f>
        <v>2</v>
      </c>
      <c r="U4029">
        <f>SUBTOTAL(3,U4027:U4028)</f>
        <v>2</v>
      </c>
    </row>
    <row r="4030" spans="1:21" outlineLevel="2" x14ac:dyDescent="0.25">
      <c r="B4030" t="str">
        <f>CONCATENATE(G4030,"|", IF(I4030="", H4030,I4030),"|",IF(L4030="",K4030,L4030))</f>
        <v>Cocaine+Benzoylecgonine+Cocaethylene|PrMCnc|Urine</v>
      </c>
      <c r="C4030" t="b">
        <f>IF(OR(B4030=B4028, B4030=B4032), TRUE, FALSE)</f>
        <v>0</v>
      </c>
      <c r="D4030">
        <v>2343</v>
      </c>
      <c r="E4030">
        <v>5.5347999999999997</v>
      </c>
      <c r="F4030" t="s">
        <v>7919</v>
      </c>
      <c r="G4030" t="s">
        <v>7920</v>
      </c>
      <c r="H4030" t="s">
        <v>140</v>
      </c>
      <c r="I4030" t="s">
        <v>25806</v>
      </c>
      <c r="J4030" t="s">
        <v>3</v>
      </c>
      <c r="K4030" t="s">
        <v>32</v>
      </c>
      <c r="M4030" t="s">
        <v>141</v>
      </c>
      <c r="N4030" t="s">
        <v>136</v>
      </c>
      <c r="Q4030" t="s">
        <v>6</v>
      </c>
      <c r="R4030" t="s">
        <v>7921</v>
      </c>
      <c r="S4030" t="s">
        <v>7922</v>
      </c>
      <c r="T4030">
        <v>1</v>
      </c>
      <c r="U4030" t="s">
        <v>18</v>
      </c>
    </row>
    <row r="4031" spans="1:21" outlineLevel="1" x14ac:dyDescent="0.25">
      <c r="A4031" s="1" t="s">
        <v>29727</v>
      </c>
      <c r="B4031">
        <f>SUBTOTAL(3,B4030:B4030)</f>
        <v>1</v>
      </c>
      <c r="U4031">
        <f>SUBTOTAL(3,U4030:U4030)</f>
        <v>1</v>
      </c>
    </row>
    <row r="4032" spans="1:21" outlineLevel="2" x14ac:dyDescent="0.25">
      <c r="B4032" t="str">
        <f>CONCATENATE(G4032,"|", IF(I4032="", H4032,I4032),"|",IF(L4032="",K4032,L4032))</f>
        <v>Cocaine+Metabolites|PrMCnc|Saliva</v>
      </c>
      <c r="C4032" t="b">
        <f>IF(OR(B4032=B4030, B4032=B4034), TRUE, FALSE)</f>
        <v>0</v>
      </c>
      <c r="D4032">
        <v>2344</v>
      </c>
      <c r="E4032">
        <v>5.5347999999999997</v>
      </c>
      <c r="F4032" t="s">
        <v>7923</v>
      </c>
      <c r="G4032" t="s">
        <v>7924</v>
      </c>
      <c r="H4032" t="s">
        <v>140</v>
      </c>
      <c r="I4032" t="s">
        <v>25806</v>
      </c>
      <c r="J4032" t="s">
        <v>3</v>
      </c>
      <c r="K4032" t="s">
        <v>612</v>
      </c>
      <c r="M4032" t="s">
        <v>141</v>
      </c>
      <c r="N4032" t="s">
        <v>136</v>
      </c>
      <c r="Q4032" t="s">
        <v>6</v>
      </c>
      <c r="R4032" t="s">
        <v>7925</v>
      </c>
      <c r="S4032" t="s">
        <v>7926</v>
      </c>
      <c r="T4032">
        <v>1</v>
      </c>
      <c r="U4032" t="s">
        <v>18</v>
      </c>
    </row>
    <row r="4033" spans="1:21" outlineLevel="1" x14ac:dyDescent="0.25">
      <c r="A4033" s="1" t="s">
        <v>29726</v>
      </c>
      <c r="B4033">
        <f>SUBTOTAL(3,B4032:B4032)</f>
        <v>1</v>
      </c>
      <c r="U4033">
        <f>SUBTOTAL(3,U4032:U4032)</f>
        <v>1</v>
      </c>
    </row>
    <row r="4034" spans="1:21" outlineLevel="2" x14ac:dyDescent="0.25">
      <c r="B4034" t="str">
        <f>CONCATENATE(G4034,"|", IF(I4034="", H4034,I4034),"|",IF(L4034="",K4034,L4034))</f>
        <v>Codeine cutoff|PrMCnc|Saliva</v>
      </c>
      <c r="C4034" t="b">
        <f>IF(OR(B4034=B4032, B4034=B4036), TRUE, FALSE)</f>
        <v>0</v>
      </c>
      <c r="D4034">
        <v>2367</v>
      </c>
      <c r="E4034">
        <v>5.5762999999999998</v>
      </c>
      <c r="F4034" t="s">
        <v>7995</v>
      </c>
      <c r="G4034" t="s">
        <v>7996</v>
      </c>
      <c r="H4034" t="s">
        <v>2</v>
      </c>
      <c r="I4034" t="s">
        <v>25806</v>
      </c>
      <c r="J4034" t="s">
        <v>3</v>
      </c>
      <c r="K4034" t="s">
        <v>612</v>
      </c>
      <c r="M4034" t="s">
        <v>5</v>
      </c>
      <c r="N4034" t="s">
        <v>136</v>
      </c>
      <c r="O4034" t="s">
        <v>48</v>
      </c>
      <c r="P4034" t="s">
        <v>48</v>
      </c>
      <c r="Q4034" t="s">
        <v>6</v>
      </c>
      <c r="R4034" t="s">
        <v>7997</v>
      </c>
      <c r="S4034" t="s">
        <v>7998</v>
      </c>
      <c r="T4034">
        <v>1</v>
      </c>
      <c r="U4034" t="s">
        <v>9</v>
      </c>
    </row>
    <row r="4035" spans="1:21" outlineLevel="1" x14ac:dyDescent="0.25">
      <c r="A4035" s="1" t="s">
        <v>29715</v>
      </c>
      <c r="B4035">
        <f>SUBTOTAL(3,B4034:B4034)</f>
        <v>1</v>
      </c>
      <c r="U4035">
        <f>SUBTOTAL(3,U4034:U4034)</f>
        <v>1</v>
      </c>
    </row>
    <row r="4036" spans="1:21" outlineLevel="2" x14ac:dyDescent="0.25">
      <c r="B4036" t="str">
        <f>CONCATENATE(G4036,"|", IF(I4036="", H4036,I4036),"|",IF(L4036="",K4036,L4036))</f>
        <v>Codeine cutoff|PrMCnc|Urine</v>
      </c>
      <c r="C4036" t="b">
        <f>IF(OR(B4036=B4034, B4036=B4037), TRUE, FALSE)</f>
        <v>1</v>
      </c>
      <c r="D4036">
        <v>2368</v>
      </c>
      <c r="E4036">
        <v>5.5762999999999998</v>
      </c>
      <c r="F4036" t="s">
        <v>7999</v>
      </c>
      <c r="G4036" t="s">
        <v>7996</v>
      </c>
      <c r="H4036" t="s">
        <v>2</v>
      </c>
      <c r="I4036" t="s">
        <v>25806</v>
      </c>
      <c r="J4036" t="s">
        <v>3</v>
      </c>
      <c r="K4036" t="s">
        <v>32</v>
      </c>
      <c r="M4036" t="s">
        <v>5</v>
      </c>
      <c r="N4036" t="s">
        <v>136</v>
      </c>
      <c r="O4036" t="s">
        <v>48</v>
      </c>
      <c r="P4036" t="s">
        <v>48</v>
      </c>
      <c r="Q4036" t="s">
        <v>6</v>
      </c>
      <c r="R4036" t="s">
        <v>8000</v>
      </c>
      <c r="S4036" t="s">
        <v>8001</v>
      </c>
      <c r="T4036">
        <v>1</v>
      </c>
      <c r="U4036" t="s">
        <v>9</v>
      </c>
    </row>
    <row r="4037" spans="1:21" outlineLevel="2" x14ac:dyDescent="0.25">
      <c r="B4037" t="str">
        <f>CONCATENATE(G4037,"|", IF(I4037="", H4037,I4037),"|",IF(L4037="",K4037,L4037))</f>
        <v>Codeine cutoff|PrMCnc|Urine</v>
      </c>
      <c r="C4037" t="b">
        <f>IF(OR(B4037=B4036, B4037=B4039), TRUE, FALSE)</f>
        <v>1</v>
      </c>
      <c r="D4037">
        <v>2369</v>
      </c>
      <c r="E4037">
        <v>5.5762999999999998</v>
      </c>
      <c r="F4037" t="s">
        <v>8002</v>
      </c>
      <c r="G4037" t="s">
        <v>7996</v>
      </c>
      <c r="H4037" t="s">
        <v>2</v>
      </c>
      <c r="I4037" t="s">
        <v>25806</v>
      </c>
      <c r="J4037" t="s">
        <v>3</v>
      </c>
      <c r="K4037" t="s">
        <v>32</v>
      </c>
      <c r="M4037" t="s">
        <v>5</v>
      </c>
      <c r="N4037" t="s">
        <v>142</v>
      </c>
      <c r="O4037" t="s">
        <v>48</v>
      </c>
      <c r="P4037" t="s">
        <v>48</v>
      </c>
      <c r="Q4037" t="s">
        <v>6</v>
      </c>
      <c r="R4037" t="s">
        <v>8003</v>
      </c>
      <c r="S4037" t="s">
        <v>8004</v>
      </c>
      <c r="T4037">
        <v>1</v>
      </c>
      <c r="U4037" t="s">
        <v>9</v>
      </c>
    </row>
    <row r="4038" spans="1:21" outlineLevel="1" x14ac:dyDescent="0.25">
      <c r="A4038" s="1" t="s">
        <v>29714</v>
      </c>
      <c r="B4038">
        <f>SUBTOTAL(3,B4036:B4037)</f>
        <v>2</v>
      </c>
      <c r="U4038">
        <f>SUBTOTAL(3,U4036:U4037)</f>
        <v>2</v>
      </c>
    </row>
    <row r="4039" spans="1:21" outlineLevel="2" x14ac:dyDescent="0.25">
      <c r="B4039" t="str">
        <f>CONCATENATE(G4039,"|", IF(I4039="", H4039,I4039),"|",IF(L4039="",K4039,L4039))</f>
        <v>Codeine.free|MCnt|Stool</v>
      </c>
      <c r="C4039" t="b">
        <f>IF(OR(B4039=B4037, B4039=B4041), TRUE, FALSE)</f>
        <v>0</v>
      </c>
      <c r="D4039">
        <v>2373</v>
      </c>
      <c r="E4039">
        <v>5.5347999999999997</v>
      </c>
      <c r="F4039" t="s">
        <v>8015</v>
      </c>
      <c r="G4039" t="s">
        <v>8006</v>
      </c>
      <c r="H4039" t="s">
        <v>241</v>
      </c>
      <c r="J4039" t="s">
        <v>3</v>
      </c>
      <c r="K4039" t="s">
        <v>1960</v>
      </c>
      <c r="M4039" t="s">
        <v>5</v>
      </c>
      <c r="O4039" t="s">
        <v>286</v>
      </c>
      <c r="P4039" t="s">
        <v>286</v>
      </c>
      <c r="Q4039" t="s">
        <v>6</v>
      </c>
      <c r="R4039" t="s">
        <v>8016</v>
      </c>
      <c r="S4039" t="s">
        <v>8017</v>
      </c>
      <c r="T4039">
        <v>1</v>
      </c>
      <c r="U4039" t="s">
        <v>18</v>
      </c>
    </row>
    <row r="4040" spans="1:21" outlineLevel="1" x14ac:dyDescent="0.25">
      <c r="A4040" s="1" t="s">
        <v>29712</v>
      </c>
      <c r="B4040">
        <f>SUBTOTAL(3,B4039:B4039)</f>
        <v>1</v>
      </c>
      <c r="U4040">
        <f>SUBTOTAL(3,U4039:U4039)</f>
        <v>1</v>
      </c>
    </row>
    <row r="4041" spans="1:21" outlineLevel="2" x14ac:dyDescent="0.25">
      <c r="B4041" t="str">
        <f>CONCATENATE(G4041,"|", IF(I4041="", H4041,I4041),"|",IF(L4041="",K4041,L4041))</f>
        <v>Codeine.free|PrMCnc|Intravascular - any</v>
      </c>
      <c r="C4041" t="b">
        <f>IF(OR(B4041=B4039, B4041=B4042), TRUE, FALSE)</f>
        <v>1</v>
      </c>
      <c r="D4041">
        <v>2370</v>
      </c>
      <c r="E4041">
        <v>5.5347999999999997</v>
      </c>
      <c r="F4041" t="s">
        <v>8005</v>
      </c>
      <c r="G4041" t="s">
        <v>8006</v>
      </c>
      <c r="H4041" t="s">
        <v>2</v>
      </c>
      <c r="I4041" t="s">
        <v>25806</v>
      </c>
      <c r="J4041" t="s">
        <v>3</v>
      </c>
      <c r="K4041" t="s">
        <v>47</v>
      </c>
      <c r="L4041" t="s">
        <v>25808</v>
      </c>
      <c r="M4041" t="s">
        <v>5</v>
      </c>
      <c r="O4041" t="s">
        <v>48</v>
      </c>
      <c r="P4041" t="s">
        <v>48</v>
      </c>
      <c r="Q4041" t="s">
        <v>6</v>
      </c>
      <c r="R4041" t="s">
        <v>8007</v>
      </c>
      <c r="S4041" t="s">
        <v>8008</v>
      </c>
      <c r="T4041">
        <v>1</v>
      </c>
      <c r="U4041" t="s">
        <v>18</v>
      </c>
    </row>
    <row r="4042" spans="1:21" outlineLevel="2" x14ac:dyDescent="0.25">
      <c r="B4042" t="str">
        <f>CONCATENATE(G4042,"|", IF(I4042="", H4042,I4042),"|",IF(L4042="",K4042,L4042))</f>
        <v>Codeine.free|PrMCnc|Intravascular - any</v>
      </c>
      <c r="C4042" t="b">
        <f t="shared" si="36"/>
        <v>1</v>
      </c>
      <c r="D4042">
        <v>2371</v>
      </c>
      <c r="E4042">
        <v>5.5347999999999997</v>
      </c>
      <c r="F4042" t="s">
        <v>8009</v>
      </c>
      <c r="G4042" t="s">
        <v>8006</v>
      </c>
      <c r="H4042" t="s">
        <v>140</v>
      </c>
      <c r="I4042" t="s">
        <v>25806</v>
      </c>
      <c r="J4042" t="s">
        <v>3</v>
      </c>
      <c r="K4042" t="s">
        <v>47</v>
      </c>
      <c r="L4042" t="s">
        <v>25808</v>
      </c>
      <c r="M4042" t="s">
        <v>141</v>
      </c>
      <c r="N4042" t="s">
        <v>136</v>
      </c>
      <c r="Q4042" t="s">
        <v>6</v>
      </c>
      <c r="R4042" t="s">
        <v>8010</v>
      </c>
      <c r="S4042" t="s">
        <v>8011</v>
      </c>
      <c r="T4042">
        <v>1</v>
      </c>
      <c r="U4042" t="s">
        <v>18</v>
      </c>
    </row>
    <row r="4043" spans="1:21" outlineLevel="2" x14ac:dyDescent="0.25">
      <c r="B4043" t="str">
        <f>CONCATENATE(G4043,"|", IF(I4043="", H4043,I4043),"|",IF(L4043="",K4043,L4043))</f>
        <v>Codeine.free|PrMCnc|Intravascular - any</v>
      </c>
      <c r="C4043" t="b">
        <f>IF(OR(B4043=B4042, B4043=B4045), TRUE, FALSE)</f>
        <v>1</v>
      </c>
      <c r="D4043">
        <v>2372</v>
      </c>
      <c r="E4043">
        <v>5.5347999999999997</v>
      </c>
      <c r="F4043" t="s">
        <v>8012</v>
      </c>
      <c r="G4043" t="s">
        <v>8006</v>
      </c>
      <c r="H4043" t="s">
        <v>140</v>
      </c>
      <c r="I4043" t="s">
        <v>25806</v>
      </c>
      <c r="J4043" t="s">
        <v>3</v>
      </c>
      <c r="K4043" t="s">
        <v>47</v>
      </c>
      <c r="L4043" t="s">
        <v>25808</v>
      </c>
      <c r="M4043" t="s">
        <v>141</v>
      </c>
      <c r="N4043" t="s">
        <v>142</v>
      </c>
      <c r="Q4043" t="s">
        <v>6</v>
      </c>
      <c r="R4043" t="s">
        <v>8013</v>
      </c>
      <c r="S4043" t="s">
        <v>8014</v>
      </c>
      <c r="T4043">
        <v>1</v>
      </c>
      <c r="U4043" t="s">
        <v>18</v>
      </c>
    </row>
    <row r="4044" spans="1:21" outlineLevel="1" x14ac:dyDescent="0.25">
      <c r="A4044" s="1" t="s">
        <v>29713</v>
      </c>
      <c r="B4044">
        <f>SUBTOTAL(3,B4041:B4043)</f>
        <v>3</v>
      </c>
      <c r="U4044">
        <f>SUBTOTAL(3,U4041:U4043)</f>
        <v>3</v>
      </c>
    </row>
    <row r="4045" spans="1:21" outlineLevel="2" x14ac:dyDescent="0.25">
      <c r="B4045" t="str">
        <f>CONCATENATE(G4045,"|", IF(I4045="", H4045,I4045),"|",IF(L4045="",K4045,L4045))</f>
        <v>Codeine.free|PrMCnc|Urine</v>
      </c>
      <c r="C4045" t="b">
        <f>IF(OR(B4045=B4043, B4045=B4047), TRUE, FALSE)</f>
        <v>0</v>
      </c>
      <c r="D4045">
        <v>2374</v>
      </c>
      <c r="E4045">
        <v>5.5347999999999997</v>
      </c>
      <c r="F4045" t="s">
        <v>8018</v>
      </c>
      <c r="G4045" t="s">
        <v>8006</v>
      </c>
      <c r="H4045" t="s">
        <v>2</v>
      </c>
      <c r="I4045" t="s">
        <v>25806</v>
      </c>
      <c r="J4045" t="s">
        <v>3</v>
      </c>
      <c r="K4045" t="s">
        <v>32</v>
      </c>
      <c r="M4045" t="s">
        <v>5</v>
      </c>
      <c r="O4045" t="s">
        <v>48</v>
      </c>
      <c r="P4045" t="s">
        <v>48</v>
      </c>
      <c r="Q4045" t="s">
        <v>6</v>
      </c>
      <c r="R4045" t="s">
        <v>8019</v>
      </c>
      <c r="S4045" t="s">
        <v>8020</v>
      </c>
      <c r="T4045">
        <v>1</v>
      </c>
      <c r="U4045" t="s">
        <v>18</v>
      </c>
    </row>
    <row r="4046" spans="1:21" outlineLevel="1" x14ac:dyDescent="0.25">
      <c r="A4046" s="1" t="s">
        <v>29711</v>
      </c>
      <c r="B4046">
        <f>SUBTOTAL(3,B4045:B4045)</f>
        <v>1</v>
      </c>
      <c r="U4046">
        <f>SUBTOTAL(3,U4045:U4045)</f>
        <v>1</v>
      </c>
    </row>
    <row r="4047" spans="1:21" outlineLevel="2" x14ac:dyDescent="0.25">
      <c r="B4047" t="str">
        <f>CONCATENATE(G4047,"|", IF(I4047="", H4047,I4047),"|",IF(L4047="",K4047,L4047))</f>
        <v>Codeine/Creatinine|MRto|Urine</v>
      </c>
      <c r="C4047" t="b">
        <f>IF(OR(B4047=B4045, B4047=B4049), TRUE, FALSE)</f>
        <v>0</v>
      </c>
      <c r="D4047">
        <v>2375</v>
      </c>
      <c r="E4047">
        <v>5.5347999999999997</v>
      </c>
      <c r="F4047" t="s">
        <v>8021</v>
      </c>
      <c r="G4047" t="s">
        <v>8022</v>
      </c>
      <c r="H4047" t="s">
        <v>440</v>
      </c>
      <c r="J4047" t="s">
        <v>3</v>
      </c>
      <c r="K4047" t="s">
        <v>32</v>
      </c>
      <c r="M4047" t="s">
        <v>5</v>
      </c>
      <c r="O4047" t="s">
        <v>651</v>
      </c>
      <c r="P4047" t="s">
        <v>652</v>
      </c>
      <c r="Q4047" t="s">
        <v>6</v>
      </c>
      <c r="R4047" t="s">
        <v>8023</v>
      </c>
      <c r="S4047" t="s">
        <v>8024</v>
      </c>
      <c r="T4047">
        <v>1</v>
      </c>
      <c r="U4047" t="s">
        <v>18</v>
      </c>
    </row>
    <row r="4048" spans="1:21" outlineLevel="1" x14ac:dyDescent="0.25">
      <c r="A4048" s="1" t="s">
        <v>29710</v>
      </c>
      <c r="B4048">
        <f>SUBTOTAL(3,B4047:B4047)</f>
        <v>1</v>
      </c>
      <c r="U4048">
        <f>SUBTOTAL(3,U4047:U4047)</f>
        <v>1</v>
      </c>
    </row>
    <row r="4049" spans="1:21" outlineLevel="2" x14ac:dyDescent="0.25">
      <c r="B4049" t="str">
        <f>CONCATENATE(G4049,"|", IF(I4049="", H4049,I4049),"|",IF(L4049="",K4049,L4049))</f>
        <v>Codeine|MCnt|Hair</v>
      </c>
      <c r="C4049" t="b">
        <f>IF(OR(B4049=B4047, B4049=B4051), TRUE, FALSE)</f>
        <v>0</v>
      </c>
      <c r="D4049">
        <v>2348</v>
      </c>
      <c r="E4049">
        <v>5.5347999999999997</v>
      </c>
      <c r="F4049" t="s">
        <v>7937</v>
      </c>
      <c r="G4049" t="s">
        <v>7928</v>
      </c>
      <c r="H4049" t="s">
        <v>241</v>
      </c>
      <c r="J4049" t="s">
        <v>3</v>
      </c>
      <c r="K4049" t="s">
        <v>242</v>
      </c>
      <c r="M4049" t="s">
        <v>5</v>
      </c>
      <c r="O4049" t="s">
        <v>286</v>
      </c>
      <c r="P4049" t="s">
        <v>286</v>
      </c>
      <c r="Q4049" t="s">
        <v>6</v>
      </c>
      <c r="R4049" t="s">
        <v>7938</v>
      </c>
      <c r="S4049" t="s">
        <v>7939</v>
      </c>
      <c r="T4049">
        <v>1</v>
      </c>
      <c r="U4049" t="s">
        <v>18</v>
      </c>
    </row>
    <row r="4050" spans="1:21" outlineLevel="1" x14ac:dyDescent="0.25">
      <c r="A4050" s="1" t="s">
        <v>29724</v>
      </c>
      <c r="B4050">
        <f>SUBTOTAL(3,B4049:B4049)</f>
        <v>1</v>
      </c>
      <c r="U4050">
        <f>SUBTOTAL(3,U4049:U4049)</f>
        <v>1</v>
      </c>
    </row>
    <row r="4051" spans="1:21" outlineLevel="2" x14ac:dyDescent="0.25">
      <c r="B4051" t="str">
        <f>CONCATENATE(G4051,"|", IF(I4051="", H4051,I4051),"|",IF(L4051="",K4051,L4051))</f>
        <v>Codeine|MCnt|Meconium</v>
      </c>
      <c r="C4051" t="b">
        <f>IF(OR(B4051=B4049, B4051=B4052), TRUE, FALSE)</f>
        <v>1</v>
      </c>
      <c r="D4051">
        <v>2349</v>
      </c>
      <c r="E4051">
        <v>5.5347999999999997</v>
      </c>
      <c r="F4051" t="s">
        <v>7940</v>
      </c>
      <c r="G4051" t="s">
        <v>7928</v>
      </c>
      <c r="H4051" t="s">
        <v>241</v>
      </c>
      <c r="J4051" t="s">
        <v>3</v>
      </c>
      <c r="K4051" t="s">
        <v>285</v>
      </c>
      <c r="M4051" t="s">
        <v>5</v>
      </c>
      <c r="O4051" t="s">
        <v>286</v>
      </c>
      <c r="P4051" t="s">
        <v>286</v>
      </c>
      <c r="Q4051" t="s">
        <v>6</v>
      </c>
      <c r="R4051" t="s">
        <v>7941</v>
      </c>
      <c r="S4051" t="s">
        <v>7942</v>
      </c>
      <c r="T4051">
        <v>1</v>
      </c>
      <c r="U4051" t="s">
        <v>18</v>
      </c>
    </row>
    <row r="4052" spans="1:21" outlineLevel="2" x14ac:dyDescent="0.25">
      <c r="B4052" t="str">
        <f>CONCATENATE(G4052,"|", IF(I4052="", H4052,I4052),"|",IF(L4052="",K4052,L4052))</f>
        <v>Codeine|MCnt|Meconium</v>
      </c>
      <c r="C4052" t="b">
        <f>IF(OR(B4052=B4051, B4052=B4054), TRUE, FALSE)</f>
        <v>1</v>
      </c>
      <c r="D4052">
        <v>2350</v>
      </c>
      <c r="E4052">
        <v>5.5347999999999997</v>
      </c>
      <c r="F4052" t="s">
        <v>7943</v>
      </c>
      <c r="G4052" t="s">
        <v>7928</v>
      </c>
      <c r="H4052" t="s">
        <v>241</v>
      </c>
      <c r="J4052" t="s">
        <v>3</v>
      </c>
      <c r="K4052" t="s">
        <v>285</v>
      </c>
      <c r="M4052" t="s">
        <v>5</v>
      </c>
      <c r="N4052" t="s">
        <v>136</v>
      </c>
      <c r="O4052" t="s">
        <v>286</v>
      </c>
      <c r="P4052" t="s">
        <v>286</v>
      </c>
      <c r="Q4052" t="s">
        <v>6</v>
      </c>
      <c r="R4052" t="s">
        <v>7944</v>
      </c>
      <c r="S4052" t="s">
        <v>7945</v>
      </c>
      <c r="T4052">
        <v>1</v>
      </c>
      <c r="U4052" t="s">
        <v>18</v>
      </c>
    </row>
    <row r="4053" spans="1:21" outlineLevel="1" x14ac:dyDescent="0.25">
      <c r="A4053" s="1" t="s">
        <v>29723</v>
      </c>
      <c r="B4053">
        <f>SUBTOTAL(3,B4051:B4052)</f>
        <v>2</v>
      </c>
      <c r="U4053">
        <f>SUBTOTAL(3,U4051:U4052)</f>
        <v>2</v>
      </c>
    </row>
    <row r="4054" spans="1:21" outlineLevel="2" x14ac:dyDescent="0.25">
      <c r="B4054" t="str">
        <f>CONCATENATE(G4054,"|", IF(I4054="", H4054,I4054),"|",IF(L4054="",K4054,L4054))</f>
        <v>Codeine|PrMCnc|Gast fld</v>
      </c>
      <c r="C4054" t="b">
        <f>IF(OR(B4054=B4052, B4054=B4055), TRUE, FALSE)</f>
        <v>1</v>
      </c>
      <c r="D4054">
        <v>2346</v>
      </c>
      <c r="E4054">
        <v>5.5347999999999997</v>
      </c>
      <c r="F4054" t="s">
        <v>7931</v>
      </c>
      <c r="G4054" t="s">
        <v>7928</v>
      </c>
      <c r="H4054" t="s">
        <v>2</v>
      </c>
      <c r="I4054" t="s">
        <v>25806</v>
      </c>
      <c r="J4054" t="s">
        <v>3</v>
      </c>
      <c r="K4054" t="s">
        <v>602</v>
      </c>
      <c r="M4054" t="s">
        <v>5</v>
      </c>
      <c r="O4054" t="s">
        <v>101</v>
      </c>
      <c r="P4054" t="s">
        <v>101</v>
      </c>
      <c r="Q4054" t="s">
        <v>6</v>
      </c>
      <c r="R4054" t="s">
        <v>7932</v>
      </c>
      <c r="S4054" t="s">
        <v>7933</v>
      </c>
      <c r="T4054">
        <v>1</v>
      </c>
      <c r="U4054" t="s">
        <v>18</v>
      </c>
    </row>
    <row r="4055" spans="1:21" outlineLevel="2" x14ac:dyDescent="0.25">
      <c r="B4055" t="str">
        <f>CONCATENATE(G4055,"|", IF(I4055="", H4055,I4055),"|",IF(L4055="",K4055,L4055))</f>
        <v>Codeine|PrMCnc|Gast fld</v>
      </c>
      <c r="C4055" t="b">
        <f>IF(OR(B4055=B4054, B4055=B4057), TRUE, FALSE)</f>
        <v>1</v>
      </c>
      <c r="D4055">
        <v>2347</v>
      </c>
      <c r="E4055">
        <v>5.5347999999999997</v>
      </c>
      <c r="F4055" t="s">
        <v>7934</v>
      </c>
      <c r="G4055" t="s">
        <v>7928</v>
      </c>
      <c r="H4055" t="s">
        <v>140</v>
      </c>
      <c r="I4055" t="s">
        <v>25806</v>
      </c>
      <c r="J4055" t="s">
        <v>3</v>
      </c>
      <c r="K4055" t="s">
        <v>602</v>
      </c>
      <c r="M4055" t="s">
        <v>141</v>
      </c>
      <c r="Q4055" t="s">
        <v>6</v>
      </c>
      <c r="R4055" t="s">
        <v>7935</v>
      </c>
      <c r="S4055" t="s">
        <v>7936</v>
      </c>
      <c r="T4055">
        <v>1</v>
      </c>
      <c r="U4055" t="s">
        <v>18</v>
      </c>
    </row>
    <row r="4056" spans="1:21" outlineLevel="1" x14ac:dyDescent="0.25">
      <c r="A4056" s="1" t="s">
        <v>29725</v>
      </c>
      <c r="B4056">
        <f>SUBTOTAL(3,B4054:B4055)</f>
        <v>2</v>
      </c>
      <c r="U4056">
        <f>SUBTOTAL(3,U4054:U4055)</f>
        <v>2</v>
      </c>
    </row>
    <row r="4057" spans="1:21" outlineLevel="2" x14ac:dyDescent="0.25">
      <c r="B4057" t="str">
        <f>CONCATENATE(G4057,"|", IF(I4057="", H4057,I4057),"|",IF(L4057="",K4057,L4057))</f>
        <v>Codeine|PrMCnc|Intravascular - any</v>
      </c>
      <c r="C4057" t="b">
        <f>IF(OR(B4057=B4055, B4057=B4058), TRUE, FALSE)</f>
        <v>1</v>
      </c>
      <c r="D4057">
        <v>2345</v>
      </c>
      <c r="E4057">
        <v>5.5347999999999997</v>
      </c>
      <c r="F4057" t="s">
        <v>7927</v>
      </c>
      <c r="G4057" t="s">
        <v>7928</v>
      </c>
      <c r="H4057" t="s">
        <v>2</v>
      </c>
      <c r="I4057" t="s">
        <v>25806</v>
      </c>
      <c r="J4057" t="s">
        <v>3</v>
      </c>
      <c r="K4057" t="s">
        <v>38</v>
      </c>
      <c r="L4057" t="s">
        <v>25808</v>
      </c>
      <c r="M4057" t="s">
        <v>5</v>
      </c>
      <c r="O4057" t="s">
        <v>48</v>
      </c>
      <c r="P4057" t="s">
        <v>48</v>
      </c>
      <c r="Q4057" t="s">
        <v>6</v>
      </c>
      <c r="R4057" t="s">
        <v>7929</v>
      </c>
      <c r="S4057" t="s">
        <v>7930</v>
      </c>
      <c r="T4057">
        <v>1</v>
      </c>
      <c r="U4057" t="s">
        <v>18</v>
      </c>
    </row>
    <row r="4058" spans="1:21" outlineLevel="2" x14ac:dyDescent="0.25">
      <c r="B4058" t="str">
        <f>CONCATENATE(G4058,"|", IF(I4058="", H4058,I4058),"|",IF(L4058="",K4058,L4058))</f>
        <v>Codeine|PrMCnc|Intravascular - any</v>
      </c>
      <c r="C4058" t="b">
        <f t="shared" si="36"/>
        <v>1</v>
      </c>
      <c r="D4058">
        <v>2355</v>
      </c>
      <c r="E4058">
        <v>5.5347999999999997</v>
      </c>
      <c r="F4058" t="s">
        <v>7958</v>
      </c>
      <c r="G4058" t="s">
        <v>7928</v>
      </c>
      <c r="H4058" t="s">
        <v>2</v>
      </c>
      <c r="I4058" t="s">
        <v>25806</v>
      </c>
      <c r="J4058" t="s">
        <v>3</v>
      </c>
      <c r="K4058" t="s">
        <v>47</v>
      </c>
      <c r="L4058" t="s">
        <v>25808</v>
      </c>
      <c r="M4058" t="s">
        <v>5</v>
      </c>
      <c r="O4058" t="s">
        <v>1502</v>
      </c>
      <c r="P4058" t="s">
        <v>7959</v>
      </c>
      <c r="Q4058" t="s">
        <v>6</v>
      </c>
      <c r="R4058" t="s">
        <v>7960</v>
      </c>
      <c r="S4058" t="s">
        <v>7961</v>
      </c>
      <c r="T4058">
        <v>1</v>
      </c>
      <c r="U4058" t="s">
        <v>18</v>
      </c>
    </row>
    <row r="4059" spans="1:21" outlineLevel="2" x14ac:dyDescent="0.25">
      <c r="B4059" t="str">
        <f>CONCATENATE(G4059,"|", IF(I4059="", H4059,I4059),"|",IF(L4059="",K4059,L4059))</f>
        <v>Codeine|PrMCnc|Intravascular - any</v>
      </c>
      <c r="C4059" t="b">
        <f t="shared" si="36"/>
        <v>1</v>
      </c>
      <c r="D4059">
        <v>2356</v>
      </c>
      <c r="E4059">
        <v>5.5347999999999997</v>
      </c>
      <c r="F4059" t="s">
        <v>7962</v>
      </c>
      <c r="G4059" t="s">
        <v>7928</v>
      </c>
      <c r="H4059" t="s">
        <v>140</v>
      </c>
      <c r="I4059" t="s">
        <v>25806</v>
      </c>
      <c r="J4059" t="s">
        <v>3</v>
      </c>
      <c r="K4059" t="s">
        <v>47</v>
      </c>
      <c r="L4059" t="s">
        <v>25808</v>
      </c>
      <c r="M4059" t="s">
        <v>141</v>
      </c>
      <c r="Q4059" t="s">
        <v>6</v>
      </c>
      <c r="R4059" t="s">
        <v>7963</v>
      </c>
      <c r="S4059" t="s">
        <v>7964</v>
      </c>
      <c r="T4059">
        <v>1</v>
      </c>
      <c r="U4059" t="s">
        <v>18</v>
      </c>
    </row>
    <row r="4060" spans="1:21" outlineLevel="2" x14ac:dyDescent="0.25">
      <c r="B4060" t="str">
        <f>CONCATENATE(G4060,"|", IF(I4060="", H4060,I4060),"|",IF(L4060="",K4060,L4060))</f>
        <v>Codeine|PrMCnc|Intravascular - any</v>
      </c>
      <c r="C4060" t="b">
        <f>IF(OR(B4060=B4059, B4060=B4062), TRUE, FALSE)</f>
        <v>1</v>
      </c>
      <c r="D4060">
        <v>2358</v>
      </c>
      <c r="E4060">
        <v>5.5347999999999997</v>
      </c>
      <c r="F4060" t="s">
        <v>7968</v>
      </c>
      <c r="G4060" t="s">
        <v>7928</v>
      </c>
      <c r="H4060" t="s">
        <v>2</v>
      </c>
      <c r="I4060" t="s">
        <v>25806</v>
      </c>
      <c r="J4060" t="s">
        <v>3</v>
      </c>
      <c r="K4060" t="s">
        <v>1151</v>
      </c>
      <c r="L4060" t="s">
        <v>25808</v>
      </c>
      <c r="M4060" t="s">
        <v>5</v>
      </c>
      <c r="N4060" t="s">
        <v>136</v>
      </c>
      <c r="O4060" t="s">
        <v>48</v>
      </c>
      <c r="P4060" t="s">
        <v>48</v>
      </c>
      <c r="Q4060" t="s">
        <v>6</v>
      </c>
      <c r="R4060" t="s">
        <v>7969</v>
      </c>
      <c r="S4060" t="s">
        <v>7970</v>
      </c>
      <c r="T4060">
        <v>1</v>
      </c>
      <c r="U4060" t="s">
        <v>18</v>
      </c>
    </row>
    <row r="4061" spans="1:21" outlineLevel="1" x14ac:dyDescent="0.25">
      <c r="A4061" s="1" t="s">
        <v>29719</v>
      </c>
      <c r="B4061">
        <f>SUBTOTAL(3,B4057:B4060)</f>
        <v>4</v>
      </c>
      <c r="U4061">
        <f>SUBTOTAL(3,U4057:U4060)</f>
        <v>4</v>
      </c>
    </row>
    <row r="4062" spans="1:21" outlineLevel="2" x14ac:dyDescent="0.25">
      <c r="B4062" t="str">
        <f>CONCATENATE(G4062,"|", IF(I4062="", H4062,I4062),"|",IF(L4062="",K4062,L4062))</f>
        <v>Codeine|PrMCnc|Meconium</v>
      </c>
      <c r="C4062" t="b">
        <f>IF(OR(B4062=B4060, B4062=B4064), TRUE, FALSE)</f>
        <v>0</v>
      </c>
      <c r="D4062">
        <v>2351</v>
      </c>
      <c r="E4062">
        <v>5.5347999999999997</v>
      </c>
      <c r="F4062" t="s">
        <v>7946</v>
      </c>
      <c r="G4062" t="s">
        <v>7928</v>
      </c>
      <c r="H4062" t="s">
        <v>140</v>
      </c>
      <c r="I4062" t="s">
        <v>25806</v>
      </c>
      <c r="J4062" t="s">
        <v>3</v>
      </c>
      <c r="K4062" t="s">
        <v>285</v>
      </c>
      <c r="M4062" t="s">
        <v>141</v>
      </c>
      <c r="Q4062" t="s">
        <v>6</v>
      </c>
      <c r="R4062" t="s">
        <v>7947</v>
      </c>
      <c r="S4062" t="s">
        <v>7948</v>
      </c>
      <c r="T4062">
        <v>1</v>
      </c>
      <c r="U4062" t="s">
        <v>18</v>
      </c>
    </row>
    <row r="4063" spans="1:21" outlineLevel="1" x14ac:dyDescent="0.25">
      <c r="A4063" s="1" t="s">
        <v>29722</v>
      </c>
      <c r="B4063">
        <f>SUBTOTAL(3,B4062:B4062)</f>
        <v>1</v>
      </c>
      <c r="U4063">
        <f>SUBTOTAL(3,U4062:U4062)</f>
        <v>1</v>
      </c>
    </row>
    <row r="4064" spans="1:21" outlineLevel="2" x14ac:dyDescent="0.25">
      <c r="B4064" t="str">
        <f>CONCATENATE(G4064,"|", IF(I4064="", H4064,I4064),"|",IF(L4064="",K4064,L4064))</f>
        <v>Codeine|PrMCnc|Saliva</v>
      </c>
      <c r="C4064" t="b">
        <f>IF(OR(B4064=B4062, B4064=B4065), TRUE, FALSE)</f>
        <v>1</v>
      </c>
      <c r="D4064">
        <v>2352</v>
      </c>
      <c r="E4064">
        <v>5.5347999999999997</v>
      </c>
      <c r="F4064" t="s">
        <v>7949</v>
      </c>
      <c r="G4064" t="s">
        <v>7928</v>
      </c>
      <c r="H4064" t="s">
        <v>2</v>
      </c>
      <c r="I4064" t="s">
        <v>25806</v>
      </c>
      <c r="J4064" t="s">
        <v>3</v>
      </c>
      <c r="K4064" t="s">
        <v>612</v>
      </c>
      <c r="M4064" t="s">
        <v>5</v>
      </c>
      <c r="O4064" t="s">
        <v>48</v>
      </c>
      <c r="P4064" t="s">
        <v>48</v>
      </c>
      <c r="Q4064" t="s">
        <v>6</v>
      </c>
      <c r="R4064" t="s">
        <v>7950</v>
      </c>
      <c r="S4064" t="s">
        <v>7951</v>
      </c>
      <c r="T4064">
        <v>1</v>
      </c>
      <c r="U4064" t="s">
        <v>18</v>
      </c>
    </row>
    <row r="4065" spans="1:21" outlineLevel="2" x14ac:dyDescent="0.25">
      <c r="B4065" t="str">
        <f>CONCATENATE(G4065,"|", IF(I4065="", H4065,I4065),"|",IF(L4065="",K4065,L4065))</f>
        <v>Codeine|PrMCnc|Saliva</v>
      </c>
      <c r="C4065" t="b">
        <f t="shared" si="36"/>
        <v>1</v>
      </c>
      <c r="D4065">
        <v>2353</v>
      </c>
      <c r="E4065">
        <v>5.5762999999999998</v>
      </c>
      <c r="F4065" t="s">
        <v>7952</v>
      </c>
      <c r="G4065" t="s">
        <v>7928</v>
      </c>
      <c r="H4065" t="s">
        <v>2</v>
      </c>
      <c r="I4065" t="s">
        <v>25806</v>
      </c>
      <c r="J4065" t="s">
        <v>3</v>
      </c>
      <c r="K4065" t="s">
        <v>612</v>
      </c>
      <c r="M4065" t="s">
        <v>5</v>
      </c>
      <c r="N4065" t="s">
        <v>136</v>
      </c>
      <c r="O4065" t="s">
        <v>48</v>
      </c>
      <c r="P4065" t="s">
        <v>48</v>
      </c>
      <c r="Q4065" t="s">
        <v>6</v>
      </c>
      <c r="R4065" t="s">
        <v>7953</v>
      </c>
      <c r="S4065" t="s">
        <v>7954</v>
      </c>
      <c r="T4065">
        <v>1</v>
      </c>
      <c r="U4065" t="s">
        <v>9</v>
      </c>
    </row>
    <row r="4066" spans="1:21" outlineLevel="2" x14ac:dyDescent="0.25">
      <c r="B4066" t="str">
        <f>CONCATENATE(G4066,"|", IF(I4066="", H4066,I4066),"|",IF(L4066="",K4066,L4066))</f>
        <v>Codeine|PrMCnc|Saliva</v>
      </c>
      <c r="C4066" t="b">
        <f>IF(OR(B4066=B4065, B4066=B4068), TRUE, FALSE)</f>
        <v>1</v>
      </c>
      <c r="D4066">
        <v>2354</v>
      </c>
      <c r="E4066">
        <v>5.5347999999999997</v>
      </c>
      <c r="F4066" t="s">
        <v>7955</v>
      </c>
      <c r="G4066" t="s">
        <v>7928</v>
      </c>
      <c r="H4066" t="s">
        <v>140</v>
      </c>
      <c r="I4066" t="s">
        <v>25806</v>
      </c>
      <c r="J4066" t="s">
        <v>3</v>
      </c>
      <c r="K4066" t="s">
        <v>612</v>
      </c>
      <c r="M4066" t="s">
        <v>141</v>
      </c>
      <c r="N4066" t="s">
        <v>136</v>
      </c>
      <c r="Q4066" t="s">
        <v>6</v>
      </c>
      <c r="R4066" t="s">
        <v>7956</v>
      </c>
      <c r="S4066" t="s">
        <v>7957</v>
      </c>
      <c r="T4066">
        <v>1</v>
      </c>
      <c r="U4066" t="s">
        <v>18</v>
      </c>
    </row>
    <row r="4067" spans="1:21" outlineLevel="1" x14ac:dyDescent="0.25">
      <c r="A4067" s="1" t="s">
        <v>29721</v>
      </c>
      <c r="B4067">
        <f>SUBTOTAL(3,B4064:B4066)</f>
        <v>3</v>
      </c>
      <c r="U4067">
        <f>SUBTOTAL(3,U4064:U4066)</f>
        <v>3</v>
      </c>
    </row>
    <row r="4068" spans="1:21" outlineLevel="2" x14ac:dyDescent="0.25">
      <c r="B4068" t="str">
        <f>CONCATENATE(G4068,"|", IF(I4068="", H4068,I4068),"|",IF(L4068="",K4068,L4068))</f>
        <v>Codeine|PrMCnc|Urine</v>
      </c>
      <c r="C4068" t="b">
        <f>IF(OR(B4068=B4066, B4068=B4069), TRUE, FALSE)</f>
        <v>1</v>
      </c>
      <c r="D4068">
        <v>2359</v>
      </c>
      <c r="E4068">
        <v>5.5347999999999997</v>
      </c>
      <c r="F4068" t="s">
        <v>7971</v>
      </c>
      <c r="G4068" t="s">
        <v>7928</v>
      </c>
      <c r="H4068" t="s">
        <v>2</v>
      </c>
      <c r="I4068" t="s">
        <v>25806</v>
      </c>
      <c r="J4068" t="s">
        <v>3</v>
      </c>
      <c r="K4068" t="s">
        <v>32</v>
      </c>
      <c r="M4068" t="s">
        <v>5</v>
      </c>
      <c r="O4068" t="s">
        <v>48</v>
      </c>
      <c r="P4068" t="s">
        <v>48</v>
      </c>
      <c r="Q4068" t="s">
        <v>6</v>
      </c>
      <c r="R4068" t="s">
        <v>7972</v>
      </c>
      <c r="S4068" t="s">
        <v>7973</v>
      </c>
      <c r="T4068">
        <v>1</v>
      </c>
      <c r="U4068" t="s">
        <v>18</v>
      </c>
    </row>
    <row r="4069" spans="1:21" outlineLevel="2" x14ac:dyDescent="0.25">
      <c r="B4069" t="str">
        <f>CONCATENATE(G4069,"|", IF(I4069="", H4069,I4069),"|",IF(L4069="",K4069,L4069))</f>
        <v>Codeine|PrMCnc|Urine</v>
      </c>
      <c r="C4069" t="b">
        <f t="shared" si="36"/>
        <v>1</v>
      </c>
      <c r="D4069">
        <v>2360</v>
      </c>
      <c r="E4069">
        <v>5.5347999999999997</v>
      </c>
      <c r="F4069" t="s">
        <v>7974</v>
      </c>
      <c r="G4069" t="s">
        <v>7928</v>
      </c>
      <c r="H4069" t="s">
        <v>2</v>
      </c>
      <c r="I4069" t="s">
        <v>25806</v>
      </c>
      <c r="J4069" t="s">
        <v>3</v>
      </c>
      <c r="K4069" t="s">
        <v>32</v>
      </c>
      <c r="M4069" t="s">
        <v>5</v>
      </c>
      <c r="N4069" t="s">
        <v>136</v>
      </c>
      <c r="O4069" t="s">
        <v>48</v>
      </c>
      <c r="P4069" t="s">
        <v>48</v>
      </c>
      <c r="Q4069" t="s">
        <v>6</v>
      </c>
      <c r="R4069" t="s">
        <v>7975</v>
      </c>
      <c r="S4069" t="s">
        <v>7976</v>
      </c>
      <c r="T4069">
        <v>1</v>
      </c>
      <c r="U4069" t="s">
        <v>18</v>
      </c>
    </row>
    <row r="4070" spans="1:21" outlineLevel="2" x14ac:dyDescent="0.25">
      <c r="B4070" t="str">
        <f>CONCATENATE(G4070,"|", IF(I4070="", H4070,I4070),"|",IF(L4070="",K4070,L4070))</f>
        <v>Codeine|PrMCnc|Urine</v>
      </c>
      <c r="C4070" t="b">
        <f t="shared" si="36"/>
        <v>1</v>
      </c>
      <c r="D4070">
        <v>2361</v>
      </c>
      <c r="E4070">
        <v>5.5347999999999997</v>
      </c>
      <c r="F4070" t="s">
        <v>7977</v>
      </c>
      <c r="G4070" t="s">
        <v>7928</v>
      </c>
      <c r="H4070" t="s">
        <v>140</v>
      </c>
      <c r="I4070" t="s">
        <v>25806</v>
      </c>
      <c r="J4070" t="s">
        <v>3</v>
      </c>
      <c r="K4070" t="s">
        <v>32</v>
      </c>
      <c r="M4070" t="s">
        <v>141</v>
      </c>
      <c r="Q4070" t="s">
        <v>6</v>
      </c>
      <c r="R4070" t="s">
        <v>7978</v>
      </c>
      <c r="S4070" t="s">
        <v>7979</v>
      </c>
      <c r="T4070">
        <v>1</v>
      </c>
      <c r="U4070" t="s">
        <v>18</v>
      </c>
    </row>
    <row r="4071" spans="1:21" outlineLevel="2" x14ac:dyDescent="0.25">
      <c r="B4071" t="str">
        <f>CONCATENATE(G4071,"|", IF(I4071="", H4071,I4071),"|",IF(L4071="",K4071,L4071))</f>
        <v>Codeine|PrMCnc|Urine</v>
      </c>
      <c r="C4071" t="b">
        <f t="shared" ref="C4071:C4164" si="37">IF(OR(B4071=B4070, B4071=B4072), TRUE, FALSE)</f>
        <v>1</v>
      </c>
      <c r="D4071">
        <v>2362</v>
      </c>
      <c r="E4071">
        <v>5.5347999999999997</v>
      </c>
      <c r="F4071" t="s">
        <v>7980</v>
      </c>
      <c r="G4071" t="s">
        <v>7928</v>
      </c>
      <c r="H4071" t="s">
        <v>140</v>
      </c>
      <c r="I4071" t="s">
        <v>25806</v>
      </c>
      <c r="J4071" t="s">
        <v>3</v>
      </c>
      <c r="K4071" t="s">
        <v>32</v>
      </c>
      <c r="M4071" t="s">
        <v>141</v>
      </c>
      <c r="N4071" t="s">
        <v>136</v>
      </c>
      <c r="Q4071" t="s">
        <v>6</v>
      </c>
      <c r="R4071" t="s">
        <v>7981</v>
      </c>
      <c r="S4071" t="s">
        <v>7982</v>
      </c>
      <c r="T4071">
        <v>1</v>
      </c>
      <c r="U4071" t="s">
        <v>18</v>
      </c>
    </row>
    <row r="4072" spans="1:21" outlineLevel="2" x14ac:dyDescent="0.25">
      <c r="B4072" t="str">
        <f>CONCATENATE(G4072,"|", IF(I4072="", H4072,I4072),"|",IF(L4072="",K4072,L4072))</f>
        <v>Codeine|PrMCnc|Urine</v>
      </c>
      <c r="C4072" t="b">
        <f t="shared" si="37"/>
        <v>1</v>
      </c>
      <c r="D4072">
        <v>2363</v>
      </c>
      <c r="E4072">
        <v>5.5347999999999997</v>
      </c>
      <c r="F4072" t="s">
        <v>7983</v>
      </c>
      <c r="G4072" t="s">
        <v>7928</v>
      </c>
      <c r="H4072" t="s">
        <v>140</v>
      </c>
      <c r="I4072" t="s">
        <v>25806</v>
      </c>
      <c r="J4072" t="s">
        <v>3</v>
      </c>
      <c r="K4072" t="s">
        <v>32</v>
      </c>
      <c r="M4072" t="s">
        <v>141</v>
      </c>
      <c r="N4072" t="s">
        <v>3062</v>
      </c>
      <c r="Q4072" t="s">
        <v>6</v>
      </c>
      <c r="R4072" t="s">
        <v>7984</v>
      </c>
      <c r="S4072" t="s">
        <v>7985</v>
      </c>
      <c r="T4072">
        <v>1</v>
      </c>
      <c r="U4072" t="s">
        <v>18</v>
      </c>
    </row>
    <row r="4073" spans="1:21" outlineLevel="2" x14ac:dyDescent="0.25">
      <c r="B4073" t="str">
        <f>CONCATENATE(G4073,"|", IF(I4073="", H4073,I4073),"|",IF(L4073="",K4073,L4073))</f>
        <v>Codeine|PrMCnc|Urine</v>
      </c>
      <c r="C4073" t="b">
        <f>IF(OR(B4073=B4072, B4073=B4075), TRUE, FALSE)</f>
        <v>1</v>
      </c>
      <c r="D4073">
        <v>2364</v>
      </c>
      <c r="E4073">
        <v>5.5347999999999997</v>
      </c>
      <c r="F4073" t="s">
        <v>7986</v>
      </c>
      <c r="G4073" t="s">
        <v>7928</v>
      </c>
      <c r="H4073" t="s">
        <v>140</v>
      </c>
      <c r="I4073" t="s">
        <v>25806</v>
      </c>
      <c r="J4073" t="s">
        <v>3</v>
      </c>
      <c r="K4073" t="s">
        <v>32</v>
      </c>
      <c r="M4073" t="s">
        <v>141</v>
      </c>
      <c r="N4073" t="s">
        <v>142</v>
      </c>
      <c r="Q4073" t="s">
        <v>6</v>
      </c>
      <c r="R4073" t="s">
        <v>7987</v>
      </c>
      <c r="S4073" t="s">
        <v>7988</v>
      </c>
      <c r="T4073">
        <v>1</v>
      </c>
      <c r="U4073" t="s">
        <v>18</v>
      </c>
    </row>
    <row r="4074" spans="1:21" outlineLevel="1" x14ac:dyDescent="0.25">
      <c r="A4074" s="1" t="s">
        <v>29718</v>
      </c>
      <c r="B4074">
        <f>SUBTOTAL(3,B4068:B4073)</f>
        <v>6</v>
      </c>
      <c r="U4074">
        <f>SUBTOTAL(3,U4068:U4073)</f>
        <v>6</v>
      </c>
    </row>
    <row r="4075" spans="1:21" outlineLevel="2" x14ac:dyDescent="0.25">
      <c r="B4075" t="str">
        <f>CONCATENATE(G4075,"|", IF(I4075="", H4075,I4075),"|",IF(L4075="",K4075,L4075))</f>
        <v>Codeine|PrMCnc|XXX</v>
      </c>
      <c r="C4075" t="b">
        <f>IF(OR(B4075=B4073, B4075=B4077), TRUE, FALSE)</f>
        <v>0</v>
      </c>
      <c r="D4075">
        <v>2366</v>
      </c>
      <c r="E4075">
        <v>5.5347999999999997</v>
      </c>
      <c r="F4075" t="s">
        <v>7992</v>
      </c>
      <c r="G4075" t="s">
        <v>7928</v>
      </c>
      <c r="H4075" t="s">
        <v>140</v>
      </c>
      <c r="I4075" t="s">
        <v>25806</v>
      </c>
      <c r="J4075" t="s">
        <v>3</v>
      </c>
      <c r="K4075" t="s">
        <v>259</v>
      </c>
      <c r="M4075" t="s">
        <v>141</v>
      </c>
      <c r="Q4075" t="s">
        <v>6</v>
      </c>
      <c r="R4075" t="s">
        <v>7993</v>
      </c>
      <c r="S4075" t="s">
        <v>7994</v>
      </c>
      <c r="T4075">
        <v>1</v>
      </c>
      <c r="U4075" t="s">
        <v>18</v>
      </c>
    </row>
    <row r="4076" spans="1:21" outlineLevel="1" x14ac:dyDescent="0.25">
      <c r="A4076" s="1" t="s">
        <v>29716</v>
      </c>
      <c r="B4076">
        <f>SUBTOTAL(3,B4075:B4075)</f>
        <v>1</v>
      </c>
      <c r="U4076">
        <f>SUBTOTAL(3,U4075:U4075)</f>
        <v>1</v>
      </c>
    </row>
    <row r="4077" spans="1:21" outlineLevel="2" x14ac:dyDescent="0.25">
      <c r="B4077" t="str">
        <f>CONCATENATE(G4077,"|", IF(I4077="", H4077,I4077),"|",IF(L4077="",K4077,L4077))</f>
        <v>Codeine|SCnc|Ser/Plas</v>
      </c>
      <c r="C4077" t="b">
        <f>IF(OR(B4077=B4075, B4077=B4079), TRUE, FALSE)</f>
        <v>0</v>
      </c>
      <c r="D4077">
        <v>2357</v>
      </c>
      <c r="E4077">
        <v>5.5347999999999997</v>
      </c>
      <c r="F4077" t="s">
        <v>7965</v>
      </c>
      <c r="G4077" t="s">
        <v>7928</v>
      </c>
      <c r="H4077" t="s">
        <v>222</v>
      </c>
      <c r="J4077" t="s">
        <v>3</v>
      </c>
      <c r="K4077" t="s">
        <v>47</v>
      </c>
      <c r="M4077" t="s">
        <v>5</v>
      </c>
      <c r="O4077" t="s">
        <v>223</v>
      </c>
      <c r="P4077" t="s">
        <v>223</v>
      </c>
      <c r="Q4077" t="s">
        <v>6</v>
      </c>
      <c r="R4077" t="s">
        <v>7966</v>
      </c>
      <c r="S4077" t="s">
        <v>7967</v>
      </c>
      <c r="T4077">
        <v>1</v>
      </c>
      <c r="U4077" t="s">
        <v>18</v>
      </c>
    </row>
    <row r="4078" spans="1:21" outlineLevel="1" x14ac:dyDescent="0.25">
      <c r="A4078" s="1" t="s">
        <v>29720</v>
      </c>
      <c r="B4078">
        <f>SUBTOTAL(3,B4077:B4077)</f>
        <v>1</v>
      </c>
      <c r="U4078">
        <f>SUBTOTAL(3,U4077:U4077)</f>
        <v>1</v>
      </c>
    </row>
    <row r="4079" spans="1:21" outlineLevel="2" x14ac:dyDescent="0.25">
      <c r="B4079" t="str">
        <f>CONCATENATE(G4079,"|", IF(I4079="", H4079,I4079),"|",IF(L4079="",K4079,L4079))</f>
        <v>Codeine|SCnc|Urine</v>
      </c>
      <c r="C4079" t="b">
        <f>IF(OR(B4079=B4077, B4079=B4081), TRUE, FALSE)</f>
        <v>0</v>
      </c>
      <c r="D4079">
        <v>2365</v>
      </c>
      <c r="E4079">
        <v>5.5347999999999997</v>
      </c>
      <c r="F4079" t="s">
        <v>7989</v>
      </c>
      <c r="G4079" t="s">
        <v>7928</v>
      </c>
      <c r="H4079" t="s">
        <v>222</v>
      </c>
      <c r="J4079" t="s">
        <v>3</v>
      </c>
      <c r="K4079" t="s">
        <v>32</v>
      </c>
      <c r="M4079" t="s">
        <v>5</v>
      </c>
      <c r="N4079" t="s">
        <v>136</v>
      </c>
      <c r="O4079" t="s">
        <v>223</v>
      </c>
      <c r="P4079" t="s">
        <v>223</v>
      </c>
      <c r="Q4079" t="s">
        <v>6</v>
      </c>
      <c r="R4079" t="s">
        <v>7990</v>
      </c>
      <c r="S4079" t="s">
        <v>7991</v>
      </c>
      <c r="T4079">
        <v>1</v>
      </c>
      <c r="U4079" t="s">
        <v>18</v>
      </c>
    </row>
    <row r="4080" spans="1:21" outlineLevel="1" x14ac:dyDescent="0.25">
      <c r="A4080" s="1" t="s">
        <v>29717</v>
      </c>
      <c r="B4080">
        <f>SUBTOTAL(3,B4079:B4079)</f>
        <v>1</v>
      </c>
      <c r="U4080">
        <f>SUBTOTAL(3,U4079:U4079)</f>
        <v>1</v>
      </c>
    </row>
    <row r="4081" spans="1:21" outlineLevel="2" x14ac:dyDescent="0.25">
      <c r="B4081" t="str">
        <f>CONCATENATE(G4081,"|", IF(I4081="", H4081,I4081),"|",IF(L4081="",K4081,L4081))</f>
        <v>Colchicine|PrMCnc|Intravascular - any</v>
      </c>
      <c r="C4081" t="b">
        <f>IF(OR(B4081=B4079, B4081=B4082), TRUE, FALSE)</f>
        <v>1</v>
      </c>
      <c r="D4081">
        <v>2376</v>
      </c>
      <c r="E4081">
        <v>5.5347999999999997</v>
      </c>
      <c r="F4081" t="s">
        <v>8025</v>
      </c>
      <c r="G4081" t="s">
        <v>8026</v>
      </c>
      <c r="H4081" t="s">
        <v>2</v>
      </c>
      <c r="I4081" t="s">
        <v>25806</v>
      </c>
      <c r="J4081" t="s">
        <v>3</v>
      </c>
      <c r="K4081" t="s">
        <v>38</v>
      </c>
      <c r="L4081" t="s">
        <v>25808</v>
      </c>
      <c r="M4081" t="s">
        <v>5</v>
      </c>
      <c r="O4081" t="s">
        <v>48</v>
      </c>
      <c r="P4081" t="s">
        <v>48</v>
      </c>
      <c r="Q4081" t="s">
        <v>6</v>
      </c>
      <c r="R4081" t="s">
        <v>8027</v>
      </c>
      <c r="S4081" t="s">
        <v>8028</v>
      </c>
      <c r="T4081">
        <v>1</v>
      </c>
      <c r="U4081" t="s">
        <v>18</v>
      </c>
    </row>
    <row r="4082" spans="1:21" outlineLevel="2" x14ac:dyDescent="0.25">
      <c r="B4082" t="str">
        <f>CONCATENATE(G4082,"|", IF(I4082="", H4082,I4082),"|",IF(L4082="",K4082,L4082))</f>
        <v>Colchicine|PrMCnc|Intravascular - any</v>
      </c>
      <c r="C4082" t="b">
        <f>IF(OR(B4082=B4081, B4082=B4084), TRUE, FALSE)</f>
        <v>1</v>
      </c>
      <c r="D4082">
        <v>2377</v>
      </c>
      <c r="E4082">
        <v>5.5347999999999997</v>
      </c>
      <c r="F4082" t="s">
        <v>8029</v>
      </c>
      <c r="G4082" t="s">
        <v>8026</v>
      </c>
      <c r="H4082" t="s">
        <v>2</v>
      </c>
      <c r="I4082" t="s">
        <v>25806</v>
      </c>
      <c r="J4082" t="s">
        <v>3</v>
      </c>
      <c r="K4082" t="s">
        <v>47</v>
      </c>
      <c r="L4082" t="s">
        <v>25808</v>
      </c>
      <c r="M4082" t="s">
        <v>5</v>
      </c>
      <c r="O4082" t="s">
        <v>48</v>
      </c>
      <c r="P4082" t="s">
        <v>48</v>
      </c>
      <c r="Q4082" t="s">
        <v>6</v>
      </c>
      <c r="R4082" t="s">
        <v>8030</v>
      </c>
      <c r="S4082" t="s">
        <v>8031</v>
      </c>
      <c r="T4082">
        <v>1</v>
      </c>
      <c r="U4082" t="s">
        <v>18</v>
      </c>
    </row>
    <row r="4083" spans="1:21" outlineLevel="1" x14ac:dyDescent="0.25">
      <c r="A4083" s="1" t="s">
        <v>29709</v>
      </c>
      <c r="B4083">
        <f>SUBTOTAL(3,B4081:B4082)</f>
        <v>2</v>
      </c>
      <c r="U4083">
        <f>SUBTOTAL(3,U4081:U4082)</f>
        <v>2</v>
      </c>
    </row>
    <row r="4084" spans="1:21" outlineLevel="2" x14ac:dyDescent="0.25">
      <c r="B4084" t="str">
        <f>CONCATENATE(G4084,"|", IF(I4084="", H4084,I4084),"|",IF(L4084="",K4084,L4084))</f>
        <v>Colchicine|PrMCnc|Urine</v>
      </c>
      <c r="C4084" t="b">
        <f>IF(OR(B4084=B4082, B4084=B4086), TRUE, FALSE)</f>
        <v>0</v>
      </c>
      <c r="D4084">
        <v>2378</v>
      </c>
      <c r="E4084">
        <v>5.5347999999999997</v>
      </c>
      <c r="F4084" t="s">
        <v>8032</v>
      </c>
      <c r="G4084" t="s">
        <v>8026</v>
      </c>
      <c r="H4084" t="s">
        <v>2</v>
      </c>
      <c r="I4084" t="s">
        <v>25806</v>
      </c>
      <c r="J4084" t="s">
        <v>3</v>
      </c>
      <c r="K4084" t="s">
        <v>32</v>
      </c>
      <c r="M4084" t="s">
        <v>5</v>
      </c>
      <c r="O4084" t="s">
        <v>101</v>
      </c>
      <c r="P4084" t="s">
        <v>101</v>
      </c>
      <c r="Q4084" t="s">
        <v>6</v>
      </c>
      <c r="R4084" t="s">
        <v>8033</v>
      </c>
      <c r="S4084" t="s">
        <v>8034</v>
      </c>
      <c r="T4084">
        <v>1</v>
      </c>
      <c r="U4084" t="s">
        <v>18</v>
      </c>
    </row>
    <row r="4085" spans="1:21" outlineLevel="1" x14ac:dyDescent="0.25">
      <c r="A4085" s="1" t="s">
        <v>29708</v>
      </c>
      <c r="B4085">
        <f>SUBTOTAL(3,B4084:B4084)</f>
        <v>1</v>
      </c>
      <c r="U4085">
        <f>SUBTOTAL(3,U4084:U4084)</f>
        <v>1</v>
      </c>
    </row>
    <row r="4086" spans="1:21" outlineLevel="2" x14ac:dyDescent="0.25">
      <c r="B4086" t="str">
        <f>CONCATENATE(G4086,"|", IF(I4086="", H4086,I4086),"|",IF(L4086="",K4086,L4086))</f>
        <v>Colistin|PrMCnc|Intravascular - any</v>
      </c>
      <c r="C4086" t="b">
        <f>IF(OR(B4086=B4084, B4086=B4088), TRUE, FALSE)</f>
        <v>0</v>
      </c>
      <c r="D4086">
        <v>2379</v>
      </c>
      <c r="E4086">
        <v>5.5347999999999997</v>
      </c>
      <c r="F4086" t="s">
        <v>8035</v>
      </c>
      <c r="G4086" t="s">
        <v>8036</v>
      </c>
      <c r="H4086" t="s">
        <v>2</v>
      </c>
      <c r="I4086" t="s">
        <v>25806</v>
      </c>
      <c r="J4086" t="s">
        <v>3</v>
      </c>
      <c r="K4086" t="s">
        <v>47</v>
      </c>
      <c r="L4086" t="s">
        <v>25808</v>
      </c>
      <c r="M4086" t="s">
        <v>5</v>
      </c>
      <c r="O4086" t="s">
        <v>101</v>
      </c>
      <c r="P4086" t="s">
        <v>101</v>
      </c>
      <c r="Q4086" t="s">
        <v>6</v>
      </c>
      <c r="R4086" t="s">
        <v>8037</v>
      </c>
      <c r="S4086" t="s">
        <v>8038</v>
      </c>
      <c r="T4086">
        <v>1</v>
      </c>
      <c r="U4086" t="s">
        <v>18</v>
      </c>
    </row>
    <row r="4087" spans="1:21" outlineLevel="1" x14ac:dyDescent="0.25">
      <c r="A4087" s="1" t="s">
        <v>29707</v>
      </c>
      <c r="B4087">
        <f>SUBTOTAL(3,B4086:B4086)</f>
        <v>1</v>
      </c>
      <c r="U4087">
        <f>SUBTOTAL(3,U4086:U4086)</f>
        <v>1</v>
      </c>
    </row>
    <row r="4088" spans="1:21" outlineLevel="2" x14ac:dyDescent="0.25">
      <c r="B4088" t="str">
        <f>CONCATENATE(G4088,"|", IF(I4088="", H4088,I4088),"|",IF(L4088="",K4088,L4088))</f>
        <v>Colistin|PrMCnc|XXX</v>
      </c>
      <c r="C4088" t="b">
        <f>IF(OR(B4088=B4086, B4088=B4090), TRUE, FALSE)</f>
        <v>0</v>
      </c>
      <c r="D4088">
        <v>2380</v>
      </c>
      <c r="E4088">
        <v>5.5347999999999997</v>
      </c>
      <c r="F4088" t="s">
        <v>8039</v>
      </c>
      <c r="G4088" t="s">
        <v>8036</v>
      </c>
      <c r="H4088" t="s">
        <v>2</v>
      </c>
      <c r="I4088" t="s">
        <v>25806</v>
      </c>
      <c r="J4088" t="s">
        <v>3</v>
      </c>
      <c r="K4088" t="s">
        <v>259</v>
      </c>
      <c r="M4088" t="s">
        <v>5</v>
      </c>
      <c r="O4088" t="s">
        <v>101</v>
      </c>
      <c r="P4088" t="s">
        <v>101</v>
      </c>
      <c r="Q4088" t="s">
        <v>6</v>
      </c>
      <c r="R4088" t="s">
        <v>8040</v>
      </c>
      <c r="S4088" t="s">
        <v>8041</v>
      </c>
      <c r="T4088">
        <v>1</v>
      </c>
      <c r="U4088" t="s">
        <v>18</v>
      </c>
    </row>
    <row r="4089" spans="1:21" outlineLevel="1" x14ac:dyDescent="0.25">
      <c r="A4089" s="1" t="s">
        <v>29706</v>
      </c>
      <c r="B4089">
        <f>SUBTOTAL(3,B4088:B4088)</f>
        <v>1</v>
      </c>
      <c r="U4089">
        <f>SUBTOTAL(3,U4088:U4088)</f>
        <v>1</v>
      </c>
    </row>
    <row r="4090" spans="1:21" outlineLevel="2" x14ac:dyDescent="0.25">
      <c r="B4090" t="str">
        <f>CONCATENATE(G4090,"|", IF(I4090="", H4090,I4090),"|",IF(L4090="",K4090,L4090))</f>
        <v>Copper/Creatinine|MRto|Urine</v>
      </c>
      <c r="C4090" t="b">
        <f>IF(OR(B4090=B4088, B4090=B4091), TRUE, FALSE)</f>
        <v>1</v>
      </c>
      <c r="D4090">
        <v>2405</v>
      </c>
      <c r="E4090">
        <v>5.5347999999999997</v>
      </c>
      <c r="F4090" t="s">
        <v>8116</v>
      </c>
      <c r="G4090" t="s">
        <v>8117</v>
      </c>
      <c r="H4090" t="s">
        <v>440</v>
      </c>
      <c r="J4090" t="s">
        <v>505</v>
      </c>
      <c r="K4090" t="s">
        <v>32</v>
      </c>
      <c r="M4090" t="s">
        <v>5</v>
      </c>
      <c r="O4090" t="s">
        <v>651</v>
      </c>
      <c r="P4090" t="s">
        <v>652</v>
      </c>
      <c r="Q4090" t="s">
        <v>6</v>
      </c>
      <c r="R4090" t="s">
        <v>8118</v>
      </c>
      <c r="S4090" t="s">
        <v>8119</v>
      </c>
      <c r="T4090">
        <v>1</v>
      </c>
      <c r="U4090" t="s">
        <v>18</v>
      </c>
    </row>
    <row r="4091" spans="1:21" outlineLevel="2" x14ac:dyDescent="0.25">
      <c r="B4091" t="str">
        <f>CONCATENATE(G4091,"|", IF(I4091="", H4091,I4091),"|",IF(L4091="",K4091,L4091))</f>
        <v>Copper/Creatinine|MRto|Urine</v>
      </c>
      <c r="C4091" t="b">
        <f>IF(OR(B4091=B4090, B4091=B4093), TRUE, FALSE)</f>
        <v>1</v>
      </c>
      <c r="D4091">
        <v>2406</v>
      </c>
      <c r="E4091">
        <v>5.5347999999999997</v>
      </c>
      <c r="F4091" t="s">
        <v>8120</v>
      </c>
      <c r="G4091" t="s">
        <v>8117</v>
      </c>
      <c r="H4091" t="s">
        <v>440</v>
      </c>
      <c r="J4091" t="s">
        <v>3</v>
      </c>
      <c r="K4091" t="s">
        <v>32</v>
      </c>
      <c r="M4091" t="s">
        <v>5</v>
      </c>
      <c r="O4091" t="s">
        <v>651</v>
      </c>
      <c r="P4091" t="s">
        <v>652</v>
      </c>
      <c r="Q4091" t="s">
        <v>6</v>
      </c>
      <c r="R4091" t="s">
        <v>8121</v>
      </c>
      <c r="S4091" t="s">
        <v>8122</v>
      </c>
      <c r="T4091">
        <v>1</v>
      </c>
      <c r="U4091" t="s">
        <v>18</v>
      </c>
    </row>
    <row r="4092" spans="1:21" outlineLevel="1" x14ac:dyDescent="0.25">
      <c r="A4092" s="1" t="s">
        <v>29685</v>
      </c>
      <c r="B4092">
        <f>SUBTOTAL(3,B4090:B4091)</f>
        <v>2</v>
      </c>
      <c r="U4092">
        <f>SUBTOTAL(3,U4090:U4091)</f>
        <v>2</v>
      </c>
    </row>
    <row r="4093" spans="1:21" outlineLevel="2" x14ac:dyDescent="0.25">
      <c r="B4093" t="str">
        <f>CONCATENATE(G4093,"|", IF(I4093="", H4093,I4093),"|",IF(L4093="",K4093,L4093))</f>
        <v>Copper/Creatinine|SRto|Urine</v>
      </c>
      <c r="C4093" t="b">
        <f>IF(OR(B4093=B4091, B4093=B4094), TRUE, FALSE)</f>
        <v>1</v>
      </c>
      <c r="D4093">
        <v>2407</v>
      </c>
      <c r="E4093">
        <v>5.5347999999999997</v>
      </c>
      <c r="F4093" t="s">
        <v>8123</v>
      </c>
      <c r="G4093" t="s">
        <v>8117</v>
      </c>
      <c r="H4093" t="s">
        <v>676</v>
      </c>
      <c r="J4093" t="s">
        <v>505</v>
      </c>
      <c r="K4093" t="s">
        <v>32</v>
      </c>
      <c r="M4093" t="s">
        <v>5</v>
      </c>
      <c r="O4093" t="s">
        <v>2381</v>
      </c>
      <c r="P4093" t="s">
        <v>2382</v>
      </c>
      <c r="Q4093" t="s">
        <v>6</v>
      </c>
      <c r="R4093" t="s">
        <v>8124</v>
      </c>
      <c r="S4093" t="s">
        <v>8125</v>
      </c>
      <c r="T4093">
        <v>1</v>
      </c>
      <c r="U4093" t="s">
        <v>18</v>
      </c>
    </row>
    <row r="4094" spans="1:21" outlineLevel="2" x14ac:dyDescent="0.25">
      <c r="B4094" t="str">
        <f>CONCATENATE(G4094,"|", IF(I4094="", H4094,I4094),"|",IF(L4094="",K4094,L4094))</f>
        <v>Copper/Creatinine|SRto|Urine</v>
      </c>
      <c r="C4094" t="b">
        <f>IF(OR(B4094=B4093, B4094=B4096), TRUE, FALSE)</f>
        <v>1</v>
      </c>
      <c r="D4094">
        <v>2408</v>
      </c>
      <c r="E4094">
        <v>5.5347999999999997</v>
      </c>
      <c r="F4094" t="s">
        <v>8126</v>
      </c>
      <c r="G4094" t="s">
        <v>8117</v>
      </c>
      <c r="H4094" t="s">
        <v>676</v>
      </c>
      <c r="J4094" t="s">
        <v>3</v>
      </c>
      <c r="K4094" t="s">
        <v>32</v>
      </c>
      <c r="M4094" t="s">
        <v>5</v>
      </c>
      <c r="O4094" t="s">
        <v>2381</v>
      </c>
      <c r="P4094" t="s">
        <v>2382</v>
      </c>
      <c r="Q4094" t="s">
        <v>6</v>
      </c>
      <c r="R4094" t="s">
        <v>8127</v>
      </c>
      <c r="S4094" t="s">
        <v>8128</v>
      </c>
      <c r="T4094">
        <v>1</v>
      </c>
      <c r="U4094" t="s">
        <v>18</v>
      </c>
    </row>
    <row r="4095" spans="1:21" outlineLevel="1" x14ac:dyDescent="0.25">
      <c r="A4095" s="1" t="s">
        <v>29684</v>
      </c>
      <c r="B4095">
        <f>SUBTOTAL(3,B4093:B4094)</f>
        <v>2</v>
      </c>
      <c r="U4095">
        <f>SUBTOTAL(3,U4093:U4094)</f>
        <v>2</v>
      </c>
    </row>
    <row r="4096" spans="1:21" outlineLevel="2" x14ac:dyDescent="0.25">
      <c r="B4096" t="str">
        <f>CONCATENATE(G4096,"|", IF(I4096="", H4096,I4096),"|",IF(L4096="",K4096,L4096))</f>
        <v>Copper|MCnt|Hair</v>
      </c>
      <c r="C4096" t="b">
        <f>IF(OR(B4096=B4094, B4096=B4098), TRUE, FALSE)</f>
        <v>0</v>
      </c>
      <c r="D4096">
        <v>2386</v>
      </c>
      <c r="E4096">
        <v>5.5347999999999997</v>
      </c>
      <c r="F4096" t="s">
        <v>8058</v>
      </c>
      <c r="G4096" t="s">
        <v>8043</v>
      </c>
      <c r="H4096" t="s">
        <v>241</v>
      </c>
      <c r="J4096" t="s">
        <v>3</v>
      </c>
      <c r="K4096" t="s">
        <v>242</v>
      </c>
      <c r="M4096" t="s">
        <v>5</v>
      </c>
      <c r="O4096" t="s">
        <v>314</v>
      </c>
      <c r="P4096" t="s">
        <v>314</v>
      </c>
      <c r="Q4096" t="s">
        <v>6</v>
      </c>
      <c r="R4096" t="s">
        <v>8059</v>
      </c>
      <c r="S4096" t="s">
        <v>8060</v>
      </c>
      <c r="T4096">
        <v>1</v>
      </c>
      <c r="U4096" t="s">
        <v>18</v>
      </c>
    </row>
    <row r="4097" spans="1:21" outlineLevel="1" x14ac:dyDescent="0.25">
      <c r="A4097" s="1" t="s">
        <v>29701</v>
      </c>
      <c r="B4097">
        <f>SUBTOTAL(3,B4096:B4096)</f>
        <v>1</v>
      </c>
      <c r="U4097">
        <f>SUBTOTAL(3,U4096:U4096)</f>
        <v>1</v>
      </c>
    </row>
    <row r="4098" spans="1:21" outlineLevel="2" x14ac:dyDescent="0.25">
      <c r="B4098" t="str">
        <f>CONCATENATE(G4098,"|", IF(I4098="", H4098,I4098),"|",IF(L4098="",K4098,L4098))</f>
        <v>Copper|MCnt|RBC</v>
      </c>
      <c r="C4098" t="b">
        <f>IF(OR(B4098=B4096, B4098=B4100), TRUE, FALSE)</f>
        <v>0</v>
      </c>
      <c r="D4098">
        <v>2389</v>
      </c>
      <c r="E4098">
        <v>5.5347999999999997</v>
      </c>
      <c r="F4098" t="s">
        <v>8067</v>
      </c>
      <c r="G4098" t="s">
        <v>8043</v>
      </c>
      <c r="H4098" t="s">
        <v>241</v>
      </c>
      <c r="J4098" t="s">
        <v>3</v>
      </c>
      <c r="K4098" t="s">
        <v>1095</v>
      </c>
      <c r="M4098" t="s">
        <v>5</v>
      </c>
      <c r="O4098" t="s">
        <v>3359</v>
      </c>
      <c r="P4098" t="s">
        <v>314</v>
      </c>
      <c r="Q4098" t="s">
        <v>6</v>
      </c>
      <c r="R4098" t="s">
        <v>8068</v>
      </c>
      <c r="S4098" t="s">
        <v>8069</v>
      </c>
      <c r="T4098">
        <v>1</v>
      </c>
      <c r="U4098" t="s">
        <v>18</v>
      </c>
    </row>
    <row r="4099" spans="1:21" outlineLevel="1" x14ac:dyDescent="0.25">
      <c r="A4099" s="1" t="s">
        <v>29698</v>
      </c>
      <c r="B4099">
        <f>SUBTOTAL(3,B4098:B4098)</f>
        <v>1</v>
      </c>
      <c r="U4099">
        <f>SUBTOTAL(3,U4098:U4098)</f>
        <v>1</v>
      </c>
    </row>
    <row r="4100" spans="1:21" outlineLevel="2" x14ac:dyDescent="0.25">
      <c r="B4100" t="str">
        <f>CONCATENATE(G4100,"|", IF(I4100="", H4100,I4100),"|",IF(L4100="",K4100,L4100))</f>
        <v>Copper|MCnt|Tiss</v>
      </c>
      <c r="C4100" t="b">
        <f>IF(OR(B4100=B4098, B4100=B4102), TRUE, FALSE)</f>
        <v>0</v>
      </c>
      <c r="D4100">
        <v>2393</v>
      </c>
      <c r="E4100">
        <v>5.5347999999999997</v>
      </c>
      <c r="F4100" t="s">
        <v>8079</v>
      </c>
      <c r="G4100" t="s">
        <v>8043</v>
      </c>
      <c r="H4100" t="s">
        <v>241</v>
      </c>
      <c r="J4100" t="s">
        <v>3</v>
      </c>
      <c r="K4100" t="s">
        <v>313</v>
      </c>
      <c r="M4100" t="s">
        <v>5</v>
      </c>
      <c r="O4100" t="s">
        <v>314</v>
      </c>
      <c r="P4100" t="s">
        <v>314</v>
      </c>
      <c r="Q4100" t="s">
        <v>6</v>
      </c>
      <c r="R4100" t="s">
        <v>8080</v>
      </c>
      <c r="S4100" t="s">
        <v>8081</v>
      </c>
      <c r="T4100">
        <v>1</v>
      </c>
      <c r="U4100" t="s">
        <v>18</v>
      </c>
    </row>
    <row r="4101" spans="1:21" outlineLevel="1" x14ac:dyDescent="0.25">
      <c r="A4101" s="1" t="s">
        <v>29694</v>
      </c>
      <c r="B4101">
        <f>SUBTOTAL(3,B4100:B4100)</f>
        <v>1</v>
      </c>
      <c r="U4101">
        <f>SUBTOTAL(3,U4100:U4100)</f>
        <v>1</v>
      </c>
    </row>
    <row r="4102" spans="1:21" outlineLevel="2" x14ac:dyDescent="0.25">
      <c r="B4102" t="str">
        <f>CONCATENATE(G4102,"|", IF(I4102="", H4102,I4102),"|",IF(L4102="",K4102,L4102))</f>
        <v>Copper|MRat|Urine</v>
      </c>
      <c r="C4102" t="b">
        <f>IF(OR(B4102=B4100, B4102=B4104), TRUE, FALSE)</f>
        <v>0</v>
      </c>
      <c r="D4102">
        <v>2398</v>
      </c>
      <c r="E4102">
        <v>5.5347999999999997</v>
      </c>
      <c r="F4102" t="s">
        <v>8095</v>
      </c>
      <c r="G4102" t="s">
        <v>8043</v>
      </c>
      <c r="H4102" t="s">
        <v>509</v>
      </c>
      <c r="J4102" t="s">
        <v>505</v>
      </c>
      <c r="K4102" t="s">
        <v>32</v>
      </c>
      <c r="M4102" t="s">
        <v>5</v>
      </c>
      <c r="O4102" t="s">
        <v>1053</v>
      </c>
      <c r="P4102" t="s">
        <v>1054</v>
      </c>
      <c r="Q4102" t="s">
        <v>6</v>
      </c>
      <c r="R4102" t="s">
        <v>8096</v>
      </c>
      <c r="S4102" t="s">
        <v>8097</v>
      </c>
      <c r="T4102">
        <v>1</v>
      </c>
      <c r="U4102" t="s">
        <v>18</v>
      </c>
    </row>
    <row r="4103" spans="1:21" outlineLevel="1" x14ac:dyDescent="0.25">
      <c r="A4103" s="1" t="s">
        <v>29691</v>
      </c>
      <c r="B4103">
        <f>SUBTOTAL(3,B4102:B4102)</f>
        <v>1</v>
      </c>
      <c r="U4103">
        <f>SUBTOTAL(3,U4102:U4102)</f>
        <v>1</v>
      </c>
    </row>
    <row r="4104" spans="1:21" outlineLevel="2" x14ac:dyDescent="0.25">
      <c r="B4104" t="str">
        <f>CONCATENATE(G4104,"|", IF(I4104="", H4104,I4104),"|",IF(L4104="",K4104,L4104))</f>
        <v>Copper|PrMCnc|Body fld</v>
      </c>
      <c r="C4104" t="b">
        <f>IF(OR(B4104=B4102, B4104=B4106), TRUE, FALSE)</f>
        <v>0</v>
      </c>
      <c r="D4104">
        <v>2383</v>
      </c>
      <c r="E4104">
        <v>5.5347999999999997</v>
      </c>
      <c r="F4104" t="s">
        <v>8049</v>
      </c>
      <c r="G4104" t="s">
        <v>8043</v>
      </c>
      <c r="H4104" t="s">
        <v>2</v>
      </c>
      <c r="I4104" t="s">
        <v>25806</v>
      </c>
      <c r="J4104" t="s">
        <v>3</v>
      </c>
      <c r="K4104" t="s">
        <v>234</v>
      </c>
      <c r="M4104" t="s">
        <v>5</v>
      </c>
      <c r="O4104" t="s">
        <v>3269</v>
      </c>
      <c r="P4104" t="s">
        <v>3269</v>
      </c>
      <c r="Q4104" t="s">
        <v>6</v>
      </c>
      <c r="R4104" t="s">
        <v>8050</v>
      </c>
      <c r="S4104" t="s">
        <v>8051</v>
      </c>
      <c r="T4104">
        <v>1</v>
      </c>
      <c r="U4104" t="s">
        <v>18</v>
      </c>
    </row>
    <row r="4105" spans="1:21" outlineLevel="1" x14ac:dyDescent="0.25">
      <c r="A4105" s="1" t="s">
        <v>29704</v>
      </c>
      <c r="B4105">
        <f>SUBTOTAL(3,B4104:B4104)</f>
        <v>1</v>
      </c>
      <c r="U4105">
        <f>SUBTOTAL(3,U4104:U4104)</f>
        <v>1</v>
      </c>
    </row>
    <row r="4106" spans="1:21" outlineLevel="2" x14ac:dyDescent="0.25">
      <c r="B4106" t="str">
        <f>CONCATENATE(G4106,"|", IF(I4106="", H4106,I4106),"|",IF(L4106="",K4106,L4106))</f>
        <v>Copper|PrMCnc|Dial fld</v>
      </c>
      <c r="C4106" t="b">
        <f>IF(OR(B4106=B4104, B4106=B4108), TRUE, FALSE)</f>
        <v>0</v>
      </c>
      <c r="D4106">
        <v>2385</v>
      </c>
      <c r="E4106">
        <v>5.5347999999999997</v>
      </c>
      <c r="F4106" t="s">
        <v>8055</v>
      </c>
      <c r="G4106" t="s">
        <v>8043</v>
      </c>
      <c r="H4106" t="s">
        <v>2</v>
      </c>
      <c r="I4106" t="s">
        <v>25806</v>
      </c>
      <c r="J4106" t="s">
        <v>3</v>
      </c>
      <c r="K4106" t="s">
        <v>1627</v>
      </c>
      <c r="M4106" t="s">
        <v>5</v>
      </c>
      <c r="O4106" t="s">
        <v>3269</v>
      </c>
      <c r="P4106" t="s">
        <v>3269</v>
      </c>
      <c r="Q4106" t="s">
        <v>6</v>
      </c>
      <c r="R4106" t="s">
        <v>8056</v>
      </c>
      <c r="S4106" t="s">
        <v>8057</v>
      </c>
      <c r="T4106">
        <v>1</v>
      </c>
      <c r="U4106" t="s">
        <v>18</v>
      </c>
    </row>
    <row r="4107" spans="1:21" outlineLevel="1" x14ac:dyDescent="0.25">
      <c r="A4107" s="1" t="s">
        <v>29702</v>
      </c>
      <c r="B4107">
        <f>SUBTOTAL(3,B4106:B4106)</f>
        <v>1</v>
      </c>
      <c r="U4107">
        <f>SUBTOTAL(3,U4106:U4106)</f>
        <v>1</v>
      </c>
    </row>
    <row r="4108" spans="1:21" outlineLevel="2" x14ac:dyDescent="0.25">
      <c r="B4108" t="str">
        <f>CONCATENATE(G4108,"|", IF(I4108="", H4108,I4108),"|",IF(L4108="",K4108,L4108))</f>
        <v>Copper|PrMCnc|Intravascular - any</v>
      </c>
      <c r="C4108" t="b">
        <f>IF(OR(B4108=B4106, B4108=B4109), TRUE, FALSE)</f>
        <v>1</v>
      </c>
      <c r="D4108">
        <v>2381</v>
      </c>
      <c r="E4108">
        <v>5.5347999999999997</v>
      </c>
      <c r="F4108" t="s">
        <v>8042</v>
      </c>
      <c r="G4108" t="s">
        <v>8043</v>
      </c>
      <c r="H4108" t="s">
        <v>2</v>
      </c>
      <c r="I4108" t="s">
        <v>25806</v>
      </c>
      <c r="J4108" t="s">
        <v>3</v>
      </c>
      <c r="K4108" t="s">
        <v>38</v>
      </c>
      <c r="L4108" t="s">
        <v>25808</v>
      </c>
      <c r="M4108" t="s">
        <v>5</v>
      </c>
      <c r="O4108" t="s">
        <v>3269</v>
      </c>
      <c r="P4108" t="s">
        <v>3269</v>
      </c>
      <c r="Q4108" t="s">
        <v>6</v>
      </c>
      <c r="R4108" t="s">
        <v>8044</v>
      </c>
      <c r="S4108" t="s">
        <v>8045</v>
      </c>
      <c r="T4108">
        <v>1</v>
      </c>
      <c r="U4108" t="s">
        <v>18</v>
      </c>
    </row>
    <row r="4109" spans="1:21" outlineLevel="2" x14ac:dyDescent="0.25">
      <c r="B4109" t="str">
        <f>CONCATENATE(G4109,"|", IF(I4109="", H4109,I4109),"|",IF(L4109="",K4109,L4109))</f>
        <v>Copper|PrMCnc|Intravascular - any</v>
      </c>
      <c r="C4109" t="b">
        <f>IF(OR(B4109=B4108, B4109=B4111), TRUE, FALSE)</f>
        <v>1</v>
      </c>
      <c r="D4109">
        <v>2391</v>
      </c>
      <c r="E4109">
        <v>5.5347999999999997</v>
      </c>
      <c r="F4109" t="s">
        <v>8073</v>
      </c>
      <c r="G4109" t="s">
        <v>8043</v>
      </c>
      <c r="H4109" t="s">
        <v>2</v>
      </c>
      <c r="I4109" t="s">
        <v>25806</v>
      </c>
      <c r="J4109" t="s">
        <v>3</v>
      </c>
      <c r="K4109" t="s">
        <v>47</v>
      </c>
      <c r="L4109" t="s">
        <v>25808</v>
      </c>
      <c r="M4109" t="s">
        <v>5</v>
      </c>
      <c r="O4109" t="s">
        <v>3269</v>
      </c>
      <c r="P4109" t="s">
        <v>7066</v>
      </c>
      <c r="Q4109" t="s">
        <v>6</v>
      </c>
      <c r="R4109" t="s">
        <v>8074</v>
      </c>
      <c r="S4109" t="s">
        <v>8075</v>
      </c>
      <c r="T4109">
        <v>1</v>
      </c>
      <c r="U4109" t="s">
        <v>18</v>
      </c>
    </row>
    <row r="4110" spans="1:21" outlineLevel="1" x14ac:dyDescent="0.25">
      <c r="A4110" s="1" t="s">
        <v>29696</v>
      </c>
      <c r="B4110">
        <f>SUBTOTAL(3,B4108:B4109)</f>
        <v>2</v>
      </c>
      <c r="U4110">
        <f>SUBTOTAL(3,U4108:U4109)</f>
        <v>2</v>
      </c>
    </row>
    <row r="4111" spans="1:21" outlineLevel="2" x14ac:dyDescent="0.25">
      <c r="B4111" t="str">
        <f>CONCATENATE(G4111,"|", IF(I4111="", H4111,I4111),"|",IF(L4111="",K4111,L4111))</f>
        <v>Copper|PrMCnc|RBC</v>
      </c>
      <c r="C4111" t="b">
        <f>IF(OR(B4111=B4109, B4111=B4113), TRUE, FALSE)</f>
        <v>0</v>
      </c>
      <c r="D4111">
        <v>2388</v>
      </c>
      <c r="E4111">
        <v>5.5347999999999997</v>
      </c>
      <c r="F4111" t="s">
        <v>8064</v>
      </c>
      <c r="G4111" t="s">
        <v>8043</v>
      </c>
      <c r="H4111" t="s">
        <v>2</v>
      </c>
      <c r="I4111" t="s">
        <v>25806</v>
      </c>
      <c r="J4111" t="s">
        <v>3</v>
      </c>
      <c r="K4111" t="s">
        <v>1095</v>
      </c>
      <c r="M4111" t="s">
        <v>5</v>
      </c>
      <c r="O4111" t="s">
        <v>3269</v>
      </c>
      <c r="P4111" t="s">
        <v>3269</v>
      </c>
      <c r="Q4111" t="s">
        <v>6</v>
      </c>
      <c r="R4111" t="s">
        <v>8065</v>
      </c>
      <c r="S4111" t="s">
        <v>8066</v>
      </c>
      <c r="T4111">
        <v>1</v>
      </c>
      <c r="U4111" t="s">
        <v>18</v>
      </c>
    </row>
    <row r="4112" spans="1:21" outlineLevel="1" x14ac:dyDescent="0.25">
      <c r="A4112" s="1" t="s">
        <v>29699</v>
      </c>
      <c r="B4112">
        <f>SUBTOTAL(3,B4111:B4111)</f>
        <v>1</v>
      </c>
      <c r="U4112">
        <f>SUBTOTAL(3,U4111:U4111)</f>
        <v>1</v>
      </c>
    </row>
    <row r="4113" spans="1:21" outlineLevel="2" x14ac:dyDescent="0.25">
      <c r="B4113" t="str">
        <f>CONCATENATE(G4113,"|", IF(I4113="", H4113,I4113),"|",IF(L4113="",K4113,L4113))</f>
        <v>Copper|PrMCnc|Urine</v>
      </c>
      <c r="C4113" t="b">
        <f>IF(OR(B4113=B4111, B4113=B4114), TRUE, FALSE)</f>
        <v>1</v>
      </c>
      <c r="D4113">
        <v>2395</v>
      </c>
      <c r="E4113">
        <v>5.5347999999999997</v>
      </c>
      <c r="F4113" t="s">
        <v>8085</v>
      </c>
      <c r="G4113" t="s">
        <v>8043</v>
      </c>
      <c r="H4113" t="s">
        <v>2</v>
      </c>
      <c r="I4113" t="s">
        <v>25806</v>
      </c>
      <c r="J4113" t="s">
        <v>505</v>
      </c>
      <c r="K4113" t="s">
        <v>32</v>
      </c>
      <c r="M4113" t="s">
        <v>5</v>
      </c>
      <c r="O4113" t="s">
        <v>3269</v>
      </c>
      <c r="P4113" t="s">
        <v>8086</v>
      </c>
      <c r="Q4113" t="s">
        <v>6</v>
      </c>
      <c r="R4113" t="s">
        <v>8087</v>
      </c>
      <c r="S4113" t="s">
        <v>8088</v>
      </c>
      <c r="T4113">
        <v>1</v>
      </c>
      <c r="U4113" t="s">
        <v>18</v>
      </c>
    </row>
    <row r="4114" spans="1:21" outlineLevel="2" x14ac:dyDescent="0.25">
      <c r="B4114" t="str">
        <f>CONCATENATE(G4114,"|", IF(I4114="", H4114,I4114),"|",IF(L4114="",K4114,L4114))</f>
        <v>Copper|PrMCnc|Urine</v>
      </c>
      <c r="C4114" t="b">
        <f t="shared" si="37"/>
        <v>1</v>
      </c>
      <c r="D4114">
        <v>2396</v>
      </c>
      <c r="E4114">
        <v>5.5347999999999997</v>
      </c>
      <c r="F4114" t="s">
        <v>8089</v>
      </c>
      <c r="G4114" t="s">
        <v>8043</v>
      </c>
      <c r="H4114" t="s">
        <v>2</v>
      </c>
      <c r="I4114" t="s">
        <v>25806</v>
      </c>
      <c r="J4114" t="s">
        <v>3</v>
      </c>
      <c r="K4114" t="s">
        <v>32</v>
      </c>
      <c r="M4114" t="s">
        <v>5</v>
      </c>
      <c r="O4114" t="s">
        <v>3269</v>
      </c>
      <c r="P4114" t="s">
        <v>3269</v>
      </c>
      <c r="Q4114" t="s">
        <v>6</v>
      </c>
      <c r="R4114" t="s">
        <v>8090</v>
      </c>
      <c r="S4114" t="s">
        <v>8091</v>
      </c>
      <c r="T4114">
        <v>1</v>
      </c>
      <c r="U4114" t="s">
        <v>18</v>
      </c>
    </row>
    <row r="4115" spans="1:21" outlineLevel="2" x14ac:dyDescent="0.25">
      <c r="B4115" t="str">
        <f>CONCATENATE(G4115,"|", IF(I4115="", H4115,I4115),"|",IF(L4115="",K4115,L4115))</f>
        <v>Copper|PrMCnc|Urine</v>
      </c>
      <c r="C4115" t="b">
        <f>IF(OR(B4115=B4114, B4115=B4117), TRUE, FALSE)</f>
        <v>1</v>
      </c>
      <c r="D4115">
        <v>2397</v>
      </c>
      <c r="E4115">
        <v>5.5347999999999997</v>
      </c>
      <c r="F4115" t="s">
        <v>8092</v>
      </c>
      <c r="G4115" t="s">
        <v>8043</v>
      </c>
      <c r="H4115" t="s">
        <v>2</v>
      </c>
      <c r="I4115" t="s">
        <v>25806</v>
      </c>
      <c r="J4115" t="s">
        <v>259</v>
      </c>
      <c r="K4115" t="s">
        <v>32</v>
      </c>
      <c r="M4115" t="s">
        <v>5</v>
      </c>
      <c r="O4115" t="s">
        <v>33</v>
      </c>
      <c r="P4115" t="s">
        <v>33</v>
      </c>
      <c r="Q4115" t="s">
        <v>6</v>
      </c>
      <c r="R4115" t="s">
        <v>8093</v>
      </c>
      <c r="S4115" t="s">
        <v>8094</v>
      </c>
      <c r="T4115">
        <v>1</v>
      </c>
      <c r="U4115" t="s">
        <v>18</v>
      </c>
    </row>
    <row r="4116" spans="1:21" outlineLevel="1" x14ac:dyDescent="0.25">
      <c r="A4116" s="1" t="s">
        <v>29692</v>
      </c>
      <c r="B4116">
        <f>SUBTOTAL(3,B4113:B4115)</f>
        <v>3</v>
      </c>
      <c r="U4116">
        <f>SUBTOTAL(3,U4113:U4115)</f>
        <v>3</v>
      </c>
    </row>
    <row r="4117" spans="1:21" outlineLevel="2" x14ac:dyDescent="0.25">
      <c r="B4117" t="str">
        <f>CONCATENATE(G4117,"|", IF(I4117="", H4117,I4117),"|",IF(L4117="",K4117,L4117))</f>
        <v>Copper|PrMCnc|Water</v>
      </c>
      <c r="C4117" t="b">
        <f>IF(OR(B4117=B4115, B4117=B4119), TRUE, FALSE)</f>
        <v>0</v>
      </c>
      <c r="D4117">
        <v>2402</v>
      </c>
      <c r="E4117">
        <v>5.5347999999999997</v>
      </c>
      <c r="F4117" t="s">
        <v>8107</v>
      </c>
      <c r="G4117" t="s">
        <v>8043</v>
      </c>
      <c r="H4117" t="s">
        <v>2</v>
      </c>
      <c r="I4117" t="s">
        <v>25806</v>
      </c>
      <c r="J4117" t="s">
        <v>3</v>
      </c>
      <c r="K4117" t="s">
        <v>11</v>
      </c>
      <c r="M4117" t="s">
        <v>5</v>
      </c>
      <c r="O4117" t="s">
        <v>2362</v>
      </c>
      <c r="P4117" t="s">
        <v>2363</v>
      </c>
      <c r="Q4117" t="s">
        <v>6</v>
      </c>
      <c r="R4117" t="s">
        <v>8108</v>
      </c>
      <c r="S4117" t="s">
        <v>8109</v>
      </c>
      <c r="T4117">
        <v>1</v>
      </c>
      <c r="U4117" t="s">
        <v>18</v>
      </c>
    </row>
    <row r="4118" spans="1:21" outlineLevel="1" x14ac:dyDescent="0.25">
      <c r="A4118" s="1" t="s">
        <v>29688</v>
      </c>
      <c r="B4118">
        <f>SUBTOTAL(3,B4117:B4117)</f>
        <v>1</v>
      </c>
      <c r="U4118">
        <f>SUBTOTAL(3,U4117:U4117)</f>
        <v>1</v>
      </c>
    </row>
    <row r="4119" spans="1:21" outlineLevel="2" x14ac:dyDescent="0.25">
      <c r="B4119" t="str">
        <f>CONCATENATE(G4119,"|", IF(I4119="", H4119,I4119),"|",IF(L4119="",K4119,L4119))</f>
        <v>Copper|PrMCnc|XXX</v>
      </c>
      <c r="C4119" t="b">
        <f>IF(OR(B4119=B4117, B4119=B4121), TRUE, FALSE)</f>
        <v>0</v>
      </c>
      <c r="D4119">
        <v>2403</v>
      </c>
      <c r="E4119">
        <v>5.5347999999999997</v>
      </c>
      <c r="F4119" t="s">
        <v>8110</v>
      </c>
      <c r="G4119" t="s">
        <v>8043</v>
      </c>
      <c r="H4119" t="s">
        <v>2</v>
      </c>
      <c r="I4119" t="s">
        <v>25806</v>
      </c>
      <c r="J4119" t="s">
        <v>3</v>
      </c>
      <c r="K4119" t="s">
        <v>259</v>
      </c>
      <c r="M4119" t="s">
        <v>5</v>
      </c>
      <c r="O4119" t="s">
        <v>3269</v>
      </c>
      <c r="P4119" t="s">
        <v>3269</v>
      </c>
      <c r="Q4119" t="s">
        <v>6</v>
      </c>
      <c r="R4119" t="s">
        <v>8111</v>
      </c>
      <c r="S4119" t="s">
        <v>8112</v>
      </c>
      <c r="T4119">
        <v>1</v>
      </c>
      <c r="U4119" t="s">
        <v>18</v>
      </c>
    </row>
    <row r="4120" spans="1:21" outlineLevel="1" x14ac:dyDescent="0.25">
      <c r="A4120" s="1" t="s">
        <v>29687</v>
      </c>
      <c r="B4120">
        <f>SUBTOTAL(3,B4119:B4119)</f>
        <v>1</v>
      </c>
      <c r="U4120">
        <f>SUBTOTAL(3,U4119:U4119)</f>
        <v>1</v>
      </c>
    </row>
    <row r="4121" spans="1:21" outlineLevel="2" x14ac:dyDescent="0.25">
      <c r="B4121" t="str">
        <f>CONCATENATE(G4121,"|", IF(I4121="", H4121,I4121),"|",IF(L4121="",K4121,L4121))</f>
        <v>Copper|SCnc|Bld</v>
      </c>
      <c r="C4121" t="b">
        <f>IF(OR(B4121=B4119, B4121=B4123), TRUE, FALSE)</f>
        <v>0</v>
      </c>
      <c r="D4121">
        <v>2382</v>
      </c>
      <c r="E4121">
        <v>5.5347999999999997</v>
      </c>
      <c r="F4121" t="s">
        <v>8046</v>
      </c>
      <c r="G4121" t="s">
        <v>8043</v>
      </c>
      <c r="H4121" t="s">
        <v>222</v>
      </c>
      <c r="J4121" t="s">
        <v>3</v>
      </c>
      <c r="K4121" t="s">
        <v>38</v>
      </c>
      <c r="M4121" t="s">
        <v>5</v>
      </c>
      <c r="O4121" t="s">
        <v>223</v>
      </c>
      <c r="P4121" t="s">
        <v>223</v>
      </c>
      <c r="Q4121" t="s">
        <v>6</v>
      </c>
      <c r="R4121" t="s">
        <v>8047</v>
      </c>
      <c r="S4121" t="s">
        <v>8048</v>
      </c>
      <c r="T4121">
        <v>1</v>
      </c>
      <c r="U4121" t="s">
        <v>18</v>
      </c>
    </row>
    <row r="4122" spans="1:21" outlineLevel="1" x14ac:dyDescent="0.25">
      <c r="A4122" s="1" t="s">
        <v>29705</v>
      </c>
      <c r="B4122">
        <f>SUBTOTAL(3,B4121:B4121)</f>
        <v>1</v>
      </c>
      <c r="U4122">
        <f>SUBTOTAL(3,U4121:U4121)</f>
        <v>1</v>
      </c>
    </row>
    <row r="4123" spans="1:21" outlineLevel="2" x14ac:dyDescent="0.25">
      <c r="B4123" t="str">
        <f>CONCATENATE(G4123,"|", IF(I4123="", H4123,I4123),"|",IF(L4123="",K4123,L4123))</f>
        <v>Copper|SCnc|Body fld</v>
      </c>
      <c r="C4123" t="b">
        <f>IF(OR(B4123=B4121, B4123=B4125), TRUE, FALSE)</f>
        <v>0</v>
      </c>
      <c r="D4123">
        <v>2384</v>
      </c>
      <c r="E4123">
        <v>5.5347999999999997</v>
      </c>
      <c r="F4123" t="s">
        <v>8052</v>
      </c>
      <c r="G4123" t="s">
        <v>8043</v>
      </c>
      <c r="H4123" t="s">
        <v>222</v>
      </c>
      <c r="J4123" t="s">
        <v>3</v>
      </c>
      <c r="K4123" t="s">
        <v>234</v>
      </c>
      <c r="M4123" t="s">
        <v>5</v>
      </c>
      <c r="O4123" t="s">
        <v>223</v>
      </c>
      <c r="P4123" t="s">
        <v>223</v>
      </c>
      <c r="Q4123" t="s">
        <v>6</v>
      </c>
      <c r="R4123" t="s">
        <v>8053</v>
      </c>
      <c r="S4123" t="s">
        <v>8054</v>
      </c>
      <c r="T4123">
        <v>1</v>
      </c>
      <c r="U4123" t="s">
        <v>18</v>
      </c>
    </row>
    <row r="4124" spans="1:21" outlineLevel="1" x14ac:dyDescent="0.25">
      <c r="A4124" s="1" t="s">
        <v>29703</v>
      </c>
      <c r="B4124">
        <f>SUBTOTAL(3,B4123:B4123)</f>
        <v>1</v>
      </c>
      <c r="U4124">
        <f>SUBTOTAL(3,U4123:U4123)</f>
        <v>1</v>
      </c>
    </row>
    <row r="4125" spans="1:21" outlineLevel="2" x14ac:dyDescent="0.25">
      <c r="B4125" t="str">
        <f>CONCATENATE(G4125,"|", IF(I4125="", H4125,I4125),"|",IF(L4125="",K4125,L4125))</f>
        <v>Copper|SCnc|RBC</v>
      </c>
      <c r="C4125" t="b">
        <f>IF(OR(B4125=B4123, B4125=B4127), TRUE, FALSE)</f>
        <v>0</v>
      </c>
      <c r="D4125">
        <v>2390</v>
      </c>
      <c r="E4125">
        <v>5.5347999999999997</v>
      </c>
      <c r="F4125" t="s">
        <v>8070</v>
      </c>
      <c r="G4125" t="s">
        <v>8043</v>
      </c>
      <c r="H4125" t="s">
        <v>222</v>
      </c>
      <c r="J4125" t="s">
        <v>3</v>
      </c>
      <c r="K4125" t="s">
        <v>1095</v>
      </c>
      <c r="M4125" t="s">
        <v>5</v>
      </c>
      <c r="O4125" t="s">
        <v>223</v>
      </c>
      <c r="P4125" t="s">
        <v>223</v>
      </c>
      <c r="Q4125" t="s">
        <v>6</v>
      </c>
      <c r="R4125" t="s">
        <v>8071</v>
      </c>
      <c r="S4125" t="s">
        <v>8072</v>
      </c>
      <c r="T4125">
        <v>1</v>
      </c>
      <c r="U4125" t="s">
        <v>18</v>
      </c>
    </row>
    <row r="4126" spans="1:21" outlineLevel="1" x14ac:dyDescent="0.25">
      <c r="A4126" s="1" t="s">
        <v>29697</v>
      </c>
      <c r="B4126">
        <f>SUBTOTAL(3,B4125:B4125)</f>
        <v>1</v>
      </c>
      <c r="U4126">
        <f>SUBTOTAL(3,U4125:U4125)</f>
        <v>1</v>
      </c>
    </row>
    <row r="4127" spans="1:21" outlineLevel="2" x14ac:dyDescent="0.25">
      <c r="B4127" t="str">
        <f>CONCATENATE(G4127,"|", IF(I4127="", H4127,I4127),"|",IF(L4127="",K4127,L4127))</f>
        <v>Copper|SCnc|Ser/Plas</v>
      </c>
      <c r="C4127" t="b">
        <f>IF(OR(B4127=B4125, B4127=B4129), TRUE, FALSE)</f>
        <v>0</v>
      </c>
      <c r="D4127">
        <v>2392</v>
      </c>
      <c r="E4127">
        <v>5.5347999999999997</v>
      </c>
      <c r="F4127" t="s">
        <v>8076</v>
      </c>
      <c r="G4127" t="s">
        <v>8043</v>
      </c>
      <c r="H4127" t="s">
        <v>222</v>
      </c>
      <c r="J4127" t="s">
        <v>3</v>
      </c>
      <c r="K4127" t="s">
        <v>47</v>
      </c>
      <c r="M4127" t="s">
        <v>5</v>
      </c>
      <c r="O4127" t="s">
        <v>223</v>
      </c>
      <c r="P4127" t="s">
        <v>223</v>
      </c>
      <c r="Q4127" t="s">
        <v>6</v>
      </c>
      <c r="R4127" t="s">
        <v>8077</v>
      </c>
      <c r="S4127" t="s">
        <v>8078</v>
      </c>
      <c r="T4127">
        <v>1</v>
      </c>
      <c r="U4127" t="s">
        <v>18</v>
      </c>
    </row>
    <row r="4128" spans="1:21" outlineLevel="1" x14ac:dyDescent="0.25">
      <c r="A4128" s="1" t="s">
        <v>29695</v>
      </c>
      <c r="B4128">
        <f>SUBTOTAL(3,B4127:B4127)</f>
        <v>1</v>
      </c>
      <c r="U4128">
        <f>SUBTOTAL(3,U4127:U4127)</f>
        <v>1</v>
      </c>
    </row>
    <row r="4129" spans="1:21" outlineLevel="2" x14ac:dyDescent="0.25">
      <c r="B4129" t="str">
        <f>CONCATENATE(G4129,"|", IF(I4129="", H4129,I4129),"|",IF(L4129="",K4129,L4129))</f>
        <v>Copper|SCnc|Urine</v>
      </c>
      <c r="C4129" t="b">
        <f>IF(OR(B4129=B4127, B4129=B4130), TRUE, FALSE)</f>
        <v>1</v>
      </c>
      <c r="D4129">
        <v>2399</v>
      </c>
      <c r="E4129">
        <v>5.5347999999999997</v>
      </c>
      <c r="F4129" t="s">
        <v>8098</v>
      </c>
      <c r="G4129" t="s">
        <v>8043</v>
      </c>
      <c r="H4129" t="s">
        <v>222</v>
      </c>
      <c r="J4129" t="s">
        <v>505</v>
      </c>
      <c r="K4129" t="s">
        <v>32</v>
      </c>
      <c r="M4129" t="s">
        <v>5</v>
      </c>
      <c r="O4129" t="s">
        <v>223</v>
      </c>
      <c r="P4129" t="s">
        <v>223</v>
      </c>
      <c r="Q4129" t="s">
        <v>6</v>
      </c>
      <c r="R4129" t="s">
        <v>8099</v>
      </c>
      <c r="S4129" t="s">
        <v>8100</v>
      </c>
      <c r="T4129">
        <v>1</v>
      </c>
      <c r="U4129" t="s">
        <v>18</v>
      </c>
    </row>
    <row r="4130" spans="1:21" outlineLevel="2" x14ac:dyDescent="0.25">
      <c r="B4130" t="str">
        <f>CONCATENATE(G4130,"|", IF(I4130="", H4130,I4130),"|",IF(L4130="",K4130,L4130))</f>
        <v>Copper|SCnc|Urine</v>
      </c>
      <c r="C4130" t="b">
        <f>IF(OR(B4130=B4129, B4130=B4132), TRUE, FALSE)</f>
        <v>1</v>
      </c>
      <c r="D4130">
        <v>2400</v>
      </c>
      <c r="E4130">
        <v>5.5347999999999997</v>
      </c>
      <c r="F4130" t="s">
        <v>8101</v>
      </c>
      <c r="G4130" t="s">
        <v>8043</v>
      </c>
      <c r="H4130" t="s">
        <v>222</v>
      </c>
      <c r="J4130" t="s">
        <v>3</v>
      </c>
      <c r="K4130" t="s">
        <v>32</v>
      </c>
      <c r="M4130" t="s">
        <v>5</v>
      </c>
      <c r="O4130" t="s">
        <v>223</v>
      </c>
      <c r="P4130" t="s">
        <v>223</v>
      </c>
      <c r="Q4130" t="s">
        <v>6</v>
      </c>
      <c r="R4130" t="s">
        <v>8102</v>
      </c>
      <c r="S4130" t="s">
        <v>8103</v>
      </c>
      <c r="T4130">
        <v>1</v>
      </c>
      <c r="U4130" t="s">
        <v>18</v>
      </c>
    </row>
    <row r="4131" spans="1:21" outlineLevel="1" x14ac:dyDescent="0.25">
      <c r="A4131" s="1" t="s">
        <v>29690</v>
      </c>
      <c r="B4131">
        <f>SUBTOTAL(3,B4129:B4130)</f>
        <v>2</v>
      </c>
      <c r="U4131">
        <f>SUBTOTAL(3,U4129:U4130)</f>
        <v>2</v>
      </c>
    </row>
    <row r="4132" spans="1:21" outlineLevel="2" x14ac:dyDescent="0.25">
      <c r="B4132" t="str">
        <f>CONCATENATE(G4132,"|", IF(I4132="", H4132,I4132),"|",IF(L4132="",K4132,L4132))</f>
        <v>Copper|SCnc|XXX</v>
      </c>
      <c r="C4132" t="b">
        <f>IF(OR(B4132=B4130, B4132=B4134), TRUE, FALSE)</f>
        <v>0</v>
      </c>
      <c r="D4132">
        <v>2404</v>
      </c>
      <c r="E4132">
        <v>5.5347999999999997</v>
      </c>
      <c r="F4132" t="s">
        <v>8113</v>
      </c>
      <c r="G4132" t="s">
        <v>8043</v>
      </c>
      <c r="H4132" t="s">
        <v>222</v>
      </c>
      <c r="J4132" t="s">
        <v>3</v>
      </c>
      <c r="K4132" t="s">
        <v>259</v>
      </c>
      <c r="M4132" t="s">
        <v>5</v>
      </c>
      <c r="O4132" t="s">
        <v>223</v>
      </c>
      <c r="P4132" t="s">
        <v>223</v>
      </c>
      <c r="Q4132" t="s">
        <v>6</v>
      </c>
      <c r="R4132" t="s">
        <v>8114</v>
      </c>
      <c r="S4132" t="s">
        <v>8115</v>
      </c>
      <c r="T4132">
        <v>1</v>
      </c>
      <c r="U4132" t="s">
        <v>18</v>
      </c>
    </row>
    <row r="4133" spans="1:21" outlineLevel="1" x14ac:dyDescent="0.25">
      <c r="A4133" s="1" t="s">
        <v>29686</v>
      </c>
      <c r="B4133">
        <f>SUBTOTAL(3,B4132:B4132)</f>
        <v>1</v>
      </c>
      <c r="U4133">
        <f>SUBTOTAL(3,U4132:U4132)</f>
        <v>1</v>
      </c>
    </row>
    <row r="4134" spans="1:21" outlineLevel="2" x14ac:dyDescent="0.25">
      <c r="B4134" t="str">
        <f>CONCATENATE(G4134,"|", IF(I4134="", H4134,I4134),"|",IF(L4134="",K4134,L4134))</f>
        <v>Copper|SCnt|Hair</v>
      </c>
      <c r="C4134" t="b">
        <f>IF(OR(B4134=B4132, B4134=B4136), TRUE, FALSE)</f>
        <v>0</v>
      </c>
      <c r="D4134">
        <v>2387</v>
      </c>
      <c r="E4134">
        <v>5.5347999999999997</v>
      </c>
      <c r="F4134" t="s">
        <v>8061</v>
      </c>
      <c r="G4134" t="s">
        <v>8043</v>
      </c>
      <c r="H4134" t="s">
        <v>2315</v>
      </c>
      <c r="J4134" t="s">
        <v>3</v>
      </c>
      <c r="K4134" t="s">
        <v>242</v>
      </c>
      <c r="M4134" t="s">
        <v>5</v>
      </c>
      <c r="O4134" t="s">
        <v>2316</v>
      </c>
      <c r="P4134" t="s">
        <v>2316</v>
      </c>
      <c r="Q4134" t="s">
        <v>6</v>
      </c>
      <c r="R4134" t="s">
        <v>8062</v>
      </c>
      <c r="S4134" t="s">
        <v>8063</v>
      </c>
      <c r="T4134">
        <v>1</v>
      </c>
      <c r="U4134" t="s">
        <v>18</v>
      </c>
    </row>
    <row r="4135" spans="1:21" outlineLevel="1" x14ac:dyDescent="0.25">
      <c r="A4135" s="1" t="s">
        <v>29700</v>
      </c>
      <c r="B4135">
        <f>SUBTOTAL(3,B4134:B4134)</f>
        <v>1</v>
      </c>
      <c r="U4135">
        <f>SUBTOTAL(3,U4134:U4134)</f>
        <v>1</v>
      </c>
    </row>
    <row r="4136" spans="1:21" outlineLevel="2" x14ac:dyDescent="0.25">
      <c r="B4136" t="str">
        <f>CONCATENATE(G4136,"|", IF(I4136="", H4136,I4136),"|",IF(L4136="",K4136,L4136))</f>
        <v>Copper|SCnt|Tiss</v>
      </c>
      <c r="C4136" t="b">
        <f>IF(OR(B4136=B4134, B4136=B4138), TRUE, FALSE)</f>
        <v>0</v>
      </c>
      <c r="D4136">
        <v>2394</v>
      </c>
      <c r="E4136">
        <v>5.5347999999999997</v>
      </c>
      <c r="F4136" t="s">
        <v>8082</v>
      </c>
      <c r="G4136" t="s">
        <v>8043</v>
      </c>
      <c r="H4136" t="s">
        <v>2315</v>
      </c>
      <c r="J4136" t="s">
        <v>3</v>
      </c>
      <c r="K4136" t="s">
        <v>313</v>
      </c>
      <c r="M4136" t="s">
        <v>5</v>
      </c>
      <c r="O4136" t="s">
        <v>2316</v>
      </c>
      <c r="P4136" t="s">
        <v>2316</v>
      </c>
      <c r="Q4136" t="s">
        <v>6</v>
      </c>
      <c r="R4136" t="s">
        <v>8083</v>
      </c>
      <c r="S4136" t="s">
        <v>8084</v>
      </c>
      <c r="T4136">
        <v>1</v>
      </c>
      <c r="U4136" t="s">
        <v>18</v>
      </c>
    </row>
    <row r="4137" spans="1:21" outlineLevel="1" x14ac:dyDescent="0.25">
      <c r="A4137" s="1" t="s">
        <v>29693</v>
      </c>
      <c r="B4137">
        <f>SUBTOTAL(3,B4136:B4136)</f>
        <v>1</v>
      </c>
      <c r="U4137">
        <f>SUBTOTAL(3,U4136:U4136)</f>
        <v>1</v>
      </c>
    </row>
    <row r="4138" spans="1:21" outlineLevel="2" x14ac:dyDescent="0.25">
      <c r="B4138" t="str">
        <f>CONCATENATE(G4138,"|", IF(I4138="", H4138,I4138),"|",IF(L4138="",K4138,L4138))</f>
        <v>Copper|SRat|Urine</v>
      </c>
      <c r="C4138" t="b">
        <f>IF(OR(B4138=B4136, B4138=B4140), TRUE, FALSE)</f>
        <v>0</v>
      </c>
      <c r="D4138">
        <v>2401</v>
      </c>
      <c r="E4138">
        <v>5.5347999999999997</v>
      </c>
      <c r="F4138" t="s">
        <v>8104</v>
      </c>
      <c r="G4138" t="s">
        <v>8043</v>
      </c>
      <c r="H4138" t="s">
        <v>767</v>
      </c>
      <c r="J4138" t="s">
        <v>505</v>
      </c>
      <c r="K4138" t="s">
        <v>32</v>
      </c>
      <c r="M4138" t="s">
        <v>5</v>
      </c>
      <c r="O4138" t="s">
        <v>768</v>
      </c>
      <c r="P4138" t="s">
        <v>769</v>
      </c>
      <c r="Q4138" t="s">
        <v>6</v>
      </c>
      <c r="R4138" t="s">
        <v>8105</v>
      </c>
      <c r="S4138" t="s">
        <v>8106</v>
      </c>
      <c r="T4138">
        <v>1</v>
      </c>
      <c r="U4138" t="s">
        <v>18</v>
      </c>
    </row>
    <row r="4139" spans="1:21" outlineLevel="1" x14ac:dyDescent="0.25">
      <c r="A4139" s="1" t="s">
        <v>29689</v>
      </c>
      <c r="B4139">
        <f>SUBTOTAL(3,B4138:B4138)</f>
        <v>1</v>
      </c>
      <c r="U4139">
        <f>SUBTOTAL(3,U4138:U4138)</f>
        <v>1</v>
      </c>
    </row>
    <row r="4140" spans="1:21" outlineLevel="2" x14ac:dyDescent="0.25">
      <c r="B4140" t="str">
        <f>CONCATENATE(G4140,"|", IF(I4140="", H4140,I4140),"|",IF(L4140="",K4140,L4140))</f>
        <v>Cortisol/Cortisone|MRto|Ser/Plas</v>
      </c>
      <c r="C4140" t="b">
        <f>IF(OR(B4140=B4138, B4140=B4142), TRUE, FALSE)</f>
        <v>0</v>
      </c>
      <c r="D4140">
        <v>2409</v>
      </c>
      <c r="E4140">
        <v>5.5762999999999998</v>
      </c>
      <c r="F4140" t="s">
        <v>8129</v>
      </c>
      <c r="G4140" t="s">
        <v>8130</v>
      </c>
      <c r="H4140" t="s">
        <v>440</v>
      </c>
      <c r="J4140" t="s">
        <v>3</v>
      </c>
      <c r="K4140" t="s">
        <v>47</v>
      </c>
      <c r="M4140" t="s">
        <v>5</v>
      </c>
      <c r="O4140" t="s">
        <v>8131</v>
      </c>
      <c r="P4140" t="s">
        <v>8132</v>
      </c>
      <c r="Q4140" t="s">
        <v>6</v>
      </c>
      <c r="R4140" t="s">
        <v>8133</v>
      </c>
      <c r="S4140" t="s">
        <v>8134</v>
      </c>
      <c r="T4140">
        <v>1</v>
      </c>
      <c r="U4140" t="s">
        <v>9</v>
      </c>
    </row>
    <row r="4141" spans="1:21" outlineLevel="1" x14ac:dyDescent="0.25">
      <c r="A4141" s="1" t="s">
        <v>29683</v>
      </c>
      <c r="B4141">
        <f>SUBTOTAL(3,B4140:B4140)</f>
        <v>1</v>
      </c>
      <c r="U4141">
        <f>SUBTOTAL(3,U4140:U4140)</f>
        <v>1</v>
      </c>
    </row>
    <row r="4142" spans="1:21" outlineLevel="2" x14ac:dyDescent="0.25">
      <c r="B4142" t="str">
        <f>CONCATENATE(G4142,"|", IF(I4142="", H4142,I4142),"|",IF(L4142="",K4142,L4142))</f>
        <v>Cotinine cutoff|PrMCnc|Urine</v>
      </c>
      <c r="C4142" t="b">
        <f>IF(OR(B4142=B4140, B4142=B4144), TRUE, FALSE)</f>
        <v>0</v>
      </c>
      <c r="D4142">
        <v>2430</v>
      </c>
      <c r="E4142">
        <v>5.5762999999999998</v>
      </c>
      <c r="F4142" t="s">
        <v>8196</v>
      </c>
      <c r="G4142" t="s">
        <v>8197</v>
      </c>
      <c r="H4142" t="s">
        <v>2</v>
      </c>
      <c r="I4142" t="s">
        <v>25806</v>
      </c>
      <c r="J4142" t="s">
        <v>3</v>
      </c>
      <c r="K4142" t="s">
        <v>32</v>
      </c>
      <c r="M4142" t="s">
        <v>5</v>
      </c>
      <c r="O4142" t="s">
        <v>48</v>
      </c>
      <c r="P4142" t="s">
        <v>48</v>
      </c>
      <c r="Q4142" t="s">
        <v>6</v>
      </c>
      <c r="R4142" t="s">
        <v>8198</v>
      </c>
      <c r="S4142" t="s">
        <v>8199</v>
      </c>
      <c r="T4142">
        <v>1</v>
      </c>
      <c r="U4142" t="s">
        <v>9</v>
      </c>
    </row>
    <row r="4143" spans="1:21" outlineLevel="1" x14ac:dyDescent="0.25">
      <c r="A4143" s="1" t="s">
        <v>29671</v>
      </c>
      <c r="B4143">
        <f>SUBTOTAL(3,B4142:B4142)</f>
        <v>1</v>
      </c>
      <c r="U4143">
        <f>SUBTOTAL(3,U4142:U4142)</f>
        <v>1</v>
      </c>
    </row>
    <row r="4144" spans="1:21" outlineLevel="2" x14ac:dyDescent="0.25">
      <c r="B4144" t="str">
        <f>CONCATENATE(G4144,"|", IF(I4144="", H4144,I4144),"|",IF(L4144="",K4144,L4144))</f>
        <v>Cotinine/Creatinine|MRto|Urine</v>
      </c>
      <c r="C4144" t="b">
        <f>IF(OR(B4144=B4142, B4144=B4146), TRUE, FALSE)</f>
        <v>0</v>
      </c>
      <c r="D4144">
        <v>2431</v>
      </c>
      <c r="E4144">
        <v>5.5347999999999997</v>
      </c>
      <c r="F4144" t="s">
        <v>8200</v>
      </c>
      <c r="G4144" t="s">
        <v>8201</v>
      </c>
      <c r="H4144" t="s">
        <v>440</v>
      </c>
      <c r="J4144" t="s">
        <v>3</v>
      </c>
      <c r="K4144" t="s">
        <v>32</v>
      </c>
      <c r="M4144" t="s">
        <v>5</v>
      </c>
      <c r="O4144" t="s">
        <v>1088</v>
      </c>
      <c r="P4144" t="s">
        <v>1089</v>
      </c>
      <c r="Q4144" t="s">
        <v>6</v>
      </c>
      <c r="R4144" t="s">
        <v>8202</v>
      </c>
      <c r="S4144" t="s">
        <v>8203</v>
      </c>
      <c r="T4144">
        <v>1</v>
      </c>
      <c r="U4144" t="s">
        <v>18</v>
      </c>
    </row>
    <row r="4145" spans="1:21" outlineLevel="1" x14ac:dyDescent="0.25">
      <c r="A4145" s="1" t="s">
        <v>29670</v>
      </c>
      <c r="B4145">
        <f>SUBTOTAL(3,B4144:B4144)</f>
        <v>1</v>
      </c>
      <c r="U4145">
        <f>SUBTOTAL(3,U4144:U4144)</f>
        <v>1</v>
      </c>
    </row>
    <row r="4146" spans="1:21" outlineLevel="2" x14ac:dyDescent="0.25">
      <c r="B4146" t="str">
        <f>CONCATENATE(G4146,"|", IF(I4146="", H4146,I4146),"|",IF(L4146="",K4146,L4146))</f>
        <v>Cotinine|MCnt|Hair</v>
      </c>
      <c r="C4146" t="b">
        <f>IF(OR(B4146=B4144, B4146=B4148), TRUE, FALSE)</f>
        <v>0</v>
      </c>
      <c r="D4146">
        <v>2411</v>
      </c>
      <c r="E4146">
        <v>5.5347999999999997</v>
      </c>
      <c r="F4146" t="s">
        <v>8139</v>
      </c>
      <c r="G4146" t="s">
        <v>8136</v>
      </c>
      <c r="H4146" t="s">
        <v>241</v>
      </c>
      <c r="J4146" t="s">
        <v>3</v>
      </c>
      <c r="K4146" t="s">
        <v>242</v>
      </c>
      <c r="M4146" t="s">
        <v>5</v>
      </c>
      <c r="O4146" t="s">
        <v>286</v>
      </c>
      <c r="P4146" t="s">
        <v>286</v>
      </c>
      <c r="Q4146" t="s">
        <v>6</v>
      </c>
      <c r="R4146" t="s">
        <v>8140</v>
      </c>
      <c r="S4146" t="s">
        <v>8141</v>
      </c>
      <c r="T4146">
        <v>1</v>
      </c>
      <c r="U4146" t="s">
        <v>18</v>
      </c>
    </row>
    <row r="4147" spans="1:21" outlineLevel="1" x14ac:dyDescent="0.25">
      <c r="A4147" s="1" t="s">
        <v>29681</v>
      </c>
      <c r="B4147">
        <f>SUBTOTAL(3,B4146:B4146)</f>
        <v>1</v>
      </c>
      <c r="U4147">
        <f>SUBTOTAL(3,U4146:U4146)</f>
        <v>1</v>
      </c>
    </row>
    <row r="4148" spans="1:21" outlineLevel="2" x14ac:dyDescent="0.25">
      <c r="B4148" t="str">
        <f>CONCATENATE(G4148,"|", IF(I4148="", H4148,I4148),"|",IF(L4148="",K4148,L4148))</f>
        <v>Cotinine|PrMCnc|Hair</v>
      </c>
      <c r="C4148" t="b">
        <f>IF(OR(B4148=B4146, B4148=B4150), TRUE, FALSE)</f>
        <v>0</v>
      </c>
      <c r="D4148">
        <v>2412</v>
      </c>
      <c r="E4148">
        <v>5.5347999999999997</v>
      </c>
      <c r="F4148" t="s">
        <v>8142</v>
      </c>
      <c r="G4148" t="s">
        <v>8136</v>
      </c>
      <c r="H4148" t="s">
        <v>140</v>
      </c>
      <c r="I4148" t="s">
        <v>25806</v>
      </c>
      <c r="J4148" t="s">
        <v>3</v>
      </c>
      <c r="K4148" t="s">
        <v>242</v>
      </c>
      <c r="M4148" t="s">
        <v>141</v>
      </c>
      <c r="Q4148" t="s">
        <v>6</v>
      </c>
      <c r="R4148" t="s">
        <v>8143</v>
      </c>
      <c r="S4148" t="s">
        <v>8144</v>
      </c>
      <c r="T4148">
        <v>1</v>
      </c>
      <c r="U4148" t="s">
        <v>18</v>
      </c>
    </row>
    <row r="4149" spans="1:21" outlineLevel="1" x14ac:dyDescent="0.25">
      <c r="A4149" s="1" t="s">
        <v>29680</v>
      </c>
      <c r="B4149">
        <f>SUBTOTAL(3,B4148:B4148)</f>
        <v>1</v>
      </c>
      <c r="U4149">
        <f>SUBTOTAL(3,U4148:U4148)</f>
        <v>1</v>
      </c>
    </row>
    <row r="4150" spans="1:21" outlineLevel="2" x14ac:dyDescent="0.25">
      <c r="B4150" t="str">
        <f>CONCATENATE(G4150,"|", IF(I4150="", H4150,I4150),"|",IF(L4150="",K4150,L4150))</f>
        <v>Cotinine|PrMCnc|Intravascular - any</v>
      </c>
      <c r="C4150" t="b">
        <f>IF(OR(B4150=B4148, B4150=B4151), TRUE, FALSE)</f>
        <v>1</v>
      </c>
      <c r="D4150">
        <v>2417</v>
      </c>
      <c r="E4150">
        <v>5.5347999999999997</v>
      </c>
      <c r="F4150" t="s">
        <v>8157</v>
      </c>
      <c r="G4150" t="s">
        <v>8136</v>
      </c>
      <c r="H4150" t="s">
        <v>2</v>
      </c>
      <c r="I4150" t="s">
        <v>25806</v>
      </c>
      <c r="J4150" t="s">
        <v>3</v>
      </c>
      <c r="K4150" t="s">
        <v>47</v>
      </c>
      <c r="L4150" t="s">
        <v>25808</v>
      </c>
      <c r="M4150" t="s">
        <v>5</v>
      </c>
      <c r="O4150" t="s">
        <v>48</v>
      </c>
      <c r="P4150" t="s">
        <v>48</v>
      </c>
      <c r="Q4150" t="s">
        <v>6</v>
      </c>
      <c r="R4150" t="s">
        <v>8158</v>
      </c>
      <c r="S4150" t="s">
        <v>8159</v>
      </c>
      <c r="T4150">
        <v>1</v>
      </c>
      <c r="U4150" t="s">
        <v>18</v>
      </c>
    </row>
    <row r="4151" spans="1:21" outlineLevel="2" x14ac:dyDescent="0.25">
      <c r="B4151" t="str">
        <f>CONCATENATE(G4151,"|", IF(I4151="", H4151,I4151),"|",IF(L4151="",K4151,L4151))</f>
        <v>Cotinine|PrMCnc|Intravascular - any</v>
      </c>
      <c r="C4151" t="b">
        <f t="shared" si="37"/>
        <v>1</v>
      </c>
      <c r="D4151">
        <v>2418</v>
      </c>
      <c r="E4151">
        <v>5.5347999999999997</v>
      </c>
      <c r="F4151" t="s">
        <v>8160</v>
      </c>
      <c r="G4151" t="s">
        <v>8136</v>
      </c>
      <c r="H4151" t="s">
        <v>2</v>
      </c>
      <c r="I4151" t="s">
        <v>25806</v>
      </c>
      <c r="J4151" t="s">
        <v>3</v>
      </c>
      <c r="K4151" t="s">
        <v>47</v>
      </c>
      <c r="L4151" t="s">
        <v>25808</v>
      </c>
      <c r="M4151" t="s">
        <v>5</v>
      </c>
      <c r="N4151" t="s">
        <v>136</v>
      </c>
      <c r="O4151" t="s">
        <v>48</v>
      </c>
      <c r="P4151" t="s">
        <v>48</v>
      </c>
      <c r="Q4151" t="s">
        <v>6</v>
      </c>
      <c r="R4151" t="s">
        <v>8161</v>
      </c>
      <c r="S4151" t="s">
        <v>8162</v>
      </c>
      <c r="T4151">
        <v>1</v>
      </c>
      <c r="U4151" t="s">
        <v>18</v>
      </c>
    </row>
    <row r="4152" spans="1:21" outlineLevel="2" x14ac:dyDescent="0.25">
      <c r="B4152" t="str">
        <f>CONCATENATE(G4152,"|", IF(I4152="", H4152,I4152),"|",IF(L4152="",K4152,L4152))</f>
        <v>Cotinine|PrMCnc|Intravascular - any</v>
      </c>
      <c r="C4152" t="b">
        <f t="shared" si="37"/>
        <v>1</v>
      </c>
      <c r="D4152">
        <v>2419</v>
      </c>
      <c r="E4152">
        <v>5.5347999999999997</v>
      </c>
      <c r="F4152" t="s">
        <v>8163</v>
      </c>
      <c r="G4152" t="s">
        <v>8136</v>
      </c>
      <c r="H4152" t="s">
        <v>140</v>
      </c>
      <c r="I4152" t="s">
        <v>25806</v>
      </c>
      <c r="J4152" t="s">
        <v>3</v>
      </c>
      <c r="K4152" t="s">
        <v>47</v>
      </c>
      <c r="L4152" t="s">
        <v>25808</v>
      </c>
      <c r="M4152" t="s">
        <v>141</v>
      </c>
      <c r="Q4152" t="s">
        <v>6</v>
      </c>
      <c r="R4152" t="s">
        <v>8164</v>
      </c>
      <c r="S4152" t="s">
        <v>8165</v>
      </c>
      <c r="T4152">
        <v>1</v>
      </c>
      <c r="U4152" t="s">
        <v>18</v>
      </c>
    </row>
    <row r="4153" spans="1:21" outlineLevel="2" x14ac:dyDescent="0.25">
      <c r="B4153" t="str">
        <f>CONCATENATE(G4153,"|", IF(I4153="", H4153,I4153),"|",IF(L4153="",K4153,L4153))</f>
        <v>Cotinine|PrMCnc|Intravascular - any</v>
      </c>
      <c r="C4153" t="b">
        <f>IF(OR(B4153=B4152, B4153=B4155), TRUE, FALSE)</f>
        <v>1</v>
      </c>
      <c r="D4153">
        <v>2420</v>
      </c>
      <c r="E4153">
        <v>5.5347999999999997</v>
      </c>
      <c r="F4153" t="s">
        <v>8166</v>
      </c>
      <c r="G4153" t="s">
        <v>8136</v>
      </c>
      <c r="H4153" t="s">
        <v>140</v>
      </c>
      <c r="I4153" t="s">
        <v>25806</v>
      </c>
      <c r="J4153" t="s">
        <v>3</v>
      </c>
      <c r="K4153" t="s">
        <v>47</v>
      </c>
      <c r="L4153" t="s">
        <v>25808</v>
      </c>
      <c r="M4153" t="s">
        <v>141</v>
      </c>
      <c r="N4153" t="s">
        <v>142</v>
      </c>
      <c r="Q4153" t="s">
        <v>6</v>
      </c>
      <c r="R4153" t="s">
        <v>8167</v>
      </c>
      <c r="S4153" t="s">
        <v>8168</v>
      </c>
      <c r="T4153">
        <v>1</v>
      </c>
      <c r="U4153" t="s">
        <v>18</v>
      </c>
    </row>
    <row r="4154" spans="1:21" outlineLevel="1" x14ac:dyDescent="0.25">
      <c r="A4154" s="1" t="s">
        <v>29677</v>
      </c>
      <c r="B4154">
        <f>SUBTOTAL(3,B4150:B4153)</f>
        <v>4</v>
      </c>
      <c r="U4154">
        <f>SUBTOTAL(3,U4150:U4153)</f>
        <v>4</v>
      </c>
    </row>
    <row r="4155" spans="1:21" outlineLevel="2" x14ac:dyDescent="0.25">
      <c r="B4155" t="str">
        <f>CONCATENATE(G4155,"|", IF(I4155="", H4155,I4155),"|",IF(L4155="",K4155,L4155))</f>
        <v>Cotinine|PrMCnc|Meconium</v>
      </c>
      <c r="C4155" t="b">
        <f>IF(OR(B4155=B4153, B4155=B4157), TRUE, FALSE)</f>
        <v>0</v>
      </c>
      <c r="D4155">
        <v>2413</v>
      </c>
      <c r="E4155">
        <v>5.5347999999999997</v>
      </c>
      <c r="F4155" t="s">
        <v>8145</v>
      </c>
      <c r="G4155" t="s">
        <v>8136</v>
      </c>
      <c r="H4155" t="s">
        <v>140</v>
      </c>
      <c r="I4155" t="s">
        <v>25806</v>
      </c>
      <c r="J4155" t="s">
        <v>3</v>
      </c>
      <c r="K4155" t="s">
        <v>285</v>
      </c>
      <c r="M4155" t="s">
        <v>141</v>
      </c>
      <c r="Q4155" t="s">
        <v>6</v>
      </c>
      <c r="R4155" t="s">
        <v>8146</v>
      </c>
      <c r="S4155" t="s">
        <v>8147</v>
      </c>
      <c r="T4155">
        <v>1</v>
      </c>
      <c r="U4155" t="s">
        <v>18</v>
      </c>
    </row>
    <row r="4156" spans="1:21" outlineLevel="1" x14ac:dyDescent="0.25">
      <c r="A4156" s="1" t="s">
        <v>29679</v>
      </c>
      <c r="B4156">
        <f>SUBTOTAL(3,B4155:B4155)</f>
        <v>1</v>
      </c>
      <c r="U4156">
        <f>SUBTOTAL(3,U4155:U4155)</f>
        <v>1</v>
      </c>
    </row>
    <row r="4157" spans="1:21" outlineLevel="2" x14ac:dyDescent="0.25">
      <c r="B4157" t="str">
        <f>CONCATENATE(G4157,"|", IF(I4157="", H4157,I4157),"|",IF(L4157="",K4157,L4157))</f>
        <v>Cotinine|PrMCnc|Saliva</v>
      </c>
      <c r="C4157" t="b">
        <f>IF(OR(B4157=B4155, B4157=B4158), TRUE, FALSE)</f>
        <v>1</v>
      </c>
      <c r="D4157">
        <v>2414</v>
      </c>
      <c r="E4157">
        <v>5.5347999999999997</v>
      </c>
      <c r="F4157" t="s">
        <v>8148</v>
      </c>
      <c r="G4157" t="s">
        <v>8136</v>
      </c>
      <c r="H4157" t="s">
        <v>2</v>
      </c>
      <c r="I4157" t="s">
        <v>25806</v>
      </c>
      <c r="J4157" t="s">
        <v>3</v>
      </c>
      <c r="K4157" t="s">
        <v>612</v>
      </c>
      <c r="M4157" t="s">
        <v>5</v>
      </c>
      <c r="N4157" t="s">
        <v>136</v>
      </c>
      <c r="O4157" t="s">
        <v>48</v>
      </c>
      <c r="P4157" t="s">
        <v>48</v>
      </c>
      <c r="Q4157" t="s">
        <v>6</v>
      </c>
      <c r="R4157" t="s">
        <v>8149</v>
      </c>
      <c r="S4157" t="s">
        <v>8150</v>
      </c>
      <c r="T4157">
        <v>1</v>
      </c>
      <c r="U4157" t="s">
        <v>18</v>
      </c>
    </row>
    <row r="4158" spans="1:21" outlineLevel="2" x14ac:dyDescent="0.25">
      <c r="B4158" t="str">
        <f>CONCATENATE(G4158,"|", IF(I4158="", H4158,I4158),"|",IF(L4158="",K4158,L4158))</f>
        <v>Cotinine|PrMCnc|Saliva</v>
      </c>
      <c r="C4158" t="b">
        <f t="shared" si="37"/>
        <v>1</v>
      </c>
      <c r="D4158">
        <v>2415</v>
      </c>
      <c r="E4158">
        <v>5.5347999999999997</v>
      </c>
      <c r="F4158" t="s">
        <v>8151</v>
      </c>
      <c r="G4158" t="s">
        <v>8136</v>
      </c>
      <c r="H4158" t="s">
        <v>140</v>
      </c>
      <c r="I4158" t="s">
        <v>25806</v>
      </c>
      <c r="J4158" t="s">
        <v>3</v>
      </c>
      <c r="K4158" t="s">
        <v>612</v>
      </c>
      <c r="M4158" t="s">
        <v>141</v>
      </c>
      <c r="N4158" t="s">
        <v>136</v>
      </c>
      <c r="Q4158" t="s">
        <v>6</v>
      </c>
      <c r="R4158" t="s">
        <v>8152</v>
      </c>
      <c r="S4158" t="s">
        <v>8153</v>
      </c>
      <c r="T4158">
        <v>1</v>
      </c>
      <c r="U4158" t="s">
        <v>18</v>
      </c>
    </row>
    <row r="4159" spans="1:21" outlineLevel="2" x14ac:dyDescent="0.25">
      <c r="B4159" t="str">
        <f>CONCATENATE(G4159,"|", IF(I4159="", H4159,I4159),"|",IF(L4159="",K4159,L4159))</f>
        <v>Cotinine|PrMCnc|Saliva</v>
      </c>
      <c r="C4159" t="b">
        <f>IF(OR(B4159=B4158, B4159=B4161), TRUE, FALSE)</f>
        <v>1</v>
      </c>
      <c r="D4159">
        <v>2416</v>
      </c>
      <c r="E4159">
        <v>5.5347999999999997</v>
      </c>
      <c r="F4159" t="s">
        <v>8154</v>
      </c>
      <c r="G4159" t="s">
        <v>8136</v>
      </c>
      <c r="H4159" t="s">
        <v>140</v>
      </c>
      <c r="I4159" t="s">
        <v>25806</v>
      </c>
      <c r="J4159" t="s">
        <v>3</v>
      </c>
      <c r="K4159" t="s">
        <v>612</v>
      </c>
      <c r="M4159" t="s">
        <v>141</v>
      </c>
      <c r="N4159" t="s">
        <v>142</v>
      </c>
      <c r="Q4159" t="s">
        <v>6</v>
      </c>
      <c r="R4159" t="s">
        <v>8155</v>
      </c>
      <c r="S4159" t="s">
        <v>8156</v>
      </c>
      <c r="T4159">
        <v>1</v>
      </c>
      <c r="U4159" t="s">
        <v>18</v>
      </c>
    </row>
    <row r="4160" spans="1:21" outlineLevel="1" x14ac:dyDescent="0.25">
      <c r="A4160" s="1" t="s">
        <v>29678</v>
      </c>
      <c r="B4160">
        <f>SUBTOTAL(3,B4157:B4159)</f>
        <v>3</v>
      </c>
      <c r="U4160">
        <f>SUBTOTAL(3,U4157:U4159)</f>
        <v>3</v>
      </c>
    </row>
    <row r="4161" spans="1:21" outlineLevel="2" x14ac:dyDescent="0.25">
      <c r="B4161" t="str">
        <f>CONCATENATE(G4161,"|", IF(I4161="", H4161,I4161),"|",IF(L4161="",K4161,L4161))</f>
        <v>Cotinine|PrMCnc|Urine</v>
      </c>
      <c r="C4161" t="b">
        <f>IF(OR(B4161=B4159, B4161=B4162), TRUE, FALSE)</f>
        <v>1</v>
      </c>
      <c r="D4161">
        <v>2422</v>
      </c>
      <c r="E4161">
        <v>5.5347999999999997</v>
      </c>
      <c r="F4161" t="s">
        <v>8172</v>
      </c>
      <c r="G4161" t="s">
        <v>8136</v>
      </c>
      <c r="H4161" t="s">
        <v>2</v>
      </c>
      <c r="I4161" t="s">
        <v>25806</v>
      </c>
      <c r="J4161" t="s">
        <v>3</v>
      </c>
      <c r="K4161" t="s">
        <v>32</v>
      </c>
      <c r="M4161" t="s">
        <v>5</v>
      </c>
      <c r="O4161" t="s">
        <v>48</v>
      </c>
      <c r="P4161" t="s">
        <v>48</v>
      </c>
      <c r="Q4161" t="s">
        <v>6</v>
      </c>
      <c r="R4161" t="s">
        <v>8173</v>
      </c>
      <c r="S4161" t="s">
        <v>8174</v>
      </c>
      <c r="T4161">
        <v>1</v>
      </c>
      <c r="U4161" t="s">
        <v>18</v>
      </c>
    </row>
    <row r="4162" spans="1:21" outlineLevel="2" x14ac:dyDescent="0.25">
      <c r="B4162" t="str">
        <f>CONCATENATE(G4162,"|", IF(I4162="", H4162,I4162),"|",IF(L4162="",K4162,L4162))</f>
        <v>Cotinine|PrMCnc|Urine</v>
      </c>
      <c r="C4162" t="b">
        <f t="shared" si="37"/>
        <v>1</v>
      </c>
      <c r="D4162">
        <v>2423</v>
      </c>
      <c r="E4162">
        <v>5.5347999999999997</v>
      </c>
      <c r="F4162" t="s">
        <v>8175</v>
      </c>
      <c r="G4162" t="s">
        <v>8136</v>
      </c>
      <c r="H4162" t="s">
        <v>2</v>
      </c>
      <c r="I4162" t="s">
        <v>25806</v>
      </c>
      <c r="J4162" t="s">
        <v>3</v>
      </c>
      <c r="K4162" t="s">
        <v>32</v>
      </c>
      <c r="M4162" t="s">
        <v>5</v>
      </c>
      <c r="N4162" t="s">
        <v>142</v>
      </c>
      <c r="O4162" t="s">
        <v>48</v>
      </c>
      <c r="P4162" t="s">
        <v>48</v>
      </c>
      <c r="Q4162" t="s">
        <v>6</v>
      </c>
      <c r="R4162" t="s">
        <v>8176</v>
      </c>
      <c r="S4162" t="s">
        <v>8177</v>
      </c>
      <c r="T4162">
        <v>1</v>
      </c>
      <c r="U4162" t="s">
        <v>18</v>
      </c>
    </row>
    <row r="4163" spans="1:21" outlineLevel="2" x14ac:dyDescent="0.25">
      <c r="B4163" t="str">
        <f>CONCATENATE(G4163,"|", IF(I4163="", H4163,I4163),"|",IF(L4163="",K4163,L4163))</f>
        <v>Cotinine|PrMCnc|Urine</v>
      </c>
      <c r="C4163" t="b">
        <f t="shared" si="37"/>
        <v>1</v>
      </c>
      <c r="D4163">
        <v>2424</v>
      </c>
      <c r="E4163">
        <v>5.5347999999999997</v>
      </c>
      <c r="F4163" t="s">
        <v>8178</v>
      </c>
      <c r="G4163" t="s">
        <v>8136</v>
      </c>
      <c r="H4163" t="s">
        <v>140</v>
      </c>
      <c r="I4163" t="s">
        <v>25806</v>
      </c>
      <c r="J4163" t="s">
        <v>3</v>
      </c>
      <c r="K4163" t="s">
        <v>32</v>
      </c>
      <c r="M4163" t="s">
        <v>141</v>
      </c>
      <c r="Q4163" t="s">
        <v>6</v>
      </c>
      <c r="R4163" t="s">
        <v>8179</v>
      </c>
      <c r="S4163" t="s">
        <v>8180</v>
      </c>
      <c r="T4163">
        <v>1</v>
      </c>
      <c r="U4163" t="s">
        <v>18</v>
      </c>
    </row>
    <row r="4164" spans="1:21" outlineLevel="2" x14ac:dyDescent="0.25">
      <c r="B4164" t="str">
        <f>CONCATENATE(G4164,"|", IF(I4164="", H4164,I4164),"|",IF(L4164="",K4164,L4164))</f>
        <v>Cotinine|PrMCnc|Urine</v>
      </c>
      <c r="C4164" t="b">
        <f t="shared" si="37"/>
        <v>1</v>
      </c>
      <c r="D4164">
        <v>2425</v>
      </c>
      <c r="E4164">
        <v>5.5347999999999997</v>
      </c>
      <c r="F4164" t="s">
        <v>8181</v>
      </c>
      <c r="G4164" t="s">
        <v>8136</v>
      </c>
      <c r="H4164" t="s">
        <v>140</v>
      </c>
      <c r="I4164" t="s">
        <v>25806</v>
      </c>
      <c r="J4164" t="s">
        <v>3</v>
      </c>
      <c r="K4164" t="s">
        <v>32</v>
      </c>
      <c r="M4164" t="s">
        <v>141</v>
      </c>
      <c r="N4164" t="s">
        <v>136</v>
      </c>
      <c r="Q4164" t="s">
        <v>6</v>
      </c>
      <c r="R4164" t="s">
        <v>8182</v>
      </c>
      <c r="S4164" t="s">
        <v>8183</v>
      </c>
      <c r="T4164">
        <v>1</v>
      </c>
      <c r="U4164" t="s">
        <v>18</v>
      </c>
    </row>
    <row r="4165" spans="1:21" outlineLevel="2" x14ac:dyDescent="0.25">
      <c r="B4165" t="str">
        <f>CONCATENATE(G4165,"|", IF(I4165="", H4165,I4165),"|",IF(L4165="",K4165,L4165))</f>
        <v>Cotinine|PrMCnc|Urine</v>
      </c>
      <c r="C4165" t="b">
        <f>IF(OR(B4165=B4164, B4165=B4167), TRUE, FALSE)</f>
        <v>1</v>
      </c>
      <c r="D4165">
        <v>2426</v>
      </c>
      <c r="E4165">
        <v>5.5347999999999997</v>
      </c>
      <c r="F4165" t="s">
        <v>8184</v>
      </c>
      <c r="G4165" t="s">
        <v>8136</v>
      </c>
      <c r="H4165" t="s">
        <v>140</v>
      </c>
      <c r="I4165" t="s">
        <v>25806</v>
      </c>
      <c r="J4165" t="s">
        <v>3</v>
      </c>
      <c r="K4165" t="s">
        <v>32</v>
      </c>
      <c r="M4165" t="s">
        <v>141</v>
      </c>
      <c r="N4165" t="s">
        <v>142</v>
      </c>
      <c r="Q4165" t="s">
        <v>6</v>
      </c>
      <c r="R4165" t="s">
        <v>8185</v>
      </c>
      <c r="S4165" t="s">
        <v>8186</v>
      </c>
      <c r="T4165">
        <v>1</v>
      </c>
      <c r="U4165" t="s">
        <v>18</v>
      </c>
    </row>
    <row r="4166" spans="1:21" outlineLevel="1" x14ac:dyDescent="0.25">
      <c r="A4166" s="1" t="s">
        <v>29675</v>
      </c>
      <c r="B4166">
        <f>SUBTOTAL(3,B4161:B4165)</f>
        <v>5</v>
      </c>
      <c r="U4166">
        <f>SUBTOTAL(3,U4161:U4165)</f>
        <v>5</v>
      </c>
    </row>
    <row r="4167" spans="1:21" outlineLevel="2" x14ac:dyDescent="0.25">
      <c r="B4167" t="str">
        <f>CONCATENATE(G4167,"|", IF(I4167="", H4167,I4167),"|",IF(L4167="",K4167,L4167))</f>
        <v>Cotinine|PrMCnc|XXX</v>
      </c>
      <c r="C4167" t="b">
        <f>IF(OR(B4167=B4165, B4167=B4169), TRUE, FALSE)</f>
        <v>0</v>
      </c>
      <c r="D4167">
        <v>2428</v>
      </c>
      <c r="E4167">
        <v>5.5347999999999997</v>
      </c>
      <c r="F4167" t="s">
        <v>8190</v>
      </c>
      <c r="G4167" t="s">
        <v>8136</v>
      </c>
      <c r="H4167" t="s">
        <v>2</v>
      </c>
      <c r="I4167" t="s">
        <v>25806</v>
      </c>
      <c r="J4167" t="s">
        <v>3</v>
      </c>
      <c r="K4167" t="s">
        <v>259</v>
      </c>
      <c r="M4167" t="s">
        <v>5</v>
      </c>
      <c r="O4167" t="s">
        <v>101</v>
      </c>
      <c r="P4167" t="s">
        <v>101</v>
      </c>
      <c r="Q4167" t="s">
        <v>6</v>
      </c>
      <c r="R4167" t="s">
        <v>8191</v>
      </c>
      <c r="S4167" t="s">
        <v>8192</v>
      </c>
      <c r="T4167">
        <v>1</v>
      </c>
      <c r="U4167" t="s">
        <v>18</v>
      </c>
    </row>
    <row r="4168" spans="1:21" outlineLevel="1" x14ac:dyDescent="0.25">
      <c r="A4168" s="1" t="s">
        <v>29673</v>
      </c>
      <c r="B4168">
        <f>SUBTOTAL(3,B4167:B4167)</f>
        <v>1</v>
      </c>
      <c r="U4168">
        <f>SUBTOTAL(3,U4167:U4167)</f>
        <v>1</v>
      </c>
    </row>
    <row r="4169" spans="1:21" outlineLevel="2" x14ac:dyDescent="0.25">
      <c r="B4169" t="str">
        <f>CONCATENATE(G4169,"|", IF(I4169="", H4169,I4169),"|",IF(L4169="",K4169,L4169))</f>
        <v>Cotinine|SCnc|Gast fld</v>
      </c>
      <c r="C4169" t="b">
        <f>IF(OR(B4169=B4167, B4169=B4171), TRUE, FALSE)</f>
        <v>0</v>
      </c>
      <c r="D4169">
        <v>2410</v>
      </c>
      <c r="E4169">
        <v>5.5347999999999997</v>
      </c>
      <c r="F4169" t="s">
        <v>8135</v>
      </c>
      <c r="G4169" t="s">
        <v>8136</v>
      </c>
      <c r="H4169" t="s">
        <v>222</v>
      </c>
      <c r="J4169" t="s">
        <v>3</v>
      </c>
      <c r="K4169" t="s">
        <v>602</v>
      </c>
      <c r="M4169" t="s">
        <v>5</v>
      </c>
      <c r="O4169" t="s">
        <v>754</v>
      </c>
      <c r="P4169" t="s">
        <v>754</v>
      </c>
      <c r="Q4169" t="s">
        <v>6</v>
      </c>
      <c r="R4169" t="s">
        <v>8137</v>
      </c>
      <c r="S4169" t="s">
        <v>8138</v>
      </c>
      <c r="T4169">
        <v>1</v>
      </c>
      <c r="U4169" t="s">
        <v>18</v>
      </c>
    </row>
    <row r="4170" spans="1:21" outlineLevel="1" x14ac:dyDescent="0.25">
      <c r="A4170" s="1" t="s">
        <v>29682</v>
      </c>
      <c r="B4170">
        <f>SUBTOTAL(3,B4169:B4169)</f>
        <v>1</v>
      </c>
      <c r="U4170">
        <f>SUBTOTAL(3,U4169:U4169)</f>
        <v>1</v>
      </c>
    </row>
    <row r="4171" spans="1:21" outlineLevel="2" x14ac:dyDescent="0.25">
      <c r="B4171" t="str">
        <f>CONCATENATE(G4171,"|", IF(I4171="", H4171,I4171),"|",IF(L4171="",K4171,L4171))</f>
        <v>Cotinine|SCnc|Ser/Plas</v>
      </c>
      <c r="C4171" t="b">
        <f>IF(OR(B4171=B4169, B4171=B4173), TRUE, FALSE)</f>
        <v>0</v>
      </c>
      <c r="D4171">
        <v>2421</v>
      </c>
      <c r="E4171">
        <v>5.5347999999999997</v>
      </c>
      <c r="F4171" t="s">
        <v>8169</v>
      </c>
      <c r="G4171" t="s">
        <v>8136</v>
      </c>
      <c r="H4171" t="s">
        <v>222</v>
      </c>
      <c r="J4171" t="s">
        <v>3</v>
      </c>
      <c r="K4171" t="s">
        <v>47</v>
      </c>
      <c r="M4171" t="s">
        <v>5</v>
      </c>
      <c r="O4171" t="s">
        <v>754</v>
      </c>
      <c r="P4171" t="s">
        <v>754</v>
      </c>
      <c r="Q4171" t="s">
        <v>6</v>
      </c>
      <c r="R4171" t="s">
        <v>8170</v>
      </c>
      <c r="S4171" t="s">
        <v>8171</v>
      </c>
      <c r="T4171">
        <v>1</v>
      </c>
      <c r="U4171" t="s">
        <v>18</v>
      </c>
    </row>
    <row r="4172" spans="1:21" outlineLevel="1" x14ac:dyDescent="0.25">
      <c r="A4172" s="1" t="s">
        <v>29676</v>
      </c>
      <c r="B4172">
        <f>SUBTOTAL(3,B4171:B4171)</f>
        <v>1</v>
      </c>
      <c r="U4172">
        <f>SUBTOTAL(3,U4171:U4171)</f>
        <v>1</v>
      </c>
    </row>
    <row r="4173" spans="1:21" outlineLevel="2" x14ac:dyDescent="0.25">
      <c r="B4173" t="str">
        <f>CONCATENATE(G4173,"|", IF(I4173="", H4173,I4173),"|",IF(L4173="",K4173,L4173))</f>
        <v>Cotinine|SCnc|Urine</v>
      </c>
      <c r="C4173" t="b">
        <f>IF(OR(B4173=B4171, B4173=B4175), TRUE, FALSE)</f>
        <v>0</v>
      </c>
      <c r="D4173">
        <v>2427</v>
      </c>
      <c r="E4173">
        <v>5.5347999999999997</v>
      </c>
      <c r="F4173" t="s">
        <v>8187</v>
      </c>
      <c r="G4173" t="s">
        <v>8136</v>
      </c>
      <c r="H4173" t="s">
        <v>222</v>
      </c>
      <c r="J4173" t="s">
        <v>3</v>
      </c>
      <c r="K4173" t="s">
        <v>32</v>
      </c>
      <c r="M4173" t="s">
        <v>5</v>
      </c>
      <c r="O4173" t="s">
        <v>754</v>
      </c>
      <c r="P4173" t="s">
        <v>754</v>
      </c>
      <c r="Q4173" t="s">
        <v>6</v>
      </c>
      <c r="R4173" t="s">
        <v>8188</v>
      </c>
      <c r="S4173" t="s">
        <v>8189</v>
      </c>
      <c r="T4173">
        <v>1</v>
      </c>
      <c r="U4173" t="s">
        <v>18</v>
      </c>
    </row>
    <row r="4174" spans="1:21" outlineLevel="1" x14ac:dyDescent="0.25">
      <c r="A4174" s="1" t="s">
        <v>29674</v>
      </c>
      <c r="B4174">
        <f>SUBTOTAL(3,B4173:B4173)</f>
        <v>1</v>
      </c>
      <c r="U4174">
        <f>SUBTOTAL(3,U4173:U4173)</f>
        <v>1</v>
      </c>
    </row>
    <row r="4175" spans="1:21" outlineLevel="2" x14ac:dyDescent="0.25">
      <c r="B4175" t="str">
        <f>CONCATENATE(G4175,"|", IF(I4175="", H4175,I4175),"|",IF(L4175="",K4175,L4175))</f>
        <v>Cotinine|SCnc|XXX</v>
      </c>
      <c r="C4175" t="b">
        <f>IF(OR(B4175=B4173, B4175=B4177), TRUE, FALSE)</f>
        <v>0</v>
      </c>
      <c r="D4175">
        <v>2429</v>
      </c>
      <c r="E4175">
        <v>5.5347999999999997</v>
      </c>
      <c r="F4175" t="s">
        <v>8193</v>
      </c>
      <c r="G4175" t="s">
        <v>8136</v>
      </c>
      <c r="H4175" t="s">
        <v>222</v>
      </c>
      <c r="J4175" t="s">
        <v>3</v>
      </c>
      <c r="K4175" t="s">
        <v>259</v>
      </c>
      <c r="M4175" t="s">
        <v>5</v>
      </c>
      <c r="O4175" t="s">
        <v>754</v>
      </c>
      <c r="P4175" t="s">
        <v>754</v>
      </c>
      <c r="Q4175" t="s">
        <v>6</v>
      </c>
      <c r="R4175" t="s">
        <v>8194</v>
      </c>
      <c r="S4175" t="s">
        <v>8195</v>
      </c>
      <c r="T4175">
        <v>1</v>
      </c>
      <c r="U4175" t="s">
        <v>18</v>
      </c>
    </row>
    <row r="4176" spans="1:21" outlineLevel="1" x14ac:dyDescent="0.25">
      <c r="A4176" s="1" t="s">
        <v>29672</v>
      </c>
      <c r="B4176">
        <f>SUBTOTAL(3,B4175:B4175)</f>
        <v>1</v>
      </c>
      <c r="U4176">
        <f>SUBTOTAL(3,U4175:U4175)</f>
        <v>1</v>
      </c>
    </row>
    <row r="4177" spans="1:21" outlineLevel="2" x14ac:dyDescent="0.25">
      <c r="B4177" t="str">
        <f>CONCATENATE(G4177,"|", IF(I4177="", H4177,I4177),"|",IF(L4177="",K4177,L4177))</f>
        <v>Coumafuryl|PrMCnc|XXX</v>
      </c>
      <c r="C4177" t="b">
        <f>IF(OR(B4177=B4175, B4177=B4179), TRUE, FALSE)</f>
        <v>0</v>
      </c>
      <c r="D4177">
        <v>2432</v>
      </c>
      <c r="E4177">
        <v>5.5347999999999997</v>
      </c>
      <c r="F4177" t="s">
        <v>8204</v>
      </c>
      <c r="G4177" t="s">
        <v>8205</v>
      </c>
      <c r="H4177" t="s">
        <v>140</v>
      </c>
      <c r="I4177" t="s">
        <v>25806</v>
      </c>
      <c r="J4177" t="s">
        <v>3</v>
      </c>
      <c r="K4177" t="s">
        <v>259</v>
      </c>
      <c r="M4177" t="s">
        <v>141</v>
      </c>
      <c r="N4177" t="s">
        <v>142</v>
      </c>
      <c r="Q4177" t="s">
        <v>6</v>
      </c>
      <c r="R4177" t="s">
        <v>8206</v>
      </c>
      <c r="S4177" t="s">
        <v>8207</v>
      </c>
      <c r="T4177">
        <v>1</v>
      </c>
      <c r="U4177" t="s">
        <v>18</v>
      </c>
    </row>
    <row r="4178" spans="1:21" outlineLevel="1" x14ac:dyDescent="0.25">
      <c r="A4178" s="1" t="s">
        <v>29669</v>
      </c>
      <c r="B4178">
        <f>SUBTOTAL(3,B4177:B4177)</f>
        <v>1</v>
      </c>
      <c r="U4178">
        <f>SUBTOTAL(3,U4177:U4177)</f>
        <v>1</v>
      </c>
    </row>
    <row r="4179" spans="1:21" outlineLevel="2" x14ac:dyDescent="0.25">
      <c r="B4179" t="str">
        <f>CONCATENATE(G4179,"|", IF(I4179="", H4179,I4179),"|",IF(L4179="",K4179,L4179))</f>
        <v>Coumaphos|PrMCnc|Intravascular - any</v>
      </c>
      <c r="C4179" t="b">
        <f>IF(OR(B4179=B4177, B4179=B4181), TRUE, FALSE)</f>
        <v>0</v>
      </c>
      <c r="D4179">
        <v>2433</v>
      </c>
      <c r="E4179">
        <v>5.5347999999999997</v>
      </c>
      <c r="F4179" t="s">
        <v>8208</v>
      </c>
      <c r="G4179" t="s">
        <v>8209</v>
      </c>
      <c r="H4179" t="s">
        <v>2</v>
      </c>
      <c r="I4179" t="s">
        <v>25806</v>
      </c>
      <c r="J4179" t="s">
        <v>3</v>
      </c>
      <c r="K4179" t="s">
        <v>47</v>
      </c>
      <c r="L4179" t="s">
        <v>25808</v>
      </c>
      <c r="M4179" t="s">
        <v>5</v>
      </c>
      <c r="Q4179" t="s">
        <v>6</v>
      </c>
      <c r="R4179" t="s">
        <v>8210</v>
      </c>
      <c r="S4179" t="s">
        <v>8211</v>
      </c>
      <c r="T4179">
        <v>1</v>
      </c>
      <c r="U4179" t="s">
        <v>18</v>
      </c>
    </row>
    <row r="4180" spans="1:21" outlineLevel="1" x14ac:dyDescent="0.25">
      <c r="A4180" s="1" t="s">
        <v>29668</v>
      </c>
      <c r="B4180">
        <f>SUBTOTAL(3,B4179:B4179)</f>
        <v>1</v>
      </c>
      <c r="U4180">
        <f>SUBTOTAL(3,U4179:U4179)</f>
        <v>1</v>
      </c>
    </row>
    <row r="4181" spans="1:21" outlineLevel="2" x14ac:dyDescent="0.25">
      <c r="B4181" t="str">
        <f>CONCATENATE(G4181,"|", IF(I4181="", H4181,I4181),"|",IF(L4181="",K4181,L4181))</f>
        <v>Coumaphos|PrMCnc|Urine</v>
      </c>
      <c r="C4181" t="b">
        <f>IF(OR(B4181=B4179, B4181=B4183), TRUE, FALSE)</f>
        <v>0</v>
      </c>
      <c r="D4181">
        <v>2434</v>
      </c>
      <c r="E4181">
        <v>5.5347999999999997</v>
      </c>
      <c r="F4181" t="s">
        <v>8212</v>
      </c>
      <c r="G4181" t="s">
        <v>8209</v>
      </c>
      <c r="H4181" t="s">
        <v>2</v>
      </c>
      <c r="I4181" t="s">
        <v>25806</v>
      </c>
      <c r="J4181" t="s">
        <v>3</v>
      </c>
      <c r="K4181" t="s">
        <v>32</v>
      </c>
      <c r="M4181" t="s">
        <v>5</v>
      </c>
      <c r="O4181" t="s">
        <v>101</v>
      </c>
      <c r="P4181" t="s">
        <v>101</v>
      </c>
      <c r="Q4181" t="s">
        <v>6</v>
      </c>
      <c r="R4181" t="s">
        <v>8213</v>
      </c>
      <c r="S4181" t="s">
        <v>8214</v>
      </c>
      <c r="T4181">
        <v>1</v>
      </c>
      <c r="U4181" t="s">
        <v>18</v>
      </c>
    </row>
    <row r="4182" spans="1:21" outlineLevel="1" x14ac:dyDescent="0.25">
      <c r="A4182" s="1" t="s">
        <v>29667</v>
      </c>
      <c r="B4182">
        <f>SUBTOTAL(3,B4181:B4181)</f>
        <v>1</v>
      </c>
      <c r="U4182">
        <f>SUBTOTAL(3,U4181:U4181)</f>
        <v>1</v>
      </c>
    </row>
    <row r="4183" spans="1:21" outlineLevel="2" x14ac:dyDescent="0.25">
      <c r="B4183" t="str">
        <f>CONCATENATE(G4183,"|", IF(I4183="", H4183,I4183),"|",IF(L4183="",K4183,L4183))</f>
        <v>Coumatetralyl|PrMCnc|XXX</v>
      </c>
      <c r="C4183" t="b">
        <f>IF(OR(B4183=B4181, B4183=B4185), TRUE, FALSE)</f>
        <v>0</v>
      </c>
      <c r="D4183">
        <v>2435</v>
      </c>
      <c r="E4183">
        <v>5.5347999999999997</v>
      </c>
      <c r="F4183" t="s">
        <v>8215</v>
      </c>
      <c r="G4183" t="s">
        <v>8216</v>
      </c>
      <c r="H4183" t="s">
        <v>140</v>
      </c>
      <c r="I4183" t="s">
        <v>25806</v>
      </c>
      <c r="J4183" t="s">
        <v>3</v>
      </c>
      <c r="K4183" t="s">
        <v>259</v>
      </c>
      <c r="M4183" t="s">
        <v>141</v>
      </c>
      <c r="N4183" t="s">
        <v>142</v>
      </c>
      <c r="Q4183" t="s">
        <v>6</v>
      </c>
      <c r="R4183" t="s">
        <v>8217</v>
      </c>
      <c r="S4183" t="s">
        <v>8218</v>
      </c>
      <c r="T4183">
        <v>1</v>
      </c>
      <c r="U4183" t="s">
        <v>18</v>
      </c>
    </row>
    <row r="4184" spans="1:21" outlineLevel="1" x14ac:dyDescent="0.25">
      <c r="A4184" s="1" t="s">
        <v>29666</v>
      </c>
      <c r="B4184">
        <f>SUBTOTAL(3,B4183:B4183)</f>
        <v>1</v>
      </c>
      <c r="U4184">
        <f>SUBTOTAL(3,U4183:U4183)</f>
        <v>1</v>
      </c>
    </row>
    <row r="4185" spans="1:21" outlineLevel="2" x14ac:dyDescent="0.25">
      <c r="B4185" t="str">
        <f>CONCATENATE(G4185,"|", IF(I4185="", H4185,I4185),"|",IF(L4185="",K4185,L4185))</f>
        <v>Creosol|PrMCnc|Intravascular - any</v>
      </c>
      <c r="C4185" t="b">
        <f>IF(OR(B4185=B4183, B4185=B4187), TRUE, FALSE)</f>
        <v>0</v>
      </c>
      <c r="D4185">
        <v>2436</v>
      </c>
      <c r="E4185">
        <v>5.5347999999999997</v>
      </c>
      <c r="F4185" t="s">
        <v>8219</v>
      </c>
      <c r="G4185" t="s">
        <v>8220</v>
      </c>
      <c r="H4185" t="s">
        <v>2</v>
      </c>
      <c r="I4185" t="s">
        <v>25806</v>
      </c>
      <c r="J4185" t="s">
        <v>3</v>
      </c>
      <c r="K4185" t="s">
        <v>47</v>
      </c>
      <c r="L4185" t="s">
        <v>25808</v>
      </c>
      <c r="M4185" t="s">
        <v>5</v>
      </c>
      <c r="Q4185" t="s">
        <v>6</v>
      </c>
      <c r="R4185" t="s">
        <v>8221</v>
      </c>
      <c r="S4185" t="s">
        <v>8222</v>
      </c>
      <c r="T4185">
        <v>1</v>
      </c>
      <c r="U4185" t="s">
        <v>18</v>
      </c>
    </row>
    <row r="4186" spans="1:21" outlineLevel="1" x14ac:dyDescent="0.25">
      <c r="A4186" s="1" t="s">
        <v>29665</v>
      </c>
      <c r="B4186">
        <f>SUBTOTAL(3,B4185:B4185)</f>
        <v>1</v>
      </c>
      <c r="U4186">
        <f>SUBTOTAL(3,U4185:U4185)</f>
        <v>1</v>
      </c>
    </row>
    <row r="4187" spans="1:21" outlineLevel="2" x14ac:dyDescent="0.25">
      <c r="B4187" t="str">
        <f>CONCATENATE(G4187,"|", IF(I4187="", H4187,I4187),"|",IF(L4187="",K4187,L4187))</f>
        <v>Creosol|PrMCnc|Urine</v>
      </c>
      <c r="C4187" t="b">
        <f>IF(OR(B4187=B4185, B4187=B4189), TRUE, FALSE)</f>
        <v>0</v>
      </c>
      <c r="D4187">
        <v>2437</v>
      </c>
      <c r="E4187">
        <v>5.5347999999999997</v>
      </c>
      <c r="F4187" t="s">
        <v>8223</v>
      </c>
      <c r="G4187" t="s">
        <v>8220</v>
      </c>
      <c r="H4187" t="s">
        <v>2</v>
      </c>
      <c r="I4187" t="s">
        <v>25806</v>
      </c>
      <c r="J4187" t="s">
        <v>3</v>
      </c>
      <c r="K4187" t="s">
        <v>32</v>
      </c>
      <c r="M4187" t="s">
        <v>5</v>
      </c>
      <c r="Q4187" t="s">
        <v>6</v>
      </c>
      <c r="R4187" t="s">
        <v>8224</v>
      </c>
      <c r="S4187" t="s">
        <v>8225</v>
      </c>
      <c r="T4187">
        <v>1</v>
      </c>
      <c r="U4187" t="s">
        <v>18</v>
      </c>
    </row>
    <row r="4188" spans="1:21" outlineLevel="1" x14ac:dyDescent="0.25">
      <c r="A4188" s="1" t="s">
        <v>29664</v>
      </c>
      <c r="B4188">
        <f>SUBTOTAL(3,B4187:B4187)</f>
        <v>1</v>
      </c>
      <c r="U4188">
        <f>SUBTOTAL(3,U4187:U4187)</f>
        <v>1</v>
      </c>
    </row>
    <row r="4189" spans="1:21" outlineLevel="2" x14ac:dyDescent="0.25">
      <c r="B4189" t="str">
        <f>CONCATENATE(G4189,"|", IF(I4189="", H4189,I4189),"|",IF(L4189="",K4189,L4189))</f>
        <v>Creosol|PrMCnc|XXX</v>
      </c>
      <c r="C4189" t="b">
        <f>IF(OR(B4189=B4187, B4189=B4190), TRUE, FALSE)</f>
        <v>1</v>
      </c>
      <c r="D4189">
        <v>2438</v>
      </c>
      <c r="E4189">
        <v>5.5347999999999997</v>
      </c>
      <c r="F4189" t="s">
        <v>8226</v>
      </c>
      <c r="G4189" t="s">
        <v>8220</v>
      </c>
      <c r="H4189" t="s">
        <v>2</v>
      </c>
      <c r="I4189" t="s">
        <v>25806</v>
      </c>
      <c r="J4189" t="s">
        <v>3</v>
      </c>
      <c r="K4189" t="s">
        <v>259</v>
      </c>
      <c r="M4189" t="s">
        <v>5</v>
      </c>
      <c r="Q4189" t="s">
        <v>6</v>
      </c>
      <c r="R4189" t="s">
        <v>8227</v>
      </c>
      <c r="S4189" t="s">
        <v>8228</v>
      </c>
      <c r="T4189">
        <v>1</v>
      </c>
      <c r="U4189" t="s">
        <v>18</v>
      </c>
    </row>
    <row r="4190" spans="1:21" outlineLevel="2" x14ac:dyDescent="0.25">
      <c r="B4190" t="str">
        <f>CONCATENATE(G4190,"|", IF(I4190="", H4190,I4190),"|",IF(L4190="",K4190,L4190))</f>
        <v>Creosol|PrMCnc|XXX</v>
      </c>
      <c r="C4190" t="b">
        <f>IF(OR(B4190=B4189, B4190=B4192), TRUE, FALSE)</f>
        <v>1</v>
      </c>
      <c r="D4190">
        <v>2439</v>
      </c>
      <c r="E4190">
        <v>5.5347999999999997</v>
      </c>
      <c r="F4190" t="s">
        <v>8229</v>
      </c>
      <c r="G4190" t="s">
        <v>8220</v>
      </c>
      <c r="H4190" t="s">
        <v>140</v>
      </c>
      <c r="I4190" t="s">
        <v>25806</v>
      </c>
      <c r="J4190" t="s">
        <v>3</v>
      </c>
      <c r="K4190" t="s">
        <v>259</v>
      </c>
      <c r="M4190" t="s">
        <v>141</v>
      </c>
      <c r="Q4190" t="s">
        <v>6</v>
      </c>
      <c r="R4190" t="s">
        <v>8230</v>
      </c>
      <c r="S4190" t="s">
        <v>8231</v>
      </c>
      <c r="T4190">
        <v>1</v>
      </c>
      <c r="U4190" t="s">
        <v>18</v>
      </c>
    </row>
    <row r="4191" spans="1:21" outlineLevel="1" x14ac:dyDescent="0.25">
      <c r="A4191" s="1" t="s">
        <v>29663</v>
      </c>
      <c r="B4191">
        <f>SUBTOTAL(3,B4189:B4190)</f>
        <v>2</v>
      </c>
      <c r="U4191">
        <f>SUBTOTAL(3,U4189:U4190)</f>
        <v>2</v>
      </c>
    </row>
    <row r="4192" spans="1:21" outlineLevel="2" x14ac:dyDescent="0.25">
      <c r="B4192" t="str">
        <f>CONCATENATE(G4192,"|", IF(I4192="", H4192,I4192),"|",IF(L4192="",K4192,L4192))</f>
        <v>Cresols|Prid|XXX</v>
      </c>
      <c r="C4192" t="b">
        <f>IF(OR(B4192=B4190, B4192=B4194), TRUE, FALSE)</f>
        <v>0</v>
      </c>
      <c r="D4192">
        <v>2441</v>
      </c>
      <c r="E4192">
        <v>5.5347999999999997</v>
      </c>
      <c r="F4192" t="s">
        <v>8236</v>
      </c>
      <c r="G4192" t="s">
        <v>8233</v>
      </c>
      <c r="H4192" t="s">
        <v>1940</v>
      </c>
      <c r="J4192" t="s">
        <v>3</v>
      </c>
      <c r="K4192" t="s">
        <v>259</v>
      </c>
      <c r="M4192" t="s">
        <v>384</v>
      </c>
      <c r="Q4192" t="s">
        <v>6</v>
      </c>
      <c r="R4192" t="s">
        <v>8237</v>
      </c>
      <c r="S4192" t="s">
        <v>8238</v>
      </c>
      <c r="T4192">
        <v>1</v>
      </c>
      <c r="U4192" t="s">
        <v>18</v>
      </c>
    </row>
    <row r="4193" spans="1:21" outlineLevel="1" x14ac:dyDescent="0.25">
      <c r="A4193" s="1" t="s">
        <v>29661</v>
      </c>
      <c r="B4193">
        <f>SUBTOTAL(3,B4192:B4192)</f>
        <v>1</v>
      </c>
      <c r="U4193">
        <f>SUBTOTAL(3,U4192:U4192)</f>
        <v>1</v>
      </c>
    </row>
    <row r="4194" spans="1:21" outlineLevel="2" x14ac:dyDescent="0.25">
      <c r="B4194" t="str">
        <f>CONCATENATE(G4194,"|", IF(I4194="", H4194,I4194),"|",IF(L4194="",K4194,L4194))</f>
        <v>Cresols|PrMCnc|Air</v>
      </c>
      <c r="C4194" t="b">
        <f>IF(OR(B4194=B4192, B4194=B4196), TRUE, FALSE)</f>
        <v>0</v>
      </c>
      <c r="D4194">
        <v>2440</v>
      </c>
      <c r="E4194">
        <v>5.5347999999999997</v>
      </c>
      <c r="F4194" t="s">
        <v>8232</v>
      </c>
      <c r="G4194" t="s">
        <v>8233</v>
      </c>
      <c r="H4194" t="s">
        <v>2</v>
      </c>
      <c r="I4194" t="s">
        <v>25806</v>
      </c>
      <c r="J4194" t="s">
        <v>3</v>
      </c>
      <c r="K4194" t="s">
        <v>4</v>
      </c>
      <c r="M4194" t="s">
        <v>5</v>
      </c>
      <c r="Q4194" t="s">
        <v>6</v>
      </c>
      <c r="R4194" t="s">
        <v>8234</v>
      </c>
      <c r="S4194" t="s">
        <v>8235</v>
      </c>
      <c r="T4194">
        <v>1</v>
      </c>
      <c r="U4194" t="s">
        <v>18</v>
      </c>
    </row>
    <row r="4195" spans="1:21" outlineLevel="1" x14ac:dyDescent="0.25">
      <c r="A4195" s="1" t="s">
        <v>29662</v>
      </c>
      <c r="B4195">
        <f>SUBTOTAL(3,B4194:B4194)</f>
        <v>1</v>
      </c>
      <c r="U4195">
        <f>SUBTOTAL(3,U4194:U4194)</f>
        <v>1</v>
      </c>
    </row>
    <row r="4196" spans="1:21" outlineLevel="2" x14ac:dyDescent="0.25">
      <c r="B4196" t="str">
        <f>CONCATENATE(G4196,"|", IF(I4196="", H4196,I4196),"|",IF(L4196="",K4196,L4196))</f>
        <v>Cropropamide|MRat|Urine</v>
      </c>
      <c r="C4196" t="b">
        <f>IF(OR(B4196=B4194, B4196=B4198), TRUE, FALSE)</f>
        <v>0</v>
      </c>
      <c r="D4196">
        <v>2443</v>
      </c>
      <c r="E4196">
        <v>5.5347999999999997</v>
      </c>
      <c r="F4196" t="s">
        <v>8243</v>
      </c>
      <c r="G4196" t="s">
        <v>8240</v>
      </c>
      <c r="H4196" t="s">
        <v>509</v>
      </c>
      <c r="J4196" t="s">
        <v>505</v>
      </c>
      <c r="K4196" t="s">
        <v>32</v>
      </c>
      <c r="M4196" t="s">
        <v>5</v>
      </c>
      <c r="O4196" t="s">
        <v>1053</v>
      </c>
      <c r="P4196" t="s">
        <v>1054</v>
      </c>
      <c r="Q4196" t="s">
        <v>6</v>
      </c>
      <c r="R4196" t="s">
        <v>8244</v>
      </c>
      <c r="S4196" t="s">
        <v>8245</v>
      </c>
      <c r="T4196">
        <v>1</v>
      </c>
      <c r="U4196" t="s">
        <v>18</v>
      </c>
    </row>
    <row r="4197" spans="1:21" outlineLevel="1" x14ac:dyDescent="0.25">
      <c r="A4197" s="1" t="s">
        <v>29660</v>
      </c>
      <c r="B4197">
        <f>SUBTOTAL(3,B4196:B4196)</f>
        <v>1</v>
      </c>
      <c r="U4197">
        <f>SUBTOTAL(3,U4196:U4196)</f>
        <v>1</v>
      </c>
    </row>
    <row r="4198" spans="1:21" outlineLevel="2" x14ac:dyDescent="0.25">
      <c r="B4198" t="str">
        <f>CONCATENATE(G4198,"|", IF(I4198="", H4198,I4198),"|",IF(L4198="",K4198,L4198))</f>
        <v>Cropropamide|PrMCnc|Urine</v>
      </c>
      <c r="C4198" t="b">
        <f>IF(OR(B4198=B4196, B4198=B4199), TRUE, FALSE)</f>
        <v>1</v>
      </c>
      <c r="D4198">
        <v>2442</v>
      </c>
      <c r="E4198">
        <v>5.5347999999999997</v>
      </c>
      <c r="F4198" t="s">
        <v>8239</v>
      </c>
      <c r="G4198" t="s">
        <v>8240</v>
      </c>
      <c r="H4198" t="s">
        <v>2</v>
      </c>
      <c r="I4198" t="s">
        <v>25806</v>
      </c>
      <c r="J4198" t="s">
        <v>3</v>
      </c>
      <c r="K4198" t="s">
        <v>32</v>
      </c>
      <c r="M4198" t="s">
        <v>5</v>
      </c>
      <c r="O4198" t="s">
        <v>101</v>
      </c>
      <c r="P4198" t="s">
        <v>101</v>
      </c>
      <c r="Q4198" t="s">
        <v>6</v>
      </c>
      <c r="R4198" t="s">
        <v>8241</v>
      </c>
      <c r="S4198" t="s">
        <v>8242</v>
      </c>
      <c r="T4198">
        <v>1</v>
      </c>
      <c r="U4198" t="s">
        <v>18</v>
      </c>
    </row>
    <row r="4199" spans="1:21" outlineLevel="2" x14ac:dyDescent="0.25">
      <c r="B4199" t="str">
        <f>CONCATENATE(G4199,"|", IF(I4199="", H4199,I4199),"|",IF(L4199="",K4199,L4199))</f>
        <v>Cropropamide|PrMCnc|Urine</v>
      </c>
      <c r="C4199" t="b">
        <f>IF(OR(B4199=B4198, B4199=B4201), TRUE, FALSE)</f>
        <v>1</v>
      </c>
      <c r="D4199">
        <v>2444</v>
      </c>
      <c r="E4199">
        <v>5.5347999999999997</v>
      </c>
      <c r="F4199" t="s">
        <v>8246</v>
      </c>
      <c r="G4199" t="s">
        <v>8240</v>
      </c>
      <c r="H4199" t="s">
        <v>140</v>
      </c>
      <c r="I4199" t="s">
        <v>25806</v>
      </c>
      <c r="J4199" t="s">
        <v>3</v>
      </c>
      <c r="K4199" t="s">
        <v>32</v>
      </c>
      <c r="M4199" t="s">
        <v>141</v>
      </c>
      <c r="Q4199" t="s">
        <v>6</v>
      </c>
      <c r="R4199" t="s">
        <v>8247</v>
      </c>
      <c r="S4199" t="s">
        <v>8248</v>
      </c>
      <c r="T4199">
        <v>1</v>
      </c>
      <c r="U4199" t="s">
        <v>18</v>
      </c>
    </row>
    <row r="4200" spans="1:21" outlineLevel="1" x14ac:dyDescent="0.25">
      <c r="A4200" s="1" t="s">
        <v>29659</v>
      </c>
      <c r="B4200">
        <f>SUBTOTAL(3,B4198:B4199)</f>
        <v>2</v>
      </c>
      <c r="U4200">
        <f>SUBTOTAL(3,U4198:U4199)</f>
        <v>2</v>
      </c>
    </row>
    <row r="4201" spans="1:21" outlineLevel="2" x14ac:dyDescent="0.25">
      <c r="B4201" t="str">
        <f>CONCATENATE(G4201,"|", IF(I4201="", H4201,I4201),"|",IF(L4201="",K4201,L4201))</f>
        <v>Crotetamide|MRat|Urine</v>
      </c>
      <c r="C4201" t="b">
        <f>IF(OR(B4201=B4199, B4201=B4203), TRUE, FALSE)</f>
        <v>0</v>
      </c>
      <c r="D4201">
        <v>2446</v>
      </c>
      <c r="E4201">
        <v>5.5347999999999997</v>
      </c>
      <c r="F4201" t="s">
        <v>8253</v>
      </c>
      <c r="G4201" t="s">
        <v>8250</v>
      </c>
      <c r="H4201" t="s">
        <v>509</v>
      </c>
      <c r="J4201" t="s">
        <v>505</v>
      </c>
      <c r="K4201" t="s">
        <v>32</v>
      </c>
      <c r="M4201" t="s">
        <v>5</v>
      </c>
      <c r="O4201" t="s">
        <v>3779</v>
      </c>
      <c r="P4201" t="s">
        <v>3780</v>
      </c>
      <c r="Q4201" t="s">
        <v>6</v>
      </c>
      <c r="R4201" t="s">
        <v>8254</v>
      </c>
      <c r="S4201" t="s">
        <v>8255</v>
      </c>
      <c r="T4201">
        <v>1</v>
      </c>
      <c r="U4201" t="s">
        <v>18</v>
      </c>
    </row>
    <row r="4202" spans="1:21" outlineLevel="1" x14ac:dyDescent="0.25">
      <c r="A4202" s="1" t="s">
        <v>29658</v>
      </c>
      <c r="B4202">
        <f>SUBTOTAL(3,B4201:B4201)</f>
        <v>1</v>
      </c>
      <c r="U4202">
        <f>SUBTOTAL(3,U4201:U4201)</f>
        <v>1</v>
      </c>
    </row>
    <row r="4203" spans="1:21" outlineLevel="2" x14ac:dyDescent="0.25">
      <c r="B4203" t="str">
        <f>CONCATENATE(G4203,"|", IF(I4203="", H4203,I4203),"|",IF(L4203="",K4203,L4203))</f>
        <v>Crotetamide|PrMCnc|Urine</v>
      </c>
      <c r="C4203" t="b">
        <f>IF(OR(B4203=B4201, B4203=B4204), TRUE, FALSE)</f>
        <v>1</v>
      </c>
      <c r="D4203">
        <v>2445</v>
      </c>
      <c r="E4203">
        <v>5.5347999999999997</v>
      </c>
      <c r="F4203" t="s">
        <v>8249</v>
      </c>
      <c r="G4203" t="s">
        <v>8250</v>
      </c>
      <c r="H4203" t="s">
        <v>2</v>
      </c>
      <c r="I4203" t="s">
        <v>25806</v>
      </c>
      <c r="J4203" t="s">
        <v>3</v>
      </c>
      <c r="K4203" t="s">
        <v>32</v>
      </c>
      <c r="M4203" t="s">
        <v>5</v>
      </c>
      <c r="O4203" t="s">
        <v>48</v>
      </c>
      <c r="P4203" t="s">
        <v>48</v>
      </c>
      <c r="Q4203" t="s">
        <v>6</v>
      </c>
      <c r="R4203" t="s">
        <v>8251</v>
      </c>
      <c r="S4203" t="s">
        <v>8252</v>
      </c>
      <c r="T4203">
        <v>1</v>
      </c>
      <c r="U4203" t="s">
        <v>18</v>
      </c>
    </row>
    <row r="4204" spans="1:21" outlineLevel="2" x14ac:dyDescent="0.25">
      <c r="B4204" t="str">
        <f>CONCATENATE(G4204,"|", IF(I4204="", H4204,I4204),"|",IF(L4204="",K4204,L4204))</f>
        <v>Crotetamide|PrMCnc|Urine</v>
      </c>
      <c r="C4204" t="b">
        <f>IF(OR(B4204=B4203, B4204=B4206), TRUE, FALSE)</f>
        <v>1</v>
      </c>
      <c r="D4204">
        <v>2447</v>
      </c>
      <c r="E4204">
        <v>5.5347999999999997</v>
      </c>
      <c r="F4204" t="s">
        <v>8256</v>
      </c>
      <c r="G4204" t="s">
        <v>8250</v>
      </c>
      <c r="H4204" t="s">
        <v>140</v>
      </c>
      <c r="I4204" t="s">
        <v>25806</v>
      </c>
      <c r="J4204" t="s">
        <v>3</v>
      </c>
      <c r="K4204" t="s">
        <v>32</v>
      </c>
      <c r="M4204" t="s">
        <v>141</v>
      </c>
      <c r="Q4204" t="s">
        <v>6</v>
      </c>
      <c r="R4204" t="s">
        <v>8257</v>
      </c>
      <c r="S4204" t="s">
        <v>8258</v>
      </c>
      <c r="T4204">
        <v>1</v>
      </c>
      <c r="U4204" t="s">
        <v>18</v>
      </c>
    </row>
    <row r="4205" spans="1:21" outlineLevel="1" x14ac:dyDescent="0.25">
      <c r="A4205" s="1" t="s">
        <v>29657</v>
      </c>
      <c r="B4205">
        <f>SUBTOTAL(3,B4203:B4204)</f>
        <v>2</v>
      </c>
      <c r="U4205">
        <f>SUBTOTAL(3,U4203:U4204)</f>
        <v>2</v>
      </c>
    </row>
    <row r="4206" spans="1:21" outlineLevel="2" x14ac:dyDescent="0.25">
      <c r="B4206" t="str">
        <f>CONCATENATE(G4206,"|", IF(I4206="", H4206,I4206),"|",IF(L4206="",K4206,L4206))</f>
        <v>Cumene|PrMCnc|Air</v>
      </c>
      <c r="C4206" t="b">
        <f>IF(OR(B4206=B4204, B4206=B4208), TRUE, FALSE)</f>
        <v>0</v>
      </c>
      <c r="D4206">
        <v>2448</v>
      </c>
      <c r="E4206">
        <v>5.5347999999999997</v>
      </c>
      <c r="F4206" t="s">
        <v>8259</v>
      </c>
      <c r="G4206" t="s">
        <v>8260</v>
      </c>
      <c r="H4206" t="s">
        <v>2</v>
      </c>
      <c r="I4206" t="s">
        <v>25806</v>
      </c>
      <c r="J4206" t="s">
        <v>3</v>
      </c>
      <c r="K4206" t="s">
        <v>4</v>
      </c>
      <c r="M4206" t="s">
        <v>5</v>
      </c>
      <c r="Q4206" t="s">
        <v>6</v>
      </c>
      <c r="R4206" t="s">
        <v>8261</v>
      </c>
      <c r="S4206" t="s">
        <v>8262</v>
      </c>
      <c r="T4206">
        <v>1</v>
      </c>
      <c r="U4206" t="s">
        <v>18</v>
      </c>
    </row>
    <row r="4207" spans="1:21" outlineLevel="1" x14ac:dyDescent="0.25">
      <c r="A4207" s="1" t="s">
        <v>29656</v>
      </c>
      <c r="B4207">
        <f>SUBTOTAL(3,B4206:B4206)</f>
        <v>1</v>
      </c>
      <c r="U4207">
        <f>SUBTOTAL(3,U4206:U4206)</f>
        <v>1</v>
      </c>
    </row>
    <row r="4208" spans="1:21" outlineLevel="2" x14ac:dyDescent="0.25">
      <c r="B4208" t="str">
        <f>CONCATENATE(G4208,"|", IF(I4208="", H4208,I4208),"|",IF(L4208="",K4208,L4208))</f>
        <v>Cumene|PrMCnc|Intravascular - any</v>
      </c>
      <c r="C4208" t="b">
        <f>IF(OR(B4208=B4206, B4208=B4209), TRUE, FALSE)</f>
        <v>1</v>
      </c>
      <c r="D4208">
        <v>2449</v>
      </c>
      <c r="E4208">
        <v>5.5347999999999997</v>
      </c>
      <c r="F4208" t="s">
        <v>8263</v>
      </c>
      <c r="G4208" t="s">
        <v>8260</v>
      </c>
      <c r="H4208" t="s">
        <v>140</v>
      </c>
      <c r="I4208" t="s">
        <v>25806</v>
      </c>
      <c r="J4208" t="s">
        <v>3</v>
      </c>
      <c r="K4208" t="s">
        <v>38</v>
      </c>
      <c r="L4208" t="s">
        <v>25808</v>
      </c>
      <c r="M4208" t="s">
        <v>141</v>
      </c>
      <c r="Q4208" t="s">
        <v>6</v>
      </c>
      <c r="R4208" t="s">
        <v>8264</v>
      </c>
      <c r="S4208" t="s">
        <v>8265</v>
      </c>
      <c r="T4208">
        <v>1</v>
      </c>
      <c r="U4208" t="s">
        <v>18</v>
      </c>
    </row>
    <row r="4209" spans="1:21" outlineLevel="2" x14ac:dyDescent="0.25">
      <c r="B4209" t="str">
        <f>CONCATENATE(G4209,"|", IF(I4209="", H4209,I4209),"|",IF(L4209="",K4209,L4209))</f>
        <v>Cumene|PrMCnc|Intravascular - any</v>
      </c>
      <c r="C4209" t="b">
        <f>IF(OR(B4209=B4208, B4209=B4211), TRUE, FALSE)</f>
        <v>1</v>
      </c>
      <c r="D4209">
        <v>2450</v>
      </c>
      <c r="E4209">
        <v>5.5347999999999997</v>
      </c>
      <c r="F4209" t="s">
        <v>8266</v>
      </c>
      <c r="G4209" t="s">
        <v>8260</v>
      </c>
      <c r="H4209" t="s">
        <v>2</v>
      </c>
      <c r="I4209" t="s">
        <v>25806</v>
      </c>
      <c r="J4209" t="s">
        <v>3</v>
      </c>
      <c r="K4209" t="s">
        <v>47</v>
      </c>
      <c r="L4209" t="s">
        <v>25808</v>
      </c>
      <c r="M4209" t="s">
        <v>5</v>
      </c>
      <c r="O4209" t="s">
        <v>70</v>
      </c>
      <c r="P4209" t="s">
        <v>70</v>
      </c>
      <c r="Q4209" t="s">
        <v>6</v>
      </c>
      <c r="R4209" t="s">
        <v>8267</v>
      </c>
      <c r="S4209" t="s">
        <v>8268</v>
      </c>
      <c r="T4209">
        <v>1</v>
      </c>
      <c r="U4209" t="s">
        <v>18</v>
      </c>
    </row>
    <row r="4210" spans="1:21" outlineLevel="1" x14ac:dyDescent="0.25">
      <c r="A4210" s="1" t="s">
        <v>29655</v>
      </c>
      <c r="B4210">
        <f>SUBTOTAL(3,B4208:B4209)</f>
        <v>2</v>
      </c>
      <c r="U4210">
        <f>SUBTOTAL(3,U4208:U4209)</f>
        <v>2</v>
      </c>
    </row>
    <row r="4211" spans="1:21" outlineLevel="2" x14ac:dyDescent="0.25">
      <c r="B4211" t="str">
        <f>CONCATENATE(G4211,"|", IF(I4211="", H4211,I4211),"|",IF(L4211="",K4211,L4211))</f>
        <v>Cumene|PrMCnc|Urine</v>
      </c>
      <c r="C4211" t="b">
        <f>IF(OR(B4211=B4209, B4211=B4213), TRUE, FALSE)</f>
        <v>0</v>
      </c>
      <c r="D4211">
        <v>2451</v>
      </c>
      <c r="E4211">
        <v>5.5347999999999997</v>
      </c>
      <c r="F4211" t="s">
        <v>8269</v>
      </c>
      <c r="G4211" t="s">
        <v>8260</v>
      </c>
      <c r="H4211" t="s">
        <v>2</v>
      </c>
      <c r="I4211" t="s">
        <v>25806</v>
      </c>
      <c r="J4211" t="s">
        <v>3</v>
      </c>
      <c r="K4211" t="s">
        <v>32</v>
      </c>
      <c r="M4211" t="s">
        <v>5</v>
      </c>
      <c r="O4211" t="s">
        <v>101</v>
      </c>
      <c r="P4211" t="s">
        <v>101</v>
      </c>
      <c r="Q4211" t="s">
        <v>6</v>
      </c>
      <c r="R4211" t="s">
        <v>8270</v>
      </c>
      <c r="S4211" t="s">
        <v>8271</v>
      </c>
      <c r="T4211">
        <v>1</v>
      </c>
      <c r="U4211" t="s">
        <v>18</v>
      </c>
    </row>
    <row r="4212" spans="1:21" outlineLevel="1" x14ac:dyDescent="0.25">
      <c r="A4212" s="1" t="s">
        <v>29654</v>
      </c>
      <c r="B4212">
        <f>SUBTOTAL(3,B4211:B4211)</f>
        <v>1</v>
      </c>
      <c r="U4212">
        <f>SUBTOTAL(3,U4211:U4211)</f>
        <v>1</v>
      </c>
    </row>
    <row r="4213" spans="1:21" outlineLevel="2" x14ac:dyDescent="0.25">
      <c r="B4213" t="str">
        <f>CONCATENATE(G4213,"|", IF(I4213="", H4213,I4213),"|",IF(L4213="",K4213,L4213))</f>
        <v>Cyanide|ACnt|Plant</v>
      </c>
      <c r="C4213" t="b">
        <f>IF(OR(B4213=B4211, B4213=B4215), TRUE, FALSE)</f>
        <v>0</v>
      </c>
      <c r="D4213">
        <v>2457</v>
      </c>
      <c r="E4213">
        <v>5.5347999999999997</v>
      </c>
      <c r="F4213" t="s">
        <v>8289</v>
      </c>
      <c r="G4213" t="s">
        <v>8273</v>
      </c>
      <c r="H4213" t="s">
        <v>8290</v>
      </c>
      <c r="J4213" t="s">
        <v>3</v>
      </c>
      <c r="K4213" t="s">
        <v>1946</v>
      </c>
      <c r="M4213" t="s">
        <v>141</v>
      </c>
      <c r="Q4213" t="s">
        <v>6</v>
      </c>
      <c r="R4213" t="s">
        <v>8291</v>
      </c>
      <c r="S4213" t="s">
        <v>8292</v>
      </c>
      <c r="T4213">
        <v>1</v>
      </c>
      <c r="U4213" t="s">
        <v>18</v>
      </c>
    </row>
    <row r="4214" spans="1:21" outlineLevel="1" x14ac:dyDescent="0.25">
      <c r="A4214" s="1" t="s">
        <v>29651</v>
      </c>
      <c r="B4214">
        <f>SUBTOTAL(3,B4213:B4213)</f>
        <v>1</v>
      </c>
      <c r="U4214">
        <f>SUBTOTAL(3,U4213:U4213)</f>
        <v>1</v>
      </c>
    </row>
    <row r="4215" spans="1:21" outlineLevel="2" x14ac:dyDescent="0.25">
      <c r="B4215" t="str">
        <f>CONCATENATE(G4215,"|", IF(I4215="", H4215,I4215),"|",IF(L4215="",K4215,L4215))</f>
        <v>Cyanide|MCnt|Plant</v>
      </c>
      <c r="C4215" t="b">
        <f>IF(OR(B4215=B4213, B4215=B4217), TRUE, FALSE)</f>
        <v>0</v>
      </c>
      <c r="D4215">
        <v>2458</v>
      </c>
      <c r="E4215">
        <v>5.5347999999999997</v>
      </c>
      <c r="F4215" t="s">
        <v>8293</v>
      </c>
      <c r="G4215" t="s">
        <v>8273</v>
      </c>
      <c r="H4215" t="s">
        <v>241</v>
      </c>
      <c r="J4215" t="s">
        <v>3</v>
      </c>
      <c r="K4215" t="s">
        <v>1946</v>
      </c>
      <c r="M4215" t="s">
        <v>5</v>
      </c>
      <c r="O4215" t="s">
        <v>1518</v>
      </c>
      <c r="P4215" t="s">
        <v>1518</v>
      </c>
      <c r="Q4215" t="s">
        <v>6</v>
      </c>
      <c r="R4215" t="s">
        <v>8294</v>
      </c>
      <c r="S4215" t="s">
        <v>8295</v>
      </c>
      <c r="T4215">
        <v>1</v>
      </c>
      <c r="U4215" t="s">
        <v>18</v>
      </c>
    </row>
    <row r="4216" spans="1:21" outlineLevel="1" x14ac:dyDescent="0.25">
      <c r="A4216" s="1" t="s">
        <v>29650</v>
      </c>
      <c r="B4216">
        <f>SUBTOTAL(3,B4215:B4215)</f>
        <v>1</v>
      </c>
      <c r="U4216">
        <f>SUBTOTAL(3,U4215:U4215)</f>
        <v>1</v>
      </c>
    </row>
    <row r="4217" spans="1:21" outlineLevel="2" x14ac:dyDescent="0.25">
      <c r="B4217" t="str">
        <f>CONCATENATE(G4217,"|", IF(I4217="", H4217,I4217),"|",IF(L4217="",K4217,L4217))</f>
        <v>Cyanide|MCnt|Tiss</v>
      </c>
      <c r="C4217" t="b">
        <f>IF(OR(B4217=B4215, B4217=B4219), TRUE, FALSE)</f>
        <v>0</v>
      </c>
      <c r="D4217">
        <v>2461</v>
      </c>
      <c r="E4217">
        <v>5.5347999999999997</v>
      </c>
      <c r="F4217" t="s">
        <v>8302</v>
      </c>
      <c r="G4217" t="s">
        <v>8273</v>
      </c>
      <c r="H4217" t="s">
        <v>241</v>
      </c>
      <c r="J4217" t="s">
        <v>3</v>
      </c>
      <c r="K4217" t="s">
        <v>313</v>
      </c>
      <c r="M4217" t="s">
        <v>5</v>
      </c>
      <c r="O4217" t="s">
        <v>1518</v>
      </c>
      <c r="P4217" t="s">
        <v>1518</v>
      </c>
      <c r="Q4217" t="s">
        <v>6</v>
      </c>
      <c r="R4217" t="s">
        <v>8303</v>
      </c>
      <c r="S4217" t="s">
        <v>8304</v>
      </c>
      <c r="T4217">
        <v>1</v>
      </c>
      <c r="U4217" t="s">
        <v>18</v>
      </c>
    </row>
    <row r="4218" spans="1:21" outlineLevel="1" x14ac:dyDescent="0.25">
      <c r="A4218" s="1" t="s">
        <v>29647</v>
      </c>
      <c r="B4218">
        <f>SUBTOTAL(3,B4217:B4217)</f>
        <v>1</v>
      </c>
      <c r="U4218">
        <f>SUBTOTAL(3,U4217:U4217)</f>
        <v>1</v>
      </c>
    </row>
    <row r="4219" spans="1:21" outlineLevel="2" x14ac:dyDescent="0.25">
      <c r="B4219" t="str">
        <f>CONCATENATE(G4219,"|", IF(I4219="", H4219,I4219),"|",IF(L4219="",K4219,L4219))</f>
        <v>Cyanide|PrMCnc|Gast fld</v>
      </c>
      <c r="C4219" t="b">
        <f>IF(OR(B4219=B4217, B4219=B4221), TRUE, FALSE)</f>
        <v>0</v>
      </c>
      <c r="D4219">
        <v>2456</v>
      </c>
      <c r="E4219">
        <v>5.5347999999999997</v>
      </c>
      <c r="F4219" t="s">
        <v>8286</v>
      </c>
      <c r="G4219" t="s">
        <v>8273</v>
      </c>
      <c r="H4219" t="s">
        <v>2</v>
      </c>
      <c r="I4219" t="s">
        <v>25806</v>
      </c>
      <c r="J4219" t="s">
        <v>3</v>
      </c>
      <c r="K4219" t="s">
        <v>602</v>
      </c>
      <c r="M4219" t="s">
        <v>5</v>
      </c>
      <c r="O4219" t="s">
        <v>3269</v>
      </c>
      <c r="P4219" t="s">
        <v>3269</v>
      </c>
      <c r="Q4219" t="s">
        <v>6</v>
      </c>
      <c r="R4219" t="s">
        <v>8287</v>
      </c>
      <c r="S4219" t="s">
        <v>8288</v>
      </c>
      <c r="T4219">
        <v>1</v>
      </c>
      <c r="U4219" t="s">
        <v>18</v>
      </c>
    </row>
    <row r="4220" spans="1:21" outlineLevel="1" x14ac:dyDescent="0.25">
      <c r="A4220" s="1" t="s">
        <v>29652</v>
      </c>
      <c r="B4220">
        <f>SUBTOTAL(3,B4219:B4219)</f>
        <v>1</v>
      </c>
      <c r="U4220">
        <f>SUBTOTAL(3,U4219:U4219)</f>
        <v>1</v>
      </c>
    </row>
    <row r="4221" spans="1:21" outlineLevel="2" x14ac:dyDescent="0.25">
      <c r="B4221" t="str">
        <f>CONCATENATE(G4221,"|", IF(I4221="", H4221,I4221),"|",IF(L4221="",K4221,L4221))</f>
        <v>Cyanide|PrMCnc|Intravascular - any</v>
      </c>
      <c r="C4221" t="b">
        <f>IF(OR(B4221=B4219, B4221=B4222), TRUE, FALSE)</f>
        <v>1</v>
      </c>
      <c r="D4221">
        <v>2452</v>
      </c>
      <c r="E4221">
        <v>5.5347999999999997</v>
      </c>
      <c r="F4221" t="s">
        <v>8272</v>
      </c>
      <c r="G4221" t="s">
        <v>8273</v>
      </c>
      <c r="H4221" t="s">
        <v>2</v>
      </c>
      <c r="I4221" t="s">
        <v>25806</v>
      </c>
      <c r="J4221" t="s">
        <v>3</v>
      </c>
      <c r="K4221" t="s">
        <v>38</v>
      </c>
      <c r="L4221" t="s">
        <v>25808</v>
      </c>
      <c r="M4221" t="s">
        <v>5</v>
      </c>
      <c r="O4221" t="s">
        <v>3269</v>
      </c>
      <c r="P4221" t="s">
        <v>8274</v>
      </c>
      <c r="Q4221" t="s">
        <v>6</v>
      </c>
      <c r="R4221" t="s">
        <v>8275</v>
      </c>
      <c r="S4221" t="s">
        <v>8276</v>
      </c>
      <c r="T4221">
        <v>1</v>
      </c>
      <c r="U4221" t="s">
        <v>18</v>
      </c>
    </row>
    <row r="4222" spans="1:21" outlineLevel="2" x14ac:dyDescent="0.25">
      <c r="B4222" t="str">
        <f>CONCATENATE(G4222,"|", IF(I4222="", H4222,I4222),"|",IF(L4222="",K4222,L4222))</f>
        <v>Cyanide|PrMCnc|Intravascular - any</v>
      </c>
      <c r="C4222" t="b">
        <f t="shared" ref="C4222:C4253" si="38">IF(OR(B4222=B4221, B4222=B4223), TRUE, FALSE)</f>
        <v>1</v>
      </c>
      <c r="D4222">
        <v>2453</v>
      </c>
      <c r="E4222">
        <v>5.5347999999999997</v>
      </c>
      <c r="F4222" t="s">
        <v>8277</v>
      </c>
      <c r="G4222" t="s">
        <v>8273</v>
      </c>
      <c r="H4222" t="s">
        <v>2</v>
      </c>
      <c r="I4222" t="s">
        <v>25806</v>
      </c>
      <c r="J4222" t="s">
        <v>3</v>
      </c>
      <c r="K4222" t="s">
        <v>38</v>
      </c>
      <c r="L4222" t="s">
        <v>25808</v>
      </c>
      <c r="M4222" t="s">
        <v>5</v>
      </c>
      <c r="N4222" t="s">
        <v>136</v>
      </c>
      <c r="O4222" t="s">
        <v>70</v>
      </c>
      <c r="P4222" t="s">
        <v>70</v>
      </c>
      <c r="Q4222" t="s">
        <v>6</v>
      </c>
      <c r="R4222" t="s">
        <v>8278</v>
      </c>
      <c r="S4222" t="s">
        <v>8279</v>
      </c>
      <c r="T4222">
        <v>1</v>
      </c>
      <c r="U4222" t="s">
        <v>18</v>
      </c>
    </row>
    <row r="4223" spans="1:21" outlineLevel="2" x14ac:dyDescent="0.25">
      <c r="B4223" t="str">
        <f>CONCATENATE(G4223,"|", IF(I4223="", H4223,I4223),"|",IF(L4223="",K4223,L4223))</f>
        <v>Cyanide|PrMCnc|Intravascular - any</v>
      </c>
      <c r="C4223" t="b">
        <f t="shared" si="38"/>
        <v>1</v>
      </c>
      <c r="D4223">
        <v>2454</v>
      </c>
      <c r="E4223">
        <v>5.5347999999999997</v>
      </c>
      <c r="F4223" t="s">
        <v>8280</v>
      </c>
      <c r="G4223" t="s">
        <v>8273</v>
      </c>
      <c r="H4223" t="s">
        <v>140</v>
      </c>
      <c r="I4223" t="s">
        <v>25806</v>
      </c>
      <c r="J4223" t="s">
        <v>3</v>
      </c>
      <c r="K4223" t="s">
        <v>38</v>
      </c>
      <c r="L4223" t="s">
        <v>25808</v>
      </c>
      <c r="M4223" t="s">
        <v>141</v>
      </c>
      <c r="Q4223" t="s">
        <v>6</v>
      </c>
      <c r="R4223" t="s">
        <v>8281</v>
      </c>
      <c r="S4223" t="s">
        <v>8282</v>
      </c>
      <c r="T4223">
        <v>1</v>
      </c>
      <c r="U4223" t="s">
        <v>18</v>
      </c>
    </row>
    <row r="4224" spans="1:21" outlineLevel="2" x14ac:dyDescent="0.25">
      <c r="B4224" t="str">
        <f>CONCATENATE(G4224,"|", IF(I4224="", H4224,I4224),"|",IF(L4224="",K4224,L4224))</f>
        <v>Cyanide|PrMCnc|Intravascular - any</v>
      </c>
      <c r="C4224" t="b">
        <f>IF(OR(B4224=B4223, B4224=B4226), TRUE, FALSE)</f>
        <v>1</v>
      </c>
      <c r="D4224">
        <v>2459</v>
      </c>
      <c r="E4224">
        <v>5.5347999999999997</v>
      </c>
      <c r="F4224" t="s">
        <v>8296</v>
      </c>
      <c r="G4224" t="s">
        <v>8273</v>
      </c>
      <c r="H4224" t="s">
        <v>2</v>
      </c>
      <c r="I4224" t="s">
        <v>25806</v>
      </c>
      <c r="J4224" t="s">
        <v>3</v>
      </c>
      <c r="K4224" t="s">
        <v>47</v>
      </c>
      <c r="L4224" t="s">
        <v>25808</v>
      </c>
      <c r="M4224" t="s">
        <v>5</v>
      </c>
      <c r="O4224" t="s">
        <v>70</v>
      </c>
      <c r="P4224" t="s">
        <v>70</v>
      </c>
      <c r="Q4224" t="s">
        <v>6</v>
      </c>
      <c r="R4224" t="s">
        <v>8297</v>
      </c>
      <c r="S4224" t="s">
        <v>8298</v>
      </c>
      <c r="T4224">
        <v>1</v>
      </c>
      <c r="U4224" t="s">
        <v>18</v>
      </c>
    </row>
    <row r="4225" spans="1:21" outlineLevel="1" x14ac:dyDescent="0.25">
      <c r="A4225" s="1" t="s">
        <v>29649</v>
      </c>
      <c r="B4225">
        <f>SUBTOTAL(3,B4221:B4224)</f>
        <v>4</v>
      </c>
      <c r="U4225">
        <f>SUBTOTAL(3,U4221:U4224)</f>
        <v>4</v>
      </c>
    </row>
    <row r="4226" spans="1:21" outlineLevel="2" x14ac:dyDescent="0.25">
      <c r="B4226" t="str">
        <f>CONCATENATE(G4226,"|", IF(I4226="", H4226,I4226),"|",IF(L4226="",K4226,L4226))</f>
        <v>Cyanide|PrMCnc|Urine</v>
      </c>
      <c r="C4226" t="b">
        <f>IF(OR(B4226=B4224, B4226=B4227), TRUE, FALSE)</f>
        <v>1</v>
      </c>
      <c r="D4226">
        <v>2462</v>
      </c>
      <c r="E4226">
        <v>5.5347999999999997</v>
      </c>
      <c r="F4226" t="s">
        <v>8305</v>
      </c>
      <c r="G4226" t="s">
        <v>8273</v>
      </c>
      <c r="H4226" t="s">
        <v>2</v>
      </c>
      <c r="I4226" t="s">
        <v>25806</v>
      </c>
      <c r="J4226" t="s">
        <v>3</v>
      </c>
      <c r="K4226" t="s">
        <v>32</v>
      </c>
      <c r="M4226" t="s">
        <v>5</v>
      </c>
      <c r="O4226" t="s">
        <v>70</v>
      </c>
      <c r="P4226" t="s">
        <v>70</v>
      </c>
      <c r="Q4226" t="s">
        <v>6</v>
      </c>
      <c r="R4226" t="s">
        <v>8306</v>
      </c>
      <c r="S4226" t="s">
        <v>8307</v>
      </c>
      <c r="T4226">
        <v>1</v>
      </c>
      <c r="U4226" t="s">
        <v>18</v>
      </c>
    </row>
    <row r="4227" spans="1:21" outlineLevel="2" x14ac:dyDescent="0.25">
      <c r="B4227" t="str">
        <f>CONCATENATE(G4227,"|", IF(I4227="", H4227,I4227),"|",IF(L4227="",K4227,L4227))</f>
        <v>Cyanide|PrMCnc|Urine</v>
      </c>
      <c r="C4227" t="b">
        <f>IF(OR(B4227=B4226, B4227=B4229), TRUE, FALSE)</f>
        <v>1</v>
      </c>
      <c r="D4227">
        <v>2463</v>
      </c>
      <c r="E4227">
        <v>5.5347999999999997</v>
      </c>
      <c r="F4227" t="s">
        <v>8308</v>
      </c>
      <c r="G4227" t="s">
        <v>8273</v>
      </c>
      <c r="H4227" t="s">
        <v>140</v>
      </c>
      <c r="I4227" t="s">
        <v>25806</v>
      </c>
      <c r="J4227" t="s">
        <v>3</v>
      </c>
      <c r="K4227" t="s">
        <v>32</v>
      </c>
      <c r="M4227" t="s">
        <v>141</v>
      </c>
      <c r="Q4227" t="s">
        <v>6</v>
      </c>
      <c r="R4227" t="s">
        <v>8309</v>
      </c>
      <c r="S4227" t="s">
        <v>8310</v>
      </c>
      <c r="T4227">
        <v>1</v>
      </c>
      <c r="U4227" t="s">
        <v>18</v>
      </c>
    </row>
    <row r="4228" spans="1:21" outlineLevel="1" x14ac:dyDescent="0.25">
      <c r="A4228" s="1" t="s">
        <v>29646</v>
      </c>
      <c r="B4228">
        <f>SUBTOTAL(3,B4226:B4227)</f>
        <v>2</v>
      </c>
      <c r="U4228">
        <f>SUBTOTAL(3,U4226:U4227)</f>
        <v>2</v>
      </c>
    </row>
    <row r="4229" spans="1:21" outlineLevel="2" x14ac:dyDescent="0.25">
      <c r="B4229" t="str">
        <f>CONCATENATE(G4229,"|", IF(I4229="", H4229,I4229),"|",IF(L4229="",K4229,L4229))</f>
        <v>Cyanide|PrMCnc|Water</v>
      </c>
      <c r="C4229" t="b">
        <f>IF(OR(B4229=B4227, B4229=B4231), TRUE, FALSE)</f>
        <v>0</v>
      </c>
      <c r="D4229">
        <v>2464</v>
      </c>
      <c r="E4229">
        <v>5.5762999999999998</v>
      </c>
      <c r="F4229" t="s">
        <v>8311</v>
      </c>
      <c r="G4229" t="s">
        <v>8273</v>
      </c>
      <c r="H4229" t="s">
        <v>2</v>
      </c>
      <c r="I4229" t="s">
        <v>25806</v>
      </c>
      <c r="J4229" t="s">
        <v>3</v>
      </c>
      <c r="K4229" t="s">
        <v>11</v>
      </c>
      <c r="M4229" t="s">
        <v>5</v>
      </c>
      <c r="Q4229" t="s">
        <v>6</v>
      </c>
      <c r="R4229" t="s">
        <v>8312</v>
      </c>
      <c r="S4229" t="s">
        <v>8313</v>
      </c>
      <c r="T4229">
        <v>1</v>
      </c>
      <c r="U4229" t="s">
        <v>9</v>
      </c>
    </row>
    <row r="4230" spans="1:21" outlineLevel="1" x14ac:dyDescent="0.25">
      <c r="A4230" s="1" t="s">
        <v>29645</v>
      </c>
      <c r="B4230">
        <f>SUBTOTAL(3,B4229:B4229)</f>
        <v>1</v>
      </c>
      <c r="U4230">
        <f>SUBTOTAL(3,U4229:U4229)</f>
        <v>1</v>
      </c>
    </row>
    <row r="4231" spans="1:21" outlineLevel="2" x14ac:dyDescent="0.25">
      <c r="B4231" t="str">
        <f>CONCATENATE(G4231,"|", IF(I4231="", H4231,I4231),"|",IF(L4231="",K4231,L4231))</f>
        <v>Cyanide|PrMCnc|XXX</v>
      </c>
      <c r="C4231" t="b">
        <f>IF(OR(B4231=B4229, B4231=B4233), TRUE, FALSE)</f>
        <v>0</v>
      </c>
      <c r="D4231">
        <v>2465</v>
      </c>
      <c r="E4231">
        <v>5.5347999999999997</v>
      </c>
      <c r="F4231" t="s">
        <v>8314</v>
      </c>
      <c r="G4231" t="s">
        <v>8273</v>
      </c>
      <c r="H4231" t="s">
        <v>2</v>
      </c>
      <c r="I4231" t="s">
        <v>25806</v>
      </c>
      <c r="J4231" t="s">
        <v>3</v>
      </c>
      <c r="K4231" t="s">
        <v>259</v>
      </c>
      <c r="M4231" t="s">
        <v>5</v>
      </c>
      <c r="O4231" t="s">
        <v>70</v>
      </c>
      <c r="P4231" t="s">
        <v>70</v>
      </c>
      <c r="Q4231" t="s">
        <v>6</v>
      </c>
      <c r="R4231" t="s">
        <v>8315</v>
      </c>
      <c r="S4231" t="s">
        <v>8316</v>
      </c>
      <c r="T4231">
        <v>1</v>
      </c>
      <c r="U4231" t="s">
        <v>18</v>
      </c>
    </row>
    <row r="4232" spans="1:21" outlineLevel="1" x14ac:dyDescent="0.25">
      <c r="A4232" s="1" t="s">
        <v>29644</v>
      </c>
      <c r="B4232">
        <f>SUBTOTAL(3,B4231:B4231)</f>
        <v>1</v>
      </c>
      <c r="U4232">
        <f>SUBTOTAL(3,U4231:U4231)</f>
        <v>1</v>
      </c>
    </row>
    <row r="4233" spans="1:21" outlineLevel="2" x14ac:dyDescent="0.25">
      <c r="B4233" t="str">
        <f>CONCATENATE(G4233,"|", IF(I4233="", H4233,I4233),"|",IF(L4233="",K4233,L4233))</f>
        <v>Cyanide|SCnc|Bld</v>
      </c>
      <c r="C4233" t="b">
        <f>IF(OR(B4233=B4231, B4233=B4235), TRUE, FALSE)</f>
        <v>0</v>
      </c>
      <c r="D4233">
        <v>2455</v>
      </c>
      <c r="E4233">
        <v>5.5347999999999997</v>
      </c>
      <c r="F4233" t="s">
        <v>8283</v>
      </c>
      <c r="G4233" t="s">
        <v>8273</v>
      </c>
      <c r="H4233" t="s">
        <v>222</v>
      </c>
      <c r="J4233" t="s">
        <v>3</v>
      </c>
      <c r="K4233" t="s">
        <v>38</v>
      </c>
      <c r="M4233" t="s">
        <v>5</v>
      </c>
      <c r="O4233" t="s">
        <v>223</v>
      </c>
      <c r="P4233" t="s">
        <v>223</v>
      </c>
      <c r="Q4233" t="s">
        <v>6</v>
      </c>
      <c r="R4233" t="s">
        <v>8284</v>
      </c>
      <c r="S4233" t="s">
        <v>8285</v>
      </c>
      <c r="T4233">
        <v>1</v>
      </c>
      <c r="U4233" t="s">
        <v>18</v>
      </c>
    </row>
    <row r="4234" spans="1:21" outlineLevel="1" x14ac:dyDescent="0.25">
      <c r="A4234" s="1" t="s">
        <v>29653</v>
      </c>
      <c r="B4234">
        <f>SUBTOTAL(3,B4233:B4233)</f>
        <v>1</v>
      </c>
      <c r="U4234">
        <f>SUBTOTAL(3,U4233:U4233)</f>
        <v>1</v>
      </c>
    </row>
    <row r="4235" spans="1:21" outlineLevel="2" x14ac:dyDescent="0.25">
      <c r="B4235" t="str">
        <f>CONCATENATE(G4235,"|", IF(I4235="", H4235,I4235),"|",IF(L4235="",K4235,L4235))</f>
        <v>Cyanide|SCnc|Ser/Plas</v>
      </c>
      <c r="C4235" t="b">
        <f>IF(OR(B4235=B4233, B4235=B4237), TRUE, FALSE)</f>
        <v>0</v>
      </c>
      <c r="D4235">
        <v>2460</v>
      </c>
      <c r="E4235">
        <v>5.5347999999999997</v>
      </c>
      <c r="F4235" t="s">
        <v>8299</v>
      </c>
      <c r="G4235" t="s">
        <v>8273</v>
      </c>
      <c r="H4235" t="s">
        <v>222</v>
      </c>
      <c r="J4235" t="s">
        <v>3</v>
      </c>
      <c r="K4235" t="s">
        <v>47</v>
      </c>
      <c r="M4235" t="s">
        <v>5</v>
      </c>
      <c r="O4235" t="s">
        <v>223</v>
      </c>
      <c r="P4235" t="s">
        <v>223</v>
      </c>
      <c r="Q4235" t="s">
        <v>6</v>
      </c>
      <c r="R4235" t="s">
        <v>8300</v>
      </c>
      <c r="S4235" t="s">
        <v>8301</v>
      </c>
      <c r="T4235">
        <v>1</v>
      </c>
      <c r="U4235" t="s">
        <v>18</v>
      </c>
    </row>
    <row r="4236" spans="1:21" outlineLevel="1" x14ac:dyDescent="0.25">
      <c r="A4236" s="1" t="s">
        <v>29648</v>
      </c>
      <c r="B4236">
        <f>SUBTOTAL(3,B4235:B4235)</f>
        <v>1</v>
      </c>
      <c r="U4236">
        <f>SUBTOTAL(3,U4235:U4235)</f>
        <v>1</v>
      </c>
    </row>
    <row r="4237" spans="1:21" outlineLevel="2" x14ac:dyDescent="0.25">
      <c r="B4237" t="str">
        <f>CONCATENATE(G4237,"|", IF(I4237="", H4237,I4237),"|",IF(L4237="",K4237,L4237))</f>
        <v>Cyanide|SCnc|XXX</v>
      </c>
      <c r="C4237" t="b">
        <f>IF(OR(B4237=B4235, B4237=B4239), TRUE, FALSE)</f>
        <v>0</v>
      </c>
      <c r="D4237">
        <v>2466</v>
      </c>
      <c r="E4237">
        <v>5.5347999999999997</v>
      </c>
      <c r="F4237" t="s">
        <v>8317</v>
      </c>
      <c r="G4237" t="s">
        <v>8273</v>
      </c>
      <c r="H4237" t="s">
        <v>222</v>
      </c>
      <c r="J4237" t="s">
        <v>3</v>
      </c>
      <c r="K4237" t="s">
        <v>259</v>
      </c>
      <c r="M4237" t="s">
        <v>5</v>
      </c>
      <c r="O4237" t="s">
        <v>223</v>
      </c>
      <c r="P4237" t="s">
        <v>223</v>
      </c>
      <c r="Q4237" t="s">
        <v>6</v>
      </c>
      <c r="R4237" t="s">
        <v>8318</v>
      </c>
      <c r="S4237" t="s">
        <v>8319</v>
      </c>
      <c r="T4237">
        <v>1</v>
      </c>
      <c r="U4237" t="s">
        <v>18</v>
      </c>
    </row>
    <row r="4238" spans="1:21" outlineLevel="1" x14ac:dyDescent="0.25">
      <c r="A4238" s="1" t="s">
        <v>29643</v>
      </c>
      <c r="B4238">
        <f>SUBTOTAL(3,B4237:B4237)</f>
        <v>1</v>
      </c>
      <c r="U4238">
        <f>SUBTOTAL(3,U4237:U4237)</f>
        <v>1</v>
      </c>
    </row>
    <row r="4239" spans="1:21" outlineLevel="2" x14ac:dyDescent="0.25">
      <c r="B4239" t="str">
        <f>CONCATENATE(G4239,"|", IF(I4239="", H4239,I4239),"|",IF(L4239="",K4239,L4239))</f>
        <v>Cyclacillin|PrMCnc|Intravascular - any</v>
      </c>
      <c r="C4239" t="b">
        <f>IF(OR(B4239=B4237, B4239=B4241), TRUE, FALSE)</f>
        <v>0</v>
      </c>
      <c r="D4239">
        <v>2467</v>
      </c>
      <c r="E4239">
        <v>5.5347999999999997</v>
      </c>
      <c r="F4239" t="s">
        <v>8320</v>
      </c>
      <c r="G4239" t="s">
        <v>8321</v>
      </c>
      <c r="H4239" t="s">
        <v>2</v>
      </c>
      <c r="I4239" t="s">
        <v>25806</v>
      </c>
      <c r="J4239" t="s">
        <v>3</v>
      </c>
      <c r="K4239" t="s">
        <v>47</v>
      </c>
      <c r="L4239" t="s">
        <v>25808</v>
      </c>
      <c r="M4239" t="s">
        <v>5</v>
      </c>
      <c r="O4239" t="s">
        <v>101</v>
      </c>
      <c r="P4239" t="s">
        <v>101</v>
      </c>
      <c r="Q4239" t="s">
        <v>6</v>
      </c>
      <c r="R4239" t="s">
        <v>8322</v>
      </c>
      <c r="S4239" t="s">
        <v>8323</v>
      </c>
      <c r="T4239">
        <v>1</v>
      </c>
      <c r="U4239" t="s">
        <v>18</v>
      </c>
    </row>
    <row r="4240" spans="1:21" outlineLevel="1" x14ac:dyDescent="0.25">
      <c r="A4240" s="1" t="s">
        <v>29642</v>
      </c>
      <c r="B4240">
        <f>SUBTOTAL(3,B4239:B4239)</f>
        <v>1</v>
      </c>
      <c r="U4240">
        <f>SUBTOTAL(3,U4239:U4239)</f>
        <v>1</v>
      </c>
    </row>
    <row r="4241" spans="1:21" outlineLevel="2" x14ac:dyDescent="0.25">
      <c r="B4241" t="str">
        <f>CONCATENATE(G4241,"|", IF(I4241="", H4241,I4241),"|",IF(L4241="",K4241,L4241))</f>
        <v>Cyclizine|PrMCnc|Intravascular - any</v>
      </c>
      <c r="C4241" t="b">
        <f>IF(OR(B4241=B4239, B4241=B4243), TRUE, FALSE)</f>
        <v>0</v>
      </c>
      <c r="D4241">
        <v>2468</v>
      </c>
      <c r="E4241">
        <v>5.5347999999999997</v>
      </c>
      <c r="F4241" t="s">
        <v>8324</v>
      </c>
      <c r="G4241" t="s">
        <v>8325</v>
      </c>
      <c r="H4241" t="s">
        <v>2</v>
      </c>
      <c r="I4241" t="s">
        <v>25806</v>
      </c>
      <c r="J4241" t="s">
        <v>3</v>
      </c>
      <c r="K4241" t="s">
        <v>47</v>
      </c>
      <c r="L4241" t="s">
        <v>25808</v>
      </c>
      <c r="M4241" t="s">
        <v>5</v>
      </c>
      <c r="O4241" t="s">
        <v>101</v>
      </c>
      <c r="P4241" t="s">
        <v>101</v>
      </c>
      <c r="Q4241" t="s">
        <v>6</v>
      </c>
      <c r="R4241" t="s">
        <v>8326</v>
      </c>
      <c r="S4241" t="s">
        <v>8327</v>
      </c>
      <c r="T4241">
        <v>1</v>
      </c>
      <c r="U4241" t="s">
        <v>18</v>
      </c>
    </row>
    <row r="4242" spans="1:21" outlineLevel="1" x14ac:dyDescent="0.25">
      <c r="A4242" s="1" t="s">
        <v>29641</v>
      </c>
      <c r="B4242">
        <f>SUBTOTAL(3,B4241:B4241)</f>
        <v>1</v>
      </c>
      <c r="U4242">
        <f>SUBTOTAL(3,U4241:U4241)</f>
        <v>1</v>
      </c>
    </row>
    <row r="4243" spans="1:21" outlineLevel="2" x14ac:dyDescent="0.25">
      <c r="B4243" t="str">
        <f>CONCATENATE(G4243,"|", IF(I4243="", H4243,I4243),"|",IF(L4243="",K4243,L4243))</f>
        <v>Cyclobenzaprine cutoff|PrMCnc|Urine</v>
      </c>
      <c r="C4243" t="b">
        <f>IF(OR(B4243=B4241, B4243=B4245), TRUE, FALSE)</f>
        <v>0</v>
      </c>
      <c r="D4243">
        <v>2477</v>
      </c>
      <c r="E4243">
        <v>5.5762999999999998</v>
      </c>
      <c r="F4243" t="s">
        <v>8353</v>
      </c>
      <c r="G4243" t="s">
        <v>8354</v>
      </c>
      <c r="H4243" t="s">
        <v>2</v>
      </c>
      <c r="I4243" t="s">
        <v>25806</v>
      </c>
      <c r="J4243" t="s">
        <v>3</v>
      </c>
      <c r="K4243" t="s">
        <v>32</v>
      </c>
      <c r="M4243" t="s">
        <v>5</v>
      </c>
      <c r="N4243" t="s">
        <v>136</v>
      </c>
      <c r="O4243" t="s">
        <v>48</v>
      </c>
      <c r="P4243" t="s">
        <v>48</v>
      </c>
      <c r="Q4243" t="s">
        <v>6</v>
      </c>
      <c r="R4243" t="s">
        <v>8355</v>
      </c>
      <c r="S4243" t="s">
        <v>8356</v>
      </c>
      <c r="T4243">
        <v>1</v>
      </c>
      <c r="U4243" t="s">
        <v>9</v>
      </c>
    </row>
    <row r="4244" spans="1:21" outlineLevel="1" x14ac:dyDescent="0.25">
      <c r="A4244" s="1" t="s">
        <v>29637</v>
      </c>
      <c r="B4244">
        <f>SUBTOTAL(3,B4243:B4243)</f>
        <v>1</v>
      </c>
      <c r="U4244">
        <f>SUBTOTAL(3,U4243:U4243)</f>
        <v>1</v>
      </c>
    </row>
    <row r="4245" spans="1:21" outlineLevel="2" x14ac:dyDescent="0.25">
      <c r="B4245" t="str">
        <f>CONCATENATE(G4245,"|", IF(I4245="", H4245,I4245),"|",IF(L4245="",K4245,L4245))</f>
        <v>Cyclobenzaprine/Creatinine|MRto|Urine</v>
      </c>
      <c r="C4245" t="b">
        <f>IF(OR(B4245=B4243, B4245=B4247), TRUE, FALSE)</f>
        <v>0</v>
      </c>
      <c r="D4245">
        <v>2478</v>
      </c>
      <c r="E4245">
        <v>5.5347999999999997</v>
      </c>
      <c r="F4245" t="s">
        <v>8357</v>
      </c>
      <c r="G4245" t="s">
        <v>8358</v>
      </c>
      <c r="H4245" t="s">
        <v>440</v>
      </c>
      <c r="J4245" t="s">
        <v>3</v>
      </c>
      <c r="K4245" t="s">
        <v>32</v>
      </c>
      <c r="M4245" t="s">
        <v>5</v>
      </c>
      <c r="O4245" t="s">
        <v>651</v>
      </c>
      <c r="P4245" t="s">
        <v>652</v>
      </c>
      <c r="Q4245" t="s">
        <v>6</v>
      </c>
      <c r="R4245" t="s">
        <v>8359</v>
      </c>
      <c r="S4245" t="s">
        <v>8360</v>
      </c>
      <c r="T4245">
        <v>1</v>
      </c>
      <c r="U4245" t="s">
        <v>18</v>
      </c>
    </row>
    <row r="4246" spans="1:21" outlineLevel="1" x14ac:dyDescent="0.25">
      <c r="A4246" s="1" t="s">
        <v>29636</v>
      </c>
      <c r="B4246">
        <f>SUBTOTAL(3,B4245:B4245)</f>
        <v>1</v>
      </c>
      <c r="U4246">
        <f>SUBTOTAL(3,U4245:U4245)</f>
        <v>1</v>
      </c>
    </row>
    <row r="4247" spans="1:21" outlineLevel="2" x14ac:dyDescent="0.25">
      <c r="B4247" t="str">
        <f>CONCATENATE(G4247,"|", IF(I4247="", H4247,I4247),"|",IF(L4247="",K4247,L4247))</f>
        <v>Cyclobenzaprine|PrMCnc|Intravascular - any</v>
      </c>
      <c r="C4247" t="b">
        <f>IF(OR(B4247=B4245, B4247=B4248), TRUE, FALSE)</f>
        <v>1</v>
      </c>
      <c r="D4247">
        <v>2469</v>
      </c>
      <c r="E4247">
        <v>5.5347999999999997</v>
      </c>
      <c r="F4247" t="s">
        <v>8328</v>
      </c>
      <c r="G4247" t="s">
        <v>8329</v>
      </c>
      <c r="H4247" t="s">
        <v>2</v>
      </c>
      <c r="I4247" t="s">
        <v>25806</v>
      </c>
      <c r="J4247" t="s">
        <v>3</v>
      </c>
      <c r="K4247" t="s">
        <v>47</v>
      </c>
      <c r="L4247" t="s">
        <v>25808</v>
      </c>
      <c r="M4247" t="s">
        <v>5</v>
      </c>
      <c r="O4247" t="s">
        <v>101</v>
      </c>
      <c r="P4247" t="s">
        <v>101</v>
      </c>
      <c r="Q4247" t="s">
        <v>6</v>
      </c>
      <c r="R4247" t="s">
        <v>8330</v>
      </c>
      <c r="S4247" t="s">
        <v>8331</v>
      </c>
      <c r="T4247">
        <v>1</v>
      </c>
      <c r="U4247" t="s">
        <v>18</v>
      </c>
    </row>
    <row r="4248" spans="1:21" outlineLevel="2" x14ac:dyDescent="0.25">
      <c r="B4248" t="str">
        <f>CONCATENATE(G4248,"|", IF(I4248="", H4248,I4248),"|",IF(L4248="",K4248,L4248))</f>
        <v>Cyclobenzaprine|PrMCnc|Intravascular - any</v>
      </c>
      <c r="C4248" t="b">
        <f t="shared" si="38"/>
        <v>1</v>
      </c>
      <c r="D4248">
        <v>2470</v>
      </c>
      <c r="E4248">
        <v>5.5347999999999997</v>
      </c>
      <c r="F4248" t="s">
        <v>8332</v>
      </c>
      <c r="G4248" t="s">
        <v>8329</v>
      </c>
      <c r="H4248" t="s">
        <v>2</v>
      </c>
      <c r="I4248" t="s">
        <v>25806</v>
      </c>
      <c r="J4248" t="s">
        <v>3</v>
      </c>
      <c r="K4248" t="s">
        <v>47</v>
      </c>
      <c r="L4248" t="s">
        <v>25808</v>
      </c>
      <c r="M4248" t="s">
        <v>5</v>
      </c>
      <c r="N4248" t="s">
        <v>142</v>
      </c>
      <c r="O4248" t="s">
        <v>101</v>
      </c>
      <c r="P4248" t="s">
        <v>101</v>
      </c>
      <c r="Q4248" t="s">
        <v>6</v>
      </c>
      <c r="R4248" t="s">
        <v>8333</v>
      </c>
      <c r="S4248" t="s">
        <v>8334</v>
      </c>
      <c r="T4248">
        <v>1</v>
      </c>
      <c r="U4248" t="s">
        <v>18</v>
      </c>
    </row>
    <row r="4249" spans="1:21" outlineLevel="2" x14ac:dyDescent="0.25">
      <c r="B4249" t="str">
        <f>CONCATENATE(G4249,"|", IF(I4249="", H4249,I4249),"|",IF(L4249="",K4249,L4249))</f>
        <v>Cyclobenzaprine|PrMCnc|Intravascular - any</v>
      </c>
      <c r="C4249" t="b">
        <f>IF(OR(B4249=B4248, B4249=B4251), TRUE, FALSE)</f>
        <v>1</v>
      </c>
      <c r="D4249">
        <v>2471</v>
      </c>
      <c r="E4249">
        <v>5.5347999999999997</v>
      </c>
      <c r="F4249" t="s">
        <v>8335</v>
      </c>
      <c r="G4249" t="s">
        <v>8329</v>
      </c>
      <c r="H4249" t="s">
        <v>140</v>
      </c>
      <c r="I4249" t="s">
        <v>25806</v>
      </c>
      <c r="J4249" t="s">
        <v>3</v>
      </c>
      <c r="K4249" t="s">
        <v>47</v>
      </c>
      <c r="L4249" t="s">
        <v>25808</v>
      </c>
      <c r="M4249" t="s">
        <v>141</v>
      </c>
      <c r="Q4249" t="s">
        <v>6</v>
      </c>
      <c r="R4249" t="s">
        <v>8336</v>
      </c>
      <c r="S4249" t="s">
        <v>8337</v>
      </c>
      <c r="T4249">
        <v>1</v>
      </c>
      <c r="U4249" t="s">
        <v>18</v>
      </c>
    </row>
    <row r="4250" spans="1:21" outlineLevel="1" x14ac:dyDescent="0.25">
      <c r="A4250" s="1" t="s">
        <v>29640</v>
      </c>
      <c r="B4250">
        <f>SUBTOTAL(3,B4247:B4249)</f>
        <v>3</v>
      </c>
      <c r="U4250">
        <f>SUBTOTAL(3,U4247:U4249)</f>
        <v>3</v>
      </c>
    </row>
    <row r="4251" spans="1:21" outlineLevel="2" x14ac:dyDescent="0.25">
      <c r="B4251" t="str">
        <f>CONCATENATE(G4251,"|", IF(I4251="", H4251,I4251),"|",IF(L4251="",K4251,L4251))</f>
        <v>Cyclobenzaprine|PrMCnc|Urine</v>
      </c>
      <c r="C4251" t="b">
        <f>IF(OR(B4251=B4249, B4251=B4252), TRUE, FALSE)</f>
        <v>1</v>
      </c>
      <c r="D4251">
        <v>2473</v>
      </c>
      <c r="E4251">
        <v>5.5347999999999997</v>
      </c>
      <c r="F4251" t="s">
        <v>8341</v>
      </c>
      <c r="G4251" t="s">
        <v>8329</v>
      </c>
      <c r="H4251" t="s">
        <v>2</v>
      </c>
      <c r="I4251" t="s">
        <v>25806</v>
      </c>
      <c r="J4251" t="s">
        <v>3</v>
      </c>
      <c r="K4251" t="s">
        <v>32</v>
      </c>
      <c r="M4251" t="s">
        <v>5</v>
      </c>
      <c r="O4251" t="s">
        <v>101</v>
      </c>
      <c r="P4251" t="s">
        <v>101</v>
      </c>
      <c r="Q4251" t="s">
        <v>6</v>
      </c>
      <c r="R4251" t="s">
        <v>8342</v>
      </c>
      <c r="S4251" t="s">
        <v>8343</v>
      </c>
      <c r="T4251">
        <v>1</v>
      </c>
      <c r="U4251" t="s">
        <v>18</v>
      </c>
    </row>
    <row r="4252" spans="1:21" outlineLevel="2" x14ac:dyDescent="0.25">
      <c r="B4252" t="str">
        <f>CONCATENATE(G4252,"|", IF(I4252="", H4252,I4252),"|",IF(L4252="",K4252,L4252))</f>
        <v>Cyclobenzaprine|PrMCnc|Urine</v>
      </c>
      <c r="C4252" t="b">
        <f t="shared" si="38"/>
        <v>1</v>
      </c>
      <c r="D4252">
        <v>2474</v>
      </c>
      <c r="E4252">
        <v>5.5347999999999997</v>
      </c>
      <c r="F4252" t="s">
        <v>8344</v>
      </c>
      <c r="G4252" t="s">
        <v>8329</v>
      </c>
      <c r="H4252" t="s">
        <v>2</v>
      </c>
      <c r="I4252" t="s">
        <v>25806</v>
      </c>
      <c r="J4252" t="s">
        <v>3</v>
      </c>
      <c r="K4252" t="s">
        <v>32</v>
      </c>
      <c r="M4252" t="s">
        <v>5</v>
      </c>
      <c r="N4252" t="s">
        <v>136</v>
      </c>
      <c r="O4252" t="s">
        <v>48</v>
      </c>
      <c r="P4252" t="s">
        <v>48</v>
      </c>
      <c r="Q4252" t="s">
        <v>6</v>
      </c>
      <c r="R4252" t="s">
        <v>8345</v>
      </c>
      <c r="S4252" t="s">
        <v>8346</v>
      </c>
      <c r="T4252">
        <v>1</v>
      </c>
      <c r="U4252" t="s">
        <v>18</v>
      </c>
    </row>
    <row r="4253" spans="1:21" outlineLevel="2" x14ac:dyDescent="0.25">
      <c r="B4253" t="str">
        <f>CONCATENATE(G4253,"|", IF(I4253="", H4253,I4253),"|",IF(L4253="",K4253,L4253))</f>
        <v>Cyclobenzaprine|PrMCnc|Urine</v>
      </c>
      <c r="C4253" t="b">
        <f t="shared" si="38"/>
        <v>1</v>
      </c>
      <c r="D4253">
        <v>2475</v>
      </c>
      <c r="E4253">
        <v>5.5347999999999997</v>
      </c>
      <c r="F4253" t="s">
        <v>8347</v>
      </c>
      <c r="G4253" t="s">
        <v>8329</v>
      </c>
      <c r="H4253" t="s">
        <v>140</v>
      </c>
      <c r="I4253" t="s">
        <v>25806</v>
      </c>
      <c r="J4253" t="s">
        <v>3</v>
      </c>
      <c r="K4253" t="s">
        <v>32</v>
      </c>
      <c r="M4253" t="s">
        <v>141</v>
      </c>
      <c r="Q4253" t="s">
        <v>6</v>
      </c>
      <c r="R4253" t="s">
        <v>8348</v>
      </c>
      <c r="S4253" t="s">
        <v>8349</v>
      </c>
      <c r="T4253">
        <v>1</v>
      </c>
      <c r="U4253" t="s">
        <v>18</v>
      </c>
    </row>
    <row r="4254" spans="1:21" outlineLevel="2" x14ac:dyDescent="0.25">
      <c r="B4254" t="str">
        <f>CONCATENATE(G4254,"|", IF(I4254="", H4254,I4254),"|",IF(L4254="",K4254,L4254))</f>
        <v>Cyclobenzaprine|PrMCnc|Urine</v>
      </c>
      <c r="C4254" t="b">
        <f>IF(OR(B4254=B4253, B4254=B4256), TRUE, FALSE)</f>
        <v>1</v>
      </c>
      <c r="D4254">
        <v>2476</v>
      </c>
      <c r="E4254">
        <v>5.5347999999999997</v>
      </c>
      <c r="F4254" t="s">
        <v>8350</v>
      </c>
      <c r="G4254" t="s">
        <v>8329</v>
      </c>
      <c r="H4254" t="s">
        <v>140</v>
      </c>
      <c r="I4254" t="s">
        <v>25806</v>
      </c>
      <c r="J4254" t="s">
        <v>3</v>
      </c>
      <c r="K4254" t="s">
        <v>32</v>
      </c>
      <c r="M4254" t="s">
        <v>141</v>
      </c>
      <c r="N4254" t="s">
        <v>136</v>
      </c>
      <c r="Q4254" t="s">
        <v>6</v>
      </c>
      <c r="R4254" t="s">
        <v>8351</v>
      </c>
      <c r="S4254" t="s">
        <v>8352</v>
      </c>
      <c r="T4254">
        <v>1</v>
      </c>
      <c r="U4254" t="s">
        <v>18</v>
      </c>
    </row>
    <row r="4255" spans="1:21" outlineLevel="1" x14ac:dyDescent="0.25">
      <c r="A4255" s="1" t="s">
        <v>29638</v>
      </c>
      <c r="B4255">
        <f>SUBTOTAL(3,B4251:B4254)</f>
        <v>4</v>
      </c>
      <c r="U4255">
        <f>SUBTOTAL(3,U4251:U4254)</f>
        <v>4</v>
      </c>
    </row>
    <row r="4256" spans="1:21" outlineLevel="2" x14ac:dyDescent="0.25">
      <c r="B4256" t="str">
        <f>CONCATENATE(G4256,"|", IF(I4256="", H4256,I4256),"|",IF(L4256="",K4256,L4256))</f>
        <v>Cyclobenzaprine|SCnc|Ser/Plas</v>
      </c>
      <c r="C4256" t="b">
        <f>IF(OR(B4256=B4254, B4256=B4258), TRUE, FALSE)</f>
        <v>0</v>
      </c>
      <c r="D4256">
        <v>2472</v>
      </c>
      <c r="E4256">
        <v>5.5347999999999997</v>
      </c>
      <c r="F4256" t="s">
        <v>8338</v>
      </c>
      <c r="G4256" t="s">
        <v>8329</v>
      </c>
      <c r="H4256" t="s">
        <v>222</v>
      </c>
      <c r="J4256" t="s">
        <v>3</v>
      </c>
      <c r="K4256" t="s">
        <v>47</v>
      </c>
      <c r="M4256" t="s">
        <v>5</v>
      </c>
      <c r="Q4256" t="s">
        <v>6</v>
      </c>
      <c r="R4256" t="s">
        <v>8339</v>
      </c>
      <c r="S4256" t="s">
        <v>8340</v>
      </c>
      <c r="T4256">
        <v>1</v>
      </c>
      <c r="U4256" t="s">
        <v>18</v>
      </c>
    </row>
    <row r="4257" spans="1:21" outlineLevel="1" x14ac:dyDescent="0.25">
      <c r="A4257" s="1" t="s">
        <v>29639</v>
      </c>
      <c r="B4257">
        <f>SUBTOTAL(3,B4256:B4256)</f>
        <v>1</v>
      </c>
      <c r="U4257">
        <f>SUBTOTAL(3,U4256:U4256)</f>
        <v>1</v>
      </c>
    </row>
    <row r="4258" spans="1:21" outlineLevel="2" x14ac:dyDescent="0.25">
      <c r="B4258" t="str">
        <f>CONCATENATE(G4258,"|", IF(I4258="", H4258,I4258),"|",IF(L4258="",K4258,L4258))</f>
        <v>Cycloguanil|PrMCnc|Intravascular - any</v>
      </c>
      <c r="C4258" t="b">
        <f>IF(OR(B4258=B4256, B4258=B4260), TRUE, FALSE)</f>
        <v>0</v>
      </c>
      <c r="D4258">
        <v>2479</v>
      </c>
      <c r="E4258">
        <v>5.5347999999999997</v>
      </c>
      <c r="F4258" t="s">
        <v>8361</v>
      </c>
      <c r="G4258" t="s">
        <v>8362</v>
      </c>
      <c r="H4258" t="s">
        <v>2</v>
      </c>
      <c r="I4258" t="s">
        <v>25806</v>
      </c>
      <c r="J4258" t="s">
        <v>3</v>
      </c>
      <c r="K4258" t="s">
        <v>47</v>
      </c>
      <c r="L4258" t="s">
        <v>25808</v>
      </c>
      <c r="M4258" t="s">
        <v>5</v>
      </c>
      <c r="O4258" t="s">
        <v>70</v>
      </c>
      <c r="P4258" t="s">
        <v>70</v>
      </c>
      <c r="Q4258" t="s">
        <v>6</v>
      </c>
      <c r="R4258" t="s">
        <v>8363</v>
      </c>
      <c r="S4258" t="s">
        <v>8364</v>
      </c>
      <c r="T4258">
        <v>1</v>
      </c>
      <c r="U4258" t="s">
        <v>18</v>
      </c>
    </row>
    <row r="4259" spans="1:21" outlineLevel="1" x14ac:dyDescent="0.25">
      <c r="A4259" s="1" t="s">
        <v>29635</v>
      </c>
      <c r="B4259">
        <f>SUBTOTAL(3,B4258:B4258)</f>
        <v>1</v>
      </c>
      <c r="U4259">
        <f>SUBTOTAL(3,U4258:U4258)</f>
        <v>1</v>
      </c>
    </row>
    <row r="4260" spans="1:21" outlineLevel="2" x14ac:dyDescent="0.25">
      <c r="B4260" t="str">
        <f>CONCATENATE(G4260,"|", IF(I4260="", H4260,I4260),"|",IF(L4260="",K4260,L4260))</f>
        <v>Cyclohexane|PrMCnc|Intravascular - any</v>
      </c>
      <c r="C4260" t="b">
        <f>IF(OR(B4260=B4258, B4260=B4261), TRUE, FALSE)</f>
        <v>1</v>
      </c>
      <c r="D4260">
        <v>2480</v>
      </c>
      <c r="E4260">
        <v>5.5347999999999997</v>
      </c>
      <c r="F4260" t="s">
        <v>8365</v>
      </c>
      <c r="G4260" t="s">
        <v>8366</v>
      </c>
      <c r="H4260" t="s">
        <v>2</v>
      </c>
      <c r="I4260" t="s">
        <v>25806</v>
      </c>
      <c r="J4260" t="s">
        <v>3</v>
      </c>
      <c r="K4260" t="s">
        <v>38</v>
      </c>
      <c r="L4260" t="s">
        <v>25808</v>
      </c>
      <c r="M4260" t="s">
        <v>5</v>
      </c>
      <c r="O4260" t="s">
        <v>33</v>
      </c>
      <c r="P4260" t="s">
        <v>33</v>
      </c>
      <c r="Q4260" t="s">
        <v>6</v>
      </c>
      <c r="R4260" t="s">
        <v>8367</v>
      </c>
      <c r="S4260" t="s">
        <v>8368</v>
      </c>
      <c r="T4260">
        <v>1</v>
      </c>
      <c r="U4260" t="s">
        <v>18</v>
      </c>
    </row>
    <row r="4261" spans="1:21" outlineLevel="2" x14ac:dyDescent="0.25">
      <c r="B4261" t="str">
        <f>CONCATENATE(G4261,"|", IF(I4261="", H4261,I4261),"|",IF(L4261="",K4261,L4261))</f>
        <v>Cyclohexane|PrMCnc|Intravascular - any</v>
      </c>
      <c r="C4261" t="b">
        <f>IF(OR(B4261=B4260, B4261=B4263), TRUE, FALSE)</f>
        <v>1</v>
      </c>
      <c r="D4261">
        <v>2481</v>
      </c>
      <c r="E4261">
        <v>5.5347999999999997</v>
      </c>
      <c r="F4261" t="s">
        <v>8369</v>
      </c>
      <c r="G4261" t="s">
        <v>8366</v>
      </c>
      <c r="H4261" t="s">
        <v>140</v>
      </c>
      <c r="I4261" t="s">
        <v>25806</v>
      </c>
      <c r="J4261" t="s">
        <v>3</v>
      </c>
      <c r="K4261" t="s">
        <v>38</v>
      </c>
      <c r="L4261" t="s">
        <v>25808</v>
      </c>
      <c r="M4261" t="s">
        <v>141</v>
      </c>
      <c r="Q4261" t="s">
        <v>6</v>
      </c>
      <c r="R4261" t="s">
        <v>8370</v>
      </c>
      <c r="S4261" t="s">
        <v>8371</v>
      </c>
      <c r="T4261">
        <v>1</v>
      </c>
      <c r="U4261" t="s">
        <v>18</v>
      </c>
    </row>
    <row r="4262" spans="1:21" outlineLevel="1" x14ac:dyDescent="0.25">
      <c r="A4262" s="1" t="s">
        <v>29634</v>
      </c>
      <c r="B4262">
        <f>SUBTOTAL(3,B4260:B4261)</f>
        <v>2</v>
      </c>
      <c r="U4262">
        <f>SUBTOTAL(3,U4260:U4261)</f>
        <v>2</v>
      </c>
    </row>
    <row r="4263" spans="1:21" outlineLevel="2" x14ac:dyDescent="0.25">
      <c r="B4263" t="str">
        <f>CONCATENATE(G4263,"|", IF(I4263="", H4263,I4263),"|",IF(L4263="",K4263,L4263))</f>
        <v>Cyclohexanol/Creatinine|MRto|Urine</v>
      </c>
      <c r="C4263" t="b">
        <f>IF(OR(B4263=B4261, B4263=B4265), TRUE, FALSE)</f>
        <v>0</v>
      </c>
      <c r="D4263">
        <v>2484</v>
      </c>
      <c r="E4263">
        <v>5.5347999999999997</v>
      </c>
      <c r="F4263" t="s">
        <v>8379</v>
      </c>
      <c r="G4263" t="s">
        <v>8380</v>
      </c>
      <c r="H4263" t="s">
        <v>440</v>
      </c>
      <c r="J4263" t="s">
        <v>3</v>
      </c>
      <c r="K4263" t="s">
        <v>32</v>
      </c>
      <c r="M4263" t="s">
        <v>5</v>
      </c>
      <c r="O4263" t="s">
        <v>441</v>
      </c>
      <c r="P4263" t="s">
        <v>442</v>
      </c>
      <c r="Q4263" t="s">
        <v>6</v>
      </c>
      <c r="R4263" t="s">
        <v>8381</v>
      </c>
      <c r="S4263" t="s">
        <v>8382</v>
      </c>
      <c r="T4263">
        <v>1</v>
      </c>
      <c r="U4263" t="s">
        <v>18</v>
      </c>
    </row>
    <row r="4264" spans="1:21" outlineLevel="1" x14ac:dyDescent="0.25">
      <c r="A4264" s="1" t="s">
        <v>29631</v>
      </c>
      <c r="B4264">
        <f>SUBTOTAL(3,B4263:B4263)</f>
        <v>1</v>
      </c>
      <c r="U4264">
        <f>SUBTOTAL(3,U4263:U4263)</f>
        <v>1</v>
      </c>
    </row>
    <row r="4265" spans="1:21" outlineLevel="2" x14ac:dyDescent="0.25">
      <c r="B4265" t="str">
        <f>CONCATENATE(G4265,"|", IF(I4265="", H4265,I4265),"|",IF(L4265="",K4265,L4265))</f>
        <v>Cyclohexanol|PrMCnc|Intravascular - any</v>
      </c>
      <c r="C4265" t="b">
        <f>IF(OR(B4265=B4263, B4265=B4267), TRUE, FALSE)</f>
        <v>0</v>
      </c>
      <c r="D4265">
        <v>2482</v>
      </c>
      <c r="E4265">
        <v>5.5347999999999997</v>
      </c>
      <c r="F4265" t="s">
        <v>8372</v>
      </c>
      <c r="G4265" t="s">
        <v>8373</v>
      </c>
      <c r="H4265" t="s">
        <v>2</v>
      </c>
      <c r="I4265" t="s">
        <v>25806</v>
      </c>
      <c r="J4265" t="s">
        <v>3</v>
      </c>
      <c r="K4265" t="s">
        <v>38</v>
      </c>
      <c r="L4265" t="s">
        <v>25808</v>
      </c>
      <c r="M4265" t="s">
        <v>5</v>
      </c>
      <c r="O4265" t="s">
        <v>70</v>
      </c>
      <c r="P4265" t="s">
        <v>70</v>
      </c>
      <c r="Q4265" t="s">
        <v>6</v>
      </c>
      <c r="R4265" t="s">
        <v>8374</v>
      </c>
      <c r="S4265" t="s">
        <v>8375</v>
      </c>
      <c r="T4265">
        <v>1</v>
      </c>
      <c r="U4265" t="s">
        <v>18</v>
      </c>
    </row>
    <row r="4266" spans="1:21" outlineLevel="1" x14ac:dyDescent="0.25">
      <c r="A4266" s="1" t="s">
        <v>29633</v>
      </c>
      <c r="B4266">
        <f>SUBTOTAL(3,B4265:B4265)</f>
        <v>1</v>
      </c>
      <c r="U4266">
        <f>SUBTOTAL(3,U4265:U4265)</f>
        <v>1</v>
      </c>
    </row>
    <row r="4267" spans="1:21" outlineLevel="2" x14ac:dyDescent="0.25">
      <c r="B4267" t="str">
        <f>CONCATENATE(G4267,"|", IF(I4267="", H4267,I4267),"|",IF(L4267="",K4267,L4267))</f>
        <v>Cyclohexanol|PrMCnc|Urine</v>
      </c>
      <c r="C4267" t="b">
        <f>IF(OR(B4267=B4265, B4267=B4269), TRUE, FALSE)</f>
        <v>0</v>
      </c>
      <c r="D4267">
        <v>2483</v>
      </c>
      <c r="E4267">
        <v>5.5347999999999997</v>
      </c>
      <c r="F4267" t="s">
        <v>8376</v>
      </c>
      <c r="G4267" t="s">
        <v>8373</v>
      </c>
      <c r="H4267" t="s">
        <v>2</v>
      </c>
      <c r="I4267" t="s">
        <v>25806</v>
      </c>
      <c r="J4267" t="s">
        <v>3</v>
      </c>
      <c r="K4267" t="s">
        <v>32</v>
      </c>
      <c r="M4267" t="s">
        <v>5</v>
      </c>
      <c r="O4267" t="s">
        <v>70</v>
      </c>
      <c r="P4267" t="s">
        <v>70</v>
      </c>
      <c r="Q4267" t="s">
        <v>6</v>
      </c>
      <c r="R4267" t="s">
        <v>8377</v>
      </c>
      <c r="S4267" t="s">
        <v>8378</v>
      </c>
      <c r="T4267">
        <v>1</v>
      </c>
      <c r="U4267" t="s">
        <v>18</v>
      </c>
    </row>
    <row r="4268" spans="1:21" outlineLevel="1" x14ac:dyDescent="0.25">
      <c r="A4268" s="1" t="s">
        <v>29632</v>
      </c>
      <c r="B4268">
        <f>SUBTOTAL(3,B4267:B4267)</f>
        <v>1</v>
      </c>
      <c r="U4268">
        <f>SUBTOTAL(3,U4267:U4267)</f>
        <v>1</v>
      </c>
    </row>
    <row r="4269" spans="1:21" outlineLevel="2" x14ac:dyDescent="0.25">
      <c r="B4269" t="str">
        <f>CONCATENATE(G4269,"|", IF(I4269="", H4269,I4269),"|",IF(L4269="",K4269,L4269))</f>
        <v>Cyclohexanone|PrMCnc|Intravascular - any</v>
      </c>
      <c r="C4269" t="b">
        <f>IF(OR(B4269=B4267, B4269=B4270), TRUE, FALSE)</f>
        <v>1</v>
      </c>
      <c r="D4269">
        <v>2485</v>
      </c>
      <c r="E4269">
        <v>5.5347999999999997</v>
      </c>
      <c r="F4269" t="s">
        <v>8383</v>
      </c>
      <c r="G4269" t="s">
        <v>8384</v>
      </c>
      <c r="H4269" t="s">
        <v>2</v>
      </c>
      <c r="I4269" t="s">
        <v>25806</v>
      </c>
      <c r="J4269" t="s">
        <v>3</v>
      </c>
      <c r="K4269" t="s">
        <v>38</v>
      </c>
      <c r="L4269" t="s">
        <v>25808</v>
      </c>
      <c r="M4269" t="s">
        <v>5</v>
      </c>
      <c r="O4269" t="s">
        <v>70</v>
      </c>
      <c r="P4269" t="s">
        <v>70</v>
      </c>
      <c r="Q4269" t="s">
        <v>6</v>
      </c>
      <c r="R4269" t="s">
        <v>8385</v>
      </c>
      <c r="S4269" t="s">
        <v>8386</v>
      </c>
      <c r="T4269">
        <v>1</v>
      </c>
      <c r="U4269" t="s">
        <v>18</v>
      </c>
    </row>
    <row r="4270" spans="1:21" outlineLevel="2" x14ac:dyDescent="0.25">
      <c r="B4270" t="str">
        <f>CONCATENATE(G4270,"|", IF(I4270="", H4270,I4270),"|",IF(L4270="",K4270,L4270))</f>
        <v>Cyclohexanone|PrMCnc|Intravascular - any</v>
      </c>
      <c r="C4270" t="b">
        <f>IF(OR(B4270=B4269, B4270=B4272), TRUE, FALSE)</f>
        <v>1</v>
      </c>
      <c r="D4270">
        <v>2486</v>
      </c>
      <c r="E4270">
        <v>5.5347999999999997</v>
      </c>
      <c r="F4270" t="s">
        <v>8387</v>
      </c>
      <c r="G4270" t="s">
        <v>8384</v>
      </c>
      <c r="H4270" t="s">
        <v>2</v>
      </c>
      <c r="I4270" t="s">
        <v>25806</v>
      </c>
      <c r="J4270" t="s">
        <v>3</v>
      </c>
      <c r="K4270" t="s">
        <v>47</v>
      </c>
      <c r="L4270" t="s">
        <v>25808</v>
      </c>
      <c r="M4270" t="s">
        <v>5</v>
      </c>
      <c r="O4270" t="s">
        <v>70</v>
      </c>
      <c r="P4270" t="s">
        <v>70</v>
      </c>
      <c r="Q4270" t="s">
        <v>6</v>
      </c>
      <c r="R4270" t="s">
        <v>8388</v>
      </c>
      <c r="S4270" t="s">
        <v>8389</v>
      </c>
      <c r="T4270">
        <v>1</v>
      </c>
      <c r="U4270" t="s">
        <v>18</v>
      </c>
    </row>
    <row r="4271" spans="1:21" outlineLevel="1" x14ac:dyDescent="0.25">
      <c r="A4271" s="1" t="s">
        <v>29630</v>
      </c>
      <c r="B4271">
        <f>SUBTOTAL(3,B4269:B4270)</f>
        <v>2</v>
      </c>
      <c r="U4271">
        <f>SUBTOTAL(3,U4269:U4270)</f>
        <v>2</v>
      </c>
    </row>
    <row r="4272" spans="1:21" outlineLevel="2" x14ac:dyDescent="0.25">
      <c r="B4272" t="str">
        <f>CONCATENATE(G4272,"|", IF(I4272="", H4272,I4272),"|",IF(L4272="",K4272,L4272))</f>
        <v>Cyclohexanone|PrMCnc|Urine</v>
      </c>
      <c r="C4272" t="b">
        <f>IF(OR(B4272=B4270, B4272=B4274), TRUE, FALSE)</f>
        <v>0</v>
      </c>
      <c r="D4272">
        <v>2487</v>
      </c>
      <c r="E4272">
        <v>5.5347999999999997</v>
      </c>
      <c r="F4272" t="s">
        <v>8390</v>
      </c>
      <c r="G4272" t="s">
        <v>8384</v>
      </c>
      <c r="H4272" t="s">
        <v>2</v>
      </c>
      <c r="I4272" t="s">
        <v>25806</v>
      </c>
      <c r="J4272" t="s">
        <v>3</v>
      </c>
      <c r="K4272" t="s">
        <v>32</v>
      </c>
      <c r="M4272" t="s">
        <v>5</v>
      </c>
      <c r="O4272" t="s">
        <v>70</v>
      </c>
      <c r="P4272" t="s">
        <v>70</v>
      </c>
      <c r="Q4272" t="s">
        <v>6</v>
      </c>
      <c r="R4272" t="s">
        <v>8391</v>
      </c>
      <c r="S4272" t="s">
        <v>8392</v>
      </c>
      <c r="T4272">
        <v>1</v>
      </c>
      <c r="U4272" t="s">
        <v>18</v>
      </c>
    </row>
    <row r="4273" spans="1:21" outlineLevel="1" x14ac:dyDescent="0.25">
      <c r="A4273" s="1" t="s">
        <v>29629</v>
      </c>
      <c r="B4273">
        <f>SUBTOTAL(3,B4272:B4272)</f>
        <v>1</v>
      </c>
      <c r="U4273">
        <f>SUBTOTAL(3,U4272:U4272)</f>
        <v>1</v>
      </c>
    </row>
    <row r="4274" spans="1:21" outlineLevel="2" x14ac:dyDescent="0.25">
      <c r="B4274" t="str">
        <f>CONCATENATE(G4274,"|", IF(I4274="", H4274,I4274),"|",IF(L4274="",K4274,L4274))</f>
        <v>Cyclohexanone|PrMCnc|Water</v>
      </c>
      <c r="C4274" t="b">
        <f>IF(OR(B4274=B4272, B4274=B4276), TRUE, FALSE)</f>
        <v>0</v>
      </c>
      <c r="D4274">
        <v>2488</v>
      </c>
      <c r="E4274">
        <v>5.5762999999999998</v>
      </c>
      <c r="F4274" t="s">
        <v>8393</v>
      </c>
      <c r="G4274" t="s">
        <v>8384</v>
      </c>
      <c r="H4274" t="s">
        <v>2</v>
      </c>
      <c r="I4274" t="s">
        <v>25806</v>
      </c>
      <c r="J4274" t="s">
        <v>3</v>
      </c>
      <c r="K4274" t="s">
        <v>11</v>
      </c>
      <c r="M4274" t="s">
        <v>5</v>
      </c>
      <c r="Q4274" t="s">
        <v>6</v>
      </c>
      <c r="R4274" t="s">
        <v>8394</v>
      </c>
      <c r="S4274" t="s">
        <v>8395</v>
      </c>
      <c r="T4274">
        <v>1</v>
      </c>
      <c r="U4274" t="s">
        <v>9</v>
      </c>
    </row>
    <row r="4275" spans="1:21" outlineLevel="1" x14ac:dyDescent="0.25">
      <c r="A4275" s="1" t="s">
        <v>29628</v>
      </c>
      <c r="B4275">
        <f>SUBTOTAL(3,B4274:B4274)</f>
        <v>1</v>
      </c>
      <c r="U4275">
        <f>SUBTOTAL(3,U4274:U4274)</f>
        <v>1</v>
      </c>
    </row>
    <row r="4276" spans="1:21" outlineLevel="2" x14ac:dyDescent="0.25">
      <c r="B4276" t="str">
        <f>CONCATENATE(G4276,"|", IF(I4276="", H4276,I4276),"|",IF(L4276="",K4276,L4276))</f>
        <v>Cyclophosphamide|PrMCnc|Intravascular - any</v>
      </c>
      <c r="C4276" t="b">
        <f>IF(OR(B4276=B4274, B4276=B4278), TRUE, FALSE)</f>
        <v>0</v>
      </c>
      <c r="D4276">
        <v>2489</v>
      </c>
      <c r="E4276">
        <v>5.5347999999999997</v>
      </c>
      <c r="F4276" t="s">
        <v>8396</v>
      </c>
      <c r="G4276" t="s">
        <v>8397</v>
      </c>
      <c r="H4276" t="s">
        <v>2</v>
      </c>
      <c r="I4276" t="s">
        <v>25806</v>
      </c>
      <c r="J4276" t="s">
        <v>3</v>
      </c>
      <c r="K4276" t="s">
        <v>47</v>
      </c>
      <c r="L4276" t="s">
        <v>25808</v>
      </c>
      <c r="M4276" t="s">
        <v>5</v>
      </c>
      <c r="O4276" t="s">
        <v>501</v>
      </c>
      <c r="P4276" t="s">
        <v>501</v>
      </c>
      <c r="Q4276" t="s">
        <v>6</v>
      </c>
      <c r="R4276" t="s">
        <v>8398</v>
      </c>
      <c r="S4276" t="s">
        <v>8399</v>
      </c>
      <c r="T4276">
        <v>1</v>
      </c>
      <c r="U4276" t="s">
        <v>18</v>
      </c>
    </row>
    <row r="4277" spans="1:21" outlineLevel="1" x14ac:dyDescent="0.25">
      <c r="A4277" s="1" t="s">
        <v>29627</v>
      </c>
      <c r="B4277">
        <f>SUBTOTAL(3,B4276:B4276)</f>
        <v>1</v>
      </c>
      <c r="U4277">
        <f>SUBTOTAL(3,U4276:U4276)</f>
        <v>1</v>
      </c>
    </row>
    <row r="4278" spans="1:21" outlineLevel="2" x14ac:dyDescent="0.25">
      <c r="B4278" t="str">
        <f>CONCATENATE(G4278,"|", IF(I4278="", H4278,I4278),"|",IF(L4278="",K4278,L4278))</f>
        <v>Cyclophosphamide|PrMCnc|Urine</v>
      </c>
      <c r="C4278" t="b">
        <f>IF(OR(B4278=B4276, B4278=B4280), TRUE, FALSE)</f>
        <v>0</v>
      </c>
      <c r="D4278">
        <v>2490</v>
      </c>
      <c r="E4278">
        <v>5.5347999999999997</v>
      </c>
      <c r="F4278" t="s">
        <v>8400</v>
      </c>
      <c r="G4278" t="s">
        <v>8397</v>
      </c>
      <c r="H4278" t="s">
        <v>2</v>
      </c>
      <c r="I4278" t="s">
        <v>25806</v>
      </c>
      <c r="J4278" t="s">
        <v>3</v>
      </c>
      <c r="K4278" t="s">
        <v>32</v>
      </c>
      <c r="M4278" t="s">
        <v>5</v>
      </c>
      <c r="O4278" t="s">
        <v>501</v>
      </c>
      <c r="P4278" t="s">
        <v>501</v>
      </c>
      <c r="Q4278" t="s">
        <v>6</v>
      </c>
      <c r="R4278" t="s">
        <v>8401</v>
      </c>
      <c r="S4278" t="s">
        <v>8402</v>
      </c>
      <c r="T4278">
        <v>1</v>
      </c>
      <c r="U4278" t="s">
        <v>18</v>
      </c>
    </row>
    <row r="4279" spans="1:21" outlineLevel="1" x14ac:dyDescent="0.25">
      <c r="A4279" s="1" t="s">
        <v>29626</v>
      </c>
      <c r="B4279">
        <f>SUBTOTAL(3,B4278:B4278)</f>
        <v>1</v>
      </c>
      <c r="U4279">
        <f>SUBTOTAL(3,U4278:U4278)</f>
        <v>1</v>
      </c>
    </row>
    <row r="4280" spans="1:21" outlineLevel="2" x14ac:dyDescent="0.25">
      <c r="B4280" t="str">
        <f>CONCATENATE(G4280,"|", IF(I4280="", H4280,I4280),"|",IF(L4280="",K4280,L4280))</f>
        <v>Cyclopropane|PrMCnc|Intravascular - any</v>
      </c>
      <c r="C4280" t="b">
        <f>IF(OR(B4280=B4278, B4280=B4281), TRUE, FALSE)</f>
        <v>1</v>
      </c>
      <c r="D4280">
        <v>2491</v>
      </c>
      <c r="E4280">
        <v>5.5347999999999997</v>
      </c>
      <c r="F4280" t="s">
        <v>8403</v>
      </c>
      <c r="G4280" t="s">
        <v>8404</v>
      </c>
      <c r="H4280" t="s">
        <v>2</v>
      </c>
      <c r="I4280" t="s">
        <v>25806</v>
      </c>
      <c r="J4280" t="s">
        <v>3</v>
      </c>
      <c r="K4280" t="s">
        <v>38</v>
      </c>
      <c r="L4280" t="s">
        <v>25808</v>
      </c>
      <c r="M4280" t="s">
        <v>5</v>
      </c>
      <c r="O4280" t="s">
        <v>101</v>
      </c>
      <c r="P4280" t="s">
        <v>101</v>
      </c>
      <c r="Q4280" t="s">
        <v>6</v>
      </c>
      <c r="R4280" t="s">
        <v>8405</v>
      </c>
      <c r="S4280" t="s">
        <v>8406</v>
      </c>
      <c r="T4280">
        <v>1</v>
      </c>
      <c r="U4280" t="s">
        <v>18</v>
      </c>
    </row>
    <row r="4281" spans="1:21" outlineLevel="2" x14ac:dyDescent="0.25">
      <c r="B4281" t="str">
        <f>CONCATENATE(G4281,"|", IF(I4281="", H4281,I4281),"|",IF(L4281="",K4281,L4281))</f>
        <v>Cyclopropane|PrMCnc|Intravascular - any</v>
      </c>
      <c r="C4281" t="b">
        <f>IF(OR(B4281=B4280, B4281=B4283), TRUE, FALSE)</f>
        <v>1</v>
      </c>
      <c r="D4281">
        <v>2492</v>
      </c>
      <c r="E4281">
        <v>5.5347999999999997</v>
      </c>
      <c r="F4281" t="s">
        <v>8407</v>
      </c>
      <c r="G4281" t="s">
        <v>8404</v>
      </c>
      <c r="H4281" t="s">
        <v>140</v>
      </c>
      <c r="I4281" t="s">
        <v>25806</v>
      </c>
      <c r="J4281" t="s">
        <v>3</v>
      </c>
      <c r="K4281" t="s">
        <v>38</v>
      </c>
      <c r="L4281" t="s">
        <v>25808</v>
      </c>
      <c r="M4281" t="s">
        <v>141</v>
      </c>
      <c r="Q4281" t="s">
        <v>6</v>
      </c>
      <c r="R4281" t="s">
        <v>8408</v>
      </c>
      <c r="S4281" t="s">
        <v>8409</v>
      </c>
      <c r="T4281">
        <v>1</v>
      </c>
      <c r="U4281" t="s">
        <v>18</v>
      </c>
    </row>
    <row r="4282" spans="1:21" outlineLevel="1" x14ac:dyDescent="0.25">
      <c r="A4282" s="1" t="s">
        <v>29625</v>
      </c>
      <c r="B4282">
        <f>SUBTOTAL(3,B4280:B4281)</f>
        <v>2</v>
      </c>
      <c r="U4282">
        <f>SUBTOTAL(3,U4280:U4281)</f>
        <v>2</v>
      </c>
    </row>
    <row r="4283" spans="1:21" outlineLevel="2" x14ac:dyDescent="0.25">
      <c r="B4283" t="str">
        <f>CONCATENATE(G4283,"|", IF(I4283="", H4283,I4283),"|",IF(L4283="",K4283,L4283))</f>
        <v>Cycloserine|PrMCnc|Intravascular - any</v>
      </c>
      <c r="C4283" t="b">
        <f>IF(OR(B4283=B4281, B4283=B4285), TRUE, FALSE)</f>
        <v>0</v>
      </c>
      <c r="D4283">
        <v>2493</v>
      </c>
      <c r="E4283">
        <v>5.5347999999999997</v>
      </c>
      <c r="F4283" t="s">
        <v>8410</v>
      </c>
      <c r="G4283" t="s">
        <v>8411</v>
      </c>
      <c r="H4283" t="s">
        <v>2</v>
      </c>
      <c r="I4283" t="s">
        <v>25806</v>
      </c>
      <c r="J4283" t="s">
        <v>3</v>
      </c>
      <c r="K4283" t="s">
        <v>47</v>
      </c>
      <c r="L4283" t="s">
        <v>25808</v>
      </c>
      <c r="M4283" t="s">
        <v>5</v>
      </c>
      <c r="O4283" t="s">
        <v>101</v>
      </c>
      <c r="P4283" t="s">
        <v>101</v>
      </c>
      <c r="Q4283" t="s">
        <v>6</v>
      </c>
      <c r="R4283" t="s">
        <v>8412</v>
      </c>
      <c r="S4283" t="s">
        <v>8413</v>
      </c>
      <c r="T4283">
        <v>1</v>
      </c>
      <c r="U4283" t="s">
        <v>18</v>
      </c>
    </row>
    <row r="4284" spans="1:21" outlineLevel="1" x14ac:dyDescent="0.25">
      <c r="A4284" s="1" t="s">
        <v>29624</v>
      </c>
      <c r="B4284">
        <f>SUBTOTAL(3,B4283:B4283)</f>
        <v>1</v>
      </c>
      <c r="U4284">
        <f>SUBTOTAL(3,U4283:U4283)</f>
        <v>1</v>
      </c>
    </row>
    <row r="4285" spans="1:21" outlineLevel="2" x14ac:dyDescent="0.25">
      <c r="B4285" t="str">
        <f>CONCATENATE(G4285,"|", IF(I4285="", H4285,I4285),"|",IF(L4285="",K4285,L4285))</f>
        <v>Cycloserine|PrMCnc|Urine</v>
      </c>
      <c r="C4285" t="b">
        <f>IF(OR(B4285=B4283, B4285=B4287), TRUE, FALSE)</f>
        <v>0</v>
      </c>
      <c r="D4285">
        <v>2494</v>
      </c>
      <c r="E4285">
        <v>5.5347999999999997</v>
      </c>
      <c r="F4285" t="s">
        <v>8414</v>
      </c>
      <c r="G4285" t="s">
        <v>8411</v>
      </c>
      <c r="H4285" t="s">
        <v>2</v>
      </c>
      <c r="I4285" t="s">
        <v>25806</v>
      </c>
      <c r="J4285" t="s">
        <v>3</v>
      </c>
      <c r="K4285" t="s">
        <v>32</v>
      </c>
      <c r="M4285" t="s">
        <v>5</v>
      </c>
      <c r="O4285" t="s">
        <v>101</v>
      </c>
      <c r="P4285" t="s">
        <v>101</v>
      </c>
      <c r="Q4285" t="s">
        <v>6</v>
      </c>
      <c r="R4285" t="s">
        <v>8415</v>
      </c>
      <c r="S4285" t="s">
        <v>8416</v>
      </c>
      <c r="T4285">
        <v>1</v>
      </c>
      <c r="U4285" t="s">
        <v>18</v>
      </c>
    </row>
    <row r="4286" spans="1:21" outlineLevel="1" x14ac:dyDescent="0.25">
      <c r="A4286" s="1" t="s">
        <v>29623</v>
      </c>
      <c r="B4286">
        <f>SUBTOTAL(3,B4285:B4285)</f>
        <v>1</v>
      </c>
      <c r="U4286">
        <f>SUBTOTAL(3,U4285:U4285)</f>
        <v>1</v>
      </c>
    </row>
    <row r="4287" spans="1:21" outlineLevel="2" x14ac:dyDescent="0.25">
      <c r="B4287" t="str">
        <f>CONCATENATE(G4287,"|", IF(I4287="", H4287,I4287),"|",IF(L4287="",K4287,L4287))</f>
        <v>Cycloserine|PrMCnc|XXX</v>
      </c>
      <c r="C4287" t="b">
        <f>IF(OR(B4287=B4285, B4287=B4289), TRUE, FALSE)</f>
        <v>0</v>
      </c>
      <c r="D4287">
        <v>2495</v>
      </c>
      <c r="E4287">
        <v>5.5347999999999997</v>
      </c>
      <c r="F4287" t="s">
        <v>8417</v>
      </c>
      <c r="G4287" t="s">
        <v>8411</v>
      </c>
      <c r="H4287" t="s">
        <v>2</v>
      </c>
      <c r="I4287" t="s">
        <v>25806</v>
      </c>
      <c r="J4287" t="s">
        <v>3</v>
      </c>
      <c r="K4287" t="s">
        <v>259</v>
      </c>
      <c r="M4287" t="s">
        <v>5</v>
      </c>
      <c r="O4287" t="s">
        <v>101</v>
      </c>
      <c r="P4287" t="s">
        <v>101</v>
      </c>
      <c r="Q4287" t="s">
        <v>6</v>
      </c>
      <c r="R4287" t="s">
        <v>8418</v>
      </c>
      <c r="S4287" t="s">
        <v>8419</v>
      </c>
      <c r="T4287">
        <v>1</v>
      </c>
      <c r="U4287" t="s">
        <v>18</v>
      </c>
    </row>
    <row r="4288" spans="1:21" outlineLevel="1" x14ac:dyDescent="0.25">
      <c r="A4288" s="1" t="s">
        <v>29622</v>
      </c>
      <c r="B4288">
        <f>SUBTOTAL(3,B4287:B4287)</f>
        <v>1</v>
      </c>
      <c r="U4288">
        <f>SUBTOTAL(3,U4287:U4287)</f>
        <v>1</v>
      </c>
    </row>
    <row r="4289" spans="1:21" outlineLevel="2" x14ac:dyDescent="0.25">
      <c r="B4289" t="str">
        <f>CONCATENATE(G4289,"|", IF(I4289="", H4289,I4289),"|",IF(L4289="",K4289,L4289))</f>
        <v>Cyclosporine.monoclonal &amp; polyclonal panel|PrMCnc|Intravascular - any</v>
      </c>
      <c r="C4289" t="b">
        <f>IF(OR(B4289=B4287, B4289=B4291), TRUE, FALSE)</f>
        <v>0</v>
      </c>
      <c r="D4289">
        <v>2505</v>
      </c>
      <c r="E4289">
        <v>4.3480999999999996</v>
      </c>
      <c r="F4289" t="s">
        <v>8449</v>
      </c>
      <c r="G4289" t="s">
        <v>8450</v>
      </c>
      <c r="H4289" t="s">
        <v>2</v>
      </c>
      <c r="I4289" t="s">
        <v>25806</v>
      </c>
      <c r="J4289" t="s">
        <v>3</v>
      </c>
      <c r="K4289" t="s">
        <v>38</v>
      </c>
      <c r="L4289" t="s">
        <v>25808</v>
      </c>
      <c r="M4289" t="s">
        <v>5</v>
      </c>
      <c r="Q4289" t="s">
        <v>1221</v>
      </c>
      <c r="R4289" t="s">
        <v>8451</v>
      </c>
      <c r="S4289" t="s">
        <v>8452</v>
      </c>
      <c r="T4289">
        <v>1</v>
      </c>
      <c r="U4289" t="s">
        <v>1224</v>
      </c>
    </row>
    <row r="4290" spans="1:21" outlineLevel="1" x14ac:dyDescent="0.25">
      <c r="A4290" s="1" t="s">
        <v>29616</v>
      </c>
      <c r="B4290">
        <f>SUBTOTAL(3,B4289:B4289)</f>
        <v>1</v>
      </c>
      <c r="U4290">
        <f>SUBTOTAL(3,U4289:U4289)</f>
        <v>1</v>
      </c>
    </row>
    <row r="4291" spans="1:21" outlineLevel="2" x14ac:dyDescent="0.25">
      <c r="B4291" t="str">
        <f>CONCATENATE(G4291,"|", IF(I4291="", H4291,I4291),"|",IF(L4291="",K4291,L4291))</f>
        <v>Cyclosporine.monoclonal|PrMCnc|Intravascular - any</v>
      </c>
      <c r="C4291" t="b">
        <f>IF(OR(B4291=B4289, B4291=B4292), TRUE, FALSE)</f>
        <v>1</v>
      </c>
      <c r="D4291">
        <v>2503</v>
      </c>
      <c r="E4291">
        <v>5.5347999999999997</v>
      </c>
      <c r="F4291" t="s">
        <v>8442</v>
      </c>
      <c r="G4291" t="s">
        <v>8443</v>
      </c>
      <c r="H4291" t="s">
        <v>2</v>
      </c>
      <c r="I4291" t="s">
        <v>25806</v>
      </c>
      <c r="J4291" t="s">
        <v>3</v>
      </c>
      <c r="K4291" t="s">
        <v>38</v>
      </c>
      <c r="L4291" t="s">
        <v>25808</v>
      </c>
      <c r="M4291" t="s">
        <v>5</v>
      </c>
      <c r="O4291" t="s">
        <v>48</v>
      </c>
      <c r="P4291" t="s">
        <v>48</v>
      </c>
      <c r="Q4291" t="s">
        <v>6</v>
      </c>
      <c r="R4291" t="s">
        <v>8444</v>
      </c>
      <c r="S4291" t="s">
        <v>8445</v>
      </c>
      <c r="T4291">
        <v>1</v>
      </c>
      <c r="U4291" t="s">
        <v>18</v>
      </c>
    </row>
    <row r="4292" spans="1:21" outlineLevel="2" x14ac:dyDescent="0.25">
      <c r="B4292" t="str">
        <f>CONCATENATE(G4292,"|", IF(I4292="", H4292,I4292),"|",IF(L4292="",K4292,L4292))</f>
        <v>Cyclosporine.monoclonal|PrMCnc|Intravascular - any</v>
      </c>
      <c r="C4292" t="b">
        <f>IF(OR(B4292=B4291, B4292=B4294), TRUE, FALSE)</f>
        <v>1</v>
      </c>
      <c r="D4292">
        <v>2504</v>
      </c>
      <c r="E4292">
        <v>5.5347999999999997</v>
      </c>
      <c r="F4292" t="s">
        <v>8446</v>
      </c>
      <c r="G4292" t="s">
        <v>8443</v>
      </c>
      <c r="H4292" t="s">
        <v>2</v>
      </c>
      <c r="I4292" t="s">
        <v>25806</v>
      </c>
      <c r="J4292" t="s">
        <v>3</v>
      </c>
      <c r="K4292" t="s">
        <v>47</v>
      </c>
      <c r="L4292" t="s">
        <v>25808</v>
      </c>
      <c r="M4292" t="s">
        <v>5</v>
      </c>
      <c r="O4292" t="s">
        <v>33</v>
      </c>
      <c r="P4292" t="s">
        <v>33</v>
      </c>
      <c r="Q4292" t="s">
        <v>6</v>
      </c>
      <c r="R4292" t="s">
        <v>8447</v>
      </c>
      <c r="S4292" t="s">
        <v>8448</v>
      </c>
      <c r="T4292">
        <v>1</v>
      </c>
      <c r="U4292" t="s">
        <v>18</v>
      </c>
    </row>
    <row r="4293" spans="1:21" outlineLevel="1" x14ac:dyDescent="0.25">
      <c r="A4293" s="1" t="s">
        <v>29617</v>
      </c>
      <c r="B4293">
        <f>SUBTOTAL(3,B4291:B4292)</f>
        <v>2</v>
      </c>
      <c r="U4293">
        <f>SUBTOTAL(3,U4291:U4292)</f>
        <v>2</v>
      </c>
    </row>
    <row r="4294" spans="1:21" outlineLevel="2" x14ac:dyDescent="0.25">
      <c r="B4294" t="str">
        <f>CONCATENATE(G4294,"|", IF(I4294="", H4294,I4294),"|",IF(L4294="",K4294,L4294))</f>
        <v>Cyclosporine.polyclonal|PrMCnc|Intravascular - any</v>
      </c>
      <c r="C4294" t="b">
        <f>IF(OR(B4294=B4292, B4294=B4296), TRUE, FALSE)</f>
        <v>0</v>
      </c>
      <c r="D4294">
        <v>2506</v>
      </c>
      <c r="E4294">
        <v>5.5347999999999997</v>
      </c>
      <c r="F4294" t="s">
        <v>8453</v>
      </c>
      <c r="G4294" t="s">
        <v>8454</v>
      </c>
      <c r="H4294" t="s">
        <v>2</v>
      </c>
      <c r="I4294" t="s">
        <v>25806</v>
      </c>
      <c r="J4294" t="s">
        <v>3</v>
      </c>
      <c r="K4294" t="s">
        <v>38</v>
      </c>
      <c r="L4294" t="s">
        <v>25808</v>
      </c>
      <c r="M4294" t="s">
        <v>5</v>
      </c>
      <c r="O4294" t="s">
        <v>48</v>
      </c>
      <c r="P4294" t="s">
        <v>48</v>
      </c>
      <c r="Q4294" t="s">
        <v>6</v>
      </c>
      <c r="R4294" t="s">
        <v>8455</v>
      </c>
      <c r="S4294" t="s">
        <v>8456</v>
      </c>
      <c r="T4294">
        <v>1</v>
      </c>
      <c r="U4294" t="s">
        <v>18</v>
      </c>
    </row>
    <row r="4295" spans="1:21" outlineLevel="1" x14ac:dyDescent="0.25">
      <c r="A4295" s="1" t="s">
        <v>29615</v>
      </c>
      <c r="B4295">
        <f>SUBTOTAL(3,B4294:B4294)</f>
        <v>1</v>
      </c>
      <c r="U4295">
        <f>SUBTOTAL(3,U4294:U4294)</f>
        <v>1</v>
      </c>
    </row>
    <row r="4296" spans="1:21" outlineLevel="2" x14ac:dyDescent="0.25">
      <c r="B4296" t="str">
        <f>CONCATENATE(G4296,"|", IF(I4296="", H4296,I4296),"|",IF(L4296="",K4296,L4296))</f>
        <v>Cyclosporine^12H post dose|PrMCnc|Intravascular - any</v>
      </c>
      <c r="C4296" t="b">
        <f>IF(OR(B4296=B4294, B4296=B4298), TRUE, FALSE)</f>
        <v>0</v>
      </c>
      <c r="D4296">
        <v>2507</v>
      </c>
      <c r="E4296">
        <v>5.5347999999999997</v>
      </c>
      <c r="F4296" t="s">
        <v>8457</v>
      </c>
      <c r="G4296" t="s">
        <v>8458</v>
      </c>
      <c r="H4296" t="s">
        <v>2</v>
      </c>
      <c r="I4296" t="s">
        <v>25806</v>
      </c>
      <c r="J4296" t="s">
        <v>3</v>
      </c>
      <c r="K4296" t="s">
        <v>38</v>
      </c>
      <c r="L4296" t="s">
        <v>25808</v>
      </c>
      <c r="M4296" t="s">
        <v>5</v>
      </c>
      <c r="O4296" t="s">
        <v>101</v>
      </c>
      <c r="P4296" t="s">
        <v>101</v>
      </c>
      <c r="Q4296" t="s">
        <v>6</v>
      </c>
      <c r="R4296" t="s">
        <v>8459</v>
      </c>
      <c r="S4296" t="s">
        <v>8460</v>
      </c>
      <c r="T4296">
        <v>1</v>
      </c>
      <c r="U4296" t="s">
        <v>18</v>
      </c>
    </row>
    <row r="4297" spans="1:21" outlineLevel="1" x14ac:dyDescent="0.25">
      <c r="A4297" s="1" t="s">
        <v>29614</v>
      </c>
      <c r="B4297">
        <f>SUBTOTAL(3,B4296:B4296)</f>
        <v>1</v>
      </c>
      <c r="U4297">
        <f>SUBTOTAL(3,U4296:U4296)</f>
        <v>1</v>
      </c>
    </row>
    <row r="4298" spans="1:21" outlineLevel="2" x14ac:dyDescent="0.25">
      <c r="B4298" t="str">
        <f>CONCATENATE(G4298,"|", IF(I4298="", H4298,I4298),"|",IF(L4298="",K4298,L4298))</f>
        <v>Cyclosporine^1H post dose|PrMCnc|Intravascular - any</v>
      </c>
      <c r="C4298" t="b">
        <f>IF(OR(B4298=B4296, B4298=B4300), TRUE, FALSE)</f>
        <v>0</v>
      </c>
      <c r="D4298">
        <v>2508</v>
      </c>
      <c r="E4298">
        <v>5.5347999999999997</v>
      </c>
      <c r="F4298" t="s">
        <v>8461</v>
      </c>
      <c r="G4298" t="s">
        <v>8462</v>
      </c>
      <c r="H4298" t="s">
        <v>2</v>
      </c>
      <c r="I4298" t="s">
        <v>25806</v>
      </c>
      <c r="J4298" t="s">
        <v>3</v>
      </c>
      <c r="K4298" t="s">
        <v>38</v>
      </c>
      <c r="L4298" t="s">
        <v>25808</v>
      </c>
      <c r="M4298" t="s">
        <v>5</v>
      </c>
      <c r="O4298" t="s">
        <v>33</v>
      </c>
      <c r="P4298" t="s">
        <v>33</v>
      </c>
      <c r="Q4298" t="s">
        <v>6</v>
      </c>
      <c r="R4298" t="s">
        <v>8463</v>
      </c>
      <c r="S4298" t="s">
        <v>8464</v>
      </c>
      <c r="T4298">
        <v>1</v>
      </c>
      <c r="U4298" t="s">
        <v>18</v>
      </c>
    </row>
    <row r="4299" spans="1:21" outlineLevel="1" x14ac:dyDescent="0.25">
      <c r="A4299" s="1" t="s">
        <v>29613</v>
      </c>
      <c r="B4299">
        <f>SUBTOTAL(3,B4298:B4298)</f>
        <v>1</v>
      </c>
      <c r="U4299">
        <f>SUBTOTAL(3,U4298:U4298)</f>
        <v>1</v>
      </c>
    </row>
    <row r="4300" spans="1:21" outlineLevel="2" x14ac:dyDescent="0.25">
      <c r="B4300" t="str">
        <f>CONCATENATE(G4300,"|", IF(I4300="", H4300,I4300),"|",IF(L4300="",K4300,L4300))</f>
        <v>Cyclosporine^24H post dose|PrMCnc|Intravascular - any</v>
      </c>
      <c r="C4300" t="b">
        <f>IF(OR(B4300=B4298, B4300=B4302), TRUE, FALSE)</f>
        <v>0</v>
      </c>
      <c r="D4300">
        <v>2509</v>
      </c>
      <c r="E4300">
        <v>5.5347999999999997</v>
      </c>
      <c r="F4300" t="s">
        <v>8465</v>
      </c>
      <c r="G4300" t="s">
        <v>8466</v>
      </c>
      <c r="H4300" t="s">
        <v>2</v>
      </c>
      <c r="I4300" t="s">
        <v>25806</v>
      </c>
      <c r="J4300" t="s">
        <v>3</v>
      </c>
      <c r="K4300" t="s">
        <v>38</v>
      </c>
      <c r="L4300" t="s">
        <v>25808</v>
      </c>
      <c r="M4300" t="s">
        <v>5</v>
      </c>
      <c r="O4300" t="s">
        <v>101</v>
      </c>
      <c r="P4300" t="s">
        <v>101</v>
      </c>
      <c r="Q4300" t="s">
        <v>6</v>
      </c>
      <c r="R4300" t="s">
        <v>8467</v>
      </c>
      <c r="S4300" t="s">
        <v>8468</v>
      </c>
      <c r="T4300">
        <v>1</v>
      </c>
      <c r="U4300" t="s">
        <v>18</v>
      </c>
    </row>
    <row r="4301" spans="1:21" outlineLevel="1" x14ac:dyDescent="0.25">
      <c r="A4301" s="1" t="s">
        <v>29612</v>
      </c>
      <c r="B4301">
        <f>SUBTOTAL(3,B4300:B4300)</f>
        <v>1</v>
      </c>
      <c r="U4301">
        <f>SUBTOTAL(3,U4300:U4300)</f>
        <v>1</v>
      </c>
    </row>
    <row r="4302" spans="1:21" outlineLevel="2" x14ac:dyDescent="0.25">
      <c r="B4302" t="str">
        <f>CONCATENATE(G4302,"|", IF(I4302="", H4302,I4302),"|",IF(L4302="",K4302,L4302))</f>
        <v>Cyclosporine^2H post dose|PrMCnc|Intravascular - any</v>
      </c>
      <c r="C4302" t="b">
        <f>IF(OR(B4302=B4300, B4302=B4304), TRUE, FALSE)</f>
        <v>0</v>
      </c>
      <c r="D4302">
        <v>2510</v>
      </c>
      <c r="E4302">
        <v>5.5347999999999997</v>
      </c>
      <c r="F4302" t="s">
        <v>8469</v>
      </c>
      <c r="G4302" t="s">
        <v>8470</v>
      </c>
      <c r="H4302" t="s">
        <v>2</v>
      </c>
      <c r="I4302" t="s">
        <v>25806</v>
      </c>
      <c r="J4302" t="s">
        <v>3</v>
      </c>
      <c r="K4302" t="s">
        <v>38</v>
      </c>
      <c r="L4302" t="s">
        <v>25808</v>
      </c>
      <c r="M4302" t="s">
        <v>5</v>
      </c>
      <c r="O4302" t="s">
        <v>33</v>
      </c>
      <c r="P4302" t="s">
        <v>33</v>
      </c>
      <c r="Q4302" t="s">
        <v>6</v>
      </c>
      <c r="R4302" t="s">
        <v>8471</v>
      </c>
      <c r="S4302" t="s">
        <v>8472</v>
      </c>
      <c r="T4302">
        <v>1</v>
      </c>
      <c r="U4302" t="s">
        <v>18</v>
      </c>
    </row>
    <row r="4303" spans="1:21" outlineLevel="1" x14ac:dyDescent="0.25">
      <c r="A4303" s="1" t="s">
        <v>29611</v>
      </c>
      <c r="B4303">
        <f>SUBTOTAL(3,B4302:B4302)</f>
        <v>1</v>
      </c>
      <c r="U4303">
        <f>SUBTOTAL(3,U4302:U4302)</f>
        <v>1</v>
      </c>
    </row>
    <row r="4304" spans="1:21" outlineLevel="2" x14ac:dyDescent="0.25">
      <c r="B4304" t="str">
        <f>CONCATENATE(G4304,"|", IF(I4304="", H4304,I4304),"|",IF(L4304="",K4304,L4304))</f>
        <v>Cyclosporine^3H post dose|PrMCnc|Intravascular - any</v>
      </c>
      <c r="C4304" t="b">
        <f>IF(OR(B4304=B4302, B4304=B4306), TRUE, FALSE)</f>
        <v>0</v>
      </c>
      <c r="D4304">
        <v>2511</v>
      </c>
      <c r="E4304">
        <v>5.5347999999999997</v>
      </c>
      <c r="F4304" t="s">
        <v>8473</v>
      </c>
      <c r="G4304" t="s">
        <v>8474</v>
      </c>
      <c r="H4304" t="s">
        <v>2</v>
      </c>
      <c r="I4304" t="s">
        <v>25806</v>
      </c>
      <c r="J4304" t="s">
        <v>3</v>
      </c>
      <c r="K4304" t="s">
        <v>38</v>
      </c>
      <c r="L4304" t="s">
        <v>25808</v>
      </c>
      <c r="M4304" t="s">
        <v>5</v>
      </c>
      <c r="O4304" t="s">
        <v>33</v>
      </c>
      <c r="P4304" t="s">
        <v>33</v>
      </c>
      <c r="Q4304" t="s">
        <v>6</v>
      </c>
      <c r="R4304" t="s">
        <v>8475</v>
      </c>
      <c r="S4304" t="s">
        <v>8476</v>
      </c>
      <c r="T4304">
        <v>1</v>
      </c>
      <c r="U4304" t="s">
        <v>18</v>
      </c>
    </row>
    <row r="4305" spans="1:21" outlineLevel="1" x14ac:dyDescent="0.25">
      <c r="A4305" s="1" t="s">
        <v>29610</v>
      </c>
      <c r="B4305">
        <f>SUBTOTAL(3,B4304:B4304)</f>
        <v>1</v>
      </c>
      <c r="U4305">
        <f>SUBTOTAL(3,U4304:U4304)</f>
        <v>1</v>
      </c>
    </row>
    <row r="4306" spans="1:21" outlineLevel="2" x14ac:dyDescent="0.25">
      <c r="B4306" t="str">
        <f>CONCATENATE(G4306,"|", IF(I4306="", H4306,I4306),"|",IF(L4306="",K4306,L4306))</f>
        <v>Cyclosporine^4H post dose|PrMCnc|Intravascular - any</v>
      </c>
      <c r="C4306" t="b">
        <f>IF(OR(B4306=B4304, B4306=B4308), TRUE, FALSE)</f>
        <v>0</v>
      </c>
      <c r="D4306">
        <v>2512</v>
      </c>
      <c r="E4306">
        <v>5.5347999999999997</v>
      </c>
      <c r="F4306" t="s">
        <v>8477</v>
      </c>
      <c r="G4306" t="s">
        <v>8478</v>
      </c>
      <c r="H4306" t="s">
        <v>2</v>
      </c>
      <c r="I4306" t="s">
        <v>25806</v>
      </c>
      <c r="J4306" t="s">
        <v>3</v>
      </c>
      <c r="K4306" t="s">
        <v>38</v>
      </c>
      <c r="L4306" t="s">
        <v>25808</v>
      </c>
      <c r="M4306" t="s">
        <v>5</v>
      </c>
      <c r="O4306" t="s">
        <v>33</v>
      </c>
      <c r="P4306" t="s">
        <v>33</v>
      </c>
      <c r="Q4306" t="s">
        <v>6</v>
      </c>
      <c r="R4306" t="s">
        <v>8479</v>
      </c>
      <c r="S4306" t="s">
        <v>8480</v>
      </c>
      <c r="T4306">
        <v>1</v>
      </c>
      <c r="U4306" t="s">
        <v>18</v>
      </c>
    </row>
    <row r="4307" spans="1:21" outlineLevel="1" x14ac:dyDescent="0.25">
      <c r="A4307" s="1" t="s">
        <v>29609</v>
      </c>
      <c r="B4307">
        <f>SUBTOTAL(3,B4306:B4306)</f>
        <v>1</v>
      </c>
      <c r="U4307">
        <f>SUBTOTAL(3,U4306:U4306)</f>
        <v>1</v>
      </c>
    </row>
    <row r="4308" spans="1:21" outlineLevel="2" x14ac:dyDescent="0.25">
      <c r="B4308" t="str">
        <f>CONCATENATE(G4308,"|", IF(I4308="", H4308,I4308),"|",IF(L4308="",K4308,L4308))</f>
        <v>Cyclosporine^peak|PrMCnc|Intravascular - any</v>
      </c>
      <c r="C4308" t="b">
        <f>IF(OR(B4308=B4306, B4308=B4310), TRUE, FALSE)</f>
        <v>0</v>
      </c>
      <c r="D4308">
        <v>2513</v>
      </c>
      <c r="E4308">
        <v>5.5347999999999997</v>
      </c>
      <c r="F4308" t="s">
        <v>8481</v>
      </c>
      <c r="G4308" t="s">
        <v>8482</v>
      </c>
      <c r="H4308" t="s">
        <v>2</v>
      </c>
      <c r="I4308" t="s">
        <v>25806</v>
      </c>
      <c r="J4308" t="s">
        <v>3</v>
      </c>
      <c r="K4308" t="s">
        <v>38</v>
      </c>
      <c r="L4308" t="s">
        <v>25808</v>
      </c>
      <c r="M4308" t="s">
        <v>5</v>
      </c>
      <c r="O4308" t="s">
        <v>48</v>
      </c>
      <c r="P4308" t="s">
        <v>48</v>
      </c>
      <c r="Q4308" t="s">
        <v>6</v>
      </c>
      <c r="R4308" t="s">
        <v>8483</v>
      </c>
      <c r="S4308" t="s">
        <v>8484</v>
      </c>
      <c r="T4308">
        <v>1</v>
      </c>
      <c r="U4308" t="s">
        <v>18</v>
      </c>
    </row>
    <row r="4309" spans="1:21" outlineLevel="1" x14ac:dyDescent="0.25">
      <c r="A4309" s="1" t="s">
        <v>29608</v>
      </c>
      <c r="B4309">
        <f>SUBTOTAL(3,B4308:B4308)</f>
        <v>1</v>
      </c>
      <c r="U4309">
        <f>SUBTOTAL(3,U4308:U4308)</f>
        <v>1</v>
      </c>
    </row>
    <row r="4310" spans="1:21" outlineLevel="2" x14ac:dyDescent="0.25">
      <c r="B4310" t="str">
        <f>CONCATENATE(G4310,"|", IF(I4310="", H4310,I4310),"|",IF(L4310="",K4310,L4310))</f>
        <v>Cyclosporine^post dose|PrMCnc|Intravascular - any</v>
      </c>
      <c r="C4310" t="b">
        <f>IF(OR(B4310=B4308, B4310=B4312), TRUE, FALSE)</f>
        <v>0</v>
      </c>
      <c r="D4310">
        <v>2514</v>
      </c>
      <c r="E4310">
        <v>5.5347999999999997</v>
      </c>
      <c r="F4310" t="s">
        <v>8485</v>
      </c>
      <c r="G4310" t="s">
        <v>8486</v>
      </c>
      <c r="H4310" t="s">
        <v>2</v>
      </c>
      <c r="I4310" t="s">
        <v>25806</v>
      </c>
      <c r="J4310" t="s">
        <v>3</v>
      </c>
      <c r="K4310" t="s">
        <v>38</v>
      </c>
      <c r="L4310" t="s">
        <v>25808</v>
      </c>
      <c r="M4310" t="s">
        <v>5</v>
      </c>
      <c r="O4310" t="s">
        <v>33</v>
      </c>
      <c r="P4310" t="s">
        <v>33</v>
      </c>
      <c r="Q4310" t="s">
        <v>6</v>
      </c>
      <c r="R4310" t="s">
        <v>8487</v>
      </c>
      <c r="S4310" t="s">
        <v>8488</v>
      </c>
      <c r="T4310">
        <v>1</v>
      </c>
      <c r="U4310" t="s">
        <v>18</v>
      </c>
    </row>
    <row r="4311" spans="1:21" outlineLevel="1" x14ac:dyDescent="0.25">
      <c r="A4311" s="1" t="s">
        <v>29607</v>
      </c>
      <c r="B4311">
        <f>SUBTOTAL(3,B4310:B4310)</f>
        <v>1</v>
      </c>
      <c r="U4311">
        <f>SUBTOTAL(3,U4310:U4310)</f>
        <v>1</v>
      </c>
    </row>
    <row r="4312" spans="1:21" outlineLevel="2" x14ac:dyDescent="0.25">
      <c r="B4312" t="str">
        <f>CONCATENATE(G4312,"|", IF(I4312="", H4312,I4312),"|",IF(L4312="",K4312,L4312))</f>
        <v>Cyclosporine^trough|PrMCnc|Intravascular - any</v>
      </c>
      <c r="C4312" t="b">
        <f>IF(OR(B4312=B4310, B4312=B4313), TRUE, FALSE)</f>
        <v>1</v>
      </c>
      <c r="D4312">
        <v>2515</v>
      </c>
      <c r="E4312">
        <v>5.5347999999999997</v>
      </c>
      <c r="F4312" t="s">
        <v>8489</v>
      </c>
      <c r="G4312" t="s">
        <v>8490</v>
      </c>
      <c r="H4312" t="s">
        <v>2</v>
      </c>
      <c r="I4312" t="s">
        <v>25806</v>
      </c>
      <c r="J4312" t="s">
        <v>3</v>
      </c>
      <c r="K4312" t="s">
        <v>38</v>
      </c>
      <c r="L4312" t="s">
        <v>25808</v>
      </c>
      <c r="M4312" t="s">
        <v>5</v>
      </c>
      <c r="O4312" t="s">
        <v>33</v>
      </c>
      <c r="P4312" t="s">
        <v>33</v>
      </c>
      <c r="Q4312" t="s">
        <v>6</v>
      </c>
      <c r="R4312" t="s">
        <v>8491</v>
      </c>
      <c r="S4312" t="s">
        <v>8492</v>
      </c>
      <c r="T4312">
        <v>1</v>
      </c>
      <c r="U4312" t="s">
        <v>18</v>
      </c>
    </row>
    <row r="4313" spans="1:21" outlineLevel="2" x14ac:dyDescent="0.25">
      <c r="B4313" t="str">
        <f>CONCATENATE(G4313,"|", IF(I4313="", H4313,I4313),"|",IF(L4313="",K4313,L4313))</f>
        <v>Cyclosporine^trough|PrMCnc|Intravascular - any</v>
      </c>
      <c r="C4313" t="b">
        <f>IF(OR(B4313=B4312, B4313=B4315), TRUE, FALSE)</f>
        <v>1</v>
      </c>
      <c r="D4313">
        <v>2516</v>
      </c>
      <c r="E4313">
        <v>5.5347999999999997</v>
      </c>
      <c r="F4313" t="s">
        <v>8493</v>
      </c>
      <c r="G4313" t="s">
        <v>8490</v>
      </c>
      <c r="H4313" t="s">
        <v>2</v>
      </c>
      <c r="I4313" t="s">
        <v>25806</v>
      </c>
      <c r="J4313" t="s">
        <v>3</v>
      </c>
      <c r="K4313" t="s">
        <v>38</v>
      </c>
      <c r="L4313" t="s">
        <v>25808</v>
      </c>
      <c r="M4313" t="s">
        <v>5</v>
      </c>
      <c r="N4313" t="s">
        <v>2129</v>
      </c>
      <c r="O4313" t="s">
        <v>33</v>
      </c>
      <c r="P4313" t="s">
        <v>33</v>
      </c>
      <c r="Q4313" t="s">
        <v>6</v>
      </c>
      <c r="R4313" t="s">
        <v>8494</v>
      </c>
      <c r="S4313" t="s">
        <v>8495</v>
      </c>
      <c r="T4313">
        <v>1</v>
      </c>
      <c r="U4313" t="s">
        <v>18</v>
      </c>
    </row>
    <row r="4314" spans="1:21" outlineLevel="1" x14ac:dyDescent="0.25">
      <c r="A4314" s="1" t="s">
        <v>29606</v>
      </c>
      <c r="B4314">
        <f>SUBTOTAL(3,B4312:B4313)</f>
        <v>2</v>
      </c>
      <c r="U4314">
        <f>SUBTOTAL(3,U4312:U4313)</f>
        <v>2</v>
      </c>
    </row>
    <row r="4315" spans="1:21" outlineLevel="2" x14ac:dyDescent="0.25">
      <c r="B4315" t="str">
        <f>CONCATENATE(G4315,"|", IF(I4315="", H4315,I4315),"|",IF(L4315="",K4315,L4315))</f>
        <v>Cyclosporine|PrMCnc|Bld.dot</v>
      </c>
      <c r="C4315" t="b">
        <f>IF(OR(B4315=B4313, B4315=B4317), TRUE, FALSE)</f>
        <v>0</v>
      </c>
      <c r="D4315">
        <v>2500</v>
      </c>
      <c r="E4315">
        <v>5.5347999999999997</v>
      </c>
      <c r="F4315" t="s">
        <v>8433</v>
      </c>
      <c r="G4315" t="s">
        <v>8421</v>
      </c>
      <c r="H4315" t="s">
        <v>2</v>
      </c>
      <c r="I4315" t="s">
        <v>25806</v>
      </c>
      <c r="J4315" t="s">
        <v>3</v>
      </c>
      <c r="K4315" t="s">
        <v>267</v>
      </c>
      <c r="M4315" t="s">
        <v>5</v>
      </c>
      <c r="O4315" t="s">
        <v>33</v>
      </c>
      <c r="P4315" t="s">
        <v>33</v>
      </c>
      <c r="Q4315" t="s">
        <v>6</v>
      </c>
      <c r="R4315" t="s">
        <v>8434</v>
      </c>
      <c r="S4315" t="s">
        <v>8435</v>
      </c>
      <c r="T4315">
        <v>1</v>
      </c>
      <c r="U4315" t="s">
        <v>18</v>
      </c>
    </row>
    <row r="4316" spans="1:21" outlineLevel="1" x14ac:dyDescent="0.25">
      <c r="A4316" s="1" t="s">
        <v>29620</v>
      </c>
      <c r="B4316">
        <f>SUBTOTAL(3,B4315:B4315)</f>
        <v>1</v>
      </c>
      <c r="U4316">
        <f>SUBTOTAL(3,U4315:U4315)</f>
        <v>1</v>
      </c>
    </row>
    <row r="4317" spans="1:21" outlineLevel="2" x14ac:dyDescent="0.25">
      <c r="B4317" t="str">
        <f>CONCATENATE(G4317,"|", IF(I4317="", H4317,I4317),"|",IF(L4317="",K4317,L4317))</f>
        <v>Cyclosporine|PrMCnc|Body fld</v>
      </c>
      <c r="C4317" t="b">
        <f>IF(OR(B4317=B4315, B4317=B4319), TRUE, FALSE)</f>
        <v>0</v>
      </c>
      <c r="D4317">
        <v>2501</v>
      </c>
      <c r="E4317">
        <v>5.5347999999999997</v>
      </c>
      <c r="F4317" t="s">
        <v>8436</v>
      </c>
      <c r="G4317" t="s">
        <v>8421</v>
      </c>
      <c r="H4317" t="s">
        <v>2</v>
      </c>
      <c r="I4317" t="s">
        <v>25806</v>
      </c>
      <c r="J4317" t="s">
        <v>3</v>
      </c>
      <c r="K4317" t="s">
        <v>234</v>
      </c>
      <c r="M4317" t="s">
        <v>5</v>
      </c>
      <c r="O4317" t="s">
        <v>48</v>
      </c>
      <c r="P4317" t="s">
        <v>48</v>
      </c>
      <c r="Q4317" t="s">
        <v>6</v>
      </c>
      <c r="R4317" t="s">
        <v>8437</v>
      </c>
      <c r="S4317" t="s">
        <v>8438</v>
      </c>
      <c r="T4317">
        <v>1</v>
      </c>
      <c r="U4317" t="s">
        <v>18</v>
      </c>
    </row>
    <row r="4318" spans="1:21" outlineLevel="1" x14ac:dyDescent="0.25">
      <c r="A4318" s="1" t="s">
        <v>29619</v>
      </c>
      <c r="B4318">
        <f>SUBTOTAL(3,B4317:B4317)</f>
        <v>1</v>
      </c>
      <c r="U4318">
        <f>SUBTOTAL(3,U4317:U4317)</f>
        <v>1</v>
      </c>
    </row>
    <row r="4319" spans="1:21" outlineLevel="2" x14ac:dyDescent="0.25">
      <c r="B4319" t="str">
        <f>CONCATENATE(G4319,"|", IF(I4319="", H4319,I4319),"|",IF(L4319="",K4319,L4319))</f>
        <v>Cyclosporine|PrMCnc|Intravascular - any</v>
      </c>
      <c r="C4319" t="b">
        <f>IF(OR(B4319=B4317, B4319=B4320), TRUE, FALSE)</f>
        <v>1</v>
      </c>
      <c r="D4319">
        <v>2496</v>
      </c>
      <c r="E4319">
        <v>5.5347999999999997</v>
      </c>
      <c r="F4319" t="s">
        <v>8420</v>
      </c>
      <c r="G4319" t="s">
        <v>8421</v>
      </c>
      <c r="H4319" t="s">
        <v>2</v>
      </c>
      <c r="I4319" t="s">
        <v>25806</v>
      </c>
      <c r="J4319" t="s">
        <v>3</v>
      </c>
      <c r="K4319" t="s">
        <v>38</v>
      </c>
      <c r="L4319" t="s">
        <v>25808</v>
      </c>
      <c r="M4319" t="s">
        <v>5</v>
      </c>
      <c r="O4319" t="s">
        <v>48</v>
      </c>
      <c r="P4319" t="s">
        <v>7561</v>
      </c>
      <c r="Q4319" t="s">
        <v>6</v>
      </c>
      <c r="R4319" t="s">
        <v>8422</v>
      </c>
      <c r="S4319" t="s">
        <v>8423</v>
      </c>
      <c r="T4319">
        <v>1</v>
      </c>
      <c r="U4319" t="s">
        <v>18</v>
      </c>
    </row>
    <row r="4320" spans="1:21" outlineLevel="2" x14ac:dyDescent="0.25">
      <c r="B4320" t="str">
        <f>CONCATENATE(G4320,"|", IF(I4320="", H4320,I4320),"|",IF(L4320="",K4320,L4320))</f>
        <v>Cyclosporine|PrMCnc|Intravascular - any</v>
      </c>
      <c r="C4320" t="b">
        <f t="shared" ref="C4320:C4403" si="39">IF(OR(B4320=B4319, B4320=B4321), TRUE, FALSE)</f>
        <v>1</v>
      </c>
      <c r="D4320">
        <v>2497</v>
      </c>
      <c r="E4320">
        <v>5.5347999999999997</v>
      </c>
      <c r="F4320" t="s">
        <v>8424</v>
      </c>
      <c r="G4320" t="s">
        <v>8421</v>
      </c>
      <c r="H4320" t="s">
        <v>2</v>
      </c>
      <c r="I4320" t="s">
        <v>25806</v>
      </c>
      <c r="J4320" t="s">
        <v>3</v>
      </c>
      <c r="K4320" t="s">
        <v>38</v>
      </c>
      <c r="L4320" t="s">
        <v>25808</v>
      </c>
      <c r="M4320" t="s">
        <v>5</v>
      </c>
      <c r="N4320" t="s">
        <v>2129</v>
      </c>
      <c r="O4320" t="s">
        <v>33</v>
      </c>
      <c r="P4320" t="s">
        <v>33</v>
      </c>
      <c r="Q4320" t="s">
        <v>6</v>
      </c>
      <c r="R4320" t="s">
        <v>8425</v>
      </c>
      <c r="S4320" t="s">
        <v>8426</v>
      </c>
      <c r="T4320">
        <v>1</v>
      </c>
      <c r="U4320" t="s">
        <v>18</v>
      </c>
    </row>
    <row r="4321" spans="1:21" outlineLevel="2" x14ac:dyDescent="0.25">
      <c r="B4321" t="str">
        <f>CONCATENATE(G4321,"|", IF(I4321="", H4321,I4321),"|",IF(L4321="",K4321,L4321))</f>
        <v>Cyclosporine|PrMCnc|Intravascular - any</v>
      </c>
      <c r="C4321" t="b">
        <f t="shared" si="39"/>
        <v>1</v>
      </c>
      <c r="D4321">
        <v>2498</v>
      </c>
      <c r="E4321">
        <v>5.5347999999999997</v>
      </c>
      <c r="F4321" t="s">
        <v>8427</v>
      </c>
      <c r="G4321" t="s">
        <v>8421</v>
      </c>
      <c r="H4321" t="s">
        <v>2</v>
      </c>
      <c r="I4321" t="s">
        <v>25806</v>
      </c>
      <c r="J4321" t="s">
        <v>3</v>
      </c>
      <c r="K4321" t="s">
        <v>38</v>
      </c>
      <c r="L4321" t="s">
        <v>25808</v>
      </c>
      <c r="M4321" t="s">
        <v>5</v>
      </c>
      <c r="N4321" t="s">
        <v>1861</v>
      </c>
      <c r="O4321" t="s">
        <v>33</v>
      </c>
      <c r="P4321" t="s">
        <v>33</v>
      </c>
      <c r="Q4321" t="s">
        <v>6</v>
      </c>
      <c r="R4321" t="s">
        <v>8428</v>
      </c>
      <c r="S4321" t="s">
        <v>8429</v>
      </c>
      <c r="T4321">
        <v>1</v>
      </c>
      <c r="U4321" t="s">
        <v>18</v>
      </c>
    </row>
    <row r="4322" spans="1:21" outlineLevel="2" x14ac:dyDescent="0.25">
      <c r="B4322" t="str">
        <f>CONCATENATE(G4322,"|", IF(I4322="", H4322,I4322),"|",IF(L4322="",K4322,L4322))</f>
        <v>Cyclosporine|PrMCnc|Intravascular - any</v>
      </c>
      <c r="C4322" t="b">
        <f>IF(OR(B4322=B4321, B4322=B4324), TRUE, FALSE)</f>
        <v>1</v>
      </c>
      <c r="D4322">
        <v>2502</v>
      </c>
      <c r="E4322">
        <v>5.5347999999999997</v>
      </c>
      <c r="F4322" t="s">
        <v>8439</v>
      </c>
      <c r="G4322" t="s">
        <v>8421</v>
      </c>
      <c r="H4322" t="s">
        <v>2</v>
      </c>
      <c r="I4322" t="s">
        <v>25806</v>
      </c>
      <c r="J4322" t="s">
        <v>3</v>
      </c>
      <c r="K4322" t="s">
        <v>7250</v>
      </c>
      <c r="L4322" t="s">
        <v>25808</v>
      </c>
      <c r="M4322" t="s">
        <v>5</v>
      </c>
      <c r="O4322" t="s">
        <v>48</v>
      </c>
      <c r="P4322" t="s">
        <v>48</v>
      </c>
      <c r="Q4322" t="s">
        <v>6</v>
      </c>
      <c r="R4322" t="s">
        <v>8440</v>
      </c>
      <c r="S4322" t="s">
        <v>8441</v>
      </c>
      <c r="T4322">
        <v>1</v>
      </c>
      <c r="U4322" t="s">
        <v>18</v>
      </c>
    </row>
    <row r="4323" spans="1:21" outlineLevel="1" x14ac:dyDescent="0.25">
      <c r="A4323" s="1" t="s">
        <v>29618</v>
      </c>
      <c r="B4323">
        <f>SUBTOTAL(3,B4319:B4322)</f>
        <v>4</v>
      </c>
      <c r="U4323">
        <f>SUBTOTAL(3,U4319:U4322)</f>
        <v>4</v>
      </c>
    </row>
    <row r="4324" spans="1:21" outlineLevel="2" x14ac:dyDescent="0.25">
      <c r="B4324" t="str">
        <f>CONCATENATE(G4324,"|", IF(I4324="", H4324,I4324),"|",IF(L4324="",K4324,L4324))</f>
        <v>Cyclosporine|SCnc|Bld</v>
      </c>
      <c r="C4324" t="b">
        <f>IF(OR(B4324=B4322, B4324=B4326), TRUE, FALSE)</f>
        <v>0</v>
      </c>
      <c r="D4324">
        <v>2499</v>
      </c>
      <c r="E4324">
        <v>5.5347999999999997</v>
      </c>
      <c r="F4324" t="s">
        <v>8430</v>
      </c>
      <c r="G4324" t="s">
        <v>8421</v>
      </c>
      <c r="H4324" t="s">
        <v>222</v>
      </c>
      <c r="J4324" t="s">
        <v>3</v>
      </c>
      <c r="K4324" t="s">
        <v>38</v>
      </c>
      <c r="M4324" t="s">
        <v>5</v>
      </c>
      <c r="N4324" t="s">
        <v>2129</v>
      </c>
      <c r="O4324" t="s">
        <v>754</v>
      </c>
      <c r="P4324" t="s">
        <v>754</v>
      </c>
      <c r="Q4324" t="s">
        <v>6</v>
      </c>
      <c r="R4324" t="s">
        <v>8431</v>
      </c>
      <c r="S4324" t="s">
        <v>8432</v>
      </c>
      <c r="T4324">
        <v>1</v>
      </c>
      <c r="U4324" t="s">
        <v>18</v>
      </c>
    </row>
    <row r="4325" spans="1:21" outlineLevel="1" x14ac:dyDescent="0.25">
      <c r="A4325" s="1" t="s">
        <v>29621</v>
      </c>
      <c r="B4325">
        <f>SUBTOTAL(3,B4324:B4324)</f>
        <v>1</v>
      </c>
      <c r="U4325">
        <f>SUBTOTAL(3,U4324:U4324)</f>
        <v>1</v>
      </c>
    </row>
    <row r="4326" spans="1:21" outlineLevel="2" x14ac:dyDescent="0.25">
      <c r="B4326" t="str">
        <f>CONCATENATE(G4326,"|", IF(I4326="", H4326,I4326),"|",IF(L4326="",K4326,L4326))</f>
        <v>Cyclosporine+Metabolites|PrMCnc|Intravascular - any</v>
      </c>
      <c r="C4326" t="b">
        <f>IF(OR(B4326=B4324, B4326=B4328), TRUE, FALSE)</f>
        <v>0</v>
      </c>
      <c r="D4326">
        <v>2517</v>
      </c>
      <c r="E4326">
        <v>5.5347999999999997</v>
      </c>
      <c r="F4326" t="s">
        <v>8496</v>
      </c>
      <c r="G4326" t="s">
        <v>8497</v>
      </c>
      <c r="H4326" t="s">
        <v>2</v>
      </c>
      <c r="I4326" t="s">
        <v>25806</v>
      </c>
      <c r="J4326" t="s">
        <v>3</v>
      </c>
      <c r="K4326" t="s">
        <v>38</v>
      </c>
      <c r="L4326" t="s">
        <v>25808</v>
      </c>
      <c r="M4326" t="s">
        <v>5</v>
      </c>
      <c r="O4326" t="s">
        <v>48</v>
      </c>
      <c r="P4326" t="s">
        <v>48</v>
      </c>
      <c r="Q4326" t="s">
        <v>6</v>
      </c>
      <c r="R4326" t="s">
        <v>8498</v>
      </c>
      <c r="S4326" t="s">
        <v>8499</v>
      </c>
      <c r="T4326">
        <v>1</v>
      </c>
      <c r="U4326" t="s">
        <v>18</v>
      </c>
    </row>
    <row r="4327" spans="1:21" outlineLevel="1" x14ac:dyDescent="0.25">
      <c r="A4327" s="1" t="s">
        <v>29605</v>
      </c>
      <c r="B4327">
        <f>SUBTOTAL(3,B4326:B4326)</f>
        <v>1</v>
      </c>
      <c r="U4327">
        <f>SUBTOTAL(3,U4326:U4326)</f>
        <v>1</v>
      </c>
    </row>
    <row r="4328" spans="1:21" outlineLevel="2" x14ac:dyDescent="0.25">
      <c r="B4328" t="str">
        <f>CONCATENATE(G4328,"|", IF(I4328="", H4328,I4328),"|",IF(L4328="",K4328,L4328))</f>
        <v>Cyclothiazide|PrMCnc|Urine</v>
      </c>
      <c r="C4328" t="b">
        <f>IF(OR(B4328=B4326, B4328=B4330), TRUE, FALSE)</f>
        <v>0</v>
      </c>
      <c r="D4328">
        <v>2518</v>
      </c>
      <c r="E4328">
        <v>5.5347999999999997</v>
      </c>
      <c r="F4328" t="s">
        <v>8500</v>
      </c>
      <c r="G4328" t="s">
        <v>8501</v>
      </c>
      <c r="H4328" t="s">
        <v>140</v>
      </c>
      <c r="I4328" t="s">
        <v>25806</v>
      </c>
      <c r="J4328" t="s">
        <v>3</v>
      </c>
      <c r="K4328" t="s">
        <v>32</v>
      </c>
      <c r="M4328" t="s">
        <v>141</v>
      </c>
      <c r="Q4328" t="s">
        <v>6</v>
      </c>
      <c r="R4328" t="s">
        <v>8502</v>
      </c>
      <c r="S4328" t="s">
        <v>8503</v>
      </c>
      <c r="T4328">
        <v>1</v>
      </c>
      <c r="U4328" t="s">
        <v>18</v>
      </c>
    </row>
    <row r="4329" spans="1:21" outlineLevel="1" x14ac:dyDescent="0.25">
      <c r="A4329" s="1" t="s">
        <v>29604</v>
      </c>
      <c r="B4329">
        <f>SUBTOTAL(3,B4328:B4328)</f>
        <v>1</v>
      </c>
      <c r="U4329">
        <f>SUBTOTAL(3,U4328:U4328)</f>
        <v>1</v>
      </c>
    </row>
    <row r="4330" spans="1:21" outlineLevel="2" x14ac:dyDescent="0.25">
      <c r="B4330" t="str">
        <f>CONCATENATE(G4330,"|", IF(I4330="", H4330,I4330),"|",IF(L4330="",K4330,L4330))</f>
        <v>CYP2D6 gene allele 1|Prid|Bld/Tiss</v>
      </c>
      <c r="C4330" t="b">
        <f>IF(OR(B4330=B4328, B4330=B4332), TRUE, FALSE)</f>
        <v>0</v>
      </c>
      <c r="D4330">
        <v>2519</v>
      </c>
      <c r="E4330">
        <v>5.5762999999999998</v>
      </c>
      <c r="F4330" t="s">
        <v>8504</v>
      </c>
      <c r="G4330" t="s">
        <v>8505</v>
      </c>
      <c r="H4330" t="s">
        <v>1940</v>
      </c>
      <c r="J4330" t="s">
        <v>3</v>
      </c>
      <c r="K4330" t="s">
        <v>6513</v>
      </c>
      <c r="M4330" t="s">
        <v>384</v>
      </c>
      <c r="N4330" t="s">
        <v>8506</v>
      </c>
      <c r="Q4330" t="s">
        <v>6</v>
      </c>
      <c r="R4330" t="s">
        <v>8507</v>
      </c>
      <c r="S4330" t="s">
        <v>8508</v>
      </c>
      <c r="T4330">
        <v>1</v>
      </c>
      <c r="U4330" t="s">
        <v>9</v>
      </c>
    </row>
    <row r="4331" spans="1:21" outlineLevel="1" x14ac:dyDescent="0.25">
      <c r="A4331" s="1" t="s">
        <v>29603</v>
      </c>
      <c r="B4331">
        <f>SUBTOTAL(3,B4330:B4330)</f>
        <v>1</v>
      </c>
      <c r="U4331">
        <f>SUBTOTAL(3,U4330:U4330)</f>
        <v>1</v>
      </c>
    </row>
    <row r="4332" spans="1:21" outlineLevel="2" x14ac:dyDescent="0.25">
      <c r="B4332" t="str">
        <f>CONCATENATE(G4332,"|", IF(I4332="", H4332,I4332),"|",IF(L4332="",K4332,L4332))</f>
        <v>CYP2D6 gene allele 2|Prid|Bld/Tiss</v>
      </c>
      <c r="C4332" t="b">
        <f>IF(OR(B4332=B4330, B4332=B4334), TRUE, FALSE)</f>
        <v>0</v>
      </c>
      <c r="D4332">
        <v>2520</v>
      </c>
      <c r="E4332">
        <v>5.5762999999999998</v>
      </c>
      <c r="F4332" t="s">
        <v>8509</v>
      </c>
      <c r="G4332" t="s">
        <v>8510</v>
      </c>
      <c r="H4332" t="s">
        <v>1940</v>
      </c>
      <c r="J4332" t="s">
        <v>3</v>
      </c>
      <c r="K4332" t="s">
        <v>6513</v>
      </c>
      <c r="M4332" t="s">
        <v>384</v>
      </c>
      <c r="N4332" t="s">
        <v>8506</v>
      </c>
      <c r="Q4332" t="s">
        <v>6</v>
      </c>
      <c r="R4332" t="s">
        <v>8511</v>
      </c>
      <c r="S4332" t="s">
        <v>8512</v>
      </c>
      <c r="T4332">
        <v>1</v>
      </c>
      <c r="U4332" t="s">
        <v>9</v>
      </c>
    </row>
    <row r="4333" spans="1:21" outlineLevel="1" x14ac:dyDescent="0.25">
      <c r="A4333" s="1" t="s">
        <v>29602</v>
      </c>
      <c r="B4333">
        <f>SUBTOTAL(3,B4332:B4332)</f>
        <v>1</v>
      </c>
      <c r="U4333">
        <f>SUBTOTAL(3,U4332:U4332)</f>
        <v>1</v>
      </c>
    </row>
    <row r="4334" spans="1:21" outlineLevel="2" x14ac:dyDescent="0.25">
      <c r="B4334" t="str">
        <f>CONCATENATE(G4334,"|", IF(I4334="", H4334,I4334),"|",IF(L4334="",K4334,L4334))</f>
        <v>Cyproheptadine|PrMCnc|Intravascular - any</v>
      </c>
      <c r="C4334" t="b">
        <f>IF(OR(B4334=B4332, B4334=B4336), TRUE, FALSE)</f>
        <v>0</v>
      </c>
      <c r="D4334">
        <v>2521</v>
      </c>
      <c r="E4334">
        <v>5.5347999999999997</v>
      </c>
      <c r="F4334" t="s">
        <v>8513</v>
      </c>
      <c r="G4334" t="s">
        <v>8514</v>
      </c>
      <c r="H4334" t="s">
        <v>2</v>
      </c>
      <c r="I4334" t="s">
        <v>25806</v>
      </c>
      <c r="J4334" t="s">
        <v>3</v>
      </c>
      <c r="K4334" t="s">
        <v>47</v>
      </c>
      <c r="L4334" t="s">
        <v>25808</v>
      </c>
      <c r="M4334" t="s">
        <v>5</v>
      </c>
      <c r="Q4334" t="s">
        <v>6</v>
      </c>
      <c r="R4334" t="s">
        <v>8515</v>
      </c>
      <c r="S4334" t="s">
        <v>8516</v>
      </c>
      <c r="T4334">
        <v>1</v>
      </c>
      <c r="U4334" t="s">
        <v>18</v>
      </c>
    </row>
    <row r="4335" spans="1:21" outlineLevel="1" x14ac:dyDescent="0.25">
      <c r="A4335" s="1" t="s">
        <v>29601</v>
      </c>
      <c r="B4335">
        <f>SUBTOTAL(3,B4334:B4334)</f>
        <v>1</v>
      </c>
      <c r="U4335">
        <f>SUBTOTAL(3,U4334:U4334)</f>
        <v>1</v>
      </c>
    </row>
    <row r="4336" spans="1:21" outlineLevel="2" x14ac:dyDescent="0.25">
      <c r="B4336" t="str">
        <f>CONCATENATE(G4336,"|", IF(I4336="", H4336,I4336),"|",IF(L4336="",K4336,L4336))</f>
        <v>Cyproheptadine|PrMCnc|Urine</v>
      </c>
      <c r="C4336" t="b">
        <f>IF(OR(B4336=B4334, B4336=B4338), TRUE, FALSE)</f>
        <v>0</v>
      </c>
      <c r="D4336">
        <v>2522</v>
      </c>
      <c r="E4336">
        <v>5.5347999999999997</v>
      </c>
      <c r="F4336" t="s">
        <v>8517</v>
      </c>
      <c r="G4336" t="s">
        <v>8514</v>
      </c>
      <c r="H4336" t="s">
        <v>2</v>
      </c>
      <c r="I4336" t="s">
        <v>25806</v>
      </c>
      <c r="J4336" t="s">
        <v>3</v>
      </c>
      <c r="K4336" t="s">
        <v>32</v>
      </c>
      <c r="M4336" t="s">
        <v>5</v>
      </c>
      <c r="Q4336" t="s">
        <v>6</v>
      </c>
      <c r="R4336" t="s">
        <v>8518</v>
      </c>
      <c r="S4336" t="s">
        <v>8519</v>
      </c>
      <c r="T4336">
        <v>1</v>
      </c>
      <c r="U4336" t="s">
        <v>18</v>
      </c>
    </row>
    <row r="4337" spans="1:21" outlineLevel="1" x14ac:dyDescent="0.25">
      <c r="A4337" s="1" t="s">
        <v>29600</v>
      </c>
      <c r="B4337">
        <f>SUBTOTAL(3,B4336:B4336)</f>
        <v>1</v>
      </c>
      <c r="U4337">
        <f>SUBTOTAL(3,U4336:U4336)</f>
        <v>1</v>
      </c>
    </row>
    <row r="4338" spans="1:21" outlineLevel="2" x14ac:dyDescent="0.25">
      <c r="B4338" t="str">
        <f>CONCATENATE(G4338,"|", IF(I4338="", H4338,I4338),"|",IF(L4338="",K4338,L4338))</f>
        <v>Cytarabine C|PrMCnc|Intravascular - any</v>
      </c>
      <c r="C4338" t="b">
        <f>IF(OR(B4338=B4336, B4338=B4340), TRUE, FALSE)</f>
        <v>0</v>
      </c>
      <c r="D4338">
        <v>2523</v>
      </c>
      <c r="E4338">
        <v>5.5347999999999997</v>
      </c>
      <c r="F4338" t="s">
        <v>8520</v>
      </c>
      <c r="G4338" t="s">
        <v>8521</v>
      </c>
      <c r="H4338" t="s">
        <v>2</v>
      </c>
      <c r="I4338" t="s">
        <v>25806</v>
      </c>
      <c r="J4338" t="s">
        <v>3</v>
      </c>
      <c r="K4338" t="s">
        <v>47</v>
      </c>
      <c r="L4338" t="s">
        <v>25808</v>
      </c>
      <c r="M4338" t="s">
        <v>5</v>
      </c>
      <c r="O4338" t="s">
        <v>33</v>
      </c>
      <c r="P4338" t="s">
        <v>33</v>
      </c>
      <c r="Q4338" t="s">
        <v>6</v>
      </c>
      <c r="R4338" t="s">
        <v>8522</v>
      </c>
      <c r="S4338" t="s">
        <v>8523</v>
      </c>
      <c r="T4338">
        <v>1</v>
      </c>
      <c r="U4338" t="s">
        <v>18</v>
      </c>
    </row>
    <row r="4339" spans="1:21" outlineLevel="1" x14ac:dyDescent="0.25">
      <c r="A4339" s="1" t="s">
        <v>29599</v>
      </c>
      <c r="B4339">
        <f>SUBTOTAL(3,B4338:B4338)</f>
        <v>1</v>
      </c>
      <c r="U4339">
        <f>SUBTOTAL(3,U4338:U4338)</f>
        <v>1</v>
      </c>
    </row>
    <row r="4340" spans="1:21" outlineLevel="2" x14ac:dyDescent="0.25">
      <c r="B4340" t="str">
        <f>CONCATENATE(G4340,"|", IF(I4340="", H4340,I4340),"|",IF(L4340="",K4340,L4340))</f>
        <v>Cytarabine U|PrMCnc|Intravascular - any</v>
      </c>
      <c r="C4340" t="b">
        <f>IF(OR(B4340=B4338, B4340=B4342), TRUE, FALSE)</f>
        <v>0</v>
      </c>
      <c r="D4340">
        <v>2524</v>
      </c>
      <c r="E4340">
        <v>5.5347999999999997</v>
      </c>
      <c r="F4340" t="s">
        <v>8524</v>
      </c>
      <c r="G4340" t="s">
        <v>8525</v>
      </c>
      <c r="H4340" t="s">
        <v>2</v>
      </c>
      <c r="I4340" t="s">
        <v>25806</v>
      </c>
      <c r="J4340" t="s">
        <v>3</v>
      </c>
      <c r="K4340" t="s">
        <v>47</v>
      </c>
      <c r="L4340" t="s">
        <v>25808</v>
      </c>
      <c r="M4340" t="s">
        <v>5</v>
      </c>
      <c r="O4340" t="s">
        <v>33</v>
      </c>
      <c r="P4340" t="s">
        <v>33</v>
      </c>
      <c r="Q4340" t="s">
        <v>6</v>
      </c>
      <c r="R4340" t="s">
        <v>8526</v>
      </c>
      <c r="S4340" t="s">
        <v>8527</v>
      </c>
      <c r="T4340">
        <v>1</v>
      </c>
      <c r="U4340" t="s">
        <v>18</v>
      </c>
    </row>
    <row r="4341" spans="1:21" outlineLevel="1" x14ac:dyDescent="0.25">
      <c r="A4341" s="1" t="s">
        <v>29598</v>
      </c>
      <c r="B4341">
        <f>SUBTOTAL(3,B4340:B4340)</f>
        <v>1</v>
      </c>
      <c r="U4341">
        <f>SUBTOTAL(3,U4340:U4340)</f>
        <v>1</v>
      </c>
    </row>
    <row r="4342" spans="1:21" outlineLevel="2" x14ac:dyDescent="0.25">
      <c r="B4342" t="str">
        <f>CONCATENATE(G4342,"|", IF(I4342="", H4342,I4342),"|",IF(L4342="",K4342,L4342))</f>
        <v>Dabigatran|PrMCnc|Intravascular - any</v>
      </c>
      <c r="C4342" t="b">
        <f>IF(OR(B4342=B4340, B4342=B4343), TRUE, FALSE)</f>
        <v>1</v>
      </c>
      <c r="D4342">
        <v>2525</v>
      </c>
      <c r="E4342">
        <v>5.5347999999999997</v>
      </c>
      <c r="F4342" t="s">
        <v>8528</v>
      </c>
      <c r="G4342" t="s">
        <v>8529</v>
      </c>
      <c r="H4342" t="s">
        <v>2</v>
      </c>
      <c r="I4342" t="s">
        <v>25806</v>
      </c>
      <c r="J4342" t="s">
        <v>3</v>
      </c>
      <c r="K4342" t="s">
        <v>47</v>
      </c>
      <c r="L4342" t="s">
        <v>25808</v>
      </c>
      <c r="M4342" t="s">
        <v>5</v>
      </c>
      <c r="O4342" t="s">
        <v>48</v>
      </c>
      <c r="P4342" t="s">
        <v>48</v>
      </c>
      <c r="Q4342" t="s">
        <v>6</v>
      </c>
      <c r="R4342" t="s">
        <v>8530</v>
      </c>
      <c r="S4342" t="s">
        <v>8531</v>
      </c>
      <c r="T4342">
        <v>1</v>
      </c>
      <c r="U4342" t="s">
        <v>18</v>
      </c>
    </row>
    <row r="4343" spans="1:21" outlineLevel="2" x14ac:dyDescent="0.25">
      <c r="B4343" t="str">
        <f>CONCATENATE(G4343,"|", IF(I4343="", H4343,I4343),"|",IF(L4343="",K4343,L4343))</f>
        <v>Dabigatran|PrMCnc|Intravascular - any</v>
      </c>
      <c r="C4343" t="b">
        <f>IF(OR(B4343=B4342, B4343=B4345), TRUE, FALSE)</f>
        <v>1</v>
      </c>
      <c r="D4343">
        <v>2526</v>
      </c>
      <c r="E4343">
        <v>5.5347999999999997</v>
      </c>
      <c r="F4343" t="s">
        <v>8532</v>
      </c>
      <c r="G4343" t="s">
        <v>8529</v>
      </c>
      <c r="H4343" t="s">
        <v>2</v>
      </c>
      <c r="I4343" t="s">
        <v>25806</v>
      </c>
      <c r="J4343" t="s">
        <v>3</v>
      </c>
      <c r="K4343" t="s">
        <v>47</v>
      </c>
      <c r="L4343" t="s">
        <v>25808</v>
      </c>
      <c r="M4343" t="s">
        <v>5</v>
      </c>
      <c r="N4343" t="s">
        <v>1861</v>
      </c>
      <c r="O4343" t="s">
        <v>48</v>
      </c>
      <c r="P4343" t="s">
        <v>48</v>
      </c>
      <c r="Q4343" t="s">
        <v>6</v>
      </c>
      <c r="R4343" t="s">
        <v>8533</v>
      </c>
      <c r="S4343" t="s">
        <v>8534</v>
      </c>
      <c r="T4343">
        <v>1</v>
      </c>
      <c r="U4343" t="s">
        <v>18</v>
      </c>
    </row>
    <row r="4344" spans="1:21" outlineLevel="1" x14ac:dyDescent="0.25">
      <c r="A4344" s="1" t="s">
        <v>29597</v>
      </c>
      <c r="B4344">
        <f>SUBTOTAL(3,B4342:B4343)</f>
        <v>2</v>
      </c>
      <c r="U4344">
        <f>SUBTOTAL(3,U4342:U4343)</f>
        <v>2</v>
      </c>
    </row>
    <row r="4345" spans="1:21" outlineLevel="2" x14ac:dyDescent="0.25">
      <c r="B4345" t="str">
        <f>CONCATENATE(G4345,"|", IF(I4345="", H4345,I4345),"|",IF(L4345="",K4345,L4345))</f>
        <v>Danazol|PrMCnc|Urine</v>
      </c>
      <c r="C4345" t="b">
        <f>IF(OR(B4345=B4343, B4345=B4347), TRUE, FALSE)</f>
        <v>0</v>
      </c>
      <c r="D4345">
        <v>2527</v>
      </c>
      <c r="E4345">
        <v>5.5347999999999997</v>
      </c>
      <c r="F4345" t="s">
        <v>8535</v>
      </c>
      <c r="G4345" t="s">
        <v>8536</v>
      </c>
      <c r="H4345" t="s">
        <v>140</v>
      </c>
      <c r="I4345" t="s">
        <v>25806</v>
      </c>
      <c r="J4345" t="s">
        <v>3</v>
      </c>
      <c r="K4345" t="s">
        <v>32</v>
      </c>
      <c r="M4345" t="s">
        <v>141</v>
      </c>
      <c r="N4345" t="s">
        <v>142</v>
      </c>
      <c r="Q4345" t="s">
        <v>6</v>
      </c>
      <c r="R4345" t="s">
        <v>8537</v>
      </c>
      <c r="S4345" t="s">
        <v>8538</v>
      </c>
      <c r="T4345">
        <v>1</v>
      </c>
      <c r="U4345" t="s">
        <v>18</v>
      </c>
    </row>
    <row r="4346" spans="1:21" outlineLevel="1" x14ac:dyDescent="0.25">
      <c r="A4346" s="1" t="s">
        <v>29596</v>
      </c>
      <c r="B4346">
        <f>SUBTOTAL(3,B4345:B4345)</f>
        <v>1</v>
      </c>
      <c r="U4346">
        <f>SUBTOTAL(3,U4345:U4345)</f>
        <v>1</v>
      </c>
    </row>
    <row r="4347" spans="1:21" outlineLevel="2" x14ac:dyDescent="0.25">
      <c r="B4347" t="str">
        <f>CONCATENATE(G4347,"|", IF(I4347="", H4347,I4347),"|",IF(L4347="",K4347,L4347))</f>
        <v>Dantrolene|PrMCnc|Intravascular - any</v>
      </c>
      <c r="C4347" t="b">
        <f>IF(OR(B4347=B4345, B4347=B4348), TRUE, FALSE)</f>
        <v>1</v>
      </c>
      <c r="D4347">
        <v>2528</v>
      </c>
      <c r="E4347">
        <v>5.5347999999999997</v>
      </c>
      <c r="F4347" t="s">
        <v>8539</v>
      </c>
      <c r="G4347" t="s">
        <v>8540</v>
      </c>
      <c r="H4347" t="s">
        <v>2</v>
      </c>
      <c r="I4347" t="s">
        <v>25806</v>
      </c>
      <c r="J4347" t="s">
        <v>3</v>
      </c>
      <c r="K4347" t="s">
        <v>38</v>
      </c>
      <c r="L4347" t="s">
        <v>25808</v>
      </c>
      <c r="M4347" t="s">
        <v>5</v>
      </c>
      <c r="O4347" t="s">
        <v>101</v>
      </c>
      <c r="P4347" t="s">
        <v>101</v>
      </c>
      <c r="Q4347" t="s">
        <v>6</v>
      </c>
      <c r="R4347" t="s">
        <v>8541</v>
      </c>
      <c r="S4347" t="s">
        <v>8542</v>
      </c>
      <c r="T4347">
        <v>1</v>
      </c>
      <c r="U4347" t="s">
        <v>18</v>
      </c>
    </row>
    <row r="4348" spans="1:21" outlineLevel="2" x14ac:dyDescent="0.25">
      <c r="B4348" t="str">
        <f>CONCATENATE(G4348,"|", IF(I4348="", H4348,I4348),"|",IF(L4348="",K4348,L4348))</f>
        <v>Dantrolene|PrMCnc|Intravascular - any</v>
      </c>
      <c r="C4348" t="b">
        <f>IF(OR(B4348=B4347, B4348=B4350), TRUE, FALSE)</f>
        <v>1</v>
      </c>
      <c r="D4348">
        <v>2529</v>
      </c>
      <c r="E4348">
        <v>5.5347999999999997</v>
      </c>
      <c r="F4348" t="s">
        <v>8543</v>
      </c>
      <c r="G4348" t="s">
        <v>8540</v>
      </c>
      <c r="H4348" t="s">
        <v>2</v>
      </c>
      <c r="I4348" t="s">
        <v>25806</v>
      </c>
      <c r="J4348" t="s">
        <v>3</v>
      </c>
      <c r="K4348" t="s">
        <v>47</v>
      </c>
      <c r="L4348" t="s">
        <v>25808</v>
      </c>
      <c r="M4348" t="s">
        <v>5</v>
      </c>
      <c r="O4348" t="s">
        <v>101</v>
      </c>
      <c r="P4348" t="s">
        <v>101</v>
      </c>
      <c r="Q4348" t="s">
        <v>6</v>
      </c>
      <c r="R4348" t="s">
        <v>8544</v>
      </c>
      <c r="S4348" t="s">
        <v>8545</v>
      </c>
      <c r="T4348">
        <v>1</v>
      </c>
      <c r="U4348" t="s">
        <v>18</v>
      </c>
    </row>
    <row r="4349" spans="1:21" outlineLevel="1" x14ac:dyDescent="0.25">
      <c r="A4349" s="1" t="s">
        <v>29595</v>
      </c>
      <c r="B4349">
        <f>SUBTOTAL(3,B4347:B4348)</f>
        <v>2</v>
      </c>
      <c r="U4349">
        <f>SUBTOTAL(3,U4347:U4348)</f>
        <v>2</v>
      </c>
    </row>
    <row r="4350" spans="1:21" outlineLevel="2" x14ac:dyDescent="0.25">
      <c r="B4350" t="str">
        <f>CONCATENATE(G4350,"|", IF(I4350="", H4350,I4350),"|",IF(L4350="",K4350,L4350))</f>
        <v>Dantron|MCnt|Stool</v>
      </c>
      <c r="C4350" t="b">
        <f>IF(OR(B4350=B4348, B4350=B4352), TRUE, FALSE)</f>
        <v>0</v>
      </c>
      <c r="D4350">
        <v>2530</v>
      </c>
      <c r="E4350">
        <v>5.5347999999999997</v>
      </c>
      <c r="F4350" t="s">
        <v>8546</v>
      </c>
      <c r="G4350" t="s">
        <v>8547</v>
      </c>
      <c r="H4350" t="s">
        <v>241</v>
      </c>
      <c r="J4350" t="s">
        <v>3</v>
      </c>
      <c r="K4350" t="s">
        <v>1960</v>
      </c>
      <c r="M4350" t="s">
        <v>5</v>
      </c>
      <c r="O4350" t="s">
        <v>314</v>
      </c>
      <c r="P4350" t="s">
        <v>314</v>
      </c>
      <c r="Q4350" t="s">
        <v>6</v>
      </c>
      <c r="R4350" t="s">
        <v>8548</v>
      </c>
      <c r="S4350" t="s">
        <v>8549</v>
      </c>
      <c r="T4350">
        <v>1</v>
      </c>
      <c r="U4350" t="s">
        <v>18</v>
      </c>
    </row>
    <row r="4351" spans="1:21" outlineLevel="1" x14ac:dyDescent="0.25">
      <c r="A4351" s="1" t="s">
        <v>29594</v>
      </c>
      <c r="B4351">
        <f>SUBTOTAL(3,B4350:B4350)</f>
        <v>1</v>
      </c>
      <c r="U4351">
        <f>SUBTOTAL(3,U4350:U4350)</f>
        <v>1</v>
      </c>
    </row>
    <row r="4352" spans="1:21" outlineLevel="2" x14ac:dyDescent="0.25">
      <c r="B4352" t="str">
        <f>CONCATENATE(G4352,"|", IF(I4352="", H4352,I4352),"|",IF(L4352="",K4352,L4352))</f>
        <v>Dantron|PrMCnc|Urine</v>
      </c>
      <c r="C4352" t="b">
        <f>IF(OR(B4352=B4350, B4352=B4354), TRUE, FALSE)</f>
        <v>0</v>
      </c>
      <c r="D4352">
        <v>2531</v>
      </c>
      <c r="E4352">
        <v>5.5347999999999997</v>
      </c>
      <c r="F4352" t="s">
        <v>8550</v>
      </c>
      <c r="G4352" t="s">
        <v>8547</v>
      </c>
      <c r="H4352" t="s">
        <v>2</v>
      </c>
      <c r="I4352" t="s">
        <v>25806</v>
      </c>
      <c r="J4352" t="s">
        <v>3</v>
      </c>
      <c r="K4352" t="s">
        <v>32</v>
      </c>
      <c r="M4352" t="s">
        <v>5</v>
      </c>
      <c r="Q4352" t="s">
        <v>6</v>
      </c>
      <c r="R4352" t="s">
        <v>8551</v>
      </c>
      <c r="S4352" t="s">
        <v>8552</v>
      </c>
      <c r="T4352">
        <v>1</v>
      </c>
      <c r="U4352" t="s">
        <v>18</v>
      </c>
    </row>
    <row r="4353" spans="1:21" outlineLevel="1" x14ac:dyDescent="0.25">
      <c r="A4353" s="1" t="s">
        <v>29593</v>
      </c>
      <c r="B4353">
        <f>SUBTOTAL(3,B4352:B4352)</f>
        <v>1</v>
      </c>
      <c r="U4353">
        <f>SUBTOTAL(3,U4352:U4352)</f>
        <v>1</v>
      </c>
    </row>
    <row r="4354" spans="1:21" outlineLevel="2" x14ac:dyDescent="0.25">
      <c r="B4354" t="str">
        <f>CONCATENATE(G4354,"|", IF(I4354="", H4354,I4354),"|",IF(L4354="",K4354,L4354))</f>
        <v>Dapsone|PrMCnc|Intravascular - any</v>
      </c>
      <c r="C4354" t="b">
        <f>IF(OR(B4354=B4352, B4354=B4356), TRUE, FALSE)</f>
        <v>0</v>
      </c>
      <c r="D4354">
        <v>2532</v>
      </c>
      <c r="E4354">
        <v>5.5347999999999997</v>
      </c>
      <c r="F4354" t="s">
        <v>8553</v>
      </c>
      <c r="G4354" t="s">
        <v>8554</v>
      </c>
      <c r="H4354" t="s">
        <v>2</v>
      </c>
      <c r="I4354" t="s">
        <v>25806</v>
      </c>
      <c r="J4354" t="s">
        <v>3</v>
      </c>
      <c r="K4354" t="s">
        <v>47</v>
      </c>
      <c r="L4354" t="s">
        <v>25808</v>
      </c>
      <c r="M4354" t="s">
        <v>5</v>
      </c>
      <c r="O4354" t="s">
        <v>48</v>
      </c>
      <c r="P4354" t="s">
        <v>48</v>
      </c>
      <c r="Q4354" t="s">
        <v>6</v>
      </c>
      <c r="R4354" t="s">
        <v>8555</v>
      </c>
      <c r="S4354" t="s">
        <v>8556</v>
      </c>
      <c r="T4354">
        <v>1</v>
      </c>
      <c r="U4354" t="s">
        <v>18</v>
      </c>
    </row>
    <row r="4355" spans="1:21" outlineLevel="1" x14ac:dyDescent="0.25">
      <c r="A4355" s="1" t="s">
        <v>29592</v>
      </c>
      <c r="B4355">
        <f>SUBTOTAL(3,B4354:B4354)</f>
        <v>1</v>
      </c>
      <c r="U4355">
        <f>SUBTOTAL(3,U4354:U4354)</f>
        <v>1</v>
      </c>
    </row>
    <row r="4356" spans="1:21" outlineLevel="2" x14ac:dyDescent="0.25">
      <c r="B4356" t="str">
        <f>CONCATENATE(G4356,"|", IF(I4356="", H4356,I4356),"|",IF(L4356="",K4356,L4356))</f>
        <v>Darunavir|PrMCnc|Intravascular - any</v>
      </c>
      <c r="C4356" t="b">
        <f>IF(OR(B4356=B4354, B4356=B4358), TRUE, FALSE)</f>
        <v>0</v>
      </c>
      <c r="D4356">
        <v>2533</v>
      </c>
      <c r="E4356">
        <v>5.5347999999999997</v>
      </c>
      <c r="F4356" t="s">
        <v>8557</v>
      </c>
      <c r="G4356" t="s">
        <v>8558</v>
      </c>
      <c r="H4356" t="s">
        <v>2</v>
      </c>
      <c r="I4356" t="s">
        <v>25806</v>
      </c>
      <c r="J4356" t="s">
        <v>3</v>
      </c>
      <c r="K4356" t="s">
        <v>47</v>
      </c>
      <c r="L4356" t="s">
        <v>25808</v>
      </c>
      <c r="M4356" t="s">
        <v>5</v>
      </c>
      <c r="O4356" t="s">
        <v>48</v>
      </c>
      <c r="P4356" t="s">
        <v>48</v>
      </c>
      <c r="Q4356" t="s">
        <v>6</v>
      </c>
      <c r="R4356" t="s">
        <v>8559</v>
      </c>
      <c r="S4356" t="s">
        <v>8560</v>
      </c>
      <c r="T4356">
        <v>1</v>
      </c>
      <c r="U4356" t="s">
        <v>18</v>
      </c>
    </row>
    <row r="4357" spans="1:21" outlineLevel="1" x14ac:dyDescent="0.25">
      <c r="A4357" s="1" t="s">
        <v>29591</v>
      </c>
      <c r="B4357">
        <f>SUBTOTAL(3,B4356:B4356)</f>
        <v>1</v>
      </c>
      <c r="U4357">
        <f>SUBTOTAL(3,U4356:U4356)</f>
        <v>1</v>
      </c>
    </row>
    <row r="4358" spans="1:21" outlineLevel="2" x14ac:dyDescent="0.25">
      <c r="B4358" t="str">
        <f>CONCATENATE(G4358,"|", IF(I4358="", H4358,I4358),"|",IF(L4358="",K4358,L4358))</f>
        <v>Dechlorane|PrMCnc|Intravascular - any</v>
      </c>
      <c r="C4358" t="b">
        <f>IF(OR(B4358=B4356, B4358=B4359), TRUE, FALSE)</f>
        <v>1</v>
      </c>
      <c r="D4358">
        <v>2534</v>
      </c>
      <c r="E4358">
        <v>5.5347999999999997</v>
      </c>
      <c r="F4358" t="s">
        <v>8561</v>
      </c>
      <c r="G4358" t="s">
        <v>8562</v>
      </c>
      <c r="H4358" t="s">
        <v>140</v>
      </c>
      <c r="I4358" t="s">
        <v>25806</v>
      </c>
      <c r="J4358" t="s">
        <v>3</v>
      </c>
      <c r="K4358" t="s">
        <v>38</v>
      </c>
      <c r="L4358" t="s">
        <v>25808</v>
      </c>
      <c r="M4358" t="s">
        <v>141</v>
      </c>
      <c r="Q4358" t="s">
        <v>6</v>
      </c>
      <c r="R4358" t="s">
        <v>8563</v>
      </c>
      <c r="S4358" t="s">
        <v>8564</v>
      </c>
      <c r="T4358">
        <v>1</v>
      </c>
      <c r="U4358" t="s">
        <v>18</v>
      </c>
    </row>
    <row r="4359" spans="1:21" outlineLevel="2" x14ac:dyDescent="0.25">
      <c r="B4359" t="str">
        <f>CONCATENATE(G4359,"|", IF(I4359="", H4359,I4359),"|",IF(L4359="",K4359,L4359))</f>
        <v>Dechlorane|PrMCnc|Intravascular - any</v>
      </c>
      <c r="C4359" t="b">
        <f>IF(OR(B4359=B4358, B4359=B4361), TRUE, FALSE)</f>
        <v>1</v>
      </c>
      <c r="D4359">
        <v>2535</v>
      </c>
      <c r="E4359">
        <v>5.5347999999999997</v>
      </c>
      <c r="F4359" t="s">
        <v>8565</v>
      </c>
      <c r="G4359" t="s">
        <v>8562</v>
      </c>
      <c r="H4359" t="s">
        <v>140</v>
      </c>
      <c r="I4359" t="s">
        <v>25806</v>
      </c>
      <c r="J4359" t="s">
        <v>3</v>
      </c>
      <c r="K4359" t="s">
        <v>47</v>
      </c>
      <c r="L4359" t="s">
        <v>25808</v>
      </c>
      <c r="M4359" t="s">
        <v>141</v>
      </c>
      <c r="Q4359" t="s">
        <v>6</v>
      </c>
      <c r="R4359" t="s">
        <v>8566</v>
      </c>
      <c r="S4359" t="s">
        <v>8567</v>
      </c>
      <c r="T4359">
        <v>1</v>
      </c>
      <c r="U4359" t="s">
        <v>18</v>
      </c>
    </row>
    <row r="4360" spans="1:21" outlineLevel="1" x14ac:dyDescent="0.25">
      <c r="A4360" s="1" t="s">
        <v>29590</v>
      </c>
      <c r="B4360">
        <f>SUBTOTAL(3,B4358:B4359)</f>
        <v>2</v>
      </c>
      <c r="U4360">
        <f>SUBTOTAL(3,U4358:U4359)</f>
        <v>2</v>
      </c>
    </row>
    <row r="4361" spans="1:21" outlineLevel="2" x14ac:dyDescent="0.25">
      <c r="B4361" t="str">
        <f>CONCATENATE(G4361,"|", IF(I4361="", H4361,I4361),"|",IF(L4361="",K4361,L4361))</f>
        <v>Dehydroaripiprazole cutoff|PrMCnc|Urine</v>
      </c>
      <c r="C4361" t="b">
        <f>IF(OR(B4361=B4359, B4361=B4363), TRUE, FALSE)</f>
        <v>0</v>
      </c>
      <c r="D4361">
        <v>2537</v>
      </c>
      <c r="E4361">
        <v>5.5762999999999998</v>
      </c>
      <c r="F4361" t="s">
        <v>8572</v>
      </c>
      <c r="G4361" t="s">
        <v>8573</v>
      </c>
      <c r="H4361" t="s">
        <v>2</v>
      </c>
      <c r="I4361" t="s">
        <v>25806</v>
      </c>
      <c r="J4361" t="s">
        <v>3</v>
      </c>
      <c r="K4361" t="s">
        <v>32</v>
      </c>
      <c r="M4361" t="s">
        <v>5</v>
      </c>
      <c r="N4361" t="s">
        <v>136</v>
      </c>
      <c r="O4361" t="s">
        <v>48</v>
      </c>
      <c r="P4361" t="s">
        <v>48</v>
      </c>
      <c r="Q4361" t="s">
        <v>6</v>
      </c>
      <c r="R4361" t="s">
        <v>8574</v>
      </c>
      <c r="S4361" t="s">
        <v>8575</v>
      </c>
      <c r="T4361">
        <v>1</v>
      </c>
      <c r="U4361" t="s">
        <v>9</v>
      </c>
    </row>
    <row r="4362" spans="1:21" outlineLevel="1" x14ac:dyDescent="0.25">
      <c r="A4362" s="1" t="s">
        <v>29588</v>
      </c>
      <c r="B4362">
        <f>SUBTOTAL(3,B4361:B4361)</f>
        <v>1</v>
      </c>
      <c r="U4362">
        <f>SUBTOTAL(3,U4361:U4361)</f>
        <v>1</v>
      </c>
    </row>
    <row r="4363" spans="1:21" outlineLevel="2" x14ac:dyDescent="0.25">
      <c r="B4363" t="str">
        <f>CONCATENATE(G4363,"|", IF(I4363="", H4363,I4363),"|",IF(L4363="",K4363,L4363))</f>
        <v>Dehydroaripiprazole|PrMCnc|Urine</v>
      </c>
      <c r="C4363" t="b">
        <f>IF(OR(B4363=B4361, B4363=B4365), TRUE, FALSE)</f>
        <v>0</v>
      </c>
      <c r="D4363">
        <v>2536</v>
      </c>
      <c r="E4363">
        <v>5.5347999999999997</v>
      </c>
      <c r="F4363" t="s">
        <v>8568</v>
      </c>
      <c r="G4363" t="s">
        <v>8569</v>
      </c>
      <c r="H4363" t="s">
        <v>2</v>
      </c>
      <c r="I4363" t="s">
        <v>25806</v>
      </c>
      <c r="J4363" t="s">
        <v>3</v>
      </c>
      <c r="K4363" t="s">
        <v>32</v>
      </c>
      <c r="M4363" t="s">
        <v>5</v>
      </c>
      <c r="N4363" t="s">
        <v>136</v>
      </c>
      <c r="O4363" t="s">
        <v>48</v>
      </c>
      <c r="P4363" t="s">
        <v>48</v>
      </c>
      <c r="Q4363" t="s">
        <v>6</v>
      </c>
      <c r="R4363" t="s">
        <v>8570</v>
      </c>
      <c r="S4363" t="s">
        <v>8571</v>
      </c>
      <c r="T4363">
        <v>1</v>
      </c>
      <c r="U4363" t="s">
        <v>18</v>
      </c>
    </row>
    <row r="4364" spans="1:21" outlineLevel="1" x14ac:dyDescent="0.25">
      <c r="A4364" s="1" t="s">
        <v>29589</v>
      </c>
      <c r="B4364">
        <f>SUBTOTAL(3,B4363:B4363)</f>
        <v>1</v>
      </c>
      <c r="U4364">
        <f>SUBTOTAL(3,U4363:U4363)</f>
        <v>1</v>
      </c>
    </row>
    <row r="4365" spans="1:21" outlineLevel="2" x14ac:dyDescent="0.25">
      <c r="B4365" t="str">
        <f>CONCATENATE(G4365,"|", IF(I4365="", H4365,I4365),"|",IF(L4365="",K4365,L4365))</f>
        <v>Dehydrochlormethyltestosterone|PrMCnc|Urine</v>
      </c>
      <c r="C4365" t="b">
        <f>IF(OR(B4365=B4363, B4365=B4367), TRUE, FALSE)</f>
        <v>0</v>
      </c>
      <c r="D4365">
        <v>2538</v>
      </c>
      <c r="E4365">
        <v>5.5347999999999997</v>
      </c>
      <c r="F4365" t="s">
        <v>8576</v>
      </c>
      <c r="G4365" t="s">
        <v>8577</v>
      </c>
      <c r="H4365" t="s">
        <v>2</v>
      </c>
      <c r="I4365" t="s">
        <v>25806</v>
      </c>
      <c r="J4365" t="s">
        <v>3</v>
      </c>
      <c r="K4365" t="s">
        <v>32</v>
      </c>
      <c r="M4365" t="s">
        <v>5</v>
      </c>
      <c r="O4365" t="s">
        <v>48</v>
      </c>
      <c r="P4365" t="s">
        <v>48</v>
      </c>
      <c r="Q4365" t="s">
        <v>6</v>
      </c>
      <c r="R4365" t="s">
        <v>8578</v>
      </c>
      <c r="S4365" t="s">
        <v>8579</v>
      </c>
      <c r="T4365">
        <v>1</v>
      </c>
      <c r="U4365" t="s">
        <v>18</v>
      </c>
    </row>
    <row r="4366" spans="1:21" outlineLevel="1" x14ac:dyDescent="0.25">
      <c r="A4366" s="1" t="s">
        <v>29587</v>
      </c>
      <c r="B4366">
        <f>SUBTOTAL(3,B4365:B4365)</f>
        <v>1</v>
      </c>
      <c r="U4366">
        <f>SUBTOTAL(3,U4365:U4365)</f>
        <v>1</v>
      </c>
    </row>
    <row r="4367" spans="1:21" outlineLevel="2" x14ac:dyDescent="0.25">
      <c r="B4367" t="str">
        <f>CONCATENATE(G4367,"|", IF(I4367="", H4367,I4367),"|",IF(L4367="",K4367,L4367))</f>
        <v>Delavirdine|PrMCnc|Intravascular - any</v>
      </c>
      <c r="C4367" t="b">
        <f>IF(OR(B4367=B4365, B4367=B4369), TRUE, FALSE)</f>
        <v>0</v>
      </c>
      <c r="D4367">
        <v>2539</v>
      </c>
      <c r="E4367">
        <v>5.5347999999999997</v>
      </c>
      <c r="F4367" t="s">
        <v>8580</v>
      </c>
      <c r="G4367" t="s">
        <v>8581</v>
      </c>
      <c r="H4367" t="s">
        <v>2</v>
      </c>
      <c r="I4367" t="s">
        <v>25806</v>
      </c>
      <c r="J4367" t="s">
        <v>3</v>
      </c>
      <c r="K4367" t="s">
        <v>47</v>
      </c>
      <c r="L4367" t="s">
        <v>25808</v>
      </c>
      <c r="M4367" t="s">
        <v>5</v>
      </c>
      <c r="O4367" t="s">
        <v>101</v>
      </c>
      <c r="P4367" t="s">
        <v>101</v>
      </c>
      <c r="Q4367" t="s">
        <v>6</v>
      </c>
      <c r="R4367" t="s">
        <v>8582</v>
      </c>
      <c r="S4367" t="s">
        <v>8583</v>
      </c>
      <c r="T4367">
        <v>1</v>
      </c>
      <c r="U4367" t="s">
        <v>18</v>
      </c>
    </row>
    <row r="4368" spans="1:21" outlineLevel="1" x14ac:dyDescent="0.25">
      <c r="A4368" s="1" t="s">
        <v>29586</v>
      </c>
      <c r="B4368">
        <f>SUBTOTAL(3,B4367:B4367)</f>
        <v>1</v>
      </c>
      <c r="U4368">
        <f>SUBTOTAL(3,U4367:U4367)</f>
        <v>1</v>
      </c>
    </row>
    <row r="4369" spans="1:21" outlineLevel="2" x14ac:dyDescent="0.25">
      <c r="B4369" t="str">
        <f>CONCATENATE(G4369,"|", IF(I4369="", H4369,I4369),"|",IF(L4369="",K4369,L4369))</f>
        <v>Demeclocycline|PrMCnc|Intravascular - any</v>
      </c>
      <c r="C4369" t="b">
        <f>IF(OR(B4369=B4367, B4369=B4371), TRUE, FALSE)</f>
        <v>0</v>
      </c>
      <c r="D4369">
        <v>2540</v>
      </c>
      <c r="E4369">
        <v>5.5347999999999997</v>
      </c>
      <c r="F4369" t="s">
        <v>8584</v>
      </c>
      <c r="G4369" t="s">
        <v>8585</v>
      </c>
      <c r="H4369" t="s">
        <v>2</v>
      </c>
      <c r="I4369" t="s">
        <v>25806</v>
      </c>
      <c r="J4369" t="s">
        <v>3</v>
      </c>
      <c r="K4369" t="s">
        <v>47</v>
      </c>
      <c r="L4369" t="s">
        <v>25808</v>
      </c>
      <c r="M4369" t="s">
        <v>5</v>
      </c>
      <c r="O4369" t="s">
        <v>101</v>
      </c>
      <c r="P4369" t="s">
        <v>101</v>
      </c>
      <c r="Q4369" t="s">
        <v>6</v>
      </c>
      <c r="R4369" t="s">
        <v>8586</v>
      </c>
      <c r="S4369" t="s">
        <v>8587</v>
      </c>
      <c r="T4369">
        <v>1</v>
      </c>
      <c r="U4369" t="s">
        <v>18</v>
      </c>
    </row>
    <row r="4370" spans="1:21" outlineLevel="1" x14ac:dyDescent="0.25">
      <c r="A4370" s="1" t="s">
        <v>29585</v>
      </c>
      <c r="B4370">
        <f>SUBTOTAL(3,B4369:B4369)</f>
        <v>1</v>
      </c>
      <c r="U4370">
        <f>SUBTOTAL(3,U4369:U4369)</f>
        <v>1</v>
      </c>
    </row>
    <row r="4371" spans="1:21" outlineLevel="2" x14ac:dyDescent="0.25">
      <c r="B4371" t="str">
        <f>CONCATENATE(G4371,"|", IF(I4371="", H4371,I4371),"|",IF(L4371="",K4371,L4371))</f>
        <v>Demeclocycline|PrMCnc|XXX</v>
      </c>
      <c r="C4371" t="b">
        <f>IF(OR(B4371=B4369, B4371=B4373), TRUE, FALSE)</f>
        <v>0</v>
      </c>
      <c r="D4371">
        <v>2541</v>
      </c>
      <c r="E4371">
        <v>5.5347999999999997</v>
      </c>
      <c r="F4371" t="s">
        <v>8588</v>
      </c>
      <c r="G4371" t="s">
        <v>8585</v>
      </c>
      <c r="H4371" t="s">
        <v>2</v>
      </c>
      <c r="I4371" t="s">
        <v>25806</v>
      </c>
      <c r="J4371" t="s">
        <v>3</v>
      </c>
      <c r="K4371" t="s">
        <v>259</v>
      </c>
      <c r="M4371" t="s">
        <v>5</v>
      </c>
      <c r="O4371" t="s">
        <v>101</v>
      </c>
      <c r="P4371" t="s">
        <v>101</v>
      </c>
      <c r="Q4371" t="s">
        <v>6</v>
      </c>
      <c r="R4371" t="s">
        <v>8589</v>
      </c>
      <c r="S4371" t="s">
        <v>8590</v>
      </c>
      <c r="T4371">
        <v>1</v>
      </c>
      <c r="U4371" t="s">
        <v>18</v>
      </c>
    </row>
    <row r="4372" spans="1:21" outlineLevel="1" x14ac:dyDescent="0.25">
      <c r="A4372" s="1" t="s">
        <v>29584</v>
      </c>
      <c r="B4372">
        <f>SUBTOTAL(3,B4371:B4371)</f>
        <v>1</v>
      </c>
      <c r="U4372">
        <f>SUBTOTAL(3,U4371:U4371)</f>
        <v>1</v>
      </c>
    </row>
    <row r="4373" spans="1:21" outlineLevel="2" x14ac:dyDescent="0.25">
      <c r="B4373" t="str">
        <f>CONCATENATE(G4373,"|", IF(I4373="", H4373,I4373),"|",IF(L4373="",K4373,L4373))</f>
        <v>Demoxepam|PrMCnc|Intravascular - any</v>
      </c>
      <c r="C4373" t="b">
        <f>IF(OR(B4373=B4371, B4373=B4374), TRUE, FALSE)</f>
        <v>1</v>
      </c>
      <c r="D4373">
        <v>2542</v>
      </c>
      <c r="E4373">
        <v>5.5347999999999997</v>
      </c>
      <c r="F4373" t="s">
        <v>8591</v>
      </c>
      <c r="G4373" t="s">
        <v>8592</v>
      </c>
      <c r="H4373" t="s">
        <v>2</v>
      </c>
      <c r="I4373" t="s">
        <v>25806</v>
      </c>
      <c r="J4373" t="s">
        <v>3</v>
      </c>
      <c r="K4373" t="s">
        <v>47</v>
      </c>
      <c r="L4373" t="s">
        <v>25808</v>
      </c>
      <c r="M4373" t="s">
        <v>5</v>
      </c>
      <c r="O4373" t="s">
        <v>101</v>
      </c>
      <c r="P4373" t="s">
        <v>101</v>
      </c>
      <c r="Q4373" t="s">
        <v>6</v>
      </c>
      <c r="R4373" t="s">
        <v>8593</v>
      </c>
      <c r="S4373" t="s">
        <v>8594</v>
      </c>
      <c r="T4373">
        <v>1</v>
      </c>
      <c r="U4373" t="s">
        <v>18</v>
      </c>
    </row>
    <row r="4374" spans="1:21" outlineLevel="2" x14ac:dyDescent="0.25">
      <c r="B4374" t="str">
        <f>CONCATENATE(G4374,"|", IF(I4374="", H4374,I4374),"|",IF(L4374="",K4374,L4374))</f>
        <v>Demoxepam|PrMCnc|Intravascular - any</v>
      </c>
      <c r="C4374" t="b">
        <f>IF(OR(B4374=B4373, B4374=B4376), TRUE, FALSE)</f>
        <v>1</v>
      </c>
      <c r="D4374">
        <v>2543</v>
      </c>
      <c r="E4374">
        <v>5.5347999999999997</v>
      </c>
      <c r="F4374" t="s">
        <v>8595</v>
      </c>
      <c r="G4374" t="s">
        <v>8592</v>
      </c>
      <c r="H4374" t="s">
        <v>140</v>
      </c>
      <c r="I4374" t="s">
        <v>25806</v>
      </c>
      <c r="J4374" t="s">
        <v>3</v>
      </c>
      <c r="K4374" t="s">
        <v>47</v>
      </c>
      <c r="L4374" t="s">
        <v>25808</v>
      </c>
      <c r="M4374" t="s">
        <v>141</v>
      </c>
      <c r="Q4374" t="s">
        <v>6</v>
      </c>
      <c r="R4374" t="s">
        <v>8596</v>
      </c>
      <c r="S4374" t="s">
        <v>8597</v>
      </c>
      <c r="T4374">
        <v>1</v>
      </c>
      <c r="U4374" t="s">
        <v>18</v>
      </c>
    </row>
    <row r="4375" spans="1:21" outlineLevel="1" x14ac:dyDescent="0.25">
      <c r="A4375" s="1" t="s">
        <v>29583</v>
      </c>
      <c r="B4375">
        <f>SUBTOTAL(3,B4373:B4374)</f>
        <v>2</v>
      </c>
      <c r="U4375">
        <f>SUBTOTAL(3,U4373:U4374)</f>
        <v>2</v>
      </c>
    </row>
    <row r="4376" spans="1:21" outlineLevel="2" x14ac:dyDescent="0.25">
      <c r="B4376" t="str">
        <f>CONCATENATE(G4376,"|", IF(I4376="", H4376,I4376),"|",IF(L4376="",K4376,L4376))</f>
        <v>Desacetylrifampicin|PrMCnc|Bld.dot</v>
      </c>
      <c r="C4376" t="b">
        <f>IF(OR(B4376=B4374, B4376=B4378), TRUE, FALSE)</f>
        <v>0</v>
      </c>
      <c r="D4376">
        <v>2544</v>
      </c>
      <c r="E4376">
        <v>5.5347999999999997</v>
      </c>
      <c r="F4376" t="s">
        <v>8598</v>
      </c>
      <c r="G4376" t="s">
        <v>8599</v>
      </c>
      <c r="H4376" t="s">
        <v>2</v>
      </c>
      <c r="I4376" t="s">
        <v>25806</v>
      </c>
      <c r="J4376" t="s">
        <v>3</v>
      </c>
      <c r="K4376" t="s">
        <v>267</v>
      </c>
      <c r="M4376" t="s">
        <v>5</v>
      </c>
      <c r="O4376" t="s">
        <v>70</v>
      </c>
      <c r="P4376" t="s">
        <v>70</v>
      </c>
      <c r="Q4376" t="s">
        <v>6</v>
      </c>
      <c r="R4376" t="s">
        <v>8600</v>
      </c>
      <c r="S4376" t="s">
        <v>8601</v>
      </c>
      <c r="T4376">
        <v>1</v>
      </c>
      <c r="U4376" t="s">
        <v>18</v>
      </c>
    </row>
    <row r="4377" spans="1:21" outlineLevel="1" x14ac:dyDescent="0.25">
      <c r="A4377" s="1" t="s">
        <v>29582</v>
      </c>
      <c r="B4377">
        <f>SUBTOTAL(3,B4376:B4376)</f>
        <v>1</v>
      </c>
      <c r="U4377">
        <f>SUBTOTAL(3,U4376:U4376)</f>
        <v>1</v>
      </c>
    </row>
    <row r="4378" spans="1:21" outlineLevel="2" x14ac:dyDescent="0.25">
      <c r="B4378" t="str">
        <f>CONCATENATE(G4378,"|", IF(I4378="", H4378,I4378),"|",IF(L4378="",K4378,L4378))</f>
        <v>Desacetylrifampicin|PrMCnc|Intravascular - any</v>
      </c>
      <c r="C4378" t="b">
        <f>IF(OR(B4378=B4376, B4378=B4380), TRUE, FALSE)</f>
        <v>0</v>
      </c>
      <c r="D4378">
        <v>2545</v>
      </c>
      <c r="E4378">
        <v>5.5347999999999997</v>
      </c>
      <c r="F4378" t="s">
        <v>8602</v>
      </c>
      <c r="G4378" t="s">
        <v>8599</v>
      </c>
      <c r="H4378" t="s">
        <v>2</v>
      </c>
      <c r="I4378" t="s">
        <v>25806</v>
      </c>
      <c r="J4378" t="s">
        <v>3</v>
      </c>
      <c r="K4378" t="s">
        <v>47</v>
      </c>
      <c r="L4378" t="s">
        <v>25808</v>
      </c>
      <c r="M4378" t="s">
        <v>5</v>
      </c>
      <c r="O4378" t="s">
        <v>70</v>
      </c>
      <c r="P4378" t="s">
        <v>70</v>
      </c>
      <c r="Q4378" t="s">
        <v>6</v>
      </c>
      <c r="R4378" t="s">
        <v>8603</v>
      </c>
      <c r="S4378" t="s">
        <v>8604</v>
      </c>
      <c r="T4378">
        <v>1</v>
      </c>
      <c r="U4378" t="s">
        <v>18</v>
      </c>
    </row>
    <row r="4379" spans="1:21" outlineLevel="1" x14ac:dyDescent="0.25">
      <c r="A4379" s="1" t="s">
        <v>29581</v>
      </c>
      <c r="B4379">
        <f>SUBTOTAL(3,B4378:B4378)</f>
        <v>1</v>
      </c>
      <c r="U4379">
        <f>SUBTOTAL(3,U4378:U4378)</f>
        <v>1</v>
      </c>
    </row>
    <row r="4380" spans="1:21" outlineLevel="2" x14ac:dyDescent="0.25">
      <c r="B4380" t="str">
        <f>CONCATENATE(G4380,"|", IF(I4380="", H4380,I4380),"|",IF(L4380="",K4380,L4380))</f>
        <v>Desalkylhalazepam|PrMCnc|Intravascular - any</v>
      </c>
      <c r="C4380" t="b">
        <f>IF(OR(B4380=B4378, B4380=B4382), TRUE, FALSE)</f>
        <v>0</v>
      </c>
      <c r="D4380">
        <v>2546</v>
      </c>
      <c r="E4380">
        <v>5.5347999999999997</v>
      </c>
      <c r="F4380" t="s">
        <v>8605</v>
      </c>
      <c r="G4380" t="s">
        <v>8606</v>
      </c>
      <c r="H4380" t="s">
        <v>2</v>
      </c>
      <c r="I4380" t="s">
        <v>25806</v>
      </c>
      <c r="J4380" t="s">
        <v>3</v>
      </c>
      <c r="K4380" t="s">
        <v>47</v>
      </c>
      <c r="L4380" t="s">
        <v>25808</v>
      </c>
      <c r="M4380" t="s">
        <v>5</v>
      </c>
      <c r="O4380" t="s">
        <v>48</v>
      </c>
      <c r="P4380" t="s">
        <v>48</v>
      </c>
      <c r="Q4380" t="s">
        <v>6</v>
      </c>
      <c r="R4380" t="s">
        <v>8607</v>
      </c>
      <c r="S4380" t="s">
        <v>8608</v>
      </c>
      <c r="T4380">
        <v>1</v>
      </c>
      <c r="U4380" t="s">
        <v>18</v>
      </c>
    </row>
    <row r="4381" spans="1:21" outlineLevel="1" x14ac:dyDescent="0.25">
      <c r="A4381" s="1" t="s">
        <v>29580</v>
      </c>
      <c r="B4381">
        <f>SUBTOTAL(3,B4380:B4380)</f>
        <v>1</v>
      </c>
      <c r="U4381">
        <f>SUBTOTAL(3,U4380:U4380)</f>
        <v>1</v>
      </c>
    </row>
    <row r="4382" spans="1:21" outlineLevel="2" x14ac:dyDescent="0.25">
      <c r="B4382" t="str">
        <f>CONCATENATE(G4382,"|", IF(I4382="", H4382,I4382),"|",IF(L4382="",K4382,L4382))</f>
        <v>Desbutylbupivacaine|PrMCnc|Intravascular - any</v>
      </c>
      <c r="C4382" t="b">
        <f>IF(OR(B4382=B4380, B4382=B4384), TRUE, FALSE)</f>
        <v>0</v>
      </c>
      <c r="D4382">
        <v>2547</v>
      </c>
      <c r="E4382">
        <v>5.5347999999999997</v>
      </c>
      <c r="F4382" t="s">
        <v>8609</v>
      </c>
      <c r="G4382" t="s">
        <v>8610</v>
      </c>
      <c r="H4382" t="s">
        <v>2</v>
      </c>
      <c r="I4382" t="s">
        <v>25806</v>
      </c>
      <c r="J4382" t="s">
        <v>3</v>
      </c>
      <c r="K4382" t="s">
        <v>47</v>
      </c>
      <c r="L4382" t="s">
        <v>25808</v>
      </c>
      <c r="M4382" t="s">
        <v>5</v>
      </c>
      <c r="O4382" t="s">
        <v>70</v>
      </c>
      <c r="P4382" t="s">
        <v>70</v>
      </c>
      <c r="Q4382" t="s">
        <v>6</v>
      </c>
      <c r="R4382" t="s">
        <v>8611</v>
      </c>
      <c r="S4382" t="s">
        <v>8612</v>
      </c>
      <c r="T4382">
        <v>1</v>
      </c>
      <c r="U4382" t="s">
        <v>18</v>
      </c>
    </row>
    <row r="4383" spans="1:21" outlineLevel="1" x14ac:dyDescent="0.25">
      <c r="A4383" s="1" t="s">
        <v>29579</v>
      </c>
      <c r="B4383">
        <f>SUBTOTAL(3,B4382:B4382)</f>
        <v>1</v>
      </c>
      <c r="U4383">
        <f>SUBTOTAL(3,U4382:U4382)</f>
        <v>1</v>
      </c>
    </row>
    <row r="4384" spans="1:21" outlineLevel="2" x14ac:dyDescent="0.25">
      <c r="B4384" t="str">
        <f>CONCATENATE(G4384,"|", IF(I4384="", H4384,I4384),"|",IF(L4384="",K4384,L4384))</f>
        <v>Desethylamiodarone|PrMCnc|Intravascular - any</v>
      </c>
      <c r="C4384" t="b">
        <f>IF(OR(B4384=B4382, B4384=B4386), TRUE, FALSE)</f>
        <v>0</v>
      </c>
      <c r="D4384">
        <v>2548</v>
      </c>
      <c r="E4384">
        <v>5.5347999999999997</v>
      </c>
      <c r="F4384" t="s">
        <v>8613</v>
      </c>
      <c r="G4384" t="s">
        <v>8614</v>
      </c>
      <c r="H4384" t="s">
        <v>2</v>
      </c>
      <c r="I4384" t="s">
        <v>25806</v>
      </c>
      <c r="J4384" t="s">
        <v>3</v>
      </c>
      <c r="K4384" t="s">
        <v>47</v>
      </c>
      <c r="L4384" t="s">
        <v>25808</v>
      </c>
      <c r="M4384" t="s">
        <v>5</v>
      </c>
      <c r="O4384" t="s">
        <v>70</v>
      </c>
      <c r="P4384" t="s">
        <v>1007</v>
      </c>
      <c r="Q4384" t="s">
        <v>6</v>
      </c>
      <c r="R4384" t="s">
        <v>8615</v>
      </c>
      <c r="S4384" t="s">
        <v>8616</v>
      </c>
      <c r="T4384">
        <v>1</v>
      </c>
      <c r="U4384" t="s">
        <v>18</v>
      </c>
    </row>
    <row r="4385" spans="1:21" outlineLevel="1" x14ac:dyDescent="0.25">
      <c r="A4385" s="1" t="s">
        <v>29578</v>
      </c>
      <c r="B4385">
        <f>SUBTOTAL(3,B4384:B4384)</f>
        <v>1</v>
      </c>
      <c r="U4385">
        <f>SUBTOTAL(3,U4384:U4384)</f>
        <v>1</v>
      </c>
    </row>
    <row r="4386" spans="1:21" outlineLevel="2" x14ac:dyDescent="0.25">
      <c r="B4386" t="str">
        <f>CONCATENATE(G4386,"|", IF(I4386="", H4386,I4386),"|",IF(L4386="",K4386,L4386))</f>
        <v>Desethylamiodarone|SCnc|Ser/Plas</v>
      </c>
      <c r="C4386" t="b">
        <f>IF(OR(B4386=B4384, B4386=B4388), TRUE, FALSE)</f>
        <v>0</v>
      </c>
      <c r="D4386">
        <v>2549</v>
      </c>
      <c r="E4386">
        <v>5.5347999999999997</v>
      </c>
      <c r="F4386" t="s">
        <v>8617</v>
      </c>
      <c r="G4386" t="s">
        <v>8614</v>
      </c>
      <c r="H4386" t="s">
        <v>222</v>
      </c>
      <c r="J4386" t="s">
        <v>3</v>
      </c>
      <c r="K4386" t="s">
        <v>47</v>
      </c>
      <c r="M4386" t="s">
        <v>5</v>
      </c>
      <c r="O4386" t="s">
        <v>223</v>
      </c>
      <c r="P4386" t="s">
        <v>223</v>
      </c>
      <c r="Q4386" t="s">
        <v>6</v>
      </c>
      <c r="R4386" t="s">
        <v>8618</v>
      </c>
      <c r="S4386" t="s">
        <v>8619</v>
      </c>
      <c r="T4386">
        <v>1</v>
      </c>
      <c r="U4386" t="s">
        <v>18</v>
      </c>
    </row>
    <row r="4387" spans="1:21" outlineLevel="1" x14ac:dyDescent="0.25">
      <c r="A4387" s="1" t="s">
        <v>29577</v>
      </c>
      <c r="B4387">
        <f>SUBTOTAL(3,B4386:B4386)</f>
        <v>1</v>
      </c>
      <c r="U4387">
        <f>SUBTOTAL(3,U4386:U4386)</f>
        <v>1</v>
      </c>
    </row>
    <row r="4388" spans="1:21" outlineLevel="2" x14ac:dyDescent="0.25">
      <c r="B4388" t="str">
        <f>CONCATENATE(G4388,"|", IF(I4388="", H4388,I4388),"|",IF(L4388="",K4388,L4388))</f>
        <v>Desethylvardenafil|PrMCnc|Intravascular - any</v>
      </c>
      <c r="C4388" t="b">
        <f>IF(OR(B4388=B4386, B4388=B4389), TRUE, FALSE)</f>
        <v>1</v>
      </c>
      <c r="D4388">
        <v>2550</v>
      </c>
      <c r="E4388">
        <v>5.5347999999999997</v>
      </c>
      <c r="F4388" t="s">
        <v>8620</v>
      </c>
      <c r="G4388" t="s">
        <v>8621</v>
      </c>
      <c r="H4388" t="s">
        <v>2</v>
      </c>
      <c r="I4388" t="s">
        <v>25806</v>
      </c>
      <c r="J4388" t="s">
        <v>3</v>
      </c>
      <c r="K4388" t="s">
        <v>38</v>
      </c>
      <c r="L4388" t="s">
        <v>25808</v>
      </c>
      <c r="M4388" t="s">
        <v>5</v>
      </c>
      <c r="O4388" t="s">
        <v>48</v>
      </c>
      <c r="P4388" t="s">
        <v>48</v>
      </c>
      <c r="Q4388" t="s">
        <v>6</v>
      </c>
      <c r="R4388" t="s">
        <v>8622</v>
      </c>
      <c r="S4388" t="s">
        <v>8623</v>
      </c>
      <c r="T4388">
        <v>1</v>
      </c>
      <c r="U4388" t="s">
        <v>18</v>
      </c>
    </row>
    <row r="4389" spans="1:21" outlineLevel="2" x14ac:dyDescent="0.25">
      <c r="B4389" t="str">
        <f>CONCATENATE(G4389,"|", IF(I4389="", H4389,I4389),"|",IF(L4389="",K4389,L4389))</f>
        <v>Desethylvardenafil|PrMCnc|Intravascular - any</v>
      </c>
      <c r="C4389" t="b">
        <f>IF(OR(B4389=B4388, B4389=B4391), TRUE, FALSE)</f>
        <v>1</v>
      </c>
      <c r="D4389">
        <v>2551</v>
      </c>
      <c r="E4389">
        <v>5.5347999999999997</v>
      </c>
      <c r="F4389" t="s">
        <v>8624</v>
      </c>
      <c r="G4389" t="s">
        <v>8621</v>
      </c>
      <c r="H4389" t="s">
        <v>2</v>
      </c>
      <c r="I4389" t="s">
        <v>25806</v>
      </c>
      <c r="J4389" t="s">
        <v>3</v>
      </c>
      <c r="K4389" t="s">
        <v>47</v>
      </c>
      <c r="L4389" t="s">
        <v>25808</v>
      </c>
      <c r="M4389" t="s">
        <v>5</v>
      </c>
      <c r="O4389" t="s">
        <v>48</v>
      </c>
      <c r="P4389" t="s">
        <v>48</v>
      </c>
      <c r="Q4389" t="s">
        <v>6</v>
      </c>
      <c r="R4389" t="s">
        <v>8625</v>
      </c>
      <c r="S4389" t="s">
        <v>8626</v>
      </c>
      <c r="T4389">
        <v>1</v>
      </c>
      <c r="U4389" t="s">
        <v>18</v>
      </c>
    </row>
    <row r="4390" spans="1:21" outlineLevel="1" x14ac:dyDescent="0.25">
      <c r="A4390" s="1" t="s">
        <v>29576</v>
      </c>
      <c r="B4390">
        <f>SUBTOTAL(3,B4388:B4389)</f>
        <v>2</v>
      </c>
      <c r="U4390">
        <f>SUBTOTAL(3,U4388:U4389)</f>
        <v>2</v>
      </c>
    </row>
    <row r="4391" spans="1:21" outlineLevel="2" x14ac:dyDescent="0.25">
      <c r="B4391" t="str">
        <f>CONCATENATE(G4391,"|", IF(I4391="", H4391,I4391),"|",IF(L4391="",K4391,L4391))</f>
        <v>Desethylvardenafil|PrMCnc|Urine</v>
      </c>
      <c r="C4391" t="b">
        <f>IF(OR(B4391=B4389, B4391=B4393), TRUE, FALSE)</f>
        <v>0</v>
      </c>
      <c r="D4391">
        <v>2552</v>
      </c>
      <c r="E4391">
        <v>5.5347999999999997</v>
      </c>
      <c r="F4391" t="s">
        <v>8627</v>
      </c>
      <c r="G4391" t="s">
        <v>8621</v>
      </c>
      <c r="H4391" t="s">
        <v>2</v>
      </c>
      <c r="I4391" t="s">
        <v>25806</v>
      </c>
      <c r="J4391" t="s">
        <v>3</v>
      </c>
      <c r="K4391" t="s">
        <v>32</v>
      </c>
      <c r="M4391" t="s">
        <v>5</v>
      </c>
      <c r="O4391" t="s">
        <v>48</v>
      </c>
      <c r="P4391" t="s">
        <v>48</v>
      </c>
      <c r="Q4391" t="s">
        <v>6</v>
      </c>
      <c r="R4391" t="s">
        <v>8628</v>
      </c>
      <c r="S4391" t="s">
        <v>8629</v>
      </c>
      <c r="T4391">
        <v>1</v>
      </c>
      <c r="U4391" t="s">
        <v>18</v>
      </c>
    </row>
    <row r="4392" spans="1:21" outlineLevel="1" x14ac:dyDescent="0.25">
      <c r="A4392" s="1" t="s">
        <v>29575</v>
      </c>
      <c r="B4392">
        <f>SUBTOTAL(3,B4391:B4391)</f>
        <v>1</v>
      </c>
      <c r="U4392">
        <f>SUBTOTAL(3,U4391:U4391)</f>
        <v>1</v>
      </c>
    </row>
    <row r="4393" spans="1:21" outlineLevel="2" x14ac:dyDescent="0.25">
      <c r="B4393" t="str">
        <f>CONCATENATE(G4393,"|", IF(I4393="", H4393,I4393),"|",IF(L4393="",K4393,L4393))</f>
        <v>Desipramine cutoff|PrMCnc|Urine</v>
      </c>
      <c r="C4393" t="b">
        <f>IF(OR(B4393=B4391, B4393=B4395), TRUE, FALSE)</f>
        <v>0</v>
      </c>
      <c r="D4393">
        <v>2566</v>
      </c>
      <c r="E4393">
        <v>5.5762999999999998</v>
      </c>
      <c r="F4393" t="s">
        <v>8670</v>
      </c>
      <c r="G4393" t="s">
        <v>8671</v>
      </c>
      <c r="H4393" t="s">
        <v>2</v>
      </c>
      <c r="I4393" t="s">
        <v>25806</v>
      </c>
      <c r="J4393" t="s">
        <v>3</v>
      </c>
      <c r="K4393" t="s">
        <v>32</v>
      </c>
      <c r="M4393" t="s">
        <v>5</v>
      </c>
      <c r="N4393" t="s">
        <v>136</v>
      </c>
      <c r="O4393" t="s">
        <v>48</v>
      </c>
      <c r="P4393" t="s">
        <v>48</v>
      </c>
      <c r="Q4393" t="s">
        <v>6</v>
      </c>
      <c r="R4393" t="s">
        <v>8672</v>
      </c>
      <c r="S4393" t="s">
        <v>8673</v>
      </c>
      <c r="T4393">
        <v>1</v>
      </c>
      <c r="U4393" t="s">
        <v>9</v>
      </c>
    </row>
    <row r="4394" spans="1:21" outlineLevel="1" x14ac:dyDescent="0.25">
      <c r="A4394" s="1" t="s">
        <v>29567</v>
      </c>
      <c r="B4394">
        <f>SUBTOTAL(3,B4393:B4393)</f>
        <v>1</v>
      </c>
      <c r="U4394">
        <f>SUBTOTAL(3,U4393:U4393)</f>
        <v>1</v>
      </c>
    </row>
    <row r="4395" spans="1:21" outlineLevel="2" x14ac:dyDescent="0.25">
      <c r="B4395" t="str">
        <f>CONCATENATE(G4395,"|", IF(I4395="", H4395,I4395),"|",IF(L4395="",K4395,L4395))</f>
        <v>Desipramine/Creatinine|MRto|Urine</v>
      </c>
      <c r="C4395" t="b">
        <f>IF(OR(B4395=B4393, B4395=B4397), TRUE, FALSE)</f>
        <v>0</v>
      </c>
      <c r="D4395">
        <v>2567</v>
      </c>
      <c r="E4395">
        <v>5.5347999999999997</v>
      </c>
      <c r="F4395" t="s">
        <v>8674</v>
      </c>
      <c r="G4395" t="s">
        <v>8675</v>
      </c>
      <c r="H4395" t="s">
        <v>440</v>
      </c>
      <c r="J4395" t="s">
        <v>3</v>
      </c>
      <c r="K4395" t="s">
        <v>32</v>
      </c>
      <c r="M4395" t="s">
        <v>5</v>
      </c>
      <c r="O4395" t="s">
        <v>651</v>
      </c>
      <c r="P4395" t="s">
        <v>652</v>
      </c>
      <c r="Q4395" t="s">
        <v>6</v>
      </c>
      <c r="R4395" t="s">
        <v>8676</v>
      </c>
      <c r="S4395" t="s">
        <v>8677</v>
      </c>
      <c r="T4395">
        <v>1</v>
      </c>
      <c r="U4395" t="s">
        <v>18</v>
      </c>
    </row>
    <row r="4396" spans="1:21" outlineLevel="1" x14ac:dyDescent="0.25">
      <c r="A4396" s="1" t="s">
        <v>29566</v>
      </c>
      <c r="B4396">
        <f>SUBTOTAL(3,B4395:B4395)</f>
        <v>1</v>
      </c>
      <c r="U4396">
        <f>SUBTOTAL(3,U4395:U4395)</f>
        <v>1</v>
      </c>
    </row>
    <row r="4397" spans="1:21" outlineLevel="2" x14ac:dyDescent="0.25">
      <c r="B4397" t="str">
        <f>CONCATENATE(G4397,"|", IF(I4397="", H4397,I4397),"|",IF(L4397="",K4397,L4397))</f>
        <v>Desipramine^trough|PrMCnc|Intravascular - any</v>
      </c>
      <c r="C4397" t="b">
        <f>IF(OR(B4397=B4395, B4397=B4399), TRUE, FALSE)</f>
        <v>0</v>
      </c>
      <c r="D4397">
        <v>2568</v>
      </c>
      <c r="E4397">
        <v>5.5347999999999997</v>
      </c>
      <c r="F4397" t="s">
        <v>8678</v>
      </c>
      <c r="G4397" t="s">
        <v>8679</v>
      </c>
      <c r="H4397" t="s">
        <v>2</v>
      </c>
      <c r="I4397" t="s">
        <v>25806</v>
      </c>
      <c r="J4397" t="s">
        <v>3</v>
      </c>
      <c r="K4397" t="s">
        <v>47</v>
      </c>
      <c r="L4397" t="s">
        <v>25808</v>
      </c>
      <c r="M4397" t="s">
        <v>5</v>
      </c>
      <c r="O4397" t="s">
        <v>48</v>
      </c>
      <c r="P4397" t="s">
        <v>48</v>
      </c>
      <c r="Q4397" t="s">
        <v>6</v>
      </c>
      <c r="R4397" t="s">
        <v>8680</v>
      </c>
      <c r="S4397" t="s">
        <v>8681</v>
      </c>
      <c r="T4397">
        <v>1</v>
      </c>
      <c r="U4397" t="s">
        <v>18</v>
      </c>
    </row>
    <row r="4398" spans="1:21" outlineLevel="1" x14ac:dyDescent="0.25">
      <c r="A4398" s="1" t="s">
        <v>29565</v>
      </c>
      <c r="B4398">
        <f>SUBTOTAL(3,B4397:B4397)</f>
        <v>1</v>
      </c>
      <c r="U4398">
        <f>SUBTOTAL(3,U4397:U4397)</f>
        <v>1</v>
      </c>
    </row>
    <row r="4399" spans="1:21" outlineLevel="2" x14ac:dyDescent="0.25">
      <c r="B4399" t="str">
        <f>CONCATENATE(G4399,"|", IF(I4399="", H4399,I4399),"|",IF(L4399="",K4399,L4399))</f>
        <v>Desipramine|PrMCnc|Gast fld</v>
      </c>
      <c r="C4399" t="b">
        <f>IF(OR(B4399=B4397, B4399=B4400), TRUE, FALSE)</f>
        <v>1</v>
      </c>
      <c r="D4399">
        <v>2553</v>
      </c>
      <c r="E4399">
        <v>5.5347999999999997</v>
      </c>
      <c r="F4399" t="s">
        <v>8630</v>
      </c>
      <c r="G4399" t="s">
        <v>8631</v>
      </c>
      <c r="H4399" t="s">
        <v>2</v>
      </c>
      <c r="I4399" t="s">
        <v>25806</v>
      </c>
      <c r="J4399" t="s">
        <v>3</v>
      </c>
      <c r="K4399" t="s">
        <v>602</v>
      </c>
      <c r="M4399" t="s">
        <v>5</v>
      </c>
      <c r="O4399" t="s">
        <v>48</v>
      </c>
      <c r="P4399" t="s">
        <v>48</v>
      </c>
      <c r="Q4399" t="s">
        <v>6</v>
      </c>
      <c r="R4399" t="s">
        <v>8632</v>
      </c>
      <c r="S4399" t="s">
        <v>8633</v>
      </c>
      <c r="T4399">
        <v>1</v>
      </c>
      <c r="U4399" t="s">
        <v>18</v>
      </c>
    </row>
    <row r="4400" spans="1:21" outlineLevel="2" x14ac:dyDescent="0.25">
      <c r="B4400" t="str">
        <f>CONCATENATE(G4400,"|", IF(I4400="", H4400,I4400),"|",IF(L4400="",K4400,L4400))</f>
        <v>Desipramine|PrMCnc|Gast fld</v>
      </c>
      <c r="C4400" t="b">
        <f>IF(OR(B4400=B4399, B4400=B4402), TRUE, FALSE)</f>
        <v>1</v>
      </c>
      <c r="D4400">
        <v>2554</v>
      </c>
      <c r="E4400">
        <v>5.5347999999999997</v>
      </c>
      <c r="F4400" t="s">
        <v>8634</v>
      </c>
      <c r="G4400" t="s">
        <v>8631</v>
      </c>
      <c r="H4400" t="s">
        <v>140</v>
      </c>
      <c r="I4400" t="s">
        <v>25806</v>
      </c>
      <c r="J4400" t="s">
        <v>3</v>
      </c>
      <c r="K4400" t="s">
        <v>602</v>
      </c>
      <c r="M4400" t="s">
        <v>141</v>
      </c>
      <c r="Q4400" t="s">
        <v>6</v>
      </c>
      <c r="R4400" t="s">
        <v>8635</v>
      </c>
      <c r="S4400" t="s">
        <v>8636</v>
      </c>
      <c r="T4400">
        <v>1</v>
      </c>
      <c r="U4400" t="s">
        <v>18</v>
      </c>
    </row>
    <row r="4401" spans="1:21" outlineLevel="1" x14ac:dyDescent="0.25">
      <c r="A4401" s="1" t="s">
        <v>29574</v>
      </c>
      <c r="B4401">
        <f>SUBTOTAL(3,B4399:B4400)</f>
        <v>2</v>
      </c>
      <c r="U4401">
        <f>SUBTOTAL(3,U4399:U4400)</f>
        <v>2</v>
      </c>
    </row>
    <row r="4402" spans="1:21" outlineLevel="2" x14ac:dyDescent="0.25">
      <c r="B4402" t="str">
        <f>CONCATENATE(G4402,"|", IF(I4402="", H4402,I4402),"|",IF(L4402="",K4402,L4402))</f>
        <v>Desipramine|PrMCnc|Intravascular - any</v>
      </c>
      <c r="C4402" t="b">
        <f>IF(OR(B4402=B4400, B4402=B4403), TRUE, FALSE)</f>
        <v>1</v>
      </c>
      <c r="D4402">
        <v>2556</v>
      </c>
      <c r="E4402">
        <v>5.5347999999999997</v>
      </c>
      <c r="F4402" t="s">
        <v>8640</v>
      </c>
      <c r="G4402" t="s">
        <v>8631</v>
      </c>
      <c r="H4402" t="s">
        <v>2</v>
      </c>
      <c r="I4402" t="s">
        <v>25806</v>
      </c>
      <c r="J4402" t="s">
        <v>3</v>
      </c>
      <c r="K4402" t="s">
        <v>47</v>
      </c>
      <c r="L4402" t="s">
        <v>25808</v>
      </c>
      <c r="M4402" t="s">
        <v>5</v>
      </c>
      <c r="O4402" t="s">
        <v>48</v>
      </c>
      <c r="P4402" t="s">
        <v>48</v>
      </c>
      <c r="Q4402" t="s">
        <v>6</v>
      </c>
      <c r="R4402" t="s">
        <v>8641</v>
      </c>
      <c r="S4402" t="s">
        <v>8642</v>
      </c>
      <c r="T4402">
        <v>1</v>
      </c>
      <c r="U4402" t="s">
        <v>18</v>
      </c>
    </row>
    <row r="4403" spans="1:21" outlineLevel="2" x14ac:dyDescent="0.25">
      <c r="B4403" t="str">
        <f>CONCATENATE(G4403,"|", IF(I4403="", H4403,I4403),"|",IF(L4403="",K4403,L4403))</f>
        <v>Desipramine|PrMCnc|Intravascular - any</v>
      </c>
      <c r="C4403" t="b">
        <f t="shared" si="39"/>
        <v>1</v>
      </c>
      <c r="D4403">
        <v>2557</v>
      </c>
      <c r="E4403">
        <v>5.5347999999999997</v>
      </c>
      <c r="F4403" t="s">
        <v>8643</v>
      </c>
      <c r="G4403" t="s">
        <v>8631</v>
      </c>
      <c r="H4403" t="s">
        <v>2</v>
      </c>
      <c r="I4403" t="s">
        <v>25806</v>
      </c>
      <c r="J4403" t="s">
        <v>3</v>
      </c>
      <c r="K4403" t="s">
        <v>47</v>
      </c>
      <c r="L4403" t="s">
        <v>25808</v>
      </c>
      <c r="M4403" t="s">
        <v>5</v>
      </c>
      <c r="N4403" t="s">
        <v>142</v>
      </c>
      <c r="O4403" t="s">
        <v>48</v>
      </c>
      <c r="P4403" t="s">
        <v>48</v>
      </c>
      <c r="Q4403" t="s">
        <v>6</v>
      </c>
      <c r="R4403" t="s">
        <v>8644</v>
      </c>
      <c r="S4403" t="s">
        <v>8645</v>
      </c>
      <c r="T4403">
        <v>1</v>
      </c>
      <c r="U4403" t="s">
        <v>18</v>
      </c>
    </row>
    <row r="4404" spans="1:21" outlineLevel="2" x14ac:dyDescent="0.25">
      <c r="B4404" t="str">
        <f>CONCATENATE(G4404,"|", IF(I4404="", H4404,I4404),"|",IF(L4404="",K4404,L4404))</f>
        <v>Desipramine|PrMCnc|Intravascular - any</v>
      </c>
      <c r="C4404" t="b">
        <f>IF(OR(B4404=B4403, B4404=B4406), TRUE, FALSE)</f>
        <v>1</v>
      </c>
      <c r="D4404">
        <v>2558</v>
      </c>
      <c r="E4404">
        <v>5.5347999999999997</v>
      </c>
      <c r="F4404" t="s">
        <v>8646</v>
      </c>
      <c r="G4404" t="s">
        <v>8631</v>
      </c>
      <c r="H4404" t="s">
        <v>140</v>
      </c>
      <c r="I4404" t="s">
        <v>25806</v>
      </c>
      <c r="J4404" t="s">
        <v>3</v>
      </c>
      <c r="K4404" t="s">
        <v>47</v>
      </c>
      <c r="L4404" t="s">
        <v>25808</v>
      </c>
      <c r="M4404" t="s">
        <v>141</v>
      </c>
      <c r="Q4404" t="s">
        <v>6</v>
      </c>
      <c r="R4404" t="s">
        <v>8647</v>
      </c>
      <c r="S4404" t="s">
        <v>8648</v>
      </c>
      <c r="T4404">
        <v>1</v>
      </c>
      <c r="U4404" t="s">
        <v>18</v>
      </c>
    </row>
    <row r="4405" spans="1:21" outlineLevel="1" x14ac:dyDescent="0.25">
      <c r="A4405" s="1" t="s">
        <v>29572</v>
      </c>
      <c r="B4405">
        <f>SUBTOTAL(3,B4402:B4404)</f>
        <v>3</v>
      </c>
      <c r="U4405">
        <f>SUBTOTAL(3,U4402:U4404)</f>
        <v>3</v>
      </c>
    </row>
    <row r="4406" spans="1:21" outlineLevel="2" x14ac:dyDescent="0.25">
      <c r="B4406" t="str">
        <f>CONCATENATE(G4406,"|", IF(I4406="", H4406,I4406),"|",IF(L4406="",K4406,L4406))</f>
        <v>Desipramine|PrMCnc|Urine</v>
      </c>
      <c r="C4406" t="b">
        <f>IF(OR(B4406=B4404, B4406=B4407), TRUE, FALSE)</f>
        <v>1</v>
      </c>
      <c r="D4406">
        <v>2560</v>
      </c>
      <c r="E4406">
        <v>5.5347999999999997</v>
      </c>
      <c r="F4406" t="s">
        <v>8652</v>
      </c>
      <c r="G4406" t="s">
        <v>8631</v>
      </c>
      <c r="H4406" t="s">
        <v>2</v>
      </c>
      <c r="I4406" t="s">
        <v>25806</v>
      </c>
      <c r="J4406" t="s">
        <v>3</v>
      </c>
      <c r="K4406" t="s">
        <v>32</v>
      </c>
      <c r="M4406" t="s">
        <v>5</v>
      </c>
      <c r="O4406" t="s">
        <v>48</v>
      </c>
      <c r="P4406" t="s">
        <v>48</v>
      </c>
      <c r="Q4406" t="s">
        <v>6</v>
      </c>
      <c r="R4406" t="s">
        <v>8653</v>
      </c>
      <c r="S4406" t="s">
        <v>8654</v>
      </c>
      <c r="T4406">
        <v>1</v>
      </c>
      <c r="U4406" t="s">
        <v>18</v>
      </c>
    </row>
    <row r="4407" spans="1:21" outlineLevel="2" x14ac:dyDescent="0.25">
      <c r="B4407" t="str">
        <f>CONCATENATE(G4407,"|", IF(I4407="", H4407,I4407),"|",IF(L4407="",K4407,L4407))</f>
        <v>Desipramine|PrMCnc|Urine</v>
      </c>
      <c r="C4407" t="b">
        <f t="shared" ref="C4407:C4471" si="40">IF(OR(B4407=B4406, B4407=B4408), TRUE, FALSE)</f>
        <v>1</v>
      </c>
      <c r="D4407">
        <v>2561</v>
      </c>
      <c r="E4407">
        <v>5.5347999999999997</v>
      </c>
      <c r="F4407" t="s">
        <v>8655</v>
      </c>
      <c r="G4407" t="s">
        <v>8631</v>
      </c>
      <c r="H4407" t="s">
        <v>2</v>
      </c>
      <c r="I4407" t="s">
        <v>25806</v>
      </c>
      <c r="J4407" t="s">
        <v>3</v>
      </c>
      <c r="K4407" t="s">
        <v>32</v>
      </c>
      <c r="M4407" t="s">
        <v>5</v>
      </c>
      <c r="N4407" t="s">
        <v>136</v>
      </c>
      <c r="O4407" t="s">
        <v>48</v>
      </c>
      <c r="P4407" t="s">
        <v>48</v>
      </c>
      <c r="Q4407" t="s">
        <v>6</v>
      </c>
      <c r="R4407" t="s">
        <v>8656</v>
      </c>
      <c r="S4407" t="s">
        <v>8657</v>
      </c>
      <c r="T4407">
        <v>1</v>
      </c>
      <c r="U4407" t="s">
        <v>18</v>
      </c>
    </row>
    <row r="4408" spans="1:21" outlineLevel="2" x14ac:dyDescent="0.25">
      <c r="B4408" t="str">
        <f>CONCATENATE(G4408,"|", IF(I4408="", H4408,I4408),"|",IF(L4408="",K4408,L4408))</f>
        <v>Desipramine|PrMCnc|Urine</v>
      </c>
      <c r="C4408" t="b">
        <f t="shared" si="40"/>
        <v>1</v>
      </c>
      <c r="D4408">
        <v>2562</v>
      </c>
      <c r="E4408">
        <v>5.5347999999999997</v>
      </c>
      <c r="F4408" t="s">
        <v>8658</v>
      </c>
      <c r="G4408" t="s">
        <v>8631</v>
      </c>
      <c r="H4408" t="s">
        <v>140</v>
      </c>
      <c r="I4408" t="s">
        <v>25806</v>
      </c>
      <c r="J4408" t="s">
        <v>3</v>
      </c>
      <c r="K4408" t="s">
        <v>32</v>
      </c>
      <c r="M4408" t="s">
        <v>141</v>
      </c>
      <c r="Q4408" t="s">
        <v>6</v>
      </c>
      <c r="R4408" t="s">
        <v>8659</v>
      </c>
      <c r="S4408" t="s">
        <v>8660</v>
      </c>
      <c r="T4408">
        <v>1</v>
      </c>
      <c r="U4408" t="s">
        <v>18</v>
      </c>
    </row>
    <row r="4409" spans="1:21" outlineLevel="2" x14ac:dyDescent="0.25">
      <c r="B4409" t="str">
        <f>CONCATENATE(G4409,"|", IF(I4409="", H4409,I4409),"|",IF(L4409="",K4409,L4409))</f>
        <v>Desipramine|PrMCnc|Urine</v>
      </c>
      <c r="C4409" t="b">
        <f>IF(OR(B4409=B4408, B4409=B4411), TRUE, FALSE)</f>
        <v>1</v>
      </c>
      <c r="D4409">
        <v>2563</v>
      </c>
      <c r="E4409">
        <v>5.5347999999999997</v>
      </c>
      <c r="F4409" t="s">
        <v>8661</v>
      </c>
      <c r="G4409" t="s">
        <v>8631</v>
      </c>
      <c r="H4409" t="s">
        <v>140</v>
      </c>
      <c r="I4409" t="s">
        <v>25806</v>
      </c>
      <c r="J4409" t="s">
        <v>3</v>
      </c>
      <c r="K4409" t="s">
        <v>32</v>
      </c>
      <c r="M4409" t="s">
        <v>141</v>
      </c>
      <c r="N4409" t="s">
        <v>136</v>
      </c>
      <c r="Q4409" t="s">
        <v>6</v>
      </c>
      <c r="R4409" t="s">
        <v>8662</v>
      </c>
      <c r="S4409" t="s">
        <v>8663</v>
      </c>
      <c r="T4409">
        <v>1</v>
      </c>
      <c r="U4409" t="s">
        <v>18</v>
      </c>
    </row>
    <row r="4410" spans="1:21" outlineLevel="1" x14ac:dyDescent="0.25">
      <c r="A4410" s="1" t="s">
        <v>29570</v>
      </c>
      <c r="B4410">
        <f>SUBTOTAL(3,B4406:B4409)</f>
        <v>4</v>
      </c>
      <c r="U4410">
        <f>SUBTOTAL(3,U4406:U4409)</f>
        <v>4</v>
      </c>
    </row>
    <row r="4411" spans="1:21" outlineLevel="2" x14ac:dyDescent="0.25">
      <c r="B4411" t="str">
        <f>CONCATENATE(G4411,"|", IF(I4411="", H4411,I4411),"|",IF(L4411="",K4411,L4411))</f>
        <v>Desipramine|SCnc|Gast fld</v>
      </c>
      <c r="C4411" t="b">
        <f>IF(OR(B4411=B4409, B4411=B4413), TRUE, FALSE)</f>
        <v>0</v>
      </c>
      <c r="D4411">
        <v>2555</v>
      </c>
      <c r="E4411">
        <v>5.5347999999999997</v>
      </c>
      <c r="F4411" t="s">
        <v>8637</v>
      </c>
      <c r="G4411" t="s">
        <v>8631</v>
      </c>
      <c r="H4411" t="s">
        <v>222</v>
      </c>
      <c r="J4411" t="s">
        <v>3</v>
      </c>
      <c r="K4411" t="s">
        <v>602</v>
      </c>
      <c r="M4411" t="s">
        <v>5</v>
      </c>
      <c r="O4411" t="s">
        <v>754</v>
      </c>
      <c r="P4411" t="s">
        <v>754</v>
      </c>
      <c r="Q4411" t="s">
        <v>6</v>
      </c>
      <c r="R4411" t="s">
        <v>8638</v>
      </c>
      <c r="S4411" t="s">
        <v>8639</v>
      </c>
      <c r="T4411">
        <v>1</v>
      </c>
      <c r="U4411" t="s">
        <v>18</v>
      </c>
    </row>
    <row r="4412" spans="1:21" outlineLevel="1" x14ac:dyDescent="0.25">
      <c r="A4412" s="1" t="s">
        <v>29573</v>
      </c>
      <c r="B4412">
        <f>SUBTOTAL(3,B4411:B4411)</f>
        <v>1</v>
      </c>
      <c r="U4412">
        <f>SUBTOTAL(3,U4411:U4411)</f>
        <v>1</v>
      </c>
    </row>
    <row r="4413" spans="1:21" outlineLevel="2" x14ac:dyDescent="0.25">
      <c r="B4413" t="str">
        <f>CONCATENATE(G4413,"|", IF(I4413="", H4413,I4413),"|",IF(L4413="",K4413,L4413))</f>
        <v>Desipramine|SCnc|Ser/Plas</v>
      </c>
      <c r="C4413" t="b">
        <f>IF(OR(B4413=B4411, B4413=B4415), TRUE, FALSE)</f>
        <v>0</v>
      </c>
      <c r="D4413">
        <v>2559</v>
      </c>
      <c r="E4413">
        <v>5.5347999999999997</v>
      </c>
      <c r="F4413" t="s">
        <v>8649</v>
      </c>
      <c r="G4413" t="s">
        <v>8631</v>
      </c>
      <c r="H4413" t="s">
        <v>222</v>
      </c>
      <c r="J4413" t="s">
        <v>3</v>
      </c>
      <c r="K4413" t="s">
        <v>47</v>
      </c>
      <c r="M4413" t="s">
        <v>5</v>
      </c>
      <c r="O4413" t="s">
        <v>223</v>
      </c>
      <c r="P4413" t="s">
        <v>223</v>
      </c>
      <c r="Q4413" t="s">
        <v>6</v>
      </c>
      <c r="R4413" t="s">
        <v>8650</v>
      </c>
      <c r="S4413" t="s">
        <v>8651</v>
      </c>
      <c r="T4413">
        <v>1</v>
      </c>
      <c r="U4413" t="s">
        <v>18</v>
      </c>
    </row>
    <row r="4414" spans="1:21" outlineLevel="1" x14ac:dyDescent="0.25">
      <c r="A4414" s="1" t="s">
        <v>29571</v>
      </c>
      <c r="B4414">
        <f>SUBTOTAL(3,B4413:B4413)</f>
        <v>1</v>
      </c>
      <c r="U4414">
        <f>SUBTOTAL(3,U4413:U4413)</f>
        <v>1</v>
      </c>
    </row>
    <row r="4415" spans="1:21" outlineLevel="2" x14ac:dyDescent="0.25">
      <c r="B4415" t="str">
        <f>CONCATENATE(G4415,"|", IF(I4415="", H4415,I4415),"|",IF(L4415="",K4415,L4415))</f>
        <v>Desipramine|SCnc|Urine</v>
      </c>
      <c r="C4415" t="b">
        <f>IF(OR(B4415=B4413, B4415=B4417), TRUE, FALSE)</f>
        <v>0</v>
      </c>
      <c r="D4415">
        <v>2564</v>
      </c>
      <c r="E4415">
        <v>5.5347999999999997</v>
      </c>
      <c r="F4415" t="s">
        <v>8664</v>
      </c>
      <c r="G4415" t="s">
        <v>8631</v>
      </c>
      <c r="H4415" t="s">
        <v>222</v>
      </c>
      <c r="J4415" t="s">
        <v>3</v>
      </c>
      <c r="K4415" t="s">
        <v>32</v>
      </c>
      <c r="M4415" t="s">
        <v>5</v>
      </c>
      <c r="O4415" t="s">
        <v>754</v>
      </c>
      <c r="P4415" t="s">
        <v>754</v>
      </c>
      <c r="Q4415" t="s">
        <v>6</v>
      </c>
      <c r="R4415" t="s">
        <v>8665</v>
      </c>
      <c r="S4415" t="s">
        <v>8666</v>
      </c>
      <c r="T4415">
        <v>1</v>
      </c>
      <c r="U4415" t="s">
        <v>18</v>
      </c>
    </row>
    <row r="4416" spans="1:21" outlineLevel="1" x14ac:dyDescent="0.25">
      <c r="A4416" s="1" t="s">
        <v>29569</v>
      </c>
      <c r="B4416">
        <f>SUBTOTAL(3,B4415:B4415)</f>
        <v>1</v>
      </c>
      <c r="U4416">
        <f>SUBTOTAL(3,U4415:U4415)</f>
        <v>1</v>
      </c>
    </row>
    <row r="4417" spans="1:21" outlineLevel="2" x14ac:dyDescent="0.25">
      <c r="B4417" t="str">
        <f>CONCATENATE(G4417,"|", IF(I4417="", H4417,I4417),"|",IF(L4417="",K4417,L4417))</f>
        <v>Desipramine|SCnc|XXX</v>
      </c>
      <c r="C4417" t="b">
        <f>IF(OR(B4417=B4415, B4417=B4419), TRUE, FALSE)</f>
        <v>0</v>
      </c>
      <c r="D4417">
        <v>2565</v>
      </c>
      <c r="E4417">
        <v>5.5347999999999997</v>
      </c>
      <c r="F4417" t="s">
        <v>8667</v>
      </c>
      <c r="G4417" t="s">
        <v>8631</v>
      </c>
      <c r="H4417" t="s">
        <v>222</v>
      </c>
      <c r="J4417" t="s">
        <v>3</v>
      </c>
      <c r="K4417" t="s">
        <v>259</v>
      </c>
      <c r="M4417" t="s">
        <v>5</v>
      </c>
      <c r="O4417" t="s">
        <v>754</v>
      </c>
      <c r="P4417" t="s">
        <v>754</v>
      </c>
      <c r="Q4417" t="s">
        <v>6</v>
      </c>
      <c r="R4417" t="s">
        <v>8668</v>
      </c>
      <c r="S4417" t="s">
        <v>8669</v>
      </c>
      <c r="T4417">
        <v>1</v>
      </c>
      <c r="U4417" t="s">
        <v>18</v>
      </c>
    </row>
    <row r="4418" spans="1:21" outlineLevel="1" x14ac:dyDescent="0.25">
      <c r="A4418" s="1" t="s">
        <v>29568</v>
      </c>
      <c r="B4418">
        <f>SUBTOTAL(3,B4417:B4417)</f>
        <v>1</v>
      </c>
      <c r="U4418">
        <f>SUBTOTAL(3,U4417:U4417)</f>
        <v>1</v>
      </c>
    </row>
    <row r="4419" spans="1:21" outlineLevel="2" x14ac:dyDescent="0.25">
      <c r="B4419" t="str">
        <f>CONCATENATE(G4419,"|", IF(I4419="", H4419,I4419),"|",IF(L4419="",K4419,L4419))</f>
        <v>Desloratadine|PrMCnc|Intravascular - any</v>
      </c>
      <c r="C4419" t="b">
        <f>IF(OR(B4419=B4417, B4419=B4420), TRUE, FALSE)</f>
        <v>1</v>
      </c>
      <c r="D4419">
        <v>2569</v>
      </c>
      <c r="E4419">
        <v>5.5347999999999997</v>
      </c>
      <c r="F4419" t="s">
        <v>8682</v>
      </c>
      <c r="G4419" t="s">
        <v>8683</v>
      </c>
      <c r="H4419" t="s">
        <v>2</v>
      </c>
      <c r="I4419" t="s">
        <v>25806</v>
      </c>
      <c r="J4419" t="s">
        <v>3</v>
      </c>
      <c r="K4419" t="s">
        <v>38</v>
      </c>
      <c r="L4419" t="s">
        <v>25808</v>
      </c>
      <c r="M4419" t="s">
        <v>5</v>
      </c>
      <c r="O4419" t="s">
        <v>48</v>
      </c>
      <c r="P4419" t="s">
        <v>48</v>
      </c>
      <c r="Q4419" t="s">
        <v>6</v>
      </c>
      <c r="R4419" t="s">
        <v>8684</v>
      </c>
      <c r="S4419" t="s">
        <v>8685</v>
      </c>
      <c r="T4419">
        <v>1</v>
      </c>
      <c r="U4419" t="s">
        <v>18</v>
      </c>
    </row>
    <row r="4420" spans="1:21" outlineLevel="2" x14ac:dyDescent="0.25">
      <c r="B4420" t="str">
        <f>CONCATENATE(G4420,"|", IF(I4420="", H4420,I4420),"|",IF(L4420="",K4420,L4420))</f>
        <v>Desloratadine|PrMCnc|Intravascular - any</v>
      </c>
      <c r="C4420" t="b">
        <f>IF(OR(B4420=B4419, B4420=B4422), TRUE, FALSE)</f>
        <v>1</v>
      </c>
      <c r="D4420">
        <v>2570</v>
      </c>
      <c r="E4420">
        <v>5.5347999999999997</v>
      </c>
      <c r="F4420" t="s">
        <v>8686</v>
      </c>
      <c r="G4420" t="s">
        <v>8683</v>
      </c>
      <c r="H4420" t="s">
        <v>2</v>
      </c>
      <c r="I4420" t="s">
        <v>25806</v>
      </c>
      <c r="J4420" t="s">
        <v>3</v>
      </c>
      <c r="K4420" t="s">
        <v>47</v>
      </c>
      <c r="L4420" t="s">
        <v>25808</v>
      </c>
      <c r="M4420" t="s">
        <v>5</v>
      </c>
      <c r="O4420" t="s">
        <v>48</v>
      </c>
      <c r="P4420" t="s">
        <v>48</v>
      </c>
      <c r="Q4420" t="s">
        <v>6</v>
      </c>
      <c r="R4420" t="s">
        <v>8687</v>
      </c>
      <c r="S4420" t="s">
        <v>8688</v>
      </c>
      <c r="T4420">
        <v>1</v>
      </c>
      <c r="U4420" t="s">
        <v>18</v>
      </c>
    </row>
    <row r="4421" spans="1:21" outlineLevel="1" x14ac:dyDescent="0.25">
      <c r="A4421" s="1" t="s">
        <v>29564</v>
      </c>
      <c r="B4421">
        <f>SUBTOTAL(3,B4419:B4420)</f>
        <v>2</v>
      </c>
      <c r="U4421">
        <f>SUBTOTAL(3,U4419:U4420)</f>
        <v>2</v>
      </c>
    </row>
    <row r="4422" spans="1:21" outlineLevel="2" x14ac:dyDescent="0.25">
      <c r="B4422" t="str">
        <f>CONCATENATE(G4422,"|", IF(I4422="", H4422,I4422),"|",IF(L4422="",K4422,L4422))</f>
        <v>Desloratadine|PrMCnc|Urine</v>
      </c>
      <c r="C4422" t="b">
        <f>IF(OR(B4422=B4420, B4422=B4424), TRUE, FALSE)</f>
        <v>0</v>
      </c>
      <c r="D4422">
        <v>2571</v>
      </c>
      <c r="E4422">
        <v>5.5347999999999997</v>
      </c>
      <c r="F4422" t="s">
        <v>8689</v>
      </c>
      <c r="G4422" t="s">
        <v>8683</v>
      </c>
      <c r="H4422" t="s">
        <v>2</v>
      </c>
      <c r="I4422" t="s">
        <v>25806</v>
      </c>
      <c r="J4422" t="s">
        <v>3</v>
      </c>
      <c r="K4422" t="s">
        <v>32</v>
      </c>
      <c r="M4422" t="s">
        <v>5</v>
      </c>
      <c r="O4422" t="s">
        <v>48</v>
      </c>
      <c r="P4422" t="s">
        <v>48</v>
      </c>
      <c r="Q4422" t="s">
        <v>6</v>
      </c>
      <c r="R4422" t="s">
        <v>8690</v>
      </c>
      <c r="S4422" t="s">
        <v>8691</v>
      </c>
      <c r="T4422">
        <v>1</v>
      </c>
      <c r="U4422" t="s">
        <v>18</v>
      </c>
    </row>
    <row r="4423" spans="1:21" outlineLevel="1" x14ac:dyDescent="0.25">
      <c r="A4423" s="1" t="s">
        <v>29563</v>
      </c>
      <c r="B4423">
        <f>SUBTOTAL(3,B4422:B4422)</f>
        <v>1</v>
      </c>
      <c r="U4423">
        <f>SUBTOTAL(3,U4422:U4422)</f>
        <v>1</v>
      </c>
    </row>
    <row r="4424" spans="1:21" outlineLevel="2" x14ac:dyDescent="0.25">
      <c r="B4424" t="str">
        <f>CONCATENATE(G4424,"|", IF(I4424="", H4424,I4424),"|",IF(L4424="",K4424,L4424))</f>
        <v>Desomorphine|PrMCnc|Urine</v>
      </c>
      <c r="C4424" t="b">
        <f>IF(OR(B4424=B4422, B4424=B4425), TRUE, FALSE)</f>
        <v>1</v>
      </c>
      <c r="D4424">
        <v>2572</v>
      </c>
      <c r="E4424">
        <v>5.5347999999999997</v>
      </c>
      <c r="F4424" t="s">
        <v>8692</v>
      </c>
      <c r="G4424" t="s">
        <v>8693</v>
      </c>
      <c r="H4424" t="s">
        <v>2</v>
      </c>
      <c r="I4424" t="s">
        <v>25806</v>
      </c>
      <c r="J4424" t="s">
        <v>3</v>
      </c>
      <c r="K4424" t="s">
        <v>32</v>
      </c>
      <c r="M4424" t="s">
        <v>5</v>
      </c>
      <c r="N4424" t="s">
        <v>136</v>
      </c>
      <c r="O4424" t="s">
        <v>48</v>
      </c>
      <c r="P4424" t="s">
        <v>48</v>
      </c>
      <c r="Q4424" t="s">
        <v>6</v>
      </c>
      <c r="R4424" t="s">
        <v>8694</v>
      </c>
      <c r="S4424" t="s">
        <v>8695</v>
      </c>
      <c r="T4424">
        <v>1</v>
      </c>
      <c r="U4424" t="s">
        <v>18</v>
      </c>
    </row>
    <row r="4425" spans="1:21" outlineLevel="2" x14ac:dyDescent="0.25">
      <c r="B4425" t="str">
        <f>CONCATENATE(G4425,"|", IF(I4425="", H4425,I4425),"|",IF(L4425="",K4425,L4425))</f>
        <v>Desomorphine|PrMCnc|Urine</v>
      </c>
      <c r="C4425" t="b">
        <f>IF(OR(B4425=B4424, B4425=B4427), TRUE, FALSE)</f>
        <v>1</v>
      </c>
      <c r="D4425">
        <v>2573</v>
      </c>
      <c r="E4425">
        <v>5.5347999999999997</v>
      </c>
      <c r="F4425" t="s">
        <v>8696</v>
      </c>
      <c r="G4425" t="s">
        <v>8693</v>
      </c>
      <c r="H4425" t="s">
        <v>140</v>
      </c>
      <c r="I4425" t="s">
        <v>25806</v>
      </c>
      <c r="J4425" t="s">
        <v>3</v>
      </c>
      <c r="K4425" t="s">
        <v>32</v>
      </c>
      <c r="M4425" t="s">
        <v>141</v>
      </c>
      <c r="N4425" t="s">
        <v>142</v>
      </c>
      <c r="Q4425" t="s">
        <v>6</v>
      </c>
      <c r="R4425" t="s">
        <v>8697</v>
      </c>
      <c r="S4425" t="s">
        <v>8698</v>
      </c>
      <c r="T4425">
        <v>1</v>
      </c>
      <c r="U4425" t="s">
        <v>18</v>
      </c>
    </row>
    <row r="4426" spans="1:21" outlineLevel="1" x14ac:dyDescent="0.25">
      <c r="A4426" s="1" t="s">
        <v>29562</v>
      </c>
      <c r="B4426">
        <f>SUBTOTAL(3,B4424:B4425)</f>
        <v>2</v>
      </c>
      <c r="U4426">
        <f>SUBTOTAL(3,U4424:U4425)</f>
        <v>2</v>
      </c>
    </row>
    <row r="4427" spans="1:21" outlineLevel="2" x14ac:dyDescent="0.25">
      <c r="B4427" t="str">
        <f>CONCATENATE(G4427,"|", IF(I4427="", H4427,I4427),"|",IF(L4427="",K4427,L4427))</f>
        <v>Desoxymethyltestosterone|PrMCnc|Urine</v>
      </c>
      <c r="C4427" t="b">
        <f>IF(OR(B4427=B4425, B4427=B4429), TRUE, FALSE)</f>
        <v>0</v>
      </c>
      <c r="D4427">
        <v>2574</v>
      </c>
      <c r="E4427">
        <v>5.5347999999999997</v>
      </c>
      <c r="F4427" t="s">
        <v>8699</v>
      </c>
      <c r="G4427" t="s">
        <v>8700</v>
      </c>
      <c r="H4427" t="s">
        <v>140</v>
      </c>
      <c r="I4427" t="s">
        <v>25806</v>
      </c>
      <c r="J4427" t="s">
        <v>3</v>
      </c>
      <c r="K4427" t="s">
        <v>32</v>
      </c>
      <c r="M4427" t="s">
        <v>141</v>
      </c>
      <c r="Q4427" t="s">
        <v>6</v>
      </c>
      <c r="R4427" t="s">
        <v>8701</v>
      </c>
      <c r="S4427" t="s">
        <v>8702</v>
      </c>
      <c r="T4427">
        <v>1</v>
      </c>
      <c r="U4427" t="s">
        <v>18</v>
      </c>
    </row>
    <row r="4428" spans="1:21" outlineLevel="1" x14ac:dyDescent="0.25">
      <c r="A4428" s="1" t="s">
        <v>29561</v>
      </c>
      <c r="B4428">
        <f>SUBTOTAL(3,B4427:B4427)</f>
        <v>1</v>
      </c>
      <c r="U4428">
        <f>SUBTOTAL(3,U4427:U4427)</f>
        <v>1</v>
      </c>
    </row>
    <row r="4429" spans="1:21" outlineLevel="2" x14ac:dyDescent="0.25">
      <c r="B4429" t="str">
        <f>CONCATENATE(G4429,"|", IF(I4429="", H4429,I4429),"|",IF(L4429="",K4429,L4429))</f>
        <v>Despropionylfentanyl|PrMCnc|Intravascular - any</v>
      </c>
      <c r="C4429" t="b">
        <f>IF(OR(B4429=B4427, B4429=B4431), TRUE, FALSE)</f>
        <v>0</v>
      </c>
      <c r="D4429">
        <v>2575</v>
      </c>
      <c r="E4429">
        <v>5.5347999999999997</v>
      </c>
      <c r="F4429" t="s">
        <v>8703</v>
      </c>
      <c r="G4429" t="s">
        <v>8704</v>
      </c>
      <c r="H4429" t="s">
        <v>2</v>
      </c>
      <c r="I4429" t="s">
        <v>25806</v>
      </c>
      <c r="J4429" t="s">
        <v>3</v>
      </c>
      <c r="K4429" t="s">
        <v>47</v>
      </c>
      <c r="L4429" t="s">
        <v>25808</v>
      </c>
      <c r="M4429" t="s">
        <v>5</v>
      </c>
      <c r="O4429" t="s">
        <v>48</v>
      </c>
      <c r="P4429" t="s">
        <v>48</v>
      </c>
      <c r="Q4429" t="s">
        <v>6</v>
      </c>
      <c r="R4429" t="s">
        <v>8705</v>
      </c>
      <c r="S4429" t="s">
        <v>8706</v>
      </c>
      <c r="T4429">
        <v>1</v>
      </c>
      <c r="U4429" t="s">
        <v>18</v>
      </c>
    </row>
    <row r="4430" spans="1:21" outlineLevel="1" x14ac:dyDescent="0.25">
      <c r="A4430" s="1" t="s">
        <v>29560</v>
      </c>
      <c r="B4430">
        <f>SUBTOTAL(3,B4429:B4429)</f>
        <v>1</v>
      </c>
      <c r="U4430">
        <f>SUBTOTAL(3,U4429:U4429)</f>
        <v>1</v>
      </c>
    </row>
    <row r="4431" spans="1:21" outlineLevel="2" x14ac:dyDescent="0.25">
      <c r="B4431" t="str">
        <f>CONCATENATE(G4431,"|", IF(I4431="", H4431,I4431),"|",IF(L4431="",K4431,L4431))</f>
        <v>Despropionylfentanyl|PrMCnc|Urine</v>
      </c>
      <c r="C4431" t="b">
        <f>IF(OR(B4431=B4429, B4431=B4433), TRUE, FALSE)</f>
        <v>0</v>
      </c>
      <c r="D4431">
        <v>2576</v>
      </c>
      <c r="E4431">
        <v>5.5347999999999997</v>
      </c>
      <c r="F4431" t="s">
        <v>8707</v>
      </c>
      <c r="G4431" t="s">
        <v>8704</v>
      </c>
      <c r="H4431" t="s">
        <v>2</v>
      </c>
      <c r="I4431" t="s">
        <v>25806</v>
      </c>
      <c r="J4431" t="s">
        <v>3</v>
      </c>
      <c r="K4431" t="s">
        <v>32</v>
      </c>
      <c r="M4431" t="s">
        <v>5</v>
      </c>
      <c r="O4431" t="s">
        <v>48</v>
      </c>
      <c r="P4431" t="s">
        <v>48</v>
      </c>
      <c r="Q4431" t="s">
        <v>6</v>
      </c>
      <c r="R4431" t="s">
        <v>8708</v>
      </c>
      <c r="S4431" t="s">
        <v>8709</v>
      </c>
      <c r="T4431">
        <v>1</v>
      </c>
      <c r="U4431" t="s">
        <v>18</v>
      </c>
    </row>
    <row r="4432" spans="1:21" outlineLevel="1" x14ac:dyDescent="0.25">
      <c r="A4432" s="1" t="s">
        <v>29559</v>
      </c>
      <c r="B4432">
        <f>SUBTOTAL(3,B4431:B4431)</f>
        <v>1</v>
      </c>
      <c r="U4432">
        <f>SUBTOTAL(3,U4431:U4431)</f>
        <v>1</v>
      </c>
    </row>
    <row r="4433" spans="1:21" outlineLevel="2" x14ac:dyDescent="0.25">
      <c r="B4433" t="str">
        <f>CONCATENATE(G4433,"|", IF(I4433="", H4433,I4433),"|",IF(L4433="",K4433,L4433))</f>
        <v>Dexamethasone|PrMCnc|Intravascular - any</v>
      </c>
      <c r="C4433" t="b">
        <f>IF(OR(B4433=B4431, B4433=B4435), TRUE, FALSE)</f>
        <v>0</v>
      </c>
      <c r="D4433">
        <v>2577</v>
      </c>
      <c r="E4433">
        <v>5.5347999999999997</v>
      </c>
      <c r="F4433" t="s">
        <v>8710</v>
      </c>
      <c r="G4433" t="s">
        <v>8711</v>
      </c>
      <c r="H4433" t="s">
        <v>2</v>
      </c>
      <c r="I4433" t="s">
        <v>25806</v>
      </c>
      <c r="J4433" t="s">
        <v>3</v>
      </c>
      <c r="K4433" t="s">
        <v>47</v>
      </c>
      <c r="L4433" t="s">
        <v>25808</v>
      </c>
      <c r="M4433" t="s">
        <v>5</v>
      </c>
      <c r="O4433" t="s">
        <v>8712</v>
      </c>
      <c r="P4433" t="s">
        <v>8712</v>
      </c>
      <c r="Q4433" t="s">
        <v>6</v>
      </c>
      <c r="R4433" t="s">
        <v>8713</v>
      </c>
      <c r="S4433" t="s">
        <v>8714</v>
      </c>
      <c r="T4433">
        <v>1</v>
      </c>
      <c r="U4433" t="s">
        <v>18</v>
      </c>
    </row>
    <row r="4434" spans="1:21" outlineLevel="1" x14ac:dyDescent="0.25">
      <c r="A4434" s="1" t="s">
        <v>29558</v>
      </c>
      <c r="B4434">
        <f>SUBTOTAL(3,B4433:B4433)</f>
        <v>1</v>
      </c>
      <c r="U4434">
        <f>SUBTOTAL(3,U4433:U4433)</f>
        <v>1</v>
      </c>
    </row>
    <row r="4435" spans="1:21" outlineLevel="2" x14ac:dyDescent="0.25">
      <c r="B4435" t="str">
        <f>CONCATENATE(G4435,"|", IF(I4435="", H4435,I4435),"|",IF(L4435="",K4435,L4435))</f>
        <v>Dexamethasone|PrMCnc|Urine</v>
      </c>
      <c r="C4435" t="b">
        <f>IF(OR(B4435=B4433, B4435=B4437), TRUE, FALSE)</f>
        <v>0</v>
      </c>
      <c r="D4435">
        <v>2578</v>
      </c>
      <c r="E4435">
        <v>5.5347999999999997</v>
      </c>
      <c r="F4435" t="s">
        <v>8715</v>
      </c>
      <c r="G4435" t="s">
        <v>8711</v>
      </c>
      <c r="H4435" t="s">
        <v>2</v>
      </c>
      <c r="I4435" t="s">
        <v>25806</v>
      </c>
      <c r="J4435" t="s">
        <v>3</v>
      </c>
      <c r="K4435" t="s">
        <v>32</v>
      </c>
      <c r="M4435" t="s">
        <v>5</v>
      </c>
      <c r="O4435" t="s">
        <v>8712</v>
      </c>
      <c r="P4435" t="s">
        <v>8712</v>
      </c>
      <c r="Q4435" t="s">
        <v>6</v>
      </c>
      <c r="R4435" t="s">
        <v>8716</v>
      </c>
      <c r="S4435" t="s">
        <v>8717</v>
      </c>
      <c r="T4435">
        <v>1</v>
      </c>
      <c r="U4435" t="s">
        <v>18</v>
      </c>
    </row>
    <row r="4436" spans="1:21" outlineLevel="1" x14ac:dyDescent="0.25">
      <c r="A4436" s="1" t="s">
        <v>29557</v>
      </c>
      <c r="B4436">
        <f>SUBTOTAL(3,B4435:B4435)</f>
        <v>1</v>
      </c>
      <c r="U4436">
        <f>SUBTOTAL(3,U4435:U4435)</f>
        <v>1</v>
      </c>
    </row>
    <row r="4437" spans="1:21" outlineLevel="2" x14ac:dyDescent="0.25">
      <c r="B4437" t="str">
        <f>CONCATENATE(G4437,"|", IF(I4437="", H4437,I4437),"|",IF(L4437="",K4437,L4437))</f>
        <v>Dextroamphetamine cutoff|PrMCnc|Urine</v>
      </c>
      <c r="C4437" t="b">
        <f>IF(OR(B4437=B4435, B4437=B4438), TRUE, FALSE)</f>
        <v>1</v>
      </c>
      <c r="D4437">
        <v>2584</v>
      </c>
      <c r="E4437">
        <v>5.5762999999999998</v>
      </c>
      <c r="F4437" t="s">
        <v>8734</v>
      </c>
      <c r="G4437" t="s">
        <v>8735</v>
      </c>
      <c r="H4437" t="s">
        <v>2</v>
      </c>
      <c r="I4437" t="s">
        <v>25806</v>
      </c>
      <c r="J4437" t="s">
        <v>3</v>
      </c>
      <c r="K4437" t="s">
        <v>32</v>
      </c>
      <c r="M4437" t="s">
        <v>5</v>
      </c>
      <c r="N4437" t="s">
        <v>136</v>
      </c>
      <c r="O4437" t="s">
        <v>48</v>
      </c>
      <c r="P4437" t="s">
        <v>48</v>
      </c>
      <c r="Q4437" t="s">
        <v>6</v>
      </c>
      <c r="R4437" t="s">
        <v>8736</v>
      </c>
      <c r="S4437" t="s">
        <v>8737</v>
      </c>
      <c r="T4437">
        <v>1</v>
      </c>
      <c r="U4437" t="s">
        <v>9</v>
      </c>
    </row>
    <row r="4438" spans="1:21" outlineLevel="2" x14ac:dyDescent="0.25">
      <c r="B4438" t="str">
        <f>CONCATENATE(G4438,"|", IF(I4438="", H4438,I4438),"|",IF(L4438="",K4438,L4438))</f>
        <v>Dextroamphetamine cutoff|PrMCnc|Urine</v>
      </c>
      <c r="C4438" t="b">
        <f>IF(OR(B4438=B4437, B4438=B4440), TRUE, FALSE)</f>
        <v>1</v>
      </c>
      <c r="D4438">
        <v>2585</v>
      </c>
      <c r="E4438">
        <v>5.5762999999999998</v>
      </c>
      <c r="F4438" t="s">
        <v>8738</v>
      </c>
      <c r="G4438" t="s">
        <v>8735</v>
      </c>
      <c r="H4438" t="s">
        <v>2</v>
      </c>
      <c r="I4438" t="s">
        <v>25806</v>
      </c>
      <c r="J4438" t="s">
        <v>3</v>
      </c>
      <c r="K4438" t="s">
        <v>32</v>
      </c>
      <c r="M4438" t="s">
        <v>5</v>
      </c>
      <c r="N4438" t="s">
        <v>142</v>
      </c>
      <c r="O4438" t="s">
        <v>48</v>
      </c>
      <c r="P4438" t="s">
        <v>48</v>
      </c>
      <c r="Q4438" t="s">
        <v>6</v>
      </c>
      <c r="R4438" t="s">
        <v>8739</v>
      </c>
      <c r="S4438" t="s">
        <v>8740</v>
      </c>
      <c r="T4438">
        <v>1</v>
      </c>
      <c r="U4438" t="s">
        <v>9</v>
      </c>
    </row>
    <row r="4439" spans="1:21" outlineLevel="1" x14ac:dyDescent="0.25">
      <c r="A4439" s="1" t="s">
        <v>29554</v>
      </c>
      <c r="B4439">
        <f>SUBTOTAL(3,B4437:B4438)</f>
        <v>2</v>
      </c>
      <c r="U4439">
        <f>SUBTOTAL(3,U4437:U4438)</f>
        <v>2</v>
      </c>
    </row>
    <row r="4440" spans="1:21" outlineLevel="2" x14ac:dyDescent="0.25">
      <c r="B4440" t="str">
        <f>CONCATENATE(G4440,"|", IF(I4440="", H4440,I4440),"|",IF(L4440="",K4440,L4440))</f>
        <v>Dextroamphetamine/Amphetamines.total|MFr|Urine</v>
      </c>
      <c r="C4440" t="b">
        <f>IF(OR(B4440=B4438, B4440=B4442), TRUE, FALSE)</f>
        <v>0</v>
      </c>
      <c r="D4440">
        <v>2586</v>
      </c>
      <c r="E4440">
        <v>5.5762999999999998</v>
      </c>
      <c r="F4440" t="s">
        <v>8741</v>
      </c>
      <c r="G4440" t="s">
        <v>8742</v>
      </c>
      <c r="H4440" t="s">
        <v>6009</v>
      </c>
      <c r="J4440" t="s">
        <v>3</v>
      </c>
      <c r="K4440" t="s">
        <v>32</v>
      </c>
      <c r="M4440" t="s">
        <v>5</v>
      </c>
      <c r="O4440" t="s">
        <v>6010</v>
      </c>
      <c r="P4440" t="s">
        <v>6010</v>
      </c>
      <c r="Q4440" t="s">
        <v>6</v>
      </c>
      <c r="R4440" t="s">
        <v>8743</v>
      </c>
      <c r="S4440" t="s">
        <v>8744</v>
      </c>
      <c r="T4440">
        <v>1</v>
      </c>
      <c r="U4440" t="s">
        <v>9</v>
      </c>
    </row>
    <row r="4441" spans="1:21" outlineLevel="1" x14ac:dyDescent="0.25">
      <c r="A4441" s="1" t="s">
        <v>29553</v>
      </c>
      <c r="B4441">
        <f>SUBTOTAL(3,B4440:B4440)</f>
        <v>1</v>
      </c>
      <c r="U4441">
        <f>SUBTOTAL(3,U4440:U4440)</f>
        <v>1</v>
      </c>
    </row>
    <row r="4442" spans="1:21" outlineLevel="2" x14ac:dyDescent="0.25">
      <c r="B4442" t="str">
        <f>CONCATENATE(G4442,"|", IF(I4442="", H4442,I4442),"|",IF(L4442="",K4442,L4442))</f>
        <v>Dextroamphetamine/Levoamphetamine|MRto|Ser/Plas</v>
      </c>
      <c r="C4442" t="b">
        <f>IF(OR(B4442=B4440, B4442=B4444), TRUE, FALSE)</f>
        <v>0</v>
      </c>
      <c r="D4442">
        <v>2587</v>
      </c>
      <c r="E4442">
        <v>5.5762999999999998</v>
      </c>
      <c r="F4442" t="s">
        <v>8745</v>
      </c>
      <c r="G4442" t="s">
        <v>8746</v>
      </c>
      <c r="H4442" t="s">
        <v>440</v>
      </c>
      <c r="J4442" t="s">
        <v>3</v>
      </c>
      <c r="K4442" t="s">
        <v>47</v>
      </c>
      <c r="M4442" t="s">
        <v>5</v>
      </c>
      <c r="O4442" t="s">
        <v>8131</v>
      </c>
      <c r="P4442" t="s">
        <v>8132</v>
      </c>
      <c r="Q4442" t="s">
        <v>6</v>
      </c>
      <c r="R4442" t="s">
        <v>8747</v>
      </c>
      <c r="S4442" t="s">
        <v>8748</v>
      </c>
      <c r="T4442">
        <v>1</v>
      </c>
      <c r="U4442" t="s">
        <v>9</v>
      </c>
    </row>
    <row r="4443" spans="1:21" outlineLevel="1" x14ac:dyDescent="0.25">
      <c r="A4443" s="1" t="s">
        <v>29552</v>
      </c>
      <c r="B4443">
        <f>SUBTOTAL(3,B4442:B4442)</f>
        <v>1</v>
      </c>
      <c r="U4443">
        <f>SUBTOTAL(3,U4442:U4442)</f>
        <v>1</v>
      </c>
    </row>
    <row r="4444" spans="1:21" outlineLevel="2" x14ac:dyDescent="0.25">
      <c r="B4444" t="str">
        <f>CONCATENATE(G4444,"|", IF(I4444="", H4444,I4444),"|",IF(L4444="",K4444,L4444))</f>
        <v>Dextroamphetamine/Levoamphetamine|MRto|Urine</v>
      </c>
      <c r="C4444" t="b">
        <f>IF(OR(B4444=B4442, B4444=B4446), TRUE, FALSE)</f>
        <v>0</v>
      </c>
      <c r="D4444">
        <v>2588</v>
      </c>
      <c r="E4444">
        <v>5.5762999999999998</v>
      </c>
      <c r="F4444" t="s">
        <v>8749</v>
      </c>
      <c r="G4444" t="s">
        <v>8746</v>
      </c>
      <c r="H4444" t="s">
        <v>440</v>
      </c>
      <c r="J4444" t="s">
        <v>3</v>
      </c>
      <c r="K4444" t="s">
        <v>32</v>
      </c>
      <c r="M4444" t="s">
        <v>5</v>
      </c>
      <c r="Q4444" t="s">
        <v>6</v>
      </c>
      <c r="R4444" t="s">
        <v>8750</v>
      </c>
      <c r="S4444" t="s">
        <v>8751</v>
      </c>
      <c r="T4444">
        <v>1</v>
      </c>
      <c r="U4444" t="s">
        <v>9</v>
      </c>
    </row>
    <row r="4445" spans="1:21" outlineLevel="1" x14ac:dyDescent="0.25">
      <c r="A4445" s="1" t="s">
        <v>29551</v>
      </c>
      <c r="B4445">
        <f>SUBTOTAL(3,B4444:B4444)</f>
        <v>1</v>
      </c>
      <c r="U4445">
        <f>SUBTOTAL(3,U4444:U4444)</f>
        <v>1</v>
      </c>
    </row>
    <row r="4446" spans="1:21" outlineLevel="2" x14ac:dyDescent="0.25">
      <c r="B4446" t="str">
        <f>CONCATENATE(G4446,"|", IF(I4446="", H4446,I4446),"|",IF(L4446="",K4446,L4446))</f>
        <v>Dextroamphetamine|PrMCnc|Intravascular - any</v>
      </c>
      <c r="C4446" t="b">
        <f>IF(OR(B4446=B4444, B4446=B4448), TRUE, FALSE)</f>
        <v>0</v>
      </c>
      <c r="D4446">
        <v>2579</v>
      </c>
      <c r="E4446">
        <v>5.5347999999999997</v>
      </c>
      <c r="F4446" t="s">
        <v>8718</v>
      </c>
      <c r="G4446" t="s">
        <v>8719</v>
      </c>
      <c r="H4446" t="s">
        <v>2</v>
      </c>
      <c r="I4446" t="s">
        <v>25806</v>
      </c>
      <c r="J4446" t="s">
        <v>3</v>
      </c>
      <c r="K4446" t="s">
        <v>47</v>
      </c>
      <c r="L4446" t="s">
        <v>25808</v>
      </c>
      <c r="M4446" t="s">
        <v>5</v>
      </c>
      <c r="O4446" t="s">
        <v>1502</v>
      </c>
      <c r="P4446" t="s">
        <v>1502</v>
      </c>
      <c r="Q4446" t="s">
        <v>6</v>
      </c>
      <c r="R4446" t="s">
        <v>8720</v>
      </c>
      <c r="S4446" t="s">
        <v>8721</v>
      </c>
      <c r="T4446">
        <v>1</v>
      </c>
      <c r="U4446" t="s">
        <v>18</v>
      </c>
    </row>
    <row r="4447" spans="1:21" outlineLevel="1" x14ac:dyDescent="0.25">
      <c r="A4447" s="1" t="s">
        <v>29556</v>
      </c>
      <c r="B4447">
        <f>SUBTOTAL(3,B4446:B4446)</f>
        <v>1</v>
      </c>
      <c r="U4447">
        <f>SUBTOTAL(3,U4446:U4446)</f>
        <v>1</v>
      </c>
    </row>
    <row r="4448" spans="1:21" outlineLevel="2" x14ac:dyDescent="0.25">
      <c r="B4448" t="str">
        <f>CONCATENATE(G4448,"|", IF(I4448="", H4448,I4448),"|",IF(L4448="",K4448,L4448))</f>
        <v>Dextroamphetamine|PrMCnc|Urine</v>
      </c>
      <c r="C4448" t="b">
        <f>IF(OR(B4448=B4446, B4448=B4449), TRUE, FALSE)</f>
        <v>1</v>
      </c>
      <c r="D4448">
        <v>2580</v>
      </c>
      <c r="E4448">
        <v>5.5347999999999997</v>
      </c>
      <c r="F4448" t="s">
        <v>8722</v>
      </c>
      <c r="G4448" t="s">
        <v>8719</v>
      </c>
      <c r="H4448" t="s">
        <v>2</v>
      </c>
      <c r="I4448" t="s">
        <v>25806</v>
      </c>
      <c r="J4448" t="s">
        <v>3</v>
      </c>
      <c r="K4448" t="s">
        <v>32</v>
      </c>
      <c r="M4448" t="s">
        <v>5</v>
      </c>
      <c r="O4448" t="s">
        <v>48</v>
      </c>
      <c r="P4448" t="s">
        <v>48</v>
      </c>
      <c r="Q4448" t="s">
        <v>6</v>
      </c>
      <c r="R4448" t="s">
        <v>8723</v>
      </c>
      <c r="S4448" t="s">
        <v>8724</v>
      </c>
      <c r="T4448">
        <v>1</v>
      </c>
      <c r="U4448" t="s">
        <v>18</v>
      </c>
    </row>
    <row r="4449" spans="1:21" outlineLevel="2" x14ac:dyDescent="0.25">
      <c r="B4449" t="str">
        <f>CONCATENATE(G4449,"|", IF(I4449="", H4449,I4449),"|",IF(L4449="",K4449,L4449))</f>
        <v>Dextroamphetamine|PrMCnc|Urine</v>
      </c>
      <c r="C4449" t="b">
        <f t="shared" si="40"/>
        <v>1</v>
      </c>
      <c r="D4449">
        <v>2581</v>
      </c>
      <c r="E4449">
        <v>5.5347999999999997</v>
      </c>
      <c r="F4449" t="s">
        <v>8725</v>
      </c>
      <c r="G4449" t="s">
        <v>8719</v>
      </c>
      <c r="H4449" t="s">
        <v>2</v>
      </c>
      <c r="I4449" t="s">
        <v>25806</v>
      </c>
      <c r="J4449" t="s">
        <v>3</v>
      </c>
      <c r="K4449" t="s">
        <v>32</v>
      </c>
      <c r="M4449" t="s">
        <v>5</v>
      </c>
      <c r="N4449" t="s">
        <v>136</v>
      </c>
      <c r="O4449" t="s">
        <v>48</v>
      </c>
      <c r="P4449" t="s">
        <v>48</v>
      </c>
      <c r="Q4449" t="s">
        <v>6</v>
      </c>
      <c r="R4449" t="s">
        <v>8726</v>
      </c>
      <c r="S4449" t="s">
        <v>8727</v>
      </c>
      <c r="T4449">
        <v>1</v>
      </c>
      <c r="U4449" t="s">
        <v>18</v>
      </c>
    </row>
    <row r="4450" spans="1:21" outlineLevel="2" x14ac:dyDescent="0.25">
      <c r="B4450" t="str">
        <f>CONCATENATE(G4450,"|", IF(I4450="", H4450,I4450),"|",IF(L4450="",K4450,L4450))</f>
        <v>Dextroamphetamine|PrMCnc|Urine</v>
      </c>
      <c r="C4450" t="b">
        <f t="shared" si="40"/>
        <v>1</v>
      </c>
      <c r="D4450">
        <v>2582</v>
      </c>
      <c r="E4450">
        <v>5.5347999999999997</v>
      </c>
      <c r="F4450" t="s">
        <v>8728</v>
      </c>
      <c r="G4450" t="s">
        <v>8719</v>
      </c>
      <c r="H4450" t="s">
        <v>140</v>
      </c>
      <c r="I4450" t="s">
        <v>25806</v>
      </c>
      <c r="J4450" t="s">
        <v>3</v>
      </c>
      <c r="K4450" t="s">
        <v>32</v>
      </c>
      <c r="M4450" t="s">
        <v>141</v>
      </c>
      <c r="N4450" t="s">
        <v>136</v>
      </c>
      <c r="Q4450" t="s">
        <v>6</v>
      </c>
      <c r="R4450" t="s">
        <v>8729</v>
      </c>
      <c r="S4450" t="s">
        <v>8730</v>
      </c>
      <c r="T4450">
        <v>1</v>
      </c>
      <c r="U4450" t="s">
        <v>18</v>
      </c>
    </row>
    <row r="4451" spans="1:21" outlineLevel="2" x14ac:dyDescent="0.25">
      <c r="B4451" t="str">
        <f>CONCATENATE(G4451,"|", IF(I4451="", H4451,I4451),"|",IF(L4451="",K4451,L4451))</f>
        <v>Dextroamphetamine|PrMCnc|Urine</v>
      </c>
      <c r="C4451" t="b">
        <f>IF(OR(B4451=B4450, B4451=B4453), TRUE, FALSE)</f>
        <v>1</v>
      </c>
      <c r="D4451">
        <v>2583</v>
      </c>
      <c r="E4451">
        <v>5.5347999999999997</v>
      </c>
      <c r="F4451" t="s">
        <v>8731</v>
      </c>
      <c r="G4451" t="s">
        <v>8719</v>
      </c>
      <c r="H4451" t="s">
        <v>140</v>
      </c>
      <c r="I4451" t="s">
        <v>25806</v>
      </c>
      <c r="J4451" t="s">
        <v>3</v>
      </c>
      <c r="K4451" t="s">
        <v>32</v>
      </c>
      <c r="M4451" t="s">
        <v>141</v>
      </c>
      <c r="N4451" t="s">
        <v>142</v>
      </c>
      <c r="Q4451" t="s">
        <v>6</v>
      </c>
      <c r="R4451" t="s">
        <v>8732</v>
      </c>
      <c r="S4451" t="s">
        <v>8733</v>
      </c>
      <c r="T4451">
        <v>1</v>
      </c>
      <c r="U4451" t="s">
        <v>18</v>
      </c>
    </row>
    <row r="4452" spans="1:21" outlineLevel="1" x14ac:dyDescent="0.25">
      <c r="A4452" s="1" t="s">
        <v>29555</v>
      </c>
      <c r="B4452">
        <f>SUBTOTAL(3,B4448:B4451)</f>
        <v>4</v>
      </c>
      <c r="U4452">
        <f>SUBTOTAL(3,U4448:U4451)</f>
        <v>4</v>
      </c>
    </row>
    <row r="4453" spans="1:21" outlineLevel="2" x14ac:dyDescent="0.25">
      <c r="B4453" t="str">
        <f>CONCATENATE(G4453,"|", IF(I4453="", H4453,I4453),"|",IF(L4453="",K4453,L4453))</f>
        <v>Dextromethamphetamine cutoff|PrMCnc|Urine</v>
      </c>
      <c r="C4453" t="b">
        <f>IF(OR(B4453=B4451, B4453=B4454), TRUE, FALSE)</f>
        <v>1</v>
      </c>
      <c r="D4453">
        <v>2594</v>
      </c>
      <c r="E4453">
        <v>5.5762999999999998</v>
      </c>
      <c r="F4453" t="s">
        <v>8768</v>
      </c>
      <c r="G4453" t="s">
        <v>8769</v>
      </c>
      <c r="H4453" t="s">
        <v>2</v>
      </c>
      <c r="I4453" t="s">
        <v>25806</v>
      </c>
      <c r="J4453" t="s">
        <v>3</v>
      </c>
      <c r="K4453" t="s">
        <v>32</v>
      </c>
      <c r="M4453" t="s">
        <v>5</v>
      </c>
      <c r="N4453" t="s">
        <v>136</v>
      </c>
      <c r="O4453" t="s">
        <v>48</v>
      </c>
      <c r="P4453" t="s">
        <v>48</v>
      </c>
      <c r="Q4453" t="s">
        <v>6</v>
      </c>
      <c r="R4453" t="s">
        <v>8770</v>
      </c>
      <c r="S4453" t="s">
        <v>8771</v>
      </c>
      <c r="T4453">
        <v>1</v>
      </c>
      <c r="U4453" t="s">
        <v>9</v>
      </c>
    </row>
    <row r="4454" spans="1:21" outlineLevel="2" x14ac:dyDescent="0.25">
      <c r="B4454" t="str">
        <f>CONCATENATE(G4454,"|", IF(I4454="", H4454,I4454),"|",IF(L4454="",K4454,L4454))</f>
        <v>Dextromethamphetamine cutoff|PrMCnc|Urine</v>
      </c>
      <c r="C4454" t="b">
        <f>IF(OR(B4454=B4453, B4454=B4456), TRUE, FALSE)</f>
        <v>1</v>
      </c>
      <c r="D4454">
        <v>2595</v>
      </c>
      <c r="E4454">
        <v>5.5762999999999998</v>
      </c>
      <c r="F4454" t="s">
        <v>8772</v>
      </c>
      <c r="G4454" t="s">
        <v>8769</v>
      </c>
      <c r="H4454" t="s">
        <v>2</v>
      </c>
      <c r="I4454" t="s">
        <v>25806</v>
      </c>
      <c r="J4454" t="s">
        <v>3</v>
      </c>
      <c r="K4454" t="s">
        <v>32</v>
      </c>
      <c r="M4454" t="s">
        <v>5</v>
      </c>
      <c r="N4454" t="s">
        <v>142</v>
      </c>
      <c r="O4454" t="s">
        <v>48</v>
      </c>
      <c r="P4454" t="s">
        <v>48</v>
      </c>
      <c r="Q4454" t="s">
        <v>6</v>
      </c>
      <c r="R4454" t="s">
        <v>8773</v>
      </c>
      <c r="S4454" t="s">
        <v>8774</v>
      </c>
      <c r="T4454">
        <v>1</v>
      </c>
      <c r="U4454" t="s">
        <v>9</v>
      </c>
    </row>
    <row r="4455" spans="1:21" outlineLevel="1" x14ac:dyDescent="0.25">
      <c r="A4455" s="1" t="s">
        <v>29549</v>
      </c>
      <c r="B4455">
        <f>SUBTOTAL(3,B4453:B4454)</f>
        <v>2</v>
      </c>
      <c r="U4455">
        <f>SUBTOTAL(3,U4453:U4454)</f>
        <v>2</v>
      </c>
    </row>
    <row r="4456" spans="1:21" outlineLevel="2" x14ac:dyDescent="0.25">
      <c r="B4456" t="str">
        <f>CONCATENATE(G4456,"|", IF(I4456="", H4456,I4456),"|",IF(L4456="",K4456,L4456))</f>
        <v>Dextromethamphetamine/Amphetamines.total|MFr|Urine</v>
      </c>
      <c r="C4456" t="b">
        <f>IF(OR(B4456=B4454, B4456=B4458), TRUE, FALSE)</f>
        <v>0</v>
      </c>
      <c r="D4456">
        <v>2596</v>
      </c>
      <c r="E4456">
        <v>5.5762999999999998</v>
      </c>
      <c r="F4456" t="s">
        <v>8775</v>
      </c>
      <c r="G4456" t="s">
        <v>8776</v>
      </c>
      <c r="H4456" t="s">
        <v>6009</v>
      </c>
      <c r="J4456" t="s">
        <v>3</v>
      </c>
      <c r="K4456" t="s">
        <v>32</v>
      </c>
      <c r="M4456" t="s">
        <v>5</v>
      </c>
      <c r="O4456" t="s">
        <v>6010</v>
      </c>
      <c r="P4456" t="s">
        <v>6010</v>
      </c>
      <c r="Q4456" t="s">
        <v>6</v>
      </c>
      <c r="R4456" t="s">
        <v>8777</v>
      </c>
      <c r="S4456" t="s">
        <v>8778</v>
      </c>
      <c r="T4456">
        <v>1</v>
      </c>
      <c r="U4456" t="s">
        <v>9</v>
      </c>
    </row>
    <row r="4457" spans="1:21" outlineLevel="1" x14ac:dyDescent="0.25">
      <c r="A4457" s="1" t="s">
        <v>29548</v>
      </c>
      <c r="B4457">
        <f>SUBTOTAL(3,B4456:B4456)</f>
        <v>1</v>
      </c>
      <c r="U4457">
        <f>SUBTOTAL(3,U4456:U4456)</f>
        <v>1</v>
      </c>
    </row>
    <row r="4458" spans="1:21" outlineLevel="2" x14ac:dyDescent="0.25">
      <c r="B4458" t="str">
        <f>CONCATENATE(G4458,"|", IF(I4458="", H4458,I4458),"|",IF(L4458="",K4458,L4458))</f>
        <v>Dextromethamphetamine/Levomethamphetamine|MRto|Ser/Plas</v>
      </c>
      <c r="C4458" t="b">
        <f>IF(OR(B4458=B4456, B4458=B4460), TRUE, FALSE)</f>
        <v>0</v>
      </c>
      <c r="D4458">
        <v>2597</v>
      </c>
      <c r="E4458">
        <v>5.5762999999999998</v>
      </c>
      <c r="F4458" t="s">
        <v>8779</v>
      </c>
      <c r="G4458" t="s">
        <v>8780</v>
      </c>
      <c r="H4458" t="s">
        <v>440</v>
      </c>
      <c r="J4458" t="s">
        <v>3</v>
      </c>
      <c r="K4458" t="s">
        <v>47</v>
      </c>
      <c r="M4458" t="s">
        <v>5</v>
      </c>
      <c r="O4458" t="s">
        <v>8131</v>
      </c>
      <c r="P4458" t="s">
        <v>8132</v>
      </c>
      <c r="Q4458" t="s">
        <v>6</v>
      </c>
      <c r="R4458" t="s">
        <v>8781</v>
      </c>
      <c r="S4458" t="s">
        <v>8782</v>
      </c>
      <c r="T4458">
        <v>1</v>
      </c>
      <c r="U4458" t="s">
        <v>9</v>
      </c>
    </row>
    <row r="4459" spans="1:21" outlineLevel="1" x14ac:dyDescent="0.25">
      <c r="A4459" s="1" t="s">
        <v>29547</v>
      </c>
      <c r="B4459">
        <f>SUBTOTAL(3,B4458:B4458)</f>
        <v>1</v>
      </c>
      <c r="U4459">
        <f>SUBTOTAL(3,U4458:U4458)</f>
        <v>1</v>
      </c>
    </row>
    <row r="4460" spans="1:21" outlineLevel="2" x14ac:dyDescent="0.25">
      <c r="B4460" t="str">
        <f>CONCATENATE(G4460,"|", IF(I4460="", H4460,I4460),"|",IF(L4460="",K4460,L4460))</f>
        <v>Dextromethamphetamine/Levomethamphetamine|MRto|Urine</v>
      </c>
      <c r="C4460" t="b">
        <f>IF(OR(B4460=B4458, B4460=B4462), TRUE, FALSE)</f>
        <v>0</v>
      </c>
      <c r="D4460">
        <v>2598</v>
      </c>
      <c r="E4460">
        <v>5.5762999999999998</v>
      </c>
      <c r="F4460" t="s">
        <v>8783</v>
      </c>
      <c r="G4460" t="s">
        <v>8780</v>
      </c>
      <c r="H4460" t="s">
        <v>440</v>
      </c>
      <c r="J4460" t="s">
        <v>3</v>
      </c>
      <c r="K4460" t="s">
        <v>32</v>
      </c>
      <c r="M4460" t="s">
        <v>5</v>
      </c>
      <c r="Q4460" t="s">
        <v>6</v>
      </c>
      <c r="R4460" t="s">
        <v>8784</v>
      </c>
      <c r="S4460" t="s">
        <v>8785</v>
      </c>
      <c r="T4460">
        <v>1</v>
      </c>
      <c r="U4460" t="s">
        <v>9</v>
      </c>
    </row>
    <row r="4461" spans="1:21" outlineLevel="1" x14ac:dyDescent="0.25">
      <c r="A4461" s="1" t="s">
        <v>29546</v>
      </c>
      <c r="B4461">
        <f>SUBTOTAL(3,B4460:B4460)</f>
        <v>1</v>
      </c>
      <c r="U4461">
        <f>SUBTOTAL(3,U4460:U4460)</f>
        <v>1</v>
      </c>
    </row>
    <row r="4462" spans="1:21" outlineLevel="2" x14ac:dyDescent="0.25">
      <c r="B4462" t="str">
        <f>CONCATENATE(G4462,"|", IF(I4462="", H4462,I4462),"|",IF(L4462="",K4462,L4462))</f>
        <v>Dextromethamphetamine|PrMCnc|Urine</v>
      </c>
      <c r="C4462" t="b">
        <f>IF(OR(B4462=B4460, B4462=B4463), TRUE, FALSE)</f>
        <v>1</v>
      </c>
      <c r="D4462">
        <v>2589</v>
      </c>
      <c r="E4462">
        <v>5.5347999999999997</v>
      </c>
      <c r="F4462" t="s">
        <v>8752</v>
      </c>
      <c r="G4462" t="s">
        <v>8753</v>
      </c>
      <c r="H4462" t="s">
        <v>2</v>
      </c>
      <c r="I4462" t="s">
        <v>25806</v>
      </c>
      <c r="J4462" t="s">
        <v>3</v>
      </c>
      <c r="K4462" t="s">
        <v>32</v>
      </c>
      <c r="M4462" t="s">
        <v>5</v>
      </c>
      <c r="O4462" t="s">
        <v>101</v>
      </c>
      <c r="P4462" t="s">
        <v>101</v>
      </c>
      <c r="Q4462" t="s">
        <v>6</v>
      </c>
      <c r="R4462" t="s">
        <v>8754</v>
      </c>
      <c r="S4462" t="s">
        <v>8755</v>
      </c>
      <c r="T4462">
        <v>1</v>
      </c>
      <c r="U4462" t="s">
        <v>18</v>
      </c>
    </row>
    <row r="4463" spans="1:21" outlineLevel="2" x14ac:dyDescent="0.25">
      <c r="B4463" t="str">
        <f>CONCATENATE(G4463,"|", IF(I4463="", H4463,I4463),"|",IF(L4463="",K4463,L4463))</f>
        <v>Dextromethamphetamine|PrMCnc|Urine</v>
      </c>
      <c r="C4463" t="b">
        <f t="shared" si="40"/>
        <v>1</v>
      </c>
      <c r="D4463">
        <v>2590</v>
      </c>
      <c r="E4463">
        <v>5.5347999999999997</v>
      </c>
      <c r="F4463" t="s">
        <v>8756</v>
      </c>
      <c r="G4463" t="s">
        <v>8753</v>
      </c>
      <c r="H4463" t="s">
        <v>2</v>
      </c>
      <c r="I4463" t="s">
        <v>25806</v>
      </c>
      <c r="J4463" t="s">
        <v>3</v>
      </c>
      <c r="K4463" t="s">
        <v>32</v>
      </c>
      <c r="M4463" t="s">
        <v>5</v>
      </c>
      <c r="N4463" t="s">
        <v>136</v>
      </c>
      <c r="O4463" t="s">
        <v>101</v>
      </c>
      <c r="P4463" t="s">
        <v>101</v>
      </c>
      <c r="Q4463" t="s">
        <v>6</v>
      </c>
      <c r="R4463" t="s">
        <v>8757</v>
      </c>
      <c r="S4463" t="s">
        <v>8758</v>
      </c>
      <c r="T4463">
        <v>1</v>
      </c>
      <c r="U4463" t="s">
        <v>18</v>
      </c>
    </row>
    <row r="4464" spans="1:21" outlineLevel="2" x14ac:dyDescent="0.25">
      <c r="B4464" t="str">
        <f>CONCATENATE(G4464,"|", IF(I4464="", H4464,I4464),"|",IF(L4464="",K4464,L4464))</f>
        <v>Dextromethamphetamine|PrMCnc|Urine</v>
      </c>
      <c r="C4464" t="b">
        <f t="shared" si="40"/>
        <v>1</v>
      </c>
      <c r="D4464">
        <v>2591</v>
      </c>
      <c r="E4464">
        <v>5.5347999999999997</v>
      </c>
      <c r="F4464" t="s">
        <v>8759</v>
      </c>
      <c r="G4464" t="s">
        <v>8753</v>
      </c>
      <c r="H4464" t="s">
        <v>140</v>
      </c>
      <c r="I4464" t="s">
        <v>25806</v>
      </c>
      <c r="J4464" t="s">
        <v>3</v>
      </c>
      <c r="K4464" t="s">
        <v>32</v>
      </c>
      <c r="M4464" t="s">
        <v>141</v>
      </c>
      <c r="Q4464" t="s">
        <v>6</v>
      </c>
      <c r="R4464" t="s">
        <v>8760</v>
      </c>
      <c r="S4464" t="s">
        <v>8761</v>
      </c>
      <c r="T4464">
        <v>1</v>
      </c>
      <c r="U4464" t="s">
        <v>18</v>
      </c>
    </row>
    <row r="4465" spans="1:21" outlineLevel="2" x14ac:dyDescent="0.25">
      <c r="B4465" t="str">
        <f>CONCATENATE(G4465,"|", IF(I4465="", H4465,I4465),"|",IF(L4465="",K4465,L4465))</f>
        <v>Dextromethamphetamine|PrMCnc|Urine</v>
      </c>
      <c r="C4465" t="b">
        <f t="shared" si="40"/>
        <v>1</v>
      </c>
      <c r="D4465">
        <v>2592</v>
      </c>
      <c r="E4465">
        <v>5.5347999999999997</v>
      </c>
      <c r="F4465" t="s">
        <v>8762</v>
      </c>
      <c r="G4465" t="s">
        <v>8753</v>
      </c>
      <c r="H4465" t="s">
        <v>140</v>
      </c>
      <c r="I4465" t="s">
        <v>25806</v>
      </c>
      <c r="J4465" t="s">
        <v>3</v>
      </c>
      <c r="K4465" t="s">
        <v>32</v>
      </c>
      <c r="M4465" t="s">
        <v>141</v>
      </c>
      <c r="N4465" t="s">
        <v>136</v>
      </c>
      <c r="Q4465" t="s">
        <v>6</v>
      </c>
      <c r="R4465" t="s">
        <v>8763</v>
      </c>
      <c r="S4465" t="s">
        <v>8764</v>
      </c>
      <c r="T4465">
        <v>1</v>
      </c>
      <c r="U4465" t="s">
        <v>18</v>
      </c>
    </row>
    <row r="4466" spans="1:21" outlineLevel="2" x14ac:dyDescent="0.25">
      <c r="B4466" t="str">
        <f>CONCATENATE(G4466,"|", IF(I4466="", H4466,I4466),"|",IF(L4466="",K4466,L4466))</f>
        <v>Dextromethamphetamine|PrMCnc|Urine</v>
      </c>
      <c r="C4466" t="b">
        <f>IF(OR(B4466=B4465, B4466=B4468), TRUE, FALSE)</f>
        <v>1</v>
      </c>
      <c r="D4466">
        <v>2593</v>
      </c>
      <c r="E4466">
        <v>5.5347999999999997</v>
      </c>
      <c r="F4466" t="s">
        <v>8765</v>
      </c>
      <c r="G4466" t="s">
        <v>8753</v>
      </c>
      <c r="H4466" t="s">
        <v>140</v>
      </c>
      <c r="I4466" t="s">
        <v>25806</v>
      </c>
      <c r="J4466" t="s">
        <v>3</v>
      </c>
      <c r="K4466" t="s">
        <v>32</v>
      </c>
      <c r="M4466" t="s">
        <v>141</v>
      </c>
      <c r="N4466" t="s">
        <v>142</v>
      </c>
      <c r="Q4466" t="s">
        <v>6</v>
      </c>
      <c r="R4466" t="s">
        <v>8766</v>
      </c>
      <c r="S4466" t="s">
        <v>8767</v>
      </c>
      <c r="T4466">
        <v>1</v>
      </c>
      <c r="U4466" t="s">
        <v>18</v>
      </c>
    </row>
    <row r="4467" spans="1:21" outlineLevel="1" x14ac:dyDescent="0.25">
      <c r="A4467" s="1" t="s">
        <v>29550</v>
      </c>
      <c r="B4467">
        <f>SUBTOTAL(3,B4462:B4466)</f>
        <v>5</v>
      </c>
      <c r="U4467">
        <f>SUBTOTAL(3,U4462:U4466)</f>
        <v>5</v>
      </c>
    </row>
    <row r="4468" spans="1:21" outlineLevel="2" x14ac:dyDescent="0.25">
      <c r="B4468" t="str">
        <f>CONCATENATE(G4468,"|", IF(I4468="", H4468,I4468),"|",IF(L4468="",K4468,L4468))</f>
        <v>Dextromethorphan|PrMCnc|Gast fld</v>
      </c>
      <c r="C4468" t="b">
        <f>IF(OR(B4468=B4466, B4468=B4470), TRUE, FALSE)</f>
        <v>0</v>
      </c>
      <c r="D4468">
        <v>2599</v>
      </c>
      <c r="E4468">
        <v>5.5347999999999997</v>
      </c>
      <c r="F4468" t="s">
        <v>8786</v>
      </c>
      <c r="G4468" t="s">
        <v>8787</v>
      </c>
      <c r="H4468" t="s">
        <v>140</v>
      </c>
      <c r="I4468" t="s">
        <v>25806</v>
      </c>
      <c r="J4468" t="s">
        <v>3</v>
      </c>
      <c r="K4468" t="s">
        <v>602</v>
      </c>
      <c r="M4468" t="s">
        <v>141</v>
      </c>
      <c r="Q4468" t="s">
        <v>6</v>
      </c>
      <c r="R4468" t="s">
        <v>8788</v>
      </c>
      <c r="S4468" t="s">
        <v>8789</v>
      </c>
      <c r="T4468">
        <v>1</v>
      </c>
      <c r="U4468" t="s">
        <v>18</v>
      </c>
    </row>
    <row r="4469" spans="1:21" outlineLevel="1" x14ac:dyDescent="0.25">
      <c r="A4469" s="1" t="s">
        <v>29545</v>
      </c>
      <c r="B4469">
        <f>SUBTOTAL(3,B4468:B4468)</f>
        <v>1</v>
      </c>
      <c r="U4469">
        <f>SUBTOTAL(3,U4468:U4468)</f>
        <v>1</v>
      </c>
    </row>
    <row r="4470" spans="1:21" outlineLevel="2" x14ac:dyDescent="0.25">
      <c r="B4470" t="str">
        <f>CONCATENATE(G4470,"|", IF(I4470="", H4470,I4470),"|",IF(L4470="",K4470,L4470))</f>
        <v>Dextromethorphan|PrMCnc|Intravascular - any</v>
      </c>
      <c r="C4470" t="b">
        <f>IF(OR(B4470=B4468, B4470=B4471), TRUE, FALSE)</f>
        <v>1</v>
      </c>
      <c r="D4470">
        <v>2601</v>
      </c>
      <c r="E4470">
        <v>5.5347999999999997</v>
      </c>
      <c r="F4470" t="s">
        <v>8793</v>
      </c>
      <c r="G4470" t="s">
        <v>8787</v>
      </c>
      <c r="H4470" t="s">
        <v>2</v>
      </c>
      <c r="I4470" t="s">
        <v>25806</v>
      </c>
      <c r="J4470" t="s">
        <v>3</v>
      </c>
      <c r="K4470" t="s">
        <v>47</v>
      </c>
      <c r="L4470" t="s">
        <v>25808</v>
      </c>
      <c r="M4470" t="s">
        <v>5</v>
      </c>
      <c r="O4470" t="s">
        <v>48</v>
      </c>
      <c r="P4470" t="s">
        <v>48</v>
      </c>
      <c r="Q4470" t="s">
        <v>6</v>
      </c>
      <c r="R4470" t="s">
        <v>8794</v>
      </c>
      <c r="S4470" t="s">
        <v>8795</v>
      </c>
      <c r="T4470">
        <v>1</v>
      </c>
      <c r="U4470" t="s">
        <v>18</v>
      </c>
    </row>
    <row r="4471" spans="1:21" outlineLevel="2" x14ac:dyDescent="0.25">
      <c r="B4471" t="str">
        <f>CONCATENATE(G4471,"|", IF(I4471="", H4471,I4471),"|",IF(L4471="",K4471,L4471))</f>
        <v>Dextromethorphan|PrMCnc|Intravascular - any</v>
      </c>
      <c r="C4471" t="b">
        <f t="shared" si="40"/>
        <v>1</v>
      </c>
      <c r="D4471">
        <v>2602</v>
      </c>
      <c r="E4471">
        <v>5.5347999999999997</v>
      </c>
      <c r="F4471" t="s">
        <v>8796</v>
      </c>
      <c r="G4471" t="s">
        <v>8787</v>
      </c>
      <c r="H4471" t="s">
        <v>2</v>
      </c>
      <c r="I4471" t="s">
        <v>25806</v>
      </c>
      <c r="J4471" t="s">
        <v>3</v>
      </c>
      <c r="K4471" t="s">
        <v>47</v>
      </c>
      <c r="L4471" t="s">
        <v>25808</v>
      </c>
      <c r="M4471" t="s">
        <v>5</v>
      </c>
      <c r="N4471" t="s">
        <v>136</v>
      </c>
      <c r="O4471" t="s">
        <v>48</v>
      </c>
      <c r="P4471" t="s">
        <v>48</v>
      </c>
      <c r="Q4471" t="s">
        <v>6</v>
      </c>
      <c r="R4471" t="s">
        <v>8797</v>
      </c>
      <c r="S4471" t="s">
        <v>8798</v>
      </c>
      <c r="T4471">
        <v>1</v>
      </c>
      <c r="U4471" t="s">
        <v>18</v>
      </c>
    </row>
    <row r="4472" spans="1:21" outlineLevel="2" x14ac:dyDescent="0.25">
      <c r="B4472" t="str">
        <f>CONCATENATE(G4472,"|", IF(I4472="", H4472,I4472),"|",IF(L4472="",K4472,L4472))</f>
        <v>Dextromethorphan|PrMCnc|Intravascular - any</v>
      </c>
      <c r="C4472" t="b">
        <f>IF(OR(B4472=B4471, B4472=B4474), TRUE, FALSE)</f>
        <v>1</v>
      </c>
      <c r="D4472">
        <v>2603</v>
      </c>
      <c r="E4472">
        <v>5.5347999999999997</v>
      </c>
      <c r="F4472" t="s">
        <v>8799</v>
      </c>
      <c r="G4472" t="s">
        <v>8787</v>
      </c>
      <c r="H4472" t="s">
        <v>140</v>
      </c>
      <c r="I4472" t="s">
        <v>25806</v>
      </c>
      <c r="J4472" t="s">
        <v>3</v>
      </c>
      <c r="K4472" t="s">
        <v>47</v>
      </c>
      <c r="L4472" t="s">
        <v>25808</v>
      </c>
      <c r="M4472" t="s">
        <v>141</v>
      </c>
      <c r="Q4472" t="s">
        <v>6</v>
      </c>
      <c r="R4472" t="s">
        <v>8800</v>
      </c>
      <c r="S4472" t="s">
        <v>8801</v>
      </c>
      <c r="T4472">
        <v>1</v>
      </c>
      <c r="U4472" t="s">
        <v>18</v>
      </c>
    </row>
    <row r="4473" spans="1:21" outlineLevel="1" x14ac:dyDescent="0.25">
      <c r="A4473" s="1" t="s">
        <v>29543</v>
      </c>
      <c r="B4473">
        <f>SUBTOTAL(3,B4470:B4472)</f>
        <v>3</v>
      </c>
      <c r="U4473">
        <f>SUBTOTAL(3,U4470:U4472)</f>
        <v>3</v>
      </c>
    </row>
    <row r="4474" spans="1:21" outlineLevel="2" x14ac:dyDescent="0.25">
      <c r="B4474" t="str">
        <f>CONCATENATE(G4474,"|", IF(I4474="", H4474,I4474),"|",IF(L4474="",K4474,L4474))</f>
        <v>Dextromethorphan|PrMCnc|Urine</v>
      </c>
      <c r="C4474" t="b">
        <f>IF(OR(B4474=B4472, B4474=B4475), TRUE, FALSE)</f>
        <v>1</v>
      </c>
      <c r="D4474">
        <v>2605</v>
      </c>
      <c r="E4474">
        <v>5.5347999999999997</v>
      </c>
      <c r="F4474" t="s">
        <v>8805</v>
      </c>
      <c r="G4474" t="s">
        <v>8787</v>
      </c>
      <c r="H4474" t="s">
        <v>2</v>
      </c>
      <c r="I4474" t="s">
        <v>25806</v>
      </c>
      <c r="J4474" t="s">
        <v>3</v>
      </c>
      <c r="K4474" t="s">
        <v>32</v>
      </c>
      <c r="M4474" t="s">
        <v>5</v>
      </c>
      <c r="O4474" t="s">
        <v>48</v>
      </c>
      <c r="P4474" t="s">
        <v>48</v>
      </c>
      <c r="Q4474" t="s">
        <v>6</v>
      </c>
      <c r="R4474" t="s">
        <v>8806</v>
      </c>
      <c r="S4474" t="s">
        <v>8807</v>
      </c>
      <c r="T4474">
        <v>1</v>
      </c>
      <c r="U4474" t="s">
        <v>18</v>
      </c>
    </row>
    <row r="4475" spans="1:21" outlineLevel="2" x14ac:dyDescent="0.25">
      <c r="B4475" t="str">
        <f>CONCATENATE(G4475,"|", IF(I4475="", H4475,I4475),"|",IF(L4475="",K4475,L4475))</f>
        <v>Dextromethorphan|PrMCnc|Urine</v>
      </c>
      <c r="C4475" t="b">
        <f>IF(OR(B4475=B4474, B4475=B4477), TRUE, FALSE)</f>
        <v>1</v>
      </c>
      <c r="D4475">
        <v>2606</v>
      </c>
      <c r="E4475">
        <v>5.5347999999999997</v>
      </c>
      <c r="F4475" t="s">
        <v>8808</v>
      </c>
      <c r="G4475" t="s">
        <v>8787</v>
      </c>
      <c r="H4475" t="s">
        <v>140</v>
      </c>
      <c r="I4475" t="s">
        <v>25806</v>
      </c>
      <c r="J4475" t="s">
        <v>3</v>
      </c>
      <c r="K4475" t="s">
        <v>32</v>
      </c>
      <c r="M4475" t="s">
        <v>141</v>
      </c>
      <c r="Q4475" t="s">
        <v>6</v>
      </c>
      <c r="R4475" t="s">
        <v>8809</v>
      </c>
      <c r="S4475" t="s">
        <v>8810</v>
      </c>
      <c r="T4475">
        <v>1</v>
      </c>
      <c r="U4475" t="s">
        <v>18</v>
      </c>
    </row>
    <row r="4476" spans="1:21" outlineLevel="1" x14ac:dyDescent="0.25">
      <c r="A4476" s="1" t="s">
        <v>29541</v>
      </c>
      <c r="B4476">
        <f>SUBTOTAL(3,B4474:B4475)</f>
        <v>2</v>
      </c>
      <c r="U4476">
        <f>SUBTOTAL(3,U4474:U4475)</f>
        <v>2</v>
      </c>
    </row>
    <row r="4477" spans="1:21" outlineLevel="2" x14ac:dyDescent="0.25">
      <c r="B4477" t="str">
        <f>CONCATENATE(G4477,"|", IF(I4477="", H4477,I4477),"|",IF(L4477="",K4477,L4477))</f>
        <v>Dextromethorphan|PrMCnc|XXX</v>
      </c>
      <c r="C4477" t="b">
        <f>IF(OR(B4477=B4475, B4477=B4479), TRUE, FALSE)</f>
        <v>0</v>
      </c>
      <c r="D4477">
        <v>2608</v>
      </c>
      <c r="E4477">
        <v>5.5347999999999997</v>
      </c>
      <c r="F4477" t="s">
        <v>8814</v>
      </c>
      <c r="G4477" t="s">
        <v>8787</v>
      </c>
      <c r="H4477" t="s">
        <v>140</v>
      </c>
      <c r="I4477" t="s">
        <v>25806</v>
      </c>
      <c r="J4477" t="s">
        <v>3</v>
      </c>
      <c r="K4477" t="s">
        <v>259</v>
      </c>
      <c r="M4477" t="s">
        <v>141</v>
      </c>
      <c r="Q4477" t="s">
        <v>6</v>
      </c>
      <c r="R4477" t="s">
        <v>8815</v>
      </c>
      <c r="S4477" t="s">
        <v>8816</v>
      </c>
      <c r="T4477">
        <v>1</v>
      </c>
      <c r="U4477" t="s">
        <v>18</v>
      </c>
    </row>
    <row r="4478" spans="1:21" outlineLevel="1" x14ac:dyDescent="0.25">
      <c r="A4478" s="1" t="s">
        <v>29539</v>
      </c>
      <c r="B4478">
        <f>SUBTOTAL(3,B4477:B4477)</f>
        <v>1</v>
      </c>
      <c r="U4478">
        <f>SUBTOTAL(3,U4477:U4477)</f>
        <v>1</v>
      </c>
    </row>
    <row r="4479" spans="1:21" outlineLevel="2" x14ac:dyDescent="0.25">
      <c r="B4479" t="str">
        <f>CONCATENATE(G4479,"|", IF(I4479="", H4479,I4479),"|",IF(L4479="",K4479,L4479))</f>
        <v>Dextromethorphan|SCnc|Gast fld</v>
      </c>
      <c r="C4479" t="b">
        <f>IF(OR(B4479=B4477, B4479=B4481), TRUE, FALSE)</f>
        <v>0</v>
      </c>
      <c r="D4479">
        <v>2600</v>
      </c>
      <c r="E4479">
        <v>5.5347999999999997</v>
      </c>
      <c r="F4479" t="s">
        <v>8790</v>
      </c>
      <c r="G4479" t="s">
        <v>8787</v>
      </c>
      <c r="H4479" t="s">
        <v>222</v>
      </c>
      <c r="J4479" t="s">
        <v>3</v>
      </c>
      <c r="K4479" t="s">
        <v>602</v>
      </c>
      <c r="M4479" t="s">
        <v>5</v>
      </c>
      <c r="O4479" t="s">
        <v>754</v>
      </c>
      <c r="P4479" t="s">
        <v>754</v>
      </c>
      <c r="Q4479" t="s">
        <v>6</v>
      </c>
      <c r="R4479" t="s">
        <v>8791</v>
      </c>
      <c r="S4479" t="s">
        <v>8792</v>
      </c>
      <c r="T4479">
        <v>1</v>
      </c>
      <c r="U4479" t="s">
        <v>18</v>
      </c>
    </row>
    <row r="4480" spans="1:21" outlineLevel="1" x14ac:dyDescent="0.25">
      <c r="A4480" s="1" t="s">
        <v>29544</v>
      </c>
      <c r="B4480">
        <f>SUBTOTAL(3,B4479:B4479)</f>
        <v>1</v>
      </c>
      <c r="U4480">
        <f>SUBTOTAL(3,U4479:U4479)</f>
        <v>1</v>
      </c>
    </row>
    <row r="4481" spans="1:21" outlineLevel="2" x14ac:dyDescent="0.25">
      <c r="B4481" t="str">
        <f>CONCATENATE(G4481,"|", IF(I4481="", H4481,I4481),"|",IF(L4481="",K4481,L4481))</f>
        <v>Dextromethorphan|SCnc|Ser/Plas</v>
      </c>
      <c r="C4481" t="b">
        <f>IF(OR(B4481=B4479, B4481=B4483), TRUE, FALSE)</f>
        <v>0</v>
      </c>
      <c r="D4481">
        <v>2604</v>
      </c>
      <c r="E4481">
        <v>5.5347999999999997</v>
      </c>
      <c r="F4481" t="s">
        <v>8802</v>
      </c>
      <c r="G4481" t="s">
        <v>8787</v>
      </c>
      <c r="H4481" t="s">
        <v>222</v>
      </c>
      <c r="J4481" t="s">
        <v>3</v>
      </c>
      <c r="K4481" t="s">
        <v>47</v>
      </c>
      <c r="M4481" t="s">
        <v>5</v>
      </c>
      <c r="O4481" t="s">
        <v>754</v>
      </c>
      <c r="P4481" t="s">
        <v>754</v>
      </c>
      <c r="Q4481" t="s">
        <v>6</v>
      </c>
      <c r="R4481" t="s">
        <v>8803</v>
      </c>
      <c r="S4481" t="s">
        <v>8804</v>
      </c>
      <c r="T4481">
        <v>1</v>
      </c>
      <c r="U4481" t="s">
        <v>18</v>
      </c>
    </row>
    <row r="4482" spans="1:21" outlineLevel="1" x14ac:dyDescent="0.25">
      <c r="A4482" s="1" t="s">
        <v>29542</v>
      </c>
      <c r="B4482">
        <f>SUBTOTAL(3,B4481:B4481)</f>
        <v>1</v>
      </c>
      <c r="U4482">
        <f>SUBTOTAL(3,U4481:U4481)</f>
        <v>1</v>
      </c>
    </row>
    <row r="4483" spans="1:21" outlineLevel="2" x14ac:dyDescent="0.25">
      <c r="B4483" t="str">
        <f>CONCATENATE(G4483,"|", IF(I4483="", H4483,I4483),"|",IF(L4483="",K4483,L4483))</f>
        <v>Dextromethorphan|SCnc|Urine</v>
      </c>
      <c r="C4483" t="b">
        <f>IF(OR(B4483=B4481, B4483=B4485), TRUE, FALSE)</f>
        <v>0</v>
      </c>
      <c r="D4483">
        <v>2607</v>
      </c>
      <c r="E4483">
        <v>5.5347999999999997</v>
      </c>
      <c r="F4483" t="s">
        <v>8811</v>
      </c>
      <c r="G4483" t="s">
        <v>8787</v>
      </c>
      <c r="H4483" t="s">
        <v>222</v>
      </c>
      <c r="J4483" t="s">
        <v>3</v>
      </c>
      <c r="K4483" t="s">
        <v>32</v>
      </c>
      <c r="M4483" t="s">
        <v>5</v>
      </c>
      <c r="O4483" t="s">
        <v>754</v>
      </c>
      <c r="P4483" t="s">
        <v>754</v>
      </c>
      <c r="Q4483" t="s">
        <v>6</v>
      </c>
      <c r="R4483" t="s">
        <v>8812</v>
      </c>
      <c r="S4483" t="s">
        <v>8813</v>
      </c>
      <c r="T4483">
        <v>1</v>
      </c>
      <c r="U4483" t="s">
        <v>18</v>
      </c>
    </row>
    <row r="4484" spans="1:21" outlineLevel="1" x14ac:dyDescent="0.25">
      <c r="A4484" s="1" t="s">
        <v>29540</v>
      </c>
      <c r="B4484">
        <f>SUBTOTAL(3,B4483:B4483)</f>
        <v>1</v>
      </c>
      <c r="U4484">
        <f>SUBTOTAL(3,U4483:U4483)</f>
        <v>1</v>
      </c>
    </row>
    <row r="4485" spans="1:21" outlineLevel="2" x14ac:dyDescent="0.25">
      <c r="B4485" t="str">
        <f>CONCATENATE(G4485,"|", IF(I4485="", H4485,I4485),"|",IF(L4485="",K4485,L4485))</f>
        <v>Dextromethorphan|SCnc|XXX</v>
      </c>
      <c r="C4485" t="b">
        <f>IF(OR(B4485=B4483, B4485=B4487), TRUE, FALSE)</f>
        <v>0</v>
      </c>
      <c r="D4485">
        <v>2609</v>
      </c>
      <c r="E4485">
        <v>5.5347999999999997</v>
      </c>
      <c r="F4485" t="s">
        <v>8817</v>
      </c>
      <c r="G4485" t="s">
        <v>8787</v>
      </c>
      <c r="H4485" t="s">
        <v>222</v>
      </c>
      <c r="J4485" t="s">
        <v>3</v>
      </c>
      <c r="K4485" t="s">
        <v>259</v>
      </c>
      <c r="M4485" t="s">
        <v>5</v>
      </c>
      <c r="O4485" t="s">
        <v>754</v>
      </c>
      <c r="P4485" t="s">
        <v>754</v>
      </c>
      <c r="Q4485" t="s">
        <v>6</v>
      </c>
      <c r="R4485" t="s">
        <v>8818</v>
      </c>
      <c r="S4485" t="s">
        <v>8819</v>
      </c>
      <c r="T4485">
        <v>1</v>
      </c>
      <c r="U4485" t="s">
        <v>18</v>
      </c>
    </row>
    <row r="4486" spans="1:21" outlineLevel="1" x14ac:dyDescent="0.25">
      <c r="A4486" s="1" t="s">
        <v>29538</v>
      </c>
      <c r="B4486">
        <f>SUBTOTAL(3,B4485:B4485)</f>
        <v>1</v>
      </c>
      <c r="U4486">
        <f>SUBTOTAL(3,U4485:U4485)</f>
        <v>1</v>
      </c>
    </row>
    <row r="4487" spans="1:21" outlineLevel="2" x14ac:dyDescent="0.25">
      <c r="B4487" t="str">
        <f>CONCATENATE(G4487,"|", IF(I4487="", H4487,I4487),"|",IF(L4487="",K4487,L4487))</f>
        <v>Dextromethorphan+Levorphanol|PrMCnc|Urine</v>
      </c>
      <c r="C4487" t="b">
        <f>IF(OR(B4487=B4485, B4487=B4489), TRUE, FALSE)</f>
        <v>0</v>
      </c>
      <c r="D4487">
        <v>2610</v>
      </c>
      <c r="E4487">
        <v>5.5347999999999997</v>
      </c>
      <c r="F4487" t="s">
        <v>8820</v>
      </c>
      <c r="G4487" t="s">
        <v>8821</v>
      </c>
      <c r="H4487" t="s">
        <v>140</v>
      </c>
      <c r="I4487" t="s">
        <v>25806</v>
      </c>
      <c r="J4487" t="s">
        <v>3</v>
      </c>
      <c r="K4487" t="s">
        <v>32</v>
      </c>
      <c r="M4487" t="s">
        <v>141</v>
      </c>
      <c r="Q4487" t="s">
        <v>6</v>
      </c>
      <c r="R4487" t="s">
        <v>8822</v>
      </c>
      <c r="S4487" t="s">
        <v>8823</v>
      </c>
      <c r="T4487">
        <v>1</v>
      </c>
      <c r="U4487" t="s">
        <v>18</v>
      </c>
    </row>
    <row r="4488" spans="1:21" outlineLevel="1" x14ac:dyDescent="0.25">
      <c r="A4488" s="1" t="s">
        <v>29537</v>
      </c>
      <c r="B4488">
        <f>SUBTOTAL(3,B4487:B4487)</f>
        <v>1</v>
      </c>
      <c r="U4488">
        <f>SUBTOTAL(3,U4487:U4487)</f>
        <v>1</v>
      </c>
    </row>
    <row r="4489" spans="1:21" outlineLevel="2" x14ac:dyDescent="0.25">
      <c r="B4489" t="str">
        <f>CONCATENATE(G4489,"|", IF(I4489="", H4489,I4489),"|",IF(L4489="",K4489,L4489))</f>
        <v>Dextromoramide|PrMCnc|Intravascular - any</v>
      </c>
      <c r="C4489" t="b">
        <f>IF(OR(B4489=B4487, B4489=B4491), TRUE, FALSE)</f>
        <v>0</v>
      </c>
      <c r="D4489">
        <v>2611</v>
      </c>
      <c r="E4489">
        <v>5.5347999999999997</v>
      </c>
      <c r="F4489" t="s">
        <v>8824</v>
      </c>
      <c r="G4489" t="s">
        <v>8825</v>
      </c>
      <c r="H4489" t="s">
        <v>140</v>
      </c>
      <c r="I4489" t="s">
        <v>25806</v>
      </c>
      <c r="J4489" t="s">
        <v>3</v>
      </c>
      <c r="K4489" t="s">
        <v>47</v>
      </c>
      <c r="L4489" t="s">
        <v>25808</v>
      </c>
      <c r="M4489" t="s">
        <v>141</v>
      </c>
      <c r="Q4489" t="s">
        <v>6</v>
      </c>
      <c r="R4489" t="s">
        <v>8826</v>
      </c>
      <c r="S4489" t="s">
        <v>8827</v>
      </c>
      <c r="T4489">
        <v>1</v>
      </c>
      <c r="U4489" t="s">
        <v>18</v>
      </c>
    </row>
    <row r="4490" spans="1:21" outlineLevel="1" x14ac:dyDescent="0.25">
      <c r="A4490" s="1" t="s">
        <v>29536</v>
      </c>
      <c r="B4490">
        <f>SUBTOTAL(3,B4489:B4489)</f>
        <v>1</v>
      </c>
      <c r="U4490">
        <f>SUBTOTAL(3,U4489:U4489)</f>
        <v>1</v>
      </c>
    </row>
    <row r="4491" spans="1:21" outlineLevel="2" x14ac:dyDescent="0.25">
      <c r="B4491" t="str">
        <f>CONCATENATE(G4491,"|", IF(I4491="", H4491,I4491),"|",IF(L4491="",K4491,L4491))</f>
        <v>Dextromoramide|PrMCnc|Urine</v>
      </c>
      <c r="C4491" t="b">
        <f>IF(OR(B4491=B4489, B4491=B4492), TRUE, FALSE)</f>
        <v>1</v>
      </c>
      <c r="D4491">
        <v>2612</v>
      </c>
      <c r="E4491">
        <v>5.5347999999999997</v>
      </c>
      <c r="F4491" t="s">
        <v>8828</v>
      </c>
      <c r="G4491" t="s">
        <v>8825</v>
      </c>
      <c r="H4491" t="s">
        <v>2</v>
      </c>
      <c r="I4491" t="s">
        <v>25806</v>
      </c>
      <c r="J4491" t="s">
        <v>3</v>
      </c>
      <c r="K4491" t="s">
        <v>32</v>
      </c>
      <c r="M4491" t="s">
        <v>5</v>
      </c>
      <c r="O4491" t="s">
        <v>48</v>
      </c>
      <c r="P4491" t="s">
        <v>48</v>
      </c>
      <c r="Q4491" t="s">
        <v>6</v>
      </c>
      <c r="R4491" t="s">
        <v>8829</v>
      </c>
      <c r="S4491" t="s">
        <v>8830</v>
      </c>
      <c r="T4491">
        <v>1</v>
      </c>
      <c r="U4491" t="s">
        <v>18</v>
      </c>
    </row>
    <row r="4492" spans="1:21" outlineLevel="2" x14ac:dyDescent="0.25">
      <c r="B4492" t="str">
        <f>CONCATENATE(G4492,"|", IF(I4492="", H4492,I4492),"|",IF(L4492="",K4492,L4492))</f>
        <v>Dextromoramide|PrMCnc|Urine</v>
      </c>
      <c r="C4492" t="b">
        <f>IF(OR(B4492=B4491, B4492=B4494), TRUE, FALSE)</f>
        <v>1</v>
      </c>
      <c r="D4492">
        <v>2613</v>
      </c>
      <c r="E4492">
        <v>5.5347999999999997</v>
      </c>
      <c r="F4492" t="s">
        <v>8831</v>
      </c>
      <c r="G4492" t="s">
        <v>8825</v>
      </c>
      <c r="H4492" t="s">
        <v>140</v>
      </c>
      <c r="I4492" t="s">
        <v>25806</v>
      </c>
      <c r="J4492" t="s">
        <v>3</v>
      </c>
      <c r="K4492" t="s">
        <v>32</v>
      </c>
      <c r="M4492" t="s">
        <v>141</v>
      </c>
      <c r="Q4492" t="s">
        <v>6</v>
      </c>
      <c r="R4492" t="s">
        <v>8832</v>
      </c>
      <c r="S4492" t="s">
        <v>8833</v>
      </c>
      <c r="T4492">
        <v>1</v>
      </c>
      <c r="U4492" t="s">
        <v>18</v>
      </c>
    </row>
    <row r="4493" spans="1:21" outlineLevel="1" x14ac:dyDescent="0.25">
      <c r="A4493" s="1" t="s">
        <v>29535</v>
      </c>
      <c r="B4493">
        <f>SUBTOTAL(3,B4491:B4492)</f>
        <v>2</v>
      </c>
      <c r="U4493">
        <f>SUBTOTAL(3,U4491:U4492)</f>
        <v>2</v>
      </c>
    </row>
    <row r="4494" spans="1:21" outlineLevel="2" x14ac:dyDescent="0.25">
      <c r="B4494" t="str">
        <f>CONCATENATE(G4494,"|", IF(I4494="", H4494,I4494),"|",IF(L4494="",K4494,L4494))</f>
        <v>Dextrorphan|PrMCnc|Urine</v>
      </c>
      <c r="C4494" t="b">
        <f>IF(OR(B4494=B4492, B4494=B4496), TRUE, FALSE)</f>
        <v>0</v>
      </c>
      <c r="D4494">
        <v>2614</v>
      </c>
      <c r="E4494">
        <v>5.5347999999999997</v>
      </c>
      <c r="F4494" t="s">
        <v>8834</v>
      </c>
      <c r="G4494" t="s">
        <v>8835</v>
      </c>
      <c r="H4494" t="s">
        <v>2</v>
      </c>
      <c r="I4494" t="s">
        <v>25806</v>
      </c>
      <c r="J4494" t="s">
        <v>3</v>
      </c>
      <c r="K4494" t="s">
        <v>32</v>
      </c>
      <c r="M4494" t="s">
        <v>5</v>
      </c>
      <c r="O4494" t="s">
        <v>101</v>
      </c>
      <c r="P4494" t="s">
        <v>101</v>
      </c>
      <c r="Q4494" t="s">
        <v>6</v>
      </c>
      <c r="R4494" t="s">
        <v>8836</v>
      </c>
      <c r="S4494" t="s">
        <v>8837</v>
      </c>
      <c r="T4494">
        <v>1</v>
      </c>
      <c r="U4494" t="s">
        <v>18</v>
      </c>
    </row>
    <row r="4495" spans="1:21" outlineLevel="1" x14ac:dyDescent="0.25">
      <c r="A4495" s="1" t="s">
        <v>29534</v>
      </c>
      <c r="B4495">
        <f>SUBTOTAL(3,B4494:B4494)</f>
        <v>1</v>
      </c>
      <c r="U4495">
        <f>SUBTOTAL(3,U4494:U4494)</f>
        <v>1</v>
      </c>
    </row>
    <row r="4496" spans="1:21" outlineLevel="2" x14ac:dyDescent="0.25">
      <c r="B4496" t="str">
        <f>CONCATENATE(G4496,"|", IF(I4496="", H4496,I4496),"|",IF(L4496="",K4496,L4496))</f>
        <v>Dezocine|PrMCnc|Intravascular - any</v>
      </c>
      <c r="C4496" t="b">
        <f>IF(OR(B4496=B4494, B4496=B4497), TRUE, FALSE)</f>
        <v>1</v>
      </c>
      <c r="D4496">
        <v>2615</v>
      </c>
      <c r="E4496">
        <v>5.5347999999999997</v>
      </c>
      <c r="F4496" t="s">
        <v>8838</v>
      </c>
      <c r="G4496" t="s">
        <v>8839</v>
      </c>
      <c r="H4496" t="s">
        <v>2</v>
      </c>
      <c r="I4496" t="s">
        <v>25806</v>
      </c>
      <c r="J4496" t="s">
        <v>3</v>
      </c>
      <c r="K4496" t="s">
        <v>38</v>
      </c>
      <c r="L4496" t="s">
        <v>25808</v>
      </c>
      <c r="M4496" t="s">
        <v>5</v>
      </c>
      <c r="O4496" t="s">
        <v>48</v>
      </c>
      <c r="P4496" t="s">
        <v>48</v>
      </c>
      <c r="Q4496" t="s">
        <v>6</v>
      </c>
      <c r="R4496" t="s">
        <v>8840</v>
      </c>
      <c r="S4496" t="s">
        <v>8841</v>
      </c>
      <c r="T4496">
        <v>1</v>
      </c>
      <c r="U4496" t="s">
        <v>18</v>
      </c>
    </row>
    <row r="4497" spans="1:21" outlineLevel="2" x14ac:dyDescent="0.25">
      <c r="B4497" t="str">
        <f>CONCATENATE(G4497,"|", IF(I4497="", H4497,I4497),"|",IF(L4497="",K4497,L4497))</f>
        <v>Dezocine|PrMCnc|Intravascular - any</v>
      </c>
      <c r="C4497" t="b">
        <f>IF(OR(B4497=B4496, B4497=B4499), TRUE, FALSE)</f>
        <v>1</v>
      </c>
      <c r="D4497">
        <v>2616</v>
      </c>
      <c r="E4497">
        <v>5.5347999999999997</v>
      </c>
      <c r="F4497" t="s">
        <v>8842</v>
      </c>
      <c r="G4497" t="s">
        <v>8839</v>
      </c>
      <c r="H4497" t="s">
        <v>2</v>
      </c>
      <c r="I4497" t="s">
        <v>25806</v>
      </c>
      <c r="J4497" t="s">
        <v>3</v>
      </c>
      <c r="K4497" t="s">
        <v>47</v>
      </c>
      <c r="L4497" t="s">
        <v>25808</v>
      </c>
      <c r="M4497" t="s">
        <v>5</v>
      </c>
      <c r="O4497" t="s">
        <v>48</v>
      </c>
      <c r="P4497" t="s">
        <v>48</v>
      </c>
      <c r="Q4497" t="s">
        <v>6</v>
      </c>
      <c r="R4497" t="s">
        <v>8843</v>
      </c>
      <c r="S4497" t="s">
        <v>8844</v>
      </c>
      <c r="T4497">
        <v>1</v>
      </c>
      <c r="U4497" t="s">
        <v>18</v>
      </c>
    </row>
    <row r="4498" spans="1:21" outlineLevel="1" x14ac:dyDescent="0.25">
      <c r="A4498" s="1" t="s">
        <v>29533</v>
      </c>
      <c r="B4498">
        <f>SUBTOTAL(3,B4496:B4497)</f>
        <v>2</v>
      </c>
      <c r="U4498">
        <f>SUBTOTAL(3,U4496:U4497)</f>
        <v>2</v>
      </c>
    </row>
    <row r="4499" spans="1:21" outlineLevel="2" x14ac:dyDescent="0.25">
      <c r="B4499" t="str">
        <f>CONCATENATE(G4499,"|", IF(I4499="", H4499,I4499),"|",IF(L4499="",K4499,L4499))</f>
        <v>Dezocine|PrMCnc|Urine</v>
      </c>
      <c r="C4499" t="b">
        <f>IF(OR(B4499=B4497, B4499=B4500), TRUE, FALSE)</f>
        <v>1</v>
      </c>
      <c r="D4499">
        <v>2617</v>
      </c>
      <c r="E4499">
        <v>5.5347999999999997</v>
      </c>
      <c r="F4499" t="s">
        <v>8845</v>
      </c>
      <c r="G4499" t="s">
        <v>8839</v>
      </c>
      <c r="H4499" t="s">
        <v>140</v>
      </c>
      <c r="I4499" t="s">
        <v>25806</v>
      </c>
      <c r="J4499" t="s">
        <v>3</v>
      </c>
      <c r="K4499" t="s">
        <v>32</v>
      </c>
      <c r="M4499" t="s">
        <v>141</v>
      </c>
      <c r="Q4499" t="s">
        <v>6</v>
      </c>
      <c r="R4499" t="s">
        <v>8846</v>
      </c>
      <c r="S4499" t="s">
        <v>8847</v>
      </c>
      <c r="T4499">
        <v>1</v>
      </c>
      <c r="U4499" t="s">
        <v>18</v>
      </c>
    </row>
    <row r="4500" spans="1:21" outlineLevel="2" x14ac:dyDescent="0.25">
      <c r="B4500" t="str">
        <f>CONCATENATE(G4500,"|", IF(I4500="", H4500,I4500),"|",IF(L4500="",K4500,L4500))</f>
        <v>Dezocine|PrMCnc|Urine</v>
      </c>
      <c r="C4500" t="b">
        <f>IF(OR(B4500=B4499, B4500=B4502), TRUE, FALSE)</f>
        <v>1</v>
      </c>
      <c r="D4500">
        <v>2618</v>
      </c>
      <c r="E4500">
        <v>5.5347999999999997</v>
      </c>
      <c r="F4500" t="s">
        <v>8848</v>
      </c>
      <c r="G4500" t="s">
        <v>8839</v>
      </c>
      <c r="H4500" t="s">
        <v>140</v>
      </c>
      <c r="I4500" t="s">
        <v>25806</v>
      </c>
      <c r="J4500" t="s">
        <v>3</v>
      </c>
      <c r="K4500" t="s">
        <v>32</v>
      </c>
      <c r="M4500" t="s">
        <v>141</v>
      </c>
      <c r="N4500" t="s">
        <v>136</v>
      </c>
      <c r="Q4500" t="s">
        <v>6</v>
      </c>
      <c r="R4500" t="s">
        <v>8849</v>
      </c>
      <c r="S4500" t="s">
        <v>8850</v>
      </c>
      <c r="T4500">
        <v>1</v>
      </c>
      <c r="U4500" t="s">
        <v>18</v>
      </c>
    </row>
    <row r="4501" spans="1:21" outlineLevel="1" x14ac:dyDescent="0.25">
      <c r="A4501" s="1" t="s">
        <v>29532</v>
      </c>
      <c r="B4501">
        <f>SUBTOTAL(3,B4499:B4500)</f>
        <v>2</v>
      </c>
      <c r="U4501">
        <f>SUBTOTAL(3,U4499:U4500)</f>
        <v>2</v>
      </c>
    </row>
    <row r="4502" spans="1:21" outlineLevel="2" x14ac:dyDescent="0.25">
      <c r="B4502" t="str">
        <f>CONCATENATE(G4502,"|", IF(I4502="", H4502,I4502),"|",IF(L4502="",K4502,L4502))</f>
        <v>Di(2-Ethylhexyl) phthalate|PrMCnc|Air</v>
      </c>
      <c r="C4502" t="b">
        <f>IF(OR(B4502=B4500, B4502=B4504), TRUE, FALSE)</f>
        <v>0</v>
      </c>
      <c r="D4502">
        <v>2619</v>
      </c>
      <c r="E4502">
        <v>5.5347999999999997</v>
      </c>
      <c r="F4502" t="s">
        <v>8851</v>
      </c>
      <c r="G4502" t="s">
        <v>8852</v>
      </c>
      <c r="H4502" t="s">
        <v>2</v>
      </c>
      <c r="I4502" t="s">
        <v>25806</v>
      </c>
      <c r="J4502" t="s">
        <v>3</v>
      </c>
      <c r="K4502" t="s">
        <v>4</v>
      </c>
      <c r="M4502" t="s">
        <v>5</v>
      </c>
      <c r="Q4502" t="s">
        <v>6</v>
      </c>
      <c r="R4502" t="s">
        <v>8853</v>
      </c>
      <c r="S4502" t="s">
        <v>8854</v>
      </c>
      <c r="T4502">
        <v>1</v>
      </c>
      <c r="U4502" t="s">
        <v>18</v>
      </c>
    </row>
    <row r="4503" spans="1:21" outlineLevel="1" x14ac:dyDescent="0.25">
      <c r="A4503" s="1" t="s">
        <v>29531</v>
      </c>
      <c r="B4503">
        <f>SUBTOTAL(3,B4502:B4502)</f>
        <v>1</v>
      </c>
      <c r="U4503">
        <f>SUBTOTAL(3,U4502:U4502)</f>
        <v>1</v>
      </c>
    </row>
    <row r="4504" spans="1:21" outlineLevel="2" x14ac:dyDescent="0.25">
      <c r="B4504" t="str">
        <f>CONCATENATE(G4504,"|", IF(I4504="", H4504,I4504),"|",IF(L4504="",K4504,L4504))</f>
        <v>Di(2-Ethylhexyl) phthalate|PrMCnc|Water</v>
      </c>
      <c r="C4504" t="b">
        <f>IF(OR(B4504=B4502, B4504=B4506), TRUE, FALSE)</f>
        <v>0</v>
      </c>
      <c r="D4504">
        <v>2620</v>
      </c>
      <c r="E4504">
        <v>5.5762999999999998</v>
      </c>
      <c r="F4504" t="s">
        <v>8855</v>
      </c>
      <c r="G4504" t="s">
        <v>8852</v>
      </c>
      <c r="H4504" t="s">
        <v>2</v>
      </c>
      <c r="I4504" t="s">
        <v>25806</v>
      </c>
      <c r="J4504" t="s">
        <v>3</v>
      </c>
      <c r="K4504" t="s">
        <v>11</v>
      </c>
      <c r="M4504" t="s">
        <v>5</v>
      </c>
      <c r="Q4504" t="s">
        <v>6</v>
      </c>
      <c r="R4504" t="s">
        <v>8856</v>
      </c>
      <c r="S4504" t="s">
        <v>8857</v>
      </c>
      <c r="T4504">
        <v>1</v>
      </c>
      <c r="U4504" t="s">
        <v>9</v>
      </c>
    </row>
    <row r="4505" spans="1:21" outlineLevel="1" x14ac:dyDescent="0.25">
      <c r="A4505" s="1" t="s">
        <v>29530</v>
      </c>
      <c r="B4505">
        <f>SUBTOTAL(3,B4504:B4504)</f>
        <v>1</v>
      </c>
      <c r="U4505">
        <f>SUBTOTAL(3,U4504:U4504)</f>
        <v>1</v>
      </c>
    </row>
    <row r="4506" spans="1:21" outlineLevel="2" x14ac:dyDescent="0.25">
      <c r="B4506" t="str">
        <f>CONCATENATE(G4506,"|", IF(I4506="", H4506,I4506),"|",IF(L4506="",K4506,L4506))</f>
        <v>Diamorphine cutoff|PrMCnc|Urine</v>
      </c>
      <c r="C4506" t="b">
        <f>IF(OR(B4506=B4504, B4506=B4507), TRUE, FALSE)</f>
        <v>1</v>
      </c>
      <c r="D4506">
        <v>2631</v>
      </c>
      <c r="E4506">
        <v>5.5762999999999998</v>
      </c>
      <c r="F4506" t="s">
        <v>8889</v>
      </c>
      <c r="G4506" t="s">
        <v>8890</v>
      </c>
      <c r="H4506" t="s">
        <v>2</v>
      </c>
      <c r="I4506" t="s">
        <v>25806</v>
      </c>
      <c r="J4506" t="s">
        <v>3</v>
      </c>
      <c r="K4506" t="s">
        <v>32</v>
      </c>
      <c r="M4506" t="s">
        <v>5</v>
      </c>
      <c r="N4506" t="s">
        <v>136</v>
      </c>
      <c r="O4506" t="s">
        <v>48</v>
      </c>
      <c r="P4506" t="s">
        <v>48</v>
      </c>
      <c r="Q4506" t="s">
        <v>6</v>
      </c>
      <c r="R4506" t="s">
        <v>8891</v>
      </c>
      <c r="S4506" t="s">
        <v>8892</v>
      </c>
      <c r="T4506">
        <v>1</v>
      </c>
      <c r="U4506" t="s">
        <v>9</v>
      </c>
    </row>
    <row r="4507" spans="1:21" outlineLevel="2" x14ac:dyDescent="0.25">
      <c r="B4507" t="str">
        <f>CONCATENATE(G4507,"|", IF(I4507="", H4507,I4507),"|",IF(L4507="",K4507,L4507))</f>
        <v>Diamorphine cutoff|PrMCnc|Urine</v>
      </c>
      <c r="C4507" t="b">
        <f>IF(OR(B4507=B4506, B4507=B4509), TRUE, FALSE)</f>
        <v>1</v>
      </c>
      <c r="D4507">
        <v>2632</v>
      </c>
      <c r="E4507">
        <v>5.5762999999999998</v>
      </c>
      <c r="F4507" t="s">
        <v>8893</v>
      </c>
      <c r="G4507" t="s">
        <v>8890</v>
      </c>
      <c r="H4507" t="s">
        <v>2</v>
      </c>
      <c r="I4507" t="s">
        <v>25806</v>
      </c>
      <c r="J4507" t="s">
        <v>3</v>
      </c>
      <c r="K4507" t="s">
        <v>32</v>
      </c>
      <c r="M4507" t="s">
        <v>5</v>
      </c>
      <c r="N4507" t="s">
        <v>142</v>
      </c>
      <c r="O4507" t="s">
        <v>48</v>
      </c>
      <c r="P4507" t="s">
        <v>48</v>
      </c>
      <c r="Q4507" t="s">
        <v>6</v>
      </c>
      <c r="R4507" t="s">
        <v>8894</v>
      </c>
      <c r="S4507" t="s">
        <v>8895</v>
      </c>
      <c r="T4507">
        <v>1</v>
      </c>
      <c r="U4507" t="s">
        <v>9</v>
      </c>
    </row>
    <row r="4508" spans="1:21" outlineLevel="1" x14ac:dyDescent="0.25">
      <c r="A4508" s="1" t="s">
        <v>29525</v>
      </c>
      <c r="B4508">
        <f>SUBTOTAL(3,B4506:B4507)</f>
        <v>2</v>
      </c>
      <c r="U4508">
        <f>SUBTOTAL(3,U4506:U4507)</f>
        <v>2</v>
      </c>
    </row>
    <row r="4509" spans="1:21" outlineLevel="2" x14ac:dyDescent="0.25">
      <c r="B4509" t="str">
        <f>CONCATENATE(G4509,"|", IF(I4509="", H4509,I4509),"|",IF(L4509="",K4509,L4509))</f>
        <v>Diamorphine|MCnt|Hair</v>
      </c>
      <c r="C4509" t="b">
        <f>IF(OR(B4509=B4507, B4509=B4511), TRUE, FALSE)</f>
        <v>0</v>
      </c>
      <c r="D4509">
        <v>2621</v>
      </c>
      <c r="E4509">
        <v>5.5347999999999997</v>
      </c>
      <c r="F4509" t="s">
        <v>8858</v>
      </c>
      <c r="G4509" t="s">
        <v>8859</v>
      </c>
      <c r="H4509" t="s">
        <v>241</v>
      </c>
      <c r="J4509" t="s">
        <v>3</v>
      </c>
      <c r="K4509" t="s">
        <v>242</v>
      </c>
      <c r="M4509" t="s">
        <v>5</v>
      </c>
      <c r="O4509" t="s">
        <v>243</v>
      </c>
      <c r="P4509" t="s">
        <v>243</v>
      </c>
      <c r="Q4509" t="s">
        <v>6</v>
      </c>
      <c r="R4509" t="s">
        <v>8860</v>
      </c>
      <c r="S4509" t="s">
        <v>8861</v>
      </c>
      <c r="T4509">
        <v>1</v>
      </c>
      <c r="U4509" t="s">
        <v>18</v>
      </c>
    </row>
    <row r="4510" spans="1:21" outlineLevel="1" x14ac:dyDescent="0.25">
      <c r="A4510" s="1" t="s">
        <v>29529</v>
      </c>
      <c r="B4510">
        <f>SUBTOTAL(3,B4509:B4509)</f>
        <v>1</v>
      </c>
      <c r="U4510">
        <f>SUBTOTAL(3,U4509:U4509)</f>
        <v>1</v>
      </c>
    </row>
    <row r="4511" spans="1:21" outlineLevel="2" x14ac:dyDescent="0.25">
      <c r="B4511" t="str">
        <f>CONCATENATE(G4511,"|", IF(I4511="", H4511,I4511),"|",IF(L4511="",K4511,L4511))</f>
        <v>Diamorphine|PrMCnc|Intravascular - any</v>
      </c>
      <c r="C4511" t="b">
        <f>IF(OR(B4511=B4509, B4511=B4512), TRUE, FALSE)</f>
        <v>1</v>
      </c>
      <c r="D4511">
        <v>2622</v>
      </c>
      <c r="E4511">
        <v>5.5347999999999997</v>
      </c>
      <c r="F4511" t="s">
        <v>8862</v>
      </c>
      <c r="G4511" t="s">
        <v>8859</v>
      </c>
      <c r="H4511" t="s">
        <v>2</v>
      </c>
      <c r="I4511" t="s">
        <v>25806</v>
      </c>
      <c r="J4511" t="s">
        <v>3</v>
      </c>
      <c r="K4511" t="s">
        <v>47</v>
      </c>
      <c r="L4511" t="s">
        <v>25808</v>
      </c>
      <c r="M4511" t="s">
        <v>5</v>
      </c>
      <c r="O4511" t="s">
        <v>48</v>
      </c>
      <c r="P4511" t="s">
        <v>48</v>
      </c>
      <c r="Q4511" t="s">
        <v>6</v>
      </c>
      <c r="R4511" t="s">
        <v>8863</v>
      </c>
      <c r="S4511" t="s">
        <v>8864</v>
      </c>
      <c r="T4511">
        <v>1</v>
      </c>
      <c r="U4511" t="s">
        <v>18</v>
      </c>
    </row>
    <row r="4512" spans="1:21" outlineLevel="2" x14ac:dyDescent="0.25">
      <c r="B4512" t="str">
        <f>CONCATENATE(G4512,"|", IF(I4512="", H4512,I4512),"|",IF(L4512="",K4512,L4512))</f>
        <v>Diamorphine|PrMCnc|Intravascular - any</v>
      </c>
      <c r="C4512" t="b">
        <f>IF(OR(B4512=B4511, B4512=B4514), TRUE, FALSE)</f>
        <v>1</v>
      </c>
      <c r="D4512">
        <v>2623</v>
      </c>
      <c r="E4512">
        <v>5.5347999999999997</v>
      </c>
      <c r="F4512" t="s">
        <v>8865</v>
      </c>
      <c r="G4512" t="s">
        <v>8859</v>
      </c>
      <c r="H4512" t="s">
        <v>2</v>
      </c>
      <c r="I4512" t="s">
        <v>25806</v>
      </c>
      <c r="J4512" t="s">
        <v>3</v>
      </c>
      <c r="K4512" t="s">
        <v>47</v>
      </c>
      <c r="L4512" t="s">
        <v>25808</v>
      </c>
      <c r="M4512" t="s">
        <v>5</v>
      </c>
      <c r="N4512" t="s">
        <v>136</v>
      </c>
      <c r="O4512" t="s">
        <v>48</v>
      </c>
      <c r="P4512" t="s">
        <v>48</v>
      </c>
      <c r="Q4512" t="s">
        <v>6</v>
      </c>
      <c r="R4512" t="s">
        <v>8866</v>
      </c>
      <c r="S4512" t="s">
        <v>8867</v>
      </c>
      <c r="T4512">
        <v>1</v>
      </c>
      <c r="U4512" t="s">
        <v>18</v>
      </c>
    </row>
    <row r="4513" spans="1:21" outlineLevel="1" x14ac:dyDescent="0.25">
      <c r="A4513" s="1" t="s">
        <v>29528</v>
      </c>
      <c r="B4513">
        <f>SUBTOTAL(3,B4511:B4512)</f>
        <v>2</v>
      </c>
      <c r="U4513">
        <f>SUBTOTAL(3,U4511:U4512)</f>
        <v>2</v>
      </c>
    </row>
    <row r="4514" spans="1:21" outlineLevel="2" x14ac:dyDescent="0.25">
      <c r="B4514" t="str">
        <f>CONCATENATE(G4514,"|", IF(I4514="", H4514,I4514),"|",IF(L4514="",K4514,L4514))</f>
        <v>Diamorphine|PrMCnc|Unk sub</v>
      </c>
      <c r="C4514" t="b">
        <f>IF(OR(B4514=B4512, B4514=B4515), TRUE, FALSE)</f>
        <v>1</v>
      </c>
      <c r="D4514">
        <v>2624</v>
      </c>
      <c r="E4514">
        <v>5.5347999999999997</v>
      </c>
      <c r="F4514" t="s">
        <v>8868</v>
      </c>
      <c r="G4514" t="s">
        <v>8859</v>
      </c>
      <c r="H4514" t="s">
        <v>2</v>
      </c>
      <c r="I4514" t="s">
        <v>25806</v>
      </c>
      <c r="J4514" t="s">
        <v>3</v>
      </c>
      <c r="K4514" t="s">
        <v>3030</v>
      </c>
      <c r="M4514" t="s">
        <v>5</v>
      </c>
      <c r="O4514" t="s">
        <v>48</v>
      </c>
      <c r="P4514" t="s">
        <v>48</v>
      </c>
      <c r="Q4514" t="s">
        <v>6</v>
      </c>
      <c r="R4514" t="s">
        <v>8869</v>
      </c>
      <c r="S4514" t="s">
        <v>8870</v>
      </c>
      <c r="T4514">
        <v>1</v>
      </c>
      <c r="U4514" t="s">
        <v>18</v>
      </c>
    </row>
    <row r="4515" spans="1:21" outlineLevel="2" x14ac:dyDescent="0.25">
      <c r="B4515" t="str">
        <f>CONCATENATE(G4515,"|", IF(I4515="", H4515,I4515),"|",IF(L4515="",K4515,L4515))</f>
        <v>Diamorphine|PrMCnc|Unk sub</v>
      </c>
      <c r="C4515" t="b">
        <f>IF(OR(B4515=B4514, B4515=B4517), TRUE, FALSE)</f>
        <v>1</v>
      </c>
      <c r="D4515">
        <v>2625</v>
      </c>
      <c r="E4515">
        <v>5.5347999999999997</v>
      </c>
      <c r="F4515" t="s">
        <v>8871</v>
      </c>
      <c r="G4515" t="s">
        <v>8859</v>
      </c>
      <c r="H4515" t="s">
        <v>140</v>
      </c>
      <c r="I4515" t="s">
        <v>25806</v>
      </c>
      <c r="J4515" t="s">
        <v>3</v>
      </c>
      <c r="K4515" t="s">
        <v>3030</v>
      </c>
      <c r="M4515" t="s">
        <v>141</v>
      </c>
      <c r="Q4515" t="s">
        <v>6</v>
      </c>
      <c r="R4515" t="s">
        <v>8872</v>
      </c>
      <c r="S4515" t="s">
        <v>8873</v>
      </c>
      <c r="T4515">
        <v>1</v>
      </c>
      <c r="U4515" t="s">
        <v>18</v>
      </c>
    </row>
    <row r="4516" spans="1:21" outlineLevel="1" x14ac:dyDescent="0.25">
      <c r="A4516" s="1" t="s">
        <v>29527</v>
      </c>
      <c r="B4516">
        <f>SUBTOTAL(3,B4514:B4515)</f>
        <v>2</v>
      </c>
      <c r="U4516">
        <f>SUBTOTAL(3,U4514:U4515)</f>
        <v>2</v>
      </c>
    </row>
    <row r="4517" spans="1:21" outlineLevel="2" x14ac:dyDescent="0.25">
      <c r="B4517" t="str">
        <f>CONCATENATE(G4517,"|", IF(I4517="", H4517,I4517),"|",IF(L4517="",K4517,L4517))</f>
        <v>Diamorphine|PrMCnc|Urine</v>
      </c>
      <c r="C4517" t="b">
        <f>IF(OR(B4517=B4515, B4517=B4518), TRUE, FALSE)</f>
        <v>1</v>
      </c>
      <c r="D4517">
        <v>2626</v>
      </c>
      <c r="E4517">
        <v>5.5347999999999997</v>
      </c>
      <c r="F4517" t="s">
        <v>8874</v>
      </c>
      <c r="G4517" t="s">
        <v>8859</v>
      </c>
      <c r="H4517" t="s">
        <v>2</v>
      </c>
      <c r="I4517" t="s">
        <v>25806</v>
      </c>
      <c r="J4517" t="s">
        <v>3</v>
      </c>
      <c r="K4517" t="s">
        <v>32</v>
      </c>
      <c r="M4517" t="s">
        <v>5</v>
      </c>
      <c r="O4517" t="s">
        <v>48</v>
      </c>
      <c r="P4517" t="s">
        <v>48</v>
      </c>
      <c r="Q4517" t="s">
        <v>6</v>
      </c>
      <c r="R4517" t="s">
        <v>8875</v>
      </c>
      <c r="S4517" t="s">
        <v>8876</v>
      </c>
      <c r="T4517">
        <v>1</v>
      </c>
      <c r="U4517" t="s">
        <v>18</v>
      </c>
    </row>
    <row r="4518" spans="1:21" outlineLevel="2" x14ac:dyDescent="0.25">
      <c r="B4518" t="str">
        <f>CONCATENATE(G4518,"|", IF(I4518="", H4518,I4518),"|",IF(L4518="",K4518,L4518))</f>
        <v>Diamorphine|PrMCnc|Urine</v>
      </c>
      <c r="C4518" t="b">
        <f t="shared" ref="C4518:C4568" si="41">IF(OR(B4518=B4517, B4518=B4519), TRUE, FALSE)</f>
        <v>1</v>
      </c>
      <c r="D4518">
        <v>2627</v>
      </c>
      <c r="E4518">
        <v>5.5347999999999997</v>
      </c>
      <c r="F4518" t="s">
        <v>8877</v>
      </c>
      <c r="G4518" t="s">
        <v>8859</v>
      </c>
      <c r="H4518" t="s">
        <v>2</v>
      </c>
      <c r="I4518" t="s">
        <v>25806</v>
      </c>
      <c r="J4518" t="s">
        <v>3</v>
      </c>
      <c r="K4518" t="s">
        <v>32</v>
      </c>
      <c r="M4518" t="s">
        <v>5</v>
      </c>
      <c r="N4518" t="s">
        <v>136</v>
      </c>
      <c r="O4518" t="s">
        <v>48</v>
      </c>
      <c r="P4518" t="s">
        <v>48</v>
      </c>
      <c r="Q4518" t="s">
        <v>6</v>
      </c>
      <c r="R4518" t="s">
        <v>8878</v>
      </c>
      <c r="S4518" t="s">
        <v>8879</v>
      </c>
      <c r="T4518">
        <v>1</v>
      </c>
      <c r="U4518" t="s">
        <v>18</v>
      </c>
    </row>
    <row r="4519" spans="1:21" outlineLevel="2" x14ac:dyDescent="0.25">
      <c r="B4519" t="str">
        <f>CONCATENATE(G4519,"|", IF(I4519="", H4519,I4519),"|",IF(L4519="",K4519,L4519))</f>
        <v>Diamorphine|PrMCnc|Urine</v>
      </c>
      <c r="C4519" t="b">
        <f t="shared" si="41"/>
        <v>1</v>
      </c>
      <c r="D4519">
        <v>2628</v>
      </c>
      <c r="E4519">
        <v>5.5347999999999997</v>
      </c>
      <c r="F4519" t="s">
        <v>8880</v>
      </c>
      <c r="G4519" t="s">
        <v>8859</v>
      </c>
      <c r="H4519" t="s">
        <v>140</v>
      </c>
      <c r="I4519" t="s">
        <v>25806</v>
      </c>
      <c r="J4519" t="s">
        <v>3</v>
      </c>
      <c r="K4519" t="s">
        <v>32</v>
      </c>
      <c r="M4519" t="s">
        <v>141</v>
      </c>
      <c r="Q4519" t="s">
        <v>6</v>
      </c>
      <c r="R4519" t="s">
        <v>8881</v>
      </c>
      <c r="S4519" t="s">
        <v>8882</v>
      </c>
      <c r="T4519">
        <v>1</v>
      </c>
      <c r="U4519" t="s">
        <v>18</v>
      </c>
    </row>
    <row r="4520" spans="1:21" outlineLevel="2" x14ac:dyDescent="0.25">
      <c r="B4520" t="str">
        <f>CONCATENATE(G4520,"|", IF(I4520="", H4520,I4520),"|",IF(L4520="",K4520,L4520))</f>
        <v>Diamorphine|PrMCnc|Urine</v>
      </c>
      <c r="C4520" t="b">
        <f t="shared" si="41"/>
        <v>1</v>
      </c>
      <c r="D4520">
        <v>2629</v>
      </c>
      <c r="E4520">
        <v>5.5347999999999997</v>
      </c>
      <c r="F4520" t="s">
        <v>8883</v>
      </c>
      <c r="G4520" t="s">
        <v>8859</v>
      </c>
      <c r="H4520" t="s">
        <v>140</v>
      </c>
      <c r="I4520" t="s">
        <v>25806</v>
      </c>
      <c r="J4520" t="s">
        <v>3</v>
      </c>
      <c r="K4520" t="s">
        <v>32</v>
      </c>
      <c r="M4520" t="s">
        <v>141</v>
      </c>
      <c r="N4520" t="s">
        <v>136</v>
      </c>
      <c r="Q4520" t="s">
        <v>6</v>
      </c>
      <c r="R4520" t="s">
        <v>8884</v>
      </c>
      <c r="S4520" t="s">
        <v>8885</v>
      </c>
      <c r="T4520">
        <v>1</v>
      </c>
      <c r="U4520" t="s">
        <v>18</v>
      </c>
    </row>
    <row r="4521" spans="1:21" outlineLevel="2" x14ac:dyDescent="0.25">
      <c r="B4521" t="str">
        <f>CONCATENATE(G4521,"|", IF(I4521="", H4521,I4521),"|",IF(L4521="",K4521,L4521))</f>
        <v>Diamorphine|PrMCnc|Urine</v>
      </c>
      <c r="C4521" t="b">
        <f>IF(OR(B4521=B4520, B4521=B4523), TRUE, FALSE)</f>
        <v>1</v>
      </c>
      <c r="D4521">
        <v>2630</v>
      </c>
      <c r="E4521">
        <v>5.5347999999999997</v>
      </c>
      <c r="F4521" t="s">
        <v>8886</v>
      </c>
      <c r="G4521" t="s">
        <v>8859</v>
      </c>
      <c r="H4521" t="s">
        <v>140</v>
      </c>
      <c r="I4521" t="s">
        <v>25806</v>
      </c>
      <c r="J4521" t="s">
        <v>3</v>
      </c>
      <c r="K4521" t="s">
        <v>32</v>
      </c>
      <c r="M4521" t="s">
        <v>141</v>
      </c>
      <c r="N4521" t="s">
        <v>142</v>
      </c>
      <c r="Q4521" t="s">
        <v>6</v>
      </c>
      <c r="R4521" t="s">
        <v>8887</v>
      </c>
      <c r="S4521" t="s">
        <v>8888</v>
      </c>
      <c r="T4521">
        <v>1</v>
      </c>
      <c r="U4521" t="s">
        <v>18</v>
      </c>
    </row>
    <row r="4522" spans="1:21" outlineLevel="1" x14ac:dyDescent="0.25">
      <c r="A4522" s="1" t="s">
        <v>29526</v>
      </c>
      <c r="B4522">
        <f>SUBTOTAL(3,B4517:B4521)</f>
        <v>5</v>
      </c>
      <c r="U4522">
        <f>SUBTOTAL(3,U4517:U4521)</f>
        <v>5</v>
      </c>
    </row>
    <row r="4523" spans="1:21" outlineLevel="2" x14ac:dyDescent="0.25">
      <c r="B4523" t="str">
        <f>CONCATENATE(G4523,"|", IF(I4523="", H4523,I4523),"|",IF(L4523="",K4523,L4523))</f>
        <v>Diazepam &amp; Nordiazepam panel|-|Ser/Plas</v>
      </c>
      <c r="C4523" t="b">
        <f>IF(OR(B4523=B4521, B4523=B4525), TRUE, FALSE)</f>
        <v>0</v>
      </c>
      <c r="D4523">
        <v>2663</v>
      </c>
      <c r="E4523">
        <v>4.3480999999999996</v>
      </c>
      <c r="F4523" t="s">
        <v>8988</v>
      </c>
      <c r="G4523" t="s">
        <v>8989</v>
      </c>
      <c r="H4523" t="s">
        <v>1220</v>
      </c>
      <c r="J4523" t="s">
        <v>3</v>
      </c>
      <c r="K4523" t="s">
        <v>47</v>
      </c>
      <c r="M4523" t="s">
        <v>5</v>
      </c>
      <c r="Q4523" t="s">
        <v>1221</v>
      </c>
      <c r="R4523" t="s">
        <v>8990</v>
      </c>
      <c r="S4523" t="s">
        <v>8991</v>
      </c>
      <c r="T4523">
        <v>1</v>
      </c>
      <c r="U4523" t="s">
        <v>1224</v>
      </c>
    </row>
    <row r="4524" spans="1:21" outlineLevel="1" x14ac:dyDescent="0.25">
      <c r="A4524" s="1" t="s">
        <v>29510</v>
      </c>
      <c r="B4524">
        <f>SUBTOTAL(3,B4523:B4523)</f>
        <v>1</v>
      </c>
      <c r="U4524">
        <f>SUBTOTAL(3,U4523:U4523)</f>
        <v>1</v>
      </c>
    </row>
    <row r="4525" spans="1:21" outlineLevel="2" x14ac:dyDescent="0.25">
      <c r="B4525" t="str">
        <f>CONCATENATE(G4525,"|", IF(I4525="", H4525,I4525),"|",IF(L4525="",K4525,L4525))</f>
        <v>Diazepam cutoff|PrMCnc|Saliva</v>
      </c>
      <c r="C4525" t="b">
        <f>IF(OR(B4525=B4523, B4525=B4527), TRUE, FALSE)</f>
        <v>0</v>
      </c>
      <c r="D4525">
        <v>2664</v>
      </c>
      <c r="E4525">
        <v>5.5762999999999998</v>
      </c>
      <c r="F4525" t="s">
        <v>8992</v>
      </c>
      <c r="G4525" t="s">
        <v>8993</v>
      </c>
      <c r="H4525" t="s">
        <v>2</v>
      </c>
      <c r="I4525" t="s">
        <v>25806</v>
      </c>
      <c r="J4525" t="s">
        <v>3</v>
      </c>
      <c r="K4525" t="s">
        <v>612</v>
      </c>
      <c r="M4525" t="s">
        <v>5</v>
      </c>
      <c r="N4525" t="s">
        <v>136</v>
      </c>
      <c r="O4525" t="s">
        <v>48</v>
      </c>
      <c r="P4525" t="s">
        <v>48</v>
      </c>
      <c r="Q4525" t="s">
        <v>6</v>
      </c>
      <c r="R4525" t="s">
        <v>8994</v>
      </c>
      <c r="S4525" t="s">
        <v>8995</v>
      </c>
      <c r="T4525">
        <v>1</v>
      </c>
      <c r="U4525" t="s">
        <v>9</v>
      </c>
    </row>
    <row r="4526" spans="1:21" outlineLevel="1" x14ac:dyDescent="0.25">
      <c r="A4526" s="1" t="s">
        <v>29509</v>
      </c>
      <c r="B4526">
        <f>SUBTOTAL(3,B4525:B4525)</f>
        <v>1</v>
      </c>
      <c r="U4526">
        <f>SUBTOTAL(3,U4525:U4525)</f>
        <v>1</v>
      </c>
    </row>
    <row r="4527" spans="1:21" outlineLevel="2" x14ac:dyDescent="0.25">
      <c r="B4527" t="str">
        <f>CONCATENATE(G4527,"|", IF(I4527="", H4527,I4527),"|",IF(L4527="",K4527,L4527))</f>
        <v>Diazepam cutoff|PrMCnc|Urine</v>
      </c>
      <c r="C4527" t="b">
        <f>IF(OR(B4527=B4525, B4527=B4528), TRUE, FALSE)</f>
        <v>1</v>
      </c>
      <c r="D4527">
        <v>2665</v>
      </c>
      <c r="E4527">
        <v>5.5762999999999998</v>
      </c>
      <c r="F4527" t="s">
        <v>8996</v>
      </c>
      <c r="G4527" t="s">
        <v>8993</v>
      </c>
      <c r="H4527" t="s">
        <v>2</v>
      </c>
      <c r="I4527" t="s">
        <v>25806</v>
      </c>
      <c r="J4527" t="s">
        <v>3</v>
      </c>
      <c r="K4527" t="s">
        <v>32</v>
      </c>
      <c r="M4527" t="s">
        <v>5</v>
      </c>
      <c r="N4527" t="s">
        <v>136</v>
      </c>
      <c r="O4527" t="s">
        <v>48</v>
      </c>
      <c r="P4527" t="s">
        <v>48</v>
      </c>
      <c r="Q4527" t="s">
        <v>6</v>
      </c>
      <c r="R4527" t="s">
        <v>8997</v>
      </c>
      <c r="S4527" t="s">
        <v>8998</v>
      </c>
      <c r="T4527">
        <v>1</v>
      </c>
      <c r="U4527" t="s">
        <v>9</v>
      </c>
    </row>
    <row r="4528" spans="1:21" outlineLevel="2" x14ac:dyDescent="0.25">
      <c r="B4528" t="str">
        <f>CONCATENATE(G4528,"|", IF(I4528="", H4528,I4528),"|",IF(L4528="",K4528,L4528))</f>
        <v>Diazepam cutoff|PrMCnc|Urine</v>
      </c>
      <c r="C4528" t="b">
        <f>IF(OR(B4528=B4527, B4528=B4530), TRUE, FALSE)</f>
        <v>1</v>
      </c>
      <c r="D4528">
        <v>2666</v>
      </c>
      <c r="E4528">
        <v>5.5762999999999998</v>
      </c>
      <c r="F4528" t="s">
        <v>8999</v>
      </c>
      <c r="G4528" t="s">
        <v>8993</v>
      </c>
      <c r="H4528" t="s">
        <v>2</v>
      </c>
      <c r="I4528" t="s">
        <v>25806</v>
      </c>
      <c r="J4528" t="s">
        <v>3</v>
      </c>
      <c r="K4528" t="s">
        <v>32</v>
      </c>
      <c r="M4528" t="s">
        <v>5</v>
      </c>
      <c r="N4528" t="s">
        <v>142</v>
      </c>
      <c r="O4528" t="s">
        <v>48</v>
      </c>
      <c r="P4528" t="s">
        <v>48</v>
      </c>
      <c r="Q4528" t="s">
        <v>6</v>
      </c>
      <c r="R4528" t="s">
        <v>9000</v>
      </c>
      <c r="S4528" t="s">
        <v>9001</v>
      </c>
      <c r="T4528">
        <v>1</v>
      </c>
      <c r="U4528" t="s">
        <v>9</v>
      </c>
    </row>
    <row r="4529" spans="1:21" outlineLevel="1" x14ac:dyDescent="0.25">
      <c r="A4529" s="1" t="s">
        <v>29508</v>
      </c>
      <c r="B4529">
        <f>SUBTOTAL(3,B4527:B4528)</f>
        <v>2</v>
      </c>
      <c r="U4529">
        <f>SUBTOTAL(3,U4527:U4528)</f>
        <v>2</v>
      </c>
    </row>
    <row r="4530" spans="1:21" outlineLevel="2" x14ac:dyDescent="0.25">
      <c r="B4530" t="str">
        <f>CONCATENATE(G4530,"|", IF(I4530="", H4530,I4530),"|",IF(L4530="",K4530,L4530))</f>
        <v>Diazepam/Creatinine|MRto|Urine</v>
      </c>
      <c r="C4530" t="b">
        <f>IF(OR(B4530=B4528, B4530=B4532), TRUE, FALSE)</f>
        <v>0</v>
      </c>
      <c r="D4530">
        <v>2667</v>
      </c>
      <c r="E4530">
        <v>5.5347999999999997</v>
      </c>
      <c r="F4530" t="s">
        <v>9002</v>
      </c>
      <c r="G4530" t="s">
        <v>9003</v>
      </c>
      <c r="H4530" t="s">
        <v>440</v>
      </c>
      <c r="J4530" t="s">
        <v>3</v>
      </c>
      <c r="K4530" t="s">
        <v>32</v>
      </c>
      <c r="M4530" t="s">
        <v>5</v>
      </c>
      <c r="O4530" t="s">
        <v>1921</v>
      </c>
      <c r="P4530" t="s">
        <v>1922</v>
      </c>
      <c r="Q4530" t="s">
        <v>6</v>
      </c>
      <c r="R4530" t="s">
        <v>9004</v>
      </c>
      <c r="S4530" t="s">
        <v>9005</v>
      </c>
      <c r="T4530">
        <v>1</v>
      </c>
      <c r="U4530" t="s">
        <v>18</v>
      </c>
    </row>
    <row r="4531" spans="1:21" outlineLevel="1" x14ac:dyDescent="0.25">
      <c r="A4531" s="1" t="s">
        <v>29507</v>
      </c>
      <c r="B4531">
        <f>SUBTOTAL(3,B4530:B4530)</f>
        <v>1</v>
      </c>
      <c r="U4531">
        <f>SUBTOTAL(3,U4530:U4530)</f>
        <v>1</v>
      </c>
    </row>
    <row r="4532" spans="1:21" outlineLevel="2" x14ac:dyDescent="0.25">
      <c r="B4532" t="str">
        <f>CONCATENATE(G4532,"|", IF(I4532="", H4532,I4532),"|",IF(L4532="",K4532,L4532))</f>
        <v>Diazepam^trough|PrMCnc|Intravascular - any</v>
      </c>
      <c r="C4532" t="b">
        <f>IF(OR(B4532=B4530, B4532=B4534), TRUE, FALSE)</f>
        <v>0</v>
      </c>
      <c r="D4532">
        <v>2668</v>
      </c>
      <c r="E4532">
        <v>5.5347999999999997</v>
      </c>
      <c r="F4532" t="s">
        <v>9006</v>
      </c>
      <c r="G4532" t="s">
        <v>9007</v>
      </c>
      <c r="H4532" t="s">
        <v>2</v>
      </c>
      <c r="I4532" t="s">
        <v>25806</v>
      </c>
      <c r="J4532" t="s">
        <v>3</v>
      </c>
      <c r="K4532" t="s">
        <v>47</v>
      </c>
      <c r="L4532" t="s">
        <v>25808</v>
      </c>
      <c r="M4532" t="s">
        <v>5</v>
      </c>
      <c r="O4532" t="s">
        <v>48</v>
      </c>
      <c r="P4532" t="s">
        <v>48</v>
      </c>
      <c r="Q4532" t="s">
        <v>6</v>
      </c>
      <c r="R4532" t="s">
        <v>9008</v>
      </c>
      <c r="S4532" t="s">
        <v>9009</v>
      </c>
      <c r="T4532">
        <v>1</v>
      </c>
      <c r="U4532" t="s">
        <v>18</v>
      </c>
    </row>
    <row r="4533" spans="1:21" outlineLevel="1" x14ac:dyDescent="0.25">
      <c r="A4533" s="1" t="s">
        <v>29506</v>
      </c>
      <c r="B4533">
        <f>SUBTOTAL(3,B4532:B4532)</f>
        <v>1</v>
      </c>
      <c r="U4533">
        <f>SUBTOTAL(3,U4532:U4532)</f>
        <v>1</v>
      </c>
    </row>
    <row r="4534" spans="1:21" outlineLevel="2" x14ac:dyDescent="0.25">
      <c r="B4534" t="str">
        <f>CONCATENATE(G4534,"|", IF(I4534="", H4534,I4534),"|",IF(L4534="",K4534,L4534))</f>
        <v>Diazepam|MCnt|Hair</v>
      </c>
      <c r="C4534" t="b">
        <f>IF(OR(B4534=B4532, B4534=B4536), TRUE, FALSE)</f>
        <v>0</v>
      </c>
      <c r="D4534">
        <v>2639</v>
      </c>
      <c r="E4534">
        <v>5.5347999999999997</v>
      </c>
      <c r="F4534" t="s">
        <v>8915</v>
      </c>
      <c r="G4534" t="s">
        <v>8897</v>
      </c>
      <c r="H4534" t="s">
        <v>241</v>
      </c>
      <c r="J4534" t="s">
        <v>3</v>
      </c>
      <c r="K4534" t="s">
        <v>242</v>
      </c>
      <c r="M4534" t="s">
        <v>5</v>
      </c>
      <c r="O4534" t="s">
        <v>286</v>
      </c>
      <c r="P4534" t="s">
        <v>286</v>
      </c>
      <c r="Q4534" t="s">
        <v>6</v>
      </c>
      <c r="R4534" t="s">
        <v>8916</v>
      </c>
      <c r="S4534" t="s">
        <v>8917</v>
      </c>
      <c r="T4534">
        <v>1</v>
      </c>
      <c r="U4534" t="s">
        <v>18</v>
      </c>
    </row>
    <row r="4535" spans="1:21" outlineLevel="1" x14ac:dyDescent="0.25">
      <c r="A4535" s="1" t="s">
        <v>29522</v>
      </c>
      <c r="B4535">
        <f>SUBTOTAL(3,B4534:B4534)</f>
        <v>1</v>
      </c>
      <c r="U4535">
        <f>SUBTOTAL(3,U4534:U4534)</f>
        <v>1</v>
      </c>
    </row>
    <row r="4536" spans="1:21" outlineLevel="2" x14ac:dyDescent="0.25">
      <c r="B4536" t="str">
        <f>CONCATENATE(G4536,"|", IF(I4536="", H4536,I4536),"|",IF(L4536="",K4536,L4536))</f>
        <v>Diazepam|MCnt|Meconium</v>
      </c>
      <c r="C4536" t="b">
        <f>IF(OR(B4536=B4534, B4536=B4537), TRUE, FALSE)</f>
        <v>1</v>
      </c>
      <c r="D4536">
        <v>2640</v>
      </c>
      <c r="E4536">
        <v>5.5347999999999997</v>
      </c>
      <c r="F4536" t="s">
        <v>8918</v>
      </c>
      <c r="G4536" t="s">
        <v>8897</v>
      </c>
      <c r="H4536" t="s">
        <v>241</v>
      </c>
      <c r="J4536" t="s">
        <v>3</v>
      </c>
      <c r="K4536" t="s">
        <v>285</v>
      </c>
      <c r="M4536" t="s">
        <v>5</v>
      </c>
      <c r="O4536" t="s">
        <v>286</v>
      </c>
      <c r="P4536" t="s">
        <v>286</v>
      </c>
      <c r="Q4536" t="s">
        <v>6</v>
      </c>
      <c r="R4536" t="s">
        <v>8919</v>
      </c>
      <c r="S4536" t="s">
        <v>8920</v>
      </c>
      <c r="T4536">
        <v>1</v>
      </c>
      <c r="U4536" t="s">
        <v>18</v>
      </c>
    </row>
    <row r="4537" spans="1:21" outlineLevel="2" x14ac:dyDescent="0.25">
      <c r="B4537" t="str">
        <f>CONCATENATE(G4537,"|", IF(I4537="", H4537,I4537),"|",IF(L4537="",K4537,L4537))</f>
        <v>Diazepam|MCnt|Meconium</v>
      </c>
      <c r="C4537" t="b">
        <f>IF(OR(B4537=B4536, B4537=B4539), TRUE, FALSE)</f>
        <v>1</v>
      </c>
      <c r="D4537">
        <v>2641</v>
      </c>
      <c r="E4537">
        <v>5.5347999999999997</v>
      </c>
      <c r="F4537" t="s">
        <v>8921</v>
      </c>
      <c r="G4537" t="s">
        <v>8897</v>
      </c>
      <c r="H4537" t="s">
        <v>241</v>
      </c>
      <c r="J4537" t="s">
        <v>3</v>
      </c>
      <c r="K4537" t="s">
        <v>285</v>
      </c>
      <c r="M4537" t="s">
        <v>5</v>
      </c>
      <c r="N4537" t="s">
        <v>136</v>
      </c>
      <c r="O4537" t="s">
        <v>286</v>
      </c>
      <c r="P4537" t="s">
        <v>286</v>
      </c>
      <c r="Q4537" t="s">
        <v>6</v>
      </c>
      <c r="R4537" t="s">
        <v>8922</v>
      </c>
      <c r="S4537" t="s">
        <v>8923</v>
      </c>
      <c r="T4537">
        <v>1</v>
      </c>
      <c r="U4537" t="s">
        <v>18</v>
      </c>
    </row>
    <row r="4538" spans="1:21" outlineLevel="1" x14ac:dyDescent="0.25">
      <c r="A4538" s="1" t="s">
        <v>29521</v>
      </c>
      <c r="B4538">
        <f>SUBTOTAL(3,B4536:B4537)</f>
        <v>2</v>
      </c>
      <c r="U4538">
        <f>SUBTOTAL(3,U4536:U4537)</f>
        <v>2</v>
      </c>
    </row>
    <row r="4539" spans="1:21" outlineLevel="2" x14ac:dyDescent="0.25">
      <c r="B4539" t="str">
        <f>CONCATENATE(G4539,"|", IF(I4539="", H4539,I4539),"|",IF(L4539="",K4539,L4539))</f>
        <v>Diazepam|MCnt|Stool</v>
      </c>
      <c r="C4539" t="b">
        <f>IF(OR(B4539=B4537, B4539=B4540), TRUE, FALSE)</f>
        <v>1</v>
      </c>
      <c r="D4539">
        <v>2649</v>
      </c>
      <c r="E4539">
        <v>5.5347999999999997</v>
      </c>
      <c r="F4539" t="s">
        <v>8946</v>
      </c>
      <c r="G4539" t="s">
        <v>8897</v>
      </c>
      <c r="H4539" t="s">
        <v>241</v>
      </c>
      <c r="J4539" t="s">
        <v>3</v>
      </c>
      <c r="K4539" t="s">
        <v>1960</v>
      </c>
      <c r="M4539" t="s">
        <v>5</v>
      </c>
      <c r="O4539" t="s">
        <v>286</v>
      </c>
      <c r="P4539" t="s">
        <v>286</v>
      </c>
      <c r="Q4539" t="s">
        <v>6</v>
      </c>
      <c r="R4539" t="s">
        <v>8947</v>
      </c>
      <c r="S4539" t="s">
        <v>8948</v>
      </c>
      <c r="T4539">
        <v>1</v>
      </c>
      <c r="U4539" t="s">
        <v>18</v>
      </c>
    </row>
    <row r="4540" spans="1:21" outlineLevel="2" x14ac:dyDescent="0.25">
      <c r="B4540" t="str">
        <f>CONCATENATE(G4540,"|", IF(I4540="", H4540,I4540),"|",IF(L4540="",K4540,L4540))</f>
        <v>Diazepam|MCnt|Stool</v>
      </c>
      <c r="C4540" t="b">
        <f>IF(OR(B4540=B4539, B4540=B4542), TRUE, FALSE)</f>
        <v>1</v>
      </c>
      <c r="D4540">
        <v>2650</v>
      </c>
      <c r="E4540">
        <v>5.5347999999999997</v>
      </c>
      <c r="F4540" t="s">
        <v>8949</v>
      </c>
      <c r="G4540" t="s">
        <v>8897</v>
      </c>
      <c r="H4540" t="s">
        <v>241</v>
      </c>
      <c r="J4540" t="s">
        <v>3</v>
      </c>
      <c r="K4540" t="s">
        <v>1960</v>
      </c>
      <c r="M4540" t="s">
        <v>5</v>
      </c>
      <c r="N4540" t="s">
        <v>136</v>
      </c>
      <c r="O4540" t="s">
        <v>286</v>
      </c>
      <c r="P4540" t="s">
        <v>286</v>
      </c>
      <c r="Q4540" t="s">
        <v>6</v>
      </c>
      <c r="R4540" t="s">
        <v>8950</v>
      </c>
      <c r="S4540" t="s">
        <v>8951</v>
      </c>
      <c r="T4540">
        <v>1</v>
      </c>
      <c r="U4540" t="s">
        <v>18</v>
      </c>
    </row>
    <row r="4541" spans="1:21" outlineLevel="1" x14ac:dyDescent="0.25">
      <c r="A4541" s="1" t="s">
        <v>29517</v>
      </c>
      <c r="B4541">
        <f>SUBTOTAL(3,B4539:B4540)</f>
        <v>2</v>
      </c>
      <c r="U4541">
        <f>SUBTOTAL(3,U4539:U4540)</f>
        <v>2</v>
      </c>
    </row>
    <row r="4542" spans="1:21" outlineLevel="2" x14ac:dyDescent="0.25">
      <c r="B4542" t="str">
        <f>CONCATENATE(G4542,"|", IF(I4542="", H4542,I4542),"|",IF(L4542="",K4542,L4542))</f>
        <v>Diazepam|MCnt|Tiss</v>
      </c>
      <c r="C4542" t="b">
        <f>IF(OR(B4542=B4540, B4542=B4543), TRUE, FALSE)</f>
        <v>1</v>
      </c>
      <c r="D4542">
        <v>2652</v>
      </c>
      <c r="E4542">
        <v>5.5347999999999997</v>
      </c>
      <c r="F4542" t="s">
        <v>8955</v>
      </c>
      <c r="G4542" t="s">
        <v>8897</v>
      </c>
      <c r="H4542" t="s">
        <v>241</v>
      </c>
      <c r="J4542" t="s">
        <v>3</v>
      </c>
      <c r="K4542" t="s">
        <v>313</v>
      </c>
      <c r="M4542" t="s">
        <v>5</v>
      </c>
      <c r="O4542" t="s">
        <v>286</v>
      </c>
      <c r="P4542" t="s">
        <v>286</v>
      </c>
      <c r="Q4542" t="s">
        <v>6</v>
      </c>
      <c r="R4542" t="s">
        <v>8956</v>
      </c>
      <c r="S4542" t="s">
        <v>8957</v>
      </c>
      <c r="T4542">
        <v>1</v>
      </c>
      <c r="U4542" t="s">
        <v>18</v>
      </c>
    </row>
    <row r="4543" spans="1:21" outlineLevel="2" x14ac:dyDescent="0.25">
      <c r="B4543" t="str">
        <f>CONCATENATE(G4543,"|", IF(I4543="", H4543,I4543),"|",IF(L4543="",K4543,L4543))</f>
        <v>Diazepam|MCnt|Tiss</v>
      </c>
      <c r="C4543" t="b">
        <f>IF(OR(B4543=B4542, B4543=B4545), TRUE, FALSE)</f>
        <v>1</v>
      </c>
      <c r="D4543">
        <v>2653</v>
      </c>
      <c r="E4543">
        <v>5.5347999999999997</v>
      </c>
      <c r="F4543" t="s">
        <v>8958</v>
      </c>
      <c r="G4543" t="s">
        <v>8897</v>
      </c>
      <c r="H4543" t="s">
        <v>241</v>
      </c>
      <c r="J4543" t="s">
        <v>3</v>
      </c>
      <c r="K4543" t="s">
        <v>313</v>
      </c>
      <c r="M4543" t="s">
        <v>5</v>
      </c>
      <c r="N4543" t="s">
        <v>136</v>
      </c>
      <c r="O4543" t="s">
        <v>286</v>
      </c>
      <c r="P4543" t="s">
        <v>286</v>
      </c>
      <c r="Q4543" t="s">
        <v>6</v>
      </c>
      <c r="R4543" t="s">
        <v>8959</v>
      </c>
      <c r="S4543" t="s">
        <v>8960</v>
      </c>
      <c r="T4543">
        <v>1</v>
      </c>
      <c r="U4543" t="s">
        <v>18</v>
      </c>
    </row>
    <row r="4544" spans="1:21" outlineLevel="1" x14ac:dyDescent="0.25">
      <c r="A4544" s="1" t="s">
        <v>29515</v>
      </c>
      <c r="B4544">
        <f>SUBTOTAL(3,B4542:B4543)</f>
        <v>2</v>
      </c>
      <c r="U4544">
        <f>SUBTOTAL(3,U4542:U4543)</f>
        <v>2</v>
      </c>
    </row>
    <row r="4545" spans="1:21" outlineLevel="2" x14ac:dyDescent="0.25">
      <c r="B4545" t="str">
        <f>CONCATENATE(G4545,"|", IF(I4545="", H4545,I4545),"|",IF(L4545="",K4545,L4545))</f>
        <v>Diazepam|PrMCnc|Body fld</v>
      </c>
      <c r="C4545" t="b">
        <f>IF(OR(B4545=B4543, B4545=B4546), TRUE, FALSE)</f>
        <v>1</v>
      </c>
      <c r="D4545">
        <v>2635</v>
      </c>
      <c r="E4545">
        <v>5.5347999999999997</v>
      </c>
      <c r="F4545" t="s">
        <v>8903</v>
      </c>
      <c r="G4545" t="s">
        <v>8897</v>
      </c>
      <c r="H4545" t="s">
        <v>2</v>
      </c>
      <c r="I4545" t="s">
        <v>25806</v>
      </c>
      <c r="J4545" t="s">
        <v>3</v>
      </c>
      <c r="K4545" t="s">
        <v>234</v>
      </c>
      <c r="M4545" t="s">
        <v>5</v>
      </c>
      <c r="O4545" t="s">
        <v>48</v>
      </c>
      <c r="P4545" t="s">
        <v>48</v>
      </c>
      <c r="Q4545" t="s">
        <v>6</v>
      </c>
      <c r="R4545" t="s">
        <v>8904</v>
      </c>
      <c r="S4545" t="s">
        <v>8905</v>
      </c>
      <c r="T4545">
        <v>1</v>
      </c>
      <c r="U4545" t="s">
        <v>18</v>
      </c>
    </row>
    <row r="4546" spans="1:21" outlineLevel="2" x14ac:dyDescent="0.25">
      <c r="B4546" t="str">
        <f>CONCATENATE(G4546,"|", IF(I4546="", H4546,I4546),"|",IF(L4546="",K4546,L4546))</f>
        <v>Diazepam|PrMCnc|Body fld</v>
      </c>
      <c r="C4546" t="b">
        <f>IF(OR(B4546=B4545, B4546=B4548), TRUE, FALSE)</f>
        <v>1</v>
      </c>
      <c r="D4546">
        <v>2636</v>
      </c>
      <c r="E4546">
        <v>5.5347999999999997</v>
      </c>
      <c r="F4546" t="s">
        <v>8906</v>
      </c>
      <c r="G4546" t="s">
        <v>8897</v>
      </c>
      <c r="H4546" t="s">
        <v>2</v>
      </c>
      <c r="I4546" t="s">
        <v>25806</v>
      </c>
      <c r="J4546" t="s">
        <v>3</v>
      </c>
      <c r="K4546" t="s">
        <v>234</v>
      </c>
      <c r="M4546" t="s">
        <v>5</v>
      </c>
      <c r="N4546" t="s">
        <v>136</v>
      </c>
      <c r="O4546" t="s">
        <v>48</v>
      </c>
      <c r="P4546" t="s">
        <v>48</v>
      </c>
      <c r="Q4546" t="s">
        <v>6</v>
      </c>
      <c r="R4546" t="s">
        <v>8907</v>
      </c>
      <c r="S4546" t="s">
        <v>8908</v>
      </c>
      <c r="T4546">
        <v>1</v>
      </c>
      <c r="U4546" t="s">
        <v>18</v>
      </c>
    </row>
    <row r="4547" spans="1:21" outlineLevel="1" x14ac:dyDescent="0.25">
      <c r="A4547" s="1" t="s">
        <v>29524</v>
      </c>
      <c r="B4547">
        <f>SUBTOTAL(3,B4545:B4546)</f>
        <v>2</v>
      </c>
      <c r="U4547">
        <f>SUBTOTAL(3,U4545:U4546)</f>
        <v>2</v>
      </c>
    </row>
    <row r="4548" spans="1:21" outlineLevel="2" x14ac:dyDescent="0.25">
      <c r="B4548" t="str">
        <f>CONCATENATE(G4548,"|", IF(I4548="", H4548,I4548),"|",IF(L4548="",K4548,L4548))</f>
        <v>Diazepam|PrMCnc|Gast fld</v>
      </c>
      <c r="C4548" t="b">
        <f>IF(OR(B4548=B4546, B4548=B4549), TRUE, FALSE)</f>
        <v>1</v>
      </c>
      <c r="D4548">
        <v>2637</v>
      </c>
      <c r="E4548">
        <v>5.5347999999999997</v>
      </c>
      <c r="F4548" t="s">
        <v>8909</v>
      </c>
      <c r="G4548" t="s">
        <v>8897</v>
      </c>
      <c r="H4548" t="s">
        <v>2</v>
      </c>
      <c r="I4548" t="s">
        <v>25806</v>
      </c>
      <c r="J4548" t="s">
        <v>3</v>
      </c>
      <c r="K4548" t="s">
        <v>602</v>
      </c>
      <c r="M4548" t="s">
        <v>5</v>
      </c>
      <c r="O4548" t="s">
        <v>101</v>
      </c>
      <c r="P4548" t="s">
        <v>101</v>
      </c>
      <c r="Q4548" t="s">
        <v>6</v>
      </c>
      <c r="R4548" t="s">
        <v>8910</v>
      </c>
      <c r="S4548" t="s">
        <v>8911</v>
      </c>
      <c r="T4548">
        <v>1</v>
      </c>
      <c r="U4548" t="s">
        <v>18</v>
      </c>
    </row>
    <row r="4549" spans="1:21" outlineLevel="2" x14ac:dyDescent="0.25">
      <c r="B4549" t="str">
        <f>CONCATENATE(G4549,"|", IF(I4549="", H4549,I4549),"|",IF(L4549="",K4549,L4549))</f>
        <v>Diazepam|PrMCnc|Gast fld</v>
      </c>
      <c r="C4549" t="b">
        <f>IF(OR(B4549=B4548, B4549=B4551), TRUE, FALSE)</f>
        <v>1</v>
      </c>
      <c r="D4549">
        <v>2638</v>
      </c>
      <c r="E4549">
        <v>5.5347999999999997</v>
      </c>
      <c r="F4549" t="s">
        <v>8912</v>
      </c>
      <c r="G4549" t="s">
        <v>8897</v>
      </c>
      <c r="H4549" t="s">
        <v>140</v>
      </c>
      <c r="I4549" t="s">
        <v>25806</v>
      </c>
      <c r="J4549" t="s">
        <v>3</v>
      </c>
      <c r="K4549" t="s">
        <v>602</v>
      </c>
      <c r="M4549" t="s">
        <v>141</v>
      </c>
      <c r="Q4549" t="s">
        <v>6</v>
      </c>
      <c r="R4549" t="s">
        <v>8913</v>
      </c>
      <c r="S4549" t="s">
        <v>8914</v>
      </c>
      <c r="T4549">
        <v>1</v>
      </c>
      <c r="U4549" t="s">
        <v>18</v>
      </c>
    </row>
    <row r="4550" spans="1:21" outlineLevel="1" x14ac:dyDescent="0.25">
      <c r="A4550" s="1" t="s">
        <v>29523</v>
      </c>
      <c r="B4550">
        <f>SUBTOTAL(3,B4548:B4549)</f>
        <v>2</v>
      </c>
      <c r="U4550">
        <f>SUBTOTAL(3,U4548:U4549)</f>
        <v>2</v>
      </c>
    </row>
    <row r="4551" spans="1:21" outlineLevel="2" x14ac:dyDescent="0.25">
      <c r="B4551" t="str">
        <f>CONCATENATE(G4551,"|", IF(I4551="", H4551,I4551),"|",IF(L4551="",K4551,L4551))</f>
        <v>Diazepam|PrMCnc|Intravascular - any</v>
      </c>
      <c r="C4551" t="b">
        <f>IF(OR(B4551=B4549, B4551=B4552), TRUE, FALSE)</f>
        <v>1</v>
      </c>
      <c r="D4551">
        <v>2633</v>
      </c>
      <c r="E4551">
        <v>5.5347999999999997</v>
      </c>
      <c r="F4551" t="s">
        <v>8896</v>
      </c>
      <c r="G4551" t="s">
        <v>8897</v>
      </c>
      <c r="H4551" t="s">
        <v>2</v>
      </c>
      <c r="I4551" t="s">
        <v>25806</v>
      </c>
      <c r="J4551" t="s">
        <v>3</v>
      </c>
      <c r="K4551" t="s">
        <v>38</v>
      </c>
      <c r="L4551" t="s">
        <v>25808</v>
      </c>
      <c r="M4551" t="s">
        <v>5</v>
      </c>
      <c r="O4551" t="s">
        <v>48</v>
      </c>
      <c r="P4551" t="s">
        <v>48</v>
      </c>
      <c r="Q4551" t="s">
        <v>6</v>
      </c>
      <c r="R4551" t="s">
        <v>8898</v>
      </c>
      <c r="S4551" t="s">
        <v>8899</v>
      </c>
      <c r="T4551">
        <v>1</v>
      </c>
      <c r="U4551" t="s">
        <v>18</v>
      </c>
    </row>
    <row r="4552" spans="1:21" outlineLevel="2" x14ac:dyDescent="0.25">
      <c r="B4552" t="str">
        <f>CONCATENATE(G4552,"|", IF(I4552="", H4552,I4552),"|",IF(L4552="",K4552,L4552))</f>
        <v>Diazepam|PrMCnc|Intravascular - any</v>
      </c>
      <c r="C4552" t="b">
        <f t="shared" si="41"/>
        <v>1</v>
      </c>
      <c r="D4552">
        <v>2634</v>
      </c>
      <c r="E4552">
        <v>5.5347999999999997</v>
      </c>
      <c r="F4552" t="s">
        <v>8900</v>
      </c>
      <c r="G4552" t="s">
        <v>8897</v>
      </c>
      <c r="H4552" t="s">
        <v>2</v>
      </c>
      <c r="I4552" t="s">
        <v>25806</v>
      </c>
      <c r="J4552" t="s">
        <v>3</v>
      </c>
      <c r="K4552" t="s">
        <v>38</v>
      </c>
      <c r="L4552" t="s">
        <v>25808</v>
      </c>
      <c r="M4552" t="s">
        <v>5</v>
      </c>
      <c r="N4552" t="s">
        <v>136</v>
      </c>
      <c r="O4552" t="s">
        <v>48</v>
      </c>
      <c r="P4552" t="s">
        <v>48</v>
      </c>
      <c r="Q4552" t="s">
        <v>6</v>
      </c>
      <c r="R4552" t="s">
        <v>8901</v>
      </c>
      <c r="S4552" t="s">
        <v>8902</v>
      </c>
      <c r="T4552">
        <v>1</v>
      </c>
      <c r="U4552" t="s">
        <v>18</v>
      </c>
    </row>
    <row r="4553" spans="1:21" outlineLevel="2" x14ac:dyDescent="0.25">
      <c r="B4553" t="str">
        <f>CONCATENATE(G4553,"|", IF(I4553="", H4553,I4553),"|",IF(L4553="",K4553,L4553))</f>
        <v>Diazepam|PrMCnc|Intravascular - any</v>
      </c>
      <c r="C4553" t="b">
        <f t="shared" si="41"/>
        <v>1</v>
      </c>
      <c r="D4553">
        <v>2644</v>
      </c>
      <c r="E4553">
        <v>5.5347999999999997</v>
      </c>
      <c r="F4553" t="s">
        <v>8930</v>
      </c>
      <c r="G4553" t="s">
        <v>8897</v>
      </c>
      <c r="H4553" t="s">
        <v>2</v>
      </c>
      <c r="I4553" t="s">
        <v>25806</v>
      </c>
      <c r="J4553" t="s">
        <v>3</v>
      </c>
      <c r="K4553" t="s">
        <v>47</v>
      </c>
      <c r="L4553" t="s">
        <v>25808</v>
      </c>
      <c r="M4553" t="s">
        <v>5</v>
      </c>
      <c r="O4553" t="s">
        <v>48</v>
      </c>
      <c r="P4553" t="s">
        <v>8931</v>
      </c>
      <c r="Q4553" t="s">
        <v>6</v>
      </c>
      <c r="R4553" t="s">
        <v>8932</v>
      </c>
      <c r="S4553" t="s">
        <v>8933</v>
      </c>
      <c r="T4553">
        <v>1</v>
      </c>
      <c r="U4553" t="s">
        <v>18</v>
      </c>
    </row>
    <row r="4554" spans="1:21" outlineLevel="2" x14ac:dyDescent="0.25">
      <c r="B4554" t="str">
        <f>CONCATENATE(G4554,"|", IF(I4554="", H4554,I4554),"|",IF(L4554="",K4554,L4554))</f>
        <v>Diazepam|PrMCnc|Intravascular - any</v>
      </c>
      <c r="C4554" t="b">
        <f t="shared" si="41"/>
        <v>1</v>
      </c>
      <c r="D4554">
        <v>2645</v>
      </c>
      <c r="E4554">
        <v>5.5347999999999997</v>
      </c>
      <c r="F4554" t="s">
        <v>8934</v>
      </c>
      <c r="G4554" t="s">
        <v>8897</v>
      </c>
      <c r="H4554" t="s">
        <v>2</v>
      </c>
      <c r="I4554" t="s">
        <v>25806</v>
      </c>
      <c r="J4554" t="s">
        <v>3</v>
      </c>
      <c r="K4554" t="s">
        <v>47</v>
      </c>
      <c r="L4554" t="s">
        <v>25808</v>
      </c>
      <c r="M4554" t="s">
        <v>5</v>
      </c>
      <c r="N4554" t="s">
        <v>136</v>
      </c>
      <c r="O4554" t="s">
        <v>48</v>
      </c>
      <c r="P4554" t="s">
        <v>48</v>
      </c>
      <c r="Q4554" t="s">
        <v>6</v>
      </c>
      <c r="R4554" t="s">
        <v>8935</v>
      </c>
      <c r="S4554" t="s">
        <v>8936</v>
      </c>
      <c r="T4554">
        <v>1</v>
      </c>
      <c r="U4554" t="s">
        <v>18</v>
      </c>
    </row>
    <row r="4555" spans="1:21" outlineLevel="2" x14ac:dyDescent="0.25">
      <c r="B4555" t="str">
        <f>CONCATENATE(G4555,"|", IF(I4555="", H4555,I4555),"|",IF(L4555="",K4555,L4555))</f>
        <v>Diazepam|PrMCnc|Intravascular - any</v>
      </c>
      <c r="C4555" t="b">
        <f t="shared" si="41"/>
        <v>1</v>
      </c>
      <c r="D4555">
        <v>2646</v>
      </c>
      <c r="E4555">
        <v>5.5347999999999997</v>
      </c>
      <c r="F4555" t="s">
        <v>8937</v>
      </c>
      <c r="G4555" t="s">
        <v>8897</v>
      </c>
      <c r="H4555" t="s">
        <v>2</v>
      </c>
      <c r="I4555" t="s">
        <v>25806</v>
      </c>
      <c r="J4555" t="s">
        <v>3</v>
      </c>
      <c r="K4555" t="s">
        <v>47</v>
      </c>
      <c r="L4555" t="s">
        <v>25808</v>
      </c>
      <c r="M4555" t="s">
        <v>5</v>
      </c>
      <c r="N4555" t="s">
        <v>142</v>
      </c>
      <c r="O4555" t="s">
        <v>48</v>
      </c>
      <c r="P4555" t="s">
        <v>48</v>
      </c>
      <c r="Q4555" t="s">
        <v>6</v>
      </c>
      <c r="R4555" t="s">
        <v>8938</v>
      </c>
      <c r="S4555" t="s">
        <v>8939</v>
      </c>
      <c r="T4555">
        <v>1</v>
      </c>
      <c r="U4555" t="s">
        <v>18</v>
      </c>
    </row>
    <row r="4556" spans="1:21" outlineLevel="2" x14ac:dyDescent="0.25">
      <c r="B4556" t="str">
        <f>CONCATENATE(G4556,"|", IF(I4556="", H4556,I4556),"|",IF(L4556="",K4556,L4556))</f>
        <v>Diazepam|PrMCnc|Intravascular - any</v>
      </c>
      <c r="C4556" t="b">
        <f>IF(OR(B4556=B4555, B4556=B4558), TRUE, FALSE)</f>
        <v>1</v>
      </c>
      <c r="D4556">
        <v>2647</v>
      </c>
      <c r="E4556">
        <v>5.5347999999999997</v>
      </c>
      <c r="F4556" t="s">
        <v>8940</v>
      </c>
      <c r="G4556" t="s">
        <v>8897</v>
      </c>
      <c r="H4556" t="s">
        <v>140</v>
      </c>
      <c r="I4556" t="s">
        <v>25806</v>
      </c>
      <c r="J4556" t="s">
        <v>3</v>
      </c>
      <c r="K4556" t="s">
        <v>47</v>
      </c>
      <c r="L4556" t="s">
        <v>25808</v>
      </c>
      <c r="M4556" t="s">
        <v>141</v>
      </c>
      <c r="Q4556" t="s">
        <v>6</v>
      </c>
      <c r="R4556" t="s">
        <v>8941</v>
      </c>
      <c r="S4556" t="s">
        <v>8942</v>
      </c>
      <c r="T4556">
        <v>1</v>
      </c>
      <c r="U4556" t="s">
        <v>18</v>
      </c>
    </row>
    <row r="4557" spans="1:21" outlineLevel="1" x14ac:dyDescent="0.25">
      <c r="A4557" s="1" t="s">
        <v>29519</v>
      </c>
      <c r="B4557">
        <f>SUBTOTAL(3,B4551:B4556)</f>
        <v>6</v>
      </c>
      <c r="U4557">
        <f>SUBTOTAL(3,U4551:U4556)</f>
        <v>6</v>
      </c>
    </row>
    <row r="4558" spans="1:21" outlineLevel="2" x14ac:dyDescent="0.25">
      <c r="B4558" t="str">
        <f>CONCATENATE(G4558,"|", IF(I4558="", H4558,I4558),"|",IF(L4558="",K4558,L4558))</f>
        <v>Diazepam|PrMCnc|OcularVitr fld</v>
      </c>
      <c r="C4558" t="b">
        <f>IF(OR(B4558=B4556, B4558=B4560), TRUE, FALSE)</f>
        <v>0</v>
      </c>
      <c r="D4558">
        <v>2659</v>
      </c>
      <c r="E4558">
        <v>5.5347999999999997</v>
      </c>
      <c r="F4558" t="s">
        <v>8976</v>
      </c>
      <c r="G4558" t="s">
        <v>8897</v>
      </c>
      <c r="H4558" t="s">
        <v>2</v>
      </c>
      <c r="I4558" t="s">
        <v>25806</v>
      </c>
      <c r="J4558" t="s">
        <v>3</v>
      </c>
      <c r="K4558" t="s">
        <v>2249</v>
      </c>
      <c r="L4558" t="s">
        <v>25809</v>
      </c>
      <c r="M4558" t="s">
        <v>5</v>
      </c>
      <c r="O4558" t="s">
        <v>48</v>
      </c>
      <c r="P4558" t="s">
        <v>48</v>
      </c>
      <c r="Q4558" t="s">
        <v>6</v>
      </c>
      <c r="R4558" t="s">
        <v>8977</v>
      </c>
      <c r="S4558" t="s">
        <v>8978</v>
      </c>
      <c r="T4558">
        <v>1</v>
      </c>
      <c r="U4558" t="s">
        <v>18</v>
      </c>
    </row>
    <row r="4559" spans="1:21" outlineLevel="1" x14ac:dyDescent="0.25">
      <c r="A4559" s="1" t="s">
        <v>29513</v>
      </c>
      <c r="B4559">
        <f>SUBTOTAL(3,B4558:B4558)</f>
        <v>1</v>
      </c>
      <c r="U4559">
        <f>SUBTOTAL(3,U4558:U4558)</f>
        <v>1</v>
      </c>
    </row>
    <row r="4560" spans="1:21" outlineLevel="2" x14ac:dyDescent="0.25">
      <c r="B4560" t="str">
        <f>CONCATENATE(G4560,"|", IF(I4560="", H4560,I4560),"|",IF(L4560="",K4560,L4560))</f>
        <v>Diazepam|PrMCnc|Saliva</v>
      </c>
      <c r="C4560" t="b">
        <f>IF(OR(B4560=B4558, B4560=B4561), TRUE, FALSE)</f>
        <v>1</v>
      </c>
      <c r="D4560">
        <v>2642</v>
      </c>
      <c r="E4560">
        <v>5.5347999999999997</v>
      </c>
      <c r="F4560" t="s">
        <v>8924</v>
      </c>
      <c r="G4560" t="s">
        <v>8897</v>
      </c>
      <c r="H4560" t="s">
        <v>2</v>
      </c>
      <c r="I4560" t="s">
        <v>25806</v>
      </c>
      <c r="J4560" t="s">
        <v>3</v>
      </c>
      <c r="K4560" t="s">
        <v>612</v>
      </c>
      <c r="M4560" t="s">
        <v>5</v>
      </c>
      <c r="N4560" t="s">
        <v>136</v>
      </c>
      <c r="O4560" t="s">
        <v>48</v>
      </c>
      <c r="P4560" t="s">
        <v>48</v>
      </c>
      <c r="Q4560" t="s">
        <v>6</v>
      </c>
      <c r="R4560" t="s">
        <v>8925</v>
      </c>
      <c r="S4560" t="s">
        <v>8926</v>
      </c>
      <c r="T4560">
        <v>1</v>
      </c>
      <c r="U4560" t="s">
        <v>18</v>
      </c>
    </row>
    <row r="4561" spans="1:21" outlineLevel="2" x14ac:dyDescent="0.25">
      <c r="B4561" t="str">
        <f>CONCATENATE(G4561,"|", IF(I4561="", H4561,I4561),"|",IF(L4561="",K4561,L4561))</f>
        <v>Diazepam|PrMCnc|Saliva</v>
      </c>
      <c r="C4561" t="b">
        <f>IF(OR(B4561=B4560, B4561=B4563), TRUE, FALSE)</f>
        <v>1</v>
      </c>
      <c r="D4561">
        <v>2643</v>
      </c>
      <c r="E4561">
        <v>5.5347999999999997</v>
      </c>
      <c r="F4561" t="s">
        <v>8927</v>
      </c>
      <c r="G4561" t="s">
        <v>8897</v>
      </c>
      <c r="H4561" t="s">
        <v>140</v>
      </c>
      <c r="I4561" t="s">
        <v>25806</v>
      </c>
      <c r="J4561" t="s">
        <v>3</v>
      </c>
      <c r="K4561" t="s">
        <v>612</v>
      </c>
      <c r="M4561" t="s">
        <v>141</v>
      </c>
      <c r="Q4561" t="s">
        <v>6</v>
      </c>
      <c r="R4561" t="s">
        <v>8928</v>
      </c>
      <c r="S4561" t="s">
        <v>8929</v>
      </c>
      <c r="T4561">
        <v>1</v>
      </c>
      <c r="U4561" t="s">
        <v>18</v>
      </c>
    </row>
    <row r="4562" spans="1:21" outlineLevel="1" x14ac:dyDescent="0.25">
      <c r="A4562" s="1" t="s">
        <v>29520</v>
      </c>
      <c r="B4562">
        <f>SUBTOTAL(3,B4560:B4561)</f>
        <v>2</v>
      </c>
      <c r="U4562">
        <f>SUBTOTAL(3,U4560:U4561)</f>
        <v>2</v>
      </c>
    </row>
    <row r="4563" spans="1:21" outlineLevel="2" x14ac:dyDescent="0.25">
      <c r="B4563" t="str">
        <f>CONCATENATE(G4563,"|", IF(I4563="", H4563,I4563),"|",IF(L4563="",K4563,L4563))</f>
        <v>Diazepam|PrMCnc|Stool</v>
      </c>
      <c r="C4563" t="b">
        <f>IF(OR(B4563=B4561, B4563=B4565), TRUE, FALSE)</f>
        <v>0</v>
      </c>
      <c r="D4563">
        <v>2651</v>
      </c>
      <c r="E4563">
        <v>5.5347999999999997</v>
      </c>
      <c r="F4563" t="s">
        <v>8952</v>
      </c>
      <c r="G4563" t="s">
        <v>8897</v>
      </c>
      <c r="H4563" t="s">
        <v>140</v>
      </c>
      <c r="I4563" t="s">
        <v>25806</v>
      </c>
      <c r="J4563" t="s">
        <v>3</v>
      </c>
      <c r="K4563" t="s">
        <v>1960</v>
      </c>
      <c r="M4563" t="s">
        <v>141</v>
      </c>
      <c r="Q4563" t="s">
        <v>6</v>
      </c>
      <c r="R4563" t="s">
        <v>8953</v>
      </c>
      <c r="S4563" t="s">
        <v>8954</v>
      </c>
      <c r="T4563">
        <v>1</v>
      </c>
      <c r="U4563" t="s">
        <v>18</v>
      </c>
    </row>
    <row r="4564" spans="1:21" outlineLevel="1" x14ac:dyDescent="0.25">
      <c r="A4564" s="1" t="s">
        <v>29516</v>
      </c>
      <c r="B4564">
        <f>SUBTOTAL(3,B4563:B4563)</f>
        <v>1</v>
      </c>
      <c r="U4564">
        <f>SUBTOTAL(3,U4563:U4563)</f>
        <v>1</v>
      </c>
    </row>
    <row r="4565" spans="1:21" outlineLevel="2" x14ac:dyDescent="0.25">
      <c r="B4565" t="str">
        <f>CONCATENATE(G4565,"|", IF(I4565="", H4565,I4565),"|",IF(L4565="",K4565,L4565))</f>
        <v>Diazepam|PrMCnc|Urine</v>
      </c>
      <c r="C4565" t="b">
        <f>IF(OR(B4565=B4563, B4565=B4566), TRUE, FALSE)</f>
        <v>1</v>
      </c>
      <c r="D4565">
        <v>2654</v>
      </c>
      <c r="E4565">
        <v>5.5347999999999997</v>
      </c>
      <c r="F4565" t="s">
        <v>8961</v>
      </c>
      <c r="G4565" t="s">
        <v>8897</v>
      </c>
      <c r="H4565" t="s">
        <v>2</v>
      </c>
      <c r="I4565" t="s">
        <v>25806</v>
      </c>
      <c r="J4565" t="s">
        <v>3</v>
      </c>
      <c r="K4565" t="s">
        <v>32</v>
      </c>
      <c r="M4565" t="s">
        <v>5</v>
      </c>
      <c r="O4565" t="s">
        <v>48</v>
      </c>
      <c r="P4565" t="s">
        <v>48</v>
      </c>
      <c r="Q4565" t="s">
        <v>6</v>
      </c>
      <c r="R4565" t="s">
        <v>8962</v>
      </c>
      <c r="S4565" t="s">
        <v>8963</v>
      </c>
      <c r="T4565">
        <v>1</v>
      </c>
      <c r="U4565" t="s">
        <v>18</v>
      </c>
    </row>
    <row r="4566" spans="1:21" outlineLevel="2" x14ac:dyDescent="0.25">
      <c r="B4566" t="str">
        <f>CONCATENATE(G4566,"|", IF(I4566="", H4566,I4566),"|",IF(L4566="",K4566,L4566))</f>
        <v>Diazepam|PrMCnc|Urine</v>
      </c>
      <c r="C4566" t="b">
        <f t="shared" si="41"/>
        <v>1</v>
      </c>
      <c r="D4566">
        <v>2655</v>
      </c>
      <c r="E4566">
        <v>5.5347999999999997</v>
      </c>
      <c r="F4566" t="s">
        <v>8964</v>
      </c>
      <c r="G4566" t="s">
        <v>8897</v>
      </c>
      <c r="H4566" t="s">
        <v>2</v>
      </c>
      <c r="I4566" t="s">
        <v>25806</v>
      </c>
      <c r="J4566" t="s">
        <v>3</v>
      </c>
      <c r="K4566" t="s">
        <v>32</v>
      </c>
      <c r="M4566" t="s">
        <v>5</v>
      </c>
      <c r="N4566" t="s">
        <v>136</v>
      </c>
      <c r="O4566" t="s">
        <v>101</v>
      </c>
      <c r="P4566" t="s">
        <v>101</v>
      </c>
      <c r="Q4566" t="s">
        <v>6</v>
      </c>
      <c r="R4566" t="s">
        <v>8965</v>
      </c>
      <c r="S4566" t="s">
        <v>8966</v>
      </c>
      <c r="T4566">
        <v>1</v>
      </c>
      <c r="U4566" t="s">
        <v>18</v>
      </c>
    </row>
    <row r="4567" spans="1:21" outlineLevel="2" x14ac:dyDescent="0.25">
      <c r="B4567" t="str">
        <f>CONCATENATE(G4567,"|", IF(I4567="", H4567,I4567),"|",IF(L4567="",K4567,L4567))</f>
        <v>Diazepam|PrMCnc|Urine</v>
      </c>
      <c r="C4567" t="b">
        <f t="shared" si="41"/>
        <v>1</v>
      </c>
      <c r="D4567">
        <v>2656</v>
      </c>
      <c r="E4567">
        <v>5.5347999999999997</v>
      </c>
      <c r="F4567" t="s">
        <v>8967</v>
      </c>
      <c r="G4567" t="s">
        <v>8897</v>
      </c>
      <c r="H4567" t="s">
        <v>140</v>
      </c>
      <c r="I4567" t="s">
        <v>25806</v>
      </c>
      <c r="J4567" t="s">
        <v>3</v>
      </c>
      <c r="K4567" t="s">
        <v>32</v>
      </c>
      <c r="M4567" t="s">
        <v>141</v>
      </c>
      <c r="Q4567" t="s">
        <v>6</v>
      </c>
      <c r="R4567" t="s">
        <v>8968</v>
      </c>
      <c r="S4567" t="s">
        <v>8969</v>
      </c>
      <c r="T4567">
        <v>1</v>
      </c>
      <c r="U4567" t="s">
        <v>18</v>
      </c>
    </row>
    <row r="4568" spans="1:21" outlineLevel="2" x14ac:dyDescent="0.25">
      <c r="B4568" t="str">
        <f>CONCATENATE(G4568,"|", IF(I4568="", H4568,I4568),"|",IF(L4568="",K4568,L4568))</f>
        <v>Diazepam|PrMCnc|Urine</v>
      </c>
      <c r="C4568" t="b">
        <f t="shared" si="41"/>
        <v>1</v>
      </c>
      <c r="D4568">
        <v>2657</v>
      </c>
      <c r="E4568">
        <v>5.5347999999999997</v>
      </c>
      <c r="F4568" t="s">
        <v>8970</v>
      </c>
      <c r="G4568" t="s">
        <v>8897</v>
      </c>
      <c r="H4568" t="s">
        <v>140</v>
      </c>
      <c r="I4568" t="s">
        <v>25806</v>
      </c>
      <c r="J4568" t="s">
        <v>3</v>
      </c>
      <c r="K4568" t="s">
        <v>32</v>
      </c>
      <c r="M4568" t="s">
        <v>141</v>
      </c>
      <c r="N4568" t="s">
        <v>136</v>
      </c>
      <c r="Q4568" t="s">
        <v>6</v>
      </c>
      <c r="R4568" t="s">
        <v>8971</v>
      </c>
      <c r="S4568" t="s">
        <v>8972</v>
      </c>
      <c r="T4568">
        <v>1</v>
      </c>
      <c r="U4568" t="s">
        <v>18</v>
      </c>
    </row>
    <row r="4569" spans="1:21" outlineLevel="2" x14ac:dyDescent="0.25">
      <c r="B4569" t="str">
        <f>CONCATENATE(G4569,"|", IF(I4569="", H4569,I4569),"|",IF(L4569="",K4569,L4569))</f>
        <v>Diazepam|PrMCnc|Urine</v>
      </c>
      <c r="C4569" t="b">
        <f>IF(OR(B4569=B4568, B4569=B4571), TRUE, FALSE)</f>
        <v>1</v>
      </c>
      <c r="D4569">
        <v>2658</v>
      </c>
      <c r="E4569">
        <v>5.5347999999999997</v>
      </c>
      <c r="F4569" t="s">
        <v>8973</v>
      </c>
      <c r="G4569" t="s">
        <v>8897</v>
      </c>
      <c r="H4569" t="s">
        <v>140</v>
      </c>
      <c r="I4569" t="s">
        <v>25806</v>
      </c>
      <c r="J4569" t="s">
        <v>3</v>
      </c>
      <c r="K4569" t="s">
        <v>32</v>
      </c>
      <c r="M4569" t="s">
        <v>141</v>
      </c>
      <c r="N4569" t="s">
        <v>142</v>
      </c>
      <c r="Q4569" t="s">
        <v>6</v>
      </c>
      <c r="R4569" t="s">
        <v>8974</v>
      </c>
      <c r="S4569" t="s">
        <v>8975</v>
      </c>
      <c r="T4569">
        <v>1</v>
      </c>
      <c r="U4569" t="s">
        <v>18</v>
      </c>
    </row>
    <row r="4570" spans="1:21" outlineLevel="1" x14ac:dyDescent="0.25">
      <c r="A4570" s="1" t="s">
        <v>29514</v>
      </c>
      <c r="B4570">
        <f>SUBTOTAL(3,B4565:B4569)</f>
        <v>5</v>
      </c>
      <c r="U4570">
        <f>SUBTOTAL(3,U4565:U4569)</f>
        <v>5</v>
      </c>
    </row>
    <row r="4571" spans="1:21" outlineLevel="2" x14ac:dyDescent="0.25">
      <c r="B4571" t="str">
        <f>CONCATENATE(G4571,"|", IF(I4571="", H4571,I4571),"|",IF(L4571="",K4571,L4571))</f>
        <v>Diazepam|PrMCnc|XXX</v>
      </c>
      <c r="C4571" t="b">
        <f>IF(OR(B4571=B4569, B4571=B4572), TRUE, FALSE)</f>
        <v>1</v>
      </c>
      <c r="D4571">
        <v>2660</v>
      </c>
      <c r="E4571">
        <v>5.5347999999999997</v>
      </c>
      <c r="F4571" t="s">
        <v>8979</v>
      </c>
      <c r="G4571" t="s">
        <v>8897</v>
      </c>
      <c r="H4571" t="s">
        <v>2</v>
      </c>
      <c r="I4571" t="s">
        <v>25806</v>
      </c>
      <c r="J4571" t="s">
        <v>3</v>
      </c>
      <c r="K4571" t="s">
        <v>259</v>
      </c>
      <c r="M4571" t="s">
        <v>5</v>
      </c>
      <c r="O4571" t="s">
        <v>48</v>
      </c>
      <c r="P4571" t="s">
        <v>48</v>
      </c>
      <c r="Q4571" t="s">
        <v>6</v>
      </c>
      <c r="R4571" t="s">
        <v>8980</v>
      </c>
      <c r="S4571" t="s">
        <v>8981</v>
      </c>
      <c r="T4571">
        <v>1</v>
      </c>
      <c r="U4571" t="s">
        <v>18</v>
      </c>
    </row>
    <row r="4572" spans="1:21" outlineLevel="2" x14ac:dyDescent="0.25">
      <c r="B4572" t="str">
        <f>CONCATENATE(G4572,"|", IF(I4572="", H4572,I4572),"|",IF(L4572="",K4572,L4572))</f>
        <v>Diazepam|PrMCnc|XXX</v>
      </c>
      <c r="C4572" t="b">
        <f>IF(OR(B4572=B4571, B4572=B4574), TRUE, FALSE)</f>
        <v>1</v>
      </c>
      <c r="D4572">
        <v>2661</v>
      </c>
      <c r="E4572">
        <v>5.5347999999999997</v>
      </c>
      <c r="F4572" t="s">
        <v>8982</v>
      </c>
      <c r="G4572" t="s">
        <v>8897</v>
      </c>
      <c r="H4572" t="s">
        <v>140</v>
      </c>
      <c r="I4572" t="s">
        <v>25806</v>
      </c>
      <c r="J4572" t="s">
        <v>3</v>
      </c>
      <c r="K4572" t="s">
        <v>259</v>
      </c>
      <c r="M4572" t="s">
        <v>141</v>
      </c>
      <c r="Q4572" t="s">
        <v>6</v>
      </c>
      <c r="R4572" t="s">
        <v>8983</v>
      </c>
      <c r="S4572" t="s">
        <v>8984</v>
      </c>
      <c r="T4572">
        <v>1</v>
      </c>
      <c r="U4572" t="s">
        <v>18</v>
      </c>
    </row>
    <row r="4573" spans="1:21" outlineLevel="1" x14ac:dyDescent="0.25">
      <c r="A4573" s="1" t="s">
        <v>29512</v>
      </c>
      <c r="B4573">
        <f>SUBTOTAL(3,B4571:B4572)</f>
        <v>2</v>
      </c>
      <c r="U4573">
        <f>SUBTOTAL(3,U4571:U4572)</f>
        <v>2</v>
      </c>
    </row>
    <row r="4574" spans="1:21" outlineLevel="2" x14ac:dyDescent="0.25">
      <c r="B4574" t="str">
        <f>CONCATENATE(G4574,"|", IF(I4574="", H4574,I4574),"|",IF(L4574="",K4574,L4574))</f>
        <v>Diazepam|SCnc|Ser/Plas</v>
      </c>
      <c r="C4574" t="b">
        <f>IF(OR(B4574=B4572, B4574=B4576), TRUE, FALSE)</f>
        <v>0</v>
      </c>
      <c r="D4574">
        <v>2648</v>
      </c>
      <c r="E4574">
        <v>5.5347999999999997</v>
      </c>
      <c r="F4574" t="s">
        <v>8943</v>
      </c>
      <c r="G4574" t="s">
        <v>8897</v>
      </c>
      <c r="H4574" t="s">
        <v>222</v>
      </c>
      <c r="J4574" t="s">
        <v>3</v>
      </c>
      <c r="K4574" t="s">
        <v>47</v>
      </c>
      <c r="M4574" t="s">
        <v>5</v>
      </c>
      <c r="O4574" t="s">
        <v>223</v>
      </c>
      <c r="P4574" t="s">
        <v>223</v>
      </c>
      <c r="Q4574" t="s">
        <v>6</v>
      </c>
      <c r="R4574" t="s">
        <v>8944</v>
      </c>
      <c r="S4574" t="s">
        <v>8945</v>
      </c>
      <c r="T4574">
        <v>1</v>
      </c>
      <c r="U4574" t="s">
        <v>18</v>
      </c>
    </row>
    <row r="4575" spans="1:21" outlineLevel="1" x14ac:dyDescent="0.25">
      <c r="A4575" s="1" t="s">
        <v>29518</v>
      </c>
      <c r="B4575">
        <f>SUBTOTAL(3,B4574:B4574)</f>
        <v>1</v>
      </c>
      <c r="U4575">
        <f>SUBTOTAL(3,U4574:U4574)</f>
        <v>1</v>
      </c>
    </row>
    <row r="4576" spans="1:21" outlineLevel="2" x14ac:dyDescent="0.25">
      <c r="B4576" t="str">
        <f>CONCATENATE(G4576,"|", IF(I4576="", H4576,I4576),"|",IF(L4576="",K4576,L4576))</f>
        <v>Diazepam|SCnc|XXX</v>
      </c>
      <c r="C4576" t="b">
        <f>IF(OR(B4576=B4574, B4576=B4578), TRUE, FALSE)</f>
        <v>0</v>
      </c>
      <c r="D4576">
        <v>2662</v>
      </c>
      <c r="E4576">
        <v>5.5347999999999997</v>
      </c>
      <c r="F4576" t="s">
        <v>8985</v>
      </c>
      <c r="G4576" t="s">
        <v>8897</v>
      </c>
      <c r="H4576" t="s">
        <v>222</v>
      </c>
      <c r="J4576" t="s">
        <v>3</v>
      </c>
      <c r="K4576" t="s">
        <v>259</v>
      </c>
      <c r="M4576" t="s">
        <v>5</v>
      </c>
      <c r="O4576" t="s">
        <v>754</v>
      </c>
      <c r="P4576" t="s">
        <v>754</v>
      </c>
      <c r="Q4576" t="s">
        <v>6</v>
      </c>
      <c r="R4576" t="s">
        <v>8986</v>
      </c>
      <c r="S4576" t="s">
        <v>8987</v>
      </c>
      <c r="T4576">
        <v>1</v>
      </c>
      <c r="U4576" t="s">
        <v>18</v>
      </c>
    </row>
    <row r="4577" spans="1:21" outlineLevel="1" x14ac:dyDescent="0.25">
      <c r="A4577" s="1" t="s">
        <v>29511</v>
      </c>
      <c r="B4577">
        <f>SUBTOTAL(3,B4576:B4576)</f>
        <v>1</v>
      </c>
      <c r="U4577">
        <f>SUBTOTAL(3,U4576:U4576)</f>
        <v>1</v>
      </c>
    </row>
    <row r="4578" spans="1:21" outlineLevel="2" x14ac:dyDescent="0.25">
      <c r="B4578" t="str">
        <f>CONCATENATE(G4578,"|", IF(I4578="", H4578,I4578),"|",IF(L4578="",K4578,L4578))</f>
        <v>Diazepam+Nordiazepam|PrMCnc|Intravascular - any</v>
      </c>
      <c r="C4578" t="b">
        <f>IF(OR(B4578=B4576, B4578=B4580), TRUE, FALSE)</f>
        <v>0</v>
      </c>
      <c r="D4578">
        <v>2669</v>
      </c>
      <c r="E4578">
        <v>5.5347999999999997</v>
      </c>
      <c r="F4578" t="s">
        <v>9010</v>
      </c>
      <c r="G4578" t="s">
        <v>9011</v>
      </c>
      <c r="H4578" t="s">
        <v>2</v>
      </c>
      <c r="I4578" t="s">
        <v>25806</v>
      </c>
      <c r="J4578" t="s">
        <v>3</v>
      </c>
      <c r="K4578" t="s">
        <v>47</v>
      </c>
      <c r="L4578" t="s">
        <v>25808</v>
      </c>
      <c r="M4578" t="s">
        <v>5</v>
      </c>
      <c r="O4578" t="s">
        <v>48</v>
      </c>
      <c r="P4578" t="s">
        <v>48</v>
      </c>
      <c r="Q4578" t="s">
        <v>6</v>
      </c>
      <c r="R4578" t="s">
        <v>9012</v>
      </c>
      <c r="S4578" t="s">
        <v>9013</v>
      </c>
      <c r="T4578">
        <v>1</v>
      </c>
      <c r="U4578" t="s">
        <v>18</v>
      </c>
    </row>
    <row r="4579" spans="1:21" outlineLevel="1" x14ac:dyDescent="0.25">
      <c r="A4579" s="1" t="s">
        <v>29505</v>
      </c>
      <c r="B4579">
        <f>SUBTOTAL(3,B4578:B4578)</f>
        <v>1</v>
      </c>
      <c r="U4579">
        <f>SUBTOTAL(3,U4578:U4578)</f>
        <v>1</v>
      </c>
    </row>
    <row r="4580" spans="1:21" outlineLevel="2" x14ac:dyDescent="0.25">
      <c r="B4580" t="str">
        <f>CONCATENATE(G4580,"|", IF(I4580="", H4580,I4580),"|",IF(L4580="",K4580,L4580))</f>
        <v>Diazepam+Nordiazepam|PrMCnc|Urine</v>
      </c>
      <c r="C4580" t="b">
        <f>IF(OR(B4580=B4578, B4580=B4582), TRUE, FALSE)</f>
        <v>0</v>
      </c>
      <c r="D4580">
        <v>2671</v>
      </c>
      <c r="E4580">
        <v>5.5347999999999997</v>
      </c>
      <c r="F4580" t="s">
        <v>9017</v>
      </c>
      <c r="G4580" t="s">
        <v>9011</v>
      </c>
      <c r="H4580" t="s">
        <v>2</v>
      </c>
      <c r="I4580" t="s">
        <v>25806</v>
      </c>
      <c r="J4580" t="s">
        <v>3</v>
      </c>
      <c r="K4580" t="s">
        <v>32</v>
      </c>
      <c r="M4580" t="s">
        <v>5</v>
      </c>
      <c r="O4580" t="s">
        <v>48</v>
      </c>
      <c r="P4580" t="s">
        <v>48</v>
      </c>
      <c r="Q4580" t="s">
        <v>6</v>
      </c>
      <c r="R4580" t="s">
        <v>9018</v>
      </c>
      <c r="S4580" t="s">
        <v>9019</v>
      </c>
      <c r="T4580">
        <v>1</v>
      </c>
      <c r="U4580" t="s">
        <v>18</v>
      </c>
    </row>
    <row r="4581" spans="1:21" outlineLevel="1" x14ac:dyDescent="0.25">
      <c r="A4581" s="1" t="s">
        <v>29503</v>
      </c>
      <c r="B4581">
        <f>SUBTOTAL(3,B4580:B4580)</f>
        <v>1</v>
      </c>
      <c r="U4581">
        <f>SUBTOTAL(3,U4580:U4580)</f>
        <v>1</v>
      </c>
    </row>
    <row r="4582" spans="1:21" outlineLevel="2" x14ac:dyDescent="0.25">
      <c r="B4582" t="str">
        <f>CONCATENATE(G4582,"|", IF(I4582="", H4582,I4582),"|",IF(L4582="",K4582,L4582))</f>
        <v>Diazepam+Nordiazepam|SCnc|Ser/Plas</v>
      </c>
      <c r="C4582" t="b">
        <f>IF(OR(B4582=B4580, B4582=B4584), TRUE, FALSE)</f>
        <v>0</v>
      </c>
      <c r="D4582">
        <v>2670</v>
      </c>
      <c r="E4582">
        <v>5.5347999999999997</v>
      </c>
      <c r="F4582" t="s">
        <v>9014</v>
      </c>
      <c r="G4582" t="s">
        <v>9011</v>
      </c>
      <c r="H4582" t="s">
        <v>222</v>
      </c>
      <c r="J4582" t="s">
        <v>3</v>
      </c>
      <c r="K4582" t="s">
        <v>47</v>
      </c>
      <c r="M4582" t="s">
        <v>5</v>
      </c>
      <c r="O4582" t="s">
        <v>223</v>
      </c>
      <c r="P4582" t="s">
        <v>223</v>
      </c>
      <c r="Q4582" t="s">
        <v>6</v>
      </c>
      <c r="R4582" t="s">
        <v>9015</v>
      </c>
      <c r="S4582" t="s">
        <v>9016</v>
      </c>
      <c r="T4582">
        <v>1</v>
      </c>
      <c r="U4582" t="s">
        <v>18</v>
      </c>
    </row>
    <row r="4583" spans="1:21" outlineLevel="1" x14ac:dyDescent="0.25">
      <c r="A4583" s="1" t="s">
        <v>29504</v>
      </c>
      <c r="B4583">
        <f>SUBTOTAL(3,B4582:B4582)</f>
        <v>1</v>
      </c>
      <c r="U4583">
        <f>SUBTOTAL(3,U4582:U4582)</f>
        <v>1</v>
      </c>
    </row>
    <row r="4584" spans="1:21" outlineLevel="2" x14ac:dyDescent="0.25">
      <c r="B4584" t="str">
        <f>CONCATENATE(G4584,"|", IF(I4584="", H4584,I4584),"|",IF(L4584="",K4584,L4584))</f>
        <v>Diazinon|PrMCnc|Intravascular - any</v>
      </c>
      <c r="C4584" t="b">
        <f>IF(OR(B4584=B4582, B4584=B4585), TRUE, FALSE)</f>
        <v>1</v>
      </c>
      <c r="D4584">
        <v>2672</v>
      </c>
      <c r="E4584">
        <v>5.5347999999999997</v>
      </c>
      <c r="F4584" t="s">
        <v>9020</v>
      </c>
      <c r="G4584" t="s">
        <v>9021</v>
      </c>
      <c r="H4584" t="s">
        <v>2</v>
      </c>
      <c r="I4584" t="s">
        <v>25806</v>
      </c>
      <c r="J4584" t="s">
        <v>3</v>
      </c>
      <c r="K4584" t="s">
        <v>38</v>
      </c>
      <c r="L4584" t="s">
        <v>25808</v>
      </c>
      <c r="M4584" t="s">
        <v>5</v>
      </c>
      <c r="O4584" t="s">
        <v>70</v>
      </c>
      <c r="P4584" t="s">
        <v>70</v>
      </c>
      <c r="Q4584" t="s">
        <v>6</v>
      </c>
      <c r="R4584" t="s">
        <v>9022</v>
      </c>
      <c r="S4584" t="s">
        <v>9023</v>
      </c>
      <c r="T4584">
        <v>1</v>
      </c>
      <c r="U4584" t="s">
        <v>18</v>
      </c>
    </row>
    <row r="4585" spans="1:21" outlineLevel="2" x14ac:dyDescent="0.25">
      <c r="B4585" t="str">
        <f>CONCATENATE(G4585,"|", IF(I4585="", H4585,I4585),"|",IF(L4585="",K4585,L4585))</f>
        <v>Diazinon|PrMCnc|Intravascular - any</v>
      </c>
      <c r="C4585" t="b">
        <f>IF(OR(B4585=B4584, B4585=B4587), TRUE, FALSE)</f>
        <v>1</v>
      </c>
      <c r="D4585">
        <v>2673</v>
      </c>
      <c r="E4585">
        <v>5.5347999999999997</v>
      </c>
      <c r="F4585" t="s">
        <v>9024</v>
      </c>
      <c r="G4585" t="s">
        <v>9021</v>
      </c>
      <c r="H4585" t="s">
        <v>2</v>
      </c>
      <c r="I4585" t="s">
        <v>25806</v>
      </c>
      <c r="J4585" t="s">
        <v>3</v>
      </c>
      <c r="K4585" t="s">
        <v>47</v>
      </c>
      <c r="L4585" t="s">
        <v>25808</v>
      </c>
      <c r="M4585" t="s">
        <v>5</v>
      </c>
      <c r="O4585" t="s">
        <v>70</v>
      </c>
      <c r="P4585" t="s">
        <v>70</v>
      </c>
      <c r="Q4585" t="s">
        <v>6</v>
      </c>
      <c r="R4585" t="s">
        <v>9025</v>
      </c>
      <c r="S4585" t="s">
        <v>9026</v>
      </c>
      <c r="T4585">
        <v>1</v>
      </c>
      <c r="U4585" t="s">
        <v>18</v>
      </c>
    </row>
    <row r="4586" spans="1:21" outlineLevel="1" x14ac:dyDescent="0.25">
      <c r="A4586" s="1" t="s">
        <v>29502</v>
      </c>
      <c r="B4586">
        <f>SUBTOTAL(3,B4584:B4585)</f>
        <v>2</v>
      </c>
      <c r="U4586">
        <f>SUBTOTAL(3,U4584:U4585)</f>
        <v>2</v>
      </c>
    </row>
    <row r="4587" spans="1:21" outlineLevel="2" x14ac:dyDescent="0.25">
      <c r="B4587" t="str">
        <f>CONCATENATE(G4587,"|", IF(I4587="", H4587,I4587),"|",IF(L4587="",K4587,L4587))</f>
        <v>Diazinon|PrMCnc|Urine</v>
      </c>
      <c r="C4587" t="b">
        <f>IF(OR(B4587=B4585, B4587=B4589), TRUE, FALSE)</f>
        <v>0</v>
      </c>
      <c r="D4587">
        <v>2674</v>
      </c>
      <c r="E4587">
        <v>5.5347999999999997</v>
      </c>
      <c r="F4587" t="s">
        <v>9027</v>
      </c>
      <c r="G4587" t="s">
        <v>9021</v>
      </c>
      <c r="H4587" t="s">
        <v>2</v>
      </c>
      <c r="I4587" t="s">
        <v>25806</v>
      </c>
      <c r="J4587" t="s">
        <v>3</v>
      </c>
      <c r="K4587" t="s">
        <v>32</v>
      </c>
      <c r="M4587" t="s">
        <v>5</v>
      </c>
      <c r="O4587" t="s">
        <v>70</v>
      </c>
      <c r="P4587" t="s">
        <v>70</v>
      </c>
      <c r="Q4587" t="s">
        <v>6</v>
      </c>
      <c r="R4587" t="s">
        <v>9028</v>
      </c>
      <c r="S4587" t="s">
        <v>9029</v>
      </c>
      <c r="T4587">
        <v>1</v>
      </c>
      <c r="U4587" t="s">
        <v>18</v>
      </c>
    </row>
    <row r="4588" spans="1:21" outlineLevel="1" x14ac:dyDescent="0.25">
      <c r="A4588" s="1" t="s">
        <v>29501</v>
      </c>
      <c r="B4588">
        <f>SUBTOTAL(3,B4587:B4587)</f>
        <v>1</v>
      </c>
      <c r="U4588">
        <f>SUBTOTAL(3,U4587:U4587)</f>
        <v>1</v>
      </c>
    </row>
    <row r="4589" spans="1:21" outlineLevel="2" x14ac:dyDescent="0.25">
      <c r="B4589" t="str">
        <f>CONCATENATE(G4589,"|", IF(I4589="", H4589,I4589),"|",IF(L4589="",K4589,L4589))</f>
        <v>Diazomethane|PrMCnc|Air</v>
      </c>
      <c r="C4589" t="b">
        <f>IF(OR(B4589=B4587, B4589=B4591), TRUE, FALSE)</f>
        <v>0</v>
      </c>
      <c r="D4589">
        <v>2675</v>
      </c>
      <c r="E4589">
        <v>5.5347999999999997</v>
      </c>
      <c r="F4589" t="s">
        <v>9030</v>
      </c>
      <c r="G4589" t="s">
        <v>9031</v>
      </c>
      <c r="H4589" t="s">
        <v>2</v>
      </c>
      <c r="I4589" t="s">
        <v>25806</v>
      </c>
      <c r="J4589" t="s">
        <v>3</v>
      </c>
      <c r="K4589" t="s">
        <v>4</v>
      </c>
      <c r="M4589" t="s">
        <v>5</v>
      </c>
      <c r="Q4589" t="s">
        <v>6</v>
      </c>
      <c r="R4589" t="s">
        <v>9032</v>
      </c>
      <c r="S4589" t="s">
        <v>9033</v>
      </c>
      <c r="T4589">
        <v>1</v>
      </c>
      <c r="U4589" t="s">
        <v>18</v>
      </c>
    </row>
    <row r="4590" spans="1:21" outlineLevel="1" x14ac:dyDescent="0.25">
      <c r="A4590" s="1" t="s">
        <v>29500</v>
      </c>
      <c r="B4590">
        <f>SUBTOTAL(3,B4589:B4589)</f>
        <v>1</v>
      </c>
      <c r="U4590">
        <f>SUBTOTAL(3,U4589:U4589)</f>
        <v>1</v>
      </c>
    </row>
    <row r="4591" spans="1:21" outlineLevel="2" x14ac:dyDescent="0.25">
      <c r="B4591" t="str">
        <f>CONCATENATE(G4591,"|", IF(I4591="", H4591,I4591),"|",IF(L4591="",K4591,L4591))</f>
        <v>Diazoxide|PrMCnc|Intravascular - any</v>
      </c>
      <c r="C4591" t="b">
        <f>IF(OR(B4591=B4589, B4591=B4593), TRUE, FALSE)</f>
        <v>0</v>
      </c>
      <c r="D4591">
        <v>2676</v>
      </c>
      <c r="E4591">
        <v>5.5347999999999997</v>
      </c>
      <c r="F4591" t="s">
        <v>9034</v>
      </c>
      <c r="G4591" t="s">
        <v>9035</v>
      </c>
      <c r="H4591" t="s">
        <v>2</v>
      </c>
      <c r="I4591" t="s">
        <v>25806</v>
      </c>
      <c r="J4591" t="s">
        <v>3</v>
      </c>
      <c r="K4591" t="s">
        <v>47</v>
      </c>
      <c r="L4591" t="s">
        <v>25808</v>
      </c>
      <c r="M4591" t="s">
        <v>5</v>
      </c>
      <c r="O4591" t="s">
        <v>101</v>
      </c>
      <c r="P4591" t="s">
        <v>101</v>
      </c>
      <c r="Q4591" t="s">
        <v>6</v>
      </c>
      <c r="R4591" t="s">
        <v>9036</v>
      </c>
      <c r="S4591" t="s">
        <v>9037</v>
      </c>
      <c r="T4591">
        <v>1</v>
      </c>
      <c r="U4591" t="s">
        <v>18</v>
      </c>
    </row>
    <row r="4592" spans="1:21" outlineLevel="1" x14ac:dyDescent="0.25">
      <c r="A4592" s="1" t="s">
        <v>29499</v>
      </c>
      <c r="B4592">
        <f>SUBTOTAL(3,B4591:B4591)</f>
        <v>1</v>
      </c>
      <c r="U4592">
        <f>SUBTOTAL(3,U4591:U4591)</f>
        <v>1</v>
      </c>
    </row>
    <row r="4593" spans="1:21" outlineLevel="2" x14ac:dyDescent="0.25">
      <c r="B4593" t="str">
        <f>CONCATENATE(G4593,"|", IF(I4593="", H4593,I4593),"|",IF(L4593="",K4593,L4593))</f>
        <v>Dibenzepin|PrMCnc|Intravascular - any</v>
      </c>
      <c r="C4593" t="b">
        <f>IF(OR(B4593=B4591, B4593=B4595), TRUE, FALSE)</f>
        <v>0</v>
      </c>
      <c r="D4593">
        <v>2677</v>
      </c>
      <c r="E4593">
        <v>5.5347999999999997</v>
      </c>
      <c r="F4593" t="s">
        <v>9038</v>
      </c>
      <c r="G4593" t="s">
        <v>9039</v>
      </c>
      <c r="H4593" t="s">
        <v>2</v>
      </c>
      <c r="I4593" t="s">
        <v>25806</v>
      </c>
      <c r="J4593" t="s">
        <v>3</v>
      </c>
      <c r="K4593" t="s">
        <v>38</v>
      </c>
      <c r="L4593" t="s">
        <v>25808</v>
      </c>
      <c r="M4593" t="s">
        <v>5</v>
      </c>
      <c r="O4593" t="s">
        <v>70</v>
      </c>
      <c r="P4593" t="s">
        <v>70</v>
      </c>
      <c r="Q4593" t="s">
        <v>6</v>
      </c>
      <c r="R4593" t="s">
        <v>9040</v>
      </c>
      <c r="S4593" t="s">
        <v>9041</v>
      </c>
      <c r="T4593">
        <v>1</v>
      </c>
      <c r="U4593" t="s">
        <v>18</v>
      </c>
    </row>
    <row r="4594" spans="1:21" outlineLevel="1" x14ac:dyDescent="0.25">
      <c r="A4594" s="1" t="s">
        <v>29498</v>
      </c>
      <c r="B4594">
        <f>SUBTOTAL(3,B4593:B4593)</f>
        <v>1</v>
      </c>
      <c r="U4594">
        <f>SUBTOTAL(3,U4593:U4593)</f>
        <v>1</v>
      </c>
    </row>
    <row r="4595" spans="1:21" outlineLevel="2" x14ac:dyDescent="0.25">
      <c r="B4595" t="str">
        <f>CONCATENATE(G4595,"|", IF(I4595="", H4595,I4595),"|",IF(L4595="",K4595,L4595))</f>
        <v>Dibenzofuran|PrMCnc|Air</v>
      </c>
      <c r="C4595" t="b">
        <f>IF(OR(B4595=B4593, B4595=B4597), TRUE, FALSE)</f>
        <v>0</v>
      </c>
      <c r="D4595">
        <v>2678</v>
      </c>
      <c r="E4595">
        <v>5.5347999999999997</v>
      </c>
      <c r="F4595" t="s">
        <v>9042</v>
      </c>
      <c r="G4595" t="s">
        <v>9043</v>
      </c>
      <c r="H4595" t="s">
        <v>2</v>
      </c>
      <c r="I4595" t="s">
        <v>25806</v>
      </c>
      <c r="J4595" t="s">
        <v>3</v>
      </c>
      <c r="K4595" t="s">
        <v>4</v>
      </c>
      <c r="M4595" t="s">
        <v>5</v>
      </c>
      <c r="Q4595" t="s">
        <v>6</v>
      </c>
      <c r="R4595" t="s">
        <v>9044</v>
      </c>
      <c r="S4595" t="s">
        <v>9045</v>
      </c>
      <c r="T4595">
        <v>1</v>
      </c>
      <c r="U4595" t="s">
        <v>18</v>
      </c>
    </row>
    <row r="4596" spans="1:21" outlineLevel="1" x14ac:dyDescent="0.25">
      <c r="A4596" s="1" t="s">
        <v>29497</v>
      </c>
      <c r="B4596">
        <f>SUBTOTAL(3,B4595:B4595)</f>
        <v>1</v>
      </c>
      <c r="U4596">
        <f>SUBTOTAL(3,U4595:U4595)</f>
        <v>1</v>
      </c>
    </row>
    <row r="4597" spans="1:21" outlineLevel="2" x14ac:dyDescent="0.25">
      <c r="B4597" t="str">
        <f>CONCATENATE(G4597,"|", IF(I4597="", H4597,I4597),"|",IF(L4597="",K4597,L4597))</f>
        <v>Dicamba|PrMCnc|Intravascular - any</v>
      </c>
      <c r="C4597" t="b">
        <f>IF(OR(B4597=B4595, B4597=B4599), TRUE, FALSE)</f>
        <v>0</v>
      </c>
      <c r="D4597">
        <v>2679</v>
      </c>
      <c r="E4597">
        <v>5.5347999999999997</v>
      </c>
      <c r="F4597" t="s">
        <v>9046</v>
      </c>
      <c r="G4597" t="s">
        <v>9047</v>
      </c>
      <c r="H4597" t="s">
        <v>2</v>
      </c>
      <c r="I4597" t="s">
        <v>25806</v>
      </c>
      <c r="J4597" t="s">
        <v>3</v>
      </c>
      <c r="K4597" t="s">
        <v>47</v>
      </c>
      <c r="L4597" t="s">
        <v>25808</v>
      </c>
      <c r="M4597" t="s">
        <v>5</v>
      </c>
      <c r="O4597" t="s">
        <v>70</v>
      </c>
      <c r="P4597" t="s">
        <v>70</v>
      </c>
      <c r="Q4597" t="s">
        <v>6</v>
      </c>
      <c r="R4597" t="s">
        <v>9048</v>
      </c>
      <c r="S4597" t="s">
        <v>9049</v>
      </c>
      <c r="T4597">
        <v>1</v>
      </c>
      <c r="U4597" t="s">
        <v>18</v>
      </c>
    </row>
    <row r="4598" spans="1:21" outlineLevel="1" x14ac:dyDescent="0.25">
      <c r="A4598" s="1" t="s">
        <v>29496</v>
      </c>
      <c r="B4598">
        <f>SUBTOTAL(3,B4597:B4597)</f>
        <v>1</v>
      </c>
      <c r="U4598">
        <f>SUBTOTAL(3,U4597:U4597)</f>
        <v>1</v>
      </c>
    </row>
    <row r="4599" spans="1:21" outlineLevel="2" x14ac:dyDescent="0.25">
      <c r="B4599" t="str">
        <f>CONCATENATE(G4599,"|", IF(I4599="", H4599,I4599),"|",IF(L4599="",K4599,L4599))</f>
        <v>Dicamba|PrMCnc|Urine</v>
      </c>
      <c r="C4599" t="b">
        <f>IF(OR(B4599=B4597, B4599=B4601), TRUE, FALSE)</f>
        <v>0</v>
      </c>
      <c r="D4599">
        <v>2680</v>
      </c>
      <c r="E4599">
        <v>5.5347999999999997</v>
      </c>
      <c r="F4599" t="s">
        <v>9050</v>
      </c>
      <c r="G4599" t="s">
        <v>9047</v>
      </c>
      <c r="H4599" t="s">
        <v>2</v>
      </c>
      <c r="I4599" t="s">
        <v>25806</v>
      </c>
      <c r="J4599" t="s">
        <v>3</v>
      </c>
      <c r="K4599" t="s">
        <v>32</v>
      </c>
      <c r="M4599" t="s">
        <v>5</v>
      </c>
      <c r="O4599" t="s">
        <v>70</v>
      </c>
      <c r="P4599" t="s">
        <v>70</v>
      </c>
      <c r="Q4599" t="s">
        <v>6</v>
      </c>
      <c r="R4599" t="s">
        <v>9051</v>
      </c>
      <c r="S4599" t="s">
        <v>9052</v>
      </c>
      <c r="T4599">
        <v>1</v>
      </c>
      <c r="U4599" t="s">
        <v>18</v>
      </c>
    </row>
    <row r="4600" spans="1:21" outlineLevel="1" x14ac:dyDescent="0.25">
      <c r="A4600" s="1" t="s">
        <v>29495</v>
      </c>
      <c r="B4600">
        <f>SUBTOTAL(3,B4599:B4599)</f>
        <v>1</v>
      </c>
      <c r="U4600">
        <f>SUBTOTAL(3,U4599:U4599)</f>
        <v>1</v>
      </c>
    </row>
    <row r="4601" spans="1:21" outlineLevel="2" x14ac:dyDescent="0.25">
      <c r="B4601" t="str">
        <f>CONCATENATE(G4601,"|", IF(I4601="", H4601,I4601),"|",IF(L4601="",K4601,L4601))</f>
        <v>Dichlorobenzene|PrMCnc|Intravascular - any</v>
      </c>
      <c r="C4601" t="b">
        <f>IF(OR(B4601=B4599, B4601=B4603), TRUE, FALSE)</f>
        <v>0</v>
      </c>
      <c r="D4601">
        <v>2681</v>
      </c>
      <c r="E4601">
        <v>5.5347999999999997</v>
      </c>
      <c r="F4601" t="s">
        <v>9053</v>
      </c>
      <c r="G4601" t="s">
        <v>9054</v>
      </c>
      <c r="H4601" t="s">
        <v>2</v>
      </c>
      <c r="I4601" t="s">
        <v>25806</v>
      </c>
      <c r="J4601" t="s">
        <v>3</v>
      </c>
      <c r="K4601" t="s">
        <v>38</v>
      </c>
      <c r="L4601" t="s">
        <v>25808</v>
      </c>
      <c r="M4601" t="s">
        <v>5</v>
      </c>
      <c r="O4601" t="s">
        <v>70</v>
      </c>
      <c r="P4601" t="s">
        <v>70</v>
      </c>
      <c r="Q4601" t="s">
        <v>6</v>
      </c>
      <c r="R4601" t="s">
        <v>9055</v>
      </c>
      <c r="S4601" t="s">
        <v>9056</v>
      </c>
      <c r="T4601">
        <v>1</v>
      </c>
      <c r="U4601" t="s">
        <v>18</v>
      </c>
    </row>
    <row r="4602" spans="1:21" outlineLevel="1" x14ac:dyDescent="0.25">
      <c r="A4602" s="1" t="s">
        <v>29494</v>
      </c>
      <c r="B4602">
        <f>SUBTOTAL(3,B4601:B4601)</f>
        <v>1</v>
      </c>
      <c r="U4602">
        <f>SUBTOTAL(3,U4601:U4601)</f>
        <v>1</v>
      </c>
    </row>
    <row r="4603" spans="1:21" outlineLevel="2" x14ac:dyDescent="0.25">
      <c r="B4603" t="str">
        <f>CONCATENATE(G4603,"|", IF(I4603="", H4603,I4603),"|",IF(L4603="",K4603,L4603))</f>
        <v>Dichlorobenzene|PrMCnc|Water</v>
      </c>
      <c r="C4603" t="b">
        <f>IF(OR(B4603=B4601, B4603=B4605), TRUE, FALSE)</f>
        <v>0</v>
      </c>
      <c r="D4603">
        <v>2682</v>
      </c>
      <c r="E4603">
        <v>5.5762999999999998</v>
      </c>
      <c r="F4603" t="s">
        <v>9057</v>
      </c>
      <c r="G4603" t="s">
        <v>9054</v>
      </c>
      <c r="H4603" t="s">
        <v>2</v>
      </c>
      <c r="I4603" t="s">
        <v>25806</v>
      </c>
      <c r="J4603" t="s">
        <v>3</v>
      </c>
      <c r="K4603" t="s">
        <v>11</v>
      </c>
      <c r="M4603" t="s">
        <v>5</v>
      </c>
      <c r="Q4603" t="s">
        <v>6</v>
      </c>
      <c r="R4603" t="s">
        <v>9058</v>
      </c>
      <c r="S4603" t="s">
        <v>9059</v>
      </c>
      <c r="T4603">
        <v>1</v>
      </c>
      <c r="U4603" t="s">
        <v>9</v>
      </c>
    </row>
    <row r="4604" spans="1:21" outlineLevel="1" x14ac:dyDescent="0.25">
      <c r="A4604" s="1" t="s">
        <v>29493</v>
      </c>
      <c r="B4604">
        <f>SUBTOTAL(3,B4603:B4603)</f>
        <v>1</v>
      </c>
      <c r="U4604">
        <f>SUBTOTAL(3,U4603:U4603)</f>
        <v>1</v>
      </c>
    </row>
    <row r="4605" spans="1:21" outlineLevel="2" x14ac:dyDescent="0.25">
      <c r="B4605" t="str">
        <f>CONCATENATE(G4605,"|", IF(I4605="", H4605,I4605),"|",IF(L4605="",K4605,L4605))</f>
        <v>Dichlorobenzidine|PrMCnc|Air</v>
      </c>
      <c r="C4605" t="b">
        <f>IF(OR(B4605=B4603, B4605=B4607), TRUE, FALSE)</f>
        <v>0</v>
      </c>
      <c r="D4605">
        <v>2683</v>
      </c>
      <c r="E4605">
        <v>5.5347999999999997</v>
      </c>
      <c r="F4605" t="s">
        <v>9060</v>
      </c>
      <c r="G4605" t="s">
        <v>9061</v>
      </c>
      <c r="H4605" t="s">
        <v>2</v>
      </c>
      <c r="I4605" t="s">
        <v>25806</v>
      </c>
      <c r="J4605" t="s">
        <v>3</v>
      </c>
      <c r="K4605" t="s">
        <v>4</v>
      </c>
      <c r="M4605" t="s">
        <v>5</v>
      </c>
      <c r="Q4605" t="s">
        <v>6</v>
      </c>
      <c r="R4605" t="s">
        <v>9062</v>
      </c>
      <c r="S4605" t="s">
        <v>9063</v>
      </c>
      <c r="T4605">
        <v>1</v>
      </c>
      <c r="U4605" t="s">
        <v>18</v>
      </c>
    </row>
    <row r="4606" spans="1:21" outlineLevel="1" x14ac:dyDescent="0.25">
      <c r="A4606" s="1" t="s">
        <v>29492</v>
      </c>
      <c r="B4606">
        <f>SUBTOTAL(3,B4605:B4605)</f>
        <v>1</v>
      </c>
      <c r="U4606">
        <f>SUBTOTAL(3,U4605:U4605)</f>
        <v>1</v>
      </c>
    </row>
    <row r="4607" spans="1:21" outlineLevel="2" x14ac:dyDescent="0.25">
      <c r="B4607" t="str">
        <f>CONCATENATE(G4607,"|", IF(I4607="", H4607,I4607),"|",IF(L4607="",K4607,L4607))</f>
        <v>Dichlorobenzidine|PrMCnc|Urine</v>
      </c>
      <c r="C4607" t="b">
        <f>IF(OR(B4607=B4605, B4607=B4609), TRUE, FALSE)</f>
        <v>0</v>
      </c>
      <c r="D4607">
        <v>2684</v>
      </c>
      <c r="E4607">
        <v>5.5347999999999997</v>
      </c>
      <c r="F4607" t="s">
        <v>9064</v>
      </c>
      <c r="G4607" t="s">
        <v>9061</v>
      </c>
      <c r="H4607" t="s">
        <v>2</v>
      </c>
      <c r="I4607" t="s">
        <v>25806</v>
      </c>
      <c r="J4607" t="s">
        <v>3</v>
      </c>
      <c r="K4607" t="s">
        <v>32</v>
      </c>
      <c r="M4607" t="s">
        <v>5</v>
      </c>
      <c r="O4607" t="s">
        <v>48</v>
      </c>
      <c r="P4607" t="s">
        <v>48</v>
      </c>
      <c r="Q4607" t="s">
        <v>6</v>
      </c>
      <c r="R4607" t="s">
        <v>9065</v>
      </c>
      <c r="S4607" t="s">
        <v>9066</v>
      </c>
      <c r="T4607">
        <v>1</v>
      </c>
      <c r="U4607" t="s">
        <v>18</v>
      </c>
    </row>
    <row r="4608" spans="1:21" outlineLevel="1" x14ac:dyDescent="0.25">
      <c r="A4608" s="1" t="s">
        <v>29491</v>
      </c>
      <c r="B4608">
        <f>SUBTOTAL(3,B4607:B4607)</f>
        <v>1</v>
      </c>
      <c r="U4608">
        <f>SUBTOTAL(3,U4607:U4607)</f>
        <v>1</v>
      </c>
    </row>
    <row r="4609" spans="1:21" outlineLevel="2" x14ac:dyDescent="0.25">
      <c r="B4609" t="str">
        <f>CONCATENATE(G4609,"|", IF(I4609="", H4609,I4609),"|",IF(L4609="",K4609,L4609))</f>
        <v>Dichlorodifluoroethane|PrMCnc|Intravascular - any</v>
      </c>
      <c r="C4609" t="b">
        <f>IF(OR(B4609=B4607, B4609=B4611), TRUE, FALSE)</f>
        <v>0</v>
      </c>
      <c r="D4609">
        <v>2685</v>
      </c>
      <c r="E4609">
        <v>5.5347999999999997</v>
      </c>
      <c r="F4609" t="s">
        <v>9067</v>
      </c>
      <c r="G4609" t="s">
        <v>9068</v>
      </c>
      <c r="H4609" t="s">
        <v>2</v>
      </c>
      <c r="I4609" t="s">
        <v>25806</v>
      </c>
      <c r="J4609" t="s">
        <v>3</v>
      </c>
      <c r="K4609" t="s">
        <v>38</v>
      </c>
      <c r="L4609" t="s">
        <v>25808</v>
      </c>
      <c r="M4609" t="s">
        <v>5</v>
      </c>
      <c r="O4609" t="s">
        <v>101</v>
      </c>
      <c r="P4609" t="s">
        <v>101</v>
      </c>
      <c r="Q4609" t="s">
        <v>6</v>
      </c>
      <c r="R4609" t="s">
        <v>9069</v>
      </c>
      <c r="S4609" t="s">
        <v>9070</v>
      </c>
      <c r="T4609">
        <v>1</v>
      </c>
      <c r="U4609" t="s">
        <v>18</v>
      </c>
    </row>
    <row r="4610" spans="1:21" outlineLevel="1" x14ac:dyDescent="0.25">
      <c r="A4610" s="1" t="s">
        <v>29490</v>
      </c>
      <c r="B4610">
        <f>SUBTOTAL(3,B4609:B4609)</f>
        <v>1</v>
      </c>
      <c r="U4610">
        <f>SUBTOTAL(3,U4609:U4609)</f>
        <v>1</v>
      </c>
    </row>
    <row r="4611" spans="1:21" outlineLevel="2" x14ac:dyDescent="0.25">
      <c r="B4611" t="str">
        <f>CONCATENATE(G4611,"|", IF(I4611="", H4611,I4611),"|",IF(L4611="",K4611,L4611))</f>
        <v>Dichlorodifluoromethane|PrMCnc|Intravascular - any</v>
      </c>
      <c r="C4611" t="b">
        <f>IF(OR(B4611=B4609, B4611=B4613), TRUE, FALSE)</f>
        <v>0</v>
      </c>
      <c r="D4611">
        <v>2686</v>
      </c>
      <c r="E4611">
        <v>5.5347999999999997</v>
      </c>
      <c r="F4611" t="s">
        <v>9071</v>
      </c>
      <c r="G4611" t="s">
        <v>9072</v>
      </c>
      <c r="H4611" t="s">
        <v>2</v>
      </c>
      <c r="I4611" t="s">
        <v>25806</v>
      </c>
      <c r="J4611" t="s">
        <v>3</v>
      </c>
      <c r="K4611" t="s">
        <v>38</v>
      </c>
      <c r="L4611" t="s">
        <v>25808</v>
      </c>
      <c r="M4611" t="s">
        <v>5</v>
      </c>
      <c r="O4611" t="s">
        <v>101</v>
      </c>
      <c r="P4611" t="s">
        <v>101</v>
      </c>
      <c r="Q4611" t="s">
        <v>6</v>
      </c>
      <c r="R4611" t="s">
        <v>9073</v>
      </c>
      <c r="S4611" t="s">
        <v>9074</v>
      </c>
      <c r="T4611">
        <v>1</v>
      </c>
      <c r="U4611" t="s">
        <v>18</v>
      </c>
    </row>
    <row r="4612" spans="1:21" outlineLevel="1" x14ac:dyDescent="0.25">
      <c r="A4612" s="1" t="s">
        <v>29489</v>
      </c>
      <c r="B4612">
        <f>SUBTOTAL(3,B4611:B4611)</f>
        <v>1</v>
      </c>
      <c r="U4612">
        <f>SUBTOTAL(3,U4611:U4611)</f>
        <v>1</v>
      </c>
    </row>
    <row r="4613" spans="1:21" outlineLevel="2" x14ac:dyDescent="0.25">
      <c r="B4613" t="str">
        <f>CONCATENATE(G4613,"|", IF(I4613="", H4613,I4613),"|",IF(L4613="",K4613,L4613))</f>
        <v>Dichlorodiphenyldichloroethylene|MCnt|Tiss</v>
      </c>
      <c r="C4613" t="b">
        <f>IF(OR(B4613=B4611, B4613=B4615), TRUE, FALSE)</f>
        <v>0</v>
      </c>
      <c r="D4613">
        <v>2690</v>
      </c>
      <c r="E4613">
        <v>5.5347999999999997</v>
      </c>
      <c r="F4613" t="s">
        <v>9085</v>
      </c>
      <c r="G4613" t="s">
        <v>9076</v>
      </c>
      <c r="H4613" t="s">
        <v>241</v>
      </c>
      <c r="J4613" t="s">
        <v>3</v>
      </c>
      <c r="K4613" t="s">
        <v>313</v>
      </c>
      <c r="M4613" t="s">
        <v>5</v>
      </c>
      <c r="O4613" t="s">
        <v>314</v>
      </c>
      <c r="P4613" t="s">
        <v>314</v>
      </c>
      <c r="Q4613" t="s">
        <v>6</v>
      </c>
      <c r="R4613" t="s">
        <v>9086</v>
      </c>
      <c r="S4613" t="s">
        <v>9087</v>
      </c>
      <c r="T4613">
        <v>1</v>
      </c>
      <c r="U4613" t="s">
        <v>18</v>
      </c>
    </row>
    <row r="4614" spans="1:21" outlineLevel="1" x14ac:dyDescent="0.25">
      <c r="A4614" s="1" t="s">
        <v>29486</v>
      </c>
      <c r="B4614">
        <f>SUBTOTAL(3,B4613:B4613)</f>
        <v>1</v>
      </c>
      <c r="U4614">
        <f>SUBTOTAL(3,U4613:U4613)</f>
        <v>1</v>
      </c>
    </row>
    <row r="4615" spans="1:21" outlineLevel="2" x14ac:dyDescent="0.25">
      <c r="B4615" t="str">
        <f>CONCATENATE(G4615,"|", IF(I4615="", H4615,I4615),"|",IF(L4615="",K4615,L4615))</f>
        <v>Dichlorodiphenyldichloroethylene|PrMCnc|Air</v>
      </c>
      <c r="C4615" t="b">
        <f>IF(OR(B4615=B4613, B4615=B4617), TRUE, FALSE)</f>
        <v>0</v>
      </c>
      <c r="D4615">
        <v>2687</v>
      </c>
      <c r="E4615">
        <v>5.5347999999999997</v>
      </c>
      <c r="F4615" t="s">
        <v>9075</v>
      </c>
      <c r="G4615" t="s">
        <v>9076</v>
      </c>
      <c r="H4615" t="s">
        <v>2</v>
      </c>
      <c r="I4615" t="s">
        <v>25806</v>
      </c>
      <c r="J4615" t="s">
        <v>3</v>
      </c>
      <c r="K4615" t="s">
        <v>4</v>
      </c>
      <c r="M4615" t="s">
        <v>5</v>
      </c>
      <c r="Q4615" t="s">
        <v>6</v>
      </c>
      <c r="R4615" t="s">
        <v>9077</v>
      </c>
      <c r="S4615" t="s">
        <v>9078</v>
      </c>
      <c r="T4615">
        <v>1</v>
      </c>
      <c r="U4615" t="s">
        <v>18</v>
      </c>
    </row>
    <row r="4616" spans="1:21" outlineLevel="1" x14ac:dyDescent="0.25">
      <c r="A4616" s="1" t="s">
        <v>29488</v>
      </c>
      <c r="B4616">
        <f>SUBTOTAL(3,B4615:B4615)</f>
        <v>1</v>
      </c>
      <c r="U4616">
        <f>SUBTOTAL(3,U4615:U4615)</f>
        <v>1</v>
      </c>
    </row>
    <row r="4617" spans="1:21" outlineLevel="2" x14ac:dyDescent="0.25">
      <c r="B4617" t="str">
        <f>CONCATENATE(G4617,"|", IF(I4617="", H4617,I4617),"|",IF(L4617="",K4617,L4617))</f>
        <v>Dichlorodiphenyldichloroethylene|PrMCnc|Intravascular - any</v>
      </c>
      <c r="C4617" t="b">
        <f>IF(OR(B4617=B4615, B4617=B4618), TRUE, FALSE)</f>
        <v>1</v>
      </c>
      <c r="D4617">
        <v>2688</v>
      </c>
      <c r="E4617">
        <v>5.5347999999999997</v>
      </c>
      <c r="F4617" t="s">
        <v>9079</v>
      </c>
      <c r="G4617" t="s">
        <v>9076</v>
      </c>
      <c r="H4617" t="s">
        <v>2</v>
      </c>
      <c r="I4617" t="s">
        <v>25806</v>
      </c>
      <c r="J4617" t="s">
        <v>3</v>
      </c>
      <c r="K4617" t="s">
        <v>38</v>
      </c>
      <c r="L4617" t="s">
        <v>25808</v>
      </c>
      <c r="M4617" t="s">
        <v>5</v>
      </c>
      <c r="O4617" t="s">
        <v>70</v>
      </c>
      <c r="P4617" t="s">
        <v>70</v>
      </c>
      <c r="Q4617" t="s">
        <v>6</v>
      </c>
      <c r="R4617" t="s">
        <v>9080</v>
      </c>
      <c r="S4617" t="s">
        <v>9081</v>
      </c>
      <c r="T4617">
        <v>1</v>
      </c>
      <c r="U4617" t="s">
        <v>18</v>
      </c>
    </row>
    <row r="4618" spans="1:21" outlineLevel="2" x14ac:dyDescent="0.25">
      <c r="B4618" t="str">
        <f>CONCATENATE(G4618,"|", IF(I4618="", H4618,I4618),"|",IF(L4618="",K4618,L4618))</f>
        <v>Dichlorodiphenyldichloroethylene|PrMCnc|Intravascular - any</v>
      </c>
      <c r="C4618" t="b">
        <f>IF(OR(B4618=B4617, B4618=B4620), TRUE, FALSE)</f>
        <v>1</v>
      </c>
      <c r="D4618">
        <v>2689</v>
      </c>
      <c r="E4618">
        <v>5.5347999999999997</v>
      </c>
      <c r="F4618" t="s">
        <v>9082</v>
      </c>
      <c r="G4618" t="s">
        <v>9076</v>
      </c>
      <c r="H4618" t="s">
        <v>2</v>
      </c>
      <c r="I4618" t="s">
        <v>25806</v>
      </c>
      <c r="J4618" t="s">
        <v>3</v>
      </c>
      <c r="K4618" t="s">
        <v>47</v>
      </c>
      <c r="L4618" t="s">
        <v>25808</v>
      </c>
      <c r="M4618" t="s">
        <v>5</v>
      </c>
      <c r="O4618" t="s">
        <v>70</v>
      </c>
      <c r="P4618" t="s">
        <v>70</v>
      </c>
      <c r="Q4618" t="s">
        <v>6</v>
      </c>
      <c r="R4618" t="s">
        <v>9083</v>
      </c>
      <c r="S4618" t="s">
        <v>9084</v>
      </c>
      <c r="T4618">
        <v>1</v>
      </c>
      <c r="U4618" t="s">
        <v>18</v>
      </c>
    </row>
    <row r="4619" spans="1:21" outlineLevel="1" x14ac:dyDescent="0.25">
      <c r="A4619" s="1" t="s">
        <v>29487</v>
      </c>
      <c r="B4619">
        <f>SUBTOTAL(3,B4617:B4618)</f>
        <v>2</v>
      </c>
      <c r="U4619">
        <f>SUBTOTAL(3,U4617:U4618)</f>
        <v>2</v>
      </c>
    </row>
    <row r="4620" spans="1:21" outlineLevel="2" x14ac:dyDescent="0.25">
      <c r="B4620" t="str">
        <f>CONCATENATE(G4620,"|", IF(I4620="", H4620,I4620),"|",IF(L4620="",K4620,L4620))</f>
        <v>Dichlorodiphenyldichloroethylene|PrMCnc|Urine</v>
      </c>
      <c r="C4620" t="b">
        <f>IF(OR(B4620=B4618, B4620=B4622), TRUE, FALSE)</f>
        <v>0</v>
      </c>
      <c r="D4620">
        <v>2691</v>
      </c>
      <c r="E4620">
        <v>5.5347999999999997</v>
      </c>
      <c r="F4620" t="s">
        <v>9088</v>
      </c>
      <c r="G4620" t="s">
        <v>9076</v>
      </c>
      <c r="H4620" t="s">
        <v>2</v>
      </c>
      <c r="I4620" t="s">
        <v>25806</v>
      </c>
      <c r="J4620" t="s">
        <v>3</v>
      </c>
      <c r="K4620" t="s">
        <v>32</v>
      </c>
      <c r="M4620" t="s">
        <v>5</v>
      </c>
      <c r="O4620" t="s">
        <v>70</v>
      </c>
      <c r="P4620" t="s">
        <v>70</v>
      </c>
      <c r="Q4620" t="s">
        <v>6</v>
      </c>
      <c r="R4620" t="s">
        <v>9089</v>
      </c>
      <c r="S4620" t="s">
        <v>9090</v>
      </c>
      <c r="T4620">
        <v>1</v>
      </c>
      <c r="U4620" t="s">
        <v>18</v>
      </c>
    </row>
    <row r="4621" spans="1:21" outlineLevel="1" x14ac:dyDescent="0.25">
      <c r="A4621" s="1" t="s">
        <v>29485</v>
      </c>
      <c r="B4621">
        <f>SUBTOTAL(3,B4620:B4620)</f>
        <v>1</v>
      </c>
      <c r="U4621">
        <f>SUBTOTAL(3,U4620:U4620)</f>
        <v>1</v>
      </c>
    </row>
    <row r="4622" spans="1:21" outlineLevel="2" x14ac:dyDescent="0.25">
      <c r="B4622" t="str">
        <f>CONCATENATE(G4622,"|", IF(I4622="", H4622,I4622),"|",IF(L4622="",K4622,L4622))</f>
        <v>Dichlorodiphenyltrichloroethane|MCnt|Tiss</v>
      </c>
      <c r="C4622" t="b">
        <f>IF(OR(B4622=B4620, B4622=B4624), TRUE, FALSE)</f>
        <v>0</v>
      </c>
      <c r="D4622">
        <v>2696</v>
      </c>
      <c r="E4622">
        <v>5.5347999999999997</v>
      </c>
      <c r="F4622" t="s">
        <v>9104</v>
      </c>
      <c r="G4622" t="s">
        <v>9092</v>
      </c>
      <c r="H4622" t="s">
        <v>241</v>
      </c>
      <c r="J4622" t="s">
        <v>3</v>
      </c>
      <c r="K4622" t="s">
        <v>313</v>
      </c>
      <c r="M4622" t="s">
        <v>5</v>
      </c>
      <c r="O4622" t="s">
        <v>314</v>
      </c>
      <c r="P4622" t="s">
        <v>314</v>
      </c>
      <c r="Q4622" t="s">
        <v>6</v>
      </c>
      <c r="R4622" t="s">
        <v>9105</v>
      </c>
      <c r="S4622" t="s">
        <v>9106</v>
      </c>
      <c r="T4622">
        <v>1</v>
      </c>
      <c r="U4622" t="s">
        <v>18</v>
      </c>
    </row>
    <row r="4623" spans="1:21" outlineLevel="1" x14ac:dyDescent="0.25">
      <c r="A4623" s="1" t="s">
        <v>29481</v>
      </c>
      <c r="B4623">
        <f>SUBTOTAL(3,B4622:B4622)</f>
        <v>1</v>
      </c>
      <c r="U4623">
        <f>SUBTOTAL(3,U4622:U4622)</f>
        <v>1</v>
      </c>
    </row>
    <row r="4624" spans="1:21" outlineLevel="2" x14ac:dyDescent="0.25">
      <c r="B4624" t="str">
        <f>CONCATENATE(G4624,"|", IF(I4624="", H4624,I4624),"|",IF(L4624="",K4624,L4624))</f>
        <v>Dichlorodiphenyltrichloroethane|PrMCnc|Gast fld</v>
      </c>
      <c r="C4624" t="b">
        <f>IF(OR(B4624=B4622, B4624=B4626), TRUE, FALSE)</f>
        <v>0</v>
      </c>
      <c r="D4624">
        <v>2692</v>
      </c>
      <c r="E4624">
        <v>5.5347999999999997</v>
      </c>
      <c r="F4624" t="s">
        <v>9091</v>
      </c>
      <c r="G4624" t="s">
        <v>9092</v>
      </c>
      <c r="H4624" t="s">
        <v>140</v>
      </c>
      <c r="I4624" t="s">
        <v>25806</v>
      </c>
      <c r="J4624" t="s">
        <v>3</v>
      </c>
      <c r="K4624" t="s">
        <v>602</v>
      </c>
      <c r="M4624" t="s">
        <v>141</v>
      </c>
      <c r="Q4624" t="s">
        <v>6</v>
      </c>
      <c r="R4624" t="s">
        <v>9093</v>
      </c>
      <c r="S4624" t="s">
        <v>9094</v>
      </c>
      <c r="T4624">
        <v>1</v>
      </c>
      <c r="U4624" t="s">
        <v>18</v>
      </c>
    </row>
    <row r="4625" spans="1:21" outlineLevel="1" x14ac:dyDescent="0.25">
      <c r="A4625" s="1" t="s">
        <v>29484</v>
      </c>
      <c r="B4625">
        <f>SUBTOTAL(3,B4624:B4624)</f>
        <v>1</v>
      </c>
      <c r="U4625">
        <f>SUBTOTAL(3,U4624:U4624)</f>
        <v>1</v>
      </c>
    </row>
    <row r="4626" spans="1:21" outlineLevel="2" x14ac:dyDescent="0.25">
      <c r="B4626" t="str">
        <f>CONCATENATE(G4626,"|", IF(I4626="", H4626,I4626),"|",IF(L4626="",K4626,L4626))</f>
        <v>Dichlorodiphenyltrichloroethane|PrMCnc|Intravascular - any</v>
      </c>
      <c r="C4626" t="b">
        <f>IF(OR(B4626=B4624, B4626=B4627), TRUE, FALSE)</f>
        <v>1</v>
      </c>
      <c r="D4626">
        <v>2694</v>
      </c>
      <c r="E4626">
        <v>5.5347999999999997</v>
      </c>
      <c r="F4626" t="s">
        <v>9098</v>
      </c>
      <c r="G4626" t="s">
        <v>9092</v>
      </c>
      <c r="H4626" t="s">
        <v>2</v>
      </c>
      <c r="I4626" t="s">
        <v>25806</v>
      </c>
      <c r="J4626" t="s">
        <v>3</v>
      </c>
      <c r="K4626" t="s">
        <v>47</v>
      </c>
      <c r="L4626" t="s">
        <v>25808</v>
      </c>
      <c r="M4626" t="s">
        <v>5</v>
      </c>
      <c r="O4626" t="s">
        <v>70</v>
      </c>
      <c r="P4626" t="s">
        <v>70</v>
      </c>
      <c r="Q4626" t="s">
        <v>6</v>
      </c>
      <c r="R4626" t="s">
        <v>9099</v>
      </c>
      <c r="S4626" t="s">
        <v>9100</v>
      </c>
      <c r="T4626">
        <v>1</v>
      </c>
      <c r="U4626" t="s">
        <v>18</v>
      </c>
    </row>
    <row r="4627" spans="1:21" outlineLevel="2" x14ac:dyDescent="0.25">
      <c r="B4627" t="str">
        <f>CONCATENATE(G4627,"|", IF(I4627="", H4627,I4627),"|",IF(L4627="",K4627,L4627))</f>
        <v>Dichlorodiphenyltrichloroethane|PrMCnc|Intravascular - any</v>
      </c>
      <c r="C4627" t="b">
        <f>IF(OR(B4627=B4626, B4627=B4629), TRUE, FALSE)</f>
        <v>1</v>
      </c>
      <c r="D4627">
        <v>2695</v>
      </c>
      <c r="E4627">
        <v>5.5347999999999997</v>
      </c>
      <c r="F4627" t="s">
        <v>9101</v>
      </c>
      <c r="G4627" t="s">
        <v>9092</v>
      </c>
      <c r="H4627" t="s">
        <v>140</v>
      </c>
      <c r="I4627" t="s">
        <v>25806</v>
      </c>
      <c r="J4627" t="s">
        <v>3</v>
      </c>
      <c r="K4627" t="s">
        <v>47</v>
      </c>
      <c r="L4627" t="s">
        <v>25808</v>
      </c>
      <c r="M4627" t="s">
        <v>141</v>
      </c>
      <c r="Q4627" t="s">
        <v>6</v>
      </c>
      <c r="R4627" t="s">
        <v>9102</v>
      </c>
      <c r="S4627" t="s">
        <v>9103</v>
      </c>
      <c r="T4627">
        <v>1</v>
      </c>
      <c r="U4627" t="s">
        <v>18</v>
      </c>
    </row>
    <row r="4628" spans="1:21" outlineLevel="1" x14ac:dyDescent="0.25">
      <c r="A4628" s="1" t="s">
        <v>29482</v>
      </c>
      <c r="B4628">
        <f>SUBTOTAL(3,B4626:B4627)</f>
        <v>2</v>
      </c>
      <c r="U4628">
        <f>SUBTOTAL(3,U4626:U4627)</f>
        <v>2</v>
      </c>
    </row>
    <row r="4629" spans="1:21" outlineLevel="2" x14ac:dyDescent="0.25">
      <c r="B4629" t="str">
        <f>CONCATENATE(G4629,"|", IF(I4629="", H4629,I4629),"|",IF(L4629="",K4629,L4629))</f>
        <v>Dichlorodiphenyltrichloroethane|PrMCnc|Milk</v>
      </c>
      <c r="C4629" t="b">
        <f>IF(OR(B4629=B4627, B4629=B4631), TRUE, FALSE)</f>
        <v>0</v>
      </c>
      <c r="D4629">
        <v>2693</v>
      </c>
      <c r="E4629">
        <v>5.5347999999999997</v>
      </c>
      <c r="F4629" t="s">
        <v>9095</v>
      </c>
      <c r="G4629" t="s">
        <v>9092</v>
      </c>
      <c r="H4629" t="s">
        <v>2</v>
      </c>
      <c r="I4629" t="s">
        <v>25806</v>
      </c>
      <c r="J4629" t="s">
        <v>3</v>
      </c>
      <c r="K4629" t="s">
        <v>3002</v>
      </c>
      <c r="M4629" t="s">
        <v>5</v>
      </c>
      <c r="O4629" t="s">
        <v>70</v>
      </c>
      <c r="P4629" t="s">
        <v>70</v>
      </c>
      <c r="Q4629" t="s">
        <v>6</v>
      </c>
      <c r="R4629" t="s">
        <v>9096</v>
      </c>
      <c r="S4629" t="s">
        <v>9097</v>
      </c>
      <c r="T4629">
        <v>1</v>
      </c>
      <c r="U4629" t="s">
        <v>18</v>
      </c>
    </row>
    <row r="4630" spans="1:21" outlineLevel="1" x14ac:dyDescent="0.25">
      <c r="A4630" s="1" t="s">
        <v>29483</v>
      </c>
      <c r="B4630">
        <f>SUBTOTAL(3,B4629:B4629)</f>
        <v>1</v>
      </c>
      <c r="U4630">
        <f>SUBTOTAL(3,U4629:U4629)</f>
        <v>1</v>
      </c>
    </row>
    <row r="4631" spans="1:21" outlineLevel="2" x14ac:dyDescent="0.25">
      <c r="B4631" t="str">
        <f>CONCATENATE(G4631,"|", IF(I4631="", H4631,I4631),"|",IF(L4631="",K4631,L4631))</f>
        <v>Dichloroethane|PrMCnc|Intravascular - any</v>
      </c>
      <c r="C4631" t="b">
        <f>IF(OR(B4631=B4629, B4631=B4632), TRUE, FALSE)</f>
        <v>1</v>
      </c>
      <c r="D4631">
        <v>2697</v>
      </c>
      <c r="E4631">
        <v>5.5347999999999997</v>
      </c>
      <c r="F4631" t="s">
        <v>9107</v>
      </c>
      <c r="G4631" t="s">
        <v>9108</v>
      </c>
      <c r="H4631" t="s">
        <v>2</v>
      </c>
      <c r="I4631" t="s">
        <v>25806</v>
      </c>
      <c r="J4631" t="s">
        <v>3</v>
      </c>
      <c r="K4631" t="s">
        <v>38</v>
      </c>
      <c r="L4631" t="s">
        <v>25808</v>
      </c>
      <c r="M4631" t="s">
        <v>5</v>
      </c>
      <c r="O4631" t="s">
        <v>33</v>
      </c>
      <c r="P4631" t="s">
        <v>33</v>
      </c>
      <c r="Q4631" t="s">
        <v>6</v>
      </c>
      <c r="R4631" t="s">
        <v>9109</v>
      </c>
      <c r="S4631" t="s">
        <v>9110</v>
      </c>
      <c r="T4631">
        <v>1</v>
      </c>
      <c r="U4631" t="s">
        <v>18</v>
      </c>
    </row>
    <row r="4632" spans="1:21" outlineLevel="2" x14ac:dyDescent="0.25">
      <c r="B4632" t="str">
        <f>CONCATENATE(G4632,"|", IF(I4632="", H4632,I4632),"|",IF(L4632="",K4632,L4632))</f>
        <v>Dichloroethane|PrMCnc|Intravascular - any</v>
      </c>
      <c r="C4632" t="b">
        <f>IF(OR(B4632=B4631, B4632=B4634), TRUE, FALSE)</f>
        <v>1</v>
      </c>
      <c r="D4632">
        <v>2698</v>
      </c>
      <c r="E4632">
        <v>5.5347999999999997</v>
      </c>
      <c r="F4632" t="s">
        <v>9111</v>
      </c>
      <c r="G4632" t="s">
        <v>9108</v>
      </c>
      <c r="H4632" t="s">
        <v>140</v>
      </c>
      <c r="I4632" t="s">
        <v>25806</v>
      </c>
      <c r="J4632" t="s">
        <v>3</v>
      </c>
      <c r="K4632" t="s">
        <v>38</v>
      </c>
      <c r="L4632" t="s">
        <v>25808</v>
      </c>
      <c r="M4632" t="s">
        <v>141</v>
      </c>
      <c r="Q4632" t="s">
        <v>6</v>
      </c>
      <c r="R4632" t="s">
        <v>9112</v>
      </c>
      <c r="S4632" t="s">
        <v>9113</v>
      </c>
      <c r="T4632">
        <v>1</v>
      </c>
      <c r="U4632" t="s">
        <v>18</v>
      </c>
    </row>
    <row r="4633" spans="1:21" outlineLevel="1" x14ac:dyDescent="0.25">
      <c r="A4633" s="1" t="s">
        <v>29480</v>
      </c>
      <c r="B4633">
        <f>SUBTOTAL(3,B4631:B4632)</f>
        <v>2</v>
      </c>
      <c r="U4633">
        <f>SUBTOTAL(3,U4631:U4632)</f>
        <v>2</v>
      </c>
    </row>
    <row r="4634" spans="1:21" outlineLevel="2" x14ac:dyDescent="0.25">
      <c r="B4634" t="str">
        <f>CONCATENATE(G4634,"|", IF(I4634="", H4634,I4634),"|",IF(L4634="",K4634,L4634))</f>
        <v>Dichloroethane|PrMCnc|Water</v>
      </c>
      <c r="C4634" t="b">
        <f>IF(OR(B4634=B4632, B4634=B4636), TRUE, FALSE)</f>
        <v>0</v>
      </c>
      <c r="D4634">
        <v>2699</v>
      </c>
      <c r="E4634">
        <v>5.5762999999999998</v>
      </c>
      <c r="F4634" t="s">
        <v>9114</v>
      </c>
      <c r="G4634" t="s">
        <v>9108</v>
      </c>
      <c r="H4634" t="s">
        <v>2</v>
      </c>
      <c r="I4634" t="s">
        <v>25806</v>
      </c>
      <c r="J4634" t="s">
        <v>3</v>
      </c>
      <c r="K4634" t="s">
        <v>11</v>
      </c>
      <c r="M4634" t="s">
        <v>5</v>
      </c>
      <c r="Q4634" t="s">
        <v>6</v>
      </c>
      <c r="R4634" t="s">
        <v>9115</v>
      </c>
      <c r="S4634" t="s">
        <v>9116</v>
      </c>
      <c r="T4634">
        <v>1</v>
      </c>
      <c r="U4634" t="s">
        <v>9</v>
      </c>
    </row>
    <row r="4635" spans="1:21" outlineLevel="1" x14ac:dyDescent="0.25">
      <c r="A4635" s="1" t="s">
        <v>29479</v>
      </c>
      <c r="B4635">
        <f>SUBTOTAL(3,B4634:B4634)</f>
        <v>1</v>
      </c>
      <c r="U4635">
        <f>SUBTOTAL(3,U4634:U4634)</f>
        <v>1</v>
      </c>
    </row>
    <row r="4636" spans="1:21" outlineLevel="2" x14ac:dyDescent="0.25">
      <c r="B4636" t="str">
        <f>CONCATENATE(G4636,"|", IF(I4636="", H4636,I4636),"|",IF(L4636="",K4636,L4636))</f>
        <v>Dichlorphenamide|MRat|Urine</v>
      </c>
      <c r="C4636" t="b">
        <f>IF(OR(B4636=B4634, B4636=B4638), TRUE, FALSE)</f>
        <v>0</v>
      </c>
      <c r="D4636">
        <v>2701</v>
      </c>
      <c r="E4636">
        <v>5.5347999999999997</v>
      </c>
      <c r="F4636" t="s">
        <v>9121</v>
      </c>
      <c r="G4636" t="s">
        <v>9118</v>
      </c>
      <c r="H4636" t="s">
        <v>509</v>
      </c>
      <c r="J4636" t="s">
        <v>505</v>
      </c>
      <c r="K4636" t="s">
        <v>32</v>
      </c>
      <c r="M4636" t="s">
        <v>5</v>
      </c>
      <c r="O4636" t="s">
        <v>3779</v>
      </c>
      <c r="P4636" t="s">
        <v>3780</v>
      </c>
      <c r="Q4636" t="s">
        <v>6</v>
      </c>
      <c r="R4636" t="s">
        <v>9122</v>
      </c>
      <c r="S4636" t="s">
        <v>9123</v>
      </c>
      <c r="T4636">
        <v>1</v>
      </c>
      <c r="U4636" t="s">
        <v>18</v>
      </c>
    </row>
    <row r="4637" spans="1:21" outlineLevel="1" x14ac:dyDescent="0.25">
      <c r="A4637" s="1" t="s">
        <v>29478</v>
      </c>
      <c r="B4637">
        <f>SUBTOTAL(3,B4636:B4636)</f>
        <v>1</v>
      </c>
      <c r="U4637">
        <f>SUBTOTAL(3,U4636:U4636)</f>
        <v>1</v>
      </c>
    </row>
    <row r="4638" spans="1:21" outlineLevel="2" x14ac:dyDescent="0.25">
      <c r="B4638" t="str">
        <f>CONCATENATE(G4638,"|", IF(I4638="", H4638,I4638),"|",IF(L4638="",K4638,L4638))</f>
        <v>Dichlorphenamide|PrMCnc|Urine</v>
      </c>
      <c r="C4638" t="b">
        <f>IF(OR(B4638=B4636, B4638=B4639), TRUE, FALSE)</f>
        <v>1</v>
      </c>
      <c r="D4638">
        <v>2700</v>
      </c>
      <c r="E4638">
        <v>5.5347999999999997</v>
      </c>
      <c r="F4638" t="s">
        <v>9117</v>
      </c>
      <c r="G4638" t="s">
        <v>9118</v>
      </c>
      <c r="H4638" t="s">
        <v>2</v>
      </c>
      <c r="I4638" t="s">
        <v>25806</v>
      </c>
      <c r="J4638" t="s">
        <v>3</v>
      </c>
      <c r="K4638" t="s">
        <v>32</v>
      </c>
      <c r="M4638" t="s">
        <v>5</v>
      </c>
      <c r="O4638" t="s">
        <v>48</v>
      </c>
      <c r="P4638" t="s">
        <v>48</v>
      </c>
      <c r="Q4638" t="s">
        <v>6</v>
      </c>
      <c r="R4638" t="s">
        <v>9119</v>
      </c>
      <c r="S4638" t="s">
        <v>9120</v>
      </c>
      <c r="T4638">
        <v>1</v>
      </c>
      <c r="U4638" t="s">
        <v>18</v>
      </c>
    </row>
    <row r="4639" spans="1:21" outlineLevel="2" x14ac:dyDescent="0.25">
      <c r="B4639" t="str">
        <f>CONCATENATE(G4639,"|", IF(I4639="", H4639,I4639),"|",IF(L4639="",K4639,L4639))</f>
        <v>Dichlorphenamide|PrMCnc|Urine</v>
      </c>
      <c r="C4639" t="b">
        <f>IF(OR(B4639=B4638, B4639=B4641), TRUE, FALSE)</f>
        <v>1</v>
      </c>
      <c r="D4639">
        <v>2702</v>
      </c>
      <c r="E4639">
        <v>5.5347999999999997</v>
      </c>
      <c r="F4639" t="s">
        <v>9124</v>
      </c>
      <c r="G4639" t="s">
        <v>9118</v>
      </c>
      <c r="H4639" t="s">
        <v>140</v>
      </c>
      <c r="I4639" t="s">
        <v>25806</v>
      </c>
      <c r="J4639" t="s">
        <v>3</v>
      </c>
      <c r="K4639" t="s">
        <v>32</v>
      </c>
      <c r="M4639" t="s">
        <v>141</v>
      </c>
      <c r="Q4639" t="s">
        <v>6</v>
      </c>
      <c r="R4639" t="s">
        <v>9125</v>
      </c>
      <c r="S4639" t="s">
        <v>9126</v>
      </c>
      <c r="T4639">
        <v>1</v>
      </c>
      <c r="U4639" t="s">
        <v>18</v>
      </c>
    </row>
    <row r="4640" spans="1:21" outlineLevel="1" x14ac:dyDescent="0.25">
      <c r="A4640" s="1" t="s">
        <v>29477</v>
      </c>
      <c r="B4640">
        <f>SUBTOTAL(3,B4638:B4639)</f>
        <v>2</v>
      </c>
      <c r="U4640">
        <f>SUBTOTAL(3,U4638:U4639)</f>
        <v>2</v>
      </c>
    </row>
    <row r="4641" spans="1:21" outlineLevel="2" x14ac:dyDescent="0.25">
      <c r="B4641" t="str">
        <f>CONCATENATE(G4641,"|", IF(I4641="", H4641,I4641),"|",IF(L4641="",K4641,L4641))</f>
        <v>Dichlorvos|PrMCnc|Air</v>
      </c>
      <c r="C4641" t="b">
        <f>IF(OR(B4641=B4639, B4641=B4643), TRUE, FALSE)</f>
        <v>0</v>
      </c>
      <c r="D4641">
        <v>2703</v>
      </c>
      <c r="E4641">
        <v>5.5347999999999997</v>
      </c>
      <c r="F4641" t="s">
        <v>9127</v>
      </c>
      <c r="G4641" t="s">
        <v>9128</v>
      </c>
      <c r="H4641" t="s">
        <v>2</v>
      </c>
      <c r="I4641" t="s">
        <v>25806</v>
      </c>
      <c r="J4641" t="s">
        <v>3</v>
      </c>
      <c r="K4641" t="s">
        <v>4</v>
      </c>
      <c r="M4641" t="s">
        <v>5</v>
      </c>
      <c r="Q4641" t="s">
        <v>6</v>
      </c>
      <c r="R4641" t="s">
        <v>9129</v>
      </c>
      <c r="S4641" t="s">
        <v>9130</v>
      </c>
      <c r="T4641">
        <v>1</v>
      </c>
      <c r="U4641" t="s">
        <v>18</v>
      </c>
    </row>
    <row r="4642" spans="1:21" outlineLevel="1" x14ac:dyDescent="0.25">
      <c r="A4642" s="1" t="s">
        <v>29476</v>
      </c>
      <c r="B4642">
        <f>SUBTOTAL(3,B4641:B4641)</f>
        <v>1</v>
      </c>
      <c r="U4642">
        <f>SUBTOTAL(3,U4641:U4641)</f>
        <v>1</v>
      </c>
    </row>
    <row r="4643" spans="1:21" outlineLevel="2" x14ac:dyDescent="0.25">
      <c r="B4643" t="str">
        <f>CONCATENATE(G4643,"|", IF(I4643="", H4643,I4643),"|",IF(L4643="",K4643,L4643))</f>
        <v>Dichlorvos|PrMCnc|Intravascular - any</v>
      </c>
      <c r="C4643" t="b">
        <f>IF(OR(B4643=B4641, B4643=B4644), TRUE, FALSE)</f>
        <v>1</v>
      </c>
      <c r="D4643">
        <v>2704</v>
      </c>
      <c r="E4643">
        <v>5.5347999999999997</v>
      </c>
      <c r="F4643" t="s">
        <v>9131</v>
      </c>
      <c r="G4643" t="s">
        <v>9128</v>
      </c>
      <c r="H4643" t="s">
        <v>2</v>
      </c>
      <c r="I4643" t="s">
        <v>25806</v>
      </c>
      <c r="J4643" t="s">
        <v>3</v>
      </c>
      <c r="K4643" t="s">
        <v>38</v>
      </c>
      <c r="L4643" t="s">
        <v>25808</v>
      </c>
      <c r="M4643" t="s">
        <v>5</v>
      </c>
      <c r="O4643" t="s">
        <v>101</v>
      </c>
      <c r="P4643" t="s">
        <v>101</v>
      </c>
      <c r="Q4643" t="s">
        <v>6</v>
      </c>
      <c r="R4643" t="s">
        <v>9132</v>
      </c>
      <c r="S4643" t="s">
        <v>9133</v>
      </c>
      <c r="T4643">
        <v>1</v>
      </c>
      <c r="U4643" t="s">
        <v>18</v>
      </c>
    </row>
    <row r="4644" spans="1:21" outlineLevel="2" x14ac:dyDescent="0.25">
      <c r="B4644" t="str">
        <f>CONCATENATE(G4644,"|", IF(I4644="", H4644,I4644),"|",IF(L4644="",K4644,L4644))</f>
        <v>Dichlorvos|PrMCnc|Intravascular - any</v>
      </c>
      <c r="C4644" t="b">
        <f>IF(OR(B4644=B4643, B4644=B4646), TRUE, FALSE)</f>
        <v>1</v>
      </c>
      <c r="D4644">
        <v>2705</v>
      </c>
      <c r="E4644">
        <v>5.5347999999999997</v>
      </c>
      <c r="F4644" t="s">
        <v>9134</v>
      </c>
      <c r="G4644" t="s">
        <v>9128</v>
      </c>
      <c r="H4644" t="s">
        <v>2</v>
      </c>
      <c r="I4644" t="s">
        <v>25806</v>
      </c>
      <c r="J4644" t="s">
        <v>3</v>
      </c>
      <c r="K4644" t="s">
        <v>47</v>
      </c>
      <c r="L4644" t="s">
        <v>25808</v>
      </c>
      <c r="M4644" t="s">
        <v>5</v>
      </c>
      <c r="O4644" t="s">
        <v>101</v>
      </c>
      <c r="P4644" t="s">
        <v>101</v>
      </c>
      <c r="Q4644" t="s">
        <v>6</v>
      </c>
      <c r="R4644" t="s">
        <v>9135</v>
      </c>
      <c r="S4644" t="s">
        <v>9136</v>
      </c>
      <c r="T4644">
        <v>1</v>
      </c>
      <c r="U4644" t="s">
        <v>18</v>
      </c>
    </row>
    <row r="4645" spans="1:21" outlineLevel="1" x14ac:dyDescent="0.25">
      <c r="A4645" s="1" t="s">
        <v>29475</v>
      </c>
      <c r="B4645">
        <f>SUBTOTAL(3,B4643:B4644)</f>
        <v>2</v>
      </c>
      <c r="U4645">
        <f>SUBTOTAL(3,U4643:U4644)</f>
        <v>2</v>
      </c>
    </row>
    <row r="4646" spans="1:21" outlineLevel="2" x14ac:dyDescent="0.25">
      <c r="B4646" t="str">
        <f>CONCATENATE(G4646,"|", IF(I4646="", H4646,I4646),"|",IF(L4646="",K4646,L4646))</f>
        <v>Dichlorvos|PrMCnc|Urine</v>
      </c>
      <c r="C4646" t="b">
        <f>IF(OR(B4646=B4644, B4646=B4648), TRUE, FALSE)</f>
        <v>0</v>
      </c>
      <c r="D4646">
        <v>2706</v>
      </c>
      <c r="E4646">
        <v>5.5347999999999997</v>
      </c>
      <c r="F4646" t="s">
        <v>9137</v>
      </c>
      <c r="G4646" t="s">
        <v>9128</v>
      </c>
      <c r="H4646" t="s">
        <v>2</v>
      </c>
      <c r="I4646" t="s">
        <v>25806</v>
      </c>
      <c r="J4646" t="s">
        <v>3</v>
      </c>
      <c r="K4646" t="s">
        <v>32</v>
      </c>
      <c r="M4646" t="s">
        <v>5</v>
      </c>
      <c r="O4646" t="s">
        <v>70</v>
      </c>
      <c r="P4646" t="s">
        <v>70</v>
      </c>
      <c r="Q4646" t="s">
        <v>6</v>
      </c>
      <c r="R4646" t="s">
        <v>9138</v>
      </c>
      <c r="S4646" t="s">
        <v>9139</v>
      </c>
      <c r="T4646">
        <v>1</v>
      </c>
      <c r="U4646" t="s">
        <v>18</v>
      </c>
    </row>
    <row r="4647" spans="1:21" outlineLevel="1" x14ac:dyDescent="0.25">
      <c r="A4647" s="1" t="s">
        <v>29474</v>
      </c>
      <c r="B4647">
        <f>SUBTOTAL(3,B4646:B4646)</f>
        <v>1</v>
      </c>
      <c r="U4647">
        <f>SUBTOTAL(3,U4646:U4646)</f>
        <v>1</v>
      </c>
    </row>
    <row r="4648" spans="1:21" outlineLevel="2" x14ac:dyDescent="0.25">
      <c r="B4648" t="str">
        <f>CONCATENATE(G4648,"|", IF(I4648="", H4648,I4648),"|",IF(L4648="",K4648,L4648))</f>
        <v>Diclofenac|PrMCnc|Intravascular - any</v>
      </c>
      <c r="C4648" t="b">
        <f>IF(OR(B4648=B4646, B4648=B4649), TRUE, FALSE)</f>
        <v>1</v>
      </c>
      <c r="D4648">
        <v>2707</v>
      </c>
      <c r="E4648">
        <v>5.5347999999999997</v>
      </c>
      <c r="F4648" t="s">
        <v>9140</v>
      </c>
      <c r="G4648" t="s">
        <v>9141</v>
      </c>
      <c r="H4648" t="s">
        <v>2</v>
      </c>
      <c r="I4648" t="s">
        <v>25806</v>
      </c>
      <c r="J4648" t="s">
        <v>3</v>
      </c>
      <c r="K4648" t="s">
        <v>38</v>
      </c>
      <c r="L4648" t="s">
        <v>25808</v>
      </c>
      <c r="M4648" t="s">
        <v>5</v>
      </c>
      <c r="O4648" t="s">
        <v>101</v>
      </c>
      <c r="P4648" t="s">
        <v>101</v>
      </c>
      <c r="Q4648" t="s">
        <v>6</v>
      </c>
      <c r="R4648" t="s">
        <v>9142</v>
      </c>
      <c r="S4648" t="s">
        <v>9143</v>
      </c>
      <c r="T4648">
        <v>1</v>
      </c>
      <c r="U4648" t="s">
        <v>18</v>
      </c>
    </row>
    <row r="4649" spans="1:21" outlineLevel="2" x14ac:dyDescent="0.25">
      <c r="B4649" t="str">
        <f>CONCATENATE(G4649,"|", IF(I4649="", H4649,I4649),"|",IF(L4649="",K4649,L4649))</f>
        <v>Diclofenac|PrMCnc|Intravascular - any</v>
      </c>
      <c r="C4649" t="b">
        <f>IF(OR(B4649=B4648, B4649=B4651), TRUE, FALSE)</f>
        <v>1</v>
      </c>
      <c r="D4649">
        <v>2708</v>
      </c>
      <c r="E4649">
        <v>5.5347999999999997</v>
      </c>
      <c r="F4649" t="s">
        <v>9144</v>
      </c>
      <c r="G4649" t="s">
        <v>9141</v>
      </c>
      <c r="H4649" t="s">
        <v>2</v>
      </c>
      <c r="I4649" t="s">
        <v>25806</v>
      </c>
      <c r="J4649" t="s">
        <v>3</v>
      </c>
      <c r="K4649" t="s">
        <v>47</v>
      </c>
      <c r="L4649" t="s">
        <v>25808</v>
      </c>
      <c r="M4649" t="s">
        <v>5</v>
      </c>
      <c r="O4649" t="s">
        <v>101</v>
      </c>
      <c r="P4649" t="s">
        <v>101</v>
      </c>
      <c r="Q4649" t="s">
        <v>6</v>
      </c>
      <c r="R4649" t="s">
        <v>9145</v>
      </c>
      <c r="S4649" t="s">
        <v>9146</v>
      </c>
      <c r="T4649">
        <v>1</v>
      </c>
      <c r="U4649" t="s">
        <v>18</v>
      </c>
    </row>
    <row r="4650" spans="1:21" outlineLevel="1" x14ac:dyDescent="0.25">
      <c r="A4650" s="1" t="s">
        <v>29473</v>
      </c>
      <c r="B4650">
        <f>SUBTOTAL(3,B4648:B4649)</f>
        <v>2</v>
      </c>
      <c r="U4650">
        <f>SUBTOTAL(3,U4648:U4649)</f>
        <v>2</v>
      </c>
    </row>
    <row r="4651" spans="1:21" outlineLevel="2" x14ac:dyDescent="0.25">
      <c r="B4651" t="str">
        <f>CONCATENATE(G4651,"|", IF(I4651="", H4651,I4651),"|",IF(L4651="",K4651,L4651))</f>
        <v>Diclofenac|PrMCnc|Urine</v>
      </c>
      <c r="C4651" t="b">
        <f>IF(OR(B4651=B4649, B4651=B4653), TRUE, FALSE)</f>
        <v>0</v>
      </c>
      <c r="D4651">
        <v>2709</v>
      </c>
      <c r="E4651">
        <v>5.5347999999999997</v>
      </c>
      <c r="F4651" t="s">
        <v>9147</v>
      </c>
      <c r="G4651" t="s">
        <v>9141</v>
      </c>
      <c r="H4651" t="s">
        <v>2</v>
      </c>
      <c r="I4651" t="s">
        <v>25806</v>
      </c>
      <c r="J4651" t="s">
        <v>3</v>
      </c>
      <c r="K4651" t="s">
        <v>32</v>
      </c>
      <c r="M4651" t="s">
        <v>5</v>
      </c>
      <c r="O4651" t="s">
        <v>101</v>
      </c>
      <c r="P4651" t="s">
        <v>101</v>
      </c>
      <c r="Q4651" t="s">
        <v>6</v>
      </c>
      <c r="R4651" t="s">
        <v>9148</v>
      </c>
      <c r="S4651" t="s">
        <v>9149</v>
      </c>
      <c r="T4651">
        <v>1</v>
      </c>
      <c r="U4651" t="s">
        <v>18</v>
      </c>
    </row>
    <row r="4652" spans="1:21" outlineLevel="1" x14ac:dyDescent="0.25">
      <c r="A4652" s="1" t="s">
        <v>29472</v>
      </c>
      <c r="B4652">
        <f>SUBTOTAL(3,B4651:B4651)</f>
        <v>1</v>
      </c>
      <c r="U4652">
        <f>SUBTOTAL(3,U4651:U4651)</f>
        <v>1</v>
      </c>
    </row>
    <row r="4653" spans="1:21" outlineLevel="2" x14ac:dyDescent="0.25">
      <c r="B4653" t="str">
        <f>CONCATENATE(G4653,"|", IF(I4653="", H4653,I4653),"|",IF(L4653="",K4653,L4653))</f>
        <v>Dicloxacillin|PrMCnc|Intravascular - any</v>
      </c>
      <c r="C4653" t="b">
        <f>IF(OR(B4653=B4651, B4653=B4655), TRUE, FALSE)</f>
        <v>0</v>
      </c>
      <c r="D4653">
        <v>2710</v>
      </c>
      <c r="E4653">
        <v>5.5347999999999997</v>
      </c>
      <c r="F4653" t="s">
        <v>9150</v>
      </c>
      <c r="G4653" t="s">
        <v>9151</v>
      </c>
      <c r="H4653" t="s">
        <v>2</v>
      </c>
      <c r="I4653" t="s">
        <v>25806</v>
      </c>
      <c r="J4653" t="s">
        <v>3</v>
      </c>
      <c r="K4653" t="s">
        <v>47</v>
      </c>
      <c r="L4653" t="s">
        <v>25808</v>
      </c>
      <c r="M4653" t="s">
        <v>5</v>
      </c>
      <c r="O4653" t="s">
        <v>101</v>
      </c>
      <c r="P4653" t="s">
        <v>101</v>
      </c>
      <c r="Q4653" t="s">
        <v>6</v>
      </c>
      <c r="R4653" t="s">
        <v>9152</v>
      </c>
      <c r="S4653" t="s">
        <v>9153</v>
      </c>
      <c r="T4653">
        <v>1</v>
      </c>
      <c r="U4653" t="s">
        <v>18</v>
      </c>
    </row>
    <row r="4654" spans="1:21" outlineLevel="1" x14ac:dyDescent="0.25">
      <c r="A4654" s="1" t="s">
        <v>29471</v>
      </c>
      <c r="B4654">
        <f>SUBTOTAL(3,B4653:B4653)</f>
        <v>1</v>
      </c>
      <c r="U4654">
        <f>SUBTOTAL(3,U4653:U4653)</f>
        <v>1</v>
      </c>
    </row>
    <row r="4655" spans="1:21" outlineLevel="2" x14ac:dyDescent="0.25">
      <c r="B4655" t="str">
        <f>CONCATENATE(G4655,"|", IF(I4655="", H4655,I4655),"|",IF(L4655="",K4655,L4655))</f>
        <v>Dicloxacillin|PrMCnc|Urine</v>
      </c>
      <c r="C4655" t="b">
        <f>IF(OR(B4655=B4653, B4655=B4657), TRUE, FALSE)</f>
        <v>0</v>
      </c>
      <c r="D4655">
        <v>2711</v>
      </c>
      <c r="E4655">
        <v>5.5347999999999997</v>
      </c>
      <c r="F4655" t="s">
        <v>9154</v>
      </c>
      <c r="G4655" t="s">
        <v>9151</v>
      </c>
      <c r="H4655" t="s">
        <v>2</v>
      </c>
      <c r="I4655" t="s">
        <v>25806</v>
      </c>
      <c r="J4655" t="s">
        <v>3</v>
      </c>
      <c r="K4655" t="s">
        <v>32</v>
      </c>
      <c r="M4655" t="s">
        <v>5</v>
      </c>
      <c r="O4655" t="s">
        <v>101</v>
      </c>
      <c r="P4655" t="s">
        <v>101</v>
      </c>
      <c r="Q4655" t="s">
        <v>6</v>
      </c>
      <c r="R4655" t="s">
        <v>9155</v>
      </c>
      <c r="S4655" t="s">
        <v>9156</v>
      </c>
      <c r="T4655">
        <v>1</v>
      </c>
      <c r="U4655" t="s">
        <v>18</v>
      </c>
    </row>
    <row r="4656" spans="1:21" outlineLevel="1" x14ac:dyDescent="0.25">
      <c r="A4656" s="1" t="s">
        <v>29470</v>
      </c>
      <c r="B4656">
        <f>SUBTOTAL(3,B4655:B4655)</f>
        <v>1</v>
      </c>
      <c r="U4656">
        <f>SUBTOTAL(3,U4655:U4655)</f>
        <v>1</v>
      </c>
    </row>
    <row r="4657" spans="1:21" outlineLevel="2" x14ac:dyDescent="0.25">
      <c r="B4657" t="str">
        <f>CONCATENATE(G4657,"|", IF(I4657="", H4657,I4657),"|",IF(L4657="",K4657,L4657))</f>
        <v>Dicloxacillin|PrMCnc|XXX</v>
      </c>
      <c r="C4657" t="b">
        <f>IF(OR(B4657=B4655, B4657=B4659), TRUE, FALSE)</f>
        <v>0</v>
      </c>
      <c r="D4657">
        <v>2712</v>
      </c>
      <c r="E4657">
        <v>5.5347999999999997</v>
      </c>
      <c r="F4657" t="s">
        <v>9157</v>
      </c>
      <c r="G4657" t="s">
        <v>9151</v>
      </c>
      <c r="H4657" t="s">
        <v>2</v>
      </c>
      <c r="I4657" t="s">
        <v>25806</v>
      </c>
      <c r="J4657" t="s">
        <v>3</v>
      </c>
      <c r="K4657" t="s">
        <v>259</v>
      </c>
      <c r="M4657" t="s">
        <v>5</v>
      </c>
      <c r="O4657" t="s">
        <v>101</v>
      </c>
      <c r="P4657" t="s">
        <v>101</v>
      </c>
      <c r="Q4657" t="s">
        <v>6</v>
      </c>
      <c r="R4657" t="s">
        <v>9158</v>
      </c>
      <c r="S4657" t="s">
        <v>9159</v>
      </c>
      <c r="T4657">
        <v>1</v>
      </c>
      <c r="U4657" t="s">
        <v>18</v>
      </c>
    </row>
    <row r="4658" spans="1:21" outlineLevel="1" x14ac:dyDescent="0.25">
      <c r="A4658" s="1" t="s">
        <v>29469</v>
      </c>
      <c r="B4658">
        <f>SUBTOTAL(3,B4657:B4657)</f>
        <v>1</v>
      </c>
      <c r="U4658">
        <f>SUBTOTAL(3,U4657:U4657)</f>
        <v>1</v>
      </c>
    </row>
    <row r="4659" spans="1:21" outlineLevel="2" x14ac:dyDescent="0.25">
      <c r="B4659" t="str">
        <f>CONCATENATE(G4659,"|", IF(I4659="", H4659,I4659),"|",IF(L4659="",K4659,L4659))</f>
        <v>Dicoumarol|PrMCnc|Intravascular - any</v>
      </c>
      <c r="C4659" t="b">
        <f>IF(OR(B4659=B4657, B4659=B4661), TRUE, FALSE)</f>
        <v>0</v>
      </c>
      <c r="D4659">
        <v>2713</v>
      </c>
      <c r="E4659">
        <v>5.5347999999999997</v>
      </c>
      <c r="F4659" t="s">
        <v>9160</v>
      </c>
      <c r="G4659" t="s">
        <v>9161</v>
      </c>
      <c r="H4659" t="s">
        <v>2</v>
      </c>
      <c r="I4659" t="s">
        <v>25806</v>
      </c>
      <c r="J4659" t="s">
        <v>3</v>
      </c>
      <c r="K4659" t="s">
        <v>47</v>
      </c>
      <c r="L4659" t="s">
        <v>25808</v>
      </c>
      <c r="M4659" t="s">
        <v>5</v>
      </c>
      <c r="Q4659" t="s">
        <v>6</v>
      </c>
      <c r="R4659" t="s">
        <v>9162</v>
      </c>
      <c r="S4659" t="s">
        <v>9163</v>
      </c>
      <c r="T4659">
        <v>1</v>
      </c>
      <c r="U4659" t="s">
        <v>18</v>
      </c>
    </row>
    <row r="4660" spans="1:21" outlineLevel="1" x14ac:dyDescent="0.25">
      <c r="A4660" s="1" t="s">
        <v>29468</v>
      </c>
      <c r="B4660">
        <f>SUBTOTAL(3,B4659:B4659)</f>
        <v>1</v>
      </c>
      <c r="U4660">
        <f>SUBTOTAL(3,U4659:U4659)</f>
        <v>1</v>
      </c>
    </row>
    <row r="4661" spans="1:21" outlineLevel="2" x14ac:dyDescent="0.25">
      <c r="B4661" t="str">
        <f>CONCATENATE(G4661,"|", IF(I4661="", H4661,I4661),"|",IF(L4661="",K4661,L4661))</f>
        <v>Dicoumarol|PrMCnc|Urine</v>
      </c>
      <c r="C4661" t="b">
        <f>IF(OR(B4661=B4659, B4661=B4663), TRUE, FALSE)</f>
        <v>0</v>
      </c>
      <c r="D4661">
        <v>2714</v>
      </c>
      <c r="E4661">
        <v>5.5347999999999997</v>
      </c>
      <c r="F4661" t="s">
        <v>9164</v>
      </c>
      <c r="G4661" t="s">
        <v>9161</v>
      </c>
      <c r="H4661" t="s">
        <v>2</v>
      </c>
      <c r="I4661" t="s">
        <v>25806</v>
      </c>
      <c r="J4661" t="s">
        <v>3</v>
      </c>
      <c r="K4661" t="s">
        <v>32</v>
      </c>
      <c r="M4661" t="s">
        <v>5</v>
      </c>
      <c r="Q4661" t="s">
        <v>6</v>
      </c>
      <c r="R4661" t="s">
        <v>9165</v>
      </c>
      <c r="S4661" t="s">
        <v>9166</v>
      </c>
      <c r="T4661">
        <v>1</v>
      </c>
      <c r="U4661" t="s">
        <v>18</v>
      </c>
    </row>
    <row r="4662" spans="1:21" outlineLevel="1" x14ac:dyDescent="0.25">
      <c r="A4662" s="1" t="s">
        <v>29467</v>
      </c>
      <c r="B4662">
        <f>SUBTOTAL(3,B4661:B4661)</f>
        <v>1</v>
      </c>
      <c r="U4662">
        <f>SUBTOTAL(3,U4661:U4661)</f>
        <v>1</v>
      </c>
    </row>
    <row r="4663" spans="1:21" outlineLevel="2" x14ac:dyDescent="0.25">
      <c r="B4663" t="str">
        <f>CONCATENATE(G4663,"|", IF(I4663="", H4663,I4663),"|",IF(L4663="",K4663,L4663))</f>
        <v>Dicyclomine|PrMCnc|Intravascular - any</v>
      </c>
      <c r="C4663" t="b">
        <f>IF(OR(B4663=B4661, B4663=B4665), TRUE, FALSE)</f>
        <v>0</v>
      </c>
      <c r="D4663">
        <v>2715</v>
      </c>
      <c r="E4663">
        <v>5.5347999999999997</v>
      </c>
      <c r="F4663" t="s">
        <v>9167</v>
      </c>
      <c r="G4663" t="s">
        <v>9168</v>
      </c>
      <c r="H4663" t="s">
        <v>2</v>
      </c>
      <c r="I4663" t="s">
        <v>25806</v>
      </c>
      <c r="J4663" t="s">
        <v>3</v>
      </c>
      <c r="K4663" t="s">
        <v>47</v>
      </c>
      <c r="L4663" t="s">
        <v>25808</v>
      </c>
      <c r="M4663" t="s">
        <v>5</v>
      </c>
      <c r="O4663" t="s">
        <v>101</v>
      </c>
      <c r="P4663" t="s">
        <v>101</v>
      </c>
      <c r="Q4663" t="s">
        <v>6</v>
      </c>
      <c r="R4663" t="s">
        <v>9169</v>
      </c>
      <c r="S4663" t="s">
        <v>9170</v>
      </c>
      <c r="T4663">
        <v>1</v>
      </c>
      <c r="U4663" t="s">
        <v>18</v>
      </c>
    </row>
    <row r="4664" spans="1:21" outlineLevel="1" x14ac:dyDescent="0.25">
      <c r="A4664" s="1" t="s">
        <v>29466</v>
      </c>
      <c r="B4664">
        <f>SUBTOTAL(3,B4663:B4663)</f>
        <v>1</v>
      </c>
      <c r="U4664">
        <f>SUBTOTAL(3,U4663:U4663)</f>
        <v>1</v>
      </c>
    </row>
    <row r="4665" spans="1:21" outlineLevel="2" x14ac:dyDescent="0.25">
      <c r="B4665" t="str">
        <f>CONCATENATE(G4665,"|", IF(I4665="", H4665,I4665),"|",IF(L4665="",K4665,L4665))</f>
        <v>Didanosine|PrMCnc|Intravascular - any</v>
      </c>
      <c r="C4665" t="b">
        <f>IF(OR(B4665=B4663, B4665=B4667), TRUE, FALSE)</f>
        <v>0</v>
      </c>
      <c r="D4665">
        <v>2716</v>
      </c>
      <c r="E4665">
        <v>5.5347999999999997</v>
      </c>
      <c r="F4665" t="s">
        <v>9171</v>
      </c>
      <c r="G4665" t="s">
        <v>9172</v>
      </c>
      <c r="H4665" t="s">
        <v>2</v>
      </c>
      <c r="I4665" t="s">
        <v>25806</v>
      </c>
      <c r="J4665" t="s">
        <v>3</v>
      </c>
      <c r="K4665" t="s">
        <v>47</v>
      </c>
      <c r="L4665" t="s">
        <v>25808</v>
      </c>
      <c r="M4665" t="s">
        <v>5</v>
      </c>
      <c r="O4665" t="s">
        <v>101</v>
      </c>
      <c r="P4665" t="s">
        <v>101</v>
      </c>
      <c r="Q4665" t="s">
        <v>6</v>
      </c>
      <c r="R4665" t="s">
        <v>9173</v>
      </c>
      <c r="S4665" t="s">
        <v>9174</v>
      </c>
      <c r="T4665">
        <v>1</v>
      </c>
      <c r="U4665" t="s">
        <v>18</v>
      </c>
    </row>
    <row r="4666" spans="1:21" outlineLevel="1" x14ac:dyDescent="0.25">
      <c r="A4666" s="1" t="s">
        <v>29465</v>
      </c>
      <c r="B4666">
        <f>SUBTOTAL(3,B4665:B4665)</f>
        <v>1</v>
      </c>
      <c r="U4666">
        <f>SUBTOTAL(3,U4665:U4665)</f>
        <v>1</v>
      </c>
    </row>
    <row r="4667" spans="1:21" outlineLevel="2" x14ac:dyDescent="0.25">
      <c r="B4667" t="str">
        <f>CONCATENATE(G4667,"|", IF(I4667="", H4667,I4667),"|",IF(L4667="",K4667,L4667))</f>
        <v>Didesmethylcitalopram|PrMCnc|Intravascular - any</v>
      </c>
      <c r="C4667" t="b">
        <f>IF(OR(B4667=B4665, B4667=B4669), TRUE, FALSE)</f>
        <v>0</v>
      </c>
      <c r="D4667">
        <v>2717</v>
      </c>
      <c r="E4667">
        <v>5.5347999999999997</v>
      </c>
      <c r="F4667" t="s">
        <v>9175</v>
      </c>
      <c r="G4667" t="s">
        <v>9176</v>
      </c>
      <c r="H4667" t="s">
        <v>2</v>
      </c>
      <c r="I4667" t="s">
        <v>25806</v>
      </c>
      <c r="J4667" t="s">
        <v>3</v>
      </c>
      <c r="K4667" t="s">
        <v>47</v>
      </c>
      <c r="L4667" t="s">
        <v>25808</v>
      </c>
      <c r="M4667" t="s">
        <v>5</v>
      </c>
      <c r="O4667" t="s">
        <v>48</v>
      </c>
      <c r="P4667" t="s">
        <v>48</v>
      </c>
      <c r="Q4667" t="s">
        <v>6</v>
      </c>
      <c r="R4667" t="s">
        <v>9177</v>
      </c>
      <c r="S4667" t="s">
        <v>9178</v>
      </c>
      <c r="T4667">
        <v>1</v>
      </c>
      <c r="U4667" t="s">
        <v>18</v>
      </c>
    </row>
    <row r="4668" spans="1:21" outlineLevel="1" x14ac:dyDescent="0.25">
      <c r="A4668" s="1" t="s">
        <v>29464</v>
      </c>
      <c r="B4668">
        <f>SUBTOTAL(3,B4667:B4667)</f>
        <v>1</v>
      </c>
      <c r="U4668">
        <f>SUBTOTAL(3,U4667:U4667)</f>
        <v>1</v>
      </c>
    </row>
    <row r="4669" spans="1:21" outlineLevel="2" x14ac:dyDescent="0.25">
      <c r="B4669" t="str">
        <f>CONCATENATE(G4669,"|", IF(I4669="", H4669,I4669),"|",IF(L4669="",K4669,L4669))</f>
        <v>Didesmethylcitalopram|SCnc|Ser/Plas</v>
      </c>
      <c r="C4669" t="b">
        <f>IF(OR(B4669=B4667, B4669=B4671), TRUE, FALSE)</f>
        <v>0</v>
      </c>
      <c r="D4669">
        <v>2718</v>
      </c>
      <c r="E4669">
        <v>5.5347999999999997</v>
      </c>
      <c r="F4669" t="s">
        <v>9179</v>
      </c>
      <c r="G4669" t="s">
        <v>9176</v>
      </c>
      <c r="H4669" t="s">
        <v>222</v>
      </c>
      <c r="J4669" t="s">
        <v>3</v>
      </c>
      <c r="K4669" t="s">
        <v>47</v>
      </c>
      <c r="M4669" t="s">
        <v>5</v>
      </c>
      <c r="O4669" t="s">
        <v>754</v>
      </c>
      <c r="P4669" t="s">
        <v>754</v>
      </c>
      <c r="Q4669" t="s">
        <v>6</v>
      </c>
      <c r="R4669" t="s">
        <v>9180</v>
      </c>
      <c r="S4669" t="s">
        <v>9181</v>
      </c>
      <c r="T4669">
        <v>1</v>
      </c>
      <c r="U4669" t="s">
        <v>18</v>
      </c>
    </row>
    <row r="4670" spans="1:21" outlineLevel="1" x14ac:dyDescent="0.25">
      <c r="A4670" s="1" t="s">
        <v>29463</v>
      </c>
      <c r="B4670">
        <f>SUBTOTAL(3,B4669:B4669)</f>
        <v>1</v>
      </c>
      <c r="U4670">
        <f>SUBTOTAL(3,U4669:U4669)</f>
        <v>1</v>
      </c>
    </row>
    <row r="4671" spans="1:21" outlineLevel="2" x14ac:dyDescent="0.25">
      <c r="B4671" t="str">
        <f>CONCATENATE(G4671,"|", IF(I4671="", H4671,I4671),"|",IF(L4671="",K4671,L4671))</f>
        <v>Dieldrin|PrMCnc|Intravascular - any</v>
      </c>
      <c r="C4671" t="b">
        <f>IF(OR(B4671=B4669, B4671=B4672), TRUE, FALSE)</f>
        <v>1</v>
      </c>
      <c r="D4671">
        <v>2719</v>
      </c>
      <c r="E4671">
        <v>5.5347999999999997</v>
      </c>
      <c r="F4671" t="s">
        <v>9182</v>
      </c>
      <c r="G4671" t="s">
        <v>9183</v>
      </c>
      <c r="H4671" t="s">
        <v>2</v>
      </c>
      <c r="I4671" t="s">
        <v>25806</v>
      </c>
      <c r="J4671" t="s">
        <v>3</v>
      </c>
      <c r="K4671" t="s">
        <v>38</v>
      </c>
      <c r="L4671" t="s">
        <v>25808</v>
      </c>
      <c r="M4671" t="s">
        <v>5</v>
      </c>
      <c r="O4671" t="s">
        <v>70</v>
      </c>
      <c r="P4671" t="s">
        <v>70</v>
      </c>
      <c r="Q4671" t="s">
        <v>6</v>
      </c>
      <c r="R4671" t="s">
        <v>9184</v>
      </c>
      <c r="S4671" t="s">
        <v>9185</v>
      </c>
      <c r="T4671">
        <v>1</v>
      </c>
      <c r="U4671" t="s">
        <v>18</v>
      </c>
    </row>
    <row r="4672" spans="1:21" outlineLevel="2" x14ac:dyDescent="0.25">
      <c r="B4672" t="str">
        <f>CONCATENATE(G4672,"|", IF(I4672="", H4672,I4672),"|",IF(L4672="",K4672,L4672))</f>
        <v>Dieldrin|PrMCnc|Intravascular - any</v>
      </c>
      <c r="C4672" t="b">
        <f>IF(OR(B4672=B4671, B4672=B4674), TRUE, FALSE)</f>
        <v>1</v>
      </c>
      <c r="D4672">
        <v>2720</v>
      </c>
      <c r="E4672">
        <v>5.5347999999999997</v>
      </c>
      <c r="F4672" t="s">
        <v>9186</v>
      </c>
      <c r="G4672" t="s">
        <v>9183</v>
      </c>
      <c r="H4672" t="s">
        <v>2</v>
      </c>
      <c r="I4672" t="s">
        <v>25806</v>
      </c>
      <c r="J4672" t="s">
        <v>3</v>
      </c>
      <c r="K4672" t="s">
        <v>47</v>
      </c>
      <c r="L4672" t="s">
        <v>25808</v>
      </c>
      <c r="M4672" t="s">
        <v>5</v>
      </c>
      <c r="O4672" t="s">
        <v>70</v>
      </c>
      <c r="P4672" t="s">
        <v>70</v>
      </c>
      <c r="Q4672" t="s">
        <v>6</v>
      </c>
      <c r="R4672" t="s">
        <v>9187</v>
      </c>
      <c r="S4672" t="s">
        <v>9188</v>
      </c>
      <c r="T4672">
        <v>1</v>
      </c>
      <c r="U4672" t="s">
        <v>18</v>
      </c>
    </row>
    <row r="4673" spans="1:21" outlineLevel="1" x14ac:dyDescent="0.25">
      <c r="A4673" s="1" t="s">
        <v>29462</v>
      </c>
      <c r="B4673">
        <f>SUBTOTAL(3,B4671:B4672)</f>
        <v>2</v>
      </c>
      <c r="U4673">
        <f>SUBTOTAL(3,U4671:U4672)</f>
        <v>2</v>
      </c>
    </row>
    <row r="4674" spans="1:21" outlineLevel="2" x14ac:dyDescent="0.25">
      <c r="B4674" t="str">
        <f>CONCATENATE(G4674,"|", IF(I4674="", H4674,I4674),"|",IF(L4674="",K4674,L4674))</f>
        <v>Dieldrin|PrMCnc|Urine</v>
      </c>
      <c r="C4674" t="b">
        <f>IF(OR(B4674=B4672, B4674=B4676), TRUE, FALSE)</f>
        <v>0</v>
      </c>
      <c r="D4674">
        <v>2721</v>
      </c>
      <c r="E4674">
        <v>5.5347999999999997</v>
      </c>
      <c r="F4674" t="s">
        <v>9189</v>
      </c>
      <c r="G4674" t="s">
        <v>9183</v>
      </c>
      <c r="H4674" t="s">
        <v>2</v>
      </c>
      <c r="I4674" t="s">
        <v>25806</v>
      </c>
      <c r="J4674" t="s">
        <v>3</v>
      </c>
      <c r="K4674" t="s">
        <v>32</v>
      </c>
      <c r="M4674" t="s">
        <v>5</v>
      </c>
      <c r="O4674" t="s">
        <v>70</v>
      </c>
      <c r="P4674" t="s">
        <v>70</v>
      </c>
      <c r="Q4674" t="s">
        <v>6</v>
      </c>
      <c r="R4674" t="s">
        <v>9190</v>
      </c>
      <c r="S4674" t="s">
        <v>9191</v>
      </c>
      <c r="T4674">
        <v>1</v>
      </c>
      <c r="U4674" t="s">
        <v>18</v>
      </c>
    </row>
    <row r="4675" spans="1:21" outlineLevel="1" x14ac:dyDescent="0.25">
      <c r="A4675" s="1" t="s">
        <v>29461</v>
      </c>
      <c r="B4675">
        <f>SUBTOTAL(3,B4674:B4674)</f>
        <v>1</v>
      </c>
      <c r="U4675">
        <f>SUBTOTAL(3,U4674:U4674)</f>
        <v>1</v>
      </c>
    </row>
    <row r="4676" spans="1:21" outlineLevel="2" x14ac:dyDescent="0.25">
      <c r="B4676" t="str">
        <f>CONCATENATE(G4676,"|", IF(I4676="", H4676,I4676),"|",IF(L4676="",K4676,L4676))</f>
        <v>Diethanolamine|PrMCnc|Air</v>
      </c>
      <c r="C4676" t="b">
        <f>IF(OR(B4676=B4674, B4676=B4678), TRUE, FALSE)</f>
        <v>0</v>
      </c>
      <c r="D4676">
        <v>2722</v>
      </c>
      <c r="E4676">
        <v>5.5347999999999997</v>
      </c>
      <c r="F4676" t="s">
        <v>9192</v>
      </c>
      <c r="G4676" t="s">
        <v>9193</v>
      </c>
      <c r="H4676" t="s">
        <v>2</v>
      </c>
      <c r="I4676" t="s">
        <v>25806</v>
      </c>
      <c r="J4676" t="s">
        <v>3</v>
      </c>
      <c r="K4676" t="s">
        <v>4</v>
      </c>
      <c r="M4676" t="s">
        <v>5</v>
      </c>
      <c r="Q4676" t="s">
        <v>6</v>
      </c>
      <c r="R4676" t="s">
        <v>9194</v>
      </c>
      <c r="S4676" t="s">
        <v>9195</v>
      </c>
      <c r="T4676">
        <v>1</v>
      </c>
      <c r="U4676" t="s">
        <v>18</v>
      </c>
    </row>
    <row r="4677" spans="1:21" outlineLevel="1" x14ac:dyDescent="0.25">
      <c r="A4677" s="1" t="s">
        <v>29460</v>
      </c>
      <c r="B4677">
        <f>SUBTOTAL(3,B4676:B4676)</f>
        <v>1</v>
      </c>
      <c r="U4677">
        <f>SUBTOTAL(3,U4676:U4676)</f>
        <v>1</v>
      </c>
    </row>
    <row r="4678" spans="1:21" outlineLevel="2" x14ac:dyDescent="0.25">
      <c r="B4678" t="str">
        <f>CONCATENATE(G4678,"|", IF(I4678="", H4678,I4678),"|",IF(L4678="",K4678,L4678))</f>
        <v>Diethyl ether|PrMCnc|Intravascular - any</v>
      </c>
      <c r="C4678" t="b">
        <f>IF(OR(B4678=B4676, B4678=B4679), TRUE, FALSE)</f>
        <v>1</v>
      </c>
      <c r="D4678">
        <v>2723</v>
      </c>
      <c r="E4678">
        <v>5.5347999999999997</v>
      </c>
      <c r="F4678" t="s">
        <v>9196</v>
      </c>
      <c r="G4678" t="s">
        <v>9197</v>
      </c>
      <c r="H4678" t="s">
        <v>2</v>
      </c>
      <c r="I4678" t="s">
        <v>25806</v>
      </c>
      <c r="J4678" t="s">
        <v>3</v>
      </c>
      <c r="K4678" t="s">
        <v>38</v>
      </c>
      <c r="L4678" t="s">
        <v>25808</v>
      </c>
      <c r="M4678" t="s">
        <v>5</v>
      </c>
      <c r="O4678" t="s">
        <v>101</v>
      </c>
      <c r="P4678" t="s">
        <v>101</v>
      </c>
      <c r="Q4678" t="s">
        <v>6</v>
      </c>
      <c r="R4678" t="s">
        <v>9198</v>
      </c>
      <c r="S4678" t="s">
        <v>9199</v>
      </c>
      <c r="T4678">
        <v>1</v>
      </c>
      <c r="U4678" t="s">
        <v>18</v>
      </c>
    </row>
    <row r="4679" spans="1:21" outlineLevel="2" x14ac:dyDescent="0.25">
      <c r="B4679" t="str">
        <f>CONCATENATE(G4679,"|", IF(I4679="", H4679,I4679),"|",IF(L4679="",K4679,L4679))</f>
        <v>Diethyl ether|PrMCnc|Intravascular - any</v>
      </c>
      <c r="C4679" t="b">
        <f t="shared" ref="C4679:C4697" si="42">IF(OR(B4679=B4678, B4679=B4680), TRUE, FALSE)</f>
        <v>1</v>
      </c>
      <c r="D4679">
        <v>2724</v>
      </c>
      <c r="E4679">
        <v>5.5347999999999997</v>
      </c>
      <c r="F4679" t="s">
        <v>9200</v>
      </c>
      <c r="G4679" t="s">
        <v>9197</v>
      </c>
      <c r="H4679" t="s">
        <v>140</v>
      </c>
      <c r="I4679" t="s">
        <v>25806</v>
      </c>
      <c r="J4679" t="s">
        <v>3</v>
      </c>
      <c r="K4679" t="s">
        <v>38</v>
      </c>
      <c r="L4679" t="s">
        <v>25808</v>
      </c>
      <c r="M4679" t="s">
        <v>141</v>
      </c>
      <c r="Q4679" t="s">
        <v>6</v>
      </c>
      <c r="R4679" t="s">
        <v>9201</v>
      </c>
      <c r="S4679" t="s">
        <v>9202</v>
      </c>
      <c r="T4679">
        <v>1</v>
      </c>
      <c r="U4679" t="s">
        <v>18</v>
      </c>
    </row>
    <row r="4680" spans="1:21" outlineLevel="2" x14ac:dyDescent="0.25">
      <c r="B4680" t="str">
        <f>CONCATENATE(G4680,"|", IF(I4680="", H4680,I4680),"|",IF(L4680="",K4680,L4680))</f>
        <v>Diethyl ether|PrMCnc|Intravascular - any</v>
      </c>
      <c r="C4680" t="b">
        <f>IF(OR(B4680=B4679, B4680=B4682), TRUE, FALSE)</f>
        <v>1</v>
      </c>
      <c r="D4680">
        <v>2725</v>
      </c>
      <c r="E4680">
        <v>5.5347999999999997</v>
      </c>
      <c r="F4680" t="s">
        <v>9203</v>
      </c>
      <c r="G4680" t="s">
        <v>9197</v>
      </c>
      <c r="H4680" t="s">
        <v>2</v>
      </c>
      <c r="I4680" t="s">
        <v>25806</v>
      </c>
      <c r="J4680" t="s">
        <v>3</v>
      </c>
      <c r="K4680" t="s">
        <v>47</v>
      </c>
      <c r="L4680" t="s">
        <v>25808</v>
      </c>
      <c r="M4680" t="s">
        <v>5</v>
      </c>
      <c r="O4680" t="s">
        <v>101</v>
      </c>
      <c r="P4680" t="s">
        <v>101</v>
      </c>
      <c r="Q4680" t="s">
        <v>6</v>
      </c>
      <c r="R4680" t="s">
        <v>9204</v>
      </c>
      <c r="S4680" t="s">
        <v>9205</v>
      </c>
      <c r="T4680">
        <v>1</v>
      </c>
      <c r="U4680" t="s">
        <v>18</v>
      </c>
    </row>
    <row r="4681" spans="1:21" outlineLevel="1" x14ac:dyDescent="0.25">
      <c r="A4681" s="1" t="s">
        <v>29459</v>
      </c>
      <c r="B4681">
        <f>SUBTOTAL(3,B4678:B4680)</f>
        <v>3</v>
      </c>
      <c r="U4681">
        <f>SUBTOTAL(3,U4678:U4680)</f>
        <v>3</v>
      </c>
    </row>
    <row r="4682" spans="1:21" outlineLevel="2" x14ac:dyDescent="0.25">
      <c r="B4682" t="str">
        <f>CONCATENATE(G4682,"|", IF(I4682="", H4682,I4682),"|",IF(L4682="",K4682,L4682))</f>
        <v>Diethyl ether|PrMCnc|Urine</v>
      </c>
      <c r="C4682" t="b">
        <f>IF(OR(B4682=B4680, B4682=B4684), TRUE, FALSE)</f>
        <v>0</v>
      </c>
      <c r="D4682">
        <v>2726</v>
      </c>
      <c r="E4682">
        <v>5.5347999999999997</v>
      </c>
      <c r="F4682" t="s">
        <v>9206</v>
      </c>
      <c r="G4682" t="s">
        <v>9197</v>
      </c>
      <c r="H4682" t="s">
        <v>2</v>
      </c>
      <c r="I4682" t="s">
        <v>25806</v>
      </c>
      <c r="J4682" t="s">
        <v>3</v>
      </c>
      <c r="K4682" t="s">
        <v>32</v>
      </c>
      <c r="M4682" t="s">
        <v>5</v>
      </c>
      <c r="O4682" t="s">
        <v>101</v>
      </c>
      <c r="P4682" t="s">
        <v>101</v>
      </c>
      <c r="Q4682" t="s">
        <v>6</v>
      </c>
      <c r="R4682" t="s">
        <v>9207</v>
      </c>
      <c r="S4682" t="s">
        <v>9208</v>
      </c>
      <c r="T4682">
        <v>1</v>
      </c>
      <c r="U4682" t="s">
        <v>18</v>
      </c>
    </row>
    <row r="4683" spans="1:21" outlineLevel="1" x14ac:dyDescent="0.25">
      <c r="A4683" s="1" t="s">
        <v>29458</v>
      </c>
      <c r="B4683">
        <f>SUBTOTAL(3,B4682:B4682)</f>
        <v>1</v>
      </c>
      <c r="U4683">
        <f>SUBTOTAL(3,U4682:U4682)</f>
        <v>1</v>
      </c>
    </row>
    <row r="4684" spans="1:21" outlineLevel="2" x14ac:dyDescent="0.25">
      <c r="B4684" t="str">
        <f>CONCATENATE(G4684,"|", IF(I4684="", H4684,I4684),"|",IF(L4684="",K4684,L4684))</f>
        <v>Diethylamine|SCnc|XXX</v>
      </c>
      <c r="C4684" t="b">
        <f>IF(OR(B4684=B4682, B4684=B4686), TRUE, FALSE)</f>
        <v>0</v>
      </c>
      <c r="D4684">
        <v>2727</v>
      </c>
      <c r="E4684">
        <v>5.5347999999999997</v>
      </c>
      <c r="F4684" t="s">
        <v>9209</v>
      </c>
      <c r="G4684" t="s">
        <v>9210</v>
      </c>
      <c r="H4684" t="s">
        <v>222</v>
      </c>
      <c r="J4684" t="s">
        <v>3</v>
      </c>
      <c r="K4684" t="s">
        <v>259</v>
      </c>
      <c r="M4684" t="s">
        <v>5</v>
      </c>
      <c r="Q4684" t="s">
        <v>6</v>
      </c>
      <c r="R4684" t="s">
        <v>9211</v>
      </c>
      <c r="S4684" t="s">
        <v>9212</v>
      </c>
      <c r="T4684">
        <v>1</v>
      </c>
      <c r="U4684" t="s">
        <v>18</v>
      </c>
    </row>
    <row r="4685" spans="1:21" outlineLevel="1" x14ac:dyDescent="0.25">
      <c r="A4685" s="1" t="s">
        <v>29457</v>
      </c>
      <c r="B4685">
        <f>SUBTOTAL(3,B4684:B4684)</f>
        <v>1</v>
      </c>
      <c r="U4685">
        <f>SUBTOTAL(3,U4684:U4684)</f>
        <v>1</v>
      </c>
    </row>
    <row r="4686" spans="1:21" outlineLevel="2" x14ac:dyDescent="0.25">
      <c r="B4686" t="str">
        <f>CONCATENATE(G4686,"|", IF(I4686="", H4686,I4686),"|",IF(L4686="",K4686,L4686))</f>
        <v>Diethylcarbamazepine|PrMCnc|Bld.dot</v>
      </c>
      <c r="C4686" t="b">
        <f>IF(OR(B4686=B4684, B4686=B4688), TRUE, FALSE)</f>
        <v>0</v>
      </c>
      <c r="D4686">
        <v>2728</v>
      </c>
      <c r="E4686">
        <v>5.5347999999999997</v>
      </c>
      <c r="F4686" t="s">
        <v>9213</v>
      </c>
      <c r="G4686" t="s">
        <v>9214</v>
      </c>
      <c r="H4686" t="s">
        <v>2</v>
      </c>
      <c r="I4686" t="s">
        <v>25806</v>
      </c>
      <c r="J4686" t="s">
        <v>3</v>
      </c>
      <c r="K4686" t="s">
        <v>267</v>
      </c>
      <c r="M4686" t="s">
        <v>5</v>
      </c>
      <c r="O4686" t="s">
        <v>1502</v>
      </c>
      <c r="P4686" t="s">
        <v>1502</v>
      </c>
      <c r="Q4686" t="s">
        <v>6</v>
      </c>
      <c r="R4686" t="s">
        <v>9215</v>
      </c>
      <c r="S4686" t="s">
        <v>9216</v>
      </c>
      <c r="T4686">
        <v>1</v>
      </c>
      <c r="U4686" t="s">
        <v>18</v>
      </c>
    </row>
    <row r="4687" spans="1:21" outlineLevel="1" x14ac:dyDescent="0.25">
      <c r="A4687" s="1" t="s">
        <v>29456</v>
      </c>
      <c r="B4687">
        <f>SUBTOTAL(3,B4686:B4686)</f>
        <v>1</v>
      </c>
      <c r="U4687">
        <f>SUBTOTAL(3,U4686:U4686)</f>
        <v>1</v>
      </c>
    </row>
    <row r="4688" spans="1:21" outlineLevel="2" x14ac:dyDescent="0.25">
      <c r="B4688" t="str">
        <f>CONCATENATE(G4688,"|", IF(I4688="", H4688,I4688),"|",IF(L4688="",K4688,L4688))</f>
        <v>Diethylcarbamazepine|PrMCnc|Intravascular - any</v>
      </c>
      <c r="C4688" t="b">
        <f>IF(OR(B4688=B4686, B4688=B4690), TRUE, FALSE)</f>
        <v>0</v>
      </c>
      <c r="D4688">
        <v>2729</v>
      </c>
      <c r="E4688">
        <v>5.5347999999999997</v>
      </c>
      <c r="F4688" t="s">
        <v>9217</v>
      </c>
      <c r="G4688" t="s">
        <v>9214</v>
      </c>
      <c r="H4688" t="s">
        <v>2</v>
      </c>
      <c r="I4688" t="s">
        <v>25806</v>
      </c>
      <c r="J4688" t="s">
        <v>3</v>
      </c>
      <c r="K4688" t="s">
        <v>47</v>
      </c>
      <c r="L4688" t="s">
        <v>25808</v>
      </c>
      <c r="M4688" t="s">
        <v>5</v>
      </c>
      <c r="O4688" t="s">
        <v>1502</v>
      </c>
      <c r="P4688" t="s">
        <v>1502</v>
      </c>
      <c r="Q4688" t="s">
        <v>6</v>
      </c>
      <c r="R4688" t="s">
        <v>9218</v>
      </c>
      <c r="S4688" t="s">
        <v>9219</v>
      </c>
      <c r="T4688">
        <v>1</v>
      </c>
      <c r="U4688" t="s">
        <v>18</v>
      </c>
    </row>
    <row r="4689" spans="1:21" outlineLevel="1" x14ac:dyDescent="0.25">
      <c r="A4689" s="1" t="s">
        <v>29455</v>
      </c>
      <c r="B4689">
        <f>SUBTOTAL(3,B4688:B4688)</f>
        <v>1</v>
      </c>
      <c r="U4689">
        <f>SUBTOTAL(3,U4688:U4688)</f>
        <v>1</v>
      </c>
    </row>
    <row r="4690" spans="1:21" outlineLevel="2" x14ac:dyDescent="0.25">
      <c r="B4690" t="str">
        <f>CONCATENATE(G4690,"|", IF(I4690="", H4690,I4690),"|",IF(L4690="",K4690,L4690))</f>
        <v>Diethylene glycol|PrMCnc|Intravascular - any</v>
      </c>
      <c r="C4690" t="b">
        <f>IF(OR(B4690=B4688, B4690=B4692), TRUE, FALSE)</f>
        <v>0</v>
      </c>
      <c r="D4690">
        <v>2730</v>
      </c>
      <c r="E4690">
        <v>5.5347999999999997</v>
      </c>
      <c r="F4690" t="s">
        <v>9220</v>
      </c>
      <c r="G4690" t="s">
        <v>9221</v>
      </c>
      <c r="H4690" t="s">
        <v>2</v>
      </c>
      <c r="I4690" t="s">
        <v>25806</v>
      </c>
      <c r="J4690" t="s">
        <v>3</v>
      </c>
      <c r="K4690" t="s">
        <v>47</v>
      </c>
      <c r="L4690" t="s">
        <v>25808</v>
      </c>
      <c r="M4690" t="s">
        <v>5</v>
      </c>
      <c r="O4690" t="s">
        <v>1502</v>
      </c>
      <c r="P4690" t="s">
        <v>1502</v>
      </c>
      <c r="Q4690" t="s">
        <v>6</v>
      </c>
      <c r="R4690" t="s">
        <v>9222</v>
      </c>
      <c r="S4690" t="s">
        <v>9223</v>
      </c>
      <c r="T4690">
        <v>1</v>
      </c>
      <c r="U4690" t="s">
        <v>18</v>
      </c>
    </row>
    <row r="4691" spans="1:21" outlineLevel="1" x14ac:dyDescent="0.25">
      <c r="A4691" s="1" t="s">
        <v>29454</v>
      </c>
      <c r="B4691">
        <f>SUBTOTAL(3,B4690:B4690)</f>
        <v>1</v>
      </c>
      <c r="U4691">
        <f>SUBTOTAL(3,U4690:U4690)</f>
        <v>1</v>
      </c>
    </row>
    <row r="4692" spans="1:21" outlineLevel="2" x14ac:dyDescent="0.25">
      <c r="B4692" t="str">
        <f>CONCATENATE(G4692,"|", IF(I4692="", H4692,I4692),"|",IF(L4692="",K4692,L4692))</f>
        <v>Diethylpropion|MRat|Urine</v>
      </c>
      <c r="C4692" t="b">
        <f>IF(OR(B4692=B4690, B4692=B4694), TRUE, FALSE)</f>
        <v>0</v>
      </c>
      <c r="D4692">
        <v>2734</v>
      </c>
      <c r="E4692">
        <v>5.5347999999999997</v>
      </c>
      <c r="F4692" t="s">
        <v>9234</v>
      </c>
      <c r="G4692" t="s">
        <v>9225</v>
      </c>
      <c r="H4692" t="s">
        <v>509</v>
      </c>
      <c r="J4692" t="s">
        <v>505</v>
      </c>
      <c r="K4692" t="s">
        <v>32</v>
      </c>
      <c r="M4692" t="s">
        <v>5</v>
      </c>
      <c r="O4692" t="s">
        <v>1053</v>
      </c>
      <c r="P4692" t="s">
        <v>1054</v>
      </c>
      <c r="Q4692" t="s">
        <v>6</v>
      </c>
      <c r="R4692" t="s">
        <v>9235</v>
      </c>
      <c r="S4692" t="s">
        <v>9236</v>
      </c>
      <c r="T4692">
        <v>1</v>
      </c>
      <c r="U4692" t="s">
        <v>18</v>
      </c>
    </row>
    <row r="4693" spans="1:21" outlineLevel="1" x14ac:dyDescent="0.25">
      <c r="A4693" s="1" t="s">
        <v>29451</v>
      </c>
      <c r="B4693">
        <f>SUBTOTAL(3,B4692:B4692)</f>
        <v>1</v>
      </c>
      <c r="U4693">
        <f>SUBTOTAL(3,U4692:U4692)</f>
        <v>1</v>
      </c>
    </row>
    <row r="4694" spans="1:21" outlineLevel="2" x14ac:dyDescent="0.25">
      <c r="B4694" t="str">
        <f>CONCATENATE(G4694,"|", IF(I4694="", H4694,I4694),"|",IF(L4694="",K4694,L4694))</f>
        <v>Diethylpropion|PrMCnc|Intravascular - any</v>
      </c>
      <c r="C4694" t="b">
        <f>IF(OR(B4694=B4692, B4694=B4696), TRUE, FALSE)</f>
        <v>0</v>
      </c>
      <c r="D4694">
        <v>2731</v>
      </c>
      <c r="E4694">
        <v>5.5347999999999997</v>
      </c>
      <c r="F4694" t="s">
        <v>9224</v>
      </c>
      <c r="G4694" t="s">
        <v>9225</v>
      </c>
      <c r="H4694" t="s">
        <v>2</v>
      </c>
      <c r="I4694" t="s">
        <v>25806</v>
      </c>
      <c r="J4694" t="s">
        <v>3</v>
      </c>
      <c r="K4694" t="s">
        <v>47</v>
      </c>
      <c r="L4694" t="s">
        <v>25808</v>
      </c>
      <c r="M4694" t="s">
        <v>5</v>
      </c>
      <c r="O4694" t="s">
        <v>1502</v>
      </c>
      <c r="P4694" t="s">
        <v>1502</v>
      </c>
      <c r="Q4694" t="s">
        <v>6</v>
      </c>
      <c r="R4694" t="s">
        <v>9226</v>
      </c>
      <c r="S4694" t="s">
        <v>9227</v>
      </c>
      <c r="T4694">
        <v>1</v>
      </c>
      <c r="U4694" t="s">
        <v>18</v>
      </c>
    </row>
    <row r="4695" spans="1:21" outlineLevel="1" x14ac:dyDescent="0.25">
      <c r="A4695" s="1" t="s">
        <v>29453</v>
      </c>
      <c r="B4695">
        <f>SUBTOTAL(3,B4694:B4694)</f>
        <v>1</v>
      </c>
      <c r="U4695">
        <f>SUBTOTAL(3,U4694:U4694)</f>
        <v>1</v>
      </c>
    </row>
    <row r="4696" spans="1:21" outlineLevel="2" x14ac:dyDescent="0.25">
      <c r="B4696" t="str">
        <f>CONCATENATE(G4696,"|", IF(I4696="", H4696,I4696),"|",IF(L4696="",K4696,L4696))</f>
        <v>Diethylpropion|PrMCnc|Urine</v>
      </c>
      <c r="C4696" t="b">
        <f>IF(OR(B4696=B4694, B4696=B4697), TRUE, FALSE)</f>
        <v>1</v>
      </c>
      <c r="D4696">
        <v>2733</v>
      </c>
      <c r="E4696">
        <v>5.5347999999999997</v>
      </c>
      <c r="F4696" t="s">
        <v>9231</v>
      </c>
      <c r="G4696" t="s">
        <v>9225</v>
      </c>
      <c r="H4696" t="s">
        <v>2</v>
      </c>
      <c r="I4696" t="s">
        <v>25806</v>
      </c>
      <c r="J4696" t="s">
        <v>3</v>
      </c>
      <c r="K4696" t="s">
        <v>32</v>
      </c>
      <c r="M4696" t="s">
        <v>5</v>
      </c>
      <c r="O4696" t="s">
        <v>101</v>
      </c>
      <c r="P4696" t="s">
        <v>101</v>
      </c>
      <c r="Q4696" t="s">
        <v>6</v>
      </c>
      <c r="R4696" t="s">
        <v>9232</v>
      </c>
      <c r="S4696" t="s">
        <v>9233</v>
      </c>
      <c r="T4696">
        <v>1</v>
      </c>
      <c r="U4696" t="s">
        <v>18</v>
      </c>
    </row>
    <row r="4697" spans="1:21" outlineLevel="2" x14ac:dyDescent="0.25">
      <c r="B4697" t="str">
        <f>CONCATENATE(G4697,"|", IF(I4697="", H4697,I4697),"|",IF(L4697="",K4697,L4697))</f>
        <v>Diethylpropion|PrMCnc|Urine</v>
      </c>
      <c r="C4697" t="b">
        <f t="shared" si="42"/>
        <v>1</v>
      </c>
      <c r="D4697">
        <v>2735</v>
      </c>
      <c r="E4697">
        <v>5.5347999999999997</v>
      </c>
      <c r="F4697" t="s">
        <v>9237</v>
      </c>
      <c r="G4697" t="s">
        <v>9225</v>
      </c>
      <c r="H4697" t="s">
        <v>140</v>
      </c>
      <c r="I4697" t="s">
        <v>25806</v>
      </c>
      <c r="J4697" t="s">
        <v>3</v>
      </c>
      <c r="K4697" t="s">
        <v>32</v>
      </c>
      <c r="M4697" t="s">
        <v>141</v>
      </c>
      <c r="Q4697" t="s">
        <v>6</v>
      </c>
      <c r="R4697" t="s">
        <v>9238</v>
      </c>
      <c r="S4697" t="s">
        <v>9239</v>
      </c>
      <c r="T4697">
        <v>1</v>
      </c>
      <c r="U4697" t="s">
        <v>18</v>
      </c>
    </row>
    <row r="4698" spans="1:21" outlineLevel="2" x14ac:dyDescent="0.25">
      <c r="B4698" t="str">
        <f>CONCATENATE(G4698,"|", IF(I4698="", H4698,I4698),"|",IF(L4698="",K4698,L4698))</f>
        <v>Diethylpropion|PrMCnc|Urine</v>
      </c>
      <c r="C4698" t="b">
        <f>IF(OR(B4698=B4697, B4698=B4700), TRUE, FALSE)</f>
        <v>1</v>
      </c>
      <c r="D4698">
        <v>2736</v>
      </c>
      <c r="E4698">
        <v>5.5347999999999997</v>
      </c>
      <c r="F4698" t="s">
        <v>9240</v>
      </c>
      <c r="G4698" t="s">
        <v>9225</v>
      </c>
      <c r="H4698" t="s">
        <v>140</v>
      </c>
      <c r="I4698" t="s">
        <v>25806</v>
      </c>
      <c r="J4698" t="s">
        <v>3</v>
      </c>
      <c r="K4698" t="s">
        <v>32</v>
      </c>
      <c r="M4698" t="s">
        <v>141</v>
      </c>
      <c r="N4698" t="s">
        <v>136</v>
      </c>
      <c r="Q4698" t="s">
        <v>6</v>
      </c>
      <c r="R4698" t="s">
        <v>9241</v>
      </c>
      <c r="S4698" t="s">
        <v>9242</v>
      </c>
      <c r="T4698">
        <v>1</v>
      </c>
      <c r="U4698" t="s">
        <v>18</v>
      </c>
    </row>
    <row r="4699" spans="1:21" outlineLevel="1" x14ac:dyDescent="0.25">
      <c r="A4699" s="1" t="s">
        <v>29450</v>
      </c>
      <c r="B4699">
        <f>SUBTOTAL(3,B4696:B4698)</f>
        <v>3</v>
      </c>
      <c r="U4699">
        <f>SUBTOTAL(3,U4696:U4698)</f>
        <v>3</v>
      </c>
    </row>
    <row r="4700" spans="1:21" outlineLevel="2" x14ac:dyDescent="0.25">
      <c r="B4700" t="str">
        <f>CONCATENATE(G4700,"|", IF(I4700="", H4700,I4700),"|",IF(L4700="",K4700,L4700))</f>
        <v>Diethylpropion|SCnc|Ser/Plas</v>
      </c>
      <c r="C4700" t="b">
        <f>IF(OR(B4700=B4698, B4700=B4702), TRUE, FALSE)</f>
        <v>0</v>
      </c>
      <c r="D4700">
        <v>2732</v>
      </c>
      <c r="E4700">
        <v>5.5347999999999997</v>
      </c>
      <c r="F4700" t="s">
        <v>9228</v>
      </c>
      <c r="G4700" t="s">
        <v>9225</v>
      </c>
      <c r="H4700" t="s">
        <v>222</v>
      </c>
      <c r="J4700" t="s">
        <v>3</v>
      </c>
      <c r="K4700" t="s">
        <v>47</v>
      </c>
      <c r="M4700" t="s">
        <v>5</v>
      </c>
      <c r="O4700" t="s">
        <v>223</v>
      </c>
      <c r="P4700" t="s">
        <v>223</v>
      </c>
      <c r="Q4700" t="s">
        <v>6</v>
      </c>
      <c r="R4700" t="s">
        <v>9229</v>
      </c>
      <c r="S4700" t="s">
        <v>9230</v>
      </c>
      <c r="T4700">
        <v>1</v>
      </c>
      <c r="U4700" t="s">
        <v>18</v>
      </c>
    </row>
    <row r="4701" spans="1:21" outlineLevel="1" x14ac:dyDescent="0.25">
      <c r="A4701" s="1" t="s">
        <v>29452</v>
      </c>
      <c r="B4701">
        <f>SUBTOTAL(3,B4700:B4700)</f>
        <v>1</v>
      </c>
      <c r="U4701">
        <f>SUBTOTAL(3,U4700:U4700)</f>
        <v>1</v>
      </c>
    </row>
    <row r="4702" spans="1:21" outlineLevel="2" x14ac:dyDescent="0.25">
      <c r="B4702" t="str">
        <f>CONCATENATE(G4702,"|", IF(I4702="", H4702,I4702),"|",IF(L4702="",K4702,L4702))</f>
        <v>Diethylstilbestrol|PrMCnc|Intravascular - any</v>
      </c>
      <c r="C4702" t="b">
        <f>IF(OR(B4702=B4700, B4702=B4704), TRUE, FALSE)</f>
        <v>0</v>
      </c>
      <c r="D4702">
        <v>2737</v>
      </c>
      <c r="E4702">
        <v>5.5347999999999997</v>
      </c>
      <c r="F4702" t="s">
        <v>9243</v>
      </c>
      <c r="G4702" t="s">
        <v>9244</v>
      </c>
      <c r="H4702" t="s">
        <v>2</v>
      </c>
      <c r="I4702" t="s">
        <v>25806</v>
      </c>
      <c r="J4702" t="s">
        <v>3</v>
      </c>
      <c r="K4702" t="s">
        <v>47</v>
      </c>
      <c r="L4702" t="s">
        <v>25808</v>
      </c>
      <c r="M4702" t="s">
        <v>5</v>
      </c>
      <c r="O4702" t="s">
        <v>48</v>
      </c>
      <c r="P4702" t="s">
        <v>48</v>
      </c>
      <c r="Q4702" t="s">
        <v>6</v>
      </c>
      <c r="R4702" t="s">
        <v>9245</v>
      </c>
      <c r="S4702" t="s">
        <v>9246</v>
      </c>
      <c r="T4702">
        <v>1</v>
      </c>
      <c r="U4702" t="s">
        <v>18</v>
      </c>
    </row>
    <row r="4703" spans="1:21" outlineLevel="1" x14ac:dyDescent="0.25">
      <c r="A4703" s="1" t="s">
        <v>29449</v>
      </c>
      <c r="B4703">
        <f>SUBTOTAL(3,B4702:B4702)</f>
        <v>1</v>
      </c>
      <c r="U4703">
        <f>SUBTOTAL(3,U4702:U4702)</f>
        <v>1</v>
      </c>
    </row>
    <row r="4704" spans="1:21" outlineLevel="2" x14ac:dyDescent="0.25">
      <c r="B4704" t="str">
        <f>CONCATENATE(G4704,"|", IF(I4704="", H4704,I4704),"|",IF(L4704="",K4704,L4704))</f>
        <v>Diethylsulfate|PrMCnc|Air</v>
      </c>
      <c r="C4704" t="b">
        <f>IF(OR(B4704=B4702, B4704=B4706), TRUE, FALSE)</f>
        <v>0</v>
      </c>
      <c r="D4704">
        <v>2738</v>
      </c>
      <c r="E4704">
        <v>5.5347999999999997</v>
      </c>
      <c r="F4704" t="s">
        <v>9247</v>
      </c>
      <c r="G4704" t="s">
        <v>9248</v>
      </c>
      <c r="H4704" t="s">
        <v>2</v>
      </c>
      <c r="I4704" t="s">
        <v>25806</v>
      </c>
      <c r="J4704" t="s">
        <v>3</v>
      </c>
      <c r="K4704" t="s">
        <v>4</v>
      </c>
      <c r="M4704" t="s">
        <v>5</v>
      </c>
      <c r="Q4704" t="s">
        <v>6</v>
      </c>
      <c r="R4704" t="s">
        <v>9249</v>
      </c>
      <c r="S4704" t="s">
        <v>9250</v>
      </c>
      <c r="T4704">
        <v>1</v>
      </c>
      <c r="U4704" t="s">
        <v>18</v>
      </c>
    </row>
    <row r="4705" spans="1:21" outlineLevel="1" x14ac:dyDescent="0.25">
      <c r="A4705" s="1" t="s">
        <v>29448</v>
      </c>
      <c r="B4705">
        <f>SUBTOTAL(3,B4704:B4704)</f>
        <v>1</v>
      </c>
      <c r="U4705">
        <f>SUBTOTAL(3,U4704:U4704)</f>
        <v>1</v>
      </c>
    </row>
    <row r="4706" spans="1:21" outlineLevel="2" x14ac:dyDescent="0.25">
      <c r="B4706" t="str">
        <f>CONCATENATE(G4706,"|", IF(I4706="", H4706,I4706),"|",IF(L4706="",K4706,L4706))</f>
        <v>Difenacoum|PrMCnc|Intravascular - any</v>
      </c>
      <c r="C4706" t="b">
        <f>IF(OR(B4706=B4704, B4706=B4708), TRUE, FALSE)</f>
        <v>0</v>
      </c>
      <c r="D4706">
        <v>2739</v>
      </c>
      <c r="E4706">
        <v>5.5347999999999997</v>
      </c>
      <c r="F4706" t="s">
        <v>9251</v>
      </c>
      <c r="G4706" t="s">
        <v>9252</v>
      </c>
      <c r="H4706" t="s">
        <v>2</v>
      </c>
      <c r="I4706" t="s">
        <v>25806</v>
      </c>
      <c r="J4706" t="s">
        <v>3</v>
      </c>
      <c r="K4706" t="s">
        <v>47</v>
      </c>
      <c r="L4706" t="s">
        <v>25808</v>
      </c>
      <c r="M4706" t="s">
        <v>5</v>
      </c>
      <c r="O4706" t="s">
        <v>48</v>
      </c>
      <c r="P4706" t="s">
        <v>48</v>
      </c>
      <c r="Q4706" t="s">
        <v>6</v>
      </c>
      <c r="R4706" t="s">
        <v>9253</v>
      </c>
      <c r="S4706" t="s">
        <v>9254</v>
      </c>
      <c r="T4706">
        <v>1</v>
      </c>
      <c r="U4706" t="s">
        <v>18</v>
      </c>
    </row>
    <row r="4707" spans="1:21" outlineLevel="1" x14ac:dyDescent="0.25">
      <c r="A4707" s="1" t="s">
        <v>29447</v>
      </c>
      <c r="B4707">
        <f>SUBTOTAL(3,B4706:B4706)</f>
        <v>1</v>
      </c>
      <c r="U4707">
        <f>SUBTOTAL(3,U4706:U4706)</f>
        <v>1</v>
      </c>
    </row>
    <row r="4708" spans="1:21" outlineLevel="2" x14ac:dyDescent="0.25">
      <c r="B4708" t="str">
        <f>CONCATENATE(G4708,"|", IF(I4708="", H4708,I4708),"|",IF(L4708="",K4708,L4708))</f>
        <v>Difenacoum|PrMCnc|XXX</v>
      </c>
      <c r="C4708" t="b">
        <f>IF(OR(B4708=B4706, B4708=B4710), TRUE, FALSE)</f>
        <v>0</v>
      </c>
      <c r="D4708">
        <v>2740</v>
      </c>
      <c r="E4708">
        <v>5.5347999999999997</v>
      </c>
      <c r="F4708" t="s">
        <v>9255</v>
      </c>
      <c r="G4708" t="s">
        <v>9252</v>
      </c>
      <c r="H4708" t="s">
        <v>140</v>
      </c>
      <c r="I4708" t="s">
        <v>25806</v>
      </c>
      <c r="J4708" t="s">
        <v>3</v>
      </c>
      <c r="K4708" t="s">
        <v>259</v>
      </c>
      <c r="M4708" t="s">
        <v>141</v>
      </c>
      <c r="N4708" t="s">
        <v>142</v>
      </c>
      <c r="Q4708" t="s">
        <v>6</v>
      </c>
      <c r="R4708" t="s">
        <v>9256</v>
      </c>
      <c r="S4708" t="s">
        <v>9257</v>
      </c>
      <c r="T4708">
        <v>1</v>
      </c>
      <c r="U4708" t="s">
        <v>18</v>
      </c>
    </row>
    <row r="4709" spans="1:21" outlineLevel="1" x14ac:dyDescent="0.25">
      <c r="A4709" s="1" t="s">
        <v>29446</v>
      </c>
      <c r="B4709">
        <f>SUBTOTAL(3,B4708:B4708)</f>
        <v>1</v>
      </c>
      <c r="U4709">
        <f>SUBTOTAL(3,U4708:U4708)</f>
        <v>1</v>
      </c>
    </row>
    <row r="4710" spans="1:21" outlineLevel="2" x14ac:dyDescent="0.25">
      <c r="B4710" t="str">
        <f>CONCATENATE(G4710,"|", IF(I4710="", H4710,I4710),"|",IF(L4710="",K4710,L4710))</f>
        <v>Diflunisal|PrMCnc|Intravascular - any</v>
      </c>
      <c r="C4710" t="b">
        <f>IF(OR(B4710=B4708, B4710=B4712), TRUE, FALSE)</f>
        <v>0</v>
      </c>
      <c r="D4710">
        <v>2741</v>
      </c>
      <c r="E4710">
        <v>5.5347999999999997</v>
      </c>
      <c r="F4710" t="s">
        <v>9258</v>
      </c>
      <c r="G4710" t="s">
        <v>9259</v>
      </c>
      <c r="H4710" t="s">
        <v>2</v>
      </c>
      <c r="I4710" t="s">
        <v>25806</v>
      </c>
      <c r="J4710" t="s">
        <v>3</v>
      </c>
      <c r="K4710" t="s">
        <v>47</v>
      </c>
      <c r="L4710" t="s">
        <v>25808</v>
      </c>
      <c r="M4710" t="s">
        <v>5</v>
      </c>
      <c r="O4710" t="s">
        <v>101</v>
      </c>
      <c r="P4710" t="s">
        <v>101</v>
      </c>
      <c r="Q4710" t="s">
        <v>6</v>
      </c>
      <c r="R4710" t="s">
        <v>9260</v>
      </c>
      <c r="S4710" t="s">
        <v>9261</v>
      </c>
      <c r="T4710">
        <v>1</v>
      </c>
      <c r="U4710" t="s">
        <v>18</v>
      </c>
    </row>
    <row r="4711" spans="1:21" outlineLevel="1" x14ac:dyDescent="0.25">
      <c r="A4711" s="1" t="s">
        <v>29445</v>
      </c>
      <c r="B4711">
        <f>SUBTOTAL(3,B4710:B4710)</f>
        <v>1</v>
      </c>
      <c r="U4711">
        <f>SUBTOTAL(3,U4710:U4710)</f>
        <v>1</v>
      </c>
    </row>
    <row r="4712" spans="1:21" outlineLevel="2" x14ac:dyDescent="0.25">
      <c r="B4712" t="str">
        <f>CONCATENATE(G4712,"|", IF(I4712="", H4712,I4712),"|",IF(L4712="",K4712,L4712))</f>
        <v>Digitoxin|PrMCnc|Body fld</v>
      </c>
      <c r="C4712" t="b">
        <f>IF(OR(B4712=B4710, B4712=B4714), TRUE, FALSE)</f>
        <v>0</v>
      </c>
      <c r="D4712">
        <v>2742</v>
      </c>
      <c r="E4712">
        <v>5.5347999999999997</v>
      </c>
      <c r="F4712" t="s">
        <v>9262</v>
      </c>
      <c r="G4712" t="s">
        <v>9263</v>
      </c>
      <c r="H4712" t="s">
        <v>2</v>
      </c>
      <c r="I4712" t="s">
        <v>25806</v>
      </c>
      <c r="J4712" t="s">
        <v>3</v>
      </c>
      <c r="K4712" t="s">
        <v>234</v>
      </c>
      <c r="M4712" t="s">
        <v>5</v>
      </c>
      <c r="O4712" t="s">
        <v>33</v>
      </c>
      <c r="P4712" t="s">
        <v>33</v>
      </c>
      <c r="Q4712" t="s">
        <v>6</v>
      </c>
      <c r="R4712" t="s">
        <v>9264</v>
      </c>
      <c r="S4712" t="s">
        <v>9265</v>
      </c>
      <c r="T4712">
        <v>1</v>
      </c>
      <c r="U4712" t="s">
        <v>18</v>
      </c>
    </row>
    <row r="4713" spans="1:21" outlineLevel="1" x14ac:dyDescent="0.25">
      <c r="A4713" s="1" t="s">
        <v>29444</v>
      </c>
      <c r="B4713">
        <f>SUBTOTAL(3,B4712:B4712)</f>
        <v>1</v>
      </c>
      <c r="U4713">
        <f>SUBTOTAL(3,U4712:U4712)</f>
        <v>1</v>
      </c>
    </row>
    <row r="4714" spans="1:21" outlineLevel="2" x14ac:dyDescent="0.25">
      <c r="B4714" t="str">
        <f>CONCATENATE(G4714,"|", IF(I4714="", H4714,I4714),"|",IF(L4714="",K4714,L4714))</f>
        <v>Digitoxin|PrMCnc|Intravascular - any</v>
      </c>
      <c r="C4714" t="b">
        <f>IF(OR(B4714=B4712, B4714=B4716), TRUE, FALSE)</f>
        <v>0</v>
      </c>
      <c r="D4714">
        <v>2743</v>
      </c>
      <c r="E4714">
        <v>5.5347999999999997</v>
      </c>
      <c r="F4714" t="s">
        <v>9266</v>
      </c>
      <c r="G4714" t="s">
        <v>9263</v>
      </c>
      <c r="H4714" t="s">
        <v>2</v>
      </c>
      <c r="I4714" t="s">
        <v>25806</v>
      </c>
      <c r="J4714" t="s">
        <v>3</v>
      </c>
      <c r="K4714" t="s">
        <v>47</v>
      </c>
      <c r="L4714" t="s">
        <v>25808</v>
      </c>
      <c r="M4714" t="s">
        <v>5</v>
      </c>
      <c r="O4714" t="s">
        <v>48</v>
      </c>
      <c r="P4714" t="s">
        <v>48</v>
      </c>
      <c r="Q4714" t="s">
        <v>6</v>
      </c>
      <c r="R4714" t="s">
        <v>9267</v>
      </c>
      <c r="S4714" t="s">
        <v>9268</v>
      </c>
      <c r="T4714">
        <v>1</v>
      </c>
      <c r="U4714" t="s">
        <v>18</v>
      </c>
    </row>
    <row r="4715" spans="1:21" outlineLevel="1" x14ac:dyDescent="0.25">
      <c r="A4715" s="1" t="s">
        <v>29443</v>
      </c>
      <c r="B4715">
        <f>SUBTOTAL(3,B4714:B4714)</f>
        <v>1</v>
      </c>
      <c r="U4715">
        <f>SUBTOTAL(3,U4714:U4714)</f>
        <v>1</v>
      </c>
    </row>
    <row r="4716" spans="1:21" outlineLevel="2" x14ac:dyDescent="0.25">
      <c r="B4716" t="str">
        <f>CONCATENATE(G4716,"|", IF(I4716="", H4716,I4716),"|",IF(L4716="",K4716,L4716))</f>
        <v>Digitoxin|PrMCnc|Urine</v>
      </c>
      <c r="C4716" t="b">
        <f>IF(OR(B4716=B4714, B4716=B4718), TRUE, FALSE)</f>
        <v>0</v>
      </c>
      <c r="D4716">
        <v>2745</v>
      </c>
      <c r="E4716">
        <v>5.5347999999999997</v>
      </c>
      <c r="F4716" t="s">
        <v>9272</v>
      </c>
      <c r="G4716" t="s">
        <v>9263</v>
      </c>
      <c r="H4716" t="s">
        <v>2</v>
      </c>
      <c r="I4716" t="s">
        <v>25806</v>
      </c>
      <c r="J4716" t="s">
        <v>3</v>
      </c>
      <c r="K4716" t="s">
        <v>32</v>
      </c>
      <c r="M4716" t="s">
        <v>5</v>
      </c>
      <c r="O4716" t="s">
        <v>48</v>
      </c>
      <c r="P4716" t="s">
        <v>48</v>
      </c>
      <c r="Q4716" t="s">
        <v>6</v>
      </c>
      <c r="R4716" t="s">
        <v>9273</v>
      </c>
      <c r="S4716" t="s">
        <v>9274</v>
      </c>
      <c r="T4716">
        <v>1</v>
      </c>
      <c r="U4716" t="s">
        <v>18</v>
      </c>
    </row>
    <row r="4717" spans="1:21" outlineLevel="1" x14ac:dyDescent="0.25">
      <c r="A4717" s="1" t="s">
        <v>29441</v>
      </c>
      <c r="B4717">
        <f>SUBTOTAL(3,B4716:B4716)</f>
        <v>1</v>
      </c>
      <c r="U4717">
        <f>SUBTOTAL(3,U4716:U4716)</f>
        <v>1</v>
      </c>
    </row>
    <row r="4718" spans="1:21" outlineLevel="2" x14ac:dyDescent="0.25">
      <c r="B4718" t="str">
        <f>CONCATENATE(G4718,"|", IF(I4718="", H4718,I4718),"|",IF(L4718="",K4718,L4718))</f>
        <v>Digitoxin|SCnc|Ser/Plas</v>
      </c>
      <c r="C4718" t="b">
        <f>IF(OR(B4718=B4716, B4718=B4720), TRUE, FALSE)</f>
        <v>0</v>
      </c>
      <c r="D4718">
        <v>2744</v>
      </c>
      <c r="E4718">
        <v>5.5347999999999997</v>
      </c>
      <c r="F4718" t="s">
        <v>9269</v>
      </c>
      <c r="G4718" t="s">
        <v>9263</v>
      </c>
      <c r="H4718" t="s">
        <v>222</v>
      </c>
      <c r="J4718" t="s">
        <v>3</v>
      </c>
      <c r="K4718" t="s">
        <v>47</v>
      </c>
      <c r="M4718" t="s">
        <v>5</v>
      </c>
      <c r="O4718" t="s">
        <v>223</v>
      </c>
      <c r="P4718" t="s">
        <v>223</v>
      </c>
      <c r="Q4718" t="s">
        <v>6</v>
      </c>
      <c r="R4718" t="s">
        <v>9270</v>
      </c>
      <c r="S4718" t="s">
        <v>9271</v>
      </c>
      <c r="T4718">
        <v>1</v>
      </c>
      <c r="U4718" t="s">
        <v>18</v>
      </c>
    </row>
    <row r="4719" spans="1:21" outlineLevel="1" x14ac:dyDescent="0.25">
      <c r="A4719" s="1" t="s">
        <v>29442</v>
      </c>
      <c r="B4719">
        <f>SUBTOTAL(3,B4718:B4718)</f>
        <v>1</v>
      </c>
      <c r="U4719">
        <f>SUBTOTAL(3,U4718:U4718)</f>
        <v>1</v>
      </c>
    </row>
    <row r="4720" spans="1:21" outlineLevel="2" x14ac:dyDescent="0.25">
      <c r="B4720" t="str">
        <f>CONCATENATE(G4720,"|", IF(I4720="", H4720,I4720),"|",IF(L4720="",K4720,L4720))</f>
        <v>Digitoxin&gt;6H post dose|PrMCnc|Intravascular - any</v>
      </c>
      <c r="C4720" t="b">
        <f>IF(OR(B4720=B4718, B4720=B4722), TRUE, FALSE)</f>
        <v>0</v>
      </c>
      <c r="D4720">
        <v>2746</v>
      </c>
      <c r="E4720">
        <v>5.5347999999999997</v>
      </c>
      <c r="F4720" t="s">
        <v>9275</v>
      </c>
      <c r="G4720" t="s">
        <v>9276</v>
      </c>
      <c r="H4720" t="s">
        <v>2</v>
      </c>
      <c r="I4720" t="s">
        <v>25806</v>
      </c>
      <c r="J4720" t="s">
        <v>3</v>
      </c>
      <c r="K4720" t="s">
        <v>47</v>
      </c>
      <c r="L4720" t="s">
        <v>25808</v>
      </c>
      <c r="M4720" t="s">
        <v>5</v>
      </c>
      <c r="O4720" t="s">
        <v>48</v>
      </c>
      <c r="P4720" t="s">
        <v>48</v>
      </c>
      <c r="Q4720" t="s">
        <v>6</v>
      </c>
      <c r="R4720" t="s">
        <v>9277</v>
      </c>
      <c r="S4720" t="s">
        <v>9278</v>
      </c>
      <c r="T4720">
        <v>1</v>
      </c>
      <c r="U4720" t="s">
        <v>18</v>
      </c>
    </row>
    <row r="4721" spans="1:21" outlineLevel="1" x14ac:dyDescent="0.25">
      <c r="A4721" s="1" t="s">
        <v>29440</v>
      </c>
      <c r="B4721">
        <f>SUBTOTAL(3,B4720:B4720)</f>
        <v>1</v>
      </c>
      <c r="U4721">
        <f>SUBTOTAL(3,U4720:U4720)</f>
        <v>1</v>
      </c>
    </row>
    <row r="4722" spans="1:21" outlineLevel="2" x14ac:dyDescent="0.25">
      <c r="B4722" t="str">
        <f>CONCATENATE(G4722,"|", IF(I4722="", H4722,I4722),"|",IF(L4722="",K4722,L4722))</f>
        <v>Digoxin.free|PrMCnc|Intravascular - any</v>
      </c>
      <c r="C4722" t="b">
        <f>IF(OR(B4722=B4720, B4722=B4724), TRUE, FALSE)</f>
        <v>0</v>
      </c>
      <c r="D4722">
        <v>2752</v>
      </c>
      <c r="E4722">
        <v>5.5762999999999998</v>
      </c>
      <c r="F4722" t="s">
        <v>9295</v>
      </c>
      <c r="G4722" t="s">
        <v>9296</v>
      </c>
      <c r="H4722" t="s">
        <v>2</v>
      </c>
      <c r="I4722" t="s">
        <v>25806</v>
      </c>
      <c r="J4722" t="s">
        <v>3</v>
      </c>
      <c r="K4722" t="s">
        <v>47</v>
      </c>
      <c r="L4722" t="s">
        <v>25808</v>
      </c>
      <c r="M4722" t="s">
        <v>5</v>
      </c>
      <c r="O4722" t="s">
        <v>48</v>
      </c>
      <c r="P4722" t="s">
        <v>48</v>
      </c>
      <c r="Q4722" t="s">
        <v>6</v>
      </c>
      <c r="R4722" t="s">
        <v>9297</v>
      </c>
      <c r="S4722" t="s">
        <v>9298</v>
      </c>
      <c r="T4722">
        <v>1</v>
      </c>
      <c r="U4722" t="s">
        <v>9</v>
      </c>
    </row>
    <row r="4723" spans="1:21" outlineLevel="1" x14ac:dyDescent="0.25">
      <c r="A4723" s="1" t="s">
        <v>29436</v>
      </c>
      <c r="B4723">
        <f>SUBTOTAL(3,B4722:B4722)</f>
        <v>1</v>
      </c>
      <c r="U4723">
        <f>SUBTOTAL(3,U4722:U4722)</f>
        <v>1</v>
      </c>
    </row>
    <row r="4724" spans="1:21" outlineLevel="2" x14ac:dyDescent="0.25">
      <c r="B4724" t="str">
        <f>CONCATENATE(G4724,"|", IF(I4724="", H4724,I4724),"|",IF(L4724="",K4724,L4724))</f>
        <v>Digoxin.free|SCnc|Ser/Plas</v>
      </c>
      <c r="C4724" t="b">
        <f>IF(OR(B4724=B4722, B4724=B4726), TRUE, FALSE)</f>
        <v>0</v>
      </c>
      <c r="D4724">
        <v>2753</v>
      </c>
      <c r="E4724">
        <v>5.5762999999999998</v>
      </c>
      <c r="F4724" t="s">
        <v>9299</v>
      </c>
      <c r="G4724" t="s">
        <v>9296</v>
      </c>
      <c r="H4724" t="s">
        <v>222</v>
      </c>
      <c r="J4724" t="s">
        <v>3</v>
      </c>
      <c r="K4724" t="s">
        <v>47</v>
      </c>
      <c r="M4724" t="s">
        <v>5</v>
      </c>
      <c r="O4724" t="s">
        <v>754</v>
      </c>
      <c r="P4724" t="s">
        <v>754</v>
      </c>
      <c r="Q4724" t="s">
        <v>6</v>
      </c>
      <c r="R4724" t="s">
        <v>9300</v>
      </c>
      <c r="S4724" t="s">
        <v>9301</v>
      </c>
      <c r="T4724">
        <v>1</v>
      </c>
      <c r="U4724" t="s">
        <v>9</v>
      </c>
    </row>
    <row r="4725" spans="1:21" outlineLevel="1" x14ac:dyDescent="0.25">
      <c r="A4725" s="1" t="s">
        <v>29435</v>
      </c>
      <c r="B4725">
        <f>SUBTOTAL(3,B4724:B4724)</f>
        <v>1</v>
      </c>
      <c r="U4725">
        <f>SUBTOTAL(3,U4724:U4724)</f>
        <v>1</v>
      </c>
    </row>
    <row r="4726" spans="1:21" outlineLevel="2" x14ac:dyDescent="0.25">
      <c r="B4726" t="str">
        <f>CONCATENATE(G4726,"|", IF(I4726="", H4726,I4726),"|",IF(L4726="",K4726,L4726))</f>
        <v>Digoxin|PrMCnc|Body fld</v>
      </c>
      <c r="C4726" t="b">
        <f>IF(OR(B4726=B4724, B4726=B4728), TRUE, FALSE)</f>
        <v>0</v>
      </c>
      <c r="D4726">
        <v>2747</v>
      </c>
      <c r="E4726">
        <v>5.5347999999999997</v>
      </c>
      <c r="F4726" t="s">
        <v>9279</v>
      </c>
      <c r="G4726" t="s">
        <v>9280</v>
      </c>
      <c r="H4726" t="s">
        <v>2</v>
      </c>
      <c r="I4726" t="s">
        <v>25806</v>
      </c>
      <c r="J4726" t="s">
        <v>3</v>
      </c>
      <c r="K4726" t="s">
        <v>234</v>
      </c>
      <c r="M4726" t="s">
        <v>5</v>
      </c>
      <c r="O4726" t="s">
        <v>33</v>
      </c>
      <c r="P4726" t="s">
        <v>33</v>
      </c>
      <c r="Q4726" t="s">
        <v>6</v>
      </c>
      <c r="R4726" t="s">
        <v>9281</v>
      </c>
      <c r="S4726" t="s">
        <v>9282</v>
      </c>
      <c r="T4726">
        <v>1</v>
      </c>
      <c r="U4726" t="s">
        <v>18</v>
      </c>
    </row>
    <row r="4727" spans="1:21" outlineLevel="1" x14ac:dyDescent="0.25">
      <c r="A4727" s="1" t="s">
        <v>29439</v>
      </c>
      <c r="B4727">
        <f>SUBTOTAL(3,B4726:B4726)</f>
        <v>1</v>
      </c>
      <c r="U4727">
        <f>SUBTOTAL(3,U4726:U4726)</f>
        <v>1</v>
      </c>
    </row>
    <row r="4728" spans="1:21" outlineLevel="2" x14ac:dyDescent="0.25">
      <c r="B4728" t="str">
        <f>CONCATENATE(G4728,"|", IF(I4728="", H4728,I4728),"|",IF(L4728="",K4728,L4728))</f>
        <v>Digoxin|PrMCnc|Intravascular - any</v>
      </c>
      <c r="C4728" t="b">
        <f>IF(OR(B4728=B4726, B4728=B4729), TRUE, FALSE)</f>
        <v>1</v>
      </c>
      <c r="D4728">
        <v>2748</v>
      </c>
      <c r="E4728">
        <v>5.5347999999999997</v>
      </c>
      <c r="F4728" t="s">
        <v>9283</v>
      </c>
      <c r="G4728" t="s">
        <v>9280</v>
      </c>
      <c r="H4728" t="s">
        <v>2</v>
      </c>
      <c r="I4728" t="s">
        <v>25806</v>
      </c>
      <c r="J4728" t="s">
        <v>3</v>
      </c>
      <c r="K4728" t="s">
        <v>47</v>
      </c>
      <c r="L4728" t="s">
        <v>25808</v>
      </c>
      <c r="M4728" t="s">
        <v>5</v>
      </c>
      <c r="O4728" t="s">
        <v>48</v>
      </c>
      <c r="P4728" t="s">
        <v>48</v>
      </c>
      <c r="Q4728" t="s">
        <v>6</v>
      </c>
      <c r="R4728" t="s">
        <v>9284</v>
      </c>
      <c r="S4728" t="s">
        <v>9285</v>
      </c>
      <c r="T4728">
        <v>1</v>
      </c>
      <c r="U4728" t="s">
        <v>18</v>
      </c>
    </row>
    <row r="4729" spans="1:21" outlineLevel="2" x14ac:dyDescent="0.25">
      <c r="B4729" t="str">
        <f>CONCATENATE(G4729,"|", IF(I4729="", H4729,I4729),"|",IF(L4729="",K4729,L4729))</f>
        <v>Digoxin|PrMCnc|Intravascular - any</v>
      </c>
      <c r="C4729" t="b">
        <f>IF(OR(B4729=B4728, B4729=B4731), TRUE, FALSE)</f>
        <v>1</v>
      </c>
      <c r="D4729">
        <v>2749</v>
      </c>
      <c r="E4729">
        <v>5.5347999999999997</v>
      </c>
      <c r="F4729" t="s">
        <v>9286</v>
      </c>
      <c r="G4729" t="s">
        <v>9280</v>
      </c>
      <c r="H4729" t="s">
        <v>2</v>
      </c>
      <c r="I4729" t="s">
        <v>25806</v>
      </c>
      <c r="J4729" t="s">
        <v>3</v>
      </c>
      <c r="K4729" t="s">
        <v>47</v>
      </c>
      <c r="L4729" t="s">
        <v>25808</v>
      </c>
      <c r="M4729" t="s">
        <v>5</v>
      </c>
      <c r="N4729" t="s">
        <v>2129</v>
      </c>
      <c r="O4729" t="s">
        <v>48</v>
      </c>
      <c r="P4729" t="s">
        <v>48</v>
      </c>
      <c r="Q4729" t="s">
        <v>6</v>
      </c>
      <c r="R4729" t="s">
        <v>9287</v>
      </c>
      <c r="S4729" t="s">
        <v>9288</v>
      </c>
      <c r="T4729">
        <v>1</v>
      </c>
      <c r="U4729" t="s">
        <v>18</v>
      </c>
    </row>
    <row r="4730" spans="1:21" outlineLevel="1" x14ac:dyDescent="0.25">
      <c r="A4730" s="1" t="s">
        <v>29438</v>
      </c>
      <c r="B4730">
        <f>SUBTOTAL(3,B4728:B4729)</f>
        <v>2</v>
      </c>
      <c r="U4730">
        <f>SUBTOTAL(3,U4728:U4729)</f>
        <v>2</v>
      </c>
    </row>
    <row r="4731" spans="1:21" outlineLevel="2" x14ac:dyDescent="0.25">
      <c r="B4731" t="str">
        <f>CONCATENATE(G4731,"|", IF(I4731="", H4731,I4731),"|",IF(L4731="",K4731,L4731))</f>
        <v>Digoxin|SCnc|Ser/Plas</v>
      </c>
      <c r="C4731" t="b">
        <f>IF(OR(B4731=B4729, B4731=B4732), TRUE, FALSE)</f>
        <v>1</v>
      </c>
      <c r="D4731">
        <v>2750</v>
      </c>
      <c r="E4731">
        <v>5.5347999999999997</v>
      </c>
      <c r="F4731" t="s">
        <v>9289</v>
      </c>
      <c r="G4731" t="s">
        <v>9280</v>
      </c>
      <c r="H4731" t="s">
        <v>222</v>
      </c>
      <c r="J4731" t="s">
        <v>3</v>
      </c>
      <c r="K4731" t="s">
        <v>47</v>
      </c>
      <c r="M4731" t="s">
        <v>5</v>
      </c>
      <c r="O4731" t="s">
        <v>754</v>
      </c>
      <c r="P4731" t="s">
        <v>754</v>
      </c>
      <c r="Q4731" t="s">
        <v>6</v>
      </c>
      <c r="R4731" t="s">
        <v>9290</v>
      </c>
      <c r="S4731" t="s">
        <v>9291</v>
      </c>
      <c r="T4731">
        <v>1</v>
      </c>
      <c r="U4731" t="s">
        <v>18</v>
      </c>
    </row>
    <row r="4732" spans="1:21" outlineLevel="2" x14ac:dyDescent="0.25">
      <c r="B4732" t="str">
        <f>CONCATENATE(G4732,"|", IF(I4732="", H4732,I4732),"|",IF(L4732="",K4732,L4732))</f>
        <v>Digoxin|SCnc|Ser/Plas</v>
      </c>
      <c r="C4732" t="b">
        <f>IF(OR(B4732=B4731, B4732=B4734), TRUE, FALSE)</f>
        <v>1</v>
      </c>
      <c r="D4732">
        <v>2751</v>
      </c>
      <c r="E4732">
        <v>5.5347999999999997</v>
      </c>
      <c r="F4732" t="s">
        <v>9292</v>
      </c>
      <c r="G4732" t="s">
        <v>9280</v>
      </c>
      <c r="H4732" t="s">
        <v>222</v>
      </c>
      <c r="J4732" t="s">
        <v>3</v>
      </c>
      <c r="K4732" t="s">
        <v>47</v>
      </c>
      <c r="M4732" t="s">
        <v>5</v>
      </c>
      <c r="N4732" t="s">
        <v>2129</v>
      </c>
      <c r="O4732" t="s">
        <v>754</v>
      </c>
      <c r="P4732" t="s">
        <v>754</v>
      </c>
      <c r="Q4732" t="s">
        <v>6</v>
      </c>
      <c r="R4732" t="s">
        <v>9293</v>
      </c>
      <c r="S4732" t="s">
        <v>9294</v>
      </c>
      <c r="T4732">
        <v>1</v>
      </c>
      <c r="U4732" t="s">
        <v>18</v>
      </c>
    </row>
    <row r="4733" spans="1:21" outlineLevel="1" x14ac:dyDescent="0.25">
      <c r="A4733" s="1" t="s">
        <v>29437</v>
      </c>
      <c r="B4733">
        <f>SUBTOTAL(3,B4731:B4732)</f>
        <v>2</v>
      </c>
      <c r="U4733">
        <f>SUBTOTAL(3,U4731:U4732)</f>
        <v>2</v>
      </c>
    </row>
    <row r="4734" spans="1:21" outlineLevel="2" x14ac:dyDescent="0.25">
      <c r="B4734" t="str">
        <f>CONCATENATE(G4734,"|", IF(I4734="", H4734,I4734),"|",IF(L4734="",K4734,L4734))</f>
        <v>Digoxin&gt;12H post dose|PrMCnc|Intravascular - any</v>
      </c>
      <c r="C4734" t="b">
        <f>IF(OR(B4734=B4732, B4734=B4736), TRUE, FALSE)</f>
        <v>0</v>
      </c>
      <c r="D4734">
        <v>2754</v>
      </c>
      <c r="E4734">
        <v>5.5347999999999997</v>
      </c>
      <c r="F4734" t="s">
        <v>9302</v>
      </c>
      <c r="G4734" t="s">
        <v>9303</v>
      </c>
      <c r="H4734" t="s">
        <v>2</v>
      </c>
      <c r="I4734" t="s">
        <v>25806</v>
      </c>
      <c r="J4734" t="s">
        <v>3</v>
      </c>
      <c r="K4734" t="s">
        <v>47</v>
      </c>
      <c r="L4734" t="s">
        <v>25808</v>
      </c>
      <c r="M4734" t="s">
        <v>5</v>
      </c>
      <c r="O4734" t="s">
        <v>48</v>
      </c>
      <c r="P4734" t="s">
        <v>48</v>
      </c>
      <c r="Q4734" t="s">
        <v>6</v>
      </c>
      <c r="R4734" t="s">
        <v>9304</v>
      </c>
      <c r="S4734" t="s">
        <v>9305</v>
      </c>
      <c r="T4734">
        <v>1</v>
      </c>
      <c r="U4734" t="s">
        <v>18</v>
      </c>
    </row>
    <row r="4735" spans="1:21" outlineLevel="1" x14ac:dyDescent="0.25">
      <c r="A4735" s="1" t="s">
        <v>29434</v>
      </c>
      <c r="B4735">
        <f>SUBTOTAL(3,B4734:B4734)</f>
        <v>1</v>
      </c>
      <c r="U4735">
        <f>SUBTOTAL(3,U4734:U4734)</f>
        <v>1</v>
      </c>
    </row>
    <row r="4736" spans="1:21" outlineLevel="2" x14ac:dyDescent="0.25">
      <c r="B4736" t="str">
        <f>CONCATENATE(G4736,"|", IF(I4736="", H4736,I4736),"|",IF(L4736="",K4736,L4736))</f>
        <v>Dihydrocodeine cutoff|PrMCnc|Urine</v>
      </c>
      <c r="C4736" t="b">
        <f>IF(OR(B4736=B4734, B4736=B4737), TRUE, FALSE)</f>
        <v>1</v>
      </c>
      <c r="D4736">
        <v>2764</v>
      </c>
      <c r="E4736">
        <v>5.5762999999999998</v>
      </c>
      <c r="F4736" t="s">
        <v>9334</v>
      </c>
      <c r="G4736" t="s">
        <v>9335</v>
      </c>
      <c r="H4736" t="s">
        <v>2</v>
      </c>
      <c r="I4736" t="s">
        <v>25806</v>
      </c>
      <c r="J4736" t="s">
        <v>3</v>
      </c>
      <c r="K4736" t="s">
        <v>32</v>
      </c>
      <c r="M4736" t="s">
        <v>5</v>
      </c>
      <c r="N4736" t="s">
        <v>136</v>
      </c>
      <c r="O4736" t="s">
        <v>48</v>
      </c>
      <c r="P4736" t="s">
        <v>48</v>
      </c>
      <c r="Q4736" t="s">
        <v>6</v>
      </c>
      <c r="R4736" t="s">
        <v>9336</v>
      </c>
      <c r="S4736" t="s">
        <v>9337</v>
      </c>
      <c r="T4736">
        <v>1</v>
      </c>
      <c r="U4736" t="s">
        <v>9</v>
      </c>
    </row>
    <row r="4737" spans="1:21" outlineLevel="2" x14ac:dyDescent="0.25">
      <c r="B4737" t="str">
        <f>CONCATENATE(G4737,"|", IF(I4737="", H4737,I4737),"|",IF(L4737="",K4737,L4737))</f>
        <v>Dihydrocodeine cutoff|PrMCnc|Urine</v>
      </c>
      <c r="C4737" t="b">
        <f>IF(OR(B4737=B4736, B4737=B4739), TRUE, FALSE)</f>
        <v>1</v>
      </c>
      <c r="D4737">
        <v>2765</v>
      </c>
      <c r="E4737">
        <v>5.5762999999999998</v>
      </c>
      <c r="F4737" t="s">
        <v>9338</v>
      </c>
      <c r="G4737" t="s">
        <v>9335</v>
      </c>
      <c r="H4737" t="s">
        <v>2</v>
      </c>
      <c r="I4737" t="s">
        <v>25806</v>
      </c>
      <c r="J4737" t="s">
        <v>3</v>
      </c>
      <c r="K4737" t="s">
        <v>32</v>
      </c>
      <c r="M4737" t="s">
        <v>5</v>
      </c>
      <c r="N4737" t="s">
        <v>142</v>
      </c>
      <c r="O4737" t="s">
        <v>48</v>
      </c>
      <c r="P4737" t="s">
        <v>48</v>
      </c>
      <c r="Q4737" t="s">
        <v>6</v>
      </c>
      <c r="R4737" t="s">
        <v>9339</v>
      </c>
      <c r="S4737" t="s">
        <v>9340</v>
      </c>
      <c r="T4737">
        <v>1</v>
      </c>
      <c r="U4737" t="s">
        <v>9</v>
      </c>
    </row>
    <row r="4738" spans="1:21" outlineLevel="1" x14ac:dyDescent="0.25">
      <c r="A4738" s="1" t="s">
        <v>29430</v>
      </c>
      <c r="B4738">
        <f>SUBTOTAL(3,B4736:B4737)</f>
        <v>2</v>
      </c>
      <c r="U4738">
        <f>SUBTOTAL(3,U4736:U4737)</f>
        <v>2</v>
      </c>
    </row>
    <row r="4739" spans="1:21" outlineLevel="2" x14ac:dyDescent="0.25">
      <c r="B4739" t="str">
        <f>CONCATENATE(G4739,"|", IF(I4739="", H4739,I4739),"|",IF(L4739="",K4739,L4739))</f>
        <v>Dihydrocodeine.free|PrMCnc|Intravascular - any</v>
      </c>
      <c r="C4739" t="b">
        <f>IF(OR(B4739=B4737, B4739=B4740), TRUE, FALSE)</f>
        <v>1</v>
      </c>
      <c r="D4739">
        <v>2766</v>
      </c>
      <c r="E4739">
        <v>5.5347999999999997</v>
      </c>
      <c r="F4739" t="s">
        <v>9341</v>
      </c>
      <c r="G4739" t="s">
        <v>9342</v>
      </c>
      <c r="H4739" t="s">
        <v>2</v>
      </c>
      <c r="I4739" t="s">
        <v>25806</v>
      </c>
      <c r="J4739" t="s">
        <v>3</v>
      </c>
      <c r="K4739" t="s">
        <v>47</v>
      </c>
      <c r="L4739" t="s">
        <v>25808</v>
      </c>
      <c r="M4739" t="s">
        <v>5</v>
      </c>
      <c r="O4739" t="s">
        <v>48</v>
      </c>
      <c r="P4739" t="s">
        <v>48</v>
      </c>
      <c r="Q4739" t="s">
        <v>6</v>
      </c>
      <c r="R4739" t="s">
        <v>9343</v>
      </c>
      <c r="S4739" t="s">
        <v>9344</v>
      </c>
      <c r="T4739">
        <v>1</v>
      </c>
      <c r="U4739" t="s">
        <v>18</v>
      </c>
    </row>
    <row r="4740" spans="1:21" outlineLevel="2" x14ac:dyDescent="0.25">
      <c r="B4740" t="str">
        <f>CONCATENATE(G4740,"|", IF(I4740="", H4740,I4740),"|",IF(L4740="",K4740,L4740))</f>
        <v>Dihydrocodeine.free|PrMCnc|Intravascular - any</v>
      </c>
      <c r="C4740" t="b">
        <f>IF(OR(B4740=B4739, B4740=B4742), TRUE, FALSE)</f>
        <v>1</v>
      </c>
      <c r="D4740">
        <v>2767</v>
      </c>
      <c r="E4740">
        <v>5.5347999999999997</v>
      </c>
      <c r="F4740" t="s">
        <v>9345</v>
      </c>
      <c r="G4740" t="s">
        <v>9342</v>
      </c>
      <c r="H4740" t="s">
        <v>140</v>
      </c>
      <c r="I4740" t="s">
        <v>25806</v>
      </c>
      <c r="J4740" t="s">
        <v>3</v>
      </c>
      <c r="K4740" t="s">
        <v>47</v>
      </c>
      <c r="L4740" t="s">
        <v>25808</v>
      </c>
      <c r="M4740" t="s">
        <v>141</v>
      </c>
      <c r="N4740" t="s">
        <v>136</v>
      </c>
      <c r="Q4740" t="s">
        <v>6</v>
      </c>
      <c r="R4740" t="s">
        <v>9346</v>
      </c>
      <c r="S4740" t="s">
        <v>9347</v>
      </c>
      <c r="T4740">
        <v>1</v>
      </c>
      <c r="U4740" t="s">
        <v>18</v>
      </c>
    </row>
    <row r="4741" spans="1:21" outlineLevel="1" x14ac:dyDescent="0.25">
      <c r="A4741" s="1" t="s">
        <v>29429</v>
      </c>
      <c r="B4741">
        <f>SUBTOTAL(3,B4739:B4740)</f>
        <v>2</v>
      </c>
      <c r="U4741">
        <f>SUBTOTAL(3,U4739:U4740)</f>
        <v>2</v>
      </c>
    </row>
    <row r="4742" spans="1:21" outlineLevel="2" x14ac:dyDescent="0.25">
      <c r="B4742" t="str">
        <f>CONCATENATE(G4742,"|", IF(I4742="", H4742,I4742),"|",IF(L4742="",K4742,L4742))</f>
        <v>Dihydrocodeine.free+Hydrocodol.free|PrMCnc|Intravascular - any</v>
      </c>
      <c r="C4742" t="b">
        <f>IF(OR(B4742=B4740, B4742=B4743), TRUE, FALSE)</f>
        <v>1</v>
      </c>
      <c r="D4742">
        <v>2768</v>
      </c>
      <c r="E4742">
        <v>5.5347999999999997</v>
      </c>
      <c r="F4742" t="s">
        <v>9348</v>
      </c>
      <c r="G4742" t="s">
        <v>9349</v>
      </c>
      <c r="H4742" t="s">
        <v>2</v>
      </c>
      <c r="I4742" t="s">
        <v>25806</v>
      </c>
      <c r="J4742" t="s">
        <v>3</v>
      </c>
      <c r="K4742" t="s">
        <v>47</v>
      </c>
      <c r="L4742" t="s">
        <v>25808</v>
      </c>
      <c r="M4742" t="s">
        <v>5</v>
      </c>
      <c r="O4742" t="s">
        <v>48</v>
      </c>
      <c r="P4742" t="s">
        <v>48</v>
      </c>
      <c r="Q4742" t="s">
        <v>6</v>
      </c>
      <c r="R4742" t="s">
        <v>9350</v>
      </c>
      <c r="S4742" t="s">
        <v>9351</v>
      </c>
      <c r="T4742">
        <v>1</v>
      </c>
      <c r="U4742" t="s">
        <v>18</v>
      </c>
    </row>
    <row r="4743" spans="1:21" outlineLevel="2" x14ac:dyDescent="0.25">
      <c r="B4743" t="str">
        <f>CONCATENATE(G4743,"|", IF(I4743="", H4743,I4743),"|",IF(L4743="",K4743,L4743))</f>
        <v>Dihydrocodeine.free+Hydrocodol.free|PrMCnc|Intravascular - any</v>
      </c>
      <c r="C4743" t="b">
        <f t="shared" ref="C4743:C4817" si="43">IF(OR(B4743=B4742, B4743=B4744), TRUE, FALSE)</f>
        <v>1</v>
      </c>
      <c r="D4743">
        <v>2769</v>
      </c>
      <c r="E4743">
        <v>5.5347999999999997</v>
      </c>
      <c r="F4743" t="s">
        <v>9352</v>
      </c>
      <c r="G4743" t="s">
        <v>9349</v>
      </c>
      <c r="H4743" t="s">
        <v>2</v>
      </c>
      <c r="I4743" t="s">
        <v>25806</v>
      </c>
      <c r="J4743" t="s">
        <v>3</v>
      </c>
      <c r="K4743" t="s">
        <v>47</v>
      </c>
      <c r="L4743" t="s">
        <v>25808</v>
      </c>
      <c r="M4743" t="s">
        <v>5</v>
      </c>
      <c r="N4743" t="s">
        <v>142</v>
      </c>
      <c r="O4743" t="s">
        <v>48</v>
      </c>
      <c r="P4743" t="s">
        <v>48</v>
      </c>
      <c r="Q4743" t="s">
        <v>6</v>
      </c>
      <c r="R4743" t="s">
        <v>9353</v>
      </c>
      <c r="S4743" t="s">
        <v>9354</v>
      </c>
      <c r="T4743">
        <v>1</v>
      </c>
      <c r="U4743" t="s">
        <v>18</v>
      </c>
    </row>
    <row r="4744" spans="1:21" outlineLevel="2" x14ac:dyDescent="0.25">
      <c r="B4744" t="str">
        <f>CONCATENATE(G4744,"|", IF(I4744="", H4744,I4744),"|",IF(L4744="",K4744,L4744))</f>
        <v>Dihydrocodeine.free+Hydrocodol.free|PrMCnc|Intravascular - any</v>
      </c>
      <c r="C4744" t="b">
        <f>IF(OR(B4744=B4743, B4744=B4746), TRUE, FALSE)</f>
        <v>1</v>
      </c>
      <c r="D4744">
        <v>2770</v>
      </c>
      <c r="E4744">
        <v>5.5347999999999997</v>
      </c>
      <c r="F4744" t="s">
        <v>9355</v>
      </c>
      <c r="G4744" t="s">
        <v>9349</v>
      </c>
      <c r="H4744" t="s">
        <v>140</v>
      </c>
      <c r="I4744" t="s">
        <v>25806</v>
      </c>
      <c r="J4744" t="s">
        <v>3</v>
      </c>
      <c r="K4744" t="s">
        <v>47</v>
      </c>
      <c r="L4744" t="s">
        <v>25808</v>
      </c>
      <c r="M4744" t="s">
        <v>141</v>
      </c>
      <c r="N4744" t="s">
        <v>142</v>
      </c>
      <c r="Q4744" t="s">
        <v>6</v>
      </c>
      <c r="R4744" t="s">
        <v>9356</v>
      </c>
      <c r="S4744" t="s">
        <v>9357</v>
      </c>
      <c r="T4744">
        <v>1</v>
      </c>
      <c r="U4744" t="s">
        <v>18</v>
      </c>
    </row>
    <row r="4745" spans="1:21" outlineLevel="1" x14ac:dyDescent="0.25">
      <c r="A4745" s="1" t="s">
        <v>29428</v>
      </c>
      <c r="B4745">
        <f>SUBTOTAL(3,B4742:B4744)</f>
        <v>3</v>
      </c>
      <c r="U4745">
        <f>SUBTOTAL(3,U4742:U4744)</f>
        <v>3</v>
      </c>
    </row>
    <row r="4746" spans="1:21" outlineLevel="2" x14ac:dyDescent="0.25">
      <c r="B4746" t="str">
        <f>CONCATENATE(G4746,"|", IF(I4746="", H4746,I4746),"|",IF(L4746="",K4746,L4746))</f>
        <v>Dihydrocodeine.free+Hydrocodol.free|PrMCnc|Urine</v>
      </c>
      <c r="C4746" t="b">
        <f>IF(OR(B4746=B4744, B4746=B4748), TRUE, FALSE)</f>
        <v>0</v>
      </c>
      <c r="D4746">
        <v>2771</v>
      </c>
      <c r="E4746">
        <v>5.5347999999999997</v>
      </c>
      <c r="F4746" t="s">
        <v>9358</v>
      </c>
      <c r="G4746" t="s">
        <v>9349</v>
      </c>
      <c r="H4746" t="s">
        <v>2</v>
      </c>
      <c r="I4746" t="s">
        <v>25806</v>
      </c>
      <c r="J4746" t="s">
        <v>3</v>
      </c>
      <c r="K4746" t="s">
        <v>32</v>
      </c>
      <c r="M4746" t="s">
        <v>5</v>
      </c>
      <c r="O4746" t="s">
        <v>48</v>
      </c>
      <c r="P4746" t="s">
        <v>48</v>
      </c>
      <c r="Q4746" t="s">
        <v>6</v>
      </c>
      <c r="R4746" t="s">
        <v>9359</v>
      </c>
      <c r="S4746" t="s">
        <v>9360</v>
      </c>
      <c r="T4746">
        <v>1</v>
      </c>
      <c r="U4746" t="s">
        <v>18</v>
      </c>
    </row>
    <row r="4747" spans="1:21" outlineLevel="1" x14ac:dyDescent="0.25">
      <c r="A4747" s="1" t="s">
        <v>29427</v>
      </c>
      <c r="B4747">
        <f>SUBTOTAL(3,B4746:B4746)</f>
        <v>1</v>
      </c>
      <c r="U4747">
        <f>SUBTOTAL(3,U4746:U4746)</f>
        <v>1</v>
      </c>
    </row>
    <row r="4748" spans="1:21" outlineLevel="2" x14ac:dyDescent="0.25">
      <c r="B4748" t="str">
        <f>CONCATENATE(G4748,"|", IF(I4748="", H4748,I4748),"|",IF(L4748="",K4748,L4748))</f>
        <v>Dihydrocodeine/Creatinine|MRto|Urine</v>
      </c>
      <c r="C4748" t="b">
        <f>IF(OR(B4748=B4746, B4748=B4750), TRUE, FALSE)</f>
        <v>0</v>
      </c>
      <c r="D4748">
        <v>2772</v>
      </c>
      <c r="E4748">
        <v>5.5347999999999997</v>
      </c>
      <c r="F4748" t="s">
        <v>9361</v>
      </c>
      <c r="G4748" t="s">
        <v>9362</v>
      </c>
      <c r="H4748" t="s">
        <v>440</v>
      </c>
      <c r="J4748" t="s">
        <v>3</v>
      </c>
      <c r="K4748" t="s">
        <v>32</v>
      </c>
      <c r="M4748" t="s">
        <v>5</v>
      </c>
      <c r="O4748" t="s">
        <v>1921</v>
      </c>
      <c r="P4748" t="s">
        <v>1922</v>
      </c>
      <c r="Q4748" t="s">
        <v>6</v>
      </c>
      <c r="R4748" t="s">
        <v>9363</v>
      </c>
      <c r="S4748" t="s">
        <v>9364</v>
      </c>
      <c r="T4748">
        <v>1</v>
      </c>
      <c r="U4748" t="s">
        <v>18</v>
      </c>
    </row>
    <row r="4749" spans="1:21" outlineLevel="1" x14ac:dyDescent="0.25">
      <c r="A4749" s="1" t="s">
        <v>29426</v>
      </c>
      <c r="B4749">
        <f>SUBTOTAL(3,B4748:B4748)</f>
        <v>1</v>
      </c>
      <c r="U4749">
        <f>SUBTOTAL(3,U4748:U4748)</f>
        <v>1</v>
      </c>
    </row>
    <row r="4750" spans="1:21" outlineLevel="2" x14ac:dyDescent="0.25">
      <c r="B4750" t="str">
        <f>CONCATENATE(G4750,"|", IF(I4750="", H4750,I4750),"|",IF(L4750="",K4750,L4750))</f>
        <v>Dihydrocodeine|PrMCnc|Intravascular - any</v>
      </c>
      <c r="C4750" t="b">
        <f>IF(OR(B4750=B4748, B4750=B4751), TRUE, FALSE)</f>
        <v>1</v>
      </c>
      <c r="D4750">
        <v>2755</v>
      </c>
      <c r="E4750">
        <v>5.5347999999999997</v>
      </c>
      <c r="F4750" t="s">
        <v>9306</v>
      </c>
      <c r="G4750" t="s">
        <v>9307</v>
      </c>
      <c r="H4750" t="s">
        <v>2</v>
      </c>
      <c r="I4750" t="s">
        <v>25806</v>
      </c>
      <c r="J4750" t="s">
        <v>3</v>
      </c>
      <c r="K4750" t="s">
        <v>38</v>
      </c>
      <c r="L4750" t="s">
        <v>25808</v>
      </c>
      <c r="M4750" t="s">
        <v>5</v>
      </c>
      <c r="O4750" t="s">
        <v>48</v>
      </c>
      <c r="P4750" t="s">
        <v>48</v>
      </c>
      <c r="Q4750" t="s">
        <v>6</v>
      </c>
      <c r="R4750" t="s">
        <v>9308</v>
      </c>
      <c r="S4750" t="s">
        <v>9309</v>
      </c>
      <c r="T4750">
        <v>1</v>
      </c>
      <c r="U4750" t="s">
        <v>18</v>
      </c>
    </row>
    <row r="4751" spans="1:21" outlineLevel="2" x14ac:dyDescent="0.25">
      <c r="B4751" t="str">
        <f>CONCATENATE(G4751,"|", IF(I4751="", H4751,I4751),"|",IF(L4751="",K4751,L4751))</f>
        <v>Dihydrocodeine|PrMCnc|Intravascular - any</v>
      </c>
      <c r="C4751" t="b">
        <f t="shared" si="43"/>
        <v>1</v>
      </c>
      <c r="D4751">
        <v>2757</v>
      </c>
      <c r="E4751">
        <v>5.5347999999999997</v>
      </c>
      <c r="F4751" t="s">
        <v>9313</v>
      </c>
      <c r="G4751" t="s">
        <v>9307</v>
      </c>
      <c r="H4751" t="s">
        <v>2</v>
      </c>
      <c r="I4751" t="s">
        <v>25806</v>
      </c>
      <c r="J4751" t="s">
        <v>3</v>
      </c>
      <c r="K4751" t="s">
        <v>47</v>
      </c>
      <c r="L4751" t="s">
        <v>25808</v>
      </c>
      <c r="M4751" t="s">
        <v>5</v>
      </c>
      <c r="O4751" t="s">
        <v>48</v>
      </c>
      <c r="P4751" t="s">
        <v>48</v>
      </c>
      <c r="Q4751" t="s">
        <v>6</v>
      </c>
      <c r="R4751" t="s">
        <v>9314</v>
      </c>
      <c r="S4751" t="s">
        <v>9315</v>
      </c>
      <c r="T4751">
        <v>1</v>
      </c>
      <c r="U4751" t="s">
        <v>18</v>
      </c>
    </row>
    <row r="4752" spans="1:21" outlineLevel="2" x14ac:dyDescent="0.25">
      <c r="B4752" t="str">
        <f>CONCATENATE(G4752,"|", IF(I4752="", H4752,I4752),"|",IF(L4752="",K4752,L4752))</f>
        <v>Dihydrocodeine|PrMCnc|Intravascular - any</v>
      </c>
      <c r="C4752" t="b">
        <f>IF(OR(B4752=B4751, B4752=B4754), TRUE, FALSE)</f>
        <v>1</v>
      </c>
      <c r="D4752">
        <v>2758</v>
      </c>
      <c r="E4752">
        <v>5.5347999999999997</v>
      </c>
      <c r="F4752" t="s">
        <v>9316</v>
      </c>
      <c r="G4752" t="s">
        <v>9307</v>
      </c>
      <c r="H4752" t="s">
        <v>2</v>
      </c>
      <c r="I4752" t="s">
        <v>25806</v>
      </c>
      <c r="J4752" t="s">
        <v>3</v>
      </c>
      <c r="K4752" t="s">
        <v>1151</v>
      </c>
      <c r="L4752" t="s">
        <v>25808</v>
      </c>
      <c r="M4752" t="s">
        <v>5</v>
      </c>
      <c r="N4752" t="s">
        <v>136</v>
      </c>
      <c r="O4752" t="s">
        <v>48</v>
      </c>
      <c r="P4752" t="s">
        <v>48</v>
      </c>
      <c r="Q4752" t="s">
        <v>6</v>
      </c>
      <c r="R4752" t="s">
        <v>9317</v>
      </c>
      <c r="S4752" t="s">
        <v>9318</v>
      </c>
      <c r="T4752">
        <v>1</v>
      </c>
      <c r="U4752" t="s">
        <v>18</v>
      </c>
    </row>
    <row r="4753" spans="1:21" outlineLevel="1" x14ac:dyDescent="0.25">
      <c r="A4753" s="1" t="s">
        <v>29432</v>
      </c>
      <c r="B4753">
        <f>SUBTOTAL(3,B4750:B4752)</f>
        <v>3</v>
      </c>
      <c r="U4753">
        <f>SUBTOTAL(3,U4750:U4752)</f>
        <v>3</v>
      </c>
    </row>
    <row r="4754" spans="1:21" outlineLevel="2" x14ac:dyDescent="0.25">
      <c r="B4754" t="str">
        <f>CONCATENATE(G4754,"|", IF(I4754="", H4754,I4754),"|",IF(L4754="",K4754,L4754))</f>
        <v>Dihydrocodeine|PrMCnc|Saliva</v>
      </c>
      <c r="C4754" t="b">
        <f>IF(OR(B4754=B4752, B4754=B4756), TRUE, FALSE)</f>
        <v>0</v>
      </c>
      <c r="D4754">
        <v>2756</v>
      </c>
      <c r="E4754">
        <v>5.5347999999999997</v>
      </c>
      <c r="F4754" t="s">
        <v>9310</v>
      </c>
      <c r="G4754" t="s">
        <v>9307</v>
      </c>
      <c r="H4754" t="s">
        <v>2</v>
      </c>
      <c r="I4754" t="s">
        <v>25806</v>
      </c>
      <c r="J4754" t="s">
        <v>3</v>
      </c>
      <c r="K4754" t="s">
        <v>612</v>
      </c>
      <c r="M4754" t="s">
        <v>5</v>
      </c>
      <c r="N4754" t="s">
        <v>136</v>
      </c>
      <c r="O4754" t="s">
        <v>48</v>
      </c>
      <c r="P4754" t="s">
        <v>48</v>
      </c>
      <c r="Q4754" t="s">
        <v>6</v>
      </c>
      <c r="R4754" t="s">
        <v>9311</v>
      </c>
      <c r="S4754" t="s">
        <v>9312</v>
      </c>
      <c r="T4754">
        <v>1</v>
      </c>
      <c r="U4754" t="s">
        <v>18</v>
      </c>
    </row>
    <row r="4755" spans="1:21" outlineLevel="1" x14ac:dyDescent="0.25">
      <c r="A4755" s="1" t="s">
        <v>29433</v>
      </c>
      <c r="B4755">
        <f>SUBTOTAL(3,B4754:B4754)</f>
        <v>1</v>
      </c>
      <c r="U4755">
        <f>SUBTOTAL(3,U4754:U4754)</f>
        <v>1</v>
      </c>
    </row>
    <row r="4756" spans="1:21" outlineLevel="2" x14ac:dyDescent="0.25">
      <c r="B4756" t="str">
        <f>CONCATENATE(G4756,"|", IF(I4756="", H4756,I4756),"|",IF(L4756="",K4756,L4756))</f>
        <v>Dihydrocodeine|PrMCnc|Urine</v>
      </c>
      <c r="C4756" t="b">
        <f>IF(OR(B4756=B4754, B4756=B4757), TRUE, FALSE)</f>
        <v>1</v>
      </c>
      <c r="D4756">
        <v>2759</v>
      </c>
      <c r="E4756">
        <v>5.5347999999999997</v>
      </c>
      <c r="F4756" t="s">
        <v>9319</v>
      </c>
      <c r="G4756" t="s">
        <v>9307</v>
      </c>
      <c r="H4756" t="s">
        <v>2</v>
      </c>
      <c r="I4756" t="s">
        <v>25806</v>
      </c>
      <c r="J4756" t="s">
        <v>3</v>
      </c>
      <c r="K4756" t="s">
        <v>32</v>
      </c>
      <c r="M4756" t="s">
        <v>5</v>
      </c>
      <c r="O4756" t="s">
        <v>48</v>
      </c>
      <c r="P4756" t="s">
        <v>48</v>
      </c>
      <c r="Q4756" t="s">
        <v>6</v>
      </c>
      <c r="R4756" t="s">
        <v>9320</v>
      </c>
      <c r="S4756" t="s">
        <v>9321</v>
      </c>
      <c r="T4756">
        <v>1</v>
      </c>
      <c r="U4756" t="s">
        <v>18</v>
      </c>
    </row>
    <row r="4757" spans="1:21" outlineLevel="2" x14ac:dyDescent="0.25">
      <c r="B4757" t="str">
        <f>CONCATENATE(G4757,"|", IF(I4757="", H4757,I4757),"|",IF(L4757="",K4757,L4757))</f>
        <v>Dihydrocodeine|PrMCnc|Urine</v>
      </c>
      <c r="C4757" t="b">
        <f t="shared" si="43"/>
        <v>1</v>
      </c>
      <c r="D4757">
        <v>2760</v>
      </c>
      <c r="E4757">
        <v>5.5347999999999997</v>
      </c>
      <c r="F4757" t="s">
        <v>9322</v>
      </c>
      <c r="G4757" t="s">
        <v>9307</v>
      </c>
      <c r="H4757" t="s">
        <v>2</v>
      </c>
      <c r="I4757" t="s">
        <v>25806</v>
      </c>
      <c r="J4757" t="s">
        <v>3</v>
      </c>
      <c r="K4757" t="s">
        <v>32</v>
      </c>
      <c r="M4757" t="s">
        <v>5</v>
      </c>
      <c r="N4757" t="s">
        <v>136</v>
      </c>
      <c r="O4757" t="s">
        <v>48</v>
      </c>
      <c r="P4757" t="s">
        <v>48</v>
      </c>
      <c r="Q4757" t="s">
        <v>6</v>
      </c>
      <c r="R4757" t="s">
        <v>9323</v>
      </c>
      <c r="S4757" t="s">
        <v>9324</v>
      </c>
      <c r="T4757">
        <v>1</v>
      </c>
      <c r="U4757" t="s">
        <v>18</v>
      </c>
    </row>
    <row r="4758" spans="1:21" outlineLevel="2" x14ac:dyDescent="0.25">
      <c r="B4758" t="str">
        <f>CONCATENATE(G4758,"|", IF(I4758="", H4758,I4758),"|",IF(L4758="",K4758,L4758))</f>
        <v>Dihydrocodeine|PrMCnc|Urine</v>
      </c>
      <c r="C4758" t="b">
        <f t="shared" si="43"/>
        <v>1</v>
      </c>
      <c r="D4758">
        <v>2761</v>
      </c>
      <c r="E4758">
        <v>5.5347999999999997</v>
      </c>
      <c r="F4758" t="s">
        <v>9325</v>
      </c>
      <c r="G4758" t="s">
        <v>9307</v>
      </c>
      <c r="H4758" t="s">
        <v>140</v>
      </c>
      <c r="I4758" t="s">
        <v>25806</v>
      </c>
      <c r="J4758" t="s">
        <v>3</v>
      </c>
      <c r="K4758" t="s">
        <v>32</v>
      </c>
      <c r="M4758" t="s">
        <v>141</v>
      </c>
      <c r="Q4758" t="s">
        <v>6</v>
      </c>
      <c r="R4758" t="s">
        <v>9326</v>
      </c>
      <c r="S4758" t="s">
        <v>9327</v>
      </c>
      <c r="T4758">
        <v>1</v>
      </c>
      <c r="U4758" t="s">
        <v>18</v>
      </c>
    </row>
    <row r="4759" spans="1:21" outlineLevel="2" x14ac:dyDescent="0.25">
      <c r="B4759" t="str">
        <f>CONCATENATE(G4759,"|", IF(I4759="", H4759,I4759),"|",IF(L4759="",K4759,L4759))</f>
        <v>Dihydrocodeine|PrMCnc|Urine</v>
      </c>
      <c r="C4759" t="b">
        <f t="shared" si="43"/>
        <v>1</v>
      </c>
      <c r="D4759">
        <v>2762</v>
      </c>
      <c r="E4759">
        <v>5.5347999999999997</v>
      </c>
      <c r="F4759" t="s">
        <v>9328</v>
      </c>
      <c r="G4759" t="s">
        <v>9307</v>
      </c>
      <c r="H4759" t="s">
        <v>140</v>
      </c>
      <c r="I4759" t="s">
        <v>25806</v>
      </c>
      <c r="J4759" t="s">
        <v>3</v>
      </c>
      <c r="K4759" t="s">
        <v>32</v>
      </c>
      <c r="M4759" t="s">
        <v>141</v>
      </c>
      <c r="N4759" t="s">
        <v>136</v>
      </c>
      <c r="Q4759" t="s">
        <v>6</v>
      </c>
      <c r="R4759" t="s">
        <v>9329</v>
      </c>
      <c r="S4759" t="s">
        <v>9330</v>
      </c>
      <c r="T4759">
        <v>1</v>
      </c>
      <c r="U4759" t="s">
        <v>18</v>
      </c>
    </row>
    <row r="4760" spans="1:21" outlineLevel="2" x14ac:dyDescent="0.25">
      <c r="B4760" t="str">
        <f>CONCATENATE(G4760,"|", IF(I4760="", H4760,I4760),"|",IF(L4760="",K4760,L4760))</f>
        <v>Dihydrocodeine|PrMCnc|Urine</v>
      </c>
      <c r="C4760" t="b">
        <f>IF(OR(B4760=B4759, B4760=B4762), TRUE, FALSE)</f>
        <v>1</v>
      </c>
      <c r="D4760">
        <v>2763</v>
      </c>
      <c r="E4760">
        <v>5.5347999999999997</v>
      </c>
      <c r="F4760" t="s">
        <v>9331</v>
      </c>
      <c r="G4760" t="s">
        <v>9307</v>
      </c>
      <c r="H4760" t="s">
        <v>140</v>
      </c>
      <c r="I4760" t="s">
        <v>25806</v>
      </c>
      <c r="J4760" t="s">
        <v>3</v>
      </c>
      <c r="K4760" t="s">
        <v>32</v>
      </c>
      <c r="M4760" t="s">
        <v>141</v>
      </c>
      <c r="N4760" t="s">
        <v>142</v>
      </c>
      <c r="Q4760" t="s">
        <v>6</v>
      </c>
      <c r="R4760" t="s">
        <v>9332</v>
      </c>
      <c r="S4760" t="s">
        <v>9333</v>
      </c>
      <c r="T4760">
        <v>1</v>
      </c>
      <c r="U4760" t="s">
        <v>18</v>
      </c>
    </row>
    <row r="4761" spans="1:21" outlineLevel="1" x14ac:dyDescent="0.25">
      <c r="A4761" s="1" t="s">
        <v>29431</v>
      </c>
      <c r="B4761">
        <f>SUBTOTAL(3,B4756:B4760)</f>
        <v>5</v>
      </c>
      <c r="U4761">
        <f>SUBTOTAL(3,U4756:U4760)</f>
        <v>5</v>
      </c>
    </row>
    <row r="4762" spans="1:21" outlineLevel="2" x14ac:dyDescent="0.25">
      <c r="B4762" t="str">
        <f>CONCATENATE(G4762,"|", IF(I4762="", H4762,I4762),"|",IF(L4762="",K4762,L4762))</f>
        <v>Dihydrocodeine+Hydrocodeinone|MCnt|Meconium</v>
      </c>
      <c r="C4762" t="b">
        <f>IF(OR(B4762=B4760, B4762=B4764), TRUE, FALSE)</f>
        <v>0</v>
      </c>
      <c r="D4762">
        <v>2773</v>
      </c>
      <c r="E4762">
        <v>5.5347999999999997</v>
      </c>
      <c r="F4762" t="s">
        <v>9365</v>
      </c>
      <c r="G4762" t="s">
        <v>9366</v>
      </c>
      <c r="H4762" t="s">
        <v>241</v>
      </c>
      <c r="J4762" t="s">
        <v>3</v>
      </c>
      <c r="K4762" t="s">
        <v>285</v>
      </c>
      <c r="M4762" t="s">
        <v>5</v>
      </c>
      <c r="O4762" t="s">
        <v>286</v>
      </c>
      <c r="P4762" t="s">
        <v>286</v>
      </c>
      <c r="Q4762" t="s">
        <v>6</v>
      </c>
      <c r="R4762" t="s">
        <v>9367</v>
      </c>
      <c r="S4762" t="s">
        <v>9368</v>
      </c>
      <c r="T4762">
        <v>1</v>
      </c>
      <c r="U4762" t="s">
        <v>18</v>
      </c>
    </row>
    <row r="4763" spans="1:21" outlineLevel="1" x14ac:dyDescent="0.25">
      <c r="A4763" s="1" t="s">
        <v>29425</v>
      </c>
      <c r="B4763">
        <f>SUBTOTAL(3,B4762:B4762)</f>
        <v>1</v>
      </c>
      <c r="U4763">
        <f>SUBTOTAL(3,U4762:U4762)</f>
        <v>1</v>
      </c>
    </row>
    <row r="4764" spans="1:21" outlineLevel="2" x14ac:dyDescent="0.25">
      <c r="B4764" t="str">
        <f>CONCATENATE(G4764,"|", IF(I4764="", H4764,I4764),"|",IF(L4764="",K4764,L4764))</f>
        <v>Dihydrocodeine+Hydrocodeinone|MCnt|Stool</v>
      </c>
      <c r="C4764" t="b">
        <f>IF(OR(B4764=B4762, B4764=B4766), TRUE, FALSE)</f>
        <v>0</v>
      </c>
      <c r="D4764">
        <v>2774</v>
      </c>
      <c r="E4764">
        <v>5.5347999999999997</v>
      </c>
      <c r="F4764" t="s">
        <v>9369</v>
      </c>
      <c r="G4764" t="s">
        <v>9366</v>
      </c>
      <c r="H4764" t="s">
        <v>241</v>
      </c>
      <c r="J4764" t="s">
        <v>3</v>
      </c>
      <c r="K4764" t="s">
        <v>1960</v>
      </c>
      <c r="M4764" t="s">
        <v>5</v>
      </c>
      <c r="O4764" t="s">
        <v>286</v>
      </c>
      <c r="P4764" t="s">
        <v>286</v>
      </c>
      <c r="Q4764" t="s">
        <v>6</v>
      </c>
      <c r="R4764" t="s">
        <v>9370</v>
      </c>
      <c r="S4764" t="s">
        <v>9371</v>
      </c>
      <c r="T4764">
        <v>1</v>
      </c>
      <c r="U4764" t="s">
        <v>18</v>
      </c>
    </row>
    <row r="4765" spans="1:21" outlineLevel="1" x14ac:dyDescent="0.25">
      <c r="A4765" s="1" t="s">
        <v>29424</v>
      </c>
      <c r="B4765">
        <f>SUBTOTAL(3,B4764:B4764)</f>
        <v>1</v>
      </c>
      <c r="U4765">
        <f>SUBTOTAL(3,U4764:U4764)</f>
        <v>1</v>
      </c>
    </row>
    <row r="4766" spans="1:21" outlineLevel="2" x14ac:dyDescent="0.25">
      <c r="B4766" t="str">
        <f>CONCATENATE(G4766,"|", IF(I4766="", H4766,I4766),"|",IF(L4766="",K4766,L4766))</f>
        <v>Dihydrocodeine+Hydrocodol|PrMCnc|Intravascular - any</v>
      </c>
      <c r="C4766" t="b">
        <f>IF(OR(B4766=B4764, B4766=B4767), TRUE, FALSE)</f>
        <v>1</v>
      </c>
      <c r="D4766">
        <v>2775</v>
      </c>
      <c r="E4766">
        <v>5.5347999999999997</v>
      </c>
      <c r="F4766" t="s">
        <v>9372</v>
      </c>
      <c r="G4766" t="s">
        <v>9373</v>
      </c>
      <c r="H4766" t="s">
        <v>2</v>
      </c>
      <c r="I4766" t="s">
        <v>25806</v>
      </c>
      <c r="J4766" t="s">
        <v>3</v>
      </c>
      <c r="K4766" t="s">
        <v>47</v>
      </c>
      <c r="L4766" t="s">
        <v>25808</v>
      </c>
      <c r="M4766" t="s">
        <v>5</v>
      </c>
      <c r="O4766" t="s">
        <v>48</v>
      </c>
      <c r="P4766" t="s">
        <v>48</v>
      </c>
      <c r="Q4766" t="s">
        <v>6</v>
      </c>
      <c r="R4766" t="s">
        <v>9374</v>
      </c>
      <c r="S4766" t="s">
        <v>9375</v>
      </c>
      <c r="T4766">
        <v>1</v>
      </c>
      <c r="U4766" t="s">
        <v>18</v>
      </c>
    </row>
    <row r="4767" spans="1:21" outlineLevel="2" x14ac:dyDescent="0.25">
      <c r="B4767" t="str">
        <f>CONCATENATE(G4767,"|", IF(I4767="", H4767,I4767),"|",IF(L4767="",K4767,L4767))</f>
        <v>Dihydrocodeine+Hydrocodol|PrMCnc|Intravascular - any</v>
      </c>
      <c r="C4767" t="b">
        <f>IF(OR(B4767=B4766, B4767=B4769), TRUE, FALSE)</f>
        <v>1</v>
      </c>
      <c r="D4767">
        <v>2776</v>
      </c>
      <c r="E4767">
        <v>5.5347999999999997</v>
      </c>
      <c r="F4767" t="s">
        <v>9376</v>
      </c>
      <c r="G4767" t="s">
        <v>9373</v>
      </c>
      <c r="H4767" t="s">
        <v>140</v>
      </c>
      <c r="I4767" t="s">
        <v>25806</v>
      </c>
      <c r="J4767" t="s">
        <v>3</v>
      </c>
      <c r="K4767" t="s">
        <v>47</v>
      </c>
      <c r="L4767" t="s">
        <v>25808</v>
      </c>
      <c r="M4767" t="s">
        <v>141</v>
      </c>
      <c r="N4767" t="s">
        <v>142</v>
      </c>
      <c r="Q4767" t="s">
        <v>6</v>
      </c>
      <c r="R4767" t="s">
        <v>9377</v>
      </c>
      <c r="S4767" t="s">
        <v>9378</v>
      </c>
      <c r="T4767">
        <v>1</v>
      </c>
      <c r="U4767" t="s">
        <v>18</v>
      </c>
    </row>
    <row r="4768" spans="1:21" outlineLevel="1" x14ac:dyDescent="0.25">
      <c r="A4768" s="1" t="s">
        <v>29423</v>
      </c>
      <c r="B4768">
        <f>SUBTOTAL(3,B4766:B4767)</f>
        <v>2</v>
      </c>
      <c r="U4768">
        <f>SUBTOTAL(3,U4766:U4767)</f>
        <v>2</v>
      </c>
    </row>
    <row r="4769" spans="1:21" outlineLevel="2" x14ac:dyDescent="0.25">
      <c r="B4769" t="str">
        <f>CONCATENATE(G4769,"|", IF(I4769="", H4769,I4769),"|",IF(L4769="",K4769,L4769))</f>
        <v>Dihydrocodeine+Hydrocodol|PrMCnc|Urine</v>
      </c>
      <c r="C4769" t="b">
        <f>IF(OR(B4769=B4767, B4769=B4771), TRUE, FALSE)</f>
        <v>0</v>
      </c>
      <c r="D4769">
        <v>2777</v>
      </c>
      <c r="E4769">
        <v>5.5347999999999997</v>
      </c>
      <c r="F4769" t="s">
        <v>9379</v>
      </c>
      <c r="G4769" t="s">
        <v>9373</v>
      </c>
      <c r="H4769" t="s">
        <v>2</v>
      </c>
      <c r="I4769" t="s">
        <v>25806</v>
      </c>
      <c r="J4769" t="s">
        <v>3</v>
      </c>
      <c r="K4769" t="s">
        <v>32</v>
      </c>
      <c r="M4769" t="s">
        <v>5</v>
      </c>
      <c r="O4769" t="s">
        <v>48</v>
      </c>
      <c r="P4769" t="s">
        <v>48</v>
      </c>
      <c r="Q4769" t="s">
        <v>6</v>
      </c>
      <c r="R4769" t="s">
        <v>9380</v>
      </c>
      <c r="S4769" t="s">
        <v>9381</v>
      </c>
      <c r="T4769">
        <v>1</v>
      </c>
      <c r="U4769" t="s">
        <v>18</v>
      </c>
    </row>
    <row r="4770" spans="1:21" outlineLevel="1" x14ac:dyDescent="0.25">
      <c r="A4770" s="1" t="s">
        <v>29422</v>
      </c>
      <c r="B4770">
        <f>SUBTOTAL(3,B4769:B4769)</f>
        <v>1</v>
      </c>
      <c r="U4770">
        <f>SUBTOTAL(3,U4769:U4769)</f>
        <v>1</v>
      </c>
    </row>
    <row r="4771" spans="1:21" outlineLevel="2" x14ac:dyDescent="0.25">
      <c r="B4771" t="str">
        <f>CONCATENATE(G4771,"|", IF(I4771="", H4771,I4771),"|",IF(L4771="",K4771,L4771))</f>
        <v>Diisobutylketone|PrMCnc|Intravascular - any</v>
      </c>
      <c r="C4771" t="b">
        <f>IF(OR(B4771=B4769, B4771=B4773), TRUE, FALSE)</f>
        <v>0</v>
      </c>
      <c r="D4771">
        <v>2778</v>
      </c>
      <c r="E4771">
        <v>5.5347999999999997</v>
      </c>
      <c r="F4771" t="s">
        <v>9382</v>
      </c>
      <c r="G4771" t="s">
        <v>9383</v>
      </c>
      <c r="H4771" t="s">
        <v>2</v>
      </c>
      <c r="I4771" t="s">
        <v>25806</v>
      </c>
      <c r="J4771" t="s">
        <v>3</v>
      </c>
      <c r="K4771" t="s">
        <v>38</v>
      </c>
      <c r="L4771" t="s">
        <v>25808</v>
      </c>
      <c r="M4771" t="s">
        <v>5</v>
      </c>
      <c r="O4771" t="s">
        <v>101</v>
      </c>
      <c r="P4771" t="s">
        <v>101</v>
      </c>
      <c r="Q4771" t="s">
        <v>6</v>
      </c>
      <c r="R4771" t="s">
        <v>9384</v>
      </c>
      <c r="S4771" t="s">
        <v>9385</v>
      </c>
      <c r="T4771">
        <v>1</v>
      </c>
      <c r="U4771" t="s">
        <v>18</v>
      </c>
    </row>
    <row r="4772" spans="1:21" outlineLevel="1" x14ac:dyDescent="0.25">
      <c r="A4772" s="1" t="s">
        <v>29421</v>
      </c>
      <c r="B4772">
        <f>SUBTOTAL(3,B4771:B4771)</f>
        <v>1</v>
      </c>
      <c r="U4772">
        <f>SUBTOTAL(3,U4771:U4771)</f>
        <v>1</v>
      </c>
    </row>
    <row r="4773" spans="1:21" outlineLevel="2" x14ac:dyDescent="0.25">
      <c r="B4773" t="str">
        <f>CONCATENATE(G4773,"|", IF(I4773="", H4773,I4773),"|",IF(L4773="",K4773,L4773))</f>
        <v>Diisobutylketone|PrMCnc|Urine</v>
      </c>
      <c r="C4773" t="b">
        <f>IF(OR(B4773=B4771, B4773=B4775), TRUE, FALSE)</f>
        <v>0</v>
      </c>
      <c r="D4773">
        <v>2779</v>
      </c>
      <c r="E4773">
        <v>5.5347999999999997</v>
      </c>
      <c r="F4773" t="s">
        <v>9386</v>
      </c>
      <c r="G4773" t="s">
        <v>9383</v>
      </c>
      <c r="H4773" t="s">
        <v>2</v>
      </c>
      <c r="I4773" t="s">
        <v>25806</v>
      </c>
      <c r="J4773" t="s">
        <v>3</v>
      </c>
      <c r="K4773" t="s">
        <v>32</v>
      </c>
      <c r="M4773" t="s">
        <v>5</v>
      </c>
      <c r="O4773" t="s">
        <v>101</v>
      </c>
      <c r="P4773" t="s">
        <v>101</v>
      </c>
      <c r="Q4773" t="s">
        <v>6</v>
      </c>
      <c r="R4773" t="s">
        <v>9387</v>
      </c>
      <c r="S4773" t="s">
        <v>9388</v>
      </c>
      <c r="T4773">
        <v>1</v>
      </c>
      <c r="U4773" t="s">
        <v>18</v>
      </c>
    </row>
    <row r="4774" spans="1:21" outlineLevel="1" x14ac:dyDescent="0.25">
      <c r="A4774" s="1" t="s">
        <v>29420</v>
      </c>
      <c r="B4774">
        <f>SUBTOTAL(3,B4773:B4773)</f>
        <v>1</v>
      </c>
      <c r="U4774">
        <f>SUBTOTAL(3,U4773:U4773)</f>
        <v>1</v>
      </c>
    </row>
    <row r="4775" spans="1:21" outlineLevel="2" x14ac:dyDescent="0.25">
      <c r="B4775" t="str">
        <f>CONCATENATE(G4775,"|", IF(I4775="", H4775,I4775),"|",IF(L4775="",K4775,L4775))</f>
        <v>Diltiazem|PrMCnc|Intravascular - any</v>
      </c>
      <c r="C4775" t="b">
        <f>IF(OR(B4775=B4773, B4775=B4777), TRUE, FALSE)</f>
        <v>0</v>
      </c>
      <c r="D4775">
        <v>2780</v>
      </c>
      <c r="E4775">
        <v>5.5347999999999997</v>
      </c>
      <c r="F4775" t="s">
        <v>9389</v>
      </c>
      <c r="G4775" t="s">
        <v>9390</v>
      </c>
      <c r="H4775" t="s">
        <v>2</v>
      </c>
      <c r="I4775" t="s">
        <v>25806</v>
      </c>
      <c r="J4775" t="s">
        <v>3</v>
      </c>
      <c r="K4775" t="s">
        <v>47</v>
      </c>
      <c r="L4775" t="s">
        <v>25808</v>
      </c>
      <c r="M4775" t="s">
        <v>5</v>
      </c>
      <c r="O4775" t="s">
        <v>48</v>
      </c>
      <c r="P4775" t="s">
        <v>48</v>
      </c>
      <c r="Q4775" t="s">
        <v>6</v>
      </c>
      <c r="R4775" t="s">
        <v>9391</v>
      </c>
      <c r="S4775" t="s">
        <v>9392</v>
      </c>
      <c r="T4775">
        <v>1</v>
      </c>
      <c r="U4775" t="s">
        <v>18</v>
      </c>
    </row>
    <row r="4776" spans="1:21" outlineLevel="1" x14ac:dyDescent="0.25">
      <c r="A4776" s="1" t="s">
        <v>29419</v>
      </c>
      <c r="B4776">
        <f>SUBTOTAL(3,B4775:B4775)</f>
        <v>1</v>
      </c>
      <c r="U4776">
        <f>SUBTOTAL(3,U4775:U4775)</f>
        <v>1</v>
      </c>
    </row>
    <row r="4777" spans="1:21" outlineLevel="2" x14ac:dyDescent="0.25">
      <c r="B4777" t="str">
        <f>CONCATENATE(G4777,"|", IF(I4777="", H4777,I4777),"|",IF(L4777="",K4777,L4777))</f>
        <v>Diltiazem|PrMCnc|Urine</v>
      </c>
      <c r="C4777" t="b">
        <f>IF(OR(B4777=B4775, B4777=B4778), TRUE, FALSE)</f>
        <v>1</v>
      </c>
      <c r="D4777">
        <v>2782</v>
      </c>
      <c r="E4777">
        <v>5.5347999999999997</v>
      </c>
      <c r="F4777" t="s">
        <v>9396</v>
      </c>
      <c r="G4777" t="s">
        <v>9390</v>
      </c>
      <c r="H4777" t="s">
        <v>2</v>
      </c>
      <c r="I4777" t="s">
        <v>25806</v>
      </c>
      <c r="J4777" t="s">
        <v>3</v>
      </c>
      <c r="K4777" t="s">
        <v>32</v>
      </c>
      <c r="M4777" t="s">
        <v>5</v>
      </c>
      <c r="O4777" t="s">
        <v>48</v>
      </c>
      <c r="P4777" t="s">
        <v>48</v>
      </c>
      <c r="Q4777" t="s">
        <v>6</v>
      </c>
      <c r="R4777" t="s">
        <v>9397</v>
      </c>
      <c r="S4777" t="s">
        <v>9398</v>
      </c>
      <c r="T4777">
        <v>1</v>
      </c>
      <c r="U4777" t="s">
        <v>18</v>
      </c>
    </row>
    <row r="4778" spans="1:21" outlineLevel="2" x14ac:dyDescent="0.25">
      <c r="B4778" t="str">
        <f>CONCATENATE(G4778,"|", IF(I4778="", H4778,I4778),"|",IF(L4778="",K4778,L4778))</f>
        <v>Diltiazem|PrMCnc|Urine</v>
      </c>
      <c r="C4778" t="b">
        <f>IF(OR(B4778=B4777, B4778=B4780), TRUE, FALSE)</f>
        <v>1</v>
      </c>
      <c r="D4778">
        <v>2783</v>
      </c>
      <c r="E4778">
        <v>5.5347999999999997</v>
      </c>
      <c r="F4778" t="s">
        <v>9399</v>
      </c>
      <c r="G4778" t="s">
        <v>9390</v>
      </c>
      <c r="H4778" t="s">
        <v>140</v>
      </c>
      <c r="I4778" t="s">
        <v>25806</v>
      </c>
      <c r="J4778" t="s">
        <v>3</v>
      </c>
      <c r="K4778" t="s">
        <v>32</v>
      </c>
      <c r="M4778" t="s">
        <v>141</v>
      </c>
      <c r="Q4778" t="s">
        <v>6</v>
      </c>
      <c r="R4778" t="s">
        <v>9400</v>
      </c>
      <c r="S4778" t="s">
        <v>9401</v>
      </c>
      <c r="T4778">
        <v>1</v>
      </c>
      <c r="U4778" t="s">
        <v>18</v>
      </c>
    </row>
    <row r="4779" spans="1:21" outlineLevel="1" x14ac:dyDescent="0.25">
      <c r="A4779" s="1" t="s">
        <v>29417</v>
      </c>
      <c r="B4779">
        <f>SUBTOTAL(3,B4777:B4778)</f>
        <v>2</v>
      </c>
      <c r="U4779">
        <f>SUBTOTAL(3,U4777:U4778)</f>
        <v>2</v>
      </c>
    </row>
    <row r="4780" spans="1:21" outlineLevel="2" x14ac:dyDescent="0.25">
      <c r="B4780" t="str">
        <f>CONCATENATE(G4780,"|", IF(I4780="", H4780,I4780),"|",IF(L4780="",K4780,L4780))</f>
        <v>Diltiazem|SCnc|Ser/Plas</v>
      </c>
      <c r="C4780" t="b">
        <f>IF(OR(B4780=B4778, B4780=B4782), TRUE, FALSE)</f>
        <v>0</v>
      </c>
      <c r="D4780">
        <v>2781</v>
      </c>
      <c r="E4780">
        <v>5.5347999999999997</v>
      </c>
      <c r="F4780" t="s">
        <v>9393</v>
      </c>
      <c r="G4780" t="s">
        <v>9390</v>
      </c>
      <c r="H4780" t="s">
        <v>222</v>
      </c>
      <c r="J4780" t="s">
        <v>3</v>
      </c>
      <c r="K4780" t="s">
        <v>47</v>
      </c>
      <c r="M4780" t="s">
        <v>5</v>
      </c>
      <c r="O4780" t="s">
        <v>754</v>
      </c>
      <c r="P4780" t="s">
        <v>754</v>
      </c>
      <c r="Q4780" t="s">
        <v>6</v>
      </c>
      <c r="R4780" t="s">
        <v>9394</v>
      </c>
      <c r="S4780" t="s">
        <v>9395</v>
      </c>
      <c r="T4780">
        <v>1</v>
      </c>
      <c r="U4780" t="s">
        <v>18</v>
      </c>
    </row>
    <row r="4781" spans="1:21" outlineLevel="1" x14ac:dyDescent="0.25">
      <c r="A4781" s="1" t="s">
        <v>29418</v>
      </c>
      <c r="B4781">
        <f>SUBTOTAL(3,B4780:B4780)</f>
        <v>1</v>
      </c>
      <c r="U4781">
        <f>SUBTOTAL(3,U4780:U4780)</f>
        <v>1</v>
      </c>
    </row>
    <row r="4782" spans="1:21" outlineLevel="2" x14ac:dyDescent="0.25">
      <c r="B4782" t="str">
        <f>CONCATENATE(G4782,"|", IF(I4782="", H4782,I4782),"|",IF(L4782="",K4782,L4782))</f>
        <v>Dimenhydrinate|PrMCnc|Intravascular - any</v>
      </c>
      <c r="C4782" t="b">
        <f>IF(OR(B4782=B4780, B4782=B4784), TRUE, FALSE)</f>
        <v>0</v>
      </c>
      <c r="D4782">
        <v>2784</v>
      </c>
      <c r="E4782">
        <v>5.5347999999999997</v>
      </c>
      <c r="F4782" t="s">
        <v>9402</v>
      </c>
      <c r="G4782" t="s">
        <v>9403</v>
      </c>
      <c r="H4782" t="s">
        <v>2</v>
      </c>
      <c r="I4782" t="s">
        <v>25806</v>
      </c>
      <c r="J4782" t="s">
        <v>3</v>
      </c>
      <c r="K4782" t="s">
        <v>47</v>
      </c>
      <c r="L4782" t="s">
        <v>25808</v>
      </c>
      <c r="M4782" t="s">
        <v>5</v>
      </c>
      <c r="O4782" t="s">
        <v>48</v>
      </c>
      <c r="P4782" t="s">
        <v>48</v>
      </c>
      <c r="Q4782" t="s">
        <v>6</v>
      </c>
      <c r="R4782" t="s">
        <v>9404</v>
      </c>
      <c r="S4782" t="s">
        <v>9405</v>
      </c>
      <c r="T4782">
        <v>1</v>
      </c>
      <c r="U4782" t="s">
        <v>18</v>
      </c>
    </row>
    <row r="4783" spans="1:21" outlineLevel="1" x14ac:dyDescent="0.25">
      <c r="A4783" s="1" t="s">
        <v>29416</v>
      </c>
      <c r="B4783">
        <f>SUBTOTAL(3,B4782:B4782)</f>
        <v>1</v>
      </c>
      <c r="U4783">
        <f>SUBTOTAL(3,U4782:U4782)</f>
        <v>1</v>
      </c>
    </row>
    <row r="4784" spans="1:21" outlineLevel="2" x14ac:dyDescent="0.25">
      <c r="B4784" t="str">
        <f>CONCATENATE(G4784,"|", IF(I4784="", H4784,I4784),"|",IF(L4784="",K4784,L4784))</f>
        <v>Dimenhydrinate|PrMCnc|Urine</v>
      </c>
      <c r="C4784" t="b">
        <f>IF(OR(B4784=B4782, B4784=B4786), TRUE, FALSE)</f>
        <v>0</v>
      </c>
      <c r="D4784">
        <v>2786</v>
      </c>
      <c r="E4784">
        <v>5.5347999999999997</v>
      </c>
      <c r="F4784" t="s">
        <v>9409</v>
      </c>
      <c r="G4784" t="s">
        <v>9403</v>
      </c>
      <c r="H4784" t="s">
        <v>140</v>
      </c>
      <c r="I4784" t="s">
        <v>25806</v>
      </c>
      <c r="J4784" t="s">
        <v>3</v>
      </c>
      <c r="K4784" t="s">
        <v>32</v>
      </c>
      <c r="M4784" t="s">
        <v>141</v>
      </c>
      <c r="Q4784" t="s">
        <v>6</v>
      </c>
      <c r="R4784" t="s">
        <v>9410</v>
      </c>
      <c r="S4784" t="s">
        <v>9411</v>
      </c>
      <c r="T4784">
        <v>1</v>
      </c>
      <c r="U4784" t="s">
        <v>18</v>
      </c>
    </row>
    <row r="4785" spans="1:21" outlineLevel="1" x14ac:dyDescent="0.25">
      <c r="A4785" s="1" t="s">
        <v>29414</v>
      </c>
      <c r="B4785">
        <f>SUBTOTAL(3,B4784:B4784)</f>
        <v>1</v>
      </c>
      <c r="U4785">
        <f>SUBTOTAL(3,U4784:U4784)</f>
        <v>1</v>
      </c>
    </row>
    <row r="4786" spans="1:21" outlineLevel="2" x14ac:dyDescent="0.25">
      <c r="B4786" t="str">
        <f>CONCATENATE(G4786,"|", IF(I4786="", H4786,I4786),"|",IF(L4786="",K4786,L4786))</f>
        <v>Dimenhydrinate|SCnc|Ser/Plas</v>
      </c>
      <c r="C4786" t="b">
        <f>IF(OR(B4786=B4784, B4786=B4788), TRUE, FALSE)</f>
        <v>0</v>
      </c>
      <c r="D4786">
        <v>2785</v>
      </c>
      <c r="E4786">
        <v>5.5347999999999997</v>
      </c>
      <c r="F4786" t="s">
        <v>9406</v>
      </c>
      <c r="G4786" t="s">
        <v>9403</v>
      </c>
      <c r="H4786" t="s">
        <v>222</v>
      </c>
      <c r="J4786" t="s">
        <v>3</v>
      </c>
      <c r="K4786" t="s">
        <v>47</v>
      </c>
      <c r="M4786" t="s">
        <v>5</v>
      </c>
      <c r="O4786" t="s">
        <v>223</v>
      </c>
      <c r="P4786" t="s">
        <v>223</v>
      </c>
      <c r="Q4786" t="s">
        <v>6</v>
      </c>
      <c r="R4786" t="s">
        <v>9407</v>
      </c>
      <c r="S4786" t="s">
        <v>9408</v>
      </c>
      <c r="T4786">
        <v>1</v>
      </c>
      <c r="U4786" t="s">
        <v>18</v>
      </c>
    </row>
    <row r="4787" spans="1:21" outlineLevel="1" x14ac:dyDescent="0.25">
      <c r="A4787" s="1" t="s">
        <v>29415</v>
      </c>
      <c r="B4787">
        <f>SUBTOTAL(3,B4786:B4786)</f>
        <v>1</v>
      </c>
      <c r="U4787">
        <f>SUBTOTAL(3,U4786:U4786)</f>
        <v>1</v>
      </c>
    </row>
    <row r="4788" spans="1:21" outlineLevel="2" x14ac:dyDescent="0.25">
      <c r="B4788" t="str">
        <f>CONCATENATE(G4788,"|", IF(I4788="", H4788,I4788),"|",IF(L4788="",K4788,L4788))</f>
        <v>Dimetamphetamine cutoff|PrMCnc|Urine</v>
      </c>
      <c r="C4788" t="b">
        <f>IF(OR(B4788=B4786, B4788=B4789), TRUE, FALSE)</f>
        <v>1</v>
      </c>
      <c r="D4788">
        <v>2793</v>
      </c>
      <c r="E4788">
        <v>5.5762999999999998</v>
      </c>
      <c r="F4788" t="s">
        <v>9431</v>
      </c>
      <c r="G4788" t="s">
        <v>9432</v>
      </c>
      <c r="H4788" t="s">
        <v>2</v>
      </c>
      <c r="I4788" t="s">
        <v>25806</v>
      </c>
      <c r="J4788" t="s">
        <v>3</v>
      </c>
      <c r="K4788" t="s">
        <v>32</v>
      </c>
      <c r="M4788" t="s">
        <v>5</v>
      </c>
      <c r="N4788" t="s">
        <v>136</v>
      </c>
      <c r="O4788" t="s">
        <v>48</v>
      </c>
      <c r="P4788" t="s">
        <v>48</v>
      </c>
      <c r="Q4788" t="s">
        <v>6</v>
      </c>
      <c r="R4788" t="s">
        <v>9433</v>
      </c>
      <c r="S4788" t="s">
        <v>9434</v>
      </c>
      <c r="T4788">
        <v>1</v>
      </c>
      <c r="U4788" t="s">
        <v>9</v>
      </c>
    </row>
    <row r="4789" spans="1:21" outlineLevel="2" x14ac:dyDescent="0.25">
      <c r="B4789" t="str">
        <f>CONCATENATE(G4789,"|", IF(I4789="", H4789,I4789),"|",IF(L4789="",K4789,L4789))</f>
        <v>Dimetamphetamine cutoff|PrMCnc|Urine</v>
      </c>
      <c r="C4789" t="b">
        <f>IF(OR(B4789=B4788, B4789=B4791), TRUE, FALSE)</f>
        <v>1</v>
      </c>
      <c r="D4789">
        <v>2794</v>
      </c>
      <c r="E4789">
        <v>5.5762999999999998</v>
      </c>
      <c r="F4789" t="s">
        <v>9435</v>
      </c>
      <c r="G4789" t="s">
        <v>9432</v>
      </c>
      <c r="H4789" t="s">
        <v>2</v>
      </c>
      <c r="I4789" t="s">
        <v>25806</v>
      </c>
      <c r="J4789" t="s">
        <v>3</v>
      </c>
      <c r="K4789" t="s">
        <v>32</v>
      </c>
      <c r="M4789" t="s">
        <v>5</v>
      </c>
      <c r="N4789" t="s">
        <v>142</v>
      </c>
      <c r="O4789" t="s">
        <v>48</v>
      </c>
      <c r="P4789" t="s">
        <v>48</v>
      </c>
      <c r="Q4789" t="s">
        <v>6</v>
      </c>
      <c r="R4789" t="s">
        <v>9436</v>
      </c>
      <c r="S4789" t="s">
        <v>9437</v>
      </c>
      <c r="T4789">
        <v>1</v>
      </c>
      <c r="U4789" t="s">
        <v>9</v>
      </c>
    </row>
    <row r="4790" spans="1:21" outlineLevel="1" x14ac:dyDescent="0.25">
      <c r="A4790" s="1" t="s">
        <v>29411</v>
      </c>
      <c r="B4790">
        <f>SUBTOTAL(3,B4788:B4789)</f>
        <v>2</v>
      </c>
      <c r="U4790">
        <f>SUBTOTAL(3,U4788:U4789)</f>
        <v>2</v>
      </c>
    </row>
    <row r="4791" spans="1:21" outlineLevel="2" x14ac:dyDescent="0.25">
      <c r="B4791" t="str">
        <f>CONCATENATE(G4791,"|", IF(I4791="", H4791,I4791),"|",IF(L4791="",K4791,L4791))</f>
        <v>Dimetamphetamine|MRat|Urine</v>
      </c>
      <c r="C4791" t="b">
        <f>IF(OR(B4791=B4789, B4791=B4793), TRUE, FALSE)</f>
        <v>0</v>
      </c>
      <c r="D4791">
        <v>2789</v>
      </c>
      <c r="E4791">
        <v>5.5347999999999997</v>
      </c>
      <c r="F4791" t="s">
        <v>9419</v>
      </c>
      <c r="G4791" t="s">
        <v>9413</v>
      </c>
      <c r="H4791" t="s">
        <v>509</v>
      </c>
      <c r="J4791" t="s">
        <v>505</v>
      </c>
      <c r="K4791" t="s">
        <v>32</v>
      </c>
      <c r="M4791" t="s">
        <v>5</v>
      </c>
      <c r="O4791" t="s">
        <v>3779</v>
      </c>
      <c r="P4791" t="s">
        <v>3780</v>
      </c>
      <c r="Q4791" t="s">
        <v>6</v>
      </c>
      <c r="R4791" t="s">
        <v>9420</v>
      </c>
      <c r="S4791" t="s">
        <v>9421</v>
      </c>
      <c r="T4791">
        <v>1</v>
      </c>
      <c r="U4791" t="s">
        <v>18</v>
      </c>
    </row>
    <row r="4792" spans="1:21" outlineLevel="1" x14ac:dyDescent="0.25">
      <c r="A4792" s="1" t="s">
        <v>29413</v>
      </c>
      <c r="B4792">
        <f>SUBTOTAL(3,B4791:B4791)</f>
        <v>1</v>
      </c>
      <c r="U4792">
        <f>SUBTOTAL(3,U4791:U4791)</f>
        <v>1</v>
      </c>
    </row>
    <row r="4793" spans="1:21" outlineLevel="2" x14ac:dyDescent="0.25">
      <c r="B4793" t="str">
        <f>CONCATENATE(G4793,"|", IF(I4793="", H4793,I4793),"|",IF(L4793="",K4793,L4793))</f>
        <v>Dimetamphetamine|PrMCnc|Urine</v>
      </c>
      <c r="C4793" t="b">
        <f>IF(OR(B4793=B4791, B4793=B4794), TRUE, FALSE)</f>
        <v>1</v>
      </c>
      <c r="D4793">
        <v>2787</v>
      </c>
      <c r="E4793">
        <v>5.5347999999999997</v>
      </c>
      <c r="F4793" t="s">
        <v>9412</v>
      </c>
      <c r="G4793" t="s">
        <v>9413</v>
      </c>
      <c r="H4793" t="s">
        <v>2</v>
      </c>
      <c r="I4793" t="s">
        <v>25806</v>
      </c>
      <c r="J4793" t="s">
        <v>3</v>
      </c>
      <c r="K4793" t="s">
        <v>32</v>
      </c>
      <c r="M4793" t="s">
        <v>5</v>
      </c>
      <c r="O4793" t="s">
        <v>48</v>
      </c>
      <c r="P4793" t="s">
        <v>48</v>
      </c>
      <c r="Q4793" t="s">
        <v>6</v>
      </c>
      <c r="R4793" t="s">
        <v>9414</v>
      </c>
      <c r="S4793" t="s">
        <v>9415</v>
      </c>
      <c r="T4793">
        <v>1</v>
      </c>
      <c r="U4793" t="s">
        <v>18</v>
      </c>
    </row>
    <row r="4794" spans="1:21" outlineLevel="2" x14ac:dyDescent="0.25">
      <c r="B4794" t="str">
        <f>CONCATENATE(G4794,"|", IF(I4794="", H4794,I4794),"|",IF(L4794="",K4794,L4794))</f>
        <v>Dimetamphetamine|PrMCnc|Urine</v>
      </c>
      <c r="C4794" t="b">
        <f t="shared" si="43"/>
        <v>1</v>
      </c>
      <c r="D4794">
        <v>2788</v>
      </c>
      <c r="E4794">
        <v>5.5347999999999997</v>
      </c>
      <c r="F4794" t="s">
        <v>9416</v>
      </c>
      <c r="G4794" t="s">
        <v>9413</v>
      </c>
      <c r="H4794" t="s">
        <v>2</v>
      </c>
      <c r="I4794" t="s">
        <v>25806</v>
      </c>
      <c r="J4794" t="s">
        <v>3</v>
      </c>
      <c r="K4794" t="s">
        <v>32</v>
      </c>
      <c r="M4794" t="s">
        <v>5</v>
      </c>
      <c r="N4794" t="s">
        <v>136</v>
      </c>
      <c r="O4794" t="s">
        <v>48</v>
      </c>
      <c r="P4794" t="s">
        <v>48</v>
      </c>
      <c r="Q4794" t="s">
        <v>6</v>
      </c>
      <c r="R4794" t="s">
        <v>9417</v>
      </c>
      <c r="S4794" t="s">
        <v>9418</v>
      </c>
      <c r="T4794">
        <v>1</v>
      </c>
      <c r="U4794" t="s">
        <v>18</v>
      </c>
    </row>
    <row r="4795" spans="1:21" outlineLevel="2" x14ac:dyDescent="0.25">
      <c r="B4795" t="str">
        <f>CONCATENATE(G4795,"|", IF(I4795="", H4795,I4795),"|",IF(L4795="",K4795,L4795))</f>
        <v>Dimetamphetamine|PrMCnc|Urine</v>
      </c>
      <c r="C4795" t="b">
        <f t="shared" si="43"/>
        <v>1</v>
      </c>
      <c r="D4795">
        <v>2790</v>
      </c>
      <c r="E4795">
        <v>5.5347999999999997</v>
      </c>
      <c r="F4795" t="s">
        <v>9422</v>
      </c>
      <c r="G4795" t="s">
        <v>9413</v>
      </c>
      <c r="H4795" t="s">
        <v>140</v>
      </c>
      <c r="I4795" t="s">
        <v>25806</v>
      </c>
      <c r="J4795" t="s">
        <v>3</v>
      </c>
      <c r="K4795" t="s">
        <v>32</v>
      </c>
      <c r="M4795" t="s">
        <v>141</v>
      </c>
      <c r="Q4795" t="s">
        <v>6</v>
      </c>
      <c r="R4795" t="s">
        <v>9423</v>
      </c>
      <c r="S4795" t="s">
        <v>9424</v>
      </c>
      <c r="T4795">
        <v>1</v>
      </c>
      <c r="U4795" t="s">
        <v>18</v>
      </c>
    </row>
    <row r="4796" spans="1:21" outlineLevel="2" x14ac:dyDescent="0.25">
      <c r="B4796" t="str">
        <f>CONCATENATE(G4796,"|", IF(I4796="", H4796,I4796),"|",IF(L4796="",K4796,L4796))</f>
        <v>Dimetamphetamine|PrMCnc|Urine</v>
      </c>
      <c r="C4796" t="b">
        <f t="shared" si="43"/>
        <v>1</v>
      </c>
      <c r="D4796">
        <v>2791</v>
      </c>
      <c r="E4796">
        <v>5.5347999999999997</v>
      </c>
      <c r="F4796" t="s">
        <v>9425</v>
      </c>
      <c r="G4796" t="s">
        <v>9413</v>
      </c>
      <c r="H4796" t="s">
        <v>140</v>
      </c>
      <c r="I4796" t="s">
        <v>25806</v>
      </c>
      <c r="J4796" t="s">
        <v>3</v>
      </c>
      <c r="K4796" t="s">
        <v>32</v>
      </c>
      <c r="M4796" t="s">
        <v>141</v>
      </c>
      <c r="N4796" t="s">
        <v>136</v>
      </c>
      <c r="Q4796" t="s">
        <v>6</v>
      </c>
      <c r="R4796" t="s">
        <v>9426</v>
      </c>
      <c r="S4796" t="s">
        <v>9427</v>
      </c>
      <c r="T4796">
        <v>1</v>
      </c>
      <c r="U4796" t="s">
        <v>18</v>
      </c>
    </row>
    <row r="4797" spans="1:21" outlineLevel="2" x14ac:dyDescent="0.25">
      <c r="B4797" t="str">
        <f>CONCATENATE(G4797,"|", IF(I4797="", H4797,I4797),"|",IF(L4797="",K4797,L4797))</f>
        <v>Dimetamphetamine|PrMCnc|Urine</v>
      </c>
      <c r="C4797" t="b">
        <f>IF(OR(B4797=B4796, B4797=B4799), TRUE, FALSE)</f>
        <v>1</v>
      </c>
      <c r="D4797">
        <v>2792</v>
      </c>
      <c r="E4797">
        <v>5.5347999999999997</v>
      </c>
      <c r="F4797" t="s">
        <v>9428</v>
      </c>
      <c r="G4797" t="s">
        <v>9413</v>
      </c>
      <c r="H4797" t="s">
        <v>140</v>
      </c>
      <c r="I4797" t="s">
        <v>25806</v>
      </c>
      <c r="J4797" t="s">
        <v>3</v>
      </c>
      <c r="K4797" t="s">
        <v>32</v>
      </c>
      <c r="M4797" t="s">
        <v>141</v>
      </c>
      <c r="N4797" t="s">
        <v>142</v>
      </c>
      <c r="Q4797" t="s">
        <v>6</v>
      </c>
      <c r="R4797" t="s">
        <v>9429</v>
      </c>
      <c r="S4797" t="s">
        <v>9430</v>
      </c>
      <c r="T4797">
        <v>1</v>
      </c>
      <c r="U4797" t="s">
        <v>18</v>
      </c>
    </row>
    <row r="4798" spans="1:21" outlineLevel="1" x14ac:dyDescent="0.25">
      <c r="A4798" s="1" t="s">
        <v>29412</v>
      </c>
      <c r="B4798">
        <f>SUBTOTAL(3,B4793:B4797)</f>
        <v>5</v>
      </c>
      <c r="U4798">
        <f>SUBTOTAL(3,U4793:U4797)</f>
        <v>5</v>
      </c>
    </row>
    <row r="4799" spans="1:21" outlineLevel="2" x14ac:dyDescent="0.25">
      <c r="B4799" t="str">
        <f>CONCATENATE(G4799,"|", IF(I4799="", H4799,I4799),"|",IF(L4799="",K4799,L4799))</f>
        <v>Dimethadione|PrMCnc|Intravascular - any</v>
      </c>
      <c r="C4799" t="b">
        <f>IF(OR(B4799=B4797, B4799=B4801), TRUE, FALSE)</f>
        <v>0</v>
      </c>
      <c r="D4799">
        <v>2795</v>
      </c>
      <c r="E4799">
        <v>5.5347999999999997</v>
      </c>
      <c r="F4799" t="s">
        <v>9438</v>
      </c>
      <c r="G4799" t="s">
        <v>9439</v>
      </c>
      <c r="H4799" t="s">
        <v>2</v>
      </c>
      <c r="I4799" t="s">
        <v>25806</v>
      </c>
      <c r="J4799" t="s">
        <v>3</v>
      </c>
      <c r="K4799" t="s">
        <v>47</v>
      </c>
      <c r="L4799" t="s">
        <v>25808</v>
      </c>
      <c r="M4799" t="s">
        <v>5</v>
      </c>
      <c r="O4799" t="s">
        <v>101</v>
      </c>
      <c r="P4799" t="s">
        <v>101</v>
      </c>
      <c r="Q4799" t="s">
        <v>6</v>
      </c>
      <c r="R4799" t="s">
        <v>9440</v>
      </c>
      <c r="S4799" t="s">
        <v>9441</v>
      </c>
      <c r="T4799">
        <v>1</v>
      </c>
      <c r="U4799" t="s">
        <v>18</v>
      </c>
    </row>
    <row r="4800" spans="1:21" outlineLevel="1" x14ac:dyDescent="0.25">
      <c r="A4800" s="1" t="s">
        <v>29410</v>
      </c>
      <c r="B4800">
        <f>SUBTOTAL(3,B4799:B4799)</f>
        <v>1</v>
      </c>
      <c r="U4800">
        <f>SUBTOTAL(3,U4799:U4799)</f>
        <v>1</v>
      </c>
    </row>
    <row r="4801" spans="1:21" outlineLevel="2" x14ac:dyDescent="0.25">
      <c r="B4801" t="str">
        <f>CONCATENATE(G4801,"|", IF(I4801="", H4801,I4801),"|",IF(L4801="",K4801,L4801))</f>
        <v>Dimethoate|PrMCnc|Intravascular - any</v>
      </c>
      <c r="C4801" t="b">
        <f>IF(OR(B4801=B4799, B4801=B4803), TRUE, FALSE)</f>
        <v>0</v>
      </c>
      <c r="D4801">
        <v>2796</v>
      </c>
      <c r="E4801">
        <v>5.5347999999999997</v>
      </c>
      <c r="F4801" t="s">
        <v>9442</v>
      </c>
      <c r="G4801" t="s">
        <v>9443</v>
      </c>
      <c r="H4801" t="s">
        <v>2</v>
      </c>
      <c r="I4801" t="s">
        <v>25806</v>
      </c>
      <c r="J4801" t="s">
        <v>3</v>
      </c>
      <c r="K4801" t="s">
        <v>47</v>
      </c>
      <c r="L4801" t="s">
        <v>25808</v>
      </c>
      <c r="M4801" t="s">
        <v>5</v>
      </c>
      <c r="O4801" t="s">
        <v>101</v>
      </c>
      <c r="P4801" t="s">
        <v>101</v>
      </c>
      <c r="Q4801" t="s">
        <v>6</v>
      </c>
      <c r="R4801" t="s">
        <v>9444</v>
      </c>
      <c r="S4801" t="s">
        <v>9445</v>
      </c>
      <c r="T4801">
        <v>1</v>
      </c>
      <c r="U4801" t="s">
        <v>18</v>
      </c>
    </row>
    <row r="4802" spans="1:21" outlineLevel="1" x14ac:dyDescent="0.25">
      <c r="A4802" s="1" t="s">
        <v>29409</v>
      </c>
      <c r="B4802">
        <f>SUBTOTAL(3,B4801:B4801)</f>
        <v>1</v>
      </c>
      <c r="U4802">
        <f>SUBTOTAL(3,U4801:U4801)</f>
        <v>1</v>
      </c>
    </row>
    <row r="4803" spans="1:21" outlineLevel="2" x14ac:dyDescent="0.25">
      <c r="B4803" t="str">
        <f>CONCATENATE(G4803,"|", IF(I4803="", H4803,I4803),"|",IF(L4803="",K4803,L4803))</f>
        <v>Dimethoate|PrMCnc|Urine</v>
      </c>
      <c r="C4803" t="b">
        <f>IF(OR(B4803=B4801, B4803=B4805), TRUE, FALSE)</f>
        <v>0</v>
      </c>
      <c r="D4803">
        <v>2797</v>
      </c>
      <c r="E4803">
        <v>5.5347999999999997</v>
      </c>
      <c r="F4803" t="s">
        <v>9446</v>
      </c>
      <c r="G4803" t="s">
        <v>9443</v>
      </c>
      <c r="H4803" t="s">
        <v>2</v>
      </c>
      <c r="I4803" t="s">
        <v>25806</v>
      </c>
      <c r="J4803" t="s">
        <v>3</v>
      </c>
      <c r="K4803" t="s">
        <v>32</v>
      </c>
      <c r="M4803" t="s">
        <v>5</v>
      </c>
      <c r="O4803" t="s">
        <v>101</v>
      </c>
      <c r="P4803" t="s">
        <v>101</v>
      </c>
      <c r="Q4803" t="s">
        <v>6</v>
      </c>
      <c r="R4803" t="s">
        <v>9447</v>
      </c>
      <c r="S4803" t="s">
        <v>9448</v>
      </c>
      <c r="T4803">
        <v>1</v>
      </c>
      <c r="U4803" t="s">
        <v>18</v>
      </c>
    </row>
    <row r="4804" spans="1:21" outlineLevel="1" x14ac:dyDescent="0.25">
      <c r="A4804" s="1" t="s">
        <v>29408</v>
      </c>
      <c r="B4804">
        <f>SUBTOTAL(3,B4803:B4803)</f>
        <v>1</v>
      </c>
      <c r="U4804">
        <f>SUBTOTAL(3,U4803:U4803)</f>
        <v>1</v>
      </c>
    </row>
    <row r="4805" spans="1:21" outlineLevel="2" x14ac:dyDescent="0.25">
      <c r="B4805" t="str">
        <f>CONCATENATE(G4805,"|", IF(I4805="", H4805,I4805),"|",IF(L4805="",K4805,L4805))</f>
        <v>Dimethyl sulfate|PrMCnc|Air</v>
      </c>
      <c r="C4805" t="b">
        <f>IF(OR(B4805=B4803, B4805=B4807), TRUE, FALSE)</f>
        <v>0</v>
      </c>
      <c r="D4805">
        <v>2798</v>
      </c>
      <c r="E4805">
        <v>5.5347999999999997</v>
      </c>
      <c r="F4805" t="s">
        <v>9449</v>
      </c>
      <c r="G4805" t="s">
        <v>9450</v>
      </c>
      <c r="H4805" t="s">
        <v>2</v>
      </c>
      <c r="I4805" t="s">
        <v>25806</v>
      </c>
      <c r="J4805" t="s">
        <v>3</v>
      </c>
      <c r="K4805" t="s">
        <v>4</v>
      </c>
      <c r="M4805" t="s">
        <v>5</v>
      </c>
      <c r="Q4805" t="s">
        <v>6</v>
      </c>
      <c r="R4805" t="s">
        <v>9451</v>
      </c>
      <c r="S4805" t="s">
        <v>9452</v>
      </c>
      <c r="T4805">
        <v>1</v>
      </c>
      <c r="U4805" t="s">
        <v>18</v>
      </c>
    </row>
    <row r="4806" spans="1:21" outlineLevel="1" x14ac:dyDescent="0.25">
      <c r="A4806" s="1" t="s">
        <v>29407</v>
      </c>
      <c r="B4806">
        <f>SUBTOTAL(3,B4805:B4805)</f>
        <v>1</v>
      </c>
      <c r="U4806">
        <f>SUBTOTAL(3,U4805:U4805)</f>
        <v>1</v>
      </c>
    </row>
    <row r="4807" spans="1:21" outlineLevel="2" x14ac:dyDescent="0.25">
      <c r="B4807" t="str">
        <f>CONCATENATE(G4807,"|", IF(I4807="", H4807,I4807),"|",IF(L4807="",K4807,L4807))</f>
        <v>Dimethylacetamide|PrMCnc|Urine</v>
      </c>
      <c r="C4807" t="b">
        <f>IF(OR(B4807=B4805, B4807=B4808), TRUE, FALSE)</f>
        <v>1</v>
      </c>
      <c r="D4807">
        <v>2799</v>
      </c>
      <c r="E4807">
        <v>5.5347999999999997</v>
      </c>
      <c r="F4807" t="s">
        <v>9453</v>
      </c>
      <c r="G4807" t="s">
        <v>9454</v>
      </c>
      <c r="H4807" t="s">
        <v>2</v>
      </c>
      <c r="I4807" t="s">
        <v>25806</v>
      </c>
      <c r="J4807" t="s">
        <v>3</v>
      </c>
      <c r="K4807" t="s">
        <v>32</v>
      </c>
      <c r="M4807" t="s">
        <v>5</v>
      </c>
      <c r="Q4807" t="s">
        <v>6</v>
      </c>
      <c r="R4807" t="s">
        <v>9455</v>
      </c>
      <c r="S4807" t="s">
        <v>9456</v>
      </c>
      <c r="T4807">
        <v>1</v>
      </c>
      <c r="U4807" t="s">
        <v>18</v>
      </c>
    </row>
    <row r="4808" spans="1:21" outlineLevel="2" x14ac:dyDescent="0.25">
      <c r="B4808" t="str">
        <f>CONCATENATE(G4808,"|", IF(I4808="", H4808,I4808),"|",IF(L4808="",K4808,L4808))</f>
        <v>Dimethylacetamide|PrMCnc|Urine</v>
      </c>
      <c r="C4808" t="b">
        <f>IF(OR(B4808=B4807, B4808=B4810), TRUE, FALSE)</f>
        <v>1</v>
      </c>
      <c r="D4808">
        <v>2800</v>
      </c>
      <c r="E4808">
        <v>5.5347999999999997</v>
      </c>
      <c r="F4808" t="s">
        <v>9457</v>
      </c>
      <c r="G4808" t="s">
        <v>9454</v>
      </c>
      <c r="H4808" t="s">
        <v>140</v>
      </c>
      <c r="I4808" t="s">
        <v>25806</v>
      </c>
      <c r="J4808" t="s">
        <v>3</v>
      </c>
      <c r="K4808" t="s">
        <v>32</v>
      </c>
      <c r="M4808" t="s">
        <v>141</v>
      </c>
      <c r="Q4808" t="s">
        <v>6</v>
      </c>
      <c r="R4808" t="s">
        <v>9458</v>
      </c>
      <c r="S4808" t="s">
        <v>9459</v>
      </c>
      <c r="T4808">
        <v>1</v>
      </c>
      <c r="U4808" t="s">
        <v>18</v>
      </c>
    </row>
    <row r="4809" spans="1:21" outlineLevel="1" x14ac:dyDescent="0.25">
      <c r="A4809" s="1" t="s">
        <v>29406</v>
      </c>
      <c r="B4809">
        <f>SUBTOTAL(3,B4807:B4808)</f>
        <v>2</v>
      </c>
      <c r="U4809">
        <f>SUBTOTAL(3,U4807:U4808)</f>
        <v>2</v>
      </c>
    </row>
    <row r="4810" spans="1:21" outlineLevel="2" x14ac:dyDescent="0.25">
      <c r="B4810" t="str">
        <f>CONCATENATE(G4810,"|", IF(I4810="", H4810,I4810),"|",IF(L4810="",K4810,L4810))</f>
        <v>Dimethylaniline|PrMCnc|Air</v>
      </c>
      <c r="C4810" t="b">
        <f>IF(OR(B4810=B4808, B4810=B4812), TRUE, FALSE)</f>
        <v>0</v>
      </c>
      <c r="D4810">
        <v>2801</v>
      </c>
      <c r="E4810">
        <v>5.5347999999999997</v>
      </c>
      <c r="F4810" t="s">
        <v>9460</v>
      </c>
      <c r="G4810" t="s">
        <v>9461</v>
      </c>
      <c r="H4810" t="s">
        <v>2</v>
      </c>
      <c r="I4810" t="s">
        <v>25806</v>
      </c>
      <c r="J4810" t="s">
        <v>3</v>
      </c>
      <c r="K4810" t="s">
        <v>4</v>
      </c>
      <c r="M4810" t="s">
        <v>5</v>
      </c>
      <c r="Q4810" t="s">
        <v>6</v>
      </c>
      <c r="R4810" t="s">
        <v>9462</v>
      </c>
      <c r="S4810" t="s">
        <v>9463</v>
      </c>
      <c r="T4810">
        <v>1</v>
      </c>
      <c r="U4810" t="s">
        <v>18</v>
      </c>
    </row>
    <row r="4811" spans="1:21" outlineLevel="1" x14ac:dyDescent="0.25">
      <c r="A4811" s="1" t="s">
        <v>29405</v>
      </c>
      <c r="B4811">
        <f>SUBTOTAL(3,B4810:B4810)</f>
        <v>1</v>
      </c>
      <c r="U4811">
        <f>SUBTOTAL(3,U4810:U4810)</f>
        <v>1</v>
      </c>
    </row>
    <row r="4812" spans="1:21" outlineLevel="2" x14ac:dyDescent="0.25">
      <c r="B4812" t="str">
        <f>CONCATENATE(G4812,"|", IF(I4812="", H4812,I4812),"|",IF(L4812="",K4812,L4812))</f>
        <v>Dimethylbenzene/Creatinine|MRto|Urine</v>
      </c>
      <c r="C4812" t="b">
        <f>IF(OR(B4812=B4810, B4812=B4814), TRUE, FALSE)</f>
        <v>0</v>
      </c>
      <c r="D4812">
        <v>2807</v>
      </c>
      <c r="E4812">
        <v>5.5347999999999997</v>
      </c>
      <c r="F4812" t="s">
        <v>9480</v>
      </c>
      <c r="G4812" t="s">
        <v>9481</v>
      </c>
      <c r="H4812" t="s">
        <v>440</v>
      </c>
      <c r="J4812" t="s">
        <v>3</v>
      </c>
      <c r="K4812" t="s">
        <v>32</v>
      </c>
      <c r="M4812" t="s">
        <v>5</v>
      </c>
      <c r="O4812" t="s">
        <v>9482</v>
      </c>
      <c r="P4812" t="s">
        <v>9483</v>
      </c>
      <c r="Q4812" t="s">
        <v>6</v>
      </c>
      <c r="R4812" t="s">
        <v>9484</v>
      </c>
      <c r="S4812" t="s">
        <v>9485</v>
      </c>
      <c r="T4812">
        <v>1</v>
      </c>
      <c r="U4812" t="s">
        <v>18</v>
      </c>
    </row>
    <row r="4813" spans="1:21" outlineLevel="1" x14ac:dyDescent="0.25">
      <c r="A4813" s="1" t="s">
        <v>29401</v>
      </c>
      <c r="B4813">
        <f>SUBTOTAL(3,B4812:B4812)</f>
        <v>1</v>
      </c>
      <c r="U4813">
        <f>SUBTOTAL(3,U4812:U4812)</f>
        <v>1</v>
      </c>
    </row>
    <row r="4814" spans="1:21" outlineLevel="2" x14ac:dyDescent="0.25">
      <c r="B4814" t="str">
        <f>CONCATENATE(G4814,"|", IF(I4814="", H4814,I4814),"|",IF(L4814="",K4814,L4814))</f>
        <v>Dimethylbenzene|PrMCnc|Air</v>
      </c>
      <c r="C4814" t="b">
        <f>IF(OR(B4814=B4812, B4814=B4816), TRUE, FALSE)</f>
        <v>0</v>
      </c>
      <c r="D4814">
        <v>2802</v>
      </c>
      <c r="E4814">
        <v>5.5347999999999997</v>
      </c>
      <c r="F4814" t="s">
        <v>9464</v>
      </c>
      <c r="G4814" t="s">
        <v>9465</v>
      </c>
      <c r="H4814" t="s">
        <v>2</v>
      </c>
      <c r="I4814" t="s">
        <v>25806</v>
      </c>
      <c r="J4814" t="s">
        <v>3</v>
      </c>
      <c r="K4814" t="s">
        <v>4</v>
      </c>
      <c r="M4814" t="s">
        <v>5</v>
      </c>
      <c r="Q4814" t="s">
        <v>6</v>
      </c>
      <c r="R4814" t="s">
        <v>9466</v>
      </c>
      <c r="S4814" t="s">
        <v>9467</v>
      </c>
      <c r="T4814">
        <v>1</v>
      </c>
      <c r="U4814" t="s">
        <v>18</v>
      </c>
    </row>
    <row r="4815" spans="1:21" outlineLevel="1" x14ac:dyDescent="0.25">
      <c r="A4815" s="1" t="s">
        <v>29404</v>
      </c>
      <c r="B4815">
        <f>SUBTOTAL(3,B4814:B4814)</f>
        <v>1</v>
      </c>
      <c r="U4815">
        <f>SUBTOTAL(3,U4814:U4814)</f>
        <v>1</v>
      </c>
    </row>
    <row r="4816" spans="1:21" outlineLevel="2" x14ac:dyDescent="0.25">
      <c r="B4816" t="str">
        <f>CONCATENATE(G4816,"|", IF(I4816="", H4816,I4816),"|",IF(L4816="",K4816,L4816))</f>
        <v>Dimethylbenzene|PrMCnc|Intravascular - any</v>
      </c>
      <c r="C4816" t="b">
        <f>IF(OR(B4816=B4814, B4816=B4817), TRUE, FALSE)</f>
        <v>1</v>
      </c>
      <c r="D4816">
        <v>2803</v>
      </c>
      <c r="E4816">
        <v>5.5347999999999997</v>
      </c>
      <c r="F4816" t="s">
        <v>9468</v>
      </c>
      <c r="G4816" t="s">
        <v>9465</v>
      </c>
      <c r="H4816" t="s">
        <v>2</v>
      </c>
      <c r="I4816" t="s">
        <v>25806</v>
      </c>
      <c r="J4816" t="s">
        <v>3</v>
      </c>
      <c r="K4816" t="s">
        <v>38</v>
      </c>
      <c r="L4816" t="s">
        <v>25808</v>
      </c>
      <c r="M4816" t="s">
        <v>5</v>
      </c>
      <c r="O4816" t="s">
        <v>101</v>
      </c>
      <c r="P4816" t="s">
        <v>101</v>
      </c>
      <c r="Q4816" t="s">
        <v>6</v>
      </c>
      <c r="R4816" t="s">
        <v>9469</v>
      </c>
      <c r="S4816" t="s">
        <v>9470</v>
      </c>
      <c r="T4816">
        <v>1</v>
      </c>
      <c r="U4816" t="s">
        <v>18</v>
      </c>
    </row>
    <row r="4817" spans="1:21" outlineLevel="2" x14ac:dyDescent="0.25">
      <c r="B4817" t="str">
        <f>CONCATENATE(G4817,"|", IF(I4817="", H4817,I4817),"|",IF(L4817="",K4817,L4817))</f>
        <v>Dimethylbenzene|PrMCnc|Intravascular - any</v>
      </c>
      <c r="C4817" t="b">
        <f t="shared" si="43"/>
        <v>1</v>
      </c>
      <c r="D4817">
        <v>2804</v>
      </c>
      <c r="E4817">
        <v>5.5347999999999997</v>
      </c>
      <c r="F4817" t="s">
        <v>9471</v>
      </c>
      <c r="G4817" t="s">
        <v>9465</v>
      </c>
      <c r="H4817" t="s">
        <v>140</v>
      </c>
      <c r="I4817" t="s">
        <v>25806</v>
      </c>
      <c r="J4817" t="s">
        <v>3</v>
      </c>
      <c r="K4817" t="s">
        <v>38</v>
      </c>
      <c r="L4817" t="s">
        <v>25808</v>
      </c>
      <c r="M4817" t="s">
        <v>141</v>
      </c>
      <c r="Q4817" t="s">
        <v>6</v>
      </c>
      <c r="R4817" t="s">
        <v>9472</v>
      </c>
      <c r="S4817" t="s">
        <v>9473</v>
      </c>
      <c r="T4817">
        <v>1</v>
      </c>
      <c r="U4817" t="s">
        <v>18</v>
      </c>
    </row>
    <row r="4818" spans="1:21" outlineLevel="2" x14ac:dyDescent="0.25">
      <c r="B4818" t="str">
        <f>CONCATENATE(G4818,"|", IF(I4818="", H4818,I4818),"|",IF(L4818="",K4818,L4818))</f>
        <v>Dimethylbenzene|PrMCnc|Intravascular - any</v>
      </c>
      <c r="C4818" t="b">
        <f>IF(OR(B4818=B4817, B4818=B4820), TRUE, FALSE)</f>
        <v>1</v>
      </c>
      <c r="D4818">
        <v>2805</v>
      </c>
      <c r="E4818">
        <v>5.5347999999999997</v>
      </c>
      <c r="F4818" t="s">
        <v>9474</v>
      </c>
      <c r="G4818" t="s">
        <v>9465</v>
      </c>
      <c r="H4818" t="s">
        <v>2</v>
      </c>
      <c r="I4818" t="s">
        <v>25806</v>
      </c>
      <c r="J4818" t="s">
        <v>3</v>
      </c>
      <c r="K4818" t="s">
        <v>47</v>
      </c>
      <c r="L4818" t="s">
        <v>25808</v>
      </c>
      <c r="M4818" t="s">
        <v>5</v>
      </c>
      <c r="O4818" t="s">
        <v>101</v>
      </c>
      <c r="P4818" t="s">
        <v>101</v>
      </c>
      <c r="Q4818" t="s">
        <v>6</v>
      </c>
      <c r="R4818" t="s">
        <v>9475</v>
      </c>
      <c r="S4818" t="s">
        <v>9476</v>
      </c>
      <c r="T4818">
        <v>1</v>
      </c>
      <c r="U4818" t="s">
        <v>18</v>
      </c>
    </row>
    <row r="4819" spans="1:21" outlineLevel="1" x14ac:dyDescent="0.25">
      <c r="A4819" s="1" t="s">
        <v>29403</v>
      </c>
      <c r="B4819">
        <f>SUBTOTAL(3,B4816:B4818)</f>
        <v>3</v>
      </c>
      <c r="U4819">
        <f>SUBTOTAL(3,U4816:U4818)</f>
        <v>3</v>
      </c>
    </row>
    <row r="4820" spans="1:21" outlineLevel="2" x14ac:dyDescent="0.25">
      <c r="B4820" t="str">
        <f>CONCATENATE(G4820,"|", IF(I4820="", H4820,I4820),"|",IF(L4820="",K4820,L4820))</f>
        <v>Dimethylbenzene|PrMCnc|Urine</v>
      </c>
      <c r="C4820" t="b">
        <f>IF(OR(B4820=B4818, B4820=B4822), TRUE, FALSE)</f>
        <v>0</v>
      </c>
      <c r="D4820">
        <v>2806</v>
      </c>
      <c r="E4820">
        <v>5.5347999999999997</v>
      </c>
      <c r="F4820" t="s">
        <v>9477</v>
      </c>
      <c r="G4820" t="s">
        <v>9465</v>
      </c>
      <c r="H4820" t="s">
        <v>2</v>
      </c>
      <c r="I4820" t="s">
        <v>25806</v>
      </c>
      <c r="J4820" t="s">
        <v>3</v>
      </c>
      <c r="K4820" t="s">
        <v>32</v>
      </c>
      <c r="M4820" t="s">
        <v>5</v>
      </c>
      <c r="O4820" t="s">
        <v>101</v>
      </c>
      <c r="P4820" t="s">
        <v>101</v>
      </c>
      <c r="Q4820" t="s">
        <v>6</v>
      </c>
      <c r="R4820" t="s">
        <v>9478</v>
      </c>
      <c r="S4820" t="s">
        <v>9479</v>
      </c>
      <c r="T4820">
        <v>1</v>
      </c>
      <c r="U4820" t="s">
        <v>18</v>
      </c>
    </row>
    <row r="4821" spans="1:21" outlineLevel="1" x14ac:dyDescent="0.25">
      <c r="A4821" s="1" t="s">
        <v>29402</v>
      </c>
      <c r="B4821">
        <f>SUBTOTAL(3,B4820:B4820)</f>
        <v>1</v>
      </c>
      <c r="U4821">
        <f>SUBTOTAL(3,U4820:U4820)</f>
        <v>1</v>
      </c>
    </row>
    <row r="4822" spans="1:21" outlineLevel="2" x14ac:dyDescent="0.25">
      <c r="B4822" t="str">
        <f>CONCATENATE(G4822,"|", IF(I4822="", H4822,I4822),"|",IF(L4822="",K4822,L4822))</f>
        <v>Dimethylcarbamoyl chloride|PrMCnc|Air</v>
      </c>
      <c r="C4822" t="b">
        <f>IF(OR(B4822=B4820, B4822=B4824), TRUE, FALSE)</f>
        <v>0</v>
      </c>
      <c r="D4822">
        <v>2808</v>
      </c>
      <c r="E4822">
        <v>5.5347999999999997</v>
      </c>
      <c r="F4822" t="s">
        <v>9486</v>
      </c>
      <c r="G4822" t="s">
        <v>9487</v>
      </c>
      <c r="H4822" t="s">
        <v>2</v>
      </c>
      <c r="I4822" t="s">
        <v>25806</v>
      </c>
      <c r="J4822" t="s">
        <v>3</v>
      </c>
      <c r="K4822" t="s">
        <v>4</v>
      </c>
      <c r="M4822" t="s">
        <v>5</v>
      </c>
      <c r="Q4822" t="s">
        <v>6</v>
      </c>
      <c r="R4822" t="s">
        <v>9488</v>
      </c>
      <c r="S4822" t="s">
        <v>9489</v>
      </c>
      <c r="T4822">
        <v>1</v>
      </c>
      <c r="U4822" t="s">
        <v>18</v>
      </c>
    </row>
    <row r="4823" spans="1:21" outlineLevel="1" x14ac:dyDescent="0.25">
      <c r="A4823" s="1" t="s">
        <v>29400</v>
      </c>
      <c r="B4823">
        <f>SUBTOTAL(3,B4822:B4822)</f>
        <v>1</v>
      </c>
      <c r="U4823">
        <f>SUBTOTAL(3,U4822:U4822)</f>
        <v>1</v>
      </c>
    </row>
    <row r="4824" spans="1:21" outlineLevel="2" x14ac:dyDescent="0.25">
      <c r="B4824" t="str">
        <f>CONCATENATE(G4824,"|", IF(I4824="", H4824,I4824),"|",IF(L4824="",K4824,L4824))</f>
        <v>Dimethylformamide/Creatinine|MRto|Urine</v>
      </c>
      <c r="C4824" t="b">
        <f>IF(OR(B4824=B4822, B4824=B4826), TRUE, FALSE)</f>
        <v>0</v>
      </c>
      <c r="D4824">
        <v>2810</v>
      </c>
      <c r="E4824">
        <v>5.5347999999999997</v>
      </c>
      <c r="F4824" t="s">
        <v>9494</v>
      </c>
      <c r="G4824" t="s">
        <v>9495</v>
      </c>
      <c r="H4824" t="s">
        <v>440</v>
      </c>
      <c r="J4824" t="s">
        <v>3</v>
      </c>
      <c r="K4824" t="s">
        <v>32</v>
      </c>
      <c r="M4824" t="s">
        <v>5</v>
      </c>
      <c r="O4824" t="s">
        <v>441</v>
      </c>
      <c r="P4824" t="s">
        <v>442</v>
      </c>
      <c r="Q4824" t="s">
        <v>6</v>
      </c>
      <c r="R4824" t="s">
        <v>9496</v>
      </c>
      <c r="S4824" t="s">
        <v>9497</v>
      </c>
      <c r="T4824">
        <v>1</v>
      </c>
      <c r="U4824" t="s">
        <v>18</v>
      </c>
    </row>
    <row r="4825" spans="1:21" outlineLevel="1" x14ac:dyDescent="0.25">
      <c r="A4825" s="1" t="s">
        <v>29398</v>
      </c>
      <c r="B4825">
        <f>SUBTOTAL(3,B4824:B4824)</f>
        <v>1</v>
      </c>
      <c r="U4825">
        <f>SUBTOTAL(3,U4824:U4824)</f>
        <v>1</v>
      </c>
    </row>
    <row r="4826" spans="1:21" outlineLevel="2" x14ac:dyDescent="0.25">
      <c r="B4826" t="str">
        <f>CONCATENATE(G4826,"|", IF(I4826="", H4826,I4826),"|",IF(L4826="",K4826,L4826))</f>
        <v>Dimethylformamide|PrMCnc|Air</v>
      </c>
      <c r="C4826" t="b">
        <f>IF(OR(B4826=B4824, B4826=B4828), TRUE, FALSE)</f>
        <v>0</v>
      </c>
      <c r="D4826">
        <v>2809</v>
      </c>
      <c r="E4826">
        <v>5.5347999999999997</v>
      </c>
      <c r="F4826" t="s">
        <v>9490</v>
      </c>
      <c r="G4826" t="s">
        <v>9491</v>
      </c>
      <c r="H4826" t="s">
        <v>2</v>
      </c>
      <c r="I4826" t="s">
        <v>25806</v>
      </c>
      <c r="J4826" t="s">
        <v>3</v>
      </c>
      <c r="K4826" t="s">
        <v>4</v>
      </c>
      <c r="M4826" t="s">
        <v>5</v>
      </c>
      <c r="Q4826" t="s">
        <v>6</v>
      </c>
      <c r="R4826" t="s">
        <v>9492</v>
      </c>
      <c r="S4826" t="s">
        <v>9493</v>
      </c>
      <c r="T4826">
        <v>1</v>
      </c>
      <c r="U4826" t="s">
        <v>18</v>
      </c>
    </row>
    <row r="4827" spans="1:21" outlineLevel="1" x14ac:dyDescent="0.25">
      <c r="A4827" s="1" t="s">
        <v>29399</v>
      </c>
      <c r="B4827">
        <f>SUBTOTAL(3,B4826:B4826)</f>
        <v>1</v>
      </c>
      <c r="U4827">
        <f>SUBTOTAL(3,U4826:U4826)</f>
        <v>1</v>
      </c>
    </row>
    <row r="4828" spans="1:21" outlineLevel="2" x14ac:dyDescent="0.25">
      <c r="B4828" t="str">
        <f>CONCATENATE(G4828,"|", IF(I4828="", H4828,I4828),"|",IF(L4828="",K4828,L4828))</f>
        <v>Dimethylphthalate|PrMCnc|Air</v>
      </c>
      <c r="C4828" t="b">
        <f>IF(OR(B4828=B4826, B4828=B4830), TRUE, FALSE)</f>
        <v>0</v>
      </c>
      <c r="D4828">
        <v>2811</v>
      </c>
      <c r="E4828">
        <v>5.5347999999999997</v>
      </c>
      <c r="F4828" t="s">
        <v>9498</v>
      </c>
      <c r="G4828" t="s">
        <v>9499</v>
      </c>
      <c r="H4828" t="s">
        <v>2</v>
      </c>
      <c r="I4828" t="s">
        <v>25806</v>
      </c>
      <c r="J4828" t="s">
        <v>3</v>
      </c>
      <c r="K4828" t="s">
        <v>4</v>
      </c>
      <c r="M4828" t="s">
        <v>5</v>
      </c>
      <c r="Q4828" t="s">
        <v>6</v>
      </c>
      <c r="R4828" t="s">
        <v>9500</v>
      </c>
      <c r="S4828" t="s">
        <v>9501</v>
      </c>
      <c r="T4828">
        <v>1</v>
      </c>
      <c r="U4828" t="s">
        <v>18</v>
      </c>
    </row>
    <row r="4829" spans="1:21" outlineLevel="1" x14ac:dyDescent="0.25">
      <c r="A4829" s="1" t="s">
        <v>29397</v>
      </c>
      <c r="B4829">
        <f>SUBTOTAL(3,B4828:B4828)</f>
        <v>1</v>
      </c>
      <c r="U4829">
        <f>SUBTOTAL(3,U4828:U4828)</f>
        <v>1</v>
      </c>
    </row>
    <row r="4830" spans="1:21" outlineLevel="2" x14ac:dyDescent="0.25">
      <c r="B4830" t="str">
        <f>CONCATENATE(G4830,"|", IF(I4830="", H4830,I4830),"|",IF(L4830="",K4830,L4830))</f>
        <v>Dimethylsulfoxide|PrMCnc|Intravascular - any</v>
      </c>
      <c r="C4830" t="b">
        <f>IF(OR(B4830=B4828, B4830=B4831), TRUE, FALSE)</f>
        <v>1</v>
      </c>
      <c r="D4830">
        <v>2812</v>
      </c>
      <c r="E4830">
        <v>5.5347999999999997</v>
      </c>
      <c r="F4830" t="s">
        <v>9502</v>
      </c>
      <c r="G4830" t="s">
        <v>9503</v>
      </c>
      <c r="H4830" t="s">
        <v>2</v>
      </c>
      <c r="I4830" t="s">
        <v>25806</v>
      </c>
      <c r="J4830" t="s">
        <v>3</v>
      </c>
      <c r="K4830" t="s">
        <v>47</v>
      </c>
      <c r="L4830" t="s">
        <v>25808</v>
      </c>
      <c r="M4830" t="s">
        <v>5</v>
      </c>
      <c r="O4830" t="s">
        <v>101</v>
      </c>
      <c r="P4830" t="s">
        <v>101</v>
      </c>
      <c r="Q4830" t="s">
        <v>6</v>
      </c>
      <c r="R4830" t="s">
        <v>9504</v>
      </c>
      <c r="S4830" t="s">
        <v>9505</v>
      </c>
      <c r="T4830">
        <v>1</v>
      </c>
      <c r="U4830" t="s">
        <v>18</v>
      </c>
    </row>
    <row r="4831" spans="1:21" outlineLevel="2" x14ac:dyDescent="0.25">
      <c r="B4831" t="str">
        <f>CONCATENATE(G4831,"|", IF(I4831="", H4831,I4831),"|",IF(L4831="",K4831,L4831))</f>
        <v>Dimethylsulfoxide|PrMCnc|Intravascular - any</v>
      </c>
      <c r="C4831" t="b">
        <f>IF(OR(B4831=B4830, B4831=B4833), TRUE, FALSE)</f>
        <v>1</v>
      </c>
      <c r="D4831">
        <v>2813</v>
      </c>
      <c r="E4831">
        <v>5.5347999999999997</v>
      </c>
      <c r="F4831" t="s">
        <v>9506</v>
      </c>
      <c r="G4831" t="s">
        <v>9503</v>
      </c>
      <c r="H4831" t="s">
        <v>140</v>
      </c>
      <c r="I4831" t="s">
        <v>25806</v>
      </c>
      <c r="J4831" t="s">
        <v>3</v>
      </c>
      <c r="K4831" t="s">
        <v>47</v>
      </c>
      <c r="L4831" t="s">
        <v>25808</v>
      </c>
      <c r="M4831" t="s">
        <v>141</v>
      </c>
      <c r="Q4831" t="s">
        <v>6</v>
      </c>
      <c r="R4831" t="s">
        <v>9507</v>
      </c>
      <c r="S4831" t="s">
        <v>9508</v>
      </c>
      <c r="T4831">
        <v>1</v>
      </c>
      <c r="U4831" t="s">
        <v>18</v>
      </c>
    </row>
    <row r="4832" spans="1:21" outlineLevel="1" x14ac:dyDescent="0.25">
      <c r="A4832" s="1" t="s">
        <v>29396</v>
      </c>
      <c r="B4832">
        <f>SUBTOTAL(3,B4830:B4831)</f>
        <v>2</v>
      </c>
      <c r="U4832">
        <f>SUBTOTAL(3,U4830:U4831)</f>
        <v>2</v>
      </c>
    </row>
    <row r="4833" spans="1:21" outlineLevel="2" x14ac:dyDescent="0.25">
      <c r="B4833" t="str">
        <f>CONCATENATE(G4833,"|", IF(I4833="", H4833,I4833),"|",IF(L4833="",K4833,L4833))</f>
        <v>Dimethyltryptamine|PrMCnc|Intravascular - any</v>
      </c>
      <c r="C4833" t="b">
        <f>IF(OR(B4833=B4831, B4833=B4835), TRUE, FALSE)</f>
        <v>0</v>
      </c>
      <c r="D4833">
        <v>2814</v>
      </c>
      <c r="E4833">
        <v>5.5347999999999997</v>
      </c>
      <c r="F4833" t="s">
        <v>9509</v>
      </c>
      <c r="G4833" t="s">
        <v>9510</v>
      </c>
      <c r="H4833" t="s">
        <v>2</v>
      </c>
      <c r="I4833" t="s">
        <v>25806</v>
      </c>
      <c r="J4833" t="s">
        <v>3</v>
      </c>
      <c r="K4833" t="s">
        <v>47</v>
      </c>
      <c r="L4833" t="s">
        <v>25808</v>
      </c>
      <c r="M4833" t="s">
        <v>5</v>
      </c>
      <c r="O4833" t="s">
        <v>101</v>
      </c>
      <c r="P4833" t="s">
        <v>101</v>
      </c>
      <c r="Q4833" t="s">
        <v>6</v>
      </c>
      <c r="R4833" t="s">
        <v>9511</v>
      </c>
      <c r="S4833" t="s">
        <v>9512</v>
      </c>
      <c r="T4833">
        <v>1</v>
      </c>
      <c r="U4833" t="s">
        <v>18</v>
      </c>
    </row>
    <row r="4834" spans="1:21" outlineLevel="1" x14ac:dyDescent="0.25">
      <c r="A4834" s="1" t="s">
        <v>29395</v>
      </c>
      <c r="B4834">
        <f>SUBTOTAL(3,B4833:B4833)</f>
        <v>1</v>
      </c>
      <c r="U4834">
        <f>SUBTOTAL(3,U4833:U4833)</f>
        <v>1</v>
      </c>
    </row>
    <row r="4835" spans="1:21" outlineLevel="2" x14ac:dyDescent="0.25">
      <c r="B4835" t="str">
        <f>CONCATENATE(G4835,"|", IF(I4835="", H4835,I4835),"|",IF(L4835="",K4835,L4835))</f>
        <v>Dimethyltryptamine|PrMCnc|Urine</v>
      </c>
      <c r="C4835" t="b">
        <f>IF(OR(B4835=B4833, B4835=B4836), TRUE, FALSE)</f>
        <v>1</v>
      </c>
      <c r="D4835">
        <v>2815</v>
      </c>
      <c r="E4835">
        <v>5.5347999999999997</v>
      </c>
      <c r="F4835" t="s">
        <v>9513</v>
      </c>
      <c r="G4835" t="s">
        <v>9510</v>
      </c>
      <c r="H4835" t="s">
        <v>2</v>
      </c>
      <c r="I4835" t="s">
        <v>25806</v>
      </c>
      <c r="J4835" t="s">
        <v>3</v>
      </c>
      <c r="K4835" t="s">
        <v>32</v>
      </c>
      <c r="M4835" t="s">
        <v>5</v>
      </c>
      <c r="O4835" t="s">
        <v>101</v>
      </c>
      <c r="P4835" t="s">
        <v>101</v>
      </c>
      <c r="Q4835" t="s">
        <v>6</v>
      </c>
      <c r="R4835" t="s">
        <v>9514</v>
      </c>
      <c r="S4835" t="s">
        <v>9515</v>
      </c>
      <c r="T4835">
        <v>1</v>
      </c>
      <c r="U4835" t="s">
        <v>18</v>
      </c>
    </row>
    <row r="4836" spans="1:21" outlineLevel="2" x14ac:dyDescent="0.25">
      <c r="B4836" t="str">
        <f>CONCATENATE(G4836,"|", IF(I4836="", H4836,I4836),"|",IF(L4836="",K4836,L4836))</f>
        <v>Dimethyltryptamine|PrMCnc|Urine</v>
      </c>
      <c r="C4836" t="b">
        <f>IF(OR(B4836=B4835, B4836=B4838), TRUE, FALSE)</f>
        <v>1</v>
      </c>
      <c r="D4836">
        <v>2816</v>
      </c>
      <c r="E4836">
        <v>5.5347999999999997</v>
      </c>
      <c r="F4836" t="s">
        <v>9516</v>
      </c>
      <c r="G4836" t="s">
        <v>9510</v>
      </c>
      <c r="H4836" t="s">
        <v>140</v>
      </c>
      <c r="I4836" t="s">
        <v>25806</v>
      </c>
      <c r="J4836" t="s">
        <v>3</v>
      </c>
      <c r="K4836" t="s">
        <v>32</v>
      </c>
      <c r="M4836" t="s">
        <v>141</v>
      </c>
      <c r="Q4836" t="s">
        <v>6</v>
      </c>
      <c r="R4836" t="s">
        <v>9517</v>
      </c>
      <c r="S4836" t="s">
        <v>9518</v>
      </c>
      <c r="T4836">
        <v>1</v>
      </c>
      <c r="U4836" t="s">
        <v>18</v>
      </c>
    </row>
    <row r="4837" spans="1:21" outlineLevel="1" x14ac:dyDescent="0.25">
      <c r="A4837" s="1" t="s">
        <v>29394</v>
      </c>
      <c r="B4837">
        <f>SUBTOTAL(3,B4835:B4836)</f>
        <v>2</v>
      </c>
      <c r="U4837">
        <f>SUBTOTAL(3,U4835:U4836)</f>
        <v>2</v>
      </c>
    </row>
    <row r="4838" spans="1:21" outlineLevel="2" x14ac:dyDescent="0.25">
      <c r="B4838" t="str">
        <f>CONCATENATE(G4838,"|", IF(I4838="", H4838,I4838),"|",IF(L4838="",K4838,L4838))</f>
        <v>Dinitrobenzene|PrMCnc|Urine</v>
      </c>
      <c r="C4838" t="b">
        <f>IF(OR(B4838=B4836, B4838=B4840), TRUE, FALSE)</f>
        <v>0</v>
      </c>
      <c r="D4838">
        <v>2817</v>
      </c>
      <c r="E4838">
        <v>5.5347999999999997</v>
      </c>
      <c r="F4838" t="s">
        <v>9519</v>
      </c>
      <c r="G4838" t="s">
        <v>9520</v>
      </c>
      <c r="H4838" t="s">
        <v>2</v>
      </c>
      <c r="I4838" t="s">
        <v>25806</v>
      </c>
      <c r="J4838" t="s">
        <v>3</v>
      </c>
      <c r="K4838" t="s">
        <v>32</v>
      </c>
      <c r="M4838" t="s">
        <v>5</v>
      </c>
      <c r="O4838" t="s">
        <v>101</v>
      </c>
      <c r="P4838" t="s">
        <v>101</v>
      </c>
      <c r="Q4838" t="s">
        <v>6</v>
      </c>
      <c r="R4838" t="s">
        <v>9521</v>
      </c>
      <c r="S4838" t="s">
        <v>9522</v>
      </c>
      <c r="T4838">
        <v>1</v>
      </c>
      <c r="U4838" t="s">
        <v>18</v>
      </c>
    </row>
    <row r="4839" spans="1:21" outlineLevel="1" x14ac:dyDescent="0.25">
      <c r="A4839" s="1" t="s">
        <v>29393</v>
      </c>
      <c r="B4839">
        <f>SUBTOTAL(3,B4838:B4838)</f>
        <v>1</v>
      </c>
      <c r="U4839">
        <f>SUBTOTAL(3,U4838:U4838)</f>
        <v>1</v>
      </c>
    </row>
    <row r="4840" spans="1:21" outlineLevel="2" x14ac:dyDescent="0.25">
      <c r="B4840" t="str">
        <f>CONCATENATE(G4840,"|", IF(I4840="", H4840,I4840),"|",IF(L4840="",K4840,L4840))</f>
        <v>Dinitrophenol|PrMCnc|Intravascular - any</v>
      </c>
      <c r="C4840" t="b">
        <f>IF(OR(B4840=B4838, B4840=B4842), TRUE, FALSE)</f>
        <v>0</v>
      </c>
      <c r="D4840">
        <v>2818</v>
      </c>
      <c r="E4840">
        <v>5.5347999999999997</v>
      </c>
      <c r="F4840" t="s">
        <v>9523</v>
      </c>
      <c r="G4840" t="s">
        <v>9524</v>
      </c>
      <c r="H4840" t="s">
        <v>140</v>
      </c>
      <c r="I4840" t="s">
        <v>25806</v>
      </c>
      <c r="J4840" t="s">
        <v>3</v>
      </c>
      <c r="K4840" t="s">
        <v>47</v>
      </c>
      <c r="L4840" t="s">
        <v>25808</v>
      </c>
      <c r="M4840" t="s">
        <v>141</v>
      </c>
      <c r="Q4840" t="s">
        <v>6</v>
      </c>
      <c r="R4840" t="s">
        <v>9525</v>
      </c>
      <c r="S4840" t="s">
        <v>9526</v>
      </c>
      <c r="T4840">
        <v>1</v>
      </c>
      <c r="U4840" t="s">
        <v>18</v>
      </c>
    </row>
    <row r="4841" spans="1:21" outlineLevel="1" x14ac:dyDescent="0.25">
      <c r="A4841" s="1" t="s">
        <v>29392</v>
      </c>
      <c r="B4841">
        <f>SUBTOTAL(3,B4840:B4840)</f>
        <v>1</v>
      </c>
      <c r="U4841">
        <f>SUBTOTAL(3,U4840:U4840)</f>
        <v>1</v>
      </c>
    </row>
    <row r="4842" spans="1:21" outlineLevel="2" x14ac:dyDescent="0.25">
      <c r="B4842" t="str">
        <f>CONCATENATE(G4842,"|", IF(I4842="", H4842,I4842),"|",IF(L4842="",K4842,L4842))</f>
        <v>Dinitrophenol|PrMCnc|Urine</v>
      </c>
      <c r="C4842" t="b">
        <f>IF(OR(B4842=B4840, B4842=B4844), TRUE, FALSE)</f>
        <v>0</v>
      </c>
      <c r="D4842">
        <v>2819</v>
      </c>
      <c r="E4842">
        <v>5.5347999999999997</v>
      </c>
      <c r="F4842" t="s">
        <v>9527</v>
      </c>
      <c r="G4842" t="s">
        <v>9524</v>
      </c>
      <c r="H4842" t="s">
        <v>2</v>
      </c>
      <c r="I4842" t="s">
        <v>25806</v>
      </c>
      <c r="J4842" t="s">
        <v>3</v>
      </c>
      <c r="K4842" t="s">
        <v>32</v>
      </c>
      <c r="M4842" t="s">
        <v>5</v>
      </c>
      <c r="O4842" t="s">
        <v>70</v>
      </c>
      <c r="P4842" t="s">
        <v>70</v>
      </c>
      <c r="Q4842" t="s">
        <v>6</v>
      </c>
      <c r="R4842" t="s">
        <v>9528</v>
      </c>
      <c r="S4842" t="s">
        <v>9529</v>
      </c>
      <c r="T4842">
        <v>1</v>
      </c>
      <c r="U4842" t="s">
        <v>18</v>
      </c>
    </row>
    <row r="4843" spans="1:21" outlineLevel="1" x14ac:dyDescent="0.25">
      <c r="A4843" s="1" t="s">
        <v>29391</v>
      </c>
      <c r="B4843">
        <f>SUBTOTAL(3,B4842:B4842)</f>
        <v>1</v>
      </c>
      <c r="U4843">
        <f>SUBTOTAL(3,U4842:U4842)</f>
        <v>1</v>
      </c>
    </row>
    <row r="4844" spans="1:21" outlineLevel="2" x14ac:dyDescent="0.25">
      <c r="B4844" t="str">
        <f>CONCATENATE(G4844,"|", IF(I4844="", H4844,I4844),"|",IF(L4844="",K4844,L4844))</f>
        <v>Dinorsibutramine|PrMCnc|Intravascular - any</v>
      </c>
      <c r="C4844" t="b">
        <f>IF(OR(B4844=B4842, B4844=B4845), TRUE, FALSE)</f>
        <v>1</v>
      </c>
      <c r="D4844">
        <v>2820</v>
      </c>
      <c r="E4844">
        <v>5.5347999999999997</v>
      </c>
      <c r="F4844" t="s">
        <v>9530</v>
      </c>
      <c r="G4844" t="s">
        <v>9531</v>
      </c>
      <c r="H4844" t="s">
        <v>2</v>
      </c>
      <c r="I4844" t="s">
        <v>25806</v>
      </c>
      <c r="J4844" t="s">
        <v>3</v>
      </c>
      <c r="K4844" t="s">
        <v>38</v>
      </c>
      <c r="L4844" t="s">
        <v>25808</v>
      </c>
      <c r="M4844" t="s">
        <v>5</v>
      </c>
      <c r="O4844" t="s">
        <v>48</v>
      </c>
      <c r="P4844" t="s">
        <v>48</v>
      </c>
      <c r="Q4844" t="s">
        <v>6</v>
      </c>
      <c r="R4844" t="s">
        <v>9532</v>
      </c>
      <c r="S4844" t="s">
        <v>9533</v>
      </c>
      <c r="T4844">
        <v>1</v>
      </c>
      <c r="U4844" t="s">
        <v>18</v>
      </c>
    </row>
    <row r="4845" spans="1:21" outlineLevel="2" x14ac:dyDescent="0.25">
      <c r="B4845" t="str">
        <f>CONCATENATE(G4845,"|", IF(I4845="", H4845,I4845),"|",IF(L4845="",K4845,L4845))</f>
        <v>Dinorsibutramine|PrMCnc|Intravascular - any</v>
      </c>
      <c r="C4845" t="b">
        <f>IF(OR(B4845=B4844, B4845=B4847), TRUE, FALSE)</f>
        <v>1</v>
      </c>
      <c r="D4845">
        <v>2821</v>
      </c>
      <c r="E4845">
        <v>5.5347999999999997</v>
      </c>
      <c r="F4845" t="s">
        <v>9534</v>
      </c>
      <c r="G4845" t="s">
        <v>9531</v>
      </c>
      <c r="H4845" t="s">
        <v>2</v>
      </c>
      <c r="I4845" t="s">
        <v>25806</v>
      </c>
      <c r="J4845" t="s">
        <v>3</v>
      </c>
      <c r="K4845" t="s">
        <v>47</v>
      </c>
      <c r="L4845" t="s">
        <v>25808</v>
      </c>
      <c r="M4845" t="s">
        <v>5</v>
      </c>
      <c r="O4845" t="s">
        <v>48</v>
      </c>
      <c r="P4845" t="s">
        <v>48</v>
      </c>
      <c r="Q4845" t="s">
        <v>6</v>
      </c>
      <c r="R4845" t="s">
        <v>9535</v>
      </c>
      <c r="S4845" t="s">
        <v>9536</v>
      </c>
      <c r="T4845">
        <v>1</v>
      </c>
      <c r="U4845" t="s">
        <v>18</v>
      </c>
    </row>
    <row r="4846" spans="1:21" outlineLevel="1" x14ac:dyDescent="0.25">
      <c r="A4846" s="1" t="s">
        <v>29390</v>
      </c>
      <c r="B4846">
        <f>SUBTOTAL(3,B4844:B4845)</f>
        <v>2</v>
      </c>
      <c r="U4846">
        <f>SUBTOTAL(3,U4844:U4845)</f>
        <v>2</v>
      </c>
    </row>
    <row r="4847" spans="1:21" outlineLevel="2" x14ac:dyDescent="0.25">
      <c r="B4847" t="str">
        <f>CONCATENATE(G4847,"|", IF(I4847="", H4847,I4847),"|",IF(L4847="",K4847,L4847))</f>
        <v>Dinorsibutramine|PrMCnc|Urine</v>
      </c>
      <c r="C4847" t="b">
        <f>IF(OR(B4847=B4845, B4847=B4849), TRUE, FALSE)</f>
        <v>0</v>
      </c>
      <c r="D4847">
        <v>2822</v>
      </c>
      <c r="E4847">
        <v>5.5347999999999997</v>
      </c>
      <c r="F4847" t="s">
        <v>9537</v>
      </c>
      <c r="G4847" t="s">
        <v>9531</v>
      </c>
      <c r="H4847" t="s">
        <v>2</v>
      </c>
      <c r="I4847" t="s">
        <v>25806</v>
      </c>
      <c r="J4847" t="s">
        <v>3</v>
      </c>
      <c r="K4847" t="s">
        <v>32</v>
      </c>
      <c r="M4847" t="s">
        <v>5</v>
      </c>
      <c r="O4847" t="s">
        <v>48</v>
      </c>
      <c r="P4847" t="s">
        <v>48</v>
      </c>
      <c r="Q4847" t="s">
        <v>6</v>
      </c>
      <c r="R4847" t="s">
        <v>9538</v>
      </c>
      <c r="S4847" t="s">
        <v>9539</v>
      </c>
      <c r="T4847">
        <v>1</v>
      </c>
      <c r="U4847" t="s">
        <v>18</v>
      </c>
    </row>
    <row r="4848" spans="1:21" outlineLevel="1" x14ac:dyDescent="0.25">
      <c r="A4848" s="1" t="s">
        <v>29389</v>
      </c>
      <c r="B4848">
        <f>SUBTOTAL(3,B4847:B4847)</f>
        <v>1</v>
      </c>
      <c r="U4848">
        <f>SUBTOTAL(3,U4847:U4847)</f>
        <v>1</v>
      </c>
    </row>
    <row r="4849" spans="1:21" outlineLevel="2" x14ac:dyDescent="0.25">
      <c r="B4849" t="str">
        <f>CONCATENATE(G4849,"|", IF(I4849="", H4849,I4849),"|",IF(L4849="",K4849,L4849))</f>
        <v>Dinoseb|PrMCnc|Water</v>
      </c>
      <c r="C4849" t="b">
        <f>IF(OR(B4849=B4847, B4849=B4851), TRUE, FALSE)</f>
        <v>0</v>
      </c>
      <c r="D4849">
        <v>2823</v>
      </c>
      <c r="E4849">
        <v>5.5762999999999998</v>
      </c>
      <c r="F4849" t="s">
        <v>9540</v>
      </c>
      <c r="G4849" t="s">
        <v>9541</v>
      </c>
      <c r="H4849" t="s">
        <v>2</v>
      </c>
      <c r="I4849" t="s">
        <v>25806</v>
      </c>
      <c r="J4849" t="s">
        <v>3</v>
      </c>
      <c r="K4849" t="s">
        <v>11</v>
      </c>
      <c r="M4849" t="s">
        <v>5</v>
      </c>
      <c r="Q4849" t="s">
        <v>6</v>
      </c>
      <c r="R4849" t="s">
        <v>9542</v>
      </c>
      <c r="S4849" t="s">
        <v>9543</v>
      </c>
      <c r="T4849">
        <v>1</v>
      </c>
      <c r="U4849" t="s">
        <v>9</v>
      </c>
    </row>
    <row r="4850" spans="1:21" outlineLevel="1" x14ac:dyDescent="0.25">
      <c r="A4850" s="1" t="s">
        <v>29388</v>
      </c>
      <c r="B4850">
        <f>SUBTOTAL(3,B4849:B4849)</f>
        <v>1</v>
      </c>
      <c r="U4850">
        <f>SUBTOTAL(3,U4849:U4849)</f>
        <v>1</v>
      </c>
    </row>
    <row r="4851" spans="1:21" outlineLevel="2" x14ac:dyDescent="0.25">
      <c r="B4851" t="str">
        <f>CONCATENATE(G4851,"|", IF(I4851="", H4851,I4851),"|",IF(L4851="",K4851,L4851))</f>
        <v>Dioxin|PrMCnc|Air</v>
      </c>
      <c r="C4851" t="b">
        <f>IF(OR(B4851=B4849, B4851=B4853), TRUE, FALSE)</f>
        <v>0</v>
      </c>
      <c r="D4851">
        <v>2824</v>
      </c>
      <c r="E4851">
        <v>5.5347999999999997</v>
      </c>
      <c r="F4851" t="s">
        <v>9544</v>
      </c>
      <c r="G4851" t="s">
        <v>9545</v>
      </c>
      <c r="H4851" t="s">
        <v>2</v>
      </c>
      <c r="I4851" t="s">
        <v>25806</v>
      </c>
      <c r="J4851" t="s">
        <v>3</v>
      </c>
      <c r="K4851" t="s">
        <v>4</v>
      </c>
      <c r="M4851" t="s">
        <v>5</v>
      </c>
      <c r="Q4851" t="s">
        <v>6</v>
      </c>
      <c r="R4851" t="s">
        <v>9546</v>
      </c>
      <c r="S4851" t="s">
        <v>9547</v>
      </c>
      <c r="T4851">
        <v>1</v>
      </c>
      <c r="U4851" t="s">
        <v>18</v>
      </c>
    </row>
    <row r="4852" spans="1:21" outlineLevel="1" x14ac:dyDescent="0.25">
      <c r="A4852" s="1" t="s">
        <v>29387</v>
      </c>
      <c r="B4852">
        <f>SUBTOTAL(3,B4851:B4851)</f>
        <v>1</v>
      </c>
      <c r="U4852">
        <f>SUBTOTAL(3,U4851:U4851)</f>
        <v>1</v>
      </c>
    </row>
    <row r="4853" spans="1:21" outlineLevel="2" x14ac:dyDescent="0.25">
      <c r="B4853" t="str">
        <f>CONCATENATE(G4853,"|", IF(I4853="", H4853,I4853),"|",IF(L4853="",K4853,L4853))</f>
        <v>Dioxin|PrMCnc|Intravascular - any</v>
      </c>
      <c r="C4853" t="b">
        <f>IF(OR(B4853=B4851, B4853=B4854), TRUE, FALSE)</f>
        <v>1</v>
      </c>
      <c r="D4853">
        <v>2825</v>
      </c>
      <c r="E4853">
        <v>5.5347999999999997</v>
      </c>
      <c r="F4853" t="s">
        <v>9548</v>
      </c>
      <c r="G4853" t="s">
        <v>9545</v>
      </c>
      <c r="H4853" t="s">
        <v>2</v>
      </c>
      <c r="I4853" t="s">
        <v>25806</v>
      </c>
      <c r="J4853" t="s">
        <v>3</v>
      </c>
      <c r="K4853" t="s">
        <v>47</v>
      </c>
      <c r="L4853" t="s">
        <v>25808</v>
      </c>
      <c r="M4853" t="s">
        <v>5</v>
      </c>
      <c r="Q4853" t="s">
        <v>6</v>
      </c>
      <c r="R4853" t="s">
        <v>9549</v>
      </c>
      <c r="S4853" t="s">
        <v>9550</v>
      </c>
      <c r="T4853">
        <v>1</v>
      </c>
      <c r="U4853" t="s">
        <v>18</v>
      </c>
    </row>
    <row r="4854" spans="1:21" outlineLevel="2" x14ac:dyDescent="0.25">
      <c r="B4854" t="str">
        <f>CONCATENATE(G4854,"|", IF(I4854="", H4854,I4854),"|",IF(L4854="",K4854,L4854))</f>
        <v>Dioxin|PrMCnc|Intravascular - any</v>
      </c>
      <c r="C4854" t="b">
        <f>IF(OR(B4854=B4853, B4854=B4856), TRUE, FALSE)</f>
        <v>1</v>
      </c>
      <c r="D4854">
        <v>2826</v>
      </c>
      <c r="E4854">
        <v>5.5347999999999997</v>
      </c>
      <c r="F4854" t="s">
        <v>9551</v>
      </c>
      <c r="G4854" t="s">
        <v>9545</v>
      </c>
      <c r="H4854" t="s">
        <v>140</v>
      </c>
      <c r="I4854" t="s">
        <v>25806</v>
      </c>
      <c r="J4854" t="s">
        <v>3</v>
      </c>
      <c r="K4854" t="s">
        <v>47</v>
      </c>
      <c r="L4854" t="s">
        <v>25808</v>
      </c>
      <c r="M4854" t="s">
        <v>141</v>
      </c>
      <c r="Q4854" t="s">
        <v>6</v>
      </c>
      <c r="R4854" t="s">
        <v>9552</v>
      </c>
      <c r="S4854" t="s">
        <v>9553</v>
      </c>
      <c r="T4854">
        <v>1</v>
      </c>
      <c r="U4854" t="s">
        <v>18</v>
      </c>
    </row>
    <row r="4855" spans="1:21" outlineLevel="1" x14ac:dyDescent="0.25">
      <c r="A4855" s="1" t="s">
        <v>29386</v>
      </c>
      <c r="B4855">
        <f>SUBTOTAL(3,B4853:B4854)</f>
        <v>2</v>
      </c>
      <c r="U4855">
        <f>SUBTOTAL(3,U4853:U4854)</f>
        <v>2</v>
      </c>
    </row>
    <row r="4856" spans="1:21" outlineLevel="2" x14ac:dyDescent="0.25">
      <c r="B4856" t="str">
        <f>CONCATENATE(G4856,"|", IF(I4856="", H4856,I4856),"|",IF(L4856="",K4856,L4856))</f>
        <v>Dioxin|PrMCnc|Water</v>
      </c>
      <c r="C4856" t="b">
        <f>IF(OR(B4856=B4854, B4856=B4858), TRUE, FALSE)</f>
        <v>0</v>
      </c>
      <c r="D4856">
        <v>2827</v>
      </c>
      <c r="E4856">
        <v>5.5762999999999998</v>
      </c>
      <c r="F4856" t="s">
        <v>9554</v>
      </c>
      <c r="G4856" t="s">
        <v>9545</v>
      </c>
      <c r="H4856" t="s">
        <v>2</v>
      </c>
      <c r="I4856" t="s">
        <v>25806</v>
      </c>
      <c r="J4856" t="s">
        <v>3</v>
      </c>
      <c r="K4856" t="s">
        <v>11</v>
      </c>
      <c r="M4856" t="s">
        <v>5</v>
      </c>
      <c r="Q4856" t="s">
        <v>6</v>
      </c>
      <c r="R4856" t="s">
        <v>9555</v>
      </c>
      <c r="S4856" t="s">
        <v>9556</v>
      </c>
      <c r="T4856">
        <v>1</v>
      </c>
      <c r="U4856" t="s">
        <v>9</v>
      </c>
    </row>
    <row r="4857" spans="1:21" outlineLevel="1" x14ac:dyDescent="0.25">
      <c r="A4857" s="1" t="s">
        <v>29385</v>
      </c>
      <c r="B4857">
        <f>SUBTOTAL(3,B4856:B4856)</f>
        <v>1</v>
      </c>
      <c r="U4857">
        <f>SUBTOTAL(3,U4856:U4856)</f>
        <v>1</v>
      </c>
    </row>
    <row r="4858" spans="1:21" outlineLevel="2" x14ac:dyDescent="0.25">
      <c r="B4858" t="str">
        <f>CONCATENATE(G4858,"|", IF(I4858="", H4858,I4858),"|",IF(L4858="",K4858,L4858))</f>
        <v>Diphenhydramine|PrMCnc|Gast fld</v>
      </c>
      <c r="C4858" t="b">
        <f>IF(OR(B4858=B4856, B4858=B4860), TRUE, FALSE)</f>
        <v>0</v>
      </c>
      <c r="D4858">
        <v>2828</v>
      </c>
      <c r="E4858">
        <v>5.5347999999999997</v>
      </c>
      <c r="F4858" t="s">
        <v>9557</v>
      </c>
      <c r="G4858" t="s">
        <v>9558</v>
      </c>
      <c r="H4858" t="s">
        <v>140</v>
      </c>
      <c r="I4858" t="s">
        <v>25806</v>
      </c>
      <c r="J4858" t="s">
        <v>3</v>
      </c>
      <c r="K4858" t="s">
        <v>602</v>
      </c>
      <c r="M4858" t="s">
        <v>141</v>
      </c>
      <c r="Q4858" t="s">
        <v>6</v>
      </c>
      <c r="R4858" t="s">
        <v>9559</v>
      </c>
      <c r="S4858" t="s">
        <v>9560</v>
      </c>
      <c r="T4858">
        <v>1</v>
      </c>
      <c r="U4858" t="s">
        <v>18</v>
      </c>
    </row>
    <row r="4859" spans="1:21" outlineLevel="1" x14ac:dyDescent="0.25">
      <c r="A4859" s="1" t="s">
        <v>29384</v>
      </c>
      <c r="B4859">
        <f>SUBTOTAL(3,B4858:B4858)</f>
        <v>1</v>
      </c>
      <c r="U4859">
        <f>SUBTOTAL(3,U4858:U4858)</f>
        <v>1</v>
      </c>
    </row>
    <row r="4860" spans="1:21" outlineLevel="2" x14ac:dyDescent="0.25">
      <c r="B4860" t="str">
        <f>CONCATENATE(G4860,"|", IF(I4860="", H4860,I4860),"|",IF(L4860="",K4860,L4860))</f>
        <v>Diphenhydramine|PrMCnc|Intravascular - any</v>
      </c>
      <c r="C4860" t="b">
        <f>IF(OR(B4860=B4858, B4860=B4861), TRUE, FALSE)</f>
        <v>1</v>
      </c>
      <c r="D4860">
        <v>2829</v>
      </c>
      <c r="E4860">
        <v>5.5347999999999997</v>
      </c>
      <c r="F4860" t="s">
        <v>9561</v>
      </c>
      <c r="G4860" t="s">
        <v>9558</v>
      </c>
      <c r="H4860" t="s">
        <v>2</v>
      </c>
      <c r="I4860" t="s">
        <v>25806</v>
      </c>
      <c r="J4860" t="s">
        <v>3</v>
      </c>
      <c r="K4860" t="s">
        <v>47</v>
      </c>
      <c r="L4860" t="s">
        <v>25808</v>
      </c>
      <c r="M4860" t="s">
        <v>5</v>
      </c>
      <c r="O4860" t="s">
        <v>48</v>
      </c>
      <c r="P4860" t="s">
        <v>48</v>
      </c>
      <c r="Q4860" t="s">
        <v>6</v>
      </c>
      <c r="R4860" t="s">
        <v>9562</v>
      </c>
      <c r="S4860" t="s">
        <v>9563</v>
      </c>
      <c r="T4860">
        <v>1</v>
      </c>
      <c r="U4860" t="s">
        <v>18</v>
      </c>
    </row>
    <row r="4861" spans="1:21" outlineLevel="2" x14ac:dyDescent="0.25">
      <c r="B4861" t="str">
        <f>CONCATENATE(G4861,"|", IF(I4861="", H4861,I4861),"|",IF(L4861="",K4861,L4861))</f>
        <v>Diphenhydramine|PrMCnc|Intravascular - any</v>
      </c>
      <c r="C4861" t="b">
        <f t="shared" ref="C4861" si="44">IF(OR(B4861=B4860, B4861=B4862), TRUE, FALSE)</f>
        <v>1</v>
      </c>
      <c r="D4861">
        <v>2830</v>
      </c>
      <c r="E4861">
        <v>5.5347999999999997</v>
      </c>
      <c r="F4861" t="s">
        <v>9564</v>
      </c>
      <c r="G4861" t="s">
        <v>9558</v>
      </c>
      <c r="H4861" t="s">
        <v>2</v>
      </c>
      <c r="I4861" t="s">
        <v>25806</v>
      </c>
      <c r="J4861" t="s">
        <v>3</v>
      </c>
      <c r="K4861" t="s">
        <v>47</v>
      </c>
      <c r="L4861" t="s">
        <v>25808</v>
      </c>
      <c r="M4861" t="s">
        <v>5</v>
      </c>
      <c r="N4861" t="s">
        <v>142</v>
      </c>
      <c r="O4861" t="s">
        <v>48</v>
      </c>
      <c r="P4861" t="s">
        <v>48</v>
      </c>
      <c r="Q4861" t="s">
        <v>6</v>
      </c>
      <c r="R4861" t="s">
        <v>9565</v>
      </c>
      <c r="S4861" t="s">
        <v>9566</v>
      </c>
      <c r="T4861">
        <v>1</v>
      </c>
      <c r="U4861" t="s">
        <v>18</v>
      </c>
    </row>
    <row r="4862" spans="1:21" outlineLevel="2" x14ac:dyDescent="0.25">
      <c r="B4862" t="str">
        <f>CONCATENATE(G4862,"|", IF(I4862="", H4862,I4862),"|",IF(L4862="",K4862,L4862))</f>
        <v>Diphenhydramine|PrMCnc|Intravascular - any</v>
      </c>
      <c r="C4862" t="b">
        <f>IF(OR(B4862=B4861, B4862=B4864), TRUE, FALSE)</f>
        <v>1</v>
      </c>
      <c r="D4862">
        <v>2831</v>
      </c>
      <c r="E4862">
        <v>5.5347999999999997</v>
      </c>
      <c r="F4862" t="s">
        <v>9567</v>
      </c>
      <c r="G4862" t="s">
        <v>9558</v>
      </c>
      <c r="H4862" t="s">
        <v>140</v>
      </c>
      <c r="I4862" t="s">
        <v>25806</v>
      </c>
      <c r="J4862" t="s">
        <v>3</v>
      </c>
      <c r="K4862" t="s">
        <v>47</v>
      </c>
      <c r="L4862" t="s">
        <v>25808</v>
      </c>
      <c r="M4862" t="s">
        <v>141</v>
      </c>
      <c r="Q4862" t="s">
        <v>6</v>
      </c>
      <c r="R4862" t="s">
        <v>9568</v>
      </c>
      <c r="S4862" t="s">
        <v>9569</v>
      </c>
      <c r="T4862">
        <v>1</v>
      </c>
      <c r="U4862" t="s">
        <v>18</v>
      </c>
    </row>
    <row r="4863" spans="1:21" outlineLevel="1" x14ac:dyDescent="0.25">
      <c r="A4863" s="1" t="s">
        <v>29383</v>
      </c>
      <c r="B4863">
        <f>SUBTOTAL(3,B4860:B4862)</f>
        <v>3</v>
      </c>
      <c r="U4863">
        <f>SUBTOTAL(3,U4860:U4862)</f>
        <v>3</v>
      </c>
    </row>
    <row r="4864" spans="1:21" outlineLevel="2" x14ac:dyDescent="0.25">
      <c r="B4864" t="str">
        <f>CONCATENATE(G4864,"|", IF(I4864="", H4864,I4864),"|",IF(L4864="",K4864,L4864))</f>
        <v>Diphenhydramine|PrMCnc|Urine</v>
      </c>
      <c r="C4864" t="b">
        <f>IF(OR(B4864=B4862, B4864=B4865), TRUE, FALSE)</f>
        <v>1</v>
      </c>
      <c r="D4864">
        <v>2833</v>
      </c>
      <c r="E4864">
        <v>5.5347999999999997</v>
      </c>
      <c r="F4864" t="s">
        <v>9573</v>
      </c>
      <c r="G4864" t="s">
        <v>9558</v>
      </c>
      <c r="H4864" t="s">
        <v>2</v>
      </c>
      <c r="I4864" t="s">
        <v>25806</v>
      </c>
      <c r="J4864" t="s">
        <v>3</v>
      </c>
      <c r="K4864" t="s">
        <v>32</v>
      </c>
      <c r="M4864" t="s">
        <v>5</v>
      </c>
      <c r="O4864" t="s">
        <v>48</v>
      </c>
      <c r="P4864" t="s">
        <v>48</v>
      </c>
      <c r="Q4864" t="s">
        <v>6</v>
      </c>
      <c r="R4864" t="s">
        <v>9574</v>
      </c>
      <c r="S4864" t="s">
        <v>9575</v>
      </c>
      <c r="T4864">
        <v>1</v>
      </c>
      <c r="U4864" t="s">
        <v>18</v>
      </c>
    </row>
    <row r="4865" spans="1:21" outlineLevel="2" x14ac:dyDescent="0.25">
      <c r="B4865" t="str">
        <f>CONCATENATE(G4865,"|", IF(I4865="", H4865,I4865),"|",IF(L4865="",K4865,L4865))</f>
        <v>Diphenhydramine|PrMCnc|Urine</v>
      </c>
      <c r="C4865" t="b">
        <f>IF(OR(B4865=B4864, B4865=B4867), TRUE, FALSE)</f>
        <v>1</v>
      </c>
      <c r="D4865">
        <v>2834</v>
      </c>
      <c r="E4865">
        <v>5.5347999999999997</v>
      </c>
      <c r="F4865" t="s">
        <v>9576</v>
      </c>
      <c r="G4865" t="s">
        <v>9558</v>
      </c>
      <c r="H4865" t="s">
        <v>140</v>
      </c>
      <c r="I4865" t="s">
        <v>25806</v>
      </c>
      <c r="J4865" t="s">
        <v>3</v>
      </c>
      <c r="K4865" t="s">
        <v>32</v>
      </c>
      <c r="M4865" t="s">
        <v>141</v>
      </c>
      <c r="Q4865" t="s">
        <v>6</v>
      </c>
      <c r="R4865" t="s">
        <v>9577</v>
      </c>
      <c r="S4865" t="s">
        <v>9578</v>
      </c>
      <c r="T4865">
        <v>1</v>
      </c>
      <c r="U4865" t="s">
        <v>18</v>
      </c>
    </row>
    <row r="4866" spans="1:21" outlineLevel="1" x14ac:dyDescent="0.25">
      <c r="A4866" s="1" t="s">
        <v>29381</v>
      </c>
      <c r="B4866">
        <f>SUBTOTAL(3,B4864:B4865)</f>
        <v>2</v>
      </c>
      <c r="U4866">
        <f>SUBTOTAL(3,U4864:U4865)</f>
        <v>2</v>
      </c>
    </row>
    <row r="4867" spans="1:21" outlineLevel="2" x14ac:dyDescent="0.25">
      <c r="B4867" t="str">
        <f>CONCATENATE(G4867,"|", IF(I4867="", H4867,I4867),"|",IF(L4867="",K4867,L4867))</f>
        <v>Diphenhydramine|PrMCnc|XXX</v>
      </c>
      <c r="C4867" t="b">
        <f>IF(OR(B4867=B4865, B4867=B4869), TRUE, FALSE)</f>
        <v>0</v>
      </c>
      <c r="D4867">
        <v>2835</v>
      </c>
      <c r="E4867">
        <v>5.5347999999999997</v>
      </c>
      <c r="F4867" t="s">
        <v>9579</v>
      </c>
      <c r="G4867" t="s">
        <v>9558</v>
      </c>
      <c r="H4867" t="s">
        <v>140</v>
      </c>
      <c r="I4867" t="s">
        <v>25806</v>
      </c>
      <c r="J4867" t="s">
        <v>3</v>
      </c>
      <c r="K4867" t="s">
        <v>259</v>
      </c>
      <c r="M4867" t="s">
        <v>141</v>
      </c>
      <c r="Q4867" t="s">
        <v>6</v>
      </c>
      <c r="R4867" t="s">
        <v>9580</v>
      </c>
      <c r="S4867" t="s">
        <v>9581</v>
      </c>
      <c r="T4867">
        <v>1</v>
      </c>
      <c r="U4867" t="s">
        <v>18</v>
      </c>
    </row>
    <row r="4868" spans="1:21" outlineLevel="1" x14ac:dyDescent="0.25">
      <c r="A4868" s="1" t="s">
        <v>29380</v>
      </c>
      <c r="B4868">
        <f>SUBTOTAL(3,B4867:B4867)</f>
        <v>1</v>
      </c>
      <c r="U4868">
        <f>SUBTOTAL(3,U4867:U4867)</f>
        <v>1</v>
      </c>
    </row>
    <row r="4869" spans="1:21" outlineLevel="2" x14ac:dyDescent="0.25">
      <c r="B4869" t="str">
        <f>CONCATENATE(G4869,"|", IF(I4869="", H4869,I4869),"|",IF(L4869="",K4869,L4869))</f>
        <v>Diphenhydramine|SCnc|Ser/Plas</v>
      </c>
      <c r="C4869" t="b">
        <f>IF(OR(B4869=B4867, B4869=B4871), TRUE, FALSE)</f>
        <v>0</v>
      </c>
      <c r="D4869">
        <v>2832</v>
      </c>
      <c r="E4869">
        <v>5.5347999999999997</v>
      </c>
      <c r="F4869" t="s">
        <v>9570</v>
      </c>
      <c r="G4869" t="s">
        <v>9558</v>
      </c>
      <c r="H4869" t="s">
        <v>222</v>
      </c>
      <c r="J4869" t="s">
        <v>3</v>
      </c>
      <c r="K4869" t="s">
        <v>47</v>
      </c>
      <c r="M4869" t="s">
        <v>5</v>
      </c>
      <c r="O4869" t="s">
        <v>223</v>
      </c>
      <c r="P4869" t="s">
        <v>223</v>
      </c>
      <c r="Q4869" t="s">
        <v>6</v>
      </c>
      <c r="R4869" t="s">
        <v>9571</v>
      </c>
      <c r="S4869" t="s">
        <v>9572</v>
      </c>
      <c r="T4869">
        <v>1</v>
      </c>
      <c r="U4869" t="s">
        <v>18</v>
      </c>
    </row>
    <row r="4870" spans="1:21" outlineLevel="1" x14ac:dyDescent="0.25">
      <c r="A4870" s="1" t="s">
        <v>29382</v>
      </c>
      <c r="B4870">
        <f>SUBTOTAL(3,B4869:B4869)</f>
        <v>1</v>
      </c>
      <c r="U4870">
        <f>SUBTOTAL(3,U4869:U4869)</f>
        <v>1</v>
      </c>
    </row>
    <row r="4871" spans="1:21" outlineLevel="2" x14ac:dyDescent="0.25">
      <c r="B4871" t="str">
        <f>CONCATENATE(G4871,"|", IF(I4871="", H4871,I4871),"|",IF(L4871="",K4871,L4871))</f>
        <v>Diphenhydramine+Dimenhydrinate|PrMCnc|Gast fld</v>
      </c>
      <c r="C4871" t="b">
        <f>IF(OR(B4871=B4869, B4871=B4873), TRUE, FALSE)</f>
        <v>0</v>
      </c>
      <c r="D4871">
        <v>2836</v>
      </c>
      <c r="E4871">
        <v>5.5347999999999997</v>
      </c>
      <c r="F4871" t="s">
        <v>9582</v>
      </c>
      <c r="G4871" t="s">
        <v>9583</v>
      </c>
      <c r="H4871" t="s">
        <v>140</v>
      </c>
      <c r="I4871" t="s">
        <v>25806</v>
      </c>
      <c r="J4871" t="s">
        <v>3</v>
      </c>
      <c r="K4871" t="s">
        <v>602</v>
      </c>
      <c r="M4871" t="s">
        <v>141</v>
      </c>
      <c r="Q4871" t="s">
        <v>6</v>
      </c>
      <c r="R4871" t="s">
        <v>9584</v>
      </c>
      <c r="S4871" t="s">
        <v>9585</v>
      </c>
      <c r="T4871">
        <v>1</v>
      </c>
      <c r="U4871" t="s">
        <v>18</v>
      </c>
    </row>
    <row r="4872" spans="1:21" outlineLevel="1" x14ac:dyDescent="0.25">
      <c r="A4872" s="1" t="s">
        <v>29379</v>
      </c>
      <c r="B4872">
        <f>SUBTOTAL(3,B4871:B4871)</f>
        <v>1</v>
      </c>
      <c r="U4872">
        <f>SUBTOTAL(3,U4871:U4871)</f>
        <v>1</v>
      </c>
    </row>
    <row r="4873" spans="1:21" outlineLevel="2" x14ac:dyDescent="0.25">
      <c r="B4873" t="str">
        <f>CONCATENATE(G4873,"|", IF(I4873="", H4873,I4873),"|",IF(L4873="",K4873,L4873))</f>
        <v>Diphenhydramine+Dimenhydrinate|PrMCnc|Intravascular - any</v>
      </c>
      <c r="C4873" t="b">
        <f>IF(OR(B4873=B4871, B4873=B4875), TRUE, FALSE)</f>
        <v>0</v>
      </c>
      <c r="D4873">
        <v>2837</v>
      </c>
      <c r="E4873">
        <v>5.5347999999999997</v>
      </c>
      <c r="F4873" t="s">
        <v>9586</v>
      </c>
      <c r="G4873" t="s">
        <v>9583</v>
      </c>
      <c r="H4873" t="s">
        <v>140</v>
      </c>
      <c r="I4873" t="s">
        <v>25806</v>
      </c>
      <c r="J4873" t="s">
        <v>3</v>
      </c>
      <c r="K4873" t="s">
        <v>47</v>
      </c>
      <c r="L4873" t="s">
        <v>25808</v>
      </c>
      <c r="M4873" t="s">
        <v>141</v>
      </c>
      <c r="Q4873" t="s">
        <v>6</v>
      </c>
      <c r="R4873" t="s">
        <v>9587</v>
      </c>
      <c r="S4873" t="s">
        <v>9588</v>
      </c>
      <c r="T4873">
        <v>1</v>
      </c>
      <c r="U4873" t="s">
        <v>18</v>
      </c>
    </row>
    <row r="4874" spans="1:21" outlineLevel="1" x14ac:dyDescent="0.25">
      <c r="A4874" s="1" t="s">
        <v>29378</v>
      </c>
      <c r="B4874">
        <f>SUBTOTAL(3,B4873:B4873)</f>
        <v>1</v>
      </c>
      <c r="U4874">
        <f>SUBTOTAL(3,U4873:U4873)</f>
        <v>1</v>
      </c>
    </row>
    <row r="4875" spans="1:21" outlineLevel="2" x14ac:dyDescent="0.25">
      <c r="B4875" t="str">
        <f>CONCATENATE(G4875,"|", IF(I4875="", H4875,I4875),"|",IF(L4875="",K4875,L4875))</f>
        <v>Diphenhydramine+Dimenhydrinate|PrMCnc|Urine</v>
      </c>
      <c r="C4875" t="b">
        <f>IF(OR(B4875=B4873, B4875=B4877), TRUE, FALSE)</f>
        <v>0</v>
      </c>
      <c r="D4875">
        <v>2838</v>
      </c>
      <c r="E4875">
        <v>5.5347999999999997</v>
      </c>
      <c r="F4875" t="s">
        <v>9589</v>
      </c>
      <c r="G4875" t="s">
        <v>9583</v>
      </c>
      <c r="H4875" t="s">
        <v>140</v>
      </c>
      <c r="I4875" t="s">
        <v>25806</v>
      </c>
      <c r="J4875" t="s">
        <v>3</v>
      </c>
      <c r="K4875" t="s">
        <v>32</v>
      </c>
      <c r="M4875" t="s">
        <v>141</v>
      </c>
      <c r="Q4875" t="s">
        <v>6</v>
      </c>
      <c r="R4875" t="s">
        <v>9590</v>
      </c>
      <c r="S4875" t="s">
        <v>9591</v>
      </c>
      <c r="T4875">
        <v>1</v>
      </c>
      <c r="U4875" t="s">
        <v>18</v>
      </c>
    </row>
    <row r="4876" spans="1:21" outlineLevel="1" x14ac:dyDescent="0.25">
      <c r="A4876" s="1" t="s">
        <v>29377</v>
      </c>
      <c r="B4876">
        <f>SUBTOTAL(3,B4875:B4875)</f>
        <v>1</v>
      </c>
      <c r="U4876">
        <f>SUBTOTAL(3,U4875:U4875)</f>
        <v>1</v>
      </c>
    </row>
    <row r="4877" spans="1:21" outlineLevel="2" x14ac:dyDescent="0.25">
      <c r="B4877" t="str">
        <f>CONCATENATE(G4877,"|", IF(I4877="", H4877,I4877),"|",IF(L4877="",K4877,L4877))</f>
        <v>Diphenhydramine+Dimenhydrinate|PrMCnc|XXX</v>
      </c>
      <c r="C4877" t="b">
        <f>IF(OR(B4877=B4875, B4877=B4879), TRUE, FALSE)</f>
        <v>0</v>
      </c>
      <c r="D4877">
        <v>2839</v>
      </c>
      <c r="E4877">
        <v>5.5347999999999997</v>
      </c>
      <c r="F4877" t="s">
        <v>9592</v>
      </c>
      <c r="G4877" t="s">
        <v>9583</v>
      </c>
      <c r="H4877" t="s">
        <v>140</v>
      </c>
      <c r="I4877" t="s">
        <v>25806</v>
      </c>
      <c r="J4877" t="s">
        <v>3</v>
      </c>
      <c r="K4877" t="s">
        <v>259</v>
      </c>
      <c r="M4877" t="s">
        <v>141</v>
      </c>
      <c r="Q4877" t="s">
        <v>6</v>
      </c>
      <c r="R4877" t="s">
        <v>9593</v>
      </c>
      <c r="S4877" t="s">
        <v>9594</v>
      </c>
      <c r="T4877">
        <v>1</v>
      </c>
      <c r="U4877" t="s">
        <v>18</v>
      </c>
    </row>
    <row r="4878" spans="1:21" outlineLevel="1" x14ac:dyDescent="0.25">
      <c r="A4878" s="1" t="s">
        <v>29376</v>
      </c>
      <c r="B4878">
        <f>SUBTOTAL(3,B4877:B4877)</f>
        <v>1</v>
      </c>
      <c r="U4878">
        <f>SUBTOTAL(3,U4877:U4877)</f>
        <v>1</v>
      </c>
    </row>
    <row r="4879" spans="1:21" outlineLevel="2" x14ac:dyDescent="0.25">
      <c r="B4879" t="str">
        <f>CONCATENATE(G4879,"|", IF(I4879="", H4879,I4879),"|",IF(L4879="",K4879,L4879))</f>
        <v>Diphenoxylate|PrMCnc|Intravascular - any</v>
      </c>
      <c r="C4879" t="b">
        <f>IF(OR(B4879=B4877, B4879=B4881), TRUE, FALSE)</f>
        <v>0</v>
      </c>
      <c r="D4879">
        <v>2840</v>
      </c>
      <c r="E4879">
        <v>5.5347999999999997</v>
      </c>
      <c r="F4879" t="s">
        <v>9595</v>
      </c>
      <c r="G4879" t="s">
        <v>9596</v>
      </c>
      <c r="H4879" t="s">
        <v>2</v>
      </c>
      <c r="I4879" t="s">
        <v>25806</v>
      </c>
      <c r="J4879" t="s">
        <v>3</v>
      </c>
      <c r="K4879" t="s">
        <v>47</v>
      </c>
      <c r="L4879" t="s">
        <v>25808</v>
      </c>
      <c r="M4879" t="s">
        <v>5</v>
      </c>
      <c r="O4879" t="s">
        <v>101</v>
      </c>
      <c r="P4879" t="s">
        <v>101</v>
      </c>
      <c r="Q4879" t="s">
        <v>6</v>
      </c>
      <c r="R4879" t="s">
        <v>9597</v>
      </c>
      <c r="S4879" t="s">
        <v>9598</v>
      </c>
      <c r="T4879">
        <v>1</v>
      </c>
      <c r="U4879" t="s">
        <v>18</v>
      </c>
    </row>
    <row r="4880" spans="1:21" outlineLevel="1" x14ac:dyDescent="0.25">
      <c r="A4880" s="1" t="s">
        <v>29375</v>
      </c>
      <c r="B4880">
        <f>SUBTOTAL(3,B4879:B4879)</f>
        <v>1</v>
      </c>
      <c r="U4880">
        <f>SUBTOTAL(3,U4879:U4879)</f>
        <v>1</v>
      </c>
    </row>
    <row r="4881" spans="1:21" outlineLevel="2" x14ac:dyDescent="0.25">
      <c r="B4881" t="str">
        <f>CONCATENATE(G4881,"|", IF(I4881="", H4881,I4881),"|",IF(L4881="",K4881,L4881))</f>
        <v>Diphenylmethane diisocyanate (MDI)|PrMCnc|Air</v>
      </c>
      <c r="C4881" t="b">
        <f>IF(OR(B4881=B4879, B4881=B4883), TRUE, FALSE)</f>
        <v>0</v>
      </c>
      <c r="D4881">
        <v>2841</v>
      </c>
      <c r="E4881">
        <v>5.5347999999999997</v>
      </c>
      <c r="F4881" t="s">
        <v>9599</v>
      </c>
      <c r="G4881" t="s">
        <v>9600</v>
      </c>
      <c r="H4881" t="s">
        <v>2</v>
      </c>
      <c r="I4881" t="s">
        <v>25806</v>
      </c>
      <c r="J4881" t="s">
        <v>3</v>
      </c>
      <c r="K4881" t="s">
        <v>4</v>
      </c>
      <c r="M4881" t="s">
        <v>5</v>
      </c>
      <c r="Q4881" t="s">
        <v>6</v>
      </c>
      <c r="R4881" t="s">
        <v>9601</v>
      </c>
      <c r="S4881" t="s">
        <v>9602</v>
      </c>
      <c r="T4881">
        <v>1</v>
      </c>
      <c r="U4881" t="s">
        <v>18</v>
      </c>
    </row>
    <row r="4882" spans="1:21" outlineLevel="1" x14ac:dyDescent="0.25">
      <c r="A4882" s="1" t="s">
        <v>29374</v>
      </c>
      <c r="B4882">
        <f>SUBTOTAL(3,B4881:B4881)</f>
        <v>1</v>
      </c>
      <c r="U4882">
        <f>SUBTOTAL(3,U4881:U4881)</f>
        <v>1</v>
      </c>
    </row>
    <row r="4883" spans="1:21" outlineLevel="2" x14ac:dyDescent="0.25">
      <c r="B4883" t="str">
        <f>CONCATENATE(G4883,"|", IF(I4883="", H4883,I4883),"|",IF(L4883="",K4883,L4883))</f>
        <v>Diphenylmethoxyacetate|PrMCnc|Urine</v>
      </c>
      <c r="C4883" t="b">
        <f>IF(OR(B4883=B4881, B4883=B4885), TRUE, FALSE)</f>
        <v>0</v>
      </c>
      <c r="D4883">
        <v>2842</v>
      </c>
      <c r="E4883">
        <v>5.5347999999999997</v>
      </c>
      <c r="F4883" t="s">
        <v>9603</v>
      </c>
      <c r="G4883" t="s">
        <v>9604</v>
      </c>
      <c r="H4883" t="s">
        <v>140</v>
      </c>
      <c r="I4883" t="s">
        <v>25806</v>
      </c>
      <c r="J4883" t="s">
        <v>3</v>
      </c>
      <c r="K4883" t="s">
        <v>32</v>
      </c>
      <c r="M4883" t="s">
        <v>141</v>
      </c>
      <c r="N4883" t="s">
        <v>142</v>
      </c>
      <c r="Q4883" t="s">
        <v>6</v>
      </c>
      <c r="R4883" t="s">
        <v>9605</v>
      </c>
      <c r="S4883" t="s">
        <v>9606</v>
      </c>
      <c r="T4883">
        <v>1</v>
      </c>
      <c r="U4883" t="s">
        <v>18</v>
      </c>
    </row>
    <row r="4884" spans="1:21" outlineLevel="1" x14ac:dyDescent="0.25">
      <c r="A4884" s="1" t="s">
        <v>29373</v>
      </c>
      <c r="B4884">
        <f>SUBTOTAL(3,B4883:B4883)</f>
        <v>1</v>
      </c>
      <c r="U4884">
        <f>SUBTOTAL(3,U4883:U4883)</f>
        <v>1</v>
      </c>
    </row>
    <row r="4885" spans="1:21" outlineLevel="2" x14ac:dyDescent="0.25">
      <c r="B4885" t="str">
        <f>CONCATENATE(G4885,"|", IF(I4885="", H4885,I4885),"|",IF(L4885="",K4885,L4885))</f>
        <v>Dipipanone|MRat|Urine</v>
      </c>
      <c r="C4885" t="b">
        <f>IF(OR(B4885=B4883, B4885=B4887), TRUE, FALSE)</f>
        <v>0</v>
      </c>
      <c r="D4885">
        <v>2844</v>
      </c>
      <c r="E4885">
        <v>5.5347999999999997</v>
      </c>
      <c r="F4885" t="s">
        <v>9611</v>
      </c>
      <c r="G4885" t="s">
        <v>9608</v>
      </c>
      <c r="H4885" t="s">
        <v>509</v>
      </c>
      <c r="J4885" t="s">
        <v>505</v>
      </c>
      <c r="K4885" t="s">
        <v>32</v>
      </c>
      <c r="M4885" t="s">
        <v>5</v>
      </c>
      <c r="Q4885" t="s">
        <v>6</v>
      </c>
      <c r="R4885" t="s">
        <v>9612</v>
      </c>
      <c r="S4885" t="s">
        <v>9613</v>
      </c>
      <c r="T4885">
        <v>1</v>
      </c>
      <c r="U4885" t="s">
        <v>18</v>
      </c>
    </row>
    <row r="4886" spans="1:21" outlineLevel="1" x14ac:dyDescent="0.25">
      <c r="A4886" s="1" t="s">
        <v>29372</v>
      </c>
      <c r="B4886">
        <f>SUBTOTAL(3,B4885:B4885)</f>
        <v>1</v>
      </c>
      <c r="U4886">
        <f>SUBTOTAL(3,U4885:U4885)</f>
        <v>1</v>
      </c>
    </row>
    <row r="4887" spans="1:21" outlineLevel="2" x14ac:dyDescent="0.25">
      <c r="B4887" t="str">
        <f>CONCATENATE(G4887,"|", IF(I4887="", H4887,I4887),"|",IF(L4887="",K4887,L4887))</f>
        <v>Dipipanone|PrMCnc|Urine</v>
      </c>
      <c r="C4887" t="b">
        <f>IF(OR(B4887=B4885, B4887=B4888), TRUE, FALSE)</f>
        <v>1</v>
      </c>
      <c r="D4887">
        <v>2843</v>
      </c>
      <c r="E4887">
        <v>5.5347999999999997</v>
      </c>
      <c r="F4887" t="s">
        <v>9607</v>
      </c>
      <c r="G4887" t="s">
        <v>9608</v>
      </c>
      <c r="H4887" t="s">
        <v>2</v>
      </c>
      <c r="I4887" t="s">
        <v>25806</v>
      </c>
      <c r="J4887" t="s">
        <v>3</v>
      </c>
      <c r="K4887" t="s">
        <v>32</v>
      </c>
      <c r="M4887" t="s">
        <v>5</v>
      </c>
      <c r="Q4887" t="s">
        <v>6</v>
      </c>
      <c r="R4887" t="s">
        <v>9609</v>
      </c>
      <c r="S4887" t="s">
        <v>9610</v>
      </c>
      <c r="T4887">
        <v>1</v>
      </c>
      <c r="U4887" t="s">
        <v>18</v>
      </c>
    </row>
    <row r="4888" spans="1:21" outlineLevel="2" x14ac:dyDescent="0.25">
      <c r="B4888" t="str">
        <f>CONCATENATE(G4888,"|", IF(I4888="", H4888,I4888),"|",IF(L4888="",K4888,L4888))</f>
        <v>Dipipanone|PrMCnc|Urine</v>
      </c>
      <c r="C4888" t="b">
        <f>IF(OR(B4888=B4887, B4888=B4890), TRUE, FALSE)</f>
        <v>1</v>
      </c>
      <c r="D4888">
        <v>2845</v>
      </c>
      <c r="E4888">
        <v>5.5347999999999997</v>
      </c>
      <c r="F4888" t="s">
        <v>9614</v>
      </c>
      <c r="G4888" t="s">
        <v>9608</v>
      </c>
      <c r="H4888" t="s">
        <v>140</v>
      </c>
      <c r="I4888" t="s">
        <v>25806</v>
      </c>
      <c r="J4888" t="s">
        <v>3</v>
      </c>
      <c r="K4888" t="s">
        <v>32</v>
      </c>
      <c r="M4888" t="s">
        <v>141</v>
      </c>
      <c r="Q4888" t="s">
        <v>6</v>
      </c>
      <c r="R4888" t="s">
        <v>9615</v>
      </c>
      <c r="S4888" t="s">
        <v>9616</v>
      </c>
      <c r="T4888">
        <v>1</v>
      </c>
      <c r="U4888" t="s">
        <v>18</v>
      </c>
    </row>
    <row r="4889" spans="1:21" outlineLevel="1" x14ac:dyDescent="0.25">
      <c r="A4889" s="1" t="s">
        <v>29371</v>
      </c>
      <c r="B4889">
        <f>SUBTOTAL(3,B4887:B4888)</f>
        <v>2</v>
      </c>
      <c r="U4889">
        <f>SUBTOTAL(3,U4887:U4888)</f>
        <v>2</v>
      </c>
    </row>
    <row r="4890" spans="1:21" outlineLevel="2" x14ac:dyDescent="0.25">
      <c r="B4890" t="str">
        <f>CONCATENATE(G4890,"|", IF(I4890="", H4890,I4890),"|",IF(L4890="",K4890,L4890))</f>
        <v>Dipyridamole|PrMCnc|Intravascular - any</v>
      </c>
      <c r="C4890" t="b">
        <f>IF(OR(B4890=B4888, B4890=B4892), TRUE, FALSE)</f>
        <v>0</v>
      </c>
      <c r="D4890">
        <v>2846</v>
      </c>
      <c r="E4890">
        <v>5.5347999999999997</v>
      </c>
      <c r="F4890" t="s">
        <v>9617</v>
      </c>
      <c r="G4890" t="s">
        <v>9618</v>
      </c>
      <c r="H4890" t="s">
        <v>2</v>
      </c>
      <c r="I4890" t="s">
        <v>25806</v>
      </c>
      <c r="J4890" t="s">
        <v>3</v>
      </c>
      <c r="K4890" t="s">
        <v>47</v>
      </c>
      <c r="L4890" t="s">
        <v>25808</v>
      </c>
      <c r="M4890" t="s">
        <v>5</v>
      </c>
      <c r="O4890" t="s">
        <v>101</v>
      </c>
      <c r="P4890" t="s">
        <v>101</v>
      </c>
      <c r="Q4890" t="s">
        <v>6</v>
      </c>
      <c r="R4890" t="s">
        <v>9619</v>
      </c>
      <c r="S4890" t="s">
        <v>9620</v>
      </c>
      <c r="T4890">
        <v>1</v>
      </c>
      <c r="U4890" t="s">
        <v>18</v>
      </c>
    </row>
    <row r="4891" spans="1:21" outlineLevel="1" x14ac:dyDescent="0.25">
      <c r="A4891" s="1" t="s">
        <v>29370</v>
      </c>
      <c r="B4891">
        <f>SUBTOTAL(3,B4890:B4890)</f>
        <v>1</v>
      </c>
      <c r="U4891">
        <f>SUBTOTAL(3,U4890:U4890)</f>
        <v>1</v>
      </c>
    </row>
    <row r="4892" spans="1:21" outlineLevel="2" x14ac:dyDescent="0.25">
      <c r="B4892" t="str">
        <f>CONCATENATE(G4892,"|", IF(I4892="", H4892,I4892),"|",IF(L4892="",K4892,L4892))</f>
        <v>Dipyridamole|PrMCnc|XXX</v>
      </c>
      <c r="C4892" t="b">
        <f>IF(OR(B4892=B4890, B4892=B4894), TRUE, FALSE)</f>
        <v>0</v>
      </c>
      <c r="D4892">
        <v>2847</v>
      </c>
      <c r="E4892">
        <v>5.5347999999999997</v>
      </c>
      <c r="F4892" t="s">
        <v>9621</v>
      </c>
      <c r="G4892" t="s">
        <v>9618</v>
      </c>
      <c r="H4892" t="s">
        <v>2</v>
      </c>
      <c r="I4892" t="s">
        <v>25806</v>
      </c>
      <c r="J4892" t="s">
        <v>3</v>
      </c>
      <c r="K4892" t="s">
        <v>259</v>
      </c>
      <c r="M4892" t="s">
        <v>5</v>
      </c>
      <c r="O4892" t="s">
        <v>101</v>
      </c>
      <c r="P4892" t="s">
        <v>101</v>
      </c>
      <c r="Q4892" t="s">
        <v>6</v>
      </c>
      <c r="R4892" t="s">
        <v>9622</v>
      </c>
      <c r="S4892" t="s">
        <v>9623</v>
      </c>
      <c r="T4892">
        <v>1</v>
      </c>
      <c r="U4892" t="s">
        <v>18</v>
      </c>
    </row>
    <row r="4893" spans="1:21" outlineLevel="1" x14ac:dyDescent="0.25">
      <c r="A4893" s="1" t="s">
        <v>29369</v>
      </c>
      <c r="B4893">
        <f>SUBTOTAL(3,B4892:B4892)</f>
        <v>1</v>
      </c>
      <c r="U4893">
        <f>SUBTOTAL(3,U4892:U4892)</f>
        <v>1</v>
      </c>
    </row>
    <row r="4894" spans="1:21" outlineLevel="2" x14ac:dyDescent="0.25">
      <c r="B4894" t="str">
        <f>CONCATENATE(G4894,"|", IF(I4894="", H4894,I4894),"|",IF(L4894="",K4894,L4894))</f>
        <v>Diquat|PrMCnc|Urine</v>
      </c>
      <c r="C4894" t="b">
        <f>IF(OR(B4894=B4892, B4894=B4896), TRUE, FALSE)</f>
        <v>0</v>
      </c>
      <c r="D4894">
        <v>2848</v>
      </c>
      <c r="E4894">
        <v>5.5347999999999997</v>
      </c>
      <c r="F4894" t="s">
        <v>9624</v>
      </c>
      <c r="G4894" t="s">
        <v>9625</v>
      </c>
      <c r="H4894" t="s">
        <v>140</v>
      </c>
      <c r="I4894" t="s">
        <v>25806</v>
      </c>
      <c r="J4894" t="s">
        <v>3</v>
      </c>
      <c r="K4894" t="s">
        <v>32</v>
      </c>
      <c r="M4894" t="s">
        <v>141</v>
      </c>
      <c r="Q4894" t="s">
        <v>6</v>
      </c>
      <c r="R4894" t="s">
        <v>9626</v>
      </c>
      <c r="S4894" t="s">
        <v>9627</v>
      </c>
      <c r="T4894">
        <v>1</v>
      </c>
      <c r="U4894" t="s">
        <v>18</v>
      </c>
    </row>
    <row r="4895" spans="1:21" outlineLevel="1" x14ac:dyDescent="0.25">
      <c r="A4895" s="1" t="s">
        <v>29368</v>
      </c>
      <c r="B4895">
        <f>SUBTOTAL(3,B4894:B4894)</f>
        <v>1</v>
      </c>
      <c r="U4895">
        <f>SUBTOTAL(3,U4894:U4894)</f>
        <v>1</v>
      </c>
    </row>
    <row r="4896" spans="1:21" outlineLevel="2" x14ac:dyDescent="0.25">
      <c r="B4896" t="str">
        <f>CONCATENATE(G4896,"|", IF(I4896="", H4896,I4896),"|",IF(L4896="",K4896,L4896))</f>
        <v>Diquat|PrMCnc|Water</v>
      </c>
      <c r="C4896" t="b">
        <f>IF(OR(B4896=B4894, B4896=B4898), TRUE, FALSE)</f>
        <v>0</v>
      </c>
      <c r="D4896">
        <v>2849</v>
      </c>
      <c r="E4896">
        <v>5.5762999999999998</v>
      </c>
      <c r="F4896" t="s">
        <v>9628</v>
      </c>
      <c r="G4896" t="s">
        <v>9625</v>
      </c>
      <c r="H4896" t="s">
        <v>2</v>
      </c>
      <c r="I4896" t="s">
        <v>25806</v>
      </c>
      <c r="J4896" t="s">
        <v>3</v>
      </c>
      <c r="K4896" t="s">
        <v>11</v>
      </c>
      <c r="M4896" t="s">
        <v>5</v>
      </c>
      <c r="Q4896" t="s">
        <v>6</v>
      </c>
      <c r="R4896" t="s">
        <v>9629</v>
      </c>
      <c r="S4896" t="s">
        <v>9630</v>
      </c>
      <c r="T4896">
        <v>1</v>
      </c>
      <c r="U4896" t="s">
        <v>9</v>
      </c>
    </row>
    <row r="4897" spans="1:21" outlineLevel="1" x14ac:dyDescent="0.25">
      <c r="A4897" s="1" t="s">
        <v>29367</v>
      </c>
      <c r="B4897">
        <f>SUBTOTAL(3,B4896:B4896)</f>
        <v>1</v>
      </c>
      <c r="U4897">
        <f>SUBTOTAL(3,U4896:U4896)</f>
        <v>1</v>
      </c>
    </row>
    <row r="4898" spans="1:21" outlineLevel="2" x14ac:dyDescent="0.25">
      <c r="B4898" t="str">
        <f>CONCATENATE(G4898,"|", IF(I4898="", H4898,I4898),"|",IF(L4898="",K4898,L4898))</f>
        <v>Disopyramide|PrMCnc|Body fld</v>
      </c>
      <c r="C4898" t="b">
        <f>IF(OR(B4898=B4896, B4898=B4900), TRUE, FALSE)</f>
        <v>0</v>
      </c>
      <c r="D4898">
        <v>2850</v>
      </c>
      <c r="E4898">
        <v>5.5347999999999997</v>
      </c>
      <c r="F4898" t="s">
        <v>9631</v>
      </c>
      <c r="G4898" t="s">
        <v>9632</v>
      </c>
      <c r="H4898" t="s">
        <v>2</v>
      </c>
      <c r="I4898" t="s">
        <v>25806</v>
      </c>
      <c r="J4898" t="s">
        <v>3</v>
      </c>
      <c r="K4898" t="s">
        <v>234</v>
      </c>
      <c r="M4898" t="s">
        <v>5</v>
      </c>
      <c r="O4898" t="s">
        <v>70</v>
      </c>
      <c r="P4898" t="s">
        <v>70</v>
      </c>
      <c r="Q4898" t="s">
        <v>6</v>
      </c>
      <c r="R4898" t="s">
        <v>9633</v>
      </c>
      <c r="S4898" t="s">
        <v>9634</v>
      </c>
      <c r="T4898">
        <v>1</v>
      </c>
      <c r="U4898" t="s">
        <v>18</v>
      </c>
    </row>
    <row r="4899" spans="1:21" outlineLevel="1" x14ac:dyDescent="0.25">
      <c r="A4899" s="1" t="s">
        <v>29366</v>
      </c>
      <c r="B4899">
        <f>SUBTOTAL(3,B4898:B4898)</f>
        <v>1</v>
      </c>
      <c r="U4899">
        <f>SUBTOTAL(3,U4898:U4898)</f>
        <v>1</v>
      </c>
    </row>
    <row r="4900" spans="1:21" outlineLevel="2" x14ac:dyDescent="0.25">
      <c r="B4900" t="str">
        <f>CONCATENATE(G4900,"|", IF(I4900="", H4900,I4900),"|",IF(L4900="",K4900,L4900))</f>
        <v>Disopyramide|PrMCnc|Gast fld</v>
      </c>
      <c r="C4900" t="b">
        <f>IF(OR(B4900=B4898, B4900=B4902), TRUE, FALSE)</f>
        <v>0</v>
      </c>
      <c r="D4900">
        <v>2851</v>
      </c>
      <c r="E4900">
        <v>5.5347999999999997</v>
      </c>
      <c r="F4900" t="s">
        <v>9635</v>
      </c>
      <c r="G4900" t="s">
        <v>9632</v>
      </c>
      <c r="H4900" t="s">
        <v>2</v>
      </c>
      <c r="I4900" t="s">
        <v>25806</v>
      </c>
      <c r="J4900" t="s">
        <v>3</v>
      </c>
      <c r="K4900" t="s">
        <v>602</v>
      </c>
      <c r="M4900" t="s">
        <v>5</v>
      </c>
      <c r="O4900" t="s">
        <v>101</v>
      </c>
      <c r="P4900" t="s">
        <v>101</v>
      </c>
      <c r="Q4900" t="s">
        <v>6</v>
      </c>
      <c r="R4900" t="s">
        <v>9636</v>
      </c>
      <c r="S4900" t="s">
        <v>9637</v>
      </c>
      <c r="T4900">
        <v>1</v>
      </c>
      <c r="U4900" t="s">
        <v>18</v>
      </c>
    </row>
    <row r="4901" spans="1:21" outlineLevel="1" x14ac:dyDescent="0.25">
      <c r="A4901" s="1" t="s">
        <v>29365</v>
      </c>
      <c r="B4901">
        <f>SUBTOTAL(3,B4900:B4900)</f>
        <v>1</v>
      </c>
      <c r="U4901">
        <f>SUBTOTAL(3,U4900:U4900)</f>
        <v>1</v>
      </c>
    </row>
    <row r="4902" spans="1:21" outlineLevel="2" x14ac:dyDescent="0.25">
      <c r="B4902" t="str">
        <f>CONCATENATE(G4902,"|", IF(I4902="", H4902,I4902),"|",IF(L4902="",K4902,L4902))</f>
        <v>Disopyramide|PrMCnc|Intravascular - any</v>
      </c>
      <c r="C4902" t="b">
        <f>IF(OR(B4902=B4900, B4902=B4903), TRUE, FALSE)</f>
        <v>1</v>
      </c>
      <c r="D4902">
        <v>2853</v>
      </c>
      <c r="E4902">
        <v>5.5347999999999997</v>
      </c>
      <c r="F4902" t="s">
        <v>9641</v>
      </c>
      <c r="G4902" t="s">
        <v>9632</v>
      </c>
      <c r="H4902" t="s">
        <v>2</v>
      </c>
      <c r="I4902" t="s">
        <v>25806</v>
      </c>
      <c r="J4902" t="s">
        <v>3</v>
      </c>
      <c r="K4902" t="s">
        <v>47</v>
      </c>
      <c r="L4902" t="s">
        <v>25808</v>
      </c>
      <c r="M4902" t="s">
        <v>5</v>
      </c>
      <c r="O4902" t="s">
        <v>101</v>
      </c>
      <c r="P4902" t="s">
        <v>6827</v>
      </c>
      <c r="Q4902" t="s">
        <v>6</v>
      </c>
      <c r="R4902" t="s">
        <v>9642</v>
      </c>
      <c r="S4902" t="s">
        <v>9643</v>
      </c>
      <c r="T4902">
        <v>1</v>
      </c>
      <c r="U4902" t="s">
        <v>18</v>
      </c>
    </row>
    <row r="4903" spans="1:21" outlineLevel="2" x14ac:dyDescent="0.25">
      <c r="B4903" t="str">
        <f>CONCATENATE(G4903,"|", IF(I4903="", H4903,I4903),"|",IF(L4903="",K4903,L4903))</f>
        <v>Disopyramide|PrMCnc|Intravascular - any</v>
      </c>
      <c r="C4903" t="b">
        <f>IF(OR(B4903=B4902, B4903=B4905), TRUE, FALSE)</f>
        <v>1</v>
      </c>
      <c r="D4903">
        <v>2854</v>
      </c>
      <c r="E4903">
        <v>5.5347999999999997</v>
      </c>
      <c r="F4903" t="s">
        <v>9644</v>
      </c>
      <c r="G4903" t="s">
        <v>9632</v>
      </c>
      <c r="H4903" t="s">
        <v>140</v>
      </c>
      <c r="I4903" t="s">
        <v>25806</v>
      </c>
      <c r="J4903" t="s">
        <v>3</v>
      </c>
      <c r="K4903" t="s">
        <v>47</v>
      </c>
      <c r="L4903" t="s">
        <v>25808</v>
      </c>
      <c r="M4903" t="s">
        <v>141</v>
      </c>
      <c r="Q4903" t="s">
        <v>6</v>
      </c>
      <c r="R4903" t="s">
        <v>9645</v>
      </c>
      <c r="S4903" t="s">
        <v>9646</v>
      </c>
      <c r="T4903">
        <v>1</v>
      </c>
      <c r="U4903" t="s">
        <v>18</v>
      </c>
    </row>
    <row r="4904" spans="1:21" outlineLevel="1" x14ac:dyDescent="0.25">
      <c r="A4904" s="1" t="s">
        <v>29363</v>
      </c>
      <c r="B4904">
        <f>SUBTOTAL(3,B4902:B4903)</f>
        <v>2</v>
      </c>
      <c r="U4904">
        <f>SUBTOTAL(3,U4902:U4903)</f>
        <v>2</v>
      </c>
    </row>
    <row r="4905" spans="1:21" outlineLevel="2" x14ac:dyDescent="0.25">
      <c r="B4905" t="str">
        <f>CONCATENATE(G4905,"|", IF(I4905="", H4905,I4905),"|",IF(L4905="",K4905,L4905))</f>
        <v>Disopyramide|PrMCnc|Urine</v>
      </c>
      <c r="C4905" t="b">
        <f>IF(OR(B4905=B4903, B4905=B4906), TRUE, FALSE)</f>
        <v>1</v>
      </c>
      <c r="D4905">
        <v>2856</v>
      </c>
      <c r="E4905">
        <v>5.5347999999999997</v>
      </c>
      <c r="F4905" t="s">
        <v>9650</v>
      </c>
      <c r="G4905" t="s">
        <v>9632</v>
      </c>
      <c r="H4905" t="s">
        <v>2</v>
      </c>
      <c r="I4905" t="s">
        <v>25806</v>
      </c>
      <c r="J4905" t="s">
        <v>3</v>
      </c>
      <c r="K4905" t="s">
        <v>32</v>
      </c>
      <c r="M4905" t="s">
        <v>5</v>
      </c>
      <c r="O4905" t="s">
        <v>101</v>
      </c>
      <c r="P4905" t="s">
        <v>101</v>
      </c>
      <c r="Q4905" t="s">
        <v>6</v>
      </c>
      <c r="R4905" t="s">
        <v>9651</v>
      </c>
      <c r="S4905" t="s">
        <v>9652</v>
      </c>
      <c r="T4905">
        <v>1</v>
      </c>
      <c r="U4905" t="s">
        <v>18</v>
      </c>
    </row>
    <row r="4906" spans="1:21" outlineLevel="2" x14ac:dyDescent="0.25">
      <c r="B4906" t="str">
        <f>CONCATENATE(G4906,"|", IF(I4906="", H4906,I4906),"|",IF(L4906="",K4906,L4906))</f>
        <v>Disopyramide|PrMCnc|Urine</v>
      </c>
      <c r="C4906" t="b">
        <f>IF(OR(B4906=B4905, B4906=B4908), TRUE, FALSE)</f>
        <v>1</v>
      </c>
      <c r="D4906">
        <v>2857</v>
      </c>
      <c r="E4906">
        <v>5.5347999999999997</v>
      </c>
      <c r="F4906" t="s">
        <v>9653</v>
      </c>
      <c r="G4906" t="s">
        <v>9632</v>
      </c>
      <c r="H4906" t="s">
        <v>140</v>
      </c>
      <c r="I4906" t="s">
        <v>25806</v>
      </c>
      <c r="J4906" t="s">
        <v>3</v>
      </c>
      <c r="K4906" t="s">
        <v>32</v>
      </c>
      <c r="M4906" t="s">
        <v>141</v>
      </c>
      <c r="Q4906" t="s">
        <v>6</v>
      </c>
      <c r="R4906" t="s">
        <v>9654</v>
      </c>
      <c r="S4906" t="s">
        <v>9655</v>
      </c>
      <c r="T4906">
        <v>1</v>
      </c>
      <c r="U4906" t="s">
        <v>18</v>
      </c>
    </row>
    <row r="4907" spans="1:21" outlineLevel="1" x14ac:dyDescent="0.25">
      <c r="A4907" s="1" t="s">
        <v>29361</v>
      </c>
      <c r="B4907">
        <f>SUBTOTAL(3,B4905:B4906)</f>
        <v>2</v>
      </c>
      <c r="U4907">
        <f>SUBTOTAL(3,U4905:U4906)</f>
        <v>2</v>
      </c>
    </row>
    <row r="4908" spans="1:21" outlineLevel="2" x14ac:dyDescent="0.25">
      <c r="B4908" t="str">
        <f>CONCATENATE(G4908,"|", IF(I4908="", H4908,I4908),"|",IF(L4908="",K4908,L4908))</f>
        <v>Disopyramide|SCnc|Gast fld</v>
      </c>
      <c r="C4908" t="b">
        <f>IF(OR(B4908=B4906, B4908=B4910), TRUE, FALSE)</f>
        <v>0</v>
      </c>
      <c r="D4908">
        <v>2852</v>
      </c>
      <c r="E4908">
        <v>5.5347999999999997</v>
      </c>
      <c r="F4908" t="s">
        <v>9638</v>
      </c>
      <c r="G4908" t="s">
        <v>9632</v>
      </c>
      <c r="H4908" t="s">
        <v>222</v>
      </c>
      <c r="J4908" t="s">
        <v>3</v>
      </c>
      <c r="K4908" t="s">
        <v>602</v>
      </c>
      <c r="M4908" t="s">
        <v>5</v>
      </c>
      <c r="O4908" t="s">
        <v>223</v>
      </c>
      <c r="P4908" t="s">
        <v>223</v>
      </c>
      <c r="Q4908" t="s">
        <v>6</v>
      </c>
      <c r="R4908" t="s">
        <v>9639</v>
      </c>
      <c r="S4908" t="s">
        <v>9640</v>
      </c>
      <c r="T4908">
        <v>1</v>
      </c>
      <c r="U4908" t="s">
        <v>18</v>
      </c>
    </row>
    <row r="4909" spans="1:21" outlineLevel="1" x14ac:dyDescent="0.25">
      <c r="A4909" s="1" t="s">
        <v>29364</v>
      </c>
      <c r="B4909">
        <f>SUBTOTAL(3,B4908:B4908)</f>
        <v>1</v>
      </c>
      <c r="U4909">
        <f>SUBTOTAL(3,U4908:U4908)</f>
        <v>1</v>
      </c>
    </row>
    <row r="4910" spans="1:21" outlineLevel="2" x14ac:dyDescent="0.25">
      <c r="B4910" t="str">
        <f>CONCATENATE(G4910,"|", IF(I4910="", H4910,I4910),"|",IF(L4910="",K4910,L4910))</f>
        <v>Disopyramide|SCnc|Ser/Plas</v>
      </c>
      <c r="C4910" t="b">
        <f>IF(OR(B4910=B4908, B4910=B4912), TRUE, FALSE)</f>
        <v>0</v>
      </c>
      <c r="D4910">
        <v>2855</v>
      </c>
      <c r="E4910">
        <v>5.5347999999999997</v>
      </c>
      <c r="F4910" t="s">
        <v>9647</v>
      </c>
      <c r="G4910" t="s">
        <v>9632</v>
      </c>
      <c r="H4910" t="s">
        <v>222</v>
      </c>
      <c r="J4910" t="s">
        <v>3</v>
      </c>
      <c r="K4910" t="s">
        <v>47</v>
      </c>
      <c r="M4910" t="s">
        <v>5</v>
      </c>
      <c r="O4910" t="s">
        <v>223</v>
      </c>
      <c r="P4910" t="s">
        <v>223</v>
      </c>
      <c r="Q4910" t="s">
        <v>6</v>
      </c>
      <c r="R4910" t="s">
        <v>9648</v>
      </c>
      <c r="S4910" t="s">
        <v>9649</v>
      </c>
      <c r="T4910">
        <v>1</v>
      </c>
      <c r="U4910" t="s">
        <v>18</v>
      </c>
    </row>
    <row r="4911" spans="1:21" outlineLevel="1" x14ac:dyDescent="0.25">
      <c r="A4911" s="1" t="s">
        <v>29362</v>
      </c>
      <c r="B4911">
        <f>SUBTOTAL(3,B4910:B4910)</f>
        <v>1</v>
      </c>
      <c r="U4911">
        <f>SUBTOTAL(3,U4910:U4910)</f>
        <v>1</v>
      </c>
    </row>
    <row r="4912" spans="1:21" outlineLevel="2" x14ac:dyDescent="0.25">
      <c r="B4912" t="str">
        <f>CONCATENATE(G4912,"|", IF(I4912="", H4912,I4912),"|",IF(L4912="",K4912,L4912))</f>
        <v>Disopyramide|SCnc|Urine</v>
      </c>
      <c r="C4912" t="b">
        <f>IF(OR(B4912=B4910, B4912=B4914), TRUE, FALSE)</f>
        <v>0</v>
      </c>
      <c r="D4912">
        <v>2858</v>
      </c>
      <c r="E4912">
        <v>5.5347999999999997</v>
      </c>
      <c r="F4912" t="s">
        <v>9656</v>
      </c>
      <c r="G4912" t="s">
        <v>9632</v>
      </c>
      <c r="H4912" t="s">
        <v>222</v>
      </c>
      <c r="J4912" t="s">
        <v>3</v>
      </c>
      <c r="K4912" t="s">
        <v>32</v>
      </c>
      <c r="M4912" t="s">
        <v>5</v>
      </c>
      <c r="O4912" t="s">
        <v>223</v>
      </c>
      <c r="P4912" t="s">
        <v>223</v>
      </c>
      <c r="Q4912" t="s">
        <v>6</v>
      </c>
      <c r="R4912" t="s">
        <v>9657</v>
      </c>
      <c r="S4912" t="s">
        <v>9658</v>
      </c>
      <c r="T4912">
        <v>1</v>
      </c>
      <c r="U4912" t="s">
        <v>18</v>
      </c>
    </row>
    <row r="4913" spans="1:21" outlineLevel="1" x14ac:dyDescent="0.25">
      <c r="A4913" s="1" t="s">
        <v>29360</v>
      </c>
      <c r="B4913">
        <f>SUBTOTAL(3,B4912:B4912)</f>
        <v>1</v>
      </c>
      <c r="U4913">
        <f>SUBTOTAL(3,U4912:U4912)</f>
        <v>1</v>
      </c>
    </row>
    <row r="4914" spans="1:21" outlineLevel="2" x14ac:dyDescent="0.25">
      <c r="B4914" t="str">
        <f>CONCATENATE(G4914,"|", IF(I4914="", H4914,I4914),"|",IF(L4914="",K4914,L4914))</f>
        <v>Disopyramide|SCnc|XXX</v>
      </c>
      <c r="C4914" t="b">
        <f>IF(OR(B4914=B4912, B4914=B4916), TRUE, FALSE)</f>
        <v>0</v>
      </c>
      <c r="D4914">
        <v>2859</v>
      </c>
      <c r="E4914">
        <v>5.5347999999999997</v>
      </c>
      <c r="F4914" t="s">
        <v>9659</v>
      </c>
      <c r="G4914" t="s">
        <v>9632</v>
      </c>
      <c r="H4914" t="s">
        <v>222</v>
      </c>
      <c r="J4914" t="s">
        <v>3</v>
      </c>
      <c r="K4914" t="s">
        <v>259</v>
      </c>
      <c r="M4914" t="s">
        <v>5</v>
      </c>
      <c r="O4914" t="s">
        <v>223</v>
      </c>
      <c r="P4914" t="s">
        <v>223</v>
      </c>
      <c r="Q4914" t="s">
        <v>6</v>
      </c>
      <c r="R4914" t="s">
        <v>9660</v>
      </c>
      <c r="S4914" t="s">
        <v>9661</v>
      </c>
      <c r="T4914">
        <v>1</v>
      </c>
      <c r="U4914" t="s">
        <v>18</v>
      </c>
    </row>
    <row r="4915" spans="1:21" outlineLevel="1" x14ac:dyDescent="0.25">
      <c r="A4915" s="1" t="s">
        <v>29359</v>
      </c>
      <c r="B4915">
        <f>SUBTOTAL(3,B4914:B4914)</f>
        <v>1</v>
      </c>
      <c r="U4915">
        <f>SUBTOTAL(3,U4914:U4914)</f>
        <v>1</v>
      </c>
    </row>
    <row r="4916" spans="1:21" outlineLevel="2" x14ac:dyDescent="0.25">
      <c r="B4916" t="str">
        <f>CONCATENATE(G4916,"|", IF(I4916="", H4916,I4916),"|",IF(L4916="",K4916,L4916))</f>
        <v>Disopyramide+Nordisopyramide|PrMCnc|Intravascular - any</v>
      </c>
      <c r="C4916" t="b">
        <f>IF(OR(B4916=B4914, B4916=B4918), TRUE, FALSE)</f>
        <v>0</v>
      </c>
      <c r="D4916">
        <v>2860</v>
      </c>
      <c r="E4916">
        <v>5.5347999999999997</v>
      </c>
      <c r="F4916" t="s">
        <v>9662</v>
      </c>
      <c r="G4916" t="s">
        <v>9663</v>
      </c>
      <c r="H4916" t="s">
        <v>2</v>
      </c>
      <c r="I4916" t="s">
        <v>25806</v>
      </c>
      <c r="J4916" t="s">
        <v>3</v>
      </c>
      <c r="K4916" t="s">
        <v>47</v>
      </c>
      <c r="L4916" t="s">
        <v>25808</v>
      </c>
      <c r="M4916" t="s">
        <v>5</v>
      </c>
      <c r="O4916" t="s">
        <v>70</v>
      </c>
      <c r="P4916" t="s">
        <v>70</v>
      </c>
      <c r="Q4916" t="s">
        <v>6</v>
      </c>
      <c r="R4916" t="s">
        <v>9664</v>
      </c>
      <c r="S4916" t="s">
        <v>9665</v>
      </c>
      <c r="T4916">
        <v>1</v>
      </c>
      <c r="U4916" t="s">
        <v>18</v>
      </c>
    </row>
    <row r="4917" spans="1:21" outlineLevel="1" x14ac:dyDescent="0.25">
      <c r="A4917" s="1" t="s">
        <v>29358</v>
      </c>
      <c r="B4917">
        <f>SUBTOTAL(3,B4916:B4916)</f>
        <v>1</v>
      </c>
      <c r="U4917">
        <f>SUBTOTAL(3,U4916:U4916)</f>
        <v>1</v>
      </c>
    </row>
    <row r="4918" spans="1:21" outlineLevel="2" x14ac:dyDescent="0.25">
      <c r="B4918" t="str">
        <f>CONCATENATE(G4918,"|", IF(I4918="", H4918,I4918),"|",IF(L4918="",K4918,L4918))</f>
        <v>Dissolved solids|PrMCnc|Water</v>
      </c>
      <c r="C4918" t="b">
        <f>IF(OR(B4918=B4916, B4918=B4920), TRUE, FALSE)</f>
        <v>0</v>
      </c>
      <c r="D4918">
        <v>2861</v>
      </c>
      <c r="E4918">
        <v>5.5347999999999997</v>
      </c>
      <c r="F4918" t="s">
        <v>9666</v>
      </c>
      <c r="G4918" t="s">
        <v>9667</v>
      </c>
      <c r="H4918" t="s">
        <v>2</v>
      </c>
      <c r="I4918" t="s">
        <v>25806</v>
      </c>
      <c r="J4918" t="s">
        <v>3</v>
      </c>
      <c r="K4918" t="s">
        <v>11</v>
      </c>
      <c r="M4918" t="s">
        <v>5</v>
      </c>
      <c r="O4918" t="s">
        <v>70</v>
      </c>
      <c r="P4918" t="s">
        <v>70</v>
      </c>
      <c r="Q4918" t="s">
        <v>6</v>
      </c>
      <c r="R4918" t="s">
        <v>9668</v>
      </c>
      <c r="S4918" t="s">
        <v>9669</v>
      </c>
      <c r="T4918">
        <v>1</v>
      </c>
      <c r="U4918" t="s">
        <v>18</v>
      </c>
    </row>
    <row r="4919" spans="1:21" outlineLevel="1" x14ac:dyDescent="0.25">
      <c r="A4919" s="1" t="s">
        <v>29357</v>
      </c>
      <c r="B4919">
        <f>SUBTOTAL(3,B4918:B4918)</f>
        <v>1</v>
      </c>
      <c r="U4919">
        <f>SUBTOTAL(3,U4918:U4918)</f>
        <v>1</v>
      </c>
    </row>
    <row r="4920" spans="1:21" outlineLevel="2" x14ac:dyDescent="0.25">
      <c r="B4920" t="str">
        <f>CONCATENATE(G4920,"|", IF(I4920="", H4920,I4920),"|",IF(L4920="",K4920,L4920))</f>
        <v>Disulfiram|PrMCnc|Intravascular - any</v>
      </c>
      <c r="C4920" t="b">
        <f>IF(OR(B4920=B4918, B4920=B4922), TRUE, FALSE)</f>
        <v>0</v>
      </c>
      <c r="D4920">
        <v>2862</v>
      </c>
      <c r="E4920">
        <v>5.5347999999999997</v>
      </c>
      <c r="F4920" t="s">
        <v>9670</v>
      </c>
      <c r="G4920" t="s">
        <v>9671</v>
      </c>
      <c r="H4920" t="s">
        <v>2</v>
      </c>
      <c r="I4920" t="s">
        <v>25806</v>
      </c>
      <c r="J4920" t="s">
        <v>3</v>
      </c>
      <c r="K4920" t="s">
        <v>47</v>
      </c>
      <c r="L4920" t="s">
        <v>25808</v>
      </c>
      <c r="M4920" t="s">
        <v>5</v>
      </c>
      <c r="O4920" t="s">
        <v>101</v>
      </c>
      <c r="P4920" t="s">
        <v>101</v>
      </c>
      <c r="Q4920" t="s">
        <v>6</v>
      </c>
      <c r="R4920" t="s">
        <v>9672</v>
      </c>
      <c r="S4920" t="s">
        <v>9673</v>
      </c>
      <c r="T4920">
        <v>1</v>
      </c>
      <c r="U4920" t="s">
        <v>18</v>
      </c>
    </row>
    <row r="4921" spans="1:21" outlineLevel="1" x14ac:dyDescent="0.25">
      <c r="A4921" s="1" t="s">
        <v>29356</v>
      </c>
      <c r="B4921">
        <f>SUBTOTAL(3,B4920:B4920)</f>
        <v>1</v>
      </c>
      <c r="U4921">
        <f>SUBTOTAL(3,U4920:U4920)</f>
        <v>1</v>
      </c>
    </row>
    <row r="4922" spans="1:21" outlineLevel="2" x14ac:dyDescent="0.25">
      <c r="B4922" t="str">
        <f>CONCATENATE(G4922,"|", IF(I4922="", H4922,I4922),"|",IF(L4922="",K4922,L4922))</f>
        <v>Disulfiram|PrMCnc|Urine</v>
      </c>
      <c r="C4922" t="b">
        <f>IF(OR(B4922=B4920, B4922=B4923), TRUE, FALSE)</f>
        <v>1</v>
      </c>
      <c r="D4922">
        <v>2863</v>
      </c>
      <c r="E4922">
        <v>5.5347999999999997</v>
      </c>
      <c r="F4922" t="s">
        <v>9674</v>
      </c>
      <c r="G4922" t="s">
        <v>9671</v>
      </c>
      <c r="H4922" t="s">
        <v>2</v>
      </c>
      <c r="I4922" t="s">
        <v>25806</v>
      </c>
      <c r="J4922" t="s">
        <v>3</v>
      </c>
      <c r="K4922" t="s">
        <v>32</v>
      </c>
      <c r="M4922" t="s">
        <v>5</v>
      </c>
      <c r="O4922" t="s">
        <v>101</v>
      </c>
      <c r="P4922" t="s">
        <v>101</v>
      </c>
      <c r="Q4922" t="s">
        <v>6</v>
      </c>
      <c r="R4922" t="s">
        <v>9675</v>
      </c>
      <c r="S4922" t="s">
        <v>9676</v>
      </c>
      <c r="T4922">
        <v>1</v>
      </c>
      <c r="U4922" t="s">
        <v>18</v>
      </c>
    </row>
    <row r="4923" spans="1:21" outlineLevel="2" x14ac:dyDescent="0.25">
      <c r="B4923" t="str">
        <f>CONCATENATE(G4923,"|", IF(I4923="", H4923,I4923),"|",IF(L4923="",K4923,L4923))</f>
        <v>Disulfiram|PrMCnc|Urine</v>
      </c>
      <c r="C4923" t="b">
        <f>IF(OR(B4923=B4922, B4923=B4925), TRUE, FALSE)</f>
        <v>1</v>
      </c>
      <c r="D4923">
        <v>2864</v>
      </c>
      <c r="E4923">
        <v>5.5347999999999997</v>
      </c>
      <c r="F4923" t="s">
        <v>9677</v>
      </c>
      <c r="G4923" t="s">
        <v>9671</v>
      </c>
      <c r="H4923" t="s">
        <v>140</v>
      </c>
      <c r="I4923" t="s">
        <v>25806</v>
      </c>
      <c r="J4923" t="s">
        <v>3</v>
      </c>
      <c r="K4923" t="s">
        <v>32</v>
      </c>
      <c r="M4923" t="s">
        <v>141</v>
      </c>
      <c r="Q4923" t="s">
        <v>6</v>
      </c>
      <c r="R4923" t="s">
        <v>9678</v>
      </c>
      <c r="S4923" t="s">
        <v>9679</v>
      </c>
      <c r="T4923">
        <v>1</v>
      </c>
      <c r="U4923" t="s">
        <v>18</v>
      </c>
    </row>
    <row r="4924" spans="1:21" outlineLevel="1" x14ac:dyDescent="0.25">
      <c r="A4924" s="1" t="s">
        <v>29355</v>
      </c>
      <c r="B4924">
        <f>SUBTOTAL(3,B4922:B4923)</f>
        <v>2</v>
      </c>
      <c r="U4924">
        <f>SUBTOTAL(3,U4922:U4923)</f>
        <v>2</v>
      </c>
    </row>
    <row r="4925" spans="1:21" outlineLevel="2" x14ac:dyDescent="0.25">
      <c r="B4925" t="str">
        <f>CONCATENATE(G4925,"|", IF(I4925="", H4925,I4925),"|",IF(L4925="",K4925,L4925))</f>
        <v>Diuretics|Imp|Urine</v>
      </c>
      <c r="C4925" t="b">
        <f>IF(OR(B4925=B4923, B4925=B4927), TRUE, FALSE)</f>
        <v>0</v>
      </c>
      <c r="D4925">
        <v>2866</v>
      </c>
      <c r="E4925">
        <v>5.5762999999999998</v>
      </c>
      <c r="F4925" t="s">
        <v>9684</v>
      </c>
      <c r="G4925" t="s">
        <v>9681</v>
      </c>
      <c r="H4925" t="s">
        <v>3318</v>
      </c>
      <c r="J4925" t="s">
        <v>3</v>
      </c>
      <c r="K4925" t="s">
        <v>32</v>
      </c>
      <c r="M4925" t="s">
        <v>141</v>
      </c>
      <c r="N4925" t="s">
        <v>142</v>
      </c>
      <c r="Q4925" t="s">
        <v>6</v>
      </c>
      <c r="R4925" t="s">
        <v>9685</v>
      </c>
      <c r="S4925" t="s">
        <v>9686</v>
      </c>
      <c r="T4925">
        <v>1</v>
      </c>
      <c r="U4925" t="s">
        <v>9</v>
      </c>
    </row>
    <row r="4926" spans="1:21" outlineLevel="1" x14ac:dyDescent="0.25">
      <c r="A4926" s="1" t="s">
        <v>29353</v>
      </c>
      <c r="B4926">
        <f>SUBTOTAL(3,B4925:B4925)</f>
        <v>1</v>
      </c>
      <c r="U4926">
        <f>SUBTOTAL(3,U4925:U4925)</f>
        <v>1</v>
      </c>
    </row>
    <row r="4927" spans="1:21" outlineLevel="2" x14ac:dyDescent="0.25">
      <c r="B4927" t="str">
        <f>CONCATENATE(G4927,"|", IF(I4927="", H4927,I4927),"|",IF(L4927="",K4927,L4927))</f>
        <v>Diuretics|Prid|Ser/Plas</v>
      </c>
      <c r="C4927" t="b">
        <f>IF(OR(B4927=B4925, B4927=B4929), TRUE, FALSE)</f>
        <v>0</v>
      </c>
      <c r="D4927">
        <v>2865</v>
      </c>
      <c r="E4927">
        <v>5.5347999999999997</v>
      </c>
      <c r="F4927" t="s">
        <v>9680</v>
      </c>
      <c r="G4927" t="s">
        <v>9681</v>
      </c>
      <c r="H4927" t="s">
        <v>1940</v>
      </c>
      <c r="J4927" t="s">
        <v>3</v>
      </c>
      <c r="K4927" t="s">
        <v>47</v>
      </c>
      <c r="M4927" t="s">
        <v>384</v>
      </c>
      <c r="N4927" t="s">
        <v>142</v>
      </c>
      <c r="Q4927" t="s">
        <v>6</v>
      </c>
      <c r="R4927" t="s">
        <v>9682</v>
      </c>
      <c r="S4927" t="s">
        <v>9683</v>
      </c>
      <c r="T4927">
        <v>1</v>
      </c>
      <c r="U4927" t="s">
        <v>18</v>
      </c>
    </row>
    <row r="4928" spans="1:21" outlineLevel="1" x14ac:dyDescent="0.25">
      <c r="A4928" s="1" t="s">
        <v>29354</v>
      </c>
      <c r="B4928">
        <f>SUBTOTAL(3,B4927:B4927)</f>
        <v>1</v>
      </c>
      <c r="U4928">
        <f>SUBTOTAL(3,U4927:U4927)</f>
        <v>1</v>
      </c>
    </row>
    <row r="4929" spans="1:21" outlineLevel="2" x14ac:dyDescent="0.25">
      <c r="B4929" t="str">
        <f>CONCATENATE(G4929,"|", IF(I4929="", H4929,I4929),"|",IF(L4929="",K4929,L4929))</f>
        <v>Diuretics|Prid|Urine</v>
      </c>
      <c r="C4929" t="b">
        <f>IF(OR(B4929=B4927, B4929=B4931), TRUE, FALSE)</f>
        <v>0</v>
      </c>
      <c r="D4929">
        <v>2868</v>
      </c>
      <c r="E4929">
        <v>5.5347999999999997</v>
      </c>
      <c r="F4929" t="s">
        <v>9690</v>
      </c>
      <c r="G4929" t="s">
        <v>9681</v>
      </c>
      <c r="H4929" t="s">
        <v>1940</v>
      </c>
      <c r="J4929" t="s">
        <v>3</v>
      </c>
      <c r="K4929" t="s">
        <v>32</v>
      </c>
      <c r="M4929" t="s">
        <v>384</v>
      </c>
      <c r="Q4929" t="s">
        <v>6</v>
      </c>
      <c r="R4929" t="s">
        <v>9691</v>
      </c>
      <c r="S4929" t="s">
        <v>9692</v>
      </c>
      <c r="T4929">
        <v>1</v>
      </c>
      <c r="U4929" t="s">
        <v>18</v>
      </c>
    </row>
    <row r="4930" spans="1:21" outlineLevel="1" x14ac:dyDescent="0.25">
      <c r="A4930" s="1" t="s">
        <v>29351</v>
      </c>
      <c r="B4930">
        <f>SUBTOTAL(3,B4929:B4929)</f>
        <v>1</v>
      </c>
      <c r="U4930">
        <f>SUBTOTAL(3,U4929:U4929)</f>
        <v>1</v>
      </c>
    </row>
    <row r="4931" spans="1:21" outlineLevel="2" x14ac:dyDescent="0.25">
      <c r="B4931" t="str">
        <f>CONCATENATE(G4931,"|", IF(I4931="", H4931,I4931),"|",IF(L4931="",K4931,L4931))</f>
        <v>Diuretics|PrMCnc|Urine</v>
      </c>
      <c r="C4931" t="b">
        <f>IF(OR(B4931=B4929, B4931=B4933), TRUE, FALSE)</f>
        <v>0</v>
      </c>
      <c r="D4931">
        <v>2867</v>
      </c>
      <c r="E4931">
        <v>5.5347999999999997</v>
      </c>
      <c r="F4931" t="s">
        <v>9687</v>
      </c>
      <c r="G4931" t="s">
        <v>9681</v>
      </c>
      <c r="H4931" t="s">
        <v>2</v>
      </c>
      <c r="I4931" t="s">
        <v>25806</v>
      </c>
      <c r="J4931" t="s">
        <v>3</v>
      </c>
      <c r="K4931" t="s">
        <v>32</v>
      </c>
      <c r="M4931" t="s">
        <v>5</v>
      </c>
      <c r="O4931" t="s">
        <v>1502</v>
      </c>
      <c r="P4931" t="s">
        <v>1502</v>
      </c>
      <c r="Q4931" t="s">
        <v>6</v>
      </c>
      <c r="R4931" t="s">
        <v>9688</v>
      </c>
      <c r="S4931" t="s">
        <v>9689</v>
      </c>
      <c r="T4931">
        <v>1</v>
      </c>
      <c r="U4931" t="s">
        <v>18</v>
      </c>
    </row>
    <row r="4932" spans="1:21" outlineLevel="1" x14ac:dyDescent="0.25">
      <c r="A4932" s="1" t="s">
        <v>29352</v>
      </c>
      <c r="B4932">
        <f>SUBTOTAL(3,B4931:B4931)</f>
        <v>1</v>
      </c>
      <c r="U4932">
        <f>SUBTOTAL(3,U4931:U4931)</f>
        <v>1</v>
      </c>
    </row>
    <row r="4933" spans="1:21" outlineLevel="2" x14ac:dyDescent="0.25">
      <c r="B4933" t="str">
        <f>CONCATENATE(G4933,"|", IF(I4933="", H4933,I4933),"|",IF(L4933="",K4933,L4933))</f>
        <v>Dobutamine|PrMCnc|Intravascular - any</v>
      </c>
      <c r="C4933" t="b">
        <f>IF(OR(B4933=B4931, B4933=B4935), TRUE, FALSE)</f>
        <v>0</v>
      </c>
      <c r="D4933">
        <v>2869</v>
      </c>
      <c r="E4933">
        <v>5.5347999999999997</v>
      </c>
      <c r="F4933" t="s">
        <v>9693</v>
      </c>
      <c r="G4933" t="s">
        <v>9694</v>
      </c>
      <c r="H4933" t="s">
        <v>2</v>
      </c>
      <c r="I4933" t="s">
        <v>25806</v>
      </c>
      <c r="J4933" t="s">
        <v>3</v>
      </c>
      <c r="K4933" t="s">
        <v>47</v>
      </c>
      <c r="L4933" t="s">
        <v>25808</v>
      </c>
      <c r="M4933" t="s">
        <v>5</v>
      </c>
      <c r="O4933" t="s">
        <v>101</v>
      </c>
      <c r="P4933" t="s">
        <v>101</v>
      </c>
      <c r="Q4933" t="s">
        <v>6</v>
      </c>
      <c r="R4933" t="s">
        <v>9695</v>
      </c>
      <c r="S4933" t="s">
        <v>9696</v>
      </c>
      <c r="T4933">
        <v>1</v>
      </c>
      <c r="U4933" t="s">
        <v>18</v>
      </c>
    </row>
    <row r="4934" spans="1:21" outlineLevel="1" x14ac:dyDescent="0.25">
      <c r="A4934" s="1" t="s">
        <v>29350</v>
      </c>
      <c r="B4934">
        <f>SUBTOTAL(3,B4933:B4933)</f>
        <v>1</v>
      </c>
      <c r="U4934">
        <f>SUBTOTAL(3,U4933:U4933)</f>
        <v>1</v>
      </c>
    </row>
    <row r="4935" spans="1:21" outlineLevel="2" x14ac:dyDescent="0.25">
      <c r="B4935" t="str">
        <f>CONCATENATE(G4935,"|", IF(I4935="", H4935,I4935),"|",IF(L4935="",K4935,L4935))</f>
        <v>Domperidone|SCnc|Body fld</v>
      </c>
      <c r="C4935" t="b">
        <f>IF(OR(B4935=B4933, B4935=B4937), TRUE, FALSE)</f>
        <v>0</v>
      </c>
      <c r="D4935">
        <v>2870</v>
      </c>
      <c r="E4935">
        <v>5.5347999999999997</v>
      </c>
      <c r="F4935" t="s">
        <v>9697</v>
      </c>
      <c r="G4935" t="s">
        <v>9698</v>
      </c>
      <c r="H4935" t="s">
        <v>222</v>
      </c>
      <c r="J4935" t="s">
        <v>3</v>
      </c>
      <c r="K4935" t="s">
        <v>234</v>
      </c>
      <c r="M4935" t="s">
        <v>5</v>
      </c>
      <c r="O4935" t="s">
        <v>754</v>
      </c>
      <c r="P4935" t="s">
        <v>754</v>
      </c>
      <c r="Q4935" t="s">
        <v>6</v>
      </c>
      <c r="R4935" t="s">
        <v>9699</v>
      </c>
      <c r="S4935" t="s">
        <v>9700</v>
      </c>
      <c r="T4935">
        <v>1</v>
      </c>
      <c r="U4935" t="s">
        <v>18</v>
      </c>
    </row>
    <row r="4936" spans="1:21" outlineLevel="1" x14ac:dyDescent="0.25">
      <c r="A4936" s="1" t="s">
        <v>29349</v>
      </c>
      <c r="B4936">
        <f>SUBTOTAL(3,B4935:B4935)</f>
        <v>1</v>
      </c>
      <c r="U4936">
        <f>SUBTOTAL(3,U4935:U4935)</f>
        <v>1</v>
      </c>
    </row>
    <row r="4937" spans="1:21" outlineLevel="2" x14ac:dyDescent="0.25">
      <c r="B4937" t="str">
        <f>CONCATENATE(G4937,"|", IF(I4937="", H4937,I4937),"|",IF(L4937="",K4937,L4937))</f>
        <v>Domperidone|SCnc|Ser/Plas</v>
      </c>
      <c r="C4937" t="b">
        <f>IF(OR(B4937=B4935, B4937=B4939), TRUE, FALSE)</f>
        <v>0</v>
      </c>
      <c r="D4937">
        <v>2871</v>
      </c>
      <c r="E4937">
        <v>5.5347999999999997</v>
      </c>
      <c r="F4937" t="s">
        <v>9701</v>
      </c>
      <c r="G4937" t="s">
        <v>9698</v>
      </c>
      <c r="H4937" t="s">
        <v>222</v>
      </c>
      <c r="J4937" t="s">
        <v>3</v>
      </c>
      <c r="K4937" t="s">
        <v>47</v>
      </c>
      <c r="M4937" t="s">
        <v>5</v>
      </c>
      <c r="O4937" t="s">
        <v>754</v>
      </c>
      <c r="P4937" t="s">
        <v>754</v>
      </c>
      <c r="Q4937" t="s">
        <v>6</v>
      </c>
      <c r="R4937" t="s">
        <v>9702</v>
      </c>
      <c r="S4937" t="s">
        <v>9703</v>
      </c>
      <c r="T4937">
        <v>1</v>
      </c>
      <c r="U4937" t="s">
        <v>18</v>
      </c>
    </row>
    <row r="4938" spans="1:21" outlineLevel="1" x14ac:dyDescent="0.25">
      <c r="A4938" s="1" t="s">
        <v>29348</v>
      </c>
      <c r="B4938">
        <f>SUBTOTAL(3,B4937:B4937)</f>
        <v>1</v>
      </c>
      <c r="U4938">
        <f>SUBTOTAL(3,U4937:U4937)</f>
        <v>1</v>
      </c>
    </row>
    <row r="4939" spans="1:21" outlineLevel="2" x14ac:dyDescent="0.25">
      <c r="B4939" t="str">
        <f>CONCATENATE(G4939,"|", IF(I4939="", H4939,I4939),"|",IF(L4939="",K4939,L4939))</f>
        <v>Donepezil|PrMCnc|Intravascular - any</v>
      </c>
      <c r="C4939" t="b">
        <f>IF(OR(B4939=B4937, B4939=B4941), TRUE, FALSE)</f>
        <v>0</v>
      </c>
      <c r="D4939">
        <v>2872</v>
      </c>
      <c r="E4939">
        <v>5.5347999999999997</v>
      </c>
      <c r="F4939" t="s">
        <v>9704</v>
      </c>
      <c r="G4939" t="s">
        <v>9705</v>
      </c>
      <c r="H4939" t="s">
        <v>2</v>
      </c>
      <c r="I4939" t="s">
        <v>25806</v>
      </c>
      <c r="J4939" t="s">
        <v>3</v>
      </c>
      <c r="K4939" t="s">
        <v>47</v>
      </c>
      <c r="L4939" t="s">
        <v>25808</v>
      </c>
      <c r="M4939" t="s">
        <v>5</v>
      </c>
      <c r="O4939" t="s">
        <v>48</v>
      </c>
      <c r="P4939" t="s">
        <v>48</v>
      </c>
      <c r="Q4939" t="s">
        <v>6</v>
      </c>
      <c r="R4939" t="s">
        <v>9706</v>
      </c>
      <c r="S4939" t="s">
        <v>9707</v>
      </c>
      <c r="T4939">
        <v>1</v>
      </c>
      <c r="U4939" t="s">
        <v>18</v>
      </c>
    </row>
    <row r="4940" spans="1:21" outlineLevel="1" x14ac:dyDescent="0.25">
      <c r="A4940" s="1" t="s">
        <v>29347</v>
      </c>
      <c r="B4940">
        <f>SUBTOTAL(3,B4939:B4939)</f>
        <v>1</v>
      </c>
      <c r="U4940">
        <f>SUBTOTAL(3,U4939:U4939)</f>
        <v>1</v>
      </c>
    </row>
    <row r="4941" spans="1:21" outlineLevel="2" x14ac:dyDescent="0.25">
      <c r="B4941" t="str">
        <f>CONCATENATE(G4941,"|", IF(I4941="", H4941,I4941),"|",IF(L4941="",K4941,L4941))</f>
        <v>Dopamine|PrMCnc|Urine</v>
      </c>
      <c r="C4941" t="b">
        <f>IF(OR(B4941=B4939, B4941=B4943), TRUE, FALSE)</f>
        <v>0</v>
      </c>
      <c r="D4941">
        <v>2873</v>
      </c>
      <c r="E4941">
        <v>5.5347999999999997</v>
      </c>
      <c r="F4941" t="s">
        <v>9708</v>
      </c>
      <c r="G4941" t="s">
        <v>9709</v>
      </c>
      <c r="H4941" t="s">
        <v>2</v>
      </c>
      <c r="I4941" t="s">
        <v>25806</v>
      </c>
      <c r="J4941" t="s">
        <v>3</v>
      </c>
      <c r="K4941" t="s">
        <v>32</v>
      </c>
      <c r="M4941" t="s">
        <v>5</v>
      </c>
      <c r="N4941" t="s">
        <v>136</v>
      </c>
      <c r="O4941" t="s">
        <v>48</v>
      </c>
      <c r="P4941" t="s">
        <v>48</v>
      </c>
      <c r="Q4941" t="s">
        <v>6</v>
      </c>
      <c r="R4941" t="s">
        <v>9710</v>
      </c>
      <c r="S4941" t="s">
        <v>9711</v>
      </c>
      <c r="T4941">
        <v>1</v>
      </c>
      <c r="U4941" t="s">
        <v>18</v>
      </c>
    </row>
    <row r="4942" spans="1:21" outlineLevel="1" x14ac:dyDescent="0.25">
      <c r="A4942" s="1" t="s">
        <v>29346</v>
      </c>
      <c r="B4942">
        <f>SUBTOTAL(3,B4941:B4941)</f>
        <v>1</v>
      </c>
      <c r="U4942">
        <f>SUBTOTAL(3,U4941:U4941)</f>
        <v>1</v>
      </c>
    </row>
    <row r="4943" spans="1:21" outlineLevel="2" x14ac:dyDescent="0.25">
      <c r="B4943" t="str">
        <f>CONCATENATE(G4943,"|", IF(I4943="", H4943,I4943),"|",IF(L4943="",K4943,L4943))</f>
        <v>Dothiepin &amp; nordothiepin &amp; dothiepin sulfoxide panel|-|Ser/Plas</v>
      </c>
      <c r="C4943" t="b">
        <f>IF(OR(B4943=B4941, B4943=B4945), TRUE, FALSE)</f>
        <v>0</v>
      </c>
      <c r="D4943">
        <v>2876</v>
      </c>
      <c r="E4943">
        <v>4.3480999999999996</v>
      </c>
      <c r="F4943" t="s">
        <v>9719</v>
      </c>
      <c r="G4943" t="s">
        <v>9720</v>
      </c>
      <c r="H4943" t="s">
        <v>1220</v>
      </c>
      <c r="J4943" t="s">
        <v>3</v>
      </c>
      <c r="K4943" t="s">
        <v>47</v>
      </c>
      <c r="M4943" t="s">
        <v>1220</v>
      </c>
      <c r="Q4943" t="s">
        <v>1221</v>
      </c>
      <c r="R4943" t="s">
        <v>9721</v>
      </c>
      <c r="S4943" t="s">
        <v>9722</v>
      </c>
      <c r="T4943">
        <v>1</v>
      </c>
      <c r="U4943" t="s">
        <v>1224</v>
      </c>
    </row>
    <row r="4944" spans="1:21" outlineLevel="1" x14ac:dyDescent="0.25">
      <c r="A4944" s="1" t="s">
        <v>29343</v>
      </c>
      <c r="B4944">
        <f>SUBTOTAL(3,B4943:B4943)</f>
        <v>1</v>
      </c>
      <c r="U4944">
        <f>SUBTOTAL(3,U4943:U4943)</f>
        <v>1</v>
      </c>
    </row>
    <row r="4945" spans="1:21" outlineLevel="2" x14ac:dyDescent="0.25">
      <c r="B4945" t="str">
        <f>CONCATENATE(G4945,"|", IF(I4945="", H4945,I4945),"|",IF(L4945="",K4945,L4945))</f>
        <v>Dothiepin sulfoxide|PrMCnc|Intravascular - any</v>
      </c>
      <c r="C4945" t="b">
        <f>IF(OR(B4945=B4943, B4945=B4947), TRUE, FALSE)</f>
        <v>0</v>
      </c>
      <c r="D4945">
        <v>2877</v>
      </c>
      <c r="E4945">
        <v>5.5347999999999997</v>
      </c>
      <c r="F4945" t="s">
        <v>9723</v>
      </c>
      <c r="G4945" t="s">
        <v>9724</v>
      </c>
      <c r="H4945" t="s">
        <v>2</v>
      </c>
      <c r="I4945" t="s">
        <v>25806</v>
      </c>
      <c r="J4945" t="s">
        <v>3</v>
      </c>
      <c r="K4945" t="s">
        <v>47</v>
      </c>
      <c r="L4945" t="s">
        <v>25808</v>
      </c>
      <c r="M4945" t="s">
        <v>5</v>
      </c>
      <c r="O4945" t="s">
        <v>33</v>
      </c>
      <c r="P4945" t="s">
        <v>33</v>
      </c>
      <c r="Q4945" t="s">
        <v>6</v>
      </c>
      <c r="R4945" t="s">
        <v>9725</v>
      </c>
      <c r="S4945" t="s">
        <v>9726</v>
      </c>
      <c r="T4945">
        <v>1</v>
      </c>
      <c r="U4945" t="s">
        <v>18</v>
      </c>
    </row>
    <row r="4946" spans="1:21" outlineLevel="1" x14ac:dyDescent="0.25">
      <c r="A4946" s="1" t="s">
        <v>29342</v>
      </c>
      <c r="B4946">
        <f>SUBTOTAL(3,B4945:B4945)</f>
        <v>1</v>
      </c>
      <c r="U4946">
        <f>SUBTOTAL(3,U4945:U4945)</f>
        <v>1</v>
      </c>
    </row>
    <row r="4947" spans="1:21" outlineLevel="2" x14ac:dyDescent="0.25">
      <c r="B4947" t="str">
        <f>CONCATENATE(G4947,"|", IF(I4947="", H4947,I4947),"|",IF(L4947="",K4947,L4947))</f>
        <v>Dothiepin^trough|PrMCnc|Intravascular - any</v>
      </c>
      <c r="C4947" t="b">
        <f>IF(OR(B4947=B4945, B4947=B4949), TRUE, FALSE)</f>
        <v>0</v>
      </c>
      <c r="D4947">
        <v>2878</v>
      </c>
      <c r="E4947">
        <v>5.5347999999999997</v>
      </c>
      <c r="F4947" t="s">
        <v>9727</v>
      </c>
      <c r="G4947" t="s">
        <v>9728</v>
      </c>
      <c r="H4947" t="s">
        <v>2</v>
      </c>
      <c r="I4947" t="s">
        <v>25806</v>
      </c>
      <c r="J4947" t="s">
        <v>3</v>
      </c>
      <c r="K4947" t="s">
        <v>47</v>
      </c>
      <c r="L4947" t="s">
        <v>25808</v>
      </c>
      <c r="M4947" t="s">
        <v>5</v>
      </c>
      <c r="O4947" t="s">
        <v>33</v>
      </c>
      <c r="P4947" t="s">
        <v>33</v>
      </c>
      <c r="Q4947" t="s">
        <v>6</v>
      </c>
      <c r="R4947" t="s">
        <v>9729</v>
      </c>
      <c r="S4947" t="s">
        <v>9730</v>
      </c>
      <c r="T4947">
        <v>1</v>
      </c>
      <c r="U4947" t="s">
        <v>18</v>
      </c>
    </row>
    <row r="4948" spans="1:21" outlineLevel="1" x14ac:dyDescent="0.25">
      <c r="A4948" s="1" t="s">
        <v>29341</v>
      </c>
      <c r="B4948">
        <f>SUBTOTAL(3,B4947:B4947)</f>
        <v>1</v>
      </c>
      <c r="U4948">
        <f>SUBTOTAL(3,U4947:U4947)</f>
        <v>1</v>
      </c>
    </row>
    <row r="4949" spans="1:21" outlineLevel="2" x14ac:dyDescent="0.25">
      <c r="B4949" t="str">
        <f>CONCATENATE(G4949,"|", IF(I4949="", H4949,I4949),"|",IF(L4949="",K4949,L4949))</f>
        <v>Dothiepin|PrMCnc|Intravascular - any</v>
      </c>
      <c r="C4949" t="b">
        <f>IF(OR(B4949=B4947, B4949=B4951), TRUE, FALSE)</f>
        <v>0</v>
      </c>
      <c r="D4949">
        <v>2874</v>
      </c>
      <c r="E4949">
        <v>5.5347999999999997</v>
      </c>
      <c r="F4949" t="s">
        <v>9712</v>
      </c>
      <c r="G4949" t="s">
        <v>9713</v>
      </c>
      <c r="H4949" t="s">
        <v>2</v>
      </c>
      <c r="I4949" t="s">
        <v>25806</v>
      </c>
      <c r="J4949" t="s">
        <v>3</v>
      </c>
      <c r="K4949" t="s">
        <v>47</v>
      </c>
      <c r="L4949" t="s">
        <v>25808</v>
      </c>
      <c r="M4949" t="s">
        <v>5</v>
      </c>
      <c r="O4949" t="s">
        <v>33</v>
      </c>
      <c r="P4949" t="s">
        <v>33</v>
      </c>
      <c r="Q4949" t="s">
        <v>6</v>
      </c>
      <c r="R4949" t="s">
        <v>9714</v>
      </c>
      <c r="S4949" t="s">
        <v>9715</v>
      </c>
      <c r="T4949">
        <v>1</v>
      </c>
      <c r="U4949" t="s">
        <v>18</v>
      </c>
    </row>
    <row r="4950" spans="1:21" outlineLevel="1" x14ac:dyDescent="0.25">
      <c r="A4950" s="1" t="s">
        <v>29345</v>
      </c>
      <c r="B4950">
        <f>SUBTOTAL(3,B4949:B4949)</f>
        <v>1</v>
      </c>
      <c r="U4950">
        <f>SUBTOTAL(3,U4949:U4949)</f>
        <v>1</v>
      </c>
    </row>
    <row r="4951" spans="1:21" outlineLevel="2" x14ac:dyDescent="0.25">
      <c r="B4951" t="str">
        <f>CONCATENATE(G4951,"|", IF(I4951="", H4951,I4951),"|",IF(L4951="",K4951,L4951))</f>
        <v>Dothiepin|SCnc|Ser/Plas</v>
      </c>
      <c r="C4951" t="b">
        <f>IF(OR(B4951=B4949, B4951=B4953), TRUE, FALSE)</f>
        <v>0</v>
      </c>
      <c r="D4951">
        <v>2875</v>
      </c>
      <c r="E4951">
        <v>5.5347999999999997</v>
      </c>
      <c r="F4951" t="s">
        <v>9716</v>
      </c>
      <c r="G4951" t="s">
        <v>9713</v>
      </c>
      <c r="H4951" t="s">
        <v>222</v>
      </c>
      <c r="J4951" t="s">
        <v>3</v>
      </c>
      <c r="K4951" t="s">
        <v>47</v>
      </c>
      <c r="M4951" t="s">
        <v>5</v>
      </c>
      <c r="O4951" t="s">
        <v>754</v>
      </c>
      <c r="P4951" t="s">
        <v>754</v>
      </c>
      <c r="Q4951" t="s">
        <v>6</v>
      </c>
      <c r="R4951" t="s">
        <v>9717</v>
      </c>
      <c r="S4951" t="s">
        <v>9718</v>
      </c>
      <c r="T4951">
        <v>1</v>
      </c>
      <c r="U4951" t="s">
        <v>18</v>
      </c>
    </row>
    <row r="4952" spans="1:21" outlineLevel="1" x14ac:dyDescent="0.25">
      <c r="A4952" s="1" t="s">
        <v>29344</v>
      </c>
      <c r="B4952">
        <f>SUBTOTAL(3,B4951:B4951)</f>
        <v>1</v>
      </c>
      <c r="U4952">
        <f>SUBTOTAL(3,U4951:U4951)</f>
        <v>1</v>
      </c>
    </row>
    <row r="4953" spans="1:21" outlineLevel="2" x14ac:dyDescent="0.25">
      <c r="B4953" t="str">
        <f>CONCATENATE(G4953,"|", IF(I4953="", H4953,I4953),"|",IF(L4953="",K4953,L4953))</f>
        <v>Dothiepin+nordothiepin trough &amp; dothiepin sulfoxide panel|-|Ser/Plas</v>
      </c>
      <c r="C4953" t="b">
        <f>IF(OR(B4953=B4951, B4953=B4955), TRUE, FALSE)</f>
        <v>0</v>
      </c>
      <c r="D4953">
        <v>2880</v>
      </c>
      <c r="E4953">
        <v>4.3480999999999996</v>
      </c>
      <c r="F4953" t="s">
        <v>9735</v>
      </c>
      <c r="G4953" t="s">
        <v>9736</v>
      </c>
      <c r="H4953" t="s">
        <v>1220</v>
      </c>
      <c r="J4953" t="s">
        <v>3</v>
      </c>
      <c r="K4953" t="s">
        <v>47</v>
      </c>
      <c r="M4953" t="s">
        <v>5</v>
      </c>
      <c r="Q4953" t="s">
        <v>1221</v>
      </c>
      <c r="R4953" t="s">
        <v>9737</v>
      </c>
      <c r="S4953" t="s">
        <v>9738</v>
      </c>
      <c r="T4953">
        <v>1</v>
      </c>
      <c r="U4953" t="s">
        <v>1224</v>
      </c>
    </row>
    <row r="4954" spans="1:21" outlineLevel="1" x14ac:dyDescent="0.25">
      <c r="A4954" s="1" t="s">
        <v>29339</v>
      </c>
      <c r="B4954">
        <f>SUBTOTAL(3,B4953:B4953)</f>
        <v>1</v>
      </c>
      <c r="U4954">
        <f>SUBTOTAL(3,U4953:U4953)</f>
        <v>1</v>
      </c>
    </row>
    <row r="4955" spans="1:21" outlineLevel="2" x14ac:dyDescent="0.25">
      <c r="B4955" t="str">
        <f>CONCATENATE(G4955,"|", IF(I4955="", H4955,I4955),"|",IF(L4955="",K4955,L4955))</f>
        <v>Dothiepin+Nordothiepin^trough|PrMCnc|Intravascular - any</v>
      </c>
      <c r="C4955" t="b">
        <f>IF(OR(B4955=B4953, B4955=B4957), TRUE, FALSE)</f>
        <v>0</v>
      </c>
      <c r="D4955">
        <v>2881</v>
      </c>
      <c r="E4955">
        <v>5.5347999999999997</v>
      </c>
      <c r="F4955" t="s">
        <v>9739</v>
      </c>
      <c r="G4955" t="s">
        <v>9740</v>
      </c>
      <c r="H4955" t="s">
        <v>2</v>
      </c>
      <c r="I4955" t="s">
        <v>25806</v>
      </c>
      <c r="J4955" t="s">
        <v>3</v>
      </c>
      <c r="K4955" t="s">
        <v>47</v>
      </c>
      <c r="L4955" t="s">
        <v>25808</v>
      </c>
      <c r="M4955" t="s">
        <v>5</v>
      </c>
      <c r="O4955" t="s">
        <v>33</v>
      </c>
      <c r="P4955" t="s">
        <v>33</v>
      </c>
      <c r="Q4955" t="s">
        <v>6</v>
      </c>
      <c r="R4955" t="s">
        <v>9741</v>
      </c>
      <c r="S4955" t="s">
        <v>9742</v>
      </c>
      <c r="T4955">
        <v>1</v>
      </c>
      <c r="U4955" t="s">
        <v>18</v>
      </c>
    </row>
    <row r="4956" spans="1:21" outlineLevel="1" x14ac:dyDescent="0.25">
      <c r="A4956" s="1" t="s">
        <v>29338</v>
      </c>
      <c r="B4956">
        <f>SUBTOTAL(3,B4955:B4955)</f>
        <v>1</v>
      </c>
      <c r="U4956">
        <f>SUBTOTAL(3,U4955:U4955)</f>
        <v>1</v>
      </c>
    </row>
    <row r="4957" spans="1:21" outlineLevel="2" x14ac:dyDescent="0.25">
      <c r="B4957" t="str">
        <f>CONCATENATE(G4957,"|", IF(I4957="", H4957,I4957),"|",IF(L4957="",K4957,L4957))</f>
        <v>Dothiepin+nordothiepin|PrMCnc|Intravascular - any</v>
      </c>
      <c r="C4957" t="b">
        <f>IF(OR(B4957=B4955, B4957=B4959), TRUE, FALSE)</f>
        <v>0</v>
      </c>
      <c r="D4957">
        <v>2879</v>
      </c>
      <c r="E4957">
        <v>5.5347999999999997</v>
      </c>
      <c r="F4957" t="s">
        <v>9731</v>
      </c>
      <c r="G4957" t="s">
        <v>9732</v>
      </c>
      <c r="H4957" t="s">
        <v>2</v>
      </c>
      <c r="I4957" t="s">
        <v>25806</v>
      </c>
      <c r="J4957" t="s">
        <v>3</v>
      </c>
      <c r="K4957" t="s">
        <v>47</v>
      </c>
      <c r="L4957" t="s">
        <v>25808</v>
      </c>
      <c r="M4957" t="s">
        <v>5</v>
      </c>
      <c r="O4957" t="s">
        <v>33</v>
      </c>
      <c r="P4957" t="s">
        <v>33</v>
      </c>
      <c r="Q4957" t="s">
        <v>6</v>
      </c>
      <c r="R4957" t="s">
        <v>9733</v>
      </c>
      <c r="S4957" t="s">
        <v>9734</v>
      </c>
      <c r="T4957">
        <v>1</v>
      </c>
      <c r="U4957" t="s">
        <v>18</v>
      </c>
    </row>
    <row r="4958" spans="1:21" outlineLevel="1" x14ac:dyDescent="0.25">
      <c r="A4958" s="1" t="s">
        <v>29340</v>
      </c>
      <c r="B4958">
        <f>SUBTOTAL(3,B4957:B4957)</f>
        <v>1</v>
      </c>
      <c r="U4958">
        <f>SUBTOTAL(3,U4957:U4957)</f>
        <v>1</v>
      </c>
    </row>
    <row r="4959" spans="1:21" outlineLevel="2" x14ac:dyDescent="0.25">
      <c r="B4959" t="str">
        <f>CONCATENATE(G4959,"|", IF(I4959="", H4959,I4959),"|",IF(L4959="",K4959,L4959))</f>
        <v>Doxapram|PrMCnc|Intravascular - any</v>
      </c>
      <c r="C4959" t="b">
        <f>IF(OR(B4959=B4957, B4959=B4961), TRUE, FALSE)</f>
        <v>0</v>
      </c>
      <c r="D4959">
        <v>2882</v>
      </c>
      <c r="E4959">
        <v>5.5347999999999997</v>
      </c>
      <c r="F4959" t="s">
        <v>9743</v>
      </c>
      <c r="G4959" t="s">
        <v>9744</v>
      </c>
      <c r="H4959" t="s">
        <v>2</v>
      </c>
      <c r="I4959" t="s">
        <v>25806</v>
      </c>
      <c r="J4959" t="s">
        <v>3</v>
      </c>
      <c r="K4959" t="s">
        <v>47</v>
      </c>
      <c r="L4959" t="s">
        <v>25808</v>
      </c>
      <c r="M4959" t="s">
        <v>5</v>
      </c>
      <c r="O4959" t="s">
        <v>101</v>
      </c>
      <c r="P4959" t="s">
        <v>101</v>
      </c>
      <c r="Q4959" t="s">
        <v>6</v>
      </c>
      <c r="R4959" t="s">
        <v>9745</v>
      </c>
      <c r="S4959" t="s">
        <v>9746</v>
      </c>
      <c r="T4959">
        <v>1</v>
      </c>
      <c r="U4959" t="s">
        <v>18</v>
      </c>
    </row>
    <row r="4960" spans="1:21" outlineLevel="1" x14ac:dyDescent="0.25">
      <c r="A4960" s="1" t="s">
        <v>29337</v>
      </c>
      <c r="B4960">
        <f>SUBTOTAL(3,B4959:B4959)</f>
        <v>1</v>
      </c>
      <c r="U4960">
        <f>SUBTOTAL(3,U4959:U4959)</f>
        <v>1</v>
      </c>
    </row>
    <row r="4961" spans="1:21" outlineLevel="2" x14ac:dyDescent="0.25">
      <c r="B4961" t="str">
        <f>CONCATENATE(G4961,"|", IF(I4961="", H4961,I4961),"|",IF(L4961="",K4961,L4961))</f>
        <v>Doxepin &amp; Nordoxepin panel|-|Gast fld</v>
      </c>
      <c r="C4961" t="b">
        <f>IF(OR(B4961=B4959, B4961=B4963), TRUE, FALSE)</f>
        <v>0</v>
      </c>
      <c r="D4961">
        <v>2898</v>
      </c>
      <c r="E4961">
        <v>4.3480999999999996</v>
      </c>
      <c r="F4961" t="s">
        <v>9793</v>
      </c>
      <c r="G4961" t="s">
        <v>9794</v>
      </c>
      <c r="H4961" t="s">
        <v>1220</v>
      </c>
      <c r="J4961" t="s">
        <v>3</v>
      </c>
      <c r="K4961" t="s">
        <v>602</v>
      </c>
      <c r="M4961" t="s">
        <v>1220</v>
      </c>
      <c r="Q4961" t="s">
        <v>1221</v>
      </c>
      <c r="R4961" t="s">
        <v>9795</v>
      </c>
      <c r="S4961" t="s">
        <v>9796</v>
      </c>
      <c r="T4961">
        <v>1</v>
      </c>
      <c r="U4961" t="s">
        <v>1224</v>
      </c>
    </row>
    <row r="4962" spans="1:21" outlineLevel="1" x14ac:dyDescent="0.25">
      <c r="A4962" s="1" t="s">
        <v>29327</v>
      </c>
      <c r="B4962">
        <f>SUBTOTAL(3,B4961:B4961)</f>
        <v>1</v>
      </c>
      <c r="U4962">
        <f>SUBTOTAL(3,U4961:U4961)</f>
        <v>1</v>
      </c>
    </row>
    <row r="4963" spans="1:21" outlineLevel="2" x14ac:dyDescent="0.25">
      <c r="B4963" t="str">
        <f>CONCATENATE(G4963,"|", IF(I4963="", H4963,I4963),"|",IF(L4963="",K4963,L4963))</f>
        <v>Doxepin &amp; Nordoxepin panel|-|Ser/Plas</v>
      </c>
      <c r="C4963" t="b">
        <f>IF(OR(B4963=B4961, B4963=B4965), TRUE, FALSE)</f>
        <v>0</v>
      </c>
      <c r="D4963">
        <v>2899</v>
      </c>
      <c r="E4963">
        <v>4.3480999999999996</v>
      </c>
      <c r="F4963" t="s">
        <v>9797</v>
      </c>
      <c r="G4963" t="s">
        <v>9794</v>
      </c>
      <c r="H4963" t="s">
        <v>1220</v>
      </c>
      <c r="J4963" t="s">
        <v>3</v>
      </c>
      <c r="K4963" t="s">
        <v>47</v>
      </c>
      <c r="M4963" t="s">
        <v>5</v>
      </c>
      <c r="Q4963" t="s">
        <v>1221</v>
      </c>
      <c r="R4963" t="s">
        <v>9798</v>
      </c>
      <c r="S4963" t="s">
        <v>9799</v>
      </c>
      <c r="T4963">
        <v>1</v>
      </c>
      <c r="U4963" t="s">
        <v>1224</v>
      </c>
    </row>
    <row r="4964" spans="1:21" outlineLevel="1" x14ac:dyDescent="0.25">
      <c r="A4964" s="1" t="s">
        <v>29326</v>
      </c>
      <c r="B4964">
        <f>SUBTOTAL(3,B4963:B4963)</f>
        <v>1</v>
      </c>
      <c r="U4964">
        <f>SUBTOTAL(3,U4963:U4963)</f>
        <v>1</v>
      </c>
    </row>
    <row r="4965" spans="1:21" outlineLevel="2" x14ac:dyDescent="0.25">
      <c r="B4965" t="str">
        <f>CONCATENATE(G4965,"|", IF(I4965="", H4965,I4965),"|",IF(L4965="",K4965,L4965))</f>
        <v>Doxepin &amp; Nordoxepin panel|-|Urine</v>
      </c>
      <c r="C4965" t="b">
        <f>IF(OR(B4965=B4963, B4965=B4967), TRUE, FALSE)</f>
        <v>0</v>
      </c>
      <c r="D4965">
        <v>2900</v>
      </c>
      <c r="E4965">
        <v>4.3480999999999996</v>
      </c>
      <c r="F4965" t="s">
        <v>9800</v>
      </c>
      <c r="G4965" t="s">
        <v>9794</v>
      </c>
      <c r="H4965" t="s">
        <v>1220</v>
      </c>
      <c r="J4965" t="s">
        <v>3</v>
      </c>
      <c r="K4965" t="s">
        <v>32</v>
      </c>
      <c r="M4965" t="s">
        <v>5</v>
      </c>
      <c r="Q4965" t="s">
        <v>1221</v>
      </c>
      <c r="R4965" t="s">
        <v>9801</v>
      </c>
      <c r="S4965" t="s">
        <v>9802</v>
      </c>
      <c r="T4965">
        <v>1</v>
      </c>
      <c r="U4965" t="s">
        <v>1224</v>
      </c>
    </row>
    <row r="4966" spans="1:21" outlineLevel="1" x14ac:dyDescent="0.25">
      <c r="A4966" s="1" t="s">
        <v>29325</v>
      </c>
      <c r="B4966">
        <f>SUBTOTAL(3,B4965:B4965)</f>
        <v>1</v>
      </c>
      <c r="U4966">
        <f>SUBTOTAL(3,U4965:U4965)</f>
        <v>1</v>
      </c>
    </row>
    <row r="4967" spans="1:21" outlineLevel="2" x14ac:dyDescent="0.25">
      <c r="B4967" t="str">
        <f>CONCATENATE(G4967,"|", IF(I4967="", H4967,I4967),"|",IF(L4967="",K4967,L4967))</f>
        <v>Doxepin cutoff|PrMCnc|Urine</v>
      </c>
      <c r="C4967" t="b">
        <f>IF(OR(B4967=B4965, B4967=B4969), TRUE, FALSE)</f>
        <v>0</v>
      </c>
      <c r="D4967">
        <v>2901</v>
      </c>
      <c r="E4967">
        <v>5.5762999999999998</v>
      </c>
      <c r="F4967" t="s">
        <v>9803</v>
      </c>
      <c r="G4967" t="s">
        <v>9804</v>
      </c>
      <c r="H4967" t="s">
        <v>2</v>
      </c>
      <c r="I4967" t="s">
        <v>25806</v>
      </c>
      <c r="J4967" t="s">
        <v>3</v>
      </c>
      <c r="K4967" t="s">
        <v>32</v>
      </c>
      <c r="M4967" t="s">
        <v>5</v>
      </c>
      <c r="N4967" t="s">
        <v>136</v>
      </c>
      <c r="O4967" t="s">
        <v>48</v>
      </c>
      <c r="P4967" t="s">
        <v>48</v>
      </c>
      <c r="Q4967" t="s">
        <v>6</v>
      </c>
      <c r="R4967" t="s">
        <v>9805</v>
      </c>
      <c r="S4967" t="s">
        <v>9806</v>
      </c>
      <c r="T4967">
        <v>1</v>
      </c>
      <c r="U4967" t="s">
        <v>9</v>
      </c>
    </row>
    <row r="4968" spans="1:21" outlineLevel="1" x14ac:dyDescent="0.25">
      <c r="A4968" s="1" t="s">
        <v>29324</v>
      </c>
      <c r="B4968">
        <f>SUBTOTAL(3,B4967:B4967)</f>
        <v>1</v>
      </c>
      <c r="U4968">
        <f>SUBTOTAL(3,U4967:U4967)</f>
        <v>1</v>
      </c>
    </row>
    <row r="4969" spans="1:21" outlineLevel="2" x14ac:dyDescent="0.25">
      <c r="B4969" t="str">
        <f>CONCATENATE(G4969,"|", IF(I4969="", H4969,I4969),"|",IF(L4969="",K4969,L4969))</f>
        <v>Doxepin/Creatinine|MRto|Urine</v>
      </c>
      <c r="C4969" t="b">
        <f>IF(OR(B4969=B4967, B4969=B4971), TRUE, FALSE)</f>
        <v>0</v>
      </c>
      <c r="D4969">
        <v>2902</v>
      </c>
      <c r="E4969">
        <v>5.5347999999999997</v>
      </c>
      <c r="F4969" t="s">
        <v>9807</v>
      </c>
      <c r="G4969" t="s">
        <v>9808</v>
      </c>
      <c r="H4969" t="s">
        <v>440</v>
      </c>
      <c r="J4969" t="s">
        <v>3</v>
      </c>
      <c r="K4969" t="s">
        <v>32</v>
      </c>
      <c r="M4969" t="s">
        <v>5</v>
      </c>
      <c r="O4969" t="s">
        <v>651</v>
      </c>
      <c r="P4969" t="s">
        <v>652</v>
      </c>
      <c r="Q4969" t="s">
        <v>6</v>
      </c>
      <c r="R4969" t="s">
        <v>9809</v>
      </c>
      <c r="S4969" t="s">
        <v>9810</v>
      </c>
      <c r="T4969">
        <v>1</v>
      </c>
      <c r="U4969" t="s">
        <v>18</v>
      </c>
    </row>
    <row r="4970" spans="1:21" outlineLevel="1" x14ac:dyDescent="0.25">
      <c r="A4970" s="1" t="s">
        <v>29323</v>
      </c>
      <c r="B4970">
        <f>SUBTOTAL(3,B4969:B4969)</f>
        <v>1</v>
      </c>
      <c r="U4970">
        <f>SUBTOTAL(3,U4969:U4969)</f>
        <v>1</v>
      </c>
    </row>
    <row r="4971" spans="1:21" outlineLevel="2" x14ac:dyDescent="0.25">
      <c r="B4971" t="str">
        <f>CONCATENATE(G4971,"|", IF(I4971="", H4971,I4971),"|",IF(L4971="",K4971,L4971))</f>
        <v>Doxepin^trough|PrMCnc|Intravascular - any</v>
      </c>
      <c r="C4971" t="b">
        <f>IF(OR(B4971=B4969, B4971=B4973), TRUE, FALSE)</f>
        <v>0</v>
      </c>
      <c r="D4971">
        <v>2903</v>
      </c>
      <c r="E4971">
        <v>5.5347999999999997</v>
      </c>
      <c r="F4971" t="s">
        <v>9811</v>
      </c>
      <c r="G4971" t="s">
        <v>9812</v>
      </c>
      <c r="H4971" t="s">
        <v>2</v>
      </c>
      <c r="I4971" t="s">
        <v>25806</v>
      </c>
      <c r="J4971" t="s">
        <v>3</v>
      </c>
      <c r="K4971" t="s">
        <v>47</v>
      </c>
      <c r="L4971" t="s">
        <v>25808</v>
      </c>
      <c r="M4971" t="s">
        <v>5</v>
      </c>
      <c r="O4971" t="s">
        <v>48</v>
      </c>
      <c r="P4971" t="s">
        <v>48</v>
      </c>
      <c r="Q4971" t="s">
        <v>6</v>
      </c>
      <c r="R4971" t="s">
        <v>9813</v>
      </c>
      <c r="S4971" t="s">
        <v>9814</v>
      </c>
      <c r="T4971">
        <v>1</v>
      </c>
      <c r="U4971" t="s">
        <v>18</v>
      </c>
    </row>
    <row r="4972" spans="1:21" outlineLevel="1" x14ac:dyDescent="0.25">
      <c r="A4972" s="1" t="s">
        <v>29322</v>
      </c>
      <c r="B4972">
        <f>SUBTOTAL(3,B4971:B4971)</f>
        <v>1</v>
      </c>
      <c r="U4972">
        <f>SUBTOTAL(3,U4971:U4971)</f>
        <v>1</v>
      </c>
    </row>
    <row r="4973" spans="1:21" outlineLevel="2" x14ac:dyDescent="0.25">
      <c r="B4973" t="str">
        <f>CONCATENATE(G4973,"|", IF(I4973="", H4973,I4973),"|",IF(L4973="",K4973,L4973))</f>
        <v>Doxepin|MCnt|Tiss</v>
      </c>
      <c r="C4973" t="b">
        <f>IF(OR(B4973=B4971, B4973=B4975), TRUE, FALSE)</f>
        <v>0</v>
      </c>
      <c r="D4973">
        <v>2890</v>
      </c>
      <c r="E4973">
        <v>5.5347999999999997</v>
      </c>
      <c r="F4973" t="s">
        <v>9769</v>
      </c>
      <c r="G4973" t="s">
        <v>9748</v>
      </c>
      <c r="H4973" t="s">
        <v>241</v>
      </c>
      <c r="J4973" t="s">
        <v>3</v>
      </c>
      <c r="K4973" t="s">
        <v>313</v>
      </c>
      <c r="M4973" t="s">
        <v>5</v>
      </c>
      <c r="O4973" t="s">
        <v>286</v>
      </c>
      <c r="P4973" t="s">
        <v>286</v>
      </c>
      <c r="Q4973" t="s">
        <v>6</v>
      </c>
      <c r="R4973" t="s">
        <v>9770</v>
      </c>
      <c r="S4973" t="s">
        <v>9771</v>
      </c>
      <c r="T4973">
        <v>1</v>
      </c>
      <c r="U4973" t="s">
        <v>18</v>
      </c>
    </row>
    <row r="4974" spans="1:21" outlineLevel="1" x14ac:dyDescent="0.25">
      <c r="A4974" s="1" t="s">
        <v>29332</v>
      </c>
      <c r="B4974">
        <f>SUBTOTAL(3,B4973:B4973)</f>
        <v>1</v>
      </c>
      <c r="U4974">
        <f>SUBTOTAL(3,U4973:U4973)</f>
        <v>1</v>
      </c>
    </row>
    <row r="4975" spans="1:21" outlineLevel="2" x14ac:dyDescent="0.25">
      <c r="B4975" t="str">
        <f>CONCATENATE(G4975,"|", IF(I4975="", H4975,I4975),"|",IF(L4975="",K4975,L4975))</f>
        <v>Doxepin|PrMCnc|Gast fld</v>
      </c>
      <c r="C4975" t="b">
        <f>IF(OR(B4975=B4973, B4975=B4976), TRUE, FALSE)</f>
        <v>1</v>
      </c>
      <c r="D4975">
        <v>2883</v>
      </c>
      <c r="E4975">
        <v>5.5347999999999997</v>
      </c>
      <c r="F4975" t="s">
        <v>9747</v>
      </c>
      <c r="G4975" t="s">
        <v>9748</v>
      </c>
      <c r="H4975" t="s">
        <v>2</v>
      </c>
      <c r="I4975" t="s">
        <v>25806</v>
      </c>
      <c r="J4975" t="s">
        <v>3</v>
      </c>
      <c r="K4975" t="s">
        <v>602</v>
      </c>
      <c r="M4975" t="s">
        <v>5</v>
      </c>
      <c r="O4975" t="s">
        <v>48</v>
      </c>
      <c r="P4975" t="s">
        <v>48</v>
      </c>
      <c r="Q4975" t="s">
        <v>6</v>
      </c>
      <c r="R4975" t="s">
        <v>9749</v>
      </c>
      <c r="S4975" t="s">
        <v>9750</v>
      </c>
      <c r="T4975">
        <v>1</v>
      </c>
      <c r="U4975" t="s">
        <v>18</v>
      </c>
    </row>
    <row r="4976" spans="1:21" outlineLevel="2" x14ac:dyDescent="0.25">
      <c r="B4976" t="str">
        <f>CONCATENATE(G4976,"|", IF(I4976="", H4976,I4976),"|",IF(L4976="",K4976,L4976))</f>
        <v>Doxepin|PrMCnc|Gast fld</v>
      </c>
      <c r="C4976" t="b">
        <f>IF(OR(B4976=B4975, B4976=B4978), TRUE, FALSE)</f>
        <v>1</v>
      </c>
      <c r="D4976">
        <v>2884</v>
      </c>
      <c r="E4976">
        <v>5.5347999999999997</v>
      </c>
      <c r="F4976" t="s">
        <v>9751</v>
      </c>
      <c r="G4976" t="s">
        <v>9748</v>
      </c>
      <c r="H4976" t="s">
        <v>140</v>
      </c>
      <c r="I4976" t="s">
        <v>25806</v>
      </c>
      <c r="J4976" t="s">
        <v>3</v>
      </c>
      <c r="K4976" t="s">
        <v>602</v>
      </c>
      <c r="M4976" t="s">
        <v>141</v>
      </c>
      <c r="Q4976" t="s">
        <v>6</v>
      </c>
      <c r="R4976" t="s">
        <v>9752</v>
      </c>
      <c r="S4976" t="s">
        <v>9753</v>
      </c>
      <c r="T4976">
        <v>1</v>
      </c>
      <c r="U4976" t="s">
        <v>18</v>
      </c>
    </row>
    <row r="4977" spans="1:21" outlineLevel="1" x14ac:dyDescent="0.25">
      <c r="A4977" s="1" t="s">
        <v>29336</v>
      </c>
      <c r="B4977">
        <f>SUBTOTAL(3,B4975:B4976)</f>
        <v>2</v>
      </c>
      <c r="U4977">
        <f>SUBTOTAL(3,U4975:U4976)</f>
        <v>2</v>
      </c>
    </row>
    <row r="4978" spans="1:21" outlineLevel="2" x14ac:dyDescent="0.25">
      <c r="B4978" t="str">
        <f>CONCATENATE(G4978,"|", IF(I4978="", H4978,I4978),"|",IF(L4978="",K4978,L4978))</f>
        <v>Doxepin|PrMCnc|Intravascular - any</v>
      </c>
      <c r="C4978" t="b">
        <f>IF(OR(B4978=B4976, B4978=B4979), TRUE, FALSE)</f>
        <v>1</v>
      </c>
      <c r="D4978">
        <v>2886</v>
      </c>
      <c r="E4978">
        <v>5.5347999999999997</v>
      </c>
      <c r="F4978" t="s">
        <v>9757</v>
      </c>
      <c r="G4978" t="s">
        <v>9748</v>
      </c>
      <c r="H4978" t="s">
        <v>2</v>
      </c>
      <c r="I4978" t="s">
        <v>25806</v>
      </c>
      <c r="J4978" t="s">
        <v>3</v>
      </c>
      <c r="K4978" t="s">
        <v>47</v>
      </c>
      <c r="L4978" t="s">
        <v>25808</v>
      </c>
      <c r="M4978" t="s">
        <v>5</v>
      </c>
      <c r="O4978" t="s">
        <v>48</v>
      </c>
      <c r="P4978" t="s">
        <v>7561</v>
      </c>
      <c r="Q4978" t="s">
        <v>6</v>
      </c>
      <c r="R4978" t="s">
        <v>9758</v>
      </c>
      <c r="S4978" t="s">
        <v>9759</v>
      </c>
      <c r="T4978">
        <v>1</v>
      </c>
      <c r="U4978" t="s">
        <v>18</v>
      </c>
    </row>
    <row r="4979" spans="1:21" outlineLevel="2" x14ac:dyDescent="0.25">
      <c r="B4979" t="str">
        <f>CONCATENATE(G4979,"|", IF(I4979="", H4979,I4979),"|",IF(L4979="",K4979,L4979))</f>
        <v>Doxepin|PrMCnc|Intravascular - any</v>
      </c>
      <c r="C4979" t="b">
        <f t="shared" ref="C4979:C5053" si="45">IF(OR(B4979=B4978, B4979=B4980), TRUE, FALSE)</f>
        <v>1</v>
      </c>
      <c r="D4979">
        <v>2887</v>
      </c>
      <c r="E4979">
        <v>5.5347999999999997</v>
      </c>
      <c r="F4979" t="s">
        <v>9760</v>
      </c>
      <c r="G4979" t="s">
        <v>9748</v>
      </c>
      <c r="H4979" t="s">
        <v>2</v>
      </c>
      <c r="I4979" t="s">
        <v>25806</v>
      </c>
      <c r="J4979" t="s">
        <v>3</v>
      </c>
      <c r="K4979" t="s">
        <v>47</v>
      </c>
      <c r="L4979" t="s">
        <v>25808</v>
      </c>
      <c r="M4979" t="s">
        <v>5</v>
      </c>
      <c r="N4979" t="s">
        <v>142</v>
      </c>
      <c r="O4979" t="s">
        <v>48</v>
      </c>
      <c r="P4979" t="s">
        <v>48</v>
      </c>
      <c r="Q4979" t="s">
        <v>6</v>
      </c>
      <c r="R4979" t="s">
        <v>9761</v>
      </c>
      <c r="S4979" t="s">
        <v>9762</v>
      </c>
      <c r="T4979">
        <v>1</v>
      </c>
      <c r="U4979" t="s">
        <v>18</v>
      </c>
    </row>
    <row r="4980" spans="1:21" outlineLevel="2" x14ac:dyDescent="0.25">
      <c r="B4980" t="str">
        <f>CONCATENATE(G4980,"|", IF(I4980="", H4980,I4980),"|",IF(L4980="",K4980,L4980))</f>
        <v>Doxepin|PrMCnc|Intravascular - any</v>
      </c>
      <c r="C4980" t="b">
        <f>IF(OR(B4980=B4979, B4980=B4982), TRUE, FALSE)</f>
        <v>1</v>
      </c>
      <c r="D4980">
        <v>2888</v>
      </c>
      <c r="E4980">
        <v>5.5347999999999997</v>
      </c>
      <c r="F4980" t="s">
        <v>9763</v>
      </c>
      <c r="G4980" t="s">
        <v>9748</v>
      </c>
      <c r="H4980" t="s">
        <v>140</v>
      </c>
      <c r="I4980" t="s">
        <v>25806</v>
      </c>
      <c r="J4980" t="s">
        <v>3</v>
      </c>
      <c r="K4980" t="s">
        <v>47</v>
      </c>
      <c r="L4980" t="s">
        <v>25808</v>
      </c>
      <c r="M4980" t="s">
        <v>141</v>
      </c>
      <c r="Q4980" t="s">
        <v>6</v>
      </c>
      <c r="R4980" t="s">
        <v>9764</v>
      </c>
      <c r="S4980" t="s">
        <v>9765</v>
      </c>
      <c r="T4980">
        <v>1</v>
      </c>
      <c r="U4980" t="s">
        <v>18</v>
      </c>
    </row>
    <row r="4981" spans="1:21" outlineLevel="1" x14ac:dyDescent="0.25">
      <c r="A4981" s="1" t="s">
        <v>29334</v>
      </c>
      <c r="B4981">
        <f>SUBTOTAL(3,B4978:B4980)</f>
        <v>3</v>
      </c>
      <c r="U4981">
        <f>SUBTOTAL(3,U4978:U4980)</f>
        <v>3</v>
      </c>
    </row>
    <row r="4982" spans="1:21" outlineLevel="2" x14ac:dyDescent="0.25">
      <c r="B4982" t="str">
        <f>CONCATENATE(G4982,"|", IF(I4982="", H4982,I4982),"|",IF(L4982="",K4982,L4982))</f>
        <v>Doxepin|PrMCnc|Urine</v>
      </c>
      <c r="C4982" t="b">
        <f>IF(OR(B4982=B4980, B4982=B4983), TRUE, FALSE)</f>
        <v>1</v>
      </c>
      <c r="D4982">
        <v>2891</v>
      </c>
      <c r="E4982">
        <v>5.5347999999999997</v>
      </c>
      <c r="F4982" t="s">
        <v>9772</v>
      </c>
      <c r="G4982" t="s">
        <v>9748</v>
      </c>
      <c r="H4982" t="s">
        <v>2</v>
      </c>
      <c r="I4982" t="s">
        <v>25806</v>
      </c>
      <c r="J4982" t="s">
        <v>3</v>
      </c>
      <c r="K4982" t="s">
        <v>32</v>
      </c>
      <c r="M4982" t="s">
        <v>5</v>
      </c>
      <c r="O4982" t="s">
        <v>48</v>
      </c>
      <c r="P4982" t="s">
        <v>48</v>
      </c>
      <c r="Q4982" t="s">
        <v>6</v>
      </c>
      <c r="R4982" t="s">
        <v>9773</v>
      </c>
      <c r="S4982" t="s">
        <v>9774</v>
      </c>
      <c r="T4982">
        <v>1</v>
      </c>
      <c r="U4982" t="s">
        <v>18</v>
      </c>
    </row>
    <row r="4983" spans="1:21" outlineLevel="2" x14ac:dyDescent="0.25">
      <c r="B4983" t="str">
        <f>CONCATENATE(G4983,"|", IF(I4983="", H4983,I4983),"|",IF(L4983="",K4983,L4983))</f>
        <v>Doxepin|PrMCnc|Urine</v>
      </c>
      <c r="C4983" t="b">
        <f t="shared" si="45"/>
        <v>1</v>
      </c>
      <c r="D4983">
        <v>2892</v>
      </c>
      <c r="E4983">
        <v>5.5347999999999997</v>
      </c>
      <c r="F4983" t="s">
        <v>9775</v>
      </c>
      <c r="G4983" t="s">
        <v>9748</v>
      </c>
      <c r="H4983" t="s">
        <v>2</v>
      </c>
      <c r="I4983" t="s">
        <v>25806</v>
      </c>
      <c r="J4983" t="s">
        <v>3</v>
      </c>
      <c r="K4983" t="s">
        <v>32</v>
      </c>
      <c r="M4983" t="s">
        <v>5</v>
      </c>
      <c r="N4983" t="s">
        <v>136</v>
      </c>
      <c r="O4983" t="s">
        <v>48</v>
      </c>
      <c r="P4983" t="s">
        <v>48</v>
      </c>
      <c r="Q4983" t="s">
        <v>6</v>
      </c>
      <c r="R4983" t="s">
        <v>9776</v>
      </c>
      <c r="S4983" t="s">
        <v>9777</v>
      </c>
      <c r="T4983">
        <v>1</v>
      </c>
      <c r="U4983" t="s">
        <v>18</v>
      </c>
    </row>
    <row r="4984" spans="1:21" outlineLevel="2" x14ac:dyDescent="0.25">
      <c r="B4984" t="str">
        <f>CONCATENATE(G4984,"|", IF(I4984="", H4984,I4984),"|",IF(L4984="",K4984,L4984))</f>
        <v>Doxepin|PrMCnc|Urine</v>
      </c>
      <c r="C4984" t="b">
        <f t="shared" si="45"/>
        <v>1</v>
      </c>
      <c r="D4984">
        <v>2893</v>
      </c>
      <c r="E4984">
        <v>5.5347999999999997</v>
      </c>
      <c r="F4984" t="s">
        <v>9778</v>
      </c>
      <c r="G4984" t="s">
        <v>9748</v>
      </c>
      <c r="H4984" t="s">
        <v>140</v>
      </c>
      <c r="I4984" t="s">
        <v>25806</v>
      </c>
      <c r="J4984" t="s">
        <v>3</v>
      </c>
      <c r="K4984" t="s">
        <v>32</v>
      </c>
      <c r="M4984" t="s">
        <v>141</v>
      </c>
      <c r="Q4984" t="s">
        <v>6</v>
      </c>
      <c r="R4984" t="s">
        <v>9779</v>
      </c>
      <c r="S4984" t="s">
        <v>9780</v>
      </c>
      <c r="T4984">
        <v>1</v>
      </c>
      <c r="U4984" t="s">
        <v>18</v>
      </c>
    </row>
    <row r="4985" spans="1:21" outlineLevel="2" x14ac:dyDescent="0.25">
      <c r="B4985" t="str">
        <f>CONCATENATE(G4985,"|", IF(I4985="", H4985,I4985),"|",IF(L4985="",K4985,L4985))</f>
        <v>Doxepin|PrMCnc|Urine</v>
      </c>
      <c r="C4985" t="b">
        <f>IF(OR(B4985=B4984, B4985=B4987), TRUE, FALSE)</f>
        <v>1</v>
      </c>
      <c r="D4985">
        <v>2894</v>
      </c>
      <c r="E4985">
        <v>5.5347999999999997</v>
      </c>
      <c r="F4985" t="s">
        <v>9781</v>
      </c>
      <c r="G4985" t="s">
        <v>9748</v>
      </c>
      <c r="H4985" t="s">
        <v>140</v>
      </c>
      <c r="I4985" t="s">
        <v>25806</v>
      </c>
      <c r="J4985" t="s">
        <v>3</v>
      </c>
      <c r="K4985" t="s">
        <v>32</v>
      </c>
      <c r="M4985" t="s">
        <v>141</v>
      </c>
      <c r="N4985" t="s">
        <v>136</v>
      </c>
      <c r="Q4985" t="s">
        <v>6</v>
      </c>
      <c r="R4985" t="s">
        <v>9782</v>
      </c>
      <c r="S4985" t="s">
        <v>9783</v>
      </c>
      <c r="T4985">
        <v>1</v>
      </c>
      <c r="U4985" t="s">
        <v>18</v>
      </c>
    </row>
    <row r="4986" spans="1:21" outlineLevel="1" x14ac:dyDescent="0.25">
      <c r="A4986" s="1" t="s">
        <v>29331</v>
      </c>
      <c r="B4986">
        <f>SUBTOTAL(3,B4982:B4985)</f>
        <v>4</v>
      </c>
      <c r="U4986">
        <f>SUBTOTAL(3,U4982:U4985)</f>
        <v>4</v>
      </c>
    </row>
    <row r="4987" spans="1:21" outlineLevel="2" x14ac:dyDescent="0.25">
      <c r="B4987" t="str">
        <f>CONCATENATE(G4987,"|", IF(I4987="", H4987,I4987),"|",IF(L4987="",K4987,L4987))</f>
        <v>Doxepin|PrMCnc|XXX</v>
      </c>
      <c r="C4987" t="b">
        <f>IF(OR(B4987=B4985, B4987=B4989), TRUE, FALSE)</f>
        <v>0</v>
      </c>
      <c r="D4987">
        <v>2896</v>
      </c>
      <c r="E4987">
        <v>5.5347999999999997</v>
      </c>
      <c r="F4987" t="s">
        <v>9787</v>
      </c>
      <c r="G4987" t="s">
        <v>9748</v>
      </c>
      <c r="H4987" t="s">
        <v>140</v>
      </c>
      <c r="I4987" t="s">
        <v>25806</v>
      </c>
      <c r="J4987" t="s">
        <v>3</v>
      </c>
      <c r="K4987" t="s">
        <v>259</v>
      </c>
      <c r="M4987" t="s">
        <v>141</v>
      </c>
      <c r="Q4987" t="s">
        <v>6</v>
      </c>
      <c r="R4987" t="s">
        <v>9788</v>
      </c>
      <c r="S4987" t="s">
        <v>9789</v>
      </c>
      <c r="T4987">
        <v>1</v>
      </c>
      <c r="U4987" t="s">
        <v>18</v>
      </c>
    </row>
    <row r="4988" spans="1:21" outlineLevel="1" x14ac:dyDescent="0.25">
      <c r="A4988" s="1" t="s">
        <v>29329</v>
      </c>
      <c r="B4988">
        <f>SUBTOTAL(3,B4987:B4987)</f>
        <v>1</v>
      </c>
      <c r="U4988">
        <f>SUBTOTAL(3,U4987:U4987)</f>
        <v>1</v>
      </c>
    </row>
    <row r="4989" spans="1:21" outlineLevel="2" x14ac:dyDescent="0.25">
      <c r="B4989" t="str">
        <f>CONCATENATE(G4989,"|", IF(I4989="", H4989,I4989),"|",IF(L4989="",K4989,L4989))</f>
        <v>Doxepin|SCnc|Gast fld</v>
      </c>
      <c r="C4989" t="b">
        <f>IF(OR(B4989=B4987, B4989=B4991), TRUE, FALSE)</f>
        <v>0</v>
      </c>
      <c r="D4989">
        <v>2885</v>
      </c>
      <c r="E4989">
        <v>5.5347999999999997</v>
      </c>
      <c r="F4989" t="s">
        <v>9754</v>
      </c>
      <c r="G4989" t="s">
        <v>9748</v>
      </c>
      <c r="H4989" t="s">
        <v>222</v>
      </c>
      <c r="J4989" t="s">
        <v>3</v>
      </c>
      <c r="K4989" t="s">
        <v>602</v>
      </c>
      <c r="M4989" t="s">
        <v>5</v>
      </c>
      <c r="O4989" t="s">
        <v>223</v>
      </c>
      <c r="P4989" t="s">
        <v>223</v>
      </c>
      <c r="Q4989" t="s">
        <v>6</v>
      </c>
      <c r="R4989" t="s">
        <v>9755</v>
      </c>
      <c r="S4989" t="s">
        <v>9756</v>
      </c>
      <c r="T4989">
        <v>1</v>
      </c>
      <c r="U4989" t="s">
        <v>18</v>
      </c>
    </row>
    <row r="4990" spans="1:21" outlineLevel="1" x14ac:dyDescent="0.25">
      <c r="A4990" s="1" t="s">
        <v>29335</v>
      </c>
      <c r="B4990">
        <f>SUBTOTAL(3,B4989:B4989)</f>
        <v>1</v>
      </c>
      <c r="U4990">
        <f>SUBTOTAL(3,U4989:U4989)</f>
        <v>1</v>
      </c>
    </row>
    <row r="4991" spans="1:21" outlineLevel="2" x14ac:dyDescent="0.25">
      <c r="B4991" t="str">
        <f>CONCATENATE(G4991,"|", IF(I4991="", H4991,I4991),"|",IF(L4991="",K4991,L4991))</f>
        <v>Doxepin|SCnc|Ser/Plas</v>
      </c>
      <c r="C4991" t="b">
        <f>IF(OR(B4991=B4989, B4991=B4993), TRUE, FALSE)</f>
        <v>0</v>
      </c>
      <c r="D4991">
        <v>2889</v>
      </c>
      <c r="E4991">
        <v>5.5347999999999997</v>
      </c>
      <c r="F4991" t="s">
        <v>9766</v>
      </c>
      <c r="G4991" t="s">
        <v>9748</v>
      </c>
      <c r="H4991" t="s">
        <v>222</v>
      </c>
      <c r="J4991" t="s">
        <v>3</v>
      </c>
      <c r="K4991" t="s">
        <v>47</v>
      </c>
      <c r="M4991" t="s">
        <v>5</v>
      </c>
      <c r="O4991" t="s">
        <v>223</v>
      </c>
      <c r="P4991" t="s">
        <v>223</v>
      </c>
      <c r="Q4991" t="s">
        <v>6</v>
      </c>
      <c r="R4991" t="s">
        <v>9767</v>
      </c>
      <c r="S4991" t="s">
        <v>9768</v>
      </c>
      <c r="T4991">
        <v>1</v>
      </c>
      <c r="U4991" t="s">
        <v>18</v>
      </c>
    </row>
    <row r="4992" spans="1:21" outlineLevel="1" x14ac:dyDescent="0.25">
      <c r="A4992" s="1" t="s">
        <v>29333</v>
      </c>
      <c r="B4992">
        <f>SUBTOTAL(3,B4991:B4991)</f>
        <v>1</v>
      </c>
      <c r="U4992">
        <f>SUBTOTAL(3,U4991:U4991)</f>
        <v>1</v>
      </c>
    </row>
    <row r="4993" spans="1:21" outlineLevel="2" x14ac:dyDescent="0.25">
      <c r="B4993" t="str">
        <f>CONCATENATE(G4993,"|", IF(I4993="", H4993,I4993),"|",IF(L4993="",K4993,L4993))</f>
        <v>Doxepin|SCnc|Urine</v>
      </c>
      <c r="C4993" t="b">
        <f>IF(OR(B4993=B4991, B4993=B4995), TRUE, FALSE)</f>
        <v>0</v>
      </c>
      <c r="D4993">
        <v>2895</v>
      </c>
      <c r="E4993">
        <v>5.5347999999999997</v>
      </c>
      <c r="F4993" t="s">
        <v>9784</v>
      </c>
      <c r="G4993" t="s">
        <v>9748</v>
      </c>
      <c r="H4993" t="s">
        <v>222</v>
      </c>
      <c r="J4993" t="s">
        <v>3</v>
      </c>
      <c r="K4993" t="s">
        <v>32</v>
      </c>
      <c r="M4993" t="s">
        <v>5</v>
      </c>
      <c r="O4993" t="s">
        <v>754</v>
      </c>
      <c r="P4993" t="s">
        <v>754</v>
      </c>
      <c r="Q4993" t="s">
        <v>6</v>
      </c>
      <c r="R4993" t="s">
        <v>9785</v>
      </c>
      <c r="S4993" t="s">
        <v>9786</v>
      </c>
      <c r="T4993">
        <v>1</v>
      </c>
      <c r="U4993" t="s">
        <v>18</v>
      </c>
    </row>
    <row r="4994" spans="1:21" outlineLevel="1" x14ac:dyDescent="0.25">
      <c r="A4994" s="1" t="s">
        <v>29330</v>
      </c>
      <c r="B4994">
        <f>SUBTOTAL(3,B4993:B4993)</f>
        <v>1</v>
      </c>
      <c r="U4994">
        <f>SUBTOTAL(3,U4993:U4993)</f>
        <v>1</v>
      </c>
    </row>
    <row r="4995" spans="1:21" outlineLevel="2" x14ac:dyDescent="0.25">
      <c r="B4995" t="str">
        <f>CONCATENATE(G4995,"|", IF(I4995="", H4995,I4995),"|",IF(L4995="",K4995,L4995))</f>
        <v>Doxepin|SCnc|XXX</v>
      </c>
      <c r="C4995" t="b">
        <f>IF(OR(B4995=B4993, B4995=B4997), TRUE, FALSE)</f>
        <v>0</v>
      </c>
      <c r="D4995">
        <v>2897</v>
      </c>
      <c r="E4995">
        <v>5.5347999999999997</v>
      </c>
      <c r="F4995" t="s">
        <v>9790</v>
      </c>
      <c r="G4995" t="s">
        <v>9748</v>
      </c>
      <c r="H4995" t="s">
        <v>222</v>
      </c>
      <c r="J4995" t="s">
        <v>3</v>
      </c>
      <c r="K4995" t="s">
        <v>259</v>
      </c>
      <c r="M4995" t="s">
        <v>5</v>
      </c>
      <c r="O4995" t="s">
        <v>754</v>
      </c>
      <c r="P4995" t="s">
        <v>754</v>
      </c>
      <c r="Q4995" t="s">
        <v>6</v>
      </c>
      <c r="R4995" t="s">
        <v>9791</v>
      </c>
      <c r="S4995" t="s">
        <v>9792</v>
      </c>
      <c r="T4995">
        <v>1</v>
      </c>
      <c r="U4995" t="s">
        <v>18</v>
      </c>
    </row>
    <row r="4996" spans="1:21" outlineLevel="1" x14ac:dyDescent="0.25">
      <c r="A4996" s="1" t="s">
        <v>29328</v>
      </c>
      <c r="B4996">
        <f>SUBTOTAL(3,B4995:B4995)</f>
        <v>1</v>
      </c>
      <c r="U4996">
        <f>SUBTOTAL(3,U4995:U4995)</f>
        <v>1</v>
      </c>
    </row>
    <row r="4997" spans="1:21" outlineLevel="2" x14ac:dyDescent="0.25">
      <c r="B4997" t="str">
        <f>CONCATENATE(G4997,"|", IF(I4997="", H4997,I4997),"|",IF(L4997="",K4997,L4997))</f>
        <v>Doxepin+Metabolites|PrMCnc|Intravascular - any</v>
      </c>
      <c r="C4997" t="b">
        <f>IF(OR(B4997=B4995, B4997=B4999), TRUE, FALSE)</f>
        <v>0</v>
      </c>
      <c r="D4997">
        <v>2904</v>
      </c>
      <c r="E4997">
        <v>5.5347999999999997</v>
      </c>
      <c r="F4997" t="s">
        <v>9815</v>
      </c>
      <c r="G4997" t="s">
        <v>9816</v>
      </c>
      <c r="H4997" t="s">
        <v>2</v>
      </c>
      <c r="I4997" t="s">
        <v>25806</v>
      </c>
      <c r="J4997" t="s">
        <v>3</v>
      </c>
      <c r="K4997" t="s">
        <v>47</v>
      </c>
      <c r="L4997" t="s">
        <v>25808</v>
      </c>
      <c r="M4997" t="s">
        <v>5</v>
      </c>
      <c r="O4997" t="s">
        <v>48</v>
      </c>
      <c r="P4997" t="s">
        <v>48</v>
      </c>
      <c r="Q4997" t="s">
        <v>6</v>
      </c>
      <c r="R4997" t="s">
        <v>9817</v>
      </c>
      <c r="S4997" t="s">
        <v>9818</v>
      </c>
      <c r="T4997">
        <v>1</v>
      </c>
      <c r="U4997" t="s">
        <v>18</v>
      </c>
    </row>
    <row r="4998" spans="1:21" outlineLevel="1" x14ac:dyDescent="0.25">
      <c r="A4998" s="1" t="s">
        <v>29321</v>
      </c>
      <c r="B4998">
        <f>SUBTOTAL(3,B4997:B4997)</f>
        <v>1</v>
      </c>
      <c r="U4998">
        <f>SUBTOTAL(3,U4997:U4997)</f>
        <v>1</v>
      </c>
    </row>
    <row r="4999" spans="1:21" outlineLevel="2" x14ac:dyDescent="0.25">
      <c r="B4999" t="str">
        <f>CONCATENATE(G4999,"|", IF(I4999="", H4999,I4999),"|",IF(L4999="",K4999,L4999))</f>
        <v>Doxepin+Metabolites|PrMCnc|Urine</v>
      </c>
      <c r="C4999" t="b">
        <f>IF(OR(B4999=B4997, B4999=B5001), TRUE, FALSE)</f>
        <v>0</v>
      </c>
      <c r="D4999">
        <v>2905</v>
      </c>
      <c r="E4999">
        <v>5.5347999999999997</v>
      </c>
      <c r="F4999" t="s">
        <v>9819</v>
      </c>
      <c r="G4999" t="s">
        <v>9816</v>
      </c>
      <c r="H4999" t="s">
        <v>2</v>
      </c>
      <c r="I4999" t="s">
        <v>25806</v>
      </c>
      <c r="J4999" t="s">
        <v>3</v>
      </c>
      <c r="K4999" t="s">
        <v>32</v>
      </c>
      <c r="M4999" t="s">
        <v>5</v>
      </c>
      <c r="O4999" t="s">
        <v>48</v>
      </c>
      <c r="P4999" t="s">
        <v>48</v>
      </c>
      <c r="Q4999" t="s">
        <v>6</v>
      </c>
      <c r="R4999" t="s">
        <v>9820</v>
      </c>
      <c r="S4999" t="s">
        <v>9821</v>
      </c>
      <c r="T4999">
        <v>1</v>
      </c>
      <c r="U4999" t="s">
        <v>18</v>
      </c>
    </row>
    <row r="5000" spans="1:21" outlineLevel="1" x14ac:dyDescent="0.25">
      <c r="A5000" s="1" t="s">
        <v>29320</v>
      </c>
      <c r="B5000">
        <f>SUBTOTAL(3,B4999:B4999)</f>
        <v>1</v>
      </c>
      <c r="U5000">
        <f>SUBTOTAL(3,U4999:U4999)</f>
        <v>1</v>
      </c>
    </row>
    <row r="5001" spans="1:21" outlineLevel="2" x14ac:dyDescent="0.25">
      <c r="B5001" t="str">
        <f>CONCATENATE(G5001,"|", IF(I5001="", H5001,I5001),"|",IF(L5001="",K5001,L5001))</f>
        <v>Doxepin+Nordoxepin|PrMCnc|Intravascular - any</v>
      </c>
      <c r="C5001" t="b">
        <f>IF(OR(B5001=B4999, B5001=B5003), TRUE, FALSE)</f>
        <v>0</v>
      </c>
      <c r="D5001">
        <v>2906</v>
      </c>
      <c r="E5001">
        <v>5.5347999999999997</v>
      </c>
      <c r="F5001" t="s">
        <v>9822</v>
      </c>
      <c r="G5001" t="s">
        <v>9823</v>
      </c>
      <c r="H5001" t="s">
        <v>2</v>
      </c>
      <c r="I5001" t="s">
        <v>25806</v>
      </c>
      <c r="J5001" t="s">
        <v>3</v>
      </c>
      <c r="K5001" t="s">
        <v>47</v>
      </c>
      <c r="L5001" t="s">
        <v>25808</v>
      </c>
      <c r="M5001" t="s">
        <v>5</v>
      </c>
      <c r="O5001" t="s">
        <v>48</v>
      </c>
      <c r="P5001" t="s">
        <v>48</v>
      </c>
      <c r="Q5001" t="s">
        <v>6</v>
      </c>
      <c r="R5001" t="s">
        <v>9824</v>
      </c>
      <c r="S5001" t="s">
        <v>9825</v>
      </c>
      <c r="T5001">
        <v>1</v>
      </c>
      <c r="U5001" t="s">
        <v>18</v>
      </c>
    </row>
    <row r="5002" spans="1:21" outlineLevel="1" x14ac:dyDescent="0.25">
      <c r="A5002" s="1" t="s">
        <v>29319</v>
      </c>
      <c r="B5002">
        <f>SUBTOTAL(3,B5001:B5001)</f>
        <v>1</v>
      </c>
      <c r="U5002">
        <f>SUBTOTAL(3,U5001:U5001)</f>
        <v>1</v>
      </c>
    </row>
    <row r="5003" spans="1:21" outlineLevel="2" x14ac:dyDescent="0.25">
      <c r="B5003" t="str">
        <f>CONCATENATE(G5003,"|", IF(I5003="", H5003,I5003),"|",IF(L5003="",K5003,L5003))</f>
        <v>Doxepin+Nordoxepin|SCnc|Ser/Plas</v>
      </c>
      <c r="C5003" t="b">
        <f>IF(OR(B5003=B5001, B5003=B5005), TRUE, FALSE)</f>
        <v>0</v>
      </c>
      <c r="D5003">
        <v>2907</v>
      </c>
      <c r="E5003">
        <v>5.5347999999999997</v>
      </c>
      <c r="F5003" t="s">
        <v>9826</v>
      </c>
      <c r="G5003" t="s">
        <v>9823</v>
      </c>
      <c r="H5003" t="s">
        <v>222</v>
      </c>
      <c r="J5003" t="s">
        <v>3</v>
      </c>
      <c r="K5003" t="s">
        <v>47</v>
      </c>
      <c r="M5003" t="s">
        <v>5</v>
      </c>
      <c r="O5003" t="s">
        <v>223</v>
      </c>
      <c r="P5003" t="s">
        <v>223</v>
      </c>
      <c r="Q5003" t="s">
        <v>6</v>
      </c>
      <c r="R5003" t="s">
        <v>9827</v>
      </c>
      <c r="S5003" t="s">
        <v>9828</v>
      </c>
      <c r="T5003">
        <v>1</v>
      </c>
      <c r="U5003" t="s">
        <v>18</v>
      </c>
    </row>
    <row r="5004" spans="1:21" outlineLevel="1" x14ac:dyDescent="0.25">
      <c r="A5004" s="1" t="s">
        <v>29318</v>
      </c>
      <c r="B5004">
        <f>SUBTOTAL(3,B5003:B5003)</f>
        <v>1</v>
      </c>
      <c r="U5004">
        <f>SUBTOTAL(3,U5003:U5003)</f>
        <v>1</v>
      </c>
    </row>
    <row r="5005" spans="1:21" outlineLevel="2" x14ac:dyDescent="0.25">
      <c r="B5005" t="str">
        <f>CONCATENATE(G5005,"|", IF(I5005="", H5005,I5005),"|",IF(L5005="",K5005,L5005))</f>
        <v>Doxorubicin|PrMCnc|Intravascular - any</v>
      </c>
      <c r="C5005" t="b">
        <f>IF(OR(B5005=B5003, B5005=B5007), TRUE, FALSE)</f>
        <v>0</v>
      </c>
      <c r="D5005">
        <v>2908</v>
      </c>
      <c r="E5005">
        <v>5.5347999999999997</v>
      </c>
      <c r="F5005" t="s">
        <v>9829</v>
      </c>
      <c r="G5005" t="s">
        <v>9830</v>
      </c>
      <c r="H5005" t="s">
        <v>2</v>
      </c>
      <c r="I5005" t="s">
        <v>25806</v>
      </c>
      <c r="J5005" t="s">
        <v>3</v>
      </c>
      <c r="K5005" t="s">
        <v>47</v>
      </c>
      <c r="L5005" t="s">
        <v>25808</v>
      </c>
      <c r="M5005" t="s">
        <v>5</v>
      </c>
      <c r="O5005" t="s">
        <v>101</v>
      </c>
      <c r="P5005" t="s">
        <v>101</v>
      </c>
      <c r="Q5005" t="s">
        <v>6</v>
      </c>
      <c r="R5005" t="s">
        <v>9831</v>
      </c>
      <c r="S5005" t="s">
        <v>9832</v>
      </c>
      <c r="T5005">
        <v>1</v>
      </c>
      <c r="U5005" t="s">
        <v>18</v>
      </c>
    </row>
    <row r="5006" spans="1:21" outlineLevel="1" x14ac:dyDescent="0.25">
      <c r="A5006" s="1" t="s">
        <v>29317</v>
      </c>
      <c r="B5006">
        <f>SUBTOTAL(3,B5005:B5005)</f>
        <v>1</v>
      </c>
      <c r="U5006">
        <f>SUBTOTAL(3,U5005:U5005)</f>
        <v>1</v>
      </c>
    </row>
    <row r="5007" spans="1:21" outlineLevel="2" x14ac:dyDescent="0.25">
      <c r="B5007" t="str">
        <f>CONCATENATE(G5007,"|", IF(I5007="", H5007,I5007),"|",IF(L5007="",K5007,L5007))</f>
        <v>Doxycycline|PrMCnc|Intravascular - any</v>
      </c>
      <c r="C5007" t="b">
        <f>IF(OR(B5007=B5005, B5007=B5009), TRUE, FALSE)</f>
        <v>0</v>
      </c>
      <c r="D5007">
        <v>2909</v>
      </c>
      <c r="E5007">
        <v>5.5347999999999997</v>
      </c>
      <c r="F5007" t="s">
        <v>9833</v>
      </c>
      <c r="G5007" t="s">
        <v>9834</v>
      </c>
      <c r="H5007" t="s">
        <v>2</v>
      </c>
      <c r="I5007" t="s">
        <v>25806</v>
      </c>
      <c r="J5007" t="s">
        <v>3</v>
      </c>
      <c r="K5007" t="s">
        <v>47</v>
      </c>
      <c r="L5007" t="s">
        <v>25808</v>
      </c>
      <c r="M5007" t="s">
        <v>5</v>
      </c>
      <c r="O5007" t="s">
        <v>70</v>
      </c>
      <c r="P5007" t="s">
        <v>70</v>
      </c>
      <c r="Q5007" t="s">
        <v>6</v>
      </c>
      <c r="R5007" t="s">
        <v>9835</v>
      </c>
      <c r="S5007" t="s">
        <v>9836</v>
      </c>
      <c r="T5007">
        <v>1</v>
      </c>
      <c r="U5007" t="s">
        <v>18</v>
      </c>
    </row>
    <row r="5008" spans="1:21" outlineLevel="1" x14ac:dyDescent="0.25">
      <c r="A5008" s="1" t="s">
        <v>29316</v>
      </c>
      <c r="B5008">
        <f>SUBTOTAL(3,B5007:B5007)</f>
        <v>1</v>
      </c>
      <c r="U5008">
        <f>SUBTOTAL(3,U5007:U5007)</f>
        <v>1</v>
      </c>
    </row>
    <row r="5009" spans="1:21" outlineLevel="2" x14ac:dyDescent="0.25">
      <c r="B5009" t="str">
        <f>CONCATENATE(G5009,"|", IF(I5009="", H5009,I5009),"|",IF(L5009="",K5009,L5009))</f>
        <v>Doxycycline|PrMCnc|XXX</v>
      </c>
      <c r="C5009" t="b">
        <f>IF(OR(B5009=B5007, B5009=B5011), TRUE, FALSE)</f>
        <v>0</v>
      </c>
      <c r="D5009">
        <v>2910</v>
      </c>
      <c r="E5009">
        <v>5.5347999999999997</v>
      </c>
      <c r="F5009" t="s">
        <v>9837</v>
      </c>
      <c r="G5009" t="s">
        <v>9834</v>
      </c>
      <c r="H5009" t="s">
        <v>2</v>
      </c>
      <c r="I5009" t="s">
        <v>25806</v>
      </c>
      <c r="J5009" t="s">
        <v>3</v>
      </c>
      <c r="K5009" t="s">
        <v>259</v>
      </c>
      <c r="M5009" t="s">
        <v>5</v>
      </c>
      <c r="O5009" t="s">
        <v>70</v>
      </c>
      <c r="P5009" t="s">
        <v>70</v>
      </c>
      <c r="Q5009" t="s">
        <v>6</v>
      </c>
      <c r="R5009" t="s">
        <v>9838</v>
      </c>
      <c r="S5009" t="s">
        <v>9839</v>
      </c>
      <c r="T5009">
        <v>1</v>
      </c>
      <c r="U5009" t="s">
        <v>18</v>
      </c>
    </row>
    <row r="5010" spans="1:21" outlineLevel="1" x14ac:dyDescent="0.25">
      <c r="A5010" s="1" t="s">
        <v>29315</v>
      </c>
      <c r="B5010">
        <f>SUBTOTAL(3,B5009:B5009)</f>
        <v>1</v>
      </c>
      <c r="U5010">
        <f>SUBTOTAL(3,U5009:U5009)</f>
        <v>1</v>
      </c>
    </row>
    <row r="5011" spans="1:21" outlineLevel="2" x14ac:dyDescent="0.25">
      <c r="B5011" t="str">
        <f>CONCATENATE(G5011,"|", IF(I5011="", H5011,I5011),"|",IF(L5011="",K5011,L5011))</f>
        <v>Doxylamine|PrMCnc|Intravascular - any</v>
      </c>
      <c r="C5011" t="b">
        <f>IF(OR(B5011=B5009, B5011=B5012), TRUE, FALSE)</f>
        <v>1</v>
      </c>
      <c r="D5011">
        <v>2911</v>
      </c>
      <c r="E5011">
        <v>5.5347999999999997</v>
      </c>
      <c r="F5011" t="s">
        <v>9840</v>
      </c>
      <c r="G5011" t="s">
        <v>9841</v>
      </c>
      <c r="H5011" t="s">
        <v>2</v>
      </c>
      <c r="I5011" t="s">
        <v>25806</v>
      </c>
      <c r="J5011" t="s">
        <v>3</v>
      </c>
      <c r="K5011" t="s">
        <v>47</v>
      </c>
      <c r="L5011" t="s">
        <v>25808</v>
      </c>
      <c r="M5011" t="s">
        <v>5</v>
      </c>
      <c r="O5011" t="s">
        <v>101</v>
      </c>
      <c r="P5011" t="s">
        <v>101</v>
      </c>
      <c r="Q5011" t="s">
        <v>6</v>
      </c>
      <c r="R5011" t="s">
        <v>9842</v>
      </c>
      <c r="S5011" t="s">
        <v>9843</v>
      </c>
      <c r="T5011">
        <v>1</v>
      </c>
      <c r="U5011" t="s">
        <v>18</v>
      </c>
    </row>
    <row r="5012" spans="1:21" outlineLevel="2" x14ac:dyDescent="0.25">
      <c r="B5012" t="str">
        <f>CONCATENATE(G5012,"|", IF(I5012="", H5012,I5012),"|",IF(L5012="",K5012,L5012))</f>
        <v>Doxylamine|PrMCnc|Intravascular - any</v>
      </c>
      <c r="C5012" t="b">
        <f>IF(OR(B5012=B5011, B5012=B5014), TRUE, FALSE)</f>
        <v>1</v>
      </c>
      <c r="D5012">
        <v>2912</v>
      </c>
      <c r="E5012">
        <v>5.5347999999999997</v>
      </c>
      <c r="F5012" t="s">
        <v>9844</v>
      </c>
      <c r="G5012" t="s">
        <v>9841</v>
      </c>
      <c r="H5012" t="s">
        <v>140</v>
      </c>
      <c r="I5012" t="s">
        <v>25806</v>
      </c>
      <c r="J5012" t="s">
        <v>3</v>
      </c>
      <c r="K5012" t="s">
        <v>47</v>
      </c>
      <c r="L5012" t="s">
        <v>25808</v>
      </c>
      <c r="M5012" t="s">
        <v>141</v>
      </c>
      <c r="Q5012" t="s">
        <v>6</v>
      </c>
      <c r="R5012" t="s">
        <v>9845</v>
      </c>
      <c r="S5012" t="s">
        <v>9846</v>
      </c>
      <c r="T5012">
        <v>1</v>
      </c>
      <c r="U5012" t="s">
        <v>18</v>
      </c>
    </row>
    <row r="5013" spans="1:21" outlineLevel="1" x14ac:dyDescent="0.25">
      <c r="A5013" s="1" t="s">
        <v>29314</v>
      </c>
      <c r="B5013">
        <f>SUBTOTAL(3,B5011:B5012)</f>
        <v>2</v>
      </c>
      <c r="U5013">
        <f>SUBTOTAL(3,U5011:U5012)</f>
        <v>2</v>
      </c>
    </row>
    <row r="5014" spans="1:21" outlineLevel="2" x14ac:dyDescent="0.25">
      <c r="B5014" t="str">
        <f>CONCATENATE(G5014,"|", IF(I5014="", H5014,I5014),"|",IF(L5014="",K5014,L5014))</f>
        <v>Doxylamine|PrMCnc|Ser/Plas/Urine</v>
      </c>
      <c r="C5014" t="b">
        <f>IF(OR(B5014=B5012, B5014=B5016), TRUE, FALSE)</f>
        <v>0</v>
      </c>
      <c r="D5014">
        <v>2914</v>
      </c>
      <c r="E5014">
        <v>5.5347999999999997</v>
      </c>
      <c r="F5014" t="s">
        <v>9850</v>
      </c>
      <c r="G5014" t="s">
        <v>9841</v>
      </c>
      <c r="H5014" t="s">
        <v>140</v>
      </c>
      <c r="I5014" t="s">
        <v>25806</v>
      </c>
      <c r="J5014" t="s">
        <v>3</v>
      </c>
      <c r="K5014" t="s">
        <v>3319</v>
      </c>
      <c r="M5014" t="s">
        <v>141</v>
      </c>
      <c r="N5014" t="s">
        <v>142</v>
      </c>
      <c r="Q5014" t="s">
        <v>6</v>
      </c>
      <c r="R5014" t="s">
        <v>9851</v>
      </c>
      <c r="S5014" t="s">
        <v>9852</v>
      </c>
      <c r="T5014">
        <v>1</v>
      </c>
      <c r="U5014" t="s">
        <v>18</v>
      </c>
    </row>
    <row r="5015" spans="1:21" outlineLevel="1" x14ac:dyDescent="0.25">
      <c r="A5015" s="1" t="s">
        <v>29312</v>
      </c>
      <c r="B5015">
        <f>SUBTOTAL(3,B5014:B5014)</f>
        <v>1</v>
      </c>
      <c r="U5015">
        <f>SUBTOTAL(3,U5014:U5014)</f>
        <v>1</v>
      </c>
    </row>
    <row r="5016" spans="1:21" outlineLevel="2" x14ac:dyDescent="0.25">
      <c r="B5016" t="str">
        <f>CONCATENATE(G5016,"|", IF(I5016="", H5016,I5016),"|",IF(L5016="",K5016,L5016))</f>
        <v>Doxylamine|PrMCnc|Urine</v>
      </c>
      <c r="C5016" t="b">
        <f>IF(OR(B5016=B5014, B5016=B5017), TRUE, FALSE)</f>
        <v>1</v>
      </c>
      <c r="D5016">
        <v>2915</v>
      </c>
      <c r="E5016">
        <v>5.5347999999999997</v>
      </c>
      <c r="F5016" t="s">
        <v>9853</v>
      </c>
      <c r="G5016" t="s">
        <v>9841</v>
      </c>
      <c r="H5016" t="s">
        <v>2</v>
      </c>
      <c r="I5016" t="s">
        <v>25806</v>
      </c>
      <c r="J5016" t="s">
        <v>3</v>
      </c>
      <c r="K5016" t="s">
        <v>32</v>
      </c>
      <c r="M5016" t="s">
        <v>5</v>
      </c>
      <c r="O5016" t="s">
        <v>101</v>
      </c>
      <c r="P5016" t="s">
        <v>101</v>
      </c>
      <c r="Q5016" t="s">
        <v>6</v>
      </c>
      <c r="R5016" t="s">
        <v>9854</v>
      </c>
      <c r="S5016" t="s">
        <v>9855</v>
      </c>
      <c r="T5016">
        <v>1</v>
      </c>
      <c r="U5016" t="s">
        <v>18</v>
      </c>
    </row>
    <row r="5017" spans="1:21" outlineLevel="2" x14ac:dyDescent="0.25">
      <c r="B5017" t="str">
        <f>CONCATENATE(G5017,"|", IF(I5017="", H5017,I5017),"|",IF(L5017="",K5017,L5017))</f>
        <v>Doxylamine|PrMCnc|Urine</v>
      </c>
      <c r="C5017" t="b">
        <f>IF(OR(B5017=B5016, B5017=B5019), TRUE, FALSE)</f>
        <v>1</v>
      </c>
      <c r="D5017">
        <v>2916</v>
      </c>
      <c r="E5017">
        <v>5.5347999999999997</v>
      </c>
      <c r="F5017" t="s">
        <v>9856</v>
      </c>
      <c r="G5017" t="s">
        <v>9841</v>
      </c>
      <c r="H5017" t="s">
        <v>140</v>
      </c>
      <c r="I5017" t="s">
        <v>25806</v>
      </c>
      <c r="J5017" t="s">
        <v>3</v>
      </c>
      <c r="K5017" t="s">
        <v>32</v>
      </c>
      <c r="M5017" t="s">
        <v>141</v>
      </c>
      <c r="Q5017" t="s">
        <v>6</v>
      </c>
      <c r="R5017" t="s">
        <v>9857</v>
      </c>
      <c r="S5017" t="s">
        <v>9858</v>
      </c>
      <c r="T5017">
        <v>1</v>
      </c>
      <c r="U5017" t="s">
        <v>18</v>
      </c>
    </row>
    <row r="5018" spans="1:21" outlineLevel="1" x14ac:dyDescent="0.25">
      <c r="A5018" s="1" t="s">
        <v>29311</v>
      </c>
      <c r="B5018">
        <f>SUBTOTAL(3,B5016:B5017)</f>
        <v>2</v>
      </c>
      <c r="U5018">
        <f>SUBTOTAL(3,U5016:U5017)</f>
        <v>2</v>
      </c>
    </row>
    <row r="5019" spans="1:21" outlineLevel="2" x14ac:dyDescent="0.25">
      <c r="B5019" t="str">
        <f>CONCATENATE(G5019,"|", IF(I5019="", H5019,I5019),"|",IF(L5019="",K5019,L5019))</f>
        <v>Doxylamine|SCnc|Ser/Plas</v>
      </c>
      <c r="C5019" t="b">
        <f>IF(OR(B5019=B5017, B5019=B5021), TRUE, FALSE)</f>
        <v>0</v>
      </c>
      <c r="D5019">
        <v>2913</v>
      </c>
      <c r="E5019">
        <v>5.5347999999999997</v>
      </c>
      <c r="F5019" t="s">
        <v>9847</v>
      </c>
      <c r="G5019" t="s">
        <v>9841</v>
      </c>
      <c r="H5019" t="s">
        <v>222</v>
      </c>
      <c r="J5019" t="s">
        <v>3</v>
      </c>
      <c r="K5019" t="s">
        <v>47</v>
      </c>
      <c r="M5019" t="s">
        <v>5</v>
      </c>
      <c r="Q5019" t="s">
        <v>6</v>
      </c>
      <c r="R5019" t="s">
        <v>9848</v>
      </c>
      <c r="S5019" t="s">
        <v>9849</v>
      </c>
      <c r="T5019">
        <v>1</v>
      </c>
      <c r="U5019" t="s">
        <v>18</v>
      </c>
    </row>
    <row r="5020" spans="1:21" outlineLevel="1" x14ac:dyDescent="0.25">
      <c r="A5020" s="1" t="s">
        <v>29313</v>
      </c>
      <c r="B5020">
        <f>SUBTOTAL(3,B5019:B5019)</f>
        <v>1</v>
      </c>
      <c r="U5020">
        <f>SUBTOTAL(3,U5019:U5019)</f>
        <v>1</v>
      </c>
    </row>
    <row r="5021" spans="1:21" outlineLevel="2" x14ac:dyDescent="0.25">
      <c r="B5021" t="str">
        <f>CONCATENATE(G5021,"|", IF(I5021="", H5021,I5021),"|",IF(L5021="",K5021,L5021))</f>
        <v>D-pseudoephedrine|PrMCnc|Intravascular - any</v>
      </c>
      <c r="C5021" t="b">
        <f>IF(OR(B5021=B5019, B5021=B5023), TRUE, FALSE)</f>
        <v>0</v>
      </c>
      <c r="D5021">
        <v>2917</v>
      </c>
      <c r="E5021">
        <v>5.5347999999999997</v>
      </c>
      <c r="F5021" t="s">
        <v>9859</v>
      </c>
      <c r="G5021" t="s">
        <v>9860</v>
      </c>
      <c r="H5021" t="s">
        <v>140</v>
      </c>
      <c r="I5021" t="s">
        <v>25806</v>
      </c>
      <c r="J5021" t="s">
        <v>3</v>
      </c>
      <c r="K5021" t="s">
        <v>47</v>
      </c>
      <c r="L5021" t="s">
        <v>25808</v>
      </c>
      <c r="M5021" t="s">
        <v>141</v>
      </c>
      <c r="Q5021" t="s">
        <v>6</v>
      </c>
      <c r="R5021" t="s">
        <v>9861</v>
      </c>
      <c r="S5021" t="s">
        <v>9862</v>
      </c>
      <c r="T5021">
        <v>1</v>
      </c>
      <c r="U5021" t="s">
        <v>18</v>
      </c>
    </row>
    <row r="5022" spans="1:21" outlineLevel="1" x14ac:dyDescent="0.25">
      <c r="A5022" s="1" t="s">
        <v>29310</v>
      </c>
      <c r="B5022">
        <f>SUBTOTAL(3,B5021:B5021)</f>
        <v>1</v>
      </c>
      <c r="U5022">
        <f>SUBTOTAL(3,U5021:U5021)</f>
        <v>1</v>
      </c>
    </row>
    <row r="5023" spans="1:21" outlineLevel="2" x14ac:dyDescent="0.25">
      <c r="B5023" t="str">
        <f>CONCATENATE(G5023,"|", IF(I5023="", H5023,I5023),"|",IF(L5023="",K5023,L5023))</f>
        <v>Droperidol|PrMCnc|Intravascular - any</v>
      </c>
      <c r="C5023" t="b">
        <f>IF(OR(B5023=B5021, B5023=B5025), TRUE, FALSE)</f>
        <v>0</v>
      </c>
      <c r="D5023">
        <v>2918</v>
      </c>
      <c r="E5023">
        <v>5.5347999999999997</v>
      </c>
      <c r="F5023" t="s">
        <v>9863</v>
      </c>
      <c r="G5023" t="s">
        <v>9864</v>
      </c>
      <c r="H5023" t="s">
        <v>140</v>
      </c>
      <c r="I5023" t="s">
        <v>25806</v>
      </c>
      <c r="J5023" t="s">
        <v>3</v>
      </c>
      <c r="K5023" t="s">
        <v>47</v>
      </c>
      <c r="L5023" t="s">
        <v>25808</v>
      </c>
      <c r="M5023" t="s">
        <v>141</v>
      </c>
      <c r="Q5023" t="s">
        <v>6</v>
      </c>
      <c r="R5023" t="s">
        <v>9865</v>
      </c>
      <c r="S5023" t="s">
        <v>9866</v>
      </c>
      <c r="T5023">
        <v>1</v>
      </c>
      <c r="U5023" t="s">
        <v>18</v>
      </c>
    </row>
    <row r="5024" spans="1:21" outlineLevel="1" x14ac:dyDescent="0.25">
      <c r="A5024" s="1" t="s">
        <v>29309</v>
      </c>
      <c r="B5024">
        <f>SUBTOTAL(3,B5023:B5023)</f>
        <v>1</v>
      </c>
      <c r="U5024">
        <f>SUBTOTAL(3,U5023:U5023)</f>
        <v>1</v>
      </c>
    </row>
    <row r="5025" spans="1:21" outlineLevel="2" x14ac:dyDescent="0.25">
      <c r="B5025" t="str">
        <f>CONCATENATE(G5025,"|", IF(I5025="", H5025,I5025),"|",IF(L5025="",K5025,L5025))</f>
        <v>Drostanolone|PrMCnc|Urine</v>
      </c>
      <c r="C5025" t="b">
        <f>IF(OR(B5025=B5023, B5025=B5027), TRUE, FALSE)</f>
        <v>0</v>
      </c>
      <c r="D5025">
        <v>2919</v>
      </c>
      <c r="E5025">
        <v>5.5347999999999997</v>
      </c>
      <c r="F5025" t="s">
        <v>9867</v>
      </c>
      <c r="G5025" t="s">
        <v>9868</v>
      </c>
      <c r="H5025" t="s">
        <v>140</v>
      </c>
      <c r="I5025" t="s">
        <v>25806</v>
      </c>
      <c r="J5025" t="s">
        <v>3</v>
      </c>
      <c r="K5025" t="s">
        <v>32</v>
      </c>
      <c r="M5025" t="s">
        <v>141</v>
      </c>
      <c r="Q5025" t="s">
        <v>6</v>
      </c>
      <c r="R5025" t="s">
        <v>9869</v>
      </c>
      <c r="S5025" t="s">
        <v>9870</v>
      </c>
      <c r="T5025">
        <v>1</v>
      </c>
      <c r="U5025" t="s">
        <v>18</v>
      </c>
    </row>
    <row r="5026" spans="1:21" outlineLevel="1" x14ac:dyDescent="0.25">
      <c r="A5026" s="1" t="s">
        <v>29308</v>
      </c>
      <c r="B5026">
        <f>SUBTOTAL(3,B5025:B5025)</f>
        <v>1</v>
      </c>
      <c r="U5026">
        <f>SUBTOTAL(3,U5025:U5025)</f>
        <v>1</v>
      </c>
    </row>
    <row r="5027" spans="1:21" outlineLevel="2" x14ac:dyDescent="0.25">
      <c r="B5027" t="str">
        <f>CONCATENATE(G5027,"|", IF(I5027="", H5027,I5027),"|",IF(L5027="",K5027,L5027))</f>
        <v>Drug screen comment|Imp|Urine</v>
      </c>
      <c r="C5027" t="b">
        <f>IF(OR(B5027=B5025, B5027=B5029), TRUE, FALSE)</f>
        <v>0</v>
      </c>
      <c r="D5027">
        <v>2920</v>
      </c>
      <c r="E5027">
        <v>5.5762999999999998</v>
      </c>
      <c r="F5027" t="s">
        <v>9871</v>
      </c>
      <c r="G5027" t="s">
        <v>9872</v>
      </c>
      <c r="H5027" t="s">
        <v>3318</v>
      </c>
      <c r="J5027" t="s">
        <v>3</v>
      </c>
      <c r="K5027" t="s">
        <v>32</v>
      </c>
      <c r="M5027" t="s">
        <v>384</v>
      </c>
      <c r="Q5027" t="s">
        <v>6</v>
      </c>
      <c r="R5027" t="s">
        <v>9873</v>
      </c>
      <c r="S5027" t="s">
        <v>9874</v>
      </c>
      <c r="T5027">
        <v>1</v>
      </c>
      <c r="U5027" t="s">
        <v>9</v>
      </c>
    </row>
    <row r="5028" spans="1:21" outlineLevel="1" x14ac:dyDescent="0.25">
      <c r="A5028" s="1" t="s">
        <v>29307</v>
      </c>
      <c r="B5028">
        <f>SUBTOTAL(3,B5027:B5027)</f>
        <v>1</v>
      </c>
      <c r="U5028">
        <f>SUBTOTAL(3,U5027:U5027)</f>
        <v>1</v>
      </c>
    </row>
    <row r="5029" spans="1:21" outlineLevel="2" x14ac:dyDescent="0.25">
      <c r="B5029" t="str">
        <f>CONCATENATE(G5029,"|", IF(I5029="", H5029,I5029),"|",IF(L5029="",K5029,L5029))</f>
        <v>Drug test kit name|Prid|Urine</v>
      </c>
      <c r="C5029" t="b">
        <f>IF(OR(B5029=B5027, B5029=B5031), TRUE, FALSE)</f>
        <v>0</v>
      </c>
      <c r="D5029">
        <v>2921</v>
      </c>
      <c r="E5029">
        <v>5.5762999999999998</v>
      </c>
      <c r="F5029" t="s">
        <v>9875</v>
      </c>
      <c r="G5029" t="s">
        <v>9876</v>
      </c>
      <c r="H5029" t="s">
        <v>1940</v>
      </c>
      <c r="J5029" t="s">
        <v>3</v>
      </c>
      <c r="K5029" t="s">
        <v>32</v>
      </c>
      <c r="M5029" t="s">
        <v>384</v>
      </c>
      <c r="Q5029" t="s">
        <v>6</v>
      </c>
      <c r="R5029" t="s">
        <v>9877</v>
      </c>
      <c r="S5029" t="s">
        <v>9878</v>
      </c>
      <c r="T5029">
        <v>1</v>
      </c>
      <c r="U5029" t="s">
        <v>9</v>
      </c>
    </row>
    <row r="5030" spans="1:21" outlineLevel="1" x14ac:dyDescent="0.25">
      <c r="A5030" s="1" t="s">
        <v>29306</v>
      </c>
      <c r="B5030">
        <f>SUBTOTAL(3,B5029:B5029)</f>
        <v>1</v>
      </c>
      <c r="U5030">
        <f>SUBTOTAL(3,U5029:U5029)</f>
        <v>1</v>
      </c>
    </row>
    <row r="5031" spans="1:21" outlineLevel="2" x14ac:dyDescent="0.25">
      <c r="B5031" t="str">
        <f>CONCATENATE(G5031,"|", IF(I5031="", H5031,I5031),"|",IF(L5031="",K5031,L5031))</f>
        <v>Drugs identified|Prid|Bld</v>
      </c>
      <c r="C5031" t="b">
        <f>IF(OR(B5031=B5029, B5031=B5033), TRUE, FALSE)</f>
        <v>0</v>
      </c>
      <c r="D5031">
        <v>2922</v>
      </c>
      <c r="E5031">
        <v>5.5347999999999997</v>
      </c>
      <c r="F5031" t="s">
        <v>9879</v>
      </c>
      <c r="G5031" t="s">
        <v>9880</v>
      </c>
      <c r="H5031" t="s">
        <v>1940</v>
      </c>
      <c r="J5031" t="s">
        <v>3</v>
      </c>
      <c r="K5031" t="s">
        <v>38</v>
      </c>
      <c r="M5031" t="s">
        <v>384</v>
      </c>
      <c r="N5031" t="s">
        <v>142</v>
      </c>
      <c r="Q5031" t="s">
        <v>6</v>
      </c>
      <c r="R5031" t="s">
        <v>9881</v>
      </c>
      <c r="S5031" t="s">
        <v>9882</v>
      </c>
      <c r="T5031">
        <v>1</v>
      </c>
      <c r="U5031" t="s">
        <v>18</v>
      </c>
    </row>
    <row r="5032" spans="1:21" outlineLevel="1" x14ac:dyDescent="0.25">
      <c r="A5032" s="1" t="s">
        <v>29305</v>
      </c>
      <c r="B5032">
        <f>SUBTOTAL(3,B5031:B5031)</f>
        <v>1</v>
      </c>
      <c r="U5032">
        <f>SUBTOTAL(3,U5031:U5031)</f>
        <v>1</v>
      </c>
    </row>
    <row r="5033" spans="1:21" outlineLevel="2" x14ac:dyDescent="0.25">
      <c r="B5033" t="str">
        <f>CONCATENATE(G5033,"|", IF(I5033="", H5033,I5033),"|",IF(L5033="",K5033,L5033))</f>
        <v>Drugs identified|Prid|Body fld</v>
      </c>
      <c r="C5033" t="b">
        <f>IF(OR(B5033=B5031, B5033=B5035), TRUE, FALSE)</f>
        <v>0</v>
      </c>
      <c r="D5033">
        <v>2923</v>
      </c>
      <c r="E5033">
        <v>5.5347999999999997</v>
      </c>
      <c r="F5033" t="s">
        <v>9883</v>
      </c>
      <c r="G5033" t="s">
        <v>9880</v>
      </c>
      <c r="H5033" t="s">
        <v>1940</v>
      </c>
      <c r="J5033" t="s">
        <v>3</v>
      </c>
      <c r="K5033" t="s">
        <v>234</v>
      </c>
      <c r="M5033" t="s">
        <v>384</v>
      </c>
      <c r="Q5033" t="s">
        <v>6</v>
      </c>
      <c r="R5033" t="s">
        <v>9884</v>
      </c>
      <c r="S5033" t="s">
        <v>9885</v>
      </c>
      <c r="T5033">
        <v>1</v>
      </c>
      <c r="U5033" t="s">
        <v>18</v>
      </c>
    </row>
    <row r="5034" spans="1:21" outlineLevel="1" x14ac:dyDescent="0.25">
      <c r="A5034" s="1" t="s">
        <v>29304</v>
      </c>
      <c r="B5034">
        <f>SUBTOTAL(3,B5033:B5033)</f>
        <v>1</v>
      </c>
      <c r="U5034">
        <f>SUBTOTAL(3,U5033:U5033)</f>
        <v>1</v>
      </c>
    </row>
    <row r="5035" spans="1:21" outlineLevel="2" x14ac:dyDescent="0.25">
      <c r="B5035" t="str">
        <f>CONCATENATE(G5035,"|", IF(I5035="", H5035,I5035),"|",IF(L5035="",K5035,L5035))</f>
        <v>Drugs identified|Prid|Gast fld</v>
      </c>
      <c r="C5035" t="b">
        <f>IF(OR(B5035=B5033, B5035=B5037), TRUE, FALSE)</f>
        <v>0</v>
      </c>
      <c r="D5035">
        <v>2924</v>
      </c>
      <c r="E5035">
        <v>5.5347999999999997</v>
      </c>
      <c r="F5035" t="s">
        <v>9886</v>
      </c>
      <c r="G5035" t="s">
        <v>9880</v>
      </c>
      <c r="H5035" t="s">
        <v>1940</v>
      </c>
      <c r="J5035" t="s">
        <v>3</v>
      </c>
      <c r="K5035" t="s">
        <v>602</v>
      </c>
      <c r="M5035" t="s">
        <v>384</v>
      </c>
      <c r="N5035" t="s">
        <v>142</v>
      </c>
      <c r="Q5035" t="s">
        <v>6</v>
      </c>
      <c r="R5035" t="s">
        <v>9887</v>
      </c>
      <c r="S5035" t="s">
        <v>9888</v>
      </c>
      <c r="T5035">
        <v>1</v>
      </c>
      <c r="U5035" t="s">
        <v>18</v>
      </c>
    </row>
    <row r="5036" spans="1:21" outlineLevel="1" x14ac:dyDescent="0.25">
      <c r="A5036" s="1" t="s">
        <v>29303</v>
      </c>
      <c r="B5036">
        <f>SUBTOTAL(3,B5035:B5035)</f>
        <v>1</v>
      </c>
      <c r="U5036">
        <f>SUBTOTAL(3,U5035:U5035)</f>
        <v>1</v>
      </c>
    </row>
    <row r="5037" spans="1:21" outlineLevel="2" x14ac:dyDescent="0.25">
      <c r="B5037" t="str">
        <f>CONCATENATE(G5037,"|", IF(I5037="", H5037,I5037),"|",IF(L5037="",K5037,L5037))</f>
        <v>Drugs identified|Prid|Hair</v>
      </c>
      <c r="C5037" t="b">
        <f>IF(OR(B5037=B5035, B5037=B5039), TRUE, FALSE)</f>
        <v>0</v>
      </c>
      <c r="D5037">
        <v>2925</v>
      </c>
      <c r="E5037">
        <v>5.5347999999999997</v>
      </c>
      <c r="F5037" t="s">
        <v>9889</v>
      </c>
      <c r="G5037" t="s">
        <v>9880</v>
      </c>
      <c r="H5037" t="s">
        <v>1940</v>
      </c>
      <c r="J5037" t="s">
        <v>3</v>
      </c>
      <c r="K5037" t="s">
        <v>242</v>
      </c>
      <c r="M5037" t="s">
        <v>384</v>
      </c>
      <c r="N5037" t="s">
        <v>142</v>
      </c>
      <c r="Q5037" t="s">
        <v>6</v>
      </c>
      <c r="R5037" t="s">
        <v>9890</v>
      </c>
      <c r="S5037" t="s">
        <v>9891</v>
      </c>
      <c r="T5037">
        <v>1</v>
      </c>
      <c r="U5037" t="s">
        <v>18</v>
      </c>
    </row>
    <row r="5038" spans="1:21" outlineLevel="1" x14ac:dyDescent="0.25">
      <c r="A5038" s="1" t="s">
        <v>29302</v>
      </c>
      <c r="B5038">
        <f>SUBTOTAL(3,B5037:B5037)</f>
        <v>1</v>
      </c>
      <c r="U5038">
        <f>SUBTOTAL(3,U5037:U5037)</f>
        <v>1</v>
      </c>
    </row>
    <row r="5039" spans="1:21" outlineLevel="2" x14ac:dyDescent="0.25">
      <c r="B5039" t="str">
        <f>CONCATENATE(G5039,"|", IF(I5039="", H5039,I5039),"|",IF(L5039="",K5039,L5039))</f>
        <v>Drugs identified|Prid|Meconium</v>
      </c>
      <c r="C5039" t="b">
        <f>IF(OR(B5039=B5037, B5039=B5040), TRUE, FALSE)</f>
        <v>1</v>
      </c>
      <c r="D5039">
        <v>2926</v>
      </c>
      <c r="E5039">
        <v>5.5762999999999998</v>
      </c>
      <c r="F5039" t="s">
        <v>9892</v>
      </c>
      <c r="G5039" t="s">
        <v>9880</v>
      </c>
      <c r="H5039" t="s">
        <v>1940</v>
      </c>
      <c r="J5039" t="s">
        <v>3</v>
      </c>
      <c r="K5039" t="s">
        <v>285</v>
      </c>
      <c r="M5039" t="s">
        <v>384</v>
      </c>
      <c r="N5039" t="s">
        <v>136</v>
      </c>
      <c r="Q5039" t="s">
        <v>6</v>
      </c>
      <c r="R5039" t="s">
        <v>9893</v>
      </c>
      <c r="S5039" t="s">
        <v>9894</v>
      </c>
      <c r="T5039">
        <v>1</v>
      </c>
      <c r="U5039" t="s">
        <v>9</v>
      </c>
    </row>
    <row r="5040" spans="1:21" outlineLevel="2" x14ac:dyDescent="0.25">
      <c r="B5040" t="str">
        <f>CONCATENATE(G5040,"|", IF(I5040="", H5040,I5040),"|",IF(L5040="",K5040,L5040))</f>
        <v>Drugs identified|Prid|Meconium</v>
      </c>
      <c r="C5040" t="b">
        <f>IF(OR(B5040=B5039, B5040=B5042), TRUE, FALSE)</f>
        <v>1</v>
      </c>
      <c r="D5040">
        <v>2927</v>
      </c>
      <c r="E5040">
        <v>5.5347999999999997</v>
      </c>
      <c r="F5040" t="s">
        <v>9895</v>
      </c>
      <c r="G5040" t="s">
        <v>9880</v>
      </c>
      <c r="H5040" t="s">
        <v>1940</v>
      </c>
      <c r="J5040" t="s">
        <v>3</v>
      </c>
      <c r="K5040" t="s">
        <v>285</v>
      </c>
      <c r="M5040" t="s">
        <v>384</v>
      </c>
      <c r="N5040" t="s">
        <v>142</v>
      </c>
      <c r="Q5040" t="s">
        <v>6</v>
      </c>
      <c r="R5040" t="s">
        <v>9896</v>
      </c>
      <c r="S5040" t="s">
        <v>9897</v>
      </c>
      <c r="T5040">
        <v>1</v>
      </c>
      <c r="U5040" t="s">
        <v>18</v>
      </c>
    </row>
    <row r="5041" spans="1:21" outlineLevel="1" x14ac:dyDescent="0.25">
      <c r="A5041" s="1" t="s">
        <v>29301</v>
      </c>
      <c r="B5041">
        <f>SUBTOTAL(3,B5039:B5040)</f>
        <v>2</v>
      </c>
      <c r="U5041">
        <f>SUBTOTAL(3,U5039:U5040)</f>
        <v>2</v>
      </c>
    </row>
    <row r="5042" spans="1:21" outlineLevel="2" x14ac:dyDescent="0.25">
      <c r="B5042" t="str">
        <f>CONCATENATE(G5042,"|", IF(I5042="", H5042,I5042),"|",IF(L5042="",K5042,L5042))</f>
        <v>Drugs identified|Prid|Mmlk</v>
      </c>
      <c r="C5042" t="b">
        <f>IF(OR(B5042=B5040, B5042=B5044), TRUE, FALSE)</f>
        <v>0</v>
      </c>
      <c r="D5042">
        <v>2928</v>
      </c>
      <c r="E5042">
        <v>5.5347999999999997</v>
      </c>
      <c r="F5042" t="s">
        <v>9898</v>
      </c>
      <c r="G5042" t="s">
        <v>9880</v>
      </c>
      <c r="H5042" t="s">
        <v>1940</v>
      </c>
      <c r="J5042" t="s">
        <v>3</v>
      </c>
      <c r="K5042" t="s">
        <v>9899</v>
      </c>
      <c r="M5042" t="s">
        <v>384</v>
      </c>
      <c r="N5042" t="s">
        <v>142</v>
      </c>
      <c r="Q5042" t="s">
        <v>6</v>
      </c>
      <c r="R5042" t="s">
        <v>9900</v>
      </c>
      <c r="S5042" t="s">
        <v>9901</v>
      </c>
      <c r="T5042">
        <v>1</v>
      </c>
      <c r="U5042" t="s">
        <v>18</v>
      </c>
    </row>
    <row r="5043" spans="1:21" outlineLevel="1" x14ac:dyDescent="0.25">
      <c r="A5043" s="1" t="s">
        <v>29300</v>
      </c>
      <c r="B5043">
        <f>SUBTOTAL(3,B5042:B5042)</f>
        <v>1</v>
      </c>
      <c r="U5043">
        <f>SUBTOTAL(3,U5042:U5042)</f>
        <v>1</v>
      </c>
    </row>
    <row r="5044" spans="1:21" outlineLevel="2" x14ac:dyDescent="0.25">
      <c r="B5044" t="str">
        <f>CONCATENATE(G5044,"|", IF(I5044="", H5044,I5044),"|",IF(L5044="",K5044,L5044))</f>
        <v>Drugs identified|Prid|Ser/Plas</v>
      </c>
      <c r="C5044" t="b">
        <f>IF(OR(B5044=B5042, B5044=B5046), TRUE, FALSE)</f>
        <v>0</v>
      </c>
      <c r="D5044">
        <v>2929</v>
      </c>
      <c r="E5044">
        <v>5.5347999999999997</v>
      </c>
      <c r="F5044" t="s">
        <v>9902</v>
      </c>
      <c r="G5044" t="s">
        <v>9880</v>
      </c>
      <c r="H5044" t="s">
        <v>1940</v>
      </c>
      <c r="J5044" t="s">
        <v>3</v>
      </c>
      <c r="K5044" t="s">
        <v>47</v>
      </c>
      <c r="M5044" t="s">
        <v>384</v>
      </c>
      <c r="N5044" t="s">
        <v>142</v>
      </c>
      <c r="Q5044" t="s">
        <v>6</v>
      </c>
      <c r="R5044" t="s">
        <v>9903</v>
      </c>
      <c r="S5044" t="s">
        <v>9904</v>
      </c>
      <c r="T5044">
        <v>1</v>
      </c>
      <c r="U5044" t="s">
        <v>18</v>
      </c>
    </row>
    <row r="5045" spans="1:21" outlineLevel="1" x14ac:dyDescent="0.25">
      <c r="A5045" s="1" t="s">
        <v>29299</v>
      </c>
      <c r="B5045">
        <f>SUBTOTAL(3,B5044:B5044)</f>
        <v>1</v>
      </c>
      <c r="U5045">
        <f>SUBTOTAL(3,U5044:U5044)</f>
        <v>1</v>
      </c>
    </row>
    <row r="5046" spans="1:21" outlineLevel="2" x14ac:dyDescent="0.25">
      <c r="B5046" t="str">
        <f>CONCATENATE(G5046,"|", IF(I5046="", H5046,I5046),"|",IF(L5046="",K5046,L5046))</f>
        <v>Drugs identified|Prid|Stool</v>
      </c>
      <c r="C5046" t="b">
        <f>IF(OR(B5046=B5044, B5046=B5048), TRUE, FALSE)</f>
        <v>0</v>
      </c>
      <c r="D5046">
        <v>2930</v>
      </c>
      <c r="E5046">
        <v>5.5347999999999997</v>
      </c>
      <c r="F5046" t="s">
        <v>9905</v>
      </c>
      <c r="G5046" t="s">
        <v>9880</v>
      </c>
      <c r="H5046" t="s">
        <v>1940</v>
      </c>
      <c r="J5046" t="s">
        <v>3</v>
      </c>
      <c r="K5046" t="s">
        <v>1960</v>
      </c>
      <c r="M5046" t="s">
        <v>384</v>
      </c>
      <c r="N5046" t="s">
        <v>142</v>
      </c>
      <c r="Q5046" t="s">
        <v>6</v>
      </c>
      <c r="R5046" t="s">
        <v>9906</v>
      </c>
      <c r="S5046" t="s">
        <v>9907</v>
      </c>
      <c r="T5046">
        <v>1</v>
      </c>
      <c r="U5046" t="s">
        <v>18</v>
      </c>
    </row>
    <row r="5047" spans="1:21" outlineLevel="1" x14ac:dyDescent="0.25">
      <c r="A5047" s="1" t="s">
        <v>29298</v>
      </c>
      <c r="B5047">
        <f>SUBTOTAL(3,B5046:B5046)</f>
        <v>1</v>
      </c>
      <c r="U5047">
        <f>SUBTOTAL(3,U5046:U5046)</f>
        <v>1</v>
      </c>
    </row>
    <row r="5048" spans="1:21" outlineLevel="2" x14ac:dyDescent="0.25">
      <c r="B5048" t="str">
        <f>CONCATENATE(G5048,"|", IF(I5048="", H5048,I5048),"|",IF(L5048="",K5048,L5048))</f>
        <v>Drugs identified|Prid|Tiss</v>
      </c>
      <c r="C5048" t="b">
        <f>IF(OR(B5048=B5046, B5048=B5050), TRUE, FALSE)</f>
        <v>0</v>
      </c>
      <c r="D5048">
        <v>2931</v>
      </c>
      <c r="E5048">
        <v>5.5347999999999997</v>
      </c>
      <c r="F5048" t="s">
        <v>9908</v>
      </c>
      <c r="G5048" t="s">
        <v>9880</v>
      </c>
      <c r="H5048" t="s">
        <v>1940</v>
      </c>
      <c r="J5048" t="s">
        <v>3</v>
      </c>
      <c r="K5048" t="s">
        <v>313</v>
      </c>
      <c r="M5048" t="s">
        <v>384</v>
      </c>
      <c r="N5048" t="s">
        <v>142</v>
      </c>
      <c r="Q5048" t="s">
        <v>6</v>
      </c>
      <c r="R5048" t="s">
        <v>9909</v>
      </c>
      <c r="S5048" t="s">
        <v>9910</v>
      </c>
      <c r="T5048">
        <v>1</v>
      </c>
      <c r="U5048" t="s">
        <v>18</v>
      </c>
    </row>
    <row r="5049" spans="1:21" outlineLevel="1" x14ac:dyDescent="0.25">
      <c r="A5049" s="1" t="s">
        <v>29297</v>
      </c>
      <c r="B5049">
        <f>SUBTOTAL(3,B5048:B5048)</f>
        <v>1</v>
      </c>
      <c r="U5049">
        <f>SUBTOTAL(3,U5048:U5048)</f>
        <v>1</v>
      </c>
    </row>
    <row r="5050" spans="1:21" outlineLevel="2" x14ac:dyDescent="0.25">
      <c r="B5050" t="str">
        <f>CONCATENATE(G5050,"|", IF(I5050="", H5050,I5050),"|",IF(L5050="",K5050,L5050))</f>
        <v>Drugs identified|Prid|Unk sub</v>
      </c>
      <c r="C5050" t="b">
        <f>IF(OR(B5050=B5048, B5050=B5052), TRUE, FALSE)</f>
        <v>0</v>
      </c>
      <c r="D5050">
        <v>2932</v>
      </c>
      <c r="E5050">
        <v>5.5347999999999997</v>
      </c>
      <c r="F5050" t="s">
        <v>9911</v>
      </c>
      <c r="G5050" t="s">
        <v>9880</v>
      </c>
      <c r="H5050" t="s">
        <v>1940</v>
      </c>
      <c r="J5050" t="s">
        <v>3</v>
      </c>
      <c r="K5050" t="s">
        <v>3030</v>
      </c>
      <c r="M5050" t="s">
        <v>384</v>
      </c>
      <c r="N5050" t="s">
        <v>142</v>
      </c>
      <c r="Q5050" t="s">
        <v>6</v>
      </c>
      <c r="R5050" t="s">
        <v>9912</v>
      </c>
      <c r="S5050" t="s">
        <v>9913</v>
      </c>
      <c r="T5050">
        <v>1</v>
      </c>
      <c r="U5050" t="s">
        <v>18</v>
      </c>
    </row>
    <row r="5051" spans="1:21" outlineLevel="1" x14ac:dyDescent="0.25">
      <c r="A5051" s="1" t="s">
        <v>29296</v>
      </c>
      <c r="B5051">
        <f>SUBTOTAL(3,B5050:B5050)</f>
        <v>1</v>
      </c>
      <c r="U5051">
        <f>SUBTOTAL(3,U5050:U5050)</f>
        <v>1</v>
      </c>
    </row>
    <row r="5052" spans="1:21" outlineLevel="2" x14ac:dyDescent="0.25">
      <c r="B5052" t="str">
        <f>CONCATENATE(G5052,"|", IF(I5052="", H5052,I5052),"|",IF(L5052="",K5052,L5052))</f>
        <v>Drugs identified|Prid|Urine</v>
      </c>
      <c r="C5052" t="b">
        <f>IF(OR(B5052=B5050, B5052=B5053), TRUE, FALSE)</f>
        <v>1</v>
      </c>
      <c r="D5052">
        <v>2933</v>
      </c>
      <c r="E5052">
        <v>5.5347999999999997</v>
      </c>
      <c r="F5052" t="s">
        <v>9914</v>
      </c>
      <c r="G5052" t="s">
        <v>9880</v>
      </c>
      <c r="H5052" t="s">
        <v>1940</v>
      </c>
      <c r="J5052" t="s">
        <v>3</v>
      </c>
      <c r="K5052" t="s">
        <v>32</v>
      </c>
      <c r="M5052" t="s">
        <v>384</v>
      </c>
      <c r="Q5052" t="s">
        <v>6</v>
      </c>
      <c r="R5052" t="s">
        <v>9915</v>
      </c>
      <c r="S5052" t="s">
        <v>9916</v>
      </c>
      <c r="T5052">
        <v>1</v>
      </c>
      <c r="U5052" t="s">
        <v>18</v>
      </c>
    </row>
    <row r="5053" spans="1:21" outlineLevel="2" x14ac:dyDescent="0.25">
      <c r="B5053" t="str">
        <f>CONCATENATE(G5053,"|", IF(I5053="", H5053,I5053),"|",IF(L5053="",K5053,L5053))</f>
        <v>Drugs identified|Prid|Urine</v>
      </c>
      <c r="C5053" t="b">
        <f t="shared" si="45"/>
        <v>1</v>
      </c>
      <c r="D5053">
        <v>2934</v>
      </c>
      <c r="E5053">
        <v>5.5347999999999997</v>
      </c>
      <c r="F5053" t="s">
        <v>9917</v>
      </c>
      <c r="G5053" t="s">
        <v>9880</v>
      </c>
      <c r="H5053" t="s">
        <v>1940</v>
      </c>
      <c r="J5053" t="s">
        <v>3</v>
      </c>
      <c r="K5053" t="s">
        <v>32</v>
      </c>
      <c r="M5053" t="s">
        <v>384</v>
      </c>
      <c r="N5053" t="s">
        <v>136</v>
      </c>
      <c r="Q5053" t="s">
        <v>6</v>
      </c>
      <c r="R5053" t="s">
        <v>9918</v>
      </c>
      <c r="S5053" t="s">
        <v>9919</v>
      </c>
      <c r="T5053">
        <v>1</v>
      </c>
      <c r="U5053" t="s">
        <v>18</v>
      </c>
    </row>
    <row r="5054" spans="1:21" outlineLevel="2" x14ac:dyDescent="0.25">
      <c r="B5054" t="str">
        <f>CONCATENATE(G5054,"|", IF(I5054="", H5054,I5054),"|",IF(L5054="",K5054,L5054))</f>
        <v>Drugs identified|Prid|Urine</v>
      </c>
      <c r="C5054" t="b">
        <f>IF(OR(B5054=B5053, B5054=B5056), TRUE, FALSE)</f>
        <v>1</v>
      </c>
      <c r="D5054">
        <v>2935</v>
      </c>
      <c r="E5054">
        <v>5.5347999999999997</v>
      </c>
      <c r="F5054" t="s">
        <v>9920</v>
      </c>
      <c r="G5054" t="s">
        <v>9880</v>
      </c>
      <c r="H5054" t="s">
        <v>1940</v>
      </c>
      <c r="J5054" t="s">
        <v>3</v>
      </c>
      <c r="K5054" t="s">
        <v>32</v>
      </c>
      <c r="M5054" t="s">
        <v>384</v>
      </c>
      <c r="N5054" t="s">
        <v>142</v>
      </c>
      <c r="Q5054" t="s">
        <v>6</v>
      </c>
      <c r="R5054" t="s">
        <v>9921</v>
      </c>
      <c r="S5054" t="s">
        <v>9922</v>
      </c>
      <c r="T5054">
        <v>1</v>
      </c>
      <c r="U5054" t="s">
        <v>18</v>
      </c>
    </row>
    <row r="5055" spans="1:21" outlineLevel="1" x14ac:dyDescent="0.25">
      <c r="A5055" s="1" t="s">
        <v>29295</v>
      </c>
      <c r="B5055">
        <f>SUBTOTAL(3,B5052:B5054)</f>
        <v>3</v>
      </c>
      <c r="U5055">
        <f>SUBTOTAL(3,U5052:U5054)</f>
        <v>3</v>
      </c>
    </row>
    <row r="5056" spans="1:21" outlineLevel="2" x14ac:dyDescent="0.25">
      <c r="B5056" t="str">
        <f>CONCATENATE(G5056,"|", IF(I5056="", H5056,I5056),"|",IF(L5056="",K5056,L5056))</f>
        <v>Drugs identified|Prid|Vitr fld</v>
      </c>
      <c r="C5056" t="b">
        <f>IF(OR(B5056=B5054, B5056=B5058), TRUE, FALSE)</f>
        <v>0</v>
      </c>
      <c r="D5056">
        <v>2936</v>
      </c>
      <c r="E5056">
        <v>5.5347999999999997</v>
      </c>
      <c r="F5056" t="s">
        <v>9923</v>
      </c>
      <c r="G5056" t="s">
        <v>9880</v>
      </c>
      <c r="H5056" t="s">
        <v>1940</v>
      </c>
      <c r="J5056" t="s">
        <v>3</v>
      </c>
      <c r="K5056" t="s">
        <v>2249</v>
      </c>
      <c r="M5056" t="s">
        <v>384</v>
      </c>
      <c r="N5056" t="s">
        <v>142</v>
      </c>
      <c r="Q5056" t="s">
        <v>6</v>
      </c>
      <c r="R5056" t="s">
        <v>9924</v>
      </c>
      <c r="S5056" t="s">
        <v>9925</v>
      </c>
      <c r="T5056">
        <v>1</v>
      </c>
      <c r="U5056" t="s">
        <v>18</v>
      </c>
    </row>
    <row r="5057" spans="1:21" outlineLevel="1" x14ac:dyDescent="0.25">
      <c r="A5057" s="1" t="s">
        <v>29294</v>
      </c>
      <c r="B5057">
        <f>SUBTOTAL(3,B5056:B5056)</f>
        <v>1</v>
      </c>
      <c r="U5057">
        <f>SUBTOTAL(3,U5056:U5056)</f>
        <v>1</v>
      </c>
    </row>
    <row r="5058" spans="1:21" outlineLevel="2" x14ac:dyDescent="0.25">
      <c r="B5058" t="str">
        <f>CONCATENATE(G5058,"|", IF(I5058="", H5058,I5058),"|",IF(L5058="",K5058,L5058))</f>
        <v>Drugs identified|Prid|XXX</v>
      </c>
      <c r="C5058" t="b">
        <f>IF(OR(B5058=B5056, B5058=B5059), TRUE, FALSE)</f>
        <v>1</v>
      </c>
      <c r="D5058">
        <v>2937</v>
      </c>
      <c r="E5058">
        <v>5.5347999999999997</v>
      </c>
      <c r="F5058" t="s">
        <v>9926</v>
      </c>
      <c r="G5058" t="s">
        <v>9880</v>
      </c>
      <c r="H5058" t="s">
        <v>1940</v>
      </c>
      <c r="J5058" t="s">
        <v>3</v>
      </c>
      <c r="K5058" t="s">
        <v>259</v>
      </c>
      <c r="M5058" t="s">
        <v>384</v>
      </c>
      <c r="N5058" t="s">
        <v>136</v>
      </c>
      <c r="Q5058" t="s">
        <v>6</v>
      </c>
      <c r="R5058" t="s">
        <v>9927</v>
      </c>
      <c r="S5058" t="s">
        <v>9928</v>
      </c>
      <c r="T5058">
        <v>1</v>
      </c>
      <c r="U5058" t="s">
        <v>18</v>
      </c>
    </row>
    <row r="5059" spans="1:21" outlineLevel="2" x14ac:dyDescent="0.25">
      <c r="B5059" t="str">
        <f>CONCATENATE(G5059,"|", IF(I5059="", H5059,I5059),"|",IF(L5059="",K5059,L5059))</f>
        <v>Drugs identified|Prid|XXX</v>
      </c>
      <c r="C5059" t="b">
        <f>IF(OR(B5059=B5058, B5059=B5061), TRUE, FALSE)</f>
        <v>1</v>
      </c>
      <c r="D5059">
        <v>2938</v>
      </c>
      <c r="E5059">
        <v>5.5347999999999997</v>
      </c>
      <c r="F5059" t="s">
        <v>9929</v>
      </c>
      <c r="G5059" t="s">
        <v>9880</v>
      </c>
      <c r="H5059" t="s">
        <v>1940</v>
      </c>
      <c r="J5059" t="s">
        <v>3</v>
      </c>
      <c r="K5059" t="s">
        <v>259</v>
      </c>
      <c r="M5059" t="s">
        <v>384</v>
      </c>
      <c r="N5059" t="s">
        <v>142</v>
      </c>
      <c r="Q5059" t="s">
        <v>6</v>
      </c>
      <c r="R5059" t="s">
        <v>9930</v>
      </c>
      <c r="S5059" t="s">
        <v>9931</v>
      </c>
      <c r="T5059">
        <v>1</v>
      </c>
      <c r="U5059" t="s">
        <v>18</v>
      </c>
    </row>
    <row r="5060" spans="1:21" outlineLevel="1" x14ac:dyDescent="0.25">
      <c r="A5060" s="1" t="s">
        <v>29293</v>
      </c>
      <c r="B5060">
        <f>SUBTOTAL(3,B5058:B5059)</f>
        <v>2</v>
      </c>
      <c r="U5060">
        <f>SUBTOTAL(3,U5058:U5059)</f>
        <v>2</v>
      </c>
    </row>
    <row r="5061" spans="1:21" outlineLevel="2" x14ac:dyDescent="0.25">
      <c r="B5061" t="str">
        <f>CONCATENATE(G5061,"|", IF(I5061="", H5061,I5061),"|",IF(L5061="",K5061,L5061))</f>
        <v>Drugs of abuse 5 panel|-|Urine</v>
      </c>
      <c r="C5061" t="b">
        <f>IF(OR(B5061=B5059, B5061=B5062), TRUE, FALSE)</f>
        <v>1</v>
      </c>
      <c r="D5061">
        <v>2940</v>
      </c>
      <c r="E5061">
        <v>4.3480999999999996</v>
      </c>
      <c r="F5061" t="s">
        <v>9936</v>
      </c>
      <c r="G5061" t="s">
        <v>9937</v>
      </c>
      <c r="H5061" t="s">
        <v>1220</v>
      </c>
      <c r="J5061" t="s">
        <v>3</v>
      </c>
      <c r="K5061" t="s">
        <v>32</v>
      </c>
      <c r="M5061" t="s">
        <v>1220</v>
      </c>
      <c r="Q5061" t="s">
        <v>1221</v>
      </c>
      <c r="R5061" t="s">
        <v>9938</v>
      </c>
      <c r="S5061" t="s">
        <v>9939</v>
      </c>
      <c r="T5061">
        <v>1</v>
      </c>
      <c r="U5061" t="s">
        <v>1224</v>
      </c>
    </row>
    <row r="5062" spans="1:21" outlineLevel="2" x14ac:dyDescent="0.25">
      <c r="B5062" t="str">
        <f>CONCATENATE(G5062,"|", IF(I5062="", H5062,I5062),"|",IF(L5062="",K5062,L5062))</f>
        <v>Drugs of abuse 5 panel|-|Urine</v>
      </c>
      <c r="C5062" t="b">
        <f>IF(OR(B5062=B5061, B5062=B5064), TRUE, FALSE)</f>
        <v>1</v>
      </c>
      <c r="D5062">
        <v>2941</v>
      </c>
      <c r="E5062">
        <v>4.3480999999999996</v>
      </c>
      <c r="F5062" t="s">
        <v>9940</v>
      </c>
      <c r="G5062" t="s">
        <v>9937</v>
      </c>
      <c r="H5062" t="s">
        <v>1220</v>
      </c>
      <c r="J5062" t="s">
        <v>3</v>
      </c>
      <c r="K5062" t="s">
        <v>32</v>
      </c>
      <c r="M5062" t="s">
        <v>1220</v>
      </c>
      <c r="N5062" t="s">
        <v>142</v>
      </c>
      <c r="Q5062" t="s">
        <v>1221</v>
      </c>
      <c r="R5062" t="s">
        <v>9941</v>
      </c>
      <c r="S5062" t="s">
        <v>9942</v>
      </c>
      <c r="T5062">
        <v>1</v>
      </c>
      <c r="U5062" t="s">
        <v>1224</v>
      </c>
    </row>
    <row r="5063" spans="1:21" outlineLevel="1" x14ac:dyDescent="0.25">
      <c r="A5063" s="1" t="s">
        <v>29291</v>
      </c>
      <c r="B5063">
        <f>SUBTOTAL(3,B5061:B5062)</f>
        <v>2</v>
      </c>
      <c r="U5063">
        <f>SUBTOTAL(3,U5061:U5062)</f>
        <v>2</v>
      </c>
    </row>
    <row r="5064" spans="1:21" outlineLevel="2" x14ac:dyDescent="0.25">
      <c r="B5064" t="str">
        <f>CONCATENATE(G5064,"|", IF(I5064="", H5064,I5064),"|",IF(L5064="",K5064,L5064))</f>
        <v>Drugs of abuse 7 &amp; Alcohol &amp; Tricyclics panel|-|Urine</v>
      </c>
      <c r="C5064" t="b">
        <f>IF(OR(B5064=B5062, B5064=B5066), TRUE, FALSE)</f>
        <v>0</v>
      </c>
      <c r="D5064">
        <v>2942</v>
      </c>
      <c r="E5064">
        <v>4.3480999999999996</v>
      </c>
      <c r="F5064" t="s">
        <v>9943</v>
      </c>
      <c r="G5064" t="s">
        <v>9944</v>
      </c>
      <c r="H5064" t="s">
        <v>1220</v>
      </c>
      <c r="J5064" t="s">
        <v>3</v>
      </c>
      <c r="K5064" t="s">
        <v>32</v>
      </c>
      <c r="M5064" t="s">
        <v>1220</v>
      </c>
      <c r="N5064" t="s">
        <v>142</v>
      </c>
      <c r="Q5064" t="s">
        <v>1221</v>
      </c>
      <c r="R5064" t="s">
        <v>9945</v>
      </c>
      <c r="S5064" t="s">
        <v>9946</v>
      </c>
      <c r="T5064">
        <v>1</v>
      </c>
      <c r="U5064" t="s">
        <v>1224</v>
      </c>
    </row>
    <row r="5065" spans="1:21" outlineLevel="1" x14ac:dyDescent="0.25">
      <c r="A5065" s="1" t="s">
        <v>29290</v>
      </c>
      <c r="B5065">
        <f>SUBTOTAL(3,B5064:B5064)</f>
        <v>1</v>
      </c>
      <c r="U5065">
        <f>SUBTOTAL(3,U5064:U5064)</f>
        <v>1</v>
      </c>
    </row>
    <row r="5066" spans="1:21" outlineLevel="2" x14ac:dyDescent="0.25">
      <c r="B5066" t="str">
        <f>CONCATENATE(G5066,"|", IF(I5066="", H5066,I5066),"|",IF(L5066="",K5066,L5066))</f>
        <v>Drugs of abuse panel|-|Bld</v>
      </c>
      <c r="C5066" t="b">
        <f>IF(OR(B5066=B5064, B5066=B5068), TRUE, FALSE)</f>
        <v>0</v>
      </c>
      <c r="D5066">
        <v>2943</v>
      </c>
      <c r="E5066">
        <v>4.3480999999999996</v>
      </c>
      <c r="F5066" t="s">
        <v>9947</v>
      </c>
      <c r="G5066" t="s">
        <v>9948</v>
      </c>
      <c r="H5066" t="s">
        <v>1220</v>
      </c>
      <c r="J5066" t="s">
        <v>3</v>
      </c>
      <c r="K5066" t="s">
        <v>38</v>
      </c>
      <c r="M5066" t="s">
        <v>1220</v>
      </c>
      <c r="N5066" t="s">
        <v>142</v>
      </c>
      <c r="Q5066" t="s">
        <v>1221</v>
      </c>
      <c r="R5066" t="s">
        <v>9949</v>
      </c>
      <c r="S5066" t="s">
        <v>9950</v>
      </c>
      <c r="T5066">
        <v>1</v>
      </c>
      <c r="U5066" t="s">
        <v>1224</v>
      </c>
    </row>
    <row r="5067" spans="1:21" outlineLevel="1" x14ac:dyDescent="0.25">
      <c r="A5067" s="1" t="s">
        <v>29289</v>
      </c>
      <c r="B5067">
        <f>SUBTOTAL(3,B5066:B5066)</f>
        <v>1</v>
      </c>
      <c r="U5067">
        <f>SUBTOTAL(3,U5066:U5066)</f>
        <v>1</v>
      </c>
    </row>
    <row r="5068" spans="1:21" outlineLevel="2" x14ac:dyDescent="0.25">
      <c r="B5068" t="str">
        <f>CONCATENATE(G5068,"|", IF(I5068="", H5068,I5068),"|",IF(L5068="",K5068,L5068))</f>
        <v>Drugs of abuse panel|-|Meconium</v>
      </c>
      <c r="C5068" t="b">
        <f>IF(OR(B5068=B5066, B5068=B5070), TRUE, FALSE)</f>
        <v>0</v>
      </c>
      <c r="D5068">
        <v>2944</v>
      </c>
      <c r="E5068">
        <v>3.9521999999999999</v>
      </c>
      <c r="F5068" t="s">
        <v>9951</v>
      </c>
      <c r="G5068" t="s">
        <v>9948</v>
      </c>
      <c r="H5068" t="s">
        <v>1220</v>
      </c>
      <c r="J5068" t="s">
        <v>3</v>
      </c>
      <c r="K5068" t="s">
        <v>285</v>
      </c>
      <c r="M5068" t="s">
        <v>1220</v>
      </c>
      <c r="Q5068" t="s">
        <v>1221</v>
      </c>
      <c r="R5068" t="s">
        <v>9952</v>
      </c>
      <c r="S5068" t="s">
        <v>9953</v>
      </c>
      <c r="T5068">
        <v>1</v>
      </c>
      <c r="U5068" t="s">
        <v>18</v>
      </c>
    </row>
    <row r="5069" spans="1:21" outlineLevel="1" x14ac:dyDescent="0.25">
      <c r="A5069" s="1" t="s">
        <v>29288</v>
      </c>
      <c r="B5069">
        <f>SUBTOTAL(3,B5068:B5068)</f>
        <v>1</v>
      </c>
      <c r="U5069">
        <f>SUBTOTAL(3,U5068:U5068)</f>
        <v>1</v>
      </c>
    </row>
    <row r="5070" spans="1:21" outlineLevel="2" x14ac:dyDescent="0.25">
      <c r="B5070" t="str">
        <f>CONCATENATE(G5070,"|", IF(I5070="", H5070,I5070),"|",IF(L5070="",K5070,L5070))</f>
        <v>Drugs of abuse panel|-|Urine</v>
      </c>
      <c r="C5070" t="b">
        <f>IF(OR(B5070=B5068, B5070=B5072), TRUE, FALSE)</f>
        <v>0</v>
      </c>
      <c r="D5070">
        <v>2945</v>
      </c>
      <c r="E5070">
        <v>4.3480999999999996</v>
      </c>
      <c r="F5070" t="s">
        <v>9954</v>
      </c>
      <c r="G5070" t="s">
        <v>9948</v>
      </c>
      <c r="H5070" t="s">
        <v>1220</v>
      </c>
      <c r="J5070" t="s">
        <v>3</v>
      </c>
      <c r="K5070" t="s">
        <v>32</v>
      </c>
      <c r="M5070" t="s">
        <v>1220</v>
      </c>
      <c r="Q5070" t="s">
        <v>1221</v>
      </c>
      <c r="R5070" t="s">
        <v>9955</v>
      </c>
      <c r="S5070" t="s">
        <v>9956</v>
      </c>
      <c r="T5070">
        <v>1</v>
      </c>
      <c r="U5070" t="s">
        <v>1224</v>
      </c>
    </row>
    <row r="5071" spans="1:21" outlineLevel="1" x14ac:dyDescent="0.25">
      <c r="A5071" s="1" t="s">
        <v>29287</v>
      </c>
      <c r="B5071">
        <f>SUBTOTAL(3,B5070:B5070)</f>
        <v>1</v>
      </c>
      <c r="U5071">
        <f>SUBTOTAL(3,U5070:U5070)</f>
        <v>1</v>
      </c>
    </row>
    <row r="5072" spans="1:21" outlineLevel="2" x14ac:dyDescent="0.25">
      <c r="B5072" t="str">
        <f>CONCATENATE(G5072,"|", IF(I5072="", H5072,I5072),"|",IF(L5072="",K5072,L5072))</f>
        <v>Drugs of abuse|Imp|Meconium</v>
      </c>
      <c r="C5072" t="b">
        <f>IF(OR(B5072=B5070, B5072=B5074), TRUE, FALSE)</f>
        <v>0</v>
      </c>
      <c r="D5072">
        <v>2939</v>
      </c>
      <c r="E5072">
        <v>5.5762999999999998</v>
      </c>
      <c r="F5072" t="s">
        <v>9932</v>
      </c>
      <c r="G5072" t="s">
        <v>9933</v>
      </c>
      <c r="H5072" t="s">
        <v>3318</v>
      </c>
      <c r="J5072" t="s">
        <v>3</v>
      </c>
      <c r="K5072" t="s">
        <v>285</v>
      </c>
      <c r="M5072" t="s">
        <v>384</v>
      </c>
      <c r="Q5072" t="s">
        <v>6</v>
      </c>
      <c r="R5072" t="s">
        <v>9934</v>
      </c>
      <c r="S5072" t="s">
        <v>9935</v>
      </c>
      <c r="T5072">
        <v>1</v>
      </c>
      <c r="U5072" t="s">
        <v>9</v>
      </c>
    </row>
    <row r="5073" spans="1:21" outlineLevel="1" x14ac:dyDescent="0.25">
      <c r="A5073" s="1" t="s">
        <v>29292</v>
      </c>
      <c r="B5073">
        <f>SUBTOTAL(3,B5072:B5072)</f>
        <v>1</v>
      </c>
      <c r="U5073">
        <f>SUBTOTAL(3,U5072:U5072)</f>
        <v>1</v>
      </c>
    </row>
    <row r="5074" spans="1:21" outlineLevel="2" x14ac:dyDescent="0.25">
      <c r="B5074" t="str">
        <f>CONCATENATE(G5074,"|", IF(I5074="", H5074,I5074),"|",IF(L5074="",K5074,L5074))</f>
        <v>Duloxetine cutoff|PrMCnc|Urine</v>
      </c>
      <c r="C5074" t="b">
        <f>IF(OR(B5074=B5072, B5074=B5076), TRUE, FALSE)</f>
        <v>0</v>
      </c>
      <c r="D5074">
        <v>2950</v>
      </c>
      <c r="E5074">
        <v>5.5762999999999998</v>
      </c>
      <c r="F5074" t="s">
        <v>9970</v>
      </c>
      <c r="G5074" t="s">
        <v>9971</v>
      </c>
      <c r="H5074" t="s">
        <v>2</v>
      </c>
      <c r="I5074" t="s">
        <v>25806</v>
      </c>
      <c r="J5074" t="s">
        <v>3</v>
      </c>
      <c r="K5074" t="s">
        <v>32</v>
      </c>
      <c r="M5074" t="s">
        <v>5</v>
      </c>
      <c r="N5074" t="s">
        <v>136</v>
      </c>
      <c r="O5074" t="s">
        <v>48</v>
      </c>
      <c r="P5074" t="s">
        <v>48</v>
      </c>
      <c r="Q5074" t="s">
        <v>6</v>
      </c>
      <c r="R5074" t="s">
        <v>9972</v>
      </c>
      <c r="S5074" t="s">
        <v>9973</v>
      </c>
      <c r="T5074">
        <v>1</v>
      </c>
      <c r="U5074" t="s">
        <v>9</v>
      </c>
    </row>
    <row r="5075" spans="1:21" outlineLevel="1" x14ac:dyDescent="0.25">
      <c r="A5075" s="1" t="s">
        <v>29284</v>
      </c>
      <c r="B5075">
        <f>SUBTOTAL(3,B5074:B5074)</f>
        <v>1</v>
      </c>
      <c r="U5075">
        <f>SUBTOTAL(3,U5074:U5074)</f>
        <v>1</v>
      </c>
    </row>
    <row r="5076" spans="1:21" outlineLevel="2" x14ac:dyDescent="0.25">
      <c r="B5076" t="str">
        <f>CONCATENATE(G5076,"|", IF(I5076="", H5076,I5076),"|",IF(L5076="",K5076,L5076))</f>
        <v>Duloxetine/Creatinine|MRto|Urine</v>
      </c>
      <c r="C5076" t="b">
        <f>IF(OR(B5076=B5074, B5076=B5078), TRUE, FALSE)</f>
        <v>0</v>
      </c>
      <c r="D5076">
        <v>2951</v>
      </c>
      <c r="E5076">
        <v>5.5347999999999997</v>
      </c>
      <c r="F5076" t="s">
        <v>9974</v>
      </c>
      <c r="G5076" t="s">
        <v>9975</v>
      </c>
      <c r="H5076" t="s">
        <v>440</v>
      </c>
      <c r="J5076" t="s">
        <v>3</v>
      </c>
      <c r="K5076" t="s">
        <v>32</v>
      </c>
      <c r="M5076" t="s">
        <v>5</v>
      </c>
      <c r="O5076" t="s">
        <v>1088</v>
      </c>
      <c r="P5076" t="s">
        <v>1089</v>
      </c>
      <c r="Q5076" t="s">
        <v>6</v>
      </c>
      <c r="R5076" t="s">
        <v>9976</v>
      </c>
      <c r="S5076" t="s">
        <v>9977</v>
      </c>
      <c r="T5076">
        <v>1</v>
      </c>
      <c r="U5076" t="s">
        <v>18</v>
      </c>
    </row>
    <row r="5077" spans="1:21" outlineLevel="1" x14ac:dyDescent="0.25">
      <c r="A5077" s="1" t="s">
        <v>29283</v>
      </c>
      <c r="B5077">
        <f>SUBTOTAL(3,B5076:B5076)</f>
        <v>1</v>
      </c>
      <c r="U5077">
        <f>SUBTOTAL(3,U5076:U5076)</f>
        <v>1</v>
      </c>
    </row>
    <row r="5078" spans="1:21" outlineLevel="2" x14ac:dyDescent="0.25">
      <c r="B5078" t="str">
        <f>CONCATENATE(G5078,"|", IF(I5078="", H5078,I5078),"|",IF(L5078="",K5078,L5078))</f>
        <v>Duloxetine|PrMCnc|Intravascular - any</v>
      </c>
      <c r="C5078" t="b">
        <f>IF(OR(B5078=B5076, B5078=B5080), TRUE, FALSE)</f>
        <v>0</v>
      </c>
      <c r="D5078">
        <v>2946</v>
      </c>
      <c r="E5078">
        <v>5.5347999999999997</v>
      </c>
      <c r="F5078" t="s">
        <v>9957</v>
      </c>
      <c r="G5078" t="s">
        <v>9958</v>
      </c>
      <c r="H5078" t="s">
        <v>2</v>
      </c>
      <c r="I5078" t="s">
        <v>25806</v>
      </c>
      <c r="J5078" t="s">
        <v>3</v>
      </c>
      <c r="K5078" t="s">
        <v>47</v>
      </c>
      <c r="L5078" t="s">
        <v>25808</v>
      </c>
      <c r="M5078" t="s">
        <v>5</v>
      </c>
      <c r="O5078" t="s">
        <v>48</v>
      </c>
      <c r="P5078" t="s">
        <v>48</v>
      </c>
      <c r="Q5078" t="s">
        <v>6</v>
      </c>
      <c r="R5078" t="s">
        <v>9959</v>
      </c>
      <c r="S5078" t="s">
        <v>9960</v>
      </c>
      <c r="T5078">
        <v>1</v>
      </c>
      <c r="U5078" t="s">
        <v>18</v>
      </c>
    </row>
    <row r="5079" spans="1:21" outlineLevel="1" x14ac:dyDescent="0.25">
      <c r="A5079" s="1" t="s">
        <v>29286</v>
      </c>
      <c r="B5079">
        <f>SUBTOTAL(3,B5078:B5078)</f>
        <v>1</v>
      </c>
      <c r="U5079">
        <f>SUBTOTAL(3,U5078:U5078)</f>
        <v>1</v>
      </c>
    </row>
    <row r="5080" spans="1:21" outlineLevel="2" x14ac:dyDescent="0.25">
      <c r="B5080" t="str">
        <f>CONCATENATE(G5080,"|", IF(I5080="", H5080,I5080),"|",IF(L5080="",K5080,L5080))</f>
        <v>Duloxetine|PrMCnc|Urine</v>
      </c>
      <c r="C5080" t="b">
        <f>IF(OR(B5080=B5078, B5080=B5081), TRUE, FALSE)</f>
        <v>1</v>
      </c>
      <c r="D5080">
        <v>2947</v>
      </c>
      <c r="E5080">
        <v>5.5762999999999998</v>
      </c>
      <c r="F5080" t="s">
        <v>9961</v>
      </c>
      <c r="G5080" t="s">
        <v>9958</v>
      </c>
      <c r="H5080" t="s">
        <v>2</v>
      </c>
      <c r="I5080" t="s">
        <v>25806</v>
      </c>
      <c r="J5080" t="s">
        <v>3</v>
      </c>
      <c r="K5080" t="s">
        <v>32</v>
      </c>
      <c r="M5080" t="s">
        <v>5</v>
      </c>
      <c r="N5080" t="s">
        <v>136</v>
      </c>
      <c r="O5080" t="s">
        <v>48</v>
      </c>
      <c r="P5080" t="s">
        <v>48</v>
      </c>
      <c r="Q5080" t="s">
        <v>6</v>
      </c>
      <c r="R5080" t="s">
        <v>9962</v>
      </c>
      <c r="S5080" t="s">
        <v>9963</v>
      </c>
      <c r="T5080">
        <v>1</v>
      </c>
      <c r="U5080" t="s">
        <v>9</v>
      </c>
    </row>
    <row r="5081" spans="1:21" outlineLevel="2" x14ac:dyDescent="0.25">
      <c r="B5081" t="str">
        <f>CONCATENATE(G5081,"|", IF(I5081="", H5081,I5081),"|",IF(L5081="",K5081,L5081))</f>
        <v>Duloxetine|PrMCnc|Urine</v>
      </c>
      <c r="C5081" t="b">
        <f t="shared" ref="C5081:C5166" si="46">IF(OR(B5081=B5080, B5081=B5082), TRUE, FALSE)</f>
        <v>1</v>
      </c>
      <c r="D5081">
        <v>2948</v>
      </c>
      <c r="E5081">
        <v>5.5347999999999997</v>
      </c>
      <c r="F5081" t="s">
        <v>9964</v>
      </c>
      <c r="G5081" t="s">
        <v>9958</v>
      </c>
      <c r="H5081" t="s">
        <v>140</v>
      </c>
      <c r="I5081" t="s">
        <v>25806</v>
      </c>
      <c r="J5081" t="s">
        <v>3</v>
      </c>
      <c r="K5081" t="s">
        <v>32</v>
      </c>
      <c r="M5081" t="s">
        <v>141</v>
      </c>
      <c r="Q5081" t="s">
        <v>6</v>
      </c>
      <c r="R5081" t="s">
        <v>9965</v>
      </c>
      <c r="S5081" t="s">
        <v>9966</v>
      </c>
      <c r="T5081">
        <v>1</v>
      </c>
      <c r="U5081" t="s">
        <v>18</v>
      </c>
    </row>
    <row r="5082" spans="1:21" outlineLevel="2" x14ac:dyDescent="0.25">
      <c r="B5082" t="str">
        <f>CONCATENATE(G5082,"|", IF(I5082="", H5082,I5082),"|",IF(L5082="",K5082,L5082))</f>
        <v>Duloxetine|PrMCnc|Urine</v>
      </c>
      <c r="C5082" t="b">
        <f>IF(OR(B5082=B5081, B5082=B5084), TRUE, FALSE)</f>
        <v>1</v>
      </c>
      <c r="D5082">
        <v>2949</v>
      </c>
      <c r="E5082">
        <v>5.5347999999999997</v>
      </c>
      <c r="F5082" t="s">
        <v>9967</v>
      </c>
      <c r="G5082" t="s">
        <v>9958</v>
      </c>
      <c r="H5082" t="s">
        <v>140</v>
      </c>
      <c r="I5082" t="s">
        <v>25806</v>
      </c>
      <c r="J5082" t="s">
        <v>3</v>
      </c>
      <c r="K5082" t="s">
        <v>32</v>
      </c>
      <c r="M5082" t="s">
        <v>141</v>
      </c>
      <c r="N5082" t="s">
        <v>136</v>
      </c>
      <c r="Q5082" t="s">
        <v>6</v>
      </c>
      <c r="R5082" t="s">
        <v>9968</v>
      </c>
      <c r="S5082" t="s">
        <v>9969</v>
      </c>
      <c r="T5082">
        <v>1</v>
      </c>
      <c r="U5082" t="s">
        <v>18</v>
      </c>
    </row>
    <row r="5083" spans="1:21" outlineLevel="1" x14ac:dyDescent="0.25">
      <c r="A5083" s="1" t="s">
        <v>29285</v>
      </c>
      <c r="B5083">
        <f>SUBTOTAL(3,B5080:B5082)</f>
        <v>3</v>
      </c>
      <c r="U5083">
        <f>SUBTOTAL(3,U5080:U5082)</f>
        <v>3</v>
      </c>
    </row>
    <row r="5084" spans="1:21" outlineLevel="2" x14ac:dyDescent="0.25">
      <c r="B5084" t="str">
        <f>CONCATENATE(G5084,"|", IF(I5084="", H5084,I5084),"|",IF(L5084="",K5084,L5084))</f>
        <v>Dyphylline|PrMCnc|Intravascular - any</v>
      </c>
      <c r="C5084" t="b">
        <f>IF(OR(B5084=B5082, B5084=B5086), TRUE, FALSE)</f>
        <v>0</v>
      </c>
      <c r="D5084">
        <v>2952</v>
      </c>
      <c r="E5084">
        <v>5.5347999999999997</v>
      </c>
      <c r="F5084" t="s">
        <v>9978</v>
      </c>
      <c r="G5084" t="s">
        <v>9979</v>
      </c>
      <c r="H5084" t="s">
        <v>2</v>
      </c>
      <c r="I5084" t="s">
        <v>25806</v>
      </c>
      <c r="J5084" t="s">
        <v>3</v>
      </c>
      <c r="K5084" t="s">
        <v>47</v>
      </c>
      <c r="L5084" t="s">
        <v>25808</v>
      </c>
      <c r="M5084" t="s">
        <v>5</v>
      </c>
      <c r="O5084" t="s">
        <v>101</v>
      </c>
      <c r="P5084" t="s">
        <v>101</v>
      </c>
      <c r="Q5084" t="s">
        <v>6</v>
      </c>
      <c r="R5084" t="s">
        <v>9980</v>
      </c>
      <c r="S5084" t="s">
        <v>9981</v>
      </c>
      <c r="T5084">
        <v>1</v>
      </c>
      <c r="U5084" t="s">
        <v>18</v>
      </c>
    </row>
    <row r="5085" spans="1:21" outlineLevel="1" x14ac:dyDescent="0.25">
      <c r="A5085" s="1" t="s">
        <v>29282</v>
      </c>
      <c r="B5085">
        <f>SUBTOTAL(3,B5084:B5084)</f>
        <v>1</v>
      </c>
      <c r="U5085">
        <f>SUBTOTAL(3,U5084:U5084)</f>
        <v>1</v>
      </c>
    </row>
    <row r="5086" spans="1:21" outlineLevel="2" x14ac:dyDescent="0.25">
      <c r="B5086" t="str">
        <f>CONCATENATE(G5086,"|", IF(I5086="", H5086,I5086),"|",IF(L5086="",K5086,L5086))</f>
        <v>E-10-Hydroxynortriptyline|PrMCnc|Intravascular - any</v>
      </c>
      <c r="C5086" t="b">
        <f>IF(OR(B5086=B5084, B5086=B5088), TRUE, FALSE)</f>
        <v>0</v>
      </c>
      <c r="D5086">
        <v>2953</v>
      </c>
      <c r="E5086">
        <v>5.5347999999999997</v>
      </c>
      <c r="F5086" t="s">
        <v>9982</v>
      </c>
      <c r="G5086" t="s">
        <v>9983</v>
      </c>
      <c r="H5086" t="s">
        <v>2</v>
      </c>
      <c r="I5086" t="s">
        <v>25806</v>
      </c>
      <c r="J5086" t="s">
        <v>3</v>
      </c>
      <c r="K5086" t="s">
        <v>47</v>
      </c>
      <c r="L5086" t="s">
        <v>25808</v>
      </c>
      <c r="M5086" t="s">
        <v>5</v>
      </c>
      <c r="O5086" t="s">
        <v>48</v>
      </c>
      <c r="P5086" t="s">
        <v>48</v>
      </c>
      <c r="Q5086" t="s">
        <v>6</v>
      </c>
      <c r="R5086" t="s">
        <v>9984</v>
      </c>
      <c r="S5086" t="s">
        <v>9985</v>
      </c>
      <c r="T5086">
        <v>1</v>
      </c>
      <c r="U5086" t="s">
        <v>18</v>
      </c>
    </row>
    <row r="5087" spans="1:21" outlineLevel="1" x14ac:dyDescent="0.25">
      <c r="A5087" s="1" t="s">
        <v>29281</v>
      </c>
      <c r="B5087">
        <f>SUBTOTAL(3,B5086:B5086)</f>
        <v>1</v>
      </c>
      <c r="U5087">
        <f>SUBTOTAL(3,U5086:U5086)</f>
        <v>1</v>
      </c>
    </row>
    <row r="5088" spans="1:21" outlineLevel="2" x14ac:dyDescent="0.25">
      <c r="B5088" t="str">
        <f>CONCATENATE(G5088,"|", IF(I5088="", H5088,I5088),"|",IF(L5088="",K5088,L5088))</f>
        <v>Ecgonine methyl ester|MCnt|Hair</v>
      </c>
      <c r="C5088" t="b">
        <f>IF(OR(B5088=B5086, B5088=B5090), TRUE, FALSE)</f>
        <v>0</v>
      </c>
      <c r="D5088">
        <v>2958</v>
      </c>
      <c r="E5088">
        <v>5.5347999999999997</v>
      </c>
      <c r="F5088" t="s">
        <v>9999</v>
      </c>
      <c r="G5088" t="s">
        <v>9987</v>
      </c>
      <c r="H5088" t="s">
        <v>241</v>
      </c>
      <c r="J5088" t="s">
        <v>3</v>
      </c>
      <c r="K5088" t="s">
        <v>242</v>
      </c>
      <c r="M5088" t="s">
        <v>5</v>
      </c>
      <c r="O5088" t="s">
        <v>243</v>
      </c>
      <c r="P5088" t="s">
        <v>243</v>
      </c>
      <c r="Q5088" t="s">
        <v>6</v>
      </c>
      <c r="R5088" t="s">
        <v>10000</v>
      </c>
      <c r="S5088" t="s">
        <v>10001</v>
      </c>
      <c r="T5088">
        <v>1</v>
      </c>
      <c r="U5088" t="s">
        <v>18</v>
      </c>
    </row>
    <row r="5089" spans="1:21" outlineLevel="1" x14ac:dyDescent="0.25">
      <c r="A5089" s="1" t="s">
        <v>29278</v>
      </c>
      <c r="B5089">
        <f>SUBTOTAL(3,B5088:B5088)</f>
        <v>1</v>
      </c>
      <c r="U5089">
        <f>SUBTOTAL(3,U5088:U5088)</f>
        <v>1</v>
      </c>
    </row>
    <row r="5090" spans="1:21" outlineLevel="2" x14ac:dyDescent="0.25">
      <c r="B5090" t="str">
        <f>CONCATENATE(G5090,"|", IF(I5090="", H5090,I5090),"|",IF(L5090="",K5090,L5090))</f>
        <v>Ecgonine methyl ester|MCnt|Meconium</v>
      </c>
      <c r="C5090" t="b">
        <f>IF(OR(B5090=B5088, B5090=B5092), TRUE, FALSE)</f>
        <v>0</v>
      </c>
      <c r="D5090">
        <v>2959</v>
      </c>
      <c r="E5090">
        <v>5.5347999999999997</v>
      </c>
      <c r="F5090" t="s">
        <v>10002</v>
      </c>
      <c r="G5090" t="s">
        <v>9987</v>
      </c>
      <c r="H5090" t="s">
        <v>241</v>
      </c>
      <c r="J5090" t="s">
        <v>3</v>
      </c>
      <c r="K5090" t="s">
        <v>285</v>
      </c>
      <c r="M5090" t="s">
        <v>5</v>
      </c>
      <c r="O5090" t="s">
        <v>286</v>
      </c>
      <c r="P5090" t="s">
        <v>286</v>
      </c>
      <c r="Q5090" t="s">
        <v>6</v>
      </c>
      <c r="R5090" t="s">
        <v>10003</v>
      </c>
      <c r="S5090" t="s">
        <v>10004</v>
      </c>
      <c r="T5090">
        <v>1</v>
      </c>
      <c r="U5090" t="s">
        <v>18</v>
      </c>
    </row>
    <row r="5091" spans="1:21" outlineLevel="1" x14ac:dyDescent="0.25">
      <c r="A5091" s="1" t="s">
        <v>29277</v>
      </c>
      <c r="B5091">
        <f>SUBTOTAL(3,B5090:B5090)</f>
        <v>1</v>
      </c>
      <c r="U5091">
        <f>SUBTOTAL(3,U5090:U5090)</f>
        <v>1</v>
      </c>
    </row>
    <row r="5092" spans="1:21" outlineLevel="2" x14ac:dyDescent="0.25">
      <c r="B5092" t="str">
        <f>CONCATENATE(G5092,"|", IF(I5092="", H5092,I5092),"|",IF(L5092="",K5092,L5092))</f>
        <v>Ecgonine methyl ester|PrMCnc|Body fld</v>
      </c>
      <c r="C5092" t="b">
        <f>IF(OR(B5092=B5090, B5092=B5094), TRUE, FALSE)</f>
        <v>0</v>
      </c>
      <c r="D5092">
        <v>2956</v>
      </c>
      <c r="E5092">
        <v>5.5347999999999997</v>
      </c>
      <c r="F5092" t="s">
        <v>9993</v>
      </c>
      <c r="G5092" t="s">
        <v>9987</v>
      </c>
      <c r="H5092" t="s">
        <v>2</v>
      </c>
      <c r="I5092" t="s">
        <v>25806</v>
      </c>
      <c r="J5092" t="s">
        <v>3</v>
      </c>
      <c r="K5092" t="s">
        <v>234</v>
      </c>
      <c r="M5092" t="s">
        <v>5</v>
      </c>
      <c r="N5092" t="s">
        <v>136</v>
      </c>
      <c r="O5092" t="s">
        <v>48</v>
      </c>
      <c r="P5092" t="s">
        <v>48</v>
      </c>
      <c r="Q5092" t="s">
        <v>6</v>
      </c>
      <c r="R5092" t="s">
        <v>9994</v>
      </c>
      <c r="S5092" t="s">
        <v>9995</v>
      </c>
      <c r="T5092">
        <v>1</v>
      </c>
      <c r="U5092" t="s">
        <v>18</v>
      </c>
    </row>
    <row r="5093" spans="1:21" outlineLevel="1" x14ac:dyDescent="0.25">
      <c r="A5093" s="1" t="s">
        <v>29280</v>
      </c>
      <c r="B5093">
        <f>SUBTOTAL(3,B5092:B5092)</f>
        <v>1</v>
      </c>
      <c r="U5093">
        <f>SUBTOTAL(3,U5092:U5092)</f>
        <v>1</v>
      </c>
    </row>
    <row r="5094" spans="1:21" outlineLevel="2" x14ac:dyDescent="0.25">
      <c r="B5094" t="str">
        <f>CONCATENATE(G5094,"|", IF(I5094="", H5094,I5094),"|",IF(L5094="",K5094,L5094))</f>
        <v>Ecgonine methyl ester|PrMCnc|Gast fld</v>
      </c>
      <c r="C5094" t="b">
        <f>IF(OR(B5094=B5092, B5094=B5096), TRUE, FALSE)</f>
        <v>0</v>
      </c>
      <c r="D5094">
        <v>2957</v>
      </c>
      <c r="E5094">
        <v>5.5347999999999997</v>
      </c>
      <c r="F5094" t="s">
        <v>9996</v>
      </c>
      <c r="G5094" t="s">
        <v>9987</v>
      </c>
      <c r="H5094" t="s">
        <v>2</v>
      </c>
      <c r="I5094" t="s">
        <v>25806</v>
      </c>
      <c r="J5094" t="s">
        <v>3</v>
      </c>
      <c r="K5094" t="s">
        <v>602</v>
      </c>
      <c r="M5094" t="s">
        <v>5</v>
      </c>
      <c r="O5094" t="s">
        <v>48</v>
      </c>
      <c r="P5094" t="s">
        <v>48</v>
      </c>
      <c r="Q5094" t="s">
        <v>6</v>
      </c>
      <c r="R5094" t="s">
        <v>9997</v>
      </c>
      <c r="S5094" t="s">
        <v>9998</v>
      </c>
      <c r="T5094">
        <v>1</v>
      </c>
      <c r="U5094" t="s">
        <v>18</v>
      </c>
    </row>
    <row r="5095" spans="1:21" outlineLevel="1" x14ac:dyDescent="0.25">
      <c r="A5095" s="1" t="s">
        <v>29279</v>
      </c>
      <c r="B5095">
        <f>SUBTOTAL(3,B5094:B5094)</f>
        <v>1</v>
      </c>
      <c r="U5095">
        <f>SUBTOTAL(3,U5094:U5094)</f>
        <v>1</v>
      </c>
    </row>
    <row r="5096" spans="1:21" outlineLevel="2" x14ac:dyDescent="0.25">
      <c r="B5096" t="str">
        <f>CONCATENATE(G5096,"|", IF(I5096="", H5096,I5096),"|",IF(L5096="",K5096,L5096))</f>
        <v>Ecgonine methyl ester|PrMCnc|Intravascular - any</v>
      </c>
      <c r="C5096" t="b">
        <f>IF(OR(B5096=B5094, B5096=B5097), TRUE, FALSE)</f>
        <v>1</v>
      </c>
      <c r="D5096">
        <v>2954</v>
      </c>
      <c r="E5096">
        <v>5.5347999999999997</v>
      </c>
      <c r="F5096" t="s">
        <v>9986</v>
      </c>
      <c r="G5096" t="s">
        <v>9987</v>
      </c>
      <c r="H5096" t="s">
        <v>2</v>
      </c>
      <c r="I5096" t="s">
        <v>25806</v>
      </c>
      <c r="J5096" t="s">
        <v>3</v>
      </c>
      <c r="K5096" t="s">
        <v>38</v>
      </c>
      <c r="L5096" t="s">
        <v>25808</v>
      </c>
      <c r="M5096" t="s">
        <v>5</v>
      </c>
      <c r="N5096" t="s">
        <v>136</v>
      </c>
      <c r="O5096" t="s">
        <v>48</v>
      </c>
      <c r="P5096" t="s">
        <v>48</v>
      </c>
      <c r="Q5096" t="s">
        <v>6</v>
      </c>
      <c r="R5096" t="s">
        <v>9988</v>
      </c>
      <c r="S5096" t="s">
        <v>9989</v>
      </c>
      <c r="T5096">
        <v>1</v>
      </c>
      <c r="U5096" t="s">
        <v>18</v>
      </c>
    </row>
    <row r="5097" spans="1:21" outlineLevel="2" x14ac:dyDescent="0.25">
      <c r="B5097" t="str">
        <f>CONCATENATE(G5097,"|", IF(I5097="", H5097,I5097),"|",IF(L5097="",K5097,L5097))</f>
        <v>Ecgonine methyl ester|PrMCnc|Intravascular - any</v>
      </c>
      <c r="C5097" t="b">
        <f t="shared" si="46"/>
        <v>1</v>
      </c>
      <c r="D5097">
        <v>2955</v>
      </c>
      <c r="E5097">
        <v>5.5347999999999997</v>
      </c>
      <c r="F5097" t="s">
        <v>9990</v>
      </c>
      <c r="G5097" t="s">
        <v>9987</v>
      </c>
      <c r="H5097" t="s">
        <v>140</v>
      </c>
      <c r="I5097" t="s">
        <v>25806</v>
      </c>
      <c r="J5097" t="s">
        <v>3</v>
      </c>
      <c r="K5097" t="s">
        <v>38</v>
      </c>
      <c r="L5097" t="s">
        <v>25808</v>
      </c>
      <c r="M5097" t="s">
        <v>141</v>
      </c>
      <c r="N5097" t="s">
        <v>142</v>
      </c>
      <c r="Q5097" t="s">
        <v>6</v>
      </c>
      <c r="R5097" t="s">
        <v>9991</v>
      </c>
      <c r="S5097" t="s">
        <v>9992</v>
      </c>
      <c r="T5097">
        <v>1</v>
      </c>
      <c r="U5097" t="s">
        <v>18</v>
      </c>
    </row>
    <row r="5098" spans="1:21" outlineLevel="2" x14ac:dyDescent="0.25">
      <c r="B5098" t="str">
        <f>CONCATENATE(G5098,"|", IF(I5098="", H5098,I5098),"|",IF(L5098="",K5098,L5098))</f>
        <v>Ecgonine methyl ester|PrMCnc|Intravascular - any</v>
      </c>
      <c r="C5098" t="b">
        <f t="shared" si="46"/>
        <v>1</v>
      </c>
      <c r="D5098">
        <v>2960</v>
      </c>
      <c r="E5098">
        <v>5.5347999999999997</v>
      </c>
      <c r="F5098" t="s">
        <v>10005</v>
      </c>
      <c r="G5098" t="s">
        <v>9987</v>
      </c>
      <c r="H5098" t="s">
        <v>2</v>
      </c>
      <c r="I5098" t="s">
        <v>25806</v>
      </c>
      <c r="J5098" t="s">
        <v>3</v>
      </c>
      <c r="K5098" t="s">
        <v>47</v>
      </c>
      <c r="L5098" t="s">
        <v>25808</v>
      </c>
      <c r="M5098" t="s">
        <v>5</v>
      </c>
      <c r="O5098" t="s">
        <v>48</v>
      </c>
      <c r="P5098" t="s">
        <v>48</v>
      </c>
      <c r="Q5098" t="s">
        <v>6</v>
      </c>
      <c r="R5098" t="s">
        <v>10006</v>
      </c>
      <c r="S5098" t="s">
        <v>10007</v>
      </c>
      <c r="T5098">
        <v>1</v>
      </c>
      <c r="U5098" t="s">
        <v>18</v>
      </c>
    </row>
    <row r="5099" spans="1:21" outlineLevel="2" x14ac:dyDescent="0.25">
      <c r="B5099" t="str">
        <f>CONCATENATE(G5099,"|", IF(I5099="", H5099,I5099),"|",IF(L5099="",K5099,L5099))</f>
        <v>Ecgonine methyl ester|PrMCnc|Intravascular - any</v>
      </c>
      <c r="C5099" t="b">
        <f t="shared" si="46"/>
        <v>1</v>
      </c>
      <c r="D5099">
        <v>2961</v>
      </c>
      <c r="E5099">
        <v>5.5347999999999997</v>
      </c>
      <c r="F5099" t="s">
        <v>10008</v>
      </c>
      <c r="G5099" t="s">
        <v>9987</v>
      </c>
      <c r="H5099" t="s">
        <v>2</v>
      </c>
      <c r="I5099" t="s">
        <v>25806</v>
      </c>
      <c r="J5099" t="s">
        <v>3</v>
      </c>
      <c r="K5099" t="s">
        <v>47</v>
      </c>
      <c r="L5099" t="s">
        <v>25808</v>
      </c>
      <c r="M5099" t="s">
        <v>5</v>
      </c>
      <c r="N5099" t="s">
        <v>136</v>
      </c>
      <c r="O5099" t="s">
        <v>48</v>
      </c>
      <c r="P5099" t="s">
        <v>48</v>
      </c>
      <c r="Q5099" t="s">
        <v>6</v>
      </c>
      <c r="R5099" t="s">
        <v>10009</v>
      </c>
      <c r="S5099" t="s">
        <v>10010</v>
      </c>
      <c r="T5099">
        <v>1</v>
      </c>
      <c r="U5099" t="s">
        <v>18</v>
      </c>
    </row>
    <row r="5100" spans="1:21" outlineLevel="2" x14ac:dyDescent="0.25">
      <c r="B5100" t="str">
        <f>CONCATENATE(G5100,"|", IF(I5100="", H5100,I5100),"|",IF(L5100="",K5100,L5100))</f>
        <v>Ecgonine methyl ester|PrMCnc|Intravascular - any</v>
      </c>
      <c r="C5100" t="b">
        <f>IF(OR(B5100=B5099, B5100=B5102), TRUE, FALSE)</f>
        <v>1</v>
      </c>
      <c r="D5100">
        <v>2962</v>
      </c>
      <c r="E5100">
        <v>5.5347999999999997</v>
      </c>
      <c r="F5100" t="s">
        <v>10011</v>
      </c>
      <c r="G5100" t="s">
        <v>9987</v>
      </c>
      <c r="H5100" t="s">
        <v>140</v>
      </c>
      <c r="I5100" t="s">
        <v>25806</v>
      </c>
      <c r="J5100" t="s">
        <v>3</v>
      </c>
      <c r="K5100" t="s">
        <v>47</v>
      </c>
      <c r="L5100" t="s">
        <v>25808</v>
      </c>
      <c r="M5100" t="s">
        <v>141</v>
      </c>
      <c r="N5100" t="s">
        <v>136</v>
      </c>
      <c r="Q5100" t="s">
        <v>6</v>
      </c>
      <c r="R5100" t="s">
        <v>10012</v>
      </c>
      <c r="S5100" t="s">
        <v>10013</v>
      </c>
      <c r="T5100">
        <v>1</v>
      </c>
      <c r="U5100" t="s">
        <v>18</v>
      </c>
    </row>
    <row r="5101" spans="1:21" outlineLevel="1" x14ac:dyDescent="0.25">
      <c r="A5101" s="1" t="s">
        <v>29276</v>
      </c>
      <c r="B5101">
        <f>SUBTOTAL(3,B5096:B5100)</f>
        <v>5</v>
      </c>
      <c r="U5101">
        <f>SUBTOTAL(3,U5096:U5100)</f>
        <v>5</v>
      </c>
    </row>
    <row r="5102" spans="1:21" outlineLevel="2" x14ac:dyDescent="0.25">
      <c r="B5102" t="str">
        <f>CONCATENATE(G5102,"|", IF(I5102="", H5102,I5102),"|",IF(L5102="",K5102,L5102))</f>
        <v>Ecgonine methyl ester|PrMCnc|OcularVitr fld</v>
      </c>
      <c r="C5102" t="b">
        <f>IF(OR(B5102=B5100, B5102=B5104), TRUE, FALSE)</f>
        <v>0</v>
      </c>
      <c r="D5102">
        <v>2965</v>
      </c>
      <c r="E5102">
        <v>5.5347999999999997</v>
      </c>
      <c r="F5102" t="s">
        <v>10020</v>
      </c>
      <c r="G5102" t="s">
        <v>9987</v>
      </c>
      <c r="H5102" t="s">
        <v>2</v>
      </c>
      <c r="I5102" t="s">
        <v>25806</v>
      </c>
      <c r="J5102" t="s">
        <v>3</v>
      </c>
      <c r="K5102" t="s">
        <v>2249</v>
      </c>
      <c r="L5102" t="s">
        <v>25809</v>
      </c>
      <c r="M5102" t="s">
        <v>5</v>
      </c>
      <c r="O5102" t="s">
        <v>48</v>
      </c>
      <c r="P5102" t="s">
        <v>48</v>
      </c>
      <c r="Q5102" t="s">
        <v>6</v>
      </c>
      <c r="R5102" t="s">
        <v>10021</v>
      </c>
      <c r="S5102" t="s">
        <v>10022</v>
      </c>
      <c r="T5102">
        <v>1</v>
      </c>
      <c r="U5102" t="s">
        <v>18</v>
      </c>
    </row>
    <row r="5103" spans="1:21" outlineLevel="1" x14ac:dyDescent="0.25">
      <c r="A5103" s="1" t="s">
        <v>29274</v>
      </c>
      <c r="B5103">
        <f>SUBTOTAL(3,B5102:B5102)</f>
        <v>1</v>
      </c>
      <c r="U5103">
        <f>SUBTOTAL(3,U5102:U5102)</f>
        <v>1</v>
      </c>
    </row>
    <row r="5104" spans="1:21" outlineLevel="2" x14ac:dyDescent="0.25">
      <c r="B5104" t="str">
        <f>CONCATENATE(G5104,"|", IF(I5104="", H5104,I5104),"|",IF(L5104="",K5104,L5104))</f>
        <v>Ecgonine methyl ester|PrMCnc|Urine</v>
      </c>
      <c r="C5104" t="b">
        <f>IF(OR(B5104=B5102, B5104=B5105), TRUE, FALSE)</f>
        <v>1</v>
      </c>
      <c r="D5104">
        <v>2963</v>
      </c>
      <c r="E5104">
        <v>5.5347999999999997</v>
      </c>
      <c r="F5104" t="s">
        <v>10014</v>
      </c>
      <c r="G5104" t="s">
        <v>9987</v>
      </c>
      <c r="H5104" t="s">
        <v>2</v>
      </c>
      <c r="I5104" t="s">
        <v>25806</v>
      </c>
      <c r="J5104" t="s">
        <v>3</v>
      </c>
      <c r="K5104" t="s">
        <v>32</v>
      </c>
      <c r="M5104" t="s">
        <v>5</v>
      </c>
      <c r="N5104" t="s">
        <v>136</v>
      </c>
      <c r="O5104" t="s">
        <v>48</v>
      </c>
      <c r="P5104" t="s">
        <v>48</v>
      </c>
      <c r="Q5104" t="s">
        <v>6</v>
      </c>
      <c r="R5104" t="s">
        <v>10015</v>
      </c>
      <c r="S5104" t="s">
        <v>10016</v>
      </c>
      <c r="T5104">
        <v>1</v>
      </c>
      <c r="U5104" t="s">
        <v>18</v>
      </c>
    </row>
    <row r="5105" spans="1:21" outlineLevel="2" x14ac:dyDescent="0.25">
      <c r="B5105" t="str">
        <f>CONCATENATE(G5105,"|", IF(I5105="", H5105,I5105),"|",IF(L5105="",K5105,L5105))</f>
        <v>Ecgonine methyl ester|PrMCnc|Urine</v>
      </c>
      <c r="C5105" t="b">
        <f>IF(OR(B5105=B5104, B5105=B5107), TRUE, FALSE)</f>
        <v>1</v>
      </c>
      <c r="D5105">
        <v>2964</v>
      </c>
      <c r="E5105">
        <v>5.5347999999999997</v>
      </c>
      <c r="F5105" t="s">
        <v>10017</v>
      </c>
      <c r="G5105" t="s">
        <v>9987</v>
      </c>
      <c r="H5105" t="s">
        <v>140</v>
      </c>
      <c r="I5105" t="s">
        <v>25806</v>
      </c>
      <c r="J5105" t="s">
        <v>3</v>
      </c>
      <c r="K5105" t="s">
        <v>32</v>
      </c>
      <c r="M5105" t="s">
        <v>141</v>
      </c>
      <c r="N5105" t="s">
        <v>142</v>
      </c>
      <c r="Q5105" t="s">
        <v>6</v>
      </c>
      <c r="R5105" t="s">
        <v>10018</v>
      </c>
      <c r="S5105" t="s">
        <v>10019</v>
      </c>
      <c r="T5105">
        <v>1</v>
      </c>
      <c r="U5105" t="s">
        <v>18</v>
      </c>
    </row>
    <row r="5106" spans="1:21" outlineLevel="1" x14ac:dyDescent="0.25">
      <c r="A5106" s="1" t="s">
        <v>29275</v>
      </c>
      <c r="B5106">
        <f>SUBTOTAL(3,B5104:B5105)</f>
        <v>2</v>
      </c>
      <c r="U5106">
        <f>SUBTOTAL(3,U5104:U5105)</f>
        <v>2</v>
      </c>
    </row>
    <row r="5107" spans="1:21" outlineLevel="2" x14ac:dyDescent="0.25">
      <c r="B5107" t="str">
        <f>CONCATENATE(G5107,"|", IF(I5107="", H5107,I5107),"|",IF(L5107="",K5107,L5107))</f>
        <v>Edoxaban|PrMCnc|Intravascular - any</v>
      </c>
      <c r="C5107" t="b">
        <f>IF(OR(B5107=B5105, B5107=B5109), TRUE, FALSE)</f>
        <v>0</v>
      </c>
      <c r="D5107">
        <v>2966</v>
      </c>
      <c r="E5107">
        <v>5.5347999999999997</v>
      </c>
      <c r="F5107" t="s">
        <v>10023</v>
      </c>
      <c r="G5107" t="s">
        <v>10024</v>
      </c>
      <c r="H5107" t="s">
        <v>2</v>
      </c>
      <c r="I5107" t="s">
        <v>25806</v>
      </c>
      <c r="J5107" t="s">
        <v>3</v>
      </c>
      <c r="K5107" t="s">
        <v>47</v>
      </c>
      <c r="L5107" t="s">
        <v>25808</v>
      </c>
      <c r="M5107" t="s">
        <v>5</v>
      </c>
      <c r="N5107" t="s">
        <v>1861</v>
      </c>
      <c r="O5107" t="s">
        <v>48</v>
      </c>
      <c r="P5107" t="s">
        <v>48</v>
      </c>
      <c r="Q5107" t="s">
        <v>6</v>
      </c>
      <c r="R5107" t="s">
        <v>10025</v>
      </c>
      <c r="S5107" t="s">
        <v>10026</v>
      </c>
      <c r="T5107">
        <v>1</v>
      </c>
      <c r="U5107" t="s">
        <v>18</v>
      </c>
    </row>
    <row r="5108" spans="1:21" outlineLevel="1" x14ac:dyDescent="0.25">
      <c r="A5108" s="1" t="s">
        <v>29273</v>
      </c>
      <c r="B5108">
        <f>SUBTOTAL(3,B5107:B5107)</f>
        <v>1</v>
      </c>
      <c r="U5108">
        <f>SUBTOTAL(3,U5107:U5107)</f>
        <v>1</v>
      </c>
    </row>
    <row r="5109" spans="1:21" outlineLevel="2" x14ac:dyDescent="0.25">
      <c r="B5109" t="str">
        <f>CONCATENATE(G5109,"|", IF(I5109="", H5109,I5109),"|",IF(L5109="",K5109,L5109))</f>
        <v>Efavirenz^peak|PrMCnc|Intravascular - any</v>
      </c>
      <c r="C5109" t="b">
        <f>IF(OR(B5109=B5107, B5109=B5111), TRUE, FALSE)</f>
        <v>0</v>
      </c>
      <c r="D5109">
        <v>2968</v>
      </c>
      <c r="E5109">
        <v>5.5347999999999997</v>
      </c>
      <c r="F5109" t="s">
        <v>10031</v>
      </c>
      <c r="G5109" t="s">
        <v>10032</v>
      </c>
      <c r="H5109" t="s">
        <v>2</v>
      </c>
      <c r="I5109" t="s">
        <v>25806</v>
      </c>
      <c r="J5109" t="s">
        <v>3</v>
      </c>
      <c r="K5109" t="s">
        <v>47</v>
      </c>
      <c r="L5109" t="s">
        <v>25808</v>
      </c>
      <c r="M5109" t="s">
        <v>5</v>
      </c>
      <c r="O5109" t="s">
        <v>101</v>
      </c>
      <c r="P5109" t="s">
        <v>101</v>
      </c>
      <c r="Q5109" t="s">
        <v>6</v>
      </c>
      <c r="R5109" t="s">
        <v>10033</v>
      </c>
      <c r="S5109" t="s">
        <v>10034</v>
      </c>
      <c r="T5109">
        <v>1</v>
      </c>
      <c r="U5109" t="s">
        <v>18</v>
      </c>
    </row>
    <row r="5110" spans="1:21" outlineLevel="1" x14ac:dyDescent="0.25">
      <c r="A5110" s="1" t="s">
        <v>29271</v>
      </c>
      <c r="B5110">
        <f>SUBTOTAL(3,B5109:B5109)</f>
        <v>1</v>
      </c>
      <c r="U5110">
        <f>SUBTOTAL(3,U5109:U5109)</f>
        <v>1</v>
      </c>
    </row>
    <row r="5111" spans="1:21" outlineLevel="2" x14ac:dyDescent="0.25">
      <c r="B5111" t="str">
        <f>CONCATENATE(G5111,"|", IF(I5111="", H5111,I5111),"|",IF(L5111="",K5111,L5111))</f>
        <v>Efavirenz^trough|PrMCnc|Intravascular - any</v>
      </c>
      <c r="C5111" t="b">
        <f>IF(OR(B5111=B5109, B5111=B5113), TRUE, FALSE)</f>
        <v>0</v>
      </c>
      <c r="D5111">
        <v>2969</v>
      </c>
      <c r="E5111">
        <v>5.5347999999999997</v>
      </c>
      <c r="F5111" t="s">
        <v>10035</v>
      </c>
      <c r="G5111" t="s">
        <v>10036</v>
      </c>
      <c r="H5111" t="s">
        <v>2</v>
      </c>
      <c r="I5111" t="s">
        <v>25806</v>
      </c>
      <c r="J5111" t="s">
        <v>3</v>
      </c>
      <c r="K5111" t="s">
        <v>47</v>
      </c>
      <c r="L5111" t="s">
        <v>25808</v>
      </c>
      <c r="M5111" t="s">
        <v>5</v>
      </c>
      <c r="O5111" t="s">
        <v>101</v>
      </c>
      <c r="P5111" t="s">
        <v>101</v>
      </c>
      <c r="Q5111" t="s">
        <v>6</v>
      </c>
      <c r="R5111" t="s">
        <v>10037</v>
      </c>
      <c r="S5111" t="s">
        <v>10038</v>
      </c>
      <c r="T5111">
        <v>1</v>
      </c>
      <c r="U5111" t="s">
        <v>18</v>
      </c>
    </row>
    <row r="5112" spans="1:21" outlineLevel="1" x14ac:dyDescent="0.25">
      <c r="A5112" s="1" t="s">
        <v>29270</v>
      </c>
      <c r="B5112">
        <f>SUBTOTAL(3,B5111:B5111)</f>
        <v>1</v>
      </c>
      <c r="U5112">
        <f>SUBTOTAL(3,U5111:U5111)</f>
        <v>1</v>
      </c>
    </row>
    <row r="5113" spans="1:21" outlineLevel="2" x14ac:dyDescent="0.25">
      <c r="B5113" t="str">
        <f>CONCATENATE(G5113,"|", IF(I5113="", H5113,I5113),"|",IF(L5113="",K5113,L5113))</f>
        <v>Efavirenz|PrMCnc|Intravascular - any</v>
      </c>
      <c r="C5113" t="b">
        <f>IF(OR(B5113=B5111, B5113=B5115), TRUE, FALSE)</f>
        <v>0</v>
      </c>
      <c r="D5113">
        <v>2967</v>
      </c>
      <c r="E5113">
        <v>5.5347999999999997</v>
      </c>
      <c r="F5113" t="s">
        <v>10027</v>
      </c>
      <c r="G5113" t="s">
        <v>10028</v>
      </c>
      <c r="H5113" t="s">
        <v>2</v>
      </c>
      <c r="I5113" t="s">
        <v>25806</v>
      </c>
      <c r="J5113" t="s">
        <v>3</v>
      </c>
      <c r="K5113" t="s">
        <v>47</v>
      </c>
      <c r="L5113" t="s">
        <v>25808</v>
      </c>
      <c r="M5113" t="s">
        <v>5</v>
      </c>
      <c r="O5113" t="s">
        <v>101</v>
      </c>
      <c r="P5113" t="s">
        <v>2598</v>
      </c>
      <c r="Q5113" t="s">
        <v>6</v>
      </c>
      <c r="R5113" t="s">
        <v>10029</v>
      </c>
      <c r="S5113" t="s">
        <v>10030</v>
      </c>
      <c r="T5113">
        <v>1</v>
      </c>
      <c r="U5113" t="s">
        <v>18</v>
      </c>
    </row>
    <row r="5114" spans="1:21" outlineLevel="1" x14ac:dyDescent="0.25">
      <c r="A5114" s="1" t="s">
        <v>29272</v>
      </c>
      <c r="B5114">
        <f>SUBTOTAL(3,B5113:B5113)</f>
        <v>1</v>
      </c>
      <c r="U5114">
        <f>SUBTOTAL(3,U5113:U5113)</f>
        <v>1</v>
      </c>
    </row>
    <row r="5115" spans="1:21" outlineLevel="2" x14ac:dyDescent="0.25">
      <c r="B5115" t="str">
        <f>CONCATENATE(G5115,"|", IF(I5115="", H5115,I5115),"|",IF(L5115="",K5115,L5115))</f>
        <v>Emetine|PrMCnc|Intravascular - any</v>
      </c>
      <c r="C5115" t="b">
        <f>IF(OR(B5115=B5113, B5115=B5116), TRUE, FALSE)</f>
        <v>1</v>
      </c>
      <c r="D5115">
        <v>2970</v>
      </c>
      <c r="E5115">
        <v>5.5347999999999997</v>
      </c>
      <c r="F5115" t="s">
        <v>10039</v>
      </c>
      <c r="G5115" t="s">
        <v>10040</v>
      </c>
      <c r="H5115" t="s">
        <v>2</v>
      </c>
      <c r="I5115" t="s">
        <v>25806</v>
      </c>
      <c r="J5115" t="s">
        <v>3</v>
      </c>
      <c r="K5115" t="s">
        <v>47</v>
      </c>
      <c r="L5115" t="s">
        <v>25808</v>
      </c>
      <c r="M5115" t="s">
        <v>5</v>
      </c>
      <c r="O5115" t="s">
        <v>48</v>
      </c>
      <c r="P5115" t="s">
        <v>48</v>
      </c>
      <c r="Q5115" t="s">
        <v>6</v>
      </c>
      <c r="R5115" t="s">
        <v>10041</v>
      </c>
      <c r="S5115" t="s">
        <v>10042</v>
      </c>
      <c r="T5115">
        <v>1</v>
      </c>
      <c r="U5115" t="s">
        <v>18</v>
      </c>
    </row>
    <row r="5116" spans="1:21" outlineLevel="2" x14ac:dyDescent="0.25">
      <c r="B5116" t="str">
        <f>CONCATENATE(G5116,"|", IF(I5116="", H5116,I5116),"|",IF(L5116="",K5116,L5116))</f>
        <v>Emetine|PrMCnc|Intravascular - any</v>
      </c>
      <c r="C5116" t="b">
        <f>IF(OR(B5116=B5115, B5116=B5118), TRUE, FALSE)</f>
        <v>1</v>
      </c>
      <c r="D5116">
        <v>2971</v>
      </c>
      <c r="E5116">
        <v>5.5347999999999997</v>
      </c>
      <c r="F5116" t="s">
        <v>10043</v>
      </c>
      <c r="G5116" t="s">
        <v>10040</v>
      </c>
      <c r="H5116" t="s">
        <v>140</v>
      </c>
      <c r="I5116" t="s">
        <v>25806</v>
      </c>
      <c r="J5116" t="s">
        <v>3</v>
      </c>
      <c r="K5116" t="s">
        <v>47</v>
      </c>
      <c r="L5116" t="s">
        <v>25808</v>
      </c>
      <c r="M5116" t="s">
        <v>141</v>
      </c>
      <c r="Q5116" t="s">
        <v>6</v>
      </c>
      <c r="R5116" t="s">
        <v>10044</v>
      </c>
      <c r="S5116" t="s">
        <v>10045</v>
      </c>
      <c r="T5116">
        <v>1</v>
      </c>
      <c r="U5116" t="s">
        <v>18</v>
      </c>
    </row>
    <row r="5117" spans="1:21" outlineLevel="1" x14ac:dyDescent="0.25">
      <c r="A5117" s="1" t="s">
        <v>29269</v>
      </c>
      <c r="B5117">
        <f>SUBTOTAL(3,B5115:B5116)</f>
        <v>2</v>
      </c>
      <c r="U5117">
        <f>SUBTOTAL(3,U5115:U5116)</f>
        <v>2</v>
      </c>
    </row>
    <row r="5118" spans="1:21" outlineLevel="2" x14ac:dyDescent="0.25">
      <c r="B5118" t="str">
        <f>CONCATENATE(G5118,"|", IF(I5118="", H5118,I5118),"|",IF(L5118="",K5118,L5118))</f>
        <v>Emetine|PrMCnc|Urine</v>
      </c>
      <c r="C5118" t="b">
        <f>IF(OR(B5118=B5116, B5118=B5119), TRUE, FALSE)</f>
        <v>1</v>
      </c>
      <c r="D5118">
        <v>2972</v>
      </c>
      <c r="E5118">
        <v>5.5347999999999997</v>
      </c>
      <c r="F5118" t="s">
        <v>10046</v>
      </c>
      <c r="G5118" t="s">
        <v>10040</v>
      </c>
      <c r="H5118" t="s">
        <v>2</v>
      </c>
      <c r="I5118" t="s">
        <v>25806</v>
      </c>
      <c r="J5118" t="s">
        <v>3</v>
      </c>
      <c r="K5118" t="s">
        <v>32</v>
      </c>
      <c r="M5118" t="s">
        <v>5</v>
      </c>
      <c r="O5118" t="s">
        <v>101</v>
      </c>
      <c r="P5118" t="s">
        <v>101</v>
      </c>
      <c r="Q5118" t="s">
        <v>6</v>
      </c>
      <c r="R5118" t="s">
        <v>10047</v>
      </c>
      <c r="S5118" t="s">
        <v>10048</v>
      </c>
      <c r="T5118">
        <v>1</v>
      </c>
      <c r="U5118" t="s">
        <v>18</v>
      </c>
    </row>
    <row r="5119" spans="1:21" outlineLevel="2" x14ac:dyDescent="0.25">
      <c r="B5119" t="str">
        <f>CONCATENATE(G5119,"|", IF(I5119="", H5119,I5119),"|",IF(L5119="",K5119,L5119))</f>
        <v>Emetine|PrMCnc|Urine</v>
      </c>
      <c r="C5119" t="b">
        <f>IF(OR(B5119=B5118, B5119=B5121), TRUE, FALSE)</f>
        <v>1</v>
      </c>
      <c r="D5119">
        <v>2973</v>
      </c>
      <c r="E5119">
        <v>5.5347999999999997</v>
      </c>
      <c r="F5119" t="s">
        <v>10049</v>
      </c>
      <c r="G5119" t="s">
        <v>10040</v>
      </c>
      <c r="H5119" t="s">
        <v>140</v>
      </c>
      <c r="I5119" t="s">
        <v>25806</v>
      </c>
      <c r="J5119" t="s">
        <v>3</v>
      </c>
      <c r="K5119" t="s">
        <v>32</v>
      </c>
      <c r="M5119" t="s">
        <v>141</v>
      </c>
      <c r="Q5119" t="s">
        <v>6</v>
      </c>
      <c r="R5119" t="s">
        <v>10050</v>
      </c>
      <c r="S5119" t="s">
        <v>10051</v>
      </c>
      <c r="T5119">
        <v>1</v>
      </c>
      <c r="U5119" t="s">
        <v>18</v>
      </c>
    </row>
    <row r="5120" spans="1:21" outlineLevel="1" x14ac:dyDescent="0.25">
      <c r="A5120" s="1" t="s">
        <v>29268</v>
      </c>
      <c r="B5120">
        <f>SUBTOTAL(3,B5118:B5119)</f>
        <v>2</v>
      </c>
      <c r="U5120">
        <f>SUBTOTAL(3,U5118:U5119)</f>
        <v>2</v>
      </c>
    </row>
    <row r="5121" spans="1:21" outlineLevel="2" x14ac:dyDescent="0.25">
      <c r="B5121" t="str">
        <f>CONCATENATE(G5121,"|", IF(I5121="", H5121,I5121),"|",IF(L5121="",K5121,L5121))</f>
        <v>Encainide|PrMCnc|Intravascular - any</v>
      </c>
      <c r="C5121" t="b">
        <f>IF(OR(B5121=B5119, B5121=B5123), TRUE, FALSE)</f>
        <v>0</v>
      </c>
      <c r="D5121">
        <v>2974</v>
      </c>
      <c r="E5121">
        <v>5.5347999999999997</v>
      </c>
      <c r="F5121" t="s">
        <v>10052</v>
      </c>
      <c r="G5121" t="s">
        <v>10053</v>
      </c>
      <c r="H5121" t="s">
        <v>2</v>
      </c>
      <c r="I5121" t="s">
        <v>25806</v>
      </c>
      <c r="J5121" t="s">
        <v>3</v>
      </c>
      <c r="K5121" t="s">
        <v>47</v>
      </c>
      <c r="L5121" t="s">
        <v>25808</v>
      </c>
      <c r="M5121" t="s">
        <v>5</v>
      </c>
      <c r="O5121" t="s">
        <v>48</v>
      </c>
      <c r="P5121" t="s">
        <v>48</v>
      </c>
      <c r="Q5121" t="s">
        <v>6</v>
      </c>
      <c r="R5121" t="s">
        <v>10054</v>
      </c>
      <c r="S5121" t="s">
        <v>10055</v>
      </c>
      <c r="T5121">
        <v>1</v>
      </c>
      <c r="U5121" t="s">
        <v>18</v>
      </c>
    </row>
    <row r="5122" spans="1:21" outlineLevel="1" x14ac:dyDescent="0.25">
      <c r="A5122" s="1" t="s">
        <v>29267</v>
      </c>
      <c r="B5122">
        <f>SUBTOTAL(3,B5121:B5121)</f>
        <v>1</v>
      </c>
      <c r="U5122">
        <f>SUBTOTAL(3,U5121:U5121)</f>
        <v>1</v>
      </c>
    </row>
    <row r="5123" spans="1:21" outlineLevel="2" x14ac:dyDescent="0.25">
      <c r="B5123" t="str">
        <f>CONCATENATE(G5123,"|", IF(I5123="", H5123,I5123),"|",IF(L5123="",K5123,L5123))</f>
        <v>Endothall|PrMCnc|Water</v>
      </c>
      <c r="C5123" t="b">
        <f>IF(OR(B5123=B5121, B5123=B5125), TRUE, FALSE)</f>
        <v>0</v>
      </c>
      <c r="D5123">
        <v>2975</v>
      </c>
      <c r="E5123">
        <v>5.5762999999999998</v>
      </c>
      <c r="F5123" t="s">
        <v>10056</v>
      </c>
      <c r="G5123" t="s">
        <v>10057</v>
      </c>
      <c r="H5123" t="s">
        <v>2</v>
      </c>
      <c r="I5123" t="s">
        <v>25806</v>
      </c>
      <c r="J5123" t="s">
        <v>3</v>
      </c>
      <c r="K5123" t="s">
        <v>11</v>
      </c>
      <c r="M5123" t="s">
        <v>5</v>
      </c>
      <c r="Q5123" t="s">
        <v>6</v>
      </c>
      <c r="R5123" t="s">
        <v>10058</v>
      </c>
      <c r="S5123" t="s">
        <v>10059</v>
      </c>
      <c r="T5123">
        <v>1</v>
      </c>
      <c r="U5123" t="s">
        <v>9</v>
      </c>
    </row>
    <row r="5124" spans="1:21" outlineLevel="1" x14ac:dyDescent="0.25">
      <c r="A5124" s="1" t="s">
        <v>29266</v>
      </c>
      <c r="B5124">
        <f>SUBTOTAL(3,B5123:B5123)</f>
        <v>1</v>
      </c>
      <c r="U5124">
        <f>SUBTOTAL(3,U5123:U5123)</f>
        <v>1</v>
      </c>
    </row>
    <row r="5125" spans="1:21" outlineLevel="2" x14ac:dyDescent="0.25">
      <c r="B5125" t="str">
        <f>CONCATENATE(G5125,"|", IF(I5125="", H5125,I5125),"|",IF(L5125="",K5125,L5125))</f>
        <v>Endoxifen|PrMCnc|Intravascular - any</v>
      </c>
      <c r="C5125" t="b">
        <f>IF(OR(B5125=B5123, B5125=B5126), TRUE, FALSE)</f>
        <v>1</v>
      </c>
      <c r="D5125">
        <v>2976</v>
      </c>
      <c r="E5125">
        <v>5.5347999999999997</v>
      </c>
      <c r="F5125" t="s">
        <v>10060</v>
      </c>
      <c r="G5125" t="s">
        <v>10061</v>
      </c>
      <c r="H5125" t="s">
        <v>2</v>
      </c>
      <c r="I5125" t="s">
        <v>25806</v>
      </c>
      <c r="J5125" t="s">
        <v>3</v>
      </c>
      <c r="K5125" t="s">
        <v>38</v>
      </c>
      <c r="L5125" t="s">
        <v>25808</v>
      </c>
      <c r="M5125" t="s">
        <v>5</v>
      </c>
      <c r="O5125" t="s">
        <v>48</v>
      </c>
      <c r="P5125" t="s">
        <v>48</v>
      </c>
      <c r="Q5125" t="s">
        <v>6</v>
      </c>
      <c r="R5125" t="s">
        <v>10062</v>
      </c>
      <c r="S5125" t="s">
        <v>10063</v>
      </c>
      <c r="T5125">
        <v>1</v>
      </c>
      <c r="U5125" t="s">
        <v>18</v>
      </c>
    </row>
    <row r="5126" spans="1:21" outlineLevel="2" x14ac:dyDescent="0.25">
      <c r="B5126" t="str">
        <f>CONCATENATE(G5126,"|", IF(I5126="", H5126,I5126),"|",IF(L5126="",K5126,L5126))</f>
        <v>Endoxifen|PrMCnc|Intravascular - any</v>
      </c>
      <c r="C5126" t="b">
        <f>IF(OR(B5126=B5125, B5126=B5128), TRUE, FALSE)</f>
        <v>1</v>
      </c>
      <c r="D5126">
        <v>2977</v>
      </c>
      <c r="E5126">
        <v>5.5347999999999997</v>
      </c>
      <c r="F5126" t="s">
        <v>10064</v>
      </c>
      <c r="G5126" t="s">
        <v>10061</v>
      </c>
      <c r="H5126" t="s">
        <v>2</v>
      </c>
      <c r="I5126" t="s">
        <v>25806</v>
      </c>
      <c r="J5126" t="s">
        <v>3</v>
      </c>
      <c r="K5126" t="s">
        <v>47</v>
      </c>
      <c r="L5126" t="s">
        <v>25808</v>
      </c>
      <c r="M5126" t="s">
        <v>5</v>
      </c>
      <c r="O5126" t="s">
        <v>48</v>
      </c>
      <c r="P5126" t="s">
        <v>48</v>
      </c>
      <c r="Q5126" t="s">
        <v>6</v>
      </c>
      <c r="R5126" t="s">
        <v>10065</v>
      </c>
      <c r="S5126" t="s">
        <v>10066</v>
      </c>
      <c r="T5126">
        <v>1</v>
      </c>
      <c r="U5126" t="s">
        <v>18</v>
      </c>
    </row>
    <row r="5127" spans="1:21" outlineLevel="1" x14ac:dyDescent="0.25">
      <c r="A5127" s="1" t="s">
        <v>29265</v>
      </c>
      <c r="B5127">
        <f>SUBTOTAL(3,B5125:B5126)</f>
        <v>2</v>
      </c>
      <c r="U5127">
        <f>SUBTOTAL(3,U5125:U5126)</f>
        <v>2</v>
      </c>
    </row>
    <row r="5128" spans="1:21" outlineLevel="2" x14ac:dyDescent="0.25">
      <c r="B5128" t="str">
        <f>CONCATENATE(G5128,"|", IF(I5128="", H5128,I5128),"|",IF(L5128="",K5128,L5128))</f>
        <v>Endrin|PrMCnc|Intravascular - any</v>
      </c>
      <c r="C5128" t="b">
        <f>IF(OR(B5128=B5126, B5128=B5130), TRUE, FALSE)</f>
        <v>0</v>
      </c>
      <c r="D5128">
        <v>2978</v>
      </c>
      <c r="E5128">
        <v>5.5347999999999997</v>
      </c>
      <c r="F5128" t="s">
        <v>10067</v>
      </c>
      <c r="G5128" t="s">
        <v>10068</v>
      </c>
      <c r="H5128" t="s">
        <v>2</v>
      </c>
      <c r="I5128" t="s">
        <v>25806</v>
      </c>
      <c r="J5128" t="s">
        <v>3</v>
      </c>
      <c r="K5128" t="s">
        <v>47</v>
      </c>
      <c r="L5128" t="s">
        <v>25808</v>
      </c>
      <c r="M5128" t="s">
        <v>5</v>
      </c>
      <c r="O5128" t="s">
        <v>101</v>
      </c>
      <c r="P5128" t="s">
        <v>101</v>
      </c>
      <c r="Q5128" t="s">
        <v>6</v>
      </c>
      <c r="R5128" t="s">
        <v>10069</v>
      </c>
      <c r="S5128" t="s">
        <v>10070</v>
      </c>
      <c r="T5128">
        <v>1</v>
      </c>
      <c r="U5128" t="s">
        <v>18</v>
      </c>
    </row>
    <row r="5129" spans="1:21" outlineLevel="1" x14ac:dyDescent="0.25">
      <c r="A5129" s="1" t="s">
        <v>29264</v>
      </c>
      <c r="B5129">
        <f>SUBTOTAL(3,B5128:B5128)</f>
        <v>1</v>
      </c>
      <c r="U5129">
        <f>SUBTOTAL(3,U5128:U5128)</f>
        <v>1</v>
      </c>
    </row>
    <row r="5130" spans="1:21" outlineLevel="2" x14ac:dyDescent="0.25">
      <c r="B5130" t="str">
        <f>CONCATENATE(G5130,"|", IF(I5130="", H5130,I5130),"|",IF(L5130="",K5130,L5130))</f>
        <v>Endrin|PrMCnc|Water</v>
      </c>
      <c r="C5130" t="b">
        <f>IF(OR(B5130=B5128, B5130=B5132), TRUE, FALSE)</f>
        <v>0</v>
      </c>
      <c r="D5130">
        <v>2979</v>
      </c>
      <c r="E5130">
        <v>5.5762999999999998</v>
      </c>
      <c r="F5130" t="s">
        <v>10071</v>
      </c>
      <c r="G5130" t="s">
        <v>10068</v>
      </c>
      <c r="H5130" t="s">
        <v>2</v>
      </c>
      <c r="I5130" t="s">
        <v>25806</v>
      </c>
      <c r="J5130" t="s">
        <v>3</v>
      </c>
      <c r="K5130" t="s">
        <v>11</v>
      </c>
      <c r="M5130" t="s">
        <v>5</v>
      </c>
      <c r="Q5130" t="s">
        <v>6</v>
      </c>
      <c r="R5130" t="s">
        <v>10072</v>
      </c>
      <c r="S5130" t="s">
        <v>10073</v>
      </c>
      <c r="T5130">
        <v>1</v>
      </c>
      <c r="U5130" t="s">
        <v>9</v>
      </c>
    </row>
    <row r="5131" spans="1:21" outlineLevel="1" x14ac:dyDescent="0.25">
      <c r="A5131" s="1" t="s">
        <v>29263</v>
      </c>
      <c r="B5131">
        <f>SUBTOTAL(3,B5130:B5130)</f>
        <v>1</v>
      </c>
      <c r="U5131">
        <f>SUBTOTAL(3,U5130:U5130)</f>
        <v>1</v>
      </c>
    </row>
    <row r="5132" spans="1:21" outlineLevel="2" x14ac:dyDescent="0.25">
      <c r="B5132" t="str">
        <f>CONCATENATE(G5132,"|", IF(I5132="", H5132,I5132),"|",IF(L5132="",K5132,L5132))</f>
        <v>Enflurane|PrMCnc|Intravascular - any</v>
      </c>
      <c r="C5132" t="b">
        <f>IF(OR(B5132=B5130, B5132=B5134), TRUE, FALSE)</f>
        <v>0</v>
      </c>
      <c r="D5132">
        <v>2980</v>
      </c>
      <c r="E5132">
        <v>5.5347999999999997</v>
      </c>
      <c r="F5132" t="s">
        <v>10074</v>
      </c>
      <c r="G5132" t="s">
        <v>10075</v>
      </c>
      <c r="H5132" t="s">
        <v>2</v>
      </c>
      <c r="I5132" t="s">
        <v>25806</v>
      </c>
      <c r="J5132" t="s">
        <v>3</v>
      </c>
      <c r="K5132" t="s">
        <v>38</v>
      </c>
      <c r="L5132" t="s">
        <v>25808</v>
      </c>
      <c r="M5132" t="s">
        <v>5</v>
      </c>
      <c r="O5132" t="s">
        <v>101</v>
      </c>
      <c r="P5132" t="s">
        <v>101</v>
      </c>
      <c r="Q5132" t="s">
        <v>6</v>
      </c>
      <c r="R5132" t="s">
        <v>10076</v>
      </c>
      <c r="S5132" t="s">
        <v>10077</v>
      </c>
      <c r="T5132">
        <v>1</v>
      </c>
      <c r="U5132" t="s">
        <v>18</v>
      </c>
    </row>
    <row r="5133" spans="1:21" outlineLevel="1" x14ac:dyDescent="0.25">
      <c r="A5133" s="1" t="s">
        <v>29262</v>
      </c>
      <c r="B5133">
        <f>SUBTOTAL(3,B5132:B5132)</f>
        <v>1</v>
      </c>
      <c r="U5133">
        <f>SUBTOTAL(3,U5132:U5132)</f>
        <v>1</v>
      </c>
    </row>
    <row r="5134" spans="1:21" outlineLevel="2" x14ac:dyDescent="0.25">
      <c r="B5134" t="str">
        <f>CONCATENATE(G5134,"|", IF(I5134="", H5134,I5134),"|",IF(L5134="",K5134,L5134))</f>
        <v>Enoxacin|PrMCnc|Intravascular - any</v>
      </c>
      <c r="C5134" t="b">
        <f>IF(OR(B5134=B5132, B5134=B5136), TRUE, FALSE)</f>
        <v>0</v>
      </c>
      <c r="D5134">
        <v>2981</v>
      </c>
      <c r="E5134">
        <v>5.5347999999999997</v>
      </c>
      <c r="F5134" t="s">
        <v>10078</v>
      </c>
      <c r="G5134" t="s">
        <v>10079</v>
      </c>
      <c r="H5134" t="s">
        <v>2</v>
      </c>
      <c r="I5134" t="s">
        <v>25806</v>
      </c>
      <c r="J5134" t="s">
        <v>3</v>
      </c>
      <c r="K5134" t="s">
        <v>47</v>
      </c>
      <c r="L5134" t="s">
        <v>25808</v>
      </c>
      <c r="M5134" t="s">
        <v>5</v>
      </c>
      <c r="O5134" t="s">
        <v>70</v>
      </c>
      <c r="P5134" t="s">
        <v>70</v>
      </c>
      <c r="Q5134" t="s">
        <v>6</v>
      </c>
      <c r="R5134" t="s">
        <v>10080</v>
      </c>
      <c r="S5134" t="s">
        <v>10081</v>
      </c>
      <c r="T5134">
        <v>1</v>
      </c>
      <c r="U5134" t="s">
        <v>18</v>
      </c>
    </row>
    <row r="5135" spans="1:21" outlineLevel="1" x14ac:dyDescent="0.25">
      <c r="A5135" s="1" t="s">
        <v>29261</v>
      </c>
      <c r="B5135">
        <f>SUBTOTAL(3,B5134:B5134)</f>
        <v>1</v>
      </c>
      <c r="U5135">
        <f>SUBTOTAL(3,U5134:U5134)</f>
        <v>1</v>
      </c>
    </row>
    <row r="5136" spans="1:21" outlineLevel="2" x14ac:dyDescent="0.25">
      <c r="B5136" t="str">
        <f>CONCATENATE(G5136,"|", IF(I5136="", H5136,I5136),"|",IF(L5136="",K5136,L5136))</f>
        <v>Enoxacin|PrMCnc|Urine</v>
      </c>
      <c r="C5136" t="b">
        <f>IF(OR(B5136=B5134, B5136=B5138), TRUE, FALSE)</f>
        <v>0</v>
      </c>
      <c r="D5136">
        <v>2982</v>
      </c>
      <c r="E5136">
        <v>5.5347999999999997</v>
      </c>
      <c r="F5136" t="s">
        <v>10082</v>
      </c>
      <c r="G5136" t="s">
        <v>10079</v>
      </c>
      <c r="H5136" t="s">
        <v>2</v>
      </c>
      <c r="I5136" t="s">
        <v>25806</v>
      </c>
      <c r="J5136" t="s">
        <v>3</v>
      </c>
      <c r="K5136" t="s">
        <v>32</v>
      </c>
      <c r="M5136" t="s">
        <v>5</v>
      </c>
      <c r="O5136" t="s">
        <v>70</v>
      </c>
      <c r="P5136" t="s">
        <v>70</v>
      </c>
      <c r="Q5136" t="s">
        <v>6</v>
      </c>
      <c r="R5136" t="s">
        <v>10083</v>
      </c>
      <c r="S5136" t="s">
        <v>10084</v>
      </c>
      <c r="T5136">
        <v>1</v>
      </c>
      <c r="U5136" t="s">
        <v>18</v>
      </c>
    </row>
    <row r="5137" spans="1:21" outlineLevel="1" x14ac:dyDescent="0.25">
      <c r="A5137" s="1" t="s">
        <v>29260</v>
      </c>
      <c r="B5137">
        <f>SUBTOTAL(3,B5136:B5136)</f>
        <v>1</v>
      </c>
      <c r="U5137">
        <f>SUBTOTAL(3,U5136:U5136)</f>
        <v>1</v>
      </c>
    </row>
    <row r="5138" spans="1:21" outlineLevel="2" x14ac:dyDescent="0.25">
      <c r="B5138" t="str">
        <f>CONCATENATE(G5138,"|", IF(I5138="", H5138,I5138),"|",IF(L5138="",K5138,L5138))</f>
        <v>Environmental stressors panel|-|Air</v>
      </c>
      <c r="C5138" t="b">
        <f>IF(OR(B5138=B5136, B5138=B5140), TRUE, FALSE)</f>
        <v>0</v>
      </c>
      <c r="D5138">
        <v>2983</v>
      </c>
      <c r="E5138">
        <v>4.3480999999999996</v>
      </c>
      <c r="F5138" t="s">
        <v>10085</v>
      </c>
      <c r="G5138" t="s">
        <v>10086</v>
      </c>
      <c r="H5138" t="s">
        <v>1220</v>
      </c>
      <c r="J5138" t="s">
        <v>3</v>
      </c>
      <c r="K5138" t="s">
        <v>4</v>
      </c>
      <c r="M5138" t="s">
        <v>1220</v>
      </c>
      <c r="Q5138" t="s">
        <v>1221</v>
      </c>
      <c r="R5138" t="s">
        <v>10087</v>
      </c>
      <c r="S5138" t="s">
        <v>10088</v>
      </c>
      <c r="T5138">
        <v>1</v>
      </c>
      <c r="U5138" t="s">
        <v>1224</v>
      </c>
    </row>
    <row r="5139" spans="1:21" outlineLevel="1" x14ac:dyDescent="0.25">
      <c r="A5139" s="1" t="s">
        <v>29259</v>
      </c>
      <c r="B5139">
        <f>SUBTOTAL(3,B5138:B5138)</f>
        <v>1</v>
      </c>
      <c r="U5139">
        <f>SUBTOTAL(3,U5138:U5138)</f>
        <v>1</v>
      </c>
    </row>
    <row r="5140" spans="1:21" outlineLevel="2" x14ac:dyDescent="0.25">
      <c r="B5140" t="str">
        <f>CONCATENATE(G5140,"|", IF(I5140="", H5140,I5140),"|",IF(L5140="",K5140,L5140))</f>
        <v>Environmental stressors panel|-|Water</v>
      </c>
      <c r="C5140" t="b">
        <f>IF(OR(B5140=B5138, B5140=B5142), TRUE, FALSE)</f>
        <v>0</v>
      </c>
      <c r="D5140">
        <v>2984</v>
      </c>
      <c r="E5140">
        <v>4.3480999999999996</v>
      </c>
      <c r="F5140" t="s">
        <v>10089</v>
      </c>
      <c r="G5140" t="s">
        <v>10086</v>
      </c>
      <c r="H5140" t="s">
        <v>1220</v>
      </c>
      <c r="J5140" t="s">
        <v>3</v>
      </c>
      <c r="K5140" t="s">
        <v>11</v>
      </c>
      <c r="M5140" t="s">
        <v>1220</v>
      </c>
      <c r="Q5140" t="s">
        <v>1221</v>
      </c>
      <c r="R5140" t="s">
        <v>10090</v>
      </c>
      <c r="S5140" t="s">
        <v>10091</v>
      </c>
      <c r="T5140">
        <v>1</v>
      </c>
      <c r="U5140" t="s">
        <v>1224</v>
      </c>
    </row>
    <row r="5141" spans="1:21" outlineLevel="1" x14ac:dyDescent="0.25">
      <c r="A5141" s="1" t="s">
        <v>29258</v>
      </c>
      <c r="B5141">
        <f>SUBTOTAL(3,B5140:B5140)</f>
        <v>1</v>
      </c>
      <c r="U5141">
        <f>SUBTOTAL(3,U5140:U5140)</f>
        <v>1</v>
      </c>
    </row>
    <row r="5142" spans="1:21" outlineLevel="2" x14ac:dyDescent="0.25">
      <c r="B5142" t="str">
        <f>CONCATENATE(G5142,"|", IF(I5142="", H5142,I5142),"|",IF(L5142="",K5142,L5142))</f>
        <v>Ephedrine|PrMCnc|Gast fld</v>
      </c>
      <c r="C5142" t="b">
        <f>IF(OR(B5142=B5140, B5142=B5144), TRUE, FALSE)</f>
        <v>0</v>
      </c>
      <c r="D5142">
        <v>2985</v>
      </c>
      <c r="E5142">
        <v>5.5347999999999997</v>
      </c>
      <c r="F5142" t="s">
        <v>10092</v>
      </c>
      <c r="G5142" t="s">
        <v>10093</v>
      </c>
      <c r="H5142" t="s">
        <v>140</v>
      </c>
      <c r="I5142" t="s">
        <v>25806</v>
      </c>
      <c r="J5142" t="s">
        <v>3</v>
      </c>
      <c r="K5142" t="s">
        <v>602</v>
      </c>
      <c r="M5142" t="s">
        <v>141</v>
      </c>
      <c r="Q5142" t="s">
        <v>6</v>
      </c>
      <c r="R5142" t="s">
        <v>10094</v>
      </c>
      <c r="S5142" t="s">
        <v>10095</v>
      </c>
      <c r="T5142">
        <v>1</v>
      </c>
      <c r="U5142" t="s">
        <v>18</v>
      </c>
    </row>
    <row r="5143" spans="1:21" outlineLevel="1" x14ac:dyDescent="0.25">
      <c r="A5143" s="1" t="s">
        <v>29257</v>
      </c>
      <c r="B5143">
        <f>SUBTOTAL(3,B5142:B5142)</f>
        <v>1</v>
      </c>
      <c r="U5143">
        <f>SUBTOTAL(3,U5142:U5142)</f>
        <v>1</v>
      </c>
    </row>
    <row r="5144" spans="1:21" outlineLevel="2" x14ac:dyDescent="0.25">
      <c r="B5144" t="str">
        <f>CONCATENATE(G5144,"|", IF(I5144="", H5144,I5144),"|",IF(L5144="",K5144,L5144))</f>
        <v>Ephedrine|PrMCnc|Intravascular - any</v>
      </c>
      <c r="C5144" t="b">
        <f>IF(OR(B5144=B5142, B5144=B5145), TRUE, FALSE)</f>
        <v>1</v>
      </c>
      <c r="D5144">
        <v>2986</v>
      </c>
      <c r="E5144">
        <v>5.5347999999999997</v>
      </c>
      <c r="F5144" t="s">
        <v>10096</v>
      </c>
      <c r="G5144" t="s">
        <v>10093</v>
      </c>
      <c r="H5144" t="s">
        <v>2</v>
      </c>
      <c r="I5144" t="s">
        <v>25806</v>
      </c>
      <c r="J5144" t="s">
        <v>3</v>
      </c>
      <c r="K5144" t="s">
        <v>47</v>
      </c>
      <c r="L5144" t="s">
        <v>25808</v>
      </c>
      <c r="M5144" t="s">
        <v>5</v>
      </c>
      <c r="O5144" t="s">
        <v>101</v>
      </c>
      <c r="P5144" t="s">
        <v>101</v>
      </c>
      <c r="Q5144" t="s">
        <v>6</v>
      </c>
      <c r="R5144" t="s">
        <v>10097</v>
      </c>
      <c r="S5144" t="s">
        <v>10098</v>
      </c>
      <c r="T5144">
        <v>1</v>
      </c>
      <c r="U5144" t="s">
        <v>18</v>
      </c>
    </row>
    <row r="5145" spans="1:21" outlineLevel="2" x14ac:dyDescent="0.25">
      <c r="B5145" t="str">
        <f>CONCATENATE(G5145,"|", IF(I5145="", H5145,I5145),"|",IF(L5145="",K5145,L5145))</f>
        <v>Ephedrine|PrMCnc|Intravascular - any</v>
      </c>
      <c r="C5145" t="b">
        <f>IF(OR(B5145=B5144, B5145=B5147), TRUE, FALSE)</f>
        <v>1</v>
      </c>
      <c r="D5145">
        <v>2987</v>
      </c>
      <c r="E5145">
        <v>5.5347999999999997</v>
      </c>
      <c r="F5145" t="s">
        <v>10099</v>
      </c>
      <c r="G5145" t="s">
        <v>10093</v>
      </c>
      <c r="H5145" t="s">
        <v>140</v>
      </c>
      <c r="I5145" t="s">
        <v>25806</v>
      </c>
      <c r="J5145" t="s">
        <v>3</v>
      </c>
      <c r="K5145" t="s">
        <v>47</v>
      </c>
      <c r="L5145" t="s">
        <v>25808</v>
      </c>
      <c r="M5145" t="s">
        <v>141</v>
      </c>
      <c r="Q5145" t="s">
        <v>6</v>
      </c>
      <c r="R5145" t="s">
        <v>10100</v>
      </c>
      <c r="S5145" t="s">
        <v>10101</v>
      </c>
      <c r="T5145">
        <v>1</v>
      </c>
      <c r="U5145" t="s">
        <v>18</v>
      </c>
    </row>
    <row r="5146" spans="1:21" outlineLevel="1" x14ac:dyDescent="0.25">
      <c r="A5146" s="1" t="s">
        <v>29256</v>
      </c>
      <c r="B5146">
        <f>SUBTOTAL(3,B5144:B5145)</f>
        <v>2</v>
      </c>
      <c r="U5146">
        <f>SUBTOTAL(3,U5144:U5145)</f>
        <v>2</v>
      </c>
    </row>
    <row r="5147" spans="1:21" outlineLevel="2" x14ac:dyDescent="0.25">
      <c r="B5147" t="str">
        <f>CONCATENATE(G5147,"|", IF(I5147="", H5147,I5147),"|",IF(L5147="",K5147,L5147))</f>
        <v>Ephedrine|PrMCnc|Urine</v>
      </c>
      <c r="C5147" t="b">
        <f>IF(OR(B5147=B5145, B5147=B5148), TRUE, FALSE)</f>
        <v>1</v>
      </c>
      <c r="D5147">
        <v>2989</v>
      </c>
      <c r="E5147">
        <v>5.5347999999999997</v>
      </c>
      <c r="F5147" t="s">
        <v>10105</v>
      </c>
      <c r="G5147" t="s">
        <v>10093</v>
      </c>
      <c r="H5147" t="s">
        <v>2</v>
      </c>
      <c r="I5147" t="s">
        <v>25806</v>
      </c>
      <c r="J5147" t="s">
        <v>3</v>
      </c>
      <c r="K5147" t="s">
        <v>32</v>
      </c>
      <c r="M5147" t="s">
        <v>5</v>
      </c>
      <c r="O5147" t="s">
        <v>101</v>
      </c>
      <c r="P5147" t="s">
        <v>101</v>
      </c>
      <c r="Q5147" t="s">
        <v>6</v>
      </c>
      <c r="R5147" t="s">
        <v>10106</v>
      </c>
      <c r="S5147" t="s">
        <v>10107</v>
      </c>
      <c r="T5147">
        <v>1</v>
      </c>
      <c r="U5147" t="s">
        <v>18</v>
      </c>
    </row>
    <row r="5148" spans="1:21" outlineLevel="2" x14ac:dyDescent="0.25">
      <c r="B5148" t="str">
        <f>CONCATENATE(G5148,"|", IF(I5148="", H5148,I5148),"|",IF(L5148="",K5148,L5148))</f>
        <v>Ephedrine|PrMCnc|Urine</v>
      </c>
      <c r="C5148" t="b">
        <f t="shared" si="46"/>
        <v>1</v>
      </c>
      <c r="D5148">
        <v>2990</v>
      </c>
      <c r="E5148">
        <v>5.5347999999999997</v>
      </c>
      <c r="F5148" t="s">
        <v>10108</v>
      </c>
      <c r="G5148" t="s">
        <v>10093</v>
      </c>
      <c r="H5148" t="s">
        <v>2</v>
      </c>
      <c r="I5148" t="s">
        <v>25806</v>
      </c>
      <c r="J5148" t="s">
        <v>3</v>
      </c>
      <c r="K5148" t="s">
        <v>32</v>
      </c>
      <c r="M5148" t="s">
        <v>5</v>
      </c>
      <c r="N5148" t="s">
        <v>136</v>
      </c>
      <c r="O5148" t="s">
        <v>48</v>
      </c>
      <c r="P5148" t="s">
        <v>48</v>
      </c>
      <c r="Q5148" t="s">
        <v>6</v>
      </c>
      <c r="R5148" t="s">
        <v>10109</v>
      </c>
      <c r="S5148" t="s">
        <v>10110</v>
      </c>
      <c r="T5148">
        <v>1</v>
      </c>
      <c r="U5148" t="s">
        <v>18</v>
      </c>
    </row>
    <row r="5149" spans="1:21" outlineLevel="2" x14ac:dyDescent="0.25">
      <c r="B5149" t="str">
        <f>CONCATENATE(G5149,"|", IF(I5149="", H5149,I5149),"|",IF(L5149="",K5149,L5149))</f>
        <v>Ephedrine|PrMCnc|Urine</v>
      </c>
      <c r="C5149" t="b">
        <f>IF(OR(B5149=B5148, B5149=B5151), TRUE, FALSE)</f>
        <v>1</v>
      </c>
      <c r="D5149">
        <v>2991</v>
      </c>
      <c r="E5149">
        <v>5.5347999999999997</v>
      </c>
      <c r="F5149" t="s">
        <v>10111</v>
      </c>
      <c r="G5149" t="s">
        <v>10093</v>
      </c>
      <c r="H5149" t="s">
        <v>140</v>
      </c>
      <c r="I5149" t="s">
        <v>25806</v>
      </c>
      <c r="J5149" t="s">
        <v>3</v>
      </c>
      <c r="K5149" t="s">
        <v>32</v>
      </c>
      <c r="M5149" t="s">
        <v>141</v>
      </c>
      <c r="Q5149" t="s">
        <v>6</v>
      </c>
      <c r="R5149" t="s">
        <v>10112</v>
      </c>
      <c r="S5149" t="s">
        <v>10113</v>
      </c>
      <c r="T5149">
        <v>1</v>
      </c>
      <c r="U5149" t="s">
        <v>18</v>
      </c>
    </row>
    <row r="5150" spans="1:21" outlineLevel="1" x14ac:dyDescent="0.25">
      <c r="A5150" s="1" t="s">
        <v>29254</v>
      </c>
      <c r="B5150">
        <f>SUBTOTAL(3,B5147:B5149)</f>
        <v>3</v>
      </c>
      <c r="U5150">
        <f>SUBTOTAL(3,U5147:U5149)</f>
        <v>3</v>
      </c>
    </row>
    <row r="5151" spans="1:21" outlineLevel="2" x14ac:dyDescent="0.25">
      <c r="B5151" t="str">
        <f>CONCATENATE(G5151,"|", IF(I5151="", H5151,I5151),"|",IF(L5151="",K5151,L5151))</f>
        <v>Ephedrine|SCnc|Ser/Plas</v>
      </c>
      <c r="C5151" t="b">
        <f>IF(OR(B5151=B5149, B5151=B5153), TRUE, FALSE)</f>
        <v>0</v>
      </c>
      <c r="D5151">
        <v>2988</v>
      </c>
      <c r="E5151">
        <v>5.5347999999999997</v>
      </c>
      <c r="F5151" t="s">
        <v>10102</v>
      </c>
      <c r="G5151" t="s">
        <v>10093</v>
      </c>
      <c r="H5151" t="s">
        <v>222</v>
      </c>
      <c r="J5151" t="s">
        <v>3</v>
      </c>
      <c r="K5151" t="s">
        <v>47</v>
      </c>
      <c r="M5151" t="s">
        <v>5</v>
      </c>
      <c r="O5151" t="s">
        <v>754</v>
      </c>
      <c r="P5151" t="s">
        <v>754</v>
      </c>
      <c r="Q5151" t="s">
        <v>6</v>
      </c>
      <c r="R5151" t="s">
        <v>10103</v>
      </c>
      <c r="S5151" t="s">
        <v>10104</v>
      </c>
      <c r="T5151">
        <v>1</v>
      </c>
      <c r="U5151" t="s">
        <v>18</v>
      </c>
    </row>
    <row r="5152" spans="1:21" outlineLevel="1" x14ac:dyDescent="0.25">
      <c r="A5152" s="1" t="s">
        <v>29255</v>
      </c>
      <c r="B5152">
        <f>SUBTOTAL(3,B5151:B5151)</f>
        <v>1</v>
      </c>
      <c r="U5152">
        <f>SUBTOTAL(3,U5151:U5151)</f>
        <v>1</v>
      </c>
    </row>
    <row r="5153" spans="1:21" outlineLevel="2" x14ac:dyDescent="0.25">
      <c r="B5153" t="str">
        <f>CONCATENATE(G5153,"|", IF(I5153="", H5153,I5153),"|",IF(L5153="",K5153,L5153))</f>
        <v>Ephedrine+Pseudoephedrine|MCnt|Meconium</v>
      </c>
      <c r="C5153" t="b">
        <f>IF(OR(B5153=B5151, B5153=B5155), TRUE, FALSE)</f>
        <v>0</v>
      </c>
      <c r="D5153">
        <v>2993</v>
      </c>
      <c r="E5153">
        <v>5.5347999999999997</v>
      </c>
      <c r="F5153" t="s">
        <v>10118</v>
      </c>
      <c r="G5153" t="s">
        <v>10115</v>
      </c>
      <c r="H5153" t="s">
        <v>241</v>
      </c>
      <c r="J5153" t="s">
        <v>3</v>
      </c>
      <c r="K5153" t="s">
        <v>285</v>
      </c>
      <c r="M5153" t="s">
        <v>5</v>
      </c>
      <c r="O5153" t="s">
        <v>286</v>
      </c>
      <c r="P5153" t="s">
        <v>286</v>
      </c>
      <c r="Q5153" t="s">
        <v>6</v>
      </c>
      <c r="R5153" t="s">
        <v>10119</v>
      </c>
      <c r="S5153" t="s">
        <v>10120</v>
      </c>
      <c r="T5153">
        <v>1</v>
      </c>
      <c r="U5153" t="s">
        <v>18</v>
      </c>
    </row>
    <row r="5154" spans="1:21" outlineLevel="1" x14ac:dyDescent="0.25">
      <c r="A5154" s="1" t="s">
        <v>29252</v>
      </c>
      <c r="B5154">
        <f>SUBTOTAL(3,B5153:B5153)</f>
        <v>1</v>
      </c>
      <c r="U5154">
        <f>SUBTOTAL(3,U5153:U5153)</f>
        <v>1</v>
      </c>
    </row>
    <row r="5155" spans="1:21" outlineLevel="2" x14ac:dyDescent="0.25">
      <c r="B5155" t="str">
        <f>CONCATENATE(G5155,"|", IF(I5155="", H5155,I5155),"|",IF(L5155="",K5155,L5155))</f>
        <v>Ephedrine+Pseudoephedrine|MCnt|Stool</v>
      </c>
      <c r="C5155" t="b">
        <f>IF(OR(B5155=B5153, B5155=B5157), TRUE, FALSE)</f>
        <v>0</v>
      </c>
      <c r="D5155">
        <v>2997</v>
      </c>
      <c r="E5155">
        <v>5.5347999999999997</v>
      </c>
      <c r="F5155" t="s">
        <v>10130</v>
      </c>
      <c r="G5155" t="s">
        <v>10115</v>
      </c>
      <c r="H5155" t="s">
        <v>241</v>
      </c>
      <c r="J5155" t="s">
        <v>3</v>
      </c>
      <c r="K5155" t="s">
        <v>1960</v>
      </c>
      <c r="M5155" t="s">
        <v>5</v>
      </c>
      <c r="O5155" t="s">
        <v>286</v>
      </c>
      <c r="P5155" t="s">
        <v>286</v>
      </c>
      <c r="Q5155" t="s">
        <v>6</v>
      </c>
      <c r="R5155" t="s">
        <v>10131</v>
      </c>
      <c r="S5155" t="s">
        <v>10132</v>
      </c>
      <c r="T5155">
        <v>1</v>
      </c>
      <c r="U5155" t="s">
        <v>18</v>
      </c>
    </row>
    <row r="5156" spans="1:21" outlineLevel="1" x14ac:dyDescent="0.25">
      <c r="A5156" s="1" t="s">
        <v>29250</v>
      </c>
      <c r="B5156">
        <f>SUBTOTAL(3,B5155:B5155)</f>
        <v>1</v>
      </c>
      <c r="U5156">
        <f>SUBTOTAL(3,U5155:U5155)</f>
        <v>1</v>
      </c>
    </row>
    <row r="5157" spans="1:21" outlineLevel="2" x14ac:dyDescent="0.25">
      <c r="B5157" t="str">
        <f>CONCATENATE(G5157,"|", IF(I5157="", H5157,I5157),"|",IF(L5157="",K5157,L5157))</f>
        <v>Ephedrine+Pseudoephedrine|PrMCnc|Gast fld</v>
      </c>
      <c r="C5157" t="b">
        <f>IF(OR(B5157=B5155, B5157=B5159), TRUE, FALSE)</f>
        <v>0</v>
      </c>
      <c r="D5157">
        <v>2992</v>
      </c>
      <c r="E5157">
        <v>5.5347999999999997</v>
      </c>
      <c r="F5157" t="s">
        <v>10114</v>
      </c>
      <c r="G5157" t="s">
        <v>10115</v>
      </c>
      <c r="H5157" t="s">
        <v>140</v>
      </c>
      <c r="I5157" t="s">
        <v>25806</v>
      </c>
      <c r="J5157" t="s">
        <v>3</v>
      </c>
      <c r="K5157" t="s">
        <v>602</v>
      </c>
      <c r="M5157" t="s">
        <v>141</v>
      </c>
      <c r="Q5157" t="s">
        <v>6</v>
      </c>
      <c r="R5157" t="s">
        <v>10116</v>
      </c>
      <c r="S5157" t="s">
        <v>10117</v>
      </c>
      <c r="T5157">
        <v>1</v>
      </c>
      <c r="U5157" t="s">
        <v>18</v>
      </c>
    </row>
    <row r="5158" spans="1:21" outlineLevel="1" x14ac:dyDescent="0.25">
      <c r="A5158" s="1" t="s">
        <v>29253</v>
      </c>
      <c r="B5158">
        <f>SUBTOTAL(3,B5157:B5157)</f>
        <v>1</v>
      </c>
      <c r="U5158">
        <f>SUBTOTAL(3,U5157:U5157)</f>
        <v>1</v>
      </c>
    </row>
    <row r="5159" spans="1:21" outlineLevel="2" x14ac:dyDescent="0.25">
      <c r="B5159" t="str">
        <f>CONCATENATE(G5159,"|", IF(I5159="", H5159,I5159),"|",IF(L5159="",K5159,L5159))</f>
        <v>Ephedrine+Pseudoephedrine|PrMCnc|Intravascular - any</v>
      </c>
      <c r="C5159" t="b">
        <f>IF(OR(B5159=B5157, B5159=B5160), TRUE, FALSE)</f>
        <v>1</v>
      </c>
      <c r="D5159">
        <v>2994</v>
      </c>
      <c r="E5159">
        <v>5.5347999999999997</v>
      </c>
      <c r="F5159" t="s">
        <v>10121</v>
      </c>
      <c r="G5159" t="s">
        <v>10115</v>
      </c>
      <c r="H5159" t="s">
        <v>2</v>
      </c>
      <c r="I5159" t="s">
        <v>25806</v>
      </c>
      <c r="J5159" t="s">
        <v>3</v>
      </c>
      <c r="K5159" t="s">
        <v>47</v>
      </c>
      <c r="L5159" t="s">
        <v>25808</v>
      </c>
      <c r="M5159" t="s">
        <v>5</v>
      </c>
      <c r="O5159" t="s">
        <v>48</v>
      </c>
      <c r="P5159" t="s">
        <v>48</v>
      </c>
      <c r="Q5159" t="s">
        <v>6</v>
      </c>
      <c r="R5159" t="s">
        <v>10122</v>
      </c>
      <c r="S5159" t="s">
        <v>10123</v>
      </c>
      <c r="T5159">
        <v>1</v>
      </c>
      <c r="U5159" t="s">
        <v>18</v>
      </c>
    </row>
    <row r="5160" spans="1:21" outlineLevel="2" x14ac:dyDescent="0.25">
      <c r="B5160" t="str">
        <f>CONCATENATE(G5160,"|", IF(I5160="", H5160,I5160),"|",IF(L5160="",K5160,L5160))</f>
        <v>Ephedrine+Pseudoephedrine|PrMCnc|Intravascular - any</v>
      </c>
      <c r="C5160" t="b">
        <f t="shared" si="46"/>
        <v>1</v>
      </c>
      <c r="D5160">
        <v>2995</v>
      </c>
      <c r="E5160">
        <v>5.5347999999999997</v>
      </c>
      <c r="F5160" t="s">
        <v>10124</v>
      </c>
      <c r="G5160" t="s">
        <v>10115</v>
      </c>
      <c r="H5160" t="s">
        <v>2</v>
      </c>
      <c r="I5160" t="s">
        <v>25806</v>
      </c>
      <c r="J5160" t="s">
        <v>3</v>
      </c>
      <c r="K5160" t="s">
        <v>47</v>
      </c>
      <c r="L5160" t="s">
        <v>25808</v>
      </c>
      <c r="M5160" t="s">
        <v>5</v>
      </c>
      <c r="N5160" t="s">
        <v>136</v>
      </c>
      <c r="O5160" t="s">
        <v>48</v>
      </c>
      <c r="P5160" t="s">
        <v>48</v>
      </c>
      <c r="Q5160" t="s">
        <v>6</v>
      </c>
      <c r="R5160" t="s">
        <v>10125</v>
      </c>
      <c r="S5160" t="s">
        <v>10126</v>
      </c>
      <c r="T5160">
        <v>1</v>
      </c>
      <c r="U5160" t="s">
        <v>18</v>
      </c>
    </row>
    <row r="5161" spans="1:21" outlineLevel="2" x14ac:dyDescent="0.25">
      <c r="B5161" t="str">
        <f>CONCATENATE(G5161,"|", IF(I5161="", H5161,I5161),"|",IF(L5161="",K5161,L5161))</f>
        <v>Ephedrine+Pseudoephedrine|PrMCnc|Intravascular - any</v>
      </c>
      <c r="C5161" t="b">
        <f>IF(OR(B5161=B5160, B5161=B5163), TRUE, FALSE)</f>
        <v>1</v>
      </c>
      <c r="D5161">
        <v>2996</v>
      </c>
      <c r="E5161">
        <v>5.5347999999999997</v>
      </c>
      <c r="F5161" t="s">
        <v>10127</v>
      </c>
      <c r="G5161" t="s">
        <v>10115</v>
      </c>
      <c r="H5161" t="s">
        <v>140</v>
      </c>
      <c r="I5161" t="s">
        <v>25806</v>
      </c>
      <c r="J5161" t="s">
        <v>3</v>
      </c>
      <c r="K5161" t="s">
        <v>47</v>
      </c>
      <c r="L5161" t="s">
        <v>25808</v>
      </c>
      <c r="M5161" t="s">
        <v>141</v>
      </c>
      <c r="Q5161" t="s">
        <v>6</v>
      </c>
      <c r="R5161" t="s">
        <v>10128</v>
      </c>
      <c r="S5161" t="s">
        <v>10129</v>
      </c>
      <c r="T5161">
        <v>1</v>
      </c>
      <c r="U5161" t="s">
        <v>18</v>
      </c>
    </row>
    <row r="5162" spans="1:21" outlineLevel="1" x14ac:dyDescent="0.25">
      <c r="A5162" s="1" t="s">
        <v>29251</v>
      </c>
      <c r="B5162">
        <f>SUBTOTAL(3,B5159:B5161)</f>
        <v>3</v>
      </c>
      <c r="U5162">
        <f>SUBTOTAL(3,U5159:U5161)</f>
        <v>3</v>
      </c>
    </row>
    <row r="5163" spans="1:21" outlineLevel="2" x14ac:dyDescent="0.25">
      <c r="B5163" t="str">
        <f>CONCATENATE(G5163,"|", IF(I5163="", H5163,I5163),"|",IF(L5163="",K5163,L5163))</f>
        <v>Ephedrine+Pseudoephedrine|PrMCnc|OcularVitr fld</v>
      </c>
      <c r="C5163" t="b">
        <f>IF(OR(B5163=B5161, B5163=B5165), TRUE, FALSE)</f>
        <v>0</v>
      </c>
      <c r="D5163">
        <v>3001</v>
      </c>
      <c r="E5163">
        <v>5.5347999999999997</v>
      </c>
      <c r="F5163" t="s">
        <v>10142</v>
      </c>
      <c r="G5163" t="s">
        <v>10115</v>
      </c>
      <c r="H5163" t="s">
        <v>2</v>
      </c>
      <c r="I5163" t="s">
        <v>25806</v>
      </c>
      <c r="J5163" t="s">
        <v>3</v>
      </c>
      <c r="K5163" t="s">
        <v>2249</v>
      </c>
      <c r="L5163" t="s">
        <v>25809</v>
      </c>
      <c r="M5163" t="s">
        <v>5</v>
      </c>
      <c r="O5163" t="s">
        <v>48</v>
      </c>
      <c r="P5163" t="s">
        <v>48</v>
      </c>
      <c r="Q5163" t="s">
        <v>6</v>
      </c>
      <c r="R5163" t="s">
        <v>10143</v>
      </c>
      <c r="S5163" t="s">
        <v>10144</v>
      </c>
      <c r="T5163">
        <v>1</v>
      </c>
      <c r="U5163" t="s">
        <v>18</v>
      </c>
    </row>
    <row r="5164" spans="1:21" outlineLevel="1" x14ac:dyDescent="0.25">
      <c r="A5164" s="1" t="s">
        <v>29248</v>
      </c>
      <c r="B5164">
        <f>SUBTOTAL(3,B5163:B5163)</f>
        <v>1</v>
      </c>
      <c r="U5164">
        <f>SUBTOTAL(3,U5163:U5163)</f>
        <v>1</v>
      </c>
    </row>
    <row r="5165" spans="1:21" outlineLevel="2" x14ac:dyDescent="0.25">
      <c r="B5165" t="str">
        <f>CONCATENATE(G5165,"|", IF(I5165="", H5165,I5165),"|",IF(L5165="",K5165,L5165))</f>
        <v>Ephedrine+Pseudoephedrine|PrMCnc|Urine</v>
      </c>
      <c r="C5165" t="b">
        <f>IF(OR(B5165=B5163, B5165=B5166), TRUE, FALSE)</f>
        <v>1</v>
      </c>
      <c r="D5165">
        <v>2998</v>
      </c>
      <c r="E5165">
        <v>5.5347999999999997</v>
      </c>
      <c r="F5165" t="s">
        <v>10133</v>
      </c>
      <c r="G5165" t="s">
        <v>10115</v>
      </c>
      <c r="H5165" t="s">
        <v>2</v>
      </c>
      <c r="I5165" t="s">
        <v>25806</v>
      </c>
      <c r="J5165" t="s">
        <v>3</v>
      </c>
      <c r="K5165" t="s">
        <v>32</v>
      </c>
      <c r="M5165" t="s">
        <v>5</v>
      </c>
      <c r="O5165" t="s">
        <v>48</v>
      </c>
      <c r="P5165" t="s">
        <v>48</v>
      </c>
      <c r="Q5165" t="s">
        <v>6</v>
      </c>
      <c r="R5165" t="s">
        <v>10134</v>
      </c>
      <c r="S5165" t="s">
        <v>10135</v>
      </c>
      <c r="T5165">
        <v>1</v>
      </c>
      <c r="U5165" t="s">
        <v>18</v>
      </c>
    </row>
    <row r="5166" spans="1:21" outlineLevel="2" x14ac:dyDescent="0.25">
      <c r="B5166" t="str">
        <f>CONCATENATE(G5166,"|", IF(I5166="", H5166,I5166),"|",IF(L5166="",K5166,L5166))</f>
        <v>Ephedrine+Pseudoephedrine|PrMCnc|Urine</v>
      </c>
      <c r="C5166" t="b">
        <f t="shared" si="46"/>
        <v>1</v>
      </c>
      <c r="D5166">
        <v>2999</v>
      </c>
      <c r="E5166">
        <v>5.5347999999999997</v>
      </c>
      <c r="F5166" t="s">
        <v>10136</v>
      </c>
      <c r="G5166" t="s">
        <v>10115</v>
      </c>
      <c r="H5166" t="s">
        <v>2</v>
      </c>
      <c r="I5166" t="s">
        <v>25806</v>
      </c>
      <c r="J5166" t="s">
        <v>3</v>
      </c>
      <c r="K5166" t="s">
        <v>32</v>
      </c>
      <c r="M5166" t="s">
        <v>5</v>
      </c>
      <c r="N5166" t="s">
        <v>136</v>
      </c>
      <c r="O5166" t="s">
        <v>48</v>
      </c>
      <c r="P5166" t="s">
        <v>48</v>
      </c>
      <c r="Q5166" t="s">
        <v>6</v>
      </c>
      <c r="R5166" t="s">
        <v>10137</v>
      </c>
      <c r="S5166" t="s">
        <v>10138</v>
      </c>
      <c r="T5166">
        <v>1</v>
      </c>
      <c r="U5166" t="s">
        <v>18</v>
      </c>
    </row>
    <row r="5167" spans="1:21" outlineLevel="2" x14ac:dyDescent="0.25">
      <c r="B5167" t="str">
        <f>CONCATENATE(G5167,"|", IF(I5167="", H5167,I5167),"|",IF(L5167="",K5167,L5167))</f>
        <v>Ephedrine+Pseudoephedrine|PrMCnc|Urine</v>
      </c>
      <c r="C5167" t="b">
        <f>IF(OR(B5167=B5166, B5167=B5169), TRUE, FALSE)</f>
        <v>1</v>
      </c>
      <c r="D5167">
        <v>3000</v>
      </c>
      <c r="E5167">
        <v>5.5347999999999997</v>
      </c>
      <c r="F5167" t="s">
        <v>10139</v>
      </c>
      <c r="G5167" t="s">
        <v>10115</v>
      </c>
      <c r="H5167" t="s">
        <v>140</v>
      </c>
      <c r="I5167" t="s">
        <v>25806</v>
      </c>
      <c r="J5167" t="s">
        <v>3</v>
      </c>
      <c r="K5167" t="s">
        <v>32</v>
      </c>
      <c r="M5167" t="s">
        <v>141</v>
      </c>
      <c r="Q5167" t="s">
        <v>6</v>
      </c>
      <c r="R5167" t="s">
        <v>10140</v>
      </c>
      <c r="S5167" t="s">
        <v>10141</v>
      </c>
      <c r="T5167">
        <v>1</v>
      </c>
      <c r="U5167" t="s">
        <v>18</v>
      </c>
    </row>
    <row r="5168" spans="1:21" outlineLevel="1" x14ac:dyDescent="0.25">
      <c r="A5168" s="1" t="s">
        <v>29249</v>
      </c>
      <c r="B5168">
        <f>SUBTOTAL(3,B5165:B5167)</f>
        <v>3</v>
      </c>
      <c r="U5168">
        <f>SUBTOTAL(3,U5165:U5167)</f>
        <v>3</v>
      </c>
    </row>
    <row r="5169" spans="1:21" outlineLevel="2" x14ac:dyDescent="0.25">
      <c r="B5169" t="str">
        <f>CONCATENATE(G5169,"|", IF(I5169="", H5169,I5169),"|",IF(L5169="",K5169,L5169))</f>
        <v>Ephedrine+Pseudoephedrine|PrMCnc|XXX</v>
      </c>
      <c r="C5169" t="b">
        <f>IF(OR(B5169=B5167, B5169=B5171), TRUE, FALSE)</f>
        <v>0</v>
      </c>
      <c r="D5169">
        <v>3002</v>
      </c>
      <c r="E5169">
        <v>5.5347999999999997</v>
      </c>
      <c r="F5169" t="s">
        <v>10145</v>
      </c>
      <c r="G5169" t="s">
        <v>10115</v>
      </c>
      <c r="H5169" t="s">
        <v>140</v>
      </c>
      <c r="I5169" t="s">
        <v>25806</v>
      </c>
      <c r="J5169" t="s">
        <v>3</v>
      </c>
      <c r="K5169" t="s">
        <v>259</v>
      </c>
      <c r="M5169" t="s">
        <v>141</v>
      </c>
      <c r="Q5169" t="s">
        <v>6</v>
      </c>
      <c r="R5169" t="s">
        <v>10146</v>
      </c>
      <c r="S5169" t="s">
        <v>10147</v>
      </c>
      <c r="T5169">
        <v>1</v>
      </c>
      <c r="U5169" t="s">
        <v>18</v>
      </c>
    </row>
    <row r="5170" spans="1:21" outlineLevel="1" x14ac:dyDescent="0.25">
      <c r="A5170" s="1" t="s">
        <v>29247</v>
      </c>
      <c r="B5170">
        <f>SUBTOTAL(3,B5169:B5169)</f>
        <v>1</v>
      </c>
      <c r="U5170">
        <f>SUBTOTAL(3,U5169:U5169)</f>
        <v>1</v>
      </c>
    </row>
    <row r="5171" spans="1:21" outlineLevel="2" x14ac:dyDescent="0.25">
      <c r="B5171" t="str">
        <f>CONCATENATE(G5171,"|", IF(I5171="", H5171,I5171),"|",IF(L5171="",K5171,L5171))</f>
        <v>Epichlorohydrin|PrMCnc|Air</v>
      </c>
      <c r="C5171" t="b">
        <f>IF(OR(B5171=B5169, B5171=B5173), TRUE, FALSE)</f>
        <v>0</v>
      </c>
      <c r="D5171">
        <v>3003</v>
      </c>
      <c r="E5171">
        <v>5.5347999999999997</v>
      </c>
      <c r="F5171" t="s">
        <v>10148</v>
      </c>
      <c r="G5171" t="s">
        <v>10149</v>
      </c>
      <c r="H5171" t="s">
        <v>2</v>
      </c>
      <c r="I5171" t="s">
        <v>25806</v>
      </c>
      <c r="J5171" t="s">
        <v>3</v>
      </c>
      <c r="K5171" t="s">
        <v>4</v>
      </c>
      <c r="M5171" t="s">
        <v>5</v>
      </c>
      <c r="Q5171" t="s">
        <v>6</v>
      </c>
      <c r="R5171" t="s">
        <v>10150</v>
      </c>
      <c r="S5171" t="s">
        <v>10151</v>
      </c>
      <c r="T5171">
        <v>1</v>
      </c>
      <c r="U5171" t="s">
        <v>18</v>
      </c>
    </row>
    <row r="5172" spans="1:21" outlineLevel="1" x14ac:dyDescent="0.25">
      <c r="A5172" s="1" t="s">
        <v>29246</v>
      </c>
      <c r="B5172">
        <f>SUBTOTAL(3,B5171:B5171)</f>
        <v>1</v>
      </c>
      <c r="U5172">
        <f>SUBTOTAL(3,U5171:U5171)</f>
        <v>1</v>
      </c>
    </row>
    <row r="5173" spans="1:21" outlineLevel="2" x14ac:dyDescent="0.25">
      <c r="B5173" t="str">
        <f>CONCATENATE(G5173,"|", IF(I5173="", H5173,I5173),"|",IF(L5173="",K5173,L5173))</f>
        <v>Epichlorohydrin|PrMCnc|Intravascular - any</v>
      </c>
      <c r="C5173" t="b">
        <f>IF(OR(B5173=B5171, B5173=B5175), TRUE, FALSE)</f>
        <v>0</v>
      </c>
      <c r="D5173">
        <v>3004</v>
      </c>
      <c r="E5173">
        <v>5.5347999999999997</v>
      </c>
      <c r="F5173" t="s">
        <v>10152</v>
      </c>
      <c r="G5173" t="s">
        <v>10149</v>
      </c>
      <c r="H5173" t="s">
        <v>2</v>
      </c>
      <c r="I5173" t="s">
        <v>25806</v>
      </c>
      <c r="J5173" t="s">
        <v>3</v>
      </c>
      <c r="K5173" t="s">
        <v>47</v>
      </c>
      <c r="L5173" t="s">
        <v>25808</v>
      </c>
      <c r="M5173" t="s">
        <v>5</v>
      </c>
      <c r="Q5173" t="s">
        <v>6</v>
      </c>
      <c r="R5173" t="s">
        <v>10153</v>
      </c>
      <c r="S5173" t="s">
        <v>10154</v>
      </c>
      <c r="T5173">
        <v>1</v>
      </c>
      <c r="U5173" t="s">
        <v>18</v>
      </c>
    </row>
    <row r="5174" spans="1:21" outlineLevel="1" x14ac:dyDescent="0.25">
      <c r="A5174" s="1" t="s">
        <v>29245</v>
      </c>
      <c r="B5174">
        <f>SUBTOTAL(3,B5173:B5173)</f>
        <v>1</v>
      </c>
      <c r="U5174">
        <f>SUBTOTAL(3,U5173:U5173)</f>
        <v>1</v>
      </c>
    </row>
    <row r="5175" spans="1:21" outlineLevel="2" x14ac:dyDescent="0.25">
      <c r="B5175" t="str">
        <f>CONCATENATE(G5175,"|", IF(I5175="", H5175,I5175),"|",IF(L5175="",K5175,L5175))</f>
        <v>Epichlorohydrin|PrMCnc|Water</v>
      </c>
      <c r="C5175" t="b">
        <f>IF(OR(B5175=B5173, B5175=B5177), TRUE, FALSE)</f>
        <v>0</v>
      </c>
      <c r="D5175">
        <v>3005</v>
      </c>
      <c r="E5175">
        <v>5.5762999999999998</v>
      </c>
      <c r="F5175" t="s">
        <v>10155</v>
      </c>
      <c r="G5175" t="s">
        <v>10149</v>
      </c>
      <c r="H5175" t="s">
        <v>2</v>
      </c>
      <c r="I5175" t="s">
        <v>25806</v>
      </c>
      <c r="J5175" t="s">
        <v>3</v>
      </c>
      <c r="K5175" t="s">
        <v>11</v>
      </c>
      <c r="M5175" t="s">
        <v>5</v>
      </c>
      <c r="Q5175" t="s">
        <v>6</v>
      </c>
      <c r="R5175" t="s">
        <v>10156</v>
      </c>
      <c r="S5175" t="s">
        <v>10157</v>
      </c>
      <c r="T5175">
        <v>1</v>
      </c>
      <c r="U5175" t="s">
        <v>9</v>
      </c>
    </row>
    <row r="5176" spans="1:21" outlineLevel="1" x14ac:dyDescent="0.25">
      <c r="A5176" s="1" t="s">
        <v>29244</v>
      </c>
      <c r="B5176">
        <f>SUBTOTAL(3,B5175:B5175)</f>
        <v>1</v>
      </c>
      <c r="U5176">
        <f>SUBTOTAL(3,U5175:U5175)</f>
        <v>1</v>
      </c>
    </row>
    <row r="5177" spans="1:21" outlineLevel="2" x14ac:dyDescent="0.25">
      <c r="B5177" t="str">
        <f>CONCATENATE(G5177,"|", IF(I5177="", H5177,I5177),"|",IF(L5177="",K5177,L5177))</f>
        <v>Ergot alkaloid|MCnt|Feed</v>
      </c>
      <c r="C5177" t="b">
        <f>IF(OR(B5177=B5175, B5177=B5179), TRUE, FALSE)</f>
        <v>0</v>
      </c>
      <c r="D5177">
        <v>3006</v>
      </c>
      <c r="E5177">
        <v>5.5347999999999997</v>
      </c>
      <c r="F5177" t="s">
        <v>10158</v>
      </c>
      <c r="G5177" t="s">
        <v>10159</v>
      </c>
      <c r="H5177" t="s">
        <v>241</v>
      </c>
      <c r="J5177" t="s">
        <v>3</v>
      </c>
      <c r="K5177" t="s">
        <v>2494</v>
      </c>
      <c r="M5177" t="s">
        <v>5</v>
      </c>
      <c r="O5177" t="s">
        <v>314</v>
      </c>
      <c r="P5177" t="s">
        <v>314</v>
      </c>
      <c r="Q5177" t="s">
        <v>6</v>
      </c>
      <c r="R5177" t="s">
        <v>10160</v>
      </c>
      <c r="S5177" t="s">
        <v>10161</v>
      </c>
      <c r="T5177">
        <v>1</v>
      </c>
      <c r="U5177" t="s">
        <v>18</v>
      </c>
    </row>
    <row r="5178" spans="1:21" outlineLevel="1" x14ac:dyDescent="0.25">
      <c r="A5178" s="1" t="s">
        <v>29243</v>
      </c>
      <c r="B5178">
        <f>SUBTOTAL(3,B5177:B5177)</f>
        <v>1</v>
      </c>
      <c r="U5178">
        <f>SUBTOTAL(3,U5177:U5177)</f>
        <v>1</v>
      </c>
    </row>
    <row r="5179" spans="1:21" outlineLevel="2" x14ac:dyDescent="0.25">
      <c r="B5179" t="str">
        <f>CONCATENATE(G5179,"|", IF(I5179="", H5179,I5179),"|",IF(L5179="",K5179,L5179))</f>
        <v>Ergot alkaloid|PrMCnc|XXX</v>
      </c>
      <c r="C5179" t="b">
        <f>IF(OR(B5179=B5177, B5179=B5181), TRUE, FALSE)</f>
        <v>0</v>
      </c>
      <c r="D5179">
        <v>3007</v>
      </c>
      <c r="E5179">
        <v>5.5347999999999997</v>
      </c>
      <c r="F5179" t="s">
        <v>10162</v>
      </c>
      <c r="G5179" t="s">
        <v>10159</v>
      </c>
      <c r="H5179" t="s">
        <v>2</v>
      </c>
      <c r="I5179" t="s">
        <v>25806</v>
      </c>
      <c r="J5179" t="s">
        <v>3</v>
      </c>
      <c r="K5179" t="s">
        <v>259</v>
      </c>
      <c r="M5179" t="s">
        <v>5</v>
      </c>
      <c r="Q5179" t="s">
        <v>6</v>
      </c>
      <c r="R5179" t="s">
        <v>10163</v>
      </c>
      <c r="S5179" t="s">
        <v>10164</v>
      </c>
      <c r="T5179">
        <v>1</v>
      </c>
      <c r="U5179" t="s">
        <v>18</v>
      </c>
    </row>
    <row r="5180" spans="1:21" outlineLevel="1" x14ac:dyDescent="0.25">
      <c r="A5180" s="1" t="s">
        <v>29242</v>
      </c>
      <c r="B5180">
        <f>SUBTOTAL(3,B5179:B5179)</f>
        <v>1</v>
      </c>
      <c r="U5180">
        <f>SUBTOTAL(3,U5179:U5179)</f>
        <v>1</v>
      </c>
    </row>
    <row r="5181" spans="1:21" outlineLevel="2" x14ac:dyDescent="0.25">
      <c r="B5181" t="str">
        <f>CONCATENATE(G5181,"|", IF(I5181="", H5181,I5181),"|",IF(L5181="",K5181,L5181))</f>
        <v>Ergotamine|PrMCnc|Intravascular - any</v>
      </c>
      <c r="C5181" t="b">
        <f>IF(OR(B5181=B5179, B5181=B5183), TRUE, FALSE)</f>
        <v>0</v>
      </c>
      <c r="D5181">
        <v>3008</v>
      </c>
      <c r="E5181">
        <v>5.5347999999999997</v>
      </c>
      <c r="F5181" t="s">
        <v>10165</v>
      </c>
      <c r="G5181" t="s">
        <v>10166</v>
      </c>
      <c r="H5181" t="s">
        <v>2</v>
      </c>
      <c r="I5181" t="s">
        <v>25806</v>
      </c>
      <c r="J5181" t="s">
        <v>3</v>
      </c>
      <c r="K5181" t="s">
        <v>47</v>
      </c>
      <c r="L5181" t="s">
        <v>25808</v>
      </c>
      <c r="M5181" t="s">
        <v>5</v>
      </c>
      <c r="O5181" t="s">
        <v>48</v>
      </c>
      <c r="P5181" t="s">
        <v>48</v>
      </c>
      <c r="Q5181" t="s">
        <v>6</v>
      </c>
      <c r="R5181" t="s">
        <v>10167</v>
      </c>
      <c r="S5181" t="s">
        <v>10168</v>
      </c>
      <c r="T5181">
        <v>1</v>
      </c>
      <c r="U5181" t="s">
        <v>18</v>
      </c>
    </row>
    <row r="5182" spans="1:21" outlineLevel="1" x14ac:dyDescent="0.25">
      <c r="A5182" s="1" t="s">
        <v>29241</v>
      </c>
      <c r="B5182">
        <f>SUBTOTAL(3,B5181:B5181)</f>
        <v>1</v>
      </c>
      <c r="U5182">
        <f>SUBTOTAL(3,U5181:U5181)</f>
        <v>1</v>
      </c>
    </row>
    <row r="5183" spans="1:21" outlineLevel="2" x14ac:dyDescent="0.25">
      <c r="B5183" t="str">
        <f>CONCATENATE(G5183,"|", IF(I5183="", H5183,I5183),"|",IF(L5183="",K5183,L5183))</f>
        <v>Erythritol/Creatinine|SRto|Urine</v>
      </c>
      <c r="C5183" t="b">
        <f>IF(OR(B5183=B5181, B5183=B5185), TRUE, FALSE)</f>
        <v>0</v>
      </c>
      <c r="D5183">
        <v>3009</v>
      </c>
      <c r="E5183">
        <v>5.5347999999999997</v>
      </c>
      <c r="F5183" t="s">
        <v>10169</v>
      </c>
      <c r="G5183" t="s">
        <v>10170</v>
      </c>
      <c r="H5183" t="s">
        <v>676</v>
      </c>
      <c r="J5183" t="s">
        <v>3</v>
      </c>
      <c r="K5183" t="s">
        <v>32</v>
      </c>
      <c r="M5183" t="s">
        <v>5</v>
      </c>
      <c r="O5183" t="s">
        <v>693</v>
      </c>
      <c r="P5183" t="s">
        <v>694</v>
      </c>
      <c r="Q5183" t="s">
        <v>6</v>
      </c>
      <c r="R5183" t="s">
        <v>10171</v>
      </c>
      <c r="S5183" t="s">
        <v>10172</v>
      </c>
      <c r="T5183">
        <v>1</v>
      </c>
      <c r="U5183" t="s">
        <v>18</v>
      </c>
    </row>
    <row r="5184" spans="1:21" outlineLevel="1" x14ac:dyDescent="0.25">
      <c r="A5184" s="1" t="s">
        <v>29240</v>
      </c>
      <c r="B5184">
        <f>SUBTOTAL(3,B5183:B5183)</f>
        <v>1</v>
      </c>
      <c r="U5184">
        <f>SUBTOTAL(3,U5183:U5183)</f>
        <v>1</v>
      </c>
    </row>
    <row r="5185" spans="1:21" outlineLevel="2" x14ac:dyDescent="0.25">
      <c r="B5185" t="str">
        <f>CONCATENATE(G5185,"|", IF(I5185="", H5185,I5185),"|",IF(L5185="",K5185,L5185))</f>
        <v>Erythroamino alcohol|PrMCnc|Intravascular - any</v>
      </c>
      <c r="C5185" t="b">
        <f>IF(OR(B5185=B5183, B5185=B5187), TRUE, FALSE)</f>
        <v>0</v>
      </c>
      <c r="D5185">
        <v>3010</v>
      </c>
      <c r="E5185">
        <v>5.5347999999999997</v>
      </c>
      <c r="F5185" t="s">
        <v>10173</v>
      </c>
      <c r="G5185" t="s">
        <v>10174</v>
      </c>
      <c r="H5185" t="s">
        <v>2</v>
      </c>
      <c r="I5185" t="s">
        <v>25806</v>
      </c>
      <c r="J5185" t="s">
        <v>3</v>
      </c>
      <c r="K5185" t="s">
        <v>47</v>
      </c>
      <c r="L5185" t="s">
        <v>25808</v>
      </c>
      <c r="M5185" t="s">
        <v>5</v>
      </c>
      <c r="O5185" t="s">
        <v>33</v>
      </c>
      <c r="P5185" t="s">
        <v>33</v>
      </c>
      <c r="Q5185" t="s">
        <v>6</v>
      </c>
      <c r="R5185" t="s">
        <v>10175</v>
      </c>
      <c r="S5185" t="s">
        <v>10176</v>
      </c>
      <c r="T5185">
        <v>1</v>
      </c>
      <c r="U5185" t="s">
        <v>18</v>
      </c>
    </row>
    <row r="5186" spans="1:21" outlineLevel="1" x14ac:dyDescent="0.25">
      <c r="A5186" s="1" t="s">
        <v>29239</v>
      </c>
      <c r="B5186">
        <f>SUBTOTAL(3,B5185:B5185)</f>
        <v>1</v>
      </c>
      <c r="U5186">
        <f>SUBTOTAL(3,U5185:U5185)</f>
        <v>1</v>
      </c>
    </row>
    <row r="5187" spans="1:21" outlineLevel="2" x14ac:dyDescent="0.25">
      <c r="B5187" t="str">
        <f>CONCATENATE(G5187,"|", IF(I5187="", H5187,I5187),"|",IF(L5187="",K5187,L5187))</f>
        <v>Erythromycin|PrMCnc|Intravascular - any</v>
      </c>
      <c r="C5187" t="b">
        <f>IF(OR(B5187=B5185, B5187=B5189), TRUE, FALSE)</f>
        <v>0</v>
      </c>
      <c r="D5187">
        <v>3011</v>
      </c>
      <c r="E5187">
        <v>5.5347999999999997</v>
      </c>
      <c r="F5187" t="s">
        <v>10177</v>
      </c>
      <c r="G5187" t="s">
        <v>10178</v>
      </c>
      <c r="H5187" t="s">
        <v>2</v>
      </c>
      <c r="I5187" t="s">
        <v>25806</v>
      </c>
      <c r="J5187" t="s">
        <v>3</v>
      </c>
      <c r="K5187" t="s">
        <v>47</v>
      </c>
      <c r="L5187" t="s">
        <v>25808</v>
      </c>
      <c r="M5187" t="s">
        <v>5</v>
      </c>
      <c r="O5187" t="s">
        <v>101</v>
      </c>
      <c r="P5187" t="s">
        <v>101</v>
      </c>
      <c r="Q5187" t="s">
        <v>6</v>
      </c>
      <c r="R5187" t="s">
        <v>10179</v>
      </c>
      <c r="S5187" t="s">
        <v>10180</v>
      </c>
      <c r="T5187">
        <v>1</v>
      </c>
      <c r="U5187" t="s">
        <v>18</v>
      </c>
    </row>
    <row r="5188" spans="1:21" outlineLevel="1" x14ac:dyDescent="0.25">
      <c r="A5188" s="1" t="s">
        <v>29238</v>
      </c>
      <c r="B5188">
        <f>SUBTOTAL(3,B5187:B5187)</f>
        <v>1</v>
      </c>
      <c r="U5188">
        <f>SUBTOTAL(3,U5187:U5187)</f>
        <v>1</v>
      </c>
    </row>
    <row r="5189" spans="1:21" outlineLevel="2" x14ac:dyDescent="0.25">
      <c r="B5189" t="str">
        <f>CONCATENATE(G5189,"|", IF(I5189="", H5189,I5189),"|",IF(L5189="",K5189,L5189))</f>
        <v>Erythromycin|PrMCnc|Urine</v>
      </c>
      <c r="C5189" t="b">
        <f>IF(OR(B5189=B5187, B5189=B5190), TRUE, FALSE)</f>
        <v>1</v>
      </c>
      <c r="D5189">
        <v>3012</v>
      </c>
      <c r="E5189">
        <v>5.5347999999999997</v>
      </c>
      <c r="F5189" t="s">
        <v>10181</v>
      </c>
      <c r="G5189" t="s">
        <v>10178</v>
      </c>
      <c r="H5189" t="s">
        <v>2</v>
      </c>
      <c r="I5189" t="s">
        <v>25806</v>
      </c>
      <c r="J5189" t="s">
        <v>3</v>
      </c>
      <c r="K5189" t="s">
        <v>32</v>
      </c>
      <c r="M5189" t="s">
        <v>5</v>
      </c>
      <c r="O5189" t="s">
        <v>101</v>
      </c>
      <c r="P5189" t="s">
        <v>101</v>
      </c>
      <c r="Q5189" t="s">
        <v>6</v>
      </c>
      <c r="R5189" t="s">
        <v>10182</v>
      </c>
      <c r="S5189" t="s">
        <v>10183</v>
      </c>
      <c r="T5189">
        <v>1</v>
      </c>
      <c r="U5189" t="s">
        <v>18</v>
      </c>
    </row>
    <row r="5190" spans="1:21" outlineLevel="2" x14ac:dyDescent="0.25">
      <c r="B5190" t="str">
        <f>CONCATENATE(G5190,"|", IF(I5190="", H5190,I5190),"|",IF(L5190="",K5190,L5190))</f>
        <v>Erythromycin|PrMCnc|Urine</v>
      </c>
      <c r="C5190" t="b">
        <f>IF(OR(B5190=B5189, B5190=B5192), TRUE, FALSE)</f>
        <v>1</v>
      </c>
      <c r="D5190">
        <v>3013</v>
      </c>
      <c r="E5190">
        <v>5.5347999999999997</v>
      </c>
      <c r="F5190" t="s">
        <v>10184</v>
      </c>
      <c r="G5190" t="s">
        <v>10178</v>
      </c>
      <c r="H5190" t="s">
        <v>140</v>
      </c>
      <c r="I5190" t="s">
        <v>25806</v>
      </c>
      <c r="J5190" t="s">
        <v>3</v>
      </c>
      <c r="K5190" t="s">
        <v>32</v>
      </c>
      <c r="M5190" t="s">
        <v>141</v>
      </c>
      <c r="Q5190" t="s">
        <v>6</v>
      </c>
      <c r="R5190" t="s">
        <v>10185</v>
      </c>
      <c r="S5190" t="s">
        <v>10186</v>
      </c>
      <c r="T5190">
        <v>1</v>
      </c>
      <c r="U5190" t="s">
        <v>18</v>
      </c>
    </row>
    <row r="5191" spans="1:21" outlineLevel="1" x14ac:dyDescent="0.25">
      <c r="A5191" s="1" t="s">
        <v>29237</v>
      </c>
      <c r="B5191">
        <f>SUBTOTAL(3,B5189:B5190)</f>
        <v>2</v>
      </c>
      <c r="U5191">
        <f>SUBTOTAL(3,U5189:U5190)</f>
        <v>2</v>
      </c>
    </row>
    <row r="5192" spans="1:21" outlineLevel="2" x14ac:dyDescent="0.25">
      <c r="B5192" t="str">
        <f>CONCATENATE(G5192,"|", IF(I5192="", H5192,I5192),"|",IF(L5192="",K5192,L5192))</f>
        <v>Erythromycin|PrMCnc|XXX</v>
      </c>
      <c r="C5192" t="b">
        <f>IF(OR(B5192=B5190, B5192=B5194), TRUE, FALSE)</f>
        <v>0</v>
      </c>
      <c r="D5192">
        <v>3014</v>
      </c>
      <c r="E5192">
        <v>5.5347999999999997</v>
      </c>
      <c r="F5192" t="s">
        <v>10187</v>
      </c>
      <c r="G5192" t="s">
        <v>10178</v>
      </c>
      <c r="H5192" t="s">
        <v>2</v>
      </c>
      <c r="I5192" t="s">
        <v>25806</v>
      </c>
      <c r="J5192" t="s">
        <v>3</v>
      </c>
      <c r="K5192" t="s">
        <v>259</v>
      </c>
      <c r="M5192" t="s">
        <v>5</v>
      </c>
      <c r="O5192" t="s">
        <v>101</v>
      </c>
      <c r="P5192" t="s">
        <v>101</v>
      </c>
      <c r="Q5192" t="s">
        <v>6</v>
      </c>
      <c r="R5192" t="s">
        <v>10188</v>
      </c>
      <c r="S5192" t="s">
        <v>10189</v>
      </c>
      <c r="T5192">
        <v>1</v>
      </c>
      <c r="U5192" t="s">
        <v>18</v>
      </c>
    </row>
    <row r="5193" spans="1:21" outlineLevel="1" x14ac:dyDescent="0.25">
      <c r="A5193" s="1" t="s">
        <v>29236</v>
      </c>
      <c r="B5193">
        <f>SUBTOTAL(3,B5192:B5192)</f>
        <v>1</v>
      </c>
      <c r="U5193">
        <f>SUBTOTAL(3,U5192:U5192)</f>
        <v>1</v>
      </c>
    </row>
    <row r="5194" spans="1:21" outlineLevel="2" x14ac:dyDescent="0.25">
      <c r="B5194" t="str">
        <f>CONCATENATE(G5194,"|", IF(I5194="", H5194,I5194),"|",IF(L5194="",K5194,L5194))</f>
        <v>Escitalopram &amp; norescitalopram panel|-|Ser/Plas</v>
      </c>
      <c r="C5194" t="b">
        <f>IF(OR(B5194=B5192, B5194=B5196), TRUE, FALSE)</f>
        <v>0</v>
      </c>
      <c r="D5194">
        <v>3017</v>
      </c>
      <c r="E5194">
        <v>4.3480999999999996</v>
      </c>
      <c r="F5194" t="s">
        <v>10197</v>
      </c>
      <c r="G5194" t="s">
        <v>10198</v>
      </c>
      <c r="H5194" t="s">
        <v>1220</v>
      </c>
      <c r="J5194" t="s">
        <v>3</v>
      </c>
      <c r="K5194" t="s">
        <v>47</v>
      </c>
      <c r="M5194" t="s">
        <v>1220</v>
      </c>
      <c r="Q5194" t="s">
        <v>1221</v>
      </c>
      <c r="R5194" t="s">
        <v>10199</v>
      </c>
      <c r="S5194" t="s">
        <v>10200</v>
      </c>
      <c r="T5194">
        <v>1</v>
      </c>
      <c r="U5194" t="s">
        <v>1224</v>
      </c>
    </row>
    <row r="5195" spans="1:21" outlineLevel="1" x14ac:dyDescent="0.25">
      <c r="A5195" s="1" t="s">
        <v>29233</v>
      </c>
      <c r="B5195">
        <f>SUBTOTAL(3,B5194:B5194)</f>
        <v>1</v>
      </c>
      <c r="U5195">
        <f>SUBTOTAL(3,U5194:U5194)</f>
        <v>1</v>
      </c>
    </row>
    <row r="5196" spans="1:21" outlineLevel="2" x14ac:dyDescent="0.25">
      <c r="B5196" t="str">
        <f>CONCATENATE(G5196,"|", IF(I5196="", H5196,I5196),"|",IF(L5196="",K5196,L5196))</f>
        <v>Escitalopram|PrMCnc|Intravascular - any</v>
      </c>
      <c r="C5196" t="b">
        <f>IF(OR(B5196=B5194, B5196=B5198), TRUE, FALSE)</f>
        <v>0</v>
      </c>
      <c r="D5196">
        <v>3015</v>
      </c>
      <c r="E5196">
        <v>5.5347999999999997</v>
      </c>
      <c r="F5196" t="s">
        <v>10190</v>
      </c>
      <c r="G5196" t="s">
        <v>10191</v>
      </c>
      <c r="H5196" t="s">
        <v>2</v>
      </c>
      <c r="I5196" t="s">
        <v>25806</v>
      </c>
      <c r="J5196" t="s">
        <v>3</v>
      </c>
      <c r="K5196" t="s">
        <v>47</v>
      </c>
      <c r="L5196" t="s">
        <v>25808</v>
      </c>
      <c r="M5196" t="s">
        <v>5</v>
      </c>
      <c r="O5196" t="s">
        <v>101</v>
      </c>
      <c r="P5196" t="s">
        <v>101</v>
      </c>
      <c r="Q5196" t="s">
        <v>6</v>
      </c>
      <c r="R5196" t="s">
        <v>10192</v>
      </c>
      <c r="S5196" t="s">
        <v>10193</v>
      </c>
      <c r="T5196">
        <v>1</v>
      </c>
      <c r="U5196" t="s">
        <v>18</v>
      </c>
    </row>
    <row r="5197" spans="1:21" outlineLevel="1" x14ac:dyDescent="0.25">
      <c r="A5197" s="1" t="s">
        <v>29235</v>
      </c>
      <c r="B5197">
        <f>SUBTOTAL(3,B5196:B5196)</f>
        <v>1</v>
      </c>
      <c r="U5197">
        <f>SUBTOTAL(3,U5196:U5196)</f>
        <v>1</v>
      </c>
    </row>
    <row r="5198" spans="1:21" outlineLevel="2" x14ac:dyDescent="0.25">
      <c r="B5198" t="str">
        <f>CONCATENATE(G5198,"|", IF(I5198="", H5198,I5198),"|",IF(L5198="",K5198,L5198))</f>
        <v>Escitalopram|PrMCnc|Urine</v>
      </c>
      <c r="C5198" t="b">
        <f>IF(OR(B5198=B5196, B5198=B5200), TRUE, FALSE)</f>
        <v>0</v>
      </c>
      <c r="D5198">
        <v>3016</v>
      </c>
      <c r="E5198">
        <v>5.5347999999999997</v>
      </c>
      <c r="F5198" t="s">
        <v>10194</v>
      </c>
      <c r="G5198" t="s">
        <v>10191</v>
      </c>
      <c r="H5198" t="s">
        <v>2</v>
      </c>
      <c r="I5198" t="s">
        <v>25806</v>
      </c>
      <c r="J5198" t="s">
        <v>3</v>
      </c>
      <c r="K5198" t="s">
        <v>32</v>
      </c>
      <c r="M5198" t="s">
        <v>5</v>
      </c>
      <c r="O5198" t="s">
        <v>48</v>
      </c>
      <c r="P5198" t="s">
        <v>48</v>
      </c>
      <c r="Q5198" t="s">
        <v>6</v>
      </c>
      <c r="R5198" t="s">
        <v>10195</v>
      </c>
      <c r="S5198" t="s">
        <v>10196</v>
      </c>
      <c r="T5198">
        <v>1</v>
      </c>
      <c r="U5198" t="s">
        <v>18</v>
      </c>
    </row>
    <row r="5199" spans="1:21" outlineLevel="1" x14ac:dyDescent="0.25">
      <c r="A5199" s="1" t="s">
        <v>29234</v>
      </c>
      <c r="B5199">
        <f>SUBTOTAL(3,B5198:B5198)</f>
        <v>1</v>
      </c>
      <c r="U5199">
        <f>SUBTOTAL(3,U5198:U5198)</f>
        <v>1</v>
      </c>
    </row>
    <row r="5200" spans="1:21" outlineLevel="2" x14ac:dyDescent="0.25">
      <c r="B5200" t="str">
        <f>CONCATENATE(G5200,"|", IF(I5200="", H5200,I5200),"|",IF(L5200="",K5200,L5200))</f>
        <v>Escitalopram+norescitalopram|PrMCnc|Intravascular - any</v>
      </c>
      <c r="C5200" t="b">
        <f>IF(OR(B5200=B5198, B5200=B5202), TRUE, FALSE)</f>
        <v>0</v>
      </c>
      <c r="D5200">
        <v>3018</v>
      </c>
      <c r="E5200">
        <v>5.5347999999999997</v>
      </c>
      <c r="F5200" t="s">
        <v>10201</v>
      </c>
      <c r="G5200" t="s">
        <v>10202</v>
      </c>
      <c r="H5200" t="s">
        <v>2</v>
      </c>
      <c r="I5200" t="s">
        <v>25806</v>
      </c>
      <c r="J5200" t="s">
        <v>3</v>
      </c>
      <c r="K5200" t="s">
        <v>47</v>
      </c>
      <c r="L5200" t="s">
        <v>25808</v>
      </c>
      <c r="M5200" t="s">
        <v>5</v>
      </c>
      <c r="O5200" t="s">
        <v>33</v>
      </c>
      <c r="P5200" t="s">
        <v>33</v>
      </c>
      <c r="Q5200" t="s">
        <v>6</v>
      </c>
      <c r="R5200" t="s">
        <v>10203</v>
      </c>
      <c r="S5200" t="s">
        <v>10204</v>
      </c>
      <c r="T5200">
        <v>1</v>
      </c>
      <c r="U5200" t="s">
        <v>18</v>
      </c>
    </row>
    <row r="5201" spans="1:21" outlineLevel="1" x14ac:dyDescent="0.25">
      <c r="A5201" s="1" t="s">
        <v>29232</v>
      </c>
      <c r="B5201">
        <f>SUBTOTAL(3,B5200:B5200)</f>
        <v>1</v>
      </c>
      <c r="U5201">
        <f>SUBTOTAL(3,U5200:U5200)</f>
        <v>1</v>
      </c>
    </row>
    <row r="5202" spans="1:21" outlineLevel="2" x14ac:dyDescent="0.25">
      <c r="B5202" t="str">
        <f>CONCATENATE(G5202,"|", IF(I5202="", H5202,I5202),"|",IF(L5202="",K5202,L5202))</f>
        <v>Estazolam|MCnt|Meconium</v>
      </c>
      <c r="C5202" t="b">
        <f>IF(OR(B5202=B5200, B5202=B5204), TRUE, FALSE)</f>
        <v>0</v>
      </c>
      <c r="D5202">
        <v>3023</v>
      </c>
      <c r="E5202">
        <v>5.5347999999999997</v>
      </c>
      <c r="F5202" t="s">
        <v>10218</v>
      </c>
      <c r="G5202" t="s">
        <v>10206</v>
      </c>
      <c r="H5202" t="s">
        <v>241</v>
      </c>
      <c r="J5202" t="s">
        <v>3</v>
      </c>
      <c r="K5202" t="s">
        <v>285</v>
      </c>
      <c r="M5202" t="s">
        <v>5</v>
      </c>
      <c r="O5202" t="s">
        <v>286</v>
      </c>
      <c r="P5202" t="s">
        <v>286</v>
      </c>
      <c r="Q5202" t="s">
        <v>6</v>
      </c>
      <c r="R5202" t="s">
        <v>10219</v>
      </c>
      <c r="S5202" t="s">
        <v>10220</v>
      </c>
      <c r="T5202">
        <v>1</v>
      </c>
      <c r="U5202" t="s">
        <v>18</v>
      </c>
    </row>
    <row r="5203" spans="1:21" outlineLevel="1" x14ac:dyDescent="0.25">
      <c r="A5203" s="1" t="s">
        <v>29230</v>
      </c>
      <c r="B5203">
        <f>SUBTOTAL(3,B5202:B5202)</f>
        <v>1</v>
      </c>
      <c r="U5203">
        <f>SUBTOTAL(3,U5202:U5202)</f>
        <v>1</v>
      </c>
    </row>
    <row r="5204" spans="1:21" outlineLevel="2" x14ac:dyDescent="0.25">
      <c r="B5204" t="str">
        <f>CONCATENATE(G5204,"|", IF(I5204="", H5204,I5204),"|",IF(L5204="",K5204,L5204))</f>
        <v>Estazolam|MCnt|Stool</v>
      </c>
      <c r="C5204" t="b">
        <f>IF(OR(B5204=B5202, B5204=B5205), TRUE, FALSE)</f>
        <v>1</v>
      </c>
      <c r="D5204">
        <v>3026</v>
      </c>
      <c r="E5204">
        <v>5.5347999999999997</v>
      </c>
      <c r="F5204" t="s">
        <v>10227</v>
      </c>
      <c r="G5204" t="s">
        <v>10206</v>
      </c>
      <c r="H5204" t="s">
        <v>241</v>
      </c>
      <c r="J5204" t="s">
        <v>3</v>
      </c>
      <c r="K5204" t="s">
        <v>1960</v>
      </c>
      <c r="M5204" t="s">
        <v>5</v>
      </c>
      <c r="O5204" t="s">
        <v>286</v>
      </c>
      <c r="P5204" t="s">
        <v>286</v>
      </c>
      <c r="Q5204" t="s">
        <v>6</v>
      </c>
      <c r="R5204" t="s">
        <v>10228</v>
      </c>
      <c r="S5204" t="s">
        <v>10229</v>
      </c>
      <c r="T5204">
        <v>1</v>
      </c>
      <c r="U5204" t="s">
        <v>18</v>
      </c>
    </row>
    <row r="5205" spans="1:21" outlineLevel="2" x14ac:dyDescent="0.25">
      <c r="B5205" t="str">
        <f>CONCATENATE(G5205,"|", IF(I5205="", H5205,I5205),"|",IF(L5205="",K5205,L5205))</f>
        <v>Estazolam|MCnt|Stool</v>
      </c>
      <c r="C5205" t="b">
        <f>IF(OR(B5205=B5204, B5205=B5207), TRUE, FALSE)</f>
        <v>1</v>
      </c>
      <c r="D5205">
        <v>3027</v>
      </c>
      <c r="E5205">
        <v>5.5347999999999997</v>
      </c>
      <c r="F5205" t="s">
        <v>10230</v>
      </c>
      <c r="G5205" t="s">
        <v>10206</v>
      </c>
      <c r="H5205" t="s">
        <v>241</v>
      </c>
      <c r="J5205" t="s">
        <v>3</v>
      </c>
      <c r="K5205" t="s">
        <v>1960</v>
      </c>
      <c r="M5205" t="s">
        <v>5</v>
      </c>
      <c r="N5205" t="s">
        <v>136</v>
      </c>
      <c r="O5205" t="s">
        <v>286</v>
      </c>
      <c r="P5205" t="s">
        <v>286</v>
      </c>
      <c r="Q5205" t="s">
        <v>6</v>
      </c>
      <c r="R5205" t="s">
        <v>10231</v>
      </c>
      <c r="S5205" t="s">
        <v>10232</v>
      </c>
      <c r="T5205">
        <v>1</v>
      </c>
      <c r="U5205" t="s">
        <v>18</v>
      </c>
    </row>
    <row r="5206" spans="1:21" outlineLevel="1" x14ac:dyDescent="0.25">
      <c r="A5206" s="1" t="s">
        <v>29228</v>
      </c>
      <c r="B5206">
        <f>SUBTOTAL(3,B5204:B5205)</f>
        <v>2</v>
      </c>
      <c r="U5206">
        <f>SUBTOTAL(3,U5204:U5205)</f>
        <v>2</v>
      </c>
    </row>
    <row r="5207" spans="1:21" outlineLevel="2" x14ac:dyDescent="0.25">
      <c r="B5207" t="str">
        <f>CONCATENATE(G5207,"|", IF(I5207="", H5207,I5207),"|",IF(L5207="",K5207,L5207))</f>
        <v>Estazolam|MCnt|Tiss</v>
      </c>
      <c r="C5207" t="b">
        <f>IF(OR(B5207=B5205, B5207=B5208), TRUE, FALSE)</f>
        <v>1</v>
      </c>
      <c r="D5207">
        <v>3028</v>
      </c>
      <c r="E5207">
        <v>5.5347999999999997</v>
      </c>
      <c r="F5207" t="s">
        <v>10233</v>
      </c>
      <c r="G5207" t="s">
        <v>10206</v>
      </c>
      <c r="H5207" t="s">
        <v>241</v>
      </c>
      <c r="J5207" t="s">
        <v>3</v>
      </c>
      <c r="K5207" t="s">
        <v>313</v>
      </c>
      <c r="M5207" t="s">
        <v>5</v>
      </c>
      <c r="O5207" t="s">
        <v>286</v>
      </c>
      <c r="P5207" t="s">
        <v>286</v>
      </c>
      <c r="Q5207" t="s">
        <v>6</v>
      </c>
      <c r="R5207" t="s">
        <v>10234</v>
      </c>
      <c r="S5207" t="s">
        <v>10235</v>
      </c>
      <c r="T5207">
        <v>1</v>
      </c>
      <c r="U5207" t="s">
        <v>18</v>
      </c>
    </row>
    <row r="5208" spans="1:21" outlineLevel="2" x14ac:dyDescent="0.25">
      <c r="B5208" t="str">
        <f>CONCATENATE(G5208,"|", IF(I5208="", H5208,I5208),"|",IF(L5208="",K5208,L5208))</f>
        <v>Estazolam|MCnt|Tiss</v>
      </c>
      <c r="C5208" t="b">
        <f>IF(OR(B5208=B5207, B5208=B5210), TRUE, FALSE)</f>
        <v>1</v>
      </c>
      <c r="D5208">
        <v>3029</v>
      </c>
      <c r="E5208">
        <v>5.5347999999999997</v>
      </c>
      <c r="F5208" t="s">
        <v>10236</v>
      </c>
      <c r="G5208" t="s">
        <v>10206</v>
      </c>
      <c r="H5208" t="s">
        <v>241</v>
      </c>
      <c r="J5208" t="s">
        <v>3</v>
      </c>
      <c r="K5208" t="s">
        <v>313</v>
      </c>
      <c r="M5208" t="s">
        <v>5</v>
      </c>
      <c r="N5208" t="s">
        <v>136</v>
      </c>
      <c r="O5208" t="s">
        <v>286</v>
      </c>
      <c r="P5208" t="s">
        <v>286</v>
      </c>
      <c r="Q5208" t="s">
        <v>6</v>
      </c>
      <c r="R5208" t="s">
        <v>10237</v>
      </c>
      <c r="S5208" t="s">
        <v>10238</v>
      </c>
      <c r="T5208">
        <v>1</v>
      </c>
      <c r="U5208" t="s">
        <v>18</v>
      </c>
    </row>
    <row r="5209" spans="1:21" outlineLevel="1" x14ac:dyDescent="0.25">
      <c r="A5209" s="1" t="s">
        <v>29227</v>
      </c>
      <c r="B5209">
        <f>SUBTOTAL(3,B5207:B5208)</f>
        <v>2</v>
      </c>
      <c r="U5209">
        <f>SUBTOTAL(3,U5207:U5208)</f>
        <v>2</v>
      </c>
    </row>
    <row r="5210" spans="1:21" outlineLevel="2" x14ac:dyDescent="0.25">
      <c r="B5210" t="str">
        <f>CONCATENATE(G5210,"|", IF(I5210="", H5210,I5210),"|",IF(L5210="",K5210,L5210))</f>
        <v>Estazolam|PrMCnc|Body fld</v>
      </c>
      <c r="C5210" t="b">
        <f>IF(OR(B5210=B5208, B5210=B5211), TRUE, FALSE)</f>
        <v>1</v>
      </c>
      <c r="D5210">
        <v>3021</v>
      </c>
      <c r="E5210">
        <v>5.5347999999999997</v>
      </c>
      <c r="F5210" t="s">
        <v>10212</v>
      </c>
      <c r="G5210" t="s">
        <v>10206</v>
      </c>
      <c r="H5210" t="s">
        <v>2</v>
      </c>
      <c r="I5210" t="s">
        <v>25806</v>
      </c>
      <c r="J5210" t="s">
        <v>3</v>
      </c>
      <c r="K5210" t="s">
        <v>234</v>
      </c>
      <c r="M5210" t="s">
        <v>5</v>
      </c>
      <c r="O5210" t="s">
        <v>48</v>
      </c>
      <c r="P5210" t="s">
        <v>48</v>
      </c>
      <c r="Q5210" t="s">
        <v>6</v>
      </c>
      <c r="R5210" t="s">
        <v>10213</v>
      </c>
      <c r="S5210" t="s">
        <v>10214</v>
      </c>
      <c r="T5210">
        <v>1</v>
      </c>
      <c r="U5210" t="s">
        <v>18</v>
      </c>
    </row>
    <row r="5211" spans="1:21" outlineLevel="2" x14ac:dyDescent="0.25">
      <c r="B5211" t="str">
        <f>CONCATENATE(G5211,"|", IF(I5211="", H5211,I5211),"|",IF(L5211="",K5211,L5211))</f>
        <v>Estazolam|PrMCnc|Body fld</v>
      </c>
      <c r="C5211" t="b">
        <f>IF(OR(B5211=B5210, B5211=B5213), TRUE, FALSE)</f>
        <v>1</v>
      </c>
      <c r="D5211">
        <v>3022</v>
      </c>
      <c r="E5211">
        <v>5.5347999999999997</v>
      </c>
      <c r="F5211" t="s">
        <v>10215</v>
      </c>
      <c r="G5211" t="s">
        <v>10206</v>
      </c>
      <c r="H5211" t="s">
        <v>2</v>
      </c>
      <c r="I5211" t="s">
        <v>25806</v>
      </c>
      <c r="J5211" t="s">
        <v>3</v>
      </c>
      <c r="K5211" t="s">
        <v>234</v>
      </c>
      <c r="M5211" t="s">
        <v>5</v>
      </c>
      <c r="N5211" t="s">
        <v>136</v>
      </c>
      <c r="O5211" t="s">
        <v>48</v>
      </c>
      <c r="P5211" t="s">
        <v>48</v>
      </c>
      <c r="Q5211" t="s">
        <v>6</v>
      </c>
      <c r="R5211" t="s">
        <v>10216</v>
      </c>
      <c r="S5211" t="s">
        <v>10217</v>
      </c>
      <c r="T5211">
        <v>1</v>
      </c>
      <c r="U5211" t="s">
        <v>18</v>
      </c>
    </row>
    <row r="5212" spans="1:21" outlineLevel="1" x14ac:dyDescent="0.25">
      <c r="A5212" s="1" t="s">
        <v>29231</v>
      </c>
      <c r="B5212">
        <f>SUBTOTAL(3,B5210:B5211)</f>
        <v>2</v>
      </c>
      <c r="U5212">
        <f>SUBTOTAL(3,U5210:U5211)</f>
        <v>2</v>
      </c>
    </row>
    <row r="5213" spans="1:21" outlineLevel="2" x14ac:dyDescent="0.25">
      <c r="B5213" t="str">
        <f>CONCATENATE(G5213,"|", IF(I5213="", H5213,I5213),"|",IF(L5213="",K5213,L5213))</f>
        <v>Estazolam|PrMCnc|Intravascular - any</v>
      </c>
      <c r="C5213" t="b">
        <f>IF(OR(B5213=B5211, B5213=B5214), TRUE, FALSE)</f>
        <v>1</v>
      </c>
      <c r="D5213">
        <v>3019</v>
      </c>
      <c r="E5213">
        <v>5.5347999999999997</v>
      </c>
      <c r="F5213" t="s">
        <v>10205</v>
      </c>
      <c r="G5213" t="s">
        <v>10206</v>
      </c>
      <c r="H5213" t="s">
        <v>2</v>
      </c>
      <c r="I5213" t="s">
        <v>25806</v>
      </c>
      <c r="J5213" t="s">
        <v>3</v>
      </c>
      <c r="K5213" t="s">
        <v>38</v>
      </c>
      <c r="L5213" t="s">
        <v>25808</v>
      </c>
      <c r="M5213" t="s">
        <v>5</v>
      </c>
      <c r="O5213" t="s">
        <v>48</v>
      </c>
      <c r="P5213" t="s">
        <v>48</v>
      </c>
      <c r="Q5213" t="s">
        <v>6</v>
      </c>
      <c r="R5213" t="s">
        <v>10207</v>
      </c>
      <c r="S5213" t="s">
        <v>10208</v>
      </c>
      <c r="T5213">
        <v>1</v>
      </c>
      <c r="U5213" t="s">
        <v>18</v>
      </c>
    </row>
    <row r="5214" spans="1:21" outlineLevel="2" x14ac:dyDescent="0.25">
      <c r="B5214" t="str">
        <f>CONCATENATE(G5214,"|", IF(I5214="", H5214,I5214),"|",IF(L5214="",K5214,L5214))</f>
        <v>Estazolam|PrMCnc|Intravascular - any</v>
      </c>
      <c r="C5214" t="b">
        <f t="shared" ref="C5214:C5285" si="47">IF(OR(B5214=B5213, B5214=B5215), TRUE, FALSE)</f>
        <v>1</v>
      </c>
      <c r="D5214">
        <v>3020</v>
      </c>
      <c r="E5214">
        <v>5.5347999999999997</v>
      </c>
      <c r="F5214" t="s">
        <v>10209</v>
      </c>
      <c r="G5214" t="s">
        <v>10206</v>
      </c>
      <c r="H5214" t="s">
        <v>2</v>
      </c>
      <c r="I5214" t="s">
        <v>25806</v>
      </c>
      <c r="J5214" t="s">
        <v>3</v>
      </c>
      <c r="K5214" t="s">
        <v>38</v>
      </c>
      <c r="L5214" t="s">
        <v>25808</v>
      </c>
      <c r="M5214" t="s">
        <v>5</v>
      </c>
      <c r="N5214" t="s">
        <v>136</v>
      </c>
      <c r="O5214" t="s">
        <v>48</v>
      </c>
      <c r="P5214" t="s">
        <v>48</v>
      </c>
      <c r="Q5214" t="s">
        <v>6</v>
      </c>
      <c r="R5214" t="s">
        <v>10210</v>
      </c>
      <c r="S5214" t="s">
        <v>10211</v>
      </c>
      <c r="T5214">
        <v>1</v>
      </c>
      <c r="U5214" t="s">
        <v>18</v>
      </c>
    </row>
    <row r="5215" spans="1:21" outlineLevel="2" x14ac:dyDescent="0.25">
      <c r="B5215" t="str">
        <f>CONCATENATE(G5215,"|", IF(I5215="", H5215,I5215),"|",IF(L5215="",K5215,L5215))</f>
        <v>Estazolam|PrMCnc|Intravascular - any</v>
      </c>
      <c r="C5215" t="b">
        <f t="shared" si="47"/>
        <v>1</v>
      </c>
      <c r="D5215">
        <v>3024</v>
      </c>
      <c r="E5215">
        <v>5.5347999999999997</v>
      </c>
      <c r="F5215" t="s">
        <v>10221</v>
      </c>
      <c r="G5215" t="s">
        <v>10206</v>
      </c>
      <c r="H5215" t="s">
        <v>2</v>
      </c>
      <c r="I5215" t="s">
        <v>25806</v>
      </c>
      <c r="J5215" t="s">
        <v>3</v>
      </c>
      <c r="K5215" t="s">
        <v>47</v>
      </c>
      <c r="L5215" t="s">
        <v>25808</v>
      </c>
      <c r="M5215" t="s">
        <v>5</v>
      </c>
      <c r="O5215" t="s">
        <v>48</v>
      </c>
      <c r="P5215" t="s">
        <v>48</v>
      </c>
      <c r="Q5215" t="s">
        <v>6</v>
      </c>
      <c r="R5215" t="s">
        <v>10222</v>
      </c>
      <c r="S5215" t="s">
        <v>10223</v>
      </c>
      <c r="T5215">
        <v>1</v>
      </c>
      <c r="U5215" t="s">
        <v>18</v>
      </c>
    </row>
    <row r="5216" spans="1:21" outlineLevel="2" x14ac:dyDescent="0.25">
      <c r="B5216" t="str">
        <f>CONCATENATE(G5216,"|", IF(I5216="", H5216,I5216),"|",IF(L5216="",K5216,L5216))</f>
        <v>Estazolam|PrMCnc|Intravascular - any</v>
      </c>
      <c r="C5216" t="b">
        <f>IF(OR(B5216=B5215, B5216=B5218), TRUE, FALSE)</f>
        <v>1</v>
      </c>
      <c r="D5216">
        <v>3025</v>
      </c>
      <c r="E5216">
        <v>5.5347999999999997</v>
      </c>
      <c r="F5216" t="s">
        <v>10224</v>
      </c>
      <c r="G5216" t="s">
        <v>10206</v>
      </c>
      <c r="H5216" t="s">
        <v>2</v>
      </c>
      <c r="I5216" t="s">
        <v>25806</v>
      </c>
      <c r="J5216" t="s">
        <v>3</v>
      </c>
      <c r="K5216" t="s">
        <v>47</v>
      </c>
      <c r="L5216" t="s">
        <v>25808</v>
      </c>
      <c r="M5216" t="s">
        <v>5</v>
      </c>
      <c r="N5216" t="s">
        <v>136</v>
      </c>
      <c r="O5216" t="s">
        <v>48</v>
      </c>
      <c r="P5216" t="s">
        <v>48</v>
      </c>
      <c r="Q5216" t="s">
        <v>6</v>
      </c>
      <c r="R5216" t="s">
        <v>10225</v>
      </c>
      <c r="S5216" t="s">
        <v>10226</v>
      </c>
      <c r="T5216">
        <v>1</v>
      </c>
      <c r="U5216" t="s">
        <v>18</v>
      </c>
    </row>
    <row r="5217" spans="1:21" outlineLevel="1" x14ac:dyDescent="0.25">
      <c r="A5217" s="1" t="s">
        <v>29229</v>
      </c>
      <c r="B5217">
        <f>SUBTOTAL(3,B5213:B5216)</f>
        <v>4</v>
      </c>
      <c r="U5217">
        <f>SUBTOTAL(3,U5213:U5216)</f>
        <v>4</v>
      </c>
    </row>
    <row r="5218" spans="1:21" outlineLevel="2" x14ac:dyDescent="0.25">
      <c r="B5218" t="str">
        <f>CONCATENATE(G5218,"|", IF(I5218="", H5218,I5218),"|",IF(L5218="",K5218,L5218))</f>
        <v>Estazolam|PrMCnc|OcularVitr fld</v>
      </c>
      <c r="C5218" t="b">
        <f>IF(OR(B5218=B5216, B5218=B5220), TRUE, FALSE)</f>
        <v>0</v>
      </c>
      <c r="D5218">
        <v>3032</v>
      </c>
      <c r="E5218">
        <v>5.5347999999999997</v>
      </c>
      <c r="F5218" t="s">
        <v>10245</v>
      </c>
      <c r="G5218" t="s">
        <v>10206</v>
      </c>
      <c r="H5218" t="s">
        <v>2</v>
      </c>
      <c r="I5218" t="s">
        <v>25806</v>
      </c>
      <c r="J5218" t="s">
        <v>3</v>
      </c>
      <c r="K5218" t="s">
        <v>2249</v>
      </c>
      <c r="L5218" t="s">
        <v>25809</v>
      </c>
      <c r="M5218" t="s">
        <v>5</v>
      </c>
      <c r="O5218" t="s">
        <v>48</v>
      </c>
      <c r="P5218" t="s">
        <v>48</v>
      </c>
      <c r="Q5218" t="s">
        <v>6</v>
      </c>
      <c r="R5218" t="s">
        <v>10246</v>
      </c>
      <c r="S5218" t="s">
        <v>10247</v>
      </c>
      <c r="T5218">
        <v>1</v>
      </c>
      <c r="U5218" t="s">
        <v>18</v>
      </c>
    </row>
    <row r="5219" spans="1:21" outlineLevel="1" x14ac:dyDescent="0.25">
      <c r="A5219" s="1" t="s">
        <v>29225</v>
      </c>
      <c r="B5219">
        <f>SUBTOTAL(3,B5218:B5218)</f>
        <v>1</v>
      </c>
      <c r="U5219">
        <f>SUBTOTAL(3,U5218:U5218)</f>
        <v>1</v>
      </c>
    </row>
    <row r="5220" spans="1:21" outlineLevel="2" x14ac:dyDescent="0.25">
      <c r="B5220" t="str">
        <f>CONCATENATE(G5220,"|", IF(I5220="", H5220,I5220),"|",IF(L5220="",K5220,L5220))</f>
        <v>Estazolam|PrMCnc|Urine</v>
      </c>
      <c r="C5220" t="b">
        <f>IF(OR(B5220=B5218, B5220=B5221), TRUE, FALSE)</f>
        <v>1</v>
      </c>
      <c r="D5220">
        <v>3030</v>
      </c>
      <c r="E5220">
        <v>5.5347999999999997</v>
      </c>
      <c r="F5220" t="s">
        <v>10239</v>
      </c>
      <c r="G5220" t="s">
        <v>10206</v>
      </c>
      <c r="H5220" t="s">
        <v>2</v>
      </c>
      <c r="I5220" t="s">
        <v>25806</v>
      </c>
      <c r="J5220" t="s">
        <v>3</v>
      </c>
      <c r="K5220" t="s">
        <v>32</v>
      </c>
      <c r="M5220" t="s">
        <v>5</v>
      </c>
      <c r="O5220" t="s">
        <v>101</v>
      </c>
      <c r="P5220" t="s">
        <v>101</v>
      </c>
      <c r="Q5220" t="s">
        <v>6</v>
      </c>
      <c r="R5220" t="s">
        <v>10240</v>
      </c>
      <c r="S5220" t="s">
        <v>10241</v>
      </c>
      <c r="T5220">
        <v>1</v>
      </c>
      <c r="U5220" t="s">
        <v>18</v>
      </c>
    </row>
    <row r="5221" spans="1:21" outlineLevel="2" x14ac:dyDescent="0.25">
      <c r="B5221" t="str">
        <f>CONCATENATE(G5221,"|", IF(I5221="", H5221,I5221),"|",IF(L5221="",K5221,L5221))</f>
        <v>Estazolam|PrMCnc|Urine</v>
      </c>
      <c r="C5221" t="b">
        <f>IF(OR(B5221=B5220, B5221=B5223), TRUE, FALSE)</f>
        <v>1</v>
      </c>
      <c r="D5221">
        <v>3031</v>
      </c>
      <c r="E5221">
        <v>5.5347999999999997</v>
      </c>
      <c r="F5221" t="s">
        <v>10242</v>
      </c>
      <c r="G5221" t="s">
        <v>10206</v>
      </c>
      <c r="H5221" t="s">
        <v>2</v>
      </c>
      <c r="I5221" t="s">
        <v>25806</v>
      </c>
      <c r="J5221" t="s">
        <v>3</v>
      </c>
      <c r="K5221" t="s">
        <v>32</v>
      </c>
      <c r="M5221" t="s">
        <v>5</v>
      </c>
      <c r="N5221" t="s">
        <v>136</v>
      </c>
      <c r="O5221" t="s">
        <v>48</v>
      </c>
      <c r="P5221" t="s">
        <v>48</v>
      </c>
      <c r="Q5221" t="s">
        <v>6</v>
      </c>
      <c r="R5221" t="s">
        <v>10243</v>
      </c>
      <c r="S5221" t="s">
        <v>10244</v>
      </c>
      <c r="T5221">
        <v>1</v>
      </c>
      <c r="U5221" t="s">
        <v>18</v>
      </c>
    </row>
    <row r="5222" spans="1:21" outlineLevel="1" x14ac:dyDescent="0.25">
      <c r="A5222" s="1" t="s">
        <v>29226</v>
      </c>
      <c r="B5222">
        <f>SUBTOTAL(3,B5220:B5221)</f>
        <v>2</v>
      </c>
      <c r="U5222">
        <f>SUBTOTAL(3,U5220:U5221)</f>
        <v>2</v>
      </c>
    </row>
    <row r="5223" spans="1:21" outlineLevel="2" x14ac:dyDescent="0.25">
      <c r="B5223" t="str">
        <f>CONCATENATE(G5223,"|", IF(I5223="", H5223,I5223),"|",IF(L5223="",K5223,L5223))</f>
        <v>Estazolam|PrMCnc|XXX</v>
      </c>
      <c r="C5223" t="b">
        <f>IF(OR(B5223=B5221, B5223=B5225), TRUE, FALSE)</f>
        <v>0</v>
      </c>
      <c r="D5223">
        <v>3033</v>
      </c>
      <c r="E5223">
        <v>5.5347999999999997</v>
      </c>
      <c r="F5223" t="s">
        <v>10248</v>
      </c>
      <c r="G5223" t="s">
        <v>10206</v>
      </c>
      <c r="H5223" t="s">
        <v>2</v>
      </c>
      <c r="I5223" t="s">
        <v>25806</v>
      </c>
      <c r="J5223" t="s">
        <v>3</v>
      </c>
      <c r="K5223" t="s">
        <v>259</v>
      </c>
      <c r="M5223" t="s">
        <v>5</v>
      </c>
      <c r="O5223" t="s">
        <v>101</v>
      </c>
      <c r="P5223" t="s">
        <v>101</v>
      </c>
      <c r="Q5223" t="s">
        <v>6</v>
      </c>
      <c r="R5223" t="s">
        <v>10249</v>
      </c>
      <c r="S5223" t="s">
        <v>10250</v>
      </c>
      <c r="T5223">
        <v>1</v>
      </c>
      <c r="U5223" t="s">
        <v>18</v>
      </c>
    </row>
    <row r="5224" spans="1:21" outlineLevel="1" x14ac:dyDescent="0.25">
      <c r="A5224" s="1" t="s">
        <v>29224</v>
      </c>
      <c r="B5224">
        <f>SUBTOTAL(3,B5223:B5223)</f>
        <v>1</v>
      </c>
      <c r="U5224">
        <f>SUBTOTAL(3,U5223:U5223)</f>
        <v>1</v>
      </c>
    </row>
    <row r="5225" spans="1:21" outlineLevel="2" x14ac:dyDescent="0.25">
      <c r="B5225" t="str">
        <f>CONCATENATE(G5225,"|", IF(I5225="", H5225,I5225),"|",IF(L5225="",K5225,L5225))</f>
        <v>Etafedrine|MRat|Urine</v>
      </c>
      <c r="C5225" t="b">
        <f>IF(OR(B5225=B5223, B5225=B5227), TRUE, FALSE)</f>
        <v>0</v>
      </c>
      <c r="D5225">
        <v>3035</v>
      </c>
      <c r="E5225">
        <v>5.5347999999999997</v>
      </c>
      <c r="F5225" t="s">
        <v>10255</v>
      </c>
      <c r="G5225" t="s">
        <v>10252</v>
      </c>
      <c r="H5225" t="s">
        <v>509</v>
      </c>
      <c r="J5225" t="s">
        <v>505</v>
      </c>
      <c r="K5225" t="s">
        <v>32</v>
      </c>
      <c r="M5225" t="s">
        <v>5</v>
      </c>
      <c r="O5225" t="s">
        <v>1053</v>
      </c>
      <c r="P5225" t="s">
        <v>1054</v>
      </c>
      <c r="Q5225" t="s">
        <v>6</v>
      </c>
      <c r="R5225" t="s">
        <v>10256</v>
      </c>
      <c r="S5225" t="s">
        <v>10257</v>
      </c>
      <c r="T5225">
        <v>1</v>
      </c>
      <c r="U5225" t="s">
        <v>18</v>
      </c>
    </row>
    <row r="5226" spans="1:21" outlineLevel="1" x14ac:dyDescent="0.25">
      <c r="A5226" s="1" t="s">
        <v>29223</v>
      </c>
      <c r="B5226">
        <f>SUBTOTAL(3,B5225:B5225)</f>
        <v>1</v>
      </c>
      <c r="U5226">
        <f>SUBTOTAL(3,U5225:U5225)</f>
        <v>1</v>
      </c>
    </row>
    <row r="5227" spans="1:21" outlineLevel="2" x14ac:dyDescent="0.25">
      <c r="B5227" t="str">
        <f>CONCATENATE(G5227,"|", IF(I5227="", H5227,I5227),"|",IF(L5227="",K5227,L5227))</f>
        <v>Etafedrine|PrMCnc|Urine</v>
      </c>
      <c r="C5227" t="b">
        <f>IF(OR(B5227=B5225, B5227=B5228), TRUE, FALSE)</f>
        <v>1</v>
      </c>
      <c r="D5227">
        <v>3034</v>
      </c>
      <c r="E5227">
        <v>5.5347999999999997</v>
      </c>
      <c r="F5227" t="s">
        <v>10251</v>
      </c>
      <c r="G5227" t="s">
        <v>10252</v>
      </c>
      <c r="H5227" t="s">
        <v>2</v>
      </c>
      <c r="I5227" t="s">
        <v>25806</v>
      </c>
      <c r="J5227" t="s">
        <v>3</v>
      </c>
      <c r="K5227" t="s">
        <v>32</v>
      </c>
      <c r="M5227" t="s">
        <v>5</v>
      </c>
      <c r="O5227" t="s">
        <v>101</v>
      </c>
      <c r="P5227" t="s">
        <v>101</v>
      </c>
      <c r="Q5227" t="s">
        <v>6</v>
      </c>
      <c r="R5227" t="s">
        <v>10253</v>
      </c>
      <c r="S5227" t="s">
        <v>10254</v>
      </c>
      <c r="T5227">
        <v>1</v>
      </c>
      <c r="U5227" t="s">
        <v>18</v>
      </c>
    </row>
    <row r="5228" spans="1:21" outlineLevel="2" x14ac:dyDescent="0.25">
      <c r="B5228" t="str">
        <f>CONCATENATE(G5228,"|", IF(I5228="", H5228,I5228),"|",IF(L5228="",K5228,L5228))</f>
        <v>Etafedrine|PrMCnc|Urine</v>
      </c>
      <c r="C5228" t="b">
        <f>IF(OR(B5228=B5227, B5228=B5230), TRUE, FALSE)</f>
        <v>1</v>
      </c>
      <c r="D5228">
        <v>3036</v>
      </c>
      <c r="E5228">
        <v>5.5347999999999997</v>
      </c>
      <c r="F5228" t="s">
        <v>10258</v>
      </c>
      <c r="G5228" t="s">
        <v>10252</v>
      </c>
      <c r="H5228" t="s">
        <v>140</v>
      </c>
      <c r="I5228" t="s">
        <v>25806</v>
      </c>
      <c r="J5228" t="s">
        <v>3</v>
      </c>
      <c r="K5228" t="s">
        <v>32</v>
      </c>
      <c r="M5228" t="s">
        <v>141</v>
      </c>
      <c r="Q5228" t="s">
        <v>6</v>
      </c>
      <c r="R5228" t="s">
        <v>10259</v>
      </c>
      <c r="S5228" t="s">
        <v>10260</v>
      </c>
      <c r="T5228">
        <v>1</v>
      </c>
      <c r="U5228" t="s">
        <v>18</v>
      </c>
    </row>
    <row r="5229" spans="1:21" outlineLevel="1" x14ac:dyDescent="0.25">
      <c r="A5229" s="1" t="s">
        <v>29222</v>
      </c>
      <c r="B5229">
        <f>SUBTOTAL(3,B5227:B5228)</f>
        <v>2</v>
      </c>
      <c r="U5229">
        <f>SUBTOTAL(3,U5227:U5228)</f>
        <v>2</v>
      </c>
    </row>
    <row r="5230" spans="1:21" outlineLevel="2" x14ac:dyDescent="0.25">
      <c r="B5230" t="str">
        <f>CONCATENATE(G5230,"|", IF(I5230="", H5230,I5230),"|",IF(L5230="",K5230,L5230))</f>
        <v>Etamivan|MRat|Urine</v>
      </c>
      <c r="C5230" t="b">
        <f>IF(OR(B5230=B5228, B5230=B5232), TRUE, FALSE)</f>
        <v>0</v>
      </c>
      <c r="D5230">
        <v>3038</v>
      </c>
      <c r="E5230">
        <v>5.5347999999999997</v>
      </c>
      <c r="F5230" t="s">
        <v>10265</v>
      </c>
      <c r="G5230" t="s">
        <v>10262</v>
      </c>
      <c r="H5230" t="s">
        <v>509</v>
      </c>
      <c r="J5230" t="s">
        <v>505</v>
      </c>
      <c r="K5230" t="s">
        <v>32</v>
      </c>
      <c r="M5230" t="s">
        <v>5</v>
      </c>
      <c r="O5230" t="s">
        <v>1053</v>
      </c>
      <c r="P5230" t="s">
        <v>1054</v>
      </c>
      <c r="Q5230" t="s">
        <v>6</v>
      </c>
      <c r="R5230" t="s">
        <v>10266</v>
      </c>
      <c r="S5230" t="s">
        <v>10267</v>
      </c>
      <c r="T5230">
        <v>1</v>
      </c>
      <c r="U5230" t="s">
        <v>18</v>
      </c>
    </row>
    <row r="5231" spans="1:21" outlineLevel="1" x14ac:dyDescent="0.25">
      <c r="A5231" s="1" t="s">
        <v>29221</v>
      </c>
      <c r="B5231">
        <f>SUBTOTAL(3,B5230:B5230)</f>
        <v>1</v>
      </c>
      <c r="U5231">
        <f>SUBTOTAL(3,U5230:U5230)</f>
        <v>1</v>
      </c>
    </row>
    <row r="5232" spans="1:21" outlineLevel="2" x14ac:dyDescent="0.25">
      <c r="B5232" t="str">
        <f>CONCATENATE(G5232,"|", IF(I5232="", H5232,I5232),"|",IF(L5232="",K5232,L5232))</f>
        <v>Etamivan|PrMCnc|Urine</v>
      </c>
      <c r="C5232" t="b">
        <f>IF(OR(B5232=B5230, B5232=B5233), TRUE, FALSE)</f>
        <v>1</v>
      </c>
      <c r="D5232">
        <v>3037</v>
      </c>
      <c r="E5232">
        <v>5.5347999999999997</v>
      </c>
      <c r="F5232" t="s">
        <v>10261</v>
      </c>
      <c r="G5232" t="s">
        <v>10262</v>
      </c>
      <c r="H5232" t="s">
        <v>2</v>
      </c>
      <c r="I5232" t="s">
        <v>25806</v>
      </c>
      <c r="J5232" t="s">
        <v>3</v>
      </c>
      <c r="K5232" t="s">
        <v>32</v>
      </c>
      <c r="M5232" t="s">
        <v>5</v>
      </c>
      <c r="O5232" t="s">
        <v>101</v>
      </c>
      <c r="P5232" t="s">
        <v>101</v>
      </c>
      <c r="Q5232" t="s">
        <v>6</v>
      </c>
      <c r="R5232" t="s">
        <v>10263</v>
      </c>
      <c r="S5232" t="s">
        <v>10264</v>
      </c>
      <c r="T5232">
        <v>1</v>
      </c>
      <c r="U5232" t="s">
        <v>18</v>
      </c>
    </row>
    <row r="5233" spans="1:21" outlineLevel="2" x14ac:dyDescent="0.25">
      <c r="B5233" t="str">
        <f>CONCATENATE(G5233,"|", IF(I5233="", H5233,I5233),"|",IF(L5233="",K5233,L5233))</f>
        <v>Etamivan|PrMCnc|Urine</v>
      </c>
      <c r="C5233" t="b">
        <f>IF(OR(B5233=B5232, B5233=B5235), TRUE, FALSE)</f>
        <v>1</v>
      </c>
      <c r="D5233">
        <v>3039</v>
      </c>
      <c r="E5233">
        <v>5.5347999999999997</v>
      </c>
      <c r="F5233" t="s">
        <v>10268</v>
      </c>
      <c r="G5233" t="s">
        <v>10262</v>
      </c>
      <c r="H5233" t="s">
        <v>140</v>
      </c>
      <c r="I5233" t="s">
        <v>25806</v>
      </c>
      <c r="J5233" t="s">
        <v>3</v>
      </c>
      <c r="K5233" t="s">
        <v>32</v>
      </c>
      <c r="M5233" t="s">
        <v>141</v>
      </c>
      <c r="Q5233" t="s">
        <v>6</v>
      </c>
      <c r="R5233" t="s">
        <v>10269</v>
      </c>
      <c r="S5233" t="s">
        <v>10270</v>
      </c>
      <c r="T5233">
        <v>1</v>
      </c>
      <c r="U5233" t="s">
        <v>18</v>
      </c>
    </row>
    <row r="5234" spans="1:21" outlineLevel="1" x14ac:dyDescent="0.25">
      <c r="A5234" s="1" t="s">
        <v>29220</v>
      </c>
      <c r="B5234">
        <f>SUBTOTAL(3,B5232:B5233)</f>
        <v>2</v>
      </c>
      <c r="U5234">
        <f>SUBTOTAL(3,U5232:U5233)</f>
        <v>2</v>
      </c>
    </row>
    <row r="5235" spans="1:21" outlineLevel="2" x14ac:dyDescent="0.25">
      <c r="B5235" t="str">
        <f>CONCATENATE(G5235,"|", IF(I5235="", H5235,I5235),"|",IF(L5235="",K5235,L5235))</f>
        <v>Etanercept|PrMCnc|Intravascular - any</v>
      </c>
      <c r="C5235" t="b">
        <f>IF(OR(B5235=B5233, B5235=B5237), TRUE, FALSE)</f>
        <v>0</v>
      </c>
      <c r="D5235">
        <v>3040</v>
      </c>
      <c r="E5235">
        <v>5.5347999999999997</v>
      </c>
      <c r="F5235" t="s">
        <v>10271</v>
      </c>
      <c r="G5235" t="s">
        <v>10272</v>
      </c>
      <c r="H5235" t="s">
        <v>2</v>
      </c>
      <c r="I5235" t="s">
        <v>25806</v>
      </c>
      <c r="J5235" t="s">
        <v>3</v>
      </c>
      <c r="K5235" t="s">
        <v>47</v>
      </c>
      <c r="L5235" t="s">
        <v>25808</v>
      </c>
      <c r="M5235" t="s">
        <v>5</v>
      </c>
      <c r="N5235" t="s">
        <v>2129</v>
      </c>
      <c r="O5235" t="s">
        <v>101</v>
      </c>
      <c r="P5235" t="s">
        <v>101</v>
      </c>
      <c r="Q5235" t="s">
        <v>6</v>
      </c>
      <c r="R5235" t="s">
        <v>10273</v>
      </c>
      <c r="S5235" t="s">
        <v>10274</v>
      </c>
      <c r="T5235">
        <v>1</v>
      </c>
      <c r="U5235" t="s">
        <v>18</v>
      </c>
    </row>
    <row r="5236" spans="1:21" outlineLevel="1" x14ac:dyDescent="0.25">
      <c r="A5236" s="1" t="s">
        <v>29219</v>
      </c>
      <c r="B5236">
        <f>SUBTOTAL(3,B5235:B5235)</f>
        <v>1</v>
      </c>
      <c r="U5236">
        <f>SUBTOTAL(3,U5235:U5235)</f>
        <v>1</v>
      </c>
    </row>
    <row r="5237" spans="1:21" outlineLevel="2" x14ac:dyDescent="0.25">
      <c r="B5237" t="str">
        <f>CONCATENATE(G5237,"|", IF(I5237="", H5237,I5237),"|",IF(L5237="",K5237,L5237))</f>
        <v>Ethacrynate|PrMCnc|Intravascular - any</v>
      </c>
      <c r="C5237" t="b">
        <f>IF(OR(B5237=B5235, B5237=B5239), TRUE, FALSE)</f>
        <v>0</v>
      </c>
      <c r="D5237">
        <v>3041</v>
      </c>
      <c r="E5237">
        <v>5.5347999999999997</v>
      </c>
      <c r="F5237" t="s">
        <v>10275</v>
      </c>
      <c r="G5237" t="s">
        <v>10276</v>
      </c>
      <c r="H5237" t="s">
        <v>2</v>
      </c>
      <c r="I5237" t="s">
        <v>25806</v>
      </c>
      <c r="J5237" t="s">
        <v>3</v>
      </c>
      <c r="K5237" t="s">
        <v>47</v>
      </c>
      <c r="L5237" t="s">
        <v>25808</v>
      </c>
      <c r="M5237" t="s">
        <v>5</v>
      </c>
      <c r="Q5237" t="s">
        <v>6</v>
      </c>
      <c r="R5237" t="s">
        <v>10277</v>
      </c>
      <c r="S5237" t="s">
        <v>10278</v>
      </c>
      <c r="T5237">
        <v>1</v>
      </c>
      <c r="U5237" t="s">
        <v>18</v>
      </c>
    </row>
    <row r="5238" spans="1:21" outlineLevel="1" x14ac:dyDescent="0.25">
      <c r="A5238" s="1" t="s">
        <v>29218</v>
      </c>
      <c r="B5238">
        <f>SUBTOTAL(3,B5237:B5237)</f>
        <v>1</v>
      </c>
      <c r="U5238">
        <f>SUBTOTAL(3,U5237:U5237)</f>
        <v>1</v>
      </c>
    </row>
    <row r="5239" spans="1:21" outlineLevel="2" x14ac:dyDescent="0.25">
      <c r="B5239" t="str">
        <f>CONCATENATE(G5239,"|", IF(I5239="", H5239,I5239),"|",IF(L5239="",K5239,L5239))</f>
        <v>Ethacrynate|PrMCnc|Urine</v>
      </c>
      <c r="C5239" t="b">
        <f>IF(OR(B5239=B5237, B5239=B5240), TRUE, FALSE)</f>
        <v>1</v>
      </c>
      <c r="D5239">
        <v>3042</v>
      </c>
      <c r="E5239">
        <v>5.5347999999999997</v>
      </c>
      <c r="F5239" t="s">
        <v>10279</v>
      </c>
      <c r="G5239" t="s">
        <v>10276</v>
      </c>
      <c r="H5239" t="s">
        <v>2</v>
      </c>
      <c r="I5239" t="s">
        <v>25806</v>
      </c>
      <c r="J5239" t="s">
        <v>3</v>
      </c>
      <c r="K5239" t="s">
        <v>32</v>
      </c>
      <c r="M5239" t="s">
        <v>5</v>
      </c>
      <c r="Q5239" t="s">
        <v>6</v>
      </c>
      <c r="R5239" t="s">
        <v>10280</v>
      </c>
      <c r="S5239" t="s">
        <v>10281</v>
      </c>
      <c r="T5239">
        <v>1</v>
      </c>
      <c r="U5239" t="s">
        <v>18</v>
      </c>
    </row>
    <row r="5240" spans="1:21" outlineLevel="2" x14ac:dyDescent="0.25">
      <c r="B5240" t="str">
        <f>CONCATENATE(G5240,"|", IF(I5240="", H5240,I5240),"|",IF(L5240="",K5240,L5240))</f>
        <v>Ethacrynate|PrMCnc|Urine</v>
      </c>
      <c r="C5240" t="b">
        <f>IF(OR(B5240=B5239, B5240=B5242), TRUE, FALSE)</f>
        <v>1</v>
      </c>
      <c r="D5240">
        <v>3043</v>
      </c>
      <c r="E5240">
        <v>5.5347999999999997</v>
      </c>
      <c r="F5240" t="s">
        <v>10282</v>
      </c>
      <c r="G5240" t="s">
        <v>10276</v>
      </c>
      <c r="H5240" t="s">
        <v>140</v>
      </c>
      <c r="I5240" t="s">
        <v>25806</v>
      </c>
      <c r="J5240" t="s">
        <v>3</v>
      </c>
      <c r="K5240" t="s">
        <v>32</v>
      </c>
      <c r="M5240" t="s">
        <v>141</v>
      </c>
      <c r="Q5240" t="s">
        <v>6</v>
      </c>
      <c r="R5240" t="s">
        <v>10283</v>
      </c>
      <c r="S5240" t="s">
        <v>10284</v>
      </c>
      <c r="T5240">
        <v>1</v>
      </c>
      <c r="U5240" t="s">
        <v>18</v>
      </c>
    </row>
    <row r="5241" spans="1:21" outlineLevel="1" x14ac:dyDescent="0.25">
      <c r="A5241" s="1" t="s">
        <v>29217</v>
      </c>
      <c r="B5241">
        <f>SUBTOTAL(3,B5239:B5240)</f>
        <v>2</v>
      </c>
      <c r="U5241">
        <f>SUBTOTAL(3,U5239:U5240)</f>
        <v>2</v>
      </c>
    </row>
    <row r="5242" spans="1:21" outlineLevel="2" x14ac:dyDescent="0.25">
      <c r="B5242" t="str">
        <f>CONCATENATE(G5242,"|", IF(I5242="", H5242,I5242),"|",IF(L5242="",K5242,L5242))</f>
        <v>Ethambutol|PrMCnc|Intravascular - any</v>
      </c>
      <c r="C5242" t="b">
        <f>IF(OR(B5242=B5240, B5242=B5243), TRUE, FALSE)</f>
        <v>1</v>
      </c>
      <c r="D5242">
        <v>3044</v>
      </c>
      <c r="E5242">
        <v>5.5347999999999997</v>
      </c>
      <c r="F5242" t="s">
        <v>10285</v>
      </c>
      <c r="G5242" t="s">
        <v>10286</v>
      </c>
      <c r="H5242" t="s">
        <v>2</v>
      </c>
      <c r="I5242" t="s">
        <v>25806</v>
      </c>
      <c r="J5242" t="s">
        <v>3</v>
      </c>
      <c r="K5242" t="s">
        <v>47</v>
      </c>
      <c r="L5242" t="s">
        <v>25808</v>
      </c>
      <c r="M5242" t="s">
        <v>5</v>
      </c>
      <c r="O5242" t="s">
        <v>101</v>
      </c>
      <c r="P5242" t="s">
        <v>101</v>
      </c>
      <c r="Q5242" t="s">
        <v>6</v>
      </c>
      <c r="R5242" t="s">
        <v>10287</v>
      </c>
      <c r="S5242" t="s">
        <v>10288</v>
      </c>
      <c r="T5242">
        <v>1</v>
      </c>
      <c r="U5242" t="s">
        <v>18</v>
      </c>
    </row>
    <row r="5243" spans="1:21" outlineLevel="2" x14ac:dyDescent="0.25">
      <c r="B5243" t="str">
        <f>CONCATENATE(G5243,"|", IF(I5243="", H5243,I5243),"|",IF(L5243="",K5243,L5243))</f>
        <v>Ethambutol|PrMCnc|Intravascular - any</v>
      </c>
      <c r="C5243" t="b">
        <f>IF(OR(B5243=B5242, B5243=B5245), TRUE, FALSE)</f>
        <v>1</v>
      </c>
      <c r="D5243">
        <v>3045</v>
      </c>
      <c r="E5243">
        <v>5.5347999999999997</v>
      </c>
      <c r="F5243" t="s">
        <v>10289</v>
      </c>
      <c r="G5243" t="s">
        <v>10286</v>
      </c>
      <c r="H5243" t="s">
        <v>140</v>
      </c>
      <c r="I5243" t="s">
        <v>25806</v>
      </c>
      <c r="J5243" t="s">
        <v>3</v>
      </c>
      <c r="K5243" t="s">
        <v>47</v>
      </c>
      <c r="L5243" t="s">
        <v>25808</v>
      </c>
      <c r="M5243" t="s">
        <v>141</v>
      </c>
      <c r="Q5243" t="s">
        <v>6</v>
      </c>
      <c r="R5243" t="s">
        <v>10290</v>
      </c>
      <c r="S5243" t="s">
        <v>10291</v>
      </c>
      <c r="T5243">
        <v>1</v>
      </c>
      <c r="U5243" t="s">
        <v>18</v>
      </c>
    </row>
    <row r="5244" spans="1:21" outlineLevel="1" x14ac:dyDescent="0.25">
      <c r="A5244" s="1" t="s">
        <v>29216</v>
      </c>
      <c r="B5244">
        <f>SUBTOTAL(3,B5242:B5243)</f>
        <v>2</v>
      </c>
      <c r="U5244">
        <f>SUBTOTAL(3,U5242:U5243)</f>
        <v>2</v>
      </c>
    </row>
    <row r="5245" spans="1:21" outlineLevel="2" x14ac:dyDescent="0.25">
      <c r="B5245" t="str">
        <f>CONCATENATE(G5245,"|", IF(I5245="", H5245,I5245),"|",IF(L5245="",K5245,L5245))</f>
        <v>Ethane|PrMCnc|Intravascular - any</v>
      </c>
      <c r="C5245" t="b">
        <f>IF(OR(B5245=B5243, B5245=B5247), TRUE, FALSE)</f>
        <v>0</v>
      </c>
      <c r="D5245">
        <v>3046</v>
      </c>
      <c r="E5245">
        <v>5.5347999999999997</v>
      </c>
      <c r="F5245" t="s">
        <v>10292</v>
      </c>
      <c r="G5245" t="s">
        <v>10293</v>
      </c>
      <c r="H5245" t="s">
        <v>2</v>
      </c>
      <c r="I5245" t="s">
        <v>25806</v>
      </c>
      <c r="J5245" t="s">
        <v>3</v>
      </c>
      <c r="K5245" t="s">
        <v>38</v>
      </c>
      <c r="L5245" t="s">
        <v>25808</v>
      </c>
      <c r="M5245" t="s">
        <v>5</v>
      </c>
      <c r="Q5245" t="s">
        <v>6</v>
      </c>
      <c r="R5245" t="s">
        <v>10294</v>
      </c>
      <c r="S5245" t="s">
        <v>10295</v>
      </c>
      <c r="T5245">
        <v>1</v>
      </c>
      <c r="U5245" t="s">
        <v>18</v>
      </c>
    </row>
    <row r="5246" spans="1:21" outlineLevel="1" x14ac:dyDescent="0.25">
      <c r="A5246" s="1" t="s">
        <v>29215</v>
      </c>
      <c r="B5246">
        <f>SUBTOTAL(3,B5245:B5245)</f>
        <v>1</v>
      </c>
      <c r="U5246">
        <f>SUBTOTAL(3,U5245:U5245)</f>
        <v>1</v>
      </c>
    </row>
    <row r="5247" spans="1:21" outlineLevel="2" x14ac:dyDescent="0.25">
      <c r="B5247" t="str">
        <f>CONCATENATE(G5247,"|", IF(I5247="", H5247,I5247),"|",IF(L5247="",K5247,L5247))</f>
        <v>Ethanol cutoff|PrMCnc|Urine</v>
      </c>
      <c r="C5247" t="b">
        <f>IF(OR(B5247=B5245, B5247=B5249), TRUE, FALSE)</f>
        <v>0</v>
      </c>
      <c r="D5247">
        <v>3078</v>
      </c>
      <c r="E5247">
        <v>5.5762999999999998</v>
      </c>
      <c r="F5247" t="s">
        <v>10390</v>
      </c>
      <c r="G5247" t="s">
        <v>10391</v>
      </c>
      <c r="H5247" t="s">
        <v>2</v>
      </c>
      <c r="I5247" t="s">
        <v>25806</v>
      </c>
      <c r="J5247" t="s">
        <v>3</v>
      </c>
      <c r="K5247" t="s">
        <v>32</v>
      </c>
      <c r="M5247" t="s">
        <v>5</v>
      </c>
      <c r="N5247" t="s">
        <v>136</v>
      </c>
      <c r="O5247" t="s">
        <v>48</v>
      </c>
      <c r="P5247" t="s">
        <v>48</v>
      </c>
      <c r="Q5247" t="s">
        <v>6</v>
      </c>
      <c r="R5247" t="s">
        <v>10392</v>
      </c>
      <c r="S5247" t="s">
        <v>10393</v>
      </c>
      <c r="T5247">
        <v>1</v>
      </c>
      <c r="U5247" t="s">
        <v>9</v>
      </c>
    </row>
    <row r="5248" spans="1:21" outlineLevel="1" x14ac:dyDescent="0.25">
      <c r="A5248" s="1" t="s">
        <v>29198</v>
      </c>
      <c r="B5248">
        <f>SUBTOTAL(3,B5247:B5247)</f>
        <v>1</v>
      </c>
      <c r="U5248">
        <f>SUBTOTAL(3,U5247:U5247)</f>
        <v>1</v>
      </c>
    </row>
    <row r="5249" spans="1:21" outlineLevel="2" x14ac:dyDescent="0.25">
      <c r="B5249" t="str">
        <f>CONCATENATE(G5249,"|", IF(I5249="", H5249,I5249),"|",IF(L5249="",K5249,L5249))</f>
        <v>Ethanol/Creatinine|MRto|Urine</v>
      </c>
      <c r="C5249" t="b">
        <f>IF(OR(B5249=B5247, B5249=B5251), TRUE, FALSE)</f>
        <v>0</v>
      </c>
      <c r="D5249">
        <v>3079</v>
      </c>
      <c r="E5249">
        <v>5.5347999999999997</v>
      </c>
      <c r="F5249" t="s">
        <v>10394</v>
      </c>
      <c r="G5249" t="s">
        <v>10395</v>
      </c>
      <c r="H5249" t="s">
        <v>440</v>
      </c>
      <c r="J5249" t="s">
        <v>3</v>
      </c>
      <c r="K5249" t="s">
        <v>32</v>
      </c>
      <c r="M5249" t="s">
        <v>5</v>
      </c>
      <c r="O5249" t="s">
        <v>651</v>
      </c>
      <c r="P5249" t="s">
        <v>652</v>
      </c>
      <c r="Q5249" t="s">
        <v>6</v>
      </c>
      <c r="R5249" t="s">
        <v>10396</v>
      </c>
      <c r="S5249" t="s">
        <v>10397</v>
      </c>
      <c r="T5249">
        <v>1</v>
      </c>
      <c r="U5249" t="s">
        <v>18</v>
      </c>
    </row>
    <row r="5250" spans="1:21" outlineLevel="1" x14ac:dyDescent="0.25">
      <c r="A5250" s="1" t="s">
        <v>29197</v>
      </c>
      <c r="B5250">
        <f>SUBTOTAL(3,B5249:B5249)</f>
        <v>1</v>
      </c>
      <c r="U5250">
        <f>SUBTOTAL(3,U5249:U5249)</f>
        <v>1</v>
      </c>
    </row>
    <row r="5251" spans="1:21" outlineLevel="2" x14ac:dyDescent="0.25">
      <c r="B5251" t="str">
        <f>CONCATENATE(G5251,"|", IF(I5251="", H5251,I5251),"|",IF(L5251="",K5251,L5251))</f>
        <v>Ethanol^^blood equivalent|PrMCnc|Intravascular - any</v>
      </c>
      <c r="C5251" t="b">
        <f>IF(OR(B5251=B5249, B5251=B5253), TRUE, FALSE)</f>
        <v>0</v>
      </c>
      <c r="D5251">
        <v>3080</v>
      </c>
      <c r="E5251">
        <v>5.5762999999999998</v>
      </c>
      <c r="F5251" t="s">
        <v>10398</v>
      </c>
      <c r="G5251" t="s">
        <v>10399</v>
      </c>
      <c r="H5251" t="s">
        <v>2</v>
      </c>
      <c r="I5251" t="s">
        <v>25806</v>
      </c>
      <c r="J5251" t="s">
        <v>3</v>
      </c>
      <c r="K5251" t="s">
        <v>38</v>
      </c>
      <c r="L5251" t="s">
        <v>25808</v>
      </c>
      <c r="M5251" t="s">
        <v>5</v>
      </c>
      <c r="N5251" t="s">
        <v>10400</v>
      </c>
      <c r="O5251" t="s">
        <v>6010</v>
      </c>
      <c r="P5251" t="s">
        <v>6010</v>
      </c>
      <c r="Q5251" t="s">
        <v>6</v>
      </c>
      <c r="R5251" t="s">
        <v>10401</v>
      </c>
      <c r="S5251" t="s">
        <v>10402</v>
      </c>
      <c r="T5251">
        <v>1</v>
      </c>
      <c r="U5251" t="s">
        <v>9</v>
      </c>
    </row>
    <row r="5252" spans="1:21" outlineLevel="1" x14ac:dyDescent="0.25">
      <c r="A5252" s="1" t="s">
        <v>29196</v>
      </c>
      <c r="B5252">
        <f>SUBTOTAL(3,B5251:B5251)</f>
        <v>1</v>
      </c>
      <c r="U5252">
        <f>SUBTOTAL(3,U5251:U5251)</f>
        <v>1</v>
      </c>
    </row>
    <row r="5253" spans="1:21" outlineLevel="2" x14ac:dyDescent="0.25">
      <c r="B5253" t="str">
        <f>CONCATENATE(G5253,"|", IF(I5253="", H5253,I5253),"|",IF(L5253="",K5253,L5253))</f>
        <v>Ethanol|MCnt|Tiss</v>
      </c>
      <c r="C5253" t="b">
        <f>IF(OR(B5253=B5251, B5253=B5255), TRUE, FALSE)</f>
        <v>0</v>
      </c>
      <c r="D5253">
        <v>3066</v>
      </c>
      <c r="E5253">
        <v>5.5347999999999997</v>
      </c>
      <c r="F5253" t="s">
        <v>10354</v>
      </c>
      <c r="G5253" t="s">
        <v>10297</v>
      </c>
      <c r="H5253" t="s">
        <v>241</v>
      </c>
      <c r="J5253" t="s">
        <v>3</v>
      </c>
      <c r="K5253" t="s">
        <v>313</v>
      </c>
      <c r="M5253" t="s">
        <v>5</v>
      </c>
      <c r="O5253" t="s">
        <v>1518</v>
      </c>
      <c r="P5253" t="s">
        <v>1518</v>
      </c>
      <c r="Q5253" t="s">
        <v>6</v>
      </c>
      <c r="R5253" t="s">
        <v>10355</v>
      </c>
      <c r="S5253" t="s">
        <v>10356</v>
      </c>
      <c r="T5253">
        <v>1</v>
      </c>
      <c r="U5253" t="s">
        <v>18</v>
      </c>
    </row>
    <row r="5254" spans="1:21" outlineLevel="1" x14ac:dyDescent="0.25">
      <c r="A5254" s="1" t="s">
        <v>29205</v>
      </c>
      <c r="B5254">
        <f>SUBTOTAL(3,B5253:B5253)</f>
        <v>1</v>
      </c>
      <c r="U5254">
        <f>SUBTOTAL(3,U5253:U5253)</f>
        <v>1</v>
      </c>
    </row>
    <row r="5255" spans="1:21" outlineLevel="2" x14ac:dyDescent="0.25">
      <c r="B5255" t="str">
        <f>CONCATENATE(G5255,"|", IF(I5255="", H5255,I5255),"|",IF(L5255="",K5255,L5255))</f>
        <v>Ethanol|PrMCnc|Body fld</v>
      </c>
      <c r="C5255" t="b">
        <f>IF(OR(B5255=B5253, B5255=B5257), TRUE, FALSE)</f>
        <v>0</v>
      </c>
      <c r="D5255">
        <v>3051</v>
      </c>
      <c r="E5255">
        <v>5.5347999999999997</v>
      </c>
      <c r="F5255" t="s">
        <v>10309</v>
      </c>
      <c r="G5255" t="s">
        <v>10297</v>
      </c>
      <c r="H5255" t="s">
        <v>2</v>
      </c>
      <c r="I5255" t="s">
        <v>25806</v>
      </c>
      <c r="J5255" t="s">
        <v>3</v>
      </c>
      <c r="K5255" t="s">
        <v>234</v>
      </c>
      <c r="M5255" t="s">
        <v>5</v>
      </c>
      <c r="O5255" t="s">
        <v>1502</v>
      </c>
      <c r="P5255" t="s">
        <v>1502</v>
      </c>
      <c r="Q5255" t="s">
        <v>6</v>
      </c>
      <c r="R5255" t="s">
        <v>10310</v>
      </c>
      <c r="S5255" t="s">
        <v>10311</v>
      </c>
      <c r="T5255">
        <v>1</v>
      </c>
      <c r="U5255" t="s">
        <v>18</v>
      </c>
    </row>
    <row r="5256" spans="1:21" outlineLevel="1" x14ac:dyDescent="0.25">
      <c r="A5256" s="1" t="s">
        <v>29213</v>
      </c>
      <c r="B5256">
        <f>SUBTOTAL(3,B5255:B5255)</f>
        <v>1</v>
      </c>
      <c r="U5256">
        <f>SUBTOTAL(3,U5255:U5255)</f>
        <v>1</v>
      </c>
    </row>
    <row r="5257" spans="1:21" outlineLevel="2" x14ac:dyDescent="0.25">
      <c r="B5257" t="str">
        <f>CONCATENATE(G5257,"|", IF(I5257="", H5257,I5257),"|",IF(L5257="",K5257,L5257))</f>
        <v>Ethanol|PrMCnc|Exhl gas</v>
      </c>
      <c r="C5257" t="b">
        <f>IF(OR(B5257=B5255, B5257=B5259), TRUE, FALSE)</f>
        <v>0</v>
      </c>
      <c r="D5257">
        <v>3052</v>
      </c>
      <c r="E5257">
        <v>5.5347999999999997</v>
      </c>
      <c r="F5257" t="s">
        <v>10312</v>
      </c>
      <c r="G5257" t="s">
        <v>10297</v>
      </c>
      <c r="H5257" t="s">
        <v>2</v>
      </c>
      <c r="I5257" t="s">
        <v>25806</v>
      </c>
      <c r="J5257" t="s">
        <v>3</v>
      </c>
      <c r="K5257" t="s">
        <v>1689</v>
      </c>
      <c r="M5257" t="s">
        <v>5</v>
      </c>
      <c r="O5257" t="s">
        <v>1502</v>
      </c>
      <c r="P5257" t="s">
        <v>1502</v>
      </c>
      <c r="Q5257" t="s">
        <v>6</v>
      </c>
      <c r="R5257" t="s">
        <v>10313</v>
      </c>
      <c r="S5257" t="s">
        <v>10314</v>
      </c>
      <c r="T5257">
        <v>1</v>
      </c>
      <c r="U5257" t="s">
        <v>18</v>
      </c>
    </row>
    <row r="5258" spans="1:21" outlineLevel="1" x14ac:dyDescent="0.25">
      <c r="A5258" s="1" t="s">
        <v>29212</v>
      </c>
      <c r="B5258">
        <f>SUBTOTAL(3,B5257:B5257)</f>
        <v>1</v>
      </c>
      <c r="U5258">
        <f>SUBTOTAL(3,U5257:U5257)</f>
        <v>1</v>
      </c>
    </row>
    <row r="5259" spans="1:21" outlineLevel="2" x14ac:dyDescent="0.25">
      <c r="B5259" t="str">
        <f>CONCATENATE(G5259,"|", IF(I5259="", H5259,I5259),"|",IF(L5259="",K5259,L5259))</f>
        <v>Ethanol|PrMCnc|Gast fld</v>
      </c>
      <c r="C5259" t="b">
        <f>IF(OR(B5259=B5257, B5259=B5260), TRUE, FALSE)</f>
        <v>1</v>
      </c>
      <c r="D5259">
        <v>3053</v>
      </c>
      <c r="E5259">
        <v>5.5347999999999997</v>
      </c>
      <c r="F5259" t="s">
        <v>10315</v>
      </c>
      <c r="G5259" t="s">
        <v>10297</v>
      </c>
      <c r="H5259" t="s">
        <v>2</v>
      </c>
      <c r="I5259" t="s">
        <v>25806</v>
      </c>
      <c r="J5259" t="s">
        <v>3</v>
      </c>
      <c r="K5259" t="s">
        <v>602</v>
      </c>
      <c r="M5259" t="s">
        <v>5</v>
      </c>
      <c r="O5259" t="s">
        <v>1502</v>
      </c>
      <c r="P5259" t="s">
        <v>1502</v>
      </c>
      <c r="Q5259" t="s">
        <v>6</v>
      </c>
      <c r="R5259" t="s">
        <v>10316</v>
      </c>
      <c r="S5259" t="s">
        <v>10317</v>
      </c>
      <c r="T5259">
        <v>1</v>
      </c>
      <c r="U5259" t="s">
        <v>18</v>
      </c>
    </row>
    <row r="5260" spans="1:21" outlineLevel="2" x14ac:dyDescent="0.25">
      <c r="B5260" t="str">
        <f>CONCATENATE(G5260,"|", IF(I5260="", H5260,I5260),"|",IF(L5260="",K5260,L5260))</f>
        <v>Ethanol|PrMCnc|Gast fld</v>
      </c>
      <c r="C5260" t="b">
        <f t="shared" si="47"/>
        <v>1</v>
      </c>
      <c r="D5260">
        <v>3054</v>
      </c>
      <c r="E5260">
        <v>5.5347999999999997</v>
      </c>
      <c r="F5260" t="s">
        <v>10318</v>
      </c>
      <c r="G5260" t="s">
        <v>10297</v>
      </c>
      <c r="H5260" t="s">
        <v>140</v>
      </c>
      <c r="I5260" t="s">
        <v>25806</v>
      </c>
      <c r="J5260" t="s">
        <v>3</v>
      </c>
      <c r="K5260" t="s">
        <v>602</v>
      </c>
      <c r="M5260" t="s">
        <v>141</v>
      </c>
      <c r="Q5260" t="s">
        <v>6</v>
      </c>
      <c r="R5260" t="s">
        <v>10319</v>
      </c>
      <c r="S5260" t="s">
        <v>10320</v>
      </c>
      <c r="T5260">
        <v>1</v>
      </c>
      <c r="U5260" t="s">
        <v>18</v>
      </c>
    </row>
    <row r="5261" spans="1:21" outlineLevel="2" x14ac:dyDescent="0.25">
      <c r="B5261" t="str">
        <f>CONCATENATE(G5261,"|", IF(I5261="", H5261,I5261),"|",IF(L5261="",K5261,L5261))</f>
        <v>Ethanol|PrMCnc|Gast fld</v>
      </c>
      <c r="C5261" t="b">
        <f>IF(OR(B5261=B5260, B5261=B5263), TRUE, FALSE)</f>
        <v>1</v>
      </c>
      <c r="D5261">
        <v>3055</v>
      </c>
      <c r="E5261">
        <v>5.5347999999999997</v>
      </c>
      <c r="F5261" t="s">
        <v>10321</v>
      </c>
      <c r="G5261" t="s">
        <v>10297</v>
      </c>
      <c r="H5261" t="s">
        <v>140</v>
      </c>
      <c r="I5261" t="s">
        <v>25806</v>
      </c>
      <c r="J5261" t="s">
        <v>3</v>
      </c>
      <c r="K5261" t="s">
        <v>602</v>
      </c>
      <c r="M5261" t="s">
        <v>141</v>
      </c>
      <c r="N5261" t="s">
        <v>142</v>
      </c>
      <c r="Q5261" t="s">
        <v>6</v>
      </c>
      <c r="R5261" t="s">
        <v>10322</v>
      </c>
      <c r="S5261" t="s">
        <v>10323</v>
      </c>
      <c r="T5261">
        <v>1</v>
      </c>
      <c r="U5261" t="s">
        <v>18</v>
      </c>
    </row>
    <row r="5262" spans="1:21" outlineLevel="1" x14ac:dyDescent="0.25">
      <c r="A5262" s="1" t="s">
        <v>29211</v>
      </c>
      <c r="B5262">
        <f>SUBTOTAL(3,B5259:B5261)</f>
        <v>3</v>
      </c>
      <c r="U5262">
        <f>SUBTOTAL(3,U5259:U5261)</f>
        <v>3</v>
      </c>
    </row>
    <row r="5263" spans="1:21" outlineLevel="2" x14ac:dyDescent="0.25">
      <c r="B5263" t="str">
        <f>CONCATENATE(G5263,"|", IF(I5263="", H5263,I5263),"|",IF(L5263="",K5263,L5263))</f>
        <v>Ethanol|PrMCnc|Intravascular - any</v>
      </c>
      <c r="C5263" t="b">
        <f>IF(OR(B5263=B5261, B5263=B5264), TRUE, FALSE)</f>
        <v>1</v>
      </c>
      <c r="D5263">
        <v>3047</v>
      </c>
      <c r="E5263">
        <v>5.5347999999999997</v>
      </c>
      <c r="F5263" t="s">
        <v>10296</v>
      </c>
      <c r="G5263" t="s">
        <v>10297</v>
      </c>
      <c r="H5263" t="s">
        <v>2</v>
      </c>
      <c r="I5263" t="s">
        <v>25806</v>
      </c>
      <c r="J5263" t="s">
        <v>3</v>
      </c>
      <c r="K5263" t="s">
        <v>38</v>
      </c>
      <c r="L5263" t="s">
        <v>25808</v>
      </c>
      <c r="M5263" t="s">
        <v>5</v>
      </c>
      <c r="O5263" t="s">
        <v>1502</v>
      </c>
      <c r="P5263" t="s">
        <v>1502</v>
      </c>
      <c r="Q5263" t="s">
        <v>6</v>
      </c>
      <c r="R5263" t="s">
        <v>10298</v>
      </c>
      <c r="S5263" t="s">
        <v>10299</v>
      </c>
      <c r="T5263">
        <v>1</v>
      </c>
      <c r="U5263" t="s">
        <v>18</v>
      </c>
    </row>
    <row r="5264" spans="1:21" outlineLevel="2" x14ac:dyDescent="0.25">
      <c r="B5264" t="str">
        <f>CONCATENATE(G5264,"|", IF(I5264="", H5264,I5264),"|",IF(L5264="",K5264,L5264))</f>
        <v>Ethanol|PrMCnc|Intravascular - any</v>
      </c>
      <c r="C5264" t="b">
        <f t="shared" si="47"/>
        <v>1</v>
      </c>
      <c r="D5264">
        <v>3048</v>
      </c>
      <c r="E5264">
        <v>5.5347999999999997</v>
      </c>
      <c r="F5264" t="s">
        <v>10300</v>
      </c>
      <c r="G5264" t="s">
        <v>10297</v>
      </c>
      <c r="H5264" t="s">
        <v>2</v>
      </c>
      <c r="I5264" t="s">
        <v>25806</v>
      </c>
      <c r="J5264" t="s">
        <v>3</v>
      </c>
      <c r="K5264" t="s">
        <v>38</v>
      </c>
      <c r="L5264" t="s">
        <v>25808</v>
      </c>
      <c r="M5264" t="s">
        <v>5</v>
      </c>
      <c r="N5264" t="s">
        <v>202</v>
      </c>
      <c r="O5264" t="s">
        <v>7157</v>
      </c>
      <c r="P5264" t="s">
        <v>7157</v>
      </c>
      <c r="Q5264" t="s">
        <v>6</v>
      </c>
      <c r="R5264" t="s">
        <v>10301</v>
      </c>
      <c r="S5264" t="s">
        <v>10302</v>
      </c>
      <c r="T5264">
        <v>1</v>
      </c>
      <c r="U5264" t="s">
        <v>18</v>
      </c>
    </row>
    <row r="5265" spans="1:21" outlineLevel="2" x14ac:dyDescent="0.25">
      <c r="B5265" t="str">
        <f>CONCATENATE(G5265,"|", IF(I5265="", H5265,I5265),"|",IF(L5265="",K5265,L5265))</f>
        <v>Ethanol|PrMCnc|Intravascular - any</v>
      </c>
      <c r="C5265" t="b">
        <f t="shared" si="47"/>
        <v>1</v>
      </c>
      <c r="D5265">
        <v>3049</v>
      </c>
      <c r="E5265">
        <v>5.5347999999999997</v>
      </c>
      <c r="F5265" t="s">
        <v>10303</v>
      </c>
      <c r="G5265" t="s">
        <v>10297</v>
      </c>
      <c r="H5265" t="s">
        <v>140</v>
      </c>
      <c r="I5265" t="s">
        <v>25806</v>
      </c>
      <c r="J5265" t="s">
        <v>3</v>
      </c>
      <c r="K5265" t="s">
        <v>38</v>
      </c>
      <c r="L5265" t="s">
        <v>25808</v>
      </c>
      <c r="M5265" t="s">
        <v>141</v>
      </c>
      <c r="Q5265" t="s">
        <v>6</v>
      </c>
      <c r="R5265" t="s">
        <v>10304</v>
      </c>
      <c r="S5265" t="s">
        <v>10305</v>
      </c>
      <c r="T5265">
        <v>1</v>
      </c>
      <c r="U5265" t="s">
        <v>18</v>
      </c>
    </row>
    <row r="5266" spans="1:21" outlineLevel="2" x14ac:dyDescent="0.25">
      <c r="B5266" t="str">
        <f>CONCATENATE(G5266,"|", IF(I5266="", H5266,I5266),"|",IF(L5266="",K5266,L5266))</f>
        <v>Ethanol|PrMCnc|Intravascular - any</v>
      </c>
      <c r="C5266" t="b">
        <f t="shared" si="47"/>
        <v>1</v>
      </c>
      <c r="D5266">
        <v>3061</v>
      </c>
      <c r="E5266">
        <v>5.5347999999999997</v>
      </c>
      <c r="F5266" t="s">
        <v>10339</v>
      </c>
      <c r="G5266" t="s">
        <v>10297</v>
      </c>
      <c r="H5266" t="s">
        <v>2</v>
      </c>
      <c r="I5266" t="s">
        <v>25806</v>
      </c>
      <c r="J5266" t="s">
        <v>3</v>
      </c>
      <c r="K5266" t="s">
        <v>47</v>
      </c>
      <c r="L5266" t="s">
        <v>25808</v>
      </c>
      <c r="M5266" t="s">
        <v>5</v>
      </c>
      <c r="O5266" t="s">
        <v>1502</v>
      </c>
      <c r="P5266" t="s">
        <v>1502</v>
      </c>
      <c r="Q5266" t="s">
        <v>6</v>
      </c>
      <c r="R5266" t="s">
        <v>10340</v>
      </c>
      <c r="S5266" t="s">
        <v>10341</v>
      </c>
      <c r="T5266">
        <v>1</v>
      </c>
      <c r="U5266" t="s">
        <v>18</v>
      </c>
    </row>
    <row r="5267" spans="1:21" outlineLevel="2" x14ac:dyDescent="0.25">
      <c r="B5267" t="str">
        <f>CONCATENATE(G5267,"|", IF(I5267="", H5267,I5267),"|",IF(L5267="",K5267,L5267))</f>
        <v>Ethanol|PrMCnc|Intravascular - any</v>
      </c>
      <c r="C5267" t="b">
        <f t="shared" si="47"/>
        <v>1</v>
      </c>
      <c r="D5267">
        <v>3062</v>
      </c>
      <c r="E5267">
        <v>5.5347999999999997</v>
      </c>
      <c r="F5267" t="s">
        <v>10342</v>
      </c>
      <c r="G5267" t="s">
        <v>10297</v>
      </c>
      <c r="H5267" t="s">
        <v>2</v>
      </c>
      <c r="I5267" t="s">
        <v>25806</v>
      </c>
      <c r="J5267" t="s">
        <v>3</v>
      </c>
      <c r="K5267" t="s">
        <v>47</v>
      </c>
      <c r="L5267" t="s">
        <v>25808</v>
      </c>
      <c r="M5267" t="s">
        <v>5</v>
      </c>
      <c r="N5267" t="s">
        <v>202</v>
      </c>
      <c r="O5267" t="s">
        <v>1502</v>
      </c>
      <c r="P5267" t="s">
        <v>1502</v>
      </c>
      <c r="Q5267" t="s">
        <v>6</v>
      </c>
      <c r="R5267" t="s">
        <v>10343</v>
      </c>
      <c r="S5267" t="s">
        <v>10344</v>
      </c>
      <c r="T5267">
        <v>1</v>
      </c>
      <c r="U5267" t="s">
        <v>18</v>
      </c>
    </row>
    <row r="5268" spans="1:21" outlineLevel="2" x14ac:dyDescent="0.25">
      <c r="B5268" t="str">
        <f>CONCATENATE(G5268,"|", IF(I5268="", H5268,I5268),"|",IF(L5268="",K5268,L5268))</f>
        <v>Ethanol|PrMCnc|Intravascular - any</v>
      </c>
      <c r="C5268" t="b">
        <f t="shared" si="47"/>
        <v>1</v>
      </c>
      <c r="D5268">
        <v>3063</v>
      </c>
      <c r="E5268">
        <v>5.5347999999999997</v>
      </c>
      <c r="F5268" t="s">
        <v>10345</v>
      </c>
      <c r="G5268" t="s">
        <v>10297</v>
      </c>
      <c r="H5268" t="s">
        <v>140</v>
      </c>
      <c r="I5268" t="s">
        <v>25806</v>
      </c>
      <c r="J5268" t="s">
        <v>3</v>
      </c>
      <c r="K5268" t="s">
        <v>47</v>
      </c>
      <c r="L5268" t="s">
        <v>25808</v>
      </c>
      <c r="M5268" t="s">
        <v>141</v>
      </c>
      <c r="Q5268" t="s">
        <v>6</v>
      </c>
      <c r="R5268" t="s">
        <v>10346</v>
      </c>
      <c r="S5268" t="s">
        <v>10347</v>
      </c>
      <c r="T5268">
        <v>1</v>
      </c>
      <c r="U5268" t="s">
        <v>18</v>
      </c>
    </row>
    <row r="5269" spans="1:21" outlineLevel="2" x14ac:dyDescent="0.25">
      <c r="B5269" t="str">
        <f>CONCATENATE(G5269,"|", IF(I5269="", H5269,I5269),"|",IF(L5269="",K5269,L5269))</f>
        <v>Ethanol|PrMCnc|Intravascular - any</v>
      </c>
      <c r="C5269" t="b">
        <f>IF(OR(B5269=B5268, B5269=B5271), TRUE, FALSE)</f>
        <v>1</v>
      </c>
      <c r="D5269">
        <v>3064</v>
      </c>
      <c r="E5269">
        <v>5.5347999999999997</v>
      </c>
      <c r="F5269" t="s">
        <v>10348</v>
      </c>
      <c r="G5269" t="s">
        <v>10297</v>
      </c>
      <c r="H5269" t="s">
        <v>140</v>
      </c>
      <c r="I5269" t="s">
        <v>25806</v>
      </c>
      <c r="J5269" t="s">
        <v>3</v>
      </c>
      <c r="K5269" t="s">
        <v>47</v>
      </c>
      <c r="L5269" t="s">
        <v>25808</v>
      </c>
      <c r="M5269" t="s">
        <v>141</v>
      </c>
      <c r="N5269" t="s">
        <v>142</v>
      </c>
      <c r="Q5269" t="s">
        <v>6</v>
      </c>
      <c r="R5269" t="s">
        <v>10349</v>
      </c>
      <c r="S5269" t="s">
        <v>10350</v>
      </c>
      <c r="T5269">
        <v>1</v>
      </c>
      <c r="U5269" t="s">
        <v>18</v>
      </c>
    </row>
    <row r="5270" spans="1:21" outlineLevel="1" x14ac:dyDescent="0.25">
      <c r="A5270" s="1" t="s">
        <v>29207</v>
      </c>
      <c r="B5270">
        <f>SUBTOTAL(3,B5263:B5269)</f>
        <v>7</v>
      </c>
      <c r="U5270">
        <f>SUBTOTAL(3,U5263:U5269)</f>
        <v>7</v>
      </c>
    </row>
    <row r="5271" spans="1:21" outlineLevel="2" x14ac:dyDescent="0.25">
      <c r="B5271" t="str">
        <f>CONCATENATE(G5271,"|", IF(I5271="", H5271,I5271),"|",IF(L5271="",K5271,L5271))</f>
        <v>Ethanol|PrMCnc|Meconium</v>
      </c>
      <c r="C5271" t="b">
        <f>IF(OR(B5271=B5269, B5271=B5273), TRUE, FALSE)</f>
        <v>0</v>
      </c>
      <c r="D5271">
        <v>3057</v>
      </c>
      <c r="E5271">
        <v>5.5347999999999997</v>
      </c>
      <c r="F5271" t="s">
        <v>10327</v>
      </c>
      <c r="G5271" t="s">
        <v>10297</v>
      </c>
      <c r="H5271" t="s">
        <v>140</v>
      </c>
      <c r="I5271" t="s">
        <v>25806</v>
      </c>
      <c r="J5271" t="s">
        <v>3</v>
      </c>
      <c r="K5271" t="s">
        <v>285</v>
      </c>
      <c r="M5271" t="s">
        <v>141</v>
      </c>
      <c r="Q5271" t="s">
        <v>6</v>
      </c>
      <c r="R5271" t="s">
        <v>10328</v>
      </c>
      <c r="S5271" t="s">
        <v>10329</v>
      </c>
      <c r="T5271">
        <v>1</v>
      </c>
      <c r="U5271" t="s">
        <v>18</v>
      </c>
    </row>
    <row r="5272" spans="1:21" outlineLevel="1" x14ac:dyDescent="0.25">
      <c r="A5272" s="1" t="s">
        <v>29209</v>
      </c>
      <c r="B5272">
        <f>SUBTOTAL(3,B5271:B5271)</f>
        <v>1</v>
      </c>
      <c r="U5272">
        <f>SUBTOTAL(3,U5271:U5271)</f>
        <v>1</v>
      </c>
    </row>
    <row r="5273" spans="1:21" outlineLevel="2" x14ac:dyDescent="0.25">
      <c r="B5273" t="str">
        <f>CONCATENATE(G5273,"|", IF(I5273="", H5273,I5273),"|",IF(L5273="",K5273,L5273))</f>
        <v>Ethanol|PrMCnc|OcularVitr fld</v>
      </c>
      <c r="C5273" t="b">
        <f>IF(OR(B5273=B5271, B5273=B5275), TRUE, FALSE)</f>
        <v>0</v>
      </c>
      <c r="D5273">
        <v>3075</v>
      </c>
      <c r="E5273">
        <v>5.5347999999999997</v>
      </c>
      <c r="F5273" t="s">
        <v>10381</v>
      </c>
      <c r="G5273" t="s">
        <v>10297</v>
      </c>
      <c r="H5273" t="s">
        <v>2</v>
      </c>
      <c r="I5273" t="s">
        <v>25806</v>
      </c>
      <c r="J5273" t="s">
        <v>3</v>
      </c>
      <c r="K5273" t="s">
        <v>2249</v>
      </c>
      <c r="L5273" t="s">
        <v>25809</v>
      </c>
      <c r="M5273" t="s">
        <v>5</v>
      </c>
      <c r="O5273" t="s">
        <v>1502</v>
      </c>
      <c r="P5273" t="s">
        <v>1502</v>
      </c>
      <c r="Q5273" t="s">
        <v>6</v>
      </c>
      <c r="R5273" t="s">
        <v>10382</v>
      </c>
      <c r="S5273" t="s">
        <v>10383</v>
      </c>
      <c r="T5273">
        <v>1</v>
      </c>
      <c r="U5273" t="s">
        <v>18</v>
      </c>
    </row>
    <row r="5274" spans="1:21" outlineLevel="1" x14ac:dyDescent="0.25">
      <c r="A5274" s="1" t="s">
        <v>29201</v>
      </c>
      <c r="B5274">
        <f>SUBTOTAL(3,B5273:B5273)</f>
        <v>1</v>
      </c>
      <c r="U5274">
        <f>SUBTOTAL(3,U5273:U5273)</f>
        <v>1</v>
      </c>
    </row>
    <row r="5275" spans="1:21" outlineLevel="2" x14ac:dyDescent="0.25">
      <c r="B5275" t="str">
        <f>CONCATENATE(G5275,"|", IF(I5275="", H5275,I5275),"|",IF(L5275="",K5275,L5275))</f>
        <v>Ethanol|PrMCnc|Saliva</v>
      </c>
      <c r="C5275" t="b">
        <f>IF(OR(B5275=B5273, B5275=B5276), TRUE, FALSE)</f>
        <v>1</v>
      </c>
      <c r="D5275">
        <v>3058</v>
      </c>
      <c r="E5275">
        <v>5.5347999999999997</v>
      </c>
      <c r="F5275" t="s">
        <v>10330</v>
      </c>
      <c r="G5275" t="s">
        <v>10297</v>
      </c>
      <c r="H5275" t="s">
        <v>2</v>
      </c>
      <c r="I5275" t="s">
        <v>25806</v>
      </c>
      <c r="J5275" t="s">
        <v>3</v>
      </c>
      <c r="K5275" t="s">
        <v>612</v>
      </c>
      <c r="M5275" t="s">
        <v>5</v>
      </c>
      <c r="O5275" t="s">
        <v>1502</v>
      </c>
      <c r="P5275" t="s">
        <v>1502</v>
      </c>
      <c r="Q5275" t="s">
        <v>6</v>
      </c>
      <c r="R5275" t="s">
        <v>10331</v>
      </c>
      <c r="S5275" t="s">
        <v>10332</v>
      </c>
      <c r="T5275">
        <v>1</v>
      </c>
      <c r="U5275" t="s">
        <v>18</v>
      </c>
    </row>
    <row r="5276" spans="1:21" outlineLevel="2" x14ac:dyDescent="0.25">
      <c r="B5276" t="str">
        <f>CONCATENATE(G5276,"|", IF(I5276="", H5276,I5276),"|",IF(L5276="",K5276,L5276))</f>
        <v>Ethanol|PrMCnc|Saliva</v>
      </c>
      <c r="C5276" t="b">
        <f t="shared" si="47"/>
        <v>1</v>
      </c>
      <c r="D5276">
        <v>3059</v>
      </c>
      <c r="E5276">
        <v>5.5347999999999997</v>
      </c>
      <c r="F5276" t="s">
        <v>10333</v>
      </c>
      <c r="G5276" t="s">
        <v>10297</v>
      </c>
      <c r="H5276" t="s">
        <v>140</v>
      </c>
      <c r="I5276" t="s">
        <v>25806</v>
      </c>
      <c r="J5276" t="s">
        <v>3</v>
      </c>
      <c r="K5276" t="s">
        <v>612</v>
      </c>
      <c r="M5276" t="s">
        <v>141</v>
      </c>
      <c r="N5276" t="s">
        <v>136</v>
      </c>
      <c r="Q5276" t="s">
        <v>6</v>
      </c>
      <c r="R5276" t="s">
        <v>10334</v>
      </c>
      <c r="S5276" t="s">
        <v>10335</v>
      </c>
      <c r="T5276">
        <v>1</v>
      </c>
      <c r="U5276" t="s">
        <v>18</v>
      </c>
    </row>
    <row r="5277" spans="1:21" outlineLevel="2" x14ac:dyDescent="0.25">
      <c r="B5277" t="str">
        <f>CONCATENATE(G5277,"|", IF(I5277="", H5277,I5277),"|",IF(L5277="",K5277,L5277))</f>
        <v>Ethanol|PrMCnc|Saliva</v>
      </c>
      <c r="C5277" t="b">
        <f>IF(OR(B5277=B5276, B5277=B5279), TRUE, FALSE)</f>
        <v>1</v>
      </c>
      <c r="D5277">
        <v>3060</v>
      </c>
      <c r="E5277">
        <v>5.5347999999999997</v>
      </c>
      <c r="F5277" t="s">
        <v>10336</v>
      </c>
      <c r="G5277" t="s">
        <v>10297</v>
      </c>
      <c r="H5277" t="s">
        <v>140</v>
      </c>
      <c r="I5277" t="s">
        <v>25806</v>
      </c>
      <c r="J5277" t="s">
        <v>3</v>
      </c>
      <c r="K5277" t="s">
        <v>612</v>
      </c>
      <c r="M5277" t="s">
        <v>141</v>
      </c>
      <c r="N5277" t="s">
        <v>142</v>
      </c>
      <c r="Q5277" t="s">
        <v>6</v>
      </c>
      <c r="R5277" t="s">
        <v>10337</v>
      </c>
      <c r="S5277" t="s">
        <v>10338</v>
      </c>
      <c r="T5277">
        <v>1</v>
      </c>
      <c r="U5277" t="s">
        <v>18</v>
      </c>
    </row>
    <row r="5278" spans="1:21" outlineLevel="1" x14ac:dyDescent="0.25">
      <c r="A5278" s="1" t="s">
        <v>29208</v>
      </c>
      <c r="B5278">
        <f>SUBTOTAL(3,B5275:B5277)</f>
        <v>3</v>
      </c>
      <c r="U5278">
        <f>SUBTOTAL(3,U5275:U5277)</f>
        <v>3</v>
      </c>
    </row>
    <row r="5279" spans="1:21" outlineLevel="2" x14ac:dyDescent="0.25">
      <c r="B5279" t="str">
        <f>CONCATENATE(G5279,"|", IF(I5279="", H5279,I5279),"|",IF(L5279="",K5279,L5279))</f>
        <v>Ethanol|PrMCnc|Unk sub</v>
      </c>
      <c r="C5279" t="b">
        <f>IF(OR(B5279=B5277, B5279=B5281), TRUE, FALSE)</f>
        <v>0</v>
      </c>
      <c r="D5279">
        <v>3067</v>
      </c>
      <c r="E5279">
        <v>5.5347999999999997</v>
      </c>
      <c r="F5279" t="s">
        <v>10357</v>
      </c>
      <c r="G5279" t="s">
        <v>10297</v>
      </c>
      <c r="H5279" t="s">
        <v>2</v>
      </c>
      <c r="I5279" t="s">
        <v>25806</v>
      </c>
      <c r="J5279" t="s">
        <v>3</v>
      </c>
      <c r="K5279" t="s">
        <v>3030</v>
      </c>
      <c r="M5279" t="s">
        <v>5</v>
      </c>
      <c r="O5279" t="s">
        <v>1502</v>
      </c>
      <c r="P5279" t="s">
        <v>1502</v>
      </c>
      <c r="Q5279" t="s">
        <v>6</v>
      </c>
      <c r="R5279" t="s">
        <v>10358</v>
      </c>
      <c r="S5279" t="s">
        <v>10359</v>
      </c>
      <c r="T5279">
        <v>1</v>
      </c>
      <c r="U5279" t="s">
        <v>18</v>
      </c>
    </row>
    <row r="5280" spans="1:21" outlineLevel="1" x14ac:dyDescent="0.25">
      <c r="A5280" s="1" t="s">
        <v>29204</v>
      </c>
      <c r="B5280">
        <f>SUBTOTAL(3,B5279:B5279)</f>
        <v>1</v>
      </c>
      <c r="U5280">
        <f>SUBTOTAL(3,U5279:U5279)</f>
        <v>1</v>
      </c>
    </row>
    <row r="5281" spans="1:21" outlineLevel="2" x14ac:dyDescent="0.25">
      <c r="B5281" t="str">
        <f>CONCATENATE(G5281,"|", IF(I5281="", H5281,I5281),"|",IF(L5281="",K5281,L5281))</f>
        <v>Ethanol|PrMCnc|Urine</v>
      </c>
      <c r="C5281" t="b">
        <f>IF(OR(B5281=B5279, B5281=B5282), TRUE, FALSE)</f>
        <v>1</v>
      </c>
      <c r="D5281">
        <v>3068</v>
      </c>
      <c r="E5281">
        <v>5.5347999999999997</v>
      </c>
      <c r="F5281" t="s">
        <v>10360</v>
      </c>
      <c r="G5281" t="s">
        <v>10297</v>
      </c>
      <c r="H5281" t="s">
        <v>2</v>
      </c>
      <c r="I5281" t="s">
        <v>25806</v>
      </c>
      <c r="J5281" t="s">
        <v>3</v>
      </c>
      <c r="K5281" t="s">
        <v>32</v>
      </c>
      <c r="M5281" t="s">
        <v>5</v>
      </c>
      <c r="O5281" t="s">
        <v>1502</v>
      </c>
      <c r="P5281" t="s">
        <v>1502</v>
      </c>
      <c r="Q5281" t="s">
        <v>6</v>
      </c>
      <c r="R5281" t="s">
        <v>10361</v>
      </c>
      <c r="S5281" t="s">
        <v>10362</v>
      </c>
      <c r="T5281">
        <v>1</v>
      </c>
      <c r="U5281" t="s">
        <v>18</v>
      </c>
    </row>
    <row r="5282" spans="1:21" outlineLevel="2" x14ac:dyDescent="0.25">
      <c r="B5282" t="str">
        <f>CONCATENATE(G5282,"|", IF(I5282="", H5282,I5282),"|",IF(L5282="",K5282,L5282))</f>
        <v>Ethanol|PrMCnc|Urine</v>
      </c>
      <c r="C5282" t="b">
        <f t="shared" si="47"/>
        <v>1</v>
      </c>
      <c r="D5282">
        <v>3069</v>
      </c>
      <c r="E5282">
        <v>5.5347999999999997</v>
      </c>
      <c r="F5282" t="s">
        <v>10363</v>
      </c>
      <c r="G5282" t="s">
        <v>10297</v>
      </c>
      <c r="H5282" t="s">
        <v>2</v>
      </c>
      <c r="I5282" t="s">
        <v>25806</v>
      </c>
      <c r="J5282" t="s">
        <v>3</v>
      </c>
      <c r="K5282" t="s">
        <v>32</v>
      </c>
      <c r="M5282" t="s">
        <v>5</v>
      </c>
      <c r="N5282" t="s">
        <v>136</v>
      </c>
      <c r="O5282" t="s">
        <v>1502</v>
      </c>
      <c r="P5282" t="s">
        <v>1502</v>
      </c>
      <c r="Q5282" t="s">
        <v>6</v>
      </c>
      <c r="R5282" t="s">
        <v>10364</v>
      </c>
      <c r="S5282" t="s">
        <v>10365</v>
      </c>
      <c r="T5282">
        <v>1</v>
      </c>
      <c r="U5282" t="s">
        <v>18</v>
      </c>
    </row>
    <row r="5283" spans="1:21" outlineLevel="2" x14ac:dyDescent="0.25">
      <c r="B5283" t="str">
        <f>CONCATENATE(G5283,"|", IF(I5283="", H5283,I5283),"|",IF(L5283="",K5283,L5283))</f>
        <v>Ethanol|PrMCnc|Urine</v>
      </c>
      <c r="C5283" t="b">
        <f t="shared" si="47"/>
        <v>1</v>
      </c>
      <c r="D5283">
        <v>3070</v>
      </c>
      <c r="E5283">
        <v>5.5347999999999997</v>
      </c>
      <c r="F5283" t="s">
        <v>10366</v>
      </c>
      <c r="G5283" t="s">
        <v>10297</v>
      </c>
      <c r="H5283" t="s">
        <v>2</v>
      </c>
      <c r="I5283" t="s">
        <v>25806</v>
      </c>
      <c r="J5283" t="s">
        <v>259</v>
      </c>
      <c r="K5283" t="s">
        <v>32</v>
      </c>
      <c r="M5283" t="s">
        <v>5</v>
      </c>
      <c r="O5283" t="s">
        <v>1502</v>
      </c>
      <c r="P5283" t="s">
        <v>1502</v>
      </c>
      <c r="Q5283" t="s">
        <v>6</v>
      </c>
      <c r="R5283" t="s">
        <v>10367</v>
      </c>
      <c r="S5283" t="s">
        <v>10368</v>
      </c>
      <c r="T5283">
        <v>1</v>
      </c>
      <c r="U5283" t="s">
        <v>18</v>
      </c>
    </row>
    <row r="5284" spans="1:21" outlineLevel="2" x14ac:dyDescent="0.25">
      <c r="B5284" t="str">
        <f>CONCATENATE(G5284,"|", IF(I5284="", H5284,I5284),"|",IF(L5284="",K5284,L5284))</f>
        <v>Ethanol|PrMCnc|Urine</v>
      </c>
      <c r="C5284" t="b">
        <f t="shared" si="47"/>
        <v>1</v>
      </c>
      <c r="D5284">
        <v>3071</v>
      </c>
      <c r="E5284">
        <v>5.5347999999999997</v>
      </c>
      <c r="F5284" t="s">
        <v>10369</v>
      </c>
      <c r="G5284" t="s">
        <v>10297</v>
      </c>
      <c r="H5284" t="s">
        <v>140</v>
      </c>
      <c r="I5284" t="s">
        <v>25806</v>
      </c>
      <c r="J5284" t="s">
        <v>3</v>
      </c>
      <c r="K5284" t="s">
        <v>32</v>
      </c>
      <c r="M5284" t="s">
        <v>141</v>
      </c>
      <c r="Q5284" t="s">
        <v>6</v>
      </c>
      <c r="R5284" t="s">
        <v>10370</v>
      </c>
      <c r="S5284" t="s">
        <v>10371</v>
      </c>
      <c r="T5284">
        <v>1</v>
      </c>
      <c r="U5284" t="s">
        <v>18</v>
      </c>
    </row>
    <row r="5285" spans="1:21" outlineLevel="2" x14ac:dyDescent="0.25">
      <c r="B5285" t="str">
        <f>CONCATENATE(G5285,"|", IF(I5285="", H5285,I5285),"|",IF(L5285="",K5285,L5285))</f>
        <v>Ethanol|PrMCnc|Urine</v>
      </c>
      <c r="C5285" t="b">
        <f t="shared" si="47"/>
        <v>1</v>
      </c>
      <c r="D5285">
        <v>3072</v>
      </c>
      <c r="E5285">
        <v>5.5347999999999997</v>
      </c>
      <c r="F5285" t="s">
        <v>10372</v>
      </c>
      <c r="G5285" t="s">
        <v>10297</v>
      </c>
      <c r="H5285" t="s">
        <v>140</v>
      </c>
      <c r="I5285" t="s">
        <v>25806</v>
      </c>
      <c r="J5285" t="s">
        <v>3</v>
      </c>
      <c r="K5285" t="s">
        <v>32</v>
      </c>
      <c r="M5285" t="s">
        <v>141</v>
      </c>
      <c r="N5285" t="s">
        <v>136</v>
      </c>
      <c r="Q5285" t="s">
        <v>6</v>
      </c>
      <c r="R5285" t="s">
        <v>10373</v>
      </c>
      <c r="S5285" t="s">
        <v>10374</v>
      </c>
      <c r="T5285">
        <v>1</v>
      </c>
      <c r="U5285" t="s">
        <v>18</v>
      </c>
    </row>
    <row r="5286" spans="1:21" outlineLevel="2" x14ac:dyDescent="0.25">
      <c r="B5286" t="str">
        <f>CONCATENATE(G5286,"|", IF(I5286="", H5286,I5286),"|",IF(L5286="",K5286,L5286))</f>
        <v>Ethanol|PrMCnc|Urine</v>
      </c>
      <c r="C5286" t="b">
        <f>IF(OR(B5286=B5285, B5286=B5288), TRUE, FALSE)</f>
        <v>1</v>
      </c>
      <c r="D5286">
        <v>3073</v>
      </c>
      <c r="E5286">
        <v>5.5347999999999997</v>
      </c>
      <c r="F5286" t="s">
        <v>10375</v>
      </c>
      <c r="G5286" t="s">
        <v>10297</v>
      </c>
      <c r="H5286" t="s">
        <v>140</v>
      </c>
      <c r="I5286" t="s">
        <v>25806</v>
      </c>
      <c r="J5286" t="s">
        <v>3</v>
      </c>
      <c r="K5286" t="s">
        <v>32</v>
      </c>
      <c r="M5286" t="s">
        <v>141</v>
      </c>
      <c r="N5286" t="s">
        <v>142</v>
      </c>
      <c r="Q5286" t="s">
        <v>6</v>
      </c>
      <c r="R5286" t="s">
        <v>10376</v>
      </c>
      <c r="S5286" t="s">
        <v>10377</v>
      </c>
      <c r="T5286">
        <v>1</v>
      </c>
      <c r="U5286" t="s">
        <v>18</v>
      </c>
    </row>
    <row r="5287" spans="1:21" outlineLevel="1" x14ac:dyDescent="0.25">
      <c r="A5287" s="1" t="s">
        <v>29203</v>
      </c>
      <c r="B5287">
        <f>SUBTOTAL(3,B5281:B5286)</f>
        <v>6</v>
      </c>
      <c r="U5287">
        <f>SUBTOTAL(3,U5281:U5286)</f>
        <v>6</v>
      </c>
    </row>
    <row r="5288" spans="1:21" outlineLevel="2" x14ac:dyDescent="0.25">
      <c r="B5288" t="str">
        <f>CONCATENATE(G5288,"|", IF(I5288="", H5288,I5288),"|",IF(L5288="",K5288,L5288))</f>
        <v>Ethanol|PrMCnc|XXX</v>
      </c>
      <c r="C5288" t="b">
        <f>IF(OR(B5288=B5286, B5288=B5290), TRUE, FALSE)</f>
        <v>0</v>
      </c>
      <c r="D5288">
        <v>3076</v>
      </c>
      <c r="E5288">
        <v>5.5347999999999997</v>
      </c>
      <c r="F5288" t="s">
        <v>10384</v>
      </c>
      <c r="G5288" t="s">
        <v>10297</v>
      </c>
      <c r="H5288" t="s">
        <v>140</v>
      </c>
      <c r="I5288" t="s">
        <v>25806</v>
      </c>
      <c r="J5288" t="s">
        <v>3</v>
      </c>
      <c r="K5288" t="s">
        <v>259</v>
      </c>
      <c r="M5288" t="s">
        <v>141</v>
      </c>
      <c r="N5288" t="s">
        <v>142</v>
      </c>
      <c r="Q5288" t="s">
        <v>6</v>
      </c>
      <c r="R5288" t="s">
        <v>10385</v>
      </c>
      <c r="S5288" t="s">
        <v>10386</v>
      </c>
      <c r="T5288">
        <v>1</v>
      </c>
      <c r="U5288" t="s">
        <v>18</v>
      </c>
    </row>
    <row r="5289" spans="1:21" outlineLevel="1" x14ac:dyDescent="0.25">
      <c r="A5289" s="1" t="s">
        <v>29200</v>
      </c>
      <c r="B5289">
        <f>SUBTOTAL(3,B5288:B5288)</f>
        <v>1</v>
      </c>
      <c r="U5289">
        <f>SUBTOTAL(3,U5288:U5288)</f>
        <v>1</v>
      </c>
    </row>
    <row r="5290" spans="1:21" outlineLevel="2" x14ac:dyDescent="0.25">
      <c r="B5290" t="str">
        <f>CONCATENATE(G5290,"|", IF(I5290="", H5290,I5290),"|",IF(L5290="",K5290,L5290))</f>
        <v>Ethanol|SCnc|Bld</v>
      </c>
      <c r="C5290" t="b">
        <f>IF(OR(B5290=B5288, B5290=B5292), TRUE, FALSE)</f>
        <v>0</v>
      </c>
      <c r="D5290">
        <v>3050</v>
      </c>
      <c r="E5290">
        <v>5.5347999999999997</v>
      </c>
      <c r="F5290" t="s">
        <v>10306</v>
      </c>
      <c r="G5290" t="s">
        <v>10297</v>
      </c>
      <c r="H5290" t="s">
        <v>222</v>
      </c>
      <c r="J5290" t="s">
        <v>3</v>
      </c>
      <c r="K5290" t="s">
        <v>38</v>
      </c>
      <c r="M5290" t="s">
        <v>5</v>
      </c>
      <c r="O5290" t="s">
        <v>1685</v>
      </c>
      <c r="P5290" t="s">
        <v>1685</v>
      </c>
      <c r="Q5290" t="s">
        <v>6</v>
      </c>
      <c r="R5290" t="s">
        <v>10307</v>
      </c>
      <c r="S5290" t="s">
        <v>10308</v>
      </c>
      <c r="T5290">
        <v>1</v>
      </c>
      <c r="U5290" t="s">
        <v>18</v>
      </c>
    </row>
    <row r="5291" spans="1:21" outlineLevel="1" x14ac:dyDescent="0.25">
      <c r="A5291" s="1" t="s">
        <v>29214</v>
      </c>
      <c r="B5291">
        <f>SUBTOTAL(3,B5290:B5290)</f>
        <v>1</v>
      </c>
      <c r="U5291">
        <f>SUBTOTAL(3,U5290:U5290)</f>
        <v>1</v>
      </c>
    </row>
    <row r="5292" spans="1:21" outlineLevel="2" x14ac:dyDescent="0.25">
      <c r="B5292" t="str">
        <f>CONCATENATE(G5292,"|", IF(I5292="", H5292,I5292),"|",IF(L5292="",K5292,L5292))</f>
        <v>Ethanol|SCnc|Gast fld</v>
      </c>
      <c r="C5292" t="b">
        <f>IF(OR(B5292=B5290, B5292=B5294), TRUE, FALSE)</f>
        <v>0</v>
      </c>
      <c r="D5292">
        <v>3056</v>
      </c>
      <c r="E5292">
        <v>5.5347999999999997</v>
      </c>
      <c r="F5292" t="s">
        <v>10324</v>
      </c>
      <c r="G5292" t="s">
        <v>10297</v>
      </c>
      <c r="H5292" t="s">
        <v>222</v>
      </c>
      <c r="J5292" t="s">
        <v>3</v>
      </c>
      <c r="K5292" t="s">
        <v>602</v>
      </c>
      <c r="M5292" t="s">
        <v>5</v>
      </c>
      <c r="O5292" t="s">
        <v>754</v>
      </c>
      <c r="P5292" t="s">
        <v>754</v>
      </c>
      <c r="Q5292" t="s">
        <v>6</v>
      </c>
      <c r="R5292" t="s">
        <v>10325</v>
      </c>
      <c r="S5292" t="s">
        <v>10326</v>
      </c>
      <c r="T5292">
        <v>1</v>
      </c>
      <c r="U5292" t="s">
        <v>18</v>
      </c>
    </row>
    <row r="5293" spans="1:21" outlineLevel="1" x14ac:dyDescent="0.25">
      <c r="A5293" s="1" t="s">
        <v>29210</v>
      </c>
      <c r="B5293">
        <f>SUBTOTAL(3,B5292:B5292)</f>
        <v>1</v>
      </c>
      <c r="U5293">
        <f>SUBTOTAL(3,U5292:U5292)</f>
        <v>1</v>
      </c>
    </row>
    <row r="5294" spans="1:21" outlineLevel="2" x14ac:dyDescent="0.25">
      <c r="B5294" t="str">
        <f>CONCATENATE(G5294,"|", IF(I5294="", H5294,I5294),"|",IF(L5294="",K5294,L5294))</f>
        <v>Ethanol|SCnc|Ser/Plas</v>
      </c>
      <c r="C5294" t="b">
        <f>IF(OR(B5294=B5292, B5294=B5296), TRUE, FALSE)</f>
        <v>0</v>
      </c>
      <c r="D5294">
        <v>3065</v>
      </c>
      <c r="E5294">
        <v>5.5347999999999997</v>
      </c>
      <c r="F5294" t="s">
        <v>10351</v>
      </c>
      <c r="G5294" t="s">
        <v>10297</v>
      </c>
      <c r="H5294" t="s">
        <v>222</v>
      </c>
      <c r="J5294" t="s">
        <v>3</v>
      </c>
      <c r="K5294" t="s">
        <v>47</v>
      </c>
      <c r="M5294" t="s">
        <v>5</v>
      </c>
      <c r="O5294" t="s">
        <v>1685</v>
      </c>
      <c r="P5294" t="s">
        <v>1685</v>
      </c>
      <c r="Q5294" t="s">
        <v>6</v>
      </c>
      <c r="R5294" t="s">
        <v>10352</v>
      </c>
      <c r="S5294" t="s">
        <v>10353</v>
      </c>
      <c r="T5294">
        <v>1</v>
      </c>
      <c r="U5294" t="s">
        <v>18</v>
      </c>
    </row>
    <row r="5295" spans="1:21" outlineLevel="1" x14ac:dyDescent="0.25">
      <c r="A5295" s="1" t="s">
        <v>29206</v>
      </c>
      <c r="B5295">
        <f>SUBTOTAL(3,B5294:B5294)</f>
        <v>1</v>
      </c>
      <c r="U5295">
        <f>SUBTOTAL(3,U5294:U5294)</f>
        <v>1</v>
      </c>
    </row>
    <row r="5296" spans="1:21" outlineLevel="2" x14ac:dyDescent="0.25">
      <c r="B5296" t="str">
        <f>CONCATENATE(G5296,"|", IF(I5296="", H5296,I5296),"|",IF(L5296="",K5296,L5296))</f>
        <v>Ethanol|SCnc|Urine</v>
      </c>
      <c r="C5296" t="b">
        <f>IF(OR(B5296=B5294, B5296=B5298), TRUE, FALSE)</f>
        <v>0</v>
      </c>
      <c r="D5296">
        <v>3074</v>
      </c>
      <c r="E5296">
        <v>5.5347999999999997</v>
      </c>
      <c r="F5296" t="s">
        <v>10378</v>
      </c>
      <c r="G5296" t="s">
        <v>10297</v>
      </c>
      <c r="H5296" t="s">
        <v>222</v>
      </c>
      <c r="J5296" t="s">
        <v>3</v>
      </c>
      <c r="K5296" t="s">
        <v>32</v>
      </c>
      <c r="M5296" t="s">
        <v>5</v>
      </c>
      <c r="O5296" t="s">
        <v>1685</v>
      </c>
      <c r="P5296" t="s">
        <v>1685</v>
      </c>
      <c r="Q5296" t="s">
        <v>6</v>
      </c>
      <c r="R5296" t="s">
        <v>10379</v>
      </c>
      <c r="S5296" t="s">
        <v>10380</v>
      </c>
      <c r="T5296">
        <v>1</v>
      </c>
      <c r="U5296" t="s">
        <v>18</v>
      </c>
    </row>
    <row r="5297" spans="1:21" outlineLevel="1" x14ac:dyDescent="0.25">
      <c r="A5297" s="1" t="s">
        <v>29202</v>
      </c>
      <c r="B5297">
        <f>SUBTOTAL(3,B5296:B5296)</f>
        <v>1</v>
      </c>
      <c r="U5297">
        <f>SUBTOTAL(3,U5296:U5296)</f>
        <v>1</v>
      </c>
    </row>
    <row r="5298" spans="1:21" outlineLevel="2" x14ac:dyDescent="0.25">
      <c r="B5298" t="str">
        <f>CONCATENATE(G5298,"|", IF(I5298="", H5298,I5298),"|",IF(L5298="",K5298,L5298))</f>
        <v>Ethanol|SCnc|XXX</v>
      </c>
      <c r="C5298" t="b">
        <f>IF(OR(B5298=B5296, B5298=B5300), TRUE, FALSE)</f>
        <v>0</v>
      </c>
      <c r="D5298">
        <v>3077</v>
      </c>
      <c r="E5298">
        <v>5.5347999999999997</v>
      </c>
      <c r="F5298" t="s">
        <v>10387</v>
      </c>
      <c r="G5298" t="s">
        <v>10297</v>
      </c>
      <c r="H5298" t="s">
        <v>222</v>
      </c>
      <c r="J5298" t="s">
        <v>3</v>
      </c>
      <c r="K5298" t="s">
        <v>259</v>
      </c>
      <c r="M5298" t="s">
        <v>5</v>
      </c>
      <c r="O5298" t="s">
        <v>1685</v>
      </c>
      <c r="P5298" t="s">
        <v>1685</v>
      </c>
      <c r="Q5298" t="s">
        <v>6</v>
      </c>
      <c r="R5298" t="s">
        <v>10388</v>
      </c>
      <c r="S5298" t="s">
        <v>10389</v>
      </c>
      <c r="T5298">
        <v>1</v>
      </c>
      <c r="U5298" t="s">
        <v>18</v>
      </c>
    </row>
    <row r="5299" spans="1:21" outlineLevel="1" x14ac:dyDescent="0.25">
      <c r="A5299" s="1" t="s">
        <v>29199</v>
      </c>
      <c r="B5299">
        <f>SUBTOTAL(3,B5298:B5298)</f>
        <v>1</v>
      </c>
      <c r="U5299">
        <f>SUBTOTAL(3,U5298:U5298)</f>
        <v>1</v>
      </c>
    </row>
    <row r="5300" spans="1:21" outlineLevel="2" x14ac:dyDescent="0.25">
      <c r="B5300" t="str">
        <f>CONCATENATE(G5300,"|", IF(I5300="", H5300,I5300),"|",IF(L5300="",K5300,L5300))</f>
        <v>Ethanol+Methanol+Isopropyl alcohol+Acetone|PrMCnc|Intravascular - any</v>
      </c>
      <c r="C5300" t="b">
        <f>IF(OR(B5300=B5298, B5300=B5302), TRUE, FALSE)</f>
        <v>0</v>
      </c>
      <c r="D5300">
        <v>3082</v>
      </c>
      <c r="E5300">
        <v>5.5347999999999997</v>
      </c>
      <c r="F5300" t="s">
        <v>10407</v>
      </c>
      <c r="G5300" t="s">
        <v>10404</v>
      </c>
      <c r="H5300" t="s">
        <v>140</v>
      </c>
      <c r="I5300" t="s">
        <v>25806</v>
      </c>
      <c r="J5300" t="s">
        <v>3</v>
      </c>
      <c r="K5300" t="s">
        <v>1151</v>
      </c>
      <c r="L5300" t="s">
        <v>25808</v>
      </c>
      <c r="M5300" t="s">
        <v>141</v>
      </c>
      <c r="Q5300" t="s">
        <v>6</v>
      </c>
      <c r="R5300" t="s">
        <v>10408</v>
      </c>
      <c r="S5300" t="s">
        <v>10409</v>
      </c>
      <c r="T5300">
        <v>1</v>
      </c>
      <c r="U5300" t="s">
        <v>18</v>
      </c>
    </row>
    <row r="5301" spans="1:21" outlineLevel="1" x14ac:dyDescent="0.25">
      <c r="A5301" s="1" t="s">
        <v>29194</v>
      </c>
      <c r="B5301">
        <f>SUBTOTAL(3,B5300:B5300)</f>
        <v>1</v>
      </c>
      <c r="U5301">
        <f>SUBTOTAL(3,U5300:U5300)</f>
        <v>1</v>
      </c>
    </row>
    <row r="5302" spans="1:21" outlineLevel="2" x14ac:dyDescent="0.25">
      <c r="B5302" t="str">
        <f>CONCATENATE(G5302,"|", IF(I5302="", H5302,I5302),"|",IF(L5302="",K5302,L5302))</f>
        <v>Ethanol+Methanol+Isopropyl alcohol+Acetone|SCnc|Ser/Plas</v>
      </c>
      <c r="C5302" t="b">
        <f>IF(OR(B5302=B5300, B5302=B5304), TRUE, FALSE)</f>
        <v>0</v>
      </c>
      <c r="D5302">
        <v>3081</v>
      </c>
      <c r="E5302">
        <v>5.5347999999999997</v>
      </c>
      <c r="F5302" t="s">
        <v>10403</v>
      </c>
      <c r="G5302" t="s">
        <v>10404</v>
      </c>
      <c r="H5302" t="s">
        <v>222</v>
      </c>
      <c r="J5302" t="s">
        <v>3</v>
      </c>
      <c r="K5302" t="s">
        <v>47</v>
      </c>
      <c r="M5302" t="s">
        <v>5</v>
      </c>
      <c r="O5302" t="s">
        <v>754</v>
      </c>
      <c r="P5302" t="s">
        <v>754</v>
      </c>
      <c r="Q5302" t="s">
        <v>6</v>
      </c>
      <c r="R5302" t="s">
        <v>10405</v>
      </c>
      <c r="S5302" t="s">
        <v>10406</v>
      </c>
      <c r="T5302">
        <v>1</v>
      </c>
      <c r="U5302" t="s">
        <v>18</v>
      </c>
    </row>
    <row r="5303" spans="1:21" outlineLevel="1" x14ac:dyDescent="0.25">
      <c r="A5303" s="1" t="s">
        <v>29195</v>
      </c>
      <c r="B5303">
        <f>SUBTOTAL(3,B5302:B5302)</f>
        <v>1</v>
      </c>
      <c r="U5303">
        <f>SUBTOTAL(3,U5302:U5302)</f>
        <v>1</v>
      </c>
    </row>
    <row r="5304" spans="1:21" outlineLevel="2" x14ac:dyDescent="0.25">
      <c r="B5304" t="str">
        <f>CONCATENATE(G5304,"|", IF(I5304="", H5304,I5304),"|",IF(L5304="",K5304,L5304))</f>
        <v>Ethchlorvynol|PrMCnc|Bil fld</v>
      </c>
      <c r="C5304" t="b">
        <f>IF(OR(B5304=B5302, B5304=B5306), TRUE, FALSE)</f>
        <v>0</v>
      </c>
      <c r="D5304">
        <v>3083</v>
      </c>
      <c r="E5304">
        <v>5.5347999999999997</v>
      </c>
      <c r="F5304" t="s">
        <v>10410</v>
      </c>
      <c r="G5304" t="s">
        <v>10411</v>
      </c>
      <c r="H5304" t="s">
        <v>140</v>
      </c>
      <c r="I5304" t="s">
        <v>25806</v>
      </c>
      <c r="J5304" t="s">
        <v>3</v>
      </c>
      <c r="K5304" t="s">
        <v>1538</v>
      </c>
      <c r="M5304" t="s">
        <v>141</v>
      </c>
      <c r="Q5304" t="s">
        <v>6</v>
      </c>
      <c r="R5304" t="s">
        <v>10412</v>
      </c>
      <c r="S5304" t="s">
        <v>10413</v>
      </c>
      <c r="T5304">
        <v>1</v>
      </c>
      <c r="U5304" t="s">
        <v>18</v>
      </c>
    </row>
    <row r="5305" spans="1:21" outlineLevel="1" x14ac:dyDescent="0.25">
      <c r="A5305" s="1" t="s">
        <v>29193</v>
      </c>
      <c r="B5305">
        <f>SUBTOTAL(3,B5304:B5304)</f>
        <v>1</v>
      </c>
      <c r="U5305">
        <f>SUBTOTAL(3,U5304:U5304)</f>
        <v>1</v>
      </c>
    </row>
    <row r="5306" spans="1:21" outlineLevel="2" x14ac:dyDescent="0.25">
      <c r="B5306" t="str">
        <f>CONCATENATE(G5306,"|", IF(I5306="", H5306,I5306),"|",IF(L5306="",K5306,L5306))</f>
        <v>Ethchlorvynol|PrMCnc|Gast fld</v>
      </c>
      <c r="C5306" t="b">
        <f>IF(OR(B5306=B5304, B5306=B5308), TRUE, FALSE)</f>
        <v>0</v>
      </c>
      <c r="D5306">
        <v>3085</v>
      </c>
      <c r="E5306">
        <v>5.5347999999999997</v>
      </c>
      <c r="F5306" t="s">
        <v>10417</v>
      </c>
      <c r="G5306" t="s">
        <v>10411</v>
      </c>
      <c r="H5306" t="s">
        <v>140</v>
      </c>
      <c r="I5306" t="s">
        <v>25806</v>
      </c>
      <c r="J5306" t="s">
        <v>3</v>
      </c>
      <c r="K5306" t="s">
        <v>602</v>
      </c>
      <c r="M5306" t="s">
        <v>141</v>
      </c>
      <c r="Q5306" t="s">
        <v>6</v>
      </c>
      <c r="R5306" t="s">
        <v>10418</v>
      </c>
      <c r="S5306" t="s">
        <v>10419</v>
      </c>
      <c r="T5306">
        <v>1</v>
      </c>
      <c r="U5306" t="s">
        <v>18</v>
      </c>
    </row>
    <row r="5307" spans="1:21" outlineLevel="1" x14ac:dyDescent="0.25">
      <c r="A5307" s="1" t="s">
        <v>29192</v>
      </c>
      <c r="B5307">
        <f>SUBTOTAL(3,B5306:B5306)</f>
        <v>1</v>
      </c>
      <c r="U5307">
        <f>SUBTOTAL(3,U5306:U5306)</f>
        <v>1</v>
      </c>
    </row>
    <row r="5308" spans="1:21" outlineLevel="2" x14ac:dyDescent="0.25">
      <c r="B5308" t="str">
        <f>CONCATENATE(G5308,"|", IF(I5308="", H5308,I5308),"|",IF(L5308="",K5308,L5308))</f>
        <v>Ethchlorvynol|PrMCnc|Intravascular - any</v>
      </c>
      <c r="C5308" t="b">
        <f>IF(OR(B5308=B5306, B5308=B5309), TRUE, FALSE)</f>
        <v>1</v>
      </c>
      <c r="D5308">
        <v>3084</v>
      </c>
      <c r="E5308">
        <v>5.5347999999999997</v>
      </c>
      <c r="F5308" t="s">
        <v>10414</v>
      </c>
      <c r="G5308" t="s">
        <v>10411</v>
      </c>
      <c r="H5308" t="s">
        <v>2</v>
      </c>
      <c r="I5308" t="s">
        <v>25806</v>
      </c>
      <c r="J5308" t="s">
        <v>3</v>
      </c>
      <c r="K5308" t="s">
        <v>38</v>
      </c>
      <c r="L5308" t="s">
        <v>25808</v>
      </c>
      <c r="M5308" t="s">
        <v>5</v>
      </c>
      <c r="O5308" t="s">
        <v>101</v>
      </c>
      <c r="P5308" t="s">
        <v>101</v>
      </c>
      <c r="Q5308" t="s">
        <v>6</v>
      </c>
      <c r="R5308" t="s">
        <v>10415</v>
      </c>
      <c r="S5308" t="s">
        <v>10416</v>
      </c>
      <c r="T5308">
        <v>1</v>
      </c>
      <c r="U5308" t="s">
        <v>18</v>
      </c>
    </row>
    <row r="5309" spans="1:21" outlineLevel="2" x14ac:dyDescent="0.25">
      <c r="B5309" t="str">
        <f>CONCATENATE(G5309,"|", IF(I5309="", H5309,I5309),"|",IF(L5309="",K5309,L5309))</f>
        <v>Ethchlorvynol|PrMCnc|Intravascular - any</v>
      </c>
      <c r="C5309" t="b">
        <f t="shared" ref="C5309:C5392" si="48">IF(OR(B5309=B5308, B5309=B5310), TRUE, FALSE)</f>
        <v>1</v>
      </c>
      <c r="D5309">
        <v>3086</v>
      </c>
      <c r="E5309">
        <v>5.5347999999999997</v>
      </c>
      <c r="F5309" t="s">
        <v>10420</v>
      </c>
      <c r="G5309" t="s">
        <v>10411</v>
      </c>
      <c r="H5309" t="s">
        <v>2</v>
      </c>
      <c r="I5309" t="s">
        <v>25806</v>
      </c>
      <c r="J5309" t="s">
        <v>3</v>
      </c>
      <c r="K5309" t="s">
        <v>47</v>
      </c>
      <c r="L5309" t="s">
        <v>25808</v>
      </c>
      <c r="M5309" t="s">
        <v>5</v>
      </c>
      <c r="O5309" t="s">
        <v>101</v>
      </c>
      <c r="P5309" t="s">
        <v>101</v>
      </c>
      <c r="Q5309" t="s">
        <v>6</v>
      </c>
      <c r="R5309" t="s">
        <v>10421</v>
      </c>
      <c r="S5309" t="s">
        <v>10422</v>
      </c>
      <c r="T5309">
        <v>1</v>
      </c>
      <c r="U5309" t="s">
        <v>18</v>
      </c>
    </row>
    <row r="5310" spans="1:21" outlineLevel="2" x14ac:dyDescent="0.25">
      <c r="B5310" t="str">
        <f>CONCATENATE(G5310,"|", IF(I5310="", H5310,I5310),"|",IF(L5310="",K5310,L5310))</f>
        <v>Ethchlorvynol|PrMCnc|Intravascular - any</v>
      </c>
      <c r="C5310" t="b">
        <f>IF(OR(B5310=B5309, B5310=B5312), TRUE, FALSE)</f>
        <v>1</v>
      </c>
      <c r="D5310">
        <v>3087</v>
      </c>
      <c r="E5310">
        <v>5.5347999999999997</v>
      </c>
      <c r="F5310" t="s">
        <v>10423</v>
      </c>
      <c r="G5310" t="s">
        <v>10411</v>
      </c>
      <c r="H5310" t="s">
        <v>140</v>
      </c>
      <c r="I5310" t="s">
        <v>25806</v>
      </c>
      <c r="J5310" t="s">
        <v>3</v>
      </c>
      <c r="K5310" t="s">
        <v>47</v>
      </c>
      <c r="L5310" t="s">
        <v>25808</v>
      </c>
      <c r="M5310" t="s">
        <v>141</v>
      </c>
      <c r="Q5310" t="s">
        <v>6</v>
      </c>
      <c r="R5310" t="s">
        <v>10424</v>
      </c>
      <c r="S5310" t="s">
        <v>10425</v>
      </c>
      <c r="T5310">
        <v>1</v>
      </c>
      <c r="U5310" t="s">
        <v>18</v>
      </c>
    </row>
    <row r="5311" spans="1:21" outlineLevel="1" x14ac:dyDescent="0.25">
      <c r="A5311" s="1" t="s">
        <v>29191</v>
      </c>
      <c r="B5311">
        <f>SUBTOTAL(3,B5308:B5310)</f>
        <v>3</v>
      </c>
      <c r="U5311">
        <f>SUBTOTAL(3,U5308:U5310)</f>
        <v>3</v>
      </c>
    </row>
    <row r="5312" spans="1:21" outlineLevel="2" x14ac:dyDescent="0.25">
      <c r="B5312" t="str">
        <f>CONCATENATE(G5312,"|", IF(I5312="", H5312,I5312),"|",IF(L5312="",K5312,L5312))</f>
        <v>Ethchlorvynol|PrMCnc|Urine</v>
      </c>
      <c r="C5312" t="b">
        <f>IF(OR(B5312=B5310, B5312=B5313), TRUE, FALSE)</f>
        <v>1</v>
      </c>
      <c r="D5312">
        <v>3089</v>
      </c>
      <c r="E5312">
        <v>5.5347999999999997</v>
      </c>
      <c r="F5312" t="s">
        <v>10429</v>
      </c>
      <c r="G5312" t="s">
        <v>10411</v>
      </c>
      <c r="H5312" t="s">
        <v>2</v>
      </c>
      <c r="I5312" t="s">
        <v>25806</v>
      </c>
      <c r="J5312" t="s">
        <v>3</v>
      </c>
      <c r="K5312" t="s">
        <v>32</v>
      </c>
      <c r="M5312" t="s">
        <v>5</v>
      </c>
      <c r="O5312" t="s">
        <v>101</v>
      </c>
      <c r="P5312" t="s">
        <v>101</v>
      </c>
      <c r="Q5312" t="s">
        <v>6</v>
      </c>
      <c r="R5312" t="s">
        <v>10430</v>
      </c>
      <c r="S5312" t="s">
        <v>10431</v>
      </c>
      <c r="T5312">
        <v>1</v>
      </c>
      <c r="U5312" t="s">
        <v>18</v>
      </c>
    </row>
    <row r="5313" spans="1:21" outlineLevel="2" x14ac:dyDescent="0.25">
      <c r="B5313" t="str">
        <f>CONCATENATE(G5313,"|", IF(I5313="", H5313,I5313),"|",IF(L5313="",K5313,L5313))</f>
        <v>Ethchlorvynol|PrMCnc|Urine</v>
      </c>
      <c r="C5313" t="b">
        <f>IF(OR(B5313=B5312, B5313=B5315), TRUE, FALSE)</f>
        <v>1</v>
      </c>
      <c r="D5313">
        <v>3090</v>
      </c>
      <c r="E5313">
        <v>5.5347999999999997</v>
      </c>
      <c r="F5313" t="s">
        <v>10432</v>
      </c>
      <c r="G5313" t="s">
        <v>10411</v>
      </c>
      <c r="H5313" t="s">
        <v>140</v>
      </c>
      <c r="I5313" t="s">
        <v>25806</v>
      </c>
      <c r="J5313" t="s">
        <v>3</v>
      </c>
      <c r="K5313" t="s">
        <v>32</v>
      </c>
      <c r="M5313" t="s">
        <v>141</v>
      </c>
      <c r="Q5313" t="s">
        <v>6</v>
      </c>
      <c r="R5313" t="s">
        <v>10433</v>
      </c>
      <c r="S5313" t="s">
        <v>10434</v>
      </c>
      <c r="T5313">
        <v>1</v>
      </c>
      <c r="U5313" t="s">
        <v>18</v>
      </c>
    </row>
    <row r="5314" spans="1:21" outlineLevel="1" x14ac:dyDescent="0.25">
      <c r="A5314" s="1" t="s">
        <v>29189</v>
      </c>
      <c r="B5314">
        <f>SUBTOTAL(3,B5312:B5313)</f>
        <v>2</v>
      </c>
      <c r="U5314">
        <f>SUBTOTAL(3,U5312:U5313)</f>
        <v>2</v>
      </c>
    </row>
    <row r="5315" spans="1:21" outlineLevel="2" x14ac:dyDescent="0.25">
      <c r="B5315" t="str">
        <f>CONCATENATE(G5315,"|", IF(I5315="", H5315,I5315),"|",IF(L5315="",K5315,L5315))</f>
        <v>Ethchlorvynol|PrMCnc|XXX</v>
      </c>
      <c r="C5315" t="b">
        <f>IF(OR(B5315=B5313, B5315=B5317), TRUE, FALSE)</f>
        <v>0</v>
      </c>
      <c r="D5315">
        <v>3091</v>
      </c>
      <c r="E5315">
        <v>5.5347999999999997</v>
      </c>
      <c r="F5315" t="s">
        <v>10435</v>
      </c>
      <c r="G5315" t="s">
        <v>10411</v>
      </c>
      <c r="H5315" t="s">
        <v>140</v>
      </c>
      <c r="I5315" t="s">
        <v>25806</v>
      </c>
      <c r="J5315" t="s">
        <v>3</v>
      </c>
      <c r="K5315" t="s">
        <v>259</v>
      </c>
      <c r="M5315" t="s">
        <v>141</v>
      </c>
      <c r="Q5315" t="s">
        <v>6</v>
      </c>
      <c r="R5315" t="s">
        <v>10436</v>
      </c>
      <c r="S5315" t="s">
        <v>10437</v>
      </c>
      <c r="T5315">
        <v>1</v>
      </c>
      <c r="U5315" t="s">
        <v>18</v>
      </c>
    </row>
    <row r="5316" spans="1:21" outlineLevel="1" x14ac:dyDescent="0.25">
      <c r="A5316" s="1" t="s">
        <v>29188</v>
      </c>
      <c r="B5316">
        <f>SUBTOTAL(3,B5315:B5315)</f>
        <v>1</v>
      </c>
      <c r="U5316">
        <f>SUBTOTAL(3,U5315:U5315)</f>
        <v>1</v>
      </c>
    </row>
    <row r="5317" spans="1:21" outlineLevel="2" x14ac:dyDescent="0.25">
      <c r="B5317" t="str">
        <f>CONCATENATE(G5317,"|", IF(I5317="", H5317,I5317),"|",IF(L5317="",K5317,L5317))</f>
        <v>Ethchlorvynol|SCnc|Ser/Plas</v>
      </c>
      <c r="C5317" t="b">
        <f>IF(OR(B5317=B5315, B5317=B5319), TRUE, FALSE)</f>
        <v>0</v>
      </c>
      <c r="D5317">
        <v>3088</v>
      </c>
      <c r="E5317">
        <v>5.5347999999999997</v>
      </c>
      <c r="F5317" t="s">
        <v>10426</v>
      </c>
      <c r="G5317" t="s">
        <v>10411</v>
      </c>
      <c r="H5317" t="s">
        <v>222</v>
      </c>
      <c r="J5317" t="s">
        <v>3</v>
      </c>
      <c r="K5317" t="s">
        <v>47</v>
      </c>
      <c r="M5317" t="s">
        <v>5</v>
      </c>
      <c r="O5317" t="s">
        <v>223</v>
      </c>
      <c r="P5317" t="s">
        <v>223</v>
      </c>
      <c r="Q5317" t="s">
        <v>6</v>
      </c>
      <c r="R5317" t="s">
        <v>10427</v>
      </c>
      <c r="S5317" t="s">
        <v>10428</v>
      </c>
      <c r="T5317">
        <v>1</v>
      </c>
      <c r="U5317" t="s">
        <v>18</v>
      </c>
    </row>
    <row r="5318" spans="1:21" outlineLevel="1" x14ac:dyDescent="0.25">
      <c r="A5318" s="1" t="s">
        <v>29190</v>
      </c>
      <c r="B5318">
        <f>SUBTOTAL(3,B5317:B5317)</f>
        <v>1</v>
      </c>
      <c r="U5318">
        <f>SUBTOTAL(3,U5317:U5317)</f>
        <v>1</v>
      </c>
    </row>
    <row r="5319" spans="1:21" outlineLevel="2" x14ac:dyDescent="0.25">
      <c r="B5319" t="str">
        <f>CONCATENATE(G5319,"|", IF(I5319="", H5319,I5319),"|",IF(L5319="",K5319,L5319))</f>
        <v>Ethinamate|PrMCnc|Intravascular - any</v>
      </c>
      <c r="C5319" t="b">
        <f>IF(OR(B5319=B5317, B5319=B5320), TRUE, FALSE)</f>
        <v>1</v>
      </c>
      <c r="D5319">
        <v>3092</v>
      </c>
      <c r="E5319">
        <v>5.5347999999999997</v>
      </c>
      <c r="F5319" t="s">
        <v>10438</v>
      </c>
      <c r="G5319" t="s">
        <v>10439</v>
      </c>
      <c r="H5319" t="s">
        <v>2</v>
      </c>
      <c r="I5319" t="s">
        <v>25806</v>
      </c>
      <c r="J5319" t="s">
        <v>3</v>
      </c>
      <c r="K5319" t="s">
        <v>47</v>
      </c>
      <c r="L5319" t="s">
        <v>25808</v>
      </c>
      <c r="M5319" t="s">
        <v>5</v>
      </c>
      <c r="O5319" t="s">
        <v>101</v>
      </c>
      <c r="P5319" t="s">
        <v>101</v>
      </c>
      <c r="Q5319" t="s">
        <v>6</v>
      </c>
      <c r="R5319" t="s">
        <v>10440</v>
      </c>
      <c r="S5319" t="s">
        <v>10441</v>
      </c>
      <c r="T5319">
        <v>1</v>
      </c>
      <c r="U5319" t="s">
        <v>18</v>
      </c>
    </row>
    <row r="5320" spans="1:21" outlineLevel="2" x14ac:dyDescent="0.25">
      <c r="B5320" t="str">
        <f>CONCATENATE(G5320,"|", IF(I5320="", H5320,I5320),"|",IF(L5320="",K5320,L5320))</f>
        <v>Ethinamate|PrMCnc|Intravascular - any</v>
      </c>
      <c r="C5320" t="b">
        <f>IF(OR(B5320=B5319, B5320=B5322), TRUE, FALSE)</f>
        <v>1</v>
      </c>
      <c r="D5320">
        <v>3093</v>
      </c>
      <c r="E5320">
        <v>5.5347999999999997</v>
      </c>
      <c r="F5320" t="s">
        <v>10442</v>
      </c>
      <c r="G5320" t="s">
        <v>10439</v>
      </c>
      <c r="H5320" t="s">
        <v>140</v>
      </c>
      <c r="I5320" t="s">
        <v>25806</v>
      </c>
      <c r="J5320" t="s">
        <v>3</v>
      </c>
      <c r="K5320" t="s">
        <v>47</v>
      </c>
      <c r="L5320" t="s">
        <v>25808</v>
      </c>
      <c r="M5320" t="s">
        <v>141</v>
      </c>
      <c r="N5320" t="s">
        <v>136</v>
      </c>
      <c r="Q5320" t="s">
        <v>6</v>
      </c>
      <c r="R5320" t="s">
        <v>10443</v>
      </c>
      <c r="S5320" t="s">
        <v>10444</v>
      </c>
      <c r="T5320">
        <v>1</v>
      </c>
      <c r="U5320" t="s">
        <v>18</v>
      </c>
    </row>
    <row r="5321" spans="1:21" outlineLevel="1" x14ac:dyDescent="0.25">
      <c r="A5321" s="1" t="s">
        <v>29187</v>
      </c>
      <c r="B5321">
        <f>SUBTOTAL(3,B5319:B5320)</f>
        <v>2</v>
      </c>
      <c r="U5321">
        <f>SUBTOTAL(3,U5319:U5320)</f>
        <v>2</v>
      </c>
    </row>
    <row r="5322" spans="1:21" outlineLevel="2" x14ac:dyDescent="0.25">
      <c r="B5322" t="str">
        <f>CONCATENATE(G5322,"|", IF(I5322="", H5322,I5322),"|",IF(L5322="",K5322,L5322))</f>
        <v>Ethinamate|PrMCnc|Urine</v>
      </c>
      <c r="C5322" t="b">
        <f>IF(OR(B5322=B5320, B5322=B5324), TRUE, FALSE)</f>
        <v>0</v>
      </c>
      <c r="D5322">
        <v>3094</v>
      </c>
      <c r="E5322">
        <v>5.5347999999999997</v>
      </c>
      <c r="F5322" t="s">
        <v>10445</v>
      </c>
      <c r="G5322" t="s">
        <v>10439</v>
      </c>
      <c r="H5322" t="s">
        <v>140</v>
      </c>
      <c r="I5322" t="s">
        <v>25806</v>
      </c>
      <c r="J5322" t="s">
        <v>3</v>
      </c>
      <c r="K5322" t="s">
        <v>32</v>
      </c>
      <c r="M5322" t="s">
        <v>141</v>
      </c>
      <c r="Q5322" t="s">
        <v>6</v>
      </c>
      <c r="R5322" t="s">
        <v>10446</v>
      </c>
      <c r="S5322" t="s">
        <v>10447</v>
      </c>
      <c r="T5322">
        <v>1</v>
      </c>
      <c r="U5322" t="s">
        <v>18</v>
      </c>
    </row>
    <row r="5323" spans="1:21" outlineLevel="1" x14ac:dyDescent="0.25">
      <c r="A5323" s="1" t="s">
        <v>29186</v>
      </c>
      <c r="B5323">
        <f>SUBTOTAL(3,B5322:B5322)</f>
        <v>1</v>
      </c>
      <c r="U5323">
        <f>SUBTOTAL(3,U5322:U5322)</f>
        <v>1</v>
      </c>
    </row>
    <row r="5324" spans="1:21" outlineLevel="2" x14ac:dyDescent="0.25">
      <c r="B5324" t="str">
        <f>CONCATENATE(G5324,"|", IF(I5324="", H5324,I5324),"|",IF(L5324="",K5324,L5324))</f>
        <v>Ethion|PrMCnc|Intravascular - any</v>
      </c>
      <c r="C5324" t="b">
        <f>IF(OR(B5324=B5322, B5324=B5326), TRUE, FALSE)</f>
        <v>0</v>
      </c>
      <c r="D5324">
        <v>3095</v>
      </c>
      <c r="E5324">
        <v>5.5347999999999997</v>
      </c>
      <c r="F5324" t="s">
        <v>10448</v>
      </c>
      <c r="G5324" t="s">
        <v>10449</v>
      </c>
      <c r="H5324" t="s">
        <v>2</v>
      </c>
      <c r="I5324" t="s">
        <v>25806</v>
      </c>
      <c r="J5324" t="s">
        <v>3</v>
      </c>
      <c r="K5324" t="s">
        <v>47</v>
      </c>
      <c r="L5324" t="s">
        <v>25808</v>
      </c>
      <c r="M5324" t="s">
        <v>5</v>
      </c>
      <c r="O5324" t="s">
        <v>101</v>
      </c>
      <c r="P5324" t="s">
        <v>101</v>
      </c>
      <c r="Q5324" t="s">
        <v>6</v>
      </c>
      <c r="R5324" t="s">
        <v>10450</v>
      </c>
      <c r="S5324" t="s">
        <v>10451</v>
      </c>
      <c r="T5324">
        <v>1</v>
      </c>
      <c r="U5324" t="s">
        <v>18</v>
      </c>
    </row>
    <row r="5325" spans="1:21" outlineLevel="1" x14ac:dyDescent="0.25">
      <c r="A5325" s="1" t="s">
        <v>29185</v>
      </c>
      <c r="B5325">
        <f>SUBTOTAL(3,B5324:B5324)</f>
        <v>1</v>
      </c>
      <c r="U5325">
        <f>SUBTOTAL(3,U5324:U5324)</f>
        <v>1</v>
      </c>
    </row>
    <row r="5326" spans="1:21" outlineLevel="2" x14ac:dyDescent="0.25">
      <c r="B5326" t="str">
        <f>CONCATENATE(G5326,"|", IF(I5326="", H5326,I5326),"|",IF(L5326="",K5326,L5326))</f>
        <v>Ethion|PrMCnc|Urine</v>
      </c>
      <c r="C5326" t="b">
        <f>IF(OR(B5326=B5324, B5326=B5328), TRUE, FALSE)</f>
        <v>0</v>
      </c>
      <c r="D5326">
        <v>3096</v>
      </c>
      <c r="E5326">
        <v>5.5347999999999997</v>
      </c>
      <c r="F5326" t="s">
        <v>10452</v>
      </c>
      <c r="G5326" t="s">
        <v>10449</v>
      </c>
      <c r="H5326" t="s">
        <v>2</v>
      </c>
      <c r="I5326" t="s">
        <v>25806</v>
      </c>
      <c r="J5326" t="s">
        <v>3</v>
      </c>
      <c r="K5326" t="s">
        <v>32</v>
      </c>
      <c r="M5326" t="s">
        <v>5</v>
      </c>
      <c r="O5326" t="s">
        <v>101</v>
      </c>
      <c r="P5326" t="s">
        <v>101</v>
      </c>
      <c r="Q5326" t="s">
        <v>6</v>
      </c>
      <c r="R5326" t="s">
        <v>10453</v>
      </c>
      <c r="S5326" t="s">
        <v>10454</v>
      </c>
      <c r="T5326">
        <v>1</v>
      </c>
      <c r="U5326" t="s">
        <v>18</v>
      </c>
    </row>
    <row r="5327" spans="1:21" outlineLevel="1" x14ac:dyDescent="0.25">
      <c r="A5327" s="1" t="s">
        <v>29184</v>
      </c>
      <c r="B5327">
        <f>SUBTOTAL(3,B5326:B5326)</f>
        <v>1</v>
      </c>
      <c r="U5327">
        <f>SUBTOTAL(3,U5326:U5326)</f>
        <v>1</v>
      </c>
    </row>
    <row r="5328" spans="1:21" outlineLevel="2" x14ac:dyDescent="0.25">
      <c r="B5328" t="str">
        <f>CONCATENATE(G5328,"|", IF(I5328="", H5328,I5328),"|",IF(L5328="",K5328,L5328))</f>
        <v>Ethionamide|PrMCnc|Intravascular - any</v>
      </c>
      <c r="C5328" t="b">
        <f>IF(OR(B5328=B5326, B5328=B5330), TRUE, FALSE)</f>
        <v>0</v>
      </c>
      <c r="D5328">
        <v>3097</v>
      </c>
      <c r="E5328">
        <v>5.5347999999999997</v>
      </c>
      <c r="F5328" t="s">
        <v>10455</v>
      </c>
      <c r="G5328" t="s">
        <v>10456</v>
      </c>
      <c r="H5328" t="s">
        <v>2</v>
      </c>
      <c r="I5328" t="s">
        <v>25806</v>
      </c>
      <c r="J5328" t="s">
        <v>3</v>
      </c>
      <c r="K5328" t="s">
        <v>47</v>
      </c>
      <c r="L5328" t="s">
        <v>25808</v>
      </c>
      <c r="M5328" t="s">
        <v>5</v>
      </c>
      <c r="O5328" t="s">
        <v>101</v>
      </c>
      <c r="P5328" t="s">
        <v>101</v>
      </c>
      <c r="Q5328" t="s">
        <v>6</v>
      </c>
      <c r="R5328" t="s">
        <v>10457</v>
      </c>
      <c r="S5328" t="s">
        <v>10458</v>
      </c>
      <c r="T5328">
        <v>1</v>
      </c>
      <c r="U5328" t="s">
        <v>18</v>
      </c>
    </row>
    <row r="5329" spans="1:21" outlineLevel="1" x14ac:dyDescent="0.25">
      <c r="A5329" s="1" t="s">
        <v>29183</v>
      </c>
      <c r="B5329">
        <f>SUBTOTAL(3,B5328:B5328)</f>
        <v>1</v>
      </c>
      <c r="U5329">
        <f>SUBTOTAL(3,U5328:U5328)</f>
        <v>1</v>
      </c>
    </row>
    <row r="5330" spans="1:21" outlineLevel="2" x14ac:dyDescent="0.25">
      <c r="B5330" t="str">
        <f>CONCATENATE(G5330,"|", IF(I5330="", H5330,I5330),"|",IF(L5330="",K5330,L5330))</f>
        <v>Ethisterone|PrMCnc|Urine</v>
      </c>
      <c r="C5330" t="b">
        <f>IF(OR(B5330=B5328, B5330=B5332), TRUE, FALSE)</f>
        <v>0</v>
      </c>
      <c r="D5330">
        <v>3098</v>
      </c>
      <c r="E5330">
        <v>5.5347999999999997</v>
      </c>
      <c r="F5330" t="s">
        <v>10459</v>
      </c>
      <c r="G5330" t="s">
        <v>10460</v>
      </c>
      <c r="H5330" t="s">
        <v>140</v>
      </c>
      <c r="I5330" t="s">
        <v>25806</v>
      </c>
      <c r="J5330" t="s">
        <v>3</v>
      </c>
      <c r="K5330" t="s">
        <v>32</v>
      </c>
      <c r="M5330" t="s">
        <v>141</v>
      </c>
      <c r="Q5330" t="s">
        <v>6</v>
      </c>
      <c r="R5330" t="s">
        <v>10461</v>
      </c>
      <c r="S5330" t="s">
        <v>10462</v>
      </c>
      <c r="T5330">
        <v>1</v>
      </c>
      <c r="U5330" t="s">
        <v>18</v>
      </c>
    </row>
    <row r="5331" spans="1:21" outlineLevel="1" x14ac:dyDescent="0.25">
      <c r="A5331" s="1" t="s">
        <v>29182</v>
      </c>
      <c r="B5331">
        <f>SUBTOTAL(3,B5330:B5330)</f>
        <v>1</v>
      </c>
      <c r="U5331">
        <f>SUBTOTAL(3,U5330:U5330)</f>
        <v>1</v>
      </c>
    </row>
    <row r="5332" spans="1:21" outlineLevel="2" x14ac:dyDescent="0.25">
      <c r="B5332" t="str">
        <f>CONCATENATE(G5332,"|", IF(I5332="", H5332,I5332),"|",IF(L5332="",K5332,L5332))</f>
        <v>Ethoheptazine|MRat|Urine</v>
      </c>
      <c r="C5332" t="b">
        <f>IF(OR(B5332=B5330, B5332=B5334), TRUE, FALSE)</f>
        <v>0</v>
      </c>
      <c r="D5332">
        <v>3102</v>
      </c>
      <c r="E5332">
        <v>5.5347999999999997</v>
      </c>
      <c r="F5332" t="s">
        <v>10473</v>
      </c>
      <c r="G5332" t="s">
        <v>10464</v>
      </c>
      <c r="H5332" t="s">
        <v>509</v>
      </c>
      <c r="J5332" t="s">
        <v>505</v>
      </c>
      <c r="K5332" t="s">
        <v>32</v>
      </c>
      <c r="M5332" t="s">
        <v>5</v>
      </c>
      <c r="Q5332" t="s">
        <v>6</v>
      </c>
      <c r="R5332" t="s">
        <v>10474</v>
      </c>
      <c r="S5332" t="s">
        <v>10475</v>
      </c>
      <c r="T5332">
        <v>1</v>
      </c>
      <c r="U5332" t="s">
        <v>18</v>
      </c>
    </row>
    <row r="5333" spans="1:21" outlineLevel="1" x14ac:dyDescent="0.25">
      <c r="A5333" s="1" t="s">
        <v>29180</v>
      </c>
      <c r="B5333">
        <f>SUBTOTAL(3,B5332:B5332)</f>
        <v>1</v>
      </c>
      <c r="U5333">
        <f>SUBTOTAL(3,U5332:U5332)</f>
        <v>1</v>
      </c>
    </row>
    <row r="5334" spans="1:21" outlineLevel="2" x14ac:dyDescent="0.25">
      <c r="B5334" t="str">
        <f>CONCATENATE(G5334,"|", IF(I5334="", H5334,I5334),"|",IF(L5334="",K5334,L5334))</f>
        <v>Ethoheptazine|PrMCnc|Intravascular - any</v>
      </c>
      <c r="C5334" t="b">
        <f>IF(OR(B5334=B5332, B5334=B5335), TRUE, FALSE)</f>
        <v>1</v>
      </c>
      <c r="D5334">
        <v>3099</v>
      </c>
      <c r="E5334">
        <v>5.5347999999999997</v>
      </c>
      <c r="F5334" t="s">
        <v>10463</v>
      </c>
      <c r="G5334" t="s">
        <v>10464</v>
      </c>
      <c r="H5334" t="s">
        <v>2</v>
      </c>
      <c r="I5334" t="s">
        <v>25806</v>
      </c>
      <c r="J5334" t="s">
        <v>3</v>
      </c>
      <c r="K5334" t="s">
        <v>47</v>
      </c>
      <c r="L5334" t="s">
        <v>25808</v>
      </c>
      <c r="M5334" t="s">
        <v>5</v>
      </c>
      <c r="Q5334" t="s">
        <v>6</v>
      </c>
      <c r="R5334" t="s">
        <v>10465</v>
      </c>
      <c r="S5334" t="s">
        <v>10466</v>
      </c>
      <c r="T5334">
        <v>1</v>
      </c>
      <c r="U5334" t="s">
        <v>18</v>
      </c>
    </row>
    <row r="5335" spans="1:21" outlineLevel="2" x14ac:dyDescent="0.25">
      <c r="B5335" t="str">
        <f>CONCATENATE(G5335,"|", IF(I5335="", H5335,I5335),"|",IF(L5335="",K5335,L5335))</f>
        <v>Ethoheptazine|PrMCnc|Intravascular - any</v>
      </c>
      <c r="C5335" t="b">
        <f>IF(OR(B5335=B5334, B5335=B5337), TRUE, FALSE)</f>
        <v>1</v>
      </c>
      <c r="D5335">
        <v>3100</v>
      </c>
      <c r="E5335">
        <v>5.5347999999999997</v>
      </c>
      <c r="F5335" t="s">
        <v>10467</v>
      </c>
      <c r="G5335" t="s">
        <v>10464</v>
      </c>
      <c r="H5335" t="s">
        <v>140</v>
      </c>
      <c r="I5335" t="s">
        <v>25806</v>
      </c>
      <c r="J5335" t="s">
        <v>3</v>
      </c>
      <c r="K5335" t="s">
        <v>47</v>
      </c>
      <c r="L5335" t="s">
        <v>25808</v>
      </c>
      <c r="M5335" t="s">
        <v>141</v>
      </c>
      <c r="Q5335" t="s">
        <v>6</v>
      </c>
      <c r="R5335" t="s">
        <v>10468</v>
      </c>
      <c r="S5335" t="s">
        <v>10469</v>
      </c>
      <c r="T5335">
        <v>1</v>
      </c>
      <c r="U5335" t="s">
        <v>18</v>
      </c>
    </row>
    <row r="5336" spans="1:21" outlineLevel="1" x14ac:dyDescent="0.25">
      <c r="A5336" s="1" t="s">
        <v>29181</v>
      </c>
      <c r="B5336">
        <f>SUBTOTAL(3,B5334:B5335)</f>
        <v>2</v>
      </c>
      <c r="U5336">
        <f>SUBTOTAL(3,U5334:U5335)</f>
        <v>2</v>
      </c>
    </row>
    <row r="5337" spans="1:21" outlineLevel="2" x14ac:dyDescent="0.25">
      <c r="B5337" t="str">
        <f>CONCATENATE(G5337,"|", IF(I5337="", H5337,I5337),"|",IF(L5337="",K5337,L5337))</f>
        <v>Ethoheptazine|PrMCnc|Urine</v>
      </c>
      <c r="C5337" t="b">
        <f>IF(OR(B5337=B5335, B5337=B5338), TRUE, FALSE)</f>
        <v>1</v>
      </c>
      <c r="D5337">
        <v>3101</v>
      </c>
      <c r="E5337">
        <v>5.5347999999999997</v>
      </c>
      <c r="F5337" t="s">
        <v>10470</v>
      </c>
      <c r="G5337" t="s">
        <v>10464</v>
      </c>
      <c r="H5337" t="s">
        <v>2</v>
      </c>
      <c r="I5337" t="s">
        <v>25806</v>
      </c>
      <c r="J5337" t="s">
        <v>3</v>
      </c>
      <c r="K5337" t="s">
        <v>32</v>
      </c>
      <c r="M5337" t="s">
        <v>5</v>
      </c>
      <c r="Q5337" t="s">
        <v>6</v>
      </c>
      <c r="R5337" t="s">
        <v>10471</v>
      </c>
      <c r="S5337" t="s">
        <v>10472</v>
      </c>
      <c r="T5337">
        <v>1</v>
      </c>
      <c r="U5337" t="s">
        <v>18</v>
      </c>
    </row>
    <row r="5338" spans="1:21" outlineLevel="2" x14ac:dyDescent="0.25">
      <c r="B5338" t="str">
        <f>CONCATENATE(G5338,"|", IF(I5338="", H5338,I5338),"|",IF(L5338="",K5338,L5338))</f>
        <v>Ethoheptazine|PrMCnc|Urine</v>
      </c>
      <c r="C5338" t="b">
        <f>IF(OR(B5338=B5337, B5338=B5340), TRUE, FALSE)</f>
        <v>1</v>
      </c>
      <c r="D5338">
        <v>3103</v>
      </c>
      <c r="E5338">
        <v>5.5347999999999997</v>
      </c>
      <c r="F5338" t="s">
        <v>10476</v>
      </c>
      <c r="G5338" t="s">
        <v>10464</v>
      </c>
      <c r="H5338" t="s">
        <v>140</v>
      </c>
      <c r="I5338" t="s">
        <v>25806</v>
      </c>
      <c r="J5338" t="s">
        <v>3</v>
      </c>
      <c r="K5338" t="s">
        <v>32</v>
      </c>
      <c r="M5338" t="s">
        <v>141</v>
      </c>
      <c r="Q5338" t="s">
        <v>6</v>
      </c>
      <c r="R5338" t="s">
        <v>10477</v>
      </c>
      <c r="S5338" t="s">
        <v>10478</v>
      </c>
      <c r="T5338">
        <v>1</v>
      </c>
      <c r="U5338" t="s">
        <v>18</v>
      </c>
    </row>
    <row r="5339" spans="1:21" outlineLevel="1" x14ac:dyDescent="0.25">
      <c r="A5339" s="1" t="s">
        <v>29179</v>
      </c>
      <c r="B5339">
        <f>SUBTOTAL(3,B5337:B5338)</f>
        <v>2</v>
      </c>
      <c r="U5339">
        <f>SUBTOTAL(3,U5337:U5338)</f>
        <v>2</v>
      </c>
    </row>
    <row r="5340" spans="1:21" outlineLevel="2" x14ac:dyDescent="0.25">
      <c r="B5340" t="str">
        <f>CONCATENATE(G5340,"|", IF(I5340="", H5340,I5340),"|",IF(L5340="",K5340,L5340))</f>
        <v>Ethosuximide^peak|PrMCnc|Intravascular - any</v>
      </c>
      <c r="C5340" t="b">
        <f>IF(OR(B5340=B5338, B5340=B5342), TRUE, FALSE)</f>
        <v>0</v>
      </c>
      <c r="D5340">
        <v>3107</v>
      </c>
      <c r="E5340">
        <v>5.5347999999999997</v>
      </c>
      <c r="F5340" t="s">
        <v>10489</v>
      </c>
      <c r="G5340" t="s">
        <v>10490</v>
      </c>
      <c r="H5340" t="s">
        <v>2</v>
      </c>
      <c r="I5340" t="s">
        <v>25806</v>
      </c>
      <c r="J5340" t="s">
        <v>3</v>
      </c>
      <c r="K5340" t="s">
        <v>47</v>
      </c>
      <c r="L5340" t="s">
        <v>25808</v>
      </c>
      <c r="M5340" t="s">
        <v>5</v>
      </c>
      <c r="O5340" t="s">
        <v>101</v>
      </c>
      <c r="P5340" t="s">
        <v>101</v>
      </c>
      <c r="Q5340" t="s">
        <v>6</v>
      </c>
      <c r="R5340" t="s">
        <v>10491</v>
      </c>
      <c r="S5340" t="s">
        <v>10492</v>
      </c>
      <c r="T5340">
        <v>1</v>
      </c>
      <c r="U5340" t="s">
        <v>18</v>
      </c>
    </row>
    <row r="5341" spans="1:21" outlineLevel="1" x14ac:dyDescent="0.25">
      <c r="A5341" s="1" t="s">
        <v>29175</v>
      </c>
      <c r="B5341">
        <f>SUBTOTAL(3,B5340:B5340)</f>
        <v>1</v>
      </c>
      <c r="U5341">
        <f>SUBTOTAL(3,U5340:U5340)</f>
        <v>1</v>
      </c>
    </row>
    <row r="5342" spans="1:21" outlineLevel="2" x14ac:dyDescent="0.25">
      <c r="B5342" t="str">
        <f>CONCATENATE(G5342,"|", IF(I5342="", H5342,I5342),"|",IF(L5342="",K5342,L5342))</f>
        <v>Ethosuximide^trough|PrMCnc|Intravascular - any</v>
      </c>
      <c r="C5342" t="b">
        <f>IF(OR(B5342=B5340, B5342=B5344), TRUE, FALSE)</f>
        <v>0</v>
      </c>
      <c r="D5342">
        <v>3108</v>
      </c>
      <c r="E5342">
        <v>5.5347999999999997</v>
      </c>
      <c r="F5342" t="s">
        <v>10493</v>
      </c>
      <c r="G5342" t="s">
        <v>10494</v>
      </c>
      <c r="H5342" t="s">
        <v>2</v>
      </c>
      <c r="I5342" t="s">
        <v>25806</v>
      </c>
      <c r="J5342" t="s">
        <v>3</v>
      </c>
      <c r="K5342" t="s">
        <v>47</v>
      </c>
      <c r="L5342" t="s">
        <v>25808</v>
      </c>
      <c r="M5342" t="s">
        <v>5</v>
      </c>
      <c r="O5342" t="s">
        <v>101</v>
      </c>
      <c r="P5342" t="s">
        <v>101</v>
      </c>
      <c r="Q5342" t="s">
        <v>6</v>
      </c>
      <c r="R5342" t="s">
        <v>10495</v>
      </c>
      <c r="S5342" t="s">
        <v>10496</v>
      </c>
      <c r="T5342">
        <v>1</v>
      </c>
      <c r="U5342" t="s">
        <v>18</v>
      </c>
    </row>
    <row r="5343" spans="1:21" outlineLevel="1" x14ac:dyDescent="0.25">
      <c r="A5343" s="1" t="s">
        <v>29174</v>
      </c>
      <c r="B5343">
        <f>SUBTOTAL(3,B5342:B5342)</f>
        <v>1</v>
      </c>
      <c r="U5343">
        <f>SUBTOTAL(3,U5342:U5342)</f>
        <v>1</v>
      </c>
    </row>
    <row r="5344" spans="1:21" outlineLevel="2" x14ac:dyDescent="0.25">
      <c r="B5344" t="str">
        <f>CONCATENATE(G5344,"|", IF(I5344="", H5344,I5344),"|",IF(L5344="",K5344,L5344))</f>
        <v>Ethosuximide|PrMCnc|Body fld</v>
      </c>
      <c r="C5344" t="b">
        <f>IF(OR(B5344=B5342, B5344=B5346), TRUE, FALSE)</f>
        <v>0</v>
      </c>
      <c r="D5344">
        <v>3104</v>
      </c>
      <c r="E5344">
        <v>5.5347999999999997</v>
      </c>
      <c r="F5344" t="s">
        <v>10479</v>
      </c>
      <c r="G5344" t="s">
        <v>10480</v>
      </c>
      <c r="H5344" t="s">
        <v>2</v>
      </c>
      <c r="I5344" t="s">
        <v>25806</v>
      </c>
      <c r="J5344" t="s">
        <v>3</v>
      </c>
      <c r="K5344" t="s">
        <v>234</v>
      </c>
      <c r="M5344" t="s">
        <v>5</v>
      </c>
      <c r="O5344" t="s">
        <v>70</v>
      </c>
      <c r="P5344" t="s">
        <v>70</v>
      </c>
      <c r="Q5344" t="s">
        <v>6</v>
      </c>
      <c r="R5344" t="s">
        <v>10481</v>
      </c>
      <c r="S5344" t="s">
        <v>10482</v>
      </c>
      <c r="T5344">
        <v>1</v>
      </c>
      <c r="U5344" t="s">
        <v>18</v>
      </c>
    </row>
    <row r="5345" spans="1:21" outlineLevel="1" x14ac:dyDescent="0.25">
      <c r="A5345" s="1" t="s">
        <v>29178</v>
      </c>
      <c r="B5345">
        <f>SUBTOTAL(3,B5344:B5344)</f>
        <v>1</v>
      </c>
      <c r="U5345">
        <f>SUBTOTAL(3,U5344:U5344)</f>
        <v>1</v>
      </c>
    </row>
    <row r="5346" spans="1:21" outlineLevel="2" x14ac:dyDescent="0.25">
      <c r="B5346" t="str">
        <f>CONCATENATE(G5346,"|", IF(I5346="", H5346,I5346),"|",IF(L5346="",K5346,L5346))</f>
        <v>Ethosuximide|PrMCnc|Intravascular - any</v>
      </c>
      <c r="C5346" t="b">
        <f>IF(OR(B5346=B5344, B5346=B5348), TRUE, FALSE)</f>
        <v>0</v>
      </c>
      <c r="D5346">
        <v>3105</v>
      </c>
      <c r="E5346">
        <v>5.5347999999999997</v>
      </c>
      <c r="F5346" t="s">
        <v>10483</v>
      </c>
      <c r="G5346" t="s">
        <v>10480</v>
      </c>
      <c r="H5346" t="s">
        <v>2</v>
      </c>
      <c r="I5346" t="s">
        <v>25806</v>
      </c>
      <c r="J5346" t="s">
        <v>3</v>
      </c>
      <c r="K5346" t="s">
        <v>47</v>
      </c>
      <c r="L5346" t="s">
        <v>25808</v>
      </c>
      <c r="M5346" t="s">
        <v>5</v>
      </c>
      <c r="O5346" t="s">
        <v>101</v>
      </c>
      <c r="P5346" t="s">
        <v>101</v>
      </c>
      <c r="Q5346" t="s">
        <v>6</v>
      </c>
      <c r="R5346" t="s">
        <v>10484</v>
      </c>
      <c r="S5346" t="s">
        <v>10485</v>
      </c>
      <c r="T5346">
        <v>1</v>
      </c>
      <c r="U5346" t="s">
        <v>18</v>
      </c>
    </row>
    <row r="5347" spans="1:21" outlineLevel="1" x14ac:dyDescent="0.25">
      <c r="A5347" s="1" t="s">
        <v>29177</v>
      </c>
      <c r="B5347">
        <f>SUBTOTAL(3,B5346:B5346)</f>
        <v>1</v>
      </c>
      <c r="U5347">
        <f>SUBTOTAL(3,U5346:U5346)</f>
        <v>1</v>
      </c>
    </row>
    <row r="5348" spans="1:21" outlineLevel="2" x14ac:dyDescent="0.25">
      <c r="B5348" t="str">
        <f>CONCATENATE(G5348,"|", IF(I5348="", H5348,I5348),"|",IF(L5348="",K5348,L5348))</f>
        <v>Ethosuximide|SCnc|Ser/Plas</v>
      </c>
      <c r="C5348" t="b">
        <f>IF(OR(B5348=B5346, B5348=B5350), TRUE, FALSE)</f>
        <v>0</v>
      </c>
      <c r="D5348">
        <v>3106</v>
      </c>
      <c r="E5348">
        <v>5.5347999999999997</v>
      </c>
      <c r="F5348" t="s">
        <v>10486</v>
      </c>
      <c r="G5348" t="s">
        <v>10480</v>
      </c>
      <c r="H5348" t="s">
        <v>222</v>
      </c>
      <c r="J5348" t="s">
        <v>3</v>
      </c>
      <c r="K5348" t="s">
        <v>47</v>
      </c>
      <c r="M5348" t="s">
        <v>5</v>
      </c>
      <c r="O5348" t="s">
        <v>223</v>
      </c>
      <c r="P5348" t="s">
        <v>223</v>
      </c>
      <c r="Q5348" t="s">
        <v>6</v>
      </c>
      <c r="R5348" t="s">
        <v>10487</v>
      </c>
      <c r="S5348" t="s">
        <v>10488</v>
      </c>
      <c r="T5348">
        <v>1</v>
      </c>
      <c r="U5348" t="s">
        <v>18</v>
      </c>
    </row>
    <row r="5349" spans="1:21" outlineLevel="1" x14ac:dyDescent="0.25">
      <c r="A5349" s="1" t="s">
        <v>29176</v>
      </c>
      <c r="B5349">
        <f>SUBTOTAL(3,B5348:B5348)</f>
        <v>1</v>
      </c>
      <c r="U5349">
        <f>SUBTOTAL(3,U5348:U5348)</f>
        <v>1</v>
      </c>
    </row>
    <row r="5350" spans="1:21" outlineLevel="2" x14ac:dyDescent="0.25">
      <c r="B5350" t="str">
        <f>CONCATENATE(G5350,"|", IF(I5350="", H5350,I5350),"|",IF(L5350="",K5350,L5350))</f>
        <v>Ethotoin|PrMCnc|Intravascular - any</v>
      </c>
      <c r="C5350" t="b">
        <f>IF(OR(B5350=B5348, B5350=B5352), TRUE, FALSE)</f>
        <v>0</v>
      </c>
      <c r="D5350">
        <v>3109</v>
      </c>
      <c r="E5350">
        <v>5.5347999999999997</v>
      </c>
      <c r="F5350" t="s">
        <v>10497</v>
      </c>
      <c r="G5350" t="s">
        <v>10498</v>
      </c>
      <c r="H5350" t="s">
        <v>2</v>
      </c>
      <c r="I5350" t="s">
        <v>25806</v>
      </c>
      <c r="J5350" t="s">
        <v>3</v>
      </c>
      <c r="K5350" t="s">
        <v>47</v>
      </c>
      <c r="L5350" t="s">
        <v>25808</v>
      </c>
      <c r="M5350" t="s">
        <v>5</v>
      </c>
      <c r="O5350" t="s">
        <v>101</v>
      </c>
      <c r="P5350" t="s">
        <v>101</v>
      </c>
      <c r="Q5350" t="s">
        <v>6</v>
      </c>
      <c r="R5350" t="s">
        <v>10499</v>
      </c>
      <c r="S5350" t="s">
        <v>10500</v>
      </c>
      <c r="T5350">
        <v>1</v>
      </c>
      <c r="U5350" t="s">
        <v>18</v>
      </c>
    </row>
    <row r="5351" spans="1:21" outlineLevel="1" x14ac:dyDescent="0.25">
      <c r="A5351" s="1" t="s">
        <v>29173</v>
      </c>
      <c r="B5351">
        <f>SUBTOTAL(3,B5350:B5350)</f>
        <v>1</v>
      </c>
      <c r="U5351">
        <f>SUBTOTAL(3,U5350:U5350)</f>
        <v>1</v>
      </c>
    </row>
    <row r="5352" spans="1:21" outlineLevel="2" x14ac:dyDescent="0.25">
      <c r="B5352" t="str">
        <f>CONCATENATE(G5352,"|", IF(I5352="", H5352,I5352),"|",IF(L5352="",K5352,L5352))</f>
        <v>Ethyl acetate|PrMCnc|Intravascular - any</v>
      </c>
      <c r="C5352" t="b">
        <f>IF(OR(B5352=B5350, B5352=B5353), TRUE, FALSE)</f>
        <v>1</v>
      </c>
      <c r="D5352">
        <v>3110</v>
      </c>
      <c r="E5352">
        <v>5.5347999999999997</v>
      </c>
      <c r="F5352" t="s">
        <v>10501</v>
      </c>
      <c r="G5352" t="s">
        <v>10502</v>
      </c>
      <c r="H5352" t="s">
        <v>2</v>
      </c>
      <c r="I5352" t="s">
        <v>25806</v>
      </c>
      <c r="J5352" t="s">
        <v>3</v>
      </c>
      <c r="K5352" t="s">
        <v>38</v>
      </c>
      <c r="L5352" t="s">
        <v>25808</v>
      </c>
      <c r="M5352" t="s">
        <v>5</v>
      </c>
      <c r="O5352" t="s">
        <v>101</v>
      </c>
      <c r="P5352" t="s">
        <v>101</v>
      </c>
      <c r="Q5352" t="s">
        <v>6</v>
      </c>
      <c r="R5352" t="s">
        <v>10503</v>
      </c>
      <c r="S5352" t="s">
        <v>10504</v>
      </c>
      <c r="T5352">
        <v>1</v>
      </c>
      <c r="U5352" t="s">
        <v>18</v>
      </c>
    </row>
    <row r="5353" spans="1:21" outlineLevel="2" x14ac:dyDescent="0.25">
      <c r="B5353" t="str">
        <f>CONCATENATE(G5353,"|", IF(I5353="", H5353,I5353),"|",IF(L5353="",K5353,L5353))</f>
        <v>Ethyl acetate|PrMCnc|Intravascular - any</v>
      </c>
      <c r="C5353" t="b">
        <f>IF(OR(B5353=B5352, B5353=B5355), TRUE, FALSE)</f>
        <v>1</v>
      </c>
      <c r="D5353">
        <v>3111</v>
      </c>
      <c r="E5353">
        <v>5.5347999999999997</v>
      </c>
      <c r="F5353" t="s">
        <v>10505</v>
      </c>
      <c r="G5353" t="s">
        <v>10502</v>
      </c>
      <c r="H5353" t="s">
        <v>2</v>
      </c>
      <c r="I5353" t="s">
        <v>25806</v>
      </c>
      <c r="J5353" t="s">
        <v>3</v>
      </c>
      <c r="K5353" t="s">
        <v>47</v>
      </c>
      <c r="L5353" t="s">
        <v>25808</v>
      </c>
      <c r="M5353" t="s">
        <v>5</v>
      </c>
      <c r="O5353" t="s">
        <v>101</v>
      </c>
      <c r="P5353" t="s">
        <v>101</v>
      </c>
      <c r="Q5353" t="s">
        <v>6</v>
      </c>
      <c r="R5353" t="s">
        <v>10506</v>
      </c>
      <c r="S5353" t="s">
        <v>10507</v>
      </c>
      <c r="T5353">
        <v>1</v>
      </c>
      <c r="U5353" t="s">
        <v>18</v>
      </c>
    </row>
    <row r="5354" spans="1:21" outlineLevel="1" x14ac:dyDescent="0.25">
      <c r="A5354" s="1" t="s">
        <v>29172</v>
      </c>
      <c r="B5354">
        <f>SUBTOTAL(3,B5352:B5353)</f>
        <v>2</v>
      </c>
      <c r="U5354">
        <f>SUBTOTAL(3,U5352:U5353)</f>
        <v>2</v>
      </c>
    </row>
    <row r="5355" spans="1:21" outlineLevel="2" x14ac:dyDescent="0.25">
      <c r="B5355" t="str">
        <f>CONCATENATE(G5355,"|", IF(I5355="", H5355,I5355),"|",IF(L5355="",K5355,L5355))</f>
        <v>Ethyl acetate|PrMCnc|Urine</v>
      </c>
      <c r="C5355" t="b">
        <f>IF(OR(B5355=B5353, B5355=B5357), TRUE, FALSE)</f>
        <v>0</v>
      </c>
      <c r="D5355">
        <v>3112</v>
      </c>
      <c r="E5355">
        <v>5.5347999999999997</v>
      </c>
      <c r="F5355" t="s">
        <v>10508</v>
      </c>
      <c r="G5355" t="s">
        <v>10502</v>
      </c>
      <c r="H5355" t="s">
        <v>2</v>
      </c>
      <c r="I5355" t="s">
        <v>25806</v>
      </c>
      <c r="J5355" t="s">
        <v>3</v>
      </c>
      <c r="K5355" t="s">
        <v>32</v>
      </c>
      <c r="M5355" t="s">
        <v>5</v>
      </c>
      <c r="O5355" t="s">
        <v>70</v>
      </c>
      <c r="P5355" t="s">
        <v>70</v>
      </c>
      <c r="Q5355" t="s">
        <v>6</v>
      </c>
      <c r="R5355" t="s">
        <v>10509</v>
      </c>
      <c r="S5355" t="s">
        <v>10510</v>
      </c>
      <c r="T5355">
        <v>1</v>
      </c>
      <c r="U5355" t="s">
        <v>18</v>
      </c>
    </row>
    <row r="5356" spans="1:21" outlineLevel="1" x14ac:dyDescent="0.25">
      <c r="A5356" s="1" t="s">
        <v>29171</v>
      </c>
      <c r="B5356">
        <f>SUBTOTAL(3,B5355:B5355)</f>
        <v>1</v>
      </c>
      <c r="U5356">
        <f>SUBTOTAL(3,U5355:U5355)</f>
        <v>1</v>
      </c>
    </row>
    <row r="5357" spans="1:21" outlineLevel="2" x14ac:dyDescent="0.25">
      <c r="B5357" t="str">
        <f>CONCATENATE(G5357,"|", IF(I5357="", H5357,I5357),"|",IF(L5357="",K5357,L5357))</f>
        <v>Ethyl acrylate|PrMCnc|Air</v>
      </c>
      <c r="C5357" t="b">
        <f>IF(OR(B5357=B5355, B5357=B5359), TRUE, FALSE)</f>
        <v>0</v>
      </c>
      <c r="D5357">
        <v>3113</v>
      </c>
      <c r="E5357">
        <v>5.5347999999999997</v>
      </c>
      <c r="F5357" t="s">
        <v>10511</v>
      </c>
      <c r="G5357" t="s">
        <v>10512</v>
      </c>
      <c r="H5357" t="s">
        <v>2</v>
      </c>
      <c r="I5357" t="s">
        <v>25806</v>
      </c>
      <c r="J5357" t="s">
        <v>3</v>
      </c>
      <c r="K5357" t="s">
        <v>4</v>
      </c>
      <c r="M5357" t="s">
        <v>5</v>
      </c>
      <c r="Q5357" t="s">
        <v>6</v>
      </c>
      <c r="R5357" t="s">
        <v>10513</v>
      </c>
      <c r="S5357" t="s">
        <v>10514</v>
      </c>
      <c r="T5357">
        <v>1</v>
      </c>
      <c r="U5357" t="s">
        <v>18</v>
      </c>
    </row>
    <row r="5358" spans="1:21" outlineLevel="1" x14ac:dyDescent="0.25">
      <c r="A5358" s="1" t="s">
        <v>29170</v>
      </c>
      <c r="B5358">
        <f>SUBTOTAL(3,B5357:B5357)</f>
        <v>1</v>
      </c>
      <c r="U5358">
        <f>SUBTOTAL(3,U5357:U5357)</f>
        <v>1</v>
      </c>
    </row>
    <row r="5359" spans="1:21" outlineLevel="2" x14ac:dyDescent="0.25">
      <c r="B5359" t="str">
        <f>CONCATENATE(G5359,"|", IF(I5359="", H5359,I5359),"|",IF(L5359="",K5359,L5359))</f>
        <v>Ethyl benzene|PrMCnc|Intravascular - any</v>
      </c>
      <c r="C5359" t="b">
        <f>IF(OR(B5359=B5357, B5359=B5360), TRUE, FALSE)</f>
        <v>1</v>
      </c>
      <c r="D5359">
        <v>3114</v>
      </c>
      <c r="E5359">
        <v>5.5347999999999997</v>
      </c>
      <c r="F5359" t="s">
        <v>10515</v>
      </c>
      <c r="G5359" t="s">
        <v>10516</v>
      </c>
      <c r="H5359" t="s">
        <v>2</v>
      </c>
      <c r="I5359" t="s">
        <v>25806</v>
      </c>
      <c r="J5359" t="s">
        <v>3</v>
      </c>
      <c r="K5359" t="s">
        <v>38</v>
      </c>
      <c r="L5359" t="s">
        <v>25808</v>
      </c>
      <c r="M5359" t="s">
        <v>5</v>
      </c>
      <c r="O5359" t="s">
        <v>33</v>
      </c>
      <c r="P5359" t="s">
        <v>33</v>
      </c>
      <c r="Q5359" t="s">
        <v>6</v>
      </c>
      <c r="R5359" t="s">
        <v>10517</v>
      </c>
      <c r="S5359" t="s">
        <v>10518</v>
      </c>
      <c r="T5359">
        <v>1</v>
      </c>
      <c r="U5359" t="s">
        <v>18</v>
      </c>
    </row>
    <row r="5360" spans="1:21" outlineLevel="2" x14ac:dyDescent="0.25">
      <c r="B5360" t="str">
        <f>CONCATENATE(G5360,"|", IF(I5360="", H5360,I5360),"|",IF(L5360="",K5360,L5360))</f>
        <v>Ethyl benzene|PrMCnc|Intravascular - any</v>
      </c>
      <c r="C5360" t="b">
        <f>IF(OR(B5360=B5359, B5360=B5362), TRUE, FALSE)</f>
        <v>1</v>
      </c>
      <c r="D5360">
        <v>3115</v>
      </c>
      <c r="E5360">
        <v>5.5347999999999997</v>
      </c>
      <c r="F5360" t="s">
        <v>10519</v>
      </c>
      <c r="G5360" t="s">
        <v>10516</v>
      </c>
      <c r="H5360" t="s">
        <v>2</v>
      </c>
      <c r="I5360" t="s">
        <v>25806</v>
      </c>
      <c r="J5360" t="s">
        <v>3</v>
      </c>
      <c r="K5360" t="s">
        <v>47</v>
      </c>
      <c r="L5360" t="s">
        <v>25808</v>
      </c>
      <c r="M5360" t="s">
        <v>5</v>
      </c>
      <c r="O5360" t="s">
        <v>33</v>
      </c>
      <c r="P5360" t="s">
        <v>33</v>
      </c>
      <c r="Q5360" t="s">
        <v>6</v>
      </c>
      <c r="R5360" t="s">
        <v>10520</v>
      </c>
      <c r="S5360" t="s">
        <v>10521</v>
      </c>
      <c r="T5360">
        <v>1</v>
      </c>
      <c r="U5360" t="s">
        <v>18</v>
      </c>
    </row>
    <row r="5361" spans="1:21" outlineLevel="1" x14ac:dyDescent="0.25">
      <c r="A5361" s="1" t="s">
        <v>29169</v>
      </c>
      <c r="B5361">
        <f>SUBTOTAL(3,B5359:B5360)</f>
        <v>2</v>
      </c>
      <c r="U5361">
        <f>SUBTOTAL(3,U5359:U5360)</f>
        <v>2</v>
      </c>
    </row>
    <row r="5362" spans="1:21" outlineLevel="2" x14ac:dyDescent="0.25">
      <c r="B5362" t="str">
        <f>CONCATENATE(G5362,"|", IF(I5362="", H5362,I5362),"|",IF(L5362="",K5362,L5362))</f>
        <v>Ethyl benzene|PrMCnc|Urine</v>
      </c>
      <c r="C5362" t="b">
        <f>IF(OR(B5362=B5360, B5362=B5364), TRUE, FALSE)</f>
        <v>0</v>
      </c>
      <c r="D5362">
        <v>3116</v>
      </c>
      <c r="E5362">
        <v>5.5347999999999997</v>
      </c>
      <c r="F5362" t="s">
        <v>10522</v>
      </c>
      <c r="G5362" t="s">
        <v>10516</v>
      </c>
      <c r="H5362" t="s">
        <v>2</v>
      </c>
      <c r="I5362" t="s">
        <v>25806</v>
      </c>
      <c r="J5362" t="s">
        <v>3</v>
      </c>
      <c r="K5362" t="s">
        <v>32</v>
      </c>
      <c r="M5362" t="s">
        <v>5</v>
      </c>
      <c r="O5362" t="s">
        <v>33</v>
      </c>
      <c r="P5362" t="s">
        <v>33</v>
      </c>
      <c r="Q5362" t="s">
        <v>6</v>
      </c>
      <c r="R5362" t="s">
        <v>10523</v>
      </c>
      <c r="S5362" t="s">
        <v>10524</v>
      </c>
      <c r="T5362">
        <v>1</v>
      </c>
      <c r="U5362" t="s">
        <v>18</v>
      </c>
    </row>
    <row r="5363" spans="1:21" outlineLevel="1" x14ac:dyDescent="0.25">
      <c r="A5363" s="1" t="s">
        <v>29168</v>
      </c>
      <c r="B5363">
        <f>SUBTOTAL(3,B5362:B5362)</f>
        <v>1</v>
      </c>
      <c r="U5363">
        <f>SUBTOTAL(3,U5362:U5362)</f>
        <v>1</v>
      </c>
    </row>
    <row r="5364" spans="1:21" outlineLevel="2" x14ac:dyDescent="0.25">
      <c r="B5364" t="str">
        <f>CONCATENATE(G5364,"|", IF(I5364="", H5364,I5364),"|",IF(L5364="",K5364,L5364))</f>
        <v>Ethyl benzene|PrMCnc|Water</v>
      </c>
      <c r="C5364" t="b">
        <f>IF(OR(B5364=B5362, B5364=B5366), TRUE, FALSE)</f>
        <v>0</v>
      </c>
      <c r="D5364">
        <v>3117</v>
      </c>
      <c r="E5364">
        <v>5.5762999999999998</v>
      </c>
      <c r="F5364" t="s">
        <v>10525</v>
      </c>
      <c r="G5364" t="s">
        <v>10516</v>
      </c>
      <c r="H5364" t="s">
        <v>2</v>
      </c>
      <c r="I5364" t="s">
        <v>25806</v>
      </c>
      <c r="J5364" t="s">
        <v>3</v>
      </c>
      <c r="K5364" t="s">
        <v>11</v>
      </c>
      <c r="M5364" t="s">
        <v>5</v>
      </c>
      <c r="Q5364" t="s">
        <v>6</v>
      </c>
      <c r="R5364" t="s">
        <v>10526</v>
      </c>
      <c r="S5364" t="s">
        <v>10527</v>
      </c>
      <c r="T5364">
        <v>1</v>
      </c>
      <c r="U5364" t="s">
        <v>9</v>
      </c>
    </row>
    <row r="5365" spans="1:21" outlineLevel="1" x14ac:dyDescent="0.25">
      <c r="A5365" s="1" t="s">
        <v>29167</v>
      </c>
      <c r="B5365">
        <f>SUBTOTAL(3,B5364:B5364)</f>
        <v>1</v>
      </c>
      <c r="U5365">
        <f>SUBTOTAL(3,U5364:U5364)</f>
        <v>1</v>
      </c>
    </row>
    <row r="5366" spans="1:21" outlineLevel="2" x14ac:dyDescent="0.25">
      <c r="B5366" t="str">
        <f>CONCATENATE(G5366,"|", IF(I5366="", H5366,I5366),"|",IF(L5366="",K5366,L5366))</f>
        <v>Ethyl bromide|PrMCnc|Air</v>
      </c>
      <c r="C5366" t="b">
        <f>IF(OR(B5366=B5364, B5366=B5368), TRUE, FALSE)</f>
        <v>0</v>
      </c>
      <c r="D5366">
        <v>3118</v>
      </c>
      <c r="E5366">
        <v>5.5347999999999997</v>
      </c>
      <c r="F5366" t="s">
        <v>10528</v>
      </c>
      <c r="G5366" t="s">
        <v>10529</v>
      </c>
      <c r="H5366" t="s">
        <v>2</v>
      </c>
      <c r="I5366" t="s">
        <v>25806</v>
      </c>
      <c r="J5366" t="s">
        <v>3</v>
      </c>
      <c r="K5366" t="s">
        <v>4</v>
      </c>
      <c r="M5366" t="s">
        <v>5</v>
      </c>
      <c r="Q5366" t="s">
        <v>6</v>
      </c>
      <c r="R5366" t="s">
        <v>10530</v>
      </c>
      <c r="S5366" t="s">
        <v>10531</v>
      </c>
      <c r="T5366">
        <v>1</v>
      </c>
      <c r="U5366" t="s">
        <v>18</v>
      </c>
    </row>
    <row r="5367" spans="1:21" outlineLevel="1" x14ac:dyDescent="0.25">
      <c r="A5367" s="1" t="s">
        <v>29166</v>
      </c>
      <c r="B5367">
        <f>SUBTOTAL(3,B5366:B5366)</f>
        <v>1</v>
      </c>
      <c r="U5367">
        <f>SUBTOTAL(3,U5366:U5366)</f>
        <v>1</v>
      </c>
    </row>
    <row r="5368" spans="1:21" outlineLevel="2" x14ac:dyDescent="0.25">
      <c r="B5368" t="str">
        <f>CONCATENATE(G5368,"|", IF(I5368="", H5368,I5368),"|",IF(L5368="",K5368,L5368))</f>
        <v>Ethyl glucuronide cutoff|PrMCnc|Urine</v>
      </c>
      <c r="C5368" t="b">
        <f>IF(OR(B5368=B5366, B5368=B5369), TRUE, FALSE)</f>
        <v>1</v>
      </c>
      <c r="D5368">
        <v>3124</v>
      </c>
      <c r="E5368">
        <v>5.5762999999999998</v>
      </c>
      <c r="F5368" t="s">
        <v>10548</v>
      </c>
      <c r="G5368" t="s">
        <v>10549</v>
      </c>
      <c r="H5368" t="s">
        <v>2</v>
      </c>
      <c r="I5368" t="s">
        <v>25806</v>
      </c>
      <c r="J5368" t="s">
        <v>3</v>
      </c>
      <c r="K5368" t="s">
        <v>32</v>
      </c>
      <c r="M5368" t="s">
        <v>5</v>
      </c>
      <c r="N5368" t="s">
        <v>136</v>
      </c>
      <c r="O5368" t="s">
        <v>48</v>
      </c>
      <c r="P5368" t="s">
        <v>48</v>
      </c>
      <c r="Q5368" t="s">
        <v>6</v>
      </c>
      <c r="R5368" t="s">
        <v>10550</v>
      </c>
      <c r="S5368" t="s">
        <v>10551</v>
      </c>
      <c r="T5368">
        <v>1</v>
      </c>
      <c r="U5368" t="s">
        <v>9</v>
      </c>
    </row>
    <row r="5369" spans="1:21" outlineLevel="2" x14ac:dyDescent="0.25">
      <c r="B5369" t="str">
        <f>CONCATENATE(G5369,"|", IF(I5369="", H5369,I5369),"|",IF(L5369="",K5369,L5369))</f>
        <v>Ethyl glucuronide cutoff|PrMCnc|Urine</v>
      </c>
      <c r="C5369" t="b">
        <f>IF(OR(B5369=B5368, B5369=B5371), TRUE, FALSE)</f>
        <v>1</v>
      </c>
      <c r="D5369">
        <v>3125</v>
      </c>
      <c r="E5369">
        <v>5.5762999999999998</v>
      </c>
      <c r="F5369" t="s">
        <v>10552</v>
      </c>
      <c r="G5369" t="s">
        <v>10549</v>
      </c>
      <c r="H5369" t="s">
        <v>2</v>
      </c>
      <c r="I5369" t="s">
        <v>25806</v>
      </c>
      <c r="J5369" t="s">
        <v>3</v>
      </c>
      <c r="K5369" t="s">
        <v>32</v>
      </c>
      <c r="M5369" t="s">
        <v>5</v>
      </c>
      <c r="N5369" t="s">
        <v>142</v>
      </c>
      <c r="O5369" t="s">
        <v>1502</v>
      </c>
      <c r="P5369" t="s">
        <v>10553</v>
      </c>
      <c r="Q5369" t="s">
        <v>6</v>
      </c>
      <c r="R5369" t="s">
        <v>10554</v>
      </c>
      <c r="S5369" t="s">
        <v>10555</v>
      </c>
      <c r="T5369">
        <v>1</v>
      </c>
      <c r="U5369" t="s">
        <v>9</v>
      </c>
    </row>
    <row r="5370" spans="1:21" outlineLevel="1" x14ac:dyDescent="0.25">
      <c r="A5370" s="1" t="s">
        <v>29164</v>
      </c>
      <c r="B5370">
        <f>SUBTOTAL(3,B5368:B5369)</f>
        <v>2</v>
      </c>
      <c r="U5370">
        <f>SUBTOTAL(3,U5368:U5369)</f>
        <v>2</v>
      </c>
    </row>
    <row r="5371" spans="1:21" outlineLevel="2" x14ac:dyDescent="0.25">
      <c r="B5371" t="str">
        <f>CONCATENATE(G5371,"|", IF(I5371="", H5371,I5371),"|",IF(L5371="",K5371,L5371))</f>
        <v>Ethyl glucuronide/Creatinine|MRto|Urine</v>
      </c>
      <c r="C5371" t="b">
        <f>IF(OR(B5371=B5369, B5371=B5373), TRUE, FALSE)</f>
        <v>0</v>
      </c>
      <c r="D5371">
        <v>3126</v>
      </c>
      <c r="E5371">
        <v>5.5347999999999997</v>
      </c>
      <c r="F5371" t="s">
        <v>10556</v>
      </c>
      <c r="G5371" t="s">
        <v>10557</v>
      </c>
      <c r="H5371" t="s">
        <v>440</v>
      </c>
      <c r="J5371" t="s">
        <v>3</v>
      </c>
      <c r="K5371" t="s">
        <v>32</v>
      </c>
      <c r="M5371" t="s">
        <v>5</v>
      </c>
      <c r="O5371" t="s">
        <v>651</v>
      </c>
      <c r="P5371" t="s">
        <v>652</v>
      </c>
      <c r="Q5371" t="s">
        <v>6</v>
      </c>
      <c r="R5371" t="s">
        <v>10558</v>
      </c>
      <c r="S5371" t="s">
        <v>10559</v>
      </c>
      <c r="T5371">
        <v>1</v>
      </c>
      <c r="U5371" t="s">
        <v>18</v>
      </c>
    </row>
    <row r="5372" spans="1:21" outlineLevel="1" x14ac:dyDescent="0.25">
      <c r="A5372" s="1" t="s">
        <v>29163</v>
      </c>
      <c r="B5372">
        <f>SUBTOTAL(3,B5371:B5371)</f>
        <v>1</v>
      </c>
      <c r="U5372">
        <f>SUBTOTAL(3,U5371:U5371)</f>
        <v>1</v>
      </c>
    </row>
    <row r="5373" spans="1:21" outlineLevel="2" x14ac:dyDescent="0.25">
      <c r="B5373" t="str">
        <f>CONCATENATE(G5373,"|", IF(I5373="", H5373,I5373),"|",IF(L5373="",K5373,L5373))</f>
        <v>Ethyl glucuronide|PrMCnc|Urine</v>
      </c>
      <c r="C5373" t="b">
        <f>IF(OR(B5373=B5371, B5373=B5374), TRUE, FALSE)</f>
        <v>1</v>
      </c>
      <c r="D5373">
        <v>3119</v>
      </c>
      <c r="E5373">
        <v>5.5347999999999997</v>
      </c>
      <c r="F5373" t="s">
        <v>10532</v>
      </c>
      <c r="G5373" t="s">
        <v>10533</v>
      </c>
      <c r="H5373" t="s">
        <v>2</v>
      </c>
      <c r="I5373" t="s">
        <v>25806</v>
      </c>
      <c r="J5373" t="s">
        <v>3</v>
      </c>
      <c r="K5373" t="s">
        <v>32</v>
      </c>
      <c r="M5373" t="s">
        <v>5</v>
      </c>
      <c r="O5373" t="s">
        <v>70</v>
      </c>
      <c r="P5373" t="s">
        <v>70</v>
      </c>
      <c r="Q5373" t="s">
        <v>6</v>
      </c>
      <c r="R5373" t="s">
        <v>10534</v>
      </c>
      <c r="S5373" t="s">
        <v>10535</v>
      </c>
      <c r="T5373">
        <v>1</v>
      </c>
      <c r="U5373" t="s">
        <v>18</v>
      </c>
    </row>
    <row r="5374" spans="1:21" outlineLevel="2" x14ac:dyDescent="0.25">
      <c r="B5374" t="str">
        <f>CONCATENATE(G5374,"|", IF(I5374="", H5374,I5374),"|",IF(L5374="",K5374,L5374))</f>
        <v>Ethyl glucuronide|PrMCnc|Urine</v>
      </c>
      <c r="C5374" t="b">
        <f t="shared" si="48"/>
        <v>1</v>
      </c>
      <c r="D5374">
        <v>3120</v>
      </c>
      <c r="E5374">
        <v>5.5347999999999997</v>
      </c>
      <c r="F5374" t="s">
        <v>10536</v>
      </c>
      <c r="G5374" t="s">
        <v>10533</v>
      </c>
      <c r="H5374" t="s">
        <v>2</v>
      </c>
      <c r="I5374" t="s">
        <v>25806</v>
      </c>
      <c r="J5374" t="s">
        <v>3</v>
      </c>
      <c r="K5374" t="s">
        <v>32</v>
      </c>
      <c r="M5374" t="s">
        <v>5</v>
      </c>
      <c r="N5374" t="s">
        <v>136</v>
      </c>
      <c r="O5374" t="s">
        <v>48</v>
      </c>
      <c r="P5374" t="s">
        <v>48</v>
      </c>
      <c r="Q5374" t="s">
        <v>6</v>
      </c>
      <c r="R5374" t="s">
        <v>10537</v>
      </c>
      <c r="S5374" t="s">
        <v>10538</v>
      </c>
      <c r="T5374">
        <v>1</v>
      </c>
      <c r="U5374" t="s">
        <v>18</v>
      </c>
    </row>
    <row r="5375" spans="1:21" outlineLevel="2" x14ac:dyDescent="0.25">
      <c r="B5375" t="str">
        <f>CONCATENATE(G5375,"|", IF(I5375="", H5375,I5375),"|",IF(L5375="",K5375,L5375))</f>
        <v>Ethyl glucuronide|PrMCnc|Urine</v>
      </c>
      <c r="C5375" t="b">
        <f t="shared" si="48"/>
        <v>1</v>
      </c>
      <c r="D5375">
        <v>3121</v>
      </c>
      <c r="E5375">
        <v>5.5347999999999997</v>
      </c>
      <c r="F5375" t="s">
        <v>10539</v>
      </c>
      <c r="G5375" t="s">
        <v>10533</v>
      </c>
      <c r="H5375" t="s">
        <v>140</v>
      </c>
      <c r="I5375" t="s">
        <v>25806</v>
      </c>
      <c r="J5375" t="s">
        <v>3</v>
      </c>
      <c r="K5375" t="s">
        <v>32</v>
      </c>
      <c r="M5375" t="s">
        <v>141</v>
      </c>
      <c r="Q5375" t="s">
        <v>6</v>
      </c>
      <c r="R5375" t="s">
        <v>10540</v>
      </c>
      <c r="S5375" t="s">
        <v>10541</v>
      </c>
      <c r="T5375">
        <v>1</v>
      </c>
      <c r="U5375" t="s">
        <v>18</v>
      </c>
    </row>
    <row r="5376" spans="1:21" outlineLevel="2" x14ac:dyDescent="0.25">
      <c r="B5376" t="str">
        <f>CONCATENATE(G5376,"|", IF(I5376="", H5376,I5376),"|",IF(L5376="",K5376,L5376))</f>
        <v>Ethyl glucuronide|PrMCnc|Urine</v>
      </c>
      <c r="C5376" t="b">
        <f t="shared" si="48"/>
        <v>1</v>
      </c>
      <c r="D5376">
        <v>3122</v>
      </c>
      <c r="E5376">
        <v>5.5347999999999997</v>
      </c>
      <c r="F5376" t="s">
        <v>10542</v>
      </c>
      <c r="G5376" t="s">
        <v>10533</v>
      </c>
      <c r="H5376" t="s">
        <v>140</v>
      </c>
      <c r="I5376" t="s">
        <v>25806</v>
      </c>
      <c r="J5376" t="s">
        <v>3</v>
      </c>
      <c r="K5376" t="s">
        <v>32</v>
      </c>
      <c r="M5376" t="s">
        <v>141</v>
      </c>
      <c r="N5376" t="s">
        <v>136</v>
      </c>
      <c r="Q5376" t="s">
        <v>6</v>
      </c>
      <c r="R5376" t="s">
        <v>10543</v>
      </c>
      <c r="S5376" t="s">
        <v>10544</v>
      </c>
      <c r="T5376">
        <v>1</v>
      </c>
      <c r="U5376" t="s">
        <v>18</v>
      </c>
    </row>
    <row r="5377" spans="1:21" outlineLevel="2" x14ac:dyDescent="0.25">
      <c r="B5377" t="str">
        <f>CONCATENATE(G5377,"|", IF(I5377="", H5377,I5377),"|",IF(L5377="",K5377,L5377))</f>
        <v>Ethyl glucuronide|PrMCnc|Urine</v>
      </c>
      <c r="C5377" t="b">
        <f>IF(OR(B5377=B5376, B5377=B5379), TRUE, FALSE)</f>
        <v>1</v>
      </c>
      <c r="D5377">
        <v>3123</v>
      </c>
      <c r="E5377">
        <v>5.5347999999999997</v>
      </c>
      <c r="F5377" t="s">
        <v>10545</v>
      </c>
      <c r="G5377" t="s">
        <v>10533</v>
      </c>
      <c r="H5377" t="s">
        <v>140</v>
      </c>
      <c r="I5377" t="s">
        <v>25806</v>
      </c>
      <c r="J5377" t="s">
        <v>3</v>
      </c>
      <c r="K5377" t="s">
        <v>32</v>
      </c>
      <c r="M5377" t="s">
        <v>141</v>
      </c>
      <c r="N5377" t="s">
        <v>142</v>
      </c>
      <c r="Q5377" t="s">
        <v>6</v>
      </c>
      <c r="R5377" t="s">
        <v>10546</v>
      </c>
      <c r="S5377" t="s">
        <v>10547</v>
      </c>
      <c r="T5377">
        <v>1</v>
      </c>
      <c r="U5377" t="s">
        <v>18</v>
      </c>
    </row>
    <row r="5378" spans="1:21" outlineLevel="1" x14ac:dyDescent="0.25">
      <c r="A5378" s="1" t="s">
        <v>29165</v>
      </c>
      <c r="B5378">
        <f>SUBTOTAL(3,B5373:B5377)</f>
        <v>5</v>
      </c>
      <c r="U5378">
        <f>SUBTOTAL(3,U5373:U5377)</f>
        <v>5</v>
      </c>
    </row>
    <row r="5379" spans="1:21" outlineLevel="2" x14ac:dyDescent="0.25">
      <c r="B5379" t="str">
        <f>CONCATENATE(G5379,"|", IF(I5379="", H5379,I5379),"|",IF(L5379="",K5379,L5379))</f>
        <v>Ethyl O-(P-nitrophenyl) phenylphosphonothionate|PrMCnc|Intravascular - any</v>
      </c>
      <c r="C5379" t="b">
        <f>IF(OR(B5379=B5377, B5379=B5381), TRUE, FALSE)</f>
        <v>0</v>
      </c>
      <c r="D5379">
        <v>3127</v>
      </c>
      <c r="E5379">
        <v>5.5347999999999997</v>
      </c>
      <c r="F5379" t="s">
        <v>10560</v>
      </c>
      <c r="G5379" t="s">
        <v>10561</v>
      </c>
      <c r="H5379" t="s">
        <v>2</v>
      </c>
      <c r="I5379" t="s">
        <v>25806</v>
      </c>
      <c r="J5379" t="s">
        <v>3</v>
      </c>
      <c r="K5379" t="s">
        <v>47</v>
      </c>
      <c r="L5379" t="s">
        <v>25808</v>
      </c>
      <c r="M5379" t="s">
        <v>5</v>
      </c>
      <c r="O5379" t="s">
        <v>101</v>
      </c>
      <c r="P5379" t="s">
        <v>101</v>
      </c>
      <c r="Q5379" t="s">
        <v>6</v>
      </c>
      <c r="R5379" t="s">
        <v>10562</v>
      </c>
      <c r="S5379" t="s">
        <v>10563</v>
      </c>
      <c r="T5379">
        <v>1</v>
      </c>
      <c r="U5379" t="s">
        <v>18</v>
      </c>
    </row>
    <row r="5380" spans="1:21" outlineLevel="1" x14ac:dyDescent="0.25">
      <c r="A5380" s="1" t="s">
        <v>29162</v>
      </c>
      <c r="B5380">
        <f>SUBTOTAL(3,B5379:B5379)</f>
        <v>1</v>
      </c>
      <c r="U5380">
        <f>SUBTOTAL(3,U5379:U5379)</f>
        <v>1</v>
      </c>
    </row>
    <row r="5381" spans="1:21" outlineLevel="2" x14ac:dyDescent="0.25">
      <c r="B5381" t="str">
        <f>CONCATENATE(G5381,"|", IF(I5381="", H5381,I5381),"|",IF(L5381="",K5381,L5381))</f>
        <v>Ethyl O-(P-nitrophenyl) phenylphosphonothionate|PrMCnc|Urine</v>
      </c>
      <c r="C5381" t="b">
        <f>IF(OR(B5381=B5379, B5381=B5383), TRUE, FALSE)</f>
        <v>0</v>
      </c>
      <c r="D5381">
        <v>3128</v>
      </c>
      <c r="E5381">
        <v>5.5347999999999997</v>
      </c>
      <c r="F5381" t="s">
        <v>10564</v>
      </c>
      <c r="G5381" t="s">
        <v>10561</v>
      </c>
      <c r="H5381" t="s">
        <v>2</v>
      </c>
      <c r="I5381" t="s">
        <v>25806</v>
      </c>
      <c r="J5381" t="s">
        <v>3</v>
      </c>
      <c r="K5381" t="s">
        <v>32</v>
      </c>
      <c r="M5381" t="s">
        <v>5</v>
      </c>
      <c r="O5381" t="s">
        <v>101</v>
      </c>
      <c r="P5381" t="s">
        <v>101</v>
      </c>
      <c r="Q5381" t="s">
        <v>6</v>
      </c>
      <c r="R5381" t="s">
        <v>10565</v>
      </c>
      <c r="S5381" t="s">
        <v>10566</v>
      </c>
      <c r="T5381">
        <v>1</v>
      </c>
      <c r="U5381" t="s">
        <v>18</v>
      </c>
    </row>
    <row r="5382" spans="1:21" outlineLevel="1" x14ac:dyDescent="0.25">
      <c r="A5382" s="1" t="s">
        <v>29161</v>
      </c>
      <c r="B5382">
        <f>SUBTOTAL(3,B5381:B5381)</f>
        <v>1</v>
      </c>
      <c r="U5382">
        <f>SUBTOTAL(3,U5381:U5381)</f>
        <v>1</v>
      </c>
    </row>
    <row r="5383" spans="1:21" outlineLevel="2" x14ac:dyDescent="0.25">
      <c r="B5383" t="str">
        <f>CONCATENATE(G5383,"|", IF(I5383="", H5383,I5383),"|",IF(L5383="",K5383,L5383))</f>
        <v>Ethyl sulfate cutoff|PrMCnc|Urine</v>
      </c>
      <c r="C5383" t="b">
        <f>IF(OR(B5383=B5381, B5383=B5385), TRUE, FALSE)</f>
        <v>0</v>
      </c>
      <c r="D5383">
        <v>3135</v>
      </c>
      <c r="E5383">
        <v>5.5762999999999998</v>
      </c>
      <c r="F5383" t="s">
        <v>10586</v>
      </c>
      <c r="G5383" t="s">
        <v>10587</v>
      </c>
      <c r="H5383" t="s">
        <v>2</v>
      </c>
      <c r="I5383" t="s">
        <v>25806</v>
      </c>
      <c r="J5383" t="s">
        <v>3</v>
      </c>
      <c r="K5383" t="s">
        <v>32</v>
      </c>
      <c r="M5383" t="s">
        <v>5</v>
      </c>
      <c r="N5383" t="s">
        <v>136</v>
      </c>
      <c r="O5383" t="s">
        <v>48</v>
      </c>
      <c r="P5383" t="s">
        <v>48</v>
      </c>
      <c r="Q5383" t="s">
        <v>6</v>
      </c>
      <c r="R5383" t="s">
        <v>10588</v>
      </c>
      <c r="S5383" t="s">
        <v>10589</v>
      </c>
      <c r="T5383">
        <v>1</v>
      </c>
      <c r="U5383" t="s">
        <v>9</v>
      </c>
    </row>
    <row r="5384" spans="1:21" outlineLevel="1" x14ac:dyDescent="0.25">
      <c r="A5384" s="1" t="s">
        <v>29158</v>
      </c>
      <c r="B5384">
        <f>SUBTOTAL(3,B5383:B5383)</f>
        <v>1</v>
      </c>
      <c r="U5384">
        <f>SUBTOTAL(3,U5383:U5383)</f>
        <v>1</v>
      </c>
    </row>
    <row r="5385" spans="1:21" outlineLevel="2" x14ac:dyDescent="0.25">
      <c r="B5385" t="str">
        <f>CONCATENATE(G5385,"|", IF(I5385="", H5385,I5385),"|",IF(L5385="",K5385,L5385))</f>
        <v>Ethyl sulfate/Creatinine|MRto|Urine</v>
      </c>
      <c r="C5385" t="b">
        <f>IF(OR(B5385=B5383, B5385=B5387), TRUE, FALSE)</f>
        <v>0</v>
      </c>
      <c r="D5385">
        <v>3136</v>
      </c>
      <c r="E5385">
        <v>5.5347999999999997</v>
      </c>
      <c r="F5385" t="s">
        <v>10590</v>
      </c>
      <c r="G5385" t="s">
        <v>10591</v>
      </c>
      <c r="H5385" t="s">
        <v>440</v>
      </c>
      <c r="J5385" t="s">
        <v>3</v>
      </c>
      <c r="K5385" t="s">
        <v>32</v>
      </c>
      <c r="M5385" t="s">
        <v>5</v>
      </c>
      <c r="O5385" t="s">
        <v>651</v>
      </c>
      <c r="P5385" t="s">
        <v>652</v>
      </c>
      <c r="Q5385" t="s">
        <v>6</v>
      </c>
      <c r="R5385" t="s">
        <v>10592</v>
      </c>
      <c r="S5385" t="s">
        <v>10593</v>
      </c>
      <c r="T5385">
        <v>1</v>
      </c>
      <c r="U5385" t="s">
        <v>18</v>
      </c>
    </row>
    <row r="5386" spans="1:21" outlineLevel="1" x14ac:dyDescent="0.25">
      <c r="A5386" s="1" t="s">
        <v>29157</v>
      </c>
      <c r="B5386">
        <f>SUBTOTAL(3,B5385:B5385)</f>
        <v>1</v>
      </c>
      <c r="U5386">
        <f>SUBTOTAL(3,U5385:U5385)</f>
        <v>1</v>
      </c>
    </row>
    <row r="5387" spans="1:21" outlineLevel="2" x14ac:dyDescent="0.25">
      <c r="B5387" t="str">
        <f>CONCATENATE(G5387,"|", IF(I5387="", H5387,I5387),"|",IF(L5387="",K5387,L5387))</f>
        <v>Ethyl sulfate|PrMCnc|Saliva</v>
      </c>
      <c r="C5387" t="b">
        <f>IF(OR(B5387=B5385, B5387=B5388), TRUE, FALSE)</f>
        <v>1</v>
      </c>
      <c r="D5387">
        <v>3129</v>
      </c>
      <c r="E5387">
        <v>5.5347999999999997</v>
      </c>
      <c r="F5387" t="s">
        <v>10567</v>
      </c>
      <c r="G5387" t="s">
        <v>10568</v>
      </c>
      <c r="H5387" t="s">
        <v>2</v>
      </c>
      <c r="I5387" t="s">
        <v>25806</v>
      </c>
      <c r="J5387" t="s">
        <v>3</v>
      </c>
      <c r="K5387" t="s">
        <v>612</v>
      </c>
      <c r="M5387" t="s">
        <v>5</v>
      </c>
      <c r="O5387" t="s">
        <v>48</v>
      </c>
      <c r="P5387" t="s">
        <v>48</v>
      </c>
      <c r="Q5387" t="s">
        <v>6</v>
      </c>
      <c r="R5387" t="s">
        <v>10569</v>
      </c>
      <c r="S5387" t="s">
        <v>10570</v>
      </c>
      <c r="T5387">
        <v>1</v>
      </c>
      <c r="U5387" t="s">
        <v>18</v>
      </c>
    </row>
    <row r="5388" spans="1:21" outlineLevel="2" x14ac:dyDescent="0.25">
      <c r="B5388" t="str">
        <f>CONCATENATE(G5388,"|", IF(I5388="", H5388,I5388),"|",IF(L5388="",K5388,L5388))</f>
        <v>Ethyl sulfate|PrMCnc|Saliva</v>
      </c>
      <c r="C5388" t="b">
        <f>IF(OR(B5388=B5387, B5388=B5390), TRUE, FALSE)</f>
        <v>1</v>
      </c>
      <c r="D5388">
        <v>3130</v>
      </c>
      <c r="E5388">
        <v>5.5347999999999997</v>
      </c>
      <c r="F5388" t="s">
        <v>10571</v>
      </c>
      <c r="G5388" t="s">
        <v>10568</v>
      </c>
      <c r="H5388" t="s">
        <v>140</v>
      </c>
      <c r="I5388" t="s">
        <v>25806</v>
      </c>
      <c r="J5388" t="s">
        <v>3</v>
      </c>
      <c r="K5388" t="s">
        <v>612</v>
      </c>
      <c r="M5388" t="s">
        <v>141</v>
      </c>
      <c r="Q5388" t="s">
        <v>6</v>
      </c>
      <c r="R5388" t="s">
        <v>10572</v>
      </c>
      <c r="S5388" t="s">
        <v>10573</v>
      </c>
      <c r="T5388">
        <v>1</v>
      </c>
      <c r="U5388" t="s">
        <v>18</v>
      </c>
    </row>
    <row r="5389" spans="1:21" outlineLevel="1" x14ac:dyDescent="0.25">
      <c r="A5389" s="1" t="s">
        <v>29160</v>
      </c>
      <c r="B5389">
        <f>SUBTOTAL(3,B5387:B5388)</f>
        <v>2</v>
      </c>
      <c r="U5389">
        <f>SUBTOTAL(3,U5387:U5388)</f>
        <v>2</v>
      </c>
    </row>
    <row r="5390" spans="1:21" outlineLevel="2" x14ac:dyDescent="0.25">
      <c r="B5390" t="str">
        <f>CONCATENATE(G5390,"|", IF(I5390="", H5390,I5390),"|",IF(L5390="",K5390,L5390))</f>
        <v>Ethyl sulfate|PrMCnc|Urine</v>
      </c>
      <c r="C5390" t="b">
        <f>IF(OR(B5390=B5388, B5390=B5391), TRUE, FALSE)</f>
        <v>1</v>
      </c>
      <c r="D5390">
        <v>3131</v>
      </c>
      <c r="E5390">
        <v>5.5347999999999997</v>
      </c>
      <c r="F5390" t="s">
        <v>10574</v>
      </c>
      <c r="G5390" t="s">
        <v>10568</v>
      </c>
      <c r="H5390" t="s">
        <v>2</v>
      </c>
      <c r="I5390" t="s">
        <v>25806</v>
      </c>
      <c r="J5390" t="s">
        <v>3</v>
      </c>
      <c r="K5390" t="s">
        <v>32</v>
      </c>
      <c r="M5390" t="s">
        <v>5</v>
      </c>
      <c r="O5390" t="s">
        <v>48</v>
      </c>
      <c r="P5390" t="s">
        <v>48</v>
      </c>
      <c r="Q5390" t="s">
        <v>6</v>
      </c>
      <c r="R5390" t="s">
        <v>10575</v>
      </c>
      <c r="S5390" t="s">
        <v>10576</v>
      </c>
      <c r="T5390">
        <v>1</v>
      </c>
      <c r="U5390" t="s">
        <v>18</v>
      </c>
    </row>
    <row r="5391" spans="1:21" outlineLevel="2" x14ac:dyDescent="0.25">
      <c r="B5391" t="str">
        <f>CONCATENATE(G5391,"|", IF(I5391="", H5391,I5391),"|",IF(L5391="",K5391,L5391))</f>
        <v>Ethyl sulfate|PrMCnc|Urine</v>
      </c>
      <c r="C5391" t="b">
        <f t="shared" si="48"/>
        <v>1</v>
      </c>
      <c r="D5391">
        <v>3132</v>
      </c>
      <c r="E5391">
        <v>5.5347999999999997</v>
      </c>
      <c r="F5391" t="s">
        <v>10577</v>
      </c>
      <c r="G5391" t="s">
        <v>10568</v>
      </c>
      <c r="H5391" t="s">
        <v>2</v>
      </c>
      <c r="I5391" t="s">
        <v>25806</v>
      </c>
      <c r="J5391" t="s">
        <v>3</v>
      </c>
      <c r="K5391" t="s">
        <v>32</v>
      </c>
      <c r="M5391" t="s">
        <v>5</v>
      </c>
      <c r="N5391" t="s">
        <v>136</v>
      </c>
      <c r="O5391" t="s">
        <v>48</v>
      </c>
      <c r="P5391" t="s">
        <v>48</v>
      </c>
      <c r="Q5391" t="s">
        <v>6</v>
      </c>
      <c r="R5391" t="s">
        <v>10578</v>
      </c>
      <c r="S5391" t="s">
        <v>10579</v>
      </c>
      <c r="T5391">
        <v>1</v>
      </c>
      <c r="U5391" t="s">
        <v>18</v>
      </c>
    </row>
    <row r="5392" spans="1:21" outlineLevel="2" x14ac:dyDescent="0.25">
      <c r="B5392" t="str">
        <f>CONCATENATE(G5392,"|", IF(I5392="", H5392,I5392),"|",IF(L5392="",K5392,L5392))</f>
        <v>Ethyl sulfate|PrMCnc|Urine</v>
      </c>
      <c r="C5392" t="b">
        <f t="shared" si="48"/>
        <v>1</v>
      </c>
      <c r="D5392">
        <v>3133</v>
      </c>
      <c r="E5392">
        <v>5.5347999999999997</v>
      </c>
      <c r="F5392" t="s">
        <v>10580</v>
      </c>
      <c r="G5392" t="s">
        <v>10568</v>
      </c>
      <c r="H5392" t="s">
        <v>140</v>
      </c>
      <c r="I5392" t="s">
        <v>25806</v>
      </c>
      <c r="J5392" t="s">
        <v>3</v>
      </c>
      <c r="K5392" t="s">
        <v>32</v>
      </c>
      <c r="M5392" t="s">
        <v>141</v>
      </c>
      <c r="N5392" t="s">
        <v>136</v>
      </c>
      <c r="Q5392" t="s">
        <v>6</v>
      </c>
      <c r="R5392" t="s">
        <v>10581</v>
      </c>
      <c r="S5392" t="s">
        <v>10582</v>
      </c>
      <c r="T5392">
        <v>1</v>
      </c>
      <c r="U5392" t="s">
        <v>18</v>
      </c>
    </row>
    <row r="5393" spans="1:21" outlineLevel="2" x14ac:dyDescent="0.25">
      <c r="B5393" t="str">
        <f>CONCATENATE(G5393,"|", IF(I5393="", H5393,I5393),"|",IF(L5393="",K5393,L5393))</f>
        <v>Ethyl sulfate|PrMCnc|Urine</v>
      </c>
      <c r="C5393" t="b">
        <f>IF(OR(B5393=B5392, B5393=B5395), TRUE, FALSE)</f>
        <v>1</v>
      </c>
      <c r="D5393">
        <v>3134</v>
      </c>
      <c r="E5393">
        <v>5.5347999999999997</v>
      </c>
      <c r="F5393" t="s">
        <v>10583</v>
      </c>
      <c r="G5393" t="s">
        <v>10568</v>
      </c>
      <c r="H5393" t="s">
        <v>140</v>
      </c>
      <c r="I5393" t="s">
        <v>25806</v>
      </c>
      <c r="J5393" t="s">
        <v>3</v>
      </c>
      <c r="K5393" t="s">
        <v>32</v>
      </c>
      <c r="M5393" t="s">
        <v>141</v>
      </c>
      <c r="N5393" t="s">
        <v>142</v>
      </c>
      <c r="Q5393" t="s">
        <v>6</v>
      </c>
      <c r="R5393" t="s">
        <v>10584</v>
      </c>
      <c r="S5393" t="s">
        <v>10585</v>
      </c>
      <c r="T5393">
        <v>1</v>
      </c>
      <c r="U5393" t="s">
        <v>18</v>
      </c>
    </row>
    <row r="5394" spans="1:21" outlineLevel="1" x14ac:dyDescent="0.25">
      <c r="A5394" s="1" t="s">
        <v>29159</v>
      </c>
      <c r="B5394">
        <f>SUBTOTAL(3,B5390:B5393)</f>
        <v>4</v>
      </c>
      <c r="U5394">
        <f>SUBTOTAL(3,U5390:U5393)</f>
        <v>4</v>
      </c>
    </row>
    <row r="5395" spans="1:21" outlineLevel="2" x14ac:dyDescent="0.25">
      <c r="B5395" t="str">
        <f>CONCATENATE(G5395,"|", IF(I5395="", H5395,I5395),"|",IF(L5395="",K5395,L5395))</f>
        <v>Ethyl sulfate+Ethyl glucuronide|PrMCnc|Urine</v>
      </c>
      <c r="C5395" t="b">
        <f>IF(OR(B5395=B5393, B5395=B5397), TRUE, FALSE)</f>
        <v>0</v>
      </c>
      <c r="D5395">
        <v>3137</v>
      </c>
      <c r="E5395">
        <v>5.5347999999999997</v>
      </c>
      <c r="F5395" t="s">
        <v>10594</v>
      </c>
      <c r="G5395" t="s">
        <v>10595</v>
      </c>
      <c r="H5395" t="s">
        <v>140</v>
      </c>
      <c r="I5395" t="s">
        <v>25806</v>
      </c>
      <c r="J5395" t="s">
        <v>3</v>
      </c>
      <c r="K5395" t="s">
        <v>32</v>
      </c>
      <c r="M5395" t="s">
        <v>141</v>
      </c>
      <c r="N5395" t="s">
        <v>136</v>
      </c>
      <c r="Q5395" t="s">
        <v>6</v>
      </c>
      <c r="R5395" t="s">
        <v>10596</v>
      </c>
      <c r="S5395" t="s">
        <v>10597</v>
      </c>
      <c r="T5395">
        <v>1</v>
      </c>
      <c r="U5395" t="s">
        <v>18</v>
      </c>
    </row>
    <row r="5396" spans="1:21" outlineLevel="1" x14ac:dyDescent="0.25">
      <c r="A5396" s="1" t="s">
        <v>29156</v>
      </c>
      <c r="B5396">
        <f>SUBTOTAL(3,B5395:B5395)</f>
        <v>1</v>
      </c>
      <c r="U5396">
        <f>SUBTOTAL(3,U5395:U5395)</f>
        <v>1</v>
      </c>
    </row>
    <row r="5397" spans="1:21" outlineLevel="2" x14ac:dyDescent="0.25">
      <c r="B5397" t="str">
        <f>CONCATENATE(G5397,"|", IF(I5397="", H5397,I5397),"|",IF(L5397="",K5397,L5397))</f>
        <v>Ethylamphetamine cutoff|PrMCnc|Urine</v>
      </c>
      <c r="C5397" t="b">
        <f>IF(OR(B5397=B5395, B5397=B5398), TRUE, FALSE)</f>
        <v>1</v>
      </c>
      <c r="D5397">
        <v>3142</v>
      </c>
      <c r="E5397">
        <v>5.5762999999999998</v>
      </c>
      <c r="F5397" t="s">
        <v>10611</v>
      </c>
      <c r="G5397" t="s">
        <v>10612</v>
      </c>
      <c r="H5397" t="s">
        <v>2</v>
      </c>
      <c r="I5397" t="s">
        <v>25806</v>
      </c>
      <c r="J5397" t="s">
        <v>3</v>
      </c>
      <c r="K5397" t="s">
        <v>32</v>
      </c>
      <c r="M5397" t="s">
        <v>5</v>
      </c>
      <c r="N5397" t="s">
        <v>136</v>
      </c>
      <c r="O5397" t="s">
        <v>48</v>
      </c>
      <c r="P5397" t="s">
        <v>48</v>
      </c>
      <c r="Q5397" t="s">
        <v>6</v>
      </c>
      <c r="R5397" t="s">
        <v>10613</v>
      </c>
      <c r="S5397" t="s">
        <v>10614</v>
      </c>
      <c r="T5397">
        <v>1</v>
      </c>
      <c r="U5397" t="s">
        <v>9</v>
      </c>
    </row>
    <row r="5398" spans="1:21" outlineLevel="2" x14ac:dyDescent="0.25">
      <c r="B5398" t="str">
        <f>CONCATENATE(G5398,"|", IF(I5398="", H5398,I5398),"|",IF(L5398="",K5398,L5398))</f>
        <v>Ethylamphetamine cutoff|PrMCnc|Urine</v>
      </c>
      <c r="C5398" t="b">
        <f>IF(OR(B5398=B5397, B5398=B5400), TRUE, FALSE)</f>
        <v>1</v>
      </c>
      <c r="D5398">
        <v>3143</v>
      </c>
      <c r="E5398">
        <v>5.5762999999999998</v>
      </c>
      <c r="F5398" t="s">
        <v>10615</v>
      </c>
      <c r="G5398" t="s">
        <v>10612</v>
      </c>
      <c r="H5398" t="s">
        <v>2</v>
      </c>
      <c r="I5398" t="s">
        <v>25806</v>
      </c>
      <c r="J5398" t="s">
        <v>3</v>
      </c>
      <c r="K5398" t="s">
        <v>32</v>
      </c>
      <c r="M5398" t="s">
        <v>5</v>
      </c>
      <c r="N5398" t="s">
        <v>142</v>
      </c>
      <c r="O5398" t="s">
        <v>48</v>
      </c>
      <c r="P5398" t="s">
        <v>48</v>
      </c>
      <c r="Q5398" t="s">
        <v>6</v>
      </c>
      <c r="R5398" t="s">
        <v>10616</v>
      </c>
      <c r="S5398" t="s">
        <v>10617</v>
      </c>
      <c r="T5398">
        <v>1</v>
      </c>
      <c r="U5398" t="s">
        <v>9</v>
      </c>
    </row>
    <row r="5399" spans="1:21" outlineLevel="1" x14ac:dyDescent="0.25">
      <c r="A5399" s="1" t="s">
        <v>29154</v>
      </c>
      <c r="B5399">
        <f>SUBTOTAL(3,B5397:B5398)</f>
        <v>2</v>
      </c>
      <c r="U5399">
        <f>SUBTOTAL(3,U5397:U5398)</f>
        <v>2</v>
      </c>
    </row>
    <row r="5400" spans="1:21" outlineLevel="2" x14ac:dyDescent="0.25">
      <c r="B5400" t="str">
        <f>CONCATENATE(G5400,"|", IF(I5400="", H5400,I5400),"|",IF(L5400="",K5400,L5400))</f>
        <v>Ethylamphetamine|PrMCnc|Urine</v>
      </c>
      <c r="C5400" t="b">
        <f>IF(OR(B5400=B5398, B5400=B5401), TRUE, FALSE)</f>
        <v>1</v>
      </c>
      <c r="D5400">
        <v>3138</v>
      </c>
      <c r="E5400">
        <v>5.5347999999999997</v>
      </c>
      <c r="F5400" t="s">
        <v>10598</v>
      </c>
      <c r="G5400" t="s">
        <v>10599</v>
      </c>
      <c r="H5400" t="s">
        <v>2</v>
      </c>
      <c r="I5400" t="s">
        <v>25806</v>
      </c>
      <c r="J5400" t="s">
        <v>3</v>
      </c>
      <c r="K5400" t="s">
        <v>32</v>
      </c>
      <c r="M5400" t="s">
        <v>5</v>
      </c>
      <c r="Q5400" t="s">
        <v>6</v>
      </c>
      <c r="R5400" t="s">
        <v>10600</v>
      </c>
      <c r="S5400" t="s">
        <v>10601</v>
      </c>
      <c r="T5400">
        <v>1</v>
      </c>
      <c r="U5400" t="s">
        <v>18</v>
      </c>
    </row>
    <row r="5401" spans="1:21" outlineLevel="2" x14ac:dyDescent="0.25">
      <c r="B5401" t="str">
        <f>CONCATENATE(G5401,"|", IF(I5401="", H5401,I5401),"|",IF(L5401="",K5401,L5401))</f>
        <v>Ethylamphetamine|PrMCnc|Urine</v>
      </c>
      <c r="C5401" t="b">
        <f t="shared" ref="C5401:C5448" si="49">IF(OR(B5401=B5400, B5401=B5402), TRUE, FALSE)</f>
        <v>1</v>
      </c>
      <c r="D5401">
        <v>3139</v>
      </c>
      <c r="E5401">
        <v>5.5347999999999997</v>
      </c>
      <c r="F5401" t="s">
        <v>10602</v>
      </c>
      <c r="G5401" t="s">
        <v>10599</v>
      </c>
      <c r="H5401" t="s">
        <v>2</v>
      </c>
      <c r="I5401" t="s">
        <v>25806</v>
      </c>
      <c r="J5401" t="s">
        <v>3</v>
      </c>
      <c r="K5401" t="s">
        <v>32</v>
      </c>
      <c r="M5401" t="s">
        <v>5</v>
      </c>
      <c r="N5401" t="s">
        <v>136</v>
      </c>
      <c r="Q5401" t="s">
        <v>6</v>
      </c>
      <c r="R5401" t="s">
        <v>10603</v>
      </c>
      <c r="S5401" t="s">
        <v>10604</v>
      </c>
      <c r="T5401">
        <v>1</v>
      </c>
      <c r="U5401" t="s">
        <v>18</v>
      </c>
    </row>
    <row r="5402" spans="1:21" outlineLevel="2" x14ac:dyDescent="0.25">
      <c r="B5402" t="str">
        <f>CONCATENATE(G5402,"|", IF(I5402="", H5402,I5402),"|",IF(L5402="",K5402,L5402))</f>
        <v>Ethylamphetamine|PrMCnc|Urine</v>
      </c>
      <c r="C5402" t="b">
        <f t="shared" si="49"/>
        <v>1</v>
      </c>
      <c r="D5402">
        <v>3140</v>
      </c>
      <c r="E5402">
        <v>5.5347999999999997</v>
      </c>
      <c r="F5402" t="s">
        <v>10605</v>
      </c>
      <c r="G5402" t="s">
        <v>10599</v>
      </c>
      <c r="H5402" t="s">
        <v>140</v>
      </c>
      <c r="I5402" t="s">
        <v>25806</v>
      </c>
      <c r="J5402" t="s">
        <v>3</v>
      </c>
      <c r="K5402" t="s">
        <v>32</v>
      </c>
      <c r="M5402" t="s">
        <v>141</v>
      </c>
      <c r="N5402" t="s">
        <v>136</v>
      </c>
      <c r="Q5402" t="s">
        <v>6</v>
      </c>
      <c r="R5402" t="s">
        <v>10606</v>
      </c>
      <c r="S5402" t="s">
        <v>10607</v>
      </c>
      <c r="T5402">
        <v>1</v>
      </c>
      <c r="U5402" t="s">
        <v>18</v>
      </c>
    </row>
    <row r="5403" spans="1:21" outlineLevel="2" x14ac:dyDescent="0.25">
      <c r="B5403" t="str">
        <f>CONCATENATE(G5403,"|", IF(I5403="", H5403,I5403),"|",IF(L5403="",K5403,L5403))</f>
        <v>Ethylamphetamine|PrMCnc|Urine</v>
      </c>
      <c r="C5403" t="b">
        <f>IF(OR(B5403=B5402, B5403=B5405), TRUE, FALSE)</f>
        <v>1</v>
      </c>
      <c r="D5403">
        <v>3141</v>
      </c>
      <c r="E5403">
        <v>5.5347999999999997</v>
      </c>
      <c r="F5403" t="s">
        <v>10608</v>
      </c>
      <c r="G5403" t="s">
        <v>10599</v>
      </c>
      <c r="H5403" t="s">
        <v>140</v>
      </c>
      <c r="I5403" t="s">
        <v>25806</v>
      </c>
      <c r="J5403" t="s">
        <v>3</v>
      </c>
      <c r="K5403" t="s">
        <v>32</v>
      </c>
      <c r="M5403" t="s">
        <v>141</v>
      </c>
      <c r="N5403" t="s">
        <v>142</v>
      </c>
      <c r="Q5403" t="s">
        <v>6</v>
      </c>
      <c r="R5403" t="s">
        <v>10609</v>
      </c>
      <c r="S5403" t="s">
        <v>10610</v>
      </c>
      <c r="T5403">
        <v>1</v>
      </c>
      <c r="U5403" t="s">
        <v>18</v>
      </c>
    </row>
    <row r="5404" spans="1:21" outlineLevel="1" x14ac:dyDescent="0.25">
      <c r="A5404" s="1" t="s">
        <v>29155</v>
      </c>
      <c r="B5404">
        <f>SUBTOTAL(3,B5400:B5403)</f>
        <v>4</v>
      </c>
      <c r="U5404">
        <f>SUBTOTAL(3,U5400:U5403)</f>
        <v>4</v>
      </c>
    </row>
    <row r="5405" spans="1:21" outlineLevel="2" x14ac:dyDescent="0.25">
      <c r="B5405" t="str">
        <f>CONCATENATE(G5405,"|", IF(I5405="", H5405,I5405),"|",IF(L5405="",K5405,L5405))</f>
        <v>Ethylene dibromide|PrMCnc|Air</v>
      </c>
      <c r="C5405" t="b">
        <f>IF(OR(B5405=B5403, B5405=B5407), TRUE, FALSE)</f>
        <v>0</v>
      </c>
      <c r="D5405">
        <v>3145</v>
      </c>
      <c r="E5405">
        <v>5.5347999999999997</v>
      </c>
      <c r="F5405" t="s">
        <v>10622</v>
      </c>
      <c r="G5405" t="s">
        <v>10623</v>
      </c>
      <c r="H5405" t="s">
        <v>2</v>
      </c>
      <c r="I5405" t="s">
        <v>25806</v>
      </c>
      <c r="J5405" t="s">
        <v>3</v>
      </c>
      <c r="K5405" t="s">
        <v>4</v>
      </c>
      <c r="M5405" t="s">
        <v>5</v>
      </c>
      <c r="Q5405" t="s">
        <v>6</v>
      </c>
      <c r="R5405" t="s">
        <v>10624</v>
      </c>
      <c r="S5405" t="s">
        <v>10625</v>
      </c>
      <c r="T5405">
        <v>1</v>
      </c>
      <c r="U5405" t="s">
        <v>18</v>
      </c>
    </row>
    <row r="5406" spans="1:21" outlineLevel="1" x14ac:dyDescent="0.25">
      <c r="A5406" s="1" t="s">
        <v>29152</v>
      </c>
      <c r="B5406">
        <f>SUBTOTAL(3,B5405:B5405)</f>
        <v>1</v>
      </c>
      <c r="U5406">
        <f>SUBTOTAL(3,U5405:U5405)</f>
        <v>1</v>
      </c>
    </row>
    <row r="5407" spans="1:21" outlineLevel="2" x14ac:dyDescent="0.25">
      <c r="B5407" t="str">
        <f>CONCATENATE(G5407,"|", IF(I5407="", H5407,I5407),"|",IF(L5407="",K5407,L5407))</f>
        <v>Ethylene dibromide|PrMCnc|Water</v>
      </c>
      <c r="C5407" t="b">
        <f>IF(OR(B5407=B5405, B5407=B5409), TRUE, FALSE)</f>
        <v>0</v>
      </c>
      <c r="D5407">
        <v>3146</v>
      </c>
      <c r="E5407">
        <v>5.5762999999999998</v>
      </c>
      <c r="F5407" t="s">
        <v>10626</v>
      </c>
      <c r="G5407" t="s">
        <v>10623</v>
      </c>
      <c r="H5407" t="s">
        <v>2</v>
      </c>
      <c r="I5407" t="s">
        <v>25806</v>
      </c>
      <c r="J5407" t="s">
        <v>3</v>
      </c>
      <c r="K5407" t="s">
        <v>11</v>
      </c>
      <c r="M5407" t="s">
        <v>5</v>
      </c>
      <c r="Q5407" t="s">
        <v>6</v>
      </c>
      <c r="R5407" t="s">
        <v>10627</v>
      </c>
      <c r="S5407" t="s">
        <v>10628</v>
      </c>
      <c r="T5407">
        <v>1</v>
      </c>
      <c r="U5407" t="s">
        <v>9</v>
      </c>
    </row>
    <row r="5408" spans="1:21" outlineLevel="1" x14ac:dyDescent="0.25">
      <c r="A5408" s="1" t="s">
        <v>29151</v>
      </c>
      <c r="B5408">
        <f>SUBTOTAL(3,B5407:B5407)</f>
        <v>1</v>
      </c>
      <c r="U5408">
        <f>SUBTOTAL(3,U5407:U5407)</f>
        <v>1</v>
      </c>
    </row>
    <row r="5409" spans="1:21" outlineLevel="2" x14ac:dyDescent="0.25">
      <c r="B5409" t="str">
        <f>CONCATENATE(G5409,"|", IF(I5409="", H5409,I5409),"|",IF(L5409="",K5409,L5409))</f>
        <v>Ethylene glycol dinitrate|PrMCnc|Intravascular - any</v>
      </c>
      <c r="C5409" t="b">
        <f>IF(OR(B5409=B5407, B5409=B5411), TRUE, FALSE)</f>
        <v>0</v>
      </c>
      <c r="D5409">
        <v>3158</v>
      </c>
      <c r="E5409">
        <v>5.5347999999999997</v>
      </c>
      <c r="F5409" t="s">
        <v>10663</v>
      </c>
      <c r="G5409" t="s">
        <v>10664</v>
      </c>
      <c r="H5409" t="s">
        <v>2</v>
      </c>
      <c r="I5409" t="s">
        <v>25806</v>
      </c>
      <c r="J5409" t="s">
        <v>3</v>
      </c>
      <c r="K5409" t="s">
        <v>38</v>
      </c>
      <c r="L5409" t="s">
        <v>25808</v>
      </c>
      <c r="M5409" t="s">
        <v>5</v>
      </c>
      <c r="O5409" t="s">
        <v>33</v>
      </c>
      <c r="P5409" t="s">
        <v>33</v>
      </c>
      <c r="Q5409" t="s">
        <v>6</v>
      </c>
      <c r="R5409" t="s">
        <v>10665</v>
      </c>
      <c r="S5409" t="s">
        <v>10666</v>
      </c>
      <c r="T5409">
        <v>1</v>
      </c>
      <c r="U5409" t="s">
        <v>18</v>
      </c>
    </row>
    <row r="5410" spans="1:21" outlineLevel="1" x14ac:dyDescent="0.25">
      <c r="A5410" s="1" t="s">
        <v>29142</v>
      </c>
      <c r="B5410">
        <f>SUBTOTAL(3,B5409:B5409)</f>
        <v>1</v>
      </c>
      <c r="U5410">
        <f>SUBTOTAL(3,U5409:U5409)</f>
        <v>1</v>
      </c>
    </row>
    <row r="5411" spans="1:21" outlineLevel="2" x14ac:dyDescent="0.25">
      <c r="B5411" t="str">
        <f>CONCATENATE(G5411,"|", IF(I5411="", H5411,I5411),"|",IF(L5411="",K5411,L5411))</f>
        <v>Ethylene glycol|PrMCnc|Air</v>
      </c>
      <c r="C5411" t="b">
        <f>IF(OR(B5411=B5409, B5411=B5413), TRUE, FALSE)</f>
        <v>0</v>
      </c>
      <c r="D5411">
        <v>3147</v>
      </c>
      <c r="E5411">
        <v>5.5347999999999997</v>
      </c>
      <c r="F5411" t="s">
        <v>10629</v>
      </c>
      <c r="G5411" t="s">
        <v>10630</v>
      </c>
      <c r="H5411" t="s">
        <v>2</v>
      </c>
      <c r="I5411" t="s">
        <v>25806</v>
      </c>
      <c r="J5411" t="s">
        <v>3</v>
      </c>
      <c r="K5411" t="s">
        <v>4</v>
      </c>
      <c r="M5411" t="s">
        <v>5</v>
      </c>
      <c r="Q5411" t="s">
        <v>6</v>
      </c>
      <c r="R5411" t="s">
        <v>10631</v>
      </c>
      <c r="S5411" t="s">
        <v>10632</v>
      </c>
      <c r="T5411">
        <v>1</v>
      </c>
      <c r="U5411" t="s">
        <v>18</v>
      </c>
    </row>
    <row r="5412" spans="1:21" outlineLevel="1" x14ac:dyDescent="0.25">
      <c r="A5412" s="1" t="s">
        <v>29150</v>
      </c>
      <c r="B5412">
        <f>SUBTOTAL(3,B5411:B5411)</f>
        <v>1</v>
      </c>
      <c r="U5412">
        <f>SUBTOTAL(3,U5411:U5411)</f>
        <v>1</v>
      </c>
    </row>
    <row r="5413" spans="1:21" outlineLevel="2" x14ac:dyDescent="0.25">
      <c r="B5413" t="str">
        <f>CONCATENATE(G5413,"|", IF(I5413="", H5413,I5413),"|",IF(L5413="",K5413,L5413))</f>
        <v>Ethylene glycol|PrMCnc|Gast fld</v>
      </c>
      <c r="C5413" t="b">
        <f>IF(OR(B5413=B5411, B5413=B5414), TRUE, FALSE)</f>
        <v>1</v>
      </c>
      <c r="D5413">
        <v>3148</v>
      </c>
      <c r="E5413">
        <v>5.5347999999999997</v>
      </c>
      <c r="F5413" t="s">
        <v>10633</v>
      </c>
      <c r="G5413" t="s">
        <v>10630</v>
      </c>
      <c r="H5413" t="s">
        <v>2</v>
      </c>
      <c r="I5413" t="s">
        <v>25806</v>
      </c>
      <c r="J5413" t="s">
        <v>3</v>
      </c>
      <c r="K5413" t="s">
        <v>602</v>
      </c>
      <c r="M5413" t="s">
        <v>5</v>
      </c>
      <c r="O5413" t="s">
        <v>101</v>
      </c>
      <c r="P5413" t="s">
        <v>101</v>
      </c>
      <c r="Q5413" t="s">
        <v>6</v>
      </c>
      <c r="R5413" t="s">
        <v>10634</v>
      </c>
      <c r="S5413" t="s">
        <v>10635</v>
      </c>
      <c r="T5413">
        <v>1</v>
      </c>
      <c r="U5413" t="s">
        <v>18</v>
      </c>
    </row>
    <row r="5414" spans="1:21" outlineLevel="2" x14ac:dyDescent="0.25">
      <c r="B5414" t="str">
        <f>CONCATENATE(G5414,"|", IF(I5414="", H5414,I5414),"|",IF(L5414="",K5414,L5414))</f>
        <v>Ethylene glycol|PrMCnc|Gast fld</v>
      </c>
      <c r="C5414" t="b">
        <f>IF(OR(B5414=B5413, B5414=B5416), TRUE, FALSE)</f>
        <v>1</v>
      </c>
      <c r="D5414">
        <v>3149</v>
      </c>
      <c r="E5414">
        <v>5.5347999999999997</v>
      </c>
      <c r="F5414" t="s">
        <v>10636</v>
      </c>
      <c r="G5414" t="s">
        <v>10630</v>
      </c>
      <c r="H5414" t="s">
        <v>140</v>
      </c>
      <c r="I5414" t="s">
        <v>25806</v>
      </c>
      <c r="J5414" t="s">
        <v>3</v>
      </c>
      <c r="K5414" t="s">
        <v>602</v>
      </c>
      <c r="M5414" t="s">
        <v>141</v>
      </c>
      <c r="Q5414" t="s">
        <v>6</v>
      </c>
      <c r="R5414" t="s">
        <v>10637</v>
      </c>
      <c r="S5414" t="s">
        <v>10638</v>
      </c>
      <c r="T5414">
        <v>1</v>
      </c>
      <c r="U5414" t="s">
        <v>18</v>
      </c>
    </row>
    <row r="5415" spans="1:21" outlineLevel="1" x14ac:dyDescent="0.25">
      <c r="A5415" s="1" t="s">
        <v>29149</v>
      </c>
      <c r="B5415">
        <f>SUBTOTAL(3,B5413:B5414)</f>
        <v>2</v>
      </c>
      <c r="U5415">
        <f>SUBTOTAL(3,U5413:U5414)</f>
        <v>2</v>
      </c>
    </row>
    <row r="5416" spans="1:21" outlineLevel="2" x14ac:dyDescent="0.25">
      <c r="B5416" t="str">
        <f>CONCATENATE(G5416,"|", IF(I5416="", H5416,I5416),"|",IF(L5416="",K5416,L5416))</f>
        <v>Ethylene glycol|PrMCnc|Intravascular - any</v>
      </c>
      <c r="C5416" t="b">
        <f>IF(OR(B5416=B5414, B5416=B5417), TRUE, FALSE)</f>
        <v>1</v>
      </c>
      <c r="D5416">
        <v>3151</v>
      </c>
      <c r="E5416">
        <v>5.5347999999999997</v>
      </c>
      <c r="F5416" t="s">
        <v>10642</v>
      </c>
      <c r="G5416" t="s">
        <v>10630</v>
      </c>
      <c r="H5416" t="s">
        <v>140</v>
      </c>
      <c r="I5416" t="s">
        <v>25806</v>
      </c>
      <c r="J5416" t="s">
        <v>3</v>
      </c>
      <c r="K5416" t="s">
        <v>47</v>
      </c>
      <c r="L5416" t="s">
        <v>25808</v>
      </c>
      <c r="M5416" t="s">
        <v>141</v>
      </c>
      <c r="Q5416" t="s">
        <v>6</v>
      </c>
      <c r="R5416" t="s">
        <v>10643</v>
      </c>
      <c r="S5416" t="s">
        <v>10644</v>
      </c>
      <c r="T5416">
        <v>1</v>
      </c>
      <c r="U5416" t="s">
        <v>18</v>
      </c>
    </row>
    <row r="5417" spans="1:21" outlineLevel="2" x14ac:dyDescent="0.25">
      <c r="B5417" t="str">
        <f>CONCATENATE(G5417,"|", IF(I5417="", H5417,I5417),"|",IF(L5417="",K5417,L5417))</f>
        <v>Ethylene glycol|PrMCnc|Intravascular - any</v>
      </c>
      <c r="C5417" t="b">
        <f>IF(OR(B5417=B5416, B5417=B5419), TRUE, FALSE)</f>
        <v>1</v>
      </c>
      <c r="D5417">
        <v>3153</v>
      </c>
      <c r="E5417">
        <v>5.5347999999999997</v>
      </c>
      <c r="F5417" t="s">
        <v>10648</v>
      </c>
      <c r="G5417" t="s">
        <v>10630</v>
      </c>
      <c r="H5417" t="s">
        <v>2</v>
      </c>
      <c r="I5417" t="s">
        <v>25806</v>
      </c>
      <c r="J5417" t="s">
        <v>3</v>
      </c>
      <c r="K5417" t="s">
        <v>1151</v>
      </c>
      <c r="L5417" t="s">
        <v>25808</v>
      </c>
      <c r="M5417" t="s">
        <v>5</v>
      </c>
      <c r="O5417" t="s">
        <v>101</v>
      </c>
      <c r="P5417" t="s">
        <v>6827</v>
      </c>
      <c r="Q5417" t="s">
        <v>6</v>
      </c>
      <c r="R5417" t="s">
        <v>10649</v>
      </c>
      <c r="S5417" t="s">
        <v>10650</v>
      </c>
      <c r="T5417">
        <v>1</v>
      </c>
      <c r="U5417" t="s">
        <v>18</v>
      </c>
    </row>
    <row r="5418" spans="1:21" outlineLevel="1" x14ac:dyDescent="0.25">
      <c r="A5418" s="1" t="s">
        <v>29146</v>
      </c>
      <c r="B5418">
        <f>SUBTOTAL(3,B5416:B5417)</f>
        <v>2</v>
      </c>
      <c r="U5418">
        <f>SUBTOTAL(3,U5416:U5417)</f>
        <v>2</v>
      </c>
    </row>
    <row r="5419" spans="1:21" outlineLevel="2" x14ac:dyDescent="0.25">
      <c r="B5419" t="str">
        <f>CONCATENATE(G5419,"|", IF(I5419="", H5419,I5419),"|",IF(L5419="",K5419,L5419))</f>
        <v>Ethylene glycol|PrMCnc|Urine</v>
      </c>
      <c r="C5419" t="b">
        <f>IF(OR(B5419=B5417, B5419=B5420), TRUE, FALSE)</f>
        <v>1</v>
      </c>
      <c r="D5419">
        <v>3154</v>
      </c>
      <c r="E5419">
        <v>5.5347999999999997</v>
      </c>
      <c r="F5419" t="s">
        <v>10651</v>
      </c>
      <c r="G5419" t="s">
        <v>10630</v>
      </c>
      <c r="H5419" t="s">
        <v>2</v>
      </c>
      <c r="I5419" t="s">
        <v>25806</v>
      </c>
      <c r="J5419" t="s">
        <v>3</v>
      </c>
      <c r="K5419" t="s">
        <v>32</v>
      </c>
      <c r="M5419" t="s">
        <v>5</v>
      </c>
      <c r="O5419" t="s">
        <v>1502</v>
      </c>
      <c r="P5419" t="s">
        <v>1502</v>
      </c>
      <c r="Q5419" t="s">
        <v>6</v>
      </c>
      <c r="R5419" t="s">
        <v>10652</v>
      </c>
      <c r="S5419" t="s">
        <v>10653</v>
      </c>
      <c r="T5419">
        <v>1</v>
      </c>
      <c r="U5419" t="s">
        <v>18</v>
      </c>
    </row>
    <row r="5420" spans="1:21" outlineLevel="2" x14ac:dyDescent="0.25">
      <c r="B5420" t="str">
        <f>CONCATENATE(G5420,"|", IF(I5420="", H5420,I5420),"|",IF(L5420="",K5420,L5420))</f>
        <v>Ethylene glycol|PrMCnc|Urine</v>
      </c>
      <c r="C5420" t="b">
        <f>IF(OR(B5420=B5419, B5420=B5422), TRUE, FALSE)</f>
        <v>1</v>
      </c>
      <c r="D5420">
        <v>3155</v>
      </c>
      <c r="E5420">
        <v>5.5347999999999997</v>
      </c>
      <c r="F5420" t="s">
        <v>10654</v>
      </c>
      <c r="G5420" t="s">
        <v>10630</v>
      </c>
      <c r="H5420" t="s">
        <v>140</v>
      </c>
      <c r="I5420" t="s">
        <v>25806</v>
      </c>
      <c r="J5420" t="s">
        <v>3</v>
      </c>
      <c r="K5420" t="s">
        <v>32</v>
      </c>
      <c r="M5420" t="s">
        <v>141</v>
      </c>
      <c r="Q5420" t="s">
        <v>6</v>
      </c>
      <c r="R5420" t="s">
        <v>10655</v>
      </c>
      <c r="S5420" t="s">
        <v>10656</v>
      </c>
      <c r="T5420">
        <v>1</v>
      </c>
      <c r="U5420" t="s">
        <v>18</v>
      </c>
    </row>
    <row r="5421" spans="1:21" outlineLevel="1" x14ac:dyDescent="0.25">
      <c r="A5421" s="1" t="s">
        <v>29145</v>
      </c>
      <c r="B5421">
        <f>SUBTOTAL(3,B5419:B5420)</f>
        <v>2</v>
      </c>
      <c r="U5421">
        <f>SUBTOTAL(3,U5419:U5420)</f>
        <v>2</v>
      </c>
    </row>
    <row r="5422" spans="1:21" outlineLevel="2" x14ac:dyDescent="0.25">
      <c r="B5422" t="str">
        <f>CONCATENATE(G5422,"|", IF(I5422="", H5422,I5422),"|",IF(L5422="",K5422,L5422))</f>
        <v>Ethylene glycol|SCnc|Gast fld</v>
      </c>
      <c r="C5422" t="b">
        <f>IF(OR(B5422=B5420, B5422=B5424), TRUE, FALSE)</f>
        <v>0</v>
      </c>
      <c r="D5422">
        <v>3150</v>
      </c>
      <c r="E5422">
        <v>5.5347999999999997</v>
      </c>
      <c r="F5422" t="s">
        <v>10639</v>
      </c>
      <c r="G5422" t="s">
        <v>10630</v>
      </c>
      <c r="H5422" t="s">
        <v>222</v>
      </c>
      <c r="J5422" t="s">
        <v>3</v>
      </c>
      <c r="K5422" t="s">
        <v>602</v>
      </c>
      <c r="M5422" t="s">
        <v>5</v>
      </c>
      <c r="O5422" t="s">
        <v>1685</v>
      </c>
      <c r="P5422" t="s">
        <v>1685</v>
      </c>
      <c r="Q5422" t="s">
        <v>6</v>
      </c>
      <c r="R5422" t="s">
        <v>10640</v>
      </c>
      <c r="S5422" t="s">
        <v>10641</v>
      </c>
      <c r="T5422">
        <v>1</v>
      </c>
      <c r="U5422" t="s">
        <v>18</v>
      </c>
    </row>
    <row r="5423" spans="1:21" outlineLevel="1" x14ac:dyDescent="0.25">
      <c r="A5423" s="1" t="s">
        <v>29148</v>
      </c>
      <c r="B5423">
        <f>SUBTOTAL(3,B5422:B5422)</f>
        <v>1</v>
      </c>
      <c r="U5423">
        <f>SUBTOTAL(3,U5422:U5422)</f>
        <v>1</v>
      </c>
    </row>
    <row r="5424" spans="1:21" outlineLevel="2" x14ac:dyDescent="0.25">
      <c r="B5424" t="str">
        <f>CONCATENATE(G5424,"|", IF(I5424="", H5424,I5424),"|",IF(L5424="",K5424,L5424))</f>
        <v>Ethylene glycol|SCnc|Ser/Plas</v>
      </c>
      <c r="C5424" t="b">
        <f>IF(OR(B5424=B5422, B5424=B5426), TRUE, FALSE)</f>
        <v>0</v>
      </c>
      <c r="D5424">
        <v>3152</v>
      </c>
      <c r="E5424">
        <v>5.5347999999999997</v>
      </c>
      <c r="F5424" t="s">
        <v>10645</v>
      </c>
      <c r="G5424" t="s">
        <v>10630</v>
      </c>
      <c r="H5424" t="s">
        <v>222</v>
      </c>
      <c r="J5424" t="s">
        <v>3</v>
      </c>
      <c r="K5424" t="s">
        <v>47</v>
      </c>
      <c r="M5424" t="s">
        <v>5</v>
      </c>
      <c r="O5424" t="s">
        <v>1685</v>
      </c>
      <c r="P5424" t="s">
        <v>1685</v>
      </c>
      <c r="Q5424" t="s">
        <v>6</v>
      </c>
      <c r="R5424" t="s">
        <v>10646</v>
      </c>
      <c r="S5424" t="s">
        <v>10647</v>
      </c>
      <c r="T5424">
        <v>1</v>
      </c>
      <c r="U5424" t="s">
        <v>18</v>
      </c>
    </row>
    <row r="5425" spans="1:21" outlineLevel="1" x14ac:dyDescent="0.25">
      <c r="A5425" s="1" t="s">
        <v>29147</v>
      </c>
      <c r="B5425">
        <f>SUBTOTAL(3,B5424:B5424)</f>
        <v>1</v>
      </c>
      <c r="U5425">
        <f>SUBTOTAL(3,U5424:U5424)</f>
        <v>1</v>
      </c>
    </row>
    <row r="5426" spans="1:21" outlineLevel="2" x14ac:dyDescent="0.25">
      <c r="B5426" t="str">
        <f>CONCATENATE(G5426,"|", IF(I5426="", H5426,I5426),"|",IF(L5426="",K5426,L5426))</f>
        <v>Ethylene glycol|SCnc|Urine</v>
      </c>
      <c r="C5426" t="b">
        <f>IF(OR(B5426=B5424, B5426=B5428), TRUE, FALSE)</f>
        <v>0</v>
      </c>
      <c r="D5426">
        <v>3156</v>
      </c>
      <c r="E5426">
        <v>5.5347999999999997</v>
      </c>
      <c r="F5426" t="s">
        <v>10657</v>
      </c>
      <c r="G5426" t="s">
        <v>10630</v>
      </c>
      <c r="H5426" t="s">
        <v>222</v>
      </c>
      <c r="J5426" t="s">
        <v>3</v>
      </c>
      <c r="K5426" t="s">
        <v>32</v>
      </c>
      <c r="M5426" t="s">
        <v>5</v>
      </c>
      <c r="O5426" t="s">
        <v>1685</v>
      </c>
      <c r="P5426" t="s">
        <v>1685</v>
      </c>
      <c r="Q5426" t="s">
        <v>6</v>
      </c>
      <c r="R5426" t="s">
        <v>10658</v>
      </c>
      <c r="S5426" t="s">
        <v>10659</v>
      </c>
      <c r="T5426">
        <v>1</v>
      </c>
      <c r="U5426" t="s">
        <v>18</v>
      </c>
    </row>
    <row r="5427" spans="1:21" outlineLevel="1" x14ac:dyDescent="0.25">
      <c r="A5427" s="1" t="s">
        <v>29144</v>
      </c>
      <c r="B5427">
        <f>SUBTOTAL(3,B5426:B5426)</f>
        <v>1</v>
      </c>
      <c r="U5427">
        <f>SUBTOTAL(3,U5426:U5426)</f>
        <v>1</v>
      </c>
    </row>
    <row r="5428" spans="1:21" outlineLevel="2" x14ac:dyDescent="0.25">
      <c r="B5428" t="str">
        <f>CONCATENATE(G5428,"|", IF(I5428="", H5428,I5428),"|",IF(L5428="",K5428,L5428))</f>
        <v>Ethylene glycol|SCnc|XXX</v>
      </c>
      <c r="C5428" t="b">
        <f>IF(OR(B5428=B5426, B5428=B5430), TRUE, FALSE)</f>
        <v>0</v>
      </c>
      <c r="D5428">
        <v>3157</v>
      </c>
      <c r="E5428">
        <v>5.5347999999999997</v>
      </c>
      <c r="F5428" t="s">
        <v>10660</v>
      </c>
      <c r="G5428" t="s">
        <v>10630</v>
      </c>
      <c r="H5428" t="s">
        <v>222</v>
      </c>
      <c r="J5428" t="s">
        <v>3</v>
      </c>
      <c r="K5428" t="s">
        <v>259</v>
      </c>
      <c r="M5428" t="s">
        <v>5</v>
      </c>
      <c r="O5428" t="s">
        <v>1685</v>
      </c>
      <c r="P5428" t="s">
        <v>1685</v>
      </c>
      <c r="Q5428" t="s">
        <v>6</v>
      </c>
      <c r="R5428" t="s">
        <v>10661</v>
      </c>
      <c r="S5428" t="s">
        <v>10662</v>
      </c>
      <c r="T5428">
        <v>1</v>
      </c>
      <c r="U5428" t="s">
        <v>18</v>
      </c>
    </row>
    <row r="5429" spans="1:21" outlineLevel="1" x14ac:dyDescent="0.25">
      <c r="A5429" s="1" t="s">
        <v>29143</v>
      </c>
      <c r="B5429">
        <f>SUBTOTAL(3,B5428:B5428)</f>
        <v>1</v>
      </c>
      <c r="U5429">
        <f>SUBTOTAL(3,U5428:U5428)</f>
        <v>1</v>
      </c>
    </row>
    <row r="5430" spans="1:21" outlineLevel="2" x14ac:dyDescent="0.25">
      <c r="B5430" t="str">
        <f>CONCATENATE(G5430,"|", IF(I5430="", H5430,I5430),"|",IF(L5430="",K5430,L5430))</f>
        <v>Ethylene oxide|PrMCnc|Air</v>
      </c>
      <c r="C5430" t="b">
        <f>IF(OR(B5430=B5428, B5430=B5432), TRUE, FALSE)</f>
        <v>0</v>
      </c>
      <c r="D5430">
        <v>3159</v>
      </c>
      <c r="E5430">
        <v>5.5347999999999997</v>
      </c>
      <c r="F5430" t="s">
        <v>10667</v>
      </c>
      <c r="G5430" t="s">
        <v>10668</v>
      </c>
      <c r="H5430" t="s">
        <v>2</v>
      </c>
      <c r="I5430" t="s">
        <v>25806</v>
      </c>
      <c r="J5430" t="s">
        <v>3</v>
      </c>
      <c r="K5430" t="s">
        <v>4</v>
      </c>
      <c r="M5430" t="s">
        <v>5</v>
      </c>
      <c r="Q5430" t="s">
        <v>6</v>
      </c>
      <c r="R5430" t="s">
        <v>10669</v>
      </c>
      <c r="S5430" t="s">
        <v>10670</v>
      </c>
      <c r="T5430">
        <v>1</v>
      </c>
      <c r="U5430" t="s">
        <v>18</v>
      </c>
    </row>
    <row r="5431" spans="1:21" outlineLevel="1" x14ac:dyDescent="0.25">
      <c r="A5431" s="1" t="s">
        <v>29141</v>
      </c>
      <c r="B5431">
        <f>SUBTOTAL(3,B5430:B5430)</f>
        <v>1</v>
      </c>
      <c r="U5431">
        <f>SUBTOTAL(3,U5430:U5430)</f>
        <v>1</v>
      </c>
    </row>
    <row r="5432" spans="1:21" outlineLevel="2" x14ac:dyDescent="0.25">
      <c r="B5432" t="str">
        <f>CONCATENATE(G5432,"|", IF(I5432="", H5432,I5432),"|",IF(L5432="",K5432,L5432))</f>
        <v>Ethylene oxide|PrMCnc|Intravascular - any</v>
      </c>
      <c r="C5432" t="b">
        <f>IF(OR(B5432=B5430, B5432=B5434), TRUE, FALSE)</f>
        <v>0</v>
      </c>
      <c r="D5432">
        <v>3160</v>
      </c>
      <c r="E5432">
        <v>5.5347999999999997</v>
      </c>
      <c r="F5432" t="s">
        <v>10671</v>
      </c>
      <c r="G5432" t="s">
        <v>10668</v>
      </c>
      <c r="H5432" t="s">
        <v>2</v>
      </c>
      <c r="I5432" t="s">
        <v>25806</v>
      </c>
      <c r="J5432" t="s">
        <v>3</v>
      </c>
      <c r="K5432" t="s">
        <v>38</v>
      </c>
      <c r="L5432" t="s">
        <v>25808</v>
      </c>
      <c r="M5432" t="s">
        <v>5</v>
      </c>
      <c r="O5432" t="s">
        <v>33</v>
      </c>
      <c r="P5432" t="s">
        <v>33</v>
      </c>
      <c r="Q5432" t="s">
        <v>6</v>
      </c>
      <c r="R5432" t="s">
        <v>10672</v>
      </c>
      <c r="S5432" t="s">
        <v>10673</v>
      </c>
      <c r="T5432">
        <v>1</v>
      </c>
      <c r="U5432" t="s">
        <v>18</v>
      </c>
    </row>
    <row r="5433" spans="1:21" outlineLevel="1" x14ac:dyDescent="0.25">
      <c r="A5433" s="1" t="s">
        <v>29140</v>
      </c>
      <c r="B5433">
        <f>SUBTOTAL(3,B5432:B5432)</f>
        <v>1</v>
      </c>
      <c r="U5433">
        <f>SUBTOTAL(3,U5432:U5432)</f>
        <v>1</v>
      </c>
    </row>
    <row r="5434" spans="1:21" outlineLevel="2" x14ac:dyDescent="0.25">
      <c r="B5434" t="str">
        <f>CONCATENATE(G5434,"|", IF(I5434="", H5434,I5434),"|",IF(L5434="",K5434,L5434))</f>
        <v>Ethylene thiourea|PrMCnc|Air</v>
      </c>
      <c r="C5434" t="b">
        <f>IF(OR(B5434=B5432, B5434=B5436), TRUE, FALSE)</f>
        <v>0</v>
      </c>
      <c r="D5434">
        <v>3161</v>
      </c>
      <c r="E5434">
        <v>5.5347999999999997</v>
      </c>
      <c r="F5434" t="s">
        <v>10674</v>
      </c>
      <c r="G5434" t="s">
        <v>10675</v>
      </c>
      <c r="H5434" t="s">
        <v>2</v>
      </c>
      <c r="I5434" t="s">
        <v>25806</v>
      </c>
      <c r="J5434" t="s">
        <v>3</v>
      </c>
      <c r="K5434" t="s">
        <v>4</v>
      </c>
      <c r="M5434" t="s">
        <v>5</v>
      </c>
      <c r="Q5434" t="s">
        <v>6</v>
      </c>
      <c r="R5434" t="s">
        <v>10676</v>
      </c>
      <c r="S5434" t="s">
        <v>10677</v>
      </c>
      <c r="T5434">
        <v>1</v>
      </c>
      <c r="U5434" t="s">
        <v>18</v>
      </c>
    </row>
    <row r="5435" spans="1:21" outlineLevel="1" x14ac:dyDescent="0.25">
      <c r="A5435" s="1" t="s">
        <v>29139</v>
      </c>
      <c r="B5435">
        <f>SUBTOTAL(3,B5434:B5434)</f>
        <v>1</v>
      </c>
      <c r="U5435">
        <f>SUBTOTAL(3,U5434:U5434)</f>
        <v>1</v>
      </c>
    </row>
    <row r="5436" spans="1:21" outlineLevel="2" x14ac:dyDescent="0.25">
      <c r="B5436" t="str">
        <f>CONCATENATE(G5436,"|", IF(I5436="", H5436,I5436),"|",IF(L5436="",K5436,L5436))</f>
        <v>Ethylene|PrMCnc|Intravascular - any</v>
      </c>
      <c r="C5436" t="b">
        <f>IF(OR(B5436=B5434, B5436=B5438), TRUE, FALSE)</f>
        <v>0</v>
      </c>
      <c r="D5436">
        <v>3144</v>
      </c>
      <c r="E5436">
        <v>5.5347999999999997</v>
      </c>
      <c r="F5436" t="s">
        <v>10618</v>
      </c>
      <c r="G5436" t="s">
        <v>10619</v>
      </c>
      <c r="H5436" t="s">
        <v>140</v>
      </c>
      <c r="I5436" t="s">
        <v>25806</v>
      </c>
      <c r="J5436" t="s">
        <v>3</v>
      </c>
      <c r="K5436" t="s">
        <v>38</v>
      </c>
      <c r="L5436" t="s">
        <v>25808</v>
      </c>
      <c r="M5436" t="s">
        <v>141</v>
      </c>
      <c r="Q5436" t="s">
        <v>6</v>
      </c>
      <c r="R5436" t="s">
        <v>10620</v>
      </c>
      <c r="S5436" t="s">
        <v>10621</v>
      </c>
      <c r="T5436">
        <v>1</v>
      </c>
      <c r="U5436" t="s">
        <v>18</v>
      </c>
    </row>
    <row r="5437" spans="1:21" outlineLevel="1" x14ac:dyDescent="0.25">
      <c r="A5437" s="1" t="s">
        <v>29153</v>
      </c>
      <c r="B5437">
        <f>SUBTOTAL(3,B5436:B5436)</f>
        <v>1</v>
      </c>
      <c r="U5437">
        <f>SUBTOTAL(3,U5436:U5436)</f>
        <v>1</v>
      </c>
    </row>
    <row r="5438" spans="1:21" outlineLevel="2" x14ac:dyDescent="0.25">
      <c r="B5438" t="str">
        <f>CONCATENATE(G5438,"|", IF(I5438="", H5438,I5438),"|",IF(L5438="",K5438,L5438))</f>
        <v>Ethyleneimine|PrMCnc|Air</v>
      </c>
      <c r="C5438" t="b">
        <f>IF(OR(B5438=B5436, B5438=B5440), TRUE, FALSE)</f>
        <v>0</v>
      </c>
      <c r="D5438">
        <v>3162</v>
      </c>
      <c r="E5438">
        <v>5.5347999999999997</v>
      </c>
      <c r="F5438" t="s">
        <v>10678</v>
      </c>
      <c r="G5438" t="s">
        <v>10679</v>
      </c>
      <c r="H5438" t="s">
        <v>2</v>
      </c>
      <c r="I5438" t="s">
        <v>25806</v>
      </c>
      <c r="J5438" t="s">
        <v>3</v>
      </c>
      <c r="K5438" t="s">
        <v>4</v>
      </c>
      <c r="M5438" t="s">
        <v>5</v>
      </c>
      <c r="Q5438" t="s">
        <v>6</v>
      </c>
      <c r="R5438" t="s">
        <v>10680</v>
      </c>
      <c r="S5438" t="s">
        <v>10681</v>
      </c>
      <c r="T5438">
        <v>1</v>
      </c>
      <c r="U5438" t="s">
        <v>18</v>
      </c>
    </row>
    <row r="5439" spans="1:21" outlineLevel="1" x14ac:dyDescent="0.25">
      <c r="A5439" s="1" t="s">
        <v>29138</v>
      </c>
      <c r="B5439">
        <f>SUBTOTAL(3,B5438:B5438)</f>
        <v>1</v>
      </c>
      <c r="U5439">
        <f>SUBTOTAL(3,U5438:U5438)</f>
        <v>1</v>
      </c>
    </row>
    <row r="5440" spans="1:21" outlineLevel="2" x14ac:dyDescent="0.25">
      <c r="B5440" t="str">
        <f>CONCATENATE(G5440,"|", IF(I5440="", H5440,I5440),"|",IF(L5440="",K5440,L5440))</f>
        <v>Ethylestrenol|PrMCnc|Urine</v>
      </c>
      <c r="C5440" t="b">
        <f>IF(OR(B5440=B5438, B5440=B5442), TRUE, FALSE)</f>
        <v>0</v>
      </c>
      <c r="D5440">
        <v>3163</v>
      </c>
      <c r="E5440">
        <v>5.5347999999999997</v>
      </c>
      <c r="F5440" t="s">
        <v>10682</v>
      </c>
      <c r="G5440" t="s">
        <v>10683</v>
      </c>
      <c r="H5440" t="s">
        <v>2</v>
      </c>
      <c r="I5440" t="s">
        <v>25806</v>
      </c>
      <c r="J5440" t="s">
        <v>3</v>
      </c>
      <c r="K5440" t="s">
        <v>32</v>
      </c>
      <c r="M5440" t="s">
        <v>5</v>
      </c>
      <c r="O5440" t="s">
        <v>48</v>
      </c>
      <c r="P5440" t="s">
        <v>48</v>
      </c>
      <c r="Q5440" t="s">
        <v>6</v>
      </c>
      <c r="R5440" t="s">
        <v>10684</v>
      </c>
      <c r="S5440" t="s">
        <v>10685</v>
      </c>
      <c r="T5440">
        <v>1</v>
      </c>
      <c r="U5440" t="s">
        <v>18</v>
      </c>
    </row>
    <row r="5441" spans="1:21" outlineLevel="1" x14ac:dyDescent="0.25">
      <c r="A5441" s="1" t="s">
        <v>29137</v>
      </c>
      <c r="B5441">
        <f>SUBTOTAL(3,B5440:B5440)</f>
        <v>1</v>
      </c>
      <c r="U5441">
        <f>SUBTOTAL(3,U5440:U5440)</f>
        <v>1</v>
      </c>
    </row>
    <row r="5442" spans="1:21" outlineLevel="2" x14ac:dyDescent="0.25">
      <c r="B5442" t="str">
        <f>CONCATENATE(G5442,"|", IF(I5442="", H5442,I5442),"|",IF(L5442="",K5442,L5442))</f>
        <v>Ethylmorphine cutoff|PrMCnc|Urine</v>
      </c>
      <c r="C5442" t="b">
        <f>IF(OR(B5442=B5440, B5442=B5443), TRUE, FALSE)</f>
        <v>1</v>
      </c>
      <c r="D5442">
        <v>3169</v>
      </c>
      <c r="E5442">
        <v>5.5762999999999998</v>
      </c>
      <c r="F5442" t="s">
        <v>10702</v>
      </c>
      <c r="G5442" t="s">
        <v>10703</v>
      </c>
      <c r="H5442" t="s">
        <v>2</v>
      </c>
      <c r="I5442" t="s">
        <v>25806</v>
      </c>
      <c r="J5442" t="s">
        <v>3</v>
      </c>
      <c r="K5442" t="s">
        <v>32</v>
      </c>
      <c r="M5442" t="s">
        <v>5</v>
      </c>
      <c r="N5442" t="s">
        <v>136</v>
      </c>
      <c r="O5442" t="s">
        <v>48</v>
      </c>
      <c r="P5442" t="s">
        <v>48</v>
      </c>
      <c r="Q5442" t="s">
        <v>6</v>
      </c>
      <c r="R5442" t="s">
        <v>10704</v>
      </c>
      <c r="S5442" t="s">
        <v>10705</v>
      </c>
      <c r="T5442">
        <v>1</v>
      </c>
      <c r="U5442" t="s">
        <v>9</v>
      </c>
    </row>
    <row r="5443" spans="1:21" outlineLevel="2" x14ac:dyDescent="0.25">
      <c r="B5443" t="str">
        <f>CONCATENATE(G5443,"|", IF(I5443="", H5443,I5443),"|",IF(L5443="",K5443,L5443))</f>
        <v>Ethylmorphine cutoff|PrMCnc|Urine</v>
      </c>
      <c r="C5443" t="b">
        <f>IF(OR(B5443=B5442, B5443=B5445), TRUE, FALSE)</f>
        <v>1</v>
      </c>
      <c r="D5443">
        <v>3170</v>
      </c>
      <c r="E5443">
        <v>5.5762999999999998</v>
      </c>
      <c r="F5443" t="s">
        <v>10706</v>
      </c>
      <c r="G5443" t="s">
        <v>10703</v>
      </c>
      <c r="H5443" t="s">
        <v>2</v>
      </c>
      <c r="I5443" t="s">
        <v>25806</v>
      </c>
      <c r="J5443" t="s">
        <v>3</v>
      </c>
      <c r="K5443" t="s">
        <v>32</v>
      </c>
      <c r="M5443" t="s">
        <v>5</v>
      </c>
      <c r="N5443" t="s">
        <v>142</v>
      </c>
      <c r="O5443" t="s">
        <v>48</v>
      </c>
      <c r="P5443" t="s">
        <v>48</v>
      </c>
      <c r="Q5443" t="s">
        <v>6</v>
      </c>
      <c r="R5443" t="s">
        <v>10707</v>
      </c>
      <c r="S5443" t="s">
        <v>10708</v>
      </c>
      <c r="T5443">
        <v>1</v>
      </c>
      <c r="U5443" t="s">
        <v>9</v>
      </c>
    </row>
    <row r="5444" spans="1:21" outlineLevel="1" x14ac:dyDescent="0.25">
      <c r="A5444" s="1" t="s">
        <v>29135</v>
      </c>
      <c r="B5444">
        <f>SUBTOTAL(3,B5442:B5443)</f>
        <v>2</v>
      </c>
      <c r="U5444">
        <f>SUBTOTAL(3,U5442:U5443)</f>
        <v>2</v>
      </c>
    </row>
    <row r="5445" spans="1:21" outlineLevel="2" x14ac:dyDescent="0.25">
      <c r="B5445" t="str">
        <f>CONCATENATE(G5445,"|", IF(I5445="", H5445,I5445),"|",IF(L5445="",K5445,L5445))</f>
        <v>Ethylmorphine|PrMCnc|Urine</v>
      </c>
      <c r="C5445" t="b">
        <f>IF(OR(B5445=B5443, B5445=B5446), TRUE, FALSE)</f>
        <v>1</v>
      </c>
      <c r="D5445">
        <v>3164</v>
      </c>
      <c r="E5445">
        <v>5.5347999999999997</v>
      </c>
      <c r="F5445" t="s">
        <v>10686</v>
      </c>
      <c r="G5445" t="s">
        <v>10687</v>
      </c>
      <c r="H5445" t="s">
        <v>2</v>
      </c>
      <c r="I5445" t="s">
        <v>25806</v>
      </c>
      <c r="J5445" t="s">
        <v>3</v>
      </c>
      <c r="K5445" t="s">
        <v>32</v>
      </c>
      <c r="M5445" t="s">
        <v>5</v>
      </c>
      <c r="O5445" t="s">
        <v>48</v>
      </c>
      <c r="P5445" t="s">
        <v>48</v>
      </c>
      <c r="Q5445" t="s">
        <v>6</v>
      </c>
      <c r="R5445" t="s">
        <v>10688</v>
      </c>
      <c r="S5445" t="s">
        <v>10689</v>
      </c>
      <c r="T5445">
        <v>1</v>
      </c>
      <c r="U5445" t="s">
        <v>18</v>
      </c>
    </row>
    <row r="5446" spans="1:21" outlineLevel="2" x14ac:dyDescent="0.25">
      <c r="B5446" t="str">
        <f>CONCATENATE(G5446,"|", IF(I5446="", H5446,I5446),"|",IF(L5446="",K5446,L5446))</f>
        <v>Ethylmorphine|PrMCnc|Urine</v>
      </c>
      <c r="C5446" t="b">
        <f t="shared" si="49"/>
        <v>1</v>
      </c>
      <c r="D5446">
        <v>3165</v>
      </c>
      <c r="E5446">
        <v>5.5347999999999997</v>
      </c>
      <c r="F5446" t="s">
        <v>10690</v>
      </c>
      <c r="G5446" t="s">
        <v>10687</v>
      </c>
      <c r="H5446" t="s">
        <v>2</v>
      </c>
      <c r="I5446" t="s">
        <v>25806</v>
      </c>
      <c r="J5446" t="s">
        <v>3</v>
      </c>
      <c r="K5446" t="s">
        <v>32</v>
      </c>
      <c r="M5446" t="s">
        <v>5</v>
      </c>
      <c r="N5446" t="s">
        <v>136</v>
      </c>
      <c r="O5446" t="s">
        <v>48</v>
      </c>
      <c r="P5446" t="s">
        <v>48</v>
      </c>
      <c r="Q5446" t="s">
        <v>6</v>
      </c>
      <c r="R5446" t="s">
        <v>10691</v>
      </c>
      <c r="S5446" t="s">
        <v>10692</v>
      </c>
      <c r="T5446">
        <v>1</v>
      </c>
      <c r="U5446" t="s">
        <v>18</v>
      </c>
    </row>
    <row r="5447" spans="1:21" outlineLevel="2" x14ac:dyDescent="0.25">
      <c r="B5447" t="str">
        <f>CONCATENATE(G5447,"|", IF(I5447="", H5447,I5447),"|",IF(L5447="",K5447,L5447))</f>
        <v>Ethylmorphine|PrMCnc|Urine</v>
      </c>
      <c r="C5447" t="b">
        <f t="shared" si="49"/>
        <v>1</v>
      </c>
      <c r="D5447">
        <v>3166</v>
      </c>
      <c r="E5447">
        <v>5.5347999999999997</v>
      </c>
      <c r="F5447" t="s">
        <v>10693</v>
      </c>
      <c r="G5447" t="s">
        <v>10687</v>
      </c>
      <c r="H5447" t="s">
        <v>140</v>
      </c>
      <c r="I5447" t="s">
        <v>25806</v>
      </c>
      <c r="J5447" t="s">
        <v>3</v>
      </c>
      <c r="K5447" t="s">
        <v>32</v>
      </c>
      <c r="M5447" t="s">
        <v>141</v>
      </c>
      <c r="Q5447" t="s">
        <v>6</v>
      </c>
      <c r="R5447" t="s">
        <v>10694</v>
      </c>
      <c r="S5447" t="s">
        <v>10695</v>
      </c>
      <c r="T5447">
        <v>1</v>
      </c>
      <c r="U5447" t="s">
        <v>18</v>
      </c>
    </row>
    <row r="5448" spans="1:21" outlineLevel="2" x14ac:dyDescent="0.25">
      <c r="B5448" t="str">
        <f>CONCATENATE(G5448,"|", IF(I5448="", H5448,I5448),"|",IF(L5448="",K5448,L5448))</f>
        <v>Ethylmorphine|PrMCnc|Urine</v>
      </c>
      <c r="C5448" t="b">
        <f t="shared" si="49"/>
        <v>1</v>
      </c>
      <c r="D5448">
        <v>3167</v>
      </c>
      <c r="E5448">
        <v>5.5347999999999997</v>
      </c>
      <c r="F5448" t="s">
        <v>10696</v>
      </c>
      <c r="G5448" t="s">
        <v>10687</v>
      </c>
      <c r="H5448" t="s">
        <v>140</v>
      </c>
      <c r="I5448" t="s">
        <v>25806</v>
      </c>
      <c r="J5448" t="s">
        <v>3</v>
      </c>
      <c r="K5448" t="s">
        <v>32</v>
      </c>
      <c r="M5448" t="s">
        <v>141</v>
      </c>
      <c r="N5448" t="s">
        <v>136</v>
      </c>
      <c r="Q5448" t="s">
        <v>6</v>
      </c>
      <c r="R5448" t="s">
        <v>10697</v>
      </c>
      <c r="S5448" t="s">
        <v>10698</v>
      </c>
      <c r="T5448">
        <v>1</v>
      </c>
      <c r="U5448" t="s">
        <v>18</v>
      </c>
    </row>
    <row r="5449" spans="1:21" outlineLevel="2" x14ac:dyDescent="0.25">
      <c r="B5449" t="str">
        <f>CONCATENATE(G5449,"|", IF(I5449="", H5449,I5449),"|",IF(L5449="",K5449,L5449))</f>
        <v>Ethylmorphine|PrMCnc|Urine</v>
      </c>
      <c r="C5449" t="b">
        <f>IF(OR(B5449=B5448, B5449=B5451), TRUE, FALSE)</f>
        <v>1</v>
      </c>
      <c r="D5449">
        <v>3168</v>
      </c>
      <c r="E5449">
        <v>5.5347999999999997</v>
      </c>
      <c r="F5449" t="s">
        <v>10699</v>
      </c>
      <c r="G5449" t="s">
        <v>10687</v>
      </c>
      <c r="H5449" t="s">
        <v>140</v>
      </c>
      <c r="I5449" t="s">
        <v>25806</v>
      </c>
      <c r="J5449" t="s">
        <v>3</v>
      </c>
      <c r="K5449" t="s">
        <v>32</v>
      </c>
      <c r="M5449" t="s">
        <v>141</v>
      </c>
      <c r="N5449" t="s">
        <v>142</v>
      </c>
      <c r="Q5449" t="s">
        <v>6</v>
      </c>
      <c r="R5449" t="s">
        <v>10700</v>
      </c>
      <c r="S5449" t="s">
        <v>10701</v>
      </c>
      <c r="T5449">
        <v>1</v>
      </c>
      <c r="U5449" t="s">
        <v>18</v>
      </c>
    </row>
    <row r="5450" spans="1:21" outlineLevel="1" x14ac:dyDescent="0.25">
      <c r="A5450" s="1" t="s">
        <v>29136</v>
      </c>
      <c r="B5450">
        <f>SUBTOTAL(3,B5445:B5449)</f>
        <v>5</v>
      </c>
      <c r="U5450">
        <f>SUBTOTAL(3,U5445:U5449)</f>
        <v>5</v>
      </c>
    </row>
    <row r="5451" spans="1:21" outlineLevel="2" x14ac:dyDescent="0.25">
      <c r="B5451" t="str">
        <f>CONCATENATE(G5451,"|", IF(I5451="", H5451,I5451),"|",IF(L5451="",K5451,L5451))</f>
        <v>Ethylone cutoff|PrMCnc|Urine</v>
      </c>
      <c r="C5451" t="b">
        <f>IF(OR(B5451=B5449, B5451=B5453), TRUE, FALSE)</f>
        <v>0</v>
      </c>
      <c r="D5451">
        <v>3172</v>
      </c>
      <c r="E5451">
        <v>5.5762999999999998</v>
      </c>
      <c r="F5451" t="s">
        <v>10713</v>
      </c>
      <c r="G5451" t="s">
        <v>10714</v>
      </c>
      <c r="H5451" t="s">
        <v>2</v>
      </c>
      <c r="I5451" t="s">
        <v>25806</v>
      </c>
      <c r="J5451" t="s">
        <v>3</v>
      </c>
      <c r="K5451" t="s">
        <v>32</v>
      </c>
      <c r="M5451" t="s">
        <v>5</v>
      </c>
      <c r="N5451" t="s">
        <v>136</v>
      </c>
      <c r="O5451" t="s">
        <v>48</v>
      </c>
      <c r="P5451" t="s">
        <v>48</v>
      </c>
      <c r="Q5451" t="s">
        <v>6</v>
      </c>
      <c r="R5451" t="s">
        <v>10715</v>
      </c>
      <c r="S5451" t="s">
        <v>10716</v>
      </c>
      <c r="T5451">
        <v>1</v>
      </c>
      <c r="U5451" t="s">
        <v>9</v>
      </c>
    </row>
    <row r="5452" spans="1:21" outlineLevel="1" x14ac:dyDescent="0.25">
      <c r="A5452" s="1" t="s">
        <v>29133</v>
      </c>
      <c r="B5452">
        <f>SUBTOTAL(3,B5451:B5451)</f>
        <v>1</v>
      </c>
      <c r="U5452">
        <f>SUBTOTAL(3,U5451:U5451)</f>
        <v>1</v>
      </c>
    </row>
    <row r="5453" spans="1:21" outlineLevel="2" x14ac:dyDescent="0.25">
      <c r="B5453" t="str">
        <f>CONCATENATE(G5453,"|", IF(I5453="", H5453,I5453),"|",IF(L5453="",K5453,L5453))</f>
        <v>Ethylone|PrMCnc|Urine</v>
      </c>
      <c r="C5453" t="b">
        <f>IF(OR(B5453=B5451, B5453=B5455), TRUE, FALSE)</f>
        <v>0</v>
      </c>
      <c r="D5453">
        <v>3171</v>
      </c>
      <c r="E5453">
        <v>5.5347999999999997</v>
      </c>
      <c r="F5453" t="s">
        <v>10709</v>
      </c>
      <c r="G5453" t="s">
        <v>10710</v>
      </c>
      <c r="H5453" t="s">
        <v>2</v>
      </c>
      <c r="I5453" t="s">
        <v>25806</v>
      </c>
      <c r="J5453" t="s">
        <v>3</v>
      </c>
      <c r="K5453" t="s">
        <v>32</v>
      </c>
      <c r="M5453" t="s">
        <v>5</v>
      </c>
      <c r="N5453" t="s">
        <v>136</v>
      </c>
      <c r="O5453" t="s">
        <v>48</v>
      </c>
      <c r="P5453" t="s">
        <v>48</v>
      </c>
      <c r="Q5453" t="s">
        <v>6</v>
      </c>
      <c r="R5453" t="s">
        <v>10711</v>
      </c>
      <c r="S5453" t="s">
        <v>10712</v>
      </c>
      <c r="T5453">
        <v>1</v>
      </c>
      <c r="U5453" t="s">
        <v>18</v>
      </c>
    </row>
    <row r="5454" spans="1:21" outlineLevel="1" x14ac:dyDescent="0.25">
      <c r="A5454" s="1" t="s">
        <v>29134</v>
      </c>
      <c r="B5454">
        <f>SUBTOTAL(3,B5453:B5453)</f>
        <v>1</v>
      </c>
      <c r="U5454">
        <f>SUBTOTAL(3,U5453:U5453)</f>
        <v>1</v>
      </c>
    </row>
    <row r="5455" spans="1:21" outlineLevel="2" x14ac:dyDescent="0.25">
      <c r="B5455" t="str">
        <f>CONCATENATE(G5455,"|", IF(I5455="", H5455,I5455),"|",IF(L5455="",K5455,L5455))</f>
        <v>Etilefrine|MRat|Urine</v>
      </c>
      <c r="C5455" t="b">
        <f>IF(OR(B5455=B5453, B5455=B5457), TRUE, FALSE)</f>
        <v>0</v>
      </c>
      <c r="D5455">
        <v>3174</v>
      </c>
      <c r="E5455">
        <v>5.5347999999999997</v>
      </c>
      <c r="F5455" t="s">
        <v>10721</v>
      </c>
      <c r="G5455" t="s">
        <v>10718</v>
      </c>
      <c r="H5455" t="s">
        <v>509</v>
      </c>
      <c r="J5455" t="s">
        <v>505</v>
      </c>
      <c r="K5455" t="s">
        <v>32</v>
      </c>
      <c r="M5455" t="s">
        <v>5</v>
      </c>
      <c r="O5455" t="s">
        <v>1053</v>
      </c>
      <c r="P5455" t="s">
        <v>1054</v>
      </c>
      <c r="Q5455" t="s">
        <v>6</v>
      </c>
      <c r="R5455" t="s">
        <v>10722</v>
      </c>
      <c r="S5455" t="s">
        <v>10723</v>
      </c>
      <c r="T5455">
        <v>1</v>
      </c>
      <c r="U5455" t="s">
        <v>18</v>
      </c>
    </row>
    <row r="5456" spans="1:21" outlineLevel="1" x14ac:dyDescent="0.25">
      <c r="A5456" s="1" t="s">
        <v>29132</v>
      </c>
      <c r="B5456">
        <f>SUBTOTAL(3,B5455:B5455)</f>
        <v>1</v>
      </c>
      <c r="U5456">
        <f>SUBTOTAL(3,U5455:U5455)</f>
        <v>1</v>
      </c>
    </row>
    <row r="5457" spans="1:21" outlineLevel="2" x14ac:dyDescent="0.25">
      <c r="B5457" t="str">
        <f>CONCATENATE(G5457,"|", IF(I5457="", H5457,I5457),"|",IF(L5457="",K5457,L5457))</f>
        <v>Etilefrine|PrMCnc|Urine</v>
      </c>
      <c r="C5457" t="b">
        <f>IF(OR(B5457=B5455, B5457=B5458), TRUE, FALSE)</f>
        <v>1</v>
      </c>
      <c r="D5457">
        <v>3173</v>
      </c>
      <c r="E5457">
        <v>5.5347999999999997</v>
      </c>
      <c r="F5457" t="s">
        <v>10717</v>
      </c>
      <c r="G5457" t="s">
        <v>10718</v>
      </c>
      <c r="H5457" t="s">
        <v>2</v>
      </c>
      <c r="I5457" t="s">
        <v>25806</v>
      </c>
      <c r="J5457" t="s">
        <v>3</v>
      </c>
      <c r="K5457" t="s">
        <v>32</v>
      </c>
      <c r="M5457" t="s">
        <v>5</v>
      </c>
      <c r="O5457" t="s">
        <v>101</v>
      </c>
      <c r="P5457" t="s">
        <v>101</v>
      </c>
      <c r="Q5457" t="s">
        <v>6</v>
      </c>
      <c r="R5457" t="s">
        <v>10719</v>
      </c>
      <c r="S5457" t="s">
        <v>10720</v>
      </c>
      <c r="T5457">
        <v>1</v>
      </c>
      <c r="U5457" t="s">
        <v>18</v>
      </c>
    </row>
    <row r="5458" spans="1:21" outlineLevel="2" x14ac:dyDescent="0.25">
      <c r="B5458" t="str">
        <f>CONCATENATE(G5458,"|", IF(I5458="", H5458,I5458),"|",IF(L5458="",K5458,L5458))</f>
        <v>Etilefrine|PrMCnc|Urine</v>
      </c>
      <c r="C5458" t="b">
        <f>IF(OR(B5458=B5457, B5458=B5460), TRUE, FALSE)</f>
        <v>1</v>
      </c>
      <c r="D5458">
        <v>3175</v>
      </c>
      <c r="E5458">
        <v>5.5347999999999997</v>
      </c>
      <c r="F5458" t="s">
        <v>10724</v>
      </c>
      <c r="G5458" t="s">
        <v>10718</v>
      </c>
      <c r="H5458" t="s">
        <v>140</v>
      </c>
      <c r="I5458" t="s">
        <v>25806</v>
      </c>
      <c r="J5458" t="s">
        <v>3</v>
      </c>
      <c r="K5458" t="s">
        <v>32</v>
      </c>
      <c r="M5458" t="s">
        <v>141</v>
      </c>
      <c r="Q5458" t="s">
        <v>6</v>
      </c>
      <c r="R5458" t="s">
        <v>10725</v>
      </c>
      <c r="S5458" t="s">
        <v>10726</v>
      </c>
      <c r="T5458">
        <v>1</v>
      </c>
      <c r="U5458" t="s">
        <v>18</v>
      </c>
    </row>
    <row r="5459" spans="1:21" outlineLevel="1" x14ac:dyDescent="0.25">
      <c r="A5459" s="1" t="s">
        <v>29131</v>
      </c>
      <c r="B5459">
        <f>SUBTOTAL(3,B5457:B5458)</f>
        <v>2</v>
      </c>
      <c r="U5459">
        <f>SUBTOTAL(3,U5457:U5458)</f>
        <v>2</v>
      </c>
    </row>
    <row r="5460" spans="1:21" outlineLevel="2" x14ac:dyDescent="0.25">
      <c r="B5460" t="str">
        <f>CONCATENATE(G5460,"|", IF(I5460="", H5460,I5460),"|",IF(L5460="",K5460,L5460))</f>
        <v>Etodolac|PrMCnc|Intravascular - any</v>
      </c>
      <c r="C5460" t="b">
        <f>IF(OR(B5460=B5458, B5460=B5462), TRUE, FALSE)</f>
        <v>0</v>
      </c>
      <c r="D5460">
        <v>3176</v>
      </c>
      <c r="E5460">
        <v>5.5347999999999997</v>
      </c>
      <c r="F5460" t="s">
        <v>10727</v>
      </c>
      <c r="G5460" t="s">
        <v>10728</v>
      </c>
      <c r="H5460" t="s">
        <v>2</v>
      </c>
      <c r="I5460" t="s">
        <v>25806</v>
      </c>
      <c r="J5460" t="s">
        <v>3</v>
      </c>
      <c r="K5460" t="s">
        <v>47</v>
      </c>
      <c r="L5460" t="s">
        <v>25808</v>
      </c>
      <c r="M5460" t="s">
        <v>5</v>
      </c>
      <c r="O5460" t="s">
        <v>1502</v>
      </c>
      <c r="P5460" t="s">
        <v>1502</v>
      </c>
      <c r="Q5460" t="s">
        <v>6</v>
      </c>
      <c r="R5460" t="s">
        <v>10729</v>
      </c>
      <c r="S5460" t="s">
        <v>10730</v>
      </c>
      <c r="T5460">
        <v>1</v>
      </c>
      <c r="U5460" t="s">
        <v>18</v>
      </c>
    </row>
    <row r="5461" spans="1:21" outlineLevel="1" x14ac:dyDescent="0.25">
      <c r="A5461" s="1" t="s">
        <v>29130</v>
      </c>
      <c r="B5461">
        <f>SUBTOTAL(3,B5460:B5460)</f>
        <v>1</v>
      </c>
      <c r="U5461">
        <f>SUBTOTAL(3,U5460:U5460)</f>
        <v>1</v>
      </c>
    </row>
    <row r="5462" spans="1:21" outlineLevel="2" x14ac:dyDescent="0.25">
      <c r="B5462" t="str">
        <f>CONCATENATE(G5462,"|", IF(I5462="", H5462,I5462),"|",IF(L5462="",K5462,L5462))</f>
        <v>Etravirine|PrMCnc|Intravascular - any</v>
      </c>
      <c r="C5462" t="b">
        <f>IF(OR(B5462=B5460, B5462=B5464), TRUE, FALSE)</f>
        <v>0</v>
      </c>
      <c r="D5462">
        <v>3177</v>
      </c>
      <c r="E5462">
        <v>5.5347999999999997</v>
      </c>
      <c r="F5462" t="s">
        <v>10731</v>
      </c>
      <c r="G5462" t="s">
        <v>10732</v>
      </c>
      <c r="H5462" t="s">
        <v>2</v>
      </c>
      <c r="I5462" t="s">
        <v>25806</v>
      </c>
      <c r="J5462" t="s">
        <v>3</v>
      </c>
      <c r="K5462" t="s">
        <v>47</v>
      </c>
      <c r="L5462" t="s">
        <v>25808</v>
      </c>
      <c r="M5462" t="s">
        <v>5</v>
      </c>
      <c r="Q5462" t="s">
        <v>6</v>
      </c>
      <c r="R5462" t="s">
        <v>10733</v>
      </c>
      <c r="S5462" t="s">
        <v>10734</v>
      </c>
      <c r="T5462">
        <v>1</v>
      </c>
      <c r="U5462" t="s">
        <v>18</v>
      </c>
    </row>
    <row r="5463" spans="1:21" outlineLevel="1" x14ac:dyDescent="0.25">
      <c r="A5463" s="1" t="s">
        <v>29129</v>
      </c>
      <c r="B5463">
        <f>SUBTOTAL(3,B5462:B5462)</f>
        <v>1</v>
      </c>
      <c r="U5463">
        <f>SUBTOTAL(3,U5462:U5462)</f>
        <v>1</v>
      </c>
    </row>
    <row r="5464" spans="1:21" outlineLevel="2" x14ac:dyDescent="0.25">
      <c r="B5464" t="str">
        <f>CONCATENATE(G5464,"|", IF(I5464="", H5464,I5464),"|",IF(L5464="",K5464,L5464))</f>
        <v>Eutylone|PrMCnc|Urine</v>
      </c>
      <c r="C5464" t="b">
        <f>IF(OR(B5464=B5462, B5464=B5466), TRUE, FALSE)</f>
        <v>0</v>
      </c>
      <c r="D5464">
        <v>3178</v>
      </c>
      <c r="E5464">
        <v>5.5762999999999998</v>
      </c>
      <c r="F5464" t="s">
        <v>10735</v>
      </c>
      <c r="G5464" t="s">
        <v>10736</v>
      </c>
      <c r="H5464" t="s">
        <v>2</v>
      </c>
      <c r="I5464" t="s">
        <v>25806</v>
      </c>
      <c r="J5464" t="s">
        <v>3</v>
      </c>
      <c r="K5464" t="s">
        <v>32</v>
      </c>
      <c r="M5464" t="s">
        <v>5</v>
      </c>
      <c r="N5464" t="s">
        <v>136</v>
      </c>
      <c r="O5464" t="s">
        <v>48</v>
      </c>
      <c r="P5464" t="s">
        <v>48</v>
      </c>
      <c r="Q5464" t="s">
        <v>6</v>
      </c>
      <c r="R5464" t="s">
        <v>10737</v>
      </c>
      <c r="S5464" t="s">
        <v>10738</v>
      </c>
      <c r="T5464">
        <v>1</v>
      </c>
      <c r="U5464" t="s">
        <v>9</v>
      </c>
    </row>
    <row r="5465" spans="1:21" outlineLevel="1" x14ac:dyDescent="0.25">
      <c r="A5465" s="1" t="s">
        <v>29128</v>
      </c>
      <c r="B5465">
        <f>SUBTOTAL(3,B5464:B5464)</f>
        <v>1</v>
      </c>
      <c r="U5465">
        <f>SUBTOTAL(3,U5464:U5464)</f>
        <v>1</v>
      </c>
    </row>
    <row r="5466" spans="1:21" outlineLevel="2" x14ac:dyDescent="0.25">
      <c r="B5466" t="str">
        <f>CONCATENATE(G5466,"|", IF(I5466="", H5466,I5466),"|",IF(L5466="",K5466,L5466))</f>
        <v>Everolimus^trough|PrMCnc|Intravascular - any</v>
      </c>
      <c r="C5466" t="b">
        <f>IF(OR(B5466=B5464, B5466=B5467), TRUE, FALSE)</f>
        <v>1</v>
      </c>
      <c r="D5466">
        <v>3181</v>
      </c>
      <c r="E5466">
        <v>5.5347999999999997</v>
      </c>
      <c r="F5466" t="s">
        <v>10746</v>
      </c>
      <c r="G5466" t="s">
        <v>10747</v>
      </c>
      <c r="H5466" t="s">
        <v>2</v>
      </c>
      <c r="I5466" t="s">
        <v>25806</v>
      </c>
      <c r="J5466" t="s">
        <v>3</v>
      </c>
      <c r="K5466" t="s">
        <v>38</v>
      </c>
      <c r="L5466" t="s">
        <v>25808</v>
      </c>
      <c r="M5466" t="s">
        <v>5</v>
      </c>
      <c r="N5466" t="s">
        <v>1861</v>
      </c>
      <c r="O5466" t="s">
        <v>48</v>
      </c>
      <c r="P5466" t="s">
        <v>48</v>
      </c>
      <c r="Q5466" t="s">
        <v>6</v>
      </c>
      <c r="R5466" t="s">
        <v>10748</v>
      </c>
      <c r="S5466" t="s">
        <v>10749</v>
      </c>
      <c r="T5466">
        <v>1</v>
      </c>
      <c r="U5466" t="s">
        <v>18</v>
      </c>
    </row>
    <row r="5467" spans="1:21" outlineLevel="2" x14ac:dyDescent="0.25">
      <c r="B5467" t="str">
        <f>CONCATENATE(G5467,"|", IF(I5467="", H5467,I5467),"|",IF(L5467="",K5467,L5467))</f>
        <v>Everolimus^trough|PrMCnc|Intravascular - any</v>
      </c>
      <c r="C5467" t="b">
        <f>IF(OR(B5467=B5466, B5467=B5469), TRUE, FALSE)</f>
        <v>1</v>
      </c>
      <c r="D5467">
        <v>3182</v>
      </c>
      <c r="E5467">
        <v>5.5347999999999997</v>
      </c>
      <c r="F5467" t="s">
        <v>10750</v>
      </c>
      <c r="G5467" t="s">
        <v>10747</v>
      </c>
      <c r="H5467" t="s">
        <v>2</v>
      </c>
      <c r="I5467" t="s">
        <v>25806</v>
      </c>
      <c r="J5467" t="s">
        <v>3</v>
      </c>
      <c r="K5467" t="s">
        <v>7250</v>
      </c>
      <c r="L5467" t="s">
        <v>25808</v>
      </c>
      <c r="M5467" t="s">
        <v>5</v>
      </c>
      <c r="O5467" t="s">
        <v>33</v>
      </c>
      <c r="P5467" t="s">
        <v>33</v>
      </c>
      <c r="Q5467" t="s">
        <v>6</v>
      </c>
      <c r="R5467" t="s">
        <v>10751</v>
      </c>
      <c r="S5467" t="s">
        <v>10752</v>
      </c>
      <c r="T5467">
        <v>1</v>
      </c>
      <c r="U5467" t="s">
        <v>18</v>
      </c>
    </row>
    <row r="5468" spans="1:21" outlineLevel="1" x14ac:dyDescent="0.25">
      <c r="A5468" s="1" t="s">
        <v>29125</v>
      </c>
      <c r="B5468">
        <f>SUBTOTAL(3,B5466:B5467)</f>
        <v>2</v>
      </c>
      <c r="U5468">
        <f>SUBTOTAL(3,U5466:U5467)</f>
        <v>2</v>
      </c>
    </row>
    <row r="5469" spans="1:21" outlineLevel="2" x14ac:dyDescent="0.25">
      <c r="B5469" t="str">
        <f>CONCATENATE(G5469,"|", IF(I5469="", H5469,I5469),"|",IF(L5469="",K5469,L5469))</f>
        <v>Everolimus|PrMCnc|Bld.dot</v>
      </c>
      <c r="C5469" t="b">
        <f>IF(OR(B5469=B5467, B5469=B5471), TRUE, FALSE)</f>
        <v>0</v>
      </c>
      <c r="D5469">
        <v>3180</v>
      </c>
      <c r="E5469">
        <v>5.5347999999999997</v>
      </c>
      <c r="F5469" t="s">
        <v>10743</v>
      </c>
      <c r="G5469" t="s">
        <v>10740</v>
      </c>
      <c r="H5469" t="s">
        <v>2</v>
      </c>
      <c r="I5469" t="s">
        <v>25806</v>
      </c>
      <c r="J5469" t="s">
        <v>3</v>
      </c>
      <c r="K5469" t="s">
        <v>267</v>
      </c>
      <c r="M5469" t="s">
        <v>5</v>
      </c>
      <c r="O5469" t="s">
        <v>33</v>
      </c>
      <c r="P5469" t="s">
        <v>33</v>
      </c>
      <c r="Q5469" t="s">
        <v>6</v>
      </c>
      <c r="R5469" t="s">
        <v>10744</v>
      </c>
      <c r="S5469" t="s">
        <v>10745</v>
      </c>
      <c r="T5469">
        <v>1</v>
      </c>
      <c r="U5469" t="s">
        <v>18</v>
      </c>
    </row>
    <row r="5470" spans="1:21" outlineLevel="1" x14ac:dyDescent="0.25">
      <c r="A5470" s="1" t="s">
        <v>29126</v>
      </c>
      <c r="B5470">
        <f>SUBTOTAL(3,B5469:B5469)</f>
        <v>1</v>
      </c>
      <c r="U5470">
        <f>SUBTOTAL(3,U5469:U5469)</f>
        <v>1</v>
      </c>
    </row>
    <row r="5471" spans="1:21" outlineLevel="2" x14ac:dyDescent="0.25">
      <c r="B5471" t="str">
        <f>CONCATENATE(G5471,"|", IF(I5471="", H5471,I5471),"|",IF(L5471="",K5471,L5471))</f>
        <v>Everolimus|PrMCnc|Intravascular - any</v>
      </c>
      <c r="C5471" t="b">
        <f>IF(OR(B5471=B5469, B5471=B5473), TRUE, FALSE)</f>
        <v>0</v>
      </c>
      <c r="D5471">
        <v>3179</v>
      </c>
      <c r="E5471">
        <v>5.5347999999999997</v>
      </c>
      <c r="F5471" t="s">
        <v>10739</v>
      </c>
      <c r="G5471" t="s">
        <v>10740</v>
      </c>
      <c r="H5471" t="s">
        <v>2</v>
      </c>
      <c r="I5471" t="s">
        <v>25806</v>
      </c>
      <c r="J5471" t="s">
        <v>3</v>
      </c>
      <c r="K5471" t="s">
        <v>38</v>
      </c>
      <c r="L5471" t="s">
        <v>25808</v>
      </c>
      <c r="M5471" t="s">
        <v>5</v>
      </c>
      <c r="O5471" t="s">
        <v>48</v>
      </c>
      <c r="P5471" t="s">
        <v>48</v>
      </c>
      <c r="Q5471" t="s">
        <v>6</v>
      </c>
      <c r="R5471" t="s">
        <v>10741</v>
      </c>
      <c r="S5471" t="s">
        <v>10742</v>
      </c>
      <c r="T5471">
        <v>1</v>
      </c>
      <c r="U5471" t="s">
        <v>18</v>
      </c>
    </row>
    <row r="5472" spans="1:21" outlineLevel="1" x14ac:dyDescent="0.25">
      <c r="A5472" s="1" t="s">
        <v>29127</v>
      </c>
      <c r="B5472">
        <f>SUBTOTAL(3,B5471:B5471)</f>
        <v>1</v>
      </c>
      <c r="U5472">
        <f>SUBTOTAL(3,U5471:U5471)</f>
        <v>1</v>
      </c>
    </row>
    <row r="5473" spans="1:21" outlineLevel="2" x14ac:dyDescent="0.25">
      <c r="B5473" t="str">
        <f>CONCATENATE(G5473,"|", IF(I5473="", H5473,I5473),"|",IF(L5473="",K5473,L5473))</f>
        <v>Ezogabine|PrMCnc|Intravascular - any</v>
      </c>
      <c r="C5473" t="b">
        <f>IF(OR(B5473=B5471, B5473=B5475), TRUE, FALSE)</f>
        <v>0</v>
      </c>
      <c r="D5473">
        <v>3183</v>
      </c>
      <c r="E5473">
        <v>5.5347999999999997</v>
      </c>
      <c r="F5473" t="s">
        <v>10753</v>
      </c>
      <c r="G5473" t="s">
        <v>10754</v>
      </c>
      <c r="H5473" t="s">
        <v>2</v>
      </c>
      <c r="I5473" t="s">
        <v>25806</v>
      </c>
      <c r="J5473" t="s">
        <v>3</v>
      </c>
      <c r="K5473" t="s">
        <v>7250</v>
      </c>
      <c r="L5473" t="s">
        <v>25808</v>
      </c>
      <c r="M5473" t="s">
        <v>5</v>
      </c>
      <c r="O5473" t="s">
        <v>48</v>
      </c>
      <c r="P5473" t="s">
        <v>48</v>
      </c>
      <c r="Q5473" t="s">
        <v>6</v>
      </c>
      <c r="R5473" t="s">
        <v>10755</v>
      </c>
      <c r="S5473" t="s">
        <v>10756</v>
      </c>
      <c r="T5473">
        <v>1</v>
      </c>
      <c r="U5473" t="s">
        <v>18</v>
      </c>
    </row>
    <row r="5474" spans="1:21" outlineLevel="1" x14ac:dyDescent="0.25">
      <c r="A5474" s="1" t="s">
        <v>29124</v>
      </c>
      <c r="B5474">
        <f>SUBTOTAL(3,B5473:B5473)</f>
        <v>1</v>
      </c>
      <c r="U5474">
        <f>SUBTOTAL(3,U5473:U5473)</f>
        <v>1</v>
      </c>
    </row>
    <row r="5475" spans="1:21" outlineLevel="2" x14ac:dyDescent="0.25">
      <c r="B5475" t="str">
        <f>CONCATENATE(G5475,"|", IF(I5475="", H5475,I5475),"|",IF(L5475="",K5475,L5475))</f>
        <v>Famotidine|PrMCnc|Intravascular - any</v>
      </c>
      <c r="C5475" t="b">
        <f>IF(OR(B5475=B5473, B5475=B5477), TRUE, FALSE)</f>
        <v>0</v>
      </c>
      <c r="D5475">
        <v>3184</v>
      </c>
      <c r="E5475">
        <v>5.5347999999999997</v>
      </c>
      <c r="F5475" t="s">
        <v>10757</v>
      </c>
      <c r="G5475" t="s">
        <v>10758</v>
      </c>
      <c r="H5475" t="s">
        <v>2</v>
      </c>
      <c r="I5475" t="s">
        <v>25806</v>
      </c>
      <c r="J5475" t="s">
        <v>3</v>
      </c>
      <c r="K5475" t="s">
        <v>47</v>
      </c>
      <c r="L5475" t="s">
        <v>25808</v>
      </c>
      <c r="M5475" t="s">
        <v>5</v>
      </c>
      <c r="O5475" t="s">
        <v>101</v>
      </c>
      <c r="P5475" t="s">
        <v>101</v>
      </c>
      <c r="Q5475" t="s">
        <v>6</v>
      </c>
      <c r="R5475" t="s">
        <v>10759</v>
      </c>
      <c r="S5475" t="s">
        <v>10760</v>
      </c>
      <c r="T5475">
        <v>1</v>
      </c>
      <c r="U5475" t="s">
        <v>18</v>
      </c>
    </row>
    <row r="5476" spans="1:21" outlineLevel="1" x14ac:dyDescent="0.25">
      <c r="A5476" s="1" t="s">
        <v>29123</v>
      </c>
      <c r="B5476">
        <f>SUBTOTAL(3,B5475:B5475)</f>
        <v>1</v>
      </c>
      <c r="U5476">
        <f>SUBTOTAL(3,U5475:U5475)</f>
        <v>1</v>
      </c>
    </row>
    <row r="5477" spans="1:21" outlineLevel="2" x14ac:dyDescent="0.25">
      <c r="B5477" t="str">
        <f>CONCATENATE(G5477,"|", IF(I5477="", H5477,I5477),"|",IF(L5477="",K5477,L5477))</f>
        <v>Felbamate|PrMCnc|Intravascular - any</v>
      </c>
      <c r="C5477" t="b">
        <f>IF(OR(B5477=B5475, B5477=B5478), TRUE, FALSE)</f>
        <v>1</v>
      </c>
      <c r="D5477">
        <v>3185</v>
      </c>
      <c r="E5477">
        <v>5.5347999999999997</v>
      </c>
      <c r="F5477" t="s">
        <v>10761</v>
      </c>
      <c r="G5477" t="s">
        <v>10762</v>
      </c>
      <c r="H5477" t="s">
        <v>2</v>
      </c>
      <c r="I5477" t="s">
        <v>25806</v>
      </c>
      <c r="J5477" t="s">
        <v>3</v>
      </c>
      <c r="K5477" t="s">
        <v>47</v>
      </c>
      <c r="L5477" t="s">
        <v>25808</v>
      </c>
      <c r="M5477" t="s">
        <v>5</v>
      </c>
      <c r="O5477" t="s">
        <v>101</v>
      </c>
      <c r="P5477" t="s">
        <v>101</v>
      </c>
      <c r="Q5477" t="s">
        <v>6</v>
      </c>
      <c r="R5477" t="s">
        <v>10763</v>
      </c>
      <c r="S5477" t="s">
        <v>10764</v>
      </c>
      <c r="T5477">
        <v>1</v>
      </c>
      <c r="U5477" t="s">
        <v>18</v>
      </c>
    </row>
    <row r="5478" spans="1:21" outlineLevel="2" x14ac:dyDescent="0.25">
      <c r="B5478" t="str">
        <f>CONCATENATE(G5478,"|", IF(I5478="", H5478,I5478),"|",IF(L5478="",K5478,L5478))</f>
        <v>Felbamate|PrMCnc|Intravascular - any</v>
      </c>
      <c r="C5478" t="b">
        <f>IF(OR(B5478=B5477, B5478=B5480), TRUE, FALSE)</f>
        <v>1</v>
      </c>
      <c r="D5478">
        <v>3186</v>
      </c>
      <c r="E5478">
        <v>5.5347999999999997</v>
      </c>
      <c r="F5478" t="s">
        <v>10765</v>
      </c>
      <c r="G5478" t="s">
        <v>10762</v>
      </c>
      <c r="H5478" t="s">
        <v>2</v>
      </c>
      <c r="I5478" t="s">
        <v>25806</v>
      </c>
      <c r="J5478" t="s">
        <v>3</v>
      </c>
      <c r="K5478" t="s">
        <v>47</v>
      </c>
      <c r="L5478" t="s">
        <v>25808</v>
      </c>
      <c r="M5478" t="s">
        <v>5</v>
      </c>
      <c r="N5478" t="s">
        <v>136</v>
      </c>
      <c r="O5478" t="s">
        <v>101</v>
      </c>
      <c r="P5478" t="s">
        <v>101</v>
      </c>
      <c r="Q5478" t="s">
        <v>6</v>
      </c>
      <c r="R5478" t="s">
        <v>10766</v>
      </c>
      <c r="S5478" t="s">
        <v>10767</v>
      </c>
      <c r="T5478">
        <v>1</v>
      </c>
      <c r="U5478" t="s">
        <v>18</v>
      </c>
    </row>
    <row r="5479" spans="1:21" outlineLevel="1" x14ac:dyDescent="0.25">
      <c r="A5479" s="1" t="s">
        <v>29122</v>
      </c>
      <c r="B5479">
        <f>SUBTOTAL(3,B5477:B5478)</f>
        <v>2</v>
      </c>
      <c r="U5479">
        <f>SUBTOTAL(3,U5477:U5478)</f>
        <v>2</v>
      </c>
    </row>
    <row r="5480" spans="1:21" outlineLevel="2" x14ac:dyDescent="0.25">
      <c r="B5480" t="str">
        <f>CONCATENATE(G5480,"|", IF(I5480="", H5480,I5480),"|",IF(L5480="",K5480,L5480))</f>
        <v>Fencamfamin|MRat|Urine</v>
      </c>
      <c r="C5480" t="b">
        <f>IF(OR(B5480=B5478, B5480=B5482), TRUE, FALSE)</f>
        <v>0</v>
      </c>
      <c r="D5480">
        <v>3188</v>
      </c>
      <c r="E5480">
        <v>5.5347999999999997</v>
      </c>
      <c r="F5480" t="s">
        <v>10772</v>
      </c>
      <c r="G5480" t="s">
        <v>10769</v>
      </c>
      <c r="H5480" t="s">
        <v>509</v>
      </c>
      <c r="J5480" t="s">
        <v>505</v>
      </c>
      <c r="K5480" t="s">
        <v>32</v>
      </c>
      <c r="M5480" t="s">
        <v>5</v>
      </c>
      <c r="Q5480" t="s">
        <v>6</v>
      </c>
      <c r="R5480" t="s">
        <v>10773</v>
      </c>
      <c r="S5480" t="s">
        <v>10774</v>
      </c>
      <c r="T5480">
        <v>1</v>
      </c>
      <c r="U5480" t="s">
        <v>18</v>
      </c>
    </row>
    <row r="5481" spans="1:21" outlineLevel="1" x14ac:dyDescent="0.25">
      <c r="A5481" s="1" t="s">
        <v>29121</v>
      </c>
      <c r="B5481">
        <f>SUBTOTAL(3,B5480:B5480)</f>
        <v>1</v>
      </c>
      <c r="U5481">
        <f>SUBTOTAL(3,U5480:U5480)</f>
        <v>1</v>
      </c>
    </row>
    <row r="5482" spans="1:21" outlineLevel="2" x14ac:dyDescent="0.25">
      <c r="B5482" t="str">
        <f>CONCATENATE(G5482,"|", IF(I5482="", H5482,I5482),"|",IF(L5482="",K5482,L5482))</f>
        <v>Fencamfamin|PrMCnc|Urine</v>
      </c>
      <c r="C5482" t="b">
        <f>IF(OR(B5482=B5480, B5482=B5483), TRUE, FALSE)</f>
        <v>1</v>
      </c>
      <c r="D5482">
        <v>3187</v>
      </c>
      <c r="E5482">
        <v>5.5347999999999997</v>
      </c>
      <c r="F5482" t="s">
        <v>10768</v>
      </c>
      <c r="G5482" t="s">
        <v>10769</v>
      </c>
      <c r="H5482" t="s">
        <v>2</v>
      </c>
      <c r="I5482" t="s">
        <v>25806</v>
      </c>
      <c r="J5482" t="s">
        <v>3</v>
      </c>
      <c r="K5482" t="s">
        <v>32</v>
      </c>
      <c r="M5482" t="s">
        <v>5</v>
      </c>
      <c r="Q5482" t="s">
        <v>6</v>
      </c>
      <c r="R5482" t="s">
        <v>10770</v>
      </c>
      <c r="S5482" t="s">
        <v>10771</v>
      </c>
      <c r="T5482">
        <v>1</v>
      </c>
      <c r="U5482" t="s">
        <v>18</v>
      </c>
    </row>
    <row r="5483" spans="1:21" outlineLevel="2" x14ac:dyDescent="0.25">
      <c r="B5483" t="str">
        <f>CONCATENATE(G5483,"|", IF(I5483="", H5483,I5483),"|",IF(L5483="",K5483,L5483))</f>
        <v>Fencamfamin|PrMCnc|Urine</v>
      </c>
      <c r="C5483" t="b">
        <f>IF(OR(B5483=B5482, B5483=B5485), TRUE, FALSE)</f>
        <v>1</v>
      </c>
      <c r="D5483">
        <v>3189</v>
      </c>
      <c r="E5483">
        <v>5.5347999999999997</v>
      </c>
      <c r="F5483" t="s">
        <v>10775</v>
      </c>
      <c r="G5483" t="s">
        <v>10769</v>
      </c>
      <c r="H5483" t="s">
        <v>140</v>
      </c>
      <c r="I5483" t="s">
        <v>25806</v>
      </c>
      <c r="J5483" t="s">
        <v>3</v>
      </c>
      <c r="K5483" t="s">
        <v>32</v>
      </c>
      <c r="M5483" t="s">
        <v>141</v>
      </c>
      <c r="Q5483" t="s">
        <v>6</v>
      </c>
      <c r="R5483" t="s">
        <v>10776</v>
      </c>
      <c r="S5483" t="s">
        <v>10777</v>
      </c>
      <c r="T5483">
        <v>1</v>
      </c>
      <c r="U5483" t="s">
        <v>18</v>
      </c>
    </row>
    <row r="5484" spans="1:21" outlineLevel="1" x14ac:dyDescent="0.25">
      <c r="A5484" s="1" t="s">
        <v>29120</v>
      </c>
      <c r="B5484">
        <f>SUBTOTAL(3,B5482:B5483)</f>
        <v>2</v>
      </c>
      <c r="U5484">
        <f>SUBTOTAL(3,U5482:U5483)</f>
        <v>2</v>
      </c>
    </row>
    <row r="5485" spans="1:21" outlineLevel="2" x14ac:dyDescent="0.25">
      <c r="B5485" t="str">
        <f>CONCATENATE(G5485,"|", IF(I5485="", H5485,I5485),"|",IF(L5485="",K5485,L5485))</f>
        <v>Fenchlorphos|PrMCnc|Intravascular - any</v>
      </c>
      <c r="C5485" t="b">
        <f>IF(OR(B5485=B5483, B5485=B5487), TRUE, FALSE)</f>
        <v>0</v>
      </c>
      <c r="D5485">
        <v>3190</v>
      </c>
      <c r="E5485">
        <v>5.5347999999999997</v>
      </c>
      <c r="F5485" t="s">
        <v>10778</v>
      </c>
      <c r="G5485" t="s">
        <v>10779</v>
      </c>
      <c r="H5485" t="s">
        <v>2</v>
      </c>
      <c r="I5485" t="s">
        <v>25806</v>
      </c>
      <c r="J5485" t="s">
        <v>3</v>
      </c>
      <c r="K5485" t="s">
        <v>47</v>
      </c>
      <c r="L5485" t="s">
        <v>25808</v>
      </c>
      <c r="M5485" t="s">
        <v>5</v>
      </c>
      <c r="Q5485" t="s">
        <v>6</v>
      </c>
      <c r="R5485" t="s">
        <v>10780</v>
      </c>
      <c r="S5485" t="s">
        <v>10781</v>
      </c>
      <c r="T5485">
        <v>1</v>
      </c>
      <c r="U5485" t="s">
        <v>18</v>
      </c>
    </row>
    <row r="5486" spans="1:21" outlineLevel="1" x14ac:dyDescent="0.25">
      <c r="A5486" s="1" t="s">
        <v>29119</v>
      </c>
      <c r="B5486">
        <f>SUBTOTAL(3,B5485:B5485)</f>
        <v>1</v>
      </c>
      <c r="U5486">
        <f>SUBTOTAL(3,U5485:U5485)</f>
        <v>1</v>
      </c>
    </row>
    <row r="5487" spans="1:21" outlineLevel="2" x14ac:dyDescent="0.25">
      <c r="B5487" t="str">
        <f>CONCATENATE(G5487,"|", IF(I5487="", H5487,I5487),"|",IF(L5487="",K5487,L5487))</f>
        <v>Fenchlorphos|PrMCnc|Urine</v>
      </c>
      <c r="C5487" t="b">
        <f>IF(OR(B5487=B5485, B5487=B5489), TRUE, FALSE)</f>
        <v>0</v>
      </c>
      <c r="D5487">
        <v>3191</v>
      </c>
      <c r="E5487">
        <v>5.5347999999999997</v>
      </c>
      <c r="F5487" t="s">
        <v>10782</v>
      </c>
      <c r="G5487" t="s">
        <v>10779</v>
      </c>
      <c r="H5487" t="s">
        <v>2</v>
      </c>
      <c r="I5487" t="s">
        <v>25806</v>
      </c>
      <c r="J5487" t="s">
        <v>3</v>
      </c>
      <c r="K5487" t="s">
        <v>32</v>
      </c>
      <c r="M5487" t="s">
        <v>5</v>
      </c>
      <c r="O5487" t="s">
        <v>101</v>
      </c>
      <c r="P5487" t="s">
        <v>101</v>
      </c>
      <c r="Q5487" t="s">
        <v>6</v>
      </c>
      <c r="R5487" t="s">
        <v>10783</v>
      </c>
      <c r="S5487" t="s">
        <v>10784</v>
      </c>
      <c r="T5487">
        <v>1</v>
      </c>
      <c r="U5487" t="s">
        <v>18</v>
      </c>
    </row>
    <row r="5488" spans="1:21" outlineLevel="1" x14ac:dyDescent="0.25">
      <c r="A5488" s="1" t="s">
        <v>29118</v>
      </c>
      <c r="B5488">
        <f>SUBTOTAL(3,B5487:B5487)</f>
        <v>1</v>
      </c>
      <c r="U5488">
        <f>SUBTOTAL(3,U5487:U5487)</f>
        <v>1</v>
      </c>
    </row>
    <row r="5489" spans="1:21" outlineLevel="2" x14ac:dyDescent="0.25">
      <c r="B5489" t="str">
        <f>CONCATENATE(G5489,"|", IF(I5489="", H5489,I5489),"|",IF(L5489="",K5489,L5489))</f>
        <v>Fenclorvos|PrMCnc|Intravascular - any</v>
      </c>
      <c r="C5489" t="b">
        <f>IF(OR(B5489=B5487, B5489=B5491), TRUE, FALSE)</f>
        <v>0</v>
      </c>
      <c r="D5489">
        <v>3192</v>
      </c>
      <c r="E5489">
        <v>5.5347999999999997</v>
      </c>
      <c r="F5489" t="s">
        <v>10785</v>
      </c>
      <c r="G5489" t="s">
        <v>10786</v>
      </c>
      <c r="H5489" t="s">
        <v>140</v>
      </c>
      <c r="I5489" t="s">
        <v>25806</v>
      </c>
      <c r="J5489" t="s">
        <v>3</v>
      </c>
      <c r="K5489" t="s">
        <v>38</v>
      </c>
      <c r="L5489" t="s">
        <v>25808</v>
      </c>
      <c r="M5489" t="s">
        <v>141</v>
      </c>
      <c r="Q5489" t="s">
        <v>6</v>
      </c>
      <c r="R5489" t="s">
        <v>10787</v>
      </c>
      <c r="S5489" t="s">
        <v>10788</v>
      </c>
      <c r="T5489">
        <v>1</v>
      </c>
      <c r="U5489" t="s">
        <v>18</v>
      </c>
    </row>
    <row r="5490" spans="1:21" outlineLevel="1" x14ac:dyDescent="0.25">
      <c r="A5490" s="1" t="s">
        <v>29117</v>
      </c>
      <c r="B5490">
        <f>SUBTOTAL(3,B5489:B5489)</f>
        <v>1</v>
      </c>
      <c r="U5490">
        <f>SUBTOTAL(3,U5489:U5489)</f>
        <v>1</v>
      </c>
    </row>
    <row r="5491" spans="1:21" outlineLevel="2" x14ac:dyDescent="0.25">
      <c r="B5491" t="str">
        <f>CONCATENATE(G5491,"|", IF(I5491="", H5491,I5491),"|",IF(L5491="",K5491,L5491))</f>
        <v>Fenetylline|MRat|Urine</v>
      </c>
      <c r="C5491" t="b">
        <f>IF(OR(B5491=B5489, B5491=B5493), TRUE, FALSE)</f>
        <v>0</v>
      </c>
      <c r="D5491">
        <v>3194</v>
      </c>
      <c r="E5491">
        <v>5.5347999999999997</v>
      </c>
      <c r="F5491" t="s">
        <v>10793</v>
      </c>
      <c r="G5491" t="s">
        <v>10790</v>
      </c>
      <c r="H5491" t="s">
        <v>509</v>
      </c>
      <c r="J5491" t="s">
        <v>505</v>
      </c>
      <c r="K5491" t="s">
        <v>32</v>
      </c>
      <c r="M5491" t="s">
        <v>5</v>
      </c>
      <c r="Q5491" t="s">
        <v>6</v>
      </c>
      <c r="R5491" t="s">
        <v>10794</v>
      </c>
      <c r="S5491" t="s">
        <v>10795</v>
      </c>
      <c r="T5491">
        <v>1</v>
      </c>
      <c r="U5491" t="s">
        <v>18</v>
      </c>
    </row>
    <row r="5492" spans="1:21" outlineLevel="1" x14ac:dyDescent="0.25">
      <c r="A5492" s="1" t="s">
        <v>29116</v>
      </c>
      <c r="B5492">
        <f>SUBTOTAL(3,B5491:B5491)</f>
        <v>1</v>
      </c>
      <c r="U5492">
        <f>SUBTOTAL(3,U5491:U5491)</f>
        <v>1</v>
      </c>
    </row>
    <row r="5493" spans="1:21" outlineLevel="2" x14ac:dyDescent="0.25">
      <c r="B5493" t="str">
        <f>CONCATENATE(G5493,"|", IF(I5493="", H5493,I5493),"|",IF(L5493="",K5493,L5493))</f>
        <v>Fenetylline|PrMCnc|Urine</v>
      </c>
      <c r="C5493" t="b">
        <f>IF(OR(B5493=B5491, B5493=B5494), TRUE, FALSE)</f>
        <v>1</v>
      </c>
      <c r="D5493">
        <v>3193</v>
      </c>
      <c r="E5493">
        <v>5.5347999999999997</v>
      </c>
      <c r="F5493" t="s">
        <v>10789</v>
      </c>
      <c r="G5493" t="s">
        <v>10790</v>
      </c>
      <c r="H5493" t="s">
        <v>2</v>
      </c>
      <c r="I5493" t="s">
        <v>25806</v>
      </c>
      <c r="J5493" t="s">
        <v>3</v>
      </c>
      <c r="K5493" t="s">
        <v>32</v>
      </c>
      <c r="M5493" t="s">
        <v>5</v>
      </c>
      <c r="Q5493" t="s">
        <v>6</v>
      </c>
      <c r="R5493" t="s">
        <v>10791</v>
      </c>
      <c r="S5493" t="s">
        <v>10792</v>
      </c>
      <c r="T5493">
        <v>1</v>
      </c>
      <c r="U5493" t="s">
        <v>18</v>
      </c>
    </row>
    <row r="5494" spans="1:21" outlineLevel="2" x14ac:dyDescent="0.25">
      <c r="B5494" t="str">
        <f>CONCATENATE(G5494,"|", IF(I5494="", H5494,I5494),"|",IF(L5494="",K5494,L5494))</f>
        <v>Fenetylline|PrMCnc|Urine</v>
      </c>
      <c r="C5494" t="b">
        <f>IF(OR(B5494=B5493, B5494=B5496), TRUE, FALSE)</f>
        <v>1</v>
      </c>
      <c r="D5494">
        <v>3195</v>
      </c>
      <c r="E5494">
        <v>5.5347999999999997</v>
      </c>
      <c r="F5494" t="s">
        <v>10796</v>
      </c>
      <c r="G5494" t="s">
        <v>10790</v>
      </c>
      <c r="H5494" t="s">
        <v>140</v>
      </c>
      <c r="I5494" t="s">
        <v>25806</v>
      </c>
      <c r="J5494" t="s">
        <v>3</v>
      </c>
      <c r="K5494" t="s">
        <v>32</v>
      </c>
      <c r="M5494" t="s">
        <v>141</v>
      </c>
      <c r="Q5494" t="s">
        <v>6</v>
      </c>
      <c r="R5494" t="s">
        <v>10797</v>
      </c>
      <c r="S5494" t="s">
        <v>10798</v>
      </c>
      <c r="T5494">
        <v>1</v>
      </c>
      <c r="U5494" t="s">
        <v>18</v>
      </c>
    </row>
    <row r="5495" spans="1:21" outlineLevel="1" x14ac:dyDescent="0.25">
      <c r="A5495" s="1" t="s">
        <v>29115</v>
      </c>
      <c r="B5495">
        <f>SUBTOTAL(3,B5493:B5494)</f>
        <v>2</v>
      </c>
      <c r="U5495">
        <f>SUBTOTAL(3,U5493:U5494)</f>
        <v>2</v>
      </c>
    </row>
    <row r="5496" spans="1:21" outlineLevel="2" x14ac:dyDescent="0.25">
      <c r="B5496" t="str">
        <f>CONCATENATE(G5496,"|", IF(I5496="", H5496,I5496),"|",IF(L5496="",K5496,L5496))</f>
        <v>Fenfluramine|PrMCnc|Intravascular - any</v>
      </c>
      <c r="C5496" t="b">
        <f>IF(OR(B5496=B5494, B5496=B5498), TRUE, FALSE)</f>
        <v>0</v>
      </c>
      <c r="D5496">
        <v>3196</v>
      </c>
      <c r="E5496">
        <v>5.5347999999999997</v>
      </c>
      <c r="F5496" t="s">
        <v>10799</v>
      </c>
      <c r="G5496" t="s">
        <v>10800</v>
      </c>
      <c r="H5496" t="s">
        <v>2</v>
      </c>
      <c r="I5496" t="s">
        <v>25806</v>
      </c>
      <c r="J5496" t="s">
        <v>3</v>
      </c>
      <c r="K5496" t="s">
        <v>47</v>
      </c>
      <c r="L5496" t="s">
        <v>25808</v>
      </c>
      <c r="M5496" t="s">
        <v>5</v>
      </c>
      <c r="O5496" t="s">
        <v>101</v>
      </c>
      <c r="P5496" t="s">
        <v>101</v>
      </c>
      <c r="Q5496" t="s">
        <v>6</v>
      </c>
      <c r="R5496" t="s">
        <v>10801</v>
      </c>
      <c r="S5496" t="s">
        <v>10802</v>
      </c>
      <c r="T5496">
        <v>1</v>
      </c>
      <c r="U5496" t="s">
        <v>18</v>
      </c>
    </row>
    <row r="5497" spans="1:21" outlineLevel="1" x14ac:dyDescent="0.25">
      <c r="A5497" s="1" t="s">
        <v>29114</v>
      </c>
      <c r="B5497">
        <f>SUBTOTAL(3,B5496:B5496)</f>
        <v>1</v>
      </c>
      <c r="U5497">
        <f>SUBTOTAL(3,U5496:U5496)</f>
        <v>1</v>
      </c>
    </row>
    <row r="5498" spans="1:21" outlineLevel="2" x14ac:dyDescent="0.25">
      <c r="B5498" t="str">
        <f>CONCATENATE(G5498,"|", IF(I5498="", H5498,I5498),"|",IF(L5498="",K5498,L5498))</f>
        <v>Fenfluramine|PrMCnc|Urine</v>
      </c>
      <c r="C5498" t="b">
        <f>IF(OR(B5498=B5496, B5498=B5499), TRUE, FALSE)</f>
        <v>1</v>
      </c>
      <c r="D5498">
        <v>3197</v>
      </c>
      <c r="E5498">
        <v>5.5347999999999997</v>
      </c>
      <c r="F5498" t="s">
        <v>10803</v>
      </c>
      <c r="G5498" t="s">
        <v>10800</v>
      </c>
      <c r="H5498" t="s">
        <v>2</v>
      </c>
      <c r="I5498" t="s">
        <v>25806</v>
      </c>
      <c r="J5498" t="s">
        <v>3</v>
      </c>
      <c r="K5498" t="s">
        <v>32</v>
      </c>
      <c r="M5498" t="s">
        <v>5</v>
      </c>
      <c r="O5498" t="s">
        <v>101</v>
      </c>
      <c r="P5498" t="s">
        <v>101</v>
      </c>
      <c r="Q5498" t="s">
        <v>6</v>
      </c>
      <c r="R5498" t="s">
        <v>10804</v>
      </c>
      <c r="S5498" t="s">
        <v>10805</v>
      </c>
      <c r="T5498">
        <v>1</v>
      </c>
      <c r="U5498" t="s">
        <v>18</v>
      </c>
    </row>
    <row r="5499" spans="1:21" outlineLevel="2" x14ac:dyDescent="0.25">
      <c r="B5499" t="str">
        <f>CONCATENATE(G5499,"|", IF(I5499="", H5499,I5499),"|",IF(L5499="",K5499,L5499))</f>
        <v>Fenfluramine|PrMCnc|Urine</v>
      </c>
      <c r="C5499" t="b">
        <f>IF(OR(B5499=B5498, B5499=B5501), TRUE, FALSE)</f>
        <v>1</v>
      </c>
      <c r="D5499">
        <v>3198</v>
      </c>
      <c r="E5499">
        <v>5.5347999999999997</v>
      </c>
      <c r="F5499" t="s">
        <v>10806</v>
      </c>
      <c r="G5499" t="s">
        <v>10800</v>
      </c>
      <c r="H5499" t="s">
        <v>140</v>
      </c>
      <c r="I5499" t="s">
        <v>25806</v>
      </c>
      <c r="J5499" t="s">
        <v>3</v>
      </c>
      <c r="K5499" t="s">
        <v>32</v>
      </c>
      <c r="M5499" t="s">
        <v>141</v>
      </c>
      <c r="Q5499" t="s">
        <v>6</v>
      </c>
      <c r="R5499" t="s">
        <v>10807</v>
      </c>
      <c r="S5499" t="s">
        <v>10808</v>
      </c>
      <c r="T5499">
        <v>1</v>
      </c>
      <c r="U5499" t="s">
        <v>18</v>
      </c>
    </row>
    <row r="5500" spans="1:21" outlineLevel="1" x14ac:dyDescent="0.25">
      <c r="A5500" s="1" t="s">
        <v>29113</v>
      </c>
      <c r="B5500">
        <f>SUBTOTAL(3,B5498:B5499)</f>
        <v>2</v>
      </c>
      <c r="U5500">
        <f>SUBTOTAL(3,U5498:U5499)</f>
        <v>2</v>
      </c>
    </row>
    <row r="5501" spans="1:21" outlineLevel="2" x14ac:dyDescent="0.25">
      <c r="B5501" t="str">
        <f>CONCATENATE(G5501,"|", IF(I5501="", H5501,I5501),"|",IF(L5501="",K5501,L5501))</f>
        <v>Fenoprofen|PrMCnc|Intravascular - any</v>
      </c>
      <c r="C5501" t="b">
        <f>IF(OR(B5501=B5499, B5501=B5503), TRUE, FALSE)</f>
        <v>0</v>
      </c>
      <c r="D5501">
        <v>3200</v>
      </c>
      <c r="E5501">
        <v>5.5347999999999997</v>
      </c>
      <c r="F5501" t="s">
        <v>10813</v>
      </c>
      <c r="G5501" t="s">
        <v>10810</v>
      </c>
      <c r="H5501" t="s">
        <v>2</v>
      </c>
      <c r="I5501" t="s">
        <v>25806</v>
      </c>
      <c r="J5501" t="s">
        <v>3</v>
      </c>
      <c r="K5501" t="s">
        <v>47</v>
      </c>
      <c r="L5501" t="s">
        <v>25808</v>
      </c>
      <c r="M5501" t="s">
        <v>5</v>
      </c>
      <c r="O5501" t="s">
        <v>2510</v>
      </c>
      <c r="P5501" t="s">
        <v>101</v>
      </c>
      <c r="Q5501" t="s">
        <v>6</v>
      </c>
      <c r="R5501" t="s">
        <v>10814</v>
      </c>
      <c r="S5501" t="s">
        <v>10815</v>
      </c>
      <c r="T5501">
        <v>1</v>
      </c>
      <c r="U5501" t="s">
        <v>18</v>
      </c>
    </row>
    <row r="5502" spans="1:21" outlineLevel="1" x14ac:dyDescent="0.25">
      <c r="A5502" s="1" t="s">
        <v>29111</v>
      </c>
      <c r="B5502">
        <f>SUBTOTAL(3,B5501:B5501)</f>
        <v>1</v>
      </c>
      <c r="U5502">
        <f>SUBTOTAL(3,U5501:U5501)</f>
        <v>1</v>
      </c>
    </row>
    <row r="5503" spans="1:21" outlineLevel="2" x14ac:dyDescent="0.25">
      <c r="B5503" t="str">
        <f>CONCATENATE(G5503,"|", IF(I5503="", H5503,I5503),"|",IF(L5503="",K5503,L5503))</f>
        <v>Fenoprofen|SCnc|Gast fld</v>
      </c>
      <c r="C5503" t="b">
        <f>IF(OR(B5503=B5501, B5503=B5505), TRUE, FALSE)</f>
        <v>0</v>
      </c>
      <c r="D5503">
        <v>3199</v>
      </c>
      <c r="E5503">
        <v>5.5347999999999997</v>
      </c>
      <c r="F5503" t="s">
        <v>10809</v>
      </c>
      <c r="G5503" t="s">
        <v>10810</v>
      </c>
      <c r="H5503" t="s">
        <v>222</v>
      </c>
      <c r="J5503" t="s">
        <v>3</v>
      </c>
      <c r="K5503" t="s">
        <v>602</v>
      </c>
      <c r="M5503" t="s">
        <v>5</v>
      </c>
      <c r="O5503" t="s">
        <v>223</v>
      </c>
      <c r="P5503" t="s">
        <v>223</v>
      </c>
      <c r="Q5503" t="s">
        <v>6</v>
      </c>
      <c r="R5503" t="s">
        <v>10811</v>
      </c>
      <c r="S5503" t="s">
        <v>10812</v>
      </c>
      <c r="T5503">
        <v>1</v>
      </c>
      <c r="U5503" t="s">
        <v>18</v>
      </c>
    </row>
    <row r="5504" spans="1:21" outlineLevel="1" x14ac:dyDescent="0.25">
      <c r="A5504" s="1" t="s">
        <v>29112</v>
      </c>
      <c r="B5504">
        <f>SUBTOTAL(3,B5503:B5503)</f>
        <v>1</v>
      </c>
      <c r="U5504">
        <f>SUBTOTAL(3,U5503:U5503)</f>
        <v>1</v>
      </c>
    </row>
    <row r="5505" spans="1:21" outlineLevel="2" x14ac:dyDescent="0.25">
      <c r="B5505" t="str">
        <f>CONCATENATE(G5505,"|", IF(I5505="", H5505,I5505),"|",IF(L5505="",K5505,L5505))</f>
        <v>Fenoprofen|SCnc|Ser/Plas</v>
      </c>
      <c r="C5505" t="b">
        <f>IF(OR(B5505=B5503, B5505=B5507), TRUE, FALSE)</f>
        <v>0</v>
      </c>
      <c r="D5505">
        <v>3201</v>
      </c>
      <c r="E5505">
        <v>5.5347999999999997</v>
      </c>
      <c r="F5505" t="s">
        <v>10816</v>
      </c>
      <c r="G5505" t="s">
        <v>10810</v>
      </c>
      <c r="H5505" t="s">
        <v>222</v>
      </c>
      <c r="J5505" t="s">
        <v>3</v>
      </c>
      <c r="K5505" t="s">
        <v>47</v>
      </c>
      <c r="M5505" t="s">
        <v>5</v>
      </c>
      <c r="O5505" t="s">
        <v>223</v>
      </c>
      <c r="P5505" t="s">
        <v>223</v>
      </c>
      <c r="Q5505" t="s">
        <v>6</v>
      </c>
      <c r="R5505" t="s">
        <v>10817</v>
      </c>
      <c r="S5505" t="s">
        <v>10818</v>
      </c>
      <c r="T5505">
        <v>1</v>
      </c>
      <c r="U5505" t="s">
        <v>18</v>
      </c>
    </row>
    <row r="5506" spans="1:21" outlineLevel="1" x14ac:dyDescent="0.25">
      <c r="A5506" s="1" t="s">
        <v>29110</v>
      </c>
      <c r="B5506">
        <f>SUBTOTAL(3,B5505:B5505)</f>
        <v>1</v>
      </c>
      <c r="U5506">
        <f>SUBTOTAL(3,U5505:U5505)</f>
        <v>1</v>
      </c>
    </row>
    <row r="5507" spans="1:21" outlineLevel="2" x14ac:dyDescent="0.25">
      <c r="B5507" t="str">
        <f>CONCATENATE(G5507,"|", IF(I5507="", H5507,I5507),"|",IF(L5507="",K5507,L5507))</f>
        <v>Fenoprofen|SCnc|Urine</v>
      </c>
      <c r="C5507" t="b">
        <f>IF(OR(B5507=B5505, B5507=B5509), TRUE, FALSE)</f>
        <v>0</v>
      </c>
      <c r="D5507">
        <v>3202</v>
      </c>
      <c r="E5507">
        <v>5.5347999999999997</v>
      </c>
      <c r="F5507" t="s">
        <v>10819</v>
      </c>
      <c r="G5507" t="s">
        <v>10810</v>
      </c>
      <c r="H5507" t="s">
        <v>222</v>
      </c>
      <c r="J5507" t="s">
        <v>3</v>
      </c>
      <c r="K5507" t="s">
        <v>32</v>
      </c>
      <c r="M5507" t="s">
        <v>5</v>
      </c>
      <c r="O5507" t="s">
        <v>223</v>
      </c>
      <c r="P5507" t="s">
        <v>223</v>
      </c>
      <c r="Q5507" t="s">
        <v>6</v>
      </c>
      <c r="R5507" t="s">
        <v>10820</v>
      </c>
      <c r="S5507" t="s">
        <v>10821</v>
      </c>
      <c r="T5507">
        <v>1</v>
      </c>
      <c r="U5507" t="s">
        <v>18</v>
      </c>
    </row>
    <row r="5508" spans="1:21" outlineLevel="1" x14ac:dyDescent="0.25">
      <c r="A5508" s="1" t="s">
        <v>29109</v>
      </c>
      <c r="B5508">
        <f>SUBTOTAL(3,B5507:B5507)</f>
        <v>1</v>
      </c>
      <c r="U5508">
        <f>SUBTOTAL(3,U5507:U5507)</f>
        <v>1</v>
      </c>
    </row>
    <row r="5509" spans="1:21" outlineLevel="2" x14ac:dyDescent="0.25">
      <c r="B5509" t="str">
        <f>CONCATENATE(G5509,"|", IF(I5509="", H5509,I5509),"|",IF(L5509="",K5509,L5509))</f>
        <v>Fenoprofen|SCnc|XXX</v>
      </c>
      <c r="C5509" t="b">
        <f>IF(OR(B5509=B5507, B5509=B5511), TRUE, FALSE)</f>
        <v>0</v>
      </c>
      <c r="D5509">
        <v>3203</v>
      </c>
      <c r="E5509">
        <v>5.5347999999999997</v>
      </c>
      <c r="F5509" t="s">
        <v>10822</v>
      </c>
      <c r="G5509" t="s">
        <v>10810</v>
      </c>
      <c r="H5509" t="s">
        <v>222</v>
      </c>
      <c r="J5509" t="s">
        <v>3</v>
      </c>
      <c r="K5509" t="s">
        <v>259</v>
      </c>
      <c r="M5509" t="s">
        <v>5</v>
      </c>
      <c r="O5509" t="s">
        <v>223</v>
      </c>
      <c r="P5509" t="s">
        <v>223</v>
      </c>
      <c r="Q5509" t="s">
        <v>6</v>
      </c>
      <c r="R5509" t="s">
        <v>10823</v>
      </c>
      <c r="S5509" t="s">
        <v>10824</v>
      </c>
      <c r="T5509">
        <v>1</v>
      </c>
      <c r="U5509" t="s">
        <v>18</v>
      </c>
    </row>
    <row r="5510" spans="1:21" outlineLevel="1" x14ac:dyDescent="0.25">
      <c r="A5510" s="1" t="s">
        <v>29108</v>
      </c>
      <c r="B5510">
        <f>SUBTOTAL(3,B5509:B5509)</f>
        <v>1</v>
      </c>
      <c r="U5510">
        <f>SUBTOTAL(3,U5509:U5509)</f>
        <v>1</v>
      </c>
    </row>
    <row r="5511" spans="1:21" outlineLevel="2" x14ac:dyDescent="0.25">
      <c r="B5511" t="str">
        <f>CONCATENATE(G5511,"|", IF(I5511="", H5511,I5511),"|",IF(L5511="",K5511,L5511))</f>
        <v>Fenproporex|MRat|Urine</v>
      </c>
      <c r="C5511" t="b">
        <f>IF(OR(B5511=B5509, B5511=B5513), TRUE, FALSE)</f>
        <v>0</v>
      </c>
      <c r="D5511">
        <v>3205</v>
      </c>
      <c r="E5511">
        <v>5.5347999999999997</v>
      </c>
      <c r="F5511" t="s">
        <v>10829</v>
      </c>
      <c r="G5511" t="s">
        <v>10826</v>
      </c>
      <c r="H5511" t="s">
        <v>509</v>
      </c>
      <c r="J5511" t="s">
        <v>505</v>
      </c>
      <c r="K5511" t="s">
        <v>32</v>
      </c>
      <c r="M5511" t="s">
        <v>5</v>
      </c>
      <c r="O5511" t="s">
        <v>510</v>
      </c>
      <c r="P5511" t="s">
        <v>511</v>
      </c>
      <c r="Q5511" t="s">
        <v>6</v>
      </c>
      <c r="R5511" t="s">
        <v>10830</v>
      </c>
      <c r="S5511" t="s">
        <v>10831</v>
      </c>
      <c r="T5511">
        <v>1</v>
      </c>
      <c r="U5511" t="s">
        <v>18</v>
      </c>
    </row>
    <row r="5512" spans="1:21" outlineLevel="1" x14ac:dyDescent="0.25">
      <c r="A5512" s="1" t="s">
        <v>29107</v>
      </c>
      <c r="B5512">
        <f>SUBTOTAL(3,B5511:B5511)</f>
        <v>1</v>
      </c>
      <c r="U5512">
        <f>SUBTOTAL(3,U5511:U5511)</f>
        <v>1</v>
      </c>
    </row>
    <row r="5513" spans="1:21" outlineLevel="2" x14ac:dyDescent="0.25">
      <c r="B5513" t="str">
        <f>CONCATENATE(G5513,"|", IF(I5513="", H5513,I5513),"|",IF(L5513="",K5513,L5513))</f>
        <v>Fenproporex|PrMCnc|Urine</v>
      </c>
      <c r="C5513" t="b">
        <f>IF(OR(B5513=B5511, B5513=B5514), TRUE, FALSE)</f>
        <v>1</v>
      </c>
      <c r="D5513">
        <v>3204</v>
      </c>
      <c r="E5513">
        <v>5.5347999999999997</v>
      </c>
      <c r="F5513" t="s">
        <v>10825</v>
      </c>
      <c r="G5513" t="s">
        <v>10826</v>
      </c>
      <c r="H5513" t="s">
        <v>2</v>
      </c>
      <c r="I5513" t="s">
        <v>25806</v>
      </c>
      <c r="J5513" t="s">
        <v>3</v>
      </c>
      <c r="K5513" t="s">
        <v>32</v>
      </c>
      <c r="M5513" t="s">
        <v>5</v>
      </c>
      <c r="O5513" t="s">
        <v>70</v>
      </c>
      <c r="P5513" t="s">
        <v>70</v>
      </c>
      <c r="Q5513" t="s">
        <v>6</v>
      </c>
      <c r="R5513" t="s">
        <v>10827</v>
      </c>
      <c r="S5513" t="s">
        <v>10828</v>
      </c>
      <c r="T5513">
        <v>1</v>
      </c>
      <c r="U5513" t="s">
        <v>18</v>
      </c>
    </row>
    <row r="5514" spans="1:21" outlineLevel="2" x14ac:dyDescent="0.25">
      <c r="B5514" t="str">
        <f>CONCATENATE(G5514,"|", IF(I5514="", H5514,I5514),"|",IF(L5514="",K5514,L5514))</f>
        <v>Fenproporex|PrMCnc|Urine</v>
      </c>
      <c r="C5514" t="b">
        <f>IF(OR(B5514=B5513, B5514=B5516), TRUE, FALSE)</f>
        <v>1</v>
      </c>
      <c r="D5514">
        <v>3206</v>
      </c>
      <c r="E5514">
        <v>5.5347999999999997</v>
      </c>
      <c r="F5514" t="s">
        <v>10832</v>
      </c>
      <c r="G5514" t="s">
        <v>10826</v>
      </c>
      <c r="H5514" t="s">
        <v>140</v>
      </c>
      <c r="I5514" t="s">
        <v>25806</v>
      </c>
      <c r="J5514" t="s">
        <v>3</v>
      </c>
      <c r="K5514" t="s">
        <v>32</v>
      </c>
      <c r="M5514" t="s">
        <v>141</v>
      </c>
      <c r="Q5514" t="s">
        <v>6</v>
      </c>
      <c r="R5514" t="s">
        <v>10833</v>
      </c>
      <c r="S5514" t="s">
        <v>10834</v>
      </c>
      <c r="T5514">
        <v>1</v>
      </c>
      <c r="U5514" t="s">
        <v>18</v>
      </c>
    </row>
    <row r="5515" spans="1:21" outlineLevel="1" x14ac:dyDescent="0.25">
      <c r="A5515" s="1" t="s">
        <v>29106</v>
      </c>
      <c r="B5515">
        <f>SUBTOTAL(3,B5513:B5514)</f>
        <v>2</v>
      </c>
      <c r="U5515">
        <f>SUBTOTAL(3,U5513:U5514)</f>
        <v>2</v>
      </c>
    </row>
    <row r="5516" spans="1:21" outlineLevel="2" x14ac:dyDescent="0.25">
      <c r="B5516" t="str">
        <f>CONCATENATE(G5516,"|", IF(I5516="", H5516,I5516),"|",IF(L5516="",K5516,L5516))</f>
        <v>Fentanyl &amp; Norfentanyl panel|-|Gast fld</v>
      </c>
      <c r="C5516" t="b">
        <f>IF(OR(B5516=B5514, B5516=B5518), TRUE, FALSE)</f>
        <v>0</v>
      </c>
      <c r="D5516">
        <v>3224</v>
      </c>
      <c r="E5516">
        <v>4.3480999999999996</v>
      </c>
      <c r="F5516" t="s">
        <v>10887</v>
      </c>
      <c r="G5516" t="s">
        <v>10888</v>
      </c>
      <c r="H5516" t="s">
        <v>1220</v>
      </c>
      <c r="J5516" t="s">
        <v>3</v>
      </c>
      <c r="K5516" t="s">
        <v>602</v>
      </c>
      <c r="M5516" t="s">
        <v>1220</v>
      </c>
      <c r="Q5516" t="s">
        <v>1221</v>
      </c>
      <c r="R5516" t="s">
        <v>10889</v>
      </c>
      <c r="S5516" t="s">
        <v>10890</v>
      </c>
      <c r="T5516">
        <v>1</v>
      </c>
      <c r="U5516" t="s">
        <v>1224</v>
      </c>
    </row>
    <row r="5517" spans="1:21" outlineLevel="1" x14ac:dyDescent="0.25">
      <c r="A5517" s="1" t="s">
        <v>29096</v>
      </c>
      <c r="B5517">
        <f>SUBTOTAL(3,B5516:B5516)</f>
        <v>1</v>
      </c>
      <c r="U5517">
        <f>SUBTOTAL(3,U5516:U5516)</f>
        <v>1</v>
      </c>
    </row>
    <row r="5518" spans="1:21" outlineLevel="2" x14ac:dyDescent="0.25">
      <c r="B5518" t="str">
        <f>CONCATENATE(G5518,"|", IF(I5518="", H5518,I5518),"|",IF(L5518="",K5518,L5518))</f>
        <v>Fentanyl &amp; Norfentanyl panel|-|Ser/Plas</v>
      </c>
      <c r="C5518" t="b">
        <f>IF(OR(B5518=B5516, B5518=B5520), TRUE, FALSE)</f>
        <v>0</v>
      </c>
      <c r="D5518">
        <v>3225</v>
      </c>
      <c r="E5518">
        <v>4.3480999999999996</v>
      </c>
      <c r="F5518" t="s">
        <v>10891</v>
      </c>
      <c r="G5518" t="s">
        <v>10888</v>
      </c>
      <c r="H5518" t="s">
        <v>1220</v>
      </c>
      <c r="J5518" t="s">
        <v>3</v>
      </c>
      <c r="K5518" t="s">
        <v>47</v>
      </c>
      <c r="M5518" t="s">
        <v>1220</v>
      </c>
      <c r="Q5518" t="s">
        <v>1221</v>
      </c>
      <c r="R5518" t="s">
        <v>10892</v>
      </c>
      <c r="S5518" t="s">
        <v>10893</v>
      </c>
      <c r="T5518">
        <v>1</v>
      </c>
      <c r="U5518" t="s">
        <v>1224</v>
      </c>
    </row>
    <row r="5519" spans="1:21" outlineLevel="1" x14ac:dyDescent="0.25">
      <c r="A5519" s="1" t="s">
        <v>29095</v>
      </c>
      <c r="B5519">
        <f>SUBTOTAL(3,B5518:B5518)</f>
        <v>1</v>
      </c>
      <c r="U5519">
        <f>SUBTOTAL(3,U5518:U5518)</f>
        <v>1</v>
      </c>
    </row>
    <row r="5520" spans="1:21" outlineLevel="2" x14ac:dyDescent="0.25">
      <c r="B5520" t="str">
        <f>CONCATENATE(G5520,"|", IF(I5520="", H5520,I5520),"|",IF(L5520="",K5520,L5520))</f>
        <v>Fentanyl &amp; Norfentanyl panel|-|Urine</v>
      </c>
      <c r="C5520" t="b">
        <f>IF(OR(B5520=B5518, B5520=B5522), TRUE, FALSE)</f>
        <v>0</v>
      </c>
      <c r="D5520">
        <v>3226</v>
      </c>
      <c r="E5520">
        <v>4.3480999999999996</v>
      </c>
      <c r="F5520" t="s">
        <v>10894</v>
      </c>
      <c r="G5520" t="s">
        <v>10888</v>
      </c>
      <c r="H5520" t="s">
        <v>1220</v>
      </c>
      <c r="J5520" t="s">
        <v>3</v>
      </c>
      <c r="K5520" t="s">
        <v>32</v>
      </c>
      <c r="M5520" t="s">
        <v>1220</v>
      </c>
      <c r="Q5520" t="s">
        <v>1221</v>
      </c>
      <c r="R5520" t="s">
        <v>10895</v>
      </c>
      <c r="S5520" t="s">
        <v>10896</v>
      </c>
      <c r="T5520">
        <v>1</v>
      </c>
      <c r="U5520" t="s">
        <v>1224</v>
      </c>
    </row>
    <row r="5521" spans="1:21" outlineLevel="1" x14ac:dyDescent="0.25">
      <c r="A5521" s="1" t="s">
        <v>29094</v>
      </c>
      <c r="B5521">
        <f>SUBTOTAL(3,B5520:B5520)</f>
        <v>1</v>
      </c>
      <c r="U5521">
        <f>SUBTOTAL(3,U5520:U5520)</f>
        <v>1</v>
      </c>
    </row>
    <row r="5522" spans="1:21" outlineLevel="2" x14ac:dyDescent="0.25">
      <c r="B5522" t="str">
        <f>CONCATENATE(G5522,"|", IF(I5522="", H5522,I5522),"|",IF(L5522="",K5522,L5522))</f>
        <v>Fentanyl &amp; Norfentanyl panel|-|XXX</v>
      </c>
      <c r="C5522" t="b">
        <f>IF(OR(B5522=B5520, B5522=B5524), TRUE, FALSE)</f>
        <v>0</v>
      </c>
      <c r="D5522">
        <v>3227</v>
      </c>
      <c r="E5522">
        <v>4.3480999999999996</v>
      </c>
      <c r="F5522" t="s">
        <v>10897</v>
      </c>
      <c r="G5522" t="s">
        <v>10888</v>
      </c>
      <c r="H5522" t="s">
        <v>1220</v>
      </c>
      <c r="J5522" t="s">
        <v>3</v>
      </c>
      <c r="K5522" t="s">
        <v>259</v>
      </c>
      <c r="M5522" t="s">
        <v>1220</v>
      </c>
      <c r="Q5522" t="s">
        <v>1221</v>
      </c>
      <c r="R5522" t="s">
        <v>10898</v>
      </c>
      <c r="S5522" t="s">
        <v>10899</v>
      </c>
      <c r="T5522">
        <v>1</v>
      </c>
      <c r="U5522" t="s">
        <v>1224</v>
      </c>
    </row>
    <row r="5523" spans="1:21" outlineLevel="1" x14ac:dyDescent="0.25">
      <c r="A5523" s="1" t="s">
        <v>29093</v>
      </c>
      <c r="B5523">
        <f>SUBTOTAL(3,B5522:B5522)</f>
        <v>1</v>
      </c>
      <c r="U5523">
        <f>SUBTOTAL(3,U5522:U5522)</f>
        <v>1</v>
      </c>
    </row>
    <row r="5524" spans="1:21" outlineLevel="2" x14ac:dyDescent="0.25">
      <c r="B5524" t="str">
        <f>CONCATENATE(G5524,"|", IF(I5524="", H5524,I5524),"|",IF(L5524="",K5524,L5524))</f>
        <v>Fentanyl cutoff|PrMCnc|Saliva</v>
      </c>
      <c r="C5524" t="b">
        <f>IF(OR(B5524=B5522, B5524=B5526), TRUE, FALSE)</f>
        <v>0</v>
      </c>
      <c r="D5524">
        <v>3228</v>
      </c>
      <c r="E5524">
        <v>5.5762999999999998</v>
      </c>
      <c r="F5524" t="s">
        <v>10900</v>
      </c>
      <c r="G5524" t="s">
        <v>10901</v>
      </c>
      <c r="H5524" t="s">
        <v>2</v>
      </c>
      <c r="I5524" t="s">
        <v>25806</v>
      </c>
      <c r="J5524" t="s">
        <v>3</v>
      </c>
      <c r="K5524" t="s">
        <v>612</v>
      </c>
      <c r="M5524" t="s">
        <v>5</v>
      </c>
      <c r="N5524" t="s">
        <v>136</v>
      </c>
      <c r="O5524" t="s">
        <v>48</v>
      </c>
      <c r="P5524" t="s">
        <v>48</v>
      </c>
      <c r="Q5524" t="s">
        <v>6</v>
      </c>
      <c r="R5524" t="s">
        <v>10902</v>
      </c>
      <c r="S5524" t="s">
        <v>10903</v>
      </c>
      <c r="T5524">
        <v>1</v>
      </c>
      <c r="U5524" t="s">
        <v>9</v>
      </c>
    </row>
    <row r="5525" spans="1:21" outlineLevel="1" x14ac:dyDescent="0.25">
      <c r="A5525" s="1" t="s">
        <v>29092</v>
      </c>
      <c r="B5525">
        <f>SUBTOTAL(3,B5524:B5524)</f>
        <v>1</v>
      </c>
      <c r="U5525">
        <f>SUBTOTAL(3,U5524:U5524)</f>
        <v>1</v>
      </c>
    </row>
    <row r="5526" spans="1:21" outlineLevel="2" x14ac:dyDescent="0.25">
      <c r="B5526" t="str">
        <f>CONCATENATE(G5526,"|", IF(I5526="", H5526,I5526),"|",IF(L5526="",K5526,L5526))</f>
        <v>Fentanyl cutoff|PrMCnc|Urine</v>
      </c>
      <c r="C5526" t="b">
        <f>IF(OR(B5526=B5524, B5526=B5527), TRUE, FALSE)</f>
        <v>1</v>
      </c>
      <c r="D5526">
        <v>3229</v>
      </c>
      <c r="E5526">
        <v>5.5762999999999998</v>
      </c>
      <c r="F5526" t="s">
        <v>10904</v>
      </c>
      <c r="G5526" t="s">
        <v>10901</v>
      </c>
      <c r="H5526" t="s">
        <v>2</v>
      </c>
      <c r="I5526" t="s">
        <v>25806</v>
      </c>
      <c r="J5526" t="s">
        <v>3</v>
      </c>
      <c r="K5526" t="s">
        <v>32</v>
      </c>
      <c r="M5526" t="s">
        <v>5</v>
      </c>
      <c r="N5526" t="s">
        <v>136</v>
      </c>
      <c r="O5526" t="s">
        <v>48</v>
      </c>
      <c r="P5526" t="s">
        <v>48</v>
      </c>
      <c r="Q5526" t="s">
        <v>6</v>
      </c>
      <c r="R5526" t="s">
        <v>10905</v>
      </c>
      <c r="S5526" t="s">
        <v>10906</v>
      </c>
      <c r="T5526">
        <v>1</v>
      </c>
      <c r="U5526" t="s">
        <v>9</v>
      </c>
    </row>
    <row r="5527" spans="1:21" outlineLevel="2" x14ac:dyDescent="0.25">
      <c r="B5527" t="str">
        <f>CONCATENATE(G5527,"|", IF(I5527="", H5527,I5527),"|",IF(L5527="",K5527,L5527))</f>
        <v>Fentanyl cutoff|PrMCnc|Urine</v>
      </c>
      <c r="C5527" t="b">
        <f>IF(OR(B5527=B5526, B5527=B5529), TRUE, FALSE)</f>
        <v>1</v>
      </c>
      <c r="D5527">
        <v>3230</v>
      </c>
      <c r="E5527">
        <v>5.5762999999999998</v>
      </c>
      <c r="F5527" t="s">
        <v>10907</v>
      </c>
      <c r="G5527" t="s">
        <v>10901</v>
      </c>
      <c r="H5527" t="s">
        <v>2</v>
      </c>
      <c r="I5527" t="s">
        <v>25806</v>
      </c>
      <c r="J5527" t="s">
        <v>3</v>
      </c>
      <c r="K5527" t="s">
        <v>32</v>
      </c>
      <c r="M5527" t="s">
        <v>5</v>
      </c>
      <c r="N5527" t="s">
        <v>142</v>
      </c>
      <c r="O5527" t="s">
        <v>48</v>
      </c>
      <c r="P5527" t="s">
        <v>48</v>
      </c>
      <c r="Q5527" t="s">
        <v>6</v>
      </c>
      <c r="R5527" t="s">
        <v>10908</v>
      </c>
      <c r="S5527" t="s">
        <v>10909</v>
      </c>
      <c r="T5527">
        <v>1</v>
      </c>
      <c r="U5527" t="s">
        <v>9</v>
      </c>
    </row>
    <row r="5528" spans="1:21" outlineLevel="1" x14ac:dyDescent="0.25">
      <c r="A5528" s="1" t="s">
        <v>29091</v>
      </c>
      <c r="B5528">
        <f>SUBTOTAL(3,B5526:B5527)</f>
        <v>2</v>
      </c>
      <c r="U5528">
        <f>SUBTOTAL(3,U5526:U5527)</f>
        <v>2</v>
      </c>
    </row>
    <row r="5529" spans="1:21" outlineLevel="2" x14ac:dyDescent="0.25">
      <c r="B5529" t="str">
        <f>CONCATENATE(G5529,"|", IF(I5529="", H5529,I5529),"|",IF(L5529="",K5529,L5529))</f>
        <v>Fentanyl/Creatinine|MRto|Urine</v>
      </c>
      <c r="C5529" t="b">
        <f>IF(OR(B5529=B5527, B5529=B5531), TRUE, FALSE)</f>
        <v>0</v>
      </c>
      <c r="D5529">
        <v>3231</v>
      </c>
      <c r="E5529">
        <v>5.5347999999999997</v>
      </c>
      <c r="F5529" t="s">
        <v>10910</v>
      </c>
      <c r="G5529" t="s">
        <v>10911</v>
      </c>
      <c r="H5529" t="s">
        <v>440</v>
      </c>
      <c r="J5529" t="s">
        <v>3</v>
      </c>
      <c r="K5529" t="s">
        <v>32</v>
      </c>
      <c r="M5529" t="s">
        <v>5</v>
      </c>
      <c r="O5529" t="s">
        <v>651</v>
      </c>
      <c r="P5529" t="s">
        <v>652</v>
      </c>
      <c r="Q5529" t="s">
        <v>6</v>
      </c>
      <c r="R5529" t="s">
        <v>10912</v>
      </c>
      <c r="S5529" t="s">
        <v>10913</v>
      </c>
      <c r="T5529">
        <v>1</v>
      </c>
      <c r="U5529" t="s">
        <v>18</v>
      </c>
    </row>
    <row r="5530" spans="1:21" outlineLevel="1" x14ac:dyDescent="0.25">
      <c r="A5530" s="1" t="s">
        <v>29090</v>
      </c>
      <c r="B5530">
        <f>SUBTOTAL(3,B5529:B5529)</f>
        <v>1</v>
      </c>
      <c r="U5530">
        <f>SUBTOTAL(3,U5529:U5529)</f>
        <v>1</v>
      </c>
    </row>
    <row r="5531" spans="1:21" outlineLevel="2" x14ac:dyDescent="0.25">
      <c r="B5531" t="str">
        <f>CONCATENATE(G5531,"|", IF(I5531="", H5531,I5531),"|",IF(L5531="",K5531,L5531))</f>
        <v>Fentanyl^^adjusted for lean body mass+urine creatinine|PrMCnc|Urine</v>
      </c>
      <c r="C5531" t="b">
        <f>IF(OR(B5531=B5529, B5531=B5533), TRUE, FALSE)</f>
        <v>0</v>
      </c>
      <c r="D5531">
        <v>3232</v>
      </c>
      <c r="E5531">
        <v>5.5762999999999998</v>
      </c>
      <c r="F5531" t="s">
        <v>10914</v>
      </c>
      <c r="G5531" t="s">
        <v>10915</v>
      </c>
      <c r="H5531" t="s">
        <v>2</v>
      </c>
      <c r="I5531" t="s">
        <v>25806</v>
      </c>
      <c r="J5531" t="s">
        <v>3</v>
      </c>
      <c r="K5531" t="s">
        <v>32</v>
      </c>
      <c r="M5531" t="s">
        <v>5</v>
      </c>
      <c r="O5531" t="s">
        <v>48</v>
      </c>
      <c r="P5531" t="s">
        <v>48</v>
      </c>
      <c r="Q5531" t="s">
        <v>6</v>
      </c>
      <c r="R5531" t="s">
        <v>10916</v>
      </c>
      <c r="S5531" t="s">
        <v>10917</v>
      </c>
      <c r="T5531">
        <v>1</v>
      </c>
      <c r="U5531" t="s">
        <v>9</v>
      </c>
    </row>
    <row r="5532" spans="1:21" outlineLevel="1" x14ac:dyDescent="0.25">
      <c r="A5532" s="1" t="s">
        <v>29089</v>
      </c>
      <c r="B5532">
        <f>SUBTOTAL(3,B5531:B5531)</f>
        <v>1</v>
      </c>
      <c r="U5532">
        <f>SUBTOTAL(3,U5531:U5531)</f>
        <v>1</v>
      </c>
    </row>
    <row r="5533" spans="1:21" outlineLevel="2" x14ac:dyDescent="0.25">
      <c r="B5533" t="str">
        <f>CONCATENATE(G5533,"|", IF(I5533="", H5533,I5533),"|",IF(L5533="",K5533,L5533))</f>
        <v>Fentanyl|PrMCnc|Body fld</v>
      </c>
      <c r="C5533" t="b">
        <f>IF(OR(B5533=B5531, B5533=B5535), TRUE, FALSE)</f>
        <v>0</v>
      </c>
      <c r="D5533">
        <v>3209</v>
      </c>
      <c r="E5533">
        <v>5.5347999999999997</v>
      </c>
      <c r="F5533" t="s">
        <v>10842</v>
      </c>
      <c r="G5533" t="s">
        <v>10836</v>
      </c>
      <c r="H5533" t="s">
        <v>2</v>
      </c>
      <c r="I5533" t="s">
        <v>25806</v>
      </c>
      <c r="J5533" t="s">
        <v>3</v>
      </c>
      <c r="K5533" t="s">
        <v>234</v>
      </c>
      <c r="M5533" t="s">
        <v>5</v>
      </c>
      <c r="O5533" t="s">
        <v>48</v>
      </c>
      <c r="P5533" t="s">
        <v>48</v>
      </c>
      <c r="Q5533" t="s">
        <v>6</v>
      </c>
      <c r="R5533" t="s">
        <v>10843</v>
      </c>
      <c r="S5533" t="s">
        <v>10844</v>
      </c>
      <c r="T5533">
        <v>1</v>
      </c>
      <c r="U5533" t="s">
        <v>18</v>
      </c>
    </row>
    <row r="5534" spans="1:21" outlineLevel="1" x14ac:dyDescent="0.25">
      <c r="A5534" s="1" t="s">
        <v>29105</v>
      </c>
      <c r="B5534">
        <f>SUBTOTAL(3,B5533:B5533)</f>
        <v>1</v>
      </c>
      <c r="U5534">
        <f>SUBTOTAL(3,U5533:U5533)</f>
        <v>1</v>
      </c>
    </row>
    <row r="5535" spans="1:21" outlineLevel="2" x14ac:dyDescent="0.25">
      <c r="B5535" t="str">
        <f>CONCATENATE(G5535,"|", IF(I5535="", H5535,I5535),"|",IF(L5535="",K5535,L5535))</f>
        <v>Fentanyl|PrMCnc|Gast fld</v>
      </c>
      <c r="C5535" t="b">
        <f>IF(OR(B5535=B5533, B5535=B5537), TRUE, FALSE)</f>
        <v>0</v>
      </c>
      <c r="D5535">
        <v>3210</v>
      </c>
      <c r="E5535">
        <v>5.5347999999999997</v>
      </c>
      <c r="F5535" t="s">
        <v>10845</v>
      </c>
      <c r="G5535" t="s">
        <v>10836</v>
      </c>
      <c r="H5535" t="s">
        <v>140</v>
      </c>
      <c r="I5535" t="s">
        <v>25806</v>
      </c>
      <c r="J5535" t="s">
        <v>3</v>
      </c>
      <c r="K5535" t="s">
        <v>602</v>
      </c>
      <c r="M5535" t="s">
        <v>141</v>
      </c>
      <c r="Q5535" t="s">
        <v>6</v>
      </c>
      <c r="R5535" t="s">
        <v>10846</v>
      </c>
      <c r="S5535" t="s">
        <v>10847</v>
      </c>
      <c r="T5535">
        <v>1</v>
      </c>
      <c r="U5535" t="s">
        <v>18</v>
      </c>
    </row>
    <row r="5536" spans="1:21" outlineLevel="1" x14ac:dyDescent="0.25">
      <c r="A5536" s="1" t="s">
        <v>29104</v>
      </c>
      <c r="B5536">
        <f>SUBTOTAL(3,B5535:B5535)</f>
        <v>1</v>
      </c>
      <c r="U5536">
        <f>SUBTOTAL(3,U5535:U5535)</f>
        <v>1</v>
      </c>
    </row>
    <row r="5537" spans="1:21" outlineLevel="2" x14ac:dyDescent="0.25">
      <c r="B5537" t="str">
        <f>CONCATENATE(G5537,"|", IF(I5537="", H5537,I5537),"|",IF(L5537="",K5537,L5537))</f>
        <v>Fentanyl|PrMCnc|Intravascular - any</v>
      </c>
      <c r="C5537" t="b">
        <f>IF(OR(B5537=B5535, B5537=B5538), TRUE, FALSE)</f>
        <v>1</v>
      </c>
      <c r="D5537">
        <v>3207</v>
      </c>
      <c r="E5537">
        <v>5.5347999999999997</v>
      </c>
      <c r="F5537" t="s">
        <v>10835</v>
      </c>
      <c r="G5537" t="s">
        <v>10836</v>
      </c>
      <c r="H5537" t="s">
        <v>2</v>
      </c>
      <c r="I5537" t="s">
        <v>25806</v>
      </c>
      <c r="J5537" t="s">
        <v>3</v>
      </c>
      <c r="K5537" t="s">
        <v>38</v>
      </c>
      <c r="L5537" t="s">
        <v>25808</v>
      </c>
      <c r="M5537" t="s">
        <v>5</v>
      </c>
      <c r="N5537" t="s">
        <v>136</v>
      </c>
      <c r="O5537" t="s">
        <v>48</v>
      </c>
      <c r="P5537" t="s">
        <v>48</v>
      </c>
      <c r="Q5537" t="s">
        <v>6</v>
      </c>
      <c r="R5537" t="s">
        <v>10837</v>
      </c>
      <c r="S5537" t="s">
        <v>10838</v>
      </c>
      <c r="T5537">
        <v>1</v>
      </c>
      <c r="U5537" t="s">
        <v>18</v>
      </c>
    </row>
    <row r="5538" spans="1:21" outlineLevel="2" x14ac:dyDescent="0.25">
      <c r="B5538" t="str">
        <f>CONCATENATE(G5538,"|", IF(I5538="", H5538,I5538),"|",IF(L5538="",K5538,L5538))</f>
        <v>Fentanyl|PrMCnc|Intravascular - any</v>
      </c>
      <c r="C5538" t="b">
        <f t="shared" ref="C5538:C5617" si="50">IF(OR(B5538=B5537, B5538=B5539), TRUE, FALSE)</f>
        <v>1</v>
      </c>
      <c r="D5538">
        <v>3208</v>
      </c>
      <c r="E5538">
        <v>5.5347999999999997</v>
      </c>
      <c r="F5538" t="s">
        <v>10839</v>
      </c>
      <c r="G5538" t="s">
        <v>10836</v>
      </c>
      <c r="H5538" t="s">
        <v>140</v>
      </c>
      <c r="I5538" t="s">
        <v>25806</v>
      </c>
      <c r="J5538" t="s">
        <v>3</v>
      </c>
      <c r="K5538" t="s">
        <v>38</v>
      </c>
      <c r="L5538" t="s">
        <v>25808</v>
      </c>
      <c r="M5538" t="s">
        <v>141</v>
      </c>
      <c r="N5538" t="s">
        <v>142</v>
      </c>
      <c r="Q5538" t="s">
        <v>6</v>
      </c>
      <c r="R5538" t="s">
        <v>10840</v>
      </c>
      <c r="S5538" t="s">
        <v>10841</v>
      </c>
      <c r="T5538">
        <v>1</v>
      </c>
      <c r="U5538" t="s">
        <v>18</v>
      </c>
    </row>
    <row r="5539" spans="1:21" outlineLevel="2" x14ac:dyDescent="0.25">
      <c r="B5539" t="str">
        <f>CONCATENATE(G5539,"|", IF(I5539="", H5539,I5539),"|",IF(L5539="",K5539,L5539))</f>
        <v>Fentanyl|PrMCnc|Intravascular - any</v>
      </c>
      <c r="C5539" t="b">
        <f t="shared" si="50"/>
        <v>1</v>
      </c>
      <c r="D5539">
        <v>3212</v>
      </c>
      <c r="E5539">
        <v>5.5347999999999997</v>
      </c>
      <c r="F5539" t="s">
        <v>10851</v>
      </c>
      <c r="G5539" t="s">
        <v>10836</v>
      </c>
      <c r="H5539" t="s">
        <v>2</v>
      </c>
      <c r="I5539" t="s">
        <v>25806</v>
      </c>
      <c r="J5539" t="s">
        <v>3</v>
      </c>
      <c r="K5539" t="s">
        <v>47</v>
      </c>
      <c r="L5539" t="s">
        <v>25808</v>
      </c>
      <c r="M5539" t="s">
        <v>5</v>
      </c>
      <c r="O5539" t="s">
        <v>101</v>
      </c>
      <c r="P5539" t="s">
        <v>2598</v>
      </c>
      <c r="Q5539" t="s">
        <v>6</v>
      </c>
      <c r="R5539" t="s">
        <v>10852</v>
      </c>
      <c r="S5539" t="s">
        <v>10853</v>
      </c>
      <c r="T5539">
        <v>1</v>
      </c>
      <c r="U5539" t="s">
        <v>18</v>
      </c>
    </row>
    <row r="5540" spans="1:21" outlineLevel="2" x14ac:dyDescent="0.25">
      <c r="B5540" t="str">
        <f>CONCATENATE(G5540,"|", IF(I5540="", H5540,I5540),"|",IF(L5540="",K5540,L5540))</f>
        <v>Fentanyl|PrMCnc|Intravascular - any</v>
      </c>
      <c r="C5540" t="b">
        <f t="shared" si="50"/>
        <v>1</v>
      </c>
      <c r="D5540">
        <v>3213</v>
      </c>
      <c r="E5540">
        <v>5.5347999999999997</v>
      </c>
      <c r="F5540" t="s">
        <v>10854</v>
      </c>
      <c r="G5540" t="s">
        <v>10836</v>
      </c>
      <c r="H5540" t="s">
        <v>140</v>
      </c>
      <c r="I5540" t="s">
        <v>25806</v>
      </c>
      <c r="J5540" t="s">
        <v>3</v>
      </c>
      <c r="K5540" t="s">
        <v>47</v>
      </c>
      <c r="L5540" t="s">
        <v>25808</v>
      </c>
      <c r="M5540" t="s">
        <v>141</v>
      </c>
      <c r="Q5540" t="s">
        <v>6</v>
      </c>
      <c r="R5540" t="s">
        <v>10855</v>
      </c>
      <c r="S5540" t="s">
        <v>10856</v>
      </c>
      <c r="T5540">
        <v>1</v>
      </c>
      <c r="U5540" t="s">
        <v>18</v>
      </c>
    </row>
    <row r="5541" spans="1:21" outlineLevel="2" x14ac:dyDescent="0.25">
      <c r="B5541" t="str">
        <f>CONCATENATE(G5541,"|", IF(I5541="", H5541,I5541),"|",IF(L5541="",K5541,L5541))</f>
        <v>Fentanyl|PrMCnc|Intravascular - any</v>
      </c>
      <c r="C5541" t="b">
        <f>IF(OR(B5541=B5540, B5541=B5543), TRUE, FALSE)</f>
        <v>1</v>
      </c>
      <c r="D5541">
        <v>3215</v>
      </c>
      <c r="E5541">
        <v>5.5347999999999997</v>
      </c>
      <c r="F5541" t="s">
        <v>10860</v>
      </c>
      <c r="G5541" t="s">
        <v>10836</v>
      </c>
      <c r="H5541" t="s">
        <v>2</v>
      </c>
      <c r="I5541" t="s">
        <v>25806</v>
      </c>
      <c r="J5541" t="s">
        <v>3</v>
      </c>
      <c r="K5541" t="s">
        <v>1151</v>
      </c>
      <c r="L5541" t="s">
        <v>25808</v>
      </c>
      <c r="M5541" t="s">
        <v>5</v>
      </c>
      <c r="N5541" t="s">
        <v>136</v>
      </c>
      <c r="O5541" t="s">
        <v>48</v>
      </c>
      <c r="P5541" t="s">
        <v>48</v>
      </c>
      <c r="Q5541" t="s">
        <v>6</v>
      </c>
      <c r="R5541" t="s">
        <v>10861</v>
      </c>
      <c r="S5541" t="s">
        <v>10862</v>
      </c>
      <c r="T5541">
        <v>1</v>
      </c>
      <c r="U5541" t="s">
        <v>18</v>
      </c>
    </row>
    <row r="5542" spans="1:21" outlineLevel="1" x14ac:dyDescent="0.25">
      <c r="A5542" s="1" t="s">
        <v>29101</v>
      </c>
      <c r="B5542">
        <f>SUBTOTAL(3,B5537:B5541)</f>
        <v>5</v>
      </c>
      <c r="U5542">
        <f>SUBTOTAL(3,U5537:U5541)</f>
        <v>5</v>
      </c>
    </row>
    <row r="5543" spans="1:21" outlineLevel="2" x14ac:dyDescent="0.25">
      <c r="B5543" t="str">
        <f>CONCATENATE(G5543,"|", IF(I5543="", H5543,I5543),"|",IF(L5543="",K5543,L5543))</f>
        <v>Fentanyl|PrMCnc|Saliva</v>
      </c>
      <c r="C5543" t="b">
        <f>IF(OR(B5543=B5541, B5543=B5545), TRUE, FALSE)</f>
        <v>0</v>
      </c>
      <c r="D5543">
        <v>3211</v>
      </c>
      <c r="E5543">
        <v>5.5347999999999997</v>
      </c>
      <c r="F5543" t="s">
        <v>10848</v>
      </c>
      <c r="G5543" t="s">
        <v>10836</v>
      </c>
      <c r="H5543" t="s">
        <v>2</v>
      </c>
      <c r="I5543" t="s">
        <v>25806</v>
      </c>
      <c r="J5543" t="s">
        <v>3</v>
      </c>
      <c r="K5543" t="s">
        <v>612</v>
      </c>
      <c r="M5543" t="s">
        <v>5</v>
      </c>
      <c r="N5543" t="s">
        <v>136</v>
      </c>
      <c r="O5543" t="s">
        <v>48</v>
      </c>
      <c r="P5543" t="s">
        <v>48</v>
      </c>
      <c r="Q5543" t="s">
        <v>6</v>
      </c>
      <c r="R5543" t="s">
        <v>10849</v>
      </c>
      <c r="S5543" t="s">
        <v>10850</v>
      </c>
      <c r="T5543">
        <v>1</v>
      </c>
      <c r="U5543" t="s">
        <v>18</v>
      </c>
    </row>
    <row r="5544" spans="1:21" outlineLevel="1" x14ac:dyDescent="0.25">
      <c r="A5544" s="1" t="s">
        <v>29103</v>
      </c>
      <c r="B5544">
        <f>SUBTOTAL(3,B5543:B5543)</f>
        <v>1</v>
      </c>
      <c r="U5544">
        <f>SUBTOTAL(3,U5543:U5543)</f>
        <v>1</v>
      </c>
    </row>
    <row r="5545" spans="1:21" outlineLevel="2" x14ac:dyDescent="0.25">
      <c r="B5545" t="str">
        <f>CONCATENATE(G5545,"|", IF(I5545="", H5545,I5545),"|",IF(L5545="",K5545,L5545))</f>
        <v>Fentanyl|PrMCnc|Unk sub</v>
      </c>
      <c r="C5545" t="b">
        <f>IF(OR(B5545=B5543, B5545=B5547), TRUE, FALSE)</f>
        <v>0</v>
      </c>
      <c r="D5545">
        <v>3216</v>
      </c>
      <c r="E5545">
        <v>5.5347999999999997</v>
      </c>
      <c r="F5545" t="s">
        <v>10863</v>
      </c>
      <c r="G5545" t="s">
        <v>10836</v>
      </c>
      <c r="H5545" t="s">
        <v>2</v>
      </c>
      <c r="I5545" t="s">
        <v>25806</v>
      </c>
      <c r="J5545" t="s">
        <v>3</v>
      </c>
      <c r="K5545" t="s">
        <v>3030</v>
      </c>
      <c r="M5545" t="s">
        <v>5</v>
      </c>
      <c r="O5545" t="s">
        <v>101</v>
      </c>
      <c r="P5545" t="s">
        <v>101</v>
      </c>
      <c r="Q5545" t="s">
        <v>6</v>
      </c>
      <c r="R5545" t="s">
        <v>10864</v>
      </c>
      <c r="S5545" t="s">
        <v>10865</v>
      </c>
      <c r="T5545">
        <v>1</v>
      </c>
      <c r="U5545" t="s">
        <v>18</v>
      </c>
    </row>
    <row r="5546" spans="1:21" outlineLevel="1" x14ac:dyDescent="0.25">
      <c r="A5546" s="1" t="s">
        <v>29100</v>
      </c>
      <c r="B5546">
        <f>SUBTOTAL(3,B5545:B5545)</f>
        <v>1</v>
      </c>
      <c r="U5546">
        <f>SUBTOTAL(3,U5545:U5545)</f>
        <v>1</v>
      </c>
    </row>
    <row r="5547" spans="1:21" outlineLevel="2" x14ac:dyDescent="0.25">
      <c r="B5547" t="str">
        <f>CONCATENATE(G5547,"|", IF(I5547="", H5547,I5547),"|",IF(L5547="",K5547,L5547))</f>
        <v>Fentanyl|PrMCnc|Urine</v>
      </c>
      <c r="C5547" t="b">
        <f>IF(OR(B5547=B5545, B5547=B5548), TRUE, FALSE)</f>
        <v>1</v>
      </c>
      <c r="D5547">
        <v>3217</v>
      </c>
      <c r="E5547">
        <v>5.5347999999999997</v>
      </c>
      <c r="F5547" t="s">
        <v>10866</v>
      </c>
      <c r="G5547" t="s">
        <v>10836</v>
      </c>
      <c r="H5547" t="s">
        <v>2</v>
      </c>
      <c r="I5547" t="s">
        <v>25806</v>
      </c>
      <c r="J5547" t="s">
        <v>3</v>
      </c>
      <c r="K5547" t="s">
        <v>32</v>
      </c>
      <c r="M5547" t="s">
        <v>5</v>
      </c>
      <c r="O5547" t="s">
        <v>48</v>
      </c>
      <c r="P5547" t="s">
        <v>48</v>
      </c>
      <c r="Q5547" t="s">
        <v>6</v>
      </c>
      <c r="R5547" t="s">
        <v>10867</v>
      </c>
      <c r="S5547" t="s">
        <v>10868</v>
      </c>
      <c r="T5547">
        <v>1</v>
      </c>
      <c r="U5547" t="s">
        <v>18</v>
      </c>
    </row>
    <row r="5548" spans="1:21" outlineLevel="2" x14ac:dyDescent="0.25">
      <c r="B5548" t="str">
        <f>CONCATENATE(G5548,"|", IF(I5548="", H5548,I5548),"|",IF(L5548="",K5548,L5548))</f>
        <v>Fentanyl|PrMCnc|Urine</v>
      </c>
      <c r="C5548" t="b">
        <f t="shared" si="50"/>
        <v>1</v>
      </c>
      <c r="D5548">
        <v>3218</v>
      </c>
      <c r="E5548">
        <v>5.5347999999999997</v>
      </c>
      <c r="F5548" t="s">
        <v>10869</v>
      </c>
      <c r="G5548" t="s">
        <v>10836</v>
      </c>
      <c r="H5548" t="s">
        <v>2</v>
      </c>
      <c r="I5548" t="s">
        <v>25806</v>
      </c>
      <c r="J5548" t="s">
        <v>3</v>
      </c>
      <c r="K5548" t="s">
        <v>32</v>
      </c>
      <c r="M5548" t="s">
        <v>5</v>
      </c>
      <c r="N5548" t="s">
        <v>136</v>
      </c>
      <c r="O5548" t="s">
        <v>48</v>
      </c>
      <c r="P5548" t="s">
        <v>48</v>
      </c>
      <c r="Q5548" t="s">
        <v>6</v>
      </c>
      <c r="R5548" t="s">
        <v>10870</v>
      </c>
      <c r="S5548" t="s">
        <v>10871</v>
      </c>
      <c r="T5548">
        <v>1</v>
      </c>
      <c r="U5548" t="s">
        <v>18</v>
      </c>
    </row>
    <row r="5549" spans="1:21" outlineLevel="2" x14ac:dyDescent="0.25">
      <c r="B5549" t="str">
        <f>CONCATENATE(G5549,"|", IF(I5549="", H5549,I5549),"|",IF(L5549="",K5549,L5549))</f>
        <v>Fentanyl|PrMCnc|Urine</v>
      </c>
      <c r="C5549" t="b">
        <f t="shared" si="50"/>
        <v>1</v>
      </c>
      <c r="D5549">
        <v>3219</v>
      </c>
      <c r="E5549">
        <v>5.5347999999999997</v>
      </c>
      <c r="F5549" t="s">
        <v>10872</v>
      </c>
      <c r="G5549" t="s">
        <v>10836</v>
      </c>
      <c r="H5549" t="s">
        <v>140</v>
      </c>
      <c r="I5549" t="s">
        <v>25806</v>
      </c>
      <c r="J5549" t="s">
        <v>3</v>
      </c>
      <c r="K5549" t="s">
        <v>32</v>
      </c>
      <c r="M5549" t="s">
        <v>141</v>
      </c>
      <c r="Q5549" t="s">
        <v>6</v>
      </c>
      <c r="R5549" t="s">
        <v>10873</v>
      </c>
      <c r="S5549" t="s">
        <v>10874</v>
      </c>
      <c r="T5549">
        <v>1</v>
      </c>
      <c r="U5549" t="s">
        <v>18</v>
      </c>
    </row>
    <row r="5550" spans="1:21" outlineLevel="2" x14ac:dyDescent="0.25">
      <c r="B5550" t="str">
        <f>CONCATENATE(G5550,"|", IF(I5550="", H5550,I5550),"|",IF(L5550="",K5550,L5550))</f>
        <v>Fentanyl|PrMCnc|Urine</v>
      </c>
      <c r="C5550" t="b">
        <f t="shared" si="50"/>
        <v>1</v>
      </c>
      <c r="D5550">
        <v>3220</v>
      </c>
      <c r="E5550">
        <v>5.5347999999999997</v>
      </c>
      <c r="F5550" t="s">
        <v>10875</v>
      </c>
      <c r="G5550" t="s">
        <v>10836</v>
      </c>
      <c r="H5550" t="s">
        <v>140</v>
      </c>
      <c r="I5550" t="s">
        <v>25806</v>
      </c>
      <c r="J5550" t="s">
        <v>3</v>
      </c>
      <c r="K5550" t="s">
        <v>32</v>
      </c>
      <c r="M5550" t="s">
        <v>141</v>
      </c>
      <c r="N5550" t="s">
        <v>136</v>
      </c>
      <c r="Q5550" t="s">
        <v>6</v>
      </c>
      <c r="R5550" t="s">
        <v>10876</v>
      </c>
      <c r="S5550" t="s">
        <v>10877</v>
      </c>
      <c r="T5550">
        <v>1</v>
      </c>
      <c r="U5550" t="s">
        <v>18</v>
      </c>
    </row>
    <row r="5551" spans="1:21" outlineLevel="2" x14ac:dyDescent="0.25">
      <c r="B5551" t="str">
        <f>CONCATENATE(G5551,"|", IF(I5551="", H5551,I5551),"|",IF(L5551="",K5551,L5551))</f>
        <v>Fentanyl|PrMCnc|Urine</v>
      </c>
      <c r="C5551" t="b">
        <f>IF(OR(B5551=B5550, B5551=B5553), TRUE, FALSE)</f>
        <v>1</v>
      </c>
      <c r="D5551">
        <v>3221</v>
      </c>
      <c r="E5551">
        <v>5.5347999999999997</v>
      </c>
      <c r="F5551" t="s">
        <v>10878</v>
      </c>
      <c r="G5551" t="s">
        <v>10836</v>
      </c>
      <c r="H5551" t="s">
        <v>140</v>
      </c>
      <c r="I5551" t="s">
        <v>25806</v>
      </c>
      <c r="J5551" t="s">
        <v>3</v>
      </c>
      <c r="K5551" t="s">
        <v>32</v>
      </c>
      <c r="M5551" t="s">
        <v>141</v>
      </c>
      <c r="N5551" t="s">
        <v>142</v>
      </c>
      <c r="Q5551" t="s">
        <v>6</v>
      </c>
      <c r="R5551" t="s">
        <v>10879</v>
      </c>
      <c r="S5551" t="s">
        <v>10880</v>
      </c>
      <c r="T5551">
        <v>1</v>
      </c>
      <c r="U5551" t="s">
        <v>18</v>
      </c>
    </row>
    <row r="5552" spans="1:21" outlineLevel="1" x14ac:dyDescent="0.25">
      <c r="A5552" s="1" t="s">
        <v>29099</v>
      </c>
      <c r="B5552">
        <f>SUBTOTAL(3,B5547:B5551)</f>
        <v>5</v>
      </c>
      <c r="U5552">
        <f>SUBTOTAL(3,U5547:U5551)</f>
        <v>5</v>
      </c>
    </row>
    <row r="5553" spans="1:21" outlineLevel="2" x14ac:dyDescent="0.25">
      <c r="B5553" t="str">
        <f>CONCATENATE(G5553,"|", IF(I5553="", H5553,I5553),"|",IF(L5553="",K5553,L5553))</f>
        <v>Fentanyl|PrMCnc|XXX</v>
      </c>
      <c r="C5553" t="b">
        <f>IF(OR(B5553=B5551, B5553=B5555), TRUE, FALSE)</f>
        <v>0</v>
      </c>
      <c r="D5553">
        <v>3223</v>
      </c>
      <c r="E5553">
        <v>5.5347999999999997</v>
      </c>
      <c r="F5553" t="s">
        <v>10884</v>
      </c>
      <c r="G5553" t="s">
        <v>10836</v>
      </c>
      <c r="H5553" t="s">
        <v>140</v>
      </c>
      <c r="I5553" t="s">
        <v>25806</v>
      </c>
      <c r="J5553" t="s">
        <v>3</v>
      </c>
      <c r="K5553" t="s">
        <v>259</v>
      </c>
      <c r="M5553" t="s">
        <v>141</v>
      </c>
      <c r="Q5553" t="s">
        <v>6</v>
      </c>
      <c r="R5553" t="s">
        <v>10885</v>
      </c>
      <c r="S5553" t="s">
        <v>10886</v>
      </c>
      <c r="T5553">
        <v>1</v>
      </c>
      <c r="U5553" t="s">
        <v>18</v>
      </c>
    </row>
    <row r="5554" spans="1:21" outlineLevel="1" x14ac:dyDescent="0.25">
      <c r="A5554" s="1" t="s">
        <v>29097</v>
      </c>
      <c r="B5554">
        <f>SUBTOTAL(3,B5553:B5553)</f>
        <v>1</v>
      </c>
      <c r="U5554">
        <f>SUBTOTAL(3,U5553:U5553)</f>
        <v>1</v>
      </c>
    </row>
    <row r="5555" spans="1:21" outlineLevel="2" x14ac:dyDescent="0.25">
      <c r="B5555" t="str">
        <f>CONCATENATE(G5555,"|", IF(I5555="", H5555,I5555),"|",IF(L5555="",K5555,L5555))</f>
        <v>Fentanyl|SCnc|Ser/Plas</v>
      </c>
      <c r="C5555" t="b">
        <f>IF(OR(B5555=B5553, B5555=B5557), TRUE, FALSE)</f>
        <v>0</v>
      </c>
      <c r="D5555">
        <v>3214</v>
      </c>
      <c r="E5555">
        <v>5.5347999999999997</v>
      </c>
      <c r="F5555" t="s">
        <v>10857</v>
      </c>
      <c r="G5555" t="s">
        <v>10836</v>
      </c>
      <c r="H5555" t="s">
        <v>222</v>
      </c>
      <c r="J5555" t="s">
        <v>3</v>
      </c>
      <c r="K5555" t="s">
        <v>47</v>
      </c>
      <c r="M5555" t="s">
        <v>5</v>
      </c>
      <c r="O5555" t="s">
        <v>754</v>
      </c>
      <c r="P5555" t="s">
        <v>754</v>
      </c>
      <c r="Q5555" t="s">
        <v>6</v>
      </c>
      <c r="R5555" t="s">
        <v>10858</v>
      </c>
      <c r="S5555" t="s">
        <v>10859</v>
      </c>
      <c r="T5555">
        <v>1</v>
      </c>
      <c r="U5555" t="s">
        <v>18</v>
      </c>
    </row>
    <row r="5556" spans="1:21" outlineLevel="1" x14ac:dyDescent="0.25">
      <c r="A5556" s="1" t="s">
        <v>29102</v>
      </c>
      <c r="B5556">
        <f>SUBTOTAL(3,B5555:B5555)</f>
        <v>1</v>
      </c>
      <c r="U5556">
        <f>SUBTOTAL(3,U5555:U5555)</f>
        <v>1</v>
      </c>
    </row>
    <row r="5557" spans="1:21" outlineLevel="2" x14ac:dyDescent="0.25">
      <c r="B5557" t="str">
        <f>CONCATENATE(G5557,"|", IF(I5557="", H5557,I5557),"|",IF(L5557="",K5557,L5557))</f>
        <v>Fentanyl|Zscore|Urine</v>
      </c>
      <c r="C5557" t="b">
        <f>IF(OR(B5557=B5555, B5557=B5559), TRUE, FALSE)</f>
        <v>0</v>
      </c>
      <c r="D5557">
        <v>3222</v>
      </c>
      <c r="E5557">
        <v>5.5762999999999998</v>
      </c>
      <c r="F5557" t="s">
        <v>10881</v>
      </c>
      <c r="G5557" t="s">
        <v>10836</v>
      </c>
      <c r="H5557" t="s">
        <v>1339</v>
      </c>
      <c r="J5557" t="s">
        <v>3</v>
      </c>
      <c r="K5557" t="s">
        <v>32</v>
      </c>
      <c r="M5557" t="s">
        <v>5</v>
      </c>
      <c r="O5557" t="s">
        <v>1340</v>
      </c>
      <c r="P5557" t="s">
        <v>1339</v>
      </c>
      <c r="Q5557" t="s">
        <v>6</v>
      </c>
      <c r="R5557" t="s">
        <v>10882</v>
      </c>
      <c r="S5557" t="s">
        <v>10883</v>
      </c>
      <c r="T5557">
        <v>1</v>
      </c>
      <c r="U5557" t="s">
        <v>9</v>
      </c>
    </row>
    <row r="5558" spans="1:21" outlineLevel="1" x14ac:dyDescent="0.25">
      <c r="A5558" s="1" t="s">
        <v>29098</v>
      </c>
      <c r="B5558">
        <f>SUBTOTAL(3,B5557:B5557)</f>
        <v>1</v>
      </c>
      <c r="U5558">
        <f>SUBTOTAL(3,U5557:U5557)</f>
        <v>1</v>
      </c>
    </row>
    <row r="5559" spans="1:21" outlineLevel="2" x14ac:dyDescent="0.25">
      <c r="B5559" t="str">
        <f>CONCATENATE(G5559,"|", IF(I5559="", H5559,I5559),"|",IF(L5559="",K5559,L5559))</f>
        <v>Fentanyl+Norfentanyl|PrMCnc|Intravascular - any</v>
      </c>
      <c r="C5559" t="b">
        <f>IF(OR(B5559=B5557, B5559=B5561), TRUE, FALSE)</f>
        <v>0</v>
      </c>
      <c r="D5559">
        <v>3233</v>
      </c>
      <c r="E5559">
        <v>5.5347999999999997</v>
      </c>
      <c r="F5559" t="s">
        <v>10918</v>
      </c>
      <c r="G5559" t="s">
        <v>10919</v>
      </c>
      <c r="H5559" t="s">
        <v>140</v>
      </c>
      <c r="I5559" t="s">
        <v>25806</v>
      </c>
      <c r="J5559" t="s">
        <v>3</v>
      </c>
      <c r="K5559" t="s">
        <v>47</v>
      </c>
      <c r="L5559" t="s">
        <v>25808</v>
      </c>
      <c r="M5559" t="s">
        <v>141</v>
      </c>
      <c r="N5559" t="s">
        <v>136</v>
      </c>
      <c r="Q5559" t="s">
        <v>6</v>
      </c>
      <c r="R5559" t="s">
        <v>10920</v>
      </c>
      <c r="S5559" t="s">
        <v>10921</v>
      </c>
      <c r="T5559">
        <v>1</v>
      </c>
      <c r="U5559" t="s">
        <v>18</v>
      </c>
    </row>
    <row r="5560" spans="1:21" outlineLevel="1" x14ac:dyDescent="0.25">
      <c r="A5560" s="1" t="s">
        <v>29088</v>
      </c>
      <c r="B5560">
        <f>SUBTOTAL(3,B5559:B5559)</f>
        <v>1</v>
      </c>
      <c r="U5560">
        <f>SUBTOTAL(3,U5559:U5559)</f>
        <v>1</v>
      </c>
    </row>
    <row r="5561" spans="1:21" outlineLevel="2" x14ac:dyDescent="0.25">
      <c r="B5561" t="str">
        <f>CONCATENATE(G5561,"|", IF(I5561="", H5561,I5561),"|",IF(L5561="",K5561,L5561))</f>
        <v>Fentanyl+Norfentanyl|PrMCnc|Urine</v>
      </c>
      <c r="C5561" t="b">
        <f>IF(OR(B5561=B5559, B5561=B5562), TRUE, FALSE)</f>
        <v>1</v>
      </c>
      <c r="D5561">
        <v>3234</v>
      </c>
      <c r="E5561">
        <v>5.5347999999999997</v>
      </c>
      <c r="F5561" t="s">
        <v>10922</v>
      </c>
      <c r="G5561" t="s">
        <v>10919</v>
      </c>
      <c r="H5561" t="s">
        <v>140</v>
      </c>
      <c r="I5561" t="s">
        <v>25806</v>
      </c>
      <c r="J5561" t="s">
        <v>3</v>
      </c>
      <c r="K5561" t="s">
        <v>32</v>
      </c>
      <c r="M5561" t="s">
        <v>141</v>
      </c>
      <c r="N5561" t="s">
        <v>136</v>
      </c>
      <c r="Q5561" t="s">
        <v>6</v>
      </c>
      <c r="R5561" t="s">
        <v>10923</v>
      </c>
      <c r="S5561" t="s">
        <v>10924</v>
      </c>
      <c r="T5561">
        <v>1</v>
      </c>
      <c r="U5561" t="s">
        <v>18</v>
      </c>
    </row>
    <row r="5562" spans="1:21" outlineLevel="2" x14ac:dyDescent="0.25">
      <c r="B5562" t="str">
        <f>CONCATENATE(G5562,"|", IF(I5562="", H5562,I5562),"|",IF(L5562="",K5562,L5562))</f>
        <v>Fentanyl+Norfentanyl|PrMCnc|Urine</v>
      </c>
      <c r="C5562" t="b">
        <f>IF(OR(B5562=B5561, B5562=B5564), TRUE, FALSE)</f>
        <v>1</v>
      </c>
      <c r="D5562">
        <v>3235</v>
      </c>
      <c r="E5562">
        <v>5.5347999999999997</v>
      </c>
      <c r="F5562" t="s">
        <v>10925</v>
      </c>
      <c r="G5562" t="s">
        <v>10919</v>
      </c>
      <c r="H5562" t="s">
        <v>140</v>
      </c>
      <c r="I5562" t="s">
        <v>25806</v>
      </c>
      <c r="J5562" t="s">
        <v>3</v>
      </c>
      <c r="K5562" t="s">
        <v>32</v>
      </c>
      <c r="M5562" t="s">
        <v>141</v>
      </c>
      <c r="N5562" t="s">
        <v>142</v>
      </c>
      <c r="Q5562" t="s">
        <v>6</v>
      </c>
      <c r="R5562" t="s">
        <v>10926</v>
      </c>
      <c r="S5562" t="s">
        <v>10927</v>
      </c>
      <c r="T5562">
        <v>1</v>
      </c>
      <c r="U5562" t="s">
        <v>18</v>
      </c>
    </row>
    <row r="5563" spans="1:21" outlineLevel="1" x14ac:dyDescent="0.25">
      <c r="A5563" s="1" t="s">
        <v>29087</v>
      </c>
      <c r="B5563">
        <f>SUBTOTAL(3,B5561:B5562)</f>
        <v>2</v>
      </c>
      <c r="U5563">
        <f>SUBTOTAL(3,U5561:U5562)</f>
        <v>2</v>
      </c>
    </row>
    <row r="5564" spans="1:21" outlineLevel="2" x14ac:dyDescent="0.25">
      <c r="B5564" t="str">
        <f>CONCATENATE(G5564,"|", IF(I5564="", H5564,I5564),"|",IF(L5564="",K5564,L5564))</f>
        <v>Fenthion|PrMCnc|Intravascular - any</v>
      </c>
      <c r="C5564" t="b">
        <f>IF(OR(B5564=B5562, B5564=B5566), TRUE, FALSE)</f>
        <v>0</v>
      </c>
      <c r="D5564">
        <v>3236</v>
      </c>
      <c r="E5564">
        <v>5.5347999999999997</v>
      </c>
      <c r="F5564" t="s">
        <v>10928</v>
      </c>
      <c r="G5564" t="s">
        <v>10929</v>
      </c>
      <c r="H5564" t="s">
        <v>2</v>
      </c>
      <c r="I5564" t="s">
        <v>25806</v>
      </c>
      <c r="J5564" t="s">
        <v>3</v>
      </c>
      <c r="K5564" t="s">
        <v>47</v>
      </c>
      <c r="L5564" t="s">
        <v>25808</v>
      </c>
      <c r="M5564" t="s">
        <v>5</v>
      </c>
      <c r="O5564" t="s">
        <v>101</v>
      </c>
      <c r="P5564" t="s">
        <v>101</v>
      </c>
      <c r="Q5564" t="s">
        <v>6</v>
      </c>
      <c r="R5564" t="s">
        <v>10930</v>
      </c>
      <c r="S5564" t="s">
        <v>10931</v>
      </c>
      <c r="T5564">
        <v>1</v>
      </c>
      <c r="U5564" t="s">
        <v>18</v>
      </c>
    </row>
    <row r="5565" spans="1:21" outlineLevel="1" x14ac:dyDescent="0.25">
      <c r="A5565" s="1" t="s">
        <v>29086</v>
      </c>
      <c r="B5565">
        <f>SUBTOTAL(3,B5564:B5564)</f>
        <v>1</v>
      </c>
      <c r="U5565">
        <f>SUBTOTAL(3,U5564:U5564)</f>
        <v>1</v>
      </c>
    </row>
    <row r="5566" spans="1:21" outlineLevel="2" x14ac:dyDescent="0.25">
      <c r="B5566" t="str">
        <f>CONCATENATE(G5566,"|", IF(I5566="", H5566,I5566),"|",IF(L5566="",K5566,L5566))</f>
        <v>Fenthion|PrMCnc|Urine</v>
      </c>
      <c r="C5566" t="b">
        <f>IF(OR(B5566=B5564, B5566=B5568), TRUE, FALSE)</f>
        <v>0</v>
      </c>
      <c r="D5566">
        <v>3237</v>
      </c>
      <c r="E5566">
        <v>5.5347999999999997</v>
      </c>
      <c r="F5566" t="s">
        <v>10932</v>
      </c>
      <c r="G5566" t="s">
        <v>10929</v>
      </c>
      <c r="H5566" t="s">
        <v>2</v>
      </c>
      <c r="I5566" t="s">
        <v>25806</v>
      </c>
      <c r="J5566" t="s">
        <v>3</v>
      </c>
      <c r="K5566" t="s">
        <v>32</v>
      </c>
      <c r="M5566" t="s">
        <v>5</v>
      </c>
      <c r="O5566" t="s">
        <v>101</v>
      </c>
      <c r="P5566" t="s">
        <v>101</v>
      </c>
      <c r="Q5566" t="s">
        <v>6</v>
      </c>
      <c r="R5566" t="s">
        <v>10933</v>
      </c>
      <c r="S5566" t="s">
        <v>10934</v>
      </c>
      <c r="T5566">
        <v>1</v>
      </c>
      <c r="U5566" t="s">
        <v>18</v>
      </c>
    </row>
    <row r="5567" spans="1:21" outlineLevel="1" x14ac:dyDescent="0.25">
      <c r="A5567" s="1" t="s">
        <v>29085</v>
      </c>
      <c r="B5567">
        <f>SUBTOTAL(3,B5566:B5566)</f>
        <v>1</v>
      </c>
      <c r="U5567">
        <f>SUBTOTAL(3,U5566:U5566)</f>
        <v>1</v>
      </c>
    </row>
    <row r="5568" spans="1:21" outlineLevel="2" x14ac:dyDescent="0.25">
      <c r="B5568" t="str">
        <f>CONCATENATE(G5568,"|", IF(I5568="", H5568,I5568),"|",IF(L5568="",K5568,L5568))</f>
        <v>Fexofenadine|PrMCnc|Intravascular - any</v>
      </c>
      <c r="C5568" t="b">
        <f>IF(OR(B5568=B5566, B5568=B5569), TRUE, FALSE)</f>
        <v>1</v>
      </c>
      <c r="D5568">
        <v>3238</v>
      </c>
      <c r="E5568">
        <v>5.5347999999999997</v>
      </c>
      <c r="F5568" t="s">
        <v>10935</v>
      </c>
      <c r="G5568" t="s">
        <v>10936</v>
      </c>
      <c r="H5568" t="s">
        <v>2</v>
      </c>
      <c r="I5568" t="s">
        <v>25806</v>
      </c>
      <c r="J5568" t="s">
        <v>3</v>
      </c>
      <c r="K5568" t="s">
        <v>38</v>
      </c>
      <c r="L5568" t="s">
        <v>25808</v>
      </c>
      <c r="M5568" t="s">
        <v>5</v>
      </c>
      <c r="O5568" t="s">
        <v>48</v>
      </c>
      <c r="P5568" t="s">
        <v>48</v>
      </c>
      <c r="Q5568" t="s">
        <v>6</v>
      </c>
      <c r="R5568" t="s">
        <v>10937</v>
      </c>
      <c r="S5568" t="s">
        <v>10938</v>
      </c>
      <c r="T5568">
        <v>1</v>
      </c>
      <c r="U5568" t="s">
        <v>18</v>
      </c>
    </row>
    <row r="5569" spans="1:21" outlineLevel="2" x14ac:dyDescent="0.25">
      <c r="B5569" t="str">
        <f>CONCATENATE(G5569,"|", IF(I5569="", H5569,I5569),"|",IF(L5569="",K5569,L5569))</f>
        <v>Fexofenadine|PrMCnc|Intravascular - any</v>
      </c>
      <c r="C5569" t="b">
        <f>IF(OR(B5569=B5568, B5569=B5571), TRUE, FALSE)</f>
        <v>1</v>
      </c>
      <c r="D5569">
        <v>3239</v>
      </c>
      <c r="E5569">
        <v>5.5347999999999997</v>
      </c>
      <c r="F5569" t="s">
        <v>10939</v>
      </c>
      <c r="G5569" t="s">
        <v>10936</v>
      </c>
      <c r="H5569" t="s">
        <v>2</v>
      </c>
      <c r="I5569" t="s">
        <v>25806</v>
      </c>
      <c r="J5569" t="s">
        <v>3</v>
      </c>
      <c r="K5569" t="s">
        <v>47</v>
      </c>
      <c r="L5569" t="s">
        <v>25808</v>
      </c>
      <c r="M5569" t="s">
        <v>5</v>
      </c>
      <c r="O5569" t="s">
        <v>48</v>
      </c>
      <c r="P5569" t="s">
        <v>48</v>
      </c>
      <c r="Q5569" t="s">
        <v>6</v>
      </c>
      <c r="R5569" t="s">
        <v>10940</v>
      </c>
      <c r="S5569" t="s">
        <v>10941</v>
      </c>
      <c r="T5569">
        <v>1</v>
      </c>
      <c r="U5569" t="s">
        <v>18</v>
      </c>
    </row>
    <row r="5570" spans="1:21" outlineLevel="1" x14ac:dyDescent="0.25">
      <c r="A5570" s="1" t="s">
        <v>29084</v>
      </c>
      <c r="B5570">
        <f>SUBTOTAL(3,B5568:B5569)</f>
        <v>2</v>
      </c>
      <c r="U5570">
        <f>SUBTOTAL(3,U5568:U5569)</f>
        <v>2</v>
      </c>
    </row>
    <row r="5571" spans="1:21" outlineLevel="2" x14ac:dyDescent="0.25">
      <c r="B5571" t="str">
        <f>CONCATENATE(G5571,"|", IF(I5571="", H5571,I5571),"|",IF(L5571="",K5571,L5571))</f>
        <v>Fexofenadine|PrMCnc|Urine</v>
      </c>
      <c r="C5571" t="b">
        <f>IF(OR(B5571=B5569, B5571=B5573), TRUE, FALSE)</f>
        <v>0</v>
      </c>
      <c r="D5571">
        <v>3240</v>
      </c>
      <c r="E5571">
        <v>5.5347999999999997</v>
      </c>
      <c r="F5571" t="s">
        <v>10942</v>
      </c>
      <c r="G5571" t="s">
        <v>10936</v>
      </c>
      <c r="H5571" t="s">
        <v>2</v>
      </c>
      <c r="I5571" t="s">
        <v>25806</v>
      </c>
      <c r="J5571" t="s">
        <v>3</v>
      </c>
      <c r="K5571" t="s">
        <v>32</v>
      </c>
      <c r="M5571" t="s">
        <v>5</v>
      </c>
      <c r="O5571" t="s">
        <v>48</v>
      </c>
      <c r="P5571" t="s">
        <v>48</v>
      </c>
      <c r="Q5571" t="s">
        <v>6</v>
      </c>
      <c r="R5571" t="s">
        <v>10943</v>
      </c>
      <c r="S5571" t="s">
        <v>10944</v>
      </c>
      <c r="T5571">
        <v>1</v>
      </c>
      <c r="U5571" t="s">
        <v>18</v>
      </c>
    </row>
    <row r="5572" spans="1:21" outlineLevel="1" x14ac:dyDescent="0.25">
      <c r="A5572" s="1" t="s">
        <v>29083</v>
      </c>
      <c r="B5572">
        <f>SUBTOTAL(3,B5571:B5571)</f>
        <v>1</v>
      </c>
      <c r="U5572">
        <f>SUBTOTAL(3,U5571:U5571)</f>
        <v>1</v>
      </c>
    </row>
    <row r="5573" spans="1:21" outlineLevel="2" x14ac:dyDescent="0.25">
      <c r="B5573" t="str">
        <f>CONCATENATE(G5573,"|", IF(I5573="", H5573,I5573),"|",IF(L5573="",K5573,L5573))</f>
        <v>Finasteride|PrMCnc|Intravascular - any</v>
      </c>
      <c r="C5573" t="b">
        <f>IF(OR(B5573=B5571, B5573=B5575), TRUE, FALSE)</f>
        <v>0</v>
      </c>
      <c r="D5573">
        <v>3241</v>
      </c>
      <c r="E5573">
        <v>5.5347999999999997</v>
      </c>
      <c r="F5573" t="s">
        <v>10945</v>
      </c>
      <c r="G5573" t="s">
        <v>10946</v>
      </c>
      <c r="H5573" t="s">
        <v>2</v>
      </c>
      <c r="I5573" t="s">
        <v>25806</v>
      </c>
      <c r="J5573" t="s">
        <v>3</v>
      </c>
      <c r="K5573" t="s">
        <v>47</v>
      </c>
      <c r="L5573" t="s">
        <v>25808</v>
      </c>
      <c r="M5573" t="s">
        <v>5</v>
      </c>
      <c r="O5573" t="s">
        <v>48</v>
      </c>
      <c r="P5573" t="s">
        <v>48</v>
      </c>
      <c r="Q5573" t="s">
        <v>6</v>
      </c>
      <c r="R5573" t="s">
        <v>10947</v>
      </c>
      <c r="S5573" t="s">
        <v>10948</v>
      </c>
      <c r="T5573">
        <v>1</v>
      </c>
      <c r="U5573" t="s">
        <v>18</v>
      </c>
    </row>
    <row r="5574" spans="1:21" outlineLevel="1" x14ac:dyDescent="0.25">
      <c r="A5574" s="1" t="s">
        <v>29082</v>
      </c>
      <c r="B5574">
        <f>SUBTOTAL(3,B5573:B5573)</f>
        <v>1</v>
      </c>
      <c r="U5574">
        <f>SUBTOTAL(3,U5573:U5573)</f>
        <v>1</v>
      </c>
    </row>
    <row r="5575" spans="1:21" outlineLevel="2" x14ac:dyDescent="0.25">
      <c r="B5575" t="str">
        <f>CONCATENATE(G5575,"|", IF(I5575="", H5575,I5575),"|",IF(L5575="",K5575,L5575))</f>
        <v>Flecainide^peak|PrMCnc|Intravascular - any</v>
      </c>
      <c r="C5575" t="b">
        <f>IF(OR(B5575=B5573, B5575=B5577), TRUE, FALSE)</f>
        <v>0</v>
      </c>
      <c r="D5575">
        <v>3247</v>
      </c>
      <c r="E5575">
        <v>5.5347999999999997</v>
      </c>
      <c r="F5575" t="s">
        <v>10965</v>
      </c>
      <c r="G5575" t="s">
        <v>10966</v>
      </c>
      <c r="H5575" t="s">
        <v>2</v>
      </c>
      <c r="I5575" t="s">
        <v>25806</v>
      </c>
      <c r="J5575" t="s">
        <v>3</v>
      </c>
      <c r="K5575" t="s">
        <v>47</v>
      </c>
      <c r="L5575" t="s">
        <v>25808</v>
      </c>
      <c r="M5575" t="s">
        <v>5</v>
      </c>
      <c r="O5575" t="s">
        <v>101</v>
      </c>
      <c r="P5575" t="s">
        <v>101</v>
      </c>
      <c r="Q5575" t="s">
        <v>6</v>
      </c>
      <c r="R5575" t="s">
        <v>10967</v>
      </c>
      <c r="S5575" t="s">
        <v>10968</v>
      </c>
      <c r="T5575">
        <v>1</v>
      </c>
      <c r="U5575" t="s">
        <v>18</v>
      </c>
    </row>
    <row r="5576" spans="1:21" outlineLevel="1" x14ac:dyDescent="0.25">
      <c r="A5576" s="1" t="s">
        <v>29077</v>
      </c>
      <c r="B5576">
        <f>SUBTOTAL(3,B5575:B5575)</f>
        <v>1</v>
      </c>
      <c r="U5576">
        <f>SUBTOTAL(3,U5575:U5575)</f>
        <v>1</v>
      </c>
    </row>
    <row r="5577" spans="1:21" outlineLevel="2" x14ac:dyDescent="0.25">
      <c r="B5577" t="str">
        <f>CONCATENATE(G5577,"|", IF(I5577="", H5577,I5577),"|",IF(L5577="",K5577,L5577))</f>
        <v>Flecainide^trough|PrMCnc|Intravascular - any</v>
      </c>
      <c r="C5577" t="b">
        <f>IF(OR(B5577=B5575, B5577=B5579), TRUE, FALSE)</f>
        <v>0</v>
      </c>
      <c r="D5577">
        <v>3248</v>
      </c>
      <c r="E5577">
        <v>5.5347999999999997</v>
      </c>
      <c r="F5577" t="s">
        <v>10969</v>
      </c>
      <c r="G5577" t="s">
        <v>10970</v>
      </c>
      <c r="H5577" t="s">
        <v>2</v>
      </c>
      <c r="I5577" t="s">
        <v>25806</v>
      </c>
      <c r="J5577" t="s">
        <v>3</v>
      </c>
      <c r="K5577" t="s">
        <v>47</v>
      </c>
      <c r="L5577" t="s">
        <v>25808</v>
      </c>
      <c r="M5577" t="s">
        <v>5</v>
      </c>
      <c r="O5577" t="s">
        <v>101</v>
      </c>
      <c r="P5577" t="s">
        <v>101</v>
      </c>
      <c r="Q5577" t="s">
        <v>6</v>
      </c>
      <c r="R5577" t="s">
        <v>10971</v>
      </c>
      <c r="S5577" t="s">
        <v>10972</v>
      </c>
      <c r="T5577">
        <v>1</v>
      </c>
      <c r="U5577" t="s">
        <v>18</v>
      </c>
    </row>
    <row r="5578" spans="1:21" outlineLevel="1" x14ac:dyDescent="0.25">
      <c r="A5578" s="1" t="s">
        <v>29076</v>
      </c>
      <c r="B5578">
        <f>SUBTOTAL(3,B5577:B5577)</f>
        <v>1</v>
      </c>
      <c r="U5578">
        <f>SUBTOTAL(3,U5577:U5577)</f>
        <v>1</v>
      </c>
    </row>
    <row r="5579" spans="1:21" outlineLevel="2" x14ac:dyDescent="0.25">
      <c r="B5579" t="str">
        <f>CONCATENATE(G5579,"|", IF(I5579="", H5579,I5579),"|",IF(L5579="",K5579,L5579))</f>
        <v>Flecainide|PrMCnc|Gast fld</v>
      </c>
      <c r="C5579" t="b">
        <f>IF(OR(B5579=B5577, B5579=B5581), TRUE, FALSE)</f>
        <v>0</v>
      </c>
      <c r="D5579">
        <v>3242</v>
      </c>
      <c r="E5579">
        <v>5.5347999999999997</v>
      </c>
      <c r="F5579" t="s">
        <v>10949</v>
      </c>
      <c r="G5579" t="s">
        <v>10950</v>
      </c>
      <c r="H5579" t="s">
        <v>2</v>
      </c>
      <c r="I5579" t="s">
        <v>25806</v>
      </c>
      <c r="J5579" t="s">
        <v>3</v>
      </c>
      <c r="K5579" t="s">
        <v>602</v>
      </c>
      <c r="M5579" t="s">
        <v>5</v>
      </c>
      <c r="O5579" t="s">
        <v>101</v>
      </c>
      <c r="P5579" t="s">
        <v>101</v>
      </c>
      <c r="Q5579" t="s">
        <v>6</v>
      </c>
      <c r="R5579" t="s">
        <v>10951</v>
      </c>
      <c r="S5579" t="s">
        <v>10952</v>
      </c>
      <c r="T5579">
        <v>1</v>
      </c>
      <c r="U5579" t="s">
        <v>18</v>
      </c>
    </row>
    <row r="5580" spans="1:21" outlineLevel="1" x14ac:dyDescent="0.25">
      <c r="A5580" s="1" t="s">
        <v>29081</v>
      </c>
      <c r="B5580">
        <f>SUBTOTAL(3,B5579:B5579)</f>
        <v>1</v>
      </c>
      <c r="U5580">
        <f>SUBTOTAL(3,U5579:U5579)</f>
        <v>1</v>
      </c>
    </row>
    <row r="5581" spans="1:21" outlineLevel="2" x14ac:dyDescent="0.25">
      <c r="B5581" t="str">
        <f>CONCATENATE(G5581,"|", IF(I5581="", H5581,I5581),"|",IF(L5581="",K5581,L5581))</f>
        <v>Flecainide|PrMCnc|Intravascular - any</v>
      </c>
      <c r="C5581" t="b">
        <f>IF(OR(B5581=B5579, B5581=B5582), TRUE, FALSE)</f>
        <v>1</v>
      </c>
      <c r="D5581">
        <v>3243</v>
      </c>
      <c r="E5581">
        <v>5.5347999999999997</v>
      </c>
      <c r="F5581" t="s">
        <v>10953</v>
      </c>
      <c r="G5581" t="s">
        <v>10950</v>
      </c>
      <c r="H5581" t="s">
        <v>2</v>
      </c>
      <c r="I5581" t="s">
        <v>25806</v>
      </c>
      <c r="J5581" t="s">
        <v>3</v>
      </c>
      <c r="K5581" t="s">
        <v>47</v>
      </c>
      <c r="L5581" t="s">
        <v>25808</v>
      </c>
      <c r="M5581" t="s">
        <v>5</v>
      </c>
      <c r="O5581" t="s">
        <v>101</v>
      </c>
      <c r="P5581" t="s">
        <v>101</v>
      </c>
      <c r="Q5581" t="s">
        <v>6</v>
      </c>
      <c r="R5581" t="s">
        <v>10954</v>
      </c>
      <c r="S5581" t="s">
        <v>10955</v>
      </c>
      <c r="T5581">
        <v>1</v>
      </c>
      <c r="U5581" t="s">
        <v>18</v>
      </c>
    </row>
    <row r="5582" spans="1:21" outlineLevel="2" x14ac:dyDescent="0.25">
      <c r="B5582" t="str">
        <f>CONCATENATE(G5582,"|", IF(I5582="", H5582,I5582),"|",IF(L5582="",K5582,L5582))</f>
        <v>Flecainide|PrMCnc|Intravascular - any</v>
      </c>
      <c r="C5582" t="b">
        <f>IF(OR(B5582=B5581, B5582=B5584), TRUE, FALSE)</f>
        <v>1</v>
      </c>
      <c r="D5582">
        <v>3244</v>
      </c>
      <c r="E5582">
        <v>5.5347999999999997</v>
      </c>
      <c r="F5582" t="s">
        <v>10956</v>
      </c>
      <c r="G5582" t="s">
        <v>10950</v>
      </c>
      <c r="H5582" t="s">
        <v>140</v>
      </c>
      <c r="I5582" t="s">
        <v>25806</v>
      </c>
      <c r="J5582" t="s">
        <v>3</v>
      </c>
      <c r="K5582" t="s">
        <v>47</v>
      </c>
      <c r="L5582" t="s">
        <v>25808</v>
      </c>
      <c r="M5582" t="s">
        <v>141</v>
      </c>
      <c r="Q5582" t="s">
        <v>6</v>
      </c>
      <c r="R5582" t="s">
        <v>10957</v>
      </c>
      <c r="S5582" t="s">
        <v>10958</v>
      </c>
      <c r="T5582">
        <v>1</v>
      </c>
      <c r="U5582" t="s">
        <v>18</v>
      </c>
    </row>
    <row r="5583" spans="1:21" outlineLevel="1" x14ac:dyDescent="0.25">
      <c r="A5583" s="1" t="s">
        <v>29080</v>
      </c>
      <c r="B5583">
        <f>SUBTOTAL(3,B5581:B5582)</f>
        <v>2</v>
      </c>
      <c r="U5583">
        <f>SUBTOTAL(3,U5581:U5582)</f>
        <v>2</v>
      </c>
    </row>
    <row r="5584" spans="1:21" outlineLevel="2" x14ac:dyDescent="0.25">
      <c r="B5584" t="str">
        <f>CONCATENATE(G5584,"|", IF(I5584="", H5584,I5584),"|",IF(L5584="",K5584,L5584))</f>
        <v>Flecainide|PrMCnc|Urine</v>
      </c>
      <c r="C5584" t="b">
        <f>IF(OR(B5584=B5582, B5584=B5586), TRUE, FALSE)</f>
        <v>0</v>
      </c>
      <c r="D5584">
        <v>3246</v>
      </c>
      <c r="E5584">
        <v>5.5347999999999997</v>
      </c>
      <c r="F5584" t="s">
        <v>10962</v>
      </c>
      <c r="G5584" t="s">
        <v>10950</v>
      </c>
      <c r="H5584" t="s">
        <v>2</v>
      </c>
      <c r="I5584" t="s">
        <v>25806</v>
      </c>
      <c r="J5584" t="s">
        <v>3</v>
      </c>
      <c r="K5584" t="s">
        <v>32</v>
      </c>
      <c r="M5584" t="s">
        <v>5</v>
      </c>
      <c r="O5584" t="s">
        <v>101</v>
      </c>
      <c r="P5584" t="s">
        <v>101</v>
      </c>
      <c r="Q5584" t="s">
        <v>6</v>
      </c>
      <c r="R5584" t="s">
        <v>10963</v>
      </c>
      <c r="S5584" t="s">
        <v>10964</v>
      </c>
      <c r="T5584">
        <v>1</v>
      </c>
      <c r="U5584" t="s">
        <v>18</v>
      </c>
    </row>
    <row r="5585" spans="1:21" outlineLevel="1" x14ac:dyDescent="0.25">
      <c r="A5585" s="1" t="s">
        <v>29078</v>
      </c>
      <c r="B5585">
        <f>SUBTOTAL(3,B5584:B5584)</f>
        <v>1</v>
      </c>
      <c r="U5585">
        <f>SUBTOTAL(3,U5584:U5584)</f>
        <v>1</v>
      </c>
    </row>
    <row r="5586" spans="1:21" outlineLevel="2" x14ac:dyDescent="0.25">
      <c r="B5586" t="str">
        <f>CONCATENATE(G5586,"|", IF(I5586="", H5586,I5586),"|",IF(L5586="",K5586,L5586))</f>
        <v>Flecainide|SCnc|Ser/Plas</v>
      </c>
      <c r="C5586" t="b">
        <f>IF(OR(B5586=B5584, B5586=B5588), TRUE, FALSE)</f>
        <v>0</v>
      </c>
      <c r="D5586">
        <v>3245</v>
      </c>
      <c r="E5586">
        <v>5.5347999999999997</v>
      </c>
      <c r="F5586" t="s">
        <v>10959</v>
      </c>
      <c r="G5586" t="s">
        <v>10950</v>
      </c>
      <c r="H5586" t="s">
        <v>222</v>
      </c>
      <c r="J5586" t="s">
        <v>3</v>
      </c>
      <c r="K5586" t="s">
        <v>47</v>
      </c>
      <c r="M5586" t="s">
        <v>5</v>
      </c>
      <c r="O5586" t="s">
        <v>223</v>
      </c>
      <c r="P5586" t="s">
        <v>223</v>
      </c>
      <c r="Q5586" t="s">
        <v>6</v>
      </c>
      <c r="R5586" t="s">
        <v>10960</v>
      </c>
      <c r="S5586" t="s">
        <v>10961</v>
      </c>
      <c r="T5586">
        <v>1</v>
      </c>
      <c r="U5586" t="s">
        <v>18</v>
      </c>
    </row>
    <row r="5587" spans="1:21" outlineLevel="1" x14ac:dyDescent="0.25">
      <c r="A5587" s="1" t="s">
        <v>29079</v>
      </c>
      <c r="B5587">
        <f>SUBTOTAL(3,B5586:B5586)</f>
        <v>1</v>
      </c>
      <c r="U5587">
        <f>SUBTOTAL(3,U5586:U5586)</f>
        <v>1</v>
      </c>
    </row>
    <row r="5588" spans="1:21" outlineLevel="2" x14ac:dyDescent="0.25">
      <c r="B5588" t="str">
        <f>CONCATENATE(G5588,"|", IF(I5588="", H5588,I5588),"|",IF(L5588="",K5588,L5588))</f>
        <v>Floxacillin.free|PrMCnc|Intravascular - any</v>
      </c>
      <c r="C5588" t="b">
        <f>IF(OR(B5588=B5586, B5588=B5590), TRUE, FALSE)</f>
        <v>0</v>
      </c>
      <c r="D5588">
        <v>3250</v>
      </c>
      <c r="E5588">
        <v>5.5347999999999997</v>
      </c>
      <c r="F5588" t="s">
        <v>10977</v>
      </c>
      <c r="G5588" t="s">
        <v>10978</v>
      </c>
      <c r="H5588" t="s">
        <v>2</v>
      </c>
      <c r="I5588" t="s">
        <v>25806</v>
      </c>
      <c r="J5588" t="s">
        <v>3</v>
      </c>
      <c r="K5588" t="s">
        <v>47</v>
      </c>
      <c r="L5588" t="s">
        <v>25808</v>
      </c>
      <c r="M5588" t="s">
        <v>5</v>
      </c>
      <c r="O5588" t="s">
        <v>70</v>
      </c>
      <c r="P5588" t="s">
        <v>70</v>
      </c>
      <c r="Q5588" t="s">
        <v>6</v>
      </c>
      <c r="R5588" t="s">
        <v>10979</v>
      </c>
      <c r="S5588" t="s">
        <v>10980</v>
      </c>
      <c r="T5588">
        <v>1</v>
      </c>
      <c r="U5588" t="s">
        <v>18</v>
      </c>
    </row>
    <row r="5589" spans="1:21" outlineLevel="1" x14ac:dyDescent="0.25">
      <c r="A5589" s="1" t="s">
        <v>29074</v>
      </c>
      <c r="B5589">
        <f>SUBTOTAL(3,B5588:B5588)</f>
        <v>1</v>
      </c>
      <c r="U5589">
        <f>SUBTOTAL(3,U5588:U5588)</f>
        <v>1</v>
      </c>
    </row>
    <row r="5590" spans="1:21" outlineLevel="2" x14ac:dyDescent="0.25">
      <c r="B5590" t="str">
        <f>CONCATENATE(G5590,"|", IF(I5590="", H5590,I5590),"|",IF(L5590="",K5590,L5590))</f>
        <v>Floxacillin|PrMCnc|Intravascular - any</v>
      </c>
      <c r="C5590" t="b">
        <f>IF(OR(B5590=B5588, B5590=B5592), TRUE, FALSE)</f>
        <v>0</v>
      </c>
      <c r="D5590">
        <v>3249</v>
      </c>
      <c r="E5590">
        <v>5.5347999999999997</v>
      </c>
      <c r="F5590" t="s">
        <v>10973</v>
      </c>
      <c r="G5590" t="s">
        <v>10974</v>
      </c>
      <c r="H5590" t="s">
        <v>2</v>
      </c>
      <c r="I5590" t="s">
        <v>25806</v>
      </c>
      <c r="J5590" t="s">
        <v>3</v>
      </c>
      <c r="K5590" t="s">
        <v>47</v>
      </c>
      <c r="L5590" t="s">
        <v>25808</v>
      </c>
      <c r="M5590" t="s">
        <v>5</v>
      </c>
      <c r="O5590" t="s">
        <v>70</v>
      </c>
      <c r="P5590" t="s">
        <v>70</v>
      </c>
      <c r="Q5590" t="s">
        <v>6</v>
      </c>
      <c r="R5590" t="s">
        <v>10975</v>
      </c>
      <c r="S5590" t="s">
        <v>10976</v>
      </c>
      <c r="T5590">
        <v>1</v>
      </c>
      <c r="U5590" t="s">
        <v>18</v>
      </c>
    </row>
    <row r="5591" spans="1:21" outlineLevel="1" x14ac:dyDescent="0.25">
      <c r="A5591" s="1" t="s">
        <v>29075</v>
      </c>
      <c r="B5591">
        <f>SUBTOTAL(3,B5590:B5590)</f>
        <v>1</v>
      </c>
      <c r="U5591">
        <f>SUBTOTAL(3,U5590:U5590)</f>
        <v>1</v>
      </c>
    </row>
    <row r="5592" spans="1:21" outlineLevel="2" x14ac:dyDescent="0.25">
      <c r="B5592" t="str">
        <f>CONCATENATE(G5592,"|", IF(I5592="", H5592,I5592),"|",IF(L5592="",K5592,L5592))</f>
        <v>Fluconazole|PrMCnc|Bld.dot</v>
      </c>
      <c r="C5592" t="b">
        <f>IF(OR(B5592=B5590, B5592=B5594), TRUE, FALSE)</f>
        <v>0</v>
      </c>
      <c r="D5592">
        <v>3251</v>
      </c>
      <c r="E5592">
        <v>5.5347999999999997</v>
      </c>
      <c r="F5592" t="s">
        <v>10981</v>
      </c>
      <c r="G5592" t="s">
        <v>10982</v>
      </c>
      <c r="H5592" t="s">
        <v>2</v>
      </c>
      <c r="I5592" t="s">
        <v>25806</v>
      </c>
      <c r="J5592" t="s">
        <v>3</v>
      </c>
      <c r="K5592" t="s">
        <v>267</v>
      </c>
      <c r="M5592" t="s">
        <v>5</v>
      </c>
      <c r="O5592" t="s">
        <v>70</v>
      </c>
      <c r="P5592" t="s">
        <v>70</v>
      </c>
      <c r="Q5592" t="s">
        <v>6</v>
      </c>
      <c r="R5592" t="s">
        <v>10983</v>
      </c>
      <c r="S5592" t="s">
        <v>10984</v>
      </c>
      <c r="T5592">
        <v>1</v>
      </c>
      <c r="U5592" t="s">
        <v>18</v>
      </c>
    </row>
    <row r="5593" spans="1:21" outlineLevel="1" x14ac:dyDescent="0.25">
      <c r="A5593" s="1" t="s">
        <v>29073</v>
      </c>
      <c r="B5593">
        <f>SUBTOTAL(3,B5592:B5592)</f>
        <v>1</v>
      </c>
      <c r="U5593">
        <f>SUBTOTAL(3,U5592:U5592)</f>
        <v>1</v>
      </c>
    </row>
    <row r="5594" spans="1:21" outlineLevel="2" x14ac:dyDescent="0.25">
      <c r="B5594" t="str">
        <f>CONCATENATE(G5594,"|", IF(I5594="", H5594,I5594),"|",IF(L5594="",K5594,L5594))</f>
        <v>Fluconazole|PrMCnc|Intravascular - any</v>
      </c>
      <c r="C5594" t="b">
        <f>IF(OR(B5594=B5592, B5594=B5596), TRUE, FALSE)</f>
        <v>0</v>
      </c>
      <c r="D5594">
        <v>3252</v>
      </c>
      <c r="E5594">
        <v>5.5347999999999997</v>
      </c>
      <c r="F5594" t="s">
        <v>10985</v>
      </c>
      <c r="G5594" t="s">
        <v>10982</v>
      </c>
      <c r="H5594" t="s">
        <v>2</v>
      </c>
      <c r="I5594" t="s">
        <v>25806</v>
      </c>
      <c r="J5594" t="s">
        <v>3</v>
      </c>
      <c r="K5594" t="s">
        <v>47</v>
      </c>
      <c r="L5594" t="s">
        <v>25808</v>
      </c>
      <c r="M5594" t="s">
        <v>5</v>
      </c>
      <c r="O5594" t="s">
        <v>101</v>
      </c>
      <c r="P5594" t="s">
        <v>101</v>
      </c>
      <c r="Q5594" t="s">
        <v>6</v>
      </c>
      <c r="R5594" t="s">
        <v>10986</v>
      </c>
      <c r="S5594" t="s">
        <v>10987</v>
      </c>
      <c r="T5594">
        <v>1</v>
      </c>
      <c r="U5594" t="s">
        <v>18</v>
      </c>
    </row>
    <row r="5595" spans="1:21" outlineLevel="1" x14ac:dyDescent="0.25">
      <c r="A5595" s="1" t="s">
        <v>29072</v>
      </c>
      <c r="B5595">
        <f>SUBTOTAL(3,B5594:B5594)</f>
        <v>1</v>
      </c>
      <c r="U5595">
        <f>SUBTOTAL(3,U5594:U5594)</f>
        <v>1</v>
      </c>
    </row>
    <row r="5596" spans="1:21" outlineLevel="2" x14ac:dyDescent="0.25">
      <c r="B5596" t="str">
        <f>CONCATENATE(G5596,"|", IF(I5596="", H5596,I5596),"|",IF(L5596="",K5596,L5596))</f>
        <v>Fluconazole|PrMCnc|Urine</v>
      </c>
      <c r="C5596" t="b">
        <f>IF(OR(B5596=B5594, B5596=B5598), TRUE, FALSE)</f>
        <v>0</v>
      </c>
      <c r="D5596">
        <v>3253</v>
      </c>
      <c r="E5596">
        <v>5.5347999999999997</v>
      </c>
      <c r="F5596" t="s">
        <v>10988</v>
      </c>
      <c r="G5596" t="s">
        <v>10982</v>
      </c>
      <c r="H5596" t="s">
        <v>2</v>
      </c>
      <c r="I5596" t="s">
        <v>25806</v>
      </c>
      <c r="J5596" t="s">
        <v>3</v>
      </c>
      <c r="K5596" t="s">
        <v>32</v>
      </c>
      <c r="M5596" t="s">
        <v>5</v>
      </c>
      <c r="O5596" t="s">
        <v>101</v>
      </c>
      <c r="P5596" t="s">
        <v>101</v>
      </c>
      <c r="Q5596" t="s">
        <v>6</v>
      </c>
      <c r="R5596" t="s">
        <v>10989</v>
      </c>
      <c r="S5596" t="s">
        <v>10990</v>
      </c>
      <c r="T5596">
        <v>1</v>
      </c>
      <c r="U5596" t="s">
        <v>18</v>
      </c>
    </row>
    <row r="5597" spans="1:21" outlineLevel="1" x14ac:dyDescent="0.25">
      <c r="A5597" s="1" t="s">
        <v>29071</v>
      </c>
      <c r="B5597">
        <f>SUBTOTAL(3,B5596:B5596)</f>
        <v>1</v>
      </c>
      <c r="U5597">
        <f>SUBTOTAL(3,U5596:U5596)</f>
        <v>1</v>
      </c>
    </row>
    <row r="5598" spans="1:21" outlineLevel="2" x14ac:dyDescent="0.25">
      <c r="B5598" t="str">
        <f>CONCATENATE(G5598,"|", IF(I5598="", H5598,I5598),"|",IF(L5598="",K5598,L5598))</f>
        <v>Fluconazole|PrMCnc|XXX</v>
      </c>
      <c r="C5598" t="b">
        <f>IF(OR(B5598=B5596, B5598=B5600), TRUE, FALSE)</f>
        <v>0</v>
      </c>
      <c r="D5598">
        <v>3254</v>
      </c>
      <c r="E5598">
        <v>5.5347999999999997</v>
      </c>
      <c r="F5598" t="s">
        <v>10991</v>
      </c>
      <c r="G5598" t="s">
        <v>10982</v>
      </c>
      <c r="H5598" t="s">
        <v>2</v>
      </c>
      <c r="I5598" t="s">
        <v>25806</v>
      </c>
      <c r="J5598" t="s">
        <v>3</v>
      </c>
      <c r="K5598" t="s">
        <v>259</v>
      </c>
      <c r="M5598" t="s">
        <v>5</v>
      </c>
      <c r="O5598" t="s">
        <v>101</v>
      </c>
      <c r="P5598" t="s">
        <v>101</v>
      </c>
      <c r="Q5598" t="s">
        <v>6</v>
      </c>
      <c r="R5598" t="s">
        <v>10992</v>
      </c>
      <c r="S5598" t="s">
        <v>10993</v>
      </c>
      <c r="T5598">
        <v>1</v>
      </c>
      <c r="U5598" t="s">
        <v>18</v>
      </c>
    </row>
    <row r="5599" spans="1:21" outlineLevel="1" x14ac:dyDescent="0.25">
      <c r="A5599" s="1" t="s">
        <v>29070</v>
      </c>
      <c r="B5599">
        <f>SUBTOTAL(3,B5598:B5598)</f>
        <v>1</v>
      </c>
      <c r="U5599">
        <f>SUBTOTAL(3,U5598:U5598)</f>
        <v>1</v>
      </c>
    </row>
    <row r="5600" spans="1:21" outlineLevel="2" x14ac:dyDescent="0.25">
      <c r="B5600" t="str">
        <f>CONCATENATE(G5600,"|", IF(I5600="", H5600,I5600),"|",IF(L5600="",K5600,L5600))</f>
        <v>Fludrocortisone|PrMCnc|Intravascular - any</v>
      </c>
      <c r="C5600" t="b">
        <f>IF(OR(B5600=B5598, B5600=B5602), TRUE, FALSE)</f>
        <v>0</v>
      </c>
      <c r="D5600">
        <v>3255</v>
      </c>
      <c r="E5600">
        <v>5.5347999999999997</v>
      </c>
      <c r="F5600" t="s">
        <v>10994</v>
      </c>
      <c r="G5600" t="s">
        <v>10995</v>
      </c>
      <c r="H5600" t="s">
        <v>2</v>
      </c>
      <c r="I5600" t="s">
        <v>25806</v>
      </c>
      <c r="J5600" t="s">
        <v>3</v>
      </c>
      <c r="K5600" t="s">
        <v>47</v>
      </c>
      <c r="L5600" t="s">
        <v>25808</v>
      </c>
      <c r="M5600" t="s">
        <v>5</v>
      </c>
      <c r="O5600" t="s">
        <v>101</v>
      </c>
      <c r="P5600" t="s">
        <v>101</v>
      </c>
      <c r="Q5600" t="s">
        <v>6</v>
      </c>
      <c r="R5600" t="s">
        <v>10996</v>
      </c>
      <c r="S5600" t="s">
        <v>10997</v>
      </c>
      <c r="T5600">
        <v>1</v>
      </c>
      <c r="U5600" t="s">
        <v>18</v>
      </c>
    </row>
    <row r="5601" spans="1:21" outlineLevel="1" x14ac:dyDescent="0.25">
      <c r="A5601" s="1" t="s">
        <v>29069</v>
      </c>
      <c r="B5601">
        <f>SUBTOTAL(3,B5600:B5600)</f>
        <v>1</v>
      </c>
      <c r="U5601">
        <f>SUBTOTAL(3,U5600:U5600)</f>
        <v>1</v>
      </c>
    </row>
    <row r="5602" spans="1:21" outlineLevel="2" x14ac:dyDescent="0.25">
      <c r="B5602" t="str">
        <f>CONCATENATE(G5602,"|", IF(I5602="", H5602,I5602),"|",IF(L5602="",K5602,L5602))</f>
        <v>Fludrocortisone|PrMCnc|Urine</v>
      </c>
      <c r="C5602" t="b">
        <f>IF(OR(B5602=B5600, B5602=B5604), TRUE, FALSE)</f>
        <v>0</v>
      </c>
      <c r="D5602">
        <v>3256</v>
      </c>
      <c r="E5602">
        <v>5.5347999999999997</v>
      </c>
      <c r="F5602" t="s">
        <v>10998</v>
      </c>
      <c r="G5602" t="s">
        <v>10995</v>
      </c>
      <c r="H5602" t="s">
        <v>2</v>
      </c>
      <c r="I5602" t="s">
        <v>25806</v>
      </c>
      <c r="J5602" t="s">
        <v>3</v>
      </c>
      <c r="K5602" t="s">
        <v>32</v>
      </c>
      <c r="M5602" t="s">
        <v>5</v>
      </c>
      <c r="O5602" t="s">
        <v>8712</v>
      </c>
      <c r="P5602" t="s">
        <v>8712</v>
      </c>
      <c r="Q5602" t="s">
        <v>6</v>
      </c>
      <c r="R5602" t="s">
        <v>10999</v>
      </c>
      <c r="S5602" t="s">
        <v>11000</v>
      </c>
      <c r="T5602">
        <v>1</v>
      </c>
      <c r="U5602" t="s">
        <v>18</v>
      </c>
    </row>
    <row r="5603" spans="1:21" outlineLevel="1" x14ac:dyDescent="0.25">
      <c r="A5603" s="1" t="s">
        <v>29068</v>
      </c>
      <c r="B5603">
        <f>SUBTOTAL(3,B5602:B5602)</f>
        <v>1</v>
      </c>
      <c r="U5603">
        <f>SUBTOTAL(3,U5602:U5602)</f>
        <v>1</v>
      </c>
    </row>
    <row r="5604" spans="1:21" outlineLevel="2" x14ac:dyDescent="0.25">
      <c r="B5604" t="str">
        <f>CONCATENATE(G5604,"|", IF(I5604="", H5604,I5604),"|",IF(L5604="",K5604,L5604))</f>
        <v>Flunisolide|PrMCnc|Intravascular - any</v>
      </c>
      <c r="C5604" t="b">
        <f>IF(OR(B5604=B5602, B5604=B5606), TRUE, FALSE)</f>
        <v>0</v>
      </c>
      <c r="D5604">
        <v>3257</v>
      </c>
      <c r="E5604">
        <v>5.5347999999999997</v>
      </c>
      <c r="F5604" t="s">
        <v>11001</v>
      </c>
      <c r="G5604" t="s">
        <v>11002</v>
      </c>
      <c r="H5604" t="s">
        <v>2</v>
      </c>
      <c r="I5604" t="s">
        <v>25806</v>
      </c>
      <c r="J5604" t="s">
        <v>3</v>
      </c>
      <c r="K5604" t="s">
        <v>47</v>
      </c>
      <c r="L5604" t="s">
        <v>25808</v>
      </c>
      <c r="M5604" t="s">
        <v>5</v>
      </c>
      <c r="O5604" t="s">
        <v>101</v>
      </c>
      <c r="P5604" t="s">
        <v>101</v>
      </c>
      <c r="Q5604" t="s">
        <v>6</v>
      </c>
      <c r="R5604" t="s">
        <v>11003</v>
      </c>
      <c r="S5604" t="s">
        <v>11004</v>
      </c>
      <c r="T5604">
        <v>1</v>
      </c>
      <c r="U5604" t="s">
        <v>18</v>
      </c>
    </row>
    <row r="5605" spans="1:21" outlineLevel="1" x14ac:dyDescent="0.25">
      <c r="A5605" s="1" t="s">
        <v>29067</v>
      </c>
      <c r="B5605">
        <f>SUBTOTAL(3,B5604:B5604)</f>
        <v>1</v>
      </c>
      <c r="U5605">
        <f>SUBTOTAL(3,U5604:U5604)</f>
        <v>1</v>
      </c>
    </row>
    <row r="5606" spans="1:21" outlineLevel="2" x14ac:dyDescent="0.25">
      <c r="B5606" t="str">
        <f>CONCATENATE(G5606,"|", IF(I5606="", H5606,I5606),"|",IF(L5606="",K5606,L5606))</f>
        <v>Flunisolide|PrMCnc|Urine</v>
      </c>
      <c r="C5606" t="b">
        <f>IF(OR(B5606=B5604, B5606=B5608), TRUE, FALSE)</f>
        <v>0</v>
      </c>
      <c r="D5606">
        <v>3258</v>
      </c>
      <c r="E5606">
        <v>5.5347999999999997</v>
      </c>
      <c r="F5606" t="s">
        <v>11005</v>
      </c>
      <c r="G5606" t="s">
        <v>11002</v>
      </c>
      <c r="H5606" t="s">
        <v>2</v>
      </c>
      <c r="I5606" t="s">
        <v>25806</v>
      </c>
      <c r="J5606" t="s">
        <v>3</v>
      </c>
      <c r="K5606" t="s">
        <v>32</v>
      </c>
      <c r="M5606" t="s">
        <v>5</v>
      </c>
      <c r="Q5606" t="s">
        <v>6</v>
      </c>
      <c r="R5606" t="s">
        <v>11006</v>
      </c>
      <c r="S5606" t="s">
        <v>11007</v>
      </c>
      <c r="T5606">
        <v>1</v>
      </c>
      <c r="U5606" t="s">
        <v>18</v>
      </c>
    </row>
    <row r="5607" spans="1:21" outlineLevel="1" x14ac:dyDescent="0.25">
      <c r="A5607" s="1" t="s">
        <v>29066</v>
      </c>
      <c r="B5607">
        <f>SUBTOTAL(3,B5606:B5606)</f>
        <v>1</v>
      </c>
      <c r="U5607">
        <f>SUBTOTAL(3,U5606:U5606)</f>
        <v>1</v>
      </c>
    </row>
    <row r="5608" spans="1:21" outlineLevel="2" x14ac:dyDescent="0.25">
      <c r="B5608" t="str">
        <f>CONCATENATE(G5608,"|", IF(I5608="", H5608,I5608),"|",IF(L5608="",K5608,L5608))</f>
        <v>Flunitrazepam &amp; 7-Aminoflunitrazepam panel|PrMCnc|Urine</v>
      </c>
      <c r="C5608" t="b">
        <f>IF(OR(B5608=B5606, B5608=B5610), TRUE, FALSE)</f>
        <v>0</v>
      </c>
      <c r="D5608">
        <v>3271</v>
      </c>
      <c r="E5608">
        <v>4.3480999999999996</v>
      </c>
      <c r="F5608" t="s">
        <v>11045</v>
      </c>
      <c r="G5608" t="s">
        <v>11046</v>
      </c>
      <c r="H5608" t="s">
        <v>2</v>
      </c>
      <c r="I5608" t="s">
        <v>25806</v>
      </c>
      <c r="J5608" t="s">
        <v>3</v>
      </c>
      <c r="K5608" t="s">
        <v>32</v>
      </c>
      <c r="M5608" t="s">
        <v>5</v>
      </c>
      <c r="Q5608" t="s">
        <v>1221</v>
      </c>
      <c r="R5608" t="s">
        <v>11047</v>
      </c>
      <c r="S5608" t="s">
        <v>11048</v>
      </c>
      <c r="T5608">
        <v>1</v>
      </c>
      <c r="U5608" t="s">
        <v>1224</v>
      </c>
    </row>
    <row r="5609" spans="1:21" outlineLevel="1" x14ac:dyDescent="0.25">
      <c r="A5609" s="1" t="s">
        <v>29060</v>
      </c>
      <c r="B5609">
        <f>SUBTOTAL(3,B5608:B5608)</f>
        <v>1</v>
      </c>
      <c r="U5609">
        <f>SUBTOTAL(3,U5608:U5608)</f>
        <v>1</v>
      </c>
    </row>
    <row r="5610" spans="1:21" outlineLevel="2" x14ac:dyDescent="0.25">
      <c r="B5610" t="str">
        <f>CONCATENATE(G5610,"|", IF(I5610="", H5610,I5610),"|",IF(L5610="",K5610,L5610))</f>
        <v>Flunitrazepam cutoff|PrMCnc|Urine</v>
      </c>
      <c r="C5610" t="b">
        <f>IF(OR(B5610=B5608, B5610=B5611), TRUE, FALSE)</f>
        <v>1</v>
      </c>
      <c r="D5610">
        <v>3272</v>
      </c>
      <c r="E5610">
        <v>5.5762999999999998</v>
      </c>
      <c r="F5610" t="s">
        <v>11049</v>
      </c>
      <c r="G5610" t="s">
        <v>11050</v>
      </c>
      <c r="H5610" t="s">
        <v>2</v>
      </c>
      <c r="I5610" t="s">
        <v>25806</v>
      </c>
      <c r="J5610" t="s">
        <v>3</v>
      </c>
      <c r="K5610" t="s">
        <v>32</v>
      </c>
      <c r="M5610" t="s">
        <v>5</v>
      </c>
      <c r="N5610" t="s">
        <v>136</v>
      </c>
      <c r="O5610" t="s">
        <v>48</v>
      </c>
      <c r="P5610" t="s">
        <v>48</v>
      </c>
      <c r="Q5610" t="s">
        <v>6</v>
      </c>
      <c r="R5610" t="s">
        <v>11051</v>
      </c>
      <c r="S5610" t="s">
        <v>11052</v>
      </c>
      <c r="T5610">
        <v>1</v>
      </c>
      <c r="U5610" t="s">
        <v>9</v>
      </c>
    </row>
    <row r="5611" spans="1:21" outlineLevel="2" x14ac:dyDescent="0.25">
      <c r="B5611" t="str">
        <f>CONCATENATE(G5611,"|", IF(I5611="", H5611,I5611),"|",IF(L5611="",K5611,L5611))</f>
        <v>Flunitrazepam cutoff|PrMCnc|Urine</v>
      </c>
      <c r="C5611" t="b">
        <f>IF(OR(B5611=B5610, B5611=B5613), TRUE, FALSE)</f>
        <v>1</v>
      </c>
      <c r="D5611">
        <v>3273</v>
      </c>
      <c r="E5611">
        <v>5.5762999999999998</v>
      </c>
      <c r="F5611" t="s">
        <v>11053</v>
      </c>
      <c r="G5611" t="s">
        <v>11050</v>
      </c>
      <c r="H5611" t="s">
        <v>2</v>
      </c>
      <c r="I5611" t="s">
        <v>25806</v>
      </c>
      <c r="J5611" t="s">
        <v>3</v>
      </c>
      <c r="K5611" t="s">
        <v>32</v>
      </c>
      <c r="M5611" t="s">
        <v>5</v>
      </c>
      <c r="N5611" t="s">
        <v>142</v>
      </c>
      <c r="O5611" t="s">
        <v>48</v>
      </c>
      <c r="P5611" t="s">
        <v>48</v>
      </c>
      <c r="Q5611" t="s">
        <v>6</v>
      </c>
      <c r="R5611" t="s">
        <v>11054</v>
      </c>
      <c r="S5611" t="s">
        <v>11055</v>
      </c>
      <c r="T5611">
        <v>1</v>
      </c>
      <c r="U5611" t="s">
        <v>9</v>
      </c>
    </row>
    <row r="5612" spans="1:21" outlineLevel="1" x14ac:dyDescent="0.25">
      <c r="A5612" s="1" t="s">
        <v>29059</v>
      </c>
      <c r="B5612">
        <f>SUBTOTAL(3,B5610:B5611)</f>
        <v>2</v>
      </c>
      <c r="U5612">
        <f>SUBTOTAL(3,U5610:U5611)</f>
        <v>2</v>
      </c>
    </row>
    <row r="5613" spans="1:21" outlineLevel="2" x14ac:dyDescent="0.25">
      <c r="B5613" t="str">
        <f>CONCATENATE(G5613,"|", IF(I5613="", H5613,I5613),"|",IF(L5613="",K5613,L5613))</f>
        <v>Flunitrazepam|PrMCnc|Gast fld</v>
      </c>
      <c r="C5613" t="b">
        <f>IF(OR(B5613=B5611, B5613=B5615), TRUE, FALSE)</f>
        <v>0</v>
      </c>
      <c r="D5613">
        <v>3260</v>
      </c>
      <c r="E5613">
        <v>5.5347999999999997</v>
      </c>
      <c r="F5613" t="s">
        <v>11012</v>
      </c>
      <c r="G5613" t="s">
        <v>11009</v>
      </c>
      <c r="H5613" t="s">
        <v>140</v>
      </c>
      <c r="I5613" t="s">
        <v>25806</v>
      </c>
      <c r="J5613" t="s">
        <v>3</v>
      </c>
      <c r="K5613" t="s">
        <v>602</v>
      </c>
      <c r="M5613" t="s">
        <v>141</v>
      </c>
      <c r="Q5613" t="s">
        <v>6</v>
      </c>
      <c r="R5613" t="s">
        <v>11013</v>
      </c>
      <c r="S5613" t="s">
        <v>11014</v>
      </c>
      <c r="T5613">
        <v>1</v>
      </c>
      <c r="U5613" t="s">
        <v>18</v>
      </c>
    </row>
    <row r="5614" spans="1:21" outlineLevel="1" x14ac:dyDescent="0.25">
      <c r="A5614" s="1" t="s">
        <v>29065</v>
      </c>
      <c r="B5614">
        <f>SUBTOTAL(3,B5613:B5613)</f>
        <v>1</v>
      </c>
      <c r="U5614">
        <f>SUBTOTAL(3,U5613:U5613)</f>
        <v>1</v>
      </c>
    </row>
    <row r="5615" spans="1:21" outlineLevel="2" x14ac:dyDescent="0.25">
      <c r="B5615" t="str">
        <f>CONCATENATE(G5615,"|", IF(I5615="", H5615,I5615),"|",IF(L5615="",K5615,L5615))</f>
        <v>Flunitrazepam|PrMCnc|Intravascular - any</v>
      </c>
      <c r="C5615" t="b">
        <f>IF(OR(B5615=B5613, B5615=B5616), TRUE, FALSE)</f>
        <v>1</v>
      </c>
      <c r="D5615">
        <v>3259</v>
      </c>
      <c r="E5615">
        <v>5.5347999999999997</v>
      </c>
      <c r="F5615" t="s">
        <v>11008</v>
      </c>
      <c r="G5615" t="s">
        <v>11009</v>
      </c>
      <c r="H5615" t="s">
        <v>2</v>
      </c>
      <c r="I5615" t="s">
        <v>25806</v>
      </c>
      <c r="J5615" t="s">
        <v>3</v>
      </c>
      <c r="K5615" t="s">
        <v>38</v>
      </c>
      <c r="L5615" t="s">
        <v>25808</v>
      </c>
      <c r="M5615" t="s">
        <v>5</v>
      </c>
      <c r="O5615" t="s">
        <v>48</v>
      </c>
      <c r="P5615" t="s">
        <v>48</v>
      </c>
      <c r="Q5615" t="s">
        <v>6</v>
      </c>
      <c r="R5615" t="s">
        <v>11010</v>
      </c>
      <c r="S5615" t="s">
        <v>11011</v>
      </c>
      <c r="T5615">
        <v>1</v>
      </c>
      <c r="U5615" t="s">
        <v>18</v>
      </c>
    </row>
    <row r="5616" spans="1:21" outlineLevel="2" x14ac:dyDescent="0.25">
      <c r="B5616" t="str">
        <f>CONCATENATE(G5616,"|", IF(I5616="", H5616,I5616),"|",IF(L5616="",K5616,L5616))</f>
        <v>Flunitrazepam|PrMCnc|Intravascular - any</v>
      </c>
      <c r="C5616" t="b">
        <f t="shared" si="50"/>
        <v>1</v>
      </c>
      <c r="D5616">
        <v>3261</v>
      </c>
      <c r="E5616">
        <v>5.5347999999999997</v>
      </c>
      <c r="F5616" t="s">
        <v>11015</v>
      </c>
      <c r="G5616" t="s">
        <v>11009</v>
      </c>
      <c r="H5616" t="s">
        <v>2</v>
      </c>
      <c r="I5616" t="s">
        <v>25806</v>
      </c>
      <c r="J5616" t="s">
        <v>3</v>
      </c>
      <c r="K5616" t="s">
        <v>47</v>
      </c>
      <c r="L5616" t="s">
        <v>25808</v>
      </c>
      <c r="M5616" t="s">
        <v>5</v>
      </c>
      <c r="O5616" t="s">
        <v>48</v>
      </c>
      <c r="P5616" t="s">
        <v>48</v>
      </c>
      <c r="Q5616" t="s">
        <v>6</v>
      </c>
      <c r="R5616" t="s">
        <v>11016</v>
      </c>
      <c r="S5616" t="s">
        <v>11017</v>
      </c>
      <c r="T5616">
        <v>1</v>
      </c>
      <c r="U5616" t="s">
        <v>18</v>
      </c>
    </row>
    <row r="5617" spans="1:21" outlineLevel="2" x14ac:dyDescent="0.25">
      <c r="B5617" t="str">
        <f>CONCATENATE(G5617,"|", IF(I5617="", H5617,I5617),"|",IF(L5617="",K5617,L5617))</f>
        <v>Flunitrazepam|PrMCnc|Intravascular - any</v>
      </c>
      <c r="C5617" t="b">
        <f t="shared" si="50"/>
        <v>1</v>
      </c>
      <c r="D5617">
        <v>3263</v>
      </c>
      <c r="E5617">
        <v>5.5347999999999997</v>
      </c>
      <c r="F5617" t="s">
        <v>11021</v>
      </c>
      <c r="G5617" t="s">
        <v>11009</v>
      </c>
      <c r="H5617" t="s">
        <v>2</v>
      </c>
      <c r="I5617" t="s">
        <v>25806</v>
      </c>
      <c r="J5617" t="s">
        <v>3</v>
      </c>
      <c r="K5617" t="s">
        <v>1151</v>
      </c>
      <c r="L5617" t="s">
        <v>25808</v>
      </c>
      <c r="M5617" t="s">
        <v>5</v>
      </c>
      <c r="O5617" t="s">
        <v>48</v>
      </c>
      <c r="P5617" t="s">
        <v>48</v>
      </c>
      <c r="Q5617" t="s">
        <v>6</v>
      </c>
      <c r="R5617" t="s">
        <v>11022</v>
      </c>
      <c r="S5617" t="s">
        <v>11023</v>
      </c>
      <c r="T5617">
        <v>1</v>
      </c>
      <c r="U5617" t="s">
        <v>18</v>
      </c>
    </row>
    <row r="5618" spans="1:21" outlineLevel="2" x14ac:dyDescent="0.25">
      <c r="B5618" t="str">
        <f>CONCATENATE(G5618,"|", IF(I5618="", H5618,I5618),"|",IF(L5618="",K5618,L5618))</f>
        <v>Flunitrazepam|PrMCnc|Intravascular - any</v>
      </c>
      <c r="C5618" t="b">
        <f>IF(OR(B5618=B5617, B5618=B5620), TRUE, FALSE)</f>
        <v>1</v>
      </c>
      <c r="D5618">
        <v>3264</v>
      </c>
      <c r="E5618">
        <v>5.5347999999999997</v>
      </c>
      <c r="F5618" t="s">
        <v>11024</v>
      </c>
      <c r="G5618" t="s">
        <v>11009</v>
      </c>
      <c r="H5618" t="s">
        <v>140</v>
      </c>
      <c r="I5618" t="s">
        <v>25806</v>
      </c>
      <c r="J5618" t="s">
        <v>3</v>
      </c>
      <c r="K5618" t="s">
        <v>1151</v>
      </c>
      <c r="L5618" t="s">
        <v>25808</v>
      </c>
      <c r="M5618" t="s">
        <v>141</v>
      </c>
      <c r="Q5618" t="s">
        <v>6</v>
      </c>
      <c r="R5618" t="s">
        <v>11025</v>
      </c>
      <c r="S5618" t="s">
        <v>11026</v>
      </c>
      <c r="T5618">
        <v>1</v>
      </c>
      <c r="U5618" t="s">
        <v>18</v>
      </c>
    </row>
    <row r="5619" spans="1:21" outlineLevel="1" x14ac:dyDescent="0.25">
      <c r="A5619" s="1" t="s">
        <v>29063</v>
      </c>
      <c r="B5619">
        <f>SUBTOTAL(3,B5615:B5618)</f>
        <v>4</v>
      </c>
      <c r="U5619">
        <f>SUBTOTAL(3,U5615:U5618)</f>
        <v>4</v>
      </c>
    </row>
    <row r="5620" spans="1:21" outlineLevel="2" x14ac:dyDescent="0.25">
      <c r="B5620" t="str">
        <f>CONCATENATE(G5620,"|", IF(I5620="", H5620,I5620),"|",IF(L5620="",K5620,L5620))</f>
        <v>Flunitrazepam|PrMCnc|Urine</v>
      </c>
      <c r="C5620" t="b">
        <f>IF(OR(B5620=B5618, B5620=B5621), TRUE, FALSE)</f>
        <v>1</v>
      </c>
      <c r="D5620">
        <v>3265</v>
      </c>
      <c r="E5620">
        <v>5.5347999999999997</v>
      </c>
      <c r="F5620" t="s">
        <v>11027</v>
      </c>
      <c r="G5620" t="s">
        <v>11009</v>
      </c>
      <c r="H5620" t="s">
        <v>2</v>
      </c>
      <c r="I5620" t="s">
        <v>25806</v>
      </c>
      <c r="J5620" t="s">
        <v>3</v>
      </c>
      <c r="K5620" t="s">
        <v>32</v>
      </c>
      <c r="M5620" t="s">
        <v>5</v>
      </c>
      <c r="O5620" t="s">
        <v>101</v>
      </c>
      <c r="P5620" t="s">
        <v>2598</v>
      </c>
      <c r="Q5620" t="s">
        <v>6</v>
      </c>
      <c r="R5620" t="s">
        <v>11028</v>
      </c>
      <c r="S5620" t="s">
        <v>11029</v>
      </c>
      <c r="T5620">
        <v>1</v>
      </c>
      <c r="U5620" t="s">
        <v>18</v>
      </c>
    </row>
    <row r="5621" spans="1:21" outlineLevel="2" x14ac:dyDescent="0.25">
      <c r="B5621" t="str">
        <f>CONCATENATE(G5621,"|", IF(I5621="", H5621,I5621),"|",IF(L5621="",K5621,L5621))</f>
        <v>Flunitrazepam|PrMCnc|Urine</v>
      </c>
      <c r="C5621" t="b">
        <f t="shared" ref="C5621:C5687" si="51">IF(OR(B5621=B5620, B5621=B5622), TRUE, FALSE)</f>
        <v>1</v>
      </c>
      <c r="D5621">
        <v>3266</v>
      </c>
      <c r="E5621">
        <v>5.5347999999999997</v>
      </c>
      <c r="F5621" t="s">
        <v>11030</v>
      </c>
      <c r="G5621" t="s">
        <v>11009</v>
      </c>
      <c r="H5621" t="s">
        <v>2</v>
      </c>
      <c r="I5621" t="s">
        <v>25806</v>
      </c>
      <c r="J5621" t="s">
        <v>3</v>
      </c>
      <c r="K5621" t="s">
        <v>32</v>
      </c>
      <c r="M5621" t="s">
        <v>5</v>
      </c>
      <c r="N5621" t="s">
        <v>136</v>
      </c>
      <c r="O5621" t="s">
        <v>101</v>
      </c>
      <c r="P5621" t="s">
        <v>101</v>
      </c>
      <c r="Q5621" t="s">
        <v>6</v>
      </c>
      <c r="R5621" t="s">
        <v>11031</v>
      </c>
      <c r="S5621" t="s">
        <v>11032</v>
      </c>
      <c r="T5621">
        <v>1</v>
      </c>
      <c r="U5621" t="s">
        <v>18</v>
      </c>
    </row>
    <row r="5622" spans="1:21" outlineLevel="2" x14ac:dyDescent="0.25">
      <c r="B5622" t="str">
        <f>CONCATENATE(G5622,"|", IF(I5622="", H5622,I5622),"|",IF(L5622="",K5622,L5622))</f>
        <v>Flunitrazepam|PrMCnc|Urine</v>
      </c>
      <c r="C5622" t="b">
        <f t="shared" si="51"/>
        <v>1</v>
      </c>
      <c r="D5622">
        <v>3267</v>
      </c>
      <c r="E5622">
        <v>5.5347999999999997</v>
      </c>
      <c r="F5622" t="s">
        <v>11033</v>
      </c>
      <c r="G5622" t="s">
        <v>11009</v>
      </c>
      <c r="H5622" t="s">
        <v>140</v>
      </c>
      <c r="I5622" t="s">
        <v>25806</v>
      </c>
      <c r="J5622" t="s">
        <v>3</v>
      </c>
      <c r="K5622" t="s">
        <v>32</v>
      </c>
      <c r="M5622" t="s">
        <v>141</v>
      </c>
      <c r="Q5622" t="s">
        <v>6</v>
      </c>
      <c r="R5622" t="s">
        <v>11034</v>
      </c>
      <c r="S5622" t="s">
        <v>11035</v>
      </c>
      <c r="T5622">
        <v>1</v>
      </c>
      <c r="U5622" t="s">
        <v>18</v>
      </c>
    </row>
    <row r="5623" spans="1:21" outlineLevel="2" x14ac:dyDescent="0.25">
      <c r="B5623" t="str">
        <f>CONCATENATE(G5623,"|", IF(I5623="", H5623,I5623),"|",IF(L5623="",K5623,L5623))</f>
        <v>Flunitrazepam|PrMCnc|Urine</v>
      </c>
      <c r="C5623" t="b">
        <f t="shared" si="51"/>
        <v>1</v>
      </c>
      <c r="D5623">
        <v>3268</v>
      </c>
      <c r="E5623">
        <v>5.5347999999999997</v>
      </c>
      <c r="F5623" t="s">
        <v>11036</v>
      </c>
      <c r="G5623" t="s">
        <v>11009</v>
      </c>
      <c r="H5623" t="s">
        <v>140</v>
      </c>
      <c r="I5623" t="s">
        <v>25806</v>
      </c>
      <c r="J5623" t="s">
        <v>3</v>
      </c>
      <c r="K5623" t="s">
        <v>32</v>
      </c>
      <c r="M5623" t="s">
        <v>141</v>
      </c>
      <c r="N5623" t="s">
        <v>136</v>
      </c>
      <c r="Q5623" t="s">
        <v>6</v>
      </c>
      <c r="R5623" t="s">
        <v>11037</v>
      </c>
      <c r="S5623" t="s">
        <v>11038</v>
      </c>
      <c r="T5623">
        <v>1</v>
      </c>
      <c r="U5623" t="s">
        <v>18</v>
      </c>
    </row>
    <row r="5624" spans="1:21" outlineLevel="2" x14ac:dyDescent="0.25">
      <c r="B5624" t="str">
        <f>CONCATENATE(G5624,"|", IF(I5624="", H5624,I5624),"|",IF(L5624="",K5624,L5624))</f>
        <v>Flunitrazepam|PrMCnc|Urine</v>
      </c>
      <c r="C5624" t="b">
        <f>IF(OR(B5624=B5623, B5624=B5626), TRUE, FALSE)</f>
        <v>1</v>
      </c>
      <c r="D5624">
        <v>3269</v>
      </c>
      <c r="E5624">
        <v>5.5347999999999997</v>
      </c>
      <c r="F5624" t="s">
        <v>11039</v>
      </c>
      <c r="G5624" t="s">
        <v>11009</v>
      </c>
      <c r="H5624" t="s">
        <v>140</v>
      </c>
      <c r="I5624" t="s">
        <v>25806</v>
      </c>
      <c r="J5624" t="s">
        <v>3</v>
      </c>
      <c r="K5624" t="s">
        <v>32</v>
      </c>
      <c r="M5624" t="s">
        <v>141</v>
      </c>
      <c r="N5624" t="s">
        <v>142</v>
      </c>
      <c r="Q5624" t="s">
        <v>6</v>
      </c>
      <c r="R5624" t="s">
        <v>11040</v>
      </c>
      <c r="S5624" t="s">
        <v>11041</v>
      </c>
      <c r="T5624">
        <v>1</v>
      </c>
      <c r="U5624" t="s">
        <v>18</v>
      </c>
    </row>
    <row r="5625" spans="1:21" outlineLevel="1" x14ac:dyDescent="0.25">
      <c r="A5625" s="1" t="s">
        <v>29062</v>
      </c>
      <c r="B5625">
        <f>SUBTOTAL(3,B5620:B5624)</f>
        <v>5</v>
      </c>
      <c r="U5625">
        <f>SUBTOTAL(3,U5620:U5624)</f>
        <v>5</v>
      </c>
    </row>
    <row r="5626" spans="1:21" outlineLevel="2" x14ac:dyDescent="0.25">
      <c r="B5626" t="str">
        <f>CONCATENATE(G5626,"|", IF(I5626="", H5626,I5626),"|",IF(L5626="",K5626,L5626))</f>
        <v>Flunitrazepam|PrMCnc|XXX</v>
      </c>
      <c r="C5626" t="b">
        <f>IF(OR(B5626=B5624, B5626=B5628), TRUE, FALSE)</f>
        <v>0</v>
      </c>
      <c r="D5626">
        <v>3270</v>
      </c>
      <c r="E5626">
        <v>5.5347999999999997</v>
      </c>
      <c r="F5626" t="s">
        <v>11042</v>
      </c>
      <c r="G5626" t="s">
        <v>11009</v>
      </c>
      <c r="H5626" t="s">
        <v>140</v>
      </c>
      <c r="I5626" t="s">
        <v>25806</v>
      </c>
      <c r="J5626" t="s">
        <v>3</v>
      </c>
      <c r="K5626" t="s">
        <v>259</v>
      </c>
      <c r="M5626" t="s">
        <v>141</v>
      </c>
      <c r="Q5626" t="s">
        <v>6</v>
      </c>
      <c r="R5626" t="s">
        <v>11043</v>
      </c>
      <c r="S5626" t="s">
        <v>11044</v>
      </c>
      <c r="T5626">
        <v>1</v>
      </c>
      <c r="U5626" t="s">
        <v>18</v>
      </c>
    </row>
    <row r="5627" spans="1:21" outlineLevel="1" x14ac:dyDescent="0.25">
      <c r="A5627" s="1" t="s">
        <v>29061</v>
      </c>
      <c r="B5627">
        <f>SUBTOTAL(3,B5626:B5626)</f>
        <v>1</v>
      </c>
      <c r="U5627">
        <f>SUBTOTAL(3,U5626:U5626)</f>
        <v>1</v>
      </c>
    </row>
    <row r="5628" spans="1:21" outlineLevel="2" x14ac:dyDescent="0.25">
      <c r="B5628" t="str">
        <f>CONCATENATE(G5628,"|", IF(I5628="", H5628,I5628),"|",IF(L5628="",K5628,L5628))</f>
        <v>Flunitrazepam|SCnc|Ser/Plas</v>
      </c>
      <c r="C5628" t="b">
        <f>IF(OR(B5628=B5626, B5628=B5630), TRUE, FALSE)</f>
        <v>0</v>
      </c>
      <c r="D5628">
        <v>3262</v>
      </c>
      <c r="E5628">
        <v>5.5347999999999997</v>
      </c>
      <c r="F5628" t="s">
        <v>11018</v>
      </c>
      <c r="G5628" t="s">
        <v>11009</v>
      </c>
      <c r="H5628" t="s">
        <v>222</v>
      </c>
      <c r="J5628" t="s">
        <v>3</v>
      </c>
      <c r="K5628" t="s">
        <v>47</v>
      </c>
      <c r="M5628" t="s">
        <v>5</v>
      </c>
      <c r="O5628" t="s">
        <v>223</v>
      </c>
      <c r="P5628" t="s">
        <v>223</v>
      </c>
      <c r="Q5628" t="s">
        <v>6</v>
      </c>
      <c r="R5628" t="s">
        <v>11019</v>
      </c>
      <c r="S5628" t="s">
        <v>11020</v>
      </c>
      <c r="T5628">
        <v>1</v>
      </c>
      <c r="U5628" t="s">
        <v>18</v>
      </c>
    </row>
    <row r="5629" spans="1:21" outlineLevel="1" x14ac:dyDescent="0.25">
      <c r="A5629" s="1" t="s">
        <v>29064</v>
      </c>
      <c r="B5629">
        <f>SUBTOTAL(3,B5628:B5628)</f>
        <v>1</v>
      </c>
      <c r="U5629">
        <f>SUBTOTAL(3,U5628:U5628)</f>
        <v>1</v>
      </c>
    </row>
    <row r="5630" spans="1:21" outlineLevel="2" x14ac:dyDescent="0.25">
      <c r="B5630" t="str">
        <f>CONCATENATE(G5630,"|", IF(I5630="", H5630,I5630),"|",IF(L5630="",K5630,L5630))</f>
        <v>Fluoride/Creatinine|MRto|Urine</v>
      </c>
      <c r="C5630" t="b">
        <f>IF(OR(B5630=B5628, B5630=B5632), TRUE, FALSE)</f>
        <v>0</v>
      </c>
      <c r="D5630">
        <v>3285</v>
      </c>
      <c r="E5630">
        <v>5.5347999999999997</v>
      </c>
      <c r="F5630" t="s">
        <v>11090</v>
      </c>
      <c r="G5630" t="s">
        <v>11091</v>
      </c>
      <c r="H5630" t="s">
        <v>440</v>
      </c>
      <c r="J5630" t="s">
        <v>3</v>
      </c>
      <c r="K5630" t="s">
        <v>32</v>
      </c>
      <c r="M5630" t="s">
        <v>5</v>
      </c>
      <c r="O5630" t="s">
        <v>441</v>
      </c>
      <c r="P5630" t="s">
        <v>442</v>
      </c>
      <c r="Q5630" t="s">
        <v>6</v>
      </c>
      <c r="R5630" t="s">
        <v>11092</v>
      </c>
      <c r="S5630" t="s">
        <v>11093</v>
      </c>
      <c r="T5630">
        <v>1</v>
      </c>
      <c r="U5630" t="s">
        <v>18</v>
      </c>
    </row>
    <row r="5631" spans="1:21" outlineLevel="1" x14ac:dyDescent="0.25">
      <c r="A5631" s="1" t="s">
        <v>29049</v>
      </c>
      <c r="B5631">
        <f>SUBTOTAL(3,B5630:B5630)</f>
        <v>1</v>
      </c>
      <c r="U5631">
        <f>SUBTOTAL(3,U5630:U5630)</f>
        <v>1</v>
      </c>
    </row>
    <row r="5632" spans="1:21" outlineLevel="2" x14ac:dyDescent="0.25">
      <c r="B5632" t="str">
        <f>CONCATENATE(G5632,"|", IF(I5632="", H5632,I5632),"|",IF(L5632="",K5632,L5632))</f>
        <v>Fluoride/Creatinine|Ratio|Urine</v>
      </c>
      <c r="C5632" t="b">
        <f>IF(OR(B5632=B5630, B5632=B5634), TRUE, FALSE)</f>
        <v>0</v>
      </c>
      <c r="D5632">
        <v>3286</v>
      </c>
      <c r="E5632">
        <v>5.5347999999999997</v>
      </c>
      <c r="F5632" t="s">
        <v>11094</v>
      </c>
      <c r="G5632" t="s">
        <v>11091</v>
      </c>
      <c r="H5632" t="s">
        <v>978</v>
      </c>
      <c r="J5632" t="s">
        <v>3</v>
      </c>
      <c r="K5632" t="s">
        <v>32</v>
      </c>
      <c r="M5632" t="s">
        <v>5</v>
      </c>
      <c r="O5632" t="s">
        <v>979</v>
      </c>
      <c r="P5632" t="s">
        <v>980</v>
      </c>
      <c r="Q5632" t="s">
        <v>6</v>
      </c>
      <c r="R5632" t="s">
        <v>11095</v>
      </c>
      <c r="S5632" t="s">
        <v>11096</v>
      </c>
      <c r="T5632">
        <v>1</v>
      </c>
      <c r="U5632" t="s">
        <v>18</v>
      </c>
    </row>
    <row r="5633" spans="1:21" outlineLevel="1" x14ac:dyDescent="0.25">
      <c r="A5633" s="1" t="s">
        <v>29048</v>
      </c>
      <c r="B5633">
        <f>SUBTOTAL(3,B5632:B5632)</f>
        <v>1</v>
      </c>
      <c r="U5633">
        <f>SUBTOTAL(3,U5632:U5632)</f>
        <v>1</v>
      </c>
    </row>
    <row r="5634" spans="1:21" outlineLevel="2" x14ac:dyDescent="0.25">
      <c r="B5634" t="str">
        <f>CONCATENATE(G5634,"|", IF(I5634="", H5634,I5634),"|",IF(L5634="",K5634,L5634))</f>
        <v>Fluoride/Creatinine|SRto|Urine</v>
      </c>
      <c r="C5634" t="b">
        <f>IF(OR(B5634=B5632, B5634=B5635), TRUE, FALSE)</f>
        <v>1</v>
      </c>
      <c r="D5634">
        <v>3287</v>
      </c>
      <c r="E5634">
        <v>5.5347999999999997</v>
      </c>
      <c r="F5634" t="s">
        <v>11097</v>
      </c>
      <c r="G5634" t="s">
        <v>11091</v>
      </c>
      <c r="H5634" t="s">
        <v>676</v>
      </c>
      <c r="J5634" t="s">
        <v>505</v>
      </c>
      <c r="K5634" t="s">
        <v>32</v>
      </c>
      <c r="M5634" t="s">
        <v>5</v>
      </c>
      <c r="O5634" t="s">
        <v>2381</v>
      </c>
      <c r="P5634" t="s">
        <v>2382</v>
      </c>
      <c r="Q5634" t="s">
        <v>6</v>
      </c>
      <c r="R5634" t="s">
        <v>11098</v>
      </c>
      <c r="S5634" t="s">
        <v>11099</v>
      </c>
      <c r="T5634">
        <v>1</v>
      </c>
      <c r="U5634" t="s">
        <v>18</v>
      </c>
    </row>
    <row r="5635" spans="1:21" outlineLevel="2" x14ac:dyDescent="0.25">
      <c r="B5635" t="str">
        <f>CONCATENATE(G5635,"|", IF(I5635="", H5635,I5635),"|",IF(L5635="",K5635,L5635))</f>
        <v>Fluoride/Creatinine|SRto|Urine</v>
      </c>
      <c r="C5635" t="b">
        <f>IF(OR(B5635=B5634, B5635=B5637), TRUE, FALSE)</f>
        <v>1</v>
      </c>
      <c r="D5635">
        <v>3288</v>
      </c>
      <c r="E5635">
        <v>5.5347999999999997</v>
      </c>
      <c r="F5635" t="s">
        <v>11100</v>
      </c>
      <c r="G5635" t="s">
        <v>11091</v>
      </c>
      <c r="H5635" t="s">
        <v>676</v>
      </c>
      <c r="J5635" t="s">
        <v>3</v>
      </c>
      <c r="K5635" t="s">
        <v>32</v>
      </c>
      <c r="M5635" t="s">
        <v>5</v>
      </c>
      <c r="O5635" t="s">
        <v>2381</v>
      </c>
      <c r="P5635" t="s">
        <v>2382</v>
      </c>
      <c r="Q5635" t="s">
        <v>6</v>
      </c>
      <c r="R5635" t="s">
        <v>11101</v>
      </c>
      <c r="S5635" t="s">
        <v>11102</v>
      </c>
      <c r="T5635">
        <v>1</v>
      </c>
      <c r="U5635" t="s">
        <v>18</v>
      </c>
    </row>
    <row r="5636" spans="1:21" outlineLevel="1" x14ac:dyDescent="0.25">
      <c r="A5636" s="1" t="s">
        <v>29047</v>
      </c>
      <c r="B5636">
        <f>SUBTOTAL(3,B5634:B5635)</f>
        <v>2</v>
      </c>
      <c r="U5636">
        <f>SUBTOTAL(3,U5634:U5635)</f>
        <v>2</v>
      </c>
    </row>
    <row r="5637" spans="1:21" outlineLevel="2" x14ac:dyDescent="0.25">
      <c r="B5637" t="str">
        <f>CONCATENATE(G5637,"|", IF(I5637="", H5637,I5637),"|",IF(L5637="",K5637,L5637))</f>
        <v>Fluoride|MRat|Urine</v>
      </c>
      <c r="C5637" t="b">
        <f>IF(OR(B5637=B5635, B5637=B5639), TRUE, FALSE)</f>
        <v>0</v>
      </c>
      <c r="D5637">
        <v>3280</v>
      </c>
      <c r="E5637">
        <v>5.5347999999999997</v>
      </c>
      <c r="F5637" t="s">
        <v>11075</v>
      </c>
      <c r="G5637" t="s">
        <v>11057</v>
      </c>
      <c r="H5637" t="s">
        <v>509</v>
      </c>
      <c r="J5637" t="s">
        <v>505</v>
      </c>
      <c r="K5637" t="s">
        <v>32</v>
      </c>
      <c r="M5637" t="s">
        <v>5</v>
      </c>
      <c r="O5637" t="s">
        <v>510</v>
      </c>
      <c r="P5637" t="s">
        <v>511</v>
      </c>
      <c r="Q5637" t="s">
        <v>6</v>
      </c>
      <c r="R5637" t="s">
        <v>11076</v>
      </c>
      <c r="S5637" t="s">
        <v>11077</v>
      </c>
      <c r="T5637">
        <v>1</v>
      </c>
      <c r="U5637" t="s">
        <v>18</v>
      </c>
    </row>
    <row r="5638" spans="1:21" outlineLevel="1" x14ac:dyDescent="0.25">
      <c r="A5638" s="1" t="s">
        <v>29053</v>
      </c>
      <c r="B5638">
        <f>SUBTOTAL(3,B5637:B5637)</f>
        <v>1</v>
      </c>
      <c r="U5638">
        <f>SUBTOTAL(3,U5637:U5637)</f>
        <v>1</v>
      </c>
    </row>
    <row r="5639" spans="1:21" outlineLevel="2" x14ac:dyDescent="0.25">
      <c r="B5639" t="str">
        <f>CONCATENATE(G5639,"|", IF(I5639="", H5639,I5639),"|",IF(L5639="",K5639,L5639))</f>
        <v>Fluoride|PrMCnc|Dial fld</v>
      </c>
      <c r="C5639" t="b">
        <f>IF(OR(B5639=B5637, B5639=B5641), TRUE, FALSE)</f>
        <v>0</v>
      </c>
      <c r="D5639">
        <v>3276</v>
      </c>
      <c r="E5639">
        <v>5.5347999999999997</v>
      </c>
      <c r="F5639" t="s">
        <v>11063</v>
      </c>
      <c r="G5639" t="s">
        <v>11057</v>
      </c>
      <c r="H5639" t="s">
        <v>2</v>
      </c>
      <c r="I5639" t="s">
        <v>25806</v>
      </c>
      <c r="J5639" t="s">
        <v>3</v>
      </c>
      <c r="K5639" t="s">
        <v>1627</v>
      </c>
      <c r="M5639" t="s">
        <v>5</v>
      </c>
      <c r="O5639" t="s">
        <v>70</v>
      </c>
      <c r="P5639" t="s">
        <v>70</v>
      </c>
      <c r="Q5639" t="s">
        <v>6</v>
      </c>
      <c r="R5639" t="s">
        <v>11064</v>
      </c>
      <c r="S5639" t="s">
        <v>11065</v>
      </c>
      <c r="T5639">
        <v>1</v>
      </c>
      <c r="U5639" t="s">
        <v>18</v>
      </c>
    </row>
    <row r="5640" spans="1:21" outlineLevel="1" x14ac:dyDescent="0.25">
      <c r="A5640" s="1" t="s">
        <v>29057</v>
      </c>
      <c r="B5640">
        <f>SUBTOTAL(3,B5639:B5639)</f>
        <v>1</v>
      </c>
      <c r="U5640">
        <f>SUBTOTAL(3,U5639:U5639)</f>
        <v>1</v>
      </c>
    </row>
    <row r="5641" spans="1:21" outlineLevel="2" x14ac:dyDescent="0.25">
      <c r="B5641" t="str">
        <f>CONCATENATE(G5641,"|", IF(I5641="", H5641,I5641),"|",IF(L5641="",K5641,L5641))</f>
        <v>Fluoride|PrMCnc|Intravascular - any</v>
      </c>
      <c r="C5641" t="b">
        <f>IF(OR(B5641=B5639, B5641=B5642), TRUE, FALSE)</f>
        <v>1</v>
      </c>
      <c r="D5641">
        <v>3274</v>
      </c>
      <c r="E5641">
        <v>5.5347999999999997</v>
      </c>
      <c r="F5641" t="s">
        <v>11056</v>
      </c>
      <c r="G5641" t="s">
        <v>11057</v>
      </c>
      <c r="H5641" t="s">
        <v>2</v>
      </c>
      <c r="I5641" t="s">
        <v>25806</v>
      </c>
      <c r="J5641" t="s">
        <v>3</v>
      </c>
      <c r="K5641" t="s">
        <v>38</v>
      </c>
      <c r="L5641" t="s">
        <v>25808</v>
      </c>
      <c r="M5641" t="s">
        <v>5</v>
      </c>
      <c r="O5641" t="s">
        <v>70</v>
      </c>
      <c r="P5641" t="s">
        <v>70</v>
      </c>
      <c r="Q5641" t="s">
        <v>6</v>
      </c>
      <c r="R5641" t="s">
        <v>11058</v>
      </c>
      <c r="S5641" t="s">
        <v>11059</v>
      </c>
      <c r="T5641">
        <v>1</v>
      </c>
      <c r="U5641" t="s">
        <v>18</v>
      </c>
    </row>
    <row r="5642" spans="1:21" outlineLevel="2" x14ac:dyDescent="0.25">
      <c r="B5642" t="str">
        <f>CONCATENATE(G5642,"|", IF(I5642="", H5642,I5642),"|",IF(L5642="",K5642,L5642))</f>
        <v>Fluoride|PrMCnc|Intravascular - any</v>
      </c>
      <c r="C5642" t="b">
        <f>IF(OR(B5642=B5641, B5642=B5644), TRUE, FALSE)</f>
        <v>1</v>
      </c>
      <c r="D5642">
        <v>3277</v>
      </c>
      <c r="E5642">
        <v>5.5347999999999997</v>
      </c>
      <c r="F5642" t="s">
        <v>11066</v>
      </c>
      <c r="G5642" t="s">
        <v>11057</v>
      </c>
      <c r="H5642" t="s">
        <v>2</v>
      </c>
      <c r="I5642" t="s">
        <v>25806</v>
      </c>
      <c r="J5642" t="s">
        <v>3</v>
      </c>
      <c r="K5642" t="s">
        <v>47</v>
      </c>
      <c r="L5642" t="s">
        <v>25808</v>
      </c>
      <c r="M5642" t="s">
        <v>5</v>
      </c>
      <c r="O5642" t="s">
        <v>70</v>
      </c>
      <c r="P5642" t="s">
        <v>70</v>
      </c>
      <c r="Q5642" t="s">
        <v>6</v>
      </c>
      <c r="R5642" t="s">
        <v>11067</v>
      </c>
      <c r="S5642" t="s">
        <v>11068</v>
      </c>
      <c r="T5642">
        <v>1</v>
      </c>
      <c r="U5642" t="s">
        <v>18</v>
      </c>
    </row>
    <row r="5643" spans="1:21" outlineLevel="1" x14ac:dyDescent="0.25">
      <c r="A5643" s="1" t="s">
        <v>29056</v>
      </c>
      <c r="B5643">
        <f>SUBTOTAL(3,B5641:B5642)</f>
        <v>2</v>
      </c>
      <c r="U5643">
        <f>SUBTOTAL(3,U5641:U5642)</f>
        <v>2</v>
      </c>
    </row>
    <row r="5644" spans="1:21" outlineLevel="2" x14ac:dyDescent="0.25">
      <c r="B5644" t="str">
        <f>CONCATENATE(G5644,"|", IF(I5644="", H5644,I5644),"|",IF(L5644="",K5644,L5644))</f>
        <v>Fluoride|PrMCnc|Urine</v>
      </c>
      <c r="C5644" t="b">
        <f>IF(OR(B5644=B5642, B5644=B5646), TRUE, FALSE)</f>
        <v>0</v>
      </c>
      <c r="D5644">
        <v>3279</v>
      </c>
      <c r="E5644">
        <v>5.5347999999999997</v>
      </c>
      <c r="F5644" t="s">
        <v>11072</v>
      </c>
      <c r="G5644" t="s">
        <v>11057</v>
      </c>
      <c r="H5644" t="s">
        <v>2</v>
      </c>
      <c r="I5644" t="s">
        <v>25806</v>
      </c>
      <c r="J5644" t="s">
        <v>3</v>
      </c>
      <c r="K5644" t="s">
        <v>32</v>
      </c>
      <c r="M5644" t="s">
        <v>5</v>
      </c>
      <c r="O5644" t="s">
        <v>70</v>
      </c>
      <c r="P5644" t="s">
        <v>70</v>
      </c>
      <c r="Q5644" t="s">
        <v>6</v>
      </c>
      <c r="R5644" t="s">
        <v>11073</v>
      </c>
      <c r="S5644" t="s">
        <v>11074</v>
      </c>
      <c r="T5644">
        <v>1</v>
      </c>
      <c r="U5644" t="s">
        <v>18</v>
      </c>
    </row>
    <row r="5645" spans="1:21" outlineLevel="1" x14ac:dyDescent="0.25">
      <c r="A5645" s="1" t="s">
        <v>29054</v>
      </c>
      <c r="B5645">
        <f>SUBTOTAL(3,B5644:B5644)</f>
        <v>1</v>
      </c>
      <c r="U5645">
        <f>SUBTOTAL(3,U5644:U5644)</f>
        <v>1</v>
      </c>
    </row>
    <row r="5646" spans="1:21" outlineLevel="2" x14ac:dyDescent="0.25">
      <c r="B5646" t="str">
        <f>CONCATENATE(G5646,"|", IF(I5646="", H5646,I5646),"|",IF(L5646="",K5646,L5646))</f>
        <v>Fluoride|PrMCnc|Water</v>
      </c>
      <c r="C5646" t="b">
        <f>IF(OR(B5646=B5644, B5646=B5648), TRUE, FALSE)</f>
        <v>0</v>
      </c>
      <c r="D5646">
        <v>3284</v>
      </c>
      <c r="E5646">
        <v>5.5347999999999997</v>
      </c>
      <c r="F5646" t="s">
        <v>11087</v>
      </c>
      <c r="G5646" t="s">
        <v>11057</v>
      </c>
      <c r="H5646" t="s">
        <v>2</v>
      </c>
      <c r="I5646" t="s">
        <v>25806</v>
      </c>
      <c r="J5646" t="s">
        <v>3</v>
      </c>
      <c r="K5646" t="s">
        <v>11</v>
      </c>
      <c r="M5646" t="s">
        <v>5</v>
      </c>
      <c r="O5646" t="s">
        <v>70</v>
      </c>
      <c r="P5646" t="s">
        <v>70</v>
      </c>
      <c r="Q5646" t="s">
        <v>6</v>
      </c>
      <c r="R5646" t="s">
        <v>11088</v>
      </c>
      <c r="S5646" t="s">
        <v>11089</v>
      </c>
      <c r="T5646">
        <v>1</v>
      </c>
      <c r="U5646" t="s">
        <v>18</v>
      </c>
    </row>
    <row r="5647" spans="1:21" outlineLevel="1" x14ac:dyDescent="0.25">
      <c r="A5647" s="1" t="s">
        <v>29050</v>
      </c>
      <c r="B5647">
        <f>SUBTOTAL(3,B5646:B5646)</f>
        <v>1</v>
      </c>
      <c r="U5647">
        <f>SUBTOTAL(3,U5646:U5646)</f>
        <v>1</v>
      </c>
    </row>
    <row r="5648" spans="1:21" outlineLevel="2" x14ac:dyDescent="0.25">
      <c r="B5648" t="str">
        <f>CONCATENATE(G5648,"|", IF(I5648="", H5648,I5648),"|",IF(L5648="",K5648,L5648))</f>
        <v>Fluoride|SCnc|Bld</v>
      </c>
      <c r="C5648" t="b">
        <f>IF(OR(B5648=B5646, B5648=B5650), TRUE, FALSE)</f>
        <v>0</v>
      </c>
      <c r="D5648">
        <v>3275</v>
      </c>
      <c r="E5648">
        <v>5.5347999999999997</v>
      </c>
      <c r="F5648" t="s">
        <v>11060</v>
      </c>
      <c r="G5648" t="s">
        <v>11057</v>
      </c>
      <c r="H5648" t="s">
        <v>222</v>
      </c>
      <c r="J5648" t="s">
        <v>3</v>
      </c>
      <c r="K5648" t="s">
        <v>38</v>
      </c>
      <c r="M5648" t="s">
        <v>5</v>
      </c>
      <c r="O5648" t="s">
        <v>754</v>
      </c>
      <c r="P5648" t="s">
        <v>754</v>
      </c>
      <c r="Q5648" t="s">
        <v>6</v>
      </c>
      <c r="R5648" t="s">
        <v>11061</v>
      </c>
      <c r="S5648" t="s">
        <v>11062</v>
      </c>
      <c r="T5648">
        <v>1</v>
      </c>
      <c r="U5648" t="s">
        <v>18</v>
      </c>
    </row>
    <row r="5649" spans="1:21" outlineLevel="1" x14ac:dyDescent="0.25">
      <c r="A5649" s="1" t="s">
        <v>29058</v>
      </c>
      <c r="B5649">
        <f>SUBTOTAL(3,B5648:B5648)</f>
        <v>1</v>
      </c>
      <c r="U5649">
        <f>SUBTOTAL(3,U5648:U5648)</f>
        <v>1</v>
      </c>
    </row>
    <row r="5650" spans="1:21" outlineLevel="2" x14ac:dyDescent="0.25">
      <c r="B5650" t="str">
        <f>CONCATENATE(G5650,"|", IF(I5650="", H5650,I5650),"|",IF(L5650="",K5650,L5650))</f>
        <v>Fluoride|SCnc|Ser/Plas</v>
      </c>
      <c r="C5650" t="b">
        <f>IF(OR(B5650=B5648, B5650=B5652), TRUE, FALSE)</f>
        <v>0</v>
      </c>
      <c r="D5650">
        <v>3278</v>
      </c>
      <c r="E5650">
        <v>5.5347999999999997</v>
      </c>
      <c r="F5650" t="s">
        <v>11069</v>
      </c>
      <c r="G5650" t="s">
        <v>11057</v>
      </c>
      <c r="H5650" t="s">
        <v>222</v>
      </c>
      <c r="J5650" t="s">
        <v>3</v>
      </c>
      <c r="K5650" t="s">
        <v>47</v>
      </c>
      <c r="M5650" t="s">
        <v>5</v>
      </c>
      <c r="O5650" t="s">
        <v>223</v>
      </c>
      <c r="P5650" t="s">
        <v>223</v>
      </c>
      <c r="Q5650" t="s">
        <v>6</v>
      </c>
      <c r="R5650" t="s">
        <v>11070</v>
      </c>
      <c r="S5650" t="s">
        <v>11071</v>
      </c>
      <c r="T5650">
        <v>1</v>
      </c>
      <c r="U5650" t="s">
        <v>18</v>
      </c>
    </row>
    <row r="5651" spans="1:21" outlineLevel="1" x14ac:dyDescent="0.25">
      <c r="A5651" s="1" t="s">
        <v>29055</v>
      </c>
      <c r="B5651">
        <f>SUBTOTAL(3,B5650:B5650)</f>
        <v>1</v>
      </c>
      <c r="U5651">
        <f>SUBTOTAL(3,U5650:U5650)</f>
        <v>1</v>
      </c>
    </row>
    <row r="5652" spans="1:21" outlineLevel="2" x14ac:dyDescent="0.25">
      <c r="B5652" t="str">
        <f>CONCATENATE(G5652,"|", IF(I5652="", H5652,I5652),"|",IF(L5652="",K5652,L5652))</f>
        <v>Fluoride|SCnc|Urine</v>
      </c>
      <c r="C5652" t="b">
        <f>IF(OR(B5652=B5650, B5652=B5653), TRUE, FALSE)</f>
        <v>1</v>
      </c>
      <c r="D5652">
        <v>3281</v>
      </c>
      <c r="E5652">
        <v>5.5347999999999997</v>
      </c>
      <c r="F5652" t="s">
        <v>11078</v>
      </c>
      <c r="G5652" t="s">
        <v>11057</v>
      </c>
      <c r="H5652" t="s">
        <v>222</v>
      </c>
      <c r="J5652" t="s">
        <v>505</v>
      </c>
      <c r="K5652" t="s">
        <v>32</v>
      </c>
      <c r="M5652" t="s">
        <v>5</v>
      </c>
      <c r="O5652" t="s">
        <v>754</v>
      </c>
      <c r="P5652" t="s">
        <v>754</v>
      </c>
      <c r="Q5652" t="s">
        <v>6</v>
      </c>
      <c r="R5652" t="s">
        <v>11079</v>
      </c>
      <c r="S5652" t="s">
        <v>11080</v>
      </c>
      <c r="T5652">
        <v>1</v>
      </c>
      <c r="U5652" t="s">
        <v>18</v>
      </c>
    </row>
    <row r="5653" spans="1:21" outlineLevel="2" x14ac:dyDescent="0.25">
      <c r="B5653" t="str">
        <f>CONCATENATE(G5653,"|", IF(I5653="", H5653,I5653),"|",IF(L5653="",K5653,L5653))</f>
        <v>Fluoride|SCnc|Urine</v>
      </c>
      <c r="C5653" t="b">
        <f>IF(OR(B5653=B5652, B5653=B5655), TRUE, FALSE)</f>
        <v>1</v>
      </c>
      <c r="D5653">
        <v>3282</v>
      </c>
      <c r="E5653">
        <v>5.5347999999999997</v>
      </c>
      <c r="F5653" t="s">
        <v>11081</v>
      </c>
      <c r="G5653" t="s">
        <v>11057</v>
      </c>
      <c r="H5653" t="s">
        <v>222</v>
      </c>
      <c r="J5653" t="s">
        <v>3</v>
      </c>
      <c r="K5653" t="s">
        <v>32</v>
      </c>
      <c r="M5653" t="s">
        <v>5</v>
      </c>
      <c r="O5653" t="s">
        <v>754</v>
      </c>
      <c r="P5653" t="s">
        <v>754</v>
      </c>
      <c r="Q5653" t="s">
        <v>6</v>
      </c>
      <c r="R5653" t="s">
        <v>11082</v>
      </c>
      <c r="S5653" t="s">
        <v>11083</v>
      </c>
      <c r="T5653">
        <v>1</v>
      </c>
      <c r="U5653" t="s">
        <v>18</v>
      </c>
    </row>
    <row r="5654" spans="1:21" outlineLevel="1" x14ac:dyDescent="0.25">
      <c r="A5654" s="1" t="s">
        <v>29052</v>
      </c>
      <c r="B5654">
        <f>SUBTOTAL(3,B5652:B5653)</f>
        <v>2</v>
      </c>
      <c r="U5654">
        <f>SUBTOTAL(3,U5652:U5653)</f>
        <v>2</v>
      </c>
    </row>
    <row r="5655" spans="1:21" outlineLevel="2" x14ac:dyDescent="0.25">
      <c r="B5655" t="str">
        <f>CONCATENATE(G5655,"|", IF(I5655="", H5655,I5655),"|",IF(L5655="",K5655,L5655))</f>
        <v>Fluoride|SRat|Urine</v>
      </c>
      <c r="C5655" t="b">
        <f>IF(OR(B5655=B5653, B5655=B5657), TRUE, FALSE)</f>
        <v>0</v>
      </c>
      <c r="D5655">
        <v>3283</v>
      </c>
      <c r="E5655">
        <v>5.5347999999999997</v>
      </c>
      <c r="F5655" t="s">
        <v>11084</v>
      </c>
      <c r="G5655" t="s">
        <v>11057</v>
      </c>
      <c r="H5655" t="s">
        <v>767</v>
      </c>
      <c r="J5655" t="s">
        <v>505</v>
      </c>
      <c r="K5655" t="s">
        <v>32</v>
      </c>
      <c r="M5655" t="s">
        <v>5</v>
      </c>
      <c r="O5655" t="s">
        <v>768</v>
      </c>
      <c r="P5655" t="s">
        <v>769</v>
      </c>
      <c r="Q5655" t="s">
        <v>6</v>
      </c>
      <c r="R5655" t="s">
        <v>11085</v>
      </c>
      <c r="S5655" t="s">
        <v>11086</v>
      </c>
      <c r="T5655">
        <v>1</v>
      </c>
      <c r="U5655" t="s">
        <v>18</v>
      </c>
    </row>
    <row r="5656" spans="1:21" outlineLevel="1" x14ac:dyDescent="0.25">
      <c r="A5656" s="1" t="s">
        <v>29051</v>
      </c>
      <c r="B5656">
        <f>SUBTOTAL(3,B5655:B5655)</f>
        <v>1</v>
      </c>
      <c r="U5656">
        <f>SUBTOTAL(3,U5655:U5655)</f>
        <v>1</v>
      </c>
    </row>
    <row r="5657" spans="1:21" outlineLevel="2" x14ac:dyDescent="0.25">
      <c r="B5657" t="str">
        <f>CONCATENATE(G5657,"|", IF(I5657="", H5657,I5657),"|",IF(L5657="",K5657,L5657))</f>
        <v>Fluorocarbons|Prid|Ser/Plas</v>
      </c>
      <c r="C5657" t="b">
        <f>IF(OR(B5657=B5655, B5657=B5659), TRUE, FALSE)</f>
        <v>0</v>
      </c>
      <c r="D5657">
        <v>3289</v>
      </c>
      <c r="E5657">
        <v>5.5347999999999997</v>
      </c>
      <c r="F5657" t="s">
        <v>11103</v>
      </c>
      <c r="G5657" t="s">
        <v>11104</v>
      </c>
      <c r="H5657" t="s">
        <v>1940</v>
      </c>
      <c r="J5657" t="s">
        <v>3</v>
      </c>
      <c r="K5657" t="s">
        <v>47</v>
      </c>
      <c r="M5657" t="s">
        <v>384</v>
      </c>
      <c r="Q5657" t="s">
        <v>6</v>
      </c>
      <c r="R5657" t="s">
        <v>11105</v>
      </c>
      <c r="S5657" t="s">
        <v>11106</v>
      </c>
      <c r="T5657">
        <v>1</v>
      </c>
      <c r="U5657" t="s">
        <v>18</v>
      </c>
    </row>
    <row r="5658" spans="1:21" outlineLevel="1" x14ac:dyDescent="0.25">
      <c r="A5658" s="1" t="s">
        <v>29046</v>
      </c>
      <c r="B5658">
        <f>SUBTOTAL(3,B5657:B5657)</f>
        <v>1</v>
      </c>
      <c r="U5658">
        <f>SUBTOTAL(3,U5657:U5657)</f>
        <v>1</v>
      </c>
    </row>
    <row r="5659" spans="1:21" outlineLevel="2" x14ac:dyDescent="0.25">
      <c r="B5659" t="str">
        <f>CONCATENATE(G5659,"|", IF(I5659="", H5659,I5659),"|",IF(L5659="",K5659,L5659))</f>
        <v>Fluorometholone|PrMCnc|Intravascular - any</v>
      </c>
      <c r="C5659" t="b">
        <f>IF(OR(B5659=B5657, B5659=B5661), TRUE, FALSE)</f>
        <v>0</v>
      </c>
      <c r="D5659">
        <v>3290</v>
      </c>
      <c r="E5659">
        <v>5.5347999999999997</v>
      </c>
      <c r="F5659" t="s">
        <v>11107</v>
      </c>
      <c r="G5659" t="s">
        <v>11108</v>
      </c>
      <c r="H5659" t="s">
        <v>2</v>
      </c>
      <c r="I5659" t="s">
        <v>25806</v>
      </c>
      <c r="J5659" t="s">
        <v>3</v>
      </c>
      <c r="K5659" t="s">
        <v>47</v>
      </c>
      <c r="L5659" t="s">
        <v>25808</v>
      </c>
      <c r="M5659" t="s">
        <v>5</v>
      </c>
      <c r="O5659" t="s">
        <v>101</v>
      </c>
      <c r="P5659" t="s">
        <v>101</v>
      </c>
      <c r="Q5659" t="s">
        <v>6</v>
      </c>
      <c r="R5659" t="s">
        <v>11109</v>
      </c>
      <c r="S5659" t="s">
        <v>11110</v>
      </c>
      <c r="T5659">
        <v>1</v>
      </c>
      <c r="U5659" t="s">
        <v>18</v>
      </c>
    </row>
    <row r="5660" spans="1:21" outlineLevel="1" x14ac:dyDescent="0.25">
      <c r="A5660" s="1" t="s">
        <v>29045</v>
      </c>
      <c r="B5660">
        <f>SUBTOTAL(3,B5659:B5659)</f>
        <v>1</v>
      </c>
      <c r="U5660">
        <f>SUBTOTAL(3,U5659:U5659)</f>
        <v>1</v>
      </c>
    </row>
    <row r="5661" spans="1:21" outlineLevel="2" x14ac:dyDescent="0.25">
      <c r="B5661" t="str">
        <f>CONCATENATE(G5661,"|", IF(I5661="", H5661,I5661),"|",IF(L5661="",K5661,L5661))</f>
        <v>Fluorometholone|PrMCnc|Urine</v>
      </c>
      <c r="C5661" t="b">
        <f>IF(OR(B5661=B5659, B5661=B5663), TRUE, FALSE)</f>
        <v>0</v>
      </c>
      <c r="D5661">
        <v>3291</v>
      </c>
      <c r="E5661">
        <v>5.5347999999999997</v>
      </c>
      <c r="F5661" t="s">
        <v>11111</v>
      </c>
      <c r="G5661" t="s">
        <v>11108</v>
      </c>
      <c r="H5661" t="s">
        <v>2</v>
      </c>
      <c r="I5661" t="s">
        <v>25806</v>
      </c>
      <c r="J5661" t="s">
        <v>3</v>
      </c>
      <c r="K5661" t="s">
        <v>32</v>
      </c>
      <c r="M5661" t="s">
        <v>5</v>
      </c>
      <c r="O5661" t="s">
        <v>42</v>
      </c>
      <c r="P5661" t="s">
        <v>42</v>
      </c>
      <c r="Q5661" t="s">
        <v>6</v>
      </c>
      <c r="R5661" t="s">
        <v>11112</v>
      </c>
      <c r="S5661" t="s">
        <v>11113</v>
      </c>
      <c r="T5661">
        <v>1</v>
      </c>
      <c r="U5661" t="s">
        <v>18</v>
      </c>
    </row>
    <row r="5662" spans="1:21" outlineLevel="1" x14ac:dyDescent="0.25">
      <c r="A5662" s="1" t="s">
        <v>29044</v>
      </c>
      <c r="B5662">
        <f>SUBTOTAL(3,B5661:B5661)</f>
        <v>1</v>
      </c>
      <c r="U5662">
        <f>SUBTOTAL(3,U5661:U5661)</f>
        <v>1</v>
      </c>
    </row>
    <row r="5663" spans="1:21" outlineLevel="2" x14ac:dyDescent="0.25">
      <c r="B5663" t="str">
        <f>CONCATENATE(G5663,"|", IF(I5663="", H5663,I5663),"|",IF(L5663="",K5663,L5663))</f>
        <v>Fluorouracil|PrMCnc|Intravascular - any</v>
      </c>
      <c r="C5663" t="b">
        <f>IF(OR(B5663=B5661, B5663=B5665), TRUE, FALSE)</f>
        <v>0</v>
      </c>
      <c r="D5663">
        <v>3292</v>
      </c>
      <c r="E5663">
        <v>5.5347999999999997</v>
      </c>
      <c r="F5663" t="s">
        <v>11114</v>
      </c>
      <c r="G5663" t="s">
        <v>11115</v>
      </c>
      <c r="H5663" t="s">
        <v>2</v>
      </c>
      <c r="I5663" t="s">
        <v>25806</v>
      </c>
      <c r="J5663" t="s">
        <v>3</v>
      </c>
      <c r="K5663" t="s">
        <v>47</v>
      </c>
      <c r="L5663" t="s">
        <v>25808</v>
      </c>
      <c r="M5663" t="s">
        <v>5</v>
      </c>
      <c r="O5663" t="s">
        <v>101</v>
      </c>
      <c r="P5663" t="s">
        <v>101</v>
      </c>
      <c r="Q5663" t="s">
        <v>6</v>
      </c>
      <c r="R5663" t="s">
        <v>11116</v>
      </c>
      <c r="S5663" t="s">
        <v>11117</v>
      </c>
      <c r="T5663">
        <v>1</v>
      </c>
      <c r="U5663" t="s">
        <v>18</v>
      </c>
    </row>
    <row r="5664" spans="1:21" outlineLevel="1" x14ac:dyDescent="0.25">
      <c r="A5664" s="1" t="s">
        <v>29043</v>
      </c>
      <c r="B5664">
        <f>SUBTOTAL(3,B5663:B5663)</f>
        <v>1</v>
      </c>
      <c r="U5664">
        <f>SUBTOTAL(3,U5663:U5663)</f>
        <v>1</v>
      </c>
    </row>
    <row r="5665" spans="1:21" outlineLevel="2" x14ac:dyDescent="0.25">
      <c r="B5665" t="str">
        <f>CONCATENATE(G5665,"|", IF(I5665="", H5665,I5665),"|",IF(L5665="",K5665,L5665))</f>
        <v>Fluoxetine &amp; Norfluoxetine panel|PrMCnc|Intravascular - any</v>
      </c>
      <c r="C5665" t="b">
        <f>IF(OR(B5665=B5663, B5665=B5667), TRUE, FALSE)</f>
        <v>0</v>
      </c>
      <c r="D5665">
        <v>3308</v>
      </c>
      <c r="E5665">
        <v>4.3480999999999996</v>
      </c>
      <c r="F5665" t="s">
        <v>11164</v>
      </c>
      <c r="G5665" t="s">
        <v>11165</v>
      </c>
      <c r="H5665" t="s">
        <v>2</v>
      </c>
      <c r="I5665" t="s">
        <v>25806</v>
      </c>
      <c r="J5665" t="s">
        <v>3</v>
      </c>
      <c r="K5665" t="s">
        <v>47</v>
      </c>
      <c r="L5665" t="s">
        <v>25808</v>
      </c>
      <c r="M5665" t="s">
        <v>5</v>
      </c>
      <c r="Q5665" t="s">
        <v>1221</v>
      </c>
      <c r="R5665" t="s">
        <v>11166</v>
      </c>
      <c r="S5665" t="s">
        <v>11167</v>
      </c>
      <c r="T5665">
        <v>1</v>
      </c>
      <c r="U5665" t="s">
        <v>1224</v>
      </c>
    </row>
    <row r="5666" spans="1:21" outlineLevel="1" x14ac:dyDescent="0.25">
      <c r="A5666" s="1" t="s">
        <v>29033</v>
      </c>
      <c r="B5666">
        <f>SUBTOTAL(3,B5665:B5665)</f>
        <v>1</v>
      </c>
      <c r="U5666">
        <f>SUBTOTAL(3,U5665:U5665)</f>
        <v>1</v>
      </c>
    </row>
    <row r="5667" spans="1:21" outlineLevel="2" x14ac:dyDescent="0.25">
      <c r="B5667" t="str">
        <f>CONCATENATE(G5667,"|", IF(I5667="", H5667,I5667),"|",IF(L5667="",K5667,L5667))</f>
        <v>Fluoxetine cutoff|PrMCnc|Urine</v>
      </c>
      <c r="C5667" t="b">
        <f>IF(OR(B5667=B5665, B5667=B5668), TRUE, FALSE)</f>
        <v>1</v>
      </c>
      <c r="D5667">
        <v>3309</v>
      </c>
      <c r="E5667">
        <v>5.5762999999999998</v>
      </c>
      <c r="F5667" t="s">
        <v>11168</v>
      </c>
      <c r="G5667" t="s">
        <v>11169</v>
      </c>
      <c r="H5667" t="s">
        <v>2</v>
      </c>
      <c r="I5667" t="s">
        <v>25806</v>
      </c>
      <c r="J5667" t="s">
        <v>3</v>
      </c>
      <c r="K5667" t="s">
        <v>32</v>
      </c>
      <c r="M5667" t="s">
        <v>5</v>
      </c>
      <c r="N5667" t="s">
        <v>136</v>
      </c>
      <c r="O5667" t="s">
        <v>48</v>
      </c>
      <c r="P5667" t="s">
        <v>48</v>
      </c>
      <c r="Q5667" t="s">
        <v>6</v>
      </c>
      <c r="R5667" t="s">
        <v>11170</v>
      </c>
      <c r="S5667" t="s">
        <v>11171</v>
      </c>
      <c r="T5667">
        <v>1</v>
      </c>
      <c r="U5667" t="s">
        <v>9</v>
      </c>
    </row>
    <row r="5668" spans="1:21" outlineLevel="2" x14ac:dyDescent="0.25">
      <c r="B5668" t="str">
        <f>CONCATENATE(G5668,"|", IF(I5668="", H5668,I5668),"|",IF(L5668="",K5668,L5668))</f>
        <v>Fluoxetine cutoff|PrMCnc|Urine</v>
      </c>
      <c r="C5668" t="b">
        <f>IF(OR(B5668=B5667, B5668=B5670), TRUE, FALSE)</f>
        <v>1</v>
      </c>
      <c r="D5668">
        <v>3310</v>
      </c>
      <c r="E5668">
        <v>5.5762999999999998</v>
      </c>
      <c r="F5668" t="s">
        <v>11172</v>
      </c>
      <c r="G5668" t="s">
        <v>11169</v>
      </c>
      <c r="H5668" t="s">
        <v>2</v>
      </c>
      <c r="I5668" t="s">
        <v>25806</v>
      </c>
      <c r="J5668" t="s">
        <v>3</v>
      </c>
      <c r="K5668" t="s">
        <v>32</v>
      </c>
      <c r="M5668" t="s">
        <v>5</v>
      </c>
      <c r="N5668" t="s">
        <v>142</v>
      </c>
      <c r="O5668" t="s">
        <v>48</v>
      </c>
      <c r="P5668" t="s">
        <v>48</v>
      </c>
      <c r="Q5668" t="s">
        <v>6</v>
      </c>
      <c r="R5668" t="s">
        <v>11173</v>
      </c>
      <c r="S5668" t="s">
        <v>11174</v>
      </c>
      <c r="T5668">
        <v>1</v>
      </c>
      <c r="U5668" t="s">
        <v>9</v>
      </c>
    </row>
    <row r="5669" spans="1:21" outlineLevel="1" x14ac:dyDescent="0.25">
      <c r="A5669" s="1" t="s">
        <v>29032</v>
      </c>
      <c r="B5669">
        <f>SUBTOTAL(3,B5667:B5668)</f>
        <v>2</v>
      </c>
      <c r="U5669">
        <f>SUBTOTAL(3,U5667:U5668)</f>
        <v>2</v>
      </c>
    </row>
    <row r="5670" spans="1:21" outlineLevel="2" x14ac:dyDescent="0.25">
      <c r="B5670" t="str">
        <f>CONCATENATE(G5670,"|", IF(I5670="", H5670,I5670),"|",IF(L5670="",K5670,L5670))</f>
        <v>Fluoxetine trough &amp; Fluoxetine+norfluoxetine trough &amp; Norfluoxetine panel|-|Ser/Plas</v>
      </c>
      <c r="C5670" t="b">
        <f>IF(OR(B5670=B5668, B5670=B5672), TRUE, FALSE)</f>
        <v>0</v>
      </c>
      <c r="D5670">
        <v>3311</v>
      </c>
      <c r="E5670">
        <v>4.3480999999999996</v>
      </c>
      <c r="F5670" t="s">
        <v>11175</v>
      </c>
      <c r="G5670" t="s">
        <v>11176</v>
      </c>
      <c r="H5670" t="s">
        <v>1220</v>
      </c>
      <c r="J5670" t="s">
        <v>3</v>
      </c>
      <c r="K5670" t="s">
        <v>47</v>
      </c>
      <c r="M5670" t="s">
        <v>5</v>
      </c>
      <c r="Q5670" t="s">
        <v>1221</v>
      </c>
      <c r="R5670" t="s">
        <v>11177</v>
      </c>
      <c r="S5670" t="s">
        <v>11178</v>
      </c>
      <c r="T5670">
        <v>1</v>
      </c>
      <c r="U5670" t="s">
        <v>1224</v>
      </c>
    </row>
    <row r="5671" spans="1:21" outlineLevel="1" x14ac:dyDescent="0.25">
      <c r="A5671" s="1" t="s">
        <v>29031</v>
      </c>
      <c r="B5671">
        <f>SUBTOTAL(3,B5670:B5670)</f>
        <v>1</v>
      </c>
      <c r="U5671">
        <f>SUBTOTAL(3,U5670:U5670)</f>
        <v>1</v>
      </c>
    </row>
    <row r="5672" spans="1:21" outlineLevel="2" x14ac:dyDescent="0.25">
      <c r="B5672" t="str">
        <f>CONCATENATE(G5672,"|", IF(I5672="", H5672,I5672),"|",IF(L5672="",K5672,L5672))</f>
        <v>Fluoxetine/Creatinine|MRto|Urine</v>
      </c>
      <c r="C5672" t="b">
        <f>IF(OR(B5672=B5670, B5672=B5674), TRUE, FALSE)</f>
        <v>0</v>
      </c>
      <c r="D5672">
        <v>3312</v>
      </c>
      <c r="E5672">
        <v>5.5347999999999997</v>
      </c>
      <c r="F5672" t="s">
        <v>11179</v>
      </c>
      <c r="G5672" t="s">
        <v>11180</v>
      </c>
      <c r="H5672" t="s">
        <v>440</v>
      </c>
      <c r="J5672" t="s">
        <v>3</v>
      </c>
      <c r="K5672" t="s">
        <v>32</v>
      </c>
      <c r="M5672" t="s">
        <v>5</v>
      </c>
      <c r="O5672" t="s">
        <v>1088</v>
      </c>
      <c r="P5672" t="s">
        <v>1089</v>
      </c>
      <c r="Q5672" t="s">
        <v>6</v>
      </c>
      <c r="R5672" t="s">
        <v>11181</v>
      </c>
      <c r="S5672" t="s">
        <v>11182</v>
      </c>
      <c r="T5672">
        <v>1</v>
      </c>
      <c r="U5672" t="s">
        <v>18</v>
      </c>
    </row>
    <row r="5673" spans="1:21" outlineLevel="1" x14ac:dyDescent="0.25">
      <c r="A5673" s="1" t="s">
        <v>29030</v>
      </c>
      <c r="B5673">
        <f>SUBTOTAL(3,B5672:B5672)</f>
        <v>1</v>
      </c>
      <c r="U5673">
        <f>SUBTOTAL(3,U5672:U5672)</f>
        <v>1</v>
      </c>
    </row>
    <row r="5674" spans="1:21" outlineLevel="2" x14ac:dyDescent="0.25">
      <c r="B5674" t="str">
        <f>CONCATENATE(G5674,"|", IF(I5674="", H5674,I5674),"|",IF(L5674="",K5674,L5674))</f>
        <v>Fluoxetine^trough|PrMCnc|Intravascular - any</v>
      </c>
      <c r="C5674" t="b">
        <f>IF(OR(B5674=B5672, B5674=B5676), TRUE, FALSE)</f>
        <v>0</v>
      </c>
      <c r="D5674">
        <v>3313</v>
      </c>
      <c r="E5674">
        <v>5.5347999999999997</v>
      </c>
      <c r="F5674" t="s">
        <v>11183</v>
      </c>
      <c r="G5674" t="s">
        <v>11184</v>
      </c>
      <c r="H5674" t="s">
        <v>2</v>
      </c>
      <c r="I5674" t="s">
        <v>25806</v>
      </c>
      <c r="J5674" t="s">
        <v>3</v>
      </c>
      <c r="K5674" t="s">
        <v>47</v>
      </c>
      <c r="L5674" t="s">
        <v>25808</v>
      </c>
      <c r="M5674" t="s">
        <v>5</v>
      </c>
      <c r="O5674" t="s">
        <v>33</v>
      </c>
      <c r="P5674" t="s">
        <v>33</v>
      </c>
      <c r="Q5674" t="s">
        <v>6</v>
      </c>
      <c r="R5674" t="s">
        <v>11185</v>
      </c>
      <c r="S5674" t="s">
        <v>11186</v>
      </c>
      <c r="T5674">
        <v>1</v>
      </c>
      <c r="U5674" t="s">
        <v>18</v>
      </c>
    </row>
    <row r="5675" spans="1:21" outlineLevel="1" x14ac:dyDescent="0.25">
      <c r="A5675" s="1" t="s">
        <v>29029</v>
      </c>
      <c r="B5675">
        <f>SUBTOTAL(3,B5674:B5674)</f>
        <v>1</v>
      </c>
      <c r="U5675">
        <f>SUBTOTAL(3,U5674:U5674)</f>
        <v>1</v>
      </c>
    </row>
    <row r="5676" spans="1:21" outlineLevel="2" x14ac:dyDescent="0.25">
      <c r="B5676" t="str">
        <f>CONCATENATE(G5676,"|", IF(I5676="", H5676,I5676),"|",IF(L5676="",K5676,L5676))</f>
        <v>Fluoxetine|PrMCnc|Body fld</v>
      </c>
      <c r="C5676" t="b">
        <f>IF(OR(B5676=B5674, B5676=B5678), TRUE, FALSE)</f>
        <v>0</v>
      </c>
      <c r="D5676">
        <v>3293</v>
      </c>
      <c r="E5676">
        <v>5.5347999999999997</v>
      </c>
      <c r="F5676" t="s">
        <v>11118</v>
      </c>
      <c r="G5676" t="s">
        <v>11119</v>
      </c>
      <c r="H5676" t="s">
        <v>2</v>
      </c>
      <c r="I5676" t="s">
        <v>25806</v>
      </c>
      <c r="J5676" t="s">
        <v>3</v>
      </c>
      <c r="K5676" t="s">
        <v>234</v>
      </c>
      <c r="M5676" t="s">
        <v>5</v>
      </c>
      <c r="O5676" t="s">
        <v>33</v>
      </c>
      <c r="P5676" t="s">
        <v>33</v>
      </c>
      <c r="Q5676" t="s">
        <v>6</v>
      </c>
      <c r="R5676" t="s">
        <v>11120</v>
      </c>
      <c r="S5676" t="s">
        <v>11121</v>
      </c>
      <c r="T5676">
        <v>1</v>
      </c>
      <c r="U5676" t="s">
        <v>18</v>
      </c>
    </row>
    <row r="5677" spans="1:21" outlineLevel="1" x14ac:dyDescent="0.25">
      <c r="A5677" s="1" t="s">
        <v>29042</v>
      </c>
      <c r="B5677">
        <f>SUBTOTAL(3,B5676:B5676)</f>
        <v>1</v>
      </c>
      <c r="U5677">
        <f>SUBTOTAL(3,U5676:U5676)</f>
        <v>1</v>
      </c>
    </row>
    <row r="5678" spans="1:21" outlineLevel="2" x14ac:dyDescent="0.25">
      <c r="B5678" t="str">
        <f>CONCATENATE(G5678,"|", IF(I5678="", H5678,I5678),"|",IF(L5678="",K5678,L5678))</f>
        <v>Fluoxetine|PrMCnc|Gast fld</v>
      </c>
      <c r="C5678" t="b">
        <f>IF(OR(B5678=B5676, B5678=B5680), TRUE, FALSE)</f>
        <v>0</v>
      </c>
      <c r="D5678">
        <v>3294</v>
      </c>
      <c r="E5678">
        <v>5.5347999999999997</v>
      </c>
      <c r="F5678" t="s">
        <v>11122</v>
      </c>
      <c r="G5678" t="s">
        <v>11119</v>
      </c>
      <c r="H5678" t="s">
        <v>140</v>
      </c>
      <c r="I5678" t="s">
        <v>25806</v>
      </c>
      <c r="J5678" t="s">
        <v>3</v>
      </c>
      <c r="K5678" t="s">
        <v>602</v>
      </c>
      <c r="M5678" t="s">
        <v>141</v>
      </c>
      <c r="Q5678" t="s">
        <v>6</v>
      </c>
      <c r="R5678" t="s">
        <v>11123</v>
      </c>
      <c r="S5678" t="s">
        <v>11124</v>
      </c>
      <c r="T5678">
        <v>1</v>
      </c>
      <c r="U5678" t="s">
        <v>18</v>
      </c>
    </row>
    <row r="5679" spans="1:21" outlineLevel="1" x14ac:dyDescent="0.25">
      <c r="A5679" s="1" t="s">
        <v>29041</v>
      </c>
      <c r="B5679">
        <f>SUBTOTAL(3,B5678:B5678)</f>
        <v>1</v>
      </c>
      <c r="U5679">
        <f>SUBTOTAL(3,U5678:U5678)</f>
        <v>1</v>
      </c>
    </row>
    <row r="5680" spans="1:21" outlineLevel="2" x14ac:dyDescent="0.25">
      <c r="B5680" t="str">
        <f>CONCATENATE(G5680,"|", IF(I5680="", H5680,I5680),"|",IF(L5680="",K5680,L5680))</f>
        <v>Fluoxetine|PrMCnc|Intravascular - any</v>
      </c>
      <c r="C5680" t="b">
        <f>IF(OR(B5680=B5678, B5680=B5681), TRUE, FALSE)</f>
        <v>1</v>
      </c>
      <c r="D5680">
        <v>3296</v>
      </c>
      <c r="E5680">
        <v>5.5347999999999997</v>
      </c>
      <c r="F5680" t="s">
        <v>11128</v>
      </c>
      <c r="G5680" t="s">
        <v>11119</v>
      </c>
      <c r="H5680" t="s">
        <v>2</v>
      </c>
      <c r="I5680" t="s">
        <v>25806</v>
      </c>
      <c r="J5680" t="s">
        <v>3</v>
      </c>
      <c r="K5680" t="s">
        <v>47</v>
      </c>
      <c r="L5680" t="s">
        <v>25808</v>
      </c>
      <c r="M5680" t="s">
        <v>5</v>
      </c>
      <c r="O5680" t="s">
        <v>48</v>
      </c>
      <c r="P5680" t="s">
        <v>48</v>
      </c>
      <c r="Q5680" t="s">
        <v>6</v>
      </c>
      <c r="R5680" t="s">
        <v>11129</v>
      </c>
      <c r="S5680" t="s">
        <v>11130</v>
      </c>
      <c r="T5680">
        <v>1</v>
      </c>
      <c r="U5680" t="s">
        <v>18</v>
      </c>
    </row>
    <row r="5681" spans="1:21" outlineLevel="2" x14ac:dyDescent="0.25">
      <c r="B5681" t="str">
        <f>CONCATENATE(G5681,"|", IF(I5681="", H5681,I5681),"|",IF(L5681="",K5681,L5681))</f>
        <v>Fluoxetine|PrMCnc|Intravascular - any</v>
      </c>
      <c r="C5681" t="b">
        <f t="shared" si="51"/>
        <v>1</v>
      </c>
      <c r="D5681">
        <v>3297</v>
      </c>
      <c r="E5681">
        <v>5.5347999999999997</v>
      </c>
      <c r="F5681" t="s">
        <v>11131</v>
      </c>
      <c r="G5681" t="s">
        <v>11119</v>
      </c>
      <c r="H5681" t="s">
        <v>2</v>
      </c>
      <c r="I5681" t="s">
        <v>25806</v>
      </c>
      <c r="J5681" t="s">
        <v>3</v>
      </c>
      <c r="K5681" t="s">
        <v>47</v>
      </c>
      <c r="L5681" t="s">
        <v>25808</v>
      </c>
      <c r="M5681" t="s">
        <v>5</v>
      </c>
      <c r="N5681" t="s">
        <v>142</v>
      </c>
      <c r="O5681" t="s">
        <v>48</v>
      </c>
      <c r="P5681" t="s">
        <v>48</v>
      </c>
      <c r="Q5681" t="s">
        <v>6</v>
      </c>
      <c r="R5681" t="s">
        <v>11132</v>
      </c>
      <c r="S5681" t="s">
        <v>11133</v>
      </c>
      <c r="T5681">
        <v>1</v>
      </c>
      <c r="U5681" t="s">
        <v>18</v>
      </c>
    </row>
    <row r="5682" spans="1:21" outlineLevel="2" x14ac:dyDescent="0.25">
      <c r="B5682" t="str">
        <f>CONCATENATE(G5682,"|", IF(I5682="", H5682,I5682),"|",IF(L5682="",K5682,L5682))</f>
        <v>Fluoxetine|PrMCnc|Intravascular - any</v>
      </c>
      <c r="C5682" t="b">
        <f>IF(OR(B5682=B5681, B5682=B5684), TRUE, FALSE)</f>
        <v>1</v>
      </c>
      <c r="D5682">
        <v>3298</v>
      </c>
      <c r="E5682">
        <v>5.5347999999999997</v>
      </c>
      <c r="F5682" t="s">
        <v>11134</v>
      </c>
      <c r="G5682" t="s">
        <v>11119</v>
      </c>
      <c r="H5682" t="s">
        <v>140</v>
      </c>
      <c r="I5682" t="s">
        <v>25806</v>
      </c>
      <c r="J5682" t="s">
        <v>3</v>
      </c>
      <c r="K5682" t="s">
        <v>47</v>
      </c>
      <c r="L5682" t="s">
        <v>25808</v>
      </c>
      <c r="M5682" t="s">
        <v>141</v>
      </c>
      <c r="Q5682" t="s">
        <v>6</v>
      </c>
      <c r="R5682" t="s">
        <v>11135</v>
      </c>
      <c r="S5682" t="s">
        <v>11136</v>
      </c>
      <c r="T5682">
        <v>1</v>
      </c>
      <c r="U5682" t="s">
        <v>18</v>
      </c>
    </row>
    <row r="5683" spans="1:21" outlineLevel="1" x14ac:dyDescent="0.25">
      <c r="A5683" s="1" t="s">
        <v>29039</v>
      </c>
      <c r="B5683">
        <f>SUBTOTAL(3,B5680:B5682)</f>
        <v>3</v>
      </c>
      <c r="U5683">
        <f>SUBTOTAL(3,U5680:U5682)</f>
        <v>3</v>
      </c>
    </row>
    <row r="5684" spans="1:21" outlineLevel="2" x14ac:dyDescent="0.25">
      <c r="B5684" t="str">
        <f>CONCATENATE(G5684,"|", IF(I5684="", H5684,I5684),"|",IF(L5684="",K5684,L5684))</f>
        <v>Fluoxetine|PrMCnc|Urine</v>
      </c>
      <c r="C5684" t="b">
        <f>IF(OR(B5684=B5682, B5684=B5685), TRUE, FALSE)</f>
        <v>1</v>
      </c>
      <c r="D5684">
        <v>3300</v>
      </c>
      <c r="E5684">
        <v>5.5347999999999997</v>
      </c>
      <c r="F5684" t="s">
        <v>11140</v>
      </c>
      <c r="G5684" t="s">
        <v>11119</v>
      </c>
      <c r="H5684" t="s">
        <v>2</v>
      </c>
      <c r="I5684" t="s">
        <v>25806</v>
      </c>
      <c r="J5684" t="s">
        <v>3</v>
      </c>
      <c r="K5684" t="s">
        <v>32</v>
      </c>
      <c r="M5684" t="s">
        <v>5</v>
      </c>
      <c r="O5684" t="s">
        <v>48</v>
      </c>
      <c r="P5684" t="s">
        <v>48</v>
      </c>
      <c r="Q5684" t="s">
        <v>6</v>
      </c>
      <c r="R5684" t="s">
        <v>11141</v>
      </c>
      <c r="S5684" t="s">
        <v>11142</v>
      </c>
      <c r="T5684">
        <v>1</v>
      </c>
      <c r="U5684" t="s">
        <v>18</v>
      </c>
    </row>
    <row r="5685" spans="1:21" outlineLevel="2" x14ac:dyDescent="0.25">
      <c r="B5685" t="str">
        <f>CONCATENATE(G5685,"|", IF(I5685="", H5685,I5685),"|",IF(L5685="",K5685,L5685))</f>
        <v>Fluoxetine|PrMCnc|Urine</v>
      </c>
      <c r="C5685" t="b">
        <f t="shared" si="51"/>
        <v>1</v>
      </c>
      <c r="D5685">
        <v>3301</v>
      </c>
      <c r="E5685">
        <v>5.5347999999999997</v>
      </c>
      <c r="F5685" t="s">
        <v>11143</v>
      </c>
      <c r="G5685" t="s">
        <v>11119</v>
      </c>
      <c r="H5685" t="s">
        <v>2</v>
      </c>
      <c r="I5685" t="s">
        <v>25806</v>
      </c>
      <c r="J5685" t="s">
        <v>3</v>
      </c>
      <c r="K5685" t="s">
        <v>32</v>
      </c>
      <c r="M5685" t="s">
        <v>5</v>
      </c>
      <c r="N5685" t="s">
        <v>136</v>
      </c>
      <c r="O5685" t="s">
        <v>48</v>
      </c>
      <c r="P5685" t="s">
        <v>48</v>
      </c>
      <c r="Q5685" t="s">
        <v>6</v>
      </c>
      <c r="R5685" t="s">
        <v>11144</v>
      </c>
      <c r="S5685" t="s">
        <v>11145</v>
      </c>
      <c r="T5685">
        <v>1</v>
      </c>
      <c r="U5685" t="s">
        <v>18</v>
      </c>
    </row>
    <row r="5686" spans="1:21" outlineLevel="2" x14ac:dyDescent="0.25">
      <c r="B5686" t="str">
        <f>CONCATENATE(G5686,"|", IF(I5686="", H5686,I5686),"|",IF(L5686="",K5686,L5686))</f>
        <v>Fluoxetine|PrMCnc|Urine</v>
      </c>
      <c r="C5686" t="b">
        <f t="shared" si="51"/>
        <v>1</v>
      </c>
      <c r="D5686">
        <v>3302</v>
      </c>
      <c r="E5686">
        <v>5.5347999999999997</v>
      </c>
      <c r="F5686" t="s">
        <v>11146</v>
      </c>
      <c r="G5686" t="s">
        <v>11119</v>
      </c>
      <c r="H5686" t="s">
        <v>140</v>
      </c>
      <c r="I5686" t="s">
        <v>25806</v>
      </c>
      <c r="J5686" t="s">
        <v>3</v>
      </c>
      <c r="K5686" t="s">
        <v>32</v>
      </c>
      <c r="M5686" t="s">
        <v>141</v>
      </c>
      <c r="Q5686" t="s">
        <v>6</v>
      </c>
      <c r="R5686" t="s">
        <v>11147</v>
      </c>
      <c r="S5686" t="s">
        <v>11148</v>
      </c>
      <c r="T5686">
        <v>1</v>
      </c>
      <c r="U5686" t="s">
        <v>18</v>
      </c>
    </row>
    <row r="5687" spans="1:21" outlineLevel="2" x14ac:dyDescent="0.25">
      <c r="B5687" t="str">
        <f>CONCATENATE(G5687,"|", IF(I5687="", H5687,I5687),"|",IF(L5687="",K5687,L5687))</f>
        <v>Fluoxetine|PrMCnc|Urine</v>
      </c>
      <c r="C5687" t="b">
        <f t="shared" si="51"/>
        <v>1</v>
      </c>
      <c r="D5687">
        <v>3303</v>
      </c>
      <c r="E5687">
        <v>5.5347999999999997</v>
      </c>
      <c r="F5687" t="s">
        <v>11149</v>
      </c>
      <c r="G5687" t="s">
        <v>11119</v>
      </c>
      <c r="H5687" t="s">
        <v>140</v>
      </c>
      <c r="I5687" t="s">
        <v>25806</v>
      </c>
      <c r="J5687" t="s">
        <v>3</v>
      </c>
      <c r="K5687" t="s">
        <v>32</v>
      </c>
      <c r="M5687" t="s">
        <v>141</v>
      </c>
      <c r="N5687" t="s">
        <v>136</v>
      </c>
      <c r="Q5687" t="s">
        <v>6</v>
      </c>
      <c r="R5687" t="s">
        <v>11150</v>
      </c>
      <c r="S5687" t="s">
        <v>11151</v>
      </c>
      <c r="T5687">
        <v>1</v>
      </c>
      <c r="U5687" t="s">
        <v>18</v>
      </c>
    </row>
    <row r="5688" spans="1:21" outlineLevel="2" x14ac:dyDescent="0.25">
      <c r="B5688" t="str">
        <f>CONCATENATE(G5688,"|", IF(I5688="", H5688,I5688),"|",IF(L5688="",K5688,L5688))</f>
        <v>Fluoxetine|PrMCnc|Urine</v>
      </c>
      <c r="C5688" t="b">
        <f>IF(OR(B5688=B5687, B5688=B5690), TRUE, FALSE)</f>
        <v>1</v>
      </c>
      <c r="D5688">
        <v>3304</v>
      </c>
      <c r="E5688">
        <v>5.5347999999999997</v>
      </c>
      <c r="F5688" t="s">
        <v>11152</v>
      </c>
      <c r="G5688" t="s">
        <v>11119</v>
      </c>
      <c r="H5688" t="s">
        <v>140</v>
      </c>
      <c r="I5688" t="s">
        <v>25806</v>
      </c>
      <c r="J5688" t="s">
        <v>3</v>
      </c>
      <c r="K5688" t="s">
        <v>32</v>
      </c>
      <c r="M5688" t="s">
        <v>141</v>
      </c>
      <c r="N5688" t="s">
        <v>142</v>
      </c>
      <c r="Q5688" t="s">
        <v>6</v>
      </c>
      <c r="R5688" t="s">
        <v>11153</v>
      </c>
      <c r="S5688" t="s">
        <v>11154</v>
      </c>
      <c r="T5688">
        <v>1</v>
      </c>
      <c r="U5688" t="s">
        <v>18</v>
      </c>
    </row>
    <row r="5689" spans="1:21" outlineLevel="1" x14ac:dyDescent="0.25">
      <c r="A5689" s="1" t="s">
        <v>29037</v>
      </c>
      <c r="B5689">
        <f>SUBTOTAL(3,B5684:B5688)</f>
        <v>5</v>
      </c>
      <c r="U5689">
        <f>SUBTOTAL(3,U5684:U5688)</f>
        <v>5</v>
      </c>
    </row>
    <row r="5690" spans="1:21" outlineLevel="2" x14ac:dyDescent="0.25">
      <c r="B5690" t="str">
        <f>CONCATENATE(G5690,"|", IF(I5690="", H5690,I5690),"|",IF(L5690="",K5690,L5690))</f>
        <v>Fluoxetine|PrMCnc|XXX</v>
      </c>
      <c r="C5690" t="b">
        <f>IF(OR(B5690=B5688, B5690=B5692), TRUE, FALSE)</f>
        <v>0</v>
      </c>
      <c r="D5690">
        <v>3306</v>
      </c>
      <c r="E5690">
        <v>5.5347999999999997</v>
      </c>
      <c r="F5690" t="s">
        <v>11158</v>
      </c>
      <c r="G5690" t="s">
        <v>11119</v>
      </c>
      <c r="H5690" t="s">
        <v>140</v>
      </c>
      <c r="I5690" t="s">
        <v>25806</v>
      </c>
      <c r="J5690" t="s">
        <v>3</v>
      </c>
      <c r="K5690" t="s">
        <v>259</v>
      </c>
      <c r="M5690" t="s">
        <v>141</v>
      </c>
      <c r="Q5690" t="s">
        <v>6</v>
      </c>
      <c r="R5690" t="s">
        <v>11159</v>
      </c>
      <c r="S5690" t="s">
        <v>11160</v>
      </c>
      <c r="T5690">
        <v>1</v>
      </c>
      <c r="U5690" t="s">
        <v>18</v>
      </c>
    </row>
    <row r="5691" spans="1:21" outlineLevel="1" x14ac:dyDescent="0.25">
      <c r="A5691" s="1" t="s">
        <v>29035</v>
      </c>
      <c r="B5691">
        <f>SUBTOTAL(3,B5690:B5690)</f>
        <v>1</v>
      </c>
      <c r="U5691">
        <f>SUBTOTAL(3,U5690:U5690)</f>
        <v>1</v>
      </c>
    </row>
    <row r="5692" spans="1:21" outlineLevel="2" x14ac:dyDescent="0.25">
      <c r="B5692" t="str">
        <f>CONCATENATE(G5692,"|", IF(I5692="", H5692,I5692),"|",IF(L5692="",K5692,L5692))</f>
        <v>Fluoxetine|SCnc|Gast fld</v>
      </c>
      <c r="C5692" t="b">
        <f>IF(OR(B5692=B5690, B5692=B5694), TRUE, FALSE)</f>
        <v>0</v>
      </c>
      <c r="D5692">
        <v>3295</v>
      </c>
      <c r="E5692">
        <v>5.5347999999999997</v>
      </c>
      <c r="F5692" t="s">
        <v>11125</v>
      </c>
      <c r="G5692" t="s">
        <v>11119</v>
      </c>
      <c r="H5692" t="s">
        <v>222</v>
      </c>
      <c r="J5692" t="s">
        <v>3</v>
      </c>
      <c r="K5692" t="s">
        <v>602</v>
      </c>
      <c r="M5692" t="s">
        <v>5</v>
      </c>
      <c r="O5692" t="s">
        <v>754</v>
      </c>
      <c r="P5692" t="s">
        <v>754</v>
      </c>
      <c r="Q5692" t="s">
        <v>6</v>
      </c>
      <c r="R5692" t="s">
        <v>11126</v>
      </c>
      <c r="S5692" t="s">
        <v>11127</v>
      </c>
      <c r="T5692">
        <v>1</v>
      </c>
      <c r="U5692" t="s">
        <v>18</v>
      </c>
    </row>
    <row r="5693" spans="1:21" outlineLevel="1" x14ac:dyDescent="0.25">
      <c r="A5693" s="1" t="s">
        <v>29040</v>
      </c>
      <c r="B5693">
        <f>SUBTOTAL(3,B5692:B5692)</f>
        <v>1</v>
      </c>
      <c r="U5693">
        <f>SUBTOTAL(3,U5692:U5692)</f>
        <v>1</v>
      </c>
    </row>
    <row r="5694" spans="1:21" outlineLevel="2" x14ac:dyDescent="0.25">
      <c r="B5694" t="str">
        <f>CONCATENATE(G5694,"|", IF(I5694="", H5694,I5694),"|",IF(L5694="",K5694,L5694))</f>
        <v>Fluoxetine|SCnc|Ser/Plas</v>
      </c>
      <c r="C5694" t="b">
        <f>IF(OR(B5694=B5692, B5694=B5696), TRUE, FALSE)</f>
        <v>0</v>
      </c>
      <c r="D5694">
        <v>3299</v>
      </c>
      <c r="E5694">
        <v>5.5347999999999997</v>
      </c>
      <c r="F5694" t="s">
        <v>11137</v>
      </c>
      <c r="G5694" t="s">
        <v>11119</v>
      </c>
      <c r="H5694" t="s">
        <v>222</v>
      </c>
      <c r="J5694" t="s">
        <v>3</v>
      </c>
      <c r="K5694" t="s">
        <v>47</v>
      </c>
      <c r="M5694" t="s">
        <v>5</v>
      </c>
      <c r="O5694" t="s">
        <v>754</v>
      </c>
      <c r="P5694" t="s">
        <v>754</v>
      </c>
      <c r="Q5694" t="s">
        <v>6</v>
      </c>
      <c r="R5694" t="s">
        <v>11138</v>
      </c>
      <c r="S5694" t="s">
        <v>11139</v>
      </c>
      <c r="T5694">
        <v>1</v>
      </c>
      <c r="U5694" t="s">
        <v>18</v>
      </c>
    </row>
    <row r="5695" spans="1:21" outlineLevel="1" x14ac:dyDescent="0.25">
      <c r="A5695" s="1" t="s">
        <v>29038</v>
      </c>
      <c r="B5695">
        <f>SUBTOTAL(3,B5694:B5694)</f>
        <v>1</v>
      </c>
      <c r="U5695">
        <f>SUBTOTAL(3,U5694:U5694)</f>
        <v>1</v>
      </c>
    </row>
    <row r="5696" spans="1:21" outlineLevel="2" x14ac:dyDescent="0.25">
      <c r="B5696" t="str">
        <f>CONCATENATE(G5696,"|", IF(I5696="", H5696,I5696),"|",IF(L5696="",K5696,L5696))</f>
        <v>Fluoxetine|SCnc|Urine</v>
      </c>
      <c r="C5696" t="b">
        <f>IF(OR(B5696=B5694, B5696=B5698), TRUE, FALSE)</f>
        <v>0</v>
      </c>
      <c r="D5696">
        <v>3305</v>
      </c>
      <c r="E5696">
        <v>5.5347999999999997</v>
      </c>
      <c r="F5696" t="s">
        <v>11155</v>
      </c>
      <c r="G5696" t="s">
        <v>11119</v>
      </c>
      <c r="H5696" t="s">
        <v>222</v>
      </c>
      <c r="J5696" t="s">
        <v>3</v>
      </c>
      <c r="K5696" t="s">
        <v>32</v>
      </c>
      <c r="M5696" t="s">
        <v>5</v>
      </c>
      <c r="O5696" t="s">
        <v>754</v>
      </c>
      <c r="P5696" t="s">
        <v>754</v>
      </c>
      <c r="Q5696" t="s">
        <v>6</v>
      </c>
      <c r="R5696" t="s">
        <v>11156</v>
      </c>
      <c r="S5696" t="s">
        <v>11157</v>
      </c>
      <c r="T5696">
        <v>1</v>
      </c>
      <c r="U5696" t="s">
        <v>18</v>
      </c>
    </row>
    <row r="5697" spans="1:21" outlineLevel="1" x14ac:dyDescent="0.25">
      <c r="A5697" s="1" t="s">
        <v>29036</v>
      </c>
      <c r="B5697">
        <f>SUBTOTAL(3,B5696:B5696)</f>
        <v>1</v>
      </c>
      <c r="U5697">
        <f>SUBTOTAL(3,U5696:U5696)</f>
        <v>1</v>
      </c>
    </row>
    <row r="5698" spans="1:21" outlineLevel="2" x14ac:dyDescent="0.25">
      <c r="B5698" t="str">
        <f>CONCATENATE(G5698,"|", IF(I5698="", H5698,I5698),"|",IF(L5698="",K5698,L5698))</f>
        <v>Fluoxetine|SCnc|XXX</v>
      </c>
      <c r="C5698" t="b">
        <f>IF(OR(B5698=B5696, B5698=B5700), TRUE, FALSE)</f>
        <v>0</v>
      </c>
      <c r="D5698">
        <v>3307</v>
      </c>
      <c r="E5698">
        <v>5.5347999999999997</v>
      </c>
      <c r="F5698" t="s">
        <v>11161</v>
      </c>
      <c r="G5698" t="s">
        <v>11119</v>
      </c>
      <c r="H5698" t="s">
        <v>222</v>
      </c>
      <c r="J5698" t="s">
        <v>3</v>
      </c>
      <c r="K5698" t="s">
        <v>259</v>
      </c>
      <c r="M5698" t="s">
        <v>5</v>
      </c>
      <c r="O5698" t="s">
        <v>754</v>
      </c>
      <c r="P5698" t="s">
        <v>754</v>
      </c>
      <c r="Q5698" t="s">
        <v>6</v>
      </c>
      <c r="R5698" t="s">
        <v>11162</v>
      </c>
      <c r="S5698" t="s">
        <v>11163</v>
      </c>
      <c r="T5698">
        <v>1</v>
      </c>
      <c r="U5698" t="s">
        <v>18</v>
      </c>
    </row>
    <row r="5699" spans="1:21" outlineLevel="1" x14ac:dyDescent="0.25">
      <c r="A5699" s="1" t="s">
        <v>29034</v>
      </c>
      <c r="B5699">
        <f>SUBTOTAL(3,B5698:B5698)</f>
        <v>1</v>
      </c>
      <c r="U5699">
        <f>SUBTOTAL(3,U5698:U5698)</f>
        <v>1</v>
      </c>
    </row>
    <row r="5700" spans="1:21" outlineLevel="2" x14ac:dyDescent="0.25">
      <c r="B5700" t="str">
        <f>CONCATENATE(G5700,"|", IF(I5700="", H5700,I5700),"|",IF(L5700="",K5700,L5700))</f>
        <v>Fluoxetine+Norfluoxetine^trough|PrMCnc|Intravascular - any</v>
      </c>
      <c r="C5700" t="b">
        <f>IF(OR(B5700=B5698, B5700=B5702), TRUE, FALSE)</f>
        <v>0</v>
      </c>
      <c r="D5700">
        <v>3316</v>
      </c>
      <c r="E5700">
        <v>5.5347999999999997</v>
      </c>
      <c r="F5700" t="s">
        <v>11194</v>
      </c>
      <c r="G5700" t="s">
        <v>11195</v>
      </c>
      <c r="H5700" t="s">
        <v>2</v>
      </c>
      <c r="I5700" t="s">
        <v>25806</v>
      </c>
      <c r="J5700" t="s">
        <v>3</v>
      </c>
      <c r="K5700" t="s">
        <v>47</v>
      </c>
      <c r="L5700" t="s">
        <v>25808</v>
      </c>
      <c r="M5700" t="s">
        <v>5</v>
      </c>
      <c r="O5700" t="s">
        <v>33</v>
      </c>
      <c r="P5700" t="s">
        <v>33</v>
      </c>
      <c r="Q5700" t="s">
        <v>6</v>
      </c>
      <c r="R5700" t="s">
        <v>11196</v>
      </c>
      <c r="S5700" t="s">
        <v>11197</v>
      </c>
      <c r="T5700">
        <v>1</v>
      </c>
      <c r="U5700" t="s">
        <v>18</v>
      </c>
    </row>
    <row r="5701" spans="1:21" outlineLevel="1" x14ac:dyDescent="0.25">
      <c r="A5701" s="1" t="s">
        <v>29026</v>
      </c>
      <c r="B5701">
        <f>SUBTOTAL(3,B5700:B5700)</f>
        <v>1</v>
      </c>
      <c r="U5701">
        <f>SUBTOTAL(3,U5700:U5700)</f>
        <v>1</v>
      </c>
    </row>
    <row r="5702" spans="1:21" outlineLevel="2" x14ac:dyDescent="0.25">
      <c r="B5702" t="str">
        <f>CONCATENATE(G5702,"|", IF(I5702="", H5702,I5702),"|",IF(L5702="",K5702,L5702))</f>
        <v>Fluoxetine+Norfluoxetine|PrMCnc|Intravascular - any</v>
      </c>
      <c r="C5702" t="b">
        <f>IF(OR(B5702=B5700, B5702=B5704), TRUE, FALSE)</f>
        <v>0</v>
      </c>
      <c r="D5702">
        <v>3314</v>
      </c>
      <c r="E5702">
        <v>5.5347999999999997</v>
      </c>
      <c r="F5702" t="s">
        <v>11187</v>
      </c>
      <c r="G5702" t="s">
        <v>11188</v>
      </c>
      <c r="H5702" t="s">
        <v>2</v>
      </c>
      <c r="I5702" t="s">
        <v>25806</v>
      </c>
      <c r="J5702" t="s">
        <v>3</v>
      </c>
      <c r="K5702" t="s">
        <v>47</v>
      </c>
      <c r="L5702" t="s">
        <v>25808</v>
      </c>
      <c r="M5702" t="s">
        <v>5</v>
      </c>
      <c r="O5702" t="s">
        <v>48</v>
      </c>
      <c r="P5702" t="s">
        <v>48</v>
      </c>
      <c r="Q5702" t="s">
        <v>6</v>
      </c>
      <c r="R5702" t="s">
        <v>11189</v>
      </c>
      <c r="S5702" t="s">
        <v>11190</v>
      </c>
      <c r="T5702">
        <v>1</v>
      </c>
      <c r="U5702" t="s">
        <v>18</v>
      </c>
    </row>
    <row r="5703" spans="1:21" outlineLevel="1" x14ac:dyDescent="0.25">
      <c r="A5703" s="1" t="s">
        <v>29028</v>
      </c>
      <c r="B5703">
        <f>SUBTOTAL(3,B5702:B5702)</f>
        <v>1</v>
      </c>
      <c r="U5703">
        <f>SUBTOTAL(3,U5702:U5702)</f>
        <v>1</v>
      </c>
    </row>
    <row r="5704" spans="1:21" outlineLevel="2" x14ac:dyDescent="0.25">
      <c r="B5704" t="str">
        <f>CONCATENATE(G5704,"|", IF(I5704="", H5704,I5704),"|",IF(L5704="",K5704,L5704))</f>
        <v>Fluoxetine+Norfluoxetine|PrMCnc|Urine</v>
      </c>
      <c r="C5704" t="b">
        <f>IF(OR(B5704=B5702, B5704=B5706), TRUE, FALSE)</f>
        <v>0</v>
      </c>
      <c r="D5704">
        <v>3315</v>
      </c>
      <c r="E5704">
        <v>5.5347999999999997</v>
      </c>
      <c r="F5704" t="s">
        <v>11191</v>
      </c>
      <c r="G5704" t="s">
        <v>11188</v>
      </c>
      <c r="H5704" t="s">
        <v>140</v>
      </c>
      <c r="I5704" t="s">
        <v>25806</v>
      </c>
      <c r="J5704" t="s">
        <v>3</v>
      </c>
      <c r="K5704" t="s">
        <v>32</v>
      </c>
      <c r="M5704" t="s">
        <v>141</v>
      </c>
      <c r="Q5704" t="s">
        <v>6</v>
      </c>
      <c r="R5704" t="s">
        <v>11192</v>
      </c>
      <c r="S5704" t="s">
        <v>11193</v>
      </c>
      <c r="T5704">
        <v>1</v>
      </c>
      <c r="U5704" t="s">
        <v>18</v>
      </c>
    </row>
    <row r="5705" spans="1:21" outlineLevel="1" x14ac:dyDescent="0.25">
      <c r="A5705" s="1" t="s">
        <v>29027</v>
      </c>
      <c r="B5705">
        <f>SUBTOTAL(3,B5704:B5704)</f>
        <v>1</v>
      </c>
      <c r="U5705">
        <f>SUBTOTAL(3,U5704:U5704)</f>
        <v>1</v>
      </c>
    </row>
    <row r="5706" spans="1:21" outlineLevel="2" x14ac:dyDescent="0.25">
      <c r="B5706" t="str">
        <f>CONCATENATE(G5706,"|", IF(I5706="", H5706,I5706),"|",IF(L5706="",K5706,L5706))</f>
        <v>Fluoxymesterone|MRat|Urine</v>
      </c>
      <c r="C5706" t="b">
        <f>IF(OR(B5706=B5704, B5706=B5708), TRUE, FALSE)</f>
        <v>0</v>
      </c>
      <c r="D5706">
        <v>3318</v>
      </c>
      <c r="E5706">
        <v>5.5347999999999997</v>
      </c>
      <c r="F5706" t="s">
        <v>11202</v>
      </c>
      <c r="G5706" t="s">
        <v>11199</v>
      </c>
      <c r="H5706" t="s">
        <v>509</v>
      </c>
      <c r="J5706" t="s">
        <v>505</v>
      </c>
      <c r="K5706" t="s">
        <v>32</v>
      </c>
      <c r="M5706" t="s">
        <v>5</v>
      </c>
      <c r="Q5706" t="s">
        <v>6</v>
      </c>
      <c r="R5706" t="s">
        <v>11203</v>
      </c>
      <c r="S5706" t="s">
        <v>11204</v>
      </c>
      <c r="T5706">
        <v>1</v>
      </c>
      <c r="U5706" t="s">
        <v>18</v>
      </c>
    </row>
    <row r="5707" spans="1:21" outlineLevel="1" x14ac:dyDescent="0.25">
      <c r="A5707" s="1" t="s">
        <v>29025</v>
      </c>
      <c r="B5707">
        <f>SUBTOTAL(3,B5706:B5706)</f>
        <v>1</v>
      </c>
      <c r="U5707">
        <f>SUBTOTAL(3,U5706:U5706)</f>
        <v>1</v>
      </c>
    </row>
    <row r="5708" spans="1:21" outlineLevel="2" x14ac:dyDescent="0.25">
      <c r="B5708" t="str">
        <f>CONCATENATE(G5708,"|", IF(I5708="", H5708,I5708),"|",IF(L5708="",K5708,L5708))</f>
        <v>Fluoxymesterone|PrMCnc|Urine</v>
      </c>
      <c r="C5708" t="b">
        <f>IF(OR(B5708=B5706, B5708=B5709), TRUE, FALSE)</f>
        <v>1</v>
      </c>
      <c r="D5708">
        <v>3317</v>
      </c>
      <c r="E5708">
        <v>5.5347999999999997</v>
      </c>
      <c r="F5708" t="s">
        <v>11198</v>
      </c>
      <c r="G5708" t="s">
        <v>11199</v>
      </c>
      <c r="H5708" t="s">
        <v>2</v>
      </c>
      <c r="I5708" t="s">
        <v>25806</v>
      </c>
      <c r="J5708" t="s">
        <v>3</v>
      </c>
      <c r="K5708" t="s">
        <v>32</v>
      </c>
      <c r="M5708" t="s">
        <v>5</v>
      </c>
      <c r="Q5708" t="s">
        <v>6</v>
      </c>
      <c r="R5708" t="s">
        <v>11200</v>
      </c>
      <c r="S5708" t="s">
        <v>11201</v>
      </c>
      <c r="T5708">
        <v>1</v>
      </c>
      <c r="U5708" t="s">
        <v>18</v>
      </c>
    </row>
    <row r="5709" spans="1:21" outlineLevel="2" x14ac:dyDescent="0.25">
      <c r="B5709" t="str">
        <f>CONCATENATE(G5709,"|", IF(I5709="", H5709,I5709),"|",IF(L5709="",K5709,L5709))</f>
        <v>Fluoxymesterone|PrMCnc|Urine</v>
      </c>
      <c r="C5709" t="b">
        <f>IF(OR(B5709=B5708, B5709=B5711), TRUE, FALSE)</f>
        <v>1</v>
      </c>
      <c r="D5709">
        <v>3319</v>
      </c>
      <c r="E5709">
        <v>5.5347999999999997</v>
      </c>
      <c r="F5709" t="s">
        <v>11205</v>
      </c>
      <c r="G5709" t="s">
        <v>11199</v>
      </c>
      <c r="H5709" t="s">
        <v>140</v>
      </c>
      <c r="I5709" t="s">
        <v>25806</v>
      </c>
      <c r="J5709" t="s">
        <v>3</v>
      </c>
      <c r="K5709" t="s">
        <v>32</v>
      </c>
      <c r="M5709" t="s">
        <v>141</v>
      </c>
      <c r="Q5709" t="s">
        <v>6</v>
      </c>
      <c r="R5709" t="s">
        <v>11206</v>
      </c>
      <c r="S5709" t="s">
        <v>11207</v>
      </c>
      <c r="T5709">
        <v>1</v>
      </c>
      <c r="U5709" t="s">
        <v>18</v>
      </c>
    </row>
    <row r="5710" spans="1:21" outlineLevel="1" x14ac:dyDescent="0.25">
      <c r="A5710" s="1" t="s">
        <v>29024</v>
      </c>
      <c r="B5710">
        <f>SUBTOTAL(3,B5708:B5709)</f>
        <v>2</v>
      </c>
      <c r="U5710">
        <f>SUBTOTAL(3,U5708:U5709)</f>
        <v>2</v>
      </c>
    </row>
    <row r="5711" spans="1:21" outlineLevel="2" x14ac:dyDescent="0.25">
      <c r="B5711" t="str">
        <f>CONCATENATE(G5711,"|", IF(I5711="", H5711,I5711),"|",IF(L5711="",K5711,L5711))</f>
        <v>Flupenthixol|PrMCnc|Intravascular - any</v>
      </c>
      <c r="C5711" t="b">
        <f>IF(OR(B5711=B5709, B5711=B5713), TRUE, FALSE)</f>
        <v>0</v>
      </c>
      <c r="D5711">
        <v>3320</v>
      </c>
      <c r="E5711">
        <v>5.5347999999999997</v>
      </c>
      <c r="F5711" t="s">
        <v>11208</v>
      </c>
      <c r="G5711" t="s">
        <v>11209</v>
      </c>
      <c r="H5711" t="s">
        <v>2</v>
      </c>
      <c r="I5711" t="s">
        <v>25806</v>
      </c>
      <c r="J5711" t="s">
        <v>3</v>
      </c>
      <c r="K5711" t="s">
        <v>47</v>
      </c>
      <c r="L5711" t="s">
        <v>25808</v>
      </c>
      <c r="M5711" t="s">
        <v>5</v>
      </c>
      <c r="O5711" t="s">
        <v>33</v>
      </c>
      <c r="P5711" t="s">
        <v>33</v>
      </c>
      <c r="Q5711" t="s">
        <v>6</v>
      </c>
      <c r="R5711" t="s">
        <v>11210</v>
      </c>
      <c r="S5711" t="s">
        <v>11211</v>
      </c>
      <c r="T5711">
        <v>1</v>
      </c>
      <c r="U5711" t="s">
        <v>18</v>
      </c>
    </row>
    <row r="5712" spans="1:21" outlineLevel="1" x14ac:dyDescent="0.25">
      <c r="A5712" s="1" t="s">
        <v>29023</v>
      </c>
      <c r="B5712">
        <f>SUBTOTAL(3,B5711:B5711)</f>
        <v>1</v>
      </c>
      <c r="U5712">
        <f>SUBTOTAL(3,U5711:U5711)</f>
        <v>1</v>
      </c>
    </row>
    <row r="5713" spans="1:21" outlineLevel="2" x14ac:dyDescent="0.25">
      <c r="B5713" t="str">
        <f>CONCATENATE(G5713,"|", IF(I5713="", H5713,I5713),"|",IF(L5713="",K5713,L5713))</f>
        <v>Flupenthixol|PrMCnc|Urine</v>
      </c>
      <c r="C5713" t="b">
        <f>IF(OR(B5713=B5711, B5713=B5715), TRUE, FALSE)</f>
        <v>0</v>
      </c>
      <c r="D5713">
        <v>3322</v>
      </c>
      <c r="E5713">
        <v>5.5347999999999997</v>
      </c>
      <c r="F5713" t="s">
        <v>11215</v>
      </c>
      <c r="G5713" t="s">
        <v>11209</v>
      </c>
      <c r="H5713" t="s">
        <v>2</v>
      </c>
      <c r="I5713" t="s">
        <v>25806</v>
      </c>
      <c r="J5713" t="s">
        <v>3</v>
      </c>
      <c r="K5713" t="s">
        <v>32</v>
      </c>
      <c r="M5713" t="s">
        <v>5</v>
      </c>
      <c r="O5713" t="s">
        <v>33</v>
      </c>
      <c r="P5713" t="s">
        <v>33</v>
      </c>
      <c r="Q5713" t="s">
        <v>6</v>
      </c>
      <c r="R5713" t="s">
        <v>11216</v>
      </c>
      <c r="S5713" t="s">
        <v>11217</v>
      </c>
      <c r="T5713">
        <v>1</v>
      </c>
      <c r="U5713" t="s">
        <v>18</v>
      </c>
    </row>
    <row r="5714" spans="1:21" outlineLevel="1" x14ac:dyDescent="0.25">
      <c r="A5714" s="1" t="s">
        <v>29021</v>
      </c>
      <c r="B5714">
        <f>SUBTOTAL(3,B5713:B5713)</f>
        <v>1</v>
      </c>
      <c r="U5714">
        <f>SUBTOTAL(3,U5713:U5713)</f>
        <v>1</v>
      </c>
    </row>
    <row r="5715" spans="1:21" outlineLevel="2" x14ac:dyDescent="0.25">
      <c r="B5715" t="str">
        <f>CONCATENATE(G5715,"|", IF(I5715="", H5715,I5715),"|",IF(L5715="",K5715,L5715))</f>
        <v>Flupenthixol|SCnc|Ser/Plas</v>
      </c>
      <c r="C5715" t="b">
        <f>IF(OR(B5715=B5713, B5715=B5717), TRUE, FALSE)</f>
        <v>0</v>
      </c>
      <c r="D5715">
        <v>3321</v>
      </c>
      <c r="E5715">
        <v>5.5347999999999997</v>
      </c>
      <c r="F5715" t="s">
        <v>11212</v>
      </c>
      <c r="G5715" t="s">
        <v>11209</v>
      </c>
      <c r="H5715" t="s">
        <v>222</v>
      </c>
      <c r="J5715" t="s">
        <v>3</v>
      </c>
      <c r="K5715" t="s">
        <v>47</v>
      </c>
      <c r="M5715" t="s">
        <v>5</v>
      </c>
      <c r="Q5715" t="s">
        <v>6</v>
      </c>
      <c r="R5715" t="s">
        <v>11213</v>
      </c>
      <c r="S5715" t="s">
        <v>11214</v>
      </c>
      <c r="T5715">
        <v>1</v>
      </c>
      <c r="U5715" t="s">
        <v>18</v>
      </c>
    </row>
    <row r="5716" spans="1:21" outlineLevel="1" x14ac:dyDescent="0.25">
      <c r="A5716" s="1" t="s">
        <v>29022</v>
      </c>
      <c r="B5716">
        <f>SUBTOTAL(3,B5715:B5715)</f>
        <v>1</v>
      </c>
      <c r="U5716">
        <f>SUBTOTAL(3,U5715:U5715)</f>
        <v>1</v>
      </c>
    </row>
    <row r="5717" spans="1:21" outlineLevel="2" x14ac:dyDescent="0.25">
      <c r="B5717" t="str">
        <f>CONCATENATE(G5717,"|", IF(I5717="", H5717,I5717),"|",IF(L5717="",K5717,L5717))</f>
        <v>Fluphenazine^trough|PrMCnc|Intravascular - any</v>
      </c>
      <c r="C5717" t="b">
        <f>IF(OR(B5717=B5715, B5717=B5719), TRUE, FALSE)</f>
        <v>0</v>
      </c>
      <c r="D5717">
        <v>3332</v>
      </c>
      <c r="E5717">
        <v>5.5347999999999997</v>
      </c>
      <c r="F5717" t="s">
        <v>11246</v>
      </c>
      <c r="G5717" t="s">
        <v>11247</v>
      </c>
      <c r="H5717" t="s">
        <v>2</v>
      </c>
      <c r="I5717" t="s">
        <v>25806</v>
      </c>
      <c r="J5717" t="s">
        <v>3</v>
      </c>
      <c r="K5717" t="s">
        <v>47</v>
      </c>
      <c r="L5717" t="s">
        <v>25808</v>
      </c>
      <c r="M5717" t="s">
        <v>5</v>
      </c>
      <c r="O5717" t="s">
        <v>33</v>
      </c>
      <c r="P5717" t="s">
        <v>33</v>
      </c>
      <c r="Q5717" t="s">
        <v>6</v>
      </c>
      <c r="R5717" t="s">
        <v>11248</v>
      </c>
      <c r="S5717" t="s">
        <v>11249</v>
      </c>
      <c r="T5717">
        <v>1</v>
      </c>
      <c r="U5717" t="s">
        <v>18</v>
      </c>
    </row>
    <row r="5718" spans="1:21" outlineLevel="1" x14ac:dyDescent="0.25">
      <c r="A5718" s="1" t="s">
        <v>29013</v>
      </c>
      <c r="B5718">
        <f>SUBTOTAL(3,B5717:B5717)</f>
        <v>1</v>
      </c>
      <c r="U5718">
        <f>SUBTOTAL(3,U5717:U5717)</f>
        <v>1</v>
      </c>
    </row>
    <row r="5719" spans="1:21" outlineLevel="2" x14ac:dyDescent="0.25">
      <c r="B5719" t="str">
        <f>CONCATENATE(G5719,"|", IF(I5719="", H5719,I5719),"|",IF(L5719="",K5719,L5719))</f>
        <v>Fluphenazine|PrMCnc|Bld/Urine</v>
      </c>
      <c r="C5719" t="b">
        <f>IF(OR(B5719=B5717, B5719=B5721), TRUE, FALSE)</f>
        <v>0</v>
      </c>
      <c r="D5719">
        <v>3323</v>
      </c>
      <c r="E5719">
        <v>5.5347999999999997</v>
      </c>
      <c r="F5719" t="s">
        <v>11218</v>
      </c>
      <c r="G5719" t="s">
        <v>11219</v>
      </c>
      <c r="H5719" t="s">
        <v>140</v>
      </c>
      <c r="I5719" t="s">
        <v>25806</v>
      </c>
      <c r="J5719" t="s">
        <v>3</v>
      </c>
      <c r="K5719" t="s">
        <v>3423</v>
      </c>
      <c r="M5719" t="s">
        <v>141</v>
      </c>
      <c r="N5719" t="s">
        <v>142</v>
      </c>
      <c r="Q5719" t="s">
        <v>6</v>
      </c>
      <c r="R5719" t="s">
        <v>11220</v>
      </c>
      <c r="S5719" t="s">
        <v>11221</v>
      </c>
      <c r="T5719">
        <v>1</v>
      </c>
      <c r="U5719" t="s">
        <v>18</v>
      </c>
    </row>
    <row r="5720" spans="1:21" outlineLevel="1" x14ac:dyDescent="0.25">
      <c r="A5720" s="1" t="s">
        <v>29020</v>
      </c>
      <c r="B5720">
        <f>SUBTOTAL(3,B5719:B5719)</f>
        <v>1</v>
      </c>
      <c r="U5720">
        <f>SUBTOTAL(3,U5719:U5719)</f>
        <v>1</v>
      </c>
    </row>
    <row r="5721" spans="1:21" outlineLevel="2" x14ac:dyDescent="0.25">
      <c r="B5721" t="str">
        <f>CONCATENATE(G5721,"|", IF(I5721="", H5721,I5721),"|",IF(L5721="",K5721,L5721))</f>
        <v>Fluphenazine|PrMCnc|Intravascular - any</v>
      </c>
      <c r="C5721" t="b">
        <f>IF(OR(B5721=B5719, B5721=B5722), TRUE, FALSE)</f>
        <v>1</v>
      </c>
      <c r="D5721">
        <v>3325</v>
      </c>
      <c r="E5721">
        <v>5.5347999999999997</v>
      </c>
      <c r="F5721" t="s">
        <v>11225</v>
      </c>
      <c r="G5721" t="s">
        <v>11219</v>
      </c>
      <c r="H5721" t="s">
        <v>2</v>
      </c>
      <c r="I5721" t="s">
        <v>25806</v>
      </c>
      <c r="J5721" t="s">
        <v>3</v>
      </c>
      <c r="K5721" t="s">
        <v>47</v>
      </c>
      <c r="L5721" t="s">
        <v>25808</v>
      </c>
      <c r="M5721" t="s">
        <v>5</v>
      </c>
      <c r="O5721" t="s">
        <v>48</v>
      </c>
      <c r="P5721" t="s">
        <v>48</v>
      </c>
      <c r="Q5721" t="s">
        <v>6</v>
      </c>
      <c r="R5721" t="s">
        <v>11226</v>
      </c>
      <c r="S5721" t="s">
        <v>11227</v>
      </c>
      <c r="T5721">
        <v>1</v>
      </c>
      <c r="U5721" t="s">
        <v>18</v>
      </c>
    </row>
    <row r="5722" spans="1:21" outlineLevel="2" x14ac:dyDescent="0.25">
      <c r="B5722" t="str">
        <f>CONCATENATE(G5722,"|", IF(I5722="", H5722,I5722),"|",IF(L5722="",K5722,L5722))</f>
        <v>Fluphenazine|PrMCnc|Intravascular - any</v>
      </c>
      <c r="C5722" t="b">
        <f>IF(OR(B5722=B5721, B5722=B5724), TRUE, FALSE)</f>
        <v>1</v>
      </c>
      <c r="D5722">
        <v>3326</v>
      </c>
      <c r="E5722">
        <v>5.5347999999999997</v>
      </c>
      <c r="F5722" t="s">
        <v>11228</v>
      </c>
      <c r="G5722" t="s">
        <v>11219</v>
      </c>
      <c r="H5722" t="s">
        <v>140</v>
      </c>
      <c r="I5722" t="s">
        <v>25806</v>
      </c>
      <c r="J5722" t="s">
        <v>3</v>
      </c>
      <c r="K5722" t="s">
        <v>47</v>
      </c>
      <c r="L5722" t="s">
        <v>25808</v>
      </c>
      <c r="M5722" t="s">
        <v>141</v>
      </c>
      <c r="Q5722" t="s">
        <v>6</v>
      </c>
      <c r="R5722" t="s">
        <v>11229</v>
      </c>
      <c r="S5722" t="s">
        <v>11230</v>
      </c>
      <c r="T5722">
        <v>1</v>
      </c>
      <c r="U5722" t="s">
        <v>18</v>
      </c>
    </row>
    <row r="5723" spans="1:21" outlineLevel="1" x14ac:dyDescent="0.25">
      <c r="A5723" s="1" t="s">
        <v>29018</v>
      </c>
      <c r="B5723">
        <f>SUBTOTAL(3,B5721:B5722)</f>
        <v>2</v>
      </c>
      <c r="U5723">
        <f>SUBTOTAL(3,U5721:U5722)</f>
        <v>2</v>
      </c>
    </row>
    <row r="5724" spans="1:21" outlineLevel="2" x14ac:dyDescent="0.25">
      <c r="B5724" t="str">
        <f>CONCATENATE(G5724,"|", IF(I5724="", H5724,I5724),"|",IF(L5724="",K5724,L5724))</f>
        <v>Fluphenazine|PrMCnc|Urine</v>
      </c>
      <c r="C5724" t="b">
        <f>IF(OR(B5724=B5722, B5724=B5725), TRUE, FALSE)</f>
        <v>1</v>
      </c>
      <c r="D5724">
        <v>3328</v>
      </c>
      <c r="E5724">
        <v>5.5347999999999997</v>
      </c>
      <c r="F5724" t="s">
        <v>11234</v>
      </c>
      <c r="G5724" t="s">
        <v>11219</v>
      </c>
      <c r="H5724" t="s">
        <v>2</v>
      </c>
      <c r="I5724" t="s">
        <v>25806</v>
      </c>
      <c r="J5724" t="s">
        <v>3</v>
      </c>
      <c r="K5724" t="s">
        <v>32</v>
      </c>
      <c r="M5724" t="s">
        <v>5</v>
      </c>
      <c r="O5724" t="s">
        <v>48</v>
      </c>
      <c r="P5724" t="s">
        <v>48</v>
      </c>
      <c r="Q5724" t="s">
        <v>6</v>
      </c>
      <c r="R5724" t="s">
        <v>11235</v>
      </c>
      <c r="S5724" t="s">
        <v>11236</v>
      </c>
      <c r="T5724">
        <v>1</v>
      </c>
      <c r="U5724" t="s">
        <v>18</v>
      </c>
    </row>
    <row r="5725" spans="1:21" outlineLevel="2" x14ac:dyDescent="0.25">
      <c r="B5725" t="str">
        <f>CONCATENATE(G5725,"|", IF(I5725="", H5725,I5725),"|",IF(L5725="",K5725,L5725))</f>
        <v>Fluphenazine|PrMCnc|Urine</v>
      </c>
      <c r="C5725" t="b">
        <f>IF(OR(B5725=B5724, B5725=B5727), TRUE, FALSE)</f>
        <v>1</v>
      </c>
      <c r="D5725">
        <v>3329</v>
      </c>
      <c r="E5725">
        <v>5.5347999999999997</v>
      </c>
      <c r="F5725" t="s">
        <v>11237</v>
      </c>
      <c r="G5725" t="s">
        <v>11219</v>
      </c>
      <c r="H5725" t="s">
        <v>140</v>
      </c>
      <c r="I5725" t="s">
        <v>25806</v>
      </c>
      <c r="J5725" t="s">
        <v>3</v>
      </c>
      <c r="K5725" t="s">
        <v>32</v>
      </c>
      <c r="M5725" t="s">
        <v>141</v>
      </c>
      <c r="Q5725" t="s">
        <v>6</v>
      </c>
      <c r="R5725" t="s">
        <v>11238</v>
      </c>
      <c r="S5725" t="s">
        <v>11239</v>
      </c>
      <c r="T5725">
        <v>1</v>
      </c>
      <c r="U5725" t="s">
        <v>18</v>
      </c>
    </row>
    <row r="5726" spans="1:21" outlineLevel="1" x14ac:dyDescent="0.25">
      <c r="A5726" s="1" t="s">
        <v>29016</v>
      </c>
      <c r="B5726">
        <f>SUBTOTAL(3,B5724:B5725)</f>
        <v>2</v>
      </c>
      <c r="U5726">
        <f>SUBTOTAL(3,U5724:U5725)</f>
        <v>2</v>
      </c>
    </row>
    <row r="5727" spans="1:21" outlineLevel="2" x14ac:dyDescent="0.25">
      <c r="B5727" t="str">
        <f>CONCATENATE(G5727,"|", IF(I5727="", H5727,I5727),"|",IF(L5727="",K5727,L5727))</f>
        <v>Fluphenazine|SCnc|Gast fld</v>
      </c>
      <c r="C5727" t="b">
        <f>IF(OR(B5727=B5725, B5727=B5729), TRUE, FALSE)</f>
        <v>0</v>
      </c>
      <c r="D5727">
        <v>3324</v>
      </c>
      <c r="E5727">
        <v>5.5347999999999997</v>
      </c>
      <c r="F5727" t="s">
        <v>11222</v>
      </c>
      <c r="G5727" t="s">
        <v>11219</v>
      </c>
      <c r="H5727" t="s">
        <v>222</v>
      </c>
      <c r="J5727" t="s">
        <v>3</v>
      </c>
      <c r="K5727" t="s">
        <v>602</v>
      </c>
      <c r="M5727" t="s">
        <v>5</v>
      </c>
      <c r="O5727" t="s">
        <v>754</v>
      </c>
      <c r="P5727" t="s">
        <v>754</v>
      </c>
      <c r="Q5727" t="s">
        <v>6</v>
      </c>
      <c r="R5727" t="s">
        <v>11223</v>
      </c>
      <c r="S5727" t="s">
        <v>11224</v>
      </c>
      <c r="T5727">
        <v>1</v>
      </c>
      <c r="U5727" t="s">
        <v>18</v>
      </c>
    </row>
    <row r="5728" spans="1:21" outlineLevel="1" x14ac:dyDescent="0.25">
      <c r="A5728" s="1" t="s">
        <v>29019</v>
      </c>
      <c r="B5728">
        <f>SUBTOTAL(3,B5727:B5727)</f>
        <v>1</v>
      </c>
      <c r="U5728">
        <f>SUBTOTAL(3,U5727:U5727)</f>
        <v>1</v>
      </c>
    </row>
    <row r="5729" spans="1:21" outlineLevel="2" x14ac:dyDescent="0.25">
      <c r="B5729" t="str">
        <f>CONCATENATE(G5729,"|", IF(I5729="", H5729,I5729),"|",IF(L5729="",K5729,L5729))</f>
        <v>Fluphenazine|SCnc|Ser/Plas</v>
      </c>
      <c r="C5729" t="b">
        <f>IF(OR(B5729=B5727, B5729=B5731), TRUE, FALSE)</f>
        <v>0</v>
      </c>
      <c r="D5729">
        <v>3327</v>
      </c>
      <c r="E5729">
        <v>5.5347999999999997</v>
      </c>
      <c r="F5729" t="s">
        <v>11231</v>
      </c>
      <c r="G5729" t="s">
        <v>11219</v>
      </c>
      <c r="H5729" t="s">
        <v>222</v>
      </c>
      <c r="J5729" t="s">
        <v>3</v>
      </c>
      <c r="K5729" t="s">
        <v>47</v>
      </c>
      <c r="M5729" t="s">
        <v>5</v>
      </c>
      <c r="O5729" t="s">
        <v>223</v>
      </c>
      <c r="P5729" t="s">
        <v>223</v>
      </c>
      <c r="Q5729" t="s">
        <v>6</v>
      </c>
      <c r="R5729" t="s">
        <v>11232</v>
      </c>
      <c r="S5729" t="s">
        <v>11233</v>
      </c>
      <c r="T5729">
        <v>1</v>
      </c>
      <c r="U5729" t="s">
        <v>18</v>
      </c>
    </row>
    <row r="5730" spans="1:21" outlineLevel="1" x14ac:dyDescent="0.25">
      <c r="A5730" s="1" t="s">
        <v>29017</v>
      </c>
      <c r="B5730">
        <f>SUBTOTAL(3,B5729:B5729)</f>
        <v>1</v>
      </c>
      <c r="U5730">
        <f>SUBTOTAL(3,U5729:U5729)</f>
        <v>1</v>
      </c>
    </row>
    <row r="5731" spans="1:21" outlineLevel="2" x14ac:dyDescent="0.25">
      <c r="B5731" t="str">
        <f>CONCATENATE(G5731,"|", IF(I5731="", H5731,I5731),"|",IF(L5731="",K5731,L5731))</f>
        <v>Fluphenazine|SCnc|Urine</v>
      </c>
      <c r="C5731" t="b">
        <f>IF(OR(B5731=B5729, B5731=B5733), TRUE, FALSE)</f>
        <v>0</v>
      </c>
      <c r="D5731">
        <v>3330</v>
      </c>
      <c r="E5731">
        <v>5.5347999999999997</v>
      </c>
      <c r="F5731" t="s">
        <v>11240</v>
      </c>
      <c r="G5731" t="s">
        <v>11219</v>
      </c>
      <c r="H5731" t="s">
        <v>222</v>
      </c>
      <c r="J5731" t="s">
        <v>3</v>
      </c>
      <c r="K5731" t="s">
        <v>32</v>
      </c>
      <c r="M5731" t="s">
        <v>5</v>
      </c>
      <c r="O5731" t="s">
        <v>754</v>
      </c>
      <c r="P5731" t="s">
        <v>754</v>
      </c>
      <c r="Q5731" t="s">
        <v>6</v>
      </c>
      <c r="R5731" t="s">
        <v>11241</v>
      </c>
      <c r="S5731" t="s">
        <v>11242</v>
      </c>
      <c r="T5731">
        <v>1</v>
      </c>
      <c r="U5731" t="s">
        <v>18</v>
      </c>
    </row>
    <row r="5732" spans="1:21" outlineLevel="1" x14ac:dyDescent="0.25">
      <c r="A5732" s="1" t="s">
        <v>29015</v>
      </c>
      <c r="B5732">
        <f>SUBTOTAL(3,B5731:B5731)</f>
        <v>1</v>
      </c>
      <c r="U5732">
        <f>SUBTOTAL(3,U5731:U5731)</f>
        <v>1</v>
      </c>
    </row>
    <row r="5733" spans="1:21" outlineLevel="2" x14ac:dyDescent="0.25">
      <c r="B5733" t="str">
        <f>CONCATENATE(G5733,"|", IF(I5733="", H5733,I5733),"|",IF(L5733="",K5733,L5733))</f>
        <v>Fluphenazine|SCnc|XXX</v>
      </c>
      <c r="C5733" t="b">
        <f>IF(OR(B5733=B5731, B5733=B5735), TRUE, FALSE)</f>
        <v>0</v>
      </c>
      <c r="D5733">
        <v>3331</v>
      </c>
      <c r="E5733">
        <v>5.5347999999999997</v>
      </c>
      <c r="F5733" t="s">
        <v>11243</v>
      </c>
      <c r="G5733" t="s">
        <v>11219</v>
      </c>
      <c r="H5733" t="s">
        <v>222</v>
      </c>
      <c r="J5733" t="s">
        <v>3</v>
      </c>
      <c r="K5733" t="s">
        <v>259</v>
      </c>
      <c r="M5733" t="s">
        <v>5</v>
      </c>
      <c r="O5733" t="s">
        <v>754</v>
      </c>
      <c r="P5733" t="s">
        <v>754</v>
      </c>
      <c r="Q5733" t="s">
        <v>6</v>
      </c>
      <c r="R5733" t="s">
        <v>11244</v>
      </c>
      <c r="S5733" t="s">
        <v>11245</v>
      </c>
      <c r="T5733">
        <v>1</v>
      </c>
      <c r="U5733" t="s">
        <v>18</v>
      </c>
    </row>
    <row r="5734" spans="1:21" outlineLevel="1" x14ac:dyDescent="0.25">
      <c r="A5734" s="1" t="s">
        <v>29014</v>
      </c>
      <c r="B5734">
        <f>SUBTOTAL(3,B5733:B5733)</f>
        <v>1</v>
      </c>
      <c r="U5734">
        <f>SUBTOTAL(3,U5733:U5733)</f>
        <v>1</v>
      </c>
    </row>
    <row r="5735" spans="1:21" outlineLevel="2" x14ac:dyDescent="0.25">
      <c r="B5735" t="str">
        <f>CONCATENATE(G5735,"|", IF(I5735="", H5735,I5735),"|",IF(L5735="",K5735,L5735))</f>
        <v>Flurazepam cutoff|PrMCnc|Urine</v>
      </c>
      <c r="C5735" t="b">
        <f>IF(OR(B5735=B5733, B5735=B5736), TRUE, FALSE)</f>
        <v>1</v>
      </c>
      <c r="D5735">
        <v>3358</v>
      </c>
      <c r="E5735">
        <v>5.5762999999999998</v>
      </c>
      <c r="F5735" t="s">
        <v>11326</v>
      </c>
      <c r="G5735" t="s">
        <v>11327</v>
      </c>
      <c r="H5735" t="s">
        <v>2</v>
      </c>
      <c r="I5735" t="s">
        <v>25806</v>
      </c>
      <c r="J5735" t="s">
        <v>3</v>
      </c>
      <c r="K5735" t="s">
        <v>32</v>
      </c>
      <c r="M5735" t="s">
        <v>5</v>
      </c>
      <c r="N5735" t="s">
        <v>136</v>
      </c>
      <c r="O5735" t="s">
        <v>48</v>
      </c>
      <c r="P5735" t="s">
        <v>48</v>
      </c>
      <c r="Q5735" t="s">
        <v>6</v>
      </c>
      <c r="R5735" t="s">
        <v>11328</v>
      </c>
      <c r="S5735" t="s">
        <v>11329</v>
      </c>
      <c r="T5735">
        <v>1</v>
      </c>
      <c r="U5735" t="s">
        <v>9</v>
      </c>
    </row>
    <row r="5736" spans="1:21" outlineLevel="2" x14ac:dyDescent="0.25">
      <c r="B5736" t="str">
        <f>CONCATENATE(G5736,"|", IF(I5736="", H5736,I5736),"|",IF(L5736="",K5736,L5736))</f>
        <v>Flurazepam cutoff|PrMCnc|Urine</v>
      </c>
      <c r="C5736" t="b">
        <f>IF(OR(B5736=B5735, B5736=B5738), TRUE, FALSE)</f>
        <v>1</v>
      </c>
      <c r="D5736">
        <v>3359</v>
      </c>
      <c r="E5736">
        <v>5.5762999999999998</v>
      </c>
      <c r="F5736" t="s">
        <v>11330</v>
      </c>
      <c r="G5736" t="s">
        <v>11327</v>
      </c>
      <c r="H5736" t="s">
        <v>2</v>
      </c>
      <c r="I5736" t="s">
        <v>25806</v>
      </c>
      <c r="J5736" t="s">
        <v>3</v>
      </c>
      <c r="K5736" t="s">
        <v>32</v>
      </c>
      <c r="M5736" t="s">
        <v>5</v>
      </c>
      <c r="N5736" t="s">
        <v>142</v>
      </c>
      <c r="O5736" t="s">
        <v>48</v>
      </c>
      <c r="P5736" t="s">
        <v>48</v>
      </c>
      <c r="Q5736" t="s">
        <v>6</v>
      </c>
      <c r="R5736" t="s">
        <v>11331</v>
      </c>
      <c r="S5736" t="s">
        <v>11332</v>
      </c>
      <c r="T5736">
        <v>1</v>
      </c>
      <c r="U5736" t="s">
        <v>9</v>
      </c>
    </row>
    <row r="5737" spans="1:21" outlineLevel="1" x14ac:dyDescent="0.25">
      <c r="A5737" s="1" t="s">
        <v>28999</v>
      </c>
      <c r="B5737">
        <f>SUBTOTAL(3,B5735:B5736)</f>
        <v>2</v>
      </c>
      <c r="U5737">
        <f>SUBTOTAL(3,U5735:U5736)</f>
        <v>2</v>
      </c>
    </row>
    <row r="5738" spans="1:21" outlineLevel="2" x14ac:dyDescent="0.25">
      <c r="B5738" t="str">
        <f>CONCATENATE(G5738,"|", IF(I5738="", H5738,I5738),"|",IF(L5738="",K5738,L5738))</f>
        <v>Flurazepam^trough|PrMCnc|Intravascular - any</v>
      </c>
      <c r="C5738" t="b">
        <f>IF(OR(B5738=B5736, B5738=B5740), TRUE, FALSE)</f>
        <v>0</v>
      </c>
      <c r="D5738">
        <v>3360</v>
      </c>
      <c r="E5738">
        <v>5.5347999999999997</v>
      </c>
      <c r="F5738" t="s">
        <v>11333</v>
      </c>
      <c r="G5738" t="s">
        <v>11334</v>
      </c>
      <c r="H5738" t="s">
        <v>2</v>
      </c>
      <c r="I5738" t="s">
        <v>25806</v>
      </c>
      <c r="J5738" t="s">
        <v>3</v>
      </c>
      <c r="K5738" t="s">
        <v>47</v>
      </c>
      <c r="L5738" t="s">
        <v>25808</v>
      </c>
      <c r="M5738" t="s">
        <v>5</v>
      </c>
      <c r="O5738" t="s">
        <v>33</v>
      </c>
      <c r="P5738" t="s">
        <v>33</v>
      </c>
      <c r="Q5738" t="s">
        <v>6</v>
      </c>
      <c r="R5738" t="s">
        <v>11335</v>
      </c>
      <c r="S5738" t="s">
        <v>11336</v>
      </c>
      <c r="T5738">
        <v>1</v>
      </c>
      <c r="U5738" t="s">
        <v>18</v>
      </c>
    </row>
    <row r="5739" spans="1:21" outlineLevel="1" x14ac:dyDescent="0.25">
      <c r="A5739" s="1" t="s">
        <v>28998</v>
      </c>
      <c r="B5739">
        <f>SUBTOTAL(3,B5738:B5738)</f>
        <v>1</v>
      </c>
      <c r="U5739">
        <f>SUBTOTAL(3,U5738:U5738)</f>
        <v>1</v>
      </c>
    </row>
    <row r="5740" spans="1:21" outlineLevel="2" x14ac:dyDescent="0.25">
      <c r="B5740" t="str">
        <f>CONCATENATE(G5740,"|", IF(I5740="", H5740,I5740),"|",IF(L5740="",K5740,L5740))</f>
        <v>Flurazepam|MCnt|Hair</v>
      </c>
      <c r="C5740" t="b">
        <f>IF(OR(B5740=B5738, B5740=B5742), TRUE, FALSE)</f>
        <v>0</v>
      </c>
      <c r="D5740">
        <v>3338</v>
      </c>
      <c r="E5740">
        <v>5.5347999999999997</v>
      </c>
      <c r="F5740" t="s">
        <v>11266</v>
      </c>
      <c r="G5740" t="s">
        <v>11251</v>
      </c>
      <c r="H5740" t="s">
        <v>241</v>
      </c>
      <c r="J5740" t="s">
        <v>3</v>
      </c>
      <c r="K5740" t="s">
        <v>242</v>
      </c>
      <c r="M5740" t="s">
        <v>5</v>
      </c>
      <c r="O5740" t="s">
        <v>286</v>
      </c>
      <c r="P5740" t="s">
        <v>286</v>
      </c>
      <c r="Q5740" t="s">
        <v>6</v>
      </c>
      <c r="R5740" t="s">
        <v>11267</v>
      </c>
      <c r="S5740" t="s">
        <v>11268</v>
      </c>
      <c r="T5740">
        <v>1</v>
      </c>
      <c r="U5740" t="s">
        <v>18</v>
      </c>
    </row>
    <row r="5741" spans="1:21" outlineLevel="1" x14ac:dyDescent="0.25">
      <c r="A5741" s="1" t="s">
        <v>29010</v>
      </c>
      <c r="B5741">
        <f>SUBTOTAL(3,B5740:B5740)</f>
        <v>1</v>
      </c>
      <c r="U5741">
        <f>SUBTOTAL(3,U5740:U5740)</f>
        <v>1</v>
      </c>
    </row>
    <row r="5742" spans="1:21" outlineLevel="2" x14ac:dyDescent="0.25">
      <c r="B5742" t="str">
        <f>CONCATENATE(G5742,"|", IF(I5742="", H5742,I5742),"|",IF(L5742="",K5742,L5742))</f>
        <v>Flurazepam|MCnt|Meconium</v>
      </c>
      <c r="C5742" t="b">
        <f>IF(OR(B5742=B5740, B5742=B5744), TRUE, FALSE)</f>
        <v>0</v>
      </c>
      <c r="D5742">
        <v>3339</v>
      </c>
      <c r="E5742">
        <v>5.5347999999999997</v>
      </c>
      <c r="F5742" t="s">
        <v>11269</v>
      </c>
      <c r="G5742" t="s">
        <v>11251</v>
      </c>
      <c r="H5742" t="s">
        <v>241</v>
      </c>
      <c r="J5742" t="s">
        <v>3</v>
      </c>
      <c r="K5742" t="s">
        <v>285</v>
      </c>
      <c r="M5742" t="s">
        <v>5</v>
      </c>
      <c r="O5742" t="s">
        <v>286</v>
      </c>
      <c r="P5742" t="s">
        <v>286</v>
      </c>
      <c r="Q5742" t="s">
        <v>6</v>
      </c>
      <c r="R5742" t="s">
        <v>11270</v>
      </c>
      <c r="S5742" t="s">
        <v>11271</v>
      </c>
      <c r="T5742">
        <v>1</v>
      </c>
      <c r="U5742" t="s">
        <v>18</v>
      </c>
    </row>
    <row r="5743" spans="1:21" outlineLevel="1" x14ac:dyDescent="0.25">
      <c r="A5743" s="1" t="s">
        <v>29009</v>
      </c>
      <c r="B5743">
        <f>SUBTOTAL(3,B5742:B5742)</f>
        <v>1</v>
      </c>
      <c r="U5743">
        <f>SUBTOTAL(3,U5742:U5742)</f>
        <v>1</v>
      </c>
    </row>
    <row r="5744" spans="1:21" outlineLevel="2" x14ac:dyDescent="0.25">
      <c r="B5744" t="str">
        <f>CONCATENATE(G5744,"|", IF(I5744="", H5744,I5744),"|",IF(L5744="",K5744,L5744))</f>
        <v>Flurazepam|MCnt|Stool</v>
      </c>
      <c r="C5744" t="b">
        <f>IF(OR(B5744=B5742, B5744=B5746), TRUE, FALSE)</f>
        <v>0</v>
      </c>
      <c r="D5744">
        <v>3345</v>
      </c>
      <c r="E5744">
        <v>5.5347999999999997</v>
      </c>
      <c r="F5744" t="s">
        <v>11287</v>
      </c>
      <c r="G5744" t="s">
        <v>11251</v>
      </c>
      <c r="H5744" t="s">
        <v>241</v>
      </c>
      <c r="J5744" t="s">
        <v>3</v>
      </c>
      <c r="K5744" t="s">
        <v>1960</v>
      </c>
      <c r="M5744" t="s">
        <v>5</v>
      </c>
      <c r="O5744" t="s">
        <v>286</v>
      </c>
      <c r="P5744" t="s">
        <v>286</v>
      </c>
      <c r="Q5744" t="s">
        <v>6</v>
      </c>
      <c r="R5744" t="s">
        <v>11288</v>
      </c>
      <c r="S5744" t="s">
        <v>11289</v>
      </c>
      <c r="T5744">
        <v>1</v>
      </c>
      <c r="U5744" t="s">
        <v>18</v>
      </c>
    </row>
    <row r="5745" spans="1:21" outlineLevel="1" x14ac:dyDescent="0.25">
      <c r="A5745" s="1" t="s">
        <v>29006</v>
      </c>
      <c r="B5745">
        <f>SUBTOTAL(3,B5744:B5744)</f>
        <v>1</v>
      </c>
      <c r="U5745">
        <f>SUBTOTAL(3,U5744:U5744)</f>
        <v>1</v>
      </c>
    </row>
    <row r="5746" spans="1:21" outlineLevel="2" x14ac:dyDescent="0.25">
      <c r="B5746" t="str">
        <f>CONCATENATE(G5746,"|", IF(I5746="", H5746,I5746),"|",IF(L5746="",K5746,L5746))</f>
        <v>Flurazepam|MCnt|Tiss</v>
      </c>
      <c r="C5746" t="b">
        <f>IF(OR(B5746=B5744, B5746=B5747), TRUE, FALSE)</f>
        <v>1</v>
      </c>
      <c r="D5746">
        <v>3347</v>
      </c>
      <c r="E5746">
        <v>5.5347999999999997</v>
      </c>
      <c r="F5746" t="s">
        <v>11293</v>
      </c>
      <c r="G5746" t="s">
        <v>11251</v>
      </c>
      <c r="H5746" t="s">
        <v>241</v>
      </c>
      <c r="J5746" t="s">
        <v>3</v>
      </c>
      <c r="K5746" t="s">
        <v>313</v>
      </c>
      <c r="M5746" t="s">
        <v>5</v>
      </c>
      <c r="O5746" t="s">
        <v>286</v>
      </c>
      <c r="P5746" t="s">
        <v>286</v>
      </c>
      <c r="Q5746" t="s">
        <v>6</v>
      </c>
      <c r="R5746" t="s">
        <v>11294</v>
      </c>
      <c r="S5746" t="s">
        <v>11295</v>
      </c>
      <c r="T5746">
        <v>1</v>
      </c>
      <c r="U5746" t="s">
        <v>18</v>
      </c>
    </row>
    <row r="5747" spans="1:21" outlineLevel="2" x14ac:dyDescent="0.25">
      <c r="B5747" t="str">
        <f>CONCATENATE(G5747,"|", IF(I5747="", H5747,I5747),"|",IF(L5747="",K5747,L5747))</f>
        <v>Flurazepam|MCnt|Tiss</v>
      </c>
      <c r="C5747" t="b">
        <f>IF(OR(B5747=B5746, B5747=B5749), TRUE, FALSE)</f>
        <v>1</v>
      </c>
      <c r="D5747">
        <v>3348</v>
      </c>
      <c r="E5747">
        <v>5.5347999999999997</v>
      </c>
      <c r="F5747" t="s">
        <v>11296</v>
      </c>
      <c r="G5747" t="s">
        <v>11251</v>
      </c>
      <c r="H5747" t="s">
        <v>241</v>
      </c>
      <c r="J5747" t="s">
        <v>3</v>
      </c>
      <c r="K5747" t="s">
        <v>313</v>
      </c>
      <c r="M5747" t="s">
        <v>5</v>
      </c>
      <c r="N5747" t="s">
        <v>136</v>
      </c>
      <c r="O5747" t="s">
        <v>286</v>
      </c>
      <c r="P5747" t="s">
        <v>286</v>
      </c>
      <c r="Q5747" t="s">
        <v>6</v>
      </c>
      <c r="R5747" t="s">
        <v>11297</v>
      </c>
      <c r="S5747" t="s">
        <v>11298</v>
      </c>
      <c r="T5747">
        <v>1</v>
      </c>
      <c r="U5747" t="s">
        <v>18</v>
      </c>
    </row>
    <row r="5748" spans="1:21" outlineLevel="1" x14ac:dyDescent="0.25">
      <c r="A5748" s="1" t="s">
        <v>29004</v>
      </c>
      <c r="B5748">
        <f>SUBTOTAL(3,B5746:B5747)</f>
        <v>2</v>
      </c>
      <c r="U5748">
        <f>SUBTOTAL(3,U5746:U5747)</f>
        <v>2</v>
      </c>
    </row>
    <row r="5749" spans="1:21" outlineLevel="2" x14ac:dyDescent="0.25">
      <c r="B5749" t="str">
        <f>CONCATENATE(G5749,"|", IF(I5749="", H5749,I5749),"|",IF(L5749="",K5749,L5749))</f>
        <v>Flurazepam|PrMCnc|Body fld</v>
      </c>
      <c r="C5749" t="b">
        <f>IF(OR(B5749=B5747, B5749=B5750), TRUE, FALSE)</f>
        <v>1</v>
      </c>
      <c r="D5749">
        <v>3335</v>
      </c>
      <c r="E5749">
        <v>5.5347999999999997</v>
      </c>
      <c r="F5749" t="s">
        <v>11257</v>
      </c>
      <c r="G5749" t="s">
        <v>11251</v>
      </c>
      <c r="H5749" t="s">
        <v>2</v>
      </c>
      <c r="I5749" t="s">
        <v>25806</v>
      </c>
      <c r="J5749" t="s">
        <v>3</v>
      </c>
      <c r="K5749" t="s">
        <v>234</v>
      </c>
      <c r="M5749" t="s">
        <v>5</v>
      </c>
      <c r="O5749" t="s">
        <v>48</v>
      </c>
      <c r="P5749" t="s">
        <v>48</v>
      </c>
      <c r="Q5749" t="s">
        <v>6</v>
      </c>
      <c r="R5749" t="s">
        <v>11258</v>
      </c>
      <c r="S5749" t="s">
        <v>11259</v>
      </c>
      <c r="T5749">
        <v>1</v>
      </c>
      <c r="U5749" t="s">
        <v>18</v>
      </c>
    </row>
    <row r="5750" spans="1:21" outlineLevel="2" x14ac:dyDescent="0.25">
      <c r="B5750" t="str">
        <f>CONCATENATE(G5750,"|", IF(I5750="", H5750,I5750),"|",IF(L5750="",K5750,L5750))</f>
        <v>Flurazepam|PrMCnc|Body fld</v>
      </c>
      <c r="C5750" t="b">
        <f>IF(OR(B5750=B5749, B5750=B5752), TRUE, FALSE)</f>
        <v>1</v>
      </c>
      <c r="D5750">
        <v>3336</v>
      </c>
      <c r="E5750">
        <v>5.5347999999999997</v>
      </c>
      <c r="F5750" t="s">
        <v>11260</v>
      </c>
      <c r="G5750" t="s">
        <v>11251</v>
      </c>
      <c r="H5750" t="s">
        <v>2</v>
      </c>
      <c r="I5750" t="s">
        <v>25806</v>
      </c>
      <c r="J5750" t="s">
        <v>3</v>
      </c>
      <c r="K5750" t="s">
        <v>234</v>
      </c>
      <c r="M5750" t="s">
        <v>5</v>
      </c>
      <c r="N5750" t="s">
        <v>136</v>
      </c>
      <c r="O5750" t="s">
        <v>48</v>
      </c>
      <c r="P5750" t="s">
        <v>48</v>
      </c>
      <c r="Q5750" t="s">
        <v>6</v>
      </c>
      <c r="R5750" t="s">
        <v>11261</v>
      </c>
      <c r="S5750" t="s">
        <v>11262</v>
      </c>
      <c r="T5750">
        <v>1</v>
      </c>
      <c r="U5750" t="s">
        <v>18</v>
      </c>
    </row>
    <row r="5751" spans="1:21" outlineLevel="1" x14ac:dyDescent="0.25">
      <c r="A5751" s="1" t="s">
        <v>29012</v>
      </c>
      <c r="B5751">
        <f>SUBTOTAL(3,B5749:B5750)</f>
        <v>2</v>
      </c>
      <c r="U5751">
        <f>SUBTOTAL(3,U5749:U5750)</f>
        <v>2</v>
      </c>
    </row>
    <row r="5752" spans="1:21" outlineLevel="2" x14ac:dyDescent="0.25">
      <c r="B5752" t="str">
        <f>CONCATENATE(G5752,"|", IF(I5752="", H5752,I5752),"|",IF(L5752="",K5752,L5752))</f>
        <v>Flurazepam|PrMCnc|Gast fld</v>
      </c>
      <c r="C5752" t="b">
        <f>IF(OR(B5752=B5750, B5752=B5754), TRUE, FALSE)</f>
        <v>0</v>
      </c>
      <c r="D5752">
        <v>3337</v>
      </c>
      <c r="E5752">
        <v>5.5347999999999997</v>
      </c>
      <c r="F5752" t="s">
        <v>11263</v>
      </c>
      <c r="G5752" t="s">
        <v>11251</v>
      </c>
      <c r="H5752" t="s">
        <v>140</v>
      </c>
      <c r="I5752" t="s">
        <v>25806</v>
      </c>
      <c r="J5752" t="s">
        <v>3</v>
      </c>
      <c r="K5752" t="s">
        <v>602</v>
      </c>
      <c r="M5752" t="s">
        <v>141</v>
      </c>
      <c r="Q5752" t="s">
        <v>6</v>
      </c>
      <c r="R5752" t="s">
        <v>11264</v>
      </c>
      <c r="S5752" t="s">
        <v>11265</v>
      </c>
      <c r="T5752">
        <v>1</v>
      </c>
      <c r="U5752" t="s">
        <v>18</v>
      </c>
    </row>
    <row r="5753" spans="1:21" outlineLevel="1" x14ac:dyDescent="0.25">
      <c r="A5753" s="1" t="s">
        <v>29011</v>
      </c>
      <c r="B5753">
        <f>SUBTOTAL(3,B5752:B5752)</f>
        <v>1</v>
      </c>
      <c r="U5753">
        <f>SUBTOTAL(3,U5752:U5752)</f>
        <v>1</v>
      </c>
    </row>
    <row r="5754" spans="1:21" outlineLevel="2" x14ac:dyDescent="0.25">
      <c r="B5754" t="str">
        <f>CONCATENATE(G5754,"|", IF(I5754="", H5754,I5754),"|",IF(L5754="",K5754,L5754))</f>
        <v>Flurazepam|PrMCnc|Intravascular - any</v>
      </c>
      <c r="C5754" t="b">
        <f>IF(OR(B5754=B5752, B5754=B5755), TRUE, FALSE)</f>
        <v>1</v>
      </c>
      <c r="D5754">
        <v>3333</v>
      </c>
      <c r="E5754">
        <v>5.5347999999999997</v>
      </c>
      <c r="F5754" t="s">
        <v>11250</v>
      </c>
      <c r="G5754" t="s">
        <v>11251</v>
      </c>
      <c r="H5754" t="s">
        <v>2</v>
      </c>
      <c r="I5754" t="s">
        <v>25806</v>
      </c>
      <c r="J5754" t="s">
        <v>3</v>
      </c>
      <c r="K5754" t="s">
        <v>38</v>
      </c>
      <c r="L5754" t="s">
        <v>25808</v>
      </c>
      <c r="M5754" t="s">
        <v>5</v>
      </c>
      <c r="O5754" t="s">
        <v>48</v>
      </c>
      <c r="P5754" t="s">
        <v>48</v>
      </c>
      <c r="Q5754" t="s">
        <v>6</v>
      </c>
      <c r="R5754" t="s">
        <v>11252</v>
      </c>
      <c r="S5754" t="s">
        <v>11253</v>
      </c>
      <c r="T5754">
        <v>1</v>
      </c>
      <c r="U5754" t="s">
        <v>18</v>
      </c>
    </row>
    <row r="5755" spans="1:21" outlineLevel="2" x14ac:dyDescent="0.25">
      <c r="B5755" t="str">
        <f>CONCATENATE(G5755,"|", IF(I5755="", H5755,I5755),"|",IF(L5755="",K5755,L5755))</f>
        <v>Flurazepam|PrMCnc|Intravascular - any</v>
      </c>
      <c r="C5755" t="b">
        <f t="shared" ref="C5755:C5793" si="52">IF(OR(B5755=B5754, B5755=B5756), TRUE, FALSE)</f>
        <v>1</v>
      </c>
      <c r="D5755">
        <v>3334</v>
      </c>
      <c r="E5755">
        <v>5.5347999999999997</v>
      </c>
      <c r="F5755" t="s">
        <v>11254</v>
      </c>
      <c r="G5755" t="s">
        <v>11251</v>
      </c>
      <c r="H5755" t="s">
        <v>2</v>
      </c>
      <c r="I5755" t="s">
        <v>25806</v>
      </c>
      <c r="J5755" t="s">
        <v>3</v>
      </c>
      <c r="K5755" t="s">
        <v>38</v>
      </c>
      <c r="L5755" t="s">
        <v>25808</v>
      </c>
      <c r="M5755" t="s">
        <v>5</v>
      </c>
      <c r="N5755" t="s">
        <v>136</v>
      </c>
      <c r="O5755" t="s">
        <v>48</v>
      </c>
      <c r="P5755" t="s">
        <v>48</v>
      </c>
      <c r="Q5755" t="s">
        <v>6</v>
      </c>
      <c r="R5755" t="s">
        <v>11255</v>
      </c>
      <c r="S5755" t="s">
        <v>11256</v>
      </c>
      <c r="T5755">
        <v>1</v>
      </c>
      <c r="U5755" t="s">
        <v>18</v>
      </c>
    </row>
    <row r="5756" spans="1:21" outlineLevel="2" x14ac:dyDescent="0.25">
      <c r="B5756" t="str">
        <f>CONCATENATE(G5756,"|", IF(I5756="", H5756,I5756),"|",IF(L5756="",K5756,L5756))</f>
        <v>Flurazepam|PrMCnc|Intravascular - any</v>
      </c>
      <c r="C5756" t="b">
        <f t="shared" si="52"/>
        <v>1</v>
      </c>
      <c r="D5756">
        <v>3340</v>
      </c>
      <c r="E5756">
        <v>5.5347999999999997</v>
      </c>
      <c r="F5756" t="s">
        <v>11272</v>
      </c>
      <c r="G5756" t="s">
        <v>11251</v>
      </c>
      <c r="H5756" t="s">
        <v>2</v>
      </c>
      <c r="I5756" t="s">
        <v>25806</v>
      </c>
      <c r="J5756" t="s">
        <v>3</v>
      </c>
      <c r="K5756" t="s">
        <v>47</v>
      </c>
      <c r="L5756" t="s">
        <v>25808</v>
      </c>
      <c r="M5756" t="s">
        <v>5</v>
      </c>
      <c r="O5756" t="s">
        <v>48</v>
      </c>
      <c r="P5756" t="s">
        <v>48</v>
      </c>
      <c r="Q5756" t="s">
        <v>6</v>
      </c>
      <c r="R5756" t="s">
        <v>11273</v>
      </c>
      <c r="S5756" t="s">
        <v>11274</v>
      </c>
      <c r="T5756">
        <v>1</v>
      </c>
      <c r="U5756" t="s">
        <v>18</v>
      </c>
    </row>
    <row r="5757" spans="1:21" outlineLevel="2" x14ac:dyDescent="0.25">
      <c r="B5757" t="str">
        <f>CONCATENATE(G5757,"|", IF(I5757="", H5757,I5757),"|",IF(L5757="",K5757,L5757))</f>
        <v>Flurazepam|PrMCnc|Intravascular - any</v>
      </c>
      <c r="C5757" t="b">
        <f t="shared" si="52"/>
        <v>1</v>
      </c>
      <c r="D5757">
        <v>3341</v>
      </c>
      <c r="E5757">
        <v>5.5347999999999997</v>
      </c>
      <c r="F5757" t="s">
        <v>11275</v>
      </c>
      <c r="G5757" t="s">
        <v>11251</v>
      </c>
      <c r="H5757" t="s">
        <v>2</v>
      </c>
      <c r="I5757" t="s">
        <v>25806</v>
      </c>
      <c r="J5757" t="s">
        <v>3</v>
      </c>
      <c r="K5757" t="s">
        <v>47</v>
      </c>
      <c r="L5757" t="s">
        <v>25808</v>
      </c>
      <c r="M5757" t="s">
        <v>5</v>
      </c>
      <c r="N5757" t="s">
        <v>136</v>
      </c>
      <c r="O5757" t="s">
        <v>48</v>
      </c>
      <c r="P5757" t="s">
        <v>48</v>
      </c>
      <c r="Q5757" t="s">
        <v>6</v>
      </c>
      <c r="R5757" t="s">
        <v>11276</v>
      </c>
      <c r="S5757" t="s">
        <v>11277</v>
      </c>
      <c r="T5757">
        <v>1</v>
      </c>
      <c r="U5757" t="s">
        <v>18</v>
      </c>
    </row>
    <row r="5758" spans="1:21" outlineLevel="2" x14ac:dyDescent="0.25">
      <c r="B5758" t="str">
        <f>CONCATENATE(G5758,"|", IF(I5758="", H5758,I5758),"|",IF(L5758="",K5758,L5758))</f>
        <v>Flurazepam|PrMCnc|Intravascular - any</v>
      </c>
      <c r="C5758" t="b">
        <f t="shared" si="52"/>
        <v>1</v>
      </c>
      <c r="D5758">
        <v>3342</v>
      </c>
      <c r="E5758">
        <v>5.5347999999999997</v>
      </c>
      <c r="F5758" t="s">
        <v>11278</v>
      </c>
      <c r="G5758" t="s">
        <v>11251</v>
      </c>
      <c r="H5758" t="s">
        <v>2</v>
      </c>
      <c r="I5758" t="s">
        <v>25806</v>
      </c>
      <c r="J5758" t="s">
        <v>3</v>
      </c>
      <c r="K5758" t="s">
        <v>47</v>
      </c>
      <c r="L5758" t="s">
        <v>25808</v>
      </c>
      <c r="M5758" t="s">
        <v>5</v>
      </c>
      <c r="N5758" t="s">
        <v>142</v>
      </c>
      <c r="O5758" t="s">
        <v>48</v>
      </c>
      <c r="P5758" t="s">
        <v>48</v>
      </c>
      <c r="Q5758" t="s">
        <v>6</v>
      </c>
      <c r="R5758" t="s">
        <v>11279</v>
      </c>
      <c r="S5758" t="s">
        <v>11280</v>
      </c>
      <c r="T5758">
        <v>1</v>
      </c>
      <c r="U5758" t="s">
        <v>18</v>
      </c>
    </row>
    <row r="5759" spans="1:21" outlineLevel="2" x14ac:dyDescent="0.25">
      <c r="B5759" t="str">
        <f>CONCATENATE(G5759,"|", IF(I5759="", H5759,I5759),"|",IF(L5759="",K5759,L5759))</f>
        <v>Flurazepam|PrMCnc|Intravascular - any</v>
      </c>
      <c r="C5759" t="b">
        <f>IF(OR(B5759=B5758, B5759=B5761), TRUE, FALSE)</f>
        <v>1</v>
      </c>
      <c r="D5759">
        <v>3343</v>
      </c>
      <c r="E5759">
        <v>5.5347999999999997</v>
      </c>
      <c r="F5759" t="s">
        <v>11281</v>
      </c>
      <c r="G5759" t="s">
        <v>11251</v>
      </c>
      <c r="H5759" t="s">
        <v>140</v>
      </c>
      <c r="I5759" t="s">
        <v>25806</v>
      </c>
      <c r="J5759" t="s">
        <v>3</v>
      </c>
      <c r="K5759" t="s">
        <v>47</v>
      </c>
      <c r="L5759" t="s">
        <v>25808</v>
      </c>
      <c r="M5759" t="s">
        <v>141</v>
      </c>
      <c r="Q5759" t="s">
        <v>6</v>
      </c>
      <c r="R5759" t="s">
        <v>11282</v>
      </c>
      <c r="S5759" t="s">
        <v>11283</v>
      </c>
      <c r="T5759">
        <v>1</v>
      </c>
      <c r="U5759" t="s">
        <v>18</v>
      </c>
    </row>
    <row r="5760" spans="1:21" outlineLevel="1" x14ac:dyDescent="0.25">
      <c r="A5760" s="1" t="s">
        <v>29008</v>
      </c>
      <c r="B5760">
        <f>SUBTOTAL(3,B5754:B5759)</f>
        <v>6</v>
      </c>
      <c r="U5760">
        <f>SUBTOTAL(3,U5754:U5759)</f>
        <v>6</v>
      </c>
    </row>
    <row r="5761" spans="1:21" outlineLevel="2" x14ac:dyDescent="0.25">
      <c r="B5761" t="str">
        <f>CONCATENATE(G5761,"|", IF(I5761="", H5761,I5761),"|",IF(L5761="",K5761,L5761))</f>
        <v>Flurazepam|PrMCnc|OcularVitr fld</v>
      </c>
      <c r="C5761" t="b">
        <f>IF(OR(B5761=B5759, B5761=B5763), TRUE, FALSE)</f>
        <v>0</v>
      </c>
      <c r="D5761">
        <v>3354</v>
      </c>
      <c r="E5761">
        <v>5.5347999999999997</v>
      </c>
      <c r="F5761" t="s">
        <v>11314</v>
      </c>
      <c r="G5761" t="s">
        <v>11251</v>
      </c>
      <c r="H5761" t="s">
        <v>2</v>
      </c>
      <c r="I5761" t="s">
        <v>25806</v>
      </c>
      <c r="J5761" t="s">
        <v>3</v>
      </c>
      <c r="K5761" t="s">
        <v>2249</v>
      </c>
      <c r="L5761" t="s">
        <v>25809</v>
      </c>
      <c r="M5761" t="s">
        <v>5</v>
      </c>
      <c r="O5761" t="s">
        <v>48</v>
      </c>
      <c r="P5761" t="s">
        <v>48</v>
      </c>
      <c r="Q5761" t="s">
        <v>6</v>
      </c>
      <c r="R5761" t="s">
        <v>11315</v>
      </c>
      <c r="S5761" t="s">
        <v>11316</v>
      </c>
      <c r="T5761">
        <v>1</v>
      </c>
      <c r="U5761" t="s">
        <v>18</v>
      </c>
    </row>
    <row r="5762" spans="1:21" outlineLevel="1" x14ac:dyDescent="0.25">
      <c r="A5762" s="1" t="s">
        <v>29002</v>
      </c>
      <c r="B5762">
        <f>SUBTOTAL(3,B5761:B5761)</f>
        <v>1</v>
      </c>
      <c r="U5762">
        <f>SUBTOTAL(3,U5761:U5761)</f>
        <v>1</v>
      </c>
    </row>
    <row r="5763" spans="1:21" outlineLevel="2" x14ac:dyDescent="0.25">
      <c r="B5763" t="str">
        <f>CONCATENATE(G5763,"|", IF(I5763="", H5763,I5763),"|",IF(L5763="",K5763,L5763))</f>
        <v>Flurazepam|PrMCnc|Stool</v>
      </c>
      <c r="C5763" t="b">
        <f>IF(OR(B5763=B5761, B5763=B5765), TRUE, FALSE)</f>
        <v>0</v>
      </c>
      <c r="D5763">
        <v>3346</v>
      </c>
      <c r="E5763">
        <v>5.5347999999999997</v>
      </c>
      <c r="F5763" t="s">
        <v>11290</v>
      </c>
      <c r="G5763" t="s">
        <v>11251</v>
      </c>
      <c r="H5763" t="s">
        <v>140</v>
      </c>
      <c r="I5763" t="s">
        <v>25806</v>
      </c>
      <c r="J5763" t="s">
        <v>3</v>
      </c>
      <c r="K5763" t="s">
        <v>1960</v>
      </c>
      <c r="M5763" t="s">
        <v>141</v>
      </c>
      <c r="Q5763" t="s">
        <v>6</v>
      </c>
      <c r="R5763" t="s">
        <v>11291</v>
      </c>
      <c r="S5763" t="s">
        <v>11292</v>
      </c>
      <c r="T5763">
        <v>1</v>
      </c>
      <c r="U5763" t="s">
        <v>18</v>
      </c>
    </row>
    <row r="5764" spans="1:21" outlineLevel="1" x14ac:dyDescent="0.25">
      <c r="A5764" s="1" t="s">
        <v>29005</v>
      </c>
      <c r="B5764">
        <f>SUBTOTAL(3,B5763:B5763)</f>
        <v>1</v>
      </c>
      <c r="U5764">
        <f>SUBTOTAL(3,U5763:U5763)</f>
        <v>1</v>
      </c>
    </row>
    <row r="5765" spans="1:21" outlineLevel="2" x14ac:dyDescent="0.25">
      <c r="B5765" t="str">
        <f>CONCATENATE(G5765,"|", IF(I5765="", H5765,I5765),"|",IF(L5765="",K5765,L5765))</f>
        <v>Flurazepam|PrMCnc|Urine</v>
      </c>
      <c r="C5765" t="b">
        <f>IF(OR(B5765=B5763, B5765=B5766), TRUE, FALSE)</f>
        <v>1</v>
      </c>
      <c r="D5765">
        <v>3349</v>
      </c>
      <c r="E5765">
        <v>5.5347999999999997</v>
      </c>
      <c r="F5765" t="s">
        <v>11299</v>
      </c>
      <c r="G5765" t="s">
        <v>11251</v>
      </c>
      <c r="H5765" t="s">
        <v>2</v>
      </c>
      <c r="I5765" t="s">
        <v>25806</v>
      </c>
      <c r="J5765" t="s">
        <v>3</v>
      </c>
      <c r="K5765" t="s">
        <v>32</v>
      </c>
      <c r="M5765" t="s">
        <v>5</v>
      </c>
      <c r="O5765" t="s">
        <v>101</v>
      </c>
      <c r="P5765" t="s">
        <v>101</v>
      </c>
      <c r="Q5765" t="s">
        <v>6</v>
      </c>
      <c r="R5765" t="s">
        <v>11300</v>
      </c>
      <c r="S5765" t="s">
        <v>11301</v>
      </c>
      <c r="T5765">
        <v>1</v>
      </c>
      <c r="U5765" t="s">
        <v>18</v>
      </c>
    </row>
    <row r="5766" spans="1:21" outlineLevel="2" x14ac:dyDescent="0.25">
      <c r="B5766" t="str">
        <f>CONCATENATE(G5766,"|", IF(I5766="", H5766,I5766),"|",IF(L5766="",K5766,L5766))</f>
        <v>Flurazepam|PrMCnc|Urine</v>
      </c>
      <c r="C5766" t="b">
        <f t="shared" si="52"/>
        <v>1</v>
      </c>
      <c r="D5766">
        <v>3350</v>
      </c>
      <c r="E5766">
        <v>5.5347999999999997</v>
      </c>
      <c r="F5766" t="s">
        <v>11302</v>
      </c>
      <c r="G5766" t="s">
        <v>11251</v>
      </c>
      <c r="H5766" t="s">
        <v>2</v>
      </c>
      <c r="I5766" t="s">
        <v>25806</v>
      </c>
      <c r="J5766" t="s">
        <v>3</v>
      </c>
      <c r="K5766" t="s">
        <v>32</v>
      </c>
      <c r="M5766" t="s">
        <v>5</v>
      </c>
      <c r="N5766" t="s">
        <v>136</v>
      </c>
      <c r="O5766" t="s">
        <v>48</v>
      </c>
      <c r="P5766" t="s">
        <v>48</v>
      </c>
      <c r="Q5766" t="s">
        <v>6</v>
      </c>
      <c r="R5766" t="s">
        <v>11303</v>
      </c>
      <c r="S5766" t="s">
        <v>11304</v>
      </c>
      <c r="T5766">
        <v>1</v>
      </c>
      <c r="U5766" t="s">
        <v>18</v>
      </c>
    </row>
    <row r="5767" spans="1:21" outlineLevel="2" x14ac:dyDescent="0.25">
      <c r="B5767" t="str">
        <f>CONCATENATE(G5767,"|", IF(I5767="", H5767,I5767),"|",IF(L5767="",K5767,L5767))</f>
        <v>Flurazepam|PrMCnc|Urine</v>
      </c>
      <c r="C5767" t="b">
        <f t="shared" si="52"/>
        <v>1</v>
      </c>
      <c r="D5767">
        <v>3351</v>
      </c>
      <c r="E5767">
        <v>5.5347999999999997</v>
      </c>
      <c r="F5767" t="s">
        <v>11305</v>
      </c>
      <c r="G5767" t="s">
        <v>11251</v>
      </c>
      <c r="H5767" t="s">
        <v>140</v>
      </c>
      <c r="I5767" t="s">
        <v>25806</v>
      </c>
      <c r="J5767" t="s">
        <v>3</v>
      </c>
      <c r="K5767" t="s">
        <v>32</v>
      </c>
      <c r="M5767" t="s">
        <v>141</v>
      </c>
      <c r="Q5767" t="s">
        <v>6</v>
      </c>
      <c r="R5767" t="s">
        <v>11306</v>
      </c>
      <c r="S5767" t="s">
        <v>11307</v>
      </c>
      <c r="T5767">
        <v>1</v>
      </c>
      <c r="U5767" t="s">
        <v>18</v>
      </c>
    </row>
    <row r="5768" spans="1:21" outlineLevel="2" x14ac:dyDescent="0.25">
      <c r="B5768" t="str">
        <f>CONCATENATE(G5768,"|", IF(I5768="", H5768,I5768),"|",IF(L5768="",K5768,L5768))</f>
        <v>Flurazepam|PrMCnc|Urine</v>
      </c>
      <c r="C5768" t="b">
        <f t="shared" si="52"/>
        <v>1</v>
      </c>
      <c r="D5768">
        <v>3352</v>
      </c>
      <c r="E5768">
        <v>5.5347999999999997</v>
      </c>
      <c r="F5768" t="s">
        <v>11308</v>
      </c>
      <c r="G5768" t="s">
        <v>11251</v>
      </c>
      <c r="H5768" t="s">
        <v>140</v>
      </c>
      <c r="I5768" t="s">
        <v>25806</v>
      </c>
      <c r="J5768" t="s">
        <v>3</v>
      </c>
      <c r="K5768" t="s">
        <v>32</v>
      </c>
      <c r="M5768" t="s">
        <v>141</v>
      </c>
      <c r="N5768" t="s">
        <v>136</v>
      </c>
      <c r="Q5768" t="s">
        <v>6</v>
      </c>
      <c r="R5768" t="s">
        <v>11309</v>
      </c>
      <c r="S5768" t="s">
        <v>11310</v>
      </c>
      <c r="T5768">
        <v>1</v>
      </c>
      <c r="U5768" t="s">
        <v>18</v>
      </c>
    </row>
    <row r="5769" spans="1:21" outlineLevel="2" x14ac:dyDescent="0.25">
      <c r="B5769" t="str">
        <f>CONCATENATE(G5769,"|", IF(I5769="", H5769,I5769),"|",IF(L5769="",K5769,L5769))</f>
        <v>Flurazepam|PrMCnc|Urine</v>
      </c>
      <c r="C5769" t="b">
        <f>IF(OR(B5769=B5768, B5769=B5771), TRUE, FALSE)</f>
        <v>1</v>
      </c>
      <c r="D5769">
        <v>3353</v>
      </c>
      <c r="E5769">
        <v>5.5347999999999997</v>
      </c>
      <c r="F5769" t="s">
        <v>11311</v>
      </c>
      <c r="G5769" t="s">
        <v>11251</v>
      </c>
      <c r="H5769" t="s">
        <v>140</v>
      </c>
      <c r="I5769" t="s">
        <v>25806</v>
      </c>
      <c r="J5769" t="s">
        <v>3</v>
      </c>
      <c r="K5769" t="s">
        <v>32</v>
      </c>
      <c r="M5769" t="s">
        <v>141</v>
      </c>
      <c r="N5769" t="s">
        <v>142</v>
      </c>
      <c r="Q5769" t="s">
        <v>6</v>
      </c>
      <c r="R5769" t="s">
        <v>11312</v>
      </c>
      <c r="S5769" t="s">
        <v>11313</v>
      </c>
      <c r="T5769">
        <v>1</v>
      </c>
      <c r="U5769" t="s">
        <v>18</v>
      </c>
    </row>
    <row r="5770" spans="1:21" outlineLevel="1" x14ac:dyDescent="0.25">
      <c r="A5770" s="1" t="s">
        <v>29003</v>
      </c>
      <c r="B5770">
        <f>SUBTOTAL(3,B5765:B5769)</f>
        <v>5</v>
      </c>
      <c r="U5770">
        <f>SUBTOTAL(3,U5765:U5769)</f>
        <v>5</v>
      </c>
    </row>
    <row r="5771" spans="1:21" outlineLevel="2" x14ac:dyDescent="0.25">
      <c r="B5771" t="str">
        <f>CONCATENATE(G5771,"|", IF(I5771="", H5771,I5771),"|",IF(L5771="",K5771,L5771))</f>
        <v>Flurazepam|PrMCnc|XXX</v>
      </c>
      <c r="C5771" t="b">
        <f>IF(OR(B5771=B5769, B5771=B5772), TRUE, FALSE)</f>
        <v>1</v>
      </c>
      <c r="D5771">
        <v>3355</v>
      </c>
      <c r="E5771">
        <v>5.5347999999999997</v>
      </c>
      <c r="F5771" t="s">
        <v>11317</v>
      </c>
      <c r="G5771" t="s">
        <v>11251</v>
      </c>
      <c r="H5771" t="s">
        <v>2</v>
      </c>
      <c r="I5771" t="s">
        <v>25806</v>
      </c>
      <c r="J5771" t="s">
        <v>3</v>
      </c>
      <c r="K5771" t="s">
        <v>259</v>
      </c>
      <c r="M5771" t="s">
        <v>5</v>
      </c>
      <c r="O5771" t="s">
        <v>101</v>
      </c>
      <c r="P5771" t="s">
        <v>101</v>
      </c>
      <c r="Q5771" t="s">
        <v>6</v>
      </c>
      <c r="R5771" t="s">
        <v>11318</v>
      </c>
      <c r="S5771" t="s">
        <v>11319</v>
      </c>
      <c r="T5771">
        <v>1</v>
      </c>
      <c r="U5771" t="s">
        <v>18</v>
      </c>
    </row>
    <row r="5772" spans="1:21" outlineLevel="2" x14ac:dyDescent="0.25">
      <c r="B5772" t="str">
        <f>CONCATENATE(G5772,"|", IF(I5772="", H5772,I5772),"|",IF(L5772="",K5772,L5772))</f>
        <v>Flurazepam|PrMCnc|XXX</v>
      </c>
      <c r="C5772" t="b">
        <f>IF(OR(B5772=B5771, B5772=B5774), TRUE, FALSE)</f>
        <v>1</v>
      </c>
      <c r="D5772">
        <v>3356</v>
      </c>
      <c r="E5772">
        <v>5.5347999999999997</v>
      </c>
      <c r="F5772" t="s">
        <v>11320</v>
      </c>
      <c r="G5772" t="s">
        <v>11251</v>
      </c>
      <c r="H5772" t="s">
        <v>140</v>
      </c>
      <c r="I5772" t="s">
        <v>25806</v>
      </c>
      <c r="J5772" t="s">
        <v>3</v>
      </c>
      <c r="K5772" t="s">
        <v>259</v>
      </c>
      <c r="M5772" t="s">
        <v>141</v>
      </c>
      <c r="Q5772" t="s">
        <v>6</v>
      </c>
      <c r="R5772" t="s">
        <v>11321</v>
      </c>
      <c r="S5772" t="s">
        <v>11322</v>
      </c>
      <c r="T5772">
        <v>1</v>
      </c>
      <c r="U5772" t="s">
        <v>18</v>
      </c>
    </row>
    <row r="5773" spans="1:21" outlineLevel="1" x14ac:dyDescent="0.25">
      <c r="A5773" s="1" t="s">
        <v>29001</v>
      </c>
      <c r="B5773">
        <f>SUBTOTAL(3,B5771:B5772)</f>
        <v>2</v>
      </c>
      <c r="U5773">
        <f>SUBTOTAL(3,U5771:U5772)</f>
        <v>2</v>
      </c>
    </row>
    <row r="5774" spans="1:21" outlineLevel="2" x14ac:dyDescent="0.25">
      <c r="B5774" t="str">
        <f>CONCATENATE(G5774,"|", IF(I5774="", H5774,I5774),"|",IF(L5774="",K5774,L5774))</f>
        <v>Flurazepam|SCnc|Ser/Plas</v>
      </c>
      <c r="C5774" t="b">
        <f>IF(OR(B5774=B5772, B5774=B5776), TRUE, FALSE)</f>
        <v>0</v>
      </c>
      <c r="D5774">
        <v>3344</v>
      </c>
      <c r="E5774">
        <v>5.5347999999999997</v>
      </c>
      <c r="F5774" t="s">
        <v>11284</v>
      </c>
      <c r="G5774" t="s">
        <v>11251</v>
      </c>
      <c r="H5774" t="s">
        <v>222</v>
      </c>
      <c r="J5774" t="s">
        <v>3</v>
      </c>
      <c r="K5774" t="s">
        <v>47</v>
      </c>
      <c r="M5774" t="s">
        <v>5</v>
      </c>
      <c r="O5774" t="s">
        <v>223</v>
      </c>
      <c r="P5774" t="s">
        <v>223</v>
      </c>
      <c r="Q5774" t="s">
        <v>6</v>
      </c>
      <c r="R5774" t="s">
        <v>11285</v>
      </c>
      <c r="S5774" t="s">
        <v>11286</v>
      </c>
      <c r="T5774">
        <v>1</v>
      </c>
      <c r="U5774" t="s">
        <v>18</v>
      </c>
    </row>
    <row r="5775" spans="1:21" outlineLevel="1" x14ac:dyDescent="0.25">
      <c r="A5775" s="1" t="s">
        <v>29007</v>
      </c>
      <c r="B5775">
        <f>SUBTOTAL(3,B5774:B5774)</f>
        <v>1</v>
      </c>
      <c r="U5775">
        <f>SUBTOTAL(3,U5774:U5774)</f>
        <v>1</v>
      </c>
    </row>
    <row r="5776" spans="1:21" outlineLevel="2" x14ac:dyDescent="0.25">
      <c r="B5776" t="str">
        <f>CONCATENATE(G5776,"|", IF(I5776="", H5776,I5776),"|",IF(L5776="",K5776,L5776))</f>
        <v>Flurazepam|SCnc|XXX</v>
      </c>
      <c r="C5776" t="b">
        <f>IF(OR(B5776=B5774, B5776=B5778), TRUE, FALSE)</f>
        <v>0</v>
      </c>
      <c r="D5776">
        <v>3357</v>
      </c>
      <c r="E5776">
        <v>5.5347999999999997</v>
      </c>
      <c r="F5776" t="s">
        <v>11323</v>
      </c>
      <c r="G5776" t="s">
        <v>11251</v>
      </c>
      <c r="H5776" t="s">
        <v>222</v>
      </c>
      <c r="J5776" t="s">
        <v>3</v>
      </c>
      <c r="K5776" t="s">
        <v>259</v>
      </c>
      <c r="M5776" t="s">
        <v>5</v>
      </c>
      <c r="O5776" t="s">
        <v>754</v>
      </c>
      <c r="P5776" t="s">
        <v>754</v>
      </c>
      <c r="Q5776" t="s">
        <v>6</v>
      </c>
      <c r="R5776" t="s">
        <v>11324</v>
      </c>
      <c r="S5776" t="s">
        <v>11325</v>
      </c>
      <c r="T5776">
        <v>1</v>
      </c>
      <c r="U5776" t="s">
        <v>18</v>
      </c>
    </row>
    <row r="5777" spans="1:21" outlineLevel="1" x14ac:dyDescent="0.25">
      <c r="A5777" s="1" t="s">
        <v>29000</v>
      </c>
      <c r="B5777">
        <f>SUBTOTAL(3,B5776:B5776)</f>
        <v>1</v>
      </c>
      <c r="U5777">
        <f>SUBTOTAL(3,U5776:U5776)</f>
        <v>1</v>
      </c>
    </row>
    <row r="5778" spans="1:21" outlineLevel="2" x14ac:dyDescent="0.25">
      <c r="B5778" t="str">
        <f>CONCATENATE(G5778,"|", IF(I5778="", H5778,I5778),"|",IF(L5778="",K5778,L5778))</f>
        <v>Flurazepam+N-desalkylflurazepam|PrMCnc|Intravascular - any</v>
      </c>
      <c r="C5778" t="b">
        <f>IF(OR(B5778=B5776, B5778=B5780), TRUE, FALSE)</f>
        <v>0</v>
      </c>
      <c r="D5778">
        <v>3362</v>
      </c>
      <c r="E5778">
        <v>5.5347999999999997</v>
      </c>
      <c r="F5778" t="s">
        <v>11341</v>
      </c>
      <c r="G5778" t="s">
        <v>11338</v>
      </c>
      <c r="H5778" t="s">
        <v>2</v>
      </c>
      <c r="I5778" t="s">
        <v>25806</v>
      </c>
      <c r="J5778" t="s">
        <v>3</v>
      </c>
      <c r="K5778" t="s">
        <v>1151</v>
      </c>
      <c r="L5778" t="s">
        <v>25808</v>
      </c>
      <c r="M5778" t="s">
        <v>5</v>
      </c>
      <c r="N5778" t="s">
        <v>136</v>
      </c>
      <c r="O5778" t="s">
        <v>48</v>
      </c>
      <c r="P5778" t="s">
        <v>48</v>
      </c>
      <c r="Q5778" t="s">
        <v>6</v>
      </c>
      <c r="R5778" t="s">
        <v>11342</v>
      </c>
      <c r="S5778" t="s">
        <v>11343</v>
      </c>
      <c r="T5778">
        <v>1</v>
      </c>
      <c r="U5778" t="s">
        <v>18</v>
      </c>
    </row>
    <row r="5779" spans="1:21" outlineLevel="1" x14ac:dyDescent="0.25">
      <c r="A5779" s="1" t="s">
        <v>28996</v>
      </c>
      <c r="B5779">
        <f>SUBTOTAL(3,B5778:B5778)</f>
        <v>1</v>
      </c>
      <c r="U5779">
        <f>SUBTOTAL(3,U5778:U5778)</f>
        <v>1</v>
      </c>
    </row>
    <row r="5780" spans="1:21" outlineLevel="2" x14ac:dyDescent="0.25">
      <c r="B5780" t="str">
        <f>CONCATENATE(G5780,"|", IF(I5780="", H5780,I5780),"|",IF(L5780="",K5780,L5780))</f>
        <v>Flurazepam+N-desalkylflurazepam|SCnc|Ser/Plas</v>
      </c>
      <c r="C5780" t="b">
        <f>IF(OR(B5780=B5778, B5780=B5782), TRUE, FALSE)</f>
        <v>0</v>
      </c>
      <c r="D5780">
        <v>3361</v>
      </c>
      <c r="E5780">
        <v>5.5347999999999997</v>
      </c>
      <c r="F5780" t="s">
        <v>11337</v>
      </c>
      <c r="G5780" t="s">
        <v>11338</v>
      </c>
      <c r="H5780" t="s">
        <v>222</v>
      </c>
      <c r="J5780" t="s">
        <v>3</v>
      </c>
      <c r="K5780" t="s">
        <v>47</v>
      </c>
      <c r="M5780" t="s">
        <v>5</v>
      </c>
      <c r="O5780" t="s">
        <v>223</v>
      </c>
      <c r="P5780" t="s">
        <v>223</v>
      </c>
      <c r="Q5780" t="s">
        <v>6</v>
      </c>
      <c r="R5780" t="s">
        <v>11339</v>
      </c>
      <c r="S5780" t="s">
        <v>11340</v>
      </c>
      <c r="T5780">
        <v>1</v>
      </c>
      <c r="U5780" t="s">
        <v>18</v>
      </c>
    </row>
    <row r="5781" spans="1:21" outlineLevel="1" x14ac:dyDescent="0.25">
      <c r="A5781" s="1" t="s">
        <v>28997</v>
      </c>
      <c r="B5781">
        <f>SUBTOTAL(3,B5780:B5780)</f>
        <v>1</v>
      </c>
      <c r="U5781">
        <f>SUBTOTAL(3,U5780:U5780)</f>
        <v>1</v>
      </c>
    </row>
    <row r="5782" spans="1:21" outlineLevel="2" x14ac:dyDescent="0.25">
      <c r="B5782" t="str">
        <f>CONCATENATE(G5782,"|", IF(I5782="", H5782,I5782),"|",IF(L5782="",K5782,L5782))</f>
        <v>Flurbiprofen|PrMCnc|Intravascular - any</v>
      </c>
      <c r="C5782" t="b">
        <f>IF(OR(B5782=B5780, B5782=B5784), TRUE, FALSE)</f>
        <v>0</v>
      </c>
      <c r="D5782">
        <v>3363</v>
      </c>
      <c r="E5782">
        <v>5.5347999999999997</v>
      </c>
      <c r="F5782" t="s">
        <v>11344</v>
      </c>
      <c r="G5782" t="s">
        <v>11345</v>
      </c>
      <c r="H5782" t="s">
        <v>2</v>
      </c>
      <c r="I5782" t="s">
        <v>25806</v>
      </c>
      <c r="J5782" t="s">
        <v>3</v>
      </c>
      <c r="K5782" t="s">
        <v>47</v>
      </c>
      <c r="L5782" t="s">
        <v>25808</v>
      </c>
      <c r="M5782" t="s">
        <v>5</v>
      </c>
      <c r="O5782" t="s">
        <v>101</v>
      </c>
      <c r="P5782" t="s">
        <v>101</v>
      </c>
      <c r="Q5782" t="s">
        <v>6</v>
      </c>
      <c r="R5782" t="s">
        <v>11346</v>
      </c>
      <c r="S5782" t="s">
        <v>11347</v>
      </c>
      <c r="T5782">
        <v>1</v>
      </c>
      <c r="U5782" t="s">
        <v>18</v>
      </c>
    </row>
    <row r="5783" spans="1:21" outlineLevel="1" x14ac:dyDescent="0.25">
      <c r="A5783" s="1" t="s">
        <v>28995</v>
      </c>
      <c r="B5783">
        <f>SUBTOTAL(3,B5782:B5782)</f>
        <v>1</v>
      </c>
      <c r="U5783">
        <f>SUBTOTAL(3,U5782:U5782)</f>
        <v>1</v>
      </c>
    </row>
    <row r="5784" spans="1:21" outlineLevel="2" x14ac:dyDescent="0.25">
      <c r="B5784" t="str">
        <f>CONCATENATE(G5784,"|", IF(I5784="", H5784,I5784),"|",IF(L5784="",K5784,L5784))</f>
        <v>Flurbiprofen|SCnc|Ser/Plas</v>
      </c>
      <c r="C5784" t="b">
        <f>IF(OR(B5784=B5782, B5784=B5786), TRUE, FALSE)</f>
        <v>0</v>
      </c>
      <c r="D5784">
        <v>3364</v>
      </c>
      <c r="E5784">
        <v>5.5347999999999997</v>
      </c>
      <c r="F5784" t="s">
        <v>11348</v>
      </c>
      <c r="G5784" t="s">
        <v>11345</v>
      </c>
      <c r="H5784" t="s">
        <v>222</v>
      </c>
      <c r="J5784" t="s">
        <v>3</v>
      </c>
      <c r="K5784" t="s">
        <v>47</v>
      </c>
      <c r="M5784" t="s">
        <v>5</v>
      </c>
      <c r="O5784" t="s">
        <v>223</v>
      </c>
      <c r="P5784" t="s">
        <v>223</v>
      </c>
      <c r="Q5784" t="s">
        <v>6</v>
      </c>
      <c r="R5784" t="s">
        <v>11349</v>
      </c>
      <c r="S5784" t="s">
        <v>11350</v>
      </c>
      <c r="T5784">
        <v>1</v>
      </c>
      <c r="U5784" t="s">
        <v>18</v>
      </c>
    </row>
    <row r="5785" spans="1:21" outlineLevel="1" x14ac:dyDescent="0.25">
      <c r="A5785" s="1" t="s">
        <v>28994</v>
      </c>
      <c r="B5785">
        <f>SUBTOTAL(3,B5784:B5784)</f>
        <v>1</v>
      </c>
      <c r="U5785">
        <f>SUBTOTAL(3,U5784:U5784)</f>
        <v>1</v>
      </c>
    </row>
    <row r="5786" spans="1:21" outlineLevel="2" x14ac:dyDescent="0.25">
      <c r="B5786" t="str">
        <f>CONCATENATE(G5786,"|", IF(I5786="", H5786,I5786),"|",IF(L5786="",K5786,L5786))</f>
        <v>Fluspirilene|PrMCnc|Intravascular - any</v>
      </c>
      <c r="C5786" t="b">
        <f>IF(OR(B5786=B5784, B5786=B5788), TRUE, FALSE)</f>
        <v>0</v>
      </c>
      <c r="D5786">
        <v>3365</v>
      </c>
      <c r="E5786">
        <v>5.5347999999999997</v>
      </c>
      <c r="F5786" t="s">
        <v>11351</v>
      </c>
      <c r="G5786" t="s">
        <v>11352</v>
      </c>
      <c r="H5786" t="s">
        <v>2</v>
      </c>
      <c r="I5786" t="s">
        <v>25806</v>
      </c>
      <c r="J5786" t="s">
        <v>3</v>
      </c>
      <c r="K5786" t="s">
        <v>47</v>
      </c>
      <c r="L5786" t="s">
        <v>25808</v>
      </c>
      <c r="M5786" t="s">
        <v>5</v>
      </c>
      <c r="O5786" t="s">
        <v>33</v>
      </c>
      <c r="P5786" t="s">
        <v>33</v>
      </c>
      <c r="Q5786" t="s">
        <v>6</v>
      </c>
      <c r="R5786" t="s">
        <v>11353</v>
      </c>
      <c r="S5786" t="s">
        <v>11354</v>
      </c>
      <c r="T5786">
        <v>1</v>
      </c>
      <c r="U5786" t="s">
        <v>18</v>
      </c>
    </row>
    <row r="5787" spans="1:21" outlineLevel="1" x14ac:dyDescent="0.25">
      <c r="A5787" s="1" t="s">
        <v>28993</v>
      </c>
      <c r="B5787">
        <f>SUBTOTAL(3,B5786:B5786)</f>
        <v>1</v>
      </c>
      <c r="U5787">
        <f>SUBTOTAL(3,U5786:U5786)</f>
        <v>1</v>
      </c>
    </row>
    <row r="5788" spans="1:21" outlineLevel="2" x14ac:dyDescent="0.25">
      <c r="B5788" t="str">
        <f>CONCATENATE(G5788,"|", IF(I5788="", H5788,I5788),"|",IF(L5788="",K5788,L5788))</f>
        <v>Fluticasone propionate|PrMCnc|Intravascular - any</v>
      </c>
      <c r="C5788" t="b">
        <f>IF(OR(B5788=B5786, B5788=B5790), TRUE, FALSE)</f>
        <v>0</v>
      </c>
      <c r="D5788">
        <v>3366</v>
      </c>
      <c r="E5788">
        <v>5.5347999999999997</v>
      </c>
      <c r="F5788" t="s">
        <v>11355</v>
      </c>
      <c r="G5788" t="s">
        <v>11356</v>
      </c>
      <c r="H5788" t="s">
        <v>2</v>
      </c>
      <c r="I5788" t="s">
        <v>25806</v>
      </c>
      <c r="J5788" t="s">
        <v>3</v>
      </c>
      <c r="K5788" t="s">
        <v>47</v>
      </c>
      <c r="L5788" t="s">
        <v>25808</v>
      </c>
      <c r="M5788" t="s">
        <v>5</v>
      </c>
      <c r="O5788" t="s">
        <v>101</v>
      </c>
      <c r="P5788" t="s">
        <v>101</v>
      </c>
      <c r="Q5788" t="s">
        <v>6</v>
      </c>
      <c r="R5788" t="s">
        <v>11357</v>
      </c>
      <c r="S5788" t="s">
        <v>11358</v>
      </c>
      <c r="T5788">
        <v>1</v>
      </c>
      <c r="U5788" t="s">
        <v>18</v>
      </c>
    </row>
    <row r="5789" spans="1:21" outlineLevel="1" x14ac:dyDescent="0.25">
      <c r="A5789" s="1" t="s">
        <v>28992</v>
      </c>
      <c r="B5789">
        <f>SUBTOTAL(3,B5788:B5788)</f>
        <v>1</v>
      </c>
      <c r="U5789">
        <f>SUBTOTAL(3,U5788:U5788)</f>
        <v>1</v>
      </c>
    </row>
    <row r="5790" spans="1:21" outlineLevel="2" x14ac:dyDescent="0.25">
      <c r="B5790" t="str">
        <f>CONCATENATE(G5790,"|", IF(I5790="", H5790,I5790),"|",IF(L5790="",K5790,L5790))</f>
        <v>Fluticasone propionate|PrMCnc|Urine</v>
      </c>
      <c r="C5790" t="b">
        <f>IF(OR(B5790=B5788, B5790=B5792), TRUE, FALSE)</f>
        <v>0</v>
      </c>
      <c r="D5790">
        <v>3367</v>
      </c>
      <c r="E5790">
        <v>5.5347999999999997</v>
      </c>
      <c r="F5790" t="s">
        <v>11359</v>
      </c>
      <c r="G5790" t="s">
        <v>11356</v>
      </c>
      <c r="H5790" t="s">
        <v>2</v>
      </c>
      <c r="I5790" t="s">
        <v>25806</v>
      </c>
      <c r="J5790" t="s">
        <v>3</v>
      </c>
      <c r="K5790" t="s">
        <v>32</v>
      </c>
      <c r="M5790" t="s">
        <v>5</v>
      </c>
      <c r="O5790" t="s">
        <v>101</v>
      </c>
      <c r="P5790" t="s">
        <v>101</v>
      </c>
      <c r="Q5790" t="s">
        <v>6</v>
      </c>
      <c r="R5790" t="s">
        <v>11360</v>
      </c>
      <c r="S5790" t="s">
        <v>11361</v>
      </c>
      <c r="T5790">
        <v>1</v>
      </c>
      <c r="U5790" t="s">
        <v>18</v>
      </c>
    </row>
    <row r="5791" spans="1:21" outlineLevel="1" x14ac:dyDescent="0.25">
      <c r="A5791" s="1" t="s">
        <v>28991</v>
      </c>
      <c r="B5791">
        <f>SUBTOTAL(3,B5790:B5790)</f>
        <v>1</v>
      </c>
      <c r="U5791">
        <f>SUBTOTAL(3,U5790:U5790)</f>
        <v>1</v>
      </c>
    </row>
    <row r="5792" spans="1:21" outlineLevel="2" x14ac:dyDescent="0.25">
      <c r="B5792" t="str">
        <f>CONCATENATE(G5792,"|", IF(I5792="", H5792,I5792),"|",IF(L5792="",K5792,L5792))</f>
        <v>Fluvoxamine|PrMCnc|Intravascular - any</v>
      </c>
      <c r="C5792" t="b">
        <f>IF(OR(B5792=B5790, B5792=B5793), TRUE, FALSE)</f>
        <v>1</v>
      </c>
      <c r="D5792">
        <v>3369</v>
      </c>
      <c r="E5792">
        <v>5.5347999999999997</v>
      </c>
      <c r="F5792" t="s">
        <v>11366</v>
      </c>
      <c r="G5792" t="s">
        <v>11363</v>
      </c>
      <c r="H5792" t="s">
        <v>2</v>
      </c>
      <c r="I5792" t="s">
        <v>25806</v>
      </c>
      <c r="J5792" t="s">
        <v>3</v>
      </c>
      <c r="K5792" t="s">
        <v>47</v>
      </c>
      <c r="L5792" t="s">
        <v>25808</v>
      </c>
      <c r="M5792" t="s">
        <v>5</v>
      </c>
      <c r="O5792" t="s">
        <v>48</v>
      </c>
      <c r="P5792" t="s">
        <v>48</v>
      </c>
      <c r="Q5792" t="s">
        <v>6</v>
      </c>
      <c r="R5792" t="s">
        <v>11367</v>
      </c>
      <c r="S5792" t="s">
        <v>11368</v>
      </c>
      <c r="T5792">
        <v>1</v>
      </c>
      <c r="U5792" t="s">
        <v>18</v>
      </c>
    </row>
    <row r="5793" spans="1:21" outlineLevel="2" x14ac:dyDescent="0.25">
      <c r="B5793" t="str">
        <f>CONCATENATE(G5793,"|", IF(I5793="", H5793,I5793),"|",IF(L5793="",K5793,L5793))</f>
        <v>Fluvoxamine|PrMCnc|Intravascular - any</v>
      </c>
      <c r="C5793" t="b">
        <f t="shared" si="52"/>
        <v>1</v>
      </c>
      <c r="D5793">
        <v>3370</v>
      </c>
      <c r="E5793">
        <v>5.5347999999999997</v>
      </c>
      <c r="F5793" t="s">
        <v>11369</v>
      </c>
      <c r="G5793" t="s">
        <v>11363</v>
      </c>
      <c r="H5793" t="s">
        <v>2</v>
      </c>
      <c r="I5793" t="s">
        <v>25806</v>
      </c>
      <c r="J5793" t="s">
        <v>3</v>
      </c>
      <c r="K5793" t="s">
        <v>47</v>
      </c>
      <c r="L5793" t="s">
        <v>25808</v>
      </c>
      <c r="M5793" t="s">
        <v>5</v>
      </c>
      <c r="N5793" t="s">
        <v>142</v>
      </c>
      <c r="O5793" t="s">
        <v>48</v>
      </c>
      <c r="P5793" t="s">
        <v>48</v>
      </c>
      <c r="Q5793" t="s">
        <v>6</v>
      </c>
      <c r="R5793" t="s">
        <v>11370</v>
      </c>
      <c r="S5793" t="s">
        <v>11371</v>
      </c>
      <c r="T5793">
        <v>1</v>
      </c>
      <c r="U5793" t="s">
        <v>18</v>
      </c>
    </row>
    <row r="5794" spans="1:21" outlineLevel="2" x14ac:dyDescent="0.25">
      <c r="B5794" t="str">
        <f>CONCATENATE(G5794,"|", IF(I5794="", H5794,I5794),"|",IF(L5794="",K5794,L5794))</f>
        <v>Fluvoxamine|PrMCnc|Intravascular - any</v>
      </c>
      <c r="C5794" t="b">
        <f>IF(OR(B5794=B5793, B5794=B5796), TRUE, FALSE)</f>
        <v>1</v>
      </c>
      <c r="D5794">
        <v>3371</v>
      </c>
      <c r="E5794">
        <v>5.5347999999999997</v>
      </c>
      <c r="F5794" t="s">
        <v>11372</v>
      </c>
      <c r="G5794" t="s">
        <v>11363</v>
      </c>
      <c r="H5794" t="s">
        <v>140</v>
      </c>
      <c r="I5794" t="s">
        <v>25806</v>
      </c>
      <c r="J5794" t="s">
        <v>3</v>
      </c>
      <c r="K5794" t="s">
        <v>47</v>
      </c>
      <c r="L5794" t="s">
        <v>25808</v>
      </c>
      <c r="M5794" t="s">
        <v>141</v>
      </c>
      <c r="Q5794" t="s">
        <v>6</v>
      </c>
      <c r="R5794" t="s">
        <v>11373</v>
      </c>
      <c r="S5794" t="s">
        <v>11374</v>
      </c>
      <c r="T5794">
        <v>1</v>
      </c>
      <c r="U5794" t="s">
        <v>18</v>
      </c>
    </row>
    <row r="5795" spans="1:21" outlineLevel="1" x14ac:dyDescent="0.25">
      <c r="A5795" s="1" t="s">
        <v>28989</v>
      </c>
      <c r="B5795">
        <f>SUBTOTAL(3,B5792:B5794)</f>
        <v>3</v>
      </c>
      <c r="U5795">
        <f>SUBTOTAL(3,U5792:U5794)</f>
        <v>3</v>
      </c>
    </row>
    <row r="5796" spans="1:21" outlineLevel="2" x14ac:dyDescent="0.25">
      <c r="B5796" t="str">
        <f>CONCATENATE(G5796,"|", IF(I5796="", H5796,I5796),"|",IF(L5796="",K5796,L5796))</f>
        <v>Fluvoxamine|PrMCnc|Urine</v>
      </c>
      <c r="C5796" t="b">
        <f>IF(OR(B5796=B5794, B5796=B5798), TRUE, FALSE)</f>
        <v>0</v>
      </c>
      <c r="D5796">
        <v>3373</v>
      </c>
      <c r="E5796">
        <v>5.5347999999999997</v>
      </c>
      <c r="F5796" t="s">
        <v>11378</v>
      </c>
      <c r="G5796" t="s">
        <v>11363</v>
      </c>
      <c r="H5796" t="s">
        <v>140</v>
      </c>
      <c r="I5796" t="s">
        <v>25806</v>
      </c>
      <c r="J5796" t="s">
        <v>3</v>
      </c>
      <c r="K5796" t="s">
        <v>32</v>
      </c>
      <c r="M5796" t="s">
        <v>141</v>
      </c>
      <c r="Q5796" t="s">
        <v>6</v>
      </c>
      <c r="R5796" t="s">
        <v>11379</v>
      </c>
      <c r="S5796" t="s">
        <v>11380</v>
      </c>
      <c r="T5796">
        <v>1</v>
      </c>
      <c r="U5796" t="s">
        <v>18</v>
      </c>
    </row>
    <row r="5797" spans="1:21" outlineLevel="1" x14ac:dyDescent="0.25">
      <c r="A5797" s="1" t="s">
        <v>28987</v>
      </c>
      <c r="B5797">
        <f>SUBTOTAL(3,B5796:B5796)</f>
        <v>1</v>
      </c>
      <c r="U5797">
        <f>SUBTOTAL(3,U5796:U5796)</f>
        <v>1</v>
      </c>
    </row>
    <row r="5798" spans="1:21" outlineLevel="2" x14ac:dyDescent="0.25">
      <c r="B5798" t="str">
        <f>CONCATENATE(G5798,"|", IF(I5798="", H5798,I5798),"|",IF(L5798="",K5798,L5798))</f>
        <v>Fluvoxamine|PrMCnc|XXX</v>
      </c>
      <c r="C5798" t="b">
        <f>IF(OR(B5798=B5796, B5798=B5800), TRUE, FALSE)</f>
        <v>0</v>
      </c>
      <c r="D5798">
        <v>3375</v>
      </c>
      <c r="E5798">
        <v>5.5347999999999997</v>
      </c>
      <c r="F5798" t="s">
        <v>11384</v>
      </c>
      <c r="G5798" t="s">
        <v>11363</v>
      </c>
      <c r="H5798" t="s">
        <v>140</v>
      </c>
      <c r="I5798" t="s">
        <v>25806</v>
      </c>
      <c r="J5798" t="s">
        <v>3</v>
      </c>
      <c r="K5798" t="s">
        <v>259</v>
      </c>
      <c r="M5798" t="s">
        <v>141</v>
      </c>
      <c r="Q5798" t="s">
        <v>6</v>
      </c>
      <c r="R5798" t="s">
        <v>11385</v>
      </c>
      <c r="S5798" t="s">
        <v>11386</v>
      </c>
      <c r="T5798">
        <v>1</v>
      </c>
      <c r="U5798" t="s">
        <v>18</v>
      </c>
    </row>
    <row r="5799" spans="1:21" outlineLevel="1" x14ac:dyDescent="0.25">
      <c r="A5799" s="1" t="s">
        <v>28985</v>
      </c>
      <c r="B5799">
        <f>SUBTOTAL(3,B5798:B5798)</f>
        <v>1</v>
      </c>
      <c r="U5799">
        <f>SUBTOTAL(3,U5798:U5798)</f>
        <v>1</v>
      </c>
    </row>
    <row r="5800" spans="1:21" outlineLevel="2" x14ac:dyDescent="0.25">
      <c r="B5800" t="str">
        <f>CONCATENATE(G5800,"|", IF(I5800="", H5800,I5800),"|",IF(L5800="",K5800,L5800))</f>
        <v>Fluvoxamine|SCnc|Gast fld</v>
      </c>
      <c r="C5800" t="b">
        <f>IF(OR(B5800=B5798, B5800=B5802), TRUE, FALSE)</f>
        <v>0</v>
      </c>
      <c r="D5800">
        <v>3368</v>
      </c>
      <c r="E5800">
        <v>5.5347999999999997</v>
      </c>
      <c r="F5800" t="s">
        <v>11362</v>
      </c>
      <c r="G5800" t="s">
        <v>11363</v>
      </c>
      <c r="H5800" t="s">
        <v>222</v>
      </c>
      <c r="J5800" t="s">
        <v>3</v>
      </c>
      <c r="K5800" t="s">
        <v>602</v>
      </c>
      <c r="M5800" t="s">
        <v>5</v>
      </c>
      <c r="O5800" t="s">
        <v>754</v>
      </c>
      <c r="P5800" t="s">
        <v>754</v>
      </c>
      <c r="Q5800" t="s">
        <v>6</v>
      </c>
      <c r="R5800" t="s">
        <v>11364</v>
      </c>
      <c r="S5800" t="s">
        <v>11365</v>
      </c>
      <c r="T5800">
        <v>1</v>
      </c>
      <c r="U5800" t="s">
        <v>18</v>
      </c>
    </row>
    <row r="5801" spans="1:21" outlineLevel="1" x14ac:dyDescent="0.25">
      <c r="A5801" s="1" t="s">
        <v>28990</v>
      </c>
      <c r="B5801">
        <f>SUBTOTAL(3,B5800:B5800)</f>
        <v>1</v>
      </c>
      <c r="U5801">
        <f>SUBTOTAL(3,U5800:U5800)</f>
        <v>1</v>
      </c>
    </row>
    <row r="5802" spans="1:21" outlineLevel="2" x14ac:dyDescent="0.25">
      <c r="B5802" t="str">
        <f>CONCATENATE(G5802,"|", IF(I5802="", H5802,I5802),"|",IF(L5802="",K5802,L5802))</f>
        <v>Fluvoxamine|SCnc|Ser/Plas</v>
      </c>
      <c r="C5802" t="b">
        <f>IF(OR(B5802=B5800, B5802=B5804), TRUE, FALSE)</f>
        <v>0</v>
      </c>
      <c r="D5802">
        <v>3372</v>
      </c>
      <c r="E5802">
        <v>5.5347999999999997</v>
      </c>
      <c r="F5802" t="s">
        <v>11375</v>
      </c>
      <c r="G5802" t="s">
        <v>11363</v>
      </c>
      <c r="H5802" t="s">
        <v>222</v>
      </c>
      <c r="J5802" t="s">
        <v>3</v>
      </c>
      <c r="K5802" t="s">
        <v>47</v>
      </c>
      <c r="M5802" t="s">
        <v>5</v>
      </c>
      <c r="O5802" t="s">
        <v>754</v>
      </c>
      <c r="P5802" t="s">
        <v>754</v>
      </c>
      <c r="Q5802" t="s">
        <v>6</v>
      </c>
      <c r="R5802" t="s">
        <v>11376</v>
      </c>
      <c r="S5802" t="s">
        <v>11377</v>
      </c>
      <c r="T5802">
        <v>1</v>
      </c>
      <c r="U5802" t="s">
        <v>18</v>
      </c>
    </row>
    <row r="5803" spans="1:21" outlineLevel="1" x14ac:dyDescent="0.25">
      <c r="A5803" s="1" t="s">
        <v>28988</v>
      </c>
      <c r="B5803">
        <f>SUBTOTAL(3,B5802:B5802)</f>
        <v>1</v>
      </c>
      <c r="U5803">
        <f>SUBTOTAL(3,U5802:U5802)</f>
        <v>1</v>
      </c>
    </row>
    <row r="5804" spans="1:21" outlineLevel="2" x14ac:dyDescent="0.25">
      <c r="B5804" t="str">
        <f>CONCATENATE(G5804,"|", IF(I5804="", H5804,I5804),"|",IF(L5804="",K5804,L5804))</f>
        <v>Fluvoxamine|SCnc|Urine</v>
      </c>
      <c r="C5804" t="b">
        <f>IF(OR(B5804=B5802, B5804=B5806), TRUE, FALSE)</f>
        <v>0</v>
      </c>
      <c r="D5804">
        <v>3374</v>
      </c>
      <c r="E5804">
        <v>5.5347999999999997</v>
      </c>
      <c r="F5804" t="s">
        <v>11381</v>
      </c>
      <c r="G5804" t="s">
        <v>11363</v>
      </c>
      <c r="H5804" t="s">
        <v>222</v>
      </c>
      <c r="J5804" t="s">
        <v>3</v>
      </c>
      <c r="K5804" t="s">
        <v>32</v>
      </c>
      <c r="M5804" t="s">
        <v>5</v>
      </c>
      <c r="O5804" t="s">
        <v>754</v>
      </c>
      <c r="P5804" t="s">
        <v>754</v>
      </c>
      <c r="Q5804" t="s">
        <v>6</v>
      </c>
      <c r="R5804" t="s">
        <v>11382</v>
      </c>
      <c r="S5804" t="s">
        <v>11383</v>
      </c>
      <c r="T5804">
        <v>1</v>
      </c>
      <c r="U5804" t="s">
        <v>18</v>
      </c>
    </row>
    <row r="5805" spans="1:21" outlineLevel="1" x14ac:dyDescent="0.25">
      <c r="A5805" s="1" t="s">
        <v>28986</v>
      </c>
      <c r="B5805">
        <f>SUBTOTAL(3,B5804:B5804)</f>
        <v>1</v>
      </c>
      <c r="U5805">
        <f>SUBTOTAL(3,U5804:U5804)</f>
        <v>1</v>
      </c>
    </row>
    <row r="5806" spans="1:21" outlineLevel="2" x14ac:dyDescent="0.25">
      <c r="B5806" t="str">
        <f>CONCATENATE(G5806,"|", IF(I5806="", H5806,I5806),"|",IF(L5806="",K5806,L5806))</f>
        <v>Fluvoxamine|SCnc|XXX</v>
      </c>
      <c r="C5806" t="b">
        <f>IF(OR(B5806=B5804, B5806=B5808), TRUE, FALSE)</f>
        <v>0</v>
      </c>
      <c r="D5806">
        <v>3376</v>
      </c>
      <c r="E5806">
        <v>5.5347999999999997</v>
      </c>
      <c r="F5806" t="s">
        <v>11387</v>
      </c>
      <c r="G5806" t="s">
        <v>11363</v>
      </c>
      <c r="H5806" t="s">
        <v>222</v>
      </c>
      <c r="J5806" t="s">
        <v>3</v>
      </c>
      <c r="K5806" t="s">
        <v>259</v>
      </c>
      <c r="M5806" t="s">
        <v>5</v>
      </c>
      <c r="O5806" t="s">
        <v>754</v>
      </c>
      <c r="P5806" t="s">
        <v>754</v>
      </c>
      <c r="Q5806" t="s">
        <v>6</v>
      </c>
      <c r="R5806" t="s">
        <v>11388</v>
      </c>
      <c r="S5806" t="s">
        <v>11389</v>
      </c>
      <c r="T5806">
        <v>1</v>
      </c>
      <c r="U5806" t="s">
        <v>18</v>
      </c>
    </row>
    <row r="5807" spans="1:21" outlineLevel="1" x14ac:dyDescent="0.25">
      <c r="A5807" s="1" t="s">
        <v>28984</v>
      </c>
      <c r="B5807">
        <f>SUBTOTAL(3,B5806:B5806)</f>
        <v>1</v>
      </c>
      <c r="U5807">
        <f>SUBTOTAL(3,U5806:U5806)</f>
        <v>1</v>
      </c>
    </row>
    <row r="5808" spans="1:21" outlineLevel="2" x14ac:dyDescent="0.25">
      <c r="B5808" t="str">
        <f>CONCATENATE(G5808,"|", IF(I5808="", H5808,I5808),"|",IF(L5808="",K5808,L5808))</f>
        <v>Fondaparinux|PrMCnc|Intravascular - any</v>
      </c>
      <c r="C5808" t="b">
        <f>IF(OR(B5808=B5806, B5808=B5809), TRUE, FALSE)</f>
        <v>1</v>
      </c>
      <c r="D5808">
        <v>3377</v>
      </c>
      <c r="E5808">
        <v>5.5347999999999997</v>
      </c>
      <c r="F5808" t="s">
        <v>11390</v>
      </c>
      <c r="G5808" t="s">
        <v>11391</v>
      </c>
      <c r="H5808" t="s">
        <v>2</v>
      </c>
      <c r="I5808" t="s">
        <v>25806</v>
      </c>
      <c r="J5808" t="s">
        <v>3</v>
      </c>
      <c r="K5808" t="s">
        <v>47</v>
      </c>
      <c r="L5808" t="s">
        <v>25808</v>
      </c>
      <c r="M5808" t="s">
        <v>5</v>
      </c>
      <c r="O5808" t="s">
        <v>101</v>
      </c>
      <c r="P5808" t="s">
        <v>101</v>
      </c>
      <c r="Q5808" t="s">
        <v>6</v>
      </c>
      <c r="R5808" t="s">
        <v>11392</v>
      </c>
      <c r="S5808" t="s">
        <v>11393</v>
      </c>
      <c r="T5808">
        <v>1</v>
      </c>
      <c r="U5808" t="s">
        <v>18</v>
      </c>
    </row>
    <row r="5809" spans="1:21" outlineLevel="2" x14ac:dyDescent="0.25">
      <c r="B5809" t="str">
        <f>CONCATENATE(G5809,"|", IF(I5809="", H5809,I5809),"|",IF(L5809="",K5809,L5809))</f>
        <v>Fondaparinux|PrMCnc|Intravascular - any</v>
      </c>
      <c r="C5809" t="b">
        <f>IF(OR(B5809=B5808, B5809=B5811), TRUE, FALSE)</f>
        <v>1</v>
      </c>
      <c r="D5809">
        <v>3378</v>
      </c>
      <c r="E5809">
        <v>5.5347999999999997</v>
      </c>
      <c r="F5809" t="s">
        <v>11394</v>
      </c>
      <c r="G5809" t="s">
        <v>11391</v>
      </c>
      <c r="H5809" t="s">
        <v>2</v>
      </c>
      <c r="I5809" t="s">
        <v>25806</v>
      </c>
      <c r="J5809" t="s">
        <v>3</v>
      </c>
      <c r="K5809" t="s">
        <v>47</v>
      </c>
      <c r="L5809" t="s">
        <v>25808</v>
      </c>
      <c r="M5809" t="s">
        <v>5</v>
      </c>
      <c r="N5809" t="s">
        <v>1861</v>
      </c>
      <c r="O5809" t="s">
        <v>48</v>
      </c>
      <c r="P5809" t="s">
        <v>48</v>
      </c>
      <c r="Q5809" t="s">
        <v>6</v>
      </c>
      <c r="R5809" t="s">
        <v>11395</v>
      </c>
      <c r="S5809" t="s">
        <v>11396</v>
      </c>
      <c r="T5809">
        <v>1</v>
      </c>
      <c r="U5809" t="s">
        <v>18</v>
      </c>
    </row>
    <row r="5810" spans="1:21" outlineLevel="1" x14ac:dyDescent="0.25">
      <c r="A5810" s="1" t="s">
        <v>28983</v>
      </c>
      <c r="B5810">
        <f>SUBTOTAL(3,B5808:B5809)</f>
        <v>2</v>
      </c>
      <c r="U5810">
        <f>SUBTOTAL(3,U5808:U5809)</f>
        <v>2</v>
      </c>
    </row>
    <row r="5811" spans="1:21" outlineLevel="2" x14ac:dyDescent="0.25">
      <c r="B5811" t="str">
        <f>CONCATENATE(G5811,"|", IF(I5811="", H5811,I5811),"|",IF(L5811="",K5811,L5811))</f>
        <v>Fonofos|PrMCnc|Intravascular - any</v>
      </c>
      <c r="C5811" t="b">
        <f>IF(OR(B5811=B5809, B5811=B5812), TRUE, FALSE)</f>
        <v>1</v>
      </c>
      <c r="D5811">
        <v>3379</v>
      </c>
      <c r="E5811">
        <v>5.5347999999999997</v>
      </c>
      <c r="F5811" t="s">
        <v>11397</v>
      </c>
      <c r="G5811" t="s">
        <v>11398</v>
      </c>
      <c r="H5811" t="s">
        <v>2</v>
      </c>
      <c r="I5811" t="s">
        <v>25806</v>
      </c>
      <c r="J5811" t="s">
        <v>3</v>
      </c>
      <c r="K5811" t="s">
        <v>38</v>
      </c>
      <c r="L5811" t="s">
        <v>25808</v>
      </c>
      <c r="M5811" t="s">
        <v>5</v>
      </c>
      <c r="O5811" t="s">
        <v>101</v>
      </c>
      <c r="P5811" t="s">
        <v>101</v>
      </c>
      <c r="Q5811" t="s">
        <v>6</v>
      </c>
      <c r="R5811" t="s">
        <v>11399</v>
      </c>
      <c r="S5811" t="s">
        <v>11400</v>
      </c>
      <c r="T5811">
        <v>1</v>
      </c>
      <c r="U5811" t="s">
        <v>18</v>
      </c>
    </row>
    <row r="5812" spans="1:21" outlineLevel="2" x14ac:dyDescent="0.25">
      <c r="B5812" t="str">
        <f>CONCATENATE(G5812,"|", IF(I5812="", H5812,I5812),"|",IF(L5812="",K5812,L5812))</f>
        <v>Fonofos|PrMCnc|Intravascular - any</v>
      </c>
      <c r="C5812" t="b">
        <f>IF(OR(B5812=B5811, B5812=B5814), TRUE, FALSE)</f>
        <v>1</v>
      </c>
      <c r="D5812">
        <v>3380</v>
      </c>
      <c r="E5812">
        <v>5.5347999999999997</v>
      </c>
      <c r="F5812" t="s">
        <v>11401</v>
      </c>
      <c r="G5812" t="s">
        <v>11398</v>
      </c>
      <c r="H5812" t="s">
        <v>2</v>
      </c>
      <c r="I5812" t="s">
        <v>25806</v>
      </c>
      <c r="J5812" t="s">
        <v>3</v>
      </c>
      <c r="K5812" t="s">
        <v>47</v>
      </c>
      <c r="L5812" t="s">
        <v>25808</v>
      </c>
      <c r="M5812" t="s">
        <v>5</v>
      </c>
      <c r="O5812" t="s">
        <v>101</v>
      </c>
      <c r="P5812" t="s">
        <v>101</v>
      </c>
      <c r="Q5812" t="s">
        <v>6</v>
      </c>
      <c r="R5812" t="s">
        <v>11402</v>
      </c>
      <c r="S5812" t="s">
        <v>11403</v>
      </c>
      <c r="T5812">
        <v>1</v>
      </c>
      <c r="U5812" t="s">
        <v>18</v>
      </c>
    </row>
    <row r="5813" spans="1:21" outlineLevel="1" x14ac:dyDescent="0.25">
      <c r="A5813" s="1" t="s">
        <v>28982</v>
      </c>
      <c r="B5813">
        <f>SUBTOTAL(3,B5811:B5812)</f>
        <v>2</v>
      </c>
      <c r="U5813">
        <f>SUBTOTAL(3,U5811:U5812)</f>
        <v>2</v>
      </c>
    </row>
    <row r="5814" spans="1:21" outlineLevel="2" x14ac:dyDescent="0.25">
      <c r="B5814" t="str">
        <f>CONCATENATE(G5814,"|", IF(I5814="", H5814,I5814),"|",IF(L5814="",K5814,L5814))</f>
        <v>Fonofos|PrMCnc|Urine</v>
      </c>
      <c r="C5814" t="b">
        <f>IF(OR(B5814=B5812, B5814=B5816), TRUE, FALSE)</f>
        <v>0</v>
      </c>
      <c r="D5814">
        <v>3381</v>
      </c>
      <c r="E5814">
        <v>5.5347999999999997</v>
      </c>
      <c r="F5814" t="s">
        <v>11404</v>
      </c>
      <c r="G5814" t="s">
        <v>11398</v>
      </c>
      <c r="H5814" t="s">
        <v>2</v>
      </c>
      <c r="I5814" t="s">
        <v>25806</v>
      </c>
      <c r="J5814" t="s">
        <v>3</v>
      </c>
      <c r="K5814" t="s">
        <v>32</v>
      </c>
      <c r="M5814" t="s">
        <v>5</v>
      </c>
      <c r="O5814" t="s">
        <v>101</v>
      </c>
      <c r="P5814" t="s">
        <v>101</v>
      </c>
      <c r="Q5814" t="s">
        <v>6</v>
      </c>
      <c r="R5814" t="s">
        <v>11405</v>
      </c>
      <c r="S5814" t="s">
        <v>11406</v>
      </c>
      <c r="T5814">
        <v>1</v>
      </c>
      <c r="U5814" t="s">
        <v>18</v>
      </c>
    </row>
    <row r="5815" spans="1:21" outlineLevel="1" x14ac:dyDescent="0.25">
      <c r="A5815" s="1" t="s">
        <v>28981</v>
      </c>
      <c r="B5815">
        <f>SUBTOTAL(3,B5814:B5814)</f>
        <v>1</v>
      </c>
      <c r="U5815">
        <f>SUBTOTAL(3,U5814:U5814)</f>
        <v>1</v>
      </c>
    </row>
    <row r="5816" spans="1:21" outlineLevel="2" x14ac:dyDescent="0.25">
      <c r="B5816" t="str">
        <f>CONCATENATE(G5816,"|", IF(I5816="", H5816,I5816),"|",IF(L5816="",K5816,L5816))</f>
        <v>Formaldehyde|PrMCnc|Air</v>
      </c>
      <c r="C5816" t="b">
        <f>IF(OR(B5816=B5814, B5816=B5818), TRUE, FALSE)</f>
        <v>0</v>
      </c>
      <c r="D5816">
        <v>3382</v>
      </c>
      <c r="E5816">
        <v>5.5347999999999997</v>
      </c>
      <c r="F5816" t="s">
        <v>11407</v>
      </c>
      <c r="G5816" t="s">
        <v>11408</v>
      </c>
      <c r="H5816" t="s">
        <v>2</v>
      </c>
      <c r="I5816" t="s">
        <v>25806</v>
      </c>
      <c r="J5816" t="s">
        <v>3</v>
      </c>
      <c r="K5816" t="s">
        <v>4</v>
      </c>
      <c r="M5816" t="s">
        <v>5</v>
      </c>
      <c r="Q5816" t="s">
        <v>6</v>
      </c>
      <c r="R5816" t="s">
        <v>11409</v>
      </c>
      <c r="S5816" t="s">
        <v>11410</v>
      </c>
      <c r="T5816">
        <v>1</v>
      </c>
      <c r="U5816" t="s">
        <v>18</v>
      </c>
    </row>
    <row r="5817" spans="1:21" outlineLevel="1" x14ac:dyDescent="0.25">
      <c r="A5817" s="1" t="s">
        <v>28980</v>
      </c>
      <c r="B5817">
        <f>SUBTOTAL(3,B5816:B5816)</f>
        <v>1</v>
      </c>
      <c r="U5817">
        <f>SUBTOTAL(3,U5816:U5816)</f>
        <v>1</v>
      </c>
    </row>
    <row r="5818" spans="1:21" outlineLevel="2" x14ac:dyDescent="0.25">
      <c r="B5818" t="str">
        <f>CONCATENATE(G5818,"|", IF(I5818="", H5818,I5818),"|",IF(L5818="",K5818,L5818))</f>
        <v>Formaldehyde|PrMCnc|Flu.nonbiological</v>
      </c>
      <c r="C5818" t="b">
        <f>IF(OR(B5818=B5816, B5818=B5820), TRUE, FALSE)</f>
        <v>0</v>
      </c>
      <c r="D5818">
        <v>3384</v>
      </c>
      <c r="E5818">
        <v>5.5347999999999997</v>
      </c>
      <c r="F5818" t="s">
        <v>11414</v>
      </c>
      <c r="G5818" t="s">
        <v>11408</v>
      </c>
      <c r="H5818" t="s">
        <v>2</v>
      </c>
      <c r="I5818" t="s">
        <v>25806</v>
      </c>
      <c r="J5818" t="s">
        <v>3</v>
      </c>
      <c r="K5818" t="s">
        <v>11415</v>
      </c>
      <c r="M5818" t="s">
        <v>5</v>
      </c>
      <c r="Q5818" t="s">
        <v>6</v>
      </c>
      <c r="R5818" t="s">
        <v>11416</v>
      </c>
      <c r="S5818" t="s">
        <v>11417</v>
      </c>
      <c r="T5818">
        <v>1</v>
      </c>
      <c r="U5818" t="s">
        <v>18</v>
      </c>
    </row>
    <row r="5819" spans="1:21" outlineLevel="1" x14ac:dyDescent="0.25">
      <c r="A5819" s="1" t="s">
        <v>28978</v>
      </c>
      <c r="B5819">
        <f>SUBTOTAL(3,B5818:B5818)</f>
        <v>1</v>
      </c>
      <c r="U5819">
        <f>SUBTOTAL(3,U5818:U5818)</f>
        <v>1</v>
      </c>
    </row>
    <row r="5820" spans="1:21" outlineLevel="2" x14ac:dyDescent="0.25">
      <c r="B5820" t="str">
        <f>CONCATENATE(G5820,"|", IF(I5820="", H5820,I5820),"|",IF(L5820="",K5820,L5820))</f>
        <v>Formaldehyde|PrMCnc|Intravascular - any</v>
      </c>
      <c r="C5820" t="b">
        <f>IF(OR(B5820=B5818, B5820=B5822), TRUE, FALSE)</f>
        <v>0</v>
      </c>
      <c r="D5820">
        <v>3383</v>
      </c>
      <c r="E5820">
        <v>5.5347999999999997</v>
      </c>
      <c r="F5820" t="s">
        <v>11411</v>
      </c>
      <c r="G5820" t="s">
        <v>11408</v>
      </c>
      <c r="H5820" t="s">
        <v>2</v>
      </c>
      <c r="I5820" t="s">
        <v>25806</v>
      </c>
      <c r="J5820" t="s">
        <v>3</v>
      </c>
      <c r="K5820" t="s">
        <v>38</v>
      </c>
      <c r="L5820" t="s">
        <v>25808</v>
      </c>
      <c r="M5820" t="s">
        <v>5</v>
      </c>
      <c r="O5820" t="s">
        <v>70</v>
      </c>
      <c r="P5820" t="s">
        <v>70</v>
      </c>
      <c r="Q5820" t="s">
        <v>6</v>
      </c>
      <c r="R5820" t="s">
        <v>11412</v>
      </c>
      <c r="S5820" t="s">
        <v>11413</v>
      </c>
      <c r="T5820">
        <v>1</v>
      </c>
      <c r="U5820" t="s">
        <v>18</v>
      </c>
    </row>
    <row r="5821" spans="1:21" outlineLevel="1" x14ac:dyDescent="0.25">
      <c r="A5821" s="1" t="s">
        <v>28979</v>
      </c>
      <c r="B5821">
        <f>SUBTOTAL(3,B5820:B5820)</f>
        <v>1</v>
      </c>
      <c r="U5821">
        <f>SUBTOTAL(3,U5820:U5820)</f>
        <v>1</v>
      </c>
    </row>
    <row r="5822" spans="1:21" outlineLevel="2" x14ac:dyDescent="0.25">
      <c r="B5822" t="str">
        <f>CONCATENATE(G5822,"|", IF(I5822="", H5822,I5822),"|",IF(L5822="",K5822,L5822))</f>
        <v>Formaldehyde|PrMCnc|Urine</v>
      </c>
      <c r="C5822" t="b">
        <f>IF(OR(B5822=B5820, B5822=B5824), TRUE, FALSE)</f>
        <v>0</v>
      </c>
      <c r="D5822">
        <v>3385</v>
      </c>
      <c r="E5822">
        <v>5.5347999999999997</v>
      </c>
      <c r="F5822" t="s">
        <v>11418</v>
      </c>
      <c r="G5822" t="s">
        <v>11408</v>
      </c>
      <c r="H5822" t="s">
        <v>2</v>
      </c>
      <c r="I5822" t="s">
        <v>25806</v>
      </c>
      <c r="J5822" t="s">
        <v>3</v>
      </c>
      <c r="K5822" t="s">
        <v>32</v>
      </c>
      <c r="M5822" t="s">
        <v>5</v>
      </c>
      <c r="O5822" t="s">
        <v>70</v>
      </c>
      <c r="P5822" t="s">
        <v>70</v>
      </c>
      <c r="Q5822" t="s">
        <v>6</v>
      </c>
      <c r="R5822" t="s">
        <v>11419</v>
      </c>
      <c r="S5822" t="s">
        <v>11420</v>
      </c>
      <c r="T5822">
        <v>1</v>
      </c>
      <c r="U5822" t="s">
        <v>18</v>
      </c>
    </row>
    <row r="5823" spans="1:21" outlineLevel="1" x14ac:dyDescent="0.25">
      <c r="A5823" s="1" t="s">
        <v>28977</v>
      </c>
      <c r="B5823">
        <f>SUBTOTAL(3,B5822:B5822)</f>
        <v>1</v>
      </c>
      <c r="U5823">
        <f>SUBTOTAL(3,U5822:U5822)</f>
        <v>1</v>
      </c>
    </row>
    <row r="5824" spans="1:21" outlineLevel="2" x14ac:dyDescent="0.25">
      <c r="B5824" t="str">
        <f>CONCATENATE(G5824,"|", IF(I5824="", H5824,I5824),"|",IF(L5824="",K5824,L5824))</f>
        <v>Formate/Creatinine|MRto|Urine</v>
      </c>
      <c r="C5824" t="b">
        <f>IF(OR(B5824=B5822, B5824=B5825), TRUE, FALSE)</f>
        <v>1</v>
      </c>
      <c r="D5824">
        <v>3392</v>
      </c>
      <c r="E5824">
        <v>5.5347999999999997</v>
      </c>
      <c r="F5824" t="s">
        <v>11440</v>
      </c>
      <c r="G5824" t="s">
        <v>11441</v>
      </c>
      <c r="H5824" t="s">
        <v>440</v>
      </c>
      <c r="J5824" t="s">
        <v>505</v>
      </c>
      <c r="K5824" t="s">
        <v>32</v>
      </c>
      <c r="M5824" t="s">
        <v>5</v>
      </c>
      <c r="O5824" t="s">
        <v>651</v>
      </c>
      <c r="P5824" t="s">
        <v>652</v>
      </c>
      <c r="Q5824" t="s">
        <v>6</v>
      </c>
      <c r="R5824" t="s">
        <v>11442</v>
      </c>
      <c r="S5824" t="s">
        <v>11443</v>
      </c>
      <c r="T5824">
        <v>1</v>
      </c>
      <c r="U5824" t="s">
        <v>18</v>
      </c>
    </row>
    <row r="5825" spans="1:21" outlineLevel="2" x14ac:dyDescent="0.25">
      <c r="B5825" t="str">
        <f>CONCATENATE(G5825,"|", IF(I5825="", H5825,I5825),"|",IF(L5825="",K5825,L5825))</f>
        <v>Formate/Creatinine|MRto|Urine</v>
      </c>
      <c r="C5825" t="b">
        <f>IF(OR(B5825=B5824, B5825=B5827), TRUE, FALSE)</f>
        <v>1</v>
      </c>
      <c r="D5825">
        <v>3393</v>
      </c>
      <c r="E5825">
        <v>5.5347999999999997</v>
      </c>
      <c r="F5825" t="s">
        <v>11444</v>
      </c>
      <c r="G5825" t="s">
        <v>11441</v>
      </c>
      <c r="H5825" t="s">
        <v>440</v>
      </c>
      <c r="J5825" t="s">
        <v>3</v>
      </c>
      <c r="K5825" t="s">
        <v>32</v>
      </c>
      <c r="M5825" t="s">
        <v>5</v>
      </c>
      <c r="O5825" t="s">
        <v>651</v>
      </c>
      <c r="P5825" t="s">
        <v>652</v>
      </c>
      <c r="Q5825" t="s">
        <v>6</v>
      </c>
      <c r="R5825" t="s">
        <v>11445</v>
      </c>
      <c r="S5825" t="s">
        <v>11446</v>
      </c>
      <c r="T5825">
        <v>1</v>
      </c>
      <c r="U5825" t="s">
        <v>18</v>
      </c>
    </row>
    <row r="5826" spans="1:21" outlineLevel="1" x14ac:dyDescent="0.25">
      <c r="A5826" s="1" t="s">
        <v>28971</v>
      </c>
      <c r="B5826">
        <f>SUBTOTAL(3,B5824:B5825)</f>
        <v>2</v>
      </c>
      <c r="U5826">
        <f>SUBTOTAL(3,U5824:U5825)</f>
        <v>2</v>
      </c>
    </row>
    <row r="5827" spans="1:21" outlineLevel="2" x14ac:dyDescent="0.25">
      <c r="B5827" t="str">
        <f>CONCATENATE(G5827,"|", IF(I5827="", H5827,I5827),"|",IF(L5827="",K5827,L5827))</f>
        <v>Formate/Creatinine|SRto|Urine</v>
      </c>
      <c r="C5827" t="b">
        <f>IF(OR(B5827=B5825, B5827=B5829), TRUE, FALSE)</f>
        <v>0</v>
      </c>
      <c r="D5827">
        <v>3394</v>
      </c>
      <c r="E5827">
        <v>5.5347999999999997</v>
      </c>
      <c r="F5827" t="s">
        <v>11447</v>
      </c>
      <c r="G5827" t="s">
        <v>11441</v>
      </c>
      <c r="H5827" t="s">
        <v>676</v>
      </c>
      <c r="J5827" t="s">
        <v>3</v>
      </c>
      <c r="K5827" t="s">
        <v>32</v>
      </c>
      <c r="M5827" t="s">
        <v>5</v>
      </c>
      <c r="O5827" t="s">
        <v>677</v>
      </c>
      <c r="P5827" t="s">
        <v>678</v>
      </c>
      <c r="Q5827" t="s">
        <v>6</v>
      </c>
      <c r="R5827" t="s">
        <v>11448</v>
      </c>
      <c r="S5827" t="s">
        <v>11449</v>
      </c>
      <c r="T5827">
        <v>1</v>
      </c>
      <c r="U5827" t="s">
        <v>18</v>
      </c>
    </row>
    <row r="5828" spans="1:21" outlineLevel="1" x14ac:dyDescent="0.25">
      <c r="A5828" s="1" t="s">
        <v>28970</v>
      </c>
      <c r="B5828">
        <f>SUBTOTAL(3,B5827:B5827)</f>
        <v>1</v>
      </c>
      <c r="U5828">
        <f>SUBTOTAL(3,U5827:U5827)</f>
        <v>1</v>
      </c>
    </row>
    <row r="5829" spans="1:21" outlineLevel="2" x14ac:dyDescent="0.25">
      <c r="B5829" t="str">
        <f>CONCATENATE(G5829,"|", IF(I5829="", H5829,I5829),"|",IF(L5829="",K5829,L5829))</f>
        <v>Formate|PrMCnc|Intravascular - any</v>
      </c>
      <c r="C5829" t="b">
        <f>IF(OR(B5829=B5827, B5829=B5830), TRUE, FALSE)</f>
        <v>1</v>
      </c>
      <c r="D5829">
        <v>3386</v>
      </c>
      <c r="E5829">
        <v>5.5347999999999997</v>
      </c>
      <c r="F5829" t="s">
        <v>11421</v>
      </c>
      <c r="G5829" t="s">
        <v>11422</v>
      </c>
      <c r="H5829" t="s">
        <v>2</v>
      </c>
      <c r="I5829" t="s">
        <v>25806</v>
      </c>
      <c r="J5829" t="s">
        <v>3</v>
      </c>
      <c r="K5829" t="s">
        <v>38</v>
      </c>
      <c r="L5829" t="s">
        <v>25808</v>
      </c>
      <c r="M5829" t="s">
        <v>5</v>
      </c>
      <c r="O5829" t="s">
        <v>101</v>
      </c>
      <c r="P5829" t="s">
        <v>101</v>
      </c>
      <c r="Q5829" t="s">
        <v>6</v>
      </c>
      <c r="R5829" t="s">
        <v>11423</v>
      </c>
      <c r="S5829" t="s">
        <v>11424</v>
      </c>
      <c r="T5829">
        <v>1</v>
      </c>
      <c r="U5829" t="s">
        <v>18</v>
      </c>
    </row>
    <row r="5830" spans="1:21" outlineLevel="2" x14ac:dyDescent="0.25">
      <c r="B5830" t="str">
        <f>CONCATENATE(G5830,"|", IF(I5830="", H5830,I5830),"|",IF(L5830="",K5830,L5830))</f>
        <v>Formate|PrMCnc|Intravascular - any</v>
      </c>
      <c r="C5830" t="b">
        <f>IF(OR(B5830=B5829, B5830=B5832), TRUE, FALSE)</f>
        <v>1</v>
      </c>
      <c r="D5830">
        <v>3388</v>
      </c>
      <c r="E5830">
        <v>5.5347999999999997</v>
      </c>
      <c r="F5830" t="s">
        <v>11428</v>
      </c>
      <c r="G5830" t="s">
        <v>11422</v>
      </c>
      <c r="H5830" t="s">
        <v>2</v>
      </c>
      <c r="I5830" t="s">
        <v>25806</v>
      </c>
      <c r="J5830" t="s">
        <v>3</v>
      </c>
      <c r="K5830" t="s">
        <v>47</v>
      </c>
      <c r="L5830" t="s">
        <v>25808</v>
      </c>
      <c r="M5830" t="s">
        <v>5</v>
      </c>
      <c r="O5830" t="s">
        <v>101</v>
      </c>
      <c r="P5830" t="s">
        <v>101</v>
      </c>
      <c r="Q5830" t="s">
        <v>6</v>
      </c>
      <c r="R5830" t="s">
        <v>11429</v>
      </c>
      <c r="S5830" t="s">
        <v>11430</v>
      </c>
      <c r="T5830">
        <v>1</v>
      </c>
      <c r="U5830" t="s">
        <v>18</v>
      </c>
    </row>
    <row r="5831" spans="1:21" outlineLevel="1" x14ac:dyDescent="0.25">
      <c r="A5831" s="1" t="s">
        <v>28975</v>
      </c>
      <c r="B5831">
        <f>SUBTOTAL(3,B5829:B5830)</f>
        <v>2</v>
      </c>
      <c r="U5831">
        <f>SUBTOTAL(3,U5829:U5830)</f>
        <v>2</v>
      </c>
    </row>
    <row r="5832" spans="1:21" outlineLevel="2" x14ac:dyDescent="0.25">
      <c r="B5832" t="str">
        <f>CONCATENATE(G5832,"|", IF(I5832="", H5832,I5832),"|",IF(L5832="",K5832,L5832))</f>
        <v>Formate|PrMCnc|Urine</v>
      </c>
      <c r="C5832" t="b">
        <f>IF(OR(B5832=B5830, B5832=B5834), TRUE, FALSE)</f>
        <v>0</v>
      </c>
      <c r="D5832">
        <v>3390</v>
      </c>
      <c r="E5832">
        <v>5.5347999999999997</v>
      </c>
      <c r="F5832" t="s">
        <v>11434</v>
      </c>
      <c r="G5832" t="s">
        <v>11422</v>
      </c>
      <c r="H5832" t="s">
        <v>2</v>
      </c>
      <c r="I5832" t="s">
        <v>25806</v>
      </c>
      <c r="J5832" t="s">
        <v>3</v>
      </c>
      <c r="K5832" t="s">
        <v>32</v>
      </c>
      <c r="M5832" t="s">
        <v>5</v>
      </c>
      <c r="O5832" t="s">
        <v>101</v>
      </c>
      <c r="P5832" t="s">
        <v>101</v>
      </c>
      <c r="Q5832" t="s">
        <v>6</v>
      </c>
      <c r="R5832" t="s">
        <v>11435</v>
      </c>
      <c r="S5832" t="s">
        <v>11436</v>
      </c>
      <c r="T5832">
        <v>1</v>
      </c>
      <c r="U5832" t="s">
        <v>18</v>
      </c>
    </row>
    <row r="5833" spans="1:21" outlineLevel="1" x14ac:dyDescent="0.25">
      <c r="A5833" s="1" t="s">
        <v>28973</v>
      </c>
      <c r="B5833">
        <f>SUBTOTAL(3,B5832:B5832)</f>
        <v>1</v>
      </c>
      <c r="U5833">
        <f>SUBTOTAL(3,U5832:U5832)</f>
        <v>1</v>
      </c>
    </row>
    <row r="5834" spans="1:21" outlineLevel="2" x14ac:dyDescent="0.25">
      <c r="B5834" t="str">
        <f>CONCATENATE(G5834,"|", IF(I5834="", H5834,I5834),"|",IF(L5834="",K5834,L5834))</f>
        <v>Formate|SCnc|Bld</v>
      </c>
      <c r="C5834" t="b">
        <f>IF(OR(B5834=B5832, B5834=B5836), TRUE, FALSE)</f>
        <v>0</v>
      </c>
      <c r="D5834">
        <v>3387</v>
      </c>
      <c r="E5834">
        <v>5.5347999999999997</v>
      </c>
      <c r="F5834" t="s">
        <v>11425</v>
      </c>
      <c r="G5834" t="s">
        <v>11422</v>
      </c>
      <c r="H5834" t="s">
        <v>222</v>
      </c>
      <c r="J5834" t="s">
        <v>3</v>
      </c>
      <c r="K5834" t="s">
        <v>38</v>
      </c>
      <c r="M5834" t="s">
        <v>5</v>
      </c>
      <c r="O5834" t="s">
        <v>1685</v>
      </c>
      <c r="P5834" t="s">
        <v>1685</v>
      </c>
      <c r="Q5834" t="s">
        <v>6</v>
      </c>
      <c r="R5834" t="s">
        <v>11426</v>
      </c>
      <c r="S5834" t="s">
        <v>11427</v>
      </c>
      <c r="T5834">
        <v>1</v>
      </c>
      <c r="U5834" t="s">
        <v>18</v>
      </c>
    </row>
    <row r="5835" spans="1:21" outlineLevel="1" x14ac:dyDescent="0.25">
      <c r="A5835" s="1" t="s">
        <v>28976</v>
      </c>
      <c r="B5835">
        <f>SUBTOTAL(3,B5834:B5834)</f>
        <v>1</v>
      </c>
      <c r="U5835">
        <f>SUBTOTAL(3,U5834:U5834)</f>
        <v>1</v>
      </c>
    </row>
    <row r="5836" spans="1:21" outlineLevel="2" x14ac:dyDescent="0.25">
      <c r="B5836" t="str">
        <f>CONCATENATE(G5836,"|", IF(I5836="", H5836,I5836),"|",IF(L5836="",K5836,L5836))</f>
        <v>Formate|SCnc|Ser/Plas</v>
      </c>
      <c r="C5836" t="b">
        <f>IF(OR(B5836=B5834, B5836=B5838), TRUE, FALSE)</f>
        <v>0</v>
      </c>
      <c r="D5836">
        <v>3389</v>
      </c>
      <c r="E5836">
        <v>5.5347999999999997</v>
      </c>
      <c r="F5836" t="s">
        <v>11431</v>
      </c>
      <c r="G5836" t="s">
        <v>11422</v>
      </c>
      <c r="H5836" t="s">
        <v>222</v>
      </c>
      <c r="J5836" t="s">
        <v>3</v>
      </c>
      <c r="K5836" t="s">
        <v>47</v>
      </c>
      <c r="M5836" t="s">
        <v>5</v>
      </c>
      <c r="N5836" t="s">
        <v>136</v>
      </c>
      <c r="O5836" t="s">
        <v>1685</v>
      </c>
      <c r="P5836" t="s">
        <v>1685</v>
      </c>
      <c r="Q5836" t="s">
        <v>6</v>
      </c>
      <c r="R5836" t="s">
        <v>11432</v>
      </c>
      <c r="S5836" t="s">
        <v>11433</v>
      </c>
      <c r="T5836">
        <v>1</v>
      </c>
      <c r="U5836" t="s">
        <v>18</v>
      </c>
    </row>
    <row r="5837" spans="1:21" outlineLevel="1" x14ac:dyDescent="0.25">
      <c r="A5837" s="1" t="s">
        <v>28974</v>
      </c>
      <c r="B5837">
        <f>SUBTOTAL(3,B5836:B5836)</f>
        <v>1</v>
      </c>
      <c r="U5837">
        <f>SUBTOTAL(3,U5836:U5836)</f>
        <v>1</v>
      </c>
    </row>
    <row r="5838" spans="1:21" outlineLevel="2" x14ac:dyDescent="0.25">
      <c r="B5838" t="str">
        <f>CONCATENATE(G5838,"|", IF(I5838="", H5838,I5838),"|",IF(L5838="",K5838,L5838))</f>
        <v>Formate|SCnc|Urine</v>
      </c>
      <c r="C5838" t="b">
        <f>IF(OR(B5838=B5836, B5838=B5840), TRUE, FALSE)</f>
        <v>0</v>
      </c>
      <c r="D5838">
        <v>3391</v>
      </c>
      <c r="E5838">
        <v>5.5347999999999997</v>
      </c>
      <c r="F5838" t="s">
        <v>11437</v>
      </c>
      <c r="G5838" t="s">
        <v>11422</v>
      </c>
      <c r="H5838" t="s">
        <v>222</v>
      </c>
      <c r="J5838" t="s">
        <v>3</v>
      </c>
      <c r="K5838" t="s">
        <v>32</v>
      </c>
      <c r="M5838" t="s">
        <v>5</v>
      </c>
      <c r="O5838" t="s">
        <v>1685</v>
      </c>
      <c r="P5838" t="s">
        <v>1685</v>
      </c>
      <c r="Q5838" t="s">
        <v>6</v>
      </c>
      <c r="R5838" t="s">
        <v>11438</v>
      </c>
      <c r="S5838" t="s">
        <v>11439</v>
      </c>
      <c r="T5838">
        <v>1</v>
      </c>
      <c r="U5838" t="s">
        <v>18</v>
      </c>
    </row>
    <row r="5839" spans="1:21" outlineLevel="1" x14ac:dyDescent="0.25">
      <c r="A5839" s="1" t="s">
        <v>28972</v>
      </c>
      <c r="B5839">
        <f>SUBTOTAL(3,B5838:B5838)</f>
        <v>1</v>
      </c>
      <c r="U5839">
        <f>SUBTOTAL(3,U5838:U5838)</f>
        <v>1</v>
      </c>
    </row>
    <row r="5840" spans="1:21" outlineLevel="2" x14ac:dyDescent="0.25">
      <c r="B5840" t="str">
        <f>CONCATENATE(G5840,"|", IF(I5840="", H5840,I5840),"|",IF(L5840="",K5840,L5840))</f>
        <v>Formate+Formaldehyde|PrMCnc|Intravascular - any</v>
      </c>
      <c r="C5840" t="b">
        <f>IF(OR(B5840=B5838, B5840=B5842), TRUE, FALSE)</f>
        <v>0</v>
      </c>
      <c r="D5840">
        <v>3395</v>
      </c>
      <c r="E5840">
        <v>5.5347999999999997</v>
      </c>
      <c r="F5840" t="s">
        <v>11450</v>
      </c>
      <c r="G5840" t="s">
        <v>11451</v>
      </c>
      <c r="H5840" t="s">
        <v>2</v>
      </c>
      <c r="I5840" t="s">
        <v>25806</v>
      </c>
      <c r="J5840" t="s">
        <v>3</v>
      </c>
      <c r="K5840" t="s">
        <v>38</v>
      </c>
      <c r="L5840" t="s">
        <v>25808</v>
      </c>
      <c r="M5840" t="s">
        <v>5</v>
      </c>
      <c r="O5840" t="s">
        <v>70</v>
      </c>
      <c r="P5840" t="s">
        <v>70</v>
      </c>
      <c r="Q5840" t="s">
        <v>6</v>
      </c>
      <c r="R5840" t="s">
        <v>11452</v>
      </c>
      <c r="S5840" t="s">
        <v>11453</v>
      </c>
      <c r="T5840">
        <v>1</v>
      </c>
      <c r="U5840" t="s">
        <v>18</v>
      </c>
    </row>
    <row r="5841" spans="1:21" outlineLevel="1" x14ac:dyDescent="0.25">
      <c r="A5841" s="1" t="s">
        <v>28969</v>
      </c>
      <c r="B5841">
        <f>SUBTOTAL(3,B5840:B5840)</f>
        <v>1</v>
      </c>
      <c r="U5841">
        <f>SUBTOTAL(3,U5840:U5840)</f>
        <v>1</v>
      </c>
    </row>
    <row r="5842" spans="1:21" outlineLevel="2" x14ac:dyDescent="0.25">
      <c r="B5842" t="str">
        <f>CONCATENATE(G5842,"|", IF(I5842="", H5842,I5842),"|",IF(L5842="",K5842,L5842))</f>
        <v>Formebolone metabolite|PrMCnc|Urine</v>
      </c>
      <c r="C5842" t="b">
        <f>IF(OR(B5842=B5840, B5842=B5844), TRUE, FALSE)</f>
        <v>0</v>
      </c>
      <c r="D5842">
        <v>3396</v>
      </c>
      <c r="E5842">
        <v>5.5347999999999997</v>
      </c>
      <c r="F5842" t="s">
        <v>11454</v>
      </c>
      <c r="G5842" t="s">
        <v>11455</v>
      </c>
      <c r="H5842" t="s">
        <v>140</v>
      </c>
      <c r="I5842" t="s">
        <v>25806</v>
      </c>
      <c r="J5842" t="s">
        <v>3</v>
      </c>
      <c r="K5842" t="s">
        <v>32</v>
      </c>
      <c r="M5842" t="s">
        <v>141</v>
      </c>
      <c r="Q5842" t="s">
        <v>6</v>
      </c>
      <c r="R5842" t="s">
        <v>11456</v>
      </c>
      <c r="S5842" t="s">
        <v>11457</v>
      </c>
      <c r="T5842">
        <v>1</v>
      </c>
      <c r="U5842" t="s">
        <v>18</v>
      </c>
    </row>
    <row r="5843" spans="1:21" outlineLevel="1" x14ac:dyDescent="0.25">
      <c r="A5843" s="1" t="s">
        <v>28968</v>
      </c>
      <c r="B5843">
        <f>SUBTOTAL(3,B5842:B5842)</f>
        <v>1</v>
      </c>
      <c r="U5843">
        <f>SUBTOTAL(3,U5842:U5842)</f>
        <v>1</v>
      </c>
    </row>
    <row r="5844" spans="1:21" outlineLevel="2" x14ac:dyDescent="0.25">
      <c r="B5844" t="str">
        <f>CONCATENATE(G5844,"|", IF(I5844="", H5844,I5844),"|",IF(L5844="",K5844,L5844))</f>
        <v>Formononetin|PrMCnc|Intravascular - any</v>
      </c>
      <c r="C5844" t="b">
        <f>IF(OR(B5844=B5842, B5844=B5846), TRUE, FALSE)</f>
        <v>0</v>
      </c>
      <c r="D5844">
        <v>3397</v>
      </c>
      <c r="E5844">
        <v>5.5347999999999997</v>
      </c>
      <c r="F5844" t="s">
        <v>11458</v>
      </c>
      <c r="G5844" t="s">
        <v>11459</v>
      </c>
      <c r="H5844" t="s">
        <v>2</v>
      </c>
      <c r="I5844" t="s">
        <v>25806</v>
      </c>
      <c r="J5844" t="s">
        <v>3</v>
      </c>
      <c r="K5844" t="s">
        <v>47</v>
      </c>
      <c r="L5844" t="s">
        <v>25808</v>
      </c>
      <c r="M5844" t="s">
        <v>5</v>
      </c>
      <c r="Q5844" t="s">
        <v>6</v>
      </c>
      <c r="R5844" t="s">
        <v>11460</v>
      </c>
      <c r="S5844" t="s">
        <v>11461</v>
      </c>
      <c r="T5844">
        <v>1</v>
      </c>
      <c r="U5844" t="s">
        <v>18</v>
      </c>
    </row>
    <row r="5845" spans="1:21" outlineLevel="1" x14ac:dyDescent="0.25">
      <c r="A5845" s="1" t="s">
        <v>28967</v>
      </c>
      <c r="B5845">
        <f>SUBTOTAL(3,B5844:B5844)</f>
        <v>1</v>
      </c>
      <c r="U5845">
        <f>SUBTOTAL(3,U5844:U5844)</f>
        <v>1</v>
      </c>
    </row>
    <row r="5846" spans="1:21" outlineLevel="2" x14ac:dyDescent="0.25">
      <c r="B5846" t="str">
        <f>CONCATENATE(G5846,"|", IF(I5846="", H5846,I5846),"|",IF(L5846="",K5846,L5846))</f>
        <v>Fosphenytoin|PrMCnc|Intravascular - any</v>
      </c>
      <c r="C5846" t="b">
        <f>IF(OR(B5846=B5844, B5846=B5848), TRUE, FALSE)</f>
        <v>0</v>
      </c>
      <c r="D5846">
        <v>3398</v>
      </c>
      <c r="E5846">
        <v>5.5347999999999997</v>
      </c>
      <c r="F5846" t="s">
        <v>11462</v>
      </c>
      <c r="G5846" t="s">
        <v>11463</v>
      </c>
      <c r="H5846" t="s">
        <v>2</v>
      </c>
      <c r="I5846" t="s">
        <v>25806</v>
      </c>
      <c r="J5846" t="s">
        <v>3</v>
      </c>
      <c r="K5846" t="s">
        <v>47</v>
      </c>
      <c r="L5846" t="s">
        <v>25808</v>
      </c>
      <c r="M5846" t="s">
        <v>5</v>
      </c>
      <c r="O5846" t="s">
        <v>101</v>
      </c>
      <c r="P5846" t="s">
        <v>101</v>
      </c>
      <c r="Q5846" t="s">
        <v>6</v>
      </c>
      <c r="R5846" t="s">
        <v>11464</v>
      </c>
      <c r="S5846" t="s">
        <v>11465</v>
      </c>
      <c r="T5846">
        <v>1</v>
      </c>
      <c r="U5846" t="s">
        <v>18</v>
      </c>
    </row>
    <row r="5847" spans="1:21" outlineLevel="1" x14ac:dyDescent="0.25">
      <c r="A5847" s="1" t="s">
        <v>28966</v>
      </c>
      <c r="B5847">
        <f>SUBTOTAL(3,B5846:B5846)</f>
        <v>1</v>
      </c>
      <c r="U5847">
        <f>SUBTOTAL(3,U5846:U5846)</f>
        <v>1</v>
      </c>
    </row>
    <row r="5848" spans="1:21" outlineLevel="2" x14ac:dyDescent="0.25">
      <c r="B5848" t="str">
        <f>CONCATENATE(G5848,"|", IF(I5848="", H5848,I5848),"|",IF(L5848="",K5848,L5848))</f>
        <v>Fumonisin|MCnt|Feed</v>
      </c>
      <c r="C5848" t="b">
        <f>IF(OR(B5848=B5846, B5848=B5850), TRUE, FALSE)</f>
        <v>0</v>
      </c>
      <c r="D5848">
        <v>3399</v>
      </c>
      <c r="E5848">
        <v>5.5347999999999997</v>
      </c>
      <c r="F5848" t="s">
        <v>11466</v>
      </c>
      <c r="G5848" t="s">
        <v>11467</v>
      </c>
      <c r="H5848" t="s">
        <v>241</v>
      </c>
      <c r="J5848" t="s">
        <v>3</v>
      </c>
      <c r="K5848" t="s">
        <v>2494</v>
      </c>
      <c r="M5848" t="s">
        <v>5</v>
      </c>
      <c r="O5848" t="s">
        <v>314</v>
      </c>
      <c r="P5848" t="s">
        <v>314</v>
      </c>
      <c r="Q5848" t="s">
        <v>6</v>
      </c>
      <c r="R5848" t="s">
        <v>11468</v>
      </c>
      <c r="S5848" t="s">
        <v>11469</v>
      </c>
      <c r="T5848">
        <v>1</v>
      </c>
      <c r="U5848" t="s">
        <v>18</v>
      </c>
    </row>
    <row r="5849" spans="1:21" outlineLevel="1" x14ac:dyDescent="0.25">
      <c r="A5849" s="1" t="s">
        <v>28965</v>
      </c>
      <c r="B5849">
        <f>SUBTOTAL(3,B5848:B5848)</f>
        <v>1</v>
      </c>
      <c r="U5849">
        <f>SUBTOTAL(3,U5848:U5848)</f>
        <v>1</v>
      </c>
    </row>
    <row r="5850" spans="1:21" outlineLevel="2" x14ac:dyDescent="0.25">
      <c r="B5850" t="str">
        <f>CONCATENATE(G5850,"|", IF(I5850="", H5850,I5850),"|",IF(L5850="",K5850,L5850))</f>
        <v>Fumonisin|PrMCnc|XXX</v>
      </c>
      <c r="C5850" t="b">
        <f>IF(OR(B5850=B5848, B5850=B5852), TRUE, FALSE)</f>
        <v>0</v>
      </c>
      <c r="D5850">
        <v>3400</v>
      </c>
      <c r="E5850">
        <v>5.5347999999999997</v>
      </c>
      <c r="F5850" t="s">
        <v>11470</v>
      </c>
      <c r="G5850" t="s">
        <v>11467</v>
      </c>
      <c r="H5850" t="s">
        <v>2</v>
      </c>
      <c r="I5850" t="s">
        <v>25806</v>
      </c>
      <c r="J5850" t="s">
        <v>3</v>
      </c>
      <c r="K5850" t="s">
        <v>259</v>
      </c>
      <c r="M5850" t="s">
        <v>5</v>
      </c>
      <c r="Q5850" t="s">
        <v>6</v>
      </c>
      <c r="R5850" t="s">
        <v>11471</v>
      </c>
      <c r="S5850" t="s">
        <v>11472</v>
      </c>
      <c r="T5850">
        <v>1</v>
      </c>
      <c r="U5850" t="s">
        <v>18</v>
      </c>
    </row>
    <row r="5851" spans="1:21" outlineLevel="1" x14ac:dyDescent="0.25">
      <c r="A5851" s="1" t="s">
        <v>28964</v>
      </c>
      <c r="B5851">
        <f>SUBTOTAL(3,B5850:B5850)</f>
        <v>1</v>
      </c>
      <c r="U5851">
        <f>SUBTOTAL(3,U5850:U5850)</f>
        <v>1</v>
      </c>
    </row>
    <row r="5852" spans="1:21" outlineLevel="2" x14ac:dyDescent="0.25">
      <c r="B5852" t="str">
        <f>CONCATENATE(G5852,"|", IF(I5852="", H5852,I5852),"|",IF(L5852="",K5852,L5852))</f>
        <v>Furazabol metabolite|PrMCnc|Urine</v>
      </c>
      <c r="C5852" t="b">
        <f>IF(OR(B5852=B5850, B5852=B5854), TRUE, FALSE)</f>
        <v>0</v>
      </c>
      <c r="D5852">
        <v>3402</v>
      </c>
      <c r="E5852">
        <v>5.5347999999999997</v>
      </c>
      <c r="F5852" t="s">
        <v>11477</v>
      </c>
      <c r="G5852" t="s">
        <v>11478</v>
      </c>
      <c r="H5852" t="s">
        <v>140</v>
      </c>
      <c r="I5852" t="s">
        <v>25806</v>
      </c>
      <c r="J5852" t="s">
        <v>3</v>
      </c>
      <c r="K5852" t="s">
        <v>32</v>
      </c>
      <c r="M5852" t="s">
        <v>141</v>
      </c>
      <c r="Q5852" t="s">
        <v>6</v>
      </c>
      <c r="R5852" t="s">
        <v>11479</v>
      </c>
      <c r="S5852" t="s">
        <v>11480</v>
      </c>
      <c r="T5852">
        <v>1</v>
      </c>
      <c r="U5852" t="s">
        <v>18</v>
      </c>
    </row>
    <row r="5853" spans="1:21" outlineLevel="1" x14ac:dyDescent="0.25">
      <c r="A5853" s="1" t="s">
        <v>28962</v>
      </c>
      <c r="B5853">
        <f>SUBTOTAL(3,B5852:B5852)</f>
        <v>1</v>
      </c>
      <c r="U5853">
        <f>SUBTOTAL(3,U5852:U5852)</f>
        <v>1</v>
      </c>
    </row>
    <row r="5854" spans="1:21" outlineLevel="2" x14ac:dyDescent="0.25">
      <c r="B5854" t="str">
        <f>CONCATENATE(G5854,"|", IF(I5854="", H5854,I5854),"|",IF(L5854="",K5854,L5854))</f>
        <v>Furazabol|PrMCnc|Urine</v>
      </c>
      <c r="C5854" t="b">
        <f>IF(OR(B5854=B5852, B5854=B5856), TRUE, FALSE)</f>
        <v>0</v>
      </c>
      <c r="D5854">
        <v>3401</v>
      </c>
      <c r="E5854">
        <v>5.5347999999999997</v>
      </c>
      <c r="F5854" t="s">
        <v>11473</v>
      </c>
      <c r="G5854" t="s">
        <v>11474</v>
      </c>
      <c r="H5854" t="s">
        <v>2</v>
      </c>
      <c r="I5854" t="s">
        <v>25806</v>
      </c>
      <c r="J5854" t="s">
        <v>3</v>
      </c>
      <c r="K5854" t="s">
        <v>32</v>
      </c>
      <c r="M5854" t="s">
        <v>5</v>
      </c>
      <c r="Q5854" t="s">
        <v>6</v>
      </c>
      <c r="R5854" t="s">
        <v>11475</v>
      </c>
      <c r="S5854" t="s">
        <v>11476</v>
      </c>
      <c r="T5854">
        <v>1</v>
      </c>
      <c r="U5854" t="s">
        <v>18</v>
      </c>
    </row>
    <row r="5855" spans="1:21" outlineLevel="1" x14ac:dyDescent="0.25">
      <c r="A5855" s="1" t="s">
        <v>28963</v>
      </c>
      <c r="B5855">
        <f>SUBTOTAL(3,B5854:B5854)</f>
        <v>1</v>
      </c>
      <c r="U5855">
        <f>SUBTOTAL(3,U5854:U5854)</f>
        <v>1</v>
      </c>
    </row>
    <row r="5856" spans="1:21" outlineLevel="2" x14ac:dyDescent="0.25">
      <c r="B5856" t="str">
        <f>CONCATENATE(G5856,"|", IF(I5856="", H5856,I5856),"|",IF(L5856="",K5856,L5856))</f>
        <v>Furfenorex|MRat|Urine</v>
      </c>
      <c r="C5856" t="b">
        <f>IF(OR(B5856=B5854, B5856=B5858), TRUE, FALSE)</f>
        <v>0</v>
      </c>
      <c r="D5856">
        <v>3404</v>
      </c>
      <c r="E5856">
        <v>5.5347999999999997</v>
      </c>
      <c r="F5856" t="s">
        <v>11485</v>
      </c>
      <c r="G5856" t="s">
        <v>11482</v>
      </c>
      <c r="H5856" t="s">
        <v>509</v>
      </c>
      <c r="J5856" t="s">
        <v>505</v>
      </c>
      <c r="K5856" t="s">
        <v>32</v>
      </c>
      <c r="M5856" t="s">
        <v>5</v>
      </c>
      <c r="Q5856" t="s">
        <v>6</v>
      </c>
      <c r="R5856" t="s">
        <v>11486</v>
      </c>
      <c r="S5856" t="s">
        <v>11487</v>
      </c>
      <c r="T5856">
        <v>1</v>
      </c>
      <c r="U5856" t="s">
        <v>18</v>
      </c>
    </row>
    <row r="5857" spans="1:21" outlineLevel="1" x14ac:dyDescent="0.25">
      <c r="A5857" s="1" t="s">
        <v>28961</v>
      </c>
      <c r="B5857">
        <f>SUBTOTAL(3,B5856:B5856)</f>
        <v>1</v>
      </c>
      <c r="U5857">
        <f>SUBTOTAL(3,U5856:U5856)</f>
        <v>1</v>
      </c>
    </row>
    <row r="5858" spans="1:21" outlineLevel="2" x14ac:dyDescent="0.25">
      <c r="B5858" t="str">
        <f>CONCATENATE(G5858,"|", IF(I5858="", H5858,I5858),"|",IF(L5858="",K5858,L5858))</f>
        <v>Furfenorex|PrMCnc|Urine</v>
      </c>
      <c r="C5858" t="b">
        <f>IF(OR(B5858=B5856, B5858=B5859), TRUE, FALSE)</f>
        <v>1</v>
      </c>
      <c r="D5858">
        <v>3403</v>
      </c>
      <c r="E5858">
        <v>5.5347999999999997</v>
      </c>
      <c r="F5858" t="s">
        <v>11481</v>
      </c>
      <c r="G5858" t="s">
        <v>11482</v>
      </c>
      <c r="H5858" t="s">
        <v>2</v>
      </c>
      <c r="I5858" t="s">
        <v>25806</v>
      </c>
      <c r="J5858" t="s">
        <v>3</v>
      </c>
      <c r="K5858" t="s">
        <v>32</v>
      </c>
      <c r="M5858" t="s">
        <v>5</v>
      </c>
      <c r="Q5858" t="s">
        <v>6</v>
      </c>
      <c r="R5858" t="s">
        <v>11483</v>
      </c>
      <c r="S5858" t="s">
        <v>11484</v>
      </c>
      <c r="T5858">
        <v>1</v>
      </c>
      <c r="U5858" t="s">
        <v>18</v>
      </c>
    </row>
    <row r="5859" spans="1:21" outlineLevel="2" x14ac:dyDescent="0.25">
      <c r="B5859" t="str">
        <f>CONCATENATE(G5859,"|", IF(I5859="", H5859,I5859),"|",IF(L5859="",K5859,L5859))</f>
        <v>Furfenorex|PrMCnc|Urine</v>
      </c>
      <c r="C5859" t="b">
        <f>IF(OR(B5859=B5858, B5859=B5861), TRUE, FALSE)</f>
        <v>1</v>
      </c>
      <c r="D5859">
        <v>3405</v>
      </c>
      <c r="E5859">
        <v>5.5347999999999997</v>
      </c>
      <c r="F5859" t="s">
        <v>11488</v>
      </c>
      <c r="G5859" t="s">
        <v>11482</v>
      </c>
      <c r="H5859" t="s">
        <v>140</v>
      </c>
      <c r="I5859" t="s">
        <v>25806</v>
      </c>
      <c r="J5859" t="s">
        <v>3</v>
      </c>
      <c r="K5859" t="s">
        <v>32</v>
      </c>
      <c r="M5859" t="s">
        <v>141</v>
      </c>
      <c r="Q5859" t="s">
        <v>6</v>
      </c>
      <c r="R5859" t="s">
        <v>11489</v>
      </c>
      <c r="S5859" t="s">
        <v>11490</v>
      </c>
      <c r="T5859">
        <v>1</v>
      </c>
      <c r="U5859" t="s">
        <v>18</v>
      </c>
    </row>
    <row r="5860" spans="1:21" outlineLevel="1" x14ac:dyDescent="0.25">
      <c r="A5860" s="1" t="s">
        <v>28960</v>
      </c>
      <c r="B5860">
        <f>SUBTOTAL(3,B5858:B5859)</f>
        <v>2</v>
      </c>
      <c r="U5860">
        <f>SUBTOTAL(3,U5858:U5859)</f>
        <v>2</v>
      </c>
    </row>
    <row r="5861" spans="1:21" outlineLevel="2" x14ac:dyDescent="0.25">
      <c r="B5861" t="str">
        <f>CONCATENATE(G5861,"|", IF(I5861="", H5861,I5861),"|",IF(L5861="",K5861,L5861))</f>
        <v>Furoate/Creatinine|MRto|Urine</v>
      </c>
      <c r="C5861" t="b">
        <f>IF(OR(B5861=B5859, B5861=B5863), TRUE, FALSE)</f>
        <v>0</v>
      </c>
      <c r="D5861">
        <v>3406</v>
      </c>
      <c r="E5861">
        <v>5.5347999999999997</v>
      </c>
      <c r="F5861" t="s">
        <v>11491</v>
      </c>
      <c r="G5861" t="s">
        <v>11492</v>
      </c>
      <c r="H5861" t="s">
        <v>440</v>
      </c>
      <c r="J5861" t="s">
        <v>3</v>
      </c>
      <c r="K5861" t="s">
        <v>32</v>
      </c>
      <c r="M5861" t="s">
        <v>5</v>
      </c>
      <c r="O5861" t="s">
        <v>441</v>
      </c>
      <c r="P5861" t="s">
        <v>442</v>
      </c>
      <c r="Q5861" t="s">
        <v>6</v>
      </c>
      <c r="R5861" t="s">
        <v>11493</v>
      </c>
      <c r="S5861" t="s">
        <v>11494</v>
      </c>
      <c r="T5861">
        <v>1</v>
      </c>
      <c r="U5861" t="s">
        <v>18</v>
      </c>
    </row>
    <row r="5862" spans="1:21" outlineLevel="1" x14ac:dyDescent="0.25">
      <c r="A5862" s="1" t="s">
        <v>28959</v>
      </c>
      <c r="B5862">
        <f>SUBTOTAL(3,B5861:B5861)</f>
        <v>1</v>
      </c>
      <c r="U5862">
        <f>SUBTOTAL(3,U5861:U5861)</f>
        <v>1</v>
      </c>
    </row>
    <row r="5863" spans="1:21" outlineLevel="2" x14ac:dyDescent="0.25">
      <c r="B5863" t="str">
        <f>CONCATENATE(G5863,"|", IF(I5863="", H5863,I5863),"|",IF(L5863="",K5863,L5863))</f>
        <v>Furosemide|MRat|Urine</v>
      </c>
      <c r="C5863" t="b">
        <f>IF(OR(B5863=B5861, B5863=B5865), TRUE, FALSE)</f>
        <v>0</v>
      </c>
      <c r="D5863">
        <v>3411</v>
      </c>
      <c r="E5863">
        <v>5.5347999999999997</v>
      </c>
      <c r="F5863" t="s">
        <v>11508</v>
      </c>
      <c r="G5863" t="s">
        <v>11496</v>
      </c>
      <c r="H5863" t="s">
        <v>509</v>
      </c>
      <c r="J5863" t="s">
        <v>505</v>
      </c>
      <c r="K5863" t="s">
        <v>32</v>
      </c>
      <c r="M5863" t="s">
        <v>5</v>
      </c>
      <c r="O5863" t="s">
        <v>1053</v>
      </c>
      <c r="P5863" t="s">
        <v>1054</v>
      </c>
      <c r="Q5863" t="s">
        <v>6</v>
      </c>
      <c r="R5863" t="s">
        <v>11509</v>
      </c>
      <c r="S5863" t="s">
        <v>11510</v>
      </c>
      <c r="T5863">
        <v>1</v>
      </c>
      <c r="U5863" t="s">
        <v>18</v>
      </c>
    </row>
    <row r="5864" spans="1:21" outlineLevel="1" x14ac:dyDescent="0.25">
      <c r="A5864" s="1" t="s">
        <v>28955</v>
      </c>
      <c r="B5864">
        <f>SUBTOTAL(3,B5863:B5863)</f>
        <v>1</v>
      </c>
      <c r="U5864">
        <f>SUBTOTAL(3,U5863:U5863)</f>
        <v>1</v>
      </c>
    </row>
    <row r="5865" spans="1:21" outlineLevel="2" x14ac:dyDescent="0.25">
      <c r="B5865" t="str">
        <f>CONCATENATE(G5865,"|", IF(I5865="", H5865,I5865),"|",IF(L5865="",K5865,L5865))</f>
        <v>Furosemide|PrMCnc|Gast fld</v>
      </c>
      <c r="C5865" t="b">
        <f>IF(OR(B5865=B5863, B5865=B5867), TRUE, FALSE)</f>
        <v>0</v>
      </c>
      <c r="D5865">
        <v>3407</v>
      </c>
      <c r="E5865">
        <v>5.5347999999999997</v>
      </c>
      <c r="F5865" t="s">
        <v>11495</v>
      </c>
      <c r="G5865" t="s">
        <v>11496</v>
      </c>
      <c r="H5865" t="s">
        <v>140</v>
      </c>
      <c r="I5865" t="s">
        <v>25806</v>
      </c>
      <c r="J5865" t="s">
        <v>3</v>
      </c>
      <c r="K5865" t="s">
        <v>602</v>
      </c>
      <c r="M5865" t="s">
        <v>141</v>
      </c>
      <c r="Q5865" t="s">
        <v>6</v>
      </c>
      <c r="R5865" t="s">
        <v>11497</v>
      </c>
      <c r="S5865" t="s">
        <v>11498</v>
      </c>
      <c r="T5865">
        <v>1</v>
      </c>
      <c r="U5865" t="s">
        <v>18</v>
      </c>
    </row>
    <row r="5866" spans="1:21" outlineLevel="1" x14ac:dyDescent="0.25">
      <c r="A5866" s="1" t="s">
        <v>28958</v>
      </c>
      <c r="B5866">
        <f>SUBTOTAL(3,B5865:B5865)</f>
        <v>1</v>
      </c>
      <c r="U5866">
        <f>SUBTOTAL(3,U5865:U5865)</f>
        <v>1</v>
      </c>
    </row>
    <row r="5867" spans="1:21" outlineLevel="2" x14ac:dyDescent="0.25">
      <c r="B5867" t="str">
        <f>CONCATENATE(G5867,"|", IF(I5867="", H5867,I5867),"|",IF(L5867="",K5867,L5867))</f>
        <v>Furosemide|PrMCnc|Intravascular - any</v>
      </c>
      <c r="C5867" t="b">
        <f>IF(OR(B5867=B5865, B5867=B5869), TRUE, FALSE)</f>
        <v>0</v>
      </c>
      <c r="D5867">
        <v>3408</v>
      </c>
      <c r="E5867">
        <v>5.5347999999999997</v>
      </c>
      <c r="F5867" t="s">
        <v>11499</v>
      </c>
      <c r="G5867" t="s">
        <v>11496</v>
      </c>
      <c r="H5867" t="s">
        <v>2</v>
      </c>
      <c r="I5867" t="s">
        <v>25806</v>
      </c>
      <c r="J5867" t="s">
        <v>3</v>
      </c>
      <c r="K5867" t="s">
        <v>47</v>
      </c>
      <c r="L5867" t="s">
        <v>25808</v>
      </c>
      <c r="M5867" t="s">
        <v>5</v>
      </c>
      <c r="O5867" t="s">
        <v>1502</v>
      </c>
      <c r="P5867" t="s">
        <v>1502</v>
      </c>
      <c r="Q5867" t="s">
        <v>6</v>
      </c>
      <c r="R5867" t="s">
        <v>11500</v>
      </c>
      <c r="S5867" t="s">
        <v>11501</v>
      </c>
      <c r="T5867">
        <v>1</v>
      </c>
      <c r="U5867" t="s">
        <v>18</v>
      </c>
    </row>
    <row r="5868" spans="1:21" outlineLevel="1" x14ac:dyDescent="0.25">
      <c r="A5868" s="1" t="s">
        <v>28957</v>
      </c>
      <c r="B5868">
        <f>SUBTOTAL(3,B5867:B5867)</f>
        <v>1</v>
      </c>
      <c r="U5868">
        <f>SUBTOTAL(3,U5867:U5867)</f>
        <v>1</v>
      </c>
    </row>
    <row r="5869" spans="1:21" outlineLevel="2" x14ac:dyDescent="0.25">
      <c r="B5869" t="str">
        <f>CONCATENATE(G5869,"|", IF(I5869="", H5869,I5869),"|",IF(L5869="",K5869,L5869))</f>
        <v>Furosemide|PrMCnc|Urine</v>
      </c>
      <c r="C5869" t="b">
        <f>IF(OR(B5869=B5867, B5869=B5870), TRUE, FALSE)</f>
        <v>1</v>
      </c>
      <c r="D5869">
        <v>3410</v>
      </c>
      <c r="E5869">
        <v>5.5347999999999997</v>
      </c>
      <c r="F5869" t="s">
        <v>11505</v>
      </c>
      <c r="G5869" t="s">
        <v>11496</v>
      </c>
      <c r="H5869" t="s">
        <v>2</v>
      </c>
      <c r="I5869" t="s">
        <v>25806</v>
      </c>
      <c r="J5869" t="s">
        <v>3</v>
      </c>
      <c r="K5869" t="s">
        <v>32</v>
      </c>
      <c r="M5869" t="s">
        <v>5</v>
      </c>
      <c r="O5869" t="s">
        <v>101</v>
      </c>
      <c r="P5869" t="s">
        <v>101</v>
      </c>
      <c r="Q5869" t="s">
        <v>6</v>
      </c>
      <c r="R5869" t="s">
        <v>11506</v>
      </c>
      <c r="S5869" t="s">
        <v>11507</v>
      </c>
      <c r="T5869">
        <v>1</v>
      </c>
      <c r="U5869" t="s">
        <v>18</v>
      </c>
    </row>
    <row r="5870" spans="1:21" outlineLevel="2" x14ac:dyDescent="0.25">
      <c r="B5870" t="str">
        <f>CONCATENATE(G5870,"|", IF(I5870="", H5870,I5870),"|",IF(L5870="",K5870,L5870))</f>
        <v>Furosemide|PrMCnc|Urine</v>
      </c>
      <c r="C5870" t="b">
        <f>IF(OR(B5870=B5869, B5870=B5872), TRUE, FALSE)</f>
        <v>1</v>
      </c>
      <c r="D5870">
        <v>3412</v>
      </c>
      <c r="E5870">
        <v>5.5347999999999997</v>
      </c>
      <c r="F5870" t="s">
        <v>11511</v>
      </c>
      <c r="G5870" t="s">
        <v>11496</v>
      </c>
      <c r="H5870" t="s">
        <v>140</v>
      </c>
      <c r="I5870" t="s">
        <v>25806</v>
      </c>
      <c r="J5870" t="s">
        <v>3</v>
      </c>
      <c r="K5870" t="s">
        <v>32</v>
      </c>
      <c r="M5870" t="s">
        <v>141</v>
      </c>
      <c r="Q5870" t="s">
        <v>6</v>
      </c>
      <c r="R5870" t="s">
        <v>11512</v>
      </c>
      <c r="S5870" t="s">
        <v>11513</v>
      </c>
      <c r="T5870">
        <v>1</v>
      </c>
      <c r="U5870" t="s">
        <v>18</v>
      </c>
    </row>
    <row r="5871" spans="1:21" outlineLevel="1" x14ac:dyDescent="0.25">
      <c r="A5871" s="1" t="s">
        <v>28954</v>
      </c>
      <c r="B5871">
        <f>SUBTOTAL(3,B5869:B5870)</f>
        <v>2</v>
      </c>
      <c r="U5871">
        <f>SUBTOTAL(3,U5869:U5870)</f>
        <v>2</v>
      </c>
    </row>
    <row r="5872" spans="1:21" outlineLevel="2" x14ac:dyDescent="0.25">
      <c r="B5872" t="str">
        <f>CONCATENATE(G5872,"|", IF(I5872="", H5872,I5872),"|",IF(L5872="",K5872,L5872))</f>
        <v>Furosemide|SCnc|Ser/Plas</v>
      </c>
      <c r="C5872" t="b">
        <f>IF(OR(B5872=B5870, B5872=B5874), TRUE, FALSE)</f>
        <v>0</v>
      </c>
      <c r="D5872">
        <v>3409</v>
      </c>
      <c r="E5872">
        <v>5.5347999999999997</v>
      </c>
      <c r="F5872" t="s">
        <v>11502</v>
      </c>
      <c r="G5872" t="s">
        <v>11496</v>
      </c>
      <c r="H5872" t="s">
        <v>222</v>
      </c>
      <c r="J5872" t="s">
        <v>3</v>
      </c>
      <c r="K5872" t="s">
        <v>47</v>
      </c>
      <c r="M5872" t="s">
        <v>5</v>
      </c>
      <c r="Q5872" t="s">
        <v>6</v>
      </c>
      <c r="R5872" t="s">
        <v>11503</v>
      </c>
      <c r="S5872" t="s">
        <v>11504</v>
      </c>
      <c r="T5872">
        <v>1</v>
      </c>
      <c r="U5872" t="s">
        <v>18</v>
      </c>
    </row>
    <row r="5873" spans="1:21" outlineLevel="1" x14ac:dyDescent="0.25">
      <c r="A5873" s="1" t="s">
        <v>28956</v>
      </c>
      <c r="B5873">
        <f>SUBTOTAL(3,B5872:B5872)</f>
        <v>1</v>
      </c>
      <c r="U5873">
        <f>SUBTOTAL(3,U5872:U5872)</f>
        <v>1</v>
      </c>
    </row>
    <row r="5874" spans="1:21" outlineLevel="2" x14ac:dyDescent="0.25">
      <c r="B5874" t="str">
        <f>CONCATENATE(G5874,"|", IF(I5874="", H5874,I5874),"|",IF(L5874="",K5874,L5874))</f>
        <v>Gabapentin/Creatinine|MRto|Urine</v>
      </c>
      <c r="C5874" t="b">
        <f>IF(OR(B5874=B5872, B5874=B5876), TRUE, FALSE)</f>
        <v>0</v>
      </c>
      <c r="D5874">
        <v>3418</v>
      </c>
      <c r="E5874">
        <v>5.5347999999999997</v>
      </c>
      <c r="F5874" t="s">
        <v>11530</v>
      </c>
      <c r="G5874" t="s">
        <v>11531</v>
      </c>
      <c r="H5874" t="s">
        <v>440</v>
      </c>
      <c r="J5874" t="s">
        <v>3</v>
      </c>
      <c r="K5874" t="s">
        <v>32</v>
      </c>
      <c r="M5874" t="s">
        <v>5</v>
      </c>
      <c r="O5874" t="s">
        <v>1088</v>
      </c>
      <c r="P5874" t="s">
        <v>1089</v>
      </c>
      <c r="Q5874" t="s">
        <v>6</v>
      </c>
      <c r="R5874" t="s">
        <v>11532</v>
      </c>
      <c r="S5874" t="s">
        <v>11533</v>
      </c>
      <c r="T5874">
        <v>1</v>
      </c>
      <c r="U5874" t="s">
        <v>18</v>
      </c>
    </row>
    <row r="5875" spans="1:21" outlineLevel="1" x14ac:dyDescent="0.25">
      <c r="A5875" s="1" t="s">
        <v>28950</v>
      </c>
      <c r="B5875">
        <f>SUBTOTAL(3,B5874:B5874)</f>
        <v>1</v>
      </c>
      <c r="U5875">
        <f>SUBTOTAL(3,U5874:U5874)</f>
        <v>1</v>
      </c>
    </row>
    <row r="5876" spans="1:21" outlineLevel="2" x14ac:dyDescent="0.25">
      <c r="B5876" t="str">
        <f>CONCATENATE(G5876,"|", IF(I5876="", H5876,I5876),"|",IF(L5876="",K5876,L5876))</f>
        <v>Gabapentin^trough|PrMCnc|Intravascular - any</v>
      </c>
      <c r="C5876" t="b">
        <f>IF(OR(B5876=B5874, B5876=B5878), TRUE, FALSE)</f>
        <v>0</v>
      </c>
      <c r="D5876">
        <v>3419</v>
      </c>
      <c r="E5876">
        <v>5.5347999999999997</v>
      </c>
      <c r="F5876" t="s">
        <v>11534</v>
      </c>
      <c r="G5876" t="s">
        <v>11535</v>
      </c>
      <c r="H5876" t="s">
        <v>2</v>
      </c>
      <c r="I5876" t="s">
        <v>25806</v>
      </c>
      <c r="J5876" t="s">
        <v>3</v>
      </c>
      <c r="K5876" t="s">
        <v>47</v>
      </c>
      <c r="L5876" t="s">
        <v>25808</v>
      </c>
      <c r="M5876" t="s">
        <v>5</v>
      </c>
      <c r="O5876" t="s">
        <v>70</v>
      </c>
      <c r="P5876" t="s">
        <v>70</v>
      </c>
      <c r="Q5876" t="s">
        <v>6</v>
      </c>
      <c r="R5876" t="s">
        <v>11536</v>
      </c>
      <c r="S5876" t="s">
        <v>11537</v>
      </c>
      <c r="T5876">
        <v>1</v>
      </c>
      <c r="U5876" t="s">
        <v>18</v>
      </c>
    </row>
    <row r="5877" spans="1:21" outlineLevel="1" x14ac:dyDescent="0.25">
      <c r="A5877" s="1" t="s">
        <v>28949</v>
      </c>
      <c r="B5877">
        <f>SUBTOTAL(3,B5876:B5876)</f>
        <v>1</v>
      </c>
      <c r="U5877">
        <f>SUBTOTAL(3,U5876:U5876)</f>
        <v>1</v>
      </c>
    </row>
    <row r="5878" spans="1:21" outlineLevel="2" x14ac:dyDescent="0.25">
      <c r="B5878" t="str">
        <f>CONCATENATE(G5878,"|", IF(I5878="", H5878,I5878),"|",IF(L5878="",K5878,L5878))</f>
        <v>Gabapentin|PrMCnc|Intravascular - any</v>
      </c>
      <c r="C5878" t="b">
        <f>IF(OR(B5878=B5876, B5878=B5880), TRUE, FALSE)</f>
        <v>0</v>
      </c>
      <c r="D5878">
        <v>3413</v>
      </c>
      <c r="E5878">
        <v>5.5347999999999997</v>
      </c>
      <c r="F5878" t="s">
        <v>11514</v>
      </c>
      <c r="G5878" t="s">
        <v>11515</v>
      </c>
      <c r="H5878" t="s">
        <v>2</v>
      </c>
      <c r="I5878" t="s">
        <v>25806</v>
      </c>
      <c r="J5878" t="s">
        <v>3</v>
      </c>
      <c r="K5878" t="s">
        <v>47</v>
      </c>
      <c r="L5878" t="s">
        <v>25808</v>
      </c>
      <c r="M5878" t="s">
        <v>5</v>
      </c>
      <c r="O5878" t="s">
        <v>101</v>
      </c>
      <c r="P5878" t="s">
        <v>101</v>
      </c>
      <c r="Q5878" t="s">
        <v>6</v>
      </c>
      <c r="R5878" t="s">
        <v>11516</v>
      </c>
      <c r="S5878" t="s">
        <v>11517</v>
      </c>
      <c r="T5878">
        <v>1</v>
      </c>
      <c r="U5878" t="s">
        <v>18</v>
      </c>
    </row>
    <row r="5879" spans="1:21" outlineLevel="1" x14ac:dyDescent="0.25">
      <c r="A5879" s="1" t="s">
        <v>28953</v>
      </c>
      <c r="B5879">
        <f>SUBTOTAL(3,B5878:B5878)</f>
        <v>1</v>
      </c>
      <c r="U5879">
        <f>SUBTOTAL(3,U5878:U5878)</f>
        <v>1</v>
      </c>
    </row>
    <row r="5880" spans="1:21" outlineLevel="2" x14ac:dyDescent="0.25">
      <c r="B5880" t="str">
        <f>CONCATENATE(G5880,"|", IF(I5880="", H5880,I5880),"|",IF(L5880="",K5880,L5880))</f>
        <v>Gabapentin|PrMCnc|Urine</v>
      </c>
      <c r="C5880" t="b">
        <f>IF(OR(B5880=B5878, B5880=B5881), TRUE, FALSE)</f>
        <v>1</v>
      </c>
      <c r="D5880">
        <v>3415</v>
      </c>
      <c r="E5880">
        <v>5.5347999999999997</v>
      </c>
      <c r="F5880" t="s">
        <v>11521</v>
      </c>
      <c r="G5880" t="s">
        <v>11515</v>
      </c>
      <c r="H5880" t="s">
        <v>2</v>
      </c>
      <c r="I5880" t="s">
        <v>25806</v>
      </c>
      <c r="J5880" t="s">
        <v>3</v>
      </c>
      <c r="K5880" t="s">
        <v>32</v>
      </c>
      <c r="M5880" t="s">
        <v>5</v>
      </c>
      <c r="O5880" t="s">
        <v>101</v>
      </c>
      <c r="P5880" t="s">
        <v>101</v>
      </c>
      <c r="Q5880" t="s">
        <v>6</v>
      </c>
      <c r="R5880" t="s">
        <v>11522</v>
      </c>
      <c r="S5880" t="s">
        <v>11523</v>
      </c>
      <c r="T5880">
        <v>1</v>
      </c>
      <c r="U5880" t="s">
        <v>18</v>
      </c>
    </row>
    <row r="5881" spans="1:21" outlineLevel="2" x14ac:dyDescent="0.25">
      <c r="B5881" t="str">
        <f>CONCATENATE(G5881,"|", IF(I5881="", H5881,I5881),"|",IF(L5881="",K5881,L5881))</f>
        <v>Gabapentin|PrMCnc|Urine</v>
      </c>
      <c r="C5881" t="b">
        <f t="shared" ref="C5881" si="53">IF(OR(B5881=B5880, B5881=B5882), TRUE, FALSE)</f>
        <v>1</v>
      </c>
      <c r="D5881">
        <v>3416</v>
      </c>
      <c r="E5881">
        <v>5.5347999999999997</v>
      </c>
      <c r="F5881" t="s">
        <v>11524</v>
      </c>
      <c r="G5881" t="s">
        <v>11515</v>
      </c>
      <c r="H5881" t="s">
        <v>2</v>
      </c>
      <c r="I5881" t="s">
        <v>25806</v>
      </c>
      <c r="J5881" t="s">
        <v>3</v>
      </c>
      <c r="K5881" t="s">
        <v>32</v>
      </c>
      <c r="M5881" t="s">
        <v>5</v>
      </c>
      <c r="N5881" t="s">
        <v>136</v>
      </c>
      <c r="O5881" t="s">
        <v>48</v>
      </c>
      <c r="P5881" t="s">
        <v>48</v>
      </c>
      <c r="Q5881" t="s">
        <v>6</v>
      </c>
      <c r="R5881" t="s">
        <v>11525</v>
      </c>
      <c r="S5881" t="s">
        <v>11526</v>
      </c>
      <c r="T5881">
        <v>1</v>
      </c>
      <c r="U5881" t="s">
        <v>18</v>
      </c>
    </row>
    <row r="5882" spans="1:21" outlineLevel="2" x14ac:dyDescent="0.25">
      <c r="B5882" t="str">
        <f>CONCATENATE(G5882,"|", IF(I5882="", H5882,I5882),"|",IF(L5882="",K5882,L5882))</f>
        <v>Gabapentin|PrMCnc|Urine</v>
      </c>
      <c r="C5882" t="b">
        <f>IF(OR(B5882=B5881, B5882=B5884), TRUE, FALSE)</f>
        <v>1</v>
      </c>
      <c r="D5882">
        <v>3417</v>
      </c>
      <c r="E5882">
        <v>5.5347999999999997</v>
      </c>
      <c r="F5882" t="s">
        <v>11527</v>
      </c>
      <c r="G5882" t="s">
        <v>11515</v>
      </c>
      <c r="H5882" t="s">
        <v>140</v>
      </c>
      <c r="I5882" t="s">
        <v>25806</v>
      </c>
      <c r="J5882" t="s">
        <v>3</v>
      </c>
      <c r="K5882" t="s">
        <v>32</v>
      </c>
      <c r="M5882" t="s">
        <v>141</v>
      </c>
      <c r="Q5882" t="s">
        <v>6</v>
      </c>
      <c r="R5882" t="s">
        <v>11528</v>
      </c>
      <c r="S5882" t="s">
        <v>11529</v>
      </c>
      <c r="T5882">
        <v>1</v>
      </c>
      <c r="U5882" t="s">
        <v>18</v>
      </c>
    </row>
    <row r="5883" spans="1:21" outlineLevel="1" x14ac:dyDescent="0.25">
      <c r="A5883" s="1" t="s">
        <v>28951</v>
      </c>
      <c r="B5883">
        <f>SUBTOTAL(3,B5880:B5882)</f>
        <v>3</v>
      </c>
      <c r="U5883">
        <f>SUBTOTAL(3,U5880:U5882)</f>
        <v>3</v>
      </c>
    </row>
    <row r="5884" spans="1:21" outlineLevel="2" x14ac:dyDescent="0.25">
      <c r="B5884" t="str">
        <f>CONCATENATE(G5884,"|", IF(I5884="", H5884,I5884),"|",IF(L5884="",K5884,L5884))</f>
        <v>Gabapentin|SCnc|Ser/Plas</v>
      </c>
      <c r="C5884" t="b">
        <f>IF(OR(B5884=B5882, B5884=B5886), TRUE, FALSE)</f>
        <v>0</v>
      </c>
      <c r="D5884">
        <v>3414</v>
      </c>
      <c r="E5884">
        <v>5.5347999999999997</v>
      </c>
      <c r="F5884" t="s">
        <v>11518</v>
      </c>
      <c r="G5884" t="s">
        <v>11515</v>
      </c>
      <c r="H5884" t="s">
        <v>222</v>
      </c>
      <c r="J5884" t="s">
        <v>3</v>
      </c>
      <c r="K5884" t="s">
        <v>47</v>
      </c>
      <c r="M5884" t="s">
        <v>5</v>
      </c>
      <c r="O5884" t="s">
        <v>223</v>
      </c>
      <c r="P5884" t="s">
        <v>223</v>
      </c>
      <c r="Q5884" t="s">
        <v>6</v>
      </c>
      <c r="R5884" t="s">
        <v>11519</v>
      </c>
      <c r="S5884" t="s">
        <v>11520</v>
      </c>
      <c r="T5884">
        <v>1</v>
      </c>
      <c r="U5884" t="s">
        <v>18</v>
      </c>
    </row>
    <row r="5885" spans="1:21" outlineLevel="1" x14ac:dyDescent="0.25">
      <c r="A5885" s="1" t="s">
        <v>28952</v>
      </c>
      <c r="B5885">
        <f>SUBTOTAL(3,B5884:B5884)</f>
        <v>1</v>
      </c>
      <c r="U5885">
        <f>SUBTOTAL(3,U5884:U5884)</f>
        <v>1</v>
      </c>
    </row>
    <row r="5886" spans="1:21" outlineLevel="2" x14ac:dyDescent="0.25">
      <c r="B5886" t="str">
        <f>CONCATENATE(G5886,"|", IF(I5886="", H5886,I5886),"|",IF(L5886="",K5886,L5886))</f>
        <v>Gadolinium|MCnt|Hair</v>
      </c>
      <c r="C5886" t="b">
        <f>IF(OR(B5886=B5884, B5886=B5888), TRUE, FALSE)</f>
        <v>0</v>
      </c>
      <c r="D5886">
        <v>3420</v>
      </c>
      <c r="E5886">
        <v>5.5347999999999997</v>
      </c>
      <c r="F5886" t="s">
        <v>11538</v>
      </c>
      <c r="G5886" t="s">
        <v>11539</v>
      </c>
      <c r="H5886" t="s">
        <v>241</v>
      </c>
      <c r="J5886" t="s">
        <v>3</v>
      </c>
      <c r="K5886" t="s">
        <v>242</v>
      </c>
      <c r="M5886" t="s">
        <v>5</v>
      </c>
      <c r="O5886" t="s">
        <v>314</v>
      </c>
      <c r="P5886" t="s">
        <v>314</v>
      </c>
      <c r="Q5886" t="s">
        <v>6</v>
      </c>
      <c r="R5886" t="s">
        <v>11540</v>
      </c>
      <c r="S5886" t="s">
        <v>11541</v>
      </c>
      <c r="T5886">
        <v>1</v>
      </c>
      <c r="U5886" t="s">
        <v>18</v>
      </c>
    </row>
    <row r="5887" spans="1:21" outlineLevel="1" x14ac:dyDescent="0.25">
      <c r="A5887" s="1" t="s">
        <v>28948</v>
      </c>
      <c r="B5887">
        <f>SUBTOTAL(3,B5886:B5886)</f>
        <v>1</v>
      </c>
      <c r="U5887">
        <f>SUBTOTAL(3,U5886:U5886)</f>
        <v>1</v>
      </c>
    </row>
    <row r="5888" spans="1:21" outlineLevel="2" x14ac:dyDescent="0.25">
      <c r="B5888" t="str">
        <f>CONCATENATE(G5888,"|", IF(I5888="", H5888,I5888),"|",IF(L5888="",K5888,L5888))</f>
        <v>Gadolinium|MCnt|Tissue</v>
      </c>
      <c r="C5888" t="b">
        <f>IF(OR(B5888=B5886, B5888=B5890), TRUE, FALSE)</f>
        <v>0</v>
      </c>
      <c r="D5888">
        <v>3422</v>
      </c>
      <c r="E5888">
        <v>5.5347999999999997</v>
      </c>
      <c r="F5888" t="s">
        <v>11545</v>
      </c>
      <c r="G5888" t="s">
        <v>11539</v>
      </c>
      <c r="H5888" t="s">
        <v>241</v>
      </c>
      <c r="J5888" t="s">
        <v>3</v>
      </c>
      <c r="K5888" t="s">
        <v>11546</v>
      </c>
      <c r="M5888" t="s">
        <v>5</v>
      </c>
      <c r="O5888" t="s">
        <v>314</v>
      </c>
      <c r="P5888" t="s">
        <v>314</v>
      </c>
      <c r="Q5888" t="s">
        <v>6</v>
      </c>
      <c r="R5888" t="s">
        <v>11547</v>
      </c>
      <c r="S5888" t="s">
        <v>11548</v>
      </c>
      <c r="T5888">
        <v>1</v>
      </c>
      <c r="U5888" t="s">
        <v>18</v>
      </c>
    </row>
    <row r="5889" spans="1:21" outlineLevel="1" x14ac:dyDescent="0.25">
      <c r="A5889" s="1" t="s">
        <v>28946</v>
      </c>
      <c r="B5889">
        <f>SUBTOTAL(3,B5888:B5888)</f>
        <v>1</v>
      </c>
      <c r="U5889">
        <f>SUBTOTAL(3,U5888:U5888)</f>
        <v>1</v>
      </c>
    </row>
    <row r="5890" spans="1:21" outlineLevel="2" x14ac:dyDescent="0.25">
      <c r="B5890" t="str">
        <f>CONCATENATE(G5890,"|", IF(I5890="", H5890,I5890),"|",IF(L5890="",K5890,L5890))</f>
        <v>Gadolinium|MRat|Urine</v>
      </c>
      <c r="C5890" t="b">
        <f>IF(OR(B5890=B5888, B5890=B5892), TRUE, FALSE)</f>
        <v>0</v>
      </c>
      <c r="D5890">
        <v>3424</v>
      </c>
      <c r="E5890">
        <v>5.5347999999999997</v>
      </c>
      <c r="F5890" t="s">
        <v>11552</v>
      </c>
      <c r="G5890" t="s">
        <v>11539</v>
      </c>
      <c r="H5890" t="s">
        <v>509</v>
      </c>
      <c r="J5890" t="s">
        <v>505</v>
      </c>
      <c r="K5890" t="s">
        <v>32</v>
      </c>
      <c r="M5890" t="s">
        <v>5</v>
      </c>
      <c r="O5890" t="s">
        <v>1053</v>
      </c>
      <c r="P5890" t="s">
        <v>1054</v>
      </c>
      <c r="Q5890" t="s">
        <v>6</v>
      </c>
      <c r="R5890" t="s">
        <v>11553</v>
      </c>
      <c r="S5890" t="s">
        <v>11554</v>
      </c>
      <c r="T5890">
        <v>1</v>
      </c>
      <c r="U5890" t="s">
        <v>18</v>
      </c>
    </row>
    <row r="5891" spans="1:21" outlineLevel="1" x14ac:dyDescent="0.25">
      <c r="A5891" s="1" t="s">
        <v>28944</v>
      </c>
      <c r="B5891">
        <f>SUBTOTAL(3,B5890:B5890)</f>
        <v>1</v>
      </c>
      <c r="U5891">
        <f>SUBTOTAL(3,U5890:U5890)</f>
        <v>1</v>
      </c>
    </row>
    <row r="5892" spans="1:21" outlineLevel="2" x14ac:dyDescent="0.25">
      <c r="B5892" t="str">
        <f>CONCATENATE(G5892,"|", IF(I5892="", H5892,I5892),"|",IF(L5892="",K5892,L5892))</f>
        <v>Gadolinium|PrMCnc|Intravascular - any</v>
      </c>
      <c r="C5892" t="b">
        <f>IF(OR(B5892=B5890, B5892=B5894), TRUE, FALSE)</f>
        <v>0</v>
      </c>
      <c r="D5892">
        <v>3421</v>
      </c>
      <c r="E5892">
        <v>5.5347999999999997</v>
      </c>
      <c r="F5892" t="s">
        <v>11542</v>
      </c>
      <c r="G5892" t="s">
        <v>11539</v>
      </c>
      <c r="H5892" t="s">
        <v>2</v>
      </c>
      <c r="I5892" t="s">
        <v>25806</v>
      </c>
      <c r="J5892" t="s">
        <v>3</v>
      </c>
      <c r="K5892" t="s">
        <v>47</v>
      </c>
      <c r="L5892" t="s">
        <v>25808</v>
      </c>
      <c r="M5892" t="s">
        <v>5</v>
      </c>
      <c r="O5892" t="s">
        <v>48</v>
      </c>
      <c r="P5892" t="s">
        <v>48</v>
      </c>
      <c r="Q5892" t="s">
        <v>6</v>
      </c>
      <c r="R5892" t="s">
        <v>11543</v>
      </c>
      <c r="S5892" t="s">
        <v>11544</v>
      </c>
      <c r="T5892">
        <v>1</v>
      </c>
      <c r="U5892" t="s">
        <v>18</v>
      </c>
    </row>
    <row r="5893" spans="1:21" outlineLevel="1" x14ac:dyDescent="0.25">
      <c r="A5893" s="1" t="s">
        <v>28947</v>
      </c>
      <c r="B5893">
        <f>SUBTOTAL(3,B5892:B5892)</f>
        <v>1</v>
      </c>
      <c r="U5893">
        <f>SUBTOTAL(3,U5892:U5892)</f>
        <v>1</v>
      </c>
    </row>
    <row r="5894" spans="1:21" outlineLevel="2" x14ac:dyDescent="0.25">
      <c r="B5894" t="str">
        <f>CONCATENATE(G5894,"|", IF(I5894="", H5894,I5894),"|",IF(L5894="",K5894,L5894))</f>
        <v>Gadolinium|PrMCnc|Urine</v>
      </c>
      <c r="C5894" t="b">
        <f>IF(OR(B5894=B5892, B5894=B5896), TRUE, FALSE)</f>
        <v>0</v>
      </c>
      <c r="D5894">
        <v>3423</v>
      </c>
      <c r="E5894">
        <v>5.5347999999999997</v>
      </c>
      <c r="F5894" t="s">
        <v>11549</v>
      </c>
      <c r="G5894" t="s">
        <v>11539</v>
      </c>
      <c r="H5894" t="s">
        <v>2</v>
      </c>
      <c r="I5894" t="s">
        <v>25806</v>
      </c>
      <c r="J5894" t="s">
        <v>3</v>
      </c>
      <c r="K5894" t="s">
        <v>32</v>
      </c>
      <c r="M5894" t="s">
        <v>5</v>
      </c>
      <c r="O5894" t="s">
        <v>48</v>
      </c>
      <c r="P5894" t="s">
        <v>48</v>
      </c>
      <c r="Q5894" t="s">
        <v>6</v>
      </c>
      <c r="R5894" t="s">
        <v>11550</v>
      </c>
      <c r="S5894" t="s">
        <v>11551</v>
      </c>
      <c r="T5894">
        <v>1</v>
      </c>
      <c r="U5894" t="s">
        <v>18</v>
      </c>
    </row>
    <row r="5895" spans="1:21" outlineLevel="1" x14ac:dyDescent="0.25">
      <c r="A5895" s="1" t="s">
        <v>28945</v>
      </c>
      <c r="B5895">
        <f>SUBTOTAL(3,B5894:B5894)</f>
        <v>1</v>
      </c>
      <c r="U5895">
        <f>SUBTOTAL(3,U5894:U5894)</f>
        <v>1</v>
      </c>
    </row>
    <row r="5896" spans="1:21" outlineLevel="2" x14ac:dyDescent="0.25">
      <c r="B5896" t="str">
        <f>CONCATENATE(G5896,"|", IF(I5896="", H5896,I5896),"|",IF(L5896="",K5896,L5896))</f>
        <v>Gallium|PrMCnc|Intravascular - any</v>
      </c>
      <c r="C5896" t="b">
        <f>IF(OR(B5896=B5894, B5896=B5897), TRUE, FALSE)</f>
        <v>1</v>
      </c>
      <c r="D5896">
        <v>3425</v>
      </c>
      <c r="E5896">
        <v>5.5347999999999997</v>
      </c>
      <c r="F5896" t="s">
        <v>11555</v>
      </c>
      <c r="G5896" t="s">
        <v>11556</v>
      </c>
      <c r="H5896" t="s">
        <v>2</v>
      </c>
      <c r="I5896" t="s">
        <v>25806</v>
      </c>
      <c r="J5896" t="s">
        <v>3</v>
      </c>
      <c r="K5896" t="s">
        <v>38</v>
      </c>
      <c r="L5896" t="s">
        <v>25808</v>
      </c>
      <c r="M5896" t="s">
        <v>5</v>
      </c>
      <c r="Q5896" t="s">
        <v>6</v>
      </c>
      <c r="R5896" t="s">
        <v>11557</v>
      </c>
      <c r="S5896" t="s">
        <v>11558</v>
      </c>
      <c r="T5896">
        <v>1</v>
      </c>
      <c r="U5896" t="s">
        <v>18</v>
      </c>
    </row>
    <row r="5897" spans="1:21" outlineLevel="2" x14ac:dyDescent="0.25">
      <c r="B5897" t="str">
        <f>CONCATENATE(G5897,"|", IF(I5897="", H5897,I5897),"|",IF(L5897="",K5897,L5897))</f>
        <v>Gallium|PrMCnc|Intravascular - any</v>
      </c>
      <c r="C5897" t="b">
        <f>IF(OR(B5897=B5896, B5897=B5899), TRUE, FALSE)</f>
        <v>1</v>
      </c>
      <c r="D5897">
        <v>3427</v>
      </c>
      <c r="E5897">
        <v>5.5347999999999997</v>
      </c>
      <c r="F5897" t="s">
        <v>11562</v>
      </c>
      <c r="G5897" t="s">
        <v>11556</v>
      </c>
      <c r="H5897" t="s">
        <v>2</v>
      </c>
      <c r="I5897" t="s">
        <v>25806</v>
      </c>
      <c r="J5897" t="s">
        <v>3</v>
      </c>
      <c r="K5897" t="s">
        <v>47</v>
      </c>
      <c r="L5897" t="s">
        <v>25808</v>
      </c>
      <c r="M5897" t="s">
        <v>5</v>
      </c>
      <c r="Q5897" t="s">
        <v>6</v>
      </c>
      <c r="R5897" t="s">
        <v>11563</v>
      </c>
      <c r="S5897" t="s">
        <v>11564</v>
      </c>
      <c r="T5897">
        <v>1</v>
      </c>
      <c r="U5897" t="s">
        <v>18</v>
      </c>
    </row>
    <row r="5898" spans="1:21" outlineLevel="1" x14ac:dyDescent="0.25">
      <c r="A5898" s="1" t="s">
        <v>28942</v>
      </c>
      <c r="B5898">
        <f>SUBTOTAL(3,B5896:B5897)</f>
        <v>2</v>
      </c>
      <c r="U5898">
        <f>SUBTOTAL(3,U5896:U5897)</f>
        <v>2</v>
      </c>
    </row>
    <row r="5899" spans="1:21" outlineLevel="2" x14ac:dyDescent="0.25">
      <c r="B5899" t="str">
        <f>CONCATENATE(G5899,"|", IF(I5899="", H5899,I5899),"|",IF(L5899="",K5899,L5899))</f>
        <v>Gallium|PrMCnc|RBC</v>
      </c>
      <c r="C5899" t="b">
        <f>IF(OR(B5899=B5897, B5899=B5901), TRUE, FALSE)</f>
        <v>0</v>
      </c>
      <c r="D5899">
        <v>3426</v>
      </c>
      <c r="E5899">
        <v>5.5347999999999997</v>
      </c>
      <c r="F5899" t="s">
        <v>11559</v>
      </c>
      <c r="G5899" t="s">
        <v>11556</v>
      </c>
      <c r="H5899" t="s">
        <v>2</v>
      </c>
      <c r="I5899" t="s">
        <v>25806</v>
      </c>
      <c r="J5899" t="s">
        <v>3</v>
      </c>
      <c r="K5899" t="s">
        <v>1095</v>
      </c>
      <c r="M5899" t="s">
        <v>5</v>
      </c>
      <c r="O5899" t="s">
        <v>33</v>
      </c>
      <c r="P5899" t="s">
        <v>33</v>
      </c>
      <c r="Q5899" t="s">
        <v>6</v>
      </c>
      <c r="R5899" t="s">
        <v>11560</v>
      </c>
      <c r="S5899" t="s">
        <v>11561</v>
      </c>
      <c r="T5899">
        <v>1</v>
      </c>
      <c r="U5899" t="s">
        <v>18</v>
      </c>
    </row>
    <row r="5900" spans="1:21" outlineLevel="1" x14ac:dyDescent="0.25">
      <c r="A5900" s="1" t="s">
        <v>28943</v>
      </c>
      <c r="B5900">
        <f>SUBTOTAL(3,B5899:B5899)</f>
        <v>1</v>
      </c>
      <c r="U5900">
        <f>SUBTOTAL(3,U5899:U5899)</f>
        <v>1</v>
      </c>
    </row>
    <row r="5901" spans="1:21" outlineLevel="2" x14ac:dyDescent="0.25">
      <c r="B5901" t="str">
        <f>CONCATENATE(G5901,"|", IF(I5901="", H5901,I5901),"|",IF(L5901="",K5901,L5901))</f>
        <v>Gallium|PrMCnc|Urine</v>
      </c>
      <c r="C5901" t="b">
        <f>IF(OR(B5901=B5899, B5901=B5903), TRUE, FALSE)</f>
        <v>0</v>
      </c>
      <c r="D5901">
        <v>3428</v>
      </c>
      <c r="E5901">
        <v>5.5347999999999997</v>
      </c>
      <c r="F5901" t="s">
        <v>11565</v>
      </c>
      <c r="G5901" t="s">
        <v>11556</v>
      </c>
      <c r="H5901" t="s">
        <v>2</v>
      </c>
      <c r="I5901" t="s">
        <v>25806</v>
      </c>
      <c r="J5901" t="s">
        <v>3</v>
      </c>
      <c r="K5901" t="s">
        <v>32</v>
      </c>
      <c r="M5901" t="s">
        <v>5</v>
      </c>
      <c r="Q5901" t="s">
        <v>6</v>
      </c>
      <c r="R5901" t="s">
        <v>11566</v>
      </c>
      <c r="S5901" t="s">
        <v>11567</v>
      </c>
      <c r="T5901">
        <v>1</v>
      </c>
      <c r="U5901" t="s">
        <v>18</v>
      </c>
    </row>
    <row r="5902" spans="1:21" outlineLevel="1" x14ac:dyDescent="0.25">
      <c r="A5902" s="1" t="s">
        <v>28941</v>
      </c>
      <c r="B5902">
        <f>SUBTOTAL(3,B5901:B5901)</f>
        <v>1</v>
      </c>
      <c r="U5902">
        <f>SUBTOTAL(3,U5901:U5901)</f>
        <v>1</v>
      </c>
    </row>
    <row r="5903" spans="1:21" outlineLevel="2" x14ac:dyDescent="0.25">
      <c r="B5903" t="str">
        <f>CONCATENATE(G5903,"|", IF(I5903="", H5903,I5903),"|",IF(L5903="",K5903,L5903))</f>
        <v>Gallotannin|MCnt|Gast fld</v>
      </c>
      <c r="C5903" t="b">
        <f>IF(OR(B5903=B5901, B5903=B5905), TRUE, FALSE)</f>
        <v>0</v>
      </c>
      <c r="D5903">
        <v>3429</v>
      </c>
      <c r="E5903">
        <v>5.5347999999999997</v>
      </c>
      <c r="F5903" t="s">
        <v>11568</v>
      </c>
      <c r="G5903" t="s">
        <v>11569</v>
      </c>
      <c r="H5903" t="s">
        <v>241</v>
      </c>
      <c r="J5903" t="s">
        <v>3</v>
      </c>
      <c r="K5903" t="s">
        <v>602</v>
      </c>
      <c r="M5903" t="s">
        <v>5</v>
      </c>
      <c r="Q5903" t="s">
        <v>6</v>
      </c>
      <c r="R5903" t="s">
        <v>11570</v>
      </c>
      <c r="S5903" t="s">
        <v>11571</v>
      </c>
      <c r="T5903">
        <v>1</v>
      </c>
      <c r="U5903" t="s">
        <v>18</v>
      </c>
    </row>
    <row r="5904" spans="1:21" outlineLevel="1" x14ac:dyDescent="0.25">
      <c r="A5904" s="1" t="s">
        <v>28940</v>
      </c>
      <c r="B5904">
        <f>SUBTOTAL(3,B5903:B5903)</f>
        <v>1</v>
      </c>
      <c r="U5904">
        <f>SUBTOTAL(3,U5903:U5903)</f>
        <v>1</v>
      </c>
    </row>
    <row r="5905" spans="1:21" outlineLevel="2" x14ac:dyDescent="0.25">
      <c r="B5905" t="str">
        <f>CONCATENATE(G5905,"|", IF(I5905="", H5905,I5905),"|",IF(L5905="",K5905,L5905))</f>
        <v>Gallotannin|MCnt|Plant</v>
      </c>
      <c r="C5905" t="b">
        <f>IF(OR(B5905=B5903, B5905=B5907), TRUE, FALSE)</f>
        <v>0</v>
      </c>
      <c r="D5905">
        <v>3430</v>
      </c>
      <c r="E5905">
        <v>5.5347999999999997</v>
      </c>
      <c r="F5905" t="s">
        <v>11572</v>
      </c>
      <c r="G5905" t="s">
        <v>11569</v>
      </c>
      <c r="H5905" t="s">
        <v>241</v>
      </c>
      <c r="J5905" t="s">
        <v>3</v>
      </c>
      <c r="K5905" t="s">
        <v>1946</v>
      </c>
      <c r="M5905" t="s">
        <v>5</v>
      </c>
      <c r="Q5905" t="s">
        <v>6</v>
      </c>
      <c r="R5905" t="s">
        <v>11573</v>
      </c>
      <c r="S5905" t="s">
        <v>11574</v>
      </c>
      <c r="T5905">
        <v>1</v>
      </c>
      <c r="U5905" t="s">
        <v>18</v>
      </c>
    </row>
    <row r="5906" spans="1:21" outlineLevel="1" x14ac:dyDescent="0.25">
      <c r="A5906" s="1" t="s">
        <v>28939</v>
      </c>
      <c r="B5906">
        <f>SUBTOTAL(3,B5905:B5905)</f>
        <v>1</v>
      </c>
      <c r="U5906">
        <f>SUBTOTAL(3,U5905:U5905)</f>
        <v>1</v>
      </c>
    </row>
    <row r="5907" spans="1:21" outlineLevel="2" x14ac:dyDescent="0.25">
      <c r="B5907" t="str">
        <f>CONCATENATE(G5907,"|", IF(I5907="", H5907,I5907),"|",IF(L5907="",K5907,L5907))</f>
        <v>Gallotannin|PrMCnc|Intravascular - any</v>
      </c>
      <c r="C5907" t="b">
        <f>IF(OR(B5907=B5905, B5907=B5909), TRUE, FALSE)</f>
        <v>0</v>
      </c>
      <c r="D5907">
        <v>3431</v>
      </c>
      <c r="E5907">
        <v>5.5347999999999997</v>
      </c>
      <c r="F5907" t="s">
        <v>11575</v>
      </c>
      <c r="G5907" t="s">
        <v>11569</v>
      </c>
      <c r="H5907" t="s">
        <v>2</v>
      </c>
      <c r="I5907" t="s">
        <v>25806</v>
      </c>
      <c r="J5907" t="s">
        <v>3</v>
      </c>
      <c r="K5907" t="s">
        <v>47</v>
      </c>
      <c r="L5907" t="s">
        <v>25808</v>
      </c>
      <c r="M5907" t="s">
        <v>5</v>
      </c>
      <c r="Q5907" t="s">
        <v>6</v>
      </c>
      <c r="R5907" t="s">
        <v>11576</v>
      </c>
      <c r="S5907" t="s">
        <v>11577</v>
      </c>
      <c r="T5907">
        <v>1</v>
      </c>
      <c r="U5907" t="s">
        <v>18</v>
      </c>
    </row>
    <row r="5908" spans="1:21" outlineLevel="1" x14ac:dyDescent="0.25">
      <c r="A5908" s="1" t="s">
        <v>28938</v>
      </c>
      <c r="B5908">
        <f>SUBTOTAL(3,B5907:B5907)</f>
        <v>1</v>
      </c>
      <c r="U5908">
        <f>SUBTOTAL(3,U5907:U5907)</f>
        <v>1</v>
      </c>
    </row>
    <row r="5909" spans="1:21" outlineLevel="2" x14ac:dyDescent="0.25">
      <c r="B5909" t="str">
        <f>CONCATENATE(G5909,"|", IF(I5909="", H5909,I5909),"|",IF(L5909="",K5909,L5909))</f>
        <v>Gamma chlordane|PrMCnc|Intravascular - any</v>
      </c>
      <c r="C5909" t="b">
        <f>IF(OR(B5909=B5907, B5909=B5911), TRUE, FALSE)</f>
        <v>0</v>
      </c>
      <c r="D5909">
        <v>3432</v>
      </c>
      <c r="E5909">
        <v>5.5347999999999997</v>
      </c>
      <c r="F5909" t="s">
        <v>11578</v>
      </c>
      <c r="G5909" t="s">
        <v>11579</v>
      </c>
      <c r="H5909" t="s">
        <v>2</v>
      </c>
      <c r="I5909" t="s">
        <v>25806</v>
      </c>
      <c r="J5909" t="s">
        <v>3</v>
      </c>
      <c r="K5909" t="s">
        <v>47</v>
      </c>
      <c r="L5909" t="s">
        <v>25808</v>
      </c>
      <c r="M5909" t="s">
        <v>5</v>
      </c>
      <c r="O5909" t="s">
        <v>101</v>
      </c>
      <c r="P5909" t="s">
        <v>101</v>
      </c>
      <c r="Q5909" t="s">
        <v>6</v>
      </c>
      <c r="R5909" t="s">
        <v>11580</v>
      </c>
      <c r="S5909" t="s">
        <v>11581</v>
      </c>
      <c r="T5909">
        <v>1</v>
      </c>
      <c r="U5909" t="s">
        <v>18</v>
      </c>
    </row>
    <row r="5910" spans="1:21" outlineLevel="1" x14ac:dyDescent="0.25">
      <c r="A5910" s="1" t="s">
        <v>28937</v>
      </c>
      <c r="B5910">
        <f>SUBTOTAL(3,B5909:B5909)</f>
        <v>1</v>
      </c>
      <c r="U5910">
        <f>SUBTOTAL(3,U5909:U5909)</f>
        <v>1</v>
      </c>
    </row>
    <row r="5911" spans="1:21" outlineLevel="2" x14ac:dyDescent="0.25">
      <c r="B5911" t="str">
        <f>CONCATENATE(G5911,"|", IF(I5911="", H5911,I5911),"|",IF(L5911="",K5911,L5911))</f>
        <v>Gamma chlordane|PrMCnc|Urine</v>
      </c>
      <c r="C5911" t="b">
        <f>IF(OR(B5911=B5909, B5911=B5913), TRUE, FALSE)</f>
        <v>0</v>
      </c>
      <c r="D5911">
        <v>3433</v>
      </c>
      <c r="E5911">
        <v>5.5347999999999997</v>
      </c>
      <c r="F5911" t="s">
        <v>11582</v>
      </c>
      <c r="G5911" t="s">
        <v>11579</v>
      </c>
      <c r="H5911" t="s">
        <v>2</v>
      </c>
      <c r="I5911" t="s">
        <v>25806</v>
      </c>
      <c r="J5911" t="s">
        <v>3</v>
      </c>
      <c r="K5911" t="s">
        <v>32</v>
      </c>
      <c r="M5911" t="s">
        <v>5</v>
      </c>
      <c r="O5911" t="s">
        <v>101</v>
      </c>
      <c r="P5911" t="s">
        <v>101</v>
      </c>
      <c r="Q5911" t="s">
        <v>6</v>
      </c>
      <c r="R5911" t="s">
        <v>11583</v>
      </c>
      <c r="S5911" t="s">
        <v>11584</v>
      </c>
      <c r="T5911">
        <v>1</v>
      </c>
      <c r="U5911" t="s">
        <v>18</v>
      </c>
    </row>
    <row r="5912" spans="1:21" outlineLevel="1" x14ac:dyDescent="0.25">
      <c r="A5912" s="1" t="s">
        <v>28936</v>
      </c>
      <c r="B5912">
        <f>SUBTOTAL(3,B5911:B5911)</f>
        <v>1</v>
      </c>
      <c r="U5912">
        <f>SUBTOTAL(3,U5911:U5911)</f>
        <v>1</v>
      </c>
    </row>
    <row r="5913" spans="1:21" outlineLevel="2" x14ac:dyDescent="0.25">
      <c r="B5913" t="str">
        <f>CONCATENATE(G5913,"|", IF(I5913="", H5913,I5913),"|",IF(L5913="",K5913,L5913))</f>
        <v>Gamma hydroxybutyrate|MCnt|Hair</v>
      </c>
      <c r="C5913" t="b">
        <f>IF(OR(B5913=B5911, B5913=B5915), TRUE, FALSE)</f>
        <v>0</v>
      </c>
      <c r="D5913">
        <v>3435</v>
      </c>
      <c r="E5913">
        <v>5.5347999999999997</v>
      </c>
      <c r="F5913" t="s">
        <v>11589</v>
      </c>
      <c r="G5913" t="s">
        <v>11586</v>
      </c>
      <c r="H5913" t="s">
        <v>241</v>
      </c>
      <c r="J5913" t="s">
        <v>3</v>
      </c>
      <c r="K5913" t="s">
        <v>242</v>
      </c>
      <c r="M5913" t="s">
        <v>5</v>
      </c>
      <c r="O5913" t="s">
        <v>243</v>
      </c>
      <c r="P5913" t="s">
        <v>243</v>
      </c>
      <c r="Q5913" t="s">
        <v>6</v>
      </c>
      <c r="R5913" t="s">
        <v>11590</v>
      </c>
      <c r="S5913" t="s">
        <v>11591</v>
      </c>
      <c r="T5913">
        <v>1</v>
      </c>
      <c r="U5913" t="s">
        <v>18</v>
      </c>
    </row>
    <row r="5914" spans="1:21" outlineLevel="1" x14ac:dyDescent="0.25">
      <c r="A5914" s="1" t="s">
        <v>28934</v>
      </c>
      <c r="B5914">
        <f>SUBTOTAL(3,B5913:B5913)</f>
        <v>1</v>
      </c>
      <c r="U5914">
        <f>SUBTOTAL(3,U5913:U5913)</f>
        <v>1</v>
      </c>
    </row>
    <row r="5915" spans="1:21" outlineLevel="2" x14ac:dyDescent="0.25">
      <c r="B5915" t="str">
        <f>CONCATENATE(G5915,"|", IF(I5915="", H5915,I5915),"|",IF(L5915="",K5915,L5915))</f>
        <v>Gamma hydroxybutyrate|PrMCnc|Body fld</v>
      </c>
      <c r="C5915" t="b">
        <f>IF(OR(B5915=B5913, B5915=B5917), TRUE, FALSE)</f>
        <v>0</v>
      </c>
      <c r="D5915">
        <v>3434</v>
      </c>
      <c r="E5915">
        <v>5.5347999999999997</v>
      </c>
      <c r="F5915" t="s">
        <v>11585</v>
      </c>
      <c r="G5915" t="s">
        <v>11586</v>
      </c>
      <c r="H5915" t="s">
        <v>2</v>
      </c>
      <c r="I5915" t="s">
        <v>25806</v>
      </c>
      <c r="J5915" t="s">
        <v>3</v>
      </c>
      <c r="K5915" t="s">
        <v>234</v>
      </c>
      <c r="M5915" t="s">
        <v>5</v>
      </c>
      <c r="O5915" t="s">
        <v>70</v>
      </c>
      <c r="P5915" t="s">
        <v>70</v>
      </c>
      <c r="Q5915" t="s">
        <v>6</v>
      </c>
      <c r="R5915" t="s">
        <v>11587</v>
      </c>
      <c r="S5915" t="s">
        <v>11588</v>
      </c>
      <c r="T5915">
        <v>1</v>
      </c>
      <c r="U5915" t="s">
        <v>18</v>
      </c>
    </row>
    <row r="5916" spans="1:21" outlineLevel="1" x14ac:dyDescent="0.25">
      <c r="A5916" s="1" t="s">
        <v>28935</v>
      </c>
      <c r="B5916">
        <f>SUBTOTAL(3,B5915:B5915)</f>
        <v>1</v>
      </c>
      <c r="U5916">
        <f>SUBTOTAL(3,U5915:U5915)</f>
        <v>1</v>
      </c>
    </row>
    <row r="5917" spans="1:21" outlineLevel="2" x14ac:dyDescent="0.25">
      <c r="B5917" t="str">
        <f>CONCATENATE(G5917,"|", IF(I5917="", H5917,I5917),"|",IF(L5917="",K5917,L5917))</f>
        <v>Gamma hydroxybutyrate|PrMCnc|Intravascular - any</v>
      </c>
      <c r="C5917" t="b">
        <f>IF(OR(B5917=B5915, B5917=B5918), TRUE, FALSE)</f>
        <v>1</v>
      </c>
      <c r="D5917">
        <v>3436</v>
      </c>
      <c r="E5917">
        <v>5.5347999999999997</v>
      </c>
      <c r="F5917" t="s">
        <v>11592</v>
      </c>
      <c r="G5917" t="s">
        <v>11586</v>
      </c>
      <c r="H5917" t="s">
        <v>140</v>
      </c>
      <c r="I5917" t="s">
        <v>25806</v>
      </c>
      <c r="J5917" t="s">
        <v>3</v>
      </c>
      <c r="K5917" t="s">
        <v>47</v>
      </c>
      <c r="L5917" t="s">
        <v>25808</v>
      </c>
      <c r="M5917" t="s">
        <v>141</v>
      </c>
      <c r="N5917" t="s">
        <v>142</v>
      </c>
      <c r="Q5917" t="s">
        <v>6</v>
      </c>
      <c r="R5917" t="s">
        <v>11593</v>
      </c>
      <c r="S5917" t="s">
        <v>11594</v>
      </c>
      <c r="T5917">
        <v>1</v>
      </c>
      <c r="U5917" t="s">
        <v>18</v>
      </c>
    </row>
    <row r="5918" spans="1:21" outlineLevel="2" x14ac:dyDescent="0.25">
      <c r="B5918" t="str">
        <f>CONCATENATE(G5918,"|", IF(I5918="", H5918,I5918),"|",IF(L5918="",K5918,L5918))</f>
        <v>Gamma hydroxybutyrate|PrMCnc|Intravascular - any</v>
      </c>
      <c r="C5918" t="b">
        <f>IF(OR(B5918=B5917, B5918=B5920), TRUE, FALSE)</f>
        <v>1</v>
      </c>
      <c r="D5918">
        <v>3437</v>
      </c>
      <c r="E5918">
        <v>5.5347999999999997</v>
      </c>
      <c r="F5918" t="s">
        <v>11595</v>
      </c>
      <c r="G5918" t="s">
        <v>11586</v>
      </c>
      <c r="H5918" t="s">
        <v>2</v>
      </c>
      <c r="I5918" t="s">
        <v>25806</v>
      </c>
      <c r="J5918" t="s">
        <v>3</v>
      </c>
      <c r="K5918" t="s">
        <v>1151</v>
      </c>
      <c r="L5918" t="s">
        <v>25808</v>
      </c>
      <c r="M5918" t="s">
        <v>5</v>
      </c>
      <c r="O5918" t="s">
        <v>48</v>
      </c>
      <c r="P5918" t="s">
        <v>48</v>
      </c>
      <c r="Q5918" t="s">
        <v>6</v>
      </c>
      <c r="R5918" t="s">
        <v>11596</v>
      </c>
      <c r="S5918" t="s">
        <v>11597</v>
      </c>
      <c r="T5918">
        <v>1</v>
      </c>
      <c r="U5918" t="s">
        <v>18</v>
      </c>
    </row>
    <row r="5919" spans="1:21" outlineLevel="1" x14ac:dyDescent="0.25">
      <c r="A5919" s="1" t="s">
        <v>28933</v>
      </c>
      <c r="B5919">
        <f>SUBTOTAL(3,B5917:B5918)</f>
        <v>2</v>
      </c>
      <c r="U5919">
        <f>SUBTOTAL(3,U5917:U5918)</f>
        <v>2</v>
      </c>
    </row>
    <row r="5920" spans="1:21" outlineLevel="2" x14ac:dyDescent="0.25">
      <c r="B5920" t="str">
        <f>CONCATENATE(G5920,"|", IF(I5920="", H5920,I5920),"|",IF(L5920="",K5920,L5920))</f>
        <v>Gamma hydroxybutyrate|PrMCnc|XXX</v>
      </c>
      <c r="C5920" t="b">
        <f>IF(OR(B5920=B5918, B5920=B5921), TRUE, FALSE)</f>
        <v>1</v>
      </c>
      <c r="D5920">
        <v>3438</v>
      </c>
      <c r="E5920">
        <v>5.5347999999999997</v>
      </c>
      <c r="F5920" t="s">
        <v>11598</v>
      </c>
      <c r="G5920" t="s">
        <v>11586</v>
      </c>
      <c r="H5920" t="s">
        <v>140</v>
      </c>
      <c r="I5920" t="s">
        <v>25806</v>
      </c>
      <c r="J5920" t="s">
        <v>3</v>
      </c>
      <c r="K5920" t="s">
        <v>259</v>
      </c>
      <c r="M5920" t="s">
        <v>141</v>
      </c>
      <c r="N5920" t="s">
        <v>136</v>
      </c>
      <c r="Q5920" t="s">
        <v>6</v>
      </c>
      <c r="R5920" t="s">
        <v>11599</v>
      </c>
      <c r="S5920" t="s">
        <v>11600</v>
      </c>
      <c r="T5920">
        <v>1</v>
      </c>
      <c r="U5920" t="s">
        <v>18</v>
      </c>
    </row>
    <row r="5921" spans="1:21" outlineLevel="2" x14ac:dyDescent="0.25">
      <c r="B5921" t="str">
        <f>CONCATENATE(G5921,"|", IF(I5921="", H5921,I5921),"|",IF(L5921="",K5921,L5921))</f>
        <v>Gamma hydroxybutyrate|PrMCnc|XXX</v>
      </c>
      <c r="C5921" t="b">
        <f>IF(OR(B5921=B5920, B5921=B5923), TRUE, FALSE)</f>
        <v>1</v>
      </c>
      <c r="D5921">
        <v>3439</v>
      </c>
      <c r="E5921">
        <v>5.5347999999999997</v>
      </c>
      <c r="F5921" t="s">
        <v>11601</v>
      </c>
      <c r="G5921" t="s">
        <v>11586</v>
      </c>
      <c r="H5921" t="s">
        <v>140</v>
      </c>
      <c r="I5921" t="s">
        <v>25806</v>
      </c>
      <c r="J5921" t="s">
        <v>3</v>
      </c>
      <c r="K5921" t="s">
        <v>259</v>
      </c>
      <c r="M5921" t="s">
        <v>141</v>
      </c>
      <c r="N5921" t="s">
        <v>142</v>
      </c>
      <c r="Q5921" t="s">
        <v>6</v>
      </c>
      <c r="R5921" t="s">
        <v>11602</v>
      </c>
      <c r="S5921" t="s">
        <v>11603</v>
      </c>
      <c r="T5921">
        <v>1</v>
      </c>
      <c r="U5921" t="s">
        <v>18</v>
      </c>
    </row>
    <row r="5922" spans="1:21" outlineLevel="1" x14ac:dyDescent="0.25">
      <c r="A5922" s="1" t="s">
        <v>28932</v>
      </c>
      <c r="B5922">
        <f>SUBTOTAL(3,B5920:B5921)</f>
        <v>2</v>
      </c>
      <c r="U5922">
        <f>SUBTOTAL(3,U5920:U5921)</f>
        <v>2</v>
      </c>
    </row>
    <row r="5923" spans="1:21" outlineLevel="2" x14ac:dyDescent="0.25">
      <c r="B5923" t="str">
        <f>CONCATENATE(G5923,"|", IF(I5923="", H5923,I5923),"|",IF(L5923="",K5923,L5923))</f>
        <v>Gamma-amanitin|PrMCnc|Urine</v>
      </c>
      <c r="C5923" t="b">
        <f>IF(OR(B5923=B5921, B5923=B5925), TRUE, FALSE)</f>
        <v>0</v>
      </c>
      <c r="D5923">
        <v>3440</v>
      </c>
      <c r="E5923">
        <v>5.5347999999999997</v>
      </c>
      <c r="F5923" t="s">
        <v>11604</v>
      </c>
      <c r="G5923" t="s">
        <v>11605</v>
      </c>
      <c r="H5923" t="s">
        <v>2</v>
      </c>
      <c r="I5923" t="s">
        <v>25806</v>
      </c>
      <c r="J5923" t="s">
        <v>3</v>
      </c>
      <c r="K5923" t="s">
        <v>32</v>
      </c>
      <c r="M5923" t="s">
        <v>5</v>
      </c>
      <c r="O5923" t="s">
        <v>33</v>
      </c>
      <c r="P5923" t="s">
        <v>33</v>
      </c>
      <c r="Q5923" t="s">
        <v>6</v>
      </c>
      <c r="R5923" t="s">
        <v>11606</v>
      </c>
      <c r="S5923" t="s">
        <v>11607</v>
      </c>
      <c r="T5923">
        <v>1</v>
      </c>
      <c r="U5923" t="s">
        <v>18</v>
      </c>
    </row>
    <row r="5924" spans="1:21" outlineLevel="1" x14ac:dyDescent="0.25">
      <c r="A5924" s="1" t="s">
        <v>28931</v>
      </c>
      <c r="B5924">
        <f>SUBTOTAL(3,B5923:B5923)</f>
        <v>1</v>
      </c>
      <c r="U5924">
        <f>SUBTOTAL(3,U5923:U5923)</f>
        <v>1</v>
      </c>
    </row>
    <row r="5925" spans="1:21" outlineLevel="2" x14ac:dyDescent="0.25">
      <c r="B5925" t="str">
        <f>CONCATENATE(G5925,"|", IF(I5925="", H5925,I5925),"|",IF(L5925="",K5925,L5925))</f>
        <v>Ganciclovir^peak|PrMCnc|Intravascular - any</v>
      </c>
      <c r="C5925" t="b">
        <f>IF(OR(B5925=B5923, B5925=B5927), TRUE, FALSE)</f>
        <v>0</v>
      </c>
      <c r="D5925">
        <v>3445</v>
      </c>
      <c r="E5925">
        <v>5.5347999999999997</v>
      </c>
      <c r="F5925" t="s">
        <v>11621</v>
      </c>
      <c r="G5925" t="s">
        <v>11622</v>
      </c>
      <c r="H5925" t="s">
        <v>2</v>
      </c>
      <c r="I5925" t="s">
        <v>25806</v>
      </c>
      <c r="J5925" t="s">
        <v>3</v>
      </c>
      <c r="K5925" t="s">
        <v>7250</v>
      </c>
      <c r="L5925" t="s">
        <v>25808</v>
      </c>
      <c r="M5925" t="s">
        <v>5</v>
      </c>
      <c r="O5925" t="s">
        <v>101</v>
      </c>
      <c r="P5925" t="s">
        <v>101</v>
      </c>
      <c r="Q5925" t="s">
        <v>6</v>
      </c>
      <c r="R5925" t="s">
        <v>11623</v>
      </c>
      <c r="S5925" t="s">
        <v>11624</v>
      </c>
      <c r="T5925">
        <v>1</v>
      </c>
      <c r="U5925" t="s">
        <v>18</v>
      </c>
    </row>
    <row r="5926" spans="1:21" outlineLevel="1" x14ac:dyDescent="0.25">
      <c r="A5926" s="1" t="s">
        <v>28927</v>
      </c>
      <c r="B5926">
        <f>SUBTOTAL(3,B5925:B5925)</f>
        <v>1</v>
      </c>
      <c r="U5926">
        <f>SUBTOTAL(3,U5925:U5925)</f>
        <v>1</v>
      </c>
    </row>
    <row r="5927" spans="1:21" outlineLevel="2" x14ac:dyDescent="0.25">
      <c r="B5927" t="str">
        <f>CONCATENATE(G5927,"|", IF(I5927="", H5927,I5927),"|",IF(L5927="",K5927,L5927))</f>
        <v>Ganciclovir^trough|PrMCnc|Intravascular - any</v>
      </c>
      <c r="C5927" t="b">
        <f>IF(OR(B5927=B5925, B5927=B5929), TRUE, FALSE)</f>
        <v>0</v>
      </c>
      <c r="D5927">
        <v>3446</v>
      </c>
      <c r="E5927">
        <v>5.5347999999999997</v>
      </c>
      <c r="F5927" t="s">
        <v>11625</v>
      </c>
      <c r="G5927" t="s">
        <v>11626</v>
      </c>
      <c r="H5927" t="s">
        <v>2</v>
      </c>
      <c r="I5927" t="s">
        <v>25806</v>
      </c>
      <c r="J5927" t="s">
        <v>3</v>
      </c>
      <c r="K5927" t="s">
        <v>7250</v>
      </c>
      <c r="L5927" t="s">
        <v>25808</v>
      </c>
      <c r="M5927" t="s">
        <v>5</v>
      </c>
      <c r="O5927" t="s">
        <v>101</v>
      </c>
      <c r="P5927" t="s">
        <v>101</v>
      </c>
      <c r="Q5927" t="s">
        <v>6</v>
      </c>
      <c r="R5927" t="s">
        <v>11627</v>
      </c>
      <c r="S5927" t="s">
        <v>11628</v>
      </c>
      <c r="T5927">
        <v>1</v>
      </c>
      <c r="U5927" t="s">
        <v>18</v>
      </c>
    </row>
    <row r="5928" spans="1:21" outlineLevel="1" x14ac:dyDescent="0.25">
      <c r="A5928" s="1" t="s">
        <v>28926</v>
      </c>
      <c r="B5928">
        <f>SUBTOTAL(3,B5927:B5927)</f>
        <v>1</v>
      </c>
      <c r="U5928">
        <f>SUBTOTAL(3,U5927:U5927)</f>
        <v>1</v>
      </c>
    </row>
    <row r="5929" spans="1:21" outlineLevel="2" x14ac:dyDescent="0.25">
      <c r="B5929" t="str">
        <f>CONCATENATE(G5929,"|", IF(I5929="", H5929,I5929),"|",IF(L5929="",K5929,L5929))</f>
        <v>Ganciclovir|PrMCnc|Intravascular - any</v>
      </c>
      <c r="C5929" t="b">
        <f>IF(OR(B5929=B5927, B5929=B5930), TRUE, FALSE)</f>
        <v>1</v>
      </c>
      <c r="D5929">
        <v>3441</v>
      </c>
      <c r="E5929">
        <v>5.5347999999999997</v>
      </c>
      <c r="F5929" t="s">
        <v>11608</v>
      </c>
      <c r="G5929" t="s">
        <v>11609</v>
      </c>
      <c r="H5929" t="s">
        <v>2</v>
      </c>
      <c r="I5929" t="s">
        <v>25806</v>
      </c>
      <c r="J5929" t="s">
        <v>3</v>
      </c>
      <c r="K5929" t="s">
        <v>38</v>
      </c>
      <c r="L5929" t="s">
        <v>25808</v>
      </c>
      <c r="M5929" t="s">
        <v>5</v>
      </c>
      <c r="O5929" t="s">
        <v>101</v>
      </c>
      <c r="P5929" t="s">
        <v>101</v>
      </c>
      <c r="Q5929" t="s">
        <v>6</v>
      </c>
      <c r="R5929" t="s">
        <v>11610</v>
      </c>
      <c r="S5929" t="s">
        <v>11611</v>
      </c>
      <c r="T5929">
        <v>1</v>
      </c>
      <c r="U5929" t="s">
        <v>18</v>
      </c>
    </row>
    <row r="5930" spans="1:21" outlineLevel="2" x14ac:dyDescent="0.25">
      <c r="B5930" t="str">
        <f>CONCATENATE(G5930,"|", IF(I5930="", H5930,I5930),"|",IF(L5930="",K5930,L5930))</f>
        <v>Ganciclovir|PrMCnc|Intravascular - any</v>
      </c>
      <c r="C5930" t="b">
        <f>IF(OR(B5930=B5929, B5930=B5932), TRUE, FALSE)</f>
        <v>1</v>
      </c>
      <c r="D5930">
        <v>3442</v>
      </c>
      <c r="E5930">
        <v>5.5347999999999997</v>
      </c>
      <c r="F5930" t="s">
        <v>11612</v>
      </c>
      <c r="G5930" t="s">
        <v>11609</v>
      </c>
      <c r="H5930" t="s">
        <v>2</v>
      </c>
      <c r="I5930" t="s">
        <v>25806</v>
      </c>
      <c r="J5930" t="s">
        <v>3</v>
      </c>
      <c r="K5930" t="s">
        <v>47</v>
      </c>
      <c r="L5930" t="s">
        <v>25808</v>
      </c>
      <c r="M5930" t="s">
        <v>5</v>
      </c>
      <c r="O5930" t="s">
        <v>101</v>
      </c>
      <c r="P5930" t="s">
        <v>101</v>
      </c>
      <c r="Q5930" t="s">
        <v>6</v>
      </c>
      <c r="R5930" t="s">
        <v>11613</v>
      </c>
      <c r="S5930" t="s">
        <v>11614</v>
      </c>
      <c r="T5930">
        <v>1</v>
      </c>
      <c r="U5930" t="s">
        <v>18</v>
      </c>
    </row>
    <row r="5931" spans="1:21" outlineLevel="1" x14ac:dyDescent="0.25">
      <c r="A5931" s="1" t="s">
        <v>28930</v>
      </c>
      <c r="B5931">
        <f>SUBTOTAL(3,B5929:B5930)</f>
        <v>2</v>
      </c>
      <c r="U5931">
        <f>SUBTOTAL(3,U5929:U5930)</f>
        <v>2</v>
      </c>
    </row>
    <row r="5932" spans="1:21" outlineLevel="2" x14ac:dyDescent="0.25">
      <c r="B5932" t="str">
        <f>CONCATENATE(G5932,"|", IF(I5932="", H5932,I5932),"|",IF(L5932="",K5932,L5932))</f>
        <v>Ganciclovir|PrMCnc|Urine</v>
      </c>
      <c r="C5932" t="b">
        <f>IF(OR(B5932=B5930, B5932=B5934), TRUE, FALSE)</f>
        <v>0</v>
      </c>
      <c r="D5932">
        <v>3443</v>
      </c>
      <c r="E5932">
        <v>5.5347999999999997</v>
      </c>
      <c r="F5932" t="s">
        <v>11615</v>
      </c>
      <c r="G5932" t="s">
        <v>11609</v>
      </c>
      <c r="H5932" t="s">
        <v>2</v>
      </c>
      <c r="I5932" t="s">
        <v>25806</v>
      </c>
      <c r="J5932" t="s">
        <v>3</v>
      </c>
      <c r="K5932" t="s">
        <v>32</v>
      </c>
      <c r="M5932" t="s">
        <v>5</v>
      </c>
      <c r="O5932" t="s">
        <v>101</v>
      </c>
      <c r="P5932" t="s">
        <v>101</v>
      </c>
      <c r="Q5932" t="s">
        <v>6</v>
      </c>
      <c r="R5932" t="s">
        <v>11616</v>
      </c>
      <c r="S5932" t="s">
        <v>11617</v>
      </c>
      <c r="T5932">
        <v>1</v>
      </c>
      <c r="U5932" t="s">
        <v>18</v>
      </c>
    </row>
    <row r="5933" spans="1:21" outlineLevel="1" x14ac:dyDescent="0.25">
      <c r="A5933" s="1" t="s">
        <v>28929</v>
      </c>
      <c r="B5933">
        <f>SUBTOTAL(3,B5932:B5932)</f>
        <v>1</v>
      </c>
      <c r="U5933">
        <f>SUBTOTAL(3,U5932:U5932)</f>
        <v>1</v>
      </c>
    </row>
    <row r="5934" spans="1:21" outlineLevel="2" x14ac:dyDescent="0.25">
      <c r="B5934" t="str">
        <f>CONCATENATE(G5934,"|", IF(I5934="", H5934,I5934),"|",IF(L5934="",K5934,L5934))</f>
        <v>Ganciclovir|PrMCnc|XXX</v>
      </c>
      <c r="C5934" t="b">
        <f>IF(OR(B5934=B5932, B5934=B5936), TRUE, FALSE)</f>
        <v>0</v>
      </c>
      <c r="D5934">
        <v>3444</v>
      </c>
      <c r="E5934">
        <v>5.5347999999999997</v>
      </c>
      <c r="F5934" t="s">
        <v>11618</v>
      </c>
      <c r="G5934" t="s">
        <v>11609</v>
      </c>
      <c r="H5934" t="s">
        <v>2</v>
      </c>
      <c r="I5934" t="s">
        <v>25806</v>
      </c>
      <c r="J5934" t="s">
        <v>3</v>
      </c>
      <c r="K5934" t="s">
        <v>259</v>
      </c>
      <c r="M5934" t="s">
        <v>5</v>
      </c>
      <c r="O5934" t="s">
        <v>101</v>
      </c>
      <c r="P5934" t="s">
        <v>101</v>
      </c>
      <c r="Q5934" t="s">
        <v>6</v>
      </c>
      <c r="R5934" t="s">
        <v>11619</v>
      </c>
      <c r="S5934" t="s">
        <v>11620</v>
      </c>
      <c r="T5934">
        <v>1</v>
      </c>
      <c r="U5934" t="s">
        <v>18</v>
      </c>
    </row>
    <row r="5935" spans="1:21" outlineLevel="1" x14ac:dyDescent="0.25">
      <c r="A5935" s="1" t="s">
        <v>28928</v>
      </c>
      <c r="B5935">
        <f>SUBTOTAL(3,B5934:B5934)</f>
        <v>1</v>
      </c>
      <c r="U5935">
        <f>SUBTOTAL(3,U5934:U5934)</f>
        <v>1</v>
      </c>
    </row>
    <row r="5936" spans="1:21" outlineLevel="2" x14ac:dyDescent="0.25">
      <c r="B5936" t="str">
        <f>CONCATENATE(G5936,"|", IF(I5936="", H5936,I5936),"|",IF(L5936="",K5936,L5936))</f>
        <v>Gemfibrozil|PrMCnc|Intravascular - any</v>
      </c>
      <c r="C5936" t="b">
        <f>IF(OR(B5936=B5934, B5936=B5938), TRUE, FALSE)</f>
        <v>0</v>
      </c>
      <c r="D5936">
        <v>3447</v>
      </c>
      <c r="E5936">
        <v>5.5347999999999997</v>
      </c>
      <c r="F5936" t="s">
        <v>11629</v>
      </c>
      <c r="G5936" t="s">
        <v>11630</v>
      </c>
      <c r="H5936" t="s">
        <v>2</v>
      </c>
      <c r="I5936" t="s">
        <v>25806</v>
      </c>
      <c r="J5936" t="s">
        <v>3</v>
      </c>
      <c r="K5936" t="s">
        <v>47</v>
      </c>
      <c r="L5936" t="s">
        <v>25808</v>
      </c>
      <c r="M5936" t="s">
        <v>5</v>
      </c>
      <c r="O5936" t="s">
        <v>101</v>
      </c>
      <c r="P5936" t="s">
        <v>101</v>
      </c>
      <c r="Q5936" t="s">
        <v>6</v>
      </c>
      <c r="R5936" t="s">
        <v>11631</v>
      </c>
      <c r="S5936" t="s">
        <v>11632</v>
      </c>
      <c r="T5936">
        <v>1</v>
      </c>
      <c r="U5936" t="s">
        <v>18</v>
      </c>
    </row>
    <row r="5937" spans="1:21" outlineLevel="1" x14ac:dyDescent="0.25">
      <c r="A5937" s="1" t="s">
        <v>28925</v>
      </c>
      <c r="B5937">
        <f>SUBTOTAL(3,B5936:B5936)</f>
        <v>1</v>
      </c>
      <c r="U5937">
        <f>SUBTOTAL(3,U5936:U5936)</f>
        <v>1</v>
      </c>
    </row>
    <row r="5938" spans="1:21" outlineLevel="2" x14ac:dyDescent="0.25">
      <c r="B5938" t="str">
        <f>CONCATENATE(G5938,"|", IF(I5938="", H5938,I5938),"|",IF(L5938="",K5938,L5938))</f>
        <v>Genistein|ACnc|Ser/Plas</v>
      </c>
      <c r="C5938" t="b">
        <f>IF(OR(B5938=B5936, B5938=B5940), TRUE, FALSE)</f>
        <v>0</v>
      </c>
      <c r="D5938">
        <v>3448</v>
      </c>
      <c r="E5938">
        <v>5.5347999999999997</v>
      </c>
      <c r="F5938" t="s">
        <v>11633</v>
      </c>
      <c r="G5938" t="s">
        <v>11634</v>
      </c>
      <c r="H5938" t="s">
        <v>11635</v>
      </c>
      <c r="J5938" t="s">
        <v>3</v>
      </c>
      <c r="K5938" t="s">
        <v>47</v>
      </c>
      <c r="M5938" t="s">
        <v>5</v>
      </c>
      <c r="Q5938" t="s">
        <v>6</v>
      </c>
      <c r="R5938" t="s">
        <v>11636</v>
      </c>
      <c r="S5938" t="s">
        <v>11637</v>
      </c>
      <c r="T5938">
        <v>1</v>
      </c>
      <c r="U5938" t="s">
        <v>18</v>
      </c>
    </row>
    <row r="5939" spans="1:21" outlineLevel="1" x14ac:dyDescent="0.25">
      <c r="A5939" s="1" t="s">
        <v>28924</v>
      </c>
      <c r="B5939">
        <f>SUBTOTAL(3,B5938:B5938)</f>
        <v>1</v>
      </c>
      <c r="U5939">
        <f>SUBTOTAL(3,U5938:U5938)</f>
        <v>1</v>
      </c>
    </row>
    <row r="5940" spans="1:21" outlineLevel="2" x14ac:dyDescent="0.25">
      <c r="B5940" t="str">
        <f>CONCATENATE(G5940,"|", IF(I5940="", H5940,I5940),"|",IF(L5940="",K5940,L5940))</f>
        <v>Gentamicin.free|PrMCnc|Intravascular - any</v>
      </c>
      <c r="C5940" t="b">
        <f>IF(OR(B5940=B5938, B5940=B5942), TRUE, FALSE)</f>
        <v>0</v>
      </c>
      <c r="D5940">
        <v>3453</v>
      </c>
      <c r="E5940">
        <v>5.5347999999999997</v>
      </c>
      <c r="F5940" t="s">
        <v>11651</v>
      </c>
      <c r="G5940" t="s">
        <v>11652</v>
      </c>
      <c r="H5940" t="s">
        <v>2</v>
      </c>
      <c r="I5940" t="s">
        <v>25806</v>
      </c>
      <c r="J5940" t="s">
        <v>3</v>
      </c>
      <c r="K5940" t="s">
        <v>47</v>
      </c>
      <c r="L5940" t="s">
        <v>25808</v>
      </c>
      <c r="M5940" t="s">
        <v>5</v>
      </c>
      <c r="O5940" t="s">
        <v>70</v>
      </c>
      <c r="P5940" t="s">
        <v>70</v>
      </c>
      <c r="Q5940" t="s">
        <v>6</v>
      </c>
      <c r="R5940" t="s">
        <v>11653</v>
      </c>
      <c r="S5940" t="s">
        <v>11654</v>
      </c>
      <c r="T5940">
        <v>1</v>
      </c>
      <c r="U5940" t="s">
        <v>18</v>
      </c>
    </row>
    <row r="5941" spans="1:21" outlineLevel="1" x14ac:dyDescent="0.25">
      <c r="A5941" s="1" t="s">
        <v>28919</v>
      </c>
      <c r="B5941">
        <f>SUBTOTAL(3,B5940:B5940)</f>
        <v>1</v>
      </c>
      <c r="U5941">
        <f>SUBTOTAL(3,U5940:U5940)</f>
        <v>1</v>
      </c>
    </row>
    <row r="5942" spans="1:21" outlineLevel="2" x14ac:dyDescent="0.25">
      <c r="B5942" t="str">
        <f>CONCATENATE(G5942,"|", IF(I5942="", H5942,I5942),"|",IF(L5942="",K5942,L5942))</f>
        <v>Gentamicin^peak post extended interval dosing|PrMCnc|Intravascular - any</v>
      </c>
      <c r="C5942" t="b">
        <f>IF(OR(B5942=B5940, B5942=B5944), TRUE, FALSE)</f>
        <v>0</v>
      </c>
      <c r="D5942">
        <v>3457</v>
      </c>
      <c r="E5942">
        <v>5.5347999999999997</v>
      </c>
      <c r="F5942" t="s">
        <v>11665</v>
      </c>
      <c r="G5942" t="s">
        <v>11666</v>
      </c>
      <c r="H5942" t="s">
        <v>2</v>
      </c>
      <c r="I5942" t="s">
        <v>25806</v>
      </c>
      <c r="J5942" t="s">
        <v>3</v>
      </c>
      <c r="K5942" t="s">
        <v>47</v>
      </c>
      <c r="L5942" t="s">
        <v>25808</v>
      </c>
      <c r="M5942" t="s">
        <v>5</v>
      </c>
      <c r="O5942" t="s">
        <v>70</v>
      </c>
      <c r="P5942" t="s">
        <v>70</v>
      </c>
      <c r="Q5942" t="s">
        <v>6</v>
      </c>
      <c r="R5942" t="s">
        <v>11667</v>
      </c>
      <c r="S5942" t="s">
        <v>11668</v>
      </c>
      <c r="T5942">
        <v>1</v>
      </c>
      <c r="U5942" t="s">
        <v>18</v>
      </c>
    </row>
    <row r="5943" spans="1:21" outlineLevel="1" x14ac:dyDescent="0.25">
      <c r="A5943" s="1" t="s">
        <v>28915</v>
      </c>
      <c r="B5943">
        <f>SUBTOTAL(3,B5942:B5942)</f>
        <v>1</v>
      </c>
      <c r="U5943">
        <f>SUBTOTAL(3,U5942:U5942)</f>
        <v>1</v>
      </c>
    </row>
    <row r="5944" spans="1:21" outlineLevel="2" x14ac:dyDescent="0.25">
      <c r="B5944" t="str">
        <f>CONCATENATE(G5944,"|", IF(I5944="", H5944,I5944),"|",IF(L5944="",K5944,L5944))</f>
        <v>Gentamicin^peak|PrMCnc|CSF</v>
      </c>
      <c r="C5944" t="b">
        <f>IF(OR(B5944=B5942, B5944=B5946), TRUE, FALSE)</f>
        <v>0</v>
      </c>
      <c r="D5944">
        <v>3454</v>
      </c>
      <c r="E5944">
        <v>5.5347999999999997</v>
      </c>
      <c r="F5944" t="s">
        <v>11655</v>
      </c>
      <c r="G5944" t="s">
        <v>11656</v>
      </c>
      <c r="H5944" t="s">
        <v>2</v>
      </c>
      <c r="I5944" t="s">
        <v>25806</v>
      </c>
      <c r="J5944" t="s">
        <v>3</v>
      </c>
      <c r="K5944" t="s">
        <v>665</v>
      </c>
      <c r="M5944" t="s">
        <v>5</v>
      </c>
      <c r="O5944" t="s">
        <v>101</v>
      </c>
      <c r="P5944" t="s">
        <v>101</v>
      </c>
      <c r="Q5944" t="s">
        <v>6</v>
      </c>
      <c r="R5944" t="s">
        <v>11657</v>
      </c>
      <c r="S5944" t="s">
        <v>11658</v>
      </c>
      <c r="T5944">
        <v>1</v>
      </c>
      <c r="U5944" t="s">
        <v>18</v>
      </c>
    </row>
    <row r="5945" spans="1:21" outlineLevel="1" x14ac:dyDescent="0.25">
      <c r="A5945" s="1" t="s">
        <v>28918</v>
      </c>
      <c r="B5945">
        <f>SUBTOTAL(3,B5944:B5944)</f>
        <v>1</v>
      </c>
      <c r="U5945">
        <f>SUBTOTAL(3,U5944:U5944)</f>
        <v>1</v>
      </c>
    </row>
    <row r="5946" spans="1:21" outlineLevel="2" x14ac:dyDescent="0.25">
      <c r="B5946" t="str">
        <f>CONCATENATE(G5946,"|", IF(I5946="", H5946,I5946),"|",IF(L5946="",K5946,L5946))</f>
        <v>Gentamicin^peak|PrMCnc|Intravascular - any</v>
      </c>
      <c r="C5946" t="b">
        <f>IF(OR(B5946=B5944, B5946=B5948), TRUE, FALSE)</f>
        <v>0</v>
      </c>
      <c r="D5946">
        <v>3455</v>
      </c>
      <c r="E5946">
        <v>5.5347999999999997</v>
      </c>
      <c r="F5946" t="s">
        <v>11659</v>
      </c>
      <c r="G5946" t="s">
        <v>11656</v>
      </c>
      <c r="H5946" t="s">
        <v>2</v>
      </c>
      <c r="I5946" t="s">
        <v>25806</v>
      </c>
      <c r="J5946" t="s">
        <v>3</v>
      </c>
      <c r="K5946" t="s">
        <v>47</v>
      </c>
      <c r="L5946" t="s">
        <v>25808</v>
      </c>
      <c r="M5946" t="s">
        <v>5</v>
      </c>
      <c r="O5946" t="s">
        <v>70</v>
      </c>
      <c r="P5946" t="s">
        <v>1007</v>
      </c>
      <c r="Q5946" t="s">
        <v>6</v>
      </c>
      <c r="R5946" t="s">
        <v>11660</v>
      </c>
      <c r="S5946" t="s">
        <v>11661</v>
      </c>
      <c r="T5946">
        <v>1</v>
      </c>
      <c r="U5946" t="s">
        <v>18</v>
      </c>
    </row>
    <row r="5947" spans="1:21" outlineLevel="1" x14ac:dyDescent="0.25">
      <c r="A5947" s="1" t="s">
        <v>28917</v>
      </c>
      <c r="B5947">
        <f>SUBTOTAL(3,B5946:B5946)</f>
        <v>1</v>
      </c>
      <c r="U5947">
        <f>SUBTOTAL(3,U5946:U5946)</f>
        <v>1</v>
      </c>
    </row>
    <row r="5948" spans="1:21" outlineLevel="2" x14ac:dyDescent="0.25">
      <c r="B5948" t="str">
        <f>CONCATENATE(G5948,"|", IF(I5948="", H5948,I5948),"|",IF(L5948="",K5948,L5948))</f>
        <v>Gentamicin^peak|SCnc|Ser/Plas</v>
      </c>
      <c r="C5948" t="b">
        <f>IF(OR(B5948=B5946, B5948=B5950), TRUE, FALSE)</f>
        <v>0</v>
      </c>
      <c r="D5948">
        <v>3456</v>
      </c>
      <c r="E5948">
        <v>5.5347999999999997</v>
      </c>
      <c r="F5948" t="s">
        <v>11662</v>
      </c>
      <c r="G5948" t="s">
        <v>11656</v>
      </c>
      <c r="H5948" t="s">
        <v>222</v>
      </c>
      <c r="J5948" t="s">
        <v>3</v>
      </c>
      <c r="K5948" t="s">
        <v>47</v>
      </c>
      <c r="M5948" t="s">
        <v>5</v>
      </c>
      <c r="O5948" t="s">
        <v>223</v>
      </c>
      <c r="P5948" t="s">
        <v>223</v>
      </c>
      <c r="Q5948" t="s">
        <v>6</v>
      </c>
      <c r="R5948" t="s">
        <v>11663</v>
      </c>
      <c r="S5948" t="s">
        <v>11664</v>
      </c>
      <c r="T5948">
        <v>1</v>
      </c>
      <c r="U5948" t="s">
        <v>18</v>
      </c>
    </row>
    <row r="5949" spans="1:21" outlineLevel="1" x14ac:dyDescent="0.25">
      <c r="A5949" s="1" t="s">
        <v>28916</v>
      </c>
      <c r="B5949">
        <f>SUBTOTAL(3,B5948:B5948)</f>
        <v>1</v>
      </c>
      <c r="U5949">
        <f>SUBTOTAL(3,U5948:U5948)</f>
        <v>1</v>
      </c>
    </row>
    <row r="5950" spans="1:21" outlineLevel="2" x14ac:dyDescent="0.25">
      <c r="B5950" t="str">
        <f>CONCATENATE(G5950,"|", IF(I5950="", H5950,I5950),"|",IF(L5950="",K5950,L5950))</f>
        <v>Gentamicin^post dialysis|PrMCnc|Intravascular - any</v>
      </c>
      <c r="C5950" t="b">
        <f>IF(OR(B5950=B5948, B5950=B5952), TRUE, FALSE)</f>
        <v>0</v>
      </c>
      <c r="D5950">
        <v>3458</v>
      </c>
      <c r="E5950">
        <v>5.5347999999999997</v>
      </c>
      <c r="F5950" t="s">
        <v>11669</v>
      </c>
      <c r="G5950" t="s">
        <v>11670</v>
      </c>
      <c r="H5950" t="s">
        <v>2</v>
      </c>
      <c r="I5950" t="s">
        <v>25806</v>
      </c>
      <c r="J5950" t="s">
        <v>3</v>
      </c>
      <c r="K5950" t="s">
        <v>47</v>
      </c>
      <c r="L5950" t="s">
        <v>25808</v>
      </c>
      <c r="M5950" t="s">
        <v>5</v>
      </c>
      <c r="O5950" t="s">
        <v>70</v>
      </c>
      <c r="P5950" t="s">
        <v>70</v>
      </c>
      <c r="Q5950" t="s">
        <v>6</v>
      </c>
      <c r="R5950" t="s">
        <v>11671</v>
      </c>
      <c r="S5950" t="s">
        <v>11672</v>
      </c>
      <c r="T5950">
        <v>1</v>
      </c>
      <c r="U5950" t="s">
        <v>18</v>
      </c>
    </row>
    <row r="5951" spans="1:21" outlineLevel="1" x14ac:dyDescent="0.25">
      <c r="A5951" s="1" t="s">
        <v>28914</v>
      </c>
      <c r="B5951">
        <f>SUBTOTAL(3,B5950:B5950)</f>
        <v>1</v>
      </c>
      <c r="U5951">
        <f>SUBTOTAL(3,U5950:U5950)</f>
        <v>1</v>
      </c>
    </row>
    <row r="5952" spans="1:21" outlineLevel="2" x14ac:dyDescent="0.25">
      <c r="B5952" t="str">
        <f>CONCATENATE(G5952,"|", IF(I5952="", H5952,I5952),"|",IF(L5952="",K5952,L5952))</f>
        <v>Gentamicin^random post extended interval dosing|PrMCnc|Intravascular - any</v>
      </c>
      <c r="C5952" t="b">
        <f>IF(OR(B5952=B5950, B5952=B5954), TRUE, FALSE)</f>
        <v>0</v>
      </c>
      <c r="D5952">
        <v>3459</v>
      </c>
      <c r="E5952">
        <v>5.5347999999999997</v>
      </c>
      <c r="F5952" t="s">
        <v>11673</v>
      </c>
      <c r="G5952" t="s">
        <v>11674</v>
      </c>
      <c r="H5952" t="s">
        <v>2</v>
      </c>
      <c r="I5952" t="s">
        <v>25806</v>
      </c>
      <c r="J5952" t="s">
        <v>3</v>
      </c>
      <c r="K5952" t="s">
        <v>47</v>
      </c>
      <c r="L5952" t="s">
        <v>25808</v>
      </c>
      <c r="M5952" t="s">
        <v>5</v>
      </c>
      <c r="O5952" t="s">
        <v>70</v>
      </c>
      <c r="P5952" t="s">
        <v>70</v>
      </c>
      <c r="Q5952" t="s">
        <v>6</v>
      </c>
      <c r="R5952" t="s">
        <v>11675</v>
      </c>
      <c r="S5952" t="s">
        <v>11676</v>
      </c>
      <c r="T5952">
        <v>1</v>
      </c>
      <c r="U5952" t="s">
        <v>18</v>
      </c>
    </row>
    <row r="5953" spans="1:21" outlineLevel="1" x14ac:dyDescent="0.25">
      <c r="A5953" s="1" t="s">
        <v>28913</v>
      </c>
      <c r="B5953">
        <f>SUBTOTAL(3,B5952:B5952)</f>
        <v>1</v>
      </c>
      <c r="U5953">
        <f>SUBTOTAL(3,U5952:U5952)</f>
        <v>1</v>
      </c>
    </row>
    <row r="5954" spans="1:21" outlineLevel="2" x14ac:dyDescent="0.25">
      <c r="B5954" t="str">
        <f>CONCATENATE(G5954,"|", IF(I5954="", H5954,I5954),"|",IF(L5954="",K5954,L5954))</f>
        <v>Gentamicin^trough post extended interval dosing|PrMCnc|Intravascular - any</v>
      </c>
      <c r="C5954" t="b">
        <f>IF(OR(B5954=B5952, B5954=B5956), TRUE, FALSE)</f>
        <v>0</v>
      </c>
      <c r="D5954">
        <v>3462</v>
      </c>
      <c r="E5954">
        <v>5.5347999999999997</v>
      </c>
      <c r="F5954" t="s">
        <v>11684</v>
      </c>
      <c r="G5954" t="s">
        <v>11685</v>
      </c>
      <c r="H5954" t="s">
        <v>2</v>
      </c>
      <c r="I5954" t="s">
        <v>25806</v>
      </c>
      <c r="J5954" t="s">
        <v>3</v>
      </c>
      <c r="K5954" t="s">
        <v>47</v>
      </c>
      <c r="L5954" t="s">
        <v>25808</v>
      </c>
      <c r="M5954" t="s">
        <v>5</v>
      </c>
      <c r="O5954" t="s">
        <v>70</v>
      </c>
      <c r="P5954" t="s">
        <v>70</v>
      </c>
      <c r="Q5954" t="s">
        <v>6</v>
      </c>
      <c r="R5954" t="s">
        <v>11686</v>
      </c>
      <c r="S5954" t="s">
        <v>11687</v>
      </c>
      <c r="T5954">
        <v>1</v>
      </c>
      <c r="U5954" t="s">
        <v>18</v>
      </c>
    </row>
    <row r="5955" spans="1:21" outlineLevel="1" x14ac:dyDescent="0.25">
      <c r="A5955" s="1" t="s">
        <v>28910</v>
      </c>
      <c r="B5955">
        <f>SUBTOTAL(3,B5954:B5954)</f>
        <v>1</v>
      </c>
      <c r="U5955">
        <f>SUBTOTAL(3,U5954:U5954)</f>
        <v>1</v>
      </c>
    </row>
    <row r="5956" spans="1:21" outlineLevel="2" x14ac:dyDescent="0.25">
      <c r="B5956" t="str">
        <f>CONCATENATE(G5956,"|", IF(I5956="", H5956,I5956),"|",IF(L5956="",K5956,L5956))</f>
        <v>Gentamicin^trough|PrMCnc|Intravascular - any</v>
      </c>
      <c r="C5956" t="b">
        <f>IF(OR(B5956=B5954, B5956=B5958), TRUE, FALSE)</f>
        <v>0</v>
      </c>
      <c r="D5956">
        <v>3460</v>
      </c>
      <c r="E5956">
        <v>5.5347999999999997</v>
      </c>
      <c r="F5956" t="s">
        <v>11677</v>
      </c>
      <c r="G5956" t="s">
        <v>11678</v>
      </c>
      <c r="H5956" t="s">
        <v>2</v>
      </c>
      <c r="I5956" t="s">
        <v>25806</v>
      </c>
      <c r="J5956" t="s">
        <v>3</v>
      </c>
      <c r="K5956" t="s">
        <v>47</v>
      </c>
      <c r="L5956" t="s">
        <v>25808</v>
      </c>
      <c r="M5956" t="s">
        <v>5</v>
      </c>
      <c r="O5956" t="s">
        <v>70</v>
      </c>
      <c r="P5956" t="s">
        <v>1007</v>
      </c>
      <c r="Q5956" t="s">
        <v>6</v>
      </c>
      <c r="R5956" t="s">
        <v>11679</v>
      </c>
      <c r="S5956" t="s">
        <v>11680</v>
      </c>
      <c r="T5956">
        <v>1</v>
      </c>
      <c r="U5956" t="s">
        <v>18</v>
      </c>
    </row>
    <row r="5957" spans="1:21" outlineLevel="1" x14ac:dyDescent="0.25">
      <c r="A5957" s="1" t="s">
        <v>28912</v>
      </c>
      <c r="B5957">
        <f>SUBTOTAL(3,B5956:B5956)</f>
        <v>1</v>
      </c>
      <c r="U5957">
        <f>SUBTOTAL(3,U5956:U5956)</f>
        <v>1</v>
      </c>
    </row>
    <row r="5958" spans="1:21" outlineLevel="2" x14ac:dyDescent="0.25">
      <c r="B5958" t="str">
        <f>CONCATENATE(G5958,"|", IF(I5958="", H5958,I5958),"|",IF(L5958="",K5958,L5958))</f>
        <v>Gentamicin^trough|SCnc|Ser/Plas</v>
      </c>
      <c r="C5958" t="b">
        <f>IF(OR(B5958=B5956, B5958=B5960), TRUE, FALSE)</f>
        <v>0</v>
      </c>
      <c r="D5958">
        <v>3461</v>
      </c>
      <c r="E5958">
        <v>5.5347999999999997</v>
      </c>
      <c r="F5958" t="s">
        <v>11681</v>
      </c>
      <c r="G5958" t="s">
        <v>11678</v>
      </c>
      <c r="H5958" t="s">
        <v>222</v>
      </c>
      <c r="J5958" t="s">
        <v>3</v>
      </c>
      <c r="K5958" t="s">
        <v>47</v>
      </c>
      <c r="M5958" t="s">
        <v>5</v>
      </c>
      <c r="O5958" t="s">
        <v>223</v>
      </c>
      <c r="P5958" t="s">
        <v>223</v>
      </c>
      <c r="Q5958" t="s">
        <v>6</v>
      </c>
      <c r="R5958" t="s">
        <v>11682</v>
      </c>
      <c r="S5958" t="s">
        <v>11683</v>
      </c>
      <c r="T5958">
        <v>1</v>
      </c>
      <c r="U5958" t="s">
        <v>18</v>
      </c>
    </row>
    <row r="5959" spans="1:21" outlineLevel="1" x14ac:dyDescent="0.25">
      <c r="A5959" s="1" t="s">
        <v>28911</v>
      </c>
      <c r="B5959">
        <f>SUBTOTAL(3,B5958:B5958)</f>
        <v>1</v>
      </c>
      <c r="U5959">
        <f>SUBTOTAL(3,U5958:U5958)</f>
        <v>1</v>
      </c>
    </row>
    <row r="5960" spans="1:21" outlineLevel="2" x14ac:dyDescent="0.25">
      <c r="B5960" t="str">
        <f>CONCATENATE(G5960,"|", IF(I5960="", H5960,I5960),"|",IF(L5960="",K5960,L5960))</f>
        <v>Gentamicin|PrMCnc|Body fld</v>
      </c>
      <c r="C5960" t="b">
        <f>IF(OR(B5960=B5958, B5960=B5962), TRUE, FALSE)</f>
        <v>0</v>
      </c>
      <c r="D5960">
        <v>3449</v>
      </c>
      <c r="E5960">
        <v>5.5347999999999997</v>
      </c>
      <c r="F5960" t="s">
        <v>11638</v>
      </c>
      <c r="G5960" t="s">
        <v>11639</v>
      </c>
      <c r="H5960" t="s">
        <v>2</v>
      </c>
      <c r="I5960" t="s">
        <v>25806</v>
      </c>
      <c r="J5960" t="s">
        <v>3</v>
      </c>
      <c r="K5960" t="s">
        <v>234</v>
      </c>
      <c r="M5960" t="s">
        <v>5</v>
      </c>
      <c r="O5960" t="s">
        <v>101</v>
      </c>
      <c r="P5960" t="s">
        <v>101</v>
      </c>
      <c r="Q5960" t="s">
        <v>6</v>
      </c>
      <c r="R5960" t="s">
        <v>11640</v>
      </c>
      <c r="S5960" t="s">
        <v>11641</v>
      </c>
      <c r="T5960">
        <v>1</v>
      </c>
      <c r="U5960" t="s">
        <v>18</v>
      </c>
    </row>
    <row r="5961" spans="1:21" outlineLevel="1" x14ac:dyDescent="0.25">
      <c r="A5961" s="1" t="s">
        <v>28923</v>
      </c>
      <c r="B5961">
        <f>SUBTOTAL(3,B5960:B5960)</f>
        <v>1</v>
      </c>
      <c r="U5961">
        <f>SUBTOTAL(3,U5960:U5960)</f>
        <v>1</v>
      </c>
    </row>
    <row r="5962" spans="1:21" outlineLevel="2" x14ac:dyDescent="0.25">
      <c r="B5962" t="str">
        <f>CONCATENATE(G5962,"|", IF(I5962="", H5962,I5962),"|",IF(L5962="",K5962,L5962))</f>
        <v>Gentamicin|PrMCnc|CSF</v>
      </c>
      <c r="C5962" t="b">
        <f>IF(OR(B5962=B5960, B5962=B5964), TRUE, FALSE)</f>
        <v>0</v>
      </c>
      <c r="D5962">
        <v>3450</v>
      </c>
      <c r="E5962">
        <v>5.5347999999999997</v>
      </c>
      <c r="F5962" t="s">
        <v>11642</v>
      </c>
      <c r="G5962" t="s">
        <v>11639</v>
      </c>
      <c r="H5962" t="s">
        <v>2</v>
      </c>
      <c r="I5962" t="s">
        <v>25806</v>
      </c>
      <c r="J5962" t="s">
        <v>3</v>
      </c>
      <c r="K5962" t="s">
        <v>665</v>
      </c>
      <c r="M5962" t="s">
        <v>5</v>
      </c>
      <c r="O5962" t="s">
        <v>101</v>
      </c>
      <c r="P5962" t="s">
        <v>101</v>
      </c>
      <c r="Q5962" t="s">
        <v>6</v>
      </c>
      <c r="R5962" t="s">
        <v>11643</v>
      </c>
      <c r="S5962" t="s">
        <v>11644</v>
      </c>
      <c r="T5962">
        <v>1</v>
      </c>
      <c r="U5962" t="s">
        <v>18</v>
      </c>
    </row>
    <row r="5963" spans="1:21" outlineLevel="1" x14ac:dyDescent="0.25">
      <c r="A5963" s="1" t="s">
        <v>28922</v>
      </c>
      <c r="B5963">
        <f>SUBTOTAL(3,B5962:B5962)</f>
        <v>1</v>
      </c>
      <c r="U5963">
        <f>SUBTOTAL(3,U5962:U5962)</f>
        <v>1</v>
      </c>
    </row>
    <row r="5964" spans="1:21" outlineLevel="2" x14ac:dyDescent="0.25">
      <c r="B5964" t="str">
        <f>CONCATENATE(G5964,"|", IF(I5964="", H5964,I5964),"|",IF(L5964="",K5964,L5964))</f>
        <v>Gentamicin|PrMCnc|Intravascular - any</v>
      </c>
      <c r="C5964" t="b">
        <f>IF(OR(B5964=B5962, B5964=B5966), TRUE, FALSE)</f>
        <v>0</v>
      </c>
      <c r="D5964">
        <v>3451</v>
      </c>
      <c r="E5964">
        <v>5.5347999999999997</v>
      </c>
      <c r="F5964" t="s">
        <v>11645</v>
      </c>
      <c r="G5964" t="s">
        <v>11639</v>
      </c>
      <c r="H5964" t="s">
        <v>2</v>
      </c>
      <c r="I5964" t="s">
        <v>25806</v>
      </c>
      <c r="J5964" t="s">
        <v>3</v>
      </c>
      <c r="K5964" t="s">
        <v>47</v>
      </c>
      <c r="L5964" t="s">
        <v>25808</v>
      </c>
      <c r="M5964" t="s">
        <v>5</v>
      </c>
      <c r="O5964" t="s">
        <v>70</v>
      </c>
      <c r="P5964" t="s">
        <v>70</v>
      </c>
      <c r="Q5964" t="s">
        <v>6</v>
      </c>
      <c r="R5964" t="s">
        <v>11646</v>
      </c>
      <c r="S5964" t="s">
        <v>11647</v>
      </c>
      <c r="T5964">
        <v>1</v>
      </c>
      <c r="U5964" t="s">
        <v>18</v>
      </c>
    </row>
    <row r="5965" spans="1:21" outlineLevel="1" x14ac:dyDescent="0.25">
      <c r="A5965" s="1" t="s">
        <v>28921</v>
      </c>
      <c r="B5965">
        <f>SUBTOTAL(3,B5964:B5964)</f>
        <v>1</v>
      </c>
      <c r="U5965">
        <f>SUBTOTAL(3,U5964:U5964)</f>
        <v>1</v>
      </c>
    </row>
    <row r="5966" spans="1:21" outlineLevel="2" x14ac:dyDescent="0.25">
      <c r="B5966" t="str">
        <f>CONCATENATE(G5966,"|", IF(I5966="", H5966,I5966),"|",IF(L5966="",K5966,L5966))</f>
        <v>Gentamicin|SCnc|Ser/Plas</v>
      </c>
      <c r="C5966" t="b">
        <f>IF(OR(B5966=B5964, B5966=B5968), TRUE, FALSE)</f>
        <v>0</v>
      </c>
      <c r="D5966">
        <v>3452</v>
      </c>
      <c r="E5966">
        <v>5.5347999999999997</v>
      </c>
      <c r="F5966" t="s">
        <v>11648</v>
      </c>
      <c r="G5966" t="s">
        <v>11639</v>
      </c>
      <c r="H5966" t="s">
        <v>222</v>
      </c>
      <c r="J5966" t="s">
        <v>3</v>
      </c>
      <c r="K5966" t="s">
        <v>47</v>
      </c>
      <c r="M5966" t="s">
        <v>5</v>
      </c>
      <c r="O5966" t="s">
        <v>223</v>
      </c>
      <c r="P5966" t="s">
        <v>223</v>
      </c>
      <c r="Q5966" t="s">
        <v>6</v>
      </c>
      <c r="R5966" t="s">
        <v>11649</v>
      </c>
      <c r="S5966" t="s">
        <v>11650</v>
      </c>
      <c r="T5966">
        <v>1</v>
      </c>
      <c r="U5966" t="s">
        <v>18</v>
      </c>
    </row>
    <row r="5967" spans="1:21" outlineLevel="1" x14ac:dyDescent="0.25">
      <c r="A5967" s="1" t="s">
        <v>28920</v>
      </c>
      <c r="B5967">
        <f>SUBTOTAL(3,B5966:B5966)</f>
        <v>1</v>
      </c>
      <c r="U5967">
        <f>SUBTOTAL(3,U5966:U5966)</f>
        <v>1</v>
      </c>
    </row>
    <row r="5968" spans="1:21" outlineLevel="2" x14ac:dyDescent="0.25">
      <c r="B5968" t="str">
        <f>CONCATENATE(G5968,"|", IF(I5968="", H5968,I5968),"|",IF(L5968="",K5968,L5968))</f>
        <v>Gentisate/Creatinine|SRto|Urine</v>
      </c>
      <c r="C5968" t="b">
        <f>IF(OR(B5968=B5966, B5968=B5970), TRUE, FALSE)</f>
        <v>0</v>
      </c>
      <c r="D5968">
        <v>3463</v>
      </c>
      <c r="E5968">
        <v>5.5347999999999997</v>
      </c>
      <c r="F5968" t="s">
        <v>11688</v>
      </c>
      <c r="G5968" t="s">
        <v>11689</v>
      </c>
      <c r="H5968" t="s">
        <v>676</v>
      </c>
      <c r="J5968" t="s">
        <v>3</v>
      </c>
      <c r="K5968" t="s">
        <v>32</v>
      </c>
      <c r="M5968" t="s">
        <v>5</v>
      </c>
      <c r="O5968" t="s">
        <v>693</v>
      </c>
      <c r="P5968" t="s">
        <v>694</v>
      </c>
      <c r="Q5968" t="s">
        <v>6</v>
      </c>
      <c r="R5968" t="s">
        <v>11690</v>
      </c>
      <c r="S5968" t="s">
        <v>11691</v>
      </c>
      <c r="T5968">
        <v>1</v>
      </c>
      <c r="U5968" t="s">
        <v>18</v>
      </c>
    </row>
    <row r="5969" spans="1:21" outlineLevel="1" x14ac:dyDescent="0.25">
      <c r="A5969" s="1" t="s">
        <v>28909</v>
      </c>
      <c r="B5969">
        <f>SUBTOTAL(3,B5968:B5968)</f>
        <v>1</v>
      </c>
      <c r="U5969">
        <f>SUBTOTAL(3,U5968:U5968)</f>
        <v>1</v>
      </c>
    </row>
    <row r="5970" spans="1:21" outlineLevel="2" x14ac:dyDescent="0.25">
      <c r="B5970" t="str">
        <f>CONCATENATE(G5970,"|", IF(I5970="", H5970,I5970),"|",IF(L5970="",K5970,L5970))</f>
        <v>Germanium|MCnt|Hair</v>
      </c>
      <c r="C5970" t="b">
        <f>IF(OR(B5970=B5968, B5970=B5972), TRUE, FALSE)</f>
        <v>0</v>
      </c>
      <c r="D5970">
        <v>3465</v>
      </c>
      <c r="E5970">
        <v>5.5347999999999997</v>
      </c>
      <c r="F5970" t="s">
        <v>11696</v>
      </c>
      <c r="G5970" t="s">
        <v>11693</v>
      </c>
      <c r="H5970" t="s">
        <v>241</v>
      </c>
      <c r="J5970" t="s">
        <v>3</v>
      </c>
      <c r="K5970" t="s">
        <v>242</v>
      </c>
      <c r="M5970" t="s">
        <v>5</v>
      </c>
      <c r="O5970" t="s">
        <v>314</v>
      </c>
      <c r="P5970" t="s">
        <v>314</v>
      </c>
      <c r="Q5970" t="s">
        <v>6</v>
      </c>
      <c r="R5970" t="s">
        <v>11697</v>
      </c>
      <c r="S5970" t="s">
        <v>11698</v>
      </c>
      <c r="T5970">
        <v>1</v>
      </c>
      <c r="U5970" t="s">
        <v>18</v>
      </c>
    </row>
    <row r="5971" spans="1:21" outlineLevel="1" x14ac:dyDescent="0.25">
      <c r="A5971" s="1" t="s">
        <v>28908</v>
      </c>
      <c r="B5971">
        <f>SUBTOTAL(3,B5970:B5970)</f>
        <v>1</v>
      </c>
      <c r="U5971">
        <f>SUBTOTAL(3,U5970:U5970)</f>
        <v>1</v>
      </c>
    </row>
    <row r="5972" spans="1:21" outlineLevel="2" x14ac:dyDescent="0.25">
      <c r="B5972" t="str">
        <f>CONCATENATE(G5972,"|", IF(I5972="", H5972,I5972),"|",IF(L5972="",K5972,L5972))</f>
        <v>Germanium|PrMCnc|Intravascular - any</v>
      </c>
      <c r="C5972" t="b">
        <f>IF(OR(B5972=B5970, B5972=B5973), TRUE, FALSE)</f>
        <v>1</v>
      </c>
      <c r="D5972">
        <v>3464</v>
      </c>
      <c r="E5972">
        <v>5.5347999999999997</v>
      </c>
      <c r="F5972" t="s">
        <v>11692</v>
      </c>
      <c r="G5972" t="s">
        <v>11693</v>
      </c>
      <c r="H5972" t="s">
        <v>2</v>
      </c>
      <c r="I5972" t="s">
        <v>25806</v>
      </c>
      <c r="J5972" t="s">
        <v>3</v>
      </c>
      <c r="K5972" t="s">
        <v>38</v>
      </c>
      <c r="L5972" t="s">
        <v>25808</v>
      </c>
      <c r="M5972" t="s">
        <v>5</v>
      </c>
      <c r="O5972" t="s">
        <v>33</v>
      </c>
      <c r="P5972" t="s">
        <v>33</v>
      </c>
      <c r="Q5972" t="s">
        <v>6</v>
      </c>
      <c r="R5972" t="s">
        <v>11694</v>
      </c>
      <c r="S5972" t="s">
        <v>11695</v>
      </c>
      <c r="T5972">
        <v>1</v>
      </c>
      <c r="U5972" t="s">
        <v>18</v>
      </c>
    </row>
    <row r="5973" spans="1:21" outlineLevel="2" x14ac:dyDescent="0.25">
      <c r="B5973" t="str">
        <f>CONCATENATE(G5973,"|", IF(I5973="", H5973,I5973),"|",IF(L5973="",K5973,L5973))</f>
        <v>Germanium|PrMCnc|Intravascular - any</v>
      </c>
      <c r="C5973" t="b">
        <f>IF(OR(B5973=B5972, B5973=B5975), TRUE, FALSE)</f>
        <v>1</v>
      </c>
      <c r="D5973">
        <v>3468</v>
      </c>
      <c r="E5973">
        <v>5.5347999999999997</v>
      </c>
      <c r="F5973" t="s">
        <v>11705</v>
      </c>
      <c r="G5973" t="s">
        <v>11693</v>
      </c>
      <c r="H5973" t="s">
        <v>2</v>
      </c>
      <c r="I5973" t="s">
        <v>25806</v>
      </c>
      <c r="J5973" t="s">
        <v>3</v>
      </c>
      <c r="K5973" t="s">
        <v>47</v>
      </c>
      <c r="L5973" t="s">
        <v>25808</v>
      </c>
      <c r="M5973" t="s">
        <v>5</v>
      </c>
      <c r="O5973" t="s">
        <v>33</v>
      </c>
      <c r="P5973" t="s">
        <v>33</v>
      </c>
      <c r="Q5973" t="s">
        <v>6</v>
      </c>
      <c r="R5973" t="s">
        <v>11706</v>
      </c>
      <c r="S5973" t="s">
        <v>11707</v>
      </c>
      <c r="T5973">
        <v>1</v>
      </c>
      <c r="U5973" t="s">
        <v>18</v>
      </c>
    </row>
    <row r="5974" spans="1:21" outlineLevel="1" x14ac:dyDescent="0.25">
      <c r="A5974" s="1" t="s">
        <v>28905</v>
      </c>
      <c r="B5974">
        <f>SUBTOTAL(3,B5972:B5973)</f>
        <v>2</v>
      </c>
      <c r="U5974">
        <f>SUBTOTAL(3,U5972:U5973)</f>
        <v>2</v>
      </c>
    </row>
    <row r="5975" spans="1:21" outlineLevel="2" x14ac:dyDescent="0.25">
      <c r="B5975" t="str">
        <f>CONCATENATE(G5975,"|", IF(I5975="", H5975,I5975),"|",IF(L5975="",K5975,L5975))</f>
        <v>Germanium|PrMCnc|RBC</v>
      </c>
      <c r="C5975" t="b">
        <f>IF(OR(B5975=B5973, B5975=B5977), TRUE, FALSE)</f>
        <v>0</v>
      </c>
      <c r="D5975">
        <v>3467</v>
      </c>
      <c r="E5975">
        <v>5.5347999999999997</v>
      </c>
      <c r="F5975" t="s">
        <v>11702</v>
      </c>
      <c r="G5975" t="s">
        <v>11693</v>
      </c>
      <c r="H5975" t="s">
        <v>2</v>
      </c>
      <c r="I5975" t="s">
        <v>25806</v>
      </c>
      <c r="J5975" t="s">
        <v>3</v>
      </c>
      <c r="K5975" t="s">
        <v>1095</v>
      </c>
      <c r="M5975" t="s">
        <v>5</v>
      </c>
      <c r="O5975" t="s">
        <v>33</v>
      </c>
      <c r="P5975" t="s">
        <v>33</v>
      </c>
      <c r="Q5975" t="s">
        <v>6</v>
      </c>
      <c r="R5975" t="s">
        <v>11703</v>
      </c>
      <c r="S5975" t="s">
        <v>11704</v>
      </c>
      <c r="T5975">
        <v>1</v>
      </c>
      <c r="U5975" t="s">
        <v>18</v>
      </c>
    </row>
    <row r="5976" spans="1:21" outlineLevel="1" x14ac:dyDescent="0.25">
      <c r="A5976" s="1" t="s">
        <v>28906</v>
      </c>
      <c r="B5976">
        <f>SUBTOTAL(3,B5975:B5975)</f>
        <v>1</v>
      </c>
      <c r="U5976">
        <f>SUBTOTAL(3,U5975:U5975)</f>
        <v>1</v>
      </c>
    </row>
    <row r="5977" spans="1:21" outlineLevel="2" x14ac:dyDescent="0.25">
      <c r="B5977" t="str">
        <f>CONCATENATE(G5977,"|", IF(I5977="", H5977,I5977),"|",IF(L5977="",K5977,L5977))</f>
        <v>Germanium|PrMCnc|Urine</v>
      </c>
      <c r="C5977" t="b">
        <f>IF(OR(B5977=B5975, B5977=B5979), TRUE, FALSE)</f>
        <v>0</v>
      </c>
      <c r="D5977">
        <v>3469</v>
      </c>
      <c r="E5977">
        <v>5.5347999999999997</v>
      </c>
      <c r="F5977" t="s">
        <v>11708</v>
      </c>
      <c r="G5977" t="s">
        <v>11693</v>
      </c>
      <c r="H5977" t="s">
        <v>2</v>
      </c>
      <c r="I5977" t="s">
        <v>25806</v>
      </c>
      <c r="J5977" t="s">
        <v>3</v>
      </c>
      <c r="K5977" t="s">
        <v>32</v>
      </c>
      <c r="M5977" t="s">
        <v>5</v>
      </c>
      <c r="O5977" t="s">
        <v>70</v>
      </c>
      <c r="P5977" t="s">
        <v>70</v>
      </c>
      <c r="Q5977" t="s">
        <v>6</v>
      </c>
      <c r="R5977" t="s">
        <v>11709</v>
      </c>
      <c r="S5977" t="s">
        <v>11710</v>
      </c>
      <c r="T5977">
        <v>1</v>
      </c>
      <c r="U5977" t="s">
        <v>18</v>
      </c>
    </row>
    <row r="5978" spans="1:21" outlineLevel="1" x14ac:dyDescent="0.25">
      <c r="A5978" s="1" t="s">
        <v>28904</v>
      </c>
      <c r="B5978">
        <f>SUBTOTAL(3,B5977:B5977)</f>
        <v>1</v>
      </c>
      <c r="U5978">
        <f>SUBTOTAL(3,U5977:U5977)</f>
        <v>1</v>
      </c>
    </row>
    <row r="5979" spans="1:21" outlineLevel="2" x14ac:dyDescent="0.25">
      <c r="B5979" t="str">
        <f>CONCATENATE(G5979,"|", IF(I5979="", H5979,I5979),"|",IF(L5979="",K5979,L5979))</f>
        <v>Germanium|SCnt|Hair</v>
      </c>
      <c r="C5979" t="b">
        <f>IF(OR(B5979=B5977, B5979=B5981), TRUE, FALSE)</f>
        <v>0</v>
      </c>
      <c r="D5979">
        <v>3466</v>
      </c>
      <c r="E5979">
        <v>5.5347999999999997</v>
      </c>
      <c r="F5979" t="s">
        <v>11699</v>
      </c>
      <c r="G5979" t="s">
        <v>11693</v>
      </c>
      <c r="H5979" t="s">
        <v>2315</v>
      </c>
      <c r="J5979" t="s">
        <v>3</v>
      </c>
      <c r="K5979" t="s">
        <v>242</v>
      </c>
      <c r="M5979" t="s">
        <v>5</v>
      </c>
      <c r="O5979" t="s">
        <v>2336</v>
      </c>
      <c r="P5979" t="s">
        <v>2336</v>
      </c>
      <c r="Q5979" t="s">
        <v>6</v>
      </c>
      <c r="R5979" t="s">
        <v>11700</v>
      </c>
      <c r="S5979" t="s">
        <v>11701</v>
      </c>
      <c r="T5979">
        <v>1</v>
      </c>
      <c r="U5979" t="s">
        <v>18</v>
      </c>
    </row>
    <row r="5980" spans="1:21" outlineLevel="1" x14ac:dyDescent="0.25">
      <c r="A5980" s="1" t="s">
        <v>28907</v>
      </c>
      <c r="B5980">
        <f>SUBTOTAL(3,B5979:B5979)</f>
        <v>1</v>
      </c>
      <c r="U5980">
        <f>SUBTOTAL(3,U5979:U5979)</f>
        <v>1</v>
      </c>
    </row>
    <row r="5981" spans="1:21" outlineLevel="2" x14ac:dyDescent="0.25">
      <c r="B5981" t="str">
        <f>CONCATENATE(G5981,"|", IF(I5981="", H5981,I5981),"|",IF(L5981="",K5981,L5981))</f>
        <v>Gestrinone|PrMCnc|Urine</v>
      </c>
      <c r="C5981" t="b">
        <f>IF(OR(B5981=B5979, B5981=B5983), TRUE, FALSE)</f>
        <v>0</v>
      </c>
      <c r="D5981">
        <v>3470</v>
      </c>
      <c r="E5981">
        <v>5.5347999999999997</v>
      </c>
      <c r="F5981" t="s">
        <v>11711</v>
      </c>
      <c r="G5981" t="s">
        <v>11712</v>
      </c>
      <c r="H5981" t="s">
        <v>140</v>
      </c>
      <c r="I5981" t="s">
        <v>25806</v>
      </c>
      <c r="J5981" t="s">
        <v>3</v>
      </c>
      <c r="K5981" t="s">
        <v>32</v>
      </c>
      <c r="M5981" t="s">
        <v>141</v>
      </c>
      <c r="Q5981" t="s">
        <v>6</v>
      </c>
      <c r="R5981" t="s">
        <v>11713</v>
      </c>
      <c r="S5981" t="s">
        <v>11714</v>
      </c>
      <c r="T5981">
        <v>1</v>
      </c>
      <c r="U5981" t="s">
        <v>18</v>
      </c>
    </row>
    <row r="5982" spans="1:21" outlineLevel="1" x14ac:dyDescent="0.25">
      <c r="A5982" s="1" t="s">
        <v>28903</v>
      </c>
      <c r="B5982">
        <f>SUBTOTAL(3,B5981:B5981)</f>
        <v>1</v>
      </c>
      <c r="U5982">
        <f>SUBTOTAL(3,U5981:U5981)</f>
        <v>1</v>
      </c>
    </row>
    <row r="5983" spans="1:21" outlineLevel="2" x14ac:dyDescent="0.25">
      <c r="B5983" t="str">
        <f>CONCATENATE(G5983,"|", IF(I5983="", H5983,I5983),"|",IF(L5983="",K5983,L5983))</f>
        <v>Gliclazide|PrMCnc|Intravascular - any</v>
      </c>
      <c r="C5983" t="b">
        <f>IF(OR(B5983=B5981, B5983=B5985), TRUE, FALSE)</f>
        <v>0</v>
      </c>
      <c r="D5983">
        <v>3471</v>
      </c>
      <c r="E5983">
        <v>5.5347999999999997</v>
      </c>
      <c r="F5983" t="s">
        <v>11715</v>
      </c>
      <c r="G5983" t="s">
        <v>11716</v>
      </c>
      <c r="H5983" t="s">
        <v>2</v>
      </c>
      <c r="I5983" t="s">
        <v>25806</v>
      </c>
      <c r="J5983" t="s">
        <v>3</v>
      </c>
      <c r="K5983" t="s">
        <v>47</v>
      </c>
      <c r="L5983" t="s">
        <v>25808</v>
      </c>
      <c r="M5983" t="s">
        <v>5</v>
      </c>
      <c r="O5983" t="s">
        <v>101</v>
      </c>
      <c r="P5983" t="s">
        <v>101</v>
      </c>
      <c r="Q5983" t="s">
        <v>6</v>
      </c>
      <c r="R5983" t="s">
        <v>11717</v>
      </c>
      <c r="S5983" t="s">
        <v>11718</v>
      </c>
      <c r="T5983">
        <v>1</v>
      </c>
      <c r="U5983" t="s">
        <v>18</v>
      </c>
    </row>
    <row r="5984" spans="1:21" outlineLevel="1" x14ac:dyDescent="0.25">
      <c r="A5984" s="1" t="s">
        <v>28902</v>
      </c>
      <c r="B5984">
        <f>SUBTOTAL(3,B5983:B5983)</f>
        <v>1</v>
      </c>
      <c r="U5984">
        <f>SUBTOTAL(3,U5983:U5983)</f>
        <v>1</v>
      </c>
    </row>
    <row r="5985" spans="1:21" outlineLevel="2" x14ac:dyDescent="0.25">
      <c r="B5985" t="str">
        <f>CONCATENATE(G5985,"|", IF(I5985="", H5985,I5985),"|",IF(L5985="",K5985,L5985))</f>
        <v>Glimepiride|PrMCnc|Intravascular - any</v>
      </c>
      <c r="C5985" t="b">
        <f>IF(OR(B5985=B5983, B5985=B5986), TRUE, FALSE)</f>
        <v>1</v>
      </c>
      <c r="D5985">
        <v>3472</v>
      </c>
      <c r="E5985">
        <v>5.5347999999999997</v>
      </c>
      <c r="F5985" t="s">
        <v>11719</v>
      </c>
      <c r="G5985" t="s">
        <v>11720</v>
      </c>
      <c r="H5985" t="s">
        <v>2</v>
      </c>
      <c r="I5985" t="s">
        <v>25806</v>
      </c>
      <c r="J5985" t="s">
        <v>3</v>
      </c>
      <c r="K5985" t="s">
        <v>47</v>
      </c>
      <c r="L5985" t="s">
        <v>25808</v>
      </c>
      <c r="M5985" t="s">
        <v>5</v>
      </c>
      <c r="O5985" t="s">
        <v>48</v>
      </c>
      <c r="P5985" t="s">
        <v>48</v>
      </c>
      <c r="Q5985" t="s">
        <v>6</v>
      </c>
      <c r="R5985" t="s">
        <v>11721</v>
      </c>
      <c r="S5985" t="s">
        <v>11722</v>
      </c>
      <c r="T5985">
        <v>1</v>
      </c>
      <c r="U5985" t="s">
        <v>18</v>
      </c>
    </row>
    <row r="5986" spans="1:21" outlineLevel="2" x14ac:dyDescent="0.25">
      <c r="B5986" t="str">
        <f>CONCATENATE(G5986,"|", IF(I5986="", H5986,I5986),"|",IF(L5986="",K5986,L5986))</f>
        <v>Glimepiride|PrMCnc|Intravascular - any</v>
      </c>
      <c r="C5986" t="b">
        <f>IF(OR(B5986=B5985, B5986=B5988), TRUE, FALSE)</f>
        <v>1</v>
      </c>
      <c r="D5986">
        <v>3473</v>
      </c>
      <c r="E5986">
        <v>5.5347999999999997</v>
      </c>
      <c r="F5986" t="s">
        <v>11723</v>
      </c>
      <c r="G5986" t="s">
        <v>11720</v>
      </c>
      <c r="H5986" t="s">
        <v>140</v>
      </c>
      <c r="I5986" t="s">
        <v>25806</v>
      </c>
      <c r="J5986" t="s">
        <v>3</v>
      </c>
      <c r="K5986" t="s">
        <v>47</v>
      </c>
      <c r="L5986" t="s">
        <v>25808</v>
      </c>
      <c r="M5986" t="s">
        <v>141</v>
      </c>
      <c r="Q5986" t="s">
        <v>6</v>
      </c>
      <c r="R5986" t="s">
        <v>11724</v>
      </c>
      <c r="S5986" t="s">
        <v>11725</v>
      </c>
      <c r="T5986">
        <v>1</v>
      </c>
      <c r="U5986" t="s">
        <v>18</v>
      </c>
    </row>
    <row r="5987" spans="1:21" outlineLevel="1" x14ac:dyDescent="0.25">
      <c r="A5987" s="1" t="s">
        <v>28901</v>
      </c>
      <c r="B5987">
        <f>SUBTOTAL(3,B5985:B5986)</f>
        <v>2</v>
      </c>
      <c r="U5987">
        <f>SUBTOTAL(3,U5985:U5986)</f>
        <v>2</v>
      </c>
    </row>
    <row r="5988" spans="1:21" outlineLevel="2" x14ac:dyDescent="0.25">
      <c r="B5988" t="str">
        <f>CONCATENATE(G5988,"|", IF(I5988="", H5988,I5988),"|",IF(L5988="",K5988,L5988))</f>
        <v>Glimepiride|PrMCnc|Urine</v>
      </c>
      <c r="C5988" t="b">
        <f>IF(OR(B5988=B5986, B5988=B5990), TRUE, FALSE)</f>
        <v>0</v>
      </c>
      <c r="D5988">
        <v>3474</v>
      </c>
      <c r="E5988">
        <v>5.5347999999999997</v>
      </c>
      <c r="F5988" t="s">
        <v>11726</v>
      </c>
      <c r="G5988" t="s">
        <v>11720</v>
      </c>
      <c r="H5988" t="s">
        <v>2</v>
      </c>
      <c r="I5988" t="s">
        <v>25806</v>
      </c>
      <c r="J5988" t="s">
        <v>3</v>
      </c>
      <c r="K5988" t="s">
        <v>32</v>
      </c>
      <c r="M5988" t="s">
        <v>5</v>
      </c>
      <c r="O5988" t="s">
        <v>48</v>
      </c>
      <c r="P5988" t="s">
        <v>48</v>
      </c>
      <c r="Q5988" t="s">
        <v>6</v>
      </c>
      <c r="R5988" t="s">
        <v>11727</v>
      </c>
      <c r="S5988" t="s">
        <v>11728</v>
      </c>
      <c r="T5988">
        <v>1</v>
      </c>
      <c r="U5988" t="s">
        <v>18</v>
      </c>
    </row>
    <row r="5989" spans="1:21" outlineLevel="1" x14ac:dyDescent="0.25">
      <c r="A5989" s="1" t="s">
        <v>28900</v>
      </c>
      <c r="B5989">
        <f>SUBTOTAL(3,B5988:B5988)</f>
        <v>1</v>
      </c>
      <c r="U5989">
        <f>SUBTOTAL(3,U5988:U5988)</f>
        <v>1</v>
      </c>
    </row>
    <row r="5990" spans="1:21" outlineLevel="2" x14ac:dyDescent="0.25">
      <c r="B5990" t="str">
        <f>CONCATENATE(G5990,"|", IF(I5990="", H5990,I5990),"|",IF(L5990="",K5990,L5990))</f>
        <v>Glipizide|PrMCnc|Intravascular - any</v>
      </c>
      <c r="C5990" t="b">
        <f>IF(OR(B5990=B5988, B5990=B5991), TRUE, FALSE)</f>
        <v>1</v>
      </c>
      <c r="D5990">
        <v>3475</v>
      </c>
      <c r="E5990">
        <v>5.5347999999999997</v>
      </c>
      <c r="F5990" t="s">
        <v>11729</v>
      </c>
      <c r="G5990" t="s">
        <v>11730</v>
      </c>
      <c r="H5990" t="s">
        <v>2</v>
      </c>
      <c r="I5990" t="s">
        <v>25806</v>
      </c>
      <c r="J5990" t="s">
        <v>3</v>
      </c>
      <c r="K5990" t="s">
        <v>47</v>
      </c>
      <c r="L5990" t="s">
        <v>25808</v>
      </c>
      <c r="M5990" t="s">
        <v>5</v>
      </c>
      <c r="O5990" t="s">
        <v>101</v>
      </c>
      <c r="P5990" t="s">
        <v>101</v>
      </c>
      <c r="Q5990" t="s">
        <v>6</v>
      </c>
      <c r="R5990" t="s">
        <v>11731</v>
      </c>
      <c r="S5990" t="s">
        <v>11732</v>
      </c>
      <c r="T5990">
        <v>1</v>
      </c>
      <c r="U5990" t="s">
        <v>18</v>
      </c>
    </row>
    <row r="5991" spans="1:21" outlineLevel="2" x14ac:dyDescent="0.25">
      <c r="B5991" t="str">
        <f>CONCATENATE(G5991,"|", IF(I5991="", H5991,I5991),"|",IF(L5991="",K5991,L5991))</f>
        <v>Glipizide|PrMCnc|Intravascular - any</v>
      </c>
      <c r="C5991" t="b">
        <f>IF(OR(B5991=B5990, B5991=B5993), TRUE, FALSE)</f>
        <v>1</v>
      </c>
      <c r="D5991">
        <v>3476</v>
      </c>
      <c r="E5991">
        <v>5.5347999999999997</v>
      </c>
      <c r="F5991" t="s">
        <v>11733</v>
      </c>
      <c r="G5991" t="s">
        <v>11730</v>
      </c>
      <c r="H5991" t="s">
        <v>140</v>
      </c>
      <c r="I5991" t="s">
        <v>25806</v>
      </c>
      <c r="J5991" t="s">
        <v>3</v>
      </c>
      <c r="K5991" t="s">
        <v>47</v>
      </c>
      <c r="L5991" t="s">
        <v>25808</v>
      </c>
      <c r="M5991" t="s">
        <v>141</v>
      </c>
      <c r="Q5991" t="s">
        <v>6</v>
      </c>
      <c r="R5991" t="s">
        <v>11734</v>
      </c>
      <c r="S5991" t="s">
        <v>11735</v>
      </c>
      <c r="T5991">
        <v>1</v>
      </c>
      <c r="U5991" t="s">
        <v>18</v>
      </c>
    </row>
    <row r="5992" spans="1:21" outlineLevel="1" x14ac:dyDescent="0.25">
      <c r="A5992" s="1" t="s">
        <v>28899</v>
      </c>
      <c r="B5992">
        <f>SUBTOTAL(3,B5990:B5991)</f>
        <v>2</v>
      </c>
      <c r="U5992">
        <f>SUBTOTAL(3,U5990:U5991)</f>
        <v>2</v>
      </c>
    </row>
    <row r="5993" spans="1:21" outlineLevel="2" x14ac:dyDescent="0.25">
      <c r="B5993" t="str">
        <f>CONCATENATE(G5993,"|", IF(I5993="", H5993,I5993),"|",IF(L5993="",K5993,L5993))</f>
        <v>Glipizide|PrMCnc|Urine</v>
      </c>
      <c r="C5993" t="b">
        <f>IF(OR(B5993=B5991, B5993=B5994), TRUE, FALSE)</f>
        <v>1</v>
      </c>
      <c r="D5993">
        <v>3477</v>
      </c>
      <c r="E5993">
        <v>5.5347999999999997</v>
      </c>
      <c r="F5993" t="s">
        <v>11736</v>
      </c>
      <c r="G5993" t="s">
        <v>11730</v>
      </c>
      <c r="H5993" t="s">
        <v>2</v>
      </c>
      <c r="I5993" t="s">
        <v>25806</v>
      </c>
      <c r="J5993" t="s">
        <v>3</v>
      </c>
      <c r="K5993" t="s">
        <v>32</v>
      </c>
      <c r="M5993" t="s">
        <v>5</v>
      </c>
      <c r="O5993" t="s">
        <v>101</v>
      </c>
      <c r="P5993" t="s">
        <v>101</v>
      </c>
      <c r="Q5993" t="s">
        <v>6</v>
      </c>
      <c r="R5993" t="s">
        <v>11737</v>
      </c>
      <c r="S5993" t="s">
        <v>11738</v>
      </c>
      <c r="T5993">
        <v>1</v>
      </c>
      <c r="U5993" t="s">
        <v>18</v>
      </c>
    </row>
    <row r="5994" spans="1:21" outlineLevel="2" x14ac:dyDescent="0.25">
      <c r="B5994" t="str">
        <f>CONCATENATE(G5994,"|", IF(I5994="", H5994,I5994),"|",IF(L5994="",K5994,L5994))</f>
        <v>Glipizide|PrMCnc|Urine</v>
      </c>
      <c r="C5994" t="b">
        <f>IF(OR(B5994=B5993, B5994=B5996), TRUE, FALSE)</f>
        <v>1</v>
      </c>
      <c r="D5994">
        <v>3478</v>
      </c>
      <c r="E5994">
        <v>5.5347999999999997</v>
      </c>
      <c r="F5994" t="s">
        <v>11739</v>
      </c>
      <c r="G5994" t="s">
        <v>11730</v>
      </c>
      <c r="H5994" t="s">
        <v>140</v>
      </c>
      <c r="I5994" t="s">
        <v>25806</v>
      </c>
      <c r="J5994" t="s">
        <v>3</v>
      </c>
      <c r="K5994" t="s">
        <v>32</v>
      </c>
      <c r="M5994" t="s">
        <v>141</v>
      </c>
      <c r="Q5994" t="s">
        <v>6</v>
      </c>
      <c r="R5994" t="s">
        <v>11740</v>
      </c>
      <c r="S5994" t="s">
        <v>11741</v>
      </c>
      <c r="T5994">
        <v>1</v>
      </c>
      <c r="U5994" t="s">
        <v>18</v>
      </c>
    </row>
    <row r="5995" spans="1:21" outlineLevel="1" x14ac:dyDescent="0.25">
      <c r="A5995" s="1" t="s">
        <v>28898</v>
      </c>
      <c r="B5995">
        <f>SUBTOTAL(3,B5993:B5994)</f>
        <v>2</v>
      </c>
      <c r="U5995">
        <f>SUBTOTAL(3,U5993:U5994)</f>
        <v>2</v>
      </c>
    </row>
    <row r="5996" spans="1:21" outlineLevel="2" x14ac:dyDescent="0.25">
      <c r="B5996" t="str">
        <f>CONCATENATE(G5996,"|", IF(I5996="", H5996,I5996),"|",IF(L5996="",K5996,L5996))</f>
        <v>Glipizide|PrMCnc|XXX</v>
      </c>
      <c r="C5996" t="b">
        <f>IF(OR(B5996=B5994, B5996=B5997), TRUE, FALSE)</f>
        <v>1</v>
      </c>
      <c r="D5996">
        <v>3479</v>
      </c>
      <c r="E5996">
        <v>5.5347999999999997</v>
      </c>
      <c r="F5996" t="s">
        <v>11742</v>
      </c>
      <c r="G5996" t="s">
        <v>11730</v>
      </c>
      <c r="H5996" t="s">
        <v>2</v>
      </c>
      <c r="I5996" t="s">
        <v>25806</v>
      </c>
      <c r="J5996" t="s">
        <v>3</v>
      </c>
      <c r="K5996" t="s">
        <v>259</v>
      </c>
      <c r="M5996" t="s">
        <v>5</v>
      </c>
      <c r="Q5996" t="s">
        <v>6</v>
      </c>
      <c r="R5996" t="s">
        <v>11743</v>
      </c>
      <c r="S5996" t="s">
        <v>11744</v>
      </c>
      <c r="T5996">
        <v>1</v>
      </c>
      <c r="U5996" t="s">
        <v>18</v>
      </c>
    </row>
    <row r="5997" spans="1:21" outlineLevel="2" x14ac:dyDescent="0.25">
      <c r="B5997" t="str">
        <f>CONCATENATE(G5997,"|", IF(I5997="", H5997,I5997),"|",IF(L5997="",K5997,L5997))</f>
        <v>Glipizide|PrMCnc|XXX</v>
      </c>
      <c r="C5997" t="b">
        <f>IF(OR(B5997=B5996, B5997=B5999), TRUE, FALSE)</f>
        <v>1</v>
      </c>
      <c r="D5997">
        <v>3480</v>
      </c>
      <c r="E5997">
        <v>5.5347999999999997</v>
      </c>
      <c r="F5997" t="s">
        <v>11745</v>
      </c>
      <c r="G5997" t="s">
        <v>11730</v>
      </c>
      <c r="H5997" t="s">
        <v>140</v>
      </c>
      <c r="I5997" t="s">
        <v>25806</v>
      </c>
      <c r="J5997" t="s">
        <v>3</v>
      </c>
      <c r="K5997" t="s">
        <v>259</v>
      </c>
      <c r="M5997" t="s">
        <v>141</v>
      </c>
      <c r="Q5997" t="s">
        <v>6</v>
      </c>
      <c r="R5997" t="s">
        <v>11746</v>
      </c>
      <c r="S5997" t="s">
        <v>11747</v>
      </c>
      <c r="T5997">
        <v>1</v>
      </c>
      <c r="U5997" t="s">
        <v>18</v>
      </c>
    </row>
    <row r="5998" spans="1:21" outlineLevel="1" x14ac:dyDescent="0.25">
      <c r="A5998" s="1" t="s">
        <v>28897</v>
      </c>
      <c r="B5998">
        <f>SUBTOTAL(3,B5996:B5997)</f>
        <v>2</v>
      </c>
      <c r="U5998">
        <f>SUBTOTAL(3,U5996:U5997)</f>
        <v>2</v>
      </c>
    </row>
    <row r="5999" spans="1:21" outlineLevel="2" x14ac:dyDescent="0.25">
      <c r="B5999" t="str">
        <f>CONCATENATE(G5999,"|", IF(I5999="", H5999,I5999),"|",IF(L5999="",K5999,L5999))</f>
        <v>Gliquidone|PrMCnc|Intravascular - any</v>
      </c>
      <c r="C5999" t="b">
        <f>IF(OR(B5999=B5997, B5999=B6001), TRUE, FALSE)</f>
        <v>0</v>
      </c>
      <c r="D5999">
        <v>3481</v>
      </c>
      <c r="E5999">
        <v>5.5347999999999997</v>
      </c>
      <c r="F5999" t="s">
        <v>11748</v>
      </c>
      <c r="G5999" t="s">
        <v>11749</v>
      </c>
      <c r="H5999" t="s">
        <v>2</v>
      </c>
      <c r="I5999" t="s">
        <v>25806</v>
      </c>
      <c r="J5999" t="s">
        <v>3</v>
      </c>
      <c r="K5999" t="s">
        <v>47</v>
      </c>
      <c r="L5999" t="s">
        <v>25808</v>
      </c>
      <c r="M5999" t="s">
        <v>5</v>
      </c>
      <c r="O5999" t="s">
        <v>101</v>
      </c>
      <c r="P5999" t="s">
        <v>101</v>
      </c>
      <c r="Q5999" t="s">
        <v>6</v>
      </c>
      <c r="R5999" t="s">
        <v>11750</v>
      </c>
      <c r="S5999" t="s">
        <v>11751</v>
      </c>
      <c r="T5999">
        <v>1</v>
      </c>
      <c r="U5999" t="s">
        <v>18</v>
      </c>
    </row>
    <row r="6000" spans="1:21" outlineLevel="1" x14ac:dyDescent="0.25">
      <c r="A6000" s="1" t="s">
        <v>28896</v>
      </c>
      <c r="B6000">
        <f>SUBTOTAL(3,B5999:B5999)</f>
        <v>1</v>
      </c>
      <c r="U6000">
        <f>SUBTOTAL(3,U5999:U5999)</f>
        <v>1</v>
      </c>
    </row>
    <row r="6001" spans="1:21" outlineLevel="2" x14ac:dyDescent="0.25">
      <c r="B6001" t="str">
        <f>CONCATENATE(G6001,"|", IF(I6001="", H6001,I6001),"|",IF(L6001="",K6001,L6001))</f>
        <v>Glutaraldehyde|PrMCnc|Urine</v>
      </c>
      <c r="C6001" t="b">
        <f>IF(OR(B6001=B5999, B6001=B6003), TRUE, FALSE)</f>
        <v>0</v>
      </c>
      <c r="D6001">
        <v>3482</v>
      </c>
      <c r="E6001">
        <v>5.5347999999999997</v>
      </c>
      <c r="F6001" t="s">
        <v>11752</v>
      </c>
      <c r="G6001" t="s">
        <v>11753</v>
      </c>
      <c r="H6001" t="s">
        <v>140</v>
      </c>
      <c r="I6001" t="s">
        <v>25806</v>
      </c>
      <c r="J6001" t="s">
        <v>3</v>
      </c>
      <c r="K6001" t="s">
        <v>32</v>
      </c>
      <c r="M6001" t="s">
        <v>141</v>
      </c>
      <c r="Q6001" t="s">
        <v>6</v>
      </c>
      <c r="R6001" t="s">
        <v>11754</v>
      </c>
      <c r="S6001" t="s">
        <v>11755</v>
      </c>
      <c r="T6001">
        <v>1</v>
      </c>
      <c r="U6001" t="s">
        <v>18</v>
      </c>
    </row>
    <row r="6002" spans="1:21" outlineLevel="1" x14ac:dyDescent="0.25">
      <c r="A6002" s="1" t="s">
        <v>28895</v>
      </c>
      <c r="B6002">
        <f>SUBTOTAL(3,B6001:B6001)</f>
        <v>1</v>
      </c>
      <c r="U6002">
        <f>SUBTOTAL(3,U6001:U6001)</f>
        <v>1</v>
      </c>
    </row>
    <row r="6003" spans="1:21" outlineLevel="2" x14ac:dyDescent="0.25">
      <c r="B6003" t="str">
        <f>CONCATENATE(G6003,"|", IF(I6003="", H6003,I6003),"|",IF(L6003="",K6003,L6003))</f>
        <v>Glutethimide|PrMCnc|Gast fld</v>
      </c>
      <c r="C6003" t="b">
        <f>IF(OR(B6003=B6001, B6003=B6004), TRUE, FALSE)</f>
        <v>1</v>
      </c>
      <c r="D6003">
        <v>3483</v>
      </c>
      <c r="E6003">
        <v>5.5347999999999997</v>
      </c>
      <c r="F6003" t="s">
        <v>11756</v>
      </c>
      <c r="G6003" t="s">
        <v>11757</v>
      </c>
      <c r="H6003" t="s">
        <v>2</v>
      </c>
      <c r="I6003" t="s">
        <v>25806</v>
      </c>
      <c r="J6003" t="s">
        <v>3</v>
      </c>
      <c r="K6003" t="s">
        <v>602</v>
      </c>
      <c r="M6003" t="s">
        <v>5</v>
      </c>
      <c r="O6003" t="s">
        <v>101</v>
      </c>
      <c r="P6003" t="s">
        <v>101</v>
      </c>
      <c r="Q6003" t="s">
        <v>6</v>
      </c>
      <c r="R6003" t="s">
        <v>11758</v>
      </c>
      <c r="S6003" t="s">
        <v>11759</v>
      </c>
      <c r="T6003">
        <v>1</v>
      </c>
      <c r="U6003" t="s">
        <v>18</v>
      </c>
    </row>
    <row r="6004" spans="1:21" outlineLevel="2" x14ac:dyDescent="0.25">
      <c r="B6004" t="str">
        <f>CONCATENATE(G6004,"|", IF(I6004="", H6004,I6004),"|",IF(L6004="",K6004,L6004))</f>
        <v>Glutethimide|PrMCnc|Gast fld</v>
      </c>
      <c r="C6004" t="b">
        <f>IF(OR(B6004=B6003, B6004=B6006), TRUE, FALSE)</f>
        <v>1</v>
      </c>
      <c r="D6004">
        <v>3484</v>
      </c>
      <c r="E6004">
        <v>5.5347999999999997</v>
      </c>
      <c r="F6004" t="s">
        <v>11760</v>
      </c>
      <c r="G6004" t="s">
        <v>11757</v>
      </c>
      <c r="H6004" t="s">
        <v>140</v>
      </c>
      <c r="I6004" t="s">
        <v>25806</v>
      </c>
      <c r="J6004" t="s">
        <v>3</v>
      </c>
      <c r="K6004" t="s">
        <v>602</v>
      </c>
      <c r="M6004" t="s">
        <v>141</v>
      </c>
      <c r="Q6004" t="s">
        <v>6</v>
      </c>
      <c r="R6004" t="s">
        <v>11761</v>
      </c>
      <c r="S6004" t="s">
        <v>11762</v>
      </c>
      <c r="T6004">
        <v>1</v>
      </c>
      <c r="U6004" t="s">
        <v>18</v>
      </c>
    </row>
    <row r="6005" spans="1:21" outlineLevel="1" x14ac:dyDescent="0.25">
      <c r="A6005" s="1" t="s">
        <v>28894</v>
      </c>
      <c r="B6005">
        <f>SUBTOTAL(3,B6003:B6004)</f>
        <v>2</v>
      </c>
      <c r="U6005">
        <f>SUBTOTAL(3,U6003:U6004)</f>
        <v>2</v>
      </c>
    </row>
    <row r="6006" spans="1:21" outlineLevel="2" x14ac:dyDescent="0.25">
      <c r="B6006" t="str">
        <f>CONCATENATE(G6006,"|", IF(I6006="", H6006,I6006),"|",IF(L6006="",K6006,L6006))</f>
        <v>Glutethimide|PrMCnc|Intravascular - any</v>
      </c>
      <c r="C6006" t="b">
        <f>IF(OR(B6006=B6004, B6006=B6007), TRUE, FALSE)</f>
        <v>1</v>
      </c>
      <c r="D6006">
        <v>3486</v>
      </c>
      <c r="E6006">
        <v>5.5347999999999997</v>
      </c>
      <c r="F6006" t="s">
        <v>11766</v>
      </c>
      <c r="G6006" t="s">
        <v>11757</v>
      </c>
      <c r="H6006" t="s">
        <v>2</v>
      </c>
      <c r="I6006" t="s">
        <v>25806</v>
      </c>
      <c r="J6006" t="s">
        <v>3</v>
      </c>
      <c r="K6006" t="s">
        <v>47</v>
      </c>
      <c r="L6006" t="s">
        <v>25808</v>
      </c>
      <c r="M6006" t="s">
        <v>5</v>
      </c>
      <c r="O6006" t="s">
        <v>101</v>
      </c>
      <c r="P6006" t="s">
        <v>101</v>
      </c>
      <c r="Q6006" t="s">
        <v>6</v>
      </c>
      <c r="R6006" t="s">
        <v>11767</v>
      </c>
      <c r="S6006" t="s">
        <v>11768</v>
      </c>
      <c r="T6006">
        <v>1</v>
      </c>
      <c r="U6006" t="s">
        <v>18</v>
      </c>
    </row>
    <row r="6007" spans="1:21" outlineLevel="2" x14ac:dyDescent="0.25">
      <c r="B6007" t="str">
        <f>CONCATENATE(G6007,"|", IF(I6007="", H6007,I6007),"|",IF(L6007="",K6007,L6007))</f>
        <v>Glutethimide|PrMCnc|Intravascular - any</v>
      </c>
      <c r="C6007" t="b">
        <f t="shared" ref="C6007:C6055" si="54">IF(OR(B6007=B6006, B6007=B6008), TRUE, FALSE)</f>
        <v>1</v>
      </c>
      <c r="D6007">
        <v>3487</v>
      </c>
      <c r="E6007">
        <v>5.5347999999999997</v>
      </c>
      <c r="F6007" t="s">
        <v>11769</v>
      </c>
      <c r="G6007" t="s">
        <v>11757</v>
      </c>
      <c r="H6007" t="s">
        <v>2</v>
      </c>
      <c r="I6007" t="s">
        <v>25806</v>
      </c>
      <c r="J6007" t="s">
        <v>3</v>
      </c>
      <c r="K6007" t="s">
        <v>47</v>
      </c>
      <c r="L6007" t="s">
        <v>25808</v>
      </c>
      <c r="M6007" t="s">
        <v>5</v>
      </c>
      <c r="N6007" t="s">
        <v>142</v>
      </c>
      <c r="O6007" t="s">
        <v>101</v>
      </c>
      <c r="P6007" t="s">
        <v>101</v>
      </c>
      <c r="Q6007" t="s">
        <v>6</v>
      </c>
      <c r="R6007" t="s">
        <v>11770</v>
      </c>
      <c r="S6007" t="s">
        <v>11771</v>
      </c>
      <c r="T6007">
        <v>1</v>
      </c>
      <c r="U6007" t="s">
        <v>18</v>
      </c>
    </row>
    <row r="6008" spans="1:21" outlineLevel="2" x14ac:dyDescent="0.25">
      <c r="B6008" t="str">
        <f>CONCATENATE(G6008,"|", IF(I6008="", H6008,I6008),"|",IF(L6008="",K6008,L6008))</f>
        <v>Glutethimide|PrMCnc|Intravascular - any</v>
      </c>
      <c r="C6008" t="b">
        <f>IF(OR(B6008=B6007, B6008=B6010), TRUE, FALSE)</f>
        <v>1</v>
      </c>
      <c r="D6008">
        <v>3488</v>
      </c>
      <c r="E6008">
        <v>5.5347999999999997</v>
      </c>
      <c r="F6008" t="s">
        <v>11772</v>
      </c>
      <c r="G6008" t="s">
        <v>11757</v>
      </c>
      <c r="H6008" t="s">
        <v>140</v>
      </c>
      <c r="I6008" t="s">
        <v>25806</v>
      </c>
      <c r="J6008" t="s">
        <v>3</v>
      </c>
      <c r="K6008" t="s">
        <v>47</v>
      </c>
      <c r="L6008" t="s">
        <v>25808</v>
      </c>
      <c r="M6008" t="s">
        <v>141</v>
      </c>
      <c r="Q6008" t="s">
        <v>6</v>
      </c>
      <c r="R6008" t="s">
        <v>11773</v>
      </c>
      <c r="S6008" t="s">
        <v>11774</v>
      </c>
      <c r="T6008">
        <v>1</v>
      </c>
      <c r="U6008" t="s">
        <v>18</v>
      </c>
    </row>
    <row r="6009" spans="1:21" outlineLevel="1" x14ac:dyDescent="0.25">
      <c r="A6009" s="1" t="s">
        <v>28892</v>
      </c>
      <c r="B6009">
        <f>SUBTOTAL(3,B6006:B6008)</f>
        <v>3</v>
      </c>
      <c r="U6009">
        <f>SUBTOTAL(3,U6006:U6008)</f>
        <v>3</v>
      </c>
    </row>
    <row r="6010" spans="1:21" outlineLevel="2" x14ac:dyDescent="0.25">
      <c r="B6010" t="str">
        <f>CONCATENATE(G6010,"|", IF(I6010="", H6010,I6010),"|",IF(L6010="",K6010,L6010))</f>
        <v>Glutethimide|PrMCnc|Urine</v>
      </c>
      <c r="C6010" t="b">
        <f>IF(OR(B6010=B6008, B6010=B6011), TRUE, FALSE)</f>
        <v>1</v>
      </c>
      <c r="D6010">
        <v>3490</v>
      </c>
      <c r="E6010">
        <v>5.5347999999999997</v>
      </c>
      <c r="F6010" t="s">
        <v>11778</v>
      </c>
      <c r="G6010" t="s">
        <v>11757</v>
      </c>
      <c r="H6010" t="s">
        <v>2</v>
      </c>
      <c r="I6010" t="s">
        <v>25806</v>
      </c>
      <c r="J6010" t="s">
        <v>3</v>
      </c>
      <c r="K6010" t="s">
        <v>32</v>
      </c>
      <c r="M6010" t="s">
        <v>5</v>
      </c>
      <c r="O6010" t="s">
        <v>101</v>
      </c>
      <c r="P6010" t="s">
        <v>101</v>
      </c>
      <c r="Q6010" t="s">
        <v>6</v>
      </c>
      <c r="R6010" t="s">
        <v>11779</v>
      </c>
      <c r="S6010" t="s">
        <v>11780</v>
      </c>
      <c r="T6010">
        <v>1</v>
      </c>
      <c r="U6010" t="s">
        <v>18</v>
      </c>
    </row>
    <row r="6011" spans="1:21" outlineLevel="2" x14ac:dyDescent="0.25">
      <c r="B6011" t="str">
        <f>CONCATENATE(G6011,"|", IF(I6011="", H6011,I6011),"|",IF(L6011="",K6011,L6011))</f>
        <v>Glutethimide|PrMCnc|Urine</v>
      </c>
      <c r="C6011" t="b">
        <f>IF(OR(B6011=B6010, B6011=B6013), TRUE, FALSE)</f>
        <v>1</v>
      </c>
      <c r="D6011">
        <v>3491</v>
      </c>
      <c r="E6011">
        <v>5.5347999999999997</v>
      </c>
      <c r="F6011" t="s">
        <v>11781</v>
      </c>
      <c r="G6011" t="s">
        <v>11757</v>
      </c>
      <c r="H6011" t="s">
        <v>140</v>
      </c>
      <c r="I6011" t="s">
        <v>25806</v>
      </c>
      <c r="J6011" t="s">
        <v>3</v>
      </c>
      <c r="K6011" t="s">
        <v>32</v>
      </c>
      <c r="M6011" t="s">
        <v>141</v>
      </c>
      <c r="Q6011" t="s">
        <v>6</v>
      </c>
      <c r="R6011" t="s">
        <v>11782</v>
      </c>
      <c r="S6011" t="s">
        <v>11783</v>
      </c>
      <c r="T6011">
        <v>1</v>
      </c>
      <c r="U6011" t="s">
        <v>18</v>
      </c>
    </row>
    <row r="6012" spans="1:21" outlineLevel="1" x14ac:dyDescent="0.25">
      <c r="A6012" s="1" t="s">
        <v>28890</v>
      </c>
      <c r="B6012">
        <f>SUBTOTAL(3,B6010:B6011)</f>
        <v>2</v>
      </c>
      <c r="U6012">
        <f>SUBTOTAL(3,U6010:U6011)</f>
        <v>2</v>
      </c>
    </row>
    <row r="6013" spans="1:21" outlineLevel="2" x14ac:dyDescent="0.25">
      <c r="B6013" t="str">
        <f>CONCATENATE(G6013,"|", IF(I6013="", H6013,I6013),"|",IF(L6013="",K6013,L6013))</f>
        <v>Glutethimide|PrMCnc|XXX</v>
      </c>
      <c r="C6013" t="b">
        <f>IF(OR(B6013=B6011, B6013=B6015), TRUE, FALSE)</f>
        <v>0</v>
      </c>
      <c r="D6013">
        <v>3493</v>
      </c>
      <c r="E6013">
        <v>5.5347999999999997</v>
      </c>
      <c r="F6013" t="s">
        <v>11787</v>
      </c>
      <c r="G6013" t="s">
        <v>11757</v>
      </c>
      <c r="H6013" t="s">
        <v>140</v>
      </c>
      <c r="I6013" t="s">
        <v>25806</v>
      </c>
      <c r="J6013" t="s">
        <v>3</v>
      </c>
      <c r="K6013" t="s">
        <v>259</v>
      </c>
      <c r="M6013" t="s">
        <v>141</v>
      </c>
      <c r="Q6013" t="s">
        <v>6</v>
      </c>
      <c r="R6013" t="s">
        <v>11788</v>
      </c>
      <c r="S6013" t="s">
        <v>11789</v>
      </c>
      <c r="T6013">
        <v>1</v>
      </c>
      <c r="U6013" t="s">
        <v>18</v>
      </c>
    </row>
    <row r="6014" spans="1:21" outlineLevel="1" x14ac:dyDescent="0.25">
      <c r="A6014" s="1" t="s">
        <v>28888</v>
      </c>
      <c r="B6014">
        <f>SUBTOTAL(3,B6013:B6013)</f>
        <v>1</v>
      </c>
      <c r="U6014">
        <f>SUBTOTAL(3,U6013:U6013)</f>
        <v>1</v>
      </c>
    </row>
    <row r="6015" spans="1:21" outlineLevel="2" x14ac:dyDescent="0.25">
      <c r="B6015" t="str">
        <f>CONCATENATE(G6015,"|", IF(I6015="", H6015,I6015),"|",IF(L6015="",K6015,L6015))</f>
        <v>Glutethimide|SCnc|Gast fld</v>
      </c>
      <c r="C6015" t="b">
        <f>IF(OR(B6015=B6013, B6015=B6017), TRUE, FALSE)</f>
        <v>0</v>
      </c>
      <c r="D6015">
        <v>3485</v>
      </c>
      <c r="E6015">
        <v>5.5347999999999997</v>
      </c>
      <c r="F6015" t="s">
        <v>11763</v>
      </c>
      <c r="G6015" t="s">
        <v>11757</v>
      </c>
      <c r="H6015" t="s">
        <v>222</v>
      </c>
      <c r="J6015" t="s">
        <v>3</v>
      </c>
      <c r="K6015" t="s">
        <v>602</v>
      </c>
      <c r="M6015" t="s">
        <v>5</v>
      </c>
      <c r="O6015" t="s">
        <v>223</v>
      </c>
      <c r="P6015" t="s">
        <v>223</v>
      </c>
      <c r="Q6015" t="s">
        <v>6</v>
      </c>
      <c r="R6015" t="s">
        <v>11764</v>
      </c>
      <c r="S6015" t="s">
        <v>11765</v>
      </c>
      <c r="T6015">
        <v>1</v>
      </c>
      <c r="U6015" t="s">
        <v>18</v>
      </c>
    </row>
    <row r="6016" spans="1:21" outlineLevel="1" x14ac:dyDescent="0.25">
      <c r="A6016" s="1" t="s">
        <v>28893</v>
      </c>
      <c r="B6016">
        <f>SUBTOTAL(3,B6015:B6015)</f>
        <v>1</v>
      </c>
      <c r="U6016">
        <f>SUBTOTAL(3,U6015:U6015)</f>
        <v>1</v>
      </c>
    </row>
    <row r="6017" spans="1:21" outlineLevel="2" x14ac:dyDescent="0.25">
      <c r="B6017" t="str">
        <f>CONCATENATE(G6017,"|", IF(I6017="", H6017,I6017),"|",IF(L6017="",K6017,L6017))</f>
        <v>Glutethimide|SCnc|Ser/Plas</v>
      </c>
      <c r="C6017" t="b">
        <f>IF(OR(B6017=B6015, B6017=B6019), TRUE, FALSE)</f>
        <v>0</v>
      </c>
      <c r="D6017">
        <v>3489</v>
      </c>
      <c r="E6017">
        <v>5.5347999999999997</v>
      </c>
      <c r="F6017" t="s">
        <v>11775</v>
      </c>
      <c r="G6017" t="s">
        <v>11757</v>
      </c>
      <c r="H6017" t="s">
        <v>222</v>
      </c>
      <c r="J6017" t="s">
        <v>3</v>
      </c>
      <c r="K6017" t="s">
        <v>47</v>
      </c>
      <c r="M6017" t="s">
        <v>5</v>
      </c>
      <c r="O6017" t="s">
        <v>223</v>
      </c>
      <c r="P6017" t="s">
        <v>223</v>
      </c>
      <c r="Q6017" t="s">
        <v>6</v>
      </c>
      <c r="R6017" t="s">
        <v>11776</v>
      </c>
      <c r="S6017" t="s">
        <v>11777</v>
      </c>
      <c r="T6017">
        <v>1</v>
      </c>
      <c r="U6017" t="s">
        <v>18</v>
      </c>
    </row>
    <row r="6018" spans="1:21" outlineLevel="1" x14ac:dyDescent="0.25">
      <c r="A6018" s="1" t="s">
        <v>28891</v>
      </c>
      <c r="B6018">
        <f>SUBTOTAL(3,B6017:B6017)</f>
        <v>1</v>
      </c>
      <c r="U6018">
        <f>SUBTOTAL(3,U6017:U6017)</f>
        <v>1</v>
      </c>
    </row>
    <row r="6019" spans="1:21" outlineLevel="2" x14ac:dyDescent="0.25">
      <c r="B6019" t="str">
        <f>CONCATENATE(G6019,"|", IF(I6019="", H6019,I6019),"|",IF(L6019="",K6019,L6019))</f>
        <v>Glutethimide|SCnc|Urine</v>
      </c>
      <c r="C6019" t="b">
        <f>IF(OR(B6019=B6017, B6019=B6021), TRUE, FALSE)</f>
        <v>0</v>
      </c>
      <c r="D6019">
        <v>3492</v>
      </c>
      <c r="E6019">
        <v>5.5347999999999997</v>
      </c>
      <c r="F6019" t="s">
        <v>11784</v>
      </c>
      <c r="G6019" t="s">
        <v>11757</v>
      </c>
      <c r="H6019" t="s">
        <v>222</v>
      </c>
      <c r="J6019" t="s">
        <v>3</v>
      </c>
      <c r="K6019" t="s">
        <v>32</v>
      </c>
      <c r="M6019" t="s">
        <v>5</v>
      </c>
      <c r="O6019" t="s">
        <v>223</v>
      </c>
      <c r="P6019" t="s">
        <v>223</v>
      </c>
      <c r="Q6019" t="s">
        <v>6</v>
      </c>
      <c r="R6019" t="s">
        <v>11785</v>
      </c>
      <c r="S6019" t="s">
        <v>11786</v>
      </c>
      <c r="T6019">
        <v>1</v>
      </c>
      <c r="U6019" t="s">
        <v>18</v>
      </c>
    </row>
    <row r="6020" spans="1:21" outlineLevel="1" x14ac:dyDescent="0.25">
      <c r="A6020" s="1" t="s">
        <v>28889</v>
      </c>
      <c r="B6020">
        <f>SUBTOTAL(3,B6019:B6019)</f>
        <v>1</v>
      </c>
      <c r="U6020">
        <f>SUBTOTAL(3,U6019:U6019)</f>
        <v>1</v>
      </c>
    </row>
    <row r="6021" spans="1:21" outlineLevel="2" x14ac:dyDescent="0.25">
      <c r="B6021" t="str">
        <f>CONCATENATE(G6021,"|", IF(I6021="", H6021,I6021),"|",IF(L6021="",K6021,L6021))</f>
        <v>Glyburide|PrMCnc|Intravascular - any</v>
      </c>
      <c r="C6021" t="b">
        <f>IF(OR(B6021=B6019, B6021=B6022), TRUE, FALSE)</f>
        <v>1</v>
      </c>
      <c r="D6021">
        <v>3494</v>
      </c>
      <c r="E6021">
        <v>5.5347999999999997</v>
      </c>
      <c r="F6021" t="s">
        <v>11790</v>
      </c>
      <c r="G6021" t="s">
        <v>11791</v>
      </c>
      <c r="H6021" t="s">
        <v>2</v>
      </c>
      <c r="I6021" t="s">
        <v>25806</v>
      </c>
      <c r="J6021" t="s">
        <v>3</v>
      </c>
      <c r="K6021" t="s">
        <v>47</v>
      </c>
      <c r="L6021" t="s">
        <v>25808</v>
      </c>
      <c r="M6021" t="s">
        <v>5</v>
      </c>
      <c r="O6021" t="s">
        <v>101</v>
      </c>
      <c r="P6021" t="s">
        <v>101</v>
      </c>
      <c r="Q6021" t="s">
        <v>6</v>
      </c>
      <c r="R6021" t="s">
        <v>11792</v>
      </c>
      <c r="S6021" t="s">
        <v>11793</v>
      </c>
      <c r="T6021">
        <v>1</v>
      </c>
      <c r="U6021" t="s">
        <v>18</v>
      </c>
    </row>
    <row r="6022" spans="1:21" outlineLevel="2" x14ac:dyDescent="0.25">
      <c r="B6022" t="str">
        <f>CONCATENATE(G6022,"|", IF(I6022="", H6022,I6022),"|",IF(L6022="",K6022,L6022))</f>
        <v>Glyburide|PrMCnc|Intravascular - any</v>
      </c>
      <c r="C6022" t="b">
        <f>IF(OR(B6022=B6021, B6022=B6024), TRUE, FALSE)</f>
        <v>1</v>
      </c>
      <c r="D6022">
        <v>3495</v>
      </c>
      <c r="E6022">
        <v>5.5347999999999997</v>
      </c>
      <c r="F6022" t="s">
        <v>11794</v>
      </c>
      <c r="G6022" t="s">
        <v>11791</v>
      </c>
      <c r="H6022" t="s">
        <v>140</v>
      </c>
      <c r="I6022" t="s">
        <v>25806</v>
      </c>
      <c r="J6022" t="s">
        <v>3</v>
      </c>
      <c r="K6022" t="s">
        <v>47</v>
      </c>
      <c r="L6022" t="s">
        <v>25808</v>
      </c>
      <c r="M6022" t="s">
        <v>141</v>
      </c>
      <c r="Q6022" t="s">
        <v>6</v>
      </c>
      <c r="R6022" t="s">
        <v>11795</v>
      </c>
      <c r="S6022" t="s">
        <v>11796</v>
      </c>
      <c r="T6022">
        <v>1</v>
      </c>
      <c r="U6022" t="s">
        <v>18</v>
      </c>
    </row>
    <row r="6023" spans="1:21" outlineLevel="1" x14ac:dyDescent="0.25">
      <c r="A6023" s="1" t="s">
        <v>28887</v>
      </c>
      <c r="B6023">
        <f>SUBTOTAL(3,B6021:B6022)</f>
        <v>2</v>
      </c>
      <c r="U6023">
        <f>SUBTOTAL(3,U6021:U6022)</f>
        <v>2</v>
      </c>
    </row>
    <row r="6024" spans="1:21" outlineLevel="2" x14ac:dyDescent="0.25">
      <c r="B6024" t="str">
        <f>CONCATENATE(G6024,"|", IF(I6024="", H6024,I6024),"|",IF(L6024="",K6024,L6024))</f>
        <v>Glyburide|PrMCnc|Urine</v>
      </c>
      <c r="C6024" t="b">
        <f>IF(OR(B6024=B6022, B6024=B6026), TRUE, FALSE)</f>
        <v>0</v>
      </c>
      <c r="D6024">
        <v>3497</v>
      </c>
      <c r="E6024">
        <v>5.5347999999999997</v>
      </c>
      <c r="F6024" t="s">
        <v>11800</v>
      </c>
      <c r="G6024" t="s">
        <v>11791</v>
      </c>
      <c r="H6024" t="s">
        <v>2</v>
      </c>
      <c r="I6024" t="s">
        <v>25806</v>
      </c>
      <c r="J6024" t="s">
        <v>3</v>
      </c>
      <c r="K6024" t="s">
        <v>32</v>
      </c>
      <c r="M6024" t="s">
        <v>5</v>
      </c>
      <c r="O6024" t="s">
        <v>101</v>
      </c>
      <c r="P6024" t="s">
        <v>101</v>
      </c>
      <c r="Q6024" t="s">
        <v>6</v>
      </c>
      <c r="R6024" t="s">
        <v>11801</v>
      </c>
      <c r="S6024" t="s">
        <v>11802</v>
      </c>
      <c r="T6024">
        <v>1</v>
      </c>
      <c r="U6024" t="s">
        <v>18</v>
      </c>
    </row>
    <row r="6025" spans="1:21" outlineLevel="1" x14ac:dyDescent="0.25">
      <c r="A6025" s="1" t="s">
        <v>28885</v>
      </c>
      <c r="B6025">
        <f>SUBTOTAL(3,B6024:B6024)</f>
        <v>1</v>
      </c>
      <c r="U6025">
        <f>SUBTOTAL(3,U6024:U6024)</f>
        <v>1</v>
      </c>
    </row>
    <row r="6026" spans="1:21" outlineLevel="2" x14ac:dyDescent="0.25">
      <c r="B6026" t="str">
        <f>CONCATENATE(G6026,"|", IF(I6026="", H6026,I6026),"|",IF(L6026="",K6026,L6026))</f>
        <v>Glyburide|PrMCnc|XXX</v>
      </c>
      <c r="C6026" t="b">
        <f>IF(OR(B6026=B6024, B6026=B6027), TRUE, FALSE)</f>
        <v>1</v>
      </c>
      <c r="D6026">
        <v>3498</v>
      </c>
      <c r="E6026">
        <v>5.5347999999999997</v>
      </c>
      <c r="F6026" t="s">
        <v>11803</v>
      </c>
      <c r="G6026" t="s">
        <v>11791</v>
      </c>
      <c r="H6026" t="s">
        <v>2</v>
      </c>
      <c r="I6026" t="s">
        <v>25806</v>
      </c>
      <c r="J6026" t="s">
        <v>3</v>
      </c>
      <c r="K6026" t="s">
        <v>259</v>
      </c>
      <c r="M6026" t="s">
        <v>5</v>
      </c>
      <c r="Q6026" t="s">
        <v>6</v>
      </c>
      <c r="R6026" t="s">
        <v>11804</v>
      </c>
      <c r="S6026" t="s">
        <v>11805</v>
      </c>
      <c r="T6026">
        <v>1</v>
      </c>
      <c r="U6026" t="s">
        <v>18</v>
      </c>
    </row>
    <row r="6027" spans="1:21" outlineLevel="2" x14ac:dyDescent="0.25">
      <c r="B6027" t="str">
        <f>CONCATENATE(G6027,"|", IF(I6027="", H6027,I6027),"|",IF(L6027="",K6027,L6027))</f>
        <v>Glyburide|PrMCnc|XXX</v>
      </c>
      <c r="C6027" t="b">
        <f>IF(OR(B6027=B6026, B6027=B6029), TRUE, FALSE)</f>
        <v>1</v>
      </c>
      <c r="D6027">
        <v>3499</v>
      </c>
      <c r="E6027">
        <v>5.5347999999999997</v>
      </c>
      <c r="F6027" t="s">
        <v>11806</v>
      </c>
      <c r="G6027" t="s">
        <v>11791</v>
      </c>
      <c r="H6027" t="s">
        <v>140</v>
      </c>
      <c r="I6027" t="s">
        <v>25806</v>
      </c>
      <c r="J6027" t="s">
        <v>3</v>
      </c>
      <c r="K6027" t="s">
        <v>259</v>
      </c>
      <c r="M6027" t="s">
        <v>141</v>
      </c>
      <c r="Q6027" t="s">
        <v>6</v>
      </c>
      <c r="R6027" t="s">
        <v>11807</v>
      </c>
      <c r="S6027" t="s">
        <v>11808</v>
      </c>
      <c r="T6027">
        <v>1</v>
      </c>
      <c r="U6027" t="s">
        <v>18</v>
      </c>
    </row>
    <row r="6028" spans="1:21" outlineLevel="1" x14ac:dyDescent="0.25">
      <c r="A6028" s="1" t="s">
        <v>28884</v>
      </c>
      <c r="B6028">
        <f>SUBTOTAL(3,B6026:B6027)</f>
        <v>2</v>
      </c>
      <c r="U6028">
        <f>SUBTOTAL(3,U6026:U6027)</f>
        <v>2</v>
      </c>
    </row>
    <row r="6029" spans="1:21" outlineLevel="2" x14ac:dyDescent="0.25">
      <c r="B6029" t="str">
        <f>CONCATENATE(G6029,"|", IF(I6029="", H6029,I6029),"|",IF(L6029="",K6029,L6029))</f>
        <v>Glyburide|SCnc|Ser/Plas</v>
      </c>
      <c r="C6029" t="b">
        <f>IF(OR(B6029=B6027, B6029=B6031), TRUE, FALSE)</f>
        <v>0</v>
      </c>
      <c r="D6029">
        <v>3496</v>
      </c>
      <c r="E6029">
        <v>5.5347999999999997</v>
      </c>
      <c r="F6029" t="s">
        <v>11797</v>
      </c>
      <c r="G6029" t="s">
        <v>11791</v>
      </c>
      <c r="H6029" t="s">
        <v>222</v>
      </c>
      <c r="J6029" t="s">
        <v>3</v>
      </c>
      <c r="K6029" t="s">
        <v>47</v>
      </c>
      <c r="M6029" t="s">
        <v>5</v>
      </c>
      <c r="O6029" t="s">
        <v>754</v>
      </c>
      <c r="P6029" t="s">
        <v>754</v>
      </c>
      <c r="Q6029" t="s">
        <v>6</v>
      </c>
      <c r="R6029" t="s">
        <v>11798</v>
      </c>
      <c r="S6029" t="s">
        <v>11799</v>
      </c>
      <c r="T6029">
        <v>1</v>
      </c>
      <c r="U6029" t="s">
        <v>18</v>
      </c>
    </row>
    <row r="6030" spans="1:21" outlineLevel="1" x14ac:dyDescent="0.25">
      <c r="A6030" s="1" t="s">
        <v>28886</v>
      </c>
      <c r="B6030">
        <f>SUBTOTAL(3,B6029:B6029)</f>
        <v>1</v>
      </c>
      <c r="U6030">
        <f>SUBTOTAL(3,U6029:U6029)</f>
        <v>1</v>
      </c>
    </row>
    <row r="6031" spans="1:21" outlineLevel="2" x14ac:dyDescent="0.25">
      <c r="B6031" t="str">
        <f>CONCATENATE(G6031,"|", IF(I6031="", H6031,I6031),"|",IF(L6031="",K6031,L6031))</f>
        <v>Glycol|MCnt|Tiss</v>
      </c>
      <c r="C6031" t="b">
        <f>IF(OR(B6031=B6029, B6031=B6033), TRUE, FALSE)</f>
        <v>0</v>
      </c>
      <c r="D6031">
        <v>3500</v>
      </c>
      <c r="E6031">
        <v>5.5347999999999997</v>
      </c>
      <c r="F6031" t="s">
        <v>11809</v>
      </c>
      <c r="G6031" t="s">
        <v>11810</v>
      </c>
      <c r="H6031" t="s">
        <v>241</v>
      </c>
      <c r="J6031" t="s">
        <v>3</v>
      </c>
      <c r="K6031" t="s">
        <v>313</v>
      </c>
      <c r="M6031" t="s">
        <v>5</v>
      </c>
      <c r="O6031" t="s">
        <v>314</v>
      </c>
      <c r="P6031" t="s">
        <v>314</v>
      </c>
      <c r="Q6031" t="s">
        <v>6</v>
      </c>
      <c r="R6031" t="s">
        <v>11811</v>
      </c>
      <c r="S6031" t="s">
        <v>11812</v>
      </c>
      <c r="T6031">
        <v>1</v>
      </c>
      <c r="U6031" t="s">
        <v>18</v>
      </c>
    </row>
    <row r="6032" spans="1:21" outlineLevel="1" x14ac:dyDescent="0.25">
      <c r="A6032" s="1" t="s">
        <v>28883</v>
      </c>
      <c r="B6032">
        <f>SUBTOTAL(3,B6031:B6031)</f>
        <v>1</v>
      </c>
      <c r="U6032">
        <f>SUBTOTAL(3,U6031:U6031)</f>
        <v>1</v>
      </c>
    </row>
    <row r="6033" spans="1:21" outlineLevel="2" x14ac:dyDescent="0.25">
      <c r="B6033" t="str">
        <f>CONCATENATE(G6033,"|", IF(I6033="", H6033,I6033),"|",IF(L6033="",K6033,L6033))</f>
        <v>Glycol|PrMCnc|Urine</v>
      </c>
      <c r="C6033" t="b">
        <f>IF(OR(B6033=B6031, B6033=B6035), TRUE, FALSE)</f>
        <v>0</v>
      </c>
      <c r="D6033">
        <v>3501</v>
      </c>
      <c r="E6033">
        <v>5.5347999999999997</v>
      </c>
      <c r="F6033" t="s">
        <v>11813</v>
      </c>
      <c r="G6033" t="s">
        <v>11810</v>
      </c>
      <c r="H6033" t="s">
        <v>2</v>
      </c>
      <c r="I6033" t="s">
        <v>25806</v>
      </c>
      <c r="J6033" t="s">
        <v>3</v>
      </c>
      <c r="K6033" t="s">
        <v>32</v>
      </c>
      <c r="M6033" t="s">
        <v>5</v>
      </c>
      <c r="Q6033" t="s">
        <v>6</v>
      </c>
      <c r="R6033" t="s">
        <v>11814</v>
      </c>
      <c r="S6033" t="s">
        <v>11815</v>
      </c>
      <c r="T6033">
        <v>1</v>
      </c>
      <c r="U6033" t="s">
        <v>18</v>
      </c>
    </row>
    <row r="6034" spans="1:21" outlineLevel="1" x14ac:dyDescent="0.25">
      <c r="A6034" s="1" t="s">
        <v>28882</v>
      </c>
      <c r="B6034">
        <f>SUBTOTAL(3,B6033:B6033)</f>
        <v>1</v>
      </c>
      <c r="U6034">
        <f>SUBTOTAL(3,U6033:U6033)</f>
        <v>1</v>
      </c>
    </row>
    <row r="6035" spans="1:21" outlineLevel="2" x14ac:dyDescent="0.25">
      <c r="B6035" t="str">
        <f>CONCATENATE(G6035,"|", IF(I6035="", H6035,I6035),"|",IF(L6035="",K6035,L6035))</f>
        <v>Glyphosate|PrMCnc|Water</v>
      </c>
      <c r="C6035" t="b">
        <f>IF(OR(B6035=B6033, B6035=B6037), TRUE, FALSE)</f>
        <v>0</v>
      </c>
      <c r="D6035">
        <v>3502</v>
      </c>
      <c r="E6035">
        <v>5.5762999999999998</v>
      </c>
      <c r="F6035" t="s">
        <v>11816</v>
      </c>
      <c r="G6035" t="s">
        <v>11817</v>
      </c>
      <c r="H6035" t="s">
        <v>2</v>
      </c>
      <c r="I6035" t="s">
        <v>25806</v>
      </c>
      <c r="J6035" t="s">
        <v>3</v>
      </c>
      <c r="K6035" t="s">
        <v>11</v>
      </c>
      <c r="M6035" t="s">
        <v>5</v>
      </c>
      <c r="Q6035" t="s">
        <v>6</v>
      </c>
      <c r="R6035" t="s">
        <v>11818</v>
      </c>
      <c r="S6035" t="s">
        <v>11819</v>
      </c>
      <c r="T6035">
        <v>1</v>
      </c>
      <c r="U6035" t="s">
        <v>9</v>
      </c>
    </row>
    <row r="6036" spans="1:21" outlineLevel="1" x14ac:dyDescent="0.25">
      <c r="A6036" s="1" t="s">
        <v>28881</v>
      </c>
      <c r="B6036">
        <f>SUBTOTAL(3,B6035:B6035)</f>
        <v>1</v>
      </c>
      <c r="U6036">
        <f>SUBTOTAL(3,U6035:U6035)</f>
        <v>1</v>
      </c>
    </row>
    <row r="6037" spans="1:21" outlineLevel="2" x14ac:dyDescent="0.25">
      <c r="B6037" t="str">
        <f>CONCATENATE(G6037,"|", IF(I6037="", H6037,I6037),"|",IF(L6037="",K6037,L6037))</f>
        <v>Gold/Creatinine|MRto|Urine</v>
      </c>
      <c r="C6037" t="b">
        <f>IF(OR(B6037=B6035, B6037=B6039), TRUE, FALSE)</f>
        <v>0</v>
      </c>
      <c r="D6037">
        <v>3517</v>
      </c>
      <c r="E6037">
        <v>5.5347999999999997</v>
      </c>
      <c r="F6037" t="s">
        <v>11863</v>
      </c>
      <c r="G6037" t="s">
        <v>11864</v>
      </c>
      <c r="H6037" t="s">
        <v>440</v>
      </c>
      <c r="J6037" t="s">
        <v>505</v>
      </c>
      <c r="K6037" t="s">
        <v>32</v>
      </c>
      <c r="M6037" t="s">
        <v>5</v>
      </c>
      <c r="O6037" t="s">
        <v>651</v>
      </c>
      <c r="P6037" t="s">
        <v>652</v>
      </c>
      <c r="Q6037" t="s">
        <v>6</v>
      </c>
      <c r="R6037" t="s">
        <v>11865</v>
      </c>
      <c r="S6037" t="s">
        <v>11866</v>
      </c>
      <c r="T6037">
        <v>1</v>
      </c>
      <c r="U6037" t="s">
        <v>18</v>
      </c>
    </row>
    <row r="6038" spans="1:21" outlineLevel="1" x14ac:dyDescent="0.25">
      <c r="A6038" s="1" t="s">
        <v>28870</v>
      </c>
      <c r="B6038">
        <f>SUBTOTAL(3,B6037:B6037)</f>
        <v>1</v>
      </c>
      <c r="U6038">
        <f>SUBTOTAL(3,U6037:U6037)</f>
        <v>1</v>
      </c>
    </row>
    <row r="6039" spans="1:21" outlineLevel="2" x14ac:dyDescent="0.25">
      <c r="B6039" t="str">
        <f>CONCATENATE(G6039,"|", IF(I6039="", H6039,I6039),"|",IF(L6039="",K6039,L6039))</f>
        <v>Gold/Creatinine|SRto|Urine</v>
      </c>
      <c r="C6039" t="b">
        <f>IF(OR(B6039=B6037, B6039=B6041), TRUE, FALSE)</f>
        <v>0</v>
      </c>
      <c r="D6039">
        <v>3518</v>
      </c>
      <c r="E6039">
        <v>5.5347999999999997</v>
      </c>
      <c r="F6039" t="s">
        <v>11867</v>
      </c>
      <c r="G6039" t="s">
        <v>11864</v>
      </c>
      <c r="H6039" t="s">
        <v>676</v>
      </c>
      <c r="J6039" t="s">
        <v>505</v>
      </c>
      <c r="K6039" t="s">
        <v>32</v>
      </c>
      <c r="M6039" t="s">
        <v>5</v>
      </c>
      <c r="O6039" t="s">
        <v>693</v>
      </c>
      <c r="P6039" t="s">
        <v>694</v>
      </c>
      <c r="Q6039" t="s">
        <v>6</v>
      </c>
      <c r="R6039" t="s">
        <v>11868</v>
      </c>
      <c r="S6039" t="s">
        <v>11869</v>
      </c>
      <c r="T6039">
        <v>1</v>
      </c>
      <c r="U6039" t="s">
        <v>18</v>
      </c>
    </row>
    <row r="6040" spans="1:21" outlineLevel="1" x14ac:dyDescent="0.25">
      <c r="A6040" s="1" t="s">
        <v>28869</v>
      </c>
      <c r="B6040">
        <f>SUBTOTAL(3,B6039:B6039)</f>
        <v>1</v>
      </c>
      <c r="U6040">
        <f>SUBTOTAL(3,U6039:U6039)</f>
        <v>1</v>
      </c>
    </row>
    <row r="6041" spans="1:21" outlineLevel="2" x14ac:dyDescent="0.25">
      <c r="B6041" t="str">
        <f>CONCATENATE(G6041,"|", IF(I6041="", H6041,I6041),"|",IF(L6041="",K6041,L6041))</f>
        <v>Gold|MCnt|Hair</v>
      </c>
      <c r="C6041" t="b">
        <f>IF(OR(B6041=B6039, B6041=B6043), TRUE, FALSE)</f>
        <v>0</v>
      </c>
      <c r="D6041">
        <v>3506</v>
      </c>
      <c r="E6041">
        <v>5.5347999999999997</v>
      </c>
      <c r="F6041" t="s">
        <v>11830</v>
      </c>
      <c r="G6041" t="s">
        <v>11821</v>
      </c>
      <c r="H6041" t="s">
        <v>241</v>
      </c>
      <c r="J6041" t="s">
        <v>3</v>
      </c>
      <c r="K6041" t="s">
        <v>242</v>
      </c>
      <c r="M6041" t="s">
        <v>5</v>
      </c>
      <c r="O6041" t="s">
        <v>6489</v>
      </c>
      <c r="P6041" t="s">
        <v>6489</v>
      </c>
      <c r="Q6041" t="s">
        <v>6</v>
      </c>
      <c r="R6041" t="s">
        <v>11831</v>
      </c>
      <c r="S6041" t="s">
        <v>11832</v>
      </c>
      <c r="T6041">
        <v>1</v>
      </c>
      <c r="U6041" t="s">
        <v>18</v>
      </c>
    </row>
    <row r="6042" spans="1:21" outlineLevel="1" x14ac:dyDescent="0.25">
      <c r="A6042" s="1" t="s">
        <v>28878</v>
      </c>
      <c r="B6042">
        <f>SUBTOTAL(3,B6041:B6041)</f>
        <v>1</v>
      </c>
      <c r="U6042">
        <f>SUBTOTAL(3,U6041:U6041)</f>
        <v>1</v>
      </c>
    </row>
    <row r="6043" spans="1:21" outlineLevel="2" x14ac:dyDescent="0.25">
      <c r="B6043" t="str">
        <f>CONCATENATE(G6043,"|", IF(I6043="", H6043,I6043),"|",IF(L6043="",K6043,L6043))</f>
        <v>Gold|MRat|Urine</v>
      </c>
      <c r="C6043" t="b">
        <f>IF(OR(B6043=B6041, B6043=B6045), TRUE, FALSE)</f>
        <v>0</v>
      </c>
      <c r="D6043">
        <v>3513</v>
      </c>
      <c r="E6043">
        <v>5.5347999999999997</v>
      </c>
      <c r="F6043" t="s">
        <v>11851</v>
      </c>
      <c r="G6043" t="s">
        <v>11821</v>
      </c>
      <c r="H6043" t="s">
        <v>509</v>
      </c>
      <c r="J6043" t="s">
        <v>505</v>
      </c>
      <c r="K6043" t="s">
        <v>32</v>
      </c>
      <c r="M6043" t="s">
        <v>5</v>
      </c>
      <c r="O6043" t="s">
        <v>510</v>
      </c>
      <c r="P6043" t="s">
        <v>511</v>
      </c>
      <c r="Q6043" t="s">
        <v>6</v>
      </c>
      <c r="R6043" t="s">
        <v>11852</v>
      </c>
      <c r="S6043" t="s">
        <v>11853</v>
      </c>
      <c r="T6043">
        <v>1</v>
      </c>
      <c r="U6043" t="s">
        <v>18</v>
      </c>
    </row>
    <row r="6044" spans="1:21" outlineLevel="1" x14ac:dyDescent="0.25">
      <c r="A6044" s="1" t="s">
        <v>28873</v>
      </c>
      <c r="B6044">
        <f>SUBTOTAL(3,B6043:B6043)</f>
        <v>1</v>
      </c>
      <c r="U6044">
        <f>SUBTOTAL(3,U6043:U6043)</f>
        <v>1</v>
      </c>
    </row>
    <row r="6045" spans="1:21" outlineLevel="2" x14ac:dyDescent="0.25">
      <c r="B6045" t="str">
        <f>CONCATENATE(G6045,"|", IF(I6045="", H6045,I6045),"|",IF(L6045="",K6045,L6045))</f>
        <v>Gold|PrMCnc|Body fld</v>
      </c>
      <c r="C6045" t="b">
        <f>IF(OR(B6045=B6043, B6045=B6047), TRUE, FALSE)</f>
        <v>0</v>
      </c>
      <c r="D6045">
        <v>3504</v>
      </c>
      <c r="E6045">
        <v>5.5347999999999997</v>
      </c>
      <c r="F6045" t="s">
        <v>11824</v>
      </c>
      <c r="G6045" t="s">
        <v>11821</v>
      </c>
      <c r="H6045" t="s">
        <v>2</v>
      </c>
      <c r="I6045" t="s">
        <v>25806</v>
      </c>
      <c r="J6045" t="s">
        <v>3</v>
      </c>
      <c r="K6045" t="s">
        <v>234</v>
      </c>
      <c r="M6045" t="s">
        <v>5</v>
      </c>
      <c r="O6045" t="s">
        <v>1502</v>
      </c>
      <c r="P6045" t="s">
        <v>1502</v>
      </c>
      <c r="Q6045" t="s">
        <v>6</v>
      </c>
      <c r="R6045" t="s">
        <v>11825</v>
      </c>
      <c r="S6045" t="s">
        <v>11826</v>
      </c>
      <c r="T6045">
        <v>1</v>
      </c>
      <c r="U6045" t="s">
        <v>18</v>
      </c>
    </row>
    <row r="6046" spans="1:21" outlineLevel="1" x14ac:dyDescent="0.25">
      <c r="A6046" s="1" t="s">
        <v>28880</v>
      </c>
      <c r="B6046">
        <f>SUBTOTAL(3,B6045:B6045)</f>
        <v>1</v>
      </c>
      <c r="U6046">
        <f>SUBTOTAL(3,U6045:U6045)</f>
        <v>1</v>
      </c>
    </row>
    <row r="6047" spans="1:21" outlineLevel="2" x14ac:dyDescent="0.25">
      <c r="B6047" t="str">
        <f>CONCATENATE(G6047,"|", IF(I6047="", H6047,I6047),"|",IF(L6047="",K6047,L6047))</f>
        <v>Gold|PrMCnc|CSF</v>
      </c>
      <c r="C6047" t="b">
        <f>IF(OR(B6047=B6045, B6047=B6049), TRUE, FALSE)</f>
        <v>0</v>
      </c>
      <c r="D6047">
        <v>3505</v>
      </c>
      <c r="E6047">
        <v>5.5347999999999997</v>
      </c>
      <c r="F6047" t="s">
        <v>11827</v>
      </c>
      <c r="G6047" t="s">
        <v>11821</v>
      </c>
      <c r="H6047" t="s">
        <v>2</v>
      </c>
      <c r="I6047" t="s">
        <v>25806</v>
      </c>
      <c r="J6047" t="s">
        <v>3</v>
      </c>
      <c r="K6047" t="s">
        <v>665</v>
      </c>
      <c r="M6047" t="s">
        <v>5</v>
      </c>
      <c r="O6047" t="s">
        <v>1502</v>
      </c>
      <c r="P6047" t="s">
        <v>1502</v>
      </c>
      <c r="Q6047" t="s">
        <v>6</v>
      </c>
      <c r="R6047" t="s">
        <v>11828</v>
      </c>
      <c r="S6047" t="s">
        <v>11829</v>
      </c>
      <c r="T6047">
        <v>1</v>
      </c>
      <c r="U6047" t="s">
        <v>18</v>
      </c>
    </row>
    <row r="6048" spans="1:21" outlineLevel="1" x14ac:dyDescent="0.25">
      <c r="A6048" s="1" t="s">
        <v>28879</v>
      </c>
      <c r="B6048">
        <f>SUBTOTAL(3,B6047:B6047)</f>
        <v>1</v>
      </c>
      <c r="U6048">
        <f>SUBTOTAL(3,U6047:U6047)</f>
        <v>1</v>
      </c>
    </row>
    <row r="6049" spans="1:21" outlineLevel="2" x14ac:dyDescent="0.25">
      <c r="B6049" t="str">
        <f>CONCATENATE(G6049,"|", IF(I6049="", H6049,I6049),"|",IF(L6049="",K6049,L6049))</f>
        <v>Gold|PrMCnc|Intravascular - any</v>
      </c>
      <c r="C6049" t="b">
        <f>IF(OR(B6049=B6047, B6049=B6050), TRUE, FALSE)</f>
        <v>1</v>
      </c>
      <c r="D6049">
        <v>3503</v>
      </c>
      <c r="E6049">
        <v>5.5347999999999997</v>
      </c>
      <c r="F6049" t="s">
        <v>11820</v>
      </c>
      <c r="G6049" t="s">
        <v>11821</v>
      </c>
      <c r="H6049" t="s">
        <v>2</v>
      </c>
      <c r="I6049" t="s">
        <v>25806</v>
      </c>
      <c r="J6049" t="s">
        <v>3</v>
      </c>
      <c r="K6049" t="s">
        <v>38</v>
      </c>
      <c r="L6049" t="s">
        <v>25808</v>
      </c>
      <c r="M6049" t="s">
        <v>5</v>
      </c>
      <c r="O6049" t="s">
        <v>1502</v>
      </c>
      <c r="P6049" t="s">
        <v>1502</v>
      </c>
      <c r="Q6049" t="s">
        <v>6</v>
      </c>
      <c r="R6049" t="s">
        <v>11822</v>
      </c>
      <c r="S6049" t="s">
        <v>11823</v>
      </c>
      <c r="T6049">
        <v>1</v>
      </c>
      <c r="U6049" t="s">
        <v>18</v>
      </c>
    </row>
    <row r="6050" spans="1:21" outlineLevel="2" x14ac:dyDescent="0.25">
      <c r="B6050" t="str">
        <f>CONCATENATE(G6050,"|", IF(I6050="", H6050,I6050),"|",IF(L6050="",K6050,L6050))</f>
        <v>Gold|PrMCnc|Intravascular - any</v>
      </c>
      <c r="C6050" t="b">
        <f>IF(OR(B6050=B6049, B6050=B6052), TRUE, FALSE)</f>
        <v>1</v>
      </c>
      <c r="D6050">
        <v>3508</v>
      </c>
      <c r="E6050">
        <v>5.5347999999999997</v>
      </c>
      <c r="F6050" t="s">
        <v>11836</v>
      </c>
      <c r="G6050" t="s">
        <v>11821</v>
      </c>
      <c r="H6050" t="s">
        <v>2</v>
      </c>
      <c r="I6050" t="s">
        <v>25806</v>
      </c>
      <c r="J6050" t="s">
        <v>3</v>
      </c>
      <c r="K6050" t="s">
        <v>47</v>
      </c>
      <c r="L6050" t="s">
        <v>25808</v>
      </c>
      <c r="M6050" t="s">
        <v>5</v>
      </c>
      <c r="O6050" t="s">
        <v>1502</v>
      </c>
      <c r="P6050" t="s">
        <v>1502</v>
      </c>
      <c r="Q6050" t="s">
        <v>6</v>
      </c>
      <c r="R6050" t="s">
        <v>11837</v>
      </c>
      <c r="S6050" t="s">
        <v>11838</v>
      </c>
      <c r="T6050">
        <v>1</v>
      </c>
      <c r="U6050" t="s">
        <v>18</v>
      </c>
    </row>
    <row r="6051" spans="1:21" outlineLevel="1" x14ac:dyDescent="0.25">
      <c r="A6051" s="1" t="s">
        <v>28876</v>
      </c>
      <c r="B6051">
        <f>SUBTOTAL(3,B6049:B6050)</f>
        <v>2</v>
      </c>
      <c r="U6051">
        <f>SUBTOTAL(3,U6049:U6050)</f>
        <v>2</v>
      </c>
    </row>
    <row r="6052" spans="1:21" outlineLevel="2" x14ac:dyDescent="0.25">
      <c r="B6052" t="str">
        <f>CONCATENATE(G6052,"|", IF(I6052="", H6052,I6052),"|",IF(L6052="",K6052,L6052))</f>
        <v>Gold|PrMCnc|RBC</v>
      </c>
      <c r="C6052" t="b">
        <f>IF(OR(B6052=B6050, B6052=B6054), TRUE, FALSE)</f>
        <v>0</v>
      </c>
      <c r="D6052">
        <v>3507</v>
      </c>
      <c r="E6052">
        <v>5.5347999999999997</v>
      </c>
      <c r="F6052" t="s">
        <v>11833</v>
      </c>
      <c r="G6052" t="s">
        <v>11821</v>
      </c>
      <c r="H6052" t="s">
        <v>2</v>
      </c>
      <c r="I6052" t="s">
        <v>25806</v>
      </c>
      <c r="J6052" t="s">
        <v>3</v>
      </c>
      <c r="K6052" t="s">
        <v>1095</v>
      </c>
      <c r="M6052" t="s">
        <v>5</v>
      </c>
      <c r="O6052" t="s">
        <v>33</v>
      </c>
      <c r="P6052" t="s">
        <v>33</v>
      </c>
      <c r="Q6052" t="s">
        <v>6</v>
      </c>
      <c r="R6052" t="s">
        <v>11834</v>
      </c>
      <c r="S6052" t="s">
        <v>11835</v>
      </c>
      <c r="T6052">
        <v>1</v>
      </c>
      <c r="U6052" t="s">
        <v>18</v>
      </c>
    </row>
    <row r="6053" spans="1:21" outlineLevel="1" x14ac:dyDescent="0.25">
      <c r="A6053" s="1" t="s">
        <v>28877</v>
      </c>
      <c r="B6053">
        <f>SUBTOTAL(3,B6052:B6052)</f>
        <v>1</v>
      </c>
      <c r="U6053">
        <f>SUBTOTAL(3,U6052:U6052)</f>
        <v>1</v>
      </c>
    </row>
    <row r="6054" spans="1:21" outlineLevel="2" x14ac:dyDescent="0.25">
      <c r="B6054" t="str">
        <f>CONCATENATE(G6054,"|", IF(I6054="", H6054,I6054),"|",IF(L6054="",K6054,L6054))</f>
        <v>Gold|PrMCnc|Urine</v>
      </c>
      <c r="C6054" t="b">
        <f>IF(OR(B6054=B6052, B6054=B6055), TRUE, FALSE)</f>
        <v>1</v>
      </c>
      <c r="D6054">
        <v>3510</v>
      </c>
      <c r="E6054">
        <v>5.5347999999999997</v>
      </c>
      <c r="F6054" t="s">
        <v>11842</v>
      </c>
      <c r="G6054" t="s">
        <v>11821</v>
      </c>
      <c r="H6054" t="s">
        <v>2</v>
      </c>
      <c r="I6054" t="s">
        <v>25806</v>
      </c>
      <c r="J6054" t="s">
        <v>505</v>
      </c>
      <c r="K6054" t="s">
        <v>32</v>
      </c>
      <c r="M6054" t="s">
        <v>5</v>
      </c>
      <c r="O6054" t="s">
        <v>33</v>
      </c>
      <c r="P6054" t="s">
        <v>33</v>
      </c>
      <c r="Q6054" t="s">
        <v>6</v>
      </c>
      <c r="R6054" t="s">
        <v>11843</v>
      </c>
      <c r="S6054" t="s">
        <v>11844</v>
      </c>
      <c r="T6054">
        <v>1</v>
      </c>
      <c r="U6054" t="s">
        <v>18</v>
      </c>
    </row>
    <row r="6055" spans="1:21" outlineLevel="2" x14ac:dyDescent="0.25">
      <c r="B6055" t="str">
        <f>CONCATENATE(G6055,"|", IF(I6055="", H6055,I6055),"|",IF(L6055="",K6055,L6055))</f>
        <v>Gold|PrMCnc|Urine</v>
      </c>
      <c r="C6055" t="b">
        <f t="shared" si="54"/>
        <v>1</v>
      </c>
      <c r="D6055">
        <v>3511</v>
      </c>
      <c r="E6055">
        <v>5.5347999999999997</v>
      </c>
      <c r="F6055" t="s">
        <v>11845</v>
      </c>
      <c r="G6055" t="s">
        <v>11821</v>
      </c>
      <c r="H6055" t="s">
        <v>2</v>
      </c>
      <c r="I6055" t="s">
        <v>25806</v>
      </c>
      <c r="J6055" t="s">
        <v>3</v>
      </c>
      <c r="K6055" t="s">
        <v>32</v>
      </c>
      <c r="M6055" t="s">
        <v>5</v>
      </c>
      <c r="O6055" t="s">
        <v>1502</v>
      </c>
      <c r="P6055" t="s">
        <v>1502</v>
      </c>
      <c r="Q6055" t="s">
        <v>6</v>
      </c>
      <c r="R6055" t="s">
        <v>11846</v>
      </c>
      <c r="S6055" t="s">
        <v>11847</v>
      </c>
      <c r="T6055">
        <v>1</v>
      </c>
      <c r="U6055" t="s">
        <v>18</v>
      </c>
    </row>
    <row r="6056" spans="1:21" outlineLevel="2" x14ac:dyDescent="0.25">
      <c r="B6056" t="str">
        <f>CONCATENATE(G6056,"|", IF(I6056="", H6056,I6056),"|",IF(L6056="",K6056,L6056))</f>
        <v>Gold|PrMCnc|Urine</v>
      </c>
      <c r="C6056" t="b">
        <f>IF(OR(B6056=B6055, B6056=B6058), TRUE, FALSE)</f>
        <v>1</v>
      </c>
      <c r="D6056">
        <v>3512</v>
      </c>
      <c r="E6056">
        <v>5.5347999999999997</v>
      </c>
      <c r="F6056" t="s">
        <v>11848</v>
      </c>
      <c r="G6056" t="s">
        <v>11821</v>
      </c>
      <c r="H6056" t="s">
        <v>2</v>
      </c>
      <c r="I6056" t="s">
        <v>25806</v>
      </c>
      <c r="J6056" t="s">
        <v>259</v>
      </c>
      <c r="K6056" t="s">
        <v>32</v>
      </c>
      <c r="M6056" t="s">
        <v>5</v>
      </c>
      <c r="O6056" t="s">
        <v>33</v>
      </c>
      <c r="P6056" t="s">
        <v>33</v>
      </c>
      <c r="Q6056" t="s">
        <v>6</v>
      </c>
      <c r="R6056" t="s">
        <v>11849</v>
      </c>
      <c r="S6056" t="s">
        <v>11850</v>
      </c>
      <c r="T6056">
        <v>1</v>
      </c>
      <c r="U6056" t="s">
        <v>18</v>
      </c>
    </row>
    <row r="6057" spans="1:21" outlineLevel="1" x14ac:dyDescent="0.25">
      <c r="A6057" s="1" t="s">
        <v>28874</v>
      </c>
      <c r="B6057">
        <f>SUBTOTAL(3,B6054:B6056)</f>
        <v>3</v>
      </c>
      <c r="U6057">
        <f>SUBTOTAL(3,U6054:U6056)</f>
        <v>3</v>
      </c>
    </row>
    <row r="6058" spans="1:21" outlineLevel="2" x14ac:dyDescent="0.25">
      <c r="B6058" t="str">
        <f>CONCATENATE(G6058,"|", IF(I6058="", H6058,I6058),"|",IF(L6058="",K6058,L6058))</f>
        <v>Gold|SCnc|Ser/Plas</v>
      </c>
      <c r="C6058" t="b">
        <f>IF(OR(B6058=B6056, B6058=B6060), TRUE, FALSE)</f>
        <v>0</v>
      </c>
      <c r="D6058">
        <v>3509</v>
      </c>
      <c r="E6058">
        <v>5.5347999999999997</v>
      </c>
      <c r="F6058" t="s">
        <v>11839</v>
      </c>
      <c r="G6058" t="s">
        <v>11821</v>
      </c>
      <c r="H6058" t="s">
        <v>222</v>
      </c>
      <c r="J6058" t="s">
        <v>3</v>
      </c>
      <c r="K6058" t="s">
        <v>47</v>
      </c>
      <c r="M6058" t="s">
        <v>5</v>
      </c>
      <c r="O6058" t="s">
        <v>223</v>
      </c>
      <c r="P6058" t="s">
        <v>223</v>
      </c>
      <c r="Q6058" t="s">
        <v>6</v>
      </c>
      <c r="R6058" t="s">
        <v>11840</v>
      </c>
      <c r="S6058" t="s">
        <v>11841</v>
      </c>
      <c r="T6058">
        <v>1</v>
      </c>
      <c r="U6058" t="s">
        <v>18</v>
      </c>
    </row>
    <row r="6059" spans="1:21" outlineLevel="1" x14ac:dyDescent="0.25">
      <c r="A6059" s="1" t="s">
        <v>28875</v>
      </c>
      <c r="B6059">
        <f>SUBTOTAL(3,B6058:B6058)</f>
        <v>1</v>
      </c>
      <c r="U6059">
        <f>SUBTOTAL(3,U6058:U6058)</f>
        <v>1</v>
      </c>
    </row>
    <row r="6060" spans="1:21" outlineLevel="2" x14ac:dyDescent="0.25">
      <c r="B6060" t="str">
        <f>CONCATENATE(G6060,"|", IF(I6060="", H6060,I6060),"|",IF(L6060="",K6060,L6060))</f>
        <v>Gold|SCnc|Urine</v>
      </c>
      <c r="C6060" t="b">
        <f>IF(OR(B6060=B6058, B6060=B6061), TRUE, FALSE)</f>
        <v>1</v>
      </c>
      <c r="D6060">
        <v>3514</v>
      </c>
      <c r="E6060">
        <v>5.5347999999999997</v>
      </c>
      <c r="F6060" t="s">
        <v>11854</v>
      </c>
      <c r="G6060" t="s">
        <v>11821</v>
      </c>
      <c r="H6060" t="s">
        <v>222</v>
      </c>
      <c r="J6060" t="s">
        <v>505</v>
      </c>
      <c r="K6060" t="s">
        <v>32</v>
      </c>
      <c r="M6060" t="s">
        <v>5</v>
      </c>
      <c r="O6060" t="s">
        <v>223</v>
      </c>
      <c r="P6060" t="s">
        <v>223</v>
      </c>
      <c r="Q6060" t="s">
        <v>6</v>
      </c>
      <c r="R6060" t="s">
        <v>11855</v>
      </c>
      <c r="S6060" t="s">
        <v>11856</v>
      </c>
      <c r="T6060">
        <v>1</v>
      </c>
      <c r="U6060" t="s">
        <v>18</v>
      </c>
    </row>
    <row r="6061" spans="1:21" outlineLevel="2" x14ac:dyDescent="0.25">
      <c r="B6061" t="str">
        <f>CONCATENATE(G6061,"|", IF(I6061="", H6061,I6061),"|",IF(L6061="",K6061,L6061))</f>
        <v>Gold|SCnc|Urine</v>
      </c>
      <c r="C6061" t="b">
        <f>IF(OR(B6061=B6060, B6061=B6063), TRUE, FALSE)</f>
        <v>1</v>
      </c>
      <c r="D6061">
        <v>3515</v>
      </c>
      <c r="E6061">
        <v>5.5347999999999997</v>
      </c>
      <c r="F6061" t="s">
        <v>11857</v>
      </c>
      <c r="G6061" t="s">
        <v>11821</v>
      </c>
      <c r="H6061" t="s">
        <v>222</v>
      </c>
      <c r="J6061" t="s">
        <v>3</v>
      </c>
      <c r="K6061" t="s">
        <v>32</v>
      </c>
      <c r="M6061" t="s">
        <v>5</v>
      </c>
      <c r="O6061" t="s">
        <v>223</v>
      </c>
      <c r="P6061" t="s">
        <v>223</v>
      </c>
      <c r="Q6061" t="s">
        <v>6</v>
      </c>
      <c r="R6061" t="s">
        <v>11858</v>
      </c>
      <c r="S6061" t="s">
        <v>11859</v>
      </c>
      <c r="T6061">
        <v>1</v>
      </c>
      <c r="U6061" t="s">
        <v>18</v>
      </c>
    </row>
    <row r="6062" spans="1:21" outlineLevel="1" x14ac:dyDescent="0.25">
      <c r="A6062" s="1" t="s">
        <v>28872</v>
      </c>
      <c r="B6062">
        <f>SUBTOTAL(3,B6060:B6061)</f>
        <v>2</v>
      </c>
      <c r="U6062">
        <f>SUBTOTAL(3,U6060:U6061)</f>
        <v>2</v>
      </c>
    </row>
    <row r="6063" spans="1:21" outlineLevel="2" x14ac:dyDescent="0.25">
      <c r="B6063" t="str">
        <f>CONCATENATE(G6063,"|", IF(I6063="", H6063,I6063),"|",IF(L6063="",K6063,L6063))</f>
        <v>Gold|SRat|Urine</v>
      </c>
      <c r="C6063" t="b">
        <f>IF(OR(B6063=B6061, B6063=B6065), TRUE, FALSE)</f>
        <v>0</v>
      </c>
      <c r="D6063">
        <v>3516</v>
      </c>
      <c r="E6063">
        <v>5.5347999999999997</v>
      </c>
      <c r="F6063" t="s">
        <v>11860</v>
      </c>
      <c r="G6063" t="s">
        <v>11821</v>
      </c>
      <c r="H6063" t="s">
        <v>767</v>
      </c>
      <c r="J6063" t="s">
        <v>505</v>
      </c>
      <c r="K6063" t="s">
        <v>32</v>
      </c>
      <c r="M6063" t="s">
        <v>5</v>
      </c>
      <c r="O6063" t="s">
        <v>1064</v>
      </c>
      <c r="P6063" t="s">
        <v>1065</v>
      </c>
      <c r="Q6063" t="s">
        <v>6</v>
      </c>
      <c r="R6063" t="s">
        <v>11861</v>
      </c>
      <c r="S6063" t="s">
        <v>11862</v>
      </c>
      <c r="T6063">
        <v>1</v>
      </c>
      <c r="U6063" t="s">
        <v>18</v>
      </c>
    </row>
    <row r="6064" spans="1:21" outlineLevel="1" x14ac:dyDescent="0.25">
      <c r="A6064" s="1" t="s">
        <v>28871</v>
      </c>
      <c r="B6064">
        <f>SUBTOTAL(3,B6063:B6063)</f>
        <v>1</v>
      </c>
      <c r="U6064">
        <f>SUBTOTAL(3,U6063:U6063)</f>
        <v>1</v>
      </c>
    </row>
    <row r="6065" spans="1:21" outlineLevel="2" x14ac:dyDescent="0.25">
      <c r="B6065" t="str">
        <f>CONCATENATE(G6065,"|", IF(I6065="", H6065,I6065),"|",IF(L6065="",K6065,L6065))</f>
        <v>Gossypol.bound|PrMCnc|XXX</v>
      </c>
      <c r="C6065" t="b">
        <f>IF(OR(B6065=B6063, B6065=B6067), TRUE, FALSE)</f>
        <v>0</v>
      </c>
      <c r="D6065">
        <v>3521</v>
      </c>
      <c r="E6065">
        <v>5.5347999999999997</v>
      </c>
      <c r="F6065" t="s">
        <v>11877</v>
      </c>
      <c r="G6065" t="s">
        <v>11878</v>
      </c>
      <c r="H6065" t="s">
        <v>2</v>
      </c>
      <c r="I6065" t="s">
        <v>25806</v>
      </c>
      <c r="J6065" t="s">
        <v>3</v>
      </c>
      <c r="K6065" t="s">
        <v>259</v>
      </c>
      <c r="M6065" t="s">
        <v>5</v>
      </c>
      <c r="Q6065" t="s">
        <v>6</v>
      </c>
      <c r="R6065" t="s">
        <v>11879</v>
      </c>
      <c r="S6065" t="s">
        <v>11880</v>
      </c>
      <c r="T6065">
        <v>1</v>
      </c>
      <c r="U6065" t="s">
        <v>18</v>
      </c>
    </row>
    <row r="6066" spans="1:21" outlineLevel="1" x14ac:dyDescent="0.25">
      <c r="A6066" s="1" t="s">
        <v>28866</v>
      </c>
      <c r="B6066">
        <f>SUBTOTAL(3,B6065:B6065)</f>
        <v>1</v>
      </c>
      <c r="U6066">
        <f>SUBTOTAL(3,U6065:U6065)</f>
        <v>1</v>
      </c>
    </row>
    <row r="6067" spans="1:21" outlineLevel="2" x14ac:dyDescent="0.25">
      <c r="B6067" t="str">
        <f>CONCATENATE(G6067,"|", IF(I6067="", H6067,I6067),"|",IF(L6067="",K6067,L6067))</f>
        <v>Gossypol.free|PrMCnc|XXX</v>
      </c>
      <c r="C6067" t="b">
        <f>IF(OR(B6067=B6065, B6067=B6069), TRUE, FALSE)</f>
        <v>0</v>
      </c>
      <c r="D6067">
        <v>3522</v>
      </c>
      <c r="E6067">
        <v>5.5347999999999997</v>
      </c>
      <c r="F6067" t="s">
        <v>11881</v>
      </c>
      <c r="G6067" t="s">
        <v>11882</v>
      </c>
      <c r="H6067" t="s">
        <v>2</v>
      </c>
      <c r="I6067" t="s">
        <v>25806</v>
      </c>
      <c r="J6067" t="s">
        <v>3</v>
      </c>
      <c r="K6067" t="s">
        <v>259</v>
      </c>
      <c r="M6067" t="s">
        <v>5</v>
      </c>
      <c r="Q6067" t="s">
        <v>6</v>
      </c>
      <c r="R6067" t="s">
        <v>11883</v>
      </c>
      <c r="S6067" t="s">
        <v>11884</v>
      </c>
      <c r="T6067">
        <v>1</v>
      </c>
      <c r="U6067" t="s">
        <v>18</v>
      </c>
    </row>
    <row r="6068" spans="1:21" outlineLevel="1" x14ac:dyDescent="0.25">
      <c r="A6068" s="1" t="s">
        <v>28865</v>
      </c>
      <c r="B6068">
        <f>SUBTOTAL(3,B6067:B6067)</f>
        <v>1</v>
      </c>
      <c r="U6068">
        <f>SUBTOTAL(3,U6067:U6067)</f>
        <v>1</v>
      </c>
    </row>
    <row r="6069" spans="1:21" outlineLevel="2" x14ac:dyDescent="0.25">
      <c r="B6069" t="str">
        <f>CONCATENATE(G6069,"|", IF(I6069="", H6069,I6069),"|",IF(L6069="",K6069,L6069))</f>
        <v>Gossypol.negative isomer|PrMCnc|XXX</v>
      </c>
      <c r="C6069" t="b">
        <f>IF(OR(B6069=B6067, B6069=B6071), TRUE, FALSE)</f>
        <v>0</v>
      </c>
      <c r="D6069">
        <v>3523</v>
      </c>
      <c r="E6069">
        <v>5.5347999999999997</v>
      </c>
      <c r="F6069" t="s">
        <v>11885</v>
      </c>
      <c r="G6069" t="s">
        <v>11886</v>
      </c>
      <c r="H6069" t="s">
        <v>2</v>
      </c>
      <c r="I6069" t="s">
        <v>25806</v>
      </c>
      <c r="J6069" t="s">
        <v>3</v>
      </c>
      <c r="K6069" t="s">
        <v>259</v>
      </c>
      <c r="M6069" t="s">
        <v>5</v>
      </c>
      <c r="Q6069" t="s">
        <v>6</v>
      </c>
      <c r="R6069" t="s">
        <v>11887</v>
      </c>
      <c r="S6069" t="s">
        <v>11888</v>
      </c>
      <c r="T6069">
        <v>1</v>
      </c>
      <c r="U6069" t="s">
        <v>18</v>
      </c>
    </row>
    <row r="6070" spans="1:21" outlineLevel="1" x14ac:dyDescent="0.25">
      <c r="A6070" s="1" t="s">
        <v>28864</v>
      </c>
      <c r="B6070">
        <f>SUBTOTAL(3,B6069:B6069)</f>
        <v>1</v>
      </c>
      <c r="U6070">
        <f>SUBTOTAL(3,U6069:U6069)</f>
        <v>1</v>
      </c>
    </row>
    <row r="6071" spans="1:21" outlineLevel="2" x14ac:dyDescent="0.25">
      <c r="B6071" t="str">
        <f>CONCATENATE(G6071,"|", IF(I6071="", H6071,I6071),"|",IF(L6071="",K6071,L6071))</f>
        <v>Gossypol.positive isomer|PrMCnc|XXX</v>
      </c>
      <c r="C6071" t="b">
        <f>IF(OR(B6071=B6069, B6071=B6073), TRUE, FALSE)</f>
        <v>0</v>
      </c>
      <c r="D6071">
        <v>3524</v>
      </c>
      <c r="E6071">
        <v>5.5347999999999997</v>
      </c>
      <c r="F6071" t="s">
        <v>11889</v>
      </c>
      <c r="G6071" t="s">
        <v>11890</v>
      </c>
      <c r="H6071" t="s">
        <v>2</v>
      </c>
      <c r="I6071" t="s">
        <v>25806</v>
      </c>
      <c r="J6071" t="s">
        <v>3</v>
      </c>
      <c r="K6071" t="s">
        <v>259</v>
      </c>
      <c r="M6071" t="s">
        <v>5</v>
      </c>
      <c r="Q6071" t="s">
        <v>6</v>
      </c>
      <c r="R6071" t="s">
        <v>11891</v>
      </c>
      <c r="S6071" t="s">
        <v>11892</v>
      </c>
      <c r="T6071">
        <v>1</v>
      </c>
      <c r="U6071" t="s">
        <v>18</v>
      </c>
    </row>
    <row r="6072" spans="1:21" outlineLevel="1" x14ac:dyDescent="0.25">
      <c r="A6072" s="1" t="s">
        <v>28863</v>
      </c>
      <c r="B6072">
        <f>SUBTOTAL(3,B6071:B6071)</f>
        <v>1</v>
      </c>
      <c r="U6072">
        <f>SUBTOTAL(3,U6071:U6071)</f>
        <v>1</v>
      </c>
    </row>
    <row r="6073" spans="1:21" outlineLevel="2" x14ac:dyDescent="0.25">
      <c r="B6073" t="str">
        <f>CONCATENATE(G6073,"|", IF(I6073="", H6073,I6073),"|",IF(L6073="",K6073,L6073))</f>
        <v>Gossypol|MCnt|Feed</v>
      </c>
      <c r="C6073" t="b">
        <f>IF(OR(B6073=B6071, B6073=B6075), TRUE, FALSE)</f>
        <v>0</v>
      </c>
      <c r="D6073">
        <v>3519</v>
      </c>
      <c r="E6073">
        <v>5.5347999999999997</v>
      </c>
      <c r="F6073" t="s">
        <v>11870</v>
      </c>
      <c r="G6073" t="s">
        <v>11871</v>
      </c>
      <c r="H6073" t="s">
        <v>241</v>
      </c>
      <c r="J6073" t="s">
        <v>3</v>
      </c>
      <c r="K6073" t="s">
        <v>2494</v>
      </c>
      <c r="M6073" t="s">
        <v>5</v>
      </c>
      <c r="O6073" t="s">
        <v>314</v>
      </c>
      <c r="P6073" t="s">
        <v>314</v>
      </c>
      <c r="Q6073" t="s">
        <v>6</v>
      </c>
      <c r="R6073" t="s">
        <v>11872</v>
      </c>
      <c r="S6073" t="s">
        <v>11873</v>
      </c>
      <c r="T6073">
        <v>1</v>
      </c>
      <c r="U6073" t="s">
        <v>18</v>
      </c>
    </row>
    <row r="6074" spans="1:21" outlineLevel="1" x14ac:dyDescent="0.25">
      <c r="A6074" s="1" t="s">
        <v>28868</v>
      </c>
      <c r="B6074">
        <f>SUBTOTAL(3,B6073:B6073)</f>
        <v>1</v>
      </c>
      <c r="U6074">
        <f>SUBTOTAL(3,U6073:U6073)</f>
        <v>1</v>
      </c>
    </row>
    <row r="6075" spans="1:21" outlineLevel="2" x14ac:dyDescent="0.25">
      <c r="B6075" t="str">
        <f>CONCATENATE(G6075,"|", IF(I6075="", H6075,I6075),"|",IF(L6075="",K6075,L6075))</f>
        <v>Gossypol|PrMCnc|XXX</v>
      </c>
      <c r="C6075" t="b">
        <f>IF(OR(B6075=B6073, B6075=B6077), TRUE, FALSE)</f>
        <v>0</v>
      </c>
      <c r="D6075">
        <v>3520</v>
      </c>
      <c r="E6075">
        <v>5.5347999999999997</v>
      </c>
      <c r="F6075" t="s">
        <v>11874</v>
      </c>
      <c r="G6075" t="s">
        <v>11871</v>
      </c>
      <c r="H6075" t="s">
        <v>2</v>
      </c>
      <c r="I6075" t="s">
        <v>25806</v>
      </c>
      <c r="J6075" t="s">
        <v>3</v>
      </c>
      <c r="K6075" t="s">
        <v>259</v>
      </c>
      <c r="M6075" t="s">
        <v>5</v>
      </c>
      <c r="Q6075" t="s">
        <v>6</v>
      </c>
      <c r="R6075" t="s">
        <v>11875</v>
      </c>
      <c r="S6075" t="s">
        <v>11876</v>
      </c>
      <c r="T6075">
        <v>1</v>
      </c>
      <c r="U6075" t="s">
        <v>18</v>
      </c>
    </row>
    <row r="6076" spans="1:21" outlineLevel="1" x14ac:dyDescent="0.25">
      <c r="A6076" s="1" t="s">
        <v>28867</v>
      </c>
      <c r="B6076">
        <f>SUBTOTAL(3,B6075:B6075)</f>
        <v>1</v>
      </c>
      <c r="U6076">
        <f>SUBTOTAL(3,U6075:U6075)</f>
        <v>1</v>
      </c>
    </row>
    <row r="6077" spans="1:21" outlineLevel="2" x14ac:dyDescent="0.25">
      <c r="B6077" t="str">
        <f>CONCATENATE(G6077,"|", IF(I6077="", H6077,I6077),"|",IF(L6077="",K6077,L6077))</f>
        <v>Griseofulvin|PrMCnc|Intravascular - any</v>
      </c>
      <c r="C6077" t="b">
        <f>IF(OR(B6077=B6075, B6077=B6079), TRUE, FALSE)</f>
        <v>0</v>
      </c>
      <c r="D6077">
        <v>3525</v>
      </c>
      <c r="E6077">
        <v>5.5347999999999997</v>
      </c>
      <c r="F6077" t="s">
        <v>11893</v>
      </c>
      <c r="G6077" t="s">
        <v>11894</v>
      </c>
      <c r="H6077" t="s">
        <v>2</v>
      </c>
      <c r="I6077" t="s">
        <v>25806</v>
      </c>
      <c r="J6077" t="s">
        <v>3</v>
      </c>
      <c r="K6077" t="s">
        <v>47</v>
      </c>
      <c r="L6077" t="s">
        <v>25808</v>
      </c>
      <c r="M6077" t="s">
        <v>5</v>
      </c>
      <c r="O6077" t="s">
        <v>101</v>
      </c>
      <c r="P6077" t="s">
        <v>101</v>
      </c>
      <c r="Q6077" t="s">
        <v>6</v>
      </c>
      <c r="R6077" t="s">
        <v>11895</v>
      </c>
      <c r="S6077" t="s">
        <v>11896</v>
      </c>
      <c r="T6077">
        <v>1</v>
      </c>
      <c r="U6077" t="s">
        <v>18</v>
      </c>
    </row>
    <row r="6078" spans="1:21" outlineLevel="1" x14ac:dyDescent="0.25">
      <c r="A6078" s="1" t="s">
        <v>28862</v>
      </c>
      <c r="B6078">
        <f>SUBTOTAL(3,B6077:B6077)</f>
        <v>1</v>
      </c>
      <c r="U6078">
        <f>SUBTOTAL(3,U6077:U6077)</f>
        <v>1</v>
      </c>
    </row>
    <row r="6079" spans="1:21" outlineLevel="2" x14ac:dyDescent="0.25">
      <c r="B6079" t="str">
        <f>CONCATENATE(G6079,"|", IF(I6079="", H6079,I6079),"|",IF(L6079="",K6079,L6079))</f>
        <v>Guaifenesin|PrMCnc|Intravascular - any</v>
      </c>
      <c r="C6079" t="b">
        <f>IF(OR(B6079=B6077, B6079=B6081), TRUE, FALSE)</f>
        <v>0</v>
      </c>
      <c r="D6079">
        <v>3526</v>
      </c>
      <c r="E6079">
        <v>5.5347999999999997</v>
      </c>
      <c r="F6079" t="s">
        <v>11897</v>
      </c>
      <c r="G6079" t="s">
        <v>11898</v>
      </c>
      <c r="H6079" t="s">
        <v>2</v>
      </c>
      <c r="I6079" t="s">
        <v>25806</v>
      </c>
      <c r="J6079" t="s">
        <v>3</v>
      </c>
      <c r="K6079" t="s">
        <v>47</v>
      </c>
      <c r="L6079" t="s">
        <v>25808</v>
      </c>
      <c r="M6079" t="s">
        <v>5</v>
      </c>
      <c r="O6079" t="s">
        <v>101</v>
      </c>
      <c r="P6079" t="s">
        <v>101</v>
      </c>
      <c r="Q6079" t="s">
        <v>6</v>
      </c>
      <c r="R6079" t="s">
        <v>11899</v>
      </c>
      <c r="S6079" t="s">
        <v>11900</v>
      </c>
      <c r="T6079">
        <v>1</v>
      </c>
      <c r="U6079" t="s">
        <v>18</v>
      </c>
    </row>
    <row r="6080" spans="1:21" outlineLevel="1" x14ac:dyDescent="0.25">
      <c r="A6080" s="1" t="s">
        <v>28861</v>
      </c>
      <c r="B6080">
        <f>SUBTOTAL(3,B6079:B6079)</f>
        <v>1</v>
      </c>
      <c r="U6080">
        <f>SUBTOTAL(3,U6079:U6079)</f>
        <v>1</v>
      </c>
    </row>
    <row r="6081" spans="1:21" outlineLevel="2" x14ac:dyDescent="0.25">
      <c r="B6081" t="str">
        <f>CONCATENATE(G6081,"|", IF(I6081="", H6081,I6081),"|",IF(L6081="",K6081,L6081))</f>
        <v>Halazepam|PrMCnc|Intravascular - any</v>
      </c>
      <c r="C6081" t="b">
        <f>IF(OR(B6081=B6079, B6081=B6083), TRUE, FALSE)</f>
        <v>0</v>
      </c>
      <c r="D6081">
        <v>3527</v>
      </c>
      <c r="E6081">
        <v>5.5347999999999997</v>
      </c>
      <c r="F6081" t="s">
        <v>11901</v>
      </c>
      <c r="G6081" t="s">
        <v>11902</v>
      </c>
      <c r="H6081" t="s">
        <v>2</v>
      </c>
      <c r="I6081" t="s">
        <v>25806</v>
      </c>
      <c r="J6081" t="s">
        <v>3</v>
      </c>
      <c r="K6081" t="s">
        <v>47</v>
      </c>
      <c r="L6081" t="s">
        <v>25808</v>
      </c>
      <c r="M6081" t="s">
        <v>5</v>
      </c>
      <c r="O6081" t="s">
        <v>48</v>
      </c>
      <c r="P6081" t="s">
        <v>48</v>
      </c>
      <c r="Q6081" t="s">
        <v>6</v>
      </c>
      <c r="R6081" t="s">
        <v>11903</v>
      </c>
      <c r="S6081" t="s">
        <v>11904</v>
      </c>
      <c r="T6081">
        <v>1</v>
      </c>
      <c r="U6081" t="s">
        <v>18</v>
      </c>
    </row>
    <row r="6082" spans="1:21" outlineLevel="1" x14ac:dyDescent="0.25">
      <c r="A6082" s="1" t="s">
        <v>28860</v>
      </c>
      <c r="B6082">
        <f>SUBTOTAL(3,B6081:B6081)</f>
        <v>1</v>
      </c>
      <c r="U6082">
        <f>SUBTOTAL(3,U6081:U6081)</f>
        <v>1</v>
      </c>
    </row>
    <row r="6083" spans="1:21" outlineLevel="2" x14ac:dyDescent="0.25">
      <c r="B6083" t="str">
        <f>CONCATENATE(G6083,"|", IF(I6083="", H6083,I6083),"|",IF(L6083="",K6083,L6083))</f>
        <v>Hallucinogens|Prid|Urine</v>
      </c>
      <c r="C6083" t="b">
        <f>IF(OR(B6083=B6081, B6083=B6085), TRUE, FALSE)</f>
        <v>0</v>
      </c>
      <c r="D6083">
        <v>3528</v>
      </c>
      <c r="E6083">
        <v>5.5347999999999997</v>
      </c>
      <c r="F6083" t="s">
        <v>11905</v>
      </c>
      <c r="G6083" t="s">
        <v>11906</v>
      </c>
      <c r="H6083" t="s">
        <v>1940</v>
      </c>
      <c r="J6083" t="s">
        <v>3</v>
      </c>
      <c r="K6083" t="s">
        <v>32</v>
      </c>
      <c r="M6083" t="s">
        <v>384</v>
      </c>
      <c r="Q6083" t="s">
        <v>6</v>
      </c>
      <c r="R6083" t="s">
        <v>11907</v>
      </c>
      <c r="S6083" t="s">
        <v>11908</v>
      </c>
      <c r="T6083">
        <v>1</v>
      </c>
      <c r="U6083" t="s">
        <v>18</v>
      </c>
    </row>
    <row r="6084" spans="1:21" outlineLevel="1" x14ac:dyDescent="0.25">
      <c r="A6084" s="1" t="s">
        <v>28859</v>
      </c>
      <c r="B6084">
        <f>SUBTOTAL(3,B6083:B6083)</f>
        <v>1</v>
      </c>
      <c r="U6084">
        <f>SUBTOTAL(3,U6083:U6083)</f>
        <v>1</v>
      </c>
    </row>
    <row r="6085" spans="1:21" outlineLevel="2" x14ac:dyDescent="0.25">
      <c r="B6085" t="str">
        <f>CONCATENATE(G6085,"|", IF(I6085="", H6085,I6085),"|",IF(L6085="",K6085,L6085))</f>
        <v>Haloperidol cutoff|PrMCnc|Urine</v>
      </c>
      <c r="C6085" t="b">
        <f>IF(OR(B6085=B6083, B6085=B6086), TRUE, FALSE)</f>
        <v>1</v>
      </c>
      <c r="D6085">
        <v>3538</v>
      </c>
      <c r="E6085">
        <v>5.5762999999999998</v>
      </c>
      <c r="F6085" t="s">
        <v>11937</v>
      </c>
      <c r="G6085" t="s">
        <v>11938</v>
      </c>
      <c r="H6085" t="s">
        <v>2</v>
      </c>
      <c r="I6085" t="s">
        <v>25806</v>
      </c>
      <c r="J6085" t="s">
        <v>3</v>
      </c>
      <c r="K6085" t="s">
        <v>32</v>
      </c>
      <c r="M6085" t="s">
        <v>5</v>
      </c>
      <c r="N6085" t="s">
        <v>136</v>
      </c>
      <c r="O6085" t="s">
        <v>48</v>
      </c>
      <c r="P6085" t="s">
        <v>48</v>
      </c>
      <c r="Q6085" t="s">
        <v>6</v>
      </c>
      <c r="R6085" t="s">
        <v>11939</v>
      </c>
      <c r="S6085" t="s">
        <v>11940</v>
      </c>
      <c r="T6085">
        <v>1</v>
      </c>
      <c r="U6085" t="s">
        <v>9</v>
      </c>
    </row>
    <row r="6086" spans="1:21" outlineLevel="2" x14ac:dyDescent="0.25">
      <c r="B6086" t="str">
        <f>CONCATENATE(G6086,"|", IF(I6086="", H6086,I6086),"|",IF(L6086="",K6086,L6086))</f>
        <v>Haloperidol cutoff|PrMCnc|Urine</v>
      </c>
      <c r="C6086" t="b">
        <f>IF(OR(B6086=B6085, B6086=B6088), TRUE, FALSE)</f>
        <v>1</v>
      </c>
      <c r="D6086">
        <v>3539</v>
      </c>
      <c r="E6086">
        <v>5.5762999999999998</v>
      </c>
      <c r="F6086" t="s">
        <v>11941</v>
      </c>
      <c r="G6086" t="s">
        <v>11938</v>
      </c>
      <c r="H6086" t="s">
        <v>2</v>
      </c>
      <c r="I6086" t="s">
        <v>25806</v>
      </c>
      <c r="J6086" t="s">
        <v>3</v>
      </c>
      <c r="K6086" t="s">
        <v>32</v>
      </c>
      <c r="M6086" t="s">
        <v>5</v>
      </c>
      <c r="N6086" t="s">
        <v>142</v>
      </c>
      <c r="O6086" t="s">
        <v>48</v>
      </c>
      <c r="P6086" t="s">
        <v>48</v>
      </c>
      <c r="Q6086" t="s">
        <v>6</v>
      </c>
      <c r="R6086" t="s">
        <v>11942</v>
      </c>
      <c r="S6086" t="s">
        <v>11943</v>
      </c>
      <c r="T6086">
        <v>1</v>
      </c>
      <c r="U6086" t="s">
        <v>9</v>
      </c>
    </row>
    <row r="6087" spans="1:21" outlineLevel="1" x14ac:dyDescent="0.25">
      <c r="A6087" s="1" t="s">
        <v>28854</v>
      </c>
      <c r="B6087">
        <f>SUBTOTAL(3,B6085:B6086)</f>
        <v>2</v>
      </c>
      <c r="U6087">
        <f>SUBTOTAL(3,U6085:U6086)</f>
        <v>2</v>
      </c>
    </row>
    <row r="6088" spans="1:21" outlineLevel="2" x14ac:dyDescent="0.25">
      <c r="B6088" t="str">
        <f>CONCATENATE(G6088,"|", IF(I6088="", H6088,I6088),"|",IF(L6088="",K6088,L6088))</f>
        <v>Haloperidol.reduced|PrMCnc|Intravascular - any</v>
      </c>
      <c r="C6088" t="b">
        <f>IF(OR(B6088=B6086, B6088=B6090), TRUE, FALSE)</f>
        <v>0</v>
      </c>
      <c r="D6088">
        <v>3540</v>
      </c>
      <c r="E6088">
        <v>5.5347999999999997</v>
      </c>
      <c r="F6088" t="s">
        <v>11944</v>
      </c>
      <c r="G6088" t="s">
        <v>11945</v>
      </c>
      <c r="H6088" t="s">
        <v>2</v>
      </c>
      <c r="I6088" t="s">
        <v>25806</v>
      </c>
      <c r="J6088" t="s">
        <v>3</v>
      </c>
      <c r="K6088" t="s">
        <v>47</v>
      </c>
      <c r="L6088" t="s">
        <v>25808</v>
      </c>
      <c r="M6088" t="s">
        <v>5</v>
      </c>
      <c r="O6088" t="s">
        <v>48</v>
      </c>
      <c r="P6088" t="s">
        <v>48</v>
      </c>
      <c r="Q6088" t="s">
        <v>6</v>
      </c>
      <c r="R6088" t="s">
        <v>11946</v>
      </c>
      <c r="S6088" t="s">
        <v>11947</v>
      </c>
      <c r="T6088">
        <v>1</v>
      </c>
      <c r="U6088" t="s">
        <v>18</v>
      </c>
    </row>
    <row r="6089" spans="1:21" outlineLevel="1" x14ac:dyDescent="0.25">
      <c r="A6089" s="1" t="s">
        <v>28853</v>
      </c>
      <c r="B6089">
        <f>SUBTOTAL(3,B6088:B6088)</f>
        <v>1</v>
      </c>
      <c r="U6089">
        <f>SUBTOTAL(3,U6088:U6088)</f>
        <v>1</v>
      </c>
    </row>
    <row r="6090" spans="1:21" outlineLevel="2" x14ac:dyDescent="0.25">
      <c r="B6090" t="str">
        <f>CONCATENATE(G6090,"|", IF(I6090="", H6090,I6090),"|",IF(L6090="",K6090,L6090))</f>
        <v>Haloperidol^trough|PrMCnc|Intravascular - any</v>
      </c>
      <c r="C6090" t="b">
        <f>IF(OR(B6090=B6088, B6090=B6092), TRUE, FALSE)</f>
        <v>0</v>
      </c>
      <c r="D6090">
        <v>3541</v>
      </c>
      <c r="E6090">
        <v>5.5347999999999997</v>
      </c>
      <c r="F6090" t="s">
        <v>11948</v>
      </c>
      <c r="G6090" t="s">
        <v>11949</v>
      </c>
      <c r="H6090" t="s">
        <v>2</v>
      </c>
      <c r="I6090" t="s">
        <v>25806</v>
      </c>
      <c r="J6090" t="s">
        <v>3</v>
      </c>
      <c r="K6090" t="s">
        <v>47</v>
      </c>
      <c r="L6090" t="s">
        <v>25808</v>
      </c>
      <c r="M6090" t="s">
        <v>5</v>
      </c>
      <c r="O6090" t="s">
        <v>33</v>
      </c>
      <c r="P6090" t="s">
        <v>33</v>
      </c>
      <c r="Q6090" t="s">
        <v>6</v>
      </c>
      <c r="R6090" t="s">
        <v>11950</v>
      </c>
      <c r="S6090" t="s">
        <v>11951</v>
      </c>
      <c r="T6090">
        <v>1</v>
      </c>
      <c r="U6090" t="s">
        <v>18</v>
      </c>
    </row>
    <row r="6091" spans="1:21" outlineLevel="1" x14ac:dyDescent="0.25">
      <c r="A6091" s="1" t="s">
        <v>28852</v>
      </c>
      <c r="B6091">
        <f>SUBTOTAL(3,B6090:B6090)</f>
        <v>1</v>
      </c>
      <c r="U6091">
        <f>SUBTOTAL(3,U6090:U6090)</f>
        <v>1</v>
      </c>
    </row>
    <row r="6092" spans="1:21" outlineLevel="2" x14ac:dyDescent="0.25">
      <c r="B6092" t="str">
        <f>CONCATENATE(G6092,"|", IF(I6092="", H6092,I6092),"|",IF(L6092="",K6092,L6092))</f>
        <v>Haloperidol|PrMCnc|Bld/Urine</v>
      </c>
      <c r="C6092" t="b">
        <f>IF(OR(B6092=B6090, B6092=B6094), TRUE, FALSE)</f>
        <v>0</v>
      </c>
      <c r="D6092">
        <v>3529</v>
      </c>
      <c r="E6092">
        <v>5.5347999999999997</v>
      </c>
      <c r="F6092" t="s">
        <v>11909</v>
      </c>
      <c r="G6092" t="s">
        <v>11910</v>
      </c>
      <c r="H6092" t="s">
        <v>140</v>
      </c>
      <c r="I6092" t="s">
        <v>25806</v>
      </c>
      <c r="J6092" t="s">
        <v>3</v>
      </c>
      <c r="K6092" t="s">
        <v>3423</v>
      </c>
      <c r="M6092" t="s">
        <v>141</v>
      </c>
      <c r="N6092" t="s">
        <v>142</v>
      </c>
      <c r="Q6092" t="s">
        <v>6</v>
      </c>
      <c r="R6092" t="s">
        <v>11911</v>
      </c>
      <c r="S6092" t="s">
        <v>11912</v>
      </c>
      <c r="T6092">
        <v>1</v>
      </c>
      <c r="U6092" t="s">
        <v>18</v>
      </c>
    </row>
    <row r="6093" spans="1:21" outlineLevel="1" x14ac:dyDescent="0.25">
      <c r="A6093" s="1" t="s">
        <v>28858</v>
      </c>
      <c r="B6093">
        <f>SUBTOTAL(3,B6092:B6092)</f>
        <v>1</v>
      </c>
      <c r="U6093">
        <f>SUBTOTAL(3,U6092:U6092)</f>
        <v>1</v>
      </c>
    </row>
    <row r="6094" spans="1:21" outlineLevel="2" x14ac:dyDescent="0.25">
      <c r="B6094" t="str">
        <f>CONCATENATE(G6094,"|", IF(I6094="", H6094,I6094),"|",IF(L6094="",K6094,L6094))</f>
        <v>Haloperidol|PrMCnc|Intravascular - any</v>
      </c>
      <c r="C6094" t="b">
        <f>IF(OR(B6094=B6092, B6094=B6095), TRUE, FALSE)</f>
        <v>1</v>
      </c>
      <c r="D6094">
        <v>3530</v>
      </c>
      <c r="E6094">
        <v>5.5347999999999997</v>
      </c>
      <c r="F6094" t="s">
        <v>11913</v>
      </c>
      <c r="G6094" t="s">
        <v>11910</v>
      </c>
      <c r="H6094" t="s">
        <v>2</v>
      </c>
      <c r="I6094" t="s">
        <v>25806</v>
      </c>
      <c r="J6094" t="s">
        <v>3</v>
      </c>
      <c r="K6094" t="s">
        <v>47</v>
      </c>
      <c r="L6094" t="s">
        <v>25808</v>
      </c>
      <c r="M6094" t="s">
        <v>5</v>
      </c>
      <c r="O6094" t="s">
        <v>48</v>
      </c>
      <c r="P6094" t="s">
        <v>48</v>
      </c>
      <c r="Q6094" t="s">
        <v>6</v>
      </c>
      <c r="R6094" t="s">
        <v>11914</v>
      </c>
      <c r="S6094" t="s">
        <v>11915</v>
      </c>
      <c r="T6094">
        <v>1</v>
      </c>
      <c r="U6094" t="s">
        <v>18</v>
      </c>
    </row>
    <row r="6095" spans="1:21" outlineLevel="2" x14ac:dyDescent="0.25">
      <c r="B6095" t="str">
        <f>CONCATENATE(G6095,"|", IF(I6095="", H6095,I6095),"|",IF(L6095="",K6095,L6095))</f>
        <v>Haloperidol|PrMCnc|Intravascular - any</v>
      </c>
      <c r="C6095" t="b">
        <f>IF(OR(B6095=B6094, B6095=B6097), TRUE, FALSE)</f>
        <v>1</v>
      </c>
      <c r="D6095">
        <v>3531</v>
      </c>
      <c r="E6095">
        <v>5.5347999999999997</v>
      </c>
      <c r="F6095" t="s">
        <v>11916</v>
      </c>
      <c r="G6095" t="s">
        <v>11910</v>
      </c>
      <c r="H6095" t="s">
        <v>140</v>
      </c>
      <c r="I6095" t="s">
        <v>25806</v>
      </c>
      <c r="J6095" t="s">
        <v>3</v>
      </c>
      <c r="K6095" t="s">
        <v>47</v>
      </c>
      <c r="L6095" t="s">
        <v>25808</v>
      </c>
      <c r="M6095" t="s">
        <v>141</v>
      </c>
      <c r="Q6095" t="s">
        <v>6</v>
      </c>
      <c r="R6095" t="s">
        <v>11917</v>
      </c>
      <c r="S6095" t="s">
        <v>11918</v>
      </c>
      <c r="T6095">
        <v>1</v>
      </c>
      <c r="U6095" t="s">
        <v>18</v>
      </c>
    </row>
    <row r="6096" spans="1:21" outlineLevel="1" x14ac:dyDescent="0.25">
      <c r="A6096" s="1" t="s">
        <v>28857</v>
      </c>
      <c r="B6096">
        <f>SUBTOTAL(3,B6094:B6095)</f>
        <v>2</v>
      </c>
      <c r="U6096">
        <f>SUBTOTAL(3,U6094:U6095)</f>
        <v>2</v>
      </c>
    </row>
    <row r="6097" spans="1:21" outlineLevel="2" x14ac:dyDescent="0.25">
      <c r="B6097" t="str">
        <f>CONCATENATE(G6097,"|", IF(I6097="", H6097,I6097),"|",IF(L6097="",K6097,L6097))</f>
        <v>Haloperidol|PrMCnc|Urine</v>
      </c>
      <c r="C6097" t="b">
        <f>IF(OR(B6097=B6095, B6097=B6098), TRUE, FALSE)</f>
        <v>1</v>
      </c>
      <c r="D6097">
        <v>3533</v>
      </c>
      <c r="E6097">
        <v>5.5347999999999997</v>
      </c>
      <c r="F6097" t="s">
        <v>11922</v>
      </c>
      <c r="G6097" t="s">
        <v>11910</v>
      </c>
      <c r="H6097" t="s">
        <v>2</v>
      </c>
      <c r="I6097" t="s">
        <v>25806</v>
      </c>
      <c r="J6097" t="s">
        <v>3</v>
      </c>
      <c r="K6097" t="s">
        <v>32</v>
      </c>
      <c r="M6097" t="s">
        <v>5</v>
      </c>
      <c r="O6097" t="s">
        <v>101</v>
      </c>
      <c r="P6097" t="s">
        <v>101</v>
      </c>
      <c r="Q6097" t="s">
        <v>6</v>
      </c>
      <c r="R6097" t="s">
        <v>11923</v>
      </c>
      <c r="S6097" t="s">
        <v>11924</v>
      </c>
      <c r="T6097">
        <v>1</v>
      </c>
      <c r="U6097" t="s">
        <v>18</v>
      </c>
    </row>
    <row r="6098" spans="1:21" outlineLevel="2" x14ac:dyDescent="0.25">
      <c r="B6098" t="str">
        <f>CONCATENATE(G6098,"|", IF(I6098="", H6098,I6098),"|",IF(L6098="",K6098,L6098))</f>
        <v>Haloperidol|PrMCnc|Urine</v>
      </c>
      <c r="C6098" t="b">
        <f t="shared" ref="C6098:C6123" si="55">IF(OR(B6098=B6097, B6098=B6099), TRUE, FALSE)</f>
        <v>1</v>
      </c>
      <c r="D6098">
        <v>3534</v>
      </c>
      <c r="E6098">
        <v>5.5347999999999997</v>
      </c>
      <c r="F6098" t="s">
        <v>11925</v>
      </c>
      <c r="G6098" t="s">
        <v>11910</v>
      </c>
      <c r="H6098" t="s">
        <v>2</v>
      </c>
      <c r="I6098" t="s">
        <v>25806</v>
      </c>
      <c r="J6098" t="s">
        <v>3</v>
      </c>
      <c r="K6098" t="s">
        <v>32</v>
      </c>
      <c r="M6098" t="s">
        <v>5</v>
      </c>
      <c r="N6098" t="s">
        <v>136</v>
      </c>
      <c r="O6098" t="s">
        <v>101</v>
      </c>
      <c r="P6098" t="s">
        <v>101</v>
      </c>
      <c r="Q6098" t="s">
        <v>6</v>
      </c>
      <c r="R6098" t="s">
        <v>11926</v>
      </c>
      <c r="S6098" t="s">
        <v>11927</v>
      </c>
      <c r="T6098">
        <v>1</v>
      </c>
      <c r="U6098" t="s">
        <v>18</v>
      </c>
    </row>
    <row r="6099" spans="1:21" outlineLevel="2" x14ac:dyDescent="0.25">
      <c r="B6099" t="str">
        <f>CONCATENATE(G6099,"|", IF(I6099="", H6099,I6099),"|",IF(L6099="",K6099,L6099))</f>
        <v>Haloperidol|PrMCnc|Urine</v>
      </c>
      <c r="C6099" t="b">
        <f t="shared" si="55"/>
        <v>1</v>
      </c>
      <c r="D6099">
        <v>3535</v>
      </c>
      <c r="E6099">
        <v>5.5347999999999997</v>
      </c>
      <c r="F6099" t="s">
        <v>11928</v>
      </c>
      <c r="G6099" t="s">
        <v>11910</v>
      </c>
      <c r="H6099" t="s">
        <v>140</v>
      </c>
      <c r="I6099" t="s">
        <v>25806</v>
      </c>
      <c r="J6099" t="s">
        <v>3</v>
      </c>
      <c r="K6099" t="s">
        <v>32</v>
      </c>
      <c r="M6099" t="s">
        <v>141</v>
      </c>
      <c r="Q6099" t="s">
        <v>6</v>
      </c>
      <c r="R6099" t="s">
        <v>11929</v>
      </c>
      <c r="S6099" t="s">
        <v>11930</v>
      </c>
      <c r="T6099">
        <v>1</v>
      </c>
      <c r="U6099" t="s">
        <v>18</v>
      </c>
    </row>
    <row r="6100" spans="1:21" outlineLevel="2" x14ac:dyDescent="0.25">
      <c r="B6100" t="str">
        <f>CONCATENATE(G6100,"|", IF(I6100="", H6100,I6100),"|",IF(L6100="",K6100,L6100))</f>
        <v>Haloperidol|PrMCnc|Urine</v>
      </c>
      <c r="C6100" t="b">
        <f t="shared" si="55"/>
        <v>1</v>
      </c>
      <c r="D6100">
        <v>3536</v>
      </c>
      <c r="E6100">
        <v>5.5347999999999997</v>
      </c>
      <c r="F6100" t="s">
        <v>11931</v>
      </c>
      <c r="G6100" t="s">
        <v>11910</v>
      </c>
      <c r="H6100" t="s">
        <v>140</v>
      </c>
      <c r="I6100" t="s">
        <v>25806</v>
      </c>
      <c r="J6100" t="s">
        <v>3</v>
      </c>
      <c r="K6100" t="s">
        <v>32</v>
      </c>
      <c r="M6100" t="s">
        <v>141</v>
      </c>
      <c r="N6100" t="s">
        <v>136</v>
      </c>
      <c r="Q6100" t="s">
        <v>6</v>
      </c>
      <c r="R6100" t="s">
        <v>11932</v>
      </c>
      <c r="S6100" t="s">
        <v>11933</v>
      </c>
      <c r="T6100">
        <v>1</v>
      </c>
      <c r="U6100" t="s">
        <v>18</v>
      </c>
    </row>
    <row r="6101" spans="1:21" outlineLevel="2" x14ac:dyDescent="0.25">
      <c r="B6101" t="str">
        <f>CONCATENATE(G6101,"|", IF(I6101="", H6101,I6101),"|",IF(L6101="",K6101,L6101))</f>
        <v>Haloperidol|PrMCnc|Urine</v>
      </c>
      <c r="C6101" t="b">
        <f>IF(OR(B6101=B6100, B6101=B6103), TRUE, FALSE)</f>
        <v>1</v>
      </c>
      <c r="D6101">
        <v>3537</v>
      </c>
      <c r="E6101">
        <v>5.5347999999999997</v>
      </c>
      <c r="F6101" t="s">
        <v>11934</v>
      </c>
      <c r="G6101" t="s">
        <v>11910</v>
      </c>
      <c r="H6101" t="s">
        <v>140</v>
      </c>
      <c r="I6101" t="s">
        <v>25806</v>
      </c>
      <c r="J6101" t="s">
        <v>3</v>
      </c>
      <c r="K6101" t="s">
        <v>32</v>
      </c>
      <c r="M6101" t="s">
        <v>141</v>
      </c>
      <c r="N6101" t="s">
        <v>142</v>
      </c>
      <c r="Q6101" t="s">
        <v>6</v>
      </c>
      <c r="R6101" t="s">
        <v>11935</v>
      </c>
      <c r="S6101" t="s">
        <v>11936</v>
      </c>
      <c r="T6101">
        <v>1</v>
      </c>
      <c r="U6101" t="s">
        <v>18</v>
      </c>
    </row>
    <row r="6102" spans="1:21" outlineLevel="1" x14ac:dyDescent="0.25">
      <c r="A6102" s="1" t="s">
        <v>28855</v>
      </c>
      <c r="B6102">
        <f>SUBTOTAL(3,B6097:B6101)</f>
        <v>5</v>
      </c>
      <c r="U6102">
        <f>SUBTOTAL(3,U6097:U6101)</f>
        <v>5</v>
      </c>
    </row>
    <row r="6103" spans="1:21" outlineLevel="2" x14ac:dyDescent="0.25">
      <c r="B6103" t="str">
        <f>CONCATENATE(G6103,"|", IF(I6103="", H6103,I6103),"|",IF(L6103="",K6103,L6103))</f>
        <v>Haloperidol|SCnc|Ser/Plas</v>
      </c>
      <c r="C6103" t="b">
        <f>IF(OR(B6103=B6101, B6103=B6105), TRUE, FALSE)</f>
        <v>0</v>
      </c>
      <c r="D6103">
        <v>3532</v>
      </c>
      <c r="E6103">
        <v>5.5347999999999997</v>
      </c>
      <c r="F6103" t="s">
        <v>11919</v>
      </c>
      <c r="G6103" t="s">
        <v>11910</v>
      </c>
      <c r="H6103" t="s">
        <v>222</v>
      </c>
      <c r="J6103" t="s">
        <v>3</v>
      </c>
      <c r="K6103" t="s">
        <v>47</v>
      </c>
      <c r="M6103" t="s">
        <v>5</v>
      </c>
      <c r="O6103" t="s">
        <v>754</v>
      </c>
      <c r="P6103" t="s">
        <v>754</v>
      </c>
      <c r="Q6103" t="s">
        <v>6</v>
      </c>
      <c r="R6103" t="s">
        <v>11920</v>
      </c>
      <c r="S6103" t="s">
        <v>11921</v>
      </c>
      <c r="T6103">
        <v>1</v>
      </c>
      <c r="U6103" t="s">
        <v>18</v>
      </c>
    </row>
    <row r="6104" spans="1:21" outlineLevel="1" x14ac:dyDescent="0.25">
      <c r="A6104" s="1" t="s">
        <v>28856</v>
      </c>
      <c r="B6104">
        <f>SUBTOTAL(3,B6103:B6103)</f>
        <v>1</v>
      </c>
      <c r="U6104">
        <f>SUBTOTAL(3,U6103:U6103)</f>
        <v>1</v>
      </c>
    </row>
    <row r="6105" spans="1:21" outlineLevel="2" x14ac:dyDescent="0.25">
      <c r="B6105" t="str">
        <f>CONCATENATE(G6105,"|", IF(I6105="", H6105,I6105),"|",IF(L6105="",K6105,L6105))</f>
        <v>Halothane|PrMCnc|Intravascular - any</v>
      </c>
      <c r="C6105" t="b">
        <f>IF(OR(B6105=B6103, B6105=B6106), TRUE, FALSE)</f>
        <v>1</v>
      </c>
      <c r="D6105">
        <v>3542</v>
      </c>
      <c r="E6105">
        <v>5.5347999999999997</v>
      </c>
      <c r="F6105" t="s">
        <v>11952</v>
      </c>
      <c r="G6105" t="s">
        <v>11953</v>
      </c>
      <c r="H6105" t="s">
        <v>2</v>
      </c>
      <c r="I6105" t="s">
        <v>25806</v>
      </c>
      <c r="J6105" t="s">
        <v>3</v>
      </c>
      <c r="K6105" t="s">
        <v>38</v>
      </c>
      <c r="L6105" t="s">
        <v>25808</v>
      </c>
      <c r="M6105" t="s">
        <v>5</v>
      </c>
      <c r="O6105" t="s">
        <v>101</v>
      </c>
      <c r="P6105" t="s">
        <v>101</v>
      </c>
      <c r="Q6105" t="s">
        <v>6</v>
      </c>
      <c r="R6105" t="s">
        <v>11954</v>
      </c>
      <c r="S6105" t="s">
        <v>11955</v>
      </c>
      <c r="T6105">
        <v>1</v>
      </c>
      <c r="U6105" t="s">
        <v>18</v>
      </c>
    </row>
    <row r="6106" spans="1:21" outlineLevel="2" x14ac:dyDescent="0.25">
      <c r="B6106" t="str">
        <f>CONCATENATE(G6106,"|", IF(I6106="", H6106,I6106),"|",IF(L6106="",K6106,L6106))</f>
        <v>Halothane|PrMCnc|Intravascular - any</v>
      </c>
      <c r="C6106" t="b">
        <f>IF(OR(B6106=B6105, B6106=B6108), TRUE, FALSE)</f>
        <v>1</v>
      </c>
      <c r="D6106">
        <v>3543</v>
      </c>
      <c r="E6106">
        <v>5.5347999999999997</v>
      </c>
      <c r="F6106" t="s">
        <v>11956</v>
      </c>
      <c r="G6106" t="s">
        <v>11953</v>
      </c>
      <c r="H6106" t="s">
        <v>140</v>
      </c>
      <c r="I6106" t="s">
        <v>25806</v>
      </c>
      <c r="J6106" t="s">
        <v>3</v>
      </c>
      <c r="K6106" t="s">
        <v>38</v>
      </c>
      <c r="L6106" t="s">
        <v>25808</v>
      </c>
      <c r="M6106" t="s">
        <v>141</v>
      </c>
      <c r="Q6106" t="s">
        <v>6</v>
      </c>
      <c r="R6106" t="s">
        <v>11957</v>
      </c>
      <c r="S6106" t="s">
        <v>11958</v>
      </c>
      <c r="T6106">
        <v>1</v>
      </c>
      <c r="U6106" t="s">
        <v>18</v>
      </c>
    </row>
    <row r="6107" spans="1:21" outlineLevel="1" x14ac:dyDescent="0.25">
      <c r="A6107" s="1" t="s">
        <v>28851</v>
      </c>
      <c r="B6107">
        <f>SUBTOTAL(3,B6105:B6106)</f>
        <v>2</v>
      </c>
      <c r="U6107">
        <f>SUBTOTAL(3,U6105:U6106)</f>
        <v>2</v>
      </c>
    </row>
    <row r="6108" spans="1:21" outlineLevel="2" x14ac:dyDescent="0.25">
      <c r="B6108" t="str">
        <f>CONCATENATE(G6108,"|", IF(I6108="", H6108,I6108),"|",IF(L6108="",K6108,L6108))</f>
        <v>Heavy metals negative|Prid|Urine</v>
      </c>
      <c r="C6108" t="b">
        <f>IF(OR(B6108=B6106, B6108=B6110), TRUE, FALSE)</f>
        <v>0</v>
      </c>
      <c r="D6108">
        <v>3549</v>
      </c>
      <c r="E6108">
        <v>5.5762999999999998</v>
      </c>
      <c r="F6108" t="s">
        <v>11976</v>
      </c>
      <c r="G6108" t="s">
        <v>11977</v>
      </c>
      <c r="H6108" t="s">
        <v>1940</v>
      </c>
      <c r="J6108" t="s">
        <v>3</v>
      </c>
      <c r="K6108" t="s">
        <v>32</v>
      </c>
      <c r="M6108" t="s">
        <v>384</v>
      </c>
      <c r="N6108" t="s">
        <v>142</v>
      </c>
      <c r="Q6108" t="s">
        <v>6</v>
      </c>
      <c r="R6108" t="s">
        <v>11978</v>
      </c>
      <c r="S6108" t="s">
        <v>11979</v>
      </c>
      <c r="T6108">
        <v>1</v>
      </c>
      <c r="U6108" t="s">
        <v>9</v>
      </c>
    </row>
    <row r="6109" spans="1:21" outlineLevel="1" x14ac:dyDescent="0.25">
      <c r="A6109" s="1" t="s">
        <v>28847</v>
      </c>
      <c r="B6109">
        <f>SUBTOTAL(3,B6108:B6108)</f>
        <v>1</v>
      </c>
      <c r="U6109">
        <f>SUBTOTAL(3,U6108:U6108)</f>
        <v>1</v>
      </c>
    </row>
    <row r="6110" spans="1:21" outlineLevel="2" x14ac:dyDescent="0.25">
      <c r="B6110" t="str">
        <f>CONCATENATE(G6110,"|", IF(I6110="", H6110,I6110),"|",IF(L6110="",K6110,L6110))</f>
        <v>Heavy metals panel|-|Bld</v>
      </c>
      <c r="C6110" t="b">
        <f>IF(OR(B6110=B6108, B6110=B6112), TRUE, FALSE)</f>
        <v>0</v>
      </c>
      <c r="D6110">
        <v>3550</v>
      </c>
      <c r="E6110">
        <v>4.3480999999999996</v>
      </c>
      <c r="F6110" t="s">
        <v>11980</v>
      </c>
      <c r="G6110" t="s">
        <v>11981</v>
      </c>
      <c r="H6110" t="s">
        <v>1220</v>
      </c>
      <c r="J6110" t="s">
        <v>3</v>
      </c>
      <c r="K6110" t="s">
        <v>38</v>
      </c>
      <c r="M6110" t="s">
        <v>1220</v>
      </c>
      <c r="Q6110" t="s">
        <v>1221</v>
      </c>
      <c r="R6110" t="s">
        <v>11982</v>
      </c>
      <c r="S6110" t="s">
        <v>11983</v>
      </c>
      <c r="T6110">
        <v>1</v>
      </c>
      <c r="U6110" t="s">
        <v>1224</v>
      </c>
    </row>
    <row r="6111" spans="1:21" outlineLevel="1" x14ac:dyDescent="0.25">
      <c r="A6111" s="1" t="s">
        <v>28846</v>
      </c>
      <c r="B6111">
        <f>SUBTOTAL(3,B6110:B6110)</f>
        <v>1</v>
      </c>
      <c r="U6111">
        <f>SUBTOTAL(3,U6110:U6110)</f>
        <v>1</v>
      </c>
    </row>
    <row r="6112" spans="1:21" outlineLevel="2" x14ac:dyDescent="0.25">
      <c r="B6112" t="str">
        <f>CONCATENATE(G6112,"|", IF(I6112="", H6112,I6112),"|",IF(L6112="",K6112,L6112))</f>
        <v>Heavy metals panel|-|Hair</v>
      </c>
      <c r="C6112" t="b">
        <f>IF(OR(B6112=B6110, B6112=B6114), TRUE, FALSE)</f>
        <v>0</v>
      </c>
      <c r="D6112">
        <v>3551</v>
      </c>
      <c r="E6112">
        <v>4.3480999999999996</v>
      </c>
      <c r="F6112" t="s">
        <v>11984</v>
      </c>
      <c r="G6112" t="s">
        <v>11981</v>
      </c>
      <c r="H6112" t="s">
        <v>1220</v>
      </c>
      <c r="J6112" t="s">
        <v>3</v>
      </c>
      <c r="K6112" t="s">
        <v>242</v>
      </c>
      <c r="M6112" t="s">
        <v>1220</v>
      </c>
      <c r="Q6112" t="s">
        <v>1221</v>
      </c>
      <c r="R6112" t="s">
        <v>11985</v>
      </c>
      <c r="S6112" t="s">
        <v>11986</v>
      </c>
      <c r="T6112">
        <v>1</v>
      </c>
      <c r="U6112" t="s">
        <v>1224</v>
      </c>
    </row>
    <row r="6113" spans="1:21" outlineLevel="1" x14ac:dyDescent="0.25">
      <c r="A6113" s="1" t="s">
        <v>28845</v>
      </c>
      <c r="B6113">
        <f>SUBTOTAL(3,B6112:B6112)</f>
        <v>1</v>
      </c>
      <c r="U6113">
        <f>SUBTOTAL(3,U6112:U6112)</f>
        <v>1</v>
      </c>
    </row>
    <row r="6114" spans="1:21" outlineLevel="2" x14ac:dyDescent="0.25">
      <c r="B6114" t="str">
        <f>CONCATENATE(G6114,"|", IF(I6114="", H6114,I6114),"|",IF(L6114="",K6114,L6114))</f>
        <v>Heavy metals panel|-|Ser/Plas</v>
      </c>
      <c r="C6114" t="b">
        <f>IF(OR(B6114=B6112, B6114=B6116), TRUE, FALSE)</f>
        <v>0</v>
      </c>
      <c r="D6114">
        <v>3552</v>
      </c>
      <c r="E6114">
        <v>4.3480999999999996</v>
      </c>
      <c r="F6114" t="s">
        <v>11987</v>
      </c>
      <c r="G6114" t="s">
        <v>11981</v>
      </c>
      <c r="H6114" t="s">
        <v>1220</v>
      </c>
      <c r="J6114" t="s">
        <v>3</v>
      </c>
      <c r="K6114" t="s">
        <v>47</v>
      </c>
      <c r="M6114" t="s">
        <v>1220</v>
      </c>
      <c r="Q6114" t="s">
        <v>1221</v>
      </c>
      <c r="R6114" t="s">
        <v>11988</v>
      </c>
      <c r="S6114" t="s">
        <v>11989</v>
      </c>
      <c r="T6114">
        <v>1</v>
      </c>
      <c r="U6114" t="s">
        <v>1224</v>
      </c>
    </row>
    <row r="6115" spans="1:21" outlineLevel="1" x14ac:dyDescent="0.25">
      <c r="A6115" s="1" t="s">
        <v>28844</v>
      </c>
      <c r="B6115">
        <f>SUBTOTAL(3,B6114:B6114)</f>
        <v>1</v>
      </c>
      <c r="U6115">
        <f>SUBTOTAL(3,U6114:U6114)</f>
        <v>1</v>
      </c>
    </row>
    <row r="6116" spans="1:21" outlineLevel="2" x14ac:dyDescent="0.25">
      <c r="B6116" t="str">
        <f>CONCATENATE(G6116,"|", IF(I6116="", H6116,I6116),"|",IF(L6116="",K6116,L6116))</f>
        <v>Heavy metals panel|-|Urine</v>
      </c>
      <c r="C6116" t="b">
        <f>IF(OR(B6116=B6114, B6116=B6118), TRUE, FALSE)</f>
        <v>0</v>
      </c>
      <c r="D6116">
        <v>3553</v>
      </c>
      <c r="E6116">
        <v>4.3480999999999996</v>
      </c>
      <c r="F6116" t="s">
        <v>11990</v>
      </c>
      <c r="G6116" t="s">
        <v>11981</v>
      </c>
      <c r="H6116" t="s">
        <v>1220</v>
      </c>
      <c r="J6116" t="s">
        <v>3</v>
      </c>
      <c r="K6116" t="s">
        <v>32</v>
      </c>
      <c r="M6116" t="s">
        <v>1220</v>
      </c>
      <c r="Q6116" t="s">
        <v>1221</v>
      </c>
      <c r="R6116" t="s">
        <v>11991</v>
      </c>
      <c r="S6116" t="s">
        <v>11992</v>
      </c>
      <c r="T6116">
        <v>1</v>
      </c>
      <c r="U6116" t="s">
        <v>1224</v>
      </c>
    </row>
    <row r="6117" spans="1:21" outlineLevel="1" x14ac:dyDescent="0.25">
      <c r="A6117" s="1" t="s">
        <v>28843</v>
      </c>
      <c r="B6117">
        <f>SUBTOTAL(3,B6116:B6116)</f>
        <v>1</v>
      </c>
      <c r="U6117">
        <f>SUBTOTAL(3,U6116:U6116)</f>
        <v>1</v>
      </c>
    </row>
    <row r="6118" spans="1:21" outlineLevel="2" x14ac:dyDescent="0.25">
      <c r="B6118" t="str">
        <f>CONCATENATE(G6118,"|", IF(I6118="", H6118,I6118),"|",IF(L6118="",K6118,L6118))</f>
        <v>Heavy metals positive|Prid|Urine</v>
      </c>
      <c r="C6118" t="b">
        <f>IF(OR(B6118=B6116, B6118=B6120), TRUE, FALSE)</f>
        <v>0</v>
      </c>
      <c r="D6118">
        <v>3554</v>
      </c>
      <c r="E6118">
        <v>5.5762999999999998</v>
      </c>
      <c r="F6118" t="s">
        <v>11993</v>
      </c>
      <c r="G6118" t="s">
        <v>11994</v>
      </c>
      <c r="H6118" t="s">
        <v>1940</v>
      </c>
      <c r="J6118" t="s">
        <v>3</v>
      </c>
      <c r="K6118" t="s">
        <v>32</v>
      </c>
      <c r="M6118" t="s">
        <v>384</v>
      </c>
      <c r="N6118" t="s">
        <v>142</v>
      </c>
      <c r="Q6118" t="s">
        <v>6</v>
      </c>
      <c r="R6118" t="s">
        <v>11995</v>
      </c>
      <c r="S6118" t="s">
        <v>11996</v>
      </c>
      <c r="T6118">
        <v>1</v>
      </c>
      <c r="U6118" t="s">
        <v>9</v>
      </c>
    </row>
    <row r="6119" spans="1:21" outlineLevel="1" x14ac:dyDescent="0.25">
      <c r="A6119" s="1" t="s">
        <v>28842</v>
      </c>
      <c r="B6119">
        <f>SUBTOTAL(3,B6118:B6118)</f>
        <v>1</v>
      </c>
      <c r="U6119">
        <f>SUBTOTAL(3,U6118:U6118)</f>
        <v>1</v>
      </c>
    </row>
    <row r="6120" spans="1:21" outlineLevel="2" x14ac:dyDescent="0.25">
      <c r="B6120" t="str">
        <f>CONCATENATE(G6120,"|", IF(I6120="", H6120,I6120),"|",IF(L6120="",K6120,L6120))</f>
        <v>Heavy metals|Prid|Tiss</v>
      </c>
      <c r="C6120" t="b">
        <f>IF(OR(B6120=B6118, B6120=B6122), TRUE, FALSE)</f>
        <v>0</v>
      </c>
      <c r="D6120">
        <v>3544</v>
      </c>
      <c r="E6120">
        <v>5.5347999999999997</v>
      </c>
      <c r="F6120" t="s">
        <v>11959</v>
      </c>
      <c r="G6120" t="s">
        <v>11960</v>
      </c>
      <c r="H6120" t="s">
        <v>1940</v>
      </c>
      <c r="J6120" t="s">
        <v>3</v>
      </c>
      <c r="K6120" t="s">
        <v>313</v>
      </c>
      <c r="M6120" t="s">
        <v>384</v>
      </c>
      <c r="Q6120" t="s">
        <v>6</v>
      </c>
      <c r="R6120" t="s">
        <v>11961</v>
      </c>
      <c r="S6120" t="s">
        <v>11962</v>
      </c>
      <c r="T6120">
        <v>1</v>
      </c>
      <c r="U6120" t="s">
        <v>18</v>
      </c>
    </row>
    <row r="6121" spans="1:21" outlineLevel="1" x14ac:dyDescent="0.25">
      <c r="A6121" s="1" t="s">
        <v>28850</v>
      </c>
      <c r="B6121">
        <f>SUBTOTAL(3,B6120:B6120)</f>
        <v>1</v>
      </c>
      <c r="U6121">
        <f>SUBTOTAL(3,U6120:U6120)</f>
        <v>1</v>
      </c>
    </row>
    <row r="6122" spans="1:21" outlineLevel="2" x14ac:dyDescent="0.25">
      <c r="B6122" t="str">
        <f>CONCATENATE(G6122,"|", IF(I6122="", H6122,I6122),"|",IF(L6122="",K6122,L6122))</f>
        <v>Heavy metals|PrMCnc|Urine</v>
      </c>
      <c r="C6122" t="b">
        <f>IF(OR(B6122=B6120, B6122=B6123), TRUE, FALSE)</f>
        <v>1</v>
      </c>
      <c r="D6122">
        <v>3545</v>
      </c>
      <c r="E6122">
        <v>5.5347999999999997</v>
      </c>
      <c r="F6122" t="s">
        <v>11963</v>
      </c>
      <c r="G6122" t="s">
        <v>11960</v>
      </c>
      <c r="H6122" t="s">
        <v>140</v>
      </c>
      <c r="I6122" t="s">
        <v>25806</v>
      </c>
      <c r="J6122" t="s">
        <v>505</v>
      </c>
      <c r="K6122" t="s">
        <v>32</v>
      </c>
      <c r="M6122" t="s">
        <v>141</v>
      </c>
      <c r="Q6122" t="s">
        <v>6</v>
      </c>
      <c r="R6122" t="s">
        <v>11964</v>
      </c>
      <c r="S6122" t="s">
        <v>11965</v>
      </c>
      <c r="T6122">
        <v>1</v>
      </c>
      <c r="U6122" t="s">
        <v>18</v>
      </c>
    </row>
    <row r="6123" spans="1:21" outlineLevel="2" x14ac:dyDescent="0.25">
      <c r="B6123" t="str">
        <f>CONCATENATE(G6123,"|", IF(I6123="", H6123,I6123),"|",IF(L6123="",K6123,L6123))</f>
        <v>Heavy metals|PrMCnc|Urine</v>
      </c>
      <c r="C6123" t="b">
        <f t="shared" si="55"/>
        <v>1</v>
      </c>
      <c r="D6123">
        <v>3546</v>
      </c>
      <c r="E6123">
        <v>5.5347999999999997</v>
      </c>
      <c r="F6123" t="s">
        <v>11966</v>
      </c>
      <c r="G6123" t="s">
        <v>11960</v>
      </c>
      <c r="H6123" t="s">
        <v>140</v>
      </c>
      <c r="I6123" t="s">
        <v>25806</v>
      </c>
      <c r="J6123" t="s">
        <v>3</v>
      </c>
      <c r="K6123" t="s">
        <v>32</v>
      </c>
      <c r="M6123" t="s">
        <v>141</v>
      </c>
      <c r="Q6123" t="s">
        <v>6</v>
      </c>
      <c r="R6123" t="s">
        <v>11967</v>
      </c>
      <c r="S6123" t="s">
        <v>11968</v>
      </c>
      <c r="T6123">
        <v>1</v>
      </c>
      <c r="U6123" t="s">
        <v>18</v>
      </c>
    </row>
    <row r="6124" spans="1:21" outlineLevel="2" x14ac:dyDescent="0.25">
      <c r="B6124" t="str">
        <f>CONCATENATE(G6124,"|", IF(I6124="", H6124,I6124),"|",IF(L6124="",K6124,L6124))</f>
        <v>Heavy metals|PrMCnc|Urine</v>
      </c>
      <c r="C6124" t="b">
        <f>IF(OR(B6124=B6123, B6124=B6126), TRUE, FALSE)</f>
        <v>1</v>
      </c>
      <c r="D6124">
        <v>3547</v>
      </c>
      <c r="E6124">
        <v>5.5347999999999997</v>
      </c>
      <c r="F6124" t="s">
        <v>11969</v>
      </c>
      <c r="G6124" t="s">
        <v>11960</v>
      </c>
      <c r="H6124" t="s">
        <v>140</v>
      </c>
      <c r="I6124" t="s">
        <v>25806</v>
      </c>
      <c r="J6124" t="s">
        <v>3</v>
      </c>
      <c r="K6124" t="s">
        <v>32</v>
      </c>
      <c r="M6124" t="s">
        <v>141</v>
      </c>
      <c r="N6124" t="s">
        <v>11970</v>
      </c>
      <c r="Q6124" t="s">
        <v>6</v>
      </c>
      <c r="R6124" t="s">
        <v>11971</v>
      </c>
      <c r="S6124" t="s">
        <v>11972</v>
      </c>
      <c r="T6124">
        <v>1</v>
      </c>
      <c r="U6124" t="s">
        <v>18</v>
      </c>
    </row>
    <row r="6125" spans="1:21" outlineLevel="1" x14ac:dyDescent="0.25">
      <c r="A6125" s="1" t="s">
        <v>28849</v>
      </c>
      <c r="B6125">
        <f>SUBTOTAL(3,B6122:B6124)</f>
        <v>3</v>
      </c>
      <c r="U6125">
        <f>SUBTOTAL(3,U6122:U6124)</f>
        <v>3</v>
      </c>
    </row>
    <row r="6126" spans="1:21" outlineLevel="2" x14ac:dyDescent="0.25">
      <c r="B6126" t="str">
        <f>CONCATENATE(G6126,"|", IF(I6126="", H6126,I6126),"|",IF(L6126="",K6126,L6126))</f>
        <v>Heavy metals|PrMCnc|XXX</v>
      </c>
      <c r="C6126" t="b">
        <f>IF(OR(B6126=B6124, B6126=B6128), TRUE, FALSE)</f>
        <v>0</v>
      </c>
      <c r="D6126">
        <v>3548</v>
      </c>
      <c r="E6126">
        <v>5.5347999999999997</v>
      </c>
      <c r="F6126" t="s">
        <v>11973</v>
      </c>
      <c r="G6126" t="s">
        <v>11960</v>
      </c>
      <c r="H6126" t="s">
        <v>140</v>
      </c>
      <c r="I6126" t="s">
        <v>25806</v>
      </c>
      <c r="J6126" t="s">
        <v>3</v>
      </c>
      <c r="K6126" t="s">
        <v>259</v>
      </c>
      <c r="M6126" t="s">
        <v>141</v>
      </c>
      <c r="Q6126" t="s">
        <v>6</v>
      </c>
      <c r="R6126" t="s">
        <v>11974</v>
      </c>
      <c r="S6126" t="s">
        <v>11975</v>
      </c>
      <c r="T6126">
        <v>1</v>
      </c>
      <c r="U6126" t="s">
        <v>18</v>
      </c>
    </row>
    <row r="6127" spans="1:21" outlineLevel="1" x14ac:dyDescent="0.25">
      <c r="A6127" s="1" t="s">
        <v>28848</v>
      </c>
      <c r="B6127">
        <f>SUBTOTAL(3,B6126:B6126)</f>
        <v>1</v>
      </c>
      <c r="U6127">
        <f>SUBTOTAL(3,U6126:U6126)</f>
        <v>1</v>
      </c>
    </row>
    <row r="6128" spans="1:21" outlineLevel="2" x14ac:dyDescent="0.25">
      <c r="B6128" t="str">
        <f>CONCATENATE(G6128,"|", IF(I6128="", H6128,I6128),"|",IF(L6128="",K6128,L6128))</f>
        <v>Heptachlor|PrMCnc|Air</v>
      </c>
      <c r="C6128" t="b">
        <f>IF(OR(B6128=B6126, B6128=B6130), TRUE, FALSE)</f>
        <v>0</v>
      </c>
      <c r="D6128">
        <v>3555</v>
      </c>
      <c r="E6128">
        <v>5.5347999999999997</v>
      </c>
      <c r="F6128" t="s">
        <v>11997</v>
      </c>
      <c r="G6128" t="s">
        <v>11998</v>
      </c>
      <c r="H6128" t="s">
        <v>2</v>
      </c>
      <c r="I6128" t="s">
        <v>25806</v>
      </c>
      <c r="J6128" t="s">
        <v>3</v>
      </c>
      <c r="K6128" t="s">
        <v>4</v>
      </c>
      <c r="M6128" t="s">
        <v>5</v>
      </c>
      <c r="Q6128" t="s">
        <v>6</v>
      </c>
      <c r="R6128" t="s">
        <v>11999</v>
      </c>
      <c r="S6128" t="s">
        <v>12000</v>
      </c>
      <c r="T6128">
        <v>1</v>
      </c>
      <c r="U6128" t="s">
        <v>18</v>
      </c>
    </row>
    <row r="6129" spans="1:21" outlineLevel="1" x14ac:dyDescent="0.25">
      <c r="A6129" s="1" t="s">
        <v>28841</v>
      </c>
      <c r="B6129">
        <f>SUBTOTAL(3,B6128:B6128)</f>
        <v>1</v>
      </c>
      <c r="U6129">
        <f>SUBTOTAL(3,U6128:U6128)</f>
        <v>1</v>
      </c>
    </row>
    <row r="6130" spans="1:21" outlineLevel="2" x14ac:dyDescent="0.25">
      <c r="B6130" t="str">
        <f>CONCATENATE(G6130,"|", IF(I6130="", H6130,I6130),"|",IF(L6130="",K6130,L6130))</f>
        <v>Heptachlor|PrMCnc|Intravascular - any</v>
      </c>
      <c r="C6130" t="b">
        <f>IF(OR(B6130=B6128, B6130=B6132), TRUE, FALSE)</f>
        <v>0</v>
      </c>
      <c r="D6130">
        <v>3556</v>
      </c>
      <c r="E6130">
        <v>5.5347999999999997</v>
      </c>
      <c r="F6130" t="s">
        <v>12001</v>
      </c>
      <c r="G6130" t="s">
        <v>11998</v>
      </c>
      <c r="H6130" t="s">
        <v>2</v>
      </c>
      <c r="I6130" t="s">
        <v>25806</v>
      </c>
      <c r="J6130" t="s">
        <v>3</v>
      </c>
      <c r="K6130" t="s">
        <v>47</v>
      </c>
      <c r="L6130" t="s">
        <v>25808</v>
      </c>
      <c r="M6130" t="s">
        <v>5</v>
      </c>
      <c r="O6130" t="s">
        <v>6599</v>
      </c>
      <c r="P6130" t="s">
        <v>6600</v>
      </c>
      <c r="Q6130" t="s">
        <v>6</v>
      </c>
      <c r="R6130" t="s">
        <v>12002</v>
      </c>
      <c r="S6130" t="s">
        <v>12003</v>
      </c>
      <c r="T6130">
        <v>1</v>
      </c>
      <c r="U6130" t="s">
        <v>18</v>
      </c>
    </row>
    <row r="6131" spans="1:21" outlineLevel="1" x14ac:dyDescent="0.25">
      <c r="A6131" s="1" t="s">
        <v>28840</v>
      </c>
      <c r="B6131">
        <f>SUBTOTAL(3,B6130:B6130)</f>
        <v>1</v>
      </c>
      <c r="U6131">
        <f>SUBTOTAL(3,U6130:U6130)</f>
        <v>1</v>
      </c>
    </row>
    <row r="6132" spans="1:21" outlineLevel="2" x14ac:dyDescent="0.25">
      <c r="B6132" t="str">
        <f>CONCATENATE(G6132,"|", IF(I6132="", H6132,I6132),"|",IF(L6132="",K6132,L6132))</f>
        <v>Heptachlor|PrMCnc|Urine</v>
      </c>
      <c r="C6132" t="b">
        <f>IF(OR(B6132=B6130, B6132=B6134), TRUE, FALSE)</f>
        <v>0</v>
      </c>
      <c r="D6132">
        <v>3557</v>
      </c>
      <c r="E6132">
        <v>5.5347999999999997</v>
      </c>
      <c r="F6132" t="s">
        <v>12004</v>
      </c>
      <c r="G6132" t="s">
        <v>11998</v>
      </c>
      <c r="H6132" t="s">
        <v>2</v>
      </c>
      <c r="I6132" t="s">
        <v>25806</v>
      </c>
      <c r="J6132" t="s">
        <v>3</v>
      </c>
      <c r="K6132" t="s">
        <v>32</v>
      </c>
      <c r="M6132" t="s">
        <v>5</v>
      </c>
      <c r="Q6132" t="s">
        <v>6</v>
      </c>
      <c r="R6132" t="s">
        <v>12005</v>
      </c>
      <c r="S6132" t="s">
        <v>12006</v>
      </c>
      <c r="T6132">
        <v>1</v>
      </c>
      <c r="U6132" t="s">
        <v>18</v>
      </c>
    </row>
    <row r="6133" spans="1:21" outlineLevel="1" x14ac:dyDescent="0.25">
      <c r="A6133" s="1" t="s">
        <v>28839</v>
      </c>
      <c r="B6133">
        <f>SUBTOTAL(3,B6132:B6132)</f>
        <v>1</v>
      </c>
      <c r="U6133">
        <f>SUBTOTAL(3,U6132:U6132)</f>
        <v>1</v>
      </c>
    </row>
    <row r="6134" spans="1:21" outlineLevel="2" x14ac:dyDescent="0.25">
      <c r="B6134" t="str">
        <f>CONCATENATE(G6134,"|", IF(I6134="", H6134,I6134),"|",IF(L6134="",K6134,L6134))</f>
        <v>Heptachlor|PrMCnc|Water</v>
      </c>
      <c r="C6134" t="b">
        <f>IF(OR(B6134=B6132, B6134=B6136), TRUE, FALSE)</f>
        <v>0</v>
      </c>
      <c r="D6134">
        <v>3558</v>
      </c>
      <c r="E6134">
        <v>5.5762999999999998</v>
      </c>
      <c r="F6134" t="s">
        <v>12007</v>
      </c>
      <c r="G6134" t="s">
        <v>11998</v>
      </c>
      <c r="H6134" t="s">
        <v>2</v>
      </c>
      <c r="I6134" t="s">
        <v>25806</v>
      </c>
      <c r="J6134" t="s">
        <v>3</v>
      </c>
      <c r="K6134" t="s">
        <v>11</v>
      </c>
      <c r="M6134" t="s">
        <v>5</v>
      </c>
      <c r="Q6134" t="s">
        <v>6</v>
      </c>
      <c r="R6134" t="s">
        <v>12008</v>
      </c>
      <c r="S6134" t="s">
        <v>12009</v>
      </c>
      <c r="T6134">
        <v>1</v>
      </c>
      <c r="U6134" t="s">
        <v>9</v>
      </c>
    </row>
    <row r="6135" spans="1:21" outlineLevel="1" x14ac:dyDescent="0.25">
      <c r="A6135" s="1" t="s">
        <v>28838</v>
      </c>
      <c r="B6135">
        <f>SUBTOTAL(3,B6134:B6134)</f>
        <v>1</v>
      </c>
      <c r="U6135">
        <f>SUBTOTAL(3,U6134:U6134)</f>
        <v>1</v>
      </c>
    </row>
    <row r="6136" spans="1:21" outlineLevel="2" x14ac:dyDescent="0.25">
      <c r="B6136" t="str">
        <f>CONCATENATE(G6136,"|", IF(I6136="", H6136,I6136),"|",IF(L6136="",K6136,L6136))</f>
        <v>Heptachlorepoxide|PrMCnc|Intravascular - any</v>
      </c>
      <c r="C6136" t="b">
        <f>IF(OR(B6136=B6134, B6136=B6138), TRUE, FALSE)</f>
        <v>0</v>
      </c>
      <c r="D6136">
        <v>3559</v>
      </c>
      <c r="E6136">
        <v>5.5347999999999997</v>
      </c>
      <c r="F6136" t="s">
        <v>12010</v>
      </c>
      <c r="G6136" t="s">
        <v>12011</v>
      </c>
      <c r="H6136" t="s">
        <v>2</v>
      </c>
      <c r="I6136" t="s">
        <v>25806</v>
      </c>
      <c r="J6136" t="s">
        <v>3</v>
      </c>
      <c r="K6136" t="s">
        <v>47</v>
      </c>
      <c r="L6136" t="s">
        <v>25808</v>
      </c>
      <c r="M6136" t="s">
        <v>5</v>
      </c>
      <c r="O6136" t="s">
        <v>6599</v>
      </c>
      <c r="P6136" t="s">
        <v>6600</v>
      </c>
      <c r="Q6136" t="s">
        <v>6</v>
      </c>
      <c r="R6136" t="s">
        <v>12012</v>
      </c>
      <c r="S6136" t="s">
        <v>12013</v>
      </c>
      <c r="T6136">
        <v>1</v>
      </c>
      <c r="U6136" t="s">
        <v>18</v>
      </c>
    </row>
    <row r="6137" spans="1:21" outlineLevel="1" x14ac:dyDescent="0.25">
      <c r="A6137" s="1" t="s">
        <v>28837</v>
      </c>
      <c r="B6137">
        <f>SUBTOTAL(3,B6136:B6136)</f>
        <v>1</v>
      </c>
      <c r="U6137">
        <f>SUBTOTAL(3,U6136:U6136)</f>
        <v>1</v>
      </c>
    </row>
    <row r="6138" spans="1:21" outlineLevel="2" x14ac:dyDescent="0.25">
      <c r="B6138" t="str">
        <f>CONCATENATE(G6138,"|", IF(I6138="", H6138,I6138),"|",IF(L6138="",K6138,L6138))</f>
        <v>Heptachlorepoxide|PrMCnc|Urine</v>
      </c>
      <c r="C6138" t="b">
        <f>IF(OR(B6138=B6136, B6138=B6140), TRUE, FALSE)</f>
        <v>0</v>
      </c>
      <c r="D6138">
        <v>3560</v>
      </c>
      <c r="E6138">
        <v>5.5347999999999997</v>
      </c>
      <c r="F6138" t="s">
        <v>12014</v>
      </c>
      <c r="G6138" t="s">
        <v>12011</v>
      </c>
      <c r="H6138" t="s">
        <v>2</v>
      </c>
      <c r="I6138" t="s">
        <v>25806</v>
      </c>
      <c r="J6138" t="s">
        <v>3</v>
      </c>
      <c r="K6138" t="s">
        <v>32</v>
      </c>
      <c r="M6138" t="s">
        <v>5</v>
      </c>
      <c r="O6138" t="s">
        <v>70</v>
      </c>
      <c r="P6138" t="s">
        <v>70</v>
      </c>
      <c r="Q6138" t="s">
        <v>6</v>
      </c>
      <c r="R6138" t="s">
        <v>12015</v>
      </c>
      <c r="S6138" t="s">
        <v>12016</v>
      </c>
      <c r="T6138">
        <v>1</v>
      </c>
      <c r="U6138" t="s">
        <v>18</v>
      </c>
    </row>
    <row r="6139" spans="1:21" outlineLevel="1" x14ac:dyDescent="0.25">
      <c r="A6139" s="1" t="s">
        <v>28836</v>
      </c>
      <c r="B6139">
        <f>SUBTOTAL(3,B6138:B6138)</f>
        <v>1</v>
      </c>
      <c r="U6139">
        <f>SUBTOTAL(3,U6138:U6138)</f>
        <v>1</v>
      </c>
    </row>
    <row r="6140" spans="1:21" outlineLevel="2" x14ac:dyDescent="0.25">
      <c r="B6140" t="str">
        <f>CONCATENATE(G6140,"|", IF(I6140="", H6140,I6140),"|",IF(L6140="",K6140,L6140))</f>
        <v>Heptachlorepoxide|PrMCnc|Water</v>
      </c>
      <c r="C6140" t="b">
        <f>IF(OR(B6140=B6138, B6140=B6142), TRUE, FALSE)</f>
        <v>0</v>
      </c>
      <c r="D6140">
        <v>3561</v>
      </c>
      <c r="E6140">
        <v>5.5762999999999998</v>
      </c>
      <c r="F6140" t="s">
        <v>12017</v>
      </c>
      <c r="G6140" t="s">
        <v>12011</v>
      </c>
      <c r="H6140" t="s">
        <v>2</v>
      </c>
      <c r="I6140" t="s">
        <v>25806</v>
      </c>
      <c r="J6140" t="s">
        <v>3</v>
      </c>
      <c r="K6140" t="s">
        <v>11</v>
      </c>
      <c r="M6140" t="s">
        <v>5</v>
      </c>
      <c r="Q6140" t="s">
        <v>6</v>
      </c>
      <c r="R6140" t="s">
        <v>12018</v>
      </c>
      <c r="S6140" t="s">
        <v>12019</v>
      </c>
      <c r="T6140">
        <v>1</v>
      </c>
      <c r="U6140" t="s">
        <v>9</v>
      </c>
    </row>
    <row r="6141" spans="1:21" outlineLevel="1" x14ac:dyDescent="0.25">
      <c r="A6141" s="1" t="s">
        <v>28835</v>
      </c>
      <c r="B6141">
        <f>SUBTOTAL(3,B6140:B6140)</f>
        <v>1</v>
      </c>
      <c r="U6141">
        <f>SUBTOTAL(3,U6140:U6140)</f>
        <v>1</v>
      </c>
    </row>
    <row r="6142" spans="1:21" outlineLevel="2" x14ac:dyDescent="0.25">
      <c r="B6142" t="str">
        <f>CONCATENATE(G6142,"|", IF(I6142="", H6142,I6142),"|",IF(L6142="",K6142,L6142))</f>
        <v>Heptaminol|MRat|Urine</v>
      </c>
      <c r="C6142" t="b">
        <f>IF(OR(B6142=B6140, B6142=B6144), TRUE, FALSE)</f>
        <v>0</v>
      </c>
      <c r="D6142">
        <v>3563</v>
      </c>
      <c r="E6142">
        <v>5.5347999999999997</v>
      </c>
      <c r="F6142" t="s">
        <v>12024</v>
      </c>
      <c r="G6142" t="s">
        <v>12021</v>
      </c>
      <c r="H6142" t="s">
        <v>509</v>
      </c>
      <c r="J6142" t="s">
        <v>505</v>
      </c>
      <c r="K6142" t="s">
        <v>32</v>
      </c>
      <c r="M6142" t="s">
        <v>5</v>
      </c>
      <c r="O6142" t="s">
        <v>1053</v>
      </c>
      <c r="P6142" t="s">
        <v>1054</v>
      </c>
      <c r="Q6142" t="s">
        <v>6</v>
      </c>
      <c r="R6142" t="s">
        <v>12025</v>
      </c>
      <c r="S6142" t="s">
        <v>12026</v>
      </c>
      <c r="T6142">
        <v>1</v>
      </c>
      <c r="U6142" t="s">
        <v>18</v>
      </c>
    </row>
    <row r="6143" spans="1:21" outlineLevel="1" x14ac:dyDescent="0.25">
      <c r="A6143" s="1" t="s">
        <v>28834</v>
      </c>
      <c r="B6143">
        <f>SUBTOTAL(3,B6142:B6142)</f>
        <v>1</v>
      </c>
      <c r="U6143">
        <f>SUBTOTAL(3,U6142:U6142)</f>
        <v>1</v>
      </c>
    </row>
    <row r="6144" spans="1:21" outlineLevel="2" x14ac:dyDescent="0.25">
      <c r="B6144" t="str">
        <f>CONCATENATE(G6144,"|", IF(I6144="", H6144,I6144),"|",IF(L6144="",K6144,L6144))</f>
        <v>Heptaminol|PrMCnc|Urine</v>
      </c>
      <c r="C6144" t="b">
        <f>IF(OR(B6144=B6142, B6144=B6145), TRUE, FALSE)</f>
        <v>1</v>
      </c>
      <c r="D6144">
        <v>3562</v>
      </c>
      <c r="E6144">
        <v>5.5347999999999997</v>
      </c>
      <c r="F6144" t="s">
        <v>12020</v>
      </c>
      <c r="G6144" t="s">
        <v>12021</v>
      </c>
      <c r="H6144" t="s">
        <v>2</v>
      </c>
      <c r="I6144" t="s">
        <v>25806</v>
      </c>
      <c r="J6144" t="s">
        <v>3</v>
      </c>
      <c r="K6144" t="s">
        <v>32</v>
      </c>
      <c r="M6144" t="s">
        <v>5</v>
      </c>
      <c r="O6144" t="s">
        <v>101</v>
      </c>
      <c r="P6144" t="s">
        <v>101</v>
      </c>
      <c r="Q6144" t="s">
        <v>6</v>
      </c>
      <c r="R6144" t="s">
        <v>12022</v>
      </c>
      <c r="S6144" t="s">
        <v>12023</v>
      </c>
      <c r="T6144">
        <v>1</v>
      </c>
      <c r="U6144" t="s">
        <v>18</v>
      </c>
    </row>
    <row r="6145" spans="1:21" outlineLevel="2" x14ac:dyDescent="0.25">
      <c r="B6145" t="str">
        <f>CONCATENATE(G6145,"|", IF(I6145="", H6145,I6145),"|",IF(L6145="",K6145,L6145))</f>
        <v>Heptaminol|PrMCnc|Urine</v>
      </c>
      <c r="C6145" t="b">
        <f>IF(OR(B6145=B6144, B6145=B6147), TRUE, FALSE)</f>
        <v>1</v>
      </c>
      <c r="D6145">
        <v>3564</v>
      </c>
      <c r="E6145">
        <v>5.5347999999999997</v>
      </c>
      <c r="F6145" t="s">
        <v>12027</v>
      </c>
      <c r="G6145" t="s">
        <v>12021</v>
      </c>
      <c r="H6145" t="s">
        <v>140</v>
      </c>
      <c r="I6145" t="s">
        <v>25806</v>
      </c>
      <c r="J6145" t="s">
        <v>3</v>
      </c>
      <c r="K6145" t="s">
        <v>32</v>
      </c>
      <c r="M6145" t="s">
        <v>141</v>
      </c>
      <c r="Q6145" t="s">
        <v>6</v>
      </c>
      <c r="R6145" t="s">
        <v>12028</v>
      </c>
      <c r="S6145" t="s">
        <v>12029</v>
      </c>
      <c r="T6145">
        <v>1</v>
      </c>
      <c r="U6145" t="s">
        <v>18</v>
      </c>
    </row>
    <row r="6146" spans="1:21" outlineLevel="1" x14ac:dyDescent="0.25">
      <c r="A6146" s="1" t="s">
        <v>28833</v>
      </c>
      <c r="B6146">
        <f>SUBTOTAL(3,B6144:B6145)</f>
        <v>2</v>
      </c>
      <c r="U6146">
        <f>SUBTOTAL(3,U6144:U6145)</f>
        <v>2</v>
      </c>
    </row>
    <row r="6147" spans="1:21" outlineLevel="2" x14ac:dyDescent="0.25">
      <c r="B6147" t="str">
        <f>CONCATENATE(G6147,"|", IF(I6147="", H6147,I6147),"|",IF(L6147="",K6147,L6147))</f>
        <v>Heptane|PrMCnc|Intravascular - any</v>
      </c>
      <c r="C6147" t="b">
        <f>IF(OR(B6147=B6145, B6147=B6149), TRUE, FALSE)</f>
        <v>0</v>
      </c>
      <c r="D6147">
        <v>3565</v>
      </c>
      <c r="E6147">
        <v>5.5347999999999997</v>
      </c>
      <c r="F6147" t="s">
        <v>12030</v>
      </c>
      <c r="G6147" t="s">
        <v>12031</v>
      </c>
      <c r="H6147" t="s">
        <v>2</v>
      </c>
      <c r="I6147" t="s">
        <v>25806</v>
      </c>
      <c r="J6147" t="s">
        <v>3</v>
      </c>
      <c r="K6147" t="s">
        <v>38</v>
      </c>
      <c r="L6147" t="s">
        <v>25808</v>
      </c>
      <c r="M6147" t="s">
        <v>5</v>
      </c>
      <c r="Q6147" t="s">
        <v>6</v>
      </c>
      <c r="R6147" t="s">
        <v>12032</v>
      </c>
      <c r="S6147" t="s">
        <v>12033</v>
      </c>
      <c r="T6147">
        <v>1</v>
      </c>
      <c r="U6147" t="s">
        <v>18</v>
      </c>
    </row>
    <row r="6148" spans="1:21" outlineLevel="1" x14ac:dyDescent="0.25">
      <c r="A6148" s="1" t="s">
        <v>28832</v>
      </c>
      <c r="B6148">
        <f>SUBTOTAL(3,B6147:B6147)</f>
        <v>1</v>
      </c>
      <c r="U6148">
        <f>SUBTOTAL(3,U6147:U6147)</f>
        <v>1</v>
      </c>
    </row>
    <row r="6149" spans="1:21" outlineLevel="2" x14ac:dyDescent="0.25">
      <c r="B6149" t="str">
        <f>CONCATENATE(G6149,"|", IF(I6149="", H6149,I6149),"|",IF(L6149="",K6149,L6149))</f>
        <v>Herbicide|Prid|Feed</v>
      </c>
      <c r="C6149" t="b">
        <f>IF(OR(B6149=B6147, B6149=B6151), TRUE, FALSE)</f>
        <v>0</v>
      </c>
      <c r="D6149">
        <v>3566</v>
      </c>
      <c r="E6149">
        <v>5.5347999999999997</v>
      </c>
      <c r="F6149" t="s">
        <v>12034</v>
      </c>
      <c r="G6149" t="s">
        <v>12035</v>
      </c>
      <c r="H6149" t="s">
        <v>1940</v>
      </c>
      <c r="J6149" t="s">
        <v>3</v>
      </c>
      <c r="K6149" t="s">
        <v>2494</v>
      </c>
      <c r="M6149" t="s">
        <v>384</v>
      </c>
      <c r="Q6149" t="s">
        <v>6</v>
      </c>
      <c r="R6149" t="s">
        <v>12036</v>
      </c>
      <c r="S6149" t="s">
        <v>12037</v>
      </c>
      <c r="T6149">
        <v>1</v>
      </c>
      <c r="U6149" t="s">
        <v>18</v>
      </c>
    </row>
    <row r="6150" spans="1:21" outlineLevel="1" x14ac:dyDescent="0.25">
      <c r="A6150" s="1" t="s">
        <v>28831</v>
      </c>
      <c r="B6150">
        <f>SUBTOTAL(3,B6149:B6149)</f>
        <v>1</v>
      </c>
      <c r="U6150">
        <f>SUBTOTAL(3,U6149:U6149)</f>
        <v>1</v>
      </c>
    </row>
    <row r="6151" spans="1:21" outlineLevel="2" x14ac:dyDescent="0.25">
      <c r="B6151" t="str">
        <f>CONCATENATE(G6151,"|", IF(I6151="", H6151,I6151),"|",IF(L6151="",K6151,L6151))</f>
        <v>Herbicide|Prid|Ingesta</v>
      </c>
      <c r="C6151" t="b">
        <f>IF(OR(B6151=B6149, B6151=B6153), TRUE, FALSE)</f>
        <v>0</v>
      </c>
      <c r="D6151">
        <v>3569</v>
      </c>
      <c r="E6151">
        <v>5.5347999999999997</v>
      </c>
      <c r="F6151" t="s">
        <v>12044</v>
      </c>
      <c r="G6151" t="s">
        <v>12035</v>
      </c>
      <c r="H6151" t="s">
        <v>1940</v>
      </c>
      <c r="J6151" t="s">
        <v>3</v>
      </c>
      <c r="K6151" t="s">
        <v>1941</v>
      </c>
      <c r="M6151" t="s">
        <v>384</v>
      </c>
      <c r="Q6151" t="s">
        <v>6</v>
      </c>
      <c r="R6151" t="s">
        <v>12045</v>
      </c>
      <c r="S6151" t="s">
        <v>12046</v>
      </c>
      <c r="T6151">
        <v>1</v>
      </c>
      <c r="U6151" t="s">
        <v>18</v>
      </c>
    </row>
    <row r="6152" spans="1:21" outlineLevel="1" x14ac:dyDescent="0.25">
      <c r="A6152" s="1" t="s">
        <v>28828</v>
      </c>
      <c r="B6152">
        <f>SUBTOTAL(3,B6151:B6151)</f>
        <v>1</v>
      </c>
      <c r="U6152">
        <f>SUBTOTAL(3,U6151:U6151)</f>
        <v>1</v>
      </c>
    </row>
    <row r="6153" spans="1:21" outlineLevel="2" x14ac:dyDescent="0.25">
      <c r="B6153" t="str">
        <f>CONCATENATE(G6153,"|", IF(I6153="", H6153,I6153),"|",IF(L6153="",K6153,L6153))</f>
        <v>Herbicide|Prid|Tiss</v>
      </c>
      <c r="C6153" t="b">
        <f>IF(OR(B6153=B6151, B6153=B6155), TRUE, FALSE)</f>
        <v>0</v>
      </c>
      <c r="D6153">
        <v>3571</v>
      </c>
      <c r="E6153">
        <v>5.5347999999999997</v>
      </c>
      <c r="F6153" t="s">
        <v>12050</v>
      </c>
      <c r="G6153" t="s">
        <v>12035</v>
      </c>
      <c r="H6153" t="s">
        <v>1940</v>
      </c>
      <c r="J6153" t="s">
        <v>3</v>
      </c>
      <c r="K6153" t="s">
        <v>313</v>
      </c>
      <c r="M6153" t="s">
        <v>384</v>
      </c>
      <c r="Q6153" t="s">
        <v>6</v>
      </c>
      <c r="R6153" t="s">
        <v>12051</v>
      </c>
      <c r="S6153" t="s">
        <v>12052</v>
      </c>
      <c r="T6153">
        <v>1</v>
      </c>
      <c r="U6153" t="s">
        <v>18</v>
      </c>
    </row>
    <row r="6154" spans="1:21" outlineLevel="1" x14ac:dyDescent="0.25">
      <c r="A6154" s="1" t="s">
        <v>28826</v>
      </c>
      <c r="B6154">
        <f>SUBTOTAL(3,B6153:B6153)</f>
        <v>1</v>
      </c>
      <c r="U6154">
        <f>SUBTOTAL(3,U6153:U6153)</f>
        <v>1</v>
      </c>
    </row>
    <row r="6155" spans="1:21" outlineLevel="2" x14ac:dyDescent="0.25">
      <c r="B6155" t="str">
        <f>CONCATENATE(G6155,"|", IF(I6155="", H6155,I6155),"|",IF(L6155="",K6155,L6155))</f>
        <v>Herbicide|Prid|XXX</v>
      </c>
      <c r="C6155" t="b">
        <f>IF(OR(B6155=B6153, B6155=B6157), TRUE, FALSE)</f>
        <v>0</v>
      </c>
      <c r="D6155">
        <v>3573</v>
      </c>
      <c r="E6155">
        <v>5.5347999999999997</v>
      </c>
      <c r="F6155" t="s">
        <v>12056</v>
      </c>
      <c r="G6155" t="s">
        <v>12035</v>
      </c>
      <c r="H6155" t="s">
        <v>1940</v>
      </c>
      <c r="J6155" t="s">
        <v>3</v>
      </c>
      <c r="K6155" t="s">
        <v>259</v>
      </c>
      <c r="M6155" t="s">
        <v>384</v>
      </c>
      <c r="Q6155" t="s">
        <v>6</v>
      </c>
      <c r="R6155" t="s">
        <v>12057</v>
      </c>
      <c r="S6155" t="s">
        <v>12058</v>
      </c>
      <c r="T6155">
        <v>1</v>
      </c>
      <c r="U6155" t="s">
        <v>18</v>
      </c>
    </row>
    <row r="6156" spans="1:21" outlineLevel="1" x14ac:dyDescent="0.25">
      <c r="A6156" s="1" t="s">
        <v>28824</v>
      </c>
      <c r="B6156">
        <f>SUBTOTAL(3,B6155:B6155)</f>
        <v>1</v>
      </c>
      <c r="U6156">
        <f>SUBTOTAL(3,U6155:U6155)</f>
        <v>1</v>
      </c>
    </row>
    <row r="6157" spans="1:21" outlineLevel="2" x14ac:dyDescent="0.25">
      <c r="B6157" t="str">
        <f>CONCATENATE(G6157,"|", IF(I6157="", H6157,I6157),"|",IF(L6157="",K6157,L6157))</f>
        <v>Herbicide|PrMCnc|Feed</v>
      </c>
      <c r="C6157" t="b">
        <f>IF(OR(B6157=B6155, B6157=B6159), TRUE, FALSE)</f>
        <v>0</v>
      </c>
      <c r="D6157">
        <v>3567</v>
      </c>
      <c r="E6157">
        <v>5.5347999999999997</v>
      </c>
      <c r="F6157" t="s">
        <v>12038</v>
      </c>
      <c r="G6157" t="s">
        <v>12035</v>
      </c>
      <c r="H6157" t="s">
        <v>140</v>
      </c>
      <c r="I6157" t="s">
        <v>25806</v>
      </c>
      <c r="J6157" t="s">
        <v>3</v>
      </c>
      <c r="K6157" t="s">
        <v>2494</v>
      </c>
      <c r="M6157" t="s">
        <v>141</v>
      </c>
      <c r="N6157" t="s">
        <v>142</v>
      </c>
      <c r="Q6157" t="s">
        <v>6</v>
      </c>
      <c r="R6157" t="s">
        <v>12039</v>
      </c>
      <c r="S6157" t="s">
        <v>12040</v>
      </c>
      <c r="T6157">
        <v>1</v>
      </c>
      <c r="U6157" t="s">
        <v>18</v>
      </c>
    </row>
    <row r="6158" spans="1:21" outlineLevel="1" x14ac:dyDescent="0.25">
      <c r="A6158" s="1" t="s">
        <v>28830</v>
      </c>
      <c r="B6158">
        <f>SUBTOTAL(3,B6157:B6157)</f>
        <v>1</v>
      </c>
      <c r="U6158">
        <f>SUBTOTAL(3,U6157:U6157)</f>
        <v>1</v>
      </c>
    </row>
    <row r="6159" spans="1:21" outlineLevel="2" x14ac:dyDescent="0.25">
      <c r="B6159" t="str">
        <f>CONCATENATE(G6159,"|", IF(I6159="", H6159,I6159),"|",IF(L6159="",K6159,L6159))</f>
        <v>Herbicide|PrMCnc|Gast fld</v>
      </c>
      <c r="C6159" t="b">
        <f>IF(OR(B6159=B6157, B6159=B6161), TRUE, FALSE)</f>
        <v>0</v>
      </c>
      <c r="D6159">
        <v>3568</v>
      </c>
      <c r="E6159">
        <v>5.5347999999999997</v>
      </c>
      <c r="F6159" t="s">
        <v>12041</v>
      </c>
      <c r="G6159" t="s">
        <v>12035</v>
      </c>
      <c r="H6159" t="s">
        <v>140</v>
      </c>
      <c r="I6159" t="s">
        <v>25806</v>
      </c>
      <c r="J6159" t="s">
        <v>3</v>
      </c>
      <c r="K6159" t="s">
        <v>602</v>
      </c>
      <c r="M6159" t="s">
        <v>141</v>
      </c>
      <c r="N6159" t="s">
        <v>142</v>
      </c>
      <c r="Q6159" t="s">
        <v>6</v>
      </c>
      <c r="R6159" t="s">
        <v>12042</v>
      </c>
      <c r="S6159" t="s">
        <v>12043</v>
      </c>
      <c r="T6159">
        <v>1</v>
      </c>
      <c r="U6159" t="s">
        <v>18</v>
      </c>
    </row>
    <row r="6160" spans="1:21" outlineLevel="1" x14ac:dyDescent="0.25">
      <c r="A6160" s="1" t="s">
        <v>28829</v>
      </c>
      <c r="B6160">
        <f>SUBTOTAL(3,B6159:B6159)</f>
        <v>1</v>
      </c>
      <c r="U6160">
        <f>SUBTOTAL(3,U6159:U6159)</f>
        <v>1</v>
      </c>
    </row>
    <row r="6161" spans="1:21" outlineLevel="2" x14ac:dyDescent="0.25">
      <c r="B6161" t="str">
        <f>CONCATENATE(G6161,"|", IF(I6161="", H6161,I6161),"|",IF(L6161="",K6161,L6161))</f>
        <v>Herbicide|PrMCnc|Ingesta</v>
      </c>
      <c r="C6161" t="b">
        <f>IF(OR(B6161=B6159, B6161=B6163), TRUE, FALSE)</f>
        <v>0</v>
      </c>
      <c r="D6161">
        <v>3570</v>
      </c>
      <c r="E6161">
        <v>5.5347999999999997</v>
      </c>
      <c r="F6161" t="s">
        <v>12047</v>
      </c>
      <c r="G6161" t="s">
        <v>12035</v>
      </c>
      <c r="H6161" t="s">
        <v>140</v>
      </c>
      <c r="I6161" t="s">
        <v>25806</v>
      </c>
      <c r="J6161" t="s">
        <v>3</v>
      </c>
      <c r="K6161" t="s">
        <v>1941</v>
      </c>
      <c r="M6161" t="s">
        <v>141</v>
      </c>
      <c r="N6161" t="s">
        <v>142</v>
      </c>
      <c r="Q6161" t="s">
        <v>6</v>
      </c>
      <c r="R6161" t="s">
        <v>12048</v>
      </c>
      <c r="S6161" t="s">
        <v>12049</v>
      </c>
      <c r="T6161">
        <v>1</v>
      </c>
      <c r="U6161" t="s">
        <v>18</v>
      </c>
    </row>
    <row r="6162" spans="1:21" outlineLevel="1" x14ac:dyDescent="0.25">
      <c r="A6162" s="1" t="s">
        <v>28827</v>
      </c>
      <c r="B6162">
        <f>SUBTOTAL(3,B6161:B6161)</f>
        <v>1</v>
      </c>
      <c r="U6162">
        <f>SUBTOTAL(3,U6161:U6161)</f>
        <v>1</v>
      </c>
    </row>
    <row r="6163" spans="1:21" outlineLevel="2" x14ac:dyDescent="0.25">
      <c r="B6163" t="str">
        <f>CONCATENATE(G6163,"|", IF(I6163="", H6163,I6163),"|",IF(L6163="",K6163,L6163))</f>
        <v>Herbicide|PrMCnc|Tiss</v>
      </c>
      <c r="C6163" t="b">
        <f>IF(OR(B6163=B6161, B6163=B6165), TRUE, FALSE)</f>
        <v>0</v>
      </c>
      <c r="D6163">
        <v>3572</v>
      </c>
      <c r="E6163">
        <v>5.5347999999999997</v>
      </c>
      <c r="F6163" t="s">
        <v>12053</v>
      </c>
      <c r="G6163" t="s">
        <v>12035</v>
      </c>
      <c r="H6163" t="s">
        <v>140</v>
      </c>
      <c r="I6163" t="s">
        <v>25806</v>
      </c>
      <c r="J6163" t="s">
        <v>3</v>
      </c>
      <c r="K6163" t="s">
        <v>313</v>
      </c>
      <c r="M6163" t="s">
        <v>141</v>
      </c>
      <c r="N6163" t="s">
        <v>142</v>
      </c>
      <c r="Q6163" t="s">
        <v>6</v>
      </c>
      <c r="R6163" t="s">
        <v>12054</v>
      </c>
      <c r="S6163" t="s">
        <v>12055</v>
      </c>
      <c r="T6163">
        <v>1</v>
      </c>
      <c r="U6163" t="s">
        <v>18</v>
      </c>
    </row>
    <row r="6164" spans="1:21" outlineLevel="1" x14ac:dyDescent="0.25">
      <c r="A6164" s="1" t="s">
        <v>28825</v>
      </c>
      <c r="B6164">
        <f>SUBTOTAL(3,B6163:B6163)</f>
        <v>1</v>
      </c>
      <c r="U6164">
        <f>SUBTOTAL(3,U6163:U6163)</f>
        <v>1</v>
      </c>
    </row>
    <row r="6165" spans="1:21" outlineLevel="2" x14ac:dyDescent="0.25">
      <c r="B6165" t="str">
        <f>CONCATENATE(G6165,"|", IF(I6165="", H6165,I6165),"|",IF(L6165="",K6165,L6165))</f>
        <v>Herbicide|PrMCnc|XXX</v>
      </c>
      <c r="C6165" t="b">
        <f>IF(OR(B6165=B6163, B6165=B6167), TRUE, FALSE)</f>
        <v>0</v>
      </c>
      <c r="D6165">
        <v>3574</v>
      </c>
      <c r="E6165">
        <v>5.5347999999999997</v>
      </c>
      <c r="F6165" t="s">
        <v>12059</v>
      </c>
      <c r="G6165" t="s">
        <v>12035</v>
      </c>
      <c r="H6165" t="s">
        <v>140</v>
      </c>
      <c r="I6165" t="s">
        <v>25806</v>
      </c>
      <c r="J6165" t="s">
        <v>3</v>
      </c>
      <c r="K6165" t="s">
        <v>259</v>
      </c>
      <c r="M6165" t="s">
        <v>141</v>
      </c>
      <c r="N6165" t="s">
        <v>142</v>
      </c>
      <c r="Q6165" t="s">
        <v>6</v>
      </c>
      <c r="R6165" t="s">
        <v>12060</v>
      </c>
      <c r="S6165" t="s">
        <v>12061</v>
      </c>
      <c r="T6165">
        <v>1</v>
      </c>
      <c r="U6165" t="s">
        <v>18</v>
      </c>
    </row>
    <row r="6166" spans="1:21" outlineLevel="1" x14ac:dyDescent="0.25">
      <c r="A6166" s="1" t="s">
        <v>28823</v>
      </c>
      <c r="B6166">
        <f>SUBTOTAL(3,B6165:B6165)</f>
        <v>1</v>
      </c>
      <c r="U6166">
        <f>SUBTOTAL(3,U6165:U6165)</f>
        <v>1</v>
      </c>
    </row>
    <row r="6167" spans="1:21" outlineLevel="2" x14ac:dyDescent="0.25">
      <c r="B6167" t="str">
        <f>CONCATENATE(G6167,"|", IF(I6167="", H6167,I6167),"|",IF(L6167="",K6167,L6167))</f>
        <v>Hexachlorobenzene|PrMCnc|Air</v>
      </c>
      <c r="C6167" t="b">
        <f>IF(OR(B6167=B6165, B6167=B6169), TRUE, FALSE)</f>
        <v>0</v>
      </c>
      <c r="D6167">
        <v>3575</v>
      </c>
      <c r="E6167">
        <v>5.5347999999999997</v>
      </c>
      <c r="F6167" t="s">
        <v>12062</v>
      </c>
      <c r="G6167" t="s">
        <v>12063</v>
      </c>
      <c r="H6167" t="s">
        <v>2</v>
      </c>
      <c r="I6167" t="s">
        <v>25806</v>
      </c>
      <c r="J6167" t="s">
        <v>3</v>
      </c>
      <c r="K6167" t="s">
        <v>4</v>
      </c>
      <c r="M6167" t="s">
        <v>5</v>
      </c>
      <c r="Q6167" t="s">
        <v>6</v>
      </c>
      <c r="R6167" t="s">
        <v>12064</v>
      </c>
      <c r="S6167" t="s">
        <v>12065</v>
      </c>
      <c r="T6167">
        <v>1</v>
      </c>
      <c r="U6167" t="s">
        <v>18</v>
      </c>
    </row>
    <row r="6168" spans="1:21" outlineLevel="1" x14ac:dyDescent="0.25">
      <c r="A6168" s="1" t="s">
        <v>28822</v>
      </c>
      <c r="B6168">
        <f>SUBTOTAL(3,B6167:B6167)</f>
        <v>1</v>
      </c>
      <c r="U6168">
        <f>SUBTOTAL(3,U6167:U6167)</f>
        <v>1</v>
      </c>
    </row>
    <row r="6169" spans="1:21" outlineLevel="2" x14ac:dyDescent="0.25">
      <c r="B6169" t="str">
        <f>CONCATENATE(G6169,"|", IF(I6169="", H6169,I6169),"|",IF(L6169="",K6169,L6169))</f>
        <v>Hexachlorobenzene|PrMCnc|Intravascular - any</v>
      </c>
      <c r="C6169" t="b">
        <f>IF(OR(B6169=B6167, B6169=B6171), TRUE, FALSE)</f>
        <v>0</v>
      </c>
      <c r="D6169">
        <v>3576</v>
      </c>
      <c r="E6169">
        <v>5.5347999999999997</v>
      </c>
      <c r="F6169" t="s">
        <v>12066</v>
      </c>
      <c r="G6169" t="s">
        <v>12063</v>
      </c>
      <c r="H6169" t="s">
        <v>2</v>
      </c>
      <c r="I6169" t="s">
        <v>25806</v>
      </c>
      <c r="J6169" t="s">
        <v>3</v>
      </c>
      <c r="K6169" t="s">
        <v>47</v>
      </c>
      <c r="L6169" t="s">
        <v>25808</v>
      </c>
      <c r="M6169" t="s">
        <v>5</v>
      </c>
      <c r="O6169" t="s">
        <v>6599</v>
      </c>
      <c r="P6169" t="s">
        <v>6600</v>
      </c>
      <c r="Q6169" t="s">
        <v>6</v>
      </c>
      <c r="R6169" t="s">
        <v>12067</v>
      </c>
      <c r="S6169" t="s">
        <v>12068</v>
      </c>
      <c r="T6169">
        <v>1</v>
      </c>
      <c r="U6169" t="s">
        <v>18</v>
      </c>
    </row>
    <row r="6170" spans="1:21" outlineLevel="1" x14ac:dyDescent="0.25">
      <c r="A6170" s="1" t="s">
        <v>28821</v>
      </c>
      <c r="B6170">
        <f>SUBTOTAL(3,B6169:B6169)</f>
        <v>1</v>
      </c>
      <c r="U6170">
        <f>SUBTOTAL(3,U6169:U6169)</f>
        <v>1</v>
      </c>
    </row>
    <row r="6171" spans="1:21" outlineLevel="2" x14ac:dyDescent="0.25">
      <c r="B6171" t="str">
        <f>CONCATENATE(G6171,"|", IF(I6171="", H6171,I6171),"|",IF(L6171="",K6171,L6171))</f>
        <v>Hexachlorobenzene|PrMCnc|Water</v>
      </c>
      <c r="C6171" t="b">
        <f>IF(OR(B6171=B6169, B6171=B6173), TRUE, FALSE)</f>
        <v>0</v>
      </c>
      <c r="D6171">
        <v>3577</v>
      </c>
      <c r="E6171">
        <v>5.5762999999999998</v>
      </c>
      <c r="F6171" t="s">
        <v>12069</v>
      </c>
      <c r="G6171" t="s">
        <v>12063</v>
      </c>
      <c r="H6171" t="s">
        <v>2</v>
      </c>
      <c r="I6171" t="s">
        <v>25806</v>
      </c>
      <c r="J6171" t="s">
        <v>3</v>
      </c>
      <c r="K6171" t="s">
        <v>11</v>
      </c>
      <c r="M6171" t="s">
        <v>5</v>
      </c>
      <c r="Q6171" t="s">
        <v>6</v>
      </c>
      <c r="R6171" t="s">
        <v>12070</v>
      </c>
      <c r="S6171" t="s">
        <v>12071</v>
      </c>
      <c r="T6171">
        <v>1</v>
      </c>
      <c r="U6171" t="s">
        <v>9</v>
      </c>
    </row>
    <row r="6172" spans="1:21" outlineLevel="1" x14ac:dyDescent="0.25">
      <c r="A6172" s="1" t="s">
        <v>28820</v>
      </c>
      <c r="B6172">
        <f>SUBTOTAL(3,B6171:B6171)</f>
        <v>1</v>
      </c>
      <c r="U6172">
        <f>SUBTOTAL(3,U6171:U6171)</f>
        <v>1</v>
      </c>
    </row>
    <row r="6173" spans="1:21" outlineLevel="2" x14ac:dyDescent="0.25">
      <c r="B6173" t="str">
        <f>CONCATENATE(G6173,"|", IF(I6173="", H6173,I6173),"|",IF(L6173="",K6173,L6173))</f>
        <v>Hexachlorobutadiene|PrMCnc|Air</v>
      </c>
      <c r="C6173" t="b">
        <f>IF(OR(B6173=B6171, B6173=B6175), TRUE, FALSE)</f>
        <v>0</v>
      </c>
      <c r="D6173">
        <v>3578</v>
      </c>
      <c r="E6173">
        <v>5.5347999999999997</v>
      </c>
      <c r="F6173" t="s">
        <v>12072</v>
      </c>
      <c r="G6173" t="s">
        <v>12073</v>
      </c>
      <c r="H6173" t="s">
        <v>2</v>
      </c>
      <c r="I6173" t="s">
        <v>25806</v>
      </c>
      <c r="J6173" t="s">
        <v>3</v>
      </c>
      <c r="K6173" t="s">
        <v>4</v>
      </c>
      <c r="M6173" t="s">
        <v>5</v>
      </c>
      <c r="Q6173" t="s">
        <v>6</v>
      </c>
      <c r="R6173" t="s">
        <v>12074</v>
      </c>
      <c r="S6173" t="s">
        <v>12075</v>
      </c>
      <c r="T6173">
        <v>1</v>
      </c>
      <c r="U6173" t="s">
        <v>18</v>
      </c>
    </row>
    <row r="6174" spans="1:21" outlineLevel="1" x14ac:dyDescent="0.25">
      <c r="A6174" s="1" t="s">
        <v>28819</v>
      </c>
      <c r="B6174">
        <f>SUBTOTAL(3,B6173:B6173)</f>
        <v>1</v>
      </c>
      <c r="U6174">
        <f>SUBTOTAL(3,U6173:U6173)</f>
        <v>1</v>
      </c>
    </row>
    <row r="6175" spans="1:21" outlineLevel="2" x14ac:dyDescent="0.25">
      <c r="B6175" t="str">
        <f>CONCATENATE(G6175,"|", IF(I6175="", H6175,I6175),"|",IF(L6175="",K6175,L6175))</f>
        <v>Hexachlorobutadiene|PrMCnc|Intravascular - any</v>
      </c>
      <c r="C6175" t="b">
        <f>IF(OR(B6175=B6173, B6175=B6177), TRUE, FALSE)</f>
        <v>0</v>
      </c>
      <c r="D6175">
        <v>3579</v>
      </c>
      <c r="E6175">
        <v>5.5347999999999997</v>
      </c>
      <c r="F6175" t="s">
        <v>12076</v>
      </c>
      <c r="G6175" t="s">
        <v>12073</v>
      </c>
      <c r="H6175" t="s">
        <v>140</v>
      </c>
      <c r="I6175" t="s">
        <v>25806</v>
      </c>
      <c r="J6175" t="s">
        <v>3</v>
      </c>
      <c r="K6175" t="s">
        <v>47</v>
      </c>
      <c r="L6175" t="s">
        <v>25808</v>
      </c>
      <c r="M6175" t="s">
        <v>141</v>
      </c>
      <c r="Q6175" t="s">
        <v>6</v>
      </c>
      <c r="R6175" t="s">
        <v>12077</v>
      </c>
      <c r="S6175" t="s">
        <v>12078</v>
      </c>
      <c r="T6175">
        <v>1</v>
      </c>
      <c r="U6175" t="s">
        <v>18</v>
      </c>
    </row>
    <row r="6176" spans="1:21" outlineLevel="1" x14ac:dyDescent="0.25">
      <c r="A6176" s="1" t="s">
        <v>28818</v>
      </c>
      <c r="B6176">
        <f>SUBTOTAL(3,B6175:B6175)</f>
        <v>1</v>
      </c>
      <c r="U6176">
        <f>SUBTOTAL(3,U6175:U6175)</f>
        <v>1</v>
      </c>
    </row>
    <row r="6177" spans="1:21" outlineLevel="2" x14ac:dyDescent="0.25">
      <c r="B6177" t="str">
        <f>CONCATENATE(G6177,"|", IF(I6177="", H6177,I6177),"|",IF(L6177="",K6177,L6177))</f>
        <v>Hexachlorocyclopentadiene|PrMCnc|Air</v>
      </c>
      <c r="C6177" t="b">
        <f>IF(OR(B6177=B6175, B6177=B6179), TRUE, FALSE)</f>
        <v>0</v>
      </c>
      <c r="D6177">
        <v>3580</v>
      </c>
      <c r="E6177">
        <v>5.5347999999999997</v>
      </c>
      <c r="F6177" t="s">
        <v>12079</v>
      </c>
      <c r="G6177" t="s">
        <v>12080</v>
      </c>
      <c r="H6177" t="s">
        <v>2</v>
      </c>
      <c r="I6177" t="s">
        <v>25806</v>
      </c>
      <c r="J6177" t="s">
        <v>3</v>
      </c>
      <c r="K6177" t="s">
        <v>4</v>
      </c>
      <c r="M6177" t="s">
        <v>5</v>
      </c>
      <c r="Q6177" t="s">
        <v>6</v>
      </c>
      <c r="R6177" t="s">
        <v>12081</v>
      </c>
      <c r="S6177" t="s">
        <v>12082</v>
      </c>
      <c r="T6177">
        <v>1</v>
      </c>
      <c r="U6177" t="s">
        <v>18</v>
      </c>
    </row>
    <row r="6178" spans="1:21" outlineLevel="1" x14ac:dyDescent="0.25">
      <c r="A6178" s="1" t="s">
        <v>28817</v>
      </c>
      <c r="B6178">
        <f>SUBTOTAL(3,B6177:B6177)</f>
        <v>1</v>
      </c>
      <c r="U6178">
        <f>SUBTOTAL(3,U6177:U6177)</f>
        <v>1</v>
      </c>
    </row>
    <row r="6179" spans="1:21" outlineLevel="2" x14ac:dyDescent="0.25">
      <c r="B6179" t="str">
        <f>CONCATENATE(G6179,"|", IF(I6179="", H6179,I6179),"|",IF(L6179="",K6179,L6179))</f>
        <v>Hexachlorocyclopentadiene|PrMCnc|Water</v>
      </c>
      <c r="C6179" t="b">
        <f>IF(OR(B6179=B6177, B6179=B6181), TRUE, FALSE)</f>
        <v>0</v>
      </c>
      <c r="D6179">
        <v>3581</v>
      </c>
      <c r="E6179">
        <v>5.5762999999999998</v>
      </c>
      <c r="F6179" t="s">
        <v>12083</v>
      </c>
      <c r="G6179" t="s">
        <v>12080</v>
      </c>
      <c r="H6179" t="s">
        <v>2</v>
      </c>
      <c r="I6179" t="s">
        <v>25806</v>
      </c>
      <c r="J6179" t="s">
        <v>3</v>
      </c>
      <c r="K6179" t="s">
        <v>11</v>
      </c>
      <c r="M6179" t="s">
        <v>5</v>
      </c>
      <c r="Q6179" t="s">
        <v>6</v>
      </c>
      <c r="R6179" t="s">
        <v>12084</v>
      </c>
      <c r="S6179" t="s">
        <v>12085</v>
      </c>
      <c r="T6179">
        <v>1</v>
      </c>
      <c r="U6179" t="s">
        <v>9</v>
      </c>
    </row>
    <row r="6180" spans="1:21" outlineLevel="1" x14ac:dyDescent="0.25">
      <c r="A6180" s="1" t="s">
        <v>28816</v>
      </c>
      <c r="B6180">
        <f>SUBTOTAL(3,B6179:B6179)</f>
        <v>1</v>
      </c>
      <c r="U6180">
        <f>SUBTOTAL(3,U6179:U6179)</f>
        <v>1</v>
      </c>
    </row>
    <row r="6181" spans="1:21" outlineLevel="2" x14ac:dyDescent="0.25">
      <c r="B6181" t="str">
        <f>CONCATENATE(G6181,"|", IF(I6181="", H6181,I6181),"|",IF(L6181="",K6181,L6181))</f>
        <v>Hexachloroethane|PrMCnc|Air</v>
      </c>
      <c r="C6181" t="b">
        <f>IF(OR(B6181=B6179, B6181=B6183), TRUE, FALSE)</f>
        <v>0</v>
      </c>
      <c r="D6181">
        <v>3582</v>
      </c>
      <c r="E6181">
        <v>5.5347999999999997</v>
      </c>
      <c r="F6181" t="s">
        <v>12086</v>
      </c>
      <c r="G6181" t="s">
        <v>12087</v>
      </c>
      <c r="H6181" t="s">
        <v>2</v>
      </c>
      <c r="I6181" t="s">
        <v>25806</v>
      </c>
      <c r="J6181" t="s">
        <v>3</v>
      </c>
      <c r="K6181" t="s">
        <v>4</v>
      </c>
      <c r="M6181" t="s">
        <v>5</v>
      </c>
      <c r="Q6181" t="s">
        <v>6</v>
      </c>
      <c r="R6181" t="s">
        <v>12088</v>
      </c>
      <c r="S6181" t="s">
        <v>12089</v>
      </c>
      <c r="T6181">
        <v>1</v>
      </c>
      <c r="U6181" t="s">
        <v>18</v>
      </c>
    </row>
    <row r="6182" spans="1:21" outlineLevel="1" x14ac:dyDescent="0.25">
      <c r="A6182" s="1" t="s">
        <v>28815</v>
      </c>
      <c r="B6182">
        <f>SUBTOTAL(3,B6181:B6181)</f>
        <v>1</v>
      </c>
      <c r="U6182">
        <f>SUBTOTAL(3,U6181:U6181)</f>
        <v>1</v>
      </c>
    </row>
    <row r="6183" spans="1:21" outlineLevel="2" x14ac:dyDescent="0.25">
      <c r="B6183" t="str">
        <f>CONCATENATE(G6183,"|", IF(I6183="", H6183,I6183),"|",IF(L6183="",K6183,L6183))</f>
        <v>Hexachloroethane|PrMCnc|Intravascular - any</v>
      </c>
      <c r="C6183" t="b">
        <f>IF(OR(B6183=B6181, B6183=B6185), TRUE, FALSE)</f>
        <v>0</v>
      </c>
      <c r="D6183">
        <v>3583</v>
      </c>
      <c r="E6183">
        <v>5.5347999999999997</v>
      </c>
      <c r="F6183" t="s">
        <v>12090</v>
      </c>
      <c r="G6183" t="s">
        <v>12087</v>
      </c>
      <c r="H6183" t="s">
        <v>2</v>
      </c>
      <c r="I6183" t="s">
        <v>25806</v>
      </c>
      <c r="J6183" t="s">
        <v>3</v>
      </c>
      <c r="K6183" t="s">
        <v>38</v>
      </c>
      <c r="L6183" t="s">
        <v>25808</v>
      </c>
      <c r="M6183" t="s">
        <v>5</v>
      </c>
      <c r="O6183" t="s">
        <v>101</v>
      </c>
      <c r="P6183" t="s">
        <v>101</v>
      </c>
      <c r="Q6183" t="s">
        <v>6</v>
      </c>
      <c r="R6183" t="s">
        <v>12091</v>
      </c>
      <c r="S6183" t="s">
        <v>12092</v>
      </c>
      <c r="T6183">
        <v>1</v>
      </c>
      <c r="U6183" t="s">
        <v>18</v>
      </c>
    </row>
    <row r="6184" spans="1:21" outlineLevel="1" x14ac:dyDescent="0.25">
      <c r="A6184" s="1" t="s">
        <v>28814</v>
      </c>
      <c r="B6184">
        <f>SUBTOTAL(3,B6183:B6183)</f>
        <v>1</v>
      </c>
      <c r="U6184">
        <f>SUBTOTAL(3,U6183:U6183)</f>
        <v>1</v>
      </c>
    </row>
    <row r="6185" spans="1:21" outlineLevel="2" x14ac:dyDescent="0.25">
      <c r="B6185" t="str">
        <f>CONCATENATE(G6185,"|", IF(I6185="", H6185,I6185),"|",IF(L6185="",K6185,L6185))</f>
        <v>Hexachlorophene|PrMCnc|Intravascular - any</v>
      </c>
      <c r="C6185" t="b">
        <f>IF(OR(B6185=B6183, B6185=B6187), TRUE, FALSE)</f>
        <v>0</v>
      </c>
      <c r="D6185">
        <v>3584</v>
      </c>
      <c r="E6185">
        <v>5.5347999999999997</v>
      </c>
      <c r="F6185" t="s">
        <v>12093</v>
      </c>
      <c r="G6185" t="s">
        <v>12094</v>
      </c>
      <c r="H6185" t="s">
        <v>2</v>
      </c>
      <c r="I6185" t="s">
        <v>25806</v>
      </c>
      <c r="J6185" t="s">
        <v>3</v>
      </c>
      <c r="K6185" t="s">
        <v>38</v>
      </c>
      <c r="L6185" t="s">
        <v>25808</v>
      </c>
      <c r="M6185" t="s">
        <v>5</v>
      </c>
      <c r="O6185" t="s">
        <v>70</v>
      </c>
      <c r="P6185" t="s">
        <v>70</v>
      </c>
      <c r="Q6185" t="s">
        <v>6</v>
      </c>
      <c r="R6185" t="s">
        <v>12095</v>
      </c>
      <c r="S6185" t="s">
        <v>12096</v>
      </c>
      <c r="T6185">
        <v>1</v>
      </c>
      <c r="U6185" t="s">
        <v>18</v>
      </c>
    </row>
    <row r="6186" spans="1:21" outlineLevel="1" x14ac:dyDescent="0.25">
      <c r="A6186" s="1" t="s">
        <v>28813</v>
      </c>
      <c r="B6186">
        <f>SUBTOTAL(3,B6185:B6185)</f>
        <v>1</v>
      </c>
      <c r="U6186">
        <f>SUBTOTAL(3,U6185:U6185)</f>
        <v>1</v>
      </c>
    </row>
    <row r="6187" spans="1:21" outlineLevel="2" x14ac:dyDescent="0.25">
      <c r="B6187" t="str">
        <f>CONCATENATE(G6187,"|", IF(I6187="", H6187,I6187),"|",IF(L6187="",K6187,L6187))</f>
        <v>Hexamethylene diisocyanate|PrMCnc|Air</v>
      </c>
      <c r="C6187" t="b">
        <f>IF(OR(B6187=B6185, B6187=B6189), TRUE, FALSE)</f>
        <v>0</v>
      </c>
      <c r="D6187">
        <v>3585</v>
      </c>
      <c r="E6187">
        <v>5.5347999999999997</v>
      </c>
      <c r="F6187" t="s">
        <v>12097</v>
      </c>
      <c r="G6187" t="s">
        <v>12098</v>
      </c>
      <c r="H6187" t="s">
        <v>2</v>
      </c>
      <c r="I6187" t="s">
        <v>25806</v>
      </c>
      <c r="J6187" t="s">
        <v>3</v>
      </c>
      <c r="K6187" t="s">
        <v>4</v>
      </c>
      <c r="M6187" t="s">
        <v>5</v>
      </c>
      <c r="Q6187" t="s">
        <v>6</v>
      </c>
      <c r="R6187" t="s">
        <v>12099</v>
      </c>
      <c r="S6187" t="s">
        <v>12100</v>
      </c>
      <c r="T6187">
        <v>1</v>
      </c>
      <c r="U6187" t="s">
        <v>18</v>
      </c>
    </row>
    <row r="6188" spans="1:21" outlineLevel="1" x14ac:dyDescent="0.25">
      <c r="A6188" s="1" t="s">
        <v>28812</v>
      </c>
      <c r="B6188">
        <f>SUBTOTAL(3,B6187:B6187)</f>
        <v>1</v>
      </c>
      <c r="U6188">
        <f>SUBTOTAL(3,U6187:U6187)</f>
        <v>1</v>
      </c>
    </row>
    <row r="6189" spans="1:21" outlineLevel="2" x14ac:dyDescent="0.25">
      <c r="B6189" t="str">
        <f>CONCATENATE(G6189,"|", IF(I6189="", H6189,I6189),"|",IF(L6189="",K6189,L6189))</f>
        <v>Hexamethylphosphoramide|PrMCnc|Air</v>
      </c>
      <c r="C6189" t="b">
        <f>IF(OR(B6189=B6187, B6189=B6191), TRUE, FALSE)</f>
        <v>0</v>
      </c>
      <c r="D6189">
        <v>3586</v>
      </c>
      <c r="E6189">
        <v>5.5347999999999997</v>
      </c>
      <c r="F6189" t="s">
        <v>12101</v>
      </c>
      <c r="G6189" t="s">
        <v>12102</v>
      </c>
      <c r="H6189" t="s">
        <v>2</v>
      </c>
      <c r="I6189" t="s">
        <v>25806</v>
      </c>
      <c r="J6189" t="s">
        <v>3</v>
      </c>
      <c r="K6189" t="s">
        <v>4</v>
      </c>
      <c r="M6189" t="s">
        <v>5</v>
      </c>
      <c r="Q6189" t="s">
        <v>6</v>
      </c>
      <c r="R6189" t="s">
        <v>12103</v>
      </c>
      <c r="S6189" t="s">
        <v>12104</v>
      </c>
      <c r="T6189">
        <v>1</v>
      </c>
      <c r="U6189" t="s">
        <v>18</v>
      </c>
    </row>
    <row r="6190" spans="1:21" outlineLevel="1" x14ac:dyDescent="0.25">
      <c r="A6190" s="1" t="s">
        <v>28811</v>
      </c>
      <c r="B6190">
        <f>SUBTOTAL(3,B6189:B6189)</f>
        <v>1</v>
      </c>
      <c r="U6190">
        <f>SUBTOTAL(3,U6189:U6189)</f>
        <v>1</v>
      </c>
    </row>
    <row r="6191" spans="1:21" outlineLevel="2" x14ac:dyDescent="0.25">
      <c r="B6191" t="str">
        <f>CONCATENATE(G6191,"|", IF(I6191="", H6191,I6191),"|",IF(L6191="",K6191,L6191))</f>
        <v>Hexane|PrMCnc|Air</v>
      </c>
      <c r="C6191" t="b">
        <f>IF(OR(B6191=B6189, B6191=B6193), TRUE, FALSE)</f>
        <v>0</v>
      </c>
      <c r="D6191">
        <v>3587</v>
      </c>
      <c r="E6191">
        <v>5.5347999999999997</v>
      </c>
      <c r="F6191" t="s">
        <v>12105</v>
      </c>
      <c r="G6191" t="s">
        <v>12106</v>
      </c>
      <c r="H6191" t="s">
        <v>2</v>
      </c>
      <c r="I6191" t="s">
        <v>25806</v>
      </c>
      <c r="J6191" t="s">
        <v>3</v>
      </c>
      <c r="K6191" t="s">
        <v>4</v>
      </c>
      <c r="M6191" t="s">
        <v>5</v>
      </c>
      <c r="Q6191" t="s">
        <v>6</v>
      </c>
      <c r="R6191" t="s">
        <v>12107</v>
      </c>
      <c r="S6191" t="s">
        <v>12108</v>
      </c>
      <c r="T6191">
        <v>1</v>
      </c>
      <c r="U6191" t="s">
        <v>18</v>
      </c>
    </row>
    <row r="6192" spans="1:21" outlineLevel="1" x14ac:dyDescent="0.25">
      <c r="A6192" s="1" t="s">
        <v>28810</v>
      </c>
      <c r="B6192">
        <f>SUBTOTAL(3,B6191:B6191)</f>
        <v>1</v>
      </c>
      <c r="U6192">
        <f>SUBTOTAL(3,U6191:U6191)</f>
        <v>1</v>
      </c>
    </row>
    <row r="6193" spans="1:21" outlineLevel="2" x14ac:dyDescent="0.25">
      <c r="B6193" t="str">
        <f>CONCATENATE(G6193,"|", IF(I6193="", H6193,I6193),"|",IF(L6193="",K6193,L6193))</f>
        <v>Hexane|PrMCnc|Intravascular - any</v>
      </c>
      <c r="C6193" t="b">
        <f>IF(OR(B6193=B6191, B6193=B6194), TRUE, FALSE)</f>
        <v>1</v>
      </c>
      <c r="D6193">
        <v>3588</v>
      </c>
      <c r="E6193">
        <v>5.5347999999999997</v>
      </c>
      <c r="F6193" t="s">
        <v>12109</v>
      </c>
      <c r="G6193" t="s">
        <v>12106</v>
      </c>
      <c r="H6193" t="s">
        <v>2</v>
      </c>
      <c r="I6193" t="s">
        <v>25806</v>
      </c>
      <c r="J6193" t="s">
        <v>3</v>
      </c>
      <c r="K6193" t="s">
        <v>38</v>
      </c>
      <c r="L6193" t="s">
        <v>25808</v>
      </c>
      <c r="M6193" t="s">
        <v>5</v>
      </c>
      <c r="O6193" t="s">
        <v>101</v>
      </c>
      <c r="P6193" t="s">
        <v>101</v>
      </c>
      <c r="Q6193" t="s">
        <v>6</v>
      </c>
      <c r="R6193" t="s">
        <v>12110</v>
      </c>
      <c r="S6193" t="s">
        <v>12111</v>
      </c>
      <c r="T6193">
        <v>1</v>
      </c>
      <c r="U6193" t="s">
        <v>18</v>
      </c>
    </row>
    <row r="6194" spans="1:21" outlineLevel="2" x14ac:dyDescent="0.25">
      <c r="B6194" t="str">
        <f>CONCATENATE(G6194,"|", IF(I6194="", H6194,I6194),"|",IF(L6194="",K6194,L6194))</f>
        <v>Hexane|PrMCnc|Intravascular - any</v>
      </c>
      <c r="C6194" t="b">
        <f>IF(OR(B6194=B6193, B6194=B6196), TRUE, FALSE)</f>
        <v>1</v>
      </c>
      <c r="D6194">
        <v>3589</v>
      </c>
      <c r="E6194">
        <v>5.5347999999999997</v>
      </c>
      <c r="F6194" t="s">
        <v>12112</v>
      </c>
      <c r="G6194" t="s">
        <v>12106</v>
      </c>
      <c r="H6194" t="s">
        <v>2</v>
      </c>
      <c r="I6194" t="s">
        <v>25806</v>
      </c>
      <c r="J6194" t="s">
        <v>3</v>
      </c>
      <c r="K6194" t="s">
        <v>47</v>
      </c>
      <c r="L6194" t="s">
        <v>25808</v>
      </c>
      <c r="M6194" t="s">
        <v>5</v>
      </c>
      <c r="N6194" t="s">
        <v>142</v>
      </c>
      <c r="O6194" t="s">
        <v>70</v>
      </c>
      <c r="P6194" t="s">
        <v>70</v>
      </c>
      <c r="Q6194" t="s">
        <v>6</v>
      </c>
      <c r="R6194" t="s">
        <v>12113</v>
      </c>
      <c r="S6194" t="s">
        <v>12114</v>
      </c>
      <c r="T6194">
        <v>1</v>
      </c>
      <c r="U6194" t="s">
        <v>18</v>
      </c>
    </row>
    <row r="6195" spans="1:21" outlineLevel="1" x14ac:dyDescent="0.25">
      <c r="A6195" s="1" t="s">
        <v>28809</v>
      </c>
      <c r="B6195">
        <f>SUBTOTAL(3,B6193:B6194)</f>
        <v>2</v>
      </c>
      <c r="U6195">
        <f>SUBTOTAL(3,U6193:U6194)</f>
        <v>2</v>
      </c>
    </row>
    <row r="6196" spans="1:21" outlineLevel="2" x14ac:dyDescent="0.25">
      <c r="B6196" t="str">
        <f>CONCATENATE(G6196,"|", IF(I6196="", H6196,I6196),"|",IF(L6196="",K6196,L6196))</f>
        <v>Hexane|PrMCnc|Water</v>
      </c>
      <c r="C6196" t="b">
        <f>IF(OR(B6196=B6194, B6196=B6198), TRUE, FALSE)</f>
        <v>0</v>
      </c>
      <c r="D6196">
        <v>3590</v>
      </c>
      <c r="E6196">
        <v>5.5762999999999998</v>
      </c>
      <c r="F6196" t="s">
        <v>12115</v>
      </c>
      <c r="G6196" t="s">
        <v>12106</v>
      </c>
      <c r="H6196" t="s">
        <v>2</v>
      </c>
      <c r="I6196" t="s">
        <v>25806</v>
      </c>
      <c r="J6196" t="s">
        <v>3</v>
      </c>
      <c r="K6196" t="s">
        <v>11</v>
      </c>
      <c r="M6196" t="s">
        <v>5</v>
      </c>
      <c r="Q6196" t="s">
        <v>6</v>
      </c>
      <c r="R6196" t="s">
        <v>12116</v>
      </c>
      <c r="S6196" t="s">
        <v>12117</v>
      </c>
      <c r="T6196">
        <v>1</v>
      </c>
      <c r="U6196" t="s">
        <v>9</v>
      </c>
    </row>
    <row r="6197" spans="1:21" outlineLevel="1" x14ac:dyDescent="0.25">
      <c r="A6197" s="1" t="s">
        <v>28808</v>
      </c>
      <c r="B6197">
        <f>SUBTOTAL(3,B6196:B6196)</f>
        <v>1</v>
      </c>
      <c r="U6197">
        <f>SUBTOTAL(3,U6196:U6196)</f>
        <v>1</v>
      </c>
    </row>
    <row r="6198" spans="1:21" outlineLevel="2" x14ac:dyDescent="0.25">
      <c r="B6198" t="str">
        <f>CONCATENATE(G6198,"|", IF(I6198="", H6198,I6198),"|",IF(L6198="",K6198,L6198))</f>
        <v>Hexobarbital|PrMCnc|Intravascular - any</v>
      </c>
      <c r="C6198" t="b">
        <f>IF(OR(B6198=B6196, B6198=B6200), TRUE, FALSE)</f>
        <v>0</v>
      </c>
      <c r="D6198">
        <v>3591</v>
      </c>
      <c r="E6198">
        <v>5.5347999999999997</v>
      </c>
      <c r="F6198" t="s">
        <v>12118</v>
      </c>
      <c r="G6198" t="s">
        <v>12119</v>
      </c>
      <c r="H6198" t="s">
        <v>2</v>
      </c>
      <c r="I6198" t="s">
        <v>25806</v>
      </c>
      <c r="J6198" t="s">
        <v>3</v>
      </c>
      <c r="K6198" t="s">
        <v>47</v>
      </c>
      <c r="L6198" t="s">
        <v>25808</v>
      </c>
      <c r="M6198" t="s">
        <v>5</v>
      </c>
      <c r="Q6198" t="s">
        <v>6</v>
      </c>
      <c r="R6198" t="s">
        <v>12120</v>
      </c>
      <c r="S6198" t="s">
        <v>12121</v>
      </c>
      <c r="T6198">
        <v>1</v>
      </c>
      <c r="U6198" t="s">
        <v>18</v>
      </c>
    </row>
    <row r="6199" spans="1:21" outlineLevel="1" x14ac:dyDescent="0.25">
      <c r="A6199" s="1" t="s">
        <v>28807</v>
      </c>
      <c r="B6199">
        <f>SUBTOTAL(3,B6198:B6198)</f>
        <v>1</v>
      </c>
      <c r="U6199">
        <f>SUBTOTAL(3,U6198:U6198)</f>
        <v>1</v>
      </c>
    </row>
    <row r="6200" spans="1:21" outlineLevel="2" x14ac:dyDescent="0.25">
      <c r="B6200" t="str">
        <f>CONCATENATE(G6200,"|", IF(I6200="", H6200,I6200),"|",IF(L6200="",K6200,L6200))</f>
        <v>Hexobarbital|PrMCnc|Urine</v>
      </c>
      <c r="C6200" t="b">
        <f>IF(OR(B6200=B6198, B6200=B6202), TRUE, FALSE)</f>
        <v>0</v>
      </c>
      <c r="D6200">
        <v>3592</v>
      </c>
      <c r="E6200">
        <v>5.5347999999999997</v>
      </c>
      <c r="F6200" t="s">
        <v>12122</v>
      </c>
      <c r="G6200" t="s">
        <v>12119</v>
      </c>
      <c r="H6200" t="s">
        <v>2</v>
      </c>
      <c r="I6200" t="s">
        <v>25806</v>
      </c>
      <c r="J6200" t="s">
        <v>3</v>
      </c>
      <c r="K6200" t="s">
        <v>32</v>
      </c>
      <c r="M6200" t="s">
        <v>5</v>
      </c>
      <c r="Q6200" t="s">
        <v>6</v>
      </c>
      <c r="R6200" t="s">
        <v>12123</v>
      </c>
      <c r="S6200" t="s">
        <v>12124</v>
      </c>
      <c r="T6200">
        <v>1</v>
      </c>
      <c r="U6200" t="s">
        <v>18</v>
      </c>
    </row>
    <row r="6201" spans="1:21" outlineLevel="1" x14ac:dyDescent="0.25">
      <c r="A6201" s="1" t="s">
        <v>28806</v>
      </c>
      <c r="B6201">
        <f>SUBTOTAL(3,B6200:B6200)</f>
        <v>1</v>
      </c>
      <c r="U6201">
        <f>SUBTOTAL(3,U6200:U6200)</f>
        <v>1</v>
      </c>
    </row>
    <row r="6202" spans="1:21" outlineLevel="2" x14ac:dyDescent="0.25">
      <c r="B6202" t="str">
        <f>CONCATENATE(G6202,"|", IF(I6202="", H6202,I6202),"|",IF(L6202="",K6202,L6202))</f>
        <v>Hippurate/Creatinine|MRto|Urine</v>
      </c>
      <c r="C6202" t="b">
        <f>IF(OR(B6202=B6200, B6202=B6203), TRUE, FALSE)</f>
        <v>1</v>
      </c>
      <c r="D6202">
        <v>3596</v>
      </c>
      <c r="E6202">
        <v>5.5347999999999997</v>
      </c>
      <c r="F6202" t="s">
        <v>12136</v>
      </c>
      <c r="G6202" t="s">
        <v>12137</v>
      </c>
      <c r="H6202" t="s">
        <v>440</v>
      </c>
      <c r="J6202" t="s">
        <v>505</v>
      </c>
      <c r="K6202" t="s">
        <v>32</v>
      </c>
      <c r="M6202" t="s">
        <v>5</v>
      </c>
      <c r="O6202" t="s">
        <v>9482</v>
      </c>
      <c r="P6202" t="s">
        <v>9483</v>
      </c>
      <c r="Q6202" t="s">
        <v>6</v>
      </c>
      <c r="R6202" t="s">
        <v>12138</v>
      </c>
      <c r="S6202" t="s">
        <v>12139</v>
      </c>
      <c r="T6202">
        <v>1</v>
      </c>
      <c r="U6202" t="s">
        <v>18</v>
      </c>
    </row>
    <row r="6203" spans="1:21" outlineLevel="2" x14ac:dyDescent="0.25">
      <c r="B6203" t="str">
        <f>CONCATENATE(G6203,"|", IF(I6203="", H6203,I6203),"|",IF(L6203="",K6203,L6203))</f>
        <v>Hippurate/Creatinine|MRto|Urine</v>
      </c>
      <c r="C6203" t="b">
        <f>IF(OR(B6203=B6202, B6203=B6205), TRUE, FALSE)</f>
        <v>1</v>
      </c>
      <c r="D6203">
        <v>3597</v>
      </c>
      <c r="E6203">
        <v>5.5347999999999997</v>
      </c>
      <c r="F6203" t="s">
        <v>12140</v>
      </c>
      <c r="G6203" t="s">
        <v>12137</v>
      </c>
      <c r="H6203" t="s">
        <v>440</v>
      </c>
      <c r="J6203" t="s">
        <v>3</v>
      </c>
      <c r="K6203" t="s">
        <v>32</v>
      </c>
      <c r="M6203" t="s">
        <v>5</v>
      </c>
      <c r="O6203" t="s">
        <v>9482</v>
      </c>
      <c r="P6203" t="s">
        <v>9483</v>
      </c>
      <c r="Q6203" t="s">
        <v>6</v>
      </c>
      <c r="R6203" t="s">
        <v>12141</v>
      </c>
      <c r="S6203" t="s">
        <v>12142</v>
      </c>
      <c r="T6203">
        <v>1</v>
      </c>
      <c r="U6203" t="s">
        <v>18</v>
      </c>
    </row>
    <row r="6204" spans="1:21" outlineLevel="1" x14ac:dyDescent="0.25">
      <c r="A6204" s="1" t="s">
        <v>28803</v>
      </c>
      <c r="B6204">
        <f>SUBTOTAL(3,B6202:B6203)</f>
        <v>2</v>
      </c>
      <c r="U6204">
        <f>SUBTOTAL(3,U6202:U6203)</f>
        <v>2</v>
      </c>
    </row>
    <row r="6205" spans="1:21" outlineLevel="2" x14ac:dyDescent="0.25">
      <c r="B6205" t="str">
        <f>CONCATENATE(G6205,"|", IF(I6205="", H6205,I6205),"|",IF(L6205="",K6205,L6205))</f>
        <v>Hippurate/Creatinine|Ratio|Urine</v>
      </c>
      <c r="C6205" t="b">
        <f>IF(OR(B6205=B6203, B6205=B6207), TRUE, FALSE)</f>
        <v>0</v>
      </c>
      <c r="D6205">
        <v>3598</v>
      </c>
      <c r="E6205">
        <v>5.5347999999999997</v>
      </c>
      <c r="F6205" t="s">
        <v>12143</v>
      </c>
      <c r="G6205" t="s">
        <v>12137</v>
      </c>
      <c r="H6205" t="s">
        <v>978</v>
      </c>
      <c r="J6205" t="s">
        <v>505</v>
      </c>
      <c r="K6205" t="s">
        <v>32</v>
      </c>
      <c r="M6205" t="s">
        <v>5</v>
      </c>
      <c r="O6205" t="s">
        <v>979</v>
      </c>
      <c r="P6205" t="s">
        <v>980</v>
      </c>
      <c r="Q6205" t="s">
        <v>6</v>
      </c>
      <c r="R6205" t="s">
        <v>12144</v>
      </c>
      <c r="S6205" t="s">
        <v>12145</v>
      </c>
      <c r="T6205">
        <v>1</v>
      </c>
      <c r="U6205" t="s">
        <v>18</v>
      </c>
    </row>
    <row r="6206" spans="1:21" outlineLevel="1" x14ac:dyDescent="0.25">
      <c r="A6206" s="1" t="s">
        <v>28802</v>
      </c>
      <c r="B6206">
        <f>SUBTOTAL(3,B6205:B6205)</f>
        <v>1</v>
      </c>
      <c r="U6206">
        <f>SUBTOTAL(3,U6205:U6205)</f>
        <v>1</v>
      </c>
    </row>
    <row r="6207" spans="1:21" outlineLevel="2" x14ac:dyDescent="0.25">
      <c r="B6207" t="str">
        <f>CONCATENATE(G6207,"|", IF(I6207="", H6207,I6207),"|",IF(L6207="",K6207,L6207))</f>
        <v>Hippurate/Creatinine|SRto|Urine</v>
      </c>
      <c r="C6207" t="b">
        <f>IF(OR(B6207=B6205, B6207=B6208), TRUE, FALSE)</f>
        <v>1</v>
      </c>
      <c r="D6207">
        <v>3599</v>
      </c>
      <c r="E6207">
        <v>5.5347999999999997</v>
      </c>
      <c r="F6207" t="s">
        <v>12146</v>
      </c>
      <c r="G6207" t="s">
        <v>12137</v>
      </c>
      <c r="H6207" t="s">
        <v>676</v>
      </c>
      <c r="J6207" t="s">
        <v>505</v>
      </c>
      <c r="K6207" t="s">
        <v>32</v>
      </c>
      <c r="M6207" t="s">
        <v>5</v>
      </c>
      <c r="O6207" t="s">
        <v>693</v>
      </c>
      <c r="P6207" t="s">
        <v>694</v>
      </c>
      <c r="Q6207" t="s">
        <v>6</v>
      </c>
      <c r="R6207" t="s">
        <v>12147</v>
      </c>
      <c r="S6207" t="s">
        <v>12148</v>
      </c>
      <c r="T6207">
        <v>1</v>
      </c>
      <c r="U6207" t="s">
        <v>18</v>
      </c>
    </row>
    <row r="6208" spans="1:21" outlineLevel="2" x14ac:dyDescent="0.25">
      <c r="B6208" t="str">
        <f>CONCATENATE(G6208,"|", IF(I6208="", H6208,I6208),"|",IF(L6208="",K6208,L6208))</f>
        <v>Hippurate/Creatinine|SRto|Urine</v>
      </c>
      <c r="C6208" t="b">
        <f>IF(OR(B6208=B6207, B6208=B6210), TRUE, FALSE)</f>
        <v>1</v>
      </c>
      <c r="D6208">
        <v>3600</v>
      </c>
      <c r="E6208">
        <v>5.5347999999999997</v>
      </c>
      <c r="F6208" t="s">
        <v>12149</v>
      </c>
      <c r="G6208" t="s">
        <v>12137</v>
      </c>
      <c r="H6208" t="s">
        <v>676</v>
      </c>
      <c r="J6208" t="s">
        <v>3</v>
      </c>
      <c r="K6208" t="s">
        <v>32</v>
      </c>
      <c r="M6208" t="s">
        <v>5</v>
      </c>
      <c r="O6208" t="s">
        <v>677</v>
      </c>
      <c r="P6208" t="s">
        <v>678</v>
      </c>
      <c r="Q6208" t="s">
        <v>6</v>
      </c>
      <c r="R6208" t="s">
        <v>12150</v>
      </c>
      <c r="S6208" t="s">
        <v>12151</v>
      </c>
      <c r="T6208">
        <v>1</v>
      </c>
      <c r="U6208" t="s">
        <v>18</v>
      </c>
    </row>
    <row r="6209" spans="1:21" outlineLevel="1" x14ac:dyDescent="0.25">
      <c r="A6209" s="1" t="s">
        <v>28801</v>
      </c>
      <c r="B6209">
        <f>SUBTOTAL(3,B6207:B6208)</f>
        <v>2</v>
      </c>
      <c r="U6209">
        <f>SUBTOTAL(3,U6207:U6208)</f>
        <v>2</v>
      </c>
    </row>
    <row r="6210" spans="1:21" outlineLevel="2" x14ac:dyDescent="0.25">
      <c r="B6210" t="str">
        <f>CONCATENATE(G6210,"|", IF(I6210="", H6210,I6210),"|",IF(L6210="",K6210,L6210))</f>
        <v>Hippurate|MRat|Urine</v>
      </c>
      <c r="C6210" t="b">
        <f>IF(OR(B6210=B6208, B6210=B6212), TRUE, FALSE)</f>
        <v>0</v>
      </c>
      <c r="D6210">
        <v>3594</v>
      </c>
      <c r="E6210">
        <v>5.5347999999999997</v>
      </c>
      <c r="F6210" t="s">
        <v>12130</v>
      </c>
      <c r="G6210" t="s">
        <v>12126</v>
      </c>
      <c r="H6210" t="s">
        <v>509</v>
      </c>
      <c r="J6210" t="s">
        <v>505</v>
      </c>
      <c r="K6210" t="s">
        <v>32</v>
      </c>
      <c r="M6210" t="s">
        <v>5</v>
      </c>
      <c r="Q6210" t="s">
        <v>6</v>
      </c>
      <c r="R6210" t="s">
        <v>12131</v>
      </c>
      <c r="S6210" t="s">
        <v>12132</v>
      </c>
      <c r="T6210">
        <v>1</v>
      </c>
      <c r="U6210" t="s">
        <v>18</v>
      </c>
    </row>
    <row r="6211" spans="1:21" outlineLevel="1" x14ac:dyDescent="0.25">
      <c r="A6211" s="1" t="s">
        <v>28805</v>
      </c>
      <c r="B6211">
        <f>SUBTOTAL(3,B6210:B6210)</f>
        <v>1</v>
      </c>
      <c r="U6211">
        <f>SUBTOTAL(3,U6210:U6210)</f>
        <v>1</v>
      </c>
    </row>
    <row r="6212" spans="1:21" outlineLevel="2" x14ac:dyDescent="0.25">
      <c r="B6212" t="str">
        <f>CONCATENATE(G6212,"|", IF(I6212="", H6212,I6212),"|",IF(L6212="",K6212,L6212))</f>
        <v>Hippurate|PrMCnc|Urine</v>
      </c>
      <c r="C6212" t="b">
        <f>IF(OR(B6212=B6210, B6212=B6213), TRUE, FALSE)</f>
        <v>1</v>
      </c>
      <c r="D6212">
        <v>3593</v>
      </c>
      <c r="E6212">
        <v>5.5347999999999997</v>
      </c>
      <c r="F6212" t="s">
        <v>12125</v>
      </c>
      <c r="G6212" t="s">
        <v>12126</v>
      </c>
      <c r="H6212" t="s">
        <v>2</v>
      </c>
      <c r="I6212" t="s">
        <v>25806</v>
      </c>
      <c r="J6212" t="s">
        <v>3</v>
      </c>
      <c r="K6212" t="s">
        <v>32</v>
      </c>
      <c r="M6212" t="s">
        <v>5</v>
      </c>
      <c r="O6212" t="s">
        <v>12127</v>
      </c>
      <c r="P6212" t="s">
        <v>12127</v>
      </c>
      <c r="Q6212" t="s">
        <v>6</v>
      </c>
      <c r="R6212" t="s">
        <v>12128</v>
      </c>
      <c r="S6212" t="s">
        <v>12129</v>
      </c>
      <c r="T6212">
        <v>1</v>
      </c>
      <c r="U6212" t="s">
        <v>18</v>
      </c>
    </row>
    <row r="6213" spans="1:21" outlineLevel="2" x14ac:dyDescent="0.25">
      <c r="B6213" t="str">
        <f>CONCATENATE(G6213,"|", IF(I6213="", H6213,I6213),"|",IF(L6213="",K6213,L6213))</f>
        <v>Hippurate|PrMCnc|Urine</v>
      </c>
      <c r="C6213" t="b">
        <f>IF(OR(B6213=B6212, B6213=B6215), TRUE, FALSE)</f>
        <v>1</v>
      </c>
      <c r="D6213">
        <v>3595</v>
      </c>
      <c r="E6213">
        <v>5.5347999999999997</v>
      </c>
      <c r="F6213" t="s">
        <v>12133</v>
      </c>
      <c r="G6213" t="s">
        <v>12126</v>
      </c>
      <c r="H6213" t="s">
        <v>140</v>
      </c>
      <c r="I6213" t="s">
        <v>25806</v>
      </c>
      <c r="J6213" t="s">
        <v>3</v>
      </c>
      <c r="K6213" t="s">
        <v>32</v>
      </c>
      <c r="M6213" t="s">
        <v>141</v>
      </c>
      <c r="Q6213" t="s">
        <v>6</v>
      </c>
      <c r="R6213" t="s">
        <v>12134</v>
      </c>
      <c r="S6213" t="s">
        <v>12135</v>
      </c>
      <c r="T6213">
        <v>1</v>
      </c>
      <c r="U6213" t="s">
        <v>18</v>
      </c>
    </row>
    <row r="6214" spans="1:21" outlineLevel="1" x14ac:dyDescent="0.25">
      <c r="A6214" s="1" t="s">
        <v>28804</v>
      </c>
      <c r="B6214">
        <f>SUBTOTAL(3,B6212:B6213)</f>
        <v>2</v>
      </c>
      <c r="U6214">
        <f>SUBTOTAL(3,U6212:U6213)</f>
        <v>2</v>
      </c>
    </row>
    <row r="6215" spans="1:21" outlineLevel="2" x14ac:dyDescent="0.25">
      <c r="B6215" t="str">
        <f>CONCATENATE(G6215,"|", IF(I6215="", H6215,I6215),"|",IF(L6215="",K6215,L6215))</f>
        <v>Histamine|SCnc|Bld</v>
      </c>
      <c r="C6215" t="b">
        <f>IF(OR(B6215=B6213, B6215=B6217), TRUE, FALSE)</f>
        <v>0</v>
      </c>
      <c r="D6215">
        <v>3601</v>
      </c>
      <c r="E6215">
        <v>5.5347999999999997</v>
      </c>
      <c r="F6215" t="s">
        <v>12152</v>
      </c>
      <c r="G6215" t="s">
        <v>12153</v>
      </c>
      <c r="H6215" t="s">
        <v>222</v>
      </c>
      <c r="J6215" t="s">
        <v>3</v>
      </c>
      <c r="K6215" t="s">
        <v>38</v>
      </c>
      <c r="M6215" t="s">
        <v>5</v>
      </c>
      <c r="O6215" t="s">
        <v>754</v>
      </c>
      <c r="P6215" t="s">
        <v>754</v>
      </c>
      <c r="Q6215" t="s">
        <v>6</v>
      </c>
      <c r="R6215" t="s">
        <v>12154</v>
      </c>
      <c r="S6215" t="s">
        <v>12155</v>
      </c>
      <c r="T6215">
        <v>1</v>
      </c>
      <c r="U6215" t="s">
        <v>18</v>
      </c>
    </row>
    <row r="6216" spans="1:21" outlineLevel="1" x14ac:dyDescent="0.25">
      <c r="A6216" s="1" t="s">
        <v>28800</v>
      </c>
      <c r="B6216">
        <f>SUBTOTAL(3,B6215:B6215)</f>
        <v>1</v>
      </c>
      <c r="U6216">
        <f>SUBTOTAL(3,U6215:U6215)</f>
        <v>1</v>
      </c>
    </row>
    <row r="6217" spans="1:21" outlineLevel="2" x14ac:dyDescent="0.25">
      <c r="B6217" t="str">
        <f>CONCATENATE(G6217,"|", IF(I6217="", H6217,I6217),"|",IF(L6217="",K6217,L6217))</f>
        <v>Histamine|SCnc|Urine</v>
      </c>
      <c r="C6217" t="b">
        <f>IF(OR(B6217=B6215, B6217=B6219), TRUE, FALSE)</f>
        <v>0</v>
      </c>
      <c r="D6217">
        <v>3602</v>
      </c>
      <c r="E6217">
        <v>5.5347999999999997</v>
      </c>
      <c r="F6217" t="s">
        <v>12156</v>
      </c>
      <c r="G6217" t="s">
        <v>12153</v>
      </c>
      <c r="H6217" t="s">
        <v>222</v>
      </c>
      <c r="J6217" t="s">
        <v>12157</v>
      </c>
      <c r="K6217" t="s">
        <v>32</v>
      </c>
      <c r="M6217" t="s">
        <v>5</v>
      </c>
      <c r="O6217" t="s">
        <v>754</v>
      </c>
      <c r="P6217" t="s">
        <v>754</v>
      </c>
      <c r="Q6217" t="s">
        <v>6</v>
      </c>
      <c r="R6217" t="s">
        <v>12158</v>
      </c>
      <c r="S6217" t="s">
        <v>12159</v>
      </c>
      <c r="T6217">
        <v>1</v>
      </c>
      <c r="U6217" t="s">
        <v>18</v>
      </c>
    </row>
    <row r="6218" spans="1:21" outlineLevel="1" x14ac:dyDescent="0.25">
      <c r="A6218" s="1" t="s">
        <v>28799</v>
      </c>
      <c r="B6218">
        <f>SUBTOTAL(3,B6217:B6217)</f>
        <v>1</v>
      </c>
      <c r="U6218">
        <f>SUBTOTAL(3,U6217:U6217)</f>
        <v>1</v>
      </c>
    </row>
    <row r="6219" spans="1:21" outlineLevel="2" x14ac:dyDescent="0.25">
      <c r="B6219" t="str">
        <f>CONCATENATE(G6219,"|", IF(I6219="", H6219,I6219),"|",IF(L6219="",K6219,L6219))</f>
        <v>Histrelin|PrMCnc|Urine</v>
      </c>
      <c r="C6219" t="b">
        <f>IF(OR(B6219=B6217, B6219=B6221), TRUE, FALSE)</f>
        <v>0</v>
      </c>
      <c r="D6219">
        <v>3603</v>
      </c>
      <c r="E6219">
        <v>5.5347999999999997</v>
      </c>
      <c r="F6219" t="s">
        <v>12160</v>
      </c>
      <c r="G6219" t="s">
        <v>12161</v>
      </c>
      <c r="H6219" t="s">
        <v>2</v>
      </c>
      <c r="I6219" t="s">
        <v>25806</v>
      </c>
      <c r="J6219" t="s">
        <v>3</v>
      </c>
      <c r="K6219" t="s">
        <v>32</v>
      </c>
      <c r="M6219" t="s">
        <v>5</v>
      </c>
      <c r="O6219" t="s">
        <v>42</v>
      </c>
      <c r="P6219" t="s">
        <v>42</v>
      </c>
      <c r="Q6219" t="s">
        <v>6</v>
      </c>
      <c r="R6219" t="s">
        <v>12162</v>
      </c>
      <c r="S6219" t="s">
        <v>12163</v>
      </c>
      <c r="T6219">
        <v>1</v>
      </c>
      <c r="U6219" t="s">
        <v>18</v>
      </c>
    </row>
    <row r="6220" spans="1:21" outlineLevel="1" x14ac:dyDescent="0.25">
      <c r="A6220" s="1" t="s">
        <v>28798</v>
      </c>
      <c r="B6220">
        <f>SUBTOTAL(3,B6219:B6219)</f>
        <v>1</v>
      </c>
      <c r="U6220">
        <f>SUBTOTAL(3,U6219:U6219)</f>
        <v>1</v>
      </c>
    </row>
    <row r="6221" spans="1:21" outlineLevel="2" x14ac:dyDescent="0.25">
      <c r="B6221" t="str">
        <f>CONCATENATE(G6221,"|", IF(I6221="", H6221,I6221),"|",IF(L6221="",K6221,L6221))</f>
        <v>Home drug screening panel|-|Urine</v>
      </c>
      <c r="C6221" t="b">
        <f>IF(OR(B6221=B6219, B6221=B6223), TRUE, FALSE)</f>
        <v>0</v>
      </c>
      <c r="D6221">
        <v>3604</v>
      </c>
      <c r="E6221">
        <v>4.3480999999999996</v>
      </c>
      <c r="F6221" t="s">
        <v>12164</v>
      </c>
      <c r="G6221" t="s">
        <v>12165</v>
      </c>
      <c r="H6221" t="s">
        <v>1220</v>
      </c>
      <c r="J6221" t="s">
        <v>3</v>
      </c>
      <c r="K6221" t="s">
        <v>32</v>
      </c>
      <c r="M6221" t="s">
        <v>1220</v>
      </c>
      <c r="Q6221" t="s">
        <v>1221</v>
      </c>
      <c r="R6221" t="s">
        <v>12166</v>
      </c>
      <c r="S6221" t="s">
        <v>12167</v>
      </c>
      <c r="T6221">
        <v>1</v>
      </c>
      <c r="U6221" t="s">
        <v>1224</v>
      </c>
    </row>
    <row r="6222" spans="1:21" outlineLevel="1" x14ac:dyDescent="0.25">
      <c r="A6222" s="1" t="s">
        <v>28797</v>
      </c>
      <c r="B6222">
        <f>SUBTOTAL(3,B6221:B6221)</f>
        <v>1</v>
      </c>
      <c r="U6222">
        <f>SUBTOTAL(3,U6221:U6221)</f>
        <v>1</v>
      </c>
    </row>
    <row r="6223" spans="1:21" outlineLevel="2" x14ac:dyDescent="0.25">
      <c r="B6223" t="str">
        <f>CONCATENATE(G6223,"|", IF(I6223="", H6223,I6223),"|",IF(L6223="",K6223,L6223))</f>
        <v>Hyaluronate|PrMCnc|Body fld</v>
      </c>
      <c r="C6223" t="b">
        <f>IF(OR(B6223=B6221, B6223=B6225), TRUE, FALSE)</f>
        <v>0</v>
      </c>
      <c r="D6223">
        <v>3605</v>
      </c>
      <c r="E6223">
        <v>5.5347999999999997</v>
      </c>
      <c r="F6223" t="s">
        <v>12168</v>
      </c>
      <c r="G6223" t="s">
        <v>12169</v>
      </c>
      <c r="H6223" t="s">
        <v>2</v>
      </c>
      <c r="I6223" t="s">
        <v>25806</v>
      </c>
      <c r="J6223" t="s">
        <v>3</v>
      </c>
      <c r="K6223" t="s">
        <v>234</v>
      </c>
      <c r="M6223" t="s">
        <v>5</v>
      </c>
      <c r="O6223" t="s">
        <v>48</v>
      </c>
      <c r="P6223" t="s">
        <v>48</v>
      </c>
      <c r="Q6223" t="s">
        <v>6</v>
      </c>
      <c r="R6223" t="s">
        <v>12170</v>
      </c>
      <c r="S6223" t="s">
        <v>12171</v>
      </c>
      <c r="T6223">
        <v>1</v>
      </c>
      <c r="U6223" t="s">
        <v>18</v>
      </c>
    </row>
    <row r="6224" spans="1:21" outlineLevel="1" x14ac:dyDescent="0.25">
      <c r="A6224" s="1" t="s">
        <v>28796</v>
      </c>
      <c r="B6224">
        <f>SUBTOTAL(3,B6223:B6223)</f>
        <v>1</v>
      </c>
      <c r="U6224">
        <f>SUBTOTAL(3,U6223:U6223)</f>
        <v>1</v>
      </c>
    </row>
    <row r="6225" spans="1:21" outlineLevel="2" x14ac:dyDescent="0.25">
      <c r="B6225" t="str">
        <f>CONCATENATE(G6225,"|", IF(I6225="", H6225,I6225),"|",IF(L6225="",K6225,L6225))</f>
        <v>Hyaluronate|PrMCnc|Intravascular - any</v>
      </c>
      <c r="C6225" t="b">
        <f>IF(OR(B6225=B6223, B6225=B6227), TRUE, FALSE)</f>
        <v>0</v>
      </c>
      <c r="D6225">
        <v>3609</v>
      </c>
      <c r="E6225">
        <v>5.5347999999999997</v>
      </c>
      <c r="F6225" t="s">
        <v>12183</v>
      </c>
      <c r="G6225" t="s">
        <v>12169</v>
      </c>
      <c r="H6225" t="s">
        <v>2</v>
      </c>
      <c r="I6225" t="s">
        <v>25806</v>
      </c>
      <c r="J6225" t="s">
        <v>3</v>
      </c>
      <c r="K6225" t="s">
        <v>47</v>
      </c>
      <c r="L6225" t="s">
        <v>25808</v>
      </c>
      <c r="M6225" t="s">
        <v>5</v>
      </c>
      <c r="O6225" t="s">
        <v>101</v>
      </c>
      <c r="P6225" t="s">
        <v>101</v>
      </c>
      <c r="Q6225" t="s">
        <v>6</v>
      </c>
      <c r="R6225" t="s">
        <v>12184</v>
      </c>
      <c r="S6225" t="s">
        <v>12185</v>
      </c>
      <c r="T6225">
        <v>1</v>
      </c>
      <c r="U6225" t="s">
        <v>18</v>
      </c>
    </row>
    <row r="6226" spans="1:21" outlineLevel="1" x14ac:dyDescent="0.25">
      <c r="A6226" s="1" t="s">
        <v>28793</v>
      </c>
      <c r="B6226">
        <f>SUBTOTAL(3,B6225:B6225)</f>
        <v>1</v>
      </c>
      <c r="U6226">
        <f>SUBTOTAL(3,U6225:U6225)</f>
        <v>1</v>
      </c>
    </row>
    <row r="6227" spans="1:21" outlineLevel="2" x14ac:dyDescent="0.25">
      <c r="B6227" t="str">
        <f>CONCATENATE(G6227,"|", IF(I6227="", H6227,I6227),"|",IF(L6227="",K6227,L6227))</f>
        <v>Hyaluronate|PrMCnc|Periton fld</v>
      </c>
      <c r="C6227" t="b">
        <f>IF(OR(B6227=B6225, B6227=B6229), TRUE, FALSE)</f>
        <v>0</v>
      </c>
      <c r="D6227">
        <v>3606</v>
      </c>
      <c r="E6227">
        <v>5.5347999999999997</v>
      </c>
      <c r="F6227" t="s">
        <v>12172</v>
      </c>
      <c r="G6227" t="s">
        <v>12169</v>
      </c>
      <c r="H6227" t="s">
        <v>2</v>
      </c>
      <c r="I6227" t="s">
        <v>25806</v>
      </c>
      <c r="J6227" t="s">
        <v>3</v>
      </c>
      <c r="K6227" t="s">
        <v>12173</v>
      </c>
      <c r="M6227" t="s">
        <v>5</v>
      </c>
      <c r="O6227" t="s">
        <v>48</v>
      </c>
      <c r="P6227" t="s">
        <v>48</v>
      </c>
      <c r="Q6227" t="s">
        <v>6</v>
      </c>
      <c r="R6227" t="s">
        <v>12174</v>
      </c>
      <c r="S6227" t="s">
        <v>12175</v>
      </c>
      <c r="T6227">
        <v>1</v>
      </c>
      <c r="U6227" t="s">
        <v>18</v>
      </c>
    </row>
    <row r="6228" spans="1:21" outlineLevel="1" x14ac:dyDescent="0.25">
      <c r="A6228" s="1" t="s">
        <v>28795</v>
      </c>
      <c r="B6228">
        <f>SUBTOTAL(3,B6227:B6227)</f>
        <v>1</v>
      </c>
      <c r="U6228">
        <f>SUBTOTAL(3,U6227:U6227)</f>
        <v>1</v>
      </c>
    </row>
    <row r="6229" spans="1:21" outlineLevel="2" x14ac:dyDescent="0.25">
      <c r="B6229" t="str">
        <f>CONCATENATE(G6229,"|", IF(I6229="", H6229,I6229),"|",IF(L6229="",K6229,L6229))</f>
        <v>Hyaluronate|PrMCnc|Plr fld</v>
      </c>
      <c r="C6229" t="b">
        <f>IF(OR(B6229=B6227, B6229=B6230), TRUE, FALSE)</f>
        <v>1</v>
      </c>
      <c r="D6229">
        <v>3607</v>
      </c>
      <c r="E6229">
        <v>5.5347999999999997</v>
      </c>
      <c r="F6229" t="s">
        <v>12176</v>
      </c>
      <c r="G6229" t="s">
        <v>12169</v>
      </c>
      <c r="H6229" t="s">
        <v>2</v>
      </c>
      <c r="I6229" t="s">
        <v>25806</v>
      </c>
      <c r="J6229" t="s">
        <v>3</v>
      </c>
      <c r="K6229" t="s">
        <v>12177</v>
      </c>
      <c r="M6229" t="s">
        <v>5</v>
      </c>
      <c r="O6229" t="s">
        <v>48</v>
      </c>
      <c r="P6229" t="s">
        <v>48</v>
      </c>
      <c r="Q6229" t="s">
        <v>6</v>
      </c>
      <c r="R6229" t="s">
        <v>12178</v>
      </c>
      <c r="S6229" t="s">
        <v>12179</v>
      </c>
      <c r="T6229">
        <v>1</v>
      </c>
      <c r="U6229" t="s">
        <v>18</v>
      </c>
    </row>
    <row r="6230" spans="1:21" outlineLevel="2" x14ac:dyDescent="0.25">
      <c r="B6230" t="str">
        <f>CONCATENATE(G6230,"|", IF(I6230="", H6230,I6230),"|",IF(L6230="",K6230,L6230))</f>
        <v>Hyaluronate|PrMCnc|Plr fld</v>
      </c>
      <c r="C6230" t="b">
        <f>IF(OR(B6230=B6229, B6230=B6232), TRUE, FALSE)</f>
        <v>1</v>
      </c>
      <c r="D6230">
        <v>3608</v>
      </c>
      <c r="E6230">
        <v>5.5347999999999997</v>
      </c>
      <c r="F6230" t="s">
        <v>12180</v>
      </c>
      <c r="G6230" t="s">
        <v>12169</v>
      </c>
      <c r="H6230" t="s">
        <v>140</v>
      </c>
      <c r="I6230" t="s">
        <v>25806</v>
      </c>
      <c r="J6230" t="s">
        <v>3</v>
      </c>
      <c r="K6230" t="s">
        <v>12177</v>
      </c>
      <c r="M6230" t="s">
        <v>141</v>
      </c>
      <c r="Q6230" t="s">
        <v>6</v>
      </c>
      <c r="R6230" t="s">
        <v>12181</v>
      </c>
      <c r="S6230" t="s">
        <v>12182</v>
      </c>
      <c r="T6230">
        <v>1</v>
      </c>
      <c r="U6230" t="s">
        <v>18</v>
      </c>
    </row>
    <row r="6231" spans="1:21" outlineLevel="1" x14ac:dyDescent="0.25">
      <c r="A6231" s="1" t="s">
        <v>28794</v>
      </c>
      <c r="B6231">
        <f>SUBTOTAL(3,B6229:B6230)</f>
        <v>2</v>
      </c>
      <c r="U6231">
        <f>SUBTOTAL(3,U6229:U6230)</f>
        <v>2</v>
      </c>
    </row>
    <row r="6232" spans="1:21" outlineLevel="2" x14ac:dyDescent="0.25">
      <c r="B6232" t="str">
        <f>CONCATENATE(G6232,"|", IF(I6232="", H6232,I6232),"|",IF(L6232="",K6232,L6232))</f>
        <v>Hydralazine|PrMCnc|Intravascular - any</v>
      </c>
      <c r="C6232" t="b">
        <f>IF(OR(B6232=B6230, B6232=B6233), TRUE, FALSE)</f>
        <v>1</v>
      </c>
      <c r="D6232">
        <v>3610</v>
      </c>
      <c r="E6232">
        <v>5.5347999999999997</v>
      </c>
      <c r="F6232" t="s">
        <v>12186</v>
      </c>
      <c r="G6232" t="s">
        <v>12187</v>
      </c>
      <c r="H6232" t="s">
        <v>2</v>
      </c>
      <c r="I6232" t="s">
        <v>25806</v>
      </c>
      <c r="J6232" t="s">
        <v>3</v>
      </c>
      <c r="K6232" t="s">
        <v>47</v>
      </c>
      <c r="L6232" t="s">
        <v>25808</v>
      </c>
      <c r="M6232" t="s">
        <v>5</v>
      </c>
      <c r="O6232" t="s">
        <v>101</v>
      </c>
      <c r="P6232" t="s">
        <v>101</v>
      </c>
      <c r="Q6232" t="s">
        <v>6</v>
      </c>
      <c r="R6232" t="s">
        <v>12188</v>
      </c>
      <c r="S6232" t="s">
        <v>12189</v>
      </c>
      <c r="T6232">
        <v>1</v>
      </c>
      <c r="U6232" t="s">
        <v>18</v>
      </c>
    </row>
    <row r="6233" spans="1:21" outlineLevel="2" x14ac:dyDescent="0.25">
      <c r="B6233" t="str">
        <f>CONCATENATE(G6233,"|", IF(I6233="", H6233,I6233),"|",IF(L6233="",K6233,L6233))</f>
        <v>Hydralazine|PrMCnc|Intravascular - any</v>
      </c>
      <c r="C6233" t="b">
        <f>IF(OR(B6233=B6232, B6233=B6235), TRUE, FALSE)</f>
        <v>1</v>
      </c>
      <c r="D6233">
        <v>3611</v>
      </c>
      <c r="E6233">
        <v>5.5347999999999997</v>
      </c>
      <c r="F6233" t="s">
        <v>12190</v>
      </c>
      <c r="G6233" t="s">
        <v>12187</v>
      </c>
      <c r="H6233" t="s">
        <v>140</v>
      </c>
      <c r="I6233" t="s">
        <v>25806</v>
      </c>
      <c r="J6233" t="s">
        <v>3</v>
      </c>
      <c r="K6233" t="s">
        <v>47</v>
      </c>
      <c r="L6233" t="s">
        <v>25808</v>
      </c>
      <c r="M6233" t="s">
        <v>141</v>
      </c>
      <c r="Q6233" t="s">
        <v>6</v>
      </c>
      <c r="R6233" t="s">
        <v>12191</v>
      </c>
      <c r="S6233" t="s">
        <v>12192</v>
      </c>
      <c r="T6233">
        <v>1</v>
      </c>
      <c r="U6233" t="s">
        <v>18</v>
      </c>
    </row>
    <row r="6234" spans="1:21" outlineLevel="1" x14ac:dyDescent="0.25">
      <c r="A6234" s="1" t="s">
        <v>28792</v>
      </c>
      <c r="B6234">
        <f>SUBTOTAL(3,B6232:B6233)</f>
        <v>2</v>
      </c>
      <c r="U6234">
        <f>SUBTOTAL(3,U6232:U6233)</f>
        <v>2</v>
      </c>
    </row>
    <row r="6235" spans="1:21" outlineLevel="2" x14ac:dyDescent="0.25">
      <c r="B6235" t="str">
        <f>CONCATENATE(G6235,"|", IF(I6235="", H6235,I6235),"|",IF(L6235="",K6235,L6235))</f>
        <v>Hydralazine|PrMCnc|Urine</v>
      </c>
      <c r="C6235" t="b">
        <f>IF(OR(B6235=B6233, B6235=B6236), TRUE, FALSE)</f>
        <v>1</v>
      </c>
      <c r="D6235">
        <v>3612</v>
      </c>
      <c r="E6235">
        <v>5.5347999999999997</v>
      </c>
      <c r="F6235" t="s">
        <v>12193</v>
      </c>
      <c r="G6235" t="s">
        <v>12187</v>
      </c>
      <c r="H6235" t="s">
        <v>2</v>
      </c>
      <c r="I6235" t="s">
        <v>25806</v>
      </c>
      <c r="J6235" t="s">
        <v>3</v>
      </c>
      <c r="K6235" t="s">
        <v>32</v>
      </c>
      <c r="M6235" t="s">
        <v>5</v>
      </c>
      <c r="O6235" t="s">
        <v>101</v>
      </c>
      <c r="P6235" t="s">
        <v>101</v>
      </c>
      <c r="Q6235" t="s">
        <v>6</v>
      </c>
      <c r="R6235" t="s">
        <v>12194</v>
      </c>
      <c r="S6235" t="s">
        <v>12195</v>
      </c>
      <c r="T6235">
        <v>1</v>
      </c>
      <c r="U6235" t="s">
        <v>18</v>
      </c>
    </row>
    <row r="6236" spans="1:21" outlineLevel="2" x14ac:dyDescent="0.25">
      <c r="B6236" t="str">
        <f>CONCATENATE(G6236,"|", IF(I6236="", H6236,I6236),"|",IF(L6236="",K6236,L6236))</f>
        <v>Hydralazine|PrMCnc|Urine</v>
      </c>
      <c r="C6236" t="b">
        <f>IF(OR(B6236=B6235, B6236=B6238), TRUE, FALSE)</f>
        <v>1</v>
      </c>
      <c r="D6236">
        <v>3613</v>
      </c>
      <c r="E6236">
        <v>5.5347999999999997</v>
      </c>
      <c r="F6236" t="s">
        <v>12196</v>
      </c>
      <c r="G6236" t="s">
        <v>12187</v>
      </c>
      <c r="H6236" t="s">
        <v>140</v>
      </c>
      <c r="I6236" t="s">
        <v>25806</v>
      </c>
      <c r="J6236" t="s">
        <v>3</v>
      </c>
      <c r="K6236" t="s">
        <v>32</v>
      </c>
      <c r="M6236" t="s">
        <v>141</v>
      </c>
      <c r="Q6236" t="s">
        <v>6</v>
      </c>
      <c r="R6236" t="s">
        <v>12197</v>
      </c>
      <c r="S6236" t="s">
        <v>12198</v>
      </c>
      <c r="T6236">
        <v>1</v>
      </c>
      <c r="U6236" t="s">
        <v>18</v>
      </c>
    </row>
    <row r="6237" spans="1:21" outlineLevel="1" x14ac:dyDescent="0.25">
      <c r="A6237" s="1" t="s">
        <v>28791</v>
      </c>
      <c r="B6237">
        <f>SUBTOTAL(3,B6235:B6236)</f>
        <v>2</v>
      </c>
      <c r="U6237">
        <f>SUBTOTAL(3,U6235:U6236)</f>
        <v>2</v>
      </c>
    </row>
    <row r="6238" spans="1:21" outlineLevel="2" x14ac:dyDescent="0.25">
      <c r="B6238" t="str">
        <f>CONCATENATE(G6238,"|", IF(I6238="", H6238,I6238),"|",IF(L6238="",K6238,L6238))</f>
        <v>Hydrastine|PrMCnc|Intravascular - any</v>
      </c>
      <c r="C6238" t="b">
        <f>IF(OR(B6238=B6236, B6238=B6240), TRUE, FALSE)</f>
        <v>0</v>
      </c>
      <c r="D6238">
        <v>3614</v>
      </c>
      <c r="E6238">
        <v>5.5347999999999997</v>
      </c>
      <c r="F6238" t="s">
        <v>12199</v>
      </c>
      <c r="G6238" t="s">
        <v>12200</v>
      </c>
      <c r="H6238" t="s">
        <v>140</v>
      </c>
      <c r="I6238" t="s">
        <v>25806</v>
      </c>
      <c r="J6238" t="s">
        <v>3</v>
      </c>
      <c r="K6238" t="s">
        <v>47</v>
      </c>
      <c r="L6238" t="s">
        <v>25808</v>
      </c>
      <c r="M6238" t="s">
        <v>141</v>
      </c>
      <c r="Q6238" t="s">
        <v>6</v>
      </c>
      <c r="R6238" t="s">
        <v>12201</v>
      </c>
      <c r="S6238" t="s">
        <v>12202</v>
      </c>
      <c r="T6238">
        <v>1</v>
      </c>
      <c r="U6238" t="s">
        <v>18</v>
      </c>
    </row>
    <row r="6239" spans="1:21" outlineLevel="1" x14ac:dyDescent="0.25">
      <c r="A6239" s="1" t="s">
        <v>28790</v>
      </c>
      <c r="B6239">
        <f>SUBTOTAL(3,B6238:B6238)</f>
        <v>1</v>
      </c>
      <c r="U6239">
        <f>SUBTOTAL(3,U6238:U6238)</f>
        <v>1</v>
      </c>
    </row>
    <row r="6240" spans="1:21" outlineLevel="2" x14ac:dyDescent="0.25">
      <c r="B6240" t="str">
        <f>CONCATENATE(G6240,"|", IF(I6240="", H6240,I6240),"|",IF(L6240="",K6240,L6240))</f>
        <v>Hydrastine|PrMCnc|Urine</v>
      </c>
      <c r="C6240" t="b">
        <f>IF(OR(B6240=B6238, B6240=B6242), TRUE, FALSE)</f>
        <v>0</v>
      </c>
      <c r="D6240">
        <v>3615</v>
      </c>
      <c r="E6240">
        <v>5.5347999999999997</v>
      </c>
      <c r="F6240" t="s">
        <v>12203</v>
      </c>
      <c r="G6240" t="s">
        <v>12200</v>
      </c>
      <c r="H6240" t="s">
        <v>140</v>
      </c>
      <c r="I6240" t="s">
        <v>25806</v>
      </c>
      <c r="J6240" t="s">
        <v>3</v>
      </c>
      <c r="K6240" t="s">
        <v>32</v>
      </c>
      <c r="M6240" t="s">
        <v>141</v>
      </c>
      <c r="Q6240" t="s">
        <v>6</v>
      </c>
      <c r="R6240" t="s">
        <v>12204</v>
      </c>
      <c r="S6240" t="s">
        <v>12205</v>
      </c>
      <c r="T6240">
        <v>1</v>
      </c>
      <c r="U6240" t="s">
        <v>18</v>
      </c>
    </row>
    <row r="6241" spans="1:21" outlineLevel="1" x14ac:dyDescent="0.25">
      <c r="A6241" s="1" t="s">
        <v>28789</v>
      </c>
      <c r="B6241">
        <f>SUBTOTAL(3,B6240:B6240)</f>
        <v>1</v>
      </c>
      <c r="U6241">
        <f>SUBTOTAL(3,U6240:U6240)</f>
        <v>1</v>
      </c>
    </row>
    <row r="6242" spans="1:21" outlineLevel="2" x14ac:dyDescent="0.25">
      <c r="B6242" t="str">
        <f>CONCATENATE(G6242,"|", IF(I6242="", H6242,I6242),"|",IF(L6242="",K6242,L6242))</f>
        <v>Hydrazine/Creatinine|MRto|Urine</v>
      </c>
      <c r="C6242" t="b">
        <f>IF(OR(B6242=B6240, B6242=B6244), TRUE, FALSE)</f>
        <v>0</v>
      </c>
      <c r="D6242">
        <v>3618</v>
      </c>
      <c r="E6242">
        <v>5.5347999999999997</v>
      </c>
      <c r="F6242" t="s">
        <v>12213</v>
      </c>
      <c r="G6242" t="s">
        <v>12214</v>
      </c>
      <c r="H6242" t="s">
        <v>440</v>
      </c>
      <c r="J6242" t="s">
        <v>3</v>
      </c>
      <c r="K6242" t="s">
        <v>32</v>
      </c>
      <c r="M6242" t="s">
        <v>5</v>
      </c>
      <c r="O6242" t="s">
        <v>651</v>
      </c>
      <c r="P6242" t="s">
        <v>652</v>
      </c>
      <c r="Q6242" t="s">
        <v>6</v>
      </c>
      <c r="R6242" t="s">
        <v>12215</v>
      </c>
      <c r="S6242" t="s">
        <v>12216</v>
      </c>
      <c r="T6242">
        <v>1</v>
      </c>
      <c r="U6242" t="s">
        <v>18</v>
      </c>
    </row>
    <row r="6243" spans="1:21" outlineLevel="1" x14ac:dyDescent="0.25">
      <c r="A6243" s="1" t="s">
        <v>28786</v>
      </c>
      <c r="B6243">
        <f>SUBTOTAL(3,B6242:B6242)</f>
        <v>1</v>
      </c>
      <c r="U6243">
        <f>SUBTOTAL(3,U6242:U6242)</f>
        <v>1</v>
      </c>
    </row>
    <row r="6244" spans="1:21" outlineLevel="2" x14ac:dyDescent="0.25">
      <c r="B6244" t="str">
        <f>CONCATENATE(G6244,"|", IF(I6244="", H6244,I6244),"|",IF(L6244="",K6244,L6244))</f>
        <v>Hydrazine|PrMCnc|Air</v>
      </c>
      <c r="C6244" t="b">
        <f>IF(OR(B6244=B6242, B6244=B6246), TRUE, FALSE)</f>
        <v>0</v>
      </c>
      <c r="D6244">
        <v>3616</v>
      </c>
      <c r="E6244">
        <v>5.5347999999999997</v>
      </c>
      <c r="F6244" t="s">
        <v>12206</v>
      </c>
      <c r="G6244" t="s">
        <v>12207</v>
      </c>
      <c r="H6244" t="s">
        <v>2</v>
      </c>
      <c r="I6244" t="s">
        <v>25806</v>
      </c>
      <c r="J6244" t="s">
        <v>3</v>
      </c>
      <c r="K6244" t="s">
        <v>4</v>
      </c>
      <c r="M6244" t="s">
        <v>5</v>
      </c>
      <c r="Q6244" t="s">
        <v>6</v>
      </c>
      <c r="R6244" t="s">
        <v>12208</v>
      </c>
      <c r="S6244" t="s">
        <v>12209</v>
      </c>
      <c r="T6244">
        <v>1</v>
      </c>
      <c r="U6244" t="s">
        <v>18</v>
      </c>
    </row>
    <row r="6245" spans="1:21" outlineLevel="1" x14ac:dyDescent="0.25">
      <c r="A6245" s="1" t="s">
        <v>28788</v>
      </c>
      <c r="B6245">
        <f>SUBTOTAL(3,B6244:B6244)</f>
        <v>1</v>
      </c>
      <c r="U6245">
        <f>SUBTOTAL(3,U6244:U6244)</f>
        <v>1</v>
      </c>
    </row>
    <row r="6246" spans="1:21" outlineLevel="2" x14ac:dyDescent="0.25">
      <c r="B6246" t="str">
        <f>CONCATENATE(G6246,"|", IF(I6246="", H6246,I6246),"|",IF(L6246="",K6246,L6246))</f>
        <v>Hydrazine|PrMCnc|Intravascular - any</v>
      </c>
      <c r="C6246" t="b">
        <f>IF(OR(B6246=B6244, B6246=B6248), TRUE, FALSE)</f>
        <v>0</v>
      </c>
      <c r="D6246">
        <v>3617</v>
      </c>
      <c r="E6246">
        <v>5.5347999999999997</v>
      </c>
      <c r="F6246" t="s">
        <v>12210</v>
      </c>
      <c r="G6246" t="s">
        <v>12207</v>
      </c>
      <c r="H6246" t="s">
        <v>2</v>
      </c>
      <c r="I6246" t="s">
        <v>25806</v>
      </c>
      <c r="J6246" t="s">
        <v>3</v>
      </c>
      <c r="K6246" t="s">
        <v>38</v>
      </c>
      <c r="L6246" t="s">
        <v>25808</v>
      </c>
      <c r="M6246" t="s">
        <v>5</v>
      </c>
      <c r="O6246" t="s">
        <v>33</v>
      </c>
      <c r="P6246" t="s">
        <v>33</v>
      </c>
      <c r="Q6246" t="s">
        <v>6</v>
      </c>
      <c r="R6246" t="s">
        <v>12211</v>
      </c>
      <c r="S6246" t="s">
        <v>12212</v>
      </c>
      <c r="T6246">
        <v>1</v>
      </c>
      <c r="U6246" t="s">
        <v>18</v>
      </c>
    </row>
    <row r="6247" spans="1:21" outlineLevel="1" x14ac:dyDescent="0.25">
      <c r="A6247" s="1" t="s">
        <v>28787</v>
      </c>
      <c r="B6247">
        <f>SUBTOTAL(3,B6246:B6246)</f>
        <v>1</v>
      </c>
      <c r="U6247">
        <f>SUBTOTAL(3,U6246:U6246)</f>
        <v>1</v>
      </c>
    </row>
    <row r="6248" spans="1:21" outlineLevel="2" x14ac:dyDescent="0.25">
      <c r="B6248" t="str">
        <f>CONCATENATE(G6248,"|", IF(I6248="", H6248,I6248),"|",IF(L6248="",K6248,L6248))</f>
        <v>Hydrocarbon and oxygenated volatiles panel|-|Ser/Plas</v>
      </c>
      <c r="C6248" t="b">
        <f>IF(OR(B6248=B6246, B6248=B6250), TRUE, FALSE)</f>
        <v>0</v>
      </c>
      <c r="D6248">
        <v>3619</v>
      </c>
      <c r="E6248">
        <v>4.3480999999999996</v>
      </c>
      <c r="F6248" t="s">
        <v>12217</v>
      </c>
      <c r="G6248" t="s">
        <v>12218</v>
      </c>
      <c r="H6248" t="s">
        <v>1220</v>
      </c>
      <c r="J6248" t="s">
        <v>3</v>
      </c>
      <c r="K6248" t="s">
        <v>47</v>
      </c>
      <c r="M6248" t="s">
        <v>1220</v>
      </c>
      <c r="Q6248" t="s">
        <v>1221</v>
      </c>
      <c r="R6248" t="s">
        <v>12219</v>
      </c>
      <c r="S6248" t="s">
        <v>12220</v>
      </c>
      <c r="T6248">
        <v>1</v>
      </c>
      <c r="U6248" t="s">
        <v>1224</v>
      </c>
    </row>
    <row r="6249" spans="1:21" outlineLevel="1" x14ac:dyDescent="0.25">
      <c r="A6249" s="1" t="s">
        <v>28785</v>
      </c>
      <c r="B6249">
        <f>SUBTOTAL(3,B6248:B6248)</f>
        <v>1</v>
      </c>
      <c r="U6249">
        <f>SUBTOTAL(3,U6248:U6248)</f>
        <v>1</v>
      </c>
    </row>
    <row r="6250" spans="1:21" outlineLevel="2" x14ac:dyDescent="0.25">
      <c r="B6250" t="str">
        <f>CONCATENATE(G6250,"|", IF(I6250="", H6250,I6250),"|",IF(L6250="",K6250,L6250))</f>
        <v>Hydrocarbons.aliphatic|Prid|Bld</v>
      </c>
      <c r="C6250" t="b">
        <f>IF(OR(B6250=B6248, B6250=B6252), TRUE, FALSE)</f>
        <v>0</v>
      </c>
      <c r="D6250">
        <v>3620</v>
      </c>
      <c r="E6250">
        <v>5.5347999999999997</v>
      </c>
      <c r="F6250" t="s">
        <v>12221</v>
      </c>
      <c r="G6250" t="s">
        <v>12222</v>
      </c>
      <c r="H6250" t="s">
        <v>1940</v>
      </c>
      <c r="J6250" t="s">
        <v>3</v>
      </c>
      <c r="K6250" t="s">
        <v>38</v>
      </c>
      <c r="M6250" t="s">
        <v>384</v>
      </c>
      <c r="Q6250" t="s">
        <v>6</v>
      </c>
      <c r="R6250" t="s">
        <v>12223</v>
      </c>
      <c r="S6250" t="s">
        <v>12224</v>
      </c>
      <c r="T6250">
        <v>1</v>
      </c>
      <c r="U6250" t="s">
        <v>18</v>
      </c>
    </row>
    <row r="6251" spans="1:21" outlineLevel="1" x14ac:dyDescent="0.25">
      <c r="A6251" s="1" t="s">
        <v>28784</v>
      </c>
      <c r="B6251">
        <f>SUBTOTAL(3,B6250:B6250)</f>
        <v>1</v>
      </c>
      <c r="U6251">
        <f>SUBTOTAL(3,U6250:U6250)</f>
        <v>1</v>
      </c>
    </row>
    <row r="6252" spans="1:21" outlineLevel="2" x14ac:dyDescent="0.25">
      <c r="B6252" t="str">
        <f>CONCATENATE(G6252,"|", IF(I6252="", H6252,I6252),"|",IF(L6252="",K6252,L6252))</f>
        <v>Hydrocarbons.chlorinated|Prid|Bld</v>
      </c>
      <c r="C6252" t="b">
        <f>IF(OR(B6252=B6250, B6252=B6254), TRUE, FALSE)</f>
        <v>0</v>
      </c>
      <c r="D6252">
        <v>3621</v>
      </c>
      <c r="E6252">
        <v>5.5347999999999997</v>
      </c>
      <c r="F6252" t="s">
        <v>12225</v>
      </c>
      <c r="G6252" t="s">
        <v>12226</v>
      </c>
      <c r="H6252" t="s">
        <v>1940</v>
      </c>
      <c r="J6252" t="s">
        <v>3</v>
      </c>
      <c r="K6252" t="s">
        <v>38</v>
      </c>
      <c r="M6252" t="s">
        <v>384</v>
      </c>
      <c r="Q6252" t="s">
        <v>6</v>
      </c>
      <c r="R6252" t="s">
        <v>12227</v>
      </c>
      <c r="S6252" t="s">
        <v>12228</v>
      </c>
      <c r="T6252">
        <v>1</v>
      </c>
      <c r="U6252" t="s">
        <v>18</v>
      </c>
    </row>
    <row r="6253" spans="1:21" outlineLevel="1" x14ac:dyDescent="0.25">
      <c r="A6253" s="1" t="s">
        <v>28783</v>
      </c>
      <c r="B6253">
        <f>SUBTOTAL(3,B6252:B6252)</f>
        <v>1</v>
      </c>
      <c r="U6253">
        <f>SUBTOTAL(3,U6252:U6252)</f>
        <v>1</v>
      </c>
    </row>
    <row r="6254" spans="1:21" outlineLevel="2" x14ac:dyDescent="0.25">
      <c r="B6254" t="str">
        <f>CONCATENATE(G6254,"|", IF(I6254="", H6254,I6254),"|",IF(L6254="",K6254,L6254))</f>
        <v>Hydrocarbons.chlorinated|Prid|XXX</v>
      </c>
      <c r="C6254" t="b">
        <f>IF(OR(B6254=B6252, B6254=B6256), TRUE, FALSE)</f>
        <v>0</v>
      </c>
      <c r="D6254">
        <v>3622</v>
      </c>
      <c r="E6254">
        <v>5.5347999999999997</v>
      </c>
      <c r="F6254" t="s">
        <v>12229</v>
      </c>
      <c r="G6254" t="s">
        <v>12226</v>
      </c>
      <c r="H6254" t="s">
        <v>1940</v>
      </c>
      <c r="J6254" t="s">
        <v>3</v>
      </c>
      <c r="K6254" t="s">
        <v>259</v>
      </c>
      <c r="M6254" t="s">
        <v>384</v>
      </c>
      <c r="Q6254" t="s">
        <v>6</v>
      </c>
      <c r="R6254" t="s">
        <v>12230</v>
      </c>
      <c r="S6254" t="s">
        <v>12231</v>
      </c>
      <c r="T6254">
        <v>1</v>
      </c>
      <c r="U6254" t="s">
        <v>18</v>
      </c>
    </row>
    <row r="6255" spans="1:21" outlineLevel="1" x14ac:dyDescent="0.25">
      <c r="A6255" s="1" t="s">
        <v>28782</v>
      </c>
      <c r="B6255">
        <f>SUBTOTAL(3,B6254:B6254)</f>
        <v>1</v>
      </c>
      <c r="U6255">
        <f>SUBTOTAL(3,U6254:U6254)</f>
        <v>1</v>
      </c>
    </row>
    <row r="6256" spans="1:21" outlineLevel="2" x14ac:dyDescent="0.25">
      <c r="B6256" t="str">
        <f>CONCATENATE(G6256,"|", IF(I6256="", H6256,I6256),"|",IF(L6256="",K6256,L6256))</f>
        <v>Hydrocarbons.halogenated.volatile|Prid|Bld</v>
      </c>
      <c r="C6256" t="b">
        <f>IF(OR(B6256=B6254, B6256=B6258), TRUE, FALSE)</f>
        <v>0</v>
      </c>
      <c r="D6256">
        <v>3625</v>
      </c>
      <c r="E6256">
        <v>5.5347999999999997</v>
      </c>
      <c r="F6256" t="s">
        <v>12239</v>
      </c>
      <c r="G6256" t="s">
        <v>12240</v>
      </c>
      <c r="H6256" t="s">
        <v>1940</v>
      </c>
      <c r="J6256" t="s">
        <v>3</v>
      </c>
      <c r="K6256" t="s">
        <v>38</v>
      </c>
      <c r="M6256" t="s">
        <v>384</v>
      </c>
      <c r="Q6256" t="s">
        <v>6</v>
      </c>
      <c r="R6256" t="s">
        <v>12241</v>
      </c>
      <c r="S6256" t="s">
        <v>12242</v>
      </c>
      <c r="T6256">
        <v>1</v>
      </c>
      <c r="U6256" t="s">
        <v>18</v>
      </c>
    </row>
    <row r="6257" spans="1:21" outlineLevel="1" x14ac:dyDescent="0.25">
      <c r="A6257" s="1" t="s">
        <v>28779</v>
      </c>
      <c r="B6257">
        <f>SUBTOTAL(3,B6256:B6256)</f>
        <v>1</v>
      </c>
      <c r="U6257">
        <f>SUBTOTAL(3,U6256:U6256)</f>
        <v>1</v>
      </c>
    </row>
    <row r="6258" spans="1:21" outlineLevel="2" x14ac:dyDescent="0.25">
      <c r="B6258" t="str">
        <f>CONCATENATE(G6258,"|", IF(I6258="", H6258,I6258),"|",IF(L6258="",K6258,L6258))</f>
        <v>Hydrocarbons.halogenated|Prid|Bld</v>
      </c>
      <c r="C6258" t="b">
        <f>IF(OR(B6258=B6256, B6258=B6260), TRUE, FALSE)</f>
        <v>0</v>
      </c>
      <c r="D6258">
        <v>3623</v>
      </c>
      <c r="E6258">
        <v>5.5347999999999997</v>
      </c>
      <c r="F6258" t="s">
        <v>12232</v>
      </c>
      <c r="G6258" t="s">
        <v>12233</v>
      </c>
      <c r="H6258" t="s">
        <v>1940</v>
      </c>
      <c r="J6258" t="s">
        <v>3</v>
      </c>
      <c r="K6258" t="s">
        <v>38</v>
      </c>
      <c r="M6258" t="s">
        <v>384</v>
      </c>
      <c r="Q6258" t="s">
        <v>6</v>
      </c>
      <c r="R6258" t="s">
        <v>12234</v>
      </c>
      <c r="S6258" t="s">
        <v>12235</v>
      </c>
      <c r="T6258">
        <v>1</v>
      </c>
      <c r="U6258" t="s">
        <v>18</v>
      </c>
    </row>
    <row r="6259" spans="1:21" outlineLevel="1" x14ac:dyDescent="0.25">
      <c r="A6259" s="1" t="s">
        <v>28781</v>
      </c>
      <c r="B6259">
        <f>SUBTOTAL(3,B6258:B6258)</f>
        <v>1</v>
      </c>
      <c r="U6259">
        <f>SUBTOTAL(3,U6258:U6258)</f>
        <v>1</v>
      </c>
    </row>
    <row r="6260" spans="1:21" outlineLevel="2" x14ac:dyDescent="0.25">
      <c r="B6260" t="str">
        <f>CONCATENATE(G6260,"|", IF(I6260="", H6260,I6260),"|",IF(L6260="",K6260,L6260))</f>
        <v>Hydrocarbons.halogenated|Prid|Urine</v>
      </c>
      <c r="C6260" t="b">
        <f>IF(OR(B6260=B6258, B6260=B6262), TRUE, FALSE)</f>
        <v>0</v>
      </c>
      <c r="D6260">
        <v>3624</v>
      </c>
      <c r="E6260">
        <v>5.5347999999999997</v>
      </c>
      <c r="F6260" t="s">
        <v>12236</v>
      </c>
      <c r="G6260" t="s">
        <v>12233</v>
      </c>
      <c r="H6260" t="s">
        <v>1940</v>
      </c>
      <c r="J6260" t="s">
        <v>3</v>
      </c>
      <c r="K6260" t="s">
        <v>32</v>
      </c>
      <c r="M6260" t="s">
        <v>384</v>
      </c>
      <c r="Q6260" t="s">
        <v>6</v>
      </c>
      <c r="R6260" t="s">
        <v>12237</v>
      </c>
      <c r="S6260" t="s">
        <v>12238</v>
      </c>
      <c r="T6260">
        <v>1</v>
      </c>
      <c r="U6260" t="s">
        <v>18</v>
      </c>
    </row>
    <row r="6261" spans="1:21" outlineLevel="1" x14ac:dyDescent="0.25">
      <c r="A6261" s="1" t="s">
        <v>28780</v>
      </c>
      <c r="B6261">
        <f>SUBTOTAL(3,B6260:B6260)</f>
        <v>1</v>
      </c>
      <c r="U6261">
        <f>SUBTOTAL(3,U6260:U6260)</f>
        <v>1</v>
      </c>
    </row>
    <row r="6262" spans="1:21" outlineLevel="2" x14ac:dyDescent="0.25">
      <c r="B6262" t="str">
        <f>CONCATENATE(G6262,"|", IF(I6262="", H6262,I6262),"|",IF(L6262="",K6262,L6262))</f>
        <v>Hydrochlorothiazide|MRat|Urine</v>
      </c>
      <c r="C6262" t="b">
        <f>IF(OR(B6262=B6260, B6262=B6264), TRUE, FALSE)</f>
        <v>0</v>
      </c>
      <c r="D6262">
        <v>3630</v>
      </c>
      <c r="E6262">
        <v>5.5347999999999997</v>
      </c>
      <c r="F6262" t="s">
        <v>12256</v>
      </c>
      <c r="G6262" t="s">
        <v>12244</v>
      </c>
      <c r="H6262" t="s">
        <v>509</v>
      </c>
      <c r="J6262" t="s">
        <v>505</v>
      </c>
      <c r="K6262" t="s">
        <v>32</v>
      </c>
      <c r="M6262" t="s">
        <v>5</v>
      </c>
      <c r="O6262" t="s">
        <v>1053</v>
      </c>
      <c r="P6262" t="s">
        <v>1054</v>
      </c>
      <c r="Q6262" t="s">
        <v>6</v>
      </c>
      <c r="R6262" t="s">
        <v>12257</v>
      </c>
      <c r="S6262" t="s">
        <v>12258</v>
      </c>
      <c r="T6262">
        <v>1</v>
      </c>
      <c r="U6262" t="s">
        <v>18</v>
      </c>
    </row>
    <row r="6263" spans="1:21" outlineLevel="1" x14ac:dyDescent="0.25">
      <c r="A6263" s="1" t="s">
        <v>28776</v>
      </c>
      <c r="B6263">
        <f>SUBTOTAL(3,B6262:B6262)</f>
        <v>1</v>
      </c>
      <c r="U6263">
        <f>SUBTOTAL(3,U6262:U6262)</f>
        <v>1</v>
      </c>
    </row>
    <row r="6264" spans="1:21" outlineLevel="2" x14ac:dyDescent="0.25">
      <c r="B6264" t="str">
        <f>CONCATENATE(G6264,"|", IF(I6264="", H6264,I6264),"|",IF(L6264="",K6264,L6264))</f>
        <v>Hydrochlorothiazide|PrMCnc|Intravascular - any</v>
      </c>
      <c r="C6264" t="b">
        <f>IF(OR(B6264=B6262, B6264=B6265), TRUE, FALSE)</f>
        <v>1</v>
      </c>
      <c r="D6264">
        <v>3626</v>
      </c>
      <c r="E6264">
        <v>5.5347999999999997</v>
      </c>
      <c r="F6264" t="s">
        <v>12243</v>
      </c>
      <c r="G6264" t="s">
        <v>12244</v>
      </c>
      <c r="H6264" t="s">
        <v>2</v>
      </c>
      <c r="I6264" t="s">
        <v>25806</v>
      </c>
      <c r="J6264" t="s">
        <v>3</v>
      </c>
      <c r="K6264" t="s">
        <v>47</v>
      </c>
      <c r="L6264" t="s">
        <v>25808</v>
      </c>
      <c r="M6264" t="s">
        <v>5</v>
      </c>
      <c r="O6264" t="s">
        <v>101</v>
      </c>
      <c r="P6264" t="s">
        <v>101</v>
      </c>
      <c r="Q6264" t="s">
        <v>6</v>
      </c>
      <c r="R6264" t="s">
        <v>12245</v>
      </c>
      <c r="S6264" t="s">
        <v>12246</v>
      </c>
      <c r="T6264">
        <v>1</v>
      </c>
      <c r="U6264" t="s">
        <v>18</v>
      </c>
    </row>
    <row r="6265" spans="1:21" outlineLevel="2" x14ac:dyDescent="0.25">
      <c r="B6265" t="str">
        <f>CONCATENATE(G6265,"|", IF(I6265="", H6265,I6265),"|",IF(L6265="",K6265,L6265))</f>
        <v>Hydrochlorothiazide|PrMCnc|Intravascular - any</v>
      </c>
      <c r="C6265" t="b">
        <f>IF(OR(B6265=B6264, B6265=B6267), TRUE, FALSE)</f>
        <v>1</v>
      </c>
      <c r="D6265">
        <v>3627</v>
      </c>
      <c r="E6265">
        <v>5.5347999999999997</v>
      </c>
      <c r="F6265" t="s">
        <v>12247</v>
      </c>
      <c r="G6265" t="s">
        <v>12244</v>
      </c>
      <c r="H6265" t="s">
        <v>140</v>
      </c>
      <c r="I6265" t="s">
        <v>25806</v>
      </c>
      <c r="J6265" t="s">
        <v>3</v>
      </c>
      <c r="K6265" t="s">
        <v>47</v>
      </c>
      <c r="L6265" t="s">
        <v>25808</v>
      </c>
      <c r="M6265" t="s">
        <v>141</v>
      </c>
      <c r="Q6265" t="s">
        <v>6</v>
      </c>
      <c r="R6265" t="s">
        <v>12248</v>
      </c>
      <c r="S6265" t="s">
        <v>12249</v>
      </c>
      <c r="T6265">
        <v>1</v>
      </c>
      <c r="U6265" t="s">
        <v>18</v>
      </c>
    </row>
    <row r="6266" spans="1:21" outlineLevel="1" x14ac:dyDescent="0.25">
      <c r="A6266" s="1" t="s">
        <v>28778</v>
      </c>
      <c r="B6266">
        <f>SUBTOTAL(3,B6264:B6265)</f>
        <v>2</v>
      </c>
      <c r="U6266">
        <f>SUBTOTAL(3,U6264:U6265)</f>
        <v>2</v>
      </c>
    </row>
    <row r="6267" spans="1:21" outlineLevel="2" x14ac:dyDescent="0.25">
      <c r="B6267" t="str">
        <f>CONCATENATE(G6267,"|", IF(I6267="", H6267,I6267),"|",IF(L6267="",K6267,L6267))</f>
        <v>Hydrochlorothiazide|PrMCnc|Urine</v>
      </c>
      <c r="C6267" t="b">
        <f>IF(OR(B6267=B6265, B6267=B6268), TRUE, FALSE)</f>
        <v>1</v>
      </c>
      <c r="D6267">
        <v>3629</v>
      </c>
      <c r="E6267">
        <v>5.5347999999999997</v>
      </c>
      <c r="F6267" t="s">
        <v>12253</v>
      </c>
      <c r="G6267" t="s">
        <v>12244</v>
      </c>
      <c r="H6267" t="s">
        <v>2</v>
      </c>
      <c r="I6267" t="s">
        <v>25806</v>
      </c>
      <c r="J6267" t="s">
        <v>3</v>
      </c>
      <c r="K6267" t="s">
        <v>32</v>
      </c>
      <c r="M6267" t="s">
        <v>5</v>
      </c>
      <c r="O6267" t="s">
        <v>101</v>
      </c>
      <c r="P6267" t="s">
        <v>101</v>
      </c>
      <c r="Q6267" t="s">
        <v>6</v>
      </c>
      <c r="R6267" t="s">
        <v>12254</v>
      </c>
      <c r="S6267" t="s">
        <v>12255</v>
      </c>
      <c r="T6267">
        <v>1</v>
      </c>
      <c r="U6267" t="s">
        <v>18</v>
      </c>
    </row>
    <row r="6268" spans="1:21" outlineLevel="2" x14ac:dyDescent="0.25">
      <c r="B6268" t="str">
        <f>CONCATENATE(G6268,"|", IF(I6268="", H6268,I6268),"|",IF(L6268="",K6268,L6268))</f>
        <v>Hydrochlorothiazide|PrMCnc|Urine</v>
      </c>
      <c r="C6268" t="b">
        <f t="shared" ref="C6268:C6283" si="56">IF(OR(B6268=B6267, B6268=B6269), TRUE, FALSE)</f>
        <v>1</v>
      </c>
      <c r="D6268">
        <v>3631</v>
      </c>
      <c r="E6268">
        <v>5.5347999999999997</v>
      </c>
      <c r="F6268" t="s">
        <v>12259</v>
      </c>
      <c r="G6268" t="s">
        <v>12244</v>
      </c>
      <c r="H6268" t="s">
        <v>140</v>
      </c>
      <c r="I6268" t="s">
        <v>25806</v>
      </c>
      <c r="J6268" t="s">
        <v>505</v>
      </c>
      <c r="K6268" t="s">
        <v>32</v>
      </c>
      <c r="M6268" t="s">
        <v>141</v>
      </c>
      <c r="Q6268" t="s">
        <v>6</v>
      </c>
      <c r="R6268" t="s">
        <v>12260</v>
      </c>
      <c r="S6268" t="s">
        <v>12261</v>
      </c>
      <c r="T6268">
        <v>1</v>
      </c>
      <c r="U6268" t="s">
        <v>18</v>
      </c>
    </row>
    <row r="6269" spans="1:21" outlineLevel="2" x14ac:dyDescent="0.25">
      <c r="B6269" t="str">
        <f>CONCATENATE(G6269,"|", IF(I6269="", H6269,I6269),"|",IF(L6269="",K6269,L6269))</f>
        <v>Hydrochlorothiazide|PrMCnc|Urine</v>
      </c>
      <c r="C6269" t="b">
        <f>IF(OR(B6269=B6268, B6269=B6271), TRUE, FALSE)</f>
        <v>1</v>
      </c>
      <c r="D6269">
        <v>3632</v>
      </c>
      <c r="E6269">
        <v>5.5347999999999997</v>
      </c>
      <c r="F6269" t="s">
        <v>12262</v>
      </c>
      <c r="G6269" t="s">
        <v>12244</v>
      </c>
      <c r="H6269" t="s">
        <v>140</v>
      </c>
      <c r="I6269" t="s">
        <v>25806</v>
      </c>
      <c r="J6269" t="s">
        <v>3</v>
      </c>
      <c r="K6269" t="s">
        <v>32</v>
      </c>
      <c r="M6269" t="s">
        <v>141</v>
      </c>
      <c r="Q6269" t="s">
        <v>6</v>
      </c>
      <c r="R6269" t="s">
        <v>12263</v>
      </c>
      <c r="S6269" t="s">
        <v>12264</v>
      </c>
      <c r="T6269">
        <v>1</v>
      </c>
      <c r="U6269" t="s">
        <v>18</v>
      </c>
    </row>
    <row r="6270" spans="1:21" outlineLevel="1" x14ac:dyDescent="0.25">
      <c r="A6270" s="1" t="s">
        <v>28775</v>
      </c>
      <c r="B6270">
        <f>SUBTOTAL(3,B6267:B6269)</f>
        <v>3</v>
      </c>
      <c r="U6270">
        <f>SUBTOTAL(3,U6267:U6269)</f>
        <v>3</v>
      </c>
    </row>
    <row r="6271" spans="1:21" outlineLevel="2" x14ac:dyDescent="0.25">
      <c r="B6271" t="str">
        <f>CONCATENATE(G6271,"|", IF(I6271="", H6271,I6271),"|",IF(L6271="",K6271,L6271))</f>
        <v>Hydrochlorothiazide|SCnc|Ser/Plas</v>
      </c>
      <c r="C6271" t="b">
        <f>IF(OR(B6271=B6269, B6271=B6273), TRUE, FALSE)</f>
        <v>0</v>
      </c>
      <c r="D6271">
        <v>3628</v>
      </c>
      <c r="E6271">
        <v>5.5347999999999997</v>
      </c>
      <c r="F6271" t="s">
        <v>12250</v>
      </c>
      <c r="G6271" t="s">
        <v>12244</v>
      </c>
      <c r="H6271" t="s">
        <v>222</v>
      </c>
      <c r="J6271" t="s">
        <v>3</v>
      </c>
      <c r="K6271" t="s">
        <v>47</v>
      </c>
      <c r="M6271" t="s">
        <v>5</v>
      </c>
      <c r="Q6271" t="s">
        <v>6</v>
      </c>
      <c r="R6271" t="s">
        <v>12251</v>
      </c>
      <c r="S6271" t="s">
        <v>12252</v>
      </c>
      <c r="T6271">
        <v>1</v>
      </c>
      <c r="U6271" t="s">
        <v>18</v>
      </c>
    </row>
    <row r="6272" spans="1:21" outlineLevel="1" x14ac:dyDescent="0.25">
      <c r="A6272" s="1" t="s">
        <v>28777</v>
      </c>
      <c r="B6272">
        <f>SUBTOTAL(3,B6271:B6271)</f>
        <v>1</v>
      </c>
      <c r="U6272">
        <f>SUBTOTAL(3,U6271:U6271)</f>
        <v>1</v>
      </c>
    </row>
    <row r="6273" spans="1:21" outlineLevel="2" x14ac:dyDescent="0.25">
      <c r="B6273" t="str">
        <f>CONCATENATE(G6273,"|", IF(I6273="", H6273,I6273),"|",IF(L6273="",K6273,L6273))</f>
        <v>Hydrocodone &amp; hydromorphone panel|-|Urine</v>
      </c>
      <c r="C6273" t="b">
        <f>IF(OR(B6273=B6271, B6273=B6275), TRUE, FALSE)</f>
        <v>0</v>
      </c>
      <c r="D6273">
        <v>3651</v>
      </c>
      <c r="E6273">
        <v>4.3480999999999996</v>
      </c>
      <c r="F6273" t="s">
        <v>12320</v>
      </c>
      <c r="G6273" t="s">
        <v>12321</v>
      </c>
      <c r="H6273" t="s">
        <v>1220</v>
      </c>
      <c r="J6273" t="s">
        <v>3</v>
      </c>
      <c r="K6273" t="s">
        <v>32</v>
      </c>
      <c r="M6273" t="s">
        <v>1220</v>
      </c>
      <c r="N6273" t="s">
        <v>136</v>
      </c>
      <c r="Q6273" t="s">
        <v>1221</v>
      </c>
      <c r="R6273" t="s">
        <v>12322</v>
      </c>
      <c r="S6273" t="s">
        <v>12323</v>
      </c>
      <c r="T6273">
        <v>1</v>
      </c>
      <c r="U6273" t="s">
        <v>1224</v>
      </c>
    </row>
    <row r="6274" spans="1:21" outlineLevel="1" x14ac:dyDescent="0.25">
      <c r="A6274" s="1" t="s">
        <v>28764</v>
      </c>
      <c r="B6274">
        <f>SUBTOTAL(3,B6273:B6273)</f>
        <v>1</v>
      </c>
      <c r="U6274">
        <f>SUBTOTAL(3,U6273:U6273)</f>
        <v>1</v>
      </c>
    </row>
    <row r="6275" spans="1:21" outlineLevel="2" x14ac:dyDescent="0.25">
      <c r="B6275" t="str">
        <f>CONCATENATE(G6275,"|", IF(I6275="", H6275,I6275),"|",IF(L6275="",K6275,L6275))</f>
        <v>Hydrocodone cutoff|PrMCnc|Saliva</v>
      </c>
      <c r="C6275" t="b">
        <f>IF(OR(B6275=B6273, B6275=B6277), TRUE, FALSE)</f>
        <v>0</v>
      </c>
      <c r="D6275">
        <v>3652</v>
      </c>
      <c r="E6275">
        <v>5.5762999999999998</v>
      </c>
      <c r="F6275" t="s">
        <v>12324</v>
      </c>
      <c r="G6275" t="s">
        <v>12325</v>
      </c>
      <c r="H6275" t="s">
        <v>2</v>
      </c>
      <c r="I6275" t="s">
        <v>25806</v>
      </c>
      <c r="J6275" t="s">
        <v>3</v>
      </c>
      <c r="K6275" t="s">
        <v>612</v>
      </c>
      <c r="M6275" t="s">
        <v>5</v>
      </c>
      <c r="N6275" t="s">
        <v>136</v>
      </c>
      <c r="O6275" t="s">
        <v>48</v>
      </c>
      <c r="P6275" t="s">
        <v>48</v>
      </c>
      <c r="Q6275" t="s">
        <v>6</v>
      </c>
      <c r="R6275" t="s">
        <v>12326</v>
      </c>
      <c r="S6275" t="s">
        <v>12327</v>
      </c>
      <c r="T6275">
        <v>1</v>
      </c>
      <c r="U6275" t="s">
        <v>9</v>
      </c>
    </row>
    <row r="6276" spans="1:21" outlineLevel="1" x14ac:dyDescent="0.25">
      <c r="A6276" s="1" t="s">
        <v>28763</v>
      </c>
      <c r="B6276">
        <f>SUBTOTAL(3,B6275:B6275)</f>
        <v>1</v>
      </c>
      <c r="U6276">
        <f>SUBTOTAL(3,U6275:U6275)</f>
        <v>1</v>
      </c>
    </row>
    <row r="6277" spans="1:21" outlineLevel="2" x14ac:dyDescent="0.25">
      <c r="B6277" t="str">
        <f>CONCATENATE(G6277,"|", IF(I6277="", H6277,I6277),"|",IF(L6277="",K6277,L6277))</f>
        <v>Hydrocodone cutoff|PrMCnc|Urine</v>
      </c>
      <c r="C6277" t="b">
        <f>IF(OR(B6277=B6275, B6277=B6278), TRUE, FALSE)</f>
        <v>1</v>
      </c>
      <c r="D6277">
        <v>3653</v>
      </c>
      <c r="E6277">
        <v>5.5762999999999998</v>
      </c>
      <c r="F6277" t="s">
        <v>12328</v>
      </c>
      <c r="G6277" t="s">
        <v>12325</v>
      </c>
      <c r="H6277" t="s">
        <v>2</v>
      </c>
      <c r="I6277" t="s">
        <v>25806</v>
      </c>
      <c r="J6277" t="s">
        <v>3</v>
      </c>
      <c r="K6277" t="s">
        <v>32</v>
      </c>
      <c r="M6277" t="s">
        <v>5</v>
      </c>
      <c r="N6277" t="s">
        <v>136</v>
      </c>
      <c r="O6277" t="s">
        <v>48</v>
      </c>
      <c r="P6277" t="s">
        <v>48</v>
      </c>
      <c r="Q6277" t="s">
        <v>6</v>
      </c>
      <c r="R6277" t="s">
        <v>12329</v>
      </c>
      <c r="S6277" t="s">
        <v>12330</v>
      </c>
      <c r="T6277">
        <v>1</v>
      </c>
      <c r="U6277" t="s">
        <v>9</v>
      </c>
    </row>
    <row r="6278" spans="1:21" outlineLevel="2" x14ac:dyDescent="0.25">
      <c r="B6278" t="str">
        <f>CONCATENATE(G6278,"|", IF(I6278="", H6278,I6278),"|",IF(L6278="",K6278,L6278))</f>
        <v>Hydrocodone cutoff|PrMCnc|Urine</v>
      </c>
      <c r="C6278" t="b">
        <f>IF(OR(B6278=B6277, B6278=B6280), TRUE, FALSE)</f>
        <v>1</v>
      </c>
      <c r="D6278">
        <v>3654</v>
      </c>
      <c r="E6278">
        <v>5.5762999999999998</v>
      </c>
      <c r="F6278" t="s">
        <v>12331</v>
      </c>
      <c r="G6278" t="s">
        <v>12325</v>
      </c>
      <c r="H6278" t="s">
        <v>2</v>
      </c>
      <c r="I6278" t="s">
        <v>25806</v>
      </c>
      <c r="J6278" t="s">
        <v>3</v>
      </c>
      <c r="K6278" t="s">
        <v>32</v>
      </c>
      <c r="M6278" t="s">
        <v>5</v>
      </c>
      <c r="N6278" t="s">
        <v>142</v>
      </c>
      <c r="O6278" t="s">
        <v>48</v>
      </c>
      <c r="P6278" t="s">
        <v>48</v>
      </c>
      <c r="Q6278" t="s">
        <v>6</v>
      </c>
      <c r="R6278" t="s">
        <v>12332</v>
      </c>
      <c r="S6278" t="s">
        <v>12333</v>
      </c>
      <c r="T6278">
        <v>1</v>
      </c>
      <c r="U6278" t="s">
        <v>9</v>
      </c>
    </row>
    <row r="6279" spans="1:21" outlineLevel="1" x14ac:dyDescent="0.25">
      <c r="A6279" s="1" t="s">
        <v>28762</v>
      </c>
      <c r="B6279">
        <f>SUBTOTAL(3,B6277:B6278)</f>
        <v>2</v>
      </c>
      <c r="U6279">
        <f>SUBTOTAL(3,U6277:U6278)</f>
        <v>2</v>
      </c>
    </row>
    <row r="6280" spans="1:21" outlineLevel="2" x14ac:dyDescent="0.25">
      <c r="B6280" t="str">
        <f>CONCATENATE(G6280,"|", IF(I6280="", H6280,I6280),"|",IF(L6280="",K6280,L6280))</f>
        <v>Hydrocodone.free|MCnt|Stool</v>
      </c>
      <c r="C6280" t="b">
        <f>IF(OR(B6280=B6278, B6280=B6282), TRUE, FALSE)</f>
        <v>0</v>
      </c>
      <c r="D6280">
        <v>3658</v>
      </c>
      <c r="E6280">
        <v>5.5347999999999997</v>
      </c>
      <c r="F6280" t="s">
        <v>12344</v>
      </c>
      <c r="G6280" t="s">
        <v>12335</v>
      </c>
      <c r="H6280" t="s">
        <v>241</v>
      </c>
      <c r="J6280" t="s">
        <v>3</v>
      </c>
      <c r="K6280" t="s">
        <v>1960</v>
      </c>
      <c r="M6280" t="s">
        <v>5</v>
      </c>
      <c r="O6280" t="s">
        <v>286</v>
      </c>
      <c r="P6280" t="s">
        <v>286</v>
      </c>
      <c r="Q6280" t="s">
        <v>6</v>
      </c>
      <c r="R6280" t="s">
        <v>12345</v>
      </c>
      <c r="S6280" t="s">
        <v>12346</v>
      </c>
      <c r="T6280">
        <v>1</v>
      </c>
      <c r="U6280" t="s">
        <v>18</v>
      </c>
    </row>
    <row r="6281" spans="1:21" outlineLevel="1" x14ac:dyDescent="0.25">
      <c r="A6281" s="1" t="s">
        <v>28760</v>
      </c>
      <c r="B6281">
        <f>SUBTOTAL(3,B6280:B6280)</f>
        <v>1</v>
      </c>
      <c r="U6281">
        <f>SUBTOTAL(3,U6280:U6280)</f>
        <v>1</v>
      </c>
    </row>
    <row r="6282" spans="1:21" outlineLevel="2" x14ac:dyDescent="0.25">
      <c r="B6282" t="str">
        <f>CONCATENATE(G6282,"|", IF(I6282="", H6282,I6282),"|",IF(L6282="",K6282,L6282))</f>
        <v>Hydrocodone.free|PrMCnc|Intravascular - any</v>
      </c>
      <c r="C6282" t="b">
        <f>IF(OR(B6282=B6280, B6282=B6283), TRUE, FALSE)</f>
        <v>1</v>
      </c>
      <c r="D6282">
        <v>3655</v>
      </c>
      <c r="E6282">
        <v>5.5347999999999997</v>
      </c>
      <c r="F6282" t="s">
        <v>12334</v>
      </c>
      <c r="G6282" t="s">
        <v>12335</v>
      </c>
      <c r="H6282" t="s">
        <v>2</v>
      </c>
      <c r="I6282" t="s">
        <v>25806</v>
      </c>
      <c r="J6282" t="s">
        <v>3</v>
      </c>
      <c r="K6282" t="s">
        <v>38</v>
      </c>
      <c r="L6282" t="s">
        <v>25808</v>
      </c>
      <c r="M6282" t="s">
        <v>5</v>
      </c>
      <c r="O6282" t="s">
        <v>48</v>
      </c>
      <c r="P6282" t="s">
        <v>48</v>
      </c>
      <c r="Q6282" t="s">
        <v>6</v>
      </c>
      <c r="R6282" t="s">
        <v>12336</v>
      </c>
      <c r="S6282" t="s">
        <v>12337</v>
      </c>
      <c r="T6282">
        <v>1</v>
      </c>
      <c r="U6282" t="s">
        <v>18</v>
      </c>
    </row>
    <row r="6283" spans="1:21" outlineLevel="2" x14ac:dyDescent="0.25">
      <c r="B6283" t="str">
        <f>CONCATENATE(G6283,"|", IF(I6283="", H6283,I6283),"|",IF(L6283="",K6283,L6283))</f>
        <v>Hydrocodone.free|PrMCnc|Intravascular - any</v>
      </c>
      <c r="C6283" t="b">
        <f t="shared" si="56"/>
        <v>1</v>
      </c>
      <c r="D6283">
        <v>3656</v>
      </c>
      <c r="E6283">
        <v>5.5347999999999997</v>
      </c>
      <c r="F6283" t="s">
        <v>12338</v>
      </c>
      <c r="G6283" t="s">
        <v>12335</v>
      </c>
      <c r="H6283" t="s">
        <v>2</v>
      </c>
      <c r="I6283" t="s">
        <v>25806</v>
      </c>
      <c r="J6283" t="s">
        <v>3</v>
      </c>
      <c r="K6283" t="s">
        <v>47</v>
      </c>
      <c r="L6283" t="s">
        <v>25808</v>
      </c>
      <c r="M6283" t="s">
        <v>5</v>
      </c>
      <c r="O6283" t="s">
        <v>48</v>
      </c>
      <c r="P6283" t="s">
        <v>48</v>
      </c>
      <c r="Q6283" t="s">
        <v>6</v>
      </c>
      <c r="R6283" t="s">
        <v>12339</v>
      </c>
      <c r="S6283" t="s">
        <v>12340</v>
      </c>
      <c r="T6283">
        <v>1</v>
      </c>
      <c r="U6283" t="s">
        <v>18</v>
      </c>
    </row>
    <row r="6284" spans="1:21" outlineLevel="2" x14ac:dyDescent="0.25">
      <c r="B6284" t="str">
        <f>CONCATENATE(G6284,"|", IF(I6284="", H6284,I6284),"|",IF(L6284="",K6284,L6284))</f>
        <v>Hydrocodone.free|PrMCnc|Intravascular - any</v>
      </c>
      <c r="C6284" t="b">
        <f>IF(OR(B6284=B6283, B6284=B6286), TRUE, FALSE)</f>
        <v>1</v>
      </c>
      <c r="D6284">
        <v>3657</v>
      </c>
      <c r="E6284">
        <v>5.5347999999999997</v>
      </c>
      <c r="F6284" t="s">
        <v>12341</v>
      </c>
      <c r="G6284" t="s">
        <v>12335</v>
      </c>
      <c r="H6284" t="s">
        <v>140</v>
      </c>
      <c r="I6284" t="s">
        <v>25806</v>
      </c>
      <c r="J6284" t="s">
        <v>3</v>
      </c>
      <c r="K6284" t="s">
        <v>47</v>
      </c>
      <c r="L6284" t="s">
        <v>25808</v>
      </c>
      <c r="M6284" t="s">
        <v>141</v>
      </c>
      <c r="Q6284" t="s">
        <v>6</v>
      </c>
      <c r="R6284" t="s">
        <v>12342</v>
      </c>
      <c r="S6284" t="s">
        <v>12343</v>
      </c>
      <c r="T6284">
        <v>1</v>
      </c>
      <c r="U6284" t="s">
        <v>18</v>
      </c>
    </row>
    <row r="6285" spans="1:21" outlineLevel="1" x14ac:dyDescent="0.25">
      <c r="A6285" s="1" t="s">
        <v>28761</v>
      </c>
      <c r="B6285">
        <f>SUBTOTAL(3,B6282:B6284)</f>
        <v>3</v>
      </c>
      <c r="U6285">
        <f>SUBTOTAL(3,U6282:U6284)</f>
        <v>3</v>
      </c>
    </row>
    <row r="6286" spans="1:21" outlineLevel="2" x14ac:dyDescent="0.25">
      <c r="B6286" t="str">
        <f>CONCATENATE(G6286,"|", IF(I6286="", H6286,I6286),"|",IF(L6286="",K6286,L6286))</f>
        <v>Hydrocodone.free|PrMCnc|OcularVitr fld</v>
      </c>
      <c r="C6286" t="b">
        <f>IF(OR(B6286=B6284, B6286=B6288), TRUE, FALSE)</f>
        <v>0</v>
      </c>
      <c r="D6286">
        <v>3660</v>
      </c>
      <c r="E6286">
        <v>5.5347999999999997</v>
      </c>
      <c r="F6286" t="s">
        <v>12350</v>
      </c>
      <c r="G6286" t="s">
        <v>12335</v>
      </c>
      <c r="H6286" t="s">
        <v>2</v>
      </c>
      <c r="I6286" t="s">
        <v>25806</v>
      </c>
      <c r="J6286" t="s">
        <v>3</v>
      </c>
      <c r="K6286" t="s">
        <v>2249</v>
      </c>
      <c r="L6286" t="s">
        <v>25809</v>
      </c>
      <c r="M6286" t="s">
        <v>5</v>
      </c>
      <c r="O6286" t="s">
        <v>48</v>
      </c>
      <c r="P6286" t="s">
        <v>48</v>
      </c>
      <c r="Q6286" t="s">
        <v>6</v>
      </c>
      <c r="R6286" t="s">
        <v>12351</v>
      </c>
      <c r="S6286" t="s">
        <v>12352</v>
      </c>
      <c r="T6286">
        <v>1</v>
      </c>
      <c r="U6286" t="s">
        <v>18</v>
      </c>
    </row>
    <row r="6287" spans="1:21" outlineLevel="1" x14ac:dyDescent="0.25">
      <c r="A6287" s="1" t="s">
        <v>28758</v>
      </c>
      <c r="B6287">
        <f>SUBTOTAL(3,B6286:B6286)</f>
        <v>1</v>
      </c>
      <c r="U6287">
        <f>SUBTOTAL(3,U6286:U6286)</f>
        <v>1</v>
      </c>
    </row>
    <row r="6288" spans="1:21" outlineLevel="2" x14ac:dyDescent="0.25">
      <c r="B6288" t="str">
        <f>CONCATENATE(G6288,"|", IF(I6288="", H6288,I6288),"|",IF(L6288="",K6288,L6288))</f>
        <v>Hydrocodone.free|PrMCnc|Urine</v>
      </c>
      <c r="C6288" t="b">
        <f>IF(OR(B6288=B6286, B6288=B6290), TRUE, FALSE)</f>
        <v>0</v>
      </c>
      <c r="D6288">
        <v>3659</v>
      </c>
      <c r="E6288">
        <v>5.5347999999999997</v>
      </c>
      <c r="F6288" t="s">
        <v>12347</v>
      </c>
      <c r="G6288" t="s">
        <v>12335</v>
      </c>
      <c r="H6288" t="s">
        <v>2</v>
      </c>
      <c r="I6288" t="s">
        <v>25806</v>
      </c>
      <c r="J6288" t="s">
        <v>3</v>
      </c>
      <c r="K6288" t="s">
        <v>32</v>
      </c>
      <c r="M6288" t="s">
        <v>5</v>
      </c>
      <c r="O6288" t="s">
        <v>48</v>
      </c>
      <c r="P6288" t="s">
        <v>48</v>
      </c>
      <c r="Q6288" t="s">
        <v>6</v>
      </c>
      <c r="R6288" t="s">
        <v>12348</v>
      </c>
      <c r="S6288" t="s">
        <v>12349</v>
      </c>
      <c r="T6288">
        <v>1</v>
      </c>
      <c r="U6288" t="s">
        <v>18</v>
      </c>
    </row>
    <row r="6289" spans="1:21" outlineLevel="1" x14ac:dyDescent="0.25">
      <c r="A6289" s="1" t="s">
        <v>28759</v>
      </c>
      <c r="B6289">
        <f>SUBTOTAL(3,B6288:B6288)</f>
        <v>1</v>
      </c>
      <c r="U6289">
        <f>SUBTOTAL(3,U6288:U6288)</f>
        <v>1</v>
      </c>
    </row>
    <row r="6290" spans="1:21" outlineLevel="2" x14ac:dyDescent="0.25">
      <c r="B6290" t="str">
        <f>CONCATENATE(G6290,"|", IF(I6290="", H6290,I6290),"|",IF(L6290="",K6290,L6290))</f>
        <v>Hydrocodone/Creatinine|MRto|Urine</v>
      </c>
      <c r="C6290" t="b">
        <f>IF(OR(B6290=B6288, B6290=B6292), TRUE, FALSE)</f>
        <v>0</v>
      </c>
      <c r="D6290">
        <v>3661</v>
      </c>
      <c r="E6290">
        <v>5.5347999999999997</v>
      </c>
      <c r="F6290" t="s">
        <v>12353</v>
      </c>
      <c r="G6290" t="s">
        <v>12354</v>
      </c>
      <c r="H6290" t="s">
        <v>440</v>
      </c>
      <c r="J6290" t="s">
        <v>3</v>
      </c>
      <c r="K6290" t="s">
        <v>32</v>
      </c>
      <c r="M6290" t="s">
        <v>5</v>
      </c>
      <c r="O6290" t="s">
        <v>651</v>
      </c>
      <c r="P6290" t="s">
        <v>652</v>
      </c>
      <c r="Q6290" t="s">
        <v>6</v>
      </c>
      <c r="R6290" t="s">
        <v>12355</v>
      </c>
      <c r="S6290" t="s">
        <v>12356</v>
      </c>
      <c r="T6290">
        <v>1</v>
      </c>
      <c r="U6290" t="s">
        <v>18</v>
      </c>
    </row>
    <row r="6291" spans="1:21" outlineLevel="1" x14ac:dyDescent="0.25">
      <c r="A6291" s="1" t="s">
        <v>28757</v>
      </c>
      <c r="B6291">
        <f>SUBTOTAL(3,B6290:B6290)</f>
        <v>1</v>
      </c>
      <c r="U6291">
        <f>SUBTOTAL(3,U6290:U6290)</f>
        <v>1</v>
      </c>
    </row>
    <row r="6292" spans="1:21" outlineLevel="2" x14ac:dyDescent="0.25">
      <c r="B6292" t="str">
        <f>CONCATENATE(G6292,"|", IF(I6292="", H6292,I6292),"|",IF(L6292="",K6292,L6292))</f>
        <v>Hydrocodone^^adjusted for lean body mass+urine creatinine|PrMCnc|Urine</v>
      </c>
      <c r="C6292" t="b">
        <f>IF(OR(B6292=B6290, B6292=B6294), TRUE, FALSE)</f>
        <v>0</v>
      </c>
      <c r="D6292">
        <v>3662</v>
      </c>
      <c r="E6292">
        <v>5.5762999999999998</v>
      </c>
      <c r="F6292" t="s">
        <v>12357</v>
      </c>
      <c r="G6292" t="s">
        <v>12358</v>
      </c>
      <c r="H6292" t="s">
        <v>2</v>
      </c>
      <c r="I6292" t="s">
        <v>25806</v>
      </c>
      <c r="J6292" t="s">
        <v>3</v>
      </c>
      <c r="K6292" t="s">
        <v>32</v>
      </c>
      <c r="M6292" t="s">
        <v>5</v>
      </c>
      <c r="O6292" t="s">
        <v>48</v>
      </c>
      <c r="P6292" t="s">
        <v>48</v>
      </c>
      <c r="Q6292" t="s">
        <v>6</v>
      </c>
      <c r="R6292" t="s">
        <v>12359</v>
      </c>
      <c r="S6292" t="s">
        <v>12360</v>
      </c>
      <c r="T6292">
        <v>1</v>
      </c>
      <c r="U6292" t="s">
        <v>9</v>
      </c>
    </row>
    <row r="6293" spans="1:21" outlineLevel="1" x14ac:dyDescent="0.25">
      <c r="A6293" s="1" t="s">
        <v>28756</v>
      </c>
      <c r="B6293">
        <f>SUBTOTAL(3,B6292:B6292)</f>
        <v>1</v>
      </c>
      <c r="U6293">
        <f>SUBTOTAL(3,U6292:U6292)</f>
        <v>1</v>
      </c>
    </row>
    <row r="6294" spans="1:21" outlineLevel="2" x14ac:dyDescent="0.25">
      <c r="B6294" t="str">
        <f>CONCATENATE(G6294,"|", IF(I6294="", H6294,I6294),"|",IF(L6294="",K6294,L6294))</f>
        <v>Hydrocodone|MCnt|Hair</v>
      </c>
      <c r="C6294" t="b">
        <f>IF(OR(B6294=B6292, B6294=B6296), TRUE, FALSE)</f>
        <v>0</v>
      </c>
      <c r="D6294">
        <v>3634</v>
      </c>
      <c r="E6294">
        <v>5.5347999999999997</v>
      </c>
      <c r="F6294" t="s">
        <v>12269</v>
      </c>
      <c r="G6294" t="s">
        <v>12266</v>
      </c>
      <c r="H6294" t="s">
        <v>241</v>
      </c>
      <c r="J6294" t="s">
        <v>3</v>
      </c>
      <c r="K6294" t="s">
        <v>242</v>
      </c>
      <c r="M6294" t="s">
        <v>5</v>
      </c>
      <c r="O6294" t="s">
        <v>286</v>
      </c>
      <c r="P6294" t="s">
        <v>286</v>
      </c>
      <c r="Q6294" t="s">
        <v>6</v>
      </c>
      <c r="R6294" t="s">
        <v>12270</v>
      </c>
      <c r="S6294" t="s">
        <v>12271</v>
      </c>
      <c r="T6294">
        <v>1</v>
      </c>
      <c r="U6294" t="s">
        <v>18</v>
      </c>
    </row>
    <row r="6295" spans="1:21" outlineLevel="1" x14ac:dyDescent="0.25">
      <c r="A6295" s="1" t="s">
        <v>28773</v>
      </c>
      <c r="B6295">
        <f>SUBTOTAL(3,B6294:B6294)</f>
        <v>1</v>
      </c>
      <c r="U6295">
        <f>SUBTOTAL(3,U6294:U6294)</f>
        <v>1</v>
      </c>
    </row>
    <row r="6296" spans="1:21" outlineLevel="2" x14ac:dyDescent="0.25">
      <c r="B6296" t="str">
        <f>CONCATENATE(G6296,"|", IF(I6296="", H6296,I6296),"|",IF(L6296="",K6296,L6296))</f>
        <v>Hydrocodone|MCnt|Meconium</v>
      </c>
      <c r="C6296" t="b">
        <f>IF(OR(B6296=B6294, B6296=B6297), TRUE, FALSE)</f>
        <v>1</v>
      </c>
      <c r="D6296">
        <v>3635</v>
      </c>
      <c r="E6296">
        <v>5.5347999999999997</v>
      </c>
      <c r="F6296" t="s">
        <v>12272</v>
      </c>
      <c r="G6296" t="s">
        <v>12266</v>
      </c>
      <c r="H6296" t="s">
        <v>241</v>
      </c>
      <c r="J6296" t="s">
        <v>3</v>
      </c>
      <c r="K6296" t="s">
        <v>285</v>
      </c>
      <c r="M6296" t="s">
        <v>5</v>
      </c>
      <c r="O6296" t="s">
        <v>286</v>
      </c>
      <c r="P6296" t="s">
        <v>286</v>
      </c>
      <c r="Q6296" t="s">
        <v>6</v>
      </c>
      <c r="R6296" t="s">
        <v>12273</v>
      </c>
      <c r="S6296" t="s">
        <v>12274</v>
      </c>
      <c r="T6296">
        <v>1</v>
      </c>
      <c r="U6296" t="s">
        <v>18</v>
      </c>
    </row>
    <row r="6297" spans="1:21" outlineLevel="2" x14ac:dyDescent="0.25">
      <c r="B6297" t="str">
        <f>CONCATENATE(G6297,"|", IF(I6297="", H6297,I6297),"|",IF(L6297="",K6297,L6297))</f>
        <v>Hydrocodone|MCnt|Meconium</v>
      </c>
      <c r="C6297" t="b">
        <f>IF(OR(B6297=B6296, B6297=B6299), TRUE, FALSE)</f>
        <v>1</v>
      </c>
      <c r="D6297">
        <v>3636</v>
      </c>
      <c r="E6297">
        <v>5.5347999999999997</v>
      </c>
      <c r="F6297" t="s">
        <v>12275</v>
      </c>
      <c r="G6297" t="s">
        <v>12266</v>
      </c>
      <c r="H6297" t="s">
        <v>241</v>
      </c>
      <c r="J6297" t="s">
        <v>3</v>
      </c>
      <c r="K6297" t="s">
        <v>285</v>
      </c>
      <c r="M6297" t="s">
        <v>5</v>
      </c>
      <c r="N6297" t="s">
        <v>136</v>
      </c>
      <c r="O6297" t="s">
        <v>286</v>
      </c>
      <c r="P6297" t="s">
        <v>286</v>
      </c>
      <c r="Q6297" t="s">
        <v>6</v>
      </c>
      <c r="R6297" t="s">
        <v>12276</v>
      </c>
      <c r="S6297" t="s">
        <v>12277</v>
      </c>
      <c r="T6297">
        <v>1</v>
      </c>
      <c r="U6297" t="s">
        <v>18</v>
      </c>
    </row>
    <row r="6298" spans="1:21" outlineLevel="1" x14ac:dyDescent="0.25">
      <c r="A6298" s="1" t="s">
        <v>28772</v>
      </c>
      <c r="B6298">
        <f>SUBTOTAL(3,B6296:B6297)</f>
        <v>2</v>
      </c>
      <c r="U6298">
        <f>SUBTOTAL(3,U6296:U6297)</f>
        <v>2</v>
      </c>
    </row>
    <row r="6299" spans="1:21" outlineLevel="2" x14ac:dyDescent="0.25">
      <c r="B6299" t="str">
        <f>CONCATENATE(G6299,"|", IF(I6299="", H6299,I6299),"|",IF(L6299="",K6299,L6299))</f>
        <v>Hydrocodone|PrMCnc|Gast fld</v>
      </c>
      <c r="C6299" t="b">
        <f>IF(OR(B6299=B6297, B6299=B6301), TRUE, FALSE)</f>
        <v>0</v>
      </c>
      <c r="D6299">
        <v>3633</v>
      </c>
      <c r="E6299">
        <v>5.5347999999999997</v>
      </c>
      <c r="F6299" t="s">
        <v>12265</v>
      </c>
      <c r="G6299" t="s">
        <v>12266</v>
      </c>
      <c r="H6299" t="s">
        <v>140</v>
      </c>
      <c r="I6299" t="s">
        <v>25806</v>
      </c>
      <c r="J6299" t="s">
        <v>3</v>
      </c>
      <c r="K6299" t="s">
        <v>602</v>
      </c>
      <c r="M6299" t="s">
        <v>141</v>
      </c>
      <c r="Q6299" t="s">
        <v>6</v>
      </c>
      <c r="R6299" t="s">
        <v>12267</v>
      </c>
      <c r="S6299" t="s">
        <v>12268</v>
      </c>
      <c r="T6299">
        <v>1</v>
      </c>
      <c r="U6299" t="s">
        <v>18</v>
      </c>
    </row>
    <row r="6300" spans="1:21" outlineLevel="1" x14ac:dyDescent="0.25">
      <c r="A6300" s="1" t="s">
        <v>28774</v>
      </c>
      <c r="B6300">
        <f>SUBTOTAL(3,B6299:B6299)</f>
        <v>1</v>
      </c>
      <c r="U6300">
        <f>SUBTOTAL(3,U6299:U6299)</f>
        <v>1</v>
      </c>
    </row>
    <row r="6301" spans="1:21" outlineLevel="2" x14ac:dyDescent="0.25">
      <c r="B6301" t="str">
        <f>CONCATENATE(G6301,"|", IF(I6301="", H6301,I6301),"|",IF(L6301="",K6301,L6301))</f>
        <v>Hydrocodone|PrMCnc|Intravascular - any</v>
      </c>
      <c r="C6301" t="b">
        <f>IF(OR(B6301=B6299, B6301=B6302), TRUE, FALSE)</f>
        <v>1</v>
      </c>
      <c r="D6301">
        <v>3640</v>
      </c>
      <c r="E6301">
        <v>5.5347999999999997</v>
      </c>
      <c r="F6301" t="s">
        <v>12287</v>
      </c>
      <c r="G6301" t="s">
        <v>12266</v>
      </c>
      <c r="H6301" t="s">
        <v>2</v>
      </c>
      <c r="I6301" t="s">
        <v>25806</v>
      </c>
      <c r="J6301" t="s">
        <v>3</v>
      </c>
      <c r="K6301" t="s">
        <v>47</v>
      </c>
      <c r="L6301" t="s">
        <v>25808</v>
      </c>
      <c r="M6301" t="s">
        <v>5</v>
      </c>
      <c r="O6301" t="s">
        <v>48</v>
      </c>
      <c r="P6301" t="s">
        <v>48</v>
      </c>
      <c r="Q6301" t="s">
        <v>6</v>
      </c>
      <c r="R6301" t="s">
        <v>12288</v>
      </c>
      <c r="S6301" t="s">
        <v>12289</v>
      </c>
      <c r="T6301">
        <v>1</v>
      </c>
      <c r="U6301" t="s">
        <v>18</v>
      </c>
    </row>
    <row r="6302" spans="1:21" outlineLevel="2" x14ac:dyDescent="0.25">
      <c r="B6302" t="str">
        <f>CONCATENATE(G6302,"|", IF(I6302="", H6302,I6302),"|",IF(L6302="",K6302,L6302))</f>
        <v>Hydrocodone|PrMCnc|Intravascular - any</v>
      </c>
      <c r="C6302" t="b">
        <f t="shared" ref="C6302:C6396" si="57">IF(OR(B6302=B6301, B6302=B6303), TRUE, FALSE)</f>
        <v>1</v>
      </c>
      <c r="D6302">
        <v>3641</v>
      </c>
      <c r="E6302">
        <v>5.5347999999999997</v>
      </c>
      <c r="F6302" t="s">
        <v>12290</v>
      </c>
      <c r="G6302" t="s">
        <v>12266</v>
      </c>
      <c r="H6302" t="s">
        <v>140</v>
      </c>
      <c r="I6302" t="s">
        <v>25806</v>
      </c>
      <c r="J6302" t="s">
        <v>3</v>
      </c>
      <c r="K6302" t="s">
        <v>47</v>
      </c>
      <c r="L6302" t="s">
        <v>25808</v>
      </c>
      <c r="M6302" t="s">
        <v>141</v>
      </c>
      <c r="Q6302" t="s">
        <v>6</v>
      </c>
      <c r="R6302" t="s">
        <v>12291</v>
      </c>
      <c r="S6302" t="s">
        <v>12292</v>
      </c>
      <c r="T6302">
        <v>1</v>
      </c>
      <c r="U6302" t="s">
        <v>18</v>
      </c>
    </row>
    <row r="6303" spans="1:21" outlineLevel="2" x14ac:dyDescent="0.25">
      <c r="B6303" t="str">
        <f>CONCATENATE(G6303,"|", IF(I6303="", H6303,I6303),"|",IF(L6303="",K6303,L6303))</f>
        <v>Hydrocodone|PrMCnc|Intravascular - any</v>
      </c>
      <c r="C6303" t="b">
        <f>IF(OR(B6303=B6302, B6303=B6305), TRUE, FALSE)</f>
        <v>1</v>
      </c>
      <c r="D6303">
        <v>3642</v>
      </c>
      <c r="E6303">
        <v>5.5347999999999997</v>
      </c>
      <c r="F6303" t="s">
        <v>12293</v>
      </c>
      <c r="G6303" t="s">
        <v>12266</v>
      </c>
      <c r="H6303" t="s">
        <v>2</v>
      </c>
      <c r="I6303" t="s">
        <v>25806</v>
      </c>
      <c r="J6303" t="s">
        <v>3</v>
      </c>
      <c r="K6303" t="s">
        <v>1151</v>
      </c>
      <c r="L6303" t="s">
        <v>25808</v>
      </c>
      <c r="M6303" t="s">
        <v>5</v>
      </c>
      <c r="N6303" t="s">
        <v>136</v>
      </c>
      <c r="O6303" t="s">
        <v>48</v>
      </c>
      <c r="P6303" t="s">
        <v>48</v>
      </c>
      <c r="Q6303" t="s">
        <v>6</v>
      </c>
      <c r="R6303" t="s">
        <v>12294</v>
      </c>
      <c r="S6303" t="s">
        <v>12295</v>
      </c>
      <c r="T6303">
        <v>1</v>
      </c>
      <c r="U6303" t="s">
        <v>18</v>
      </c>
    </row>
    <row r="6304" spans="1:21" outlineLevel="1" x14ac:dyDescent="0.25">
      <c r="A6304" s="1" t="s">
        <v>28769</v>
      </c>
      <c r="B6304">
        <f>SUBTOTAL(3,B6301:B6303)</f>
        <v>3</v>
      </c>
      <c r="U6304">
        <f>SUBTOTAL(3,U6301:U6303)</f>
        <v>3</v>
      </c>
    </row>
    <row r="6305" spans="1:21" outlineLevel="2" x14ac:dyDescent="0.25">
      <c r="B6305" t="str">
        <f>CONCATENATE(G6305,"|", IF(I6305="", H6305,I6305),"|",IF(L6305="",K6305,L6305))</f>
        <v>Hydrocodone|PrMCnc|Meconium</v>
      </c>
      <c r="C6305" t="b">
        <f>IF(OR(B6305=B6303, B6305=B6307), TRUE, FALSE)</f>
        <v>0</v>
      </c>
      <c r="D6305">
        <v>3637</v>
      </c>
      <c r="E6305">
        <v>5.5347999999999997</v>
      </c>
      <c r="F6305" t="s">
        <v>12278</v>
      </c>
      <c r="G6305" t="s">
        <v>12266</v>
      </c>
      <c r="H6305" t="s">
        <v>140</v>
      </c>
      <c r="I6305" t="s">
        <v>25806</v>
      </c>
      <c r="J6305" t="s">
        <v>3</v>
      </c>
      <c r="K6305" t="s">
        <v>285</v>
      </c>
      <c r="M6305" t="s">
        <v>141</v>
      </c>
      <c r="Q6305" t="s">
        <v>6</v>
      </c>
      <c r="R6305" t="s">
        <v>12279</v>
      </c>
      <c r="S6305" t="s">
        <v>12280</v>
      </c>
      <c r="T6305">
        <v>1</v>
      </c>
      <c r="U6305" t="s">
        <v>18</v>
      </c>
    </row>
    <row r="6306" spans="1:21" outlineLevel="1" x14ac:dyDescent="0.25">
      <c r="A6306" s="1" t="s">
        <v>28771</v>
      </c>
      <c r="B6306">
        <f>SUBTOTAL(3,B6305:B6305)</f>
        <v>1</v>
      </c>
      <c r="U6306">
        <f>SUBTOTAL(3,U6305:U6305)</f>
        <v>1</v>
      </c>
    </row>
    <row r="6307" spans="1:21" outlineLevel="2" x14ac:dyDescent="0.25">
      <c r="B6307" t="str">
        <f>CONCATENATE(G6307,"|", IF(I6307="", H6307,I6307),"|",IF(L6307="",K6307,L6307))</f>
        <v>Hydrocodone|PrMCnc|Saliva</v>
      </c>
      <c r="C6307" t="b">
        <f>IF(OR(B6307=B6305, B6307=B6308), TRUE, FALSE)</f>
        <v>1</v>
      </c>
      <c r="D6307">
        <v>3638</v>
      </c>
      <c r="E6307">
        <v>5.5347999999999997</v>
      </c>
      <c r="F6307" t="s">
        <v>12281</v>
      </c>
      <c r="G6307" t="s">
        <v>12266</v>
      </c>
      <c r="H6307" t="s">
        <v>2</v>
      </c>
      <c r="I6307" t="s">
        <v>25806</v>
      </c>
      <c r="J6307" t="s">
        <v>3</v>
      </c>
      <c r="K6307" t="s">
        <v>612</v>
      </c>
      <c r="M6307" t="s">
        <v>5</v>
      </c>
      <c r="N6307" t="s">
        <v>136</v>
      </c>
      <c r="O6307" t="s">
        <v>48</v>
      </c>
      <c r="P6307" t="s">
        <v>48</v>
      </c>
      <c r="Q6307" t="s">
        <v>6</v>
      </c>
      <c r="R6307" t="s">
        <v>12282</v>
      </c>
      <c r="S6307" t="s">
        <v>12283</v>
      </c>
      <c r="T6307">
        <v>1</v>
      </c>
      <c r="U6307" t="s">
        <v>18</v>
      </c>
    </row>
    <row r="6308" spans="1:21" outlineLevel="2" x14ac:dyDescent="0.25">
      <c r="B6308" t="str">
        <f>CONCATENATE(G6308,"|", IF(I6308="", H6308,I6308),"|",IF(L6308="",K6308,L6308))</f>
        <v>Hydrocodone|PrMCnc|Saliva</v>
      </c>
      <c r="C6308" t="b">
        <f>IF(OR(B6308=B6307, B6308=B6310), TRUE, FALSE)</f>
        <v>1</v>
      </c>
      <c r="D6308">
        <v>3639</v>
      </c>
      <c r="E6308">
        <v>5.5347999999999997</v>
      </c>
      <c r="F6308" t="s">
        <v>12284</v>
      </c>
      <c r="G6308" t="s">
        <v>12266</v>
      </c>
      <c r="H6308" t="s">
        <v>140</v>
      </c>
      <c r="I6308" t="s">
        <v>25806</v>
      </c>
      <c r="J6308" t="s">
        <v>3</v>
      </c>
      <c r="K6308" t="s">
        <v>612</v>
      </c>
      <c r="M6308" t="s">
        <v>141</v>
      </c>
      <c r="N6308" t="s">
        <v>136</v>
      </c>
      <c r="Q6308" t="s">
        <v>6</v>
      </c>
      <c r="R6308" t="s">
        <v>12285</v>
      </c>
      <c r="S6308" t="s">
        <v>12286</v>
      </c>
      <c r="T6308">
        <v>1</v>
      </c>
      <c r="U6308" t="s">
        <v>18</v>
      </c>
    </row>
    <row r="6309" spans="1:21" outlineLevel="1" x14ac:dyDescent="0.25">
      <c r="A6309" s="1" t="s">
        <v>28770</v>
      </c>
      <c r="B6309">
        <f>SUBTOTAL(3,B6307:B6308)</f>
        <v>2</v>
      </c>
      <c r="U6309">
        <f>SUBTOTAL(3,U6307:U6308)</f>
        <v>2</v>
      </c>
    </row>
    <row r="6310" spans="1:21" outlineLevel="2" x14ac:dyDescent="0.25">
      <c r="B6310" t="str">
        <f>CONCATENATE(G6310,"|", IF(I6310="", H6310,I6310),"|",IF(L6310="",K6310,L6310))</f>
        <v>Hydrocodone|PrMCnc|Urine</v>
      </c>
      <c r="C6310" t="b">
        <f>IF(OR(B6310=B6308, B6310=B6311), TRUE, FALSE)</f>
        <v>1</v>
      </c>
      <c r="D6310">
        <v>3643</v>
      </c>
      <c r="E6310">
        <v>5.5347999999999997</v>
      </c>
      <c r="F6310" t="s">
        <v>12296</v>
      </c>
      <c r="G6310" t="s">
        <v>12266</v>
      </c>
      <c r="H6310" t="s">
        <v>2</v>
      </c>
      <c r="I6310" t="s">
        <v>25806</v>
      </c>
      <c r="J6310" t="s">
        <v>3</v>
      </c>
      <c r="K6310" t="s">
        <v>32</v>
      </c>
      <c r="M6310" t="s">
        <v>5</v>
      </c>
      <c r="O6310" t="s">
        <v>101</v>
      </c>
      <c r="P6310" t="s">
        <v>101</v>
      </c>
      <c r="Q6310" t="s">
        <v>6</v>
      </c>
      <c r="R6310" t="s">
        <v>12297</v>
      </c>
      <c r="S6310" t="s">
        <v>12298</v>
      </c>
      <c r="T6310">
        <v>1</v>
      </c>
      <c r="U6310" t="s">
        <v>18</v>
      </c>
    </row>
    <row r="6311" spans="1:21" outlineLevel="2" x14ac:dyDescent="0.25">
      <c r="B6311" t="str">
        <f>CONCATENATE(G6311,"|", IF(I6311="", H6311,I6311),"|",IF(L6311="",K6311,L6311))</f>
        <v>Hydrocodone|PrMCnc|Urine</v>
      </c>
      <c r="C6311" t="b">
        <f t="shared" si="57"/>
        <v>1</v>
      </c>
      <c r="D6311">
        <v>3644</v>
      </c>
      <c r="E6311">
        <v>5.5347999999999997</v>
      </c>
      <c r="F6311" t="s">
        <v>12299</v>
      </c>
      <c r="G6311" t="s">
        <v>12266</v>
      </c>
      <c r="H6311" t="s">
        <v>2</v>
      </c>
      <c r="I6311" t="s">
        <v>25806</v>
      </c>
      <c r="J6311" t="s">
        <v>3</v>
      </c>
      <c r="K6311" t="s">
        <v>32</v>
      </c>
      <c r="M6311" t="s">
        <v>5</v>
      </c>
      <c r="N6311" t="s">
        <v>136</v>
      </c>
      <c r="O6311" t="s">
        <v>101</v>
      </c>
      <c r="P6311" t="s">
        <v>101</v>
      </c>
      <c r="Q6311" t="s">
        <v>6</v>
      </c>
      <c r="R6311" t="s">
        <v>12300</v>
      </c>
      <c r="S6311" t="s">
        <v>12301</v>
      </c>
      <c r="T6311">
        <v>1</v>
      </c>
      <c r="U6311" t="s">
        <v>18</v>
      </c>
    </row>
    <row r="6312" spans="1:21" outlineLevel="2" x14ac:dyDescent="0.25">
      <c r="B6312" t="str">
        <f>CONCATENATE(G6312,"|", IF(I6312="", H6312,I6312),"|",IF(L6312="",K6312,L6312))</f>
        <v>Hydrocodone|PrMCnc|Urine</v>
      </c>
      <c r="C6312" t="b">
        <f t="shared" si="57"/>
        <v>1</v>
      </c>
      <c r="D6312">
        <v>3645</v>
      </c>
      <c r="E6312">
        <v>5.5347999999999997</v>
      </c>
      <c r="F6312" t="s">
        <v>12302</v>
      </c>
      <c r="G6312" t="s">
        <v>12266</v>
      </c>
      <c r="H6312" t="s">
        <v>140</v>
      </c>
      <c r="I6312" t="s">
        <v>25806</v>
      </c>
      <c r="J6312" t="s">
        <v>3</v>
      </c>
      <c r="K6312" t="s">
        <v>32</v>
      </c>
      <c r="M6312" t="s">
        <v>141</v>
      </c>
      <c r="Q6312" t="s">
        <v>6</v>
      </c>
      <c r="R6312" t="s">
        <v>12303</v>
      </c>
      <c r="S6312" t="s">
        <v>12304</v>
      </c>
      <c r="T6312">
        <v>1</v>
      </c>
      <c r="U6312" t="s">
        <v>18</v>
      </c>
    </row>
    <row r="6313" spans="1:21" outlineLevel="2" x14ac:dyDescent="0.25">
      <c r="B6313" t="str">
        <f>CONCATENATE(G6313,"|", IF(I6313="", H6313,I6313),"|",IF(L6313="",K6313,L6313))</f>
        <v>Hydrocodone|PrMCnc|Urine</v>
      </c>
      <c r="C6313" t="b">
        <f t="shared" si="57"/>
        <v>1</v>
      </c>
      <c r="D6313">
        <v>3646</v>
      </c>
      <c r="E6313">
        <v>5.5347999999999997</v>
      </c>
      <c r="F6313" t="s">
        <v>12305</v>
      </c>
      <c r="G6313" t="s">
        <v>12266</v>
      </c>
      <c r="H6313" t="s">
        <v>140</v>
      </c>
      <c r="I6313" t="s">
        <v>25806</v>
      </c>
      <c r="J6313" t="s">
        <v>3</v>
      </c>
      <c r="K6313" t="s">
        <v>32</v>
      </c>
      <c r="M6313" t="s">
        <v>141</v>
      </c>
      <c r="N6313" t="s">
        <v>136</v>
      </c>
      <c r="Q6313" t="s">
        <v>6</v>
      </c>
      <c r="R6313" t="s">
        <v>12306</v>
      </c>
      <c r="S6313" t="s">
        <v>12307</v>
      </c>
      <c r="T6313">
        <v>1</v>
      </c>
      <c r="U6313" t="s">
        <v>18</v>
      </c>
    </row>
    <row r="6314" spans="1:21" outlineLevel="2" x14ac:dyDescent="0.25">
      <c r="B6314" t="str">
        <f>CONCATENATE(G6314,"|", IF(I6314="", H6314,I6314),"|",IF(L6314="",K6314,L6314))</f>
        <v>Hydrocodone|PrMCnc|Urine</v>
      </c>
      <c r="C6314" t="b">
        <f>IF(OR(B6314=B6313, B6314=B6316), TRUE, FALSE)</f>
        <v>1</v>
      </c>
      <c r="D6314">
        <v>3647</v>
      </c>
      <c r="E6314">
        <v>5.5347999999999997</v>
      </c>
      <c r="F6314" t="s">
        <v>12308</v>
      </c>
      <c r="G6314" t="s">
        <v>12266</v>
      </c>
      <c r="H6314" t="s">
        <v>140</v>
      </c>
      <c r="I6314" t="s">
        <v>25806</v>
      </c>
      <c r="J6314" t="s">
        <v>3</v>
      </c>
      <c r="K6314" t="s">
        <v>32</v>
      </c>
      <c r="M6314" t="s">
        <v>141</v>
      </c>
      <c r="N6314" t="s">
        <v>142</v>
      </c>
      <c r="Q6314" t="s">
        <v>6</v>
      </c>
      <c r="R6314" t="s">
        <v>12309</v>
      </c>
      <c r="S6314" t="s">
        <v>12310</v>
      </c>
      <c r="T6314">
        <v>1</v>
      </c>
      <c r="U6314" t="s">
        <v>18</v>
      </c>
    </row>
    <row r="6315" spans="1:21" outlineLevel="1" x14ac:dyDescent="0.25">
      <c r="A6315" s="1" t="s">
        <v>28768</v>
      </c>
      <c r="B6315">
        <f>SUBTOTAL(3,B6310:B6314)</f>
        <v>5</v>
      </c>
      <c r="U6315">
        <f>SUBTOTAL(3,U6310:U6314)</f>
        <v>5</v>
      </c>
    </row>
    <row r="6316" spans="1:21" outlineLevel="2" x14ac:dyDescent="0.25">
      <c r="B6316" t="str">
        <f>CONCATENATE(G6316,"|", IF(I6316="", H6316,I6316),"|",IF(L6316="",K6316,L6316))</f>
        <v>Hydrocodone|PrMCnc|XXX</v>
      </c>
      <c r="C6316" t="b">
        <f>IF(OR(B6316=B6314, B6316=B6318), TRUE, FALSE)</f>
        <v>0</v>
      </c>
      <c r="D6316">
        <v>3649</v>
      </c>
      <c r="E6316">
        <v>5.5347999999999997</v>
      </c>
      <c r="F6316" t="s">
        <v>12314</v>
      </c>
      <c r="G6316" t="s">
        <v>12266</v>
      </c>
      <c r="H6316" t="s">
        <v>140</v>
      </c>
      <c r="I6316" t="s">
        <v>25806</v>
      </c>
      <c r="J6316" t="s">
        <v>3</v>
      </c>
      <c r="K6316" t="s">
        <v>259</v>
      </c>
      <c r="M6316" t="s">
        <v>141</v>
      </c>
      <c r="Q6316" t="s">
        <v>6</v>
      </c>
      <c r="R6316" t="s">
        <v>12315</v>
      </c>
      <c r="S6316" t="s">
        <v>12316</v>
      </c>
      <c r="T6316">
        <v>1</v>
      </c>
      <c r="U6316" t="s">
        <v>18</v>
      </c>
    </row>
    <row r="6317" spans="1:21" outlineLevel="1" x14ac:dyDescent="0.25">
      <c r="A6317" s="1" t="s">
        <v>28766</v>
      </c>
      <c r="B6317">
        <f>SUBTOTAL(3,B6316:B6316)</f>
        <v>1</v>
      </c>
      <c r="U6317">
        <f>SUBTOTAL(3,U6316:U6316)</f>
        <v>1</v>
      </c>
    </row>
    <row r="6318" spans="1:21" outlineLevel="2" x14ac:dyDescent="0.25">
      <c r="B6318" t="str">
        <f>CONCATENATE(G6318,"|", IF(I6318="", H6318,I6318),"|",IF(L6318="",K6318,L6318))</f>
        <v>Hydrocodone|SCnc|XXX</v>
      </c>
      <c r="C6318" t="b">
        <f>IF(OR(B6318=B6316, B6318=B6320), TRUE, FALSE)</f>
        <v>0</v>
      </c>
      <c r="D6318">
        <v>3650</v>
      </c>
      <c r="E6318">
        <v>5.5347999999999997</v>
      </c>
      <c r="F6318" t="s">
        <v>12317</v>
      </c>
      <c r="G6318" t="s">
        <v>12266</v>
      </c>
      <c r="H6318" t="s">
        <v>222</v>
      </c>
      <c r="J6318" t="s">
        <v>3</v>
      </c>
      <c r="K6318" t="s">
        <v>259</v>
      </c>
      <c r="M6318" t="s">
        <v>5</v>
      </c>
      <c r="O6318" t="s">
        <v>223</v>
      </c>
      <c r="P6318" t="s">
        <v>223</v>
      </c>
      <c r="Q6318" t="s">
        <v>6</v>
      </c>
      <c r="R6318" t="s">
        <v>12318</v>
      </c>
      <c r="S6318" t="s">
        <v>12319</v>
      </c>
      <c r="T6318">
        <v>1</v>
      </c>
      <c r="U6318" t="s">
        <v>18</v>
      </c>
    </row>
    <row r="6319" spans="1:21" outlineLevel="1" x14ac:dyDescent="0.25">
      <c r="A6319" s="1" t="s">
        <v>28765</v>
      </c>
      <c r="B6319">
        <f>SUBTOTAL(3,B6318:B6318)</f>
        <v>1</v>
      </c>
      <c r="U6319">
        <f>SUBTOTAL(3,U6318:U6318)</f>
        <v>1</v>
      </c>
    </row>
    <row r="6320" spans="1:21" outlineLevel="2" x14ac:dyDescent="0.25">
      <c r="B6320" t="str">
        <f>CONCATENATE(G6320,"|", IF(I6320="", H6320,I6320),"|",IF(L6320="",K6320,L6320))</f>
        <v>Hydrocodone|Zscore|Urine</v>
      </c>
      <c r="C6320" t="b">
        <f>IF(OR(B6320=B6318, B6320=B6322), TRUE, FALSE)</f>
        <v>0</v>
      </c>
      <c r="D6320">
        <v>3648</v>
      </c>
      <c r="E6320">
        <v>5.5762999999999998</v>
      </c>
      <c r="F6320" t="s">
        <v>12311</v>
      </c>
      <c r="G6320" t="s">
        <v>12266</v>
      </c>
      <c r="H6320" t="s">
        <v>1339</v>
      </c>
      <c r="J6320" t="s">
        <v>3</v>
      </c>
      <c r="K6320" t="s">
        <v>32</v>
      </c>
      <c r="M6320" t="s">
        <v>5</v>
      </c>
      <c r="O6320" t="s">
        <v>1340</v>
      </c>
      <c r="P6320" t="s">
        <v>1339</v>
      </c>
      <c r="Q6320" t="s">
        <v>6</v>
      </c>
      <c r="R6320" t="s">
        <v>12312</v>
      </c>
      <c r="S6320" t="s">
        <v>12313</v>
      </c>
      <c r="T6320">
        <v>1</v>
      </c>
      <c r="U6320" t="s">
        <v>9</v>
      </c>
    </row>
    <row r="6321" spans="1:21" outlineLevel="1" x14ac:dyDescent="0.25">
      <c r="A6321" s="1" t="s">
        <v>28767</v>
      </c>
      <c r="B6321">
        <f>SUBTOTAL(3,B6320:B6320)</f>
        <v>1</v>
      </c>
      <c r="U6321">
        <f>SUBTOTAL(3,U6320:U6320)</f>
        <v>1</v>
      </c>
    </row>
    <row r="6322" spans="1:21" outlineLevel="2" x14ac:dyDescent="0.25">
      <c r="B6322" t="str">
        <f>CONCATENATE(G6322,"|", IF(I6322="", H6322,I6322),"|",IF(L6322="",K6322,L6322))</f>
        <v>Hydrocortisone|SCnc|XXX</v>
      </c>
      <c r="C6322" t="b">
        <f>IF(OR(B6322=B6320, B6322=B6324), TRUE, FALSE)</f>
        <v>0</v>
      </c>
      <c r="D6322">
        <v>3663</v>
      </c>
      <c r="E6322">
        <v>5.5347999999999997</v>
      </c>
      <c r="F6322" t="s">
        <v>12361</v>
      </c>
      <c r="G6322" t="s">
        <v>12362</v>
      </c>
      <c r="H6322" t="s">
        <v>222</v>
      </c>
      <c r="J6322" t="s">
        <v>3</v>
      </c>
      <c r="K6322" t="s">
        <v>259</v>
      </c>
      <c r="M6322" t="s">
        <v>5</v>
      </c>
      <c r="O6322" t="s">
        <v>754</v>
      </c>
      <c r="P6322" t="s">
        <v>754</v>
      </c>
      <c r="Q6322" t="s">
        <v>6</v>
      </c>
      <c r="R6322" t="s">
        <v>12363</v>
      </c>
      <c r="S6322" t="s">
        <v>12364</v>
      </c>
      <c r="T6322">
        <v>1</v>
      </c>
      <c r="U6322" t="s">
        <v>18</v>
      </c>
    </row>
    <row r="6323" spans="1:21" outlineLevel="1" x14ac:dyDescent="0.25">
      <c r="A6323" s="1" t="s">
        <v>28755</v>
      </c>
      <c r="B6323">
        <f>SUBTOTAL(3,B6322:B6322)</f>
        <v>1</v>
      </c>
      <c r="U6323">
        <f>SUBTOTAL(3,U6322:U6322)</f>
        <v>1</v>
      </c>
    </row>
    <row r="6324" spans="1:21" outlineLevel="2" x14ac:dyDescent="0.25">
      <c r="B6324" t="str">
        <f>CONCATENATE(G6324,"|", IF(I6324="", H6324,I6324),"|",IF(L6324="",K6324,L6324))</f>
        <v>Hydroflumethiazide|PrMCnc|Intravascular - any</v>
      </c>
      <c r="C6324" t="b">
        <f>IF(OR(B6324=B6322, B6324=B6326), TRUE, FALSE)</f>
        <v>0</v>
      </c>
      <c r="D6324">
        <v>3664</v>
      </c>
      <c r="E6324">
        <v>5.5347999999999997</v>
      </c>
      <c r="F6324" t="s">
        <v>12365</v>
      </c>
      <c r="G6324" t="s">
        <v>12366</v>
      </c>
      <c r="H6324" t="s">
        <v>2</v>
      </c>
      <c r="I6324" t="s">
        <v>25806</v>
      </c>
      <c r="J6324" t="s">
        <v>3</v>
      </c>
      <c r="K6324" t="s">
        <v>47</v>
      </c>
      <c r="L6324" t="s">
        <v>25808</v>
      </c>
      <c r="M6324" t="s">
        <v>5</v>
      </c>
      <c r="O6324" t="s">
        <v>101</v>
      </c>
      <c r="P6324" t="s">
        <v>101</v>
      </c>
      <c r="Q6324" t="s">
        <v>6</v>
      </c>
      <c r="R6324" t="s">
        <v>12367</v>
      </c>
      <c r="S6324" t="s">
        <v>12368</v>
      </c>
      <c r="T6324">
        <v>1</v>
      </c>
      <c r="U6324" t="s">
        <v>18</v>
      </c>
    </row>
    <row r="6325" spans="1:21" outlineLevel="1" x14ac:dyDescent="0.25">
      <c r="A6325" s="1" t="s">
        <v>28754</v>
      </c>
      <c r="B6325">
        <f>SUBTOTAL(3,B6324:B6324)</f>
        <v>1</v>
      </c>
      <c r="U6325">
        <f>SUBTOTAL(3,U6324:U6324)</f>
        <v>1</v>
      </c>
    </row>
    <row r="6326" spans="1:21" outlineLevel="2" x14ac:dyDescent="0.25">
      <c r="B6326" t="str">
        <f>CONCATENATE(G6326,"|", IF(I6326="", H6326,I6326),"|",IF(L6326="",K6326,L6326))</f>
        <v>Hydroflumethiazide|PrMCnc|Urine</v>
      </c>
      <c r="C6326" t="b">
        <f>IF(OR(B6326=B6324, B6326=B6327), TRUE, FALSE)</f>
        <v>1</v>
      </c>
      <c r="D6326">
        <v>3665</v>
      </c>
      <c r="E6326">
        <v>5.5347999999999997</v>
      </c>
      <c r="F6326" t="s">
        <v>12369</v>
      </c>
      <c r="G6326" t="s">
        <v>12366</v>
      </c>
      <c r="H6326" t="s">
        <v>2</v>
      </c>
      <c r="I6326" t="s">
        <v>25806</v>
      </c>
      <c r="J6326" t="s">
        <v>3</v>
      </c>
      <c r="K6326" t="s">
        <v>32</v>
      </c>
      <c r="M6326" t="s">
        <v>5</v>
      </c>
      <c r="O6326" t="s">
        <v>101</v>
      </c>
      <c r="P6326" t="s">
        <v>6827</v>
      </c>
      <c r="Q6326" t="s">
        <v>6</v>
      </c>
      <c r="R6326" t="s">
        <v>12370</v>
      </c>
      <c r="S6326" t="s">
        <v>12371</v>
      </c>
      <c r="T6326">
        <v>1</v>
      </c>
      <c r="U6326" t="s">
        <v>18</v>
      </c>
    </row>
    <row r="6327" spans="1:21" outlineLevel="2" x14ac:dyDescent="0.25">
      <c r="B6327" t="str">
        <f>CONCATENATE(G6327,"|", IF(I6327="", H6327,I6327),"|",IF(L6327="",K6327,L6327))</f>
        <v>Hydroflumethiazide|PrMCnc|Urine</v>
      </c>
      <c r="C6327" t="b">
        <f t="shared" si="57"/>
        <v>1</v>
      </c>
      <c r="D6327">
        <v>3666</v>
      </c>
      <c r="E6327">
        <v>5.5347999999999997</v>
      </c>
      <c r="F6327" t="s">
        <v>12372</v>
      </c>
      <c r="G6327" t="s">
        <v>12366</v>
      </c>
      <c r="H6327" t="s">
        <v>140</v>
      </c>
      <c r="I6327" t="s">
        <v>25806</v>
      </c>
      <c r="J6327" t="s">
        <v>505</v>
      </c>
      <c r="K6327" t="s">
        <v>32</v>
      </c>
      <c r="M6327" t="s">
        <v>141</v>
      </c>
      <c r="Q6327" t="s">
        <v>6</v>
      </c>
      <c r="R6327" t="s">
        <v>12373</v>
      </c>
      <c r="S6327" t="s">
        <v>12374</v>
      </c>
      <c r="T6327">
        <v>1</v>
      </c>
      <c r="U6327" t="s">
        <v>18</v>
      </c>
    </row>
    <row r="6328" spans="1:21" outlineLevel="2" x14ac:dyDescent="0.25">
      <c r="B6328" t="str">
        <f>CONCATENATE(G6328,"|", IF(I6328="", H6328,I6328),"|",IF(L6328="",K6328,L6328))</f>
        <v>Hydroflumethiazide|PrMCnc|Urine</v>
      </c>
      <c r="C6328" t="b">
        <f>IF(OR(B6328=B6327, B6328=B6330), TRUE, FALSE)</f>
        <v>1</v>
      </c>
      <c r="D6328">
        <v>3667</v>
      </c>
      <c r="E6328">
        <v>5.5347999999999997</v>
      </c>
      <c r="F6328" t="s">
        <v>12375</v>
      </c>
      <c r="G6328" t="s">
        <v>12366</v>
      </c>
      <c r="H6328" t="s">
        <v>140</v>
      </c>
      <c r="I6328" t="s">
        <v>25806</v>
      </c>
      <c r="J6328" t="s">
        <v>3</v>
      </c>
      <c r="K6328" t="s">
        <v>32</v>
      </c>
      <c r="M6328" t="s">
        <v>141</v>
      </c>
      <c r="Q6328" t="s">
        <v>6</v>
      </c>
      <c r="R6328" t="s">
        <v>12376</v>
      </c>
      <c r="S6328" t="s">
        <v>12377</v>
      </c>
      <c r="T6328">
        <v>1</v>
      </c>
      <c r="U6328" t="s">
        <v>18</v>
      </c>
    </row>
    <row r="6329" spans="1:21" outlineLevel="1" x14ac:dyDescent="0.25">
      <c r="A6329" s="1" t="s">
        <v>28753</v>
      </c>
      <c r="B6329">
        <f>SUBTOTAL(3,B6326:B6328)</f>
        <v>3</v>
      </c>
      <c r="U6329">
        <f>SUBTOTAL(3,U6326:U6328)</f>
        <v>3</v>
      </c>
    </row>
    <row r="6330" spans="1:21" outlineLevel="2" x14ac:dyDescent="0.25">
      <c r="B6330" t="str">
        <f>CONCATENATE(G6330,"|", IF(I6330="", H6330,I6330),"|",IF(L6330="",K6330,L6330))</f>
        <v>Hydrogen chloride|PrMCnc|Air</v>
      </c>
      <c r="C6330" t="b">
        <f>IF(OR(B6330=B6328, B6330=B6332), TRUE, FALSE)</f>
        <v>0</v>
      </c>
      <c r="D6330">
        <v>3668</v>
      </c>
      <c r="E6330">
        <v>5.5347999999999997</v>
      </c>
      <c r="F6330" t="s">
        <v>12378</v>
      </c>
      <c r="G6330" t="s">
        <v>12379</v>
      </c>
      <c r="H6330" t="s">
        <v>2</v>
      </c>
      <c r="I6330" t="s">
        <v>25806</v>
      </c>
      <c r="J6330" t="s">
        <v>3</v>
      </c>
      <c r="K6330" t="s">
        <v>4</v>
      </c>
      <c r="M6330" t="s">
        <v>5</v>
      </c>
      <c r="Q6330" t="s">
        <v>6</v>
      </c>
      <c r="R6330" t="s">
        <v>12380</v>
      </c>
      <c r="S6330" t="s">
        <v>12381</v>
      </c>
      <c r="T6330">
        <v>1</v>
      </c>
      <c r="U6330" t="s">
        <v>18</v>
      </c>
    </row>
    <row r="6331" spans="1:21" outlineLevel="1" x14ac:dyDescent="0.25">
      <c r="A6331" s="1" t="s">
        <v>28752</v>
      </c>
      <c r="B6331">
        <f>SUBTOTAL(3,B6330:B6330)</f>
        <v>1</v>
      </c>
      <c r="U6331">
        <f>SUBTOTAL(3,U6330:U6330)</f>
        <v>1</v>
      </c>
    </row>
    <row r="6332" spans="1:21" outlineLevel="2" x14ac:dyDescent="0.25">
      <c r="B6332" t="str">
        <f>CONCATENATE(G6332,"|", IF(I6332="", H6332,I6332),"|",IF(L6332="",K6332,L6332))</f>
        <v>Hydrogen fluoride|PrMCnc|Air</v>
      </c>
      <c r="C6332" t="b">
        <f>IF(OR(B6332=B6330, B6332=B6334), TRUE, FALSE)</f>
        <v>0</v>
      </c>
      <c r="D6332">
        <v>3669</v>
      </c>
      <c r="E6332">
        <v>5.5347999999999997</v>
      </c>
      <c r="F6332" t="s">
        <v>12382</v>
      </c>
      <c r="G6332" t="s">
        <v>12383</v>
      </c>
      <c r="H6332" t="s">
        <v>2</v>
      </c>
      <c r="I6332" t="s">
        <v>25806</v>
      </c>
      <c r="J6332" t="s">
        <v>3</v>
      </c>
      <c r="K6332" t="s">
        <v>4</v>
      </c>
      <c r="M6332" t="s">
        <v>5</v>
      </c>
      <c r="Q6332" t="s">
        <v>6</v>
      </c>
      <c r="R6332" t="s">
        <v>12384</v>
      </c>
      <c r="S6332" t="s">
        <v>12385</v>
      </c>
      <c r="T6332">
        <v>1</v>
      </c>
      <c r="U6332" t="s">
        <v>18</v>
      </c>
    </row>
    <row r="6333" spans="1:21" outlineLevel="1" x14ac:dyDescent="0.25">
      <c r="A6333" s="1" t="s">
        <v>28751</v>
      </c>
      <c r="B6333">
        <f>SUBTOTAL(3,B6332:B6332)</f>
        <v>1</v>
      </c>
      <c r="U6333">
        <f>SUBTOTAL(3,U6332:U6332)</f>
        <v>1</v>
      </c>
    </row>
    <row r="6334" spans="1:21" outlineLevel="2" x14ac:dyDescent="0.25">
      <c r="B6334" t="str">
        <f>CONCATENATE(G6334,"|", IF(I6334="", H6334,I6334),"|",IF(L6334="",K6334,L6334))</f>
        <v>Hydrogen sulfide|PrMCnc|Air</v>
      </c>
      <c r="C6334" t="b">
        <f>IF(OR(B6334=B6332, B6334=B6336), TRUE, FALSE)</f>
        <v>0</v>
      </c>
      <c r="D6334">
        <v>3670</v>
      </c>
      <c r="E6334">
        <v>5.5347999999999997</v>
      </c>
      <c r="F6334" t="s">
        <v>12386</v>
      </c>
      <c r="G6334" t="s">
        <v>12387</v>
      </c>
      <c r="H6334" t="s">
        <v>2</v>
      </c>
      <c r="I6334" t="s">
        <v>25806</v>
      </c>
      <c r="J6334" t="s">
        <v>3</v>
      </c>
      <c r="K6334" t="s">
        <v>4</v>
      </c>
      <c r="M6334" t="s">
        <v>5</v>
      </c>
      <c r="Q6334" t="s">
        <v>6</v>
      </c>
      <c r="R6334" t="s">
        <v>12388</v>
      </c>
      <c r="S6334" t="s">
        <v>12389</v>
      </c>
      <c r="T6334">
        <v>1</v>
      </c>
      <c r="U6334" t="s">
        <v>18</v>
      </c>
    </row>
    <row r="6335" spans="1:21" outlineLevel="1" x14ac:dyDescent="0.25">
      <c r="A6335" s="1" t="s">
        <v>28750</v>
      </c>
      <c r="B6335">
        <f>SUBTOTAL(3,B6334:B6334)</f>
        <v>1</v>
      </c>
      <c r="U6335">
        <f>SUBTOTAL(3,U6334:U6334)</f>
        <v>1</v>
      </c>
    </row>
    <row r="6336" spans="1:21" outlineLevel="2" x14ac:dyDescent="0.25">
      <c r="B6336" t="str">
        <f>CONCATENATE(G6336,"|", IF(I6336="", H6336,I6336),"|",IF(L6336="",K6336,L6336))</f>
        <v>Hydrogen sulfide|PrMCnc|Intravascular - any</v>
      </c>
      <c r="C6336" t="b">
        <f>IF(OR(B6336=B6334, B6336=B6337), TRUE, FALSE)</f>
        <v>1</v>
      </c>
      <c r="D6336">
        <v>3671</v>
      </c>
      <c r="E6336">
        <v>5.5347999999999997</v>
      </c>
      <c r="F6336" t="s">
        <v>12390</v>
      </c>
      <c r="G6336" t="s">
        <v>12387</v>
      </c>
      <c r="H6336" t="s">
        <v>2</v>
      </c>
      <c r="I6336" t="s">
        <v>25806</v>
      </c>
      <c r="J6336" t="s">
        <v>3</v>
      </c>
      <c r="K6336" t="s">
        <v>38</v>
      </c>
      <c r="L6336" t="s">
        <v>25808</v>
      </c>
      <c r="M6336" t="s">
        <v>5</v>
      </c>
      <c r="O6336" t="s">
        <v>1502</v>
      </c>
      <c r="P6336" t="s">
        <v>1502</v>
      </c>
      <c r="Q6336" t="s">
        <v>6</v>
      </c>
      <c r="R6336" t="s">
        <v>12391</v>
      </c>
      <c r="S6336" t="s">
        <v>12392</v>
      </c>
      <c r="T6336">
        <v>1</v>
      </c>
      <c r="U6336" t="s">
        <v>18</v>
      </c>
    </row>
    <row r="6337" spans="1:21" outlineLevel="2" x14ac:dyDescent="0.25">
      <c r="B6337" t="str">
        <f>CONCATENATE(G6337,"|", IF(I6337="", H6337,I6337),"|",IF(L6337="",K6337,L6337))</f>
        <v>Hydrogen sulfide|PrMCnc|Intravascular - any</v>
      </c>
      <c r="C6337" t="b">
        <f>IF(OR(B6337=B6336, B6337=B6339), TRUE, FALSE)</f>
        <v>1</v>
      </c>
      <c r="D6337">
        <v>3672</v>
      </c>
      <c r="E6337">
        <v>5.5347999999999997</v>
      </c>
      <c r="F6337" t="s">
        <v>12393</v>
      </c>
      <c r="G6337" t="s">
        <v>12387</v>
      </c>
      <c r="H6337" t="s">
        <v>140</v>
      </c>
      <c r="I6337" t="s">
        <v>25806</v>
      </c>
      <c r="J6337" t="s">
        <v>3</v>
      </c>
      <c r="K6337" t="s">
        <v>38</v>
      </c>
      <c r="L6337" t="s">
        <v>25808</v>
      </c>
      <c r="M6337" t="s">
        <v>141</v>
      </c>
      <c r="Q6337" t="s">
        <v>6</v>
      </c>
      <c r="R6337" t="s">
        <v>12394</v>
      </c>
      <c r="S6337" t="s">
        <v>12395</v>
      </c>
      <c r="T6337">
        <v>1</v>
      </c>
      <c r="U6337" t="s">
        <v>18</v>
      </c>
    </row>
    <row r="6338" spans="1:21" outlineLevel="1" x14ac:dyDescent="0.25">
      <c r="A6338" s="1" t="s">
        <v>28749</v>
      </c>
      <c r="B6338">
        <f>SUBTOTAL(3,B6336:B6337)</f>
        <v>2</v>
      </c>
      <c r="U6338">
        <f>SUBTOTAL(3,U6336:U6337)</f>
        <v>2</v>
      </c>
    </row>
    <row r="6339" spans="1:21" outlineLevel="2" x14ac:dyDescent="0.25">
      <c r="B6339" t="str">
        <f>CONCATENATE(G6339,"|", IF(I6339="", H6339,I6339),"|",IF(L6339="",K6339,L6339))</f>
        <v>Hydromorphone cutoff|PrMCnc|Saliva</v>
      </c>
      <c r="C6339" t="b">
        <f>IF(OR(B6339=B6337, B6339=B6341), TRUE, FALSE)</f>
        <v>0</v>
      </c>
      <c r="D6339">
        <v>3691</v>
      </c>
      <c r="E6339">
        <v>5.5762999999999998</v>
      </c>
      <c r="F6339" t="s">
        <v>12451</v>
      </c>
      <c r="G6339" t="s">
        <v>12452</v>
      </c>
      <c r="H6339" t="s">
        <v>2</v>
      </c>
      <c r="I6339" t="s">
        <v>25806</v>
      </c>
      <c r="J6339" t="s">
        <v>3</v>
      </c>
      <c r="K6339" t="s">
        <v>612</v>
      </c>
      <c r="M6339" t="s">
        <v>5</v>
      </c>
      <c r="N6339" t="s">
        <v>136</v>
      </c>
      <c r="O6339" t="s">
        <v>48</v>
      </c>
      <c r="P6339" t="s">
        <v>48</v>
      </c>
      <c r="Q6339" t="s">
        <v>6</v>
      </c>
      <c r="R6339" t="s">
        <v>12453</v>
      </c>
      <c r="S6339" t="s">
        <v>12454</v>
      </c>
      <c r="T6339">
        <v>1</v>
      </c>
      <c r="U6339" t="s">
        <v>9</v>
      </c>
    </row>
    <row r="6340" spans="1:21" outlineLevel="1" x14ac:dyDescent="0.25">
      <c r="A6340" s="1" t="s">
        <v>28738</v>
      </c>
      <c r="B6340">
        <f>SUBTOTAL(3,B6339:B6339)</f>
        <v>1</v>
      </c>
      <c r="U6340">
        <f>SUBTOTAL(3,U6339:U6339)</f>
        <v>1</v>
      </c>
    </row>
    <row r="6341" spans="1:21" outlineLevel="2" x14ac:dyDescent="0.25">
      <c r="B6341" t="str">
        <f>CONCATENATE(G6341,"|", IF(I6341="", H6341,I6341),"|",IF(L6341="",K6341,L6341))</f>
        <v>Hydromorphone cutoff|PrMCnc|Urine</v>
      </c>
      <c r="C6341" t="b">
        <f>IF(OR(B6341=B6339, B6341=B6342), TRUE, FALSE)</f>
        <v>1</v>
      </c>
      <c r="D6341">
        <v>3692</v>
      </c>
      <c r="E6341">
        <v>5.5762999999999998</v>
      </c>
      <c r="F6341" t="s">
        <v>12455</v>
      </c>
      <c r="G6341" t="s">
        <v>12452</v>
      </c>
      <c r="H6341" t="s">
        <v>2</v>
      </c>
      <c r="I6341" t="s">
        <v>25806</v>
      </c>
      <c r="J6341" t="s">
        <v>3</v>
      </c>
      <c r="K6341" t="s">
        <v>32</v>
      </c>
      <c r="M6341" t="s">
        <v>5</v>
      </c>
      <c r="N6341" t="s">
        <v>136</v>
      </c>
      <c r="O6341" t="s">
        <v>48</v>
      </c>
      <c r="P6341" t="s">
        <v>48</v>
      </c>
      <c r="Q6341" t="s">
        <v>6</v>
      </c>
      <c r="R6341" t="s">
        <v>12456</v>
      </c>
      <c r="S6341" t="s">
        <v>12457</v>
      </c>
      <c r="T6341">
        <v>1</v>
      </c>
      <c r="U6341" t="s">
        <v>9</v>
      </c>
    </row>
    <row r="6342" spans="1:21" outlineLevel="2" x14ac:dyDescent="0.25">
      <c r="B6342" t="str">
        <f>CONCATENATE(G6342,"|", IF(I6342="", H6342,I6342),"|",IF(L6342="",K6342,L6342))</f>
        <v>Hydromorphone cutoff|PrMCnc|Urine</v>
      </c>
      <c r="C6342" t="b">
        <f>IF(OR(B6342=B6341, B6342=B6344), TRUE, FALSE)</f>
        <v>1</v>
      </c>
      <c r="D6342">
        <v>3693</v>
      </c>
      <c r="E6342">
        <v>5.5762999999999998</v>
      </c>
      <c r="F6342" t="s">
        <v>12458</v>
      </c>
      <c r="G6342" t="s">
        <v>12452</v>
      </c>
      <c r="H6342" t="s">
        <v>2</v>
      </c>
      <c r="I6342" t="s">
        <v>25806</v>
      </c>
      <c r="J6342" t="s">
        <v>3</v>
      </c>
      <c r="K6342" t="s">
        <v>32</v>
      </c>
      <c r="M6342" t="s">
        <v>5</v>
      </c>
      <c r="N6342" t="s">
        <v>142</v>
      </c>
      <c r="O6342" t="s">
        <v>48</v>
      </c>
      <c r="P6342" t="s">
        <v>48</v>
      </c>
      <c r="Q6342" t="s">
        <v>6</v>
      </c>
      <c r="R6342" t="s">
        <v>12459</v>
      </c>
      <c r="S6342" t="s">
        <v>12460</v>
      </c>
      <c r="T6342">
        <v>1</v>
      </c>
      <c r="U6342" t="s">
        <v>9</v>
      </c>
    </row>
    <row r="6343" spans="1:21" outlineLevel="1" x14ac:dyDescent="0.25">
      <c r="A6343" s="1" t="s">
        <v>28737</v>
      </c>
      <c r="B6343">
        <f>SUBTOTAL(3,B6341:B6342)</f>
        <v>2</v>
      </c>
      <c r="U6343">
        <f>SUBTOTAL(3,U6341:U6342)</f>
        <v>2</v>
      </c>
    </row>
    <row r="6344" spans="1:21" outlineLevel="2" x14ac:dyDescent="0.25">
      <c r="B6344" t="str">
        <f>CONCATENATE(G6344,"|", IF(I6344="", H6344,I6344),"|",IF(L6344="",K6344,L6344))</f>
        <v>Hydromorphone.free|MCnt|Stool</v>
      </c>
      <c r="C6344" t="b">
        <f>IF(OR(B6344=B6342, B6344=B6346), TRUE, FALSE)</f>
        <v>0</v>
      </c>
      <c r="D6344">
        <v>3697</v>
      </c>
      <c r="E6344">
        <v>5.5347999999999997</v>
      </c>
      <c r="F6344" t="s">
        <v>12471</v>
      </c>
      <c r="G6344" t="s">
        <v>12462</v>
      </c>
      <c r="H6344" t="s">
        <v>241</v>
      </c>
      <c r="J6344" t="s">
        <v>3</v>
      </c>
      <c r="K6344" t="s">
        <v>1960</v>
      </c>
      <c r="M6344" t="s">
        <v>5</v>
      </c>
      <c r="O6344" t="s">
        <v>286</v>
      </c>
      <c r="P6344" t="s">
        <v>286</v>
      </c>
      <c r="Q6344" t="s">
        <v>6</v>
      </c>
      <c r="R6344" t="s">
        <v>12472</v>
      </c>
      <c r="S6344" t="s">
        <v>12473</v>
      </c>
      <c r="T6344">
        <v>1</v>
      </c>
      <c r="U6344" t="s">
        <v>18</v>
      </c>
    </row>
    <row r="6345" spans="1:21" outlineLevel="1" x14ac:dyDescent="0.25">
      <c r="A6345" s="1" t="s">
        <v>28735</v>
      </c>
      <c r="B6345">
        <f>SUBTOTAL(3,B6344:B6344)</f>
        <v>1</v>
      </c>
      <c r="U6345">
        <f>SUBTOTAL(3,U6344:U6344)</f>
        <v>1</v>
      </c>
    </row>
    <row r="6346" spans="1:21" outlineLevel="2" x14ac:dyDescent="0.25">
      <c r="B6346" t="str">
        <f>CONCATENATE(G6346,"|", IF(I6346="", H6346,I6346),"|",IF(L6346="",K6346,L6346))</f>
        <v>Hydromorphone.free|PrMCnc|Intravascular - any</v>
      </c>
      <c r="C6346" t="b">
        <f>IF(OR(B6346=B6344, B6346=B6347), TRUE, FALSE)</f>
        <v>1</v>
      </c>
      <c r="D6346">
        <v>3694</v>
      </c>
      <c r="E6346">
        <v>5.5347999999999997</v>
      </c>
      <c r="F6346" t="s">
        <v>12461</v>
      </c>
      <c r="G6346" t="s">
        <v>12462</v>
      </c>
      <c r="H6346" t="s">
        <v>2</v>
      </c>
      <c r="I6346" t="s">
        <v>25806</v>
      </c>
      <c r="J6346" t="s">
        <v>3</v>
      </c>
      <c r="K6346" t="s">
        <v>38</v>
      </c>
      <c r="L6346" t="s">
        <v>25808</v>
      </c>
      <c r="M6346" t="s">
        <v>5</v>
      </c>
      <c r="O6346" t="s">
        <v>48</v>
      </c>
      <c r="P6346" t="s">
        <v>48</v>
      </c>
      <c r="Q6346" t="s">
        <v>6</v>
      </c>
      <c r="R6346" t="s">
        <v>12463</v>
      </c>
      <c r="S6346" t="s">
        <v>12464</v>
      </c>
      <c r="T6346">
        <v>1</v>
      </c>
      <c r="U6346" t="s">
        <v>18</v>
      </c>
    </row>
    <row r="6347" spans="1:21" outlineLevel="2" x14ac:dyDescent="0.25">
      <c r="B6347" t="str">
        <f>CONCATENATE(G6347,"|", IF(I6347="", H6347,I6347),"|",IF(L6347="",K6347,L6347))</f>
        <v>Hydromorphone.free|PrMCnc|Intravascular - any</v>
      </c>
      <c r="C6347" t="b">
        <f t="shared" si="57"/>
        <v>1</v>
      </c>
      <c r="D6347">
        <v>3695</v>
      </c>
      <c r="E6347">
        <v>5.5347999999999997</v>
      </c>
      <c r="F6347" t="s">
        <v>12465</v>
      </c>
      <c r="G6347" t="s">
        <v>12462</v>
      </c>
      <c r="H6347" t="s">
        <v>2</v>
      </c>
      <c r="I6347" t="s">
        <v>25806</v>
      </c>
      <c r="J6347" t="s">
        <v>3</v>
      </c>
      <c r="K6347" t="s">
        <v>47</v>
      </c>
      <c r="L6347" t="s">
        <v>25808</v>
      </c>
      <c r="M6347" t="s">
        <v>5</v>
      </c>
      <c r="O6347" t="s">
        <v>101</v>
      </c>
      <c r="P6347" t="s">
        <v>101</v>
      </c>
      <c r="Q6347" t="s">
        <v>6</v>
      </c>
      <c r="R6347" t="s">
        <v>12466</v>
      </c>
      <c r="S6347" t="s">
        <v>12467</v>
      </c>
      <c r="T6347">
        <v>1</v>
      </c>
      <c r="U6347" t="s">
        <v>18</v>
      </c>
    </row>
    <row r="6348" spans="1:21" outlineLevel="2" x14ac:dyDescent="0.25">
      <c r="B6348" t="str">
        <f>CONCATENATE(G6348,"|", IF(I6348="", H6348,I6348),"|",IF(L6348="",K6348,L6348))</f>
        <v>Hydromorphone.free|PrMCnc|Intravascular - any</v>
      </c>
      <c r="C6348" t="b">
        <f>IF(OR(B6348=B6347, B6348=B6350), TRUE, FALSE)</f>
        <v>1</v>
      </c>
      <c r="D6348">
        <v>3696</v>
      </c>
      <c r="E6348">
        <v>5.5347999999999997</v>
      </c>
      <c r="F6348" t="s">
        <v>12468</v>
      </c>
      <c r="G6348" t="s">
        <v>12462</v>
      </c>
      <c r="H6348" t="s">
        <v>140</v>
      </c>
      <c r="I6348" t="s">
        <v>25806</v>
      </c>
      <c r="J6348" t="s">
        <v>3</v>
      </c>
      <c r="K6348" t="s">
        <v>47</v>
      </c>
      <c r="L6348" t="s">
        <v>25808</v>
      </c>
      <c r="M6348" t="s">
        <v>141</v>
      </c>
      <c r="N6348" t="s">
        <v>142</v>
      </c>
      <c r="Q6348" t="s">
        <v>6</v>
      </c>
      <c r="R6348" t="s">
        <v>12469</v>
      </c>
      <c r="S6348" t="s">
        <v>12470</v>
      </c>
      <c r="T6348">
        <v>1</v>
      </c>
      <c r="U6348" t="s">
        <v>18</v>
      </c>
    </row>
    <row r="6349" spans="1:21" outlineLevel="1" x14ac:dyDescent="0.25">
      <c r="A6349" s="1" t="s">
        <v>28736</v>
      </c>
      <c r="B6349">
        <f>SUBTOTAL(3,B6346:B6348)</f>
        <v>3</v>
      </c>
      <c r="U6349">
        <f>SUBTOTAL(3,U6346:U6348)</f>
        <v>3</v>
      </c>
    </row>
    <row r="6350" spans="1:21" outlineLevel="2" x14ac:dyDescent="0.25">
      <c r="B6350" t="str">
        <f>CONCATENATE(G6350,"|", IF(I6350="", H6350,I6350),"|",IF(L6350="",K6350,L6350))</f>
        <v>Hydromorphone.free|PrMCnc|OcularVitr fld</v>
      </c>
      <c r="C6350" t="b">
        <f>IF(OR(B6350=B6348, B6350=B6352), TRUE, FALSE)</f>
        <v>0</v>
      </c>
      <c r="D6350">
        <v>3700</v>
      </c>
      <c r="E6350">
        <v>5.5347999999999997</v>
      </c>
      <c r="F6350" t="s">
        <v>12480</v>
      </c>
      <c r="G6350" t="s">
        <v>12462</v>
      </c>
      <c r="H6350" t="s">
        <v>2</v>
      </c>
      <c r="I6350" t="s">
        <v>25806</v>
      </c>
      <c r="J6350" t="s">
        <v>3</v>
      </c>
      <c r="K6350" t="s">
        <v>2249</v>
      </c>
      <c r="L6350" t="s">
        <v>25809</v>
      </c>
      <c r="M6350" t="s">
        <v>5</v>
      </c>
      <c r="O6350" t="s">
        <v>48</v>
      </c>
      <c r="P6350" t="s">
        <v>48</v>
      </c>
      <c r="Q6350" t="s">
        <v>6</v>
      </c>
      <c r="R6350" t="s">
        <v>12481</v>
      </c>
      <c r="S6350" t="s">
        <v>12482</v>
      </c>
      <c r="T6350">
        <v>1</v>
      </c>
      <c r="U6350" t="s">
        <v>18</v>
      </c>
    </row>
    <row r="6351" spans="1:21" outlineLevel="1" x14ac:dyDescent="0.25">
      <c r="A6351" s="1" t="s">
        <v>28733</v>
      </c>
      <c r="B6351">
        <f>SUBTOTAL(3,B6350:B6350)</f>
        <v>1</v>
      </c>
      <c r="U6351">
        <f>SUBTOTAL(3,U6350:U6350)</f>
        <v>1</v>
      </c>
    </row>
    <row r="6352" spans="1:21" outlineLevel="2" x14ac:dyDescent="0.25">
      <c r="B6352" t="str">
        <f>CONCATENATE(G6352,"|", IF(I6352="", H6352,I6352),"|",IF(L6352="",K6352,L6352))</f>
        <v>Hydromorphone.free|PrMCnc|Urine</v>
      </c>
      <c r="C6352" t="b">
        <f>IF(OR(B6352=B6350, B6352=B6353), TRUE, FALSE)</f>
        <v>1</v>
      </c>
      <c r="D6352">
        <v>3698</v>
      </c>
      <c r="E6352">
        <v>5.5347999999999997</v>
      </c>
      <c r="F6352" t="s">
        <v>12474</v>
      </c>
      <c r="G6352" t="s">
        <v>12462</v>
      </c>
      <c r="H6352" t="s">
        <v>2</v>
      </c>
      <c r="I6352" t="s">
        <v>25806</v>
      </c>
      <c r="J6352" t="s">
        <v>3</v>
      </c>
      <c r="K6352" t="s">
        <v>32</v>
      </c>
      <c r="M6352" t="s">
        <v>5</v>
      </c>
      <c r="O6352" t="s">
        <v>48</v>
      </c>
      <c r="P6352" t="s">
        <v>48</v>
      </c>
      <c r="Q6352" t="s">
        <v>6</v>
      </c>
      <c r="R6352" t="s">
        <v>12475</v>
      </c>
      <c r="S6352" t="s">
        <v>12476</v>
      </c>
      <c r="T6352">
        <v>1</v>
      </c>
      <c r="U6352" t="s">
        <v>18</v>
      </c>
    </row>
    <row r="6353" spans="1:21" outlineLevel="2" x14ac:dyDescent="0.25">
      <c r="B6353" t="str">
        <f>CONCATENATE(G6353,"|", IF(I6353="", H6353,I6353),"|",IF(L6353="",K6353,L6353))</f>
        <v>Hydromorphone.free|PrMCnc|Urine</v>
      </c>
      <c r="C6353" t="b">
        <f>IF(OR(B6353=B6352, B6353=B6355), TRUE, FALSE)</f>
        <v>1</v>
      </c>
      <c r="D6353">
        <v>3699</v>
      </c>
      <c r="E6353">
        <v>5.5347999999999997</v>
      </c>
      <c r="F6353" t="s">
        <v>12477</v>
      </c>
      <c r="G6353" t="s">
        <v>12462</v>
      </c>
      <c r="H6353" t="s">
        <v>2</v>
      </c>
      <c r="I6353" t="s">
        <v>25806</v>
      </c>
      <c r="J6353" t="s">
        <v>3</v>
      </c>
      <c r="K6353" t="s">
        <v>32</v>
      </c>
      <c r="M6353" t="s">
        <v>5</v>
      </c>
      <c r="N6353" t="s">
        <v>136</v>
      </c>
      <c r="O6353" t="s">
        <v>48</v>
      </c>
      <c r="P6353" t="s">
        <v>48</v>
      </c>
      <c r="Q6353" t="s">
        <v>6</v>
      </c>
      <c r="R6353" t="s">
        <v>12478</v>
      </c>
      <c r="S6353" t="s">
        <v>12479</v>
      </c>
      <c r="T6353">
        <v>1</v>
      </c>
      <c r="U6353" t="s">
        <v>18</v>
      </c>
    </row>
    <row r="6354" spans="1:21" outlineLevel="1" x14ac:dyDescent="0.25">
      <c r="A6354" s="1" t="s">
        <v>28734</v>
      </c>
      <c r="B6354">
        <f>SUBTOTAL(3,B6352:B6353)</f>
        <v>2</v>
      </c>
      <c r="U6354">
        <f>SUBTOTAL(3,U6352:U6353)</f>
        <v>2</v>
      </c>
    </row>
    <row r="6355" spans="1:21" outlineLevel="2" x14ac:dyDescent="0.25">
      <c r="B6355" t="str">
        <f>CONCATENATE(G6355,"|", IF(I6355="", H6355,I6355),"|",IF(L6355="",K6355,L6355))</f>
        <v>Hydromorphone/Creatinine|MRto|Urine</v>
      </c>
      <c r="C6355" t="b">
        <f>IF(OR(B6355=B6353, B6355=B6357), TRUE, FALSE)</f>
        <v>0</v>
      </c>
      <c r="D6355">
        <v>3701</v>
      </c>
      <c r="E6355">
        <v>5.5347999999999997</v>
      </c>
      <c r="F6355" t="s">
        <v>12483</v>
      </c>
      <c r="G6355" t="s">
        <v>12484</v>
      </c>
      <c r="H6355" t="s">
        <v>440</v>
      </c>
      <c r="J6355" t="s">
        <v>3</v>
      </c>
      <c r="K6355" t="s">
        <v>32</v>
      </c>
      <c r="M6355" t="s">
        <v>5</v>
      </c>
      <c r="O6355" t="s">
        <v>651</v>
      </c>
      <c r="P6355" t="s">
        <v>652</v>
      </c>
      <c r="Q6355" t="s">
        <v>6</v>
      </c>
      <c r="R6355" t="s">
        <v>12485</v>
      </c>
      <c r="S6355" t="s">
        <v>12486</v>
      </c>
      <c r="T6355">
        <v>1</v>
      </c>
      <c r="U6355" t="s">
        <v>18</v>
      </c>
    </row>
    <row r="6356" spans="1:21" outlineLevel="1" x14ac:dyDescent="0.25">
      <c r="A6356" s="1" t="s">
        <v>28732</v>
      </c>
      <c r="B6356">
        <f>SUBTOTAL(3,B6355:B6355)</f>
        <v>1</v>
      </c>
      <c r="U6356">
        <f>SUBTOTAL(3,U6355:U6355)</f>
        <v>1</v>
      </c>
    </row>
    <row r="6357" spans="1:21" outlineLevel="2" x14ac:dyDescent="0.25">
      <c r="B6357" t="str">
        <f>CONCATENATE(G6357,"|", IF(I6357="", H6357,I6357),"|",IF(L6357="",K6357,L6357))</f>
        <v>Hydromorphone|MCnt|Hair</v>
      </c>
      <c r="C6357" t="b">
        <f>IF(OR(B6357=B6355, B6357=B6359), TRUE, FALSE)</f>
        <v>0</v>
      </c>
      <c r="D6357">
        <v>3674</v>
      </c>
      <c r="E6357">
        <v>5.5347999999999997</v>
      </c>
      <c r="F6357" t="s">
        <v>12400</v>
      </c>
      <c r="G6357" t="s">
        <v>12397</v>
      </c>
      <c r="H6357" t="s">
        <v>241</v>
      </c>
      <c r="J6357" t="s">
        <v>3</v>
      </c>
      <c r="K6357" t="s">
        <v>242</v>
      </c>
      <c r="M6357" t="s">
        <v>5</v>
      </c>
      <c r="O6357" t="s">
        <v>286</v>
      </c>
      <c r="P6357" t="s">
        <v>286</v>
      </c>
      <c r="Q6357" t="s">
        <v>6</v>
      </c>
      <c r="R6357" t="s">
        <v>12401</v>
      </c>
      <c r="S6357" t="s">
        <v>12402</v>
      </c>
      <c r="T6357">
        <v>1</v>
      </c>
      <c r="U6357" t="s">
        <v>18</v>
      </c>
    </row>
    <row r="6358" spans="1:21" outlineLevel="1" x14ac:dyDescent="0.25">
      <c r="A6358" s="1" t="s">
        <v>28747</v>
      </c>
      <c r="B6358">
        <f>SUBTOTAL(3,B6357:B6357)</f>
        <v>1</v>
      </c>
      <c r="U6358">
        <f>SUBTOTAL(3,U6357:U6357)</f>
        <v>1</v>
      </c>
    </row>
    <row r="6359" spans="1:21" outlineLevel="2" x14ac:dyDescent="0.25">
      <c r="B6359" t="str">
        <f>CONCATENATE(G6359,"|", IF(I6359="", H6359,I6359),"|",IF(L6359="",K6359,L6359))</f>
        <v>Hydromorphone|MCnt|Meconium</v>
      </c>
      <c r="C6359" t="b">
        <f>IF(OR(B6359=B6357, B6359=B6360), TRUE, FALSE)</f>
        <v>1</v>
      </c>
      <c r="D6359">
        <v>3675</v>
      </c>
      <c r="E6359">
        <v>5.5347999999999997</v>
      </c>
      <c r="F6359" t="s">
        <v>12403</v>
      </c>
      <c r="G6359" t="s">
        <v>12397</v>
      </c>
      <c r="H6359" t="s">
        <v>241</v>
      </c>
      <c r="J6359" t="s">
        <v>3</v>
      </c>
      <c r="K6359" t="s">
        <v>285</v>
      </c>
      <c r="M6359" t="s">
        <v>5</v>
      </c>
      <c r="O6359" t="s">
        <v>286</v>
      </c>
      <c r="P6359" t="s">
        <v>286</v>
      </c>
      <c r="Q6359" t="s">
        <v>6</v>
      </c>
      <c r="R6359" t="s">
        <v>12404</v>
      </c>
      <c r="S6359" t="s">
        <v>12405</v>
      </c>
      <c r="T6359">
        <v>1</v>
      </c>
      <c r="U6359" t="s">
        <v>18</v>
      </c>
    </row>
    <row r="6360" spans="1:21" outlineLevel="2" x14ac:dyDescent="0.25">
      <c r="B6360" t="str">
        <f>CONCATENATE(G6360,"|", IF(I6360="", H6360,I6360),"|",IF(L6360="",K6360,L6360))</f>
        <v>Hydromorphone|MCnt|Meconium</v>
      </c>
      <c r="C6360" t="b">
        <f>IF(OR(B6360=B6359, B6360=B6362), TRUE, FALSE)</f>
        <v>1</v>
      </c>
      <c r="D6360">
        <v>3676</v>
      </c>
      <c r="E6360">
        <v>5.5347999999999997</v>
      </c>
      <c r="F6360" t="s">
        <v>12406</v>
      </c>
      <c r="G6360" t="s">
        <v>12397</v>
      </c>
      <c r="H6360" t="s">
        <v>241</v>
      </c>
      <c r="J6360" t="s">
        <v>3</v>
      </c>
      <c r="K6360" t="s">
        <v>285</v>
      </c>
      <c r="M6360" t="s">
        <v>5</v>
      </c>
      <c r="N6360" t="s">
        <v>136</v>
      </c>
      <c r="O6360" t="s">
        <v>286</v>
      </c>
      <c r="P6360" t="s">
        <v>286</v>
      </c>
      <c r="Q6360" t="s">
        <v>6</v>
      </c>
      <c r="R6360" t="s">
        <v>12407</v>
      </c>
      <c r="S6360" t="s">
        <v>12408</v>
      </c>
      <c r="T6360">
        <v>1</v>
      </c>
      <c r="U6360" t="s">
        <v>18</v>
      </c>
    </row>
    <row r="6361" spans="1:21" outlineLevel="1" x14ac:dyDescent="0.25">
      <c r="A6361" s="1" t="s">
        <v>28746</v>
      </c>
      <c r="B6361">
        <f>SUBTOTAL(3,B6359:B6360)</f>
        <v>2</v>
      </c>
      <c r="U6361">
        <f>SUBTOTAL(3,U6359:U6360)</f>
        <v>2</v>
      </c>
    </row>
    <row r="6362" spans="1:21" outlineLevel="2" x14ac:dyDescent="0.25">
      <c r="B6362" t="str">
        <f>CONCATENATE(G6362,"|", IF(I6362="", H6362,I6362),"|",IF(L6362="",K6362,L6362))</f>
        <v>Hydromorphone|PrMCnc|Gast fld</v>
      </c>
      <c r="C6362" t="b">
        <f>IF(OR(B6362=B6360, B6362=B6364), TRUE, FALSE)</f>
        <v>0</v>
      </c>
      <c r="D6362">
        <v>3673</v>
      </c>
      <c r="E6362">
        <v>5.5347999999999997</v>
      </c>
      <c r="F6362" t="s">
        <v>12396</v>
      </c>
      <c r="G6362" t="s">
        <v>12397</v>
      </c>
      <c r="H6362" t="s">
        <v>140</v>
      </c>
      <c r="I6362" t="s">
        <v>25806</v>
      </c>
      <c r="J6362" t="s">
        <v>3</v>
      </c>
      <c r="K6362" t="s">
        <v>602</v>
      </c>
      <c r="M6362" t="s">
        <v>141</v>
      </c>
      <c r="Q6362" t="s">
        <v>6</v>
      </c>
      <c r="R6362" t="s">
        <v>12398</v>
      </c>
      <c r="S6362" t="s">
        <v>12399</v>
      </c>
      <c r="T6362">
        <v>1</v>
      </c>
      <c r="U6362" t="s">
        <v>18</v>
      </c>
    </row>
    <row r="6363" spans="1:21" outlineLevel="1" x14ac:dyDescent="0.25">
      <c r="A6363" s="1" t="s">
        <v>28748</v>
      </c>
      <c r="B6363">
        <f>SUBTOTAL(3,B6362:B6362)</f>
        <v>1</v>
      </c>
      <c r="U6363">
        <f>SUBTOTAL(3,U6362:U6362)</f>
        <v>1</v>
      </c>
    </row>
    <row r="6364" spans="1:21" outlineLevel="2" x14ac:dyDescent="0.25">
      <c r="B6364" t="str">
        <f>CONCATENATE(G6364,"|", IF(I6364="", H6364,I6364),"|",IF(L6364="",K6364,L6364))</f>
        <v>Hydromorphone|PrMCnc|Intravascular - any</v>
      </c>
      <c r="C6364" t="b">
        <f>IF(OR(B6364=B6362, B6364=B6365), TRUE, FALSE)</f>
        <v>1</v>
      </c>
      <c r="D6364">
        <v>3680</v>
      </c>
      <c r="E6364">
        <v>5.5347999999999997</v>
      </c>
      <c r="F6364" t="s">
        <v>12418</v>
      </c>
      <c r="G6364" t="s">
        <v>12397</v>
      </c>
      <c r="H6364" t="s">
        <v>2</v>
      </c>
      <c r="I6364" t="s">
        <v>25806</v>
      </c>
      <c r="J6364" t="s">
        <v>3</v>
      </c>
      <c r="K6364" t="s">
        <v>47</v>
      </c>
      <c r="L6364" t="s">
        <v>25808</v>
      </c>
      <c r="M6364" t="s">
        <v>5</v>
      </c>
      <c r="O6364" t="s">
        <v>48</v>
      </c>
      <c r="P6364" t="s">
        <v>48</v>
      </c>
      <c r="Q6364" t="s">
        <v>6</v>
      </c>
      <c r="R6364" t="s">
        <v>12419</v>
      </c>
      <c r="S6364" t="s">
        <v>12420</v>
      </c>
      <c r="T6364">
        <v>1</v>
      </c>
      <c r="U6364" t="s">
        <v>18</v>
      </c>
    </row>
    <row r="6365" spans="1:21" outlineLevel="2" x14ac:dyDescent="0.25">
      <c r="B6365" t="str">
        <f>CONCATENATE(G6365,"|", IF(I6365="", H6365,I6365),"|",IF(L6365="",K6365,L6365))</f>
        <v>Hydromorphone|PrMCnc|Intravascular - any</v>
      </c>
      <c r="C6365" t="b">
        <f t="shared" si="57"/>
        <v>1</v>
      </c>
      <c r="D6365">
        <v>3681</v>
      </c>
      <c r="E6365">
        <v>5.5347999999999997</v>
      </c>
      <c r="F6365" t="s">
        <v>12421</v>
      </c>
      <c r="G6365" t="s">
        <v>12397</v>
      </c>
      <c r="H6365" t="s">
        <v>140</v>
      </c>
      <c r="I6365" t="s">
        <v>25806</v>
      </c>
      <c r="J6365" t="s">
        <v>3</v>
      </c>
      <c r="K6365" t="s">
        <v>47</v>
      </c>
      <c r="L6365" t="s">
        <v>25808</v>
      </c>
      <c r="M6365" t="s">
        <v>141</v>
      </c>
      <c r="Q6365" t="s">
        <v>6</v>
      </c>
      <c r="R6365" t="s">
        <v>12422</v>
      </c>
      <c r="S6365" t="s">
        <v>12423</v>
      </c>
      <c r="T6365">
        <v>1</v>
      </c>
      <c r="U6365" t="s">
        <v>18</v>
      </c>
    </row>
    <row r="6366" spans="1:21" outlineLevel="2" x14ac:dyDescent="0.25">
      <c r="B6366" t="str">
        <f>CONCATENATE(G6366,"|", IF(I6366="", H6366,I6366),"|",IF(L6366="",K6366,L6366))</f>
        <v>Hydromorphone|PrMCnc|Intravascular - any</v>
      </c>
      <c r="C6366" t="b">
        <f>IF(OR(B6366=B6365, B6366=B6368), TRUE, FALSE)</f>
        <v>1</v>
      </c>
      <c r="D6366">
        <v>3682</v>
      </c>
      <c r="E6366">
        <v>5.5347999999999997</v>
      </c>
      <c r="F6366" t="s">
        <v>12424</v>
      </c>
      <c r="G6366" t="s">
        <v>12397</v>
      </c>
      <c r="H6366" t="s">
        <v>2</v>
      </c>
      <c r="I6366" t="s">
        <v>25806</v>
      </c>
      <c r="J6366" t="s">
        <v>3</v>
      </c>
      <c r="K6366" t="s">
        <v>1151</v>
      </c>
      <c r="L6366" t="s">
        <v>25808</v>
      </c>
      <c r="M6366" t="s">
        <v>5</v>
      </c>
      <c r="N6366" t="s">
        <v>136</v>
      </c>
      <c r="O6366" t="s">
        <v>48</v>
      </c>
      <c r="P6366" t="s">
        <v>48</v>
      </c>
      <c r="Q6366" t="s">
        <v>6</v>
      </c>
      <c r="R6366" t="s">
        <v>12425</v>
      </c>
      <c r="S6366" t="s">
        <v>12426</v>
      </c>
      <c r="T6366">
        <v>1</v>
      </c>
      <c r="U6366" t="s">
        <v>18</v>
      </c>
    </row>
    <row r="6367" spans="1:21" outlineLevel="1" x14ac:dyDescent="0.25">
      <c r="A6367" s="1" t="s">
        <v>28743</v>
      </c>
      <c r="B6367">
        <f>SUBTOTAL(3,B6364:B6366)</f>
        <v>3</v>
      </c>
      <c r="U6367">
        <f>SUBTOTAL(3,U6364:U6366)</f>
        <v>3</v>
      </c>
    </row>
    <row r="6368" spans="1:21" outlineLevel="2" x14ac:dyDescent="0.25">
      <c r="B6368" t="str">
        <f>CONCATENATE(G6368,"|", IF(I6368="", H6368,I6368),"|",IF(L6368="",K6368,L6368))</f>
        <v>Hydromorphone|PrMCnc|Meconium</v>
      </c>
      <c r="C6368" t="b">
        <f>IF(OR(B6368=B6366, B6368=B6370), TRUE, FALSE)</f>
        <v>0</v>
      </c>
      <c r="D6368">
        <v>3677</v>
      </c>
      <c r="E6368">
        <v>5.5347999999999997</v>
      </c>
      <c r="F6368" t="s">
        <v>12409</v>
      </c>
      <c r="G6368" t="s">
        <v>12397</v>
      </c>
      <c r="H6368" t="s">
        <v>140</v>
      </c>
      <c r="I6368" t="s">
        <v>25806</v>
      </c>
      <c r="J6368" t="s">
        <v>3</v>
      </c>
      <c r="K6368" t="s">
        <v>285</v>
      </c>
      <c r="M6368" t="s">
        <v>141</v>
      </c>
      <c r="Q6368" t="s">
        <v>6</v>
      </c>
      <c r="R6368" t="s">
        <v>12410</v>
      </c>
      <c r="S6368" t="s">
        <v>12411</v>
      </c>
      <c r="T6368">
        <v>1</v>
      </c>
      <c r="U6368" t="s">
        <v>18</v>
      </c>
    </row>
    <row r="6369" spans="1:21" outlineLevel="1" x14ac:dyDescent="0.25">
      <c r="A6369" s="1" t="s">
        <v>28745</v>
      </c>
      <c r="B6369">
        <f>SUBTOTAL(3,B6368:B6368)</f>
        <v>1</v>
      </c>
      <c r="U6369">
        <f>SUBTOTAL(3,U6368:U6368)</f>
        <v>1</v>
      </c>
    </row>
    <row r="6370" spans="1:21" outlineLevel="2" x14ac:dyDescent="0.25">
      <c r="B6370" t="str">
        <f>CONCATENATE(G6370,"|", IF(I6370="", H6370,I6370),"|",IF(L6370="",K6370,L6370))</f>
        <v>Hydromorphone|PrMCnc|Saliva</v>
      </c>
      <c r="C6370" t="b">
        <f>IF(OR(B6370=B6368, B6370=B6371), TRUE, FALSE)</f>
        <v>1</v>
      </c>
      <c r="D6370">
        <v>3678</v>
      </c>
      <c r="E6370">
        <v>5.5347999999999997</v>
      </c>
      <c r="F6370" t="s">
        <v>12412</v>
      </c>
      <c r="G6370" t="s">
        <v>12397</v>
      </c>
      <c r="H6370" t="s">
        <v>2</v>
      </c>
      <c r="I6370" t="s">
        <v>25806</v>
      </c>
      <c r="J6370" t="s">
        <v>3</v>
      </c>
      <c r="K6370" t="s">
        <v>612</v>
      </c>
      <c r="M6370" t="s">
        <v>5</v>
      </c>
      <c r="N6370" t="s">
        <v>136</v>
      </c>
      <c r="O6370" t="s">
        <v>48</v>
      </c>
      <c r="P6370" t="s">
        <v>48</v>
      </c>
      <c r="Q6370" t="s">
        <v>6</v>
      </c>
      <c r="R6370" t="s">
        <v>12413</v>
      </c>
      <c r="S6370" t="s">
        <v>12414</v>
      </c>
      <c r="T6370">
        <v>1</v>
      </c>
      <c r="U6370" t="s">
        <v>18</v>
      </c>
    </row>
    <row r="6371" spans="1:21" outlineLevel="2" x14ac:dyDescent="0.25">
      <c r="B6371" t="str">
        <f>CONCATENATE(G6371,"|", IF(I6371="", H6371,I6371),"|",IF(L6371="",K6371,L6371))</f>
        <v>Hydromorphone|PrMCnc|Saliva</v>
      </c>
      <c r="C6371" t="b">
        <f>IF(OR(B6371=B6370, B6371=B6373), TRUE, FALSE)</f>
        <v>1</v>
      </c>
      <c r="D6371">
        <v>3679</v>
      </c>
      <c r="E6371">
        <v>5.5347999999999997</v>
      </c>
      <c r="F6371" t="s">
        <v>12415</v>
      </c>
      <c r="G6371" t="s">
        <v>12397</v>
      </c>
      <c r="H6371" t="s">
        <v>140</v>
      </c>
      <c r="I6371" t="s">
        <v>25806</v>
      </c>
      <c r="J6371" t="s">
        <v>3</v>
      </c>
      <c r="K6371" t="s">
        <v>612</v>
      </c>
      <c r="M6371" t="s">
        <v>141</v>
      </c>
      <c r="N6371" t="s">
        <v>136</v>
      </c>
      <c r="Q6371" t="s">
        <v>6</v>
      </c>
      <c r="R6371" t="s">
        <v>12416</v>
      </c>
      <c r="S6371" t="s">
        <v>12417</v>
      </c>
      <c r="T6371">
        <v>1</v>
      </c>
      <c r="U6371" t="s">
        <v>18</v>
      </c>
    </row>
    <row r="6372" spans="1:21" outlineLevel="1" x14ac:dyDescent="0.25">
      <c r="A6372" s="1" t="s">
        <v>28744</v>
      </c>
      <c r="B6372">
        <f>SUBTOTAL(3,B6370:B6371)</f>
        <v>2</v>
      </c>
      <c r="U6372">
        <f>SUBTOTAL(3,U6370:U6371)</f>
        <v>2</v>
      </c>
    </row>
    <row r="6373" spans="1:21" outlineLevel="2" x14ac:dyDescent="0.25">
      <c r="B6373" t="str">
        <f>CONCATENATE(G6373,"|", IF(I6373="", H6373,I6373),"|",IF(L6373="",K6373,L6373))</f>
        <v>Hydromorphone|PrMCnc|Unk sub</v>
      </c>
      <c r="C6373" t="b">
        <f>IF(OR(B6373=B6371, B6373=B6375), TRUE, FALSE)</f>
        <v>0</v>
      </c>
      <c r="D6373">
        <v>3683</v>
      </c>
      <c r="E6373">
        <v>5.5347999999999997</v>
      </c>
      <c r="F6373" t="s">
        <v>12427</v>
      </c>
      <c r="G6373" t="s">
        <v>12397</v>
      </c>
      <c r="H6373" t="s">
        <v>2</v>
      </c>
      <c r="I6373" t="s">
        <v>25806</v>
      </c>
      <c r="J6373" t="s">
        <v>3</v>
      </c>
      <c r="K6373" t="s">
        <v>3030</v>
      </c>
      <c r="M6373" t="s">
        <v>5</v>
      </c>
      <c r="O6373" t="s">
        <v>101</v>
      </c>
      <c r="P6373" t="s">
        <v>101</v>
      </c>
      <c r="Q6373" t="s">
        <v>6</v>
      </c>
      <c r="R6373" t="s">
        <v>12428</v>
      </c>
      <c r="S6373" t="s">
        <v>12429</v>
      </c>
      <c r="T6373">
        <v>1</v>
      </c>
      <c r="U6373" t="s">
        <v>18</v>
      </c>
    </row>
    <row r="6374" spans="1:21" outlineLevel="1" x14ac:dyDescent="0.25">
      <c r="A6374" s="1" t="s">
        <v>28742</v>
      </c>
      <c r="B6374">
        <f>SUBTOTAL(3,B6373:B6373)</f>
        <v>1</v>
      </c>
      <c r="U6374">
        <f>SUBTOTAL(3,U6373:U6373)</f>
        <v>1</v>
      </c>
    </row>
    <row r="6375" spans="1:21" outlineLevel="2" x14ac:dyDescent="0.25">
      <c r="B6375" t="str">
        <f>CONCATENATE(G6375,"|", IF(I6375="", H6375,I6375),"|",IF(L6375="",K6375,L6375))</f>
        <v>Hydromorphone|PrMCnc|Urine</v>
      </c>
      <c r="C6375" t="b">
        <f>IF(OR(B6375=B6373, B6375=B6376), TRUE, FALSE)</f>
        <v>1</v>
      </c>
      <c r="D6375">
        <v>3684</v>
      </c>
      <c r="E6375">
        <v>5.5347999999999997</v>
      </c>
      <c r="F6375" t="s">
        <v>12430</v>
      </c>
      <c r="G6375" t="s">
        <v>12397</v>
      </c>
      <c r="H6375" t="s">
        <v>2</v>
      </c>
      <c r="I6375" t="s">
        <v>25806</v>
      </c>
      <c r="J6375" t="s">
        <v>3</v>
      </c>
      <c r="K6375" t="s">
        <v>32</v>
      </c>
      <c r="M6375" t="s">
        <v>5</v>
      </c>
      <c r="O6375" t="s">
        <v>48</v>
      </c>
      <c r="P6375" t="s">
        <v>48</v>
      </c>
      <c r="Q6375" t="s">
        <v>6</v>
      </c>
      <c r="R6375" t="s">
        <v>12431</v>
      </c>
      <c r="S6375" t="s">
        <v>12432</v>
      </c>
      <c r="T6375">
        <v>1</v>
      </c>
      <c r="U6375" t="s">
        <v>18</v>
      </c>
    </row>
    <row r="6376" spans="1:21" outlineLevel="2" x14ac:dyDescent="0.25">
      <c r="B6376" t="str">
        <f>CONCATENATE(G6376,"|", IF(I6376="", H6376,I6376),"|",IF(L6376="",K6376,L6376))</f>
        <v>Hydromorphone|PrMCnc|Urine</v>
      </c>
      <c r="C6376" t="b">
        <f t="shared" si="57"/>
        <v>1</v>
      </c>
      <c r="D6376">
        <v>3685</v>
      </c>
      <c r="E6376">
        <v>5.5347999999999997</v>
      </c>
      <c r="F6376" t="s">
        <v>12433</v>
      </c>
      <c r="G6376" t="s">
        <v>12397</v>
      </c>
      <c r="H6376" t="s">
        <v>2</v>
      </c>
      <c r="I6376" t="s">
        <v>25806</v>
      </c>
      <c r="J6376" t="s">
        <v>3</v>
      </c>
      <c r="K6376" t="s">
        <v>32</v>
      </c>
      <c r="M6376" t="s">
        <v>5</v>
      </c>
      <c r="N6376" t="s">
        <v>136</v>
      </c>
      <c r="O6376" t="s">
        <v>101</v>
      </c>
      <c r="P6376" t="s">
        <v>101</v>
      </c>
      <c r="Q6376" t="s">
        <v>6</v>
      </c>
      <c r="R6376" t="s">
        <v>12434</v>
      </c>
      <c r="S6376" t="s">
        <v>12435</v>
      </c>
      <c r="T6376">
        <v>1</v>
      </c>
      <c r="U6376" t="s">
        <v>18</v>
      </c>
    </row>
    <row r="6377" spans="1:21" outlineLevel="2" x14ac:dyDescent="0.25">
      <c r="B6377" t="str">
        <f>CONCATENATE(G6377,"|", IF(I6377="", H6377,I6377),"|",IF(L6377="",K6377,L6377))</f>
        <v>Hydromorphone|PrMCnc|Urine</v>
      </c>
      <c r="C6377" t="b">
        <f t="shared" si="57"/>
        <v>1</v>
      </c>
      <c r="D6377">
        <v>3686</v>
      </c>
      <c r="E6377">
        <v>5.5347999999999997</v>
      </c>
      <c r="F6377" t="s">
        <v>12436</v>
      </c>
      <c r="G6377" t="s">
        <v>12397</v>
      </c>
      <c r="H6377" t="s">
        <v>140</v>
      </c>
      <c r="I6377" t="s">
        <v>25806</v>
      </c>
      <c r="J6377" t="s">
        <v>3</v>
      </c>
      <c r="K6377" t="s">
        <v>32</v>
      </c>
      <c r="M6377" t="s">
        <v>141</v>
      </c>
      <c r="Q6377" t="s">
        <v>6</v>
      </c>
      <c r="R6377" t="s">
        <v>12437</v>
      </c>
      <c r="S6377" t="s">
        <v>12438</v>
      </c>
      <c r="T6377">
        <v>1</v>
      </c>
      <c r="U6377" t="s">
        <v>18</v>
      </c>
    </row>
    <row r="6378" spans="1:21" outlineLevel="2" x14ac:dyDescent="0.25">
      <c r="B6378" t="str">
        <f>CONCATENATE(G6378,"|", IF(I6378="", H6378,I6378),"|",IF(L6378="",K6378,L6378))</f>
        <v>Hydromorphone|PrMCnc|Urine</v>
      </c>
      <c r="C6378" t="b">
        <f t="shared" si="57"/>
        <v>1</v>
      </c>
      <c r="D6378">
        <v>3687</v>
      </c>
      <c r="E6378">
        <v>5.5347999999999997</v>
      </c>
      <c r="F6378" t="s">
        <v>12439</v>
      </c>
      <c r="G6378" t="s">
        <v>12397</v>
      </c>
      <c r="H6378" t="s">
        <v>140</v>
      </c>
      <c r="I6378" t="s">
        <v>25806</v>
      </c>
      <c r="J6378" t="s">
        <v>3</v>
      </c>
      <c r="K6378" t="s">
        <v>32</v>
      </c>
      <c r="M6378" t="s">
        <v>141</v>
      </c>
      <c r="N6378" t="s">
        <v>136</v>
      </c>
      <c r="Q6378" t="s">
        <v>6</v>
      </c>
      <c r="R6378" t="s">
        <v>12440</v>
      </c>
      <c r="S6378" t="s">
        <v>12441</v>
      </c>
      <c r="T6378">
        <v>1</v>
      </c>
      <c r="U6378" t="s">
        <v>18</v>
      </c>
    </row>
    <row r="6379" spans="1:21" outlineLevel="2" x14ac:dyDescent="0.25">
      <c r="B6379" t="str">
        <f>CONCATENATE(G6379,"|", IF(I6379="", H6379,I6379),"|",IF(L6379="",K6379,L6379))</f>
        <v>Hydromorphone|PrMCnc|Urine</v>
      </c>
      <c r="C6379" t="b">
        <f>IF(OR(B6379=B6378, B6379=B6381), TRUE, FALSE)</f>
        <v>1</v>
      </c>
      <c r="D6379">
        <v>3688</v>
      </c>
      <c r="E6379">
        <v>5.5347999999999997</v>
      </c>
      <c r="F6379" t="s">
        <v>12442</v>
      </c>
      <c r="G6379" t="s">
        <v>12397</v>
      </c>
      <c r="H6379" t="s">
        <v>140</v>
      </c>
      <c r="I6379" t="s">
        <v>25806</v>
      </c>
      <c r="J6379" t="s">
        <v>3</v>
      </c>
      <c r="K6379" t="s">
        <v>32</v>
      </c>
      <c r="M6379" t="s">
        <v>141</v>
      </c>
      <c r="N6379" t="s">
        <v>142</v>
      </c>
      <c r="Q6379" t="s">
        <v>6</v>
      </c>
      <c r="R6379" t="s">
        <v>12443</v>
      </c>
      <c r="S6379" t="s">
        <v>12444</v>
      </c>
      <c r="T6379">
        <v>1</v>
      </c>
      <c r="U6379" t="s">
        <v>18</v>
      </c>
    </row>
    <row r="6380" spans="1:21" outlineLevel="1" x14ac:dyDescent="0.25">
      <c r="A6380" s="1" t="s">
        <v>28741</v>
      </c>
      <c r="B6380">
        <f>SUBTOTAL(3,B6375:B6379)</f>
        <v>5</v>
      </c>
      <c r="U6380">
        <f>SUBTOTAL(3,U6375:U6379)</f>
        <v>5</v>
      </c>
    </row>
    <row r="6381" spans="1:21" outlineLevel="2" x14ac:dyDescent="0.25">
      <c r="B6381" t="str">
        <f>CONCATENATE(G6381,"|", IF(I6381="", H6381,I6381),"|",IF(L6381="",K6381,L6381))</f>
        <v>Hydromorphone|PrMCnc|XXX</v>
      </c>
      <c r="C6381" t="b">
        <f>IF(OR(B6381=B6379, B6381=B6383), TRUE, FALSE)</f>
        <v>0</v>
      </c>
      <c r="D6381">
        <v>3689</v>
      </c>
      <c r="E6381">
        <v>5.5347999999999997</v>
      </c>
      <c r="F6381" t="s">
        <v>12445</v>
      </c>
      <c r="G6381" t="s">
        <v>12397</v>
      </c>
      <c r="H6381" t="s">
        <v>140</v>
      </c>
      <c r="I6381" t="s">
        <v>25806</v>
      </c>
      <c r="J6381" t="s">
        <v>3</v>
      </c>
      <c r="K6381" t="s">
        <v>259</v>
      </c>
      <c r="M6381" t="s">
        <v>141</v>
      </c>
      <c r="Q6381" t="s">
        <v>6</v>
      </c>
      <c r="R6381" t="s">
        <v>12446</v>
      </c>
      <c r="S6381" t="s">
        <v>12447</v>
      </c>
      <c r="T6381">
        <v>1</v>
      </c>
      <c r="U6381" t="s">
        <v>18</v>
      </c>
    </row>
    <row r="6382" spans="1:21" outlineLevel="1" x14ac:dyDescent="0.25">
      <c r="A6382" s="1" t="s">
        <v>28740</v>
      </c>
      <c r="B6382">
        <f>SUBTOTAL(3,B6381:B6381)</f>
        <v>1</v>
      </c>
      <c r="U6382">
        <f>SUBTOTAL(3,U6381:U6381)</f>
        <v>1</v>
      </c>
    </row>
    <row r="6383" spans="1:21" outlineLevel="2" x14ac:dyDescent="0.25">
      <c r="B6383" t="str">
        <f>CONCATENATE(G6383,"|", IF(I6383="", H6383,I6383),"|",IF(L6383="",K6383,L6383))</f>
        <v>Hydromorphone|SCnc|XXX</v>
      </c>
      <c r="C6383" t="b">
        <f>IF(OR(B6383=B6381, B6383=B6385), TRUE, FALSE)</f>
        <v>0</v>
      </c>
      <c r="D6383">
        <v>3690</v>
      </c>
      <c r="E6383">
        <v>5.5347999999999997</v>
      </c>
      <c r="F6383" t="s">
        <v>12448</v>
      </c>
      <c r="G6383" t="s">
        <v>12397</v>
      </c>
      <c r="H6383" t="s">
        <v>222</v>
      </c>
      <c r="J6383" t="s">
        <v>3</v>
      </c>
      <c r="K6383" t="s">
        <v>259</v>
      </c>
      <c r="M6383" t="s">
        <v>5</v>
      </c>
      <c r="O6383" t="s">
        <v>754</v>
      </c>
      <c r="P6383" t="s">
        <v>754</v>
      </c>
      <c r="Q6383" t="s">
        <v>6</v>
      </c>
      <c r="R6383" t="s">
        <v>12449</v>
      </c>
      <c r="S6383" t="s">
        <v>12450</v>
      </c>
      <c r="T6383">
        <v>1</v>
      </c>
      <c r="U6383" t="s">
        <v>18</v>
      </c>
    </row>
    <row r="6384" spans="1:21" outlineLevel="1" x14ac:dyDescent="0.25">
      <c r="A6384" s="1" t="s">
        <v>28739</v>
      </c>
      <c r="B6384">
        <f>SUBTOTAL(3,B6383:B6383)</f>
        <v>1</v>
      </c>
      <c r="U6384">
        <f>SUBTOTAL(3,U6383:U6383)</f>
        <v>1</v>
      </c>
    </row>
    <row r="6385" spans="1:21" outlineLevel="2" x14ac:dyDescent="0.25">
      <c r="B6385" t="str">
        <f>CONCATENATE(G6385,"|", IF(I6385="", H6385,I6385),"|",IF(L6385="",K6385,L6385))</f>
        <v>Hydroquinone|PrMCnc|Air</v>
      </c>
      <c r="C6385" t="b">
        <f>IF(OR(B6385=B6383, B6385=B6387), TRUE, FALSE)</f>
        <v>0</v>
      </c>
      <c r="D6385">
        <v>3702</v>
      </c>
      <c r="E6385">
        <v>5.5347999999999997</v>
      </c>
      <c r="F6385" t="s">
        <v>12487</v>
      </c>
      <c r="G6385" t="s">
        <v>12488</v>
      </c>
      <c r="H6385" t="s">
        <v>2</v>
      </c>
      <c r="I6385" t="s">
        <v>25806</v>
      </c>
      <c r="J6385" t="s">
        <v>3</v>
      </c>
      <c r="K6385" t="s">
        <v>4</v>
      </c>
      <c r="M6385" t="s">
        <v>5</v>
      </c>
      <c r="Q6385" t="s">
        <v>6</v>
      </c>
      <c r="R6385" t="s">
        <v>12489</v>
      </c>
      <c r="S6385" t="s">
        <v>12490</v>
      </c>
      <c r="T6385">
        <v>1</v>
      </c>
      <c r="U6385" t="s">
        <v>18</v>
      </c>
    </row>
    <row r="6386" spans="1:21" outlineLevel="1" x14ac:dyDescent="0.25">
      <c r="A6386" s="1" t="s">
        <v>28731</v>
      </c>
      <c r="B6386">
        <f>SUBTOTAL(3,B6385:B6385)</f>
        <v>1</v>
      </c>
      <c r="U6386">
        <f>SUBTOTAL(3,U6385:U6385)</f>
        <v>1</v>
      </c>
    </row>
    <row r="6387" spans="1:21" outlineLevel="2" x14ac:dyDescent="0.25">
      <c r="B6387" t="str">
        <f>CONCATENATE(G6387,"|", IF(I6387="", H6387,I6387),"|",IF(L6387="",K6387,L6387))</f>
        <v>Hydroquinone|PrMCnc|Urine</v>
      </c>
      <c r="C6387" t="b">
        <f>IF(OR(B6387=B6385, B6387=B6389), TRUE, FALSE)</f>
        <v>0</v>
      </c>
      <c r="D6387">
        <v>3703</v>
      </c>
      <c r="E6387">
        <v>5.5347999999999997</v>
      </c>
      <c r="F6387" t="s">
        <v>12491</v>
      </c>
      <c r="G6387" t="s">
        <v>12488</v>
      </c>
      <c r="H6387" t="s">
        <v>2</v>
      </c>
      <c r="I6387" t="s">
        <v>25806</v>
      </c>
      <c r="J6387" t="s">
        <v>3</v>
      </c>
      <c r="K6387" t="s">
        <v>32</v>
      </c>
      <c r="M6387" t="s">
        <v>5</v>
      </c>
      <c r="O6387" t="s">
        <v>101</v>
      </c>
      <c r="P6387" t="s">
        <v>101</v>
      </c>
      <c r="Q6387" t="s">
        <v>6</v>
      </c>
      <c r="R6387" t="s">
        <v>12492</v>
      </c>
      <c r="S6387" t="s">
        <v>12493</v>
      </c>
      <c r="T6387">
        <v>1</v>
      </c>
      <c r="U6387" t="s">
        <v>18</v>
      </c>
    </row>
    <row r="6388" spans="1:21" outlineLevel="1" x14ac:dyDescent="0.25">
      <c r="A6388" s="1" t="s">
        <v>28730</v>
      </c>
      <c r="B6388">
        <f>SUBTOTAL(3,B6387:B6387)</f>
        <v>1</v>
      </c>
      <c r="U6388">
        <f>SUBTOTAL(3,U6387:U6387)</f>
        <v>1</v>
      </c>
    </row>
    <row r="6389" spans="1:21" outlineLevel="2" x14ac:dyDescent="0.25">
      <c r="B6389" t="str">
        <f>CONCATENATE(G6389,"|", IF(I6389="", H6389,I6389),"|",IF(L6389="",K6389,L6389))</f>
        <v>Hydroxyalprazolam cutoff|PrMCnc|Urine</v>
      </c>
      <c r="C6389" t="b">
        <f>IF(OR(B6389=B6387, B6389=B6390), TRUE, FALSE)</f>
        <v>1</v>
      </c>
      <c r="D6389">
        <v>3709</v>
      </c>
      <c r="E6389">
        <v>5.5762999999999998</v>
      </c>
      <c r="F6389" t="s">
        <v>12510</v>
      </c>
      <c r="G6389" t="s">
        <v>12511</v>
      </c>
      <c r="H6389" t="s">
        <v>2</v>
      </c>
      <c r="I6389" t="s">
        <v>25806</v>
      </c>
      <c r="J6389" t="s">
        <v>3</v>
      </c>
      <c r="K6389" t="s">
        <v>32</v>
      </c>
      <c r="M6389" t="s">
        <v>5</v>
      </c>
      <c r="N6389" t="s">
        <v>136</v>
      </c>
      <c r="O6389" t="s">
        <v>48</v>
      </c>
      <c r="P6389" t="s">
        <v>48</v>
      </c>
      <c r="Q6389" t="s">
        <v>6</v>
      </c>
      <c r="R6389" t="s">
        <v>12512</v>
      </c>
      <c r="S6389" t="s">
        <v>12513</v>
      </c>
      <c r="T6389">
        <v>1</v>
      </c>
      <c r="U6389" t="s">
        <v>9</v>
      </c>
    </row>
    <row r="6390" spans="1:21" outlineLevel="2" x14ac:dyDescent="0.25">
      <c r="B6390" t="str">
        <f>CONCATENATE(G6390,"|", IF(I6390="", H6390,I6390),"|",IF(L6390="",K6390,L6390))</f>
        <v>Hydroxyalprazolam cutoff|PrMCnc|Urine</v>
      </c>
      <c r="C6390" t="b">
        <f>IF(OR(B6390=B6389, B6390=B6392), TRUE, FALSE)</f>
        <v>1</v>
      </c>
      <c r="D6390">
        <v>3710</v>
      </c>
      <c r="E6390">
        <v>5.5762999999999998</v>
      </c>
      <c r="F6390" t="s">
        <v>12514</v>
      </c>
      <c r="G6390" t="s">
        <v>12511</v>
      </c>
      <c r="H6390" t="s">
        <v>2</v>
      </c>
      <c r="I6390" t="s">
        <v>25806</v>
      </c>
      <c r="J6390" t="s">
        <v>3</v>
      </c>
      <c r="K6390" t="s">
        <v>32</v>
      </c>
      <c r="M6390" t="s">
        <v>5</v>
      </c>
      <c r="N6390" t="s">
        <v>142</v>
      </c>
      <c r="O6390" t="s">
        <v>48</v>
      </c>
      <c r="P6390" t="s">
        <v>48</v>
      </c>
      <c r="Q6390" t="s">
        <v>6</v>
      </c>
      <c r="R6390" t="s">
        <v>12515</v>
      </c>
      <c r="S6390" t="s">
        <v>12516</v>
      </c>
      <c r="T6390">
        <v>1</v>
      </c>
      <c r="U6390" t="s">
        <v>9</v>
      </c>
    </row>
    <row r="6391" spans="1:21" outlineLevel="1" x14ac:dyDescent="0.25">
      <c r="A6391" s="1" t="s">
        <v>28727</v>
      </c>
      <c r="B6391">
        <f>SUBTOTAL(3,B6389:B6390)</f>
        <v>2</v>
      </c>
      <c r="U6391">
        <f>SUBTOTAL(3,U6389:U6390)</f>
        <v>2</v>
      </c>
    </row>
    <row r="6392" spans="1:21" outlineLevel="2" x14ac:dyDescent="0.25">
      <c r="B6392" t="str">
        <f>CONCATENATE(G6392,"|", IF(I6392="", H6392,I6392),"|",IF(L6392="",K6392,L6392))</f>
        <v>Hydroxyalprazolam|PrMCnc|Stool</v>
      </c>
      <c r="C6392" t="b">
        <f>IF(OR(B6392=B6390, B6392=B6394), TRUE, FALSE)</f>
        <v>0</v>
      </c>
      <c r="D6392">
        <v>3704</v>
      </c>
      <c r="E6392">
        <v>5.5347999999999997</v>
      </c>
      <c r="F6392" t="s">
        <v>12494</v>
      </c>
      <c r="G6392" t="s">
        <v>12495</v>
      </c>
      <c r="H6392" t="s">
        <v>2</v>
      </c>
      <c r="I6392" t="s">
        <v>25806</v>
      </c>
      <c r="J6392" t="s">
        <v>3</v>
      </c>
      <c r="K6392" t="s">
        <v>1960</v>
      </c>
      <c r="M6392" t="s">
        <v>5</v>
      </c>
      <c r="O6392" t="s">
        <v>48</v>
      </c>
      <c r="P6392" t="s">
        <v>48</v>
      </c>
      <c r="Q6392" t="s">
        <v>6</v>
      </c>
      <c r="R6392" t="s">
        <v>12496</v>
      </c>
      <c r="S6392" t="s">
        <v>12497</v>
      </c>
      <c r="T6392">
        <v>1</v>
      </c>
      <c r="U6392" t="s">
        <v>18</v>
      </c>
    </row>
    <row r="6393" spans="1:21" outlineLevel="1" x14ac:dyDescent="0.25">
      <c r="A6393" s="1" t="s">
        <v>28729</v>
      </c>
      <c r="B6393">
        <f>SUBTOTAL(3,B6392:B6392)</f>
        <v>1</v>
      </c>
      <c r="U6393">
        <f>SUBTOTAL(3,U6392:U6392)</f>
        <v>1</v>
      </c>
    </row>
    <row r="6394" spans="1:21" outlineLevel="2" x14ac:dyDescent="0.25">
      <c r="B6394" t="str">
        <f>CONCATENATE(G6394,"|", IF(I6394="", H6394,I6394),"|",IF(L6394="",K6394,L6394))</f>
        <v>Hydroxyalprazolam|PrMCnc|Urine</v>
      </c>
      <c r="C6394" t="b">
        <f>IF(OR(B6394=B6392, B6394=B6395), TRUE, FALSE)</f>
        <v>1</v>
      </c>
      <c r="D6394">
        <v>3705</v>
      </c>
      <c r="E6394">
        <v>5.5347999999999997</v>
      </c>
      <c r="F6394" t="s">
        <v>12498</v>
      </c>
      <c r="G6394" t="s">
        <v>12495</v>
      </c>
      <c r="H6394" t="s">
        <v>2</v>
      </c>
      <c r="I6394" t="s">
        <v>25806</v>
      </c>
      <c r="J6394" t="s">
        <v>3</v>
      </c>
      <c r="K6394" t="s">
        <v>32</v>
      </c>
      <c r="M6394" t="s">
        <v>5</v>
      </c>
      <c r="O6394" t="s">
        <v>48</v>
      </c>
      <c r="P6394" t="s">
        <v>48</v>
      </c>
      <c r="Q6394" t="s">
        <v>6</v>
      </c>
      <c r="R6394" t="s">
        <v>12499</v>
      </c>
      <c r="S6394" t="s">
        <v>12500</v>
      </c>
      <c r="T6394">
        <v>1</v>
      </c>
      <c r="U6394" t="s">
        <v>18</v>
      </c>
    </row>
    <row r="6395" spans="1:21" outlineLevel="2" x14ac:dyDescent="0.25">
      <c r="B6395" t="str">
        <f>CONCATENATE(G6395,"|", IF(I6395="", H6395,I6395),"|",IF(L6395="",K6395,L6395))</f>
        <v>Hydroxyalprazolam|PrMCnc|Urine</v>
      </c>
      <c r="C6395" t="b">
        <f t="shared" si="57"/>
        <v>1</v>
      </c>
      <c r="D6395">
        <v>3706</v>
      </c>
      <c r="E6395">
        <v>5.5347999999999997</v>
      </c>
      <c r="F6395" t="s">
        <v>12501</v>
      </c>
      <c r="G6395" t="s">
        <v>12495</v>
      </c>
      <c r="H6395" t="s">
        <v>2</v>
      </c>
      <c r="I6395" t="s">
        <v>25806</v>
      </c>
      <c r="J6395" t="s">
        <v>3</v>
      </c>
      <c r="K6395" t="s">
        <v>32</v>
      </c>
      <c r="M6395" t="s">
        <v>5</v>
      </c>
      <c r="N6395" t="s">
        <v>136</v>
      </c>
      <c r="O6395" t="s">
        <v>48</v>
      </c>
      <c r="P6395" t="s">
        <v>48</v>
      </c>
      <c r="Q6395" t="s">
        <v>6</v>
      </c>
      <c r="R6395" t="s">
        <v>12502</v>
      </c>
      <c r="S6395" t="s">
        <v>12503</v>
      </c>
      <c r="T6395">
        <v>1</v>
      </c>
      <c r="U6395" t="s">
        <v>18</v>
      </c>
    </row>
    <row r="6396" spans="1:21" outlineLevel="2" x14ac:dyDescent="0.25">
      <c r="B6396" t="str">
        <f>CONCATENATE(G6396,"|", IF(I6396="", H6396,I6396),"|",IF(L6396="",K6396,L6396))</f>
        <v>Hydroxyalprazolam|PrMCnc|Urine</v>
      </c>
      <c r="C6396" t="b">
        <f t="shared" si="57"/>
        <v>1</v>
      </c>
      <c r="D6396">
        <v>3707</v>
      </c>
      <c r="E6396">
        <v>5.5347999999999997</v>
      </c>
      <c r="F6396" t="s">
        <v>12504</v>
      </c>
      <c r="G6396" t="s">
        <v>12495</v>
      </c>
      <c r="H6396" t="s">
        <v>140</v>
      </c>
      <c r="I6396" t="s">
        <v>25806</v>
      </c>
      <c r="J6396" t="s">
        <v>3</v>
      </c>
      <c r="K6396" t="s">
        <v>32</v>
      </c>
      <c r="M6396" t="s">
        <v>141</v>
      </c>
      <c r="N6396" t="s">
        <v>136</v>
      </c>
      <c r="Q6396" t="s">
        <v>6</v>
      </c>
      <c r="R6396" t="s">
        <v>12505</v>
      </c>
      <c r="S6396" t="s">
        <v>12506</v>
      </c>
      <c r="T6396">
        <v>1</v>
      </c>
      <c r="U6396" t="s">
        <v>18</v>
      </c>
    </row>
    <row r="6397" spans="1:21" outlineLevel="2" x14ac:dyDescent="0.25">
      <c r="B6397" t="str">
        <f>CONCATENATE(G6397,"|", IF(I6397="", H6397,I6397),"|",IF(L6397="",K6397,L6397))</f>
        <v>Hydroxyalprazolam|PrMCnc|Urine</v>
      </c>
      <c r="C6397" t="b">
        <f>IF(OR(B6397=B6396, B6397=B6399), TRUE, FALSE)</f>
        <v>1</v>
      </c>
      <c r="D6397">
        <v>3708</v>
      </c>
      <c r="E6397">
        <v>5.5347999999999997</v>
      </c>
      <c r="F6397" t="s">
        <v>12507</v>
      </c>
      <c r="G6397" t="s">
        <v>12495</v>
      </c>
      <c r="H6397" t="s">
        <v>140</v>
      </c>
      <c r="I6397" t="s">
        <v>25806</v>
      </c>
      <c r="J6397" t="s">
        <v>3</v>
      </c>
      <c r="K6397" t="s">
        <v>32</v>
      </c>
      <c r="M6397" t="s">
        <v>141</v>
      </c>
      <c r="N6397" t="s">
        <v>142</v>
      </c>
      <c r="Q6397" t="s">
        <v>6</v>
      </c>
      <c r="R6397" t="s">
        <v>12508</v>
      </c>
      <c r="S6397" t="s">
        <v>12509</v>
      </c>
      <c r="T6397">
        <v>1</v>
      </c>
      <c r="U6397" t="s">
        <v>18</v>
      </c>
    </row>
    <row r="6398" spans="1:21" outlineLevel="1" x14ac:dyDescent="0.25">
      <c r="A6398" s="1" t="s">
        <v>28728</v>
      </c>
      <c r="B6398">
        <f>SUBTOTAL(3,B6394:B6397)</f>
        <v>4</v>
      </c>
      <c r="U6398">
        <f>SUBTOTAL(3,U6394:U6397)</f>
        <v>4</v>
      </c>
    </row>
    <row r="6399" spans="1:21" outlineLevel="2" x14ac:dyDescent="0.25">
      <c r="B6399" t="str">
        <f>CONCATENATE(G6399,"|", IF(I6399="", H6399,I6399),"|",IF(L6399="",K6399,L6399))</f>
        <v>Hydroxybupropion cutoff|PrMCnc|Urine</v>
      </c>
      <c r="C6399" t="b">
        <f>IF(OR(B6399=B6397, B6399=B6401), TRUE, FALSE)</f>
        <v>0</v>
      </c>
      <c r="D6399">
        <v>3718</v>
      </c>
      <c r="E6399">
        <v>5.5762999999999998</v>
      </c>
      <c r="F6399" t="s">
        <v>12539</v>
      </c>
      <c r="G6399" t="s">
        <v>12540</v>
      </c>
      <c r="H6399" t="s">
        <v>2</v>
      </c>
      <c r="I6399" t="s">
        <v>25806</v>
      </c>
      <c r="J6399" t="s">
        <v>3</v>
      </c>
      <c r="K6399" t="s">
        <v>32</v>
      </c>
      <c r="M6399" t="s">
        <v>5</v>
      </c>
      <c r="N6399" t="s">
        <v>136</v>
      </c>
      <c r="O6399" t="s">
        <v>48</v>
      </c>
      <c r="P6399" t="s">
        <v>48</v>
      </c>
      <c r="Q6399" t="s">
        <v>6</v>
      </c>
      <c r="R6399" t="s">
        <v>12541</v>
      </c>
      <c r="S6399" t="s">
        <v>12542</v>
      </c>
      <c r="T6399">
        <v>1</v>
      </c>
      <c r="U6399" t="s">
        <v>9</v>
      </c>
    </row>
    <row r="6400" spans="1:21" outlineLevel="1" x14ac:dyDescent="0.25">
      <c r="A6400" s="1" t="s">
        <v>28721</v>
      </c>
      <c r="B6400">
        <f>SUBTOTAL(3,B6399:B6399)</f>
        <v>1</v>
      </c>
      <c r="U6400">
        <f>SUBTOTAL(3,U6399:U6399)</f>
        <v>1</v>
      </c>
    </row>
    <row r="6401" spans="1:21" outlineLevel="2" x14ac:dyDescent="0.25">
      <c r="B6401" t="str">
        <f>CONCATENATE(G6401,"|", IF(I6401="", H6401,I6401),"|",IF(L6401="",K6401,L6401))</f>
        <v>Hydroxybupropion|MCnt|Tiss</v>
      </c>
      <c r="C6401" t="b">
        <f>IF(OR(B6401=B6399, B6401=B6403), TRUE, FALSE)</f>
        <v>0</v>
      </c>
      <c r="D6401">
        <v>3715</v>
      </c>
      <c r="E6401">
        <v>5.5347999999999997</v>
      </c>
      <c r="F6401" t="s">
        <v>12530</v>
      </c>
      <c r="G6401" t="s">
        <v>12518</v>
      </c>
      <c r="H6401" t="s">
        <v>241</v>
      </c>
      <c r="J6401" t="s">
        <v>3</v>
      </c>
      <c r="K6401" t="s">
        <v>313</v>
      </c>
      <c r="M6401" t="s">
        <v>5</v>
      </c>
      <c r="O6401" t="s">
        <v>286</v>
      </c>
      <c r="P6401" t="s">
        <v>286</v>
      </c>
      <c r="Q6401" t="s">
        <v>6</v>
      </c>
      <c r="R6401" t="s">
        <v>12531</v>
      </c>
      <c r="S6401" t="s">
        <v>12532</v>
      </c>
      <c r="T6401">
        <v>1</v>
      </c>
      <c r="U6401" t="s">
        <v>18</v>
      </c>
    </row>
    <row r="6402" spans="1:21" outlineLevel="1" x14ac:dyDescent="0.25">
      <c r="A6402" s="1" t="s">
        <v>28723</v>
      </c>
      <c r="B6402">
        <f>SUBTOTAL(3,B6401:B6401)</f>
        <v>1</v>
      </c>
      <c r="U6402">
        <f>SUBTOTAL(3,U6401:U6401)</f>
        <v>1</v>
      </c>
    </row>
    <row r="6403" spans="1:21" outlineLevel="2" x14ac:dyDescent="0.25">
      <c r="B6403" t="str">
        <f>CONCATENATE(G6403,"|", IF(I6403="", H6403,I6403),"|",IF(L6403="",K6403,L6403))</f>
        <v>Hydroxybupropion|PrMCnc|Body fld</v>
      </c>
      <c r="C6403" t="b">
        <f>IF(OR(B6403=B6401, B6403=B6405), TRUE, FALSE)</f>
        <v>0</v>
      </c>
      <c r="D6403">
        <v>3712</v>
      </c>
      <c r="E6403">
        <v>5.5347999999999997</v>
      </c>
      <c r="F6403" t="s">
        <v>12521</v>
      </c>
      <c r="G6403" t="s">
        <v>12518</v>
      </c>
      <c r="H6403" t="s">
        <v>2</v>
      </c>
      <c r="I6403" t="s">
        <v>25806</v>
      </c>
      <c r="J6403" t="s">
        <v>3</v>
      </c>
      <c r="K6403" t="s">
        <v>234</v>
      </c>
      <c r="M6403" t="s">
        <v>5</v>
      </c>
      <c r="O6403" t="s">
        <v>48</v>
      </c>
      <c r="P6403" t="s">
        <v>48</v>
      </c>
      <c r="Q6403" t="s">
        <v>6</v>
      </c>
      <c r="R6403" t="s">
        <v>12522</v>
      </c>
      <c r="S6403" t="s">
        <v>12523</v>
      </c>
      <c r="T6403">
        <v>1</v>
      </c>
      <c r="U6403" t="s">
        <v>18</v>
      </c>
    </row>
    <row r="6404" spans="1:21" outlineLevel="1" x14ac:dyDescent="0.25">
      <c r="A6404" s="1" t="s">
        <v>28726</v>
      </c>
      <c r="B6404">
        <f>SUBTOTAL(3,B6403:B6403)</f>
        <v>1</v>
      </c>
      <c r="U6404">
        <f>SUBTOTAL(3,U6403:U6403)</f>
        <v>1</v>
      </c>
    </row>
    <row r="6405" spans="1:21" outlineLevel="2" x14ac:dyDescent="0.25">
      <c r="B6405" t="str">
        <f>CONCATENATE(G6405,"|", IF(I6405="", H6405,I6405),"|",IF(L6405="",K6405,L6405))</f>
        <v>Hydroxybupropion|PrMCnc|Intravascular - any</v>
      </c>
      <c r="C6405" t="b">
        <f>IF(OR(B6405=B6403, B6405=B6406), TRUE, FALSE)</f>
        <v>1</v>
      </c>
      <c r="D6405">
        <v>3711</v>
      </c>
      <c r="E6405">
        <v>5.5347999999999997</v>
      </c>
      <c r="F6405" t="s">
        <v>12517</v>
      </c>
      <c r="G6405" t="s">
        <v>12518</v>
      </c>
      <c r="H6405" t="s">
        <v>2</v>
      </c>
      <c r="I6405" t="s">
        <v>25806</v>
      </c>
      <c r="J6405" t="s">
        <v>3</v>
      </c>
      <c r="K6405" t="s">
        <v>38</v>
      </c>
      <c r="L6405" t="s">
        <v>25808</v>
      </c>
      <c r="M6405" t="s">
        <v>5</v>
      </c>
      <c r="O6405" t="s">
        <v>48</v>
      </c>
      <c r="P6405" t="s">
        <v>48</v>
      </c>
      <c r="Q6405" t="s">
        <v>6</v>
      </c>
      <c r="R6405" t="s">
        <v>12519</v>
      </c>
      <c r="S6405" t="s">
        <v>12520</v>
      </c>
      <c r="T6405">
        <v>1</v>
      </c>
      <c r="U6405" t="s">
        <v>18</v>
      </c>
    </row>
    <row r="6406" spans="1:21" outlineLevel="2" x14ac:dyDescent="0.25">
      <c r="B6406" t="str">
        <f>CONCATENATE(G6406,"|", IF(I6406="", H6406,I6406),"|",IF(L6406="",K6406,L6406))</f>
        <v>Hydroxybupropion|PrMCnc|Intravascular - any</v>
      </c>
      <c r="C6406" t="b">
        <f>IF(OR(B6406=B6405, B6406=B6408), TRUE, FALSE)</f>
        <v>1</v>
      </c>
      <c r="D6406">
        <v>3713</v>
      </c>
      <c r="E6406">
        <v>5.5347999999999997</v>
      </c>
      <c r="F6406" t="s">
        <v>12524</v>
      </c>
      <c r="G6406" t="s">
        <v>12518</v>
      </c>
      <c r="H6406" t="s">
        <v>2</v>
      </c>
      <c r="I6406" t="s">
        <v>25806</v>
      </c>
      <c r="J6406" t="s">
        <v>3</v>
      </c>
      <c r="K6406" t="s">
        <v>47</v>
      </c>
      <c r="L6406" t="s">
        <v>25808</v>
      </c>
      <c r="M6406" t="s">
        <v>5</v>
      </c>
      <c r="O6406" t="s">
        <v>48</v>
      </c>
      <c r="P6406" t="s">
        <v>48</v>
      </c>
      <c r="Q6406" t="s">
        <v>6</v>
      </c>
      <c r="R6406" t="s">
        <v>12525</v>
      </c>
      <c r="S6406" t="s">
        <v>12526</v>
      </c>
      <c r="T6406">
        <v>1</v>
      </c>
      <c r="U6406" t="s">
        <v>18</v>
      </c>
    </row>
    <row r="6407" spans="1:21" outlineLevel="1" x14ac:dyDescent="0.25">
      <c r="A6407" s="1" t="s">
        <v>28725</v>
      </c>
      <c r="B6407">
        <f>SUBTOTAL(3,B6405:B6406)</f>
        <v>2</v>
      </c>
      <c r="U6407">
        <f>SUBTOTAL(3,U6405:U6406)</f>
        <v>2</v>
      </c>
    </row>
    <row r="6408" spans="1:21" outlineLevel="2" x14ac:dyDescent="0.25">
      <c r="B6408" t="str">
        <f>CONCATENATE(G6408,"|", IF(I6408="", H6408,I6408),"|",IF(L6408="",K6408,L6408))</f>
        <v>Hydroxybupropion|PrMCnc|Urine</v>
      </c>
      <c r="C6408" t="b">
        <f>IF(OR(B6408=B6406, B6408=B6409), TRUE, FALSE)</f>
        <v>1</v>
      </c>
      <c r="D6408">
        <v>3716</v>
      </c>
      <c r="E6408">
        <v>5.5347999999999997</v>
      </c>
      <c r="F6408" t="s">
        <v>12533</v>
      </c>
      <c r="G6408" t="s">
        <v>12518</v>
      </c>
      <c r="H6408" t="s">
        <v>2</v>
      </c>
      <c r="I6408" t="s">
        <v>25806</v>
      </c>
      <c r="J6408" t="s">
        <v>3</v>
      </c>
      <c r="K6408" t="s">
        <v>32</v>
      </c>
      <c r="M6408" t="s">
        <v>5</v>
      </c>
      <c r="O6408" t="s">
        <v>48</v>
      </c>
      <c r="P6408" t="s">
        <v>48</v>
      </c>
      <c r="Q6408" t="s">
        <v>6</v>
      </c>
      <c r="R6408" t="s">
        <v>12534</v>
      </c>
      <c r="S6408" t="s">
        <v>12535</v>
      </c>
      <c r="T6408">
        <v>1</v>
      </c>
      <c r="U6408" t="s">
        <v>18</v>
      </c>
    </row>
    <row r="6409" spans="1:21" outlineLevel="2" x14ac:dyDescent="0.25">
      <c r="B6409" t="str">
        <f>CONCATENATE(G6409,"|", IF(I6409="", H6409,I6409),"|",IF(L6409="",K6409,L6409))</f>
        <v>Hydroxybupropion|PrMCnc|Urine</v>
      </c>
      <c r="C6409" t="b">
        <f>IF(OR(B6409=B6408, B6409=B6411), TRUE, FALSE)</f>
        <v>1</v>
      </c>
      <c r="D6409">
        <v>3717</v>
      </c>
      <c r="E6409">
        <v>5.5347999999999997</v>
      </c>
      <c r="F6409" t="s">
        <v>12536</v>
      </c>
      <c r="G6409" t="s">
        <v>12518</v>
      </c>
      <c r="H6409" t="s">
        <v>140</v>
      </c>
      <c r="I6409" t="s">
        <v>25806</v>
      </c>
      <c r="J6409" t="s">
        <v>3</v>
      </c>
      <c r="K6409" t="s">
        <v>32</v>
      </c>
      <c r="M6409" t="s">
        <v>141</v>
      </c>
      <c r="N6409" t="s">
        <v>136</v>
      </c>
      <c r="Q6409" t="s">
        <v>6</v>
      </c>
      <c r="R6409" t="s">
        <v>12537</v>
      </c>
      <c r="S6409" t="s">
        <v>12538</v>
      </c>
      <c r="T6409">
        <v>1</v>
      </c>
      <c r="U6409" t="s">
        <v>18</v>
      </c>
    </row>
    <row r="6410" spans="1:21" outlineLevel="1" x14ac:dyDescent="0.25">
      <c r="A6410" s="1" t="s">
        <v>28722</v>
      </c>
      <c r="B6410">
        <f>SUBTOTAL(3,B6408:B6409)</f>
        <v>2</v>
      </c>
      <c r="U6410">
        <f>SUBTOTAL(3,U6408:U6409)</f>
        <v>2</v>
      </c>
    </row>
    <row r="6411" spans="1:21" outlineLevel="2" x14ac:dyDescent="0.25">
      <c r="B6411" t="str">
        <f>CONCATENATE(G6411,"|", IF(I6411="", H6411,I6411),"|",IF(L6411="",K6411,L6411))</f>
        <v>Hydroxybupropion|SCnc|Ser/Plas</v>
      </c>
      <c r="C6411" t="b">
        <f>IF(OR(B6411=B6409, B6411=B6413), TRUE, FALSE)</f>
        <v>0</v>
      </c>
      <c r="D6411">
        <v>3714</v>
      </c>
      <c r="E6411">
        <v>5.5347999999999997</v>
      </c>
      <c r="F6411" t="s">
        <v>12527</v>
      </c>
      <c r="G6411" t="s">
        <v>12518</v>
      </c>
      <c r="H6411" t="s">
        <v>222</v>
      </c>
      <c r="J6411" t="s">
        <v>3</v>
      </c>
      <c r="K6411" t="s">
        <v>47</v>
      </c>
      <c r="M6411" t="s">
        <v>5</v>
      </c>
      <c r="O6411" t="s">
        <v>754</v>
      </c>
      <c r="P6411" t="s">
        <v>754</v>
      </c>
      <c r="Q6411" t="s">
        <v>6</v>
      </c>
      <c r="R6411" t="s">
        <v>12528</v>
      </c>
      <c r="S6411" t="s">
        <v>12529</v>
      </c>
      <c r="T6411">
        <v>1</v>
      </c>
      <c r="U6411" t="s">
        <v>18</v>
      </c>
    </row>
    <row r="6412" spans="1:21" outlineLevel="1" x14ac:dyDescent="0.25">
      <c r="A6412" s="1" t="s">
        <v>28724</v>
      </c>
      <c r="B6412">
        <f>SUBTOTAL(3,B6411:B6411)</f>
        <v>1</v>
      </c>
      <c r="U6412">
        <f>SUBTOTAL(3,U6411:U6411)</f>
        <v>1</v>
      </c>
    </row>
    <row r="6413" spans="1:21" outlineLevel="2" x14ac:dyDescent="0.25">
      <c r="B6413" t="str">
        <f>CONCATENATE(G6413,"|", IF(I6413="", H6413,I6413),"|",IF(L6413="",K6413,L6413))</f>
        <v>Hydroxychloroquine^trough|PrMCnc|Intravascular - any</v>
      </c>
      <c r="C6413" t="b">
        <f>IF(OR(B6413=B6411, B6413=B6415), TRUE, FALSE)</f>
        <v>0</v>
      </c>
      <c r="D6413">
        <v>3721</v>
      </c>
      <c r="E6413">
        <v>5.5347999999999997</v>
      </c>
      <c r="F6413" t="s">
        <v>12550</v>
      </c>
      <c r="G6413" t="s">
        <v>12551</v>
      </c>
      <c r="H6413" t="s">
        <v>2</v>
      </c>
      <c r="I6413" t="s">
        <v>25806</v>
      </c>
      <c r="J6413" t="s">
        <v>3</v>
      </c>
      <c r="K6413" t="s">
        <v>47</v>
      </c>
      <c r="L6413" t="s">
        <v>25808</v>
      </c>
      <c r="M6413" t="s">
        <v>5</v>
      </c>
      <c r="O6413" t="s">
        <v>33</v>
      </c>
      <c r="P6413" t="s">
        <v>33</v>
      </c>
      <c r="Q6413" t="s">
        <v>6</v>
      </c>
      <c r="R6413" t="s">
        <v>12552</v>
      </c>
      <c r="S6413" t="s">
        <v>12553</v>
      </c>
      <c r="T6413">
        <v>1</v>
      </c>
      <c r="U6413" t="s">
        <v>18</v>
      </c>
    </row>
    <row r="6414" spans="1:21" outlineLevel="1" x14ac:dyDescent="0.25">
      <c r="A6414" s="1" t="s">
        <v>28718</v>
      </c>
      <c r="B6414">
        <f>SUBTOTAL(3,B6413:B6413)</f>
        <v>1</v>
      </c>
      <c r="U6414">
        <f>SUBTOTAL(3,U6413:U6413)</f>
        <v>1</v>
      </c>
    </row>
    <row r="6415" spans="1:21" outlineLevel="2" x14ac:dyDescent="0.25">
      <c r="B6415" t="str">
        <f>CONCATENATE(G6415,"|", IF(I6415="", H6415,I6415),"|",IF(L6415="",K6415,L6415))</f>
        <v>Hydroxychloroquine|PrMCnc|Intravascular - any</v>
      </c>
      <c r="C6415" t="b">
        <f>IF(OR(B6415=B6413, B6415=B6417), TRUE, FALSE)</f>
        <v>0</v>
      </c>
      <c r="D6415">
        <v>3719</v>
      </c>
      <c r="E6415">
        <v>5.5347999999999997</v>
      </c>
      <c r="F6415" t="s">
        <v>12543</v>
      </c>
      <c r="G6415" t="s">
        <v>12544</v>
      </c>
      <c r="H6415" t="s">
        <v>2</v>
      </c>
      <c r="I6415" t="s">
        <v>25806</v>
      </c>
      <c r="J6415" t="s">
        <v>3</v>
      </c>
      <c r="K6415" t="s">
        <v>47</v>
      </c>
      <c r="L6415" t="s">
        <v>25808</v>
      </c>
      <c r="M6415" t="s">
        <v>5</v>
      </c>
      <c r="O6415" t="s">
        <v>101</v>
      </c>
      <c r="P6415" t="s">
        <v>101</v>
      </c>
      <c r="Q6415" t="s">
        <v>6</v>
      </c>
      <c r="R6415" t="s">
        <v>12545</v>
      </c>
      <c r="S6415" t="s">
        <v>12546</v>
      </c>
      <c r="T6415">
        <v>1</v>
      </c>
      <c r="U6415" t="s">
        <v>18</v>
      </c>
    </row>
    <row r="6416" spans="1:21" outlineLevel="1" x14ac:dyDescent="0.25">
      <c r="A6416" s="1" t="s">
        <v>28720</v>
      </c>
      <c r="B6416">
        <f>SUBTOTAL(3,B6415:B6415)</f>
        <v>1</v>
      </c>
      <c r="U6416">
        <f>SUBTOTAL(3,U6415:U6415)</f>
        <v>1</v>
      </c>
    </row>
    <row r="6417" spans="1:21" outlineLevel="2" x14ac:dyDescent="0.25">
      <c r="B6417" t="str">
        <f>CONCATENATE(G6417,"|", IF(I6417="", H6417,I6417),"|",IF(L6417="",K6417,L6417))</f>
        <v>Hydroxychloroquine|SCnc|Ser/Plas</v>
      </c>
      <c r="C6417" t="b">
        <f>IF(OR(B6417=B6415, B6417=B6419), TRUE, FALSE)</f>
        <v>0</v>
      </c>
      <c r="D6417">
        <v>3720</v>
      </c>
      <c r="E6417">
        <v>5.5347999999999997</v>
      </c>
      <c r="F6417" t="s">
        <v>12547</v>
      </c>
      <c r="G6417" t="s">
        <v>12544</v>
      </c>
      <c r="H6417" t="s">
        <v>222</v>
      </c>
      <c r="J6417" t="s">
        <v>3</v>
      </c>
      <c r="K6417" t="s">
        <v>47</v>
      </c>
      <c r="M6417" t="s">
        <v>5</v>
      </c>
      <c r="O6417" t="s">
        <v>223</v>
      </c>
      <c r="P6417" t="s">
        <v>223</v>
      </c>
      <c r="Q6417" t="s">
        <v>6</v>
      </c>
      <c r="R6417" t="s">
        <v>12548</v>
      </c>
      <c r="S6417" t="s">
        <v>12549</v>
      </c>
      <c r="T6417">
        <v>1</v>
      </c>
      <c r="U6417" t="s">
        <v>18</v>
      </c>
    </row>
    <row r="6418" spans="1:21" outlineLevel="1" x14ac:dyDescent="0.25">
      <c r="A6418" s="1" t="s">
        <v>28719</v>
      </c>
      <c r="B6418">
        <f>SUBTOTAL(3,B6417:B6417)</f>
        <v>1</v>
      </c>
      <c r="U6418">
        <f>SUBTOTAL(3,U6417:U6417)</f>
        <v>1</v>
      </c>
    </row>
    <row r="6419" spans="1:21" outlineLevel="2" x14ac:dyDescent="0.25">
      <c r="B6419" t="str">
        <f>CONCATENATE(G6419,"|", IF(I6419="", H6419,I6419),"|",IF(L6419="",K6419,L6419))</f>
        <v>Hydroxyethylflurazepam cutoff|PrMCnc|Urine</v>
      </c>
      <c r="C6419" t="b">
        <f>IF(OR(B6419=B6417, B6419=B6420), TRUE, FALSE)</f>
        <v>1</v>
      </c>
      <c r="D6419">
        <v>3741</v>
      </c>
      <c r="E6419">
        <v>5.5762999999999998</v>
      </c>
      <c r="F6419" t="s">
        <v>12612</v>
      </c>
      <c r="G6419" t="s">
        <v>12613</v>
      </c>
      <c r="H6419" t="s">
        <v>2</v>
      </c>
      <c r="I6419" t="s">
        <v>25806</v>
      </c>
      <c r="J6419" t="s">
        <v>3</v>
      </c>
      <c r="K6419" t="s">
        <v>32</v>
      </c>
      <c r="M6419" t="s">
        <v>5</v>
      </c>
      <c r="N6419" t="s">
        <v>136</v>
      </c>
      <c r="O6419" t="s">
        <v>48</v>
      </c>
      <c r="P6419" t="s">
        <v>48</v>
      </c>
      <c r="Q6419" t="s">
        <v>6</v>
      </c>
      <c r="R6419" t="s">
        <v>12614</v>
      </c>
      <c r="S6419" t="s">
        <v>12615</v>
      </c>
      <c r="T6419">
        <v>1</v>
      </c>
      <c r="U6419" t="s">
        <v>9</v>
      </c>
    </row>
    <row r="6420" spans="1:21" outlineLevel="2" x14ac:dyDescent="0.25">
      <c r="B6420" t="str">
        <f>CONCATENATE(G6420,"|", IF(I6420="", H6420,I6420),"|",IF(L6420="",K6420,L6420))</f>
        <v>Hydroxyethylflurazepam cutoff|PrMCnc|Urine</v>
      </c>
      <c r="C6420" t="b">
        <f>IF(OR(B6420=B6419, B6420=B6422), TRUE, FALSE)</f>
        <v>1</v>
      </c>
      <c r="D6420">
        <v>3742</v>
      </c>
      <c r="E6420">
        <v>5.5762999999999998</v>
      </c>
      <c r="F6420" t="s">
        <v>12616</v>
      </c>
      <c r="G6420" t="s">
        <v>12613</v>
      </c>
      <c r="H6420" t="s">
        <v>2</v>
      </c>
      <c r="I6420" t="s">
        <v>25806</v>
      </c>
      <c r="J6420" t="s">
        <v>3</v>
      </c>
      <c r="K6420" t="s">
        <v>32</v>
      </c>
      <c r="M6420" t="s">
        <v>5</v>
      </c>
      <c r="N6420" t="s">
        <v>142</v>
      </c>
      <c r="O6420" t="s">
        <v>48</v>
      </c>
      <c r="P6420" t="s">
        <v>48</v>
      </c>
      <c r="Q6420" t="s">
        <v>6</v>
      </c>
      <c r="R6420" t="s">
        <v>12617</v>
      </c>
      <c r="S6420" t="s">
        <v>12618</v>
      </c>
      <c r="T6420">
        <v>1</v>
      </c>
      <c r="U6420" t="s">
        <v>9</v>
      </c>
    </row>
    <row r="6421" spans="1:21" outlineLevel="1" x14ac:dyDescent="0.25">
      <c r="A6421" s="1" t="s">
        <v>28708</v>
      </c>
      <c r="B6421">
        <f>SUBTOTAL(3,B6419:B6420)</f>
        <v>2</v>
      </c>
      <c r="U6421">
        <f>SUBTOTAL(3,U6419:U6420)</f>
        <v>2</v>
      </c>
    </row>
    <row r="6422" spans="1:21" outlineLevel="2" x14ac:dyDescent="0.25">
      <c r="B6422" t="str">
        <f>CONCATENATE(G6422,"|", IF(I6422="", H6422,I6422),"|",IF(L6422="",K6422,L6422))</f>
        <v>Hydroxyethylflurazepam|MCnt|Hair</v>
      </c>
      <c r="C6422" t="b">
        <f>IF(OR(B6422=B6420, B6422=B6424), TRUE, FALSE)</f>
        <v>0</v>
      </c>
      <c r="D6422">
        <v>3726</v>
      </c>
      <c r="E6422">
        <v>5.5347999999999997</v>
      </c>
      <c r="F6422" t="s">
        <v>12567</v>
      </c>
      <c r="G6422" t="s">
        <v>12555</v>
      </c>
      <c r="H6422" t="s">
        <v>241</v>
      </c>
      <c r="J6422" t="s">
        <v>3</v>
      </c>
      <c r="K6422" t="s">
        <v>242</v>
      </c>
      <c r="M6422" t="s">
        <v>5</v>
      </c>
      <c r="O6422" t="s">
        <v>286</v>
      </c>
      <c r="P6422" t="s">
        <v>286</v>
      </c>
      <c r="Q6422" t="s">
        <v>6</v>
      </c>
      <c r="R6422" t="s">
        <v>12568</v>
      </c>
      <c r="S6422" t="s">
        <v>12569</v>
      </c>
      <c r="T6422">
        <v>1</v>
      </c>
      <c r="U6422" t="s">
        <v>18</v>
      </c>
    </row>
    <row r="6423" spans="1:21" outlineLevel="1" x14ac:dyDescent="0.25">
      <c r="A6423" s="1" t="s">
        <v>28716</v>
      </c>
      <c r="B6423">
        <f>SUBTOTAL(3,B6422:B6422)</f>
        <v>1</v>
      </c>
      <c r="U6423">
        <f>SUBTOTAL(3,U6422:U6422)</f>
        <v>1</v>
      </c>
    </row>
    <row r="6424" spans="1:21" outlineLevel="2" x14ac:dyDescent="0.25">
      <c r="B6424" t="str">
        <f>CONCATENATE(G6424,"|", IF(I6424="", H6424,I6424),"|",IF(L6424="",K6424,L6424))</f>
        <v>Hydroxyethylflurazepam|MCnt|Meconium</v>
      </c>
      <c r="C6424" t="b">
        <f>IF(OR(B6424=B6422, B6424=B6425), TRUE, FALSE)</f>
        <v>1</v>
      </c>
      <c r="D6424">
        <v>3727</v>
      </c>
      <c r="E6424">
        <v>5.5347999999999997</v>
      </c>
      <c r="F6424" t="s">
        <v>12570</v>
      </c>
      <c r="G6424" t="s">
        <v>12555</v>
      </c>
      <c r="H6424" t="s">
        <v>241</v>
      </c>
      <c r="J6424" t="s">
        <v>3</v>
      </c>
      <c r="K6424" t="s">
        <v>285</v>
      </c>
      <c r="M6424" t="s">
        <v>5</v>
      </c>
      <c r="O6424" t="s">
        <v>286</v>
      </c>
      <c r="P6424" t="s">
        <v>286</v>
      </c>
      <c r="Q6424" t="s">
        <v>6</v>
      </c>
      <c r="R6424" t="s">
        <v>12571</v>
      </c>
      <c r="S6424" t="s">
        <v>12572</v>
      </c>
      <c r="T6424">
        <v>1</v>
      </c>
      <c r="U6424" t="s">
        <v>18</v>
      </c>
    </row>
    <row r="6425" spans="1:21" outlineLevel="2" x14ac:dyDescent="0.25">
      <c r="B6425" t="str">
        <f>CONCATENATE(G6425,"|", IF(I6425="", H6425,I6425),"|",IF(L6425="",K6425,L6425))</f>
        <v>Hydroxyethylflurazepam|MCnt|Meconium</v>
      </c>
      <c r="C6425" t="b">
        <f>IF(OR(B6425=B6424, B6425=B6427), TRUE, FALSE)</f>
        <v>1</v>
      </c>
      <c r="D6425">
        <v>3728</v>
      </c>
      <c r="E6425">
        <v>5.5347999999999997</v>
      </c>
      <c r="F6425" t="s">
        <v>12573</v>
      </c>
      <c r="G6425" t="s">
        <v>12555</v>
      </c>
      <c r="H6425" t="s">
        <v>241</v>
      </c>
      <c r="J6425" t="s">
        <v>3</v>
      </c>
      <c r="K6425" t="s">
        <v>285</v>
      </c>
      <c r="M6425" t="s">
        <v>5</v>
      </c>
      <c r="N6425" t="s">
        <v>136</v>
      </c>
      <c r="O6425" t="s">
        <v>286</v>
      </c>
      <c r="P6425" t="s">
        <v>286</v>
      </c>
      <c r="Q6425" t="s">
        <v>6</v>
      </c>
      <c r="R6425" t="s">
        <v>12574</v>
      </c>
      <c r="S6425" t="s">
        <v>12575</v>
      </c>
      <c r="T6425">
        <v>1</v>
      </c>
      <c r="U6425" t="s">
        <v>18</v>
      </c>
    </row>
    <row r="6426" spans="1:21" outlineLevel="1" x14ac:dyDescent="0.25">
      <c r="A6426" s="1" t="s">
        <v>28715</v>
      </c>
      <c r="B6426">
        <f>SUBTOTAL(3,B6424:B6425)</f>
        <v>2</v>
      </c>
      <c r="U6426">
        <f>SUBTOTAL(3,U6424:U6425)</f>
        <v>2</v>
      </c>
    </row>
    <row r="6427" spans="1:21" outlineLevel="2" x14ac:dyDescent="0.25">
      <c r="B6427" t="str">
        <f>CONCATENATE(G6427,"|", IF(I6427="", H6427,I6427),"|",IF(L6427="",K6427,L6427))</f>
        <v>Hydroxyethylflurazepam|MCnt|Stool</v>
      </c>
      <c r="C6427" t="b">
        <f>IF(OR(B6427=B6425, B6427=B6428), TRUE, FALSE)</f>
        <v>1</v>
      </c>
      <c r="D6427">
        <v>3731</v>
      </c>
      <c r="E6427">
        <v>5.5347999999999997</v>
      </c>
      <c r="F6427" t="s">
        <v>12582</v>
      </c>
      <c r="G6427" t="s">
        <v>12555</v>
      </c>
      <c r="H6427" t="s">
        <v>241</v>
      </c>
      <c r="J6427" t="s">
        <v>3</v>
      </c>
      <c r="K6427" t="s">
        <v>1960</v>
      </c>
      <c r="M6427" t="s">
        <v>5</v>
      </c>
      <c r="O6427" t="s">
        <v>286</v>
      </c>
      <c r="P6427" t="s">
        <v>286</v>
      </c>
      <c r="Q6427" t="s">
        <v>6</v>
      </c>
      <c r="R6427" t="s">
        <v>12583</v>
      </c>
      <c r="S6427" t="s">
        <v>12584</v>
      </c>
      <c r="T6427">
        <v>1</v>
      </c>
      <c r="U6427" t="s">
        <v>18</v>
      </c>
    </row>
    <row r="6428" spans="1:21" outlineLevel="2" x14ac:dyDescent="0.25">
      <c r="B6428" t="str">
        <f>CONCATENATE(G6428,"|", IF(I6428="", H6428,I6428),"|",IF(L6428="",K6428,L6428))</f>
        <v>Hydroxyethylflurazepam|MCnt|Stool</v>
      </c>
      <c r="C6428" t="b">
        <f>IF(OR(B6428=B6427, B6428=B6430), TRUE, FALSE)</f>
        <v>1</v>
      </c>
      <c r="D6428">
        <v>3732</v>
      </c>
      <c r="E6428">
        <v>5.5347999999999997</v>
      </c>
      <c r="F6428" t="s">
        <v>12585</v>
      </c>
      <c r="G6428" t="s">
        <v>12555</v>
      </c>
      <c r="H6428" t="s">
        <v>241</v>
      </c>
      <c r="J6428" t="s">
        <v>3</v>
      </c>
      <c r="K6428" t="s">
        <v>1960</v>
      </c>
      <c r="M6428" t="s">
        <v>5</v>
      </c>
      <c r="N6428" t="s">
        <v>136</v>
      </c>
      <c r="O6428" t="s">
        <v>286</v>
      </c>
      <c r="P6428" t="s">
        <v>286</v>
      </c>
      <c r="Q6428" t="s">
        <v>6</v>
      </c>
      <c r="R6428" t="s">
        <v>12586</v>
      </c>
      <c r="S6428" t="s">
        <v>12587</v>
      </c>
      <c r="T6428">
        <v>1</v>
      </c>
      <c r="U6428" t="s">
        <v>18</v>
      </c>
    </row>
    <row r="6429" spans="1:21" outlineLevel="1" x14ac:dyDescent="0.25">
      <c r="A6429" s="1" t="s">
        <v>28713</v>
      </c>
      <c r="B6429">
        <f>SUBTOTAL(3,B6427:B6428)</f>
        <v>2</v>
      </c>
      <c r="U6429">
        <f>SUBTOTAL(3,U6427:U6428)</f>
        <v>2</v>
      </c>
    </row>
    <row r="6430" spans="1:21" outlineLevel="2" x14ac:dyDescent="0.25">
      <c r="B6430" t="str">
        <f>CONCATENATE(G6430,"|", IF(I6430="", H6430,I6430),"|",IF(L6430="",K6430,L6430))</f>
        <v>Hydroxyethylflurazepam|MCnt|Tiss</v>
      </c>
      <c r="C6430" t="b">
        <f>IF(OR(B6430=B6428, B6430=B6431), TRUE, FALSE)</f>
        <v>1</v>
      </c>
      <c r="D6430">
        <v>3734</v>
      </c>
      <c r="E6430">
        <v>5.5347999999999997</v>
      </c>
      <c r="F6430" t="s">
        <v>12591</v>
      </c>
      <c r="G6430" t="s">
        <v>12555</v>
      </c>
      <c r="H6430" t="s">
        <v>241</v>
      </c>
      <c r="J6430" t="s">
        <v>3</v>
      </c>
      <c r="K6430" t="s">
        <v>313</v>
      </c>
      <c r="M6430" t="s">
        <v>5</v>
      </c>
      <c r="O6430" t="s">
        <v>286</v>
      </c>
      <c r="P6430" t="s">
        <v>286</v>
      </c>
      <c r="Q6430" t="s">
        <v>6</v>
      </c>
      <c r="R6430" t="s">
        <v>12592</v>
      </c>
      <c r="S6430" t="s">
        <v>12593</v>
      </c>
      <c r="T6430">
        <v>1</v>
      </c>
      <c r="U6430" t="s">
        <v>18</v>
      </c>
    </row>
    <row r="6431" spans="1:21" outlineLevel="2" x14ac:dyDescent="0.25">
      <c r="B6431" t="str">
        <f>CONCATENATE(G6431,"|", IF(I6431="", H6431,I6431),"|",IF(L6431="",K6431,L6431))</f>
        <v>Hydroxyethylflurazepam|MCnt|Tiss</v>
      </c>
      <c r="C6431" t="b">
        <f>IF(OR(B6431=B6430, B6431=B6433), TRUE, FALSE)</f>
        <v>1</v>
      </c>
      <c r="D6431">
        <v>3735</v>
      </c>
      <c r="E6431">
        <v>5.5347999999999997</v>
      </c>
      <c r="F6431" t="s">
        <v>12594</v>
      </c>
      <c r="G6431" t="s">
        <v>12555</v>
      </c>
      <c r="H6431" t="s">
        <v>241</v>
      </c>
      <c r="J6431" t="s">
        <v>3</v>
      </c>
      <c r="K6431" t="s">
        <v>313</v>
      </c>
      <c r="M6431" t="s">
        <v>5</v>
      </c>
      <c r="N6431" t="s">
        <v>136</v>
      </c>
      <c r="O6431" t="s">
        <v>286</v>
      </c>
      <c r="P6431" t="s">
        <v>286</v>
      </c>
      <c r="Q6431" t="s">
        <v>6</v>
      </c>
      <c r="R6431" t="s">
        <v>12595</v>
      </c>
      <c r="S6431" t="s">
        <v>12596</v>
      </c>
      <c r="T6431">
        <v>1</v>
      </c>
      <c r="U6431" t="s">
        <v>18</v>
      </c>
    </row>
    <row r="6432" spans="1:21" outlineLevel="1" x14ac:dyDescent="0.25">
      <c r="A6432" s="1" t="s">
        <v>28711</v>
      </c>
      <c r="B6432">
        <f>SUBTOTAL(3,B6430:B6431)</f>
        <v>2</v>
      </c>
      <c r="U6432">
        <f>SUBTOTAL(3,U6430:U6431)</f>
        <v>2</v>
      </c>
    </row>
    <row r="6433" spans="1:21" outlineLevel="2" x14ac:dyDescent="0.25">
      <c r="B6433" t="str">
        <f>CONCATENATE(G6433,"|", IF(I6433="", H6433,I6433),"|",IF(L6433="",K6433,L6433))</f>
        <v>Hydroxyethylflurazepam|PrMCnc|Body fld</v>
      </c>
      <c r="C6433" t="b">
        <f>IF(OR(B6433=B6431, B6433=B6434), TRUE, FALSE)</f>
        <v>1</v>
      </c>
      <c r="D6433">
        <v>3724</v>
      </c>
      <c r="E6433">
        <v>5.5347999999999997</v>
      </c>
      <c r="F6433" t="s">
        <v>12561</v>
      </c>
      <c r="G6433" t="s">
        <v>12555</v>
      </c>
      <c r="H6433" t="s">
        <v>2</v>
      </c>
      <c r="I6433" t="s">
        <v>25806</v>
      </c>
      <c r="J6433" t="s">
        <v>3</v>
      </c>
      <c r="K6433" t="s">
        <v>234</v>
      </c>
      <c r="M6433" t="s">
        <v>5</v>
      </c>
      <c r="O6433" t="s">
        <v>48</v>
      </c>
      <c r="P6433" t="s">
        <v>48</v>
      </c>
      <c r="Q6433" t="s">
        <v>6</v>
      </c>
      <c r="R6433" t="s">
        <v>12562</v>
      </c>
      <c r="S6433" t="s">
        <v>12563</v>
      </c>
      <c r="T6433">
        <v>1</v>
      </c>
      <c r="U6433" t="s">
        <v>18</v>
      </c>
    </row>
    <row r="6434" spans="1:21" outlineLevel="2" x14ac:dyDescent="0.25">
      <c r="B6434" t="str">
        <f>CONCATENATE(G6434,"|", IF(I6434="", H6434,I6434),"|",IF(L6434="",K6434,L6434))</f>
        <v>Hydroxyethylflurazepam|PrMCnc|Body fld</v>
      </c>
      <c r="C6434" t="b">
        <f>IF(OR(B6434=B6433, B6434=B6436), TRUE, FALSE)</f>
        <v>1</v>
      </c>
      <c r="D6434">
        <v>3725</v>
      </c>
      <c r="E6434">
        <v>5.5347999999999997</v>
      </c>
      <c r="F6434" t="s">
        <v>12564</v>
      </c>
      <c r="G6434" t="s">
        <v>12555</v>
      </c>
      <c r="H6434" t="s">
        <v>2</v>
      </c>
      <c r="I6434" t="s">
        <v>25806</v>
      </c>
      <c r="J6434" t="s">
        <v>3</v>
      </c>
      <c r="K6434" t="s">
        <v>234</v>
      </c>
      <c r="M6434" t="s">
        <v>5</v>
      </c>
      <c r="N6434" t="s">
        <v>136</v>
      </c>
      <c r="O6434" t="s">
        <v>48</v>
      </c>
      <c r="P6434" t="s">
        <v>48</v>
      </c>
      <c r="Q6434" t="s">
        <v>6</v>
      </c>
      <c r="R6434" t="s">
        <v>12565</v>
      </c>
      <c r="S6434" t="s">
        <v>12566</v>
      </c>
      <c r="T6434">
        <v>1</v>
      </c>
      <c r="U6434" t="s">
        <v>18</v>
      </c>
    </row>
    <row r="6435" spans="1:21" outlineLevel="1" x14ac:dyDescent="0.25">
      <c r="A6435" s="1" t="s">
        <v>28717</v>
      </c>
      <c r="B6435">
        <f>SUBTOTAL(3,B6433:B6434)</f>
        <v>2</v>
      </c>
      <c r="U6435">
        <f>SUBTOTAL(3,U6433:U6434)</f>
        <v>2</v>
      </c>
    </row>
    <row r="6436" spans="1:21" outlineLevel="2" x14ac:dyDescent="0.25">
      <c r="B6436" t="str">
        <f>CONCATENATE(G6436,"|", IF(I6436="", H6436,I6436),"|",IF(L6436="",K6436,L6436))</f>
        <v>Hydroxyethylflurazepam|PrMCnc|Intravascular - any</v>
      </c>
      <c r="C6436" t="b">
        <f>IF(OR(B6436=B6434, B6436=B6437), TRUE, FALSE)</f>
        <v>1</v>
      </c>
      <c r="D6436">
        <v>3722</v>
      </c>
      <c r="E6436">
        <v>5.5347999999999997</v>
      </c>
      <c r="F6436" t="s">
        <v>12554</v>
      </c>
      <c r="G6436" t="s">
        <v>12555</v>
      </c>
      <c r="H6436" t="s">
        <v>2</v>
      </c>
      <c r="I6436" t="s">
        <v>25806</v>
      </c>
      <c r="J6436" t="s">
        <v>3</v>
      </c>
      <c r="K6436" t="s">
        <v>38</v>
      </c>
      <c r="L6436" t="s">
        <v>25808</v>
      </c>
      <c r="M6436" t="s">
        <v>5</v>
      </c>
      <c r="O6436" t="s">
        <v>48</v>
      </c>
      <c r="P6436" t="s">
        <v>48</v>
      </c>
      <c r="Q6436" t="s">
        <v>6</v>
      </c>
      <c r="R6436" t="s">
        <v>12556</v>
      </c>
      <c r="S6436" t="s">
        <v>12557</v>
      </c>
      <c r="T6436">
        <v>1</v>
      </c>
      <c r="U6436" t="s">
        <v>18</v>
      </c>
    </row>
    <row r="6437" spans="1:21" outlineLevel="2" x14ac:dyDescent="0.25">
      <c r="B6437" t="str">
        <f>CONCATENATE(G6437,"|", IF(I6437="", H6437,I6437),"|",IF(L6437="",K6437,L6437))</f>
        <v>Hydroxyethylflurazepam|PrMCnc|Intravascular - any</v>
      </c>
      <c r="C6437" t="b">
        <f t="shared" ref="C6437:C6488" si="58">IF(OR(B6437=B6436, B6437=B6438), TRUE, FALSE)</f>
        <v>1</v>
      </c>
      <c r="D6437">
        <v>3723</v>
      </c>
      <c r="E6437">
        <v>5.5347999999999997</v>
      </c>
      <c r="F6437" t="s">
        <v>12558</v>
      </c>
      <c r="G6437" t="s">
        <v>12555</v>
      </c>
      <c r="H6437" t="s">
        <v>2</v>
      </c>
      <c r="I6437" t="s">
        <v>25806</v>
      </c>
      <c r="J6437" t="s">
        <v>3</v>
      </c>
      <c r="K6437" t="s">
        <v>38</v>
      </c>
      <c r="L6437" t="s">
        <v>25808</v>
      </c>
      <c r="M6437" t="s">
        <v>5</v>
      </c>
      <c r="N6437" t="s">
        <v>136</v>
      </c>
      <c r="O6437" t="s">
        <v>48</v>
      </c>
      <c r="P6437" t="s">
        <v>48</v>
      </c>
      <c r="Q6437" t="s">
        <v>6</v>
      </c>
      <c r="R6437" t="s">
        <v>12559</v>
      </c>
      <c r="S6437" t="s">
        <v>12560</v>
      </c>
      <c r="T6437">
        <v>1</v>
      </c>
      <c r="U6437" t="s">
        <v>18</v>
      </c>
    </row>
    <row r="6438" spans="1:21" outlineLevel="2" x14ac:dyDescent="0.25">
      <c r="B6438" t="str">
        <f>CONCATENATE(G6438,"|", IF(I6438="", H6438,I6438),"|",IF(L6438="",K6438,L6438))</f>
        <v>Hydroxyethylflurazepam|PrMCnc|Intravascular - any</v>
      </c>
      <c r="C6438" t="b">
        <f t="shared" si="58"/>
        <v>1</v>
      </c>
      <c r="D6438">
        <v>3729</v>
      </c>
      <c r="E6438">
        <v>5.5347999999999997</v>
      </c>
      <c r="F6438" t="s">
        <v>12576</v>
      </c>
      <c r="G6438" t="s">
        <v>12555</v>
      </c>
      <c r="H6438" t="s">
        <v>2</v>
      </c>
      <c r="I6438" t="s">
        <v>25806</v>
      </c>
      <c r="J6438" t="s">
        <v>3</v>
      </c>
      <c r="K6438" t="s">
        <v>47</v>
      </c>
      <c r="L6438" t="s">
        <v>25808</v>
      </c>
      <c r="M6438" t="s">
        <v>5</v>
      </c>
      <c r="O6438" t="s">
        <v>48</v>
      </c>
      <c r="P6438" t="s">
        <v>48</v>
      </c>
      <c r="Q6438" t="s">
        <v>6</v>
      </c>
      <c r="R6438" t="s">
        <v>12577</v>
      </c>
      <c r="S6438" t="s">
        <v>12578</v>
      </c>
      <c r="T6438">
        <v>1</v>
      </c>
      <c r="U6438" t="s">
        <v>18</v>
      </c>
    </row>
    <row r="6439" spans="1:21" outlineLevel="2" x14ac:dyDescent="0.25">
      <c r="B6439" t="str">
        <f>CONCATENATE(G6439,"|", IF(I6439="", H6439,I6439),"|",IF(L6439="",K6439,L6439))</f>
        <v>Hydroxyethylflurazepam|PrMCnc|Intravascular - any</v>
      </c>
      <c r="C6439" t="b">
        <f>IF(OR(B6439=B6438, B6439=B6441), TRUE, FALSE)</f>
        <v>1</v>
      </c>
      <c r="D6439">
        <v>3730</v>
      </c>
      <c r="E6439">
        <v>5.5347999999999997</v>
      </c>
      <c r="F6439" t="s">
        <v>12579</v>
      </c>
      <c r="G6439" t="s">
        <v>12555</v>
      </c>
      <c r="H6439" t="s">
        <v>2</v>
      </c>
      <c r="I6439" t="s">
        <v>25806</v>
      </c>
      <c r="J6439" t="s">
        <v>3</v>
      </c>
      <c r="K6439" t="s">
        <v>47</v>
      </c>
      <c r="L6439" t="s">
        <v>25808</v>
      </c>
      <c r="M6439" t="s">
        <v>5</v>
      </c>
      <c r="N6439" t="s">
        <v>136</v>
      </c>
      <c r="O6439" t="s">
        <v>48</v>
      </c>
      <c r="P6439" t="s">
        <v>48</v>
      </c>
      <c r="Q6439" t="s">
        <v>6</v>
      </c>
      <c r="R6439" t="s">
        <v>12580</v>
      </c>
      <c r="S6439" t="s">
        <v>12581</v>
      </c>
      <c r="T6439">
        <v>1</v>
      </c>
      <c r="U6439" t="s">
        <v>18</v>
      </c>
    </row>
    <row r="6440" spans="1:21" outlineLevel="1" x14ac:dyDescent="0.25">
      <c r="A6440" s="1" t="s">
        <v>28714</v>
      </c>
      <c r="B6440">
        <f>SUBTOTAL(3,B6436:B6439)</f>
        <v>4</v>
      </c>
      <c r="U6440">
        <f>SUBTOTAL(3,U6436:U6439)</f>
        <v>4</v>
      </c>
    </row>
    <row r="6441" spans="1:21" outlineLevel="2" x14ac:dyDescent="0.25">
      <c r="B6441" t="str">
        <f>CONCATENATE(G6441,"|", IF(I6441="", H6441,I6441),"|",IF(L6441="",K6441,L6441))</f>
        <v>Hydroxyethylflurazepam|PrMCnc|Stool</v>
      </c>
      <c r="C6441" t="b">
        <f>IF(OR(B6441=B6439, B6441=B6443), TRUE, FALSE)</f>
        <v>0</v>
      </c>
      <c r="D6441">
        <v>3733</v>
      </c>
      <c r="E6441">
        <v>5.5347999999999997</v>
      </c>
      <c r="F6441" t="s">
        <v>12588</v>
      </c>
      <c r="G6441" t="s">
        <v>12555</v>
      </c>
      <c r="H6441" t="s">
        <v>140</v>
      </c>
      <c r="I6441" t="s">
        <v>25806</v>
      </c>
      <c r="J6441" t="s">
        <v>3</v>
      </c>
      <c r="K6441" t="s">
        <v>1960</v>
      </c>
      <c r="M6441" t="s">
        <v>141</v>
      </c>
      <c r="Q6441" t="s">
        <v>6</v>
      </c>
      <c r="R6441" t="s">
        <v>12589</v>
      </c>
      <c r="S6441" t="s">
        <v>12590</v>
      </c>
      <c r="T6441">
        <v>1</v>
      </c>
      <c r="U6441" t="s">
        <v>18</v>
      </c>
    </row>
    <row r="6442" spans="1:21" outlineLevel="1" x14ac:dyDescent="0.25">
      <c r="A6442" s="1" t="s">
        <v>28712</v>
      </c>
      <c r="B6442">
        <f>SUBTOTAL(3,B6441:B6441)</f>
        <v>1</v>
      </c>
      <c r="U6442">
        <f>SUBTOTAL(3,U6441:U6441)</f>
        <v>1</v>
      </c>
    </row>
    <row r="6443" spans="1:21" outlineLevel="2" x14ac:dyDescent="0.25">
      <c r="B6443" t="str">
        <f>CONCATENATE(G6443,"|", IF(I6443="", H6443,I6443),"|",IF(L6443="",K6443,L6443))</f>
        <v>Hydroxyethylflurazepam|PrMCnc|Urine</v>
      </c>
      <c r="C6443" t="b">
        <f>IF(OR(B6443=B6441, B6443=B6444), TRUE, FALSE)</f>
        <v>1</v>
      </c>
      <c r="D6443">
        <v>3736</v>
      </c>
      <c r="E6443">
        <v>5.5347999999999997</v>
      </c>
      <c r="F6443" t="s">
        <v>12597</v>
      </c>
      <c r="G6443" t="s">
        <v>12555</v>
      </c>
      <c r="H6443" t="s">
        <v>2</v>
      </c>
      <c r="I6443" t="s">
        <v>25806</v>
      </c>
      <c r="J6443" t="s">
        <v>3</v>
      </c>
      <c r="K6443" t="s">
        <v>32</v>
      </c>
      <c r="M6443" t="s">
        <v>5</v>
      </c>
      <c r="O6443" t="s">
        <v>48</v>
      </c>
      <c r="P6443" t="s">
        <v>48</v>
      </c>
      <c r="Q6443" t="s">
        <v>6</v>
      </c>
      <c r="R6443" t="s">
        <v>12598</v>
      </c>
      <c r="S6443" t="s">
        <v>12599</v>
      </c>
      <c r="T6443">
        <v>1</v>
      </c>
      <c r="U6443" t="s">
        <v>18</v>
      </c>
    </row>
    <row r="6444" spans="1:21" outlineLevel="2" x14ac:dyDescent="0.25">
      <c r="B6444" t="str">
        <f>CONCATENATE(G6444,"|", IF(I6444="", H6444,I6444),"|",IF(L6444="",K6444,L6444))</f>
        <v>Hydroxyethylflurazepam|PrMCnc|Urine</v>
      </c>
      <c r="C6444" t="b">
        <f t="shared" si="58"/>
        <v>1</v>
      </c>
      <c r="D6444">
        <v>3737</v>
      </c>
      <c r="E6444">
        <v>5.5347999999999997</v>
      </c>
      <c r="F6444" t="s">
        <v>12600</v>
      </c>
      <c r="G6444" t="s">
        <v>12555</v>
      </c>
      <c r="H6444" t="s">
        <v>2</v>
      </c>
      <c r="I6444" t="s">
        <v>25806</v>
      </c>
      <c r="J6444" t="s">
        <v>3</v>
      </c>
      <c r="K6444" t="s">
        <v>32</v>
      </c>
      <c r="M6444" t="s">
        <v>5</v>
      </c>
      <c r="N6444" t="s">
        <v>136</v>
      </c>
      <c r="O6444" t="s">
        <v>48</v>
      </c>
      <c r="P6444" t="s">
        <v>48</v>
      </c>
      <c r="Q6444" t="s">
        <v>6</v>
      </c>
      <c r="R6444" t="s">
        <v>12601</v>
      </c>
      <c r="S6444" t="s">
        <v>12602</v>
      </c>
      <c r="T6444">
        <v>1</v>
      </c>
      <c r="U6444" t="s">
        <v>18</v>
      </c>
    </row>
    <row r="6445" spans="1:21" outlineLevel="2" x14ac:dyDescent="0.25">
      <c r="B6445" t="str">
        <f>CONCATENATE(G6445,"|", IF(I6445="", H6445,I6445),"|",IF(L6445="",K6445,L6445))</f>
        <v>Hydroxyethylflurazepam|PrMCnc|Urine</v>
      </c>
      <c r="C6445" t="b">
        <f t="shared" si="58"/>
        <v>1</v>
      </c>
      <c r="D6445">
        <v>3738</v>
      </c>
      <c r="E6445">
        <v>5.5347999999999997</v>
      </c>
      <c r="F6445" t="s">
        <v>12603</v>
      </c>
      <c r="G6445" t="s">
        <v>12555</v>
      </c>
      <c r="H6445" t="s">
        <v>140</v>
      </c>
      <c r="I6445" t="s">
        <v>25806</v>
      </c>
      <c r="J6445" t="s">
        <v>3</v>
      </c>
      <c r="K6445" t="s">
        <v>32</v>
      </c>
      <c r="M6445" t="s">
        <v>141</v>
      </c>
      <c r="N6445" t="s">
        <v>136</v>
      </c>
      <c r="Q6445" t="s">
        <v>6</v>
      </c>
      <c r="R6445" t="s">
        <v>12604</v>
      </c>
      <c r="S6445" t="s">
        <v>12605</v>
      </c>
      <c r="T6445">
        <v>1</v>
      </c>
      <c r="U6445" t="s">
        <v>18</v>
      </c>
    </row>
    <row r="6446" spans="1:21" outlineLevel="2" x14ac:dyDescent="0.25">
      <c r="B6446" t="str">
        <f>CONCATENATE(G6446,"|", IF(I6446="", H6446,I6446),"|",IF(L6446="",K6446,L6446))</f>
        <v>Hydroxyethylflurazepam|PrMCnc|Urine</v>
      </c>
      <c r="C6446" t="b">
        <f>IF(OR(B6446=B6445, B6446=B6448), TRUE, FALSE)</f>
        <v>1</v>
      </c>
      <c r="D6446">
        <v>3739</v>
      </c>
      <c r="E6446">
        <v>5.5347999999999997</v>
      </c>
      <c r="F6446" t="s">
        <v>12606</v>
      </c>
      <c r="G6446" t="s">
        <v>12555</v>
      </c>
      <c r="H6446" t="s">
        <v>140</v>
      </c>
      <c r="I6446" t="s">
        <v>25806</v>
      </c>
      <c r="J6446" t="s">
        <v>3</v>
      </c>
      <c r="K6446" t="s">
        <v>32</v>
      </c>
      <c r="M6446" t="s">
        <v>141</v>
      </c>
      <c r="N6446" t="s">
        <v>142</v>
      </c>
      <c r="Q6446" t="s">
        <v>6</v>
      </c>
      <c r="R6446" t="s">
        <v>12607</v>
      </c>
      <c r="S6446" t="s">
        <v>12608</v>
      </c>
      <c r="T6446">
        <v>1</v>
      </c>
      <c r="U6446" t="s">
        <v>18</v>
      </c>
    </row>
    <row r="6447" spans="1:21" outlineLevel="1" x14ac:dyDescent="0.25">
      <c r="A6447" s="1" t="s">
        <v>28710</v>
      </c>
      <c r="B6447">
        <f>SUBTOTAL(3,B6443:B6446)</f>
        <v>4</v>
      </c>
      <c r="U6447">
        <f>SUBTOTAL(3,U6443:U6446)</f>
        <v>4</v>
      </c>
    </row>
    <row r="6448" spans="1:21" outlineLevel="2" x14ac:dyDescent="0.25">
      <c r="B6448" t="str">
        <f>CONCATENATE(G6448,"|", IF(I6448="", H6448,I6448),"|",IF(L6448="",K6448,L6448))</f>
        <v>Hydroxyethylflurazepam|PrMCnc|XXX</v>
      </c>
      <c r="C6448" t="b">
        <f>IF(OR(B6448=B6446, B6448=B6450), TRUE, FALSE)</f>
        <v>0</v>
      </c>
      <c r="D6448">
        <v>3740</v>
      </c>
      <c r="E6448">
        <v>5.5347999999999997</v>
      </c>
      <c r="F6448" t="s">
        <v>12609</v>
      </c>
      <c r="G6448" t="s">
        <v>12555</v>
      </c>
      <c r="H6448" t="s">
        <v>2</v>
      </c>
      <c r="I6448" t="s">
        <v>25806</v>
      </c>
      <c r="J6448" t="s">
        <v>3</v>
      </c>
      <c r="K6448" t="s">
        <v>259</v>
      </c>
      <c r="M6448" t="s">
        <v>5</v>
      </c>
      <c r="O6448" t="s">
        <v>48</v>
      </c>
      <c r="P6448" t="s">
        <v>48</v>
      </c>
      <c r="Q6448" t="s">
        <v>6</v>
      </c>
      <c r="R6448" t="s">
        <v>12610</v>
      </c>
      <c r="S6448" t="s">
        <v>12611</v>
      </c>
      <c r="T6448">
        <v>1</v>
      </c>
      <c r="U6448" t="s">
        <v>18</v>
      </c>
    </row>
    <row r="6449" spans="1:21" outlineLevel="1" x14ac:dyDescent="0.25">
      <c r="A6449" s="1" t="s">
        <v>28709</v>
      </c>
      <c r="B6449">
        <f>SUBTOTAL(3,B6448:B6448)</f>
        <v>1</v>
      </c>
      <c r="U6449">
        <f>SUBTOTAL(3,U6448:U6448)</f>
        <v>1</v>
      </c>
    </row>
    <row r="6450" spans="1:21" outlineLevel="2" x14ac:dyDescent="0.25">
      <c r="B6450" t="str">
        <f>CONCATENATE(G6450,"|", IF(I6450="", H6450,I6450),"|",IF(L6450="",K6450,L6450))</f>
        <v>Hydroxyitraconazole|PrMCnc|Intravascular - any</v>
      </c>
      <c r="C6450" t="b">
        <f>IF(OR(B6450=B6448, B6450=B6451), TRUE, FALSE)</f>
        <v>1</v>
      </c>
      <c r="D6450">
        <v>3743</v>
      </c>
      <c r="E6450">
        <v>5.5347999999999997</v>
      </c>
      <c r="F6450" t="s">
        <v>12619</v>
      </c>
      <c r="G6450" t="s">
        <v>12620</v>
      </c>
      <c r="H6450" t="s">
        <v>2</v>
      </c>
      <c r="I6450" t="s">
        <v>25806</v>
      </c>
      <c r="J6450" t="s">
        <v>3</v>
      </c>
      <c r="K6450" t="s">
        <v>47</v>
      </c>
      <c r="L6450" t="s">
        <v>25808</v>
      </c>
      <c r="M6450" t="s">
        <v>5</v>
      </c>
      <c r="O6450" t="s">
        <v>101</v>
      </c>
      <c r="P6450" t="s">
        <v>101</v>
      </c>
      <c r="Q6450" t="s">
        <v>6</v>
      </c>
      <c r="R6450" t="s">
        <v>12621</v>
      </c>
      <c r="S6450" t="s">
        <v>12622</v>
      </c>
      <c r="T6450">
        <v>1</v>
      </c>
      <c r="U6450" t="s">
        <v>18</v>
      </c>
    </row>
    <row r="6451" spans="1:21" outlineLevel="2" x14ac:dyDescent="0.25">
      <c r="B6451" t="str">
        <f>CONCATENATE(G6451,"|", IF(I6451="", H6451,I6451),"|",IF(L6451="",K6451,L6451))</f>
        <v>Hydroxyitraconazole|PrMCnc|Intravascular - any</v>
      </c>
      <c r="C6451" t="b">
        <f>IF(OR(B6451=B6450, B6451=B6453), TRUE, FALSE)</f>
        <v>1</v>
      </c>
      <c r="D6451">
        <v>3744</v>
      </c>
      <c r="E6451">
        <v>5.5347999999999997</v>
      </c>
      <c r="F6451" t="s">
        <v>12623</v>
      </c>
      <c r="G6451" t="s">
        <v>12620</v>
      </c>
      <c r="H6451" t="s">
        <v>140</v>
      </c>
      <c r="I6451" t="s">
        <v>25806</v>
      </c>
      <c r="J6451" t="s">
        <v>3</v>
      </c>
      <c r="K6451" t="s">
        <v>47</v>
      </c>
      <c r="L6451" t="s">
        <v>25808</v>
      </c>
      <c r="M6451" t="s">
        <v>141</v>
      </c>
      <c r="Q6451" t="s">
        <v>6</v>
      </c>
      <c r="R6451" t="s">
        <v>12624</v>
      </c>
      <c r="S6451" t="s">
        <v>12625</v>
      </c>
      <c r="T6451">
        <v>1</v>
      </c>
      <c r="U6451" t="s">
        <v>18</v>
      </c>
    </row>
    <row r="6452" spans="1:21" outlineLevel="1" x14ac:dyDescent="0.25">
      <c r="A6452" s="1" t="s">
        <v>28707</v>
      </c>
      <c r="B6452">
        <f>SUBTOTAL(3,B6450:B6451)</f>
        <v>2</v>
      </c>
      <c r="U6452">
        <f>SUBTOTAL(3,U6450:U6451)</f>
        <v>2</v>
      </c>
    </row>
    <row r="6453" spans="1:21" outlineLevel="2" x14ac:dyDescent="0.25">
      <c r="B6453" t="str">
        <f>CONCATENATE(G6453,"|", IF(I6453="", H6453,I6453),"|",IF(L6453="",K6453,L6453))</f>
        <v>Hydroxylurasidone cutoff|PrMCnc|Urine</v>
      </c>
      <c r="C6453" t="b">
        <f>IF(OR(B6453=B6451, B6453=B6455), TRUE, FALSE)</f>
        <v>0</v>
      </c>
      <c r="D6453">
        <v>3746</v>
      </c>
      <c r="E6453">
        <v>5.5762999999999998</v>
      </c>
      <c r="F6453" t="s">
        <v>12630</v>
      </c>
      <c r="G6453" t="s">
        <v>12631</v>
      </c>
      <c r="H6453" t="s">
        <v>2</v>
      </c>
      <c r="I6453" t="s">
        <v>25806</v>
      </c>
      <c r="J6453" t="s">
        <v>3</v>
      </c>
      <c r="K6453" t="s">
        <v>32</v>
      </c>
      <c r="M6453" t="s">
        <v>5</v>
      </c>
      <c r="N6453" t="s">
        <v>136</v>
      </c>
      <c r="O6453" t="s">
        <v>48</v>
      </c>
      <c r="P6453" t="s">
        <v>48</v>
      </c>
      <c r="Q6453" t="s">
        <v>6</v>
      </c>
      <c r="R6453" t="s">
        <v>12632</v>
      </c>
      <c r="S6453" t="s">
        <v>12633</v>
      </c>
      <c r="T6453">
        <v>1</v>
      </c>
      <c r="U6453" t="s">
        <v>9</v>
      </c>
    </row>
    <row r="6454" spans="1:21" outlineLevel="1" x14ac:dyDescent="0.25">
      <c r="A6454" s="1" t="s">
        <v>28705</v>
      </c>
      <c r="B6454">
        <f>SUBTOTAL(3,B6453:B6453)</f>
        <v>1</v>
      </c>
      <c r="U6454">
        <f>SUBTOTAL(3,U6453:U6453)</f>
        <v>1</v>
      </c>
    </row>
    <row r="6455" spans="1:21" outlineLevel="2" x14ac:dyDescent="0.25">
      <c r="B6455" t="str">
        <f>CONCATENATE(G6455,"|", IF(I6455="", H6455,I6455),"|",IF(L6455="",K6455,L6455))</f>
        <v>Hydroxylurasidone|PrMCnc|Urine</v>
      </c>
      <c r="C6455" t="b">
        <f>IF(OR(B6455=B6453, B6455=B6457), TRUE, FALSE)</f>
        <v>0</v>
      </c>
      <c r="D6455">
        <v>3745</v>
      </c>
      <c r="E6455">
        <v>5.5347999999999997</v>
      </c>
      <c r="F6455" t="s">
        <v>12626</v>
      </c>
      <c r="G6455" t="s">
        <v>12627</v>
      </c>
      <c r="H6455" t="s">
        <v>2</v>
      </c>
      <c r="I6455" t="s">
        <v>25806</v>
      </c>
      <c r="J6455" t="s">
        <v>3</v>
      </c>
      <c r="K6455" t="s">
        <v>32</v>
      </c>
      <c r="M6455" t="s">
        <v>5</v>
      </c>
      <c r="N6455" t="s">
        <v>136</v>
      </c>
      <c r="O6455" t="s">
        <v>48</v>
      </c>
      <c r="P6455" t="s">
        <v>48</v>
      </c>
      <c r="Q6455" t="s">
        <v>6</v>
      </c>
      <c r="R6455" t="s">
        <v>12628</v>
      </c>
      <c r="S6455" t="s">
        <v>12629</v>
      </c>
      <c r="T6455">
        <v>1</v>
      </c>
      <c r="U6455" t="s">
        <v>18</v>
      </c>
    </row>
    <row r="6456" spans="1:21" outlineLevel="1" x14ac:dyDescent="0.25">
      <c r="A6456" s="1" t="s">
        <v>28706</v>
      </c>
      <c r="B6456">
        <f>SUBTOTAL(3,B6455:B6455)</f>
        <v>1</v>
      </c>
      <c r="U6456">
        <f>SUBTOTAL(3,U6455:U6455)</f>
        <v>1</v>
      </c>
    </row>
    <row r="6457" spans="1:21" outlineLevel="2" x14ac:dyDescent="0.25">
      <c r="B6457" t="str">
        <f>CONCATENATE(G6457,"|", IF(I6457="", H6457,I6457),"|",IF(L6457="",K6457,L6457))</f>
        <v>Hydroxymethoxyphenamine|PrMCnc|Urine</v>
      </c>
      <c r="C6457" t="b">
        <f>IF(OR(B6457=B6455, B6457=B6459), TRUE, FALSE)</f>
        <v>0</v>
      </c>
      <c r="D6457">
        <v>3747</v>
      </c>
      <c r="E6457">
        <v>5.5347999999999997</v>
      </c>
      <c r="F6457" t="s">
        <v>12634</v>
      </c>
      <c r="G6457" t="s">
        <v>12635</v>
      </c>
      <c r="H6457" t="s">
        <v>2</v>
      </c>
      <c r="I6457" t="s">
        <v>25806</v>
      </c>
      <c r="J6457" t="s">
        <v>3</v>
      </c>
      <c r="K6457" t="s">
        <v>32</v>
      </c>
      <c r="M6457" t="s">
        <v>5</v>
      </c>
      <c r="Q6457" t="s">
        <v>6</v>
      </c>
      <c r="R6457" t="s">
        <v>12636</v>
      </c>
      <c r="S6457" t="s">
        <v>12637</v>
      </c>
      <c r="T6457">
        <v>1</v>
      </c>
      <c r="U6457" t="s">
        <v>18</v>
      </c>
    </row>
    <row r="6458" spans="1:21" outlineLevel="1" x14ac:dyDescent="0.25">
      <c r="A6458" s="1" t="s">
        <v>28704</v>
      </c>
      <c r="B6458">
        <f>SUBTOTAL(3,B6457:B6457)</f>
        <v>1</v>
      </c>
      <c r="U6458">
        <f>SUBTOTAL(3,U6457:U6457)</f>
        <v>1</v>
      </c>
    </row>
    <row r="6459" spans="1:21" outlineLevel="2" x14ac:dyDescent="0.25">
      <c r="B6459" t="str">
        <f>CONCATENATE(G6459,"|", IF(I6459="", H6459,I6459),"|",IF(L6459="",K6459,L6459))</f>
        <v>Hydroxyperhexiline/Perhexiline|MRto|Ser/Plas</v>
      </c>
      <c r="C6459" t="b">
        <f>IF(OR(B6459=B6457, B6459=B6461), TRUE, FALSE)</f>
        <v>0</v>
      </c>
      <c r="D6459">
        <v>3749</v>
      </c>
      <c r="E6459">
        <v>5.5347999999999997</v>
      </c>
      <c r="F6459" t="s">
        <v>12642</v>
      </c>
      <c r="G6459" t="s">
        <v>12643</v>
      </c>
      <c r="H6459" t="s">
        <v>440</v>
      </c>
      <c r="J6459" t="s">
        <v>3</v>
      </c>
      <c r="K6459" t="s">
        <v>47</v>
      </c>
      <c r="M6459" t="s">
        <v>5</v>
      </c>
      <c r="Q6459" t="s">
        <v>6</v>
      </c>
      <c r="R6459" t="s">
        <v>12644</v>
      </c>
      <c r="S6459" t="s">
        <v>12645</v>
      </c>
      <c r="T6459">
        <v>1</v>
      </c>
      <c r="U6459" t="s">
        <v>18</v>
      </c>
    </row>
    <row r="6460" spans="1:21" outlineLevel="1" x14ac:dyDescent="0.25">
      <c r="A6460" s="1" t="s">
        <v>28702</v>
      </c>
      <c r="B6460">
        <f>SUBTOTAL(3,B6459:B6459)</f>
        <v>1</v>
      </c>
      <c r="U6460">
        <f>SUBTOTAL(3,U6459:U6459)</f>
        <v>1</v>
      </c>
    </row>
    <row r="6461" spans="1:21" outlineLevel="2" x14ac:dyDescent="0.25">
      <c r="B6461" t="str">
        <f>CONCATENATE(G6461,"|", IF(I6461="", H6461,I6461),"|",IF(L6461="",K6461,L6461))</f>
        <v>Hydroxyperhexiline|PrMCnc|Intravascular - any</v>
      </c>
      <c r="C6461" t="b">
        <f>IF(OR(B6461=B6459, B6461=B6463), TRUE, FALSE)</f>
        <v>0</v>
      </c>
      <c r="D6461">
        <v>3748</v>
      </c>
      <c r="E6461">
        <v>5.5347999999999997</v>
      </c>
      <c r="F6461" t="s">
        <v>12638</v>
      </c>
      <c r="G6461" t="s">
        <v>12639</v>
      </c>
      <c r="H6461" t="s">
        <v>2</v>
      </c>
      <c r="I6461" t="s">
        <v>25806</v>
      </c>
      <c r="J6461" t="s">
        <v>3</v>
      </c>
      <c r="K6461" t="s">
        <v>47</v>
      </c>
      <c r="L6461" t="s">
        <v>25808</v>
      </c>
      <c r="M6461" t="s">
        <v>5</v>
      </c>
      <c r="O6461" t="s">
        <v>33</v>
      </c>
      <c r="P6461" t="s">
        <v>33</v>
      </c>
      <c r="Q6461" t="s">
        <v>6</v>
      </c>
      <c r="R6461" t="s">
        <v>12640</v>
      </c>
      <c r="S6461" t="s">
        <v>12641</v>
      </c>
      <c r="T6461">
        <v>1</v>
      </c>
      <c r="U6461" t="s">
        <v>18</v>
      </c>
    </row>
    <row r="6462" spans="1:21" outlineLevel="1" x14ac:dyDescent="0.25">
      <c r="A6462" s="1" t="s">
        <v>28703</v>
      </c>
      <c r="B6462">
        <f>SUBTOTAL(3,B6461:B6461)</f>
        <v>1</v>
      </c>
      <c r="U6462">
        <f>SUBTOTAL(3,U6461:U6461)</f>
        <v>1</v>
      </c>
    </row>
    <row r="6463" spans="1:21" outlineLevel="2" x14ac:dyDescent="0.25">
      <c r="B6463" t="str">
        <f>CONCATENATE(G6463,"|", IF(I6463="", H6463,I6463),"|",IF(L6463="",K6463,L6463))</f>
        <v>Hydroxytriazolam cutoff|PrMCnc|Urine</v>
      </c>
      <c r="C6463" t="b">
        <f>IF(OR(B6463=B6461, B6463=B6464), TRUE, FALSE)</f>
        <v>1</v>
      </c>
      <c r="D6463">
        <v>3768</v>
      </c>
      <c r="E6463">
        <v>5.5762999999999998</v>
      </c>
      <c r="F6463" t="s">
        <v>12701</v>
      </c>
      <c r="G6463" t="s">
        <v>12702</v>
      </c>
      <c r="H6463" t="s">
        <v>2</v>
      </c>
      <c r="I6463" t="s">
        <v>25806</v>
      </c>
      <c r="J6463" t="s">
        <v>3</v>
      </c>
      <c r="K6463" t="s">
        <v>32</v>
      </c>
      <c r="M6463" t="s">
        <v>5</v>
      </c>
      <c r="N6463" t="s">
        <v>136</v>
      </c>
      <c r="O6463" t="s">
        <v>48</v>
      </c>
      <c r="P6463" t="s">
        <v>48</v>
      </c>
      <c r="Q6463" t="s">
        <v>6</v>
      </c>
      <c r="R6463" t="s">
        <v>12703</v>
      </c>
      <c r="S6463" t="s">
        <v>12704</v>
      </c>
      <c r="T6463">
        <v>1</v>
      </c>
      <c r="U6463" t="s">
        <v>9</v>
      </c>
    </row>
    <row r="6464" spans="1:21" outlineLevel="2" x14ac:dyDescent="0.25">
      <c r="B6464" t="str">
        <f>CONCATENATE(G6464,"|", IF(I6464="", H6464,I6464),"|",IF(L6464="",K6464,L6464))</f>
        <v>Hydroxytriazolam cutoff|PrMCnc|Urine</v>
      </c>
      <c r="C6464" t="b">
        <f>IF(OR(B6464=B6463, B6464=B6466), TRUE, FALSE)</f>
        <v>1</v>
      </c>
      <c r="D6464">
        <v>3769</v>
      </c>
      <c r="E6464">
        <v>5.5762999999999998</v>
      </c>
      <c r="F6464" t="s">
        <v>12705</v>
      </c>
      <c r="G6464" t="s">
        <v>12702</v>
      </c>
      <c r="H6464" t="s">
        <v>2</v>
      </c>
      <c r="I6464" t="s">
        <v>25806</v>
      </c>
      <c r="J6464" t="s">
        <v>3</v>
      </c>
      <c r="K6464" t="s">
        <v>32</v>
      </c>
      <c r="M6464" t="s">
        <v>5</v>
      </c>
      <c r="N6464" t="s">
        <v>142</v>
      </c>
      <c r="O6464" t="s">
        <v>48</v>
      </c>
      <c r="P6464" t="s">
        <v>48</v>
      </c>
      <c r="Q6464" t="s">
        <v>6</v>
      </c>
      <c r="R6464" t="s">
        <v>12706</v>
      </c>
      <c r="S6464" t="s">
        <v>12707</v>
      </c>
      <c r="T6464">
        <v>1</v>
      </c>
      <c r="U6464" t="s">
        <v>9</v>
      </c>
    </row>
    <row r="6465" spans="1:21" outlineLevel="1" x14ac:dyDescent="0.25">
      <c r="A6465" s="1" t="s">
        <v>28692</v>
      </c>
      <c r="B6465">
        <f>SUBTOTAL(3,B6463:B6464)</f>
        <v>2</v>
      </c>
      <c r="U6465">
        <f>SUBTOTAL(3,U6463:U6464)</f>
        <v>2</v>
      </c>
    </row>
    <row r="6466" spans="1:21" outlineLevel="2" x14ac:dyDescent="0.25">
      <c r="B6466" t="str">
        <f>CONCATENATE(G6466,"|", IF(I6466="", H6466,I6466),"|",IF(L6466="",K6466,L6466))</f>
        <v>Hydroxytriazolam|MCnt|Hair</v>
      </c>
      <c r="C6466" t="b">
        <f>IF(OR(B6466=B6464, B6466=B6468), TRUE, FALSE)</f>
        <v>0</v>
      </c>
      <c r="D6466">
        <v>3754</v>
      </c>
      <c r="E6466">
        <v>5.5347999999999997</v>
      </c>
      <c r="F6466" t="s">
        <v>12659</v>
      </c>
      <c r="G6466" t="s">
        <v>12647</v>
      </c>
      <c r="H6466" t="s">
        <v>241</v>
      </c>
      <c r="J6466" t="s">
        <v>3</v>
      </c>
      <c r="K6466" t="s">
        <v>242</v>
      </c>
      <c r="M6466" t="s">
        <v>5</v>
      </c>
      <c r="O6466" t="s">
        <v>286</v>
      </c>
      <c r="P6466" t="s">
        <v>286</v>
      </c>
      <c r="Q6466" t="s">
        <v>6</v>
      </c>
      <c r="R6466" t="s">
        <v>12660</v>
      </c>
      <c r="S6466" t="s">
        <v>12661</v>
      </c>
      <c r="T6466">
        <v>1</v>
      </c>
      <c r="U6466" t="s">
        <v>18</v>
      </c>
    </row>
    <row r="6467" spans="1:21" outlineLevel="1" x14ac:dyDescent="0.25">
      <c r="A6467" s="1" t="s">
        <v>28700</v>
      </c>
      <c r="B6467">
        <f>SUBTOTAL(3,B6466:B6466)</f>
        <v>1</v>
      </c>
      <c r="U6467">
        <f>SUBTOTAL(3,U6466:U6466)</f>
        <v>1</v>
      </c>
    </row>
    <row r="6468" spans="1:21" outlineLevel="2" x14ac:dyDescent="0.25">
      <c r="B6468" t="str">
        <f>CONCATENATE(G6468,"|", IF(I6468="", H6468,I6468),"|",IF(L6468="",K6468,L6468))</f>
        <v>Hydroxytriazolam|MCnt|Meconium</v>
      </c>
      <c r="C6468" t="b">
        <f>IF(OR(B6468=B6466, B6468=B6469), TRUE, FALSE)</f>
        <v>1</v>
      </c>
      <c r="D6468">
        <v>3755</v>
      </c>
      <c r="E6468">
        <v>5.5347999999999997</v>
      </c>
      <c r="F6468" t="s">
        <v>12662</v>
      </c>
      <c r="G6468" t="s">
        <v>12647</v>
      </c>
      <c r="H6468" t="s">
        <v>241</v>
      </c>
      <c r="J6468" t="s">
        <v>3</v>
      </c>
      <c r="K6468" t="s">
        <v>285</v>
      </c>
      <c r="M6468" t="s">
        <v>5</v>
      </c>
      <c r="O6468" t="s">
        <v>286</v>
      </c>
      <c r="P6468" t="s">
        <v>286</v>
      </c>
      <c r="Q6468" t="s">
        <v>6</v>
      </c>
      <c r="R6468" t="s">
        <v>12663</v>
      </c>
      <c r="S6468" t="s">
        <v>12664</v>
      </c>
      <c r="T6468">
        <v>1</v>
      </c>
      <c r="U6468" t="s">
        <v>18</v>
      </c>
    </row>
    <row r="6469" spans="1:21" outlineLevel="2" x14ac:dyDescent="0.25">
      <c r="B6469" t="str">
        <f>CONCATENATE(G6469,"|", IF(I6469="", H6469,I6469),"|",IF(L6469="",K6469,L6469))</f>
        <v>Hydroxytriazolam|MCnt|Meconium</v>
      </c>
      <c r="C6469" t="b">
        <f>IF(OR(B6469=B6468, B6469=B6471), TRUE, FALSE)</f>
        <v>1</v>
      </c>
      <c r="D6469">
        <v>3756</v>
      </c>
      <c r="E6469">
        <v>5.5347999999999997</v>
      </c>
      <c r="F6469" t="s">
        <v>12665</v>
      </c>
      <c r="G6469" t="s">
        <v>12647</v>
      </c>
      <c r="H6469" t="s">
        <v>241</v>
      </c>
      <c r="J6469" t="s">
        <v>3</v>
      </c>
      <c r="K6469" t="s">
        <v>285</v>
      </c>
      <c r="M6469" t="s">
        <v>5</v>
      </c>
      <c r="N6469" t="s">
        <v>136</v>
      </c>
      <c r="O6469" t="s">
        <v>286</v>
      </c>
      <c r="P6469" t="s">
        <v>286</v>
      </c>
      <c r="Q6469" t="s">
        <v>6</v>
      </c>
      <c r="R6469" t="s">
        <v>12666</v>
      </c>
      <c r="S6469" t="s">
        <v>12667</v>
      </c>
      <c r="T6469">
        <v>1</v>
      </c>
      <c r="U6469" t="s">
        <v>18</v>
      </c>
    </row>
    <row r="6470" spans="1:21" outlineLevel="1" x14ac:dyDescent="0.25">
      <c r="A6470" s="1" t="s">
        <v>28699</v>
      </c>
      <c r="B6470">
        <f>SUBTOTAL(3,B6468:B6469)</f>
        <v>2</v>
      </c>
      <c r="U6470">
        <f>SUBTOTAL(3,U6468:U6469)</f>
        <v>2</v>
      </c>
    </row>
    <row r="6471" spans="1:21" outlineLevel="2" x14ac:dyDescent="0.25">
      <c r="B6471" t="str">
        <f>CONCATENATE(G6471,"|", IF(I6471="", H6471,I6471),"|",IF(L6471="",K6471,L6471))</f>
        <v>Hydroxytriazolam|MCnt|Stool</v>
      </c>
      <c r="C6471" t="b">
        <f>IF(OR(B6471=B6469, B6471=B6473), TRUE, FALSE)</f>
        <v>0</v>
      </c>
      <c r="D6471">
        <v>3759</v>
      </c>
      <c r="E6471">
        <v>5.5347999999999997</v>
      </c>
      <c r="F6471" t="s">
        <v>12674</v>
      </c>
      <c r="G6471" t="s">
        <v>12647</v>
      </c>
      <c r="H6471" t="s">
        <v>241</v>
      </c>
      <c r="J6471" t="s">
        <v>3</v>
      </c>
      <c r="K6471" t="s">
        <v>1960</v>
      </c>
      <c r="M6471" t="s">
        <v>5</v>
      </c>
      <c r="O6471" t="s">
        <v>286</v>
      </c>
      <c r="P6471" t="s">
        <v>286</v>
      </c>
      <c r="Q6471" t="s">
        <v>6</v>
      </c>
      <c r="R6471" t="s">
        <v>12675</v>
      </c>
      <c r="S6471" t="s">
        <v>12676</v>
      </c>
      <c r="T6471">
        <v>1</v>
      </c>
      <c r="U6471" t="s">
        <v>18</v>
      </c>
    </row>
    <row r="6472" spans="1:21" outlineLevel="1" x14ac:dyDescent="0.25">
      <c r="A6472" s="1" t="s">
        <v>28697</v>
      </c>
      <c r="B6472">
        <f>SUBTOTAL(3,B6471:B6471)</f>
        <v>1</v>
      </c>
      <c r="U6472">
        <f>SUBTOTAL(3,U6471:U6471)</f>
        <v>1</v>
      </c>
    </row>
    <row r="6473" spans="1:21" outlineLevel="2" x14ac:dyDescent="0.25">
      <c r="B6473" t="str">
        <f>CONCATENATE(G6473,"|", IF(I6473="", H6473,I6473),"|",IF(L6473="",K6473,L6473))</f>
        <v>Hydroxytriazolam|MCnt|Tiss</v>
      </c>
      <c r="C6473" t="b">
        <f>IF(OR(B6473=B6471, B6473=B6474), TRUE, FALSE)</f>
        <v>1</v>
      </c>
      <c r="D6473">
        <v>3761</v>
      </c>
      <c r="E6473">
        <v>5.5347999999999997</v>
      </c>
      <c r="F6473" t="s">
        <v>12680</v>
      </c>
      <c r="G6473" t="s">
        <v>12647</v>
      </c>
      <c r="H6473" t="s">
        <v>241</v>
      </c>
      <c r="J6473" t="s">
        <v>3</v>
      </c>
      <c r="K6473" t="s">
        <v>313</v>
      </c>
      <c r="M6473" t="s">
        <v>5</v>
      </c>
      <c r="O6473" t="s">
        <v>286</v>
      </c>
      <c r="P6473" t="s">
        <v>286</v>
      </c>
      <c r="Q6473" t="s">
        <v>6</v>
      </c>
      <c r="R6473" t="s">
        <v>12681</v>
      </c>
      <c r="S6473" t="s">
        <v>12682</v>
      </c>
      <c r="T6473">
        <v>1</v>
      </c>
      <c r="U6473" t="s">
        <v>18</v>
      </c>
    </row>
    <row r="6474" spans="1:21" outlineLevel="2" x14ac:dyDescent="0.25">
      <c r="B6474" t="str">
        <f>CONCATENATE(G6474,"|", IF(I6474="", H6474,I6474),"|",IF(L6474="",K6474,L6474))</f>
        <v>Hydroxytriazolam|MCnt|Tiss</v>
      </c>
      <c r="C6474" t="b">
        <f>IF(OR(B6474=B6473, B6474=B6476), TRUE, FALSE)</f>
        <v>1</v>
      </c>
      <c r="D6474">
        <v>3762</v>
      </c>
      <c r="E6474">
        <v>5.5347999999999997</v>
      </c>
      <c r="F6474" t="s">
        <v>12683</v>
      </c>
      <c r="G6474" t="s">
        <v>12647</v>
      </c>
      <c r="H6474" t="s">
        <v>241</v>
      </c>
      <c r="J6474" t="s">
        <v>3</v>
      </c>
      <c r="K6474" t="s">
        <v>313</v>
      </c>
      <c r="M6474" t="s">
        <v>5</v>
      </c>
      <c r="N6474" t="s">
        <v>136</v>
      </c>
      <c r="O6474" t="s">
        <v>286</v>
      </c>
      <c r="P6474" t="s">
        <v>286</v>
      </c>
      <c r="Q6474" t="s">
        <v>6</v>
      </c>
      <c r="R6474" t="s">
        <v>12684</v>
      </c>
      <c r="S6474" t="s">
        <v>12685</v>
      </c>
      <c r="T6474">
        <v>1</v>
      </c>
      <c r="U6474" t="s">
        <v>18</v>
      </c>
    </row>
    <row r="6475" spans="1:21" outlineLevel="1" x14ac:dyDescent="0.25">
      <c r="A6475" s="1" t="s">
        <v>28695</v>
      </c>
      <c r="B6475">
        <f>SUBTOTAL(3,B6473:B6474)</f>
        <v>2</v>
      </c>
      <c r="U6475">
        <f>SUBTOTAL(3,U6473:U6474)</f>
        <v>2</v>
      </c>
    </row>
    <row r="6476" spans="1:21" outlineLevel="2" x14ac:dyDescent="0.25">
      <c r="B6476" t="str">
        <f>CONCATENATE(G6476,"|", IF(I6476="", H6476,I6476),"|",IF(L6476="",K6476,L6476))</f>
        <v>Hydroxytriazolam|PrMCnc|Body fld</v>
      </c>
      <c r="C6476" t="b">
        <f>IF(OR(B6476=B6474, B6476=B6477), TRUE, FALSE)</f>
        <v>1</v>
      </c>
      <c r="D6476">
        <v>3752</v>
      </c>
      <c r="E6476">
        <v>5.5347999999999997</v>
      </c>
      <c r="F6476" t="s">
        <v>12653</v>
      </c>
      <c r="G6476" t="s">
        <v>12647</v>
      </c>
      <c r="H6476" t="s">
        <v>2</v>
      </c>
      <c r="I6476" t="s">
        <v>25806</v>
      </c>
      <c r="J6476" t="s">
        <v>3</v>
      </c>
      <c r="K6476" t="s">
        <v>234</v>
      </c>
      <c r="M6476" t="s">
        <v>5</v>
      </c>
      <c r="O6476" t="s">
        <v>48</v>
      </c>
      <c r="P6476" t="s">
        <v>48</v>
      </c>
      <c r="Q6476" t="s">
        <v>6</v>
      </c>
      <c r="R6476" t="s">
        <v>12654</v>
      </c>
      <c r="S6476" t="s">
        <v>12655</v>
      </c>
      <c r="T6476">
        <v>1</v>
      </c>
      <c r="U6476" t="s">
        <v>18</v>
      </c>
    </row>
    <row r="6477" spans="1:21" outlineLevel="2" x14ac:dyDescent="0.25">
      <c r="B6477" t="str">
        <f>CONCATENATE(G6477,"|", IF(I6477="", H6477,I6477),"|",IF(L6477="",K6477,L6477))</f>
        <v>Hydroxytriazolam|PrMCnc|Body fld</v>
      </c>
      <c r="C6477" t="b">
        <f>IF(OR(B6477=B6476, B6477=B6479), TRUE, FALSE)</f>
        <v>1</v>
      </c>
      <c r="D6477">
        <v>3753</v>
      </c>
      <c r="E6477">
        <v>5.5347999999999997</v>
      </c>
      <c r="F6477" t="s">
        <v>12656</v>
      </c>
      <c r="G6477" t="s">
        <v>12647</v>
      </c>
      <c r="H6477" t="s">
        <v>2</v>
      </c>
      <c r="I6477" t="s">
        <v>25806</v>
      </c>
      <c r="J6477" t="s">
        <v>3</v>
      </c>
      <c r="K6477" t="s">
        <v>234</v>
      </c>
      <c r="M6477" t="s">
        <v>5</v>
      </c>
      <c r="N6477" t="s">
        <v>136</v>
      </c>
      <c r="O6477" t="s">
        <v>48</v>
      </c>
      <c r="P6477" t="s">
        <v>48</v>
      </c>
      <c r="Q6477" t="s">
        <v>6</v>
      </c>
      <c r="R6477" t="s">
        <v>12657</v>
      </c>
      <c r="S6477" t="s">
        <v>12658</v>
      </c>
      <c r="T6477">
        <v>1</v>
      </c>
      <c r="U6477" t="s">
        <v>18</v>
      </c>
    </row>
    <row r="6478" spans="1:21" outlineLevel="1" x14ac:dyDescent="0.25">
      <c r="A6478" s="1" t="s">
        <v>28701</v>
      </c>
      <c r="B6478">
        <f>SUBTOTAL(3,B6476:B6477)</f>
        <v>2</v>
      </c>
      <c r="U6478">
        <f>SUBTOTAL(3,U6476:U6477)</f>
        <v>2</v>
      </c>
    </row>
    <row r="6479" spans="1:21" outlineLevel="2" x14ac:dyDescent="0.25">
      <c r="B6479" t="str">
        <f>CONCATENATE(G6479,"|", IF(I6479="", H6479,I6479),"|",IF(L6479="",K6479,L6479))</f>
        <v>Hydroxytriazolam|PrMCnc|Intravascular - any</v>
      </c>
      <c r="C6479" t="b">
        <f>IF(OR(B6479=B6477, B6479=B6480), TRUE, FALSE)</f>
        <v>1</v>
      </c>
      <c r="D6479">
        <v>3750</v>
      </c>
      <c r="E6479">
        <v>5.5347999999999997</v>
      </c>
      <c r="F6479" t="s">
        <v>12646</v>
      </c>
      <c r="G6479" t="s">
        <v>12647</v>
      </c>
      <c r="H6479" t="s">
        <v>2</v>
      </c>
      <c r="I6479" t="s">
        <v>25806</v>
      </c>
      <c r="J6479" t="s">
        <v>3</v>
      </c>
      <c r="K6479" t="s">
        <v>38</v>
      </c>
      <c r="L6479" t="s">
        <v>25808</v>
      </c>
      <c r="M6479" t="s">
        <v>5</v>
      </c>
      <c r="O6479" t="s">
        <v>48</v>
      </c>
      <c r="P6479" t="s">
        <v>48</v>
      </c>
      <c r="Q6479" t="s">
        <v>6</v>
      </c>
      <c r="R6479" t="s">
        <v>12648</v>
      </c>
      <c r="S6479" t="s">
        <v>12649</v>
      </c>
      <c r="T6479">
        <v>1</v>
      </c>
      <c r="U6479" t="s">
        <v>18</v>
      </c>
    </row>
    <row r="6480" spans="1:21" outlineLevel="2" x14ac:dyDescent="0.25">
      <c r="B6480" t="str">
        <f>CONCATENATE(G6480,"|", IF(I6480="", H6480,I6480),"|",IF(L6480="",K6480,L6480))</f>
        <v>Hydroxytriazolam|PrMCnc|Intravascular - any</v>
      </c>
      <c r="C6480" t="b">
        <f t="shared" si="58"/>
        <v>1</v>
      </c>
      <c r="D6480">
        <v>3751</v>
      </c>
      <c r="E6480">
        <v>5.5347999999999997</v>
      </c>
      <c r="F6480" t="s">
        <v>12650</v>
      </c>
      <c r="G6480" t="s">
        <v>12647</v>
      </c>
      <c r="H6480" t="s">
        <v>2</v>
      </c>
      <c r="I6480" t="s">
        <v>25806</v>
      </c>
      <c r="J6480" t="s">
        <v>3</v>
      </c>
      <c r="K6480" t="s">
        <v>38</v>
      </c>
      <c r="L6480" t="s">
        <v>25808</v>
      </c>
      <c r="M6480" t="s">
        <v>5</v>
      </c>
      <c r="N6480" t="s">
        <v>136</v>
      </c>
      <c r="O6480" t="s">
        <v>48</v>
      </c>
      <c r="P6480" t="s">
        <v>48</v>
      </c>
      <c r="Q6480" t="s">
        <v>6</v>
      </c>
      <c r="R6480" t="s">
        <v>12651</v>
      </c>
      <c r="S6480" t="s">
        <v>12652</v>
      </c>
      <c r="T6480">
        <v>1</v>
      </c>
      <c r="U6480" t="s">
        <v>18</v>
      </c>
    </row>
    <row r="6481" spans="1:21" outlineLevel="2" x14ac:dyDescent="0.25">
      <c r="B6481" t="str">
        <f>CONCATENATE(G6481,"|", IF(I6481="", H6481,I6481),"|",IF(L6481="",K6481,L6481))</f>
        <v>Hydroxytriazolam|PrMCnc|Intravascular - any</v>
      </c>
      <c r="C6481" t="b">
        <f t="shared" si="58"/>
        <v>1</v>
      </c>
      <c r="D6481">
        <v>3757</v>
      </c>
      <c r="E6481">
        <v>5.5347999999999997</v>
      </c>
      <c r="F6481" t="s">
        <v>12668</v>
      </c>
      <c r="G6481" t="s">
        <v>12647</v>
      </c>
      <c r="H6481" t="s">
        <v>2</v>
      </c>
      <c r="I6481" t="s">
        <v>25806</v>
      </c>
      <c r="J6481" t="s">
        <v>3</v>
      </c>
      <c r="K6481" t="s">
        <v>47</v>
      </c>
      <c r="L6481" t="s">
        <v>25808</v>
      </c>
      <c r="M6481" t="s">
        <v>5</v>
      </c>
      <c r="O6481" t="s">
        <v>48</v>
      </c>
      <c r="P6481" t="s">
        <v>48</v>
      </c>
      <c r="Q6481" t="s">
        <v>6</v>
      </c>
      <c r="R6481" t="s">
        <v>12669</v>
      </c>
      <c r="S6481" t="s">
        <v>12670</v>
      </c>
      <c r="T6481">
        <v>1</v>
      </c>
      <c r="U6481" t="s">
        <v>18</v>
      </c>
    </row>
    <row r="6482" spans="1:21" outlineLevel="2" x14ac:dyDescent="0.25">
      <c r="B6482" t="str">
        <f>CONCATENATE(G6482,"|", IF(I6482="", H6482,I6482),"|",IF(L6482="",K6482,L6482))</f>
        <v>Hydroxytriazolam|PrMCnc|Intravascular - any</v>
      </c>
      <c r="C6482" t="b">
        <f>IF(OR(B6482=B6481, B6482=B6484), TRUE, FALSE)</f>
        <v>1</v>
      </c>
      <c r="D6482">
        <v>3758</v>
      </c>
      <c r="E6482">
        <v>5.5347999999999997</v>
      </c>
      <c r="F6482" t="s">
        <v>12671</v>
      </c>
      <c r="G6482" t="s">
        <v>12647</v>
      </c>
      <c r="H6482" t="s">
        <v>2</v>
      </c>
      <c r="I6482" t="s">
        <v>25806</v>
      </c>
      <c r="J6482" t="s">
        <v>3</v>
      </c>
      <c r="K6482" t="s">
        <v>47</v>
      </c>
      <c r="L6482" t="s">
        <v>25808</v>
      </c>
      <c r="M6482" t="s">
        <v>5</v>
      </c>
      <c r="N6482" t="s">
        <v>136</v>
      </c>
      <c r="O6482" t="s">
        <v>48</v>
      </c>
      <c r="P6482" t="s">
        <v>48</v>
      </c>
      <c r="Q6482" t="s">
        <v>6</v>
      </c>
      <c r="R6482" t="s">
        <v>12672</v>
      </c>
      <c r="S6482" t="s">
        <v>12673</v>
      </c>
      <c r="T6482">
        <v>1</v>
      </c>
      <c r="U6482" t="s">
        <v>18</v>
      </c>
    </row>
    <row r="6483" spans="1:21" outlineLevel="1" x14ac:dyDescent="0.25">
      <c r="A6483" s="1" t="s">
        <v>28698</v>
      </c>
      <c r="B6483">
        <f>SUBTOTAL(3,B6479:B6482)</f>
        <v>4</v>
      </c>
      <c r="U6483">
        <f>SUBTOTAL(3,U6479:U6482)</f>
        <v>4</v>
      </c>
    </row>
    <row r="6484" spans="1:21" outlineLevel="2" x14ac:dyDescent="0.25">
      <c r="B6484" t="str">
        <f>CONCATENATE(G6484,"|", IF(I6484="", H6484,I6484),"|",IF(L6484="",K6484,L6484))</f>
        <v>Hydroxytriazolam|PrMCnc|Stool</v>
      </c>
      <c r="C6484" t="b">
        <f>IF(OR(B6484=B6482, B6484=B6486), TRUE, FALSE)</f>
        <v>0</v>
      </c>
      <c r="D6484">
        <v>3760</v>
      </c>
      <c r="E6484">
        <v>5.5347999999999997</v>
      </c>
      <c r="F6484" t="s">
        <v>12677</v>
      </c>
      <c r="G6484" t="s">
        <v>12647</v>
      </c>
      <c r="H6484" t="s">
        <v>140</v>
      </c>
      <c r="I6484" t="s">
        <v>25806</v>
      </c>
      <c r="J6484" t="s">
        <v>3</v>
      </c>
      <c r="K6484" t="s">
        <v>1960</v>
      </c>
      <c r="M6484" t="s">
        <v>141</v>
      </c>
      <c r="Q6484" t="s">
        <v>6</v>
      </c>
      <c r="R6484" t="s">
        <v>12678</v>
      </c>
      <c r="S6484" t="s">
        <v>12679</v>
      </c>
      <c r="T6484">
        <v>1</v>
      </c>
      <c r="U6484" t="s">
        <v>18</v>
      </c>
    </row>
    <row r="6485" spans="1:21" outlineLevel="1" x14ac:dyDescent="0.25">
      <c r="A6485" s="1" t="s">
        <v>28696</v>
      </c>
      <c r="B6485">
        <f>SUBTOTAL(3,B6484:B6484)</f>
        <v>1</v>
      </c>
      <c r="U6485">
        <f>SUBTOTAL(3,U6484:U6484)</f>
        <v>1</v>
      </c>
    </row>
    <row r="6486" spans="1:21" outlineLevel="2" x14ac:dyDescent="0.25">
      <c r="B6486" t="str">
        <f>CONCATENATE(G6486,"|", IF(I6486="", H6486,I6486),"|",IF(L6486="",K6486,L6486))</f>
        <v>Hydroxytriazolam|PrMCnc|Urine</v>
      </c>
      <c r="C6486" t="b">
        <f>IF(OR(B6486=B6484, B6486=B6487), TRUE, FALSE)</f>
        <v>1</v>
      </c>
      <c r="D6486">
        <v>3763</v>
      </c>
      <c r="E6486">
        <v>5.5347999999999997</v>
      </c>
      <c r="F6486" t="s">
        <v>12686</v>
      </c>
      <c r="G6486" t="s">
        <v>12647</v>
      </c>
      <c r="H6486" t="s">
        <v>2</v>
      </c>
      <c r="I6486" t="s">
        <v>25806</v>
      </c>
      <c r="J6486" t="s">
        <v>3</v>
      </c>
      <c r="K6486" t="s">
        <v>32</v>
      </c>
      <c r="M6486" t="s">
        <v>5</v>
      </c>
      <c r="O6486" t="s">
        <v>48</v>
      </c>
      <c r="P6486" t="s">
        <v>48</v>
      </c>
      <c r="Q6486" t="s">
        <v>6</v>
      </c>
      <c r="R6486" t="s">
        <v>12687</v>
      </c>
      <c r="S6486" t="s">
        <v>12688</v>
      </c>
      <c r="T6486">
        <v>1</v>
      </c>
      <c r="U6486" t="s">
        <v>18</v>
      </c>
    </row>
    <row r="6487" spans="1:21" outlineLevel="2" x14ac:dyDescent="0.25">
      <c r="B6487" t="str">
        <f>CONCATENATE(G6487,"|", IF(I6487="", H6487,I6487),"|",IF(L6487="",K6487,L6487))</f>
        <v>Hydroxytriazolam|PrMCnc|Urine</v>
      </c>
      <c r="C6487" t="b">
        <f t="shared" si="58"/>
        <v>1</v>
      </c>
      <c r="D6487">
        <v>3764</v>
      </c>
      <c r="E6487">
        <v>5.5347999999999997</v>
      </c>
      <c r="F6487" t="s">
        <v>12689</v>
      </c>
      <c r="G6487" t="s">
        <v>12647</v>
      </c>
      <c r="H6487" t="s">
        <v>2</v>
      </c>
      <c r="I6487" t="s">
        <v>25806</v>
      </c>
      <c r="J6487" t="s">
        <v>3</v>
      </c>
      <c r="K6487" t="s">
        <v>32</v>
      </c>
      <c r="M6487" t="s">
        <v>5</v>
      </c>
      <c r="N6487" t="s">
        <v>136</v>
      </c>
      <c r="O6487" t="s">
        <v>48</v>
      </c>
      <c r="P6487" t="s">
        <v>48</v>
      </c>
      <c r="Q6487" t="s">
        <v>6</v>
      </c>
      <c r="R6487" t="s">
        <v>12690</v>
      </c>
      <c r="S6487" t="s">
        <v>12691</v>
      </c>
      <c r="T6487">
        <v>1</v>
      </c>
      <c r="U6487" t="s">
        <v>18</v>
      </c>
    </row>
    <row r="6488" spans="1:21" outlineLevel="2" x14ac:dyDescent="0.25">
      <c r="B6488" t="str">
        <f>CONCATENATE(G6488,"|", IF(I6488="", H6488,I6488),"|",IF(L6488="",K6488,L6488))</f>
        <v>Hydroxytriazolam|PrMCnc|Urine</v>
      </c>
      <c r="C6488" t="b">
        <f t="shared" si="58"/>
        <v>1</v>
      </c>
      <c r="D6488">
        <v>3765</v>
      </c>
      <c r="E6488">
        <v>5.5347999999999997</v>
      </c>
      <c r="F6488" t="s">
        <v>12692</v>
      </c>
      <c r="G6488" t="s">
        <v>12647</v>
      </c>
      <c r="H6488" t="s">
        <v>140</v>
      </c>
      <c r="I6488" t="s">
        <v>25806</v>
      </c>
      <c r="J6488" t="s">
        <v>3</v>
      </c>
      <c r="K6488" t="s">
        <v>32</v>
      </c>
      <c r="M6488" t="s">
        <v>141</v>
      </c>
      <c r="N6488" t="s">
        <v>136</v>
      </c>
      <c r="Q6488" t="s">
        <v>6</v>
      </c>
      <c r="R6488" t="s">
        <v>12693</v>
      </c>
      <c r="S6488" t="s">
        <v>12694</v>
      </c>
      <c r="T6488">
        <v>1</v>
      </c>
      <c r="U6488" t="s">
        <v>18</v>
      </c>
    </row>
    <row r="6489" spans="1:21" outlineLevel="2" x14ac:dyDescent="0.25">
      <c r="B6489" t="str">
        <f>CONCATENATE(G6489,"|", IF(I6489="", H6489,I6489),"|",IF(L6489="",K6489,L6489))</f>
        <v>Hydroxytriazolam|PrMCnc|Urine</v>
      </c>
      <c r="C6489" t="b">
        <f>IF(OR(B6489=B6488, B6489=B6491), TRUE, FALSE)</f>
        <v>1</v>
      </c>
      <c r="D6489">
        <v>3766</v>
      </c>
      <c r="E6489">
        <v>5.5347999999999997</v>
      </c>
      <c r="F6489" t="s">
        <v>12695</v>
      </c>
      <c r="G6489" t="s">
        <v>12647</v>
      </c>
      <c r="H6489" t="s">
        <v>140</v>
      </c>
      <c r="I6489" t="s">
        <v>25806</v>
      </c>
      <c r="J6489" t="s">
        <v>3</v>
      </c>
      <c r="K6489" t="s">
        <v>32</v>
      </c>
      <c r="M6489" t="s">
        <v>141</v>
      </c>
      <c r="N6489" t="s">
        <v>142</v>
      </c>
      <c r="Q6489" t="s">
        <v>6</v>
      </c>
      <c r="R6489" t="s">
        <v>12696</v>
      </c>
      <c r="S6489" t="s">
        <v>12697</v>
      </c>
      <c r="T6489">
        <v>1</v>
      </c>
      <c r="U6489" t="s">
        <v>18</v>
      </c>
    </row>
    <row r="6490" spans="1:21" outlineLevel="1" x14ac:dyDescent="0.25">
      <c r="A6490" s="1" t="s">
        <v>28694</v>
      </c>
      <c r="B6490">
        <f>SUBTOTAL(3,B6486:B6489)</f>
        <v>4</v>
      </c>
      <c r="U6490">
        <f>SUBTOTAL(3,U6486:U6489)</f>
        <v>4</v>
      </c>
    </row>
    <row r="6491" spans="1:21" outlineLevel="2" x14ac:dyDescent="0.25">
      <c r="B6491" t="str">
        <f>CONCATENATE(G6491,"|", IF(I6491="", H6491,I6491),"|",IF(L6491="",K6491,L6491))</f>
        <v>Hydroxytriazolam|PrMCnc|XXX</v>
      </c>
      <c r="C6491" t="b">
        <f>IF(OR(B6491=B6489, B6491=B6493), TRUE, FALSE)</f>
        <v>0</v>
      </c>
      <c r="D6491">
        <v>3767</v>
      </c>
      <c r="E6491">
        <v>5.5347999999999997</v>
      </c>
      <c r="F6491" t="s">
        <v>12698</v>
      </c>
      <c r="G6491" t="s">
        <v>12647</v>
      </c>
      <c r="H6491" t="s">
        <v>2</v>
      </c>
      <c r="I6491" t="s">
        <v>25806</v>
      </c>
      <c r="J6491" t="s">
        <v>3</v>
      </c>
      <c r="K6491" t="s">
        <v>259</v>
      </c>
      <c r="M6491" t="s">
        <v>5</v>
      </c>
      <c r="O6491" t="s">
        <v>48</v>
      </c>
      <c r="P6491" t="s">
        <v>48</v>
      </c>
      <c r="Q6491" t="s">
        <v>6</v>
      </c>
      <c r="R6491" t="s">
        <v>12699</v>
      </c>
      <c r="S6491" t="s">
        <v>12700</v>
      </c>
      <c r="T6491">
        <v>1</v>
      </c>
      <c r="U6491" t="s">
        <v>18</v>
      </c>
    </row>
    <row r="6492" spans="1:21" outlineLevel="1" x14ac:dyDescent="0.25">
      <c r="A6492" s="1" t="s">
        <v>28693</v>
      </c>
      <c r="B6492">
        <f>SUBTOTAL(3,B6491:B6491)</f>
        <v>1</v>
      </c>
      <c r="U6492">
        <f>SUBTOTAL(3,U6491:U6491)</f>
        <v>1</v>
      </c>
    </row>
    <row r="6493" spans="1:21" outlineLevel="2" x14ac:dyDescent="0.25">
      <c r="B6493" t="str">
        <f>CONCATENATE(G6493,"|", IF(I6493="", H6493,I6493),"|",IF(L6493="",K6493,L6493))</f>
        <v>Hydroxyzine|PrMCnc|Intravascular - any</v>
      </c>
      <c r="C6493" t="b">
        <f>IF(OR(B6493=B6491, B6493=B6495), TRUE, FALSE)</f>
        <v>0</v>
      </c>
      <c r="D6493">
        <v>3771</v>
      </c>
      <c r="E6493">
        <v>5.5347999999999997</v>
      </c>
      <c r="F6493" t="s">
        <v>12712</v>
      </c>
      <c r="G6493" t="s">
        <v>12709</v>
      </c>
      <c r="H6493" t="s">
        <v>2</v>
      </c>
      <c r="I6493" t="s">
        <v>25806</v>
      </c>
      <c r="J6493" t="s">
        <v>3</v>
      </c>
      <c r="K6493" t="s">
        <v>47</v>
      </c>
      <c r="L6493" t="s">
        <v>25808</v>
      </c>
      <c r="M6493" t="s">
        <v>5</v>
      </c>
      <c r="O6493" t="s">
        <v>101</v>
      </c>
      <c r="P6493" t="s">
        <v>101</v>
      </c>
      <c r="Q6493" t="s">
        <v>6</v>
      </c>
      <c r="R6493" t="s">
        <v>12713</v>
      </c>
      <c r="S6493" t="s">
        <v>12714</v>
      </c>
      <c r="T6493">
        <v>1</v>
      </c>
      <c r="U6493" t="s">
        <v>18</v>
      </c>
    </row>
    <row r="6494" spans="1:21" outlineLevel="1" x14ac:dyDescent="0.25">
      <c r="A6494" s="1" t="s">
        <v>28690</v>
      </c>
      <c r="B6494">
        <f>SUBTOTAL(3,B6493:B6493)</f>
        <v>1</v>
      </c>
      <c r="U6494">
        <f>SUBTOTAL(3,U6493:U6493)</f>
        <v>1</v>
      </c>
    </row>
    <row r="6495" spans="1:21" outlineLevel="2" x14ac:dyDescent="0.25">
      <c r="B6495" t="str">
        <f>CONCATENATE(G6495,"|", IF(I6495="", H6495,I6495),"|",IF(L6495="",K6495,L6495))</f>
        <v>Hydroxyzine|PrMCnc|Urine</v>
      </c>
      <c r="C6495" t="b">
        <f>IF(OR(B6495=B6493, B6495=B6496), TRUE, FALSE)</f>
        <v>1</v>
      </c>
      <c r="D6495">
        <v>3773</v>
      </c>
      <c r="E6495">
        <v>5.5347999999999997</v>
      </c>
      <c r="F6495" t="s">
        <v>12718</v>
      </c>
      <c r="G6495" t="s">
        <v>12709</v>
      </c>
      <c r="H6495" t="s">
        <v>2</v>
      </c>
      <c r="I6495" t="s">
        <v>25806</v>
      </c>
      <c r="J6495" t="s">
        <v>3</v>
      </c>
      <c r="K6495" t="s">
        <v>32</v>
      </c>
      <c r="M6495" t="s">
        <v>5</v>
      </c>
      <c r="O6495" t="s">
        <v>101</v>
      </c>
      <c r="P6495" t="s">
        <v>101</v>
      </c>
      <c r="Q6495" t="s">
        <v>6</v>
      </c>
      <c r="R6495" t="s">
        <v>12719</v>
      </c>
      <c r="S6495" t="s">
        <v>12720</v>
      </c>
      <c r="T6495">
        <v>1</v>
      </c>
      <c r="U6495" t="s">
        <v>18</v>
      </c>
    </row>
    <row r="6496" spans="1:21" outlineLevel="2" x14ac:dyDescent="0.25">
      <c r="B6496" t="str">
        <f>CONCATENATE(G6496,"|", IF(I6496="", H6496,I6496),"|",IF(L6496="",K6496,L6496))</f>
        <v>Hydroxyzine|PrMCnc|Urine</v>
      </c>
      <c r="C6496" t="b">
        <f>IF(OR(B6496=B6495, B6496=B6498), TRUE, FALSE)</f>
        <v>1</v>
      </c>
      <c r="D6496">
        <v>3774</v>
      </c>
      <c r="E6496">
        <v>5.5347999999999997</v>
      </c>
      <c r="F6496" t="s">
        <v>12721</v>
      </c>
      <c r="G6496" t="s">
        <v>12709</v>
      </c>
      <c r="H6496" t="s">
        <v>140</v>
      </c>
      <c r="I6496" t="s">
        <v>25806</v>
      </c>
      <c r="J6496" t="s">
        <v>3</v>
      </c>
      <c r="K6496" t="s">
        <v>32</v>
      </c>
      <c r="M6496" t="s">
        <v>141</v>
      </c>
      <c r="Q6496" t="s">
        <v>6</v>
      </c>
      <c r="R6496" t="s">
        <v>12722</v>
      </c>
      <c r="S6496" t="s">
        <v>12723</v>
      </c>
      <c r="T6496">
        <v>1</v>
      </c>
      <c r="U6496" t="s">
        <v>18</v>
      </c>
    </row>
    <row r="6497" spans="1:21" outlineLevel="1" x14ac:dyDescent="0.25">
      <c r="A6497" s="1" t="s">
        <v>28688</v>
      </c>
      <c r="B6497">
        <f>SUBTOTAL(3,B6495:B6496)</f>
        <v>2</v>
      </c>
      <c r="U6497">
        <f>SUBTOTAL(3,U6495:U6496)</f>
        <v>2</v>
      </c>
    </row>
    <row r="6498" spans="1:21" outlineLevel="2" x14ac:dyDescent="0.25">
      <c r="B6498" t="str">
        <f>CONCATENATE(G6498,"|", IF(I6498="", H6498,I6498),"|",IF(L6498="",K6498,L6498))</f>
        <v>Hydroxyzine|SCnc|Gast fld</v>
      </c>
      <c r="C6498" t="b">
        <f>IF(OR(B6498=B6496, B6498=B6500), TRUE, FALSE)</f>
        <v>0</v>
      </c>
      <c r="D6498">
        <v>3770</v>
      </c>
      <c r="E6498">
        <v>5.5347999999999997</v>
      </c>
      <c r="F6498" t="s">
        <v>12708</v>
      </c>
      <c r="G6498" t="s">
        <v>12709</v>
      </c>
      <c r="H6498" t="s">
        <v>222</v>
      </c>
      <c r="J6498" t="s">
        <v>3</v>
      </c>
      <c r="K6498" t="s">
        <v>602</v>
      </c>
      <c r="M6498" t="s">
        <v>5</v>
      </c>
      <c r="O6498" t="s">
        <v>754</v>
      </c>
      <c r="P6498" t="s">
        <v>754</v>
      </c>
      <c r="Q6498" t="s">
        <v>6</v>
      </c>
      <c r="R6498" t="s">
        <v>12710</v>
      </c>
      <c r="S6498" t="s">
        <v>12711</v>
      </c>
      <c r="T6498">
        <v>1</v>
      </c>
      <c r="U6498" t="s">
        <v>18</v>
      </c>
    </row>
    <row r="6499" spans="1:21" outlineLevel="1" x14ac:dyDescent="0.25">
      <c r="A6499" s="1" t="s">
        <v>28691</v>
      </c>
      <c r="B6499">
        <f>SUBTOTAL(3,B6498:B6498)</f>
        <v>1</v>
      </c>
      <c r="U6499">
        <f>SUBTOTAL(3,U6498:U6498)</f>
        <v>1</v>
      </c>
    </row>
    <row r="6500" spans="1:21" outlineLevel="2" x14ac:dyDescent="0.25">
      <c r="B6500" t="str">
        <f>CONCATENATE(G6500,"|", IF(I6500="", H6500,I6500),"|",IF(L6500="",K6500,L6500))</f>
        <v>Hydroxyzine|SCnc|Ser/Plas</v>
      </c>
      <c r="C6500" t="b">
        <f>IF(OR(B6500=B6498, B6500=B6502), TRUE, FALSE)</f>
        <v>0</v>
      </c>
      <c r="D6500">
        <v>3772</v>
      </c>
      <c r="E6500">
        <v>5.5347999999999997</v>
      </c>
      <c r="F6500" t="s">
        <v>12715</v>
      </c>
      <c r="G6500" t="s">
        <v>12709</v>
      </c>
      <c r="H6500" t="s">
        <v>222</v>
      </c>
      <c r="J6500" t="s">
        <v>3</v>
      </c>
      <c r="K6500" t="s">
        <v>47</v>
      </c>
      <c r="M6500" t="s">
        <v>5</v>
      </c>
      <c r="O6500" t="s">
        <v>754</v>
      </c>
      <c r="P6500" t="s">
        <v>754</v>
      </c>
      <c r="Q6500" t="s">
        <v>6</v>
      </c>
      <c r="R6500" t="s">
        <v>12716</v>
      </c>
      <c r="S6500" t="s">
        <v>12717</v>
      </c>
      <c r="T6500">
        <v>1</v>
      </c>
      <c r="U6500" t="s">
        <v>18</v>
      </c>
    </row>
    <row r="6501" spans="1:21" outlineLevel="1" x14ac:dyDescent="0.25">
      <c r="A6501" s="1" t="s">
        <v>28689</v>
      </c>
      <c r="B6501">
        <f>SUBTOTAL(3,B6500:B6500)</f>
        <v>1</v>
      </c>
      <c r="U6501">
        <f>SUBTOTAL(3,U6500:U6500)</f>
        <v>1</v>
      </c>
    </row>
    <row r="6502" spans="1:21" outlineLevel="2" x14ac:dyDescent="0.25">
      <c r="B6502" t="str">
        <f>CONCATENATE(G6502,"|", IF(I6502="", H6502,I6502),"|",IF(L6502="",K6502,L6502))</f>
        <v>Hydroxyzine|SCnc|Urine</v>
      </c>
      <c r="C6502" t="b">
        <f>IF(OR(B6502=B6500, B6502=B6504), TRUE, FALSE)</f>
        <v>0</v>
      </c>
      <c r="D6502">
        <v>3775</v>
      </c>
      <c r="E6502">
        <v>5.5347999999999997</v>
      </c>
      <c r="F6502" t="s">
        <v>12724</v>
      </c>
      <c r="G6502" t="s">
        <v>12709</v>
      </c>
      <c r="H6502" t="s">
        <v>222</v>
      </c>
      <c r="J6502" t="s">
        <v>3</v>
      </c>
      <c r="K6502" t="s">
        <v>32</v>
      </c>
      <c r="M6502" t="s">
        <v>5</v>
      </c>
      <c r="O6502" t="s">
        <v>754</v>
      </c>
      <c r="P6502" t="s">
        <v>754</v>
      </c>
      <c r="Q6502" t="s">
        <v>6</v>
      </c>
      <c r="R6502" t="s">
        <v>12725</v>
      </c>
      <c r="S6502" t="s">
        <v>12726</v>
      </c>
      <c r="T6502">
        <v>1</v>
      </c>
      <c r="U6502" t="s">
        <v>18</v>
      </c>
    </row>
    <row r="6503" spans="1:21" outlineLevel="1" x14ac:dyDescent="0.25">
      <c r="A6503" s="1" t="s">
        <v>28687</v>
      </c>
      <c r="B6503">
        <f>SUBTOTAL(3,B6502:B6502)</f>
        <v>1</v>
      </c>
      <c r="U6503">
        <f>SUBTOTAL(3,U6502:U6502)</f>
        <v>1</v>
      </c>
    </row>
    <row r="6504" spans="1:21" outlineLevel="2" x14ac:dyDescent="0.25">
      <c r="B6504" t="str">
        <f>CONCATENATE(G6504,"|", IF(I6504="", H6504,I6504),"|",IF(L6504="",K6504,L6504))</f>
        <v>Hydroxyzine|SCnc|XXX</v>
      </c>
      <c r="C6504" t="b">
        <f>IF(OR(B6504=B6502, B6504=B6506), TRUE, FALSE)</f>
        <v>0</v>
      </c>
      <c r="D6504">
        <v>3776</v>
      </c>
      <c r="E6504">
        <v>5.5347999999999997</v>
      </c>
      <c r="F6504" t="s">
        <v>12727</v>
      </c>
      <c r="G6504" t="s">
        <v>12709</v>
      </c>
      <c r="H6504" t="s">
        <v>222</v>
      </c>
      <c r="J6504" t="s">
        <v>3</v>
      </c>
      <c r="K6504" t="s">
        <v>259</v>
      </c>
      <c r="M6504" t="s">
        <v>5</v>
      </c>
      <c r="O6504" t="s">
        <v>754</v>
      </c>
      <c r="P6504" t="s">
        <v>754</v>
      </c>
      <c r="Q6504" t="s">
        <v>6</v>
      </c>
      <c r="R6504" t="s">
        <v>12728</v>
      </c>
      <c r="S6504" t="s">
        <v>12729</v>
      </c>
      <c r="T6504">
        <v>1</v>
      </c>
      <c r="U6504" t="s">
        <v>18</v>
      </c>
    </row>
    <row r="6505" spans="1:21" outlineLevel="1" x14ac:dyDescent="0.25">
      <c r="A6505" s="1" t="s">
        <v>28686</v>
      </c>
      <c r="B6505">
        <f>SUBTOTAL(3,B6504:B6504)</f>
        <v>1</v>
      </c>
      <c r="U6505">
        <f>SUBTOTAL(3,U6504:U6504)</f>
        <v>1</v>
      </c>
    </row>
    <row r="6506" spans="1:21" outlineLevel="2" x14ac:dyDescent="0.25">
      <c r="B6506" t="str">
        <f>CONCATENATE(G6506,"|", IF(I6506="", H6506,I6506),"|",IF(L6506="",K6506,L6506))</f>
        <v>Hyoscyamine|PrMCnc|Intravascular - any</v>
      </c>
      <c r="C6506" t="b">
        <f>IF(OR(B6506=B6504, B6506=B6507), TRUE, FALSE)</f>
        <v>1</v>
      </c>
      <c r="D6506">
        <v>3777</v>
      </c>
      <c r="E6506">
        <v>5.5347999999999997</v>
      </c>
      <c r="F6506" t="s">
        <v>12730</v>
      </c>
      <c r="G6506" t="s">
        <v>12731</v>
      </c>
      <c r="H6506" t="s">
        <v>2</v>
      </c>
      <c r="I6506" t="s">
        <v>25806</v>
      </c>
      <c r="J6506" t="s">
        <v>3</v>
      </c>
      <c r="K6506" t="s">
        <v>38</v>
      </c>
      <c r="L6506" t="s">
        <v>25808</v>
      </c>
      <c r="M6506" t="s">
        <v>5</v>
      </c>
      <c r="O6506" t="s">
        <v>48</v>
      </c>
      <c r="P6506" t="s">
        <v>48</v>
      </c>
      <c r="Q6506" t="s">
        <v>6</v>
      </c>
      <c r="R6506" t="s">
        <v>12732</v>
      </c>
      <c r="S6506" t="s">
        <v>12733</v>
      </c>
      <c r="T6506">
        <v>1</v>
      </c>
      <c r="U6506" t="s">
        <v>18</v>
      </c>
    </row>
    <row r="6507" spans="1:21" outlineLevel="2" x14ac:dyDescent="0.25">
      <c r="B6507" t="str">
        <f>CONCATENATE(G6507,"|", IF(I6507="", H6507,I6507),"|",IF(L6507="",K6507,L6507))</f>
        <v>Hyoscyamine|PrMCnc|Intravascular - any</v>
      </c>
      <c r="C6507" t="b">
        <f>IF(OR(B6507=B6506, B6507=B6509), TRUE, FALSE)</f>
        <v>1</v>
      </c>
      <c r="D6507">
        <v>3778</v>
      </c>
      <c r="E6507">
        <v>5.5347999999999997</v>
      </c>
      <c r="F6507" t="s">
        <v>12734</v>
      </c>
      <c r="G6507" t="s">
        <v>12731</v>
      </c>
      <c r="H6507" t="s">
        <v>2</v>
      </c>
      <c r="I6507" t="s">
        <v>25806</v>
      </c>
      <c r="J6507" t="s">
        <v>3</v>
      </c>
      <c r="K6507" t="s">
        <v>47</v>
      </c>
      <c r="L6507" t="s">
        <v>25808</v>
      </c>
      <c r="M6507" t="s">
        <v>5</v>
      </c>
      <c r="O6507" t="s">
        <v>48</v>
      </c>
      <c r="P6507" t="s">
        <v>48</v>
      </c>
      <c r="Q6507" t="s">
        <v>6</v>
      </c>
      <c r="R6507" t="s">
        <v>12735</v>
      </c>
      <c r="S6507" t="s">
        <v>12736</v>
      </c>
      <c r="T6507">
        <v>1</v>
      </c>
      <c r="U6507" t="s">
        <v>18</v>
      </c>
    </row>
    <row r="6508" spans="1:21" outlineLevel="1" x14ac:dyDescent="0.25">
      <c r="A6508" s="1" t="s">
        <v>28685</v>
      </c>
      <c r="B6508">
        <f>SUBTOTAL(3,B6506:B6507)</f>
        <v>2</v>
      </c>
      <c r="U6508">
        <f>SUBTOTAL(3,U6506:U6507)</f>
        <v>2</v>
      </c>
    </row>
    <row r="6509" spans="1:21" outlineLevel="2" x14ac:dyDescent="0.25">
      <c r="B6509" t="str">
        <f>CONCATENATE(G6509,"|", IF(I6509="", H6509,I6509),"|",IF(L6509="",K6509,L6509))</f>
        <v>Hyoscyamine|PrMCnc|Urine</v>
      </c>
      <c r="C6509" t="b">
        <f>IF(OR(B6509=B6507, B6509=B6511), TRUE, FALSE)</f>
        <v>0</v>
      </c>
      <c r="D6509">
        <v>3779</v>
      </c>
      <c r="E6509">
        <v>5.5347999999999997</v>
      </c>
      <c r="F6509" t="s">
        <v>12737</v>
      </c>
      <c r="G6509" t="s">
        <v>12731</v>
      </c>
      <c r="H6509" t="s">
        <v>2</v>
      </c>
      <c r="I6509" t="s">
        <v>25806</v>
      </c>
      <c r="J6509" t="s">
        <v>3</v>
      </c>
      <c r="K6509" t="s">
        <v>32</v>
      </c>
      <c r="M6509" t="s">
        <v>5</v>
      </c>
      <c r="O6509" t="s">
        <v>48</v>
      </c>
      <c r="P6509" t="s">
        <v>48</v>
      </c>
      <c r="Q6509" t="s">
        <v>6</v>
      </c>
      <c r="R6509" t="s">
        <v>12738</v>
      </c>
      <c r="S6509" t="s">
        <v>12739</v>
      </c>
      <c r="T6509">
        <v>1</v>
      </c>
      <c r="U6509" t="s">
        <v>18</v>
      </c>
    </row>
    <row r="6510" spans="1:21" outlineLevel="1" x14ac:dyDescent="0.25">
      <c r="A6510" s="1" t="s">
        <v>28684</v>
      </c>
      <c r="B6510">
        <f>SUBTOTAL(3,B6509:B6509)</f>
        <v>1</v>
      </c>
      <c r="U6510">
        <f>SUBTOTAL(3,U6509:U6509)</f>
        <v>1</v>
      </c>
    </row>
    <row r="6511" spans="1:21" outlineLevel="2" x14ac:dyDescent="0.25">
      <c r="B6511" t="str">
        <f>CONCATENATE(G6511,"|", IF(I6511="", H6511,I6511),"|",IF(L6511="",K6511,L6511))</f>
        <v>Hypnotics|PrMCnc|Gast fld</v>
      </c>
      <c r="C6511" t="b">
        <f>IF(OR(B6511=B6509, B6511=B6513), TRUE, FALSE)</f>
        <v>0</v>
      </c>
      <c r="D6511">
        <v>3780</v>
      </c>
      <c r="E6511">
        <v>5.5347999999999997</v>
      </c>
      <c r="F6511" t="s">
        <v>12740</v>
      </c>
      <c r="G6511" t="s">
        <v>12741</v>
      </c>
      <c r="H6511" t="s">
        <v>140</v>
      </c>
      <c r="I6511" t="s">
        <v>25806</v>
      </c>
      <c r="J6511" t="s">
        <v>3</v>
      </c>
      <c r="K6511" t="s">
        <v>602</v>
      </c>
      <c r="M6511" t="s">
        <v>141</v>
      </c>
      <c r="N6511" t="s">
        <v>142</v>
      </c>
      <c r="Q6511" t="s">
        <v>6</v>
      </c>
      <c r="R6511" t="s">
        <v>12742</v>
      </c>
      <c r="S6511" t="s">
        <v>12743</v>
      </c>
      <c r="T6511">
        <v>1</v>
      </c>
      <c r="U6511" t="s">
        <v>18</v>
      </c>
    </row>
    <row r="6512" spans="1:21" outlineLevel="1" x14ac:dyDescent="0.25">
      <c r="A6512" s="1" t="s">
        <v>28683</v>
      </c>
      <c r="B6512">
        <f>SUBTOTAL(3,B6511:B6511)</f>
        <v>1</v>
      </c>
      <c r="U6512">
        <f>SUBTOTAL(3,U6511:U6511)</f>
        <v>1</v>
      </c>
    </row>
    <row r="6513" spans="1:21" outlineLevel="2" x14ac:dyDescent="0.25">
      <c r="B6513" t="str">
        <f>CONCATENATE(G6513,"|", IF(I6513="", H6513,I6513),"|",IF(L6513="",K6513,L6513))</f>
        <v>Hypnotics|PrMCnc|Intravascular - any</v>
      </c>
      <c r="C6513" t="b">
        <f>IF(OR(B6513=B6511, B6513=B6515), TRUE, FALSE)</f>
        <v>0</v>
      </c>
      <c r="D6513">
        <v>3781</v>
      </c>
      <c r="E6513">
        <v>5.5347999999999997</v>
      </c>
      <c r="F6513" t="s">
        <v>12744</v>
      </c>
      <c r="G6513" t="s">
        <v>12741</v>
      </c>
      <c r="H6513" t="s">
        <v>140</v>
      </c>
      <c r="I6513" t="s">
        <v>25806</v>
      </c>
      <c r="J6513" t="s">
        <v>3</v>
      </c>
      <c r="K6513" t="s">
        <v>47</v>
      </c>
      <c r="L6513" t="s">
        <v>25808</v>
      </c>
      <c r="M6513" t="s">
        <v>141</v>
      </c>
      <c r="N6513" t="s">
        <v>142</v>
      </c>
      <c r="Q6513" t="s">
        <v>6</v>
      </c>
      <c r="R6513" t="s">
        <v>12745</v>
      </c>
      <c r="S6513" t="s">
        <v>12746</v>
      </c>
      <c r="T6513">
        <v>1</v>
      </c>
      <c r="U6513" t="s">
        <v>18</v>
      </c>
    </row>
    <row r="6514" spans="1:21" outlineLevel="1" x14ac:dyDescent="0.25">
      <c r="A6514" s="1" t="s">
        <v>28682</v>
      </c>
      <c r="B6514">
        <f>SUBTOTAL(3,B6513:B6513)</f>
        <v>1</v>
      </c>
      <c r="U6514">
        <f>SUBTOTAL(3,U6513:U6513)</f>
        <v>1</v>
      </c>
    </row>
    <row r="6515" spans="1:21" outlineLevel="2" x14ac:dyDescent="0.25">
      <c r="B6515" t="str">
        <f>CONCATENATE(G6515,"|", IF(I6515="", H6515,I6515),"|",IF(L6515="",K6515,L6515))</f>
        <v>Hypnotics|PrMCnc|Urine</v>
      </c>
      <c r="C6515" t="b">
        <f>IF(OR(B6515=B6513, B6515=B6517), TRUE, FALSE)</f>
        <v>0</v>
      </c>
      <c r="D6515">
        <v>3782</v>
      </c>
      <c r="E6515">
        <v>5.5347999999999997</v>
      </c>
      <c r="F6515" t="s">
        <v>12747</v>
      </c>
      <c r="G6515" t="s">
        <v>12741</v>
      </c>
      <c r="H6515" t="s">
        <v>140</v>
      </c>
      <c r="I6515" t="s">
        <v>25806</v>
      </c>
      <c r="J6515" t="s">
        <v>3</v>
      </c>
      <c r="K6515" t="s">
        <v>32</v>
      </c>
      <c r="M6515" t="s">
        <v>141</v>
      </c>
      <c r="N6515" t="s">
        <v>142</v>
      </c>
      <c r="Q6515" t="s">
        <v>6</v>
      </c>
      <c r="R6515" t="s">
        <v>12748</v>
      </c>
      <c r="S6515" t="s">
        <v>12749</v>
      </c>
      <c r="T6515">
        <v>1</v>
      </c>
      <c r="U6515" t="s">
        <v>18</v>
      </c>
    </row>
    <row r="6516" spans="1:21" outlineLevel="1" x14ac:dyDescent="0.25">
      <c r="A6516" s="1" t="s">
        <v>28681</v>
      </c>
      <c r="B6516">
        <f>SUBTOTAL(3,B6515:B6515)</f>
        <v>1</v>
      </c>
      <c r="U6516">
        <f>SUBTOTAL(3,U6515:U6515)</f>
        <v>1</v>
      </c>
    </row>
    <row r="6517" spans="1:21" outlineLevel="2" x14ac:dyDescent="0.25">
      <c r="B6517" t="str">
        <f>CONCATENATE(G6517,"|", IF(I6517="", H6517,I6517),"|",IF(L6517="",K6517,L6517))</f>
        <v>Hypoglycemics panel|-|Ser/Plas</v>
      </c>
      <c r="C6517" t="b">
        <f>IF(OR(B6517=B6515, B6517=B6519), TRUE, FALSE)</f>
        <v>0</v>
      </c>
      <c r="D6517">
        <v>3783</v>
      </c>
      <c r="E6517">
        <v>4.3480999999999996</v>
      </c>
      <c r="F6517" t="s">
        <v>12750</v>
      </c>
      <c r="G6517" t="s">
        <v>12751</v>
      </c>
      <c r="H6517" t="s">
        <v>1220</v>
      </c>
      <c r="J6517" t="s">
        <v>3</v>
      </c>
      <c r="K6517" t="s">
        <v>47</v>
      </c>
      <c r="M6517" t="s">
        <v>1220</v>
      </c>
      <c r="Q6517" t="s">
        <v>1221</v>
      </c>
      <c r="R6517" t="s">
        <v>12752</v>
      </c>
      <c r="S6517" t="s">
        <v>12753</v>
      </c>
      <c r="T6517">
        <v>1</v>
      </c>
      <c r="U6517" t="s">
        <v>1224</v>
      </c>
    </row>
    <row r="6518" spans="1:21" outlineLevel="1" x14ac:dyDescent="0.25">
      <c r="A6518" s="1" t="s">
        <v>28680</v>
      </c>
      <c r="B6518">
        <f>SUBTOTAL(3,B6517:B6517)</f>
        <v>1</v>
      </c>
      <c r="U6518">
        <f>SUBTOTAL(3,U6517:U6517)</f>
        <v>1</v>
      </c>
    </row>
    <row r="6519" spans="1:21" outlineLevel="2" x14ac:dyDescent="0.25">
      <c r="B6519" t="str">
        <f>CONCATENATE(G6519,"|", IF(I6519="", H6519,I6519),"|",IF(L6519="",K6519,L6519))</f>
        <v>Hypoglycemics.oral|Prid|Urine</v>
      </c>
      <c r="C6519" t="b">
        <f>IF(OR(B6519=B6517, B6519=B6521), TRUE, FALSE)</f>
        <v>0</v>
      </c>
      <c r="D6519">
        <v>3788</v>
      </c>
      <c r="E6519">
        <v>5.5347999999999997</v>
      </c>
      <c r="F6519" t="s">
        <v>12767</v>
      </c>
      <c r="G6519" t="s">
        <v>12755</v>
      </c>
      <c r="H6519" t="s">
        <v>1940</v>
      </c>
      <c r="J6519" t="s">
        <v>3</v>
      </c>
      <c r="K6519" t="s">
        <v>32</v>
      </c>
      <c r="M6519" t="s">
        <v>384</v>
      </c>
      <c r="Q6519" t="s">
        <v>6</v>
      </c>
      <c r="R6519" t="s">
        <v>12768</v>
      </c>
      <c r="S6519" t="s">
        <v>12769</v>
      </c>
      <c r="T6519">
        <v>1</v>
      </c>
      <c r="U6519" t="s">
        <v>18</v>
      </c>
    </row>
    <row r="6520" spans="1:21" outlineLevel="1" x14ac:dyDescent="0.25">
      <c r="A6520" s="1" t="s">
        <v>28676</v>
      </c>
      <c r="B6520">
        <f>SUBTOTAL(3,B6519:B6519)</f>
        <v>1</v>
      </c>
      <c r="U6520">
        <f>SUBTOTAL(3,U6519:U6519)</f>
        <v>1</v>
      </c>
    </row>
    <row r="6521" spans="1:21" outlineLevel="2" x14ac:dyDescent="0.25">
      <c r="B6521" t="str">
        <f>CONCATENATE(G6521,"|", IF(I6521="", H6521,I6521),"|",IF(L6521="",K6521,L6521))</f>
        <v>Hypoglycemics.oral|PrMCnc|Body fld</v>
      </c>
      <c r="C6521" t="b">
        <f>IF(OR(B6521=B6519, B6521=B6523), TRUE, FALSE)</f>
        <v>0</v>
      </c>
      <c r="D6521">
        <v>3785</v>
      </c>
      <c r="E6521">
        <v>5.5347999999999997</v>
      </c>
      <c r="F6521" t="s">
        <v>12758</v>
      </c>
      <c r="G6521" t="s">
        <v>12755</v>
      </c>
      <c r="H6521" t="s">
        <v>140</v>
      </c>
      <c r="I6521" t="s">
        <v>25806</v>
      </c>
      <c r="J6521" t="s">
        <v>3</v>
      </c>
      <c r="K6521" t="s">
        <v>234</v>
      </c>
      <c r="M6521" t="s">
        <v>141</v>
      </c>
      <c r="N6521" t="s">
        <v>142</v>
      </c>
      <c r="Q6521" t="s">
        <v>6</v>
      </c>
      <c r="R6521" t="s">
        <v>12759</v>
      </c>
      <c r="S6521" t="s">
        <v>12760</v>
      </c>
      <c r="T6521">
        <v>1</v>
      </c>
      <c r="U6521" t="s">
        <v>18</v>
      </c>
    </row>
    <row r="6522" spans="1:21" outlineLevel="1" x14ac:dyDescent="0.25">
      <c r="A6522" s="1" t="s">
        <v>28679</v>
      </c>
      <c r="B6522">
        <f>SUBTOTAL(3,B6521:B6521)</f>
        <v>1</v>
      </c>
      <c r="U6522">
        <f>SUBTOTAL(3,U6521:U6521)</f>
        <v>1</v>
      </c>
    </row>
    <row r="6523" spans="1:21" outlineLevel="2" x14ac:dyDescent="0.25">
      <c r="B6523" t="str">
        <f>CONCATENATE(G6523,"|", IF(I6523="", H6523,I6523),"|",IF(L6523="",K6523,L6523))</f>
        <v>Hypoglycemics.oral|PrMCnc|Hair</v>
      </c>
      <c r="C6523" t="b">
        <f>IF(OR(B6523=B6521, B6523=B6525), TRUE, FALSE)</f>
        <v>0</v>
      </c>
      <c r="D6523">
        <v>3786</v>
      </c>
      <c r="E6523">
        <v>5.5347999999999997</v>
      </c>
      <c r="F6523" t="s">
        <v>12761</v>
      </c>
      <c r="G6523" t="s">
        <v>12755</v>
      </c>
      <c r="H6523" t="s">
        <v>140</v>
      </c>
      <c r="I6523" t="s">
        <v>25806</v>
      </c>
      <c r="J6523" t="s">
        <v>3</v>
      </c>
      <c r="K6523" t="s">
        <v>242</v>
      </c>
      <c r="M6523" t="s">
        <v>141</v>
      </c>
      <c r="N6523" t="s">
        <v>142</v>
      </c>
      <c r="Q6523" t="s">
        <v>6</v>
      </c>
      <c r="R6523" t="s">
        <v>12762</v>
      </c>
      <c r="S6523" t="s">
        <v>12763</v>
      </c>
      <c r="T6523">
        <v>1</v>
      </c>
      <c r="U6523" t="s">
        <v>18</v>
      </c>
    </row>
    <row r="6524" spans="1:21" outlineLevel="1" x14ac:dyDescent="0.25">
      <c r="A6524" s="1" t="s">
        <v>28678</v>
      </c>
      <c r="B6524">
        <f>SUBTOTAL(3,B6523:B6523)</f>
        <v>1</v>
      </c>
      <c r="U6524">
        <f>SUBTOTAL(3,U6523:U6523)</f>
        <v>1</v>
      </c>
    </row>
    <row r="6525" spans="1:21" outlineLevel="2" x14ac:dyDescent="0.25">
      <c r="B6525" t="str">
        <f>CONCATENATE(G6525,"|", IF(I6525="", H6525,I6525),"|",IF(L6525="",K6525,L6525))</f>
        <v>Hypoglycemics.oral|PrMCnc|Intravascular - any</v>
      </c>
      <c r="C6525" t="b">
        <f>IF(OR(B6525=B6523, B6525=B6526), TRUE, FALSE)</f>
        <v>1</v>
      </c>
      <c r="D6525">
        <v>3784</v>
      </c>
      <c r="E6525">
        <v>5.5347999999999997</v>
      </c>
      <c r="F6525" t="s">
        <v>12754</v>
      </c>
      <c r="G6525" t="s">
        <v>12755</v>
      </c>
      <c r="H6525" t="s">
        <v>140</v>
      </c>
      <c r="I6525" t="s">
        <v>25806</v>
      </c>
      <c r="J6525" t="s">
        <v>3</v>
      </c>
      <c r="K6525" t="s">
        <v>38</v>
      </c>
      <c r="L6525" t="s">
        <v>25808</v>
      </c>
      <c r="M6525" t="s">
        <v>141</v>
      </c>
      <c r="N6525" t="s">
        <v>142</v>
      </c>
      <c r="Q6525" t="s">
        <v>6</v>
      </c>
      <c r="R6525" t="s">
        <v>12756</v>
      </c>
      <c r="S6525" t="s">
        <v>12757</v>
      </c>
      <c r="T6525">
        <v>1</v>
      </c>
      <c r="U6525" t="s">
        <v>18</v>
      </c>
    </row>
    <row r="6526" spans="1:21" outlineLevel="2" x14ac:dyDescent="0.25">
      <c r="B6526" t="str">
        <f>CONCATENATE(G6526,"|", IF(I6526="", H6526,I6526),"|",IF(L6526="",K6526,L6526))</f>
        <v>Hypoglycemics.oral|PrMCnc|Intravascular - any</v>
      </c>
      <c r="C6526" t="b">
        <f>IF(OR(B6526=B6525, B6526=B6528), TRUE, FALSE)</f>
        <v>1</v>
      </c>
      <c r="D6526">
        <v>3787</v>
      </c>
      <c r="E6526">
        <v>5.5347999999999997</v>
      </c>
      <c r="F6526" t="s">
        <v>12764</v>
      </c>
      <c r="G6526" t="s">
        <v>12755</v>
      </c>
      <c r="H6526" t="s">
        <v>140</v>
      </c>
      <c r="I6526" t="s">
        <v>25806</v>
      </c>
      <c r="J6526" t="s">
        <v>3</v>
      </c>
      <c r="K6526" t="s">
        <v>47</v>
      </c>
      <c r="L6526" t="s">
        <v>25808</v>
      </c>
      <c r="M6526" t="s">
        <v>141</v>
      </c>
      <c r="N6526" t="s">
        <v>142</v>
      </c>
      <c r="Q6526" t="s">
        <v>6</v>
      </c>
      <c r="R6526" t="s">
        <v>12765</v>
      </c>
      <c r="S6526" t="s">
        <v>12766</v>
      </c>
      <c r="T6526">
        <v>1</v>
      </c>
      <c r="U6526" t="s">
        <v>18</v>
      </c>
    </row>
    <row r="6527" spans="1:21" outlineLevel="1" x14ac:dyDescent="0.25">
      <c r="A6527" s="1" t="s">
        <v>28677</v>
      </c>
      <c r="B6527">
        <f>SUBTOTAL(3,B6525:B6526)</f>
        <v>2</v>
      </c>
      <c r="U6527">
        <f>SUBTOTAL(3,U6525:U6526)</f>
        <v>2</v>
      </c>
    </row>
    <row r="6528" spans="1:21" outlineLevel="2" x14ac:dyDescent="0.25">
      <c r="B6528" t="str">
        <f>CONCATENATE(G6528,"|", IF(I6528="", H6528,I6528),"|",IF(L6528="",K6528,L6528))</f>
        <v>Hypoglycemics.oral|PrMCnc|Urine</v>
      </c>
      <c r="C6528" t="b">
        <f>IF(OR(B6528=B6526, B6528=B6530), TRUE, FALSE)</f>
        <v>0</v>
      </c>
      <c r="D6528">
        <v>3789</v>
      </c>
      <c r="E6528">
        <v>5.5347999999999997</v>
      </c>
      <c r="F6528" t="s">
        <v>12770</v>
      </c>
      <c r="G6528" t="s">
        <v>12755</v>
      </c>
      <c r="H6528" t="s">
        <v>140</v>
      </c>
      <c r="I6528" t="s">
        <v>25806</v>
      </c>
      <c r="J6528" t="s">
        <v>3</v>
      </c>
      <c r="K6528" t="s">
        <v>32</v>
      </c>
      <c r="M6528" t="s">
        <v>141</v>
      </c>
      <c r="N6528" t="s">
        <v>142</v>
      </c>
      <c r="Q6528" t="s">
        <v>6</v>
      </c>
      <c r="R6528" t="s">
        <v>12771</v>
      </c>
      <c r="S6528" t="s">
        <v>12772</v>
      </c>
      <c r="T6528">
        <v>1</v>
      </c>
      <c r="U6528" t="s">
        <v>18</v>
      </c>
    </row>
    <row r="6529" spans="1:21" outlineLevel="1" x14ac:dyDescent="0.25">
      <c r="A6529" s="1" t="s">
        <v>28675</v>
      </c>
      <c r="B6529">
        <f>SUBTOTAL(3,B6528:B6528)</f>
        <v>1</v>
      </c>
      <c r="U6529">
        <f>SUBTOTAL(3,U6528:U6528)</f>
        <v>1</v>
      </c>
    </row>
    <row r="6530" spans="1:21" outlineLevel="2" x14ac:dyDescent="0.25">
      <c r="B6530" t="str">
        <f>CONCATENATE(G6530,"|", IF(I6530="", H6530,I6530),"|",IF(L6530="",K6530,L6530))</f>
        <v>Hypoglycemics.sulfonyluric|Prid|Ser/Plas</v>
      </c>
      <c r="C6530" t="b">
        <f>IF(OR(B6530=B6528, B6530=B6532), TRUE, FALSE)</f>
        <v>0</v>
      </c>
      <c r="D6530">
        <v>3790</v>
      </c>
      <c r="E6530">
        <v>5.5347999999999997</v>
      </c>
      <c r="F6530" t="s">
        <v>12773</v>
      </c>
      <c r="G6530" t="s">
        <v>12774</v>
      </c>
      <c r="H6530" t="s">
        <v>1940</v>
      </c>
      <c r="J6530" t="s">
        <v>3</v>
      </c>
      <c r="K6530" t="s">
        <v>47</v>
      </c>
      <c r="M6530" t="s">
        <v>384</v>
      </c>
      <c r="Q6530" t="s">
        <v>6</v>
      </c>
      <c r="R6530" t="s">
        <v>12775</v>
      </c>
      <c r="S6530" t="s">
        <v>12776</v>
      </c>
      <c r="T6530">
        <v>1</v>
      </c>
      <c r="U6530" t="s">
        <v>18</v>
      </c>
    </row>
    <row r="6531" spans="1:21" outlineLevel="1" x14ac:dyDescent="0.25">
      <c r="A6531" s="1" t="s">
        <v>28674</v>
      </c>
      <c r="B6531">
        <f>SUBTOTAL(3,B6530:B6530)</f>
        <v>1</v>
      </c>
      <c r="U6531">
        <f>SUBTOTAL(3,U6530:U6530)</f>
        <v>1</v>
      </c>
    </row>
    <row r="6532" spans="1:21" outlineLevel="2" x14ac:dyDescent="0.25">
      <c r="B6532" t="str">
        <f>CONCATENATE(G6532,"|", IF(I6532="", H6532,I6532),"|",IF(L6532="",K6532,L6532))</f>
        <v>Hypoglycemics.sulfonyluric|Prid|Urine</v>
      </c>
      <c r="C6532" t="b">
        <f>IF(OR(B6532=B6530, B6532=B6534), TRUE, FALSE)</f>
        <v>0</v>
      </c>
      <c r="D6532">
        <v>3791</v>
      </c>
      <c r="E6532">
        <v>5.5347999999999997</v>
      </c>
      <c r="F6532" t="s">
        <v>12777</v>
      </c>
      <c r="G6532" t="s">
        <v>12774</v>
      </c>
      <c r="H6532" t="s">
        <v>1940</v>
      </c>
      <c r="J6532" t="s">
        <v>3</v>
      </c>
      <c r="K6532" t="s">
        <v>32</v>
      </c>
      <c r="M6532" t="s">
        <v>384</v>
      </c>
      <c r="Q6532" t="s">
        <v>6</v>
      </c>
      <c r="R6532" t="s">
        <v>12778</v>
      </c>
      <c r="S6532" t="s">
        <v>12779</v>
      </c>
      <c r="T6532">
        <v>1</v>
      </c>
      <c r="U6532" t="s">
        <v>18</v>
      </c>
    </row>
    <row r="6533" spans="1:21" outlineLevel="1" x14ac:dyDescent="0.25">
      <c r="A6533" s="1" t="s">
        <v>28673</v>
      </c>
      <c r="B6533">
        <f>SUBTOTAL(3,B6532:B6532)</f>
        <v>1</v>
      </c>
      <c r="U6533">
        <f>SUBTOTAL(3,U6532:U6532)</f>
        <v>1</v>
      </c>
    </row>
    <row r="6534" spans="1:21" outlineLevel="2" x14ac:dyDescent="0.25">
      <c r="B6534" t="str">
        <f>CONCATENATE(G6534,"|", IF(I6534="", H6534,I6534),"|",IF(L6534="",K6534,L6534))</f>
        <v>Ibuprofen^1.5H post dose|PrMCnc|Intravascular - any</v>
      </c>
      <c r="C6534" t="b">
        <f>IF(OR(B6534=B6532, B6534=B6536), TRUE, FALSE)</f>
        <v>0</v>
      </c>
      <c r="D6534">
        <v>3801</v>
      </c>
      <c r="E6534">
        <v>5.5762999999999998</v>
      </c>
      <c r="F6534" t="s">
        <v>12809</v>
      </c>
      <c r="G6534" t="s">
        <v>12810</v>
      </c>
      <c r="H6534" t="s">
        <v>2</v>
      </c>
      <c r="I6534" t="s">
        <v>25806</v>
      </c>
      <c r="J6534" t="s">
        <v>3</v>
      </c>
      <c r="K6534" t="s">
        <v>47</v>
      </c>
      <c r="L6534" t="s">
        <v>25808</v>
      </c>
      <c r="M6534" t="s">
        <v>5</v>
      </c>
      <c r="O6534" t="s">
        <v>101</v>
      </c>
      <c r="P6534" t="s">
        <v>101</v>
      </c>
      <c r="Q6534" t="s">
        <v>6</v>
      </c>
      <c r="R6534" t="s">
        <v>12811</v>
      </c>
      <c r="S6534" t="s">
        <v>12812</v>
      </c>
      <c r="T6534">
        <v>1</v>
      </c>
      <c r="U6534" t="s">
        <v>9</v>
      </c>
    </row>
    <row r="6535" spans="1:21" outlineLevel="1" x14ac:dyDescent="0.25">
      <c r="A6535" s="1" t="s">
        <v>28666</v>
      </c>
      <c r="B6535">
        <f>SUBTOTAL(3,B6534:B6534)</f>
        <v>1</v>
      </c>
      <c r="U6535">
        <f>SUBTOTAL(3,U6534:U6534)</f>
        <v>1</v>
      </c>
    </row>
    <row r="6536" spans="1:21" outlineLevel="2" x14ac:dyDescent="0.25">
      <c r="B6536" t="str">
        <f>CONCATENATE(G6536,"|", IF(I6536="", H6536,I6536),"|",IF(L6536="",K6536,L6536))</f>
        <v>Ibuprofen^1H post dose|PrMCnc|Intravascular - any</v>
      </c>
      <c r="C6536" t="b">
        <f>IF(OR(B6536=B6534, B6536=B6538), TRUE, FALSE)</f>
        <v>0</v>
      </c>
      <c r="D6536">
        <v>3802</v>
      </c>
      <c r="E6536">
        <v>5.5762999999999998</v>
      </c>
      <c r="F6536" t="s">
        <v>12813</v>
      </c>
      <c r="G6536" t="s">
        <v>12814</v>
      </c>
      <c r="H6536" t="s">
        <v>2</v>
      </c>
      <c r="I6536" t="s">
        <v>25806</v>
      </c>
      <c r="J6536" t="s">
        <v>3</v>
      </c>
      <c r="K6536" t="s">
        <v>47</v>
      </c>
      <c r="L6536" t="s">
        <v>25808</v>
      </c>
      <c r="M6536" t="s">
        <v>5</v>
      </c>
      <c r="O6536" t="s">
        <v>101</v>
      </c>
      <c r="P6536" t="s">
        <v>101</v>
      </c>
      <c r="Q6536" t="s">
        <v>6</v>
      </c>
      <c r="R6536" t="s">
        <v>12815</v>
      </c>
      <c r="S6536" t="s">
        <v>12816</v>
      </c>
      <c r="T6536">
        <v>1</v>
      </c>
      <c r="U6536" t="s">
        <v>9</v>
      </c>
    </row>
    <row r="6537" spans="1:21" outlineLevel="1" x14ac:dyDescent="0.25">
      <c r="A6537" s="1" t="s">
        <v>28665</v>
      </c>
      <c r="B6537">
        <f>SUBTOTAL(3,B6536:B6536)</f>
        <v>1</v>
      </c>
      <c r="U6537">
        <f>SUBTOTAL(3,U6536:U6536)</f>
        <v>1</v>
      </c>
    </row>
    <row r="6538" spans="1:21" outlineLevel="2" x14ac:dyDescent="0.25">
      <c r="B6538" t="str">
        <f>CONCATENATE(G6538,"|", IF(I6538="", H6538,I6538),"|",IF(L6538="",K6538,L6538))</f>
        <v>Ibuprofen^2.5H post dose|PrMCnc|Intravascular - any</v>
      </c>
      <c r="C6538" t="b">
        <f>IF(OR(B6538=B6536, B6538=B6540), TRUE, FALSE)</f>
        <v>0</v>
      </c>
      <c r="D6538">
        <v>3803</v>
      </c>
      <c r="E6538">
        <v>5.5762999999999998</v>
      </c>
      <c r="F6538" t="s">
        <v>12817</v>
      </c>
      <c r="G6538" t="s">
        <v>12818</v>
      </c>
      <c r="H6538" t="s">
        <v>2</v>
      </c>
      <c r="I6538" t="s">
        <v>25806</v>
      </c>
      <c r="J6538" t="s">
        <v>3</v>
      </c>
      <c r="K6538" t="s">
        <v>47</v>
      </c>
      <c r="L6538" t="s">
        <v>25808</v>
      </c>
      <c r="M6538" t="s">
        <v>5</v>
      </c>
      <c r="O6538" t="s">
        <v>101</v>
      </c>
      <c r="P6538" t="s">
        <v>101</v>
      </c>
      <c r="Q6538" t="s">
        <v>6</v>
      </c>
      <c r="R6538" t="s">
        <v>12819</v>
      </c>
      <c r="S6538" t="s">
        <v>12820</v>
      </c>
      <c r="T6538">
        <v>1</v>
      </c>
      <c r="U6538" t="s">
        <v>9</v>
      </c>
    </row>
    <row r="6539" spans="1:21" outlineLevel="1" x14ac:dyDescent="0.25">
      <c r="A6539" s="1" t="s">
        <v>28664</v>
      </c>
      <c r="B6539">
        <f>SUBTOTAL(3,B6538:B6538)</f>
        <v>1</v>
      </c>
      <c r="U6539">
        <f>SUBTOTAL(3,U6538:U6538)</f>
        <v>1</v>
      </c>
    </row>
    <row r="6540" spans="1:21" outlineLevel="2" x14ac:dyDescent="0.25">
      <c r="B6540" t="str">
        <f>CONCATENATE(G6540,"|", IF(I6540="", H6540,I6540),"|",IF(L6540="",K6540,L6540))</f>
        <v>Ibuprofen^2H post dose|PrMCnc|Intravascular - any</v>
      </c>
      <c r="C6540" t="b">
        <f>IF(OR(B6540=B6538, B6540=B6542), TRUE, FALSE)</f>
        <v>0</v>
      </c>
      <c r="D6540">
        <v>3804</v>
      </c>
      <c r="E6540">
        <v>5.5762999999999998</v>
      </c>
      <c r="F6540" t="s">
        <v>12821</v>
      </c>
      <c r="G6540" t="s">
        <v>12822</v>
      </c>
      <c r="H6540" t="s">
        <v>2</v>
      </c>
      <c r="I6540" t="s">
        <v>25806</v>
      </c>
      <c r="J6540" t="s">
        <v>3</v>
      </c>
      <c r="K6540" t="s">
        <v>47</v>
      </c>
      <c r="L6540" t="s">
        <v>25808</v>
      </c>
      <c r="M6540" t="s">
        <v>5</v>
      </c>
      <c r="O6540" t="s">
        <v>101</v>
      </c>
      <c r="P6540" t="s">
        <v>101</v>
      </c>
      <c r="Q6540" t="s">
        <v>6</v>
      </c>
      <c r="R6540" t="s">
        <v>12823</v>
      </c>
      <c r="S6540" t="s">
        <v>12824</v>
      </c>
      <c r="T6540">
        <v>1</v>
      </c>
      <c r="U6540" t="s">
        <v>9</v>
      </c>
    </row>
    <row r="6541" spans="1:21" outlineLevel="1" x14ac:dyDescent="0.25">
      <c r="A6541" s="1" t="s">
        <v>28663</v>
      </c>
      <c r="B6541">
        <f>SUBTOTAL(3,B6540:B6540)</f>
        <v>1</v>
      </c>
      <c r="U6541">
        <f>SUBTOTAL(3,U6540:U6540)</f>
        <v>1</v>
      </c>
    </row>
    <row r="6542" spans="1:21" outlineLevel="2" x14ac:dyDescent="0.25">
      <c r="B6542" t="str">
        <f>CONCATENATE(G6542,"|", IF(I6542="", H6542,I6542),"|",IF(L6542="",K6542,L6542))</f>
        <v>Ibuprofen^30M post dose|PrMCnc|Intravascular - any</v>
      </c>
      <c r="C6542" t="b">
        <f>IF(OR(B6542=B6540, B6542=B6544), TRUE, FALSE)</f>
        <v>0</v>
      </c>
      <c r="D6542">
        <v>3805</v>
      </c>
      <c r="E6542">
        <v>5.5762999999999998</v>
      </c>
      <c r="F6542" t="s">
        <v>12825</v>
      </c>
      <c r="G6542" t="s">
        <v>12826</v>
      </c>
      <c r="H6542" t="s">
        <v>2</v>
      </c>
      <c r="I6542" t="s">
        <v>25806</v>
      </c>
      <c r="J6542" t="s">
        <v>3</v>
      </c>
      <c r="K6542" t="s">
        <v>47</v>
      </c>
      <c r="L6542" t="s">
        <v>25808</v>
      </c>
      <c r="M6542" t="s">
        <v>5</v>
      </c>
      <c r="O6542" t="s">
        <v>101</v>
      </c>
      <c r="P6542" t="s">
        <v>101</v>
      </c>
      <c r="Q6542" t="s">
        <v>6</v>
      </c>
      <c r="R6542" t="s">
        <v>12827</v>
      </c>
      <c r="S6542" t="s">
        <v>12828</v>
      </c>
      <c r="T6542">
        <v>1</v>
      </c>
      <c r="U6542" t="s">
        <v>9</v>
      </c>
    </row>
    <row r="6543" spans="1:21" outlineLevel="1" x14ac:dyDescent="0.25">
      <c r="A6543" s="1" t="s">
        <v>28662</v>
      </c>
      <c r="B6543">
        <f>SUBTOTAL(3,B6542:B6542)</f>
        <v>1</v>
      </c>
      <c r="U6543">
        <f>SUBTOTAL(3,U6542:U6542)</f>
        <v>1</v>
      </c>
    </row>
    <row r="6544" spans="1:21" outlineLevel="2" x14ac:dyDescent="0.25">
      <c r="B6544" t="str">
        <f>CONCATENATE(G6544,"|", IF(I6544="", H6544,I6544),"|",IF(L6544="",K6544,L6544))</f>
        <v>Ibuprofen^3H post dose|PrMCnc|Intravascular - any</v>
      </c>
      <c r="C6544" t="b">
        <f>IF(OR(B6544=B6542, B6544=B6546), TRUE, FALSE)</f>
        <v>0</v>
      </c>
      <c r="D6544">
        <v>3806</v>
      </c>
      <c r="E6544">
        <v>5.5762999999999998</v>
      </c>
      <c r="F6544" t="s">
        <v>12829</v>
      </c>
      <c r="G6544" t="s">
        <v>12830</v>
      </c>
      <c r="H6544" t="s">
        <v>2</v>
      </c>
      <c r="I6544" t="s">
        <v>25806</v>
      </c>
      <c r="J6544" t="s">
        <v>3</v>
      </c>
      <c r="K6544" t="s">
        <v>47</v>
      </c>
      <c r="L6544" t="s">
        <v>25808</v>
      </c>
      <c r="M6544" t="s">
        <v>5</v>
      </c>
      <c r="O6544" t="s">
        <v>101</v>
      </c>
      <c r="P6544" t="s">
        <v>101</v>
      </c>
      <c r="Q6544" t="s">
        <v>6</v>
      </c>
      <c r="R6544" t="s">
        <v>12831</v>
      </c>
      <c r="S6544" t="s">
        <v>12832</v>
      </c>
      <c r="T6544">
        <v>1</v>
      </c>
      <c r="U6544" t="s">
        <v>9</v>
      </c>
    </row>
    <row r="6545" spans="1:21" outlineLevel="1" x14ac:dyDescent="0.25">
      <c r="A6545" s="1" t="s">
        <v>28661</v>
      </c>
      <c r="B6545">
        <f>SUBTOTAL(3,B6544:B6544)</f>
        <v>1</v>
      </c>
      <c r="U6545">
        <f>SUBTOTAL(3,U6544:U6544)</f>
        <v>1</v>
      </c>
    </row>
    <row r="6546" spans="1:21" outlineLevel="2" x14ac:dyDescent="0.25">
      <c r="B6546" t="str">
        <f>CONCATENATE(G6546,"|", IF(I6546="", H6546,I6546),"|",IF(L6546="",K6546,L6546))</f>
        <v>Ibuprofen^pre dose|PrMCnc|Intravascular - any</v>
      </c>
      <c r="C6546" t="b">
        <f>IF(OR(B6546=B6544, B6546=B6548), TRUE, FALSE)</f>
        <v>0</v>
      </c>
      <c r="D6546">
        <v>3807</v>
      </c>
      <c r="E6546">
        <v>5.5762999999999998</v>
      </c>
      <c r="F6546" t="s">
        <v>12833</v>
      </c>
      <c r="G6546" t="s">
        <v>12834</v>
      </c>
      <c r="H6546" t="s">
        <v>2</v>
      </c>
      <c r="I6546" t="s">
        <v>25806</v>
      </c>
      <c r="J6546" t="s">
        <v>3</v>
      </c>
      <c r="K6546" t="s">
        <v>47</v>
      </c>
      <c r="L6546" t="s">
        <v>25808</v>
      </c>
      <c r="M6546" t="s">
        <v>5</v>
      </c>
      <c r="O6546" t="s">
        <v>101</v>
      </c>
      <c r="P6546" t="s">
        <v>101</v>
      </c>
      <c r="Q6546" t="s">
        <v>6</v>
      </c>
      <c r="R6546" t="s">
        <v>12835</v>
      </c>
      <c r="S6546" t="s">
        <v>12836</v>
      </c>
      <c r="T6546">
        <v>1</v>
      </c>
      <c r="U6546" t="s">
        <v>9</v>
      </c>
    </row>
    <row r="6547" spans="1:21" outlineLevel="1" x14ac:dyDescent="0.25">
      <c r="A6547" s="1" t="s">
        <v>28660</v>
      </c>
      <c r="B6547">
        <f>SUBTOTAL(3,B6546:B6546)</f>
        <v>1</v>
      </c>
      <c r="U6547">
        <f>SUBTOTAL(3,U6546:U6546)</f>
        <v>1</v>
      </c>
    </row>
    <row r="6548" spans="1:21" outlineLevel="2" x14ac:dyDescent="0.25">
      <c r="B6548" t="str">
        <f>CONCATENATE(G6548,"|", IF(I6548="", H6548,I6548),"|",IF(L6548="",K6548,L6548))</f>
        <v>Ibuprofen|PrMCnc|Intravascular - any</v>
      </c>
      <c r="C6548" t="b">
        <f>IF(OR(B6548=B6546, B6548=B6549), TRUE, FALSE)</f>
        <v>1</v>
      </c>
      <c r="D6548">
        <v>3793</v>
      </c>
      <c r="E6548">
        <v>5.5347999999999997</v>
      </c>
      <c r="F6548" t="s">
        <v>12784</v>
      </c>
      <c r="G6548" t="s">
        <v>12781</v>
      </c>
      <c r="H6548" t="s">
        <v>2</v>
      </c>
      <c r="I6548" t="s">
        <v>25806</v>
      </c>
      <c r="J6548" t="s">
        <v>3</v>
      </c>
      <c r="K6548" t="s">
        <v>47</v>
      </c>
      <c r="L6548" t="s">
        <v>25808</v>
      </c>
      <c r="M6548" t="s">
        <v>5</v>
      </c>
      <c r="O6548" t="s">
        <v>101</v>
      </c>
      <c r="P6548" t="s">
        <v>12785</v>
      </c>
      <c r="Q6548" t="s">
        <v>6</v>
      </c>
      <c r="R6548" t="s">
        <v>12786</v>
      </c>
      <c r="S6548" t="s">
        <v>12787</v>
      </c>
      <c r="T6548">
        <v>1</v>
      </c>
      <c r="U6548" t="s">
        <v>18</v>
      </c>
    </row>
    <row r="6549" spans="1:21" outlineLevel="2" x14ac:dyDescent="0.25">
      <c r="B6549" t="str">
        <f>CONCATENATE(G6549,"|", IF(I6549="", H6549,I6549),"|",IF(L6549="",K6549,L6549))</f>
        <v>Ibuprofen|PrMCnc|Intravascular - any</v>
      </c>
      <c r="C6549" t="b">
        <f t="shared" ref="C6549:C6592" si="59">IF(OR(B6549=B6548, B6549=B6550), TRUE, FALSE)</f>
        <v>1</v>
      </c>
      <c r="D6549">
        <v>3794</v>
      </c>
      <c r="E6549">
        <v>5.5347999999999997</v>
      </c>
      <c r="F6549" t="s">
        <v>12788</v>
      </c>
      <c r="G6549" t="s">
        <v>12781</v>
      </c>
      <c r="H6549" t="s">
        <v>2</v>
      </c>
      <c r="I6549" t="s">
        <v>25806</v>
      </c>
      <c r="J6549" t="s">
        <v>3</v>
      </c>
      <c r="K6549" t="s">
        <v>47</v>
      </c>
      <c r="L6549" t="s">
        <v>25808</v>
      </c>
      <c r="M6549" t="s">
        <v>5</v>
      </c>
      <c r="N6549" t="s">
        <v>142</v>
      </c>
      <c r="O6549" t="s">
        <v>101</v>
      </c>
      <c r="P6549" t="s">
        <v>101</v>
      </c>
      <c r="Q6549" t="s">
        <v>6</v>
      </c>
      <c r="R6549" t="s">
        <v>12789</v>
      </c>
      <c r="S6549" t="s">
        <v>12790</v>
      </c>
      <c r="T6549">
        <v>1</v>
      </c>
      <c r="U6549" t="s">
        <v>18</v>
      </c>
    </row>
    <row r="6550" spans="1:21" outlineLevel="2" x14ac:dyDescent="0.25">
      <c r="B6550" t="str">
        <f>CONCATENATE(G6550,"|", IF(I6550="", H6550,I6550),"|",IF(L6550="",K6550,L6550))</f>
        <v>Ibuprofen|PrMCnc|Intravascular - any</v>
      </c>
      <c r="C6550" t="b">
        <f>IF(OR(B6550=B6549, B6550=B6552), TRUE, FALSE)</f>
        <v>1</v>
      </c>
      <c r="D6550">
        <v>3795</v>
      </c>
      <c r="E6550">
        <v>5.5347999999999997</v>
      </c>
      <c r="F6550" t="s">
        <v>12791</v>
      </c>
      <c r="G6550" t="s">
        <v>12781</v>
      </c>
      <c r="H6550" t="s">
        <v>140</v>
      </c>
      <c r="I6550" t="s">
        <v>25806</v>
      </c>
      <c r="J6550" t="s">
        <v>3</v>
      </c>
      <c r="K6550" t="s">
        <v>47</v>
      </c>
      <c r="L6550" t="s">
        <v>25808</v>
      </c>
      <c r="M6550" t="s">
        <v>141</v>
      </c>
      <c r="Q6550" t="s">
        <v>6</v>
      </c>
      <c r="R6550" t="s">
        <v>12792</v>
      </c>
      <c r="S6550" t="s">
        <v>12793</v>
      </c>
      <c r="T6550">
        <v>1</v>
      </c>
      <c r="U6550" t="s">
        <v>18</v>
      </c>
    </row>
    <row r="6551" spans="1:21" outlineLevel="1" x14ac:dyDescent="0.25">
      <c r="A6551" s="1" t="s">
        <v>28671</v>
      </c>
      <c r="B6551">
        <f>SUBTOTAL(3,B6548:B6550)</f>
        <v>3</v>
      </c>
      <c r="U6551">
        <f>SUBTOTAL(3,U6548:U6550)</f>
        <v>3</v>
      </c>
    </row>
    <row r="6552" spans="1:21" outlineLevel="2" x14ac:dyDescent="0.25">
      <c r="B6552" t="str">
        <f>CONCATENATE(G6552,"|", IF(I6552="", H6552,I6552),"|",IF(L6552="",K6552,L6552))</f>
        <v>Ibuprofen|PrMCnc|Urine</v>
      </c>
      <c r="C6552" t="b">
        <f>IF(OR(B6552=B6550, B6552=B6553), TRUE, FALSE)</f>
        <v>1</v>
      </c>
      <c r="D6552">
        <v>3797</v>
      </c>
      <c r="E6552">
        <v>5.5347999999999997</v>
      </c>
      <c r="F6552" t="s">
        <v>12797</v>
      </c>
      <c r="G6552" t="s">
        <v>12781</v>
      </c>
      <c r="H6552" t="s">
        <v>2</v>
      </c>
      <c r="I6552" t="s">
        <v>25806</v>
      </c>
      <c r="J6552" t="s">
        <v>3</v>
      </c>
      <c r="K6552" t="s">
        <v>32</v>
      </c>
      <c r="M6552" t="s">
        <v>5</v>
      </c>
      <c r="O6552" t="s">
        <v>101</v>
      </c>
      <c r="P6552" t="s">
        <v>101</v>
      </c>
      <c r="Q6552" t="s">
        <v>6</v>
      </c>
      <c r="R6552" t="s">
        <v>12798</v>
      </c>
      <c r="S6552" t="s">
        <v>12799</v>
      </c>
      <c r="T6552">
        <v>1</v>
      </c>
      <c r="U6552" t="s">
        <v>18</v>
      </c>
    </row>
    <row r="6553" spans="1:21" outlineLevel="2" x14ac:dyDescent="0.25">
      <c r="B6553" t="str">
        <f>CONCATENATE(G6553,"|", IF(I6553="", H6553,I6553),"|",IF(L6553="",K6553,L6553))</f>
        <v>Ibuprofen|PrMCnc|Urine</v>
      </c>
      <c r="C6553" t="b">
        <f>IF(OR(B6553=B6552, B6553=B6555), TRUE, FALSE)</f>
        <v>1</v>
      </c>
      <c r="D6553">
        <v>3798</v>
      </c>
      <c r="E6553">
        <v>5.5347999999999997</v>
      </c>
      <c r="F6553" t="s">
        <v>12800</v>
      </c>
      <c r="G6553" t="s">
        <v>12781</v>
      </c>
      <c r="H6553" t="s">
        <v>140</v>
      </c>
      <c r="I6553" t="s">
        <v>25806</v>
      </c>
      <c r="J6553" t="s">
        <v>3</v>
      </c>
      <c r="K6553" t="s">
        <v>32</v>
      </c>
      <c r="M6553" t="s">
        <v>141</v>
      </c>
      <c r="Q6553" t="s">
        <v>6</v>
      </c>
      <c r="R6553" t="s">
        <v>12801</v>
      </c>
      <c r="S6553" t="s">
        <v>12802</v>
      </c>
      <c r="T6553">
        <v>1</v>
      </c>
      <c r="U6553" t="s">
        <v>18</v>
      </c>
    </row>
    <row r="6554" spans="1:21" outlineLevel="1" x14ac:dyDescent="0.25">
      <c r="A6554" s="1" t="s">
        <v>28669</v>
      </c>
      <c r="B6554">
        <f>SUBTOTAL(3,B6552:B6553)</f>
        <v>2</v>
      </c>
      <c r="U6554">
        <f>SUBTOTAL(3,U6552:U6553)</f>
        <v>2</v>
      </c>
    </row>
    <row r="6555" spans="1:21" outlineLevel="2" x14ac:dyDescent="0.25">
      <c r="B6555" t="str">
        <f>CONCATENATE(G6555,"|", IF(I6555="", H6555,I6555),"|",IF(L6555="",K6555,L6555))</f>
        <v>Ibuprofen|SCnc|Gast fld</v>
      </c>
      <c r="C6555" t="b">
        <f>IF(OR(B6555=B6553, B6555=B6557), TRUE, FALSE)</f>
        <v>0</v>
      </c>
      <c r="D6555">
        <v>3792</v>
      </c>
      <c r="E6555">
        <v>5.5347999999999997</v>
      </c>
      <c r="F6555" t="s">
        <v>12780</v>
      </c>
      <c r="G6555" t="s">
        <v>12781</v>
      </c>
      <c r="H6555" t="s">
        <v>222</v>
      </c>
      <c r="J6555" t="s">
        <v>3</v>
      </c>
      <c r="K6555" t="s">
        <v>602</v>
      </c>
      <c r="M6555" t="s">
        <v>5</v>
      </c>
      <c r="O6555" t="s">
        <v>223</v>
      </c>
      <c r="P6555" t="s">
        <v>223</v>
      </c>
      <c r="Q6555" t="s">
        <v>6</v>
      </c>
      <c r="R6555" t="s">
        <v>12782</v>
      </c>
      <c r="S6555" t="s">
        <v>12783</v>
      </c>
      <c r="T6555">
        <v>1</v>
      </c>
      <c r="U6555" t="s">
        <v>18</v>
      </c>
    </row>
    <row r="6556" spans="1:21" outlineLevel="1" x14ac:dyDescent="0.25">
      <c r="A6556" s="1" t="s">
        <v>28672</v>
      </c>
      <c r="B6556">
        <f>SUBTOTAL(3,B6555:B6555)</f>
        <v>1</v>
      </c>
      <c r="U6556">
        <f>SUBTOTAL(3,U6555:U6555)</f>
        <v>1</v>
      </c>
    </row>
    <row r="6557" spans="1:21" outlineLevel="2" x14ac:dyDescent="0.25">
      <c r="B6557" t="str">
        <f>CONCATENATE(G6557,"|", IF(I6557="", H6557,I6557),"|",IF(L6557="",K6557,L6557))</f>
        <v>Ibuprofen|SCnc|Ser/Plas</v>
      </c>
      <c r="C6557" t="b">
        <f>IF(OR(B6557=B6555, B6557=B6559), TRUE, FALSE)</f>
        <v>0</v>
      </c>
      <c r="D6557">
        <v>3796</v>
      </c>
      <c r="E6557">
        <v>5.5347999999999997</v>
      </c>
      <c r="F6557" t="s">
        <v>12794</v>
      </c>
      <c r="G6557" t="s">
        <v>12781</v>
      </c>
      <c r="H6557" t="s">
        <v>222</v>
      </c>
      <c r="J6557" t="s">
        <v>3</v>
      </c>
      <c r="K6557" t="s">
        <v>47</v>
      </c>
      <c r="M6557" t="s">
        <v>5</v>
      </c>
      <c r="O6557" t="s">
        <v>223</v>
      </c>
      <c r="P6557" t="s">
        <v>223</v>
      </c>
      <c r="Q6557" t="s">
        <v>6</v>
      </c>
      <c r="R6557" t="s">
        <v>12795</v>
      </c>
      <c r="S6557" t="s">
        <v>12796</v>
      </c>
      <c r="T6557">
        <v>1</v>
      </c>
      <c r="U6557" t="s">
        <v>18</v>
      </c>
    </row>
    <row r="6558" spans="1:21" outlineLevel="1" x14ac:dyDescent="0.25">
      <c r="A6558" s="1" t="s">
        <v>28670</v>
      </c>
      <c r="B6558">
        <f>SUBTOTAL(3,B6557:B6557)</f>
        <v>1</v>
      </c>
      <c r="U6558">
        <f>SUBTOTAL(3,U6557:U6557)</f>
        <v>1</v>
      </c>
    </row>
    <row r="6559" spans="1:21" outlineLevel="2" x14ac:dyDescent="0.25">
      <c r="B6559" t="str">
        <f>CONCATENATE(G6559,"|", IF(I6559="", H6559,I6559),"|",IF(L6559="",K6559,L6559))</f>
        <v>Ibuprofen|SCnc|Urine</v>
      </c>
      <c r="C6559" t="b">
        <f>IF(OR(B6559=B6557, B6559=B6561), TRUE, FALSE)</f>
        <v>0</v>
      </c>
      <c r="D6559">
        <v>3799</v>
      </c>
      <c r="E6559">
        <v>5.5347999999999997</v>
      </c>
      <c r="F6559" t="s">
        <v>12803</v>
      </c>
      <c r="G6559" t="s">
        <v>12781</v>
      </c>
      <c r="H6559" t="s">
        <v>222</v>
      </c>
      <c r="J6559" t="s">
        <v>3</v>
      </c>
      <c r="K6559" t="s">
        <v>32</v>
      </c>
      <c r="M6559" t="s">
        <v>5</v>
      </c>
      <c r="O6559" t="s">
        <v>223</v>
      </c>
      <c r="P6559" t="s">
        <v>223</v>
      </c>
      <c r="Q6559" t="s">
        <v>6</v>
      </c>
      <c r="R6559" t="s">
        <v>12804</v>
      </c>
      <c r="S6559" t="s">
        <v>12805</v>
      </c>
      <c r="T6559">
        <v>1</v>
      </c>
      <c r="U6559" t="s">
        <v>18</v>
      </c>
    </row>
    <row r="6560" spans="1:21" outlineLevel="1" x14ac:dyDescent="0.25">
      <c r="A6560" s="1" t="s">
        <v>28668</v>
      </c>
      <c r="B6560">
        <f>SUBTOTAL(3,B6559:B6559)</f>
        <v>1</v>
      </c>
      <c r="U6560">
        <f>SUBTOTAL(3,U6559:U6559)</f>
        <v>1</v>
      </c>
    </row>
    <row r="6561" spans="1:21" outlineLevel="2" x14ac:dyDescent="0.25">
      <c r="B6561" t="str">
        <f>CONCATENATE(G6561,"|", IF(I6561="", H6561,I6561),"|",IF(L6561="",K6561,L6561))</f>
        <v>Ibuprofen|SCnc|XXX</v>
      </c>
      <c r="C6561" t="b">
        <f>IF(OR(B6561=B6559, B6561=B6563), TRUE, FALSE)</f>
        <v>0</v>
      </c>
      <c r="D6561">
        <v>3800</v>
      </c>
      <c r="E6561">
        <v>5.5347999999999997</v>
      </c>
      <c r="F6561" t="s">
        <v>12806</v>
      </c>
      <c r="G6561" t="s">
        <v>12781</v>
      </c>
      <c r="H6561" t="s">
        <v>222</v>
      </c>
      <c r="J6561" t="s">
        <v>3</v>
      </c>
      <c r="K6561" t="s">
        <v>259</v>
      </c>
      <c r="M6561" t="s">
        <v>5</v>
      </c>
      <c r="O6561" t="s">
        <v>223</v>
      </c>
      <c r="P6561" t="s">
        <v>223</v>
      </c>
      <c r="Q6561" t="s">
        <v>6</v>
      </c>
      <c r="R6561" t="s">
        <v>12807</v>
      </c>
      <c r="S6561" t="s">
        <v>12808</v>
      </c>
      <c r="T6561">
        <v>1</v>
      </c>
      <c r="U6561" t="s">
        <v>18</v>
      </c>
    </row>
    <row r="6562" spans="1:21" outlineLevel="1" x14ac:dyDescent="0.25">
      <c r="A6562" s="1" t="s">
        <v>28667</v>
      </c>
      <c r="B6562">
        <f>SUBTOTAL(3,B6561:B6561)</f>
        <v>1</v>
      </c>
      <c r="U6562">
        <f>SUBTOTAL(3,U6561:U6561)</f>
        <v>1</v>
      </c>
    </row>
    <row r="6563" spans="1:21" outlineLevel="2" x14ac:dyDescent="0.25">
      <c r="B6563" t="str">
        <f>CONCATENATE(G6563,"|", IF(I6563="", H6563,I6563),"|",IF(L6563="",K6563,L6563))</f>
        <v>Iloperidone|PrMCnc|Intravascular - any</v>
      </c>
      <c r="C6563" t="b">
        <f>IF(OR(B6563=B6561, B6563=B6564), TRUE, FALSE)</f>
        <v>1</v>
      </c>
      <c r="D6563">
        <v>3808</v>
      </c>
      <c r="E6563">
        <v>5.5347999999999997</v>
      </c>
      <c r="F6563" t="s">
        <v>12837</v>
      </c>
      <c r="G6563" t="s">
        <v>12838</v>
      </c>
      <c r="H6563" t="s">
        <v>2</v>
      </c>
      <c r="I6563" t="s">
        <v>25806</v>
      </c>
      <c r="J6563" t="s">
        <v>3</v>
      </c>
      <c r="K6563" t="s">
        <v>38</v>
      </c>
      <c r="L6563" t="s">
        <v>25808</v>
      </c>
      <c r="M6563" t="s">
        <v>5</v>
      </c>
      <c r="O6563" t="s">
        <v>48</v>
      </c>
      <c r="P6563" t="s">
        <v>48</v>
      </c>
      <c r="Q6563" t="s">
        <v>6</v>
      </c>
      <c r="R6563" t="s">
        <v>12839</v>
      </c>
      <c r="S6563" t="s">
        <v>12840</v>
      </c>
      <c r="T6563">
        <v>1</v>
      </c>
      <c r="U6563" t="s">
        <v>18</v>
      </c>
    </row>
    <row r="6564" spans="1:21" outlineLevel="2" x14ac:dyDescent="0.25">
      <c r="B6564" t="str">
        <f>CONCATENATE(G6564,"|", IF(I6564="", H6564,I6564),"|",IF(L6564="",K6564,L6564))</f>
        <v>Iloperidone|PrMCnc|Intravascular - any</v>
      </c>
      <c r="C6564" t="b">
        <f>IF(OR(B6564=B6563, B6564=B6566), TRUE, FALSE)</f>
        <v>1</v>
      </c>
      <c r="D6564">
        <v>3809</v>
      </c>
      <c r="E6564">
        <v>5.5347999999999997</v>
      </c>
      <c r="F6564" t="s">
        <v>12841</v>
      </c>
      <c r="G6564" t="s">
        <v>12838</v>
      </c>
      <c r="H6564" t="s">
        <v>2</v>
      </c>
      <c r="I6564" t="s">
        <v>25806</v>
      </c>
      <c r="J6564" t="s">
        <v>3</v>
      </c>
      <c r="K6564" t="s">
        <v>47</v>
      </c>
      <c r="L6564" t="s">
        <v>25808</v>
      </c>
      <c r="M6564" t="s">
        <v>5</v>
      </c>
      <c r="O6564" t="s">
        <v>48</v>
      </c>
      <c r="P6564" t="s">
        <v>48</v>
      </c>
      <c r="Q6564" t="s">
        <v>6</v>
      </c>
      <c r="R6564" t="s">
        <v>12842</v>
      </c>
      <c r="S6564" t="s">
        <v>12843</v>
      </c>
      <c r="T6564">
        <v>1</v>
      </c>
      <c r="U6564" t="s">
        <v>18</v>
      </c>
    </row>
    <row r="6565" spans="1:21" outlineLevel="1" x14ac:dyDescent="0.25">
      <c r="A6565" s="1" t="s">
        <v>28659</v>
      </c>
      <c r="B6565">
        <f>SUBTOTAL(3,B6563:B6564)</f>
        <v>2</v>
      </c>
      <c r="U6565">
        <f>SUBTOTAL(3,U6563:U6564)</f>
        <v>2</v>
      </c>
    </row>
    <row r="6566" spans="1:21" outlineLevel="2" x14ac:dyDescent="0.25">
      <c r="B6566" t="str">
        <f>CONCATENATE(G6566,"|", IF(I6566="", H6566,I6566),"|",IF(L6566="",K6566,L6566))</f>
        <v>Imatinib mesylate|PrMCnc|Intravascular - any</v>
      </c>
      <c r="C6566" t="b">
        <f>IF(OR(B6566=B6564, B6566=B6568), TRUE, FALSE)</f>
        <v>0</v>
      </c>
      <c r="D6566">
        <v>3810</v>
      </c>
      <c r="E6566">
        <v>5.5347999999999997</v>
      </c>
      <c r="F6566" t="s">
        <v>12844</v>
      </c>
      <c r="G6566" t="s">
        <v>12845</v>
      </c>
      <c r="H6566" t="s">
        <v>2</v>
      </c>
      <c r="I6566" t="s">
        <v>25806</v>
      </c>
      <c r="J6566" t="s">
        <v>3</v>
      </c>
      <c r="K6566" t="s">
        <v>47</v>
      </c>
      <c r="L6566" t="s">
        <v>25808</v>
      </c>
      <c r="M6566" t="s">
        <v>5</v>
      </c>
      <c r="O6566" t="s">
        <v>12127</v>
      </c>
      <c r="P6566" t="s">
        <v>12127</v>
      </c>
      <c r="Q6566" t="s">
        <v>6</v>
      </c>
      <c r="R6566" t="s">
        <v>12846</v>
      </c>
      <c r="S6566" t="s">
        <v>12847</v>
      </c>
      <c r="T6566">
        <v>1</v>
      </c>
      <c r="U6566" t="s">
        <v>18</v>
      </c>
    </row>
    <row r="6567" spans="1:21" outlineLevel="1" x14ac:dyDescent="0.25">
      <c r="A6567" s="1" t="s">
        <v>28658</v>
      </c>
      <c r="B6567">
        <f>SUBTOTAL(3,B6566:B6566)</f>
        <v>1</v>
      </c>
      <c r="U6567">
        <f>SUBTOTAL(3,U6566:U6566)</f>
        <v>1</v>
      </c>
    </row>
    <row r="6568" spans="1:21" outlineLevel="2" x14ac:dyDescent="0.25">
      <c r="B6568" t="str">
        <f>CONCATENATE(G6568,"|", IF(I6568="", H6568,I6568),"|",IF(L6568="",K6568,L6568))</f>
        <v>Imipenem|PrMCnc|Intravascular - any</v>
      </c>
      <c r="C6568" t="b">
        <f>IF(OR(B6568=B6566, B6568=B6570), TRUE, FALSE)</f>
        <v>0</v>
      </c>
      <c r="D6568">
        <v>3811</v>
      </c>
      <c r="E6568">
        <v>5.5347999999999997</v>
      </c>
      <c r="F6568" t="s">
        <v>12848</v>
      </c>
      <c r="G6568" t="s">
        <v>12849</v>
      </c>
      <c r="H6568" t="s">
        <v>2</v>
      </c>
      <c r="I6568" t="s">
        <v>25806</v>
      </c>
      <c r="J6568" t="s">
        <v>3</v>
      </c>
      <c r="K6568" t="s">
        <v>47</v>
      </c>
      <c r="L6568" t="s">
        <v>25808</v>
      </c>
      <c r="M6568" t="s">
        <v>5</v>
      </c>
      <c r="O6568" t="s">
        <v>101</v>
      </c>
      <c r="P6568" t="s">
        <v>101</v>
      </c>
      <c r="Q6568" t="s">
        <v>6</v>
      </c>
      <c r="R6568" t="s">
        <v>12850</v>
      </c>
      <c r="S6568" t="s">
        <v>12851</v>
      </c>
      <c r="T6568">
        <v>1</v>
      </c>
      <c r="U6568" t="s">
        <v>18</v>
      </c>
    </row>
    <row r="6569" spans="1:21" outlineLevel="1" x14ac:dyDescent="0.25">
      <c r="A6569" s="1" t="s">
        <v>28657</v>
      </c>
      <c r="B6569">
        <f>SUBTOTAL(3,B6568:B6568)</f>
        <v>1</v>
      </c>
      <c r="U6569">
        <f>SUBTOTAL(3,U6568:U6568)</f>
        <v>1</v>
      </c>
    </row>
    <row r="6570" spans="1:21" outlineLevel="2" x14ac:dyDescent="0.25">
      <c r="B6570" t="str">
        <f>CONCATENATE(G6570,"|", IF(I6570="", H6570,I6570),"|",IF(L6570="",K6570,L6570))</f>
        <v>Imipenem|PrMCnc|XXX</v>
      </c>
      <c r="C6570" t="b">
        <f>IF(OR(B6570=B6568, B6570=B6572), TRUE, FALSE)</f>
        <v>0</v>
      </c>
      <c r="D6570">
        <v>3812</v>
      </c>
      <c r="E6570">
        <v>5.5347999999999997</v>
      </c>
      <c r="F6570" t="s">
        <v>12852</v>
      </c>
      <c r="G6570" t="s">
        <v>12849</v>
      </c>
      <c r="H6570" t="s">
        <v>2</v>
      </c>
      <c r="I6570" t="s">
        <v>25806</v>
      </c>
      <c r="J6570" t="s">
        <v>3</v>
      </c>
      <c r="K6570" t="s">
        <v>259</v>
      </c>
      <c r="M6570" t="s">
        <v>5</v>
      </c>
      <c r="O6570" t="s">
        <v>101</v>
      </c>
      <c r="P6570" t="s">
        <v>101</v>
      </c>
      <c r="Q6570" t="s">
        <v>6</v>
      </c>
      <c r="R6570" t="s">
        <v>12853</v>
      </c>
      <c r="S6570" t="s">
        <v>12854</v>
      </c>
      <c r="T6570">
        <v>1</v>
      </c>
      <c r="U6570" t="s">
        <v>18</v>
      </c>
    </row>
    <row r="6571" spans="1:21" outlineLevel="1" x14ac:dyDescent="0.25">
      <c r="A6571" s="1" t="s">
        <v>28656</v>
      </c>
      <c r="B6571">
        <f>SUBTOTAL(3,B6570:B6570)</f>
        <v>1</v>
      </c>
      <c r="U6571">
        <f>SUBTOTAL(3,U6570:U6570)</f>
        <v>1</v>
      </c>
    </row>
    <row r="6572" spans="1:21" outlineLevel="2" x14ac:dyDescent="0.25">
      <c r="B6572" t="str">
        <f>CONCATENATE(G6572,"|", IF(I6572="", H6572,I6572),"|",IF(L6572="",K6572,L6572))</f>
        <v>Imipenem+Cilastatin|PrMCnc|Intravascular - any</v>
      </c>
      <c r="C6572" t="b">
        <f>IF(OR(B6572=B6570, B6572=B6574), TRUE, FALSE)</f>
        <v>0</v>
      </c>
      <c r="D6572">
        <v>3813</v>
      </c>
      <c r="E6572">
        <v>5.5347999999999997</v>
      </c>
      <c r="F6572" t="s">
        <v>12855</v>
      </c>
      <c r="G6572" t="s">
        <v>12856</v>
      </c>
      <c r="H6572" t="s">
        <v>2</v>
      </c>
      <c r="I6572" t="s">
        <v>25806</v>
      </c>
      <c r="J6572" t="s">
        <v>3</v>
      </c>
      <c r="K6572" t="s">
        <v>47</v>
      </c>
      <c r="L6572" t="s">
        <v>25808</v>
      </c>
      <c r="M6572" t="s">
        <v>5</v>
      </c>
      <c r="O6572" t="s">
        <v>101</v>
      </c>
      <c r="P6572" t="s">
        <v>101</v>
      </c>
      <c r="Q6572" t="s">
        <v>6</v>
      </c>
      <c r="R6572" t="s">
        <v>12857</v>
      </c>
      <c r="S6572" t="s">
        <v>12858</v>
      </c>
      <c r="T6572">
        <v>1</v>
      </c>
      <c r="U6572" t="s">
        <v>18</v>
      </c>
    </row>
    <row r="6573" spans="1:21" outlineLevel="1" x14ac:dyDescent="0.25">
      <c r="A6573" s="1" t="s">
        <v>28655</v>
      </c>
      <c r="B6573">
        <f>SUBTOTAL(3,B6572:B6572)</f>
        <v>1</v>
      </c>
      <c r="U6573">
        <f>SUBTOTAL(3,U6572:U6572)</f>
        <v>1</v>
      </c>
    </row>
    <row r="6574" spans="1:21" outlineLevel="2" x14ac:dyDescent="0.25">
      <c r="B6574" t="str">
        <f>CONCATENATE(G6574,"|", IF(I6574="", H6574,I6574),"|",IF(L6574="",K6574,L6574))</f>
        <v>Imipramine &amp; Desipramine panel|-|Ser/Plas</v>
      </c>
      <c r="C6574" t="b">
        <f>IF(OR(B6574=B6572, B6574=B6576), TRUE, FALSE)</f>
        <v>0</v>
      </c>
      <c r="D6574">
        <v>3828</v>
      </c>
      <c r="E6574">
        <v>4.3480999999999996</v>
      </c>
      <c r="F6574" t="s">
        <v>12903</v>
      </c>
      <c r="G6574" t="s">
        <v>12904</v>
      </c>
      <c r="H6574" t="s">
        <v>1220</v>
      </c>
      <c r="J6574" t="s">
        <v>3</v>
      </c>
      <c r="K6574" t="s">
        <v>47</v>
      </c>
      <c r="M6574" t="s">
        <v>5</v>
      </c>
      <c r="Q6574" t="s">
        <v>1221</v>
      </c>
      <c r="R6574" t="s">
        <v>12905</v>
      </c>
      <c r="S6574" t="s">
        <v>12906</v>
      </c>
      <c r="T6574">
        <v>1</v>
      </c>
      <c r="U6574" t="s">
        <v>1224</v>
      </c>
    </row>
    <row r="6575" spans="1:21" outlineLevel="1" x14ac:dyDescent="0.25">
      <c r="A6575" s="1" t="s">
        <v>28646</v>
      </c>
      <c r="B6575">
        <f>SUBTOTAL(3,B6574:B6574)</f>
        <v>1</v>
      </c>
      <c r="U6575">
        <f>SUBTOTAL(3,U6574:U6574)</f>
        <v>1</v>
      </c>
    </row>
    <row r="6576" spans="1:21" outlineLevel="2" x14ac:dyDescent="0.25">
      <c r="B6576" t="str">
        <f>CONCATENATE(G6576,"|", IF(I6576="", H6576,I6576),"|",IF(L6576="",K6576,L6576))</f>
        <v>Imipramine cutoff|PrMCnc|Urine</v>
      </c>
      <c r="C6576" t="b">
        <f>IF(OR(B6576=B6574, B6576=B6578), TRUE, FALSE)</f>
        <v>0</v>
      </c>
      <c r="D6576">
        <v>3829</v>
      </c>
      <c r="E6576">
        <v>5.5762999999999998</v>
      </c>
      <c r="F6576" t="s">
        <v>12907</v>
      </c>
      <c r="G6576" t="s">
        <v>12908</v>
      </c>
      <c r="H6576" t="s">
        <v>2</v>
      </c>
      <c r="I6576" t="s">
        <v>25806</v>
      </c>
      <c r="J6576" t="s">
        <v>3</v>
      </c>
      <c r="K6576" t="s">
        <v>32</v>
      </c>
      <c r="M6576" t="s">
        <v>5</v>
      </c>
      <c r="N6576" t="s">
        <v>136</v>
      </c>
      <c r="O6576" t="s">
        <v>48</v>
      </c>
      <c r="P6576" t="s">
        <v>48</v>
      </c>
      <c r="Q6576" t="s">
        <v>6</v>
      </c>
      <c r="R6576" t="s">
        <v>12909</v>
      </c>
      <c r="S6576" t="s">
        <v>12910</v>
      </c>
      <c r="T6576">
        <v>1</v>
      </c>
      <c r="U6576" t="s">
        <v>9</v>
      </c>
    </row>
    <row r="6577" spans="1:21" outlineLevel="1" x14ac:dyDescent="0.25">
      <c r="A6577" s="1" t="s">
        <v>28645</v>
      </c>
      <c r="B6577">
        <f>SUBTOTAL(3,B6576:B6576)</f>
        <v>1</v>
      </c>
      <c r="U6577">
        <f>SUBTOTAL(3,U6576:U6576)</f>
        <v>1</v>
      </c>
    </row>
    <row r="6578" spans="1:21" outlineLevel="2" x14ac:dyDescent="0.25">
      <c r="B6578" t="str">
        <f>CONCATENATE(G6578,"|", IF(I6578="", H6578,I6578),"|",IF(L6578="",K6578,L6578))</f>
        <v>Imipramine trough &amp; Imipramine+desimipramine trough &amp; Desipramine panel|-|Ser/Plas</v>
      </c>
      <c r="C6578" t="b">
        <f>IF(OR(B6578=B6576, B6578=B6580), TRUE, FALSE)</f>
        <v>0</v>
      </c>
      <c r="D6578">
        <v>3830</v>
      </c>
      <c r="E6578">
        <v>4.3480999999999996</v>
      </c>
      <c r="F6578" t="s">
        <v>12911</v>
      </c>
      <c r="G6578" t="s">
        <v>12912</v>
      </c>
      <c r="H6578" t="s">
        <v>1220</v>
      </c>
      <c r="J6578" t="s">
        <v>3</v>
      </c>
      <c r="K6578" t="s">
        <v>47</v>
      </c>
      <c r="M6578" t="s">
        <v>5</v>
      </c>
      <c r="Q6578" t="s">
        <v>1221</v>
      </c>
      <c r="R6578" t="s">
        <v>12913</v>
      </c>
      <c r="S6578" t="s">
        <v>12914</v>
      </c>
      <c r="T6578">
        <v>1</v>
      </c>
      <c r="U6578" t="s">
        <v>1224</v>
      </c>
    </row>
    <row r="6579" spans="1:21" outlineLevel="1" x14ac:dyDescent="0.25">
      <c r="A6579" s="1" t="s">
        <v>28644</v>
      </c>
      <c r="B6579">
        <f>SUBTOTAL(3,B6578:B6578)</f>
        <v>1</v>
      </c>
      <c r="U6579">
        <f>SUBTOTAL(3,U6578:U6578)</f>
        <v>1</v>
      </c>
    </row>
    <row r="6580" spans="1:21" outlineLevel="2" x14ac:dyDescent="0.25">
      <c r="B6580" t="str">
        <f>CONCATENATE(G6580,"|", IF(I6580="", H6580,I6580),"|",IF(L6580="",K6580,L6580))</f>
        <v>Imipramine/Creatinine|MRto|Urine</v>
      </c>
      <c r="C6580" t="b">
        <f>IF(OR(B6580=B6578, B6580=B6582), TRUE, FALSE)</f>
        <v>0</v>
      </c>
      <c r="D6580">
        <v>3831</v>
      </c>
      <c r="E6580">
        <v>5.5347999999999997</v>
      </c>
      <c r="F6580" t="s">
        <v>12915</v>
      </c>
      <c r="G6580" t="s">
        <v>12916</v>
      </c>
      <c r="H6580" t="s">
        <v>440</v>
      </c>
      <c r="J6580" t="s">
        <v>3</v>
      </c>
      <c r="K6580" t="s">
        <v>32</v>
      </c>
      <c r="M6580" t="s">
        <v>5</v>
      </c>
      <c r="O6580" t="s">
        <v>651</v>
      </c>
      <c r="P6580" t="s">
        <v>652</v>
      </c>
      <c r="Q6580" t="s">
        <v>6</v>
      </c>
      <c r="R6580" t="s">
        <v>12917</v>
      </c>
      <c r="S6580" t="s">
        <v>12918</v>
      </c>
      <c r="T6580">
        <v>1</v>
      </c>
      <c r="U6580" t="s">
        <v>18</v>
      </c>
    </row>
    <row r="6581" spans="1:21" outlineLevel="1" x14ac:dyDescent="0.25">
      <c r="A6581" s="1" t="s">
        <v>28643</v>
      </c>
      <c r="B6581">
        <f>SUBTOTAL(3,B6580:B6580)</f>
        <v>1</v>
      </c>
      <c r="U6581">
        <f>SUBTOTAL(3,U6580:U6580)</f>
        <v>1</v>
      </c>
    </row>
    <row r="6582" spans="1:21" outlineLevel="2" x14ac:dyDescent="0.25">
      <c r="B6582" t="str">
        <f>CONCATENATE(G6582,"|", IF(I6582="", H6582,I6582),"|",IF(L6582="",K6582,L6582))</f>
        <v>Imipramine^trough|PrMCnc|Intravascular - any</v>
      </c>
      <c r="C6582" t="b">
        <f>IF(OR(B6582=B6580, B6582=B6584), TRUE, FALSE)</f>
        <v>0</v>
      </c>
      <c r="D6582">
        <v>3832</v>
      </c>
      <c r="E6582">
        <v>5.5347999999999997</v>
      </c>
      <c r="F6582" t="s">
        <v>12919</v>
      </c>
      <c r="G6582" t="s">
        <v>12920</v>
      </c>
      <c r="H6582" t="s">
        <v>2</v>
      </c>
      <c r="I6582" t="s">
        <v>25806</v>
      </c>
      <c r="J6582" t="s">
        <v>3</v>
      </c>
      <c r="K6582" t="s">
        <v>47</v>
      </c>
      <c r="L6582" t="s">
        <v>25808</v>
      </c>
      <c r="M6582" t="s">
        <v>5</v>
      </c>
      <c r="O6582" t="s">
        <v>48</v>
      </c>
      <c r="P6582" t="s">
        <v>48</v>
      </c>
      <c r="Q6582" t="s">
        <v>6</v>
      </c>
      <c r="R6582" t="s">
        <v>12921</v>
      </c>
      <c r="S6582" t="s">
        <v>12922</v>
      </c>
      <c r="T6582">
        <v>1</v>
      </c>
      <c r="U6582" t="s">
        <v>18</v>
      </c>
    </row>
    <row r="6583" spans="1:21" outlineLevel="1" x14ac:dyDescent="0.25">
      <c r="A6583" s="1" t="s">
        <v>28642</v>
      </c>
      <c r="B6583">
        <f>SUBTOTAL(3,B6582:B6582)</f>
        <v>1</v>
      </c>
      <c r="U6583">
        <f>SUBTOTAL(3,U6582:U6582)</f>
        <v>1</v>
      </c>
    </row>
    <row r="6584" spans="1:21" outlineLevel="2" x14ac:dyDescent="0.25">
      <c r="B6584" t="str">
        <f>CONCATENATE(G6584,"|", IF(I6584="", H6584,I6584),"|",IF(L6584="",K6584,L6584))</f>
        <v>Imipramine|PrMCnc|Gast fld</v>
      </c>
      <c r="C6584" t="b">
        <f>IF(OR(B6584=B6582, B6584=B6585), TRUE, FALSE)</f>
        <v>1</v>
      </c>
      <c r="D6584">
        <v>3814</v>
      </c>
      <c r="E6584">
        <v>5.5347999999999997</v>
      </c>
      <c r="F6584" t="s">
        <v>12859</v>
      </c>
      <c r="G6584" t="s">
        <v>12860</v>
      </c>
      <c r="H6584" t="s">
        <v>2</v>
      </c>
      <c r="I6584" t="s">
        <v>25806</v>
      </c>
      <c r="J6584" t="s">
        <v>3</v>
      </c>
      <c r="K6584" t="s">
        <v>602</v>
      </c>
      <c r="M6584" t="s">
        <v>5</v>
      </c>
      <c r="O6584" t="s">
        <v>48</v>
      </c>
      <c r="P6584" t="s">
        <v>48</v>
      </c>
      <c r="Q6584" t="s">
        <v>6</v>
      </c>
      <c r="R6584" t="s">
        <v>12861</v>
      </c>
      <c r="S6584" t="s">
        <v>12862</v>
      </c>
      <c r="T6584">
        <v>1</v>
      </c>
      <c r="U6584" t="s">
        <v>18</v>
      </c>
    </row>
    <row r="6585" spans="1:21" outlineLevel="2" x14ac:dyDescent="0.25">
      <c r="B6585" t="str">
        <f>CONCATENATE(G6585,"|", IF(I6585="", H6585,I6585),"|",IF(L6585="",K6585,L6585))</f>
        <v>Imipramine|PrMCnc|Gast fld</v>
      </c>
      <c r="C6585" t="b">
        <f>IF(OR(B6585=B6584, B6585=B6587), TRUE, FALSE)</f>
        <v>1</v>
      </c>
      <c r="D6585">
        <v>3815</v>
      </c>
      <c r="E6585">
        <v>5.5347999999999997</v>
      </c>
      <c r="F6585" t="s">
        <v>12863</v>
      </c>
      <c r="G6585" t="s">
        <v>12860</v>
      </c>
      <c r="H6585" t="s">
        <v>140</v>
      </c>
      <c r="I6585" t="s">
        <v>25806</v>
      </c>
      <c r="J6585" t="s">
        <v>3</v>
      </c>
      <c r="K6585" t="s">
        <v>602</v>
      </c>
      <c r="M6585" t="s">
        <v>141</v>
      </c>
      <c r="Q6585" t="s">
        <v>6</v>
      </c>
      <c r="R6585" t="s">
        <v>12864</v>
      </c>
      <c r="S6585" t="s">
        <v>12865</v>
      </c>
      <c r="T6585">
        <v>1</v>
      </c>
      <c r="U6585" t="s">
        <v>18</v>
      </c>
    </row>
    <row r="6586" spans="1:21" outlineLevel="1" x14ac:dyDescent="0.25">
      <c r="A6586" s="1" t="s">
        <v>28654</v>
      </c>
      <c r="B6586">
        <f>SUBTOTAL(3,B6584:B6585)</f>
        <v>2</v>
      </c>
      <c r="U6586">
        <f>SUBTOTAL(3,U6584:U6585)</f>
        <v>2</v>
      </c>
    </row>
    <row r="6587" spans="1:21" outlineLevel="2" x14ac:dyDescent="0.25">
      <c r="B6587" t="str">
        <f>CONCATENATE(G6587,"|", IF(I6587="", H6587,I6587),"|",IF(L6587="",K6587,L6587))</f>
        <v>Imipramine|PrMCnc|Intravascular - any</v>
      </c>
      <c r="C6587" t="b">
        <f>IF(OR(B6587=B6585, B6587=B6588), TRUE, FALSE)</f>
        <v>1</v>
      </c>
      <c r="D6587">
        <v>3817</v>
      </c>
      <c r="E6587">
        <v>5.5347999999999997</v>
      </c>
      <c r="F6587" t="s">
        <v>12869</v>
      </c>
      <c r="G6587" t="s">
        <v>12860</v>
      </c>
      <c r="H6587" t="s">
        <v>2</v>
      </c>
      <c r="I6587" t="s">
        <v>25806</v>
      </c>
      <c r="J6587" t="s">
        <v>3</v>
      </c>
      <c r="K6587" t="s">
        <v>47</v>
      </c>
      <c r="L6587" t="s">
        <v>25808</v>
      </c>
      <c r="M6587" t="s">
        <v>5</v>
      </c>
      <c r="O6587" t="s">
        <v>101</v>
      </c>
      <c r="P6587" t="s">
        <v>12870</v>
      </c>
      <c r="Q6587" t="s">
        <v>6</v>
      </c>
      <c r="R6587" t="s">
        <v>12871</v>
      </c>
      <c r="S6587" t="s">
        <v>12872</v>
      </c>
      <c r="T6587">
        <v>1</v>
      </c>
      <c r="U6587" t="s">
        <v>18</v>
      </c>
    </row>
    <row r="6588" spans="1:21" outlineLevel="2" x14ac:dyDescent="0.25">
      <c r="B6588" t="str">
        <f>CONCATENATE(G6588,"|", IF(I6588="", H6588,I6588),"|",IF(L6588="",K6588,L6588))</f>
        <v>Imipramine|PrMCnc|Intravascular - any</v>
      </c>
      <c r="C6588" t="b">
        <f>IF(OR(B6588=B6587, B6588=B6590), TRUE, FALSE)</f>
        <v>1</v>
      </c>
      <c r="D6588">
        <v>3818</v>
      </c>
      <c r="E6588">
        <v>5.5347999999999997</v>
      </c>
      <c r="F6588" t="s">
        <v>12873</v>
      </c>
      <c r="G6588" t="s">
        <v>12860</v>
      </c>
      <c r="H6588" t="s">
        <v>140</v>
      </c>
      <c r="I6588" t="s">
        <v>25806</v>
      </c>
      <c r="J6588" t="s">
        <v>3</v>
      </c>
      <c r="K6588" t="s">
        <v>47</v>
      </c>
      <c r="L6588" t="s">
        <v>25808</v>
      </c>
      <c r="M6588" t="s">
        <v>141</v>
      </c>
      <c r="Q6588" t="s">
        <v>6</v>
      </c>
      <c r="R6588" t="s">
        <v>12874</v>
      </c>
      <c r="S6588" t="s">
        <v>12875</v>
      </c>
      <c r="T6588">
        <v>1</v>
      </c>
      <c r="U6588" t="s">
        <v>18</v>
      </c>
    </row>
    <row r="6589" spans="1:21" outlineLevel="1" x14ac:dyDescent="0.25">
      <c r="A6589" s="1" t="s">
        <v>28652</v>
      </c>
      <c r="B6589">
        <f>SUBTOTAL(3,B6587:B6588)</f>
        <v>2</v>
      </c>
      <c r="U6589">
        <f>SUBTOTAL(3,U6587:U6588)</f>
        <v>2</v>
      </c>
    </row>
    <row r="6590" spans="1:21" outlineLevel="2" x14ac:dyDescent="0.25">
      <c r="B6590" t="str">
        <f>CONCATENATE(G6590,"|", IF(I6590="", H6590,I6590),"|",IF(L6590="",K6590,L6590))</f>
        <v>Imipramine|PrMCnc|Urine</v>
      </c>
      <c r="C6590" t="b">
        <f>IF(OR(B6590=B6588, B6590=B6591), TRUE, FALSE)</f>
        <v>1</v>
      </c>
      <c r="D6590">
        <v>3820</v>
      </c>
      <c r="E6590">
        <v>5.5347999999999997</v>
      </c>
      <c r="F6590" t="s">
        <v>12879</v>
      </c>
      <c r="G6590" t="s">
        <v>12860</v>
      </c>
      <c r="H6590" t="s">
        <v>2</v>
      </c>
      <c r="I6590" t="s">
        <v>25806</v>
      </c>
      <c r="J6590" t="s">
        <v>3</v>
      </c>
      <c r="K6590" t="s">
        <v>32</v>
      </c>
      <c r="M6590" t="s">
        <v>5</v>
      </c>
      <c r="O6590" t="s">
        <v>48</v>
      </c>
      <c r="P6590" t="s">
        <v>48</v>
      </c>
      <c r="Q6590" t="s">
        <v>6</v>
      </c>
      <c r="R6590" t="s">
        <v>12880</v>
      </c>
      <c r="S6590" t="s">
        <v>12881</v>
      </c>
      <c r="T6590">
        <v>1</v>
      </c>
      <c r="U6590" t="s">
        <v>18</v>
      </c>
    </row>
    <row r="6591" spans="1:21" outlineLevel="2" x14ac:dyDescent="0.25">
      <c r="B6591" t="str">
        <f>CONCATENATE(G6591,"|", IF(I6591="", H6591,I6591),"|",IF(L6591="",K6591,L6591))</f>
        <v>Imipramine|PrMCnc|Urine</v>
      </c>
      <c r="C6591" t="b">
        <f t="shared" si="59"/>
        <v>1</v>
      </c>
      <c r="D6591">
        <v>3821</v>
      </c>
      <c r="E6591">
        <v>5.5347999999999997</v>
      </c>
      <c r="F6591" t="s">
        <v>12882</v>
      </c>
      <c r="G6591" t="s">
        <v>12860</v>
      </c>
      <c r="H6591" t="s">
        <v>2</v>
      </c>
      <c r="I6591" t="s">
        <v>25806</v>
      </c>
      <c r="J6591" t="s">
        <v>3</v>
      </c>
      <c r="K6591" t="s">
        <v>32</v>
      </c>
      <c r="M6591" t="s">
        <v>5</v>
      </c>
      <c r="N6591" t="s">
        <v>136</v>
      </c>
      <c r="O6591" t="s">
        <v>48</v>
      </c>
      <c r="P6591" t="s">
        <v>48</v>
      </c>
      <c r="Q6591" t="s">
        <v>6</v>
      </c>
      <c r="R6591" t="s">
        <v>12883</v>
      </c>
      <c r="S6591" t="s">
        <v>12884</v>
      </c>
      <c r="T6591">
        <v>1</v>
      </c>
      <c r="U6591" t="s">
        <v>18</v>
      </c>
    </row>
    <row r="6592" spans="1:21" outlineLevel="2" x14ac:dyDescent="0.25">
      <c r="B6592" t="str">
        <f>CONCATENATE(G6592,"|", IF(I6592="", H6592,I6592),"|",IF(L6592="",K6592,L6592))</f>
        <v>Imipramine|PrMCnc|Urine</v>
      </c>
      <c r="C6592" t="b">
        <f t="shared" si="59"/>
        <v>1</v>
      </c>
      <c r="D6592">
        <v>3822</v>
      </c>
      <c r="E6592">
        <v>5.5347999999999997</v>
      </c>
      <c r="F6592" t="s">
        <v>12885</v>
      </c>
      <c r="G6592" t="s">
        <v>12860</v>
      </c>
      <c r="H6592" t="s">
        <v>140</v>
      </c>
      <c r="I6592" t="s">
        <v>25806</v>
      </c>
      <c r="J6592" t="s">
        <v>3</v>
      </c>
      <c r="K6592" t="s">
        <v>32</v>
      </c>
      <c r="M6592" t="s">
        <v>141</v>
      </c>
      <c r="Q6592" t="s">
        <v>6</v>
      </c>
      <c r="R6592" t="s">
        <v>12886</v>
      </c>
      <c r="S6592" t="s">
        <v>12887</v>
      </c>
      <c r="T6592">
        <v>1</v>
      </c>
      <c r="U6592" t="s">
        <v>18</v>
      </c>
    </row>
    <row r="6593" spans="1:21" outlineLevel="2" x14ac:dyDescent="0.25">
      <c r="B6593" t="str">
        <f>CONCATENATE(G6593,"|", IF(I6593="", H6593,I6593),"|",IF(L6593="",K6593,L6593))</f>
        <v>Imipramine|PrMCnc|Urine</v>
      </c>
      <c r="C6593" t="b">
        <f>IF(OR(B6593=B6592, B6593=B6595), TRUE, FALSE)</f>
        <v>1</v>
      </c>
      <c r="D6593">
        <v>3823</v>
      </c>
      <c r="E6593">
        <v>5.5347999999999997</v>
      </c>
      <c r="F6593" t="s">
        <v>12888</v>
      </c>
      <c r="G6593" t="s">
        <v>12860</v>
      </c>
      <c r="H6593" t="s">
        <v>140</v>
      </c>
      <c r="I6593" t="s">
        <v>25806</v>
      </c>
      <c r="J6593" t="s">
        <v>3</v>
      </c>
      <c r="K6593" t="s">
        <v>32</v>
      </c>
      <c r="M6593" t="s">
        <v>141</v>
      </c>
      <c r="N6593" t="s">
        <v>136</v>
      </c>
      <c r="Q6593" t="s">
        <v>6</v>
      </c>
      <c r="R6593" t="s">
        <v>12889</v>
      </c>
      <c r="S6593" t="s">
        <v>12890</v>
      </c>
      <c r="T6593">
        <v>1</v>
      </c>
      <c r="U6593" t="s">
        <v>18</v>
      </c>
    </row>
    <row r="6594" spans="1:21" outlineLevel="1" x14ac:dyDescent="0.25">
      <c r="A6594" s="1" t="s">
        <v>28650</v>
      </c>
      <c r="B6594">
        <f>SUBTOTAL(3,B6590:B6593)</f>
        <v>4</v>
      </c>
      <c r="U6594">
        <f>SUBTOTAL(3,U6590:U6593)</f>
        <v>4</v>
      </c>
    </row>
    <row r="6595" spans="1:21" outlineLevel="2" x14ac:dyDescent="0.25">
      <c r="B6595" t="str">
        <f>CONCATENATE(G6595,"|", IF(I6595="", H6595,I6595),"|",IF(L6595="",K6595,L6595))</f>
        <v>Imipramine|PrMCnc|XXX</v>
      </c>
      <c r="C6595" t="b">
        <f>IF(OR(B6595=B6593, B6595=B6596), TRUE, FALSE)</f>
        <v>1</v>
      </c>
      <c r="D6595">
        <v>3825</v>
      </c>
      <c r="E6595">
        <v>5.5347999999999997</v>
      </c>
      <c r="F6595" t="s">
        <v>12894</v>
      </c>
      <c r="G6595" t="s">
        <v>12860</v>
      </c>
      <c r="H6595" t="s">
        <v>2</v>
      </c>
      <c r="I6595" t="s">
        <v>25806</v>
      </c>
      <c r="J6595" t="s">
        <v>3</v>
      </c>
      <c r="K6595" t="s">
        <v>259</v>
      </c>
      <c r="M6595" t="s">
        <v>5</v>
      </c>
      <c r="O6595" t="s">
        <v>48</v>
      </c>
      <c r="P6595" t="s">
        <v>48</v>
      </c>
      <c r="Q6595" t="s">
        <v>6</v>
      </c>
      <c r="R6595" t="s">
        <v>12895</v>
      </c>
      <c r="S6595" t="s">
        <v>12896</v>
      </c>
      <c r="T6595">
        <v>1</v>
      </c>
      <c r="U6595" t="s">
        <v>18</v>
      </c>
    </row>
    <row r="6596" spans="1:21" outlineLevel="2" x14ac:dyDescent="0.25">
      <c r="B6596" t="str">
        <f>CONCATENATE(G6596,"|", IF(I6596="", H6596,I6596),"|",IF(L6596="",K6596,L6596))</f>
        <v>Imipramine|PrMCnc|XXX</v>
      </c>
      <c r="C6596" t="b">
        <f>IF(OR(B6596=B6595, B6596=B6598), TRUE, FALSE)</f>
        <v>1</v>
      </c>
      <c r="D6596">
        <v>3826</v>
      </c>
      <c r="E6596">
        <v>5.5347999999999997</v>
      </c>
      <c r="F6596" t="s">
        <v>12897</v>
      </c>
      <c r="G6596" t="s">
        <v>12860</v>
      </c>
      <c r="H6596" t="s">
        <v>140</v>
      </c>
      <c r="I6596" t="s">
        <v>25806</v>
      </c>
      <c r="J6596" t="s">
        <v>3</v>
      </c>
      <c r="K6596" t="s">
        <v>259</v>
      </c>
      <c r="M6596" t="s">
        <v>141</v>
      </c>
      <c r="Q6596" t="s">
        <v>6</v>
      </c>
      <c r="R6596" t="s">
        <v>12898</v>
      </c>
      <c r="S6596" t="s">
        <v>12899</v>
      </c>
      <c r="T6596">
        <v>1</v>
      </c>
      <c r="U6596" t="s">
        <v>18</v>
      </c>
    </row>
    <row r="6597" spans="1:21" outlineLevel="1" x14ac:dyDescent="0.25">
      <c r="A6597" s="1" t="s">
        <v>28648</v>
      </c>
      <c r="B6597">
        <f>SUBTOTAL(3,B6595:B6596)</f>
        <v>2</v>
      </c>
      <c r="U6597">
        <f>SUBTOTAL(3,U6595:U6596)</f>
        <v>2</v>
      </c>
    </row>
    <row r="6598" spans="1:21" outlineLevel="2" x14ac:dyDescent="0.25">
      <c r="B6598" t="str">
        <f>CONCATENATE(G6598,"|", IF(I6598="", H6598,I6598),"|",IF(L6598="",K6598,L6598))</f>
        <v>Imipramine|SCnc|Gast fld</v>
      </c>
      <c r="C6598" t="b">
        <f>IF(OR(B6598=B6596, B6598=B6600), TRUE, FALSE)</f>
        <v>0</v>
      </c>
      <c r="D6598">
        <v>3816</v>
      </c>
      <c r="E6598">
        <v>5.5347999999999997</v>
      </c>
      <c r="F6598" t="s">
        <v>12866</v>
      </c>
      <c r="G6598" t="s">
        <v>12860</v>
      </c>
      <c r="H6598" t="s">
        <v>222</v>
      </c>
      <c r="J6598" t="s">
        <v>3</v>
      </c>
      <c r="K6598" t="s">
        <v>602</v>
      </c>
      <c r="M6598" t="s">
        <v>5</v>
      </c>
      <c r="O6598" t="s">
        <v>754</v>
      </c>
      <c r="P6598" t="s">
        <v>754</v>
      </c>
      <c r="Q6598" t="s">
        <v>6</v>
      </c>
      <c r="R6598" t="s">
        <v>12867</v>
      </c>
      <c r="S6598" t="s">
        <v>12868</v>
      </c>
      <c r="T6598">
        <v>1</v>
      </c>
      <c r="U6598" t="s">
        <v>18</v>
      </c>
    </row>
    <row r="6599" spans="1:21" outlineLevel="1" x14ac:dyDescent="0.25">
      <c r="A6599" s="1" t="s">
        <v>28653</v>
      </c>
      <c r="B6599">
        <f>SUBTOTAL(3,B6598:B6598)</f>
        <v>1</v>
      </c>
      <c r="U6599">
        <f>SUBTOTAL(3,U6598:U6598)</f>
        <v>1</v>
      </c>
    </row>
    <row r="6600" spans="1:21" outlineLevel="2" x14ac:dyDescent="0.25">
      <c r="B6600" t="str">
        <f>CONCATENATE(G6600,"|", IF(I6600="", H6600,I6600),"|",IF(L6600="",K6600,L6600))</f>
        <v>Imipramine|SCnc|Ser/Plas</v>
      </c>
      <c r="C6600" t="b">
        <f>IF(OR(B6600=B6598, B6600=B6602), TRUE, FALSE)</f>
        <v>0</v>
      </c>
      <c r="D6600">
        <v>3819</v>
      </c>
      <c r="E6600">
        <v>5.5347999999999997</v>
      </c>
      <c r="F6600" t="s">
        <v>12876</v>
      </c>
      <c r="G6600" t="s">
        <v>12860</v>
      </c>
      <c r="H6600" t="s">
        <v>222</v>
      </c>
      <c r="J6600" t="s">
        <v>3</v>
      </c>
      <c r="K6600" t="s">
        <v>47</v>
      </c>
      <c r="M6600" t="s">
        <v>5</v>
      </c>
      <c r="O6600" t="s">
        <v>754</v>
      </c>
      <c r="P6600" t="s">
        <v>754</v>
      </c>
      <c r="Q6600" t="s">
        <v>6</v>
      </c>
      <c r="R6600" t="s">
        <v>12877</v>
      </c>
      <c r="S6600" t="s">
        <v>12878</v>
      </c>
      <c r="T6600">
        <v>1</v>
      </c>
      <c r="U6600" t="s">
        <v>18</v>
      </c>
    </row>
    <row r="6601" spans="1:21" outlineLevel="1" x14ac:dyDescent="0.25">
      <c r="A6601" s="1" t="s">
        <v>28651</v>
      </c>
      <c r="B6601">
        <f>SUBTOTAL(3,B6600:B6600)</f>
        <v>1</v>
      </c>
      <c r="U6601">
        <f>SUBTOTAL(3,U6600:U6600)</f>
        <v>1</v>
      </c>
    </row>
    <row r="6602" spans="1:21" outlineLevel="2" x14ac:dyDescent="0.25">
      <c r="B6602" t="str">
        <f>CONCATENATE(G6602,"|", IF(I6602="", H6602,I6602),"|",IF(L6602="",K6602,L6602))</f>
        <v>Imipramine|SCnc|Urine</v>
      </c>
      <c r="C6602" t="b">
        <f>IF(OR(B6602=B6600, B6602=B6604), TRUE, FALSE)</f>
        <v>0</v>
      </c>
      <c r="D6602">
        <v>3824</v>
      </c>
      <c r="E6602">
        <v>5.5347999999999997</v>
      </c>
      <c r="F6602" t="s">
        <v>12891</v>
      </c>
      <c r="G6602" t="s">
        <v>12860</v>
      </c>
      <c r="H6602" t="s">
        <v>222</v>
      </c>
      <c r="J6602" t="s">
        <v>3</v>
      </c>
      <c r="K6602" t="s">
        <v>32</v>
      </c>
      <c r="M6602" t="s">
        <v>5</v>
      </c>
      <c r="O6602" t="s">
        <v>754</v>
      </c>
      <c r="P6602" t="s">
        <v>754</v>
      </c>
      <c r="Q6602" t="s">
        <v>6</v>
      </c>
      <c r="R6602" t="s">
        <v>12892</v>
      </c>
      <c r="S6602" t="s">
        <v>12893</v>
      </c>
      <c r="T6602">
        <v>1</v>
      </c>
      <c r="U6602" t="s">
        <v>18</v>
      </c>
    </row>
    <row r="6603" spans="1:21" outlineLevel="1" x14ac:dyDescent="0.25">
      <c r="A6603" s="1" t="s">
        <v>28649</v>
      </c>
      <c r="B6603">
        <f>SUBTOTAL(3,B6602:B6602)</f>
        <v>1</v>
      </c>
      <c r="U6603">
        <f>SUBTOTAL(3,U6602:U6602)</f>
        <v>1</v>
      </c>
    </row>
    <row r="6604" spans="1:21" outlineLevel="2" x14ac:dyDescent="0.25">
      <c r="B6604" t="str">
        <f>CONCATENATE(G6604,"|", IF(I6604="", H6604,I6604),"|",IF(L6604="",K6604,L6604))</f>
        <v>Imipramine|SCnc|XXX</v>
      </c>
      <c r="C6604" t="b">
        <f>IF(OR(B6604=B6602, B6604=B6606), TRUE, FALSE)</f>
        <v>0</v>
      </c>
      <c r="D6604">
        <v>3827</v>
      </c>
      <c r="E6604">
        <v>5.5347999999999997</v>
      </c>
      <c r="F6604" t="s">
        <v>12900</v>
      </c>
      <c r="G6604" t="s">
        <v>12860</v>
      </c>
      <c r="H6604" t="s">
        <v>222</v>
      </c>
      <c r="J6604" t="s">
        <v>3</v>
      </c>
      <c r="K6604" t="s">
        <v>259</v>
      </c>
      <c r="M6604" t="s">
        <v>5</v>
      </c>
      <c r="O6604" t="s">
        <v>754</v>
      </c>
      <c r="P6604" t="s">
        <v>754</v>
      </c>
      <c r="Q6604" t="s">
        <v>6</v>
      </c>
      <c r="R6604" t="s">
        <v>12901</v>
      </c>
      <c r="S6604" t="s">
        <v>12902</v>
      </c>
      <c r="T6604">
        <v>1</v>
      </c>
      <c r="U6604" t="s">
        <v>18</v>
      </c>
    </row>
    <row r="6605" spans="1:21" outlineLevel="1" x14ac:dyDescent="0.25">
      <c r="A6605" s="1" t="s">
        <v>28647</v>
      </c>
      <c r="B6605">
        <f>SUBTOTAL(3,B6604:B6604)</f>
        <v>1</v>
      </c>
      <c r="U6605">
        <f>SUBTOTAL(3,U6604:U6604)</f>
        <v>1</v>
      </c>
    </row>
    <row r="6606" spans="1:21" outlineLevel="2" x14ac:dyDescent="0.25">
      <c r="B6606" t="str">
        <f>CONCATENATE(G6606,"|", IF(I6606="", H6606,I6606),"|",IF(L6606="",K6606,L6606))</f>
        <v>Imipramine+Desipramine^trough|PrMCnc|Intravascular - any</v>
      </c>
      <c r="C6606" t="b">
        <f>IF(OR(B6606=B6604, B6606=B6608), TRUE, FALSE)</f>
        <v>0</v>
      </c>
      <c r="D6606">
        <v>3840</v>
      </c>
      <c r="E6606">
        <v>5.5347999999999997</v>
      </c>
      <c r="F6606" t="s">
        <v>12945</v>
      </c>
      <c r="G6606" t="s">
        <v>12946</v>
      </c>
      <c r="H6606" t="s">
        <v>2</v>
      </c>
      <c r="I6606" t="s">
        <v>25806</v>
      </c>
      <c r="J6606" t="s">
        <v>3</v>
      </c>
      <c r="K6606" t="s">
        <v>47</v>
      </c>
      <c r="L6606" t="s">
        <v>25808</v>
      </c>
      <c r="M6606" t="s">
        <v>5</v>
      </c>
      <c r="O6606" t="s">
        <v>33</v>
      </c>
      <c r="P6606" t="s">
        <v>33</v>
      </c>
      <c r="Q6606" t="s">
        <v>6</v>
      </c>
      <c r="R6606" t="s">
        <v>12947</v>
      </c>
      <c r="S6606" t="s">
        <v>12948</v>
      </c>
      <c r="T6606">
        <v>1</v>
      </c>
      <c r="U6606" t="s">
        <v>18</v>
      </c>
    </row>
    <row r="6607" spans="1:21" outlineLevel="1" x14ac:dyDescent="0.25">
      <c r="A6607" s="1" t="s">
        <v>28635</v>
      </c>
      <c r="B6607">
        <f>SUBTOTAL(3,B6606:B6606)</f>
        <v>1</v>
      </c>
      <c r="U6607">
        <f>SUBTOTAL(3,U6606:U6606)</f>
        <v>1</v>
      </c>
    </row>
    <row r="6608" spans="1:21" outlineLevel="2" x14ac:dyDescent="0.25">
      <c r="B6608" t="str">
        <f>CONCATENATE(G6608,"|", IF(I6608="", H6608,I6608),"|",IF(L6608="",K6608,L6608))</f>
        <v>Imipramine+Desipramine|PrMCnc|Gast fld</v>
      </c>
      <c r="C6608" t="b">
        <f>IF(OR(B6608=B6606, B6608=B6610), TRUE, FALSE)</f>
        <v>0</v>
      </c>
      <c r="D6608">
        <v>3833</v>
      </c>
      <c r="E6608">
        <v>5.5347999999999997</v>
      </c>
      <c r="F6608" t="s">
        <v>12923</v>
      </c>
      <c r="G6608" t="s">
        <v>12924</v>
      </c>
      <c r="H6608" t="s">
        <v>140</v>
      </c>
      <c r="I6608" t="s">
        <v>25806</v>
      </c>
      <c r="J6608" t="s">
        <v>3</v>
      </c>
      <c r="K6608" t="s">
        <v>602</v>
      </c>
      <c r="M6608" t="s">
        <v>141</v>
      </c>
      <c r="Q6608" t="s">
        <v>6</v>
      </c>
      <c r="R6608" t="s">
        <v>12925</v>
      </c>
      <c r="S6608" t="s">
        <v>12926</v>
      </c>
      <c r="T6608">
        <v>1</v>
      </c>
      <c r="U6608" t="s">
        <v>18</v>
      </c>
    </row>
    <row r="6609" spans="1:21" outlineLevel="1" x14ac:dyDescent="0.25">
      <c r="A6609" s="1" t="s">
        <v>28641</v>
      </c>
      <c r="B6609">
        <f>SUBTOTAL(3,B6608:B6608)</f>
        <v>1</v>
      </c>
      <c r="U6609">
        <f>SUBTOTAL(3,U6608:U6608)</f>
        <v>1</v>
      </c>
    </row>
    <row r="6610" spans="1:21" outlineLevel="2" x14ac:dyDescent="0.25">
      <c r="B6610" t="str">
        <f>CONCATENATE(G6610,"|", IF(I6610="", H6610,I6610),"|",IF(L6610="",K6610,L6610))</f>
        <v>Imipramine+Desipramine|PrMCnc|Intravascular - any</v>
      </c>
      <c r="C6610" t="b">
        <f>IF(OR(B6610=B6608, B6610=B6611), TRUE, FALSE)</f>
        <v>1</v>
      </c>
      <c r="D6610">
        <v>3834</v>
      </c>
      <c r="E6610">
        <v>5.5347999999999997</v>
      </c>
      <c r="F6610" t="s">
        <v>12927</v>
      </c>
      <c r="G6610" t="s">
        <v>12924</v>
      </c>
      <c r="H6610" t="s">
        <v>2</v>
      </c>
      <c r="I6610" t="s">
        <v>25806</v>
      </c>
      <c r="J6610" t="s">
        <v>3</v>
      </c>
      <c r="K6610" t="s">
        <v>47</v>
      </c>
      <c r="L6610" t="s">
        <v>25808</v>
      </c>
      <c r="M6610" t="s">
        <v>5</v>
      </c>
      <c r="O6610" t="s">
        <v>48</v>
      </c>
      <c r="P6610" t="s">
        <v>3606</v>
      </c>
      <c r="Q6610" t="s">
        <v>6</v>
      </c>
      <c r="R6610" t="s">
        <v>12928</v>
      </c>
      <c r="S6610" t="s">
        <v>12929</v>
      </c>
      <c r="T6610">
        <v>1</v>
      </c>
      <c r="U6610" t="s">
        <v>18</v>
      </c>
    </row>
    <row r="6611" spans="1:21" outlineLevel="2" x14ac:dyDescent="0.25">
      <c r="B6611" t="str">
        <f>CONCATENATE(G6611,"|", IF(I6611="", H6611,I6611),"|",IF(L6611="",K6611,L6611))</f>
        <v>Imipramine+Desipramine|PrMCnc|Intravascular - any</v>
      </c>
      <c r="C6611" t="b">
        <f>IF(OR(B6611=B6610, B6611=B6613), TRUE, FALSE)</f>
        <v>1</v>
      </c>
      <c r="D6611">
        <v>3835</v>
      </c>
      <c r="E6611">
        <v>5.5347999999999997</v>
      </c>
      <c r="F6611" t="s">
        <v>12930</v>
      </c>
      <c r="G6611" t="s">
        <v>12924</v>
      </c>
      <c r="H6611" t="s">
        <v>140</v>
      </c>
      <c r="I6611" t="s">
        <v>25806</v>
      </c>
      <c r="J6611" t="s">
        <v>3</v>
      </c>
      <c r="K6611" t="s">
        <v>47</v>
      </c>
      <c r="L6611" t="s">
        <v>25808</v>
      </c>
      <c r="M6611" t="s">
        <v>141</v>
      </c>
      <c r="Q6611" t="s">
        <v>6</v>
      </c>
      <c r="R6611" t="s">
        <v>12931</v>
      </c>
      <c r="S6611" t="s">
        <v>12932</v>
      </c>
      <c r="T6611">
        <v>1</v>
      </c>
      <c r="U6611" t="s">
        <v>18</v>
      </c>
    </row>
    <row r="6612" spans="1:21" outlineLevel="1" x14ac:dyDescent="0.25">
      <c r="A6612" s="1" t="s">
        <v>28640</v>
      </c>
      <c r="B6612">
        <f>SUBTOTAL(3,B6610:B6611)</f>
        <v>2</v>
      </c>
      <c r="U6612">
        <f>SUBTOTAL(3,U6610:U6611)</f>
        <v>2</v>
      </c>
    </row>
    <row r="6613" spans="1:21" outlineLevel="2" x14ac:dyDescent="0.25">
      <c r="B6613" t="str">
        <f>CONCATENATE(G6613,"|", IF(I6613="", H6613,I6613),"|",IF(L6613="",K6613,L6613))</f>
        <v>Imipramine+Desipramine|PrMCnc|Urine</v>
      </c>
      <c r="C6613" t="b">
        <f>IF(OR(B6613=B6611, B6613=B6615), TRUE, FALSE)</f>
        <v>0</v>
      </c>
      <c r="D6613">
        <v>3837</v>
      </c>
      <c r="E6613">
        <v>5.5347999999999997</v>
      </c>
      <c r="F6613" t="s">
        <v>12936</v>
      </c>
      <c r="G6613" t="s">
        <v>12924</v>
      </c>
      <c r="H6613" t="s">
        <v>140</v>
      </c>
      <c r="I6613" t="s">
        <v>25806</v>
      </c>
      <c r="J6613" t="s">
        <v>3</v>
      </c>
      <c r="K6613" t="s">
        <v>32</v>
      </c>
      <c r="M6613" t="s">
        <v>141</v>
      </c>
      <c r="Q6613" t="s">
        <v>6</v>
      </c>
      <c r="R6613" t="s">
        <v>12937</v>
      </c>
      <c r="S6613" t="s">
        <v>12938</v>
      </c>
      <c r="T6613">
        <v>1</v>
      </c>
      <c r="U6613" t="s">
        <v>18</v>
      </c>
    </row>
    <row r="6614" spans="1:21" outlineLevel="1" x14ac:dyDescent="0.25">
      <c r="A6614" s="1" t="s">
        <v>28638</v>
      </c>
      <c r="B6614">
        <f>SUBTOTAL(3,B6613:B6613)</f>
        <v>1</v>
      </c>
      <c r="U6614">
        <f>SUBTOTAL(3,U6613:U6613)</f>
        <v>1</v>
      </c>
    </row>
    <row r="6615" spans="1:21" outlineLevel="2" x14ac:dyDescent="0.25">
      <c r="B6615" t="str">
        <f>CONCATENATE(G6615,"|", IF(I6615="", H6615,I6615),"|",IF(L6615="",K6615,L6615))</f>
        <v>Imipramine+Desipramine|PrMCnc|XXX</v>
      </c>
      <c r="C6615" t="b">
        <f>IF(OR(B6615=B6613, B6615=B6617), TRUE, FALSE)</f>
        <v>0</v>
      </c>
      <c r="D6615">
        <v>3838</v>
      </c>
      <c r="E6615">
        <v>5.5347999999999997</v>
      </c>
      <c r="F6615" t="s">
        <v>12939</v>
      </c>
      <c r="G6615" t="s">
        <v>12924</v>
      </c>
      <c r="H6615" t="s">
        <v>140</v>
      </c>
      <c r="I6615" t="s">
        <v>25806</v>
      </c>
      <c r="J6615" t="s">
        <v>3</v>
      </c>
      <c r="K6615" t="s">
        <v>259</v>
      </c>
      <c r="M6615" t="s">
        <v>141</v>
      </c>
      <c r="Q6615" t="s">
        <v>6</v>
      </c>
      <c r="R6615" t="s">
        <v>12940</v>
      </c>
      <c r="S6615" t="s">
        <v>12941</v>
      </c>
      <c r="T6615">
        <v>1</v>
      </c>
      <c r="U6615" t="s">
        <v>18</v>
      </c>
    </row>
    <row r="6616" spans="1:21" outlineLevel="1" x14ac:dyDescent="0.25">
      <c r="A6616" s="1" t="s">
        <v>28637</v>
      </c>
      <c r="B6616">
        <f>SUBTOTAL(3,B6615:B6615)</f>
        <v>1</v>
      </c>
      <c r="U6616">
        <f>SUBTOTAL(3,U6615:U6615)</f>
        <v>1</v>
      </c>
    </row>
    <row r="6617" spans="1:21" outlineLevel="2" x14ac:dyDescent="0.25">
      <c r="B6617" t="str">
        <f>CONCATENATE(G6617,"|", IF(I6617="", H6617,I6617),"|",IF(L6617="",K6617,L6617))</f>
        <v>Imipramine+Desipramine|SCnc|Ser/Plas</v>
      </c>
      <c r="C6617" t="b">
        <f>IF(OR(B6617=B6615, B6617=B6619), TRUE, FALSE)</f>
        <v>0</v>
      </c>
      <c r="D6617">
        <v>3836</v>
      </c>
      <c r="E6617">
        <v>5.5347999999999997</v>
      </c>
      <c r="F6617" t="s">
        <v>12933</v>
      </c>
      <c r="G6617" t="s">
        <v>12924</v>
      </c>
      <c r="H6617" t="s">
        <v>222</v>
      </c>
      <c r="J6617" t="s">
        <v>3</v>
      </c>
      <c r="K6617" t="s">
        <v>47</v>
      </c>
      <c r="M6617" t="s">
        <v>5</v>
      </c>
      <c r="O6617" t="s">
        <v>223</v>
      </c>
      <c r="P6617" t="s">
        <v>223</v>
      </c>
      <c r="Q6617" t="s">
        <v>6</v>
      </c>
      <c r="R6617" t="s">
        <v>12934</v>
      </c>
      <c r="S6617" t="s">
        <v>12935</v>
      </c>
      <c r="T6617">
        <v>1</v>
      </c>
      <c r="U6617" t="s">
        <v>18</v>
      </c>
    </row>
    <row r="6618" spans="1:21" outlineLevel="1" x14ac:dyDescent="0.25">
      <c r="A6618" s="1" t="s">
        <v>28639</v>
      </c>
      <c r="B6618">
        <f>SUBTOTAL(3,B6617:B6617)</f>
        <v>1</v>
      </c>
      <c r="U6618">
        <f>SUBTOTAL(3,U6617:U6617)</f>
        <v>1</v>
      </c>
    </row>
    <row r="6619" spans="1:21" outlineLevel="2" x14ac:dyDescent="0.25">
      <c r="B6619" t="str">
        <f>CONCATENATE(G6619,"|", IF(I6619="", H6619,I6619),"|",IF(L6619="",K6619,L6619))</f>
        <v>Imipramine+Desipramine|SCnc|XXX</v>
      </c>
      <c r="C6619" t="b">
        <f>IF(OR(B6619=B6617, B6619=B6621), TRUE, FALSE)</f>
        <v>0</v>
      </c>
      <c r="D6619">
        <v>3839</v>
      </c>
      <c r="E6619">
        <v>5.5347999999999997</v>
      </c>
      <c r="F6619" t="s">
        <v>12942</v>
      </c>
      <c r="G6619" t="s">
        <v>12924</v>
      </c>
      <c r="H6619" t="s">
        <v>222</v>
      </c>
      <c r="J6619" t="s">
        <v>3</v>
      </c>
      <c r="K6619" t="s">
        <v>259</v>
      </c>
      <c r="M6619" t="s">
        <v>5</v>
      </c>
      <c r="O6619" t="s">
        <v>754</v>
      </c>
      <c r="P6619" t="s">
        <v>754</v>
      </c>
      <c r="Q6619" t="s">
        <v>6</v>
      </c>
      <c r="R6619" t="s">
        <v>12943</v>
      </c>
      <c r="S6619" t="s">
        <v>12944</v>
      </c>
      <c r="T6619">
        <v>1</v>
      </c>
      <c r="U6619" t="s">
        <v>18</v>
      </c>
    </row>
    <row r="6620" spans="1:21" outlineLevel="1" x14ac:dyDescent="0.25">
      <c r="A6620" s="1" t="s">
        <v>28636</v>
      </c>
      <c r="B6620">
        <f>SUBTOTAL(3,B6619:B6619)</f>
        <v>1</v>
      </c>
      <c r="U6620">
        <f>SUBTOTAL(3,U6619:U6619)</f>
        <v>1</v>
      </c>
    </row>
    <row r="6621" spans="1:21" outlineLevel="2" x14ac:dyDescent="0.25">
      <c r="B6621" t="str">
        <f>CONCATENATE(G6621,"|", IF(I6621="", H6621,I6621),"|",IF(L6621="",K6621,L6621))</f>
        <v>Indinavir^trough|PrMCnc|Intravascular - any</v>
      </c>
      <c r="C6621" t="b">
        <f>IF(OR(B6621=B6619, B6621=B6623), TRUE, FALSE)</f>
        <v>0</v>
      </c>
      <c r="D6621">
        <v>3842</v>
      </c>
      <c r="E6621">
        <v>5.5347999999999997</v>
      </c>
      <c r="F6621" t="s">
        <v>12953</v>
      </c>
      <c r="G6621" t="s">
        <v>12954</v>
      </c>
      <c r="H6621" t="s">
        <v>2</v>
      </c>
      <c r="I6621" t="s">
        <v>25806</v>
      </c>
      <c r="J6621" t="s">
        <v>3</v>
      </c>
      <c r="K6621" t="s">
        <v>47</v>
      </c>
      <c r="L6621" t="s">
        <v>25808</v>
      </c>
      <c r="M6621" t="s">
        <v>5</v>
      </c>
      <c r="O6621" t="s">
        <v>101</v>
      </c>
      <c r="P6621" t="s">
        <v>101</v>
      </c>
      <c r="Q6621" t="s">
        <v>6</v>
      </c>
      <c r="R6621" t="s">
        <v>12955</v>
      </c>
      <c r="S6621" t="s">
        <v>12956</v>
      </c>
      <c r="T6621">
        <v>1</v>
      </c>
      <c r="U6621" t="s">
        <v>18</v>
      </c>
    </row>
    <row r="6622" spans="1:21" outlineLevel="1" x14ac:dyDescent="0.25">
      <c r="A6622" s="1" t="s">
        <v>28633</v>
      </c>
      <c r="B6622">
        <f>SUBTOTAL(3,B6621:B6621)</f>
        <v>1</v>
      </c>
      <c r="U6622">
        <f>SUBTOTAL(3,U6621:U6621)</f>
        <v>1</v>
      </c>
    </row>
    <row r="6623" spans="1:21" outlineLevel="2" x14ac:dyDescent="0.25">
      <c r="B6623" t="str">
        <f>CONCATENATE(G6623,"|", IF(I6623="", H6623,I6623),"|",IF(L6623="",K6623,L6623))</f>
        <v>Indinavir|PrMCnc|Intravascular - any</v>
      </c>
      <c r="C6623" t="b">
        <f>IF(OR(B6623=B6621, B6623=B6625), TRUE, FALSE)</f>
        <v>0</v>
      </c>
      <c r="D6623">
        <v>3841</v>
      </c>
      <c r="E6623">
        <v>5.5347999999999997</v>
      </c>
      <c r="F6623" t="s">
        <v>12949</v>
      </c>
      <c r="G6623" t="s">
        <v>12950</v>
      </c>
      <c r="H6623" t="s">
        <v>2</v>
      </c>
      <c r="I6623" t="s">
        <v>25806</v>
      </c>
      <c r="J6623" t="s">
        <v>3</v>
      </c>
      <c r="K6623" t="s">
        <v>47</v>
      </c>
      <c r="L6623" t="s">
        <v>25808</v>
      </c>
      <c r="M6623" t="s">
        <v>5</v>
      </c>
      <c r="O6623" t="s">
        <v>101</v>
      </c>
      <c r="P6623" t="s">
        <v>101</v>
      </c>
      <c r="Q6623" t="s">
        <v>6</v>
      </c>
      <c r="R6623" t="s">
        <v>12951</v>
      </c>
      <c r="S6623" t="s">
        <v>12952</v>
      </c>
      <c r="T6623">
        <v>1</v>
      </c>
      <c r="U6623" t="s">
        <v>18</v>
      </c>
    </row>
    <row r="6624" spans="1:21" outlineLevel="1" x14ac:dyDescent="0.25">
      <c r="A6624" s="1" t="s">
        <v>28634</v>
      </c>
      <c r="B6624">
        <f>SUBTOTAL(3,B6623:B6623)</f>
        <v>1</v>
      </c>
      <c r="U6624">
        <f>SUBTOTAL(3,U6623:U6623)</f>
        <v>1</v>
      </c>
    </row>
    <row r="6625" spans="1:21" outlineLevel="2" x14ac:dyDescent="0.25">
      <c r="B6625" t="str">
        <f>CONCATENATE(G6625,"|", IF(I6625="", H6625,I6625),"|",IF(L6625="",K6625,L6625))</f>
        <v>Indium|PrMCnc|Intravascular - any</v>
      </c>
      <c r="C6625" t="b">
        <f>IF(OR(B6625=B6623, B6625=B6626), TRUE, FALSE)</f>
        <v>1</v>
      </c>
      <c r="D6625">
        <v>3843</v>
      </c>
      <c r="E6625">
        <v>5.5347999999999997</v>
      </c>
      <c r="F6625" t="s">
        <v>12957</v>
      </c>
      <c r="G6625" t="s">
        <v>12958</v>
      </c>
      <c r="H6625" t="s">
        <v>2</v>
      </c>
      <c r="I6625" t="s">
        <v>25806</v>
      </c>
      <c r="J6625" t="s">
        <v>3</v>
      </c>
      <c r="K6625" t="s">
        <v>38</v>
      </c>
      <c r="L6625" t="s">
        <v>25808</v>
      </c>
      <c r="M6625" t="s">
        <v>5</v>
      </c>
      <c r="O6625" t="s">
        <v>33</v>
      </c>
      <c r="P6625" t="s">
        <v>33</v>
      </c>
      <c r="Q6625" t="s">
        <v>6</v>
      </c>
      <c r="R6625" t="s">
        <v>12959</v>
      </c>
      <c r="S6625" t="s">
        <v>12960</v>
      </c>
      <c r="T6625">
        <v>1</v>
      </c>
      <c r="U6625" t="s">
        <v>18</v>
      </c>
    </row>
    <row r="6626" spans="1:21" outlineLevel="2" x14ac:dyDescent="0.25">
      <c r="B6626" t="str">
        <f>CONCATENATE(G6626,"|", IF(I6626="", H6626,I6626),"|",IF(L6626="",K6626,L6626))</f>
        <v>Indium|PrMCnc|Intravascular - any</v>
      </c>
      <c r="C6626" t="b">
        <f>IF(OR(B6626=B6625, B6626=B6628), TRUE, FALSE)</f>
        <v>1</v>
      </c>
      <c r="D6626">
        <v>3845</v>
      </c>
      <c r="E6626">
        <v>5.5347999999999997</v>
      </c>
      <c r="F6626" t="s">
        <v>12964</v>
      </c>
      <c r="G6626" t="s">
        <v>12958</v>
      </c>
      <c r="H6626" t="s">
        <v>2</v>
      </c>
      <c r="I6626" t="s">
        <v>25806</v>
      </c>
      <c r="J6626" t="s">
        <v>3</v>
      </c>
      <c r="K6626" t="s">
        <v>47</v>
      </c>
      <c r="L6626" t="s">
        <v>25808</v>
      </c>
      <c r="M6626" t="s">
        <v>5</v>
      </c>
      <c r="O6626" t="s">
        <v>33</v>
      </c>
      <c r="P6626" t="s">
        <v>33</v>
      </c>
      <c r="Q6626" t="s">
        <v>6</v>
      </c>
      <c r="R6626" t="s">
        <v>12965</v>
      </c>
      <c r="S6626" t="s">
        <v>12966</v>
      </c>
      <c r="T6626">
        <v>1</v>
      </c>
      <c r="U6626" t="s">
        <v>18</v>
      </c>
    </row>
    <row r="6627" spans="1:21" outlineLevel="1" x14ac:dyDescent="0.25">
      <c r="A6627" s="1" t="s">
        <v>28631</v>
      </c>
      <c r="B6627">
        <f>SUBTOTAL(3,B6625:B6626)</f>
        <v>2</v>
      </c>
      <c r="U6627">
        <f>SUBTOTAL(3,U6625:U6626)</f>
        <v>2</v>
      </c>
    </row>
    <row r="6628" spans="1:21" outlineLevel="2" x14ac:dyDescent="0.25">
      <c r="B6628" t="str">
        <f>CONCATENATE(G6628,"|", IF(I6628="", H6628,I6628),"|",IF(L6628="",K6628,L6628))</f>
        <v>Indium|PrMCnc|RBC</v>
      </c>
      <c r="C6628" t="b">
        <f>IF(OR(B6628=B6626, B6628=B6630), TRUE, FALSE)</f>
        <v>0</v>
      </c>
      <c r="D6628">
        <v>3844</v>
      </c>
      <c r="E6628">
        <v>5.5347999999999997</v>
      </c>
      <c r="F6628" t="s">
        <v>12961</v>
      </c>
      <c r="G6628" t="s">
        <v>12958</v>
      </c>
      <c r="H6628" t="s">
        <v>2</v>
      </c>
      <c r="I6628" t="s">
        <v>25806</v>
      </c>
      <c r="J6628" t="s">
        <v>3</v>
      </c>
      <c r="K6628" t="s">
        <v>1095</v>
      </c>
      <c r="M6628" t="s">
        <v>5</v>
      </c>
      <c r="O6628" t="s">
        <v>33</v>
      </c>
      <c r="P6628" t="s">
        <v>33</v>
      </c>
      <c r="Q6628" t="s">
        <v>6</v>
      </c>
      <c r="R6628" t="s">
        <v>12962</v>
      </c>
      <c r="S6628" t="s">
        <v>12963</v>
      </c>
      <c r="T6628">
        <v>1</v>
      </c>
      <c r="U6628" t="s">
        <v>18</v>
      </c>
    </row>
    <row r="6629" spans="1:21" outlineLevel="1" x14ac:dyDescent="0.25">
      <c r="A6629" s="1" t="s">
        <v>28632</v>
      </c>
      <c r="B6629">
        <f>SUBTOTAL(3,B6628:B6628)</f>
        <v>1</v>
      </c>
      <c r="U6629">
        <f>SUBTOTAL(3,U6628:U6628)</f>
        <v>1</v>
      </c>
    </row>
    <row r="6630" spans="1:21" outlineLevel="2" x14ac:dyDescent="0.25">
      <c r="B6630" t="str">
        <f>CONCATENATE(G6630,"|", IF(I6630="", H6630,I6630),"|",IF(L6630="",K6630,L6630))</f>
        <v>Indium|PrMCnc|Urine</v>
      </c>
      <c r="C6630" t="b">
        <f>IF(OR(B6630=B6628, B6630=B6632), TRUE, FALSE)</f>
        <v>0</v>
      </c>
      <c r="D6630">
        <v>3846</v>
      </c>
      <c r="E6630">
        <v>5.5347999999999997</v>
      </c>
      <c r="F6630" t="s">
        <v>12967</v>
      </c>
      <c r="G6630" t="s">
        <v>12958</v>
      </c>
      <c r="H6630" t="s">
        <v>2</v>
      </c>
      <c r="I6630" t="s">
        <v>25806</v>
      </c>
      <c r="J6630" t="s">
        <v>3</v>
      </c>
      <c r="K6630" t="s">
        <v>32</v>
      </c>
      <c r="M6630" t="s">
        <v>5</v>
      </c>
      <c r="O6630" t="s">
        <v>33</v>
      </c>
      <c r="P6630" t="s">
        <v>33</v>
      </c>
      <c r="Q6630" t="s">
        <v>6</v>
      </c>
      <c r="R6630" t="s">
        <v>12968</v>
      </c>
      <c r="S6630" t="s">
        <v>12969</v>
      </c>
      <c r="T6630">
        <v>1</v>
      </c>
      <c r="U6630" t="s">
        <v>18</v>
      </c>
    </row>
    <row r="6631" spans="1:21" outlineLevel="1" x14ac:dyDescent="0.25">
      <c r="A6631" s="1" t="s">
        <v>28630</v>
      </c>
      <c r="B6631">
        <f>SUBTOTAL(3,B6630:B6630)</f>
        <v>1</v>
      </c>
      <c r="U6631">
        <f>SUBTOTAL(3,U6630:U6630)</f>
        <v>1</v>
      </c>
    </row>
    <row r="6632" spans="1:21" outlineLevel="2" x14ac:dyDescent="0.25">
      <c r="B6632" t="str">
        <f>CONCATENATE(G6632,"|", IF(I6632="", H6632,I6632),"|",IF(L6632="",K6632,L6632))</f>
        <v>Indium|PrMCnc|XXX</v>
      </c>
      <c r="C6632" t="b">
        <f>IF(OR(B6632=B6630, B6632=B6634), TRUE, FALSE)</f>
        <v>0</v>
      </c>
      <c r="D6632">
        <v>3847</v>
      </c>
      <c r="E6632">
        <v>5.5347999999999997</v>
      </c>
      <c r="F6632" t="s">
        <v>12970</v>
      </c>
      <c r="G6632" t="s">
        <v>12958</v>
      </c>
      <c r="H6632" t="s">
        <v>2</v>
      </c>
      <c r="I6632" t="s">
        <v>25806</v>
      </c>
      <c r="J6632" t="s">
        <v>3</v>
      </c>
      <c r="K6632" t="s">
        <v>259</v>
      </c>
      <c r="M6632" t="s">
        <v>5</v>
      </c>
      <c r="O6632" t="s">
        <v>3269</v>
      </c>
      <c r="P6632" t="s">
        <v>3269</v>
      </c>
      <c r="Q6632" t="s">
        <v>6</v>
      </c>
      <c r="R6632" t="s">
        <v>12971</v>
      </c>
      <c r="S6632" t="s">
        <v>12972</v>
      </c>
      <c r="T6632">
        <v>1</v>
      </c>
      <c r="U6632" t="s">
        <v>18</v>
      </c>
    </row>
    <row r="6633" spans="1:21" outlineLevel="1" x14ac:dyDescent="0.25">
      <c r="A6633" s="1" t="s">
        <v>28629</v>
      </c>
      <c r="B6633">
        <f>SUBTOTAL(3,B6632:B6632)</f>
        <v>1</v>
      </c>
      <c r="U6633">
        <f>SUBTOTAL(3,U6632:U6632)</f>
        <v>1</v>
      </c>
    </row>
    <row r="6634" spans="1:21" outlineLevel="2" x14ac:dyDescent="0.25">
      <c r="B6634" t="str">
        <f>CONCATENATE(G6634,"|", IF(I6634="", H6634,I6634),"|",IF(L6634="",K6634,L6634))</f>
        <v>Indomethacin|PrMCnc|Intravascular - any</v>
      </c>
      <c r="C6634" t="b">
        <f>IF(OR(B6634=B6632, B6634=B6636), TRUE, FALSE)</f>
        <v>0</v>
      </c>
      <c r="D6634">
        <v>3849</v>
      </c>
      <c r="E6634">
        <v>5.5347999999999997</v>
      </c>
      <c r="F6634" t="s">
        <v>12977</v>
      </c>
      <c r="G6634" t="s">
        <v>12974</v>
      </c>
      <c r="H6634" t="s">
        <v>2</v>
      </c>
      <c r="I6634" t="s">
        <v>25806</v>
      </c>
      <c r="J6634" t="s">
        <v>3</v>
      </c>
      <c r="K6634" t="s">
        <v>47</v>
      </c>
      <c r="L6634" t="s">
        <v>25808</v>
      </c>
      <c r="M6634" t="s">
        <v>5</v>
      </c>
      <c r="O6634" t="s">
        <v>48</v>
      </c>
      <c r="P6634" t="s">
        <v>48</v>
      </c>
      <c r="Q6634" t="s">
        <v>6</v>
      </c>
      <c r="R6634" t="s">
        <v>12978</v>
      </c>
      <c r="S6634" t="s">
        <v>12979</v>
      </c>
      <c r="T6634">
        <v>1</v>
      </c>
      <c r="U6634" t="s">
        <v>18</v>
      </c>
    </row>
    <row r="6635" spans="1:21" outlineLevel="1" x14ac:dyDescent="0.25">
      <c r="A6635" s="1" t="s">
        <v>28627</v>
      </c>
      <c r="B6635">
        <f>SUBTOTAL(3,B6634:B6634)</f>
        <v>1</v>
      </c>
      <c r="U6635">
        <f>SUBTOTAL(3,U6634:U6634)</f>
        <v>1</v>
      </c>
    </row>
    <row r="6636" spans="1:21" outlineLevel="2" x14ac:dyDescent="0.25">
      <c r="B6636" t="str">
        <f>CONCATENATE(G6636,"|", IF(I6636="", H6636,I6636),"|",IF(L6636="",K6636,L6636))</f>
        <v>Indomethacin|SCnc|Gast fld</v>
      </c>
      <c r="C6636" t="b">
        <f>IF(OR(B6636=B6634, B6636=B6638), TRUE, FALSE)</f>
        <v>0</v>
      </c>
      <c r="D6636">
        <v>3848</v>
      </c>
      <c r="E6636">
        <v>5.5347999999999997</v>
      </c>
      <c r="F6636" t="s">
        <v>12973</v>
      </c>
      <c r="G6636" t="s">
        <v>12974</v>
      </c>
      <c r="H6636" t="s">
        <v>222</v>
      </c>
      <c r="J6636" t="s">
        <v>3</v>
      </c>
      <c r="K6636" t="s">
        <v>602</v>
      </c>
      <c r="M6636" t="s">
        <v>5</v>
      </c>
      <c r="O6636" t="s">
        <v>223</v>
      </c>
      <c r="P6636" t="s">
        <v>223</v>
      </c>
      <c r="Q6636" t="s">
        <v>6</v>
      </c>
      <c r="R6636" t="s">
        <v>12975</v>
      </c>
      <c r="S6636" t="s">
        <v>12976</v>
      </c>
      <c r="T6636">
        <v>1</v>
      </c>
      <c r="U6636" t="s">
        <v>18</v>
      </c>
    </row>
    <row r="6637" spans="1:21" outlineLevel="1" x14ac:dyDescent="0.25">
      <c r="A6637" s="1" t="s">
        <v>28628</v>
      </c>
      <c r="B6637">
        <f>SUBTOTAL(3,B6636:B6636)</f>
        <v>1</v>
      </c>
      <c r="U6637">
        <f>SUBTOTAL(3,U6636:U6636)</f>
        <v>1</v>
      </c>
    </row>
    <row r="6638" spans="1:21" outlineLevel="2" x14ac:dyDescent="0.25">
      <c r="B6638" t="str">
        <f>CONCATENATE(G6638,"|", IF(I6638="", H6638,I6638),"|",IF(L6638="",K6638,L6638))</f>
        <v>Indomethacin|SCnc|Ser/Plas</v>
      </c>
      <c r="C6638" t="b">
        <f>IF(OR(B6638=B6636, B6638=B6640), TRUE, FALSE)</f>
        <v>0</v>
      </c>
      <c r="D6638">
        <v>3850</v>
      </c>
      <c r="E6638">
        <v>5.5347999999999997</v>
      </c>
      <c r="F6638" t="s">
        <v>12980</v>
      </c>
      <c r="G6638" t="s">
        <v>12974</v>
      </c>
      <c r="H6638" t="s">
        <v>222</v>
      </c>
      <c r="J6638" t="s">
        <v>3</v>
      </c>
      <c r="K6638" t="s">
        <v>47</v>
      </c>
      <c r="M6638" t="s">
        <v>5</v>
      </c>
      <c r="O6638" t="s">
        <v>223</v>
      </c>
      <c r="P6638" t="s">
        <v>223</v>
      </c>
      <c r="Q6638" t="s">
        <v>6</v>
      </c>
      <c r="R6638" t="s">
        <v>12981</v>
      </c>
      <c r="S6638" t="s">
        <v>12982</v>
      </c>
      <c r="T6638">
        <v>1</v>
      </c>
      <c r="U6638" t="s">
        <v>18</v>
      </c>
    </row>
    <row r="6639" spans="1:21" outlineLevel="1" x14ac:dyDescent="0.25">
      <c r="A6639" s="1" t="s">
        <v>28626</v>
      </c>
      <c r="B6639">
        <f>SUBTOTAL(3,B6638:B6638)</f>
        <v>1</v>
      </c>
      <c r="U6639">
        <f>SUBTOTAL(3,U6638:U6638)</f>
        <v>1</v>
      </c>
    </row>
    <row r="6640" spans="1:21" outlineLevel="2" x14ac:dyDescent="0.25">
      <c r="B6640" t="str">
        <f>CONCATENATE(G6640,"|", IF(I6640="", H6640,I6640),"|",IF(L6640="",K6640,L6640))</f>
        <v>Indomethacin|SCnc|Urine</v>
      </c>
      <c r="C6640" t="b">
        <f>IF(OR(B6640=B6638, B6640=B6642), TRUE, FALSE)</f>
        <v>0</v>
      </c>
      <c r="D6640">
        <v>3851</v>
      </c>
      <c r="E6640">
        <v>5.5347999999999997</v>
      </c>
      <c r="F6640" t="s">
        <v>12983</v>
      </c>
      <c r="G6640" t="s">
        <v>12974</v>
      </c>
      <c r="H6640" t="s">
        <v>222</v>
      </c>
      <c r="J6640" t="s">
        <v>3</v>
      </c>
      <c r="K6640" t="s">
        <v>32</v>
      </c>
      <c r="M6640" t="s">
        <v>5</v>
      </c>
      <c r="O6640" t="s">
        <v>223</v>
      </c>
      <c r="P6640" t="s">
        <v>223</v>
      </c>
      <c r="Q6640" t="s">
        <v>6</v>
      </c>
      <c r="R6640" t="s">
        <v>12984</v>
      </c>
      <c r="S6640" t="s">
        <v>12985</v>
      </c>
      <c r="T6640">
        <v>1</v>
      </c>
      <c r="U6640" t="s">
        <v>18</v>
      </c>
    </row>
    <row r="6641" spans="1:21" outlineLevel="1" x14ac:dyDescent="0.25">
      <c r="A6641" s="1" t="s">
        <v>28625</v>
      </c>
      <c r="B6641">
        <f>SUBTOTAL(3,B6640:B6640)</f>
        <v>1</v>
      </c>
      <c r="U6641">
        <f>SUBTOTAL(3,U6640:U6640)</f>
        <v>1</v>
      </c>
    </row>
    <row r="6642" spans="1:21" outlineLevel="2" x14ac:dyDescent="0.25">
      <c r="B6642" t="str">
        <f>CONCATENATE(G6642,"|", IF(I6642="", H6642,I6642),"|",IF(L6642="",K6642,L6642))</f>
        <v>Indomethacin|SCnc|XXX</v>
      </c>
      <c r="C6642" t="b">
        <f>IF(OR(B6642=B6640, B6642=B6644), TRUE, FALSE)</f>
        <v>0</v>
      </c>
      <c r="D6642">
        <v>3852</v>
      </c>
      <c r="E6642">
        <v>5.5347999999999997</v>
      </c>
      <c r="F6642" t="s">
        <v>12986</v>
      </c>
      <c r="G6642" t="s">
        <v>12974</v>
      </c>
      <c r="H6642" t="s">
        <v>222</v>
      </c>
      <c r="J6642" t="s">
        <v>3</v>
      </c>
      <c r="K6642" t="s">
        <v>259</v>
      </c>
      <c r="M6642" t="s">
        <v>5</v>
      </c>
      <c r="O6642" t="s">
        <v>223</v>
      </c>
      <c r="P6642" t="s">
        <v>223</v>
      </c>
      <c r="Q6642" t="s">
        <v>6</v>
      </c>
      <c r="R6642" t="s">
        <v>12987</v>
      </c>
      <c r="S6642" t="s">
        <v>12988</v>
      </c>
      <c r="T6642">
        <v>1</v>
      </c>
      <c r="U6642" t="s">
        <v>18</v>
      </c>
    </row>
    <row r="6643" spans="1:21" outlineLevel="1" x14ac:dyDescent="0.25">
      <c r="A6643" s="1" t="s">
        <v>28624</v>
      </c>
      <c r="B6643">
        <f>SUBTOTAL(3,B6642:B6642)</f>
        <v>1</v>
      </c>
      <c r="U6643">
        <f>SUBTOTAL(3,U6642:U6642)</f>
        <v>1</v>
      </c>
    </row>
    <row r="6644" spans="1:21" outlineLevel="2" x14ac:dyDescent="0.25">
      <c r="B6644" t="str">
        <f>CONCATENATE(G6644,"|", IF(I6644="", H6644,I6644),"|",IF(L6644="",K6644,L6644))</f>
        <v>Infliximab|PrMCnc|Intravascular - any</v>
      </c>
      <c r="C6644" t="b">
        <f>IF(OR(B6644=B6642, B6644=B6646), TRUE, FALSE)</f>
        <v>0</v>
      </c>
      <c r="D6644">
        <v>3853</v>
      </c>
      <c r="E6644">
        <v>5.5347999999999997</v>
      </c>
      <c r="F6644" t="s">
        <v>12989</v>
      </c>
      <c r="G6644" t="s">
        <v>12990</v>
      </c>
      <c r="H6644" t="s">
        <v>2</v>
      </c>
      <c r="I6644" t="s">
        <v>25806</v>
      </c>
      <c r="J6644" t="s">
        <v>3</v>
      </c>
      <c r="K6644" t="s">
        <v>47</v>
      </c>
      <c r="L6644" t="s">
        <v>25808</v>
      </c>
      <c r="M6644" t="s">
        <v>5</v>
      </c>
      <c r="O6644" t="s">
        <v>101</v>
      </c>
      <c r="P6644" t="s">
        <v>101</v>
      </c>
      <c r="Q6644" t="s">
        <v>6</v>
      </c>
      <c r="R6644" t="s">
        <v>12991</v>
      </c>
      <c r="S6644" t="s">
        <v>12992</v>
      </c>
      <c r="T6644">
        <v>1</v>
      </c>
      <c r="U6644" t="s">
        <v>18</v>
      </c>
    </row>
    <row r="6645" spans="1:21" outlineLevel="1" x14ac:dyDescent="0.25">
      <c r="A6645" s="1" t="s">
        <v>28623</v>
      </c>
      <c r="B6645">
        <f>SUBTOTAL(3,B6644:B6644)</f>
        <v>1</v>
      </c>
      <c r="U6645">
        <f>SUBTOTAL(3,U6644:U6644)</f>
        <v>1</v>
      </c>
    </row>
    <row r="6646" spans="1:21" outlineLevel="2" x14ac:dyDescent="0.25">
      <c r="B6646" t="str">
        <f>CONCATENATE(G6646,"|", IF(I6646="", H6646,I6646),"|",IF(L6646="",K6646,L6646))</f>
        <v>Inulin renal clearance/1.73 sq M|ArVRat|Urine+Ser/Plas</v>
      </c>
      <c r="C6646" t="b">
        <f>IF(OR(B6646=B6644, B6646=B6648), TRUE, FALSE)</f>
        <v>0</v>
      </c>
      <c r="D6646">
        <v>3857</v>
      </c>
      <c r="E6646">
        <v>5.5347999999999997</v>
      </c>
      <c r="F6646" t="s">
        <v>13005</v>
      </c>
      <c r="G6646" t="s">
        <v>13006</v>
      </c>
      <c r="H6646" t="s">
        <v>13007</v>
      </c>
      <c r="J6646" t="s">
        <v>13008</v>
      </c>
      <c r="K6646" t="s">
        <v>3449</v>
      </c>
      <c r="M6646" t="s">
        <v>5</v>
      </c>
      <c r="O6646" t="s">
        <v>13009</v>
      </c>
      <c r="P6646" t="s">
        <v>13010</v>
      </c>
      <c r="Q6646" t="s">
        <v>6</v>
      </c>
      <c r="R6646" t="s">
        <v>13011</v>
      </c>
      <c r="S6646" t="s">
        <v>13012</v>
      </c>
      <c r="T6646">
        <v>1</v>
      </c>
      <c r="U6646" t="s">
        <v>18</v>
      </c>
    </row>
    <row r="6647" spans="1:21" outlineLevel="1" x14ac:dyDescent="0.25">
      <c r="A6647" s="1" t="s">
        <v>28619</v>
      </c>
      <c r="B6647">
        <f>SUBTOTAL(3,B6646:B6646)</f>
        <v>1</v>
      </c>
      <c r="U6647">
        <f>SUBTOTAL(3,U6646:U6646)</f>
        <v>1</v>
      </c>
    </row>
    <row r="6648" spans="1:21" outlineLevel="2" x14ac:dyDescent="0.25">
      <c r="B6648" t="str">
        <f>CONCATENATE(G6648,"|", IF(I6648="", H6648,I6648),"|",IF(L6648="",K6648,L6648))</f>
        <v>Inulin renal clearance|VRat|Urine+Ser/Plas</v>
      </c>
      <c r="C6648" t="b">
        <f>IF(OR(B6648=B6646, B6648=B6650), TRUE, FALSE)</f>
        <v>0</v>
      </c>
      <c r="D6648">
        <v>3856</v>
      </c>
      <c r="E6648">
        <v>5.5347999999999997</v>
      </c>
      <c r="F6648" t="s">
        <v>13001</v>
      </c>
      <c r="G6648" t="s">
        <v>13002</v>
      </c>
      <c r="H6648" t="s">
        <v>3448</v>
      </c>
      <c r="J6648" t="s">
        <v>505</v>
      </c>
      <c r="K6648" t="s">
        <v>3449</v>
      </c>
      <c r="M6648" t="s">
        <v>5</v>
      </c>
      <c r="O6648" t="s">
        <v>3450</v>
      </c>
      <c r="P6648" t="s">
        <v>3450</v>
      </c>
      <c r="Q6648" t="s">
        <v>6</v>
      </c>
      <c r="R6648" t="s">
        <v>13003</v>
      </c>
      <c r="S6648" t="s">
        <v>13004</v>
      </c>
      <c r="T6648">
        <v>1</v>
      </c>
      <c r="U6648" t="s">
        <v>18</v>
      </c>
    </row>
    <row r="6649" spans="1:21" outlineLevel="1" x14ac:dyDescent="0.25">
      <c r="A6649" s="1" t="s">
        <v>28620</v>
      </c>
      <c r="B6649">
        <f>SUBTOTAL(3,B6648:B6648)</f>
        <v>1</v>
      </c>
      <c r="U6649">
        <f>SUBTOTAL(3,U6648:U6648)</f>
        <v>1</v>
      </c>
    </row>
    <row r="6650" spans="1:21" outlineLevel="2" x14ac:dyDescent="0.25">
      <c r="B6650" t="str">
        <f>CONCATENATE(G6650,"|", IF(I6650="", H6650,I6650),"|",IF(L6650="",K6650,L6650))</f>
        <v>Inulin|PrMCnc|Intravascular - any</v>
      </c>
      <c r="C6650" t="b">
        <f>IF(OR(B6650=B6648, B6650=B6652), TRUE, FALSE)</f>
        <v>0</v>
      </c>
      <c r="D6650">
        <v>3854</v>
      </c>
      <c r="E6650">
        <v>5.5347999999999997</v>
      </c>
      <c r="F6650" t="s">
        <v>12993</v>
      </c>
      <c r="G6650" t="s">
        <v>12994</v>
      </c>
      <c r="H6650" t="s">
        <v>2</v>
      </c>
      <c r="I6650" t="s">
        <v>25806</v>
      </c>
      <c r="J6650" t="s">
        <v>3</v>
      </c>
      <c r="K6650" t="s">
        <v>47</v>
      </c>
      <c r="L6650" t="s">
        <v>25808</v>
      </c>
      <c r="M6650" t="s">
        <v>5</v>
      </c>
      <c r="Q6650" t="s">
        <v>6</v>
      </c>
      <c r="R6650" t="s">
        <v>12995</v>
      </c>
      <c r="S6650" t="s">
        <v>12996</v>
      </c>
      <c r="T6650">
        <v>1</v>
      </c>
      <c r="U6650" t="s">
        <v>18</v>
      </c>
    </row>
    <row r="6651" spans="1:21" outlineLevel="1" x14ac:dyDescent="0.25">
      <c r="A6651" s="1" t="s">
        <v>28622</v>
      </c>
      <c r="B6651">
        <f>SUBTOTAL(3,B6650:B6650)</f>
        <v>1</v>
      </c>
      <c r="U6651">
        <f>SUBTOTAL(3,U6650:U6650)</f>
        <v>1</v>
      </c>
    </row>
    <row r="6652" spans="1:21" outlineLevel="2" x14ac:dyDescent="0.25">
      <c r="B6652" t="str">
        <f>CONCATENATE(G6652,"|", IF(I6652="", H6652,I6652),"|",IF(L6652="",K6652,L6652))</f>
        <v>Inulin|PrMCnc|Ser^control</v>
      </c>
      <c r="C6652" t="b">
        <f>IF(OR(B6652=B6650, B6652=B6654), TRUE, FALSE)</f>
        <v>0</v>
      </c>
      <c r="D6652">
        <v>3855</v>
      </c>
      <c r="E6652">
        <v>5.5762999999999998</v>
      </c>
      <c r="F6652" t="s">
        <v>12997</v>
      </c>
      <c r="G6652" t="s">
        <v>12994</v>
      </c>
      <c r="H6652" t="s">
        <v>2</v>
      </c>
      <c r="I6652" t="s">
        <v>25806</v>
      </c>
      <c r="J6652" t="s">
        <v>3</v>
      </c>
      <c r="K6652" t="s">
        <v>12998</v>
      </c>
      <c r="M6652" t="s">
        <v>5</v>
      </c>
      <c r="Q6652" t="s">
        <v>6</v>
      </c>
      <c r="R6652" t="s">
        <v>12999</v>
      </c>
      <c r="S6652" t="s">
        <v>13000</v>
      </c>
      <c r="T6652">
        <v>1</v>
      </c>
      <c r="U6652" t="s">
        <v>9</v>
      </c>
    </row>
    <row r="6653" spans="1:21" outlineLevel="1" x14ac:dyDescent="0.25">
      <c r="A6653" s="1" t="s">
        <v>28621</v>
      </c>
      <c r="B6653">
        <f>SUBTOTAL(3,B6652:B6652)</f>
        <v>1</v>
      </c>
      <c r="U6653">
        <f>SUBTOTAL(3,U6652:U6652)</f>
        <v>1</v>
      </c>
    </row>
    <row r="6654" spans="1:21" outlineLevel="2" x14ac:dyDescent="0.25">
      <c r="B6654" t="str">
        <f>CONCATENATE(G6654,"|", IF(I6654="", H6654,I6654),"|",IF(L6654="",K6654,L6654))</f>
        <v>Iodide|PrMCnc|Intravascular - any</v>
      </c>
      <c r="C6654" t="b">
        <f>IF(OR(B6654=B6652, B6654=B6656), TRUE, FALSE)</f>
        <v>0</v>
      </c>
      <c r="D6654">
        <v>3858</v>
      </c>
      <c r="E6654">
        <v>5.5347999999999997</v>
      </c>
      <c r="F6654" t="s">
        <v>13013</v>
      </c>
      <c r="G6654" t="s">
        <v>13014</v>
      </c>
      <c r="H6654" t="s">
        <v>2</v>
      </c>
      <c r="I6654" t="s">
        <v>25806</v>
      </c>
      <c r="J6654" t="s">
        <v>3</v>
      </c>
      <c r="K6654" t="s">
        <v>47</v>
      </c>
      <c r="L6654" t="s">
        <v>25808</v>
      </c>
      <c r="M6654" t="s">
        <v>5</v>
      </c>
      <c r="O6654" t="s">
        <v>101</v>
      </c>
      <c r="P6654" t="s">
        <v>101</v>
      </c>
      <c r="Q6654" t="s">
        <v>6</v>
      </c>
      <c r="R6654" t="s">
        <v>13015</v>
      </c>
      <c r="S6654" t="s">
        <v>13016</v>
      </c>
      <c r="T6654">
        <v>1</v>
      </c>
      <c r="U6654" t="s">
        <v>18</v>
      </c>
    </row>
    <row r="6655" spans="1:21" outlineLevel="1" x14ac:dyDescent="0.25">
      <c r="A6655" s="1" t="s">
        <v>28618</v>
      </c>
      <c r="B6655">
        <f>SUBTOTAL(3,B6654:B6654)</f>
        <v>1</v>
      </c>
      <c r="U6655">
        <f>SUBTOTAL(3,U6654:U6654)</f>
        <v>1</v>
      </c>
    </row>
    <row r="6656" spans="1:21" outlineLevel="2" x14ac:dyDescent="0.25">
      <c r="B6656" t="str">
        <f>CONCATENATE(G6656,"|", IF(I6656="", H6656,I6656),"|",IF(L6656="",K6656,L6656))</f>
        <v>Iodide|PrMCnc|Urine</v>
      </c>
      <c r="C6656" t="b">
        <f>IF(OR(B6656=B6654, B6656=B6658), TRUE, FALSE)</f>
        <v>0</v>
      </c>
      <c r="D6656">
        <v>3859</v>
      </c>
      <c r="E6656">
        <v>5.5347999999999997</v>
      </c>
      <c r="F6656" t="s">
        <v>13017</v>
      </c>
      <c r="G6656" t="s">
        <v>13014</v>
      </c>
      <c r="H6656" t="s">
        <v>2</v>
      </c>
      <c r="I6656" t="s">
        <v>25806</v>
      </c>
      <c r="J6656" t="s">
        <v>3</v>
      </c>
      <c r="K6656" t="s">
        <v>32</v>
      </c>
      <c r="M6656" t="s">
        <v>5</v>
      </c>
      <c r="O6656" t="s">
        <v>101</v>
      </c>
      <c r="P6656" t="s">
        <v>101</v>
      </c>
      <c r="Q6656" t="s">
        <v>6</v>
      </c>
      <c r="R6656" t="s">
        <v>13018</v>
      </c>
      <c r="S6656" t="s">
        <v>13019</v>
      </c>
      <c r="T6656">
        <v>1</v>
      </c>
      <c r="U6656" t="s">
        <v>18</v>
      </c>
    </row>
    <row r="6657" spans="1:21" outlineLevel="1" x14ac:dyDescent="0.25">
      <c r="A6657" s="1" t="s">
        <v>28617</v>
      </c>
      <c r="B6657">
        <f>SUBTOTAL(3,B6656:B6656)</f>
        <v>1</v>
      </c>
      <c r="U6657">
        <f>SUBTOTAL(3,U6656:U6656)</f>
        <v>1</v>
      </c>
    </row>
    <row r="6658" spans="1:21" outlineLevel="2" x14ac:dyDescent="0.25">
      <c r="B6658" t="str">
        <f>CONCATENATE(G6658,"|", IF(I6658="", H6658,I6658),"|",IF(L6658="",K6658,L6658))</f>
        <v>Iodide|PrMCnc|XXX</v>
      </c>
      <c r="C6658" t="b">
        <f>IF(OR(B6658=B6656, B6658=B6660), TRUE, FALSE)</f>
        <v>0</v>
      </c>
      <c r="D6658">
        <v>3860</v>
      </c>
      <c r="E6658">
        <v>5.5347999999999997</v>
      </c>
      <c r="F6658" t="s">
        <v>13020</v>
      </c>
      <c r="G6658" t="s">
        <v>13014</v>
      </c>
      <c r="H6658" t="s">
        <v>2</v>
      </c>
      <c r="I6658" t="s">
        <v>25806</v>
      </c>
      <c r="J6658" t="s">
        <v>3</v>
      </c>
      <c r="K6658" t="s">
        <v>259</v>
      </c>
      <c r="M6658" t="s">
        <v>5</v>
      </c>
      <c r="O6658" t="s">
        <v>101</v>
      </c>
      <c r="P6658" t="s">
        <v>101</v>
      </c>
      <c r="Q6658" t="s">
        <v>6</v>
      </c>
      <c r="R6658" t="s">
        <v>13021</v>
      </c>
      <c r="S6658" t="s">
        <v>13022</v>
      </c>
      <c r="T6658">
        <v>1</v>
      </c>
      <c r="U6658" t="s">
        <v>18</v>
      </c>
    </row>
    <row r="6659" spans="1:21" outlineLevel="1" x14ac:dyDescent="0.25">
      <c r="A6659" s="1" t="s">
        <v>28616</v>
      </c>
      <c r="B6659">
        <f>SUBTOTAL(3,B6658:B6658)</f>
        <v>1</v>
      </c>
      <c r="U6659">
        <f>SUBTOTAL(3,U6658:U6658)</f>
        <v>1</v>
      </c>
    </row>
    <row r="6660" spans="1:21" outlineLevel="2" x14ac:dyDescent="0.25">
      <c r="B6660" t="str">
        <f>CONCATENATE(G6660,"|", IF(I6660="", H6660,I6660),"|",IF(L6660="",K6660,L6660))</f>
        <v>Iodine|MCnt|Liver</v>
      </c>
      <c r="C6660" t="b">
        <f>IF(OR(B6660=B6658, B6660=B6662), TRUE, FALSE)</f>
        <v>0</v>
      </c>
      <c r="D6660">
        <v>3861</v>
      </c>
      <c r="E6660">
        <v>5.5347999999999997</v>
      </c>
      <c r="F6660" t="s">
        <v>13023</v>
      </c>
      <c r="G6660" t="s">
        <v>13024</v>
      </c>
      <c r="H6660" t="s">
        <v>241</v>
      </c>
      <c r="J6660" t="s">
        <v>3</v>
      </c>
      <c r="K6660" t="s">
        <v>13025</v>
      </c>
      <c r="M6660" t="s">
        <v>5</v>
      </c>
      <c r="O6660" t="s">
        <v>314</v>
      </c>
      <c r="P6660" t="s">
        <v>314</v>
      </c>
      <c r="Q6660" t="s">
        <v>6</v>
      </c>
      <c r="R6660" t="s">
        <v>13026</v>
      </c>
      <c r="S6660" t="s">
        <v>13027</v>
      </c>
      <c r="T6660">
        <v>1</v>
      </c>
      <c r="U6660" t="s">
        <v>18</v>
      </c>
    </row>
    <row r="6661" spans="1:21" outlineLevel="1" x14ac:dyDescent="0.25">
      <c r="A6661" s="1" t="s">
        <v>28615</v>
      </c>
      <c r="B6661">
        <f>SUBTOTAL(3,B6660:B6660)</f>
        <v>1</v>
      </c>
      <c r="U6661">
        <f>SUBTOTAL(3,U6660:U6660)</f>
        <v>1</v>
      </c>
    </row>
    <row r="6662" spans="1:21" outlineLevel="2" x14ac:dyDescent="0.25">
      <c r="B6662" t="str">
        <f>CONCATENATE(G6662,"|", IF(I6662="", H6662,I6662),"|",IF(L6662="",K6662,L6662))</f>
        <v>Iodine|PrMCnc|Milk</v>
      </c>
      <c r="C6662" t="b">
        <f>IF(OR(B6662=B6660, B6662=B6664), TRUE, FALSE)</f>
        <v>0</v>
      </c>
      <c r="D6662">
        <v>3862</v>
      </c>
      <c r="E6662">
        <v>5.5347999999999997</v>
      </c>
      <c r="F6662" t="s">
        <v>13028</v>
      </c>
      <c r="G6662" t="s">
        <v>13024</v>
      </c>
      <c r="H6662" t="s">
        <v>2</v>
      </c>
      <c r="I6662" t="s">
        <v>25806</v>
      </c>
      <c r="J6662" t="s">
        <v>3</v>
      </c>
      <c r="K6662" t="s">
        <v>3002</v>
      </c>
      <c r="M6662" t="s">
        <v>5</v>
      </c>
      <c r="O6662" t="s">
        <v>101</v>
      </c>
      <c r="P6662" t="s">
        <v>101</v>
      </c>
      <c r="Q6662" t="s">
        <v>6</v>
      </c>
      <c r="R6662" t="s">
        <v>13029</v>
      </c>
      <c r="S6662" t="s">
        <v>13030</v>
      </c>
      <c r="T6662">
        <v>1</v>
      </c>
      <c r="U6662" t="s">
        <v>18</v>
      </c>
    </row>
    <row r="6663" spans="1:21" outlineLevel="1" x14ac:dyDescent="0.25">
      <c r="A6663" s="1" t="s">
        <v>28614</v>
      </c>
      <c r="B6663">
        <f>SUBTOTAL(3,B6662:B6662)</f>
        <v>1</v>
      </c>
      <c r="U6663">
        <f>SUBTOTAL(3,U6662:U6662)</f>
        <v>1</v>
      </c>
    </row>
    <row r="6664" spans="1:21" outlineLevel="2" x14ac:dyDescent="0.25">
      <c r="B6664" t="str">
        <f>CONCATENATE(G6664,"|", IF(I6664="", H6664,I6664),"|",IF(L6664="",K6664,L6664))</f>
        <v>Iodine|PrMCnc|Water</v>
      </c>
      <c r="C6664" t="b">
        <f>IF(OR(B6664=B6662, B6664=B6666), TRUE, FALSE)</f>
        <v>0</v>
      </c>
      <c r="D6664">
        <v>3863</v>
      </c>
      <c r="E6664">
        <v>5.5762999999999998</v>
      </c>
      <c r="F6664" t="s">
        <v>13031</v>
      </c>
      <c r="G6664" t="s">
        <v>13024</v>
      </c>
      <c r="H6664" t="s">
        <v>2</v>
      </c>
      <c r="I6664" t="s">
        <v>25806</v>
      </c>
      <c r="J6664" t="s">
        <v>3</v>
      </c>
      <c r="K6664" t="s">
        <v>11</v>
      </c>
      <c r="M6664" t="s">
        <v>5</v>
      </c>
      <c r="Q6664" t="s">
        <v>6</v>
      </c>
      <c r="R6664" t="s">
        <v>13032</v>
      </c>
      <c r="S6664" t="s">
        <v>13033</v>
      </c>
      <c r="T6664">
        <v>1</v>
      </c>
      <c r="U6664" t="s">
        <v>9</v>
      </c>
    </row>
    <row r="6665" spans="1:21" outlineLevel="1" x14ac:dyDescent="0.25">
      <c r="A6665" s="1" t="s">
        <v>28613</v>
      </c>
      <c r="B6665">
        <f>SUBTOTAL(3,B6664:B6664)</f>
        <v>1</v>
      </c>
      <c r="U6665">
        <f>SUBTOTAL(3,U6664:U6664)</f>
        <v>1</v>
      </c>
    </row>
    <row r="6666" spans="1:21" outlineLevel="2" x14ac:dyDescent="0.25">
      <c r="B6666" t="str">
        <f>CONCATENATE(G6666,"|", IF(I6666="", H6666,I6666),"|",IF(L6666="",K6666,L6666))</f>
        <v>Iohexol renal clearance|VRat|Urine+Ser/Plas</v>
      </c>
      <c r="C6666" t="b">
        <f>IF(OR(B6666=B6664, B6666=B6668), TRUE, FALSE)</f>
        <v>0</v>
      </c>
      <c r="D6666">
        <v>3864</v>
      </c>
      <c r="E6666">
        <v>5.5347999999999997</v>
      </c>
      <c r="F6666" t="s">
        <v>13034</v>
      </c>
      <c r="G6666" t="s">
        <v>13035</v>
      </c>
      <c r="H6666" t="s">
        <v>3448</v>
      </c>
      <c r="J6666" t="s">
        <v>3</v>
      </c>
      <c r="K6666" t="s">
        <v>3449</v>
      </c>
      <c r="M6666" t="s">
        <v>5</v>
      </c>
      <c r="O6666" t="s">
        <v>3450</v>
      </c>
      <c r="P6666" t="s">
        <v>3450</v>
      </c>
      <c r="Q6666" t="s">
        <v>6</v>
      </c>
      <c r="R6666" t="s">
        <v>13035</v>
      </c>
      <c r="S6666" t="s">
        <v>13036</v>
      </c>
      <c r="T6666">
        <v>1</v>
      </c>
      <c r="U6666" t="s">
        <v>18</v>
      </c>
    </row>
    <row r="6667" spans="1:21" outlineLevel="1" x14ac:dyDescent="0.25">
      <c r="A6667" s="1" t="s">
        <v>28612</v>
      </c>
      <c r="B6667">
        <f>SUBTOTAL(3,B6666:B6666)</f>
        <v>1</v>
      </c>
      <c r="U6667">
        <f>SUBTOTAL(3,U6666:U6666)</f>
        <v>1</v>
      </c>
    </row>
    <row r="6668" spans="1:21" outlineLevel="2" x14ac:dyDescent="0.25">
      <c r="B6668" t="str">
        <f>CONCATENATE(G6668,"|", IF(I6668="", H6668,I6668),"|",IF(L6668="",K6668,L6668))</f>
        <v>Isobutane|PrMCnc|Intravascular - any</v>
      </c>
      <c r="C6668" t="b">
        <f>IF(OR(B6668=B6666, B6668=B6670), TRUE, FALSE)</f>
        <v>0</v>
      </c>
      <c r="D6668">
        <v>3865</v>
      </c>
      <c r="E6668">
        <v>5.5347999999999997</v>
      </c>
      <c r="F6668" t="s">
        <v>13037</v>
      </c>
      <c r="G6668" t="s">
        <v>13038</v>
      </c>
      <c r="H6668" t="s">
        <v>2</v>
      </c>
      <c r="I6668" t="s">
        <v>25806</v>
      </c>
      <c r="J6668" t="s">
        <v>3</v>
      </c>
      <c r="K6668" t="s">
        <v>38</v>
      </c>
      <c r="L6668" t="s">
        <v>25808</v>
      </c>
      <c r="M6668" t="s">
        <v>5</v>
      </c>
      <c r="Q6668" t="s">
        <v>6</v>
      </c>
      <c r="R6668" t="s">
        <v>13039</v>
      </c>
      <c r="S6668" t="s">
        <v>13040</v>
      </c>
      <c r="T6668">
        <v>1</v>
      </c>
      <c r="U6668" t="s">
        <v>18</v>
      </c>
    </row>
    <row r="6669" spans="1:21" outlineLevel="1" x14ac:dyDescent="0.25">
      <c r="A6669" s="1" t="s">
        <v>28611</v>
      </c>
      <c r="B6669">
        <f>SUBTOTAL(3,B6668:B6668)</f>
        <v>1</v>
      </c>
      <c r="U6669">
        <f>SUBTOTAL(3,U6668:U6668)</f>
        <v>1</v>
      </c>
    </row>
    <row r="6670" spans="1:21" outlineLevel="2" x14ac:dyDescent="0.25">
      <c r="B6670" t="str">
        <f>CONCATENATE(G6670,"|", IF(I6670="", H6670,I6670),"|",IF(L6670="",K6670,L6670))</f>
        <v>Isobutanol|PrMCnc|Intravascular - any</v>
      </c>
      <c r="C6670" t="b">
        <f>IF(OR(B6670=B6668, B6670=B6672), TRUE, FALSE)</f>
        <v>0</v>
      </c>
      <c r="D6670">
        <v>3866</v>
      </c>
      <c r="E6670">
        <v>5.5347999999999997</v>
      </c>
      <c r="F6670" t="s">
        <v>13041</v>
      </c>
      <c r="G6670" t="s">
        <v>13042</v>
      </c>
      <c r="H6670" t="s">
        <v>2</v>
      </c>
      <c r="I6670" t="s">
        <v>25806</v>
      </c>
      <c r="J6670" t="s">
        <v>3</v>
      </c>
      <c r="K6670" t="s">
        <v>38</v>
      </c>
      <c r="L6670" t="s">
        <v>25808</v>
      </c>
      <c r="M6670" t="s">
        <v>5</v>
      </c>
      <c r="O6670" t="s">
        <v>101</v>
      </c>
      <c r="P6670" t="s">
        <v>101</v>
      </c>
      <c r="Q6670" t="s">
        <v>6</v>
      </c>
      <c r="R6670" t="s">
        <v>13043</v>
      </c>
      <c r="S6670" t="s">
        <v>13044</v>
      </c>
      <c r="T6670">
        <v>1</v>
      </c>
      <c r="U6670" t="s">
        <v>18</v>
      </c>
    </row>
    <row r="6671" spans="1:21" outlineLevel="1" x14ac:dyDescent="0.25">
      <c r="A6671" s="1" t="s">
        <v>28610</v>
      </c>
      <c r="B6671">
        <f>SUBTOTAL(3,B6670:B6670)</f>
        <v>1</v>
      </c>
      <c r="U6671">
        <f>SUBTOTAL(3,U6670:U6670)</f>
        <v>1</v>
      </c>
    </row>
    <row r="6672" spans="1:21" outlineLevel="2" x14ac:dyDescent="0.25">
      <c r="B6672" t="str">
        <f>CONCATENATE(G6672,"|", IF(I6672="", H6672,I6672),"|",IF(L6672="",K6672,L6672))</f>
        <v>Isobutanol|PrMCnc|XXX</v>
      </c>
      <c r="C6672" t="b">
        <f>IF(OR(B6672=B6670, B6672=B6674), TRUE, FALSE)</f>
        <v>0</v>
      </c>
      <c r="D6672">
        <v>3867</v>
      </c>
      <c r="E6672">
        <v>5.5347999999999997</v>
      </c>
      <c r="F6672" t="s">
        <v>13045</v>
      </c>
      <c r="G6672" t="s">
        <v>13042</v>
      </c>
      <c r="H6672" t="s">
        <v>2</v>
      </c>
      <c r="I6672" t="s">
        <v>25806</v>
      </c>
      <c r="J6672" t="s">
        <v>3</v>
      </c>
      <c r="K6672" t="s">
        <v>259</v>
      </c>
      <c r="M6672" t="s">
        <v>5</v>
      </c>
      <c r="O6672" t="s">
        <v>101</v>
      </c>
      <c r="P6672" t="s">
        <v>101</v>
      </c>
      <c r="Q6672" t="s">
        <v>6</v>
      </c>
      <c r="R6672" t="s">
        <v>13046</v>
      </c>
      <c r="S6672" t="s">
        <v>13047</v>
      </c>
      <c r="T6672">
        <v>1</v>
      </c>
      <c r="U6672" t="s">
        <v>18</v>
      </c>
    </row>
    <row r="6673" spans="1:21" outlineLevel="1" x14ac:dyDescent="0.25">
      <c r="A6673" s="1" t="s">
        <v>28609</v>
      </c>
      <c r="B6673">
        <f>SUBTOTAL(3,B6672:B6672)</f>
        <v>1</v>
      </c>
      <c r="U6673">
        <f>SUBTOTAL(3,U6672:U6672)</f>
        <v>1</v>
      </c>
    </row>
    <row r="6674" spans="1:21" outlineLevel="2" x14ac:dyDescent="0.25">
      <c r="B6674" t="str">
        <f>CONCATENATE(G6674,"|", IF(I6674="", H6674,I6674),"|",IF(L6674="",K6674,L6674))</f>
        <v>Isobutyl acetate|PrMCnc|Intravascular - any</v>
      </c>
      <c r="C6674" t="b">
        <f>IF(OR(B6674=B6672, B6674=B6676), TRUE, FALSE)</f>
        <v>0</v>
      </c>
      <c r="D6674">
        <v>3868</v>
      </c>
      <c r="E6674">
        <v>5.5347999999999997</v>
      </c>
      <c r="F6674" t="s">
        <v>13048</v>
      </c>
      <c r="G6674" t="s">
        <v>13049</v>
      </c>
      <c r="H6674" t="s">
        <v>2</v>
      </c>
      <c r="I6674" t="s">
        <v>25806</v>
      </c>
      <c r="J6674" t="s">
        <v>3</v>
      </c>
      <c r="K6674" t="s">
        <v>38</v>
      </c>
      <c r="L6674" t="s">
        <v>25808</v>
      </c>
      <c r="M6674" t="s">
        <v>5</v>
      </c>
      <c r="O6674" t="s">
        <v>101</v>
      </c>
      <c r="P6674" t="s">
        <v>101</v>
      </c>
      <c r="Q6674" t="s">
        <v>6</v>
      </c>
      <c r="R6674" t="s">
        <v>13050</v>
      </c>
      <c r="S6674" t="s">
        <v>13051</v>
      </c>
      <c r="T6674">
        <v>1</v>
      </c>
      <c r="U6674" t="s">
        <v>18</v>
      </c>
    </row>
    <row r="6675" spans="1:21" outlineLevel="1" x14ac:dyDescent="0.25">
      <c r="A6675" s="1" t="s">
        <v>28608</v>
      </c>
      <c r="B6675">
        <f>SUBTOTAL(3,B6674:B6674)</f>
        <v>1</v>
      </c>
      <c r="U6675">
        <f>SUBTOTAL(3,U6674:U6674)</f>
        <v>1</v>
      </c>
    </row>
    <row r="6676" spans="1:21" outlineLevel="2" x14ac:dyDescent="0.25">
      <c r="B6676" t="str">
        <f>CONCATENATE(G6676,"|", IF(I6676="", H6676,I6676),"|",IF(L6676="",K6676,L6676))</f>
        <v>Isobutyl acetate|PrMCnc|XXX</v>
      </c>
      <c r="C6676" t="b">
        <f>IF(OR(B6676=B6674, B6676=B6678), TRUE, FALSE)</f>
        <v>0</v>
      </c>
      <c r="D6676">
        <v>3869</v>
      </c>
      <c r="E6676">
        <v>5.5347999999999997</v>
      </c>
      <c r="F6676" t="s">
        <v>13052</v>
      </c>
      <c r="G6676" t="s">
        <v>13049</v>
      </c>
      <c r="H6676" t="s">
        <v>2</v>
      </c>
      <c r="I6676" t="s">
        <v>25806</v>
      </c>
      <c r="J6676" t="s">
        <v>3</v>
      </c>
      <c r="K6676" t="s">
        <v>259</v>
      </c>
      <c r="M6676" t="s">
        <v>5</v>
      </c>
      <c r="O6676" t="s">
        <v>101</v>
      </c>
      <c r="P6676" t="s">
        <v>101</v>
      </c>
      <c r="Q6676" t="s">
        <v>6</v>
      </c>
      <c r="R6676" t="s">
        <v>13053</v>
      </c>
      <c r="S6676" t="s">
        <v>13054</v>
      </c>
      <c r="T6676">
        <v>1</v>
      </c>
      <c r="U6676" t="s">
        <v>18</v>
      </c>
    </row>
    <row r="6677" spans="1:21" outlineLevel="1" x14ac:dyDescent="0.25">
      <c r="A6677" s="1" t="s">
        <v>28607</v>
      </c>
      <c r="B6677">
        <f>SUBTOTAL(3,B6676:B6676)</f>
        <v>1</v>
      </c>
      <c r="U6677">
        <f>SUBTOTAL(3,U6676:U6676)</f>
        <v>1</v>
      </c>
    </row>
    <row r="6678" spans="1:21" outlineLevel="2" x14ac:dyDescent="0.25">
      <c r="B6678" t="str">
        <f>CONCATENATE(G6678,"|", IF(I6678="", H6678,I6678),"|",IF(L6678="",K6678,L6678))</f>
        <v>Isobutylcarbinol|PrMCnc|Intravascular - any</v>
      </c>
      <c r="C6678" t="b">
        <f>IF(OR(B6678=B6676, B6678=B6680), TRUE, FALSE)</f>
        <v>0</v>
      </c>
      <c r="D6678">
        <v>3870</v>
      </c>
      <c r="E6678">
        <v>5.5347999999999997</v>
      </c>
      <c r="F6678" t="s">
        <v>13055</v>
      </c>
      <c r="G6678" t="s">
        <v>13056</v>
      </c>
      <c r="H6678" t="s">
        <v>2</v>
      </c>
      <c r="I6678" t="s">
        <v>25806</v>
      </c>
      <c r="J6678" t="s">
        <v>3</v>
      </c>
      <c r="K6678" t="s">
        <v>38</v>
      </c>
      <c r="L6678" t="s">
        <v>25808</v>
      </c>
      <c r="M6678" t="s">
        <v>5</v>
      </c>
      <c r="O6678" t="s">
        <v>101</v>
      </c>
      <c r="P6678" t="s">
        <v>101</v>
      </c>
      <c r="Q6678" t="s">
        <v>6</v>
      </c>
      <c r="R6678" t="s">
        <v>13057</v>
      </c>
      <c r="S6678" t="s">
        <v>13058</v>
      </c>
      <c r="T6678">
        <v>1</v>
      </c>
      <c r="U6678" t="s">
        <v>18</v>
      </c>
    </row>
    <row r="6679" spans="1:21" outlineLevel="1" x14ac:dyDescent="0.25">
      <c r="A6679" s="1" t="s">
        <v>28606</v>
      </c>
      <c r="B6679">
        <f>SUBTOTAL(3,B6678:B6678)</f>
        <v>1</v>
      </c>
      <c r="U6679">
        <f>SUBTOTAL(3,U6678:U6678)</f>
        <v>1</v>
      </c>
    </row>
    <row r="6680" spans="1:21" outlineLevel="2" x14ac:dyDescent="0.25">
      <c r="B6680" t="str">
        <f>CONCATENATE(G6680,"|", IF(I6680="", H6680,I6680),"|",IF(L6680="",K6680,L6680))</f>
        <v>Isocarboxazid|PrMCnc|Intravascular - any</v>
      </c>
      <c r="C6680" t="b">
        <f>IF(OR(B6680=B6678, B6680=B6682), TRUE, FALSE)</f>
        <v>0</v>
      </c>
      <c r="D6680">
        <v>3871</v>
      </c>
      <c r="E6680">
        <v>5.5347999999999997</v>
      </c>
      <c r="F6680" t="s">
        <v>13059</v>
      </c>
      <c r="G6680" t="s">
        <v>13060</v>
      </c>
      <c r="H6680" t="s">
        <v>2</v>
      </c>
      <c r="I6680" t="s">
        <v>25806</v>
      </c>
      <c r="J6680" t="s">
        <v>3</v>
      </c>
      <c r="K6680" t="s">
        <v>47</v>
      </c>
      <c r="L6680" t="s">
        <v>25808</v>
      </c>
      <c r="M6680" t="s">
        <v>5</v>
      </c>
      <c r="Q6680" t="s">
        <v>6</v>
      </c>
      <c r="R6680" t="s">
        <v>13061</v>
      </c>
      <c r="S6680" t="s">
        <v>13062</v>
      </c>
      <c r="T6680">
        <v>1</v>
      </c>
      <c r="U6680" t="s">
        <v>18</v>
      </c>
    </row>
    <row r="6681" spans="1:21" outlineLevel="1" x14ac:dyDescent="0.25">
      <c r="A6681" s="1" t="s">
        <v>28605</v>
      </c>
      <c r="B6681">
        <f>SUBTOTAL(3,B6680:B6680)</f>
        <v>1</v>
      </c>
      <c r="U6681">
        <f>SUBTOTAL(3,U6680:U6680)</f>
        <v>1</v>
      </c>
    </row>
    <row r="6682" spans="1:21" outlineLevel="2" x14ac:dyDescent="0.25">
      <c r="B6682" t="str">
        <f>CONCATENATE(G6682,"|", IF(I6682="", H6682,I6682),"|",IF(L6682="",K6682,L6682))</f>
        <v>Isoflurane|PrMCnc|Intravascular - any</v>
      </c>
      <c r="C6682" t="b">
        <f>IF(OR(B6682=B6680, B6682=B6684), TRUE, FALSE)</f>
        <v>0</v>
      </c>
      <c r="D6682">
        <v>3872</v>
      </c>
      <c r="E6682">
        <v>5.5347999999999997</v>
      </c>
      <c r="F6682" t="s">
        <v>13063</v>
      </c>
      <c r="G6682" t="s">
        <v>13064</v>
      </c>
      <c r="H6682" t="s">
        <v>2</v>
      </c>
      <c r="I6682" t="s">
        <v>25806</v>
      </c>
      <c r="J6682" t="s">
        <v>3</v>
      </c>
      <c r="K6682" t="s">
        <v>38</v>
      </c>
      <c r="L6682" t="s">
        <v>25808</v>
      </c>
      <c r="M6682" t="s">
        <v>5</v>
      </c>
      <c r="O6682" t="s">
        <v>101</v>
      </c>
      <c r="P6682" t="s">
        <v>101</v>
      </c>
      <c r="Q6682" t="s">
        <v>6</v>
      </c>
      <c r="R6682" t="s">
        <v>13065</v>
      </c>
      <c r="S6682" t="s">
        <v>13066</v>
      </c>
      <c r="T6682">
        <v>1</v>
      </c>
      <c r="U6682" t="s">
        <v>18</v>
      </c>
    </row>
    <row r="6683" spans="1:21" outlineLevel="1" x14ac:dyDescent="0.25">
      <c r="A6683" s="1" t="s">
        <v>28604</v>
      </c>
      <c r="B6683">
        <f>SUBTOTAL(3,B6682:B6682)</f>
        <v>1</v>
      </c>
      <c r="U6683">
        <f>SUBTOTAL(3,U6682:U6682)</f>
        <v>1</v>
      </c>
    </row>
    <row r="6684" spans="1:21" outlineLevel="2" x14ac:dyDescent="0.25">
      <c r="B6684" t="str">
        <f>CONCATENATE(G6684,"|", IF(I6684="", H6684,I6684),"|",IF(L6684="",K6684,L6684))</f>
        <v>Isoniazid|PrMCnc|Intravascular - any</v>
      </c>
      <c r="C6684" t="b">
        <f>IF(OR(B6684=B6682, B6684=B6686), TRUE, FALSE)</f>
        <v>0</v>
      </c>
      <c r="D6684">
        <v>3873</v>
      </c>
      <c r="E6684">
        <v>5.5347999999999997</v>
      </c>
      <c r="F6684" t="s">
        <v>13067</v>
      </c>
      <c r="G6684" t="s">
        <v>13068</v>
      </c>
      <c r="H6684" t="s">
        <v>2</v>
      </c>
      <c r="I6684" t="s">
        <v>25806</v>
      </c>
      <c r="J6684" t="s">
        <v>3</v>
      </c>
      <c r="K6684" t="s">
        <v>47</v>
      </c>
      <c r="L6684" t="s">
        <v>25808</v>
      </c>
      <c r="M6684" t="s">
        <v>5</v>
      </c>
      <c r="O6684" t="s">
        <v>101</v>
      </c>
      <c r="P6684" t="s">
        <v>101</v>
      </c>
      <c r="Q6684" t="s">
        <v>6</v>
      </c>
      <c r="R6684" t="s">
        <v>13069</v>
      </c>
      <c r="S6684" t="s">
        <v>13070</v>
      </c>
      <c r="T6684">
        <v>1</v>
      </c>
      <c r="U6684" t="s">
        <v>18</v>
      </c>
    </row>
    <row r="6685" spans="1:21" outlineLevel="1" x14ac:dyDescent="0.25">
      <c r="A6685" s="1" t="s">
        <v>28603</v>
      </c>
      <c r="B6685">
        <f>SUBTOTAL(3,B6684:B6684)</f>
        <v>1</v>
      </c>
      <c r="U6685">
        <f>SUBTOTAL(3,U6684:U6684)</f>
        <v>1</v>
      </c>
    </row>
    <row r="6686" spans="1:21" outlineLevel="2" x14ac:dyDescent="0.25">
      <c r="B6686" t="str">
        <f>CONCATENATE(G6686,"|", IF(I6686="", H6686,I6686),"|",IF(L6686="",K6686,L6686))</f>
        <v>Isoniazid|PrMCnc|Urine</v>
      </c>
      <c r="C6686" t="b">
        <f>IF(OR(B6686=B6684, B6686=B6688), TRUE, FALSE)</f>
        <v>0</v>
      </c>
      <c r="D6686">
        <v>3875</v>
      </c>
      <c r="E6686">
        <v>5.5347999999999997</v>
      </c>
      <c r="F6686" t="s">
        <v>13074</v>
      </c>
      <c r="G6686" t="s">
        <v>13068</v>
      </c>
      <c r="H6686" t="s">
        <v>140</v>
      </c>
      <c r="I6686" t="s">
        <v>25806</v>
      </c>
      <c r="J6686" t="s">
        <v>3</v>
      </c>
      <c r="K6686" t="s">
        <v>32</v>
      </c>
      <c r="M6686" t="s">
        <v>141</v>
      </c>
      <c r="Q6686" t="s">
        <v>6</v>
      </c>
      <c r="R6686" t="s">
        <v>13075</v>
      </c>
      <c r="S6686" t="s">
        <v>13076</v>
      </c>
      <c r="T6686">
        <v>1</v>
      </c>
      <c r="U6686" t="s">
        <v>18</v>
      </c>
    </row>
    <row r="6687" spans="1:21" outlineLevel="1" x14ac:dyDescent="0.25">
      <c r="A6687" s="1" t="s">
        <v>28601</v>
      </c>
      <c r="B6687">
        <f>SUBTOTAL(3,B6686:B6686)</f>
        <v>1</v>
      </c>
      <c r="U6687">
        <f>SUBTOTAL(3,U6686:U6686)</f>
        <v>1</v>
      </c>
    </row>
    <row r="6688" spans="1:21" outlineLevel="2" x14ac:dyDescent="0.25">
      <c r="B6688" t="str">
        <f>CONCATENATE(G6688,"|", IF(I6688="", H6688,I6688),"|",IF(L6688="",K6688,L6688))</f>
        <v>Isoniazid|SCnc|Ser/Plas</v>
      </c>
      <c r="C6688" t="b">
        <f>IF(OR(B6688=B6686, B6688=B6690), TRUE, FALSE)</f>
        <v>0</v>
      </c>
      <c r="D6688">
        <v>3874</v>
      </c>
      <c r="E6688">
        <v>5.5347999999999997</v>
      </c>
      <c r="F6688" t="s">
        <v>13071</v>
      </c>
      <c r="G6688" t="s">
        <v>13068</v>
      </c>
      <c r="H6688" t="s">
        <v>222</v>
      </c>
      <c r="J6688" t="s">
        <v>3</v>
      </c>
      <c r="K6688" t="s">
        <v>47</v>
      </c>
      <c r="M6688" t="s">
        <v>5</v>
      </c>
      <c r="O6688" t="s">
        <v>223</v>
      </c>
      <c r="P6688" t="s">
        <v>223</v>
      </c>
      <c r="Q6688" t="s">
        <v>6</v>
      </c>
      <c r="R6688" t="s">
        <v>13072</v>
      </c>
      <c r="S6688" t="s">
        <v>13073</v>
      </c>
      <c r="T6688">
        <v>1</v>
      </c>
      <c r="U6688" t="s">
        <v>18</v>
      </c>
    </row>
    <row r="6689" spans="1:21" outlineLevel="1" x14ac:dyDescent="0.25">
      <c r="A6689" s="1" t="s">
        <v>28602</v>
      </c>
      <c r="B6689">
        <f>SUBTOTAL(3,B6688:B6688)</f>
        <v>1</v>
      </c>
      <c r="U6689">
        <f>SUBTOTAL(3,U6688:U6688)</f>
        <v>1</v>
      </c>
    </row>
    <row r="6690" spans="1:21" outlineLevel="2" x14ac:dyDescent="0.25">
      <c r="B6690" t="str">
        <f>CONCATENATE(G6690,"|", IF(I6690="", H6690,I6690),"|",IF(L6690="",K6690,L6690))</f>
        <v>Isooctane|PrMCnc|Air</v>
      </c>
      <c r="C6690" t="b">
        <f>IF(OR(B6690=B6688, B6690=B6692), TRUE, FALSE)</f>
        <v>0</v>
      </c>
      <c r="D6690">
        <v>3876</v>
      </c>
      <c r="E6690">
        <v>5.5347999999999997</v>
      </c>
      <c r="F6690" t="s">
        <v>13077</v>
      </c>
      <c r="G6690" t="s">
        <v>13078</v>
      </c>
      <c r="H6690" t="s">
        <v>2</v>
      </c>
      <c r="I6690" t="s">
        <v>25806</v>
      </c>
      <c r="J6690" t="s">
        <v>3</v>
      </c>
      <c r="K6690" t="s">
        <v>4</v>
      </c>
      <c r="M6690" t="s">
        <v>5</v>
      </c>
      <c r="Q6690" t="s">
        <v>6</v>
      </c>
      <c r="R6690" t="s">
        <v>13079</v>
      </c>
      <c r="S6690" t="s">
        <v>13080</v>
      </c>
      <c r="T6690">
        <v>1</v>
      </c>
      <c r="U6690" t="s">
        <v>18</v>
      </c>
    </row>
    <row r="6691" spans="1:21" outlineLevel="1" x14ac:dyDescent="0.25">
      <c r="A6691" s="1" t="s">
        <v>28600</v>
      </c>
      <c r="B6691">
        <f>SUBTOTAL(3,B6690:B6690)</f>
        <v>1</v>
      </c>
      <c r="U6691">
        <f>SUBTOTAL(3,U6690:U6690)</f>
        <v>1</v>
      </c>
    </row>
    <row r="6692" spans="1:21" outlineLevel="2" x14ac:dyDescent="0.25">
      <c r="B6692" t="str">
        <f>CONCATENATE(G6692,"|", IF(I6692="", H6692,I6692),"|",IF(L6692="",K6692,L6692))</f>
        <v>Isophorone|PrMCnc|Air</v>
      </c>
      <c r="C6692" t="b">
        <f>IF(OR(B6692=B6690, B6692=B6694), TRUE, FALSE)</f>
        <v>0</v>
      </c>
      <c r="D6692">
        <v>3877</v>
      </c>
      <c r="E6692">
        <v>5.5347999999999997</v>
      </c>
      <c r="F6692" t="s">
        <v>13081</v>
      </c>
      <c r="G6692" t="s">
        <v>13082</v>
      </c>
      <c r="H6692" t="s">
        <v>2</v>
      </c>
      <c r="I6692" t="s">
        <v>25806</v>
      </c>
      <c r="J6692" t="s">
        <v>3</v>
      </c>
      <c r="K6692" t="s">
        <v>4</v>
      </c>
      <c r="M6692" t="s">
        <v>5</v>
      </c>
      <c r="Q6692" t="s">
        <v>6</v>
      </c>
      <c r="R6692" t="s">
        <v>13083</v>
      </c>
      <c r="S6692" t="s">
        <v>13084</v>
      </c>
      <c r="T6692">
        <v>1</v>
      </c>
      <c r="U6692" t="s">
        <v>18</v>
      </c>
    </row>
    <row r="6693" spans="1:21" outlineLevel="1" x14ac:dyDescent="0.25">
      <c r="A6693" s="1" t="s">
        <v>28599</v>
      </c>
      <c r="B6693">
        <f>SUBTOTAL(3,B6692:B6692)</f>
        <v>1</v>
      </c>
      <c r="U6693">
        <f>SUBTOTAL(3,U6692:U6692)</f>
        <v>1</v>
      </c>
    </row>
    <row r="6694" spans="1:21" outlineLevel="2" x14ac:dyDescent="0.25">
      <c r="B6694" t="str">
        <f>CONCATENATE(G6694,"|", IF(I6694="", H6694,I6694),"|",IF(L6694="",K6694,L6694))</f>
        <v>Isopropanol|MCnt|Tiss</v>
      </c>
      <c r="C6694" t="b">
        <f>IF(OR(B6694=B6692, B6694=B6696), TRUE, FALSE)</f>
        <v>0</v>
      </c>
      <c r="D6694">
        <v>3889</v>
      </c>
      <c r="E6694">
        <v>5.5347999999999997</v>
      </c>
      <c r="F6694" t="s">
        <v>13119</v>
      </c>
      <c r="G6694" t="s">
        <v>13086</v>
      </c>
      <c r="H6694" t="s">
        <v>241</v>
      </c>
      <c r="J6694" t="s">
        <v>3</v>
      </c>
      <c r="K6694" t="s">
        <v>313</v>
      </c>
      <c r="M6694" t="s">
        <v>5</v>
      </c>
      <c r="O6694" t="s">
        <v>1518</v>
      </c>
      <c r="P6694" t="s">
        <v>1518</v>
      </c>
      <c r="Q6694" t="s">
        <v>6</v>
      </c>
      <c r="R6694" t="s">
        <v>13120</v>
      </c>
      <c r="S6694" t="s">
        <v>13121</v>
      </c>
      <c r="T6694">
        <v>1</v>
      </c>
      <c r="U6694" t="s">
        <v>18</v>
      </c>
    </row>
    <row r="6695" spans="1:21" outlineLevel="1" x14ac:dyDescent="0.25">
      <c r="A6695" s="1" t="s">
        <v>28592</v>
      </c>
      <c r="B6695">
        <f>SUBTOTAL(3,B6694:B6694)</f>
        <v>1</v>
      </c>
      <c r="U6695">
        <f>SUBTOTAL(3,U6694:U6694)</f>
        <v>1</v>
      </c>
    </row>
    <row r="6696" spans="1:21" outlineLevel="2" x14ac:dyDescent="0.25">
      <c r="B6696" t="str">
        <f>CONCATENATE(G6696,"|", IF(I6696="", H6696,I6696),"|",IF(L6696="",K6696,L6696))</f>
        <v>Isopropanol|PrMCnc|Gast fld</v>
      </c>
      <c r="C6696" t="b">
        <f>IF(OR(B6696=B6694, B6696=B6697), TRUE, FALSE)</f>
        <v>1</v>
      </c>
      <c r="D6696">
        <v>3881</v>
      </c>
      <c r="E6696">
        <v>5.5347999999999997</v>
      </c>
      <c r="F6696" t="s">
        <v>13095</v>
      </c>
      <c r="G6696" t="s">
        <v>13086</v>
      </c>
      <c r="H6696" t="s">
        <v>2</v>
      </c>
      <c r="I6696" t="s">
        <v>25806</v>
      </c>
      <c r="J6696" t="s">
        <v>3</v>
      </c>
      <c r="K6696" t="s">
        <v>602</v>
      </c>
      <c r="M6696" t="s">
        <v>5</v>
      </c>
      <c r="O6696" t="s">
        <v>1502</v>
      </c>
      <c r="P6696" t="s">
        <v>1502</v>
      </c>
      <c r="Q6696" t="s">
        <v>6</v>
      </c>
      <c r="R6696" t="s">
        <v>13096</v>
      </c>
      <c r="S6696" t="s">
        <v>13097</v>
      </c>
      <c r="T6696">
        <v>1</v>
      </c>
      <c r="U6696" t="s">
        <v>18</v>
      </c>
    </row>
    <row r="6697" spans="1:21" outlineLevel="2" x14ac:dyDescent="0.25">
      <c r="B6697" t="str">
        <f>CONCATENATE(G6697,"|", IF(I6697="", H6697,I6697),"|",IF(L6697="",K6697,L6697))</f>
        <v>Isopropanol|PrMCnc|Gast fld</v>
      </c>
      <c r="C6697" t="b">
        <f>IF(OR(B6697=B6696, B6697=B6699), TRUE, FALSE)</f>
        <v>1</v>
      </c>
      <c r="D6697">
        <v>3882</v>
      </c>
      <c r="E6697">
        <v>5.5347999999999997</v>
      </c>
      <c r="F6697" t="s">
        <v>13098</v>
      </c>
      <c r="G6697" t="s">
        <v>13086</v>
      </c>
      <c r="H6697" t="s">
        <v>140</v>
      </c>
      <c r="I6697" t="s">
        <v>25806</v>
      </c>
      <c r="J6697" t="s">
        <v>3</v>
      </c>
      <c r="K6697" t="s">
        <v>602</v>
      </c>
      <c r="M6697" t="s">
        <v>141</v>
      </c>
      <c r="Q6697" t="s">
        <v>6</v>
      </c>
      <c r="R6697" t="s">
        <v>13099</v>
      </c>
      <c r="S6697" t="s">
        <v>13100</v>
      </c>
      <c r="T6697">
        <v>1</v>
      </c>
      <c r="U6697" t="s">
        <v>18</v>
      </c>
    </row>
    <row r="6698" spans="1:21" outlineLevel="1" x14ac:dyDescent="0.25">
      <c r="A6698" s="1" t="s">
        <v>28597</v>
      </c>
      <c r="B6698">
        <f>SUBTOTAL(3,B6696:B6697)</f>
        <v>2</v>
      </c>
      <c r="U6698">
        <f>SUBTOTAL(3,U6696:U6697)</f>
        <v>2</v>
      </c>
    </row>
    <row r="6699" spans="1:21" outlineLevel="2" x14ac:dyDescent="0.25">
      <c r="B6699" t="str">
        <f>CONCATENATE(G6699,"|", IF(I6699="", H6699,I6699),"|",IF(L6699="",K6699,L6699))</f>
        <v>Isopropanol|PrMCnc|Intravascular - any</v>
      </c>
      <c r="C6699" t="b">
        <f>IF(OR(B6699=B6697, B6699=B6700), TRUE, FALSE)</f>
        <v>1</v>
      </c>
      <c r="D6699">
        <v>3878</v>
      </c>
      <c r="E6699">
        <v>5.5347999999999997</v>
      </c>
      <c r="F6699" t="s">
        <v>13085</v>
      </c>
      <c r="G6699" t="s">
        <v>13086</v>
      </c>
      <c r="H6699" t="s">
        <v>2</v>
      </c>
      <c r="I6699" t="s">
        <v>25806</v>
      </c>
      <c r="J6699" t="s">
        <v>3</v>
      </c>
      <c r="K6699" t="s">
        <v>38</v>
      </c>
      <c r="L6699" t="s">
        <v>25808</v>
      </c>
      <c r="M6699" t="s">
        <v>5</v>
      </c>
      <c r="O6699" t="s">
        <v>1502</v>
      </c>
      <c r="P6699" t="s">
        <v>1502</v>
      </c>
      <c r="Q6699" t="s">
        <v>6</v>
      </c>
      <c r="R6699" t="s">
        <v>13087</v>
      </c>
      <c r="S6699" t="s">
        <v>13088</v>
      </c>
      <c r="T6699">
        <v>1</v>
      </c>
      <c r="U6699" t="s">
        <v>18</v>
      </c>
    </row>
    <row r="6700" spans="1:21" outlineLevel="2" x14ac:dyDescent="0.25">
      <c r="B6700" t="str">
        <f>CONCATENATE(G6700,"|", IF(I6700="", H6700,I6700),"|",IF(L6700="",K6700,L6700))</f>
        <v>Isopropanol|PrMCnc|Intravascular - any</v>
      </c>
      <c r="C6700" t="b">
        <f t="shared" ref="C6700:C6721" si="60">IF(OR(B6700=B6699, B6700=B6701), TRUE, FALSE)</f>
        <v>1</v>
      </c>
      <c r="D6700">
        <v>3879</v>
      </c>
      <c r="E6700">
        <v>5.5347999999999997</v>
      </c>
      <c r="F6700" t="s">
        <v>13089</v>
      </c>
      <c r="G6700" t="s">
        <v>13086</v>
      </c>
      <c r="H6700" t="s">
        <v>140</v>
      </c>
      <c r="I6700" t="s">
        <v>25806</v>
      </c>
      <c r="J6700" t="s">
        <v>3</v>
      </c>
      <c r="K6700" t="s">
        <v>38</v>
      </c>
      <c r="L6700" t="s">
        <v>25808</v>
      </c>
      <c r="M6700" t="s">
        <v>141</v>
      </c>
      <c r="Q6700" t="s">
        <v>6</v>
      </c>
      <c r="R6700" t="s">
        <v>13090</v>
      </c>
      <c r="S6700" t="s">
        <v>13091</v>
      </c>
      <c r="T6700">
        <v>1</v>
      </c>
      <c r="U6700" t="s">
        <v>18</v>
      </c>
    </row>
    <row r="6701" spans="1:21" outlineLevel="2" x14ac:dyDescent="0.25">
      <c r="B6701" t="str">
        <f>CONCATENATE(G6701,"|", IF(I6701="", H6701,I6701),"|",IF(L6701="",K6701,L6701))</f>
        <v>Isopropanol|PrMCnc|Intravascular - any</v>
      </c>
      <c r="C6701" t="b">
        <f t="shared" si="60"/>
        <v>1</v>
      </c>
      <c r="D6701">
        <v>3885</v>
      </c>
      <c r="E6701">
        <v>5.5347999999999997</v>
      </c>
      <c r="F6701" t="s">
        <v>13107</v>
      </c>
      <c r="G6701" t="s">
        <v>13086</v>
      </c>
      <c r="H6701" t="s">
        <v>2</v>
      </c>
      <c r="I6701" t="s">
        <v>25806</v>
      </c>
      <c r="J6701" t="s">
        <v>3</v>
      </c>
      <c r="K6701" t="s">
        <v>47</v>
      </c>
      <c r="L6701" t="s">
        <v>25808</v>
      </c>
      <c r="M6701" t="s">
        <v>5</v>
      </c>
      <c r="O6701" t="s">
        <v>1502</v>
      </c>
      <c r="P6701" t="s">
        <v>1502</v>
      </c>
      <c r="Q6701" t="s">
        <v>6</v>
      </c>
      <c r="R6701" t="s">
        <v>13108</v>
      </c>
      <c r="S6701" t="s">
        <v>13109</v>
      </c>
      <c r="T6701">
        <v>1</v>
      </c>
      <c r="U6701" t="s">
        <v>18</v>
      </c>
    </row>
    <row r="6702" spans="1:21" outlineLevel="2" x14ac:dyDescent="0.25">
      <c r="B6702" t="str">
        <f>CONCATENATE(G6702,"|", IF(I6702="", H6702,I6702),"|",IF(L6702="",K6702,L6702))</f>
        <v>Isopropanol|PrMCnc|Intravascular - any</v>
      </c>
      <c r="C6702" t="b">
        <f t="shared" si="60"/>
        <v>1</v>
      </c>
      <c r="D6702">
        <v>3886</v>
      </c>
      <c r="E6702">
        <v>5.5347999999999997</v>
      </c>
      <c r="F6702" t="s">
        <v>13110</v>
      </c>
      <c r="G6702" t="s">
        <v>13086</v>
      </c>
      <c r="H6702" t="s">
        <v>140</v>
      </c>
      <c r="I6702" t="s">
        <v>25806</v>
      </c>
      <c r="J6702" t="s">
        <v>3</v>
      </c>
      <c r="K6702" t="s">
        <v>47</v>
      </c>
      <c r="L6702" t="s">
        <v>25808</v>
      </c>
      <c r="M6702" t="s">
        <v>141</v>
      </c>
      <c r="Q6702" t="s">
        <v>6</v>
      </c>
      <c r="R6702" t="s">
        <v>13111</v>
      </c>
      <c r="S6702" t="s">
        <v>13112</v>
      </c>
      <c r="T6702">
        <v>1</v>
      </c>
      <c r="U6702" t="s">
        <v>18</v>
      </c>
    </row>
    <row r="6703" spans="1:21" outlineLevel="2" x14ac:dyDescent="0.25">
      <c r="B6703" t="str">
        <f>CONCATENATE(G6703,"|", IF(I6703="", H6703,I6703),"|",IF(L6703="",K6703,L6703))</f>
        <v>Isopropanol|PrMCnc|Intravascular - any</v>
      </c>
      <c r="C6703" t="b">
        <f>IF(OR(B6703=B6702, B6703=B6705), TRUE, FALSE)</f>
        <v>1</v>
      </c>
      <c r="D6703">
        <v>3887</v>
      </c>
      <c r="E6703">
        <v>5.5347999999999997</v>
      </c>
      <c r="F6703" t="s">
        <v>13113</v>
      </c>
      <c r="G6703" t="s">
        <v>13086</v>
      </c>
      <c r="H6703" t="s">
        <v>140</v>
      </c>
      <c r="I6703" t="s">
        <v>25806</v>
      </c>
      <c r="J6703" t="s">
        <v>3</v>
      </c>
      <c r="K6703" t="s">
        <v>47</v>
      </c>
      <c r="L6703" t="s">
        <v>25808</v>
      </c>
      <c r="M6703" t="s">
        <v>141</v>
      </c>
      <c r="N6703" t="s">
        <v>142</v>
      </c>
      <c r="Q6703" t="s">
        <v>6</v>
      </c>
      <c r="R6703" t="s">
        <v>13114</v>
      </c>
      <c r="S6703" t="s">
        <v>13115</v>
      </c>
      <c r="T6703">
        <v>1</v>
      </c>
      <c r="U6703" t="s">
        <v>18</v>
      </c>
    </row>
    <row r="6704" spans="1:21" outlineLevel="1" x14ac:dyDescent="0.25">
      <c r="A6704" s="1" t="s">
        <v>28594</v>
      </c>
      <c r="B6704">
        <f>SUBTOTAL(3,B6699:B6703)</f>
        <v>5</v>
      </c>
      <c r="U6704">
        <f>SUBTOTAL(3,U6699:U6703)</f>
        <v>5</v>
      </c>
    </row>
    <row r="6705" spans="1:21" outlineLevel="2" x14ac:dyDescent="0.25">
      <c r="B6705" t="str">
        <f>CONCATENATE(G6705,"|", IF(I6705="", H6705,I6705),"|",IF(L6705="",K6705,L6705))</f>
        <v>Isopropanol|PrMCnc|Meconium</v>
      </c>
      <c r="C6705" t="b">
        <f>IF(OR(B6705=B6703, B6705=B6707), TRUE, FALSE)</f>
        <v>0</v>
      </c>
      <c r="D6705">
        <v>3884</v>
      </c>
      <c r="E6705">
        <v>5.5347999999999997</v>
      </c>
      <c r="F6705" t="s">
        <v>13104</v>
      </c>
      <c r="G6705" t="s">
        <v>13086</v>
      </c>
      <c r="H6705" t="s">
        <v>140</v>
      </c>
      <c r="I6705" t="s">
        <v>25806</v>
      </c>
      <c r="J6705" t="s">
        <v>3</v>
      </c>
      <c r="K6705" t="s">
        <v>285</v>
      </c>
      <c r="M6705" t="s">
        <v>141</v>
      </c>
      <c r="Q6705" t="s">
        <v>6</v>
      </c>
      <c r="R6705" t="s">
        <v>13105</v>
      </c>
      <c r="S6705" t="s">
        <v>13106</v>
      </c>
      <c r="T6705">
        <v>1</v>
      </c>
      <c r="U6705" t="s">
        <v>18</v>
      </c>
    </row>
    <row r="6706" spans="1:21" outlineLevel="1" x14ac:dyDescent="0.25">
      <c r="A6706" s="1" t="s">
        <v>28595</v>
      </c>
      <c r="B6706">
        <f>SUBTOTAL(3,B6705:B6705)</f>
        <v>1</v>
      </c>
      <c r="U6706">
        <f>SUBTOTAL(3,U6705:U6705)</f>
        <v>1</v>
      </c>
    </row>
    <row r="6707" spans="1:21" outlineLevel="2" x14ac:dyDescent="0.25">
      <c r="B6707" t="str">
        <f>CONCATENATE(G6707,"|", IF(I6707="", H6707,I6707),"|",IF(L6707="",K6707,L6707))</f>
        <v>Isopropanol|PrMCnc|Urine</v>
      </c>
      <c r="C6707" t="b">
        <f>IF(OR(B6707=B6705, B6707=B6708), TRUE, FALSE)</f>
        <v>1</v>
      </c>
      <c r="D6707">
        <v>3890</v>
      </c>
      <c r="E6707">
        <v>5.5347999999999997</v>
      </c>
      <c r="F6707" t="s">
        <v>13122</v>
      </c>
      <c r="G6707" t="s">
        <v>13086</v>
      </c>
      <c r="H6707" t="s">
        <v>2</v>
      </c>
      <c r="I6707" t="s">
        <v>25806</v>
      </c>
      <c r="J6707" t="s">
        <v>3</v>
      </c>
      <c r="K6707" t="s">
        <v>32</v>
      </c>
      <c r="M6707" t="s">
        <v>5</v>
      </c>
      <c r="O6707" t="s">
        <v>1502</v>
      </c>
      <c r="P6707" t="s">
        <v>1502</v>
      </c>
      <c r="Q6707" t="s">
        <v>6</v>
      </c>
      <c r="R6707" t="s">
        <v>13123</v>
      </c>
      <c r="S6707" t="s">
        <v>13124</v>
      </c>
      <c r="T6707">
        <v>1</v>
      </c>
      <c r="U6707" t="s">
        <v>18</v>
      </c>
    </row>
    <row r="6708" spans="1:21" outlineLevel="2" x14ac:dyDescent="0.25">
      <c r="B6708" t="str">
        <f>CONCATENATE(G6708,"|", IF(I6708="", H6708,I6708),"|",IF(L6708="",K6708,L6708))</f>
        <v>Isopropanol|PrMCnc|Urine</v>
      </c>
      <c r="C6708" t="b">
        <f>IF(OR(B6708=B6707, B6708=B6710), TRUE, FALSE)</f>
        <v>1</v>
      </c>
      <c r="D6708">
        <v>3891</v>
      </c>
      <c r="E6708">
        <v>5.5347999999999997</v>
      </c>
      <c r="F6708" t="s">
        <v>13125</v>
      </c>
      <c r="G6708" t="s">
        <v>13086</v>
      </c>
      <c r="H6708" t="s">
        <v>140</v>
      </c>
      <c r="I6708" t="s">
        <v>25806</v>
      </c>
      <c r="J6708" t="s">
        <v>3</v>
      </c>
      <c r="K6708" t="s">
        <v>32</v>
      </c>
      <c r="M6708" t="s">
        <v>141</v>
      </c>
      <c r="Q6708" t="s">
        <v>6</v>
      </c>
      <c r="R6708" t="s">
        <v>13126</v>
      </c>
      <c r="S6708" t="s">
        <v>13127</v>
      </c>
      <c r="T6708">
        <v>1</v>
      </c>
      <c r="U6708" t="s">
        <v>18</v>
      </c>
    </row>
    <row r="6709" spans="1:21" outlineLevel="1" x14ac:dyDescent="0.25">
      <c r="A6709" s="1" t="s">
        <v>28591</v>
      </c>
      <c r="B6709">
        <f>SUBTOTAL(3,B6707:B6708)</f>
        <v>2</v>
      </c>
      <c r="U6709">
        <f>SUBTOTAL(3,U6707:U6708)</f>
        <v>2</v>
      </c>
    </row>
    <row r="6710" spans="1:21" outlineLevel="2" x14ac:dyDescent="0.25">
      <c r="B6710" t="str">
        <f>CONCATENATE(G6710,"|", IF(I6710="", H6710,I6710),"|",IF(L6710="",K6710,L6710))</f>
        <v>Isopropanol|SCnc|Body fld</v>
      </c>
      <c r="C6710" t="b">
        <f>IF(OR(B6710=B6708, B6710=B6712), TRUE, FALSE)</f>
        <v>0</v>
      </c>
      <c r="D6710">
        <v>3880</v>
      </c>
      <c r="E6710">
        <v>5.5347999999999997</v>
      </c>
      <c r="F6710" t="s">
        <v>13092</v>
      </c>
      <c r="G6710" t="s">
        <v>13086</v>
      </c>
      <c r="H6710" t="s">
        <v>222</v>
      </c>
      <c r="J6710" t="s">
        <v>3</v>
      </c>
      <c r="K6710" t="s">
        <v>234</v>
      </c>
      <c r="M6710" t="s">
        <v>5</v>
      </c>
      <c r="O6710" t="s">
        <v>1685</v>
      </c>
      <c r="P6710" t="s">
        <v>1685</v>
      </c>
      <c r="Q6710" t="s">
        <v>6</v>
      </c>
      <c r="R6710" t="s">
        <v>13093</v>
      </c>
      <c r="S6710" t="s">
        <v>13094</v>
      </c>
      <c r="T6710">
        <v>1</v>
      </c>
      <c r="U6710" t="s">
        <v>18</v>
      </c>
    </row>
    <row r="6711" spans="1:21" outlineLevel="1" x14ac:dyDescent="0.25">
      <c r="A6711" s="1" t="s">
        <v>28598</v>
      </c>
      <c r="B6711">
        <f>SUBTOTAL(3,B6710:B6710)</f>
        <v>1</v>
      </c>
      <c r="U6711">
        <f>SUBTOTAL(3,U6710:U6710)</f>
        <v>1</v>
      </c>
    </row>
    <row r="6712" spans="1:21" outlineLevel="2" x14ac:dyDescent="0.25">
      <c r="B6712" t="str">
        <f>CONCATENATE(G6712,"|", IF(I6712="", H6712,I6712),"|",IF(L6712="",K6712,L6712))</f>
        <v>Isopropanol|SCnc|Gast fld</v>
      </c>
      <c r="C6712" t="b">
        <f>IF(OR(B6712=B6710, B6712=B6714), TRUE, FALSE)</f>
        <v>0</v>
      </c>
      <c r="D6712">
        <v>3883</v>
      </c>
      <c r="E6712">
        <v>5.5347999999999997</v>
      </c>
      <c r="F6712" t="s">
        <v>13101</v>
      </c>
      <c r="G6712" t="s">
        <v>13086</v>
      </c>
      <c r="H6712" t="s">
        <v>222</v>
      </c>
      <c r="J6712" t="s">
        <v>3</v>
      </c>
      <c r="K6712" t="s">
        <v>602</v>
      </c>
      <c r="M6712" t="s">
        <v>5</v>
      </c>
      <c r="O6712" t="s">
        <v>1685</v>
      </c>
      <c r="P6712" t="s">
        <v>1685</v>
      </c>
      <c r="Q6712" t="s">
        <v>6</v>
      </c>
      <c r="R6712" t="s">
        <v>13102</v>
      </c>
      <c r="S6712" t="s">
        <v>13103</v>
      </c>
      <c r="T6712">
        <v>1</v>
      </c>
      <c r="U6712" t="s">
        <v>18</v>
      </c>
    </row>
    <row r="6713" spans="1:21" outlineLevel="1" x14ac:dyDescent="0.25">
      <c r="A6713" s="1" t="s">
        <v>28596</v>
      </c>
      <c r="B6713">
        <f>SUBTOTAL(3,B6712:B6712)</f>
        <v>1</v>
      </c>
      <c r="U6713">
        <f>SUBTOTAL(3,U6712:U6712)</f>
        <v>1</v>
      </c>
    </row>
    <row r="6714" spans="1:21" outlineLevel="2" x14ac:dyDescent="0.25">
      <c r="B6714" t="str">
        <f>CONCATENATE(G6714,"|", IF(I6714="", H6714,I6714),"|",IF(L6714="",K6714,L6714))</f>
        <v>Isopropanol|SCnc|Ser/Plas</v>
      </c>
      <c r="C6714" t="b">
        <f>IF(OR(B6714=B6712, B6714=B6716), TRUE, FALSE)</f>
        <v>0</v>
      </c>
      <c r="D6714">
        <v>3888</v>
      </c>
      <c r="E6714">
        <v>5.5347999999999997</v>
      </c>
      <c r="F6714" t="s">
        <v>13116</v>
      </c>
      <c r="G6714" t="s">
        <v>13086</v>
      </c>
      <c r="H6714" t="s">
        <v>222</v>
      </c>
      <c r="J6714" t="s">
        <v>3</v>
      </c>
      <c r="K6714" t="s">
        <v>47</v>
      </c>
      <c r="M6714" t="s">
        <v>5</v>
      </c>
      <c r="O6714" t="s">
        <v>1685</v>
      </c>
      <c r="P6714" t="s">
        <v>1685</v>
      </c>
      <c r="Q6714" t="s">
        <v>6</v>
      </c>
      <c r="R6714" t="s">
        <v>13117</v>
      </c>
      <c r="S6714" t="s">
        <v>13118</v>
      </c>
      <c r="T6714">
        <v>1</v>
      </c>
      <c r="U6714" t="s">
        <v>18</v>
      </c>
    </row>
    <row r="6715" spans="1:21" outlineLevel="1" x14ac:dyDescent="0.25">
      <c r="A6715" s="1" t="s">
        <v>28593</v>
      </c>
      <c r="B6715">
        <f>SUBTOTAL(3,B6714:B6714)</f>
        <v>1</v>
      </c>
      <c r="U6715">
        <f>SUBTOTAL(3,U6714:U6714)</f>
        <v>1</v>
      </c>
    </row>
    <row r="6716" spans="1:21" outlineLevel="2" x14ac:dyDescent="0.25">
      <c r="B6716" t="str">
        <f>CONCATENATE(G6716,"|", IF(I6716="", H6716,I6716),"|",IF(L6716="",K6716,L6716))</f>
        <v>Isopropanol|SCnc|Urine</v>
      </c>
      <c r="C6716" t="b">
        <f>IF(OR(B6716=B6714, B6716=B6718), TRUE, FALSE)</f>
        <v>0</v>
      </c>
      <c r="D6716">
        <v>3892</v>
      </c>
      <c r="E6716">
        <v>5.5347999999999997</v>
      </c>
      <c r="F6716" t="s">
        <v>13128</v>
      </c>
      <c r="G6716" t="s">
        <v>13086</v>
      </c>
      <c r="H6716" t="s">
        <v>222</v>
      </c>
      <c r="J6716" t="s">
        <v>3</v>
      </c>
      <c r="K6716" t="s">
        <v>32</v>
      </c>
      <c r="M6716" t="s">
        <v>5</v>
      </c>
      <c r="O6716" t="s">
        <v>1685</v>
      </c>
      <c r="P6716" t="s">
        <v>1685</v>
      </c>
      <c r="Q6716" t="s">
        <v>6</v>
      </c>
      <c r="R6716" t="s">
        <v>13129</v>
      </c>
      <c r="S6716" t="s">
        <v>13130</v>
      </c>
      <c r="T6716">
        <v>1</v>
      </c>
      <c r="U6716" t="s">
        <v>18</v>
      </c>
    </row>
    <row r="6717" spans="1:21" outlineLevel="1" x14ac:dyDescent="0.25">
      <c r="A6717" s="1" t="s">
        <v>28590</v>
      </c>
      <c r="B6717">
        <f>SUBTOTAL(3,B6716:B6716)</f>
        <v>1</v>
      </c>
      <c r="U6717">
        <f>SUBTOTAL(3,U6716:U6716)</f>
        <v>1</v>
      </c>
    </row>
    <row r="6718" spans="1:21" outlineLevel="2" x14ac:dyDescent="0.25">
      <c r="B6718" t="str">
        <f>CONCATENATE(G6718,"|", IF(I6718="", H6718,I6718),"|",IF(L6718="",K6718,L6718))</f>
        <v>Isopropanol|SCnc|XXX</v>
      </c>
      <c r="C6718" t="b">
        <f>IF(OR(B6718=B6716, B6718=B6720), TRUE, FALSE)</f>
        <v>0</v>
      </c>
      <c r="D6718">
        <v>3893</v>
      </c>
      <c r="E6718">
        <v>5.5347999999999997</v>
      </c>
      <c r="F6718" t="s">
        <v>13131</v>
      </c>
      <c r="G6718" t="s">
        <v>13086</v>
      </c>
      <c r="H6718" t="s">
        <v>222</v>
      </c>
      <c r="J6718" t="s">
        <v>3</v>
      </c>
      <c r="K6718" t="s">
        <v>259</v>
      </c>
      <c r="M6718" t="s">
        <v>5</v>
      </c>
      <c r="O6718" t="s">
        <v>1685</v>
      </c>
      <c r="P6718" t="s">
        <v>1685</v>
      </c>
      <c r="Q6718" t="s">
        <v>6</v>
      </c>
      <c r="R6718" t="s">
        <v>13132</v>
      </c>
      <c r="S6718" t="s">
        <v>13133</v>
      </c>
      <c r="T6718">
        <v>1</v>
      </c>
      <c r="U6718" t="s">
        <v>18</v>
      </c>
    </row>
    <row r="6719" spans="1:21" outlineLevel="1" x14ac:dyDescent="0.25">
      <c r="A6719" s="1" t="s">
        <v>28589</v>
      </c>
      <c r="B6719">
        <f>SUBTOTAL(3,B6718:B6718)</f>
        <v>1</v>
      </c>
      <c r="U6719">
        <f>SUBTOTAL(3,U6718:U6718)</f>
        <v>1</v>
      </c>
    </row>
    <row r="6720" spans="1:21" outlineLevel="2" x14ac:dyDescent="0.25">
      <c r="B6720" t="str">
        <f>CONCATENATE(G6720,"|", IF(I6720="", H6720,I6720),"|",IF(L6720="",K6720,L6720))</f>
        <v>Isopropyl ether|PrMCnc|Intravascular - any</v>
      </c>
      <c r="C6720" t="b">
        <f>IF(OR(B6720=B6718, B6720=B6721), TRUE, FALSE)</f>
        <v>1</v>
      </c>
      <c r="D6720">
        <v>3894</v>
      </c>
      <c r="E6720">
        <v>5.5347999999999997</v>
      </c>
      <c r="F6720" t="s">
        <v>13134</v>
      </c>
      <c r="G6720" t="s">
        <v>13135</v>
      </c>
      <c r="H6720" t="s">
        <v>2</v>
      </c>
      <c r="I6720" t="s">
        <v>25806</v>
      </c>
      <c r="J6720" t="s">
        <v>3</v>
      </c>
      <c r="K6720" t="s">
        <v>38</v>
      </c>
      <c r="L6720" t="s">
        <v>25808</v>
      </c>
      <c r="M6720" t="s">
        <v>5</v>
      </c>
      <c r="O6720" t="s">
        <v>501</v>
      </c>
      <c r="P6720" t="s">
        <v>501</v>
      </c>
      <c r="Q6720" t="s">
        <v>6</v>
      </c>
      <c r="R6720" t="s">
        <v>13136</v>
      </c>
      <c r="S6720" t="s">
        <v>13137</v>
      </c>
      <c r="T6720">
        <v>1</v>
      </c>
      <c r="U6720" t="s">
        <v>18</v>
      </c>
    </row>
    <row r="6721" spans="1:21" outlineLevel="2" x14ac:dyDescent="0.25">
      <c r="B6721" t="str">
        <f>CONCATENATE(G6721,"|", IF(I6721="", H6721,I6721),"|",IF(L6721="",K6721,L6721))</f>
        <v>Isopropyl ether|PrMCnc|Intravascular - any</v>
      </c>
      <c r="C6721" t="b">
        <f t="shared" si="60"/>
        <v>1</v>
      </c>
      <c r="D6721">
        <v>3895</v>
      </c>
      <c r="E6721">
        <v>5.5347999999999997</v>
      </c>
      <c r="F6721" t="s">
        <v>13138</v>
      </c>
      <c r="G6721" t="s">
        <v>13135</v>
      </c>
      <c r="H6721" t="s">
        <v>140</v>
      </c>
      <c r="I6721" t="s">
        <v>25806</v>
      </c>
      <c r="J6721" t="s">
        <v>3</v>
      </c>
      <c r="K6721" t="s">
        <v>38</v>
      </c>
      <c r="L6721" t="s">
        <v>25808</v>
      </c>
      <c r="M6721" t="s">
        <v>141</v>
      </c>
      <c r="Q6721" t="s">
        <v>6</v>
      </c>
      <c r="R6721" t="s">
        <v>13139</v>
      </c>
      <c r="S6721" t="s">
        <v>13140</v>
      </c>
      <c r="T6721">
        <v>1</v>
      </c>
      <c r="U6721" t="s">
        <v>18</v>
      </c>
    </row>
    <row r="6722" spans="1:21" outlineLevel="2" x14ac:dyDescent="0.25">
      <c r="B6722" t="str">
        <f>CONCATENATE(G6722,"|", IF(I6722="", H6722,I6722),"|",IF(L6722="",K6722,L6722))</f>
        <v>Isopropyl ether|PrMCnc|Intravascular - any</v>
      </c>
      <c r="C6722" t="b">
        <f>IF(OR(B6722=B6721, B6722=B6724), TRUE, FALSE)</f>
        <v>1</v>
      </c>
      <c r="D6722">
        <v>3896</v>
      </c>
      <c r="E6722">
        <v>5.5347999999999997</v>
      </c>
      <c r="F6722" t="s">
        <v>13141</v>
      </c>
      <c r="G6722" t="s">
        <v>13135</v>
      </c>
      <c r="H6722" t="s">
        <v>140</v>
      </c>
      <c r="I6722" t="s">
        <v>25806</v>
      </c>
      <c r="J6722" t="s">
        <v>3</v>
      </c>
      <c r="K6722" t="s">
        <v>47</v>
      </c>
      <c r="L6722" t="s">
        <v>25808</v>
      </c>
      <c r="M6722" t="s">
        <v>141</v>
      </c>
      <c r="Q6722" t="s">
        <v>6</v>
      </c>
      <c r="R6722" t="s">
        <v>13142</v>
      </c>
      <c r="S6722" t="s">
        <v>13143</v>
      </c>
      <c r="T6722">
        <v>1</v>
      </c>
      <c r="U6722" t="s">
        <v>18</v>
      </c>
    </row>
    <row r="6723" spans="1:21" outlineLevel="1" x14ac:dyDescent="0.25">
      <c r="A6723" s="1" t="s">
        <v>28588</v>
      </c>
      <c r="B6723">
        <f>SUBTOTAL(3,B6720:B6722)</f>
        <v>3</v>
      </c>
      <c r="U6723">
        <f>SUBTOTAL(3,U6720:U6722)</f>
        <v>3</v>
      </c>
    </row>
    <row r="6724" spans="1:21" outlineLevel="2" x14ac:dyDescent="0.25">
      <c r="B6724" t="str">
        <f>CONCATENATE(G6724,"|", IF(I6724="", H6724,I6724),"|",IF(L6724="",K6724,L6724))</f>
        <v>Isopropyl methylphosphonate|PrMCnc|Intravascular - any</v>
      </c>
      <c r="C6724" t="b">
        <f>IF(OR(B6724=B6722, B6724=B6726), TRUE, FALSE)</f>
        <v>0</v>
      </c>
      <c r="D6724">
        <v>3897</v>
      </c>
      <c r="E6724">
        <v>5.5347999999999997</v>
      </c>
      <c r="F6724" t="s">
        <v>13144</v>
      </c>
      <c r="G6724" t="s">
        <v>13145</v>
      </c>
      <c r="H6724" t="s">
        <v>2</v>
      </c>
      <c r="I6724" t="s">
        <v>25806</v>
      </c>
      <c r="J6724" t="s">
        <v>3</v>
      </c>
      <c r="K6724" t="s">
        <v>38</v>
      </c>
      <c r="L6724" t="s">
        <v>25808</v>
      </c>
      <c r="M6724" t="s">
        <v>5</v>
      </c>
      <c r="O6724" t="s">
        <v>33</v>
      </c>
      <c r="P6724" t="s">
        <v>33</v>
      </c>
      <c r="Q6724" t="s">
        <v>6</v>
      </c>
      <c r="R6724" t="s">
        <v>13146</v>
      </c>
      <c r="S6724" t="s">
        <v>13147</v>
      </c>
      <c r="T6724">
        <v>1</v>
      </c>
      <c r="U6724" t="s">
        <v>18</v>
      </c>
    </row>
    <row r="6725" spans="1:21" outlineLevel="1" x14ac:dyDescent="0.25">
      <c r="A6725" s="1" t="s">
        <v>28587</v>
      </c>
      <c r="B6725">
        <f>SUBTOTAL(3,B6724:B6724)</f>
        <v>1</v>
      </c>
      <c r="U6725">
        <f>SUBTOTAL(3,U6724:U6724)</f>
        <v>1</v>
      </c>
    </row>
    <row r="6726" spans="1:21" outlineLevel="2" x14ac:dyDescent="0.25">
      <c r="B6726" t="str">
        <f>CONCATENATE(G6726,"|", IF(I6726="", H6726,I6726),"|",IF(L6726="",K6726,L6726))</f>
        <v>Isopropyl methylphosphonate|PrMCnc|Urine</v>
      </c>
      <c r="C6726" t="b">
        <f>IF(OR(B6726=B6724, B6726=B6728), TRUE, FALSE)</f>
        <v>0</v>
      </c>
      <c r="D6726">
        <v>3898</v>
      </c>
      <c r="E6726">
        <v>5.5347999999999997</v>
      </c>
      <c r="F6726" t="s">
        <v>13148</v>
      </c>
      <c r="G6726" t="s">
        <v>13145</v>
      </c>
      <c r="H6726" t="s">
        <v>2</v>
      </c>
      <c r="I6726" t="s">
        <v>25806</v>
      </c>
      <c r="J6726" t="s">
        <v>3</v>
      </c>
      <c r="K6726" t="s">
        <v>32</v>
      </c>
      <c r="M6726" t="s">
        <v>5</v>
      </c>
      <c r="O6726" t="s">
        <v>42</v>
      </c>
      <c r="P6726" t="s">
        <v>42</v>
      </c>
      <c r="Q6726" t="s">
        <v>6</v>
      </c>
      <c r="R6726" t="s">
        <v>13149</v>
      </c>
      <c r="S6726" t="s">
        <v>13150</v>
      </c>
      <c r="T6726">
        <v>1</v>
      </c>
      <c r="U6726" t="s">
        <v>18</v>
      </c>
    </row>
    <row r="6727" spans="1:21" outlineLevel="1" x14ac:dyDescent="0.25">
      <c r="A6727" s="1" t="s">
        <v>28586</v>
      </c>
      <c r="B6727">
        <f>SUBTOTAL(3,B6726:B6726)</f>
        <v>1</v>
      </c>
      <c r="U6727">
        <f>SUBTOTAL(3,U6726:U6726)</f>
        <v>1</v>
      </c>
    </row>
    <row r="6728" spans="1:21" outlineLevel="2" x14ac:dyDescent="0.25">
      <c r="B6728" t="str">
        <f>CONCATENATE(G6728,"|", IF(I6728="", H6728,I6728),"|",IF(L6728="",K6728,L6728))</f>
        <v>Isotretinoin|PrMCnc|Intravascular - any</v>
      </c>
      <c r="C6728" t="b">
        <f>IF(OR(B6728=B6726, B6728=B6730), TRUE, FALSE)</f>
        <v>0</v>
      </c>
      <c r="D6728">
        <v>3899</v>
      </c>
      <c r="E6728">
        <v>5.5347999999999997</v>
      </c>
      <c r="F6728" t="s">
        <v>13151</v>
      </c>
      <c r="G6728" t="s">
        <v>13152</v>
      </c>
      <c r="H6728" t="s">
        <v>2</v>
      </c>
      <c r="I6728" t="s">
        <v>25806</v>
      </c>
      <c r="J6728" t="s">
        <v>3</v>
      </c>
      <c r="K6728" t="s">
        <v>47</v>
      </c>
      <c r="L6728" t="s">
        <v>25808</v>
      </c>
      <c r="M6728" t="s">
        <v>5</v>
      </c>
      <c r="O6728" t="s">
        <v>48</v>
      </c>
      <c r="P6728" t="s">
        <v>48</v>
      </c>
      <c r="Q6728" t="s">
        <v>6</v>
      </c>
      <c r="R6728" t="s">
        <v>13153</v>
      </c>
      <c r="S6728" t="s">
        <v>13154</v>
      </c>
      <c r="T6728">
        <v>1</v>
      </c>
      <c r="U6728" t="s">
        <v>18</v>
      </c>
    </row>
    <row r="6729" spans="1:21" outlineLevel="1" x14ac:dyDescent="0.25">
      <c r="A6729" s="1" t="s">
        <v>28585</v>
      </c>
      <c r="B6729">
        <f>SUBTOTAL(3,B6728:B6728)</f>
        <v>1</v>
      </c>
      <c r="U6729">
        <f>SUBTOTAL(3,U6728:U6728)</f>
        <v>1</v>
      </c>
    </row>
    <row r="6730" spans="1:21" outlineLevel="2" x14ac:dyDescent="0.25">
      <c r="B6730" t="str">
        <f>CONCATENATE(G6730,"|", IF(I6730="", H6730,I6730),"|",IF(L6730="",K6730,L6730))</f>
        <v>Itraconazole^peak|PrMCnc|Intravascular - any</v>
      </c>
      <c r="C6730" t="b">
        <f>IF(OR(B6730=B6728, B6730=B6732), TRUE, FALSE)</f>
        <v>0</v>
      </c>
      <c r="D6730">
        <v>3903</v>
      </c>
      <c r="E6730">
        <v>5.5347999999999997</v>
      </c>
      <c r="F6730" t="s">
        <v>13165</v>
      </c>
      <c r="G6730" t="s">
        <v>13166</v>
      </c>
      <c r="H6730" t="s">
        <v>2</v>
      </c>
      <c r="I6730" t="s">
        <v>25806</v>
      </c>
      <c r="J6730" t="s">
        <v>3</v>
      </c>
      <c r="K6730" t="s">
        <v>47</v>
      </c>
      <c r="L6730" t="s">
        <v>25808</v>
      </c>
      <c r="M6730" t="s">
        <v>5</v>
      </c>
      <c r="O6730" t="s">
        <v>101</v>
      </c>
      <c r="P6730" t="s">
        <v>101</v>
      </c>
      <c r="Q6730" t="s">
        <v>6</v>
      </c>
      <c r="R6730" t="s">
        <v>13167</v>
      </c>
      <c r="S6730" t="s">
        <v>13168</v>
      </c>
      <c r="T6730">
        <v>1</v>
      </c>
      <c r="U6730" t="s">
        <v>18</v>
      </c>
    </row>
    <row r="6731" spans="1:21" outlineLevel="1" x14ac:dyDescent="0.25">
      <c r="A6731" s="1" t="s">
        <v>28581</v>
      </c>
      <c r="B6731">
        <f>SUBTOTAL(3,B6730:B6730)</f>
        <v>1</v>
      </c>
      <c r="U6731">
        <f>SUBTOTAL(3,U6730:U6730)</f>
        <v>1</v>
      </c>
    </row>
    <row r="6732" spans="1:21" outlineLevel="2" x14ac:dyDescent="0.25">
      <c r="B6732" t="str">
        <f>CONCATENATE(G6732,"|", IF(I6732="", H6732,I6732),"|",IF(L6732="",K6732,L6732))</f>
        <v>Itraconazole^trough|PrMCnc|Intravascular - any</v>
      </c>
      <c r="C6732" t="b">
        <f>IF(OR(B6732=B6730, B6732=B6734), TRUE, FALSE)</f>
        <v>0</v>
      </c>
      <c r="D6732">
        <v>3904</v>
      </c>
      <c r="E6732">
        <v>5.5347999999999997</v>
      </c>
      <c r="F6732" t="s">
        <v>13169</v>
      </c>
      <c r="G6732" t="s">
        <v>13170</v>
      </c>
      <c r="H6732" t="s">
        <v>2</v>
      </c>
      <c r="I6732" t="s">
        <v>25806</v>
      </c>
      <c r="J6732" t="s">
        <v>3</v>
      </c>
      <c r="K6732" t="s">
        <v>47</v>
      </c>
      <c r="L6732" t="s">
        <v>25808</v>
      </c>
      <c r="M6732" t="s">
        <v>5</v>
      </c>
      <c r="O6732" t="s">
        <v>101</v>
      </c>
      <c r="P6732" t="s">
        <v>101</v>
      </c>
      <c r="Q6732" t="s">
        <v>6</v>
      </c>
      <c r="R6732" t="s">
        <v>13171</v>
      </c>
      <c r="S6732" t="s">
        <v>13172</v>
      </c>
      <c r="T6732">
        <v>1</v>
      </c>
      <c r="U6732" t="s">
        <v>18</v>
      </c>
    </row>
    <row r="6733" spans="1:21" outlineLevel="1" x14ac:dyDescent="0.25">
      <c r="A6733" s="1" t="s">
        <v>28580</v>
      </c>
      <c r="B6733">
        <f>SUBTOTAL(3,B6732:B6732)</f>
        <v>1</v>
      </c>
      <c r="U6733">
        <f>SUBTOTAL(3,U6732:U6732)</f>
        <v>1</v>
      </c>
    </row>
    <row r="6734" spans="1:21" outlineLevel="2" x14ac:dyDescent="0.25">
      <c r="B6734" t="str">
        <f>CONCATENATE(G6734,"|", IF(I6734="", H6734,I6734),"|",IF(L6734="",K6734,L6734))</f>
        <v>Itraconazole|PrMCnc|Bld.dot</v>
      </c>
      <c r="C6734" t="b">
        <f>IF(OR(B6734=B6732, B6734=B6736), TRUE, FALSE)</f>
        <v>0</v>
      </c>
      <c r="D6734">
        <v>3900</v>
      </c>
      <c r="E6734">
        <v>5.5347999999999997</v>
      </c>
      <c r="F6734" t="s">
        <v>13155</v>
      </c>
      <c r="G6734" t="s">
        <v>13156</v>
      </c>
      <c r="H6734" t="s">
        <v>2</v>
      </c>
      <c r="I6734" t="s">
        <v>25806</v>
      </c>
      <c r="J6734" t="s">
        <v>3</v>
      </c>
      <c r="K6734" t="s">
        <v>267</v>
      </c>
      <c r="M6734" t="s">
        <v>5</v>
      </c>
      <c r="O6734" t="s">
        <v>70</v>
      </c>
      <c r="P6734" t="s">
        <v>70</v>
      </c>
      <c r="Q6734" t="s">
        <v>6</v>
      </c>
      <c r="R6734" t="s">
        <v>13157</v>
      </c>
      <c r="S6734" t="s">
        <v>13158</v>
      </c>
      <c r="T6734">
        <v>1</v>
      </c>
      <c r="U6734" t="s">
        <v>18</v>
      </c>
    </row>
    <row r="6735" spans="1:21" outlineLevel="1" x14ac:dyDescent="0.25">
      <c r="A6735" s="1" t="s">
        <v>28584</v>
      </c>
      <c r="B6735">
        <f>SUBTOTAL(3,B6734:B6734)</f>
        <v>1</v>
      </c>
      <c r="U6735">
        <f>SUBTOTAL(3,U6734:U6734)</f>
        <v>1</v>
      </c>
    </row>
    <row r="6736" spans="1:21" outlineLevel="2" x14ac:dyDescent="0.25">
      <c r="B6736" t="str">
        <f>CONCATENATE(G6736,"|", IF(I6736="", H6736,I6736),"|",IF(L6736="",K6736,L6736))</f>
        <v>Itraconazole|PrMCnc|Intravascular - any</v>
      </c>
      <c r="C6736" t="b">
        <f>IF(OR(B6736=B6734, B6736=B6738), TRUE, FALSE)</f>
        <v>0</v>
      </c>
      <c r="D6736">
        <v>3901</v>
      </c>
      <c r="E6736">
        <v>5.5347999999999997</v>
      </c>
      <c r="F6736" t="s">
        <v>13159</v>
      </c>
      <c r="G6736" t="s">
        <v>13156</v>
      </c>
      <c r="H6736" t="s">
        <v>2</v>
      </c>
      <c r="I6736" t="s">
        <v>25806</v>
      </c>
      <c r="J6736" t="s">
        <v>3</v>
      </c>
      <c r="K6736" t="s">
        <v>47</v>
      </c>
      <c r="L6736" t="s">
        <v>25808</v>
      </c>
      <c r="M6736" t="s">
        <v>5</v>
      </c>
      <c r="O6736" t="s">
        <v>101</v>
      </c>
      <c r="P6736" t="s">
        <v>101</v>
      </c>
      <c r="Q6736" t="s">
        <v>6</v>
      </c>
      <c r="R6736" t="s">
        <v>13160</v>
      </c>
      <c r="S6736" t="s">
        <v>13161</v>
      </c>
      <c r="T6736">
        <v>1</v>
      </c>
      <c r="U6736" t="s">
        <v>18</v>
      </c>
    </row>
    <row r="6737" spans="1:21" outlineLevel="1" x14ac:dyDescent="0.25">
      <c r="A6737" s="1" t="s">
        <v>28583</v>
      </c>
      <c r="B6737">
        <f>SUBTOTAL(3,B6736:B6736)</f>
        <v>1</v>
      </c>
      <c r="U6737">
        <f>SUBTOTAL(3,U6736:U6736)</f>
        <v>1</v>
      </c>
    </row>
    <row r="6738" spans="1:21" outlineLevel="2" x14ac:dyDescent="0.25">
      <c r="B6738" t="str">
        <f>CONCATENATE(G6738,"|", IF(I6738="", H6738,I6738),"|",IF(L6738="",K6738,L6738))</f>
        <v>Itraconazole|PrMCnc|XXX</v>
      </c>
      <c r="C6738" t="b">
        <f>IF(OR(B6738=B6736, B6738=B6740), TRUE, FALSE)</f>
        <v>0</v>
      </c>
      <c r="D6738">
        <v>3902</v>
      </c>
      <c r="E6738">
        <v>5.5347999999999997</v>
      </c>
      <c r="F6738" t="s">
        <v>13162</v>
      </c>
      <c r="G6738" t="s">
        <v>13156</v>
      </c>
      <c r="H6738" t="s">
        <v>2</v>
      </c>
      <c r="I6738" t="s">
        <v>25806</v>
      </c>
      <c r="J6738" t="s">
        <v>3</v>
      </c>
      <c r="K6738" t="s">
        <v>259</v>
      </c>
      <c r="M6738" t="s">
        <v>5</v>
      </c>
      <c r="O6738" t="s">
        <v>101</v>
      </c>
      <c r="P6738" t="s">
        <v>101</v>
      </c>
      <c r="Q6738" t="s">
        <v>6</v>
      </c>
      <c r="R6738" t="s">
        <v>13163</v>
      </c>
      <c r="S6738" t="s">
        <v>13164</v>
      </c>
      <c r="T6738">
        <v>1</v>
      </c>
      <c r="U6738" t="s">
        <v>18</v>
      </c>
    </row>
    <row r="6739" spans="1:21" outlineLevel="1" x14ac:dyDescent="0.25">
      <c r="A6739" s="1" t="s">
        <v>28582</v>
      </c>
      <c r="B6739">
        <f>SUBTOTAL(3,B6738:B6738)</f>
        <v>1</v>
      </c>
      <c r="U6739">
        <f>SUBTOTAL(3,U6738:U6738)</f>
        <v>1</v>
      </c>
    </row>
    <row r="6740" spans="1:21" outlineLevel="2" x14ac:dyDescent="0.25">
      <c r="B6740" t="str">
        <f>CONCATENATE(G6740,"|", IF(I6740="", H6740,I6740),"|",IF(L6740="",K6740,L6740))</f>
        <v>Itraconazole+Hydroxyitraconazole|PrMCnc|Intravascular - any</v>
      </c>
      <c r="C6740" t="b">
        <f>IF(OR(B6740=B6738, B6740=B6742), TRUE, FALSE)</f>
        <v>0</v>
      </c>
      <c r="D6740">
        <v>3905</v>
      </c>
      <c r="E6740">
        <v>5.5347999999999997</v>
      </c>
      <c r="F6740" t="s">
        <v>13173</v>
      </c>
      <c r="G6740" t="s">
        <v>13174</v>
      </c>
      <c r="H6740" t="s">
        <v>2</v>
      </c>
      <c r="I6740" t="s">
        <v>25806</v>
      </c>
      <c r="J6740" t="s">
        <v>3</v>
      </c>
      <c r="K6740" t="s">
        <v>47</v>
      </c>
      <c r="L6740" t="s">
        <v>25808</v>
      </c>
      <c r="M6740" t="s">
        <v>5</v>
      </c>
      <c r="O6740" t="s">
        <v>7157</v>
      </c>
      <c r="P6740" t="s">
        <v>7157</v>
      </c>
      <c r="Q6740" t="s">
        <v>6</v>
      </c>
      <c r="R6740" t="s">
        <v>13175</v>
      </c>
      <c r="S6740" t="s">
        <v>13176</v>
      </c>
      <c r="T6740">
        <v>1</v>
      </c>
      <c r="U6740" t="s">
        <v>18</v>
      </c>
    </row>
    <row r="6741" spans="1:21" outlineLevel="1" x14ac:dyDescent="0.25">
      <c r="A6741" s="1" t="s">
        <v>28579</v>
      </c>
      <c r="B6741">
        <f>SUBTOTAL(3,B6740:B6740)</f>
        <v>1</v>
      </c>
      <c r="U6741">
        <f>SUBTOTAL(3,U6740:U6740)</f>
        <v>1</v>
      </c>
    </row>
    <row r="6742" spans="1:21" outlineLevel="2" x14ac:dyDescent="0.25">
      <c r="B6742" t="str">
        <f>CONCATENATE(G6742,"|", IF(I6742="", H6742,I6742),"|",IF(L6742="",K6742,L6742))</f>
        <v>JWH-018 4+5-hydroxypentyl|PrMCnc|Intravascular - any</v>
      </c>
      <c r="C6742" t="b">
        <f>IF(OR(B6742=B6740, B6742=B6744), TRUE, FALSE)</f>
        <v>0</v>
      </c>
      <c r="D6742">
        <v>3908</v>
      </c>
      <c r="E6742">
        <v>5.5347999999999997</v>
      </c>
      <c r="F6742" t="s">
        <v>13184</v>
      </c>
      <c r="G6742" t="s">
        <v>13185</v>
      </c>
      <c r="H6742" t="s">
        <v>140</v>
      </c>
      <c r="I6742" t="s">
        <v>25806</v>
      </c>
      <c r="J6742" t="s">
        <v>3</v>
      </c>
      <c r="K6742" t="s">
        <v>38</v>
      </c>
      <c r="L6742" t="s">
        <v>25808</v>
      </c>
      <c r="M6742" t="s">
        <v>141</v>
      </c>
      <c r="Q6742" t="s">
        <v>6</v>
      </c>
      <c r="R6742" t="s">
        <v>13186</v>
      </c>
      <c r="S6742" t="s">
        <v>13187</v>
      </c>
      <c r="T6742">
        <v>1</v>
      </c>
      <c r="U6742" t="s">
        <v>18</v>
      </c>
    </row>
    <row r="6743" spans="1:21" outlineLevel="1" x14ac:dyDescent="0.25">
      <c r="A6743" s="1" t="s">
        <v>28576</v>
      </c>
      <c r="B6743">
        <f>SUBTOTAL(3,B6742:B6742)</f>
        <v>1</v>
      </c>
      <c r="U6743">
        <f>SUBTOTAL(3,U6742:U6742)</f>
        <v>1</v>
      </c>
    </row>
    <row r="6744" spans="1:21" outlineLevel="2" x14ac:dyDescent="0.25">
      <c r="B6744" t="str">
        <f>CONCATENATE(G6744,"|", IF(I6744="", H6744,I6744),"|",IF(L6744="",K6744,L6744))</f>
        <v>JWH-018 4+5-hydroxypentyl|PrMCnc|Urine</v>
      </c>
      <c r="C6744" t="b">
        <f>IF(OR(B6744=B6742, B6744=B6746), TRUE, FALSE)</f>
        <v>0</v>
      </c>
      <c r="D6744">
        <v>3909</v>
      </c>
      <c r="E6744">
        <v>5.5347999999999997</v>
      </c>
      <c r="F6744" t="s">
        <v>13188</v>
      </c>
      <c r="G6744" t="s">
        <v>13185</v>
      </c>
      <c r="H6744" t="s">
        <v>140</v>
      </c>
      <c r="I6744" t="s">
        <v>25806</v>
      </c>
      <c r="J6744" t="s">
        <v>3</v>
      </c>
      <c r="K6744" t="s">
        <v>32</v>
      </c>
      <c r="M6744" t="s">
        <v>141</v>
      </c>
      <c r="N6744" t="s">
        <v>136</v>
      </c>
      <c r="Q6744" t="s">
        <v>6</v>
      </c>
      <c r="R6744" t="s">
        <v>13189</v>
      </c>
      <c r="S6744" t="s">
        <v>13190</v>
      </c>
      <c r="T6744">
        <v>1</v>
      </c>
      <c r="U6744" t="s">
        <v>18</v>
      </c>
    </row>
    <row r="6745" spans="1:21" outlineLevel="1" x14ac:dyDescent="0.25">
      <c r="A6745" s="1" t="s">
        <v>28575</v>
      </c>
      <c r="B6745">
        <f>SUBTOTAL(3,B6744:B6744)</f>
        <v>1</v>
      </c>
      <c r="U6745">
        <f>SUBTOTAL(3,U6744:U6744)</f>
        <v>1</v>
      </c>
    </row>
    <row r="6746" spans="1:21" outlineLevel="2" x14ac:dyDescent="0.25">
      <c r="B6746" t="str">
        <f>CONCATENATE(G6746,"|", IF(I6746="", H6746,I6746),"|",IF(L6746="",K6746,L6746))</f>
        <v>JWH-018 5-hydroxypentyl cutoff|PrMCnc|Urine</v>
      </c>
      <c r="C6746" t="b">
        <f>IF(OR(B6746=B6744, B6746=B6748), TRUE, FALSE)</f>
        <v>0</v>
      </c>
      <c r="D6746">
        <v>3910</v>
      </c>
      <c r="E6746">
        <v>5.5762999999999998</v>
      </c>
      <c r="F6746" t="s">
        <v>13191</v>
      </c>
      <c r="G6746" t="s">
        <v>13192</v>
      </c>
      <c r="H6746" t="s">
        <v>2</v>
      </c>
      <c r="I6746" t="s">
        <v>25806</v>
      </c>
      <c r="J6746" t="s">
        <v>3</v>
      </c>
      <c r="K6746" t="s">
        <v>32</v>
      </c>
      <c r="M6746" t="s">
        <v>5</v>
      </c>
      <c r="N6746" t="s">
        <v>136</v>
      </c>
      <c r="O6746" t="s">
        <v>48</v>
      </c>
      <c r="P6746" t="s">
        <v>48</v>
      </c>
      <c r="Q6746" t="s">
        <v>6</v>
      </c>
      <c r="R6746" t="s">
        <v>13193</v>
      </c>
      <c r="S6746" t="s">
        <v>13194</v>
      </c>
      <c r="T6746">
        <v>1</v>
      </c>
      <c r="U6746" t="s">
        <v>9</v>
      </c>
    </row>
    <row r="6747" spans="1:21" outlineLevel="1" x14ac:dyDescent="0.25">
      <c r="A6747" s="1" t="s">
        <v>28574</v>
      </c>
      <c r="B6747">
        <f>SUBTOTAL(3,B6746:B6746)</f>
        <v>1</v>
      </c>
      <c r="U6747">
        <f>SUBTOTAL(3,U6746:U6746)</f>
        <v>1</v>
      </c>
    </row>
    <row r="6748" spans="1:21" outlineLevel="2" x14ac:dyDescent="0.25">
      <c r="B6748" t="str">
        <f>CONCATENATE(G6748,"|", IF(I6748="", H6748,I6748),"|",IF(L6748="",K6748,L6748))</f>
        <v>JWH-018 carboxylated/Creatinine|MRto|Urine</v>
      </c>
      <c r="C6748" t="b">
        <f>IF(OR(B6748=B6746, B6748=B6750), TRUE, FALSE)</f>
        <v>0</v>
      </c>
      <c r="D6748">
        <v>3912</v>
      </c>
      <c r="E6748">
        <v>5.5347999999999997</v>
      </c>
      <c r="F6748" t="s">
        <v>13199</v>
      </c>
      <c r="G6748" t="s">
        <v>13200</v>
      </c>
      <c r="H6748" t="s">
        <v>440</v>
      </c>
      <c r="J6748" t="s">
        <v>3</v>
      </c>
      <c r="K6748" t="s">
        <v>32</v>
      </c>
      <c r="M6748" t="s">
        <v>5</v>
      </c>
      <c r="O6748" t="s">
        <v>1088</v>
      </c>
      <c r="P6748" t="s">
        <v>1089</v>
      </c>
      <c r="Q6748" t="s">
        <v>6</v>
      </c>
      <c r="R6748" t="s">
        <v>13201</v>
      </c>
      <c r="S6748" t="s">
        <v>13202</v>
      </c>
      <c r="T6748">
        <v>1</v>
      </c>
      <c r="U6748" t="s">
        <v>18</v>
      </c>
    </row>
    <row r="6749" spans="1:21" outlineLevel="1" x14ac:dyDescent="0.25">
      <c r="A6749" s="1" t="s">
        <v>28572</v>
      </c>
      <c r="B6749">
        <f>SUBTOTAL(3,B6748:B6748)</f>
        <v>1</v>
      </c>
      <c r="U6749">
        <f>SUBTOTAL(3,U6748:U6748)</f>
        <v>1</v>
      </c>
    </row>
    <row r="6750" spans="1:21" outlineLevel="2" x14ac:dyDescent="0.25">
      <c r="B6750" t="str">
        <f>CONCATENATE(G6750,"|", IF(I6750="", H6750,I6750),"|",IF(L6750="",K6750,L6750))</f>
        <v>JWH-018 carboxylated|PrMCnc|Urine</v>
      </c>
      <c r="C6750" t="b">
        <f>IF(OR(B6750=B6748, B6750=B6752), TRUE, FALSE)</f>
        <v>0</v>
      </c>
      <c r="D6750">
        <v>3911</v>
      </c>
      <c r="E6750">
        <v>5.5347999999999997</v>
      </c>
      <c r="F6750" t="s">
        <v>13195</v>
      </c>
      <c r="G6750" t="s">
        <v>13196</v>
      </c>
      <c r="H6750" t="s">
        <v>2</v>
      </c>
      <c r="I6750" t="s">
        <v>25806</v>
      </c>
      <c r="J6750" t="s">
        <v>3</v>
      </c>
      <c r="K6750" t="s">
        <v>32</v>
      </c>
      <c r="M6750" t="s">
        <v>5</v>
      </c>
      <c r="N6750" t="s">
        <v>136</v>
      </c>
      <c r="O6750" t="s">
        <v>48</v>
      </c>
      <c r="P6750" t="s">
        <v>48</v>
      </c>
      <c r="Q6750" t="s">
        <v>6</v>
      </c>
      <c r="R6750" t="s">
        <v>13197</v>
      </c>
      <c r="S6750" t="s">
        <v>13198</v>
      </c>
      <c r="T6750">
        <v>1</v>
      </c>
      <c r="U6750" t="s">
        <v>18</v>
      </c>
    </row>
    <row r="6751" spans="1:21" outlineLevel="1" x14ac:dyDescent="0.25">
      <c r="A6751" s="1" t="s">
        <v>28573</v>
      </c>
      <c r="B6751">
        <f>SUBTOTAL(3,B6750:B6750)</f>
        <v>1</v>
      </c>
      <c r="U6751">
        <f>SUBTOTAL(3,U6750:U6750)</f>
        <v>1</v>
      </c>
    </row>
    <row r="6752" spans="1:21" outlineLevel="2" x14ac:dyDescent="0.25">
      <c r="B6752" t="str">
        <f>CONCATENATE(G6752,"|", IF(I6752="", H6752,I6752),"|",IF(L6752="",K6752,L6752))</f>
        <v>JWH-018 pentanoate cutoff|PrMCnc|Urine</v>
      </c>
      <c r="C6752" t="b">
        <f>IF(OR(B6752=B6750, B6752=B6754), TRUE, FALSE)</f>
        <v>0</v>
      </c>
      <c r="D6752">
        <v>3916</v>
      </c>
      <c r="E6752">
        <v>5.5762999999999998</v>
      </c>
      <c r="F6752" t="s">
        <v>13213</v>
      </c>
      <c r="G6752" t="s">
        <v>13214</v>
      </c>
      <c r="H6752" t="s">
        <v>2</v>
      </c>
      <c r="I6752" t="s">
        <v>25806</v>
      </c>
      <c r="J6752" t="s">
        <v>3</v>
      </c>
      <c r="K6752" t="s">
        <v>32</v>
      </c>
      <c r="M6752" t="s">
        <v>5</v>
      </c>
      <c r="N6752" t="s">
        <v>136</v>
      </c>
      <c r="O6752" t="s">
        <v>48</v>
      </c>
      <c r="P6752" t="s">
        <v>48</v>
      </c>
      <c r="Q6752" t="s">
        <v>6</v>
      </c>
      <c r="R6752" t="s">
        <v>13215</v>
      </c>
      <c r="S6752" t="s">
        <v>13216</v>
      </c>
      <c r="T6752">
        <v>1</v>
      </c>
      <c r="U6752" t="s">
        <v>9</v>
      </c>
    </row>
    <row r="6753" spans="1:21" outlineLevel="1" x14ac:dyDescent="0.25">
      <c r="A6753" s="1" t="s">
        <v>28569</v>
      </c>
      <c r="B6753">
        <f>SUBTOTAL(3,B6752:B6752)</f>
        <v>1</v>
      </c>
      <c r="U6753">
        <f>SUBTOTAL(3,U6752:U6752)</f>
        <v>1</v>
      </c>
    </row>
    <row r="6754" spans="1:21" outlineLevel="2" x14ac:dyDescent="0.25">
      <c r="B6754" t="str">
        <f>CONCATENATE(G6754,"|", IF(I6754="", H6754,I6754),"|",IF(L6754="",K6754,L6754))</f>
        <v>JWH-018 pentanoate/Creatinine|MRto|Urine</v>
      </c>
      <c r="C6754" t="b">
        <f>IF(OR(B6754=B6752, B6754=B6756), TRUE, FALSE)</f>
        <v>0</v>
      </c>
      <c r="D6754">
        <v>3917</v>
      </c>
      <c r="E6754">
        <v>5.5347999999999997</v>
      </c>
      <c r="F6754" t="s">
        <v>13217</v>
      </c>
      <c r="G6754" t="s">
        <v>13218</v>
      </c>
      <c r="H6754" t="s">
        <v>440</v>
      </c>
      <c r="J6754" t="s">
        <v>3</v>
      </c>
      <c r="K6754" t="s">
        <v>32</v>
      </c>
      <c r="M6754" t="s">
        <v>5</v>
      </c>
      <c r="O6754" t="s">
        <v>1088</v>
      </c>
      <c r="P6754" t="s">
        <v>1089</v>
      </c>
      <c r="Q6754" t="s">
        <v>6</v>
      </c>
      <c r="R6754" t="s">
        <v>13219</v>
      </c>
      <c r="S6754" t="s">
        <v>13220</v>
      </c>
      <c r="T6754">
        <v>1</v>
      </c>
      <c r="U6754" t="s">
        <v>18</v>
      </c>
    </row>
    <row r="6755" spans="1:21" outlineLevel="1" x14ac:dyDescent="0.25">
      <c r="A6755" s="1" t="s">
        <v>28568</v>
      </c>
      <c r="B6755">
        <f>SUBTOTAL(3,B6754:B6754)</f>
        <v>1</v>
      </c>
      <c r="U6755">
        <f>SUBTOTAL(3,U6754:U6754)</f>
        <v>1</v>
      </c>
    </row>
    <row r="6756" spans="1:21" outlineLevel="2" x14ac:dyDescent="0.25">
      <c r="B6756" t="str">
        <f>CONCATENATE(G6756,"|", IF(I6756="", H6756,I6756),"|",IF(L6756="",K6756,L6756))</f>
        <v>JWH-018 pentanoate|PrMCnc|Intravascular - any</v>
      </c>
      <c r="C6756" t="b">
        <f>IF(OR(B6756=B6754, B6756=B6758), TRUE, FALSE)</f>
        <v>0</v>
      </c>
      <c r="D6756">
        <v>3913</v>
      </c>
      <c r="E6756">
        <v>5.5347999999999997</v>
      </c>
      <c r="F6756" t="s">
        <v>13203</v>
      </c>
      <c r="G6756" t="s">
        <v>13204</v>
      </c>
      <c r="H6756" t="s">
        <v>140</v>
      </c>
      <c r="I6756" t="s">
        <v>25806</v>
      </c>
      <c r="J6756" t="s">
        <v>3</v>
      </c>
      <c r="K6756" t="s">
        <v>38</v>
      </c>
      <c r="L6756" t="s">
        <v>25808</v>
      </c>
      <c r="M6756" t="s">
        <v>141</v>
      </c>
      <c r="Q6756" t="s">
        <v>6</v>
      </c>
      <c r="R6756" t="s">
        <v>13205</v>
      </c>
      <c r="S6756" t="s">
        <v>13206</v>
      </c>
      <c r="T6756">
        <v>1</v>
      </c>
      <c r="U6756" t="s">
        <v>18</v>
      </c>
    </row>
    <row r="6757" spans="1:21" outlineLevel="1" x14ac:dyDescent="0.25">
      <c r="A6757" s="1" t="s">
        <v>28571</v>
      </c>
      <c r="B6757">
        <f>SUBTOTAL(3,B6756:B6756)</f>
        <v>1</v>
      </c>
      <c r="U6757">
        <f>SUBTOTAL(3,U6756:U6756)</f>
        <v>1</v>
      </c>
    </row>
    <row r="6758" spans="1:21" outlineLevel="2" x14ac:dyDescent="0.25">
      <c r="B6758" t="str">
        <f>CONCATENATE(G6758,"|", IF(I6758="", H6758,I6758),"|",IF(L6758="",K6758,L6758))</f>
        <v>JWH-018 pentanoate|PrMCnc|Urine</v>
      </c>
      <c r="C6758" t="b">
        <f>IF(OR(B6758=B6756, B6758=B6759), TRUE, FALSE)</f>
        <v>1</v>
      </c>
      <c r="D6758">
        <v>3914</v>
      </c>
      <c r="E6758">
        <v>5.5347999999999997</v>
      </c>
      <c r="F6758" t="s">
        <v>13207</v>
      </c>
      <c r="G6758" t="s">
        <v>13204</v>
      </c>
      <c r="H6758" t="s">
        <v>2</v>
      </c>
      <c r="I6758" t="s">
        <v>25806</v>
      </c>
      <c r="J6758" t="s">
        <v>3</v>
      </c>
      <c r="K6758" t="s">
        <v>32</v>
      </c>
      <c r="M6758" t="s">
        <v>5</v>
      </c>
      <c r="N6758" t="s">
        <v>136</v>
      </c>
      <c r="O6758" t="s">
        <v>48</v>
      </c>
      <c r="P6758" t="s">
        <v>48</v>
      </c>
      <c r="Q6758" t="s">
        <v>6</v>
      </c>
      <c r="R6758" t="s">
        <v>13208</v>
      </c>
      <c r="S6758" t="s">
        <v>13209</v>
      </c>
      <c r="T6758">
        <v>1</v>
      </c>
      <c r="U6758" t="s">
        <v>18</v>
      </c>
    </row>
    <row r="6759" spans="1:21" outlineLevel="2" x14ac:dyDescent="0.25">
      <c r="B6759" t="str">
        <f>CONCATENATE(G6759,"|", IF(I6759="", H6759,I6759),"|",IF(L6759="",K6759,L6759))</f>
        <v>JWH-018 pentanoate|PrMCnc|Urine</v>
      </c>
      <c r="C6759" t="b">
        <f>IF(OR(B6759=B6758, B6759=B6761), TRUE, FALSE)</f>
        <v>1</v>
      </c>
      <c r="D6759">
        <v>3915</v>
      </c>
      <c r="E6759">
        <v>5.5347999999999997</v>
      </c>
      <c r="F6759" t="s">
        <v>13210</v>
      </c>
      <c r="G6759" t="s">
        <v>13204</v>
      </c>
      <c r="H6759" t="s">
        <v>140</v>
      </c>
      <c r="I6759" t="s">
        <v>25806</v>
      </c>
      <c r="J6759" t="s">
        <v>3</v>
      </c>
      <c r="K6759" t="s">
        <v>32</v>
      </c>
      <c r="M6759" t="s">
        <v>141</v>
      </c>
      <c r="N6759" t="s">
        <v>136</v>
      </c>
      <c r="Q6759" t="s">
        <v>6</v>
      </c>
      <c r="R6759" t="s">
        <v>13211</v>
      </c>
      <c r="S6759" t="s">
        <v>13212</v>
      </c>
      <c r="T6759">
        <v>1</v>
      </c>
      <c r="U6759" t="s">
        <v>18</v>
      </c>
    </row>
    <row r="6760" spans="1:21" outlineLevel="1" x14ac:dyDescent="0.25">
      <c r="A6760" s="1" t="s">
        <v>28570</v>
      </c>
      <c r="B6760">
        <f>SUBTOTAL(3,B6758:B6759)</f>
        <v>2</v>
      </c>
      <c r="U6760">
        <f>SUBTOTAL(3,U6758:U6759)</f>
        <v>2</v>
      </c>
    </row>
    <row r="6761" spans="1:21" outlineLevel="2" x14ac:dyDescent="0.25">
      <c r="B6761" t="str">
        <f>CONCATENATE(G6761,"|", IF(I6761="", H6761,I6761),"|",IF(L6761="",K6761,L6761))</f>
        <v>JWH-018 pentanol/Creatinine|MRto|Urine</v>
      </c>
      <c r="C6761" t="b">
        <f>IF(OR(B6761=B6759, B6761=B6763), TRUE, FALSE)</f>
        <v>0</v>
      </c>
      <c r="D6761">
        <v>3919</v>
      </c>
      <c r="E6761">
        <v>5.5347999999999997</v>
      </c>
      <c r="F6761" t="s">
        <v>13225</v>
      </c>
      <c r="G6761" t="s">
        <v>13226</v>
      </c>
      <c r="H6761" t="s">
        <v>440</v>
      </c>
      <c r="J6761" t="s">
        <v>3</v>
      </c>
      <c r="K6761" t="s">
        <v>32</v>
      </c>
      <c r="M6761" t="s">
        <v>5</v>
      </c>
      <c r="O6761" t="s">
        <v>1088</v>
      </c>
      <c r="P6761" t="s">
        <v>1089</v>
      </c>
      <c r="Q6761" t="s">
        <v>6</v>
      </c>
      <c r="R6761" t="s">
        <v>13227</v>
      </c>
      <c r="S6761" t="s">
        <v>13228</v>
      </c>
      <c r="T6761">
        <v>1</v>
      </c>
      <c r="U6761" t="s">
        <v>18</v>
      </c>
    </row>
    <row r="6762" spans="1:21" outlineLevel="1" x14ac:dyDescent="0.25">
      <c r="A6762" s="1" t="s">
        <v>28566</v>
      </c>
      <c r="B6762">
        <f>SUBTOTAL(3,B6761:B6761)</f>
        <v>1</v>
      </c>
      <c r="U6762">
        <f>SUBTOTAL(3,U6761:U6761)</f>
        <v>1</v>
      </c>
    </row>
    <row r="6763" spans="1:21" outlineLevel="2" x14ac:dyDescent="0.25">
      <c r="B6763" t="str">
        <f>CONCATENATE(G6763,"|", IF(I6763="", H6763,I6763),"|",IF(L6763="",K6763,L6763))</f>
        <v>JWH-018 pentanol|PrMCnc|Urine</v>
      </c>
      <c r="C6763" t="b">
        <f>IF(OR(B6763=B6761, B6763=B6765), TRUE, FALSE)</f>
        <v>0</v>
      </c>
      <c r="D6763">
        <v>3918</v>
      </c>
      <c r="E6763">
        <v>5.5347999999999997</v>
      </c>
      <c r="F6763" t="s">
        <v>13221</v>
      </c>
      <c r="G6763" t="s">
        <v>13222</v>
      </c>
      <c r="H6763" t="s">
        <v>2</v>
      </c>
      <c r="I6763" t="s">
        <v>25806</v>
      </c>
      <c r="J6763" t="s">
        <v>3</v>
      </c>
      <c r="K6763" t="s">
        <v>32</v>
      </c>
      <c r="M6763" t="s">
        <v>5</v>
      </c>
      <c r="N6763" t="s">
        <v>136</v>
      </c>
      <c r="O6763" t="s">
        <v>48</v>
      </c>
      <c r="P6763" t="s">
        <v>48</v>
      </c>
      <c r="Q6763" t="s">
        <v>6</v>
      </c>
      <c r="R6763" t="s">
        <v>13223</v>
      </c>
      <c r="S6763" t="s">
        <v>13224</v>
      </c>
      <c r="T6763">
        <v>1</v>
      </c>
      <c r="U6763" t="s">
        <v>18</v>
      </c>
    </row>
    <row r="6764" spans="1:21" outlineLevel="1" x14ac:dyDescent="0.25">
      <c r="A6764" s="1" t="s">
        <v>28567</v>
      </c>
      <c r="B6764">
        <f>SUBTOTAL(3,B6763:B6763)</f>
        <v>1</v>
      </c>
      <c r="U6764">
        <f>SUBTOTAL(3,U6763:U6763)</f>
        <v>1</v>
      </c>
    </row>
    <row r="6765" spans="1:21" outlineLevel="2" x14ac:dyDescent="0.25">
      <c r="B6765" t="str">
        <f>CONCATENATE(G6765,"|", IF(I6765="", H6765,I6765),"|",IF(L6765="",K6765,L6765))</f>
        <v>JWH-018|PrMCnc|Intravascular - any</v>
      </c>
      <c r="C6765" t="b">
        <f>IF(OR(B6765=B6763, B6765=B6767), TRUE, FALSE)</f>
        <v>0</v>
      </c>
      <c r="D6765">
        <v>3906</v>
      </c>
      <c r="E6765">
        <v>5.5347999999999997</v>
      </c>
      <c r="F6765" t="s">
        <v>13177</v>
      </c>
      <c r="G6765" t="s">
        <v>13178</v>
      </c>
      <c r="H6765" t="s">
        <v>140</v>
      </c>
      <c r="I6765" t="s">
        <v>25806</v>
      </c>
      <c r="J6765" t="s">
        <v>3</v>
      </c>
      <c r="K6765" t="s">
        <v>38</v>
      </c>
      <c r="L6765" t="s">
        <v>25808</v>
      </c>
      <c r="M6765" t="s">
        <v>141</v>
      </c>
      <c r="Q6765" t="s">
        <v>6</v>
      </c>
      <c r="R6765" t="s">
        <v>13179</v>
      </c>
      <c r="S6765" t="s">
        <v>13180</v>
      </c>
      <c r="T6765">
        <v>1</v>
      </c>
      <c r="U6765" t="s">
        <v>18</v>
      </c>
    </row>
    <row r="6766" spans="1:21" outlineLevel="1" x14ac:dyDescent="0.25">
      <c r="A6766" s="1" t="s">
        <v>28578</v>
      </c>
      <c r="B6766">
        <f>SUBTOTAL(3,B6765:B6765)</f>
        <v>1</v>
      </c>
      <c r="U6766">
        <f>SUBTOTAL(3,U6765:U6765)</f>
        <v>1</v>
      </c>
    </row>
    <row r="6767" spans="1:21" outlineLevel="2" x14ac:dyDescent="0.25">
      <c r="B6767" t="str">
        <f>CONCATENATE(G6767,"|", IF(I6767="", H6767,I6767),"|",IF(L6767="",K6767,L6767))</f>
        <v>JWH-018|PrMCnc|Urine</v>
      </c>
      <c r="C6767" t="b">
        <f>IF(OR(B6767=B6765, B6767=B6769), TRUE, FALSE)</f>
        <v>0</v>
      </c>
      <c r="D6767">
        <v>3907</v>
      </c>
      <c r="E6767">
        <v>5.5347999999999997</v>
      </c>
      <c r="F6767" t="s">
        <v>13181</v>
      </c>
      <c r="G6767" t="s">
        <v>13178</v>
      </c>
      <c r="H6767" t="s">
        <v>140</v>
      </c>
      <c r="I6767" t="s">
        <v>25806</v>
      </c>
      <c r="J6767" t="s">
        <v>3</v>
      </c>
      <c r="K6767" t="s">
        <v>32</v>
      </c>
      <c r="M6767" t="s">
        <v>141</v>
      </c>
      <c r="N6767" t="s">
        <v>136</v>
      </c>
      <c r="Q6767" t="s">
        <v>6</v>
      </c>
      <c r="R6767" t="s">
        <v>13182</v>
      </c>
      <c r="S6767" t="s">
        <v>13183</v>
      </c>
      <c r="T6767">
        <v>1</v>
      </c>
      <c r="U6767" t="s">
        <v>18</v>
      </c>
    </row>
    <row r="6768" spans="1:21" outlineLevel="1" x14ac:dyDescent="0.25">
      <c r="A6768" s="1" t="s">
        <v>28577</v>
      </c>
      <c r="B6768">
        <f>SUBTOTAL(3,B6767:B6767)</f>
        <v>1</v>
      </c>
      <c r="U6768">
        <f>SUBTOTAL(3,U6767:U6767)</f>
        <v>1</v>
      </c>
    </row>
    <row r="6769" spans="1:21" outlineLevel="2" x14ac:dyDescent="0.25">
      <c r="B6769" t="str">
        <f>CONCATENATE(G6769,"|", IF(I6769="", H6769,I6769),"|",IF(L6769="",K6769,L6769))</f>
        <v>JWH-073 3-hydroxybutyl|PrMCnc|Intravascular - any</v>
      </c>
      <c r="C6769" t="b">
        <f>IF(OR(B6769=B6767, B6769=B6771), TRUE, FALSE)</f>
        <v>0</v>
      </c>
      <c r="D6769">
        <v>3922</v>
      </c>
      <c r="E6769">
        <v>5.5347999999999997</v>
      </c>
      <c r="F6769" t="s">
        <v>13236</v>
      </c>
      <c r="G6769" t="s">
        <v>13237</v>
      </c>
      <c r="H6769" t="s">
        <v>140</v>
      </c>
      <c r="I6769" t="s">
        <v>25806</v>
      </c>
      <c r="J6769" t="s">
        <v>3</v>
      </c>
      <c r="K6769" t="s">
        <v>38</v>
      </c>
      <c r="L6769" t="s">
        <v>25808</v>
      </c>
      <c r="M6769" t="s">
        <v>141</v>
      </c>
      <c r="Q6769" t="s">
        <v>6</v>
      </c>
      <c r="R6769" t="s">
        <v>13238</v>
      </c>
      <c r="S6769" t="s">
        <v>13239</v>
      </c>
      <c r="T6769">
        <v>1</v>
      </c>
      <c r="U6769" t="s">
        <v>18</v>
      </c>
    </row>
    <row r="6770" spans="1:21" outlineLevel="1" x14ac:dyDescent="0.25">
      <c r="A6770" s="1" t="s">
        <v>28563</v>
      </c>
      <c r="B6770">
        <f>SUBTOTAL(3,B6769:B6769)</f>
        <v>1</v>
      </c>
      <c r="U6770">
        <f>SUBTOTAL(3,U6769:U6769)</f>
        <v>1</v>
      </c>
    </row>
    <row r="6771" spans="1:21" outlineLevel="2" x14ac:dyDescent="0.25">
      <c r="B6771" t="str">
        <f>CONCATENATE(G6771,"|", IF(I6771="", H6771,I6771),"|",IF(L6771="",K6771,L6771))</f>
        <v>JWH-073 3-hydroxybutyl|PrMCnc|Urine</v>
      </c>
      <c r="C6771" t="b">
        <f>IF(OR(B6771=B6769, B6771=B6773), TRUE, FALSE)</f>
        <v>0</v>
      </c>
      <c r="D6771">
        <v>3923</v>
      </c>
      <c r="E6771">
        <v>5.5347999999999997</v>
      </c>
      <c r="F6771" t="s">
        <v>13240</v>
      </c>
      <c r="G6771" t="s">
        <v>13237</v>
      </c>
      <c r="H6771" t="s">
        <v>140</v>
      </c>
      <c r="I6771" t="s">
        <v>25806</v>
      </c>
      <c r="J6771" t="s">
        <v>3</v>
      </c>
      <c r="K6771" t="s">
        <v>32</v>
      </c>
      <c r="M6771" t="s">
        <v>141</v>
      </c>
      <c r="N6771" t="s">
        <v>136</v>
      </c>
      <c r="Q6771" t="s">
        <v>6</v>
      </c>
      <c r="R6771" t="s">
        <v>13241</v>
      </c>
      <c r="S6771" t="s">
        <v>13242</v>
      </c>
      <c r="T6771">
        <v>1</v>
      </c>
      <c r="U6771" t="s">
        <v>18</v>
      </c>
    </row>
    <row r="6772" spans="1:21" outlineLevel="1" x14ac:dyDescent="0.25">
      <c r="A6772" s="1" t="s">
        <v>28562</v>
      </c>
      <c r="B6772">
        <f>SUBTOTAL(3,B6771:B6771)</f>
        <v>1</v>
      </c>
      <c r="U6772">
        <f>SUBTOTAL(3,U6771:U6771)</f>
        <v>1</v>
      </c>
    </row>
    <row r="6773" spans="1:21" outlineLevel="2" x14ac:dyDescent="0.25">
      <c r="B6773" t="str">
        <f>CONCATENATE(G6773,"|", IF(I6773="", H6773,I6773),"|",IF(L6773="",K6773,L6773))</f>
        <v>JWH-073 4-hydroxybutyl cutoff|PrMCnc|Urine</v>
      </c>
      <c r="C6773" t="b">
        <f>IF(OR(B6773=B6771, B6773=B6775), TRUE, FALSE)</f>
        <v>0</v>
      </c>
      <c r="D6773">
        <v>3926</v>
      </c>
      <c r="E6773">
        <v>5.5762999999999998</v>
      </c>
      <c r="F6773" t="s">
        <v>13250</v>
      </c>
      <c r="G6773" t="s">
        <v>13251</v>
      </c>
      <c r="H6773" t="s">
        <v>2</v>
      </c>
      <c r="I6773" t="s">
        <v>25806</v>
      </c>
      <c r="J6773" t="s">
        <v>3</v>
      </c>
      <c r="K6773" t="s">
        <v>32</v>
      </c>
      <c r="M6773" t="s">
        <v>5</v>
      </c>
      <c r="N6773" t="s">
        <v>136</v>
      </c>
      <c r="O6773" t="s">
        <v>48</v>
      </c>
      <c r="P6773" t="s">
        <v>48</v>
      </c>
      <c r="Q6773" t="s">
        <v>6</v>
      </c>
      <c r="R6773" t="s">
        <v>13252</v>
      </c>
      <c r="S6773" t="s">
        <v>13253</v>
      </c>
      <c r="T6773">
        <v>1</v>
      </c>
      <c r="U6773" t="s">
        <v>9</v>
      </c>
    </row>
    <row r="6774" spans="1:21" outlineLevel="1" x14ac:dyDescent="0.25">
      <c r="A6774" s="1" t="s">
        <v>28559</v>
      </c>
      <c r="B6774">
        <f>SUBTOTAL(3,B6773:B6773)</f>
        <v>1</v>
      </c>
      <c r="U6774">
        <f>SUBTOTAL(3,U6773:U6773)</f>
        <v>1</v>
      </c>
    </row>
    <row r="6775" spans="1:21" outlineLevel="2" x14ac:dyDescent="0.25">
      <c r="B6775" t="str">
        <f>CONCATENATE(G6775,"|", IF(I6775="", H6775,I6775),"|",IF(L6775="",K6775,L6775))</f>
        <v>JWH-073 4-hydroxybutyl|PrMCnc|Intravascular - any</v>
      </c>
      <c r="C6775" t="b">
        <f>IF(OR(B6775=B6773, B6775=B6777), TRUE, FALSE)</f>
        <v>0</v>
      </c>
      <c r="D6775">
        <v>3924</v>
      </c>
      <c r="E6775">
        <v>5.5347999999999997</v>
      </c>
      <c r="F6775" t="s">
        <v>13243</v>
      </c>
      <c r="G6775" t="s">
        <v>13244</v>
      </c>
      <c r="H6775" t="s">
        <v>140</v>
      </c>
      <c r="I6775" t="s">
        <v>25806</v>
      </c>
      <c r="J6775" t="s">
        <v>3</v>
      </c>
      <c r="K6775" t="s">
        <v>38</v>
      </c>
      <c r="L6775" t="s">
        <v>25808</v>
      </c>
      <c r="M6775" t="s">
        <v>141</v>
      </c>
      <c r="Q6775" t="s">
        <v>6</v>
      </c>
      <c r="R6775" t="s">
        <v>13245</v>
      </c>
      <c r="S6775" t="s">
        <v>13246</v>
      </c>
      <c r="T6775">
        <v>1</v>
      </c>
      <c r="U6775" t="s">
        <v>18</v>
      </c>
    </row>
    <row r="6776" spans="1:21" outlineLevel="1" x14ac:dyDescent="0.25">
      <c r="A6776" s="1" t="s">
        <v>28561</v>
      </c>
      <c r="B6776">
        <f>SUBTOTAL(3,B6775:B6775)</f>
        <v>1</v>
      </c>
      <c r="U6776">
        <f>SUBTOTAL(3,U6775:U6775)</f>
        <v>1</v>
      </c>
    </row>
    <row r="6777" spans="1:21" outlineLevel="2" x14ac:dyDescent="0.25">
      <c r="B6777" t="str">
        <f>CONCATENATE(G6777,"|", IF(I6777="", H6777,I6777),"|",IF(L6777="",K6777,L6777))</f>
        <v>JWH-073 4-hydroxybutyl|PrMCnc|Urine</v>
      </c>
      <c r="C6777" t="b">
        <f>IF(OR(B6777=B6775, B6777=B6779), TRUE, FALSE)</f>
        <v>0</v>
      </c>
      <c r="D6777">
        <v>3925</v>
      </c>
      <c r="E6777">
        <v>5.5347999999999997</v>
      </c>
      <c r="F6777" t="s">
        <v>13247</v>
      </c>
      <c r="G6777" t="s">
        <v>13244</v>
      </c>
      <c r="H6777" t="s">
        <v>140</v>
      </c>
      <c r="I6777" t="s">
        <v>25806</v>
      </c>
      <c r="J6777" t="s">
        <v>3</v>
      </c>
      <c r="K6777" t="s">
        <v>32</v>
      </c>
      <c r="M6777" t="s">
        <v>141</v>
      </c>
      <c r="N6777" t="s">
        <v>136</v>
      </c>
      <c r="Q6777" t="s">
        <v>6</v>
      </c>
      <c r="R6777" t="s">
        <v>13248</v>
      </c>
      <c r="S6777" t="s">
        <v>13249</v>
      </c>
      <c r="T6777">
        <v>1</v>
      </c>
      <c r="U6777" t="s">
        <v>18</v>
      </c>
    </row>
    <row r="6778" spans="1:21" outlineLevel="1" x14ac:dyDescent="0.25">
      <c r="A6778" s="1" t="s">
        <v>28560</v>
      </c>
      <c r="B6778">
        <f>SUBTOTAL(3,B6777:B6777)</f>
        <v>1</v>
      </c>
      <c r="U6778">
        <f>SUBTOTAL(3,U6777:U6777)</f>
        <v>1</v>
      </c>
    </row>
    <row r="6779" spans="1:21" outlineLevel="2" x14ac:dyDescent="0.25">
      <c r="B6779" t="str">
        <f>CONCATENATE(G6779,"|", IF(I6779="", H6779,I6779),"|",IF(L6779="",K6779,L6779))</f>
        <v>JWH-073 butanoate cutoff|PrMCnc|Urine</v>
      </c>
      <c r="C6779" t="b">
        <f>IF(OR(B6779=B6777, B6779=B6781), TRUE, FALSE)</f>
        <v>0</v>
      </c>
      <c r="D6779">
        <v>3930</v>
      </c>
      <c r="E6779">
        <v>5.5762999999999998</v>
      </c>
      <c r="F6779" t="s">
        <v>13264</v>
      </c>
      <c r="G6779" t="s">
        <v>13265</v>
      </c>
      <c r="H6779" t="s">
        <v>2</v>
      </c>
      <c r="I6779" t="s">
        <v>25806</v>
      </c>
      <c r="J6779" t="s">
        <v>3</v>
      </c>
      <c r="K6779" t="s">
        <v>32</v>
      </c>
      <c r="M6779" t="s">
        <v>5</v>
      </c>
      <c r="N6779" t="s">
        <v>136</v>
      </c>
      <c r="O6779" t="s">
        <v>48</v>
      </c>
      <c r="P6779" t="s">
        <v>48</v>
      </c>
      <c r="Q6779" t="s">
        <v>6</v>
      </c>
      <c r="R6779" t="s">
        <v>13266</v>
      </c>
      <c r="S6779" t="s">
        <v>13267</v>
      </c>
      <c r="T6779">
        <v>1</v>
      </c>
      <c r="U6779" t="s">
        <v>9</v>
      </c>
    </row>
    <row r="6780" spans="1:21" outlineLevel="1" x14ac:dyDescent="0.25">
      <c r="A6780" s="1" t="s">
        <v>28556</v>
      </c>
      <c r="B6780">
        <f>SUBTOTAL(3,B6779:B6779)</f>
        <v>1</v>
      </c>
      <c r="U6780">
        <f>SUBTOTAL(3,U6779:U6779)</f>
        <v>1</v>
      </c>
    </row>
    <row r="6781" spans="1:21" outlineLevel="2" x14ac:dyDescent="0.25">
      <c r="B6781" t="str">
        <f>CONCATENATE(G6781,"|", IF(I6781="", H6781,I6781),"|",IF(L6781="",K6781,L6781))</f>
        <v>JWH-073 butanoate/Creatinine|MRto|Urine</v>
      </c>
      <c r="C6781" t="b">
        <f>IF(OR(B6781=B6779, B6781=B6783), TRUE, FALSE)</f>
        <v>0</v>
      </c>
      <c r="D6781">
        <v>3931</v>
      </c>
      <c r="E6781">
        <v>5.5347999999999997</v>
      </c>
      <c r="F6781" t="s">
        <v>13268</v>
      </c>
      <c r="G6781" t="s">
        <v>13269</v>
      </c>
      <c r="H6781" t="s">
        <v>440</v>
      </c>
      <c r="J6781" t="s">
        <v>3</v>
      </c>
      <c r="K6781" t="s">
        <v>32</v>
      </c>
      <c r="M6781" t="s">
        <v>5</v>
      </c>
      <c r="O6781" t="s">
        <v>1088</v>
      </c>
      <c r="P6781" t="s">
        <v>1089</v>
      </c>
      <c r="Q6781" t="s">
        <v>6</v>
      </c>
      <c r="R6781" t="s">
        <v>13270</v>
      </c>
      <c r="S6781" t="s">
        <v>13271</v>
      </c>
      <c r="T6781">
        <v>1</v>
      </c>
      <c r="U6781" t="s">
        <v>18</v>
      </c>
    </row>
    <row r="6782" spans="1:21" outlineLevel="1" x14ac:dyDescent="0.25">
      <c r="A6782" s="1" t="s">
        <v>28555</v>
      </c>
      <c r="B6782">
        <f>SUBTOTAL(3,B6781:B6781)</f>
        <v>1</v>
      </c>
      <c r="U6782">
        <f>SUBTOTAL(3,U6781:U6781)</f>
        <v>1</v>
      </c>
    </row>
    <row r="6783" spans="1:21" outlineLevel="2" x14ac:dyDescent="0.25">
      <c r="B6783" t="str">
        <f>CONCATENATE(G6783,"|", IF(I6783="", H6783,I6783),"|",IF(L6783="",K6783,L6783))</f>
        <v>JWH-073 butanoate|PrMCnc|Intravascular - any</v>
      </c>
      <c r="C6783" t="b">
        <f>IF(OR(B6783=B6781, B6783=B6785), TRUE, FALSE)</f>
        <v>0</v>
      </c>
      <c r="D6783">
        <v>3927</v>
      </c>
      <c r="E6783">
        <v>5.5347999999999997</v>
      </c>
      <c r="F6783" t="s">
        <v>13254</v>
      </c>
      <c r="G6783" t="s">
        <v>13255</v>
      </c>
      <c r="H6783" t="s">
        <v>140</v>
      </c>
      <c r="I6783" t="s">
        <v>25806</v>
      </c>
      <c r="J6783" t="s">
        <v>3</v>
      </c>
      <c r="K6783" t="s">
        <v>38</v>
      </c>
      <c r="L6783" t="s">
        <v>25808</v>
      </c>
      <c r="M6783" t="s">
        <v>141</v>
      </c>
      <c r="Q6783" t="s">
        <v>6</v>
      </c>
      <c r="R6783" t="s">
        <v>13256</v>
      </c>
      <c r="S6783" t="s">
        <v>13257</v>
      </c>
      <c r="T6783">
        <v>1</v>
      </c>
      <c r="U6783" t="s">
        <v>18</v>
      </c>
    </row>
    <row r="6784" spans="1:21" outlineLevel="1" x14ac:dyDescent="0.25">
      <c r="A6784" s="1" t="s">
        <v>28558</v>
      </c>
      <c r="B6784">
        <f>SUBTOTAL(3,B6783:B6783)</f>
        <v>1</v>
      </c>
      <c r="U6784">
        <f>SUBTOTAL(3,U6783:U6783)</f>
        <v>1</v>
      </c>
    </row>
    <row r="6785" spans="1:21" outlineLevel="2" x14ac:dyDescent="0.25">
      <c r="B6785" t="str">
        <f>CONCATENATE(G6785,"|", IF(I6785="", H6785,I6785),"|",IF(L6785="",K6785,L6785))</f>
        <v>JWH-073 butanoate|PrMCnc|Urine</v>
      </c>
      <c r="C6785" t="b">
        <f>IF(OR(B6785=B6783, B6785=B6786), TRUE, FALSE)</f>
        <v>1</v>
      </c>
      <c r="D6785">
        <v>3928</v>
      </c>
      <c r="E6785">
        <v>5.5347999999999997</v>
      </c>
      <c r="F6785" t="s">
        <v>13258</v>
      </c>
      <c r="G6785" t="s">
        <v>13255</v>
      </c>
      <c r="H6785" t="s">
        <v>2</v>
      </c>
      <c r="I6785" t="s">
        <v>25806</v>
      </c>
      <c r="J6785" t="s">
        <v>3</v>
      </c>
      <c r="K6785" t="s">
        <v>32</v>
      </c>
      <c r="M6785" t="s">
        <v>5</v>
      </c>
      <c r="N6785" t="s">
        <v>136</v>
      </c>
      <c r="O6785" t="s">
        <v>48</v>
      </c>
      <c r="P6785" t="s">
        <v>48</v>
      </c>
      <c r="Q6785" t="s">
        <v>6</v>
      </c>
      <c r="R6785" t="s">
        <v>13259</v>
      </c>
      <c r="S6785" t="s">
        <v>13260</v>
      </c>
      <c r="T6785">
        <v>1</v>
      </c>
      <c r="U6785" t="s">
        <v>18</v>
      </c>
    </row>
    <row r="6786" spans="1:21" outlineLevel="2" x14ac:dyDescent="0.25">
      <c r="B6786" t="str">
        <f>CONCATENATE(G6786,"|", IF(I6786="", H6786,I6786),"|",IF(L6786="",K6786,L6786))</f>
        <v>JWH-073 butanoate|PrMCnc|Urine</v>
      </c>
      <c r="C6786" t="b">
        <f>IF(OR(B6786=B6785, B6786=B6788), TRUE, FALSE)</f>
        <v>1</v>
      </c>
      <c r="D6786">
        <v>3929</v>
      </c>
      <c r="E6786">
        <v>5.5347999999999997</v>
      </c>
      <c r="F6786" t="s">
        <v>13261</v>
      </c>
      <c r="G6786" t="s">
        <v>13255</v>
      </c>
      <c r="H6786" t="s">
        <v>140</v>
      </c>
      <c r="I6786" t="s">
        <v>25806</v>
      </c>
      <c r="J6786" t="s">
        <v>3</v>
      </c>
      <c r="K6786" t="s">
        <v>32</v>
      </c>
      <c r="M6786" t="s">
        <v>141</v>
      </c>
      <c r="N6786" t="s">
        <v>136</v>
      </c>
      <c r="Q6786" t="s">
        <v>6</v>
      </c>
      <c r="R6786" t="s">
        <v>13262</v>
      </c>
      <c r="S6786" t="s">
        <v>13263</v>
      </c>
      <c r="T6786">
        <v>1</v>
      </c>
      <c r="U6786" t="s">
        <v>18</v>
      </c>
    </row>
    <row r="6787" spans="1:21" outlineLevel="1" x14ac:dyDescent="0.25">
      <c r="A6787" s="1" t="s">
        <v>28557</v>
      </c>
      <c r="B6787">
        <f>SUBTOTAL(3,B6785:B6786)</f>
        <v>2</v>
      </c>
      <c r="U6787">
        <f>SUBTOTAL(3,U6785:U6786)</f>
        <v>2</v>
      </c>
    </row>
    <row r="6788" spans="1:21" outlineLevel="2" x14ac:dyDescent="0.25">
      <c r="B6788" t="str">
        <f>CONCATENATE(G6788,"|", IF(I6788="", H6788,I6788),"|",IF(L6788="",K6788,L6788))</f>
        <v>JWH-073 butanol/Creatinine|MRto|Urine</v>
      </c>
      <c r="C6788" t="b">
        <f>IF(OR(B6788=B6786, B6788=B6790), TRUE, FALSE)</f>
        <v>0</v>
      </c>
      <c r="D6788">
        <v>3933</v>
      </c>
      <c r="E6788">
        <v>5.5347999999999997</v>
      </c>
      <c r="F6788" t="s">
        <v>13276</v>
      </c>
      <c r="G6788" t="s">
        <v>13277</v>
      </c>
      <c r="H6788" t="s">
        <v>440</v>
      </c>
      <c r="J6788" t="s">
        <v>3</v>
      </c>
      <c r="K6788" t="s">
        <v>32</v>
      </c>
      <c r="M6788" t="s">
        <v>5</v>
      </c>
      <c r="O6788" t="s">
        <v>1088</v>
      </c>
      <c r="P6788" t="s">
        <v>1089</v>
      </c>
      <c r="Q6788" t="s">
        <v>6</v>
      </c>
      <c r="R6788" t="s">
        <v>13278</v>
      </c>
      <c r="S6788" t="s">
        <v>13279</v>
      </c>
      <c r="T6788">
        <v>1</v>
      </c>
      <c r="U6788" t="s">
        <v>18</v>
      </c>
    </row>
    <row r="6789" spans="1:21" outlineLevel="1" x14ac:dyDescent="0.25">
      <c r="A6789" s="1" t="s">
        <v>28553</v>
      </c>
      <c r="B6789">
        <f>SUBTOTAL(3,B6788:B6788)</f>
        <v>1</v>
      </c>
      <c r="U6789">
        <f>SUBTOTAL(3,U6788:U6788)</f>
        <v>1</v>
      </c>
    </row>
    <row r="6790" spans="1:21" outlineLevel="2" x14ac:dyDescent="0.25">
      <c r="B6790" t="str">
        <f>CONCATENATE(G6790,"|", IF(I6790="", H6790,I6790),"|",IF(L6790="",K6790,L6790))</f>
        <v>JWH-073 butanol|PrMCnc|Urine</v>
      </c>
      <c r="C6790" t="b">
        <f>IF(OR(B6790=B6788, B6790=B6792), TRUE, FALSE)</f>
        <v>0</v>
      </c>
      <c r="D6790">
        <v>3932</v>
      </c>
      <c r="E6790">
        <v>5.5347999999999997</v>
      </c>
      <c r="F6790" t="s">
        <v>13272</v>
      </c>
      <c r="G6790" t="s">
        <v>13273</v>
      </c>
      <c r="H6790" t="s">
        <v>2</v>
      </c>
      <c r="I6790" t="s">
        <v>25806</v>
      </c>
      <c r="J6790" t="s">
        <v>3</v>
      </c>
      <c r="K6790" t="s">
        <v>32</v>
      </c>
      <c r="M6790" t="s">
        <v>5</v>
      </c>
      <c r="N6790" t="s">
        <v>136</v>
      </c>
      <c r="O6790" t="s">
        <v>48</v>
      </c>
      <c r="P6790" t="s">
        <v>48</v>
      </c>
      <c r="Q6790" t="s">
        <v>6</v>
      </c>
      <c r="R6790" t="s">
        <v>13274</v>
      </c>
      <c r="S6790" t="s">
        <v>13275</v>
      </c>
      <c r="T6790">
        <v>1</v>
      </c>
      <c r="U6790" t="s">
        <v>18</v>
      </c>
    </row>
    <row r="6791" spans="1:21" outlineLevel="1" x14ac:dyDescent="0.25">
      <c r="A6791" s="1" t="s">
        <v>28554</v>
      </c>
      <c r="B6791">
        <f>SUBTOTAL(3,B6790:B6790)</f>
        <v>1</v>
      </c>
      <c r="U6791">
        <f>SUBTOTAL(3,U6790:U6790)</f>
        <v>1</v>
      </c>
    </row>
    <row r="6792" spans="1:21" outlineLevel="2" x14ac:dyDescent="0.25">
      <c r="B6792" t="str">
        <f>CONCATENATE(G6792,"|", IF(I6792="", H6792,I6792),"|",IF(L6792="",K6792,L6792))</f>
        <v>JWH-073 carboxylated/Creatinine|MRto|Urine</v>
      </c>
      <c r="C6792" t="b">
        <f>IF(OR(B6792=B6790, B6792=B6794), TRUE, FALSE)</f>
        <v>0</v>
      </c>
      <c r="D6792">
        <v>3935</v>
      </c>
      <c r="E6792">
        <v>5.5347999999999997</v>
      </c>
      <c r="F6792" t="s">
        <v>13284</v>
      </c>
      <c r="G6792" t="s">
        <v>13285</v>
      </c>
      <c r="H6792" t="s">
        <v>440</v>
      </c>
      <c r="J6792" t="s">
        <v>3</v>
      </c>
      <c r="K6792" t="s">
        <v>32</v>
      </c>
      <c r="M6792" t="s">
        <v>5</v>
      </c>
      <c r="O6792" t="s">
        <v>1088</v>
      </c>
      <c r="P6792" t="s">
        <v>1089</v>
      </c>
      <c r="Q6792" t="s">
        <v>6</v>
      </c>
      <c r="R6792" t="s">
        <v>13286</v>
      </c>
      <c r="S6792" t="s">
        <v>13287</v>
      </c>
      <c r="T6792">
        <v>1</v>
      </c>
      <c r="U6792" t="s">
        <v>18</v>
      </c>
    </row>
    <row r="6793" spans="1:21" outlineLevel="1" x14ac:dyDescent="0.25">
      <c r="A6793" s="1" t="s">
        <v>28551</v>
      </c>
      <c r="B6793">
        <f>SUBTOTAL(3,B6792:B6792)</f>
        <v>1</v>
      </c>
      <c r="U6793">
        <f>SUBTOTAL(3,U6792:U6792)</f>
        <v>1</v>
      </c>
    </row>
    <row r="6794" spans="1:21" outlineLevel="2" x14ac:dyDescent="0.25">
      <c r="B6794" t="str">
        <f>CONCATENATE(G6794,"|", IF(I6794="", H6794,I6794),"|",IF(L6794="",K6794,L6794))</f>
        <v>JWH-073 carboxylated|PrMCnc|Urine</v>
      </c>
      <c r="C6794" t="b">
        <f>IF(OR(B6794=B6792, B6794=B6796), TRUE, FALSE)</f>
        <v>0</v>
      </c>
      <c r="D6794">
        <v>3934</v>
      </c>
      <c r="E6794">
        <v>5.5347999999999997</v>
      </c>
      <c r="F6794" t="s">
        <v>13280</v>
      </c>
      <c r="G6794" t="s">
        <v>13281</v>
      </c>
      <c r="H6794" t="s">
        <v>2</v>
      </c>
      <c r="I6794" t="s">
        <v>25806</v>
      </c>
      <c r="J6794" t="s">
        <v>3</v>
      </c>
      <c r="K6794" t="s">
        <v>32</v>
      </c>
      <c r="M6794" t="s">
        <v>5</v>
      </c>
      <c r="N6794" t="s">
        <v>136</v>
      </c>
      <c r="O6794" t="s">
        <v>48</v>
      </c>
      <c r="P6794" t="s">
        <v>48</v>
      </c>
      <c r="Q6794" t="s">
        <v>6</v>
      </c>
      <c r="R6794" t="s">
        <v>13282</v>
      </c>
      <c r="S6794" t="s">
        <v>13283</v>
      </c>
      <c r="T6794">
        <v>1</v>
      </c>
      <c r="U6794" t="s">
        <v>18</v>
      </c>
    </row>
    <row r="6795" spans="1:21" outlineLevel="1" x14ac:dyDescent="0.25">
      <c r="A6795" s="1" t="s">
        <v>28552</v>
      </c>
      <c r="B6795">
        <f>SUBTOTAL(3,B6794:B6794)</f>
        <v>1</v>
      </c>
      <c r="U6795">
        <f>SUBTOTAL(3,U6794:U6794)</f>
        <v>1</v>
      </c>
    </row>
    <row r="6796" spans="1:21" outlineLevel="2" x14ac:dyDescent="0.25">
      <c r="B6796" t="str">
        <f>CONCATENATE(G6796,"|", IF(I6796="", H6796,I6796),"|",IF(L6796="",K6796,L6796))</f>
        <v>JWH-073|PrMCnc|Intravascular - any</v>
      </c>
      <c r="C6796" t="b">
        <f>IF(OR(B6796=B6794, B6796=B6798), TRUE, FALSE)</f>
        <v>0</v>
      </c>
      <c r="D6796">
        <v>3920</v>
      </c>
      <c r="E6796">
        <v>5.5347999999999997</v>
      </c>
      <c r="F6796" t="s">
        <v>13229</v>
      </c>
      <c r="G6796" t="s">
        <v>13230</v>
      </c>
      <c r="H6796" t="s">
        <v>140</v>
      </c>
      <c r="I6796" t="s">
        <v>25806</v>
      </c>
      <c r="J6796" t="s">
        <v>3</v>
      </c>
      <c r="K6796" t="s">
        <v>38</v>
      </c>
      <c r="L6796" t="s">
        <v>25808</v>
      </c>
      <c r="M6796" t="s">
        <v>141</v>
      </c>
      <c r="Q6796" t="s">
        <v>6</v>
      </c>
      <c r="R6796" t="s">
        <v>13231</v>
      </c>
      <c r="S6796" t="s">
        <v>13232</v>
      </c>
      <c r="T6796">
        <v>1</v>
      </c>
      <c r="U6796" t="s">
        <v>18</v>
      </c>
    </row>
    <row r="6797" spans="1:21" outlineLevel="1" x14ac:dyDescent="0.25">
      <c r="A6797" s="1" t="s">
        <v>28565</v>
      </c>
      <c r="B6797">
        <f>SUBTOTAL(3,B6796:B6796)</f>
        <v>1</v>
      </c>
      <c r="U6797">
        <f>SUBTOTAL(3,U6796:U6796)</f>
        <v>1</v>
      </c>
    </row>
    <row r="6798" spans="1:21" outlineLevel="2" x14ac:dyDescent="0.25">
      <c r="B6798" t="str">
        <f>CONCATENATE(G6798,"|", IF(I6798="", H6798,I6798),"|",IF(L6798="",K6798,L6798))</f>
        <v>JWH-073|PrMCnc|Urine</v>
      </c>
      <c r="C6798" t="b">
        <f>IF(OR(B6798=B6796, B6798=B6800), TRUE, FALSE)</f>
        <v>0</v>
      </c>
      <c r="D6798">
        <v>3921</v>
      </c>
      <c r="E6798">
        <v>5.5347999999999997</v>
      </c>
      <c r="F6798" t="s">
        <v>13233</v>
      </c>
      <c r="G6798" t="s">
        <v>13230</v>
      </c>
      <c r="H6798" t="s">
        <v>140</v>
      </c>
      <c r="I6798" t="s">
        <v>25806</v>
      </c>
      <c r="J6798" t="s">
        <v>3</v>
      </c>
      <c r="K6798" t="s">
        <v>32</v>
      </c>
      <c r="M6798" t="s">
        <v>141</v>
      </c>
      <c r="N6798" t="s">
        <v>136</v>
      </c>
      <c r="Q6798" t="s">
        <v>6</v>
      </c>
      <c r="R6798" t="s">
        <v>13234</v>
      </c>
      <c r="S6798" t="s">
        <v>13235</v>
      </c>
      <c r="T6798">
        <v>1</v>
      </c>
      <c r="U6798" t="s">
        <v>18</v>
      </c>
    </row>
    <row r="6799" spans="1:21" outlineLevel="1" x14ac:dyDescent="0.25">
      <c r="A6799" s="1" t="s">
        <v>28564</v>
      </c>
      <c r="B6799">
        <f>SUBTOTAL(3,B6798:B6798)</f>
        <v>1</v>
      </c>
      <c r="U6799">
        <f>SUBTOTAL(3,U6798:U6798)</f>
        <v>1</v>
      </c>
    </row>
    <row r="6800" spans="1:21" outlineLevel="2" x14ac:dyDescent="0.25">
      <c r="B6800" t="str">
        <f>CONCATENATE(G6800,"|", IF(I6800="", H6800,I6800),"|",IF(L6800="",K6800,L6800))</f>
        <v>JWH-081 5-hydroxypentyl cutoff|PrMCnc|Urine</v>
      </c>
      <c r="C6800" t="b">
        <f>IF(OR(B6800=B6798, B6800=B6802), TRUE, FALSE)</f>
        <v>0</v>
      </c>
      <c r="D6800">
        <v>3937</v>
      </c>
      <c r="E6800">
        <v>5.5762999999999998</v>
      </c>
      <c r="F6800" t="s">
        <v>13292</v>
      </c>
      <c r="G6800" t="s">
        <v>13293</v>
      </c>
      <c r="H6800" t="s">
        <v>2</v>
      </c>
      <c r="I6800" t="s">
        <v>25806</v>
      </c>
      <c r="J6800" t="s">
        <v>3</v>
      </c>
      <c r="K6800" t="s">
        <v>32</v>
      </c>
      <c r="M6800" t="s">
        <v>5</v>
      </c>
      <c r="N6800" t="s">
        <v>136</v>
      </c>
      <c r="O6800" t="s">
        <v>48</v>
      </c>
      <c r="P6800" t="s">
        <v>48</v>
      </c>
      <c r="Q6800" t="s">
        <v>6</v>
      </c>
      <c r="R6800" t="s">
        <v>13294</v>
      </c>
      <c r="S6800" t="s">
        <v>13295</v>
      </c>
      <c r="T6800">
        <v>1</v>
      </c>
      <c r="U6800" t="s">
        <v>9</v>
      </c>
    </row>
    <row r="6801" spans="1:21" outlineLevel="1" x14ac:dyDescent="0.25">
      <c r="A6801" s="1" t="s">
        <v>28549</v>
      </c>
      <c r="B6801">
        <f>SUBTOTAL(3,B6800:B6800)</f>
        <v>1</v>
      </c>
      <c r="U6801">
        <f>SUBTOTAL(3,U6800:U6800)</f>
        <v>1</v>
      </c>
    </row>
    <row r="6802" spans="1:21" outlineLevel="2" x14ac:dyDescent="0.25">
      <c r="B6802" t="str">
        <f>CONCATENATE(G6802,"|", IF(I6802="", H6802,I6802),"|",IF(L6802="",K6802,L6802))</f>
        <v>JWH-081 5-hydroxypentyl|PrMCnc|Urine</v>
      </c>
      <c r="C6802" t="b">
        <f>IF(OR(B6802=B6800, B6802=B6804), TRUE, FALSE)</f>
        <v>0</v>
      </c>
      <c r="D6802">
        <v>3936</v>
      </c>
      <c r="E6802">
        <v>5.5347999999999997</v>
      </c>
      <c r="F6802" t="s">
        <v>13288</v>
      </c>
      <c r="G6802" t="s">
        <v>13289</v>
      </c>
      <c r="H6802" t="s">
        <v>2</v>
      </c>
      <c r="I6802" t="s">
        <v>25806</v>
      </c>
      <c r="J6802" t="s">
        <v>3</v>
      </c>
      <c r="K6802" t="s">
        <v>32</v>
      </c>
      <c r="M6802" t="s">
        <v>5</v>
      </c>
      <c r="N6802" t="s">
        <v>136</v>
      </c>
      <c r="O6802" t="s">
        <v>48</v>
      </c>
      <c r="P6802" t="s">
        <v>48</v>
      </c>
      <c r="Q6802" t="s">
        <v>6</v>
      </c>
      <c r="R6802" t="s">
        <v>13290</v>
      </c>
      <c r="S6802" t="s">
        <v>13291</v>
      </c>
      <c r="T6802">
        <v>1</v>
      </c>
      <c r="U6802" t="s">
        <v>18</v>
      </c>
    </row>
    <row r="6803" spans="1:21" outlineLevel="1" x14ac:dyDescent="0.25">
      <c r="A6803" s="1" t="s">
        <v>28550</v>
      </c>
      <c r="B6803">
        <f>SUBTOTAL(3,B6802:B6802)</f>
        <v>1</v>
      </c>
      <c r="U6803">
        <f>SUBTOTAL(3,U6802:U6802)</f>
        <v>1</v>
      </c>
    </row>
    <row r="6804" spans="1:21" outlineLevel="2" x14ac:dyDescent="0.25">
      <c r="B6804" t="str">
        <f>CONCATENATE(G6804,"|", IF(I6804="", H6804,I6804),"|",IF(L6804="",K6804,L6804))</f>
        <v>JWH-122 5-hydroxypentyl cutoff|PrMCnc|Urine</v>
      </c>
      <c r="C6804" t="b">
        <f>IF(OR(B6804=B6802, B6804=B6806), TRUE, FALSE)</f>
        <v>0</v>
      </c>
      <c r="D6804">
        <v>3942</v>
      </c>
      <c r="E6804">
        <v>5.5762999999999998</v>
      </c>
      <c r="F6804" t="s">
        <v>13310</v>
      </c>
      <c r="G6804" t="s">
        <v>13311</v>
      </c>
      <c r="H6804" t="s">
        <v>2</v>
      </c>
      <c r="I6804" t="s">
        <v>25806</v>
      </c>
      <c r="J6804" t="s">
        <v>3</v>
      </c>
      <c r="K6804" t="s">
        <v>32</v>
      </c>
      <c r="M6804" t="s">
        <v>5</v>
      </c>
      <c r="N6804" t="s">
        <v>136</v>
      </c>
      <c r="O6804" t="s">
        <v>48</v>
      </c>
      <c r="P6804" t="s">
        <v>48</v>
      </c>
      <c r="Q6804" t="s">
        <v>6</v>
      </c>
      <c r="R6804" t="s">
        <v>13312</v>
      </c>
      <c r="S6804" t="s">
        <v>13313</v>
      </c>
      <c r="T6804">
        <v>1</v>
      </c>
      <c r="U6804" t="s">
        <v>9</v>
      </c>
    </row>
    <row r="6805" spans="1:21" outlineLevel="1" x14ac:dyDescent="0.25">
      <c r="A6805" s="1" t="s">
        <v>28545</v>
      </c>
      <c r="B6805">
        <f>SUBTOTAL(3,B6804:B6804)</f>
        <v>1</v>
      </c>
      <c r="U6805">
        <f>SUBTOTAL(3,U6804:U6804)</f>
        <v>1</v>
      </c>
    </row>
    <row r="6806" spans="1:21" outlineLevel="2" x14ac:dyDescent="0.25">
      <c r="B6806" t="str">
        <f>CONCATENATE(G6806,"|", IF(I6806="", H6806,I6806),"|",IF(L6806="",K6806,L6806))</f>
        <v>JWH-122 5-hydroxypentyl|PrMCnc|Intravascular - any</v>
      </c>
      <c r="C6806" t="b">
        <f>IF(OR(B6806=B6804, B6806=B6808), TRUE, FALSE)</f>
        <v>0</v>
      </c>
      <c r="D6806">
        <v>3939</v>
      </c>
      <c r="E6806">
        <v>5.5347999999999997</v>
      </c>
      <c r="F6806" t="s">
        <v>13300</v>
      </c>
      <c r="G6806" t="s">
        <v>13301</v>
      </c>
      <c r="H6806" t="s">
        <v>140</v>
      </c>
      <c r="I6806" t="s">
        <v>25806</v>
      </c>
      <c r="J6806" t="s">
        <v>3</v>
      </c>
      <c r="K6806" t="s">
        <v>38</v>
      </c>
      <c r="L6806" t="s">
        <v>25808</v>
      </c>
      <c r="M6806" t="s">
        <v>141</v>
      </c>
      <c r="Q6806" t="s">
        <v>6</v>
      </c>
      <c r="R6806" t="s">
        <v>13302</v>
      </c>
      <c r="S6806" t="s">
        <v>13303</v>
      </c>
      <c r="T6806">
        <v>1</v>
      </c>
      <c r="U6806" t="s">
        <v>18</v>
      </c>
    </row>
    <row r="6807" spans="1:21" outlineLevel="1" x14ac:dyDescent="0.25">
      <c r="A6807" s="1" t="s">
        <v>28547</v>
      </c>
      <c r="B6807">
        <f>SUBTOTAL(3,B6806:B6806)</f>
        <v>1</v>
      </c>
      <c r="U6807">
        <f>SUBTOTAL(3,U6806:U6806)</f>
        <v>1</v>
      </c>
    </row>
    <row r="6808" spans="1:21" outlineLevel="2" x14ac:dyDescent="0.25">
      <c r="B6808" t="str">
        <f>CONCATENATE(G6808,"|", IF(I6808="", H6808,I6808),"|",IF(L6808="",K6808,L6808))</f>
        <v>JWH-122 5-hydroxypentyl|PrMCnc|Urine</v>
      </c>
      <c r="C6808" t="b">
        <f>IF(OR(B6808=B6806, B6808=B6809), TRUE, FALSE)</f>
        <v>1</v>
      </c>
      <c r="D6808">
        <v>3940</v>
      </c>
      <c r="E6808">
        <v>5.5762999999999998</v>
      </c>
      <c r="F6808" t="s">
        <v>13304</v>
      </c>
      <c r="G6808" t="s">
        <v>13301</v>
      </c>
      <c r="H6808" t="s">
        <v>2</v>
      </c>
      <c r="I6808" t="s">
        <v>25806</v>
      </c>
      <c r="J6808" t="s">
        <v>3</v>
      </c>
      <c r="K6808" t="s">
        <v>32</v>
      </c>
      <c r="M6808" t="s">
        <v>5</v>
      </c>
      <c r="N6808" t="s">
        <v>136</v>
      </c>
      <c r="O6808" t="s">
        <v>48</v>
      </c>
      <c r="P6808" t="s">
        <v>48</v>
      </c>
      <c r="Q6808" t="s">
        <v>6</v>
      </c>
      <c r="R6808" t="s">
        <v>13305</v>
      </c>
      <c r="S6808" t="s">
        <v>13306</v>
      </c>
      <c r="T6808">
        <v>1</v>
      </c>
      <c r="U6808" t="s">
        <v>9</v>
      </c>
    </row>
    <row r="6809" spans="1:21" outlineLevel="2" x14ac:dyDescent="0.25">
      <c r="B6809" t="str">
        <f>CONCATENATE(G6809,"|", IF(I6809="", H6809,I6809),"|",IF(L6809="",K6809,L6809))</f>
        <v>JWH-122 5-hydroxypentyl|PrMCnc|Urine</v>
      </c>
      <c r="C6809" t="b">
        <f>IF(OR(B6809=B6808, B6809=B6811), TRUE, FALSE)</f>
        <v>1</v>
      </c>
      <c r="D6809">
        <v>3941</v>
      </c>
      <c r="E6809">
        <v>5.5347999999999997</v>
      </c>
      <c r="F6809" t="s">
        <v>13307</v>
      </c>
      <c r="G6809" t="s">
        <v>13301</v>
      </c>
      <c r="H6809" t="s">
        <v>140</v>
      </c>
      <c r="I6809" t="s">
        <v>25806</v>
      </c>
      <c r="J6809" t="s">
        <v>3</v>
      </c>
      <c r="K6809" t="s">
        <v>32</v>
      </c>
      <c r="M6809" t="s">
        <v>141</v>
      </c>
      <c r="N6809" t="s">
        <v>136</v>
      </c>
      <c r="Q6809" t="s">
        <v>6</v>
      </c>
      <c r="R6809" t="s">
        <v>13308</v>
      </c>
      <c r="S6809" t="s">
        <v>13309</v>
      </c>
      <c r="T6809">
        <v>1</v>
      </c>
      <c r="U6809" t="s">
        <v>18</v>
      </c>
    </row>
    <row r="6810" spans="1:21" outlineLevel="1" x14ac:dyDescent="0.25">
      <c r="A6810" s="1" t="s">
        <v>28546</v>
      </c>
      <c r="B6810">
        <f>SUBTOTAL(3,B6808:B6809)</f>
        <v>2</v>
      </c>
      <c r="U6810">
        <f>SUBTOTAL(3,U6808:U6809)</f>
        <v>2</v>
      </c>
    </row>
    <row r="6811" spans="1:21" outlineLevel="2" x14ac:dyDescent="0.25">
      <c r="B6811" t="str">
        <f>CONCATENATE(G6811,"|", IF(I6811="", H6811,I6811),"|",IF(L6811="",K6811,L6811))</f>
        <v>JWH-122|PrMCnc|Intravascular - any</v>
      </c>
      <c r="C6811" t="b">
        <f>IF(OR(B6811=B6809, B6811=B6813), TRUE, FALSE)</f>
        <v>0</v>
      </c>
      <c r="D6811">
        <v>3938</v>
      </c>
      <c r="E6811">
        <v>5.5347999999999997</v>
      </c>
      <c r="F6811" t="s">
        <v>13296</v>
      </c>
      <c r="G6811" t="s">
        <v>13297</v>
      </c>
      <c r="H6811" t="s">
        <v>140</v>
      </c>
      <c r="I6811" t="s">
        <v>25806</v>
      </c>
      <c r="J6811" t="s">
        <v>3</v>
      </c>
      <c r="K6811" t="s">
        <v>38</v>
      </c>
      <c r="L6811" t="s">
        <v>25808</v>
      </c>
      <c r="M6811" t="s">
        <v>141</v>
      </c>
      <c r="Q6811" t="s">
        <v>6</v>
      </c>
      <c r="R6811" t="s">
        <v>13298</v>
      </c>
      <c r="S6811" t="s">
        <v>13299</v>
      </c>
      <c r="T6811">
        <v>1</v>
      </c>
      <c r="U6811" t="s">
        <v>18</v>
      </c>
    </row>
    <row r="6812" spans="1:21" outlineLevel="1" x14ac:dyDescent="0.25">
      <c r="A6812" s="1" t="s">
        <v>28548</v>
      </c>
      <c r="B6812">
        <f>SUBTOTAL(3,B6811:B6811)</f>
        <v>1</v>
      </c>
      <c r="U6812">
        <f>SUBTOTAL(3,U6811:U6811)</f>
        <v>1</v>
      </c>
    </row>
    <row r="6813" spans="1:21" outlineLevel="2" x14ac:dyDescent="0.25">
      <c r="B6813" t="str">
        <f>CONCATENATE(G6813,"|", IF(I6813="", H6813,I6813),"|",IF(L6813="",K6813,L6813))</f>
        <v>JWH-200 4-Hydroxyindole cutoff|PrMCnc|Urine</v>
      </c>
      <c r="C6813" t="b">
        <f>IF(OR(B6813=B6811, B6813=B6815), TRUE, FALSE)</f>
        <v>0</v>
      </c>
      <c r="D6813">
        <v>3947</v>
      </c>
      <c r="E6813">
        <v>5.5762999999999998</v>
      </c>
      <c r="F6813" t="s">
        <v>13328</v>
      </c>
      <c r="G6813" t="s">
        <v>13329</v>
      </c>
      <c r="H6813" t="s">
        <v>2</v>
      </c>
      <c r="I6813" t="s">
        <v>25806</v>
      </c>
      <c r="J6813" t="s">
        <v>3</v>
      </c>
      <c r="K6813" t="s">
        <v>32</v>
      </c>
      <c r="M6813" t="s">
        <v>5</v>
      </c>
      <c r="N6813" t="s">
        <v>136</v>
      </c>
      <c r="O6813" t="s">
        <v>48</v>
      </c>
      <c r="P6813" t="s">
        <v>48</v>
      </c>
      <c r="Q6813" t="s">
        <v>6</v>
      </c>
      <c r="R6813" t="s">
        <v>13330</v>
      </c>
      <c r="S6813" t="s">
        <v>13331</v>
      </c>
      <c r="T6813">
        <v>1</v>
      </c>
      <c r="U6813" t="s">
        <v>9</v>
      </c>
    </row>
    <row r="6814" spans="1:21" outlineLevel="1" x14ac:dyDescent="0.25">
      <c r="A6814" s="1" t="s">
        <v>28541</v>
      </c>
      <c r="B6814">
        <f>SUBTOTAL(3,B6813:B6813)</f>
        <v>1</v>
      </c>
      <c r="U6814">
        <f>SUBTOTAL(3,U6813:U6813)</f>
        <v>1</v>
      </c>
    </row>
    <row r="6815" spans="1:21" outlineLevel="2" x14ac:dyDescent="0.25">
      <c r="B6815" t="str">
        <f>CONCATENATE(G6815,"|", IF(I6815="", H6815,I6815),"|",IF(L6815="",K6815,L6815))</f>
        <v>JWH-200 4-Hydroxyindole|PrMCnc|Intravascular - any</v>
      </c>
      <c r="C6815" t="b">
        <f>IF(OR(B6815=B6813, B6815=B6817), TRUE, FALSE)</f>
        <v>0</v>
      </c>
      <c r="D6815">
        <v>3944</v>
      </c>
      <c r="E6815">
        <v>5.5347999999999997</v>
      </c>
      <c r="F6815" t="s">
        <v>13318</v>
      </c>
      <c r="G6815" t="s">
        <v>13319</v>
      </c>
      <c r="H6815" t="s">
        <v>140</v>
      </c>
      <c r="I6815" t="s">
        <v>25806</v>
      </c>
      <c r="J6815" t="s">
        <v>3</v>
      </c>
      <c r="K6815" t="s">
        <v>38</v>
      </c>
      <c r="L6815" t="s">
        <v>25808</v>
      </c>
      <c r="M6815" t="s">
        <v>141</v>
      </c>
      <c r="Q6815" t="s">
        <v>6</v>
      </c>
      <c r="R6815" t="s">
        <v>13320</v>
      </c>
      <c r="S6815" t="s">
        <v>13321</v>
      </c>
      <c r="T6815">
        <v>1</v>
      </c>
      <c r="U6815" t="s">
        <v>18</v>
      </c>
    </row>
    <row r="6816" spans="1:21" outlineLevel="1" x14ac:dyDescent="0.25">
      <c r="A6816" s="1" t="s">
        <v>28543</v>
      </c>
      <c r="B6816">
        <f>SUBTOTAL(3,B6815:B6815)</f>
        <v>1</v>
      </c>
      <c r="U6816">
        <f>SUBTOTAL(3,U6815:U6815)</f>
        <v>1</v>
      </c>
    </row>
    <row r="6817" spans="1:21" outlineLevel="2" x14ac:dyDescent="0.25">
      <c r="B6817" t="str">
        <f>CONCATENATE(G6817,"|", IF(I6817="", H6817,I6817),"|",IF(L6817="",K6817,L6817))</f>
        <v>JWH-200 4-Hydroxyindole|PrMCnc|Urine</v>
      </c>
      <c r="C6817" t="b">
        <f>IF(OR(B6817=B6815, B6817=B6818), TRUE, FALSE)</f>
        <v>1</v>
      </c>
      <c r="D6817">
        <v>3945</v>
      </c>
      <c r="E6817">
        <v>5.5347999999999997</v>
      </c>
      <c r="F6817" t="s">
        <v>13322</v>
      </c>
      <c r="G6817" t="s">
        <v>13319</v>
      </c>
      <c r="H6817" t="s">
        <v>2</v>
      </c>
      <c r="I6817" t="s">
        <v>25806</v>
      </c>
      <c r="J6817" t="s">
        <v>3</v>
      </c>
      <c r="K6817" t="s">
        <v>32</v>
      </c>
      <c r="M6817" t="s">
        <v>5</v>
      </c>
      <c r="N6817" t="s">
        <v>136</v>
      </c>
      <c r="O6817" t="s">
        <v>48</v>
      </c>
      <c r="P6817" t="s">
        <v>48</v>
      </c>
      <c r="Q6817" t="s">
        <v>6</v>
      </c>
      <c r="R6817" t="s">
        <v>13323</v>
      </c>
      <c r="S6817" t="s">
        <v>13324</v>
      </c>
      <c r="T6817">
        <v>1</v>
      </c>
      <c r="U6817" t="s">
        <v>18</v>
      </c>
    </row>
    <row r="6818" spans="1:21" outlineLevel="2" x14ac:dyDescent="0.25">
      <c r="B6818" t="str">
        <f>CONCATENATE(G6818,"|", IF(I6818="", H6818,I6818),"|",IF(L6818="",K6818,L6818))</f>
        <v>JWH-200 4-Hydroxyindole|PrMCnc|Urine</v>
      </c>
      <c r="C6818" t="b">
        <f>IF(OR(B6818=B6817, B6818=B6820), TRUE, FALSE)</f>
        <v>1</v>
      </c>
      <c r="D6818">
        <v>3946</v>
      </c>
      <c r="E6818">
        <v>5.5347999999999997</v>
      </c>
      <c r="F6818" t="s">
        <v>13325</v>
      </c>
      <c r="G6818" t="s">
        <v>13319</v>
      </c>
      <c r="H6818" t="s">
        <v>140</v>
      </c>
      <c r="I6818" t="s">
        <v>25806</v>
      </c>
      <c r="J6818" t="s">
        <v>3</v>
      </c>
      <c r="K6818" t="s">
        <v>32</v>
      </c>
      <c r="M6818" t="s">
        <v>141</v>
      </c>
      <c r="N6818" t="s">
        <v>136</v>
      </c>
      <c r="Q6818" t="s">
        <v>6</v>
      </c>
      <c r="R6818" t="s">
        <v>13326</v>
      </c>
      <c r="S6818" t="s">
        <v>13327</v>
      </c>
      <c r="T6818">
        <v>1</v>
      </c>
      <c r="U6818" t="s">
        <v>18</v>
      </c>
    </row>
    <row r="6819" spans="1:21" outlineLevel="1" x14ac:dyDescent="0.25">
      <c r="A6819" s="1" t="s">
        <v>28542</v>
      </c>
      <c r="B6819">
        <f>SUBTOTAL(3,B6817:B6818)</f>
        <v>2</v>
      </c>
      <c r="U6819">
        <f>SUBTOTAL(3,U6817:U6818)</f>
        <v>2</v>
      </c>
    </row>
    <row r="6820" spans="1:21" outlineLevel="2" x14ac:dyDescent="0.25">
      <c r="B6820" t="str">
        <f>CONCATENATE(G6820,"|", IF(I6820="", H6820,I6820),"|",IF(L6820="",K6820,L6820))</f>
        <v>JWH-200 6-Hydroxyindole cutoff|PrMCnc|Urine</v>
      </c>
      <c r="C6820" t="b">
        <f>IF(OR(B6820=B6818, B6820=B6822), TRUE, FALSE)</f>
        <v>0</v>
      </c>
      <c r="D6820">
        <v>3949</v>
      </c>
      <c r="E6820">
        <v>5.5762999999999998</v>
      </c>
      <c r="F6820" t="s">
        <v>13336</v>
      </c>
      <c r="G6820" t="s">
        <v>13337</v>
      </c>
      <c r="H6820" t="s">
        <v>2</v>
      </c>
      <c r="I6820" t="s">
        <v>25806</v>
      </c>
      <c r="J6820" t="s">
        <v>3</v>
      </c>
      <c r="K6820" t="s">
        <v>32</v>
      </c>
      <c r="M6820" t="s">
        <v>5</v>
      </c>
      <c r="N6820" t="s">
        <v>136</v>
      </c>
      <c r="O6820" t="s">
        <v>48</v>
      </c>
      <c r="P6820" t="s">
        <v>48</v>
      </c>
      <c r="Q6820" t="s">
        <v>6</v>
      </c>
      <c r="R6820" t="s">
        <v>13338</v>
      </c>
      <c r="S6820" t="s">
        <v>13339</v>
      </c>
      <c r="T6820">
        <v>1</v>
      </c>
      <c r="U6820" t="s">
        <v>9</v>
      </c>
    </row>
    <row r="6821" spans="1:21" outlineLevel="1" x14ac:dyDescent="0.25">
      <c r="A6821" s="1" t="s">
        <v>28539</v>
      </c>
      <c r="B6821">
        <f>SUBTOTAL(3,B6820:B6820)</f>
        <v>1</v>
      </c>
      <c r="U6821">
        <f>SUBTOTAL(3,U6820:U6820)</f>
        <v>1</v>
      </c>
    </row>
    <row r="6822" spans="1:21" outlineLevel="2" x14ac:dyDescent="0.25">
      <c r="B6822" t="str">
        <f>CONCATENATE(G6822,"|", IF(I6822="", H6822,I6822),"|",IF(L6822="",K6822,L6822))</f>
        <v>JWH-200 6-Hydroxyindole|PrMCnc|Urine</v>
      </c>
      <c r="C6822" t="b">
        <f>IF(OR(B6822=B6820, B6822=B6824), TRUE, FALSE)</f>
        <v>0</v>
      </c>
      <c r="D6822">
        <v>3948</v>
      </c>
      <c r="E6822">
        <v>5.5347999999999997</v>
      </c>
      <c r="F6822" t="s">
        <v>13332</v>
      </c>
      <c r="G6822" t="s">
        <v>13333</v>
      </c>
      <c r="H6822" t="s">
        <v>2</v>
      </c>
      <c r="I6822" t="s">
        <v>25806</v>
      </c>
      <c r="J6822" t="s">
        <v>3</v>
      </c>
      <c r="K6822" t="s">
        <v>32</v>
      </c>
      <c r="M6822" t="s">
        <v>5</v>
      </c>
      <c r="N6822" t="s">
        <v>136</v>
      </c>
      <c r="O6822" t="s">
        <v>48</v>
      </c>
      <c r="P6822" t="s">
        <v>48</v>
      </c>
      <c r="Q6822" t="s">
        <v>6</v>
      </c>
      <c r="R6822" t="s">
        <v>13334</v>
      </c>
      <c r="S6822" t="s">
        <v>13335</v>
      </c>
      <c r="T6822">
        <v>1</v>
      </c>
      <c r="U6822" t="s">
        <v>18</v>
      </c>
    </row>
    <row r="6823" spans="1:21" outlineLevel="1" x14ac:dyDescent="0.25">
      <c r="A6823" s="1" t="s">
        <v>28540</v>
      </c>
      <c r="B6823">
        <f>SUBTOTAL(3,B6822:B6822)</f>
        <v>1</v>
      </c>
      <c r="U6823">
        <f>SUBTOTAL(3,U6822:U6822)</f>
        <v>1</v>
      </c>
    </row>
    <row r="6824" spans="1:21" outlineLevel="2" x14ac:dyDescent="0.25">
      <c r="B6824" t="str">
        <f>CONCATENATE(G6824,"|", IF(I6824="", H6824,I6824),"|",IF(L6824="",K6824,L6824))</f>
        <v>JWH-200|PrMCnc|Intravascular - any</v>
      </c>
      <c r="C6824" t="b">
        <f>IF(OR(B6824=B6822, B6824=B6826), TRUE, FALSE)</f>
        <v>0</v>
      </c>
      <c r="D6824">
        <v>3943</v>
      </c>
      <c r="E6824">
        <v>5.5347999999999997</v>
      </c>
      <c r="F6824" t="s">
        <v>13314</v>
      </c>
      <c r="G6824" t="s">
        <v>13315</v>
      </c>
      <c r="H6824" t="s">
        <v>140</v>
      </c>
      <c r="I6824" t="s">
        <v>25806</v>
      </c>
      <c r="J6824" t="s">
        <v>3</v>
      </c>
      <c r="K6824" t="s">
        <v>38</v>
      </c>
      <c r="L6824" t="s">
        <v>25808</v>
      </c>
      <c r="M6824" t="s">
        <v>141</v>
      </c>
      <c r="Q6824" t="s">
        <v>6</v>
      </c>
      <c r="R6824" t="s">
        <v>13316</v>
      </c>
      <c r="S6824" t="s">
        <v>13317</v>
      </c>
      <c r="T6824">
        <v>1</v>
      </c>
      <c r="U6824" t="s">
        <v>18</v>
      </c>
    </row>
    <row r="6825" spans="1:21" outlineLevel="1" x14ac:dyDescent="0.25">
      <c r="A6825" s="1" t="s">
        <v>28544</v>
      </c>
      <c r="B6825">
        <f>SUBTOTAL(3,B6824:B6824)</f>
        <v>1</v>
      </c>
      <c r="U6825">
        <f>SUBTOTAL(3,U6824:U6824)</f>
        <v>1</v>
      </c>
    </row>
    <row r="6826" spans="1:21" outlineLevel="2" x14ac:dyDescent="0.25">
      <c r="B6826" t="str">
        <f>CONCATENATE(G6826,"|", IF(I6826="", H6826,I6826),"|",IF(L6826="",K6826,L6826))</f>
        <v>JWH-210 5-carboxypentyl cutoff|PrMCnc|Urine</v>
      </c>
      <c r="C6826" t="b">
        <f>IF(OR(B6826=B6824, B6826=B6828), TRUE, FALSE)</f>
        <v>0</v>
      </c>
      <c r="D6826">
        <v>3951</v>
      </c>
      <c r="E6826">
        <v>5.5762999999999998</v>
      </c>
      <c r="F6826" t="s">
        <v>13344</v>
      </c>
      <c r="G6826" t="s">
        <v>13345</v>
      </c>
      <c r="H6826" t="s">
        <v>2</v>
      </c>
      <c r="I6826" t="s">
        <v>25806</v>
      </c>
      <c r="J6826" t="s">
        <v>3</v>
      </c>
      <c r="K6826" t="s">
        <v>32</v>
      </c>
      <c r="M6826" t="s">
        <v>5</v>
      </c>
      <c r="N6826" t="s">
        <v>136</v>
      </c>
      <c r="O6826" t="s">
        <v>48</v>
      </c>
      <c r="P6826" t="s">
        <v>48</v>
      </c>
      <c r="Q6826" t="s">
        <v>6</v>
      </c>
      <c r="R6826" t="s">
        <v>13346</v>
      </c>
      <c r="S6826" t="s">
        <v>13347</v>
      </c>
      <c r="T6826">
        <v>1</v>
      </c>
      <c r="U6826" t="s">
        <v>9</v>
      </c>
    </row>
    <row r="6827" spans="1:21" outlineLevel="1" x14ac:dyDescent="0.25">
      <c r="A6827" s="1" t="s">
        <v>28537</v>
      </c>
      <c r="B6827">
        <f>SUBTOTAL(3,B6826:B6826)</f>
        <v>1</v>
      </c>
      <c r="U6827">
        <f>SUBTOTAL(3,U6826:U6826)</f>
        <v>1</v>
      </c>
    </row>
    <row r="6828" spans="1:21" outlineLevel="2" x14ac:dyDescent="0.25">
      <c r="B6828" t="str">
        <f>CONCATENATE(G6828,"|", IF(I6828="", H6828,I6828),"|",IF(L6828="",K6828,L6828))</f>
        <v>JWH-210 5-carboxypentyl/Creatinine|MRto|Urine</v>
      </c>
      <c r="C6828" t="b">
        <f>IF(OR(B6828=B6826, B6828=B6830), TRUE, FALSE)</f>
        <v>0</v>
      </c>
      <c r="D6828">
        <v>3952</v>
      </c>
      <c r="E6828">
        <v>5.5347999999999997</v>
      </c>
      <c r="F6828" t="s">
        <v>13348</v>
      </c>
      <c r="G6828" t="s">
        <v>13349</v>
      </c>
      <c r="H6828" t="s">
        <v>440</v>
      </c>
      <c r="J6828" t="s">
        <v>3</v>
      </c>
      <c r="K6828" t="s">
        <v>32</v>
      </c>
      <c r="M6828" t="s">
        <v>5</v>
      </c>
      <c r="O6828" t="s">
        <v>1088</v>
      </c>
      <c r="P6828" t="s">
        <v>1089</v>
      </c>
      <c r="Q6828" t="s">
        <v>6</v>
      </c>
      <c r="R6828" t="s">
        <v>13350</v>
      </c>
      <c r="S6828" t="s">
        <v>13351</v>
      </c>
      <c r="T6828">
        <v>1</v>
      </c>
      <c r="U6828" t="s">
        <v>18</v>
      </c>
    </row>
    <row r="6829" spans="1:21" outlineLevel="1" x14ac:dyDescent="0.25">
      <c r="A6829" s="1" t="s">
        <v>28536</v>
      </c>
      <c r="B6829">
        <f>SUBTOTAL(3,B6828:B6828)</f>
        <v>1</v>
      </c>
      <c r="U6829">
        <f>SUBTOTAL(3,U6828:U6828)</f>
        <v>1</v>
      </c>
    </row>
    <row r="6830" spans="1:21" outlineLevel="2" x14ac:dyDescent="0.25">
      <c r="B6830" t="str">
        <f>CONCATENATE(G6830,"|", IF(I6830="", H6830,I6830),"|",IF(L6830="",K6830,L6830))</f>
        <v>JWH-210 5-carboxypentyl|PrMCnc|Urine</v>
      </c>
      <c r="C6830" t="b">
        <f>IF(OR(B6830=B6828, B6830=B6832), TRUE, FALSE)</f>
        <v>0</v>
      </c>
      <c r="D6830">
        <v>3950</v>
      </c>
      <c r="E6830">
        <v>5.5762999999999998</v>
      </c>
      <c r="F6830" t="s">
        <v>13340</v>
      </c>
      <c r="G6830" t="s">
        <v>13341</v>
      </c>
      <c r="H6830" t="s">
        <v>2</v>
      </c>
      <c r="I6830" t="s">
        <v>25806</v>
      </c>
      <c r="J6830" t="s">
        <v>3</v>
      </c>
      <c r="K6830" t="s">
        <v>32</v>
      </c>
      <c r="M6830" t="s">
        <v>5</v>
      </c>
      <c r="N6830" t="s">
        <v>136</v>
      </c>
      <c r="O6830" t="s">
        <v>48</v>
      </c>
      <c r="P6830" t="s">
        <v>48</v>
      </c>
      <c r="Q6830" t="s">
        <v>6</v>
      </c>
      <c r="R6830" t="s">
        <v>13342</v>
      </c>
      <c r="S6830" t="s">
        <v>13343</v>
      </c>
      <c r="T6830">
        <v>1</v>
      </c>
      <c r="U6830" t="s">
        <v>9</v>
      </c>
    </row>
    <row r="6831" spans="1:21" outlineLevel="1" x14ac:dyDescent="0.25">
      <c r="A6831" s="1" t="s">
        <v>28538</v>
      </c>
      <c r="B6831">
        <f>SUBTOTAL(3,B6830:B6830)</f>
        <v>1</v>
      </c>
      <c r="U6831">
        <f>SUBTOTAL(3,U6830:U6830)</f>
        <v>1</v>
      </c>
    </row>
    <row r="6832" spans="1:21" outlineLevel="2" x14ac:dyDescent="0.25">
      <c r="B6832" t="str">
        <f>CONCATENATE(G6832,"|", IF(I6832="", H6832,I6832),"|",IF(L6832="",K6832,L6832))</f>
        <v>JWH-210 5-hydroxypentyl cutoff|PrMCnc|Urine</v>
      </c>
      <c r="C6832" t="b">
        <f>IF(OR(B6832=B6830, B6832=B6834), TRUE, FALSE)</f>
        <v>0</v>
      </c>
      <c r="D6832">
        <v>3954</v>
      </c>
      <c r="E6832">
        <v>5.5762999999999998</v>
      </c>
      <c r="F6832" t="s">
        <v>13356</v>
      </c>
      <c r="G6832" t="s">
        <v>13357</v>
      </c>
      <c r="H6832" t="s">
        <v>2</v>
      </c>
      <c r="I6832" t="s">
        <v>25806</v>
      </c>
      <c r="J6832" t="s">
        <v>3</v>
      </c>
      <c r="K6832" t="s">
        <v>32</v>
      </c>
      <c r="M6832" t="s">
        <v>5</v>
      </c>
      <c r="N6832" t="s">
        <v>136</v>
      </c>
      <c r="O6832" t="s">
        <v>48</v>
      </c>
      <c r="P6832" t="s">
        <v>48</v>
      </c>
      <c r="Q6832" t="s">
        <v>6</v>
      </c>
      <c r="R6832" t="s">
        <v>13358</v>
      </c>
      <c r="S6832" t="s">
        <v>13359</v>
      </c>
      <c r="T6832">
        <v>1</v>
      </c>
      <c r="U6832" t="s">
        <v>9</v>
      </c>
    </row>
    <row r="6833" spans="1:21" outlineLevel="1" x14ac:dyDescent="0.25">
      <c r="A6833" s="1" t="s">
        <v>28534</v>
      </c>
      <c r="B6833">
        <f>SUBTOTAL(3,B6832:B6832)</f>
        <v>1</v>
      </c>
      <c r="U6833">
        <f>SUBTOTAL(3,U6832:U6832)</f>
        <v>1</v>
      </c>
    </row>
    <row r="6834" spans="1:21" outlineLevel="2" x14ac:dyDescent="0.25">
      <c r="B6834" t="str">
        <f>CONCATENATE(G6834,"|", IF(I6834="", H6834,I6834),"|",IF(L6834="",K6834,L6834))</f>
        <v>JWH-210 5-Hydroxypentyl|PrMCnc|Urine</v>
      </c>
      <c r="C6834" t="b">
        <f>IF(OR(B6834=B6832, B6834=B6836), TRUE, FALSE)</f>
        <v>0</v>
      </c>
      <c r="D6834">
        <v>3953</v>
      </c>
      <c r="E6834">
        <v>5.5347999999999997</v>
      </c>
      <c r="F6834" t="s">
        <v>13352</v>
      </c>
      <c r="G6834" t="s">
        <v>13353</v>
      </c>
      <c r="H6834" t="s">
        <v>2</v>
      </c>
      <c r="I6834" t="s">
        <v>25806</v>
      </c>
      <c r="J6834" t="s">
        <v>3</v>
      </c>
      <c r="K6834" t="s">
        <v>32</v>
      </c>
      <c r="M6834" t="s">
        <v>5</v>
      </c>
      <c r="N6834" t="s">
        <v>136</v>
      </c>
      <c r="O6834" t="s">
        <v>48</v>
      </c>
      <c r="P6834" t="s">
        <v>48</v>
      </c>
      <c r="Q6834" t="s">
        <v>6</v>
      </c>
      <c r="R6834" t="s">
        <v>13354</v>
      </c>
      <c r="S6834" t="s">
        <v>13355</v>
      </c>
      <c r="T6834">
        <v>1</v>
      </c>
      <c r="U6834" t="s">
        <v>18</v>
      </c>
    </row>
    <row r="6835" spans="1:21" outlineLevel="1" x14ac:dyDescent="0.25">
      <c r="A6835" s="1" t="s">
        <v>28535</v>
      </c>
      <c r="B6835">
        <f>SUBTOTAL(3,B6834:B6834)</f>
        <v>1</v>
      </c>
      <c r="U6835">
        <f>SUBTOTAL(3,U6834:U6834)</f>
        <v>1</v>
      </c>
    </row>
    <row r="6836" spans="1:21" outlineLevel="2" x14ac:dyDescent="0.25">
      <c r="B6836" t="str">
        <f>CONCATENATE(G6836,"|", IF(I6836="", H6836,I6836),"|",IF(L6836="",K6836,L6836))</f>
        <v>JWH-250 4+5-hydroxypentyl|PrMCnc|Urine</v>
      </c>
      <c r="C6836" t="b">
        <f>IF(OR(B6836=B6834, B6836=B6838), TRUE, FALSE)</f>
        <v>0</v>
      </c>
      <c r="D6836">
        <v>3956</v>
      </c>
      <c r="E6836">
        <v>5.5347999999999997</v>
      </c>
      <c r="F6836" t="s">
        <v>13364</v>
      </c>
      <c r="G6836" t="s">
        <v>13365</v>
      </c>
      <c r="H6836" t="s">
        <v>140</v>
      </c>
      <c r="I6836" t="s">
        <v>25806</v>
      </c>
      <c r="J6836" t="s">
        <v>3</v>
      </c>
      <c r="K6836" t="s">
        <v>32</v>
      </c>
      <c r="M6836" t="s">
        <v>141</v>
      </c>
      <c r="N6836" t="s">
        <v>136</v>
      </c>
      <c r="Q6836" t="s">
        <v>6</v>
      </c>
      <c r="R6836" t="s">
        <v>13366</v>
      </c>
      <c r="S6836" t="s">
        <v>13367</v>
      </c>
      <c r="T6836">
        <v>1</v>
      </c>
      <c r="U6836" t="s">
        <v>18</v>
      </c>
    </row>
    <row r="6837" spans="1:21" outlineLevel="1" x14ac:dyDescent="0.25">
      <c r="A6837" s="1" t="s">
        <v>28532</v>
      </c>
      <c r="B6837">
        <f>SUBTOTAL(3,B6836:B6836)</f>
        <v>1</v>
      </c>
      <c r="U6837">
        <f>SUBTOTAL(3,U6836:U6836)</f>
        <v>1</v>
      </c>
    </row>
    <row r="6838" spans="1:21" outlineLevel="2" x14ac:dyDescent="0.25">
      <c r="B6838" t="str">
        <f>CONCATENATE(G6838,"|", IF(I6838="", H6838,I6838),"|",IF(L6838="",K6838,L6838))</f>
        <v>JWH-250 5-carboxypentyl/Creatinine|MRto|Urine</v>
      </c>
      <c r="C6838" t="b">
        <f>IF(OR(B6838=B6836, B6838=B6840), TRUE, FALSE)</f>
        <v>0</v>
      </c>
      <c r="D6838">
        <v>3960</v>
      </c>
      <c r="E6838">
        <v>5.5347999999999997</v>
      </c>
      <c r="F6838" t="s">
        <v>13378</v>
      </c>
      <c r="G6838" t="s">
        <v>13379</v>
      </c>
      <c r="H6838" t="s">
        <v>440</v>
      </c>
      <c r="J6838" t="s">
        <v>3</v>
      </c>
      <c r="K6838" t="s">
        <v>32</v>
      </c>
      <c r="M6838" t="s">
        <v>5</v>
      </c>
      <c r="O6838" t="s">
        <v>1088</v>
      </c>
      <c r="P6838" t="s">
        <v>1089</v>
      </c>
      <c r="Q6838" t="s">
        <v>6</v>
      </c>
      <c r="R6838" t="s">
        <v>13380</v>
      </c>
      <c r="S6838" t="s">
        <v>13381</v>
      </c>
      <c r="T6838">
        <v>1</v>
      </c>
      <c r="U6838" t="s">
        <v>18</v>
      </c>
    </row>
    <row r="6839" spans="1:21" outlineLevel="1" x14ac:dyDescent="0.25">
      <c r="A6839" s="1" t="s">
        <v>28529</v>
      </c>
      <c r="B6839">
        <f>SUBTOTAL(3,B6838:B6838)</f>
        <v>1</v>
      </c>
      <c r="U6839">
        <f>SUBTOTAL(3,U6838:U6838)</f>
        <v>1</v>
      </c>
    </row>
    <row r="6840" spans="1:21" outlineLevel="2" x14ac:dyDescent="0.25">
      <c r="B6840" t="str">
        <f>CONCATENATE(G6840,"|", IF(I6840="", H6840,I6840),"|",IF(L6840="",K6840,L6840))</f>
        <v>JWH-250 5-carboxypentyl|PrMCnc|Intravascular - any</v>
      </c>
      <c r="C6840" t="b">
        <f>IF(OR(B6840=B6838, B6840=B6842), TRUE, FALSE)</f>
        <v>0</v>
      </c>
      <c r="D6840">
        <v>3957</v>
      </c>
      <c r="E6840">
        <v>5.5347999999999997</v>
      </c>
      <c r="F6840" t="s">
        <v>13368</v>
      </c>
      <c r="G6840" t="s">
        <v>13369</v>
      </c>
      <c r="H6840" t="s">
        <v>140</v>
      </c>
      <c r="I6840" t="s">
        <v>25806</v>
      </c>
      <c r="J6840" t="s">
        <v>3</v>
      </c>
      <c r="K6840" t="s">
        <v>38</v>
      </c>
      <c r="L6840" t="s">
        <v>25808</v>
      </c>
      <c r="M6840" t="s">
        <v>141</v>
      </c>
      <c r="Q6840" t="s">
        <v>6</v>
      </c>
      <c r="R6840" t="s">
        <v>13370</v>
      </c>
      <c r="S6840" t="s">
        <v>13371</v>
      </c>
      <c r="T6840">
        <v>1</v>
      </c>
      <c r="U6840" t="s">
        <v>18</v>
      </c>
    </row>
    <row r="6841" spans="1:21" outlineLevel="1" x14ac:dyDescent="0.25">
      <c r="A6841" s="1" t="s">
        <v>28531</v>
      </c>
      <c r="B6841">
        <f>SUBTOTAL(3,B6840:B6840)</f>
        <v>1</v>
      </c>
      <c r="U6841">
        <f>SUBTOTAL(3,U6840:U6840)</f>
        <v>1</v>
      </c>
    </row>
    <row r="6842" spans="1:21" outlineLevel="2" x14ac:dyDescent="0.25">
      <c r="B6842" t="str">
        <f>CONCATENATE(G6842,"|", IF(I6842="", H6842,I6842),"|",IF(L6842="",K6842,L6842))</f>
        <v>JWH-250 5-carboxypentyl|PrMCnc|Urine</v>
      </c>
      <c r="C6842" t="b">
        <f>IF(OR(B6842=B6840, B6842=B6843), TRUE, FALSE)</f>
        <v>1</v>
      </c>
      <c r="D6842">
        <v>3958</v>
      </c>
      <c r="E6842">
        <v>5.5347999999999997</v>
      </c>
      <c r="F6842" t="s">
        <v>13372</v>
      </c>
      <c r="G6842" t="s">
        <v>13369</v>
      </c>
      <c r="H6842" t="s">
        <v>2</v>
      </c>
      <c r="I6842" t="s">
        <v>25806</v>
      </c>
      <c r="J6842" t="s">
        <v>3</v>
      </c>
      <c r="K6842" t="s">
        <v>32</v>
      </c>
      <c r="M6842" t="s">
        <v>5</v>
      </c>
      <c r="N6842" t="s">
        <v>136</v>
      </c>
      <c r="O6842" t="s">
        <v>48</v>
      </c>
      <c r="P6842" t="s">
        <v>48</v>
      </c>
      <c r="Q6842" t="s">
        <v>6</v>
      </c>
      <c r="R6842" t="s">
        <v>13373</v>
      </c>
      <c r="S6842" t="s">
        <v>13374</v>
      </c>
      <c r="T6842">
        <v>1</v>
      </c>
      <c r="U6842" t="s">
        <v>18</v>
      </c>
    </row>
    <row r="6843" spans="1:21" outlineLevel="2" x14ac:dyDescent="0.25">
      <c r="B6843" t="str">
        <f>CONCATENATE(G6843,"|", IF(I6843="", H6843,I6843),"|",IF(L6843="",K6843,L6843))</f>
        <v>JWH-250 5-carboxypentyl|PrMCnc|Urine</v>
      </c>
      <c r="C6843" t="b">
        <f>IF(OR(B6843=B6842, B6843=B6845), TRUE, FALSE)</f>
        <v>1</v>
      </c>
      <c r="D6843">
        <v>3959</v>
      </c>
      <c r="E6843">
        <v>5.5347999999999997</v>
      </c>
      <c r="F6843" t="s">
        <v>13375</v>
      </c>
      <c r="G6843" t="s">
        <v>13369</v>
      </c>
      <c r="H6843" t="s">
        <v>140</v>
      </c>
      <c r="I6843" t="s">
        <v>25806</v>
      </c>
      <c r="J6843" t="s">
        <v>3</v>
      </c>
      <c r="K6843" t="s">
        <v>32</v>
      </c>
      <c r="M6843" t="s">
        <v>141</v>
      </c>
      <c r="N6843" t="s">
        <v>136</v>
      </c>
      <c r="Q6843" t="s">
        <v>6</v>
      </c>
      <c r="R6843" t="s">
        <v>13376</v>
      </c>
      <c r="S6843" t="s">
        <v>13377</v>
      </c>
      <c r="T6843">
        <v>1</v>
      </c>
      <c r="U6843" t="s">
        <v>18</v>
      </c>
    </row>
    <row r="6844" spans="1:21" outlineLevel="1" x14ac:dyDescent="0.25">
      <c r="A6844" s="1" t="s">
        <v>28530</v>
      </c>
      <c r="B6844">
        <f>SUBTOTAL(3,B6842:B6843)</f>
        <v>2</v>
      </c>
      <c r="U6844">
        <f>SUBTOTAL(3,U6842:U6843)</f>
        <v>2</v>
      </c>
    </row>
    <row r="6845" spans="1:21" outlineLevel="2" x14ac:dyDescent="0.25">
      <c r="B6845" t="str">
        <f>CONCATENATE(G6845,"|", IF(I6845="", H6845,I6845),"|",IF(L6845="",K6845,L6845))</f>
        <v>JWH-250 5-hydroxypentyl cutoff|PrMCnc|Urine</v>
      </c>
      <c r="C6845" t="b">
        <f>IF(OR(B6845=B6843, B6845=B6847), TRUE, FALSE)</f>
        <v>0</v>
      </c>
      <c r="D6845">
        <v>3963</v>
      </c>
      <c r="E6845">
        <v>5.5762999999999998</v>
      </c>
      <c r="F6845" t="s">
        <v>13389</v>
      </c>
      <c r="G6845" t="s">
        <v>13390</v>
      </c>
      <c r="H6845" t="s">
        <v>2</v>
      </c>
      <c r="I6845" t="s">
        <v>25806</v>
      </c>
      <c r="J6845" t="s">
        <v>3</v>
      </c>
      <c r="K6845" t="s">
        <v>32</v>
      </c>
      <c r="M6845" t="s">
        <v>5</v>
      </c>
      <c r="N6845" t="s">
        <v>136</v>
      </c>
      <c r="O6845" t="s">
        <v>48</v>
      </c>
      <c r="P6845" t="s">
        <v>48</v>
      </c>
      <c r="Q6845" t="s">
        <v>6</v>
      </c>
      <c r="R6845" t="s">
        <v>13391</v>
      </c>
      <c r="S6845" t="s">
        <v>13392</v>
      </c>
      <c r="T6845">
        <v>1</v>
      </c>
      <c r="U6845" t="s">
        <v>9</v>
      </c>
    </row>
    <row r="6846" spans="1:21" outlineLevel="1" x14ac:dyDescent="0.25">
      <c r="A6846" s="1" t="s">
        <v>28526</v>
      </c>
      <c r="B6846">
        <f>SUBTOTAL(3,B6845:B6845)</f>
        <v>1</v>
      </c>
      <c r="U6846">
        <f>SUBTOTAL(3,U6845:U6845)</f>
        <v>1</v>
      </c>
    </row>
    <row r="6847" spans="1:21" outlineLevel="2" x14ac:dyDescent="0.25">
      <c r="B6847" t="str">
        <f>CONCATENATE(G6847,"|", IF(I6847="", H6847,I6847),"|",IF(L6847="",K6847,L6847))</f>
        <v>JWH-250 5-hydroxypentyl|PrMCnc|Intravascular - any</v>
      </c>
      <c r="C6847" t="b">
        <f>IF(OR(B6847=B6845, B6847=B6849), TRUE, FALSE)</f>
        <v>0</v>
      </c>
      <c r="D6847">
        <v>3961</v>
      </c>
      <c r="E6847">
        <v>5.5347999999999997</v>
      </c>
      <c r="F6847" t="s">
        <v>13382</v>
      </c>
      <c r="G6847" t="s">
        <v>13383</v>
      </c>
      <c r="H6847" t="s">
        <v>140</v>
      </c>
      <c r="I6847" t="s">
        <v>25806</v>
      </c>
      <c r="J6847" t="s">
        <v>3</v>
      </c>
      <c r="K6847" t="s">
        <v>38</v>
      </c>
      <c r="L6847" t="s">
        <v>25808</v>
      </c>
      <c r="M6847" t="s">
        <v>141</v>
      </c>
      <c r="Q6847" t="s">
        <v>6</v>
      </c>
      <c r="R6847" t="s">
        <v>13384</v>
      </c>
      <c r="S6847" t="s">
        <v>13385</v>
      </c>
      <c r="T6847">
        <v>1</v>
      </c>
      <c r="U6847" t="s">
        <v>18</v>
      </c>
    </row>
    <row r="6848" spans="1:21" outlineLevel="1" x14ac:dyDescent="0.25">
      <c r="A6848" s="1" t="s">
        <v>28528</v>
      </c>
      <c r="B6848">
        <f>SUBTOTAL(3,B6847:B6847)</f>
        <v>1</v>
      </c>
      <c r="U6848">
        <f>SUBTOTAL(3,U6847:U6847)</f>
        <v>1</v>
      </c>
    </row>
    <row r="6849" spans="1:21" outlineLevel="2" x14ac:dyDescent="0.25">
      <c r="B6849" t="str">
        <f>CONCATENATE(G6849,"|", IF(I6849="", H6849,I6849),"|",IF(L6849="",K6849,L6849))</f>
        <v>JWH-250 5-hydroxypentyl|PrMCnc|Urine</v>
      </c>
      <c r="C6849" t="b">
        <f>IF(OR(B6849=B6847, B6849=B6851), TRUE, FALSE)</f>
        <v>0</v>
      </c>
      <c r="D6849">
        <v>3962</v>
      </c>
      <c r="E6849">
        <v>5.5347999999999997</v>
      </c>
      <c r="F6849" t="s">
        <v>13386</v>
      </c>
      <c r="G6849" t="s">
        <v>13383</v>
      </c>
      <c r="H6849" t="s">
        <v>140</v>
      </c>
      <c r="I6849" t="s">
        <v>25806</v>
      </c>
      <c r="J6849" t="s">
        <v>3</v>
      </c>
      <c r="K6849" t="s">
        <v>32</v>
      </c>
      <c r="M6849" t="s">
        <v>141</v>
      </c>
      <c r="N6849" t="s">
        <v>136</v>
      </c>
      <c r="Q6849" t="s">
        <v>6</v>
      </c>
      <c r="R6849" t="s">
        <v>13387</v>
      </c>
      <c r="S6849" t="s">
        <v>13388</v>
      </c>
      <c r="T6849">
        <v>1</v>
      </c>
      <c r="U6849" t="s">
        <v>18</v>
      </c>
    </row>
    <row r="6850" spans="1:21" outlineLevel="1" x14ac:dyDescent="0.25">
      <c r="A6850" s="1" t="s">
        <v>28527</v>
      </c>
      <c r="B6850">
        <f>SUBTOTAL(3,B6849:B6849)</f>
        <v>1</v>
      </c>
      <c r="U6850">
        <f>SUBTOTAL(3,U6849:U6849)</f>
        <v>1</v>
      </c>
    </row>
    <row r="6851" spans="1:21" outlineLevel="2" x14ac:dyDescent="0.25">
      <c r="B6851" t="str">
        <f>CONCATENATE(G6851,"|", IF(I6851="", H6851,I6851),"|",IF(L6851="",K6851,L6851))</f>
        <v>JWH-250|PrMCnc|Intravascular - any</v>
      </c>
      <c r="C6851" t="b">
        <f>IF(OR(B6851=B6849, B6851=B6853), TRUE, FALSE)</f>
        <v>0</v>
      </c>
      <c r="D6851">
        <v>3955</v>
      </c>
      <c r="E6851">
        <v>5.5347999999999997</v>
      </c>
      <c r="F6851" t="s">
        <v>13360</v>
      </c>
      <c r="G6851" t="s">
        <v>13361</v>
      </c>
      <c r="H6851" t="s">
        <v>140</v>
      </c>
      <c r="I6851" t="s">
        <v>25806</v>
      </c>
      <c r="J6851" t="s">
        <v>3</v>
      </c>
      <c r="K6851" t="s">
        <v>38</v>
      </c>
      <c r="L6851" t="s">
        <v>25808</v>
      </c>
      <c r="M6851" t="s">
        <v>141</v>
      </c>
      <c r="Q6851" t="s">
        <v>6</v>
      </c>
      <c r="R6851" t="s">
        <v>13362</v>
      </c>
      <c r="S6851" t="s">
        <v>13363</v>
      </c>
      <c r="T6851">
        <v>1</v>
      </c>
      <c r="U6851" t="s">
        <v>18</v>
      </c>
    </row>
    <row r="6852" spans="1:21" outlineLevel="1" x14ac:dyDescent="0.25">
      <c r="A6852" s="1" t="s">
        <v>28533</v>
      </c>
      <c r="B6852">
        <f>SUBTOTAL(3,B6851:B6851)</f>
        <v>1</v>
      </c>
      <c r="U6852">
        <f>SUBTOTAL(3,U6851:U6851)</f>
        <v>1</v>
      </c>
    </row>
    <row r="6853" spans="1:21" outlineLevel="2" x14ac:dyDescent="0.25">
      <c r="B6853" t="str">
        <f>CONCATENATE(G6853,"|", IF(I6853="", H6853,I6853),"|",IF(L6853="",K6853,L6853))</f>
        <v>JWH-398 5-hydroxypentyl|PrMCnc|Intravascular - any</v>
      </c>
      <c r="C6853" t="b">
        <f>IF(OR(B6853=B6851, B6853=B6855), TRUE, FALSE)</f>
        <v>0</v>
      </c>
      <c r="D6853">
        <v>3965</v>
      </c>
      <c r="E6853">
        <v>5.5347999999999997</v>
      </c>
      <c r="F6853" t="s">
        <v>13397</v>
      </c>
      <c r="G6853" t="s">
        <v>13398</v>
      </c>
      <c r="H6853" t="s">
        <v>140</v>
      </c>
      <c r="I6853" t="s">
        <v>25806</v>
      </c>
      <c r="J6853" t="s">
        <v>3</v>
      </c>
      <c r="K6853" t="s">
        <v>38</v>
      </c>
      <c r="L6853" t="s">
        <v>25808</v>
      </c>
      <c r="M6853" t="s">
        <v>141</v>
      </c>
      <c r="Q6853" t="s">
        <v>6</v>
      </c>
      <c r="R6853" t="s">
        <v>13399</v>
      </c>
      <c r="S6853" t="s">
        <v>13400</v>
      </c>
      <c r="T6853">
        <v>1</v>
      </c>
      <c r="U6853" t="s">
        <v>18</v>
      </c>
    </row>
    <row r="6854" spans="1:21" outlineLevel="1" x14ac:dyDescent="0.25">
      <c r="A6854" s="1" t="s">
        <v>28524</v>
      </c>
      <c r="B6854">
        <f>SUBTOTAL(3,B6853:B6853)</f>
        <v>1</v>
      </c>
      <c r="U6854">
        <f>SUBTOTAL(3,U6853:U6853)</f>
        <v>1</v>
      </c>
    </row>
    <row r="6855" spans="1:21" outlineLevel="2" x14ac:dyDescent="0.25">
      <c r="B6855" t="str">
        <f>CONCATENATE(G6855,"|", IF(I6855="", H6855,I6855),"|",IF(L6855="",K6855,L6855))</f>
        <v>JWH-398 5-hydroxypentyl|PrMCnc|Urine</v>
      </c>
      <c r="C6855" t="b">
        <f>IF(OR(B6855=B6853, B6855=B6857), TRUE, FALSE)</f>
        <v>0</v>
      </c>
      <c r="D6855">
        <v>3966</v>
      </c>
      <c r="E6855">
        <v>5.5347999999999997</v>
      </c>
      <c r="F6855" t="s">
        <v>13401</v>
      </c>
      <c r="G6855" t="s">
        <v>13398</v>
      </c>
      <c r="H6855" t="s">
        <v>140</v>
      </c>
      <c r="I6855" t="s">
        <v>25806</v>
      </c>
      <c r="J6855" t="s">
        <v>3</v>
      </c>
      <c r="K6855" t="s">
        <v>32</v>
      </c>
      <c r="M6855" t="s">
        <v>141</v>
      </c>
      <c r="N6855" t="s">
        <v>136</v>
      </c>
      <c r="Q6855" t="s">
        <v>6</v>
      </c>
      <c r="R6855" t="s">
        <v>13402</v>
      </c>
      <c r="S6855" t="s">
        <v>13403</v>
      </c>
      <c r="T6855">
        <v>1</v>
      </c>
      <c r="U6855" t="s">
        <v>18</v>
      </c>
    </row>
    <row r="6856" spans="1:21" outlineLevel="1" x14ac:dyDescent="0.25">
      <c r="A6856" s="1" t="s">
        <v>28523</v>
      </c>
      <c r="B6856">
        <f>SUBTOTAL(3,B6855:B6855)</f>
        <v>1</v>
      </c>
      <c r="U6856">
        <f>SUBTOTAL(3,U6855:U6855)</f>
        <v>1</v>
      </c>
    </row>
    <row r="6857" spans="1:21" outlineLevel="2" x14ac:dyDescent="0.25">
      <c r="B6857" t="str">
        <f>CONCATENATE(G6857,"|", IF(I6857="", H6857,I6857),"|",IF(L6857="",K6857,L6857))</f>
        <v>JWH-398|PrMCnc|Intravascular - any</v>
      </c>
      <c r="C6857" t="b">
        <f>IF(OR(B6857=B6855, B6857=B6859), TRUE, FALSE)</f>
        <v>0</v>
      </c>
      <c r="D6857">
        <v>3964</v>
      </c>
      <c r="E6857">
        <v>5.5347999999999997</v>
      </c>
      <c r="F6857" t="s">
        <v>13393</v>
      </c>
      <c r="G6857" t="s">
        <v>13394</v>
      </c>
      <c r="H6857" t="s">
        <v>140</v>
      </c>
      <c r="I6857" t="s">
        <v>25806</v>
      </c>
      <c r="J6857" t="s">
        <v>3</v>
      </c>
      <c r="K6857" t="s">
        <v>38</v>
      </c>
      <c r="L6857" t="s">
        <v>25808</v>
      </c>
      <c r="M6857" t="s">
        <v>141</v>
      </c>
      <c r="Q6857" t="s">
        <v>6</v>
      </c>
      <c r="R6857" t="s">
        <v>13395</v>
      </c>
      <c r="S6857" t="s">
        <v>13396</v>
      </c>
      <c r="T6857">
        <v>1</v>
      </c>
      <c r="U6857" t="s">
        <v>18</v>
      </c>
    </row>
    <row r="6858" spans="1:21" outlineLevel="1" x14ac:dyDescent="0.25">
      <c r="A6858" s="1" t="s">
        <v>28525</v>
      </c>
      <c r="B6858">
        <f>SUBTOTAL(3,B6857:B6857)</f>
        <v>1</v>
      </c>
      <c r="U6858">
        <f>SUBTOTAL(3,U6857:U6857)</f>
        <v>1</v>
      </c>
    </row>
    <row r="6859" spans="1:21" outlineLevel="2" x14ac:dyDescent="0.25">
      <c r="B6859" t="str">
        <f>CONCATENATE(G6859,"|", IF(I6859="", H6859,I6859),"|",IF(L6859="",K6859,L6859))</f>
        <v>Kanamycin^peak|PrMCnc|Intravascular - any</v>
      </c>
      <c r="C6859" t="b">
        <f>IF(OR(B6859=B6857, B6859=B6861), TRUE, FALSE)</f>
        <v>0</v>
      </c>
      <c r="D6859">
        <v>3969</v>
      </c>
      <c r="E6859">
        <v>5.5347999999999997</v>
      </c>
      <c r="F6859" t="s">
        <v>13411</v>
      </c>
      <c r="G6859" t="s">
        <v>13412</v>
      </c>
      <c r="H6859" t="s">
        <v>2</v>
      </c>
      <c r="I6859" t="s">
        <v>25806</v>
      </c>
      <c r="J6859" t="s">
        <v>3</v>
      </c>
      <c r="K6859" t="s">
        <v>47</v>
      </c>
      <c r="L6859" t="s">
        <v>25808</v>
      </c>
      <c r="M6859" t="s">
        <v>5</v>
      </c>
      <c r="O6859" t="s">
        <v>101</v>
      </c>
      <c r="P6859" t="s">
        <v>101</v>
      </c>
      <c r="Q6859" t="s">
        <v>6</v>
      </c>
      <c r="R6859" t="s">
        <v>13413</v>
      </c>
      <c r="S6859" t="s">
        <v>13414</v>
      </c>
      <c r="T6859">
        <v>1</v>
      </c>
      <c r="U6859" t="s">
        <v>18</v>
      </c>
    </row>
    <row r="6860" spans="1:21" outlineLevel="1" x14ac:dyDescent="0.25">
      <c r="A6860" s="1" t="s">
        <v>28520</v>
      </c>
      <c r="B6860">
        <f>SUBTOTAL(3,B6859:B6859)</f>
        <v>1</v>
      </c>
      <c r="U6860">
        <f>SUBTOTAL(3,U6859:U6859)</f>
        <v>1</v>
      </c>
    </row>
    <row r="6861" spans="1:21" outlineLevel="2" x14ac:dyDescent="0.25">
      <c r="B6861" t="str">
        <f>CONCATENATE(G6861,"|", IF(I6861="", H6861,I6861),"|",IF(L6861="",K6861,L6861))</f>
        <v>Kanamycin^trough|PrMCnc|Intravascular - any</v>
      </c>
      <c r="C6861" t="b">
        <f>IF(OR(B6861=B6859, B6861=B6863), TRUE, FALSE)</f>
        <v>0</v>
      </c>
      <c r="D6861">
        <v>3970</v>
      </c>
      <c r="E6861">
        <v>5.5347999999999997</v>
      </c>
      <c r="F6861" t="s">
        <v>13415</v>
      </c>
      <c r="G6861" t="s">
        <v>13416</v>
      </c>
      <c r="H6861" t="s">
        <v>2</v>
      </c>
      <c r="I6861" t="s">
        <v>25806</v>
      </c>
      <c r="J6861" t="s">
        <v>3</v>
      </c>
      <c r="K6861" t="s">
        <v>47</v>
      </c>
      <c r="L6861" t="s">
        <v>25808</v>
      </c>
      <c r="M6861" t="s">
        <v>5</v>
      </c>
      <c r="O6861" t="s">
        <v>101</v>
      </c>
      <c r="P6861" t="s">
        <v>101</v>
      </c>
      <c r="Q6861" t="s">
        <v>6</v>
      </c>
      <c r="R6861" t="s">
        <v>13417</v>
      </c>
      <c r="S6861" t="s">
        <v>13418</v>
      </c>
      <c r="T6861">
        <v>1</v>
      </c>
      <c r="U6861" t="s">
        <v>18</v>
      </c>
    </row>
    <row r="6862" spans="1:21" outlineLevel="1" x14ac:dyDescent="0.25">
      <c r="A6862" s="1" t="s">
        <v>28519</v>
      </c>
      <c r="B6862">
        <f>SUBTOTAL(3,B6861:B6861)</f>
        <v>1</v>
      </c>
      <c r="U6862">
        <f>SUBTOTAL(3,U6861:U6861)</f>
        <v>1</v>
      </c>
    </row>
    <row r="6863" spans="1:21" outlineLevel="2" x14ac:dyDescent="0.25">
      <c r="B6863" t="str">
        <f>CONCATENATE(G6863,"|", IF(I6863="", H6863,I6863),"|",IF(L6863="",K6863,L6863))</f>
        <v>Kanamycin|PrMCnc|Intravascular - any</v>
      </c>
      <c r="C6863" t="b">
        <f t="shared" ref="C6863" si="61">IF(OR(B6863=B6861, B6863=B6865), TRUE, FALSE)</f>
        <v>0</v>
      </c>
      <c r="D6863">
        <v>3967</v>
      </c>
      <c r="E6863">
        <v>5.5347999999999997</v>
      </c>
      <c r="F6863" t="s">
        <v>13404</v>
      </c>
      <c r="G6863" t="s">
        <v>13405</v>
      </c>
      <c r="H6863" t="s">
        <v>2</v>
      </c>
      <c r="I6863" t="s">
        <v>25806</v>
      </c>
      <c r="J6863" t="s">
        <v>3</v>
      </c>
      <c r="K6863" t="s">
        <v>47</v>
      </c>
      <c r="L6863" t="s">
        <v>25808</v>
      </c>
      <c r="M6863" t="s">
        <v>5</v>
      </c>
      <c r="O6863" t="s">
        <v>101</v>
      </c>
      <c r="P6863" t="s">
        <v>101</v>
      </c>
      <c r="Q6863" t="s">
        <v>6</v>
      </c>
      <c r="R6863" t="s">
        <v>13406</v>
      </c>
      <c r="S6863" t="s">
        <v>13407</v>
      </c>
      <c r="T6863">
        <v>1</v>
      </c>
      <c r="U6863" t="s">
        <v>18</v>
      </c>
    </row>
    <row r="6864" spans="1:21" outlineLevel="1" x14ac:dyDescent="0.25">
      <c r="A6864" s="1" t="s">
        <v>28522</v>
      </c>
      <c r="B6864">
        <f>SUBTOTAL(3,B6863:B6863)</f>
        <v>1</v>
      </c>
      <c r="U6864">
        <f>SUBTOTAL(3,U6863:U6863)</f>
        <v>1</v>
      </c>
    </row>
    <row r="6865" spans="1:21" outlineLevel="2" x14ac:dyDescent="0.25">
      <c r="B6865" t="str">
        <f>CONCATENATE(G6865,"|", IF(I6865="", H6865,I6865),"|",IF(L6865="",K6865,L6865))</f>
        <v>Kanamycin|PrMCnc|XXX</v>
      </c>
      <c r="C6865" t="b">
        <f>IF(OR(B6865=B6863, B6865=B6867), TRUE, FALSE)</f>
        <v>0</v>
      </c>
      <c r="D6865">
        <v>3968</v>
      </c>
      <c r="E6865">
        <v>5.5347999999999997</v>
      </c>
      <c r="F6865" t="s">
        <v>13408</v>
      </c>
      <c r="G6865" t="s">
        <v>13405</v>
      </c>
      <c r="H6865" t="s">
        <v>2</v>
      </c>
      <c r="I6865" t="s">
        <v>25806</v>
      </c>
      <c r="J6865" t="s">
        <v>3</v>
      </c>
      <c r="K6865" t="s">
        <v>259</v>
      </c>
      <c r="M6865" t="s">
        <v>5</v>
      </c>
      <c r="O6865" t="s">
        <v>7157</v>
      </c>
      <c r="P6865" t="s">
        <v>7157</v>
      </c>
      <c r="Q6865" t="s">
        <v>6</v>
      </c>
      <c r="R6865" t="s">
        <v>13409</v>
      </c>
      <c r="S6865" t="s">
        <v>13410</v>
      </c>
      <c r="T6865">
        <v>1</v>
      </c>
      <c r="U6865" t="s">
        <v>18</v>
      </c>
    </row>
    <row r="6866" spans="1:21" outlineLevel="1" x14ac:dyDescent="0.25">
      <c r="A6866" s="1" t="s">
        <v>28521</v>
      </c>
      <c r="B6866">
        <f>SUBTOTAL(3,B6865:B6865)</f>
        <v>1</v>
      </c>
      <c r="U6866">
        <f>SUBTOTAL(3,U6865:U6865)</f>
        <v>1</v>
      </c>
    </row>
    <row r="6867" spans="1:21" outlineLevel="2" x14ac:dyDescent="0.25">
      <c r="B6867" t="str">
        <f>CONCATENATE(G6867,"|", IF(I6867="", H6867,I6867),"|",IF(L6867="",K6867,L6867))</f>
        <v>Ketamine cutoff|PrMCnc|Urine</v>
      </c>
      <c r="C6867" t="b">
        <f>IF(OR(B6867=B6865, B6867=B6868), TRUE, FALSE)</f>
        <v>1</v>
      </c>
      <c r="D6867">
        <v>3980</v>
      </c>
      <c r="E6867">
        <v>5.5762999999999998</v>
      </c>
      <c r="F6867" t="s">
        <v>13447</v>
      </c>
      <c r="G6867" t="s">
        <v>13448</v>
      </c>
      <c r="H6867" t="s">
        <v>2</v>
      </c>
      <c r="I6867" t="s">
        <v>25806</v>
      </c>
      <c r="J6867" t="s">
        <v>3</v>
      </c>
      <c r="K6867" t="s">
        <v>32</v>
      </c>
      <c r="M6867" t="s">
        <v>5</v>
      </c>
      <c r="N6867" t="s">
        <v>136</v>
      </c>
      <c r="O6867" t="s">
        <v>48</v>
      </c>
      <c r="P6867" t="s">
        <v>48</v>
      </c>
      <c r="Q6867" t="s">
        <v>6</v>
      </c>
      <c r="R6867" t="s">
        <v>13449</v>
      </c>
      <c r="S6867" t="s">
        <v>13450</v>
      </c>
      <c r="T6867">
        <v>1</v>
      </c>
      <c r="U6867" t="s">
        <v>9</v>
      </c>
    </row>
    <row r="6868" spans="1:21" outlineLevel="2" x14ac:dyDescent="0.25">
      <c r="B6868" t="str">
        <f>CONCATENATE(G6868,"|", IF(I6868="", H6868,I6868),"|",IF(L6868="",K6868,L6868))</f>
        <v>Ketamine cutoff|PrMCnc|Urine</v>
      </c>
      <c r="C6868" t="b">
        <f>IF(OR(B6868=B6867, B6868=B6870), TRUE, FALSE)</f>
        <v>1</v>
      </c>
      <c r="D6868">
        <v>3981</v>
      </c>
      <c r="E6868">
        <v>5.5762999999999998</v>
      </c>
      <c r="F6868" t="s">
        <v>13451</v>
      </c>
      <c r="G6868" t="s">
        <v>13448</v>
      </c>
      <c r="H6868" t="s">
        <v>2</v>
      </c>
      <c r="I6868" t="s">
        <v>25806</v>
      </c>
      <c r="J6868" t="s">
        <v>3</v>
      </c>
      <c r="K6868" t="s">
        <v>32</v>
      </c>
      <c r="M6868" t="s">
        <v>5</v>
      </c>
      <c r="N6868" t="s">
        <v>142</v>
      </c>
      <c r="O6868" t="s">
        <v>48</v>
      </c>
      <c r="P6868" t="s">
        <v>48</v>
      </c>
      <c r="Q6868" t="s">
        <v>6</v>
      </c>
      <c r="R6868" t="s">
        <v>13452</v>
      </c>
      <c r="S6868" t="s">
        <v>13453</v>
      </c>
      <c r="T6868">
        <v>1</v>
      </c>
      <c r="U6868" t="s">
        <v>9</v>
      </c>
    </row>
    <row r="6869" spans="1:21" outlineLevel="1" x14ac:dyDescent="0.25">
      <c r="A6869" s="1" t="s">
        <v>28514</v>
      </c>
      <c r="B6869">
        <f>SUBTOTAL(3,B6867:B6868)</f>
        <v>2</v>
      </c>
      <c r="U6869">
        <f>SUBTOTAL(3,U6867:U6868)</f>
        <v>2</v>
      </c>
    </row>
    <row r="6870" spans="1:21" outlineLevel="2" x14ac:dyDescent="0.25">
      <c r="B6870" t="str">
        <f>CONCATENATE(G6870,"|", IF(I6870="", H6870,I6870),"|",IF(L6870="",K6870,L6870))</f>
        <v>Ketamine/Creatinine|MRto|Urine</v>
      </c>
      <c r="C6870" t="b">
        <f>IF(OR(B6870=B6868, B6870=B6872), TRUE, FALSE)</f>
        <v>0</v>
      </c>
      <c r="D6870">
        <v>3982</v>
      </c>
      <c r="E6870">
        <v>5.5347999999999997</v>
      </c>
      <c r="F6870" t="s">
        <v>13454</v>
      </c>
      <c r="G6870" t="s">
        <v>13455</v>
      </c>
      <c r="H6870" t="s">
        <v>440</v>
      </c>
      <c r="J6870" t="s">
        <v>3</v>
      </c>
      <c r="K6870" t="s">
        <v>32</v>
      </c>
      <c r="M6870" t="s">
        <v>5</v>
      </c>
      <c r="O6870" t="s">
        <v>1088</v>
      </c>
      <c r="P6870" t="s">
        <v>1089</v>
      </c>
      <c r="Q6870" t="s">
        <v>6</v>
      </c>
      <c r="R6870" t="s">
        <v>13456</v>
      </c>
      <c r="S6870" t="s">
        <v>13457</v>
      </c>
      <c r="T6870">
        <v>1</v>
      </c>
      <c r="U6870" t="s">
        <v>18</v>
      </c>
    </row>
    <row r="6871" spans="1:21" outlineLevel="1" x14ac:dyDescent="0.25">
      <c r="A6871" s="1" t="s">
        <v>28513</v>
      </c>
      <c r="B6871">
        <f>SUBTOTAL(3,B6870:B6870)</f>
        <v>1</v>
      </c>
      <c r="U6871">
        <f>SUBTOTAL(3,U6870:U6870)</f>
        <v>1</v>
      </c>
    </row>
    <row r="6872" spans="1:21" outlineLevel="2" x14ac:dyDescent="0.25">
      <c r="B6872" t="str">
        <f>CONCATENATE(G6872,"|", IF(I6872="", H6872,I6872),"|",IF(L6872="",K6872,L6872))</f>
        <v>Ketamine|PrMCnc|Gast fld</v>
      </c>
      <c r="C6872" t="b">
        <f>IF(OR(B6872=B6870, B6872=B6874), TRUE, FALSE)</f>
        <v>0</v>
      </c>
      <c r="D6872">
        <v>3971</v>
      </c>
      <c r="E6872">
        <v>5.5347999999999997</v>
      </c>
      <c r="F6872" t="s">
        <v>13419</v>
      </c>
      <c r="G6872" t="s">
        <v>13420</v>
      </c>
      <c r="H6872" t="s">
        <v>140</v>
      </c>
      <c r="I6872" t="s">
        <v>25806</v>
      </c>
      <c r="J6872" t="s">
        <v>3</v>
      </c>
      <c r="K6872" t="s">
        <v>602</v>
      </c>
      <c r="M6872" t="s">
        <v>141</v>
      </c>
      <c r="Q6872" t="s">
        <v>6</v>
      </c>
      <c r="R6872" t="s">
        <v>13421</v>
      </c>
      <c r="S6872" t="s">
        <v>13422</v>
      </c>
      <c r="T6872">
        <v>1</v>
      </c>
      <c r="U6872" t="s">
        <v>18</v>
      </c>
    </row>
    <row r="6873" spans="1:21" outlineLevel="1" x14ac:dyDescent="0.25">
      <c r="A6873" s="1" t="s">
        <v>28518</v>
      </c>
      <c r="B6873">
        <f>SUBTOTAL(3,B6872:B6872)</f>
        <v>1</v>
      </c>
      <c r="U6873">
        <f>SUBTOTAL(3,U6872:U6872)</f>
        <v>1</v>
      </c>
    </row>
    <row r="6874" spans="1:21" outlineLevel="2" x14ac:dyDescent="0.25">
      <c r="B6874" t="str">
        <f>CONCATENATE(G6874,"|", IF(I6874="", H6874,I6874),"|",IF(L6874="",K6874,L6874))</f>
        <v>Ketamine|PrMCnc|Intravascular - any</v>
      </c>
      <c r="C6874" t="b">
        <f>IF(OR(B6874=B6872, B6874=B6875), TRUE, FALSE)</f>
        <v>1</v>
      </c>
      <c r="D6874">
        <v>3972</v>
      </c>
      <c r="E6874">
        <v>5.5347999999999997</v>
      </c>
      <c r="F6874" t="s">
        <v>13423</v>
      </c>
      <c r="G6874" t="s">
        <v>13420</v>
      </c>
      <c r="H6874" t="s">
        <v>2</v>
      </c>
      <c r="I6874" t="s">
        <v>25806</v>
      </c>
      <c r="J6874" t="s">
        <v>3</v>
      </c>
      <c r="K6874" t="s">
        <v>47</v>
      </c>
      <c r="L6874" t="s">
        <v>25808</v>
      </c>
      <c r="M6874" t="s">
        <v>5</v>
      </c>
      <c r="O6874" t="s">
        <v>101</v>
      </c>
      <c r="P6874" t="s">
        <v>101</v>
      </c>
      <c r="Q6874" t="s">
        <v>6</v>
      </c>
      <c r="R6874" t="s">
        <v>13424</v>
      </c>
      <c r="S6874" t="s">
        <v>13425</v>
      </c>
      <c r="T6874">
        <v>1</v>
      </c>
      <c r="U6874" t="s">
        <v>18</v>
      </c>
    </row>
    <row r="6875" spans="1:21" outlineLevel="2" x14ac:dyDescent="0.25">
      <c r="B6875" t="str">
        <f>CONCATENATE(G6875,"|", IF(I6875="", H6875,I6875),"|",IF(L6875="",K6875,L6875))</f>
        <v>Ketamine|PrMCnc|Intravascular - any</v>
      </c>
      <c r="C6875" t="b">
        <f>IF(OR(B6875=B6874, B6875=B6877), TRUE, FALSE)</f>
        <v>1</v>
      </c>
      <c r="D6875">
        <v>3973</v>
      </c>
      <c r="E6875">
        <v>5.5347999999999997</v>
      </c>
      <c r="F6875" t="s">
        <v>13426</v>
      </c>
      <c r="G6875" t="s">
        <v>13420</v>
      </c>
      <c r="H6875" t="s">
        <v>140</v>
      </c>
      <c r="I6875" t="s">
        <v>25806</v>
      </c>
      <c r="J6875" t="s">
        <v>3</v>
      </c>
      <c r="K6875" t="s">
        <v>47</v>
      </c>
      <c r="L6875" t="s">
        <v>25808</v>
      </c>
      <c r="M6875" t="s">
        <v>141</v>
      </c>
      <c r="Q6875" t="s">
        <v>6</v>
      </c>
      <c r="R6875" t="s">
        <v>13427</v>
      </c>
      <c r="S6875" t="s">
        <v>13428</v>
      </c>
      <c r="T6875">
        <v>1</v>
      </c>
      <c r="U6875" t="s">
        <v>18</v>
      </c>
    </row>
    <row r="6876" spans="1:21" outlineLevel="1" x14ac:dyDescent="0.25">
      <c r="A6876" s="1" t="s">
        <v>28517</v>
      </c>
      <c r="B6876">
        <f>SUBTOTAL(3,B6874:B6875)</f>
        <v>2</v>
      </c>
      <c r="U6876">
        <f>SUBTOTAL(3,U6874:U6875)</f>
        <v>2</v>
      </c>
    </row>
    <row r="6877" spans="1:21" outlineLevel="2" x14ac:dyDescent="0.25">
      <c r="B6877" t="str">
        <f>CONCATENATE(G6877,"|", IF(I6877="", H6877,I6877),"|",IF(L6877="",K6877,L6877))</f>
        <v>Ketamine|PrMCnc|Urine</v>
      </c>
      <c r="C6877" t="b">
        <f>IF(OR(B6877=B6875, B6877=B6878), TRUE, FALSE)</f>
        <v>1</v>
      </c>
      <c r="D6877">
        <v>3974</v>
      </c>
      <c r="E6877">
        <v>5.5347999999999997</v>
      </c>
      <c r="F6877" t="s">
        <v>13429</v>
      </c>
      <c r="G6877" t="s">
        <v>13420</v>
      </c>
      <c r="H6877" t="s">
        <v>2</v>
      </c>
      <c r="I6877" t="s">
        <v>25806</v>
      </c>
      <c r="J6877" t="s">
        <v>3</v>
      </c>
      <c r="K6877" t="s">
        <v>32</v>
      </c>
      <c r="M6877" t="s">
        <v>5</v>
      </c>
      <c r="O6877" t="s">
        <v>101</v>
      </c>
      <c r="P6877" t="s">
        <v>101</v>
      </c>
      <c r="Q6877" t="s">
        <v>6</v>
      </c>
      <c r="R6877" t="s">
        <v>13430</v>
      </c>
      <c r="S6877" t="s">
        <v>13431</v>
      </c>
      <c r="T6877">
        <v>1</v>
      </c>
      <c r="U6877" t="s">
        <v>18</v>
      </c>
    </row>
    <row r="6878" spans="1:21" outlineLevel="2" x14ac:dyDescent="0.25">
      <c r="B6878" t="str">
        <f>CONCATENATE(G6878,"|", IF(I6878="", H6878,I6878),"|",IF(L6878="",K6878,L6878))</f>
        <v>Ketamine|PrMCnc|Urine</v>
      </c>
      <c r="C6878" t="b">
        <f t="shared" ref="C6878:C6932" si="62">IF(OR(B6878=B6877, B6878=B6879), TRUE, FALSE)</f>
        <v>1</v>
      </c>
      <c r="D6878">
        <v>3975</v>
      </c>
      <c r="E6878">
        <v>5.5347999999999997</v>
      </c>
      <c r="F6878" t="s">
        <v>13432</v>
      </c>
      <c r="G6878" t="s">
        <v>13420</v>
      </c>
      <c r="H6878" t="s">
        <v>2</v>
      </c>
      <c r="I6878" t="s">
        <v>25806</v>
      </c>
      <c r="J6878" t="s">
        <v>3</v>
      </c>
      <c r="K6878" t="s">
        <v>32</v>
      </c>
      <c r="M6878" t="s">
        <v>5</v>
      </c>
      <c r="N6878" t="s">
        <v>136</v>
      </c>
      <c r="O6878" t="s">
        <v>101</v>
      </c>
      <c r="P6878" t="s">
        <v>101</v>
      </c>
      <c r="Q6878" t="s">
        <v>6</v>
      </c>
      <c r="R6878" t="s">
        <v>13433</v>
      </c>
      <c r="S6878" t="s">
        <v>13434</v>
      </c>
      <c r="T6878">
        <v>1</v>
      </c>
      <c r="U6878" t="s">
        <v>18</v>
      </c>
    </row>
    <row r="6879" spans="1:21" outlineLevel="2" x14ac:dyDescent="0.25">
      <c r="B6879" t="str">
        <f>CONCATENATE(G6879,"|", IF(I6879="", H6879,I6879),"|",IF(L6879="",K6879,L6879))</f>
        <v>Ketamine|PrMCnc|Urine</v>
      </c>
      <c r="C6879" t="b">
        <f t="shared" si="62"/>
        <v>1</v>
      </c>
      <c r="D6879">
        <v>3976</v>
      </c>
      <c r="E6879">
        <v>5.5347999999999997</v>
      </c>
      <c r="F6879" t="s">
        <v>13435</v>
      </c>
      <c r="G6879" t="s">
        <v>13420</v>
      </c>
      <c r="H6879" t="s">
        <v>2</v>
      </c>
      <c r="I6879" t="s">
        <v>25806</v>
      </c>
      <c r="J6879" t="s">
        <v>3</v>
      </c>
      <c r="K6879" t="s">
        <v>32</v>
      </c>
      <c r="M6879" t="s">
        <v>5</v>
      </c>
      <c r="N6879" t="s">
        <v>142</v>
      </c>
      <c r="O6879" t="s">
        <v>101</v>
      </c>
      <c r="P6879" t="s">
        <v>101</v>
      </c>
      <c r="Q6879" t="s">
        <v>6</v>
      </c>
      <c r="R6879" t="s">
        <v>13436</v>
      </c>
      <c r="S6879" t="s">
        <v>13437</v>
      </c>
      <c r="T6879">
        <v>1</v>
      </c>
      <c r="U6879" t="s">
        <v>18</v>
      </c>
    </row>
    <row r="6880" spans="1:21" outlineLevel="2" x14ac:dyDescent="0.25">
      <c r="B6880" t="str">
        <f>CONCATENATE(G6880,"|", IF(I6880="", H6880,I6880),"|",IF(L6880="",K6880,L6880))</f>
        <v>Ketamine|PrMCnc|Urine</v>
      </c>
      <c r="C6880" t="b">
        <f t="shared" si="62"/>
        <v>1</v>
      </c>
      <c r="D6880">
        <v>3977</v>
      </c>
      <c r="E6880">
        <v>5.5347999999999997</v>
      </c>
      <c r="F6880" t="s">
        <v>13438</v>
      </c>
      <c r="G6880" t="s">
        <v>13420</v>
      </c>
      <c r="H6880" t="s">
        <v>140</v>
      </c>
      <c r="I6880" t="s">
        <v>25806</v>
      </c>
      <c r="J6880" t="s">
        <v>3</v>
      </c>
      <c r="K6880" t="s">
        <v>32</v>
      </c>
      <c r="M6880" t="s">
        <v>141</v>
      </c>
      <c r="Q6880" t="s">
        <v>6</v>
      </c>
      <c r="R6880" t="s">
        <v>13439</v>
      </c>
      <c r="S6880" t="s">
        <v>13440</v>
      </c>
      <c r="T6880">
        <v>1</v>
      </c>
      <c r="U6880" t="s">
        <v>18</v>
      </c>
    </row>
    <row r="6881" spans="1:21" outlineLevel="2" x14ac:dyDescent="0.25">
      <c r="B6881" t="str">
        <f>CONCATENATE(G6881,"|", IF(I6881="", H6881,I6881),"|",IF(L6881="",K6881,L6881))</f>
        <v>Ketamine|PrMCnc|Urine</v>
      </c>
      <c r="C6881" t="b">
        <f>IF(OR(B6881=B6880, B6881=B6883), TRUE, FALSE)</f>
        <v>1</v>
      </c>
      <c r="D6881">
        <v>3978</v>
      </c>
      <c r="E6881">
        <v>5.5347999999999997</v>
      </c>
      <c r="F6881" t="s">
        <v>13441</v>
      </c>
      <c r="G6881" t="s">
        <v>13420</v>
      </c>
      <c r="H6881" t="s">
        <v>140</v>
      </c>
      <c r="I6881" t="s">
        <v>25806</v>
      </c>
      <c r="J6881" t="s">
        <v>3</v>
      </c>
      <c r="K6881" t="s">
        <v>32</v>
      </c>
      <c r="M6881" t="s">
        <v>141</v>
      </c>
      <c r="N6881" t="s">
        <v>136</v>
      </c>
      <c r="Q6881" t="s">
        <v>6</v>
      </c>
      <c r="R6881" t="s">
        <v>13442</v>
      </c>
      <c r="S6881" t="s">
        <v>13443</v>
      </c>
      <c r="T6881">
        <v>1</v>
      </c>
      <c r="U6881" t="s">
        <v>18</v>
      </c>
    </row>
    <row r="6882" spans="1:21" outlineLevel="1" x14ac:dyDescent="0.25">
      <c r="A6882" s="1" t="s">
        <v>28516</v>
      </c>
      <c r="B6882">
        <f>SUBTOTAL(3,B6877:B6881)</f>
        <v>5</v>
      </c>
      <c r="U6882">
        <f>SUBTOTAL(3,U6877:U6881)</f>
        <v>5</v>
      </c>
    </row>
    <row r="6883" spans="1:21" outlineLevel="2" x14ac:dyDescent="0.25">
      <c r="B6883" t="str">
        <f>CONCATENATE(G6883,"|", IF(I6883="", H6883,I6883),"|",IF(L6883="",K6883,L6883))</f>
        <v>Ketamine|PrMCnc|XXX</v>
      </c>
      <c r="C6883" t="b">
        <f>IF(OR(B6883=B6881, B6883=B6885), TRUE, FALSE)</f>
        <v>0</v>
      </c>
      <c r="D6883">
        <v>3979</v>
      </c>
      <c r="E6883">
        <v>5.5347999999999997</v>
      </c>
      <c r="F6883" t="s">
        <v>13444</v>
      </c>
      <c r="G6883" t="s">
        <v>13420</v>
      </c>
      <c r="H6883" t="s">
        <v>140</v>
      </c>
      <c r="I6883" t="s">
        <v>25806</v>
      </c>
      <c r="J6883" t="s">
        <v>3</v>
      </c>
      <c r="K6883" t="s">
        <v>259</v>
      </c>
      <c r="M6883" t="s">
        <v>141</v>
      </c>
      <c r="Q6883" t="s">
        <v>6</v>
      </c>
      <c r="R6883" t="s">
        <v>13445</v>
      </c>
      <c r="S6883" t="s">
        <v>13446</v>
      </c>
      <c r="T6883">
        <v>1</v>
      </c>
      <c r="U6883" t="s">
        <v>18</v>
      </c>
    </row>
    <row r="6884" spans="1:21" outlineLevel="1" x14ac:dyDescent="0.25">
      <c r="A6884" s="1" t="s">
        <v>28515</v>
      </c>
      <c r="B6884">
        <f>SUBTOTAL(3,B6883:B6883)</f>
        <v>1</v>
      </c>
      <c r="U6884">
        <f>SUBTOTAL(3,U6883:U6883)</f>
        <v>1</v>
      </c>
    </row>
    <row r="6885" spans="1:21" outlineLevel="2" x14ac:dyDescent="0.25">
      <c r="B6885" t="str">
        <f>CONCATENATE(G6885,"|", IF(I6885="", H6885,I6885),"|",IF(L6885="",K6885,L6885))</f>
        <v>Ketobemidone|PrMCnc|Urine</v>
      </c>
      <c r="C6885" t="b">
        <f>IF(OR(B6885=B6883, B6885=B6886), TRUE, FALSE)</f>
        <v>1</v>
      </c>
      <c r="D6885">
        <v>3983</v>
      </c>
      <c r="E6885">
        <v>5.5347999999999997</v>
      </c>
      <c r="F6885" t="s">
        <v>13458</v>
      </c>
      <c r="G6885" t="s">
        <v>13459</v>
      </c>
      <c r="H6885" t="s">
        <v>2</v>
      </c>
      <c r="I6885" t="s">
        <v>25806</v>
      </c>
      <c r="J6885" t="s">
        <v>3</v>
      </c>
      <c r="K6885" t="s">
        <v>32</v>
      </c>
      <c r="M6885" t="s">
        <v>5</v>
      </c>
      <c r="O6885" t="s">
        <v>33</v>
      </c>
      <c r="P6885" t="s">
        <v>33</v>
      </c>
      <c r="Q6885" t="s">
        <v>6</v>
      </c>
      <c r="R6885" t="s">
        <v>13460</v>
      </c>
      <c r="S6885" t="s">
        <v>13461</v>
      </c>
      <c r="T6885">
        <v>1</v>
      </c>
      <c r="U6885" t="s">
        <v>18</v>
      </c>
    </row>
    <row r="6886" spans="1:21" outlineLevel="2" x14ac:dyDescent="0.25">
      <c r="B6886" t="str">
        <f>CONCATENATE(G6886,"|", IF(I6886="", H6886,I6886),"|",IF(L6886="",K6886,L6886))</f>
        <v>Ketobemidone|PrMCnc|Urine</v>
      </c>
      <c r="C6886" t="b">
        <f>IF(OR(B6886=B6885, B6886=B6888), TRUE, FALSE)</f>
        <v>1</v>
      </c>
      <c r="D6886">
        <v>3984</v>
      </c>
      <c r="E6886">
        <v>5.5347999999999997</v>
      </c>
      <c r="F6886" t="s">
        <v>13462</v>
      </c>
      <c r="G6886" t="s">
        <v>13459</v>
      </c>
      <c r="H6886" t="s">
        <v>140</v>
      </c>
      <c r="I6886" t="s">
        <v>25806</v>
      </c>
      <c r="J6886" t="s">
        <v>3</v>
      </c>
      <c r="K6886" t="s">
        <v>32</v>
      </c>
      <c r="M6886" t="s">
        <v>141</v>
      </c>
      <c r="Q6886" t="s">
        <v>6</v>
      </c>
      <c r="R6886" t="s">
        <v>13463</v>
      </c>
      <c r="S6886" t="s">
        <v>13464</v>
      </c>
      <c r="T6886">
        <v>1</v>
      </c>
      <c r="U6886" t="s">
        <v>18</v>
      </c>
    </row>
    <row r="6887" spans="1:21" outlineLevel="1" x14ac:dyDescent="0.25">
      <c r="A6887" s="1" t="s">
        <v>28512</v>
      </c>
      <c r="B6887">
        <f>SUBTOTAL(3,B6885:B6886)</f>
        <v>2</v>
      </c>
      <c r="U6887">
        <f>SUBTOTAL(3,U6885:U6886)</f>
        <v>2</v>
      </c>
    </row>
    <row r="6888" spans="1:21" outlineLevel="2" x14ac:dyDescent="0.25">
      <c r="B6888" t="str">
        <f>CONCATENATE(G6888,"|", IF(I6888="", H6888,I6888),"|",IF(L6888="",K6888,L6888))</f>
        <v>Ketoconazole|PrMCnc|Intravascular - any</v>
      </c>
      <c r="C6888" t="b">
        <f>IF(OR(B6888=B6886, B6888=B6889), TRUE, FALSE)</f>
        <v>1</v>
      </c>
      <c r="D6888">
        <v>3985</v>
      </c>
      <c r="E6888">
        <v>5.5347999999999997</v>
      </c>
      <c r="F6888" t="s">
        <v>13465</v>
      </c>
      <c r="G6888" t="s">
        <v>13466</v>
      </c>
      <c r="H6888" t="s">
        <v>2</v>
      </c>
      <c r="I6888" t="s">
        <v>25806</v>
      </c>
      <c r="J6888" t="s">
        <v>3</v>
      </c>
      <c r="K6888" t="s">
        <v>38</v>
      </c>
      <c r="L6888" t="s">
        <v>25808</v>
      </c>
      <c r="M6888" t="s">
        <v>5</v>
      </c>
      <c r="O6888" t="s">
        <v>101</v>
      </c>
      <c r="P6888" t="s">
        <v>101</v>
      </c>
      <c r="Q6888" t="s">
        <v>6</v>
      </c>
      <c r="R6888" t="s">
        <v>13467</v>
      </c>
      <c r="S6888" t="s">
        <v>13468</v>
      </c>
      <c r="T6888">
        <v>1</v>
      </c>
      <c r="U6888" t="s">
        <v>18</v>
      </c>
    </row>
    <row r="6889" spans="1:21" outlineLevel="2" x14ac:dyDescent="0.25">
      <c r="B6889" t="str">
        <f>CONCATENATE(G6889,"|", IF(I6889="", H6889,I6889),"|",IF(L6889="",K6889,L6889))</f>
        <v>Ketoconazole|PrMCnc|Intravascular - any</v>
      </c>
      <c r="C6889" t="b">
        <f>IF(OR(B6889=B6888, B6889=B6891), TRUE, FALSE)</f>
        <v>1</v>
      </c>
      <c r="D6889">
        <v>3986</v>
      </c>
      <c r="E6889">
        <v>5.5347999999999997</v>
      </c>
      <c r="F6889" t="s">
        <v>13469</v>
      </c>
      <c r="G6889" t="s">
        <v>13466</v>
      </c>
      <c r="H6889" t="s">
        <v>2</v>
      </c>
      <c r="I6889" t="s">
        <v>25806</v>
      </c>
      <c r="J6889" t="s">
        <v>3</v>
      </c>
      <c r="K6889" t="s">
        <v>47</v>
      </c>
      <c r="L6889" t="s">
        <v>25808</v>
      </c>
      <c r="M6889" t="s">
        <v>5</v>
      </c>
      <c r="O6889" t="s">
        <v>101</v>
      </c>
      <c r="P6889" t="s">
        <v>101</v>
      </c>
      <c r="Q6889" t="s">
        <v>6</v>
      </c>
      <c r="R6889" t="s">
        <v>13470</v>
      </c>
      <c r="S6889" t="s">
        <v>13471</v>
      </c>
      <c r="T6889">
        <v>1</v>
      </c>
      <c r="U6889" t="s">
        <v>18</v>
      </c>
    </row>
    <row r="6890" spans="1:21" outlineLevel="1" x14ac:dyDescent="0.25">
      <c r="A6890" s="1" t="s">
        <v>28511</v>
      </c>
      <c r="B6890">
        <f>SUBTOTAL(3,B6888:B6889)</f>
        <v>2</v>
      </c>
      <c r="U6890">
        <f>SUBTOTAL(3,U6888:U6889)</f>
        <v>2</v>
      </c>
    </row>
    <row r="6891" spans="1:21" outlineLevel="2" x14ac:dyDescent="0.25">
      <c r="B6891" t="str">
        <f>CONCATENATE(G6891,"|", IF(I6891="", H6891,I6891),"|",IF(L6891="",K6891,L6891))</f>
        <v>Ketoconazole|PrMCnc|Urine</v>
      </c>
      <c r="C6891" t="b">
        <f>IF(OR(B6891=B6889, B6891=B6893), TRUE, FALSE)</f>
        <v>0</v>
      </c>
      <c r="D6891">
        <v>3987</v>
      </c>
      <c r="E6891">
        <v>5.5347999999999997</v>
      </c>
      <c r="F6891" t="s">
        <v>13472</v>
      </c>
      <c r="G6891" t="s">
        <v>13466</v>
      </c>
      <c r="H6891" t="s">
        <v>2</v>
      </c>
      <c r="I6891" t="s">
        <v>25806</v>
      </c>
      <c r="J6891" t="s">
        <v>3</v>
      </c>
      <c r="K6891" t="s">
        <v>32</v>
      </c>
      <c r="M6891" t="s">
        <v>5</v>
      </c>
      <c r="O6891" t="s">
        <v>101</v>
      </c>
      <c r="P6891" t="s">
        <v>101</v>
      </c>
      <c r="Q6891" t="s">
        <v>6</v>
      </c>
      <c r="R6891" t="s">
        <v>13473</v>
      </c>
      <c r="S6891" t="s">
        <v>13474</v>
      </c>
      <c r="T6891">
        <v>1</v>
      </c>
      <c r="U6891" t="s">
        <v>18</v>
      </c>
    </row>
    <row r="6892" spans="1:21" outlineLevel="1" x14ac:dyDescent="0.25">
      <c r="A6892" s="1" t="s">
        <v>28510</v>
      </c>
      <c r="B6892">
        <f>SUBTOTAL(3,B6891:B6891)</f>
        <v>1</v>
      </c>
      <c r="U6892">
        <f>SUBTOTAL(3,U6891:U6891)</f>
        <v>1</v>
      </c>
    </row>
    <row r="6893" spans="1:21" outlineLevel="2" x14ac:dyDescent="0.25">
      <c r="B6893" t="str">
        <f>CONCATENATE(G6893,"|", IF(I6893="", H6893,I6893),"|",IF(L6893="",K6893,L6893))</f>
        <v>Ketoconazole|PrMCnc|XXX</v>
      </c>
      <c r="C6893" t="b">
        <f>IF(OR(B6893=B6891, B6893=B6895), TRUE, FALSE)</f>
        <v>0</v>
      </c>
      <c r="D6893">
        <v>3988</v>
      </c>
      <c r="E6893">
        <v>5.5347999999999997</v>
      </c>
      <c r="F6893" t="s">
        <v>13475</v>
      </c>
      <c r="G6893" t="s">
        <v>13466</v>
      </c>
      <c r="H6893" t="s">
        <v>2</v>
      </c>
      <c r="I6893" t="s">
        <v>25806</v>
      </c>
      <c r="J6893" t="s">
        <v>3</v>
      </c>
      <c r="K6893" t="s">
        <v>259</v>
      </c>
      <c r="M6893" t="s">
        <v>5</v>
      </c>
      <c r="O6893" t="s">
        <v>101</v>
      </c>
      <c r="P6893" t="s">
        <v>101</v>
      </c>
      <c r="Q6893" t="s">
        <v>6</v>
      </c>
      <c r="R6893" t="s">
        <v>13476</v>
      </c>
      <c r="S6893" t="s">
        <v>13477</v>
      </c>
      <c r="T6893">
        <v>1</v>
      </c>
      <c r="U6893" t="s">
        <v>18</v>
      </c>
    </row>
    <row r="6894" spans="1:21" outlineLevel="1" x14ac:dyDescent="0.25">
      <c r="A6894" s="1" t="s">
        <v>28509</v>
      </c>
      <c r="B6894">
        <f>SUBTOTAL(3,B6893:B6893)</f>
        <v>1</v>
      </c>
      <c r="U6894">
        <f>SUBTOTAL(3,U6893:U6893)</f>
        <v>1</v>
      </c>
    </row>
    <row r="6895" spans="1:21" outlineLevel="2" x14ac:dyDescent="0.25">
      <c r="B6895" t="str">
        <f>CONCATENATE(G6895,"|", IF(I6895="", H6895,I6895),"|",IF(L6895="",K6895,L6895))</f>
        <v>Ketone solvents|Prid|Bld</v>
      </c>
      <c r="C6895" t="b">
        <f>IF(OR(B6895=B6893, B6895=B6897), TRUE, FALSE)</f>
        <v>0</v>
      </c>
      <c r="D6895">
        <v>3989</v>
      </c>
      <c r="E6895">
        <v>5.5347999999999997</v>
      </c>
      <c r="F6895" t="s">
        <v>13478</v>
      </c>
      <c r="G6895" t="s">
        <v>13479</v>
      </c>
      <c r="H6895" t="s">
        <v>1940</v>
      </c>
      <c r="J6895" t="s">
        <v>3</v>
      </c>
      <c r="K6895" t="s">
        <v>38</v>
      </c>
      <c r="M6895" t="s">
        <v>384</v>
      </c>
      <c r="Q6895" t="s">
        <v>6</v>
      </c>
      <c r="R6895" t="s">
        <v>13480</v>
      </c>
      <c r="S6895" t="s">
        <v>13481</v>
      </c>
      <c r="T6895">
        <v>1</v>
      </c>
      <c r="U6895" t="s">
        <v>18</v>
      </c>
    </row>
    <row r="6896" spans="1:21" outlineLevel="1" x14ac:dyDescent="0.25">
      <c r="A6896" s="1" t="s">
        <v>28508</v>
      </c>
      <c r="B6896">
        <f>SUBTOTAL(3,B6895:B6895)</f>
        <v>1</v>
      </c>
      <c r="U6896">
        <f>SUBTOTAL(3,U6895:U6895)</f>
        <v>1</v>
      </c>
    </row>
    <row r="6897" spans="1:21" outlineLevel="2" x14ac:dyDescent="0.25">
      <c r="B6897" t="str">
        <f>CONCATENATE(G6897,"|", IF(I6897="", H6897,I6897),"|",IF(L6897="",K6897,L6897))</f>
        <v>Ketoprofen|PrMCnc|Intravascular - any</v>
      </c>
      <c r="C6897" t="b">
        <f>IF(OR(B6897=B6895, B6897=B6898), TRUE, FALSE)</f>
        <v>1</v>
      </c>
      <c r="D6897">
        <v>3990</v>
      </c>
      <c r="E6897">
        <v>5.5347999999999997</v>
      </c>
      <c r="F6897" t="s">
        <v>13482</v>
      </c>
      <c r="G6897" t="s">
        <v>13483</v>
      </c>
      <c r="H6897" t="s">
        <v>2</v>
      </c>
      <c r="I6897" t="s">
        <v>25806</v>
      </c>
      <c r="J6897" t="s">
        <v>3</v>
      </c>
      <c r="K6897" t="s">
        <v>38</v>
      </c>
      <c r="L6897" t="s">
        <v>25808</v>
      </c>
      <c r="M6897" t="s">
        <v>5</v>
      </c>
      <c r="O6897" t="s">
        <v>101</v>
      </c>
      <c r="P6897" t="s">
        <v>101</v>
      </c>
      <c r="Q6897" t="s">
        <v>6</v>
      </c>
      <c r="R6897" t="s">
        <v>13484</v>
      </c>
      <c r="S6897" t="s">
        <v>13485</v>
      </c>
      <c r="T6897">
        <v>1</v>
      </c>
      <c r="U6897" t="s">
        <v>18</v>
      </c>
    </row>
    <row r="6898" spans="1:21" outlineLevel="2" x14ac:dyDescent="0.25">
      <c r="B6898" t="str">
        <f>CONCATENATE(G6898,"|", IF(I6898="", H6898,I6898),"|",IF(L6898="",K6898,L6898))</f>
        <v>Ketoprofen|PrMCnc|Intravascular - any</v>
      </c>
      <c r="C6898" t="b">
        <f>IF(OR(B6898=B6897, B6898=B6900), TRUE, FALSE)</f>
        <v>1</v>
      </c>
      <c r="D6898">
        <v>3992</v>
      </c>
      <c r="E6898">
        <v>5.5347999999999997</v>
      </c>
      <c r="F6898" t="s">
        <v>13489</v>
      </c>
      <c r="G6898" t="s">
        <v>13483</v>
      </c>
      <c r="H6898" t="s">
        <v>2</v>
      </c>
      <c r="I6898" t="s">
        <v>25806</v>
      </c>
      <c r="J6898" t="s">
        <v>3</v>
      </c>
      <c r="K6898" t="s">
        <v>47</v>
      </c>
      <c r="L6898" t="s">
        <v>25808</v>
      </c>
      <c r="M6898" t="s">
        <v>5</v>
      </c>
      <c r="O6898" t="s">
        <v>101</v>
      </c>
      <c r="P6898" t="s">
        <v>101</v>
      </c>
      <c r="Q6898" t="s">
        <v>6</v>
      </c>
      <c r="R6898" t="s">
        <v>13490</v>
      </c>
      <c r="S6898" t="s">
        <v>13491</v>
      </c>
      <c r="T6898">
        <v>1</v>
      </c>
      <c r="U6898" t="s">
        <v>18</v>
      </c>
    </row>
    <row r="6899" spans="1:21" outlineLevel="1" x14ac:dyDescent="0.25">
      <c r="A6899" s="1" t="s">
        <v>28506</v>
      </c>
      <c r="B6899">
        <f>SUBTOTAL(3,B6897:B6898)</f>
        <v>2</v>
      </c>
      <c r="U6899">
        <f>SUBTOTAL(3,U6897:U6898)</f>
        <v>2</v>
      </c>
    </row>
    <row r="6900" spans="1:21" outlineLevel="2" x14ac:dyDescent="0.25">
      <c r="B6900" t="str">
        <f>CONCATENATE(G6900,"|", IF(I6900="", H6900,I6900),"|",IF(L6900="",K6900,L6900))</f>
        <v>Ketoprofen|PrMCnc|Urine</v>
      </c>
      <c r="C6900" t="b">
        <f>IF(OR(B6900=B6898, B6900=B6902), TRUE, FALSE)</f>
        <v>0</v>
      </c>
      <c r="D6900">
        <v>3994</v>
      </c>
      <c r="E6900">
        <v>5.5347999999999997</v>
      </c>
      <c r="F6900" t="s">
        <v>13495</v>
      </c>
      <c r="G6900" t="s">
        <v>13483</v>
      </c>
      <c r="H6900" t="s">
        <v>2</v>
      </c>
      <c r="I6900" t="s">
        <v>25806</v>
      </c>
      <c r="J6900" t="s">
        <v>3</v>
      </c>
      <c r="K6900" t="s">
        <v>32</v>
      </c>
      <c r="M6900" t="s">
        <v>5</v>
      </c>
      <c r="O6900" t="s">
        <v>101</v>
      </c>
      <c r="P6900" t="s">
        <v>101</v>
      </c>
      <c r="Q6900" t="s">
        <v>6</v>
      </c>
      <c r="R6900" t="s">
        <v>13496</v>
      </c>
      <c r="S6900" t="s">
        <v>13497</v>
      </c>
      <c r="T6900">
        <v>1</v>
      </c>
      <c r="U6900" t="s">
        <v>18</v>
      </c>
    </row>
    <row r="6901" spans="1:21" outlineLevel="1" x14ac:dyDescent="0.25">
      <c r="A6901" s="1" t="s">
        <v>28504</v>
      </c>
      <c r="B6901">
        <f>SUBTOTAL(3,B6900:B6900)</f>
        <v>1</v>
      </c>
      <c r="U6901">
        <f>SUBTOTAL(3,U6900:U6900)</f>
        <v>1</v>
      </c>
    </row>
    <row r="6902" spans="1:21" outlineLevel="2" x14ac:dyDescent="0.25">
      <c r="B6902" t="str">
        <f>CONCATENATE(G6902,"|", IF(I6902="", H6902,I6902),"|",IF(L6902="",K6902,L6902))</f>
        <v>Ketoprofen|SCnc|Gast fld</v>
      </c>
      <c r="C6902" t="b">
        <f>IF(OR(B6902=B6900, B6902=B6904), TRUE, FALSE)</f>
        <v>0</v>
      </c>
      <c r="D6902">
        <v>3991</v>
      </c>
      <c r="E6902">
        <v>5.5347999999999997</v>
      </c>
      <c r="F6902" t="s">
        <v>13486</v>
      </c>
      <c r="G6902" t="s">
        <v>13483</v>
      </c>
      <c r="H6902" t="s">
        <v>222</v>
      </c>
      <c r="J6902" t="s">
        <v>3</v>
      </c>
      <c r="K6902" t="s">
        <v>602</v>
      </c>
      <c r="M6902" t="s">
        <v>5</v>
      </c>
      <c r="O6902" t="s">
        <v>223</v>
      </c>
      <c r="P6902" t="s">
        <v>223</v>
      </c>
      <c r="Q6902" t="s">
        <v>6</v>
      </c>
      <c r="R6902" t="s">
        <v>13487</v>
      </c>
      <c r="S6902" t="s">
        <v>13488</v>
      </c>
      <c r="T6902">
        <v>1</v>
      </c>
      <c r="U6902" t="s">
        <v>18</v>
      </c>
    </row>
    <row r="6903" spans="1:21" outlineLevel="1" x14ac:dyDescent="0.25">
      <c r="A6903" s="1" t="s">
        <v>28507</v>
      </c>
      <c r="B6903">
        <f>SUBTOTAL(3,B6902:B6902)</f>
        <v>1</v>
      </c>
      <c r="U6903">
        <f>SUBTOTAL(3,U6902:U6902)</f>
        <v>1</v>
      </c>
    </row>
    <row r="6904" spans="1:21" outlineLevel="2" x14ac:dyDescent="0.25">
      <c r="B6904" t="str">
        <f>CONCATENATE(G6904,"|", IF(I6904="", H6904,I6904),"|",IF(L6904="",K6904,L6904))</f>
        <v>Ketoprofen|SCnc|Ser/Plas</v>
      </c>
      <c r="C6904" t="b">
        <f>IF(OR(B6904=B6902, B6904=B6906), TRUE, FALSE)</f>
        <v>0</v>
      </c>
      <c r="D6904">
        <v>3993</v>
      </c>
      <c r="E6904">
        <v>5.5347999999999997</v>
      </c>
      <c r="F6904" t="s">
        <v>13492</v>
      </c>
      <c r="G6904" t="s">
        <v>13483</v>
      </c>
      <c r="H6904" t="s">
        <v>222</v>
      </c>
      <c r="J6904" t="s">
        <v>3</v>
      </c>
      <c r="K6904" t="s">
        <v>47</v>
      </c>
      <c r="M6904" t="s">
        <v>5</v>
      </c>
      <c r="O6904" t="s">
        <v>223</v>
      </c>
      <c r="P6904" t="s">
        <v>223</v>
      </c>
      <c r="Q6904" t="s">
        <v>6</v>
      </c>
      <c r="R6904" t="s">
        <v>13493</v>
      </c>
      <c r="S6904" t="s">
        <v>13494</v>
      </c>
      <c r="T6904">
        <v>1</v>
      </c>
      <c r="U6904" t="s">
        <v>18</v>
      </c>
    </row>
    <row r="6905" spans="1:21" outlineLevel="1" x14ac:dyDescent="0.25">
      <c r="A6905" s="1" t="s">
        <v>28505</v>
      </c>
      <c r="B6905">
        <f>SUBTOTAL(3,B6904:B6904)</f>
        <v>1</v>
      </c>
      <c r="U6905">
        <f>SUBTOTAL(3,U6904:U6904)</f>
        <v>1</v>
      </c>
    </row>
    <row r="6906" spans="1:21" outlineLevel="2" x14ac:dyDescent="0.25">
      <c r="B6906" t="str">
        <f>CONCATENATE(G6906,"|", IF(I6906="", H6906,I6906),"|",IF(L6906="",K6906,L6906))</f>
        <v>Ketoprofen|SCnc|Urine</v>
      </c>
      <c r="C6906" t="b">
        <f>IF(OR(B6906=B6904, B6906=B6908), TRUE, FALSE)</f>
        <v>0</v>
      </c>
      <c r="D6906">
        <v>3995</v>
      </c>
      <c r="E6906">
        <v>5.5347999999999997</v>
      </c>
      <c r="F6906" t="s">
        <v>13498</v>
      </c>
      <c r="G6906" t="s">
        <v>13483</v>
      </c>
      <c r="H6906" t="s">
        <v>222</v>
      </c>
      <c r="J6906" t="s">
        <v>3</v>
      </c>
      <c r="K6906" t="s">
        <v>32</v>
      </c>
      <c r="M6906" t="s">
        <v>5</v>
      </c>
      <c r="O6906" t="s">
        <v>223</v>
      </c>
      <c r="P6906" t="s">
        <v>223</v>
      </c>
      <c r="Q6906" t="s">
        <v>6</v>
      </c>
      <c r="R6906" t="s">
        <v>13499</v>
      </c>
      <c r="S6906" t="s">
        <v>13500</v>
      </c>
      <c r="T6906">
        <v>1</v>
      </c>
      <c r="U6906" t="s">
        <v>18</v>
      </c>
    </row>
    <row r="6907" spans="1:21" outlineLevel="1" x14ac:dyDescent="0.25">
      <c r="A6907" s="1" t="s">
        <v>28503</v>
      </c>
      <c r="B6907">
        <f>SUBTOTAL(3,B6906:B6906)</f>
        <v>1</v>
      </c>
      <c r="U6907">
        <f>SUBTOTAL(3,U6906:U6906)</f>
        <v>1</v>
      </c>
    </row>
    <row r="6908" spans="1:21" outlineLevel="2" x14ac:dyDescent="0.25">
      <c r="B6908" t="str">
        <f>CONCATENATE(G6908,"|", IF(I6908="", H6908,I6908),"|",IF(L6908="",K6908,L6908))</f>
        <v>Ketoprofen|SCnc|XXX</v>
      </c>
      <c r="C6908" t="b">
        <f>IF(OR(B6908=B6906, B6908=B6910), TRUE, FALSE)</f>
        <v>0</v>
      </c>
      <c r="D6908">
        <v>3996</v>
      </c>
      <c r="E6908">
        <v>5.5347999999999997</v>
      </c>
      <c r="F6908" t="s">
        <v>13501</v>
      </c>
      <c r="G6908" t="s">
        <v>13483</v>
      </c>
      <c r="H6908" t="s">
        <v>222</v>
      </c>
      <c r="J6908" t="s">
        <v>3</v>
      </c>
      <c r="K6908" t="s">
        <v>259</v>
      </c>
      <c r="M6908" t="s">
        <v>5</v>
      </c>
      <c r="O6908" t="s">
        <v>223</v>
      </c>
      <c r="P6908" t="s">
        <v>223</v>
      </c>
      <c r="Q6908" t="s">
        <v>6</v>
      </c>
      <c r="R6908" t="s">
        <v>13502</v>
      </c>
      <c r="S6908" t="s">
        <v>13503</v>
      </c>
      <c r="T6908">
        <v>1</v>
      </c>
      <c r="U6908" t="s">
        <v>18</v>
      </c>
    </row>
    <row r="6909" spans="1:21" outlineLevel="1" x14ac:dyDescent="0.25">
      <c r="A6909" s="1" t="s">
        <v>28502</v>
      </c>
      <c r="B6909">
        <f>SUBTOTAL(3,B6908:B6908)</f>
        <v>1</v>
      </c>
      <c r="U6909">
        <f>SUBTOTAL(3,U6908:U6908)</f>
        <v>1</v>
      </c>
    </row>
    <row r="6910" spans="1:21" outlineLevel="2" x14ac:dyDescent="0.25">
      <c r="B6910" t="str">
        <f>CONCATENATE(G6910,"|", IF(I6910="", H6910,I6910),"|",IF(L6910="",K6910,L6910))</f>
        <v>Ketorolac|PrMCnc|Intravascular - any</v>
      </c>
      <c r="C6910" t="b">
        <f>IF(OR(B6910=B6908, B6910=B6912), TRUE, FALSE)</f>
        <v>0</v>
      </c>
      <c r="D6910">
        <v>3997</v>
      </c>
      <c r="E6910">
        <v>5.5347999999999997</v>
      </c>
      <c r="F6910" t="s">
        <v>13504</v>
      </c>
      <c r="G6910" t="s">
        <v>13505</v>
      </c>
      <c r="H6910" t="s">
        <v>2</v>
      </c>
      <c r="I6910" t="s">
        <v>25806</v>
      </c>
      <c r="J6910" t="s">
        <v>3</v>
      </c>
      <c r="K6910" t="s">
        <v>47</v>
      </c>
      <c r="L6910" t="s">
        <v>25808</v>
      </c>
      <c r="M6910" t="s">
        <v>5</v>
      </c>
      <c r="O6910" t="s">
        <v>101</v>
      </c>
      <c r="P6910" t="s">
        <v>101</v>
      </c>
      <c r="Q6910" t="s">
        <v>6</v>
      </c>
      <c r="R6910" t="s">
        <v>13506</v>
      </c>
      <c r="S6910" t="s">
        <v>13507</v>
      </c>
      <c r="T6910">
        <v>1</v>
      </c>
      <c r="U6910" t="s">
        <v>18</v>
      </c>
    </row>
    <row r="6911" spans="1:21" outlineLevel="1" x14ac:dyDescent="0.25">
      <c r="A6911" s="1" t="s">
        <v>28501</v>
      </c>
      <c r="B6911">
        <f>SUBTOTAL(3,B6910:B6910)</f>
        <v>1</v>
      </c>
      <c r="U6911">
        <f>SUBTOTAL(3,U6910:U6910)</f>
        <v>1</v>
      </c>
    </row>
    <row r="6912" spans="1:21" outlineLevel="2" x14ac:dyDescent="0.25">
      <c r="B6912" t="str">
        <f>CONCATENATE(G6912,"|", IF(I6912="", H6912,I6912),"|",IF(L6912="",K6912,L6912))</f>
        <v>Labetalol|MRat|Urine</v>
      </c>
      <c r="C6912" t="b">
        <f>IF(OR(B6912=B6910, B6912=B6914), TRUE, FALSE)</f>
        <v>0</v>
      </c>
      <c r="D6912">
        <v>4002</v>
      </c>
      <c r="E6912">
        <v>5.5347999999999997</v>
      </c>
      <c r="F6912" t="s">
        <v>13521</v>
      </c>
      <c r="G6912" t="s">
        <v>13509</v>
      </c>
      <c r="H6912" t="s">
        <v>509</v>
      </c>
      <c r="J6912" t="s">
        <v>505</v>
      </c>
      <c r="K6912" t="s">
        <v>32</v>
      </c>
      <c r="M6912" t="s">
        <v>5</v>
      </c>
      <c r="O6912" t="s">
        <v>1053</v>
      </c>
      <c r="P6912" t="s">
        <v>1054</v>
      </c>
      <c r="Q6912" t="s">
        <v>6</v>
      </c>
      <c r="R6912" t="s">
        <v>13522</v>
      </c>
      <c r="S6912" t="s">
        <v>13523</v>
      </c>
      <c r="T6912">
        <v>1</v>
      </c>
      <c r="U6912" t="s">
        <v>18</v>
      </c>
    </row>
    <row r="6913" spans="1:21" outlineLevel="1" x14ac:dyDescent="0.25">
      <c r="A6913" s="1" t="s">
        <v>28498</v>
      </c>
      <c r="B6913">
        <f>SUBTOTAL(3,B6912:B6912)</f>
        <v>1</v>
      </c>
      <c r="U6913">
        <f>SUBTOTAL(3,U6912:U6912)</f>
        <v>1</v>
      </c>
    </row>
    <row r="6914" spans="1:21" outlineLevel="2" x14ac:dyDescent="0.25">
      <c r="B6914" t="str">
        <f>CONCATENATE(G6914,"|", IF(I6914="", H6914,I6914),"|",IF(L6914="",K6914,L6914))</f>
        <v>Labetalol|PrMCnc|Intravascular - any</v>
      </c>
      <c r="C6914" t="b">
        <f>IF(OR(B6914=B6912, B6914=B6915), TRUE, FALSE)</f>
        <v>1</v>
      </c>
      <c r="D6914">
        <v>3998</v>
      </c>
      <c r="E6914">
        <v>5.5347999999999997</v>
      </c>
      <c r="F6914" t="s">
        <v>13508</v>
      </c>
      <c r="G6914" t="s">
        <v>13509</v>
      </c>
      <c r="H6914" t="s">
        <v>2</v>
      </c>
      <c r="I6914" t="s">
        <v>25806</v>
      </c>
      <c r="J6914" t="s">
        <v>3</v>
      </c>
      <c r="K6914" t="s">
        <v>47</v>
      </c>
      <c r="L6914" t="s">
        <v>25808</v>
      </c>
      <c r="M6914" t="s">
        <v>5</v>
      </c>
      <c r="O6914" t="s">
        <v>101</v>
      </c>
      <c r="P6914" t="s">
        <v>101</v>
      </c>
      <c r="Q6914" t="s">
        <v>6</v>
      </c>
      <c r="R6914" t="s">
        <v>13510</v>
      </c>
      <c r="S6914" t="s">
        <v>13511</v>
      </c>
      <c r="T6914">
        <v>1</v>
      </c>
      <c r="U6914" t="s">
        <v>18</v>
      </c>
    </row>
    <row r="6915" spans="1:21" outlineLevel="2" x14ac:dyDescent="0.25">
      <c r="B6915" t="str">
        <f>CONCATENATE(G6915,"|", IF(I6915="", H6915,I6915),"|",IF(L6915="",K6915,L6915))</f>
        <v>Labetalol|PrMCnc|Intravascular - any</v>
      </c>
      <c r="C6915" t="b">
        <f>IF(OR(B6915=B6914, B6915=B6917), TRUE, FALSE)</f>
        <v>1</v>
      </c>
      <c r="D6915">
        <v>3999</v>
      </c>
      <c r="E6915">
        <v>5.5347999999999997</v>
      </c>
      <c r="F6915" t="s">
        <v>13512</v>
      </c>
      <c r="G6915" t="s">
        <v>13509</v>
      </c>
      <c r="H6915" t="s">
        <v>140</v>
      </c>
      <c r="I6915" t="s">
        <v>25806</v>
      </c>
      <c r="J6915" t="s">
        <v>3</v>
      </c>
      <c r="K6915" t="s">
        <v>47</v>
      </c>
      <c r="L6915" t="s">
        <v>25808</v>
      </c>
      <c r="M6915" t="s">
        <v>141</v>
      </c>
      <c r="Q6915" t="s">
        <v>6</v>
      </c>
      <c r="R6915" t="s">
        <v>13513</v>
      </c>
      <c r="S6915" t="s">
        <v>13514</v>
      </c>
      <c r="T6915">
        <v>1</v>
      </c>
      <c r="U6915" t="s">
        <v>18</v>
      </c>
    </row>
    <row r="6916" spans="1:21" outlineLevel="1" x14ac:dyDescent="0.25">
      <c r="A6916" s="1" t="s">
        <v>28500</v>
      </c>
      <c r="B6916">
        <f>SUBTOTAL(3,B6914:B6915)</f>
        <v>2</v>
      </c>
      <c r="U6916">
        <f>SUBTOTAL(3,U6914:U6915)</f>
        <v>2</v>
      </c>
    </row>
    <row r="6917" spans="1:21" outlineLevel="2" x14ac:dyDescent="0.25">
      <c r="B6917" t="str">
        <f>CONCATENATE(G6917,"|", IF(I6917="", H6917,I6917),"|",IF(L6917="",K6917,L6917))</f>
        <v>Labetalol|PrMCnc|Urine</v>
      </c>
      <c r="C6917" t="b">
        <f>IF(OR(B6917=B6915, B6917=B6918), TRUE, FALSE)</f>
        <v>1</v>
      </c>
      <c r="D6917">
        <v>4001</v>
      </c>
      <c r="E6917">
        <v>5.5347999999999997</v>
      </c>
      <c r="F6917" t="s">
        <v>13518</v>
      </c>
      <c r="G6917" t="s">
        <v>13509</v>
      </c>
      <c r="H6917" t="s">
        <v>2</v>
      </c>
      <c r="I6917" t="s">
        <v>25806</v>
      </c>
      <c r="J6917" t="s">
        <v>3</v>
      </c>
      <c r="K6917" t="s">
        <v>32</v>
      </c>
      <c r="M6917" t="s">
        <v>5</v>
      </c>
      <c r="O6917" t="s">
        <v>101</v>
      </c>
      <c r="P6917" t="s">
        <v>101</v>
      </c>
      <c r="Q6917" t="s">
        <v>6</v>
      </c>
      <c r="R6917" t="s">
        <v>13519</v>
      </c>
      <c r="S6917" t="s">
        <v>13520</v>
      </c>
      <c r="T6917">
        <v>1</v>
      </c>
      <c r="U6917" t="s">
        <v>18</v>
      </c>
    </row>
    <row r="6918" spans="1:21" outlineLevel="2" x14ac:dyDescent="0.25">
      <c r="B6918" t="str">
        <f>CONCATENATE(G6918,"|", IF(I6918="", H6918,I6918),"|",IF(L6918="",K6918,L6918))</f>
        <v>Labetalol|PrMCnc|Urine</v>
      </c>
      <c r="C6918" t="b">
        <f>IF(OR(B6918=B6917, B6918=B6920), TRUE, FALSE)</f>
        <v>1</v>
      </c>
      <c r="D6918">
        <v>4003</v>
      </c>
      <c r="E6918">
        <v>5.5347999999999997</v>
      </c>
      <c r="F6918" t="s">
        <v>13524</v>
      </c>
      <c r="G6918" t="s">
        <v>13509</v>
      </c>
      <c r="H6918" t="s">
        <v>140</v>
      </c>
      <c r="I6918" t="s">
        <v>25806</v>
      </c>
      <c r="J6918" t="s">
        <v>3</v>
      </c>
      <c r="K6918" t="s">
        <v>32</v>
      </c>
      <c r="M6918" t="s">
        <v>141</v>
      </c>
      <c r="Q6918" t="s">
        <v>6</v>
      </c>
      <c r="R6918" t="s">
        <v>13525</v>
      </c>
      <c r="S6918" t="s">
        <v>13526</v>
      </c>
      <c r="T6918">
        <v>1</v>
      </c>
      <c r="U6918" t="s">
        <v>18</v>
      </c>
    </row>
    <row r="6919" spans="1:21" outlineLevel="1" x14ac:dyDescent="0.25">
      <c r="A6919" s="1" t="s">
        <v>28497</v>
      </c>
      <c r="B6919">
        <f>SUBTOTAL(3,B6917:B6918)</f>
        <v>2</v>
      </c>
      <c r="U6919">
        <f>SUBTOTAL(3,U6917:U6918)</f>
        <v>2</v>
      </c>
    </row>
    <row r="6920" spans="1:21" outlineLevel="2" x14ac:dyDescent="0.25">
      <c r="B6920" t="str">
        <f>CONCATENATE(G6920,"|", IF(I6920="", H6920,I6920),"|",IF(L6920="",K6920,L6920))</f>
        <v>Labetalol|SCnc|Ser/Plas</v>
      </c>
      <c r="C6920" t="b">
        <f>IF(OR(B6920=B6918, B6920=B6922), TRUE, FALSE)</f>
        <v>0</v>
      </c>
      <c r="D6920">
        <v>4000</v>
      </c>
      <c r="E6920">
        <v>5.5347999999999997</v>
      </c>
      <c r="F6920" t="s">
        <v>13515</v>
      </c>
      <c r="G6920" t="s">
        <v>13509</v>
      </c>
      <c r="H6920" t="s">
        <v>222</v>
      </c>
      <c r="J6920" t="s">
        <v>3</v>
      </c>
      <c r="K6920" t="s">
        <v>47</v>
      </c>
      <c r="M6920" t="s">
        <v>5</v>
      </c>
      <c r="O6920" t="s">
        <v>223</v>
      </c>
      <c r="P6920" t="s">
        <v>223</v>
      </c>
      <c r="Q6920" t="s">
        <v>6</v>
      </c>
      <c r="R6920" t="s">
        <v>13516</v>
      </c>
      <c r="S6920" t="s">
        <v>13517</v>
      </c>
      <c r="T6920">
        <v>1</v>
      </c>
      <c r="U6920" t="s">
        <v>18</v>
      </c>
    </row>
    <row r="6921" spans="1:21" outlineLevel="1" x14ac:dyDescent="0.25">
      <c r="A6921" s="1" t="s">
        <v>28499</v>
      </c>
      <c r="B6921">
        <f>SUBTOTAL(3,B6920:B6920)</f>
        <v>1</v>
      </c>
      <c r="U6921">
        <f>SUBTOTAL(3,U6920:U6920)</f>
        <v>1</v>
      </c>
    </row>
    <row r="6922" spans="1:21" outlineLevel="2" x14ac:dyDescent="0.25">
      <c r="B6922" t="str">
        <f>CONCATENATE(G6922,"|", IF(I6922="", H6922,I6922),"|",IF(L6922="",K6922,L6922))</f>
        <v>Lacosamide|PrMCnc|Intravascular - any</v>
      </c>
      <c r="C6922" t="b">
        <f>IF(OR(B6922=B6920, B6922=B6923), TRUE, FALSE)</f>
        <v>1</v>
      </c>
      <c r="D6922">
        <v>4004</v>
      </c>
      <c r="E6922">
        <v>5.5347999999999997</v>
      </c>
      <c r="F6922" t="s">
        <v>13527</v>
      </c>
      <c r="G6922" t="s">
        <v>13528</v>
      </c>
      <c r="H6922" t="s">
        <v>2</v>
      </c>
      <c r="I6922" t="s">
        <v>25806</v>
      </c>
      <c r="J6922" t="s">
        <v>3</v>
      </c>
      <c r="K6922" t="s">
        <v>38</v>
      </c>
      <c r="L6922" t="s">
        <v>25808</v>
      </c>
      <c r="M6922" t="s">
        <v>5</v>
      </c>
      <c r="O6922" t="s">
        <v>101</v>
      </c>
      <c r="P6922" t="s">
        <v>101</v>
      </c>
      <c r="Q6922" t="s">
        <v>6</v>
      </c>
      <c r="R6922" t="s">
        <v>13529</v>
      </c>
      <c r="S6922" t="s">
        <v>13530</v>
      </c>
      <c r="T6922">
        <v>1</v>
      </c>
      <c r="U6922" t="s">
        <v>18</v>
      </c>
    </row>
    <row r="6923" spans="1:21" outlineLevel="2" x14ac:dyDescent="0.25">
      <c r="B6923" t="str">
        <f>CONCATENATE(G6923,"|", IF(I6923="", H6923,I6923),"|",IF(L6923="",K6923,L6923))</f>
        <v>Lacosamide|PrMCnc|Intravascular - any</v>
      </c>
      <c r="C6923" t="b">
        <f>IF(OR(B6923=B6922, B6923=B6925), TRUE, FALSE)</f>
        <v>1</v>
      </c>
      <c r="D6923">
        <v>4005</v>
      </c>
      <c r="E6923">
        <v>5.5347999999999997</v>
      </c>
      <c r="F6923" t="s">
        <v>13531</v>
      </c>
      <c r="G6923" t="s">
        <v>13528</v>
      </c>
      <c r="H6923" t="s">
        <v>2</v>
      </c>
      <c r="I6923" t="s">
        <v>25806</v>
      </c>
      <c r="J6923" t="s">
        <v>3</v>
      </c>
      <c r="K6923" t="s">
        <v>47</v>
      </c>
      <c r="L6923" t="s">
        <v>25808</v>
      </c>
      <c r="M6923" t="s">
        <v>5</v>
      </c>
      <c r="O6923" t="s">
        <v>101</v>
      </c>
      <c r="P6923" t="s">
        <v>101</v>
      </c>
      <c r="Q6923" t="s">
        <v>6</v>
      </c>
      <c r="R6923" t="s">
        <v>13532</v>
      </c>
      <c r="S6923" t="s">
        <v>13533</v>
      </c>
      <c r="T6923">
        <v>1</v>
      </c>
      <c r="U6923" t="s">
        <v>18</v>
      </c>
    </row>
    <row r="6924" spans="1:21" outlineLevel="1" x14ac:dyDescent="0.25">
      <c r="A6924" s="1" t="s">
        <v>28496</v>
      </c>
      <c r="B6924">
        <f>SUBTOTAL(3,B6922:B6923)</f>
        <v>2</v>
      </c>
      <c r="U6924">
        <f>SUBTOTAL(3,U6922:U6923)</f>
        <v>2</v>
      </c>
    </row>
    <row r="6925" spans="1:21" outlineLevel="2" x14ac:dyDescent="0.25">
      <c r="B6925" t="str">
        <f>CONCATENATE(G6925,"|", IF(I6925="", H6925,I6925),"|",IF(L6925="",K6925,L6925))</f>
        <v>Lacosamide|PrMCnc|Urine</v>
      </c>
      <c r="C6925" t="b">
        <f>IF(OR(B6925=B6923, B6925=B6927), TRUE, FALSE)</f>
        <v>0</v>
      </c>
      <c r="D6925">
        <v>4006</v>
      </c>
      <c r="E6925">
        <v>5.5347999999999997</v>
      </c>
      <c r="F6925" t="s">
        <v>13534</v>
      </c>
      <c r="G6925" t="s">
        <v>13528</v>
      </c>
      <c r="H6925" t="s">
        <v>2</v>
      </c>
      <c r="I6925" t="s">
        <v>25806</v>
      </c>
      <c r="J6925" t="s">
        <v>3</v>
      </c>
      <c r="K6925" t="s">
        <v>32</v>
      </c>
      <c r="M6925" t="s">
        <v>5</v>
      </c>
      <c r="O6925" t="s">
        <v>101</v>
      </c>
      <c r="P6925" t="s">
        <v>101</v>
      </c>
      <c r="Q6925" t="s">
        <v>6</v>
      </c>
      <c r="R6925" t="s">
        <v>13535</v>
      </c>
      <c r="S6925" t="s">
        <v>13536</v>
      </c>
      <c r="T6925">
        <v>1</v>
      </c>
      <c r="U6925" t="s">
        <v>18</v>
      </c>
    </row>
    <row r="6926" spans="1:21" outlineLevel="1" x14ac:dyDescent="0.25">
      <c r="A6926" s="1" t="s">
        <v>28495</v>
      </c>
      <c r="B6926">
        <f>SUBTOTAL(3,B6925:B6925)</f>
        <v>1</v>
      </c>
      <c r="U6926">
        <f>SUBTOTAL(3,U6925:U6925)</f>
        <v>1</v>
      </c>
    </row>
    <row r="6927" spans="1:21" outlineLevel="2" x14ac:dyDescent="0.25">
      <c r="B6927" t="str">
        <f>CONCATENATE(G6927,"|", IF(I6927="", H6927,I6927),"|",IF(L6927="",K6927,L6927))</f>
        <v>Lamivudine|PrMCnc|Intravascular - any</v>
      </c>
      <c r="C6927" t="b">
        <f>IF(OR(B6927=B6925, B6927=B6929), TRUE, FALSE)</f>
        <v>0</v>
      </c>
      <c r="D6927">
        <v>4007</v>
      </c>
      <c r="E6927">
        <v>5.5347999999999997</v>
      </c>
      <c r="F6927" t="s">
        <v>13537</v>
      </c>
      <c r="G6927" t="s">
        <v>13538</v>
      </c>
      <c r="H6927" t="s">
        <v>2</v>
      </c>
      <c r="I6927" t="s">
        <v>25806</v>
      </c>
      <c r="J6927" t="s">
        <v>3</v>
      </c>
      <c r="K6927" t="s">
        <v>47</v>
      </c>
      <c r="L6927" t="s">
        <v>25808</v>
      </c>
      <c r="M6927" t="s">
        <v>5</v>
      </c>
      <c r="O6927" t="s">
        <v>101</v>
      </c>
      <c r="P6927" t="s">
        <v>101</v>
      </c>
      <c r="Q6927" t="s">
        <v>6</v>
      </c>
      <c r="R6927" t="s">
        <v>13539</v>
      </c>
      <c r="S6927" t="s">
        <v>13540</v>
      </c>
      <c r="T6927">
        <v>1</v>
      </c>
      <c r="U6927" t="s">
        <v>18</v>
      </c>
    </row>
    <row r="6928" spans="1:21" outlineLevel="1" x14ac:dyDescent="0.25">
      <c r="A6928" s="1" t="s">
        <v>28494</v>
      </c>
      <c r="B6928">
        <f>SUBTOTAL(3,B6927:B6927)</f>
        <v>1</v>
      </c>
      <c r="U6928">
        <f>SUBTOTAL(3,U6927:U6927)</f>
        <v>1</v>
      </c>
    </row>
    <row r="6929" spans="1:21" outlineLevel="2" x14ac:dyDescent="0.25">
      <c r="B6929" t="str">
        <f>CONCATENATE(G6929,"|", IF(I6929="", H6929,I6929),"|",IF(L6929="",K6929,L6929))</f>
        <v>Lamotrigine^trough|PrMCnc|Intravascular - any</v>
      </c>
      <c r="C6929" t="b">
        <f>IF(OR(B6929=B6927, B6929=B6931), TRUE, FALSE)</f>
        <v>0</v>
      </c>
      <c r="D6929">
        <v>4015</v>
      </c>
      <c r="E6929">
        <v>5.5347999999999997</v>
      </c>
      <c r="F6929" t="s">
        <v>13563</v>
      </c>
      <c r="G6929" t="s">
        <v>13564</v>
      </c>
      <c r="H6929" t="s">
        <v>2</v>
      </c>
      <c r="I6929" t="s">
        <v>25806</v>
      </c>
      <c r="J6929" t="s">
        <v>3</v>
      </c>
      <c r="K6929" t="s">
        <v>47</v>
      </c>
      <c r="L6929" t="s">
        <v>25808</v>
      </c>
      <c r="M6929" t="s">
        <v>5</v>
      </c>
      <c r="O6929" t="s">
        <v>70</v>
      </c>
      <c r="P6929" t="s">
        <v>70</v>
      </c>
      <c r="Q6929" t="s">
        <v>6</v>
      </c>
      <c r="R6929" t="s">
        <v>13565</v>
      </c>
      <c r="S6929" t="s">
        <v>13566</v>
      </c>
      <c r="T6929">
        <v>1</v>
      </c>
      <c r="U6929" t="s">
        <v>18</v>
      </c>
    </row>
    <row r="6930" spans="1:21" outlineLevel="1" x14ac:dyDescent="0.25">
      <c r="A6930" s="1" t="s">
        <v>28488</v>
      </c>
      <c r="B6930">
        <f>SUBTOTAL(3,B6929:B6929)</f>
        <v>1</v>
      </c>
      <c r="U6930">
        <f>SUBTOTAL(3,U6929:U6929)</f>
        <v>1</v>
      </c>
    </row>
    <row r="6931" spans="1:21" outlineLevel="2" x14ac:dyDescent="0.25">
      <c r="B6931" t="str">
        <f>CONCATENATE(G6931,"|", IF(I6931="", H6931,I6931),"|",IF(L6931="",K6931,L6931))</f>
        <v>Lamotrigine|PrMCnc|Intravascular - any</v>
      </c>
      <c r="C6931" t="b">
        <f>IF(OR(B6931=B6929, B6931=B6932), TRUE, FALSE)</f>
        <v>1</v>
      </c>
      <c r="D6931">
        <v>4009</v>
      </c>
      <c r="E6931">
        <v>5.5347999999999997</v>
      </c>
      <c r="F6931" t="s">
        <v>13545</v>
      </c>
      <c r="G6931" t="s">
        <v>13542</v>
      </c>
      <c r="H6931" t="s">
        <v>2</v>
      </c>
      <c r="I6931" t="s">
        <v>25806</v>
      </c>
      <c r="J6931" t="s">
        <v>3</v>
      </c>
      <c r="K6931" t="s">
        <v>47</v>
      </c>
      <c r="L6931" t="s">
        <v>25808</v>
      </c>
      <c r="M6931" t="s">
        <v>5</v>
      </c>
      <c r="O6931" t="s">
        <v>101</v>
      </c>
      <c r="P6931" t="s">
        <v>101</v>
      </c>
      <c r="Q6931" t="s">
        <v>6</v>
      </c>
      <c r="R6931" t="s">
        <v>13546</v>
      </c>
      <c r="S6931" t="s">
        <v>13547</v>
      </c>
      <c r="T6931">
        <v>1</v>
      </c>
      <c r="U6931" t="s">
        <v>18</v>
      </c>
    </row>
    <row r="6932" spans="1:21" outlineLevel="2" x14ac:dyDescent="0.25">
      <c r="B6932" t="str">
        <f>CONCATENATE(G6932,"|", IF(I6932="", H6932,I6932),"|",IF(L6932="",K6932,L6932))</f>
        <v>Lamotrigine|PrMCnc|Intravascular - any</v>
      </c>
      <c r="C6932" t="b">
        <f t="shared" si="62"/>
        <v>1</v>
      </c>
      <c r="D6932">
        <v>4010</v>
      </c>
      <c r="E6932">
        <v>5.5347999999999997</v>
      </c>
      <c r="F6932" t="s">
        <v>13548</v>
      </c>
      <c r="G6932" t="s">
        <v>13542</v>
      </c>
      <c r="H6932" t="s">
        <v>2</v>
      </c>
      <c r="I6932" t="s">
        <v>25806</v>
      </c>
      <c r="J6932" t="s">
        <v>3</v>
      </c>
      <c r="K6932" t="s">
        <v>47</v>
      </c>
      <c r="L6932" t="s">
        <v>25808</v>
      </c>
      <c r="M6932" t="s">
        <v>5</v>
      </c>
      <c r="N6932" t="s">
        <v>142</v>
      </c>
      <c r="O6932" t="s">
        <v>101</v>
      </c>
      <c r="P6932" t="s">
        <v>101</v>
      </c>
      <c r="Q6932" t="s">
        <v>6</v>
      </c>
      <c r="R6932" t="s">
        <v>13549</v>
      </c>
      <c r="S6932" t="s">
        <v>13550</v>
      </c>
      <c r="T6932">
        <v>1</v>
      </c>
      <c r="U6932" t="s">
        <v>18</v>
      </c>
    </row>
    <row r="6933" spans="1:21" outlineLevel="2" x14ac:dyDescent="0.25">
      <c r="B6933" t="str">
        <f>CONCATENATE(G6933,"|", IF(I6933="", H6933,I6933),"|",IF(L6933="",K6933,L6933))</f>
        <v>Lamotrigine|PrMCnc|Intravascular - any</v>
      </c>
      <c r="C6933" t="b">
        <f>IF(OR(B6933=B6932, B6933=B6935), TRUE, FALSE)</f>
        <v>1</v>
      </c>
      <c r="D6933">
        <v>4011</v>
      </c>
      <c r="E6933">
        <v>5.5347999999999997</v>
      </c>
      <c r="F6933" t="s">
        <v>13551</v>
      </c>
      <c r="G6933" t="s">
        <v>13542</v>
      </c>
      <c r="H6933" t="s">
        <v>140</v>
      </c>
      <c r="I6933" t="s">
        <v>25806</v>
      </c>
      <c r="J6933" t="s">
        <v>3</v>
      </c>
      <c r="K6933" t="s">
        <v>47</v>
      </c>
      <c r="L6933" t="s">
        <v>25808</v>
      </c>
      <c r="M6933" t="s">
        <v>141</v>
      </c>
      <c r="Q6933" t="s">
        <v>6</v>
      </c>
      <c r="R6933" t="s">
        <v>13552</v>
      </c>
      <c r="S6933" t="s">
        <v>13553</v>
      </c>
      <c r="T6933">
        <v>1</v>
      </c>
      <c r="U6933" t="s">
        <v>18</v>
      </c>
    </row>
    <row r="6934" spans="1:21" outlineLevel="1" x14ac:dyDescent="0.25">
      <c r="A6934" s="1" t="s">
        <v>28492</v>
      </c>
      <c r="B6934">
        <f>SUBTOTAL(3,B6931:B6933)</f>
        <v>3</v>
      </c>
      <c r="U6934">
        <f>SUBTOTAL(3,U6931:U6933)</f>
        <v>3</v>
      </c>
    </row>
    <row r="6935" spans="1:21" outlineLevel="2" x14ac:dyDescent="0.25">
      <c r="B6935" t="str">
        <f>CONCATENATE(G6935,"|", IF(I6935="", H6935,I6935),"|",IF(L6935="",K6935,L6935))</f>
        <v>Lamotrigine|SCnc|Gast fld</v>
      </c>
      <c r="C6935" t="b">
        <f>IF(OR(B6935=B6933, B6935=B6937), TRUE, FALSE)</f>
        <v>0</v>
      </c>
      <c r="D6935">
        <v>4008</v>
      </c>
      <c r="E6935">
        <v>5.5347999999999997</v>
      </c>
      <c r="F6935" t="s">
        <v>13541</v>
      </c>
      <c r="G6935" t="s">
        <v>13542</v>
      </c>
      <c r="H6935" t="s">
        <v>222</v>
      </c>
      <c r="J6935" t="s">
        <v>3</v>
      </c>
      <c r="K6935" t="s">
        <v>602</v>
      </c>
      <c r="M6935" t="s">
        <v>5</v>
      </c>
      <c r="O6935" t="s">
        <v>223</v>
      </c>
      <c r="P6935" t="s">
        <v>223</v>
      </c>
      <c r="Q6935" t="s">
        <v>6</v>
      </c>
      <c r="R6935" t="s">
        <v>13543</v>
      </c>
      <c r="S6935" t="s">
        <v>13544</v>
      </c>
      <c r="T6935">
        <v>1</v>
      </c>
      <c r="U6935" t="s">
        <v>18</v>
      </c>
    </row>
    <row r="6936" spans="1:21" outlineLevel="1" x14ac:dyDescent="0.25">
      <c r="A6936" s="1" t="s">
        <v>28493</v>
      </c>
      <c r="B6936">
        <f>SUBTOTAL(3,B6935:B6935)</f>
        <v>1</v>
      </c>
      <c r="U6936">
        <f>SUBTOTAL(3,U6935:U6935)</f>
        <v>1</v>
      </c>
    </row>
    <row r="6937" spans="1:21" outlineLevel="2" x14ac:dyDescent="0.25">
      <c r="B6937" t="str">
        <f>CONCATENATE(G6937,"|", IF(I6937="", H6937,I6937),"|",IF(L6937="",K6937,L6937))</f>
        <v>Lamotrigine|SCnc|Ser/Plas</v>
      </c>
      <c r="C6937" t="b">
        <f>IF(OR(B6937=B6935, B6937=B6939), TRUE, FALSE)</f>
        <v>0</v>
      </c>
      <c r="D6937">
        <v>4012</v>
      </c>
      <c r="E6937">
        <v>5.5347999999999997</v>
      </c>
      <c r="F6937" t="s">
        <v>13554</v>
      </c>
      <c r="G6937" t="s">
        <v>13542</v>
      </c>
      <c r="H6937" t="s">
        <v>222</v>
      </c>
      <c r="J6937" t="s">
        <v>3</v>
      </c>
      <c r="K6937" t="s">
        <v>47</v>
      </c>
      <c r="M6937" t="s">
        <v>5</v>
      </c>
      <c r="O6937" t="s">
        <v>223</v>
      </c>
      <c r="P6937" t="s">
        <v>223</v>
      </c>
      <c r="Q6937" t="s">
        <v>6</v>
      </c>
      <c r="R6937" t="s">
        <v>13555</v>
      </c>
      <c r="S6937" t="s">
        <v>13556</v>
      </c>
      <c r="T6937">
        <v>1</v>
      </c>
      <c r="U6937" t="s">
        <v>18</v>
      </c>
    </row>
    <row r="6938" spans="1:21" outlineLevel="1" x14ac:dyDescent="0.25">
      <c r="A6938" s="1" t="s">
        <v>28491</v>
      </c>
      <c r="B6938">
        <f>SUBTOTAL(3,B6937:B6937)</f>
        <v>1</v>
      </c>
      <c r="U6938">
        <f>SUBTOTAL(3,U6937:U6937)</f>
        <v>1</v>
      </c>
    </row>
    <row r="6939" spans="1:21" outlineLevel="2" x14ac:dyDescent="0.25">
      <c r="B6939" t="str">
        <f>CONCATENATE(G6939,"|", IF(I6939="", H6939,I6939),"|",IF(L6939="",K6939,L6939))</f>
        <v>Lamotrigine|SCnc|Urine</v>
      </c>
      <c r="C6939" t="b">
        <f>IF(OR(B6939=B6937, B6939=B6941), TRUE, FALSE)</f>
        <v>0</v>
      </c>
      <c r="D6939">
        <v>4013</v>
      </c>
      <c r="E6939">
        <v>5.5347999999999997</v>
      </c>
      <c r="F6939" t="s">
        <v>13557</v>
      </c>
      <c r="G6939" t="s">
        <v>13542</v>
      </c>
      <c r="H6939" t="s">
        <v>222</v>
      </c>
      <c r="J6939" t="s">
        <v>3</v>
      </c>
      <c r="K6939" t="s">
        <v>32</v>
      </c>
      <c r="M6939" t="s">
        <v>5</v>
      </c>
      <c r="O6939" t="s">
        <v>223</v>
      </c>
      <c r="P6939" t="s">
        <v>223</v>
      </c>
      <c r="Q6939" t="s">
        <v>6</v>
      </c>
      <c r="R6939" t="s">
        <v>13558</v>
      </c>
      <c r="S6939" t="s">
        <v>13559</v>
      </c>
      <c r="T6939">
        <v>1</v>
      </c>
      <c r="U6939" t="s">
        <v>18</v>
      </c>
    </row>
    <row r="6940" spans="1:21" outlineLevel="1" x14ac:dyDescent="0.25">
      <c r="A6940" s="1" t="s">
        <v>28490</v>
      </c>
      <c r="B6940">
        <f>SUBTOTAL(3,B6939:B6939)</f>
        <v>1</v>
      </c>
      <c r="U6940">
        <f>SUBTOTAL(3,U6939:U6939)</f>
        <v>1</v>
      </c>
    </row>
    <row r="6941" spans="1:21" outlineLevel="2" x14ac:dyDescent="0.25">
      <c r="B6941" t="str">
        <f>CONCATENATE(G6941,"|", IF(I6941="", H6941,I6941),"|",IF(L6941="",K6941,L6941))</f>
        <v>Lamotrigine|SCnc|XXX</v>
      </c>
      <c r="C6941" t="b">
        <f>IF(OR(B6941=B6939, B6941=B6943), TRUE, FALSE)</f>
        <v>0</v>
      </c>
      <c r="D6941">
        <v>4014</v>
      </c>
      <c r="E6941">
        <v>5.5347999999999997</v>
      </c>
      <c r="F6941" t="s">
        <v>13560</v>
      </c>
      <c r="G6941" t="s">
        <v>13542</v>
      </c>
      <c r="H6941" t="s">
        <v>222</v>
      </c>
      <c r="J6941" t="s">
        <v>3</v>
      </c>
      <c r="K6941" t="s">
        <v>259</v>
      </c>
      <c r="M6941" t="s">
        <v>5</v>
      </c>
      <c r="O6941" t="s">
        <v>223</v>
      </c>
      <c r="P6941" t="s">
        <v>223</v>
      </c>
      <c r="Q6941" t="s">
        <v>6</v>
      </c>
      <c r="R6941" t="s">
        <v>13561</v>
      </c>
      <c r="S6941" t="s">
        <v>13562</v>
      </c>
      <c r="T6941">
        <v>1</v>
      </c>
      <c r="U6941" t="s">
        <v>18</v>
      </c>
    </row>
    <row r="6942" spans="1:21" outlineLevel="1" x14ac:dyDescent="0.25">
      <c r="A6942" s="1" t="s">
        <v>28489</v>
      </c>
      <c r="B6942">
        <f>SUBTOTAL(3,B6941:B6941)</f>
        <v>1</v>
      </c>
      <c r="U6942">
        <f>SUBTOTAL(3,U6941:U6941)</f>
        <v>1</v>
      </c>
    </row>
    <row r="6943" spans="1:21" outlineLevel="2" x14ac:dyDescent="0.25">
      <c r="B6943" t="str">
        <f>CONCATENATE(G6943,"|", IF(I6943="", H6943,I6943),"|",IF(L6943="",K6943,L6943))</f>
        <v>Laxatives present|Prid|Stool</v>
      </c>
      <c r="C6943" t="b">
        <f>IF(OR(B6943=B6941, B6943=B6945), TRUE, FALSE)</f>
        <v>0</v>
      </c>
      <c r="D6943">
        <v>4018</v>
      </c>
      <c r="E6943">
        <v>5.5347999999999997</v>
      </c>
      <c r="F6943" t="s">
        <v>13574</v>
      </c>
      <c r="G6943" t="s">
        <v>13575</v>
      </c>
      <c r="H6943" t="s">
        <v>1940</v>
      </c>
      <c r="J6943" t="s">
        <v>3</v>
      </c>
      <c r="K6943" t="s">
        <v>1960</v>
      </c>
      <c r="M6943" t="s">
        <v>384</v>
      </c>
      <c r="N6943" t="s">
        <v>142</v>
      </c>
      <c r="Q6943" t="s">
        <v>6</v>
      </c>
      <c r="R6943" t="s">
        <v>13576</v>
      </c>
      <c r="S6943" t="s">
        <v>13577</v>
      </c>
      <c r="T6943">
        <v>1</v>
      </c>
      <c r="U6943" t="s">
        <v>18</v>
      </c>
    </row>
    <row r="6944" spans="1:21" outlineLevel="1" x14ac:dyDescent="0.25">
      <c r="A6944" s="1" t="s">
        <v>28485</v>
      </c>
      <c r="B6944">
        <f>SUBTOTAL(3,B6943:B6943)</f>
        <v>1</v>
      </c>
      <c r="U6944">
        <f>SUBTOTAL(3,U6943:U6943)</f>
        <v>1</v>
      </c>
    </row>
    <row r="6945" spans="1:21" outlineLevel="2" x14ac:dyDescent="0.25">
      <c r="B6945" t="str">
        <f>CONCATENATE(G6945,"|", IF(I6945="", H6945,I6945),"|",IF(L6945="",K6945,L6945))</f>
        <v>Laxatives|MCnt|Stool</v>
      </c>
      <c r="C6945" t="b">
        <f>IF(OR(B6945=B6943, B6945=B6947), TRUE, FALSE)</f>
        <v>0</v>
      </c>
      <c r="D6945">
        <v>4016</v>
      </c>
      <c r="E6945">
        <v>5.5762999999999998</v>
      </c>
      <c r="F6945" t="s">
        <v>13567</v>
      </c>
      <c r="G6945" t="s">
        <v>13568</v>
      </c>
      <c r="H6945" t="s">
        <v>241</v>
      </c>
      <c r="J6945" t="s">
        <v>3</v>
      </c>
      <c r="K6945" t="s">
        <v>1960</v>
      </c>
      <c r="M6945" t="s">
        <v>5</v>
      </c>
      <c r="O6945" t="s">
        <v>314</v>
      </c>
      <c r="P6945" t="s">
        <v>314</v>
      </c>
      <c r="Q6945" t="s">
        <v>6</v>
      </c>
      <c r="R6945" t="s">
        <v>13569</v>
      </c>
      <c r="S6945" t="s">
        <v>13570</v>
      </c>
      <c r="T6945">
        <v>1</v>
      </c>
      <c r="U6945" t="s">
        <v>9</v>
      </c>
    </row>
    <row r="6946" spans="1:21" outlineLevel="1" x14ac:dyDescent="0.25">
      <c r="A6946" s="1" t="s">
        <v>28487</v>
      </c>
      <c r="B6946">
        <f>SUBTOTAL(3,B6945:B6945)</f>
        <v>1</v>
      </c>
      <c r="U6946">
        <f>SUBTOTAL(3,U6945:U6945)</f>
        <v>1</v>
      </c>
    </row>
    <row r="6947" spans="1:21" outlineLevel="2" x14ac:dyDescent="0.25">
      <c r="B6947" t="str">
        <f>CONCATENATE(G6947,"|", IF(I6947="", H6947,I6947),"|",IF(L6947="",K6947,L6947))</f>
        <v>Laxatives|Prid|Urine</v>
      </c>
      <c r="C6947" t="b">
        <f>IF(OR(B6947=B6945, B6947=B6949), TRUE, FALSE)</f>
        <v>0</v>
      </c>
      <c r="D6947">
        <v>4017</v>
      </c>
      <c r="E6947">
        <v>5.5347999999999997</v>
      </c>
      <c r="F6947" t="s">
        <v>13571</v>
      </c>
      <c r="G6947" t="s">
        <v>13568</v>
      </c>
      <c r="H6947" t="s">
        <v>1940</v>
      </c>
      <c r="J6947" t="s">
        <v>3</v>
      </c>
      <c r="K6947" t="s">
        <v>32</v>
      </c>
      <c r="M6947" t="s">
        <v>384</v>
      </c>
      <c r="Q6947" t="s">
        <v>6</v>
      </c>
      <c r="R6947" t="s">
        <v>13572</v>
      </c>
      <c r="S6947" t="s">
        <v>13573</v>
      </c>
      <c r="T6947">
        <v>1</v>
      </c>
      <c r="U6947" t="s">
        <v>18</v>
      </c>
    </row>
    <row r="6948" spans="1:21" outlineLevel="1" x14ac:dyDescent="0.25">
      <c r="A6948" s="1" t="s">
        <v>28486</v>
      </c>
      <c r="B6948">
        <f>SUBTOTAL(3,B6947:B6947)</f>
        <v>1</v>
      </c>
      <c r="U6948">
        <f>SUBTOTAL(3,U6947:U6947)</f>
        <v>1</v>
      </c>
    </row>
    <row r="6949" spans="1:21" outlineLevel="2" x14ac:dyDescent="0.25">
      <c r="B6949" t="str">
        <f>CONCATENATE(G6949,"|", IF(I6949="", H6949,I6949),"|",IF(L6949="",K6949,L6949))</f>
        <v>Lead/Creatinine|MRto|Urine</v>
      </c>
      <c r="C6949" t="b">
        <f>IF(OR(B6949=B6947, B6949=B6950), TRUE, FALSE)</f>
        <v>1</v>
      </c>
      <c r="D6949">
        <v>4054</v>
      </c>
      <c r="E6949">
        <v>5.5347999999999997</v>
      </c>
      <c r="F6949" t="s">
        <v>13692</v>
      </c>
      <c r="G6949" t="s">
        <v>13693</v>
      </c>
      <c r="H6949" t="s">
        <v>440</v>
      </c>
      <c r="J6949" t="s">
        <v>505</v>
      </c>
      <c r="K6949" t="s">
        <v>32</v>
      </c>
      <c r="M6949" t="s">
        <v>5</v>
      </c>
      <c r="O6949" t="s">
        <v>651</v>
      </c>
      <c r="P6949" t="s">
        <v>652</v>
      </c>
      <c r="Q6949" t="s">
        <v>6</v>
      </c>
      <c r="R6949" t="s">
        <v>13694</v>
      </c>
      <c r="S6949" t="s">
        <v>13695</v>
      </c>
      <c r="T6949">
        <v>1</v>
      </c>
      <c r="U6949" t="s">
        <v>18</v>
      </c>
    </row>
    <row r="6950" spans="1:21" outlineLevel="2" x14ac:dyDescent="0.25">
      <c r="B6950" t="str">
        <f>CONCATENATE(G6950,"|", IF(I6950="", H6950,I6950),"|",IF(L6950="",K6950,L6950))</f>
        <v>Lead/Creatinine|MRto|Urine</v>
      </c>
      <c r="C6950" t="b">
        <f>IF(OR(B6950=B6949, B6950=B6952), TRUE, FALSE)</f>
        <v>1</v>
      </c>
      <c r="D6950">
        <v>4055</v>
      </c>
      <c r="E6950">
        <v>5.5347999999999997</v>
      </c>
      <c r="F6950" t="s">
        <v>13696</v>
      </c>
      <c r="G6950" t="s">
        <v>13693</v>
      </c>
      <c r="H6950" t="s">
        <v>440</v>
      </c>
      <c r="J6950" t="s">
        <v>3</v>
      </c>
      <c r="K6950" t="s">
        <v>32</v>
      </c>
      <c r="M6950" t="s">
        <v>5</v>
      </c>
      <c r="O6950" t="s">
        <v>651</v>
      </c>
      <c r="P6950" t="s">
        <v>652</v>
      </c>
      <c r="Q6950" t="s">
        <v>6</v>
      </c>
      <c r="R6950" t="s">
        <v>13697</v>
      </c>
      <c r="S6950" t="s">
        <v>13698</v>
      </c>
      <c r="T6950">
        <v>1</v>
      </c>
      <c r="U6950" t="s">
        <v>18</v>
      </c>
    </row>
    <row r="6951" spans="1:21" outlineLevel="1" x14ac:dyDescent="0.25">
      <c r="A6951" s="1" t="s">
        <v>28458</v>
      </c>
      <c r="B6951">
        <f>SUBTOTAL(3,B6949:B6950)</f>
        <v>2</v>
      </c>
      <c r="U6951">
        <f>SUBTOTAL(3,U6949:U6950)</f>
        <v>2</v>
      </c>
    </row>
    <row r="6952" spans="1:21" outlineLevel="2" x14ac:dyDescent="0.25">
      <c r="B6952" t="str">
        <f>CONCATENATE(G6952,"|", IF(I6952="", H6952,I6952),"|",IF(L6952="",K6952,L6952))</f>
        <v>Lead/Creatinine|SRto|Urine</v>
      </c>
      <c r="C6952" t="b">
        <f>IF(OR(B6952=B6950, B6952=B6953), TRUE, FALSE)</f>
        <v>1</v>
      </c>
      <c r="D6952">
        <v>4056</v>
      </c>
      <c r="E6952">
        <v>5.5347999999999997</v>
      </c>
      <c r="F6952" t="s">
        <v>13699</v>
      </c>
      <c r="G6952" t="s">
        <v>13693</v>
      </c>
      <c r="H6952" t="s">
        <v>676</v>
      </c>
      <c r="J6952" t="s">
        <v>505</v>
      </c>
      <c r="K6952" t="s">
        <v>32</v>
      </c>
      <c r="M6952" t="s">
        <v>5</v>
      </c>
      <c r="O6952" t="s">
        <v>2381</v>
      </c>
      <c r="P6952" t="s">
        <v>2382</v>
      </c>
      <c r="Q6952" t="s">
        <v>6</v>
      </c>
      <c r="R6952" t="s">
        <v>13700</v>
      </c>
      <c r="S6952" t="s">
        <v>13701</v>
      </c>
      <c r="T6952">
        <v>1</v>
      </c>
      <c r="U6952" t="s">
        <v>18</v>
      </c>
    </row>
    <row r="6953" spans="1:21" outlineLevel="2" x14ac:dyDescent="0.25">
      <c r="B6953" t="str">
        <f>CONCATENATE(G6953,"|", IF(I6953="", H6953,I6953),"|",IF(L6953="",K6953,L6953))</f>
        <v>Lead/Creatinine|SRto|Urine</v>
      </c>
      <c r="C6953" t="b">
        <f>IF(OR(B6953=B6952, B6953=B6955), TRUE, FALSE)</f>
        <v>1</v>
      </c>
      <c r="D6953">
        <v>4057</v>
      </c>
      <c r="E6953">
        <v>5.5347999999999997</v>
      </c>
      <c r="F6953" t="s">
        <v>13702</v>
      </c>
      <c r="G6953" t="s">
        <v>13693</v>
      </c>
      <c r="H6953" t="s">
        <v>676</v>
      </c>
      <c r="J6953" t="s">
        <v>3</v>
      </c>
      <c r="K6953" t="s">
        <v>32</v>
      </c>
      <c r="M6953" t="s">
        <v>5</v>
      </c>
      <c r="O6953" t="s">
        <v>2381</v>
      </c>
      <c r="P6953" t="s">
        <v>2382</v>
      </c>
      <c r="Q6953" t="s">
        <v>6</v>
      </c>
      <c r="R6953" t="s">
        <v>13703</v>
      </c>
      <c r="S6953" t="s">
        <v>13704</v>
      </c>
      <c r="T6953">
        <v>1</v>
      </c>
      <c r="U6953" t="s">
        <v>18</v>
      </c>
    </row>
    <row r="6954" spans="1:21" outlineLevel="1" x14ac:dyDescent="0.25">
      <c r="A6954" s="1" t="s">
        <v>28457</v>
      </c>
      <c r="B6954">
        <f>SUBTOTAL(3,B6952:B6953)</f>
        <v>2</v>
      </c>
      <c r="U6954">
        <f>SUBTOTAL(3,U6952:U6953)</f>
        <v>2</v>
      </c>
    </row>
    <row r="6955" spans="1:21" outlineLevel="2" x14ac:dyDescent="0.25">
      <c r="B6955" t="str">
        <f>CONCATENATE(G6955,"|", IF(I6955="", H6955,I6955),"|",IF(L6955="",K6955,L6955))</f>
        <v>Lead|MCnt|Bone</v>
      </c>
      <c r="C6955" t="b">
        <f>IF(OR(B6955=B6953, B6955=B6957), TRUE, FALSE)</f>
        <v>0</v>
      </c>
      <c r="D6955">
        <v>4024</v>
      </c>
      <c r="E6955">
        <v>5.5347999999999997</v>
      </c>
      <c r="F6955" t="s">
        <v>13596</v>
      </c>
      <c r="G6955" t="s">
        <v>13579</v>
      </c>
      <c r="H6955" t="s">
        <v>241</v>
      </c>
      <c r="J6955" t="s">
        <v>3</v>
      </c>
      <c r="K6955" t="s">
        <v>13597</v>
      </c>
      <c r="M6955" t="s">
        <v>5</v>
      </c>
      <c r="O6955" t="s">
        <v>314</v>
      </c>
      <c r="P6955" t="s">
        <v>314</v>
      </c>
      <c r="Q6955" t="s">
        <v>6</v>
      </c>
      <c r="R6955" t="s">
        <v>13598</v>
      </c>
      <c r="S6955" t="s">
        <v>13599</v>
      </c>
      <c r="T6955">
        <v>1</v>
      </c>
      <c r="U6955" t="s">
        <v>18</v>
      </c>
    </row>
    <row r="6956" spans="1:21" outlineLevel="1" x14ac:dyDescent="0.25">
      <c r="A6956" s="1" t="s">
        <v>28482</v>
      </c>
      <c r="B6956">
        <f>SUBTOTAL(3,B6955:B6955)</f>
        <v>1</v>
      </c>
      <c r="U6956">
        <f>SUBTOTAL(3,U6955:U6955)</f>
        <v>1</v>
      </c>
    </row>
    <row r="6957" spans="1:21" outlineLevel="2" x14ac:dyDescent="0.25">
      <c r="B6957" t="str">
        <f>CONCATENATE(G6957,"|", IF(I6957="", H6957,I6957),"|",IF(L6957="",K6957,L6957))</f>
        <v>Lead|MCnt|Dentin</v>
      </c>
      <c r="C6957" t="b">
        <f>IF(OR(B6957=B6955, B6957=B6959), TRUE, FALSE)</f>
        <v>0</v>
      </c>
      <c r="D6957">
        <v>4025</v>
      </c>
      <c r="E6957">
        <v>5.5347999999999997</v>
      </c>
      <c r="F6957" t="s">
        <v>13600</v>
      </c>
      <c r="G6957" t="s">
        <v>13579</v>
      </c>
      <c r="H6957" t="s">
        <v>241</v>
      </c>
      <c r="J6957" t="s">
        <v>3</v>
      </c>
      <c r="K6957" t="s">
        <v>13601</v>
      </c>
      <c r="M6957" t="s">
        <v>5</v>
      </c>
      <c r="O6957" t="s">
        <v>314</v>
      </c>
      <c r="P6957" t="s">
        <v>314</v>
      </c>
      <c r="Q6957" t="s">
        <v>6</v>
      </c>
      <c r="R6957" t="s">
        <v>13602</v>
      </c>
      <c r="S6957" t="s">
        <v>13603</v>
      </c>
      <c r="T6957">
        <v>1</v>
      </c>
      <c r="U6957" t="s">
        <v>18</v>
      </c>
    </row>
    <row r="6958" spans="1:21" outlineLevel="1" x14ac:dyDescent="0.25">
      <c r="A6958" s="1" t="s">
        <v>28481</v>
      </c>
      <c r="B6958">
        <f>SUBTOTAL(3,B6957:B6957)</f>
        <v>1</v>
      </c>
      <c r="U6958">
        <f>SUBTOTAL(3,U6957:U6957)</f>
        <v>1</v>
      </c>
    </row>
    <row r="6959" spans="1:21" outlineLevel="2" x14ac:dyDescent="0.25">
      <c r="B6959" t="str">
        <f>CONCATENATE(G6959,"|", IF(I6959="", H6959,I6959),"|",IF(L6959="",K6959,L6959))</f>
        <v>Lead|MCnt|Hair</v>
      </c>
      <c r="C6959" t="b">
        <f>IF(OR(B6959=B6957, B6959=B6961), TRUE, FALSE)</f>
        <v>0</v>
      </c>
      <c r="D6959">
        <v>4027</v>
      </c>
      <c r="E6959">
        <v>5.5347999999999997</v>
      </c>
      <c r="F6959" t="s">
        <v>13607</v>
      </c>
      <c r="G6959" t="s">
        <v>13579</v>
      </c>
      <c r="H6959" t="s">
        <v>241</v>
      </c>
      <c r="J6959" t="s">
        <v>3</v>
      </c>
      <c r="K6959" t="s">
        <v>242</v>
      </c>
      <c r="M6959" t="s">
        <v>5</v>
      </c>
      <c r="O6959" t="s">
        <v>314</v>
      </c>
      <c r="P6959" t="s">
        <v>314</v>
      </c>
      <c r="Q6959" t="s">
        <v>6</v>
      </c>
      <c r="R6959" t="s">
        <v>13608</v>
      </c>
      <c r="S6959" t="s">
        <v>13609</v>
      </c>
      <c r="T6959">
        <v>1</v>
      </c>
      <c r="U6959" t="s">
        <v>18</v>
      </c>
    </row>
    <row r="6960" spans="1:21" outlineLevel="1" x14ac:dyDescent="0.25">
      <c r="A6960" s="1" t="s">
        <v>28479</v>
      </c>
      <c r="B6960">
        <f>SUBTOTAL(3,B6959:B6959)</f>
        <v>1</v>
      </c>
      <c r="U6960">
        <f>SUBTOTAL(3,U6959:U6959)</f>
        <v>1</v>
      </c>
    </row>
    <row r="6961" spans="1:21" outlineLevel="2" x14ac:dyDescent="0.25">
      <c r="B6961" t="str">
        <f>CONCATENATE(G6961,"|", IF(I6961="", H6961,I6961),"|",IF(L6961="",K6961,L6961))</f>
        <v>Lead|MCnt|Nail</v>
      </c>
      <c r="C6961" t="b">
        <f>IF(OR(B6961=B6959, B6961=B6963), TRUE, FALSE)</f>
        <v>0</v>
      </c>
      <c r="D6961">
        <v>4030</v>
      </c>
      <c r="E6961">
        <v>5.5347999999999997</v>
      </c>
      <c r="F6961" t="s">
        <v>13616</v>
      </c>
      <c r="G6961" t="s">
        <v>13579</v>
      </c>
      <c r="H6961" t="s">
        <v>241</v>
      </c>
      <c r="J6961" t="s">
        <v>3</v>
      </c>
      <c r="K6961" t="s">
        <v>3575</v>
      </c>
      <c r="M6961" t="s">
        <v>5</v>
      </c>
      <c r="O6961" t="s">
        <v>314</v>
      </c>
      <c r="P6961" t="s">
        <v>314</v>
      </c>
      <c r="Q6961" t="s">
        <v>6</v>
      </c>
      <c r="R6961" t="s">
        <v>13617</v>
      </c>
      <c r="S6961" t="s">
        <v>13618</v>
      </c>
      <c r="T6961">
        <v>1</v>
      </c>
      <c r="U6961" t="s">
        <v>18</v>
      </c>
    </row>
    <row r="6962" spans="1:21" outlineLevel="1" x14ac:dyDescent="0.25">
      <c r="A6962" s="1" t="s">
        <v>28476</v>
      </c>
      <c r="B6962">
        <f>SUBTOTAL(3,B6961:B6961)</f>
        <v>1</v>
      </c>
      <c r="U6962">
        <f>SUBTOTAL(3,U6961:U6961)</f>
        <v>1</v>
      </c>
    </row>
    <row r="6963" spans="1:21" outlineLevel="2" x14ac:dyDescent="0.25">
      <c r="B6963" t="str">
        <f>CONCATENATE(G6963,"|", IF(I6963="", H6963,I6963),"|",IF(L6963="",K6963,L6963))</f>
        <v>Lead|MCnt|RBC</v>
      </c>
      <c r="C6963" t="b">
        <f>IF(OR(B6963=B6961, B6963=B6965), TRUE, FALSE)</f>
        <v>0</v>
      </c>
      <c r="D6963">
        <v>4033</v>
      </c>
      <c r="E6963">
        <v>5.5347999999999997</v>
      </c>
      <c r="F6963" t="s">
        <v>13625</v>
      </c>
      <c r="G6963" t="s">
        <v>13579</v>
      </c>
      <c r="H6963" t="s">
        <v>241</v>
      </c>
      <c r="J6963" t="s">
        <v>3</v>
      </c>
      <c r="K6963" t="s">
        <v>1095</v>
      </c>
      <c r="M6963" t="s">
        <v>5</v>
      </c>
      <c r="O6963" t="s">
        <v>3359</v>
      </c>
      <c r="P6963" t="s">
        <v>314</v>
      </c>
      <c r="Q6963" t="s">
        <v>6</v>
      </c>
      <c r="R6963" t="s">
        <v>13626</v>
      </c>
      <c r="S6963" t="s">
        <v>13627</v>
      </c>
      <c r="T6963">
        <v>1</v>
      </c>
      <c r="U6963" t="s">
        <v>18</v>
      </c>
    </row>
    <row r="6964" spans="1:21" outlineLevel="1" x14ac:dyDescent="0.25">
      <c r="A6964" s="1" t="s">
        <v>28473</v>
      </c>
      <c r="B6964">
        <f>SUBTOTAL(3,B6963:B6963)</f>
        <v>1</v>
      </c>
      <c r="U6964">
        <f>SUBTOTAL(3,U6963:U6963)</f>
        <v>1</v>
      </c>
    </row>
    <row r="6965" spans="1:21" outlineLevel="2" x14ac:dyDescent="0.25">
      <c r="B6965" t="str">
        <f>CONCATENATE(G6965,"|", IF(I6965="", H6965,I6965),"|",IF(L6965="",K6965,L6965))</f>
        <v>Lead|MCnt|Tiss</v>
      </c>
      <c r="C6965" t="b">
        <f>IF(OR(B6965=B6963, B6965=B6967), TRUE, FALSE)</f>
        <v>0</v>
      </c>
      <c r="D6965">
        <v>4038</v>
      </c>
      <c r="E6965">
        <v>5.5347999999999997</v>
      </c>
      <c r="F6965" t="s">
        <v>13640</v>
      </c>
      <c r="G6965" t="s">
        <v>13579</v>
      </c>
      <c r="H6965" t="s">
        <v>241</v>
      </c>
      <c r="J6965" t="s">
        <v>3</v>
      </c>
      <c r="K6965" t="s">
        <v>313</v>
      </c>
      <c r="M6965" t="s">
        <v>5</v>
      </c>
      <c r="O6965" t="s">
        <v>314</v>
      </c>
      <c r="P6965" t="s">
        <v>314</v>
      </c>
      <c r="Q6965" t="s">
        <v>6</v>
      </c>
      <c r="R6965" t="s">
        <v>13641</v>
      </c>
      <c r="S6965" t="s">
        <v>13642</v>
      </c>
      <c r="T6965">
        <v>1</v>
      </c>
      <c r="U6965" t="s">
        <v>18</v>
      </c>
    </row>
    <row r="6966" spans="1:21" outlineLevel="1" x14ac:dyDescent="0.25">
      <c r="A6966" s="1" t="s">
        <v>28468</v>
      </c>
      <c r="B6966">
        <f>SUBTOTAL(3,B6965:B6965)</f>
        <v>1</v>
      </c>
      <c r="U6966">
        <f>SUBTOTAL(3,U6965:U6965)</f>
        <v>1</v>
      </c>
    </row>
    <row r="6967" spans="1:21" outlineLevel="2" x14ac:dyDescent="0.25">
      <c r="B6967" t="str">
        <f>CONCATENATE(G6967,"|", IF(I6967="", H6967,I6967),"|",IF(L6967="",K6967,L6967))</f>
        <v>Lead|MCnt|XXX</v>
      </c>
      <c r="C6967" t="b">
        <f>IF(OR(B6967=B6965, B6967=B6969), TRUE, FALSE)</f>
        <v>0</v>
      </c>
      <c r="D6967">
        <v>4053</v>
      </c>
      <c r="E6967">
        <v>5.5347999999999997</v>
      </c>
      <c r="F6967" t="s">
        <v>13689</v>
      </c>
      <c r="G6967" t="s">
        <v>13579</v>
      </c>
      <c r="H6967" t="s">
        <v>241</v>
      </c>
      <c r="J6967" t="s">
        <v>3</v>
      </c>
      <c r="K6967" t="s">
        <v>259</v>
      </c>
      <c r="M6967" t="s">
        <v>5</v>
      </c>
      <c r="Q6967" t="s">
        <v>6</v>
      </c>
      <c r="R6967" t="s">
        <v>13690</v>
      </c>
      <c r="S6967" t="s">
        <v>13691</v>
      </c>
      <c r="T6967">
        <v>1</v>
      </c>
      <c r="U6967" t="s">
        <v>18</v>
      </c>
    </row>
    <row r="6968" spans="1:21" outlineLevel="1" x14ac:dyDescent="0.25">
      <c r="A6968" s="1" t="s">
        <v>28459</v>
      </c>
      <c r="B6968">
        <f>SUBTOTAL(3,B6967:B6967)</f>
        <v>1</v>
      </c>
      <c r="U6968">
        <f>SUBTOTAL(3,U6967:U6967)</f>
        <v>1</v>
      </c>
    </row>
    <row r="6969" spans="1:21" outlineLevel="2" x14ac:dyDescent="0.25">
      <c r="B6969" t="str">
        <f>CONCATENATE(G6969,"|", IF(I6969="", H6969,I6969),"|",IF(L6969="",K6969,L6969))</f>
        <v>Lead|MRat|Urine</v>
      </c>
      <c r="C6969" t="b">
        <f>IF(OR(B6969=B6967, B6969=B6970), TRUE, FALSE)</f>
        <v>1</v>
      </c>
      <c r="D6969">
        <v>4044</v>
      </c>
      <c r="E6969">
        <v>5.5347999999999997</v>
      </c>
      <c r="F6969" t="s">
        <v>13659</v>
      </c>
      <c r="G6969" t="s">
        <v>13579</v>
      </c>
      <c r="H6969" t="s">
        <v>509</v>
      </c>
      <c r="J6969" t="s">
        <v>505</v>
      </c>
      <c r="K6969" t="s">
        <v>32</v>
      </c>
      <c r="M6969" t="s">
        <v>5</v>
      </c>
      <c r="O6969" t="s">
        <v>1053</v>
      </c>
      <c r="P6969" t="s">
        <v>1054</v>
      </c>
      <c r="Q6969" t="s">
        <v>6</v>
      </c>
      <c r="R6969" t="s">
        <v>13660</v>
      </c>
      <c r="S6969" t="s">
        <v>13661</v>
      </c>
      <c r="T6969">
        <v>1</v>
      </c>
      <c r="U6969" t="s">
        <v>18</v>
      </c>
    </row>
    <row r="6970" spans="1:21" outlineLevel="2" x14ac:dyDescent="0.25">
      <c r="B6970" t="str">
        <f>CONCATENATE(G6970,"|", IF(I6970="", H6970,I6970),"|",IF(L6970="",K6970,L6970))</f>
        <v>Lead|MRat|Urine</v>
      </c>
      <c r="C6970" t="b">
        <f>IF(OR(B6970=B6969, B6970=B6972), TRUE, FALSE)</f>
        <v>1</v>
      </c>
      <c r="D6970">
        <v>4045</v>
      </c>
      <c r="E6970">
        <v>5.5347999999999997</v>
      </c>
      <c r="F6970" t="s">
        <v>13662</v>
      </c>
      <c r="G6970" t="s">
        <v>13579</v>
      </c>
      <c r="H6970" t="s">
        <v>509</v>
      </c>
      <c r="J6970" t="s">
        <v>13663</v>
      </c>
      <c r="K6970" t="s">
        <v>32</v>
      </c>
      <c r="M6970" t="s">
        <v>5</v>
      </c>
      <c r="O6970" t="s">
        <v>13664</v>
      </c>
      <c r="P6970" t="s">
        <v>13665</v>
      </c>
      <c r="Q6970" t="s">
        <v>6</v>
      </c>
      <c r="R6970" t="s">
        <v>13666</v>
      </c>
      <c r="S6970" t="s">
        <v>13667</v>
      </c>
      <c r="T6970">
        <v>1</v>
      </c>
      <c r="U6970" t="s">
        <v>18</v>
      </c>
    </row>
    <row r="6971" spans="1:21" outlineLevel="1" x14ac:dyDescent="0.25">
      <c r="A6971" s="1" t="s">
        <v>28465</v>
      </c>
      <c r="B6971">
        <f>SUBTOTAL(3,B6969:B6970)</f>
        <v>2</v>
      </c>
      <c r="U6971">
        <f>SUBTOTAL(3,U6969:U6970)</f>
        <v>2</v>
      </c>
    </row>
    <row r="6972" spans="1:21" outlineLevel="2" x14ac:dyDescent="0.25">
      <c r="B6972" t="str">
        <f>CONCATENATE(G6972,"|", IF(I6972="", H6972,I6972),"|",IF(L6972="",K6972,L6972))</f>
        <v>Lead|PrMCnc|Body fld</v>
      </c>
      <c r="C6972" t="b">
        <f>IF(OR(B6972=B6970, B6972=B6974), TRUE, FALSE)</f>
        <v>0</v>
      </c>
      <c r="D6972">
        <v>4023</v>
      </c>
      <c r="E6972">
        <v>5.5347999999999997</v>
      </c>
      <c r="F6972" t="s">
        <v>13593</v>
      </c>
      <c r="G6972" t="s">
        <v>13579</v>
      </c>
      <c r="H6972" t="s">
        <v>2</v>
      </c>
      <c r="I6972" t="s">
        <v>25806</v>
      </c>
      <c r="J6972" t="s">
        <v>3</v>
      </c>
      <c r="K6972" t="s">
        <v>234</v>
      </c>
      <c r="M6972" t="s">
        <v>5</v>
      </c>
      <c r="O6972" t="s">
        <v>33</v>
      </c>
      <c r="P6972" t="s">
        <v>33</v>
      </c>
      <c r="Q6972" t="s">
        <v>6</v>
      </c>
      <c r="R6972" t="s">
        <v>13594</v>
      </c>
      <c r="S6972" t="s">
        <v>13595</v>
      </c>
      <c r="T6972">
        <v>1</v>
      </c>
      <c r="U6972" t="s">
        <v>18</v>
      </c>
    </row>
    <row r="6973" spans="1:21" outlineLevel="1" x14ac:dyDescent="0.25">
      <c r="A6973" s="1" t="s">
        <v>28483</v>
      </c>
      <c r="B6973">
        <f>SUBTOTAL(3,B6972:B6972)</f>
        <v>1</v>
      </c>
      <c r="U6973">
        <f>SUBTOTAL(3,U6972:U6972)</f>
        <v>1</v>
      </c>
    </row>
    <row r="6974" spans="1:21" outlineLevel="2" x14ac:dyDescent="0.25">
      <c r="B6974" t="str">
        <f>CONCATENATE(G6974,"|", IF(I6974="", H6974,I6974),"|",IF(L6974="",K6974,L6974))</f>
        <v>Lead|PrMCnc|Dial fld</v>
      </c>
      <c r="C6974" t="b">
        <f>IF(OR(B6974=B6972, B6974=B6976), TRUE, FALSE)</f>
        <v>0</v>
      </c>
      <c r="D6974">
        <v>4026</v>
      </c>
      <c r="E6974">
        <v>5.5347999999999997</v>
      </c>
      <c r="F6974" t="s">
        <v>13604</v>
      </c>
      <c r="G6974" t="s">
        <v>13579</v>
      </c>
      <c r="H6974" t="s">
        <v>2</v>
      </c>
      <c r="I6974" t="s">
        <v>25806</v>
      </c>
      <c r="J6974" t="s">
        <v>3</v>
      </c>
      <c r="K6974" t="s">
        <v>1627</v>
      </c>
      <c r="M6974" t="s">
        <v>5</v>
      </c>
      <c r="O6974" t="s">
        <v>3269</v>
      </c>
      <c r="P6974" t="s">
        <v>3269</v>
      </c>
      <c r="Q6974" t="s">
        <v>6</v>
      </c>
      <c r="R6974" t="s">
        <v>13605</v>
      </c>
      <c r="S6974" t="s">
        <v>13606</v>
      </c>
      <c r="T6974">
        <v>1</v>
      </c>
      <c r="U6974" t="s">
        <v>18</v>
      </c>
    </row>
    <row r="6975" spans="1:21" outlineLevel="1" x14ac:dyDescent="0.25">
      <c r="A6975" s="1" t="s">
        <v>28480</v>
      </c>
      <c r="B6975">
        <f>SUBTOTAL(3,B6974:B6974)</f>
        <v>1</v>
      </c>
      <c r="U6975">
        <f>SUBTOTAL(3,U6974:U6974)</f>
        <v>1</v>
      </c>
    </row>
    <row r="6976" spans="1:21" outlineLevel="2" x14ac:dyDescent="0.25">
      <c r="B6976" t="str">
        <f>CONCATENATE(G6976,"|", IF(I6976="", H6976,I6976),"|",IF(L6976="",K6976,L6976))</f>
        <v>Lead|PrMCnc|Intravascular - any</v>
      </c>
      <c r="C6976" t="b">
        <f>IF(OR(B6976=B6974, B6976=B6977), TRUE, FALSE)</f>
        <v>1</v>
      </c>
      <c r="D6976">
        <v>4019</v>
      </c>
      <c r="E6976">
        <v>5.5347999999999997</v>
      </c>
      <c r="F6976" t="s">
        <v>13578</v>
      </c>
      <c r="G6976" t="s">
        <v>13579</v>
      </c>
      <c r="H6976" t="s">
        <v>140</v>
      </c>
      <c r="I6976" t="s">
        <v>25806</v>
      </c>
      <c r="J6976" t="s">
        <v>3</v>
      </c>
      <c r="K6976" t="s">
        <v>38</v>
      </c>
      <c r="L6976" t="s">
        <v>25808</v>
      </c>
      <c r="M6976" t="s">
        <v>141</v>
      </c>
      <c r="Q6976" t="s">
        <v>6</v>
      </c>
      <c r="R6976" t="s">
        <v>13580</v>
      </c>
      <c r="S6976" t="s">
        <v>13581</v>
      </c>
      <c r="T6976">
        <v>1</v>
      </c>
      <c r="U6976" t="s">
        <v>18</v>
      </c>
    </row>
    <row r="6977" spans="1:21" outlineLevel="2" x14ac:dyDescent="0.25">
      <c r="B6977" t="str">
        <f>CONCATENATE(G6977,"|", IF(I6977="", H6977,I6977),"|",IF(L6977="",K6977,L6977))</f>
        <v>Lead|PrMCnc|Intravascular - any</v>
      </c>
      <c r="C6977" t="b">
        <f t="shared" ref="C6977:C7079" si="63">IF(OR(B6977=B6976, B6977=B6978), TRUE, FALSE)</f>
        <v>1</v>
      </c>
      <c r="D6977">
        <v>4021</v>
      </c>
      <c r="E6977">
        <v>5.5347999999999997</v>
      </c>
      <c r="F6977" t="s">
        <v>13585</v>
      </c>
      <c r="G6977" t="s">
        <v>13579</v>
      </c>
      <c r="H6977" t="s">
        <v>2</v>
      </c>
      <c r="I6977" t="s">
        <v>25806</v>
      </c>
      <c r="J6977" t="s">
        <v>3</v>
      </c>
      <c r="K6977" t="s">
        <v>13586</v>
      </c>
      <c r="L6977" t="s">
        <v>25808</v>
      </c>
      <c r="M6977" t="s">
        <v>5</v>
      </c>
      <c r="O6977" t="s">
        <v>3269</v>
      </c>
      <c r="P6977" t="s">
        <v>3269</v>
      </c>
      <c r="Q6977" t="s">
        <v>6</v>
      </c>
      <c r="R6977" t="s">
        <v>13587</v>
      </c>
      <c r="S6977" t="s">
        <v>13588</v>
      </c>
      <c r="T6977">
        <v>1</v>
      </c>
      <c r="U6977" t="s">
        <v>18</v>
      </c>
    </row>
    <row r="6978" spans="1:21" outlineLevel="2" x14ac:dyDescent="0.25">
      <c r="B6978" t="str">
        <f>CONCATENATE(G6978,"|", IF(I6978="", H6978,I6978),"|",IF(L6978="",K6978,L6978))</f>
        <v>Lead|PrMCnc|Intravascular - any</v>
      </c>
      <c r="C6978" t="b">
        <f t="shared" si="63"/>
        <v>1</v>
      </c>
      <c r="D6978">
        <v>4022</v>
      </c>
      <c r="E6978">
        <v>5.5347999999999997</v>
      </c>
      <c r="F6978" t="s">
        <v>13589</v>
      </c>
      <c r="G6978" t="s">
        <v>13579</v>
      </c>
      <c r="H6978" t="s">
        <v>2</v>
      </c>
      <c r="I6978" t="s">
        <v>25806</v>
      </c>
      <c r="J6978" t="s">
        <v>3</v>
      </c>
      <c r="K6978" t="s">
        <v>13590</v>
      </c>
      <c r="L6978" t="s">
        <v>25808</v>
      </c>
      <c r="M6978" t="s">
        <v>5</v>
      </c>
      <c r="O6978" t="s">
        <v>3269</v>
      </c>
      <c r="P6978" t="s">
        <v>3269</v>
      </c>
      <c r="Q6978" t="s">
        <v>6</v>
      </c>
      <c r="R6978" t="s">
        <v>13591</v>
      </c>
      <c r="S6978" t="s">
        <v>13592</v>
      </c>
      <c r="T6978">
        <v>1</v>
      </c>
      <c r="U6978" t="s">
        <v>18</v>
      </c>
    </row>
    <row r="6979" spans="1:21" outlineLevel="2" x14ac:dyDescent="0.25">
      <c r="B6979" t="str">
        <f>CONCATENATE(G6979,"|", IF(I6979="", H6979,I6979),"|",IF(L6979="",K6979,L6979))</f>
        <v>Lead|PrMCnc|Intravascular - any</v>
      </c>
      <c r="C6979" t="b">
        <f>IF(OR(B6979=B6978, B6979=B6981), TRUE, FALSE)</f>
        <v>1</v>
      </c>
      <c r="D6979">
        <v>4035</v>
      </c>
      <c r="E6979">
        <v>5.5347999999999997</v>
      </c>
      <c r="F6979" t="s">
        <v>13631</v>
      </c>
      <c r="G6979" t="s">
        <v>13579</v>
      </c>
      <c r="H6979" t="s">
        <v>2</v>
      </c>
      <c r="I6979" t="s">
        <v>25806</v>
      </c>
      <c r="J6979" t="s">
        <v>3</v>
      </c>
      <c r="K6979" t="s">
        <v>47</v>
      </c>
      <c r="L6979" t="s">
        <v>25808</v>
      </c>
      <c r="M6979" t="s">
        <v>5</v>
      </c>
      <c r="O6979" t="s">
        <v>3269</v>
      </c>
      <c r="P6979" t="s">
        <v>3269</v>
      </c>
      <c r="Q6979" t="s">
        <v>6</v>
      </c>
      <c r="R6979" t="s">
        <v>13632</v>
      </c>
      <c r="S6979" t="s">
        <v>13633</v>
      </c>
      <c r="T6979">
        <v>1</v>
      </c>
      <c r="U6979" t="s">
        <v>18</v>
      </c>
    </row>
    <row r="6980" spans="1:21" outlineLevel="1" x14ac:dyDescent="0.25">
      <c r="A6980" s="1" t="s">
        <v>28471</v>
      </c>
      <c r="B6980">
        <f>SUBTOTAL(3,B6976:B6979)</f>
        <v>4</v>
      </c>
      <c r="U6980">
        <f>SUBTOTAL(3,U6976:U6979)</f>
        <v>4</v>
      </c>
    </row>
    <row r="6981" spans="1:21" outlineLevel="2" x14ac:dyDescent="0.25">
      <c r="B6981" t="str">
        <f>CONCATENATE(G6981,"|", IF(I6981="", H6981,I6981),"|",IF(L6981="",K6981,L6981))</f>
        <v>Lead|PrMCnc|Milk</v>
      </c>
      <c r="C6981" t="b">
        <f>IF(OR(B6981=B6979, B6981=B6983), TRUE, FALSE)</f>
        <v>0</v>
      </c>
      <c r="D6981">
        <v>4029</v>
      </c>
      <c r="E6981">
        <v>5.5347999999999997</v>
      </c>
      <c r="F6981" t="s">
        <v>13613</v>
      </c>
      <c r="G6981" t="s">
        <v>13579</v>
      </c>
      <c r="H6981" t="s">
        <v>2</v>
      </c>
      <c r="I6981" t="s">
        <v>25806</v>
      </c>
      <c r="J6981" t="s">
        <v>3</v>
      </c>
      <c r="K6981" t="s">
        <v>3002</v>
      </c>
      <c r="M6981" t="s">
        <v>5</v>
      </c>
      <c r="O6981" t="s">
        <v>3269</v>
      </c>
      <c r="P6981" t="s">
        <v>3269</v>
      </c>
      <c r="Q6981" t="s">
        <v>6</v>
      </c>
      <c r="R6981" t="s">
        <v>13614</v>
      </c>
      <c r="S6981" t="s">
        <v>13615</v>
      </c>
      <c r="T6981">
        <v>1</v>
      </c>
      <c r="U6981" t="s">
        <v>18</v>
      </c>
    </row>
    <row r="6982" spans="1:21" outlineLevel="1" x14ac:dyDescent="0.25">
      <c r="A6982" s="1" t="s">
        <v>28477</v>
      </c>
      <c r="B6982">
        <f>SUBTOTAL(3,B6981:B6981)</f>
        <v>1</v>
      </c>
      <c r="U6982">
        <f>SUBTOTAL(3,U6981:U6981)</f>
        <v>1</v>
      </c>
    </row>
    <row r="6983" spans="1:21" outlineLevel="2" x14ac:dyDescent="0.25">
      <c r="B6983" t="str">
        <f>CONCATENATE(G6983,"|", IF(I6983="", H6983,I6983),"|",IF(L6983="",K6983,L6983))</f>
        <v>Lead|PrMCnc|RBC</v>
      </c>
      <c r="C6983" t="b">
        <f>IF(OR(B6983=B6981, B6983=B6985), TRUE, FALSE)</f>
        <v>0</v>
      </c>
      <c r="D6983">
        <v>4032</v>
      </c>
      <c r="E6983">
        <v>5.5347999999999997</v>
      </c>
      <c r="F6983" t="s">
        <v>13622</v>
      </c>
      <c r="G6983" t="s">
        <v>13579</v>
      </c>
      <c r="H6983" t="s">
        <v>2</v>
      </c>
      <c r="I6983" t="s">
        <v>25806</v>
      </c>
      <c r="J6983" t="s">
        <v>3</v>
      </c>
      <c r="K6983" t="s">
        <v>1095</v>
      </c>
      <c r="M6983" t="s">
        <v>5</v>
      </c>
      <c r="O6983" t="s">
        <v>3269</v>
      </c>
      <c r="P6983" t="s">
        <v>3269</v>
      </c>
      <c r="Q6983" t="s">
        <v>6</v>
      </c>
      <c r="R6983" t="s">
        <v>13623</v>
      </c>
      <c r="S6983" t="s">
        <v>13624</v>
      </c>
      <c r="T6983">
        <v>1</v>
      </c>
      <c r="U6983" t="s">
        <v>18</v>
      </c>
    </row>
    <row r="6984" spans="1:21" outlineLevel="1" x14ac:dyDescent="0.25">
      <c r="A6984" s="1" t="s">
        <v>28474</v>
      </c>
      <c r="B6984">
        <f>SUBTOTAL(3,B6983:B6983)</f>
        <v>1</v>
      </c>
      <c r="U6984">
        <f>SUBTOTAL(3,U6983:U6983)</f>
        <v>1</v>
      </c>
    </row>
    <row r="6985" spans="1:21" outlineLevel="2" x14ac:dyDescent="0.25">
      <c r="B6985" t="str">
        <f>CONCATENATE(G6985,"|", IF(I6985="", H6985,I6985),"|",IF(L6985="",K6985,L6985))</f>
        <v>Lead|PrMCnc|Stool</v>
      </c>
      <c r="C6985" t="b">
        <f>IF(OR(B6985=B6983, B6985=B6987), TRUE, FALSE)</f>
        <v>0</v>
      </c>
      <c r="D6985">
        <v>4037</v>
      </c>
      <c r="E6985">
        <v>5.5347999999999997</v>
      </c>
      <c r="F6985" t="s">
        <v>13637</v>
      </c>
      <c r="G6985" t="s">
        <v>13579</v>
      </c>
      <c r="H6985" t="s">
        <v>140</v>
      </c>
      <c r="I6985" t="s">
        <v>25806</v>
      </c>
      <c r="J6985" t="s">
        <v>3</v>
      </c>
      <c r="K6985" t="s">
        <v>1960</v>
      </c>
      <c r="M6985" t="s">
        <v>141</v>
      </c>
      <c r="Q6985" t="s">
        <v>6</v>
      </c>
      <c r="R6985" t="s">
        <v>13638</v>
      </c>
      <c r="S6985" t="s">
        <v>13639</v>
      </c>
      <c r="T6985">
        <v>1</v>
      </c>
      <c r="U6985" t="s">
        <v>18</v>
      </c>
    </row>
    <row r="6986" spans="1:21" outlineLevel="1" x14ac:dyDescent="0.25">
      <c r="A6986" s="1" t="s">
        <v>28469</v>
      </c>
      <c r="B6986">
        <f>SUBTOTAL(3,B6985:B6985)</f>
        <v>1</v>
      </c>
      <c r="U6986">
        <f>SUBTOTAL(3,U6985:U6985)</f>
        <v>1</v>
      </c>
    </row>
    <row r="6987" spans="1:21" outlineLevel="2" x14ac:dyDescent="0.25">
      <c r="B6987" t="str">
        <f>CONCATENATE(G6987,"|", IF(I6987="", H6987,I6987),"|",IF(L6987="",K6987,L6987))</f>
        <v>Lead|PrMCnc|Tiss</v>
      </c>
      <c r="C6987" t="b">
        <f>IF(OR(B6987=B6985, B6987=B6989), TRUE, FALSE)</f>
        <v>0</v>
      </c>
      <c r="D6987">
        <v>4039</v>
      </c>
      <c r="E6987">
        <v>5.5347999999999997</v>
      </c>
      <c r="F6987" t="s">
        <v>13643</v>
      </c>
      <c r="G6987" t="s">
        <v>13579</v>
      </c>
      <c r="H6987" t="s">
        <v>140</v>
      </c>
      <c r="I6987" t="s">
        <v>25806</v>
      </c>
      <c r="J6987" t="s">
        <v>3</v>
      </c>
      <c r="K6987" t="s">
        <v>313</v>
      </c>
      <c r="M6987" t="s">
        <v>141</v>
      </c>
      <c r="Q6987" t="s">
        <v>6</v>
      </c>
      <c r="R6987" t="s">
        <v>13644</v>
      </c>
      <c r="S6987" t="s">
        <v>13645</v>
      </c>
      <c r="T6987">
        <v>1</v>
      </c>
      <c r="U6987" t="s">
        <v>18</v>
      </c>
    </row>
    <row r="6988" spans="1:21" outlineLevel="1" x14ac:dyDescent="0.25">
      <c r="A6988" s="1" t="s">
        <v>28467</v>
      </c>
      <c r="B6988">
        <f>SUBTOTAL(3,B6987:B6987)</f>
        <v>1</v>
      </c>
      <c r="U6988">
        <f>SUBTOTAL(3,U6987:U6987)</f>
        <v>1</v>
      </c>
    </row>
    <row r="6989" spans="1:21" outlineLevel="2" x14ac:dyDescent="0.25">
      <c r="B6989" t="str">
        <f>CONCATENATE(G6989,"|", IF(I6989="", H6989,I6989),"|",IF(L6989="",K6989,L6989))</f>
        <v>Lead|PrMCnc|Urine</v>
      </c>
      <c r="C6989" t="b">
        <f>IF(OR(B6989=B6987, B6989=B6990), TRUE, FALSE)</f>
        <v>1</v>
      </c>
      <c r="D6989">
        <v>4041</v>
      </c>
      <c r="E6989">
        <v>5.5347999999999997</v>
      </c>
      <c r="F6989" t="s">
        <v>13649</v>
      </c>
      <c r="G6989" t="s">
        <v>13579</v>
      </c>
      <c r="H6989" t="s">
        <v>2</v>
      </c>
      <c r="I6989" t="s">
        <v>25806</v>
      </c>
      <c r="J6989" t="s">
        <v>505</v>
      </c>
      <c r="K6989" t="s">
        <v>32</v>
      </c>
      <c r="M6989" t="s">
        <v>5</v>
      </c>
      <c r="O6989" t="s">
        <v>48</v>
      </c>
      <c r="P6989" t="s">
        <v>48</v>
      </c>
      <c r="Q6989" t="s">
        <v>6</v>
      </c>
      <c r="R6989" t="s">
        <v>13650</v>
      </c>
      <c r="S6989" t="s">
        <v>13651</v>
      </c>
      <c r="T6989">
        <v>1</v>
      </c>
      <c r="U6989" t="s">
        <v>18</v>
      </c>
    </row>
    <row r="6990" spans="1:21" outlineLevel="2" x14ac:dyDescent="0.25">
      <c r="B6990" t="str">
        <f>CONCATENATE(G6990,"|", IF(I6990="", H6990,I6990),"|",IF(L6990="",K6990,L6990))</f>
        <v>Lead|PrMCnc|Urine</v>
      </c>
      <c r="C6990" t="b">
        <f t="shared" si="63"/>
        <v>1</v>
      </c>
      <c r="D6990">
        <v>4042</v>
      </c>
      <c r="E6990">
        <v>5.5347999999999997</v>
      </c>
      <c r="F6990" t="s">
        <v>13652</v>
      </c>
      <c r="G6990" t="s">
        <v>13579</v>
      </c>
      <c r="H6990" t="s">
        <v>2</v>
      </c>
      <c r="I6990" t="s">
        <v>25806</v>
      </c>
      <c r="J6990" t="s">
        <v>3</v>
      </c>
      <c r="K6990" t="s">
        <v>32</v>
      </c>
      <c r="M6990" t="s">
        <v>5</v>
      </c>
      <c r="O6990" t="s">
        <v>33</v>
      </c>
      <c r="P6990" t="s">
        <v>13653</v>
      </c>
      <c r="Q6990" t="s">
        <v>6</v>
      </c>
      <c r="R6990" t="s">
        <v>13654</v>
      </c>
      <c r="S6990" t="s">
        <v>13655</v>
      </c>
      <c r="T6990">
        <v>1</v>
      </c>
      <c r="U6990" t="s">
        <v>18</v>
      </c>
    </row>
    <row r="6991" spans="1:21" outlineLevel="2" x14ac:dyDescent="0.25">
      <c r="B6991" t="str">
        <f>CONCATENATE(G6991,"|", IF(I6991="", H6991,I6991),"|",IF(L6991="",K6991,L6991))</f>
        <v>Lead|PrMCnc|Urine</v>
      </c>
      <c r="C6991" t="b">
        <f t="shared" si="63"/>
        <v>1</v>
      </c>
      <c r="D6991">
        <v>4043</v>
      </c>
      <c r="E6991">
        <v>5.5347999999999997</v>
      </c>
      <c r="F6991" t="s">
        <v>13656</v>
      </c>
      <c r="G6991" t="s">
        <v>13579</v>
      </c>
      <c r="H6991" t="s">
        <v>2</v>
      </c>
      <c r="I6991" t="s">
        <v>25806</v>
      </c>
      <c r="J6991" t="s">
        <v>259</v>
      </c>
      <c r="K6991" t="s">
        <v>32</v>
      </c>
      <c r="M6991" t="s">
        <v>5</v>
      </c>
      <c r="O6991" t="s">
        <v>33</v>
      </c>
      <c r="P6991" t="s">
        <v>33</v>
      </c>
      <c r="Q6991" t="s">
        <v>6</v>
      </c>
      <c r="R6991" t="s">
        <v>13657</v>
      </c>
      <c r="S6991" t="s">
        <v>13658</v>
      </c>
      <c r="T6991">
        <v>1</v>
      </c>
      <c r="U6991" t="s">
        <v>18</v>
      </c>
    </row>
    <row r="6992" spans="1:21" outlineLevel="2" x14ac:dyDescent="0.25">
      <c r="B6992" t="str">
        <f>CONCATENATE(G6992,"|", IF(I6992="", H6992,I6992),"|",IF(L6992="",K6992,L6992))</f>
        <v>Lead|PrMCnc|Urine</v>
      </c>
      <c r="C6992" t="b">
        <f t="shared" si="63"/>
        <v>1</v>
      </c>
      <c r="D6992">
        <v>4046</v>
      </c>
      <c r="E6992">
        <v>5.5347999999999997</v>
      </c>
      <c r="F6992" t="s">
        <v>13668</v>
      </c>
      <c r="G6992" t="s">
        <v>13579</v>
      </c>
      <c r="H6992" t="s">
        <v>140</v>
      </c>
      <c r="I6992" t="s">
        <v>25806</v>
      </c>
      <c r="J6992" t="s">
        <v>505</v>
      </c>
      <c r="K6992" t="s">
        <v>32</v>
      </c>
      <c r="M6992" t="s">
        <v>141</v>
      </c>
      <c r="Q6992" t="s">
        <v>6</v>
      </c>
      <c r="R6992" t="s">
        <v>13669</v>
      </c>
      <c r="S6992" t="s">
        <v>13670</v>
      </c>
      <c r="T6992">
        <v>1</v>
      </c>
      <c r="U6992" t="s">
        <v>18</v>
      </c>
    </row>
    <row r="6993" spans="1:21" outlineLevel="2" x14ac:dyDescent="0.25">
      <c r="B6993" t="str">
        <f>CONCATENATE(G6993,"|", IF(I6993="", H6993,I6993),"|",IF(L6993="",K6993,L6993))</f>
        <v>Lead|PrMCnc|Urine</v>
      </c>
      <c r="C6993" t="b">
        <f>IF(OR(B6993=B6992, B6993=B6995), TRUE, FALSE)</f>
        <v>1</v>
      </c>
      <c r="D6993">
        <v>4047</v>
      </c>
      <c r="E6993">
        <v>5.5347999999999997</v>
      </c>
      <c r="F6993" t="s">
        <v>13671</v>
      </c>
      <c r="G6993" t="s">
        <v>13579</v>
      </c>
      <c r="H6993" t="s">
        <v>140</v>
      </c>
      <c r="I6993" t="s">
        <v>25806</v>
      </c>
      <c r="J6993" t="s">
        <v>3</v>
      </c>
      <c r="K6993" t="s">
        <v>32</v>
      </c>
      <c r="M6993" t="s">
        <v>141</v>
      </c>
      <c r="Q6993" t="s">
        <v>6</v>
      </c>
      <c r="R6993" t="s">
        <v>13672</v>
      </c>
      <c r="S6993" t="s">
        <v>13673</v>
      </c>
      <c r="T6993">
        <v>1</v>
      </c>
      <c r="U6993" t="s">
        <v>18</v>
      </c>
    </row>
    <row r="6994" spans="1:21" outlineLevel="1" x14ac:dyDescent="0.25">
      <c r="A6994" s="1" t="s">
        <v>28464</v>
      </c>
      <c r="B6994">
        <f>SUBTOTAL(3,B6989:B6993)</f>
        <v>5</v>
      </c>
      <c r="U6994">
        <f>SUBTOTAL(3,U6989:U6993)</f>
        <v>5</v>
      </c>
    </row>
    <row r="6995" spans="1:21" outlineLevel="2" x14ac:dyDescent="0.25">
      <c r="B6995" t="str">
        <f>CONCATENATE(G6995,"|", IF(I6995="", H6995,I6995),"|",IF(L6995="",K6995,L6995))</f>
        <v>Lead|PrMCnc|Water</v>
      </c>
      <c r="C6995" t="b">
        <f>IF(OR(B6995=B6993, B6995=B6997), TRUE, FALSE)</f>
        <v>0</v>
      </c>
      <c r="D6995">
        <v>4051</v>
      </c>
      <c r="E6995">
        <v>5.5347999999999997</v>
      </c>
      <c r="F6995" t="s">
        <v>13683</v>
      </c>
      <c r="G6995" t="s">
        <v>13579</v>
      </c>
      <c r="H6995" t="s">
        <v>2</v>
      </c>
      <c r="I6995" t="s">
        <v>25806</v>
      </c>
      <c r="J6995" t="s">
        <v>3</v>
      </c>
      <c r="K6995" t="s">
        <v>11</v>
      </c>
      <c r="M6995" t="s">
        <v>5</v>
      </c>
      <c r="O6995" t="s">
        <v>2362</v>
      </c>
      <c r="P6995" t="s">
        <v>2363</v>
      </c>
      <c r="Q6995" t="s">
        <v>6</v>
      </c>
      <c r="R6995" t="s">
        <v>13684</v>
      </c>
      <c r="S6995" t="s">
        <v>13685</v>
      </c>
      <c r="T6995">
        <v>1</v>
      </c>
      <c r="U6995" t="s">
        <v>18</v>
      </c>
    </row>
    <row r="6996" spans="1:21" outlineLevel="1" x14ac:dyDescent="0.25">
      <c r="A6996" s="1" t="s">
        <v>28461</v>
      </c>
      <c r="B6996">
        <f>SUBTOTAL(3,B6995:B6995)</f>
        <v>1</v>
      </c>
      <c r="U6996">
        <f>SUBTOTAL(3,U6995:U6995)</f>
        <v>1</v>
      </c>
    </row>
    <row r="6997" spans="1:21" outlineLevel="2" x14ac:dyDescent="0.25">
      <c r="B6997" t="str">
        <f>CONCATENATE(G6997,"|", IF(I6997="", H6997,I6997),"|",IF(L6997="",K6997,L6997))</f>
        <v>Lead|PrMCnc|XXX</v>
      </c>
      <c r="C6997" t="b">
        <f>IF(OR(B6997=B6995, B6997=B6999), TRUE, FALSE)</f>
        <v>0</v>
      </c>
      <c r="D6997">
        <v>4052</v>
      </c>
      <c r="E6997">
        <v>5.5347999999999997</v>
      </c>
      <c r="F6997" t="s">
        <v>13686</v>
      </c>
      <c r="G6997" t="s">
        <v>13579</v>
      </c>
      <c r="H6997" t="s">
        <v>2</v>
      </c>
      <c r="I6997" t="s">
        <v>25806</v>
      </c>
      <c r="J6997" t="s">
        <v>3</v>
      </c>
      <c r="K6997" t="s">
        <v>259</v>
      </c>
      <c r="M6997" t="s">
        <v>5</v>
      </c>
      <c r="O6997" t="s">
        <v>3269</v>
      </c>
      <c r="P6997" t="s">
        <v>3269</v>
      </c>
      <c r="Q6997" t="s">
        <v>6</v>
      </c>
      <c r="R6997" t="s">
        <v>13687</v>
      </c>
      <c r="S6997" t="s">
        <v>13688</v>
      </c>
      <c r="T6997">
        <v>1</v>
      </c>
      <c r="U6997" t="s">
        <v>18</v>
      </c>
    </row>
    <row r="6998" spans="1:21" outlineLevel="1" x14ac:dyDescent="0.25">
      <c r="A6998" s="1" t="s">
        <v>28460</v>
      </c>
      <c r="B6998">
        <f>SUBTOTAL(3,B6997:B6997)</f>
        <v>1</v>
      </c>
      <c r="U6998">
        <f>SUBTOTAL(3,U6997:U6997)</f>
        <v>1</v>
      </c>
    </row>
    <row r="6999" spans="1:21" outlineLevel="2" x14ac:dyDescent="0.25">
      <c r="B6999" t="str">
        <f>CONCATENATE(G6999,"|", IF(I6999="", H6999,I6999),"|",IF(L6999="",K6999,L6999))</f>
        <v>Lead|SCnc|Bld</v>
      </c>
      <c r="C6999" t="b">
        <f>IF(OR(B6999=B6997, B6999=B7001), TRUE, FALSE)</f>
        <v>0</v>
      </c>
      <c r="D6999">
        <v>4020</v>
      </c>
      <c r="E6999">
        <v>5.5347999999999997</v>
      </c>
      <c r="F6999" t="s">
        <v>13582</v>
      </c>
      <c r="G6999" t="s">
        <v>13579</v>
      </c>
      <c r="H6999" t="s">
        <v>222</v>
      </c>
      <c r="J6999" t="s">
        <v>3</v>
      </c>
      <c r="K6999" t="s">
        <v>38</v>
      </c>
      <c r="M6999" t="s">
        <v>5</v>
      </c>
      <c r="O6999" t="s">
        <v>223</v>
      </c>
      <c r="P6999" t="s">
        <v>223</v>
      </c>
      <c r="Q6999" t="s">
        <v>6</v>
      </c>
      <c r="R6999" t="s">
        <v>13583</v>
      </c>
      <c r="S6999" t="s">
        <v>13584</v>
      </c>
      <c r="T6999">
        <v>1</v>
      </c>
      <c r="U6999" t="s">
        <v>18</v>
      </c>
    </row>
    <row r="7000" spans="1:21" outlineLevel="1" x14ac:dyDescent="0.25">
      <c r="A7000" s="1" t="s">
        <v>28484</v>
      </c>
      <c r="B7000">
        <f>SUBTOTAL(3,B6999:B6999)</f>
        <v>1</v>
      </c>
      <c r="U7000">
        <f>SUBTOTAL(3,U6999:U6999)</f>
        <v>1</v>
      </c>
    </row>
    <row r="7001" spans="1:21" outlineLevel="2" x14ac:dyDescent="0.25">
      <c r="B7001" t="str">
        <f>CONCATENATE(G7001,"|", IF(I7001="", H7001,I7001),"|",IF(L7001="",K7001,L7001))</f>
        <v>Lead|SCnc|RBC</v>
      </c>
      <c r="C7001" t="b">
        <f>IF(OR(B7001=B6999, B7001=B7003), TRUE, FALSE)</f>
        <v>0</v>
      </c>
      <c r="D7001">
        <v>4034</v>
      </c>
      <c r="E7001">
        <v>5.5347999999999997</v>
      </c>
      <c r="F7001" t="s">
        <v>13628</v>
      </c>
      <c r="G7001" t="s">
        <v>13579</v>
      </c>
      <c r="H7001" t="s">
        <v>222</v>
      </c>
      <c r="J7001" t="s">
        <v>3</v>
      </c>
      <c r="K7001" t="s">
        <v>1095</v>
      </c>
      <c r="M7001" t="s">
        <v>5</v>
      </c>
      <c r="O7001" t="s">
        <v>223</v>
      </c>
      <c r="P7001" t="s">
        <v>223</v>
      </c>
      <c r="Q7001" t="s">
        <v>6</v>
      </c>
      <c r="R7001" t="s">
        <v>13629</v>
      </c>
      <c r="S7001" t="s">
        <v>13630</v>
      </c>
      <c r="T7001">
        <v>1</v>
      </c>
      <c r="U7001" t="s">
        <v>18</v>
      </c>
    </row>
    <row r="7002" spans="1:21" outlineLevel="1" x14ac:dyDescent="0.25">
      <c r="A7002" s="1" t="s">
        <v>28472</v>
      </c>
      <c r="B7002">
        <f>SUBTOTAL(3,B7001:B7001)</f>
        <v>1</v>
      </c>
      <c r="U7002">
        <f>SUBTOTAL(3,U7001:U7001)</f>
        <v>1</v>
      </c>
    </row>
    <row r="7003" spans="1:21" outlineLevel="2" x14ac:dyDescent="0.25">
      <c r="B7003" t="str">
        <f>CONCATENATE(G7003,"|", IF(I7003="", H7003,I7003),"|",IF(L7003="",K7003,L7003))</f>
        <v>Lead|SCnc|Ser/Plas</v>
      </c>
      <c r="C7003" t="b">
        <f>IF(OR(B7003=B7001, B7003=B7005), TRUE, FALSE)</f>
        <v>0</v>
      </c>
      <c r="D7003">
        <v>4036</v>
      </c>
      <c r="E7003">
        <v>5.5347999999999997</v>
      </c>
      <c r="F7003" t="s">
        <v>13634</v>
      </c>
      <c r="G7003" t="s">
        <v>13579</v>
      </c>
      <c r="H7003" t="s">
        <v>222</v>
      </c>
      <c r="J7003" t="s">
        <v>3</v>
      </c>
      <c r="K7003" t="s">
        <v>47</v>
      </c>
      <c r="M7003" t="s">
        <v>5</v>
      </c>
      <c r="O7003" t="s">
        <v>223</v>
      </c>
      <c r="P7003" t="s">
        <v>223</v>
      </c>
      <c r="Q7003" t="s">
        <v>6</v>
      </c>
      <c r="R7003" t="s">
        <v>13635</v>
      </c>
      <c r="S7003" t="s">
        <v>13636</v>
      </c>
      <c r="T7003">
        <v>1</v>
      </c>
      <c r="U7003" t="s">
        <v>18</v>
      </c>
    </row>
    <row r="7004" spans="1:21" outlineLevel="1" x14ac:dyDescent="0.25">
      <c r="A7004" s="1" t="s">
        <v>28470</v>
      </c>
      <c r="B7004">
        <f>SUBTOTAL(3,B7003:B7003)</f>
        <v>1</v>
      </c>
      <c r="U7004">
        <f>SUBTOTAL(3,U7003:U7003)</f>
        <v>1</v>
      </c>
    </row>
    <row r="7005" spans="1:21" outlineLevel="2" x14ac:dyDescent="0.25">
      <c r="B7005" t="str">
        <f>CONCATENATE(G7005,"|", IF(I7005="", H7005,I7005),"|",IF(L7005="",K7005,L7005))</f>
        <v>Lead|SCnc|Urine</v>
      </c>
      <c r="C7005" t="b">
        <f>IF(OR(B7005=B7003, B7005=B7006), TRUE, FALSE)</f>
        <v>1</v>
      </c>
      <c r="D7005">
        <v>4048</v>
      </c>
      <c r="E7005">
        <v>5.5347999999999997</v>
      </c>
      <c r="F7005" t="s">
        <v>13674</v>
      </c>
      <c r="G7005" t="s">
        <v>13579</v>
      </c>
      <c r="H7005" t="s">
        <v>222</v>
      </c>
      <c r="J7005" t="s">
        <v>505</v>
      </c>
      <c r="K7005" t="s">
        <v>32</v>
      </c>
      <c r="M7005" t="s">
        <v>5</v>
      </c>
      <c r="O7005" t="s">
        <v>223</v>
      </c>
      <c r="P7005" t="s">
        <v>223</v>
      </c>
      <c r="Q7005" t="s">
        <v>6</v>
      </c>
      <c r="R7005" t="s">
        <v>13675</v>
      </c>
      <c r="S7005" t="s">
        <v>13676</v>
      </c>
      <c r="T7005">
        <v>1</v>
      </c>
      <c r="U7005" t="s">
        <v>18</v>
      </c>
    </row>
    <row r="7006" spans="1:21" outlineLevel="2" x14ac:dyDescent="0.25">
      <c r="B7006" t="str">
        <f>CONCATENATE(G7006,"|", IF(I7006="", H7006,I7006),"|",IF(L7006="",K7006,L7006))</f>
        <v>Lead|SCnc|Urine</v>
      </c>
      <c r="C7006" t="b">
        <f>IF(OR(B7006=B7005, B7006=B7008), TRUE, FALSE)</f>
        <v>1</v>
      </c>
      <c r="D7006">
        <v>4049</v>
      </c>
      <c r="E7006">
        <v>5.5347999999999997</v>
      </c>
      <c r="F7006" t="s">
        <v>13677</v>
      </c>
      <c r="G7006" t="s">
        <v>13579</v>
      </c>
      <c r="H7006" t="s">
        <v>222</v>
      </c>
      <c r="J7006" t="s">
        <v>3</v>
      </c>
      <c r="K7006" t="s">
        <v>32</v>
      </c>
      <c r="M7006" t="s">
        <v>5</v>
      </c>
      <c r="O7006" t="s">
        <v>223</v>
      </c>
      <c r="P7006" t="s">
        <v>223</v>
      </c>
      <c r="Q7006" t="s">
        <v>6</v>
      </c>
      <c r="R7006" t="s">
        <v>13678</v>
      </c>
      <c r="S7006" t="s">
        <v>13679</v>
      </c>
      <c r="T7006">
        <v>1</v>
      </c>
      <c r="U7006" t="s">
        <v>18</v>
      </c>
    </row>
    <row r="7007" spans="1:21" outlineLevel="1" x14ac:dyDescent="0.25">
      <c r="A7007" s="1" t="s">
        <v>28463</v>
      </c>
      <c r="B7007">
        <f>SUBTOTAL(3,B7005:B7006)</f>
        <v>2</v>
      </c>
      <c r="U7007">
        <f>SUBTOTAL(3,U7005:U7006)</f>
        <v>2</v>
      </c>
    </row>
    <row r="7008" spans="1:21" outlineLevel="2" x14ac:dyDescent="0.25">
      <c r="B7008" t="str">
        <f>CONCATENATE(G7008,"|", IF(I7008="", H7008,I7008),"|",IF(L7008="",K7008,L7008))</f>
        <v>Lead|SCnt|Hair</v>
      </c>
      <c r="C7008" t="b">
        <f>IF(OR(B7008=B7006, B7008=B7010), TRUE, FALSE)</f>
        <v>0</v>
      </c>
      <c r="D7008">
        <v>4028</v>
      </c>
      <c r="E7008">
        <v>5.5347999999999997</v>
      </c>
      <c r="F7008" t="s">
        <v>13610</v>
      </c>
      <c r="G7008" t="s">
        <v>13579</v>
      </c>
      <c r="H7008" t="s">
        <v>2315</v>
      </c>
      <c r="J7008" t="s">
        <v>3</v>
      </c>
      <c r="K7008" t="s">
        <v>242</v>
      </c>
      <c r="M7008" t="s">
        <v>5</v>
      </c>
      <c r="O7008" t="s">
        <v>2336</v>
      </c>
      <c r="P7008" t="s">
        <v>2336</v>
      </c>
      <c r="Q7008" t="s">
        <v>6</v>
      </c>
      <c r="R7008" t="s">
        <v>13611</v>
      </c>
      <c r="S7008" t="s">
        <v>13612</v>
      </c>
      <c r="T7008">
        <v>1</v>
      </c>
      <c r="U7008" t="s">
        <v>18</v>
      </c>
    </row>
    <row r="7009" spans="1:21" outlineLevel="1" x14ac:dyDescent="0.25">
      <c r="A7009" s="1" t="s">
        <v>28478</v>
      </c>
      <c r="B7009">
        <f>SUBTOTAL(3,B7008:B7008)</f>
        <v>1</v>
      </c>
      <c r="U7009">
        <f>SUBTOTAL(3,U7008:U7008)</f>
        <v>1</v>
      </c>
    </row>
    <row r="7010" spans="1:21" outlineLevel="2" x14ac:dyDescent="0.25">
      <c r="B7010" t="str">
        <f>CONCATENATE(G7010,"|", IF(I7010="", H7010,I7010),"|",IF(L7010="",K7010,L7010))</f>
        <v>Lead|SCnt|Nail</v>
      </c>
      <c r="C7010" t="b">
        <f>IF(OR(B7010=B7008, B7010=B7012), TRUE, FALSE)</f>
        <v>0</v>
      </c>
      <c r="D7010">
        <v>4031</v>
      </c>
      <c r="E7010">
        <v>5.5347999999999997</v>
      </c>
      <c r="F7010" t="s">
        <v>13619</v>
      </c>
      <c r="G7010" t="s">
        <v>13579</v>
      </c>
      <c r="H7010" t="s">
        <v>2315</v>
      </c>
      <c r="J7010" t="s">
        <v>3</v>
      </c>
      <c r="K7010" t="s">
        <v>3575</v>
      </c>
      <c r="M7010" t="s">
        <v>5</v>
      </c>
      <c r="O7010" t="s">
        <v>2336</v>
      </c>
      <c r="P7010" t="s">
        <v>2337</v>
      </c>
      <c r="Q7010" t="s">
        <v>6</v>
      </c>
      <c r="R7010" t="s">
        <v>13620</v>
      </c>
      <c r="S7010" t="s">
        <v>13621</v>
      </c>
      <c r="T7010">
        <v>1</v>
      </c>
      <c r="U7010" t="s">
        <v>18</v>
      </c>
    </row>
    <row r="7011" spans="1:21" outlineLevel="1" x14ac:dyDescent="0.25">
      <c r="A7011" s="1" t="s">
        <v>28475</v>
      </c>
      <c r="B7011">
        <f>SUBTOTAL(3,B7010:B7010)</f>
        <v>1</v>
      </c>
      <c r="U7011">
        <f>SUBTOTAL(3,U7010:U7010)</f>
        <v>1</v>
      </c>
    </row>
    <row r="7012" spans="1:21" outlineLevel="2" x14ac:dyDescent="0.25">
      <c r="B7012" t="str">
        <f>CONCATENATE(G7012,"|", IF(I7012="", H7012,I7012),"|",IF(L7012="",K7012,L7012))</f>
        <v>Lead|SCnt|Tiss</v>
      </c>
      <c r="C7012" t="b">
        <f>IF(OR(B7012=B7010, B7012=B7014), TRUE, FALSE)</f>
        <v>0</v>
      </c>
      <c r="D7012">
        <v>4040</v>
      </c>
      <c r="E7012">
        <v>5.5347999999999997</v>
      </c>
      <c r="F7012" t="s">
        <v>13646</v>
      </c>
      <c r="G7012" t="s">
        <v>13579</v>
      </c>
      <c r="H7012" t="s">
        <v>2315</v>
      </c>
      <c r="J7012" t="s">
        <v>3</v>
      </c>
      <c r="K7012" t="s">
        <v>313</v>
      </c>
      <c r="M7012" t="s">
        <v>5</v>
      </c>
      <c r="O7012" t="s">
        <v>2336</v>
      </c>
      <c r="P7012" t="s">
        <v>2337</v>
      </c>
      <c r="Q7012" t="s">
        <v>6</v>
      </c>
      <c r="R7012" t="s">
        <v>13647</v>
      </c>
      <c r="S7012" t="s">
        <v>13648</v>
      </c>
      <c r="T7012">
        <v>1</v>
      </c>
      <c r="U7012" t="s">
        <v>18</v>
      </c>
    </row>
    <row r="7013" spans="1:21" outlineLevel="1" x14ac:dyDescent="0.25">
      <c r="A7013" s="1" t="s">
        <v>28466</v>
      </c>
      <c r="B7013">
        <f>SUBTOTAL(3,B7012:B7012)</f>
        <v>1</v>
      </c>
      <c r="U7013">
        <f>SUBTOTAL(3,U7012:U7012)</f>
        <v>1</v>
      </c>
    </row>
    <row r="7014" spans="1:21" outlineLevel="2" x14ac:dyDescent="0.25">
      <c r="B7014" t="str">
        <f>CONCATENATE(G7014,"|", IF(I7014="", H7014,I7014),"|",IF(L7014="",K7014,L7014))</f>
        <v>Lead|SRat|Urine</v>
      </c>
      <c r="C7014" t="b">
        <f>IF(OR(B7014=B7012, B7014=B7016), TRUE, FALSE)</f>
        <v>0</v>
      </c>
      <c r="D7014">
        <v>4050</v>
      </c>
      <c r="E7014">
        <v>5.5347999999999997</v>
      </c>
      <c r="F7014" t="s">
        <v>13680</v>
      </c>
      <c r="G7014" t="s">
        <v>13579</v>
      </c>
      <c r="H7014" t="s">
        <v>767</v>
      </c>
      <c r="J7014" t="s">
        <v>505</v>
      </c>
      <c r="K7014" t="s">
        <v>32</v>
      </c>
      <c r="M7014" t="s">
        <v>5</v>
      </c>
      <c r="O7014" t="s">
        <v>1064</v>
      </c>
      <c r="P7014" t="s">
        <v>3632</v>
      </c>
      <c r="Q7014" t="s">
        <v>6</v>
      </c>
      <c r="R7014" t="s">
        <v>13681</v>
      </c>
      <c r="S7014" t="s">
        <v>13682</v>
      </c>
      <c r="T7014">
        <v>1</v>
      </c>
      <c r="U7014" t="s">
        <v>18</v>
      </c>
    </row>
    <row r="7015" spans="1:21" outlineLevel="1" x14ac:dyDescent="0.25">
      <c r="A7015" s="1" t="s">
        <v>28462</v>
      </c>
      <c r="B7015">
        <f>SUBTOTAL(3,B7014:B7014)</f>
        <v>1</v>
      </c>
      <c r="U7015">
        <f>SUBTOTAL(3,U7014:U7014)</f>
        <v>1</v>
      </c>
    </row>
    <row r="7016" spans="1:21" outlineLevel="2" x14ac:dyDescent="0.25">
      <c r="B7016" t="str">
        <f>CONCATENATE(G7016,"|", IF(I7016="", H7016,I7016),"|",IF(L7016="",K7016,L7016))</f>
        <v>Leflunomide|PrMCnc|Intravascular - any</v>
      </c>
      <c r="C7016" t="b">
        <f>IF(OR(B7016=B7014, B7016=B7018), TRUE, FALSE)</f>
        <v>0</v>
      </c>
      <c r="D7016">
        <v>4058</v>
      </c>
      <c r="E7016">
        <v>5.5347999999999997</v>
      </c>
      <c r="F7016" t="s">
        <v>13705</v>
      </c>
      <c r="G7016" t="s">
        <v>13706</v>
      </c>
      <c r="H7016" t="s">
        <v>2</v>
      </c>
      <c r="I7016" t="s">
        <v>25806</v>
      </c>
      <c r="J7016" t="s">
        <v>3</v>
      </c>
      <c r="K7016" t="s">
        <v>47</v>
      </c>
      <c r="L7016" t="s">
        <v>25808</v>
      </c>
      <c r="M7016" t="s">
        <v>5</v>
      </c>
      <c r="O7016" t="s">
        <v>48</v>
      </c>
      <c r="P7016" t="s">
        <v>48</v>
      </c>
      <c r="Q7016" t="s">
        <v>6</v>
      </c>
      <c r="R7016" t="s">
        <v>13707</v>
      </c>
      <c r="S7016" t="s">
        <v>13708</v>
      </c>
      <c r="T7016">
        <v>1</v>
      </c>
      <c r="U7016" t="s">
        <v>18</v>
      </c>
    </row>
    <row r="7017" spans="1:21" outlineLevel="1" x14ac:dyDescent="0.25">
      <c r="A7017" s="1" t="s">
        <v>28456</v>
      </c>
      <c r="B7017">
        <f>SUBTOTAL(3,B7016:B7016)</f>
        <v>1</v>
      </c>
      <c r="U7017">
        <f>SUBTOTAL(3,U7016:U7016)</f>
        <v>1</v>
      </c>
    </row>
    <row r="7018" spans="1:21" outlineLevel="2" x14ac:dyDescent="0.25">
      <c r="B7018" t="str">
        <f>CONCATENATE(G7018,"|", IF(I7018="", H7018,I7018),"|",IF(L7018="",K7018,L7018))</f>
        <v>Levamisole|MCnt|Tiss</v>
      </c>
      <c r="C7018" t="b">
        <f>IF(OR(B7018=B7016, B7018=B7020), TRUE, FALSE)</f>
        <v>0</v>
      </c>
      <c r="D7018">
        <v>4062</v>
      </c>
      <c r="E7018">
        <v>5.5347999999999997</v>
      </c>
      <c r="F7018" t="s">
        <v>13719</v>
      </c>
      <c r="G7018" t="s">
        <v>13710</v>
      </c>
      <c r="H7018" t="s">
        <v>241</v>
      </c>
      <c r="J7018" t="s">
        <v>3</v>
      </c>
      <c r="K7018" t="s">
        <v>313</v>
      </c>
      <c r="M7018" t="s">
        <v>5</v>
      </c>
      <c r="O7018" t="s">
        <v>314</v>
      </c>
      <c r="P7018" t="s">
        <v>314</v>
      </c>
      <c r="Q7018" t="s">
        <v>6</v>
      </c>
      <c r="R7018" t="s">
        <v>13720</v>
      </c>
      <c r="S7018" t="s">
        <v>13721</v>
      </c>
      <c r="T7018">
        <v>1</v>
      </c>
      <c r="U7018" t="s">
        <v>18</v>
      </c>
    </row>
    <row r="7019" spans="1:21" outlineLevel="1" x14ac:dyDescent="0.25">
      <c r="A7019" s="1" t="s">
        <v>28453</v>
      </c>
      <c r="B7019">
        <f>SUBTOTAL(3,B7018:B7018)</f>
        <v>1</v>
      </c>
      <c r="U7019">
        <f>SUBTOTAL(3,U7018:U7018)</f>
        <v>1</v>
      </c>
    </row>
    <row r="7020" spans="1:21" outlineLevel="2" x14ac:dyDescent="0.25">
      <c r="B7020" t="str">
        <f>CONCATENATE(G7020,"|", IF(I7020="", H7020,I7020),"|",IF(L7020="",K7020,L7020))</f>
        <v>Levamisole|PrMCnc|Body fld</v>
      </c>
      <c r="C7020" t="b">
        <f>IF(OR(B7020=B7018, B7020=B7022), TRUE, FALSE)</f>
        <v>0</v>
      </c>
      <c r="D7020">
        <v>4060</v>
      </c>
      <c r="E7020">
        <v>5.5347999999999997</v>
      </c>
      <c r="F7020" t="s">
        <v>13713</v>
      </c>
      <c r="G7020" t="s">
        <v>13710</v>
      </c>
      <c r="H7020" t="s">
        <v>2</v>
      </c>
      <c r="I7020" t="s">
        <v>25806</v>
      </c>
      <c r="J7020" t="s">
        <v>3</v>
      </c>
      <c r="K7020" t="s">
        <v>234</v>
      </c>
      <c r="M7020" t="s">
        <v>5</v>
      </c>
      <c r="O7020" t="s">
        <v>101</v>
      </c>
      <c r="P7020" t="s">
        <v>101</v>
      </c>
      <c r="Q7020" t="s">
        <v>6</v>
      </c>
      <c r="R7020" t="s">
        <v>13714</v>
      </c>
      <c r="S7020" t="s">
        <v>13715</v>
      </c>
      <c r="T7020">
        <v>1</v>
      </c>
      <c r="U7020" t="s">
        <v>18</v>
      </c>
    </row>
    <row r="7021" spans="1:21" outlineLevel="1" x14ac:dyDescent="0.25">
      <c r="A7021" s="1" t="s">
        <v>28455</v>
      </c>
      <c r="B7021">
        <f>SUBTOTAL(3,B7020:B7020)</f>
        <v>1</v>
      </c>
      <c r="U7021">
        <f>SUBTOTAL(3,U7020:U7020)</f>
        <v>1</v>
      </c>
    </row>
    <row r="7022" spans="1:21" outlineLevel="2" x14ac:dyDescent="0.25">
      <c r="B7022" t="str">
        <f>CONCATENATE(G7022,"|", IF(I7022="", H7022,I7022),"|",IF(L7022="",K7022,L7022))</f>
        <v>Levamisole|PrMCnc|Intravascular - any</v>
      </c>
      <c r="C7022" t="b">
        <f>IF(OR(B7022=B7020, B7022=B7023), TRUE, FALSE)</f>
        <v>1</v>
      </c>
      <c r="D7022">
        <v>4059</v>
      </c>
      <c r="E7022">
        <v>5.5347999999999997</v>
      </c>
      <c r="F7022" t="s">
        <v>13709</v>
      </c>
      <c r="G7022" t="s">
        <v>13710</v>
      </c>
      <c r="H7022" t="s">
        <v>2</v>
      </c>
      <c r="I7022" t="s">
        <v>25806</v>
      </c>
      <c r="J7022" t="s">
        <v>3</v>
      </c>
      <c r="K7022" t="s">
        <v>38</v>
      </c>
      <c r="L7022" t="s">
        <v>25808</v>
      </c>
      <c r="M7022" t="s">
        <v>5</v>
      </c>
      <c r="O7022" t="s">
        <v>101</v>
      </c>
      <c r="P7022" t="s">
        <v>101</v>
      </c>
      <c r="Q7022" t="s">
        <v>6</v>
      </c>
      <c r="R7022" t="s">
        <v>13711</v>
      </c>
      <c r="S7022" t="s">
        <v>13712</v>
      </c>
      <c r="T7022">
        <v>1</v>
      </c>
      <c r="U7022" t="s">
        <v>18</v>
      </c>
    </row>
    <row r="7023" spans="1:21" outlineLevel="2" x14ac:dyDescent="0.25">
      <c r="B7023" t="str">
        <f>CONCATENATE(G7023,"|", IF(I7023="", H7023,I7023),"|",IF(L7023="",K7023,L7023))</f>
        <v>Levamisole|PrMCnc|Intravascular - any</v>
      </c>
      <c r="C7023" t="b">
        <f>IF(OR(B7023=B7022, B7023=B7025), TRUE, FALSE)</f>
        <v>1</v>
      </c>
      <c r="D7023">
        <v>4061</v>
      </c>
      <c r="E7023">
        <v>5.5347999999999997</v>
      </c>
      <c r="F7023" t="s">
        <v>13716</v>
      </c>
      <c r="G7023" t="s">
        <v>13710</v>
      </c>
      <c r="H7023" t="s">
        <v>2</v>
      </c>
      <c r="I7023" t="s">
        <v>25806</v>
      </c>
      <c r="J7023" t="s">
        <v>3</v>
      </c>
      <c r="K7023" t="s">
        <v>47</v>
      </c>
      <c r="L7023" t="s">
        <v>25808</v>
      </c>
      <c r="M7023" t="s">
        <v>5</v>
      </c>
      <c r="O7023" t="s">
        <v>101</v>
      </c>
      <c r="P7023" t="s">
        <v>101</v>
      </c>
      <c r="Q7023" t="s">
        <v>6</v>
      </c>
      <c r="R7023" t="s">
        <v>13717</v>
      </c>
      <c r="S7023" t="s">
        <v>13718</v>
      </c>
      <c r="T7023">
        <v>1</v>
      </c>
      <c r="U7023" t="s">
        <v>18</v>
      </c>
    </row>
    <row r="7024" spans="1:21" outlineLevel="1" x14ac:dyDescent="0.25">
      <c r="A7024" s="1" t="s">
        <v>28454</v>
      </c>
      <c r="B7024">
        <f>SUBTOTAL(3,B7022:B7023)</f>
        <v>2</v>
      </c>
      <c r="U7024">
        <f>SUBTOTAL(3,U7022:U7023)</f>
        <v>2</v>
      </c>
    </row>
    <row r="7025" spans="1:21" outlineLevel="2" x14ac:dyDescent="0.25">
      <c r="B7025" t="str">
        <f>CONCATENATE(G7025,"|", IF(I7025="", H7025,I7025),"|",IF(L7025="",K7025,L7025))</f>
        <v>Levamisole|PrMCnc|Urine</v>
      </c>
      <c r="C7025" t="b">
        <f>IF(OR(B7025=B7023, B7025=B7027), TRUE, FALSE)</f>
        <v>0</v>
      </c>
      <c r="D7025">
        <v>4063</v>
      </c>
      <c r="E7025">
        <v>5.5347999999999997</v>
      </c>
      <c r="F7025" t="s">
        <v>13722</v>
      </c>
      <c r="G7025" t="s">
        <v>13710</v>
      </c>
      <c r="H7025" t="s">
        <v>2</v>
      </c>
      <c r="I7025" t="s">
        <v>25806</v>
      </c>
      <c r="J7025" t="s">
        <v>3</v>
      </c>
      <c r="K7025" t="s">
        <v>32</v>
      </c>
      <c r="M7025" t="s">
        <v>5</v>
      </c>
      <c r="O7025" t="s">
        <v>101</v>
      </c>
      <c r="P7025" t="s">
        <v>101</v>
      </c>
      <c r="Q7025" t="s">
        <v>6</v>
      </c>
      <c r="R7025" t="s">
        <v>13723</v>
      </c>
      <c r="S7025" t="s">
        <v>13724</v>
      </c>
      <c r="T7025">
        <v>1</v>
      </c>
      <c r="U7025" t="s">
        <v>18</v>
      </c>
    </row>
    <row r="7026" spans="1:21" outlineLevel="1" x14ac:dyDescent="0.25">
      <c r="A7026" s="1" t="s">
        <v>28452</v>
      </c>
      <c r="B7026">
        <f>SUBTOTAL(3,B7025:B7025)</f>
        <v>1</v>
      </c>
      <c r="U7026">
        <f>SUBTOTAL(3,U7025:U7025)</f>
        <v>1</v>
      </c>
    </row>
    <row r="7027" spans="1:21" outlineLevel="2" x14ac:dyDescent="0.25">
      <c r="B7027" t="str">
        <f>CONCATENATE(G7027,"|", IF(I7027="", H7027,I7027),"|",IF(L7027="",K7027,L7027))</f>
        <v>Levetiracetam|PrMCnc|Intravascular - any</v>
      </c>
      <c r="C7027" t="b">
        <f>IF(OR(B7027=B7025, B7027=B7029), TRUE, FALSE)</f>
        <v>0</v>
      </c>
      <c r="D7027">
        <v>4064</v>
      </c>
      <c r="E7027">
        <v>5.5347999999999997</v>
      </c>
      <c r="F7027" t="s">
        <v>13725</v>
      </c>
      <c r="G7027" t="s">
        <v>13726</v>
      </c>
      <c r="H7027" t="s">
        <v>2</v>
      </c>
      <c r="I7027" t="s">
        <v>25806</v>
      </c>
      <c r="J7027" t="s">
        <v>3</v>
      </c>
      <c r="K7027" t="s">
        <v>47</v>
      </c>
      <c r="L7027" t="s">
        <v>25808</v>
      </c>
      <c r="M7027" t="s">
        <v>5</v>
      </c>
      <c r="O7027" t="s">
        <v>101</v>
      </c>
      <c r="P7027" t="s">
        <v>101</v>
      </c>
      <c r="Q7027" t="s">
        <v>6</v>
      </c>
      <c r="R7027" t="s">
        <v>13727</v>
      </c>
      <c r="S7027" t="s">
        <v>13728</v>
      </c>
      <c r="T7027">
        <v>1</v>
      </c>
      <c r="U7027" t="s">
        <v>18</v>
      </c>
    </row>
    <row r="7028" spans="1:21" outlineLevel="1" x14ac:dyDescent="0.25">
      <c r="A7028" s="1" t="s">
        <v>28451</v>
      </c>
      <c r="B7028">
        <f>SUBTOTAL(3,B7027:B7027)</f>
        <v>1</v>
      </c>
      <c r="U7028">
        <f>SUBTOTAL(3,U7027:U7027)</f>
        <v>1</v>
      </c>
    </row>
    <row r="7029" spans="1:21" outlineLevel="2" x14ac:dyDescent="0.25">
      <c r="B7029" t="str">
        <f>CONCATENATE(G7029,"|", IF(I7029="", H7029,I7029),"|",IF(L7029="",K7029,L7029))</f>
        <v>Levetiracetam|PrMCnc|Urine</v>
      </c>
      <c r="C7029" t="b">
        <f>IF(OR(B7029=B7027, B7029=B7030), TRUE, FALSE)</f>
        <v>1</v>
      </c>
      <c r="D7029">
        <v>4066</v>
      </c>
      <c r="E7029">
        <v>5.5347999999999997</v>
      </c>
      <c r="F7029" t="s">
        <v>13732</v>
      </c>
      <c r="G7029" t="s">
        <v>13726</v>
      </c>
      <c r="H7029" t="s">
        <v>2</v>
      </c>
      <c r="I7029" t="s">
        <v>25806</v>
      </c>
      <c r="J7029" t="s">
        <v>3</v>
      </c>
      <c r="K7029" t="s">
        <v>32</v>
      </c>
      <c r="M7029" t="s">
        <v>5</v>
      </c>
      <c r="O7029" t="s">
        <v>48</v>
      </c>
      <c r="P7029" t="s">
        <v>48</v>
      </c>
      <c r="Q7029" t="s">
        <v>6</v>
      </c>
      <c r="R7029" t="s">
        <v>13733</v>
      </c>
      <c r="S7029" t="s">
        <v>13734</v>
      </c>
      <c r="T7029">
        <v>1</v>
      </c>
      <c r="U7029" t="s">
        <v>18</v>
      </c>
    </row>
    <row r="7030" spans="1:21" outlineLevel="2" x14ac:dyDescent="0.25">
      <c r="B7030" t="str">
        <f>CONCATENATE(G7030,"|", IF(I7030="", H7030,I7030),"|",IF(L7030="",K7030,L7030))</f>
        <v>Levetiracetam|PrMCnc|Urine</v>
      </c>
      <c r="C7030" t="b">
        <f>IF(OR(B7030=B7029, B7030=B7032), TRUE, FALSE)</f>
        <v>1</v>
      </c>
      <c r="D7030">
        <v>4067</v>
      </c>
      <c r="E7030">
        <v>5.5347999999999997</v>
      </c>
      <c r="F7030" t="s">
        <v>13735</v>
      </c>
      <c r="G7030" t="s">
        <v>13726</v>
      </c>
      <c r="H7030" t="s">
        <v>140</v>
      </c>
      <c r="I7030" t="s">
        <v>25806</v>
      </c>
      <c r="J7030" t="s">
        <v>3</v>
      </c>
      <c r="K7030" t="s">
        <v>32</v>
      </c>
      <c r="M7030" t="s">
        <v>141</v>
      </c>
      <c r="N7030" t="s">
        <v>142</v>
      </c>
      <c r="Q7030" t="s">
        <v>6</v>
      </c>
      <c r="R7030" t="s">
        <v>13736</v>
      </c>
      <c r="S7030" t="s">
        <v>13737</v>
      </c>
      <c r="T7030">
        <v>1</v>
      </c>
      <c r="U7030" t="s">
        <v>18</v>
      </c>
    </row>
    <row r="7031" spans="1:21" outlineLevel="1" x14ac:dyDescent="0.25">
      <c r="A7031" s="1" t="s">
        <v>28449</v>
      </c>
      <c r="B7031">
        <f>SUBTOTAL(3,B7029:B7030)</f>
        <v>2</v>
      </c>
      <c r="U7031">
        <f>SUBTOTAL(3,U7029:U7030)</f>
        <v>2</v>
      </c>
    </row>
    <row r="7032" spans="1:21" outlineLevel="2" x14ac:dyDescent="0.25">
      <c r="B7032" t="str">
        <f>CONCATENATE(G7032,"|", IF(I7032="", H7032,I7032),"|",IF(L7032="",K7032,L7032))</f>
        <v>Levetiracetam|SCnc|Ser/Plas</v>
      </c>
      <c r="C7032" t="b">
        <f>IF(OR(B7032=B7030, B7032=B7034), TRUE, FALSE)</f>
        <v>0</v>
      </c>
      <c r="D7032">
        <v>4065</v>
      </c>
      <c r="E7032">
        <v>5.5347999999999997</v>
      </c>
      <c r="F7032" t="s">
        <v>13729</v>
      </c>
      <c r="G7032" t="s">
        <v>13726</v>
      </c>
      <c r="H7032" t="s">
        <v>222</v>
      </c>
      <c r="J7032" t="s">
        <v>3</v>
      </c>
      <c r="K7032" t="s">
        <v>47</v>
      </c>
      <c r="M7032" t="s">
        <v>5</v>
      </c>
      <c r="O7032" t="s">
        <v>1455</v>
      </c>
      <c r="P7032" t="s">
        <v>1455</v>
      </c>
      <c r="Q7032" t="s">
        <v>6</v>
      </c>
      <c r="R7032" t="s">
        <v>13730</v>
      </c>
      <c r="S7032" t="s">
        <v>13731</v>
      </c>
      <c r="T7032">
        <v>1</v>
      </c>
      <c r="U7032" t="s">
        <v>18</v>
      </c>
    </row>
    <row r="7033" spans="1:21" outlineLevel="1" x14ac:dyDescent="0.25">
      <c r="A7033" s="1" t="s">
        <v>28450</v>
      </c>
      <c r="B7033">
        <f>SUBTOTAL(3,B7032:B7032)</f>
        <v>1</v>
      </c>
      <c r="U7033">
        <f>SUBTOTAL(3,U7032:U7032)</f>
        <v>1</v>
      </c>
    </row>
    <row r="7034" spans="1:21" outlineLevel="2" x14ac:dyDescent="0.25">
      <c r="B7034" t="str">
        <f>CONCATENATE(G7034,"|", IF(I7034="", H7034,I7034),"|",IF(L7034="",K7034,L7034))</f>
        <v>Levoamphetamine/Amphetamines.total|MFr|Urine</v>
      </c>
      <c r="C7034" t="b">
        <f>IF(OR(B7034=B7032, B7034=B7036), TRUE, FALSE)</f>
        <v>0</v>
      </c>
      <c r="D7034">
        <v>4068</v>
      </c>
      <c r="E7034">
        <v>5.5762999999999998</v>
      </c>
      <c r="F7034" t="s">
        <v>13738</v>
      </c>
      <c r="G7034" t="s">
        <v>13739</v>
      </c>
      <c r="H7034" t="s">
        <v>6009</v>
      </c>
      <c r="J7034" t="s">
        <v>3</v>
      </c>
      <c r="K7034" t="s">
        <v>32</v>
      </c>
      <c r="M7034" t="s">
        <v>5</v>
      </c>
      <c r="O7034" t="s">
        <v>6010</v>
      </c>
      <c r="P7034" t="s">
        <v>6010</v>
      </c>
      <c r="Q7034" t="s">
        <v>6</v>
      </c>
      <c r="R7034" t="s">
        <v>13740</v>
      </c>
      <c r="S7034" t="s">
        <v>13741</v>
      </c>
      <c r="T7034">
        <v>1</v>
      </c>
      <c r="U7034" t="s">
        <v>9</v>
      </c>
    </row>
    <row r="7035" spans="1:21" outlineLevel="1" x14ac:dyDescent="0.25">
      <c r="A7035" s="1" t="s">
        <v>28448</v>
      </c>
      <c r="B7035">
        <f>SUBTOTAL(3,B7034:B7034)</f>
        <v>1</v>
      </c>
      <c r="U7035">
        <f>SUBTOTAL(3,U7034:U7034)</f>
        <v>1</v>
      </c>
    </row>
    <row r="7036" spans="1:21" outlineLevel="2" x14ac:dyDescent="0.25">
      <c r="B7036" t="str">
        <f>CONCATENATE(G7036,"|", IF(I7036="", H7036,I7036),"|",IF(L7036="",K7036,L7036))</f>
        <v>Levodopa/Tyrosine|SRto|Ser/Plas</v>
      </c>
      <c r="C7036" t="b">
        <f>IF(OR(B7036=B7034, B7036=B7038), TRUE, FALSE)</f>
        <v>0</v>
      </c>
      <c r="D7036">
        <v>4073</v>
      </c>
      <c r="E7036">
        <v>5.5347999999999997</v>
      </c>
      <c r="F7036" t="s">
        <v>13755</v>
      </c>
      <c r="G7036" t="s">
        <v>13756</v>
      </c>
      <c r="H7036" t="s">
        <v>676</v>
      </c>
      <c r="J7036" t="s">
        <v>3</v>
      </c>
      <c r="K7036" t="s">
        <v>47</v>
      </c>
      <c r="M7036" t="s">
        <v>5</v>
      </c>
      <c r="Q7036" t="s">
        <v>6</v>
      </c>
      <c r="R7036" t="s">
        <v>13757</v>
      </c>
      <c r="S7036" t="s">
        <v>13758</v>
      </c>
      <c r="T7036">
        <v>1</v>
      </c>
      <c r="U7036" t="s">
        <v>18</v>
      </c>
    </row>
    <row r="7037" spans="1:21" outlineLevel="1" x14ac:dyDescent="0.25">
      <c r="A7037" s="1" t="s">
        <v>28444</v>
      </c>
      <c r="B7037">
        <f>SUBTOTAL(3,B7036:B7036)</f>
        <v>1</v>
      </c>
      <c r="U7037">
        <f>SUBTOTAL(3,U7036:U7036)</f>
        <v>1</v>
      </c>
    </row>
    <row r="7038" spans="1:21" outlineLevel="2" x14ac:dyDescent="0.25">
      <c r="B7038" t="str">
        <f>CONCATENATE(G7038,"|", IF(I7038="", H7038,I7038),"|",IF(L7038="",K7038,L7038))</f>
        <v>Levodopa|PrMCnc|Intravascular - any</v>
      </c>
      <c r="C7038" t="b">
        <f>IF(OR(B7038=B7036, B7038=B7039), TRUE, FALSE)</f>
        <v>1</v>
      </c>
      <c r="D7038">
        <v>4070</v>
      </c>
      <c r="E7038">
        <v>5.5347999999999997</v>
      </c>
      <c r="F7038" t="s">
        <v>13746</v>
      </c>
      <c r="G7038" t="s">
        <v>13743</v>
      </c>
      <c r="H7038" t="s">
        <v>2</v>
      </c>
      <c r="I7038" t="s">
        <v>25806</v>
      </c>
      <c r="J7038" t="s">
        <v>3</v>
      </c>
      <c r="K7038" t="s">
        <v>47</v>
      </c>
      <c r="L7038" t="s">
        <v>25808</v>
      </c>
      <c r="M7038" t="s">
        <v>5</v>
      </c>
      <c r="O7038" t="s">
        <v>101</v>
      </c>
      <c r="P7038" t="s">
        <v>101</v>
      </c>
      <c r="Q7038" t="s">
        <v>6</v>
      </c>
      <c r="R7038" t="s">
        <v>13747</v>
      </c>
      <c r="S7038" t="s">
        <v>13748</v>
      </c>
      <c r="T7038">
        <v>1</v>
      </c>
      <c r="U7038" t="s">
        <v>18</v>
      </c>
    </row>
    <row r="7039" spans="1:21" outlineLevel="2" x14ac:dyDescent="0.25">
      <c r="B7039" t="str">
        <f>CONCATENATE(G7039,"|", IF(I7039="", H7039,I7039),"|",IF(L7039="",K7039,L7039))</f>
        <v>Levodopa|PrMCnc|Intravascular - any</v>
      </c>
      <c r="C7039" t="b">
        <f>IF(OR(B7039=B7038, B7039=B7041), TRUE, FALSE)</f>
        <v>1</v>
      </c>
      <c r="D7039">
        <v>4071</v>
      </c>
      <c r="E7039">
        <v>5.5347999999999997</v>
      </c>
      <c r="F7039" t="s">
        <v>13749</v>
      </c>
      <c r="G7039" t="s">
        <v>13743</v>
      </c>
      <c r="H7039" t="s">
        <v>140</v>
      </c>
      <c r="I7039" t="s">
        <v>25806</v>
      </c>
      <c r="J7039" t="s">
        <v>3</v>
      </c>
      <c r="K7039" t="s">
        <v>47</v>
      </c>
      <c r="L7039" t="s">
        <v>25808</v>
      </c>
      <c r="M7039" t="s">
        <v>141</v>
      </c>
      <c r="Q7039" t="s">
        <v>6</v>
      </c>
      <c r="R7039" t="s">
        <v>13750</v>
      </c>
      <c r="S7039" t="s">
        <v>13751</v>
      </c>
      <c r="T7039">
        <v>1</v>
      </c>
      <c r="U7039" t="s">
        <v>18</v>
      </c>
    </row>
    <row r="7040" spans="1:21" outlineLevel="1" x14ac:dyDescent="0.25">
      <c r="A7040" s="1" t="s">
        <v>28446</v>
      </c>
      <c r="B7040">
        <f>SUBTOTAL(3,B7038:B7039)</f>
        <v>2</v>
      </c>
      <c r="U7040">
        <f>SUBTOTAL(3,U7038:U7039)</f>
        <v>2</v>
      </c>
    </row>
    <row r="7041" spans="1:21" outlineLevel="2" x14ac:dyDescent="0.25">
      <c r="B7041" t="str">
        <f>CONCATENATE(G7041,"|", IF(I7041="", H7041,I7041),"|",IF(L7041="",K7041,L7041))</f>
        <v>Levodopa|SCnc|CSF</v>
      </c>
      <c r="C7041" t="b">
        <f>IF(OR(B7041=B7039, B7041=B7043), TRUE, FALSE)</f>
        <v>0</v>
      </c>
      <c r="D7041">
        <v>4069</v>
      </c>
      <c r="E7041">
        <v>5.5347999999999997</v>
      </c>
      <c r="F7041" t="s">
        <v>13742</v>
      </c>
      <c r="G7041" t="s">
        <v>13743</v>
      </c>
      <c r="H7041" t="s">
        <v>222</v>
      </c>
      <c r="J7041" t="s">
        <v>3</v>
      </c>
      <c r="K7041" t="s">
        <v>665</v>
      </c>
      <c r="M7041" t="s">
        <v>5</v>
      </c>
      <c r="O7041" t="s">
        <v>754</v>
      </c>
      <c r="P7041" t="s">
        <v>754</v>
      </c>
      <c r="Q7041" t="s">
        <v>6</v>
      </c>
      <c r="R7041" t="s">
        <v>13744</v>
      </c>
      <c r="S7041" t="s">
        <v>13745</v>
      </c>
      <c r="T7041">
        <v>1</v>
      </c>
      <c r="U7041" t="s">
        <v>18</v>
      </c>
    </row>
    <row r="7042" spans="1:21" outlineLevel="1" x14ac:dyDescent="0.25">
      <c r="A7042" s="1" t="s">
        <v>28447</v>
      </c>
      <c r="B7042">
        <f>SUBTOTAL(3,B7041:B7041)</f>
        <v>1</v>
      </c>
      <c r="U7042">
        <f>SUBTOTAL(3,U7041:U7041)</f>
        <v>1</v>
      </c>
    </row>
    <row r="7043" spans="1:21" outlineLevel="2" x14ac:dyDescent="0.25">
      <c r="B7043" t="str">
        <f>CONCATENATE(G7043,"|", IF(I7043="", H7043,I7043),"|",IF(L7043="",K7043,L7043))</f>
        <v>Levodopa|SCnc|Ser/Plas</v>
      </c>
      <c r="C7043" t="b">
        <f>IF(OR(B7043=B7041, B7043=B7045), TRUE, FALSE)</f>
        <v>0</v>
      </c>
      <c r="D7043">
        <v>4072</v>
      </c>
      <c r="E7043">
        <v>5.5347999999999997</v>
      </c>
      <c r="F7043" t="s">
        <v>13752</v>
      </c>
      <c r="G7043" t="s">
        <v>13743</v>
      </c>
      <c r="H7043" t="s">
        <v>222</v>
      </c>
      <c r="J7043" t="s">
        <v>3</v>
      </c>
      <c r="K7043" t="s">
        <v>47</v>
      </c>
      <c r="M7043" t="s">
        <v>5</v>
      </c>
      <c r="O7043" t="s">
        <v>754</v>
      </c>
      <c r="P7043" t="s">
        <v>754</v>
      </c>
      <c r="Q7043" t="s">
        <v>6</v>
      </c>
      <c r="R7043" t="s">
        <v>13753</v>
      </c>
      <c r="S7043" t="s">
        <v>13754</v>
      </c>
      <c r="T7043">
        <v>1</v>
      </c>
      <c r="U7043" t="s">
        <v>18</v>
      </c>
    </row>
    <row r="7044" spans="1:21" outlineLevel="1" x14ac:dyDescent="0.25">
      <c r="A7044" s="1" t="s">
        <v>28445</v>
      </c>
      <c r="B7044">
        <f>SUBTOTAL(3,B7043:B7043)</f>
        <v>1</v>
      </c>
      <c r="U7044">
        <f>SUBTOTAL(3,U7043:U7043)</f>
        <v>1</v>
      </c>
    </row>
    <row r="7045" spans="1:21" outlineLevel="2" x14ac:dyDescent="0.25">
      <c r="B7045" t="str">
        <f>CONCATENATE(G7045,"|", IF(I7045="", H7045,I7045),"|",IF(L7045="",K7045,L7045))</f>
        <v>Levofloxacin^peak|PrMCnc|Intravascular - any</v>
      </c>
      <c r="C7045" t="b">
        <f>IF(OR(B7045=B7043, B7045=B7047), TRUE, FALSE)</f>
        <v>0</v>
      </c>
      <c r="D7045">
        <v>4075</v>
      </c>
      <c r="E7045">
        <v>5.5347999999999997</v>
      </c>
      <c r="F7045" t="s">
        <v>13763</v>
      </c>
      <c r="G7045" t="s">
        <v>13764</v>
      </c>
      <c r="H7045" t="s">
        <v>2</v>
      </c>
      <c r="I7045" t="s">
        <v>25806</v>
      </c>
      <c r="J7045" t="s">
        <v>3</v>
      </c>
      <c r="K7045" t="s">
        <v>47</v>
      </c>
      <c r="L7045" t="s">
        <v>25808</v>
      </c>
      <c r="M7045" t="s">
        <v>5</v>
      </c>
      <c r="O7045" t="s">
        <v>101</v>
      </c>
      <c r="P7045" t="s">
        <v>101</v>
      </c>
      <c r="Q7045" t="s">
        <v>6</v>
      </c>
      <c r="R7045" t="s">
        <v>13765</v>
      </c>
      <c r="S7045" t="s">
        <v>13766</v>
      </c>
      <c r="T7045">
        <v>1</v>
      </c>
      <c r="U7045" t="s">
        <v>18</v>
      </c>
    </row>
    <row r="7046" spans="1:21" outlineLevel="1" x14ac:dyDescent="0.25">
      <c r="A7046" s="1" t="s">
        <v>28442</v>
      </c>
      <c r="B7046">
        <f>SUBTOTAL(3,B7045:B7045)</f>
        <v>1</v>
      </c>
      <c r="U7046">
        <f>SUBTOTAL(3,U7045:U7045)</f>
        <v>1</v>
      </c>
    </row>
    <row r="7047" spans="1:21" outlineLevel="2" x14ac:dyDescent="0.25">
      <c r="B7047" t="str">
        <f>CONCATENATE(G7047,"|", IF(I7047="", H7047,I7047),"|",IF(L7047="",K7047,L7047))</f>
        <v>Levofloxacin^trough|PrMCnc|Intravascular - any</v>
      </c>
      <c r="C7047" t="b">
        <f>IF(OR(B7047=B7045, B7047=B7049), TRUE, FALSE)</f>
        <v>0</v>
      </c>
      <c r="D7047">
        <v>4076</v>
      </c>
      <c r="E7047">
        <v>5.5347999999999997</v>
      </c>
      <c r="F7047" t="s">
        <v>13767</v>
      </c>
      <c r="G7047" t="s">
        <v>13768</v>
      </c>
      <c r="H7047" t="s">
        <v>2</v>
      </c>
      <c r="I7047" t="s">
        <v>25806</v>
      </c>
      <c r="J7047" t="s">
        <v>3</v>
      </c>
      <c r="K7047" t="s">
        <v>47</v>
      </c>
      <c r="L7047" t="s">
        <v>25808</v>
      </c>
      <c r="M7047" t="s">
        <v>5</v>
      </c>
      <c r="O7047" t="s">
        <v>101</v>
      </c>
      <c r="P7047" t="s">
        <v>101</v>
      </c>
      <c r="Q7047" t="s">
        <v>6</v>
      </c>
      <c r="R7047" t="s">
        <v>13769</v>
      </c>
      <c r="S7047" t="s">
        <v>13770</v>
      </c>
      <c r="T7047">
        <v>1</v>
      </c>
      <c r="U7047" t="s">
        <v>18</v>
      </c>
    </row>
    <row r="7048" spans="1:21" outlineLevel="1" x14ac:dyDescent="0.25">
      <c r="A7048" s="1" t="s">
        <v>28441</v>
      </c>
      <c r="B7048">
        <f>SUBTOTAL(3,B7047:B7047)</f>
        <v>1</v>
      </c>
      <c r="U7048">
        <f>SUBTOTAL(3,U7047:U7047)</f>
        <v>1</v>
      </c>
    </row>
    <row r="7049" spans="1:21" outlineLevel="2" x14ac:dyDescent="0.25">
      <c r="B7049" t="str">
        <f>CONCATENATE(G7049,"|", IF(I7049="", H7049,I7049),"|",IF(L7049="",K7049,L7049))</f>
        <v>Levofloxacin|PrMCnc|Intravascular - any</v>
      </c>
      <c r="C7049" t="b">
        <f>IF(OR(B7049=B7047, B7049=B7051), TRUE, FALSE)</f>
        <v>0</v>
      </c>
      <c r="D7049">
        <v>4074</v>
      </c>
      <c r="E7049">
        <v>5.5347999999999997</v>
      </c>
      <c r="F7049" t="s">
        <v>13759</v>
      </c>
      <c r="G7049" t="s">
        <v>13760</v>
      </c>
      <c r="H7049" t="s">
        <v>2</v>
      </c>
      <c r="I7049" t="s">
        <v>25806</v>
      </c>
      <c r="J7049" t="s">
        <v>3</v>
      </c>
      <c r="K7049" t="s">
        <v>47</v>
      </c>
      <c r="L7049" t="s">
        <v>25808</v>
      </c>
      <c r="M7049" t="s">
        <v>5</v>
      </c>
      <c r="O7049" t="s">
        <v>101</v>
      </c>
      <c r="P7049" t="s">
        <v>101</v>
      </c>
      <c r="Q7049" t="s">
        <v>6</v>
      </c>
      <c r="R7049" t="s">
        <v>13761</v>
      </c>
      <c r="S7049" t="s">
        <v>13762</v>
      </c>
      <c r="T7049">
        <v>1</v>
      </c>
      <c r="U7049" t="s">
        <v>18</v>
      </c>
    </row>
    <row r="7050" spans="1:21" outlineLevel="1" x14ac:dyDescent="0.25">
      <c r="A7050" s="1" t="s">
        <v>28443</v>
      </c>
      <c r="B7050">
        <f>SUBTOTAL(3,B7049:B7049)</f>
        <v>1</v>
      </c>
      <c r="U7050">
        <f>SUBTOTAL(3,U7049:U7049)</f>
        <v>1</v>
      </c>
    </row>
    <row r="7051" spans="1:21" outlineLevel="2" x14ac:dyDescent="0.25">
      <c r="B7051" t="str">
        <f>CONCATENATE(G7051,"|", IF(I7051="", H7051,I7051),"|",IF(L7051="",K7051,L7051))</f>
        <v>Levomethamphetamine cutoff|PrMCnc|Urine</v>
      </c>
      <c r="C7051" t="b">
        <f>IF(OR(B7051=B7049, B7051=B7052), TRUE, FALSE)</f>
        <v>1</v>
      </c>
      <c r="D7051">
        <v>4081</v>
      </c>
      <c r="E7051">
        <v>5.5762999999999998</v>
      </c>
      <c r="F7051" t="s">
        <v>13784</v>
      </c>
      <c r="G7051" t="s">
        <v>13785</v>
      </c>
      <c r="H7051" t="s">
        <v>2</v>
      </c>
      <c r="I7051" t="s">
        <v>25806</v>
      </c>
      <c r="J7051" t="s">
        <v>3</v>
      </c>
      <c r="K7051" t="s">
        <v>32</v>
      </c>
      <c r="M7051" t="s">
        <v>5</v>
      </c>
      <c r="N7051" t="s">
        <v>136</v>
      </c>
      <c r="O7051" t="s">
        <v>48</v>
      </c>
      <c r="P7051" t="s">
        <v>48</v>
      </c>
      <c r="Q7051" t="s">
        <v>6</v>
      </c>
      <c r="R7051" t="s">
        <v>13786</v>
      </c>
      <c r="S7051" t="s">
        <v>13787</v>
      </c>
      <c r="T7051">
        <v>1</v>
      </c>
      <c r="U7051" t="s">
        <v>9</v>
      </c>
    </row>
    <row r="7052" spans="1:21" outlineLevel="2" x14ac:dyDescent="0.25">
      <c r="B7052" t="str">
        <f>CONCATENATE(G7052,"|", IF(I7052="", H7052,I7052),"|",IF(L7052="",K7052,L7052))</f>
        <v>Levomethamphetamine cutoff|PrMCnc|Urine</v>
      </c>
      <c r="C7052" t="b">
        <f>IF(OR(B7052=B7051, B7052=B7054), TRUE, FALSE)</f>
        <v>1</v>
      </c>
      <c r="D7052">
        <v>4082</v>
      </c>
      <c r="E7052">
        <v>5.5762999999999998</v>
      </c>
      <c r="F7052" t="s">
        <v>13788</v>
      </c>
      <c r="G7052" t="s">
        <v>13785</v>
      </c>
      <c r="H7052" t="s">
        <v>2</v>
      </c>
      <c r="I7052" t="s">
        <v>25806</v>
      </c>
      <c r="J7052" t="s">
        <v>3</v>
      </c>
      <c r="K7052" t="s">
        <v>32</v>
      </c>
      <c r="M7052" t="s">
        <v>5</v>
      </c>
      <c r="N7052" t="s">
        <v>142</v>
      </c>
      <c r="O7052" t="s">
        <v>48</v>
      </c>
      <c r="P7052" t="s">
        <v>48</v>
      </c>
      <c r="Q7052" t="s">
        <v>6</v>
      </c>
      <c r="R7052" t="s">
        <v>13789</v>
      </c>
      <c r="S7052" t="s">
        <v>13790</v>
      </c>
      <c r="T7052">
        <v>1</v>
      </c>
      <c r="U7052" t="s">
        <v>9</v>
      </c>
    </row>
    <row r="7053" spans="1:21" outlineLevel="1" x14ac:dyDescent="0.25">
      <c r="A7053" s="1" t="s">
        <v>28439</v>
      </c>
      <c r="B7053">
        <f>SUBTOTAL(3,B7051:B7052)</f>
        <v>2</v>
      </c>
      <c r="U7053">
        <f>SUBTOTAL(3,U7051:U7052)</f>
        <v>2</v>
      </c>
    </row>
    <row r="7054" spans="1:21" outlineLevel="2" x14ac:dyDescent="0.25">
      <c r="B7054" t="str">
        <f>CONCATENATE(G7054,"|", IF(I7054="", H7054,I7054),"|",IF(L7054="",K7054,L7054))</f>
        <v>Levomethamphetamine/Amphetamines.total|MFr|Urine</v>
      </c>
      <c r="C7054" t="b">
        <f>IF(OR(B7054=B7052, B7054=B7056), TRUE, FALSE)</f>
        <v>0</v>
      </c>
      <c r="D7054">
        <v>4083</v>
      </c>
      <c r="E7054">
        <v>5.5762999999999998</v>
      </c>
      <c r="F7054" t="s">
        <v>13791</v>
      </c>
      <c r="G7054" t="s">
        <v>13792</v>
      </c>
      <c r="H7054" t="s">
        <v>6009</v>
      </c>
      <c r="J7054" t="s">
        <v>3</v>
      </c>
      <c r="K7054" t="s">
        <v>32</v>
      </c>
      <c r="M7054" t="s">
        <v>5</v>
      </c>
      <c r="O7054" t="s">
        <v>6010</v>
      </c>
      <c r="P7054" t="s">
        <v>6010</v>
      </c>
      <c r="Q7054" t="s">
        <v>6</v>
      </c>
      <c r="R7054" t="s">
        <v>13793</v>
      </c>
      <c r="S7054" t="s">
        <v>13794</v>
      </c>
      <c r="T7054">
        <v>1</v>
      </c>
      <c r="U7054" t="s">
        <v>9</v>
      </c>
    </row>
    <row r="7055" spans="1:21" outlineLevel="1" x14ac:dyDescent="0.25">
      <c r="A7055" s="1" t="s">
        <v>28438</v>
      </c>
      <c r="B7055">
        <f>SUBTOTAL(3,B7054:B7054)</f>
        <v>1</v>
      </c>
      <c r="U7055">
        <f>SUBTOTAL(3,U7054:U7054)</f>
        <v>1</v>
      </c>
    </row>
    <row r="7056" spans="1:21" outlineLevel="2" x14ac:dyDescent="0.25">
      <c r="B7056" t="str">
        <f>CONCATENATE(G7056,"|", IF(I7056="", H7056,I7056),"|",IF(L7056="",K7056,L7056))</f>
        <v>Levomethamphetamine|PrMCnc|Urine</v>
      </c>
      <c r="C7056" t="b">
        <f>IF(OR(B7056=B7054, B7056=B7057), TRUE, FALSE)</f>
        <v>1</v>
      </c>
      <c r="D7056">
        <v>4077</v>
      </c>
      <c r="E7056">
        <v>5.5347999999999997</v>
      </c>
      <c r="F7056" t="s">
        <v>13771</v>
      </c>
      <c r="G7056" t="s">
        <v>13772</v>
      </c>
      <c r="H7056" t="s">
        <v>2</v>
      </c>
      <c r="I7056" t="s">
        <v>25806</v>
      </c>
      <c r="J7056" t="s">
        <v>3</v>
      </c>
      <c r="K7056" t="s">
        <v>32</v>
      </c>
      <c r="M7056" t="s">
        <v>5</v>
      </c>
      <c r="Q7056" t="s">
        <v>6</v>
      </c>
      <c r="R7056" t="s">
        <v>13773</v>
      </c>
      <c r="S7056" t="s">
        <v>13774</v>
      </c>
      <c r="T7056">
        <v>1</v>
      </c>
      <c r="U7056" t="s">
        <v>18</v>
      </c>
    </row>
    <row r="7057" spans="1:21" outlineLevel="2" x14ac:dyDescent="0.25">
      <c r="B7057" t="str">
        <f>CONCATENATE(G7057,"|", IF(I7057="", H7057,I7057),"|",IF(L7057="",K7057,L7057))</f>
        <v>Levomethamphetamine|PrMCnc|Urine</v>
      </c>
      <c r="C7057" t="b">
        <f t="shared" si="63"/>
        <v>1</v>
      </c>
      <c r="D7057">
        <v>4078</v>
      </c>
      <c r="E7057">
        <v>5.5347999999999997</v>
      </c>
      <c r="F7057" t="s">
        <v>13775</v>
      </c>
      <c r="G7057" t="s">
        <v>13772</v>
      </c>
      <c r="H7057" t="s">
        <v>2</v>
      </c>
      <c r="I7057" t="s">
        <v>25806</v>
      </c>
      <c r="J7057" t="s">
        <v>3</v>
      </c>
      <c r="K7057" t="s">
        <v>32</v>
      </c>
      <c r="M7057" t="s">
        <v>5</v>
      </c>
      <c r="N7057" t="s">
        <v>136</v>
      </c>
      <c r="Q7057" t="s">
        <v>6</v>
      </c>
      <c r="R7057" t="s">
        <v>13776</v>
      </c>
      <c r="S7057" t="s">
        <v>13777</v>
      </c>
      <c r="T7057">
        <v>1</v>
      </c>
      <c r="U7057" t="s">
        <v>18</v>
      </c>
    </row>
    <row r="7058" spans="1:21" outlineLevel="2" x14ac:dyDescent="0.25">
      <c r="B7058" t="str">
        <f>CONCATENATE(G7058,"|", IF(I7058="", H7058,I7058),"|",IF(L7058="",K7058,L7058))</f>
        <v>Levomethamphetamine|PrMCnc|Urine</v>
      </c>
      <c r="C7058" t="b">
        <f t="shared" si="63"/>
        <v>1</v>
      </c>
      <c r="D7058">
        <v>4079</v>
      </c>
      <c r="E7058">
        <v>5.5347999999999997</v>
      </c>
      <c r="F7058" t="s">
        <v>13778</v>
      </c>
      <c r="G7058" t="s">
        <v>13772</v>
      </c>
      <c r="H7058" t="s">
        <v>140</v>
      </c>
      <c r="I7058" t="s">
        <v>25806</v>
      </c>
      <c r="J7058" t="s">
        <v>3</v>
      </c>
      <c r="K7058" t="s">
        <v>32</v>
      </c>
      <c r="M7058" t="s">
        <v>141</v>
      </c>
      <c r="N7058" t="s">
        <v>136</v>
      </c>
      <c r="Q7058" t="s">
        <v>6</v>
      </c>
      <c r="R7058" t="s">
        <v>13779</v>
      </c>
      <c r="S7058" t="s">
        <v>13780</v>
      </c>
      <c r="T7058">
        <v>1</v>
      </c>
      <c r="U7058" t="s">
        <v>18</v>
      </c>
    </row>
    <row r="7059" spans="1:21" outlineLevel="2" x14ac:dyDescent="0.25">
      <c r="B7059" t="str">
        <f>CONCATENATE(G7059,"|", IF(I7059="", H7059,I7059),"|",IF(L7059="",K7059,L7059))</f>
        <v>Levomethamphetamine|PrMCnc|Urine</v>
      </c>
      <c r="C7059" t="b">
        <f>IF(OR(B7059=B7058, B7059=B7061), TRUE, FALSE)</f>
        <v>1</v>
      </c>
      <c r="D7059">
        <v>4080</v>
      </c>
      <c r="E7059">
        <v>5.5347999999999997</v>
      </c>
      <c r="F7059" t="s">
        <v>13781</v>
      </c>
      <c r="G7059" t="s">
        <v>13772</v>
      </c>
      <c r="H7059" t="s">
        <v>140</v>
      </c>
      <c r="I7059" t="s">
        <v>25806</v>
      </c>
      <c r="J7059" t="s">
        <v>3</v>
      </c>
      <c r="K7059" t="s">
        <v>32</v>
      </c>
      <c r="M7059" t="s">
        <v>141</v>
      </c>
      <c r="N7059" t="s">
        <v>142</v>
      </c>
      <c r="Q7059" t="s">
        <v>6</v>
      </c>
      <c r="R7059" t="s">
        <v>13782</v>
      </c>
      <c r="S7059" t="s">
        <v>13783</v>
      </c>
      <c r="T7059">
        <v>1</v>
      </c>
      <c r="U7059" t="s">
        <v>18</v>
      </c>
    </row>
    <row r="7060" spans="1:21" outlineLevel="1" x14ac:dyDescent="0.25">
      <c r="A7060" s="1" t="s">
        <v>28440</v>
      </c>
      <c r="B7060">
        <f>SUBTOTAL(3,B7056:B7059)</f>
        <v>4</v>
      </c>
      <c r="U7060">
        <f>SUBTOTAL(3,U7056:U7059)</f>
        <v>4</v>
      </c>
    </row>
    <row r="7061" spans="1:21" outlineLevel="2" x14ac:dyDescent="0.25">
      <c r="B7061" t="str">
        <f>CONCATENATE(G7061,"|", IF(I7061="", H7061,I7061),"|",IF(L7061="",K7061,L7061))</f>
        <v>Levorphanol cutoff|PrMCnc|Urine</v>
      </c>
      <c r="C7061" t="b">
        <f>IF(OR(B7061=B7059, B7061=B7062), TRUE, FALSE)</f>
        <v>1</v>
      </c>
      <c r="D7061">
        <v>4091</v>
      </c>
      <c r="E7061">
        <v>5.5762999999999998</v>
      </c>
      <c r="F7061" t="s">
        <v>13817</v>
      </c>
      <c r="G7061" t="s">
        <v>13818</v>
      </c>
      <c r="H7061" t="s">
        <v>2</v>
      </c>
      <c r="I7061" t="s">
        <v>25806</v>
      </c>
      <c r="J7061" t="s">
        <v>3</v>
      </c>
      <c r="K7061" t="s">
        <v>32</v>
      </c>
      <c r="M7061" t="s">
        <v>5</v>
      </c>
      <c r="N7061" t="s">
        <v>136</v>
      </c>
      <c r="O7061" t="s">
        <v>48</v>
      </c>
      <c r="P7061" t="s">
        <v>48</v>
      </c>
      <c r="Q7061" t="s">
        <v>6</v>
      </c>
      <c r="R7061" t="s">
        <v>13819</v>
      </c>
      <c r="S7061" t="s">
        <v>13820</v>
      </c>
      <c r="T7061">
        <v>1</v>
      </c>
      <c r="U7061" t="s">
        <v>9</v>
      </c>
    </row>
    <row r="7062" spans="1:21" outlineLevel="2" x14ac:dyDescent="0.25">
      <c r="B7062" t="str">
        <f>CONCATENATE(G7062,"|", IF(I7062="", H7062,I7062),"|",IF(L7062="",K7062,L7062))</f>
        <v>Levorphanol cutoff|PrMCnc|Urine</v>
      </c>
      <c r="C7062" t="b">
        <f>IF(OR(B7062=B7061, B7062=B7064), TRUE, FALSE)</f>
        <v>1</v>
      </c>
      <c r="D7062">
        <v>4092</v>
      </c>
      <c r="E7062">
        <v>5.5762999999999998</v>
      </c>
      <c r="F7062" t="s">
        <v>13821</v>
      </c>
      <c r="G7062" t="s">
        <v>13818</v>
      </c>
      <c r="H7062" t="s">
        <v>2</v>
      </c>
      <c r="I7062" t="s">
        <v>25806</v>
      </c>
      <c r="J7062" t="s">
        <v>3</v>
      </c>
      <c r="K7062" t="s">
        <v>32</v>
      </c>
      <c r="M7062" t="s">
        <v>5</v>
      </c>
      <c r="N7062" t="s">
        <v>142</v>
      </c>
      <c r="O7062" t="s">
        <v>48</v>
      </c>
      <c r="P7062" t="s">
        <v>48</v>
      </c>
      <c r="Q7062" t="s">
        <v>6</v>
      </c>
      <c r="R7062" t="s">
        <v>13822</v>
      </c>
      <c r="S7062" t="s">
        <v>13823</v>
      </c>
      <c r="T7062">
        <v>1</v>
      </c>
      <c r="U7062" t="s">
        <v>9</v>
      </c>
    </row>
    <row r="7063" spans="1:21" outlineLevel="1" x14ac:dyDescent="0.25">
      <c r="A7063" s="1" t="s">
        <v>28434</v>
      </c>
      <c r="B7063">
        <f>SUBTOTAL(3,B7061:B7062)</f>
        <v>2</v>
      </c>
      <c r="U7063">
        <f>SUBTOTAL(3,U7061:U7062)</f>
        <v>2</v>
      </c>
    </row>
    <row r="7064" spans="1:21" outlineLevel="2" x14ac:dyDescent="0.25">
      <c r="B7064" t="str">
        <f>CONCATENATE(G7064,"|", IF(I7064="", H7064,I7064),"|",IF(L7064="",K7064,L7064))</f>
        <v>Levorphanol|MRat|Urine</v>
      </c>
      <c r="C7064" t="b">
        <f>IF(OR(B7064=B7062, B7064=B7066), TRUE, FALSE)</f>
        <v>0</v>
      </c>
      <c r="D7064">
        <v>4087</v>
      </c>
      <c r="E7064">
        <v>5.5347999999999997</v>
      </c>
      <c r="F7064" t="s">
        <v>13805</v>
      </c>
      <c r="G7064" t="s">
        <v>13796</v>
      </c>
      <c r="H7064" t="s">
        <v>509</v>
      </c>
      <c r="J7064" t="s">
        <v>505</v>
      </c>
      <c r="K7064" t="s">
        <v>32</v>
      </c>
      <c r="M7064" t="s">
        <v>5</v>
      </c>
      <c r="O7064" t="s">
        <v>3779</v>
      </c>
      <c r="P7064" t="s">
        <v>3780</v>
      </c>
      <c r="Q7064" t="s">
        <v>6</v>
      </c>
      <c r="R7064" t="s">
        <v>13806</v>
      </c>
      <c r="S7064" t="s">
        <v>13807</v>
      </c>
      <c r="T7064">
        <v>1</v>
      </c>
      <c r="U7064" t="s">
        <v>18</v>
      </c>
    </row>
    <row r="7065" spans="1:21" outlineLevel="1" x14ac:dyDescent="0.25">
      <c r="A7065" s="1" t="s">
        <v>28436</v>
      </c>
      <c r="B7065">
        <f>SUBTOTAL(3,B7064:B7064)</f>
        <v>1</v>
      </c>
      <c r="U7065">
        <f>SUBTOTAL(3,U7064:U7064)</f>
        <v>1</v>
      </c>
    </row>
    <row r="7066" spans="1:21" outlineLevel="2" x14ac:dyDescent="0.25">
      <c r="B7066" t="str">
        <f>CONCATENATE(G7066,"|", IF(I7066="", H7066,I7066),"|",IF(L7066="",K7066,L7066))</f>
        <v>Levorphanol|PrMCnc|Intravascular - any</v>
      </c>
      <c r="C7066" t="b">
        <f>IF(OR(B7066=B7064, B7066=B7068), TRUE, FALSE)</f>
        <v>0</v>
      </c>
      <c r="D7066">
        <v>4084</v>
      </c>
      <c r="E7066">
        <v>5.5347999999999997</v>
      </c>
      <c r="F7066" t="s">
        <v>13795</v>
      </c>
      <c r="G7066" t="s">
        <v>13796</v>
      </c>
      <c r="H7066" t="s">
        <v>2</v>
      </c>
      <c r="I7066" t="s">
        <v>25806</v>
      </c>
      <c r="J7066" t="s">
        <v>3</v>
      </c>
      <c r="K7066" t="s">
        <v>47</v>
      </c>
      <c r="L7066" t="s">
        <v>25808</v>
      </c>
      <c r="M7066" t="s">
        <v>5</v>
      </c>
      <c r="O7066" t="s">
        <v>48</v>
      </c>
      <c r="P7066" t="s">
        <v>48</v>
      </c>
      <c r="Q7066" t="s">
        <v>6</v>
      </c>
      <c r="R7066" t="s">
        <v>13797</v>
      </c>
      <c r="S7066" t="s">
        <v>13798</v>
      </c>
      <c r="T7066">
        <v>1</v>
      </c>
      <c r="U7066" t="s">
        <v>18</v>
      </c>
    </row>
    <row r="7067" spans="1:21" outlineLevel="1" x14ac:dyDescent="0.25">
      <c r="A7067" s="1" t="s">
        <v>28437</v>
      </c>
      <c r="B7067">
        <f>SUBTOTAL(3,B7066:B7066)</f>
        <v>1</v>
      </c>
      <c r="U7067">
        <f>SUBTOTAL(3,U7066:U7066)</f>
        <v>1</v>
      </c>
    </row>
    <row r="7068" spans="1:21" outlineLevel="2" x14ac:dyDescent="0.25">
      <c r="B7068" t="str">
        <f>CONCATENATE(G7068,"|", IF(I7068="", H7068,I7068),"|",IF(L7068="",K7068,L7068))</f>
        <v>Levorphanol|PrMCnc|Urine</v>
      </c>
      <c r="C7068" t="b">
        <f>IF(OR(B7068=B7066, B7068=B7069), TRUE, FALSE)</f>
        <v>1</v>
      </c>
      <c r="D7068">
        <v>4085</v>
      </c>
      <c r="E7068">
        <v>5.5347999999999997</v>
      </c>
      <c r="F7068" t="s">
        <v>13799</v>
      </c>
      <c r="G7068" t="s">
        <v>13796</v>
      </c>
      <c r="H7068" t="s">
        <v>2</v>
      </c>
      <c r="I7068" t="s">
        <v>25806</v>
      </c>
      <c r="J7068" t="s">
        <v>3</v>
      </c>
      <c r="K7068" t="s">
        <v>32</v>
      </c>
      <c r="M7068" t="s">
        <v>5</v>
      </c>
      <c r="O7068" t="s">
        <v>48</v>
      </c>
      <c r="P7068" t="s">
        <v>48</v>
      </c>
      <c r="Q7068" t="s">
        <v>6</v>
      </c>
      <c r="R7068" t="s">
        <v>13800</v>
      </c>
      <c r="S7068" t="s">
        <v>13801</v>
      </c>
      <c r="T7068">
        <v>1</v>
      </c>
      <c r="U7068" t="s">
        <v>18</v>
      </c>
    </row>
    <row r="7069" spans="1:21" outlineLevel="2" x14ac:dyDescent="0.25">
      <c r="B7069" t="str">
        <f>CONCATENATE(G7069,"|", IF(I7069="", H7069,I7069),"|",IF(L7069="",K7069,L7069))</f>
        <v>Levorphanol|PrMCnc|Urine</v>
      </c>
      <c r="C7069" t="b">
        <f t="shared" si="63"/>
        <v>1</v>
      </c>
      <c r="D7069">
        <v>4086</v>
      </c>
      <c r="E7069">
        <v>5.5347999999999997</v>
      </c>
      <c r="F7069" t="s">
        <v>13802</v>
      </c>
      <c r="G7069" t="s">
        <v>13796</v>
      </c>
      <c r="H7069" t="s">
        <v>2</v>
      </c>
      <c r="I7069" t="s">
        <v>25806</v>
      </c>
      <c r="J7069" t="s">
        <v>3</v>
      </c>
      <c r="K7069" t="s">
        <v>32</v>
      </c>
      <c r="M7069" t="s">
        <v>5</v>
      </c>
      <c r="N7069" t="s">
        <v>136</v>
      </c>
      <c r="O7069" t="s">
        <v>101</v>
      </c>
      <c r="P7069" t="s">
        <v>101</v>
      </c>
      <c r="Q7069" t="s">
        <v>6</v>
      </c>
      <c r="R7069" t="s">
        <v>13803</v>
      </c>
      <c r="S7069" t="s">
        <v>13804</v>
      </c>
      <c r="T7069">
        <v>1</v>
      </c>
      <c r="U7069" t="s">
        <v>18</v>
      </c>
    </row>
    <row r="7070" spans="1:21" outlineLevel="2" x14ac:dyDescent="0.25">
      <c r="B7070" t="str">
        <f>CONCATENATE(G7070,"|", IF(I7070="", H7070,I7070),"|",IF(L7070="",K7070,L7070))</f>
        <v>Levorphanol|PrMCnc|Urine</v>
      </c>
      <c r="C7070" t="b">
        <f t="shared" si="63"/>
        <v>1</v>
      </c>
      <c r="D7070">
        <v>4088</v>
      </c>
      <c r="E7070">
        <v>5.5347999999999997</v>
      </c>
      <c r="F7070" t="s">
        <v>13808</v>
      </c>
      <c r="G7070" t="s">
        <v>13796</v>
      </c>
      <c r="H7070" t="s">
        <v>140</v>
      </c>
      <c r="I7070" t="s">
        <v>25806</v>
      </c>
      <c r="J7070" t="s">
        <v>3</v>
      </c>
      <c r="K7070" t="s">
        <v>32</v>
      </c>
      <c r="M7070" t="s">
        <v>141</v>
      </c>
      <c r="Q7070" t="s">
        <v>6</v>
      </c>
      <c r="R7070" t="s">
        <v>13809</v>
      </c>
      <c r="S7070" t="s">
        <v>13810</v>
      </c>
      <c r="T7070">
        <v>1</v>
      </c>
      <c r="U7070" t="s">
        <v>18</v>
      </c>
    </row>
    <row r="7071" spans="1:21" outlineLevel="2" x14ac:dyDescent="0.25">
      <c r="B7071" t="str">
        <f>CONCATENATE(G7071,"|", IF(I7071="", H7071,I7071),"|",IF(L7071="",K7071,L7071))</f>
        <v>Levorphanol|PrMCnc|Urine</v>
      </c>
      <c r="C7071" t="b">
        <f t="shared" si="63"/>
        <v>1</v>
      </c>
      <c r="D7071">
        <v>4089</v>
      </c>
      <c r="E7071">
        <v>5.5347999999999997</v>
      </c>
      <c r="F7071" t="s">
        <v>13811</v>
      </c>
      <c r="G7071" t="s">
        <v>13796</v>
      </c>
      <c r="H7071" t="s">
        <v>140</v>
      </c>
      <c r="I7071" t="s">
        <v>25806</v>
      </c>
      <c r="J7071" t="s">
        <v>3</v>
      </c>
      <c r="K7071" t="s">
        <v>32</v>
      </c>
      <c r="M7071" t="s">
        <v>141</v>
      </c>
      <c r="N7071" t="s">
        <v>136</v>
      </c>
      <c r="Q7071" t="s">
        <v>6</v>
      </c>
      <c r="R7071" t="s">
        <v>13812</v>
      </c>
      <c r="S7071" t="s">
        <v>13813</v>
      </c>
      <c r="T7071">
        <v>1</v>
      </c>
      <c r="U7071" t="s">
        <v>18</v>
      </c>
    </row>
    <row r="7072" spans="1:21" outlineLevel="2" x14ac:dyDescent="0.25">
      <c r="B7072" t="str">
        <f>CONCATENATE(G7072,"|", IF(I7072="", H7072,I7072),"|",IF(L7072="",K7072,L7072))</f>
        <v>Levorphanol|PrMCnc|Urine</v>
      </c>
      <c r="C7072" t="b">
        <f>IF(OR(B7072=B7071, B7072=B7074), TRUE, FALSE)</f>
        <v>1</v>
      </c>
      <c r="D7072">
        <v>4090</v>
      </c>
      <c r="E7072">
        <v>5.5347999999999997</v>
      </c>
      <c r="F7072" t="s">
        <v>13814</v>
      </c>
      <c r="G7072" t="s">
        <v>13796</v>
      </c>
      <c r="H7072" t="s">
        <v>140</v>
      </c>
      <c r="I7072" t="s">
        <v>25806</v>
      </c>
      <c r="J7072" t="s">
        <v>3</v>
      </c>
      <c r="K7072" t="s">
        <v>32</v>
      </c>
      <c r="M7072" t="s">
        <v>141</v>
      </c>
      <c r="N7072" t="s">
        <v>142</v>
      </c>
      <c r="Q7072" t="s">
        <v>6</v>
      </c>
      <c r="R7072" t="s">
        <v>13815</v>
      </c>
      <c r="S7072" t="s">
        <v>13816</v>
      </c>
      <c r="T7072">
        <v>1</v>
      </c>
      <c r="U7072" t="s">
        <v>18</v>
      </c>
    </row>
    <row r="7073" spans="1:21" outlineLevel="1" x14ac:dyDescent="0.25">
      <c r="A7073" s="1" t="s">
        <v>28435</v>
      </c>
      <c r="B7073">
        <f>SUBTOTAL(3,B7068:B7072)</f>
        <v>5</v>
      </c>
      <c r="U7073">
        <f>SUBTOTAL(3,U7068:U7072)</f>
        <v>5</v>
      </c>
    </row>
    <row r="7074" spans="1:21" outlineLevel="2" x14ac:dyDescent="0.25">
      <c r="B7074" t="str">
        <f>CONCATENATE(G7074,"|", IF(I7074="", H7074,I7074),"|",IF(L7074="",K7074,L7074))</f>
        <v>Lidocaine^&gt;45m post bolus dose|PrMCnc|Intravascular - any</v>
      </c>
      <c r="C7074" t="b">
        <f>IF(OR(B7074=B7072, B7074=B7076), TRUE, FALSE)</f>
        <v>0</v>
      </c>
      <c r="D7074">
        <v>4101</v>
      </c>
      <c r="E7074">
        <v>5.5347999999999997</v>
      </c>
      <c r="F7074" t="s">
        <v>13849</v>
      </c>
      <c r="G7074" t="s">
        <v>13850</v>
      </c>
      <c r="H7074" t="s">
        <v>2</v>
      </c>
      <c r="I7074" t="s">
        <v>25806</v>
      </c>
      <c r="J7074" t="s">
        <v>3</v>
      </c>
      <c r="K7074" t="s">
        <v>47</v>
      </c>
      <c r="L7074" t="s">
        <v>25808</v>
      </c>
      <c r="M7074" t="s">
        <v>5</v>
      </c>
      <c r="O7074" t="s">
        <v>101</v>
      </c>
      <c r="P7074" t="s">
        <v>101</v>
      </c>
      <c r="Q7074" t="s">
        <v>6</v>
      </c>
      <c r="R7074" t="s">
        <v>13851</v>
      </c>
      <c r="S7074" t="s">
        <v>13852</v>
      </c>
      <c r="T7074">
        <v>1</v>
      </c>
      <c r="U7074" t="s">
        <v>18</v>
      </c>
    </row>
    <row r="7075" spans="1:21" outlineLevel="1" x14ac:dyDescent="0.25">
      <c r="A7075" s="1" t="s">
        <v>28428</v>
      </c>
      <c r="B7075">
        <f>SUBTOTAL(3,B7074:B7074)</f>
        <v>1</v>
      </c>
      <c r="U7075">
        <f>SUBTOTAL(3,U7074:U7074)</f>
        <v>1</v>
      </c>
    </row>
    <row r="7076" spans="1:21" outlineLevel="2" x14ac:dyDescent="0.25">
      <c r="B7076" t="str">
        <f>CONCATENATE(G7076,"|", IF(I7076="", H7076,I7076),"|",IF(L7076="",K7076,L7076))</f>
        <v>Lidocaine|PrMCnc|Body fld</v>
      </c>
      <c r="C7076" t="b">
        <f>IF(OR(B7076=B7074, B7076=B7078), TRUE, FALSE)</f>
        <v>0</v>
      </c>
      <c r="D7076">
        <v>4093</v>
      </c>
      <c r="E7076">
        <v>5.5347999999999997</v>
      </c>
      <c r="F7076" t="s">
        <v>13824</v>
      </c>
      <c r="G7076" t="s">
        <v>13825</v>
      </c>
      <c r="H7076" t="s">
        <v>2</v>
      </c>
      <c r="I7076" t="s">
        <v>25806</v>
      </c>
      <c r="J7076" t="s">
        <v>3</v>
      </c>
      <c r="K7076" t="s">
        <v>234</v>
      </c>
      <c r="M7076" t="s">
        <v>5</v>
      </c>
      <c r="O7076" t="s">
        <v>101</v>
      </c>
      <c r="P7076" t="s">
        <v>101</v>
      </c>
      <c r="Q7076" t="s">
        <v>6</v>
      </c>
      <c r="R7076" t="s">
        <v>13826</v>
      </c>
      <c r="S7076" t="s">
        <v>13827</v>
      </c>
      <c r="T7076">
        <v>1</v>
      </c>
      <c r="U7076" t="s">
        <v>18</v>
      </c>
    </row>
    <row r="7077" spans="1:21" outlineLevel="1" x14ac:dyDescent="0.25">
      <c r="A7077" s="1" t="s">
        <v>28433</v>
      </c>
      <c r="B7077">
        <f>SUBTOTAL(3,B7076:B7076)</f>
        <v>1</v>
      </c>
      <c r="U7077">
        <f>SUBTOTAL(3,U7076:U7076)</f>
        <v>1</v>
      </c>
    </row>
    <row r="7078" spans="1:21" outlineLevel="2" x14ac:dyDescent="0.25">
      <c r="B7078" t="str">
        <f>CONCATENATE(G7078,"|", IF(I7078="", H7078,I7078),"|",IF(L7078="",K7078,L7078))</f>
        <v>Lidocaine|PrMCnc|Intravascular - any</v>
      </c>
      <c r="C7078" t="b">
        <f>IF(OR(B7078=B7076, B7078=B7079), TRUE, FALSE)</f>
        <v>1</v>
      </c>
      <c r="D7078">
        <v>4094</v>
      </c>
      <c r="E7078">
        <v>5.5347999999999997</v>
      </c>
      <c r="F7078" t="s">
        <v>13828</v>
      </c>
      <c r="G7078" t="s">
        <v>13825</v>
      </c>
      <c r="H7078" t="s">
        <v>2</v>
      </c>
      <c r="I7078" t="s">
        <v>25806</v>
      </c>
      <c r="J7078" t="s">
        <v>3</v>
      </c>
      <c r="K7078" t="s">
        <v>47</v>
      </c>
      <c r="L7078" t="s">
        <v>25808</v>
      </c>
      <c r="M7078" t="s">
        <v>5</v>
      </c>
      <c r="O7078" t="s">
        <v>101</v>
      </c>
      <c r="P7078" t="s">
        <v>6827</v>
      </c>
      <c r="Q7078" t="s">
        <v>6</v>
      </c>
      <c r="R7078" t="s">
        <v>13829</v>
      </c>
      <c r="S7078" t="s">
        <v>13830</v>
      </c>
      <c r="T7078">
        <v>1</v>
      </c>
      <c r="U7078" t="s">
        <v>18</v>
      </c>
    </row>
    <row r="7079" spans="1:21" outlineLevel="2" x14ac:dyDescent="0.25">
      <c r="B7079" t="str">
        <f>CONCATENATE(G7079,"|", IF(I7079="", H7079,I7079),"|",IF(L7079="",K7079,L7079))</f>
        <v>Lidocaine|PrMCnc|Intravascular - any</v>
      </c>
      <c r="C7079" t="b">
        <f t="shared" si="63"/>
        <v>1</v>
      </c>
      <c r="D7079">
        <v>4095</v>
      </c>
      <c r="E7079">
        <v>5.5347999999999997</v>
      </c>
      <c r="F7079" t="s">
        <v>13831</v>
      </c>
      <c r="G7079" t="s">
        <v>13825</v>
      </c>
      <c r="H7079" t="s">
        <v>2</v>
      </c>
      <c r="I7079" t="s">
        <v>25806</v>
      </c>
      <c r="J7079" t="s">
        <v>3</v>
      </c>
      <c r="K7079" t="s">
        <v>47</v>
      </c>
      <c r="L7079" t="s">
        <v>25808</v>
      </c>
      <c r="M7079" t="s">
        <v>5</v>
      </c>
      <c r="N7079" t="s">
        <v>142</v>
      </c>
      <c r="O7079" t="s">
        <v>101</v>
      </c>
      <c r="P7079" t="s">
        <v>101</v>
      </c>
      <c r="Q7079" t="s">
        <v>6</v>
      </c>
      <c r="R7079" t="s">
        <v>13832</v>
      </c>
      <c r="S7079" t="s">
        <v>13833</v>
      </c>
      <c r="T7079">
        <v>1</v>
      </c>
      <c r="U7079" t="s">
        <v>18</v>
      </c>
    </row>
    <row r="7080" spans="1:21" outlineLevel="2" x14ac:dyDescent="0.25">
      <c r="B7080" t="str">
        <f>CONCATENATE(G7080,"|", IF(I7080="", H7080,I7080),"|",IF(L7080="",K7080,L7080))</f>
        <v>Lidocaine|PrMCnc|Intravascular - any</v>
      </c>
      <c r="C7080" t="b">
        <f>IF(OR(B7080=B7079, B7080=B7082), TRUE, FALSE)</f>
        <v>1</v>
      </c>
      <c r="D7080">
        <v>4096</v>
      </c>
      <c r="E7080">
        <v>5.5347999999999997</v>
      </c>
      <c r="F7080" t="s">
        <v>13834</v>
      </c>
      <c r="G7080" t="s">
        <v>13825</v>
      </c>
      <c r="H7080" t="s">
        <v>140</v>
      </c>
      <c r="I7080" t="s">
        <v>25806</v>
      </c>
      <c r="J7080" t="s">
        <v>3</v>
      </c>
      <c r="K7080" t="s">
        <v>47</v>
      </c>
      <c r="L7080" t="s">
        <v>25808</v>
      </c>
      <c r="M7080" t="s">
        <v>141</v>
      </c>
      <c r="Q7080" t="s">
        <v>6</v>
      </c>
      <c r="R7080" t="s">
        <v>13835</v>
      </c>
      <c r="S7080" t="s">
        <v>13836</v>
      </c>
      <c r="T7080">
        <v>1</v>
      </c>
      <c r="U7080" t="s">
        <v>18</v>
      </c>
    </row>
    <row r="7081" spans="1:21" outlineLevel="1" x14ac:dyDescent="0.25">
      <c r="A7081" s="1" t="s">
        <v>28432</v>
      </c>
      <c r="B7081">
        <f>SUBTOTAL(3,B7078:B7080)</f>
        <v>3</v>
      </c>
      <c r="U7081">
        <f>SUBTOTAL(3,U7078:U7080)</f>
        <v>3</v>
      </c>
    </row>
    <row r="7082" spans="1:21" outlineLevel="2" x14ac:dyDescent="0.25">
      <c r="B7082" t="str">
        <f>CONCATENATE(G7082,"|", IF(I7082="", H7082,I7082),"|",IF(L7082="",K7082,L7082))</f>
        <v>Lidocaine|PrMCnc|Urine</v>
      </c>
      <c r="C7082" t="b">
        <f>IF(OR(B7082=B7080, B7082=B7083), TRUE, FALSE)</f>
        <v>1</v>
      </c>
      <c r="D7082">
        <v>4098</v>
      </c>
      <c r="E7082">
        <v>5.5347999999999997</v>
      </c>
      <c r="F7082" t="s">
        <v>13840</v>
      </c>
      <c r="G7082" t="s">
        <v>13825</v>
      </c>
      <c r="H7082" t="s">
        <v>2</v>
      </c>
      <c r="I7082" t="s">
        <v>25806</v>
      </c>
      <c r="J7082" t="s">
        <v>3</v>
      </c>
      <c r="K7082" t="s">
        <v>32</v>
      </c>
      <c r="M7082" t="s">
        <v>5</v>
      </c>
      <c r="O7082" t="s">
        <v>101</v>
      </c>
      <c r="P7082" t="s">
        <v>101</v>
      </c>
      <c r="Q7082" t="s">
        <v>6</v>
      </c>
      <c r="R7082" t="s">
        <v>13841</v>
      </c>
      <c r="S7082" t="s">
        <v>13842</v>
      </c>
      <c r="T7082">
        <v>1</v>
      </c>
      <c r="U7082" t="s">
        <v>18</v>
      </c>
    </row>
    <row r="7083" spans="1:21" outlineLevel="2" x14ac:dyDescent="0.25">
      <c r="B7083" t="str">
        <f>CONCATENATE(G7083,"|", IF(I7083="", H7083,I7083),"|",IF(L7083="",K7083,L7083))</f>
        <v>Lidocaine|PrMCnc|Urine</v>
      </c>
      <c r="C7083" t="b">
        <f>IF(OR(B7083=B7082, B7083=B7085), TRUE, FALSE)</f>
        <v>1</v>
      </c>
      <c r="D7083">
        <v>4099</v>
      </c>
      <c r="E7083">
        <v>5.5347999999999997</v>
      </c>
      <c r="F7083" t="s">
        <v>13843</v>
      </c>
      <c r="G7083" t="s">
        <v>13825</v>
      </c>
      <c r="H7083" t="s">
        <v>140</v>
      </c>
      <c r="I7083" t="s">
        <v>25806</v>
      </c>
      <c r="J7083" t="s">
        <v>3</v>
      </c>
      <c r="K7083" t="s">
        <v>32</v>
      </c>
      <c r="M7083" t="s">
        <v>141</v>
      </c>
      <c r="Q7083" t="s">
        <v>6</v>
      </c>
      <c r="R7083" t="s">
        <v>13844</v>
      </c>
      <c r="S7083" t="s">
        <v>13845</v>
      </c>
      <c r="T7083">
        <v>1</v>
      </c>
      <c r="U7083" t="s">
        <v>18</v>
      </c>
    </row>
    <row r="7084" spans="1:21" outlineLevel="1" x14ac:dyDescent="0.25">
      <c r="A7084" s="1" t="s">
        <v>28430</v>
      </c>
      <c r="B7084">
        <f>SUBTOTAL(3,B7082:B7083)</f>
        <v>2</v>
      </c>
      <c r="U7084">
        <f>SUBTOTAL(3,U7082:U7083)</f>
        <v>2</v>
      </c>
    </row>
    <row r="7085" spans="1:21" outlineLevel="2" x14ac:dyDescent="0.25">
      <c r="B7085" t="str">
        <f>CONCATENATE(G7085,"|", IF(I7085="", H7085,I7085),"|",IF(L7085="",K7085,L7085))</f>
        <v>Lidocaine|PrMCnc|XXX</v>
      </c>
      <c r="C7085" t="b">
        <f>IF(OR(B7085=B7083, B7085=B7087), TRUE, FALSE)</f>
        <v>0</v>
      </c>
      <c r="D7085">
        <v>4100</v>
      </c>
      <c r="E7085">
        <v>5.5347999999999997</v>
      </c>
      <c r="F7085" t="s">
        <v>13846</v>
      </c>
      <c r="G7085" t="s">
        <v>13825</v>
      </c>
      <c r="H7085" t="s">
        <v>140</v>
      </c>
      <c r="I7085" t="s">
        <v>25806</v>
      </c>
      <c r="J7085" t="s">
        <v>3</v>
      </c>
      <c r="K7085" t="s">
        <v>259</v>
      </c>
      <c r="M7085" t="s">
        <v>141</v>
      </c>
      <c r="Q7085" t="s">
        <v>6</v>
      </c>
      <c r="R7085" t="s">
        <v>13847</v>
      </c>
      <c r="S7085" t="s">
        <v>13848</v>
      </c>
      <c r="T7085">
        <v>1</v>
      </c>
      <c r="U7085" t="s">
        <v>18</v>
      </c>
    </row>
    <row r="7086" spans="1:21" outlineLevel="1" x14ac:dyDescent="0.25">
      <c r="A7086" s="1" t="s">
        <v>28429</v>
      </c>
      <c r="B7086">
        <f>SUBTOTAL(3,B7085:B7085)</f>
        <v>1</v>
      </c>
      <c r="U7086">
        <f>SUBTOTAL(3,U7085:U7085)</f>
        <v>1</v>
      </c>
    </row>
    <row r="7087" spans="1:21" outlineLevel="2" x14ac:dyDescent="0.25">
      <c r="B7087" t="str">
        <f>CONCATENATE(G7087,"|", IF(I7087="", H7087,I7087),"|",IF(L7087="",K7087,L7087))</f>
        <v>Lidocaine|SCnc|Ser/Plas</v>
      </c>
      <c r="C7087" t="b">
        <f>IF(OR(B7087=B7085, B7087=B7089), TRUE, FALSE)</f>
        <v>0</v>
      </c>
      <c r="D7087">
        <v>4097</v>
      </c>
      <c r="E7087">
        <v>5.5347999999999997</v>
      </c>
      <c r="F7087" t="s">
        <v>13837</v>
      </c>
      <c r="G7087" t="s">
        <v>13825</v>
      </c>
      <c r="H7087" t="s">
        <v>222</v>
      </c>
      <c r="J7087" t="s">
        <v>3</v>
      </c>
      <c r="K7087" t="s">
        <v>47</v>
      </c>
      <c r="M7087" t="s">
        <v>5</v>
      </c>
      <c r="O7087" t="s">
        <v>223</v>
      </c>
      <c r="P7087" t="s">
        <v>223</v>
      </c>
      <c r="Q7087" t="s">
        <v>6</v>
      </c>
      <c r="R7087" t="s">
        <v>13838</v>
      </c>
      <c r="S7087" t="s">
        <v>13839</v>
      </c>
      <c r="T7087">
        <v>1</v>
      </c>
      <c r="U7087" t="s">
        <v>18</v>
      </c>
    </row>
    <row r="7088" spans="1:21" outlineLevel="1" x14ac:dyDescent="0.25">
      <c r="A7088" s="1" t="s">
        <v>28431</v>
      </c>
      <c r="B7088">
        <f>SUBTOTAL(3,B7087:B7087)</f>
        <v>1</v>
      </c>
      <c r="U7088">
        <f>SUBTOTAL(3,U7087:U7087)</f>
        <v>1</v>
      </c>
    </row>
    <row r="7089" spans="1:21" outlineLevel="2" x14ac:dyDescent="0.25">
      <c r="B7089" t="str">
        <f>CONCATENATE(G7089,"|", IF(I7089="", H7089,I7089),"|",IF(L7089="",K7089,L7089))</f>
        <v>Lindane|PrMCnc|Air</v>
      </c>
      <c r="C7089" t="b">
        <f>IF(OR(B7089=B7087, B7089=B7091), TRUE, FALSE)</f>
        <v>0</v>
      </c>
      <c r="D7089">
        <v>4102</v>
      </c>
      <c r="E7089">
        <v>5.5347999999999997</v>
      </c>
      <c r="F7089" t="s">
        <v>13853</v>
      </c>
      <c r="G7089" t="s">
        <v>13854</v>
      </c>
      <c r="H7089" t="s">
        <v>2</v>
      </c>
      <c r="I7089" t="s">
        <v>25806</v>
      </c>
      <c r="J7089" t="s">
        <v>3</v>
      </c>
      <c r="K7089" t="s">
        <v>4</v>
      </c>
      <c r="M7089" t="s">
        <v>5</v>
      </c>
      <c r="Q7089" t="s">
        <v>6</v>
      </c>
      <c r="R7089" t="s">
        <v>13855</v>
      </c>
      <c r="S7089" t="s">
        <v>13856</v>
      </c>
      <c r="T7089">
        <v>1</v>
      </c>
      <c r="U7089" t="s">
        <v>18</v>
      </c>
    </row>
    <row r="7090" spans="1:21" outlineLevel="1" x14ac:dyDescent="0.25">
      <c r="A7090" s="1" t="s">
        <v>28427</v>
      </c>
      <c r="B7090">
        <f>SUBTOTAL(3,B7089:B7089)</f>
        <v>1</v>
      </c>
      <c r="U7090">
        <f>SUBTOTAL(3,U7089:U7089)</f>
        <v>1</v>
      </c>
    </row>
    <row r="7091" spans="1:21" outlineLevel="2" x14ac:dyDescent="0.25">
      <c r="B7091" t="str">
        <f>CONCATENATE(G7091,"|", IF(I7091="", H7091,I7091),"|",IF(L7091="",K7091,L7091))</f>
        <v>Lindane|PrMCnc|Intravascular - any</v>
      </c>
      <c r="C7091" t="b">
        <f>IF(OR(B7091=B7089, B7091=B7092), TRUE, FALSE)</f>
        <v>1</v>
      </c>
      <c r="D7091">
        <v>4103</v>
      </c>
      <c r="E7091">
        <v>5.5347999999999997</v>
      </c>
      <c r="F7091" t="s">
        <v>13857</v>
      </c>
      <c r="G7091" t="s">
        <v>13854</v>
      </c>
      <c r="H7091" t="s">
        <v>2</v>
      </c>
      <c r="I7091" t="s">
        <v>25806</v>
      </c>
      <c r="J7091" t="s">
        <v>3</v>
      </c>
      <c r="K7091" t="s">
        <v>38</v>
      </c>
      <c r="L7091" t="s">
        <v>25808</v>
      </c>
      <c r="M7091" t="s">
        <v>5</v>
      </c>
      <c r="O7091" t="s">
        <v>70</v>
      </c>
      <c r="P7091" t="s">
        <v>70</v>
      </c>
      <c r="Q7091" t="s">
        <v>6</v>
      </c>
      <c r="R7091" t="s">
        <v>13858</v>
      </c>
      <c r="S7091" t="s">
        <v>13859</v>
      </c>
      <c r="T7091">
        <v>1</v>
      </c>
      <c r="U7091" t="s">
        <v>18</v>
      </c>
    </row>
    <row r="7092" spans="1:21" outlineLevel="2" x14ac:dyDescent="0.25">
      <c r="B7092" t="str">
        <f>CONCATENATE(G7092,"|", IF(I7092="", H7092,I7092),"|",IF(L7092="",K7092,L7092))</f>
        <v>Lindane|PrMCnc|Intravascular - any</v>
      </c>
      <c r="C7092" t="b">
        <f>IF(OR(B7092=B7091, B7092=B7094), TRUE, FALSE)</f>
        <v>1</v>
      </c>
      <c r="D7092">
        <v>4104</v>
      </c>
      <c r="E7092">
        <v>5.5347999999999997</v>
      </c>
      <c r="F7092" t="s">
        <v>13860</v>
      </c>
      <c r="G7092" t="s">
        <v>13854</v>
      </c>
      <c r="H7092" t="s">
        <v>2</v>
      </c>
      <c r="I7092" t="s">
        <v>25806</v>
      </c>
      <c r="J7092" t="s">
        <v>3</v>
      </c>
      <c r="K7092" t="s">
        <v>47</v>
      </c>
      <c r="L7092" t="s">
        <v>25808</v>
      </c>
      <c r="M7092" t="s">
        <v>5</v>
      </c>
      <c r="O7092" t="s">
        <v>70</v>
      </c>
      <c r="P7092" t="s">
        <v>70</v>
      </c>
      <c r="Q7092" t="s">
        <v>6</v>
      </c>
      <c r="R7092" t="s">
        <v>13861</v>
      </c>
      <c r="S7092" t="s">
        <v>13862</v>
      </c>
      <c r="T7092">
        <v>1</v>
      </c>
      <c r="U7092" t="s">
        <v>18</v>
      </c>
    </row>
    <row r="7093" spans="1:21" outlineLevel="1" x14ac:dyDescent="0.25">
      <c r="A7093" s="1" t="s">
        <v>28426</v>
      </c>
      <c r="B7093">
        <f>SUBTOTAL(3,B7091:B7092)</f>
        <v>2</v>
      </c>
      <c r="U7093">
        <f>SUBTOTAL(3,U7091:U7092)</f>
        <v>2</v>
      </c>
    </row>
    <row r="7094" spans="1:21" outlineLevel="2" x14ac:dyDescent="0.25">
      <c r="B7094" t="str">
        <f>CONCATENATE(G7094,"|", IF(I7094="", H7094,I7094),"|",IF(L7094="",K7094,L7094))</f>
        <v>Lindane|PrMCnc|Urine</v>
      </c>
      <c r="C7094" t="b">
        <f>IF(OR(B7094=B7092, B7094=B7096), TRUE, FALSE)</f>
        <v>0</v>
      </c>
      <c r="D7094">
        <v>4105</v>
      </c>
      <c r="E7094">
        <v>5.5347999999999997</v>
      </c>
      <c r="F7094" t="s">
        <v>13863</v>
      </c>
      <c r="G7094" t="s">
        <v>13854</v>
      </c>
      <c r="H7094" t="s">
        <v>2</v>
      </c>
      <c r="I7094" t="s">
        <v>25806</v>
      </c>
      <c r="J7094" t="s">
        <v>3</v>
      </c>
      <c r="K7094" t="s">
        <v>32</v>
      </c>
      <c r="M7094" t="s">
        <v>5</v>
      </c>
      <c r="O7094" t="s">
        <v>101</v>
      </c>
      <c r="P7094" t="s">
        <v>101</v>
      </c>
      <c r="Q7094" t="s">
        <v>6</v>
      </c>
      <c r="R7094" t="s">
        <v>13864</v>
      </c>
      <c r="S7094" t="s">
        <v>13865</v>
      </c>
      <c r="T7094">
        <v>1</v>
      </c>
      <c r="U7094" t="s">
        <v>18</v>
      </c>
    </row>
    <row r="7095" spans="1:21" outlineLevel="1" x14ac:dyDescent="0.25">
      <c r="A7095" s="1" t="s">
        <v>28425</v>
      </c>
      <c r="B7095">
        <f>SUBTOTAL(3,B7094:B7094)</f>
        <v>1</v>
      </c>
      <c r="U7095">
        <f>SUBTOTAL(3,U7094:U7094)</f>
        <v>1</v>
      </c>
    </row>
    <row r="7096" spans="1:21" outlineLevel="2" x14ac:dyDescent="0.25">
      <c r="B7096" t="str">
        <f>CONCATENATE(G7096,"|", IF(I7096="", H7096,I7096),"|",IF(L7096="",K7096,L7096))</f>
        <v>Lindane|PrMCnc|Water</v>
      </c>
      <c r="C7096" t="b">
        <f>IF(OR(B7096=B7094, B7096=B7098), TRUE, FALSE)</f>
        <v>0</v>
      </c>
      <c r="D7096">
        <v>4106</v>
      </c>
      <c r="E7096">
        <v>5.5762999999999998</v>
      </c>
      <c r="F7096" t="s">
        <v>13866</v>
      </c>
      <c r="G7096" t="s">
        <v>13854</v>
      </c>
      <c r="H7096" t="s">
        <v>2</v>
      </c>
      <c r="I7096" t="s">
        <v>25806</v>
      </c>
      <c r="J7096" t="s">
        <v>3</v>
      </c>
      <c r="K7096" t="s">
        <v>11</v>
      </c>
      <c r="M7096" t="s">
        <v>5</v>
      </c>
      <c r="Q7096" t="s">
        <v>6</v>
      </c>
      <c r="R7096" t="s">
        <v>13867</v>
      </c>
      <c r="S7096" t="s">
        <v>13868</v>
      </c>
      <c r="T7096">
        <v>1</v>
      </c>
      <c r="U7096" t="s">
        <v>9</v>
      </c>
    </row>
    <row r="7097" spans="1:21" outlineLevel="1" x14ac:dyDescent="0.25">
      <c r="A7097" s="1" t="s">
        <v>28424</v>
      </c>
      <c r="B7097">
        <f>SUBTOTAL(3,B7096:B7096)</f>
        <v>1</v>
      </c>
      <c r="U7097">
        <f>SUBTOTAL(3,U7096:U7096)</f>
        <v>1</v>
      </c>
    </row>
    <row r="7098" spans="1:21" outlineLevel="2" x14ac:dyDescent="0.25">
      <c r="B7098" t="str">
        <f>CONCATENATE(G7098,"|", IF(I7098="", H7098,I7098),"|",IF(L7098="",K7098,L7098))</f>
        <v>Linezolid|PrMCnc|Bld.dot</v>
      </c>
      <c r="C7098" t="b">
        <f>IF(OR(B7098=B7096, B7098=B7100), TRUE, FALSE)</f>
        <v>0</v>
      </c>
      <c r="D7098">
        <v>4107</v>
      </c>
      <c r="E7098">
        <v>5.5347999999999997</v>
      </c>
      <c r="F7098" t="s">
        <v>13869</v>
      </c>
      <c r="G7098" t="s">
        <v>13870</v>
      </c>
      <c r="H7098" t="s">
        <v>2</v>
      </c>
      <c r="I7098" t="s">
        <v>25806</v>
      </c>
      <c r="J7098" t="s">
        <v>3</v>
      </c>
      <c r="K7098" t="s">
        <v>267</v>
      </c>
      <c r="M7098" t="s">
        <v>5</v>
      </c>
      <c r="O7098" t="s">
        <v>70</v>
      </c>
      <c r="P7098" t="s">
        <v>70</v>
      </c>
      <c r="Q7098" t="s">
        <v>6</v>
      </c>
      <c r="R7098" t="s">
        <v>13871</v>
      </c>
      <c r="S7098" t="s">
        <v>13872</v>
      </c>
      <c r="T7098">
        <v>1</v>
      </c>
      <c r="U7098" t="s">
        <v>18</v>
      </c>
    </row>
    <row r="7099" spans="1:21" outlineLevel="1" x14ac:dyDescent="0.25">
      <c r="A7099" s="1" t="s">
        <v>28423</v>
      </c>
      <c r="B7099">
        <f>SUBTOTAL(3,B7098:B7098)</f>
        <v>1</v>
      </c>
      <c r="U7099">
        <f>SUBTOTAL(3,U7098:U7098)</f>
        <v>1</v>
      </c>
    </row>
    <row r="7100" spans="1:21" outlineLevel="2" x14ac:dyDescent="0.25">
      <c r="B7100" t="str">
        <f>CONCATENATE(G7100,"|", IF(I7100="", H7100,I7100),"|",IF(L7100="",K7100,L7100))</f>
        <v>Linezolid|PrMCnc|Intravascular - any</v>
      </c>
      <c r="C7100" t="b">
        <f>IF(OR(B7100=B7098, B7100=B7102), TRUE, FALSE)</f>
        <v>0</v>
      </c>
      <c r="D7100">
        <v>4108</v>
      </c>
      <c r="E7100">
        <v>5.5347999999999997</v>
      </c>
      <c r="F7100" t="s">
        <v>13873</v>
      </c>
      <c r="G7100" t="s">
        <v>13870</v>
      </c>
      <c r="H7100" t="s">
        <v>2</v>
      </c>
      <c r="I7100" t="s">
        <v>25806</v>
      </c>
      <c r="J7100" t="s">
        <v>3</v>
      </c>
      <c r="K7100" t="s">
        <v>47</v>
      </c>
      <c r="L7100" t="s">
        <v>25808</v>
      </c>
      <c r="M7100" t="s">
        <v>5</v>
      </c>
      <c r="O7100" t="s">
        <v>101</v>
      </c>
      <c r="P7100" t="s">
        <v>101</v>
      </c>
      <c r="Q7100" t="s">
        <v>6</v>
      </c>
      <c r="R7100" t="s">
        <v>13874</v>
      </c>
      <c r="S7100" t="s">
        <v>13875</v>
      </c>
      <c r="T7100">
        <v>1</v>
      </c>
      <c r="U7100" t="s">
        <v>18</v>
      </c>
    </row>
    <row r="7101" spans="1:21" outlineLevel="1" x14ac:dyDescent="0.25">
      <c r="A7101" s="1" t="s">
        <v>28422</v>
      </c>
      <c r="B7101">
        <f>SUBTOTAL(3,B7100:B7100)</f>
        <v>1</v>
      </c>
      <c r="U7101">
        <f>SUBTOTAL(3,U7100:U7100)</f>
        <v>1</v>
      </c>
    </row>
    <row r="7102" spans="1:21" outlineLevel="2" x14ac:dyDescent="0.25">
      <c r="B7102" t="str">
        <f>CONCATENATE(G7102,"|", IF(I7102="", H7102,I7102),"|",IF(L7102="",K7102,L7102))</f>
        <v>Lithium renal clearance|VRat|Urine+Ser/Plas</v>
      </c>
      <c r="C7102" t="b">
        <f>IF(OR(B7102=B7100, B7102=B7104), TRUE, FALSE)</f>
        <v>0</v>
      </c>
      <c r="D7102">
        <v>4126</v>
      </c>
      <c r="E7102">
        <v>5.5347999999999997</v>
      </c>
      <c r="F7102" t="s">
        <v>13929</v>
      </c>
      <c r="G7102" t="s">
        <v>13930</v>
      </c>
      <c r="H7102" t="s">
        <v>3448</v>
      </c>
      <c r="J7102" t="s">
        <v>505</v>
      </c>
      <c r="K7102" t="s">
        <v>3449</v>
      </c>
      <c r="M7102" t="s">
        <v>5</v>
      </c>
      <c r="O7102" t="s">
        <v>3450</v>
      </c>
      <c r="P7102" t="s">
        <v>3450</v>
      </c>
      <c r="Q7102" t="s">
        <v>6</v>
      </c>
      <c r="R7102" t="s">
        <v>13931</v>
      </c>
      <c r="S7102" t="s">
        <v>13932</v>
      </c>
      <c r="T7102">
        <v>1</v>
      </c>
      <c r="U7102" t="s">
        <v>18</v>
      </c>
    </row>
    <row r="7103" spans="1:21" outlineLevel="1" x14ac:dyDescent="0.25">
      <c r="A7103" s="1" t="s">
        <v>28406</v>
      </c>
      <c r="B7103">
        <f>SUBTOTAL(3,B7102:B7102)</f>
        <v>1</v>
      </c>
      <c r="U7103">
        <f>SUBTOTAL(3,U7102:U7102)</f>
        <v>1</v>
      </c>
    </row>
    <row r="7104" spans="1:21" outlineLevel="2" x14ac:dyDescent="0.25">
      <c r="B7104" t="str">
        <f>CONCATENATE(G7104,"|", IF(I7104="", H7104,I7104),"|",IF(L7104="",K7104,L7104))</f>
        <v>Lithium.free|SCnc|Ser/Plas</v>
      </c>
      <c r="C7104" t="b">
        <f>IF(OR(B7104=B7102, B7104=B7106), TRUE, FALSE)</f>
        <v>0</v>
      </c>
      <c r="D7104">
        <v>4127</v>
      </c>
      <c r="E7104">
        <v>5.5347999999999997</v>
      </c>
      <c r="F7104" t="s">
        <v>13933</v>
      </c>
      <c r="G7104" t="s">
        <v>13934</v>
      </c>
      <c r="H7104" t="s">
        <v>222</v>
      </c>
      <c r="J7104" t="s">
        <v>3</v>
      </c>
      <c r="K7104" t="s">
        <v>47</v>
      </c>
      <c r="M7104" t="s">
        <v>5</v>
      </c>
      <c r="O7104" t="s">
        <v>1685</v>
      </c>
      <c r="P7104" t="s">
        <v>1685</v>
      </c>
      <c r="Q7104" t="s">
        <v>6</v>
      </c>
      <c r="R7104" t="s">
        <v>13935</v>
      </c>
      <c r="S7104" t="s">
        <v>13936</v>
      </c>
      <c r="T7104">
        <v>1</v>
      </c>
      <c r="U7104" t="s">
        <v>18</v>
      </c>
    </row>
    <row r="7105" spans="1:21" outlineLevel="1" x14ac:dyDescent="0.25">
      <c r="A7105" s="1" t="s">
        <v>28405</v>
      </c>
      <c r="B7105">
        <f>SUBTOTAL(3,B7104:B7104)</f>
        <v>1</v>
      </c>
      <c r="U7105">
        <f>SUBTOTAL(3,U7104:U7104)</f>
        <v>1</v>
      </c>
    </row>
    <row r="7106" spans="1:21" outlineLevel="2" x14ac:dyDescent="0.25">
      <c r="B7106" t="str">
        <f>CONCATENATE(G7106,"|", IF(I7106="", H7106,I7106),"|",IF(L7106="",K7106,L7106))</f>
        <v>Lithium.plasma/Lithium.RBC|MRto|Bld</v>
      </c>
      <c r="C7106" t="b">
        <f>IF(OR(B7106=B7104, B7106=B7108), TRUE, FALSE)</f>
        <v>0</v>
      </c>
      <c r="D7106">
        <v>4128</v>
      </c>
      <c r="E7106">
        <v>5.5762999999999998</v>
      </c>
      <c r="F7106" t="s">
        <v>13937</v>
      </c>
      <c r="G7106" t="s">
        <v>13938</v>
      </c>
      <c r="H7106" t="s">
        <v>440</v>
      </c>
      <c r="J7106" t="s">
        <v>3</v>
      </c>
      <c r="K7106" t="s">
        <v>38</v>
      </c>
      <c r="M7106" t="s">
        <v>5</v>
      </c>
      <c r="Q7106" t="s">
        <v>6</v>
      </c>
      <c r="R7106" t="s">
        <v>13939</v>
      </c>
      <c r="S7106" t="s">
        <v>13940</v>
      </c>
      <c r="T7106">
        <v>1</v>
      </c>
      <c r="U7106" t="s">
        <v>9</v>
      </c>
    </row>
    <row r="7107" spans="1:21" outlineLevel="1" x14ac:dyDescent="0.25">
      <c r="A7107" s="1" t="s">
        <v>28404</v>
      </c>
      <c r="B7107">
        <f>SUBTOTAL(3,B7106:B7106)</f>
        <v>1</v>
      </c>
      <c r="U7107">
        <f>SUBTOTAL(3,U7106:U7106)</f>
        <v>1</v>
      </c>
    </row>
    <row r="7108" spans="1:21" outlineLevel="2" x14ac:dyDescent="0.25">
      <c r="B7108" t="str">
        <f>CONCATENATE(G7108,"|", IF(I7108="", H7108,I7108),"|",IF(L7108="",K7108,L7108))</f>
        <v>Lithium.saliva/Lithium.serum|RelRto|Ser+Saliva</v>
      </c>
      <c r="C7108" t="b">
        <f>IF(OR(B7108=B7106, B7108=B7110), TRUE, FALSE)</f>
        <v>0</v>
      </c>
      <c r="D7108">
        <v>4129</v>
      </c>
      <c r="E7108">
        <v>5.5762999999999998</v>
      </c>
      <c r="F7108" t="s">
        <v>13941</v>
      </c>
      <c r="G7108" t="s">
        <v>13942</v>
      </c>
      <c r="H7108" t="s">
        <v>13943</v>
      </c>
      <c r="J7108" t="s">
        <v>3</v>
      </c>
      <c r="K7108" t="s">
        <v>13944</v>
      </c>
      <c r="M7108" t="s">
        <v>5</v>
      </c>
      <c r="O7108" t="s">
        <v>8131</v>
      </c>
      <c r="P7108" t="s">
        <v>978</v>
      </c>
      <c r="Q7108" t="s">
        <v>6</v>
      </c>
      <c r="R7108" t="s">
        <v>13942</v>
      </c>
      <c r="S7108" t="s">
        <v>13945</v>
      </c>
      <c r="T7108">
        <v>1</v>
      </c>
      <c r="U7108" t="s">
        <v>9</v>
      </c>
    </row>
    <row r="7109" spans="1:21" outlineLevel="1" x14ac:dyDescent="0.25">
      <c r="A7109" s="1" t="s">
        <v>28403</v>
      </c>
      <c r="B7109">
        <f>SUBTOTAL(3,B7108:B7108)</f>
        <v>1</v>
      </c>
      <c r="U7109">
        <f>SUBTOTAL(3,U7108:U7108)</f>
        <v>1</v>
      </c>
    </row>
    <row r="7110" spans="1:21" outlineLevel="2" x14ac:dyDescent="0.25">
      <c r="B7110" t="str">
        <f>CONCATENATE(G7110,"|", IF(I7110="", H7110,I7110),"|",IF(L7110="",K7110,L7110))</f>
        <v>Lithium/Creatinine|SRto|Urine</v>
      </c>
      <c r="C7110" t="b">
        <f>IF(OR(B7110=B7108, B7110=B7112), TRUE, FALSE)</f>
        <v>0</v>
      </c>
      <c r="D7110">
        <v>4130</v>
      </c>
      <c r="E7110">
        <v>5.5347999999999997</v>
      </c>
      <c r="F7110" t="s">
        <v>13946</v>
      </c>
      <c r="G7110" t="s">
        <v>13947</v>
      </c>
      <c r="H7110" t="s">
        <v>676</v>
      </c>
      <c r="J7110" t="s">
        <v>3</v>
      </c>
      <c r="K7110" t="s">
        <v>32</v>
      </c>
      <c r="M7110" t="s">
        <v>5</v>
      </c>
      <c r="O7110" t="s">
        <v>677</v>
      </c>
      <c r="P7110" t="s">
        <v>678</v>
      </c>
      <c r="Q7110" t="s">
        <v>6</v>
      </c>
      <c r="R7110" t="s">
        <v>13948</v>
      </c>
      <c r="S7110" t="s">
        <v>13949</v>
      </c>
      <c r="T7110">
        <v>1</v>
      </c>
      <c r="U7110" t="s">
        <v>18</v>
      </c>
    </row>
    <row r="7111" spans="1:21" outlineLevel="1" x14ac:dyDescent="0.25">
      <c r="A7111" s="1" t="s">
        <v>28402</v>
      </c>
      <c r="B7111">
        <f>SUBTOTAL(3,B7110:B7110)</f>
        <v>1</v>
      </c>
      <c r="U7111">
        <f>SUBTOTAL(3,U7110:U7110)</f>
        <v>1</v>
      </c>
    </row>
    <row r="7112" spans="1:21" outlineLevel="2" x14ac:dyDescent="0.25">
      <c r="B7112" t="str">
        <f>CONCATENATE(G7112,"|", IF(I7112="", H7112,I7112),"|",IF(L7112="",K7112,L7112))</f>
        <v>Lithium^trough|PrMCnc|Intravascular - any</v>
      </c>
      <c r="C7112" t="b">
        <f>IF(OR(B7112=B7110, B7112=B7114), TRUE, FALSE)</f>
        <v>0</v>
      </c>
      <c r="D7112">
        <v>4131</v>
      </c>
      <c r="E7112">
        <v>5.5347999999999997</v>
      </c>
      <c r="F7112" t="s">
        <v>13950</v>
      </c>
      <c r="G7112" t="s">
        <v>13951</v>
      </c>
      <c r="H7112" t="s">
        <v>2</v>
      </c>
      <c r="I7112" t="s">
        <v>25806</v>
      </c>
      <c r="J7112" t="s">
        <v>3</v>
      </c>
      <c r="K7112" t="s">
        <v>47</v>
      </c>
      <c r="L7112" t="s">
        <v>25808</v>
      </c>
      <c r="M7112" t="s">
        <v>5</v>
      </c>
      <c r="O7112" t="s">
        <v>101</v>
      </c>
      <c r="P7112" t="s">
        <v>101</v>
      </c>
      <c r="Q7112" t="s">
        <v>6</v>
      </c>
      <c r="R7112" t="s">
        <v>13952</v>
      </c>
      <c r="S7112" t="s">
        <v>13953</v>
      </c>
      <c r="T7112">
        <v>1</v>
      </c>
      <c r="U7112" t="s">
        <v>18</v>
      </c>
    </row>
    <row r="7113" spans="1:21" outlineLevel="1" x14ac:dyDescent="0.25">
      <c r="A7113" s="1" t="s">
        <v>28401</v>
      </c>
      <c r="B7113">
        <f>SUBTOTAL(3,B7112:B7112)</f>
        <v>1</v>
      </c>
      <c r="U7113">
        <f>SUBTOTAL(3,U7112:U7112)</f>
        <v>1</v>
      </c>
    </row>
    <row r="7114" spans="1:21" outlineLevel="2" x14ac:dyDescent="0.25">
      <c r="B7114" t="str">
        <f>CONCATENATE(G7114,"|", IF(I7114="", H7114,I7114),"|",IF(L7114="",K7114,L7114))</f>
        <v>Lithium|MCnt|Hair</v>
      </c>
      <c r="C7114" t="b">
        <f>IF(OR(B7114=B7112, B7114=B7116), TRUE, FALSE)</f>
        <v>0</v>
      </c>
      <c r="D7114">
        <v>4112</v>
      </c>
      <c r="E7114">
        <v>5.5347999999999997</v>
      </c>
      <c r="F7114" t="s">
        <v>13886</v>
      </c>
      <c r="G7114" t="s">
        <v>13877</v>
      </c>
      <c r="H7114" t="s">
        <v>241</v>
      </c>
      <c r="J7114" t="s">
        <v>3</v>
      </c>
      <c r="K7114" t="s">
        <v>242</v>
      </c>
      <c r="M7114" t="s">
        <v>5</v>
      </c>
      <c r="O7114" t="s">
        <v>314</v>
      </c>
      <c r="P7114" t="s">
        <v>314</v>
      </c>
      <c r="Q7114" t="s">
        <v>6</v>
      </c>
      <c r="R7114" t="s">
        <v>13887</v>
      </c>
      <c r="S7114" t="s">
        <v>13888</v>
      </c>
      <c r="T7114">
        <v>1</v>
      </c>
      <c r="U7114" t="s">
        <v>18</v>
      </c>
    </row>
    <row r="7115" spans="1:21" outlineLevel="1" x14ac:dyDescent="0.25">
      <c r="A7115" s="1" t="s">
        <v>28418</v>
      </c>
      <c r="B7115">
        <f>SUBTOTAL(3,B7114:B7114)</f>
        <v>1</v>
      </c>
      <c r="U7115">
        <f>SUBTOTAL(3,U7114:U7114)</f>
        <v>1</v>
      </c>
    </row>
    <row r="7116" spans="1:21" outlineLevel="2" x14ac:dyDescent="0.25">
      <c r="B7116" t="str">
        <f>CONCATENATE(G7116,"|", IF(I7116="", H7116,I7116),"|",IF(L7116="",K7116,L7116))</f>
        <v>Lithium|MCnt|Tiss</v>
      </c>
      <c r="C7116" t="b">
        <f>IF(OR(B7116=B7114, B7116=B7118), TRUE, FALSE)</f>
        <v>0</v>
      </c>
      <c r="D7116">
        <v>4121</v>
      </c>
      <c r="E7116">
        <v>5.5347999999999997</v>
      </c>
      <c r="F7116" t="s">
        <v>13914</v>
      </c>
      <c r="G7116" t="s">
        <v>13877</v>
      </c>
      <c r="H7116" t="s">
        <v>241</v>
      </c>
      <c r="J7116" t="s">
        <v>3</v>
      </c>
      <c r="K7116" t="s">
        <v>313</v>
      </c>
      <c r="M7116" t="s">
        <v>5</v>
      </c>
      <c r="O7116" t="s">
        <v>314</v>
      </c>
      <c r="P7116" t="s">
        <v>314</v>
      </c>
      <c r="Q7116" t="s">
        <v>6</v>
      </c>
      <c r="R7116" t="s">
        <v>13915</v>
      </c>
      <c r="S7116" t="s">
        <v>13916</v>
      </c>
      <c r="T7116">
        <v>1</v>
      </c>
      <c r="U7116" t="s">
        <v>18</v>
      </c>
    </row>
    <row r="7117" spans="1:21" outlineLevel="1" x14ac:dyDescent="0.25">
      <c r="A7117" s="1" t="s">
        <v>28410</v>
      </c>
      <c r="B7117">
        <f>SUBTOTAL(3,B7116:B7116)</f>
        <v>1</v>
      </c>
      <c r="U7117">
        <f>SUBTOTAL(3,U7116:U7116)</f>
        <v>1</v>
      </c>
    </row>
    <row r="7118" spans="1:21" outlineLevel="2" x14ac:dyDescent="0.25">
      <c r="B7118" t="str">
        <f>CONCATENATE(G7118,"|", IF(I7118="", H7118,I7118),"|",IF(L7118="",K7118,L7118))</f>
        <v>Lithium|PrMCnc|Body fld</v>
      </c>
      <c r="C7118" t="b">
        <f>IF(OR(B7118=B7116, B7118=B7120), TRUE, FALSE)</f>
        <v>0</v>
      </c>
      <c r="D7118">
        <v>4110</v>
      </c>
      <c r="E7118">
        <v>5.5347999999999997</v>
      </c>
      <c r="F7118" t="s">
        <v>13880</v>
      </c>
      <c r="G7118" t="s">
        <v>13877</v>
      </c>
      <c r="H7118" t="s">
        <v>2</v>
      </c>
      <c r="I7118" t="s">
        <v>25806</v>
      </c>
      <c r="J7118" t="s">
        <v>3</v>
      </c>
      <c r="K7118" t="s">
        <v>234</v>
      </c>
      <c r="M7118" t="s">
        <v>5</v>
      </c>
      <c r="O7118" t="s">
        <v>101</v>
      </c>
      <c r="P7118" t="s">
        <v>101</v>
      </c>
      <c r="Q7118" t="s">
        <v>6</v>
      </c>
      <c r="R7118" t="s">
        <v>13881</v>
      </c>
      <c r="S7118" t="s">
        <v>13882</v>
      </c>
      <c r="T7118">
        <v>1</v>
      </c>
      <c r="U7118" t="s">
        <v>18</v>
      </c>
    </row>
    <row r="7119" spans="1:21" outlineLevel="1" x14ac:dyDescent="0.25">
      <c r="A7119" s="1" t="s">
        <v>28420</v>
      </c>
      <c r="B7119">
        <f>SUBTOTAL(3,B7118:B7118)</f>
        <v>1</v>
      </c>
      <c r="U7119">
        <f>SUBTOTAL(3,U7118:U7118)</f>
        <v>1</v>
      </c>
    </row>
    <row r="7120" spans="1:21" outlineLevel="2" x14ac:dyDescent="0.25">
      <c r="B7120" t="str">
        <f>CONCATENATE(G7120,"|", IF(I7120="", H7120,I7120),"|",IF(L7120="",K7120,L7120))</f>
        <v>Lithium|PrMCnc|Intravascular - any</v>
      </c>
      <c r="C7120" t="b">
        <f>IF(OR(B7120=B7118, B7120=B7121), TRUE, FALSE)</f>
        <v>1</v>
      </c>
      <c r="D7120">
        <v>4118</v>
      </c>
      <c r="E7120">
        <v>5.5347999999999997</v>
      </c>
      <c r="F7120" t="s">
        <v>13904</v>
      </c>
      <c r="G7120" t="s">
        <v>13877</v>
      </c>
      <c r="H7120" t="s">
        <v>2</v>
      </c>
      <c r="I7120" t="s">
        <v>25806</v>
      </c>
      <c r="J7120" t="s">
        <v>3</v>
      </c>
      <c r="K7120" t="s">
        <v>47</v>
      </c>
      <c r="L7120" t="s">
        <v>25808</v>
      </c>
      <c r="M7120" t="s">
        <v>5</v>
      </c>
      <c r="O7120" t="s">
        <v>101</v>
      </c>
      <c r="P7120" t="s">
        <v>101</v>
      </c>
      <c r="Q7120" t="s">
        <v>6</v>
      </c>
      <c r="R7120" t="s">
        <v>13905</v>
      </c>
      <c r="S7120" t="s">
        <v>13906</v>
      </c>
      <c r="T7120">
        <v>1</v>
      </c>
      <c r="U7120" t="s">
        <v>18</v>
      </c>
    </row>
    <row r="7121" spans="1:21" outlineLevel="2" x14ac:dyDescent="0.25">
      <c r="B7121" t="str">
        <f>CONCATENATE(G7121,"|", IF(I7121="", H7121,I7121),"|",IF(L7121="",K7121,L7121))</f>
        <v>Lithium|PrMCnc|Intravascular - any</v>
      </c>
      <c r="C7121" t="b">
        <f>IF(OR(B7121=B7120, B7121=B7123), TRUE, FALSE)</f>
        <v>1</v>
      </c>
      <c r="D7121">
        <v>4119</v>
      </c>
      <c r="E7121">
        <v>5.5347999999999997</v>
      </c>
      <c r="F7121" t="s">
        <v>13907</v>
      </c>
      <c r="G7121" t="s">
        <v>13877</v>
      </c>
      <c r="H7121" t="s">
        <v>140</v>
      </c>
      <c r="I7121" t="s">
        <v>25806</v>
      </c>
      <c r="J7121" t="s">
        <v>3</v>
      </c>
      <c r="K7121" t="s">
        <v>47</v>
      </c>
      <c r="L7121" t="s">
        <v>25808</v>
      </c>
      <c r="M7121" t="s">
        <v>141</v>
      </c>
      <c r="Q7121" t="s">
        <v>6</v>
      </c>
      <c r="R7121" t="s">
        <v>13908</v>
      </c>
      <c r="S7121" t="s">
        <v>13909</v>
      </c>
      <c r="T7121">
        <v>1</v>
      </c>
      <c r="U7121" t="s">
        <v>18</v>
      </c>
    </row>
    <row r="7122" spans="1:21" outlineLevel="1" x14ac:dyDescent="0.25">
      <c r="A7122" s="1" t="s">
        <v>28412</v>
      </c>
      <c r="B7122">
        <f>SUBTOTAL(3,B7120:B7121)</f>
        <v>2</v>
      </c>
      <c r="U7122">
        <f>SUBTOTAL(3,U7120:U7121)</f>
        <v>2</v>
      </c>
    </row>
    <row r="7123" spans="1:21" outlineLevel="2" x14ac:dyDescent="0.25">
      <c r="B7123" t="str">
        <f>CONCATENATE(G7123,"|", IF(I7123="", H7123,I7123),"|",IF(L7123="",K7123,L7123))</f>
        <v>Lithium|PrMCnc|RBC</v>
      </c>
      <c r="C7123" t="b">
        <f>IF(OR(B7123=B7121, B7123=B7125), TRUE, FALSE)</f>
        <v>0</v>
      </c>
      <c r="D7123">
        <v>4114</v>
      </c>
      <c r="E7123">
        <v>5.5347999999999997</v>
      </c>
      <c r="F7123" t="s">
        <v>13892</v>
      </c>
      <c r="G7123" t="s">
        <v>13877</v>
      </c>
      <c r="H7123" t="s">
        <v>2</v>
      </c>
      <c r="I7123" t="s">
        <v>25806</v>
      </c>
      <c r="J7123" t="s">
        <v>3</v>
      </c>
      <c r="K7123" t="s">
        <v>1095</v>
      </c>
      <c r="M7123" t="s">
        <v>5</v>
      </c>
      <c r="O7123" t="s">
        <v>101</v>
      </c>
      <c r="P7123" t="s">
        <v>101</v>
      </c>
      <c r="Q7123" t="s">
        <v>6</v>
      </c>
      <c r="R7123" t="s">
        <v>13893</v>
      </c>
      <c r="S7123" t="s">
        <v>13894</v>
      </c>
      <c r="T7123">
        <v>1</v>
      </c>
      <c r="U7123" t="s">
        <v>18</v>
      </c>
    </row>
    <row r="7124" spans="1:21" outlineLevel="1" x14ac:dyDescent="0.25">
      <c r="A7124" s="1" t="s">
        <v>28416</v>
      </c>
      <c r="B7124">
        <f>SUBTOTAL(3,B7123:B7123)</f>
        <v>1</v>
      </c>
      <c r="U7124">
        <f>SUBTOTAL(3,U7123:U7123)</f>
        <v>1</v>
      </c>
    </row>
    <row r="7125" spans="1:21" outlineLevel="2" x14ac:dyDescent="0.25">
      <c r="B7125" t="str">
        <f>CONCATENATE(G7125,"|", IF(I7125="", H7125,I7125),"|",IF(L7125="",K7125,L7125))</f>
        <v>Lithium|PrMCnc|Saliva</v>
      </c>
      <c r="C7125" t="b">
        <f>IF(OR(B7125=B7123, B7125=B7127), TRUE, FALSE)</f>
        <v>0</v>
      </c>
      <c r="D7125">
        <v>4116</v>
      </c>
      <c r="E7125">
        <v>5.5347999999999997</v>
      </c>
      <c r="F7125" t="s">
        <v>13898</v>
      </c>
      <c r="G7125" t="s">
        <v>13877</v>
      </c>
      <c r="H7125" t="s">
        <v>2</v>
      </c>
      <c r="I7125" t="s">
        <v>25806</v>
      </c>
      <c r="J7125" t="s">
        <v>3</v>
      </c>
      <c r="K7125" t="s">
        <v>612</v>
      </c>
      <c r="M7125" t="s">
        <v>5</v>
      </c>
      <c r="O7125" t="s">
        <v>101</v>
      </c>
      <c r="P7125" t="s">
        <v>101</v>
      </c>
      <c r="Q7125" t="s">
        <v>6</v>
      </c>
      <c r="R7125" t="s">
        <v>13899</v>
      </c>
      <c r="S7125" t="s">
        <v>13900</v>
      </c>
      <c r="T7125">
        <v>1</v>
      </c>
      <c r="U7125" t="s">
        <v>18</v>
      </c>
    </row>
    <row r="7126" spans="1:21" outlineLevel="1" x14ac:dyDescent="0.25">
      <c r="A7126" s="1" t="s">
        <v>28414</v>
      </c>
      <c r="B7126">
        <f>SUBTOTAL(3,B7125:B7125)</f>
        <v>1</v>
      </c>
      <c r="U7126">
        <f>SUBTOTAL(3,U7125:U7125)</f>
        <v>1</v>
      </c>
    </row>
    <row r="7127" spans="1:21" outlineLevel="2" x14ac:dyDescent="0.25">
      <c r="B7127" t="str">
        <f>CONCATENATE(G7127,"|", IF(I7127="", H7127,I7127),"|",IF(L7127="",K7127,L7127))</f>
        <v>Lithium|PrMCnc|Urine</v>
      </c>
      <c r="C7127" t="b">
        <f>IF(OR(B7127=B7125, B7127=B7129), TRUE, FALSE)</f>
        <v>0</v>
      </c>
      <c r="D7127">
        <v>4122</v>
      </c>
      <c r="E7127">
        <v>5.5347999999999997</v>
      </c>
      <c r="F7127" t="s">
        <v>13917</v>
      </c>
      <c r="G7127" t="s">
        <v>13877</v>
      </c>
      <c r="H7127" t="s">
        <v>2</v>
      </c>
      <c r="I7127" t="s">
        <v>25806</v>
      </c>
      <c r="J7127" t="s">
        <v>3</v>
      </c>
      <c r="K7127" t="s">
        <v>32</v>
      </c>
      <c r="M7127" t="s">
        <v>5</v>
      </c>
      <c r="O7127" t="s">
        <v>101</v>
      </c>
      <c r="P7127" t="s">
        <v>101</v>
      </c>
      <c r="Q7127" t="s">
        <v>6</v>
      </c>
      <c r="R7127" t="s">
        <v>13918</v>
      </c>
      <c r="S7127" t="s">
        <v>13919</v>
      </c>
      <c r="T7127">
        <v>1</v>
      </c>
      <c r="U7127" t="s">
        <v>18</v>
      </c>
    </row>
    <row r="7128" spans="1:21" outlineLevel="1" x14ac:dyDescent="0.25">
      <c r="A7128" s="1" t="s">
        <v>28409</v>
      </c>
      <c r="B7128">
        <f>SUBTOTAL(3,B7127:B7127)</f>
        <v>1</v>
      </c>
      <c r="U7128">
        <f>SUBTOTAL(3,U7127:U7127)</f>
        <v>1</v>
      </c>
    </row>
    <row r="7129" spans="1:21" outlineLevel="2" x14ac:dyDescent="0.25">
      <c r="B7129" t="str">
        <f>CONCATENATE(G7129,"|", IF(I7129="", H7129,I7129),"|",IF(L7129="",K7129,L7129))</f>
        <v>Lithium|SCnc|Bld</v>
      </c>
      <c r="C7129" t="b">
        <f>IF(OR(B7129=B7127, B7129=B7131), TRUE, FALSE)</f>
        <v>0</v>
      </c>
      <c r="D7129">
        <v>4109</v>
      </c>
      <c r="E7129">
        <v>5.5347999999999997</v>
      </c>
      <c r="F7129" t="s">
        <v>13876</v>
      </c>
      <c r="G7129" t="s">
        <v>13877</v>
      </c>
      <c r="H7129" t="s">
        <v>222</v>
      </c>
      <c r="J7129" t="s">
        <v>3</v>
      </c>
      <c r="K7129" t="s">
        <v>38</v>
      </c>
      <c r="M7129" t="s">
        <v>5</v>
      </c>
      <c r="O7129" t="s">
        <v>1455</v>
      </c>
      <c r="P7129" t="s">
        <v>1455</v>
      </c>
      <c r="Q7129" t="s">
        <v>6</v>
      </c>
      <c r="R7129" t="s">
        <v>13878</v>
      </c>
      <c r="S7129" t="s">
        <v>13879</v>
      </c>
      <c r="T7129">
        <v>1</v>
      </c>
      <c r="U7129" t="s">
        <v>18</v>
      </c>
    </row>
    <row r="7130" spans="1:21" outlineLevel="1" x14ac:dyDescent="0.25">
      <c r="A7130" s="1" t="s">
        <v>28421</v>
      </c>
      <c r="B7130">
        <f>SUBTOTAL(3,B7129:B7129)</f>
        <v>1</v>
      </c>
      <c r="U7130">
        <f>SUBTOTAL(3,U7129:U7129)</f>
        <v>1</v>
      </c>
    </row>
    <row r="7131" spans="1:21" outlineLevel="2" x14ac:dyDescent="0.25">
      <c r="B7131" t="str">
        <f>CONCATENATE(G7131,"|", IF(I7131="", H7131,I7131),"|",IF(L7131="",K7131,L7131))</f>
        <v>Lithium|SCnc|Gast fld</v>
      </c>
      <c r="C7131" t="b">
        <f>IF(OR(B7131=B7129, B7131=B7133), TRUE, FALSE)</f>
        <v>0</v>
      </c>
      <c r="D7131">
        <v>4111</v>
      </c>
      <c r="E7131">
        <v>5.5347999999999997</v>
      </c>
      <c r="F7131" t="s">
        <v>13883</v>
      </c>
      <c r="G7131" t="s">
        <v>13877</v>
      </c>
      <c r="H7131" t="s">
        <v>222</v>
      </c>
      <c r="J7131" t="s">
        <v>3</v>
      </c>
      <c r="K7131" t="s">
        <v>602</v>
      </c>
      <c r="M7131" t="s">
        <v>5</v>
      </c>
      <c r="O7131" t="s">
        <v>1685</v>
      </c>
      <c r="P7131" t="s">
        <v>1685</v>
      </c>
      <c r="Q7131" t="s">
        <v>6</v>
      </c>
      <c r="R7131" t="s">
        <v>13884</v>
      </c>
      <c r="S7131" t="s">
        <v>13885</v>
      </c>
      <c r="T7131">
        <v>1</v>
      </c>
      <c r="U7131" t="s">
        <v>18</v>
      </c>
    </row>
    <row r="7132" spans="1:21" outlineLevel="1" x14ac:dyDescent="0.25">
      <c r="A7132" s="1" t="s">
        <v>28419</v>
      </c>
      <c r="B7132">
        <f>SUBTOTAL(3,B7131:B7131)</f>
        <v>1</v>
      </c>
      <c r="U7132">
        <f>SUBTOTAL(3,U7131:U7131)</f>
        <v>1</v>
      </c>
    </row>
    <row r="7133" spans="1:21" outlineLevel="2" x14ac:dyDescent="0.25">
      <c r="B7133" t="str">
        <f>CONCATENATE(G7133,"|", IF(I7133="", H7133,I7133),"|",IF(L7133="",K7133,L7133))</f>
        <v>Lithium|SCnc|RBC</v>
      </c>
      <c r="C7133" t="b">
        <f>IF(OR(B7133=B7131, B7133=B7135), TRUE, FALSE)</f>
        <v>0</v>
      </c>
      <c r="D7133">
        <v>4115</v>
      </c>
      <c r="E7133">
        <v>5.5347999999999997</v>
      </c>
      <c r="F7133" t="s">
        <v>13895</v>
      </c>
      <c r="G7133" t="s">
        <v>13877</v>
      </c>
      <c r="H7133" t="s">
        <v>222</v>
      </c>
      <c r="J7133" t="s">
        <v>3</v>
      </c>
      <c r="K7133" t="s">
        <v>1095</v>
      </c>
      <c r="M7133" t="s">
        <v>5</v>
      </c>
      <c r="O7133" t="s">
        <v>1685</v>
      </c>
      <c r="P7133" t="s">
        <v>1685</v>
      </c>
      <c r="Q7133" t="s">
        <v>6</v>
      </c>
      <c r="R7133" t="s">
        <v>13896</v>
      </c>
      <c r="S7133" t="s">
        <v>13897</v>
      </c>
      <c r="T7133">
        <v>1</v>
      </c>
      <c r="U7133" t="s">
        <v>18</v>
      </c>
    </row>
    <row r="7134" spans="1:21" outlineLevel="1" x14ac:dyDescent="0.25">
      <c r="A7134" s="1" t="s">
        <v>28415</v>
      </c>
      <c r="B7134">
        <f>SUBTOTAL(3,B7133:B7133)</f>
        <v>1</v>
      </c>
      <c r="U7134">
        <f>SUBTOTAL(3,U7133:U7133)</f>
        <v>1</v>
      </c>
    </row>
    <row r="7135" spans="1:21" outlineLevel="2" x14ac:dyDescent="0.25">
      <c r="B7135" t="str">
        <f>CONCATENATE(G7135,"|", IF(I7135="", H7135,I7135),"|",IF(L7135="",K7135,L7135))</f>
        <v>Lithium|SCnc|Saliva</v>
      </c>
      <c r="C7135" t="b">
        <f>IF(OR(B7135=B7133, B7135=B7137), TRUE, FALSE)</f>
        <v>0</v>
      </c>
      <c r="D7135">
        <v>4117</v>
      </c>
      <c r="E7135">
        <v>5.5347999999999997</v>
      </c>
      <c r="F7135" t="s">
        <v>13901</v>
      </c>
      <c r="G7135" t="s">
        <v>13877</v>
      </c>
      <c r="H7135" t="s">
        <v>222</v>
      </c>
      <c r="J7135" t="s">
        <v>3</v>
      </c>
      <c r="K7135" t="s">
        <v>612</v>
      </c>
      <c r="M7135" t="s">
        <v>5</v>
      </c>
      <c r="O7135" t="s">
        <v>1685</v>
      </c>
      <c r="P7135" t="s">
        <v>1685</v>
      </c>
      <c r="Q7135" t="s">
        <v>6</v>
      </c>
      <c r="R7135" t="s">
        <v>13902</v>
      </c>
      <c r="S7135" t="s">
        <v>13903</v>
      </c>
      <c r="T7135">
        <v>1</v>
      </c>
      <c r="U7135" t="s">
        <v>18</v>
      </c>
    </row>
    <row r="7136" spans="1:21" outlineLevel="1" x14ac:dyDescent="0.25">
      <c r="A7136" s="1" t="s">
        <v>28413</v>
      </c>
      <c r="B7136">
        <f>SUBTOTAL(3,B7135:B7135)</f>
        <v>1</v>
      </c>
      <c r="U7136">
        <f>SUBTOTAL(3,U7135:U7135)</f>
        <v>1</v>
      </c>
    </row>
    <row r="7137" spans="1:21" outlineLevel="2" x14ac:dyDescent="0.25">
      <c r="B7137" t="str">
        <f>CONCATENATE(G7137,"|", IF(I7137="", H7137,I7137),"|",IF(L7137="",K7137,L7137))</f>
        <v>Lithium|SCnc|Ser/Plas</v>
      </c>
      <c r="C7137" t="b">
        <f>IF(OR(B7137=B7135, B7137=B7139), TRUE, FALSE)</f>
        <v>0</v>
      </c>
      <c r="D7137">
        <v>4120</v>
      </c>
      <c r="E7137">
        <v>5.5347999999999997</v>
      </c>
      <c r="F7137" t="s">
        <v>13910</v>
      </c>
      <c r="G7137" t="s">
        <v>13877</v>
      </c>
      <c r="H7137" t="s">
        <v>222</v>
      </c>
      <c r="J7137" t="s">
        <v>3</v>
      </c>
      <c r="K7137" t="s">
        <v>47</v>
      </c>
      <c r="M7137" t="s">
        <v>5</v>
      </c>
      <c r="O7137" t="s">
        <v>1455</v>
      </c>
      <c r="P7137" t="s">
        <v>13911</v>
      </c>
      <c r="Q7137" t="s">
        <v>6</v>
      </c>
      <c r="R7137" t="s">
        <v>13912</v>
      </c>
      <c r="S7137" t="s">
        <v>13913</v>
      </c>
      <c r="T7137">
        <v>1</v>
      </c>
      <c r="U7137" t="s">
        <v>18</v>
      </c>
    </row>
    <row r="7138" spans="1:21" outlineLevel="1" x14ac:dyDescent="0.25">
      <c r="A7138" s="1" t="s">
        <v>28411</v>
      </c>
      <c r="B7138">
        <f>SUBTOTAL(3,B7137:B7137)</f>
        <v>1</v>
      </c>
      <c r="U7138">
        <f>SUBTOTAL(3,U7137:U7137)</f>
        <v>1</v>
      </c>
    </row>
    <row r="7139" spans="1:21" outlineLevel="2" x14ac:dyDescent="0.25">
      <c r="B7139" t="str">
        <f>CONCATENATE(G7139,"|", IF(I7139="", H7139,I7139),"|",IF(L7139="",K7139,L7139))</f>
        <v>Lithium|SCnc|Urine</v>
      </c>
      <c r="C7139" t="b">
        <f>IF(OR(B7139=B7137, B7139=B7140), TRUE, FALSE)</f>
        <v>1</v>
      </c>
      <c r="D7139">
        <v>4123</v>
      </c>
      <c r="E7139">
        <v>5.5347999999999997</v>
      </c>
      <c r="F7139" t="s">
        <v>13920</v>
      </c>
      <c r="G7139" t="s">
        <v>13877</v>
      </c>
      <c r="H7139" t="s">
        <v>222</v>
      </c>
      <c r="J7139" t="s">
        <v>505</v>
      </c>
      <c r="K7139" t="s">
        <v>32</v>
      </c>
      <c r="M7139" t="s">
        <v>5</v>
      </c>
      <c r="O7139" t="s">
        <v>1455</v>
      </c>
      <c r="P7139" t="s">
        <v>1455</v>
      </c>
      <c r="Q7139" t="s">
        <v>6</v>
      </c>
      <c r="R7139" t="s">
        <v>13921</v>
      </c>
      <c r="S7139" t="s">
        <v>13922</v>
      </c>
      <c r="T7139">
        <v>1</v>
      </c>
      <c r="U7139" t="s">
        <v>18</v>
      </c>
    </row>
    <row r="7140" spans="1:21" outlineLevel="2" x14ac:dyDescent="0.25">
      <c r="B7140" t="str">
        <f>CONCATENATE(G7140,"|", IF(I7140="", H7140,I7140),"|",IF(L7140="",K7140,L7140))</f>
        <v>Lithium|SCnc|Urine</v>
      </c>
      <c r="C7140" t="b">
        <f>IF(OR(B7140=B7139, B7140=B7142), TRUE, FALSE)</f>
        <v>1</v>
      </c>
      <c r="D7140">
        <v>4124</v>
      </c>
      <c r="E7140">
        <v>5.5347999999999997</v>
      </c>
      <c r="F7140" t="s">
        <v>13923</v>
      </c>
      <c r="G7140" t="s">
        <v>13877</v>
      </c>
      <c r="H7140" t="s">
        <v>222</v>
      </c>
      <c r="J7140" t="s">
        <v>3</v>
      </c>
      <c r="K7140" t="s">
        <v>32</v>
      </c>
      <c r="M7140" t="s">
        <v>5</v>
      </c>
      <c r="O7140" t="s">
        <v>1685</v>
      </c>
      <c r="P7140" t="s">
        <v>1685</v>
      </c>
      <c r="Q7140" t="s">
        <v>6</v>
      </c>
      <c r="R7140" t="s">
        <v>13924</v>
      </c>
      <c r="S7140" t="s">
        <v>13925</v>
      </c>
      <c r="T7140">
        <v>1</v>
      </c>
      <c r="U7140" t="s">
        <v>18</v>
      </c>
    </row>
    <row r="7141" spans="1:21" outlineLevel="1" x14ac:dyDescent="0.25">
      <c r="A7141" s="1" t="s">
        <v>28408</v>
      </c>
      <c r="B7141">
        <f>SUBTOTAL(3,B7139:B7140)</f>
        <v>2</v>
      </c>
      <c r="U7141">
        <f>SUBTOTAL(3,U7139:U7140)</f>
        <v>2</v>
      </c>
    </row>
    <row r="7142" spans="1:21" outlineLevel="2" x14ac:dyDescent="0.25">
      <c r="B7142" t="str">
        <f>CONCATENATE(G7142,"|", IF(I7142="", H7142,I7142),"|",IF(L7142="",K7142,L7142))</f>
        <v>Lithium|SCnt|Hair</v>
      </c>
      <c r="C7142" t="b">
        <f>IF(OR(B7142=B7140, B7142=B7144), TRUE, FALSE)</f>
        <v>0</v>
      </c>
      <c r="D7142">
        <v>4113</v>
      </c>
      <c r="E7142">
        <v>5.5347999999999997</v>
      </c>
      <c r="F7142" t="s">
        <v>13889</v>
      </c>
      <c r="G7142" t="s">
        <v>13877</v>
      </c>
      <c r="H7142" t="s">
        <v>2315</v>
      </c>
      <c r="J7142" t="s">
        <v>3</v>
      </c>
      <c r="K7142" t="s">
        <v>242</v>
      </c>
      <c r="M7142" t="s">
        <v>5</v>
      </c>
      <c r="O7142" t="s">
        <v>2336</v>
      </c>
      <c r="P7142" t="s">
        <v>2336</v>
      </c>
      <c r="Q7142" t="s">
        <v>6</v>
      </c>
      <c r="R7142" t="s">
        <v>13890</v>
      </c>
      <c r="S7142" t="s">
        <v>13891</v>
      </c>
      <c r="T7142">
        <v>1</v>
      </c>
      <c r="U7142" t="s">
        <v>18</v>
      </c>
    </row>
    <row r="7143" spans="1:21" outlineLevel="1" x14ac:dyDescent="0.25">
      <c r="A7143" s="1" t="s">
        <v>28417</v>
      </c>
      <c r="B7143">
        <f>SUBTOTAL(3,B7142:B7142)</f>
        <v>1</v>
      </c>
      <c r="U7143">
        <f>SUBTOTAL(3,U7142:U7142)</f>
        <v>1</v>
      </c>
    </row>
    <row r="7144" spans="1:21" outlineLevel="2" x14ac:dyDescent="0.25">
      <c r="B7144" t="str">
        <f>CONCATENATE(G7144,"|", IF(I7144="", H7144,I7144),"|",IF(L7144="",K7144,L7144))</f>
        <v>Lithium|SRat|Urine</v>
      </c>
      <c r="C7144" t="b">
        <f>IF(OR(B7144=B7142, B7144=B7146), TRUE, FALSE)</f>
        <v>0</v>
      </c>
      <c r="D7144">
        <v>4125</v>
      </c>
      <c r="E7144">
        <v>5.5347999999999997</v>
      </c>
      <c r="F7144" t="s">
        <v>13926</v>
      </c>
      <c r="G7144" t="s">
        <v>13877</v>
      </c>
      <c r="H7144" t="s">
        <v>767</v>
      </c>
      <c r="J7144" t="s">
        <v>505</v>
      </c>
      <c r="K7144" t="s">
        <v>32</v>
      </c>
      <c r="M7144" t="s">
        <v>5</v>
      </c>
      <c r="O7144" t="s">
        <v>5012</v>
      </c>
      <c r="P7144" t="s">
        <v>5013</v>
      </c>
      <c r="Q7144" t="s">
        <v>6</v>
      </c>
      <c r="R7144" t="s">
        <v>13927</v>
      </c>
      <c r="S7144" t="s">
        <v>13928</v>
      </c>
      <c r="T7144">
        <v>1</v>
      </c>
      <c r="U7144" t="s">
        <v>18</v>
      </c>
    </row>
    <row r="7145" spans="1:21" outlineLevel="1" x14ac:dyDescent="0.25">
      <c r="A7145" s="1" t="s">
        <v>28407</v>
      </c>
      <c r="B7145">
        <f>SUBTOTAL(3,B7144:B7144)</f>
        <v>1</v>
      </c>
      <c r="U7145">
        <f>SUBTOTAL(3,U7144:U7144)</f>
        <v>1</v>
      </c>
    </row>
    <row r="7146" spans="1:21" outlineLevel="2" x14ac:dyDescent="0.25">
      <c r="B7146" t="str">
        <f>CONCATENATE(G7146,"|", IF(I7146="", H7146,I7146),"|",IF(L7146="",K7146,L7146))</f>
        <v>Loperamide|PrMCnc|Intravascular - any</v>
      </c>
      <c r="C7146" t="b">
        <f>IF(OR(B7146=B7144, B7146=B7147), TRUE, FALSE)</f>
        <v>1</v>
      </c>
      <c r="D7146">
        <v>4132</v>
      </c>
      <c r="E7146">
        <v>5.5347999999999997</v>
      </c>
      <c r="F7146" t="s">
        <v>13954</v>
      </c>
      <c r="G7146" t="s">
        <v>13955</v>
      </c>
      <c r="H7146" t="s">
        <v>2</v>
      </c>
      <c r="I7146" t="s">
        <v>25806</v>
      </c>
      <c r="J7146" t="s">
        <v>3</v>
      </c>
      <c r="K7146" t="s">
        <v>38</v>
      </c>
      <c r="L7146" t="s">
        <v>25808</v>
      </c>
      <c r="M7146" t="s">
        <v>5</v>
      </c>
      <c r="O7146" t="s">
        <v>48</v>
      </c>
      <c r="P7146" t="s">
        <v>48</v>
      </c>
      <c r="Q7146" t="s">
        <v>6</v>
      </c>
      <c r="R7146" t="s">
        <v>13956</v>
      </c>
      <c r="S7146" t="s">
        <v>13957</v>
      </c>
      <c r="T7146">
        <v>1</v>
      </c>
      <c r="U7146" t="s">
        <v>18</v>
      </c>
    </row>
    <row r="7147" spans="1:21" outlineLevel="2" x14ac:dyDescent="0.25">
      <c r="B7147" t="str">
        <f>CONCATENATE(G7147,"|", IF(I7147="", H7147,I7147),"|",IF(L7147="",K7147,L7147))</f>
        <v>Loperamide|PrMCnc|Intravascular - any</v>
      </c>
      <c r="C7147" t="b">
        <f>IF(OR(B7147=B7146, B7147=B7149), TRUE, FALSE)</f>
        <v>1</v>
      </c>
      <c r="D7147">
        <v>4133</v>
      </c>
      <c r="E7147">
        <v>5.5347999999999997</v>
      </c>
      <c r="F7147" t="s">
        <v>13958</v>
      </c>
      <c r="G7147" t="s">
        <v>13955</v>
      </c>
      <c r="H7147" t="s">
        <v>2</v>
      </c>
      <c r="I7147" t="s">
        <v>25806</v>
      </c>
      <c r="J7147" t="s">
        <v>3</v>
      </c>
      <c r="K7147" t="s">
        <v>47</v>
      </c>
      <c r="L7147" t="s">
        <v>25808</v>
      </c>
      <c r="M7147" t="s">
        <v>5</v>
      </c>
      <c r="O7147" t="s">
        <v>48</v>
      </c>
      <c r="P7147" t="s">
        <v>48</v>
      </c>
      <c r="Q7147" t="s">
        <v>6</v>
      </c>
      <c r="R7147" t="s">
        <v>13959</v>
      </c>
      <c r="S7147" t="s">
        <v>13960</v>
      </c>
      <c r="T7147">
        <v>1</v>
      </c>
      <c r="U7147" t="s">
        <v>18</v>
      </c>
    </row>
    <row r="7148" spans="1:21" outlineLevel="1" x14ac:dyDescent="0.25">
      <c r="A7148" s="1" t="s">
        <v>28400</v>
      </c>
      <c r="B7148">
        <f>SUBTOTAL(3,B7146:B7147)</f>
        <v>2</v>
      </c>
      <c r="U7148">
        <f>SUBTOTAL(3,U7146:U7147)</f>
        <v>2</v>
      </c>
    </row>
    <row r="7149" spans="1:21" outlineLevel="2" x14ac:dyDescent="0.25">
      <c r="B7149" t="str">
        <f>CONCATENATE(G7149,"|", IF(I7149="", H7149,I7149),"|",IF(L7149="",K7149,L7149))</f>
        <v>Loperamide|PrMCnc|Urine</v>
      </c>
      <c r="C7149" t="b">
        <f>IF(OR(B7149=B7147, B7149=B7151), TRUE, FALSE)</f>
        <v>0</v>
      </c>
      <c r="D7149">
        <v>4134</v>
      </c>
      <c r="E7149">
        <v>5.5347999999999997</v>
      </c>
      <c r="F7149" t="s">
        <v>13961</v>
      </c>
      <c r="G7149" t="s">
        <v>13955</v>
      </c>
      <c r="H7149" t="s">
        <v>2</v>
      </c>
      <c r="I7149" t="s">
        <v>25806</v>
      </c>
      <c r="J7149" t="s">
        <v>3</v>
      </c>
      <c r="K7149" t="s">
        <v>32</v>
      </c>
      <c r="M7149" t="s">
        <v>5</v>
      </c>
      <c r="O7149" t="s">
        <v>48</v>
      </c>
      <c r="P7149" t="s">
        <v>48</v>
      </c>
      <c r="Q7149" t="s">
        <v>6</v>
      </c>
      <c r="R7149" t="s">
        <v>13962</v>
      </c>
      <c r="S7149" t="s">
        <v>13963</v>
      </c>
      <c r="T7149">
        <v>1</v>
      </c>
      <c r="U7149" t="s">
        <v>18</v>
      </c>
    </row>
    <row r="7150" spans="1:21" outlineLevel="1" x14ac:dyDescent="0.25">
      <c r="A7150" s="1" t="s">
        <v>28399</v>
      </c>
      <c r="B7150">
        <f>SUBTOTAL(3,B7149:B7149)</f>
        <v>1</v>
      </c>
      <c r="U7150">
        <f>SUBTOTAL(3,U7149:U7149)</f>
        <v>1</v>
      </c>
    </row>
    <row r="7151" spans="1:21" outlineLevel="2" x14ac:dyDescent="0.25">
      <c r="B7151" t="str">
        <f>CONCATENATE(G7151,"|", IF(I7151="", H7151,I7151),"|",IF(L7151="",K7151,L7151))</f>
        <v>Lopinavir^trough|PrMCnc|Intravascular - any</v>
      </c>
      <c r="C7151" t="b">
        <f>IF(OR(B7151=B7149, B7151=B7153), TRUE, FALSE)</f>
        <v>0</v>
      </c>
      <c r="D7151">
        <v>4136</v>
      </c>
      <c r="E7151">
        <v>5.5347999999999997</v>
      </c>
      <c r="F7151" t="s">
        <v>13968</v>
      </c>
      <c r="G7151" t="s">
        <v>13969</v>
      </c>
      <c r="H7151" t="s">
        <v>2</v>
      </c>
      <c r="I7151" t="s">
        <v>25806</v>
      </c>
      <c r="J7151" t="s">
        <v>3</v>
      </c>
      <c r="K7151" t="s">
        <v>47</v>
      </c>
      <c r="L7151" t="s">
        <v>25808</v>
      </c>
      <c r="M7151" t="s">
        <v>5</v>
      </c>
      <c r="O7151" t="s">
        <v>101</v>
      </c>
      <c r="P7151" t="s">
        <v>101</v>
      </c>
      <c r="Q7151" t="s">
        <v>6</v>
      </c>
      <c r="R7151" t="s">
        <v>13970</v>
      </c>
      <c r="S7151" t="s">
        <v>13971</v>
      </c>
      <c r="T7151">
        <v>1</v>
      </c>
      <c r="U7151" t="s">
        <v>18</v>
      </c>
    </row>
    <row r="7152" spans="1:21" outlineLevel="1" x14ac:dyDescent="0.25">
      <c r="A7152" s="1" t="s">
        <v>28397</v>
      </c>
      <c r="B7152">
        <f>SUBTOTAL(3,B7151:B7151)</f>
        <v>1</v>
      </c>
      <c r="U7152">
        <f>SUBTOTAL(3,U7151:U7151)</f>
        <v>1</v>
      </c>
    </row>
    <row r="7153" spans="1:21" outlineLevel="2" x14ac:dyDescent="0.25">
      <c r="B7153" t="str">
        <f>CONCATENATE(G7153,"|", IF(I7153="", H7153,I7153),"|",IF(L7153="",K7153,L7153))</f>
        <v>Lopinavir|PrMCnc|Intravascular - any</v>
      </c>
      <c r="C7153" t="b">
        <f>IF(OR(B7153=B7151, B7153=B7155), TRUE, FALSE)</f>
        <v>0</v>
      </c>
      <c r="D7153">
        <v>4135</v>
      </c>
      <c r="E7153">
        <v>5.5347999999999997</v>
      </c>
      <c r="F7153" t="s">
        <v>13964</v>
      </c>
      <c r="G7153" t="s">
        <v>13965</v>
      </c>
      <c r="H7153" t="s">
        <v>2</v>
      </c>
      <c r="I7153" t="s">
        <v>25806</v>
      </c>
      <c r="J7153" t="s">
        <v>3</v>
      </c>
      <c r="K7153" t="s">
        <v>47</v>
      </c>
      <c r="L7153" t="s">
        <v>25808</v>
      </c>
      <c r="M7153" t="s">
        <v>5</v>
      </c>
      <c r="O7153" t="s">
        <v>101</v>
      </c>
      <c r="P7153" t="s">
        <v>101</v>
      </c>
      <c r="Q7153" t="s">
        <v>6</v>
      </c>
      <c r="R7153" t="s">
        <v>13966</v>
      </c>
      <c r="S7153" t="s">
        <v>13967</v>
      </c>
      <c r="T7153">
        <v>1</v>
      </c>
      <c r="U7153" t="s">
        <v>18</v>
      </c>
    </row>
    <row r="7154" spans="1:21" outlineLevel="1" x14ac:dyDescent="0.25">
      <c r="A7154" s="1" t="s">
        <v>28398</v>
      </c>
      <c r="B7154">
        <f>SUBTOTAL(3,B7153:B7153)</f>
        <v>1</v>
      </c>
      <c r="U7154">
        <f>SUBTOTAL(3,U7153:U7153)</f>
        <v>1</v>
      </c>
    </row>
    <row r="7155" spans="1:21" outlineLevel="2" x14ac:dyDescent="0.25">
      <c r="B7155" t="str">
        <f>CONCATENATE(G7155,"|", IF(I7155="", H7155,I7155),"|",IF(L7155="",K7155,L7155))</f>
        <v>Loratadine|PrMCnc|Intravascular - any</v>
      </c>
      <c r="C7155" t="b">
        <f>IF(OR(B7155=B7153, B7155=B7156), TRUE, FALSE)</f>
        <v>1</v>
      </c>
      <c r="D7155">
        <v>4137</v>
      </c>
      <c r="E7155">
        <v>5.5347999999999997</v>
      </c>
      <c r="F7155" t="s">
        <v>13972</v>
      </c>
      <c r="G7155" t="s">
        <v>13973</v>
      </c>
      <c r="H7155" t="s">
        <v>2</v>
      </c>
      <c r="I7155" t="s">
        <v>25806</v>
      </c>
      <c r="J7155" t="s">
        <v>3</v>
      </c>
      <c r="K7155" t="s">
        <v>38</v>
      </c>
      <c r="L7155" t="s">
        <v>25808</v>
      </c>
      <c r="M7155" t="s">
        <v>5</v>
      </c>
      <c r="O7155" t="s">
        <v>48</v>
      </c>
      <c r="P7155" t="s">
        <v>48</v>
      </c>
      <c r="Q7155" t="s">
        <v>6</v>
      </c>
      <c r="R7155" t="s">
        <v>13974</v>
      </c>
      <c r="S7155" t="s">
        <v>13975</v>
      </c>
      <c r="T7155">
        <v>1</v>
      </c>
      <c r="U7155" t="s">
        <v>18</v>
      </c>
    </row>
    <row r="7156" spans="1:21" outlineLevel="2" x14ac:dyDescent="0.25">
      <c r="B7156" t="str">
        <f>CONCATENATE(G7156,"|", IF(I7156="", H7156,I7156),"|",IF(L7156="",K7156,L7156))</f>
        <v>Loratadine|PrMCnc|Intravascular - any</v>
      </c>
      <c r="C7156" t="b">
        <f>IF(OR(B7156=B7155, B7156=B7158), TRUE, FALSE)</f>
        <v>1</v>
      </c>
      <c r="D7156">
        <v>4138</v>
      </c>
      <c r="E7156">
        <v>5.5347999999999997</v>
      </c>
      <c r="F7156" t="s">
        <v>13976</v>
      </c>
      <c r="G7156" t="s">
        <v>13973</v>
      </c>
      <c r="H7156" t="s">
        <v>2</v>
      </c>
      <c r="I7156" t="s">
        <v>25806</v>
      </c>
      <c r="J7156" t="s">
        <v>3</v>
      </c>
      <c r="K7156" t="s">
        <v>47</v>
      </c>
      <c r="L7156" t="s">
        <v>25808</v>
      </c>
      <c r="M7156" t="s">
        <v>5</v>
      </c>
      <c r="O7156" t="s">
        <v>48</v>
      </c>
      <c r="P7156" t="s">
        <v>48</v>
      </c>
      <c r="Q7156" t="s">
        <v>6</v>
      </c>
      <c r="R7156" t="s">
        <v>13977</v>
      </c>
      <c r="S7156" t="s">
        <v>13978</v>
      </c>
      <c r="T7156">
        <v>1</v>
      </c>
      <c r="U7156" t="s">
        <v>18</v>
      </c>
    </row>
    <row r="7157" spans="1:21" outlineLevel="1" x14ac:dyDescent="0.25">
      <c r="A7157" s="1" t="s">
        <v>28396</v>
      </c>
      <c r="B7157">
        <f>SUBTOTAL(3,B7155:B7156)</f>
        <v>2</v>
      </c>
      <c r="U7157">
        <f>SUBTOTAL(3,U7155:U7156)</f>
        <v>2</v>
      </c>
    </row>
    <row r="7158" spans="1:21" outlineLevel="2" x14ac:dyDescent="0.25">
      <c r="B7158" t="str">
        <f>CONCATENATE(G7158,"|", IF(I7158="", H7158,I7158),"|",IF(L7158="",K7158,L7158))</f>
        <v>Loratadine|PrMCnc|Urine</v>
      </c>
      <c r="C7158" t="b">
        <f>IF(OR(B7158=B7156, B7158=B7160), TRUE, FALSE)</f>
        <v>0</v>
      </c>
      <c r="D7158">
        <v>4139</v>
      </c>
      <c r="E7158">
        <v>5.5347999999999997</v>
      </c>
      <c r="F7158" t="s">
        <v>13979</v>
      </c>
      <c r="G7158" t="s">
        <v>13973</v>
      </c>
      <c r="H7158" t="s">
        <v>2</v>
      </c>
      <c r="I7158" t="s">
        <v>25806</v>
      </c>
      <c r="J7158" t="s">
        <v>3</v>
      </c>
      <c r="K7158" t="s">
        <v>32</v>
      </c>
      <c r="M7158" t="s">
        <v>5</v>
      </c>
      <c r="O7158" t="s">
        <v>48</v>
      </c>
      <c r="P7158" t="s">
        <v>48</v>
      </c>
      <c r="Q7158" t="s">
        <v>6</v>
      </c>
      <c r="R7158" t="s">
        <v>13980</v>
      </c>
      <c r="S7158" t="s">
        <v>13981</v>
      </c>
      <c r="T7158">
        <v>1</v>
      </c>
      <c r="U7158" t="s">
        <v>18</v>
      </c>
    </row>
    <row r="7159" spans="1:21" outlineLevel="1" x14ac:dyDescent="0.25">
      <c r="A7159" s="1" t="s">
        <v>28395</v>
      </c>
      <c r="B7159">
        <f>SUBTOTAL(3,B7158:B7158)</f>
        <v>1</v>
      </c>
      <c r="U7159">
        <f>SUBTOTAL(3,U7158:U7158)</f>
        <v>1</v>
      </c>
    </row>
    <row r="7160" spans="1:21" outlineLevel="2" x14ac:dyDescent="0.25">
      <c r="B7160" t="str">
        <f>CONCATENATE(G7160,"|", IF(I7160="", H7160,I7160),"|",IF(L7160="",K7160,L7160))</f>
        <v>Lorazepam cutoff|PrMCnc|Saliva</v>
      </c>
      <c r="C7160" t="b">
        <f>IF(OR(B7160=B7158, B7160=B7162), TRUE, FALSE)</f>
        <v>0</v>
      </c>
      <c r="D7160">
        <v>4169</v>
      </c>
      <c r="E7160">
        <v>5.5762999999999998</v>
      </c>
      <c r="F7160" t="s">
        <v>14070</v>
      </c>
      <c r="G7160" t="s">
        <v>14071</v>
      </c>
      <c r="H7160" t="s">
        <v>2</v>
      </c>
      <c r="I7160" t="s">
        <v>25806</v>
      </c>
      <c r="J7160" t="s">
        <v>3</v>
      </c>
      <c r="K7160" t="s">
        <v>612</v>
      </c>
      <c r="M7160" t="s">
        <v>5</v>
      </c>
      <c r="N7160" t="s">
        <v>136</v>
      </c>
      <c r="O7160" t="s">
        <v>48</v>
      </c>
      <c r="P7160" t="s">
        <v>48</v>
      </c>
      <c r="Q7160" t="s">
        <v>6</v>
      </c>
      <c r="R7160" t="s">
        <v>14072</v>
      </c>
      <c r="S7160" t="s">
        <v>14073</v>
      </c>
      <c r="T7160">
        <v>1</v>
      </c>
      <c r="U7160" t="s">
        <v>9</v>
      </c>
    </row>
    <row r="7161" spans="1:21" outlineLevel="1" x14ac:dyDescent="0.25">
      <c r="A7161" s="1" t="s">
        <v>28378</v>
      </c>
      <c r="B7161">
        <f>SUBTOTAL(3,B7160:B7160)</f>
        <v>1</v>
      </c>
      <c r="U7161">
        <f>SUBTOTAL(3,U7160:U7160)</f>
        <v>1</v>
      </c>
    </row>
    <row r="7162" spans="1:21" outlineLevel="2" x14ac:dyDescent="0.25">
      <c r="B7162" t="str">
        <f>CONCATENATE(G7162,"|", IF(I7162="", H7162,I7162),"|",IF(L7162="",K7162,L7162))</f>
        <v>Lorazepam cutoff|PrMCnc|Urine</v>
      </c>
      <c r="C7162" t="b">
        <f>IF(OR(B7162=B7160, B7162=B7163), TRUE, FALSE)</f>
        <v>1</v>
      </c>
      <c r="D7162">
        <v>4170</v>
      </c>
      <c r="E7162">
        <v>5.5762999999999998</v>
      </c>
      <c r="F7162" t="s">
        <v>14074</v>
      </c>
      <c r="G7162" t="s">
        <v>14071</v>
      </c>
      <c r="H7162" t="s">
        <v>2</v>
      </c>
      <c r="I7162" t="s">
        <v>25806</v>
      </c>
      <c r="J7162" t="s">
        <v>3</v>
      </c>
      <c r="K7162" t="s">
        <v>32</v>
      </c>
      <c r="M7162" t="s">
        <v>5</v>
      </c>
      <c r="N7162" t="s">
        <v>136</v>
      </c>
      <c r="O7162" t="s">
        <v>48</v>
      </c>
      <c r="P7162" t="s">
        <v>48</v>
      </c>
      <c r="Q7162" t="s">
        <v>6</v>
      </c>
      <c r="R7162" t="s">
        <v>14075</v>
      </c>
      <c r="S7162" t="s">
        <v>14076</v>
      </c>
      <c r="T7162">
        <v>1</v>
      </c>
      <c r="U7162" t="s">
        <v>9</v>
      </c>
    </row>
    <row r="7163" spans="1:21" outlineLevel="2" x14ac:dyDescent="0.25">
      <c r="B7163" t="str">
        <f>CONCATENATE(G7163,"|", IF(I7163="", H7163,I7163),"|",IF(L7163="",K7163,L7163))</f>
        <v>Lorazepam cutoff|PrMCnc|Urine</v>
      </c>
      <c r="C7163" t="b">
        <f>IF(OR(B7163=B7162, B7163=B7165), TRUE, FALSE)</f>
        <v>1</v>
      </c>
      <c r="D7163">
        <v>4171</v>
      </c>
      <c r="E7163">
        <v>5.5762999999999998</v>
      </c>
      <c r="F7163" t="s">
        <v>14077</v>
      </c>
      <c r="G7163" t="s">
        <v>14071</v>
      </c>
      <c r="H7163" t="s">
        <v>2</v>
      </c>
      <c r="I7163" t="s">
        <v>25806</v>
      </c>
      <c r="J7163" t="s">
        <v>3</v>
      </c>
      <c r="K7163" t="s">
        <v>32</v>
      </c>
      <c r="M7163" t="s">
        <v>5</v>
      </c>
      <c r="N7163" t="s">
        <v>142</v>
      </c>
      <c r="O7163" t="s">
        <v>48</v>
      </c>
      <c r="P7163" t="s">
        <v>48</v>
      </c>
      <c r="Q7163" t="s">
        <v>6</v>
      </c>
      <c r="R7163" t="s">
        <v>14078</v>
      </c>
      <c r="S7163" t="s">
        <v>14079</v>
      </c>
      <c r="T7163">
        <v>1</v>
      </c>
      <c r="U7163" t="s">
        <v>9</v>
      </c>
    </row>
    <row r="7164" spans="1:21" outlineLevel="1" x14ac:dyDescent="0.25">
      <c r="A7164" s="1" t="s">
        <v>28377</v>
      </c>
      <c r="B7164">
        <f>SUBTOTAL(3,B7162:B7163)</f>
        <v>2</v>
      </c>
      <c r="U7164">
        <f>SUBTOTAL(3,U7162:U7163)</f>
        <v>2</v>
      </c>
    </row>
    <row r="7165" spans="1:21" outlineLevel="2" x14ac:dyDescent="0.25">
      <c r="B7165" t="str">
        <f>CONCATENATE(G7165,"|", IF(I7165="", H7165,I7165),"|",IF(L7165="",K7165,L7165))</f>
        <v>Lorazepam/Creatinine|MRto|Urine</v>
      </c>
      <c r="C7165" t="b">
        <f>IF(OR(B7165=B7163, B7165=B7167), TRUE, FALSE)</f>
        <v>0</v>
      </c>
      <c r="D7165">
        <v>4172</v>
      </c>
      <c r="E7165">
        <v>5.5347999999999997</v>
      </c>
      <c r="F7165" t="s">
        <v>14080</v>
      </c>
      <c r="G7165" t="s">
        <v>14081</v>
      </c>
      <c r="H7165" t="s">
        <v>440</v>
      </c>
      <c r="J7165" t="s">
        <v>3</v>
      </c>
      <c r="K7165" t="s">
        <v>32</v>
      </c>
      <c r="M7165" t="s">
        <v>5</v>
      </c>
      <c r="O7165" t="s">
        <v>651</v>
      </c>
      <c r="P7165" t="s">
        <v>652</v>
      </c>
      <c r="Q7165" t="s">
        <v>6</v>
      </c>
      <c r="R7165" t="s">
        <v>14082</v>
      </c>
      <c r="S7165" t="s">
        <v>14083</v>
      </c>
      <c r="T7165">
        <v>1</v>
      </c>
      <c r="U7165" t="s">
        <v>18</v>
      </c>
    </row>
    <row r="7166" spans="1:21" outlineLevel="1" x14ac:dyDescent="0.25">
      <c r="A7166" s="1" t="s">
        <v>28376</v>
      </c>
      <c r="B7166">
        <f>SUBTOTAL(3,B7165:B7165)</f>
        <v>1</v>
      </c>
      <c r="U7166">
        <f>SUBTOTAL(3,U7165:U7165)</f>
        <v>1</v>
      </c>
    </row>
    <row r="7167" spans="1:21" outlineLevel="2" x14ac:dyDescent="0.25">
      <c r="B7167" t="str">
        <f>CONCATENATE(G7167,"|", IF(I7167="", H7167,I7167),"|",IF(L7167="",K7167,L7167))</f>
        <v>Lorazepam^trough|PrMCnc|Intravascular - any</v>
      </c>
      <c r="C7167" t="b">
        <f>IF(OR(B7167=B7165, B7167=B7169), TRUE, FALSE)</f>
        <v>0</v>
      </c>
      <c r="D7167">
        <v>4173</v>
      </c>
      <c r="E7167">
        <v>5.5347999999999997</v>
      </c>
      <c r="F7167" t="s">
        <v>14084</v>
      </c>
      <c r="G7167" t="s">
        <v>14085</v>
      </c>
      <c r="H7167" t="s">
        <v>2</v>
      </c>
      <c r="I7167" t="s">
        <v>25806</v>
      </c>
      <c r="J7167" t="s">
        <v>3</v>
      </c>
      <c r="K7167" t="s">
        <v>47</v>
      </c>
      <c r="L7167" t="s">
        <v>25808</v>
      </c>
      <c r="M7167" t="s">
        <v>5</v>
      </c>
      <c r="O7167" t="s">
        <v>33</v>
      </c>
      <c r="P7167" t="s">
        <v>33</v>
      </c>
      <c r="Q7167" t="s">
        <v>6</v>
      </c>
      <c r="R7167" t="s">
        <v>14086</v>
      </c>
      <c r="S7167" t="s">
        <v>14087</v>
      </c>
      <c r="T7167">
        <v>1</v>
      </c>
      <c r="U7167" t="s">
        <v>18</v>
      </c>
    </row>
    <row r="7168" spans="1:21" outlineLevel="1" x14ac:dyDescent="0.25">
      <c r="A7168" s="1" t="s">
        <v>28375</v>
      </c>
      <c r="B7168">
        <f>SUBTOTAL(3,B7167:B7167)</f>
        <v>1</v>
      </c>
      <c r="U7168">
        <f>SUBTOTAL(3,U7167:U7167)</f>
        <v>1</v>
      </c>
    </row>
    <row r="7169" spans="1:21" outlineLevel="2" x14ac:dyDescent="0.25">
      <c r="B7169" t="str">
        <f>CONCATENATE(G7169,"|", IF(I7169="", H7169,I7169),"|",IF(L7169="",K7169,L7169))</f>
        <v>Lorazepam|MCnt|Hair</v>
      </c>
      <c r="C7169" t="b">
        <f>IF(OR(B7169=B7167, B7169=B7171), TRUE, FALSE)</f>
        <v>0</v>
      </c>
      <c r="D7169">
        <v>4147</v>
      </c>
      <c r="E7169">
        <v>5.5347999999999997</v>
      </c>
      <c r="F7169" t="s">
        <v>14004</v>
      </c>
      <c r="G7169" t="s">
        <v>13983</v>
      </c>
      <c r="H7169" t="s">
        <v>241</v>
      </c>
      <c r="J7169" t="s">
        <v>3</v>
      </c>
      <c r="K7169" t="s">
        <v>242</v>
      </c>
      <c r="M7169" t="s">
        <v>5</v>
      </c>
      <c r="O7169" t="s">
        <v>286</v>
      </c>
      <c r="P7169" t="s">
        <v>286</v>
      </c>
      <c r="Q7169" t="s">
        <v>6</v>
      </c>
      <c r="R7169" t="s">
        <v>14005</v>
      </c>
      <c r="S7169" t="s">
        <v>14006</v>
      </c>
      <c r="T7169">
        <v>1</v>
      </c>
      <c r="U7169" t="s">
        <v>18</v>
      </c>
    </row>
    <row r="7170" spans="1:21" outlineLevel="1" x14ac:dyDescent="0.25">
      <c r="A7170" s="1" t="s">
        <v>28391</v>
      </c>
      <c r="B7170">
        <f>SUBTOTAL(3,B7169:B7169)</f>
        <v>1</v>
      </c>
      <c r="U7170">
        <f>SUBTOTAL(3,U7169:U7169)</f>
        <v>1</v>
      </c>
    </row>
    <row r="7171" spans="1:21" outlineLevel="2" x14ac:dyDescent="0.25">
      <c r="B7171" t="str">
        <f>CONCATENATE(G7171,"|", IF(I7171="", H7171,I7171),"|",IF(L7171="",K7171,L7171))</f>
        <v>Lorazepam|MCnt|Meconium</v>
      </c>
      <c r="C7171" t="b">
        <f>IF(OR(B7171=B7169, B7171=B7173), TRUE, FALSE)</f>
        <v>0</v>
      </c>
      <c r="D7171">
        <v>4148</v>
      </c>
      <c r="E7171">
        <v>5.5347999999999997</v>
      </c>
      <c r="F7171" t="s">
        <v>14007</v>
      </c>
      <c r="G7171" t="s">
        <v>13983</v>
      </c>
      <c r="H7171" t="s">
        <v>241</v>
      </c>
      <c r="J7171" t="s">
        <v>3</v>
      </c>
      <c r="K7171" t="s">
        <v>285</v>
      </c>
      <c r="M7171" t="s">
        <v>5</v>
      </c>
      <c r="O7171" t="s">
        <v>286</v>
      </c>
      <c r="P7171" t="s">
        <v>286</v>
      </c>
      <c r="Q7171" t="s">
        <v>6</v>
      </c>
      <c r="R7171" t="s">
        <v>14008</v>
      </c>
      <c r="S7171" t="s">
        <v>14009</v>
      </c>
      <c r="T7171">
        <v>1</v>
      </c>
      <c r="U7171" t="s">
        <v>18</v>
      </c>
    </row>
    <row r="7172" spans="1:21" outlineLevel="1" x14ac:dyDescent="0.25">
      <c r="A7172" s="1" t="s">
        <v>28390</v>
      </c>
      <c r="B7172">
        <f>SUBTOTAL(3,B7171:B7171)</f>
        <v>1</v>
      </c>
      <c r="U7172">
        <f>SUBTOTAL(3,U7171:U7171)</f>
        <v>1</v>
      </c>
    </row>
    <row r="7173" spans="1:21" outlineLevel="2" x14ac:dyDescent="0.25">
      <c r="B7173" t="str">
        <f>CONCATENATE(G7173,"|", IF(I7173="", H7173,I7173),"|",IF(L7173="",K7173,L7173))</f>
        <v>Lorazepam|MCnt|Stool</v>
      </c>
      <c r="C7173" t="b">
        <f>IF(OR(B7173=B7171, B7173=B7175), TRUE, FALSE)</f>
        <v>0</v>
      </c>
      <c r="D7173">
        <v>4156</v>
      </c>
      <c r="E7173">
        <v>5.5347999999999997</v>
      </c>
      <c r="F7173" t="s">
        <v>14031</v>
      </c>
      <c r="G7173" t="s">
        <v>13983</v>
      </c>
      <c r="H7173" t="s">
        <v>241</v>
      </c>
      <c r="J7173" t="s">
        <v>3</v>
      </c>
      <c r="K7173" t="s">
        <v>1960</v>
      </c>
      <c r="M7173" t="s">
        <v>5</v>
      </c>
      <c r="O7173" t="s">
        <v>286</v>
      </c>
      <c r="P7173" t="s">
        <v>286</v>
      </c>
      <c r="Q7173" t="s">
        <v>6</v>
      </c>
      <c r="R7173" t="s">
        <v>14032</v>
      </c>
      <c r="S7173" t="s">
        <v>14033</v>
      </c>
      <c r="T7173">
        <v>1</v>
      </c>
      <c r="U7173" t="s">
        <v>18</v>
      </c>
    </row>
    <row r="7174" spans="1:21" outlineLevel="1" x14ac:dyDescent="0.25">
      <c r="A7174" s="1" t="s">
        <v>28386</v>
      </c>
      <c r="B7174">
        <f>SUBTOTAL(3,B7173:B7173)</f>
        <v>1</v>
      </c>
      <c r="U7174">
        <f>SUBTOTAL(3,U7173:U7173)</f>
        <v>1</v>
      </c>
    </row>
    <row r="7175" spans="1:21" outlineLevel="2" x14ac:dyDescent="0.25">
      <c r="B7175" t="str">
        <f>CONCATENATE(G7175,"|", IF(I7175="", H7175,I7175),"|",IF(L7175="",K7175,L7175))</f>
        <v>Lorazepam|MCnt|Tiss</v>
      </c>
      <c r="C7175" t="b">
        <f>IF(OR(B7175=B7173, B7175=B7177), TRUE, FALSE)</f>
        <v>0</v>
      </c>
      <c r="D7175">
        <v>4158</v>
      </c>
      <c r="E7175">
        <v>5.5347999999999997</v>
      </c>
      <c r="F7175" t="s">
        <v>14037</v>
      </c>
      <c r="G7175" t="s">
        <v>13983</v>
      </c>
      <c r="H7175" t="s">
        <v>241</v>
      </c>
      <c r="J7175" t="s">
        <v>3</v>
      </c>
      <c r="K7175" t="s">
        <v>313</v>
      </c>
      <c r="M7175" t="s">
        <v>5</v>
      </c>
      <c r="O7175" t="s">
        <v>286</v>
      </c>
      <c r="P7175" t="s">
        <v>286</v>
      </c>
      <c r="Q7175" t="s">
        <v>6</v>
      </c>
      <c r="R7175" t="s">
        <v>14038</v>
      </c>
      <c r="S7175" t="s">
        <v>14039</v>
      </c>
      <c r="T7175">
        <v>1</v>
      </c>
      <c r="U7175" t="s">
        <v>18</v>
      </c>
    </row>
    <row r="7176" spans="1:21" outlineLevel="1" x14ac:dyDescent="0.25">
      <c r="A7176" s="1" t="s">
        <v>28384</v>
      </c>
      <c r="B7176">
        <f>SUBTOTAL(3,B7175:B7175)</f>
        <v>1</v>
      </c>
      <c r="U7176">
        <f>SUBTOTAL(3,U7175:U7175)</f>
        <v>1</v>
      </c>
    </row>
    <row r="7177" spans="1:21" outlineLevel="2" x14ac:dyDescent="0.25">
      <c r="B7177" t="str">
        <f>CONCATENATE(G7177,"|", IF(I7177="", H7177,I7177),"|",IF(L7177="",K7177,L7177))</f>
        <v>Lorazepam|PrMCnc|Body fld</v>
      </c>
      <c r="C7177" t="b">
        <f>IF(OR(B7177=B7175, B7177=B7178), TRUE, FALSE)</f>
        <v>1</v>
      </c>
      <c r="D7177">
        <v>4142</v>
      </c>
      <c r="E7177">
        <v>5.5347999999999997</v>
      </c>
      <c r="F7177" t="s">
        <v>13989</v>
      </c>
      <c r="G7177" t="s">
        <v>13983</v>
      </c>
      <c r="H7177" t="s">
        <v>2</v>
      </c>
      <c r="I7177" t="s">
        <v>25806</v>
      </c>
      <c r="J7177" t="s">
        <v>3</v>
      </c>
      <c r="K7177" t="s">
        <v>234</v>
      </c>
      <c r="M7177" t="s">
        <v>5</v>
      </c>
      <c r="O7177" t="s">
        <v>48</v>
      </c>
      <c r="P7177" t="s">
        <v>48</v>
      </c>
      <c r="Q7177" t="s">
        <v>6</v>
      </c>
      <c r="R7177" t="s">
        <v>13990</v>
      </c>
      <c r="S7177" t="s">
        <v>13991</v>
      </c>
      <c r="T7177">
        <v>1</v>
      </c>
      <c r="U7177" t="s">
        <v>18</v>
      </c>
    </row>
    <row r="7178" spans="1:21" outlineLevel="2" x14ac:dyDescent="0.25">
      <c r="B7178" t="str">
        <f>CONCATENATE(G7178,"|", IF(I7178="", H7178,I7178),"|",IF(L7178="",K7178,L7178))</f>
        <v>Lorazepam|PrMCnc|Body fld</v>
      </c>
      <c r="C7178" t="b">
        <f>IF(OR(B7178=B7177, B7178=B7180), TRUE, FALSE)</f>
        <v>1</v>
      </c>
      <c r="D7178">
        <v>4143</v>
      </c>
      <c r="E7178">
        <v>5.5347999999999997</v>
      </c>
      <c r="F7178" t="s">
        <v>13992</v>
      </c>
      <c r="G7178" t="s">
        <v>13983</v>
      </c>
      <c r="H7178" t="s">
        <v>2</v>
      </c>
      <c r="I7178" t="s">
        <v>25806</v>
      </c>
      <c r="J7178" t="s">
        <v>3</v>
      </c>
      <c r="K7178" t="s">
        <v>234</v>
      </c>
      <c r="M7178" t="s">
        <v>5</v>
      </c>
      <c r="N7178" t="s">
        <v>136</v>
      </c>
      <c r="O7178" t="s">
        <v>48</v>
      </c>
      <c r="P7178" t="s">
        <v>48</v>
      </c>
      <c r="Q7178" t="s">
        <v>6</v>
      </c>
      <c r="R7178" t="s">
        <v>13993</v>
      </c>
      <c r="S7178" t="s">
        <v>13994</v>
      </c>
      <c r="T7178">
        <v>1</v>
      </c>
      <c r="U7178" t="s">
        <v>18</v>
      </c>
    </row>
    <row r="7179" spans="1:21" outlineLevel="1" x14ac:dyDescent="0.25">
      <c r="A7179" s="1" t="s">
        <v>28394</v>
      </c>
      <c r="B7179">
        <f>SUBTOTAL(3,B7177:B7178)</f>
        <v>2</v>
      </c>
      <c r="U7179">
        <f>SUBTOTAL(3,U7177:U7178)</f>
        <v>2</v>
      </c>
    </row>
    <row r="7180" spans="1:21" outlineLevel="2" x14ac:dyDescent="0.25">
      <c r="B7180" t="str">
        <f>CONCATENATE(G7180,"|", IF(I7180="", H7180,I7180),"|",IF(L7180="",K7180,L7180))</f>
        <v>Lorazepam|PrMCnc|Gast fld</v>
      </c>
      <c r="C7180" t="b">
        <f>IF(OR(B7180=B7178, B7180=B7181), TRUE, FALSE)</f>
        <v>1</v>
      </c>
      <c r="D7180">
        <v>4144</v>
      </c>
      <c r="E7180">
        <v>5.5347999999999997</v>
      </c>
      <c r="F7180" t="s">
        <v>13995</v>
      </c>
      <c r="G7180" t="s">
        <v>13983</v>
      </c>
      <c r="H7180" t="s">
        <v>2</v>
      </c>
      <c r="I7180" t="s">
        <v>25806</v>
      </c>
      <c r="J7180" t="s">
        <v>3</v>
      </c>
      <c r="K7180" t="s">
        <v>602</v>
      </c>
      <c r="M7180" t="s">
        <v>5</v>
      </c>
      <c r="O7180" t="s">
        <v>48</v>
      </c>
      <c r="P7180" t="s">
        <v>48</v>
      </c>
      <c r="Q7180" t="s">
        <v>6</v>
      </c>
      <c r="R7180" t="s">
        <v>13996</v>
      </c>
      <c r="S7180" t="s">
        <v>13997</v>
      </c>
      <c r="T7180">
        <v>1</v>
      </c>
      <c r="U7180" t="s">
        <v>18</v>
      </c>
    </row>
    <row r="7181" spans="1:21" outlineLevel="2" x14ac:dyDescent="0.25">
      <c r="B7181" t="str">
        <f>CONCATENATE(G7181,"|", IF(I7181="", H7181,I7181),"|",IF(L7181="",K7181,L7181))</f>
        <v>Lorazepam|PrMCnc|Gast fld</v>
      </c>
      <c r="C7181" t="b">
        <f>IF(OR(B7181=B7180, B7181=B7183), TRUE, FALSE)</f>
        <v>1</v>
      </c>
      <c r="D7181">
        <v>4145</v>
      </c>
      <c r="E7181">
        <v>5.5347999999999997</v>
      </c>
      <c r="F7181" t="s">
        <v>13998</v>
      </c>
      <c r="G7181" t="s">
        <v>13983</v>
      </c>
      <c r="H7181" t="s">
        <v>140</v>
      </c>
      <c r="I7181" t="s">
        <v>25806</v>
      </c>
      <c r="J7181" t="s">
        <v>3</v>
      </c>
      <c r="K7181" t="s">
        <v>602</v>
      </c>
      <c r="M7181" t="s">
        <v>141</v>
      </c>
      <c r="Q7181" t="s">
        <v>6</v>
      </c>
      <c r="R7181" t="s">
        <v>13999</v>
      </c>
      <c r="S7181" t="s">
        <v>14000</v>
      </c>
      <c r="T7181">
        <v>1</v>
      </c>
      <c r="U7181" t="s">
        <v>18</v>
      </c>
    </row>
    <row r="7182" spans="1:21" outlineLevel="1" x14ac:dyDescent="0.25">
      <c r="A7182" s="1" t="s">
        <v>28393</v>
      </c>
      <c r="B7182">
        <f>SUBTOTAL(3,B7180:B7181)</f>
        <v>2</v>
      </c>
      <c r="U7182">
        <f>SUBTOTAL(3,U7180:U7181)</f>
        <v>2</v>
      </c>
    </row>
    <row r="7183" spans="1:21" outlineLevel="2" x14ac:dyDescent="0.25">
      <c r="B7183" t="str">
        <f>CONCATENATE(G7183,"|", IF(I7183="", H7183,I7183),"|",IF(L7183="",K7183,L7183))</f>
        <v>Lorazepam|PrMCnc|Intravascular - any</v>
      </c>
      <c r="C7183" t="b">
        <f>IF(OR(B7183=B7181, B7183=B7184), TRUE, FALSE)</f>
        <v>1</v>
      </c>
      <c r="D7183">
        <v>4140</v>
      </c>
      <c r="E7183">
        <v>5.5347999999999997</v>
      </c>
      <c r="F7183" t="s">
        <v>13982</v>
      </c>
      <c r="G7183" t="s">
        <v>13983</v>
      </c>
      <c r="H7183" t="s">
        <v>2</v>
      </c>
      <c r="I7183" t="s">
        <v>25806</v>
      </c>
      <c r="J7183" t="s">
        <v>3</v>
      </c>
      <c r="K7183" t="s">
        <v>38</v>
      </c>
      <c r="L7183" t="s">
        <v>25808</v>
      </c>
      <c r="M7183" t="s">
        <v>5</v>
      </c>
      <c r="O7183" t="s">
        <v>48</v>
      </c>
      <c r="P7183" t="s">
        <v>48</v>
      </c>
      <c r="Q7183" t="s">
        <v>6</v>
      </c>
      <c r="R7183" t="s">
        <v>13984</v>
      </c>
      <c r="S7183" t="s">
        <v>13985</v>
      </c>
      <c r="T7183">
        <v>1</v>
      </c>
      <c r="U7183" t="s">
        <v>18</v>
      </c>
    </row>
    <row r="7184" spans="1:21" outlineLevel="2" x14ac:dyDescent="0.25">
      <c r="B7184" t="str">
        <f>CONCATENATE(G7184,"|", IF(I7184="", H7184,I7184),"|",IF(L7184="",K7184,L7184))</f>
        <v>Lorazepam|PrMCnc|Intravascular - any</v>
      </c>
      <c r="C7184" t="b">
        <f t="shared" ref="C7184:C7187" si="64">IF(OR(B7184=B7183, B7184=B7185), TRUE, FALSE)</f>
        <v>1</v>
      </c>
      <c r="D7184">
        <v>4141</v>
      </c>
      <c r="E7184">
        <v>5.5347999999999997</v>
      </c>
      <c r="F7184" t="s">
        <v>13986</v>
      </c>
      <c r="G7184" t="s">
        <v>13983</v>
      </c>
      <c r="H7184" t="s">
        <v>2</v>
      </c>
      <c r="I7184" t="s">
        <v>25806</v>
      </c>
      <c r="J7184" t="s">
        <v>3</v>
      </c>
      <c r="K7184" t="s">
        <v>38</v>
      </c>
      <c r="L7184" t="s">
        <v>25808</v>
      </c>
      <c r="M7184" t="s">
        <v>5</v>
      </c>
      <c r="N7184" t="s">
        <v>136</v>
      </c>
      <c r="O7184" t="s">
        <v>48</v>
      </c>
      <c r="P7184" t="s">
        <v>48</v>
      </c>
      <c r="Q7184" t="s">
        <v>6</v>
      </c>
      <c r="R7184" t="s">
        <v>13987</v>
      </c>
      <c r="S7184" t="s">
        <v>13988</v>
      </c>
      <c r="T7184">
        <v>1</v>
      </c>
      <c r="U7184" t="s">
        <v>18</v>
      </c>
    </row>
    <row r="7185" spans="1:21" outlineLevel="2" x14ac:dyDescent="0.25">
      <c r="B7185" t="str">
        <f>CONCATENATE(G7185,"|", IF(I7185="", H7185,I7185),"|",IF(L7185="",K7185,L7185))</f>
        <v>Lorazepam|PrMCnc|Intravascular - any</v>
      </c>
      <c r="C7185" t="b">
        <f t="shared" si="64"/>
        <v>1</v>
      </c>
      <c r="D7185">
        <v>4151</v>
      </c>
      <c r="E7185">
        <v>5.5347999999999997</v>
      </c>
      <c r="F7185" t="s">
        <v>14016</v>
      </c>
      <c r="G7185" t="s">
        <v>13983</v>
      </c>
      <c r="H7185" t="s">
        <v>2</v>
      </c>
      <c r="I7185" t="s">
        <v>25806</v>
      </c>
      <c r="J7185" t="s">
        <v>3</v>
      </c>
      <c r="K7185" t="s">
        <v>47</v>
      </c>
      <c r="L7185" t="s">
        <v>25808</v>
      </c>
      <c r="M7185" t="s">
        <v>5</v>
      </c>
      <c r="O7185" t="s">
        <v>48</v>
      </c>
      <c r="P7185" t="s">
        <v>2598</v>
      </c>
      <c r="Q7185" t="s">
        <v>6</v>
      </c>
      <c r="R7185" t="s">
        <v>14017</v>
      </c>
      <c r="S7185" t="s">
        <v>14018</v>
      </c>
      <c r="T7185">
        <v>1</v>
      </c>
      <c r="U7185" t="s">
        <v>18</v>
      </c>
    </row>
    <row r="7186" spans="1:21" outlineLevel="2" x14ac:dyDescent="0.25">
      <c r="B7186" t="str">
        <f>CONCATENATE(G7186,"|", IF(I7186="", H7186,I7186),"|",IF(L7186="",K7186,L7186))</f>
        <v>Lorazepam|PrMCnc|Intravascular - any</v>
      </c>
      <c r="C7186" t="b">
        <f t="shared" si="64"/>
        <v>1</v>
      </c>
      <c r="D7186">
        <v>4152</v>
      </c>
      <c r="E7186">
        <v>5.5347999999999997</v>
      </c>
      <c r="F7186" t="s">
        <v>14019</v>
      </c>
      <c r="G7186" t="s">
        <v>13983</v>
      </c>
      <c r="H7186" t="s">
        <v>2</v>
      </c>
      <c r="I7186" t="s">
        <v>25806</v>
      </c>
      <c r="J7186" t="s">
        <v>3</v>
      </c>
      <c r="K7186" t="s">
        <v>47</v>
      </c>
      <c r="L7186" t="s">
        <v>25808</v>
      </c>
      <c r="M7186" t="s">
        <v>5</v>
      </c>
      <c r="N7186" t="s">
        <v>136</v>
      </c>
      <c r="O7186" t="s">
        <v>48</v>
      </c>
      <c r="P7186" t="s">
        <v>48</v>
      </c>
      <c r="Q7186" t="s">
        <v>6</v>
      </c>
      <c r="R7186" t="s">
        <v>14020</v>
      </c>
      <c r="S7186" t="s">
        <v>14021</v>
      </c>
      <c r="T7186">
        <v>1</v>
      </c>
      <c r="U7186" t="s">
        <v>18</v>
      </c>
    </row>
    <row r="7187" spans="1:21" outlineLevel="2" x14ac:dyDescent="0.25">
      <c r="B7187" t="str">
        <f>CONCATENATE(G7187,"|", IF(I7187="", H7187,I7187),"|",IF(L7187="",K7187,L7187))</f>
        <v>Lorazepam|PrMCnc|Intravascular - any</v>
      </c>
      <c r="C7187" t="b">
        <f t="shared" si="64"/>
        <v>1</v>
      </c>
      <c r="D7187">
        <v>4153</v>
      </c>
      <c r="E7187">
        <v>5.5347999999999997</v>
      </c>
      <c r="F7187" t="s">
        <v>14022</v>
      </c>
      <c r="G7187" t="s">
        <v>13983</v>
      </c>
      <c r="H7187" t="s">
        <v>2</v>
      </c>
      <c r="I7187" t="s">
        <v>25806</v>
      </c>
      <c r="J7187" t="s">
        <v>3</v>
      </c>
      <c r="K7187" t="s">
        <v>47</v>
      </c>
      <c r="L7187" t="s">
        <v>25808</v>
      </c>
      <c r="M7187" t="s">
        <v>5</v>
      </c>
      <c r="N7187" t="s">
        <v>142</v>
      </c>
      <c r="O7187" t="s">
        <v>48</v>
      </c>
      <c r="P7187" t="s">
        <v>48</v>
      </c>
      <c r="Q7187" t="s">
        <v>6</v>
      </c>
      <c r="R7187" t="s">
        <v>14023</v>
      </c>
      <c r="S7187" t="s">
        <v>14024</v>
      </c>
      <c r="T7187">
        <v>1</v>
      </c>
      <c r="U7187" t="s">
        <v>18</v>
      </c>
    </row>
    <row r="7188" spans="1:21" outlineLevel="2" x14ac:dyDescent="0.25">
      <c r="B7188" t="str">
        <f>CONCATENATE(G7188,"|", IF(I7188="", H7188,I7188),"|",IF(L7188="",K7188,L7188))</f>
        <v>Lorazepam|PrMCnc|Intravascular - any</v>
      </c>
      <c r="C7188" t="b">
        <f>IF(OR(B7188=B7187, B7188=B7190), TRUE, FALSE)</f>
        <v>1</v>
      </c>
      <c r="D7188">
        <v>4154</v>
      </c>
      <c r="E7188">
        <v>5.5347999999999997</v>
      </c>
      <c r="F7188" t="s">
        <v>14025</v>
      </c>
      <c r="G7188" t="s">
        <v>13983</v>
      </c>
      <c r="H7188" t="s">
        <v>140</v>
      </c>
      <c r="I7188" t="s">
        <v>25806</v>
      </c>
      <c r="J7188" t="s">
        <v>3</v>
      </c>
      <c r="K7188" t="s">
        <v>47</v>
      </c>
      <c r="L7188" t="s">
        <v>25808</v>
      </c>
      <c r="M7188" t="s">
        <v>141</v>
      </c>
      <c r="Q7188" t="s">
        <v>6</v>
      </c>
      <c r="R7188" t="s">
        <v>14026</v>
      </c>
      <c r="S7188" t="s">
        <v>14027</v>
      </c>
      <c r="T7188">
        <v>1</v>
      </c>
      <c r="U7188" t="s">
        <v>18</v>
      </c>
    </row>
    <row r="7189" spans="1:21" outlineLevel="1" x14ac:dyDescent="0.25">
      <c r="A7189" s="1" t="s">
        <v>28388</v>
      </c>
      <c r="B7189">
        <f>SUBTOTAL(3,B7183:B7188)</f>
        <v>6</v>
      </c>
      <c r="U7189">
        <f>SUBTOTAL(3,U7183:U7188)</f>
        <v>6</v>
      </c>
    </row>
    <row r="7190" spans="1:21" outlineLevel="2" x14ac:dyDescent="0.25">
      <c r="B7190" t="str">
        <f>CONCATENATE(G7190,"|", IF(I7190="", H7190,I7190),"|",IF(L7190="",K7190,L7190))</f>
        <v>Lorazepam|PrMCnc|OcularVitr fld</v>
      </c>
      <c r="C7190" t="b">
        <f>IF(OR(B7190=B7188, B7190=B7192), TRUE, FALSE)</f>
        <v>0</v>
      </c>
      <c r="D7190">
        <v>4165</v>
      </c>
      <c r="E7190">
        <v>5.5347999999999997</v>
      </c>
      <c r="F7190" t="s">
        <v>14058</v>
      </c>
      <c r="G7190" t="s">
        <v>13983</v>
      </c>
      <c r="H7190" t="s">
        <v>2</v>
      </c>
      <c r="I7190" t="s">
        <v>25806</v>
      </c>
      <c r="J7190" t="s">
        <v>3</v>
      </c>
      <c r="K7190" t="s">
        <v>2249</v>
      </c>
      <c r="L7190" t="s">
        <v>25809</v>
      </c>
      <c r="M7190" t="s">
        <v>5</v>
      </c>
      <c r="O7190" t="s">
        <v>48</v>
      </c>
      <c r="P7190" t="s">
        <v>48</v>
      </c>
      <c r="Q7190" t="s">
        <v>6</v>
      </c>
      <c r="R7190" t="s">
        <v>14059</v>
      </c>
      <c r="S7190" t="s">
        <v>14060</v>
      </c>
      <c r="T7190">
        <v>1</v>
      </c>
      <c r="U7190" t="s">
        <v>18</v>
      </c>
    </row>
    <row r="7191" spans="1:21" outlineLevel="1" x14ac:dyDescent="0.25">
      <c r="A7191" s="1" t="s">
        <v>28381</v>
      </c>
      <c r="B7191">
        <f>SUBTOTAL(3,B7190:B7190)</f>
        <v>1</v>
      </c>
      <c r="U7191">
        <f>SUBTOTAL(3,U7190:U7190)</f>
        <v>1</v>
      </c>
    </row>
    <row r="7192" spans="1:21" outlineLevel="2" x14ac:dyDescent="0.25">
      <c r="B7192" t="str">
        <f>CONCATENATE(G7192,"|", IF(I7192="", H7192,I7192),"|",IF(L7192="",K7192,L7192))</f>
        <v>Lorazepam|PrMCnc|Saliva</v>
      </c>
      <c r="C7192" t="b">
        <f>IF(OR(B7192=B7190, B7192=B7193), TRUE, FALSE)</f>
        <v>1</v>
      </c>
      <c r="D7192">
        <v>4149</v>
      </c>
      <c r="E7192">
        <v>5.5347999999999997</v>
      </c>
      <c r="F7192" t="s">
        <v>14010</v>
      </c>
      <c r="G7192" t="s">
        <v>13983</v>
      </c>
      <c r="H7192" t="s">
        <v>2</v>
      </c>
      <c r="I7192" t="s">
        <v>25806</v>
      </c>
      <c r="J7192" t="s">
        <v>3</v>
      </c>
      <c r="K7192" t="s">
        <v>612</v>
      </c>
      <c r="M7192" t="s">
        <v>5</v>
      </c>
      <c r="O7192" t="s">
        <v>48</v>
      </c>
      <c r="P7192" t="s">
        <v>48</v>
      </c>
      <c r="Q7192" t="s">
        <v>6</v>
      </c>
      <c r="R7192" t="s">
        <v>14011</v>
      </c>
      <c r="S7192" t="s">
        <v>14012</v>
      </c>
      <c r="T7192">
        <v>1</v>
      </c>
      <c r="U7192" t="s">
        <v>18</v>
      </c>
    </row>
    <row r="7193" spans="1:21" outlineLevel="2" x14ac:dyDescent="0.25">
      <c r="B7193" t="str">
        <f>CONCATENATE(G7193,"|", IF(I7193="", H7193,I7193),"|",IF(L7193="",K7193,L7193))</f>
        <v>Lorazepam|PrMCnc|Saliva</v>
      </c>
      <c r="C7193" t="b">
        <f>IF(OR(B7193=B7192, B7193=B7195), TRUE, FALSE)</f>
        <v>1</v>
      </c>
      <c r="D7193">
        <v>4150</v>
      </c>
      <c r="E7193">
        <v>5.5347999999999997</v>
      </c>
      <c r="F7193" t="s">
        <v>14013</v>
      </c>
      <c r="G7193" t="s">
        <v>13983</v>
      </c>
      <c r="H7193" t="s">
        <v>2</v>
      </c>
      <c r="I7193" t="s">
        <v>25806</v>
      </c>
      <c r="J7193" t="s">
        <v>3</v>
      </c>
      <c r="K7193" t="s">
        <v>612</v>
      </c>
      <c r="M7193" t="s">
        <v>5</v>
      </c>
      <c r="N7193" t="s">
        <v>136</v>
      </c>
      <c r="O7193" t="s">
        <v>48</v>
      </c>
      <c r="P7193" t="s">
        <v>48</v>
      </c>
      <c r="Q7193" t="s">
        <v>6</v>
      </c>
      <c r="R7193" t="s">
        <v>14014</v>
      </c>
      <c r="S7193" t="s">
        <v>14015</v>
      </c>
      <c r="T7193">
        <v>1</v>
      </c>
      <c r="U7193" t="s">
        <v>18</v>
      </c>
    </row>
    <row r="7194" spans="1:21" outlineLevel="1" x14ac:dyDescent="0.25">
      <c r="A7194" s="1" t="s">
        <v>28389</v>
      </c>
      <c r="B7194">
        <f>SUBTOTAL(3,B7192:B7193)</f>
        <v>2</v>
      </c>
      <c r="U7194">
        <f>SUBTOTAL(3,U7192:U7193)</f>
        <v>2</v>
      </c>
    </row>
    <row r="7195" spans="1:21" outlineLevel="2" x14ac:dyDescent="0.25">
      <c r="B7195" t="str">
        <f>CONCATENATE(G7195,"|", IF(I7195="", H7195,I7195),"|",IF(L7195="",K7195,L7195))</f>
        <v>Lorazepam|PrMCnc|Stool</v>
      </c>
      <c r="C7195" t="b">
        <f>IF(OR(B7195=B7193, B7195=B7197), TRUE, FALSE)</f>
        <v>0</v>
      </c>
      <c r="D7195">
        <v>4157</v>
      </c>
      <c r="E7195">
        <v>5.5347999999999997</v>
      </c>
      <c r="F7195" t="s">
        <v>14034</v>
      </c>
      <c r="G7195" t="s">
        <v>13983</v>
      </c>
      <c r="H7195" t="s">
        <v>140</v>
      </c>
      <c r="I7195" t="s">
        <v>25806</v>
      </c>
      <c r="J7195" t="s">
        <v>3</v>
      </c>
      <c r="K7195" t="s">
        <v>1960</v>
      </c>
      <c r="M7195" t="s">
        <v>141</v>
      </c>
      <c r="Q7195" t="s">
        <v>6</v>
      </c>
      <c r="R7195" t="s">
        <v>14035</v>
      </c>
      <c r="S7195" t="s">
        <v>14036</v>
      </c>
      <c r="T7195">
        <v>1</v>
      </c>
      <c r="U7195" t="s">
        <v>18</v>
      </c>
    </row>
    <row r="7196" spans="1:21" outlineLevel="1" x14ac:dyDescent="0.25">
      <c r="A7196" s="1" t="s">
        <v>28385</v>
      </c>
      <c r="B7196">
        <f>SUBTOTAL(3,B7195:B7195)</f>
        <v>1</v>
      </c>
      <c r="U7196">
        <f>SUBTOTAL(3,U7195:U7195)</f>
        <v>1</v>
      </c>
    </row>
    <row r="7197" spans="1:21" outlineLevel="2" x14ac:dyDescent="0.25">
      <c r="B7197" t="str">
        <f>CONCATENATE(G7197,"|", IF(I7197="", H7197,I7197),"|",IF(L7197="",K7197,L7197))</f>
        <v>Lorazepam|PrMCnc|Urine</v>
      </c>
      <c r="C7197" t="b">
        <f>IF(OR(B7197=B7195, B7197=B7198), TRUE, FALSE)</f>
        <v>1</v>
      </c>
      <c r="D7197">
        <v>4159</v>
      </c>
      <c r="E7197">
        <v>5.5347999999999997</v>
      </c>
      <c r="F7197" t="s">
        <v>14040</v>
      </c>
      <c r="G7197" t="s">
        <v>13983</v>
      </c>
      <c r="H7197" t="s">
        <v>2</v>
      </c>
      <c r="I7197" t="s">
        <v>25806</v>
      </c>
      <c r="J7197" t="s">
        <v>3</v>
      </c>
      <c r="K7197" t="s">
        <v>32</v>
      </c>
      <c r="M7197" t="s">
        <v>5</v>
      </c>
      <c r="O7197" t="s">
        <v>48</v>
      </c>
      <c r="P7197" t="s">
        <v>48</v>
      </c>
      <c r="Q7197" t="s">
        <v>6</v>
      </c>
      <c r="R7197" t="s">
        <v>14041</v>
      </c>
      <c r="S7197" t="s">
        <v>14042</v>
      </c>
      <c r="T7197">
        <v>1</v>
      </c>
      <c r="U7197" t="s">
        <v>18</v>
      </c>
    </row>
    <row r="7198" spans="1:21" outlineLevel="2" x14ac:dyDescent="0.25">
      <c r="B7198" t="str">
        <f>CONCATENATE(G7198,"|", IF(I7198="", H7198,I7198),"|",IF(L7198="",K7198,L7198))</f>
        <v>Lorazepam|PrMCnc|Urine</v>
      </c>
      <c r="C7198" t="b">
        <f t="shared" ref="C7198:C7258" si="65">IF(OR(B7198=B7197, B7198=B7199), TRUE, FALSE)</f>
        <v>1</v>
      </c>
      <c r="D7198">
        <v>4160</v>
      </c>
      <c r="E7198">
        <v>5.5347999999999997</v>
      </c>
      <c r="F7198" t="s">
        <v>14043</v>
      </c>
      <c r="G7198" t="s">
        <v>13983</v>
      </c>
      <c r="H7198" t="s">
        <v>2</v>
      </c>
      <c r="I7198" t="s">
        <v>25806</v>
      </c>
      <c r="J7198" t="s">
        <v>3</v>
      </c>
      <c r="K7198" t="s">
        <v>32</v>
      </c>
      <c r="M7198" t="s">
        <v>5</v>
      </c>
      <c r="N7198" t="s">
        <v>136</v>
      </c>
      <c r="O7198" t="s">
        <v>48</v>
      </c>
      <c r="P7198" t="s">
        <v>48</v>
      </c>
      <c r="Q7198" t="s">
        <v>6</v>
      </c>
      <c r="R7198" t="s">
        <v>14044</v>
      </c>
      <c r="S7198" t="s">
        <v>14045</v>
      </c>
      <c r="T7198">
        <v>1</v>
      </c>
      <c r="U7198" t="s">
        <v>18</v>
      </c>
    </row>
    <row r="7199" spans="1:21" outlineLevel="2" x14ac:dyDescent="0.25">
      <c r="B7199" t="str">
        <f>CONCATENATE(G7199,"|", IF(I7199="", H7199,I7199),"|",IF(L7199="",K7199,L7199))</f>
        <v>Lorazepam|PrMCnc|Urine</v>
      </c>
      <c r="C7199" t="b">
        <f t="shared" si="65"/>
        <v>1</v>
      </c>
      <c r="D7199">
        <v>4161</v>
      </c>
      <c r="E7199">
        <v>5.5347999999999997</v>
      </c>
      <c r="F7199" t="s">
        <v>14046</v>
      </c>
      <c r="G7199" t="s">
        <v>13983</v>
      </c>
      <c r="H7199" t="s">
        <v>140</v>
      </c>
      <c r="I7199" t="s">
        <v>25806</v>
      </c>
      <c r="J7199" t="s">
        <v>3</v>
      </c>
      <c r="K7199" t="s">
        <v>32</v>
      </c>
      <c r="M7199" t="s">
        <v>141</v>
      </c>
      <c r="Q7199" t="s">
        <v>6</v>
      </c>
      <c r="R7199" t="s">
        <v>14047</v>
      </c>
      <c r="S7199" t="s">
        <v>14048</v>
      </c>
      <c r="T7199">
        <v>1</v>
      </c>
      <c r="U7199" t="s">
        <v>18</v>
      </c>
    </row>
    <row r="7200" spans="1:21" outlineLevel="2" x14ac:dyDescent="0.25">
      <c r="B7200" t="str">
        <f>CONCATENATE(G7200,"|", IF(I7200="", H7200,I7200),"|",IF(L7200="",K7200,L7200))</f>
        <v>Lorazepam|PrMCnc|Urine</v>
      </c>
      <c r="C7200" t="b">
        <f t="shared" si="65"/>
        <v>1</v>
      </c>
      <c r="D7200">
        <v>4162</v>
      </c>
      <c r="E7200">
        <v>5.5347999999999997</v>
      </c>
      <c r="F7200" t="s">
        <v>14049</v>
      </c>
      <c r="G7200" t="s">
        <v>13983</v>
      </c>
      <c r="H7200" t="s">
        <v>140</v>
      </c>
      <c r="I7200" t="s">
        <v>25806</v>
      </c>
      <c r="J7200" t="s">
        <v>3</v>
      </c>
      <c r="K7200" t="s">
        <v>32</v>
      </c>
      <c r="M7200" t="s">
        <v>141</v>
      </c>
      <c r="N7200" t="s">
        <v>136</v>
      </c>
      <c r="Q7200" t="s">
        <v>6</v>
      </c>
      <c r="R7200" t="s">
        <v>14050</v>
      </c>
      <c r="S7200" t="s">
        <v>14051</v>
      </c>
      <c r="T7200">
        <v>1</v>
      </c>
      <c r="U7200" t="s">
        <v>18</v>
      </c>
    </row>
    <row r="7201" spans="1:21" outlineLevel="2" x14ac:dyDescent="0.25">
      <c r="B7201" t="str">
        <f>CONCATENATE(G7201,"|", IF(I7201="", H7201,I7201),"|",IF(L7201="",K7201,L7201))</f>
        <v>Lorazepam|PrMCnc|Urine</v>
      </c>
      <c r="C7201" t="b">
        <f>IF(OR(B7201=B7200, B7201=B7203), TRUE, FALSE)</f>
        <v>1</v>
      </c>
      <c r="D7201">
        <v>4163</v>
      </c>
      <c r="E7201">
        <v>5.5347999999999997</v>
      </c>
      <c r="F7201" t="s">
        <v>14052</v>
      </c>
      <c r="G7201" t="s">
        <v>13983</v>
      </c>
      <c r="H7201" t="s">
        <v>140</v>
      </c>
      <c r="I7201" t="s">
        <v>25806</v>
      </c>
      <c r="J7201" t="s">
        <v>3</v>
      </c>
      <c r="K7201" t="s">
        <v>32</v>
      </c>
      <c r="M7201" t="s">
        <v>141</v>
      </c>
      <c r="N7201" t="s">
        <v>142</v>
      </c>
      <c r="Q7201" t="s">
        <v>6</v>
      </c>
      <c r="R7201" t="s">
        <v>14053</v>
      </c>
      <c r="S7201" t="s">
        <v>14054</v>
      </c>
      <c r="T7201">
        <v>1</v>
      </c>
      <c r="U7201" t="s">
        <v>18</v>
      </c>
    </row>
    <row r="7202" spans="1:21" outlineLevel="1" x14ac:dyDescent="0.25">
      <c r="A7202" s="1" t="s">
        <v>28383</v>
      </c>
      <c r="B7202">
        <f>SUBTOTAL(3,B7197:B7201)</f>
        <v>5</v>
      </c>
      <c r="U7202">
        <f>SUBTOTAL(3,U7197:U7201)</f>
        <v>5</v>
      </c>
    </row>
    <row r="7203" spans="1:21" outlineLevel="2" x14ac:dyDescent="0.25">
      <c r="B7203" t="str">
        <f>CONCATENATE(G7203,"|", IF(I7203="", H7203,I7203),"|",IF(L7203="",K7203,L7203))</f>
        <v>Lorazepam|PrMCnc|XXX</v>
      </c>
      <c r="C7203" t="b">
        <f>IF(OR(B7203=B7201, B7203=B7204), TRUE, FALSE)</f>
        <v>1</v>
      </c>
      <c r="D7203">
        <v>4166</v>
      </c>
      <c r="E7203">
        <v>5.5347999999999997</v>
      </c>
      <c r="F7203" t="s">
        <v>14061</v>
      </c>
      <c r="G7203" t="s">
        <v>13983</v>
      </c>
      <c r="H7203" t="s">
        <v>2</v>
      </c>
      <c r="I7203" t="s">
        <v>25806</v>
      </c>
      <c r="J7203" t="s">
        <v>3</v>
      </c>
      <c r="K7203" t="s">
        <v>259</v>
      </c>
      <c r="M7203" t="s">
        <v>5</v>
      </c>
      <c r="O7203" t="s">
        <v>48</v>
      </c>
      <c r="P7203" t="s">
        <v>48</v>
      </c>
      <c r="Q7203" t="s">
        <v>6</v>
      </c>
      <c r="R7203" t="s">
        <v>14062</v>
      </c>
      <c r="S7203" t="s">
        <v>14063</v>
      </c>
      <c r="T7203">
        <v>1</v>
      </c>
      <c r="U7203" t="s">
        <v>18</v>
      </c>
    </row>
    <row r="7204" spans="1:21" outlineLevel="2" x14ac:dyDescent="0.25">
      <c r="B7204" t="str">
        <f>CONCATENATE(G7204,"|", IF(I7204="", H7204,I7204),"|",IF(L7204="",K7204,L7204))</f>
        <v>Lorazepam|PrMCnc|XXX</v>
      </c>
      <c r="C7204" t="b">
        <f>IF(OR(B7204=B7203, B7204=B7206), TRUE, FALSE)</f>
        <v>1</v>
      </c>
      <c r="D7204">
        <v>4167</v>
      </c>
      <c r="E7204">
        <v>5.5347999999999997</v>
      </c>
      <c r="F7204" t="s">
        <v>14064</v>
      </c>
      <c r="G7204" t="s">
        <v>13983</v>
      </c>
      <c r="H7204" t="s">
        <v>140</v>
      </c>
      <c r="I7204" t="s">
        <v>25806</v>
      </c>
      <c r="J7204" t="s">
        <v>3</v>
      </c>
      <c r="K7204" t="s">
        <v>259</v>
      </c>
      <c r="M7204" t="s">
        <v>141</v>
      </c>
      <c r="Q7204" t="s">
        <v>6</v>
      </c>
      <c r="R7204" t="s">
        <v>14065</v>
      </c>
      <c r="S7204" t="s">
        <v>14066</v>
      </c>
      <c r="T7204">
        <v>1</v>
      </c>
      <c r="U7204" t="s">
        <v>18</v>
      </c>
    </row>
    <row r="7205" spans="1:21" outlineLevel="1" x14ac:dyDescent="0.25">
      <c r="A7205" s="1" t="s">
        <v>28380</v>
      </c>
      <c r="B7205">
        <f>SUBTOTAL(3,B7203:B7204)</f>
        <v>2</v>
      </c>
      <c r="U7205">
        <f>SUBTOTAL(3,U7203:U7204)</f>
        <v>2</v>
      </c>
    </row>
    <row r="7206" spans="1:21" outlineLevel="2" x14ac:dyDescent="0.25">
      <c r="B7206" t="str">
        <f>CONCATENATE(G7206,"|", IF(I7206="", H7206,I7206),"|",IF(L7206="",K7206,L7206))</f>
        <v>Lorazepam|SCnc|Gast fld</v>
      </c>
      <c r="C7206" t="b">
        <f>IF(OR(B7206=B7204, B7206=B7208), TRUE, FALSE)</f>
        <v>0</v>
      </c>
      <c r="D7206">
        <v>4146</v>
      </c>
      <c r="E7206">
        <v>5.5347999999999997</v>
      </c>
      <c r="F7206" t="s">
        <v>14001</v>
      </c>
      <c r="G7206" t="s">
        <v>13983</v>
      </c>
      <c r="H7206" t="s">
        <v>222</v>
      </c>
      <c r="J7206" t="s">
        <v>3</v>
      </c>
      <c r="K7206" t="s">
        <v>602</v>
      </c>
      <c r="M7206" t="s">
        <v>5</v>
      </c>
      <c r="O7206" t="s">
        <v>754</v>
      </c>
      <c r="P7206" t="s">
        <v>754</v>
      </c>
      <c r="Q7206" t="s">
        <v>6</v>
      </c>
      <c r="R7206" t="s">
        <v>14002</v>
      </c>
      <c r="S7206" t="s">
        <v>14003</v>
      </c>
      <c r="T7206">
        <v>1</v>
      </c>
      <c r="U7206" t="s">
        <v>18</v>
      </c>
    </row>
    <row r="7207" spans="1:21" outlineLevel="1" x14ac:dyDescent="0.25">
      <c r="A7207" s="1" t="s">
        <v>28392</v>
      </c>
      <c r="B7207">
        <f>SUBTOTAL(3,B7206:B7206)</f>
        <v>1</v>
      </c>
      <c r="U7207">
        <f>SUBTOTAL(3,U7206:U7206)</f>
        <v>1</v>
      </c>
    </row>
    <row r="7208" spans="1:21" outlineLevel="2" x14ac:dyDescent="0.25">
      <c r="B7208" t="str">
        <f>CONCATENATE(G7208,"|", IF(I7208="", H7208,I7208),"|",IF(L7208="",K7208,L7208))</f>
        <v>Lorazepam|SCnc|Ser/Plas</v>
      </c>
      <c r="C7208" t="b">
        <f>IF(OR(B7208=B7206, B7208=B7210), TRUE, FALSE)</f>
        <v>0</v>
      </c>
      <c r="D7208">
        <v>4155</v>
      </c>
      <c r="E7208">
        <v>5.5347999999999997</v>
      </c>
      <c r="F7208" t="s">
        <v>14028</v>
      </c>
      <c r="G7208" t="s">
        <v>13983</v>
      </c>
      <c r="H7208" t="s">
        <v>222</v>
      </c>
      <c r="J7208" t="s">
        <v>3</v>
      </c>
      <c r="K7208" t="s">
        <v>47</v>
      </c>
      <c r="M7208" t="s">
        <v>5</v>
      </c>
      <c r="O7208" t="s">
        <v>754</v>
      </c>
      <c r="P7208" t="s">
        <v>754</v>
      </c>
      <c r="Q7208" t="s">
        <v>6</v>
      </c>
      <c r="R7208" t="s">
        <v>14029</v>
      </c>
      <c r="S7208" t="s">
        <v>14030</v>
      </c>
      <c r="T7208">
        <v>1</v>
      </c>
      <c r="U7208" t="s">
        <v>18</v>
      </c>
    </row>
    <row r="7209" spans="1:21" outlineLevel="1" x14ac:dyDescent="0.25">
      <c r="A7209" s="1" t="s">
        <v>28387</v>
      </c>
      <c r="B7209">
        <f>SUBTOTAL(3,B7208:B7208)</f>
        <v>1</v>
      </c>
      <c r="U7209">
        <f>SUBTOTAL(3,U7208:U7208)</f>
        <v>1</v>
      </c>
    </row>
    <row r="7210" spans="1:21" outlineLevel="2" x14ac:dyDescent="0.25">
      <c r="B7210" t="str">
        <f>CONCATENATE(G7210,"|", IF(I7210="", H7210,I7210),"|",IF(L7210="",K7210,L7210))</f>
        <v>Lorazepam|SCnc|Urine</v>
      </c>
      <c r="C7210" t="b">
        <f>IF(OR(B7210=B7208, B7210=B7212), TRUE, FALSE)</f>
        <v>0</v>
      </c>
      <c r="D7210">
        <v>4164</v>
      </c>
      <c r="E7210">
        <v>5.5347999999999997</v>
      </c>
      <c r="F7210" t="s">
        <v>14055</v>
      </c>
      <c r="G7210" t="s">
        <v>13983</v>
      </c>
      <c r="H7210" t="s">
        <v>222</v>
      </c>
      <c r="J7210" t="s">
        <v>3</v>
      </c>
      <c r="K7210" t="s">
        <v>32</v>
      </c>
      <c r="M7210" t="s">
        <v>5</v>
      </c>
      <c r="O7210" t="s">
        <v>754</v>
      </c>
      <c r="P7210" t="s">
        <v>754</v>
      </c>
      <c r="Q7210" t="s">
        <v>6</v>
      </c>
      <c r="R7210" t="s">
        <v>14056</v>
      </c>
      <c r="S7210" t="s">
        <v>14057</v>
      </c>
      <c r="T7210">
        <v>1</v>
      </c>
      <c r="U7210" t="s">
        <v>18</v>
      </c>
    </row>
    <row r="7211" spans="1:21" outlineLevel="1" x14ac:dyDescent="0.25">
      <c r="A7211" s="1" t="s">
        <v>28382</v>
      </c>
      <c r="B7211">
        <f>SUBTOTAL(3,B7210:B7210)</f>
        <v>1</v>
      </c>
      <c r="U7211">
        <f>SUBTOTAL(3,U7210:U7210)</f>
        <v>1</v>
      </c>
    </row>
    <row r="7212" spans="1:21" outlineLevel="2" x14ac:dyDescent="0.25">
      <c r="B7212" t="str">
        <f>CONCATENATE(G7212,"|", IF(I7212="", H7212,I7212),"|",IF(L7212="",K7212,L7212))</f>
        <v>Lorazepam|SCnc|XXX</v>
      </c>
      <c r="C7212" t="b">
        <f>IF(OR(B7212=B7210, B7212=B7214), TRUE, FALSE)</f>
        <v>0</v>
      </c>
      <c r="D7212">
        <v>4168</v>
      </c>
      <c r="E7212">
        <v>5.5347999999999997</v>
      </c>
      <c r="F7212" t="s">
        <v>14067</v>
      </c>
      <c r="G7212" t="s">
        <v>13983</v>
      </c>
      <c r="H7212" t="s">
        <v>222</v>
      </c>
      <c r="J7212" t="s">
        <v>3</v>
      </c>
      <c r="K7212" t="s">
        <v>259</v>
      </c>
      <c r="M7212" t="s">
        <v>5</v>
      </c>
      <c r="O7212" t="s">
        <v>754</v>
      </c>
      <c r="P7212" t="s">
        <v>754</v>
      </c>
      <c r="Q7212" t="s">
        <v>6</v>
      </c>
      <c r="R7212" t="s">
        <v>14068</v>
      </c>
      <c r="S7212" t="s">
        <v>14069</v>
      </c>
      <c r="T7212">
        <v>1</v>
      </c>
      <c r="U7212" t="s">
        <v>18</v>
      </c>
    </row>
    <row r="7213" spans="1:21" outlineLevel="1" x14ac:dyDescent="0.25">
      <c r="A7213" s="1" t="s">
        <v>28379</v>
      </c>
      <c r="B7213">
        <f>SUBTOTAL(3,B7212:B7212)</f>
        <v>1</v>
      </c>
      <c r="U7213">
        <f>SUBTOTAL(3,U7212:U7212)</f>
        <v>1</v>
      </c>
    </row>
    <row r="7214" spans="1:21" outlineLevel="2" x14ac:dyDescent="0.25">
      <c r="B7214" t="str">
        <f>CONCATENATE(G7214,"|", IF(I7214="", H7214,I7214),"|",IF(L7214="",K7214,L7214))</f>
        <v>Lorcainide|PrMCnc|Intravascular - any</v>
      </c>
      <c r="C7214" t="b">
        <f>IF(OR(B7214=B7212, B7214=B7216), TRUE, FALSE)</f>
        <v>0</v>
      </c>
      <c r="D7214">
        <v>4174</v>
      </c>
      <c r="E7214">
        <v>5.5347999999999997</v>
      </c>
      <c r="F7214" t="s">
        <v>14088</v>
      </c>
      <c r="G7214" t="s">
        <v>14089</v>
      </c>
      <c r="H7214" t="s">
        <v>2</v>
      </c>
      <c r="I7214" t="s">
        <v>25806</v>
      </c>
      <c r="J7214" t="s">
        <v>3</v>
      </c>
      <c r="K7214" t="s">
        <v>47</v>
      </c>
      <c r="L7214" t="s">
        <v>25808</v>
      </c>
      <c r="M7214" t="s">
        <v>5</v>
      </c>
      <c r="O7214" t="s">
        <v>48</v>
      </c>
      <c r="P7214" t="s">
        <v>48</v>
      </c>
      <c r="Q7214" t="s">
        <v>6</v>
      </c>
      <c r="R7214" t="s">
        <v>14090</v>
      </c>
      <c r="S7214" t="s">
        <v>14091</v>
      </c>
      <c r="T7214">
        <v>1</v>
      </c>
      <c r="U7214" t="s">
        <v>18</v>
      </c>
    </row>
    <row r="7215" spans="1:21" outlineLevel="1" x14ac:dyDescent="0.25">
      <c r="A7215" s="1" t="s">
        <v>28374</v>
      </c>
      <c r="B7215">
        <f>SUBTOTAL(3,B7214:B7214)</f>
        <v>1</v>
      </c>
      <c r="U7215">
        <f>SUBTOTAL(3,U7214:U7214)</f>
        <v>1</v>
      </c>
    </row>
    <row r="7216" spans="1:21" outlineLevel="2" x14ac:dyDescent="0.25">
      <c r="B7216" t="str">
        <f>CONCATENATE(G7216,"|", IF(I7216="", H7216,I7216),"|",IF(L7216="",K7216,L7216))</f>
        <v>Lormetazepam cutoff|PrMCnc|Urine</v>
      </c>
      <c r="C7216" t="b">
        <f>IF(OR(B7216=B7214, B7216=B7217), TRUE, FALSE)</f>
        <v>1</v>
      </c>
      <c r="D7216">
        <v>4180</v>
      </c>
      <c r="E7216">
        <v>5.5762999999999998</v>
      </c>
      <c r="F7216" t="s">
        <v>14108</v>
      </c>
      <c r="G7216" t="s">
        <v>14109</v>
      </c>
      <c r="H7216" t="s">
        <v>2</v>
      </c>
      <c r="I7216" t="s">
        <v>25806</v>
      </c>
      <c r="J7216" t="s">
        <v>3</v>
      </c>
      <c r="K7216" t="s">
        <v>32</v>
      </c>
      <c r="M7216" t="s">
        <v>5</v>
      </c>
      <c r="N7216" t="s">
        <v>136</v>
      </c>
      <c r="O7216" t="s">
        <v>48</v>
      </c>
      <c r="P7216" t="s">
        <v>48</v>
      </c>
      <c r="Q7216" t="s">
        <v>6</v>
      </c>
      <c r="R7216" t="s">
        <v>14110</v>
      </c>
      <c r="S7216" t="s">
        <v>14111</v>
      </c>
      <c r="T7216">
        <v>1</v>
      </c>
      <c r="U7216" t="s">
        <v>9</v>
      </c>
    </row>
    <row r="7217" spans="1:21" outlineLevel="2" x14ac:dyDescent="0.25">
      <c r="B7217" t="str">
        <f>CONCATENATE(G7217,"|", IF(I7217="", H7217,I7217),"|",IF(L7217="",K7217,L7217))</f>
        <v>Lormetazepam cutoff|PrMCnc|Urine</v>
      </c>
      <c r="C7217" t="b">
        <f>IF(OR(B7217=B7216, B7217=B7219), TRUE, FALSE)</f>
        <v>1</v>
      </c>
      <c r="D7217">
        <v>4181</v>
      </c>
      <c r="E7217">
        <v>5.5762999999999998</v>
      </c>
      <c r="F7217" t="s">
        <v>14112</v>
      </c>
      <c r="G7217" t="s">
        <v>14109</v>
      </c>
      <c r="H7217" t="s">
        <v>2</v>
      </c>
      <c r="I7217" t="s">
        <v>25806</v>
      </c>
      <c r="J7217" t="s">
        <v>3</v>
      </c>
      <c r="K7217" t="s">
        <v>32</v>
      </c>
      <c r="M7217" t="s">
        <v>5</v>
      </c>
      <c r="N7217" t="s">
        <v>142</v>
      </c>
      <c r="O7217" t="s">
        <v>48</v>
      </c>
      <c r="P7217" t="s">
        <v>48</v>
      </c>
      <c r="Q7217" t="s">
        <v>6</v>
      </c>
      <c r="R7217" t="s">
        <v>14113</v>
      </c>
      <c r="S7217" t="s">
        <v>14114</v>
      </c>
      <c r="T7217">
        <v>1</v>
      </c>
      <c r="U7217" t="s">
        <v>9</v>
      </c>
    </row>
    <row r="7218" spans="1:21" outlineLevel="1" x14ac:dyDescent="0.25">
      <c r="A7218" s="1" t="s">
        <v>28371</v>
      </c>
      <c r="B7218">
        <f>SUBTOTAL(3,B7216:B7217)</f>
        <v>2</v>
      </c>
      <c r="U7218">
        <f>SUBTOTAL(3,U7216:U7217)</f>
        <v>2</v>
      </c>
    </row>
    <row r="7219" spans="1:21" outlineLevel="2" x14ac:dyDescent="0.25">
      <c r="B7219" t="str">
        <f>CONCATENATE(G7219,"|", IF(I7219="", H7219,I7219),"|",IF(L7219="",K7219,L7219))</f>
        <v>Lormetazepam|PrMCnc|Intravascular - any</v>
      </c>
      <c r="C7219" t="b">
        <f>IF(OR(B7219=B7217, B7219=B7221), TRUE, FALSE)</f>
        <v>0</v>
      </c>
      <c r="D7219">
        <v>4175</v>
      </c>
      <c r="E7219">
        <v>5.5347999999999997</v>
      </c>
      <c r="F7219" t="s">
        <v>14092</v>
      </c>
      <c r="G7219" t="s">
        <v>14093</v>
      </c>
      <c r="H7219" t="s">
        <v>2</v>
      </c>
      <c r="I7219" t="s">
        <v>25806</v>
      </c>
      <c r="J7219" t="s">
        <v>3</v>
      </c>
      <c r="K7219" t="s">
        <v>47</v>
      </c>
      <c r="L7219" t="s">
        <v>25808</v>
      </c>
      <c r="M7219" t="s">
        <v>5</v>
      </c>
      <c r="O7219" t="s">
        <v>48</v>
      </c>
      <c r="P7219" t="s">
        <v>48</v>
      </c>
      <c r="Q7219" t="s">
        <v>6</v>
      </c>
      <c r="R7219" t="s">
        <v>14094</v>
      </c>
      <c r="S7219" t="s">
        <v>14095</v>
      </c>
      <c r="T7219">
        <v>1</v>
      </c>
      <c r="U7219" t="s">
        <v>18</v>
      </c>
    </row>
    <row r="7220" spans="1:21" outlineLevel="1" x14ac:dyDescent="0.25">
      <c r="A7220" s="1" t="s">
        <v>28373</v>
      </c>
      <c r="B7220">
        <f>SUBTOTAL(3,B7219:B7219)</f>
        <v>1</v>
      </c>
      <c r="U7220">
        <f>SUBTOTAL(3,U7219:U7219)</f>
        <v>1</v>
      </c>
    </row>
    <row r="7221" spans="1:21" outlineLevel="2" x14ac:dyDescent="0.25">
      <c r="B7221" t="str">
        <f>CONCATENATE(G7221,"|", IF(I7221="", H7221,I7221),"|",IF(L7221="",K7221,L7221))</f>
        <v>Lormetazepam|PrMCnc|Urine</v>
      </c>
      <c r="C7221" t="b">
        <f>IF(OR(B7221=B7219, B7221=B7222), TRUE, FALSE)</f>
        <v>1</v>
      </c>
      <c r="D7221">
        <v>4176</v>
      </c>
      <c r="E7221">
        <v>5.5347999999999997</v>
      </c>
      <c r="F7221" t="s">
        <v>14096</v>
      </c>
      <c r="G7221" t="s">
        <v>14093</v>
      </c>
      <c r="H7221" t="s">
        <v>2</v>
      </c>
      <c r="I7221" t="s">
        <v>25806</v>
      </c>
      <c r="J7221" t="s">
        <v>3</v>
      </c>
      <c r="K7221" t="s">
        <v>32</v>
      </c>
      <c r="M7221" t="s">
        <v>5</v>
      </c>
      <c r="O7221" t="s">
        <v>48</v>
      </c>
      <c r="P7221" t="s">
        <v>48</v>
      </c>
      <c r="Q7221" t="s">
        <v>6</v>
      </c>
      <c r="R7221" t="s">
        <v>14097</v>
      </c>
      <c r="S7221" t="s">
        <v>14098</v>
      </c>
      <c r="T7221">
        <v>1</v>
      </c>
      <c r="U7221" t="s">
        <v>18</v>
      </c>
    </row>
    <row r="7222" spans="1:21" outlineLevel="2" x14ac:dyDescent="0.25">
      <c r="B7222" t="str">
        <f>CONCATENATE(G7222,"|", IF(I7222="", H7222,I7222),"|",IF(L7222="",K7222,L7222))</f>
        <v>Lormetazepam|PrMCnc|Urine</v>
      </c>
      <c r="C7222" t="b">
        <f t="shared" si="65"/>
        <v>1</v>
      </c>
      <c r="D7222">
        <v>4177</v>
      </c>
      <c r="E7222">
        <v>5.5347999999999997</v>
      </c>
      <c r="F7222" t="s">
        <v>14099</v>
      </c>
      <c r="G7222" t="s">
        <v>14093</v>
      </c>
      <c r="H7222" t="s">
        <v>2</v>
      </c>
      <c r="I7222" t="s">
        <v>25806</v>
      </c>
      <c r="J7222" t="s">
        <v>3</v>
      </c>
      <c r="K7222" t="s">
        <v>32</v>
      </c>
      <c r="M7222" t="s">
        <v>5</v>
      </c>
      <c r="N7222" t="s">
        <v>136</v>
      </c>
      <c r="O7222" t="s">
        <v>48</v>
      </c>
      <c r="P7222" t="s">
        <v>48</v>
      </c>
      <c r="Q7222" t="s">
        <v>6</v>
      </c>
      <c r="R7222" t="s">
        <v>14100</v>
      </c>
      <c r="S7222" t="s">
        <v>14101</v>
      </c>
      <c r="T7222">
        <v>1</v>
      </c>
      <c r="U7222" t="s">
        <v>18</v>
      </c>
    </row>
    <row r="7223" spans="1:21" outlineLevel="2" x14ac:dyDescent="0.25">
      <c r="B7223" t="str">
        <f>CONCATENATE(G7223,"|", IF(I7223="", H7223,I7223),"|",IF(L7223="",K7223,L7223))</f>
        <v>Lormetazepam|PrMCnc|Urine</v>
      </c>
      <c r="C7223" t="b">
        <f t="shared" si="65"/>
        <v>1</v>
      </c>
      <c r="D7223">
        <v>4178</v>
      </c>
      <c r="E7223">
        <v>5.5347999999999997</v>
      </c>
      <c r="F7223" t="s">
        <v>14102</v>
      </c>
      <c r="G7223" t="s">
        <v>14093</v>
      </c>
      <c r="H7223" t="s">
        <v>140</v>
      </c>
      <c r="I7223" t="s">
        <v>25806</v>
      </c>
      <c r="J7223" t="s">
        <v>3</v>
      </c>
      <c r="K7223" t="s">
        <v>32</v>
      </c>
      <c r="M7223" t="s">
        <v>141</v>
      </c>
      <c r="N7223" t="s">
        <v>136</v>
      </c>
      <c r="Q7223" t="s">
        <v>6</v>
      </c>
      <c r="R7223" t="s">
        <v>14103</v>
      </c>
      <c r="S7223" t="s">
        <v>14104</v>
      </c>
      <c r="T7223">
        <v>1</v>
      </c>
      <c r="U7223" t="s">
        <v>18</v>
      </c>
    </row>
    <row r="7224" spans="1:21" outlineLevel="2" x14ac:dyDescent="0.25">
      <c r="B7224" t="str">
        <f>CONCATENATE(G7224,"|", IF(I7224="", H7224,I7224),"|",IF(L7224="",K7224,L7224))</f>
        <v>Lormetazepam|PrMCnc|Urine</v>
      </c>
      <c r="C7224" t="b">
        <f>IF(OR(B7224=B7223, B7224=B7226), TRUE, FALSE)</f>
        <v>1</v>
      </c>
      <c r="D7224">
        <v>4179</v>
      </c>
      <c r="E7224">
        <v>5.5347999999999997</v>
      </c>
      <c r="F7224" t="s">
        <v>14105</v>
      </c>
      <c r="G7224" t="s">
        <v>14093</v>
      </c>
      <c r="H7224" t="s">
        <v>140</v>
      </c>
      <c r="I7224" t="s">
        <v>25806</v>
      </c>
      <c r="J7224" t="s">
        <v>3</v>
      </c>
      <c r="K7224" t="s">
        <v>32</v>
      </c>
      <c r="M7224" t="s">
        <v>141</v>
      </c>
      <c r="N7224" t="s">
        <v>142</v>
      </c>
      <c r="Q7224" t="s">
        <v>6</v>
      </c>
      <c r="R7224" t="s">
        <v>14106</v>
      </c>
      <c r="S7224" t="s">
        <v>14107</v>
      </c>
      <c r="T7224">
        <v>1</v>
      </c>
      <c r="U7224" t="s">
        <v>18</v>
      </c>
    </row>
    <row r="7225" spans="1:21" outlineLevel="1" x14ac:dyDescent="0.25">
      <c r="A7225" s="1" t="s">
        <v>28372</v>
      </c>
      <c r="B7225">
        <f>SUBTOTAL(3,B7221:B7224)</f>
        <v>4</v>
      </c>
      <c r="U7225">
        <f>SUBTOTAL(3,U7221:U7224)</f>
        <v>4</v>
      </c>
    </row>
    <row r="7226" spans="1:21" outlineLevel="2" x14ac:dyDescent="0.25">
      <c r="B7226" t="str">
        <f>CONCATENATE(G7226,"|", IF(I7226="", H7226,I7226),"|",IF(L7226="",K7226,L7226))</f>
        <v>Loxapine|PrMCnc|Intravascular - any</v>
      </c>
      <c r="C7226" t="b">
        <f>IF(OR(B7226=B7224, B7226=B7227), TRUE, FALSE)</f>
        <v>1</v>
      </c>
      <c r="D7226">
        <v>4182</v>
      </c>
      <c r="E7226">
        <v>5.5347999999999997</v>
      </c>
      <c r="F7226" t="s">
        <v>14115</v>
      </c>
      <c r="G7226" t="s">
        <v>14116</v>
      </c>
      <c r="H7226" t="s">
        <v>2</v>
      </c>
      <c r="I7226" t="s">
        <v>25806</v>
      </c>
      <c r="J7226" t="s">
        <v>3</v>
      </c>
      <c r="K7226" t="s">
        <v>38</v>
      </c>
      <c r="L7226" t="s">
        <v>25808</v>
      </c>
      <c r="M7226" t="s">
        <v>5</v>
      </c>
      <c r="O7226" t="s">
        <v>48</v>
      </c>
      <c r="P7226" t="s">
        <v>48</v>
      </c>
      <c r="Q7226" t="s">
        <v>6</v>
      </c>
      <c r="R7226" t="s">
        <v>14117</v>
      </c>
      <c r="S7226" t="s">
        <v>14118</v>
      </c>
      <c r="T7226">
        <v>1</v>
      </c>
      <c r="U7226" t="s">
        <v>18</v>
      </c>
    </row>
    <row r="7227" spans="1:21" outlineLevel="2" x14ac:dyDescent="0.25">
      <c r="B7227" t="str">
        <f>CONCATENATE(G7227,"|", IF(I7227="", H7227,I7227),"|",IF(L7227="",K7227,L7227))</f>
        <v>Loxapine|PrMCnc|Intravascular - any</v>
      </c>
      <c r="C7227" t="b">
        <f t="shared" si="65"/>
        <v>1</v>
      </c>
      <c r="D7227">
        <v>4183</v>
      </c>
      <c r="E7227">
        <v>5.5347999999999997</v>
      </c>
      <c r="F7227" t="s">
        <v>14119</v>
      </c>
      <c r="G7227" t="s">
        <v>14116</v>
      </c>
      <c r="H7227" t="s">
        <v>2</v>
      </c>
      <c r="I7227" t="s">
        <v>25806</v>
      </c>
      <c r="J7227" t="s">
        <v>3</v>
      </c>
      <c r="K7227" t="s">
        <v>47</v>
      </c>
      <c r="L7227" t="s">
        <v>25808</v>
      </c>
      <c r="M7227" t="s">
        <v>5</v>
      </c>
      <c r="O7227" t="s">
        <v>48</v>
      </c>
      <c r="P7227" t="s">
        <v>48</v>
      </c>
      <c r="Q7227" t="s">
        <v>6</v>
      </c>
      <c r="R7227" t="s">
        <v>14120</v>
      </c>
      <c r="S7227" t="s">
        <v>14121</v>
      </c>
      <c r="T7227">
        <v>1</v>
      </c>
      <c r="U7227" t="s">
        <v>18</v>
      </c>
    </row>
    <row r="7228" spans="1:21" outlineLevel="2" x14ac:dyDescent="0.25">
      <c r="B7228" t="str">
        <f>CONCATENATE(G7228,"|", IF(I7228="", H7228,I7228),"|",IF(L7228="",K7228,L7228))</f>
        <v>Loxapine|PrMCnc|Intravascular - any</v>
      </c>
      <c r="C7228" t="b">
        <f>IF(OR(B7228=B7227, B7228=B7230), TRUE, FALSE)</f>
        <v>1</v>
      </c>
      <c r="D7228">
        <v>4184</v>
      </c>
      <c r="E7228">
        <v>5.5347999999999997</v>
      </c>
      <c r="F7228" t="s">
        <v>14122</v>
      </c>
      <c r="G7228" t="s">
        <v>14116</v>
      </c>
      <c r="H7228" t="s">
        <v>140</v>
      </c>
      <c r="I7228" t="s">
        <v>25806</v>
      </c>
      <c r="J7228" t="s">
        <v>3</v>
      </c>
      <c r="K7228" t="s">
        <v>47</v>
      </c>
      <c r="L7228" t="s">
        <v>25808</v>
      </c>
      <c r="M7228" t="s">
        <v>141</v>
      </c>
      <c r="Q7228" t="s">
        <v>6</v>
      </c>
      <c r="R7228" t="s">
        <v>14123</v>
      </c>
      <c r="S7228" t="s">
        <v>14124</v>
      </c>
      <c r="T7228">
        <v>1</v>
      </c>
      <c r="U7228" t="s">
        <v>18</v>
      </c>
    </row>
    <row r="7229" spans="1:21" outlineLevel="1" x14ac:dyDescent="0.25">
      <c r="A7229" s="1" t="s">
        <v>28370</v>
      </c>
      <c r="B7229">
        <f>SUBTOTAL(3,B7226:B7228)</f>
        <v>3</v>
      </c>
      <c r="U7229">
        <f>SUBTOTAL(3,U7226:U7228)</f>
        <v>3</v>
      </c>
    </row>
    <row r="7230" spans="1:21" outlineLevel="2" x14ac:dyDescent="0.25">
      <c r="B7230" t="str">
        <f>CONCATENATE(G7230,"|", IF(I7230="", H7230,I7230),"|",IF(L7230="",K7230,L7230))</f>
        <v>Loxapine|PrMCnc|Urine</v>
      </c>
      <c r="C7230" t="b">
        <f>IF(OR(B7230=B7228, B7230=B7231), TRUE, FALSE)</f>
        <v>1</v>
      </c>
      <c r="D7230">
        <v>4186</v>
      </c>
      <c r="E7230">
        <v>5.5347999999999997</v>
      </c>
      <c r="F7230" t="s">
        <v>14128</v>
      </c>
      <c r="G7230" t="s">
        <v>14116</v>
      </c>
      <c r="H7230" t="s">
        <v>2</v>
      </c>
      <c r="I7230" t="s">
        <v>25806</v>
      </c>
      <c r="J7230" t="s">
        <v>3</v>
      </c>
      <c r="K7230" t="s">
        <v>32</v>
      </c>
      <c r="M7230" t="s">
        <v>5</v>
      </c>
      <c r="O7230" t="s">
        <v>48</v>
      </c>
      <c r="P7230" t="s">
        <v>48</v>
      </c>
      <c r="Q7230" t="s">
        <v>6</v>
      </c>
      <c r="R7230" t="s">
        <v>14129</v>
      </c>
      <c r="S7230" t="s">
        <v>14130</v>
      </c>
      <c r="T7230">
        <v>1</v>
      </c>
      <c r="U7230" t="s">
        <v>18</v>
      </c>
    </row>
    <row r="7231" spans="1:21" outlineLevel="2" x14ac:dyDescent="0.25">
      <c r="B7231" t="str">
        <f>CONCATENATE(G7231,"|", IF(I7231="", H7231,I7231),"|",IF(L7231="",K7231,L7231))</f>
        <v>Loxapine|PrMCnc|Urine</v>
      </c>
      <c r="C7231" t="b">
        <f>IF(OR(B7231=B7230, B7231=B7233), TRUE, FALSE)</f>
        <v>1</v>
      </c>
      <c r="D7231">
        <v>4187</v>
      </c>
      <c r="E7231">
        <v>5.5347999999999997</v>
      </c>
      <c r="F7231" t="s">
        <v>14131</v>
      </c>
      <c r="G7231" t="s">
        <v>14116</v>
      </c>
      <c r="H7231" t="s">
        <v>140</v>
      </c>
      <c r="I7231" t="s">
        <v>25806</v>
      </c>
      <c r="J7231" t="s">
        <v>3</v>
      </c>
      <c r="K7231" t="s">
        <v>32</v>
      </c>
      <c r="M7231" t="s">
        <v>141</v>
      </c>
      <c r="Q7231" t="s">
        <v>6</v>
      </c>
      <c r="R7231" t="s">
        <v>14132</v>
      </c>
      <c r="S7231" t="s">
        <v>14133</v>
      </c>
      <c r="T7231">
        <v>1</v>
      </c>
      <c r="U7231" t="s">
        <v>18</v>
      </c>
    </row>
    <row r="7232" spans="1:21" outlineLevel="1" x14ac:dyDescent="0.25">
      <c r="A7232" s="1" t="s">
        <v>28368</v>
      </c>
      <c r="B7232">
        <f>SUBTOTAL(3,B7230:B7231)</f>
        <v>2</v>
      </c>
      <c r="U7232">
        <f>SUBTOTAL(3,U7230:U7231)</f>
        <v>2</v>
      </c>
    </row>
    <row r="7233" spans="1:21" outlineLevel="2" x14ac:dyDescent="0.25">
      <c r="B7233" t="str">
        <f>CONCATENATE(G7233,"|", IF(I7233="", H7233,I7233),"|",IF(L7233="",K7233,L7233))</f>
        <v>Loxapine|SCnc|Ser/Plas</v>
      </c>
      <c r="C7233" t="b">
        <f>IF(OR(B7233=B7231, B7233=B7235), TRUE, FALSE)</f>
        <v>0</v>
      </c>
      <c r="D7233">
        <v>4185</v>
      </c>
      <c r="E7233">
        <v>5.5347999999999997</v>
      </c>
      <c r="F7233" t="s">
        <v>14125</v>
      </c>
      <c r="G7233" t="s">
        <v>14116</v>
      </c>
      <c r="H7233" t="s">
        <v>222</v>
      </c>
      <c r="J7233" t="s">
        <v>3</v>
      </c>
      <c r="K7233" t="s">
        <v>47</v>
      </c>
      <c r="M7233" t="s">
        <v>5</v>
      </c>
      <c r="O7233" t="s">
        <v>223</v>
      </c>
      <c r="P7233" t="s">
        <v>223</v>
      </c>
      <c r="Q7233" t="s">
        <v>6</v>
      </c>
      <c r="R7233" t="s">
        <v>14126</v>
      </c>
      <c r="S7233" t="s">
        <v>14127</v>
      </c>
      <c r="T7233">
        <v>1</v>
      </c>
      <c r="U7233" t="s">
        <v>18</v>
      </c>
    </row>
    <row r="7234" spans="1:21" outlineLevel="1" x14ac:dyDescent="0.25">
      <c r="A7234" s="1" t="s">
        <v>28369</v>
      </c>
      <c r="B7234">
        <f>SUBTOTAL(3,B7233:B7233)</f>
        <v>1</v>
      </c>
      <c r="U7234">
        <f>SUBTOTAL(3,U7233:U7233)</f>
        <v>1</v>
      </c>
    </row>
    <row r="7235" spans="1:21" outlineLevel="2" x14ac:dyDescent="0.25">
      <c r="B7235" t="str">
        <f>CONCATENATE(G7235,"|", IF(I7235="", H7235,I7235),"|",IF(L7235="",K7235,L7235))</f>
        <v>Loxapine+8-Hydroxyamoxapine|PrMCnc|Intravascular - any</v>
      </c>
      <c r="C7235" t="b">
        <f>IF(OR(B7235=B7233, B7235=B7237), TRUE, FALSE)</f>
        <v>0</v>
      </c>
      <c r="D7235">
        <v>4188</v>
      </c>
      <c r="E7235">
        <v>5.5347999999999997</v>
      </c>
      <c r="F7235" t="s">
        <v>14134</v>
      </c>
      <c r="G7235" t="s">
        <v>14135</v>
      </c>
      <c r="H7235" t="s">
        <v>2</v>
      </c>
      <c r="I7235" t="s">
        <v>25806</v>
      </c>
      <c r="J7235" t="s">
        <v>3</v>
      </c>
      <c r="K7235" t="s">
        <v>47</v>
      </c>
      <c r="L7235" t="s">
        <v>25808</v>
      </c>
      <c r="M7235" t="s">
        <v>5</v>
      </c>
      <c r="O7235" t="s">
        <v>48</v>
      </c>
      <c r="P7235" t="s">
        <v>48</v>
      </c>
      <c r="Q7235" t="s">
        <v>6</v>
      </c>
      <c r="R7235" t="s">
        <v>14136</v>
      </c>
      <c r="S7235" t="s">
        <v>14137</v>
      </c>
      <c r="T7235">
        <v>1</v>
      </c>
      <c r="U7235" t="s">
        <v>18</v>
      </c>
    </row>
    <row r="7236" spans="1:21" outlineLevel="1" x14ac:dyDescent="0.25">
      <c r="A7236" s="1" t="s">
        <v>28367</v>
      </c>
      <c r="B7236">
        <f>SUBTOTAL(3,B7235:B7235)</f>
        <v>1</v>
      </c>
      <c r="U7236">
        <f>SUBTOTAL(3,U7235:U7235)</f>
        <v>1</v>
      </c>
    </row>
    <row r="7237" spans="1:21" outlineLevel="2" x14ac:dyDescent="0.25">
      <c r="B7237" t="str">
        <f>CONCATENATE(G7237,"|", IF(I7237="", H7237,I7237),"|",IF(L7237="",K7237,L7237))</f>
        <v>Loxapine+8-Hydroxyloxapine|PrMCnc|Intravascular - any</v>
      </c>
      <c r="C7237" t="b">
        <f>IF(OR(B7237=B7235, B7237=B7239), TRUE, FALSE)</f>
        <v>0</v>
      </c>
      <c r="D7237">
        <v>4189</v>
      </c>
      <c r="E7237">
        <v>5.5347999999999997</v>
      </c>
      <c r="F7237" t="s">
        <v>14138</v>
      </c>
      <c r="G7237" t="s">
        <v>14139</v>
      </c>
      <c r="H7237" t="s">
        <v>2</v>
      </c>
      <c r="I7237" t="s">
        <v>25806</v>
      </c>
      <c r="J7237" t="s">
        <v>3</v>
      </c>
      <c r="K7237" t="s">
        <v>47</v>
      </c>
      <c r="L7237" t="s">
        <v>25808</v>
      </c>
      <c r="M7237" t="s">
        <v>5</v>
      </c>
      <c r="O7237" t="s">
        <v>48</v>
      </c>
      <c r="P7237" t="s">
        <v>48</v>
      </c>
      <c r="Q7237" t="s">
        <v>6</v>
      </c>
      <c r="R7237" t="s">
        <v>14140</v>
      </c>
      <c r="S7237" t="s">
        <v>14141</v>
      </c>
      <c r="T7237">
        <v>1</v>
      </c>
      <c r="U7237" t="s">
        <v>18</v>
      </c>
    </row>
    <row r="7238" spans="1:21" outlineLevel="1" x14ac:dyDescent="0.25">
      <c r="A7238" s="1" t="s">
        <v>28366</v>
      </c>
      <c r="B7238">
        <f>SUBTOTAL(3,B7237:B7237)</f>
        <v>1</v>
      </c>
      <c r="U7238">
        <f>SUBTOTAL(3,U7237:U7237)</f>
        <v>1</v>
      </c>
    </row>
    <row r="7239" spans="1:21" outlineLevel="2" x14ac:dyDescent="0.25">
      <c r="B7239" t="str">
        <f>CONCATENATE(G7239,"|", IF(I7239="", H7239,I7239),"|",IF(L7239="",K7239,L7239))</f>
        <v>Lurasidone|PrMCnc|Urine</v>
      </c>
      <c r="C7239" t="b">
        <f>IF(OR(B7239=B7237, B7239=B7241), TRUE, FALSE)</f>
        <v>0</v>
      </c>
      <c r="D7239">
        <v>4190</v>
      </c>
      <c r="E7239">
        <v>5.5347999999999997</v>
      </c>
      <c r="F7239" t="s">
        <v>14142</v>
      </c>
      <c r="G7239" t="s">
        <v>14143</v>
      </c>
      <c r="H7239" t="s">
        <v>2</v>
      </c>
      <c r="I7239" t="s">
        <v>25806</v>
      </c>
      <c r="J7239" t="s">
        <v>3</v>
      </c>
      <c r="K7239" t="s">
        <v>32</v>
      </c>
      <c r="M7239" t="s">
        <v>5</v>
      </c>
      <c r="N7239" t="s">
        <v>136</v>
      </c>
      <c r="O7239" t="s">
        <v>48</v>
      </c>
      <c r="P7239" t="s">
        <v>48</v>
      </c>
      <c r="Q7239" t="s">
        <v>6</v>
      </c>
      <c r="R7239" t="s">
        <v>14144</v>
      </c>
      <c r="S7239" t="s">
        <v>14145</v>
      </c>
      <c r="T7239">
        <v>1</v>
      </c>
      <c r="U7239" t="s">
        <v>18</v>
      </c>
    </row>
    <row r="7240" spans="1:21" outlineLevel="1" x14ac:dyDescent="0.25">
      <c r="A7240" s="1" t="s">
        <v>28365</v>
      </c>
      <c r="B7240">
        <f>SUBTOTAL(3,B7239:B7239)</f>
        <v>1</v>
      </c>
      <c r="U7240">
        <f>SUBTOTAL(3,U7239:U7239)</f>
        <v>1</v>
      </c>
    </row>
    <row r="7241" spans="1:21" outlineLevel="2" x14ac:dyDescent="0.25">
      <c r="B7241" t="str">
        <f>CONCATENATE(G7241,"|", IF(I7241="", H7241,I7241),"|",IF(L7241="",K7241,L7241))</f>
        <v>Lysergate diethylamide cutoff|PrMCnc|Urine</v>
      </c>
      <c r="C7241" t="b">
        <f>IF(OR(B7241=B7239, B7241=B7242), TRUE, FALSE)</f>
        <v>1</v>
      </c>
      <c r="D7241">
        <v>4204</v>
      </c>
      <c r="E7241">
        <v>5.5762999999999998</v>
      </c>
      <c r="F7241" t="s">
        <v>14187</v>
      </c>
      <c r="G7241" t="s">
        <v>14188</v>
      </c>
      <c r="H7241" t="s">
        <v>2</v>
      </c>
      <c r="I7241" t="s">
        <v>25806</v>
      </c>
      <c r="J7241" t="s">
        <v>3</v>
      </c>
      <c r="K7241" t="s">
        <v>32</v>
      </c>
      <c r="M7241" t="s">
        <v>5</v>
      </c>
      <c r="N7241" t="s">
        <v>136</v>
      </c>
      <c r="O7241" t="s">
        <v>48</v>
      </c>
      <c r="P7241" t="s">
        <v>48</v>
      </c>
      <c r="Q7241" t="s">
        <v>6</v>
      </c>
      <c r="R7241" t="s">
        <v>14189</v>
      </c>
      <c r="S7241" t="s">
        <v>14190</v>
      </c>
      <c r="T7241">
        <v>1</v>
      </c>
      <c r="U7241" t="s">
        <v>9</v>
      </c>
    </row>
    <row r="7242" spans="1:21" outlineLevel="2" x14ac:dyDescent="0.25">
      <c r="B7242" t="str">
        <f>CONCATENATE(G7242,"|", IF(I7242="", H7242,I7242),"|",IF(L7242="",K7242,L7242))</f>
        <v>Lysergate diethylamide cutoff|PrMCnc|Urine</v>
      </c>
      <c r="C7242" t="b">
        <f>IF(OR(B7242=B7241, B7242=B7244), TRUE, FALSE)</f>
        <v>1</v>
      </c>
      <c r="D7242">
        <v>4205</v>
      </c>
      <c r="E7242">
        <v>5.5762999999999998</v>
      </c>
      <c r="F7242" t="s">
        <v>14191</v>
      </c>
      <c r="G7242" t="s">
        <v>14188</v>
      </c>
      <c r="H7242" t="s">
        <v>2</v>
      </c>
      <c r="I7242" t="s">
        <v>25806</v>
      </c>
      <c r="J7242" t="s">
        <v>3</v>
      </c>
      <c r="K7242" t="s">
        <v>32</v>
      </c>
      <c r="M7242" t="s">
        <v>5</v>
      </c>
      <c r="N7242" t="s">
        <v>142</v>
      </c>
      <c r="O7242" t="s">
        <v>48</v>
      </c>
      <c r="P7242" t="s">
        <v>48</v>
      </c>
      <c r="Q7242" t="s">
        <v>6</v>
      </c>
      <c r="R7242" t="s">
        <v>14192</v>
      </c>
      <c r="S7242" t="s">
        <v>14193</v>
      </c>
      <c r="T7242">
        <v>1</v>
      </c>
      <c r="U7242" t="s">
        <v>9</v>
      </c>
    </row>
    <row r="7243" spans="1:21" outlineLevel="1" x14ac:dyDescent="0.25">
      <c r="A7243" s="1" t="s">
        <v>28358</v>
      </c>
      <c r="B7243">
        <f>SUBTOTAL(3,B7241:B7242)</f>
        <v>2</v>
      </c>
      <c r="U7243">
        <f>SUBTOTAL(3,U7241:U7242)</f>
        <v>2</v>
      </c>
    </row>
    <row r="7244" spans="1:21" outlineLevel="2" x14ac:dyDescent="0.25">
      <c r="B7244" t="str">
        <f>CONCATENATE(G7244,"|", IF(I7244="", H7244,I7244),"|",IF(L7244="",K7244,L7244))</f>
        <v>Lysergate diethylamide|PrMCnc|Gast fld</v>
      </c>
      <c r="C7244" t="b">
        <f>IF(OR(B7244=B7242, B7244=B7246), TRUE, FALSE)</f>
        <v>0</v>
      </c>
      <c r="D7244">
        <v>4191</v>
      </c>
      <c r="E7244">
        <v>5.5347999999999997</v>
      </c>
      <c r="F7244" t="s">
        <v>14146</v>
      </c>
      <c r="G7244" t="s">
        <v>14147</v>
      </c>
      <c r="H7244" t="s">
        <v>140</v>
      </c>
      <c r="I7244" t="s">
        <v>25806</v>
      </c>
      <c r="J7244" t="s">
        <v>3</v>
      </c>
      <c r="K7244" t="s">
        <v>602</v>
      </c>
      <c r="M7244" t="s">
        <v>141</v>
      </c>
      <c r="Q7244" t="s">
        <v>6</v>
      </c>
      <c r="R7244" t="s">
        <v>14148</v>
      </c>
      <c r="S7244" t="s">
        <v>14149</v>
      </c>
      <c r="T7244">
        <v>1</v>
      </c>
      <c r="U7244" t="s">
        <v>18</v>
      </c>
    </row>
    <row r="7245" spans="1:21" outlineLevel="1" x14ac:dyDescent="0.25">
      <c r="A7245" s="1" t="s">
        <v>28364</v>
      </c>
      <c r="B7245">
        <f>SUBTOTAL(3,B7244:B7244)</f>
        <v>1</v>
      </c>
      <c r="U7245">
        <f>SUBTOTAL(3,U7244:U7244)</f>
        <v>1</v>
      </c>
    </row>
    <row r="7246" spans="1:21" outlineLevel="2" x14ac:dyDescent="0.25">
      <c r="B7246" t="str">
        <f>CONCATENATE(G7246,"|", IF(I7246="", H7246,I7246),"|",IF(L7246="",K7246,L7246))</f>
        <v>Lysergate diethylamide|PrMCnc|Hair</v>
      </c>
      <c r="C7246" t="b">
        <f>IF(OR(B7246=B7244, B7246=B7248), TRUE, FALSE)</f>
        <v>0</v>
      </c>
      <c r="D7246">
        <v>4192</v>
      </c>
      <c r="E7246">
        <v>5.5347999999999997</v>
      </c>
      <c r="F7246" t="s">
        <v>14150</v>
      </c>
      <c r="G7246" t="s">
        <v>14147</v>
      </c>
      <c r="H7246" t="s">
        <v>140</v>
      </c>
      <c r="I7246" t="s">
        <v>25806</v>
      </c>
      <c r="J7246" t="s">
        <v>3</v>
      </c>
      <c r="K7246" t="s">
        <v>242</v>
      </c>
      <c r="M7246" t="s">
        <v>141</v>
      </c>
      <c r="Q7246" t="s">
        <v>6</v>
      </c>
      <c r="R7246" t="s">
        <v>14151</v>
      </c>
      <c r="S7246" t="s">
        <v>14152</v>
      </c>
      <c r="T7246">
        <v>1</v>
      </c>
      <c r="U7246" t="s">
        <v>18</v>
      </c>
    </row>
    <row r="7247" spans="1:21" outlineLevel="1" x14ac:dyDescent="0.25">
      <c r="A7247" s="1" t="s">
        <v>28363</v>
      </c>
      <c r="B7247">
        <f>SUBTOTAL(3,B7246:B7246)</f>
        <v>1</v>
      </c>
      <c r="U7247">
        <f>SUBTOTAL(3,U7246:U7246)</f>
        <v>1</v>
      </c>
    </row>
    <row r="7248" spans="1:21" outlineLevel="2" x14ac:dyDescent="0.25">
      <c r="B7248" t="str">
        <f>CONCATENATE(G7248,"|", IF(I7248="", H7248,I7248),"|",IF(L7248="",K7248,L7248))</f>
        <v>Lysergate diethylamide|PrMCnc|Intravascular - any</v>
      </c>
      <c r="C7248" t="b">
        <f>IF(OR(B7248=B7246, B7248=B7249), TRUE, FALSE)</f>
        <v>1</v>
      </c>
      <c r="D7248">
        <v>4194</v>
      </c>
      <c r="E7248">
        <v>5.5347999999999997</v>
      </c>
      <c r="F7248" t="s">
        <v>14156</v>
      </c>
      <c r="G7248" t="s">
        <v>14147</v>
      </c>
      <c r="H7248" t="s">
        <v>2</v>
      </c>
      <c r="I7248" t="s">
        <v>25806</v>
      </c>
      <c r="J7248" t="s">
        <v>3</v>
      </c>
      <c r="K7248" t="s">
        <v>47</v>
      </c>
      <c r="L7248" t="s">
        <v>25808</v>
      </c>
      <c r="M7248" t="s">
        <v>5</v>
      </c>
      <c r="O7248" t="s">
        <v>48</v>
      </c>
      <c r="P7248" t="s">
        <v>48</v>
      </c>
      <c r="Q7248" t="s">
        <v>6</v>
      </c>
      <c r="R7248" t="s">
        <v>14157</v>
      </c>
      <c r="S7248" t="s">
        <v>14158</v>
      </c>
      <c r="T7248">
        <v>1</v>
      </c>
      <c r="U7248" t="s">
        <v>18</v>
      </c>
    </row>
    <row r="7249" spans="1:21" outlineLevel="2" x14ac:dyDescent="0.25">
      <c r="B7249" t="str">
        <f>CONCATENATE(G7249,"|", IF(I7249="", H7249,I7249),"|",IF(L7249="",K7249,L7249))</f>
        <v>Lysergate diethylamide|PrMCnc|Intravascular - any</v>
      </c>
      <c r="C7249" t="b">
        <f t="shared" si="65"/>
        <v>1</v>
      </c>
      <c r="D7249">
        <v>4195</v>
      </c>
      <c r="E7249">
        <v>5.5347999999999997</v>
      </c>
      <c r="F7249" t="s">
        <v>14159</v>
      </c>
      <c r="G7249" t="s">
        <v>14147</v>
      </c>
      <c r="H7249" t="s">
        <v>2</v>
      </c>
      <c r="I7249" t="s">
        <v>25806</v>
      </c>
      <c r="J7249" t="s">
        <v>3</v>
      </c>
      <c r="K7249" t="s">
        <v>47</v>
      </c>
      <c r="L7249" t="s">
        <v>25808</v>
      </c>
      <c r="M7249" t="s">
        <v>5</v>
      </c>
      <c r="N7249" t="s">
        <v>14160</v>
      </c>
      <c r="O7249" t="s">
        <v>48</v>
      </c>
      <c r="P7249" t="s">
        <v>48</v>
      </c>
      <c r="Q7249" t="s">
        <v>6</v>
      </c>
      <c r="R7249" t="s">
        <v>14161</v>
      </c>
      <c r="S7249" t="s">
        <v>14162</v>
      </c>
      <c r="T7249">
        <v>1</v>
      </c>
      <c r="U7249" t="s">
        <v>18</v>
      </c>
    </row>
    <row r="7250" spans="1:21" outlineLevel="2" x14ac:dyDescent="0.25">
      <c r="B7250" t="str">
        <f>CONCATENATE(G7250,"|", IF(I7250="", H7250,I7250),"|",IF(L7250="",K7250,L7250))</f>
        <v>Lysergate diethylamide|PrMCnc|Intravascular - any</v>
      </c>
      <c r="C7250" t="b">
        <f>IF(OR(B7250=B7249, B7250=B7252), TRUE, FALSE)</f>
        <v>1</v>
      </c>
      <c r="D7250">
        <v>4196</v>
      </c>
      <c r="E7250">
        <v>5.5347999999999997</v>
      </c>
      <c r="F7250" t="s">
        <v>14163</v>
      </c>
      <c r="G7250" t="s">
        <v>14147</v>
      </c>
      <c r="H7250" t="s">
        <v>140</v>
      </c>
      <c r="I7250" t="s">
        <v>25806</v>
      </c>
      <c r="J7250" t="s">
        <v>3</v>
      </c>
      <c r="K7250" t="s">
        <v>47</v>
      </c>
      <c r="L7250" t="s">
        <v>25808</v>
      </c>
      <c r="M7250" t="s">
        <v>141</v>
      </c>
      <c r="Q7250" t="s">
        <v>6</v>
      </c>
      <c r="R7250" t="s">
        <v>14164</v>
      </c>
      <c r="S7250" t="s">
        <v>14165</v>
      </c>
      <c r="T7250">
        <v>1</v>
      </c>
      <c r="U7250" t="s">
        <v>18</v>
      </c>
    </row>
    <row r="7251" spans="1:21" outlineLevel="1" x14ac:dyDescent="0.25">
      <c r="A7251" s="1" t="s">
        <v>28361</v>
      </c>
      <c r="B7251">
        <f>SUBTOTAL(3,B7248:B7250)</f>
        <v>3</v>
      </c>
      <c r="U7251">
        <f>SUBTOTAL(3,U7248:U7250)</f>
        <v>3</v>
      </c>
    </row>
    <row r="7252" spans="1:21" outlineLevel="2" x14ac:dyDescent="0.25">
      <c r="B7252" t="str">
        <f>CONCATENATE(G7252,"|", IF(I7252="", H7252,I7252),"|",IF(L7252="",K7252,L7252))</f>
        <v>Lysergate diethylamide|PrMCnc|Meconium</v>
      </c>
      <c r="C7252" t="b">
        <f>IF(OR(B7252=B7250, B7252=B7254), TRUE, FALSE)</f>
        <v>0</v>
      </c>
      <c r="D7252">
        <v>4193</v>
      </c>
      <c r="E7252">
        <v>5.5347999999999997</v>
      </c>
      <c r="F7252" t="s">
        <v>14153</v>
      </c>
      <c r="G7252" t="s">
        <v>14147</v>
      </c>
      <c r="H7252" t="s">
        <v>140</v>
      </c>
      <c r="I7252" t="s">
        <v>25806</v>
      </c>
      <c r="J7252" t="s">
        <v>3</v>
      </c>
      <c r="K7252" t="s">
        <v>285</v>
      </c>
      <c r="M7252" t="s">
        <v>141</v>
      </c>
      <c r="Q7252" t="s">
        <v>6</v>
      </c>
      <c r="R7252" t="s">
        <v>14154</v>
      </c>
      <c r="S7252" t="s">
        <v>14155</v>
      </c>
      <c r="T7252">
        <v>1</v>
      </c>
      <c r="U7252" t="s">
        <v>18</v>
      </c>
    </row>
    <row r="7253" spans="1:21" outlineLevel="1" x14ac:dyDescent="0.25">
      <c r="A7253" s="1" t="s">
        <v>28362</v>
      </c>
      <c r="B7253">
        <f>SUBTOTAL(3,B7252:B7252)</f>
        <v>1</v>
      </c>
      <c r="U7253">
        <f>SUBTOTAL(3,U7252:U7252)</f>
        <v>1</v>
      </c>
    </row>
    <row r="7254" spans="1:21" outlineLevel="2" x14ac:dyDescent="0.25">
      <c r="B7254" t="str">
        <f>CONCATENATE(G7254,"|", IF(I7254="", H7254,I7254),"|",IF(L7254="",K7254,L7254))</f>
        <v>Lysergate diethylamide|PrMCnc|Urine</v>
      </c>
      <c r="C7254" t="b">
        <f>IF(OR(B7254=B7252, B7254=B7255), TRUE, FALSE)</f>
        <v>1</v>
      </c>
      <c r="D7254">
        <v>4197</v>
      </c>
      <c r="E7254">
        <v>5.5347999999999997</v>
      </c>
      <c r="F7254" t="s">
        <v>14166</v>
      </c>
      <c r="G7254" t="s">
        <v>14147</v>
      </c>
      <c r="H7254" t="s">
        <v>2</v>
      </c>
      <c r="I7254" t="s">
        <v>25806</v>
      </c>
      <c r="J7254" t="s">
        <v>3</v>
      </c>
      <c r="K7254" t="s">
        <v>32</v>
      </c>
      <c r="M7254" t="s">
        <v>5</v>
      </c>
      <c r="O7254" t="s">
        <v>48</v>
      </c>
      <c r="P7254" t="s">
        <v>48</v>
      </c>
      <c r="Q7254" t="s">
        <v>6</v>
      </c>
      <c r="R7254" t="s">
        <v>14167</v>
      </c>
      <c r="S7254" t="s">
        <v>14168</v>
      </c>
      <c r="T7254">
        <v>1</v>
      </c>
      <c r="U7254" t="s">
        <v>18</v>
      </c>
    </row>
    <row r="7255" spans="1:21" outlineLevel="2" x14ac:dyDescent="0.25">
      <c r="B7255" t="str">
        <f>CONCATENATE(G7255,"|", IF(I7255="", H7255,I7255),"|",IF(L7255="",K7255,L7255))</f>
        <v>Lysergate diethylamide|PrMCnc|Urine</v>
      </c>
      <c r="C7255" t="b">
        <f t="shared" si="65"/>
        <v>1</v>
      </c>
      <c r="D7255">
        <v>4198</v>
      </c>
      <c r="E7255">
        <v>5.5347999999999997</v>
      </c>
      <c r="F7255" t="s">
        <v>14169</v>
      </c>
      <c r="G7255" t="s">
        <v>14147</v>
      </c>
      <c r="H7255" t="s">
        <v>2</v>
      </c>
      <c r="I7255" t="s">
        <v>25806</v>
      </c>
      <c r="J7255" t="s">
        <v>3</v>
      </c>
      <c r="K7255" t="s">
        <v>32</v>
      </c>
      <c r="M7255" t="s">
        <v>5</v>
      </c>
      <c r="N7255" t="s">
        <v>136</v>
      </c>
      <c r="O7255" t="s">
        <v>48</v>
      </c>
      <c r="P7255" t="s">
        <v>48</v>
      </c>
      <c r="Q7255" t="s">
        <v>6</v>
      </c>
      <c r="R7255" t="s">
        <v>14170</v>
      </c>
      <c r="S7255" t="s">
        <v>14171</v>
      </c>
      <c r="T7255">
        <v>1</v>
      </c>
      <c r="U7255" t="s">
        <v>18</v>
      </c>
    </row>
    <row r="7256" spans="1:21" outlineLevel="2" x14ac:dyDescent="0.25">
      <c r="B7256" t="str">
        <f>CONCATENATE(G7256,"|", IF(I7256="", H7256,I7256),"|",IF(L7256="",K7256,L7256))</f>
        <v>Lysergate diethylamide|PrMCnc|Urine</v>
      </c>
      <c r="C7256" t="b">
        <f t="shared" si="65"/>
        <v>1</v>
      </c>
      <c r="D7256">
        <v>4199</v>
      </c>
      <c r="E7256">
        <v>5.5347999999999997</v>
      </c>
      <c r="F7256" t="s">
        <v>14172</v>
      </c>
      <c r="G7256" t="s">
        <v>14147</v>
      </c>
      <c r="H7256" t="s">
        <v>2</v>
      </c>
      <c r="I7256" t="s">
        <v>25806</v>
      </c>
      <c r="J7256" t="s">
        <v>3</v>
      </c>
      <c r="K7256" t="s">
        <v>32</v>
      </c>
      <c r="M7256" t="s">
        <v>5</v>
      </c>
      <c r="N7256" t="s">
        <v>142</v>
      </c>
      <c r="O7256" t="s">
        <v>48</v>
      </c>
      <c r="P7256" t="s">
        <v>48</v>
      </c>
      <c r="Q7256" t="s">
        <v>6</v>
      </c>
      <c r="R7256" t="s">
        <v>14173</v>
      </c>
      <c r="S7256" t="s">
        <v>14174</v>
      </c>
      <c r="T7256">
        <v>1</v>
      </c>
      <c r="U7256" t="s">
        <v>18</v>
      </c>
    </row>
    <row r="7257" spans="1:21" outlineLevel="2" x14ac:dyDescent="0.25">
      <c r="B7257" t="str">
        <f>CONCATENATE(G7257,"|", IF(I7257="", H7257,I7257),"|",IF(L7257="",K7257,L7257))</f>
        <v>Lysergate diethylamide|PrMCnc|Urine</v>
      </c>
      <c r="C7257" t="b">
        <f t="shared" si="65"/>
        <v>1</v>
      </c>
      <c r="D7257">
        <v>4200</v>
      </c>
      <c r="E7257">
        <v>5.5347999999999997</v>
      </c>
      <c r="F7257" t="s">
        <v>14175</v>
      </c>
      <c r="G7257" t="s">
        <v>14147</v>
      </c>
      <c r="H7257" t="s">
        <v>140</v>
      </c>
      <c r="I7257" t="s">
        <v>25806</v>
      </c>
      <c r="J7257" t="s">
        <v>3</v>
      </c>
      <c r="K7257" t="s">
        <v>32</v>
      </c>
      <c r="M7257" t="s">
        <v>141</v>
      </c>
      <c r="Q7257" t="s">
        <v>6</v>
      </c>
      <c r="R7257" t="s">
        <v>14176</v>
      </c>
      <c r="S7257" t="s">
        <v>14177</v>
      </c>
      <c r="T7257">
        <v>1</v>
      </c>
      <c r="U7257" t="s">
        <v>18</v>
      </c>
    </row>
    <row r="7258" spans="1:21" outlineLevel="2" x14ac:dyDescent="0.25">
      <c r="B7258" t="str">
        <f>CONCATENATE(G7258,"|", IF(I7258="", H7258,I7258),"|",IF(L7258="",K7258,L7258))</f>
        <v>Lysergate diethylamide|PrMCnc|Urine</v>
      </c>
      <c r="C7258" t="b">
        <f t="shared" si="65"/>
        <v>1</v>
      </c>
      <c r="D7258">
        <v>4201</v>
      </c>
      <c r="E7258">
        <v>5.5347999999999997</v>
      </c>
      <c r="F7258" t="s">
        <v>14178</v>
      </c>
      <c r="G7258" t="s">
        <v>14147</v>
      </c>
      <c r="H7258" t="s">
        <v>140</v>
      </c>
      <c r="I7258" t="s">
        <v>25806</v>
      </c>
      <c r="J7258" t="s">
        <v>3</v>
      </c>
      <c r="K7258" t="s">
        <v>32</v>
      </c>
      <c r="M7258" t="s">
        <v>141</v>
      </c>
      <c r="N7258" t="s">
        <v>136</v>
      </c>
      <c r="Q7258" t="s">
        <v>6</v>
      </c>
      <c r="R7258" t="s">
        <v>14179</v>
      </c>
      <c r="S7258" t="s">
        <v>14180</v>
      </c>
      <c r="T7258">
        <v>1</v>
      </c>
      <c r="U7258" t="s">
        <v>18</v>
      </c>
    </row>
    <row r="7259" spans="1:21" outlineLevel="2" x14ac:dyDescent="0.25">
      <c r="B7259" t="str">
        <f>CONCATENATE(G7259,"|", IF(I7259="", H7259,I7259),"|",IF(L7259="",K7259,L7259))</f>
        <v>Lysergate diethylamide|PrMCnc|Urine</v>
      </c>
      <c r="C7259" t="b">
        <f>IF(OR(B7259=B7258, B7259=B7261), TRUE, FALSE)</f>
        <v>1</v>
      </c>
      <c r="D7259">
        <v>4202</v>
      </c>
      <c r="E7259">
        <v>5.5347999999999997</v>
      </c>
      <c r="F7259" t="s">
        <v>14181</v>
      </c>
      <c r="G7259" t="s">
        <v>14147</v>
      </c>
      <c r="H7259" t="s">
        <v>140</v>
      </c>
      <c r="I7259" t="s">
        <v>25806</v>
      </c>
      <c r="J7259" t="s">
        <v>3</v>
      </c>
      <c r="K7259" t="s">
        <v>32</v>
      </c>
      <c r="M7259" t="s">
        <v>141</v>
      </c>
      <c r="N7259" t="s">
        <v>142</v>
      </c>
      <c r="Q7259" t="s">
        <v>6</v>
      </c>
      <c r="R7259" t="s">
        <v>14182</v>
      </c>
      <c r="S7259" t="s">
        <v>14183</v>
      </c>
      <c r="T7259">
        <v>1</v>
      </c>
      <c r="U7259" t="s">
        <v>18</v>
      </c>
    </row>
    <row r="7260" spans="1:21" outlineLevel="1" x14ac:dyDescent="0.25">
      <c r="A7260" s="1" t="s">
        <v>28360</v>
      </c>
      <c r="B7260">
        <f>SUBTOTAL(3,B7254:B7259)</f>
        <v>6</v>
      </c>
      <c r="U7260">
        <f>SUBTOTAL(3,U7254:U7259)</f>
        <v>6</v>
      </c>
    </row>
    <row r="7261" spans="1:21" outlineLevel="2" x14ac:dyDescent="0.25">
      <c r="B7261" t="str">
        <f>CONCATENATE(G7261,"|", IF(I7261="", H7261,I7261),"|",IF(L7261="",K7261,L7261))</f>
        <v>Lysergate diethylamide|PrMCnc|XXX</v>
      </c>
      <c r="C7261" t="b">
        <f>IF(OR(B7261=B7259, B7261=B7263), TRUE, FALSE)</f>
        <v>0</v>
      </c>
      <c r="D7261">
        <v>4203</v>
      </c>
      <c r="E7261">
        <v>5.5347999999999997</v>
      </c>
      <c r="F7261" t="s">
        <v>14184</v>
      </c>
      <c r="G7261" t="s">
        <v>14147</v>
      </c>
      <c r="H7261" t="s">
        <v>140</v>
      </c>
      <c r="I7261" t="s">
        <v>25806</v>
      </c>
      <c r="J7261" t="s">
        <v>3</v>
      </c>
      <c r="K7261" t="s">
        <v>259</v>
      </c>
      <c r="M7261" t="s">
        <v>141</v>
      </c>
      <c r="Q7261" t="s">
        <v>6</v>
      </c>
      <c r="R7261" t="s">
        <v>14185</v>
      </c>
      <c r="S7261" t="s">
        <v>14186</v>
      </c>
      <c r="T7261">
        <v>1</v>
      </c>
      <c r="U7261" t="s">
        <v>18</v>
      </c>
    </row>
    <row r="7262" spans="1:21" outlineLevel="1" x14ac:dyDescent="0.25">
      <c r="A7262" s="1" t="s">
        <v>28359</v>
      </c>
      <c r="B7262">
        <f>SUBTOTAL(3,B7261:B7261)</f>
        <v>1</v>
      </c>
      <c r="U7262">
        <f>SUBTOTAL(3,U7261:U7261)</f>
        <v>1</v>
      </c>
    </row>
    <row r="7263" spans="1:21" outlineLevel="2" x14ac:dyDescent="0.25">
      <c r="B7263" t="str">
        <f>CONCATENATE(G7263,"|", IF(I7263="", H7263,I7263),"|",IF(L7263="",K7263,L7263))</f>
        <v>Malaoxon|PrMCnc|Intravascular - any</v>
      </c>
      <c r="C7263" t="b">
        <f>IF(OR(B7263=B7261, B7263=B7264), TRUE, FALSE)</f>
        <v>1</v>
      </c>
      <c r="D7263">
        <v>4206</v>
      </c>
      <c r="E7263">
        <v>5.5347999999999997</v>
      </c>
      <c r="F7263" t="s">
        <v>14194</v>
      </c>
      <c r="G7263" t="s">
        <v>14195</v>
      </c>
      <c r="H7263" t="s">
        <v>2</v>
      </c>
      <c r="I7263" t="s">
        <v>25806</v>
      </c>
      <c r="J7263" t="s">
        <v>3</v>
      </c>
      <c r="K7263" t="s">
        <v>38</v>
      </c>
      <c r="L7263" t="s">
        <v>25808</v>
      </c>
      <c r="M7263" t="s">
        <v>5</v>
      </c>
      <c r="Q7263" t="s">
        <v>6</v>
      </c>
      <c r="R7263" t="s">
        <v>14196</v>
      </c>
      <c r="S7263" t="s">
        <v>14197</v>
      </c>
      <c r="T7263">
        <v>1</v>
      </c>
      <c r="U7263" t="s">
        <v>18</v>
      </c>
    </row>
    <row r="7264" spans="1:21" outlineLevel="2" x14ac:dyDescent="0.25">
      <c r="B7264" t="str">
        <f>CONCATENATE(G7264,"|", IF(I7264="", H7264,I7264),"|",IF(L7264="",K7264,L7264))</f>
        <v>Malaoxon|PrMCnc|Intravascular - any</v>
      </c>
      <c r="C7264" t="b">
        <f>IF(OR(B7264=B7263, B7264=B7266), TRUE, FALSE)</f>
        <v>1</v>
      </c>
      <c r="D7264">
        <v>4207</v>
      </c>
      <c r="E7264">
        <v>5.5347999999999997</v>
      </c>
      <c r="F7264" t="s">
        <v>14198</v>
      </c>
      <c r="G7264" t="s">
        <v>14195</v>
      </c>
      <c r="H7264" t="s">
        <v>2</v>
      </c>
      <c r="I7264" t="s">
        <v>25806</v>
      </c>
      <c r="J7264" t="s">
        <v>3</v>
      </c>
      <c r="K7264" t="s">
        <v>47</v>
      </c>
      <c r="L7264" t="s">
        <v>25808</v>
      </c>
      <c r="M7264" t="s">
        <v>5</v>
      </c>
      <c r="Q7264" t="s">
        <v>6</v>
      </c>
      <c r="R7264" t="s">
        <v>14199</v>
      </c>
      <c r="S7264" t="s">
        <v>14200</v>
      </c>
      <c r="T7264">
        <v>1</v>
      </c>
      <c r="U7264" t="s">
        <v>18</v>
      </c>
    </row>
    <row r="7265" spans="1:21" outlineLevel="1" x14ac:dyDescent="0.25">
      <c r="A7265" s="1" t="s">
        <v>28357</v>
      </c>
      <c r="B7265">
        <f>SUBTOTAL(3,B7263:B7264)</f>
        <v>2</v>
      </c>
      <c r="U7265">
        <f>SUBTOTAL(3,U7263:U7264)</f>
        <v>2</v>
      </c>
    </row>
    <row r="7266" spans="1:21" outlineLevel="2" x14ac:dyDescent="0.25">
      <c r="B7266" t="str">
        <f>CONCATENATE(G7266,"|", IF(I7266="", H7266,I7266),"|",IF(L7266="",K7266,L7266))</f>
        <v>Malathion|PrMCnc|Intravascular - any</v>
      </c>
      <c r="C7266" t="b">
        <f>IF(OR(B7266=B7264, B7266=B7268), TRUE, FALSE)</f>
        <v>0</v>
      </c>
      <c r="D7266">
        <v>4208</v>
      </c>
      <c r="E7266">
        <v>5.5347999999999997</v>
      </c>
      <c r="F7266" t="s">
        <v>14201</v>
      </c>
      <c r="G7266" t="s">
        <v>14202</v>
      </c>
      <c r="H7266" t="s">
        <v>2</v>
      </c>
      <c r="I7266" t="s">
        <v>25806</v>
      </c>
      <c r="J7266" t="s">
        <v>3</v>
      </c>
      <c r="K7266" t="s">
        <v>47</v>
      </c>
      <c r="L7266" t="s">
        <v>25808</v>
      </c>
      <c r="M7266" t="s">
        <v>5</v>
      </c>
      <c r="O7266" t="s">
        <v>70</v>
      </c>
      <c r="P7266" t="s">
        <v>70</v>
      </c>
      <c r="Q7266" t="s">
        <v>6</v>
      </c>
      <c r="R7266" t="s">
        <v>14203</v>
      </c>
      <c r="S7266" t="s">
        <v>14204</v>
      </c>
      <c r="T7266">
        <v>1</v>
      </c>
      <c r="U7266" t="s">
        <v>18</v>
      </c>
    </row>
    <row r="7267" spans="1:21" outlineLevel="1" x14ac:dyDescent="0.25">
      <c r="A7267" s="1" t="s">
        <v>28356</v>
      </c>
      <c r="B7267">
        <f>SUBTOTAL(3,B7266:B7266)</f>
        <v>1</v>
      </c>
      <c r="U7267">
        <f>SUBTOTAL(3,U7266:U7266)</f>
        <v>1</v>
      </c>
    </row>
    <row r="7268" spans="1:21" outlineLevel="2" x14ac:dyDescent="0.25">
      <c r="B7268" t="str">
        <f>CONCATENATE(G7268,"|", IF(I7268="", H7268,I7268),"|",IF(L7268="",K7268,L7268))</f>
        <v>Malathion|PrMCnc|Urine</v>
      </c>
      <c r="C7268" t="b">
        <f>IF(OR(B7268=B7266, B7268=B7270), TRUE, FALSE)</f>
        <v>0</v>
      </c>
      <c r="D7268">
        <v>4209</v>
      </c>
      <c r="E7268">
        <v>5.5347999999999997</v>
      </c>
      <c r="F7268" t="s">
        <v>14205</v>
      </c>
      <c r="G7268" t="s">
        <v>14202</v>
      </c>
      <c r="H7268" t="s">
        <v>2</v>
      </c>
      <c r="I7268" t="s">
        <v>25806</v>
      </c>
      <c r="J7268" t="s">
        <v>3</v>
      </c>
      <c r="K7268" t="s">
        <v>32</v>
      </c>
      <c r="M7268" t="s">
        <v>5</v>
      </c>
      <c r="O7268" t="s">
        <v>101</v>
      </c>
      <c r="P7268" t="s">
        <v>101</v>
      </c>
      <c r="Q7268" t="s">
        <v>6</v>
      </c>
      <c r="R7268" t="s">
        <v>14206</v>
      </c>
      <c r="S7268" t="s">
        <v>14207</v>
      </c>
      <c r="T7268">
        <v>1</v>
      </c>
      <c r="U7268" t="s">
        <v>18</v>
      </c>
    </row>
    <row r="7269" spans="1:21" outlineLevel="1" x14ac:dyDescent="0.25">
      <c r="A7269" s="1" t="s">
        <v>28355</v>
      </c>
      <c r="B7269">
        <f>SUBTOTAL(3,B7268:B7268)</f>
        <v>1</v>
      </c>
      <c r="U7269">
        <f>SUBTOTAL(3,U7268:U7268)</f>
        <v>1</v>
      </c>
    </row>
    <row r="7270" spans="1:21" outlineLevel="2" x14ac:dyDescent="0.25">
      <c r="B7270" t="str">
        <f>CONCATENATE(G7270,"|", IF(I7270="", H7270,I7270),"|",IF(L7270="",K7270,L7270))</f>
        <v>Maleic anhydride|PrMCnc|Air</v>
      </c>
      <c r="C7270" t="b">
        <f>IF(OR(B7270=B7268, B7270=B7272), TRUE, FALSE)</f>
        <v>0</v>
      </c>
      <c r="D7270">
        <v>4210</v>
      </c>
      <c r="E7270">
        <v>5.5347999999999997</v>
      </c>
      <c r="F7270" t="s">
        <v>14208</v>
      </c>
      <c r="G7270" t="s">
        <v>14209</v>
      </c>
      <c r="H7270" t="s">
        <v>2</v>
      </c>
      <c r="I7270" t="s">
        <v>25806</v>
      </c>
      <c r="J7270" t="s">
        <v>3</v>
      </c>
      <c r="K7270" t="s">
        <v>4</v>
      </c>
      <c r="M7270" t="s">
        <v>5</v>
      </c>
      <c r="Q7270" t="s">
        <v>6</v>
      </c>
      <c r="R7270" t="s">
        <v>14210</v>
      </c>
      <c r="S7270" t="s">
        <v>14211</v>
      </c>
      <c r="T7270">
        <v>1</v>
      </c>
      <c r="U7270" t="s">
        <v>18</v>
      </c>
    </row>
    <row r="7271" spans="1:21" outlineLevel="1" x14ac:dyDescent="0.25">
      <c r="A7271" s="1" t="s">
        <v>28354</v>
      </c>
      <c r="B7271">
        <f>SUBTOTAL(3,B7270:B7270)</f>
        <v>1</v>
      </c>
      <c r="U7271">
        <f>SUBTOTAL(3,U7270:U7270)</f>
        <v>1</v>
      </c>
    </row>
    <row r="7272" spans="1:21" outlineLevel="2" x14ac:dyDescent="0.25">
      <c r="B7272" t="str">
        <f>CONCATENATE(G7272,"|", IF(I7272="", H7272,I7272),"|",IF(L7272="",K7272,L7272))</f>
        <v>MAM-2201 pentanoate|PrMCnc|Intravascular - any</v>
      </c>
      <c r="C7272" t="b">
        <f>IF(OR(B7272=B7270, B7272=B7274), TRUE, FALSE)</f>
        <v>0</v>
      </c>
      <c r="D7272">
        <v>4212</v>
      </c>
      <c r="E7272">
        <v>5.5347999999999997</v>
      </c>
      <c r="F7272" t="s">
        <v>14216</v>
      </c>
      <c r="G7272" t="s">
        <v>14217</v>
      </c>
      <c r="H7272" t="s">
        <v>140</v>
      </c>
      <c r="I7272" t="s">
        <v>25806</v>
      </c>
      <c r="J7272" t="s">
        <v>3</v>
      </c>
      <c r="K7272" t="s">
        <v>38</v>
      </c>
      <c r="L7272" t="s">
        <v>25808</v>
      </c>
      <c r="M7272" t="s">
        <v>141</v>
      </c>
      <c r="Q7272" t="s">
        <v>6</v>
      </c>
      <c r="R7272" t="s">
        <v>14218</v>
      </c>
      <c r="S7272" t="s">
        <v>14219</v>
      </c>
      <c r="T7272">
        <v>1</v>
      </c>
      <c r="U7272" t="s">
        <v>18</v>
      </c>
    </row>
    <row r="7273" spans="1:21" outlineLevel="1" x14ac:dyDescent="0.25">
      <c r="A7273" s="1" t="s">
        <v>28352</v>
      </c>
      <c r="B7273">
        <f>SUBTOTAL(3,B7272:B7272)</f>
        <v>1</v>
      </c>
      <c r="U7273">
        <f>SUBTOTAL(3,U7272:U7272)</f>
        <v>1</v>
      </c>
    </row>
    <row r="7274" spans="1:21" outlineLevel="2" x14ac:dyDescent="0.25">
      <c r="B7274" t="str">
        <f>CONCATENATE(G7274,"|", IF(I7274="", H7274,I7274),"|",IF(L7274="",K7274,L7274))</f>
        <v>MAM-2201 pentanoate|PrMCnc|Urine</v>
      </c>
      <c r="C7274" t="b">
        <f>IF(OR(B7274=B7272, B7274=B7276), TRUE, FALSE)</f>
        <v>0</v>
      </c>
      <c r="D7274">
        <v>4213</v>
      </c>
      <c r="E7274">
        <v>5.5347999999999997</v>
      </c>
      <c r="F7274" t="s">
        <v>14220</v>
      </c>
      <c r="G7274" t="s">
        <v>14217</v>
      </c>
      <c r="H7274" t="s">
        <v>140</v>
      </c>
      <c r="I7274" t="s">
        <v>25806</v>
      </c>
      <c r="J7274" t="s">
        <v>3</v>
      </c>
      <c r="K7274" t="s">
        <v>32</v>
      </c>
      <c r="M7274" t="s">
        <v>141</v>
      </c>
      <c r="N7274" t="s">
        <v>136</v>
      </c>
      <c r="Q7274" t="s">
        <v>6</v>
      </c>
      <c r="R7274" t="s">
        <v>14221</v>
      </c>
      <c r="S7274" t="s">
        <v>14222</v>
      </c>
      <c r="T7274">
        <v>1</v>
      </c>
      <c r="U7274" t="s">
        <v>18</v>
      </c>
    </row>
    <row r="7275" spans="1:21" outlineLevel="1" x14ac:dyDescent="0.25">
      <c r="A7275" s="1" t="s">
        <v>28351</v>
      </c>
      <c r="B7275">
        <f>SUBTOTAL(3,B7274:B7274)</f>
        <v>1</v>
      </c>
      <c r="U7275">
        <f>SUBTOTAL(3,U7274:U7274)</f>
        <v>1</v>
      </c>
    </row>
    <row r="7276" spans="1:21" outlineLevel="2" x14ac:dyDescent="0.25">
      <c r="B7276" t="str">
        <f>CONCATENATE(G7276,"|", IF(I7276="", H7276,I7276),"|",IF(L7276="",K7276,L7276))</f>
        <v>MAM-2201|PrMCnc|Intravascular - any</v>
      </c>
      <c r="C7276" t="b">
        <f>IF(OR(B7276=B7274, B7276=B7278), TRUE, FALSE)</f>
        <v>0</v>
      </c>
      <c r="D7276">
        <v>4211</v>
      </c>
      <c r="E7276">
        <v>5.5347999999999997</v>
      </c>
      <c r="F7276" t="s">
        <v>14212</v>
      </c>
      <c r="G7276" t="s">
        <v>14213</v>
      </c>
      <c r="H7276" t="s">
        <v>140</v>
      </c>
      <c r="I7276" t="s">
        <v>25806</v>
      </c>
      <c r="J7276" t="s">
        <v>3</v>
      </c>
      <c r="K7276" t="s">
        <v>38</v>
      </c>
      <c r="L7276" t="s">
        <v>25808</v>
      </c>
      <c r="M7276" t="s">
        <v>141</v>
      </c>
      <c r="Q7276" t="s">
        <v>6</v>
      </c>
      <c r="R7276" t="s">
        <v>14214</v>
      </c>
      <c r="S7276" t="s">
        <v>14215</v>
      </c>
      <c r="T7276">
        <v>1</v>
      </c>
      <c r="U7276" t="s">
        <v>18</v>
      </c>
    </row>
    <row r="7277" spans="1:21" outlineLevel="1" x14ac:dyDescent="0.25">
      <c r="A7277" s="1" t="s">
        <v>28353</v>
      </c>
      <c r="B7277">
        <f>SUBTOTAL(3,B7276:B7276)</f>
        <v>1</v>
      </c>
      <c r="U7277">
        <f>SUBTOTAL(3,U7276:U7276)</f>
        <v>1</v>
      </c>
    </row>
    <row r="7278" spans="1:21" outlineLevel="2" x14ac:dyDescent="0.25">
      <c r="B7278" t="str">
        <f>CONCATENATE(G7278,"|", IF(I7278="", H7278,I7278),"|",IF(L7278="",K7278,L7278))</f>
        <v>Manganese panel|-|Urine</v>
      </c>
      <c r="C7278" t="b">
        <f>IF(OR(B7278=B7276, B7278=B7280), TRUE, FALSE)</f>
        <v>0</v>
      </c>
      <c r="D7278">
        <v>4234</v>
      </c>
      <c r="E7278">
        <v>4.3480999999999996</v>
      </c>
      <c r="F7278" t="s">
        <v>14284</v>
      </c>
      <c r="G7278" t="s">
        <v>14285</v>
      </c>
      <c r="H7278" t="s">
        <v>1220</v>
      </c>
      <c r="J7278" t="s">
        <v>3</v>
      </c>
      <c r="K7278" t="s">
        <v>32</v>
      </c>
      <c r="M7278" t="s">
        <v>1220</v>
      </c>
      <c r="Q7278" t="s">
        <v>1221</v>
      </c>
      <c r="R7278" t="s">
        <v>14286</v>
      </c>
      <c r="S7278" t="s">
        <v>14287</v>
      </c>
      <c r="T7278">
        <v>1</v>
      </c>
      <c r="U7278" t="s">
        <v>1224</v>
      </c>
    </row>
    <row r="7279" spans="1:21" outlineLevel="1" x14ac:dyDescent="0.25">
      <c r="A7279" s="1" t="s">
        <v>28333</v>
      </c>
      <c r="B7279">
        <f>SUBTOTAL(3,B7278:B7278)</f>
        <v>1</v>
      </c>
      <c r="U7279">
        <f>SUBTOTAL(3,U7278:U7278)</f>
        <v>1</v>
      </c>
    </row>
    <row r="7280" spans="1:21" outlineLevel="2" x14ac:dyDescent="0.25">
      <c r="B7280" t="str">
        <f>CONCATENATE(G7280,"|", IF(I7280="", H7280,I7280),"|",IF(L7280="",K7280,L7280))</f>
        <v>Manganese/Creatinine|MRto|Urine</v>
      </c>
      <c r="C7280" t="b">
        <f>IF(OR(B7280=B7278, B7280=B7281), TRUE, FALSE)</f>
        <v>1</v>
      </c>
      <c r="D7280">
        <v>4235</v>
      </c>
      <c r="E7280">
        <v>5.5347999999999997</v>
      </c>
      <c r="F7280" t="s">
        <v>14288</v>
      </c>
      <c r="G7280" t="s">
        <v>14289</v>
      </c>
      <c r="H7280" t="s">
        <v>440</v>
      </c>
      <c r="J7280" t="s">
        <v>505</v>
      </c>
      <c r="K7280" t="s">
        <v>32</v>
      </c>
      <c r="M7280" t="s">
        <v>5</v>
      </c>
      <c r="O7280" t="s">
        <v>651</v>
      </c>
      <c r="P7280" t="s">
        <v>652</v>
      </c>
      <c r="Q7280" t="s">
        <v>6</v>
      </c>
      <c r="R7280" t="s">
        <v>14290</v>
      </c>
      <c r="S7280" t="s">
        <v>14291</v>
      </c>
      <c r="T7280">
        <v>1</v>
      </c>
      <c r="U7280" t="s">
        <v>18</v>
      </c>
    </row>
    <row r="7281" spans="1:21" outlineLevel="2" x14ac:dyDescent="0.25">
      <c r="B7281" t="str">
        <f>CONCATENATE(G7281,"|", IF(I7281="", H7281,I7281),"|",IF(L7281="",K7281,L7281))</f>
        <v>Manganese/Creatinine|MRto|Urine</v>
      </c>
      <c r="C7281" t="b">
        <f>IF(OR(B7281=B7280, B7281=B7283), TRUE, FALSE)</f>
        <v>1</v>
      </c>
      <c r="D7281">
        <v>4236</v>
      </c>
      <c r="E7281">
        <v>5.5347999999999997</v>
      </c>
      <c r="F7281" t="s">
        <v>14292</v>
      </c>
      <c r="G7281" t="s">
        <v>14289</v>
      </c>
      <c r="H7281" t="s">
        <v>440</v>
      </c>
      <c r="J7281" t="s">
        <v>3</v>
      </c>
      <c r="K7281" t="s">
        <v>32</v>
      </c>
      <c r="M7281" t="s">
        <v>5</v>
      </c>
      <c r="O7281" t="s">
        <v>651</v>
      </c>
      <c r="P7281" t="s">
        <v>652</v>
      </c>
      <c r="Q7281" t="s">
        <v>6</v>
      </c>
      <c r="R7281" t="s">
        <v>14293</v>
      </c>
      <c r="S7281" t="s">
        <v>14294</v>
      </c>
      <c r="T7281">
        <v>1</v>
      </c>
      <c r="U7281" t="s">
        <v>18</v>
      </c>
    </row>
    <row r="7282" spans="1:21" outlineLevel="1" x14ac:dyDescent="0.25">
      <c r="A7282" s="1" t="s">
        <v>28332</v>
      </c>
      <c r="B7282">
        <f>SUBTOTAL(3,B7280:B7281)</f>
        <v>2</v>
      </c>
      <c r="U7282">
        <f>SUBTOTAL(3,U7280:U7281)</f>
        <v>2</v>
      </c>
    </row>
    <row r="7283" spans="1:21" outlineLevel="2" x14ac:dyDescent="0.25">
      <c r="B7283" t="str">
        <f>CONCATENATE(G7283,"|", IF(I7283="", H7283,I7283),"|",IF(L7283="",K7283,L7283))</f>
        <v>Manganese/Creatinine|SRto|Urine</v>
      </c>
      <c r="C7283" t="b">
        <f>IF(OR(B7283=B7281, B7283=B7284), TRUE, FALSE)</f>
        <v>1</v>
      </c>
      <c r="D7283">
        <v>4237</v>
      </c>
      <c r="E7283">
        <v>5.5347999999999997</v>
      </c>
      <c r="F7283" t="s">
        <v>14295</v>
      </c>
      <c r="G7283" t="s">
        <v>14289</v>
      </c>
      <c r="H7283" t="s">
        <v>676</v>
      </c>
      <c r="J7283" t="s">
        <v>505</v>
      </c>
      <c r="K7283" t="s">
        <v>32</v>
      </c>
      <c r="M7283" t="s">
        <v>5</v>
      </c>
      <c r="O7283" t="s">
        <v>2381</v>
      </c>
      <c r="P7283" t="s">
        <v>2382</v>
      </c>
      <c r="Q7283" t="s">
        <v>6</v>
      </c>
      <c r="R7283" t="s">
        <v>14296</v>
      </c>
      <c r="S7283" t="s">
        <v>14297</v>
      </c>
      <c r="T7283">
        <v>1</v>
      </c>
      <c r="U7283" t="s">
        <v>18</v>
      </c>
    </row>
    <row r="7284" spans="1:21" outlineLevel="2" x14ac:dyDescent="0.25">
      <c r="B7284" t="str">
        <f>CONCATENATE(G7284,"|", IF(I7284="", H7284,I7284),"|",IF(L7284="",K7284,L7284))</f>
        <v>Manganese/Creatinine|SRto|Urine</v>
      </c>
      <c r="C7284" t="b">
        <f>IF(OR(B7284=B7283, B7284=B7286), TRUE, FALSE)</f>
        <v>1</v>
      </c>
      <c r="D7284">
        <v>4238</v>
      </c>
      <c r="E7284">
        <v>5.5347999999999997</v>
      </c>
      <c r="F7284" t="s">
        <v>14298</v>
      </c>
      <c r="G7284" t="s">
        <v>14289</v>
      </c>
      <c r="H7284" t="s">
        <v>676</v>
      </c>
      <c r="J7284" t="s">
        <v>3</v>
      </c>
      <c r="K7284" t="s">
        <v>32</v>
      </c>
      <c r="M7284" t="s">
        <v>5</v>
      </c>
      <c r="O7284" t="s">
        <v>774</v>
      </c>
      <c r="P7284" t="s">
        <v>775</v>
      </c>
      <c r="Q7284" t="s">
        <v>6</v>
      </c>
      <c r="R7284" t="s">
        <v>14299</v>
      </c>
      <c r="S7284" t="s">
        <v>14300</v>
      </c>
      <c r="T7284">
        <v>1</v>
      </c>
      <c r="U7284" t="s">
        <v>18</v>
      </c>
    </row>
    <row r="7285" spans="1:21" outlineLevel="1" x14ac:dyDescent="0.25">
      <c r="A7285" s="1" t="s">
        <v>28331</v>
      </c>
      <c r="B7285">
        <f>SUBTOTAL(3,B7283:B7284)</f>
        <v>2</v>
      </c>
      <c r="U7285">
        <f>SUBTOTAL(3,U7283:U7284)</f>
        <v>2</v>
      </c>
    </row>
    <row r="7286" spans="1:21" outlineLevel="2" x14ac:dyDescent="0.25">
      <c r="B7286" t="str">
        <f>CONCATENATE(G7286,"|", IF(I7286="", H7286,I7286),"|",IF(L7286="",K7286,L7286))</f>
        <v>Manganese|MCnt|Feed</v>
      </c>
      <c r="C7286" t="b">
        <f>IF(OR(B7286=B7284, B7286=B7288), TRUE, FALSE)</f>
        <v>0</v>
      </c>
      <c r="D7286">
        <v>4218</v>
      </c>
      <c r="E7286">
        <v>5.5347999999999997</v>
      </c>
      <c r="F7286" t="s">
        <v>14236</v>
      </c>
      <c r="G7286" t="s">
        <v>14224</v>
      </c>
      <c r="H7286" t="s">
        <v>241</v>
      </c>
      <c r="J7286" t="s">
        <v>3</v>
      </c>
      <c r="K7286" t="s">
        <v>2494</v>
      </c>
      <c r="M7286" t="s">
        <v>5</v>
      </c>
      <c r="O7286" t="s">
        <v>4731</v>
      </c>
      <c r="P7286" t="s">
        <v>4731</v>
      </c>
      <c r="Q7286" t="s">
        <v>6</v>
      </c>
      <c r="R7286" t="s">
        <v>14237</v>
      </c>
      <c r="S7286" t="s">
        <v>14238</v>
      </c>
      <c r="T7286">
        <v>1</v>
      </c>
      <c r="U7286" t="s">
        <v>18</v>
      </c>
    </row>
    <row r="7287" spans="1:21" outlineLevel="1" x14ac:dyDescent="0.25">
      <c r="A7287" s="1" t="s">
        <v>28347</v>
      </c>
      <c r="B7287">
        <f>SUBTOTAL(3,B7286:B7286)</f>
        <v>1</v>
      </c>
      <c r="U7287">
        <f>SUBTOTAL(3,U7286:U7286)</f>
        <v>1</v>
      </c>
    </row>
    <row r="7288" spans="1:21" outlineLevel="2" x14ac:dyDescent="0.25">
      <c r="B7288" t="str">
        <f>CONCATENATE(G7288,"|", IF(I7288="", H7288,I7288),"|",IF(L7288="",K7288,L7288))</f>
        <v>Manganese|MCnt|Hair</v>
      </c>
      <c r="C7288" t="b">
        <f>IF(OR(B7288=B7286, B7288=B7290), TRUE, FALSE)</f>
        <v>0</v>
      </c>
      <c r="D7288">
        <v>4220</v>
      </c>
      <c r="E7288">
        <v>5.5347999999999997</v>
      </c>
      <c r="F7288" t="s">
        <v>14242</v>
      </c>
      <c r="G7288" t="s">
        <v>14224</v>
      </c>
      <c r="H7288" t="s">
        <v>241</v>
      </c>
      <c r="J7288" t="s">
        <v>3</v>
      </c>
      <c r="K7288" t="s">
        <v>242</v>
      </c>
      <c r="M7288" t="s">
        <v>5</v>
      </c>
      <c r="O7288" t="s">
        <v>4731</v>
      </c>
      <c r="P7288" t="s">
        <v>4731</v>
      </c>
      <c r="Q7288" t="s">
        <v>6</v>
      </c>
      <c r="R7288" t="s">
        <v>14243</v>
      </c>
      <c r="S7288" t="s">
        <v>14244</v>
      </c>
      <c r="T7288">
        <v>1</v>
      </c>
      <c r="U7288" t="s">
        <v>18</v>
      </c>
    </row>
    <row r="7289" spans="1:21" outlineLevel="1" x14ac:dyDescent="0.25">
      <c r="A7289" s="1" t="s">
        <v>28345</v>
      </c>
      <c r="B7289">
        <f>SUBTOTAL(3,B7288:B7288)</f>
        <v>1</v>
      </c>
      <c r="U7289">
        <f>SUBTOTAL(3,U7288:U7288)</f>
        <v>1</v>
      </c>
    </row>
    <row r="7290" spans="1:21" outlineLevel="2" x14ac:dyDescent="0.25">
      <c r="B7290" t="str">
        <f>CONCATENATE(G7290,"|", IF(I7290="", H7290,I7290),"|",IF(L7290="",K7290,L7290))</f>
        <v>Manganese|MCnt|Tiss</v>
      </c>
      <c r="C7290" t="b">
        <f>IF(OR(B7290=B7288, B7290=B7292), TRUE, FALSE)</f>
        <v>0</v>
      </c>
      <c r="D7290">
        <v>4226</v>
      </c>
      <c r="E7290">
        <v>5.5347999999999997</v>
      </c>
      <c r="F7290" t="s">
        <v>14260</v>
      </c>
      <c r="G7290" t="s">
        <v>14224</v>
      </c>
      <c r="H7290" t="s">
        <v>241</v>
      </c>
      <c r="J7290" t="s">
        <v>3</v>
      </c>
      <c r="K7290" t="s">
        <v>313</v>
      </c>
      <c r="M7290" t="s">
        <v>5</v>
      </c>
      <c r="O7290" t="s">
        <v>4731</v>
      </c>
      <c r="P7290" t="s">
        <v>4731</v>
      </c>
      <c r="Q7290" t="s">
        <v>6</v>
      </c>
      <c r="R7290" t="s">
        <v>14261</v>
      </c>
      <c r="S7290" t="s">
        <v>14262</v>
      </c>
      <c r="T7290">
        <v>1</v>
      </c>
      <c r="U7290" t="s">
        <v>18</v>
      </c>
    </row>
    <row r="7291" spans="1:21" outlineLevel="1" x14ac:dyDescent="0.25">
      <c r="A7291" s="1" t="s">
        <v>28339</v>
      </c>
      <c r="B7291">
        <f>SUBTOTAL(3,B7290:B7290)</f>
        <v>1</v>
      </c>
      <c r="U7291">
        <f>SUBTOTAL(3,U7290:U7290)</f>
        <v>1</v>
      </c>
    </row>
    <row r="7292" spans="1:21" outlineLevel="2" x14ac:dyDescent="0.25">
      <c r="B7292" t="str">
        <f>CONCATENATE(G7292,"|", IF(I7292="", H7292,I7292),"|",IF(L7292="",K7292,L7292))</f>
        <v>Manganese|MRat|Urine</v>
      </c>
      <c r="C7292" t="b">
        <f>IF(OR(B7292=B7290, B7292=B7294), TRUE, FALSE)</f>
        <v>0</v>
      </c>
      <c r="D7292">
        <v>4230</v>
      </c>
      <c r="E7292">
        <v>5.5347999999999997</v>
      </c>
      <c r="F7292" t="s">
        <v>14272</v>
      </c>
      <c r="G7292" t="s">
        <v>14224</v>
      </c>
      <c r="H7292" t="s">
        <v>509</v>
      </c>
      <c r="J7292" t="s">
        <v>505</v>
      </c>
      <c r="K7292" t="s">
        <v>32</v>
      </c>
      <c r="M7292" t="s">
        <v>5</v>
      </c>
      <c r="O7292" t="s">
        <v>1053</v>
      </c>
      <c r="P7292" t="s">
        <v>1054</v>
      </c>
      <c r="Q7292" t="s">
        <v>6</v>
      </c>
      <c r="R7292" t="s">
        <v>14273</v>
      </c>
      <c r="S7292" t="s">
        <v>14274</v>
      </c>
      <c r="T7292">
        <v>1</v>
      </c>
      <c r="U7292" t="s">
        <v>18</v>
      </c>
    </row>
    <row r="7293" spans="1:21" outlineLevel="1" x14ac:dyDescent="0.25">
      <c r="A7293" s="1" t="s">
        <v>28337</v>
      </c>
      <c r="B7293">
        <f>SUBTOTAL(3,B7292:B7292)</f>
        <v>1</v>
      </c>
      <c r="U7293">
        <f>SUBTOTAL(3,U7292:U7292)</f>
        <v>1</v>
      </c>
    </row>
    <row r="7294" spans="1:21" outlineLevel="2" x14ac:dyDescent="0.25">
      <c r="B7294" t="str">
        <f>CONCATENATE(G7294,"|", IF(I7294="", H7294,I7294),"|",IF(L7294="",K7294,L7294))</f>
        <v>Manganese|PrMCnc|Body fld</v>
      </c>
      <c r="C7294" t="b">
        <f>IF(OR(B7294=B7292, B7294=B7296), TRUE, FALSE)</f>
        <v>0</v>
      </c>
      <c r="D7294">
        <v>4216</v>
      </c>
      <c r="E7294">
        <v>5.5347999999999997</v>
      </c>
      <c r="F7294" t="s">
        <v>14230</v>
      </c>
      <c r="G7294" t="s">
        <v>14224</v>
      </c>
      <c r="H7294" t="s">
        <v>2</v>
      </c>
      <c r="I7294" t="s">
        <v>25806</v>
      </c>
      <c r="J7294" t="s">
        <v>3</v>
      </c>
      <c r="K7294" t="s">
        <v>234</v>
      </c>
      <c r="M7294" t="s">
        <v>5</v>
      </c>
      <c r="O7294" t="s">
        <v>33</v>
      </c>
      <c r="P7294" t="s">
        <v>33</v>
      </c>
      <c r="Q7294" t="s">
        <v>6</v>
      </c>
      <c r="R7294" t="s">
        <v>14231</v>
      </c>
      <c r="S7294" t="s">
        <v>14232</v>
      </c>
      <c r="T7294">
        <v>1</v>
      </c>
      <c r="U7294" t="s">
        <v>18</v>
      </c>
    </row>
    <row r="7295" spans="1:21" outlineLevel="1" x14ac:dyDescent="0.25">
      <c r="A7295" s="1" t="s">
        <v>28349</v>
      </c>
      <c r="B7295">
        <f>SUBTOTAL(3,B7294:B7294)</f>
        <v>1</v>
      </c>
      <c r="U7295">
        <f>SUBTOTAL(3,U7294:U7294)</f>
        <v>1</v>
      </c>
    </row>
    <row r="7296" spans="1:21" outlineLevel="2" x14ac:dyDescent="0.25">
      <c r="B7296" t="str">
        <f>CONCATENATE(G7296,"|", IF(I7296="", H7296,I7296),"|",IF(L7296="",K7296,L7296))</f>
        <v>Manganese|PrMCnc|CSF</v>
      </c>
      <c r="C7296" t="b">
        <f>IF(OR(B7296=B7294, B7296=B7298), TRUE, FALSE)</f>
        <v>0</v>
      </c>
      <c r="D7296">
        <v>4217</v>
      </c>
      <c r="E7296">
        <v>5.5347999999999997</v>
      </c>
      <c r="F7296" t="s">
        <v>14233</v>
      </c>
      <c r="G7296" t="s">
        <v>14224</v>
      </c>
      <c r="H7296" t="s">
        <v>2</v>
      </c>
      <c r="I7296" t="s">
        <v>25806</v>
      </c>
      <c r="J7296" t="s">
        <v>3</v>
      </c>
      <c r="K7296" t="s">
        <v>665</v>
      </c>
      <c r="M7296" t="s">
        <v>5</v>
      </c>
      <c r="O7296" t="s">
        <v>33</v>
      </c>
      <c r="P7296" t="s">
        <v>33</v>
      </c>
      <c r="Q7296" t="s">
        <v>6</v>
      </c>
      <c r="R7296" t="s">
        <v>14234</v>
      </c>
      <c r="S7296" t="s">
        <v>14235</v>
      </c>
      <c r="T7296">
        <v>1</v>
      </c>
      <c r="U7296" t="s">
        <v>18</v>
      </c>
    </row>
    <row r="7297" spans="1:21" outlineLevel="1" x14ac:dyDescent="0.25">
      <c r="A7297" s="1" t="s">
        <v>28348</v>
      </c>
      <c r="B7297">
        <f>SUBTOTAL(3,B7296:B7296)</f>
        <v>1</v>
      </c>
      <c r="U7297">
        <f>SUBTOTAL(3,U7296:U7296)</f>
        <v>1</v>
      </c>
    </row>
    <row r="7298" spans="1:21" outlineLevel="2" x14ac:dyDescent="0.25">
      <c r="B7298" t="str">
        <f>CONCATENATE(G7298,"|", IF(I7298="", H7298,I7298),"|",IF(L7298="",K7298,L7298))</f>
        <v>Manganese|PrMCnc|Intravascular - any</v>
      </c>
      <c r="C7298" t="b">
        <f>IF(OR(B7298=B7296, B7298=B7299), TRUE, FALSE)</f>
        <v>1</v>
      </c>
      <c r="D7298">
        <v>4214</v>
      </c>
      <c r="E7298">
        <v>5.5347999999999997</v>
      </c>
      <c r="F7298" t="s">
        <v>14223</v>
      </c>
      <c r="G7298" t="s">
        <v>14224</v>
      </c>
      <c r="H7298" t="s">
        <v>2</v>
      </c>
      <c r="I7298" t="s">
        <v>25806</v>
      </c>
      <c r="J7298" t="s">
        <v>3</v>
      </c>
      <c r="K7298" t="s">
        <v>38</v>
      </c>
      <c r="L7298" t="s">
        <v>25808</v>
      </c>
      <c r="M7298" t="s">
        <v>5</v>
      </c>
      <c r="O7298" t="s">
        <v>48</v>
      </c>
      <c r="P7298" t="s">
        <v>48</v>
      </c>
      <c r="Q7298" t="s">
        <v>6</v>
      </c>
      <c r="R7298" t="s">
        <v>14225</v>
      </c>
      <c r="S7298" t="s">
        <v>14226</v>
      </c>
      <c r="T7298">
        <v>1</v>
      </c>
      <c r="U7298" t="s">
        <v>18</v>
      </c>
    </row>
    <row r="7299" spans="1:21" outlineLevel="2" x14ac:dyDescent="0.25">
      <c r="B7299" t="str">
        <f>CONCATENATE(G7299,"|", IF(I7299="", H7299,I7299),"|",IF(L7299="",K7299,L7299))</f>
        <v>Manganese|PrMCnc|Intravascular - any</v>
      </c>
      <c r="C7299" t="b">
        <f>IF(OR(B7299=B7298, B7299=B7301), TRUE, FALSE)</f>
        <v>1</v>
      </c>
      <c r="D7299">
        <v>4224</v>
      </c>
      <c r="E7299">
        <v>5.5347999999999997</v>
      </c>
      <c r="F7299" t="s">
        <v>14254</v>
      </c>
      <c r="G7299" t="s">
        <v>14224</v>
      </c>
      <c r="H7299" t="s">
        <v>2</v>
      </c>
      <c r="I7299" t="s">
        <v>25806</v>
      </c>
      <c r="J7299" t="s">
        <v>3</v>
      </c>
      <c r="K7299" t="s">
        <v>47</v>
      </c>
      <c r="L7299" t="s">
        <v>25808</v>
      </c>
      <c r="M7299" t="s">
        <v>5</v>
      </c>
      <c r="O7299" t="s">
        <v>48</v>
      </c>
      <c r="P7299" t="s">
        <v>48</v>
      </c>
      <c r="Q7299" t="s">
        <v>6</v>
      </c>
      <c r="R7299" t="s">
        <v>14255</v>
      </c>
      <c r="S7299" t="s">
        <v>14256</v>
      </c>
      <c r="T7299">
        <v>1</v>
      </c>
      <c r="U7299" t="s">
        <v>18</v>
      </c>
    </row>
    <row r="7300" spans="1:21" outlineLevel="1" x14ac:dyDescent="0.25">
      <c r="A7300" s="1" t="s">
        <v>28341</v>
      </c>
      <c r="B7300">
        <f>SUBTOTAL(3,B7298:B7299)</f>
        <v>2</v>
      </c>
      <c r="U7300">
        <f>SUBTOTAL(3,U7298:U7299)</f>
        <v>2</v>
      </c>
    </row>
    <row r="7301" spans="1:21" outlineLevel="2" x14ac:dyDescent="0.25">
      <c r="B7301" t="str">
        <f>CONCATENATE(G7301,"|", IF(I7301="", H7301,I7301),"|",IF(L7301="",K7301,L7301))</f>
        <v>Manganese|PrMCnc|RBC</v>
      </c>
      <c r="C7301" t="b">
        <f>IF(OR(B7301=B7299, B7301=B7303), TRUE, FALSE)</f>
        <v>0</v>
      </c>
      <c r="D7301">
        <v>4222</v>
      </c>
      <c r="E7301">
        <v>5.5347999999999997</v>
      </c>
      <c r="F7301" t="s">
        <v>14248</v>
      </c>
      <c r="G7301" t="s">
        <v>14224</v>
      </c>
      <c r="H7301" t="s">
        <v>2</v>
      </c>
      <c r="I7301" t="s">
        <v>25806</v>
      </c>
      <c r="J7301" t="s">
        <v>3</v>
      </c>
      <c r="K7301" t="s">
        <v>1095</v>
      </c>
      <c r="M7301" t="s">
        <v>5</v>
      </c>
      <c r="O7301" t="s">
        <v>33</v>
      </c>
      <c r="P7301" t="s">
        <v>33</v>
      </c>
      <c r="Q7301" t="s">
        <v>6</v>
      </c>
      <c r="R7301" t="s">
        <v>14249</v>
      </c>
      <c r="S7301" t="s">
        <v>14250</v>
      </c>
      <c r="T7301">
        <v>1</v>
      </c>
      <c r="U7301" t="s">
        <v>18</v>
      </c>
    </row>
    <row r="7302" spans="1:21" outlineLevel="1" x14ac:dyDescent="0.25">
      <c r="A7302" s="1" t="s">
        <v>28343</v>
      </c>
      <c r="B7302">
        <f>SUBTOTAL(3,B7301:B7301)</f>
        <v>1</v>
      </c>
      <c r="U7302">
        <f>SUBTOTAL(3,U7301:U7301)</f>
        <v>1</v>
      </c>
    </row>
    <row r="7303" spans="1:21" outlineLevel="2" x14ac:dyDescent="0.25">
      <c r="B7303" t="str">
        <f>CONCATENATE(G7303,"|", IF(I7303="", H7303,I7303),"|",IF(L7303="",K7303,L7303))</f>
        <v>Manganese|PrMCnc|Urine</v>
      </c>
      <c r="C7303" t="b">
        <f>IF(OR(B7303=B7301, B7303=B7304), TRUE, FALSE)</f>
        <v>1</v>
      </c>
      <c r="D7303">
        <v>4227</v>
      </c>
      <c r="E7303">
        <v>5.5347999999999997</v>
      </c>
      <c r="F7303" t="s">
        <v>14263</v>
      </c>
      <c r="G7303" t="s">
        <v>14224</v>
      </c>
      <c r="H7303" t="s">
        <v>2</v>
      </c>
      <c r="I7303" t="s">
        <v>25806</v>
      </c>
      <c r="J7303" t="s">
        <v>505</v>
      </c>
      <c r="K7303" t="s">
        <v>32</v>
      </c>
      <c r="M7303" t="s">
        <v>5</v>
      </c>
      <c r="O7303" t="s">
        <v>33</v>
      </c>
      <c r="P7303" t="s">
        <v>33</v>
      </c>
      <c r="Q7303" t="s">
        <v>6</v>
      </c>
      <c r="R7303" t="s">
        <v>14264</v>
      </c>
      <c r="S7303" t="s">
        <v>14265</v>
      </c>
      <c r="T7303">
        <v>1</v>
      </c>
      <c r="U7303" t="s">
        <v>18</v>
      </c>
    </row>
    <row r="7304" spans="1:21" outlineLevel="2" x14ac:dyDescent="0.25">
      <c r="B7304" t="str">
        <f>CONCATENATE(G7304,"|", IF(I7304="", H7304,I7304),"|",IF(L7304="",K7304,L7304))</f>
        <v>Manganese|PrMCnc|Urine</v>
      </c>
      <c r="C7304" t="b">
        <f t="shared" ref="C7304:C7361" si="66">IF(OR(B7304=B7303, B7304=B7305), TRUE, FALSE)</f>
        <v>1</v>
      </c>
      <c r="D7304">
        <v>4228</v>
      </c>
      <c r="E7304">
        <v>5.5347999999999997</v>
      </c>
      <c r="F7304" t="s">
        <v>14266</v>
      </c>
      <c r="G7304" t="s">
        <v>14224</v>
      </c>
      <c r="H7304" t="s">
        <v>2</v>
      </c>
      <c r="I7304" t="s">
        <v>25806</v>
      </c>
      <c r="J7304" t="s">
        <v>3</v>
      </c>
      <c r="K7304" t="s">
        <v>32</v>
      </c>
      <c r="M7304" t="s">
        <v>5</v>
      </c>
      <c r="O7304" t="s">
        <v>33</v>
      </c>
      <c r="P7304" t="s">
        <v>33</v>
      </c>
      <c r="Q7304" t="s">
        <v>6</v>
      </c>
      <c r="R7304" t="s">
        <v>14267</v>
      </c>
      <c r="S7304" t="s">
        <v>14268</v>
      </c>
      <c r="T7304">
        <v>1</v>
      </c>
      <c r="U7304" t="s">
        <v>18</v>
      </c>
    </row>
    <row r="7305" spans="1:21" outlineLevel="2" x14ac:dyDescent="0.25">
      <c r="B7305" t="str">
        <f>CONCATENATE(G7305,"|", IF(I7305="", H7305,I7305),"|",IF(L7305="",K7305,L7305))</f>
        <v>Manganese|PrMCnc|Urine</v>
      </c>
      <c r="C7305" t="b">
        <f>IF(OR(B7305=B7304, B7305=B7307), TRUE, FALSE)</f>
        <v>1</v>
      </c>
      <c r="D7305">
        <v>4229</v>
      </c>
      <c r="E7305">
        <v>5.5347999999999997</v>
      </c>
      <c r="F7305" t="s">
        <v>14269</v>
      </c>
      <c r="G7305" t="s">
        <v>14224</v>
      </c>
      <c r="H7305" t="s">
        <v>2</v>
      </c>
      <c r="I7305" t="s">
        <v>25806</v>
      </c>
      <c r="J7305" t="s">
        <v>259</v>
      </c>
      <c r="K7305" t="s">
        <v>32</v>
      </c>
      <c r="M7305" t="s">
        <v>5</v>
      </c>
      <c r="O7305" t="s">
        <v>33</v>
      </c>
      <c r="P7305" t="s">
        <v>33</v>
      </c>
      <c r="Q7305" t="s">
        <v>6</v>
      </c>
      <c r="R7305" t="s">
        <v>14270</v>
      </c>
      <c r="S7305" t="s">
        <v>14271</v>
      </c>
      <c r="T7305">
        <v>1</v>
      </c>
      <c r="U7305" t="s">
        <v>18</v>
      </c>
    </row>
    <row r="7306" spans="1:21" outlineLevel="1" x14ac:dyDescent="0.25">
      <c r="A7306" s="1" t="s">
        <v>28338</v>
      </c>
      <c r="B7306">
        <f>SUBTOTAL(3,B7303:B7305)</f>
        <v>3</v>
      </c>
      <c r="U7306">
        <f>SUBTOTAL(3,U7303:U7305)</f>
        <v>3</v>
      </c>
    </row>
    <row r="7307" spans="1:21" outlineLevel="2" x14ac:dyDescent="0.25">
      <c r="B7307" t="str">
        <f>CONCATENATE(G7307,"|", IF(I7307="", H7307,I7307),"|",IF(L7307="",K7307,L7307))</f>
        <v>Manganese|PrMCnc|Water</v>
      </c>
      <c r="C7307" t="b">
        <f>IF(OR(B7307=B7305, B7307=B7309), TRUE, FALSE)</f>
        <v>0</v>
      </c>
      <c r="D7307">
        <v>4233</v>
      </c>
      <c r="E7307">
        <v>5.5762999999999998</v>
      </c>
      <c r="F7307" t="s">
        <v>14281</v>
      </c>
      <c r="G7307" t="s">
        <v>14224</v>
      </c>
      <c r="H7307" t="s">
        <v>2</v>
      </c>
      <c r="I7307" t="s">
        <v>25806</v>
      </c>
      <c r="J7307" t="s">
        <v>3</v>
      </c>
      <c r="K7307" t="s">
        <v>11</v>
      </c>
      <c r="M7307" t="s">
        <v>5</v>
      </c>
      <c r="O7307" t="s">
        <v>70</v>
      </c>
      <c r="P7307" t="s">
        <v>70</v>
      </c>
      <c r="Q7307" t="s">
        <v>6</v>
      </c>
      <c r="R7307" t="s">
        <v>14282</v>
      </c>
      <c r="S7307" t="s">
        <v>14283</v>
      </c>
      <c r="T7307">
        <v>1</v>
      </c>
      <c r="U7307" t="s">
        <v>9</v>
      </c>
    </row>
    <row r="7308" spans="1:21" outlineLevel="1" x14ac:dyDescent="0.25">
      <c r="A7308" s="1" t="s">
        <v>28334</v>
      </c>
      <c r="B7308">
        <f>SUBTOTAL(3,B7307:B7307)</f>
        <v>1</v>
      </c>
      <c r="U7308">
        <f>SUBTOTAL(3,U7307:U7307)</f>
        <v>1</v>
      </c>
    </row>
    <row r="7309" spans="1:21" outlineLevel="2" x14ac:dyDescent="0.25">
      <c r="B7309" t="str">
        <f>CONCATENATE(G7309,"|", IF(I7309="", H7309,I7309),"|",IF(L7309="",K7309,L7309))</f>
        <v>Manganese|SCnc|Bld</v>
      </c>
      <c r="C7309" t="b">
        <f>IF(OR(B7309=B7307, B7309=B7311), TRUE, FALSE)</f>
        <v>0</v>
      </c>
      <c r="D7309">
        <v>4215</v>
      </c>
      <c r="E7309">
        <v>5.5347999999999997</v>
      </c>
      <c r="F7309" t="s">
        <v>14227</v>
      </c>
      <c r="G7309" t="s">
        <v>14224</v>
      </c>
      <c r="H7309" t="s">
        <v>222</v>
      </c>
      <c r="J7309" t="s">
        <v>3</v>
      </c>
      <c r="K7309" t="s">
        <v>38</v>
      </c>
      <c r="M7309" t="s">
        <v>5</v>
      </c>
      <c r="O7309" t="s">
        <v>754</v>
      </c>
      <c r="P7309" t="s">
        <v>754</v>
      </c>
      <c r="Q7309" t="s">
        <v>6</v>
      </c>
      <c r="R7309" t="s">
        <v>14228</v>
      </c>
      <c r="S7309" t="s">
        <v>14229</v>
      </c>
      <c r="T7309">
        <v>1</v>
      </c>
      <c r="U7309" t="s">
        <v>18</v>
      </c>
    </row>
    <row r="7310" spans="1:21" outlineLevel="1" x14ac:dyDescent="0.25">
      <c r="A7310" s="1" t="s">
        <v>28350</v>
      </c>
      <c r="B7310">
        <f>SUBTOTAL(3,B7309:B7309)</f>
        <v>1</v>
      </c>
      <c r="U7310">
        <f>SUBTOTAL(3,U7309:U7309)</f>
        <v>1</v>
      </c>
    </row>
    <row r="7311" spans="1:21" outlineLevel="2" x14ac:dyDescent="0.25">
      <c r="B7311" t="str">
        <f>CONCATENATE(G7311,"|", IF(I7311="", H7311,I7311),"|",IF(L7311="",K7311,L7311))</f>
        <v>Manganese|SCnc|Gast fld</v>
      </c>
      <c r="C7311" t="b">
        <f>IF(OR(B7311=B7309, B7311=B7313), TRUE, FALSE)</f>
        <v>0</v>
      </c>
      <c r="D7311">
        <v>4219</v>
      </c>
      <c r="E7311">
        <v>5.5347999999999997</v>
      </c>
      <c r="F7311" t="s">
        <v>14239</v>
      </c>
      <c r="G7311" t="s">
        <v>14224</v>
      </c>
      <c r="H7311" t="s">
        <v>222</v>
      </c>
      <c r="J7311" t="s">
        <v>3</v>
      </c>
      <c r="K7311" t="s">
        <v>602</v>
      </c>
      <c r="M7311" t="s">
        <v>5</v>
      </c>
      <c r="O7311" t="s">
        <v>754</v>
      </c>
      <c r="P7311" t="s">
        <v>754</v>
      </c>
      <c r="Q7311" t="s">
        <v>6</v>
      </c>
      <c r="R7311" t="s">
        <v>14240</v>
      </c>
      <c r="S7311" t="s">
        <v>14241</v>
      </c>
      <c r="T7311">
        <v>1</v>
      </c>
      <c r="U7311" t="s">
        <v>18</v>
      </c>
    </row>
    <row r="7312" spans="1:21" outlineLevel="1" x14ac:dyDescent="0.25">
      <c r="A7312" s="1" t="s">
        <v>28346</v>
      </c>
      <c r="B7312">
        <f>SUBTOTAL(3,B7311:B7311)</f>
        <v>1</v>
      </c>
      <c r="U7312">
        <f>SUBTOTAL(3,U7311:U7311)</f>
        <v>1</v>
      </c>
    </row>
    <row r="7313" spans="1:21" outlineLevel="2" x14ac:dyDescent="0.25">
      <c r="B7313" t="str">
        <f>CONCATENATE(G7313,"|", IF(I7313="", H7313,I7313),"|",IF(L7313="",K7313,L7313))</f>
        <v>Manganese|SCnc|RBC</v>
      </c>
      <c r="C7313" t="b">
        <f>IF(OR(B7313=B7311, B7313=B7315), TRUE, FALSE)</f>
        <v>0</v>
      </c>
      <c r="D7313">
        <v>4223</v>
      </c>
      <c r="E7313">
        <v>5.5347999999999997</v>
      </c>
      <c r="F7313" t="s">
        <v>14251</v>
      </c>
      <c r="G7313" t="s">
        <v>14224</v>
      </c>
      <c r="H7313" t="s">
        <v>222</v>
      </c>
      <c r="J7313" t="s">
        <v>3</v>
      </c>
      <c r="K7313" t="s">
        <v>1095</v>
      </c>
      <c r="M7313" t="s">
        <v>5</v>
      </c>
      <c r="O7313" t="s">
        <v>754</v>
      </c>
      <c r="P7313" t="s">
        <v>754</v>
      </c>
      <c r="Q7313" t="s">
        <v>6</v>
      </c>
      <c r="R7313" t="s">
        <v>14252</v>
      </c>
      <c r="S7313" t="s">
        <v>14253</v>
      </c>
      <c r="T7313">
        <v>1</v>
      </c>
      <c r="U7313" t="s">
        <v>18</v>
      </c>
    </row>
    <row r="7314" spans="1:21" outlineLevel="1" x14ac:dyDescent="0.25">
      <c r="A7314" s="1" t="s">
        <v>28342</v>
      </c>
      <c r="B7314">
        <f>SUBTOTAL(3,B7313:B7313)</f>
        <v>1</v>
      </c>
      <c r="U7314">
        <f>SUBTOTAL(3,U7313:U7313)</f>
        <v>1</v>
      </c>
    </row>
    <row r="7315" spans="1:21" outlineLevel="2" x14ac:dyDescent="0.25">
      <c r="B7315" t="str">
        <f>CONCATENATE(G7315,"|", IF(I7315="", H7315,I7315),"|",IF(L7315="",K7315,L7315))</f>
        <v>Manganese|SCnc|Ser/Plas</v>
      </c>
      <c r="C7315" t="b">
        <f>IF(OR(B7315=B7313, B7315=B7317), TRUE, FALSE)</f>
        <v>0</v>
      </c>
      <c r="D7315">
        <v>4225</v>
      </c>
      <c r="E7315">
        <v>5.5347999999999997</v>
      </c>
      <c r="F7315" t="s">
        <v>14257</v>
      </c>
      <c r="G7315" t="s">
        <v>14224</v>
      </c>
      <c r="H7315" t="s">
        <v>222</v>
      </c>
      <c r="J7315" t="s">
        <v>3</v>
      </c>
      <c r="K7315" t="s">
        <v>47</v>
      </c>
      <c r="M7315" t="s">
        <v>5</v>
      </c>
      <c r="O7315" t="s">
        <v>754</v>
      </c>
      <c r="P7315" t="s">
        <v>754</v>
      </c>
      <c r="Q7315" t="s">
        <v>6</v>
      </c>
      <c r="R7315" t="s">
        <v>14258</v>
      </c>
      <c r="S7315" t="s">
        <v>14259</v>
      </c>
      <c r="T7315">
        <v>1</v>
      </c>
      <c r="U7315" t="s">
        <v>18</v>
      </c>
    </row>
    <row r="7316" spans="1:21" outlineLevel="1" x14ac:dyDescent="0.25">
      <c r="A7316" s="1" t="s">
        <v>28340</v>
      </c>
      <c r="B7316">
        <f>SUBTOTAL(3,B7315:B7315)</f>
        <v>1</v>
      </c>
      <c r="U7316">
        <f>SUBTOTAL(3,U7315:U7315)</f>
        <v>1</v>
      </c>
    </row>
    <row r="7317" spans="1:21" outlineLevel="2" x14ac:dyDescent="0.25">
      <c r="B7317" t="str">
        <f>CONCATENATE(G7317,"|", IF(I7317="", H7317,I7317),"|",IF(L7317="",K7317,L7317))</f>
        <v>Manganese|SCnc|Urine</v>
      </c>
      <c r="C7317" t="b">
        <f>IF(OR(B7317=B7315, B7317=B7319), TRUE, FALSE)</f>
        <v>0</v>
      </c>
      <c r="D7317">
        <v>4231</v>
      </c>
      <c r="E7317">
        <v>5.5347999999999997</v>
      </c>
      <c r="F7317" t="s">
        <v>14275</v>
      </c>
      <c r="G7317" t="s">
        <v>14224</v>
      </c>
      <c r="H7317" t="s">
        <v>222</v>
      </c>
      <c r="J7317" t="s">
        <v>3</v>
      </c>
      <c r="K7317" t="s">
        <v>32</v>
      </c>
      <c r="M7317" t="s">
        <v>5</v>
      </c>
      <c r="O7317" t="s">
        <v>754</v>
      </c>
      <c r="P7317" t="s">
        <v>754</v>
      </c>
      <c r="Q7317" t="s">
        <v>6</v>
      </c>
      <c r="R7317" t="s">
        <v>14276</v>
      </c>
      <c r="S7317" t="s">
        <v>14277</v>
      </c>
      <c r="T7317">
        <v>1</v>
      </c>
      <c r="U7317" t="s">
        <v>18</v>
      </c>
    </row>
    <row r="7318" spans="1:21" outlineLevel="1" x14ac:dyDescent="0.25">
      <c r="A7318" s="1" t="s">
        <v>28336</v>
      </c>
      <c r="B7318">
        <f>SUBTOTAL(3,B7317:B7317)</f>
        <v>1</v>
      </c>
      <c r="U7318">
        <f>SUBTOTAL(3,U7317:U7317)</f>
        <v>1</v>
      </c>
    </row>
    <row r="7319" spans="1:21" outlineLevel="2" x14ac:dyDescent="0.25">
      <c r="B7319" t="str">
        <f>CONCATENATE(G7319,"|", IF(I7319="", H7319,I7319),"|",IF(L7319="",K7319,L7319))</f>
        <v>Manganese|SCnt|Hair</v>
      </c>
      <c r="C7319" t="b">
        <f>IF(OR(B7319=B7317, B7319=B7321), TRUE, FALSE)</f>
        <v>0</v>
      </c>
      <c r="D7319">
        <v>4221</v>
      </c>
      <c r="E7319">
        <v>5.5347999999999997</v>
      </c>
      <c r="F7319" t="s">
        <v>14245</v>
      </c>
      <c r="G7319" t="s">
        <v>14224</v>
      </c>
      <c r="H7319" t="s">
        <v>2315</v>
      </c>
      <c r="J7319" t="s">
        <v>3</v>
      </c>
      <c r="K7319" t="s">
        <v>242</v>
      </c>
      <c r="M7319" t="s">
        <v>5</v>
      </c>
      <c r="O7319" t="s">
        <v>2336</v>
      </c>
      <c r="P7319" t="s">
        <v>2336</v>
      </c>
      <c r="Q7319" t="s">
        <v>6</v>
      </c>
      <c r="R7319" t="s">
        <v>14246</v>
      </c>
      <c r="S7319" t="s">
        <v>14247</v>
      </c>
      <c r="T7319">
        <v>1</v>
      </c>
      <c r="U7319" t="s">
        <v>18</v>
      </c>
    </row>
    <row r="7320" spans="1:21" outlineLevel="1" x14ac:dyDescent="0.25">
      <c r="A7320" s="1" t="s">
        <v>28344</v>
      </c>
      <c r="B7320">
        <f>SUBTOTAL(3,B7319:B7319)</f>
        <v>1</v>
      </c>
      <c r="U7320">
        <f>SUBTOTAL(3,U7319:U7319)</f>
        <v>1</v>
      </c>
    </row>
    <row r="7321" spans="1:21" outlineLevel="2" x14ac:dyDescent="0.25">
      <c r="B7321" t="str">
        <f>CONCATENATE(G7321,"|", IF(I7321="", H7321,I7321),"|",IF(L7321="",K7321,L7321))</f>
        <v>Manganese|SRat|Urine</v>
      </c>
      <c r="C7321" t="b">
        <f>IF(OR(B7321=B7319, B7321=B7323), TRUE, FALSE)</f>
        <v>0</v>
      </c>
      <c r="D7321">
        <v>4232</v>
      </c>
      <c r="E7321">
        <v>5.5347999999999997</v>
      </c>
      <c r="F7321" t="s">
        <v>14278</v>
      </c>
      <c r="G7321" t="s">
        <v>14224</v>
      </c>
      <c r="H7321" t="s">
        <v>767</v>
      </c>
      <c r="J7321" t="s">
        <v>505</v>
      </c>
      <c r="K7321" t="s">
        <v>32</v>
      </c>
      <c r="M7321" t="s">
        <v>5</v>
      </c>
      <c r="O7321" t="s">
        <v>768</v>
      </c>
      <c r="P7321" t="s">
        <v>769</v>
      </c>
      <c r="Q7321" t="s">
        <v>6</v>
      </c>
      <c r="R7321" t="s">
        <v>14279</v>
      </c>
      <c r="S7321" t="s">
        <v>14280</v>
      </c>
      <c r="T7321">
        <v>1</v>
      </c>
      <c r="U7321" t="s">
        <v>18</v>
      </c>
    </row>
    <row r="7322" spans="1:21" outlineLevel="1" x14ac:dyDescent="0.25">
      <c r="A7322" s="1" t="s">
        <v>28335</v>
      </c>
      <c r="B7322">
        <f>SUBTOTAL(3,B7321:B7321)</f>
        <v>1</v>
      </c>
      <c r="U7322">
        <f>SUBTOTAL(3,U7321:U7321)</f>
        <v>1</v>
      </c>
    </row>
    <row r="7323" spans="1:21" outlineLevel="2" x14ac:dyDescent="0.25">
      <c r="B7323" t="str">
        <f>CONCATENATE(G7323,"|", IF(I7323="", H7323,I7323),"|",IF(L7323="",K7323,L7323))</f>
        <v>Mannitol renal clearance|VRat|Urine+Ser/Plas</v>
      </c>
      <c r="C7323" t="b">
        <f>IF(OR(B7323=B7321, B7323=B7325), TRUE, FALSE)</f>
        <v>0</v>
      </c>
      <c r="D7323">
        <v>4240</v>
      </c>
      <c r="E7323">
        <v>5.5347999999999997</v>
      </c>
      <c r="F7323" t="s">
        <v>14305</v>
      </c>
      <c r="G7323" t="s">
        <v>14306</v>
      </c>
      <c r="H7323" t="s">
        <v>3448</v>
      </c>
      <c r="J7323" t="s">
        <v>505</v>
      </c>
      <c r="K7323" t="s">
        <v>3449</v>
      </c>
      <c r="M7323" t="s">
        <v>5</v>
      </c>
      <c r="O7323" t="s">
        <v>3450</v>
      </c>
      <c r="P7323" t="s">
        <v>3450</v>
      </c>
      <c r="Q7323" t="s">
        <v>6</v>
      </c>
      <c r="R7323" t="s">
        <v>14307</v>
      </c>
      <c r="S7323" t="s">
        <v>14308</v>
      </c>
      <c r="T7323">
        <v>1</v>
      </c>
      <c r="U7323" t="s">
        <v>18</v>
      </c>
    </row>
    <row r="7324" spans="1:21" outlineLevel="1" x14ac:dyDescent="0.25">
      <c r="A7324" s="1" t="s">
        <v>28329</v>
      </c>
      <c r="B7324">
        <f>SUBTOTAL(3,B7323:B7323)</f>
        <v>1</v>
      </c>
      <c r="U7324">
        <f>SUBTOTAL(3,U7323:U7323)</f>
        <v>1</v>
      </c>
    </row>
    <row r="7325" spans="1:21" outlineLevel="2" x14ac:dyDescent="0.25">
      <c r="B7325" t="str">
        <f>CONCATENATE(G7325,"|", IF(I7325="", H7325,I7325),"|",IF(L7325="",K7325,L7325))</f>
        <v>Mannitol/Creatinine|SRto|Urine</v>
      </c>
      <c r="C7325" t="b">
        <f>IF(OR(B7325=B7323, B7325=B7327), TRUE, FALSE)</f>
        <v>0</v>
      </c>
      <c r="D7325">
        <v>4241</v>
      </c>
      <c r="E7325">
        <v>5.5347999999999997</v>
      </c>
      <c r="F7325" t="s">
        <v>14309</v>
      </c>
      <c r="G7325" t="s">
        <v>14310</v>
      </c>
      <c r="H7325" t="s">
        <v>676</v>
      </c>
      <c r="J7325" t="s">
        <v>3</v>
      </c>
      <c r="K7325" t="s">
        <v>32</v>
      </c>
      <c r="M7325" t="s">
        <v>5</v>
      </c>
      <c r="O7325" t="s">
        <v>693</v>
      </c>
      <c r="P7325" t="s">
        <v>694</v>
      </c>
      <c r="Q7325" t="s">
        <v>6</v>
      </c>
      <c r="R7325" t="s">
        <v>14311</v>
      </c>
      <c r="S7325" t="s">
        <v>14312</v>
      </c>
      <c r="T7325">
        <v>1</v>
      </c>
      <c r="U7325" t="s">
        <v>18</v>
      </c>
    </row>
    <row r="7326" spans="1:21" outlineLevel="1" x14ac:dyDescent="0.25">
      <c r="A7326" s="1" t="s">
        <v>28328</v>
      </c>
      <c r="B7326">
        <f>SUBTOTAL(3,B7325:B7325)</f>
        <v>1</v>
      </c>
      <c r="U7326">
        <f>SUBTOTAL(3,U7325:U7325)</f>
        <v>1</v>
      </c>
    </row>
    <row r="7327" spans="1:21" outlineLevel="2" x14ac:dyDescent="0.25">
      <c r="B7327" t="str">
        <f>CONCATENATE(G7327,"|", IF(I7327="", H7327,I7327),"|",IF(L7327="",K7327,L7327))</f>
        <v>Mannitol|SCnc|Ser/Plas</v>
      </c>
      <c r="C7327" t="b">
        <f>IF(OR(B7327=B7325, B7327=B7329), TRUE, FALSE)</f>
        <v>0</v>
      </c>
      <c r="D7327">
        <v>4239</v>
      </c>
      <c r="E7327">
        <v>5.5347999999999997</v>
      </c>
      <c r="F7327" t="s">
        <v>14301</v>
      </c>
      <c r="G7327" t="s">
        <v>14302</v>
      </c>
      <c r="H7327" t="s">
        <v>222</v>
      </c>
      <c r="J7327" t="s">
        <v>3</v>
      </c>
      <c r="K7327" t="s">
        <v>47</v>
      </c>
      <c r="M7327" t="s">
        <v>5</v>
      </c>
      <c r="O7327" t="s">
        <v>1685</v>
      </c>
      <c r="P7327" t="s">
        <v>1685</v>
      </c>
      <c r="Q7327" t="s">
        <v>6</v>
      </c>
      <c r="R7327" t="s">
        <v>14303</v>
      </c>
      <c r="S7327" t="s">
        <v>14304</v>
      </c>
      <c r="T7327">
        <v>1</v>
      </c>
      <c r="U7327" t="s">
        <v>18</v>
      </c>
    </row>
    <row r="7328" spans="1:21" outlineLevel="1" x14ac:dyDescent="0.25">
      <c r="A7328" s="1" t="s">
        <v>28330</v>
      </c>
      <c r="B7328">
        <f>SUBTOTAL(3,B7327:B7327)</f>
        <v>1</v>
      </c>
      <c r="U7328">
        <f>SUBTOTAL(3,U7327:U7327)</f>
        <v>1</v>
      </c>
    </row>
    <row r="7329" spans="1:21" outlineLevel="2" x14ac:dyDescent="0.25">
      <c r="B7329" t="str">
        <f>CONCATENATE(G7329,"|", IF(I7329="", H7329,I7329),"|",IF(L7329="",K7329,L7329))</f>
        <v>Mannose|PrMCnc|Urine</v>
      </c>
      <c r="C7329" t="b">
        <f>IF(OR(B7329=B7327, B7329=B7331), TRUE, FALSE)</f>
        <v>0</v>
      </c>
      <c r="D7329">
        <v>4242</v>
      </c>
      <c r="E7329">
        <v>5.5347999999999997</v>
      </c>
      <c r="F7329" t="s">
        <v>14313</v>
      </c>
      <c r="G7329" t="s">
        <v>14314</v>
      </c>
      <c r="H7329" t="s">
        <v>140</v>
      </c>
      <c r="I7329" t="s">
        <v>25806</v>
      </c>
      <c r="J7329" t="s">
        <v>3</v>
      </c>
      <c r="K7329" t="s">
        <v>32</v>
      </c>
      <c r="M7329" t="s">
        <v>141</v>
      </c>
      <c r="Q7329" t="s">
        <v>6</v>
      </c>
      <c r="R7329" t="s">
        <v>14315</v>
      </c>
      <c r="S7329" t="s">
        <v>14316</v>
      </c>
      <c r="T7329">
        <v>1</v>
      </c>
      <c r="U7329" t="s">
        <v>18</v>
      </c>
    </row>
    <row r="7330" spans="1:21" outlineLevel="1" x14ac:dyDescent="0.25">
      <c r="A7330" s="1" t="s">
        <v>28327</v>
      </c>
      <c r="B7330">
        <f>SUBTOTAL(3,B7329:B7329)</f>
        <v>1</v>
      </c>
      <c r="U7330">
        <f>SUBTOTAL(3,U7329:U7329)</f>
        <v>1</v>
      </c>
    </row>
    <row r="7331" spans="1:21" outlineLevel="2" x14ac:dyDescent="0.25">
      <c r="B7331" t="str">
        <f>CONCATENATE(G7331,"|", IF(I7331="", H7331,I7331),"|",IF(L7331="",K7331,L7331))</f>
        <v>Maprotiline &amp; normaprotiline panel|-|Ser/Plas</v>
      </c>
      <c r="C7331" t="b">
        <f>IF(OR(B7331=B7329, B7331=B7333), TRUE, FALSE)</f>
        <v>0</v>
      </c>
      <c r="D7331">
        <v>4253</v>
      </c>
      <c r="E7331">
        <v>4.3480999999999996</v>
      </c>
      <c r="F7331" t="s">
        <v>14348</v>
      </c>
      <c r="G7331" t="s">
        <v>14349</v>
      </c>
      <c r="H7331" t="s">
        <v>1220</v>
      </c>
      <c r="J7331" t="s">
        <v>3</v>
      </c>
      <c r="K7331" t="s">
        <v>47</v>
      </c>
      <c r="M7331" t="s">
        <v>1220</v>
      </c>
      <c r="Q7331" t="s">
        <v>1221</v>
      </c>
      <c r="R7331" t="s">
        <v>14350</v>
      </c>
      <c r="S7331" t="s">
        <v>14351</v>
      </c>
      <c r="T7331">
        <v>1</v>
      </c>
      <c r="U7331" t="s">
        <v>1224</v>
      </c>
    </row>
    <row r="7332" spans="1:21" outlineLevel="1" x14ac:dyDescent="0.25">
      <c r="A7332" s="1" t="s">
        <v>28319</v>
      </c>
      <c r="B7332">
        <f>SUBTOTAL(3,B7331:B7331)</f>
        <v>1</v>
      </c>
      <c r="U7332">
        <f>SUBTOTAL(3,U7331:U7331)</f>
        <v>1</v>
      </c>
    </row>
    <row r="7333" spans="1:21" outlineLevel="2" x14ac:dyDescent="0.25">
      <c r="B7333" t="str">
        <f>CONCATENATE(G7333,"|", IF(I7333="", H7333,I7333),"|",IF(L7333="",K7333,L7333))</f>
        <v>Maprotiline^trough|PrMCnc|Intravascular - any</v>
      </c>
      <c r="C7333" t="b">
        <f>IF(OR(B7333=B7331, B7333=B7335), TRUE, FALSE)</f>
        <v>0</v>
      </c>
      <c r="D7333">
        <v>4254</v>
      </c>
      <c r="E7333">
        <v>5.5347999999999997</v>
      </c>
      <c r="F7333" t="s">
        <v>14352</v>
      </c>
      <c r="G7333" t="s">
        <v>14353</v>
      </c>
      <c r="H7333" t="s">
        <v>2</v>
      </c>
      <c r="I7333" t="s">
        <v>25806</v>
      </c>
      <c r="J7333" t="s">
        <v>3</v>
      </c>
      <c r="K7333" t="s">
        <v>47</v>
      </c>
      <c r="L7333" t="s">
        <v>25808</v>
      </c>
      <c r="M7333" t="s">
        <v>5</v>
      </c>
      <c r="O7333" t="s">
        <v>33</v>
      </c>
      <c r="P7333" t="s">
        <v>33</v>
      </c>
      <c r="Q7333" t="s">
        <v>6</v>
      </c>
      <c r="R7333" t="s">
        <v>14354</v>
      </c>
      <c r="S7333" t="s">
        <v>14355</v>
      </c>
      <c r="T7333">
        <v>1</v>
      </c>
      <c r="U7333" t="s">
        <v>18</v>
      </c>
    </row>
    <row r="7334" spans="1:21" outlineLevel="1" x14ac:dyDescent="0.25">
      <c r="A7334" s="1" t="s">
        <v>28318</v>
      </c>
      <c r="B7334">
        <f>SUBTOTAL(3,B7333:B7333)</f>
        <v>1</v>
      </c>
      <c r="U7334">
        <f>SUBTOTAL(3,U7333:U7333)</f>
        <v>1</v>
      </c>
    </row>
    <row r="7335" spans="1:21" outlineLevel="2" x14ac:dyDescent="0.25">
      <c r="B7335" t="str">
        <f>CONCATENATE(G7335,"|", IF(I7335="", H7335,I7335),"|",IF(L7335="",K7335,L7335))</f>
        <v>Maprotiline|PrMCnc|Gast fld</v>
      </c>
      <c r="C7335" t="b">
        <f>IF(OR(B7335=B7333, B7335=B7336), TRUE, FALSE)</f>
        <v>1</v>
      </c>
      <c r="D7335">
        <v>4243</v>
      </c>
      <c r="E7335">
        <v>5.5347999999999997</v>
      </c>
      <c r="F7335" t="s">
        <v>14317</v>
      </c>
      <c r="G7335" t="s">
        <v>14318</v>
      </c>
      <c r="H7335" t="s">
        <v>2</v>
      </c>
      <c r="I7335" t="s">
        <v>25806</v>
      </c>
      <c r="J7335" t="s">
        <v>3</v>
      </c>
      <c r="K7335" t="s">
        <v>602</v>
      </c>
      <c r="M7335" t="s">
        <v>5</v>
      </c>
      <c r="O7335" t="s">
        <v>48</v>
      </c>
      <c r="P7335" t="s">
        <v>48</v>
      </c>
      <c r="Q7335" t="s">
        <v>6</v>
      </c>
      <c r="R7335" t="s">
        <v>14319</v>
      </c>
      <c r="S7335" t="s">
        <v>14320</v>
      </c>
      <c r="T7335">
        <v>1</v>
      </c>
      <c r="U7335" t="s">
        <v>18</v>
      </c>
    </row>
    <row r="7336" spans="1:21" outlineLevel="2" x14ac:dyDescent="0.25">
      <c r="B7336" t="str">
        <f>CONCATENATE(G7336,"|", IF(I7336="", H7336,I7336),"|",IF(L7336="",K7336,L7336))</f>
        <v>Maprotiline|PrMCnc|Gast fld</v>
      </c>
      <c r="C7336" t="b">
        <f>IF(OR(B7336=B7335, B7336=B7338), TRUE, FALSE)</f>
        <v>1</v>
      </c>
      <c r="D7336">
        <v>4244</v>
      </c>
      <c r="E7336">
        <v>5.5347999999999997</v>
      </c>
      <c r="F7336" t="s">
        <v>14321</v>
      </c>
      <c r="G7336" t="s">
        <v>14318</v>
      </c>
      <c r="H7336" t="s">
        <v>140</v>
      </c>
      <c r="I7336" t="s">
        <v>25806</v>
      </c>
      <c r="J7336" t="s">
        <v>3</v>
      </c>
      <c r="K7336" t="s">
        <v>602</v>
      </c>
      <c r="M7336" t="s">
        <v>141</v>
      </c>
      <c r="Q7336" t="s">
        <v>6</v>
      </c>
      <c r="R7336" t="s">
        <v>14322</v>
      </c>
      <c r="S7336" t="s">
        <v>14323</v>
      </c>
      <c r="T7336">
        <v>1</v>
      </c>
      <c r="U7336" t="s">
        <v>18</v>
      </c>
    </row>
    <row r="7337" spans="1:21" outlineLevel="1" x14ac:dyDescent="0.25">
      <c r="A7337" s="1" t="s">
        <v>28326</v>
      </c>
      <c r="B7337">
        <f>SUBTOTAL(3,B7335:B7336)</f>
        <v>2</v>
      </c>
      <c r="U7337">
        <f>SUBTOTAL(3,U7335:U7336)</f>
        <v>2</v>
      </c>
    </row>
    <row r="7338" spans="1:21" outlineLevel="2" x14ac:dyDescent="0.25">
      <c r="B7338" t="str">
        <f>CONCATENATE(G7338,"|", IF(I7338="", H7338,I7338),"|",IF(L7338="",K7338,L7338))</f>
        <v>Maprotiline|PrMCnc|Intravascular - any</v>
      </c>
      <c r="C7338" t="b">
        <f>IF(OR(B7338=B7336, B7338=B7339), TRUE, FALSE)</f>
        <v>1</v>
      </c>
      <c r="D7338">
        <v>4246</v>
      </c>
      <c r="E7338">
        <v>5.5347999999999997</v>
      </c>
      <c r="F7338" t="s">
        <v>14327</v>
      </c>
      <c r="G7338" t="s">
        <v>14318</v>
      </c>
      <c r="H7338" t="s">
        <v>2</v>
      </c>
      <c r="I7338" t="s">
        <v>25806</v>
      </c>
      <c r="J7338" t="s">
        <v>3</v>
      </c>
      <c r="K7338" t="s">
        <v>47</v>
      </c>
      <c r="L7338" t="s">
        <v>25808</v>
      </c>
      <c r="M7338" t="s">
        <v>5</v>
      </c>
      <c r="O7338" t="s">
        <v>48</v>
      </c>
      <c r="P7338" t="s">
        <v>48</v>
      </c>
      <c r="Q7338" t="s">
        <v>6</v>
      </c>
      <c r="R7338" t="s">
        <v>14328</v>
      </c>
      <c r="S7338" t="s">
        <v>14329</v>
      </c>
      <c r="T7338">
        <v>1</v>
      </c>
      <c r="U7338" t="s">
        <v>18</v>
      </c>
    </row>
    <row r="7339" spans="1:21" outlineLevel="2" x14ac:dyDescent="0.25">
      <c r="B7339" t="str">
        <f>CONCATENATE(G7339,"|", IF(I7339="", H7339,I7339),"|",IF(L7339="",K7339,L7339))</f>
        <v>Maprotiline|PrMCnc|Intravascular - any</v>
      </c>
      <c r="C7339" t="b">
        <f>IF(OR(B7339=B7338, B7339=B7341), TRUE, FALSE)</f>
        <v>1</v>
      </c>
      <c r="D7339">
        <v>4247</v>
      </c>
      <c r="E7339">
        <v>5.5347999999999997</v>
      </c>
      <c r="F7339" t="s">
        <v>14330</v>
      </c>
      <c r="G7339" t="s">
        <v>14318</v>
      </c>
      <c r="H7339" t="s">
        <v>140</v>
      </c>
      <c r="I7339" t="s">
        <v>25806</v>
      </c>
      <c r="J7339" t="s">
        <v>3</v>
      </c>
      <c r="K7339" t="s">
        <v>47</v>
      </c>
      <c r="L7339" t="s">
        <v>25808</v>
      </c>
      <c r="M7339" t="s">
        <v>141</v>
      </c>
      <c r="Q7339" t="s">
        <v>6</v>
      </c>
      <c r="R7339" t="s">
        <v>14331</v>
      </c>
      <c r="S7339" t="s">
        <v>14332</v>
      </c>
      <c r="T7339">
        <v>1</v>
      </c>
      <c r="U7339" t="s">
        <v>18</v>
      </c>
    </row>
    <row r="7340" spans="1:21" outlineLevel="1" x14ac:dyDescent="0.25">
      <c r="A7340" s="1" t="s">
        <v>28324</v>
      </c>
      <c r="B7340">
        <f>SUBTOTAL(3,B7338:B7339)</f>
        <v>2</v>
      </c>
      <c r="U7340">
        <f>SUBTOTAL(3,U7338:U7339)</f>
        <v>2</v>
      </c>
    </row>
    <row r="7341" spans="1:21" outlineLevel="2" x14ac:dyDescent="0.25">
      <c r="B7341" t="str">
        <f>CONCATENATE(G7341,"|", IF(I7341="", H7341,I7341),"|",IF(L7341="",K7341,L7341))</f>
        <v>Maprotiline|PrMCnc|Urine</v>
      </c>
      <c r="C7341" t="b">
        <f>IF(OR(B7341=B7339, B7341=B7342), TRUE, FALSE)</f>
        <v>1</v>
      </c>
      <c r="D7341">
        <v>4249</v>
      </c>
      <c r="E7341">
        <v>5.5347999999999997</v>
      </c>
      <c r="F7341" t="s">
        <v>14336</v>
      </c>
      <c r="G7341" t="s">
        <v>14318</v>
      </c>
      <c r="H7341" t="s">
        <v>2</v>
      </c>
      <c r="I7341" t="s">
        <v>25806</v>
      </c>
      <c r="J7341" t="s">
        <v>3</v>
      </c>
      <c r="K7341" t="s">
        <v>32</v>
      </c>
      <c r="M7341" t="s">
        <v>5</v>
      </c>
      <c r="O7341" t="s">
        <v>48</v>
      </c>
      <c r="P7341" t="s">
        <v>48</v>
      </c>
      <c r="Q7341" t="s">
        <v>6</v>
      </c>
      <c r="R7341" t="s">
        <v>14337</v>
      </c>
      <c r="S7341" t="s">
        <v>14338</v>
      </c>
      <c r="T7341">
        <v>1</v>
      </c>
      <c r="U7341" t="s">
        <v>18</v>
      </c>
    </row>
    <row r="7342" spans="1:21" outlineLevel="2" x14ac:dyDescent="0.25">
      <c r="B7342" t="str">
        <f>CONCATENATE(G7342,"|", IF(I7342="", H7342,I7342),"|",IF(L7342="",K7342,L7342))</f>
        <v>Maprotiline|PrMCnc|Urine</v>
      </c>
      <c r="C7342" t="b">
        <f>IF(OR(B7342=B7341, B7342=B7344), TRUE, FALSE)</f>
        <v>1</v>
      </c>
      <c r="D7342">
        <v>4250</v>
      </c>
      <c r="E7342">
        <v>5.5347999999999997</v>
      </c>
      <c r="F7342" t="s">
        <v>14339</v>
      </c>
      <c r="G7342" t="s">
        <v>14318</v>
      </c>
      <c r="H7342" t="s">
        <v>140</v>
      </c>
      <c r="I7342" t="s">
        <v>25806</v>
      </c>
      <c r="J7342" t="s">
        <v>3</v>
      </c>
      <c r="K7342" t="s">
        <v>32</v>
      </c>
      <c r="M7342" t="s">
        <v>141</v>
      </c>
      <c r="Q7342" t="s">
        <v>6</v>
      </c>
      <c r="R7342" t="s">
        <v>14340</v>
      </c>
      <c r="S7342" t="s">
        <v>14341</v>
      </c>
      <c r="T7342">
        <v>1</v>
      </c>
      <c r="U7342" t="s">
        <v>18</v>
      </c>
    </row>
    <row r="7343" spans="1:21" outlineLevel="1" x14ac:dyDescent="0.25">
      <c r="A7343" s="1" t="s">
        <v>28322</v>
      </c>
      <c r="B7343">
        <f>SUBTOTAL(3,B7341:B7342)</f>
        <v>2</v>
      </c>
      <c r="U7343">
        <f>SUBTOTAL(3,U7341:U7342)</f>
        <v>2</v>
      </c>
    </row>
    <row r="7344" spans="1:21" outlineLevel="2" x14ac:dyDescent="0.25">
      <c r="B7344" t="str">
        <f>CONCATENATE(G7344,"|", IF(I7344="", H7344,I7344),"|",IF(L7344="",K7344,L7344))</f>
        <v>Maprotiline|SCnc|Gast fld</v>
      </c>
      <c r="C7344" t="b">
        <f>IF(OR(B7344=B7342, B7344=B7346), TRUE, FALSE)</f>
        <v>0</v>
      </c>
      <c r="D7344">
        <v>4245</v>
      </c>
      <c r="E7344">
        <v>5.5347999999999997</v>
      </c>
      <c r="F7344" t="s">
        <v>14324</v>
      </c>
      <c r="G7344" t="s">
        <v>14318</v>
      </c>
      <c r="H7344" t="s">
        <v>222</v>
      </c>
      <c r="J7344" t="s">
        <v>3</v>
      </c>
      <c r="K7344" t="s">
        <v>602</v>
      </c>
      <c r="M7344" t="s">
        <v>5</v>
      </c>
      <c r="O7344" t="s">
        <v>754</v>
      </c>
      <c r="P7344" t="s">
        <v>754</v>
      </c>
      <c r="Q7344" t="s">
        <v>6</v>
      </c>
      <c r="R7344" t="s">
        <v>14325</v>
      </c>
      <c r="S7344" t="s">
        <v>14326</v>
      </c>
      <c r="T7344">
        <v>1</v>
      </c>
      <c r="U7344" t="s">
        <v>18</v>
      </c>
    </row>
    <row r="7345" spans="1:21" outlineLevel="1" x14ac:dyDescent="0.25">
      <c r="A7345" s="1" t="s">
        <v>28325</v>
      </c>
      <c r="B7345">
        <f>SUBTOTAL(3,B7344:B7344)</f>
        <v>1</v>
      </c>
      <c r="U7345">
        <f>SUBTOTAL(3,U7344:U7344)</f>
        <v>1</v>
      </c>
    </row>
    <row r="7346" spans="1:21" outlineLevel="2" x14ac:dyDescent="0.25">
      <c r="B7346" t="str">
        <f>CONCATENATE(G7346,"|", IF(I7346="", H7346,I7346),"|",IF(L7346="",K7346,L7346))</f>
        <v>Maprotiline|SCnc|Ser/Plas</v>
      </c>
      <c r="C7346" t="b">
        <f>IF(OR(B7346=B7344, B7346=B7348), TRUE, FALSE)</f>
        <v>0</v>
      </c>
      <c r="D7346">
        <v>4248</v>
      </c>
      <c r="E7346">
        <v>5.5347999999999997</v>
      </c>
      <c r="F7346" t="s">
        <v>14333</v>
      </c>
      <c r="G7346" t="s">
        <v>14318</v>
      </c>
      <c r="H7346" t="s">
        <v>222</v>
      </c>
      <c r="J7346" t="s">
        <v>3</v>
      </c>
      <c r="K7346" t="s">
        <v>47</v>
      </c>
      <c r="M7346" t="s">
        <v>5</v>
      </c>
      <c r="O7346" t="s">
        <v>223</v>
      </c>
      <c r="P7346" t="s">
        <v>223</v>
      </c>
      <c r="Q7346" t="s">
        <v>6</v>
      </c>
      <c r="R7346" t="s">
        <v>14334</v>
      </c>
      <c r="S7346" t="s">
        <v>14335</v>
      </c>
      <c r="T7346">
        <v>1</v>
      </c>
      <c r="U7346" t="s">
        <v>18</v>
      </c>
    </row>
    <row r="7347" spans="1:21" outlineLevel="1" x14ac:dyDescent="0.25">
      <c r="A7347" s="1" t="s">
        <v>28323</v>
      </c>
      <c r="B7347">
        <f>SUBTOTAL(3,B7346:B7346)</f>
        <v>1</v>
      </c>
      <c r="U7347">
        <f>SUBTOTAL(3,U7346:U7346)</f>
        <v>1</v>
      </c>
    </row>
    <row r="7348" spans="1:21" outlineLevel="2" x14ac:dyDescent="0.25">
      <c r="B7348" t="str">
        <f>CONCATENATE(G7348,"|", IF(I7348="", H7348,I7348),"|",IF(L7348="",K7348,L7348))</f>
        <v>Maprotiline|SCnc|Urine</v>
      </c>
      <c r="C7348" t="b">
        <f>IF(OR(B7348=B7346, B7348=B7350), TRUE, FALSE)</f>
        <v>0</v>
      </c>
      <c r="D7348">
        <v>4251</v>
      </c>
      <c r="E7348">
        <v>5.5347999999999997</v>
      </c>
      <c r="F7348" t="s">
        <v>14342</v>
      </c>
      <c r="G7348" t="s">
        <v>14318</v>
      </c>
      <c r="H7348" t="s">
        <v>222</v>
      </c>
      <c r="J7348" t="s">
        <v>3</v>
      </c>
      <c r="K7348" t="s">
        <v>32</v>
      </c>
      <c r="M7348" t="s">
        <v>5</v>
      </c>
      <c r="O7348" t="s">
        <v>754</v>
      </c>
      <c r="P7348" t="s">
        <v>754</v>
      </c>
      <c r="Q7348" t="s">
        <v>6</v>
      </c>
      <c r="R7348" t="s">
        <v>14343</v>
      </c>
      <c r="S7348" t="s">
        <v>14344</v>
      </c>
      <c r="T7348">
        <v>1</v>
      </c>
      <c r="U7348" t="s">
        <v>18</v>
      </c>
    </row>
    <row r="7349" spans="1:21" outlineLevel="1" x14ac:dyDescent="0.25">
      <c r="A7349" s="1" t="s">
        <v>28321</v>
      </c>
      <c r="B7349">
        <f>SUBTOTAL(3,B7348:B7348)</f>
        <v>1</v>
      </c>
      <c r="U7349">
        <f>SUBTOTAL(3,U7348:U7348)</f>
        <v>1</v>
      </c>
    </row>
    <row r="7350" spans="1:21" outlineLevel="2" x14ac:dyDescent="0.25">
      <c r="B7350" t="str">
        <f>CONCATENATE(G7350,"|", IF(I7350="", H7350,I7350),"|",IF(L7350="",K7350,L7350))</f>
        <v>Maprotiline|SCnc|XXX</v>
      </c>
      <c r="C7350" t="b">
        <f>IF(OR(B7350=B7348, B7350=B7352), TRUE, FALSE)</f>
        <v>0</v>
      </c>
      <c r="D7350">
        <v>4252</v>
      </c>
      <c r="E7350">
        <v>5.5347999999999997</v>
      </c>
      <c r="F7350" t="s">
        <v>14345</v>
      </c>
      <c r="G7350" t="s">
        <v>14318</v>
      </c>
      <c r="H7350" t="s">
        <v>222</v>
      </c>
      <c r="J7350" t="s">
        <v>3</v>
      </c>
      <c r="K7350" t="s">
        <v>259</v>
      </c>
      <c r="M7350" t="s">
        <v>5</v>
      </c>
      <c r="O7350" t="s">
        <v>754</v>
      </c>
      <c r="P7350" t="s">
        <v>754</v>
      </c>
      <c r="Q7350" t="s">
        <v>6</v>
      </c>
      <c r="R7350" t="s">
        <v>14346</v>
      </c>
      <c r="S7350" t="s">
        <v>14347</v>
      </c>
      <c r="T7350">
        <v>1</v>
      </c>
      <c r="U7350" t="s">
        <v>18</v>
      </c>
    </row>
    <row r="7351" spans="1:21" outlineLevel="1" x14ac:dyDescent="0.25">
      <c r="A7351" s="1" t="s">
        <v>28320</v>
      </c>
      <c r="B7351">
        <f>SUBTOTAL(3,B7350:B7350)</f>
        <v>1</v>
      </c>
      <c r="U7351">
        <f>SUBTOTAL(3,U7350:U7350)</f>
        <v>1</v>
      </c>
    </row>
    <row r="7352" spans="1:21" outlineLevel="2" x14ac:dyDescent="0.25">
      <c r="B7352" t="str">
        <f>CONCATENATE(G7352,"|", IF(I7352="", H7352,I7352),"|",IF(L7352="",K7352,L7352))</f>
        <v>Maprotiline+Normaprotiline|PrMCnc|Intravascular - any</v>
      </c>
      <c r="C7352" t="b">
        <f>IF(OR(B7352=B7350, B7352=B7354), TRUE, FALSE)</f>
        <v>0</v>
      </c>
      <c r="D7352">
        <v>4255</v>
      </c>
      <c r="E7352">
        <v>5.5347999999999997</v>
      </c>
      <c r="F7352" t="s">
        <v>14356</v>
      </c>
      <c r="G7352" t="s">
        <v>14357</v>
      </c>
      <c r="H7352" t="s">
        <v>2</v>
      </c>
      <c r="I7352" t="s">
        <v>25806</v>
      </c>
      <c r="J7352" t="s">
        <v>3</v>
      </c>
      <c r="K7352" t="s">
        <v>47</v>
      </c>
      <c r="L7352" t="s">
        <v>25808</v>
      </c>
      <c r="M7352" t="s">
        <v>5</v>
      </c>
      <c r="O7352" t="s">
        <v>33</v>
      </c>
      <c r="P7352" t="s">
        <v>33</v>
      </c>
      <c r="Q7352" t="s">
        <v>6</v>
      </c>
      <c r="R7352" t="s">
        <v>14358</v>
      </c>
      <c r="S7352" t="s">
        <v>14359</v>
      </c>
      <c r="T7352">
        <v>1</v>
      </c>
      <c r="U7352" t="s">
        <v>18</v>
      </c>
    </row>
    <row r="7353" spans="1:21" outlineLevel="1" x14ac:dyDescent="0.25">
      <c r="A7353" s="1" t="s">
        <v>28317</v>
      </c>
      <c r="B7353">
        <f>SUBTOTAL(3,B7352:B7352)</f>
        <v>1</v>
      </c>
      <c r="U7353">
        <f>SUBTOTAL(3,U7352:U7352)</f>
        <v>1</v>
      </c>
    </row>
    <row r="7354" spans="1:21" outlineLevel="2" x14ac:dyDescent="0.25">
      <c r="B7354" t="str">
        <f>CONCATENATE(G7354,"|", IF(I7354="", H7354,I7354),"|",IF(L7354="",K7354,L7354))</f>
        <v>Mazindol|PrMCnc|Intravascular - any</v>
      </c>
      <c r="C7354" t="b">
        <f>IF(OR(B7354=B7352, B7354=B7356), TRUE, FALSE)</f>
        <v>0</v>
      </c>
      <c r="D7354">
        <v>4256</v>
      </c>
      <c r="E7354">
        <v>5.5347999999999997</v>
      </c>
      <c r="F7354" t="s">
        <v>14360</v>
      </c>
      <c r="G7354" t="s">
        <v>14361</v>
      </c>
      <c r="H7354" t="s">
        <v>140</v>
      </c>
      <c r="I7354" t="s">
        <v>25806</v>
      </c>
      <c r="J7354" t="s">
        <v>3</v>
      </c>
      <c r="K7354" t="s">
        <v>47</v>
      </c>
      <c r="L7354" t="s">
        <v>25808</v>
      </c>
      <c r="M7354" t="s">
        <v>141</v>
      </c>
      <c r="Q7354" t="s">
        <v>6</v>
      </c>
      <c r="R7354" t="s">
        <v>14362</v>
      </c>
      <c r="S7354" t="s">
        <v>14363</v>
      </c>
      <c r="T7354">
        <v>1</v>
      </c>
      <c r="U7354" t="s">
        <v>18</v>
      </c>
    </row>
    <row r="7355" spans="1:21" outlineLevel="1" x14ac:dyDescent="0.25">
      <c r="A7355" s="1" t="s">
        <v>28316</v>
      </c>
      <c r="B7355">
        <f>SUBTOTAL(3,B7354:B7354)</f>
        <v>1</v>
      </c>
      <c r="U7355">
        <f>SUBTOTAL(3,U7354:U7354)</f>
        <v>1</v>
      </c>
    </row>
    <row r="7356" spans="1:21" outlineLevel="2" x14ac:dyDescent="0.25">
      <c r="B7356" t="str">
        <f>CONCATENATE(G7356,"|", IF(I7356="", H7356,I7356),"|",IF(L7356="",K7356,L7356))</f>
        <v>M-chlorophenylpiperazine|MCnt|Hair</v>
      </c>
      <c r="C7356" t="b">
        <f>IF(OR(B7356=B7354, B7356=B7358), TRUE, FALSE)</f>
        <v>0</v>
      </c>
      <c r="D7356">
        <v>4260</v>
      </c>
      <c r="E7356">
        <v>5.5347999999999997</v>
      </c>
      <c r="F7356" t="s">
        <v>14375</v>
      </c>
      <c r="G7356" t="s">
        <v>14369</v>
      </c>
      <c r="H7356" t="s">
        <v>241</v>
      </c>
      <c r="J7356" t="s">
        <v>3</v>
      </c>
      <c r="K7356" t="s">
        <v>242</v>
      </c>
      <c r="M7356" t="s">
        <v>5</v>
      </c>
      <c r="O7356" t="s">
        <v>243</v>
      </c>
      <c r="P7356" t="s">
        <v>243</v>
      </c>
      <c r="Q7356" t="s">
        <v>6</v>
      </c>
      <c r="R7356" t="s">
        <v>14376</v>
      </c>
      <c r="S7356" t="s">
        <v>14377</v>
      </c>
      <c r="T7356">
        <v>1</v>
      </c>
      <c r="U7356" t="s">
        <v>18</v>
      </c>
    </row>
    <row r="7357" spans="1:21" outlineLevel="1" x14ac:dyDescent="0.25">
      <c r="A7357" s="1" t="s">
        <v>28313</v>
      </c>
      <c r="B7357">
        <f>SUBTOTAL(3,B7356:B7356)</f>
        <v>1</v>
      </c>
      <c r="U7357">
        <f>SUBTOTAL(3,U7356:U7356)</f>
        <v>1</v>
      </c>
    </row>
    <row r="7358" spans="1:21" outlineLevel="2" x14ac:dyDescent="0.25">
      <c r="B7358" t="str">
        <f>CONCATENATE(G7358,"|", IF(I7358="", H7358,I7358),"|",IF(L7358="",K7358,L7358))</f>
        <v>M-chlorophenylpiperazine|PrMCnc|Body fld</v>
      </c>
      <c r="C7358" t="b">
        <f>IF(OR(B7358=B7356, B7358=B7360), TRUE, FALSE)</f>
        <v>0</v>
      </c>
      <c r="D7358">
        <v>4259</v>
      </c>
      <c r="E7358">
        <v>5.5347999999999997</v>
      </c>
      <c r="F7358" t="s">
        <v>14372</v>
      </c>
      <c r="G7358" t="s">
        <v>14369</v>
      </c>
      <c r="H7358" t="s">
        <v>2</v>
      </c>
      <c r="I7358" t="s">
        <v>25806</v>
      </c>
      <c r="J7358" t="s">
        <v>3</v>
      </c>
      <c r="K7358" t="s">
        <v>234</v>
      </c>
      <c r="M7358" t="s">
        <v>5</v>
      </c>
      <c r="O7358" t="s">
        <v>48</v>
      </c>
      <c r="P7358" t="s">
        <v>48</v>
      </c>
      <c r="Q7358" t="s">
        <v>6</v>
      </c>
      <c r="R7358" t="s">
        <v>14373</v>
      </c>
      <c r="S7358" t="s">
        <v>14374</v>
      </c>
      <c r="T7358">
        <v>1</v>
      </c>
      <c r="U7358" t="s">
        <v>18</v>
      </c>
    </row>
    <row r="7359" spans="1:21" outlineLevel="1" x14ac:dyDescent="0.25">
      <c r="A7359" s="1" t="s">
        <v>28314</v>
      </c>
      <c r="B7359">
        <f>SUBTOTAL(3,B7358:B7358)</f>
        <v>1</v>
      </c>
      <c r="U7359">
        <f>SUBTOTAL(3,U7358:U7358)</f>
        <v>1</v>
      </c>
    </row>
    <row r="7360" spans="1:21" outlineLevel="2" x14ac:dyDescent="0.25">
      <c r="B7360" t="str">
        <f>CONCATENATE(G7360,"|", IF(I7360="", H7360,I7360),"|",IF(L7360="",K7360,L7360))</f>
        <v>M-chlorophenylpiperazine|PrMCnc|Intravascular - any</v>
      </c>
      <c r="C7360" t="b">
        <f>IF(OR(B7360=B7358, B7360=B7361), TRUE, FALSE)</f>
        <v>1</v>
      </c>
      <c r="D7360">
        <v>4258</v>
      </c>
      <c r="E7360">
        <v>5.5347999999999997</v>
      </c>
      <c r="F7360" t="s">
        <v>14368</v>
      </c>
      <c r="G7360" t="s">
        <v>14369</v>
      </c>
      <c r="H7360" t="s">
        <v>2</v>
      </c>
      <c r="I7360" t="s">
        <v>25806</v>
      </c>
      <c r="J7360" t="s">
        <v>3</v>
      </c>
      <c r="K7360" t="s">
        <v>38</v>
      </c>
      <c r="L7360" t="s">
        <v>25808</v>
      </c>
      <c r="M7360" t="s">
        <v>5</v>
      </c>
      <c r="O7360" t="s">
        <v>48</v>
      </c>
      <c r="P7360" t="s">
        <v>48</v>
      </c>
      <c r="Q7360" t="s">
        <v>6</v>
      </c>
      <c r="R7360" t="s">
        <v>14370</v>
      </c>
      <c r="S7360" t="s">
        <v>14371</v>
      </c>
      <c r="T7360">
        <v>1</v>
      </c>
      <c r="U7360" t="s">
        <v>18</v>
      </c>
    </row>
    <row r="7361" spans="1:21" outlineLevel="2" x14ac:dyDescent="0.25">
      <c r="B7361" t="str">
        <f>CONCATENATE(G7361,"|", IF(I7361="", H7361,I7361),"|",IF(L7361="",K7361,L7361))</f>
        <v>M-chlorophenylpiperazine|PrMCnc|Intravascular - any</v>
      </c>
      <c r="C7361" t="b">
        <f t="shared" si="66"/>
        <v>1</v>
      </c>
      <c r="D7361">
        <v>4261</v>
      </c>
      <c r="E7361">
        <v>5.5347999999999997</v>
      </c>
      <c r="F7361" t="s">
        <v>14378</v>
      </c>
      <c r="G7361" t="s">
        <v>14369</v>
      </c>
      <c r="H7361" t="s">
        <v>2</v>
      </c>
      <c r="I7361" t="s">
        <v>25806</v>
      </c>
      <c r="J7361" t="s">
        <v>3</v>
      </c>
      <c r="K7361" t="s">
        <v>47</v>
      </c>
      <c r="L7361" t="s">
        <v>25808</v>
      </c>
      <c r="M7361" t="s">
        <v>5</v>
      </c>
      <c r="O7361" t="s">
        <v>48</v>
      </c>
      <c r="P7361" t="s">
        <v>48</v>
      </c>
      <c r="Q7361" t="s">
        <v>6</v>
      </c>
      <c r="R7361" t="s">
        <v>14379</v>
      </c>
      <c r="S7361" t="s">
        <v>14380</v>
      </c>
      <c r="T7361">
        <v>1</v>
      </c>
      <c r="U7361" t="s">
        <v>18</v>
      </c>
    </row>
    <row r="7362" spans="1:21" outlineLevel="2" x14ac:dyDescent="0.25">
      <c r="B7362" t="str">
        <f>CONCATENATE(G7362,"|", IF(I7362="", H7362,I7362),"|",IF(L7362="",K7362,L7362))</f>
        <v>M-chlorophenylpiperazine|PrMCnc|Intravascular - any</v>
      </c>
      <c r="C7362" t="b">
        <f>IF(OR(B7362=B7361, B7362=B7364), TRUE, FALSE)</f>
        <v>1</v>
      </c>
      <c r="D7362">
        <v>4262</v>
      </c>
      <c r="E7362">
        <v>5.5347999999999997</v>
      </c>
      <c r="F7362" t="s">
        <v>14381</v>
      </c>
      <c r="G7362" t="s">
        <v>14369</v>
      </c>
      <c r="H7362" t="s">
        <v>140</v>
      </c>
      <c r="I7362" t="s">
        <v>25806</v>
      </c>
      <c r="J7362" t="s">
        <v>3</v>
      </c>
      <c r="K7362" t="s">
        <v>47</v>
      </c>
      <c r="L7362" t="s">
        <v>25808</v>
      </c>
      <c r="M7362" t="s">
        <v>141</v>
      </c>
      <c r="Q7362" t="s">
        <v>6</v>
      </c>
      <c r="R7362" t="s">
        <v>14382</v>
      </c>
      <c r="S7362" t="s">
        <v>14383</v>
      </c>
      <c r="T7362">
        <v>1</v>
      </c>
      <c r="U7362" t="s">
        <v>18</v>
      </c>
    </row>
    <row r="7363" spans="1:21" outlineLevel="1" x14ac:dyDescent="0.25">
      <c r="A7363" s="1" t="s">
        <v>28312</v>
      </c>
      <c r="B7363">
        <f>SUBTOTAL(3,B7360:B7362)</f>
        <v>3</v>
      </c>
      <c r="U7363">
        <f>SUBTOTAL(3,U7360:U7362)</f>
        <v>3</v>
      </c>
    </row>
    <row r="7364" spans="1:21" outlineLevel="2" x14ac:dyDescent="0.25">
      <c r="B7364" t="str">
        <f>CONCATENATE(G7364,"|", IF(I7364="", H7364,I7364),"|",IF(L7364="",K7364,L7364))</f>
        <v>m-Chlorophenylpiperazine|PrMCnc|Urine</v>
      </c>
      <c r="C7364" t="b">
        <f>IF(OR(B7364=B7362, B7364=B7365), TRUE, FALSE)</f>
        <v>1</v>
      </c>
      <c r="D7364">
        <v>4257</v>
      </c>
      <c r="E7364">
        <v>5.5347999999999997</v>
      </c>
      <c r="F7364" t="s">
        <v>14364</v>
      </c>
      <c r="G7364" t="s">
        <v>14365</v>
      </c>
      <c r="H7364" t="s">
        <v>140</v>
      </c>
      <c r="I7364" t="s">
        <v>25806</v>
      </c>
      <c r="J7364" t="s">
        <v>3</v>
      </c>
      <c r="K7364" t="s">
        <v>32</v>
      </c>
      <c r="M7364" t="s">
        <v>141</v>
      </c>
      <c r="Q7364" t="s">
        <v>6</v>
      </c>
      <c r="R7364" t="s">
        <v>14366</v>
      </c>
      <c r="S7364" t="s">
        <v>14367</v>
      </c>
      <c r="T7364">
        <v>1</v>
      </c>
      <c r="U7364" t="s">
        <v>18</v>
      </c>
    </row>
    <row r="7365" spans="1:21" outlineLevel="2" x14ac:dyDescent="0.25">
      <c r="B7365" t="str">
        <f>CONCATENATE(G7365,"|", IF(I7365="", H7365,I7365),"|",IF(L7365="",K7365,L7365))</f>
        <v>M-chlorophenylpiperazine|PrMCnc|Urine</v>
      </c>
      <c r="C7365" t="b">
        <f>IF(OR(B7365=B7364, B7365=B7367), TRUE, FALSE)</f>
        <v>1</v>
      </c>
      <c r="D7365">
        <v>4263</v>
      </c>
      <c r="E7365">
        <v>5.5347999999999997</v>
      </c>
      <c r="F7365" t="s">
        <v>14384</v>
      </c>
      <c r="G7365" t="s">
        <v>14369</v>
      </c>
      <c r="H7365" t="s">
        <v>2</v>
      </c>
      <c r="I7365" t="s">
        <v>25806</v>
      </c>
      <c r="J7365" t="s">
        <v>3</v>
      </c>
      <c r="K7365" t="s">
        <v>32</v>
      </c>
      <c r="M7365" t="s">
        <v>5</v>
      </c>
      <c r="O7365" t="s">
        <v>48</v>
      </c>
      <c r="P7365" t="s">
        <v>48</v>
      </c>
      <c r="Q7365" t="s">
        <v>6</v>
      </c>
      <c r="R7365" t="s">
        <v>14385</v>
      </c>
      <c r="S7365" t="s">
        <v>14386</v>
      </c>
      <c r="T7365">
        <v>1</v>
      </c>
      <c r="U7365" t="s">
        <v>18</v>
      </c>
    </row>
    <row r="7366" spans="1:21" outlineLevel="1" x14ac:dyDescent="0.25">
      <c r="A7366" s="1" t="s">
        <v>28315</v>
      </c>
      <c r="B7366">
        <f>SUBTOTAL(3,B7364:B7365)</f>
        <v>2</v>
      </c>
      <c r="U7366">
        <f>SUBTOTAL(3,U7364:U7365)</f>
        <v>2</v>
      </c>
    </row>
    <row r="7367" spans="1:21" outlineLevel="2" x14ac:dyDescent="0.25">
      <c r="B7367" t="str">
        <f>CONCATENATE(G7367,"|", IF(I7367="", H7367,I7367),"|",IF(L7367="",K7367,L7367))</f>
        <v>M-cresol|PrMCnc|Air</v>
      </c>
      <c r="C7367" t="b">
        <f>IF(OR(B7367=B7365, B7367=B7369), TRUE, FALSE)</f>
        <v>0</v>
      </c>
      <c r="D7367">
        <v>4264</v>
      </c>
      <c r="E7367">
        <v>5.5347999999999997</v>
      </c>
      <c r="F7367" t="s">
        <v>14387</v>
      </c>
      <c r="G7367" t="s">
        <v>14388</v>
      </c>
      <c r="H7367" t="s">
        <v>2</v>
      </c>
      <c r="I7367" t="s">
        <v>25806</v>
      </c>
      <c r="J7367" t="s">
        <v>3</v>
      </c>
      <c r="K7367" t="s">
        <v>4</v>
      </c>
      <c r="M7367" t="s">
        <v>5</v>
      </c>
      <c r="Q7367" t="s">
        <v>6</v>
      </c>
      <c r="R7367" t="s">
        <v>14389</v>
      </c>
      <c r="S7367" t="s">
        <v>14390</v>
      </c>
      <c r="T7367">
        <v>1</v>
      </c>
      <c r="U7367" t="s">
        <v>18</v>
      </c>
    </row>
    <row r="7368" spans="1:21" outlineLevel="1" x14ac:dyDescent="0.25">
      <c r="A7368" s="1" t="s">
        <v>28311</v>
      </c>
      <c r="B7368">
        <f>SUBTOTAL(3,B7367:B7367)</f>
        <v>1</v>
      </c>
      <c r="U7368">
        <f>SUBTOTAL(3,U7367:U7367)</f>
        <v>1</v>
      </c>
    </row>
    <row r="7369" spans="1:21" outlineLevel="2" x14ac:dyDescent="0.25">
      <c r="B7369" t="str">
        <f>CONCATENATE(G7369,"|", IF(I7369="", H7369,I7369),"|",IF(L7369="",K7369,L7369))</f>
        <v>Meclizine|PrMCnc|Intravascular - any</v>
      </c>
      <c r="C7369" t="b">
        <f>IF(OR(B7369=B7367, B7369=B7370), TRUE, FALSE)</f>
        <v>1</v>
      </c>
      <c r="D7369">
        <v>4265</v>
      </c>
      <c r="E7369">
        <v>5.5347999999999997</v>
      </c>
      <c r="F7369" t="s">
        <v>14391</v>
      </c>
      <c r="G7369" t="s">
        <v>14392</v>
      </c>
      <c r="H7369" t="s">
        <v>2</v>
      </c>
      <c r="I7369" t="s">
        <v>25806</v>
      </c>
      <c r="J7369" t="s">
        <v>3</v>
      </c>
      <c r="K7369" t="s">
        <v>47</v>
      </c>
      <c r="L7369" t="s">
        <v>25808</v>
      </c>
      <c r="M7369" t="s">
        <v>5</v>
      </c>
      <c r="O7369" t="s">
        <v>48</v>
      </c>
      <c r="P7369" t="s">
        <v>48</v>
      </c>
      <c r="Q7369" t="s">
        <v>6</v>
      </c>
      <c r="R7369" t="s">
        <v>14393</v>
      </c>
      <c r="S7369" t="s">
        <v>14394</v>
      </c>
      <c r="T7369">
        <v>1</v>
      </c>
      <c r="U7369" t="s">
        <v>18</v>
      </c>
    </row>
    <row r="7370" spans="1:21" outlineLevel="2" x14ac:dyDescent="0.25">
      <c r="B7370" t="str">
        <f>CONCATENATE(G7370,"|", IF(I7370="", H7370,I7370),"|",IF(L7370="",K7370,L7370))</f>
        <v>Meclizine|PrMCnc|Intravascular - any</v>
      </c>
      <c r="C7370" t="b">
        <f>IF(OR(B7370=B7369, B7370=B7372), TRUE, FALSE)</f>
        <v>1</v>
      </c>
      <c r="D7370">
        <v>4266</v>
      </c>
      <c r="E7370">
        <v>5.5347999999999997</v>
      </c>
      <c r="F7370" t="s">
        <v>14395</v>
      </c>
      <c r="G7370" t="s">
        <v>14392</v>
      </c>
      <c r="H7370" t="s">
        <v>140</v>
      </c>
      <c r="I7370" t="s">
        <v>25806</v>
      </c>
      <c r="J7370" t="s">
        <v>3</v>
      </c>
      <c r="K7370" t="s">
        <v>47</v>
      </c>
      <c r="L7370" t="s">
        <v>25808</v>
      </c>
      <c r="M7370" t="s">
        <v>141</v>
      </c>
      <c r="Q7370" t="s">
        <v>6</v>
      </c>
      <c r="R7370" t="s">
        <v>14396</v>
      </c>
      <c r="S7370" t="s">
        <v>14397</v>
      </c>
      <c r="T7370">
        <v>1</v>
      </c>
      <c r="U7370" t="s">
        <v>18</v>
      </c>
    </row>
    <row r="7371" spans="1:21" outlineLevel="1" x14ac:dyDescent="0.25">
      <c r="A7371" s="1" t="s">
        <v>28310</v>
      </c>
      <c r="B7371">
        <f>SUBTOTAL(3,B7369:B7370)</f>
        <v>2</v>
      </c>
      <c r="U7371">
        <f>SUBTOTAL(3,U7369:U7370)</f>
        <v>2</v>
      </c>
    </row>
    <row r="7372" spans="1:21" outlineLevel="2" x14ac:dyDescent="0.25">
      <c r="B7372" t="str">
        <f>CONCATENATE(G7372,"|", IF(I7372="", H7372,I7372),"|",IF(L7372="",K7372,L7372))</f>
        <v>Meclofenamate|PrMCnc|Intravascular - any</v>
      </c>
      <c r="C7372" t="b">
        <f>IF(OR(B7372=B7370, B7372=B7374), TRUE, FALSE)</f>
        <v>0</v>
      </c>
      <c r="D7372">
        <v>4267</v>
      </c>
      <c r="E7372">
        <v>5.5347999999999997</v>
      </c>
      <c r="F7372" t="s">
        <v>14398</v>
      </c>
      <c r="G7372" t="s">
        <v>14399</v>
      </c>
      <c r="H7372" t="s">
        <v>2</v>
      </c>
      <c r="I7372" t="s">
        <v>25806</v>
      </c>
      <c r="J7372" t="s">
        <v>3</v>
      </c>
      <c r="K7372" t="s">
        <v>47</v>
      </c>
      <c r="L7372" t="s">
        <v>25808</v>
      </c>
      <c r="M7372" t="s">
        <v>5</v>
      </c>
      <c r="O7372" t="s">
        <v>101</v>
      </c>
      <c r="P7372" t="s">
        <v>101</v>
      </c>
      <c r="Q7372" t="s">
        <v>6</v>
      </c>
      <c r="R7372" t="s">
        <v>14400</v>
      </c>
      <c r="S7372" t="s">
        <v>14401</v>
      </c>
      <c r="T7372">
        <v>1</v>
      </c>
      <c r="U7372" t="s">
        <v>18</v>
      </c>
    </row>
    <row r="7373" spans="1:21" outlineLevel="1" x14ac:dyDescent="0.25">
      <c r="A7373" s="1" t="s">
        <v>28309</v>
      </c>
      <c r="B7373">
        <f>SUBTOTAL(3,B7372:B7372)</f>
        <v>1</v>
      </c>
      <c r="U7373">
        <f>SUBTOTAL(3,U7372:U7372)</f>
        <v>1</v>
      </c>
    </row>
    <row r="7374" spans="1:21" outlineLevel="2" x14ac:dyDescent="0.25">
      <c r="B7374" t="str">
        <f>CONCATENATE(G7374,"|", IF(I7374="", H7374,I7374),"|",IF(L7374="",K7374,L7374))</f>
        <v>Medazepam|PrMCnc|Intravascular - any</v>
      </c>
      <c r="C7374" t="b">
        <f>IF(OR(B7374=B7372, B7374=B7376), TRUE, FALSE)</f>
        <v>0</v>
      </c>
      <c r="D7374">
        <v>4268</v>
      </c>
      <c r="E7374">
        <v>5.5347999999999997</v>
      </c>
      <c r="F7374" t="s">
        <v>14402</v>
      </c>
      <c r="G7374" t="s">
        <v>14403</v>
      </c>
      <c r="H7374" t="s">
        <v>2</v>
      </c>
      <c r="I7374" t="s">
        <v>25806</v>
      </c>
      <c r="J7374" t="s">
        <v>3</v>
      </c>
      <c r="K7374" t="s">
        <v>38</v>
      </c>
      <c r="L7374" t="s">
        <v>25808</v>
      </c>
      <c r="M7374" t="s">
        <v>5</v>
      </c>
      <c r="O7374" t="s">
        <v>48</v>
      </c>
      <c r="P7374" t="s">
        <v>48</v>
      </c>
      <c r="Q7374" t="s">
        <v>6</v>
      </c>
      <c r="R7374" t="s">
        <v>14404</v>
      </c>
      <c r="S7374" t="s">
        <v>14405</v>
      </c>
      <c r="T7374">
        <v>1</v>
      </c>
      <c r="U7374" t="s">
        <v>18</v>
      </c>
    </row>
    <row r="7375" spans="1:21" outlineLevel="1" x14ac:dyDescent="0.25">
      <c r="A7375" s="1" t="s">
        <v>28308</v>
      </c>
      <c r="B7375">
        <f>SUBTOTAL(3,B7374:B7374)</f>
        <v>1</v>
      </c>
      <c r="U7375">
        <f>SUBTOTAL(3,U7374:U7374)</f>
        <v>1</v>
      </c>
    </row>
    <row r="7376" spans="1:21" outlineLevel="2" x14ac:dyDescent="0.25">
      <c r="B7376" t="str">
        <f>CONCATENATE(G7376,"|", IF(I7376="", H7376,I7376),"|",IF(L7376="",K7376,L7376))</f>
        <v>Medazepam|PrMCnc|Urine</v>
      </c>
      <c r="C7376" t="b">
        <f>IF(OR(B7376=B7374, B7376=B7378), TRUE, FALSE)</f>
        <v>0</v>
      </c>
      <c r="D7376">
        <v>4269</v>
      </c>
      <c r="E7376">
        <v>5.5347999999999997</v>
      </c>
      <c r="F7376" t="s">
        <v>14406</v>
      </c>
      <c r="G7376" t="s">
        <v>14403</v>
      </c>
      <c r="H7376" t="s">
        <v>2</v>
      </c>
      <c r="I7376" t="s">
        <v>25806</v>
      </c>
      <c r="J7376" t="s">
        <v>3</v>
      </c>
      <c r="K7376" t="s">
        <v>32</v>
      </c>
      <c r="M7376" t="s">
        <v>5</v>
      </c>
      <c r="O7376" t="s">
        <v>48</v>
      </c>
      <c r="P7376" t="s">
        <v>48</v>
      </c>
      <c r="Q7376" t="s">
        <v>6</v>
      </c>
      <c r="R7376" t="s">
        <v>14407</v>
      </c>
      <c r="S7376" t="s">
        <v>14408</v>
      </c>
      <c r="T7376">
        <v>1</v>
      </c>
      <c r="U7376" t="s">
        <v>18</v>
      </c>
    </row>
    <row r="7377" spans="1:21" outlineLevel="1" x14ac:dyDescent="0.25">
      <c r="A7377" s="1" t="s">
        <v>28307</v>
      </c>
      <c r="B7377">
        <f>SUBTOTAL(3,B7376:B7376)</f>
        <v>1</v>
      </c>
      <c r="U7377">
        <f>SUBTOTAL(3,U7376:U7376)</f>
        <v>1</v>
      </c>
    </row>
    <row r="7378" spans="1:21" outlineLevel="2" x14ac:dyDescent="0.25">
      <c r="B7378" t="str">
        <f>CONCATENATE(G7378,"|", IF(I7378="", H7378,I7378),"|",IF(L7378="",K7378,L7378))</f>
        <v>Mefenamate|PrMCnc|Intravascular - any</v>
      </c>
      <c r="C7378" t="b">
        <f>IF(OR(B7378=B7376, B7378=B7380), TRUE, FALSE)</f>
        <v>0</v>
      </c>
      <c r="D7378">
        <v>4271</v>
      </c>
      <c r="E7378">
        <v>5.5347999999999997</v>
      </c>
      <c r="F7378" t="s">
        <v>14413</v>
      </c>
      <c r="G7378" t="s">
        <v>14410</v>
      </c>
      <c r="H7378" t="s">
        <v>2</v>
      </c>
      <c r="I7378" t="s">
        <v>25806</v>
      </c>
      <c r="J7378" t="s">
        <v>3</v>
      </c>
      <c r="K7378" t="s">
        <v>47</v>
      </c>
      <c r="L7378" t="s">
        <v>25808</v>
      </c>
      <c r="M7378" t="s">
        <v>5</v>
      </c>
      <c r="O7378" t="s">
        <v>101</v>
      </c>
      <c r="P7378" t="s">
        <v>101</v>
      </c>
      <c r="Q7378" t="s">
        <v>6</v>
      </c>
      <c r="R7378" t="s">
        <v>14414</v>
      </c>
      <c r="S7378" t="s">
        <v>14415</v>
      </c>
      <c r="T7378">
        <v>1</v>
      </c>
      <c r="U7378" t="s">
        <v>18</v>
      </c>
    </row>
    <row r="7379" spans="1:21" outlineLevel="1" x14ac:dyDescent="0.25">
      <c r="A7379" s="1" t="s">
        <v>28305</v>
      </c>
      <c r="B7379">
        <f>SUBTOTAL(3,B7378:B7378)</f>
        <v>1</v>
      </c>
      <c r="U7379">
        <f>SUBTOTAL(3,U7378:U7378)</f>
        <v>1</v>
      </c>
    </row>
    <row r="7380" spans="1:21" outlineLevel="2" x14ac:dyDescent="0.25">
      <c r="B7380" t="str">
        <f>CONCATENATE(G7380,"|", IF(I7380="", H7380,I7380),"|",IF(L7380="",K7380,L7380))</f>
        <v>Mefenamate|SCnc|Gast fld</v>
      </c>
      <c r="C7380" t="b">
        <f>IF(OR(B7380=B7378, B7380=B7382), TRUE, FALSE)</f>
        <v>0</v>
      </c>
      <c r="D7380">
        <v>4270</v>
      </c>
      <c r="E7380">
        <v>5.5347999999999997</v>
      </c>
      <c r="F7380" t="s">
        <v>14409</v>
      </c>
      <c r="G7380" t="s">
        <v>14410</v>
      </c>
      <c r="H7380" t="s">
        <v>222</v>
      </c>
      <c r="J7380" t="s">
        <v>3</v>
      </c>
      <c r="K7380" t="s">
        <v>602</v>
      </c>
      <c r="M7380" t="s">
        <v>5</v>
      </c>
      <c r="O7380" t="s">
        <v>223</v>
      </c>
      <c r="P7380" t="s">
        <v>223</v>
      </c>
      <c r="Q7380" t="s">
        <v>6</v>
      </c>
      <c r="R7380" t="s">
        <v>14411</v>
      </c>
      <c r="S7380" t="s">
        <v>14412</v>
      </c>
      <c r="T7380">
        <v>1</v>
      </c>
      <c r="U7380" t="s">
        <v>18</v>
      </c>
    </row>
    <row r="7381" spans="1:21" outlineLevel="1" x14ac:dyDescent="0.25">
      <c r="A7381" s="1" t="s">
        <v>28306</v>
      </c>
      <c r="B7381">
        <f>SUBTOTAL(3,B7380:B7380)</f>
        <v>1</v>
      </c>
      <c r="U7381">
        <f>SUBTOTAL(3,U7380:U7380)</f>
        <v>1</v>
      </c>
    </row>
    <row r="7382" spans="1:21" outlineLevel="2" x14ac:dyDescent="0.25">
      <c r="B7382" t="str">
        <f>CONCATENATE(G7382,"|", IF(I7382="", H7382,I7382),"|",IF(L7382="",K7382,L7382))</f>
        <v>Mefenamate|SCnc|Ser/Plas</v>
      </c>
      <c r="C7382" t="b">
        <f>IF(OR(B7382=B7380, B7382=B7384), TRUE, FALSE)</f>
        <v>0</v>
      </c>
      <c r="D7382">
        <v>4272</v>
      </c>
      <c r="E7382">
        <v>5.5347999999999997</v>
      </c>
      <c r="F7382" t="s">
        <v>14416</v>
      </c>
      <c r="G7382" t="s">
        <v>14410</v>
      </c>
      <c r="H7382" t="s">
        <v>222</v>
      </c>
      <c r="J7382" t="s">
        <v>3</v>
      </c>
      <c r="K7382" t="s">
        <v>47</v>
      </c>
      <c r="M7382" t="s">
        <v>5</v>
      </c>
      <c r="O7382" t="s">
        <v>223</v>
      </c>
      <c r="P7382" t="s">
        <v>223</v>
      </c>
      <c r="Q7382" t="s">
        <v>6</v>
      </c>
      <c r="R7382" t="s">
        <v>14417</v>
      </c>
      <c r="S7382" t="s">
        <v>14418</v>
      </c>
      <c r="T7382">
        <v>1</v>
      </c>
      <c r="U7382" t="s">
        <v>18</v>
      </c>
    </row>
    <row r="7383" spans="1:21" outlineLevel="1" x14ac:dyDescent="0.25">
      <c r="A7383" s="1" t="s">
        <v>28304</v>
      </c>
      <c r="B7383">
        <f>SUBTOTAL(3,B7382:B7382)</f>
        <v>1</v>
      </c>
      <c r="U7383">
        <f>SUBTOTAL(3,U7382:U7382)</f>
        <v>1</v>
      </c>
    </row>
    <row r="7384" spans="1:21" outlineLevel="2" x14ac:dyDescent="0.25">
      <c r="B7384" t="str">
        <f>CONCATENATE(G7384,"|", IF(I7384="", H7384,I7384),"|",IF(L7384="",K7384,L7384))</f>
        <v>Mefenamate|SCnc|Urine</v>
      </c>
      <c r="C7384" t="b">
        <f>IF(OR(B7384=B7382, B7384=B7386), TRUE, FALSE)</f>
        <v>0</v>
      </c>
      <c r="D7384">
        <v>4273</v>
      </c>
      <c r="E7384">
        <v>5.5347999999999997</v>
      </c>
      <c r="F7384" t="s">
        <v>14419</v>
      </c>
      <c r="G7384" t="s">
        <v>14410</v>
      </c>
      <c r="H7384" t="s">
        <v>222</v>
      </c>
      <c r="J7384" t="s">
        <v>3</v>
      </c>
      <c r="K7384" t="s">
        <v>32</v>
      </c>
      <c r="M7384" t="s">
        <v>5</v>
      </c>
      <c r="O7384" t="s">
        <v>223</v>
      </c>
      <c r="P7384" t="s">
        <v>223</v>
      </c>
      <c r="Q7384" t="s">
        <v>6</v>
      </c>
      <c r="R7384" t="s">
        <v>14420</v>
      </c>
      <c r="S7384" t="s">
        <v>14421</v>
      </c>
      <c r="T7384">
        <v>1</v>
      </c>
      <c r="U7384" t="s">
        <v>18</v>
      </c>
    </row>
    <row r="7385" spans="1:21" outlineLevel="1" x14ac:dyDescent="0.25">
      <c r="A7385" s="1" t="s">
        <v>28303</v>
      </c>
      <c r="B7385">
        <f>SUBTOTAL(3,B7384:B7384)</f>
        <v>1</v>
      </c>
      <c r="U7385">
        <f>SUBTOTAL(3,U7384:U7384)</f>
        <v>1</v>
      </c>
    </row>
    <row r="7386" spans="1:21" outlineLevel="2" x14ac:dyDescent="0.25">
      <c r="B7386" t="str">
        <f>CONCATENATE(G7386,"|", IF(I7386="", H7386,I7386),"|",IF(L7386="",K7386,L7386))</f>
        <v>Mefenamate|SCnc|XXX</v>
      </c>
      <c r="C7386" t="b">
        <f>IF(OR(B7386=B7384, B7386=B7388), TRUE, FALSE)</f>
        <v>0</v>
      </c>
      <c r="D7386">
        <v>4274</v>
      </c>
      <c r="E7386">
        <v>5.5347999999999997</v>
      </c>
      <c r="F7386" t="s">
        <v>14422</v>
      </c>
      <c r="G7386" t="s">
        <v>14410</v>
      </c>
      <c r="H7386" t="s">
        <v>222</v>
      </c>
      <c r="J7386" t="s">
        <v>3</v>
      </c>
      <c r="K7386" t="s">
        <v>259</v>
      </c>
      <c r="M7386" t="s">
        <v>5</v>
      </c>
      <c r="O7386" t="s">
        <v>223</v>
      </c>
      <c r="P7386" t="s">
        <v>223</v>
      </c>
      <c r="Q7386" t="s">
        <v>6</v>
      </c>
      <c r="R7386" t="s">
        <v>14423</v>
      </c>
      <c r="S7386" t="s">
        <v>14424</v>
      </c>
      <c r="T7386">
        <v>1</v>
      </c>
      <c r="U7386" t="s">
        <v>18</v>
      </c>
    </row>
    <row r="7387" spans="1:21" outlineLevel="1" x14ac:dyDescent="0.25">
      <c r="A7387" s="1" t="s">
        <v>28302</v>
      </c>
      <c r="B7387">
        <f>SUBTOTAL(3,B7386:B7386)</f>
        <v>1</v>
      </c>
      <c r="U7387">
        <f>SUBTOTAL(3,U7386:U7386)</f>
        <v>1</v>
      </c>
    </row>
    <row r="7388" spans="1:21" outlineLevel="2" x14ac:dyDescent="0.25">
      <c r="B7388" t="str">
        <f>CONCATENATE(G7388,"|", IF(I7388="", H7388,I7388),"|",IF(L7388="",K7388,L7388))</f>
        <v>Mefenorex|MRat|Urine</v>
      </c>
      <c r="C7388" t="b">
        <f>IF(OR(B7388=B7386, B7388=B7390), TRUE, FALSE)</f>
        <v>0</v>
      </c>
      <c r="D7388">
        <v>4276</v>
      </c>
      <c r="E7388">
        <v>5.5347999999999997</v>
      </c>
      <c r="F7388" t="s">
        <v>14429</v>
      </c>
      <c r="G7388" t="s">
        <v>14426</v>
      </c>
      <c r="H7388" t="s">
        <v>509</v>
      </c>
      <c r="J7388" t="s">
        <v>505</v>
      </c>
      <c r="K7388" t="s">
        <v>32</v>
      </c>
      <c r="M7388" t="s">
        <v>5</v>
      </c>
      <c r="Q7388" t="s">
        <v>6</v>
      </c>
      <c r="R7388" t="s">
        <v>14430</v>
      </c>
      <c r="S7388" t="s">
        <v>14431</v>
      </c>
      <c r="T7388">
        <v>1</v>
      </c>
      <c r="U7388" t="s">
        <v>18</v>
      </c>
    </row>
    <row r="7389" spans="1:21" outlineLevel="1" x14ac:dyDescent="0.25">
      <c r="A7389" s="1" t="s">
        <v>28301</v>
      </c>
      <c r="B7389">
        <f>SUBTOTAL(3,B7388:B7388)</f>
        <v>1</v>
      </c>
      <c r="U7389">
        <f>SUBTOTAL(3,U7388:U7388)</f>
        <v>1</v>
      </c>
    </row>
    <row r="7390" spans="1:21" outlineLevel="2" x14ac:dyDescent="0.25">
      <c r="B7390" t="str">
        <f>CONCATENATE(G7390,"|", IF(I7390="", H7390,I7390),"|",IF(L7390="",K7390,L7390))</f>
        <v>Mefenorex|PrMCnc|Urine</v>
      </c>
      <c r="C7390" t="b">
        <f>IF(OR(B7390=B7388, B7390=B7391), TRUE, FALSE)</f>
        <v>1</v>
      </c>
      <c r="D7390">
        <v>4275</v>
      </c>
      <c r="E7390">
        <v>5.5347999999999997</v>
      </c>
      <c r="F7390" t="s">
        <v>14425</v>
      </c>
      <c r="G7390" t="s">
        <v>14426</v>
      </c>
      <c r="H7390" t="s">
        <v>2</v>
      </c>
      <c r="I7390" t="s">
        <v>25806</v>
      </c>
      <c r="J7390" t="s">
        <v>3</v>
      </c>
      <c r="K7390" t="s">
        <v>32</v>
      </c>
      <c r="M7390" t="s">
        <v>5</v>
      </c>
      <c r="Q7390" t="s">
        <v>6</v>
      </c>
      <c r="R7390" t="s">
        <v>14427</v>
      </c>
      <c r="S7390" t="s">
        <v>14428</v>
      </c>
      <c r="T7390">
        <v>1</v>
      </c>
      <c r="U7390" t="s">
        <v>18</v>
      </c>
    </row>
    <row r="7391" spans="1:21" outlineLevel="2" x14ac:dyDescent="0.25">
      <c r="B7391" t="str">
        <f>CONCATENATE(G7391,"|", IF(I7391="", H7391,I7391),"|",IF(L7391="",K7391,L7391))</f>
        <v>Mefenorex|PrMCnc|Urine</v>
      </c>
      <c r="C7391" t="b">
        <f>IF(OR(B7391=B7390, B7391=B7393), TRUE, FALSE)</f>
        <v>1</v>
      </c>
      <c r="D7391">
        <v>4277</v>
      </c>
      <c r="E7391">
        <v>5.5347999999999997</v>
      </c>
      <c r="F7391" t="s">
        <v>14432</v>
      </c>
      <c r="G7391" t="s">
        <v>14426</v>
      </c>
      <c r="H7391" t="s">
        <v>140</v>
      </c>
      <c r="I7391" t="s">
        <v>25806</v>
      </c>
      <c r="J7391" t="s">
        <v>3</v>
      </c>
      <c r="K7391" t="s">
        <v>32</v>
      </c>
      <c r="M7391" t="s">
        <v>141</v>
      </c>
      <c r="Q7391" t="s">
        <v>6</v>
      </c>
      <c r="R7391" t="s">
        <v>14433</v>
      </c>
      <c r="S7391" t="s">
        <v>14434</v>
      </c>
      <c r="T7391">
        <v>1</v>
      </c>
      <c r="U7391" t="s">
        <v>18</v>
      </c>
    </row>
    <row r="7392" spans="1:21" outlineLevel="1" x14ac:dyDescent="0.25">
      <c r="A7392" s="1" t="s">
        <v>28300</v>
      </c>
      <c r="B7392">
        <f>SUBTOTAL(3,B7390:B7391)</f>
        <v>2</v>
      </c>
      <c r="U7392">
        <f>SUBTOTAL(3,U7390:U7391)</f>
        <v>2</v>
      </c>
    </row>
    <row r="7393" spans="1:21" outlineLevel="2" x14ac:dyDescent="0.25">
      <c r="B7393" t="str">
        <f>CONCATENATE(G7393,"|", IF(I7393="", H7393,I7393),"|",IF(L7393="",K7393,L7393))</f>
        <v>Mefloquine|PrMCnc|Intravascular - any</v>
      </c>
      <c r="C7393" t="b">
        <f>IF(OR(B7393=B7391, B7393=B7395), TRUE, FALSE)</f>
        <v>0</v>
      </c>
      <c r="D7393">
        <v>4278</v>
      </c>
      <c r="E7393">
        <v>5.5347999999999997</v>
      </c>
      <c r="F7393" t="s">
        <v>14435</v>
      </c>
      <c r="G7393" t="s">
        <v>14436</v>
      </c>
      <c r="H7393" t="s">
        <v>2</v>
      </c>
      <c r="I7393" t="s">
        <v>25806</v>
      </c>
      <c r="J7393" t="s">
        <v>3</v>
      </c>
      <c r="K7393" t="s">
        <v>47</v>
      </c>
      <c r="L7393" t="s">
        <v>25808</v>
      </c>
      <c r="M7393" t="s">
        <v>5</v>
      </c>
      <c r="O7393" t="s">
        <v>101</v>
      </c>
      <c r="P7393" t="s">
        <v>101</v>
      </c>
      <c r="Q7393" t="s">
        <v>6</v>
      </c>
      <c r="R7393" t="s">
        <v>14437</v>
      </c>
      <c r="S7393" t="s">
        <v>14438</v>
      </c>
      <c r="T7393">
        <v>1</v>
      </c>
      <c r="U7393" t="s">
        <v>18</v>
      </c>
    </row>
    <row r="7394" spans="1:21" outlineLevel="1" x14ac:dyDescent="0.25">
      <c r="A7394" s="1" t="s">
        <v>28299</v>
      </c>
      <c r="B7394">
        <f>SUBTOTAL(3,B7393:B7393)</f>
        <v>1</v>
      </c>
      <c r="U7394">
        <f>SUBTOTAL(3,U7393:U7393)</f>
        <v>1</v>
      </c>
    </row>
    <row r="7395" spans="1:21" outlineLevel="2" x14ac:dyDescent="0.25">
      <c r="B7395" t="str">
        <f>CONCATENATE(G7395,"|", IF(I7395="", H7395,I7395),"|",IF(L7395="",K7395,L7395))</f>
        <v>Mefloquine|PrMCnc|Urine</v>
      </c>
      <c r="C7395" t="b">
        <f>IF(OR(B7395=B7393, B7395=B7397), TRUE, FALSE)</f>
        <v>0</v>
      </c>
      <c r="D7395">
        <v>4279</v>
      </c>
      <c r="E7395">
        <v>5.5347999999999997</v>
      </c>
      <c r="F7395" t="s">
        <v>14439</v>
      </c>
      <c r="G7395" t="s">
        <v>14436</v>
      </c>
      <c r="H7395" t="s">
        <v>2</v>
      </c>
      <c r="I7395" t="s">
        <v>25806</v>
      </c>
      <c r="J7395" t="s">
        <v>3</v>
      </c>
      <c r="K7395" t="s">
        <v>32</v>
      </c>
      <c r="M7395" t="s">
        <v>5</v>
      </c>
      <c r="O7395" t="s">
        <v>101</v>
      </c>
      <c r="P7395" t="s">
        <v>101</v>
      </c>
      <c r="Q7395" t="s">
        <v>6</v>
      </c>
      <c r="R7395" t="s">
        <v>14440</v>
      </c>
      <c r="S7395" t="s">
        <v>14441</v>
      </c>
      <c r="T7395">
        <v>1</v>
      </c>
      <c r="U7395" t="s">
        <v>18</v>
      </c>
    </row>
    <row r="7396" spans="1:21" outlineLevel="1" x14ac:dyDescent="0.25">
      <c r="A7396" s="1" t="s">
        <v>28298</v>
      </c>
      <c r="B7396">
        <f>SUBTOTAL(3,B7395:B7395)</f>
        <v>1</v>
      </c>
      <c r="U7396">
        <f>SUBTOTAL(3,U7395:U7395)</f>
        <v>1</v>
      </c>
    </row>
    <row r="7397" spans="1:21" outlineLevel="2" x14ac:dyDescent="0.25">
      <c r="B7397" t="str">
        <f>CONCATENATE(G7397,"|", IF(I7397="", H7397,I7397),"|",IF(L7397="",K7397,L7397))</f>
        <v>Megestrol acetate|PrMCnc|Intravascular - any</v>
      </c>
      <c r="C7397" t="b">
        <f>IF(OR(B7397=B7395, B7397=B7399), TRUE, FALSE)</f>
        <v>0</v>
      </c>
      <c r="D7397">
        <v>4280</v>
      </c>
      <c r="E7397">
        <v>5.5347999999999997</v>
      </c>
      <c r="F7397" t="s">
        <v>14442</v>
      </c>
      <c r="G7397" t="s">
        <v>14443</v>
      </c>
      <c r="H7397" t="s">
        <v>2</v>
      </c>
      <c r="I7397" t="s">
        <v>25806</v>
      </c>
      <c r="J7397" t="s">
        <v>3</v>
      </c>
      <c r="K7397" t="s">
        <v>47</v>
      </c>
      <c r="L7397" t="s">
        <v>25808</v>
      </c>
      <c r="M7397" t="s">
        <v>5</v>
      </c>
      <c r="O7397" t="s">
        <v>101</v>
      </c>
      <c r="P7397" t="s">
        <v>101</v>
      </c>
      <c r="Q7397" t="s">
        <v>6</v>
      </c>
      <c r="R7397" t="s">
        <v>14444</v>
      </c>
      <c r="S7397" t="s">
        <v>14445</v>
      </c>
      <c r="T7397">
        <v>1</v>
      </c>
      <c r="U7397" t="s">
        <v>18</v>
      </c>
    </row>
    <row r="7398" spans="1:21" outlineLevel="1" x14ac:dyDescent="0.25">
      <c r="A7398" s="1" t="s">
        <v>28297</v>
      </c>
      <c r="B7398">
        <f>SUBTOTAL(3,B7397:B7397)</f>
        <v>1</v>
      </c>
      <c r="U7398">
        <f>SUBTOTAL(3,U7397:U7397)</f>
        <v>1</v>
      </c>
    </row>
    <row r="7399" spans="1:21" outlineLevel="2" x14ac:dyDescent="0.25">
      <c r="B7399" t="str">
        <f>CONCATENATE(G7399,"|", IF(I7399="", H7399,I7399),"|",IF(L7399="",K7399,L7399))</f>
        <v>Megestrol acetate|PrMCnc|Urine</v>
      </c>
      <c r="C7399" t="b">
        <f>IF(OR(B7399=B7397, B7399=B7401), TRUE, FALSE)</f>
        <v>0</v>
      </c>
      <c r="D7399">
        <v>4281</v>
      </c>
      <c r="E7399">
        <v>5.5347999999999997</v>
      </c>
      <c r="F7399" t="s">
        <v>14446</v>
      </c>
      <c r="G7399" t="s">
        <v>14443</v>
      </c>
      <c r="H7399" t="s">
        <v>2</v>
      </c>
      <c r="I7399" t="s">
        <v>25806</v>
      </c>
      <c r="J7399" t="s">
        <v>3</v>
      </c>
      <c r="K7399" t="s">
        <v>32</v>
      </c>
      <c r="M7399" t="s">
        <v>5</v>
      </c>
      <c r="O7399" t="s">
        <v>101</v>
      </c>
      <c r="P7399" t="s">
        <v>101</v>
      </c>
      <c r="Q7399" t="s">
        <v>6</v>
      </c>
      <c r="R7399" t="s">
        <v>14447</v>
      </c>
      <c r="S7399" t="s">
        <v>14448</v>
      </c>
      <c r="T7399">
        <v>1</v>
      </c>
      <c r="U7399" t="s">
        <v>18</v>
      </c>
    </row>
    <row r="7400" spans="1:21" outlineLevel="1" x14ac:dyDescent="0.25">
      <c r="A7400" s="1" t="s">
        <v>28296</v>
      </c>
      <c r="B7400">
        <f>SUBTOTAL(3,B7399:B7399)</f>
        <v>1</v>
      </c>
      <c r="U7400">
        <f>SUBTOTAL(3,U7399:U7399)</f>
        <v>1</v>
      </c>
    </row>
    <row r="7401" spans="1:21" outlineLevel="2" x14ac:dyDescent="0.25">
      <c r="B7401" t="str">
        <f>CONCATENATE(G7401,"|", IF(I7401="", H7401,I7401),"|",IF(L7401="",K7401,L7401))</f>
        <v>Memantine|MCnt|Tiss</v>
      </c>
      <c r="C7401" t="b">
        <f>IF(OR(B7401=B7399, B7401=B7403), TRUE, FALSE)</f>
        <v>0</v>
      </c>
      <c r="D7401">
        <v>4285</v>
      </c>
      <c r="E7401">
        <v>5.5347999999999997</v>
      </c>
      <c r="F7401" t="s">
        <v>14459</v>
      </c>
      <c r="G7401" t="s">
        <v>14450</v>
      </c>
      <c r="H7401" t="s">
        <v>241</v>
      </c>
      <c r="J7401" t="s">
        <v>3</v>
      </c>
      <c r="K7401" t="s">
        <v>313</v>
      </c>
      <c r="M7401" t="s">
        <v>5</v>
      </c>
      <c r="O7401" t="s">
        <v>286</v>
      </c>
      <c r="P7401" t="s">
        <v>286</v>
      </c>
      <c r="Q7401" t="s">
        <v>6</v>
      </c>
      <c r="R7401" t="s">
        <v>14460</v>
      </c>
      <c r="S7401" t="s">
        <v>14461</v>
      </c>
      <c r="T7401">
        <v>1</v>
      </c>
      <c r="U7401" t="s">
        <v>18</v>
      </c>
    </row>
    <row r="7402" spans="1:21" outlineLevel="1" x14ac:dyDescent="0.25">
      <c r="A7402" s="1" t="s">
        <v>28293</v>
      </c>
      <c r="B7402">
        <f>SUBTOTAL(3,B7401:B7401)</f>
        <v>1</v>
      </c>
      <c r="U7402">
        <f>SUBTOTAL(3,U7401:U7401)</f>
        <v>1</v>
      </c>
    </row>
    <row r="7403" spans="1:21" outlineLevel="2" x14ac:dyDescent="0.25">
      <c r="B7403" t="str">
        <f>CONCATENATE(G7403,"|", IF(I7403="", H7403,I7403),"|",IF(L7403="",K7403,L7403))</f>
        <v>Memantine|PrMCnc|Body fld</v>
      </c>
      <c r="C7403" t="b">
        <f>IF(OR(B7403=B7401, B7403=B7405), TRUE, FALSE)</f>
        <v>0</v>
      </c>
      <c r="D7403">
        <v>4283</v>
      </c>
      <c r="E7403">
        <v>5.5347999999999997</v>
      </c>
      <c r="F7403" t="s">
        <v>14453</v>
      </c>
      <c r="G7403" t="s">
        <v>14450</v>
      </c>
      <c r="H7403" t="s">
        <v>2</v>
      </c>
      <c r="I7403" t="s">
        <v>25806</v>
      </c>
      <c r="J7403" t="s">
        <v>3</v>
      </c>
      <c r="K7403" t="s">
        <v>234</v>
      </c>
      <c r="M7403" t="s">
        <v>5</v>
      </c>
      <c r="O7403" t="s">
        <v>48</v>
      </c>
      <c r="P7403" t="s">
        <v>48</v>
      </c>
      <c r="Q7403" t="s">
        <v>6</v>
      </c>
      <c r="R7403" t="s">
        <v>14454</v>
      </c>
      <c r="S7403" t="s">
        <v>14455</v>
      </c>
      <c r="T7403">
        <v>1</v>
      </c>
      <c r="U7403" t="s">
        <v>18</v>
      </c>
    </row>
    <row r="7404" spans="1:21" outlineLevel="1" x14ac:dyDescent="0.25">
      <c r="A7404" s="1" t="s">
        <v>28295</v>
      </c>
      <c r="B7404">
        <f>SUBTOTAL(3,B7403:B7403)</f>
        <v>1</v>
      </c>
      <c r="U7404">
        <f>SUBTOTAL(3,U7403:U7403)</f>
        <v>1</v>
      </c>
    </row>
    <row r="7405" spans="1:21" outlineLevel="2" x14ac:dyDescent="0.25">
      <c r="B7405" t="str">
        <f>CONCATENATE(G7405,"|", IF(I7405="", H7405,I7405),"|",IF(L7405="",K7405,L7405))</f>
        <v>Memantine|PrMCnc|Intravascular - any</v>
      </c>
      <c r="C7405" t="b">
        <f>IF(OR(B7405=B7403, B7405=B7406), TRUE, FALSE)</f>
        <v>1</v>
      </c>
      <c r="D7405">
        <v>4282</v>
      </c>
      <c r="E7405">
        <v>5.5347999999999997</v>
      </c>
      <c r="F7405" t="s">
        <v>14449</v>
      </c>
      <c r="G7405" t="s">
        <v>14450</v>
      </c>
      <c r="H7405" t="s">
        <v>2</v>
      </c>
      <c r="I7405" t="s">
        <v>25806</v>
      </c>
      <c r="J7405" t="s">
        <v>3</v>
      </c>
      <c r="K7405" t="s">
        <v>38</v>
      </c>
      <c r="L7405" t="s">
        <v>25808</v>
      </c>
      <c r="M7405" t="s">
        <v>5</v>
      </c>
      <c r="O7405" t="s">
        <v>48</v>
      </c>
      <c r="P7405" t="s">
        <v>48</v>
      </c>
      <c r="Q7405" t="s">
        <v>6</v>
      </c>
      <c r="R7405" t="s">
        <v>14451</v>
      </c>
      <c r="S7405" t="s">
        <v>14452</v>
      </c>
      <c r="T7405">
        <v>1</v>
      </c>
      <c r="U7405" t="s">
        <v>18</v>
      </c>
    </row>
    <row r="7406" spans="1:21" outlineLevel="2" x14ac:dyDescent="0.25">
      <c r="B7406" t="str">
        <f>CONCATENATE(G7406,"|", IF(I7406="", H7406,I7406),"|",IF(L7406="",K7406,L7406))</f>
        <v>Memantine|PrMCnc|Intravascular - any</v>
      </c>
      <c r="C7406" t="b">
        <f>IF(OR(B7406=B7405, B7406=B7408), TRUE, FALSE)</f>
        <v>1</v>
      </c>
      <c r="D7406">
        <v>4284</v>
      </c>
      <c r="E7406">
        <v>5.5347999999999997</v>
      </c>
      <c r="F7406" t="s">
        <v>14456</v>
      </c>
      <c r="G7406" t="s">
        <v>14450</v>
      </c>
      <c r="H7406" t="s">
        <v>2</v>
      </c>
      <c r="I7406" t="s">
        <v>25806</v>
      </c>
      <c r="J7406" t="s">
        <v>3</v>
      </c>
      <c r="K7406" t="s">
        <v>47</v>
      </c>
      <c r="L7406" t="s">
        <v>25808</v>
      </c>
      <c r="M7406" t="s">
        <v>5</v>
      </c>
      <c r="O7406" t="s">
        <v>48</v>
      </c>
      <c r="P7406" t="s">
        <v>48</v>
      </c>
      <c r="Q7406" t="s">
        <v>6</v>
      </c>
      <c r="R7406" t="s">
        <v>14457</v>
      </c>
      <c r="S7406" t="s">
        <v>14458</v>
      </c>
      <c r="T7406">
        <v>1</v>
      </c>
      <c r="U7406" t="s">
        <v>18</v>
      </c>
    </row>
    <row r="7407" spans="1:21" outlineLevel="1" x14ac:dyDescent="0.25">
      <c r="A7407" s="1" t="s">
        <v>28294</v>
      </c>
      <c r="B7407">
        <f>SUBTOTAL(3,B7405:B7406)</f>
        <v>2</v>
      </c>
      <c r="U7407">
        <f>SUBTOTAL(3,U7405:U7406)</f>
        <v>2</v>
      </c>
    </row>
    <row r="7408" spans="1:21" outlineLevel="2" x14ac:dyDescent="0.25">
      <c r="B7408" t="str">
        <f>CONCATENATE(G7408,"|", IF(I7408="", H7408,I7408),"|",IF(L7408="",K7408,L7408))</f>
        <v>Memantine|PrMCnc|Urine</v>
      </c>
      <c r="C7408" t="b">
        <f>IF(OR(B7408=B7406, B7408=B7410), TRUE, FALSE)</f>
        <v>0</v>
      </c>
      <c r="D7408">
        <v>4286</v>
      </c>
      <c r="E7408">
        <v>5.5347999999999997</v>
      </c>
      <c r="F7408" t="s">
        <v>14462</v>
      </c>
      <c r="G7408" t="s">
        <v>14450</v>
      </c>
      <c r="H7408" t="s">
        <v>2</v>
      </c>
      <c r="I7408" t="s">
        <v>25806</v>
      </c>
      <c r="J7408" t="s">
        <v>3</v>
      </c>
      <c r="K7408" t="s">
        <v>32</v>
      </c>
      <c r="M7408" t="s">
        <v>5</v>
      </c>
      <c r="O7408" t="s">
        <v>48</v>
      </c>
      <c r="P7408" t="s">
        <v>48</v>
      </c>
      <c r="Q7408" t="s">
        <v>6</v>
      </c>
      <c r="R7408" t="s">
        <v>14463</v>
      </c>
      <c r="S7408" t="s">
        <v>14464</v>
      </c>
      <c r="T7408">
        <v>1</v>
      </c>
      <c r="U7408" t="s">
        <v>18</v>
      </c>
    </row>
    <row r="7409" spans="1:21" outlineLevel="1" x14ac:dyDescent="0.25">
      <c r="A7409" s="1" t="s">
        <v>28292</v>
      </c>
      <c r="B7409">
        <f>SUBTOTAL(3,B7408:B7408)</f>
        <v>1</v>
      </c>
      <c r="U7409">
        <f>SUBTOTAL(3,U7408:U7408)</f>
        <v>1</v>
      </c>
    </row>
    <row r="7410" spans="1:21" outlineLevel="2" x14ac:dyDescent="0.25">
      <c r="B7410" t="str">
        <f>CONCATENATE(G7410,"|", IF(I7410="", H7410,I7410),"|",IF(L7410="",K7410,L7410))</f>
        <v>Menthol|PrMCnc|Intravascular - any</v>
      </c>
      <c r="C7410" t="b">
        <f>IF(OR(B7410=B7408, B7410=B7412), TRUE, FALSE)</f>
        <v>0</v>
      </c>
      <c r="D7410">
        <v>4287</v>
      </c>
      <c r="E7410">
        <v>5.5347999999999997</v>
      </c>
      <c r="F7410" t="s">
        <v>14465</v>
      </c>
      <c r="G7410" t="s">
        <v>14466</v>
      </c>
      <c r="H7410" t="s">
        <v>2</v>
      </c>
      <c r="I7410" t="s">
        <v>25806</v>
      </c>
      <c r="J7410" t="s">
        <v>3</v>
      </c>
      <c r="K7410" t="s">
        <v>38</v>
      </c>
      <c r="L7410" t="s">
        <v>25808</v>
      </c>
      <c r="M7410" t="s">
        <v>5</v>
      </c>
      <c r="Q7410" t="s">
        <v>6</v>
      </c>
      <c r="R7410" t="s">
        <v>14467</v>
      </c>
      <c r="S7410" t="s">
        <v>14468</v>
      </c>
      <c r="T7410">
        <v>1</v>
      </c>
      <c r="U7410" t="s">
        <v>18</v>
      </c>
    </row>
    <row r="7411" spans="1:21" outlineLevel="1" x14ac:dyDescent="0.25">
      <c r="A7411" s="1" t="s">
        <v>28291</v>
      </c>
      <c r="B7411">
        <f>SUBTOTAL(3,B7410:B7410)</f>
        <v>1</v>
      </c>
      <c r="U7411">
        <f>SUBTOTAL(3,U7410:U7410)</f>
        <v>1</v>
      </c>
    </row>
    <row r="7412" spans="1:21" outlineLevel="2" x14ac:dyDescent="0.25">
      <c r="B7412" t="str">
        <f>CONCATENATE(G7412,"|", IF(I7412="", H7412,I7412),"|",IF(L7412="",K7412,L7412))</f>
        <v>Meperidine &amp; Normeperidine panel|-|Gast fld</v>
      </c>
      <c r="C7412" t="b">
        <f>IF(OR(B7412=B7410, B7412=B7414), TRUE, FALSE)</f>
        <v>0</v>
      </c>
      <c r="D7412">
        <v>4308</v>
      </c>
      <c r="E7412">
        <v>4.3480999999999996</v>
      </c>
      <c r="F7412" t="s">
        <v>14530</v>
      </c>
      <c r="G7412" t="s">
        <v>14531</v>
      </c>
      <c r="H7412" t="s">
        <v>1220</v>
      </c>
      <c r="J7412" t="s">
        <v>3</v>
      </c>
      <c r="K7412" t="s">
        <v>602</v>
      </c>
      <c r="M7412" t="s">
        <v>1220</v>
      </c>
      <c r="Q7412" t="s">
        <v>1221</v>
      </c>
      <c r="R7412" t="s">
        <v>14532</v>
      </c>
      <c r="S7412" t="s">
        <v>14533</v>
      </c>
      <c r="T7412">
        <v>1</v>
      </c>
      <c r="U7412" t="s">
        <v>1224</v>
      </c>
    </row>
    <row r="7413" spans="1:21" outlineLevel="1" x14ac:dyDescent="0.25">
      <c r="A7413" s="1" t="s">
        <v>28279</v>
      </c>
      <c r="B7413">
        <f>SUBTOTAL(3,B7412:B7412)</f>
        <v>1</v>
      </c>
      <c r="U7413">
        <f>SUBTOTAL(3,U7412:U7412)</f>
        <v>1</v>
      </c>
    </row>
    <row r="7414" spans="1:21" outlineLevel="2" x14ac:dyDescent="0.25">
      <c r="B7414" t="str">
        <f>CONCATENATE(G7414,"|", IF(I7414="", H7414,I7414),"|",IF(L7414="",K7414,L7414))</f>
        <v>Meperidine &amp; Normeperidine panel|-|Ser/Plas</v>
      </c>
      <c r="C7414" t="b">
        <f>IF(OR(B7414=B7412, B7414=B7416), TRUE, FALSE)</f>
        <v>0</v>
      </c>
      <c r="D7414">
        <v>4309</v>
      </c>
      <c r="E7414">
        <v>4.3480999999999996</v>
      </c>
      <c r="F7414" t="s">
        <v>14534</v>
      </c>
      <c r="G7414" t="s">
        <v>14531</v>
      </c>
      <c r="H7414" t="s">
        <v>1220</v>
      </c>
      <c r="J7414" t="s">
        <v>3</v>
      </c>
      <c r="K7414" t="s">
        <v>47</v>
      </c>
      <c r="M7414" t="s">
        <v>1220</v>
      </c>
      <c r="Q7414" t="s">
        <v>1221</v>
      </c>
      <c r="R7414" t="s">
        <v>14535</v>
      </c>
      <c r="S7414" t="s">
        <v>14536</v>
      </c>
      <c r="T7414">
        <v>1</v>
      </c>
      <c r="U7414" t="s">
        <v>1224</v>
      </c>
    </row>
    <row r="7415" spans="1:21" outlineLevel="1" x14ac:dyDescent="0.25">
      <c r="A7415" s="1" t="s">
        <v>28278</v>
      </c>
      <c r="B7415">
        <f>SUBTOTAL(3,B7414:B7414)</f>
        <v>1</v>
      </c>
      <c r="U7415">
        <f>SUBTOTAL(3,U7414:U7414)</f>
        <v>1</v>
      </c>
    </row>
    <row r="7416" spans="1:21" outlineLevel="2" x14ac:dyDescent="0.25">
      <c r="B7416" t="str">
        <f>CONCATENATE(G7416,"|", IF(I7416="", H7416,I7416),"|",IF(L7416="",K7416,L7416))</f>
        <v>Meperidine &amp; Normeperidine panel|-|Urine</v>
      </c>
      <c r="C7416" t="b">
        <f>IF(OR(B7416=B7414, B7416=B7418), TRUE, FALSE)</f>
        <v>0</v>
      </c>
      <c r="D7416">
        <v>4310</v>
      </c>
      <c r="E7416">
        <v>4.3480999999999996</v>
      </c>
      <c r="F7416" t="s">
        <v>14537</v>
      </c>
      <c r="G7416" t="s">
        <v>14531</v>
      </c>
      <c r="H7416" t="s">
        <v>1220</v>
      </c>
      <c r="J7416" t="s">
        <v>3</v>
      </c>
      <c r="K7416" t="s">
        <v>32</v>
      </c>
      <c r="M7416" t="s">
        <v>1220</v>
      </c>
      <c r="Q7416" t="s">
        <v>1221</v>
      </c>
      <c r="R7416" t="s">
        <v>14538</v>
      </c>
      <c r="S7416" t="s">
        <v>14539</v>
      </c>
      <c r="T7416">
        <v>1</v>
      </c>
      <c r="U7416" t="s">
        <v>1224</v>
      </c>
    </row>
    <row r="7417" spans="1:21" outlineLevel="1" x14ac:dyDescent="0.25">
      <c r="A7417" s="1" t="s">
        <v>28277</v>
      </c>
      <c r="B7417">
        <f>SUBTOTAL(3,B7416:B7416)</f>
        <v>1</v>
      </c>
      <c r="U7417">
        <f>SUBTOTAL(3,U7416:U7416)</f>
        <v>1</v>
      </c>
    </row>
    <row r="7418" spans="1:21" outlineLevel="2" x14ac:dyDescent="0.25">
      <c r="B7418" t="str">
        <f>CONCATENATE(G7418,"|", IF(I7418="", H7418,I7418),"|",IF(L7418="",K7418,L7418))</f>
        <v>Meperidine &amp; Normeperidine panel|-|XXX</v>
      </c>
      <c r="C7418" t="b">
        <f>IF(OR(B7418=B7416, B7418=B7420), TRUE, FALSE)</f>
        <v>0</v>
      </c>
      <c r="D7418">
        <v>4311</v>
      </c>
      <c r="E7418">
        <v>4.3480999999999996</v>
      </c>
      <c r="F7418" t="s">
        <v>14540</v>
      </c>
      <c r="G7418" t="s">
        <v>14531</v>
      </c>
      <c r="H7418" t="s">
        <v>1220</v>
      </c>
      <c r="J7418" t="s">
        <v>3</v>
      </c>
      <c r="K7418" t="s">
        <v>259</v>
      </c>
      <c r="M7418" t="s">
        <v>1220</v>
      </c>
      <c r="Q7418" t="s">
        <v>1221</v>
      </c>
      <c r="R7418" t="s">
        <v>14541</v>
      </c>
      <c r="S7418" t="s">
        <v>14542</v>
      </c>
      <c r="T7418">
        <v>1</v>
      </c>
      <c r="U7418" t="s">
        <v>1224</v>
      </c>
    </row>
    <row r="7419" spans="1:21" outlineLevel="1" x14ac:dyDescent="0.25">
      <c r="A7419" s="1" t="s">
        <v>28276</v>
      </c>
      <c r="B7419">
        <f>SUBTOTAL(3,B7418:B7418)</f>
        <v>1</v>
      </c>
      <c r="U7419">
        <f>SUBTOTAL(3,U7418:U7418)</f>
        <v>1</v>
      </c>
    </row>
    <row r="7420" spans="1:21" outlineLevel="2" x14ac:dyDescent="0.25">
      <c r="B7420" t="str">
        <f>CONCATENATE(G7420,"|", IF(I7420="", H7420,I7420),"|",IF(L7420="",K7420,L7420))</f>
        <v>Meperidine cutoff|PrMCnc|Urine</v>
      </c>
      <c r="C7420" t="b">
        <f>IF(OR(B7420=B7418, B7420=B7421), TRUE, FALSE)</f>
        <v>1</v>
      </c>
      <c r="D7420">
        <v>4312</v>
      </c>
      <c r="E7420">
        <v>5.5762999999999998</v>
      </c>
      <c r="F7420" t="s">
        <v>14543</v>
      </c>
      <c r="G7420" t="s">
        <v>14544</v>
      </c>
      <c r="H7420" t="s">
        <v>2</v>
      </c>
      <c r="I7420" t="s">
        <v>25806</v>
      </c>
      <c r="J7420" t="s">
        <v>3</v>
      </c>
      <c r="K7420" t="s">
        <v>32</v>
      </c>
      <c r="M7420" t="s">
        <v>5</v>
      </c>
      <c r="N7420" t="s">
        <v>136</v>
      </c>
      <c r="O7420" t="s">
        <v>48</v>
      </c>
      <c r="P7420" t="s">
        <v>48</v>
      </c>
      <c r="Q7420" t="s">
        <v>6</v>
      </c>
      <c r="R7420" t="s">
        <v>14545</v>
      </c>
      <c r="S7420" t="s">
        <v>14546</v>
      </c>
      <c r="T7420">
        <v>1</v>
      </c>
      <c r="U7420" t="s">
        <v>9</v>
      </c>
    </row>
    <row r="7421" spans="1:21" outlineLevel="2" x14ac:dyDescent="0.25">
      <c r="B7421" t="str">
        <f>CONCATENATE(G7421,"|", IF(I7421="", H7421,I7421),"|",IF(L7421="",K7421,L7421))</f>
        <v>Meperidine cutoff|PrMCnc|Urine</v>
      </c>
      <c r="C7421" t="b">
        <f>IF(OR(B7421=B7420, B7421=B7423), TRUE, FALSE)</f>
        <v>1</v>
      </c>
      <c r="D7421">
        <v>4313</v>
      </c>
      <c r="E7421">
        <v>5.5762999999999998</v>
      </c>
      <c r="F7421" t="s">
        <v>14547</v>
      </c>
      <c r="G7421" t="s">
        <v>14544</v>
      </c>
      <c r="H7421" t="s">
        <v>2</v>
      </c>
      <c r="I7421" t="s">
        <v>25806</v>
      </c>
      <c r="J7421" t="s">
        <v>3</v>
      </c>
      <c r="K7421" t="s">
        <v>32</v>
      </c>
      <c r="M7421" t="s">
        <v>5</v>
      </c>
      <c r="N7421" t="s">
        <v>142</v>
      </c>
      <c r="O7421" t="s">
        <v>48</v>
      </c>
      <c r="P7421" t="s">
        <v>48</v>
      </c>
      <c r="Q7421" t="s">
        <v>6</v>
      </c>
      <c r="R7421" t="s">
        <v>14548</v>
      </c>
      <c r="S7421" t="s">
        <v>14549</v>
      </c>
      <c r="T7421">
        <v>1</v>
      </c>
      <c r="U7421" t="s">
        <v>9</v>
      </c>
    </row>
    <row r="7422" spans="1:21" outlineLevel="1" x14ac:dyDescent="0.25">
      <c r="A7422" s="1" t="s">
        <v>28275</v>
      </c>
      <c r="B7422">
        <f>SUBTOTAL(3,B7420:B7421)</f>
        <v>2</v>
      </c>
      <c r="U7422">
        <f>SUBTOTAL(3,U7420:U7421)</f>
        <v>2</v>
      </c>
    </row>
    <row r="7423" spans="1:21" outlineLevel="2" x14ac:dyDescent="0.25">
      <c r="B7423" t="str">
        <f>CONCATENATE(G7423,"|", IF(I7423="", H7423,I7423),"|",IF(L7423="",K7423,L7423))</f>
        <v>Meperidine/Creatinine|MRto|Urine</v>
      </c>
      <c r="C7423" t="b">
        <f>IF(OR(B7423=B7421, B7423=B7425), TRUE, FALSE)</f>
        <v>0</v>
      </c>
      <c r="D7423">
        <v>4314</v>
      </c>
      <c r="E7423">
        <v>5.5347999999999997</v>
      </c>
      <c r="F7423" t="s">
        <v>14550</v>
      </c>
      <c r="G7423" t="s">
        <v>14551</v>
      </c>
      <c r="H7423" t="s">
        <v>440</v>
      </c>
      <c r="J7423" t="s">
        <v>3</v>
      </c>
      <c r="K7423" t="s">
        <v>32</v>
      </c>
      <c r="M7423" t="s">
        <v>5</v>
      </c>
      <c r="O7423" t="s">
        <v>651</v>
      </c>
      <c r="P7423" t="s">
        <v>652</v>
      </c>
      <c r="Q7423" t="s">
        <v>6</v>
      </c>
      <c r="R7423" t="s">
        <v>14552</v>
      </c>
      <c r="S7423" t="s">
        <v>14553</v>
      </c>
      <c r="T7423">
        <v>1</v>
      </c>
      <c r="U7423" t="s">
        <v>18</v>
      </c>
    </row>
    <row r="7424" spans="1:21" outlineLevel="1" x14ac:dyDescent="0.25">
      <c r="A7424" s="1" t="s">
        <v>28274</v>
      </c>
      <c r="B7424">
        <f>SUBTOTAL(3,B7423:B7423)</f>
        <v>1</v>
      </c>
      <c r="U7424">
        <f>SUBTOTAL(3,U7423:U7423)</f>
        <v>1</v>
      </c>
    </row>
    <row r="7425" spans="1:21" outlineLevel="2" x14ac:dyDescent="0.25">
      <c r="B7425" t="str">
        <f>CONCATENATE(G7425,"|", IF(I7425="", H7425,I7425),"|",IF(L7425="",K7425,L7425))</f>
        <v>Meperidine|MRat|Urine</v>
      </c>
      <c r="C7425" t="b">
        <f>IF(OR(B7425=B7423, B7425=B7427), TRUE, FALSE)</f>
        <v>0</v>
      </c>
      <c r="D7425">
        <v>4302</v>
      </c>
      <c r="E7425">
        <v>5.5347999999999997</v>
      </c>
      <c r="F7425" t="s">
        <v>14512</v>
      </c>
      <c r="G7425" t="s">
        <v>14470</v>
      </c>
      <c r="H7425" t="s">
        <v>509</v>
      </c>
      <c r="J7425" t="s">
        <v>505</v>
      </c>
      <c r="K7425" t="s">
        <v>32</v>
      </c>
      <c r="M7425" t="s">
        <v>5</v>
      </c>
      <c r="O7425" t="s">
        <v>3779</v>
      </c>
      <c r="P7425" t="s">
        <v>3780</v>
      </c>
      <c r="Q7425" t="s">
        <v>6</v>
      </c>
      <c r="R7425" t="s">
        <v>14513</v>
      </c>
      <c r="S7425" t="s">
        <v>14514</v>
      </c>
      <c r="T7425">
        <v>1</v>
      </c>
      <c r="U7425" t="s">
        <v>18</v>
      </c>
    </row>
    <row r="7426" spans="1:21" outlineLevel="1" x14ac:dyDescent="0.25">
      <c r="A7426" s="1" t="s">
        <v>28283</v>
      </c>
      <c r="B7426">
        <f>SUBTOTAL(3,B7425:B7425)</f>
        <v>1</v>
      </c>
      <c r="U7426">
        <f>SUBTOTAL(3,U7425:U7425)</f>
        <v>1</v>
      </c>
    </row>
    <row r="7427" spans="1:21" outlineLevel="2" x14ac:dyDescent="0.25">
      <c r="B7427" t="str">
        <f>CONCATENATE(G7427,"|", IF(I7427="", H7427,I7427),"|",IF(L7427="",K7427,L7427))</f>
        <v>Meperidine|PrMCnc|Gast fld</v>
      </c>
      <c r="C7427" t="b">
        <f>IF(OR(B7427=B7425, B7427=B7428), TRUE, FALSE)</f>
        <v>1</v>
      </c>
      <c r="D7427">
        <v>4288</v>
      </c>
      <c r="E7427">
        <v>5.5347999999999997</v>
      </c>
      <c r="F7427" t="s">
        <v>14469</v>
      </c>
      <c r="G7427" t="s">
        <v>14470</v>
      </c>
      <c r="H7427" t="s">
        <v>2</v>
      </c>
      <c r="I7427" t="s">
        <v>25806</v>
      </c>
      <c r="J7427" t="s">
        <v>3</v>
      </c>
      <c r="K7427" t="s">
        <v>602</v>
      </c>
      <c r="M7427" t="s">
        <v>5</v>
      </c>
      <c r="O7427" t="s">
        <v>101</v>
      </c>
      <c r="P7427" t="s">
        <v>101</v>
      </c>
      <c r="Q7427" t="s">
        <v>6</v>
      </c>
      <c r="R7427" t="s">
        <v>14471</v>
      </c>
      <c r="S7427" t="s">
        <v>14472</v>
      </c>
      <c r="T7427">
        <v>1</v>
      </c>
      <c r="U7427" t="s">
        <v>18</v>
      </c>
    </row>
    <row r="7428" spans="1:21" outlineLevel="2" x14ac:dyDescent="0.25">
      <c r="B7428" t="str">
        <f>CONCATENATE(G7428,"|", IF(I7428="", H7428,I7428),"|",IF(L7428="",K7428,L7428))</f>
        <v>Meperidine|PrMCnc|Gast fld</v>
      </c>
      <c r="C7428" t="b">
        <f>IF(OR(B7428=B7427, B7428=B7430), TRUE, FALSE)</f>
        <v>1</v>
      </c>
      <c r="D7428">
        <v>4289</v>
      </c>
      <c r="E7428">
        <v>5.5347999999999997</v>
      </c>
      <c r="F7428" t="s">
        <v>14473</v>
      </c>
      <c r="G7428" t="s">
        <v>14470</v>
      </c>
      <c r="H7428" t="s">
        <v>140</v>
      </c>
      <c r="I7428" t="s">
        <v>25806</v>
      </c>
      <c r="J7428" t="s">
        <v>3</v>
      </c>
      <c r="K7428" t="s">
        <v>602</v>
      </c>
      <c r="M7428" t="s">
        <v>141</v>
      </c>
      <c r="Q7428" t="s">
        <v>6</v>
      </c>
      <c r="R7428" t="s">
        <v>14474</v>
      </c>
      <c r="S7428" t="s">
        <v>14475</v>
      </c>
      <c r="T7428">
        <v>1</v>
      </c>
      <c r="U7428" t="s">
        <v>18</v>
      </c>
    </row>
    <row r="7429" spans="1:21" outlineLevel="1" x14ac:dyDescent="0.25">
      <c r="A7429" s="1" t="s">
        <v>28290</v>
      </c>
      <c r="B7429">
        <f>SUBTOTAL(3,B7427:B7428)</f>
        <v>2</v>
      </c>
      <c r="U7429">
        <f>SUBTOTAL(3,U7427:U7428)</f>
        <v>2</v>
      </c>
    </row>
    <row r="7430" spans="1:21" outlineLevel="2" x14ac:dyDescent="0.25">
      <c r="B7430" t="str">
        <f>CONCATENATE(G7430,"|", IF(I7430="", H7430,I7430),"|",IF(L7430="",K7430,L7430))</f>
        <v>Meperidine|PrMCnc|Hair</v>
      </c>
      <c r="C7430" t="b">
        <f>IF(OR(B7430=B7428, B7430=B7432), TRUE, FALSE)</f>
        <v>0</v>
      </c>
      <c r="D7430">
        <v>4290</v>
      </c>
      <c r="E7430">
        <v>5.5347999999999997</v>
      </c>
      <c r="F7430" t="s">
        <v>14476</v>
      </c>
      <c r="G7430" t="s">
        <v>14470</v>
      </c>
      <c r="H7430" t="s">
        <v>140</v>
      </c>
      <c r="I7430" t="s">
        <v>25806</v>
      </c>
      <c r="J7430" t="s">
        <v>3</v>
      </c>
      <c r="K7430" t="s">
        <v>242</v>
      </c>
      <c r="M7430" t="s">
        <v>141</v>
      </c>
      <c r="Q7430" t="s">
        <v>6</v>
      </c>
      <c r="R7430" t="s">
        <v>14477</v>
      </c>
      <c r="S7430" t="s">
        <v>14478</v>
      </c>
      <c r="T7430">
        <v>1</v>
      </c>
      <c r="U7430" t="s">
        <v>18</v>
      </c>
    </row>
    <row r="7431" spans="1:21" outlineLevel="1" x14ac:dyDescent="0.25">
      <c r="A7431" s="1" t="s">
        <v>28289</v>
      </c>
      <c r="B7431">
        <f>SUBTOTAL(3,B7430:B7430)</f>
        <v>1</v>
      </c>
      <c r="U7431">
        <f>SUBTOTAL(3,U7430:U7430)</f>
        <v>1</v>
      </c>
    </row>
    <row r="7432" spans="1:21" outlineLevel="2" x14ac:dyDescent="0.25">
      <c r="B7432" t="str">
        <f>CONCATENATE(G7432,"|", IF(I7432="", H7432,I7432),"|",IF(L7432="",K7432,L7432))</f>
        <v>Meperidine|PrMCnc|Intravascular - any</v>
      </c>
      <c r="C7432" t="b">
        <f>IF(OR(B7432=B7430, B7432=B7433), TRUE, FALSE)</f>
        <v>1</v>
      </c>
      <c r="D7432">
        <v>4294</v>
      </c>
      <c r="E7432">
        <v>5.5347999999999997</v>
      </c>
      <c r="F7432" t="s">
        <v>14488</v>
      </c>
      <c r="G7432" t="s">
        <v>14470</v>
      </c>
      <c r="H7432" t="s">
        <v>2</v>
      </c>
      <c r="I7432" t="s">
        <v>25806</v>
      </c>
      <c r="J7432" t="s">
        <v>3</v>
      </c>
      <c r="K7432" t="s">
        <v>47</v>
      </c>
      <c r="L7432" t="s">
        <v>25808</v>
      </c>
      <c r="M7432" t="s">
        <v>5</v>
      </c>
      <c r="O7432" t="s">
        <v>101</v>
      </c>
      <c r="P7432" t="s">
        <v>101</v>
      </c>
      <c r="Q7432" t="s">
        <v>6</v>
      </c>
      <c r="R7432" t="s">
        <v>14489</v>
      </c>
      <c r="S7432" t="s">
        <v>14490</v>
      </c>
      <c r="T7432">
        <v>1</v>
      </c>
      <c r="U7432" t="s">
        <v>18</v>
      </c>
    </row>
    <row r="7433" spans="1:21" outlineLevel="2" x14ac:dyDescent="0.25">
      <c r="B7433" t="str">
        <f>CONCATENATE(G7433,"|", IF(I7433="", H7433,I7433),"|",IF(L7433="",K7433,L7433))</f>
        <v>Meperidine|PrMCnc|Intravascular - any</v>
      </c>
      <c r="C7433" t="b">
        <f t="shared" ref="C7433:C7505" si="67">IF(OR(B7433=B7432, B7433=B7434), TRUE, FALSE)</f>
        <v>1</v>
      </c>
      <c r="D7433">
        <v>4295</v>
      </c>
      <c r="E7433">
        <v>5.5347999999999997</v>
      </c>
      <c r="F7433" t="s">
        <v>14491</v>
      </c>
      <c r="G7433" t="s">
        <v>14470</v>
      </c>
      <c r="H7433" t="s">
        <v>2</v>
      </c>
      <c r="I7433" t="s">
        <v>25806</v>
      </c>
      <c r="J7433" t="s">
        <v>3</v>
      </c>
      <c r="K7433" t="s">
        <v>47</v>
      </c>
      <c r="L7433" t="s">
        <v>25808</v>
      </c>
      <c r="M7433" t="s">
        <v>5</v>
      </c>
      <c r="N7433" t="s">
        <v>142</v>
      </c>
      <c r="O7433" t="s">
        <v>101</v>
      </c>
      <c r="P7433" t="s">
        <v>101</v>
      </c>
      <c r="Q7433" t="s">
        <v>6</v>
      </c>
      <c r="R7433" t="s">
        <v>14492</v>
      </c>
      <c r="S7433" t="s">
        <v>14493</v>
      </c>
      <c r="T7433">
        <v>1</v>
      </c>
      <c r="U7433" t="s">
        <v>18</v>
      </c>
    </row>
    <row r="7434" spans="1:21" outlineLevel="2" x14ac:dyDescent="0.25">
      <c r="B7434" t="str">
        <f>CONCATENATE(G7434,"|", IF(I7434="", H7434,I7434),"|",IF(L7434="",K7434,L7434))</f>
        <v>Meperidine|PrMCnc|Intravascular - any</v>
      </c>
      <c r="C7434" t="b">
        <f t="shared" si="67"/>
        <v>1</v>
      </c>
      <c r="D7434">
        <v>4296</v>
      </c>
      <c r="E7434">
        <v>5.5347999999999997</v>
      </c>
      <c r="F7434" t="s">
        <v>14494</v>
      </c>
      <c r="G7434" t="s">
        <v>14470</v>
      </c>
      <c r="H7434" t="s">
        <v>140</v>
      </c>
      <c r="I7434" t="s">
        <v>25806</v>
      </c>
      <c r="J7434" t="s">
        <v>3</v>
      </c>
      <c r="K7434" t="s">
        <v>47</v>
      </c>
      <c r="L7434" t="s">
        <v>25808</v>
      </c>
      <c r="M7434" t="s">
        <v>141</v>
      </c>
      <c r="Q7434" t="s">
        <v>6</v>
      </c>
      <c r="R7434" t="s">
        <v>14495</v>
      </c>
      <c r="S7434" t="s">
        <v>14496</v>
      </c>
      <c r="T7434">
        <v>1</v>
      </c>
      <c r="U7434" t="s">
        <v>18</v>
      </c>
    </row>
    <row r="7435" spans="1:21" outlineLevel="2" x14ac:dyDescent="0.25">
      <c r="B7435" t="str">
        <f>CONCATENATE(G7435,"|", IF(I7435="", H7435,I7435),"|",IF(L7435="",K7435,L7435))</f>
        <v>Meperidine|PrMCnc|Intravascular - any</v>
      </c>
      <c r="C7435" t="b">
        <f>IF(OR(B7435=B7434, B7435=B7437), TRUE, FALSE)</f>
        <v>1</v>
      </c>
      <c r="D7435">
        <v>4298</v>
      </c>
      <c r="E7435">
        <v>5.5347999999999997</v>
      </c>
      <c r="F7435" t="s">
        <v>14500</v>
      </c>
      <c r="G7435" t="s">
        <v>14470</v>
      </c>
      <c r="H7435" t="s">
        <v>2</v>
      </c>
      <c r="I7435" t="s">
        <v>25806</v>
      </c>
      <c r="J7435" t="s">
        <v>3</v>
      </c>
      <c r="K7435" t="s">
        <v>1151</v>
      </c>
      <c r="L7435" t="s">
        <v>25808</v>
      </c>
      <c r="M7435" t="s">
        <v>5</v>
      </c>
      <c r="O7435" t="s">
        <v>48</v>
      </c>
      <c r="P7435" t="s">
        <v>48</v>
      </c>
      <c r="Q7435" t="s">
        <v>6</v>
      </c>
      <c r="R7435" t="s">
        <v>14501</v>
      </c>
      <c r="S7435" t="s">
        <v>14502</v>
      </c>
      <c r="T7435">
        <v>1</v>
      </c>
      <c r="U7435" t="s">
        <v>18</v>
      </c>
    </row>
    <row r="7436" spans="1:21" outlineLevel="1" x14ac:dyDescent="0.25">
      <c r="A7436" s="1" t="s">
        <v>28285</v>
      </c>
      <c r="B7436">
        <f>SUBTOTAL(3,B7432:B7435)</f>
        <v>4</v>
      </c>
      <c r="U7436">
        <f>SUBTOTAL(3,U7432:U7435)</f>
        <v>4</v>
      </c>
    </row>
    <row r="7437" spans="1:21" outlineLevel="2" x14ac:dyDescent="0.25">
      <c r="B7437" t="str">
        <f>CONCATENATE(G7437,"|", IF(I7437="", H7437,I7437),"|",IF(L7437="",K7437,L7437))</f>
        <v>Meperidine|PrMCnc|Meconium</v>
      </c>
      <c r="C7437" t="b">
        <f>IF(OR(B7437=B7435, B7437=B7439), TRUE, FALSE)</f>
        <v>0</v>
      </c>
      <c r="D7437">
        <v>4291</v>
      </c>
      <c r="E7437">
        <v>5.5347999999999997</v>
      </c>
      <c r="F7437" t="s">
        <v>14479</v>
      </c>
      <c r="G7437" t="s">
        <v>14470</v>
      </c>
      <c r="H7437" t="s">
        <v>140</v>
      </c>
      <c r="I7437" t="s">
        <v>25806</v>
      </c>
      <c r="J7437" t="s">
        <v>3</v>
      </c>
      <c r="K7437" t="s">
        <v>285</v>
      </c>
      <c r="M7437" t="s">
        <v>141</v>
      </c>
      <c r="Q7437" t="s">
        <v>6</v>
      </c>
      <c r="R7437" t="s">
        <v>14480</v>
      </c>
      <c r="S7437" t="s">
        <v>14481</v>
      </c>
      <c r="T7437">
        <v>1</v>
      </c>
      <c r="U7437" t="s">
        <v>18</v>
      </c>
    </row>
    <row r="7438" spans="1:21" outlineLevel="1" x14ac:dyDescent="0.25">
      <c r="A7438" s="1" t="s">
        <v>28288</v>
      </c>
      <c r="B7438">
        <f>SUBTOTAL(3,B7437:B7437)</f>
        <v>1</v>
      </c>
      <c r="U7438">
        <f>SUBTOTAL(3,U7437:U7437)</f>
        <v>1</v>
      </c>
    </row>
    <row r="7439" spans="1:21" outlineLevel="2" x14ac:dyDescent="0.25">
      <c r="B7439" t="str">
        <f>CONCATENATE(G7439,"|", IF(I7439="", H7439,I7439),"|",IF(L7439="",K7439,L7439))</f>
        <v>Meperidine|PrMCnc|Saliva</v>
      </c>
      <c r="C7439" t="b">
        <f>IF(OR(B7439=B7437, B7439=B7440), TRUE, FALSE)</f>
        <v>1</v>
      </c>
      <c r="D7439">
        <v>4292</v>
      </c>
      <c r="E7439">
        <v>5.5347999999999997</v>
      </c>
      <c r="F7439" t="s">
        <v>14482</v>
      </c>
      <c r="G7439" t="s">
        <v>14470</v>
      </c>
      <c r="H7439" t="s">
        <v>2</v>
      </c>
      <c r="I7439" t="s">
        <v>25806</v>
      </c>
      <c r="J7439" t="s">
        <v>3</v>
      </c>
      <c r="K7439" t="s">
        <v>612</v>
      </c>
      <c r="M7439" t="s">
        <v>5</v>
      </c>
      <c r="N7439" t="s">
        <v>136</v>
      </c>
      <c r="O7439" t="s">
        <v>48</v>
      </c>
      <c r="P7439" t="s">
        <v>48</v>
      </c>
      <c r="Q7439" t="s">
        <v>6</v>
      </c>
      <c r="R7439" t="s">
        <v>14483</v>
      </c>
      <c r="S7439" t="s">
        <v>14484</v>
      </c>
      <c r="T7439">
        <v>1</v>
      </c>
      <c r="U7439" t="s">
        <v>18</v>
      </c>
    </row>
    <row r="7440" spans="1:21" outlineLevel="2" x14ac:dyDescent="0.25">
      <c r="B7440" t="str">
        <f>CONCATENATE(G7440,"|", IF(I7440="", H7440,I7440),"|",IF(L7440="",K7440,L7440))</f>
        <v>Meperidine|PrMCnc|Saliva</v>
      </c>
      <c r="C7440" t="b">
        <f>IF(OR(B7440=B7439, B7440=B7442), TRUE, FALSE)</f>
        <v>1</v>
      </c>
      <c r="D7440">
        <v>4293</v>
      </c>
      <c r="E7440">
        <v>5.5347999999999997</v>
      </c>
      <c r="F7440" t="s">
        <v>14485</v>
      </c>
      <c r="G7440" t="s">
        <v>14470</v>
      </c>
      <c r="H7440" t="s">
        <v>140</v>
      </c>
      <c r="I7440" t="s">
        <v>25806</v>
      </c>
      <c r="J7440" t="s">
        <v>3</v>
      </c>
      <c r="K7440" t="s">
        <v>612</v>
      </c>
      <c r="M7440" t="s">
        <v>141</v>
      </c>
      <c r="N7440" t="s">
        <v>142</v>
      </c>
      <c r="Q7440" t="s">
        <v>6</v>
      </c>
      <c r="R7440" t="s">
        <v>14486</v>
      </c>
      <c r="S7440" t="s">
        <v>14487</v>
      </c>
      <c r="T7440">
        <v>1</v>
      </c>
      <c r="U7440" t="s">
        <v>18</v>
      </c>
    </row>
    <row r="7441" spans="1:21" outlineLevel="1" x14ac:dyDescent="0.25">
      <c r="A7441" s="1" t="s">
        <v>28287</v>
      </c>
      <c r="B7441">
        <f>SUBTOTAL(3,B7439:B7440)</f>
        <v>2</v>
      </c>
      <c r="U7441">
        <f>SUBTOTAL(3,U7439:U7440)</f>
        <v>2</v>
      </c>
    </row>
    <row r="7442" spans="1:21" outlineLevel="2" x14ac:dyDescent="0.25">
      <c r="B7442" t="str">
        <f>CONCATENATE(G7442,"|", IF(I7442="", H7442,I7442),"|",IF(L7442="",K7442,L7442))</f>
        <v>Meperidine|PrMCnc|Unk sub</v>
      </c>
      <c r="C7442" t="b">
        <f>IF(OR(B7442=B7440, B7442=B7444), TRUE, FALSE)</f>
        <v>0</v>
      </c>
      <c r="D7442">
        <v>4299</v>
      </c>
      <c r="E7442">
        <v>5.5347999999999997</v>
      </c>
      <c r="F7442" t="s">
        <v>14503</v>
      </c>
      <c r="G7442" t="s">
        <v>14470</v>
      </c>
      <c r="H7442" t="s">
        <v>2</v>
      </c>
      <c r="I7442" t="s">
        <v>25806</v>
      </c>
      <c r="J7442" t="s">
        <v>3</v>
      </c>
      <c r="K7442" t="s">
        <v>3030</v>
      </c>
      <c r="M7442" t="s">
        <v>5</v>
      </c>
      <c r="O7442" t="s">
        <v>101</v>
      </c>
      <c r="P7442" t="s">
        <v>101</v>
      </c>
      <c r="Q7442" t="s">
        <v>6</v>
      </c>
      <c r="R7442" t="s">
        <v>14504</v>
      </c>
      <c r="S7442" t="s">
        <v>14505</v>
      </c>
      <c r="T7442">
        <v>1</v>
      </c>
      <c r="U7442" t="s">
        <v>18</v>
      </c>
    </row>
    <row r="7443" spans="1:21" outlineLevel="1" x14ac:dyDescent="0.25">
      <c r="A7443" s="1" t="s">
        <v>28284</v>
      </c>
      <c r="B7443">
        <f>SUBTOTAL(3,B7442:B7442)</f>
        <v>1</v>
      </c>
      <c r="U7443">
        <f>SUBTOTAL(3,U7442:U7442)</f>
        <v>1</v>
      </c>
    </row>
    <row r="7444" spans="1:21" outlineLevel="2" x14ac:dyDescent="0.25">
      <c r="B7444" t="str">
        <f>CONCATENATE(G7444,"|", IF(I7444="", H7444,I7444),"|",IF(L7444="",K7444,L7444))</f>
        <v>Meperidine|PrMCnc|Urine</v>
      </c>
      <c r="C7444" t="b">
        <f>IF(OR(B7444=B7442, B7444=B7445), TRUE, FALSE)</f>
        <v>1</v>
      </c>
      <c r="D7444">
        <v>4300</v>
      </c>
      <c r="E7444">
        <v>5.5347999999999997</v>
      </c>
      <c r="F7444" t="s">
        <v>14506</v>
      </c>
      <c r="G7444" t="s">
        <v>14470</v>
      </c>
      <c r="H7444" t="s">
        <v>2</v>
      </c>
      <c r="I7444" t="s">
        <v>25806</v>
      </c>
      <c r="J7444" t="s">
        <v>3</v>
      </c>
      <c r="K7444" t="s">
        <v>32</v>
      </c>
      <c r="M7444" t="s">
        <v>5</v>
      </c>
      <c r="O7444" t="s">
        <v>48</v>
      </c>
      <c r="P7444" t="s">
        <v>48</v>
      </c>
      <c r="Q7444" t="s">
        <v>6</v>
      </c>
      <c r="R7444" t="s">
        <v>14507</v>
      </c>
      <c r="S7444" t="s">
        <v>14508</v>
      </c>
      <c r="T7444">
        <v>1</v>
      </c>
      <c r="U7444" t="s">
        <v>18</v>
      </c>
    </row>
    <row r="7445" spans="1:21" outlineLevel="2" x14ac:dyDescent="0.25">
      <c r="B7445" t="str">
        <f>CONCATENATE(G7445,"|", IF(I7445="", H7445,I7445),"|",IF(L7445="",K7445,L7445))</f>
        <v>Meperidine|PrMCnc|Urine</v>
      </c>
      <c r="C7445" t="b">
        <f t="shared" si="67"/>
        <v>1</v>
      </c>
      <c r="D7445">
        <v>4301</v>
      </c>
      <c r="E7445">
        <v>5.5347999999999997</v>
      </c>
      <c r="F7445" t="s">
        <v>14509</v>
      </c>
      <c r="G7445" t="s">
        <v>14470</v>
      </c>
      <c r="H7445" t="s">
        <v>2</v>
      </c>
      <c r="I7445" t="s">
        <v>25806</v>
      </c>
      <c r="J7445" t="s">
        <v>3</v>
      </c>
      <c r="K7445" t="s">
        <v>32</v>
      </c>
      <c r="M7445" t="s">
        <v>5</v>
      </c>
      <c r="N7445" t="s">
        <v>136</v>
      </c>
      <c r="O7445" t="s">
        <v>48</v>
      </c>
      <c r="P7445" t="s">
        <v>48</v>
      </c>
      <c r="Q7445" t="s">
        <v>6</v>
      </c>
      <c r="R7445" t="s">
        <v>14510</v>
      </c>
      <c r="S7445" t="s">
        <v>14511</v>
      </c>
      <c r="T7445">
        <v>1</v>
      </c>
      <c r="U7445" t="s">
        <v>18</v>
      </c>
    </row>
    <row r="7446" spans="1:21" outlineLevel="2" x14ac:dyDescent="0.25">
      <c r="B7446" t="str">
        <f>CONCATENATE(G7446,"|", IF(I7446="", H7446,I7446),"|",IF(L7446="",K7446,L7446))</f>
        <v>Meperidine|PrMCnc|Urine</v>
      </c>
      <c r="C7446" t="b">
        <f t="shared" si="67"/>
        <v>1</v>
      </c>
      <c r="D7446">
        <v>4303</v>
      </c>
      <c r="E7446">
        <v>5.5347999999999997</v>
      </c>
      <c r="F7446" t="s">
        <v>14515</v>
      </c>
      <c r="G7446" t="s">
        <v>14470</v>
      </c>
      <c r="H7446" t="s">
        <v>140</v>
      </c>
      <c r="I7446" t="s">
        <v>25806</v>
      </c>
      <c r="J7446" t="s">
        <v>3</v>
      </c>
      <c r="K7446" t="s">
        <v>32</v>
      </c>
      <c r="M7446" t="s">
        <v>141</v>
      </c>
      <c r="Q7446" t="s">
        <v>6</v>
      </c>
      <c r="R7446" t="s">
        <v>14516</v>
      </c>
      <c r="S7446" t="s">
        <v>14517</v>
      </c>
      <c r="T7446">
        <v>1</v>
      </c>
      <c r="U7446" t="s">
        <v>18</v>
      </c>
    </row>
    <row r="7447" spans="1:21" outlineLevel="2" x14ac:dyDescent="0.25">
      <c r="B7447" t="str">
        <f>CONCATENATE(G7447,"|", IF(I7447="", H7447,I7447),"|",IF(L7447="",K7447,L7447))</f>
        <v>Meperidine|PrMCnc|Urine</v>
      </c>
      <c r="C7447" t="b">
        <f t="shared" si="67"/>
        <v>1</v>
      </c>
      <c r="D7447">
        <v>4304</v>
      </c>
      <c r="E7447">
        <v>5.5347999999999997</v>
      </c>
      <c r="F7447" t="s">
        <v>14518</v>
      </c>
      <c r="G7447" t="s">
        <v>14470</v>
      </c>
      <c r="H7447" t="s">
        <v>140</v>
      </c>
      <c r="I7447" t="s">
        <v>25806</v>
      </c>
      <c r="J7447" t="s">
        <v>3</v>
      </c>
      <c r="K7447" t="s">
        <v>32</v>
      </c>
      <c r="M7447" t="s">
        <v>141</v>
      </c>
      <c r="N7447" t="s">
        <v>136</v>
      </c>
      <c r="Q7447" t="s">
        <v>6</v>
      </c>
      <c r="R7447" t="s">
        <v>14519</v>
      </c>
      <c r="S7447" t="s">
        <v>14520</v>
      </c>
      <c r="T7447">
        <v>1</v>
      </c>
      <c r="U7447" t="s">
        <v>18</v>
      </c>
    </row>
    <row r="7448" spans="1:21" outlineLevel="2" x14ac:dyDescent="0.25">
      <c r="B7448" t="str">
        <f>CONCATENATE(G7448,"|", IF(I7448="", H7448,I7448),"|",IF(L7448="",K7448,L7448))</f>
        <v>Meperidine|PrMCnc|Urine</v>
      </c>
      <c r="C7448" t="b">
        <f>IF(OR(B7448=B7447, B7448=B7450), TRUE, FALSE)</f>
        <v>1</v>
      </c>
      <c r="D7448">
        <v>4305</v>
      </c>
      <c r="E7448">
        <v>5.5347999999999997</v>
      </c>
      <c r="F7448" t="s">
        <v>14521</v>
      </c>
      <c r="G7448" t="s">
        <v>14470</v>
      </c>
      <c r="H7448" t="s">
        <v>140</v>
      </c>
      <c r="I7448" t="s">
        <v>25806</v>
      </c>
      <c r="J7448" t="s">
        <v>3</v>
      </c>
      <c r="K7448" t="s">
        <v>32</v>
      </c>
      <c r="M7448" t="s">
        <v>141</v>
      </c>
      <c r="N7448" t="s">
        <v>142</v>
      </c>
      <c r="Q7448" t="s">
        <v>6</v>
      </c>
      <c r="R7448" t="s">
        <v>14522</v>
      </c>
      <c r="S7448" t="s">
        <v>14523</v>
      </c>
      <c r="T7448">
        <v>1</v>
      </c>
      <c r="U7448" t="s">
        <v>18</v>
      </c>
    </row>
    <row r="7449" spans="1:21" outlineLevel="1" x14ac:dyDescent="0.25">
      <c r="A7449" s="1" t="s">
        <v>28282</v>
      </c>
      <c r="B7449">
        <f>SUBTOTAL(3,B7444:B7448)</f>
        <v>5</v>
      </c>
      <c r="U7449">
        <f>SUBTOTAL(3,U7444:U7448)</f>
        <v>5</v>
      </c>
    </row>
    <row r="7450" spans="1:21" outlineLevel="2" x14ac:dyDescent="0.25">
      <c r="B7450" t="str">
        <f>CONCATENATE(G7450,"|", IF(I7450="", H7450,I7450),"|",IF(L7450="",K7450,L7450))</f>
        <v>Meperidine|PrMCnc|XXX</v>
      </c>
      <c r="C7450" t="b">
        <f>IF(OR(B7450=B7448, B7450=B7452), TRUE, FALSE)</f>
        <v>0</v>
      </c>
      <c r="D7450">
        <v>4306</v>
      </c>
      <c r="E7450">
        <v>5.5347999999999997</v>
      </c>
      <c r="F7450" t="s">
        <v>14524</v>
      </c>
      <c r="G7450" t="s">
        <v>14470</v>
      </c>
      <c r="H7450" t="s">
        <v>140</v>
      </c>
      <c r="I7450" t="s">
        <v>25806</v>
      </c>
      <c r="J7450" t="s">
        <v>3</v>
      </c>
      <c r="K7450" t="s">
        <v>259</v>
      </c>
      <c r="M7450" t="s">
        <v>141</v>
      </c>
      <c r="Q7450" t="s">
        <v>6</v>
      </c>
      <c r="R7450" t="s">
        <v>14525</v>
      </c>
      <c r="S7450" t="s">
        <v>14526</v>
      </c>
      <c r="T7450">
        <v>1</v>
      </c>
      <c r="U7450" t="s">
        <v>18</v>
      </c>
    </row>
    <row r="7451" spans="1:21" outlineLevel="1" x14ac:dyDescent="0.25">
      <c r="A7451" s="1" t="s">
        <v>28281</v>
      </c>
      <c r="B7451">
        <f>SUBTOTAL(3,B7450:B7450)</f>
        <v>1</v>
      </c>
      <c r="U7451">
        <f>SUBTOTAL(3,U7450:U7450)</f>
        <v>1</v>
      </c>
    </row>
    <row r="7452" spans="1:21" outlineLevel="2" x14ac:dyDescent="0.25">
      <c r="B7452" t="str">
        <f>CONCATENATE(G7452,"|", IF(I7452="", H7452,I7452),"|",IF(L7452="",K7452,L7452))</f>
        <v>Meperidine|SCnc|Ser/Plas</v>
      </c>
      <c r="C7452" t="b">
        <f>IF(OR(B7452=B7450, B7452=B7454), TRUE, FALSE)</f>
        <v>0</v>
      </c>
      <c r="D7452">
        <v>4297</v>
      </c>
      <c r="E7452">
        <v>5.5347999999999997</v>
      </c>
      <c r="F7452" t="s">
        <v>14497</v>
      </c>
      <c r="G7452" t="s">
        <v>14470</v>
      </c>
      <c r="H7452" t="s">
        <v>222</v>
      </c>
      <c r="J7452" t="s">
        <v>3</v>
      </c>
      <c r="K7452" t="s">
        <v>47</v>
      </c>
      <c r="M7452" t="s">
        <v>5</v>
      </c>
      <c r="O7452" t="s">
        <v>754</v>
      </c>
      <c r="P7452" t="s">
        <v>754</v>
      </c>
      <c r="Q7452" t="s">
        <v>6</v>
      </c>
      <c r="R7452" t="s">
        <v>14498</v>
      </c>
      <c r="S7452" t="s">
        <v>14499</v>
      </c>
      <c r="T7452">
        <v>1</v>
      </c>
      <c r="U7452" t="s">
        <v>18</v>
      </c>
    </row>
    <row r="7453" spans="1:21" outlineLevel="1" x14ac:dyDescent="0.25">
      <c r="A7453" s="1" t="s">
        <v>28286</v>
      </c>
      <c r="B7453">
        <f>SUBTOTAL(3,B7452:B7452)</f>
        <v>1</v>
      </c>
      <c r="U7453">
        <f>SUBTOTAL(3,U7452:U7452)</f>
        <v>1</v>
      </c>
    </row>
    <row r="7454" spans="1:21" outlineLevel="2" x14ac:dyDescent="0.25">
      <c r="B7454" t="str">
        <f>CONCATENATE(G7454,"|", IF(I7454="", H7454,I7454),"|",IF(L7454="",K7454,L7454))</f>
        <v>Meperidine|SCnc|XXX</v>
      </c>
      <c r="C7454" t="b">
        <f>IF(OR(B7454=B7452, B7454=B7456), TRUE, FALSE)</f>
        <v>0</v>
      </c>
      <c r="D7454">
        <v>4307</v>
      </c>
      <c r="E7454">
        <v>5.5347999999999997</v>
      </c>
      <c r="F7454" t="s">
        <v>14527</v>
      </c>
      <c r="G7454" t="s">
        <v>14470</v>
      </c>
      <c r="H7454" t="s">
        <v>222</v>
      </c>
      <c r="J7454" t="s">
        <v>3</v>
      </c>
      <c r="K7454" t="s">
        <v>259</v>
      </c>
      <c r="M7454" t="s">
        <v>5</v>
      </c>
      <c r="O7454" t="s">
        <v>754</v>
      </c>
      <c r="P7454" t="s">
        <v>754</v>
      </c>
      <c r="Q7454" t="s">
        <v>6</v>
      </c>
      <c r="R7454" t="s">
        <v>14528</v>
      </c>
      <c r="S7454" t="s">
        <v>14529</v>
      </c>
      <c r="T7454">
        <v>1</v>
      </c>
      <c r="U7454" t="s">
        <v>18</v>
      </c>
    </row>
    <row r="7455" spans="1:21" outlineLevel="1" x14ac:dyDescent="0.25">
      <c r="A7455" s="1" t="s">
        <v>28280</v>
      </c>
      <c r="B7455">
        <f>SUBTOTAL(3,B7454:B7454)</f>
        <v>1</v>
      </c>
      <c r="U7455">
        <f>SUBTOTAL(3,U7454:U7454)</f>
        <v>1</v>
      </c>
    </row>
    <row r="7456" spans="1:21" outlineLevel="2" x14ac:dyDescent="0.25">
      <c r="B7456" t="str">
        <f>CONCATENATE(G7456,"|", IF(I7456="", H7456,I7456),"|",IF(L7456="",K7456,L7456))</f>
        <v>Meperidine+Normeperidine|PrMCnc|Intravascular - any</v>
      </c>
      <c r="C7456" t="b">
        <f>IF(OR(B7456=B7454, B7456=B7458), TRUE, FALSE)</f>
        <v>0</v>
      </c>
      <c r="D7456">
        <v>4315</v>
      </c>
      <c r="E7456">
        <v>5.5347999999999997</v>
      </c>
      <c r="F7456" t="s">
        <v>14554</v>
      </c>
      <c r="G7456" t="s">
        <v>14555</v>
      </c>
      <c r="H7456" t="s">
        <v>140</v>
      </c>
      <c r="I7456" t="s">
        <v>25806</v>
      </c>
      <c r="J7456" t="s">
        <v>3</v>
      </c>
      <c r="K7456" t="s">
        <v>47</v>
      </c>
      <c r="L7456" t="s">
        <v>25808</v>
      </c>
      <c r="M7456" t="s">
        <v>141</v>
      </c>
      <c r="N7456" t="s">
        <v>142</v>
      </c>
      <c r="Q7456" t="s">
        <v>6</v>
      </c>
      <c r="R7456" t="s">
        <v>14556</v>
      </c>
      <c r="S7456" t="s">
        <v>14557</v>
      </c>
      <c r="T7456">
        <v>1</v>
      </c>
      <c r="U7456" t="s">
        <v>18</v>
      </c>
    </row>
    <row r="7457" spans="1:21" outlineLevel="1" x14ac:dyDescent="0.25">
      <c r="A7457" s="1" t="s">
        <v>28273</v>
      </c>
      <c r="B7457">
        <f>SUBTOTAL(3,B7456:B7456)</f>
        <v>1</v>
      </c>
      <c r="U7457">
        <f>SUBTOTAL(3,U7456:U7456)</f>
        <v>1</v>
      </c>
    </row>
    <row r="7458" spans="1:21" outlineLevel="2" x14ac:dyDescent="0.25">
      <c r="B7458" t="str">
        <f>CONCATENATE(G7458,"|", IF(I7458="", H7458,I7458),"|",IF(L7458="",K7458,L7458))</f>
        <v>Meperidine+Normeperidine|PrMCnc|Urine</v>
      </c>
      <c r="C7458" t="b">
        <f>IF(OR(B7458=B7456, B7458=B7459), TRUE, FALSE)</f>
        <v>1</v>
      </c>
      <c r="D7458">
        <v>4316</v>
      </c>
      <c r="E7458">
        <v>5.5347999999999997</v>
      </c>
      <c r="F7458" t="s">
        <v>14558</v>
      </c>
      <c r="G7458" t="s">
        <v>14555</v>
      </c>
      <c r="H7458" t="s">
        <v>140</v>
      </c>
      <c r="I7458" t="s">
        <v>25806</v>
      </c>
      <c r="J7458" t="s">
        <v>3</v>
      </c>
      <c r="K7458" t="s">
        <v>32</v>
      </c>
      <c r="M7458" t="s">
        <v>141</v>
      </c>
      <c r="N7458" t="s">
        <v>136</v>
      </c>
      <c r="Q7458" t="s">
        <v>6</v>
      </c>
      <c r="R7458" t="s">
        <v>14559</v>
      </c>
      <c r="S7458" t="s">
        <v>14560</v>
      </c>
      <c r="T7458">
        <v>1</v>
      </c>
      <c r="U7458" t="s">
        <v>18</v>
      </c>
    </row>
    <row r="7459" spans="1:21" outlineLevel="2" x14ac:dyDescent="0.25">
      <c r="B7459" t="str">
        <f>CONCATENATE(G7459,"|", IF(I7459="", H7459,I7459),"|",IF(L7459="",K7459,L7459))</f>
        <v>Meperidine+Normeperidine|PrMCnc|Urine</v>
      </c>
      <c r="C7459" t="b">
        <f>IF(OR(B7459=B7458, B7459=B7461), TRUE, FALSE)</f>
        <v>1</v>
      </c>
      <c r="D7459">
        <v>4317</v>
      </c>
      <c r="E7459">
        <v>5.5347999999999997</v>
      </c>
      <c r="F7459" t="s">
        <v>14561</v>
      </c>
      <c r="G7459" t="s">
        <v>14555</v>
      </c>
      <c r="H7459" t="s">
        <v>140</v>
      </c>
      <c r="I7459" t="s">
        <v>25806</v>
      </c>
      <c r="J7459" t="s">
        <v>3</v>
      </c>
      <c r="K7459" t="s">
        <v>32</v>
      </c>
      <c r="M7459" t="s">
        <v>141</v>
      </c>
      <c r="N7459" t="s">
        <v>142</v>
      </c>
      <c r="Q7459" t="s">
        <v>6</v>
      </c>
      <c r="R7459" t="s">
        <v>14562</v>
      </c>
      <c r="S7459" t="s">
        <v>14563</v>
      </c>
      <c r="T7459">
        <v>1</v>
      </c>
      <c r="U7459" t="s">
        <v>18</v>
      </c>
    </row>
    <row r="7460" spans="1:21" outlineLevel="1" x14ac:dyDescent="0.25">
      <c r="A7460" s="1" t="s">
        <v>28272</v>
      </c>
      <c r="B7460">
        <f>SUBTOTAL(3,B7458:B7459)</f>
        <v>2</v>
      </c>
      <c r="U7460">
        <f>SUBTOTAL(3,U7458:U7459)</f>
        <v>2</v>
      </c>
    </row>
    <row r="7461" spans="1:21" outlineLevel="2" x14ac:dyDescent="0.25">
      <c r="B7461" t="str">
        <f>CONCATENATE(G7461,"|", IF(I7461="", H7461,I7461),"|",IF(L7461="",K7461,L7461))</f>
        <v>Mephedrone cutoff|PrMCnc|Urine</v>
      </c>
      <c r="C7461" t="b">
        <f>IF(OR(B7461=B7459, B7461=B7463), TRUE, FALSE)</f>
        <v>0</v>
      </c>
      <c r="D7461">
        <v>4320</v>
      </c>
      <c r="E7461">
        <v>5.5762999999999998</v>
      </c>
      <c r="F7461" t="s">
        <v>14571</v>
      </c>
      <c r="G7461" t="s">
        <v>14572</v>
      </c>
      <c r="H7461" t="s">
        <v>2</v>
      </c>
      <c r="I7461" t="s">
        <v>25806</v>
      </c>
      <c r="J7461" t="s">
        <v>3</v>
      </c>
      <c r="K7461" t="s">
        <v>32</v>
      </c>
      <c r="M7461" t="s">
        <v>5</v>
      </c>
      <c r="N7461" t="s">
        <v>136</v>
      </c>
      <c r="O7461" t="s">
        <v>48</v>
      </c>
      <c r="P7461" t="s">
        <v>48</v>
      </c>
      <c r="Q7461" t="s">
        <v>6</v>
      </c>
      <c r="R7461" t="s">
        <v>14573</v>
      </c>
      <c r="S7461" t="s">
        <v>14574</v>
      </c>
      <c r="T7461">
        <v>1</v>
      </c>
      <c r="U7461" t="s">
        <v>9</v>
      </c>
    </row>
    <row r="7462" spans="1:21" outlineLevel="1" x14ac:dyDescent="0.25">
      <c r="A7462" s="1" t="s">
        <v>28270</v>
      </c>
      <c r="B7462">
        <f>SUBTOTAL(3,B7461:B7461)</f>
        <v>1</v>
      </c>
      <c r="U7462">
        <f>SUBTOTAL(3,U7461:U7461)</f>
        <v>1</v>
      </c>
    </row>
    <row r="7463" spans="1:21" outlineLevel="2" x14ac:dyDescent="0.25">
      <c r="B7463" t="str">
        <f>CONCATENATE(G7463,"|", IF(I7463="", H7463,I7463),"|",IF(L7463="",K7463,L7463))</f>
        <v>Mephedrone/Creatinine|MRto|Urine</v>
      </c>
      <c r="C7463" t="b">
        <f>IF(OR(B7463=B7461, B7463=B7465), TRUE, FALSE)</f>
        <v>0</v>
      </c>
      <c r="D7463">
        <v>4321</v>
      </c>
      <c r="E7463">
        <v>5.5347999999999997</v>
      </c>
      <c r="F7463" t="s">
        <v>14575</v>
      </c>
      <c r="G7463" t="s">
        <v>14576</v>
      </c>
      <c r="H7463" t="s">
        <v>440</v>
      </c>
      <c r="J7463" t="s">
        <v>3</v>
      </c>
      <c r="K7463" t="s">
        <v>32</v>
      </c>
      <c r="M7463" t="s">
        <v>5</v>
      </c>
      <c r="O7463" t="s">
        <v>1088</v>
      </c>
      <c r="P7463" t="s">
        <v>1089</v>
      </c>
      <c r="Q7463" t="s">
        <v>6</v>
      </c>
      <c r="R7463" t="s">
        <v>14577</v>
      </c>
      <c r="S7463" t="s">
        <v>14578</v>
      </c>
      <c r="T7463">
        <v>1</v>
      </c>
      <c r="U7463" t="s">
        <v>18</v>
      </c>
    </row>
    <row r="7464" spans="1:21" outlineLevel="1" x14ac:dyDescent="0.25">
      <c r="A7464" s="1" t="s">
        <v>28269</v>
      </c>
      <c r="B7464">
        <f>SUBTOTAL(3,B7463:B7463)</f>
        <v>1</v>
      </c>
      <c r="U7464">
        <f>SUBTOTAL(3,U7463:U7463)</f>
        <v>1</v>
      </c>
    </row>
    <row r="7465" spans="1:21" outlineLevel="2" x14ac:dyDescent="0.25">
      <c r="B7465" t="str">
        <f>CONCATENATE(G7465,"|", IF(I7465="", H7465,I7465),"|",IF(L7465="",K7465,L7465))</f>
        <v>Mephedrone|PrMCnc|Urine</v>
      </c>
      <c r="C7465" t="b">
        <f>IF(OR(B7465=B7463, B7465=B7466), TRUE, FALSE)</f>
        <v>1</v>
      </c>
      <c r="D7465">
        <v>4318</v>
      </c>
      <c r="E7465">
        <v>5.5347999999999997</v>
      </c>
      <c r="F7465" t="s">
        <v>14564</v>
      </c>
      <c r="G7465" t="s">
        <v>14565</v>
      </c>
      <c r="H7465" t="s">
        <v>2</v>
      </c>
      <c r="I7465" t="s">
        <v>25806</v>
      </c>
      <c r="J7465" t="s">
        <v>3</v>
      </c>
      <c r="K7465" t="s">
        <v>32</v>
      </c>
      <c r="M7465" t="s">
        <v>5</v>
      </c>
      <c r="N7465" t="s">
        <v>136</v>
      </c>
      <c r="O7465" t="s">
        <v>48</v>
      </c>
      <c r="P7465" t="s">
        <v>48</v>
      </c>
      <c r="Q7465" t="s">
        <v>6</v>
      </c>
      <c r="R7465" t="s">
        <v>14566</v>
      </c>
      <c r="S7465" t="s">
        <v>14567</v>
      </c>
      <c r="T7465">
        <v>1</v>
      </c>
      <c r="U7465" t="s">
        <v>18</v>
      </c>
    </row>
    <row r="7466" spans="1:21" outlineLevel="2" x14ac:dyDescent="0.25">
      <c r="B7466" t="str">
        <f>CONCATENATE(G7466,"|", IF(I7466="", H7466,I7466),"|",IF(L7466="",K7466,L7466))</f>
        <v>Mephedrone|PrMCnc|Urine</v>
      </c>
      <c r="C7466" t="b">
        <f>IF(OR(B7466=B7465, B7466=B7468), TRUE, FALSE)</f>
        <v>1</v>
      </c>
      <c r="D7466">
        <v>4319</v>
      </c>
      <c r="E7466">
        <v>5.5347999999999997</v>
      </c>
      <c r="F7466" t="s">
        <v>14568</v>
      </c>
      <c r="G7466" t="s">
        <v>14565</v>
      </c>
      <c r="H7466" t="s">
        <v>140</v>
      </c>
      <c r="I7466" t="s">
        <v>25806</v>
      </c>
      <c r="J7466" t="s">
        <v>3</v>
      </c>
      <c r="K7466" t="s">
        <v>32</v>
      </c>
      <c r="M7466" t="s">
        <v>141</v>
      </c>
      <c r="N7466" t="s">
        <v>136</v>
      </c>
      <c r="Q7466" t="s">
        <v>6</v>
      </c>
      <c r="R7466" t="s">
        <v>14569</v>
      </c>
      <c r="S7466" t="s">
        <v>14570</v>
      </c>
      <c r="T7466">
        <v>1</v>
      </c>
      <c r="U7466" t="s">
        <v>18</v>
      </c>
    </row>
    <row r="7467" spans="1:21" outlineLevel="1" x14ac:dyDescent="0.25">
      <c r="A7467" s="1" t="s">
        <v>28271</v>
      </c>
      <c r="B7467">
        <f>SUBTOTAL(3,B7465:B7466)</f>
        <v>2</v>
      </c>
      <c r="U7467">
        <f>SUBTOTAL(3,U7465:U7466)</f>
        <v>2</v>
      </c>
    </row>
    <row r="7468" spans="1:21" outlineLevel="2" x14ac:dyDescent="0.25">
      <c r="B7468" t="str">
        <f>CONCATENATE(G7468,"|", IF(I7468="", H7468,I7468),"|",IF(L7468="",K7468,L7468))</f>
        <v>Mephentermine|MCnt|Meconium</v>
      </c>
      <c r="C7468" t="b">
        <f>IF(OR(B7468=B7466, B7468=B7470), TRUE, FALSE)</f>
        <v>0</v>
      </c>
      <c r="D7468">
        <v>4323</v>
      </c>
      <c r="E7468">
        <v>5.5347999999999997</v>
      </c>
      <c r="F7468" t="s">
        <v>14583</v>
      </c>
      <c r="G7468" t="s">
        <v>14580</v>
      </c>
      <c r="H7468" t="s">
        <v>241</v>
      </c>
      <c r="J7468" t="s">
        <v>3</v>
      </c>
      <c r="K7468" t="s">
        <v>285</v>
      </c>
      <c r="M7468" t="s">
        <v>5</v>
      </c>
      <c r="O7468" t="s">
        <v>286</v>
      </c>
      <c r="P7468" t="s">
        <v>286</v>
      </c>
      <c r="Q7468" t="s">
        <v>6</v>
      </c>
      <c r="R7468" t="s">
        <v>14584</v>
      </c>
      <c r="S7468" t="s">
        <v>14585</v>
      </c>
      <c r="T7468">
        <v>1</v>
      </c>
      <c r="U7468" t="s">
        <v>18</v>
      </c>
    </row>
    <row r="7469" spans="1:21" outlineLevel="1" x14ac:dyDescent="0.25">
      <c r="A7469" s="1" t="s">
        <v>28268</v>
      </c>
      <c r="B7469">
        <f>SUBTOTAL(3,B7468:B7468)</f>
        <v>1</v>
      </c>
      <c r="U7469">
        <f>SUBTOTAL(3,U7468:U7468)</f>
        <v>1</v>
      </c>
    </row>
    <row r="7470" spans="1:21" outlineLevel="2" x14ac:dyDescent="0.25">
      <c r="B7470" t="str">
        <f>CONCATENATE(G7470,"|", IF(I7470="", H7470,I7470),"|",IF(L7470="",K7470,L7470))</f>
        <v>Mephentermine|MCnt|Stool</v>
      </c>
      <c r="C7470" t="b">
        <f>IF(OR(B7470=B7468, B7470=B7472), TRUE, FALSE)</f>
        <v>0</v>
      </c>
      <c r="D7470">
        <v>4326</v>
      </c>
      <c r="E7470">
        <v>5.5347999999999997</v>
      </c>
      <c r="F7470" t="s">
        <v>14592</v>
      </c>
      <c r="G7470" t="s">
        <v>14580</v>
      </c>
      <c r="H7470" t="s">
        <v>241</v>
      </c>
      <c r="J7470" t="s">
        <v>3</v>
      </c>
      <c r="K7470" t="s">
        <v>1960</v>
      </c>
      <c r="M7470" t="s">
        <v>5</v>
      </c>
      <c r="O7470" t="s">
        <v>286</v>
      </c>
      <c r="P7470" t="s">
        <v>286</v>
      </c>
      <c r="Q7470" t="s">
        <v>6</v>
      </c>
      <c r="R7470" t="s">
        <v>14593</v>
      </c>
      <c r="S7470" t="s">
        <v>14594</v>
      </c>
      <c r="T7470">
        <v>1</v>
      </c>
      <c r="U7470" t="s">
        <v>18</v>
      </c>
    </row>
    <row r="7471" spans="1:21" outlineLevel="1" x14ac:dyDescent="0.25">
      <c r="A7471" s="1" t="s">
        <v>28265</v>
      </c>
      <c r="B7471">
        <f>SUBTOTAL(3,B7470:B7470)</f>
        <v>1</v>
      </c>
      <c r="U7471">
        <f>SUBTOTAL(3,U7470:U7470)</f>
        <v>1</v>
      </c>
    </row>
    <row r="7472" spans="1:21" outlineLevel="2" x14ac:dyDescent="0.25">
      <c r="B7472" t="str">
        <f>CONCATENATE(G7472,"|", IF(I7472="", H7472,I7472),"|",IF(L7472="",K7472,L7472))</f>
        <v>Mephentermine|PrMCnc|Intravascular - any</v>
      </c>
      <c r="C7472" t="b">
        <f>IF(OR(B7472=B7470, B7472=B7473), TRUE, FALSE)</f>
        <v>1</v>
      </c>
      <c r="D7472">
        <v>4322</v>
      </c>
      <c r="E7472">
        <v>5.5347999999999997</v>
      </c>
      <c r="F7472" t="s">
        <v>14579</v>
      </c>
      <c r="G7472" t="s">
        <v>14580</v>
      </c>
      <c r="H7472" t="s">
        <v>2</v>
      </c>
      <c r="I7472" t="s">
        <v>25806</v>
      </c>
      <c r="J7472" t="s">
        <v>3</v>
      </c>
      <c r="K7472" t="s">
        <v>38</v>
      </c>
      <c r="L7472" t="s">
        <v>25808</v>
      </c>
      <c r="M7472" t="s">
        <v>5</v>
      </c>
      <c r="O7472" t="s">
        <v>48</v>
      </c>
      <c r="P7472" t="s">
        <v>48</v>
      </c>
      <c r="Q7472" t="s">
        <v>6</v>
      </c>
      <c r="R7472" t="s">
        <v>14581</v>
      </c>
      <c r="S7472" t="s">
        <v>14582</v>
      </c>
      <c r="T7472">
        <v>1</v>
      </c>
      <c r="U7472" t="s">
        <v>18</v>
      </c>
    </row>
    <row r="7473" spans="1:21" outlineLevel="2" x14ac:dyDescent="0.25">
      <c r="B7473" t="str">
        <f>CONCATENATE(G7473,"|", IF(I7473="", H7473,I7473),"|",IF(L7473="",K7473,L7473))</f>
        <v>Mephentermine|PrMCnc|Intravascular - any</v>
      </c>
      <c r="C7473" t="b">
        <f>IF(OR(B7473=B7472, B7473=B7475), TRUE, FALSE)</f>
        <v>1</v>
      </c>
      <c r="D7473">
        <v>4325</v>
      </c>
      <c r="E7473">
        <v>5.5347999999999997</v>
      </c>
      <c r="F7473" t="s">
        <v>14589</v>
      </c>
      <c r="G7473" t="s">
        <v>14580</v>
      </c>
      <c r="H7473" t="s">
        <v>2</v>
      </c>
      <c r="I7473" t="s">
        <v>25806</v>
      </c>
      <c r="J7473" t="s">
        <v>3</v>
      </c>
      <c r="K7473" t="s">
        <v>47</v>
      </c>
      <c r="L7473" t="s">
        <v>25808</v>
      </c>
      <c r="M7473" t="s">
        <v>5</v>
      </c>
      <c r="N7473" t="s">
        <v>136</v>
      </c>
      <c r="O7473" t="s">
        <v>48</v>
      </c>
      <c r="P7473" t="s">
        <v>48</v>
      </c>
      <c r="Q7473" t="s">
        <v>6</v>
      </c>
      <c r="R7473" t="s">
        <v>14590</v>
      </c>
      <c r="S7473" t="s">
        <v>14591</v>
      </c>
      <c r="T7473">
        <v>1</v>
      </c>
      <c r="U7473" t="s">
        <v>18</v>
      </c>
    </row>
    <row r="7474" spans="1:21" outlineLevel="1" x14ac:dyDescent="0.25">
      <c r="A7474" s="1" t="s">
        <v>28266</v>
      </c>
      <c r="B7474">
        <f>SUBTOTAL(3,B7472:B7473)</f>
        <v>2</v>
      </c>
      <c r="U7474">
        <f>SUBTOTAL(3,U7472:U7473)</f>
        <v>2</v>
      </c>
    </row>
    <row r="7475" spans="1:21" outlineLevel="2" x14ac:dyDescent="0.25">
      <c r="B7475" t="str">
        <f>CONCATENATE(G7475,"|", IF(I7475="", H7475,I7475),"|",IF(L7475="",K7475,L7475))</f>
        <v>Mephentermine|PrMCnc|Milk</v>
      </c>
      <c r="C7475" t="b">
        <f>IF(OR(B7475=B7473, B7475=B7477), TRUE, FALSE)</f>
        <v>0</v>
      </c>
      <c r="D7475">
        <v>4324</v>
      </c>
      <c r="E7475">
        <v>5.5347999999999997</v>
      </c>
      <c r="F7475" t="s">
        <v>14586</v>
      </c>
      <c r="G7475" t="s">
        <v>14580</v>
      </c>
      <c r="H7475" t="s">
        <v>2</v>
      </c>
      <c r="I7475" t="s">
        <v>25806</v>
      </c>
      <c r="J7475" t="s">
        <v>3</v>
      </c>
      <c r="K7475" t="s">
        <v>3002</v>
      </c>
      <c r="M7475" t="s">
        <v>5</v>
      </c>
      <c r="O7475" t="s">
        <v>48</v>
      </c>
      <c r="P7475" t="s">
        <v>48</v>
      </c>
      <c r="Q7475" t="s">
        <v>6</v>
      </c>
      <c r="R7475" t="s">
        <v>14587</v>
      </c>
      <c r="S7475" t="s">
        <v>14588</v>
      </c>
      <c r="T7475">
        <v>1</v>
      </c>
      <c r="U7475" t="s">
        <v>18</v>
      </c>
    </row>
    <row r="7476" spans="1:21" outlineLevel="1" x14ac:dyDescent="0.25">
      <c r="A7476" s="1" t="s">
        <v>28267</v>
      </c>
      <c r="B7476">
        <f>SUBTOTAL(3,B7475:B7475)</f>
        <v>1</v>
      </c>
      <c r="U7476">
        <f>SUBTOTAL(3,U7475:U7475)</f>
        <v>1</v>
      </c>
    </row>
    <row r="7477" spans="1:21" outlineLevel="2" x14ac:dyDescent="0.25">
      <c r="B7477" t="str">
        <f>CONCATENATE(G7477,"|", IF(I7477="", H7477,I7477),"|",IF(L7477="",K7477,L7477))</f>
        <v>Mephentermine|PrMCnc|OcularVitr fld</v>
      </c>
      <c r="C7477" t="b">
        <f>IF(OR(B7477=B7475, B7477=B7479), TRUE, FALSE)</f>
        <v>0</v>
      </c>
      <c r="D7477">
        <v>4329</v>
      </c>
      <c r="E7477">
        <v>5.5347999999999997</v>
      </c>
      <c r="F7477" t="s">
        <v>14601</v>
      </c>
      <c r="G7477" t="s">
        <v>14580</v>
      </c>
      <c r="H7477" t="s">
        <v>2</v>
      </c>
      <c r="I7477" t="s">
        <v>25806</v>
      </c>
      <c r="J7477" t="s">
        <v>3</v>
      </c>
      <c r="K7477" t="s">
        <v>2249</v>
      </c>
      <c r="L7477" t="s">
        <v>25809</v>
      </c>
      <c r="M7477" t="s">
        <v>5</v>
      </c>
      <c r="O7477" t="s">
        <v>48</v>
      </c>
      <c r="P7477" t="s">
        <v>48</v>
      </c>
      <c r="Q7477" t="s">
        <v>6</v>
      </c>
      <c r="R7477" t="s">
        <v>14602</v>
      </c>
      <c r="S7477" t="s">
        <v>14603</v>
      </c>
      <c r="T7477">
        <v>1</v>
      </c>
      <c r="U7477" t="s">
        <v>18</v>
      </c>
    </row>
    <row r="7478" spans="1:21" outlineLevel="1" x14ac:dyDescent="0.25">
      <c r="A7478" s="1" t="s">
        <v>28263</v>
      </c>
      <c r="B7478">
        <f>SUBTOTAL(3,B7477:B7477)</f>
        <v>1</v>
      </c>
      <c r="U7478">
        <f>SUBTOTAL(3,U7477:U7477)</f>
        <v>1</v>
      </c>
    </row>
    <row r="7479" spans="1:21" outlineLevel="2" x14ac:dyDescent="0.25">
      <c r="B7479" t="str">
        <f>CONCATENATE(G7479,"|", IF(I7479="", H7479,I7479),"|",IF(L7479="",K7479,L7479))</f>
        <v>Mephentermine|PrMCnc|Urine</v>
      </c>
      <c r="C7479" t="b">
        <f>IF(OR(B7479=B7477, B7479=B7480), TRUE, FALSE)</f>
        <v>1</v>
      </c>
      <c r="D7479">
        <v>4327</v>
      </c>
      <c r="E7479">
        <v>5.5347999999999997</v>
      </c>
      <c r="F7479" t="s">
        <v>14595</v>
      </c>
      <c r="G7479" t="s">
        <v>14580</v>
      </c>
      <c r="H7479" t="s">
        <v>2</v>
      </c>
      <c r="I7479" t="s">
        <v>25806</v>
      </c>
      <c r="J7479" t="s">
        <v>3</v>
      </c>
      <c r="K7479" t="s">
        <v>32</v>
      </c>
      <c r="M7479" t="s">
        <v>5</v>
      </c>
      <c r="O7479" t="s">
        <v>48</v>
      </c>
      <c r="P7479" t="s">
        <v>48</v>
      </c>
      <c r="Q7479" t="s">
        <v>6</v>
      </c>
      <c r="R7479" t="s">
        <v>14596</v>
      </c>
      <c r="S7479" t="s">
        <v>14597</v>
      </c>
      <c r="T7479">
        <v>1</v>
      </c>
      <c r="U7479" t="s">
        <v>18</v>
      </c>
    </row>
    <row r="7480" spans="1:21" outlineLevel="2" x14ac:dyDescent="0.25">
      <c r="B7480" t="str">
        <f>CONCATENATE(G7480,"|", IF(I7480="", H7480,I7480),"|",IF(L7480="",K7480,L7480))</f>
        <v>Mephentermine|PrMCnc|Urine</v>
      </c>
      <c r="C7480" t="b">
        <f>IF(OR(B7480=B7479, B7480=B7482), TRUE, FALSE)</f>
        <v>1</v>
      </c>
      <c r="D7480">
        <v>4328</v>
      </c>
      <c r="E7480">
        <v>5.5347999999999997</v>
      </c>
      <c r="F7480" t="s">
        <v>14598</v>
      </c>
      <c r="G7480" t="s">
        <v>14580</v>
      </c>
      <c r="H7480" t="s">
        <v>140</v>
      </c>
      <c r="I7480" t="s">
        <v>25806</v>
      </c>
      <c r="J7480" t="s">
        <v>3</v>
      </c>
      <c r="K7480" t="s">
        <v>32</v>
      </c>
      <c r="M7480" t="s">
        <v>141</v>
      </c>
      <c r="Q7480" t="s">
        <v>6</v>
      </c>
      <c r="R7480" t="s">
        <v>14599</v>
      </c>
      <c r="S7480" t="s">
        <v>14600</v>
      </c>
      <c r="T7480">
        <v>1</v>
      </c>
      <c r="U7480" t="s">
        <v>18</v>
      </c>
    </row>
    <row r="7481" spans="1:21" outlineLevel="1" x14ac:dyDescent="0.25">
      <c r="A7481" s="1" t="s">
        <v>28264</v>
      </c>
      <c r="B7481">
        <f>SUBTOTAL(3,B7479:B7480)</f>
        <v>2</v>
      </c>
      <c r="U7481">
        <f>SUBTOTAL(3,U7479:U7480)</f>
        <v>2</v>
      </c>
    </row>
    <row r="7482" spans="1:21" outlineLevel="2" x14ac:dyDescent="0.25">
      <c r="B7482" t="str">
        <f>CONCATENATE(G7482,"|", IF(I7482="", H7482,I7482),"|",IF(L7482="",K7482,L7482))</f>
        <v>Mephenytoin|PrMCnc|Intravascular - any</v>
      </c>
      <c r="C7482" t="b">
        <f>IF(OR(B7482=B7480, B7482=B7484), TRUE, FALSE)</f>
        <v>0</v>
      </c>
      <c r="D7482">
        <v>4330</v>
      </c>
      <c r="E7482">
        <v>5.5347999999999997</v>
      </c>
      <c r="F7482" t="s">
        <v>14604</v>
      </c>
      <c r="G7482" t="s">
        <v>14605</v>
      </c>
      <c r="H7482" t="s">
        <v>2</v>
      </c>
      <c r="I7482" t="s">
        <v>25806</v>
      </c>
      <c r="J7482" t="s">
        <v>3</v>
      </c>
      <c r="K7482" t="s">
        <v>47</v>
      </c>
      <c r="L7482" t="s">
        <v>25808</v>
      </c>
      <c r="M7482" t="s">
        <v>5</v>
      </c>
      <c r="O7482" t="s">
        <v>101</v>
      </c>
      <c r="P7482" t="s">
        <v>101</v>
      </c>
      <c r="Q7482" t="s">
        <v>6</v>
      </c>
      <c r="R7482" t="s">
        <v>14606</v>
      </c>
      <c r="S7482" t="s">
        <v>14607</v>
      </c>
      <c r="T7482">
        <v>1</v>
      </c>
      <c r="U7482" t="s">
        <v>18</v>
      </c>
    </row>
    <row r="7483" spans="1:21" outlineLevel="1" x14ac:dyDescent="0.25">
      <c r="A7483" s="1" t="s">
        <v>28262</v>
      </c>
      <c r="B7483">
        <f>SUBTOTAL(3,B7482:B7482)</f>
        <v>1</v>
      </c>
      <c r="U7483">
        <f>SUBTOTAL(3,U7482:U7482)</f>
        <v>1</v>
      </c>
    </row>
    <row r="7484" spans="1:21" outlineLevel="2" x14ac:dyDescent="0.25">
      <c r="B7484" t="str">
        <f>CONCATENATE(G7484,"|", IF(I7484="", H7484,I7484),"|",IF(L7484="",K7484,L7484))</f>
        <v>Mephenytoin|SCnc|Ser/Plas</v>
      </c>
      <c r="C7484" t="b">
        <f>IF(OR(B7484=B7482, B7484=B7486), TRUE, FALSE)</f>
        <v>0</v>
      </c>
      <c r="D7484">
        <v>4331</v>
      </c>
      <c r="E7484">
        <v>5.5347999999999997</v>
      </c>
      <c r="F7484" t="s">
        <v>14608</v>
      </c>
      <c r="G7484" t="s">
        <v>14605</v>
      </c>
      <c r="H7484" t="s">
        <v>222</v>
      </c>
      <c r="J7484" t="s">
        <v>3</v>
      </c>
      <c r="K7484" t="s">
        <v>47</v>
      </c>
      <c r="M7484" t="s">
        <v>5</v>
      </c>
      <c r="O7484" t="s">
        <v>223</v>
      </c>
      <c r="P7484" t="s">
        <v>223</v>
      </c>
      <c r="Q7484" t="s">
        <v>6</v>
      </c>
      <c r="R7484" t="s">
        <v>14609</v>
      </c>
      <c r="S7484" t="s">
        <v>14610</v>
      </c>
      <c r="T7484">
        <v>1</v>
      </c>
      <c r="U7484" t="s">
        <v>18</v>
      </c>
    </row>
    <row r="7485" spans="1:21" outlineLevel="1" x14ac:dyDescent="0.25">
      <c r="A7485" s="1" t="s">
        <v>28261</v>
      </c>
      <c r="B7485">
        <f>SUBTOTAL(3,B7484:B7484)</f>
        <v>1</v>
      </c>
      <c r="U7485">
        <f>SUBTOTAL(3,U7484:U7484)</f>
        <v>1</v>
      </c>
    </row>
    <row r="7486" spans="1:21" outlineLevel="2" x14ac:dyDescent="0.25">
      <c r="B7486" t="str">
        <f>CONCATENATE(G7486,"|", IF(I7486="", H7486,I7486),"|",IF(L7486="",K7486,L7486))</f>
        <v>Mephenytoin+Normephenytoin|PrMCnc|Intravascular - any</v>
      </c>
      <c r="C7486" t="b">
        <f>IF(OR(B7486=B7484, B7486=B7488), TRUE, FALSE)</f>
        <v>0</v>
      </c>
      <c r="D7486">
        <v>4332</v>
      </c>
      <c r="E7486">
        <v>5.5347999999999997</v>
      </c>
      <c r="F7486" t="s">
        <v>14611</v>
      </c>
      <c r="G7486" t="s">
        <v>14612</v>
      </c>
      <c r="H7486" t="s">
        <v>2</v>
      </c>
      <c r="I7486" t="s">
        <v>25806</v>
      </c>
      <c r="J7486" t="s">
        <v>3</v>
      </c>
      <c r="K7486" t="s">
        <v>47</v>
      </c>
      <c r="L7486" t="s">
        <v>25808</v>
      </c>
      <c r="M7486" t="s">
        <v>5</v>
      </c>
      <c r="O7486" t="s">
        <v>70</v>
      </c>
      <c r="P7486" t="s">
        <v>70</v>
      </c>
      <c r="Q7486" t="s">
        <v>6</v>
      </c>
      <c r="R7486" t="s">
        <v>14613</v>
      </c>
      <c r="S7486" t="s">
        <v>14614</v>
      </c>
      <c r="T7486">
        <v>1</v>
      </c>
      <c r="U7486" t="s">
        <v>18</v>
      </c>
    </row>
    <row r="7487" spans="1:21" outlineLevel="1" x14ac:dyDescent="0.25">
      <c r="A7487" s="1" t="s">
        <v>28260</v>
      </c>
      <c r="B7487">
        <f>SUBTOTAL(3,B7486:B7486)</f>
        <v>1</v>
      </c>
      <c r="U7487">
        <f>SUBTOTAL(3,U7486:U7486)</f>
        <v>1</v>
      </c>
    </row>
    <row r="7488" spans="1:21" outlineLevel="2" x14ac:dyDescent="0.25">
      <c r="B7488" t="str">
        <f>CONCATENATE(G7488,"|", IF(I7488="", H7488,I7488),"|",IF(L7488="",K7488,L7488))</f>
        <v>Mephobarbital cutoff|PrMCnc|Urine</v>
      </c>
      <c r="C7488" t="b">
        <f>IF(OR(B7488=B7486, B7488=B7489), TRUE, FALSE)</f>
        <v>1</v>
      </c>
      <c r="D7488">
        <v>4345</v>
      </c>
      <c r="E7488">
        <v>5.5762999999999998</v>
      </c>
      <c r="F7488" t="s">
        <v>14652</v>
      </c>
      <c r="G7488" t="s">
        <v>14653</v>
      </c>
      <c r="H7488" t="s">
        <v>2</v>
      </c>
      <c r="I7488" t="s">
        <v>25806</v>
      </c>
      <c r="J7488" t="s">
        <v>3</v>
      </c>
      <c r="K7488" t="s">
        <v>32</v>
      </c>
      <c r="M7488" t="s">
        <v>5</v>
      </c>
      <c r="N7488" t="s">
        <v>136</v>
      </c>
      <c r="O7488" t="s">
        <v>48</v>
      </c>
      <c r="P7488" t="s">
        <v>48</v>
      </c>
      <c r="Q7488" t="s">
        <v>6</v>
      </c>
      <c r="R7488" t="s">
        <v>14654</v>
      </c>
      <c r="S7488" t="s">
        <v>14655</v>
      </c>
      <c r="T7488">
        <v>1</v>
      </c>
      <c r="U7488" t="s">
        <v>9</v>
      </c>
    </row>
    <row r="7489" spans="1:21" outlineLevel="2" x14ac:dyDescent="0.25">
      <c r="B7489" t="str">
        <f>CONCATENATE(G7489,"|", IF(I7489="", H7489,I7489),"|",IF(L7489="",K7489,L7489))</f>
        <v>Mephobarbital cutoff|PrMCnc|Urine</v>
      </c>
      <c r="C7489" t="b">
        <f>IF(OR(B7489=B7488, B7489=B7491), TRUE, FALSE)</f>
        <v>1</v>
      </c>
      <c r="D7489">
        <v>4346</v>
      </c>
      <c r="E7489">
        <v>5.5762999999999998</v>
      </c>
      <c r="F7489" t="s">
        <v>14656</v>
      </c>
      <c r="G7489" t="s">
        <v>14653</v>
      </c>
      <c r="H7489" t="s">
        <v>2</v>
      </c>
      <c r="I7489" t="s">
        <v>25806</v>
      </c>
      <c r="J7489" t="s">
        <v>3</v>
      </c>
      <c r="K7489" t="s">
        <v>32</v>
      </c>
      <c r="M7489" t="s">
        <v>5</v>
      </c>
      <c r="N7489" t="s">
        <v>142</v>
      </c>
      <c r="O7489" t="s">
        <v>48</v>
      </c>
      <c r="P7489" t="s">
        <v>48</v>
      </c>
      <c r="Q7489" t="s">
        <v>6</v>
      </c>
      <c r="R7489" t="s">
        <v>14657</v>
      </c>
      <c r="S7489" t="s">
        <v>14658</v>
      </c>
      <c r="T7489">
        <v>1</v>
      </c>
      <c r="U7489" t="s">
        <v>9</v>
      </c>
    </row>
    <row r="7490" spans="1:21" outlineLevel="1" x14ac:dyDescent="0.25">
      <c r="A7490" s="1" t="s">
        <v>28252</v>
      </c>
      <c r="B7490">
        <f>SUBTOTAL(3,B7488:B7489)</f>
        <v>2</v>
      </c>
      <c r="U7490">
        <f>SUBTOTAL(3,U7488:U7489)</f>
        <v>2</v>
      </c>
    </row>
    <row r="7491" spans="1:21" outlineLevel="2" x14ac:dyDescent="0.25">
      <c r="B7491" t="str">
        <f>CONCATENATE(G7491,"|", IF(I7491="", H7491,I7491),"|",IF(L7491="",K7491,L7491))</f>
        <v>Mephobarbital|MCnt|Hair</v>
      </c>
      <c r="C7491" t="b">
        <f>IF(OR(B7491=B7489, B7491=B7493), TRUE, FALSE)</f>
        <v>0</v>
      </c>
      <c r="D7491">
        <v>4333</v>
      </c>
      <c r="E7491">
        <v>5.5347999999999997</v>
      </c>
      <c r="F7491" t="s">
        <v>14615</v>
      </c>
      <c r="G7491" t="s">
        <v>14616</v>
      </c>
      <c r="H7491" t="s">
        <v>241</v>
      </c>
      <c r="J7491" t="s">
        <v>3</v>
      </c>
      <c r="K7491" t="s">
        <v>242</v>
      </c>
      <c r="M7491" t="s">
        <v>5</v>
      </c>
      <c r="O7491" t="s">
        <v>314</v>
      </c>
      <c r="P7491" t="s">
        <v>314</v>
      </c>
      <c r="Q7491" t="s">
        <v>6</v>
      </c>
      <c r="R7491" t="s">
        <v>14617</v>
      </c>
      <c r="S7491" t="s">
        <v>14618</v>
      </c>
      <c r="T7491">
        <v>1</v>
      </c>
      <c r="U7491" t="s">
        <v>18</v>
      </c>
    </row>
    <row r="7492" spans="1:21" outlineLevel="1" x14ac:dyDescent="0.25">
      <c r="A7492" s="1" t="s">
        <v>28259</v>
      </c>
      <c r="B7492">
        <f>SUBTOTAL(3,B7491:B7491)</f>
        <v>1</v>
      </c>
      <c r="U7492">
        <f>SUBTOTAL(3,U7491:U7491)</f>
        <v>1</v>
      </c>
    </row>
    <row r="7493" spans="1:21" outlineLevel="2" x14ac:dyDescent="0.25">
      <c r="B7493" t="str">
        <f>CONCATENATE(G7493,"|", IF(I7493="", H7493,I7493),"|",IF(L7493="",K7493,L7493))</f>
        <v>Mephobarbital|MCnt|Meconium</v>
      </c>
      <c r="C7493" t="b">
        <f>IF(OR(B7493=B7491, B7493=B7495), TRUE, FALSE)</f>
        <v>0</v>
      </c>
      <c r="D7493">
        <v>4334</v>
      </c>
      <c r="E7493">
        <v>5.5347999999999997</v>
      </c>
      <c r="F7493" t="s">
        <v>14619</v>
      </c>
      <c r="G7493" t="s">
        <v>14616</v>
      </c>
      <c r="H7493" t="s">
        <v>241</v>
      </c>
      <c r="J7493" t="s">
        <v>3</v>
      </c>
      <c r="K7493" t="s">
        <v>285</v>
      </c>
      <c r="M7493" t="s">
        <v>5</v>
      </c>
      <c r="O7493" t="s">
        <v>314</v>
      </c>
      <c r="P7493" t="s">
        <v>314</v>
      </c>
      <c r="Q7493" t="s">
        <v>6</v>
      </c>
      <c r="R7493" t="s">
        <v>14620</v>
      </c>
      <c r="S7493" t="s">
        <v>14621</v>
      </c>
      <c r="T7493">
        <v>1</v>
      </c>
      <c r="U7493" t="s">
        <v>18</v>
      </c>
    </row>
    <row r="7494" spans="1:21" outlineLevel="1" x14ac:dyDescent="0.25">
      <c r="A7494" s="1" t="s">
        <v>28258</v>
      </c>
      <c r="B7494">
        <f>SUBTOTAL(3,B7493:B7493)</f>
        <v>1</v>
      </c>
      <c r="U7494">
        <f>SUBTOTAL(3,U7493:U7493)</f>
        <v>1</v>
      </c>
    </row>
    <row r="7495" spans="1:21" outlineLevel="2" x14ac:dyDescent="0.25">
      <c r="B7495" t="str">
        <f>CONCATENATE(G7495,"|", IF(I7495="", H7495,I7495),"|",IF(L7495="",K7495,L7495))</f>
        <v>Mephobarbital|MCnt|Stool</v>
      </c>
      <c r="C7495" t="b">
        <f>IF(OR(B7495=B7493, B7495=B7497), TRUE, FALSE)</f>
        <v>0</v>
      </c>
      <c r="D7495">
        <v>4339</v>
      </c>
      <c r="E7495">
        <v>5.5347999999999997</v>
      </c>
      <c r="F7495" t="s">
        <v>14634</v>
      </c>
      <c r="G7495" t="s">
        <v>14616</v>
      </c>
      <c r="H7495" t="s">
        <v>241</v>
      </c>
      <c r="J7495" t="s">
        <v>3</v>
      </c>
      <c r="K7495" t="s">
        <v>1960</v>
      </c>
      <c r="M7495" t="s">
        <v>5</v>
      </c>
      <c r="O7495" t="s">
        <v>314</v>
      </c>
      <c r="P7495" t="s">
        <v>314</v>
      </c>
      <c r="Q7495" t="s">
        <v>6</v>
      </c>
      <c r="R7495" t="s">
        <v>14635</v>
      </c>
      <c r="S7495" t="s">
        <v>14636</v>
      </c>
      <c r="T7495">
        <v>1</v>
      </c>
      <c r="U7495" t="s">
        <v>18</v>
      </c>
    </row>
    <row r="7496" spans="1:21" outlineLevel="1" x14ac:dyDescent="0.25">
      <c r="A7496" s="1" t="s">
        <v>28254</v>
      </c>
      <c r="B7496">
        <f>SUBTOTAL(3,B7495:B7495)</f>
        <v>1</v>
      </c>
      <c r="U7496">
        <f>SUBTOTAL(3,U7495:U7495)</f>
        <v>1</v>
      </c>
    </row>
    <row r="7497" spans="1:21" outlineLevel="2" x14ac:dyDescent="0.25">
      <c r="B7497" t="str">
        <f>CONCATENATE(G7497,"|", IF(I7497="", H7497,I7497),"|",IF(L7497="",K7497,L7497))</f>
        <v>Mephobarbital|PrMCnc|Intravascular - any</v>
      </c>
      <c r="C7497" t="b">
        <f>IF(OR(B7497=B7495, B7497=B7498), TRUE, FALSE)</f>
        <v>1</v>
      </c>
      <c r="D7497">
        <v>4336</v>
      </c>
      <c r="E7497">
        <v>5.5347999999999997</v>
      </c>
      <c r="F7497" t="s">
        <v>14625</v>
      </c>
      <c r="G7497" t="s">
        <v>14616</v>
      </c>
      <c r="H7497" t="s">
        <v>2</v>
      </c>
      <c r="I7497" t="s">
        <v>25806</v>
      </c>
      <c r="J7497" t="s">
        <v>3</v>
      </c>
      <c r="K7497" t="s">
        <v>47</v>
      </c>
      <c r="L7497" t="s">
        <v>25808</v>
      </c>
      <c r="M7497" t="s">
        <v>5</v>
      </c>
      <c r="O7497" t="s">
        <v>101</v>
      </c>
      <c r="P7497" t="s">
        <v>101</v>
      </c>
      <c r="Q7497" t="s">
        <v>6</v>
      </c>
      <c r="R7497" t="s">
        <v>14626</v>
      </c>
      <c r="S7497" t="s">
        <v>14627</v>
      </c>
      <c r="T7497">
        <v>1</v>
      </c>
      <c r="U7497" t="s">
        <v>18</v>
      </c>
    </row>
    <row r="7498" spans="1:21" outlineLevel="2" x14ac:dyDescent="0.25">
      <c r="B7498" t="str">
        <f>CONCATENATE(G7498,"|", IF(I7498="", H7498,I7498),"|",IF(L7498="",K7498,L7498))</f>
        <v>Mephobarbital|PrMCnc|Intravascular - any</v>
      </c>
      <c r="C7498" t="b">
        <f>IF(OR(B7498=B7497, B7498=B7500), TRUE, FALSE)</f>
        <v>1</v>
      </c>
      <c r="D7498">
        <v>4337</v>
      </c>
      <c r="E7498">
        <v>5.5347999999999997</v>
      </c>
      <c r="F7498" t="s">
        <v>14628</v>
      </c>
      <c r="G7498" t="s">
        <v>14616</v>
      </c>
      <c r="H7498" t="s">
        <v>2</v>
      </c>
      <c r="I7498" t="s">
        <v>25806</v>
      </c>
      <c r="J7498" t="s">
        <v>3</v>
      </c>
      <c r="K7498" t="s">
        <v>47</v>
      </c>
      <c r="L7498" t="s">
        <v>25808</v>
      </c>
      <c r="M7498" t="s">
        <v>5</v>
      </c>
      <c r="N7498" t="s">
        <v>136</v>
      </c>
      <c r="O7498" t="s">
        <v>101</v>
      </c>
      <c r="P7498" t="s">
        <v>101</v>
      </c>
      <c r="Q7498" t="s">
        <v>6</v>
      </c>
      <c r="R7498" t="s">
        <v>14629</v>
      </c>
      <c r="S7498" t="s">
        <v>14630</v>
      </c>
      <c r="T7498">
        <v>1</v>
      </c>
      <c r="U7498" t="s">
        <v>18</v>
      </c>
    </row>
    <row r="7499" spans="1:21" outlineLevel="1" x14ac:dyDescent="0.25">
      <c r="A7499" s="1" t="s">
        <v>28256</v>
      </c>
      <c r="B7499">
        <f>SUBTOTAL(3,B7497:B7498)</f>
        <v>2</v>
      </c>
      <c r="U7499">
        <f>SUBTOTAL(3,U7497:U7498)</f>
        <v>2</v>
      </c>
    </row>
    <row r="7500" spans="1:21" outlineLevel="2" x14ac:dyDescent="0.25">
      <c r="B7500" t="str">
        <f>CONCATENATE(G7500,"|", IF(I7500="", H7500,I7500),"|",IF(L7500="",K7500,L7500))</f>
        <v>Mephobarbital|PrMCnc|Milk</v>
      </c>
      <c r="C7500" t="b">
        <f>IF(OR(B7500=B7498, B7500=B7502), TRUE, FALSE)</f>
        <v>0</v>
      </c>
      <c r="D7500">
        <v>4335</v>
      </c>
      <c r="E7500">
        <v>5.5347999999999997</v>
      </c>
      <c r="F7500" t="s">
        <v>14622</v>
      </c>
      <c r="G7500" t="s">
        <v>14616</v>
      </c>
      <c r="H7500" t="s">
        <v>2</v>
      </c>
      <c r="I7500" t="s">
        <v>25806</v>
      </c>
      <c r="J7500" t="s">
        <v>3</v>
      </c>
      <c r="K7500" t="s">
        <v>3002</v>
      </c>
      <c r="M7500" t="s">
        <v>5</v>
      </c>
      <c r="O7500" t="s">
        <v>101</v>
      </c>
      <c r="P7500" t="s">
        <v>101</v>
      </c>
      <c r="Q7500" t="s">
        <v>6</v>
      </c>
      <c r="R7500" t="s">
        <v>14623</v>
      </c>
      <c r="S7500" t="s">
        <v>14624</v>
      </c>
      <c r="T7500">
        <v>1</v>
      </c>
      <c r="U7500" t="s">
        <v>18</v>
      </c>
    </row>
    <row r="7501" spans="1:21" outlineLevel="1" x14ac:dyDescent="0.25">
      <c r="A7501" s="1" t="s">
        <v>28257</v>
      </c>
      <c r="B7501">
        <f>SUBTOTAL(3,B7500:B7500)</f>
        <v>1</v>
      </c>
      <c r="U7501">
        <f>SUBTOTAL(3,U7500:U7500)</f>
        <v>1</v>
      </c>
    </row>
    <row r="7502" spans="1:21" outlineLevel="2" x14ac:dyDescent="0.25">
      <c r="B7502" t="str">
        <f>CONCATENATE(G7502,"|", IF(I7502="", H7502,I7502),"|",IF(L7502="",K7502,L7502))</f>
        <v>Mephobarbital|PrMCnc|Urine</v>
      </c>
      <c r="C7502" t="b">
        <f>IF(OR(B7502=B7500, B7502=B7503), TRUE, FALSE)</f>
        <v>1</v>
      </c>
      <c r="D7502">
        <v>4340</v>
      </c>
      <c r="E7502">
        <v>5.5347999999999997</v>
      </c>
      <c r="F7502" t="s">
        <v>14637</v>
      </c>
      <c r="G7502" t="s">
        <v>14616</v>
      </c>
      <c r="H7502" t="s">
        <v>2</v>
      </c>
      <c r="I7502" t="s">
        <v>25806</v>
      </c>
      <c r="J7502" t="s">
        <v>3</v>
      </c>
      <c r="K7502" t="s">
        <v>32</v>
      </c>
      <c r="M7502" t="s">
        <v>5</v>
      </c>
      <c r="O7502" t="s">
        <v>101</v>
      </c>
      <c r="P7502" t="s">
        <v>101</v>
      </c>
      <c r="Q7502" t="s">
        <v>6</v>
      </c>
      <c r="R7502" t="s">
        <v>14638</v>
      </c>
      <c r="S7502" t="s">
        <v>14639</v>
      </c>
      <c r="T7502">
        <v>1</v>
      </c>
      <c r="U7502" t="s">
        <v>18</v>
      </c>
    </row>
    <row r="7503" spans="1:21" outlineLevel="2" x14ac:dyDescent="0.25">
      <c r="B7503" t="str">
        <f>CONCATENATE(G7503,"|", IF(I7503="", H7503,I7503),"|",IF(L7503="",K7503,L7503))</f>
        <v>Mephobarbital|PrMCnc|Urine</v>
      </c>
      <c r="C7503" t="b">
        <f t="shared" si="67"/>
        <v>1</v>
      </c>
      <c r="D7503">
        <v>4341</v>
      </c>
      <c r="E7503">
        <v>5.5347999999999997</v>
      </c>
      <c r="F7503" t="s">
        <v>14640</v>
      </c>
      <c r="G7503" t="s">
        <v>14616</v>
      </c>
      <c r="H7503" t="s">
        <v>2</v>
      </c>
      <c r="I7503" t="s">
        <v>25806</v>
      </c>
      <c r="J7503" t="s">
        <v>3</v>
      </c>
      <c r="K7503" t="s">
        <v>32</v>
      </c>
      <c r="M7503" t="s">
        <v>5</v>
      </c>
      <c r="N7503" t="s">
        <v>136</v>
      </c>
      <c r="O7503" t="s">
        <v>101</v>
      </c>
      <c r="P7503" t="s">
        <v>101</v>
      </c>
      <c r="Q7503" t="s">
        <v>6</v>
      </c>
      <c r="R7503" t="s">
        <v>14641</v>
      </c>
      <c r="S7503" t="s">
        <v>14642</v>
      </c>
      <c r="T7503">
        <v>1</v>
      </c>
      <c r="U7503" t="s">
        <v>18</v>
      </c>
    </row>
    <row r="7504" spans="1:21" outlineLevel="2" x14ac:dyDescent="0.25">
      <c r="B7504" t="str">
        <f>CONCATENATE(G7504,"|", IF(I7504="", H7504,I7504),"|",IF(L7504="",K7504,L7504))</f>
        <v>Mephobarbital|PrMCnc|Urine</v>
      </c>
      <c r="C7504" t="b">
        <f t="shared" si="67"/>
        <v>1</v>
      </c>
      <c r="D7504">
        <v>4342</v>
      </c>
      <c r="E7504">
        <v>5.5347999999999997</v>
      </c>
      <c r="F7504" t="s">
        <v>14643</v>
      </c>
      <c r="G7504" t="s">
        <v>14616</v>
      </c>
      <c r="H7504" t="s">
        <v>140</v>
      </c>
      <c r="I7504" t="s">
        <v>25806</v>
      </c>
      <c r="J7504" t="s">
        <v>3</v>
      </c>
      <c r="K7504" t="s">
        <v>32</v>
      </c>
      <c r="M7504" t="s">
        <v>141</v>
      </c>
      <c r="Q7504" t="s">
        <v>6</v>
      </c>
      <c r="R7504" t="s">
        <v>14644</v>
      </c>
      <c r="S7504" t="s">
        <v>14645</v>
      </c>
      <c r="T7504">
        <v>1</v>
      </c>
      <c r="U7504" t="s">
        <v>18</v>
      </c>
    </row>
    <row r="7505" spans="1:21" outlineLevel="2" x14ac:dyDescent="0.25">
      <c r="B7505" t="str">
        <f>CONCATENATE(G7505,"|", IF(I7505="", H7505,I7505),"|",IF(L7505="",K7505,L7505))</f>
        <v>Mephobarbital|PrMCnc|Urine</v>
      </c>
      <c r="C7505" t="b">
        <f t="shared" si="67"/>
        <v>1</v>
      </c>
      <c r="D7505">
        <v>4343</v>
      </c>
      <c r="E7505">
        <v>5.5347999999999997</v>
      </c>
      <c r="F7505" t="s">
        <v>14646</v>
      </c>
      <c r="G7505" t="s">
        <v>14616</v>
      </c>
      <c r="H7505" t="s">
        <v>140</v>
      </c>
      <c r="I7505" t="s">
        <v>25806</v>
      </c>
      <c r="J7505" t="s">
        <v>3</v>
      </c>
      <c r="K7505" t="s">
        <v>32</v>
      </c>
      <c r="M7505" t="s">
        <v>141</v>
      </c>
      <c r="N7505" t="s">
        <v>136</v>
      </c>
      <c r="Q7505" t="s">
        <v>6</v>
      </c>
      <c r="R7505" t="s">
        <v>14647</v>
      </c>
      <c r="S7505" t="s">
        <v>14648</v>
      </c>
      <c r="T7505">
        <v>1</v>
      </c>
      <c r="U7505" t="s">
        <v>18</v>
      </c>
    </row>
    <row r="7506" spans="1:21" outlineLevel="2" x14ac:dyDescent="0.25">
      <c r="B7506" t="str">
        <f>CONCATENATE(G7506,"|", IF(I7506="", H7506,I7506),"|",IF(L7506="",K7506,L7506))</f>
        <v>Mephobarbital|PrMCnc|Urine</v>
      </c>
      <c r="C7506" t="b">
        <f>IF(OR(B7506=B7505, B7506=B7508), TRUE, FALSE)</f>
        <v>1</v>
      </c>
      <c r="D7506">
        <v>4344</v>
      </c>
      <c r="E7506">
        <v>5.5347999999999997</v>
      </c>
      <c r="F7506" t="s">
        <v>14649</v>
      </c>
      <c r="G7506" t="s">
        <v>14616</v>
      </c>
      <c r="H7506" t="s">
        <v>140</v>
      </c>
      <c r="I7506" t="s">
        <v>25806</v>
      </c>
      <c r="J7506" t="s">
        <v>3</v>
      </c>
      <c r="K7506" t="s">
        <v>32</v>
      </c>
      <c r="M7506" t="s">
        <v>141</v>
      </c>
      <c r="N7506" t="s">
        <v>142</v>
      </c>
      <c r="Q7506" t="s">
        <v>6</v>
      </c>
      <c r="R7506" t="s">
        <v>14650</v>
      </c>
      <c r="S7506" t="s">
        <v>14651</v>
      </c>
      <c r="T7506">
        <v>1</v>
      </c>
      <c r="U7506" t="s">
        <v>18</v>
      </c>
    </row>
    <row r="7507" spans="1:21" outlineLevel="1" x14ac:dyDescent="0.25">
      <c r="A7507" s="1" t="s">
        <v>28253</v>
      </c>
      <c r="B7507">
        <f>SUBTOTAL(3,B7502:B7506)</f>
        <v>5</v>
      </c>
      <c r="U7507">
        <f>SUBTOTAL(3,U7502:U7506)</f>
        <v>5</v>
      </c>
    </row>
    <row r="7508" spans="1:21" outlineLevel="2" x14ac:dyDescent="0.25">
      <c r="B7508" t="str">
        <f>CONCATENATE(G7508,"|", IF(I7508="", H7508,I7508),"|",IF(L7508="",K7508,L7508))</f>
        <v>Mephobarbital|SCnc|Ser/Plas</v>
      </c>
      <c r="C7508" t="b">
        <f>IF(OR(B7508=B7506, B7508=B7510), TRUE, FALSE)</f>
        <v>0</v>
      </c>
      <c r="D7508">
        <v>4338</v>
      </c>
      <c r="E7508">
        <v>5.5347999999999997</v>
      </c>
      <c r="F7508" t="s">
        <v>14631</v>
      </c>
      <c r="G7508" t="s">
        <v>14616</v>
      </c>
      <c r="H7508" t="s">
        <v>222</v>
      </c>
      <c r="J7508" t="s">
        <v>3</v>
      </c>
      <c r="K7508" t="s">
        <v>47</v>
      </c>
      <c r="M7508" t="s">
        <v>5</v>
      </c>
      <c r="O7508" t="s">
        <v>223</v>
      </c>
      <c r="P7508" t="s">
        <v>223</v>
      </c>
      <c r="Q7508" t="s">
        <v>6</v>
      </c>
      <c r="R7508" t="s">
        <v>14632</v>
      </c>
      <c r="S7508" t="s">
        <v>14633</v>
      </c>
      <c r="T7508">
        <v>1</v>
      </c>
      <c r="U7508" t="s">
        <v>18</v>
      </c>
    </row>
    <row r="7509" spans="1:21" outlineLevel="1" x14ac:dyDescent="0.25">
      <c r="A7509" s="1" t="s">
        <v>28255</v>
      </c>
      <c r="B7509">
        <f>SUBTOTAL(3,B7508:B7508)</f>
        <v>1</v>
      </c>
      <c r="U7509">
        <f>SUBTOTAL(3,U7508:U7508)</f>
        <v>1</v>
      </c>
    </row>
    <row r="7510" spans="1:21" outlineLevel="2" x14ac:dyDescent="0.25">
      <c r="B7510" t="str">
        <f>CONCATENATE(G7510,"|", IF(I7510="", H7510,I7510),"|",IF(L7510="",K7510,L7510))</f>
        <v>Mepivacaine|PrMCnc|Intravascular - any</v>
      </c>
      <c r="C7510" t="b">
        <f>IF(OR(B7510=B7508, B7510=B7511), TRUE, FALSE)</f>
        <v>1</v>
      </c>
      <c r="D7510">
        <v>4347</v>
      </c>
      <c r="E7510">
        <v>5.5347999999999997</v>
      </c>
      <c r="F7510" t="s">
        <v>14659</v>
      </c>
      <c r="G7510" t="s">
        <v>14660</v>
      </c>
      <c r="H7510" t="s">
        <v>2</v>
      </c>
      <c r="I7510" t="s">
        <v>25806</v>
      </c>
      <c r="J7510" t="s">
        <v>3</v>
      </c>
      <c r="K7510" t="s">
        <v>47</v>
      </c>
      <c r="L7510" t="s">
        <v>25808</v>
      </c>
      <c r="M7510" t="s">
        <v>5</v>
      </c>
      <c r="O7510" t="s">
        <v>101</v>
      </c>
      <c r="P7510" t="s">
        <v>101</v>
      </c>
      <c r="Q7510" t="s">
        <v>6</v>
      </c>
      <c r="R7510" t="s">
        <v>14661</v>
      </c>
      <c r="S7510" t="s">
        <v>14662</v>
      </c>
      <c r="T7510">
        <v>1</v>
      </c>
      <c r="U7510" t="s">
        <v>18</v>
      </c>
    </row>
    <row r="7511" spans="1:21" outlineLevel="2" x14ac:dyDescent="0.25">
      <c r="B7511" t="str">
        <f>CONCATENATE(G7511,"|", IF(I7511="", H7511,I7511),"|",IF(L7511="",K7511,L7511))</f>
        <v>Mepivacaine|PrMCnc|Intravascular - any</v>
      </c>
      <c r="C7511" t="b">
        <f>IF(OR(B7511=B7510, B7511=B7513), TRUE, FALSE)</f>
        <v>1</v>
      </c>
      <c r="D7511">
        <v>4348</v>
      </c>
      <c r="E7511">
        <v>5.5347999999999997</v>
      </c>
      <c r="F7511" t="s">
        <v>14663</v>
      </c>
      <c r="G7511" t="s">
        <v>14660</v>
      </c>
      <c r="H7511" t="s">
        <v>140</v>
      </c>
      <c r="I7511" t="s">
        <v>25806</v>
      </c>
      <c r="J7511" t="s">
        <v>3</v>
      </c>
      <c r="K7511" t="s">
        <v>47</v>
      </c>
      <c r="L7511" t="s">
        <v>25808</v>
      </c>
      <c r="M7511" t="s">
        <v>141</v>
      </c>
      <c r="Q7511" t="s">
        <v>6</v>
      </c>
      <c r="R7511" t="s">
        <v>14664</v>
      </c>
      <c r="S7511" t="s">
        <v>14665</v>
      </c>
      <c r="T7511">
        <v>1</v>
      </c>
      <c r="U7511" t="s">
        <v>18</v>
      </c>
    </row>
    <row r="7512" spans="1:21" outlineLevel="1" x14ac:dyDescent="0.25">
      <c r="A7512" s="1" t="s">
        <v>28251</v>
      </c>
      <c r="B7512">
        <f>SUBTOTAL(3,B7510:B7511)</f>
        <v>2</v>
      </c>
      <c r="U7512">
        <f>SUBTOTAL(3,U7510:U7511)</f>
        <v>2</v>
      </c>
    </row>
    <row r="7513" spans="1:21" outlineLevel="2" x14ac:dyDescent="0.25">
      <c r="B7513" t="str">
        <f>CONCATENATE(G7513,"|", IF(I7513="", H7513,I7513),"|",IF(L7513="",K7513,L7513))</f>
        <v>Mepivacaine|PrMCnc|Urine</v>
      </c>
      <c r="C7513" t="b">
        <f>IF(OR(B7513=B7511, B7513=B7515), TRUE, FALSE)</f>
        <v>0</v>
      </c>
      <c r="D7513">
        <v>4349</v>
      </c>
      <c r="E7513">
        <v>5.5347999999999997</v>
      </c>
      <c r="F7513" t="s">
        <v>14666</v>
      </c>
      <c r="G7513" t="s">
        <v>14660</v>
      </c>
      <c r="H7513" t="s">
        <v>140</v>
      </c>
      <c r="I7513" t="s">
        <v>25806</v>
      </c>
      <c r="J7513" t="s">
        <v>3</v>
      </c>
      <c r="K7513" t="s">
        <v>32</v>
      </c>
      <c r="M7513" t="s">
        <v>141</v>
      </c>
      <c r="Q7513" t="s">
        <v>6</v>
      </c>
      <c r="R7513" t="s">
        <v>14667</v>
      </c>
      <c r="S7513" t="s">
        <v>14668</v>
      </c>
      <c r="T7513">
        <v>1</v>
      </c>
      <c r="U7513" t="s">
        <v>18</v>
      </c>
    </row>
    <row r="7514" spans="1:21" outlineLevel="1" x14ac:dyDescent="0.25">
      <c r="A7514" s="1" t="s">
        <v>28250</v>
      </c>
      <c r="B7514">
        <f>SUBTOTAL(3,B7513:B7513)</f>
        <v>1</v>
      </c>
      <c r="U7514">
        <f>SUBTOTAL(3,U7513:U7513)</f>
        <v>1</v>
      </c>
    </row>
    <row r="7515" spans="1:21" outlineLevel="2" x14ac:dyDescent="0.25">
      <c r="B7515" t="str">
        <f>CONCATENATE(G7515,"|", IF(I7515="", H7515,I7515),"|",IF(L7515="",K7515,L7515))</f>
        <v>Meprobamate cutoff|PrMCnc|Urine</v>
      </c>
      <c r="C7515" t="b">
        <f>IF(OR(B7515=B7513, B7515=B7517), TRUE, FALSE)</f>
        <v>0</v>
      </c>
      <c r="D7515">
        <v>4365</v>
      </c>
      <c r="E7515">
        <v>5.5762999999999998</v>
      </c>
      <c r="F7515" t="s">
        <v>14715</v>
      </c>
      <c r="G7515" t="s">
        <v>14716</v>
      </c>
      <c r="H7515" t="s">
        <v>2</v>
      </c>
      <c r="I7515" t="s">
        <v>25806</v>
      </c>
      <c r="J7515" t="s">
        <v>3</v>
      </c>
      <c r="K7515" t="s">
        <v>32</v>
      </c>
      <c r="M7515" t="s">
        <v>5</v>
      </c>
      <c r="N7515" t="s">
        <v>136</v>
      </c>
      <c r="O7515" t="s">
        <v>48</v>
      </c>
      <c r="P7515" t="s">
        <v>48</v>
      </c>
      <c r="Q7515" t="s">
        <v>6</v>
      </c>
      <c r="R7515" t="s">
        <v>14717</v>
      </c>
      <c r="S7515" t="s">
        <v>14718</v>
      </c>
      <c r="T7515">
        <v>1</v>
      </c>
      <c r="U7515" t="s">
        <v>9</v>
      </c>
    </row>
    <row r="7516" spans="1:21" outlineLevel="1" x14ac:dyDescent="0.25">
      <c r="A7516" s="1" t="s">
        <v>28240</v>
      </c>
      <c r="B7516">
        <f>SUBTOTAL(3,B7515:B7515)</f>
        <v>1</v>
      </c>
      <c r="U7516">
        <f>SUBTOTAL(3,U7515:U7515)</f>
        <v>1</v>
      </c>
    </row>
    <row r="7517" spans="1:21" outlineLevel="2" x14ac:dyDescent="0.25">
      <c r="B7517" t="str">
        <f>CONCATENATE(G7517,"|", IF(I7517="", H7517,I7517),"|",IF(L7517="",K7517,L7517))</f>
        <v>Meprobamate/Creatinine|MRto|Urine</v>
      </c>
      <c r="C7517" t="b">
        <f>IF(OR(B7517=B7515, B7517=B7519), TRUE, FALSE)</f>
        <v>0</v>
      </c>
      <c r="D7517">
        <v>4366</v>
      </c>
      <c r="E7517">
        <v>5.5347999999999997</v>
      </c>
      <c r="F7517" t="s">
        <v>14719</v>
      </c>
      <c r="G7517" t="s">
        <v>14720</v>
      </c>
      <c r="H7517" t="s">
        <v>440</v>
      </c>
      <c r="J7517" t="s">
        <v>3</v>
      </c>
      <c r="K7517" t="s">
        <v>32</v>
      </c>
      <c r="M7517" t="s">
        <v>5</v>
      </c>
      <c r="O7517" t="s">
        <v>651</v>
      </c>
      <c r="P7517" t="s">
        <v>652</v>
      </c>
      <c r="Q7517" t="s">
        <v>6</v>
      </c>
      <c r="R7517" t="s">
        <v>14721</v>
      </c>
      <c r="S7517" t="s">
        <v>14722</v>
      </c>
      <c r="T7517">
        <v>1</v>
      </c>
      <c r="U7517" t="s">
        <v>18</v>
      </c>
    </row>
    <row r="7518" spans="1:21" outlineLevel="1" x14ac:dyDescent="0.25">
      <c r="A7518" s="1" t="s">
        <v>28239</v>
      </c>
      <c r="B7518">
        <f>SUBTOTAL(3,B7517:B7517)</f>
        <v>1</v>
      </c>
      <c r="U7518">
        <f>SUBTOTAL(3,U7517:U7517)</f>
        <v>1</v>
      </c>
    </row>
    <row r="7519" spans="1:21" outlineLevel="2" x14ac:dyDescent="0.25">
      <c r="B7519" t="str">
        <f>CONCATENATE(G7519,"|", IF(I7519="", H7519,I7519),"|",IF(L7519="",K7519,L7519))</f>
        <v>Meprobamate|PrMCnc|Gast fld</v>
      </c>
      <c r="C7519" t="b">
        <f>IF(OR(B7519=B7517, B7519=B7520), TRUE, FALSE)</f>
        <v>1</v>
      </c>
      <c r="D7519">
        <v>4351</v>
      </c>
      <c r="E7519">
        <v>5.5347999999999997</v>
      </c>
      <c r="F7519" t="s">
        <v>14673</v>
      </c>
      <c r="G7519" t="s">
        <v>14670</v>
      </c>
      <c r="H7519" t="s">
        <v>2</v>
      </c>
      <c r="I7519" t="s">
        <v>25806</v>
      </c>
      <c r="J7519" t="s">
        <v>3</v>
      </c>
      <c r="K7519" t="s">
        <v>602</v>
      </c>
      <c r="M7519" t="s">
        <v>5</v>
      </c>
      <c r="O7519" t="s">
        <v>101</v>
      </c>
      <c r="P7519" t="s">
        <v>101</v>
      </c>
      <c r="Q7519" t="s">
        <v>6</v>
      </c>
      <c r="R7519" t="s">
        <v>14674</v>
      </c>
      <c r="S7519" t="s">
        <v>14675</v>
      </c>
      <c r="T7519">
        <v>1</v>
      </c>
      <c r="U7519" t="s">
        <v>18</v>
      </c>
    </row>
    <row r="7520" spans="1:21" outlineLevel="2" x14ac:dyDescent="0.25">
      <c r="B7520" t="str">
        <f>CONCATENATE(G7520,"|", IF(I7520="", H7520,I7520),"|",IF(L7520="",K7520,L7520))</f>
        <v>Meprobamate|PrMCnc|Gast fld</v>
      </c>
      <c r="C7520" t="b">
        <f>IF(OR(B7520=B7519, B7520=B7522), TRUE, FALSE)</f>
        <v>1</v>
      </c>
      <c r="D7520">
        <v>4352</v>
      </c>
      <c r="E7520">
        <v>5.5347999999999997</v>
      </c>
      <c r="F7520" t="s">
        <v>14676</v>
      </c>
      <c r="G7520" t="s">
        <v>14670</v>
      </c>
      <c r="H7520" t="s">
        <v>140</v>
      </c>
      <c r="I7520" t="s">
        <v>25806</v>
      </c>
      <c r="J7520" t="s">
        <v>3</v>
      </c>
      <c r="K7520" t="s">
        <v>602</v>
      </c>
      <c r="M7520" t="s">
        <v>141</v>
      </c>
      <c r="Q7520" t="s">
        <v>6</v>
      </c>
      <c r="R7520" t="s">
        <v>14677</v>
      </c>
      <c r="S7520" t="s">
        <v>14678</v>
      </c>
      <c r="T7520">
        <v>1</v>
      </c>
      <c r="U7520" t="s">
        <v>18</v>
      </c>
    </row>
    <row r="7521" spans="1:21" outlineLevel="1" x14ac:dyDescent="0.25">
      <c r="A7521" s="1" t="s">
        <v>28249</v>
      </c>
      <c r="B7521">
        <f>SUBTOTAL(3,B7519:B7520)</f>
        <v>2</v>
      </c>
      <c r="U7521">
        <f>SUBTOTAL(3,U7519:U7520)</f>
        <v>2</v>
      </c>
    </row>
    <row r="7522" spans="1:21" outlineLevel="2" x14ac:dyDescent="0.25">
      <c r="B7522" t="str">
        <f>CONCATENATE(G7522,"|", IF(I7522="", H7522,I7522),"|",IF(L7522="",K7522,L7522))</f>
        <v>Meprobamate|PrMCnc|Intravascular - any</v>
      </c>
      <c r="C7522" t="b">
        <f>IF(OR(B7522=B7520, B7522=B7523), TRUE, FALSE)</f>
        <v>1</v>
      </c>
      <c r="D7522">
        <v>4350</v>
      </c>
      <c r="E7522">
        <v>5.5347999999999997</v>
      </c>
      <c r="F7522" t="s">
        <v>14669</v>
      </c>
      <c r="G7522" t="s">
        <v>14670</v>
      </c>
      <c r="H7522" t="s">
        <v>2</v>
      </c>
      <c r="I7522" t="s">
        <v>25806</v>
      </c>
      <c r="J7522" t="s">
        <v>3</v>
      </c>
      <c r="K7522" t="s">
        <v>38</v>
      </c>
      <c r="L7522" t="s">
        <v>25808</v>
      </c>
      <c r="M7522" t="s">
        <v>5</v>
      </c>
      <c r="N7522" t="s">
        <v>136</v>
      </c>
      <c r="O7522" t="s">
        <v>48</v>
      </c>
      <c r="P7522" t="s">
        <v>48</v>
      </c>
      <c r="Q7522" t="s">
        <v>6</v>
      </c>
      <c r="R7522" t="s">
        <v>14671</v>
      </c>
      <c r="S7522" t="s">
        <v>14672</v>
      </c>
      <c r="T7522">
        <v>1</v>
      </c>
      <c r="U7522" t="s">
        <v>18</v>
      </c>
    </row>
    <row r="7523" spans="1:21" outlineLevel="2" x14ac:dyDescent="0.25">
      <c r="B7523" t="str">
        <f>CONCATENATE(G7523,"|", IF(I7523="", H7523,I7523),"|",IF(L7523="",K7523,L7523))</f>
        <v>Meprobamate|PrMCnc|Intravascular - any</v>
      </c>
      <c r="C7523" t="b">
        <f t="shared" ref="C7523:C7596" si="68">IF(OR(B7523=B7522, B7523=B7524), TRUE, FALSE)</f>
        <v>1</v>
      </c>
      <c r="D7523">
        <v>4355</v>
      </c>
      <c r="E7523">
        <v>5.5347999999999997</v>
      </c>
      <c r="F7523" t="s">
        <v>14685</v>
      </c>
      <c r="G7523" t="s">
        <v>14670</v>
      </c>
      <c r="H7523" t="s">
        <v>2</v>
      </c>
      <c r="I7523" t="s">
        <v>25806</v>
      </c>
      <c r="J7523" t="s">
        <v>3</v>
      </c>
      <c r="K7523" t="s">
        <v>47</v>
      </c>
      <c r="L7523" t="s">
        <v>25808</v>
      </c>
      <c r="M7523" t="s">
        <v>5</v>
      </c>
      <c r="O7523" t="s">
        <v>101</v>
      </c>
      <c r="P7523" t="s">
        <v>6827</v>
      </c>
      <c r="Q7523" t="s">
        <v>6</v>
      </c>
      <c r="R7523" t="s">
        <v>14686</v>
      </c>
      <c r="S7523" t="s">
        <v>14687</v>
      </c>
      <c r="T7523">
        <v>1</v>
      </c>
      <c r="U7523" t="s">
        <v>18</v>
      </c>
    </row>
    <row r="7524" spans="1:21" outlineLevel="2" x14ac:dyDescent="0.25">
      <c r="B7524" t="str">
        <f>CONCATENATE(G7524,"|", IF(I7524="", H7524,I7524),"|",IF(L7524="",K7524,L7524))</f>
        <v>Meprobamate|PrMCnc|Intravascular - any</v>
      </c>
      <c r="C7524" t="b">
        <f>IF(OR(B7524=B7523, B7524=B7526), TRUE, FALSE)</f>
        <v>1</v>
      </c>
      <c r="D7524">
        <v>4356</v>
      </c>
      <c r="E7524">
        <v>5.5347999999999997</v>
      </c>
      <c r="F7524" t="s">
        <v>14688</v>
      </c>
      <c r="G7524" t="s">
        <v>14670</v>
      </c>
      <c r="H7524" t="s">
        <v>140</v>
      </c>
      <c r="I7524" t="s">
        <v>25806</v>
      </c>
      <c r="J7524" t="s">
        <v>3</v>
      </c>
      <c r="K7524" t="s">
        <v>47</v>
      </c>
      <c r="L7524" t="s">
        <v>25808</v>
      </c>
      <c r="M7524" t="s">
        <v>141</v>
      </c>
      <c r="Q7524" t="s">
        <v>6</v>
      </c>
      <c r="R7524" t="s">
        <v>14689</v>
      </c>
      <c r="S7524" t="s">
        <v>14690</v>
      </c>
      <c r="T7524">
        <v>1</v>
      </c>
      <c r="U7524" t="s">
        <v>18</v>
      </c>
    </row>
    <row r="7525" spans="1:21" outlineLevel="1" x14ac:dyDescent="0.25">
      <c r="A7525" s="1" t="s">
        <v>28246</v>
      </c>
      <c r="B7525">
        <f>SUBTOTAL(3,B7522:B7524)</f>
        <v>3</v>
      </c>
      <c r="U7525">
        <f>SUBTOTAL(3,U7522:U7524)</f>
        <v>3</v>
      </c>
    </row>
    <row r="7526" spans="1:21" outlineLevel="2" x14ac:dyDescent="0.25">
      <c r="B7526" t="str">
        <f>CONCATENATE(G7526,"|", IF(I7526="", H7526,I7526),"|",IF(L7526="",K7526,L7526))</f>
        <v>Meprobamate|PrMCnc|Saliva</v>
      </c>
      <c r="C7526" t="b">
        <f>IF(OR(B7526=B7524, B7526=B7528), TRUE, FALSE)</f>
        <v>0</v>
      </c>
      <c r="D7526">
        <v>4354</v>
      </c>
      <c r="E7526">
        <v>5.5347999999999997</v>
      </c>
      <c r="F7526" t="s">
        <v>14682</v>
      </c>
      <c r="G7526" t="s">
        <v>14670</v>
      </c>
      <c r="H7526" t="s">
        <v>2</v>
      </c>
      <c r="I7526" t="s">
        <v>25806</v>
      </c>
      <c r="J7526" t="s">
        <v>3</v>
      </c>
      <c r="K7526" t="s">
        <v>612</v>
      </c>
      <c r="M7526" t="s">
        <v>5</v>
      </c>
      <c r="N7526" t="s">
        <v>136</v>
      </c>
      <c r="O7526" t="s">
        <v>48</v>
      </c>
      <c r="P7526" t="s">
        <v>48</v>
      </c>
      <c r="Q7526" t="s">
        <v>6</v>
      </c>
      <c r="R7526" t="s">
        <v>14683</v>
      </c>
      <c r="S7526" t="s">
        <v>14684</v>
      </c>
      <c r="T7526">
        <v>1</v>
      </c>
      <c r="U7526" t="s">
        <v>18</v>
      </c>
    </row>
    <row r="7527" spans="1:21" outlineLevel="1" x14ac:dyDescent="0.25">
      <c r="A7527" s="1" t="s">
        <v>28247</v>
      </c>
      <c r="B7527">
        <f>SUBTOTAL(3,B7526:B7526)</f>
        <v>1</v>
      </c>
      <c r="U7527">
        <f>SUBTOTAL(3,U7526:U7526)</f>
        <v>1</v>
      </c>
    </row>
    <row r="7528" spans="1:21" outlineLevel="2" x14ac:dyDescent="0.25">
      <c r="B7528" t="str">
        <f>CONCATENATE(G7528,"|", IF(I7528="", H7528,I7528),"|",IF(L7528="",K7528,L7528))</f>
        <v>Meprobamate|PrMCnc|Urine</v>
      </c>
      <c r="C7528" t="b">
        <f>IF(OR(B7528=B7526, B7528=B7529), TRUE, FALSE)</f>
        <v>1</v>
      </c>
      <c r="D7528">
        <v>4358</v>
      </c>
      <c r="E7528">
        <v>5.5347999999999997</v>
      </c>
      <c r="F7528" t="s">
        <v>14694</v>
      </c>
      <c r="G7528" t="s">
        <v>14670</v>
      </c>
      <c r="H7528" t="s">
        <v>2</v>
      </c>
      <c r="I7528" t="s">
        <v>25806</v>
      </c>
      <c r="J7528" t="s">
        <v>3</v>
      </c>
      <c r="K7528" t="s">
        <v>32</v>
      </c>
      <c r="M7528" t="s">
        <v>5</v>
      </c>
      <c r="O7528" t="s">
        <v>101</v>
      </c>
      <c r="P7528" t="s">
        <v>101</v>
      </c>
      <c r="Q7528" t="s">
        <v>6</v>
      </c>
      <c r="R7528" t="s">
        <v>14695</v>
      </c>
      <c r="S7528" t="s">
        <v>14696</v>
      </c>
      <c r="T7528">
        <v>1</v>
      </c>
      <c r="U7528" t="s">
        <v>18</v>
      </c>
    </row>
    <row r="7529" spans="1:21" outlineLevel="2" x14ac:dyDescent="0.25">
      <c r="B7529" t="str">
        <f>CONCATENATE(G7529,"|", IF(I7529="", H7529,I7529),"|",IF(L7529="",K7529,L7529))</f>
        <v>Meprobamate|PrMCnc|Urine</v>
      </c>
      <c r="C7529" t="b">
        <f t="shared" si="68"/>
        <v>1</v>
      </c>
      <c r="D7529">
        <v>4359</v>
      </c>
      <c r="E7529">
        <v>5.5347999999999997</v>
      </c>
      <c r="F7529" t="s">
        <v>14697</v>
      </c>
      <c r="G7529" t="s">
        <v>14670</v>
      </c>
      <c r="H7529" t="s">
        <v>2</v>
      </c>
      <c r="I7529" t="s">
        <v>25806</v>
      </c>
      <c r="J7529" t="s">
        <v>3</v>
      </c>
      <c r="K7529" t="s">
        <v>32</v>
      </c>
      <c r="M7529" t="s">
        <v>5</v>
      </c>
      <c r="N7529" t="s">
        <v>136</v>
      </c>
      <c r="O7529" t="s">
        <v>48</v>
      </c>
      <c r="P7529" t="s">
        <v>48</v>
      </c>
      <c r="Q7529" t="s">
        <v>6</v>
      </c>
      <c r="R7529" t="s">
        <v>14698</v>
      </c>
      <c r="S7529" t="s">
        <v>14699</v>
      </c>
      <c r="T7529">
        <v>1</v>
      </c>
      <c r="U7529" t="s">
        <v>18</v>
      </c>
    </row>
    <row r="7530" spans="1:21" outlineLevel="2" x14ac:dyDescent="0.25">
      <c r="B7530" t="str">
        <f>CONCATENATE(G7530,"|", IF(I7530="", H7530,I7530),"|",IF(L7530="",K7530,L7530))</f>
        <v>Meprobamate|PrMCnc|Urine</v>
      </c>
      <c r="C7530" t="b">
        <f t="shared" si="68"/>
        <v>1</v>
      </c>
      <c r="D7530">
        <v>4360</v>
      </c>
      <c r="E7530">
        <v>5.5347999999999997</v>
      </c>
      <c r="F7530" t="s">
        <v>14700</v>
      </c>
      <c r="G7530" t="s">
        <v>14670</v>
      </c>
      <c r="H7530" t="s">
        <v>140</v>
      </c>
      <c r="I7530" t="s">
        <v>25806</v>
      </c>
      <c r="J7530" t="s">
        <v>3</v>
      </c>
      <c r="K7530" t="s">
        <v>32</v>
      </c>
      <c r="M7530" t="s">
        <v>141</v>
      </c>
      <c r="Q7530" t="s">
        <v>6</v>
      </c>
      <c r="R7530" t="s">
        <v>14701</v>
      </c>
      <c r="S7530" t="s">
        <v>14702</v>
      </c>
      <c r="T7530">
        <v>1</v>
      </c>
      <c r="U7530" t="s">
        <v>18</v>
      </c>
    </row>
    <row r="7531" spans="1:21" outlineLevel="2" x14ac:dyDescent="0.25">
      <c r="B7531" t="str">
        <f>CONCATENATE(G7531,"|", IF(I7531="", H7531,I7531),"|",IF(L7531="",K7531,L7531))</f>
        <v>Meprobamate|PrMCnc|Urine</v>
      </c>
      <c r="C7531" t="b">
        <f>IF(OR(B7531=B7530, B7531=B7533), TRUE, FALSE)</f>
        <v>1</v>
      </c>
      <c r="D7531">
        <v>4361</v>
      </c>
      <c r="E7531">
        <v>5.5347999999999997</v>
      </c>
      <c r="F7531" t="s">
        <v>14703</v>
      </c>
      <c r="G7531" t="s">
        <v>14670</v>
      </c>
      <c r="H7531" t="s">
        <v>140</v>
      </c>
      <c r="I7531" t="s">
        <v>25806</v>
      </c>
      <c r="J7531" t="s">
        <v>3</v>
      </c>
      <c r="K7531" t="s">
        <v>32</v>
      </c>
      <c r="M7531" t="s">
        <v>141</v>
      </c>
      <c r="N7531" t="s">
        <v>136</v>
      </c>
      <c r="Q7531" t="s">
        <v>6</v>
      </c>
      <c r="R7531" t="s">
        <v>14704</v>
      </c>
      <c r="S7531" t="s">
        <v>14705</v>
      </c>
      <c r="T7531">
        <v>1</v>
      </c>
      <c r="U7531" t="s">
        <v>18</v>
      </c>
    </row>
    <row r="7532" spans="1:21" outlineLevel="1" x14ac:dyDescent="0.25">
      <c r="A7532" s="1" t="s">
        <v>28244</v>
      </c>
      <c r="B7532">
        <f>SUBTOTAL(3,B7528:B7531)</f>
        <v>4</v>
      </c>
      <c r="U7532">
        <f>SUBTOTAL(3,U7528:U7531)</f>
        <v>4</v>
      </c>
    </row>
    <row r="7533" spans="1:21" outlineLevel="2" x14ac:dyDescent="0.25">
      <c r="B7533" t="str">
        <f>CONCATENATE(G7533,"|", IF(I7533="", H7533,I7533),"|",IF(L7533="",K7533,L7533))</f>
        <v>Meprobamate|PrMCnc|XXX</v>
      </c>
      <c r="C7533" t="b">
        <f>IF(OR(B7533=B7531, B7533=B7535), TRUE, FALSE)</f>
        <v>0</v>
      </c>
      <c r="D7533">
        <v>4363</v>
      </c>
      <c r="E7533">
        <v>5.5347999999999997</v>
      </c>
      <c r="F7533" t="s">
        <v>14709</v>
      </c>
      <c r="G7533" t="s">
        <v>14670</v>
      </c>
      <c r="H7533" t="s">
        <v>140</v>
      </c>
      <c r="I7533" t="s">
        <v>25806</v>
      </c>
      <c r="J7533" t="s">
        <v>3</v>
      </c>
      <c r="K7533" t="s">
        <v>259</v>
      </c>
      <c r="M7533" t="s">
        <v>141</v>
      </c>
      <c r="Q7533" t="s">
        <v>6</v>
      </c>
      <c r="R7533" t="s">
        <v>14710</v>
      </c>
      <c r="S7533" t="s">
        <v>14711</v>
      </c>
      <c r="T7533">
        <v>1</v>
      </c>
      <c r="U7533" t="s">
        <v>18</v>
      </c>
    </row>
    <row r="7534" spans="1:21" outlineLevel="1" x14ac:dyDescent="0.25">
      <c r="A7534" s="1" t="s">
        <v>28242</v>
      </c>
      <c r="B7534">
        <f>SUBTOTAL(3,B7533:B7533)</f>
        <v>1</v>
      </c>
      <c r="U7534">
        <f>SUBTOTAL(3,U7533:U7533)</f>
        <v>1</v>
      </c>
    </row>
    <row r="7535" spans="1:21" outlineLevel="2" x14ac:dyDescent="0.25">
      <c r="B7535" t="str">
        <f>CONCATENATE(G7535,"|", IF(I7535="", H7535,I7535),"|",IF(L7535="",K7535,L7535))</f>
        <v>Meprobamate|SCnc|Gast fld</v>
      </c>
      <c r="C7535" t="b">
        <f>IF(OR(B7535=B7533, B7535=B7537), TRUE, FALSE)</f>
        <v>0</v>
      </c>
      <c r="D7535">
        <v>4353</v>
      </c>
      <c r="E7535">
        <v>5.5347999999999997</v>
      </c>
      <c r="F7535" t="s">
        <v>14679</v>
      </c>
      <c r="G7535" t="s">
        <v>14670</v>
      </c>
      <c r="H7535" t="s">
        <v>222</v>
      </c>
      <c r="J7535" t="s">
        <v>3</v>
      </c>
      <c r="K7535" t="s">
        <v>602</v>
      </c>
      <c r="M7535" t="s">
        <v>5</v>
      </c>
      <c r="O7535" t="s">
        <v>223</v>
      </c>
      <c r="P7535" t="s">
        <v>223</v>
      </c>
      <c r="Q7535" t="s">
        <v>6</v>
      </c>
      <c r="R7535" t="s">
        <v>14680</v>
      </c>
      <c r="S7535" t="s">
        <v>14681</v>
      </c>
      <c r="T7535">
        <v>1</v>
      </c>
      <c r="U7535" t="s">
        <v>18</v>
      </c>
    </row>
    <row r="7536" spans="1:21" outlineLevel="1" x14ac:dyDescent="0.25">
      <c r="A7536" s="1" t="s">
        <v>28248</v>
      </c>
      <c r="B7536">
        <f>SUBTOTAL(3,B7535:B7535)</f>
        <v>1</v>
      </c>
      <c r="U7536">
        <f>SUBTOTAL(3,U7535:U7535)</f>
        <v>1</v>
      </c>
    </row>
    <row r="7537" spans="1:21" outlineLevel="2" x14ac:dyDescent="0.25">
      <c r="B7537" t="str">
        <f>CONCATENATE(G7537,"|", IF(I7537="", H7537,I7537),"|",IF(L7537="",K7537,L7537))</f>
        <v>Meprobamate|SCnc|Ser/Plas</v>
      </c>
      <c r="C7537" t="b">
        <f>IF(OR(B7537=B7535, B7537=B7539), TRUE, FALSE)</f>
        <v>0</v>
      </c>
      <c r="D7537">
        <v>4357</v>
      </c>
      <c r="E7537">
        <v>5.5347999999999997</v>
      </c>
      <c r="F7537" t="s">
        <v>14691</v>
      </c>
      <c r="G7537" t="s">
        <v>14670</v>
      </c>
      <c r="H7537" t="s">
        <v>222</v>
      </c>
      <c r="J7537" t="s">
        <v>3</v>
      </c>
      <c r="K7537" t="s">
        <v>47</v>
      </c>
      <c r="M7537" t="s">
        <v>5</v>
      </c>
      <c r="O7537" t="s">
        <v>223</v>
      </c>
      <c r="P7537" t="s">
        <v>223</v>
      </c>
      <c r="Q7537" t="s">
        <v>6</v>
      </c>
      <c r="R7537" t="s">
        <v>14692</v>
      </c>
      <c r="S7537" t="s">
        <v>14693</v>
      </c>
      <c r="T7537">
        <v>1</v>
      </c>
      <c r="U7537" t="s">
        <v>18</v>
      </c>
    </row>
    <row r="7538" spans="1:21" outlineLevel="1" x14ac:dyDescent="0.25">
      <c r="A7538" s="1" t="s">
        <v>28245</v>
      </c>
      <c r="B7538">
        <f>SUBTOTAL(3,B7537:B7537)</f>
        <v>1</v>
      </c>
      <c r="U7538">
        <f>SUBTOTAL(3,U7537:U7537)</f>
        <v>1</v>
      </c>
    </row>
    <row r="7539" spans="1:21" outlineLevel="2" x14ac:dyDescent="0.25">
      <c r="B7539" t="str">
        <f>CONCATENATE(G7539,"|", IF(I7539="", H7539,I7539),"|",IF(L7539="",K7539,L7539))</f>
        <v>Meprobamate|SCnc|Urine</v>
      </c>
      <c r="C7539" t="b">
        <f>IF(OR(B7539=B7537, B7539=B7541), TRUE, FALSE)</f>
        <v>0</v>
      </c>
      <c r="D7539">
        <v>4362</v>
      </c>
      <c r="E7539">
        <v>5.5347999999999997</v>
      </c>
      <c r="F7539" t="s">
        <v>14706</v>
      </c>
      <c r="G7539" t="s">
        <v>14670</v>
      </c>
      <c r="H7539" t="s">
        <v>222</v>
      </c>
      <c r="J7539" t="s">
        <v>3</v>
      </c>
      <c r="K7539" t="s">
        <v>32</v>
      </c>
      <c r="M7539" t="s">
        <v>5</v>
      </c>
      <c r="O7539" t="s">
        <v>223</v>
      </c>
      <c r="P7539" t="s">
        <v>223</v>
      </c>
      <c r="Q7539" t="s">
        <v>6</v>
      </c>
      <c r="R7539" t="s">
        <v>14707</v>
      </c>
      <c r="S7539" t="s">
        <v>14708</v>
      </c>
      <c r="T7539">
        <v>1</v>
      </c>
      <c r="U7539" t="s">
        <v>18</v>
      </c>
    </row>
    <row r="7540" spans="1:21" outlineLevel="1" x14ac:dyDescent="0.25">
      <c r="A7540" s="1" t="s">
        <v>28243</v>
      </c>
      <c r="B7540">
        <f>SUBTOTAL(3,B7539:B7539)</f>
        <v>1</v>
      </c>
      <c r="U7540">
        <f>SUBTOTAL(3,U7539:U7539)</f>
        <v>1</v>
      </c>
    </row>
    <row r="7541" spans="1:21" outlineLevel="2" x14ac:dyDescent="0.25">
      <c r="B7541" t="str">
        <f>CONCATENATE(G7541,"|", IF(I7541="", H7541,I7541),"|",IF(L7541="",K7541,L7541))</f>
        <v>Meprobamate|SCnc|XXX</v>
      </c>
      <c r="C7541" t="b">
        <f>IF(OR(B7541=B7539, B7541=B7543), TRUE, FALSE)</f>
        <v>0</v>
      </c>
      <c r="D7541">
        <v>4364</v>
      </c>
      <c r="E7541">
        <v>5.5347999999999997</v>
      </c>
      <c r="F7541" t="s">
        <v>14712</v>
      </c>
      <c r="G7541" t="s">
        <v>14670</v>
      </c>
      <c r="H7541" t="s">
        <v>222</v>
      </c>
      <c r="J7541" t="s">
        <v>3</v>
      </c>
      <c r="K7541" t="s">
        <v>259</v>
      </c>
      <c r="M7541" t="s">
        <v>5</v>
      </c>
      <c r="O7541" t="s">
        <v>223</v>
      </c>
      <c r="P7541" t="s">
        <v>223</v>
      </c>
      <c r="Q7541" t="s">
        <v>6</v>
      </c>
      <c r="R7541" t="s">
        <v>14713</v>
      </c>
      <c r="S7541" t="s">
        <v>14714</v>
      </c>
      <c r="T7541">
        <v>1</v>
      </c>
      <c r="U7541" t="s">
        <v>18</v>
      </c>
    </row>
    <row r="7542" spans="1:21" outlineLevel="1" x14ac:dyDescent="0.25">
      <c r="A7542" s="1" t="s">
        <v>28241</v>
      </c>
      <c r="B7542">
        <f>SUBTOTAL(3,B7541:B7541)</f>
        <v>1</v>
      </c>
      <c r="U7542">
        <f>SUBTOTAL(3,U7541:U7541)</f>
        <v>1</v>
      </c>
    </row>
    <row r="7543" spans="1:21" outlineLevel="2" x14ac:dyDescent="0.25">
      <c r="B7543" t="str">
        <f>CONCATENATE(G7543,"|", IF(I7543="", H7543,I7543),"|",IF(L7543="",K7543,L7543))</f>
        <v>Mercaptopurine|PrMCnc|Intravascular - any</v>
      </c>
      <c r="C7543" t="b">
        <f>IF(OR(B7543=B7541, B7543=B7544), TRUE, FALSE)</f>
        <v>1</v>
      </c>
      <c r="D7543">
        <v>4367</v>
      </c>
      <c r="E7543">
        <v>5.5347999999999997</v>
      </c>
      <c r="F7543" t="s">
        <v>14723</v>
      </c>
      <c r="G7543" t="s">
        <v>14724</v>
      </c>
      <c r="H7543" t="s">
        <v>140</v>
      </c>
      <c r="I7543" t="s">
        <v>25806</v>
      </c>
      <c r="J7543" t="s">
        <v>3</v>
      </c>
      <c r="K7543" t="s">
        <v>38</v>
      </c>
      <c r="L7543" t="s">
        <v>25808</v>
      </c>
      <c r="M7543" t="s">
        <v>141</v>
      </c>
      <c r="Q7543" t="s">
        <v>6</v>
      </c>
      <c r="R7543" t="s">
        <v>14725</v>
      </c>
      <c r="S7543" t="s">
        <v>14726</v>
      </c>
      <c r="T7543">
        <v>1</v>
      </c>
      <c r="U7543" t="s">
        <v>18</v>
      </c>
    </row>
    <row r="7544" spans="1:21" outlineLevel="2" x14ac:dyDescent="0.25">
      <c r="B7544" t="str">
        <f>CONCATENATE(G7544,"|", IF(I7544="", H7544,I7544),"|",IF(L7544="",K7544,L7544))</f>
        <v>Mercaptopurine|PrMCnc|Intravascular - any</v>
      </c>
      <c r="C7544" t="b">
        <f t="shared" si="68"/>
        <v>1</v>
      </c>
      <c r="D7544">
        <v>4368</v>
      </c>
      <c r="E7544">
        <v>5.5347999999999997</v>
      </c>
      <c r="F7544" t="s">
        <v>14727</v>
      </c>
      <c r="G7544" t="s">
        <v>14724</v>
      </c>
      <c r="H7544" t="s">
        <v>2</v>
      </c>
      <c r="I7544" t="s">
        <v>25806</v>
      </c>
      <c r="J7544" t="s">
        <v>3</v>
      </c>
      <c r="K7544" t="s">
        <v>47</v>
      </c>
      <c r="L7544" t="s">
        <v>25808</v>
      </c>
      <c r="M7544" t="s">
        <v>5</v>
      </c>
      <c r="O7544" t="s">
        <v>48</v>
      </c>
      <c r="P7544" t="s">
        <v>48</v>
      </c>
      <c r="Q7544" t="s">
        <v>6</v>
      </c>
      <c r="R7544" t="s">
        <v>14728</v>
      </c>
      <c r="S7544" t="s">
        <v>14729</v>
      </c>
      <c r="T7544">
        <v>1</v>
      </c>
      <c r="U7544" t="s">
        <v>18</v>
      </c>
    </row>
    <row r="7545" spans="1:21" outlineLevel="2" x14ac:dyDescent="0.25">
      <c r="B7545" t="str">
        <f>CONCATENATE(G7545,"|", IF(I7545="", H7545,I7545),"|",IF(L7545="",K7545,L7545))</f>
        <v>Mercaptopurine|PrMCnc|Intravascular - any</v>
      </c>
      <c r="C7545" t="b">
        <f>IF(OR(B7545=B7544, B7545=B7547), TRUE, FALSE)</f>
        <v>1</v>
      </c>
      <c r="D7545">
        <v>4369</v>
      </c>
      <c r="E7545">
        <v>5.5347999999999997</v>
      </c>
      <c r="F7545" t="s">
        <v>14730</v>
      </c>
      <c r="G7545" t="s">
        <v>14724</v>
      </c>
      <c r="H7545" t="s">
        <v>140</v>
      </c>
      <c r="I7545" t="s">
        <v>25806</v>
      </c>
      <c r="J7545" t="s">
        <v>3</v>
      </c>
      <c r="K7545" t="s">
        <v>47</v>
      </c>
      <c r="L7545" t="s">
        <v>25808</v>
      </c>
      <c r="M7545" t="s">
        <v>141</v>
      </c>
      <c r="Q7545" t="s">
        <v>6</v>
      </c>
      <c r="R7545" t="s">
        <v>14731</v>
      </c>
      <c r="S7545" t="s">
        <v>14732</v>
      </c>
      <c r="T7545">
        <v>1</v>
      </c>
      <c r="U7545" t="s">
        <v>18</v>
      </c>
    </row>
    <row r="7546" spans="1:21" outlineLevel="1" x14ac:dyDescent="0.25">
      <c r="A7546" s="1" t="s">
        <v>28238</v>
      </c>
      <c r="B7546">
        <f>SUBTOTAL(3,B7543:B7545)</f>
        <v>3</v>
      </c>
      <c r="U7546">
        <f>SUBTOTAL(3,U7543:U7545)</f>
        <v>3</v>
      </c>
    </row>
    <row r="7547" spans="1:21" outlineLevel="2" x14ac:dyDescent="0.25">
      <c r="B7547" t="str">
        <f>CONCATENATE(G7547,"|", IF(I7547="", H7547,I7547),"|",IF(L7547="",K7547,L7547))</f>
        <v>Mercury/Creatinine|MRto|Urine</v>
      </c>
      <c r="C7547" t="b">
        <f>IF(OR(B7547=B7545, B7547=B7548), TRUE, FALSE)</f>
        <v>1</v>
      </c>
      <c r="D7547">
        <v>4406</v>
      </c>
      <c r="E7547">
        <v>5.5347999999999997</v>
      </c>
      <c r="F7547" t="s">
        <v>14846</v>
      </c>
      <c r="G7547" t="s">
        <v>14847</v>
      </c>
      <c r="H7547" t="s">
        <v>440</v>
      </c>
      <c r="J7547" t="s">
        <v>505</v>
      </c>
      <c r="K7547" t="s">
        <v>32</v>
      </c>
      <c r="M7547" t="s">
        <v>5</v>
      </c>
      <c r="O7547" t="s">
        <v>651</v>
      </c>
      <c r="P7547" t="s">
        <v>652</v>
      </c>
      <c r="Q7547" t="s">
        <v>6</v>
      </c>
      <c r="R7547" t="s">
        <v>14848</v>
      </c>
      <c r="S7547" t="s">
        <v>14849</v>
      </c>
      <c r="T7547">
        <v>1</v>
      </c>
      <c r="U7547" t="s">
        <v>18</v>
      </c>
    </row>
    <row r="7548" spans="1:21" outlineLevel="2" x14ac:dyDescent="0.25">
      <c r="B7548" t="str">
        <f>CONCATENATE(G7548,"|", IF(I7548="", H7548,I7548),"|",IF(L7548="",K7548,L7548))</f>
        <v>Mercury/Creatinine|MRto|Urine</v>
      </c>
      <c r="C7548" t="b">
        <f>IF(OR(B7548=B7547, B7548=B7550), TRUE, FALSE)</f>
        <v>1</v>
      </c>
      <c r="D7548">
        <v>4407</v>
      </c>
      <c r="E7548">
        <v>5.5347999999999997</v>
      </c>
      <c r="F7548" t="s">
        <v>14850</v>
      </c>
      <c r="G7548" t="s">
        <v>14847</v>
      </c>
      <c r="H7548" t="s">
        <v>440</v>
      </c>
      <c r="J7548" t="s">
        <v>3</v>
      </c>
      <c r="K7548" t="s">
        <v>32</v>
      </c>
      <c r="M7548" t="s">
        <v>5</v>
      </c>
      <c r="O7548" t="s">
        <v>651</v>
      </c>
      <c r="P7548" t="s">
        <v>652</v>
      </c>
      <c r="Q7548" t="s">
        <v>6</v>
      </c>
      <c r="R7548" t="s">
        <v>14851</v>
      </c>
      <c r="S7548" t="s">
        <v>14852</v>
      </c>
      <c r="T7548">
        <v>1</v>
      </c>
      <c r="U7548" t="s">
        <v>18</v>
      </c>
    </row>
    <row r="7549" spans="1:21" outlineLevel="1" x14ac:dyDescent="0.25">
      <c r="A7549" s="1" t="s">
        <v>28208</v>
      </c>
      <c r="B7549">
        <f>SUBTOTAL(3,B7547:B7548)</f>
        <v>2</v>
      </c>
      <c r="U7549">
        <f>SUBTOTAL(3,U7547:U7548)</f>
        <v>2</v>
      </c>
    </row>
    <row r="7550" spans="1:21" outlineLevel="2" x14ac:dyDescent="0.25">
      <c r="B7550" t="str">
        <f>CONCATENATE(G7550,"|", IF(I7550="", H7550,I7550),"|",IF(L7550="",K7550,L7550))</f>
        <v>Mercury/Creatinine|Ratio|Urine</v>
      </c>
      <c r="C7550" t="b">
        <f>IF(OR(B7550=B7548, B7550=B7552), TRUE, FALSE)</f>
        <v>0</v>
      </c>
      <c r="D7550">
        <v>4408</v>
      </c>
      <c r="E7550">
        <v>5.5347999999999997</v>
      </c>
      <c r="F7550" t="s">
        <v>14853</v>
      </c>
      <c r="G7550" t="s">
        <v>14847</v>
      </c>
      <c r="H7550" t="s">
        <v>978</v>
      </c>
      <c r="J7550" t="s">
        <v>3</v>
      </c>
      <c r="K7550" t="s">
        <v>32</v>
      </c>
      <c r="M7550" t="s">
        <v>5</v>
      </c>
      <c r="O7550" t="s">
        <v>979</v>
      </c>
      <c r="P7550" t="s">
        <v>980</v>
      </c>
      <c r="Q7550" t="s">
        <v>6</v>
      </c>
      <c r="R7550" t="s">
        <v>14854</v>
      </c>
      <c r="S7550" t="s">
        <v>14855</v>
      </c>
      <c r="T7550">
        <v>1</v>
      </c>
      <c r="U7550" t="s">
        <v>18</v>
      </c>
    </row>
    <row r="7551" spans="1:21" outlineLevel="1" x14ac:dyDescent="0.25">
      <c r="A7551" s="1" t="s">
        <v>28207</v>
      </c>
      <c r="B7551">
        <f>SUBTOTAL(3,B7550:B7550)</f>
        <v>1</v>
      </c>
      <c r="U7551">
        <f>SUBTOTAL(3,U7550:U7550)</f>
        <v>1</v>
      </c>
    </row>
    <row r="7552" spans="1:21" outlineLevel="2" x14ac:dyDescent="0.25">
      <c r="B7552" t="str">
        <f>CONCATENATE(G7552,"|", IF(I7552="", H7552,I7552),"|",IF(L7552="",K7552,L7552))</f>
        <v>Mercury/Creatinine|SRto|Urine</v>
      </c>
      <c r="C7552" t="b">
        <f>IF(OR(B7552=B7550, B7552=B7553), TRUE, FALSE)</f>
        <v>1</v>
      </c>
      <c r="D7552">
        <v>4409</v>
      </c>
      <c r="E7552">
        <v>5.5347999999999997</v>
      </c>
      <c r="F7552" t="s">
        <v>14856</v>
      </c>
      <c r="G7552" t="s">
        <v>14847</v>
      </c>
      <c r="H7552" t="s">
        <v>676</v>
      </c>
      <c r="J7552" t="s">
        <v>505</v>
      </c>
      <c r="K7552" t="s">
        <v>32</v>
      </c>
      <c r="M7552" t="s">
        <v>5</v>
      </c>
      <c r="O7552" t="s">
        <v>2381</v>
      </c>
      <c r="P7552" t="s">
        <v>2382</v>
      </c>
      <c r="Q7552" t="s">
        <v>6</v>
      </c>
      <c r="R7552" t="s">
        <v>14857</v>
      </c>
      <c r="S7552" t="s">
        <v>14858</v>
      </c>
      <c r="T7552">
        <v>1</v>
      </c>
      <c r="U7552" t="s">
        <v>18</v>
      </c>
    </row>
    <row r="7553" spans="1:21" outlineLevel="2" x14ac:dyDescent="0.25">
      <c r="B7553" t="str">
        <f>CONCATENATE(G7553,"|", IF(I7553="", H7553,I7553),"|",IF(L7553="",K7553,L7553))</f>
        <v>Mercury/Creatinine|SRto|Urine</v>
      </c>
      <c r="C7553" t="b">
        <f>IF(OR(B7553=B7552, B7553=B7555), TRUE, FALSE)</f>
        <v>1</v>
      </c>
      <c r="D7553">
        <v>4410</v>
      </c>
      <c r="E7553">
        <v>5.5347999999999997</v>
      </c>
      <c r="F7553" t="s">
        <v>14859</v>
      </c>
      <c r="G7553" t="s">
        <v>14847</v>
      </c>
      <c r="H7553" t="s">
        <v>676</v>
      </c>
      <c r="J7553" t="s">
        <v>3</v>
      </c>
      <c r="K7553" t="s">
        <v>32</v>
      </c>
      <c r="M7553" t="s">
        <v>5</v>
      </c>
      <c r="O7553" t="s">
        <v>2381</v>
      </c>
      <c r="P7553" t="s">
        <v>2382</v>
      </c>
      <c r="Q7553" t="s">
        <v>6</v>
      </c>
      <c r="R7553" t="s">
        <v>14860</v>
      </c>
      <c r="S7553" t="s">
        <v>14861</v>
      </c>
      <c r="T7553">
        <v>1</v>
      </c>
      <c r="U7553" t="s">
        <v>18</v>
      </c>
    </row>
    <row r="7554" spans="1:21" outlineLevel="1" x14ac:dyDescent="0.25">
      <c r="A7554" s="1" t="s">
        <v>28206</v>
      </c>
      <c r="B7554">
        <f>SUBTOTAL(3,B7552:B7553)</f>
        <v>2</v>
      </c>
      <c r="U7554">
        <f>SUBTOTAL(3,U7552:U7553)</f>
        <v>2</v>
      </c>
    </row>
    <row r="7555" spans="1:21" outlineLevel="2" x14ac:dyDescent="0.25">
      <c r="B7555" t="str">
        <f>CONCATENATE(G7555,"|", IF(I7555="", H7555,I7555),"|",IF(L7555="",K7555,L7555))</f>
        <v>Mercury^2nd specimen|PrMCnc|Dentin</v>
      </c>
      <c r="C7555" t="b">
        <f>IF(OR(B7555=B7553, B7555=B7557), TRUE, FALSE)</f>
        <v>0</v>
      </c>
      <c r="D7555">
        <v>4411</v>
      </c>
      <c r="E7555">
        <v>5.5762999999999998</v>
      </c>
      <c r="F7555" t="s">
        <v>14862</v>
      </c>
      <c r="G7555" t="s">
        <v>14863</v>
      </c>
      <c r="H7555" t="s">
        <v>2</v>
      </c>
      <c r="I7555" t="s">
        <v>25806</v>
      </c>
      <c r="J7555" t="s">
        <v>3</v>
      </c>
      <c r="K7555" t="s">
        <v>13601</v>
      </c>
      <c r="M7555" t="s">
        <v>5</v>
      </c>
      <c r="O7555" t="s">
        <v>101</v>
      </c>
      <c r="P7555" t="s">
        <v>101</v>
      </c>
      <c r="Q7555" t="s">
        <v>6</v>
      </c>
      <c r="R7555" t="s">
        <v>14864</v>
      </c>
      <c r="S7555" t="s">
        <v>14865</v>
      </c>
      <c r="T7555">
        <v>1</v>
      </c>
      <c r="U7555" t="s">
        <v>9</v>
      </c>
    </row>
    <row r="7556" spans="1:21" outlineLevel="1" x14ac:dyDescent="0.25">
      <c r="A7556" s="1" t="s">
        <v>28205</v>
      </c>
      <c r="B7556">
        <f>SUBTOTAL(3,B7555:B7555)</f>
        <v>1</v>
      </c>
      <c r="U7556">
        <f>SUBTOTAL(3,U7555:U7555)</f>
        <v>1</v>
      </c>
    </row>
    <row r="7557" spans="1:21" outlineLevel="2" x14ac:dyDescent="0.25">
      <c r="B7557" t="str">
        <f>CONCATENATE(G7557,"|", IF(I7557="", H7557,I7557),"|",IF(L7557="",K7557,L7557))</f>
        <v>Mercury|MCnt|Feed</v>
      </c>
      <c r="C7557" t="b">
        <f>IF(OR(B7557=B7555, B7557=B7559), TRUE, FALSE)</f>
        <v>0</v>
      </c>
      <c r="D7557">
        <v>4376</v>
      </c>
      <c r="E7557">
        <v>5.5347999999999997</v>
      </c>
      <c r="F7557" t="s">
        <v>14752</v>
      </c>
      <c r="G7557" t="s">
        <v>14734</v>
      </c>
      <c r="H7557" t="s">
        <v>241</v>
      </c>
      <c r="J7557" t="s">
        <v>3</v>
      </c>
      <c r="K7557" t="s">
        <v>2494</v>
      </c>
      <c r="M7557" t="s">
        <v>5</v>
      </c>
      <c r="O7557" t="s">
        <v>314</v>
      </c>
      <c r="P7557" t="s">
        <v>314</v>
      </c>
      <c r="Q7557" t="s">
        <v>6</v>
      </c>
      <c r="R7557" t="s">
        <v>14753</v>
      </c>
      <c r="S7557" t="s">
        <v>14754</v>
      </c>
      <c r="T7557">
        <v>1</v>
      </c>
      <c r="U7557" t="s">
        <v>18</v>
      </c>
    </row>
    <row r="7558" spans="1:21" outlineLevel="1" x14ac:dyDescent="0.25">
      <c r="A7558" s="1" t="s">
        <v>28232</v>
      </c>
      <c r="B7558">
        <f>SUBTOTAL(3,B7557:B7557)</f>
        <v>1</v>
      </c>
      <c r="U7558">
        <f>SUBTOTAL(3,U7557:U7557)</f>
        <v>1</v>
      </c>
    </row>
    <row r="7559" spans="1:21" outlineLevel="2" x14ac:dyDescent="0.25">
      <c r="B7559" t="str">
        <f>CONCATENATE(G7559,"|", IF(I7559="", H7559,I7559),"|",IF(L7559="",K7559,L7559))</f>
        <v>Mercury|MCnt|Hair</v>
      </c>
      <c r="C7559" t="b">
        <f>IF(OR(B7559=B7557, B7559=B7561), TRUE, FALSE)</f>
        <v>0</v>
      </c>
      <c r="D7559">
        <v>4378</v>
      </c>
      <c r="E7559">
        <v>5.5347999999999997</v>
      </c>
      <c r="F7559" t="s">
        <v>14759</v>
      </c>
      <c r="G7559" t="s">
        <v>14734</v>
      </c>
      <c r="H7559" t="s">
        <v>241</v>
      </c>
      <c r="J7559" t="s">
        <v>3</v>
      </c>
      <c r="K7559" t="s">
        <v>242</v>
      </c>
      <c r="M7559" t="s">
        <v>5</v>
      </c>
      <c r="O7559" t="s">
        <v>314</v>
      </c>
      <c r="P7559" t="s">
        <v>314</v>
      </c>
      <c r="Q7559" t="s">
        <v>6</v>
      </c>
      <c r="R7559" t="s">
        <v>14760</v>
      </c>
      <c r="S7559" t="s">
        <v>14761</v>
      </c>
      <c r="T7559">
        <v>1</v>
      </c>
      <c r="U7559" t="s">
        <v>18</v>
      </c>
    </row>
    <row r="7560" spans="1:21" outlineLevel="1" x14ac:dyDescent="0.25">
      <c r="A7560" s="1" t="s">
        <v>28230</v>
      </c>
      <c r="B7560">
        <f>SUBTOTAL(3,B7559:B7559)</f>
        <v>1</v>
      </c>
      <c r="U7560">
        <f>SUBTOTAL(3,U7559:U7559)</f>
        <v>1</v>
      </c>
    </row>
    <row r="7561" spans="1:21" outlineLevel="2" x14ac:dyDescent="0.25">
      <c r="B7561" t="str">
        <f>CONCATENATE(G7561,"|", IF(I7561="", H7561,I7561),"|",IF(L7561="",K7561,L7561))</f>
        <v>Mercury|MCnt|Nail</v>
      </c>
      <c r="C7561" t="b">
        <f>IF(OR(B7561=B7559, B7561=B7563), TRUE, FALSE)</f>
        <v>0</v>
      </c>
      <c r="D7561">
        <v>4382</v>
      </c>
      <c r="E7561">
        <v>5.5347999999999997</v>
      </c>
      <c r="F7561" t="s">
        <v>14771</v>
      </c>
      <c r="G7561" t="s">
        <v>14734</v>
      </c>
      <c r="H7561" t="s">
        <v>241</v>
      </c>
      <c r="J7561" t="s">
        <v>3</v>
      </c>
      <c r="K7561" t="s">
        <v>3575</v>
      </c>
      <c r="M7561" t="s">
        <v>5</v>
      </c>
      <c r="O7561" t="s">
        <v>314</v>
      </c>
      <c r="P7561" t="s">
        <v>314</v>
      </c>
      <c r="Q7561" t="s">
        <v>6</v>
      </c>
      <c r="R7561" t="s">
        <v>14772</v>
      </c>
      <c r="S7561" t="s">
        <v>14773</v>
      </c>
      <c r="T7561">
        <v>1</v>
      </c>
      <c r="U7561" t="s">
        <v>18</v>
      </c>
    </row>
    <row r="7562" spans="1:21" outlineLevel="1" x14ac:dyDescent="0.25">
      <c r="A7562" s="1" t="s">
        <v>28226</v>
      </c>
      <c r="B7562">
        <f>SUBTOTAL(3,B7561:B7561)</f>
        <v>1</v>
      </c>
      <c r="U7562">
        <f>SUBTOTAL(3,U7561:U7561)</f>
        <v>1</v>
      </c>
    </row>
    <row r="7563" spans="1:21" outlineLevel="2" x14ac:dyDescent="0.25">
      <c r="B7563" t="str">
        <f>CONCATENATE(G7563,"|", IF(I7563="", H7563,I7563),"|",IF(L7563="",K7563,L7563))</f>
        <v>Mercury|MCnt|RBC</v>
      </c>
      <c r="C7563" t="b">
        <f>IF(OR(B7563=B7561, B7563=B7565), TRUE, FALSE)</f>
        <v>0</v>
      </c>
      <c r="D7563">
        <v>4386</v>
      </c>
      <c r="E7563">
        <v>5.5347999999999997</v>
      </c>
      <c r="F7563" t="s">
        <v>14783</v>
      </c>
      <c r="G7563" t="s">
        <v>14734</v>
      </c>
      <c r="H7563" t="s">
        <v>241</v>
      </c>
      <c r="J7563" t="s">
        <v>3</v>
      </c>
      <c r="K7563" t="s">
        <v>1095</v>
      </c>
      <c r="M7563" t="s">
        <v>5</v>
      </c>
      <c r="O7563" t="s">
        <v>3359</v>
      </c>
      <c r="P7563" t="s">
        <v>314</v>
      </c>
      <c r="Q7563" t="s">
        <v>6</v>
      </c>
      <c r="R7563" t="s">
        <v>14784</v>
      </c>
      <c r="S7563" t="s">
        <v>14785</v>
      </c>
      <c r="T7563">
        <v>1</v>
      </c>
      <c r="U7563" t="s">
        <v>18</v>
      </c>
    </row>
    <row r="7564" spans="1:21" outlineLevel="1" x14ac:dyDescent="0.25">
      <c r="A7564" s="1" t="s">
        <v>28222</v>
      </c>
      <c r="B7564">
        <f>SUBTOTAL(3,B7563:B7563)</f>
        <v>1</v>
      </c>
      <c r="U7564">
        <f>SUBTOTAL(3,U7563:U7563)</f>
        <v>1</v>
      </c>
    </row>
    <row r="7565" spans="1:21" outlineLevel="2" x14ac:dyDescent="0.25">
      <c r="B7565" t="str">
        <f>CONCATENATE(G7565,"|", IF(I7565="", H7565,I7565),"|",IF(L7565="",K7565,L7565))</f>
        <v>Mercury|MCnt|Tiss</v>
      </c>
      <c r="C7565" t="b">
        <f>IF(OR(B7565=B7563, B7565=B7567), TRUE, FALSE)</f>
        <v>0</v>
      </c>
      <c r="D7565">
        <v>4391</v>
      </c>
      <c r="E7565">
        <v>5.5347999999999997</v>
      </c>
      <c r="F7565" t="s">
        <v>14798</v>
      </c>
      <c r="G7565" t="s">
        <v>14734</v>
      </c>
      <c r="H7565" t="s">
        <v>241</v>
      </c>
      <c r="J7565" t="s">
        <v>3</v>
      </c>
      <c r="K7565" t="s">
        <v>313</v>
      </c>
      <c r="M7565" t="s">
        <v>5</v>
      </c>
      <c r="O7565" t="s">
        <v>314</v>
      </c>
      <c r="P7565" t="s">
        <v>314</v>
      </c>
      <c r="Q7565" t="s">
        <v>6</v>
      </c>
      <c r="R7565" t="s">
        <v>14799</v>
      </c>
      <c r="S7565" t="s">
        <v>14800</v>
      </c>
      <c r="T7565">
        <v>1</v>
      </c>
      <c r="U7565" t="s">
        <v>18</v>
      </c>
    </row>
    <row r="7566" spans="1:21" outlineLevel="1" x14ac:dyDescent="0.25">
      <c r="A7566" s="1" t="s">
        <v>28217</v>
      </c>
      <c r="B7566">
        <f>SUBTOTAL(3,B7565:B7565)</f>
        <v>1</v>
      </c>
      <c r="U7566">
        <f>SUBTOTAL(3,U7565:U7565)</f>
        <v>1</v>
      </c>
    </row>
    <row r="7567" spans="1:21" outlineLevel="2" x14ac:dyDescent="0.25">
      <c r="B7567" t="str">
        <f>CONCATENATE(G7567,"|", IF(I7567="", H7567,I7567),"|",IF(L7567="",K7567,L7567))</f>
        <v>Mercury|MCnt|XXX</v>
      </c>
      <c r="C7567" t="b">
        <f>IF(OR(B7567=B7565, B7567=B7569), TRUE, FALSE)</f>
        <v>0</v>
      </c>
      <c r="D7567">
        <v>4404</v>
      </c>
      <c r="E7567">
        <v>5.5347999999999997</v>
      </c>
      <c r="F7567" t="s">
        <v>14840</v>
      </c>
      <c r="G7567" t="s">
        <v>14734</v>
      </c>
      <c r="H7567" t="s">
        <v>241</v>
      </c>
      <c r="J7567" t="s">
        <v>3</v>
      </c>
      <c r="K7567" t="s">
        <v>259</v>
      </c>
      <c r="M7567" t="s">
        <v>5</v>
      </c>
      <c r="O7567" t="s">
        <v>314</v>
      </c>
      <c r="P7567" t="s">
        <v>314</v>
      </c>
      <c r="Q7567" t="s">
        <v>6</v>
      </c>
      <c r="R7567" t="s">
        <v>14841</v>
      </c>
      <c r="S7567" t="s">
        <v>14842</v>
      </c>
      <c r="T7567">
        <v>1</v>
      </c>
      <c r="U7567" t="s">
        <v>18</v>
      </c>
    </row>
    <row r="7568" spans="1:21" outlineLevel="1" x14ac:dyDescent="0.25">
      <c r="A7568" s="1" t="s">
        <v>28210</v>
      </c>
      <c r="B7568">
        <f>SUBTOTAL(3,B7567:B7567)</f>
        <v>1</v>
      </c>
      <c r="U7568">
        <f>SUBTOTAL(3,U7567:U7567)</f>
        <v>1</v>
      </c>
    </row>
    <row r="7569" spans="1:21" outlineLevel="2" x14ac:dyDescent="0.25">
      <c r="B7569" t="str">
        <f>CONCATENATE(G7569,"|", IF(I7569="", H7569,I7569),"|",IF(L7569="",K7569,L7569))</f>
        <v>Mercury|MRat|Urine</v>
      </c>
      <c r="C7569" t="b">
        <f>IF(OR(B7569=B7567, B7569=B7571), TRUE, FALSE)</f>
        <v>0</v>
      </c>
      <c r="D7569">
        <v>4396</v>
      </c>
      <c r="E7569">
        <v>5.5347999999999997</v>
      </c>
      <c r="F7569" t="s">
        <v>14814</v>
      </c>
      <c r="G7569" t="s">
        <v>14734</v>
      </c>
      <c r="H7569" t="s">
        <v>509</v>
      </c>
      <c r="J7569" t="s">
        <v>505</v>
      </c>
      <c r="K7569" t="s">
        <v>32</v>
      </c>
      <c r="M7569" t="s">
        <v>5</v>
      </c>
      <c r="O7569" t="s">
        <v>14815</v>
      </c>
      <c r="P7569" t="s">
        <v>1054</v>
      </c>
      <c r="Q7569" t="s">
        <v>6</v>
      </c>
      <c r="R7569" t="s">
        <v>14816</v>
      </c>
      <c r="S7569" t="s">
        <v>14817</v>
      </c>
      <c r="T7569">
        <v>1</v>
      </c>
      <c r="U7569" t="s">
        <v>18</v>
      </c>
    </row>
    <row r="7570" spans="1:21" outlineLevel="1" x14ac:dyDescent="0.25">
      <c r="A7570" s="1" t="s">
        <v>28215</v>
      </c>
      <c r="B7570">
        <f>SUBTOTAL(3,B7569:B7569)</f>
        <v>1</v>
      </c>
      <c r="U7570">
        <f>SUBTOTAL(3,U7569:U7569)</f>
        <v>1</v>
      </c>
    </row>
    <row r="7571" spans="1:21" outlineLevel="2" x14ac:dyDescent="0.25">
      <c r="B7571" t="str">
        <f>CONCATENATE(G7571,"|", IF(I7571="", H7571,I7571),"|",IF(L7571="",K7571,L7571))</f>
        <v>Mercury|PrMCnc|Body fld</v>
      </c>
      <c r="C7571" t="b">
        <f>IF(OR(B7571=B7569, B7571=B7573), TRUE, FALSE)</f>
        <v>0</v>
      </c>
      <c r="D7571">
        <v>4372</v>
      </c>
      <c r="E7571">
        <v>5.5347999999999997</v>
      </c>
      <c r="F7571" t="s">
        <v>14740</v>
      </c>
      <c r="G7571" t="s">
        <v>14734</v>
      </c>
      <c r="H7571" t="s">
        <v>2</v>
      </c>
      <c r="I7571" t="s">
        <v>25806</v>
      </c>
      <c r="J7571" t="s">
        <v>3</v>
      </c>
      <c r="K7571" t="s">
        <v>234</v>
      </c>
      <c r="M7571" t="s">
        <v>5</v>
      </c>
      <c r="O7571" t="s">
        <v>33</v>
      </c>
      <c r="P7571" t="s">
        <v>33</v>
      </c>
      <c r="Q7571" t="s">
        <v>6</v>
      </c>
      <c r="R7571" t="s">
        <v>14741</v>
      </c>
      <c r="S7571" t="s">
        <v>14742</v>
      </c>
      <c r="T7571">
        <v>1</v>
      </c>
      <c r="U7571" t="s">
        <v>18</v>
      </c>
    </row>
    <row r="7572" spans="1:21" outlineLevel="1" x14ac:dyDescent="0.25">
      <c r="A7572" s="1" t="s">
        <v>28236</v>
      </c>
      <c r="B7572">
        <f>SUBTOTAL(3,B7571:B7571)</f>
        <v>1</v>
      </c>
      <c r="U7572">
        <f>SUBTOTAL(3,U7571:U7571)</f>
        <v>1</v>
      </c>
    </row>
    <row r="7573" spans="1:21" outlineLevel="2" x14ac:dyDescent="0.25">
      <c r="B7573" t="str">
        <f>CONCATENATE(G7573,"|", IF(I7573="", H7573,I7573),"|",IF(L7573="",K7573,L7573))</f>
        <v>Mercury|PrMCnc|CSF</v>
      </c>
      <c r="C7573" t="b">
        <f>IF(OR(B7573=B7571, B7573=B7575), TRUE, FALSE)</f>
        <v>0</v>
      </c>
      <c r="D7573">
        <v>4373</v>
      </c>
      <c r="E7573">
        <v>5.5347999999999997</v>
      </c>
      <c r="F7573" t="s">
        <v>14743</v>
      </c>
      <c r="G7573" t="s">
        <v>14734</v>
      </c>
      <c r="H7573" t="s">
        <v>2</v>
      </c>
      <c r="I7573" t="s">
        <v>25806</v>
      </c>
      <c r="J7573" t="s">
        <v>3</v>
      </c>
      <c r="K7573" t="s">
        <v>665</v>
      </c>
      <c r="M7573" t="s">
        <v>5</v>
      </c>
      <c r="O7573" t="s">
        <v>101</v>
      </c>
      <c r="P7573" t="s">
        <v>101</v>
      </c>
      <c r="Q7573" t="s">
        <v>6</v>
      </c>
      <c r="R7573" t="s">
        <v>14744</v>
      </c>
      <c r="S7573" t="s">
        <v>14745</v>
      </c>
      <c r="T7573">
        <v>1</v>
      </c>
      <c r="U7573" t="s">
        <v>18</v>
      </c>
    </row>
    <row r="7574" spans="1:21" outlineLevel="1" x14ac:dyDescent="0.25">
      <c r="A7574" s="1" t="s">
        <v>28235</v>
      </c>
      <c r="B7574">
        <f>SUBTOTAL(3,B7573:B7573)</f>
        <v>1</v>
      </c>
      <c r="U7574">
        <f>SUBTOTAL(3,U7573:U7573)</f>
        <v>1</v>
      </c>
    </row>
    <row r="7575" spans="1:21" outlineLevel="2" x14ac:dyDescent="0.25">
      <c r="B7575" t="str">
        <f>CONCATENATE(G7575,"|", IF(I7575="", H7575,I7575),"|",IF(L7575="",K7575,L7575))</f>
        <v>Mercury|PrMCnc|Dentin</v>
      </c>
      <c r="C7575" t="b">
        <f>IF(OR(B7575=B7573, B7575=B7577), TRUE, FALSE)</f>
        <v>0</v>
      </c>
      <c r="D7575">
        <v>4374</v>
      </c>
      <c r="E7575">
        <v>5.5347999999999997</v>
      </c>
      <c r="F7575" t="s">
        <v>14746</v>
      </c>
      <c r="G7575" t="s">
        <v>14734</v>
      </c>
      <c r="H7575" t="s">
        <v>2</v>
      </c>
      <c r="I7575" t="s">
        <v>25806</v>
      </c>
      <c r="J7575" t="s">
        <v>3</v>
      </c>
      <c r="K7575" t="s">
        <v>13601</v>
      </c>
      <c r="M7575" t="s">
        <v>5</v>
      </c>
      <c r="O7575" t="s">
        <v>33</v>
      </c>
      <c r="P7575" t="s">
        <v>33</v>
      </c>
      <c r="Q7575" t="s">
        <v>6</v>
      </c>
      <c r="R7575" t="s">
        <v>14747</v>
      </c>
      <c r="S7575" t="s">
        <v>14748</v>
      </c>
      <c r="T7575">
        <v>1</v>
      </c>
      <c r="U7575" t="s">
        <v>18</v>
      </c>
    </row>
    <row r="7576" spans="1:21" outlineLevel="1" x14ac:dyDescent="0.25">
      <c r="A7576" s="1" t="s">
        <v>28234</v>
      </c>
      <c r="B7576">
        <f>SUBTOTAL(3,B7575:B7575)</f>
        <v>1</v>
      </c>
      <c r="U7576">
        <f>SUBTOTAL(3,U7575:U7575)</f>
        <v>1</v>
      </c>
    </row>
    <row r="7577" spans="1:21" outlineLevel="2" x14ac:dyDescent="0.25">
      <c r="B7577" t="str">
        <f>CONCATENATE(G7577,"|", IF(I7577="", H7577,I7577),"|",IF(L7577="",K7577,L7577))</f>
        <v>Mercury|PrMCnc|Dial fld</v>
      </c>
      <c r="C7577" t="b">
        <f>IF(OR(B7577=B7575, B7577=B7579), TRUE, FALSE)</f>
        <v>0</v>
      </c>
      <c r="D7577">
        <v>4375</v>
      </c>
      <c r="E7577">
        <v>5.5347999999999997</v>
      </c>
      <c r="F7577" t="s">
        <v>14749</v>
      </c>
      <c r="G7577" t="s">
        <v>14734</v>
      </c>
      <c r="H7577" t="s">
        <v>2</v>
      </c>
      <c r="I7577" t="s">
        <v>25806</v>
      </c>
      <c r="J7577" t="s">
        <v>3</v>
      </c>
      <c r="K7577" t="s">
        <v>1627</v>
      </c>
      <c r="M7577" t="s">
        <v>5</v>
      </c>
      <c r="O7577" t="s">
        <v>33</v>
      </c>
      <c r="P7577" t="s">
        <v>33</v>
      </c>
      <c r="Q7577" t="s">
        <v>6</v>
      </c>
      <c r="R7577" t="s">
        <v>14750</v>
      </c>
      <c r="S7577" t="s">
        <v>14751</v>
      </c>
      <c r="T7577">
        <v>1</v>
      </c>
      <c r="U7577" t="s">
        <v>18</v>
      </c>
    </row>
    <row r="7578" spans="1:21" outlineLevel="1" x14ac:dyDescent="0.25">
      <c r="A7578" s="1" t="s">
        <v>28233</v>
      </c>
      <c r="B7578">
        <f>SUBTOTAL(3,B7577:B7577)</f>
        <v>1</v>
      </c>
      <c r="U7578">
        <f>SUBTOTAL(3,U7577:U7577)</f>
        <v>1</v>
      </c>
    </row>
    <row r="7579" spans="1:21" outlineLevel="2" x14ac:dyDescent="0.25">
      <c r="B7579" t="str">
        <f>CONCATENATE(G7579,"|", IF(I7579="", H7579,I7579),"|",IF(L7579="",K7579,L7579))</f>
        <v>Mercury|PrMCnc|Food</v>
      </c>
      <c r="C7579" t="b">
        <f>IF(OR(B7579=B7577, B7579=B7581), TRUE, FALSE)</f>
        <v>0</v>
      </c>
      <c r="D7579">
        <v>4377</v>
      </c>
      <c r="E7579">
        <v>5.5347999999999997</v>
      </c>
      <c r="F7579" t="s">
        <v>14755</v>
      </c>
      <c r="G7579" t="s">
        <v>14734</v>
      </c>
      <c r="H7579" t="s">
        <v>2</v>
      </c>
      <c r="I7579" t="s">
        <v>25806</v>
      </c>
      <c r="J7579" t="s">
        <v>3</v>
      </c>
      <c r="K7579" t="s">
        <v>14756</v>
      </c>
      <c r="M7579" t="s">
        <v>5</v>
      </c>
      <c r="O7579" t="s">
        <v>33</v>
      </c>
      <c r="P7579" t="s">
        <v>33</v>
      </c>
      <c r="Q7579" t="s">
        <v>6</v>
      </c>
      <c r="R7579" t="s">
        <v>14757</v>
      </c>
      <c r="S7579" t="s">
        <v>14758</v>
      </c>
      <c r="T7579">
        <v>1</v>
      </c>
      <c r="U7579" t="s">
        <v>18</v>
      </c>
    </row>
    <row r="7580" spans="1:21" outlineLevel="1" x14ac:dyDescent="0.25">
      <c r="A7580" s="1" t="s">
        <v>28231</v>
      </c>
      <c r="B7580">
        <f>SUBTOTAL(3,B7579:B7579)</f>
        <v>1</v>
      </c>
      <c r="U7580">
        <f>SUBTOTAL(3,U7579:U7579)</f>
        <v>1</v>
      </c>
    </row>
    <row r="7581" spans="1:21" outlineLevel="2" x14ac:dyDescent="0.25">
      <c r="B7581" t="str">
        <f>CONCATENATE(G7581,"|", IF(I7581="", H7581,I7581),"|",IF(L7581="",K7581,L7581))</f>
        <v>Mercury|PrMCnc|Hair</v>
      </c>
      <c r="C7581" t="b">
        <f>IF(OR(B7581=B7579, B7581=B7583), TRUE, FALSE)</f>
        <v>0</v>
      </c>
      <c r="D7581">
        <v>4379</v>
      </c>
      <c r="E7581">
        <v>5.5347999999999997</v>
      </c>
      <c r="F7581" t="s">
        <v>14762</v>
      </c>
      <c r="G7581" t="s">
        <v>14734</v>
      </c>
      <c r="H7581" t="s">
        <v>140</v>
      </c>
      <c r="I7581" t="s">
        <v>25806</v>
      </c>
      <c r="J7581" t="s">
        <v>3</v>
      </c>
      <c r="K7581" t="s">
        <v>242</v>
      </c>
      <c r="M7581" t="s">
        <v>141</v>
      </c>
      <c r="Q7581" t="s">
        <v>6</v>
      </c>
      <c r="R7581" t="s">
        <v>14763</v>
      </c>
      <c r="S7581" t="s">
        <v>14764</v>
      </c>
      <c r="T7581">
        <v>1</v>
      </c>
      <c r="U7581" t="s">
        <v>18</v>
      </c>
    </row>
    <row r="7582" spans="1:21" outlineLevel="1" x14ac:dyDescent="0.25">
      <c r="A7582" s="1" t="s">
        <v>28229</v>
      </c>
      <c r="B7582">
        <f>SUBTOTAL(3,B7581:B7581)</f>
        <v>1</v>
      </c>
      <c r="U7582">
        <f>SUBTOTAL(3,U7581:U7581)</f>
        <v>1</v>
      </c>
    </row>
    <row r="7583" spans="1:21" outlineLevel="2" x14ac:dyDescent="0.25">
      <c r="B7583" t="str">
        <f>CONCATENATE(G7583,"|", IF(I7583="", H7583,I7583),"|",IF(L7583="",K7583,L7583))</f>
        <v>Mercury|PrMCnc|Intravascular - any</v>
      </c>
      <c r="C7583" t="b">
        <f>IF(OR(B7583=B7581, B7583=B7584), TRUE, FALSE)</f>
        <v>1</v>
      </c>
      <c r="D7583">
        <v>4370</v>
      </c>
      <c r="E7583">
        <v>5.5347999999999997</v>
      </c>
      <c r="F7583" t="s">
        <v>14733</v>
      </c>
      <c r="G7583" t="s">
        <v>14734</v>
      </c>
      <c r="H7583" t="s">
        <v>2</v>
      </c>
      <c r="I7583" t="s">
        <v>25806</v>
      </c>
      <c r="J7583" t="s">
        <v>3</v>
      </c>
      <c r="K7583" t="s">
        <v>38</v>
      </c>
      <c r="L7583" t="s">
        <v>25808</v>
      </c>
      <c r="M7583" t="s">
        <v>5</v>
      </c>
      <c r="O7583" t="s">
        <v>48</v>
      </c>
      <c r="P7583" t="s">
        <v>7959</v>
      </c>
      <c r="Q7583" t="s">
        <v>6</v>
      </c>
      <c r="R7583" t="s">
        <v>14735</v>
      </c>
      <c r="S7583" t="s">
        <v>14736</v>
      </c>
      <c r="T7583">
        <v>1</v>
      </c>
      <c r="U7583" t="s">
        <v>18</v>
      </c>
    </row>
    <row r="7584" spans="1:21" outlineLevel="2" x14ac:dyDescent="0.25">
      <c r="B7584" t="str">
        <f>CONCATENATE(G7584,"|", IF(I7584="", H7584,I7584),"|",IF(L7584="",K7584,L7584))</f>
        <v>Mercury|PrMCnc|Intravascular - any</v>
      </c>
      <c r="C7584" t="b">
        <f>IF(OR(B7584=B7583, B7584=B7586), TRUE, FALSE)</f>
        <v>1</v>
      </c>
      <c r="D7584">
        <v>4389</v>
      </c>
      <c r="E7584">
        <v>5.5347999999999997</v>
      </c>
      <c r="F7584" t="s">
        <v>14792</v>
      </c>
      <c r="G7584" t="s">
        <v>14734</v>
      </c>
      <c r="H7584" t="s">
        <v>2</v>
      </c>
      <c r="I7584" t="s">
        <v>25806</v>
      </c>
      <c r="J7584" t="s">
        <v>3</v>
      </c>
      <c r="K7584" t="s">
        <v>47</v>
      </c>
      <c r="L7584" t="s">
        <v>25808</v>
      </c>
      <c r="M7584" t="s">
        <v>5</v>
      </c>
      <c r="O7584" t="s">
        <v>33</v>
      </c>
      <c r="P7584" t="s">
        <v>33</v>
      </c>
      <c r="Q7584" t="s">
        <v>6</v>
      </c>
      <c r="R7584" t="s">
        <v>14793</v>
      </c>
      <c r="S7584" t="s">
        <v>14794</v>
      </c>
      <c r="T7584">
        <v>1</v>
      </c>
      <c r="U7584" t="s">
        <v>18</v>
      </c>
    </row>
    <row r="7585" spans="1:21" outlineLevel="1" x14ac:dyDescent="0.25">
      <c r="A7585" s="1" t="s">
        <v>28219</v>
      </c>
      <c r="B7585">
        <f>SUBTOTAL(3,B7583:B7584)</f>
        <v>2</v>
      </c>
      <c r="U7585">
        <f>SUBTOTAL(3,U7583:U7584)</f>
        <v>2</v>
      </c>
    </row>
    <row r="7586" spans="1:21" outlineLevel="2" x14ac:dyDescent="0.25">
      <c r="B7586" t="str">
        <f>CONCATENATE(G7586,"|", IF(I7586="", H7586,I7586),"|",IF(L7586="",K7586,L7586))</f>
        <v>Mercury|PrMCnc|Milk</v>
      </c>
      <c r="C7586" t="b">
        <f>IF(OR(B7586=B7584, B7586=B7588), TRUE, FALSE)</f>
        <v>0</v>
      </c>
      <c r="D7586">
        <v>4381</v>
      </c>
      <c r="E7586">
        <v>5.5347999999999997</v>
      </c>
      <c r="F7586" t="s">
        <v>14768</v>
      </c>
      <c r="G7586" t="s">
        <v>14734</v>
      </c>
      <c r="H7586" t="s">
        <v>2</v>
      </c>
      <c r="I7586" t="s">
        <v>25806</v>
      </c>
      <c r="J7586" t="s">
        <v>3</v>
      </c>
      <c r="K7586" t="s">
        <v>3002</v>
      </c>
      <c r="M7586" t="s">
        <v>5</v>
      </c>
      <c r="O7586" t="s">
        <v>33</v>
      </c>
      <c r="P7586" t="s">
        <v>33</v>
      </c>
      <c r="Q7586" t="s">
        <v>6</v>
      </c>
      <c r="R7586" t="s">
        <v>14769</v>
      </c>
      <c r="S7586" t="s">
        <v>14770</v>
      </c>
      <c r="T7586">
        <v>1</v>
      </c>
      <c r="U7586" t="s">
        <v>18</v>
      </c>
    </row>
    <row r="7587" spans="1:21" outlineLevel="1" x14ac:dyDescent="0.25">
      <c r="A7587" s="1" t="s">
        <v>28227</v>
      </c>
      <c r="B7587">
        <f>SUBTOTAL(3,B7586:B7586)</f>
        <v>1</v>
      </c>
      <c r="U7587">
        <f>SUBTOTAL(3,U7586:U7586)</f>
        <v>1</v>
      </c>
    </row>
    <row r="7588" spans="1:21" outlineLevel="2" x14ac:dyDescent="0.25">
      <c r="B7588" t="str">
        <f>CONCATENATE(G7588,"|", IF(I7588="", H7588,I7588),"|",IF(L7588="",K7588,L7588))</f>
        <v>Mercury|PrMCnc|Nail</v>
      </c>
      <c r="C7588" t="b">
        <f>IF(OR(B7588=B7586, B7588=B7590), TRUE, FALSE)</f>
        <v>0</v>
      </c>
      <c r="D7588">
        <v>4383</v>
      </c>
      <c r="E7588">
        <v>5.5347999999999997</v>
      </c>
      <c r="F7588" t="s">
        <v>14774</v>
      </c>
      <c r="G7588" t="s">
        <v>14734</v>
      </c>
      <c r="H7588" t="s">
        <v>140</v>
      </c>
      <c r="I7588" t="s">
        <v>25806</v>
      </c>
      <c r="J7588" t="s">
        <v>3</v>
      </c>
      <c r="K7588" t="s">
        <v>3575</v>
      </c>
      <c r="M7588" t="s">
        <v>141</v>
      </c>
      <c r="Q7588" t="s">
        <v>6</v>
      </c>
      <c r="R7588" t="s">
        <v>14775</v>
      </c>
      <c r="S7588" t="s">
        <v>14776</v>
      </c>
      <c r="T7588">
        <v>1</v>
      </c>
      <c r="U7588" t="s">
        <v>18</v>
      </c>
    </row>
    <row r="7589" spans="1:21" outlineLevel="1" x14ac:dyDescent="0.25">
      <c r="A7589" s="1" t="s">
        <v>28225</v>
      </c>
      <c r="B7589">
        <f>SUBTOTAL(3,B7588:B7588)</f>
        <v>1</v>
      </c>
      <c r="U7589">
        <f>SUBTOTAL(3,U7588:U7588)</f>
        <v>1</v>
      </c>
    </row>
    <row r="7590" spans="1:21" outlineLevel="2" x14ac:dyDescent="0.25">
      <c r="B7590" t="str">
        <f>CONCATENATE(G7590,"|", IF(I7590="", H7590,I7590),"|",IF(L7590="",K7590,L7590))</f>
        <v>Mercury|PrMCnc|RBC</v>
      </c>
      <c r="C7590" t="b">
        <f>IF(OR(B7590=B7588, B7590=B7592), TRUE, FALSE)</f>
        <v>0</v>
      </c>
      <c r="D7590">
        <v>4385</v>
      </c>
      <c r="E7590">
        <v>5.5347999999999997</v>
      </c>
      <c r="F7590" t="s">
        <v>14780</v>
      </c>
      <c r="G7590" t="s">
        <v>14734</v>
      </c>
      <c r="H7590" t="s">
        <v>2</v>
      </c>
      <c r="I7590" t="s">
        <v>25806</v>
      </c>
      <c r="J7590" t="s">
        <v>3</v>
      </c>
      <c r="K7590" t="s">
        <v>1095</v>
      </c>
      <c r="M7590" t="s">
        <v>5</v>
      </c>
      <c r="O7590" t="s">
        <v>33</v>
      </c>
      <c r="P7590" t="s">
        <v>33</v>
      </c>
      <c r="Q7590" t="s">
        <v>6</v>
      </c>
      <c r="R7590" t="s">
        <v>14781</v>
      </c>
      <c r="S7590" t="s">
        <v>14782</v>
      </c>
      <c r="T7590">
        <v>1</v>
      </c>
      <c r="U7590" t="s">
        <v>18</v>
      </c>
    </row>
    <row r="7591" spans="1:21" outlineLevel="1" x14ac:dyDescent="0.25">
      <c r="A7591" s="1" t="s">
        <v>28223</v>
      </c>
      <c r="B7591">
        <f>SUBTOTAL(3,B7590:B7590)</f>
        <v>1</v>
      </c>
      <c r="U7591">
        <f>SUBTOTAL(3,U7590:U7590)</f>
        <v>1</v>
      </c>
    </row>
    <row r="7592" spans="1:21" outlineLevel="2" x14ac:dyDescent="0.25">
      <c r="B7592" t="str">
        <f>CONCATENATE(G7592,"|", IF(I7592="", H7592,I7592),"|",IF(L7592="",K7592,L7592))</f>
        <v>Mercury|PrMCnc|Urine</v>
      </c>
      <c r="C7592" t="b">
        <f>IF(OR(B7592=B7590, B7592=B7593), TRUE, FALSE)</f>
        <v>1</v>
      </c>
      <c r="D7592">
        <v>4393</v>
      </c>
      <c r="E7592">
        <v>5.5347999999999997</v>
      </c>
      <c r="F7592" t="s">
        <v>14804</v>
      </c>
      <c r="G7592" t="s">
        <v>14734</v>
      </c>
      <c r="H7592" t="s">
        <v>2</v>
      </c>
      <c r="I7592" t="s">
        <v>25806</v>
      </c>
      <c r="J7592" t="s">
        <v>505</v>
      </c>
      <c r="K7592" t="s">
        <v>32</v>
      </c>
      <c r="M7592" t="s">
        <v>5</v>
      </c>
      <c r="O7592" t="s">
        <v>33</v>
      </c>
      <c r="P7592" t="s">
        <v>14805</v>
      </c>
      <c r="Q7592" t="s">
        <v>6</v>
      </c>
      <c r="R7592" t="s">
        <v>14806</v>
      </c>
      <c r="S7592" t="s">
        <v>14807</v>
      </c>
      <c r="T7592">
        <v>1</v>
      </c>
      <c r="U7592" t="s">
        <v>18</v>
      </c>
    </row>
    <row r="7593" spans="1:21" outlineLevel="2" x14ac:dyDescent="0.25">
      <c r="B7593" t="str">
        <f>CONCATENATE(G7593,"|", IF(I7593="", H7593,I7593),"|",IF(L7593="",K7593,L7593))</f>
        <v>Mercury|PrMCnc|Urine</v>
      </c>
      <c r="C7593" t="b">
        <f t="shared" si="68"/>
        <v>1</v>
      </c>
      <c r="D7593">
        <v>4394</v>
      </c>
      <c r="E7593">
        <v>5.5347999999999997</v>
      </c>
      <c r="F7593" t="s">
        <v>14808</v>
      </c>
      <c r="G7593" t="s">
        <v>14734</v>
      </c>
      <c r="H7593" t="s">
        <v>2</v>
      </c>
      <c r="I7593" t="s">
        <v>25806</v>
      </c>
      <c r="J7593" t="s">
        <v>3</v>
      </c>
      <c r="K7593" t="s">
        <v>32</v>
      </c>
      <c r="M7593" t="s">
        <v>5</v>
      </c>
      <c r="O7593" t="s">
        <v>33</v>
      </c>
      <c r="P7593" t="s">
        <v>2598</v>
      </c>
      <c r="Q7593" t="s">
        <v>6</v>
      </c>
      <c r="R7593" t="s">
        <v>14809</v>
      </c>
      <c r="S7593" t="s">
        <v>14810</v>
      </c>
      <c r="T7593">
        <v>1</v>
      </c>
      <c r="U7593" t="s">
        <v>18</v>
      </c>
    </row>
    <row r="7594" spans="1:21" outlineLevel="2" x14ac:dyDescent="0.25">
      <c r="B7594" t="str">
        <f>CONCATENATE(G7594,"|", IF(I7594="", H7594,I7594),"|",IF(L7594="",K7594,L7594))</f>
        <v>Mercury|PrMCnc|Urine</v>
      </c>
      <c r="C7594" t="b">
        <f t="shared" si="68"/>
        <v>1</v>
      </c>
      <c r="D7594">
        <v>4395</v>
      </c>
      <c r="E7594">
        <v>5.5347999999999997</v>
      </c>
      <c r="F7594" t="s">
        <v>14811</v>
      </c>
      <c r="G7594" t="s">
        <v>14734</v>
      </c>
      <c r="H7594" t="s">
        <v>2</v>
      </c>
      <c r="I7594" t="s">
        <v>25806</v>
      </c>
      <c r="J7594" t="s">
        <v>259</v>
      </c>
      <c r="K7594" t="s">
        <v>32</v>
      </c>
      <c r="M7594" t="s">
        <v>5</v>
      </c>
      <c r="O7594" t="s">
        <v>33</v>
      </c>
      <c r="P7594" t="s">
        <v>33</v>
      </c>
      <c r="Q7594" t="s">
        <v>6</v>
      </c>
      <c r="R7594" t="s">
        <v>14812</v>
      </c>
      <c r="S7594" t="s">
        <v>14813</v>
      </c>
      <c r="T7594">
        <v>1</v>
      </c>
      <c r="U7594" t="s">
        <v>18</v>
      </c>
    </row>
    <row r="7595" spans="1:21" outlineLevel="2" x14ac:dyDescent="0.25">
      <c r="B7595" t="str">
        <f>CONCATENATE(G7595,"|", IF(I7595="", H7595,I7595),"|",IF(L7595="",K7595,L7595))</f>
        <v>Mercury|PrMCnc|Urine</v>
      </c>
      <c r="C7595" t="b">
        <f t="shared" si="68"/>
        <v>1</v>
      </c>
      <c r="D7595">
        <v>4397</v>
      </c>
      <c r="E7595">
        <v>5.5347999999999997</v>
      </c>
      <c r="F7595" t="s">
        <v>14818</v>
      </c>
      <c r="G7595" t="s">
        <v>14734</v>
      </c>
      <c r="H7595" t="s">
        <v>140</v>
      </c>
      <c r="I7595" t="s">
        <v>25806</v>
      </c>
      <c r="J7595" t="s">
        <v>505</v>
      </c>
      <c r="K7595" t="s">
        <v>32</v>
      </c>
      <c r="M7595" t="s">
        <v>141</v>
      </c>
      <c r="Q7595" t="s">
        <v>6</v>
      </c>
      <c r="R7595" t="s">
        <v>14819</v>
      </c>
      <c r="S7595" t="s">
        <v>14820</v>
      </c>
      <c r="T7595">
        <v>1</v>
      </c>
      <c r="U7595" t="s">
        <v>18</v>
      </c>
    </row>
    <row r="7596" spans="1:21" outlineLevel="2" x14ac:dyDescent="0.25">
      <c r="B7596" t="str">
        <f>CONCATENATE(G7596,"|", IF(I7596="", H7596,I7596),"|",IF(L7596="",K7596,L7596))</f>
        <v>Mercury|PrMCnc|Urine</v>
      </c>
      <c r="C7596" t="b">
        <f t="shared" si="68"/>
        <v>1</v>
      </c>
      <c r="D7596">
        <v>4398</v>
      </c>
      <c r="E7596">
        <v>5.5347999999999997</v>
      </c>
      <c r="F7596" t="s">
        <v>14821</v>
      </c>
      <c r="G7596" t="s">
        <v>14734</v>
      </c>
      <c r="H7596" t="s">
        <v>140</v>
      </c>
      <c r="I7596" t="s">
        <v>25806</v>
      </c>
      <c r="J7596" t="s">
        <v>3</v>
      </c>
      <c r="K7596" t="s">
        <v>32</v>
      </c>
      <c r="M7596" t="s">
        <v>141</v>
      </c>
      <c r="Q7596" t="s">
        <v>6</v>
      </c>
      <c r="R7596" t="s">
        <v>14822</v>
      </c>
      <c r="S7596" t="s">
        <v>14823</v>
      </c>
      <c r="T7596">
        <v>1</v>
      </c>
      <c r="U7596" t="s">
        <v>18</v>
      </c>
    </row>
    <row r="7597" spans="1:21" outlineLevel="2" x14ac:dyDescent="0.25">
      <c r="B7597" t="str">
        <f>CONCATENATE(G7597,"|", IF(I7597="", H7597,I7597),"|",IF(L7597="",K7597,L7597))</f>
        <v>Mercury|PrMCnc|Urine</v>
      </c>
      <c r="C7597" t="b">
        <f>IF(OR(B7597=B7596, B7597=B7599), TRUE, FALSE)</f>
        <v>1</v>
      </c>
      <c r="D7597">
        <v>4399</v>
      </c>
      <c r="E7597">
        <v>5.5347999999999997</v>
      </c>
      <c r="F7597" t="s">
        <v>14824</v>
      </c>
      <c r="G7597" t="s">
        <v>14734</v>
      </c>
      <c r="H7597" t="s">
        <v>140</v>
      </c>
      <c r="I7597" t="s">
        <v>25806</v>
      </c>
      <c r="J7597" t="s">
        <v>3</v>
      </c>
      <c r="K7597" t="s">
        <v>32</v>
      </c>
      <c r="M7597" t="s">
        <v>141</v>
      </c>
      <c r="N7597" t="s">
        <v>14825</v>
      </c>
      <c r="Q7597" t="s">
        <v>6</v>
      </c>
      <c r="R7597" t="s">
        <v>14826</v>
      </c>
      <c r="S7597" t="s">
        <v>14827</v>
      </c>
      <c r="T7597">
        <v>1</v>
      </c>
      <c r="U7597" t="s">
        <v>18</v>
      </c>
    </row>
    <row r="7598" spans="1:21" outlineLevel="1" x14ac:dyDescent="0.25">
      <c r="A7598" s="1" t="s">
        <v>28214</v>
      </c>
      <c r="B7598">
        <f>SUBTOTAL(3,B7592:B7597)</f>
        <v>6</v>
      </c>
      <c r="U7598">
        <f>SUBTOTAL(3,U7592:U7597)</f>
        <v>6</v>
      </c>
    </row>
    <row r="7599" spans="1:21" outlineLevel="2" x14ac:dyDescent="0.25">
      <c r="B7599" t="str">
        <f>CONCATENATE(G7599,"|", IF(I7599="", H7599,I7599),"|",IF(L7599="",K7599,L7599))</f>
        <v>Mercury|PrMCnc|Water</v>
      </c>
      <c r="C7599" t="b">
        <f>IF(OR(B7599=B7597, B7599=B7601), TRUE, FALSE)</f>
        <v>0</v>
      </c>
      <c r="D7599">
        <v>4403</v>
      </c>
      <c r="E7599">
        <v>5.5347999999999997</v>
      </c>
      <c r="F7599" t="s">
        <v>14837</v>
      </c>
      <c r="G7599" t="s">
        <v>14734</v>
      </c>
      <c r="H7599" t="s">
        <v>2</v>
      </c>
      <c r="I7599" t="s">
        <v>25806</v>
      </c>
      <c r="J7599" t="s">
        <v>3</v>
      </c>
      <c r="K7599" t="s">
        <v>11</v>
      </c>
      <c r="M7599" t="s">
        <v>5</v>
      </c>
      <c r="O7599" t="s">
        <v>2362</v>
      </c>
      <c r="P7599" t="s">
        <v>2363</v>
      </c>
      <c r="Q7599" t="s">
        <v>6</v>
      </c>
      <c r="R7599" t="s">
        <v>14838</v>
      </c>
      <c r="S7599" t="s">
        <v>14839</v>
      </c>
      <c r="T7599">
        <v>1</v>
      </c>
      <c r="U7599" t="s">
        <v>18</v>
      </c>
    </row>
    <row r="7600" spans="1:21" outlineLevel="1" x14ac:dyDescent="0.25">
      <c r="A7600" s="1" t="s">
        <v>28211</v>
      </c>
      <c r="B7600">
        <f>SUBTOTAL(3,B7599:B7599)</f>
        <v>1</v>
      </c>
      <c r="U7600">
        <f>SUBTOTAL(3,U7599:U7599)</f>
        <v>1</v>
      </c>
    </row>
    <row r="7601" spans="1:21" outlineLevel="2" x14ac:dyDescent="0.25">
      <c r="B7601" t="str">
        <f>CONCATENATE(G7601,"|", IF(I7601="", H7601,I7601),"|",IF(L7601="",K7601,L7601))</f>
        <v>Mercury|SCnc|Bld</v>
      </c>
      <c r="C7601" t="b">
        <f>IF(OR(B7601=B7599, B7601=B7603), TRUE, FALSE)</f>
        <v>0</v>
      </c>
      <c r="D7601">
        <v>4371</v>
      </c>
      <c r="E7601">
        <v>5.5347999999999997</v>
      </c>
      <c r="F7601" t="s">
        <v>14737</v>
      </c>
      <c r="G7601" t="s">
        <v>14734</v>
      </c>
      <c r="H7601" t="s">
        <v>222</v>
      </c>
      <c r="J7601" t="s">
        <v>3</v>
      </c>
      <c r="K7601" t="s">
        <v>38</v>
      </c>
      <c r="M7601" t="s">
        <v>5</v>
      </c>
      <c r="O7601" t="s">
        <v>754</v>
      </c>
      <c r="P7601" t="s">
        <v>754</v>
      </c>
      <c r="Q7601" t="s">
        <v>6</v>
      </c>
      <c r="R7601" t="s">
        <v>14738</v>
      </c>
      <c r="S7601" t="s">
        <v>14739</v>
      </c>
      <c r="T7601">
        <v>1</v>
      </c>
      <c r="U7601" t="s">
        <v>18</v>
      </c>
    </row>
    <row r="7602" spans="1:21" outlineLevel="1" x14ac:dyDescent="0.25">
      <c r="A7602" s="1" t="s">
        <v>28237</v>
      </c>
      <c r="B7602">
        <f>SUBTOTAL(3,B7601:B7601)</f>
        <v>1</v>
      </c>
      <c r="U7602">
        <f>SUBTOTAL(3,U7601:U7601)</f>
        <v>1</v>
      </c>
    </row>
    <row r="7603" spans="1:21" outlineLevel="2" x14ac:dyDescent="0.25">
      <c r="B7603" t="str">
        <f>CONCATENATE(G7603,"|", IF(I7603="", H7603,I7603),"|",IF(L7603="",K7603,L7603))</f>
        <v>Mercury|SCnc|RBC</v>
      </c>
      <c r="C7603" t="b">
        <f>IF(OR(B7603=B7601, B7603=B7605), TRUE, FALSE)</f>
        <v>0</v>
      </c>
      <c r="D7603">
        <v>4387</v>
      </c>
      <c r="E7603">
        <v>5.5347999999999997</v>
      </c>
      <c r="F7603" t="s">
        <v>14786</v>
      </c>
      <c r="G7603" t="s">
        <v>14734</v>
      </c>
      <c r="H7603" t="s">
        <v>222</v>
      </c>
      <c r="J7603" t="s">
        <v>3</v>
      </c>
      <c r="K7603" t="s">
        <v>1095</v>
      </c>
      <c r="M7603" t="s">
        <v>5</v>
      </c>
      <c r="O7603" t="s">
        <v>754</v>
      </c>
      <c r="P7603" t="s">
        <v>754</v>
      </c>
      <c r="Q7603" t="s">
        <v>6</v>
      </c>
      <c r="R7603" t="s">
        <v>14787</v>
      </c>
      <c r="S7603" t="s">
        <v>14788</v>
      </c>
      <c r="T7603">
        <v>1</v>
      </c>
      <c r="U7603" t="s">
        <v>18</v>
      </c>
    </row>
    <row r="7604" spans="1:21" outlineLevel="1" x14ac:dyDescent="0.25">
      <c r="A7604" s="1" t="s">
        <v>28221</v>
      </c>
      <c r="B7604">
        <f>SUBTOTAL(3,B7603:B7603)</f>
        <v>1</v>
      </c>
      <c r="U7604">
        <f>SUBTOTAL(3,U7603:U7603)</f>
        <v>1</v>
      </c>
    </row>
    <row r="7605" spans="1:21" outlineLevel="2" x14ac:dyDescent="0.25">
      <c r="B7605" t="str">
        <f>CONCATENATE(G7605,"|", IF(I7605="", H7605,I7605),"|",IF(L7605="",K7605,L7605))</f>
        <v>Mercury|SCnc|Saliva</v>
      </c>
      <c r="C7605" t="b">
        <f>IF(OR(B7605=B7603, B7605=B7607), TRUE, FALSE)</f>
        <v>0</v>
      </c>
      <c r="D7605">
        <v>4388</v>
      </c>
      <c r="E7605">
        <v>5.5347999999999997</v>
      </c>
      <c r="F7605" t="s">
        <v>14789</v>
      </c>
      <c r="G7605" t="s">
        <v>14734</v>
      </c>
      <c r="H7605" t="s">
        <v>222</v>
      </c>
      <c r="J7605" t="s">
        <v>3</v>
      </c>
      <c r="K7605" t="s">
        <v>612</v>
      </c>
      <c r="M7605" t="s">
        <v>5</v>
      </c>
      <c r="O7605" t="s">
        <v>754</v>
      </c>
      <c r="P7605" t="s">
        <v>754</v>
      </c>
      <c r="Q7605" t="s">
        <v>6</v>
      </c>
      <c r="R7605" t="s">
        <v>14790</v>
      </c>
      <c r="S7605" t="s">
        <v>14791</v>
      </c>
      <c r="T7605">
        <v>1</v>
      </c>
      <c r="U7605" t="s">
        <v>18</v>
      </c>
    </row>
    <row r="7606" spans="1:21" outlineLevel="1" x14ac:dyDescent="0.25">
      <c r="A7606" s="1" t="s">
        <v>28220</v>
      </c>
      <c r="B7606">
        <f>SUBTOTAL(3,B7605:B7605)</f>
        <v>1</v>
      </c>
      <c r="U7606">
        <f>SUBTOTAL(3,U7605:U7605)</f>
        <v>1</v>
      </c>
    </row>
    <row r="7607" spans="1:21" outlineLevel="2" x14ac:dyDescent="0.25">
      <c r="B7607" t="str">
        <f>CONCATENATE(G7607,"|", IF(I7607="", H7607,I7607),"|",IF(L7607="",K7607,L7607))</f>
        <v>Mercury|SCnc|Ser/Plas</v>
      </c>
      <c r="C7607" t="b">
        <f>IF(OR(B7607=B7605, B7607=B7609), TRUE, FALSE)</f>
        <v>0</v>
      </c>
      <c r="D7607">
        <v>4390</v>
      </c>
      <c r="E7607">
        <v>5.5347999999999997</v>
      </c>
      <c r="F7607" t="s">
        <v>14795</v>
      </c>
      <c r="G7607" t="s">
        <v>14734</v>
      </c>
      <c r="H7607" t="s">
        <v>222</v>
      </c>
      <c r="J7607" t="s">
        <v>3</v>
      </c>
      <c r="K7607" t="s">
        <v>47</v>
      </c>
      <c r="M7607" t="s">
        <v>5</v>
      </c>
      <c r="O7607" t="s">
        <v>223</v>
      </c>
      <c r="P7607" t="s">
        <v>223</v>
      </c>
      <c r="Q7607" t="s">
        <v>6</v>
      </c>
      <c r="R7607" t="s">
        <v>14796</v>
      </c>
      <c r="S7607" t="s">
        <v>14797</v>
      </c>
      <c r="T7607">
        <v>1</v>
      </c>
      <c r="U7607" t="s">
        <v>18</v>
      </c>
    </row>
    <row r="7608" spans="1:21" outlineLevel="1" x14ac:dyDescent="0.25">
      <c r="A7608" s="1" t="s">
        <v>28218</v>
      </c>
      <c r="B7608">
        <f>SUBTOTAL(3,B7607:B7607)</f>
        <v>1</v>
      </c>
      <c r="U7608">
        <f>SUBTOTAL(3,U7607:U7607)</f>
        <v>1</v>
      </c>
    </row>
    <row r="7609" spans="1:21" outlineLevel="2" x14ac:dyDescent="0.25">
      <c r="B7609" t="str">
        <f>CONCATENATE(G7609,"|", IF(I7609="", H7609,I7609),"|",IF(L7609="",K7609,L7609))</f>
        <v>Mercury|SCnc|Urine</v>
      </c>
      <c r="C7609" t="b">
        <f>IF(OR(B7609=B7607, B7609=B7610), TRUE, FALSE)</f>
        <v>1</v>
      </c>
      <c r="D7609">
        <v>4400</v>
      </c>
      <c r="E7609">
        <v>5.5347999999999997</v>
      </c>
      <c r="F7609" t="s">
        <v>14828</v>
      </c>
      <c r="G7609" t="s">
        <v>14734</v>
      </c>
      <c r="H7609" t="s">
        <v>222</v>
      </c>
      <c r="J7609" t="s">
        <v>505</v>
      </c>
      <c r="K7609" t="s">
        <v>32</v>
      </c>
      <c r="M7609" t="s">
        <v>5</v>
      </c>
      <c r="O7609" t="s">
        <v>754</v>
      </c>
      <c r="P7609" t="s">
        <v>754</v>
      </c>
      <c r="Q7609" t="s">
        <v>6</v>
      </c>
      <c r="R7609" t="s">
        <v>14829</v>
      </c>
      <c r="S7609" t="s">
        <v>14830</v>
      </c>
      <c r="T7609">
        <v>1</v>
      </c>
      <c r="U7609" t="s">
        <v>18</v>
      </c>
    </row>
    <row r="7610" spans="1:21" outlineLevel="2" x14ac:dyDescent="0.25">
      <c r="B7610" t="str">
        <f>CONCATENATE(G7610,"|", IF(I7610="", H7610,I7610),"|",IF(L7610="",K7610,L7610))</f>
        <v>Mercury|SCnc|Urine</v>
      </c>
      <c r="C7610" t="b">
        <f>IF(OR(B7610=B7609, B7610=B7612), TRUE, FALSE)</f>
        <v>1</v>
      </c>
      <c r="D7610">
        <v>4401</v>
      </c>
      <c r="E7610">
        <v>5.5347999999999997</v>
      </c>
      <c r="F7610" t="s">
        <v>14831</v>
      </c>
      <c r="G7610" t="s">
        <v>14734</v>
      </c>
      <c r="H7610" t="s">
        <v>222</v>
      </c>
      <c r="J7610" t="s">
        <v>3</v>
      </c>
      <c r="K7610" t="s">
        <v>32</v>
      </c>
      <c r="M7610" t="s">
        <v>5</v>
      </c>
      <c r="O7610" t="s">
        <v>754</v>
      </c>
      <c r="P7610" t="s">
        <v>754</v>
      </c>
      <c r="Q7610" t="s">
        <v>6</v>
      </c>
      <c r="R7610" t="s">
        <v>14832</v>
      </c>
      <c r="S7610" t="s">
        <v>14833</v>
      </c>
      <c r="T7610">
        <v>1</v>
      </c>
      <c r="U7610" t="s">
        <v>18</v>
      </c>
    </row>
    <row r="7611" spans="1:21" outlineLevel="1" x14ac:dyDescent="0.25">
      <c r="A7611" s="1" t="s">
        <v>28213</v>
      </c>
      <c r="B7611">
        <f>SUBTOTAL(3,B7609:B7610)</f>
        <v>2</v>
      </c>
      <c r="U7611">
        <f>SUBTOTAL(3,U7609:U7610)</f>
        <v>2</v>
      </c>
    </row>
    <row r="7612" spans="1:21" outlineLevel="2" x14ac:dyDescent="0.25">
      <c r="B7612" t="str">
        <f>CONCATENATE(G7612,"|", IF(I7612="", H7612,I7612),"|",IF(L7612="",K7612,L7612))</f>
        <v>Mercury|SCnt|Hair</v>
      </c>
      <c r="C7612" t="b">
        <f>IF(OR(B7612=B7610, B7612=B7614), TRUE, FALSE)</f>
        <v>0</v>
      </c>
      <c r="D7612">
        <v>4380</v>
      </c>
      <c r="E7612">
        <v>5.5347999999999997</v>
      </c>
      <c r="F7612" t="s">
        <v>14765</v>
      </c>
      <c r="G7612" t="s">
        <v>14734</v>
      </c>
      <c r="H7612" t="s">
        <v>2315</v>
      </c>
      <c r="J7612" t="s">
        <v>3</v>
      </c>
      <c r="K7612" t="s">
        <v>242</v>
      </c>
      <c r="M7612" t="s">
        <v>5</v>
      </c>
      <c r="O7612" t="s">
        <v>2336</v>
      </c>
      <c r="P7612" t="s">
        <v>2336</v>
      </c>
      <c r="Q7612" t="s">
        <v>6</v>
      </c>
      <c r="R7612" t="s">
        <v>14766</v>
      </c>
      <c r="S7612" t="s">
        <v>14767</v>
      </c>
      <c r="T7612">
        <v>1</v>
      </c>
      <c r="U7612" t="s">
        <v>18</v>
      </c>
    </row>
    <row r="7613" spans="1:21" outlineLevel="1" x14ac:dyDescent="0.25">
      <c r="A7613" s="1" t="s">
        <v>28228</v>
      </c>
      <c r="B7613">
        <f>SUBTOTAL(3,B7612:B7612)</f>
        <v>1</v>
      </c>
      <c r="U7613">
        <f>SUBTOTAL(3,U7612:U7612)</f>
        <v>1</v>
      </c>
    </row>
    <row r="7614" spans="1:21" outlineLevel="2" x14ac:dyDescent="0.25">
      <c r="B7614" t="str">
        <f>CONCATENATE(G7614,"|", IF(I7614="", H7614,I7614),"|",IF(L7614="",K7614,L7614))</f>
        <v>Mercury|SCnt|Nail</v>
      </c>
      <c r="C7614" t="b">
        <f>IF(OR(B7614=B7612, B7614=B7616), TRUE, FALSE)</f>
        <v>0</v>
      </c>
      <c r="D7614">
        <v>4384</v>
      </c>
      <c r="E7614">
        <v>5.5347999999999997</v>
      </c>
      <c r="F7614" t="s">
        <v>14777</v>
      </c>
      <c r="G7614" t="s">
        <v>14734</v>
      </c>
      <c r="H7614" t="s">
        <v>2315</v>
      </c>
      <c r="J7614" t="s">
        <v>3</v>
      </c>
      <c r="K7614" t="s">
        <v>3575</v>
      </c>
      <c r="M7614" t="s">
        <v>5</v>
      </c>
      <c r="O7614" t="s">
        <v>2336</v>
      </c>
      <c r="P7614" t="s">
        <v>2336</v>
      </c>
      <c r="Q7614" t="s">
        <v>6</v>
      </c>
      <c r="R7614" t="s">
        <v>14778</v>
      </c>
      <c r="S7614" t="s">
        <v>14779</v>
      </c>
      <c r="T7614">
        <v>1</v>
      </c>
      <c r="U7614" t="s">
        <v>18</v>
      </c>
    </row>
    <row r="7615" spans="1:21" outlineLevel="1" x14ac:dyDescent="0.25">
      <c r="A7615" s="1" t="s">
        <v>28224</v>
      </c>
      <c r="B7615">
        <f>SUBTOTAL(3,B7614:B7614)</f>
        <v>1</v>
      </c>
      <c r="U7615">
        <f>SUBTOTAL(3,U7614:U7614)</f>
        <v>1</v>
      </c>
    </row>
    <row r="7616" spans="1:21" outlineLevel="2" x14ac:dyDescent="0.25">
      <c r="B7616" t="str">
        <f>CONCATENATE(G7616,"|", IF(I7616="", H7616,I7616),"|",IF(L7616="",K7616,L7616))</f>
        <v>Mercury|SCnt|Tiss</v>
      </c>
      <c r="C7616" t="b">
        <f>IF(OR(B7616=B7614, B7616=B7618), TRUE, FALSE)</f>
        <v>0</v>
      </c>
      <c r="D7616">
        <v>4392</v>
      </c>
      <c r="E7616">
        <v>5.5347999999999997</v>
      </c>
      <c r="F7616" t="s">
        <v>14801</v>
      </c>
      <c r="G7616" t="s">
        <v>14734</v>
      </c>
      <c r="H7616" t="s">
        <v>2315</v>
      </c>
      <c r="J7616" t="s">
        <v>3</v>
      </c>
      <c r="K7616" t="s">
        <v>313</v>
      </c>
      <c r="M7616" t="s">
        <v>5</v>
      </c>
      <c r="O7616" t="s">
        <v>2336</v>
      </c>
      <c r="P7616" t="s">
        <v>2336</v>
      </c>
      <c r="Q7616" t="s">
        <v>6</v>
      </c>
      <c r="R7616" t="s">
        <v>14802</v>
      </c>
      <c r="S7616" t="s">
        <v>14803</v>
      </c>
      <c r="T7616">
        <v>1</v>
      </c>
      <c r="U7616" t="s">
        <v>18</v>
      </c>
    </row>
    <row r="7617" spans="1:21" outlineLevel="1" x14ac:dyDescent="0.25">
      <c r="A7617" s="1" t="s">
        <v>28216</v>
      </c>
      <c r="B7617">
        <f>SUBTOTAL(3,B7616:B7616)</f>
        <v>1</v>
      </c>
      <c r="U7617">
        <f>SUBTOTAL(3,U7616:U7616)</f>
        <v>1</v>
      </c>
    </row>
    <row r="7618" spans="1:21" outlineLevel="2" x14ac:dyDescent="0.25">
      <c r="B7618" t="str">
        <f>CONCATENATE(G7618,"|", IF(I7618="", H7618,I7618),"|",IF(L7618="",K7618,L7618))</f>
        <v>Mercury|SCnt|XXX</v>
      </c>
      <c r="C7618" t="b">
        <f>IF(OR(B7618=B7616, B7618=B7620), TRUE, FALSE)</f>
        <v>0</v>
      </c>
      <c r="D7618">
        <v>4405</v>
      </c>
      <c r="E7618">
        <v>5.5347999999999997</v>
      </c>
      <c r="F7618" t="s">
        <v>14843</v>
      </c>
      <c r="G7618" t="s">
        <v>14734</v>
      </c>
      <c r="H7618" t="s">
        <v>2315</v>
      </c>
      <c r="J7618" t="s">
        <v>3</v>
      </c>
      <c r="K7618" t="s">
        <v>259</v>
      </c>
      <c r="M7618" t="s">
        <v>5</v>
      </c>
      <c r="O7618" t="s">
        <v>2336</v>
      </c>
      <c r="P7618" t="s">
        <v>2336</v>
      </c>
      <c r="Q7618" t="s">
        <v>6</v>
      </c>
      <c r="R7618" t="s">
        <v>14844</v>
      </c>
      <c r="S7618" t="s">
        <v>14845</v>
      </c>
      <c r="T7618">
        <v>1</v>
      </c>
      <c r="U7618" t="s">
        <v>18</v>
      </c>
    </row>
    <row r="7619" spans="1:21" outlineLevel="1" x14ac:dyDescent="0.25">
      <c r="A7619" s="1" t="s">
        <v>28209</v>
      </c>
      <c r="B7619">
        <f>SUBTOTAL(3,B7618:B7618)</f>
        <v>1</v>
      </c>
      <c r="U7619">
        <f>SUBTOTAL(3,U7618:U7618)</f>
        <v>1</v>
      </c>
    </row>
    <row r="7620" spans="1:21" outlineLevel="2" x14ac:dyDescent="0.25">
      <c r="B7620" t="str">
        <f>CONCATENATE(G7620,"|", IF(I7620="", H7620,I7620),"|",IF(L7620="",K7620,L7620))</f>
        <v>Mercury|SRat|Urine</v>
      </c>
      <c r="C7620" t="b">
        <f>IF(OR(B7620=B7618, B7620=B7622), TRUE, FALSE)</f>
        <v>0</v>
      </c>
      <c r="D7620">
        <v>4402</v>
      </c>
      <c r="E7620">
        <v>5.5347999999999997</v>
      </c>
      <c r="F7620" t="s">
        <v>14834</v>
      </c>
      <c r="G7620" t="s">
        <v>14734</v>
      </c>
      <c r="H7620" t="s">
        <v>767</v>
      </c>
      <c r="J7620" t="s">
        <v>505</v>
      </c>
      <c r="K7620" t="s">
        <v>32</v>
      </c>
      <c r="M7620" t="s">
        <v>5</v>
      </c>
      <c r="O7620" t="s">
        <v>768</v>
      </c>
      <c r="P7620" t="s">
        <v>769</v>
      </c>
      <c r="Q7620" t="s">
        <v>6</v>
      </c>
      <c r="R7620" t="s">
        <v>14835</v>
      </c>
      <c r="S7620" t="s">
        <v>14836</v>
      </c>
      <c r="T7620">
        <v>1</v>
      </c>
      <c r="U7620" t="s">
        <v>18</v>
      </c>
    </row>
    <row r="7621" spans="1:21" outlineLevel="1" x14ac:dyDescent="0.25">
      <c r="A7621" s="1" t="s">
        <v>28212</v>
      </c>
      <c r="B7621">
        <f>SUBTOTAL(3,B7620:B7620)</f>
        <v>1</v>
      </c>
      <c r="U7621">
        <f>SUBTOTAL(3,U7620:U7620)</f>
        <v>1</v>
      </c>
    </row>
    <row r="7622" spans="1:21" outlineLevel="2" x14ac:dyDescent="0.25">
      <c r="B7622" t="str">
        <f>CONCATENATE(G7622,"|", IF(I7622="", H7622,I7622),"|",IF(L7622="",K7622,L7622))</f>
        <v>Meropenem|PrMCnc|Intravascular - any</v>
      </c>
      <c r="C7622" t="b">
        <f>IF(OR(B7622=B7620, B7622=B7624), TRUE, FALSE)</f>
        <v>0</v>
      </c>
      <c r="D7622">
        <v>4412</v>
      </c>
      <c r="E7622">
        <v>5.5347999999999997</v>
      </c>
      <c r="F7622" t="s">
        <v>14866</v>
      </c>
      <c r="G7622" t="s">
        <v>14867</v>
      </c>
      <c r="H7622" t="s">
        <v>2</v>
      </c>
      <c r="I7622" t="s">
        <v>25806</v>
      </c>
      <c r="J7622" t="s">
        <v>3</v>
      </c>
      <c r="K7622" t="s">
        <v>47</v>
      </c>
      <c r="L7622" t="s">
        <v>25808</v>
      </c>
      <c r="M7622" t="s">
        <v>5</v>
      </c>
      <c r="O7622" t="s">
        <v>101</v>
      </c>
      <c r="P7622" t="s">
        <v>101</v>
      </c>
      <c r="Q7622" t="s">
        <v>6</v>
      </c>
      <c r="R7622" t="s">
        <v>14868</v>
      </c>
      <c r="S7622" t="s">
        <v>14869</v>
      </c>
      <c r="T7622">
        <v>1</v>
      </c>
      <c r="U7622" t="s">
        <v>18</v>
      </c>
    </row>
    <row r="7623" spans="1:21" outlineLevel="1" x14ac:dyDescent="0.25">
      <c r="A7623" s="1" t="s">
        <v>28204</v>
      </c>
      <c r="B7623">
        <f>SUBTOTAL(3,B7622:B7622)</f>
        <v>1</v>
      </c>
      <c r="U7623">
        <f>SUBTOTAL(3,U7622:U7622)</f>
        <v>1</v>
      </c>
    </row>
    <row r="7624" spans="1:21" outlineLevel="2" x14ac:dyDescent="0.25">
      <c r="B7624" t="str">
        <f>CONCATENATE(G7624,"|", IF(I7624="", H7624,I7624),"|",IF(L7624="",K7624,L7624))</f>
        <v>Mersalyl|MRat|Urine</v>
      </c>
      <c r="C7624" t="b">
        <f>IF(OR(B7624=B7622, B7624=B7626), TRUE, FALSE)</f>
        <v>0</v>
      </c>
      <c r="D7624">
        <v>4414</v>
      </c>
      <c r="E7624">
        <v>5.5347999999999997</v>
      </c>
      <c r="F7624" t="s">
        <v>14874</v>
      </c>
      <c r="G7624" t="s">
        <v>14871</v>
      </c>
      <c r="H7624" t="s">
        <v>509</v>
      </c>
      <c r="J7624" t="s">
        <v>505</v>
      </c>
      <c r="K7624" t="s">
        <v>32</v>
      </c>
      <c r="M7624" t="s">
        <v>5</v>
      </c>
      <c r="Q7624" t="s">
        <v>6</v>
      </c>
      <c r="R7624" t="s">
        <v>14875</v>
      </c>
      <c r="S7624" t="s">
        <v>14876</v>
      </c>
      <c r="T7624">
        <v>1</v>
      </c>
      <c r="U7624" t="s">
        <v>18</v>
      </c>
    </row>
    <row r="7625" spans="1:21" outlineLevel="1" x14ac:dyDescent="0.25">
      <c r="A7625" s="1" t="s">
        <v>28203</v>
      </c>
      <c r="B7625">
        <f>SUBTOTAL(3,B7624:B7624)</f>
        <v>1</v>
      </c>
      <c r="U7625">
        <f>SUBTOTAL(3,U7624:U7624)</f>
        <v>1</v>
      </c>
    </row>
    <row r="7626" spans="1:21" outlineLevel="2" x14ac:dyDescent="0.25">
      <c r="B7626" t="str">
        <f>CONCATENATE(G7626,"|", IF(I7626="", H7626,I7626),"|",IF(L7626="",K7626,L7626))</f>
        <v>Mersalyl|PrMCnc|Urine</v>
      </c>
      <c r="C7626" t="b">
        <f>IF(OR(B7626=B7624, B7626=B7627), TRUE, FALSE)</f>
        <v>1</v>
      </c>
      <c r="D7626">
        <v>4413</v>
      </c>
      <c r="E7626">
        <v>5.5347999999999997</v>
      </c>
      <c r="F7626" t="s">
        <v>14870</v>
      </c>
      <c r="G7626" t="s">
        <v>14871</v>
      </c>
      <c r="H7626" t="s">
        <v>2</v>
      </c>
      <c r="I7626" t="s">
        <v>25806</v>
      </c>
      <c r="J7626" t="s">
        <v>3</v>
      </c>
      <c r="K7626" t="s">
        <v>32</v>
      </c>
      <c r="M7626" t="s">
        <v>5</v>
      </c>
      <c r="Q7626" t="s">
        <v>6</v>
      </c>
      <c r="R7626" t="s">
        <v>14872</v>
      </c>
      <c r="S7626" t="s">
        <v>14873</v>
      </c>
      <c r="T7626">
        <v>1</v>
      </c>
      <c r="U7626" t="s">
        <v>18</v>
      </c>
    </row>
    <row r="7627" spans="1:21" outlineLevel="2" x14ac:dyDescent="0.25">
      <c r="B7627" t="str">
        <f>CONCATENATE(G7627,"|", IF(I7627="", H7627,I7627),"|",IF(L7627="",K7627,L7627))</f>
        <v>Mersalyl|PrMCnc|Urine</v>
      </c>
      <c r="C7627" t="b">
        <f>IF(OR(B7627=B7626, B7627=B7629), TRUE, FALSE)</f>
        <v>1</v>
      </c>
      <c r="D7627">
        <v>4415</v>
      </c>
      <c r="E7627">
        <v>5.5347999999999997</v>
      </c>
      <c r="F7627" t="s">
        <v>14877</v>
      </c>
      <c r="G7627" t="s">
        <v>14871</v>
      </c>
      <c r="H7627" t="s">
        <v>140</v>
      </c>
      <c r="I7627" t="s">
        <v>25806</v>
      </c>
      <c r="J7627" t="s">
        <v>3</v>
      </c>
      <c r="K7627" t="s">
        <v>32</v>
      </c>
      <c r="M7627" t="s">
        <v>141</v>
      </c>
      <c r="Q7627" t="s">
        <v>6</v>
      </c>
      <c r="R7627" t="s">
        <v>14878</v>
      </c>
      <c r="S7627" t="s">
        <v>14879</v>
      </c>
      <c r="T7627">
        <v>1</v>
      </c>
      <c r="U7627" t="s">
        <v>18</v>
      </c>
    </row>
    <row r="7628" spans="1:21" outlineLevel="1" x14ac:dyDescent="0.25">
      <c r="A7628" s="1" t="s">
        <v>28202</v>
      </c>
      <c r="B7628">
        <f>SUBTOTAL(3,B7626:B7627)</f>
        <v>2</v>
      </c>
      <c r="U7628">
        <f>SUBTOTAL(3,U7626:U7627)</f>
        <v>2</v>
      </c>
    </row>
    <row r="7629" spans="1:21" outlineLevel="2" x14ac:dyDescent="0.25">
      <c r="B7629" t="str">
        <f>CONCATENATE(G7629,"|", IF(I7629="", H7629,I7629),"|",IF(L7629="",K7629,L7629))</f>
        <v>Mescaline cutoff|PrMCnc|Urine</v>
      </c>
      <c r="C7629" t="b">
        <f>IF(OR(B7629=B7627, B7629=B7630), TRUE, FALSE)</f>
        <v>1</v>
      </c>
      <c r="D7629">
        <v>4422</v>
      </c>
      <c r="E7629">
        <v>5.5762999999999998</v>
      </c>
      <c r="F7629" t="s">
        <v>14899</v>
      </c>
      <c r="G7629" t="s">
        <v>14900</v>
      </c>
      <c r="H7629" t="s">
        <v>2</v>
      </c>
      <c r="I7629" t="s">
        <v>25806</v>
      </c>
      <c r="J7629" t="s">
        <v>3</v>
      </c>
      <c r="K7629" t="s">
        <v>32</v>
      </c>
      <c r="M7629" t="s">
        <v>5</v>
      </c>
      <c r="N7629" t="s">
        <v>136</v>
      </c>
      <c r="O7629" t="s">
        <v>48</v>
      </c>
      <c r="P7629" t="s">
        <v>48</v>
      </c>
      <c r="Q7629" t="s">
        <v>6</v>
      </c>
      <c r="R7629" t="s">
        <v>14901</v>
      </c>
      <c r="S7629" t="s">
        <v>14902</v>
      </c>
      <c r="T7629">
        <v>1</v>
      </c>
      <c r="U7629" t="s">
        <v>9</v>
      </c>
    </row>
    <row r="7630" spans="1:21" outlineLevel="2" x14ac:dyDescent="0.25">
      <c r="B7630" t="str">
        <f>CONCATENATE(G7630,"|", IF(I7630="", H7630,I7630),"|",IF(L7630="",K7630,L7630))</f>
        <v>Mescaline cutoff|PrMCnc|Urine</v>
      </c>
      <c r="C7630" t="b">
        <f>IF(OR(B7630=B7629, B7630=B7632), TRUE, FALSE)</f>
        <v>1</v>
      </c>
      <c r="D7630">
        <v>4423</v>
      </c>
      <c r="E7630">
        <v>5.5762999999999998</v>
      </c>
      <c r="F7630" t="s">
        <v>14903</v>
      </c>
      <c r="G7630" t="s">
        <v>14900</v>
      </c>
      <c r="H7630" t="s">
        <v>2</v>
      </c>
      <c r="I7630" t="s">
        <v>25806</v>
      </c>
      <c r="J7630" t="s">
        <v>3</v>
      </c>
      <c r="K7630" t="s">
        <v>32</v>
      </c>
      <c r="M7630" t="s">
        <v>5</v>
      </c>
      <c r="N7630" t="s">
        <v>142</v>
      </c>
      <c r="O7630" t="s">
        <v>48</v>
      </c>
      <c r="P7630" t="s">
        <v>48</v>
      </c>
      <c r="Q7630" t="s">
        <v>6</v>
      </c>
      <c r="R7630" t="s">
        <v>14904</v>
      </c>
      <c r="S7630" t="s">
        <v>14905</v>
      </c>
      <c r="T7630">
        <v>1</v>
      </c>
      <c r="U7630" t="s">
        <v>9</v>
      </c>
    </row>
    <row r="7631" spans="1:21" outlineLevel="1" x14ac:dyDescent="0.25">
      <c r="A7631" s="1" t="s">
        <v>28199</v>
      </c>
      <c r="B7631">
        <f>SUBTOTAL(3,B7629:B7630)</f>
        <v>2</v>
      </c>
      <c r="U7631">
        <f>SUBTOTAL(3,U7629:U7630)</f>
        <v>2</v>
      </c>
    </row>
    <row r="7632" spans="1:21" outlineLevel="2" x14ac:dyDescent="0.25">
      <c r="B7632" t="str">
        <f>CONCATENATE(G7632,"|", IF(I7632="", H7632,I7632),"|",IF(L7632="",K7632,L7632))</f>
        <v>Mescaline|PrMCnc|Intravascular - any</v>
      </c>
      <c r="C7632" t="b">
        <f>IF(OR(B7632=B7630, B7632=B7634), TRUE, FALSE)</f>
        <v>0</v>
      </c>
      <c r="D7632">
        <v>4416</v>
      </c>
      <c r="E7632">
        <v>5.5347999999999997</v>
      </c>
      <c r="F7632" t="s">
        <v>14880</v>
      </c>
      <c r="G7632" t="s">
        <v>14881</v>
      </c>
      <c r="H7632" t="s">
        <v>2</v>
      </c>
      <c r="I7632" t="s">
        <v>25806</v>
      </c>
      <c r="J7632" t="s">
        <v>3</v>
      </c>
      <c r="K7632" t="s">
        <v>47</v>
      </c>
      <c r="L7632" t="s">
        <v>25808</v>
      </c>
      <c r="M7632" t="s">
        <v>5</v>
      </c>
      <c r="O7632" t="s">
        <v>48</v>
      </c>
      <c r="P7632" t="s">
        <v>48</v>
      </c>
      <c r="Q7632" t="s">
        <v>6</v>
      </c>
      <c r="R7632" t="s">
        <v>14882</v>
      </c>
      <c r="S7632" t="s">
        <v>14883</v>
      </c>
      <c r="T7632">
        <v>1</v>
      </c>
      <c r="U7632" t="s">
        <v>18</v>
      </c>
    </row>
    <row r="7633" spans="1:21" outlineLevel="1" x14ac:dyDescent="0.25">
      <c r="A7633" s="1" t="s">
        <v>28201</v>
      </c>
      <c r="B7633">
        <f>SUBTOTAL(3,B7632:B7632)</f>
        <v>1</v>
      </c>
      <c r="U7633">
        <f>SUBTOTAL(3,U7632:U7632)</f>
        <v>1</v>
      </c>
    </row>
    <row r="7634" spans="1:21" outlineLevel="2" x14ac:dyDescent="0.25">
      <c r="B7634" t="str">
        <f>CONCATENATE(G7634,"|", IF(I7634="", H7634,I7634),"|",IF(L7634="",K7634,L7634))</f>
        <v>Mescaline|PrMCnc|Urine</v>
      </c>
      <c r="C7634" t="b">
        <f>IF(OR(B7634=B7632, B7634=B7635), TRUE, FALSE)</f>
        <v>1</v>
      </c>
      <c r="D7634">
        <v>4417</v>
      </c>
      <c r="E7634">
        <v>5.5347999999999997</v>
      </c>
      <c r="F7634" t="s">
        <v>14884</v>
      </c>
      <c r="G7634" t="s">
        <v>14881</v>
      </c>
      <c r="H7634" t="s">
        <v>2</v>
      </c>
      <c r="I7634" t="s">
        <v>25806</v>
      </c>
      <c r="J7634" t="s">
        <v>3</v>
      </c>
      <c r="K7634" t="s">
        <v>32</v>
      </c>
      <c r="M7634" t="s">
        <v>5</v>
      </c>
      <c r="O7634" t="s">
        <v>101</v>
      </c>
      <c r="P7634" t="s">
        <v>101</v>
      </c>
      <c r="Q7634" t="s">
        <v>6</v>
      </c>
      <c r="R7634" t="s">
        <v>14885</v>
      </c>
      <c r="S7634" t="s">
        <v>14886</v>
      </c>
      <c r="T7634">
        <v>1</v>
      </c>
      <c r="U7634" t="s">
        <v>18</v>
      </c>
    </row>
    <row r="7635" spans="1:21" outlineLevel="2" x14ac:dyDescent="0.25">
      <c r="B7635" t="str">
        <f>CONCATENATE(G7635,"|", IF(I7635="", H7635,I7635),"|",IF(L7635="",K7635,L7635))</f>
        <v>Mescaline|PrMCnc|Urine</v>
      </c>
      <c r="C7635" t="b">
        <f t="shared" ref="C7635:C7655" si="69">IF(OR(B7635=B7634, B7635=B7636), TRUE, FALSE)</f>
        <v>1</v>
      </c>
      <c r="D7635">
        <v>4418</v>
      </c>
      <c r="E7635">
        <v>5.5347999999999997</v>
      </c>
      <c r="F7635" t="s">
        <v>14887</v>
      </c>
      <c r="G7635" t="s">
        <v>14881</v>
      </c>
      <c r="H7635" t="s">
        <v>2</v>
      </c>
      <c r="I7635" t="s">
        <v>25806</v>
      </c>
      <c r="J7635" t="s">
        <v>3</v>
      </c>
      <c r="K7635" t="s">
        <v>32</v>
      </c>
      <c r="M7635" t="s">
        <v>5</v>
      </c>
      <c r="N7635" t="s">
        <v>136</v>
      </c>
      <c r="O7635" t="s">
        <v>48</v>
      </c>
      <c r="P7635" t="s">
        <v>48</v>
      </c>
      <c r="Q7635" t="s">
        <v>6</v>
      </c>
      <c r="R7635" t="s">
        <v>14888</v>
      </c>
      <c r="S7635" t="s">
        <v>14889</v>
      </c>
      <c r="T7635">
        <v>1</v>
      </c>
      <c r="U7635" t="s">
        <v>18</v>
      </c>
    </row>
    <row r="7636" spans="1:21" outlineLevel="2" x14ac:dyDescent="0.25">
      <c r="B7636" t="str">
        <f>CONCATENATE(G7636,"|", IF(I7636="", H7636,I7636),"|",IF(L7636="",K7636,L7636))</f>
        <v>Mescaline|PrMCnc|Urine</v>
      </c>
      <c r="C7636" t="b">
        <f t="shared" si="69"/>
        <v>1</v>
      </c>
      <c r="D7636">
        <v>4419</v>
      </c>
      <c r="E7636">
        <v>5.5347999999999997</v>
      </c>
      <c r="F7636" t="s">
        <v>14890</v>
      </c>
      <c r="G7636" t="s">
        <v>14881</v>
      </c>
      <c r="H7636" t="s">
        <v>140</v>
      </c>
      <c r="I7636" t="s">
        <v>25806</v>
      </c>
      <c r="J7636" t="s">
        <v>3</v>
      </c>
      <c r="K7636" t="s">
        <v>32</v>
      </c>
      <c r="M7636" t="s">
        <v>141</v>
      </c>
      <c r="Q7636" t="s">
        <v>6</v>
      </c>
      <c r="R7636" t="s">
        <v>14891</v>
      </c>
      <c r="S7636" t="s">
        <v>14892</v>
      </c>
      <c r="T7636">
        <v>1</v>
      </c>
      <c r="U7636" t="s">
        <v>18</v>
      </c>
    </row>
    <row r="7637" spans="1:21" outlineLevel="2" x14ac:dyDescent="0.25">
      <c r="B7637" t="str">
        <f>CONCATENATE(G7637,"|", IF(I7637="", H7637,I7637),"|",IF(L7637="",K7637,L7637))</f>
        <v>Mescaline|PrMCnc|Urine</v>
      </c>
      <c r="C7637" t="b">
        <f t="shared" si="69"/>
        <v>1</v>
      </c>
      <c r="D7637">
        <v>4420</v>
      </c>
      <c r="E7637">
        <v>5.5347999999999997</v>
      </c>
      <c r="F7637" t="s">
        <v>14893</v>
      </c>
      <c r="G7637" t="s">
        <v>14881</v>
      </c>
      <c r="H7637" t="s">
        <v>140</v>
      </c>
      <c r="I7637" t="s">
        <v>25806</v>
      </c>
      <c r="J7637" t="s">
        <v>3</v>
      </c>
      <c r="K7637" t="s">
        <v>32</v>
      </c>
      <c r="M7637" t="s">
        <v>141</v>
      </c>
      <c r="N7637" t="s">
        <v>136</v>
      </c>
      <c r="Q7637" t="s">
        <v>6</v>
      </c>
      <c r="R7637" t="s">
        <v>14894</v>
      </c>
      <c r="S7637" t="s">
        <v>14895</v>
      </c>
      <c r="T7637">
        <v>1</v>
      </c>
      <c r="U7637" t="s">
        <v>18</v>
      </c>
    </row>
    <row r="7638" spans="1:21" outlineLevel="2" x14ac:dyDescent="0.25">
      <c r="B7638" t="str">
        <f>CONCATENATE(G7638,"|", IF(I7638="", H7638,I7638),"|",IF(L7638="",K7638,L7638))</f>
        <v>Mescaline|PrMCnc|Urine</v>
      </c>
      <c r="C7638" t="b">
        <f>IF(OR(B7638=B7637, B7638=B7640), TRUE, FALSE)</f>
        <v>1</v>
      </c>
      <c r="D7638">
        <v>4421</v>
      </c>
      <c r="E7638">
        <v>5.5347999999999997</v>
      </c>
      <c r="F7638" t="s">
        <v>14896</v>
      </c>
      <c r="G7638" t="s">
        <v>14881</v>
      </c>
      <c r="H7638" t="s">
        <v>140</v>
      </c>
      <c r="I7638" t="s">
        <v>25806</v>
      </c>
      <c r="J7638" t="s">
        <v>3</v>
      </c>
      <c r="K7638" t="s">
        <v>32</v>
      </c>
      <c r="M7638" t="s">
        <v>141</v>
      </c>
      <c r="N7638" t="s">
        <v>142</v>
      </c>
      <c r="Q7638" t="s">
        <v>6</v>
      </c>
      <c r="R7638" t="s">
        <v>14897</v>
      </c>
      <c r="S7638" t="s">
        <v>14898</v>
      </c>
      <c r="T7638">
        <v>1</v>
      </c>
      <c r="U7638" t="s">
        <v>18</v>
      </c>
    </row>
    <row r="7639" spans="1:21" outlineLevel="1" x14ac:dyDescent="0.25">
      <c r="A7639" s="1" t="s">
        <v>28200</v>
      </c>
      <c r="B7639">
        <f>SUBTOTAL(3,B7634:B7638)</f>
        <v>5</v>
      </c>
      <c r="U7639">
        <f>SUBTOTAL(3,U7634:U7638)</f>
        <v>5</v>
      </c>
    </row>
    <row r="7640" spans="1:21" outlineLevel="2" x14ac:dyDescent="0.25">
      <c r="B7640" t="str">
        <f>CONCATENATE(G7640,"|", IF(I7640="", H7640,I7640),"|",IF(L7640="",K7640,L7640))</f>
        <v>Mesityl oxide|PrMCnc|Intravascular - any</v>
      </c>
      <c r="C7640" t="b">
        <f>IF(OR(B7640=B7638, B7640=B7642), TRUE, FALSE)</f>
        <v>0</v>
      </c>
      <c r="D7640">
        <v>4424</v>
      </c>
      <c r="E7640">
        <v>5.5347999999999997</v>
      </c>
      <c r="F7640" t="s">
        <v>14906</v>
      </c>
      <c r="G7640" t="s">
        <v>14907</v>
      </c>
      <c r="H7640" t="s">
        <v>2</v>
      </c>
      <c r="I7640" t="s">
        <v>25806</v>
      </c>
      <c r="J7640" t="s">
        <v>3</v>
      </c>
      <c r="K7640" t="s">
        <v>38</v>
      </c>
      <c r="L7640" t="s">
        <v>25808</v>
      </c>
      <c r="M7640" t="s">
        <v>5</v>
      </c>
      <c r="O7640" t="s">
        <v>1502</v>
      </c>
      <c r="P7640" t="s">
        <v>1502</v>
      </c>
      <c r="Q7640" t="s">
        <v>6</v>
      </c>
      <c r="R7640" t="s">
        <v>14908</v>
      </c>
      <c r="S7640" t="s">
        <v>14909</v>
      </c>
      <c r="T7640">
        <v>1</v>
      </c>
      <c r="U7640" t="s">
        <v>18</v>
      </c>
    </row>
    <row r="7641" spans="1:21" outlineLevel="1" x14ac:dyDescent="0.25">
      <c r="A7641" s="1" t="s">
        <v>28198</v>
      </c>
      <c r="B7641">
        <f>SUBTOTAL(3,B7640:B7640)</f>
        <v>1</v>
      </c>
      <c r="U7641">
        <f>SUBTOTAL(3,U7640:U7640)</f>
        <v>1</v>
      </c>
    </row>
    <row r="7642" spans="1:21" outlineLevel="2" x14ac:dyDescent="0.25">
      <c r="B7642" t="str">
        <f>CONCATENATE(G7642,"|", IF(I7642="", H7642,I7642),"|",IF(L7642="",K7642,L7642))</f>
        <v>Mesityl oxide|PrMCnc|Urine</v>
      </c>
      <c r="C7642" t="b">
        <f>IF(OR(B7642=B7640, B7642=B7644), TRUE, FALSE)</f>
        <v>0</v>
      </c>
      <c r="D7642">
        <v>4425</v>
      </c>
      <c r="E7642">
        <v>5.5347999999999997</v>
      </c>
      <c r="F7642" t="s">
        <v>14910</v>
      </c>
      <c r="G7642" t="s">
        <v>14907</v>
      </c>
      <c r="H7642" t="s">
        <v>2</v>
      </c>
      <c r="I7642" t="s">
        <v>25806</v>
      </c>
      <c r="J7642" t="s">
        <v>3</v>
      </c>
      <c r="K7642" t="s">
        <v>32</v>
      </c>
      <c r="M7642" t="s">
        <v>5</v>
      </c>
      <c r="O7642" t="s">
        <v>101</v>
      </c>
      <c r="P7642" t="s">
        <v>101</v>
      </c>
      <c r="Q7642" t="s">
        <v>6</v>
      </c>
      <c r="R7642" t="s">
        <v>14911</v>
      </c>
      <c r="S7642" t="s">
        <v>14912</v>
      </c>
      <c r="T7642">
        <v>1</v>
      </c>
      <c r="U7642" t="s">
        <v>18</v>
      </c>
    </row>
    <row r="7643" spans="1:21" outlineLevel="1" x14ac:dyDescent="0.25">
      <c r="A7643" s="1" t="s">
        <v>28197</v>
      </c>
      <c r="B7643">
        <f>SUBTOTAL(3,B7642:B7642)</f>
        <v>1</v>
      </c>
      <c r="U7643">
        <f>SUBTOTAL(3,U7642:U7642)</f>
        <v>1</v>
      </c>
    </row>
    <row r="7644" spans="1:21" outlineLevel="2" x14ac:dyDescent="0.25">
      <c r="B7644" t="str">
        <f>CONCATENATE(G7644,"|", IF(I7644="", H7644,I7644),"|",IF(L7644="",K7644,L7644))</f>
        <v>Mesoridazine cutoff|PrMCnc|Urine</v>
      </c>
      <c r="C7644" t="b">
        <f>IF(OR(B7644=B7642, B7644=B7645), TRUE, FALSE)</f>
        <v>1</v>
      </c>
      <c r="D7644">
        <v>4438</v>
      </c>
      <c r="E7644">
        <v>5.5762999999999998</v>
      </c>
      <c r="F7644" t="s">
        <v>14950</v>
      </c>
      <c r="G7644" t="s">
        <v>14951</v>
      </c>
      <c r="H7644" t="s">
        <v>2</v>
      </c>
      <c r="I7644" t="s">
        <v>25806</v>
      </c>
      <c r="J7644" t="s">
        <v>3</v>
      </c>
      <c r="K7644" t="s">
        <v>32</v>
      </c>
      <c r="M7644" t="s">
        <v>5</v>
      </c>
      <c r="N7644" t="s">
        <v>136</v>
      </c>
      <c r="O7644" t="s">
        <v>48</v>
      </c>
      <c r="P7644" t="s">
        <v>48</v>
      </c>
      <c r="Q7644" t="s">
        <v>6</v>
      </c>
      <c r="R7644" t="s">
        <v>14952</v>
      </c>
      <c r="S7644" t="s">
        <v>14953</v>
      </c>
      <c r="T7644">
        <v>1</v>
      </c>
      <c r="U7644" t="s">
        <v>9</v>
      </c>
    </row>
    <row r="7645" spans="1:21" outlineLevel="2" x14ac:dyDescent="0.25">
      <c r="B7645" t="str">
        <f>CONCATENATE(G7645,"|", IF(I7645="", H7645,I7645),"|",IF(L7645="",K7645,L7645))</f>
        <v>Mesoridazine cutoff|PrMCnc|Urine</v>
      </c>
      <c r="C7645" t="b">
        <f>IF(OR(B7645=B7644, B7645=B7647), TRUE, FALSE)</f>
        <v>1</v>
      </c>
      <c r="D7645">
        <v>4439</v>
      </c>
      <c r="E7645">
        <v>5.5762999999999998</v>
      </c>
      <c r="F7645" t="s">
        <v>14954</v>
      </c>
      <c r="G7645" t="s">
        <v>14951</v>
      </c>
      <c r="H7645" t="s">
        <v>2</v>
      </c>
      <c r="I7645" t="s">
        <v>25806</v>
      </c>
      <c r="J7645" t="s">
        <v>3</v>
      </c>
      <c r="K7645" t="s">
        <v>32</v>
      </c>
      <c r="M7645" t="s">
        <v>5</v>
      </c>
      <c r="N7645" t="s">
        <v>142</v>
      </c>
      <c r="O7645" t="s">
        <v>48</v>
      </c>
      <c r="P7645" t="s">
        <v>48</v>
      </c>
      <c r="Q7645" t="s">
        <v>6</v>
      </c>
      <c r="R7645" t="s">
        <v>14955</v>
      </c>
      <c r="S7645" t="s">
        <v>14956</v>
      </c>
      <c r="T7645">
        <v>1</v>
      </c>
      <c r="U7645" t="s">
        <v>9</v>
      </c>
    </row>
    <row r="7646" spans="1:21" outlineLevel="1" x14ac:dyDescent="0.25">
      <c r="A7646" s="1" t="s">
        <v>28189</v>
      </c>
      <c r="B7646">
        <f>SUBTOTAL(3,B7644:B7645)</f>
        <v>2</v>
      </c>
      <c r="U7646">
        <f>SUBTOTAL(3,U7644:U7645)</f>
        <v>2</v>
      </c>
    </row>
    <row r="7647" spans="1:21" outlineLevel="2" x14ac:dyDescent="0.25">
      <c r="B7647" t="str">
        <f>CONCATENATE(G7647,"|", IF(I7647="", H7647,I7647),"|",IF(L7647="",K7647,L7647))</f>
        <v>Mesoridazine|PrMCnc|Bld/Urine</v>
      </c>
      <c r="C7647" t="b">
        <f>IF(OR(B7647=B7645, B7647=B7649), TRUE, FALSE)</f>
        <v>0</v>
      </c>
      <c r="D7647">
        <v>4426</v>
      </c>
      <c r="E7647">
        <v>5.5347999999999997</v>
      </c>
      <c r="F7647" t="s">
        <v>14913</v>
      </c>
      <c r="G7647" t="s">
        <v>14914</v>
      </c>
      <c r="H7647" t="s">
        <v>140</v>
      </c>
      <c r="I7647" t="s">
        <v>25806</v>
      </c>
      <c r="J7647" t="s">
        <v>3</v>
      </c>
      <c r="K7647" t="s">
        <v>3423</v>
      </c>
      <c r="M7647" t="s">
        <v>141</v>
      </c>
      <c r="N7647" t="s">
        <v>142</v>
      </c>
      <c r="Q7647" t="s">
        <v>6</v>
      </c>
      <c r="R7647" t="s">
        <v>14915</v>
      </c>
      <c r="S7647" t="s">
        <v>14916</v>
      </c>
      <c r="T7647">
        <v>1</v>
      </c>
      <c r="U7647" t="s">
        <v>18</v>
      </c>
    </row>
    <row r="7648" spans="1:21" outlineLevel="1" x14ac:dyDescent="0.25">
      <c r="A7648" s="1" t="s">
        <v>28196</v>
      </c>
      <c r="B7648">
        <f>SUBTOTAL(3,B7647:B7647)</f>
        <v>1</v>
      </c>
      <c r="U7648">
        <f>SUBTOTAL(3,U7647:U7647)</f>
        <v>1</v>
      </c>
    </row>
    <row r="7649" spans="1:21" outlineLevel="2" x14ac:dyDescent="0.25">
      <c r="B7649" t="str">
        <f>CONCATENATE(G7649,"|", IF(I7649="", H7649,I7649),"|",IF(L7649="",K7649,L7649))</f>
        <v>Mesoridazine|PrMCnc|Intravascular - any</v>
      </c>
      <c r="C7649" t="b">
        <f>IF(OR(B7649=B7647, B7649=B7650), TRUE, FALSE)</f>
        <v>1</v>
      </c>
      <c r="D7649">
        <v>4428</v>
      </c>
      <c r="E7649">
        <v>5.5347999999999997</v>
      </c>
      <c r="F7649" t="s">
        <v>14920</v>
      </c>
      <c r="G7649" t="s">
        <v>14914</v>
      </c>
      <c r="H7649" t="s">
        <v>2</v>
      </c>
      <c r="I7649" t="s">
        <v>25806</v>
      </c>
      <c r="J7649" t="s">
        <v>3</v>
      </c>
      <c r="K7649" t="s">
        <v>47</v>
      </c>
      <c r="L7649" t="s">
        <v>25808</v>
      </c>
      <c r="M7649" t="s">
        <v>5</v>
      </c>
      <c r="O7649" t="s">
        <v>101</v>
      </c>
      <c r="P7649" t="s">
        <v>101</v>
      </c>
      <c r="Q7649" t="s">
        <v>6</v>
      </c>
      <c r="R7649" t="s">
        <v>14921</v>
      </c>
      <c r="S7649" t="s">
        <v>14922</v>
      </c>
      <c r="T7649">
        <v>1</v>
      </c>
      <c r="U7649" t="s">
        <v>18</v>
      </c>
    </row>
    <row r="7650" spans="1:21" outlineLevel="2" x14ac:dyDescent="0.25">
      <c r="B7650" t="str">
        <f>CONCATENATE(G7650,"|", IF(I7650="", H7650,I7650),"|",IF(L7650="",K7650,L7650))</f>
        <v>Mesoridazine|PrMCnc|Intravascular - any</v>
      </c>
      <c r="C7650" t="b">
        <f>IF(OR(B7650=B7649, B7650=B7652), TRUE, FALSE)</f>
        <v>1</v>
      </c>
      <c r="D7650">
        <v>4429</v>
      </c>
      <c r="E7650">
        <v>5.5347999999999997</v>
      </c>
      <c r="F7650" t="s">
        <v>14923</v>
      </c>
      <c r="G7650" t="s">
        <v>14914</v>
      </c>
      <c r="H7650" t="s">
        <v>140</v>
      </c>
      <c r="I7650" t="s">
        <v>25806</v>
      </c>
      <c r="J7650" t="s">
        <v>3</v>
      </c>
      <c r="K7650" t="s">
        <v>47</v>
      </c>
      <c r="L7650" t="s">
        <v>25808</v>
      </c>
      <c r="M7650" t="s">
        <v>141</v>
      </c>
      <c r="Q7650" t="s">
        <v>6</v>
      </c>
      <c r="R7650" t="s">
        <v>14924</v>
      </c>
      <c r="S7650" t="s">
        <v>14925</v>
      </c>
      <c r="T7650">
        <v>1</v>
      </c>
      <c r="U7650" t="s">
        <v>18</v>
      </c>
    </row>
    <row r="7651" spans="1:21" outlineLevel="1" x14ac:dyDescent="0.25">
      <c r="A7651" s="1" t="s">
        <v>28194</v>
      </c>
      <c r="B7651">
        <f>SUBTOTAL(3,B7649:B7650)</f>
        <v>2</v>
      </c>
      <c r="U7651">
        <f>SUBTOTAL(3,U7649:U7650)</f>
        <v>2</v>
      </c>
    </row>
    <row r="7652" spans="1:21" outlineLevel="2" x14ac:dyDescent="0.25">
      <c r="B7652" t="str">
        <f>CONCATENATE(G7652,"|", IF(I7652="", H7652,I7652),"|",IF(L7652="",K7652,L7652))</f>
        <v>Mesoridazine|PrMCnc|Urine</v>
      </c>
      <c r="C7652" t="b">
        <f>IF(OR(B7652=B7650, B7652=B7653), TRUE, FALSE)</f>
        <v>1</v>
      </c>
      <c r="D7652">
        <v>4431</v>
      </c>
      <c r="E7652">
        <v>5.5347999999999997</v>
      </c>
      <c r="F7652" t="s">
        <v>14929</v>
      </c>
      <c r="G7652" t="s">
        <v>14914</v>
      </c>
      <c r="H7652" t="s">
        <v>2</v>
      </c>
      <c r="I7652" t="s">
        <v>25806</v>
      </c>
      <c r="J7652" t="s">
        <v>3</v>
      </c>
      <c r="K7652" t="s">
        <v>32</v>
      </c>
      <c r="M7652" t="s">
        <v>5</v>
      </c>
      <c r="O7652" t="s">
        <v>101</v>
      </c>
      <c r="P7652" t="s">
        <v>101</v>
      </c>
      <c r="Q7652" t="s">
        <v>6</v>
      </c>
      <c r="R7652" t="s">
        <v>14930</v>
      </c>
      <c r="S7652" t="s">
        <v>14931</v>
      </c>
      <c r="T7652">
        <v>1</v>
      </c>
      <c r="U7652" t="s">
        <v>18</v>
      </c>
    </row>
    <row r="7653" spans="1:21" outlineLevel="2" x14ac:dyDescent="0.25">
      <c r="B7653" t="str">
        <f>CONCATENATE(G7653,"|", IF(I7653="", H7653,I7653),"|",IF(L7653="",K7653,L7653))</f>
        <v>Mesoridazine|PrMCnc|Urine</v>
      </c>
      <c r="C7653" t="b">
        <f t="shared" si="69"/>
        <v>1</v>
      </c>
      <c r="D7653">
        <v>4432</v>
      </c>
      <c r="E7653">
        <v>5.5347999999999997</v>
      </c>
      <c r="F7653" t="s">
        <v>14932</v>
      </c>
      <c r="G7653" t="s">
        <v>14914</v>
      </c>
      <c r="H7653" t="s">
        <v>2</v>
      </c>
      <c r="I7653" t="s">
        <v>25806</v>
      </c>
      <c r="J7653" t="s">
        <v>3</v>
      </c>
      <c r="K7653" t="s">
        <v>32</v>
      </c>
      <c r="M7653" t="s">
        <v>5</v>
      </c>
      <c r="N7653" t="s">
        <v>136</v>
      </c>
      <c r="O7653" t="s">
        <v>101</v>
      </c>
      <c r="P7653" t="s">
        <v>101</v>
      </c>
      <c r="Q7653" t="s">
        <v>6</v>
      </c>
      <c r="R7653" t="s">
        <v>14933</v>
      </c>
      <c r="S7653" t="s">
        <v>14934</v>
      </c>
      <c r="T7653">
        <v>1</v>
      </c>
      <c r="U7653" t="s">
        <v>18</v>
      </c>
    </row>
    <row r="7654" spans="1:21" outlineLevel="2" x14ac:dyDescent="0.25">
      <c r="B7654" t="str">
        <f>CONCATENATE(G7654,"|", IF(I7654="", H7654,I7654),"|",IF(L7654="",K7654,L7654))</f>
        <v>Mesoridazine|PrMCnc|Urine</v>
      </c>
      <c r="C7654" t="b">
        <f t="shared" si="69"/>
        <v>1</v>
      </c>
      <c r="D7654">
        <v>4433</v>
      </c>
      <c r="E7654">
        <v>5.5347999999999997</v>
      </c>
      <c r="F7654" t="s">
        <v>14935</v>
      </c>
      <c r="G7654" t="s">
        <v>14914</v>
      </c>
      <c r="H7654" t="s">
        <v>140</v>
      </c>
      <c r="I7654" t="s">
        <v>25806</v>
      </c>
      <c r="J7654" t="s">
        <v>3</v>
      </c>
      <c r="K7654" t="s">
        <v>32</v>
      </c>
      <c r="M7654" t="s">
        <v>141</v>
      </c>
      <c r="Q7654" t="s">
        <v>6</v>
      </c>
      <c r="R7654" t="s">
        <v>14936</v>
      </c>
      <c r="S7654" t="s">
        <v>14937</v>
      </c>
      <c r="T7654">
        <v>1</v>
      </c>
      <c r="U7654" t="s">
        <v>18</v>
      </c>
    </row>
    <row r="7655" spans="1:21" outlineLevel="2" x14ac:dyDescent="0.25">
      <c r="B7655" t="str">
        <f>CONCATENATE(G7655,"|", IF(I7655="", H7655,I7655),"|",IF(L7655="",K7655,L7655))</f>
        <v>Mesoridazine|PrMCnc|Urine</v>
      </c>
      <c r="C7655" t="b">
        <f t="shared" si="69"/>
        <v>1</v>
      </c>
      <c r="D7655">
        <v>4434</v>
      </c>
      <c r="E7655">
        <v>5.5347999999999997</v>
      </c>
      <c r="F7655" t="s">
        <v>14938</v>
      </c>
      <c r="G7655" t="s">
        <v>14914</v>
      </c>
      <c r="H7655" t="s">
        <v>140</v>
      </c>
      <c r="I7655" t="s">
        <v>25806</v>
      </c>
      <c r="J7655" t="s">
        <v>3</v>
      </c>
      <c r="K7655" t="s">
        <v>32</v>
      </c>
      <c r="M7655" t="s">
        <v>141</v>
      </c>
      <c r="N7655" t="s">
        <v>136</v>
      </c>
      <c r="Q7655" t="s">
        <v>6</v>
      </c>
      <c r="R7655" t="s">
        <v>14939</v>
      </c>
      <c r="S7655" t="s">
        <v>14940</v>
      </c>
      <c r="T7655">
        <v>1</v>
      </c>
      <c r="U7655" t="s">
        <v>18</v>
      </c>
    </row>
    <row r="7656" spans="1:21" outlineLevel="2" x14ac:dyDescent="0.25">
      <c r="B7656" t="str">
        <f>CONCATENATE(G7656,"|", IF(I7656="", H7656,I7656),"|",IF(L7656="",K7656,L7656))</f>
        <v>Mesoridazine|PrMCnc|Urine</v>
      </c>
      <c r="C7656" t="b">
        <f>IF(OR(B7656=B7655, B7656=B7658), TRUE, FALSE)</f>
        <v>1</v>
      </c>
      <c r="D7656">
        <v>4435</v>
      </c>
      <c r="E7656">
        <v>5.5347999999999997</v>
      </c>
      <c r="F7656" t="s">
        <v>14941</v>
      </c>
      <c r="G7656" t="s">
        <v>14914</v>
      </c>
      <c r="H7656" t="s">
        <v>140</v>
      </c>
      <c r="I7656" t="s">
        <v>25806</v>
      </c>
      <c r="J7656" t="s">
        <v>3</v>
      </c>
      <c r="K7656" t="s">
        <v>32</v>
      </c>
      <c r="M7656" t="s">
        <v>141</v>
      </c>
      <c r="N7656" t="s">
        <v>142</v>
      </c>
      <c r="Q7656" t="s">
        <v>6</v>
      </c>
      <c r="R7656" t="s">
        <v>14942</v>
      </c>
      <c r="S7656" t="s">
        <v>14943</v>
      </c>
      <c r="T7656">
        <v>1</v>
      </c>
      <c r="U7656" t="s">
        <v>18</v>
      </c>
    </row>
    <row r="7657" spans="1:21" outlineLevel="1" x14ac:dyDescent="0.25">
      <c r="A7657" s="1" t="s">
        <v>28192</v>
      </c>
      <c r="B7657">
        <f>SUBTOTAL(3,B7652:B7656)</f>
        <v>5</v>
      </c>
      <c r="U7657">
        <f>SUBTOTAL(3,U7652:U7656)</f>
        <v>5</v>
      </c>
    </row>
    <row r="7658" spans="1:21" outlineLevel="2" x14ac:dyDescent="0.25">
      <c r="B7658" t="str">
        <f>CONCATENATE(G7658,"|", IF(I7658="", H7658,I7658),"|",IF(L7658="",K7658,L7658))</f>
        <v>Mesoridazine|SCnc|Gast fld</v>
      </c>
      <c r="C7658" t="b">
        <f>IF(OR(B7658=B7656, B7658=B7660), TRUE, FALSE)</f>
        <v>0</v>
      </c>
      <c r="D7658">
        <v>4427</v>
      </c>
      <c r="E7658">
        <v>5.5347999999999997</v>
      </c>
      <c r="F7658" t="s">
        <v>14917</v>
      </c>
      <c r="G7658" t="s">
        <v>14914</v>
      </c>
      <c r="H7658" t="s">
        <v>222</v>
      </c>
      <c r="J7658" t="s">
        <v>3</v>
      </c>
      <c r="K7658" t="s">
        <v>602</v>
      </c>
      <c r="M7658" t="s">
        <v>5</v>
      </c>
      <c r="O7658" t="s">
        <v>754</v>
      </c>
      <c r="P7658" t="s">
        <v>754</v>
      </c>
      <c r="Q7658" t="s">
        <v>6</v>
      </c>
      <c r="R7658" t="s">
        <v>14918</v>
      </c>
      <c r="S7658" t="s">
        <v>14919</v>
      </c>
      <c r="T7658">
        <v>1</v>
      </c>
      <c r="U7658" t="s">
        <v>18</v>
      </c>
    </row>
    <row r="7659" spans="1:21" outlineLevel="1" x14ac:dyDescent="0.25">
      <c r="A7659" s="1" t="s">
        <v>28195</v>
      </c>
      <c r="B7659">
        <f>SUBTOTAL(3,B7658:B7658)</f>
        <v>1</v>
      </c>
      <c r="U7659">
        <f>SUBTOTAL(3,U7658:U7658)</f>
        <v>1</v>
      </c>
    </row>
    <row r="7660" spans="1:21" outlineLevel="2" x14ac:dyDescent="0.25">
      <c r="B7660" t="str">
        <f>CONCATENATE(G7660,"|", IF(I7660="", H7660,I7660),"|",IF(L7660="",K7660,L7660))</f>
        <v>Mesoridazine|SCnc|Ser/Plas</v>
      </c>
      <c r="C7660" t="b">
        <f>IF(OR(B7660=B7658, B7660=B7662), TRUE, FALSE)</f>
        <v>0</v>
      </c>
      <c r="D7660">
        <v>4430</v>
      </c>
      <c r="E7660">
        <v>5.5347999999999997</v>
      </c>
      <c r="F7660" t="s">
        <v>14926</v>
      </c>
      <c r="G7660" t="s">
        <v>14914</v>
      </c>
      <c r="H7660" t="s">
        <v>222</v>
      </c>
      <c r="J7660" t="s">
        <v>3</v>
      </c>
      <c r="K7660" t="s">
        <v>47</v>
      </c>
      <c r="M7660" t="s">
        <v>5</v>
      </c>
      <c r="O7660" t="s">
        <v>754</v>
      </c>
      <c r="P7660" t="s">
        <v>754</v>
      </c>
      <c r="Q7660" t="s">
        <v>6</v>
      </c>
      <c r="R7660" t="s">
        <v>14927</v>
      </c>
      <c r="S7660" t="s">
        <v>14928</v>
      </c>
      <c r="T7660">
        <v>1</v>
      </c>
      <c r="U7660" t="s">
        <v>18</v>
      </c>
    </row>
    <row r="7661" spans="1:21" outlineLevel="1" x14ac:dyDescent="0.25">
      <c r="A7661" s="1" t="s">
        <v>28193</v>
      </c>
      <c r="B7661">
        <f>SUBTOTAL(3,B7660:B7660)</f>
        <v>1</v>
      </c>
      <c r="U7661">
        <f>SUBTOTAL(3,U7660:U7660)</f>
        <v>1</v>
      </c>
    </row>
    <row r="7662" spans="1:21" outlineLevel="2" x14ac:dyDescent="0.25">
      <c r="B7662" t="str">
        <f>CONCATENATE(G7662,"|", IF(I7662="", H7662,I7662),"|",IF(L7662="",K7662,L7662))</f>
        <v>Mesoridazine|SCnc|Urine</v>
      </c>
      <c r="C7662" t="b">
        <f>IF(OR(B7662=B7660, B7662=B7664), TRUE, FALSE)</f>
        <v>0</v>
      </c>
      <c r="D7662">
        <v>4436</v>
      </c>
      <c r="E7662">
        <v>5.5347999999999997</v>
      </c>
      <c r="F7662" t="s">
        <v>14944</v>
      </c>
      <c r="G7662" t="s">
        <v>14914</v>
      </c>
      <c r="H7662" t="s">
        <v>222</v>
      </c>
      <c r="J7662" t="s">
        <v>3</v>
      </c>
      <c r="K7662" t="s">
        <v>32</v>
      </c>
      <c r="M7662" t="s">
        <v>5</v>
      </c>
      <c r="O7662" t="s">
        <v>754</v>
      </c>
      <c r="P7662" t="s">
        <v>754</v>
      </c>
      <c r="Q7662" t="s">
        <v>6</v>
      </c>
      <c r="R7662" t="s">
        <v>14945</v>
      </c>
      <c r="S7662" t="s">
        <v>14946</v>
      </c>
      <c r="T7662">
        <v>1</v>
      </c>
      <c r="U7662" t="s">
        <v>18</v>
      </c>
    </row>
    <row r="7663" spans="1:21" outlineLevel="1" x14ac:dyDescent="0.25">
      <c r="A7663" s="1" t="s">
        <v>28191</v>
      </c>
      <c r="B7663">
        <f>SUBTOTAL(3,B7662:B7662)</f>
        <v>1</v>
      </c>
      <c r="U7663">
        <f>SUBTOTAL(3,U7662:U7662)</f>
        <v>1</v>
      </c>
    </row>
    <row r="7664" spans="1:21" outlineLevel="2" x14ac:dyDescent="0.25">
      <c r="B7664" t="str">
        <f>CONCATENATE(G7664,"|", IF(I7664="", H7664,I7664),"|",IF(L7664="",K7664,L7664))</f>
        <v>Mesoridazine|SCnc|XXX</v>
      </c>
      <c r="C7664" t="b">
        <f>IF(OR(B7664=B7662, B7664=B7666), TRUE, FALSE)</f>
        <v>0</v>
      </c>
      <c r="D7664">
        <v>4437</v>
      </c>
      <c r="E7664">
        <v>5.5347999999999997</v>
      </c>
      <c r="F7664" t="s">
        <v>14947</v>
      </c>
      <c r="G7664" t="s">
        <v>14914</v>
      </c>
      <c r="H7664" t="s">
        <v>222</v>
      </c>
      <c r="J7664" t="s">
        <v>3</v>
      </c>
      <c r="K7664" t="s">
        <v>259</v>
      </c>
      <c r="M7664" t="s">
        <v>5</v>
      </c>
      <c r="O7664" t="s">
        <v>754</v>
      </c>
      <c r="P7664" t="s">
        <v>754</v>
      </c>
      <c r="Q7664" t="s">
        <v>6</v>
      </c>
      <c r="R7664" t="s">
        <v>14948</v>
      </c>
      <c r="S7664" t="s">
        <v>14949</v>
      </c>
      <c r="T7664">
        <v>1</v>
      </c>
      <c r="U7664" t="s">
        <v>18</v>
      </c>
    </row>
    <row r="7665" spans="1:21" outlineLevel="1" x14ac:dyDescent="0.25">
      <c r="A7665" s="1" t="s">
        <v>28190</v>
      </c>
      <c r="B7665">
        <f>SUBTOTAL(3,B7664:B7664)</f>
        <v>1</v>
      </c>
      <c r="U7665">
        <f>SUBTOTAL(3,U7664:U7664)</f>
        <v>1</v>
      </c>
    </row>
    <row r="7666" spans="1:21" outlineLevel="2" x14ac:dyDescent="0.25">
      <c r="B7666" t="str">
        <f>CONCATENATE(G7666,"|", IF(I7666="", H7666,I7666),"|",IF(L7666="",K7666,L7666))</f>
        <v>Mestanolone metabolite|PrMCnc|Urine</v>
      </c>
      <c r="C7666" t="b">
        <f>IF(OR(B7666=B7664, B7666=B7668), TRUE, FALSE)</f>
        <v>0</v>
      </c>
      <c r="D7666">
        <v>4440</v>
      </c>
      <c r="E7666">
        <v>5.5347999999999997</v>
      </c>
      <c r="F7666" t="s">
        <v>14957</v>
      </c>
      <c r="G7666" t="s">
        <v>14958</v>
      </c>
      <c r="H7666" t="s">
        <v>140</v>
      </c>
      <c r="I7666" t="s">
        <v>25806</v>
      </c>
      <c r="J7666" t="s">
        <v>3</v>
      </c>
      <c r="K7666" t="s">
        <v>32</v>
      </c>
      <c r="M7666" t="s">
        <v>141</v>
      </c>
      <c r="Q7666" t="s">
        <v>6</v>
      </c>
      <c r="R7666" t="s">
        <v>14959</v>
      </c>
      <c r="S7666" t="s">
        <v>14960</v>
      </c>
      <c r="T7666">
        <v>1</v>
      </c>
      <c r="U7666" t="s">
        <v>18</v>
      </c>
    </row>
    <row r="7667" spans="1:21" outlineLevel="1" x14ac:dyDescent="0.25">
      <c r="A7667" s="1" t="s">
        <v>28188</v>
      </c>
      <c r="B7667">
        <f>SUBTOTAL(3,B7666:B7666)</f>
        <v>1</v>
      </c>
      <c r="U7667">
        <f>SUBTOTAL(3,U7666:U7666)</f>
        <v>1</v>
      </c>
    </row>
    <row r="7668" spans="1:21" outlineLevel="2" x14ac:dyDescent="0.25">
      <c r="B7668" t="str">
        <f>CONCATENATE(G7668,"|", IF(I7668="", H7668,I7668),"|",IF(L7668="",K7668,L7668))</f>
        <v>Mesterolone|MRat|Urine</v>
      </c>
      <c r="C7668" t="b">
        <f>IF(OR(B7668=B7666, B7668=B7670), TRUE, FALSE)</f>
        <v>0</v>
      </c>
      <c r="D7668">
        <v>4442</v>
      </c>
      <c r="E7668">
        <v>5.5347999999999997</v>
      </c>
      <c r="F7668" t="s">
        <v>14965</v>
      </c>
      <c r="G7668" t="s">
        <v>14962</v>
      </c>
      <c r="H7668" t="s">
        <v>509</v>
      </c>
      <c r="J7668" t="s">
        <v>505</v>
      </c>
      <c r="K7668" t="s">
        <v>32</v>
      </c>
      <c r="M7668" t="s">
        <v>5</v>
      </c>
      <c r="O7668" t="s">
        <v>3779</v>
      </c>
      <c r="P7668" t="s">
        <v>3780</v>
      </c>
      <c r="Q7668" t="s">
        <v>6</v>
      </c>
      <c r="R7668" t="s">
        <v>14966</v>
      </c>
      <c r="S7668" t="s">
        <v>14967</v>
      </c>
      <c r="T7668">
        <v>1</v>
      </c>
      <c r="U7668" t="s">
        <v>18</v>
      </c>
    </row>
    <row r="7669" spans="1:21" outlineLevel="1" x14ac:dyDescent="0.25">
      <c r="A7669" s="1" t="s">
        <v>28187</v>
      </c>
      <c r="B7669">
        <f>SUBTOTAL(3,B7668:B7668)</f>
        <v>1</v>
      </c>
      <c r="U7669">
        <f>SUBTOTAL(3,U7668:U7668)</f>
        <v>1</v>
      </c>
    </row>
    <row r="7670" spans="1:21" outlineLevel="2" x14ac:dyDescent="0.25">
      <c r="B7670" t="str">
        <f>CONCATENATE(G7670,"|", IF(I7670="", H7670,I7670),"|",IF(L7670="",K7670,L7670))</f>
        <v>Mesterolone|PrMCnc|Urine</v>
      </c>
      <c r="C7670" t="b">
        <f>IF(OR(B7670=B7668, B7670=B7671), TRUE, FALSE)</f>
        <v>1</v>
      </c>
      <c r="D7670">
        <v>4441</v>
      </c>
      <c r="E7670">
        <v>5.5347999999999997</v>
      </c>
      <c r="F7670" t="s">
        <v>14961</v>
      </c>
      <c r="G7670" t="s">
        <v>14962</v>
      </c>
      <c r="H7670" t="s">
        <v>2</v>
      </c>
      <c r="I7670" t="s">
        <v>25806</v>
      </c>
      <c r="J7670" t="s">
        <v>3</v>
      </c>
      <c r="K7670" t="s">
        <v>32</v>
      </c>
      <c r="M7670" t="s">
        <v>5</v>
      </c>
      <c r="O7670" t="s">
        <v>8712</v>
      </c>
      <c r="P7670" t="s">
        <v>8712</v>
      </c>
      <c r="Q7670" t="s">
        <v>6</v>
      </c>
      <c r="R7670" t="s">
        <v>14963</v>
      </c>
      <c r="S7670" t="s">
        <v>14964</v>
      </c>
      <c r="T7670">
        <v>1</v>
      </c>
      <c r="U7670" t="s">
        <v>18</v>
      </c>
    </row>
    <row r="7671" spans="1:21" outlineLevel="2" x14ac:dyDescent="0.25">
      <c r="B7671" t="str">
        <f>CONCATENATE(G7671,"|", IF(I7671="", H7671,I7671),"|",IF(L7671="",K7671,L7671))</f>
        <v>Mesterolone|PrMCnc|Urine</v>
      </c>
      <c r="C7671" t="b">
        <f>IF(OR(B7671=B7670, B7671=B7673), TRUE, FALSE)</f>
        <v>1</v>
      </c>
      <c r="D7671">
        <v>4443</v>
      </c>
      <c r="E7671">
        <v>5.5347999999999997</v>
      </c>
      <c r="F7671" t="s">
        <v>14968</v>
      </c>
      <c r="G7671" t="s">
        <v>14962</v>
      </c>
      <c r="H7671" t="s">
        <v>140</v>
      </c>
      <c r="I7671" t="s">
        <v>25806</v>
      </c>
      <c r="J7671" t="s">
        <v>3</v>
      </c>
      <c r="K7671" t="s">
        <v>32</v>
      </c>
      <c r="M7671" t="s">
        <v>141</v>
      </c>
      <c r="Q7671" t="s">
        <v>6</v>
      </c>
      <c r="R7671" t="s">
        <v>14969</v>
      </c>
      <c r="S7671" t="s">
        <v>14970</v>
      </c>
      <c r="T7671">
        <v>1</v>
      </c>
      <c r="U7671" t="s">
        <v>18</v>
      </c>
    </row>
    <row r="7672" spans="1:21" outlineLevel="1" x14ac:dyDescent="0.25">
      <c r="A7672" s="1" t="s">
        <v>28186</v>
      </c>
      <c r="B7672">
        <f>SUBTOTAL(3,B7670:B7671)</f>
        <v>2</v>
      </c>
      <c r="U7672">
        <f>SUBTOTAL(3,U7670:U7671)</f>
        <v>2</v>
      </c>
    </row>
    <row r="7673" spans="1:21" outlineLevel="2" x14ac:dyDescent="0.25">
      <c r="B7673" t="str">
        <f>CONCATENATE(G7673,"|", IF(I7673="", H7673,I7673),"|",IF(L7673="",K7673,L7673))</f>
        <v>Meta methylhippurate &amp; ortho methylhippurate &amp; para methylhippurate &amp; Creatinine panel|-|Urine</v>
      </c>
      <c r="C7673" t="b">
        <f>IF(OR(B7673=B7671, B7673=B7675), TRUE, FALSE)</f>
        <v>0</v>
      </c>
      <c r="D7673">
        <v>4445</v>
      </c>
      <c r="E7673">
        <v>4.3480999999999996</v>
      </c>
      <c r="F7673" t="s">
        <v>14975</v>
      </c>
      <c r="G7673" t="s">
        <v>14976</v>
      </c>
      <c r="H7673" t="s">
        <v>1220</v>
      </c>
      <c r="J7673" t="s">
        <v>3</v>
      </c>
      <c r="K7673" t="s">
        <v>32</v>
      </c>
      <c r="M7673" t="s">
        <v>1220</v>
      </c>
      <c r="Q7673" t="s">
        <v>1221</v>
      </c>
      <c r="R7673" t="s">
        <v>14977</v>
      </c>
      <c r="S7673" t="s">
        <v>14978</v>
      </c>
      <c r="T7673">
        <v>1</v>
      </c>
      <c r="U7673" t="s">
        <v>1224</v>
      </c>
    </row>
    <row r="7674" spans="1:21" outlineLevel="1" x14ac:dyDescent="0.25">
      <c r="A7674" s="1" t="s">
        <v>28184</v>
      </c>
      <c r="B7674">
        <f>SUBTOTAL(3,B7673:B7673)</f>
        <v>1</v>
      </c>
      <c r="U7674">
        <f>SUBTOTAL(3,U7673:U7673)</f>
        <v>1</v>
      </c>
    </row>
    <row r="7675" spans="1:21" outlineLevel="2" x14ac:dyDescent="0.25">
      <c r="B7675" t="str">
        <f>CONCATENATE(G7675,"|", IF(I7675="", H7675,I7675),"|",IF(L7675="",K7675,L7675))</f>
        <v>Meta methylhippurate/Creatinine|SRto|Urine</v>
      </c>
      <c r="C7675" t="b">
        <f>IF(OR(B7675=B7673, B7675=B7677), TRUE, FALSE)</f>
        <v>0</v>
      </c>
      <c r="D7675">
        <v>4446</v>
      </c>
      <c r="E7675">
        <v>5.5347999999999997</v>
      </c>
      <c r="F7675" t="s">
        <v>14979</v>
      </c>
      <c r="G7675" t="s">
        <v>14980</v>
      </c>
      <c r="H7675" t="s">
        <v>676</v>
      </c>
      <c r="J7675" t="s">
        <v>3</v>
      </c>
      <c r="K7675" t="s">
        <v>32</v>
      </c>
      <c r="M7675" t="s">
        <v>5</v>
      </c>
      <c r="O7675" t="s">
        <v>14981</v>
      </c>
      <c r="P7675" t="s">
        <v>14981</v>
      </c>
      <c r="Q7675" t="s">
        <v>6</v>
      </c>
      <c r="R7675" t="s">
        <v>14982</v>
      </c>
      <c r="S7675" t="s">
        <v>14983</v>
      </c>
      <c r="T7675">
        <v>1</v>
      </c>
      <c r="U7675" t="s">
        <v>18</v>
      </c>
    </row>
    <row r="7676" spans="1:21" outlineLevel="1" x14ac:dyDescent="0.25">
      <c r="A7676" s="1" t="s">
        <v>28183</v>
      </c>
      <c r="B7676">
        <f>SUBTOTAL(3,B7675:B7675)</f>
        <v>1</v>
      </c>
      <c r="U7676">
        <f>SUBTOTAL(3,U7675:U7675)</f>
        <v>1</v>
      </c>
    </row>
    <row r="7677" spans="1:21" outlineLevel="2" x14ac:dyDescent="0.25">
      <c r="B7677" t="str">
        <f>CONCATENATE(G7677,"|", IF(I7677="", H7677,I7677),"|",IF(L7677="",K7677,L7677))</f>
        <v>Meta methylhippurate|SCnc|Urine</v>
      </c>
      <c r="C7677" t="b">
        <f>IF(OR(B7677=B7675, B7677=B7679), TRUE, FALSE)</f>
        <v>0</v>
      </c>
      <c r="D7677">
        <v>4444</v>
      </c>
      <c r="E7677">
        <v>5.5347999999999997</v>
      </c>
      <c r="F7677" t="s">
        <v>14971</v>
      </c>
      <c r="G7677" t="s">
        <v>14972</v>
      </c>
      <c r="H7677" t="s">
        <v>222</v>
      </c>
      <c r="J7677" t="s">
        <v>3</v>
      </c>
      <c r="K7677" t="s">
        <v>32</v>
      </c>
      <c r="M7677" t="s">
        <v>5</v>
      </c>
      <c r="O7677" t="s">
        <v>223</v>
      </c>
      <c r="P7677" t="s">
        <v>223</v>
      </c>
      <c r="Q7677" t="s">
        <v>6</v>
      </c>
      <c r="R7677" t="s">
        <v>14973</v>
      </c>
      <c r="S7677" t="s">
        <v>14974</v>
      </c>
      <c r="T7677">
        <v>1</v>
      </c>
      <c r="U7677" t="s">
        <v>18</v>
      </c>
    </row>
    <row r="7678" spans="1:21" outlineLevel="1" x14ac:dyDescent="0.25">
      <c r="A7678" s="1" t="s">
        <v>28185</v>
      </c>
      <c r="B7678">
        <f>SUBTOTAL(3,B7677:B7677)</f>
        <v>1</v>
      </c>
      <c r="U7678">
        <f>SUBTOTAL(3,U7677:U7677)</f>
        <v>1</v>
      </c>
    </row>
    <row r="7679" spans="1:21" outlineLevel="2" x14ac:dyDescent="0.25">
      <c r="B7679" t="str">
        <f>CONCATENATE(G7679,"|", IF(I7679="", H7679,I7679),"|",IF(L7679="",K7679,L7679))</f>
        <v>Meta methylhippurate+ortho methylhippurate+para methylhippurate/Creatinine|SRto|Urine</v>
      </c>
      <c r="C7679" t="b">
        <f>IF(OR(B7679=B7677, B7679=B7681), TRUE, FALSE)</f>
        <v>0</v>
      </c>
      <c r="D7679">
        <v>4448</v>
      </c>
      <c r="E7679">
        <v>5.5347999999999997</v>
      </c>
      <c r="F7679" t="s">
        <v>14988</v>
      </c>
      <c r="G7679" t="s">
        <v>14989</v>
      </c>
      <c r="H7679" t="s">
        <v>676</v>
      </c>
      <c r="J7679" t="s">
        <v>3</v>
      </c>
      <c r="K7679" t="s">
        <v>32</v>
      </c>
      <c r="M7679" t="s">
        <v>5</v>
      </c>
      <c r="O7679" t="s">
        <v>14981</v>
      </c>
      <c r="P7679" t="s">
        <v>14981</v>
      </c>
      <c r="Q7679" t="s">
        <v>6</v>
      </c>
      <c r="R7679" t="s">
        <v>14990</v>
      </c>
      <c r="S7679" t="s">
        <v>14991</v>
      </c>
      <c r="T7679">
        <v>1</v>
      </c>
      <c r="U7679" t="s">
        <v>18</v>
      </c>
    </row>
    <row r="7680" spans="1:21" outlineLevel="1" x14ac:dyDescent="0.25">
      <c r="A7680" s="1" t="s">
        <v>28181</v>
      </c>
      <c r="B7680">
        <f>SUBTOTAL(3,B7679:B7679)</f>
        <v>1</v>
      </c>
      <c r="U7680">
        <f>SUBTOTAL(3,U7679:U7679)</f>
        <v>1</v>
      </c>
    </row>
    <row r="7681" spans="1:21" outlineLevel="2" x14ac:dyDescent="0.25">
      <c r="B7681" t="str">
        <f>CONCATENATE(G7681,"|", IF(I7681="", H7681,I7681),"|",IF(L7681="",K7681,L7681))</f>
        <v>Meta methylhippurate+ortho methylhippurate+para methylhippurate|SCnc|Urine</v>
      </c>
      <c r="C7681" t="b">
        <f>IF(OR(B7681=B7679, B7681=B7683), TRUE, FALSE)</f>
        <v>0</v>
      </c>
      <c r="D7681">
        <v>4447</v>
      </c>
      <c r="E7681">
        <v>5.5347999999999997</v>
      </c>
      <c r="F7681" t="s">
        <v>14984</v>
      </c>
      <c r="G7681" t="s">
        <v>14985</v>
      </c>
      <c r="H7681" t="s">
        <v>222</v>
      </c>
      <c r="J7681" t="s">
        <v>3</v>
      </c>
      <c r="K7681" t="s">
        <v>32</v>
      </c>
      <c r="M7681" t="s">
        <v>5</v>
      </c>
      <c r="O7681" t="s">
        <v>223</v>
      </c>
      <c r="P7681" t="s">
        <v>223</v>
      </c>
      <c r="Q7681" t="s">
        <v>6</v>
      </c>
      <c r="R7681" t="s">
        <v>14986</v>
      </c>
      <c r="S7681" t="s">
        <v>14987</v>
      </c>
      <c r="T7681">
        <v>1</v>
      </c>
      <c r="U7681" t="s">
        <v>18</v>
      </c>
    </row>
    <row r="7682" spans="1:21" outlineLevel="1" x14ac:dyDescent="0.25">
      <c r="A7682" s="1" t="s">
        <v>28182</v>
      </c>
      <c r="B7682">
        <f>SUBTOTAL(3,B7681:B7681)</f>
        <v>1</v>
      </c>
      <c r="U7682">
        <f>SUBTOTAL(3,U7681:U7681)</f>
        <v>1</v>
      </c>
    </row>
    <row r="7683" spans="1:21" outlineLevel="2" x14ac:dyDescent="0.25">
      <c r="B7683" t="str">
        <f>CONCATENATE(G7683,"|", IF(I7683="", H7683,I7683),"|",IF(L7683="",K7683,L7683))</f>
        <v>Meta methylhippurate+Para methylhippurate|PrMCnc|Intravascular - any</v>
      </c>
      <c r="C7683" t="b">
        <f>IF(OR(B7683=B7681, B7683=B7685), TRUE, FALSE)</f>
        <v>0</v>
      </c>
      <c r="D7683">
        <v>4449</v>
      </c>
      <c r="E7683">
        <v>5.5347999999999997</v>
      </c>
      <c r="F7683" t="s">
        <v>14992</v>
      </c>
      <c r="G7683" t="s">
        <v>14993</v>
      </c>
      <c r="H7683" t="s">
        <v>2</v>
      </c>
      <c r="I7683" t="s">
        <v>25806</v>
      </c>
      <c r="J7683" t="s">
        <v>3</v>
      </c>
      <c r="K7683" t="s">
        <v>47</v>
      </c>
      <c r="L7683" t="s">
        <v>25808</v>
      </c>
      <c r="M7683" t="s">
        <v>5</v>
      </c>
      <c r="O7683" t="s">
        <v>33</v>
      </c>
      <c r="P7683" t="s">
        <v>33</v>
      </c>
      <c r="Q7683" t="s">
        <v>6</v>
      </c>
      <c r="R7683" t="s">
        <v>14994</v>
      </c>
      <c r="S7683" t="s">
        <v>14995</v>
      </c>
      <c r="T7683">
        <v>1</v>
      </c>
      <c r="U7683" t="s">
        <v>18</v>
      </c>
    </row>
    <row r="7684" spans="1:21" outlineLevel="1" x14ac:dyDescent="0.25">
      <c r="A7684" s="1" t="s">
        <v>28180</v>
      </c>
      <c r="B7684">
        <f>SUBTOTAL(3,B7683:B7683)</f>
        <v>1</v>
      </c>
      <c r="U7684">
        <f>SUBTOTAL(3,U7683:U7683)</f>
        <v>1</v>
      </c>
    </row>
    <row r="7685" spans="1:21" outlineLevel="2" x14ac:dyDescent="0.25">
      <c r="B7685" t="str">
        <f>CONCATENATE(G7685,"|", IF(I7685="", H7685,I7685),"|",IF(L7685="",K7685,L7685))</f>
        <v>Meta methylhippurate+Para methylhippurate|PrMCnc|Urine</v>
      </c>
      <c r="C7685" t="b">
        <f>IF(OR(B7685=B7683, B7685=B7687), TRUE, FALSE)</f>
        <v>0</v>
      </c>
      <c r="D7685">
        <v>4450</v>
      </c>
      <c r="E7685">
        <v>5.5347999999999997</v>
      </c>
      <c r="F7685" t="s">
        <v>14996</v>
      </c>
      <c r="G7685" t="s">
        <v>14993</v>
      </c>
      <c r="H7685" t="s">
        <v>2</v>
      </c>
      <c r="I7685" t="s">
        <v>25806</v>
      </c>
      <c r="J7685" t="s">
        <v>3</v>
      </c>
      <c r="K7685" t="s">
        <v>32</v>
      </c>
      <c r="M7685" t="s">
        <v>5</v>
      </c>
      <c r="O7685" t="s">
        <v>7157</v>
      </c>
      <c r="P7685" t="s">
        <v>7157</v>
      </c>
      <c r="Q7685" t="s">
        <v>6</v>
      </c>
      <c r="R7685" t="s">
        <v>14997</v>
      </c>
      <c r="S7685" t="s">
        <v>14998</v>
      </c>
      <c r="T7685">
        <v>1</v>
      </c>
      <c r="U7685" t="s">
        <v>18</v>
      </c>
    </row>
    <row r="7686" spans="1:21" outlineLevel="1" x14ac:dyDescent="0.25">
      <c r="A7686" s="1" t="s">
        <v>28179</v>
      </c>
      <c r="B7686">
        <f>SUBTOTAL(3,B7685:B7685)</f>
        <v>1</v>
      </c>
      <c r="U7686">
        <f>SUBTOTAL(3,U7685:U7685)</f>
        <v>1</v>
      </c>
    </row>
    <row r="7687" spans="1:21" outlineLevel="2" x14ac:dyDescent="0.25">
      <c r="B7687" t="str">
        <f>CONCATENATE(G7687,"|", IF(I7687="", H7687,I7687),"|",IF(L7687="",K7687,L7687))</f>
        <v>Metaldehyde|PrMCnc|XXX</v>
      </c>
      <c r="C7687" t="b">
        <f>IF(OR(B7687=B7685, B7687=B7689), TRUE, FALSE)</f>
        <v>0</v>
      </c>
      <c r="D7687">
        <v>4451</v>
      </c>
      <c r="E7687">
        <v>5.5347999999999997</v>
      </c>
      <c r="F7687" t="s">
        <v>14999</v>
      </c>
      <c r="G7687" t="s">
        <v>15000</v>
      </c>
      <c r="H7687" t="s">
        <v>2</v>
      </c>
      <c r="I7687" t="s">
        <v>25806</v>
      </c>
      <c r="J7687" t="s">
        <v>3</v>
      </c>
      <c r="K7687" t="s">
        <v>259</v>
      </c>
      <c r="M7687" t="s">
        <v>5</v>
      </c>
      <c r="Q7687" t="s">
        <v>6</v>
      </c>
      <c r="R7687" t="s">
        <v>15001</v>
      </c>
      <c r="S7687" t="s">
        <v>15002</v>
      </c>
      <c r="T7687">
        <v>1</v>
      </c>
      <c r="U7687" t="s">
        <v>18</v>
      </c>
    </row>
    <row r="7688" spans="1:21" outlineLevel="1" x14ac:dyDescent="0.25">
      <c r="A7688" s="1" t="s">
        <v>28178</v>
      </c>
      <c r="B7688">
        <f>SUBTOTAL(3,B7687:B7687)</f>
        <v>1</v>
      </c>
      <c r="U7688">
        <f>SUBTOTAL(3,U7687:U7687)</f>
        <v>1</v>
      </c>
    </row>
    <row r="7689" spans="1:21" outlineLevel="2" x14ac:dyDescent="0.25">
      <c r="B7689" t="str">
        <f>CONCATENATE(G7689,"|", IF(I7689="", H7689,I7689),"|",IF(L7689="",K7689,L7689))</f>
        <v>Metandienone|MRat|Urine</v>
      </c>
      <c r="C7689" t="b">
        <f>IF(OR(B7689=B7687, B7689=B7691), TRUE, FALSE)</f>
        <v>0</v>
      </c>
      <c r="D7689">
        <v>4454</v>
      </c>
      <c r="E7689">
        <v>5.5347999999999997</v>
      </c>
      <c r="F7689" t="s">
        <v>15010</v>
      </c>
      <c r="G7689" t="s">
        <v>15004</v>
      </c>
      <c r="H7689" t="s">
        <v>509</v>
      </c>
      <c r="J7689" t="s">
        <v>505</v>
      </c>
      <c r="K7689" t="s">
        <v>32</v>
      </c>
      <c r="M7689" t="s">
        <v>5</v>
      </c>
      <c r="Q7689" t="s">
        <v>6</v>
      </c>
      <c r="R7689" t="s">
        <v>15011</v>
      </c>
      <c r="S7689" t="s">
        <v>15012</v>
      </c>
      <c r="T7689">
        <v>1</v>
      </c>
      <c r="U7689" t="s">
        <v>18</v>
      </c>
    </row>
    <row r="7690" spans="1:21" outlineLevel="1" x14ac:dyDescent="0.25">
      <c r="A7690" s="1" t="s">
        <v>28176</v>
      </c>
      <c r="B7690">
        <f>SUBTOTAL(3,B7689:B7689)</f>
        <v>1</v>
      </c>
      <c r="U7690">
        <f>SUBTOTAL(3,U7689:U7689)</f>
        <v>1</v>
      </c>
    </row>
    <row r="7691" spans="1:21" outlineLevel="2" x14ac:dyDescent="0.25">
      <c r="B7691" t="str">
        <f>CONCATENATE(G7691,"|", IF(I7691="", H7691,I7691),"|",IF(L7691="",K7691,L7691))</f>
        <v>Metandienone|PrMCnc|Intravascular - any</v>
      </c>
      <c r="C7691" t="b">
        <f>IF(OR(B7691=B7689, B7691=B7693), TRUE, FALSE)</f>
        <v>0</v>
      </c>
      <c r="D7691">
        <v>4452</v>
      </c>
      <c r="E7691">
        <v>5.5347999999999997</v>
      </c>
      <c r="F7691" t="s">
        <v>15003</v>
      </c>
      <c r="G7691" t="s">
        <v>15004</v>
      </c>
      <c r="H7691" t="s">
        <v>2</v>
      </c>
      <c r="I7691" t="s">
        <v>25806</v>
      </c>
      <c r="J7691" t="s">
        <v>3</v>
      </c>
      <c r="K7691" t="s">
        <v>47</v>
      </c>
      <c r="L7691" t="s">
        <v>25808</v>
      </c>
      <c r="M7691" t="s">
        <v>5</v>
      </c>
      <c r="Q7691" t="s">
        <v>6</v>
      </c>
      <c r="R7691" t="s">
        <v>15005</v>
      </c>
      <c r="S7691" t="s">
        <v>15006</v>
      </c>
      <c r="T7691">
        <v>1</v>
      </c>
      <c r="U7691" t="s">
        <v>18</v>
      </c>
    </row>
    <row r="7692" spans="1:21" outlineLevel="1" x14ac:dyDescent="0.25">
      <c r="A7692" s="1" t="s">
        <v>28177</v>
      </c>
      <c r="B7692">
        <f>SUBTOTAL(3,B7691:B7691)</f>
        <v>1</v>
      </c>
      <c r="U7692">
        <f>SUBTOTAL(3,U7691:U7691)</f>
        <v>1</v>
      </c>
    </row>
    <row r="7693" spans="1:21" outlineLevel="2" x14ac:dyDescent="0.25">
      <c r="B7693" t="str">
        <f>CONCATENATE(G7693,"|", IF(I7693="", H7693,I7693),"|",IF(L7693="",K7693,L7693))</f>
        <v>Metandienone|PrMCnc|Urine</v>
      </c>
      <c r="C7693" t="b">
        <f>IF(OR(B7693=B7691, B7693=B7694), TRUE, FALSE)</f>
        <v>1</v>
      </c>
      <c r="D7693">
        <v>4453</v>
      </c>
      <c r="E7693">
        <v>5.5347999999999997</v>
      </c>
      <c r="F7693" t="s">
        <v>15007</v>
      </c>
      <c r="G7693" t="s">
        <v>15004</v>
      </c>
      <c r="H7693" t="s">
        <v>2</v>
      </c>
      <c r="I7693" t="s">
        <v>25806</v>
      </c>
      <c r="J7693" t="s">
        <v>3</v>
      </c>
      <c r="K7693" t="s">
        <v>32</v>
      </c>
      <c r="M7693" t="s">
        <v>5</v>
      </c>
      <c r="Q7693" t="s">
        <v>6</v>
      </c>
      <c r="R7693" t="s">
        <v>15008</v>
      </c>
      <c r="S7693" t="s">
        <v>15009</v>
      </c>
      <c r="T7693">
        <v>1</v>
      </c>
      <c r="U7693" t="s">
        <v>18</v>
      </c>
    </row>
    <row r="7694" spans="1:21" outlineLevel="2" x14ac:dyDescent="0.25">
      <c r="B7694" t="str">
        <f>CONCATENATE(G7694,"|", IF(I7694="", H7694,I7694),"|",IF(L7694="",K7694,L7694))</f>
        <v>Metandienone|PrMCnc|Urine</v>
      </c>
      <c r="C7694" t="b">
        <f>IF(OR(B7694=B7693, B7694=B7696), TRUE, FALSE)</f>
        <v>1</v>
      </c>
      <c r="D7694">
        <v>4455</v>
      </c>
      <c r="E7694">
        <v>5.5347999999999997</v>
      </c>
      <c r="F7694" t="s">
        <v>15013</v>
      </c>
      <c r="G7694" t="s">
        <v>15004</v>
      </c>
      <c r="H7694" t="s">
        <v>140</v>
      </c>
      <c r="I7694" t="s">
        <v>25806</v>
      </c>
      <c r="J7694" t="s">
        <v>3</v>
      </c>
      <c r="K7694" t="s">
        <v>32</v>
      </c>
      <c r="M7694" t="s">
        <v>141</v>
      </c>
      <c r="Q7694" t="s">
        <v>6</v>
      </c>
      <c r="R7694" t="s">
        <v>15014</v>
      </c>
      <c r="S7694" t="s">
        <v>15015</v>
      </c>
      <c r="T7694">
        <v>1</v>
      </c>
      <c r="U7694" t="s">
        <v>18</v>
      </c>
    </row>
    <row r="7695" spans="1:21" outlineLevel="1" x14ac:dyDescent="0.25">
      <c r="A7695" s="1" t="s">
        <v>28175</v>
      </c>
      <c r="B7695">
        <f>SUBTOTAL(3,B7693:B7694)</f>
        <v>2</v>
      </c>
      <c r="U7695">
        <f>SUBTOTAL(3,U7693:U7694)</f>
        <v>2</v>
      </c>
    </row>
    <row r="7696" spans="1:21" outlineLevel="2" x14ac:dyDescent="0.25">
      <c r="B7696" t="str">
        <f>CONCATENATE(G7696,"|", IF(I7696="", H7696,I7696),"|",IF(L7696="",K7696,L7696))</f>
        <v>Metanephrine, Normetanephrine &amp; Creatinine panel|-|Urine</v>
      </c>
      <c r="C7696" t="b">
        <f>IF(OR(B7696=B7694, B7696=B7698), TRUE, FALSE)</f>
        <v>0</v>
      </c>
      <c r="D7696">
        <v>4456</v>
      </c>
      <c r="E7696">
        <v>4.3480999999999996</v>
      </c>
      <c r="F7696" t="s">
        <v>15016</v>
      </c>
      <c r="G7696" t="s">
        <v>15017</v>
      </c>
      <c r="H7696" t="s">
        <v>1220</v>
      </c>
      <c r="J7696" t="s">
        <v>3</v>
      </c>
      <c r="K7696" t="s">
        <v>32</v>
      </c>
      <c r="M7696" t="s">
        <v>1220</v>
      </c>
      <c r="Q7696" t="s">
        <v>1221</v>
      </c>
      <c r="R7696" t="s">
        <v>15018</v>
      </c>
      <c r="S7696" t="s">
        <v>15019</v>
      </c>
      <c r="T7696">
        <v>1</v>
      </c>
      <c r="U7696" t="s">
        <v>1224</v>
      </c>
    </row>
    <row r="7697" spans="1:21" outlineLevel="1" x14ac:dyDescent="0.25">
      <c r="A7697" s="1" t="s">
        <v>28174</v>
      </c>
      <c r="B7697">
        <f>SUBTOTAL(3,B7696:B7696)</f>
        <v>1</v>
      </c>
      <c r="U7697">
        <f>SUBTOTAL(3,U7696:U7696)</f>
        <v>1</v>
      </c>
    </row>
    <row r="7698" spans="1:21" outlineLevel="2" x14ac:dyDescent="0.25">
      <c r="B7698" t="str">
        <f>CONCATENATE(G7698,"|", IF(I7698="", H7698,I7698),"|",IF(L7698="",K7698,L7698))</f>
        <v>Metanephrine, Normetanephrine, 3-Methoxytyramine &amp; Creatinine panel|-|Urine</v>
      </c>
      <c r="C7698" t="b">
        <f>IF(OR(B7698=B7696, B7698=B7700), TRUE, FALSE)</f>
        <v>0</v>
      </c>
      <c r="D7698">
        <v>4457</v>
      </c>
      <c r="E7698">
        <v>4.3480999999999996</v>
      </c>
      <c r="F7698" t="s">
        <v>15020</v>
      </c>
      <c r="G7698" t="s">
        <v>15021</v>
      </c>
      <c r="H7698" t="s">
        <v>1220</v>
      </c>
      <c r="J7698" t="s">
        <v>3</v>
      </c>
      <c r="K7698" t="s">
        <v>32</v>
      </c>
      <c r="M7698" t="s">
        <v>1220</v>
      </c>
      <c r="Q7698" t="s">
        <v>1221</v>
      </c>
      <c r="R7698" t="s">
        <v>15022</v>
      </c>
      <c r="S7698" t="s">
        <v>15023</v>
      </c>
      <c r="T7698">
        <v>1</v>
      </c>
      <c r="U7698" t="s">
        <v>1224</v>
      </c>
    </row>
    <row r="7699" spans="1:21" outlineLevel="1" x14ac:dyDescent="0.25">
      <c r="A7699" s="1" t="s">
        <v>28173</v>
      </c>
      <c r="B7699">
        <f>SUBTOTAL(3,B7698:B7698)</f>
        <v>1</v>
      </c>
      <c r="U7699">
        <f>SUBTOTAL(3,U7698:U7698)</f>
        <v>1</v>
      </c>
    </row>
    <row r="7700" spans="1:21" outlineLevel="2" x14ac:dyDescent="0.25">
      <c r="B7700" t="str">
        <f>CONCATENATE(G7700,"|", IF(I7700="", H7700,I7700),"|",IF(L7700="",K7700,L7700))</f>
        <v>Metaproterenol|PrMCnc|Intravascular - any</v>
      </c>
      <c r="C7700" t="b">
        <f>IF(OR(B7700=B7698, B7700=B7702), TRUE, FALSE)</f>
        <v>0</v>
      </c>
      <c r="D7700">
        <v>4458</v>
      </c>
      <c r="E7700">
        <v>5.5347999999999997</v>
      </c>
      <c r="F7700" t="s">
        <v>15024</v>
      </c>
      <c r="G7700" t="s">
        <v>15025</v>
      </c>
      <c r="H7700" t="s">
        <v>2</v>
      </c>
      <c r="I7700" t="s">
        <v>25806</v>
      </c>
      <c r="J7700" t="s">
        <v>3</v>
      </c>
      <c r="K7700" t="s">
        <v>47</v>
      </c>
      <c r="L7700" t="s">
        <v>25808</v>
      </c>
      <c r="M7700" t="s">
        <v>5</v>
      </c>
      <c r="Q7700" t="s">
        <v>6</v>
      </c>
      <c r="R7700" t="s">
        <v>15026</v>
      </c>
      <c r="S7700" t="s">
        <v>15027</v>
      </c>
      <c r="T7700">
        <v>1</v>
      </c>
      <c r="U7700" t="s">
        <v>18</v>
      </c>
    </row>
    <row r="7701" spans="1:21" outlineLevel="1" x14ac:dyDescent="0.25">
      <c r="A7701" s="1" t="s">
        <v>28172</v>
      </c>
      <c r="B7701">
        <f>SUBTOTAL(3,B7700:B7700)</f>
        <v>1</v>
      </c>
      <c r="U7701">
        <f>SUBTOTAL(3,U7700:U7700)</f>
        <v>1</v>
      </c>
    </row>
    <row r="7702" spans="1:21" outlineLevel="2" x14ac:dyDescent="0.25">
      <c r="B7702" t="str">
        <f>CONCATENATE(G7702,"|", IF(I7702="", H7702,I7702),"|",IF(L7702="",K7702,L7702))</f>
        <v>Metaraminol|PrMCnc|Urine</v>
      </c>
      <c r="C7702" t="b">
        <f>IF(OR(B7702=B7700, B7702=B7704), TRUE, FALSE)</f>
        <v>0</v>
      </c>
      <c r="D7702">
        <v>4459</v>
      </c>
      <c r="E7702">
        <v>5.5347999999999997</v>
      </c>
      <c r="F7702" t="s">
        <v>15028</v>
      </c>
      <c r="G7702" t="s">
        <v>15029</v>
      </c>
      <c r="H7702" t="s">
        <v>2</v>
      </c>
      <c r="I7702" t="s">
        <v>25806</v>
      </c>
      <c r="J7702" t="s">
        <v>3</v>
      </c>
      <c r="K7702" t="s">
        <v>32</v>
      </c>
      <c r="M7702" t="s">
        <v>5</v>
      </c>
      <c r="O7702" t="s">
        <v>101</v>
      </c>
      <c r="P7702" t="s">
        <v>101</v>
      </c>
      <c r="Q7702" t="s">
        <v>6</v>
      </c>
      <c r="R7702" t="s">
        <v>15030</v>
      </c>
      <c r="S7702" t="s">
        <v>15031</v>
      </c>
      <c r="T7702">
        <v>1</v>
      </c>
      <c r="U7702" t="s">
        <v>18</v>
      </c>
    </row>
    <row r="7703" spans="1:21" outlineLevel="1" x14ac:dyDescent="0.25">
      <c r="A7703" s="1" t="s">
        <v>28171</v>
      </c>
      <c r="B7703">
        <f>SUBTOTAL(3,B7702:B7702)</f>
        <v>1</v>
      </c>
      <c r="U7703">
        <f>SUBTOTAL(3,U7702:U7702)</f>
        <v>1</v>
      </c>
    </row>
    <row r="7704" spans="1:21" outlineLevel="2" x14ac:dyDescent="0.25">
      <c r="B7704" t="str">
        <f>CONCATENATE(G7704,"|", IF(I7704="", H7704,I7704),"|",IF(L7704="",K7704,L7704))</f>
        <v>Metasystox|PrMCnc|Intravascular - any</v>
      </c>
      <c r="C7704" t="b">
        <f>IF(OR(B7704=B7702, B7704=B7705), TRUE, FALSE)</f>
        <v>1</v>
      </c>
      <c r="D7704">
        <v>4460</v>
      </c>
      <c r="E7704">
        <v>5.5347999999999997</v>
      </c>
      <c r="F7704" t="s">
        <v>15032</v>
      </c>
      <c r="G7704" t="s">
        <v>15033</v>
      </c>
      <c r="H7704" t="s">
        <v>2</v>
      </c>
      <c r="I7704" t="s">
        <v>25806</v>
      </c>
      <c r="J7704" t="s">
        <v>3</v>
      </c>
      <c r="K7704" t="s">
        <v>38</v>
      </c>
      <c r="L7704" t="s">
        <v>25808</v>
      </c>
      <c r="M7704" t="s">
        <v>5</v>
      </c>
      <c r="O7704" t="s">
        <v>101</v>
      </c>
      <c r="P7704" t="s">
        <v>101</v>
      </c>
      <c r="Q7704" t="s">
        <v>6</v>
      </c>
      <c r="R7704" t="s">
        <v>15034</v>
      </c>
      <c r="S7704" t="s">
        <v>15035</v>
      </c>
      <c r="T7704">
        <v>1</v>
      </c>
      <c r="U7704" t="s">
        <v>18</v>
      </c>
    </row>
    <row r="7705" spans="1:21" outlineLevel="2" x14ac:dyDescent="0.25">
      <c r="B7705" t="str">
        <f>CONCATENATE(G7705,"|", IF(I7705="", H7705,I7705),"|",IF(L7705="",K7705,L7705))</f>
        <v>Metasystox|PrMCnc|Intravascular - any</v>
      </c>
      <c r="C7705" t="b">
        <f>IF(OR(B7705=B7704, B7705=B7707), TRUE, FALSE)</f>
        <v>1</v>
      </c>
      <c r="D7705">
        <v>4461</v>
      </c>
      <c r="E7705">
        <v>5.5347999999999997</v>
      </c>
      <c r="F7705" t="s">
        <v>15036</v>
      </c>
      <c r="G7705" t="s">
        <v>15033</v>
      </c>
      <c r="H7705" t="s">
        <v>2</v>
      </c>
      <c r="I7705" t="s">
        <v>25806</v>
      </c>
      <c r="J7705" t="s">
        <v>3</v>
      </c>
      <c r="K7705" t="s">
        <v>47</v>
      </c>
      <c r="L7705" t="s">
        <v>25808</v>
      </c>
      <c r="M7705" t="s">
        <v>5</v>
      </c>
      <c r="O7705" t="s">
        <v>101</v>
      </c>
      <c r="P7705" t="s">
        <v>101</v>
      </c>
      <c r="Q7705" t="s">
        <v>6</v>
      </c>
      <c r="R7705" t="s">
        <v>15037</v>
      </c>
      <c r="S7705" t="s">
        <v>15038</v>
      </c>
      <c r="T7705">
        <v>1</v>
      </c>
      <c r="U7705" t="s">
        <v>18</v>
      </c>
    </row>
    <row r="7706" spans="1:21" outlineLevel="1" x14ac:dyDescent="0.25">
      <c r="A7706" s="1" t="s">
        <v>28170</v>
      </c>
      <c r="B7706">
        <f>SUBTOTAL(3,B7704:B7705)</f>
        <v>2</v>
      </c>
      <c r="U7706">
        <f>SUBTOTAL(3,U7704:U7705)</f>
        <v>2</v>
      </c>
    </row>
    <row r="7707" spans="1:21" outlineLevel="2" x14ac:dyDescent="0.25">
      <c r="B7707" t="str">
        <f>CONCATENATE(G7707,"|", IF(I7707="", H7707,I7707),"|",IF(L7707="",K7707,L7707))</f>
        <v>Metasystox|PrMCnc|Urine</v>
      </c>
      <c r="C7707" t="b">
        <f>IF(OR(B7707=B7705, B7707=B7709), TRUE, FALSE)</f>
        <v>0</v>
      </c>
      <c r="D7707">
        <v>4462</v>
      </c>
      <c r="E7707">
        <v>5.5347999999999997</v>
      </c>
      <c r="F7707" t="s">
        <v>15039</v>
      </c>
      <c r="G7707" t="s">
        <v>15033</v>
      </c>
      <c r="H7707" t="s">
        <v>2</v>
      </c>
      <c r="I7707" t="s">
        <v>25806</v>
      </c>
      <c r="J7707" t="s">
        <v>3</v>
      </c>
      <c r="K7707" t="s">
        <v>32</v>
      </c>
      <c r="M7707" t="s">
        <v>5</v>
      </c>
      <c r="O7707" t="s">
        <v>101</v>
      </c>
      <c r="P7707" t="s">
        <v>101</v>
      </c>
      <c r="Q7707" t="s">
        <v>6</v>
      </c>
      <c r="R7707" t="s">
        <v>15040</v>
      </c>
      <c r="S7707" t="s">
        <v>15041</v>
      </c>
      <c r="T7707">
        <v>1</v>
      </c>
      <c r="U7707" t="s">
        <v>18</v>
      </c>
    </row>
    <row r="7708" spans="1:21" outlineLevel="1" x14ac:dyDescent="0.25">
      <c r="A7708" s="1" t="s">
        <v>28169</v>
      </c>
      <c r="B7708">
        <f>SUBTOTAL(3,B7707:B7707)</f>
        <v>1</v>
      </c>
      <c r="U7708">
        <f>SUBTOTAL(3,U7707:U7707)</f>
        <v>1</v>
      </c>
    </row>
    <row r="7709" spans="1:21" outlineLevel="2" x14ac:dyDescent="0.25">
      <c r="B7709" t="str">
        <f>CONCATENATE(G7709,"|", IF(I7709="", H7709,I7709),"|",IF(L7709="",K7709,L7709))</f>
        <v>Metaxalone|PrMCnc|Intravascular - any</v>
      </c>
      <c r="C7709" t="b">
        <f>IF(OR(B7709=B7707, B7709=B7710), TRUE, FALSE)</f>
        <v>1</v>
      </c>
      <c r="D7709">
        <v>4463</v>
      </c>
      <c r="E7709">
        <v>5.5347999999999997</v>
      </c>
      <c r="F7709" t="s">
        <v>15042</v>
      </c>
      <c r="G7709" t="s">
        <v>15043</v>
      </c>
      <c r="H7709" t="s">
        <v>2</v>
      </c>
      <c r="I7709" t="s">
        <v>25806</v>
      </c>
      <c r="J7709" t="s">
        <v>3</v>
      </c>
      <c r="K7709" t="s">
        <v>38</v>
      </c>
      <c r="L7709" t="s">
        <v>25808</v>
      </c>
      <c r="M7709" t="s">
        <v>5</v>
      </c>
      <c r="O7709" t="s">
        <v>101</v>
      </c>
      <c r="P7709" t="s">
        <v>101</v>
      </c>
      <c r="Q7709" t="s">
        <v>6</v>
      </c>
      <c r="R7709" t="s">
        <v>15044</v>
      </c>
      <c r="S7709" t="s">
        <v>15045</v>
      </c>
      <c r="T7709">
        <v>1</v>
      </c>
      <c r="U7709" t="s">
        <v>18</v>
      </c>
    </row>
    <row r="7710" spans="1:21" outlineLevel="2" x14ac:dyDescent="0.25">
      <c r="B7710" t="str">
        <f>CONCATENATE(G7710,"|", IF(I7710="", H7710,I7710),"|",IF(L7710="",K7710,L7710))</f>
        <v>Metaxalone|PrMCnc|Intravascular - any</v>
      </c>
      <c r="C7710" t="b">
        <f>IF(OR(B7710=B7709, B7710=B7712), TRUE, FALSE)</f>
        <v>1</v>
      </c>
      <c r="D7710">
        <v>4464</v>
      </c>
      <c r="E7710">
        <v>5.5347999999999997</v>
      </c>
      <c r="F7710" t="s">
        <v>15046</v>
      </c>
      <c r="G7710" t="s">
        <v>15043</v>
      </c>
      <c r="H7710" t="s">
        <v>2</v>
      </c>
      <c r="I7710" t="s">
        <v>25806</v>
      </c>
      <c r="J7710" t="s">
        <v>3</v>
      </c>
      <c r="K7710" t="s">
        <v>47</v>
      </c>
      <c r="L7710" t="s">
        <v>25808</v>
      </c>
      <c r="M7710" t="s">
        <v>5</v>
      </c>
      <c r="O7710" t="s">
        <v>101</v>
      </c>
      <c r="P7710" t="s">
        <v>101</v>
      </c>
      <c r="Q7710" t="s">
        <v>6</v>
      </c>
      <c r="R7710" t="s">
        <v>15047</v>
      </c>
      <c r="S7710" t="s">
        <v>15048</v>
      </c>
      <c r="T7710">
        <v>1</v>
      </c>
      <c r="U7710" t="s">
        <v>18</v>
      </c>
    </row>
    <row r="7711" spans="1:21" outlineLevel="1" x14ac:dyDescent="0.25">
      <c r="A7711" s="1" t="s">
        <v>28168</v>
      </c>
      <c r="B7711">
        <f>SUBTOTAL(3,B7709:B7710)</f>
        <v>2</v>
      </c>
      <c r="U7711">
        <f>SUBTOTAL(3,U7709:U7710)</f>
        <v>2</v>
      </c>
    </row>
    <row r="7712" spans="1:21" outlineLevel="2" x14ac:dyDescent="0.25">
      <c r="B7712" t="str">
        <f>CONCATENATE(G7712,"|", IF(I7712="", H7712,I7712),"|",IF(L7712="",K7712,L7712))</f>
        <v>Metaxalone|PrMCnc|Urine</v>
      </c>
      <c r="C7712" t="b">
        <f>IF(OR(B7712=B7710, B7712=B7714), TRUE, FALSE)</f>
        <v>0</v>
      </c>
      <c r="D7712">
        <v>4465</v>
      </c>
      <c r="E7712">
        <v>5.5347999999999997</v>
      </c>
      <c r="F7712" t="s">
        <v>15049</v>
      </c>
      <c r="G7712" t="s">
        <v>15043</v>
      </c>
      <c r="H7712" t="s">
        <v>2</v>
      </c>
      <c r="I7712" t="s">
        <v>25806</v>
      </c>
      <c r="J7712" t="s">
        <v>3</v>
      </c>
      <c r="K7712" t="s">
        <v>32</v>
      </c>
      <c r="M7712" t="s">
        <v>5</v>
      </c>
      <c r="O7712" t="s">
        <v>101</v>
      </c>
      <c r="P7712" t="s">
        <v>101</v>
      </c>
      <c r="Q7712" t="s">
        <v>6</v>
      </c>
      <c r="R7712" t="s">
        <v>15050</v>
      </c>
      <c r="S7712" t="s">
        <v>15051</v>
      </c>
      <c r="T7712">
        <v>1</v>
      </c>
      <c r="U7712" t="s">
        <v>18</v>
      </c>
    </row>
    <row r="7713" spans="1:21" outlineLevel="1" x14ac:dyDescent="0.25">
      <c r="A7713" s="1" t="s">
        <v>28167</v>
      </c>
      <c r="B7713">
        <f>SUBTOTAL(3,B7712:B7712)</f>
        <v>1</v>
      </c>
      <c r="U7713">
        <f>SUBTOTAL(3,U7712:U7712)</f>
        <v>1</v>
      </c>
    </row>
    <row r="7714" spans="1:21" outlineLevel="2" x14ac:dyDescent="0.25">
      <c r="B7714" t="str">
        <f>CONCATENATE(G7714,"|", IF(I7714="", H7714,I7714),"|",IF(L7714="",K7714,L7714))</f>
        <v>Metenolone|MRat|Urine</v>
      </c>
      <c r="C7714" t="b">
        <f>IF(OR(B7714=B7712, B7714=B7716), TRUE, FALSE)</f>
        <v>0</v>
      </c>
      <c r="D7714">
        <v>4467</v>
      </c>
      <c r="E7714">
        <v>5.5347999999999997</v>
      </c>
      <c r="F7714" t="s">
        <v>15056</v>
      </c>
      <c r="G7714" t="s">
        <v>15053</v>
      </c>
      <c r="H7714" t="s">
        <v>509</v>
      </c>
      <c r="J7714" t="s">
        <v>505</v>
      </c>
      <c r="K7714" t="s">
        <v>32</v>
      </c>
      <c r="M7714" t="s">
        <v>5</v>
      </c>
      <c r="Q7714" t="s">
        <v>6</v>
      </c>
      <c r="R7714" t="s">
        <v>15057</v>
      </c>
      <c r="S7714" t="s">
        <v>15058</v>
      </c>
      <c r="T7714">
        <v>1</v>
      </c>
      <c r="U7714" t="s">
        <v>18</v>
      </c>
    </row>
    <row r="7715" spans="1:21" outlineLevel="1" x14ac:dyDescent="0.25">
      <c r="A7715" s="1" t="s">
        <v>28166</v>
      </c>
      <c r="B7715">
        <f>SUBTOTAL(3,B7714:B7714)</f>
        <v>1</v>
      </c>
      <c r="U7715">
        <f>SUBTOTAL(3,U7714:U7714)</f>
        <v>1</v>
      </c>
    </row>
    <row r="7716" spans="1:21" outlineLevel="2" x14ac:dyDescent="0.25">
      <c r="B7716" t="str">
        <f>CONCATENATE(G7716,"|", IF(I7716="", H7716,I7716),"|",IF(L7716="",K7716,L7716))</f>
        <v>Metenolone|PrMCnc|Urine</v>
      </c>
      <c r="C7716" t="b">
        <f>IF(OR(B7716=B7714, B7716=B7717), TRUE, FALSE)</f>
        <v>1</v>
      </c>
      <c r="D7716">
        <v>4466</v>
      </c>
      <c r="E7716">
        <v>5.5347999999999997</v>
      </c>
      <c r="F7716" t="s">
        <v>15052</v>
      </c>
      <c r="G7716" t="s">
        <v>15053</v>
      </c>
      <c r="H7716" t="s">
        <v>2</v>
      </c>
      <c r="I7716" t="s">
        <v>25806</v>
      </c>
      <c r="J7716" t="s">
        <v>3</v>
      </c>
      <c r="K7716" t="s">
        <v>32</v>
      </c>
      <c r="M7716" t="s">
        <v>5</v>
      </c>
      <c r="Q7716" t="s">
        <v>6</v>
      </c>
      <c r="R7716" t="s">
        <v>15054</v>
      </c>
      <c r="S7716" t="s">
        <v>15055</v>
      </c>
      <c r="T7716">
        <v>1</v>
      </c>
      <c r="U7716" t="s">
        <v>18</v>
      </c>
    </row>
    <row r="7717" spans="1:21" outlineLevel="2" x14ac:dyDescent="0.25">
      <c r="B7717" t="str">
        <f>CONCATENATE(G7717,"|", IF(I7717="", H7717,I7717),"|",IF(L7717="",K7717,L7717))</f>
        <v>Metenolone|PrMCnc|Urine</v>
      </c>
      <c r="C7717" t="b">
        <f>IF(OR(B7717=B7716, B7717=B7719), TRUE, FALSE)</f>
        <v>1</v>
      </c>
      <c r="D7717">
        <v>4468</v>
      </c>
      <c r="E7717">
        <v>5.5347999999999997</v>
      </c>
      <c r="F7717" t="s">
        <v>15059</v>
      </c>
      <c r="G7717" t="s">
        <v>15053</v>
      </c>
      <c r="H7717" t="s">
        <v>140</v>
      </c>
      <c r="I7717" t="s">
        <v>25806</v>
      </c>
      <c r="J7717" t="s">
        <v>3</v>
      </c>
      <c r="K7717" t="s">
        <v>32</v>
      </c>
      <c r="M7717" t="s">
        <v>141</v>
      </c>
      <c r="Q7717" t="s">
        <v>6</v>
      </c>
      <c r="R7717" t="s">
        <v>15060</v>
      </c>
      <c r="S7717" t="s">
        <v>15061</v>
      </c>
      <c r="T7717">
        <v>1</v>
      </c>
      <c r="U7717" t="s">
        <v>18</v>
      </c>
    </row>
    <row r="7718" spans="1:21" outlineLevel="1" x14ac:dyDescent="0.25">
      <c r="A7718" s="1" t="s">
        <v>28165</v>
      </c>
      <c r="B7718">
        <f>SUBTOTAL(3,B7716:B7717)</f>
        <v>2</v>
      </c>
      <c r="U7718">
        <f>SUBTOTAL(3,U7716:U7717)</f>
        <v>2</v>
      </c>
    </row>
    <row r="7719" spans="1:21" outlineLevel="2" x14ac:dyDescent="0.25">
      <c r="B7719" t="str">
        <f>CONCATENATE(G7719,"|", IF(I7719="", H7719,I7719),"|",IF(L7719="",K7719,L7719))</f>
        <v>Metformin|PrMCnc|Intravascular - any</v>
      </c>
      <c r="C7719" t="b">
        <f>IF(OR(B7719=B7717, B7719=B7721), TRUE, FALSE)</f>
        <v>0</v>
      </c>
      <c r="D7719">
        <v>4469</v>
      </c>
      <c r="E7719">
        <v>5.5347999999999997</v>
      </c>
      <c r="F7719" t="s">
        <v>15062</v>
      </c>
      <c r="G7719" t="s">
        <v>15063</v>
      </c>
      <c r="H7719" t="s">
        <v>2</v>
      </c>
      <c r="I7719" t="s">
        <v>25806</v>
      </c>
      <c r="J7719" t="s">
        <v>3</v>
      </c>
      <c r="K7719" t="s">
        <v>47</v>
      </c>
      <c r="L7719" t="s">
        <v>25808</v>
      </c>
      <c r="M7719" t="s">
        <v>5</v>
      </c>
      <c r="O7719" t="s">
        <v>101</v>
      </c>
      <c r="P7719" t="s">
        <v>101</v>
      </c>
      <c r="Q7719" t="s">
        <v>6</v>
      </c>
      <c r="R7719" t="s">
        <v>15064</v>
      </c>
      <c r="S7719" t="s">
        <v>15065</v>
      </c>
      <c r="T7719">
        <v>1</v>
      </c>
      <c r="U7719" t="s">
        <v>18</v>
      </c>
    </row>
    <row r="7720" spans="1:21" outlineLevel="1" x14ac:dyDescent="0.25">
      <c r="A7720" s="1" t="s">
        <v>28164</v>
      </c>
      <c r="B7720">
        <f>SUBTOTAL(3,B7719:B7719)</f>
        <v>1</v>
      </c>
      <c r="U7720">
        <f>SUBTOTAL(3,U7719:U7719)</f>
        <v>1</v>
      </c>
    </row>
    <row r="7721" spans="1:21" outlineLevel="2" x14ac:dyDescent="0.25">
      <c r="B7721" t="str">
        <f>CONCATENATE(G7721,"|", IF(I7721="", H7721,I7721),"|",IF(L7721="",K7721,L7721))</f>
        <v>Metformin|SCnc|Ser/Plas</v>
      </c>
      <c r="C7721" t="b">
        <f>IF(OR(B7721=B7719, B7721=B7723), TRUE, FALSE)</f>
        <v>0</v>
      </c>
      <c r="D7721">
        <v>4470</v>
      </c>
      <c r="E7721">
        <v>5.5347999999999997</v>
      </c>
      <c r="F7721" t="s">
        <v>15066</v>
      </c>
      <c r="G7721" t="s">
        <v>15063</v>
      </c>
      <c r="H7721" t="s">
        <v>222</v>
      </c>
      <c r="J7721" t="s">
        <v>3</v>
      </c>
      <c r="K7721" t="s">
        <v>47</v>
      </c>
      <c r="M7721" t="s">
        <v>5</v>
      </c>
      <c r="O7721" t="s">
        <v>223</v>
      </c>
      <c r="P7721" t="s">
        <v>223</v>
      </c>
      <c r="Q7721" t="s">
        <v>6</v>
      </c>
      <c r="R7721" t="s">
        <v>15067</v>
      </c>
      <c r="S7721" t="s">
        <v>15068</v>
      </c>
      <c r="T7721">
        <v>1</v>
      </c>
      <c r="U7721" t="s">
        <v>18</v>
      </c>
    </row>
    <row r="7722" spans="1:21" outlineLevel="1" x14ac:dyDescent="0.25">
      <c r="A7722" s="1" t="s">
        <v>28163</v>
      </c>
      <c r="B7722">
        <f>SUBTOTAL(3,B7721:B7721)</f>
        <v>1</v>
      </c>
      <c r="U7722">
        <f>SUBTOTAL(3,U7721:U7721)</f>
        <v>1</v>
      </c>
    </row>
    <row r="7723" spans="1:21" outlineLevel="2" x14ac:dyDescent="0.25">
      <c r="B7723" t="str">
        <f>CONCATENATE(G7723,"|", IF(I7723="", H7723,I7723),"|",IF(L7723="",K7723,L7723))</f>
        <v>Methadone cutoff|PrMCnc|Saliva</v>
      </c>
      <c r="C7723" t="b">
        <f>IF(OR(B7723=B7721, B7723=B7725), TRUE, FALSE)</f>
        <v>0</v>
      </c>
      <c r="D7723">
        <v>4509</v>
      </c>
      <c r="E7723">
        <v>5.5762999999999998</v>
      </c>
      <c r="F7723" t="s">
        <v>15185</v>
      </c>
      <c r="G7723" t="s">
        <v>15186</v>
      </c>
      <c r="H7723" t="s">
        <v>2</v>
      </c>
      <c r="I7723" t="s">
        <v>25806</v>
      </c>
      <c r="J7723" t="s">
        <v>3</v>
      </c>
      <c r="K7723" t="s">
        <v>612</v>
      </c>
      <c r="M7723" t="s">
        <v>5</v>
      </c>
      <c r="N7723" t="s">
        <v>136</v>
      </c>
      <c r="O7723" t="s">
        <v>48</v>
      </c>
      <c r="P7723" t="s">
        <v>48</v>
      </c>
      <c r="Q7723" t="s">
        <v>6</v>
      </c>
      <c r="R7723" t="s">
        <v>15187</v>
      </c>
      <c r="S7723" t="s">
        <v>15188</v>
      </c>
      <c r="T7723">
        <v>1</v>
      </c>
      <c r="U7723" t="s">
        <v>9</v>
      </c>
    </row>
    <row r="7724" spans="1:21" outlineLevel="1" x14ac:dyDescent="0.25">
      <c r="A7724" s="1" t="s">
        <v>28143</v>
      </c>
      <c r="B7724">
        <f>SUBTOTAL(3,B7723:B7723)</f>
        <v>1</v>
      </c>
      <c r="U7724">
        <f>SUBTOTAL(3,U7723:U7723)</f>
        <v>1</v>
      </c>
    </row>
    <row r="7725" spans="1:21" outlineLevel="2" x14ac:dyDescent="0.25">
      <c r="B7725" t="str">
        <f>CONCATENATE(G7725,"|", IF(I7725="", H7725,I7725),"|",IF(L7725="",K7725,L7725))</f>
        <v>Methadone cutoff|PrMCnc|Urine</v>
      </c>
      <c r="C7725" t="b">
        <f>IF(OR(B7725=B7723, B7725=B7726), TRUE, FALSE)</f>
        <v>1</v>
      </c>
      <c r="D7725">
        <v>4510</v>
      </c>
      <c r="E7725">
        <v>5.5762999999999998</v>
      </c>
      <c r="F7725" t="s">
        <v>15189</v>
      </c>
      <c r="G7725" t="s">
        <v>15186</v>
      </c>
      <c r="H7725" t="s">
        <v>2</v>
      </c>
      <c r="I7725" t="s">
        <v>25806</v>
      </c>
      <c r="J7725" t="s">
        <v>3</v>
      </c>
      <c r="K7725" t="s">
        <v>32</v>
      </c>
      <c r="M7725" t="s">
        <v>5</v>
      </c>
      <c r="N7725" t="s">
        <v>136</v>
      </c>
      <c r="O7725" t="s">
        <v>48</v>
      </c>
      <c r="P7725" t="s">
        <v>48</v>
      </c>
      <c r="Q7725" t="s">
        <v>6</v>
      </c>
      <c r="R7725" t="s">
        <v>15190</v>
      </c>
      <c r="S7725" t="s">
        <v>15191</v>
      </c>
      <c r="T7725">
        <v>1</v>
      </c>
      <c r="U7725" t="s">
        <v>9</v>
      </c>
    </row>
    <row r="7726" spans="1:21" outlineLevel="2" x14ac:dyDescent="0.25">
      <c r="B7726" t="str">
        <f>CONCATENATE(G7726,"|", IF(I7726="", H7726,I7726),"|",IF(L7726="",K7726,L7726))</f>
        <v>Methadone cutoff|PrMCnc|Urine</v>
      </c>
      <c r="C7726" t="b">
        <f>IF(OR(B7726=B7725, B7726=B7728), TRUE, FALSE)</f>
        <v>1</v>
      </c>
      <c r="D7726">
        <v>4511</v>
      </c>
      <c r="E7726">
        <v>5.5762999999999998</v>
      </c>
      <c r="F7726" t="s">
        <v>15192</v>
      </c>
      <c r="G7726" t="s">
        <v>15186</v>
      </c>
      <c r="H7726" t="s">
        <v>2</v>
      </c>
      <c r="I7726" t="s">
        <v>25806</v>
      </c>
      <c r="J7726" t="s">
        <v>3</v>
      </c>
      <c r="K7726" t="s">
        <v>32</v>
      </c>
      <c r="M7726" t="s">
        <v>5</v>
      </c>
      <c r="N7726" t="s">
        <v>142</v>
      </c>
      <c r="O7726" t="s">
        <v>48</v>
      </c>
      <c r="P7726" t="s">
        <v>48</v>
      </c>
      <c r="Q7726" t="s">
        <v>6</v>
      </c>
      <c r="R7726" t="s">
        <v>15193</v>
      </c>
      <c r="S7726" t="s">
        <v>15194</v>
      </c>
      <c r="T7726">
        <v>1</v>
      </c>
      <c r="U7726" t="s">
        <v>9</v>
      </c>
    </row>
    <row r="7727" spans="1:21" outlineLevel="1" x14ac:dyDescent="0.25">
      <c r="A7727" s="1" t="s">
        <v>28142</v>
      </c>
      <c r="B7727">
        <f>SUBTOTAL(3,B7725:B7726)</f>
        <v>2</v>
      </c>
      <c r="U7727">
        <f>SUBTOTAL(3,U7725:U7726)</f>
        <v>2</v>
      </c>
    </row>
    <row r="7728" spans="1:21" outlineLevel="2" x14ac:dyDescent="0.25">
      <c r="B7728" t="str">
        <f>CONCATENATE(G7728,"|", IF(I7728="", H7728,I7728),"|",IF(L7728="",K7728,L7728))</f>
        <v>Methadone panel|-|Saliva</v>
      </c>
      <c r="C7728" t="b">
        <f>IF(OR(B7728=B7726, B7728=B7729), TRUE, FALSE)</f>
        <v>1</v>
      </c>
      <c r="D7728">
        <v>4512</v>
      </c>
      <c r="E7728">
        <v>4.3480999999999996</v>
      </c>
      <c r="F7728" t="s">
        <v>15195</v>
      </c>
      <c r="G7728" t="s">
        <v>15196</v>
      </c>
      <c r="H7728" t="s">
        <v>1220</v>
      </c>
      <c r="J7728" t="s">
        <v>3</v>
      </c>
      <c r="K7728" t="s">
        <v>612</v>
      </c>
      <c r="M7728" t="s">
        <v>1220</v>
      </c>
      <c r="N7728" t="s">
        <v>136</v>
      </c>
      <c r="Q7728" t="s">
        <v>1221</v>
      </c>
      <c r="R7728" t="s">
        <v>15197</v>
      </c>
      <c r="S7728" t="s">
        <v>15198</v>
      </c>
      <c r="T7728">
        <v>1</v>
      </c>
      <c r="U7728" t="s">
        <v>1224</v>
      </c>
    </row>
    <row r="7729" spans="1:21" outlineLevel="2" x14ac:dyDescent="0.25">
      <c r="B7729" t="str">
        <f>CONCATENATE(G7729,"|", IF(I7729="", H7729,I7729),"|",IF(L7729="",K7729,L7729))</f>
        <v>Methadone panel|-|Saliva</v>
      </c>
      <c r="C7729" t="b">
        <f>IF(OR(B7729=B7728, B7729=B7731), TRUE, FALSE)</f>
        <v>1</v>
      </c>
      <c r="D7729">
        <v>4513</v>
      </c>
      <c r="E7729">
        <v>4.3480999999999996</v>
      </c>
      <c r="F7729" t="s">
        <v>15199</v>
      </c>
      <c r="G7729" t="s">
        <v>15196</v>
      </c>
      <c r="H7729" t="s">
        <v>1220</v>
      </c>
      <c r="J7729" t="s">
        <v>3</v>
      </c>
      <c r="K7729" t="s">
        <v>612</v>
      </c>
      <c r="M7729" t="s">
        <v>1220</v>
      </c>
      <c r="N7729" t="s">
        <v>142</v>
      </c>
      <c r="Q7729" t="s">
        <v>1221</v>
      </c>
      <c r="R7729" t="s">
        <v>15200</v>
      </c>
      <c r="S7729" t="s">
        <v>15201</v>
      </c>
      <c r="T7729">
        <v>1</v>
      </c>
      <c r="U7729" t="s">
        <v>1224</v>
      </c>
    </row>
    <row r="7730" spans="1:21" outlineLevel="1" x14ac:dyDescent="0.25">
      <c r="A7730" s="1" t="s">
        <v>28141</v>
      </c>
      <c r="B7730">
        <f>SUBTOTAL(3,B7728:B7729)</f>
        <v>2</v>
      </c>
      <c r="U7730">
        <f>SUBTOTAL(3,U7728:U7729)</f>
        <v>2</v>
      </c>
    </row>
    <row r="7731" spans="1:21" outlineLevel="2" x14ac:dyDescent="0.25">
      <c r="B7731" t="str">
        <f>CONCATENATE(G7731,"|", IF(I7731="", H7731,I7731),"|",IF(L7731="",K7731,L7731))</f>
        <v>Methadone.long acting metabolite|PrMCnc|Intravascular - any</v>
      </c>
      <c r="C7731" t="b">
        <f>IF(OR(B7731=B7729, B7731=B7733), TRUE, FALSE)</f>
        <v>0</v>
      </c>
      <c r="D7731">
        <v>4514</v>
      </c>
      <c r="E7731">
        <v>5.5347999999999997</v>
      </c>
      <c r="F7731" t="s">
        <v>15202</v>
      </c>
      <c r="G7731" t="s">
        <v>15203</v>
      </c>
      <c r="H7731" t="s">
        <v>2</v>
      </c>
      <c r="I7731" t="s">
        <v>25806</v>
      </c>
      <c r="J7731" t="s">
        <v>3</v>
      </c>
      <c r="K7731" t="s">
        <v>47</v>
      </c>
      <c r="L7731" t="s">
        <v>25808</v>
      </c>
      <c r="M7731" t="s">
        <v>5</v>
      </c>
      <c r="O7731" t="s">
        <v>48</v>
      </c>
      <c r="P7731" t="s">
        <v>48</v>
      </c>
      <c r="Q7731" t="s">
        <v>6</v>
      </c>
      <c r="R7731" t="s">
        <v>15204</v>
      </c>
      <c r="S7731" t="s">
        <v>15205</v>
      </c>
      <c r="T7731">
        <v>1</v>
      </c>
      <c r="U7731" t="s">
        <v>18</v>
      </c>
    </row>
    <row r="7732" spans="1:21" outlineLevel="1" x14ac:dyDescent="0.25">
      <c r="A7732" s="1" t="s">
        <v>28140</v>
      </c>
      <c r="B7732">
        <f>SUBTOTAL(3,B7731:B7731)</f>
        <v>1</v>
      </c>
      <c r="U7732">
        <f>SUBTOTAL(3,U7731:U7731)</f>
        <v>1</v>
      </c>
    </row>
    <row r="7733" spans="1:21" outlineLevel="2" x14ac:dyDescent="0.25">
      <c r="B7733" t="str">
        <f>CONCATENATE(G7733,"|", IF(I7733="", H7733,I7733),"|",IF(L7733="",K7733,L7733))</f>
        <v>Methadone.long acting metabolite|PrMCnc|Urine</v>
      </c>
      <c r="C7733" t="b">
        <f>IF(OR(B7733=B7731, B7733=B7735), TRUE, FALSE)</f>
        <v>0</v>
      </c>
      <c r="D7733">
        <v>4515</v>
      </c>
      <c r="E7733">
        <v>5.5347999999999997</v>
      </c>
      <c r="F7733" t="s">
        <v>15206</v>
      </c>
      <c r="G7733" t="s">
        <v>15203</v>
      </c>
      <c r="H7733" t="s">
        <v>2</v>
      </c>
      <c r="I7733" t="s">
        <v>25806</v>
      </c>
      <c r="J7733" t="s">
        <v>3</v>
      </c>
      <c r="K7733" t="s">
        <v>32</v>
      </c>
      <c r="M7733" t="s">
        <v>5</v>
      </c>
      <c r="O7733" t="s">
        <v>101</v>
      </c>
      <c r="P7733" t="s">
        <v>101</v>
      </c>
      <c r="Q7733" t="s">
        <v>6</v>
      </c>
      <c r="R7733" t="s">
        <v>15207</v>
      </c>
      <c r="S7733" t="s">
        <v>15208</v>
      </c>
      <c r="T7733">
        <v>1</v>
      </c>
      <c r="U7733" t="s">
        <v>18</v>
      </c>
    </row>
    <row r="7734" spans="1:21" outlineLevel="1" x14ac:dyDescent="0.25">
      <c r="A7734" s="1" t="s">
        <v>28139</v>
      </c>
      <c r="B7734">
        <f>SUBTOTAL(3,B7733:B7733)</f>
        <v>1</v>
      </c>
      <c r="U7734">
        <f>SUBTOTAL(3,U7733:U7733)</f>
        <v>1</v>
      </c>
    </row>
    <row r="7735" spans="1:21" outlineLevel="2" x14ac:dyDescent="0.25">
      <c r="B7735" t="str">
        <f>CONCATENATE(G7735,"|", IF(I7735="", H7735,I7735),"|",IF(L7735="",K7735,L7735))</f>
        <v>Methadone.R|PrMCnc|Intravascular - any</v>
      </c>
      <c r="C7735" t="b">
        <f>IF(OR(B7735=B7733, B7735=B7737), TRUE, FALSE)</f>
        <v>0</v>
      </c>
      <c r="D7735">
        <v>4516</v>
      </c>
      <c r="E7735">
        <v>5.5347999999999997</v>
      </c>
      <c r="F7735" t="s">
        <v>15209</v>
      </c>
      <c r="G7735" t="s">
        <v>15210</v>
      </c>
      <c r="H7735" t="s">
        <v>2</v>
      </c>
      <c r="I7735" t="s">
        <v>25806</v>
      </c>
      <c r="J7735" t="s">
        <v>3</v>
      </c>
      <c r="K7735" t="s">
        <v>47</v>
      </c>
      <c r="L7735" t="s">
        <v>25808</v>
      </c>
      <c r="M7735" t="s">
        <v>5</v>
      </c>
      <c r="O7735" t="s">
        <v>48</v>
      </c>
      <c r="P7735" t="s">
        <v>48</v>
      </c>
      <c r="Q7735" t="s">
        <v>6</v>
      </c>
      <c r="R7735" t="s">
        <v>15211</v>
      </c>
      <c r="S7735" t="s">
        <v>15212</v>
      </c>
      <c r="T7735">
        <v>1</v>
      </c>
      <c r="U7735" t="s">
        <v>18</v>
      </c>
    </row>
    <row r="7736" spans="1:21" outlineLevel="1" x14ac:dyDescent="0.25">
      <c r="A7736" s="1" t="s">
        <v>28138</v>
      </c>
      <c r="B7736">
        <f>SUBTOTAL(3,B7735:B7735)</f>
        <v>1</v>
      </c>
      <c r="U7736">
        <f>SUBTOTAL(3,U7735:U7735)</f>
        <v>1</v>
      </c>
    </row>
    <row r="7737" spans="1:21" outlineLevel="2" x14ac:dyDescent="0.25">
      <c r="B7737" t="str">
        <f>CONCATENATE(G7737,"|", IF(I7737="", H7737,I7737),"|",IF(L7737="",K7737,L7737))</f>
        <v>Methadone.R|SCnc|Ser/Plas</v>
      </c>
      <c r="C7737" t="b">
        <f>IF(OR(B7737=B7735, B7737=B7739), TRUE, FALSE)</f>
        <v>0</v>
      </c>
      <c r="D7737">
        <v>4517</v>
      </c>
      <c r="E7737">
        <v>5.5347999999999997</v>
      </c>
      <c r="F7737" t="s">
        <v>15213</v>
      </c>
      <c r="G7737" t="s">
        <v>15210</v>
      </c>
      <c r="H7737" t="s">
        <v>222</v>
      </c>
      <c r="J7737" t="s">
        <v>3</v>
      </c>
      <c r="K7737" t="s">
        <v>47</v>
      </c>
      <c r="M7737" t="s">
        <v>5</v>
      </c>
      <c r="O7737" t="s">
        <v>223</v>
      </c>
      <c r="P7737" t="s">
        <v>223</v>
      </c>
      <c r="Q7737" t="s">
        <v>6</v>
      </c>
      <c r="R7737" t="s">
        <v>15214</v>
      </c>
      <c r="S7737" t="s">
        <v>15215</v>
      </c>
      <c r="T7737">
        <v>1</v>
      </c>
      <c r="U7737" t="s">
        <v>18</v>
      </c>
    </row>
    <row r="7738" spans="1:21" outlineLevel="1" x14ac:dyDescent="0.25">
      <c r="A7738" s="1" t="s">
        <v>28137</v>
      </c>
      <c r="B7738">
        <f>SUBTOTAL(3,B7737:B7737)</f>
        <v>1</v>
      </c>
      <c r="U7738">
        <f>SUBTOTAL(3,U7737:U7737)</f>
        <v>1</v>
      </c>
    </row>
    <row r="7739" spans="1:21" outlineLevel="2" x14ac:dyDescent="0.25">
      <c r="B7739" t="str">
        <f>CONCATENATE(G7739,"|", IF(I7739="", H7739,I7739),"|",IF(L7739="",K7739,L7739))</f>
        <v>Methadone/Creatinine|MRto|Urine</v>
      </c>
      <c r="C7739" t="b">
        <f>IF(OR(B7739=B7737, B7739=B7741), TRUE, FALSE)</f>
        <v>0</v>
      </c>
      <c r="D7739">
        <v>4518</v>
      </c>
      <c r="E7739">
        <v>5.5347999999999997</v>
      </c>
      <c r="F7739" t="s">
        <v>15216</v>
      </c>
      <c r="G7739" t="s">
        <v>15217</v>
      </c>
      <c r="H7739" t="s">
        <v>440</v>
      </c>
      <c r="J7739" t="s">
        <v>3</v>
      </c>
      <c r="K7739" t="s">
        <v>32</v>
      </c>
      <c r="M7739" t="s">
        <v>5</v>
      </c>
      <c r="O7739" t="s">
        <v>1088</v>
      </c>
      <c r="P7739" t="s">
        <v>1089</v>
      </c>
      <c r="Q7739" t="s">
        <v>6</v>
      </c>
      <c r="R7739" t="s">
        <v>15218</v>
      </c>
      <c r="S7739" t="s">
        <v>15219</v>
      </c>
      <c r="T7739">
        <v>1</v>
      </c>
      <c r="U7739" t="s">
        <v>18</v>
      </c>
    </row>
    <row r="7740" spans="1:21" outlineLevel="1" x14ac:dyDescent="0.25">
      <c r="A7740" s="1" t="s">
        <v>28136</v>
      </c>
      <c r="B7740">
        <f>SUBTOTAL(3,B7739:B7739)</f>
        <v>1</v>
      </c>
      <c r="U7740">
        <f>SUBTOTAL(3,U7739:U7739)</f>
        <v>1</v>
      </c>
    </row>
    <row r="7741" spans="1:21" outlineLevel="2" x14ac:dyDescent="0.25">
      <c r="B7741" t="str">
        <f>CONCATENATE(G7741,"|", IF(I7741="", H7741,I7741),"|",IF(L7741="",K7741,L7741))</f>
        <v>Methadone^^adjusted for lean body mass+urine creatinine|PrMCnc|Urine</v>
      </c>
      <c r="C7741" t="b">
        <f>IF(OR(B7741=B7739, B7741=B7743), TRUE, FALSE)</f>
        <v>0</v>
      </c>
      <c r="D7741">
        <v>4519</v>
      </c>
      <c r="E7741">
        <v>5.5762999999999998</v>
      </c>
      <c r="F7741" t="s">
        <v>15220</v>
      </c>
      <c r="G7741" t="s">
        <v>15221</v>
      </c>
      <c r="H7741" t="s">
        <v>2</v>
      </c>
      <c r="I7741" t="s">
        <v>25806</v>
      </c>
      <c r="J7741" t="s">
        <v>3</v>
      </c>
      <c r="K7741" t="s">
        <v>32</v>
      </c>
      <c r="M7741" t="s">
        <v>5</v>
      </c>
      <c r="O7741" t="s">
        <v>48</v>
      </c>
      <c r="P7741" t="s">
        <v>48</v>
      </c>
      <c r="Q7741" t="s">
        <v>6</v>
      </c>
      <c r="R7741" t="s">
        <v>15222</v>
      </c>
      <c r="S7741" t="s">
        <v>15223</v>
      </c>
      <c r="T7741">
        <v>1</v>
      </c>
      <c r="U7741" t="s">
        <v>9</v>
      </c>
    </row>
    <row r="7742" spans="1:21" outlineLevel="1" x14ac:dyDescent="0.25">
      <c r="A7742" s="1" t="s">
        <v>28135</v>
      </c>
      <c r="B7742">
        <f>SUBTOTAL(3,B7741:B7741)</f>
        <v>1</v>
      </c>
      <c r="U7742">
        <f>SUBTOTAL(3,U7741:U7741)</f>
        <v>1</v>
      </c>
    </row>
    <row r="7743" spans="1:21" outlineLevel="2" x14ac:dyDescent="0.25">
      <c r="B7743" t="str">
        <f>CONCATENATE(G7743,"|", IF(I7743="", H7743,I7743),"|",IF(L7743="",K7743,L7743))</f>
        <v>Methadone|MCnt|Hair</v>
      </c>
      <c r="C7743" t="b">
        <f>IF(OR(B7743=B7741, B7743=B7745), TRUE, FALSE)</f>
        <v>0</v>
      </c>
      <c r="D7743">
        <v>4476</v>
      </c>
      <c r="E7743">
        <v>5.5347999999999997</v>
      </c>
      <c r="F7743" t="s">
        <v>15085</v>
      </c>
      <c r="G7743" t="s">
        <v>15070</v>
      </c>
      <c r="H7743" t="s">
        <v>241</v>
      </c>
      <c r="J7743" t="s">
        <v>3</v>
      </c>
      <c r="K7743" t="s">
        <v>242</v>
      </c>
      <c r="M7743" t="s">
        <v>5</v>
      </c>
      <c r="O7743" t="s">
        <v>286</v>
      </c>
      <c r="P7743" t="s">
        <v>286</v>
      </c>
      <c r="Q7743" t="s">
        <v>6</v>
      </c>
      <c r="R7743" t="s">
        <v>15086</v>
      </c>
      <c r="S7743" t="s">
        <v>15087</v>
      </c>
      <c r="T7743">
        <v>1</v>
      </c>
      <c r="U7743" t="s">
        <v>18</v>
      </c>
    </row>
    <row r="7744" spans="1:21" outlineLevel="1" x14ac:dyDescent="0.25">
      <c r="A7744" s="1" t="s">
        <v>28160</v>
      </c>
      <c r="B7744">
        <f>SUBTOTAL(3,B7743:B7743)</f>
        <v>1</v>
      </c>
      <c r="U7744">
        <f>SUBTOTAL(3,U7743:U7743)</f>
        <v>1</v>
      </c>
    </row>
    <row r="7745" spans="1:21" outlineLevel="2" x14ac:dyDescent="0.25">
      <c r="B7745" t="str">
        <f>CONCATENATE(G7745,"|", IF(I7745="", H7745,I7745),"|",IF(L7745="",K7745,L7745))</f>
        <v>Methadone|MCnt|Meconium</v>
      </c>
      <c r="C7745" t="b">
        <f>IF(OR(B7745=B7743, B7745=B7747), TRUE, FALSE)</f>
        <v>0</v>
      </c>
      <c r="D7745">
        <v>4478</v>
      </c>
      <c r="E7745">
        <v>5.5347999999999997</v>
      </c>
      <c r="F7745" t="s">
        <v>15091</v>
      </c>
      <c r="G7745" t="s">
        <v>15070</v>
      </c>
      <c r="H7745" t="s">
        <v>241</v>
      </c>
      <c r="J7745" t="s">
        <v>3</v>
      </c>
      <c r="K7745" t="s">
        <v>285</v>
      </c>
      <c r="M7745" t="s">
        <v>5</v>
      </c>
      <c r="O7745" t="s">
        <v>286</v>
      </c>
      <c r="P7745" t="s">
        <v>286</v>
      </c>
      <c r="Q7745" t="s">
        <v>6</v>
      </c>
      <c r="R7745" t="s">
        <v>15092</v>
      </c>
      <c r="S7745" t="s">
        <v>15093</v>
      </c>
      <c r="T7745">
        <v>1</v>
      </c>
      <c r="U7745" t="s">
        <v>18</v>
      </c>
    </row>
    <row r="7746" spans="1:21" outlineLevel="1" x14ac:dyDescent="0.25">
      <c r="A7746" s="1" t="s">
        <v>28158</v>
      </c>
      <c r="B7746">
        <f>SUBTOTAL(3,B7745:B7745)</f>
        <v>1</v>
      </c>
      <c r="U7746">
        <f>SUBTOTAL(3,U7745:U7745)</f>
        <v>1</v>
      </c>
    </row>
    <row r="7747" spans="1:21" outlineLevel="2" x14ac:dyDescent="0.25">
      <c r="B7747" t="str">
        <f>CONCATENATE(G7747,"|", IF(I7747="", H7747,I7747),"|",IF(L7747="",K7747,L7747))</f>
        <v>Methadone|MCnt|Stool</v>
      </c>
      <c r="C7747" t="b">
        <f>IF(OR(B7747=B7745, B7747=B7749), TRUE, FALSE)</f>
        <v>0</v>
      </c>
      <c r="D7747">
        <v>4491</v>
      </c>
      <c r="E7747">
        <v>5.5347999999999997</v>
      </c>
      <c r="F7747" t="s">
        <v>15131</v>
      </c>
      <c r="G7747" t="s">
        <v>15070</v>
      </c>
      <c r="H7747" t="s">
        <v>241</v>
      </c>
      <c r="J7747" t="s">
        <v>3</v>
      </c>
      <c r="K7747" t="s">
        <v>1960</v>
      </c>
      <c r="M7747" t="s">
        <v>5</v>
      </c>
      <c r="O7747" t="s">
        <v>286</v>
      </c>
      <c r="P7747" t="s">
        <v>286</v>
      </c>
      <c r="Q7747" t="s">
        <v>6</v>
      </c>
      <c r="R7747" t="s">
        <v>15132</v>
      </c>
      <c r="S7747" t="s">
        <v>15133</v>
      </c>
      <c r="T7747">
        <v>1</v>
      </c>
      <c r="U7747" t="s">
        <v>18</v>
      </c>
    </row>
    <row r="7748" spans="1:21" outlineLevel="1" x14ac:dyDescent="0.25">
      <c r="A7748" s="1" t="s">
        <v>28152</v>
      </c>
      <c r="B7748">
        <f>SUBTOTAL(3,B7747:B7747)</f>
        <v>1</v>
      </c>
      <c r="U7748">
        <f>SUBTOTAL(3,U7747:U7747)</f>
        <v>1</v>
      </c>
    </row>
    <row r="7749" spans="1:21" outlineLevel="2" x14ac:dyDescent="0.25">
      <c r="B7749" t="str">
        <f>CONCATENATE(G7749,"|", IF(I7749="", H7749,I7749),"|",IF(L7749="",K7749,L7749))</f>
        <v>Methadone|MRat|Urine</v>
      </c>
      <c r="C7749" t="b">
        <f>IF(OR(B7749=B7747, B7749=B7751), TRUE, FALSE)</f>
        <v>0</v>
      </c>
      <c r="D7749">
        <v>4496</v>
      </c>
      <c r="E7749">
        <v>5.5347999999999997</v>
      </c>
      <c r="F7749" t="s">
        <v>15146</v>
      </c>
      <c r="G7749" t="s">
        <v>15070</v>
      </c>
      <c r="H7749" t="s">
        <v>509</v>
      </c>
      <c r="J7749" t="s">
        <v>505</v>
      </c>
      <c r="K7749" t="s">
        <v>32</v>
      </c>
      <c r="M7749" t="s">
        <v>5</v>
      </c>
      <c r="O7749" t="s">
        <v>3779</v>
      </c>
      <c r="P7749" t="s">
        <v>3780</v>
      </c>
      <c r="Q7749" t="s">
        <v>6</v>
      </c>
      <c r="R7749" t="s">
        <v>15147</v>
      </c>
      <c r="S7749" t="s">
        <v>15148</v>
      </c>
      <c r="T7749">
        <v>1</v>
      </c>
      <c r="U7749" t="s">
        <v>18</v>
      </c>
    </row>
    <row r="7750" spans="1:21" outlineLevel="1" x14ac:dyDescent="0.25">
      <c r="A7750" s="1" t="s">
        <v>28150</v>
      </c>
      <c r="B7750">
        <f>SUBTOTAL(3,B7749:B7749)</f>
        <v>1</v>
      </c>
      <c r="U7750">
        <f>SUBTOTAL(3,U7749:U7749)</f>
        <v>1</v>
      </c>
    </row>
    <row r="7751" spans="1:21" outlineLevel="2" x14ac:dyDescent="0.25">
      <c r="B7751" t="str">
        <f>CONCATENATE(G7751,"|", IF(I7751="", H7751,I7751),"|",IF(L7751="",K7751,L7751))</f>
        <v>Methadone|PrMCnc|Bil fld</v>
      </c>
      <c r="C7751" t="b">
        <f>IF(OR(B7751=B7749, B7751=B7753), TRUE, FALSE)</f>
        <v>0</v>
      </c>
      <c r="D7751">
        <v>4471</v>
      </c>
      <c r="E7751">
        <v>5.5347999999999997</v>
      </c>
      <c r="F7751" t="s">
        <v>15069</v>
      </c>
      <c r="G7751" t="s">
        <v>15070</v>
      </c>
      <c r="H7751" t="s">
        <v>2</v>
      </c>
      <c r="I7751" t="s">
        <v>25806</v>
      </c>
      <c r="J7751" t="s">
        <v>3</v>
      </c>
      <c r="K7751" t="s">
        <v>1538</v>
      </c>
      <c r="M7751" t="s">
        <v>5</v>
      </c>
      <c r="O7751" t="s">
        <v>48</v>
      </c>
      <c r="P7751" t="s">
        <v>48</v>
      </c>
      <c r="Q7751" t="s">
        <v>6</v>
      </c>
      <c r="R7751" t="s">
        <v>15071</v>
      </c>
      <c r="S7751" t="s">
        <v>15072</v>
      </c>
      <c r="T7751">
        <v>1</v>
      </c>
      <c r="U7751" t="s">
        <v>18</v>
      </c>
    </row>
    <row r="7752" spans="1:21" outlineLevel="1" x14ac:dyDescent="0.25">
      <c r="A7752" s="1" t="s">
        <v>28162</v>
      </c>
      <c r="B7752">
        <f>SUBTOTAL(3,B7751:B7751)</f>
        <v>1</v>
      </c>
      <c r="U7752">
        <f>SUBTOTAL(3,U7751:U7751)</f>
        <v>1</v>
      </c>
    </row>
    <row r="7753" spans="1:21" outlineLevel="2" x14ac:dyDescent="0.25">
      <c r="B7753" t="str">
        <f>CONCATENATE(G7753,"|", IF(I7753="", H7753,I7753),"|",IF(L7753="",K7753,L7753))</f>
        <v>Methadone|PrMCnc|Gast fld</v>
      </c>
      <c r="C7753" t="b">
        <f>IF(OR(B7753=B7751, B7753=B7754), TRUE, FALSE)</f>
        <v>1</v>
      </c>
      <c r="D7753">
        <v>4474</v>
      </c>
      <c r="E7753">
        <v>5.5347999999999997</v>
      </c>
      <c r="F7753" t="s">
        <v>15079</v>
      </c>
      <c r="G7753" t="s">
        <v>15070</v>
      </c>
      <c r="H7753" t="s">
        <v>2</v>
      </c>
      <c r="I7753" t="s">
        <v>25806</v>
      </c>
      <c r="J7753" t="s">
        <v>3</v>
      </c>
      <c r="K7753" t="s">
        <v>602</v>
      </c>
      <c r="M7753" t="s">
        <v>5</v>
      </c>
      <c r="O7753" t="s">
        <v>48</v>
      </c>
      <c r="P7753" t="s">
        <v>48</v>
      </c>
      <c r="Q7753" t="s">
        <v>6</v>
      </c>
      <c r="R7753" t="s">
        <v>15080</v>
      </c>
      <c r="S7753" t="s">
        <v>15081</v>
      </c>
      <c r="T7753">
        <v>1</v>
      </c>
      <c r="U7753" t="s">
        <v>18</v>
      </c>
    </row>
    <row r="7754" spans="1:21" outlineLevel="2" x14ac:dyDescent="0.25">
      <c r="B7754" t="str">
        <f>CONCATENATE(G7754,"|", IF(I7754="", H7754,I7754),"|",IF(L7754="",K7754,L7754))</f>
        <v>Methadone|PrMCnc|Gast fld</v>
      </c>
      <c r="C7754" t="b">
        <f>IF(OR(B7754=B7753, B7754=B7756), TRUE, FALSE)</f>
        <v>1</v>
      </c>
      <c r="D7754">
        <v>4475</v>
      </c>
      <c r="E7754">
        <v>5.5347999999999997</v>
      </c>
      <c r="F7754" t="s">
        <v>15082</v>
      </c>
      <c r="G7754" t="s">
        <v>15070</v>
      </c>
      <c r="H7754" t="s">
        <v>140</v>
      </c>
      <c r="I7754" t="s">
        <v>25806</v>
      </c>
      <c r="J7754" t="s">
        <v>3</v>
      </c>
      <c r="K7754" t="s">
        <v>602</v>
      </c>
      <c r="M7754" t="s">
        <v>141</v>
      </c>
      <c r="Q7754" t="s">
        <v>6</v>
      </c>
      <c r="R7754" t="s">
        <v>15083</v>
      </c>
      <c r="S7754" t="s">
        <v>15084</v>
      </c>
      <c r="T7754">
        <v>1</v>
      </c>
      <c r="U7754" t="s">
        <v>18</v>
      </c>
    </row>
    <row r="7755" spans="1:21" outlineLevel="1" x14ac:dyDescent="0.25">
      <c r="A7755" s="1" t="s">
        <v>28161</v>
      </c>
      <c r="B7755">
        <f>SUBTOTAL(3,B7753:B7754)</f>
        <v>2</v>
      </c>
      <c r="U7755">
        <f>SUBTOTAL(3,U7753:U7754)</f>
        <v>2</v>
      </c>
    </row>
    <row r="7756" spans="1:21" outlineLevel="2" x14ac:dyDescent="0.25">
      <c r="B7756" t="str">
        <f>CONCATENATE(G7756,"|", IF(I7756="", H7756,I7756),"|",IF(L7756="",K7756,L7756))</f>
        <v>Methadone|PrMCnc|Hair</v>
      </c>
      <c r="C7756" t="b">
        <f>IF(OR(B7756=B7754, B7756=B7758), TRUE, FALSE)</f>
        <v>0</v>
      </c>
      <c r="D7756">
        <v>4477</v>
      </c>
      <c r="E7756">
        <v>5.5347999999999997</v>
      </c>
      <c r="F7756" t="s">
        <v>15088</v>
      </c>
      <c r="G7756" t="s">
        <v>15070</v>
      </c>
      <c r="H7756" t="s">
        <v>140</v>
      </c>
      <c r="I7756" t="s">
        <v>25806</v>
      </c>
      <c r="J7756" t="s">
        <v>3</v>
      </c>
      <c r="K7756" t="s">
        <v>242</v>
      </c>
      <c r="M7756" t="s">
        <v>141</v>
      </c>
      <c r="Q7756" t="s">
        <v>6</v>
      </c>
      <c r="R7756" t="s">
        <v>15089</v>
      </c>
      <c r="S7756" t="s">
        <v>15090</v>
      </c>
      <c r="T7756">
        <v>1</v>
      </c>
      <c r="U7756" t="s">
        <v>18</v>
      </c>
    </row>
    <row r="7757" spans="1:21" outlineLevel="1" x14ac:dyDescent="0.25">
      <c r="A7757" s="1" t="s">
        <v>28159</v>
      </c>
      <c r="B7757">
        <f>SUBTOTAL(3,B7756:B7756)</f>
        <v>1</v>
      </c>
      <c r="U7757">
        <f>SUBTOTAL(3,U7756:U7756)</f>
        <v>1</v>
      </c>
    </row>
    <row r="7758" spans="1:21" outlineLevel="2" x14ac:dyDescent="0.25">
      <c r="B7758" t="str">
        <f>CONCATENATE(G7758,"|", IF(I7758="", H7758,I7758),"|",IF(L7758="",K7758,L7758))</f>
        <v>Methadone|PrMCnc|Intravascular - any</v>
      </c>
      <c r="C7758" t="b">
        <f>IF(OR(B7758=B7756, B7758=B7759), TRUE, FALSE)</f>
        <v>1</v>
      </c>
      <c r="D7758">
        <v>4472</v>
      </c>
      <c r="E7758">
        <v>5.5347999999999997</v>
      </c>
      <c r="F7758" t="s">
        <v>15073</v>
      </c>
      <c r="G7758" t="s">
        <v>15070</v>
      </c>
      <c r="H7758" t="s">
        <v>2</v>
      </c>
      <c r="I7758" t="s">
        <v>25806</v>
      </c>
      <c r="J7758" t="s">
        <v>3</v>
      </c>
      <c r="K7758" t="s">
        <v>38</v>
      </c>
      <c r="L7758" t="s">
        <v>25808</v>
      </c>
      <c r="M7758" t="s">
        <v>5</v>
      </c>
      <c r="O7758" t="s">
        <v>33</v>
      </c>
      <c r="P7758" t="s">
        <v>33</v>
      </c>
      <c r="Q7758" t="s">
        <v>6</v>
      </c>
      <c r="R7758" t="s">
        <v>15074</v>
      </c>
      <c r="S7758" t="s">
        <v>15075</v>
      </c>
      <c r="T7758">
        <v>1</v>
      </c>
      <c r="U7758" t="s">
        <v>18</v>
      </c>
    </row>
    <row r="7759" spans="1:21" outlineLevel="2" x14ac:dyDescent="0.25">
      <c r="B7759" t="str">
        <f>CONCATENATE(G7759,"|", IF(I7759="", H7759,I7759),"|",IF(L7759="",K7759,L7759))</f>
        <v>Methadone|PrMCnc|Intravascular - any</v>
      </c>
      <c r="C7759" t="b">
        <f t="shared" ref="C7759:C7839" si="70">IF(OR(B7759=B7758, B7759=B7760), TRUE, FALSE)</f>
        <v>1</v>
      </c>
      <c r="D7759">
        <v>4473</v>
      </c>
      <c r="E7759">
        <v>5.5347999999999997</v>
      </c>
      <c r="F7759" t="s">
        <v>15076</v>
      </c>
      <c r="G7759" t="s">
        <v>15070</v>
      </c>
      <c r="H7759" t="s">
        <v>140</v>
      </c>
      <c r="I7759" t="s">
        <v>25806</v>
      </c>
      <c r="J7759" t="s">
        <v>3</v>
      </c>
      <c r="K7759" t="s">
        <v>38</v>
      </c>
      <c r="L7759" t="s">
        <v>25808</v>
      </c>
      <c r="M7759" t="s">
        <v>141</v>
      </c>
      <c r="N7759" t="s">
        <v>142</v>
      </c>
      <c r="Q7759" t="s">
        <v>6</v>
      </c>
      <c r="R7759" t="s">
        <v>15077</v>
      </c>
      <c r="S7759" t="s">
        <v>15078</v>
      </c>
      <c r="T7759">
        <v>1</v>
      </c>
      <c r="U7759" t="s">
        <v>18</v>
      </c>
    </row>
    <row r="7760" spans="1:21" outlineLevel="2" x14ac:dyDescent="0.25">
      <c r="B7760" t="str">
        <f>CONCATENATE(G7760,"|", IF(I7760="", H7760,I7760),"|",IF(L7760="",K7760,L7760))</f>
        <v>Methadone|PrMCnc|Intravascular - any</v>
      </c>
      <c r="C7760" t="b">
        <f t="shared" si="70"/>
        <v>1</v>
      </c>
      <c r="D7760">
        <v>4485</v>
      </c>
      <c r="E7760">
        <v>5.5347999999999997</v>
      </c>
      <c r="F7760" t="s">
        <v>15112</v>
      </c>
      <c r="G7760" t="s">
        <v>15070</v>
      </c>
      <c r="H7760" t="s">
        <v>2</v>
      </c>
      <c r="I7760" t="s">
        <v>25806</v>
      </c>
      <c r="J7760" t="s">
        <v>3</v>
      </c>
      <c r="K7760" t="s">
        <v>47</v>
      </c>
      <c r="L7760" t="s">
        <v>25808</v>
      </c>
      <c r="M7760" t="s">
        <v>5</v>
      </c>
      <c r="O7760" t="s">
        <v>48</v>
      </c>
      <c r="P7760" t="s">
        <v>15113</v>
      </c>
      <c r="Q7760" t="s">
        <v>6</v>
      </c>
      <c r="R7760" t="s">
        <v>15114</v>
      </c>
      <c r="S7760" t="s">
        <v>15115</v>
      </c>
      <c r="T7760">
        <v>1</v>
      </c>
      <c r="U7760" t="s">
        <v>18</v>
      </c>
    </row>
    <row r="7761" spans="1:21" outlineLevel="2" x14ac:dyDescent="0.25">
      <c r="B7761" t="str">
        <f>CONCATENATE(G7761,"|", IF(I7761="", H7761,I7761),"|",IF(L7761="",K7761,L7761))</f>
        <v>Methadone|PrMCnc|Intravascular - any</v>
      </c>
      <c r="C7761" t="b">
        <f t="shared" si="70"/>
        <v>1</v>
      </c>
      <c r="D7761">
        <v>4486</v>
      </c>
      <c r="E7761">
        <v>5.5347999999999997</v>
      </c>
      <c r="F7761" t="s">
        <v>15116</v>
      </c>
      <c r="G7761" t="s">
        <v>15070</v>
      </c>
      <c r="H7761" t="s">
        <v>2</v>
      </c>
      <c r="I7761" t="s">
        <v>25806</v>
      </c>
      <c r="J7761" t="s">
        <v>3</v>
      </c>
      <c r="K7761" t="s">
        <v>47</v>
      </c>
      <c r="L7761" t="s">
        <v>25808</v>
      </c>
      <c r="M7761" t="s">
        <v>5</v>
      </c>
      <c r="N7761" t="s">
        <v>142</v>
      </c>
      <c r="O7761" t="s">
        <v>48</v>
      </c>
      <c r="P7761" t="s">
        <v>48</v>
      </c>
      <c r="Q7761" t="s">
        <v>6</v>
      </c>
      <c r="R7761" t="s">
        <v>15117</v>
      </c>
      <c r="S7761" t="s">
        <v>15118</v>
      </c>
      <c r="T7761">
        <v>1</v>
      </c>
      <c r="U7761" t="s">
        <v>18</v>
      </c>
    </row>
    <row r="7762" spans="1:21" outlineLevel="2" x14ac:dyDescent="0.25">
      <c r="B7762" t="str">
        <f>CONCATENATE(G7762,"|", IF(I7762="", H7762,I7762),"|",IF(L7762="",K7762,L7762))</f>
        <v>Methadone|PrMCnc|Intravascular - any</v>
      </c>
      <c r="C7762" t="b">
        <f t="shared" si="70"/>
        <v>1</v>
      </c>
      <c r="D7762">
        <v>4487</v>
      </c>
      <c r="E7762">
        <v>5.5347999999999997</v>
      </c>
      <c r="F7762" t="s">
        <v>15119</v>
      </c>
      <c r="G7762" t="s">
        <v>15070</v>
      </c>
      <c r="H7762" t="s">
        <v>140</v>
      </c>
      <c r="I7762" t="s">
        <v>25806</v>
      </c>
      <c r="J7762" t="s">
        <v>3</v>
      </c>
      <c r="K7762" t="s">
        <v>47</v>
      </c>
      <c r="L7762" t="s">
        <v>25808</v>
      </c>
      <c r="M7762" t="s">
        <v>141</v>
      </c>
      <c r="Q7762" t="s">
        <v>6</v>
      </c>
      <c r="R7762" t="s">
        <v>15120</v>
      </c>
      <c r="S7762" t="s">
        <v>15121</v>
      </c>
      <c r="T7762">
        <v>1</v>
      </c>
      <c r="U7762" t="s">
        <v>18</v>
      </c>
    </row>
    <row r="7763" spans="1:21" outlineLevel="2" x14ac:dyDescent="0.25">
      <c r="B7763" t="str">
        <f>CONCATENATE(G7763,"|", IF(I7763="", H7763,I7763),"|",IF(L7763="",K7763,L7763))</f>
        <v>Methadone|PrMCnc|Intravascular - any</v>
      </c>
      <c r="C7763" t="b">
        <f t="shared" si="70"/>
        <v>1</v>
      </c>
      <c r="D7763">
        <v>4488</v>
      </c>
      <c r="E7763">
        <v>5.5347999999999997</v>
      </c>
      <c r="F7763" t="s">
        <v>15122</v>
      </c>
      <c r="G7763" t="s">
        <v>15070</v>
      </c>
      <c r="H7763" t="s">
        <v>140</v>
      </c>
      <c r="I7763" t="s">
        <v>25806</v>
      </c>
      <c r="J7763" t="s">
        <v>3</v>
      </c>
      <c r="K7763" t="s">
        <v>47</v>
      </c>
      <c r="L7763" t="s">
        <v>25808</v>
      </c>
      <c r="M7763" t="s">
        <v>141</v>
      </c>
      <c r="N7763" t="s">
        <v>136</v>
      </c>
      <c r="Q7763" t="s">
        <v>6</v>
      </c>
      <c r="R7763" t="s">
        <v>15123</v>
      </c>
      <c r="S7763" t="s">
        <v>15124</v>
      </c>
      <c r="T7763">
        <v>1</v>
      </c>
      <c r="U7763" t="s">
        <v>18</v>
      </c>
    </row>
    <row r="7764" spans="1:21" outlineLevel="2" x14ac:dyDescent="0.25">
      <c r="B7764" t="str">
        <f>CONCATENATE(G7764,"|", IF(I7764="", H7764,I7764),"|",IF(L7764="",K7764,L7764))</f>
        <v>Methadone|PrMCnc|Intravascular - any</v>
      </c>
      <c r="C7764" t="b">
        <f>IF(OR(B7764=B7763, B7764=B7766), TRUE, FALSE)</f>
        <v>1</v>
      </c>
      <c r="D7764">
        <v>4489</v>
      </c>
      <c r="E7764">
        <v>5.5347999999999997</v>
      </c>
      <c r="F7764" t="s">
        <v>15125</v>
      </c>
      <c r="G7764" t="s">
        <v>15070</v>
      </c>
      <c r="H7764" t="s">
        <v>140</v>
      </c>
      <c r="I7764" t="s">
        <v>25806</v>
      </c>
      <c r="J7764" t="s">
        <v>3</v>
      </c>
      <c r="K7764" t="s">
        <v>47</v>
      </c>
      <c r="L7764" t="s">
        <v>25808</v>
      </c>
      <c r="M7764" t="s">
        <v>141</v>
      </c>
      <c r="N7764" t="s">
        <v>142</v>
      </c>
      <c r="Q7764" t="s">
        <v>6</v>
      </c>
      <c r="R7764" t="s">
        <v>15126</v>
      </c>
      <c r="S7764" t="s">
        <v>15127</v>
      </c>
      <c r="T7764">
        <v>1</v>
      </c>
      <c r="U7764" t="s">
        <v>18</v>
      </c>
    </row>
    <row r="7765" spans="1:21" outlineLevel="1" x14ac:dyDescent="0.25">
      <c r="A7765" s="1" t="s">
        <v>28154</v>
      </c>
      <c r="B7765">
        <f>SUBTOTAL(3,B7758:B7764)</f>
        <v>7</v>
      </c>
      <c r="U7765">
        <f>SUBTOTAL(3,U7758:U7764)</f>
        <v>7</v>
      </c>
    </row>
    <row r="7766" spans="1:21" outlineLevel="2" x14ac:dyDescent="0.25">
      <c r="B7766" t="str">
        <f>CONCATENATE(G7766,"|", IF(I7766="", H7766,I7766),"|",IF(L7766="",K7766,L7766))</f>
        <v>Methadone|PrMCnc|Meconium</v>
      </c>
      <c r="C7766" t="b">
        <f>IF(OR(B7766=B7764, B7766=B7768), TRUE, FALSE)</f>
        <v>0</v>
      </c>
      <c r="D7766">
        <v>4479</v>
      </c>
      <c r="E7766">
        <v>5.5347999999999997</v>
      </c>
      <c r="F7766" t="s">
        <v>15094</v>
      </c>
      <c r="G7766" t="s">
        <v>15070</v>
      </c>
      <c r="H7766" t="s">
        <v>140</v>
      </c>
      <c r="I7766" t="s">
        <v>25806</v>
      </c>
      <c r="J7766" t="s">
        <v>3</v>
      </c>
      <c r="K7766" t="s">
        <v>285</v>
      </c>
      <c r="M7766" t="s">
        <v>141</v>
      </c>
      <c r="Q7766" t="s">
        <v>6</v>
      </c>
      <c r="R7766" t="s">
        <v>15095</v>
      </c>
      <c r="S7766" t="s">
        <v>15096</v>
      </c>
      <c r="T7766">
        <v>1</v>
      </c>
      <c r="U7766" t="s">
        <v>18</v>
      </c>
    </row>
    <row r="7767" spans="1:21" outlineLevel="1" x14ac:dyDescent="0.25">
      <c r="A7767" s="1" t="s">
        <v>28157</v>
      </c>
      <c r="B7767">
        <f>SUBTOTAL(3,B7766:B7766)</f>
        <v>1</v>
      </c>
      <c r="U7767">
        <f>SUBTOTAL(3,U7766:U7766)</f>
        <v>1</v>
      </c>
    </row>
    <row r="7768" spans="1:21" outlineLevel="2" x14ac:dyDescent="0.25">
      <c r="B7768" t="str">
        <f>CONCATENATE(G7768,"|", IF(I7768="", H7768,I7768),"|",IF(L7768="",K7768,L7768))</f>
        <v>Methadone|PrMCnc|Milk</v>
      </c>
      <c r="C7768" t="b">
        <f>IF(OR(B7768=B7766, B7768=B7770), TRUE, FALSE)</f>
        <v>0</v>
      </c>
      <c r="D7768">
        <v>4480</v>
      </c>
      <c r="E7768">
        <v>5.5347999999999997</v>
      </c>
      <c r="F7768" t="s">
        <v>15097</v>
      </c>
      <c r="G7768" t="s">
        <v>15070</v>
      </c>
      <c r="H7768" t="s">
        <v>2</v>
      </c>
      <c r="I7768" t="s">
        <v>25806</v>
      </c>
      <c r="J7768" t="s">
        <v>3</v>
      </c>
      <c r="K7768" t="s">
        <v>3002</v>
      </c>
      <c r="M7768" t="s">
        <v>5</v>
      </c>
      <c r="O7768" t="s">
        <v>48</v>
      </c>
      <c r="P7768" t="s">
        <v>48</v>
      </c>
      <c r="Q7768" t="s">
        <v>6</v>
      </c>
      <c r="R7768" t="s">
        <v>15098</v>
      </c>
      <c r="S7768" t="s">
        <v>15099</v>
      </c>
      <c r="T7768">
        <v>1</v>
      </c>
      <c r="U7768" t="s">
        <v>18</v>
      </c>
    </row>
    <row r="7769" spans="1:21" outlineLevel="1" x14ac:dyDescent="0.25">
      <c r="A7769" s="1" t="s">
        <v>28156</v>
      </c>
      <c r="B7769">
        <f>SUBTOTAL(3,B7768:B7768)</f>
        <v>1</v>
      </c>
      <c r="U7769">
        <f>SUBTOTAL(3,U7768:U7768)</f>
        <v>1</v>
      </c>
    </row>
    <row r="7770" spans="1:21" outlineLevel="2" x14ac:dyDescent="0.25">
      <c r="B7770" t="str">
        <f>CONCATENATE(G7770,"|", IF(I7770="", H7770,I7770),"|",IF(L7770="",K7770,L7770))</f>
        <v>Methadone|PrMCnc|OcularVitr fld</v>
      </c>
      <c r="C7770" t="b">
        <f>IF(OR(B7770=B7768, B7770=B7772), TRUE, FALSE)</f>
        <v>0</v>
      </c>
      <c r="D7770">
        <v>4504</v>
      </c>
      <c r="E7770">
        <v>5.5347999999999997</v>
      </c>
      <c r="F7770" t="s">
        <v>15170</v>
      </c>
      <c r="G7770" t="s">
        <v>15070</v>
      </c>
      <c r="H7770" t="s">
        <v>2</v>
      </c>
      <c r="I7770" t="s">
        <v>25806</v>
      </c>
      <c r="J7770" t="s">
        <v>3</v>
      </c>
      <c r="K7770" t="s">
        <v>2249</v>
      </c>
      <c r="L7770" t="s">
        <v>25809</v>
      </c>
      <c r="M7770" t="s">
        <v>5</v>
      </c>
      <c r="O7770" t="s">
        <v>48</v>
      </c>
      <c r="P7770" t="s">
        <v>48</v>
      </c>
      <c r="Q7770" t="s">
        <v>6</v>
      </c>
      <c r="R7770" t="s">
        <v>15171</v>
      </c>
      <c r="S7770" t="s">
        <v>15172</v>
      </c>
      <c r="T7770">
        <v>1</v>
      </c>
      <c r="U7770" t="s">
        <v>18</v>
      </c>
    </row>
    <row r="7771" spans="1:21" outlineLevel="1" x14ac:dyDescent="0.25">
      <c r="A7771" s="1" t="s">
        <v>28146</v>
      </c>
      <c r="B7771">
        <f>SUBTOTAL(3,B7770:B7770)</f>
        <v>1</v>
      </c>
      <c r="U7771">
        <f>SUBTOTAL(3,U7770:U7770)</f>
        <v>1</v>
      </c>
    </row>
    <row r="7772" spans="1:21" outlineLevel="2" x14ac:dyDescent="0.25">
      <c r="B7772" t="str">
        <f>CONCATENATE(G7772,"|", IF(I7772="", H7772,I7772),"|",IF(L7772="",K7772,L7772))</f>
        <v>Methadone|PrMCnc|Saliva</v>
      </c>
      <c r="C7772" t="b">
        <f>IF(OR(B7772=B7770, B7772=B7773), TRUE, FALSE)</f>
        <v>1</v>
      </c>
      <c r="D7772">
        <v>4481</v>
      </c>
      <c r="E7772">
        <v>5.5347999999999997</v>
      </c>
      <c r="F7772" t="s">
        <v>15100</v>
      </c>
      <c r="G7772" t="s">
        <v>15070</v>
      </c>
      <c r="H7772" t="s">
        <v>2</v>
      </c>
      <c r="I7772" t="s">
        <v>25806</v>
      </c>
      <c r="J7772" t="s">
        <v>3</v>
      </c>
      <c r="K7772" t="s">
        <v>612</v>
      </c>
      <c r="M7772" t="s">
        <v>5</v>
      </c>
      <c r="N7772" t="s">
        <v>136</v>
      </c>
      <c r="O7772" t="s">
        <v>48</v>
      </c>
      <c r="P7772" t="s">
        <v>48</v>
      </c>
      <c r="Q7772" t="s">
        <v>6</v>
      </c>
      <c r="R7772" t="s">
        <v>15101</v>
      </c>
      <c r="S7772" t="s">
        <v>15102</v>
      </c>
      <c r="T7772">
        <v>1</v>
      </c>
      <c r="U7772" t="s">
        <v>18</v>
      </c>
    </row>
    <row r="7773" spans="1:21" outlineLevel="2" x14ac:dyDescent="0.25">
      <c r="B7773" t="str">
        <f>CONCATENATE(G7773,"|", IF(I7773="", H7773,I7773),"|",IF(L7773="",K7773,L7773))</f>
        <v>Methadone|PrMCnc|Saliva</v>
      </c>
      <c r="C7773" t="b">
        <f t="shared" si="70"/>
        <v>1</v>
      </c>
      <c r="D7773">
        <v>4482</v>
      </c>
      <c r="E7773">
        <v>5.5347999999999997</v>
      </c>
      <c r="F7773" t="s">
        <v>15103</v>
      </c>
      <c r="G7773" t="s">
        <v>15070</v>
      </c>
      <c r="H7773" t="s">
        <v>2</v>
      </c>
      <c r="I7773" t="s">
        <v>25806</v>
      </c>
      <c r="J7773" t="s">
        <v>3</v>
      </c>
      <c r="K7773" t="s">
        <v>612</v>
      </c>
      <c r="M7773" t="s">
        <v>5</v>
      </c>
      <c r="N7773" t="s">
        <v>142</v>
      </c>
      <c r="O7773" t="s">
        <v>48</v>
      </c>
      <c r="P7773" t="s">
        <v>48</v>
      </c>
      <c r="Q7773" t="s">
        <v>6</v>
      </c>
      <c r="R7773" t="s">
        <v>15104</v>
      </c>
      <c r="S7773" t="s">
        <v>15105</v>
      </c>
      <c r="T7773">
        <v>1</v>
      </c>
      <c r="U7773" t="s">
        <v>18</v>
      </c>
    </row>
    <row r="7774" spans="1:21" outlineLevel="2" x14ac:dyDescent="0.25">
      <c r="B7774" t="str">
        <f>CONCATENATE(G7774,"|", IF(I7774="", H7774,I7774),"|",IF(L7774="",K7774,L7774))</f>
        <v>Methadone|PrMCnc|Saliva</v>
      </c>
      <c r="C7774" t="b">
        <f t="shared" si="70"/>
        <v>1</v>
      </c>
      <c r="D7774">
        <v>4483</v>
      </c>
      <c r="E7774">
        <v>5.5347999999999997</v>
      </c>
      <c r="F7774" t="s">
        <v>15106</v>
      </c>
      <c r="G7774" t="s">
        <v>15070</v>
      </c>
      <c r="H7774" t="s">
        <v>140</v>
      </c>
      <c r="I7774" t="s">
        <v>25806</v>
      </c>
      <c r="J7774" t="s">
        <v>3</v>
      </c>
      <c r="K7774" t="s">
        <v>612</v>
      </c>
      <c r="M7774" t="s">
        <v>141</v>
      </c>
      <c r="N7774" t="s">
        <v>136</v>
      </c>
      <c r="Q7774" t="s">
        <v>6</v>
      </c>
      <c r="R7774" t="s">
        <v>15107</v>
      </c>
      <c r="S7774" t="s">
        <v>15108</v>
      </c>
      <c r="T7774">
        <v>1</v>
      </c>
      <c r="U7774" t="s">
        <v>18</v>
      </c>
    </row>
    <row r="7775" spans="1:21" outlineLevel="2" x14ac:dyDescent="0.25">
      <c r="B7775" t="str">
        <f>CONCATENATE(G7775,"|", IF(I7775="", H7775,I7775),"|",IF(L7775="",K7775,L7775))</f>
        <v>Methadone|PrMCnc|Saliva</v>
      </c>
      <c r="C7775" t="b">
        <f>IF(OR(B7775=B7774, B7775=B7777), TRUE, FALSE)</f>
        <v>1</v>
      </c>
      <c r="D7775">
        <v>4484</v>
      </c>
      <c r="E7775">
        <v>5.5347999999999997</v>
      </c>
      <c r="F7775" t="s">
        <v>15109</v>
      </c>
      <c r="G7775" t="s">
        <v>15070</v>
      </c>
      <c r="H7775" t="s">
        <v>140</v>
      </c>
      <c r="I7775" t="s">
        <v>25806</v>
      </c>
      <c r="J7775" t="s">
        <v>3</v>
      </c>
      <c r="K7775" t="s">
        <v>612</v>
      </c>
      <c r="M7775" t="s">
        <v>141</v>
      </c>
      <c r="N7775" t="s">
        <v>142</v>
      </c>
      <c r="Q7775" t="s">
        <v>6</v>
      </c>
      <c r="R7775" t="s">
        <v>15110</v>
      </c>
      <c r="S7775" t="s">
        <v>15111</v>
      </c>
      <c r="T7775">
        <v>1</v>
      </c>
      <c r="U7775" t="s">
        <v>18</v>
      </c>
    </row>
    <row r="7776" spans="1:21" outlineLevel="1" x14ac:dyDescent="0.25">
      <c r="A7776" s="1" t="s">
        <v>28155</v>
      </c>
      <c r="B7776">
        <f>SUBTOTAL(3,B7772:B7775)</f>
        <v>4</v>
      </c>
      <c r="U7776">
        <f>SUBTOTAL(3,U7772:U7775)</f>
        <v>4</v>
      </c>
    </row>
    <row r="7777" spans="1:21" outlineLevel="2" x14ac:dyDescent="0.25">
      <c r="B7777" t="str">
        <f>CONCATENATE(G7777,"|", IF(I7777="", H7777,I7777),"|",IF(L7777="",K7777,L7777))</f>
        <v>Methadone|PrMCnc|Stool</v>
      </c>
      <c r="C7777" t="b">
        <f>IF(OR(B7777=B7775, B7777=B7779), TRUE, FALSE)</f>
        <v>0</v>
      </c>
      <c r="D7777">
        <v>4492</v>
      </c>
      <c r="E7777">
        <v>5.5347999999999997</v>
      </c>
      <c r="F7777" t="s">
        <v>15134</v>
      </c>
      <c r="G7777" t="s">
        <v>15070</v>
      </c>
      <c r="H7777" t="s">
        <v>140</v>
      </c>
      <c r="I7777" t="s">
        <v>25806</v>
      </c>
      <c r="J7777" t="s">
        <v>3</v>
      </c>
      <c r="K7777" t="s">
        <v>1960</v>
      </c>
      <c r="M7777" t="s">
        <v>141</v>
      </c>
      <c r="Q7777" t="s">
        <v>6</v>
      </c>
      <c r="R7777" t="s">
        <v>15135</v>
      </c>
      <c r="S7777" t="s">
        <v>15136</v>
      </c>
      <c r="T7777">
        <v>1</v>
      </c>
      <c r="U7777" t="s">
        <v>18</v>
      </c>
    </row>
    <row r="7778" spans="1:21" outlineLevel="1" x14ac:dyDescent="0.25">
      <c r="A7778" s="1" t="s">
        <v>28151</v>
      </c>
      <c r="B7778">
        <f>SUBTOTAL(3,B7777:B7777)</f>
        <v>1</v>
      </c>
      <c r="U7778">
        <f>SUBTOTAL(3,U7777:U7777)</f>
        <v>1</v>
      </c>
    </row>
    <row r="7779" spans="1:21" outlineLevel="2" x14ac:dyDescent="0.25">
      <c r="B7779" t="str">
        <f>CONCATENATE(G7779,"|", IF(I7779="", H7779,I7779),"|",IF(L7779="",K7779,L7779))</f>
        <v>Methadone|PrMCnc|Urine</v>
      </c>
      <c r="C7779" t="b">
        <f>IF(OR(B7779=B7777, B7779=B7780), TRUE, FALSE)</f>
        <v>1</v>
      </c>
      <c r="D7779">
        <v>4493</v>
      </c>
      <c r="E7779">
        <v>5.5347999999999997</v>
      </c>
      <c r="F7779" t="s">
        <v>15137</v>
      </c>
      <c r="G7779" t="s">
        <v>15070</v>
      </c>
      <c r="H7779" t="s">
        <v>2</v>
      </c>
      <c r="I7779" t="s">
        <v>25806</v>
      </c>
      <c r="J7779" t="s">
        <v>3</v>
      </c>
      <c r="K7779" t="s">
        <v>32</v>
      </c>
      <c r="M7779" t="s">
        <v>5</v>
      </c>
      <c r="O7779" t="s">
        <v>33</v>
      </c>
      <c r="P7779" t="s">
        <v>7561</v>
      </c>
      <c r="Q7779" t="s">
        <v>6</v>
      </c>
      <c r="R7779" t="s">
        <v>15138</v>
      </c>
      <c r="S7779" t="s">
        <v>15139</v>
      </c>
      <c r="T7779">
        <v>1</v>
      </c>
      <c r="U7779" t="s">
        <v>18</v>
      </c>
    </row>
    <row r="7780" spans="1:21" outlineLevel="2" x14ac:dyDescent="0.25">
      <c r="B7780" t="str">
        <f>CONCATENATE(G7780,"|", IF(I7780="", H7780,I7780),"|",IF(L7780="",K7780,L7780))</f>
        <v>Methadone|PrMCnc|Urine</v>
      </c>
      <c r="C7780" t="b">
        <f t="shared" si="70"/>
        <v>1</v>
      </c>
      <c r="D7780">
        <v>4494</v>
      </c>
      <c r="E7780">
        <v>5.5347999999999997</v>
      </c>
      <c r="F7780" t="s">
        <v>15140</v>
      </c>
      <c r="G7780" t="s">
        <v>15070</v>
      </c>
      <c r="H7780" t="s">
        <v>2</v>
      </c>
      <c r="I7780" t="s">
        <v>25806</v>
      </c>
      <c r="J7780" t="s">
        <v>3</v>
      </c>
      <c r="K7780" t="s">
        <v>32</v>
      </c>
      <c r="M7780" t="s">
        <v>5</v>
      </c>
      <c r="N7780" t="s">
        <v>136</v>
      </c>
      <c r="O7780" t="s">
        <v>48</v>
      </c>
      <c r="P7780" t="s">
        <v>48</v>
      </c>
      <c r="Q7780" t="s">
        <v>6</v>
      </c>
      <c r="R7780" t="s">
        <v>15141</v>
      </c>
      <c r="S7780" t="s">
        <v>15142</v>
      </c>
      <c r="T7780">
        <v>1</v>
      </c>
      <c r="U7780" t="s">
        <v>18</v>
      </c>
    </row>
    <row r="7781" spans="1:21" outlineLevel="2" x14ac:dyDescent="0.25">
      <c r="B7781" t="str">
        <f>CONCATENATE(G7781,"|", IF(I7781="", H7781,I7781),"|",IF(L7781="",K7781,L7781))</f>
        <v>Methadone|PrMCnc|Urine</v>
      </c>
      <c r="C7781" t="b">
        <f t="shared" si="70"/>
        <v>1</v>
      </c>
      <c r="D7781">
        <v>4495</v>
      </c>
      <c r="E7781">
        <v>5.5347999999999997</v>
      </c>
      <c r="F7781" t="s">
        <v>15143</v>
      </c>
      <c r="G7781" t="s">
        <v>15070</v>
      </c>
      <c r="H7781" t="s">
        <v>2</v>
      </c>
      <c r="I7781" t="s">
        <v>25806</v>
      </c>
      <c r="J7781" t="s">
        <v>3</v>
      </c>
      <c r="K7781" t="s">
        <v>32</v>
      </c>
      <c r="M7781" t="s">
        <v>5</v>
      </c>
      <c r="N7781" t="s">
        <v>142</v>
      </c>
      <c r="O7781" t="s">
        <v>48</v>
      </c>
      <c r="P7781" t="s">
        <v>48</v>
      </c>
      <c r="Q7781" t="s">
        <v>6</v>
      </c>
      <c r="R7781" t="s">
        <v>15144</v>
      </c>
      <c r="S7781" t="s">
        <v>15145</v>
      </c>
      <c r="T7781">
        <v>1</v>
      </c>
      <c r="U7781" t="s">
        <v>18</v>
      </c>
    </row>
    <row r="7782" spans="1:21" outlineLevel="2" x14ac:dyDescent="0.25">
      <c r="B7782" t="str">
        <f>CONCATENATE(G7782,"|", IF(I7782="", H7782,I7782),"|",IF(L7782="",K7782,L7782))</f>
        <v>Methadone|PrMCnc|Urine</v>
      </c>
      <c r="C7782" t="b">
        <f t="shared" si="70"/>
        <v>1</v>
      </c>
      <c r="D7782">
        <v>4497</v>
      </c>
      <c r="E7782">
        <v>5.5347999999999997</v>
      </c>
      <c r="F7782" t="s">
        <v>15149</v>
      </c>
      <c r="G7782" t="s">
        <v>15070</v>
      </c>
      <c r="H7782" t="s">
        <v>140</v>
      </c>
      <c r="I7782" t="s">
        <v>25806</v>
      </c>
      <c r="J7782" t="s">
        <v>3</v>
      </c>
      <c r="K7782" t="s">
        <v>32</v>
      </c>
      <c r="M7782" t="s">
        <v>141</v>
      </c>
      <c r="Q7782" t="s">
        <v>6</v>
      </c>
      <c r="R7782" t="s">
        <v>15150</v>
      </c>
      <c r="S7782" t="s">
        <v>15151</v>
      </c>
      <c r="T7782">
        <v>1</v>
      </c>
      <c r="U7782" t="s">
        <v>18</v>
      </c>
    </row>
    <row r="7783" spans="1:21" outlineLevel="2" x14ac:dyDescent="0.25">
      <c r="B7783" t="str">
        <f>CONCATENATE(G7783,"|", IF(I7783="", H7783,I7783),"|",IF(L7783="",K7783,L7783))</f>
        <v>Methadone|PrMCnc|Urine</v>
      </c>
      <c r="C7783" t="b">
        <f t="shared" si="70"/>
        <v>1</v>
      </c>
      <c r="D7783">
        <v>4498</v>
      </c>
      <c r="E7783">
        <v>5.5347999999999997</v>
      </c>
      <c r="F7783" t="s">
        <v>15152</v>
      </c>
      <c r="G7783" t="s">
        <v>15070</v>
      </c>
      <c r="H7783" t="s">
        <v>140</v>
      </c>
      <c r="I7783" t="s">
        <v>25806</v>
      </c>
      <c r="J7783" t="s">
        <v>3</v>
      </c>
      <c r="K7783" t="s">
        <v>32</v>
      </c>
      <c r="M7783" t="s">
        <v>141</v>
      </c>
      <c r="N7783" t="s">
        <v>136</v>
      </c>
      <c r="Q7783" t="s">
        <v>6</v>
      </c>
      <c r="R7783" t="s">
        <v>15153</v>
      </c>
      <c r="S7783" t="s">
        <v>15154</v>
      </c>
      <c r="T7783">
        <v>1</v>
      </c>
      <c r="U7783" t="s">
        <v>18</v>
      </c>
    </row>
    <row r="7784" spans="1:21" outlineLevel="2" x14ac:dyDescent="0.25">
      <c r="B7784" t="str">
        <f>CONCATENATE(G7784,"|", IF(I7784="", H7784,I7784),"|",IF(L7784="",K7784,L7784))</f>
        <v>Methadone|PrMCnc|Urine</v>
      </c>
      <c r="C7784" t="b">
        <f t="shared" si="70"/>
        <v>1</v>
      </c>
      <c r="D7784">
        <v>4499</v>
      </c>
      <c r="E7784">
        <v>5.5347999999999997</v>
      </c>
      <c r="F7784" t="s">
        <v>15155</v>
      </c>
      <c r="G7784" t="s">
        <v>15070</v>
      </c>
      <c r="H7784" t="s">
        <v>140</v>
      </c>
      <c r="I7784" t="s">
        <v>25806</v>
      </c>
      <c r="J7784" t="s">
        <v>3</v>
      </c>
      <c r="K7784" t="s">
        <v>32</v>
      </c>
      <c r="M7784" t="s">
        <v>141</v>
      </c>
      <c r="N7784" t="s">
        <v>142</v>
      </c>
      <c r="Q7784" t="s">
        <v>6</v>
      </c>
      <c r="R7784" t="s">
        <v>15156</v>
      </c>
      <c r="S7784" t="s">
        <v>15157</v>
      </c>
      <c r="T7784">
        <v>1</v>
      </c>
      <c r="U7784" t="s">
        <v>18</v>
      </c>
    </row>
    <row r="7785" spans="1:21" outlineLevel="2" x14ac:dyDescent="0.25">
      <c r="B7785" t="str">
        <f>CONCATENATE(G7785,"|", IF(I7785="", H7785,I7785),"|",IF(L7785="",K7785,L7785))</f>
        <v>Methadone|PrMCnc|Urine</v>
      </c>
      <c r="C7785" t="b">
        <f t="shared" si="70"/>
        <v>1</v>
      </c>
      <c r="D7785">
        <v>4500</v>
      </c>
      <c r="E7785">
        <v>5.5347999999999997</v>
      </c>
      <c r="F7785" t="s">
        <v>15158</v>
      </c>
      <c r="G7785" t="s">
        <v>15070</v>
      </c>
      <c r="H7785" t="s">
        <v>140</v>
      </c>
      <c r="I7785" t="s">
        <v>25806</v>
      </c>
      <c r="J7785" t="s">
        <v>3</v>
      </c>
      <c r="K7785" t="s">
        <v>32</v>
      </c>
      <c r="M7785" t="s">
        <v>141</v>
      </c>
      <c r="N7785" t="s">
        <v>4589</v>
      </c>
      <c r="Q7785" t="s">
        <v>6</v>
      </c>
      <c r="R7785" t="s">
        <v>15159</v>
      </c>
      <c r="S7785" t="s">
        <v>15160</v>
      </c>
      <c r="T7785">
        <v>1</v>
      </c>
      <c r="U7785" t="s">
        <v>18</v>
      </c>
    </row>
    <row r="7786" spans="1:21" outlineLevel="2" x14ac:dyDescent="0.25">
      <c r="B7786" t="str">
        <f>CONCATENATE(G7786,"|", IF(I7786="", H7786,I7786),"|",IF(L7786="",K7786,L7786))</f>
        <v>Methadone|PrMCnc|Urine</v>
      </c>
      <c r="C7786" t="b">
        <f>IF(OR(B7786=B7785, B7786=B7788), TRUE, FALSE)</f>
        <v>1</v>
      </c>
      <c r="D7786">
        <v>4501</v>
      </c>
      <c r="E7786">
        <v>5.5347999999999997</v>
      </c>
      <c r="F7786" t="s">
        <v>15161</v>
      </c>
      <c r="G7786" t="s">
        <v>15070</v>
      </c>
      <c r="H7786" t="s">
        <v>140</v>
      </c>
      <c r="I7786" t="s">
        <v>25806</v>
      </c>
      <c r="J7786" t="s">
        <v>3</v>
      </c>
      <c r="K7786" t="s">
        <v>32</v>
      </c>
      <c r="M7786" t="s">
        <v>141</v>
      </c>
      <c r="N7786" t="s">
        <v>4057</v>
      </c>
      <c r="Q7786" t="s">
        <v>6</v>
      </c>
      <c r="R7786" t="s">
        <v>15162</v>
      </c>
      <c r="S7786" t="s">
        <v>15163</v>
      </c>
      <c r="T7786">
        <v>1</v>
      </c>
      <c r="U7786" t="s">
        <v>18</v>
      </c>
    </row>
    <row r="7787" spans="1:21" outlineLevel="1" x14ac:dyDescent="0.25">
      <c r="A7787" s="1" t="s">
        <v>28149</v>
      </c>
      <c r="B7787">
        <f>SUBTOTAL(3,B7779:B7786)</f>
        <v>8</v>
      </c>
      <c r="U7787">
        <f>SUBTOTAL(3,U7779:U7786)</f>
        <v>8</v>
      </c>
    </row>
    <row r="7788" spans="1:21" outlineLevel="2" x14ac:dyDescent="0.25">
      <c r="B7788" t="str">
        <f>CONCATENATE(G7788,"|", IF(I7788="", H7788,I7788),"|",IF(L7788="",K7788,L7788))</f>
        <v>Methadone|PrMCnc|XXX</v>
      </c>
      <c r="C7788" t="b">
        <f>IF(OR(B7788=B7786, B7788=B7789), TRUE, FALSE)</f>
        <v>1</v>
      </c>
      <c r="D7788">
        <v>4505</v>
      </c>
      <c r="E7788">
        <v>5.5347999999999997</v>
      </c>
      <c r="F7788" t="s">
        <v>15173</v>
      </c>
      <c r="G7788" t="s">
        <v>15070</v>
      </c>
      <c r="H7788" t="s">
        <v>2</v>
      </c>
      <c r="I7788" t="s">
        <v>25806</v>
      </c>
      <c r="J7788" t="s">
        <v>3</v>
      </c>
      <c r="K7788" t="s">
        <v>259</v>
      </c>
      <c r="M7788" t="s">
        <v>5</v>
      </c>
      <c r="O7788" t="s">
        <v>48</v>
      </c>
      <c r="P7788" t="s">
        <v>48</v>
      </c>
      <c r="Q7788" t="s">
        <v>6</v>
      </c>
      <c r="R7788" t="s">
        <v>15174</v>
      </c>
      <c r="S7788" t="s">
        <v>15175</v>
      </c>
      <c r="T7788">
        <v>1</v>
      </c>
      <c r="U7788" t="s">
        <v>18</v>
      </c>
    </row>
    <row r="7789" spans="1:21" outlineLevel="2" x14ac:dyDescent="0.25">
      <c r="B7789" t="str">
        <f>CONCATENATE(G7789,"|", IF(I7789="", H7789,I7789),"|",IF(L7789="",K7789,L7789))</f>
        <v>Methadone|PrMCnc|XXX</v>
      </c>
      <c r="C7789" t="b">
        <f t="shared" si="70"/>
        <v>1</v>
      </c>
      <c r="D7789">
        <v>4506</v>
      </c>
      <c r="E7789">
        <v>5.5347999999999997</v>
      </c>
      <c r="F7789" t="s">
        <v>15176</v>
      </c>
      <c r="G7789" t="s">
        <v>15070</v>
      </c>
      <c r="H7789" t="s">
        <v>2</v>
      </c>
      <c r="I7789" t="s">
        <v>25806</v>
      </c>
      <c r="J7789" t="s">
        <v>3</v>
      </c>
      <c r="K7789" t="s">
        <v>259</v>
      </c>
      <c r="M7789" t="s">
        <v>5</v>
      </c>
      <c r="N7789" t="s">
        <v>136</v>
      </c>
      <c r="O7789" t="s">
        <v>48</v>
      </c>
      <c r="P7789" t="s">
        <v>48</v>
      </c>
      <c r="Q7789" t="s">
        <v>6</v>
      </c>
      <c r="R7789" t="s">
        <v>15177</v>
      </c>
      <c r="S7789" t="s">
        <v>15178</v>
      </c>
      <c r="T7789">
        <v>1</v>
      </c>
      <c r="U7789" t="s">
        <v>18</v>
      </c>
    </row>
    <row r="7790" spans="1:21" outlineLevel="2" x14ac:dyDescent="0.25">
      <c r="B7790" t="str">
        <f>CONCATENATE(G7790,"|", IF(I7790="", H7790,I7790),"|",IF(L7790="",K7790,L7790))</f>
        <v>Methadone|PrMCnc|XXX</v>
      </c>
      <c r="C7790" t="b">
        <f>IF(OR(B7790=B7789, B7790=B7792), TRUE, FALSE)</f>
        <v>1</v>
      </c>
      <c r="D7790">
        <v>4507</v>
      </c>
      <c r="E7790">
        <v>5.5347999999999997</v>
      </c>
      <c r="F7790" t="s">
        <v>15179</v>
      </c>
      <c r="G7790" t="s">
        <v>15070</v>
      </c>
      <c r="H7790" t="s">
        <v>140</v>
      </c>
      <c r="I7790" t="s">
        <v>25806</v>
      </c>
      <c r="J7790" t="s">
        <v>3</v>
      </c>
      <c r="K7790" t="s">
        <v>259</v>
      </c>
      <c r="M7790" t="s">
        <v>141</v>
      </c>
      <c r="Q7790" t="s">
        <v>6</v>
      </c>
      <c r="R7790" t="s">
        <v>15180</v>
      </c>
      <c r="S7790" t="s">
        <v>15181</v>
      </c>
      <c r="T7790">
        <v>1</v>
      </c>
      <c r="U7790" t="s">
        <v>18</v>
      </c>
    </row>
    <row r="7791" spans="1:21" outlineLevel="1" x14ac:dyDescent="0.25">
      <c r="A7791" s="1" t="s">
        <v>28145</v>
      </c>
      <c r="B7791">
        <f>SUBTOTAL(3,B7788:B7790)</f>
        <v>3</v>
      </c>
      <c r="U7791">
        <f>SUBTOTAL(3,U7788:U7790)</f>
        <v>3</v>
      </c>
    </row>
    <row r="7792" spans="1:21" outlineLevel="2" x14ac:dyDescent="0.25">
      <c r="B7792" t="str">
        <f>CONCATENATE(G7792,"|", IF(I7792="", H7792,I7792),"|",IF(L7792="",K7792,L7792))</f>
        <v>Methadone|SCnc|Ser/Plas</v>
      </c>
      <c r="C7792" t="b">
        <f>IF(OR(B7792=B7790, B7792=B7794), TRUE, FALSE)</f>
        <v>0</v>
      </c>
      <c r="D7792">
        <v>4490</v>
      </c>
      <c r="E7792">
        <v>5.5347999999999997</v>
      </c>
      <c r="F7792" t="s">
        <v>15128</v>
      </c>
      <c r="G7792" t="s">
        <v>15070</v>
      </c>
      <c r="H7792" t="s">
        <v>222</v>
      </c>
      <c r="J7792" t="s">
        <v>3</v>
      </c>
      <c r="K7792" t="s">
        <v>47</v>
      </c>
      <c r="M7792" t="s">
        <v>5</v>
      </c>
      <c r="O7792" t="s">
        <v>223</v>
      </c>
      <c r="P7792" t="s">
        <v>223</v>
      </c>
      <c r="Q7792" t="s">
        <v>6</v>
      </c>
      <c r="R7792" t="s">
        <v>15129</v>
      </c>
      <c r="S7792" t="s">
        <v>15130</v>
      </c>
      <c r="T7792">
        <v>1</v>
      </c>
      <c r="U7792" t="s">
        <v>18</v>
      </c>
    </row>
    <row r="7793" spans="1:21" outlineLevel="1" x14ac:dyDescent="0.25">
      <c r="A7793" s="1" t="s">
        <v>28153</v>
      </c>
      <c r="B7793">
        <f>SUBTOTAL(3,B7792:B7792)</f>
        <v>1</v>
      </c>
      <c r="U7793">
        <f>SUBTOTAL(3,U7792:U7792)</f>
        <v>1</v>
      </c>
    </row>
    <row r="7794" spans="1:21" outlineLevel="2" x14ac:dyDescent="0.25">
      <c r="B7794" t="str">
        <f>CONCATENATE(G7794,"|", IF(I7794="", H7794,I7794),"|",IF(L7794="",K7794,L7794))</f>
        <v>Methadone|SCnc|Urine</v>
      </c>
      <c r="C7794" t="b">
        <f>IF(OR(B7794=B7792, B7794=B7796), TRUE, FALSE)</f>
        <v>0</v>
      </c>
      <c r="D7794">
        <v>4502</v>
      </c>
      <c r="E7794">
        <v>5.5347999999999997</v>
      </c>
      <c r="F7794" t="s">
        <v>15164</v>
      </c>
      <c r="G7794" t="s">
        <v>15070</v>
      </c>
      <c r="H7794" t="s">
        <v>222</v>
      </c>
      <c r="J7794" t="s">
        <v>3</v>
      </c>
      <c r="K7794" t="s">
        <v>32</v>
      </c>
      <c r="M7794" t="s">
        <v>5</v>
      </c>
      <c r="O7794" t="s">
        <v>223</v>
      </c>
      <c r="P7794" t="s">
        <v>223</v>
      </c>
      <c r="Q7794" t="s">
        <v>6</v>
      </c>
      <c r="R7794" t="s">
        <v>15165</v>
      </c>
      <c r="S7794" t="s">
        <v>15166</v>
      </c>
      <c r="T7794">
        <v>1</v>
      </c>
      <c r="U7794" t="s">
        <v>18</v>
      </c>
    </row>
    <row r="7795" spans="1:21" outlineLevel="1" x14ac:dyDescent="0.25">
      <c r="A7795" s="1" t="s">
        <v>28148</v>
      </c>
      <c r="B7795">
        <f>SUBTOTAL(3,B7794:B7794)</f>
        <v>1</v>
      </c>
      <c r="U7795">
        <f>SUBTOTAL(3,U7794:U7794)</f>
        <v>1</v>
      </c>
    </row>
    <row r="7796" spans="1:21" outlineLevel="2" x14ac:dyDescent="0.25">
      <c r="B7796" t="str">
        <f>CONCATENATE(G7796,"|", IF(I7796="", H7796,I7796),"|",IF(L7796="",K7796,L7796))</f>
        <v>Methadone|SCnc|XXX</v>
      </c>
      <c r="C7796" t="b">
        <f>IF(OR(B7796=B7794, B7796=B7798), TRUE, FALSE)</f>
        <v>0</v>
      </c>
      <c r="D7796">
        <v>4508</v>
      </c>
      <c r="E7796">
        <v>5.5347999999999997</v>
      </c>
      <c r="F7796" t="s">
        <v>15182</v>
      </c>
      <c r="G7796" t="s">
        <v>15070</v>
      </c>
      <c r="H7796" t="s">
        <v>222</v>
      </c>
      <c r="J7796" t="s">
        <v>3</v>
      </c>
      <c r="K7796" t="s">
        <v>259</v>
      </c>
      <c r="M7796" t="s">
        <v>5</v>
      </c>
      <c r="O7796" t="s">
        <v>754</v>
      </c>
      <c r="P7796" t="s">
        <v>754</v>
      </c>
      <c r="Q7796" t="s">
        <v>6</v>
      </c>
      <c r="R7796" t="s">
        <v>15183</v>
      </c>
      <c r="S7796" t="s">
        <v>15184</v>
      </c>
      <c r="T7796">
        <v>1</v>
      </c>
      <c r="U7796" t="s">
        <v>18</v>
      </c>
    </row>
    <row r="7797" spans="1:21" outlineLevel="1" x14ac:dyDescent="0.25">
      <c r="A7797" s="1" t="s">
        <v>28144</v>
      </c>
      <c r="B7797">
        <f>SUBTOTAL(3,B7796:B7796)</f>
        <v>1</v>
      </c>
      <c r="U7797">
        <f>SUBTOTAL(3,U7796:U7796)</f>
        <v>1</v>
      </c>
    </row>
    <row r="7798" spans="1:21" outlineLevel="2" x14ac:dyDescent="0.25">
      <c r="B7798" t="str">
        <f>CONCATENATE(G7798,"|", IF(I7798="", H7798,I7798),"|",IF(L7798="",K7798,L7798))</f>
        <v>Methadone|Zscore|Urine</v>
      </c>
      <c r="C7798" t="b">
        <f>IF(OR(B7798=B7796, B7798=B7800), TRUE, FALSE)</f>
        <v>0</v>
      </c>
      <c r="D7798">
        <v>4503</v>
      </c>
      <c r="E7798">
        <v>5.5762999999999998</v>
      </c>
      <c r="F7798" t="s">
        <v>15167</v>
      </c>
      <c r="G7798" t="s">
        <v>15070</v>
      </c>
      <c r="H7798" t="s">
        <v>1339</v>
      </c>
      <c r="J7798" t="s">
        <v>3</v>
      </c>
      <c r="K7798" t="s">
        <v>32</v>
      </c>
      <c r="M7798" t="s">
        <v>5</v>
      </c>
      <c r="O7798" t="s">
        <v>1340</v>
      </c>
      <c r="P7798" t="s">
        <v>1339</v>
      </c>
      <c r="Q7798" t="s">
        <v>6</v>
      </c>
      <c r="R7798" t="s">
        <v>15168</v>
      </c>
      <c r="S7798" t="s">
        <v>15169</v>
      </c>
      <c r="T7798">
        <v>1</v>
      </c>
      <c r="U7798" t="s">
        <v>9</v>
      </c>
    </row>
    <row r="7799" spans="1:21" outlineLevel="1" x14ac:dyDescent="0.25">
      <c r="A7799" s="1" t="s">
        <v>28147</v>
      </c>
      <c r="B7799">
        <f>SUBTOTAL(3,B7798:B7798)</f>
        <v>1</v>
      </c>
      <c r="U7799">
        <f>SUBTOTAL(3,U7798:U7798)</f>
        <v>1</v>
      </c>
    </row>
    <row r="7800" spans="1:21" outlineLevel="2" x14ac:dyDescent="0.25">
      <c r="B7800" t="str">
        <f>CONCATENATE(G7800,"|", IF(I7800="", H7800,I7800),"|",IF(L7800="",K7800,L7800))</f>
        <v>Methadone+Metabolite|PrMCnc|Intravascular - any</v>
      </c>
      <c r="C7800" t="b">
        <f>IF(OR(B7800=B7798, B7800=B7801), TRUE, FALSE)</f>
        <v>1</v>
      </c>
      <c r="D7800">
        <v>4521</v>
      </c>
      <c r="E7800">
        <v>5.5347999999999997</v>
      </c>
      <c r="F7800" t="s">
        <v>15228</v>
      </c>
      <c r="G7800" t="s">
        <v>15225</v>
      </c>
      <c r="H7800" t="s">
        <v>2</v>
      </c>
      <c r="I7800" t="s">
        <v>25806</v>
      </c>
      <c r="J7800" t="s">
        <v>3</v>
      </c>
      <c r="K7800" t="s">
        <v>47</v>
      </c>
      <c r="L7800" t="s">
        <v>25808</v>
      </c>
      <c r="M7800" t="s">
        <v>5</v>
      </c>
      <c r="O7800" t="s">
        <v>48</v>
      </c>
      <c r="P7800" t="s">
        <v>48</v>
      </c>
      <c r="Q7800" t="s">
        <v>6</v>
      </c>
      <c r="R7800" t="s">
        <v>15229</v>
      </c>
      <c r="S7800" t="s">
        <v>15230</v>
      </c>
      <c r="T7800">
        <v>1</v>
      </c>
      <c r="U7800" t="s">
        <v>18</v>
      </c>
    </row>
    <row r="7801" spans="1:21" outlineLevel="2" x14ac:dyDescent="0.25">
      <c r="B7801" t="str">
        <f>CONCATENATE(G7801,"|", IF(I7801="", H7801,I7801),"|",IF(L7801="",K7801,L7801))</f>
        <v>Methadone+Metabolite|PrMCnc|Intravascular - any</v>
      </c>
      <c r="C7801" t="b">
        <f>IF(OR(B7801=B7800, B7801=B7803), TRUE, FALSE)</f>
        <v>1</v>
      </c>
      <c r="D7801">
        <v>4522</v>
      </c>
      <c r="E7801">
        <v>5.5762999999999998</v>
      </c>
      <c r="F7801" t="s">
        <v>15231</v>
      </c>
      <c r="G7801" t="s">
        <v>15225</v>
      </c>
      <c r="H7801" t="s">
        <v>140</v>
      </c>
      <c r="I7801" t="s">
        <v>25806</v>
      </c>
      <c r="J7801" t="s">
        <v>3</v>
      </c>
      <c r="K7801" t="s">
        <v>47</v>
      </c>
      <c r="L7801" t="s">
        <v>25808</v>
      </c>
      <c r="M7801" t="s">
        <v>141</v>
      </c>
      <c r="N7801" t="s">
        <v>136</v>
      </c>
      <c r="Q7801" t="s">
        <v>6</v>
      </c>
      <c r="R7801" t="s">
        <v>15232</v>
      </c>
      <c r="S7801" t="s">
        <v>15233</v>
      </c>
      <c r="T7801">
        <v>1</v>
      </c>
      <c r="U7801" t="s">
        <v>9</v>
      </c>
    </row>
    <row r="7802" spans="1:21" outlineLevel="1" x14ac:dyDescent="0.25">
      <c r="A7802" s="1" t="s">
        <v>28133</v>
      </c>
      <c r="B7802">
        <f>SUBTOTAL(3,B7800:B7801)</f>
        <v>2</v>
      </c>
      <c r="U7802">
        <f>SUBTOTAL(3,U7800:U7801)</f>
        <v>2</v>
      </c>
    </row>
    <row r="7803" spans="1:21" outlineLevel="2" x14ac:dyDescent="0.25">
      <c r="B7803" t="str">
        <f>CONCATENATE(G7803,"|", IF(I7803="", H7803,I7803),"|",IF(L7803="",K7803,L7803))</f>
        <v>Methadone+Metabolite|PrMCnc|Saliva</v>
      </c>
      <c r="C7803" t="b">
        <f>IF(OR(B7803=B7801, B7803=B7805), TRUE, FALSE)</f>
        <v>0</v>
      </c>
      <c r="D7803">
        <v>4520</v>
      </c>
      <c r="E7803">
        <v>5.5347999999999997</v>
      </c>
      <c r="F7803" t="s">
        <v>15224</v>
      </c>
      <c r="G7803" t="s">
        <v>15225</v>
      </c>
      <c r="H7803" t="s">
        <v>140</v>
      </c>
      <c r="I7803" t="s">
        <v>25806</v>
      </c>
      <c r="J7803" t="s">
        <v>3</v>
      </c>
      <c r="K7803" t="s">
        <v>612</v>
      </c>
      <c r="M7803" t="s">
        <v>141</v>
      </c>
      <c r="N7803" t="s">
        <v>136</v>
      </c>
      <c r="Q7803" t="s">
        <v>6</v>
      </c>
      <c r="R7803" t="s">
        <v>15226</v>
      </c>
      <c r="S7803" t="s">
        <v>15227</v>
      </c>
      <c r="T7803">
        <v>1</v>
      </c>
      <c r="U7803" t="s">
        <v>18</v>
      </c>
    </row>
    <row r="7804" spans="1:21" outlineLevel="1" x14ac:dyDescent="0.25">
      <c r="A7804" s="1" t="s">
        <v>28134</v>
      </c>
      <c r="B7804">
        <f>SUBTOTAL(3,B7803:B7803)</f>
        <v>1</v>
      </c>
      <c r="U7804">
        <f>SUBTOTAL(3,U7803:U7803)</f>
        <v>1</v>
      </c>
    </row>
    <row r="7805" spans="1:21" outlineLevel="2" x14ac:dyDescent="0.25">
      <c r="B7805" t="str">
        <f>CONCATENATE(G7805,"|", IF(I7805="", H7805,I7805),"|",IF(L7805="",K7805,L7805))</f>
        <v>Methadone+Metabolite|PrMCnc|Urine</v>
      </c>
      <c r="C7805" t="b">
        <f>IF(OR(B7805=B7803, B7805=B7807), TRUE, FALSE)</f>
        <v>0</v>
      </c>
      <c r="D7805">
        <v>4523</v>
      </c>
      <c r="E7805">
        <v>5.5347999999999997</v>
      </c>
      <c r="F7805" t="s">
        <v>15234</v>
      </c>
      <c r="G7805" t="s">
        <v>15225</v>
      </c>
      <c r="H7805" t="s">
        <v>140</v>
      </c>
      <c r="I7805" t="s">
        <v>25806</v>
      </c>
      <c r="J7805" t="s">
        <v>3</v>
      </c>
      <c r="K7805" t="s">
        <v>32</v>
      </c>
      <c r="M7805" t="s">
        <v>141</v>
      </c>
      <c r="N7805" t="s">
        <v>142</v>
      </c>
      <c r="Q7805" t="s">
        <v>6</v>
      </c>
      <c r="R7805" t="s">
        <v>15235</v>
      </c>
      <c r="S7805" t="s">
        <v>15236</v>
      </c>
      <c r="T7805">
        <v>1</v>
      </c>
      <c r="U7805" t="s">
        <v>18</v>
      </c>
    </row>
    <row r="7806" spans="1:21" outlineLevel="1" x14ac:dyDescent="0.25">
      <c r="A7806" s="1" t="s">
        <v>28132</v>
      </c>
      <c r="B7806">
        <f>SUBTOTAL(3,B7805:B7805)</f>
        <v>1</v>
      </c>
      <c r="U7806">
        <f>SUBTOTAL(3,U7805:U7805)</f>
        <v>1</v>
      </c>
    </row>
    <row r="7807" spans="1:21" outlineLevel="2" x14ac:dyDescent="0.25">
      <c r="B7807" t="str">
        <f>CONCATENATE(G7807,"|", IF(I7807="", H7807,I7807),"|",IF(L7807="",K7807,L7807))</f>
        <v>Methamphetamine cutoff|PrMCnc|Saliva</v>
      </c>
      <c r="C7807" t="b">
        <f>IF(OR(B7807=B7805, B7807=B7809), TRUE, FALSE)</f>
        <v>0</v>
      </c>
      <c r="D7807">
        <v>4550</v>
      </c>
      <c r="E7807">
        <v>5.5762999999999998</v>
      </c>
      <c r="F7807" t="s">
        <v>15316</v>
      </c>
      <c r="G7807" t="s">
        <v>15317</v>
      </c>
      <c r="H7807" t="s">
        <v>2</v>
      </c>
      <c r="I7807" t="s">
        <v>25806</v>
      </c>
      <c r="J7807" t="s">
        <v>3</v>
      </c>
      <c r="K7807" t="s">
        <v>612</v>
      </c>
      <c r="M7807" t="s">
        <v>5</v>
      </c>
      <c r="N7807" t="s">
        <v>136</v>
      </c>
      <c r="O7807" t="s">
        <v>48</v>
      </c>
      <c r="P7807" t="s">
        <v>48</v>
      </c>
      <c r="Q7807" t="s">
        <v>6</v>
      </c>
      <c r="R7807" t="s">
        <v>15318</v>
      </c>
      <c r="S7807" t="s">
        <v>15319</v>
      </c>
      <c r="T7807">
        <v>1</v>
      </c>
      <c r="U7807" t="s">
        <v>9</v>
      </c>
    </row>
    <row r="7808" spans="1:21" outlineLevel="1" x14ac:dyDescent="0.25">
      <c r="A7808" s="1" t="s">
        <v>28118</v>
      </c>
      <c r="B7808">
        <f>SUBTOTAL(3,B7807:B7807)</f>
        <v>1</v>
      </c>
      <c r="U7808">
        <f>SUBTOTAL(3,U7807:U7807)</f>
        <v>1</v>
      </c>
    </row>
    <row r="7809" spans="1:21" outlineLevel="2" x14ac:dyDescent="0.25">
      <c r="B7809" t="str">
        <f>CONCATENATE(G7809,"|", IF(I7809="", H7809,I7809),"|",IF(L7809="",K7809,L7809))</f>
        <v>Methamphetamine cutoff|PrMCnc|Urine</v>
      </c>
      <c r="C7809" t="b">
        <f>IF(OR(B7809=B7807, B7809=B7810), TRUE, FALSE)</f>
        <v>1</v>
      </c>
      <c r="D7809">
        <v>4551</v>
      </c>
      <c r="E7809">
        <v>5.5762999999999998</v>
      </c>
      <c r="F7809" t="s">
        <v>15320</v>
      </c>
      <c r="G7809" t="s">
        <v>15317</v>
      </c>
      <c r="H7809" t="s">
        <v>2</v>
      </c>
      <c r="I7809" t="s">
        <v>25806</v>
      </c>
      <c r="J7809" t="s">
        <v>3</v>
      </c>
      <c r="K7809" t="s">
        <v>32</v>
      </c>
      <c r="M7809" t="s">
        <v>5</v>
      </c>
      <c r="N7809" t="s">
        <v>136</v>
      </c>
      <c r="O7809" t="s">
        <v>48</v>
      </c>
      <c r="P7809" t="s">
        <v>48</v>
      </c>
      <c r="Q7809" t="s">
        <v>6</v>
      </c>
      <c r="R7809" t="s">
        <v>15321</v>
      </c>
      <c r="S7809" t="s">
        <v>15322</v>
      </c>
      <c r="T7809">
        <v>1</v>
      </c>
      <c r="U7809" t="s">
        <v>9</v>
      </c>
    </row>
    <row r="7810" spans="1:21" outlineLevel="2" x14ac:dyDescent="0.25">
      <c r="B7810" t="str">
        <f>CONCATENATE(G7810,"|", IF(I7810="", H7810,I7810),"|",IF(L7810="",K7810,L7810))</f>
        <v>Methamphetamine cutoff|PrMCnc|Urine</v>
      </c>
      <c r="C7810" t="b">
        <f>IF(OR(B7810=B7809, B7810=B7812), TRUE, FALSE)</f>
        <v>1</v>
      </c>
      <c r="D7810">
        <v>4552</v>
      </c>
      <c r="E7810">
        <v>5.5762999999999998</v>
      </c>
      <c r="F7810" t="s">
        <v>15323</v>
      </c>
      <c r="G7810" t="s">
        <v>15317</v>
      </c>
      <c r="H7810" t="s">
        <v>2</v>
      </c>
      <c r="I7810" t="s">
        <v>25806</v>
      </c>
      <c r="J7810" t="s">
        <v>3</v>
      </c>
      <c r="K7810" t="s">
        <v>32</v>
      </c>
      <c r="M7810" t="s">
        <v>5</v>
      </c>
      <c r="N7810" t="s">
        <v>142</v>
      </c>
      <c r="O7810" t="s">
        <v>48</v>
      </c>
      <c r="P7810" t="s">
        <v>48</v>
      </c>
      <c r="Q7810" t="s">
        <v>6</v>
      </c>
      <c r="R7810" t="s">
        <v>15324</v>
      </c>
      <c r="S7810" t="s">
        <v>15325</v>
      </c>
      <c r="T7810">
        <v>1</v>
      </c>
      <c r="U7810" t="s">
        <v>9</v>
      </c>
    </row>
    <row r="7811" spans="1:21" outlineLevel="1" x14ac:dyDescent="0.25">
      <c r="A7811" s="1" t="s">
        <v>28117</v>
      </c>
      <c r="B7811">
        <f>SUBTOTAL(3,B7809:B7810)</f>
        <v>2</v>
      </c>
      <c r="U7811">
        <f>SUBTOTAL(3,U7809:U7810)</f>
        <v>2</v>
      </c>
    </row>
    <row r="7812" spans="1:21" outlineLevel="2" x14ac:dyDescent="0.25">
      <c r="B7812" t="str">
        <f>CONCATENATE(G7812,"|", IF(I7812="", H7812,I7812),"|",IF(L7812="",K7812,L7812))</f>
        <v>Methamphetamine/Creatinine|MRto|Urine</v>
      </c>
      <c r="C7812" t="b">
        <f>IF(OR(B7812=B7810, B7812=B7814), TRUE, FALSE)</f>
        <v>0</v>
      </c>
      <c r="D7812">
        <v>4553</v>
      </c>
      <c r="E7812">
        <v>5.5347999999999997</v>
      </c>
      <c r="F7812" t="s">
        <v>15326</v>
      </c>
      <c r="G7812" t="s">
        <v>15327</v>
      </c>
      <c r="H7812" t="s">
        <v>440</v>
      </c>
      <c r="J7812" t="s">
        <v>3</v>
      </c>
      <c r="K7812" t="s">
        <v>32</v>
      </c>
      <c r="M7812" t="s">
        <v>5</v>
      </c>
      <c r="O7812" t="s">
        <v>651</v>
      </c>
      <c r="P7812" t="s">
        <v>652</v>
      </c>
      <c r="Q7812" t="s">
        <v>6</v>
      </c>
      <c r="R7812" t="s">
        <v>15328</v>
      </c>
      <c r="S7812" t="s">
        <v>15329</v>
      </c>
      <c r="T7812">
        <v>1</v>
      </c>
      <c r="U7812" t="s">
        <v>18</v>
      </c>
    </row>
    <row r="7813" spans="1:21" outlineLevel="1" x14ac:dyDescent="0.25">
      <c r="A7813" s="1" t="s">
        <v>28116</v>
      </c>
      <c r="B7813">
        <f>SUBTOTAL(3,B7812:B7812)</f>
        <v>1</v>
      </c>
      <c r="U7813">
        <f>SUBTOTAL(3,U7812:U7812)</f>
        <v>1</v>
      </c>
    </row>
    <row r="7814" spans="1:21" outlineLevel="2" x14ac:dyDescent="0.25">
      <c r="B7814" t="str">
        <f>CONCATENATE(G7814,"|", IF(I7814="", H7814,I7814),"|",IF(L7814="",K7814,L7814))</f>
        <v>Methamphetamine|MCnt|Hair</v>
      </c>
      <c r="C7814" t="b">
        <f>IF(OR(B7814=B7812, B7814=B7816), TRUE, FALSE)</f>
        <v>0</v>
      </c>
      <c r="D7814">
        <v>4526</v>
      </c>
      <c r="E7814">
        <v>5.5347999999999997</v>
      </c>
      <c r="F7814" t="s">
        <v>15244</v>
      </c>
      <c r="G7814" t="s">
        <v>15238</v>
      </c>
      <c r="H7814" t="s">
        <v>241</v>
      </c>
      <c r="J7814" t="s">
        <v>3</v>
      </c>
      <c r="K7814" t="s">
        <v>242</v>
      </c>
      <c r="M7814" t="s">
        <v>5</v>
      </c>
      <c r="O7814" t="s">
        <v>243</v>
      </c>
      <c r="P7814" t="s">
        <v>243</v>
      </c>
      <c r="Q7814" t="s">
        <v>6</v>
      </c>
      <c r="R7814" t="s">
        <v>15245</v>
      </c>
      <c r="S7814" t="s">
        <v>15246</v>
      </c>
      <c r="T7814">
        <v>1</v>
      </c>
      <c r="U7814" t="s">
        <v>18</v>
      </c>
    </row>
    <row r="7815" spans="1:21" outlineLevel="1" x14ac:dyDescent="0.25">
      <c r="A7815" s="1" t="s">
        <v>28130</v>
      </c>
      <c r="B7815">
        <f>SUBTOTAL(3,B7814:B7814)</f>
        <v>1</v>
      </c>
      <c r="U7815">
        <f>SUBTOTAL(3,U7814:U7814)</f>
        <v>1</v>
      </c>
    </row>
    <row r="7816" spans="1:21" outlineLevel="2" x14ac:dyDescent="0.25">
      <c r="B7816" t="str">
        <f>CONCATENATE(G7816,"|", IF(I7816="", H7816,I7816),"|",IF(L7816="",K7816,L7816))</f>
        <v>Methamphetamine|MCnt|Meconium</v>
      </c>
      <c r="C7816" t="b">
        <f>IF(OR(B7816=B7814, B7816=B7817), TRUE, FALSE)</f>
        <v>1</v>
      </c>
      <c r="D7816">
        <v>4529</v>
      </c>
      <c r="E7816">
        <v>5.5347999999999997</v>
      </c>
      <c r="F7816" t="s">
        <v>15253</v>
      </c>
      <c r="G7816" t="s">
        <v>15238</v>
      </c>
      <c r="H7816" t="s">
        <v>241</v>
      </c>
      <c r="J7816" t="s">
        <v>3</v>
      </c>
      <c r="K7816" t="s">
        <v>285</v>
      </c>
      <c r="M7816" t="s">
        <v>5</v>
      </c>
      <c r="O7816" t="s">
        <v>286</v>
      </c>
      <c r="P7816" t="s">
        <v>286</v>
      </c>
      <c r="Q7816" t="s">
        <v>6</v>
      </c>
      <c r="R7816" t="s">
        <v>15254</v>
      </c>
      <c r="S7816" t="s">
        <v>15255</v>
      </c>
      <c r="T7816">
        <v>1</v>
      </c>
      <c r="U7816" t="s">
        <v>18</v>
      </c>
    </row>
    <row r="7817" spans="1:21" outlineLevel="2" x14ac:dyDescent="0.25">
      <c r="B7817" t="str">
        <f>CONCATENATE(G7817,"|", IF(I7817="", H7817,I7817),"|",IF(L7817="",K7817,L7817))</f>
        <v>Methamphetamine|MCnt|Meconium</v>
      </c>
      <c r="C7817" t="b">
        <f>IF(OR(B7817=B7816, B7817=B7819), TRUE, FALSE)</f>
        <v>1</v>
      </c>
      <c r="D7817">
        <v>4530</v>
      </c>
      <c r="E7817">
        <v>5.5347999999999997</v>
      </c>
      <c r="F7817" t="s">
        <v>15256</v>
      </c>
      <c r="G7817" t="s">
        <v>15238</v>
      </c>
      <c r="H7817" t="s">
        <v>241</v>
      </c>
      <c r="J7817" t="s">
        <v>3</v>
      </c>
      <c r="K7817" t="s">
        <v>285</v>
      </c>
      <c r="M7817" t="s">
        <v>5</v>
      </c>
      <c r="N7817" t="s">
        <v>136</v>
      </c>
      <c r="O7817" t="s">
        <v>286</v>
      </c>
      <c r="P7817" t="s">
        <v>286</v>
      </c>
      <c r="Q7817" t="s">
        <v>6</v>
      </c>
      <c r="R7817" t="s">
        <v>15257</v>
      </c>
      <c r="S7817" t="s">
        <v>15258</v>
      </c>
      <c r="T7817">
        <v>1</v>
      </c>
      <c r="U7817" t="s">
        <v>18</v>
      </c>
    </row>
    <row r="7818" spans="1:21" outlineLevel="1" x14ac:dyDescent="0.25">
      <c r="A7818" s="1" t="s">
        <v>28128</v>
      </c>
      <c r="B7818">
        <f>SUBTOTAL(3,B7816:B7817)</f>
        <v>2</v>
      </c>
      <c r="U7818">
        <f>SUBTOTAL(3,U7816:U7817)</f>
        <v>2</v>
      </c>
    </row>
    <row r="7819" spans="1:21" outlineLevel="2" x14ac:dyDescent="0.25">
      <c r="B7819" t="str">
        <f>CONCATENATE(G7819,"|", IF(I7819="", H7819,I7819),"|",IF(L7819="",K7819,L7819))</f>
        <v>Methamphetamine|MCnt|Stool</v>
      </c>
      <c r="C7819" t="b">
        <f>IF(OR(B7819=B7817, B7819=B7821), TRUE, FALSE)</f>
        <v>0</v>
      </c>
      <c r="D7819">
        <v>4540</v>
      </c>
      <c r="E7819">
        <v>5.5347999999999997</v>
      </c>
      <c r="F7819" t="s">
        <v>15286</v>
      </c>
      <c r="G7819" t="s">
        <v>15238</v>
      </c>
      <c r="H7819" t="s">
        <v>241</v>
      </c>
      <c r="J7819" t="s">
        <v>3</v>
      </c>
      <c r="K7819" t="s">
        <v>1960</v>
      </c>
      <c r="M7819" t="s">
        <v>5</v>
      </c>
      <c r="O7819" t="s">
        <v>286</v>
      </c>
      <c r="P7819" t="s">
        <v>286</v>
      </c>
      <c r="Q7819" t="s">
        <v>6</v>
      </c>
      <c r="R7819" t="s">
        <v>15287</v>
      </c>
      <c r="S7819" t="s">
        <v>15288</v>
      </c>
      <c r="T7819">
        <v>1</v>
      </c>
      <c r="U7819" t="s">
        <v>18</v>
      </c>
    </row>
    <row r="7820" spans="1:21" outlineLevel="1" x14ac:dyDescent="0.25">
      <c r="A7820" s="1" t="s">
        <v>28123</v>
      </c>
      <c r="B7820">
        <f>SUBTOTAL(3,B7819:B7819)</f>
        <v>1</v>
      </c>
      <c r="U7820">
        <f>SUBTOTAL(3,U7819:U7819)</f>
        <v>1</v>
      </c>
    </row>
    <row r="7821" spans="1:21" outlineLevel="2" x14ac:dyDescent="0.25">
      <c r="B7821" t="str">
        <f>CONCATENATE(G7821,"|", IF(I7821="", H7821,I7821),"|",IF(L7821="",K7821,L7821))</f>
        <v>Methamphetamine|PrMCnc|Gast fld</v>
      </c>
      <c r="C7821" t="b">
        <f>IF(OR(B7821=B7819, B7821=B7823), TRUE, FALSE)</f>
        <v>0</v>
      </c>
      <c r="D7821">
        <v>4525</v>
      </c>
      <c r="E7821">
        <v>5.5347999999999997</v>
      </c>
      <c r="F7821" t="s">
        <v>15241</v>
      </c>
      <c r="G7821" t="s">
        <v>15238</v>
      </c>
      <c r="H7821" t="s">
        <v>140</v>
      </c>
      <c r="I7821" t="s">
        <v>25806</v>
      </c>
      <c r="J7821" t="s">
        <v>3</v>
      </c>
      <c r="K7821" t="s">
        <v>602</v>
      </c>
      <c r="M7821" t="s">
        <v>141</v>
      </c>
      <c r="Q7821" t="s">
        <v>6</v>
      </c>
      <c r="R7821" t="s">
        <v>15242</v>
      </c>
      <c r="S7821" t="s">
        <v>15243</v>
      </c>
      <c r="T7821">
        <v>1</v>
      </c>
      <c r="U7821" t="s">
        <v>18</v>
      </c>
    </row>
    <row r="7822" spans="1:21" outlineLevel="1" x14ac:dyDescent="0.25">
      <c r="A7822" s="1" t="s">
        <v>28131</v>
      </c>
      <c r="B7822">
        <f>SUBTOTAL(3,B7821:B7821)</f>
        <v>1</v>
      </c>
      <c r="U7822">
        <f>SUBTOTAL(3,U7821:U7821)</f>
        <v>1</v>
      </c>
    </row>
    <row r="7823" spans="1:21" outlineLevel="2" x14ac:dyDescent="0.25">
      <c r="B7823" t="str">
        <f>CONCATENATE(G7823,"|", IF(I7823="", H7823,I7823),"|",IF(L7823="",K7823,L7823))</f>
        <v>Methamphetamine|PrMCnc|Hair</v>
      </c>
      <c r="C7823" t="b">
        <f>IF(OR(B7823=B7821, B7823=B7824), TRUE, FALSE)</f>
        <v>1</v>
      </c>
      <c r="D7823">
        <v>4527</v>
      </c>
      <c r="E7823">
        <v>5.5347999999999997</v>
      </c>
      <c r="F7823" t="s">
        <v>15247</v>
      </c>
      <c r="G7823" t="s">
        <v>15238</v>
      </c>
      <c r="H7823" t="s">
        <v>140</v>
      </c>
      <c r="I7823" t="s">
        <v>25806</v>
      </c>
      <c r="J7823" t="s">
        <v>3</v>
      </c>
      <c r="K7823" t="s">
        <v>242</v>
      </c>
      <c r="M7823" t="s">
        <v>141</v>
      </c>
      <c r="Q7823" t="s">
        <v>6</v>
      </c>
      <c r="R7823" t="s">
        <v>15248</v>
      </c>
      <c r="S7823" t="s">
        <v>15249</v>
      </c>
      <c r="T7823">
        <v>1</v>
      </c>
      <c r="U7823" t="s">
        <v>18</v>
      </c>
    </row>
    <row r="7824" spans="1:21" outlineLevel="2" x14ac:dyDescent="0.25">
      <c r="B7824" t="str">
        <f>CONCATENATE(G7824,"|", IF(I7824="", H7824,I7824),"|",IF(L7824="",K7824,L7824))</f>
        <v>Methamphetamine|PrMCnc|Hair</v>
      </c>
      <c r="C7824" t="b">
        <f>IF(OR(B7824=B7823, B7824=B7826), TRUE, FALSE)</f>
        <v>1</v>
      </c>
      <c r="D7824">
        <v>4528</v>
      </c>
      <c r="E7824">
        <v>5.5347999999999997</v>
      </c>
      <c r="F7824" t="s">
        <v>15250</v>
      </c>
      <c r="G7824" t="s">
        <v>15238</v>
      </c>
      <c r="H7824" t="s">
        <v>140</v>
      </c>
      <c r="I7824" t="s">
        <v>25806</v>
      </c>
      <c r="J7824" t="s">
        <v>3</v>
      </c>
      <c r="K7824" t="s">
        <v>242</v>
      </c>
      <c r="M7824" t="s">
        <v>141</v>
      </c>
      <c r="N7824" t="s">
        <v>142</v>
      </c>
      <c r="Q7824" t="s">
        <v>6</v>
      </c>
      <c r="R7824" t="s">
        <v>15251</v>
      </c>
      <c r="S7824" t="s">
        <v>15252</v>
      </c>
      <c r="T7824">
        <v>1</v>
      </c>
      <c r="U7824" t="s">
        <v>18</v>
      </c>
    </row>
    <row r="7825" spans="1:21" outlineLevel="1" x14ac:dyDescent="0.25">
      <c r="A7825" s="1" t="s">
        <v>28129</v>
      </c>
      <c r="B7825">
        <f>SUBTOTAL(3,B7823:B7824)</f>
        <v>2</v>
      </c>
      <c r="U7825">
        <f>SUBTOTAL(3,U7823:U7824)</f>
        <v>2</v>
      </c>
    </row>
    <row r="7826" spans="1:21" outlineLevel="2" x14ac:dyDescent="0.25">
      <c r="B7826" t="str">
        <f>CONCATENATE(G7826,"|", IF(I7826="", H7826,I7826),"|",IF(L7826="",K7826,L7826))</f>
        <v>Methamphetamine|PrMCnc|Intravascular - any</v>
      </c>
      <c r="C7826" t="b">
        <f>IF(OR(B7826=B7824, B7826=B7827), TRUE, FALSE)</f>
        <v>1</v>
      </c>
      <c r="D7826">
        <v>4524</v>
      </c>
      <c r="E7826">
        <v>5.5347999999999997</v>
      </c>
      <c r="F7826" t="s">
        <v>15237</v>
      </c>
      <c r="G7826" t="s">
        <v>15238</v>
      </c>
      <c r="H7826" t="s">
        <v>2</v>
      </c>
      <c r="I7826" t="s">
        <v>25806</v>
      </c>
      <c r="J7826" t="s">
        <v>3</v>
      </c>
      <c r="K7826" t="s">
        <v>38</v>
      </c>
      <c r="L7826" t="s">
        <v>25808</v>
      </c>
      <c r="M7826" t="s">
        <v>5</v>
      </c>
      <c r="O7826" t="s">
        <v>101</v>
      </c>
      <c r="P7826" t="s">
        <v>101</v>
      </c>
      <c r="Q7826" t="s">
        <v>6</v>
      </c>
      <c r="R7826" t="s">
        <v>15239</v>
      </c>
      <c r="S7826" t="s">
        <v>15240</v>
      </c>
      <c r="T7826">
        <v>1</v>
      </c>
      <c r="U7826" t="s">
        <v>18</v>
      </c>
    </row>
    <row r="7827" spans="1:21" outlineLevel="2" x14ac:dyDescent="0.25">
      <c r="B7827" t="str">
        <f>CONCATENATE(G7827,"|", IF(I7827="", H7827,I7827),"|",IF(L7827="",K7827,L7827))</f>
        <v>Methamphetamine|PrMCnc|Intravascular - any</v>
      </c>
      <c r="C7827" t="b">
        <f t="shared" si="70"/>
        <v>1</v>
      </c>
      <c r="D7827">
        <v>4536</v>
      </c>
      <c r="E7827">
        <v>5.5347999999999997</v>
      </c>
      <c r="F7827" t="s">
        <v>15274</v>
      </c>
      <c r="G7827" t="s">
        <v>15238</v>
      </c>
      <c r="H7827" t="s">
        <v>2</v>
      </c>
      <c r="I7827" t="s">
        <v>25806</v>
      </c>
      <c r="J7827" t="s">
        <v>3</v>
      </c>
      <c r="K7827" t="s">
        <v>47</v>
      </c>
      <c r="L7827" t="s">
        <v>25808</v>
      </c>
      <c r="M7827" t="s">
        <v>5</v>
      </c>
      <c r="O7827" t="s">
        <v>101</v>
      </c>
      <c r="P7827" t="s">
        <v>101</v>
      </c>
      <c r="Q7827" t="s">
        <v>6</v>
      </c>
      <c r="R7827" t="s">
        <v>15275</v>
      </c>
      <c r="S7827" t="s">
        <v>15276</v>
      </c>
      <c r="T7827">
        <v>1</v>
      </c>
      <c r="U7827" t="s">
        <v>18</v>
      </c>
    </row>
    <row r="7828" spans="1:21" outlineLevel="2" x14ac:dyDescent="0.25">
      <c r="B7828" t="str">
        <f>CONCATENATE(G7828,"|", IF(I7828="", H7828,I7828),"|",IF(L7828="",K7828,L7828))</f>
        <v>Methamphetamine|PrMCnc|Intravascular - any</v>
      </c>
      <c r="C7828" t="b">
        <f t="shared" si="70"/>
        <v>1</v>
      </c>
      <c r="D7828">
        <v>4537</v>
      </c>
      <c r="E7828">
        <v>5.5347999999999997</v>
      </c>
      <c r="F7828" t="s">
        <v>15277</v>
      </c>
      <c r="G7828" t="s">
        <v>15238</v>
      </c>
      <c r="H7828" t="s">
        <v>2</v>
      </c>
      <c r="I7828" t="s">
        <v>25806</v>
      </c>
      <c r="J7828" t="s">
        <v>3</v>
      </c>
      <c r="K7828" t="s">
        <v>47</v>
      </c>
      <c r="L7828" t="s">
        <v>25808</v>
      </c>
      <c r="M7828" t="s">
        <v>5</v>
      </c>
      <c r="N7828" t="s">
        <v>136</v>
      </c>
      <c r="O7828" t="s">
        <v>101</v>
      </c>
      <c r="P7828" t="s">
        <v>101</v>
      </c>
      <c r="Q7828" t="s">
        <v>6</v>
      </c>
      <c r="R7828" t="s">
        <v>15278</v>
      </c>
      <c r="S7828" t="s">
        <v>15279</v>
      </c>
      <c r="T7828">
        <v>1</v>
      </c>
      <c r="U7828" t="s">
        <v>18</v>
      </c>
    </row>
    <row r="7829" spans="1:21" outlineLevel="2" x14ac:dyDescent="0.25">
      <c r="B7829" t="str">
        <f>CONCATENATE(G7829,"|", IF(I7829="", H7829,I7829),"|",IF(L7829="",K7829,L7829))</f>
        <v>Methamphetamine|PrMCnc|Intravascular - any</v>
      </c>
      <c r="C7829" t="b">
        <f t="shared" si="70"/>
        <v>1</v>
      </c>
      <c r="D7829">
        <v>4538</v>
      </c>
      <c r="E7829">
        <v>5.5347999999999997</v>
      </c>
      <c r="F7829" t="s">
        <v>15280</v>
      </c>
      <c r="G7829" t="s">
        <v>15238</v>
      </c>
      <c r="H7829" t="s">
        <v>140</v>
      </c>
      <c r="I7829" t="s">
        <v>25806</v>
      </c>
      <c r="J7829" t="s">
        <v>3</v>
      </c>
      <c r="K7829" t="s">
        <v>47</v>
      </c>
      <c r="L7829" t="s">
        <v>25808</v>
      </c>
      <c r="M7829" t="s">
        <v>141</v>
      </c>
      <c r="Q7829" t="s">
        <v>6</v>
      </c>
      <c r="R7829" t="s">
        <v>15281</v>
      </c>
      <c r="S7829" t="s">
        <v>15282</v>
      </c>
      <c r="T7829">
        <v>1</v>
      </c>
      <c r="U7829" t="s">
        <v>18</v>
      </c>
    </row>
    <row r="7830" spans="1:21" outlineLevel="2" x14ac:dyDescent="0.25">
      <c r="B7830" t="str">
        <f>CONCATENATE(G7830,"|", IF(I7830="", H7830,I7830),"|",IF(L7830="",K7830,L7830))</f>
        <v>Methamphetamine|PrMCnc|Intravascular - any</v>
      </c>
      <c r="C7830" t="b">
        <f>IF(OR(B7830=B7829, B7830=B7832), TRUE, FALSE)</f>
        <v>1</v>
      </c>
      <c r="D7830">
        <v>4539</v>
      </c>
      <c r="E7830">
        <v>5.5347999999999997</v>
      </c>
      <c r="F7830" t="s">
        <v>15283</v>
      </c>
      <c r="G7830" t="s">
        <v>15238</v>
      </c>
      <c r="H7830" t="s">
        <v>2</v>
      </c>
      <c r="I7830" t="s">
        <v>25806</v>
      </c>
      <c r="J7830" t="s">
        <v>3</v>
      </c>
      <c r="K7830" t="s">
        <v>1151</v>
      </c>
      <c r="L7830" t="s">
        <v>25808</v>
      </c>
      <c r="M7830" t="s">
        <v>5</v>
      </c>
      <c r="N7830" t="s">
        <v>136</v>
      </c>
      <c r="O7830" t="s">
        <v>48</v>
      </c>
      <c r="P7830" t="s">
        <v>48</v>
      </c>
      <c r="Q7830" t="s">
        <v>6</v>
      </c>
      <c r="R7830" t="s">
        <v>15284</v>
      </c>
      <c r="S7830" t="s">
        <v>15285</v>
      </c>
      <c r="T7830">
        <v>1</v>
      </c>
      <c r="U7830" t="s">
        <v>18</v>
      </c>
    </row>
    <row r="7831" spans="1:21" outlineLevel="1" x14ac:dyDescent="0.25">
      <c r="A7831" s="1" t="s">
        <v>28124</v>
      </c>
      <c r="B7831">
        <f>SUBTOTAL(3,B7826:B7830)</f>
        <v>5</v>
      </c>
      <c r="U7831">
        <f>SUBTOTAL(3,U7826:U7830)</f>
        <v>5</v>
      </c>
    </row>
    <row r="7832" spans="1:21" outlineLevel="2" x14ac:dyDescent="0.25">
      <c r="B7832" t="str">
        <f>CONCATENATE(G7832,"|", IF(I7832="", H7832,I7832),"|",IF(L7832="",K7832,L7832))</f>
        <v>Methamphetamine|PrMCnc|Meconium</v>
      </c>
      <c r="C7832" t="b">
        <f>IF(OR(B7832=B7830, B7832=B7834), TRUE, FALSE)</f>
        <v>0</v>
      </c>
      <c r="D7832">
        <v>4531</v>
      </c>
      <c r="E7832">
        <v>5.5347999999999997</v>
      </c>
      <c r="F7832" t="s">
        <v>15259</v>
      </c>
      <c r="G7832" t="s">
        <v>15238</v>
      </c>
      <c r="H7832" t="s">
        <v>140</v>
      </c>
      <c r="I7832" t="s">
        <v>25806</v>
      </c>
      <c r="J7832" t="s">
        <v>3</v>
      </c>
      <c r="K7832" t="s">
        <v>285</v>
      </c>
      <c r="M7832" t="s">
        <v>141</v>
      </c>
      <c r="Q7832" t="s">
        <v>6</v>
      </c>
      <c r="R7832" t="s">
        <v>15260</v>
      </c>
      <c r="S7832" t="s">
        <v>15261</v>
      </c>
      <c r="T7832">
        <v>1</v>
      </c>
      <c r="U7832" t="s">
        <v>18</v>
      </c>
    </row>
    <row r="7833" spans="1:21" outlineLevel="1" x14ac:dyDescent="0.25">
      <c r="A7833" s="1" t="s">
        <v>28127</v>
      </c>
      <c r="B7833">
        <f>SUBTOTAL(3,B7832:B7832)</f>
        <v>1</v>
      </c>
      <c r="U7833">
        <f>SUBTOTAL(3,U7832:U7832)</f>
        <v>1</v>
      </c>
    </row>
    <row r="7834" spans="1:21" outlineLevel="2" x14ac:dyDescent="0.25">
      <c r="B7834" t="str">
        <f>CONCATENATE(G7834,"|", IF(I7834="", H7834,I7834),"|",IF(L7834="",K7834,L7834))</f>
        <v>Methamphetamine|PrMCnc|Milk</v>
      </c>
      <c r="C7834" t="b">
        <f>IF(OR(B7834=B7832, B7834=B7836), TRUE, FALSE)</f>
        <v>0</v>
      </c>
      <c r="D7834">
        <v>4532</v>
      </c>
      <c r="E7834">
        <v>5.5347999999999997</v>
      </c>
      <c r="F7834" t="s">
        <v>15262</v>
      </c>
      <c r="G7834" t="s">
        <v>15238</v>
      </c>
      <c r="H7834" t="s">
        <v>2</v>
      </c>
      <c r="I7834" t="s">
        <v>25806</v>
      </c>
      <c r="J7834" t="s">
        <v>3</v>
      </c>
      <c r="K7834" t="s">
        <v>3002</v>
      </c>
      <c r="M7834" t="s">
        <v>5</v>
      </c>
      <c r="O7834" t="s">
        <v>48</v>
      </c>
      <c r="P7834" t="s">
        <v>48</v>
      </c>
      <c r="Q7834" t="s">
        <v>6</v>
      </c>
      <c r="R7834" t="s">
        <v>15263</v>
      </c>
      <c r="S7834" t="s">
        <v>15264</v>
      </c>
      <c r="T7834">
        <v>1</v>
      </c>
      <c r="U7834" t="s">
        <v>18</v>
      </c>
    </row>
    <row r="7835" spans="1:21" outlineLevel="1" x14ac:dyDescent="0.25">
      <c r="A7835" s="1" t="s">
        <v>28126</v>
      </c>
      <c r="B7835">
        <f>SUBTOTAL(3,B7834:B7834)</f>
        <v>1</v>
      </c>
      <c r="U7835">
        <f>SUBTOTAL(3,U7834:U7834)</f>
        <v>1</v>
      </c>
    </row>
    <row r="7836" spans="1:21" outlineLevel="2" x14ac:dyDescent="0.25">
      <c r="B7836" t="str">
        <f>CONCATENATE(G7836,"|", IF(I7836="", H7836,I7836),"|",IF(L7836="",K7836,L7836))</f>
        <v>Methamphetamine|PrMCnc|OcularVitr fld</v>
      </c>
      <c r="C7836" t="b">
        <f>IF(OR(B7836=B7834, B7836=B7838), TRUE, FALSE)</f>
        <v>0</v>
      </c>
      <c r="D7836">
        <v>4548</v>
      </c>
      <c r="E7836">
        <v>5.5347999999999997</v>
      </c>
      <c r="F7836" t="s">
        <v>15310</v>
      </c>
      <c r="G7836" t="s">
        <v>15238</v>
      </c>
      <c r="H7836" t="s">
        <v>2</v>
      </c>
      <c r="I7836" t="s">
        <v>25806</v>
      </c>
      <c r="J7836" t="s">
        <v>3</v>
      </c>
      <c r="K7836" t="s">
        <v>2249</v>
      </c>
      <c r="L7836" t="s">
        <v>25809</v>
      </c>
      <c r="M7836" t="s">
        <v>5</v>
      </c>
      <c r="O7836" t="s">
        <v>48</v>
      </c>
      <c r="P7836" t="s">
        <v>48</v>
      </c>
      <c r="Q7836" t="s">
        <v>6</v>
      </c>
      <c r="R7836" t="s">
        <v>15311</v>
      </c>
      <c r="S7836" t="s">
        <v>15312</v>
      </c>
      <c r="T7836">
        <v>1</v>
      </c>
      <c r="U7836" t="s">
        <v>18</v>
      </c>
    </row>
    <row r="7837" spans="1:21" outlineLevel="1" x14ac:dyDescent="0.25">
      <c r="A7837" s="1" t="s">
        <v>28120</v>
      </c>
      <c r="B7837">
        <f>SUBTOTAL(3,B7836:B7836)</f>
        <v>1</v>
      </c>
      <c r="U7837">
        <f>SUBTOTAL(3,U7836:U7836)</f>
        <v>1</v>
      </c>
    </row>
    <row r="7838" spans="1:21" outlineLevel="2" x14ac:dyDescent="0.25">
      <c r="B7838" t="str">
        <f>CONCATENATE(G7838,"|", IF(I7838="", H7838,I7838),"|",IF(L7838="",K7838,L7838))</f>
        <v>Methamphetamine|PrMCnc|Saliva</v>
      </c>
      <c r="C7838" t="b">
        <f>IF(OR(B7838=B7836, B7838=B7839), TRUE, FALSE)</f>
        <v>1</v>
      </c>
      <c r="D7838">
        <v>4533</v>
      </c>
      <c r="E7838">
        <v>5.5347999999999997</v>
      </c>
      <c r="F7838" t="s">
        <v>15265</v>
      </c>
      <c r="G7838" t="s">
        <v>15238</v>
      </c>
      <c r="H7838" t="s">
        <v>2</v>
      </c>
      <c r="I7838" t="s">
        <v>25806</v>
      </c>
      <c r="J7838" t="s">
        <v>3</v>
      </c>
      <c r="K7838" t="s">
        <v>612</v>
      </c>
      <c r="M7838" t="s">
        <v>5</v>
      </c>
      <c r="N7838" t="s">
        <v>136</v>
      </c>
      <c r="O7838" t="s">
        <v>48</v>
      </c>
      <c r="P7838" t="s">
        <v>48</v>
      </c>
      <c r="Q7838" t="s">
        <v>6</v>
      </c>
      <c r="R7838" t="s">
        <v>15266</v>
      </c>
      <c r="S7838" t="s">
        <v>15267</v>
      </c>
      <c r="T7838">
        <v>1</v>
      </c>
      <c r="U7838" t="s">
        <v>18</v>
      </c>
    </row>
    <row r="7839" spans="1:21" outlineLevel="2" x14ac:dyDescent="0.25">
      <c r="B7839" t="str">
        <f>CONCATENATE(G7839,"|", IF(I7839="", H7839,I7839),"|",IF(L7839="",K7839,L7839))</f>
        <v>Methamphetamine|PrMCnc|Saliva</v>
      </c>
      <c r="C7839" t="b">
        <f t="shared" si="70"/>
        <v>1</v>
      </c>
      <c r="D7839">
        <v>4534</v>
      </c>
      <c r="E7839">
        <v>5.5347999999999997</v>
      </c>
      <c r="F7839" t="s">
        <v>15268</v>
      </c>
      <c r="G7839" t="s">
        <v>15238</v>
      </c>
      <c r="H7839" t="s">
        <v>140</v>
      </c>
      <c r="I7839" t="s">
        <v>25806</v>
      </c>
      <c r="J7839" t="s">
        <v>3</v>
      </c>
      <c r="K7839" t="s">
        <v>612</v>
      </c>
      <c r="M7839" t="s">
        <v>141</v>
      </c>
      <c r="N7839" t="s">
        <v>136</v>
      </c>
      <c r="Q7839" t="s">
        <v>6</v>
      </c>
      <c r="R7839" t="s">
        <v>15269</v>
      </c>
      <c r="S7839" t="s">
        <v>15270</v>
      </c>
      <c r="T7839">
        <v>1</v>
      </c>
      <c r="U7839" t="s">
        <v>18</v>
      </c>
    </row>
    <row r="7840" spans="1:21" outlineLevel="2" x14ac:dyDescent="0.25">
      <c r="B7840" t="str">
        <f>CONCATENATE(G7840,"|", IF(I7840="", H7840,I7840),"|",IF(L7840="",K7840,L7840))</f>
        <v>Methamphetamine|PrMCnc|Saliva</v>
      </c>
      <c r="C7840" t="b">
        <f>IF(OR(B7840=B7839, B7840=B7842), TRUE, FALSE)</f>
        <v>1</v>
      </c>
      <c r="D7840">
        <v>4535</v>
      </c>
      <c r="E7840">
        <v>5.5347999999999997</v>
      </c>
      <c r="F7840" t="s">
        <v>15271</v>
      </c>
      <c r="G7840" t="s">
        <v>15238</v>
      </c>
      <c r="H7840" t="s">
        <v>140</v>
      </c>
      <c r="I7840" t="s">
        <v>25806</v>
      </c>
      <c r="J7840" t="s">
        <v>3</v>
      </c>
      <c r="K7840" t="s">
        <v>612</v>
      </c>
      <c r="M7840" t="s">
        <v>141</v>
      </c>
      <c r="N7840" t="s">
        <v>142</v>
      </c>
      <c r="Q7840" t="s">
        <v>6</v>
      </c>
      <c r="R7840" t="s">
        <v>15272</v>
      </c>
      <c r="S7840" t="s">
        <v>15273</v>
      </c>
      <c r="T7840">
        <v>1</v>
      </c>
      <c r="U7840" t="s">
        <v>18</v>
      </c>
    </row>
    <row r="7841" spans="1:21" outlineLevel="1" x14ac:dyDescent="0.25">
      <c r="A7841" s="1" t="s">
        <v>28125</v>
      </c>
      <c r="B7841">
        <f>SUBTOTAL(3,B7838:B7840)</f>
        <v>3</v>
      </c>
      <c r="U7841">
        <f>SUBTOTAL(3,U7838:U7840)</f>
        <v>3</v>
      </c>
    </row>
    <row r="7842" spans="1:21" outlineLevel="2" x14ac:dyDescent="0.25">
      <c r="B7842" t="str">
        <f>CONCATENATE(G7842,"|", IF(I7842="", H7842,I7842),"|",IF(L7842="",K7842,L7842))</f>
        <v>Methamphetamine|PrMCnc|Urine</v>
      </c>
      <c r="C7842" t="b">
        <f>IF(OR(B7842=B7840, B7842=B7843), TRUE, FALSE)</f>
        <v>1</v>
      </c>
      <c r="D7842">
        <v>4541</v>
      </c>
      <c r="E7842">
        <v>5.5347999999999997</v>
      </c>
      <c r="F7842" t="s">
        <v>15289</v>
      </c>
      <c r="G7842" t="s">
        <v>15238</v>
      </c>
      <c r="H7842" t="s">
        <v>2</v>
      </c>
      <c r="I7842" t="s">
        <v>25806</v>
      </c>
      <c r="J7842" t="s">
        <v>3</v>
      </c>
      <c r="K7842" t="s">
        <v>32</v>
      </c>
      <c r="M7842" t="s">
        <v>5</v>
      </c>
      <c r="O7842" t="s">
        <v>101</v>
      </c>
      <c r="P7842" t="s">
        <v>101</v>
      </c>
      <c r="Q7842" t="s">
        <v>6</v>
      </c>
      <c r="R7842" t="s">
        <v>15290</v>
      </c>
      <c r="S7842" t="s">
        <v>15291</v>
      </c>
      <c r="T7842">
        <v>1</v>
      </c>
      <c r="U7842" t="s">
        <v>18</v>
      </c>
    </row>
    <row r="7843" spans="1:21" outlineLevel="2" x14ac:dyDescent="0.25">
      <c r="B7843" t="str">
        <f>CONCATENATE(G7843,"|", IF(I7843="", H7843,I7843),"|",IF(L7843="",K7843,L7843))</f>
        <v>Methamphetamine|PrMCnc|Urine</v>
      </c>
      <c r="C7843" t="b">
        <f t="shared" ref="C7843:C7925" si="71">IF(OR(B7843=B7842, B7843=B7844), TRUE, FALSE)</f>
        <v>1</v>
      </c>
      <c r="D7843">
        <v>4542</v>
      </c>
      <c r="E7843">
        <v>5.5347999999999997</v>
      </c>
      <c r="F7843" t="s">
        <v>15292</v>
      </c>
      <c r="G7843" t="s">
        <v>15238</v>
      </c>
      <c r="H7843" t="s">
        <v>2</v>
      </c>
      <c r="I7843" t="s">
        <v>25806</v>
      </c>
      <c r="J7843" t="s">
        <v>3</v>
      </c>
      <c r="K7843" t="s">
        <v>32</v>
      </c>
      <c r="M7843" t="s">
        <v>5</v>
      </c>
      <c r="N7843" t="s">
        <v>136</v>
      </c>
      <c r="O7843" t="s">
        <v>101</v>
      </c>
      <c r="P7843" t="s">
        <v>101</v>
      </c>
      <c r="Q7843" t="s">
        <v>6</v>
      </c>
      <c r="R7843" t="s">
        <v>15293</v>
      </c>
      <c r="S7843" t="s">
        <v>15294</v>
      </c>
      <c r="T7843">
        <v>1</v>
      </c>
      <c r="U7843" t="s">
        <v>18</v>
      </c>
    </row>
    <row r="7844" spans="1:21" outlineLevel="2" x14ac:dyDescent="0.25">
      <c r="B7844" t="str">
        <f>CONCATENATE(G7844,"|", IF(I7844="", H7844,I7844),"|",IF(L7844="",K7844,L7844))</f>
        <v>Methamphetamine|PrMCnc|Urine</v>
      </c>
      <c r="C7844" t="b">
        <f t="shared" si="71"/>
        <v>1</v>
      </c>
      <c r="D7844">
        <v>4543</v>
      </c>
      <c r="E7844">
        <v>5.5347999999999997</v>
      </c>
      <c r="F7844" t="s">
        <v>15295</v>
      </c>
      <c r="G7844" t="s">
        <v>15238</v>
      </c>
      <c r="H7844" t="s">
        <v>140</v>
      </c>
      <c r="I7844" t="s">
        <v>25806</v>
      </c>
      <c r="J7844" t="s">
        <v>3</v>
      </c>
      <c r="K7844" t="s">
        <v>32</v>
      </c>
      <c r="M7844" t="s">
        <v>141</v>
      </c>
      <c r="Q7844" t="s">
        <v>6</v>
      </c>
      <c r="R7844" t="s">
        <v>15296</v>
      </c>
      <c r="S7844" t="s">
        <v>15297</v>
      </c>
      <c r="T7844">
        <v>1</v>
      </c>
      <c r="U7844" t="s">
        <v>18</v>
      </c>
    </row>
    <row r="7845" spans="1:21" outlineLevel="2" x14ac:dyDescent="0.25">
      <c r="B7845" t="str">
        <f>CONCATENATE(G7845,"|", IF(I7845="", H7845,I7845),"|",IF(L7845="",K7845,L7845))</f>
        <v>Methamphetamine|PrMCnc|Urine</v>
      </c>
      <c r="C7845" t="b">
        <f t="shared" si="71"/>
        <v>1</v>
      </c>
      <c r="D7845">
        <v>4544</v>
      </c>
      <c r="E7845">
        <v>5.5347999999999997</v>
      </c>
      <c r="F7845" t="s">
        <v>15298</v>
      </c>
      <c r="G7845" t="s">
        <v>15238</v>
      </c>
      <c r="H7845" t="s">
        <v>140</v>
      </c>
      <c r="I7845" t="s">
        <v>25806</v>
      </c>
      <c r="J7845" t="s">
        <v>3</v>
      </c>
      <c r="K7845" t="s">
        <v>32</v>
      </c>
      <c r="M7845" t="s">
        <v>141</v>
      </c>
      <c r="N7845" t="s">
        <v>136</v>
      </c>
      <c r="Q7845" t="s">
        <v>6</v>
      </c>
      <c r="R7845" t="s">
        <v>15299</v>
      </c>
      <c r="S7845" t="s">
        <v>15300</v>
      </c>
      <c r="T7845">
        <v>1</v>
      </c>
      <c r="U7845" t="s">
        <v>18</v>
      </c>
    </row>
    <row r="7846" spans="1:21" outlineLevel="2" x14ac:dyDescent="0.25">
      <c r="B7846" t="str">
        <f>CONCATENATE(G7846,"|", IF(I7846="", H7846,I7846),"|",IF(L7846="",K7846,L7846))</f>
        <v>Methamphetamine|PrMCnc|Urine</v>
      </c>
      <c r="C7846" t="b">
        <f t="shared" si="71"/>
        <v>1</v>
      </c>
      <c r="D7846">
        <v>4545</v>
      </c>
      <c r="E7846">
        <v>5.5347999999999997</v>
      </c>
      <c r="F7846" t="s">
        <v>15301</v>
      </c>
      <c r="G7846" t="s">
        <v>15238</v>
      </c>
      <c r="H7846" t="s">
        <v>140</v>
      </c>
      <c r="I7846" t="s">
        <v>25806</v>
      </c>
      <c r="J7846" t="s">
        <v>3</v>
      </c>
      <c r="K7846" t="s">
        <v>32</v>
      </c>
      <c r="M7846" t="s">
        <v>141</v>
      </c>
      <c r="N7846" t="s">
        <v>3062</v>
      </c>
      <c r="Q7846" t="s">
        <v>6</v>
      </c>
      <c r="R7846" t="s">
        <v>15302</v>
      </c>
      <c r="S7846" t="s">
        <v>15303</v>
      </c>
      <c r="T7846">
        <v>1</v>
      </c>
      <c r="U7846" t="s">
        <v>18</v>
      </c>
    </row>
    <row r="7847" spans="1:21" outlineLevel="2" x14ac:dyDescent="0.25">
      <c r="B7847" t="str">
        <f>CONCATENATE(G7847,"|", IF(I7847="", H7847,I7847),"|",IF(L7847="",K7847,L7847))</f>
        <v>Methamphetamine|PrMCnc|Urine</v>
      </c>
      <c r="C7847" t="b">
        <f>IF(OR(B7847=B7846, B7847=B7849), TRUE, FALSE)</f>
        <v>1</v>
      </c>
      <c r="D7847">
        <v>4546</v>
      </c>
      <c r="E7847">
        <v>5.5347999999999997</v>
      </c>
      <c r="F7847" t="s">
        <v>15304</v>
      </c>
      <c r="G7847" t="s">
        <v>15238</v>
      </c>
      <c r="H7847" t="s">
        <v>140</v>
      </c>
      <c r="I7847" t="s">
        <v>25806</v>
      </c>
      <c r="J7847" t="s">
        <v>3</v>
      </c>
      <c r="K7847" t="s">
        <v>32</v>
      </c>
      <c r="M7847" t="s">
        <v>141</v>
      </c>
      <c r="N7847" t="s">
        <v>142</v>
      </c>
      <c r="Q7847" t="s">
        <v>6</v>
      </c>
      <c r="R7847" t="s">
        <v>15305</v>
      </c>
      <c r="S7847" t="s">
        <v>15306</v>
      </c>
      <c r="T7847">
        <v>1</v>
      </c>
      <c r="U7847" t="s">
        <v>18</v>
      </c>
    </row>
    <row r="7848" spans="1:21" outlineLevel="1" x14ac:dyDescent="0.25">
      <c r="A7848" s="1" t="s">
        <v>28122</v>
      </c>
      <c r="B7848">
        <f>SUBTOTAL(3,B7842:B7847)</f>
        <v>6</v>
      </c>
      <c r="U7848">
        <f>SUBTOTAL(3,U7842:U7847)</f>
        <v>6</v>
      </c>
    </row>
    <row r="7849" spans="1:21" outlineLevel="2" x14ac:dyDescent="0.25">
      <c r="B7849" t="str">
        <f>CONCATENATE(G7849,"|", IF(I7849="", H7849,I7849),"|",IF(L7849="",K7849,L7849))</f>
        <v>Methamphetamine|PrMCnc|XXX</v>
      </c>
      <c r="C7849" t="b">
        <f>IF(OR(B7849=B7847, B7849=B7851), TRUE, FALSE)</f>
        <v>0</v>
      </c>
      <c r="D7849">
        <v>4549</v>
      </c>
      <c r="E7849">
        <v>5.5347999999999997</v>
      </c>
      <c r="F7849" t="s">
        <v>15313</v>
      </c>
      <c r="G7849" t="s">
        <v>15238</v>
      </c>
      <c r="H7849" t="s">
        <v>140</v>
      </c>
      <c r="I7849" t="s">
        <v>25806</v>
      </c>
      <c r="J7849" t="s">
        <v>3</v>
      </c>
      <c r="K7849" t="s">
        <v>259</v>
      </c>
      <c r="M7849" t="s">
        <v>141</v>
      </c>
      <c r="Q7849" t="s">
        <v>6</v>
      </c>
      <c r="R7849" t="s">
        <v>15314</v>
      </c>
      <c r="S7849" t="s">
        <v>15315</v>
      </c>
      <c r="T7849">
        <v>1</v>
      </c>
      <c r="U7849" t="s">
        <v>18</v>
      </c>
    </row>
    <row r="7850" spans="1:21" outlineLevel="1" x14ac:dyDescent="0.25">
      <c r="A7850" s="1" t="s">
        <v>28119</v>
      </c>
      <c r="B7850">
        <f>SUBTOTAL(3,B7849:B7849)</f>
        <v>1</v>
      </c>
      <c r="U7850">
        <f>SUBTOTAL(3,U7849:U7849)</f>
        <v>1</v>
      </c>
    </row>
    <row r="7851" spans="1:21" outlineLevel="2" x14ac:dyDescent="0.25">
      <c r="B7851" t="str">
        <f>CONCATENATE(G7851,"|", IF(I7851="", H7851,I7851),"|",IF(L7851="",K7851,L7851))</f>
        <v>Methamphetamine|SCnc|Urine</v>
      </c>
      <c r="C7851" t="b">
        <f>IF(OR(B7851=B7849, B7851=B7853), TRUE, FALSE)</f>
        <v>0</v>
      </c>
      <c r="D7851">
        <v>4547</v>
      </c>
      <c r="E7851">
        <v>5.5347999999999997</v>
      </c>
      <c r="F7851" t="s">
        <v>15307</v>
      </c>
      <c r="G7851" t="s">
        <v>15238</v>
      </c>
      <c r="H7851" t="s">
        <v>222</v>
      </c>
      <c r="J7851" t="s">
        <v>3</v>
      </c>
      <c r="K7851" t="s">
        <v>32</v>
      </c>
      <c r="M7851" t="s">
        <v>5</v>
      </c>
      <c r="O7851" t="s">
        <v>223</v>
      </c>
      <c r="P7851" t="s">
        <v>223</v>
      </c>
      <c r="Q7851" t="s">
        <v>6</v>
      </c>
      <c r="R7851" t="s">
        <v>15308</v>
      </c>
      <c r="S7851" t="s">
        <v>15309</v>
      </c>
      <c r="T7851">
        <v>1</v>
      </c>
      <c r="U7851" t="s">
        <v>18</v>
      </c>
    </row>
    <row r="7852" spans="1:21" outlineLevel="1" x14ac:dyDescent="0.25">
      <c r="A7852" s="1" t="s">
        <v>28121</v>
      </c>
      <c r="B7852">
        <f>SUBTOTAL(3,B7851:B7851)</f>
        <v>1</v>
      </c>
      <c r="U7852">
        <f>SUBTOTAL(3,U7851:U7851)</f>
        <v>1</v>
      </c>
    </row>
    <row r="7853" spans="1:21" outlineLevel="2" x14ac:dyDescent="0.25">
      <c r="B7853" t="str">
        <f>CONCATENATE(G7853,"|", IF(I7853="", H7853,I7853),"|",IF(L7853="",K7853,L7853))</f>
        <v>Methane|PrMCnc|Exhl gas</v>
      </c>
      <c r="C7853" t="b">
        <f>IF(OR(B7853=B7851, B7853=B7855), TRUE, FALSE)</f>
        <v>0</v>
      </c>
      <c r="D7853">
        <v>4555</v>
      </c>
      <c r="E7853">
        <v>5.5347999999999997</v>
      </c>
      <c r="F7853" t="s">
        <v>15334</v>
      </c>
      <c r="G7853" t="s">
        <v>15331</v>
      </c>
      <c r="H7853" t="s">
        <v>2</v>
      </c>
      <c r="I7853" t="s">
        <v>25806</v>
      </c>
      <c r="J7853" t="s">
        <v>3</v>
      </c>
      <c r="K7853" t="s">
        <v>1689</v>
      </c>
      <c r="M7853" t="s">
        <v>5</v>
      </c>
      <c r="Q7853" t="s">
        <v>6</v>
      </c>
      <c r="R7853" t="s">
        <v>15335</v>
      </c>
      <c r="S7853" t="s">
        <v>15336</v>
      </c>
      <c r="T7853">
        <v>1</v>
      </c>
      <c r="U7853" t="s">
        <v>18</v>
      </c>
    </row>
    <row r="7854" spans="1:21" outlineLevel="1" x14ac:dyDescent="0.25">
      <c r="A7854" s="1" t="s">
        <v>28114</v>
      </c>
      <c r="B7854">
        <f>SUBTOTAL(3,B7853:B7853)</f>
        <v>1</v>
      </c>
      <c r="U7854">
        <f>SUBTOTAL(3,U7853:U7853)</f>
        <v>1</v>
      </c>
    </row>
    <row r="7855" spans="1:21" outlineLevel="2" x14ac:dyDescent="0.25">
      <c r="B7855" t="str">
        <f>CONCATENATE(G7855,"|", IF(I7855="", H7855,I7855),"|",IF(L7855="",K7855,L7855))</f>
        <v>Methane|PrMCnc|Intravascular - any</v>
      </c>
      <c r="C7855" t="b">
        <f>IF(OR(B7855=B7853, B7855=B7857), TRUE, FALSE)</f>
        <v>0</v>
      </c>
      <c r="D7855">
        <v>4554</v>
      </c>
      <c r="E7855">
        <v>5.5347999999999997</v>
      </c>
      <c r="F7855" t="s">
        <v>15330</v>
      </c>
      <c r="G7855" t="s">
        <v>15331</v>
      </c>
      <c r="H7855" t="s">
        <v>2</v>
      </c>
      <c r="I7855" t="s">
        <v>25806</v>
      </c>
      <c r="J7855" t="s">
        <v>3</v>
      </c>
      <c r="K7855" t="s">
        <v>38</v>
      </c>
      <c r="L7855" t="s">
        <v>25808</v>
      </c>
      <c r="M7855" t="s">
        <v>5</v>
      </c>
      <c r="O7855" t="s">
        <v>2362</v>
      </c>
      <c r="P7855" t="s">
        <v>2363</v>
      </c>
      <c r="Q7855" t="s">
        <v>6</v>
      </c>
      <c r="R7855" t="s">
        <v>15332</v>
      </c>
      <c r="S7855" t="s">
        <v>15333</v>
      </c>
      <c r="T7855">
        <v>1</v>
      </c>
      <c r="U7855" t="s">
        <v>18</v>
      </c>
    </row>
    <row r="7856" spans="1:21" outlineLevel="1" x14ac:dyDescent="0.25">
      <c r="A7856" s="1" t="s">
        <v>28115</v>
      </c>
      <c r="B7856">
        <f>SUBTOTAL(3,B7855:B7855)</f>
        <v>1</v>
      </c>
      <c r="U7856">
        <f>SUBTOTAL(3,U7855:U7855)</f>
        <v>1</v>
      </c>
    </row>
    <row r="7857" spans="1:21" outlineLevel="2" x14ac:dyDescent="0.25">
      <c r="B7857" t="str">
        <f>CONCATENATE(G7857,"|", IF(I7857="", H7857,I7857),"|",IF(L7857="",K7857,L7857))</f>
        <v>Methanol|MCnt|Tiss</v>
      </c>
      <c r="C7857" t="b">
        <f>IF(OR(B7857=B7855, B7857=B7859), TRUE, FALSE)</f>
        <v>0</v>
      </c>
      <c r="D7857">
        <v>4568</v>
      </c>
      <c r="E7857">
        <v>5.5347999999999997</v>
      </c>
      <c r="F7857" t="s">
        <v>15374</v>
      </c>
      <c r="G7857" t="s">
        <v>15338</v>
      </c>
      <c r="H7857" t="s">
        <v>241</v>
      </c>
      <c r="J7857" t="s">
        <v>3</v>
      </c>
      <c r="K7857" t="s">
        <v>313</v>
      </c>
      <c r="M7857" t="s">
        <v>5</v>
      </c>
      <c r="O7857" t="s">
        <v>1518</v>
      </c>
      <c r="P7857" t="s">
        <v>1518</v>
      </c>
      <c r="Q7857" t="s">
        <v>6</v>
      </c>
      <c r="R7857" t="s">
        <v>15375</v>
      </c>
      <c r="S7857" t="s">
        <v>15376</v>
      </c>
      <c r="T7857">
        <v>1</v>
      </c>
      <c r="U7857" t="s">
        <v>18</v>
      </c>
    </row>
    <row r="7858" spans="1:21" outlineLevel="1" x14ac:dyDescent="0.25">
      <c r="A7858" s="1" t="s">
        <v>28106</v>
      </c>
      <c r="B7858">
        <f>SUBTOTAL(3,B7857:B7857)</f>
        <v>1</v>
      </c>
      <c r="U7858">
        <f>SUBTOTAL(3,U7857:U7857)</f>
        <v>1</v>
      </c>
    </row>
    <row r="7859" spans="1:21" outlineLevel="2" x14ac:dyDescent="0.25">
      <c r="B7859" t="str">
        <f>CONCATENATE(G7859,"|", IF(I7859="", H7859,I7859),"|",IF(L7859="",K7859,L7859))</f>
        <v>Methanol|PrMCnc|Air</v>
      </c>
      <c r="C7859" t="b">
        <f>IF(OR(B7859=B7857, B7859=B7861), TRUE, FALSE)</f>
        <v>0</v>
      </c>
      <c r="D7859">
        <v>4556</v>
      </c>
      <c r="E7859">
        <v>5.5347999999999997</v>
      </c>
      <c r="F7859" t="s">
        <v>15337</v>
      </c>
      <c r="G7859" t="s">
        <v>15338</v>
      </c>
      <c r="H7859" t="s">
        <v>2</v>
      </c>
      <c r="I7859" t="s">
        <v>25806</v>
      </c>
      <c r="J7859" t="s">
        <v>3</v>
      </c>
      <c r="K7859" t="s">
        <v>4</v>
      </c>
      <c r="M7859" t="s">
        <v>5</v>
      </c>
      <c r="Q7859" t="s">
        <v>6</v>
      </c>
      <c r="R7859" t="s">
        <v>15339</v>
      </c>
      <c r="S7859" t="s">
        <v>15340</v>
      </c>
      <c r="T7859">
        <v>1</v>
      </c>
      <c r="U7859" t="s">
        <v>18</v>
      </c>
    </row>
    <row r="7860" spans="1:21" outlineLevel="1" x14ac:dyDescent="0.25">
      <c r="A7860" s="1" t="s">
        <v>28113</v>
      </c>
      <c r="B7860">
        <f>SUBTOTAL(3,B7859:B7859)</f>
        <v>1</v>
      </c>
      <c r="U7860">
        <f>SUBTOTAL(3,U7859:U7859)</f>
        <v>1</v>
      </c>
    </row>
    <row r="7861" spans="1:21" outlineLevel="2" x14ac:dyDescent="0.25">
      <c r="B7861" t="str">
        <f>CONCATENATE(G7861,"|", IF(I7861="", H7861,I7861),"|",IF(L7861="",K7861,L7861))</f>
        <v>Methanol|PrMCnc|Exhl gas</v>
      </c>
      <c r="C7861" t="b">
        <f>IF(OR(B7861=B7859, B7861=B7863), TRUE, FALSE)</f>
        <v>0</v>
      </c>
      <c r="D7861">
        <v>4559</v>
      </c>
      <c r="E7861">
        <v>5.5347999999999997</v>
      </c>
      <c r="F7861" t="s">
        <v>15347</v>
      </c>
      <c r="G7861" t="s">
        <v>15338</v>
      </c>
      <c r="H7861" t="s">
        <v>140</v>
      </c>
      <c r="I7861" t="s">
        <v>25806</v>
      </c>
      <c r="J7861" t="s">
        <v>3</v>
      </c>
      <c r="K7861" t="s">
        <v>1689</v>
      </c>
      <c r="M7861" t="s">
        <v>141</v>
      </c>
      <c r="Q7861" t="s">
        <v>6</v>
      </c>
      <c r="R7861" t="s">
        <v>15348</v>
      </c>
      <c r="S7861" t="s">
        <v>15349</v>
      </c>
      <c r="T7861">
        <v>1</v>
      </c>
      <c r="U7861" t="s">
        <v>18</v>
      </c>
    </row>
    <row r="7862" spans="1:21" outlineLevel="1" x14ac:dyDescent="0.25">
      <c r="A7862" s="1" t="s">
        <v>28112</v>
      </c>
      <c r="B7862">
        <f>SUBTOTAL(3,B7861:B7861)</f>
        <v>1</v>
      </c>
      <c r="U7862">
        <f>SUBTOTAL(3,U7861:U7861)</f>
        <v>1</v>
      </c>
    </row>
    <row r="7863" spans="1:21" outlineLevel="2" x14ac:dyDescent="0.25">
      <c r="B7863" t="str">
        <f>CONCATENATE(G7863,"|", IF(I7863="", H7863,I7863),"|",IF(L7863="",K7863,L7863))</f>
        <v>Methanol|PrMCnc|Gast fld</v>
      </c>
      <c r="C7863" t="b">
        <f>IF(OR(B7863=B7861, B7863=B7864), TRUE, FALSE)</f>
        <v>1</v>
      </c>
      <c r="D7863">
        <v>4560</v>
      </c>
      <c r="E7863">
        <v>5.5347999999999997</v>
      </c>
      <c r="F7863" t="s">
        <v>15350</v>
      </c>
      <c r="G7863" t="s">
        <v>15338</v>
      </c>
      <c r="H7863" t="s">
        <v>2</v>
      </c>
      <c r="I7863" t="s">
        <v>25806</v>
      </c>
      <c r="J7863" t="s">
        <v>3</v>
      </c>
      <c r="K7863" t="s">
        <v>602</v>
      </c>
      <c r="M7863" t="s">
        <v>5</v>
      </c>
      <c r="O7863" t="s">
        <v>70</v>
      </c>
      <c r="P7863" t="s">
        <v>70</v>
      </c>
      <c r="Q7863" t="s">
        <v>6</v>
      </c>
      <c r="R7863" t="s">
        <v>15351</v>
      </c>
      <c r="S7863" t="s">
        <v>15352</v>
      </c>
      <c r="T7863">
        <v>1</v>
      </c>
      <c r="U7863" t="s">
        <v>18</v>
      </c>
    </row>
    <row r="7864" spans="1:21" outlineLevel="2" x14ac:dyDescent="0.25">
      <c r="B7864" t="str">
        <f>CONCATENATE(G7864,"|", IF(I7864="", H7864,I7864),"|",IF(L7864="",K7864,L7864))</f>
        <v>Methanol|PrMCnc|Gast fld</v>
      </c>
      <c r="C7864" t="b">
        <f>IF(OR(B7864=B7863, B7864=B7866), TRUE, FALSE)</f>
        <v>1</v>
      </c>
      <c r="D7864">
        <v>4561</v>
      </c>
      <c r="E7864">
        <v>5.5347999999999997</v>
      </c>
      <c r="F7864" t="s">
        <v>15353</v>
      </c>
      <c r="G7864" t="s">
        <v>15338</v>
      </c>
      <c r="H7864" t="s">
        <v>140</v>
      </c>
      <c r="I7864" t="s">
        <v>25806</v>
      </c>
      <c r="J7864" t="s">
        <v>3</v>
      </c>
      <c r="K7864" t="s">
        <v>602</v>
      </c>
      <c r="M7864" t="s">
        <v>141</v>
      </c>
      <c r="Q7864" t="s">
        <v>6</v>
      </c>
      <c r="R7864" t="s">
        <v>15354</v>
      </c>
      <c r="S7864" t="s">
        <v>15355</v>
      </c>
      <c r="T7864">
        <v>1</v>
      </c>
      <c r="U7864" t="s">
        <v>18</v>
      </c>
    </row>
    <row r="7865" spans="1:21" outlineLevel="1" x14ac:dyDescent="0.25">
      <c r="A7865" s="1" t="s">
        <v>28111</v>
      </c>
      <c r="B7865">
        <f>SUBTOTAL(3,B7863:B7864)</f>
        <v>2</v>
      </c>
      <c r="U7865">
        <f>SUBTOTAL(3,U7863:U7864)</f>
        <v>2</v>
      </c>
    </row>
    <row r="7866" spans="1:21" outlineLevel="2" x14ac:dyDescent="0.25">
      <c r="B7866" t="str">
        <f>CONCATENATE(G7866,"|", IF(I7866="", H7866,I7866),"|",IF(L7866="",K7866,L7866))</f>
        <v>Methanol|PrMCnc|Intravascular - any</v>
      </c>
      <c r="C7866" t="b">
        <f>IF(OR(B7866=B7864, B7866=B7867), TRUE, FALSE)</f>
        <v>1</v>
      </c>
      <c r="D7866">
        <v>4557</v>
      </c>
      <c r="E7866">
        <v>5.5347999999999997</v>
      </c>
      <c r="F7866" t="s">
        <v>15341</v>
      </c>
      <c r="G7866" t="s">
        <v>15338</v>
      </c>
      <c r="H7866" t="s">
        <v>2</v>
      </c>
      <c r="I7866" t="s">
        <v>25806</v>
      </c>
      <c r="J7866" t="s">
        <v>3</v>
      </c>
      <c r="K7866" t="s">
        <v>38</v>
      </c>
      <c r="L7866" t="s">
        <v>25808</v>
      </c>
      <c r="M7866" t="s">
        <v>5</v>
      </c>
      <c r="O7866" t="s">
        <v>70</v>
      </c>
      <c r="P7866" t="s">
        <v>70</v>
      </c>
      <c r="Q7866" t="s">
        <v>6</v>
      </c>
      <c r="R7866" t="s">
        <v>15342</v>
      </c>
      <c r="S7866" t="s">
        <v>15343</v>
      </c>
      <c r="T7866">
        <v>1</v>
      </c>
      <c r="U7866" t="s">
        <v>18</v>
      </c>
    </row>
    <row r="7867" spans="1:21" outlineLevel="2" x14ac:dyDescent="0.25">
      <c r="B7867" t="str">
        <f>CONCATENATE(G7867,"|", IF(I7867="", H7867,I7867),"|",IF(L7867="",K7867,L7867))</f>
        <v>Methanol|PrMCnc|Intravascular - any</v>
      </c>
      <c r="C7867" t="b">
        <f t="shared" si="71"/>
        <v>1</v>
      </c>
      <c r="D7867">
        <v>4558</v>
      </c>
      <c r="E7867">
        <v>5.5347999999999997</v>
      </c>
      <c r="F7867" t="s">
        <v>15344</v>
      </c>
      <c r="G7867" t="s">
        <v>15338</v>
      </c>
      <c r="H7867" t="s">
        <v>140</v>
      </c>
      <c r="I7867" t="s">
        <v>25806</v>
      </c>
      <c r="J7867" t="s">
        <v>3</v>
      </c>
      <c r="K7867" t="s">
        <v>38</v>
      </c>
      <c r="L7867" t="s">
        <v>25808</v>
      </c>
      <c r="M7867" t="s">
        <v>141</v>
      </c>
      <c r="Q7867" t="s">
        <v>6</v>
      </c>
      <c r="R7867" t="s">
        <v>15345</v>
      </c>
      <c r="S7867" t="s">
        <v>15346</v>
      </c>
      <c r="T7867">
        <v>1</v>
      </c>
      <c r="U7867" t="s">
        <v>18</v>
      </c>
    </row>
    <row r="7868" spans="1:21" outlineLevel="2" x14ac:dyDescent="0.25">
      <c r="B7868" t="str">
        <f>CONCATENATE(G7868,"|", IF(I7868="", H7868,I7868),"|",IF(L7868="",K7868,L7868))</f>
        <v>Methanol|PrMCnc|Intravascular - any</v>
      </c>
      <c r="C7868" t="b">
        <f t="shared" si="71"/>
        <v>1</v>
      </c>
      <c r="D7868">
        <v>4564</v>
      </c>
      <c r="E7868">
        <v>5.5347999999999997</v>
      </c>
      <c r="F7868" t="s">
        <v>15362</v>
      </c>
      <c r="G7868" t="s">
        <v>15338</v>
      </c>
      <c r="H7868" t="s">
        <v>2</v>
      </c>
      <c r="I7868" t="s">
        <v>25806</v>
      </c>
      <c r="J7868" t="s">
        <v>3</v>
      </c>
      <c r="K7868" t="s">
        <v>47</v>
      </c>
      <c r="L7868" t="s">
        <v>25808</v>
      </c>
      <c r="M7868" t="s">
        <v>5</v>
      </c>
      <c r="O7868" t="s">
        <v>1502</v>
      </c>
      <c r="P7868" t="s">
        <v>1502</v>
      </c>
      <c r="Q7868" t="s">
        <v>6</v>
      </c>
      <c r="R7868" t="s">
        <v>15363</v>
      </c>
      <c r="S7868" t="s">
        <v>15364</v>
      </c>
      <c r="T7868">
        <v>1</v>
      </c>
      <c r="U7868" t="s">
        <v>18</v>
      </c>
    </row>
    <row r="7869" spans="1:21" outlineLevel="2" x14ac:dyDescent="0.25">
      <c r="B7869" t="str">
        <f>CONCATENATE(G7869,"|", IF(I7869="", H7869,I7869),"|",IF(L7869="",K7869,L7869))</f>
        <v>Methanol|PrMCnc|Intravascular - any</v>
      </c>
      <c r="C7869" t="b">
        <f t="shared" si="71"/>
        <v>1</v>
      </c>
      <c r="D7869">
        <v>4565</v>
      </c>
      <c r="E7869">
        <v>5.5347999999999997</v>
      </c>
      <c r="F7869" t="s">
        <v>15365</v>
      </c>
      <c r="G7869" t="s">
        <v>15338</v>
      </c>
      <c r="H7869" t="s">
        <v>140</v>
      </c>
      <c r="I7869" t="s">
        <v>25806</v>
      </c>
      <c r="J7869" t="s">
        <v>3</v>
      </c>
      <c r="K7869" t="s">
        <v>47</v>
      </c>
      <c r="L7869" t="s">
        <v>25808</v>
      </c>
      <c r="M7869" t="s">
        <v>141</v>
      </c>
      <c r="Q7869" t="s">
        <v>6</v>
      </c>
      <c r="R7869" t="s">
        <v>15366</v>
      </c>
      <c r="S7869" t="s">
        <v>15367</v>
      </c>
      <c r="T7869">
        <v>1</v>
      </c>
      <c r="U7869" t="s">
        <v>18</v>
      </c>
    </row>
    <row r="7870" spans="1:21" outlineLevel="2" x14ac:dyDescent="0.25">
      <c r="B7870" t="str">
        <f>CONCATENATE(G7870,"|", IF(I7870="", H7870,I7870),"|",IF(L7870="",K7870,L7870))</f>
        <v>Methanol|PrMCnc|Intravascular - any</v>
      </c>
      <c r="C7870" t="b">
        <f>IF(OR(B7870=B7869, B7870=B7872), TRUE, FALSE)</f>
        <v>1</v>
      </c>
      <c r="D7870">
        <v>4566</v>
      </c>
      <c r="E7870">
        <v>5.5347999999999997</v>
      </c>
      <c r="F7870" t="s">
        <v>15368</v>
      </c>
      <c r="G7870" t="s">
        <v>15338</v>
      </c>
      <c r="H7870" t="s">
        <v>140</v>
      </c>
      <c r="I7870" t="s">
        <v>25806</v>
      </c>
      <c r="J7870" t="s">
        <v>3</v>
      </c>
      <c r="K7870" t="s">
        <v>47</v>
      </c>
      <c r="L7870" t="s">
        <v>25808</v>
      </c>
      <c r="M7870" t="s">
        <v>141</v>
      </c>
      <c r="N7870" t="s">
        <v>142</v>
      </c>
      <c r="Q7870" t="s">
        <v>6</v>
      </c>
      <c r="R7870" t="s">
        <v>15369</v>
      </c>
      <c r="S7870" t="s">
        <v>15370</v>
      </c>
      <c r="T7870">
        <v>1</v>
      </c>
      <c r="U7870" t="s">
        <v>18</v>
      </c>
    </row>
    <row r="7871" spans="1:21" outlineLevel="1" x14ac:dyDescent="0.25">
      <c r="A7871" s="1" t="s">
        <v>28108</v>
      </c>
      <c r="B7871">
        <f>SUBTOTAL(3,B7866:B7870)</f>
        <v>5</v>
      </c>
      <c r="U7871">
        <f>SUBTOTAL(3,U7866:U7870)</f>
        <v>5</v>
      </c>
    </row>
    <row r="7872" spans="1:21" outlineLevel="2" x14ac:dyDescent="0.25">
      <c r="B7872" t="str">
        <f>CONCATENATE(G7872,"|", IF(I7872="", H7872,I7872),"|",IF(L7872="",K7872,L7872))</f>
        <v>Methanol|PrMCnc|Meconium</v>
      </c>
      <c r="C7872" t="b">
        <f>IF(OR(B7872=B7870, B7872=B7874), TRUE, FALSE)</f>
        <v>0</v>
      </c>
      <c r="D7872">
        <v>4563</v>
      </c>
      <c r="E7872">
        <v>5.5347999999999997</v>
      </c>
      <c r="F7872" t="s">
        <v>15359</v>
      </c>
      <c r="G7872" t="s">
        <v>15338</v>
      </c>
      <c r="H7872" t="s">
        <v>140</v>
      </c>
      <c r="I7872" t="s">
        <v>25806</v>
      </c>
      <c r="J7872" t="s">
        <v>3</v>
      </c>
      <c r="K7872" t="s">
        <v>285</v>
      </c>
      <c r="M7872" t="s">
        <v>141</v>
      </c>
      <c r="Q7872" t="s">
        <v>6</v>
      </c>
      <c r="R7872" t="s">
        <v>15360</v>
      </c>
      <c r="S7872" t="s">
        <v>15361</v>
      </c>
      <c r="T7872">
        <v>1</v>
      </c>
      <c r="U7872" t="s">
        <v>18</v>
      </c>
    </row>
    <row r="7873" spans="1:21" outlineLevel="1" x14ac:dyDescent="0.25">
      <c r="A7873" s="1" t="s">
        <v>28109</v>
      </c>
      <c r="B7873">
        <f>SUBTOTAL(3,B7872:B7872)</f>
        <v>1</v>
      </c>
      <c r="U7873">
        <f>SUBTOTAL(3,U7872:U7872)</f>
        <v>1</v>
      </c>
    </row>
    <row r="7874" spans="1:21" outlineLevel="2" x14ac:dyDescent="0.25">
      <c r="B7874" t="str">
        <f>CONCATENATE(G7874,"|", IF(I7874="", H7874,I7874),"|",IF(L7874="",K7874,L7874))</f>
        <v>Methanol|PrMCnc|Unk sub</v>
      </c>
      <c r="C7874" t="b">
        <f>IF(OR(B7874=B7872, B7874=B7876), TRUE, FALSE)</f>
        <v>0</v>
      </c>
      <c r="D7874">
        <v>4569</v>
      </c>
      <c r="E7874">
        <v>5.5347999999999997</v>
      </c>
      <c r="F7874" t="s">
        <v>15377</v>
      </c>
      <c r="G7874" t="s">
        <v>15338</v>
      </c>
      <c r="H7874" t="s">
        <v>2</v>
      </c>
      <c r="I7874" t="s">
        <v>25806</v>
      </c>
      <c r="J7874" t="s">
        <v>3</v>
      </c>
      <c r="K7874" t="s">
        <v>3030</v>
      </c>
      <c r="M7874" t="s">
        <v>5</v>
      </c>
      <c r="O7874" t="s">
        <v>15378</v>
      </c>
      <c r="P7874" t="s">
        <v>15378</v>
      </c>
      <c r="Q7874" t="s">
        <v>6</v>
      </c>
      <c r="R7874" t="s">
        <v>15379</v>
      </c>
      <c r="S7874" t="s">
        <v>15380</v>
      </c>
      <c r="T7874">
        <v>1</v>
      </c>
      <c r="U7874" t="s">
        <v>18</v>
      </c>
    </row>
    <row r="7875" spans="1:21" outlineLevel="1" x14ac:dyDescent="0.25">
      <c r="A7875" s="1" t="s">
        <v>28105</v>
      </c>
      <c r="B7875">
        <f>SUBTOTAL(3,B7874:B7874)</f>
        <v>1</v>
      </c>
      <c r="U7875">
        <f>SUBTOTAL(3,U7874:U7874)</f>
        <v>1</v>
      </c>
    </row>
    <row r="7876" spans="1:21" outlineLevel="2" x14ac:dyDescent="0.25">
      <c r="B7876" t="str">
        <f>CONCATENATE(G7876,"|", IF(I7876="", H7876,I7876),"|",IF(L7876="",K7876,L7876))</f>
        <v>Methanol|PrMCnc|Urine</v>
      </c>
      <c r="C7876" t="b">
        <f>IF(OR(B7876=B7874, B7876=B7877), TRUE, FALSE)</f>
        <v>1</v>
      </c>
      <c r="D7876">
        <v>4570</v>
      </c>
      <c r="E7876">
        <v>5.5347999999999997</v>
      </c>
      <c r="F7876" t="s">
        <v>15381</v>
      </c>
      <c r="G7876" t="s">
        <v>15338</v>
      </c>
      <c r="H7876" t="s">
        <v>2</v>
      </c>
      <c r="I7876" t="s">
        <v>25806</v>
      </c>
      <c r="J7876" t="s">
        <v>3</v>
      </c>
      <c r="K7876" t="s">
        <v>32</v>
      </c>
      <c r="M7876" t="s">
        <v>5</v>
      </c>
      <c r="O7876" t="s">
        <v>1502</v>
      </c>
      <c r="P7876" t="s">
        <v>1502</v>
      </c>
      <c r="Q7876" t="s">
        <v>6</v>
      </c>
      <c r="R7876" t="s">
        <v>15382</v>
      </c>
      <c r="S7876" t="s">
        <v>15383</v>
      </c>
      <c r="T7876">
        <v>1</v>
      </c>
      <c r="U7876" t="s">
        <v>18</v>
      </c>
    </row>
    <row r="7877" spans="1:21" outlineLevel="2" x14ac:dyDescent="0.25">
      <c r="B7877" t="str">
        <f>CONCATENATE(G7877,"|", IF(I7877="", H7877,I7877),"|",IF(L7877="",K7877,L7877))</f>
        <v>Methanol|PrMCnc|Urine</v>
      </c>
      <c r="C7877" t="b">
        <f t="shared" si="71"/>
        <v>1</v>
      </c>
      <c r="D7877">
        <v>4571</v>
      </c>
      <c r="E7877">
        <v>5.5347999999999997</v>
      </c>
      <c r="F7877" t="s">
        <v>15384</v>
      </c>
      <c r="G7877" t="s">
        <v>15338</v>
      </c>
      <c r="H7877" t="s">
        <v>140</v>
      </c>
      <c r="I7877" t="s">
        <v>25806</v>
      </c>
      <c r="J7877" t="s">
        <v>3</v>
      </c>
      <c r="K7877" t="s">
        <v>32</v>
      </c>
      <c r="M7877" t="s">
        <v>141</v>
      </c>
      <c r="Q7877" t="s">
        <v>6</v>
      </c>
      <c r="R7877" t="s">
        <v>15385</v>
      </c>
      <c r="S7877" t="s">
        <v>15386</v>
      </c>
      <c r="T7877">
        <v>1</v>
      </c>
      <c r="U7877" t="s">
        <v>18</v>
      </c>
    </row>
    <row r="7878" spans="1:21" outlineLevel="2" x14ac:dyDescent="0.25">
      <c r="B7878" t="str">
        <f>CONCATENATE(G7878,"|", IF(I7878="", H7878,I7878),"|",IF(L7878="",K7878,L7878))</f>
        <v>Methanol|PrMCnc|Urine</v>
      </c>
      <c r="C7878" t="b">
        <f>IF(OR(B7878=B7877, B7878=B7880), TRUE, FALSE)</f>
        <v>1</v>
      </c>
      <c r="D7878">
        <v>4572</v>
      </c>
      <c r="E7878">
        <v>5.5347999999999997</v>
      </c>
      <c r="F7878" t="s">
        <v>15387</v>
      </c>
      <c r="G7878" t="s">
        <v>15338</v>
      </c>
      <c r="H7878" t="s">
        <v>140</v>
      </c>
      <c r="I7878" t="s">
        <v>25806</v>
      </c>
      <c r="J7878" t="s">
        <v>3</v>
      </c>
      <c r="K7878" t="s">
        <v>32</v>
      </c>
      <c r="M7878" t="s">
        <v>141</v>
      </c>
      <c r="N7878" t="s">
        <v>136</v>
      </c>
      <c r="Q7878" t="s">
        <v>6</v>
      </c>
      <c r="R7878" t="s">
        <v>15388</v>
      </c>
      <c r="S7878" t="s">
        <v>15389</v>
      </c>
      <c r="T7878">
        <v>1</v>
      </c>
      <c r="U7878" t="s">
        <v>18</v>
      </c>
    </row>
    <row r="7879" spans="1:21" outlineLevel="1" x14ac:dyDescent="0.25">
      <c r="A7879" s="1" t="s">
        <v>28104</v>
      </c>
      <c r="B7879">
        <f>SUBTOTAL(3,B7876:B7878)</f>
        <v>3</v>
      </c>
      <c r="U7879">
        <f>SUBTOTAL(3,U7876:U7878)</f>
        <v>3</v>
      </c>
    </row>
    <row r="7880" spans="1:21" outlineLevel="2" x14ac:dyDescent="0.25">
      <c r="B7880" t="str">
        <f>CONCATENATE(G7880,"|", IF(I7880="", H7880,I7880),"|",IF(L7880="",K7880,L7880))</f>
        <v>Methanol|SCnc|Gast fld</v>
      </c>
      <c r="C7880" t="b">
        <f>IF(OR(B7880=B7878, B7880=B7882), TRUE, FALSE)</f>
        <v>0</v>
      </c>
      <c r="D7880">
        <v>4562</v>
      </c>
      <c r="E7880">
        <v>5.5347999999999997</v>
      </c>
      <c r="F7880" t="s">
        <v>15356</v>
      </c>
      <c r="G7880" t="s">
        <v>15338</v>
      </c>
      <c r="H7880" t="s">
        <v>222</v>
      </c>
      <c r="J7880" t="s">
        <v>3</v>
      </c>
      <c r="K7880" t="s">
        <v>602</v>
      </c>
      <c r="M7880" t="s">
        <v>5</v>
      </c>
      <c r="O7880" t="s">
        <v>1685</v>
      </c>
      <c r="P7880" t="s">
        <v>1685</v>
      </c>
      <c r="Q7880" t="s">
        <v>6</v>
      </c>
      <c r="R7880" t="s">
        <v>15357</v>
      </c>
      <c r="S7880" t="s">
        <v>15358</v>
      </c>
      <c r="T7880">
        <v>1</v>
      </c>
      <c r="U7880" t="s">
        <v>18</v>
      </c>
    </row>
    <row r="7881" spans="1:21" outlineLevel="1" x14ac:dyDescent="0.25">
      <c r="A7881" s="1" t="s">
        <v>28110</v>
      </c>
      <c r="B7881">
        <f>SUBTOTAL(3,B7880:B7880)</f>
        <v>1</v>
      </c>
      <c r="U7881">
        <f>SUBTOTAL(3,U7880:U7880)</f>
        <v>1</v>
      </c>
    </row>
    <row r="7882" spans="1:21" outlineLevel="2" x14ac:dyDescent="0.25">
      <c r="B7882" t="str">
        <f>CONCATENATE(G7882,"|", IF(I7882="", H7882,I7882),"|",IF(L7882="",K7882,L7882))</f>
        <v>Methanol|SCnc|Ser/Plas</v>
      </c>
      <c r="C7882" t="b">
        <f>IF(OR(B7882=B7880, B7882=B7884), TRUE, FALSE)</f>
        <v>0</v>
      </c>
      <c r="D7882">
        <v>4567</v>
      </c>
      <c r="E7882">
        <v>5.5347999999999997</v>
      </c>
      <c r="F7882" t="s">
        <v>15371</v>
      </c>
      <c r="G7882" t="s">
        <v>15338</v>
      </c>
      <c r="H7882" t="s">
        <v>222</v>
      </c>
      <c r="J7882" t="s">
        <v>3</v>
      </c>
      <c r="K7882" t="s">
        <v>47</v>
      </c>
      <c r="M7882" t="s">
        <v>5</v>
      </c>
      <c r="O7882" t="s">
        <v>1685</v>
      </c>
      <c r="P7882" t="s">
        <v>1685</v>
      </c>
      <c r="Q7882" t="s">
        <v>6</v>
      </c>
      <c r="R7882" t="s">
        <v>15372</v>
      </c>
      <c r="S7882" t="s">
        <v>15373</v>
      </c>
      <c r="T7882">
        <v>1</v>
      </c>
      <c r="U7882" t="s">
        <v>18</v>
      </c>
    </row>
    <row r="7883" spans="1:21" outlineLevel="1" x14ac:dyDescent="0.25">
      <c r="A7883" s="1" t="s">
        <v>28107</v>
      </c>
      <c r="B7883">
        <f>SUBTOTAL(3,B7882:B7882)</f>
        <v>1</v>
      </c>
      <c r="U7883">
        <f>SUBTOTAL(3,U7882:U7882)</f>
        <v>1</v>
      </c>
    </row>
    <row r="7884" spans="1:21" outlineLevel="2" x14ac:dyDescent="0.25">
      <c r="B7884" t="str">
        <f>CONCATENATE(G7884,"|", IF(I7884="", H7884,I7884),"|",IF(L7884="",K7884,L7884))</f>
        <v>Methanol|SCnc|Urine</v>
      </c>
      <c r="C7884" t="b">
        <f>IF(OR(B7884=B7882, B7884=B7886), TRUE, FALSE)</f>
        <v>0</v>
      </c>
      <c r="D7884">
        <v>4573</v>
      </c>
      <c r="E7884">
        <v>5.5347999999999997</v>
      </c>
      <c r="F7884" t="s">
        <v>15390</v>
      </c>
      <c r="G7884" t="s">
        <v>15338</v>
      </c>
      <c r="H7884" t="s">
        <v>222</v>
      </c>
      <c r="J7884" t="s">
        <v>3</v>
      </c>
      <c r="K7884" t="s">
        <v>32</v>
      </c>
      <c r="M7884" t="s">
        <v>5</v>
      </c>
      <c r="O7884" t="s">
        <v>1685</v>
      </c>
      <c r="P7884" t="s">
        <v>1685</v>
      </c>
      <c r="Q7884" t="s">
        <v>6</v>
      </c>
      <c r="R7884" t="s">
        <v>15391</v>
      </c>
      <c r="S7884" t="s">
        <v>15392</v>
      </c>
      <c r="T7884">
        <v>1</v>
      </c>
      <c r="U7884" t="s">
        <v>18</v>
      </c>
    </row>
    <row r="7885" spans="1:21" outlineLevel="1" x14ac:dyDescent="0.25">
      <c r="A7885" s="1" t="s">
        <v>28103</v>
      </c>
      <c r="B7885">
        <f>SUBTOTAL(3,B7884:B7884)</f>
        <v>1</v>
      </c>
      <c r="U7885">
        <f>SUBTOTAL(3,U7884:U7884)</f>
        <v>1</v>
      </c>
    </row>
    <row r="7886" spans="1:21" outlineLevel="2" x14ac:dyDescent="0.25">
      <c r="B7886" t="str">
        <f>CONCATENATE(G7886,"|", IF(I7886="", H7886,I7886),"|",IF(L7886="",K7886,L7886))</f>
        <v>Methanol|SCnc|XXX</v>
      </c>
      <c r="C7886" t="b">
        <f>IF(OR(B7886=B7884, B7886=B7888), TRUE, FALSE)</f>
        <v>0</v>
      </c>
      <c r="D7886">
        <v>4574</v>
      </c>
      <c r="E7886">
        <v>5.5347999999999997</v>
      </c>
      <c r="F7886" t="s">
        <v>15393</v>
      </c>
      <c r="G7886" t="s">
        <v>15338</v>
      </c>
      <c r="H7886" t="s">
        <v>222</v>
      </c>
      <c r="J7886" t="s">
        <v>3</v>
      </c>
      <c r="K7886" t="s">
        <v>259</v>
      </c>
      <c r="M7886" t="s">
        <v>5</v>
      </c>
      <c r="O7886" t="s">
        <v>1685</v>
      </c>
      <c r="P7886" t="s">
        <v>1685</v>
      </c>
      <c r="Q7886" t="s">
        <v>6</v>
      </c>
      <c r="R7886" t="s">
        <v>15394</v>
      </c>
      <c r="S7886" t="s">
        <v>15395</v>
      </c>
      <c r="T7886">
        <v>1</v>
      </c>
      <c r="U7886" t="s">
        <v>18</v>
      </c>
    </row>
    <row r="7887" spans="1:21" outlineLevel="1" x14ac:dyDescent="0.25">
      <c r="A7887" s="1" t="s">
        <v>28102</v>
      </c>
      <c r="B7887">
        <f>SUBTOTAL(3,B7886:B7886)</f>
        <v>1</v>
      </c>
      <c r="U7887">
        <f>SUBTOTAL(3,U7886:U7886)</f>
        <v>1</v>
      </c>
    </row>
    <row r="7888" spans="1:21" outlineLevel="2" x14ac:dyDescent="0.25">
      <c r="B7888" t="str">
        <f>CONCATENATE(G7888,"|", IF(I7888="", H7888,I7888),"|",IF(L7888="",K7888,L7888))</f>
        <v>Methanolone|PrMCnc|Urine</v>
      </c>
      <c r="C7888" t="b">
        <f>IF(OR(B7888=B7886, B7888=B7890), TRUE, FALSE)</f>
        <v>0</v>
      </c>
      <c r="D7888">
        <v>4575</v>
      </c>
      <c r="E7888">
        <v>5.5347999999999997</v>
      </c>
      <c r="F7888" t="s">
        <v>15396</v>
      </c>
      <c r="G7888" t="s">
        <v>15397</v>
      </c>
      <c r="H7888" t="s">
        <v>2</v>
      </c>
      <c r="I7888" t="s">
        <v>25806</v>
      </c>
      <c r="J7888" t="s">
        <v>3</v>
      </c>
      <c r="K7888" t="s">
        <v>32</v>
      </c>
      <c r="M7888" t="s">
        <v>5</v>
      </c>
      <c r="Q7888" t="s">
        <v>6</v>
      </c>
      <c r="R7888" t="s">
        <v>15398</v>
      </c>
      <c r="S7888" t="s">
        <v>15399</v>
      </c>
      <c r="T7888">
        <v>1</v>
      </c>
      <c r="U7888" t="s">
        <v>18</v>
      </c>
    </row>
    <row r="7889" spans="1:21" outlineLevel="1" x14ac:dyDescent="0.25">
      <c r="A7889" s="1" t="s">
        <v>28101</v>
      </c>
      <c r="B7889">
        <f>SUBTOTAL(3,B7888:B7888)</f>
        <v>1</v>
      </c>
      <c r="U7889">
        <f>SUBTOTAL(3,U7888:U7888)</f>
        <v>1</v>
      </c>
    </row>
    <row r="7890" spans="1:21" outlineLevel="2" x14ac:dyDescent="0.25">
      <c r="B7890" t="str">
        <f>CONCATENATE(G7890,"|", IF(I7890="", H7890,I7890),"|",IF(L7890="",K7890,L7890))</f>
        <v>Methapyrilene|PrMCnc|Intravascular - any</v>
      </c>
      <c r="C7890" t="b">
        <f>IF(OR(B7890=B7888, B7890=B7891), TRUE, FALSE)</f>
        <v>1</v>
      </c>
      <c r="D7890">
        <v>4576</v>
      </c>
      <c r="E7890">
        <v>5.5347999999999997</v>
      </c>
      <c r="F7890" t="s">
        <v>15400</v>
      </c>
      <c r="G7890" t="s">
        <v>15401</v>
      </c>
      <c r="H7890" t="s">
        <v>2</v>
      </c>
      <c r="I7890" t="s">
        <v>25806</v>
      </c>
      <c r="J7890" t="s">
        <v>3</v>
      </c>
      <c r="K7890" t="s">
        <v>47</v>
      </c>
      <c r="L7890" t="s">
        <v>25808</v>
      </c>
      <c r="M7890" t="s">
        <v>5</v>
      </c>
      <c r="O7890" t="s">
        <v>48</v>
      </c>
      <c r="P7890" t="s">
        <v>48</v>
      </c>
      <c r="Q7890" t="s">
        <v>6</v>
      </c>
      <c r="R7890" t="s">
        <v>15402</v>
      </c>
      <c r="S7890" t="s">
        <v>15403</v>
      </c>
      <c r="T7890">
        <v>1</v>
      </c>
      <c r="U7890" t="s">
        <v>18</v>
      </c>
    </row>
    <row r="7891" spans="1:21" outlineLevel="2" x14ac:dyDescent="0.25">
      <c r="B7891" t="str">
        <f>CONCATENATE(G7891,"|", IF(I7891="", H7891,I7891),"|",IF(L7891="",K7891,L7891))</f>
        <v>Methapyrilene|PrMCnc|Intravascular - any</v>
      </c>
      <c r="C7891" t="b">
        <f>IF(OR(B7891=B7890, B7891=B7893), TRUE, FALSE)</f>
        <v>1</v>
      </c>
      <c r="D7891">
        <v>4577</v>
      </c>
      <c r="E7891">
        <v>5.5347999999999997</v>
      </c>
      <c r="F7891" t="s">
        <v>15404</v>
      </c>
      <c r="G7891" t="s">
        <v>15401</v>
      </c>
      <c r="H7891" t="s">
        <v>140</v>
      </c>
      <c r="I7891" t="s">
        <v>25806</v>
      </c>
      <c r="J7891" t="s">
        <v>3</v>
      </c>
      <c r="K7891" t="s">
        <v>47</v>
      </c>
      <c r="L7891" t="s">
        <v>25808</v>
      </c>
      <c r="M7891" t="s">
        <v>141</v>
      </c>
      <c r="Q7891" t="s">
        <v>6</v>
      </c>
      <c r="R7891" t="s">
        <v>15405</v>
      </c>
      <c r="S7891" t="s">
        <v>15406</v>
      </c>
      <c r="T7891">
        <v>1</v>
      </c>
      <c r="U7891" t="s">
        <v>18</v>
      </c>
    </row>
    <row r="7892" spans="1:21" outlineLevel="1" x14ac:dyDescent="0.25">
      <c r="A7892" s="1" t="s">
        <v>28100</v>
      </c>
      <c r="B7892">
        <f>SUBTOTAL(3,B7890:B7891)</f>
        <v>2</v>
      </c>
      <c r="U7892">
        <f>SUBTOTAL(3,U7890:U7891)</f>
        <v>2</v>
      </c>
    </row>
    <row r="7893" spans="1:21" outlineLevel="2" x14ac:dyDescent="0.25">
      <c r="B7893" t="str">
        <f>CONCATENATE(G7893,"|", IF(I7893="", H7893,I7893),"|",IF(L7893="",K7893,L7893))</f>
        <v>Methapyrilene|PrMCnc|Ser/Plas/Urine</v>
      </c>
      <c r="C7893" t="b">
        <f>IF(OR(B7893=B7891, B7893=B7895), TRUE, FALSE)</f>
        <v>0</v>
      </c>
      <c r="D7893">
        <v>4578</v>
      </c>
      <c r="E7893">
        <v>5.5347999999999997</v>
      </c>
      <c r="F7893" t="s">
        <v>15407</v>
      </c>
      <c r="G7893" t="s">
        <v>15401</v>
      </c>
      <c r="H7893" t="s">
        <v>140</v>
      </c>
      <c r="I7893" t="s">
        <v>25806</v>
      </c>
      <c r="J7893" t="s">
        <v>3</v>
      </c>
      <c r="K7893" t="s">
        <v>3319</v>
      </c>
      <c r="M7893" t="s">
        <v>141</v>
      </c>
      <c r="N7893" t="s">
        <v>142</v>
      </c>
      <c r="Q7893" t="s">
        <v>6</v>
      </c>
      <c r="R7893" t="s">
        <v>15408</v>
      </c>
      <c r="S7893" t="s">
        <v>15409</v>
      </c>
      <c r="T7893">
        <v>1</v>
      </c>
      <c r="U7893" t="s">
        <v>18</v>
      </c>
    </row>
    <row r="7894" spans="1:21" outlineLevel="1" x14ac:dyDescent="0.25">
      <c r="A7894" s="1" t="s">
        <v>28099</v>
      </c>
      <c r="B7894">
        <f>SUBTOTAL(3,B7893:B7893)</f>
        <v>1</v>
      </c>
      <c r="U7894">
        <f>SUBTOTAL(3,U7893:U7893)</f>
        <v>1</v>
      </c>
    </row>
    <row r="7895" spans="1:21" outlineLevel="2" x14ac:dyDescent="0.25">
      <c r="B7895" t="str">
        <f>CONCATENATE(G7895,"|", IF(I7895="", H7895,I7895),"|",IF(L7895="",K7895,L7895))</f>
        <v>Methapyrilene|PrMCnc|Urine</v>
      </c>
      <c r="C7895" t="b">
        <f>IF(OR(B7895=B7893, B7895=B7896), TRUE, FALSE)</f>
        <v>1</v>
      </c>
      <c r="D7895">
        <v>4579</v>
      </c>
      <c r="E7895">
        <v>5.5347999999999997</v>
      </c>
      <c r="F7895" t="s">
        <v>15410</v>
      </c>
      <c r="G7895" t="s">
        <v>15401</v>
      </c>
      <c r="H7895" t="s">
        <v>2</v>
      </c>
      <c r="I7895" t="s">
        <v>25806</v>
      </c>
      <c r="J7895" t="s">
        <v>3</v>
      </c>
      <c r="K7895" t="s">
        <v>32</v>
      </c>
      <c r="M7895" t="s">
        <v>5</v>
      </c>
      <c r="O7895" t="s">
        <v>48</v>
      </c>
      <c r="P7895" t="s">
        <v>48</v>
      </c>
      <c r="Q7895" t="s">
        <v>6</v>
      </c>
      <c r="R7895" t="s">
        <v>15411</v>
      </c>
      <c r="S7895" t="s">
        <v>15412</v>
      </c>
      <c r="T7895">
        <v>1</v>
      </c>
      <c r="U7895" t="s">
        <v>18</v>
      </c>
    </row>
    <row r="7896" spans="1:21" outlineLevel="2" x14ac:dyDescent="0.25">
      <c r="B7896" t="str">
        <f>CONCATENATE(G7896,"|", IF(I7896="", H7896,I7896),"|",IF(L7896="",K7896,L7896))</f>
        <v>Methapyrilene|PrMCnc|Urine</v>
      </c>
      <c r="C7896" t="b">
        <f>IF(OR(B7896=B7895, B7896=B7898), TRUE, FALSE)</f>
        <v>1</v>
      </c>
      <c r="D7896">
        <v>4580</v>
      </c>
      <c r="E7896">
        <v>5.5347999999999997</v>
      </c>
      <c r="F7896" t="s">
        <v>15413</v>
      </c>
      <c r="G7896" t="s">
        <v>15401</v>
      </c>
      <c r="H7896" t="s">
        <v>140</v>
      </c>
      <c r="I7896" t="s">
        <v>25806</v>
      </c>
      <c r="J7896" t="s">
        <v>3</v>
      </c>
      <c r="K7896" t="s">
        <v>32</v>
      </c>
      <c r="M7896" t="s">
        <v>141</v>
      </c>
      <c r="Q7896" t="s">
        <v>6</v>
      </c>
      <c r="R7896" t="s">
        <v>15414</v>
      </c>
      <c r="S7896" t="s">
        <v>15415</v>
      </c>
      <c r="T7896">
        <v>1</v>
      </c>
      <c r="U7896" t="s">
        <v>18</v>
      </c>
    </row>
    <row r="7897" spans="1:21" outlineLevel="1" x14ac:dyDescent="0.25">
      <c r="A7897" s="1" t="s">
        <v>28098</v>
      </c>
      <c r="B7897">
        <f>SUBTOTAL(3,B7895:B7896)</f>
        <v>2</v>
      </c>
      <c r="U7897">
        <f>SUBTOTAL(3,U7895:U7896)</f>
        <v>2</v>
      </c>
    </row>
    <row r="7898" spans="1:21" outlineLevel="2" x14ac:dyDescent="0.25">
      <c r="B7898" t="str">
        <f>CONCATENATE(G7898,"|", IF(I7898="", H7898,I7898),"|",IF(L7898="",K7898,L7898))</f>
        <v>Methaqualone cutoff|PrMCnc|Urine</v>
      </c>
      <c r="C7898" t="b">
        <f>IF(OR(B7898=B7896, B7898=B7899), TRUE, FALSE)</f>
        <v>1</v>
      </c>
      <c r="D7898">
        <v>4602</v>
      </c>
      <c r="E7898">
        <v>5.5762999999999998</v>
      </c>
      <c r="F7898" t="s">
        <v>15480</v>
      </c>
      <c r="G7898" t="s">
        <v>15481</v>
      </c>
      <c r="H7898" t="s">
        <v>2</v>
      </c>
      <c r="I7898" t="s">
        <v>25806</v>
      </c>
      <c r="J7898" t="s">
        <v>3</v>
      </c>
      <c r="K7898" t="s">
        <v>32</v>
      </c>
      <c r="M7898" t="s">
        <v>5</v>
      </c>
      <c r="N7898" t="s">
        <v>136</v>
      </c>
      <c r="O7898" t="s">
        <v>48</v>
      </c>
      <c r="P7898" t="s">
        <v>48</v>
      </c>
      <c r="Q7898" t="s">
        <v>6</v>
      </c>
      <c r="R7898" t="s">
        <v>15482</v>
      </c>
      <c r="S7898" t="s">
        <v>15483</v>
      </c>
      <c r="T7898">
        <v>1</v>
      </c>
      <c r="U7898" t="s">
        <v>9</v>
      </c>
    </row>
    <row r="7899" spans="1:21" outlineLevel="2" x14ac:dyDescent="0.25">
      <c r="B7899" t="str">
        <f>CONCATENATE(G7899,"|", IF(I7899="", H7899,I7899),"|",IF(L7899="",K7899,L7899))</f>
        <v>Methaqualone cutoff|PrMCnc|Urine</v>
      </c>
      <c r="C7899" t="b">
        <f>IF(OR(B7899=B7898, B7899=B7901), TRUE, FALSE)</f>
        <v>1</v>
      </c>
      <c r="D7899">
        <v>4603</v>
      </c>
      <c r="E7899">
        <v>5.5762999999999998</v>
      </c>
      <c r="F7899" t="s">
        <v>15484</v>
      </c>
      <c r="G7899" t="s">
        <v>15481</v>
      </c>
      <c r="H7899" t="s">
        <v>2</v>
      </c>
      <c r="I7899" t="s">
        <v>25806</v>
      </c>
      <c r="J7899" t="s">
        <v>3</v>
      </c>
      <c r="K7899" t="s">
        <v>32</v>
      </c>
      <c r="M7899" t="s">
        <v>5</v>
      </c>
      <c r="N7899" t="s">
        <v>142</v>
      </c>
      <c r="O7899" t="s">
        <v>48</v>
      </c>
      <c r="P7899" t="s">
        <v>48</v>
      </c>
      <c r="Q7899" t="s">
        <v>6</v>
      </c>
      <c r="R7899" t="s">
        <v>15485</v>
      </c>
      <c r="S7899" t="s">
        <v>15486</v>
      </c>
      <c r="T7899">
        <v>1</v>
      </c>
      <c r="U7899" t="s">
        <v>9</v>
      </c>
    </row>
    <row r="7900" spans="1:21" outlineLevel="1" x14ac:dyDescent="0.25">
      <c r="A7900" s="1" t="s">
        <v>28083</v>
      </c>
      <c r="B7900">
        <f>SUBTOTAL(3,B7898:B7899)</f>
        <v>2</v>
      </c>
      <c r="U7900">
        <f>SUBTOTAL(3,U7898:U7899)</f>
        <v>2</v>
      </c>
    </row>
    <row r="7901" spans="1:21" outlineLevel="2" x14ac:dyDescent="0.25">
      <c r="B7901" t="str">
        <f>CONCATENATE(G7901,"|", IF(I7901="", H7901,I7901),"|",IF(L7901="",K7901,L7901))</f>
        <v>Methaqualone metabolite|PrMCnc|Intravascular - any</v>
      </c>
      <c r="C7901" t="b">
        <f>IF(OR(B7901=B7899, B7901=B7903), TRUE, FALSE)</f>
        <v>0</v>
      </c>
      <c r="D7901">
        <v>4604</v>
      </c>
      <c r="E7901">
        <v>5.5347999999999997</v>
      </c>
      <c r="F7901" t="s">
        <v>15487</v>
      </c>
      <c r="G7901" t="s">
        <v>15488</v>
      </c>
      <c r="H7901" t="s">
        <v>140</v>
      </c>
      <c r="I7901" t="s">
        <v>25806</v>
      </c>
      <c r="J7901" t="s">
        <v>3</v>
      </c>
      <c r="K7901" t="s">
        <v>47</v>
      </c>
      <c r="L7901" t="s">
        <v>25808</v>
      </c>
      <c r="M7901" t="s">
        <v>141</v>
      </c>
      <c r="N7901" t="s">
        <v>136</v>
      </c>
      <c r="Q7901" t="s">
        <v>6</v>
      </c>
      <c r="R7901" t="s">
        <v>15489</v>
      </c>
      <c r="S7901" t="s">
        <v>15490</v>
      </c>
      <c r="T7901">
        <v>1</v>
      </c>
      <c r="U7901" t="s">
        <v>18</v>
      </c>
    </row>
    <row r="7902" spans="1:21" outlineLevel="1" x14ac:dyDescent="0.25">
      <c r="A7902" s="1" t="s">
        <v>28082</v>
      </c>
      <c r="B7902">
        <f>SUBTOTAL(3,B7901:B7901)</f>
        <v>1</v>
      </c>
      <c r="U7902">
        <f>SUBTOTAL(3,U7901:U7901)</f>
        <v>1</v>
      </c>
    </row>
    <row r="7903" spans="1:21" outlineLevel="2" x14ac:dyDescent="0.25">
      <c r="B7903" t="str">
        <f>CONCATENATE(G7903,"|", IF(I7903="", H7903,I7903),"|",IF(L7903="",K7903,L7903))</f>
        <v>Methaqualone|MCnt|Hair</v>
      </c>
      <c r="C7903" t="b">
        <f>IF(OR(B7903=B7901, B7903=B7905), TRUE, FALSE)</f>
        <v>0</v>
      </c>
      <c r="D7903">
        <v>4586</v>
      </c>
      <c r="E7903">
        <v>5.5347999999999997</v>
      </c>
      <c r="F7903" t="s">
        <v>15432</v>
      </c>
      <c r="G7903" t="s">
        <v>15417</v>
      </c>
      <c r="H7903" t="s">
        <v>241</v>
      </c>
      <c r="J7903" t="s">
        <v>3</v>
      </c>
      <c r="K7903" t="s">
        <v>242</v>
      </c>
      <c r="M7903" t="s">
        <v>5</v>
      </c>
      <c r="O7903" t="s">
        <v>286</v>
      </c>
      <c r="P7903" t="s">
        <v>286</v>
      </c>
      <c r="Q7903" t="s">
        <v>6</v>
      </c>
      <c r="R7903" t="s">
        <v>15433</v>
      </c>
      <c r="S7903" t="s">
        <v>15434</v>
      </c>
      <c r="T7903">
        <v>1</v>
      </c>
      <c r="U7903" t="s">
        <v>18</v>
      </c>
    </row>
    <row r="7904" spans="1:21" outlineLevel="1" x14ac:dyDescent="0.25">
      <c r="A7904" s="1" t="s">
        <v>28093</v>
      </c>
      <c r="B7904">
        <f>SUBTOTAL(3,B7903:B7903)</f>
        <v>1</v>
      </c>
      <c r="U7904">
        <f>SUBTOTAL(3,U7903:U7903)</f>
        <v>1</v>
      </c>
    </row>
    <row r="7905" spans="1:21" outlineLevel="2" x14ac:dyDescent="0.25">
      <c r="B7905" t="str">
        <f>CONCATENATE(G7905,"|", IF(I7905="", H7905,I7905),"|",IF(L7905="",K7905,L7905))</f>
        <v>Methaqualone|MCnt|Meconium</v>
      </c>
      <c r="C7905" t="b">
        <f>IF(OR(B7905=B7903, B7905=B7907), TRUE, FALSE)</f>
        <v>0</v>
      </c>
      <c r="D7905">
        <v>4587</v>
      </c>
      <c r="E7905">
        <v>5.5347999999999997</v>
      </c>
      <c r="F7905" t="s">
        <v>15435</v>
      </c>
      <c r="G7905" t="s">
        <v>15417</v>
      </c>
      <c r="H7905" t="s">
        <v>241</v>
      </c>
      <c r="J7905" t="s">
        <v>3</v>
      </c>
      <c r="K7905" t="s">
        <v>285</v>
      </c>
      <c r="M7905" t="s">
        <v>5</v>
      </c>
      <c r="O7905" t="s">
        <v>286</v>
      </c>
      <c r="P7905" t="s">
        <v>286</v>
      </c>
      <c r="Q7905" t="s">
        <v>6</v>
      </c>
      <c r="R7905" t="s">
        <v>15436</v>
      </c>
      <c r="S7905" t="s">
        <v>15437</v>
      </c>
      <c r="T7905">
        <v>1</v>
      </c>
      <c r="U7905" t="s">
        <v>18</v>
      </c>
    </row>
    <row r="7906" spans="1:21" outlineLevel="1" x14ac:dyDescent="0.25">
      <c r="A7906" s="1" t="s">
        <v>28092</v>
      </c>
      <c r="B7906">
        <f>SUBTOTAL(3,B7905:B7905)</f>
        <v>1</v>
      </c>
      <c r="U7906">
        <f>SUBTOTAL(3,U7905:U7905)</f>
        <v>1</v>
      </c>
    </row>
    <row r="7907" spans="1:21" outlineLevel="2" x14ac:dyDescent="0.25">
      <c r="B7907" t="str">
        <f>CONCATENATE(G7907,"|", IF(I7907="", H7907,I7907),"|",IF(L7907="",K7907,L7907))</f>
        <v>Methaqualone|PrMCnc|Bil fld</v>
      </c>
      <c r="C7907" t="b">
        <f>IF(OR(B7907=B7905, B7907=B7909), TRUE, FALSE)</f>
        <v>0</v>
      </c>
      <c r="D7907">
        <v>4581</v>
      </c>
      <c r="E7907">
        <v>5.5347999999999997</v>
      </c>
      <c r="F7907" t="s">
        <v>15416</v>
      </c>
      <c r="G7907" t="s">
        <v>15417</v>
      </c>
      <c r="H7907" t="s">
        <v>2</v>
      </c>
      <c r="I7907" t="s">
        <v>25806</v>
      </c>
      <c r="J7907" t="s">
        <v>3</v>
      </c>
      <c r="K7907" t="s">
        <v>1538</v>
      </c>
      <c r="M7907" t="s">
        <v>5</v>
      </c>
      <c r="O7907" t="s">
        <v>48</v>
      </c>
      <c r="P7907" t="s">
        <v>48</v>
      </c>
      <c r="Q7907" t="s">
        <v>6</v>
      </c>
      <c r="R7907" t="s">
        <v>15418</v>
      </c>
      <c r="S7907" t="s">
        <v>15419</v>
      </c>
      <c r="T7907">
        <v>1</v>
      </c>
      <c r="U7907" t="s">
        <v>18</v>
      </c>
    </row>
    <row r="7908" spans="1:21" outlineLevel="1" x14ac:dyDescent="0.25">
      <c r="A7908" s="1" t="s">
        <v>28097</v>
      </c>
      <c r="B7908">
        <f>SUBTOTAL(3,B7907:B7907)</f>
        <v>1</v>
      </c>
      <c r="U7908">
        <f>SUBTOTAL(3,U7907:U7907)</f>
        <v>1</v>
      </c>
    </row>
    <row r="7909" spans="1:21" outlineLevel="2" x14ac:dyDescent="0.25">
      <c r="B7909" t="str">
        <f>CONCATENATE(G7909,"|", IF(I7909="", H7909,I7909),"|",IF(L7909="",K7909,L7909))</f>
        <v>Methaqualone|PrMCnc|Body fld</v>
      </c>
      <c r="C7909" t="b">
        <f>IF(OR(B7909=B7907, B7909=B7911), TRUE, FALSE)</f>
        <v>0</v>
      </c>
      <c r="D7909">
        <v>4582</v>
      </c>
      <c r="E7909">
        <v>5.5347999999999997</v>
      </c>
      <c r="F7909" t="s">
        <v>15420</v>
      </c>
      <c r="G7909" t="s">
        <v>15417</v>
      </c>
      <c r="H7909" t="s">
        <v>140</v>
      </c>
      <c r="I7909" t="s">
        <v>25806</v>
      </c>
      <c r="J7909" t="s">
        <v>3</v>
      </c>
      <c r="K7909" t="s">
        <v>234</v>
      </c>
      <c r="M7909" t="s">
        <v>141</v>
      </c>
      <c r="N7909" t="s">
        <v>142</v>
      </c>
      <c r="Q7909" t="s">
        <v>6</v>
      </c>
      <c r="R7909" t="s">
        <v>15421</v>
      </c>
      <c r="S7909" t="s">
        <v>15422</v>
      </c>
      <c r="T7909">
        <v>1</v>
      </c>
      <c r="U7909" t="s">
        <v>18</v>
      </c>
    </row>
    <row r="7910" spans="1:21" outlineLevel="1" x14ac:dyDescent="0.25">
      <c r="A7910" s="1" t="s">
        <v>28096</v>
      </c>
      <c r="B7910">
        <f>SUBTOTAL(3,B7909:B7909)</f>
        <v>1</v>
      </c>
      <c r="U7910">
        <f>SUBTOTAL(3,U7909:U7909)</f>
        <v>1</v>
      </c>
    </row>
    <row r="7911" spans="1:21" outlineLevel="2" x14ac:dyDescent="0.25">
      <c r="B7911" t="str">
        <f>CONCATENATE(G7911,"|", IF(I7911="", H7911,I7911),"|",IF(L7911="",K7911,L7911))</f>
        <v>Methaqualone|PrMCnc|Gast fld</v>
      </c>
      <c r="C7911" t="b">
        <f>IF(OR(B7911=B7909, B7911=B7912), TRUE, FALSE)</f>
        <v>1</v>
      </c>
      <c r="D7911">
        <v>4583</v>
      </c>
      <c r="E7911">
        <v>5.5347999999999997</v>
      </c>
      <c r="F7911" t="s">
        <v>15423</v>
      </c>
      <c r="G7911" t="s">
        <v>15417</v>
      </c>
      <c r="H7911" t="s">
        <v>2</v>
      </c>
      <c r="I7911" t="s">
        <v>25806</v>
      </c>
      <c r="J7911" t="s">
        <v>3</v>
      </c>
      <c r="K7911" t="s">
        <v>602</v>
      </c>
      <c r="M7911" t="s">
        <v>5</v>
      </c>
      <c r="O7911" t="s">
        <v>48</v>
      </c>
      <c r="P7911" t="s">
        <v>48</v>
      </c>
      <c r="Q7911" t="s">
        <v>6</v>
      </c>
      <c r="R7911" t="s">
        <v>15424</v>
      </c>
      <c r="S7911" t="s">
        <v>15425</v>
      </c>
      <c r="T7911">
        <v>1</v>
      </c>
      <c r="U7911" t="s">
        <v>18</v>
      </c>
    </row>
    <row r="7912" spans="1:21" outlineLevel="2" x14ac:dyDescent="0.25">
      <c r="B7912" t="str">
        <f>CONCATENATE(G7912,"|", IF(I7912="", H7912,I7912),"|",IF(L7912="",K7912,L7912))</f>
        <v>Methaqualone|PrMCnc|Gast fld</v>
      </c>
      <c r="C7912" t="b">
        <f>IF(OR(B7912=B7911, B7912=B7914), TRUE, FALSE)</f>
        <v>1</v>
      </c>
      <c r="D7912">
        <v>4584</v>
      </c>
      <c r="E7912">
        <v>5.5347999999999997</v>
      </c>
      <c r="F7912" t="s">
        <v>15426</v>
      </c>
      <c r="G7912" t="s">
        <v>15417</v>
      </c>
      <c r="H7912" t="s">
        <v>140</v>
      </c>
      <c r="I7912" t="s">
        <v>25806</v>
      </c>
      <c r="J7912" t="s">
        <v>3</v>
      </c>
      <c r="K7912" t="s">
        <v>602</v>
      </c>
      <c r="M7912" t="s">
        <v>141</v>
      </c>
      <c r="Q7912" t="s">
        <v>6</v>
      </c>
      <c r="R7912" t="s">
        <v>15427</v>
      </c>
      <c r="S7912" t="s">
        <v>15428</v>
      </c>
      <c r="T7912">
        <v>1</v>
      </c>
      <c r="U7912" t="s">
        <v>18</v>
      </c>
    </row>
    <row r="7913" spans="1:21" outlineLevel="1" x14ac:dyDescent="0.25">
      <c r="A7913" s="1" t="s">
        <v>28095</v>
      </c>
      <c r="B7913">
        <f>SUBTOTAL(3,B7911:B7912)</f>
        <v>2</v>
      </c>
      <c r="U7913">
        <f>SUBTOTAL(3,U7911:U7912)</f>
        <v>2</v>
      </c>
    </row>
    <row r="7914" spans="1:21" outlineLevel="2" x14ac:dyDescent="0.25">
      <c r="B7914" t="str">
        <f>CONCATENATE(G7914,"|", IF(I7914="", H7914,I7914),"|",IF(L7914="",K7914,L7914))</f>
        <v>Methaqualone|PrMCnc|Intravascular - any</v>
      </c>
      <c r="C7914" t="b">
        <f>IF(OR(B7914=B7912, B7914=B7915), TRUE, FALSE)</f>
        <v>1</v>
      </c>
      <c r="D7914">
        <v>4588</v>
      </c>
      <c r="E7914">
        <v>5.5347999999999997</v>
      </c>
      <c r="F7914" t="s">
        <v>15438</v>
      </c>
      <c r="G7914" t="s">
        <v>15417</v>
      </c>
      <c r="H7914" t="s">
        <v>2</v>
      </c>
      <c r="I7914" t="s">
        <v>25806</v>
      </c>
      <c r="J7914" t="s">
        <v>3</v>
      </c>
      <c r="K7914" t="s">
        <v>47</v>
      </c>
      <c r="L7914" t="s">
        <v>25808</v>
      </c>
      <c r="M7914" t="s">
        <v>5</v>
      </c>
      <c r="O7914" t="s">
        <v>1502</v>
      </c>
      <c r="P7914" t="s">
        <v>1502</v>
      </c>
      <c r="Q7914" t="s">
        <v>6</v>
      </c>
      <c r="R7914" t="s">
        <v>15439</v>
      </c>
      <c r="S7914" t="s">
        <v>15440</v>
      </c>
      <c r="T7914">
        <v>1</v>
      </c>
      <c r="U7914" t="s">
        <v>18</v>
      </c>
    </row>
    <row r="7915" spans="1:21" outlineLevel="2" x14ac:dyDescent="0.25">
      <c r="B7915" t="str">
        <f>CONCATENATE(G7915,"|", IF(I7915="", H7915,I7915),"|",IF(L7915="",K7915,L7915))</f>
        <v>Methaqualone|PrMCnc|Intravascular - any</v>
      </c>
      <c r="C7915" t="b">
        <f t="shared" si="71"/>
        <v>1</v>
      </c>
      <c r="D7915">
        <v>4589</v>
      </c>
      <c r="E7915">
        <v>5.5347999999999997</v>
      </c>
      <c r="F7915" t="s">
        <v>15441</v>
      </c>
      <c r="G7915" t="s">
        <v>15417</v>
      </c>
      <c r="H7915" t="s">
        <v>2</v>
      </c>
      <c r="I7915" t="s">
        <v>25806</v>
      </c>
      <c r="J7915" t="s">
        <v>3</v>
      </c>
      <c r="K7915" t="s">
        <v>47</v>
      </c>
      <c r="L7915" t="s">
        <v>25808</v>
      </c>
      <c r="M7915" t="s">
        <v>5</v>
      </c>
      <c r="N7915" t="s">
        <v>142</v>
      </c>
      <c r="O7915" t="s">
        <v>1502</v>
      </c>
      <c r="P7915" t="s">
        <v>1502</v>
      </c>
      <c r="Q7915" t="s">
        <v>6</v>
      </c>
      <c r="R7915" t="s">
        <v>15442</v>
      </c>
      <c r="S7915" t="s">
        <v>15443</v>
      </c>
      <c r="T7915">
        <v>1</v>
      </c>
      <c r="U7915" t="s">
        <v>18</v>
      </c>
    </row>
    <row r="7916" spans="1:21" outlineLevel="2" x14ac:dyDescent="0.25">
      <c r="B7916" t="str">
        <f>CONCATENATE(G7916,"|", IF(I7916="", H7916,I7916),"|",IF(L7916="",K7916,L7916))</f>
        <v>Methaqualone|PrMCnc|Intravascular - any</v>
      </c>
      <c r="C7916" t="b">
        <f>IF(OR(B7916=B7915, B7916=B7918), TRUE, FALSE)</f>
        <v>1</v>
      </c>
      <c r="D7916">
        <v>4590</v>
      </c>
      <c r="E7916">
        <v>5.5347999999999997</v>
      </c>
      <c r="F7916" t="s">
        <v>15444</v>
      </c>
      <c r="G7916" t="s">
        <v>15417</v>
      </c>
      <c r="H7916" t="s">
        <v>140</v>
      </c>
      <c r="I7916" t="s">
        <v>25806</v>
      </c>
      <c r="J7916" t="s">
        <v>3</v>
      </c>
      <c r="K7916" t="s">
        <v>47</v>
      </c>
      <c r="L7916" t="s">
        <v>25808</v>
      </c>
      <c r="M7916" t="s">
        <v>141</v>
      </c>
      <c r="Q7916" t="s">
        <v>6</v>
      </c>
      <c r="R7916" t="s">
        <v>15445</v>
      </c>
      <c r="S7916" t="s">
        <v>15446</v>
      </c>
      <c r="T7916">
        <v>1</v>
      </c>
      <c r="U7916" t="s">
        <v>18</v>
      </c>
    </row>
    <row r="7917" spans="1:21" outlineLevel="1" x14ac:dyDescent="0.25">
      <c r="A7917" s="1" t="s">
        <v>28091</v>
      </c>
      <c r="B7917">
        <f>SUBTOTAL(3,B7914:B7916)</f>
        <v>3</v>
      </c>
      <c r="U7917">
        <f>SUBTOTAL(3,U7914:U7916)</f>
        <v>3</v>
      </c>
    </row>
    <row r="7918" spans="1:21" outlineLevel="2" x14ac:dyDescent="0.25">
      <c r="B7918" t="str">
        <f>CONCATENATE(G7918,"|", IF(I7918="", H7918,I7918),"|",IF(L7918="",K7918,L7918))</f>
        <v>Methaqualone|PrMCnc|OcularVitr fld</v>
      </c>
      <c r="C7918" t="b">
        <f>IF(OR(B7918=B7916, B7918=B7920), TRUE, FALSE)</f>
        <v>0</v>
      </c>
      <c r="D7918">
        <v>4599</v>
      </c>
      <c r="E7918">
        <v>5.5347999999999997</v>
      </c>
      <c r="F7918" t="s">
        <v>15471</v>
      </c>
      <c r="G7918" t="s">
        <v>15417</v>
      </c>
      <c r="H7918" t="s">
        <v>2</v>
      </c>
      <c r="I7918" t="s">
        <v>25806</v>
      </c>
      <c r="J7918" t="s">
        <v>3</v>
      </c>
      <c r="K7918" t="s">
        <v>2249</v>
      </c>
      <c r="L7918" t="s">
        <v>25809</v>
      </c>
      <c r="M7918" t="s">
        <v>5</v>
      </c>
      <c r="O7918" t="s">
        <v>48</v>
      </c>
      <c r="P7918" t="s">
        <v>48</v>
      </c>
      <c r="Q7918" t="s">
        <v>6</v>
      </c>
      <c r="R7918" t="s">
        <v>15472</v>
      </c>
      <c r="S7918" t="s">
        <v>15473</v>
      </c>
      <c r="T7918">
        <v>1</v>
      </c>
      <c r="U7918" t="s">
        <v>18</v>
      </c>
    </row>
    <row r="7919" spans="1:21" outlineLevel="1" x14ac:dyDescent="0.25">
      <c r="A7919" s="1" t="s">
        <v>28086</v>
      </c>
      <c r="B7919">
        <f>SUBTOTAL(3,B7918:B7918)</f>
        <v>1</v>
      </c>
      <c r="U7919">
        <f>SUBTOTAL(3,U7918:U7918)</f>
        <v>1</v>
      </c>
    </row>
    <row r="7920" spans="1:21" outlineLevel="2" x14ac:dyDescent="0.25">
      <c r="B7920" t="str">
        <f>CONCATENATE(G7920,"|", IF(I7920="", H7920,I7920),"|",IF(L7920="",K7920,L7920))</f>
        <v>Methaqualone|PrMCnc|Stool</v>
      </c>
      <c r="C7920" t="b">
        <f>IF(OR(B7920=B7918, B7920=B7922), TRUE, FALSE)</f>
        <v>0</v>
      </c>
      <c r="D7920">
        <v>4592</v>
      </c>
      <c r="E7920">
        <v>5.5347999999999997</v>
      </c>
      <c r="F7920" t="s">
        <v>15450</v>
      </c>
      <c r="G7920" t="s">
        <v>15417</v>
      </c>
      <c r="H7920" t="s">
        <v>140</v>
      </c>
      <c r="I7920" t="s">
        <v>25806</v>
      </c>
      <c r="J7920" t="s">
        <v>3</v>
      </c>
      <c r="K7920" t="s">
        <v>1960</v>
      </c>
      <c r="M7920" t="s">
        <v>141</v>
      </c>
      <c r="Q7920" t="s">
        <v>6</v>
      </c>
      <c r="R7920" t="s">
        <v>15451</v>
      </c>
      <c r="S7920" t="s">
        <v>15452</v>
      </c>
      <c r="T7920">
        <v>1</v>
      </c>
      <c r="U7920" t="s">
        <v>18</v>
      </c>
    </row>
    <row r="7921" spans="1:21" outlineLevel="1" x14ac:dyDescent="0.25">
      <c r="A7921" s="1" t="s">
        <v>28089</v>
      </c>
      <c r="B7921">
        <f>SUBTOTAL(3,B7920:B7920)</f>
        <v>1</v>
      </c>
      <c r="U7921">
        <f>SUBTOTAL(3,U7920:U7920)</f>
        <v>1</v>
      </c>
    </row>
    <row r="7922" spans="1:21" outlineLevel="2" x14ac:dyDescent="0.25">
      <c r="B7922" t="str">
        <f>CONCATENATE(G7922,"|", IF(I7922="", H7922,I7922),"|",IF(L7922="",K7922,L7922))</f>
        <v>Methaqualone|PrMCnc|Urine</v>
      </c>
      <c r="C7922" t="b">
        <f>IF(OR(B7922=B7920, B7922=B7923), TRUE, FALSE)</f>
        <v>1</v>
      </c>
      <c r="D7922">
        <v>4593</v>
      </c>
      <c r="E7922">
        <v>5.5347999999999997</v>
      </c>
      <c r="F7922" t="s">
        <v>15453</v>
      </c>
      <c r="G7922" t="s">
        <v>15417</v>
      </c>
      <c r="H7922" t="s">
        <v>2</v>
      </c>
      <c r="I7922" t="s">
        <v>25806</v>
      </c>
      <c r="J7922" t="s">
        <v>3</v>
      </c>
      <c r="K7922" t="s">
        <v>32</v>
      </c>
      <c r="M7922" t="s">
        <v>5</v>
      </c>
      <c r="O7922" t="s">
        <v>101</v>
      </c>
      <c r="P7922" t="s">
        <v>101</v>
      </c>
      <c r="Q7922" t="s">
        <v>6</v>
      </c>
      <c r="R7922" t="s">
        <v>15454</v>
      </c>
      <c r="S7922" t="s">
        <v>15455</v>
      </c>
      <c r="T7922">
        <v>1</v>
      </c>
      <c r="U7922" t="s">
        <v>18</v>
      </c>
    </row>
    <row r="7923" spans="1:21" outlineLevel="2" x14ac:dyDescent="0.25">
      <c r="B7923" t="str">
        <f>CONCATENATE(G7923,"|", IF(I7923="", H7923,I7923),"|",IF(L7923="",K7923,L7923))</f>
        <v>Methaqualone|PrMCnc|Urine</v>
      </c>
      <c r="C7923" t="b">
        <f t="shared" si="71"/>
        <v>1</v>
      </c>
      <c r="D7923">
        <v>4594</v>
      </c>
      <c r="E7923">
        <v>5.5347999999999997</v>
      </c>
      <c r="F7923" t="s">
        <v>15456</v>
      </c>
      <c r="G7923" t="s">
        <v>15417</v>
      </c>
      <c r="H7923" t="s">
        <v>2</v>
      </c>
      <c r="I7923" t="s">
        <v>25806</v>
      </c>
      <c r="J7923" t="s">
        <v>3</v>
      </c>
      <c r="K7923" t="s">
        <v>32</v>
      </c>
      <c r="M7923" t="s">
        <v>5</v>
      </c>
      <c r="N7923" t="s">
        <v>136</v>
      </c>
      <c r="O7923" t="s">
        <v>48</v>
      </c>
      <c r="P7923" t="s">
        <v>48</v>
      </c>
      <c r="Q7923" t="s">
        <v>6</v>
      </c>
      <c r="R7923" t="s">
        <v>15457</v>
      </c>
      <c r="S7923" t="s">
        <v>15458</v>
      </c>
      <c r="T7923">
        <v>1</v>
      </c>
      <c r="U7923" t="s">
        <v>18</v>
      </c>
    </row>
    <row r="7924" spans="1:21" outlineLevel="2" x14ac:dyDescent="0.25">
      <c r="B7924" t="str">
        <f>CONCATENATE(G7924,"|", IF(I7924="", H7924,I7924),"|",IF(L7924="",K7924,L7924))</f>
        <v>Methaqualone|PrMCnc|Urine</v>
      </c>
      <c r="C7924" t="b">
        <f t="shared" si="71"/>
        <v>1</v>
      </c>
      <c r="D7924">
        <v>4595</v>
      </c>
      <c r="E7924">
        <v>5.5347999999999997</v>
      </c>
      <c r="F7924" t="s">
        <v>15459</v>
      </c>
      <c r="G7924" t="s">
        <v>15417</v>
      </c>
      <c r="H7924" t="s">
        <v>140</v>
      </c>
      <c r="I7924" t="s">
        <v>25806</v>
      </c>
      <c r="J7924" t="s">
        <v>3</v>
      </c>
      <c r="K7924" t="s">
        <v>32</v>
      </c>
      <c r="M7924" t="s">
        <v>141</v>
      </c>
      <c r="Q7924" t="s">
        <v>6</v>
      </c>
      <c r="R7924" t="s">
        <v>15460</v>
      </c>
      <c r="S7924" t="s">
        <v>15461</v>
      </c>
      <c r="T7924">
        <v>1</v>
      </c>
      <c r="U7924" t="s">
        <v>18</v>
      </c>
    </row>
    <row r="7925" spans="1:21" outlineLevel="2" x14ac:dyDescent="0.25">
      <c r="B7925" t="str">
        <f>CONCATENATE(G7925,"|", IF(I7925="", H7925,I7925),"|",IF(L7925="",K7925,L7925))</f>
        <v>Methaqualone|PrMCnc|Urine</v>
      </c>
      <c r="C7925" t="b">
        <f t="shared" si="71"/>
        <v>1</v>
      </c>
      <c r="D7925">
        <v>4596</v>
      </c>
      <c r="E7925">
        <v>5.5347999999999997</v>
      </c>
      <c r="F7925" t="s">
        <v>15462</v>
      </c>
      <c r="G7925" t="s">
        <v>15417</v>
      </c>
      <c r="H7925" t="s">
        <v>140</v>
      </c>
      <c r="I7925" t="s">
        <v>25806</v>
      </c>
      <c r="J7925" t="s">
        <v>3</v>
      </c>
      <c r="K7925" t="s">
        <v>32</v>
      </c>
      <c r="M7925" t="s">
        <v>141</v>
      </c>
      <c r="N7925" t="s">
        <v>136</v>
      </c>
      <c r="Q7925" t="s">
        <v>6</v>
      </c>
      <c r="R7925" t="s">
        <v>15463</v>
      </c>
      <c r="S7925" t="s">
        <v>15464</v>
      </c>
      <c r="T7925">
        <v>1</v>
      </c>
      <c r="U7925" t="s">
        <v>18</v>
      </c>
    </row>
    <row r="7926" spans="1:21" outlineLevel="2" x14ac:dyDescent="0.25">
      <c r="B7926" t="str">
        <f>CONCATENATE(G7926,"|", IF(I7926="", H7926,I7926),"|",IF(L7926="",K7926,L7926))</f>
        <v>Methaqualone|PrMCnc|Urine</v>
      </c>
      <c r="C7926" t="b">
        <f>IF(OR(B7926=B7925, B7926=B7928), TRUE, FALSE)</f>
        <v>1</v>
      </c>
      <c r="D7926">
        <v>4597</v>
      </c>
      <c r="E7926">
        <v>5.5347999999999997</v>
      </c>
      <c r="F7926" t="s">
        <v>15465</v>
      </c>
      <c r="G7926" t="s">
        <v>15417</v>
      </c>
      <c r="H7926" t="s">
        <v>140</v>
      </c>
      <c r="I7926" t="s">
        <v>25806</v>
      </c>
      <c r="J7926" t="s">
        <v>3</v>
      </c>
      <c r="K7926" t="s">
        <v>32</v>
      </c>
      <c r="M7926" t="s">
        <v>141</v>
      </c>
      <c r="N7926" t="s">
        <v>142</v>
      </c>
      <c r="Q7926" t="s">
        <v>6</v>
      </c>
      <c r="R7926" t="s">
        <v>15466</v>
      </c>
      <c r="S7926" t="s">
        <v>15467</v>
      </c>
      <c r="T7926">
        <v>1</v>
      </c>
      <c r="U7926" t="s">
        <v>18</v>
      </c>
    </row>
    <row r="7927" spans="1:21" outlineLevel="1" x14ac:dyDescent="0.25">
      <c r="A7927" s="1" t="s">
        <v>28088</v>
      </c>
      <c r="B7927">
        <f>SUBTOTAL(3,B7922:B7926)</f>
        <v>5</v>
      </c>
      <c r="U7927">
        <f>SUBTOTAL(3,U7922:U7926)</f>
        <v>5</v>
      </c>
    </row>
    <row r="7928" spans="1:21" outlineLevel="2" x14ac:dyDescent="0.25">
      <c r="B7928" t="str">
        <f>CONCATENATE(G7928,"|", IF(I7928="", H7928,I7928),"|",IF(L7928="",K7928,L7928))</f>
        <v>Methaqualone|PrMCnc|XXX</v>
      </c>
      <c r="C7928" t="b">
        <f>IF(OR(B7928=B7926, B7928=B7930), TRUE, FALSE)</f>
        <v>0</v>
      </c>
      <c r="D7928">
        <v>4600</v>
      </c>
      <c r="E7928">
        <v>5.5347999999999997</v>
      </c>
      <c r="F7928" t="s">
        <v>15474</v>
      </c>
      <c r="G7928" t="s">
        <v>15417</v>
      </c>
      <c r="H7928" t="s">
        <v>140</v>
      </c>
      <c r="I7928" t="s">
        <v>25806</v>
      </c>
      <c r="J7928" t="s">
        <v>3</v>
      </c>
      <c r="K7928" t="s">
        <v>259</v>
      </c>
      <c r="M7928" t="s">
        <v>141</v>
      </c>
      <c r="Q7928" t="s">
        <v>6</v>
      </c>
      <c r="R7928" t="s">
        <v>15475</v>
      </c>
      <c r="S7928" t="s">
        <v>15476</v>
      </c>
      <c r="T7928">
        <v>1</v>
      </c>
      <c r="U7928" t="s">
        <v>18</v>
      </c>
    </row>
    <row r="7929" spans="1:21" outlineLevel="1" x14ac:dyDescent="0.25">
      <c r="A7929" s="1" t="s">
        <v>28085</v>
      </c>
      <c r="B7929">
        <f>SUBTOTAL(3,B7928:B7928)</f>
        <v>1</v>
      </c>
      <c r="U7929">
        <f>SUBTOTAL(3,U7928:U7928)</f>
        <v>1</v>
      </c>
    </row>
    <row r="7930" spans="1:21" outlineLevel="2" x14ac:dyDescent="0.25">
      <c r="B7930" t="str">
        <f>CONCATENATE(G7930,"|", IF(I7930="", H7930,I7930),"|",IF(L7930="",K7930,L7930))</f>
        <v>Methaqualone|SCnc|Gast fld</v>
      </c>
      <c r="C7930" t="b">
        <f>IF(OR(B7930=B7928, B7930=B7932), TRUE, FALSE)</f>
        <v>0</v>
      </c>
      <c r="D7930">
        <v>4585</v>
      </c>
      <c r="E7930">
        <v>5.5347999999999997</v>
      </c>
      <c r="F7930" t="s">
        <v>15429</v>
      </c>
      <c r="G7930" t="s">
        <v>15417</v>
      </c>
      <c r="H7930" t="s">
        <v>222</v>
      </c>
      <c r="J7930" t="s">
        <v>3</v>
      </c>
      <c r="K7930" t="s">
        <v>602</v>
      </c>
      <c r="M7930" t="s">
        <v>5</v>
      </c>
      <c r="O7930" t="s">
        <v>223</v>
      </c>
      <c r="P7930" t="s">
        <v>223</v>
      </c>
      <c r="Q7930" t="s">
        <v>6</v>
      </c>
      <c r="R7930" t="s">
        <v>15430</v>
      </c>
      <c r="S7930" t="s">
        <v>15431</v>
      </c>
      <c r="T7930">
        <v>1</v>
      </c>
      <c r="U7930" t="s">
        <v>18</v>
      </c>
    </row>
    <row r="7931" spans="1:21" outlineLevel="1" x14ac:dyDescent="0.25">
      <c r="A7931" s="1" t="s">
        <v>28094</v>
      </c>
      <c r="B7931">
        <f>SUBTOTAL(3,B7930:B7930)</f>
        <v>1</v>
      </c>
      <c r="U7931">
        <f>SUBTOTAL(3,U7930:U7930)</f>
        <v>1</v>
      </c>
    </row>
    <row r="7932" spans="1:21" outlineLevel="2" x14ac:dyDescent="0.25">
      <c r="B7932" t="str">
        <f>CONCATENATE(G7932,"|", IF(I7932="", H7932,I7932),"|",IF(L7932="",K7932,L7932))</f>
        <v>Methaqualone|SCnc|Ser/Plas</v>
      </c>
      <c r="C7932" t="b">
        <f>IF(OR(B7932=B7930, B7932=B7934), TRUE, FALSE)</f>
        <v>0</v>
      </c>
      <c r="D7932">
        <v>4591</v>
      </c>
      <c r="E7932">
        <v>5.5347999999999997</v>
      </c>
      <c r="F7932" t="s">
        <v>15447</v>
      </c>
      <c r="G7932" t="s">
        <v>15417</v>
      </c>
      <c r="H7932" t="s">
        <v>222</v>
      </c>
      <c r="J7932" t="s">
        <v>3</v>
      </c>
      <c r="K7932" t="s">
        <v>47</v>
      </c>
      <c r="M7932" t="s">
        <v>5</v>
      </c>
      <c r="O7932" t="s">
        <v>223</v>
      </c>
      <c r="P7932" t="s">
        <v>223</v>
      </c>
      <c r="Q7932" t="s">
        <v>6</v>
      </c>
      <c r="R7932" t="s">
        <v>15448</v>
      </c>
      <c r="S7932" t="s">
        <v>15449</v>
      </c>
      <c r="T7932">
        <v>1</v>
      </c>
      <c r="U7932" t="s">
        <v>18</v>
      </c>
    </row>
    <row r="7933" spans="1:21" outlineLevel="1" x14ac:dyDescent="0.25">
      <c r="A7933" s="1" t="s">
        <v>28090</v>
      </c>
      <c r="B7933">
        <f>SUBTOTAL(3,B7932:B7932)</f>
        <v>1</v>
      </c>
      <c r="U7933">
        <f>SUBTOTAL(3,U7932:U7932)</f>
        <v>1</v>
      </c>
    </row>
    <row r="7934" spans="1:21" outlineLevel="2" x14ac:dyDescent="0.25">
      <c r="B7934" t="str">
        <f>CONCATENATE(G7934,"|", IF(I7934="", H7934,I7934),"|",IF(L7934="",K7934,L7934))</f>
        <v>Methaqualone|SCnc|Urine</v>
      </c>
      <c r="C7934" t="b">
        <f>IF(OR(B7934=B7932, B7934=B7936), TRUE, FALSE)</f>
        <v>0</v>
      </c>
      <c r="D7934">
        <v>4598</v>
      </c>
      <c r="E7934">
        <v>5.5347999999999997</v>
      </c>
      <c r="F7934" t="s">
        <v>15468</v>
      </c>
      <c r="G7934" t="s">
        <v>15417</v>
      </c>
      <c r="H7934" t="s">
        <v>222</v>
      </c>
      <c r="J7934" t="s">
        <v>3</v>
      </c>
      <c r="K7934" t="s">
        <v>32</v>
      </c>
      <c r="M7934" t="s">
        <v>5</v>
      </c>
      <c r="O7934" t="s">
        <v>223</v>
      </c>
      <c r="P7934" t="s">
        <v>223</v>
      </c>
      <c r="Q7934" t="s">
        <v>6</v>
      </c>
      <c r="R7934" t="s">
        <v>15469</v>
      </c>
      <c r="S7934" t="s">
        <v>15470</v>
      </c>
      <c r="T7934">
        <v>1</v>
      </c>
      <c r="U7934" t="s">
        <v>18</v>
      </c>
    </row>
    <row r="7935" spans="1:21" outlineLevel="1" x14ac:dyDescent="0.25">
      <c r="A7935" s="1" t="s">
        <v>28087</v>
      </c>
      <c r="B7935">
        <f>SUBTOTAL(3,B7934:B7934)</f>
        <v>1</v>
      </c>
      <c r="U7935">
        <f>SUBTOTAL(3,U7934:U7934)</f>
        <v>1</v>
      </c>
    </row>
    <row r="7936" spans="1:21" outlineLevel="2" x14ac:dyDescent="0.25">
      <c r="B7936" t="str">
        <f>CONCATENATE(G7936,"|", IF(I7936="", H7936,I7936),"|",IF(L7936="",K7936,L7936))</f>
        <v>Methaqualone|SCnc|XXX</v>
      </c>
      <c r="C7936" t="b">
        <f>IF(OR(B7936=B7934, B7936=B7938), TRUE, FALSE)</f>
        <v>0</v>
      </c>
      <c r="D7936">
        <v>4601</v>
      </c>
      <c r="E7936">
        <v>5.5347999999999997</v>
      </c>
      <c r="F7936" t="s">
        <v>15477</v>
      </c>
      <c r="G7936" t="s">
        <v>15417</v>
      </c>
      <c r="H7936" t="s">
        <v>222</v>
      </c>
      <c r="J7936" t="s">
        <v>3</v>
      </c>
      <c r="K7936" t="s">
        <v>259</v>
      </c>
      <c r="M7936" t="s">
        <v>5</v>
      </c>
      <c r="O7936" t="s">
        <v>223</v>
      </c>
      <c r="P7936" t="s">
        <v>223</v>
      </c>
      <c r="Q7936" t="s">
        <v>6</v>
      </c>
      <c r="R7936" t="s">
        <v>15478</v>
      </c>
      <c r="S7936" t="s">
        <v>15479</v>
      </c>
      <c r="T7936">
        <v>1</v>
      </c>
      <c r="U7936" t="s">
        <v>18</v>
      </c>
    </row>
    <row r="7937" spans="1:21" outlineLevel="1" x14ac:dyDescent="0.25">
      <c r="A7937" s="1" t="s">
        <v>28084</v>
      </c>
      <c r="B7937">
        <f>SUBTOTAL(3,B7936:B7936)</f>
        <v>1</v>
      </c>
      <c r="U7937">
        <f>SUBTOTAL(3,U7936:U7936)</f>
        <v>1</v>
      </c>
    </row>
    <row r="7938" spans="1:21" outlineLevel="2" x14ac:dyDescent="0.25">
      <c r="B7938" t="str">
        <f>CONCATENATE(G7938,"|", IF(I7938="", H7938,I7938),"|",IF(L7938="",K7938,L7938))</f>
        <v>Methaqualone+Metabolite|PrMCnc|Urine</v>
      </c>
      <c r="C7938" t="b">
        <f>IF(OR(B7938=B7936, B7938=B7940), TRUE, FALSE)</f>
        <v>0</v>
      </c>
      <c r="D7938">
        <v>4605</v>
      </c>
      <c r="E7938">
        <v>5.5347999999999997</v>
      </c>
      <c r="F7938" t="s">
        <v>15491</v>
      </c>
      <c r="G7938" t="s">
        <v>15492</v>
      </c>
      <c r="H7938" t="s">
        <v>140</v>
      </c>
      <c r="I7938" t="s">
        <v>25806</v>
      </c>
      <c r="J7938" t="s">
        <v>3</v>
      </c>
      <c r="K7938" t="s">
        <v>32</v>
      </c>
      <c r="M7938" t="s">
        <v>141</v>
      </c>
      <c r="N7938" t="s">
        <v>142</v>
      </c>
      <c r="Q7938" t="s">
        <v>6</v>
      </c>
      <c r="R7938" t="s">
        <v>15493</v>
      </c>
      <c r="S7938" t="s">
        <v>15494</v>
      </c>
      <c r="T7938">
        <v>1</v>
      </c>
      <c r="U7938" t="s">
        <v>18</v>
      </c>
    </row>
    <row r="7939" spans="1:21" outlineLevel="1" x14ac:dyDescent="0.25">
      <c r="A7939" s="1" t="s">
        <v>28081</v>
      </c>
      <c r="B7939">
        <f>SUBTOTAL(3,B7938:B7938)</f>
        <v>1</v>
      </c>
      <c r="U7939">
        <f>SUBTOTAL(3,U7938:U7938)</f>
        <v>1</v>
      </c>
    </row>
    <row r="7940" spans="1:21" outlineLevel="2" x14ac:dyDescent="0.25">
      <c r="B7940" t="str">
        <f>CONCATENATE(G7940,"|", IF(I7940="", H7940,I7940),"|",IF(L7940="",K7940,L7940))</f>
        <v>Metharbital|PrMCnc|Intravascular - any</v>
      </c>
      <c r="C7940" t="b">
        <f>IF(OR(B7940=B7938, B7940=B7942), TRUE, FALSE)</f>
        <v>0</v>
      </c>
      <c r="D7940">
        <v>4606</v>
      </c>
      <c r="E7940">
        <v>5.5347999999999997</v>
      </c>
      <c r="F7940" t="s">
        <v>15495</v>
      </c>
      <c r="G7940" t="s">
        <v>15496</v>
      </c>
      <c r="H7940" t="s">
        <v>2</v>
      </c>
      <c r="I7940" t="s">
        <v>25806</v>
      </c>
      <c r="J7940" t="s">
        <v>3</v>
      </c>
      <c r="K7940" t="s">
        <v>47</v>
      </c>
      <c r="L7940" t="s">
        <v>25808</v>
      </c>
      <c r="M7940" t="s">
        <v>5</v>
      </c>
      <c r="O7940" t="s">
        <v>101</v>
      </c>
      <c r="P7940" t="s">
        <v>101</v>
      </c>
      <c r="Q7940" t="s">
        <v>6</v>
      </c>
      <c r="R7940" t="s">
        <v>15497</v>
      </c>
      <c r="S7940" t="s">
        <v>15498</v>
      </c>
      <c r="T7940">
        <v>1</v>
      </c>
      <c r="U7940" t="s">
        <v>18</v>
      </c>
    </row>
    <row r="7941" spans="1:21" outlineLevel="1" x14ac:dyDescent="0.25">
      <c r="A7941" s="1" t="s">
        <v>28080</v>
      </c>
      <c r="B7941">
        <f>SUBTOTAL(3,B7940:B7940)</f>
        <v>1</v>
      </c>
      <c r="U7941">
        <f>SUBTOTAL(3,U7940:U7940)</f>
        <v>1</v>
      </c>
    </row>
    <row r="7942" spans="1:21" outlineLevel="2" x14ac:dyDescent="0.25">
      <c r="B7942" t="str">
        <f>CONCATENATE(G7942,"|", IF(I7942="", H7942,I7942),"|",IF(L7942="",K7942,L7942))</f>
        <v>Metharbital|PrMCnc|Stool</v>
      </c>
      <c r="C7942" t="b">
        <f>IF(OR(B7942=B7940, B7942=B7944), TRUE, FALSE)</f>
        <v>0</v>
      </c>
      <c r="D7942">
        <v>4607</v>
      </c>
      <c r="E7942">
        <v>5.5347999999999997</v>
      </c>
      <c r="F7942" t="s">
        <v>15499</v>
      </c>
      <c r="G7942" t="s">
        <v>15496</v>
      </c>
      <c r="H7942" t="s">
        <v>140</v>
      </c>
      <c r="I7942" t="s">
        <v>25806</v>
      </c>
      <c r="J7942" t="s">
        <v>3</v>
      </c>
      <c r="K7942" t="s">
        <v>1960</v>
      </c>
      <c r="M7942" t="s">
        <v>141</v>
      </c>
      <c r="Q7942" t="s">
        <v>6</v>
      </c>
      <c r="R7942" t="s">
        <v>15500</v>
      </c>
      <c r="S7942" t="s">
        <v>15501</v>
      </c>
      <c r="T7942">
        <v>1</v>
      </c>
      <c r="U7942" t="s">
        <v>18</v>
      </c>
    </row>
    <row r="7943" spans="1:21" outlineLevel="1" x14ac:dyDescent="0.25">
      <c r="A7943" s="1" t="s">
        <v>28079</v>
      </c>
      <c r="B7943">
        <f>SUBTOTAL(3,B7942:B7942)</f>
        <v>1</v>
      </c>
      <c r="U7943">
        <f>SUBTOTAL(3,U7942:U7942)</f>
        <v>1</v>
      </c>
    </row>
    <row r="7944" spans="1:21" outlineLevel="2" x14ac:dyDescent="0.25">
      <c r="B7944" t="str">
        <f>CONCATENATE(G7944,"|", IF(I7944="", H7944,I7944),"|",IF(L7944="",K7944,L7944))</f>
        <v>Methasterone|PrMCnc|Urine</v>
      </c>
      <c r="C7944" t="b">
        <f>IF(OR(B7944=B7942, B7944=B7946), TRUE, FALSE)</f>
        <v>0</v>
      </c>
      <c r="D7944">
        <v>4608</v>
      </c>
      <c r="E7944">
        <v>5.5347999999999997</v>
      </c>
      <c r="F7944" t="s">
        <v>15502</v>
      </c>
      <c r="G7944" t="s">
        <v>15503</v>
      </c>
      <c r="H7944" t="s">
        <v>140</v>
      </c>
      <c r="I7944" t="s">
        <v>25806</v>
      </c>
      <c r="J7944" t="s">
        <v>3</v>
      </c>
      <c r="K7944" t="s">
        <v>32</v>
      </c>
      <c r="M7944" t="s">
        <v>141</v>
      </c>
      <c r="Q7944" t="s">
        <v>6</v>
      </c>
      <c r="R7944" t="s">
        <v>15504</v>
      </c>
      <c r="S7944" t="s">
        <v>15505</v>
      </c>
      <c r="T7944">
        <v>1</v>
      </c>
      <c r="U7944" t="s">
        <v>18</v>
      </c>
    </row>
    <row r="7945" spans="1:21" outlineLevel="1" x14ac:dyDescent="0.25">
      <c r="A7945" s="1" t="s">
        <v>28078</v>
      </c>
      <c r="B7945">
        <f>SUBTOTAL(3,B7944:B7944)</f>
        <v>1</v>
      </c>
      <c r="U7945">
        <f>SUBTOTAL(3,U7944:U7944)</f>
        <v>1</v>
      </c>
    </row>
    <row r="7946" spans="1:21" outlineLevel="2" x14ac:dyDescent="0.25">
      <c r="B7946" t="str">
        <f>CONCATENATE(G7946,"|", IF(I7946="", H7946,I7946),"|",IF(L7946="",K7946,L7946))</f>
        <v>Methazolamide|PrMCnc|Intravascular - any</v>
      </c>
      <c r="C7946" t="b">
        <f>IF(OR(B7946=B7944, B7946=B7948), TRUE, FALSE)</f>
        <v>0</v>
      </c>
      <c r="D7946">
        <v>4609</v>
      </c>
      <c r="E7946">
        <v>5.5347999999999997</v>
      </c>
      <c r="F7946" t="s">
        <v>15506</v>
      </c>
      <c r="G7946" t="s">
        <v>15507</v>
      </c>
      <c r="H7946" t="s">
        <v>2</v>
      </c>
      <c r="I7946" t="s">
        <v>25806</v>
      </c>
      <c r="J7946" t="s">
        <v>3</v>
      </c>
      <c r="K7946" t="s">
        <v>47</v>
      </c>
      <c r="L7946" t="s">
        <v>25808</v>
      </c>
      <c r="M7946" t="s">
        <v>5</v>
      </c>
      <c r="O7946" t="s">
        <v>101</v>
      </c>
      <c r="P7946" t="s">
        <v>101</v>
      </c>
      <c r="Q7946" t="s">
        <v>6</v>
      </c>
      <c r="R7946" t="s">
        <v>15508</v>
      </c>
      <c r="S7946" t="s">
        <v>15509</v>
      </c>
      <c r="T7946">
        <v>1</v>
      </c>
      <c r="U7946" t="s">
        <v>18</v>
      </c>
    </row>
    <row r="7947" spans="1:21" outlineLevel="1" x14ac:dyDescent="0.25">
      <c r="A7947" s="1" t="s">
        <v>28077</v>
      </c>
      <c r="B7947">
        <f>SUBTOTAL(3,B7946:B7946)</f>
        <v>1</v>
      </c>
      <c r="U7947">
        <f>SUBTOTAL(3,U7946:U7946)</f>
        <v>1</v>
      </c>
    </row>
    <row r="7948" spans="1:21" outlineLevel="2" x14ac:dyDescent="0.25">
      <c r="B7948" t="str">
        <f>CONCATENATE(G7948,"|", IF(I7948="", H7948,I7948),"|",IF(L7948="",K7948,L7948))</f>
        <v>Methcathinone cutoff|PrMCnc|Urine</v>
      </c>
      <c r="C7948" t="b">
        <f>IF(OR(B7948=B7946, B7948=B7950), TRUE, FALSE)</f>
        <v>0</v>
      </c>
      <c r="D7948">
        <v>4612</v>
      </c>
      <c r="E7948">
        <v>5.5762999999999998</v>
      </c>
      <c r="F7948" t="s">
        <v>15517</v>
      </c>
      <c r="G7948" t="s">
        <v>15518</v>
      </c>
      <c r="H7948" t="s">
        <v>2</v>
      </c>
      <c r="I7948" t="s">
        <v>25806</v>
      </c>
      <c r="J7948" t="s">
        <v>3</v>
      </c>
      <c r="K7948" t="s">
        <v>32</v>
      </c>
      <c r="M7948" t="s">
        <v>5</v>
      </c>
      <c r="N7948" t="s">
        <v>136</v>
      </c>
      <c r="O7948" t="s">
        <v>48</v>
      </c>
      <c r="P7948" t="s">
        <v>48</v>
      </c>
      <c r="Q7948" t="s">
        <v>6</v>
      </c>
      <c r="R7948" t="s">
        <v>15519</v>
      </c>
      <c r="S7948" t="s">
        <v>15520</v>
      </c>
      <c r="T7948">
        <v>1</v>
      </c>
      <c r="U7948" t="s">
        <v>9</v>
      </c>
    </row>
    <row r="7949" spans="1:21" outlineLevel="1" x14ac:dyDescent="0.25">
      <c r="A7949" s="1" t="s">
        <v>28075</v>
      </c>
      <c r="B7949">
        <f>SUBTOTAL(3,B7948:B7948)</f>
        <v>1</v>
      </c>
      <c r="U7949">
        <f>SUBTOTAL(3,U7948:U7948)</f>
        <v>1</v>
      </c>
    </row>
    <row r="7950" spans="1:21" outlineLevel="2" x14ac:dyDescent="0.25">
      <c r="B7950" t="str">
        <f>CONCATENATE(G7950,"|", IF(I7950="", H7950,I7950),"|",IF(L7950="",K7950,L7950))</f>
        <v>Methcathinone|PrMCnc|Urine</v>
      </c>
      <c r="C7950" t="b">
        <f>IF(OR(B7950=B7948, B7950=B7951), TRUE, FALSE)</f>
        <v>1</v>
      </c>
      <c r="D7950">
        <v>4610</v>
      </c>
      <c r="E7950">
        <v>5.5347999999999997</v>
      </c>
      <c r="F7950" t="s">
        <v>15510</v>
      </c>
      <c r="G7950" t="s">
        <v>15511</v>
      </c>
      <c r="H7950" t="s">
        <v>2</v>
      </c>
      <c r="I7950" t="s">
        <v>25806</v>
      </c>
      <c r="J7950" t="s">
        <v>3</v>
      </c>
      <c r="K7950" t="s">
        <v>32</v>
      </c>
      <c r="M7950" t="s">
        <v>5</v>
      </c>
      <c r="N7950" t="s">
        <v>136</v>
      </c>
      <c r="O7950" t="s">
        <v>48</v>
      </c>
      <c r="P7950" t="s">
        <v>48</v>
      </c>
      <c r="Q7950" t="s">
        <v>6</v>
      </c>
      <c r="R7950" t="s">
        <v>15512</v>
      </c>
      <c r="S7950" t="s">
        <v>15513</v>
      </c>
      <c r="T7950">
        <v>1</v>
      </c>
      <c r="U7950" t="s">
        <v>18</v>
      </c>
    </row>
    <row r="7951" spans="1:21" outlineLevel="2" x14ac:dyDescent="0.25">
      <c r="B7951" t="str">
        <f>CONCATENATE(G7951,"|", IF(I7951="", H7951,I7951),"|",IF(L7951="",K7951,L7951))</f>
        <v>Methcathinone|PrMCnc|Urine</v>
      </c>
      <c r="C7951" t="b">
        <f>IF(OR(B7951=B7950, B7951=B7953), TRUE, FALSE)</f>
        <v>1</v>
      </c>
      <c r="D7951">
        <v>4611</v>
      </c>
      <c r="E7951">
        <v>5.5347999999999997</v>
      </c>
      <c r="F7951" t="s">
        <v>15514</v>
      </c>
      <c r="G7951" t="s">
        <v>15511</v>
      </c>
      <c r="H7951" t="s">
        <v>140</v>
      </c>
      <c r="I7951" t="s">
        <v>25806</v>
      </c>
      <c r="J7951" t="s">
        <v>3</v>
      </c>
      <c r="K7951" t="s">
        <v>32</v>
      </c>
      <c r="M7951" t="s">
        <v>141</v>
      </c>
      <c r="N7951" t="s">
        <v>142</v>
      </c>
      <c r="Q7951" t="s">
        <v>6</v>
      </c>
      <c r="R7951" t="s">
        <v>15515</v>
      </c>
      <c r="S7951" t="s">
        <v>15516</v>
      </c>
      <c r="T7951">
        <v>1</v>
      </c>
      <c r="U7951" t="s">
        <v>18</v>
      </c>
    </row>
    <row r="7952" spans="1:21" outlineLevel="1" x14ac:dyDescent="0.25">
      <c r="A7952" s="1" t="s">
        <v>28076</v>
      </c>
      <c r="B7952">
        <f>SUBTOTAL(3,B7950:B7951)</f>
        <v>2</v>
      </c>
      <c r="U7952">
        <f>SUBTOTAL(3,U7950:U7951)</f>
        <v>2</v>
      </c>
    </row>
    <row r="7953" spans="1:21" outlineLevel="2" x14ac:dyDescent="0.25">
      <c r="B7953" t="str">
        <f>CONCATENATE(G7953,"|", IF(I7953="", H7953,I7953),"|",IF(L7953="",K7953,L7953))</f>
        <v>Methdilazine|PrMCnc|Intravascular - any</v>
      </c>
      <c r="C7953" t="b">
        <f>IF(OR(B7953=B7951, B7953=B7954), TRUE, FALSE)</f>
        <v>1</v>
      </c>
      <c r="D7953">
        <v>4613</v>
      </c>
      <c r="E7953">
        <v>5.5347999999999997</v>
      </c>
      <c r="F7953" t="s">
        <v>15521</v>
      </c>
      <c r="G7953" t="s">
        <v>15522</v>
      </c>
      <c r="H7953" t="s">
        <v>2</v>
      </c>
      <c r="I7953" t="s">
        <v>25806</v>
      </c>
      <c r="J7953" t="s">
        <v>3</v>
      </c>
      <c r="K7953" t="s">
        <v>47</v>
      </c>
      <c r="L7953" t="s">
        <v>25808</v>
      </c>
      <c r="M7953" t="s">
        <v>5</v>
      </c>
      <c r="O7953" t="s">
        <v>48</v>
      </c>
      <c r="P7953" t="s">
        <v>48</v>
      </c>
      <c r="Q7953" t="s">
        <v>6</v>
      </c>
      <c r="R7953" t="s">
        <v>15523</v>
      </c>
      <c r="S7953" t="s">
        <v>15524</v>
      </c>
      <c r="T7953">
        <v>1</v>
      </c>
      <c r="U7953" t="s">
        <v>18</v>
      </c>
    </row>
    <row r="7954" spans="1:21" outlineLevel="2" x14ac:dyDescent="0.25">
      <c r="B7954" t="str">
        <f>CONCATENATE(G7954,"|", IF(I7954="", H7954,I7954),"|",IF(L7954="",K7954,L7954))</f>
        <v>Methdilazine|PrMCnc|Intravascular - any</v>
      </c>
      <c r="C7954" t="b">
        <f>IF(OR(B7954=B7953, B7954=B7956), TRUE, FALSE)</f>
        <v>1</v>
      </c>
      <c r="D7954">
        <v>4614</v>
      </c>
      <c r="E7954">
        <v>5.5347999999999997</v>
      </c>
      <c r="F7954" t="s">
        <v>15525</v>
      </c>
      <c r="G7954" t="s">
        <v>15522</v>
      </c>
      <c r="H7954" t="s">
        <v>140</v>
      </c>
      <c r="I7954" t="s">
        <v>25806</v>
      </c>
      <c r="J7954" t="s">
        <v>3</v>
      </c>
      <c r="K7954" t="s">
        <v>47</v>
      </c>
      <c r="L7954" t="s">
        <v>25808</v>
      </c>
      <c r="M7954" t="s">
        <v>141</v>
      </c>
      <c r="Q7954" t="s">
        <v>6</v>
      </c>
      <c r="R7954" t="s">
        <v>15526</v>
      </c>
      <c r="S7954" t="s">
        <v>15527</v>
      </c>
      <c r="T7954">
        <v>1</v>
      </c>
      <c r="U7954" t="s">
        <v>18</v>
      </c>
    </row>
    <row r="7955" spans="1:21" outlineLevel="1" x14ac:dyDescent="0.25">
      <c r="A7955" s="1" t="s">
        <v>28074</v>
      </c>
      <c r="B7955">
        <f>SUBTOTAL(3,B7953:B7954)</f>
        <v>2</v>
      </c>
      <c r="U7955">
        <f>SUBTOTAL(3,U7953:U7954)</f>
        <v>2</v>
      </c>
    </row>
    <row r="7956" spans="1:21" outlineLevel="2" x14ac:dyDescent="0.25">
      <c r="B7956" t="str">
        <f>CONCATENATE(G7956,"|", IF(I7956="", H7956,I7956),"|",IF(L7956="",K7956,L7956))</f>
        <v>Methedrone cutoff|PrMCnc|Urine</v>
      </c>
      <c r="C7956" t="b">
        <f>IF(OR(B7956=B7954, B7956=B7958), TRUE, FALSE)</f>
        <v>0</v>
      </c>
      <c r="D7956">
        <v>4616</v>
      </c>
      <c r="E7956">
        <v>5.5762999999999998</v>
      </c>
      <c r="F7956" t="s">
        <v>15532</v>
      </c>
      <c r="G7956" t="s">
        <v>15533</v>
      </c>
      <c r="H7956" t="s">
        <v>2</v>
      </c>
      <c r="I7956" t="s">
        <v>25806</v>
      </c>
      <c r="J7956" t="s">
        <v>3</v>
      </c>
      <c r="K7956" t="s">
        <v>32</v>
      </c>
      <c r="M7956" t="s">
        <v>5</v>
      </c>
      <c r="N7956" t="s">
        <v>136</v>
      </c>
      <c r="O7956" t="s">
        <v>48</v>
      </c>
      <c r="P7956" t="s">
        <v>48</v>
      </c>
      <c r="Q7956" t="s">
        <v>6</v>
      </c>
      <c r="R7956" t="s">
        <v>15534</v>
      </c>
      <c r="S7956" t="s">
        <v>15535</v>
      </c>
      <c r="T7956">
        <v>1</v>
      </c>
      <c r="U7956" t="s">
        <v>9</v>
      </c>
    </row>
    <row r="7957" spans="1:21" outlineLevel="1" x14ac:dyDescent="0.25">
      <c r="A7957" s="1" t="s">
        <v>28072</v>
      </c>
      <c r="B7957">
        <f>SUBTOTAL(3,B7956:B7956)</f>
        <v>1</v>
      </c>
      <c r="U7957">
        <f>SUBTOTAL(3,U7956:U7956)</f>
        <v>1</v>
      </c>
    </row>
    <row r="7958" spans="1:21" outlineLevel="2" x14ac:dyDescent="0.25">
      <c r="B7958" t="str">
        <f>CONCATENATE(G7958,"|", IF(I7958="", H7958,I7958),"|",IF(L7958="",K7958,L7958))</f>
        <v>Methedrone|PrMCnc|Urine</v>
      </c>
      <c r="C7958" t="b">
        <f>IF(OR(B7958=B7956, B7958=B7960), TRUE, FALSE)</f>
        <v>0</v>
      </c>
      <c r="D7958">
        <v>4615</v>
      </c>
      <c r="E7958">
        <v>5.5347999999999997</v>
      </c>
      <c r="F7958" t="s">
        <v>15528</v>
      </c>
      <c r="G7958" t="s">
        <v>15529</v>
      </c>
      <c r="H7958" t="s">
        <v>2</v>
      </c>
      <c r="I7958" t="s">
        <v>25806</v>
      </c>
      <c r="J7958" t="s">
        <v>3</v>
      </c>
      <c r="K7958" t="s">
        <v>32</v>
      </c>
      <c r="M7958" t="s">
        <v>5</v>
      </c>
      <c r="N7958" t="s">
        <v>136</v>
      </c>
      <c r="O7958" t="s">
        <v>48</v>
      </c>
      <c r="P7958" t="s">
        <v>48</v>
      </c>
      <c r="Q7958" t="s">
        <v>6</v>
      </c>
      <c r="R7958" t="s">
        <v>15530</v>
      </c>
      <c r="S7958" t="s">
        <v>15531</v>
      </c>
      <c r="T7958">
        <v>1</v>
      </c>
      <c r="U7958" t="s">
        <v>18</v>
      </c>
    </row>
    <row r="7959" spans="1:21" outlineLevel="1" x14ac:dyDescent="0.25">
      <c r="A7959" s="1" t="s">
        <v>28073</v>
      </c>
      <c r="B7959">
        <f>SUBTOTAL(3,B7958:B7958)</f>
        <v>1</v>
      </c>
      <c r="U7959">
        <f>SUBTOTAL(3,U7958:U7958)</f>
        <v>1</v>
      </c>
    </row>
    <row r="7960" spans="1:21" outlineLevel="2" x14ac:dyDescent="0.25">
      <c r="B7960" t="str">
        <f>CONCATENATE(G7960,"|", IF(I7960="", H7960,I7960),"|",IF(L7960="",K7960,L7960))</f>
        <v>Methicillin|PrMCnc|Intravascular - any</v>
      </c>
      <c r="C7960" t="b">
        <f>IF(OR(B7960=B7958, B7960=B7962), TRUE, FALSE)</f>
        <v>0</v>
      </c>
      <c r="D7960">
        <v>4617</v>
      </c>
      <c r="E7960">
        <v>5.5347999999999997</v>
      </c>
      <c r="F7960" t="s">
        <v>15536</v>
      </c>
      <c r="G7960" t="s">
        <v>15537</v>
      </c>
      <c r="H7960" t="s">
        <v>2</v>
      </c>
      <c r="I7960" t="s">
        <v>25806</v>
      </c>
      <c r="J7960" t="s">
        <v>3</v>
      </c>
      <c r="K7960" t="s">
        <v>47</v>
      </c>
      <c r="L7960" t="s">
        <v>25808</v>
      </c>
      <c r="M7960" t="s">
        <v>5</v>
      </c>
      <c r="O7960" t="s">
        <v>101</v>
      </c>
      <c r="P7960" t="s">
        <v>101</v>
      </c>
      <c r="Q7960" t="s">
        <v>6</v>
      </c>
      <c r="R7960" t="s">
        <v>15538</v>
      </c>
      <c r="S7960" t="s">
        <v>15539</v>
      </c>
      <c r="T7960">
        <v>1</v>
      </c>
      <c r="U7960" t="s">
        <v>18</v>
      </c>
    </row>
    <row r="7961" spans="1:21" outlineLevel="1" x14ac:dyDescent="0.25">
      <c r="A7961" s="1" t="s">
        <v>28071</v>
      </c>
      <c r="B7961">
        <f>SUBTOTAL(3,B7960:B7960)</f>
        <v>1</v>
      </c>
      <c r="U7961">
        <f>SUBTOTAL(3,U7960:U7960)</f>
        <v>1</v>
      </c>
    </row>
    <row r="7962" spans="1:21" outlineLevel="2" x14ac:dyDescent="0.25">
      <c r="B7962" t="str">
        <f>CONCATENATE(G7962,"|", IF(I7962="", H7962,I7962),"|",IF(L7962="",K7962,L7962))</f>
        <v>Methicillin|PrMCnc|XXX</v>
      </c>
      <c r="C7962" t="b">
        <f>IF(OR(B7962=B7960, B7962=B7964), TRUE, FALSE)</f>
        <v>0</v>
      </c>
      <c r="D7962">
        <v>4618</v>
      </c>
      <c r="E7962">
        <v>5.5347999999999997</v>
      </c>
      <c r="F7962" t="s">
        <v>15540</v>
      </c>
      <c r="G7962" t="s">
        <v>15537</v>
      </c>
      <c r="H7962" t="s">
        <v>2</v>
      </c>
      <c r="I7962" t="s">
        <v>25806</v>
      </c>
      <c r="J7962" t="s">
        <v>3</v>
      </c>
      <c r="K7962" t="s">
        <v>259</v>
      </c>
      <c r="M7962" t="s">
        <v>5</v>
      </c>
      <c r="O7962" t="s">
        <v>101</v>
      </c>
      <c r="P7962" t="s">
        <v>101</v>
      </c>
      <c r="Q7962" t="s">
        <v>6</v>
      </c>
      <c r="R7962" t="s">
        <v>15541</v>
      </c>
      <c r="S7962" t="s">
        <v>15542</v>
      </c>
      <c r="T7962">
        <v>1</v>
      </c>
      <c r="U7962" t="s">
        <v>18</v>
      </c>
    </row>
    <row r="7963" spans="1:21" outlineLevel="1" x14ac:dyDescent="0.25">
      <c r="A7963" s="1" t="s">
        <v>28070</v>
      </c>
      <c r="B7963">
        <f>SUBTOTAL(3,B7962:B7962)</f>
        <v>1</v>
      </c>
      <c r="U7963">
        <f>SUBTOTAL(3,U7962:U7962)</f>
        <v>1</v>
      </c>
    </row>
    <row r="7964" spans="1:21" outlineLevel="2" x14ac:dyDescent="0.25">
      <c r="B7964" t="str">
        <f>CONCATENATE(G7964,"|", IF(I7964="", H7964,I7964),"|",IF(L7964="",K7964,L7964))</f>
        <v>Methimazole|MRat|Urine</v>
      </c>
      <c r="C7964" t="b">
        <f>IF(OR(B7964=B7962, B7964=B7966), TRUE, FALSE)</f>
        <v>0</v>
      </c>
      <c r="D7964">
        <v>4620</v>
      </c>
      <c r="E7964">
        <v>5.5347999999999997</v>
      </c>
      <c r="F7964" t="s">
        <v>15547</v>
      </c>
      <c r="G7964" t="s">
        <v>15544</v>
      </c>
      <c r="H7964" t="s">
        <v>509</v>
      </c>
      <c r="J7964" t="s">
        <v>505</v>
      </c>
      <c r="K7964" t="s">
        <v>32</v>
      </c>
      <c r="M7964" t="s">
        <v>5</v>
      </c>
      <c r="O7964" t="s">
        <v>1053</v>
      </c>
      <c r="P7964" t="s">
        <v>1054</v>
      </c>
      <c r="Q7964" t="s">
        <v>6</v>
      </c>
      <c r="R7964" t="s">
        <v>15548</v>
      </c>
      <c r="S7964" t="s">
        <v>15549</v>
      </c>
      <c r="T7964">
        <v>1</v>
      </c>
      <c r="U7964" t="s">
        <v>18</v>
      </c>
    </row>
    <row r="7965" spans="1:21" outlineLevel="1" x14ac:dyDescent="0.25">
      <c r="A7965" s="1" t="s">
        <v>28068</v>
      </c>
      <c r="B7965">
        <f>SUBTOTAL(3,B7964:B7964)</f>
        <v>1</v>
      </c>
      <c r="U7965">
        <f>SUBTOTAL(3,U7964:U7964)</f>
        <v>1</v>
      </c>
    </row>
    <row r="7966" spans="1:21" outlineLevel="2" x14ac:dyDescent="0.25">
      <c r="B7966" t="str">
        <f>CONCATENATE(G7966,"|", IF(I7966="", H7966,I7966),"|",IF(L7966="",K7966,L7966))</f>
        <v>Methimazole|PrMCnc|Intravascular - any</v>
      </c>
      <c r="C7966" t="b">
        <f>IF(OR(B7966=B7964, B7966=B7968), TRUE, FALSE)</f>
        <v>0</v>
      </c>
      <c r="D7966">
        <v>4619</v>
      </c>
      <c r="E7966">
        <v>5.5347999999999997</v>
      </c>
      <c r="F7966" t="s">
        <v>15543</v>
      </c>
      <c r="G7966" t="s">
        <v>15544</v>
      </c>
      <c r="H7966" t="s">
        <v>2</v>
      </c>
      <c r="I7966" t="s">
        <v>25806</v>
      </c>
      <c r="J7966" t="s">
        <v>3</v>
      </c>
      <c r="K7966" t="s">
        <v>47</v>
      </c>
      <c r="L7966" t="s">
        <v>25808</v>
      </c>
      <c r="M7966" t="s">
        <v>5</v>
      </c>
      <c r="O7966" t="s">
        <v>101</v>
      </c>
      <c r="P7966" t="s">
        <v>101</v>
      </c>
      <c r="Q7966" t="s">
        <v>6</v>
      </c>
      <c r="R7966" t="s">
        <v>15545</v>
      </c>
      <c r="S7966" t="s">
        <v>15546</v>
      </c>
      <c r="T7966">
        <v>1</v>
      </c>
      <c r="U7966" t="s">
        <v>18</v>
      </c>
    </row>
    <row r="7967" spans="1:21" outlineLevel="1" x14ac:dyDescent="0.25">
      <c r="A7967" s="1" t="s">
        <v>28069</v>
      </c>
      <c r="B7967">
        <f>SUBTOTAL(3,B7966:B7966)</f>
        <v>1</v>
      </c>
      <c r="U7967">
        <f>SUBTOTAL(3,U7966:U7966)</f>
        <v>1</v>
      </c>
    </row>
    <row r="7968" spans="1:21" outlineLevel="2" x14ac:dyDescent="0.25">
      <c r="B7968" t="str">
        <f>CONCATENATE(G7968,"|", IF(I7968="", H7968,I7968),"|",IF(L7968="",K7968,L7968))</f>
        <v>Methocarbamol|PrMCnc|Intravascular - any</v>
      </c>
      <c r="C7968" t="b">
        <f>IF(OR(B7968=B7966, B7968=B7969), TRUE, FALSE)</f>
        <v>1</v>
      </c>
      <c r="D7968">
        <v>4621</v>
      </c>
      <c r="E7968">
        <v>5.5347999999999997</v>
      </c>
      <c r="F7968" t="s">
        <v>15550</v>
      </c>
      <c r="G7968" t="s">
        <v>15551</v>
      </c>
      <c r="H7968" t="s">
        <v>2</v>
      </c>
      <c r="I7968" t="s">
        <v>25806</v>
      </c>
      <c r="J7968" t="s">
        <v>3</v>
      </c>
      <c r="K7968" t="s">
        <v>47</v>
      </c>
      <c r="L7968" t="s">
        <v>25808</v>
      </c>
      <c r="M7968" t="s">
        <v>5</v>
      </c>
      <c r="O7968" t="s">
        <v>101</v>
      </c>
      <c r="P7968" t="s">
        <v>101</v>
      </c>
      <c r="Q7968" t="s">
        <v>6</v>
      </c>
      <c r="R7968" t="s">
        <v>15552</v>
      </c>
      <c r="S7968" t="s">
        <v>15553</v>
      </c>
      <c r="T7968">
        <v>1</v>
      </c>
      <c r="U7968" t="s">
        <v>18</v>
      </c>
    </row>
    <row r="7969" spans="1:21" outlineLevel="2" x14ac:dyDescent="0.25">
      <c r="B7969" t="str">
        <f>CONCATENATE(G7969,"|", IF(I7969="", H7969,I7969),"|",IF(L7969="",K7969,L7969))</f>
        <v>Methocarbamol|PrMCnc|Intravascular - any</v>
      </c>
      <c r="C7969" t="b">
        <f>IF(OR(B7969=B7968, B7969=B7971), TRUE, FALSE)</f>
        <v>1</v>
      </c>
      <c r="D7969">
        <v>4622</v>
      </c>
      <c r="E7969">
        <v>5.5347999999999997</v>
      </c>
      <c r="F7969" t="s">
        <v>15554</v>
      </c>
      <c r="G7969" t="s">
        <v>15551</v>
      </c>
      <c r="H7969" t="s">
        <v>140</v>
      </c>
      <c r="I7969" t="s">
        <v>25806</v>
      </c>
      <c r="J7969" t="s">
        <v>3</v>
      </c>
      <c r="K7969" t="s">
        <v>47</v>
      </c>
      <c r="L7969" t="s">
        <v>25808</v>
      </c>
      <c r="M7969" t="s">
        <v>141</v>
      </c>
      <c r="Q7969" t="s">
        <v>6</v>
      </c>
      <c r="R7969" t="s">
        <v>15555</v>
      </c>
      <c r="S7969" t="s">
        <v>15556</v>
      </c>
      <c r="T7969">
        <v>1</v>
      </c>
      <c r="U7969" t="s">
        <v>18</v>
      </c>
    </row>
    <row r="7970" spans="1:21" outlineLevel="1" x14ac:dyDescent="0.25">
      <c r="A7970" s="1" t="s">
        <v>28067</v>
      </c>
      <c r="B7970">
        <f>SUBTOTAL(3,B7968:B7969)</f>
        <v>2</v>
      </c>
      <c r="U7970">
        <f>SUBTOTAL(3,U7968:U7969)</f>
        <v>2</v>
      </c>
    </row>
    <row r="7971" spans="1:21" outlineLevel="2" x14ac:dyDescent="0.25">
      <c r="B7971" t="str">
        <f>CONCATENATE(G7971,"|", IF(I7971="", H7971,I7971),"|",IF(L7971="",K7971,L7971))</f>
        <v>Methocarbamol|PrMCnc|Urine</v>
      </c>
      <c r="C7971" t="b">
        <f>IF(OR(B7971=B7969, B7971=B7973), TRUE, FALSE)</f>
        <v>0</v>
      </c>
      <c r="D7971">
        <v>4624</v>
      </c>
      <c r="E7971">
        <v>5.5347999999999997</v>
      </c>
      <c r="F7971" t="s">
        <v>15560</v>
      </c>
      <c r="G7971" t="s">
        <v>15551</v>
      </c>
      <c r="H7971" t="s">
        <v>140</v>
      </c>
      <c r="I7971" t="s">
        <v>25806</v>
      </c>
      <c r="J7971" t="s">
        <v>3</v>
      </c>
      <c r="K7971" t="s">
        <v>32</v>
      </c>
      <c r="M7971" t="s">
        <v>141</v>
      </c>
      <c r="Q7971" t="s">
        <v>6</v>
      </c>
      <c r="R7971" t="s">
        <v>15561</v>
      </c>
      <c r="S7971" t="s">
        <v>15562</v>
      </c>
      <c r="T7971">
        <v>1</v>
      </c>
      <c r="U7971" t="s">
        <v>18</v>
      </c>
    </row>
    <row r="7972" spans="1:21" outlineLevel="1" x14ac:dyDescent="0.25">
      <c r="A7972" s="1" t="s">
        <v>28065</v>
      </c>
      <c r="B7972">
        <f>SUBTOTAL(3,B7971:B7971)</f>
        <v>1</v>
      </c>
      <c r="U7972">
        <f>SUBTOTAL(3,U7971:U7971)</f>
        <v>1</v>
      </c>
    </row>
    <row r="7973" spans="1:21" outlineLevel="2" x14ac:dyDescent="0.25">
      <c r="B7973" t="str">
        <f>CONCATENATE(G7973,"|", IF(I7973="", H7973,I7973),"|",IF(L7973="",K7973,L7973))</f>
        <v>Methocarbamol|SCnc|Ser/Plas</v>
      </c>
      <c r="C7973" t="b">
        <f>IF(OR(B7973=B7971, B7973=B7975), TRUE, FALSE)</f>
        <v>0</v>
      </c>
      <c r="D7973">
        <v>4623</v>
      </c>
      <c r="E7973">
        <v>5.5347999999999997</v>
      </c>
      <c r="F7973" t="s">
        <v>15557</v>
      </c>
      <c r="G7973" t="s">
        <v>15551</v>
      </c>
      <c r="H7973" t="s">
        <v>222</v>
      </c>
      <c r="J7973" t="s">
        <v>3</v>
      </c>
      <c r="K7973" t="s">
        <v>47</v>
      </c>
      <c r="M7973" t="s">
        <v>5</v>
      </c>
      <c r="O7973" t="s">
        <v>223</v>
      </c>
      <c r="P7973" t="s">
        <v>223</v>
      </c>
      <c r="Q7973" t="s">
        <v>6</v>
      </c>
      <c r="R7973" t="s">
        <v>15558</v>
      </c>
      <c r="S7973" t="s">
        <v>15559</v>
      </c>
      <c r="T7973">
        <v>1</v>
      </c>
      <c r="U7973" t="s">
        <v>18</v>
      </c>
    </row>
    <row r="7974" spans="1:21" outlineLevel="1" x14ac:dyDescent="0.25">
      <c r="A7974" s="1" t="s">
        <v>28066</v>
      </c>
      <c r="B7974">
        <f>SUBTOTAL(3,B7973:B7973)</f>
        <v>1</v>
      </c>
      <c r="U7974">
        <f>SUBTOTAL(3,U7973:U7973)</f>
        <v>1</v>
      </c>
    </row>
    <row r="7975" spans="1:21" outlineLevel="2" x14ac:dyDescent="0.25">
      <c r="B7975" t="str">
        <f>CONCATENATE(G7975,"|", IF(I7975="", H7975,I7975),"|",IF(L7975="",K7975,L7975))</f>
        <v>Methohexital|PrMCnc|Intravascular - any</v>
      </c>
      <c r="C7975" t="b">
        <f>IF(OR(B7975=B7973, B7975=B7976), TRUE, FALSE)</f>
        <v>1</v>
      </c>
      <c r="D7975">
        <v>4625</v>
      </c>
      <c r="E7975">
        <v>5.5347999999999997</v>
      </c>
      <c r="F7975" t="s">
        <v>15563</v>
      </c>
      <c r="G7975" t="s">
        <v>15564</v>
      </c>
      <c r="H7975" t="s">
        <v>2</v>
      </c>
      <c r="I7975" t="s">
        <v>25806</v>
      </c>
      <c r="J7975" t="s">
        <v>3</v>
      </c>
      <c r="K7975" t="s">
        <v>47</v>
      </c>
      <c r="L7975" t="s">
        <v>25808</v>
      </c>
      <c r="M7975" t="s">
        <v>5</v>
      </c>
      <c r="O7975" t="s">
        <v>101</v>
      </c>
      <c r="P7975" t="s">
        <v>101</v>
      </c>
      <c r="Q7975" t="s">
        <v>6</v>
      </c>
      <c r="R7975" t="s">
        <v>15565</v>
      </c>
      <c r="S7975" t="s">
        <v>15566</v>
      </c>
      <c r="T7975">
        <v>1</v>
      </c>
      <c r="U7975" t="s">
        <v>18</v>
      </c>
    </row>
    <row r="7976" spans="1:21" outlineLevel="2" x14ac:dyDescent="0.25">
      <c r="B7976" t="str">
        <f>CONCATENATE(G7976,"|", IF(I7976="", H7976,I7976),"|",IF(L7976="",K7976,L7976))</f>
        <v>Methohexital|PrMCnc|Intravascular - any</v>
      </c>
      <c r="C7976" t="b">
        <f>IF(OR(B7976=B7975, B7976=B7978), TRUE, FALSE)</f>
        <v>1</v>
      </c>
      <c r="D7976">
        <v>4626</v>
      </c>
      <c r="E7976">
        <v>5.5347999999999997</v>
      </c>
      <c r="F7976" t="s">
        <v>15567</v>
      </c>
      <c r="G7976" t="s">
        <v>15564</v>
      </c>
      <c r="H7976" t="s">
        <v>140</v>
      </c>
      <c r="I7976" t="s">
        <v>25806</v>
      </c>
      <c r="J7976" t="s">
        <v>3</v>
      </c>
      <c r="K7976" t="s">
        <v>47</v>
      </c>
      <c r="L7976" t="s">
        <v>25808</v>
      </c>
      <c r="M7976" t="s">
        <v>141</v>
      </c>
      <c r="Q7976" t="s">
        <v>6</v>
      </c>
      <c r="R7976" t="s">
        <v>15568</v>
      </c>
      <c r="S7976" t="s">
        <v>15569</v>
      </c>
      <c r="T7976">
        <v>1</v>
      </c>
      <c r="U7976" t="s">
        <v>18</v>
      </c>
    </row>
    <row r="7977" spans="1:21" outlineLevel="1" x14ac:dyDescent="0.25">
      <c r="A7977" s="1" t="s">
        <v>28064</v>
      </c>
      <c r="B7977">
        <f>SUBTOTAL(3,B7975:B7976)</f>
        <v>2</v>
      </c>
      <c r="U7977">
        <f>SUBTOTAL(3,U7975:U7976)</f>
        <v>2</v>
      </c>
    </row>
    <row r="7978" spans="1:21" outlineLevel="2" x14ac:dyDescent="0.25">
      <c r="B7978" t="str">
        <f>CONCATENATE(G7978,"|", IF(I7978="", H7978,I7978),"|",IF(L7978="",K7978,L7978))</f>
        <v>Methohexital|PrMCnc|Urine</v>
      </c>
      <c r="C7978" t="b">
        <f>IF(OR(B7978=B7976, B7978=B7980), TRUE, FALSE)</f>
        <v>0</v>
      </c>
      <c r="D7978">
        <v>4627</v>
      </c>
      <c r="E7978">
        <v>5.5347999999999997</v>
      </c>
      <c r="F7978" t="s">
        <v>15570</v>
      </c>
      <c r="G7978" t="s">
        <v>15564</v>
      </c>
      <c r="H7978" t="s">
        <v>2</v>
      </c>
      <c r="I7978" t="s">
        <v>25806</v>
      </c>
      <c r="J7978" t="s">
        <v>3</v>
      </c>
      <c r="K7978" t="s">
        <v>32</v>
      </c>
      <c r="M7978" t="s">
        <v>5</v>
      </c>
      <c r="O7978" t="s">
        <v>101</v>
      </c>
      <c r="P7978" t="s">
        <v>101</v>
      </c>
      <c r="Q7978" t="s">
        <v>6</v>
      </c>
      <c r="R7978" t="s">
        <v>15571</v>
      </c>
      <c r="S7978" t="s">
        <v>15572</v>
      </c>
      <c r="T7978">
        <v>1</v>
      </c>
      <c r="U7978" t="s">
        <v>18</v>
      </c>
    </row>
    <row r="7979" spans="1:21" outlineLevel="1" x14ac:dyDescent="0.25">
      <c r="A7979" s="1" t="s">
        <v>28063</v>
      </c>
      <c r="B7979">
        <f>SUBTOTAL(3,B7978:B7978)</f>
        <v>1</v>
      </c>
      <c r="U7979">
        <f>SUBTOTAL(3,U7978:U7978)</f>
        <v>1</v>
      </c>
    </row>
    <row r="7980" spans="1:21" outlineLevel="2" x14ac:dyDescent="0.25">
      <c r="B7980" t="str">
        <f>CONCATENATE(G7980,"|", IF(I7980="", H7980,I7980),"|",IF(L7980="",K7980,L7980))</f>
        <v>Methotrexate diglutamate|SCnc|RBC</v>
      </c>
      <c r="C7980" t="b">
        <f>IF(OR(B7980=B7978, B7980=B7982), TRUE, FALSE)</f>
        <v>0</v>
      </c>
      <c r="D7980">
        <v>4634</v>
      </c>
      <c r="E7980">
        <v>5.5347999999999997</v>
      </c>
      <c r="F7980" t="s">
        <v>15593</v>
      </c>
      <c r="G7980" t="s">
        <v>15594</v>
      </c>
      <c r="H7980" t="s">
        <v>222</v>
      </c>
      <c r="J7980" t="s">
        <v>3</v>
      </c>
      <c r="K7980" t="s">
        <v>1095</v>
      </c>
      <c r="M7980" t="s">
        <v>5</v>
      </c>
      <c r="O7980" t="s">
        <v>15595</v>
      </c>
      <c r="P7980" t="s">
        <v>15596</v>
      </c>
      <c r="Q7980" t="s">
        <v>6</v>
      </c>
      <c r="R7980" t="s">
        <v>15597</v>
      </c>
      <c r="S7980" t="s">
        <v>15598</v>
      </c>
      <c r="T7980">
        <v>1</v>
      </c>
      <c r="U7980" t="s">
        <v>18</v>
      </c>
    </row>
    <row r="7981" spans="1:21" outlineLevel="1" x14ac:dyDescent="0.25">
      <c r="A7981" s="1" t="s">
        <v>28056</v>
      </c>
      <c r="B7981">
        <f>SUBTOTAL(3,B7980:B7980)</f>
        <v>1</v>
      </c>
      <c r="U7981">
        <f>SUBTOTAL(3,U7980:U7980)</f>
        <v>1</v>
      </c>
    </row>
    <row r="7982" spans="1:21" outlineLevel="2" x14ac:dyDescent="0.25">
      <c r="B7982" t="str">
        <f>CONCATENATE(G7982,"|", IF(I7982="", H7982,I7982),"|",IF(L7982="",K7982,L7982))</f>
        <v>Methotrexate monoglutamate|SCnc|RBC</v>
      </c>
      <c r="C7982" t="b">
        <f>IF(OR(B7982=B7980, B7982=B7984), TRUE, FALSE)</f>
        <v>0</v>
      </c>
      <c r="D7982">
        <v>4635</v>
      </c>
      <c r="E7982">
        <v>5.5762999999999998</v>
      </c>
      <c r="F7982" t="s">
        <v>15599</v>
      </c>
      <c r="G7982" t="s">
        <v>15600</v>
      </c>
      <c r="H7982" t="s">
        <v>222</v>
      </c>
      <c r="J7982" t="s">
        <v>3</v>
      </c>
      <c r="K7982" t="s">
        <v>1095</v>
      </c>
      <c r="M7982" t="s">
        <v>5</v>
      </c>
      <c r="O7982" t="s">
        <v>15595</v>
      </c>
      <c r="P7982" t="s">
        <v>15596</v>
      </c>
      <c r="Q7982" t="s">
        <v>6</v>
      </c>
      <c r="R7982" t="s">
        <v>15601</v>
      </c>
      <c r="S7982" t="s">
        <v>15602</v>
      </c>
      <c r="T7982">
        <v>1</v>
      </c>
      <c r="U7982" t="s">
        <v>9</v>
      </c>
    </row>
    <row r="7983" spans="1:21" outlineLevel="1" x14ac:dyDescent="0.25">
      <c r="A7983" s="1" t="s">
        <v>28055</v>
      </c>
      <c r="B7983">
        <f>SUBTOTAL(3,B7982:B7982)</f>
        <v>1</v>
      </c>
      <c r="U7983">
        <f>SUBTOTAL(3,U7982:U7982)</f>
        <v>1</v>
      </c>
    </row>
    <row r="7984" spans="1:21" outlineLevel="2" x14ac:dyDescent="0.25">
      <c r="B7984" t="str">
        <f>CONCATENATE(G7984,"|", IF(I7984="", H7984,I7984),"|",IF(L7984="",K7984,L7984))</f>
        <v>Methotrexate pentaglutamate|SCnc|RBC</v>
      </c>
      <c r="C7984" t="b">
        <f>IF(OR(B7984=B7982, B7984=B7986), TRUE, FALSE)</f>
        <v>0</v>
      </c>
      <c r="D7984">
        <v>4636</v>
      </c>
      <c r="E7984">
        <v>5.5347999999999997</v>
      </c>
      <c r="F7984" t="s">
        <v>15603</v>
      </c>
      <c r="G7984" t="s">
        <v>15604</v>
      </c>
      <c r="H7984" t="s">
        <v>222</v>
      </c>
      <c r="J7984" t="s">
        <v>3</v>
      </c>
      <c r="K7984" t="s">
        <v>1095</v>
      </c>
      <c r="M7984" t="s">
        <v>5</v>
      </c>
      <c r="O7984" t="s">
        <v>15595</v>
      </c>
      <c r="P7984" t="s">
        <v>15596</v>
      </c>
      <c r="Q7984" t="s">
        <v>6</v>
      </c>
      <c r="R7984" t="s">
        <v>15605</v>
      </c>
      <c r="S7984" t="s">
        <v>15606</v>
      </c>
      <c r="T7984">
        <v>1</v>
      </c>
      <c r="U7984" t="s">
        <v>18</v>
      </c>
    </row>
    <row r="7985" spans="1:21" outlineLevel="1" x14ac:dyDescent="0.25">
      <c r="A7985" s="1" t="s">
        <v>28054</v>
      </c>
      <c r="B7985">
        <f>SUBTOTAL(3,B7984:B7984)</f>
        <v>1</v>
      </c>
      <c r="U7985">
        <f>SUBTOTAL(3,U7984:U7984)</f>
        <v>1</v>
      </c>
    </row>
    <row r="7986" spans="1:21" outlineLevel="2" x14ac:dyDescent="0.25">
      <c r="B7986" t="str">
        <f>CONCATENATE(G7986,"|", IF(I7986="", H7986,I7986),"|",IF(L7986="",K7986,L7986))</f>
        <v>Methotrexate polyglutamates 1-5 &amp; total panel|-|RBC</v>
      </c>
      <c r="C7986" t="b">
        <f>IF(OR(B7986=B7984, B7986=B7988), TRUE, FALSE)</f>
        <v>0</v>
      </c>
      <c r="D7986">
        <v>4639</v>
      </c>
      <c r="E7986">
        <v>4.3480999999999996</v>
      </c>
      <c r="F7986" t="s">
        <v>15614</v>
      </c>
      <c r="G7986" t="s">
        <v>15615</v>
      </c>
      <c r="H7986" t="s">
        <v>1220</v>
      </c>
      <c r="J7986" t="s">
        <v>3</v>
      </c>
      <c r="K7986" t="s">
        <v>1095</v>
      </c>
      <c r="M7986" t="s">
        <v>1220</v>
      </c>
      <c r="Q7986" t="s">
        <v>1221</v>
      </c>
      <c r="R7986" t="s">
        <v>15616</v>
      </c>
      <c r="S7986" t="s">
        <v>15617</v>
      </c>
      <c r="T7986">
        <v>1</v>
      </c>
      <c r="U7986" t="s">
        <v>1224</v>
      </c>
    </row>
    <row r="7987" spans="1:21" outlineLevel="1" x14ac:dyDescent="0.25">
      <c r="A7987" s="1" t="s">
        <v>28051</v>
      </c>
      <c r="B7987">
        <f>SUBTOTAL(3,B7986:B7986)</f>
        <v>1</v>
      </c>
      <c r="U7987">
        <f>SUBTOTAL(3,U7986:U7986)</f>
        <v>1</v>
      </c>
    </row>
    <row r="7988" spans="1:21" outlineLevel="2" x14ac:dyDescent="0.25">
      <c r="B7988" t="str">
        <f>CONCATENATE(G7988,"|", IF(I7988="", H7988,I7988),"|",IF(L7988="",K7988,L7988))</f>
        <v>Methotrexate polyglutamates|Imp|RBC</v>
      </c>
      <c r="C7988" t="b">
        <f>IF(OR(B7988=B7986, B7988=B7990), TRUE, FALSE)</f>
        <v>0</v>
      </c>
      <c r="D7988">
        <v>4637</v>
      </c>
      <c r="E7988">
        <v>5.5762999999999998</v>
      </c>
      <c r="F7988" t="s">
        <v>15607</v>
      </c>
      <c r="G7988" t="s">
        <v>15608</v>
      </c>
      <c r="H7988" t="s">
        <v>3318</v>
      </c>
      <c r="J7988" t="s">
        <v>3</v>
      </c>
      <c r="K7988" t="s">
        <v>1095</v>
      </c>
      <c r="M7988" t="s">
        <v>3121</v>
      </c>
      <c r="Q7988" t="s">
        <v>6</v>
      </c>
      <c r="R7988" t="s">
        <v>15609</v>
      </c>
      <c r="S7988" t="s">
        <v>15610</v>
      </c>
      <c r="T7988">
        <v>1</v>
      </c>
      <c r="U7988" t="s">
        <v>9</v>
      </c>
    </row>
    <row r="7989" spans="1:21" outlineLevel="1" x14ac:dyDescent="0.25">
      <c r="A7989" s="1" t="s">
        <v>28053</v>
      </c>
      <c r="B7989">
        <f>SUBTOTAL(3,B7988:B7988)</f>
        <v>1</v>
      </c>
      <c r="U7989">
        <f>SUBTOTAL(3,U7988:U7988)</f>
        <v>1</v>
      </c>
    </row>
    <row r="7990" spans="1:21" outlineLevel="2" x14ac:dyDescent="0.25">
      <c r="B7990" t="str">
        <f>CONCATENATE(G7990,"|", IF(I7990="", H7990,I7990),"|",IF(L7990="",K7990,L7990))</f>
        <v>Methotrexate polyglutamates|SCnc|RBC</v>
      </c>
      <c r="C7990" t="b">
        <f>IF(OR(B7990=B7988, B7990=B7992), TRUE, FALSE)</f>
        <v>0</v>
      </c>
      <c r="D7990">
        <v>4638</v>
      </c>
      <c r="E7990">
        <v>5.5347999999999997</v>
      </c>
      <c r="F7990" t="s">
        <v>15611</v>
      </c>
      <c r="G7990" t="s">
        <v>15608</v>
      </c>
      <c r="H7990" t="s">
        <v>222</v>
      </c>
      <c r="J7990" t="s">
        <v>3</v>
      </c>
      <c r="K7990" t="s">
        <v>1095</v>
      </c>
      <c r="M7990" t="s">
        <v>5</v>
      </c>
      <c r="O7990" t="s">
        <v>15595</v>
      </c>
      <c r="P7990" t="s">
        <v>15596</v>
      </c>
      <c r="Q7990" t="s">
        <v>6</v>
      </c>
      <c r="R7990" t="s">
        <v>15612</v>
      </c>
      <c r="S7990" t="s">
        <v>15613</v>
      </c>
      <c r="T7990">
        <v>1</v>
      </c>
      <c r="U7990" t="s">
        <v>18</v>
      </c>
    </row>
    <row r="7991" spans="1:21" outlineLevel="1" x14ac:dyDescent="0.25">
      <c r="A7991" s="1" t="s">
        <v>28052</v>
      </c>
      <c r="B7991">
        <f>SUBTOTAL(3,B7990:B7990)</f>
        <v>1</v>
      </c>
      <c r="U7991">
        <f>SUBTOTAL(3,U7990:U7990)</f>
        <v>1</v>
      </c>
    </row>
    <row r="7992" spans="1:21" outlineLevel="2" x14ac:dyDescent="0.25">
      <c r="B7992" t="str">
        <f>CONCATENATE(G7992,"|", IF(I7992="", H7992,I7992),"|",IF(L7992="",K7992,L7992))</f>
        <v>Methotrexate tetraglutamate|SCnc|RBC</v>
      </c>
      <c r="C7992" t="b">
        <f>IF(OR(B7992=B7990, B7992=B7994), TRUE, FALSE)</f>
        <v>0</v>
      </c>
      <c r="D7992">
        <v>4640</v>
      </c>
      <c r="E7992">
        <v>5.5347999999999997</v>
      </c>
      <c r="F7992" t="s">
        <v>15618</v>
      </c>
      <c r="G7992" t="s">
        <v>15619</v>
      </c>
      <c r="H7992" t="s">
        <v>222</v>
      </c>
      <c r="J7992" t="s">
        <v>3</v>
      </c>
      <c r="K7992" t="s">
        <v>1095</v>
      </c>
      <c r="M7992" t="s">
        <v>5</v>
      </c>
      <c r="O7992" t="s">
        <v>15595</v>
      </c>
      <c r="P7992" t="s">
        <v>15596</v>
      </c>
      <c r="Q7992" t="s">
        <v>6</v>
      </c>
      <c r="R7992" t="s">
        <v>15620</v>
      </c>
      <c r="S7992" t="s">
        <v>15621</v>
      </c>
      <c r="T7992">
        <v>1</v>
      </c>
      <c r="U7992" t="s">
        <v>18</v>
      </c>
    </row>
    <row r="7993" spans="1:21" outlineLevel="1" x14ac:dyDescent="0.25">
      <c r="A7993" s="1" t="s">
        <v>28050</v>
      </c>
      <c r="B7993">
        <f>SUBTOTAL(3,B7992:B7992)</f>
        <v>1</v>
      </c>
      <c r="U7993">
        <f>SUBTOTAL(3,U7992:U7992)</f>
        <v>1</v>
      </c>
    </row>
    <row r="7994" spans="1:21" outlineLevel="2" x14ac:dyDescent="0.25">
      <c r="B7994" t="str">
        <f>CONCATENATE(G7994,"|", IF(I7994="", H7994,I7994),"|",IF(L7994="",K7994,L7994))</f>
        <v>Methotrexate triglutamate|SCnc|RBC</v>
      </c>
      <c r="C7994" t="b">
        <f>IF(OR(B7994=B7992, B7994=B7996), TRUE, FALSE)</f>
        <v>0</v>
      </c>
      <c r="D7994">
        <v>4641</v>
      </c>
      <c r="E7994">
        <v>5.5347999999999997</v>
      </c>
      <c r="F7994" t="s">
        <v>15622</v>
      </c>
      <c r="G7994" t="s">
        <v>15623</v>
      </c>
      <c r="H7994" t="s">
        <v>222</v>
      </c>
      <c r="J7994" t="s">
        <v>3</v>
      </c>
      <c r="K7994" t="s">
        <v>1095</v>
      </c>
      <c r="M7994" t="s">
        <v>5</v>
      </c>
      <c r="O7994" t="s">
        <v>15595</v>
      </c>
      <c r="P7994" t="s">
        <v>15596</v>
      </c>
      <c r="Q7994" t="s">
        <v>6</v>
      </c>
      <c r="R7994" t="s">
        <v>15624</v>
      </c>
      <c r="S7994" t="s">
        <v>15625</v>
      </c>
      <c r="T7994">
        <v>1</v>
      </c>
      <c r="U7994" t="s">
        <v>18</v>
      </c>
    </row>
    <row r="7995" spans="1:21" outlineLevel="1" x14ac:dyDescent="0.25">
      <c r="A7995" s="1" t="s">
        <v>28049</v>
      </c>
      <c r="B7995">
        <f>SUBTOTAL(3,B7994:B7994)</f>
        <v>1</v>
      </c>
      <c r="U7995">
        <f>SUBTOTAL(3,U7994:U7994)</f>
        <v>1</v>
      </c>
    </row>
    <row r="7996" spans="1:21" outlineLevel="2" x14ac:dyDescent="0.25">
      <c r="B7996" t="str">
        <f>CONCATENATE(G7996,"|", IF(I7996="", H7996,I7996),"|",IF(L7996="",K7996,L7996))</f>
        <v>Methotrexate.free|PrMCnc|Intravascular - any</v>
      </c>
      <c r="C7996" t="b">
        <f>IF(OR(B7996=B7994, B7996=B7998), TRUE, FALSE)</f>
        <v>0</v>
      </c>
      <c r="D7996">
        <v>4642</v>
      </c>
      <c r="E7996">
        <v>5.5347999999999997</v>
      </c>
      <c r="F7996" t="s">
        <v>15626</v>
      </c>
      <c r="G7996" t="s">
        <v>15627</v>
      </c>
      <c r="H7996" t="s">
        <v>2</v>
      </c>
      <c r="I7996" t="s">
        <v>25806</v>
      </c>
      <c r="J7996" t="s">
        <v>3</v>
      </c>
      <c r="K7996" t="s">
        <v>47</v>
      </c>
      <c r="L7996" t="s">
        <v>25808</v>
      </c>
      <c r="M7996" t="s">
        <v>5</v>
      </c>
      <c r="O7996" t="s">
        <v>33</v>
      </c>
      <c r="P7996" t="s">
        <v>33</v>
      </c>
      <c r="Q7996" t="s">
        <v>6</v>
      </c>
      <c r="R7996" t="s">
        <v>15628</v>
      </c>
      <c r="S7996" t="s">
        <v>15629</v>
      </c>
      <c r="T7996">
        <v>1</v>
      </c>
      <c r="U7996" t="s">
        <v>18</v>
      </c>
    </row>
    <row r="7997" spans="1:21" outlineLevel="1" x14ac:dyDescent="0.25">
      <c r="A7997" s="1" t="s">
        <v>28048</v>
      </c>
      <c r="B7997">
        <f>SUBTOTAL(3,B7996:B7996)</f>
        <v>1</v>
      </c>
      <c r="U7997">
        <f>SUBTOTAL(3,U7996:U7996)</f>
        <v>1</v>
      </c>
    </row>
    <row r="7998" spans="1:21" outlineLevel="2" x14ac:dyDescent="0.25">
      <c r="B7998" t="str">
        <f>CONCATENATE(G7998,"|", IF(I7998="", H7998,I7998),"|",IF(L7998="",K7998,L7998))</f>
        <v>Methotrexate^10th specimen|SCnc|Ser/Plas</v>
      </c>
      <c r="C7998" t="b">
        <f>IF(OR(B7998=B7996, B7998=B8000), TRUE, FALSE)</f>
        <v>0</v>
      </c>
      <c r="D7998">
        <v>4643</v>
      </c>
      <c r="E7998">
        <v>5.5762999999999998</v>
      </c>
      <c r="F7998" t="s">
        <v>15630</v>
      </c>
      <c r="G7998" t="s">
        <v>15631</v>
      </c>
      <c r="H7998" t="s">
        <v>222</v>
      </c>
      <c r="J7998" t="s">
        <v>3</v>
      </c>
      <c r="K7998" t="s">
        <v>47</v>
      </c>
      <c r="M7998" t="s">
        <v>5</v>
      </c>
      <c r="O7998" t="s">
        <v>223</v>
      </c>
      <c r="P7998" t="s">
        <v>223</v>
      </c>
      <c r="Q7998" t="s">
        <v>6</v>
      </c>
      <c r="R7998" t="s">
        <v>15632</v>
      </c>
      <c r="S7998" t="s">
        <v>15633</v>
      </c>
      <c r="T7998">
        <v>1</v>
      </c>
      <c r="U7998" t="s">
        <v>9</v>
      </c>
    </row>
    <row r="7999" spans="1:21" outlineLevel="1" x14ac:dyDescent="0.25">
      <c r="A7999" s="1" t="s">
        <v>28047</v>
      </c>
      <c r="B7999">
        <f>SUBTOTAL(3,B7998:B7998)</f>
        <v>1</v>
      </c>
      <c r="U7999">
        <f>SUBTOTAL(3,U7998:U7998)</f>
        <v>1</v>
      </c>
    </row>
    <row r="8000" spans="1:21" outlineLevel="2" x14ac:dyDescent="0.25">
      <c r="B8000" t="str">
        <f>CONCATENATE(G8000,"|", IF(I8000="", H8000,I8000),"|",IF(L8000="",K8000,L8000))</f>
        <v>Methotrexate^12H post dose|SCnc|Ser/Plas</v>
      </c>
      <c r="C8000" t="b">
        <f>IF(OR(B8000=B7998, B8000=B8002), TRUE, FALSE)</f>
        <v>0</v>
      </c>
      <c r="D8000">
        <v>4644</v>
      </c>
      <c r="E8000">
        <v>5.5347999999999997</v>
      </c>
      <c r="F8000" t="s">
        <v>15634</v>
      </c>
      <c r="G8000" t="s">
        <v>15635</v>
      </c>
      <c r="H8000" t="s">
        <v>222</v>
      </c>
      <c r="J8000" t="s">
        <v>3</v>
      </c>
      <c r="K8000" t="s">
        <v>47</v>
      </c>
      <c r="M8000" t="s">
        <v>5</v>
      </c>
      <c r="O8000" t="s">
        <v>1685</v>
      </c>
      <c r="P8000" t="s">
        <v>1685</v>
      </c>
      <c r="Q8000" t="s">
        <v>6</v>
      </c>
      <c r="R8000" t="s">
        <v>15636</v>
      </c>
      <c r="S8000" t="s">
        <v>15637</v>
      </c>
      <c r="T8000">
        <v>1</v>
      </c>
      <c r="U8000" t="s">
        <v>18</v>
      </c>
    </row>
    <row r="8001" spans="1:21" outlineLevel="1" x14ac:dyDescent="0.25">
      <c r="A8001" s="1" t="s">
        <v>28046</v>
      </c>
      <c r="B8001">
        <f>SUBTOTAL(3,B8000:B8000)</f>
        <v>1</v>
      </c>
      <c r="U8001">
        <f>SUBTOTAL(3,U8000:U8000)</f>
        <v>1</v>
      </c>
    </row>
    <row r="8002" spans="1:21" outlineLevel="2" x14ac:dyDescent="0.25">
      <c r="B8002" t="str">
        <f>CONCATENATE(G8002,"|", IF(I8002="", H8002,I8002),"|",IF(L8002="",K8002,L8002))</f>
        <v>Methotrexate^1-2w post dose|PrMCnc|Intravascular - any</v>
      </c>
      <c r="C8002" t="b">
        <f>IF(OR(B8002=B8000, B8002=B8004), TRUE, FALSE)</f>
        <v>0</v>
      </c>
      <c r="D8002">
        <v>4645</v>
      </c>
      <c r="E8002">
        <v>5.5347999999999997</v>
      </c>
      <c r="F8002" t="s">
        <v>15638</v>
      </c>
      <c r="G8002" t="s">
        <v>15639</v>
      </c>
      <c r="H8002" t="s">
        <v>2</v>
      </c>
      <c r="I8002" t="s">
        <v>25806</v>
      </c>
      <c r="J8002" t="s">
        <v>3</v>
      </c>
      <c r="K8002" t="s">
        <v>47</v>
      </c>
      <c r="L8002" t="s">
        <v>25808</v>
      </c>
      <c r="M8002" t="s">
        <v>5</v>
      </c>
      <c r="Q8002" t="s">
        <v>6</v>
      </c>
      <c r="R8002" t="s">
        <v>15640</v>
      </c>
      <c r="S8002" t="s">
        <v>15641</v>
      </c>
      <c r="T8002">
        <v>1</v>
      </c>
      <c r="U8002" t="s">
        <v>18</v>
      </c>
    </row>
    <row r="8003" spans="1:21" outlineLevel="1" x14ac:dyDescent="0.25">
      <c r="A8003" s="1" t="s">
        <v>28045</v>
      </c>
      <c r="B8003">
        <f>SUBTOTAL(3,B8002:B8002)</f>
        <v>1</v>
      </c>
      <c r="U8003">
        <f>SUBTOTAL(3,U8002:U8002)</f>
        <v>1</v>
      </c>
    </row>
    <row r="8004" spans="1:21" outlineLevel="2" x14ac:dyDescent="0.25">
      <c r="B8004" t="str">
        <f>CONCATENATE(G8004,"|", IF(I8004="", H8004,I8004),"|",IF(L8004="",K8004,L8004))</f>
        <v>Methotrexate^24H post dose|PrMCnc|Intravascular - any</v>
      </c>
      <c r="C8004" t="b">
        <f>IF(OR(B8004=B8002, B8004=B8006), TRUE, FALSE)</f>
        <v>0</v>
      </c>
      <c r="D8004">
        <v>4646</v>
      </c>
      <c r="E8004">
        <v>5.5347999999999997</v>
      </c>
      <c r="F8004" t="s">
        <v>15642</v>
      </c>
      <c r="G8004" t="s">
        <v>15643</v>
      </c>
      <c r="H8004" t="s">
        <v>2</v>
      </c>
      <c r="I8004" t="s">
        <v>25806</v>
      </c>
      <c r="J8004" t="s">
        <v>3</v>
      </c>
      <c r="K8004" t="s">
        <v>47</v>
      </c>
      <c r="L8004" t="s">
        <v>25808</v>
      </c>
      <c r="M8004" t="s">
        <v>5</v>
      </c>
      <c r="Q8004" t="s">
        <v>6</v>
      </c>
      <c r="R8004" t="s">
        <v>15644</v>
      </c>
      <c r="S8004" t="s">
        <v>15645</v>
      </c>
      <c r="T8004">
        <v>1</v>
      </c>
      <c r="U8004" t="s">
        <v>18</v>
      </c>
    </row>
    <row r="8005" spans="1:21" outlineLevel="1" x14ac:dyDescent="0.25">
      <c r="A8005" s="1" t="s">
        <v>28044</v>
      </c>
      <c r="B8005">
        <f>SUBTOTAL(3,B8004:B8004)</f>
        <v>1</v>
      </c>
      <c r="U8005">
        <f>SUBTOTAL(3,U8004:U8004)</f>
        <v>1</v>
      </c>
    </row>
    <row r="8006" spans="1:21" outlineLevel="2" x14ac:dyDescent="0.25">
      <c r="B8006" t="str">
        <f>CONCATENATE(G8006,"|", IF(I8006="", H8006,I8006),"|",IF(L8006="",K8006,L8006))</f>
        <v>Methotrexate^24H post dose|SCnc|Ser/Plas</v>
      </c>
      <c r="C8006" t="b">
        <f>IF(OR(B8006=B8004, B8006=B8008), TRUE, FALSE)</f>
        <v>0</v>
      </c>
      <c r="D8006">
        <v>4647</v>
      </c>
      <c r="E8006">
        <v>5.5347999999999997</v>
      </c>
      <c r="F8006" t="s">
        <v>15646</v>
      </c>
      <c r="G8006" t="s">
        <v>15643</v>
      </c>
      <c r="H8006" t="s">
        <v>222</v>
      </c>
      <c r="J8006" t="s">
        <v>3</v>
      </c>
      <c r="K8006" t="s">
        <v>47</v>
      </c>
      <c r="M8006" t="s">
        <v>5</v>
      </c>
      <c r="O8006" t="s">
        <v>1685</v>
      </c>
      <c r="P8006" t="s">
        <v>1685</v>
      </c>
      <c r="Q8006" t="s">
        <v>6</v>
      </c>
      <c r="R8006" t="s">
        <v>15647</v>
      </c>
      <c r="S8006" t="s">
        <v>15648</v>
      </c>
      <c r="T8006">
        <v>1</v>
      </c>
      <c r="U8006" t="s">
        <v>18</v>
      </c>
    </row>
    <row r="8007" spans="1:21" outlineLevel="1" x14ac:dyDescent="0.25">
      <c r="A8007" s="1" t="s">
        <v>28043</v>
      </c>
      <c r="B8007">
        <f>SUBTOTAL(3,B8006:B8006)</f>
        <v>1</v>
      </c>
      <c r="U8007">
        <f>SUBTOTAL(3,U8006:U8006)</f>
        <v>1</v>
      </c>
    </row>
    <row r="8008" spans="1:21" outlineLevel="2" x14ac:dyDescent="0.25">
      <c r="B8008" t="str">
        <f>CONCATENATE(G8008,"|", IF(I8008="", H8008,I8008),"|",IF(L8008="",K8008,L8008))</f>
        <v>Methotrexate^2nd specimen|SCnc|Ser/Plas</v>
      </c>
      <c r="C8008" t="b">
        <f>IF(OR(B8008=B8006, B8008=B8010), TRUE, FALSE)</f>
        <v>0</v>
      </c>
      <c r="D8008">
        <v>4648</v>
      </c>
      <c r="E8008">
        <v>5.5762999999999998</v>
      </c>
      <c r="F8008" t="s">
        <v>15649</v>
      </c>
      <c r="G8008" t="s">
        <v>15650</v>
      </c>
      <c r="H8008" t="s">
        <v>222</v>
      </c>
      <c r="J8008" t="s">
        <v>3</v>
      </c>
      <c r="K8008" t="s">
        <v>47</v>
      </c>
      <c r="M8008" t="s">
        <v>5</v>
      </c>
      <c r="O8008" t="s">
        <v>223</v>
      </c>
      <c r="P8008" t="s">
        <v>223</v>
      </c>
      <c r="Q8008" t="s">
        <v>6</v>
      </c>
      <c r="R8008" t="s">
        <v>15651</v>
      </c>
      <c r="S8008" t="s">
        <v>15652</v>
      </c>
      <c r="T8008">
        <v>1</v>
      </c>
      <c r="U8008" t="s">
        <v>9</v>
      </c>
    </row>
    <row r="8009" spans="1:21" outlineLevel="1" x14ac:dyDescent="0.25">
      <c r="A8009" s="1" t="s">
        <v>28042</v>
      </c>
      <c r="B8009">
        <f>SUBTOTAL(3,B8008:B8008)</f>
        <v>1</v>
      </c>
      <c r="U8009">
        <f>SUBTOTAL(3,U8008:U8008)</f>
        <v>1</v>
      </c>
    </row>
    <row r="8010" spans="1:21" outlineLevel="2" x14ac:dyDescent="0.25">
      <c r="B8010" t="str">
        <f>CONCATENATE(G8010,"|", IF(I8010="", H8010,I8010),"|",IF(L8010="",K8010,L8010))</f>
        <v>Methotrexate^3rd specimen|SCnc|Ser/Plas</v>
      </c>
      <c r="C8010" t="b">
        <f>IF(OR(B8010=B8008, B8010=B8012), TRUE, FALSE)</f>
        <v>0</v>
      </c>
      <c r="D8010">
        <v>4649</v>
      </c>
      <c r="E8010">
        <v>5.5762999999999998</v>
      </c>
      <c r="F8010" t="s">
        <v>15653</v>
      </c>
      <c r="G8010" t="s">
        <v>15654</v>
      </c>
      <c r="H8010" t="s">
        <v>222</v>
      </c>
      <c r="J8010" t="s">
        <v>3</v>
      </c>
      <c r="K8010" t="s">
        <v>47</v>
      </c>
      <c r="M8010" t="s">
        <v>5</v>
      </c>
      <c r="O8010" t="s">
        <v>223</v>
      </c>
      <c r="P8010" t="s">
        <v>223</v>
      </c>
      <c r="Q8010" t="s">
        <v>6</v>
      </c>
      <c r="R8010" t="s">
        <v>15655</v>
      </c>
      <c r="S8010" t="s">
        <v>15656</v>
      </c>
      <c r="T8010">
        <v>1</v>
      </c>
      <c r="U8010" t="s">
        <v>9</v>
      </c>
    </row>
    <row r="8011" spans="1:21" outlineLevel="1" x14ac:dyDescent="0.25">
      <c r="A8011" s="1" t="s">
        <v>28041</v>
      </c>
      <c r="B8011">
        <f>SUBTOTAL(3,B8010:B8010)</f>
        <v>1</v>
      </c>
      <c r="U8011">
        <f>SUBTOTAL(3,U8010:U8010)</f>
        <v>1</v>
      </c>
    </row>
    <row r="8012" spans="1:21" outlineLevel="2" x14ac:dyDescent="0.25">
      <c r="B8012" t="str">
        <f>CONCATENATE(G8012,"|", IF(I8012="", H8012,I8012),"|",IF(L8012="",K8012,L8012))</f>
        <v>Methotrexate^48H post dose|PrMCnc|Intravascular - any</v>
      </c>
      <c r="C8012" t="b">
        <f>IF(OR(B8012=B8010, B8012=B8014), TRUE, FALSE)</f>
        <v>0</v>
      </c>
      <c r="D8012">
        <v>4650</v>
      </c>
      <c r="E8012">
        <v>5.5347999999999997</v>
      </c>
      <c r="F8012" t="s">
        <v>15657</v>
      </c>
      <c r="G8012" t="s">
        <v>15658</v>
      </c>
      <c r="H8012" t="s">
        <v>2</v>
      </c>
      <c r="I8012" t="s">
        <v>25806</v>
      </c>
      <c r="J8012" t="s">
        <v>3</v>
      </c>
      <c r="K8012" t="s">
        <v>47</v>
      </c>
      <c r="L8012" t="s">
        <v>25808</v>
      </c>
      <c r="M8012" t="s">
        <v>5</v>
      </c>
      <c r="Q8012" t="s">
        <v>6</v>
      </c>
      <c r="R8012" t="s">
        <v>15659</v>
      </c>
      <c r="S8012" t="s">
        <v>15660</v>
      </c>
      <c r="T8012">
        <v>1</v>
      </c>
      <c r="U8012" t="s">
        <v>18</v>
      </c>
    </row>
    <row r="8013" spans="1:21" outlineLevel="1" x14ac:dyDescent="0.25">
      <c r="A8013" s="1" t="s">
        <v>28040</v>
      </c>
      <c r="B8013">
        <f>SUBTOTAL(3,B8012:B8012)</f>
        <v>1</v>
      </c>
      <c r="U8013">
        <f>SUBTOTAL(3,U8012:U8012)</f>
        <v>1</v>
      </c>
    </row>
    <row r="8014" spans="1:21" outlineLevel="2" x14ac:dyDescent="0.25">
      <c r="B8014" t="str">
        <f>CONCATENATE(G8014,"|", IF(I8014="", H8014,I8014),"|",IF(L8014="",K8014,L8014))</f>
        <v>Methotrexate^48H post dose|SCnc|Ser/Plas</v>
      </c>
      <c r="C8014" t="b">
        <f>IF(OR(B8014=B8012, B8014=B8016), TRUE, FALSE)</f>
        <v>0</v>
      </c>
      <c r="D8014">
        <v>4651</v>
      </c>
      <c r="E8014">
        <v>5.5347999999999997</v>
      </c>
      <c r="F8014" t="s">
        <v>15661</v>
      </c>
      <c r="G8014" t="s">
        <v>15658</v>
      </c>
      <c r="H8014" t="s">
        <v>222</v>
      </c>
      <c r="J8014" t="s">
        <v>3</v>
      </c>
      <c r="K8014" t="s">
        <v>47</v>
      </c>
      <c r="M8014" t="s">
        <v>5</v>
      </c>
      <c r="O8014" t="s">
        <v>1685</v>
      </c>
      <c r="P8014" t="s">
        <v>1685</v>
      </c>
      <c r="Q8014" t="s">
        <v>6</v>
      </c>
      <c r="R8014" t="s">
        <v>15662</v>
      </c>
      <c r="S8014" t="s">
        <v>15663</v>
      </c>
      <c r="T8014">
        <v>1</v>
      </c>
      <c r="U8014" t="s">
        <v>18</v>
      </c>
    </row>
    <row r="8015" spans="1:21" outlineLevel="1" x14ac:dyDescent="0.25">
      <c r="A8015" s="1" t="s">
        <v>28039</v>
      </c>
      <c r="B8015">
        <f>SUBTOTAL(3,B8014:B8014)</f>
        <v>1</v>
      </c>
      <c r="U8015">
        <f>SUBTOTAL(3,U8014:U8014)</f>
        <v>1</v>
      </c>
    </row>
    <row r="8016" spans="1:21" outlineLevel="2" x14ac:dyDescent="0.25">
      <c r="B8016" t="str">
        <f>CONCATENATE(G8016,"|", IF(I8016="", H8016,I8016),"|",IF(L8016="",K8016,L8016))</f>
        <v>Methotrexate^4H post dose|SCnc|Ser/Plas</v>
      </c>
      <c r="C8016" t="b">
        <f>IF(OR(B8016=B8014, B8016=B8018), TRUE, FALSE)</f>
        <v>0</v>
      </c>
      <c r="D8016">
        <v>4652</v>
      </c>
      <c r="E8016">
        <v>5.5347999999999997</v>
      </c>
      <c r="F8016" t="s">
        <v>15664</v>
      </c>
      <c r="G8016" t="s">
        <v>15665</v>
      </c>
      <c r="H8016" t="s">
        <v>222</v>
      </c>
      <c r="J8016" t="s">
        <v>3</v>
      </c>
      <c r="K8016" t="s">
        <v>47</v>
      </c>
      <c r="M8016" t="s">
        <v>5</v>
      </c>
      <c r="O8016" t="s">
        <v>1685</v>
      </c>
      <c r="P8016" t="s">
        <v>1685</v>
      </c>
      <c r="Q8016" t="s">
        <v>6</v>
      </c>
      <c r="R8016" t="s">
        <v>15666</v>
      </c>
      <c r="S8016" t="s">
        <v>15667</v>
      </c>
      <c r="T8016">
        <v>1</v>
      </c>
      <c r="U8016" t="s">
        <v>18</v>
      </c>
    </row>
    <row r="8017" spans="1:21" outlineLevel="1" x14ac:dyDescent="0.25">
      <c r="A8017" s="1" t="s">
        <v>28038</v>
      </c>
      <c r="B8017">
        <f>SUBTOTAL(3,B8016:B8016)</f>
        <v>1</v>
      </c>
      <c r="U8017">
        <f>SUBTOTAL(3,U8016:U8016)</f>
        <v>1</v>
      </c>
    </row>
    <row r="8018" spans="1:21" outlineLevel="2" x14ac:dyDescent="0.25">
      <c r="B8018" t="str">
        <f>CONCATENATE(G8018,"|", IF(I8018="", H8018,I8018),"|",IF(L8018="",K8018,L8018))</f>
        <v>Methotrexate^4th specimen|SCnc|Ser/Plas</v>
      </c>
      <c r="C8018" t="b">
        <f>IF(OR(B8018=B8016, B8018=B8020), TRUE, FALSE)</f>
        <v>0</v>
      </c>
      <c r="D8018">
        <v>4653</v>
      </c>
      <c r="E8018">
        <v>5.5762999999999998</v>
      </c>
      <c r="F8018" t="s">
        <v>15668</v>
      </c>
      <c r="G8018" t="s">
        <v>15669</v>
      </c>
      <c r="H8018" t="s">
        <v>222</v>
      </c>
      <c r="J8018" t="s">
        <v>3</v>
      </c>
      <c r="K8018" t="s">
        <v>47</v>
      </c>
      <c r="M8018" t="s">
        <v>5</v>
      </c>
      <c r="O8018" t="s">
        <v>223</v>
      </c>
      <c r="P8018" t="s">
        <v>223</v>
      </c>
      <c r="Q8018" t="s">
        <v>6</v>
      </c>
      <c r="R8018" t="s">
        <v>15670</v>
      </c>
      <c r="S8018" t="s">
        <v>15671</v>
      </c>
      <c r="T8018">
        <v>1</v>
      </c>
      <c r="U8018" t="s">
        <v>9</v>
      </c>
    </row>
    <row r="8019" spans="1:21" outlineLevel="1" x14ac:dyDescent="0.25">
      <c r="A8019" s="1" t="s">
        <v>28037</v>
      </c>
      <c r="B8019">
        <f>SUBTOTAL(3,B8018:B8018)</f>
        <v>1</v>
      </c>
      <c r="U8019">
        <f>SUBTOTAL(3,U8018:U8018)</f>
        <v>1</v>
      </c>
    </row>
    <row r="8020" spans="1:21" outlineLevel="2" x14ac:dyDescent="0.25">
      <c r="B8020" t="str">
        <f>CONCATENATE(G8020,"|", IF(I8020="", H8020,I8020),"|",IF(L8020="",K8020,L8020))</f>
        <v>Methotrexate^5th specimen|SCnc|Ser/Plas</v>
      </c>
      <c r="C8020" t="b">
        <f>IF(OR(B8020=B8018, B8020=B8022), TRUE, FALSE)</f>
        <v>0</v>
      </c>
      <c r="D8020">
        <v>4654</v>
      </c>
      <c r="E8020">
        <v>5.5762999999999998</v>
      </c>
      <c r="F8020" t="s">
        <v>15672</v>
      </c>
      <c r="G8020" t="s">
        <v>15673</v>
      </c>
      <c r="H8020" t="s">
        <v>222</v>
      </c>
      <c r="J8020" t="s">
        <v>3</v>
      </c>
      <c r="K8020" t="s">
        <v>47</v>
      </c>
      <c r="M8020" t="s">
        <v>5</v>
      </c>
      <c r="O8020" t="s">
        <v>223</v>
      </c>
      <c r="P8020" t="s">
        <v>223</v>
      </c>
      <c r="Q8020" t="s">
        <v>6</v>
      </c>
      <c r="R8020" t="s">
        <v>15674</v>
      </c>
      <c r="S8020" t="s">
        <v>15675</v>
      </c>
      <c r="T8020">
        <v>1</v>
      </c>
      <c r="U8020" t="s">
        <v>9</v>
      </c>
    </row>
    <row r="8021" spans="1:21" outlineLevel="1" x14ac:dyDescent="0.25">
      <c r="A8021" s="1" t="s">
        <v>28036</v>
      </c>
      <c r="B8021">
        <f>SUBTOTAL(3,B8020:B8020)</f>
        <v>1</v>
      </c>
      <c r="U8021">
        <f>SUBTOTAL(3,U8020:U8020)</f>
        <v>1</v>
      </c>
    </row>
    <row r="8022" spans="1:21" outlineLevel="2" x14ac:dyDescent="0.25">
      <c r="B8022" t="str">
        <f>CONCATENATE(G8022,"|", IF(I8022="", H8022,I8022),"|",IF(L8022="",K8022,L8022))</f>
        <v>Methotrexate^6th specimen|SCnc|Ser/Plas</v>
      </c>
      <c r="C8022" t="b">
        <f>IF(OR(B8022=B8020, B8022=B8024), TRUE, FALSE)</f>
        <v>0</v>
      </c>
      <c r="D8022">
        <v>4655</v>
      </c>
      <c r="E8022">
        <v>5.5762999999999998</v>
      </c>
      <c r="F8022" t="s">
        <v>15676</v>
      </c>
      <c r="G8022" t="s">
        <v>15677</v>
      </c>
      <c r="H8022" t="s">
        <v>222</v>
      </c>
      <c r="J8022" t="s">
        <v>3</v>
      </c>
      <c r="K8022" t="s">
        <v>47</v>
      </c>
      <c r="M8022" t="s">
        <v>5</v>
      </c>
      <c r="O8022" t="s">
        <v>223</v>
      </c>
      <c r="P8022" t="s">
        <v>223</v>
      </c>
      <c r="Q8022" t="s">
        <v>6</v>
      </c>
      <c r="R8022" t="s">
        <v>15678</v>
      </c>
      <c r="S8022" t="s">
        <v>15679</v>
      </c>
      <c r="T8022">
        <v>1</v>
      </c>
      <c r="U8022" t="s">
        <v>9</v>
      </c>
    </row>
    <row r="8023" spans="1:21" outlineLevel="1" x14ac:dyDescent="0.25">
      <c r="A8023" s="1" t="s">
        <v>28035</v>
      </c>
      <c r="B8023">
        <f>SUBTOTAL(3,B8022:B8022)</f>
        <v>1</v>
      </c>
      <c r="U8023">
        <f>SUBTOTAL(3,U8022:U8022)</f>
        <v>1</v>
      </c>
    </row>
    <row r="8024" spans="1:21" outlineLevel="2" x14ac:dyDescent="0.25">
      <c r="B8024" t="str">
        <f>CONCATENATE(G8024,"|", IF(I8024="", H8024,I8024),"|",IF(L8024="",K8024,L8024))</f>
        <v>Methotrexate^72H post dose|PrMCnc|Intravascular - any</v>
      </c>
      <c r="C8024" t="b">
        <f>IF(OR(B8024=B8022, B8024=B8026), TRUE, FALSE)</f>
        <v>0</v>
      </c>
      <c r="D8024">
        <v>4656</v>
      </c>
      <c r="E8024">
        <v>5.5347999999999997</v>
      </c>
      <c r="F8024" t="s">
        <v>15680</v>
      </c>
      <c r="G8024" t="s">
        <v>15681</v>
      </c>
      <c r="H8024" t="s">
        <v>2</v>
      </c>
      <c r="I8024" t="s">
        <v>25806</v>
      </c>
      <c r="J8024" t="s">
        <v>3</v>
      </c>
      <c r="K8024" t="s">
        <v>47</v>
      </c>
      <c r="L8024" t="s">
        <v>25808</v>
      </c>
      <c r="M8024" t="s">
        <v>5</v>
      </c>
      <c r="Q8024" t="s">
        <v>6</v>
      </c>
      <c r="R8024" t="s">
        <v>15682</v>
      </c>
      <c r="S8024" t="s">
        <v>15683</v>
      </c>
      <c r="T8024">
        <v>1</v>
      </c>
      <c r="U8024" t="s">
        <v>18</v>
      </c>
    </row>
    <row r="8025" spans="1:21" outlineLevel="1" x14ac:dyDescent="0.25">
      <c r="A8025" s="1" t="s">
        <v>28034</v>
      </c>
      <c r="B8025">
        <f>SUBTOTAL(3,B8024:B8024)</f>
        <v>1</v>
      </c>
      <c r="U8025">
        <f>SUBTOTAL(3,U8024:U8024)</f>
        <v>1</v>
      </c>
    </row>
    <row r="8026" spans="1:21" outlineLevel="2" x14ac:dyDescent="0.25">
      <c r="B8026" t="str">
        <f>CONCATENATE(G8026,"|", IF(I8026="", H8026,I8026),"|",IF(L8026="",K8026,L8026))</f>
        <v>Methotrexate^72H post dose|SCnc|Ser/Plas</v>
      </c>
      <c r="C8026" t="b">
        <f>IF(OR(B8026=B8024, B8026=B8028), TRUE, FALSE)</f>
        <v>0</v>
      </c>
      <c r="D8026">
        <v>4657</v>
      </c>
      <c r="E8026">
        <v>5.5347999999999997</v>
      </c>
      <c r="F8026" t="s">
        <v>15684</v>
      </c>
      <c r="G8026" t="s">
        <v>15681</v>
      </c>
      <c r="H8026" t="s">
        <v>222</v>
      </c>
      <c r="J8026" t="s">
        <v>3</v>
      </c>
      <c r="K8026" t="s">
        <v>47</v>
      </c>
      <c r="M8026" t="s">
        <v>5</v>
      </c>
      <c r="O8026" t="s">
        <v>1685</v>
      </c>
      <c r="P8026" t="s">
        <v>1685</v>
      </c>
      <c r="Q8026" t="s">
        <v>6</v>
      </c>
      <c r="R8026" t="s">
        <v>15685</v>
      </c>
      <c r="S8026" t="s">
        <v>15686</v>
      </c>
      <c r="T8026">
        <v>1</v>
      </c>
      <c r="U8026" t="s">
        <v>18</v>
      </c>
    </row>
    <row r="8027" spans="1:21" outlineLevel="1" x14ac:dyDescent="0.25">
      <c r="A8027" s="1" t="s">
        <v>28033</v>
      </c>
      <c r="B8027">
        <f>SUBTOTAL(3,B8026:B8026)</f>
        <v>1</v>
      </c>
      <c r="U8027">
        <f>SUBTOTAL(3,U8026:U8026)</f>
        <v>1</v>
      </c>
    </row>
    <row r="8028" spans="1:21" outlineLevel="2" x14ac:dyDescent="0.25">
      <c r="B8028" t="str">
        <f>CONCATENATE(G8028,"|", IF(I8028="", H8028,I8028),"|",IF(L8028="",K8028,L8028))</f>
        <v>Methotrexate^7th specimen|SCnc|Ser/Plas</v>
      </c>
      <c r="C8028" t="b">
        <f>IF(OR(B8028=B8026, B8028=B8030), TRUE, FALSE)</f>
        <v>0</v>
      </c>
      <c r="D8028">
        <v>4658</v>
      </c>
      <c r="E8028">
        <v>5.5762999999999998</v>
      </c>
      <c r="F8028" t="s">
        <v>15687</v>
      </c>
      <c r="G8028" t="s">
        <v>15688</v>
      </c>
      <c r="H8028" t="s">
        <v>222</v>
      </c>
      <c r="J8028" t="s">
        <v>3</v>
      </c>
      <c r="K8028" t="s">
        <v>47</v>
      </c>
      <c r="M8028" t="s">
        <v>5</v>
      </c>
      <c r="O8028" t="s">
        <v>223</v>
      </c>
      <c r="P8028" t="s">
        <v>223</v>
      </c>
      <c r="Q8028" t="s">
        <v>6</v>
      </c>
      <c r="R8028" t="s">
        <v>15689</v>
      </c>
      <c r="S8028" t="s">
        <v>15690</v>
      </c>
      <c r="T8028">
        <v>1</v>
      </c>
      <c r="U8028" t="s">
        <v>9</v>
      </c>
    </row>
    <row r="8029" spans="1:21" outlineLevel="1" x14ac:dyDescent="0.25">
      <c r="A8029" s="1" t="s">
        <v>28032</v>
      </c>
      <c r="B8029">
        <f>SUBTOTAL(3,B8028:B8028)</f>
        <v>1</v>
      </c>
      <c r="U8029">
        <f>SUBTOTAL(3,U8028:U8028)</f>
        <v>1</v>
      </c>
    </row>
    <row r="8030" spans="1:21" outlineLevel="2" x14ac:dyDescent="0.25">
      <c r="B8030" t="str">
        <f>CONCATENATE(G8030,"|", IF(I8030="", H8030,I8030),"|",IF(L8030="",K8030,L8030))</f>
        <v>Methotrexate^8th specimen|SCnc|Ser/Plas</v>
      </c>
      <c r="C8030" t="b">
        <f>IF(OR(B8030=B8028, B8030=B8032), TRUE, FALSE)</f>
        <v>0</v>
      </c>
      <c r="D8030">
        <v>4659</v>
      </c>
      <c r="E8030">
        <v>5.5762999999999998</v>
      </c>
      <c r="F8030" t="s">
        <v>15691</v>
      </c>
      <c r="G8030" t="s">
        <v>15692</v>
      </c>
      <c r="H8030" t="s">
        <v>222</v>
      </c>
      <c r="J8030" t="s">
        <v>3</v>
      </c>
      <c r="K8030" t="s">
        <v>47</v>
      </c>
      <c r="M8030" t="s">
        <v>5</v>
      </c>
      <c r="O8030" t="s">
        <v>223</v>
      </c>
      <c r="P8030" t="s">
        <v>223</v>
      </c>
      <c r="Q8030" t="s">
        <v>6</v>
      </c>
      <c r="R8030" t="s">
        <v>15693</v>
      </c>
      <c r="S8030" t="s">
        <v>15694</v>
      </c>
      <c r="T8030">
        <v>1</v>
      </c>
      <c r="U8030" t="s">
        <v>9</v>
      </c>
    </row>
    <row r="8031" spans="1:21" outlineLevel="1" x14ac:dyDescent="0.25">
      <c r="A8031" s="1" t="s">
        <v>28031</v>
      </c>
      <c r="B8031">
        <f>SUBTOTAL(3,B8030:B8030)</f>
        <v>1</v>
      </c>
      <c r="U8031">
        <f>SUBTOTAL(3,U8030:U8030)</f>
        <v>1</v>
      </c>
    </row>
    <row r="8032" spans="1:21" outlineLevel="2" x14ac:dyDescent="0.25">
      <c r="B8032" t="str">
        <f>CONCATENATE(G8032,"|", IF(I8032="", H8032,I8032),"|",IF(L8032="",K8032,L8032))</f>
        <v>Methotrexate^9th specimen|SCnc|Ser/Plas</v>
      </c>
      <c r="C8032" t="b">
        <f>IF(OR(B8032=B8030, B8032=B8034), TRUE, FALSE)</f>
        <v>0</v>
      </c>
      <c r="D8032">
        <v>4660</v>
      </c>
      <c r="E8032">
        <v>5.5762999999999998</v>
      </c>
      <c r="F8032" t="s">
        <v>15695</v>
      </c>
      <c r="G8032" t="s">
        <v>15696</v>
      </c>
      <c r="H8032" t="s">
        <v>222</v>
      </c>
      <c r="J8032" t="s">
        <v>3</v>
      </c>
      <c r="K8032" t="s">
        <v>47</v>
      </c>
      <c r="M8032" t="s">
        <v>5</v>
      </c>
      <c r="O8032" t="s">
        <v>223</v>
      </c>
      <c r="P8032" t="s">
        <v>223</v>
      </c>
      <c r="Q8032" t="s">
        <v>6</v>
      </c>
      <c r="R8032" t="s">
        <v>15697</v>
      </c>
      <c r="S8032" t="s">
        <v>15698</v>
      </c>
      <c r="T8032">
        <v>1</v>
      </c>
      <c r="U8032" t="s">
        <v>9</v>
      </c>
    </row>
    <row r="8033" spans="1:21" outlineLevel="1" x14ac:dyDescent="0.25">
      <c r="A8033" s="1" t="s">
        <v>28030</v>
      </c>
      <c r="B8033">
        <f>SUBTOTAL(3,B8032:B8032)</f>
        <v>1</v>
      </c>
      <c r="U8033">
        <f>SUBTOTAL(3,U8032:U8032)</f>
        <v>1</v>
      </c>
    </row>
    <row r="8034" spans="1:21" outlineLevel="2" x14ac:dyDescent="0.25">
      <c r="B8034" t="str">
        <f>CONCATENATE(G8034,"|", IF(I8034="", H8034,I8034),"|",IF(L8034="",K8034,L8034))</f>
        <v>Methotrexate|PrMCnc|Body fld</v>
      </c>
      <c r="C8034" t="b">
        <f>IF(OR(B8034=B8032, B8034=B8036), TRUE, FALSE)</f>
        <v>0</v>
      </c>
      <c r="D8034">
        <v>4628</v>
      </c>
      <c r="E8034">
        <v>5.5347999999999997</v>
      </c>
      <c r="F8034" t="s">
        <v>15573</v>
      </c>
      <c r="G8034" t="s">
        <v>15574</v>
      </c>
      <c r="H8034" t="s">
        <v>2</v>
      </c>
      <c r="I8034" t="s">
        <v>25806</v>
      </c>
      <c r="J8034" t="s">
        <v>3</v>
      </c>
      <c r="K8034" t="s">
        <v>234</v>
      </c>
      <c r="M8034" t="s">
        <v>5</v>
      </c>
      <c r="O8034" t="s">
        <v>101</v>
      </c>
      <c r="P8034" t="s">
        <v>101</v>
      </c>
      <c r="Q8034" t="s">
        <v>6</v>
      </c>
      <c r="R8034" t="s">
        <v>15575</v>
      </c>
      <c r="S8034" t="s">
        <v>15576</v>
      </c>
      <c r="T8034">
        <v>1</v>
      </c>
      <c r="U8034" t="s">
        <v>18</v>
      </c>
    </row>
    <row r="8035" spans="1:21" outlineLevel="1" x14ac:dyDescent="0.25">
      <c r="A8035" s="1" t="s">
        <v>28062</v>
      </c>
      <c r="B8035">
        <f>SUBTOTAL(3,B8034:B8034)</f>
        <v>1</v>
      </c>
      <c r="U8035">
        <f>SUBTOTAL(3,U8034:U8034)</f>
        <v>1</v>
      </c>
    </row>
    <row r="8036" spans="1:21" outlineLevel="2" x14ac:dyDescent="0.25">
      <c r="B8036" t="str">
        <f>CONCATENATE(G8036,"|", IF(I8036="", H8036,I8036),"|",IF(L8036="",K8036,L8036))</f>
        <v>Methotrexate|PrMCnc|CSF</v>
      </c>
      <c r="C8036" t="b">
        <f>IF(OR(B8036=B8034, B8036=B8038), TRUE, FALSE)</f>
        <v>0</v>
      </c>
      <c r="D8036">
        <v>4629</v>
      </c>
      <c r="E8036">
        <v>5.5347999999999997</v>
      </c>
      <c r="F8036" t="s">
        <v>15577</v>
      </c>
      <c r="G8036" t="s">
        <v>15574</v>
      </c>
      <c r="H8036" t="s">
        <v>2</v>
      </c>
      <c r="I8036" t="s">
        <v>25806</v>
      </c>
      <c r="J8036" t="s">
        <v>3</v>
      </c>
      <c r="K8036" t="s">
        <v>665</v>
      </c>
      <c r="M8036" t="s">
        <v>5</v>
      </c>
      <c r="O8036" t="s">
        <v>101</v>
      </c>
      <c r="P8036" t="s">
        <v>101</v>
      </c>
      <c r="Q8036" t="s">
        <v>6</v>
      </c>
      <c r="R8036" t="s">
        <v>15578</v>
      </c>
      <c r="S8036" t="s">
        <v>15579</v>
      </c>
      <c r="T8036">
        <v>1</v>
      </c>
      <c r="U8036" t="s">
        <v>18</v>
      </c>
    </row>
    <row r="8037" spans="1:21" outlineLevel="1" x14ac:dyDescent="0.25">
      <c r="A8037" s="1" t="s">
        <v>28061</v>
      </c>
      <c r="B8037">
        <f>SUBTOTAL(3,B8036:B8036)</f>
        <v>1</v>
      </c>
      <c r="U8037">
        <f>SUBTOTAL(3,U8036:U8036)</f>
        <v>1</v>
      </c>
    </row>
    <row r="8038" spans="1:21" outlineLevel="2" x14ac:dyDescent="0.25">
      <c r="B8038" t="str">
        <f>CONCATENATE(G8038,"|", IF(I8038="", H8038,I8038),"|",IF(L8038="",K8038,L8038))</f>
        <v>Methotrexate|PrMCnc|Intravascular - any</v>
      </c>
      <c r="C8038" t="b">
        <f>IF(OR(B8038=B8036, B8038=B8040), TRUE, FALSE)</f>
        <v>0</v>
      </c>
      <c r="D8038">
        <v>4631</v>
      </c>
      <c r="E8038">
        <v>5.5347999999999997</v>
      </c>
      <c r="F8038" t="s">
        <v>15583</v>
      </c>
      <c r="G8038" t="s">
        <v>15574</v>
      </c>
      <c r="H8038" t="s">
        <v>2</v>
      </c>
      <c r="I8038" t="s">
        <v>25806</v>
      </c>
      <c r="J8038" t="s">
        <v>3</v>
      </c>
      <c r="K8038" t="s">
        <v>47</v>
      </c>
      <c r="L8038" t="s">
        <v>25808</v>
      </c>
      <c r="M8038" t="s">
        <v>5</v>
      </c>
      <c r="O8038" t="s">
        <v>101</v>
      </c>
      <c r="P8038" t="s">
        <v>101</v>
      </c>
      <c r="Q8038" t="s">
        <v>6</v>
      </c>
      <c r="R8038" t="s">
        <v>15584</v>
      </c>
      <c r="S8038" t="s">
        <v>15585</v>
      </c>
      <c r="T8038">
        <v>1</v>
      </c>
      <c r="U8038" t="s">
        <v>18</v>
      </c>
    </row>
    <row r="8039" spans="1:21" outlineLevel="1" x14ac:dyDescent="0.25">
      <c r="A8039" s="1" t="s">
        <v>28059</v>
      </c>
      <c r="B8039">
        <f>SUBTOTAL(3,B8038:B8038)</f>
        <v>1</v>
      </c>
      <c r="U8039">
        <f>SUBTOTAL(3,U8038:U8038)</f>
        <v>1</v>
      </c>
    </row>
    <row r="8040" spans="1:21" outlineLevel="2" x14ac:dyDescent="0.25">
      <c r="B8040" t="str">
        <f>CONCATENATE(G8040,"|", IF(I8040="", H8040,I8040),"|",IF(L8040="",K8040,L8040))</f>
        <v>Methotrexate|PrMCnc|Urine</v>
      </c>
      <c r="C8040" t="b">
        <f>IF(OR(B8040=B8038, B8040=B8042), TRUE, FALSE)</f>
        <v>0</v>
      </c>
      <c r="D8040">
        <v>4633</v>
      </c>
      <c r="E8040">
        <v>5.5347999999999997</v>
      </c>
      <c r="F8040" t="s">
        <v>15590</v>
      </c>
      <c r="G8040" t="s">
        <v>15574</v>
      </c>
      <c r="H8040" t="s">
        <v>2</v>
      </c>
      <c r="I8040" t="s">
        <v>25806</v>
      </c>
      <c r="J8040" t="s">
        <v>3</v>
      </c>
      <c r="K8040" t="s">
        <v>32</v>
      </c>
      <c r="M8040" t="s">
        <v>5</v>
      </c>
      <c r="O8040" t="s">
        <v>101</v>
      </c>
      <c r="P8040" t="s">
        <v>101</v>
      </c>
      <c r="Q8040" t="s">
        <v>6</v>
      </c>
      <c r="R8040" t="s">
        <v>15591</v>
      </c>
      <c r="S8040" t="s">
        <v>15592</v>
      </c>
      <c r="T8040">
        <v>1</v>
      </c>
      <c r="U8040" t="s">
        <v>18</v>
      </c>
    </row>
    <row r="8041" spans="1:21" outlineLevel="1" x14ac:dyDescent="0.25">
      <c r="A8041" s="1" t="s">
        <v>28057</v>
      </c>
      <c r="B8041">
        <f>SUBTOTAL(3,B8040:B8040)</f>
        <v>1</v>
      </c>
      <c r="U8041">
        <f>SUBTOTAL(3,U8040:U8040)</f>
        <v>1</v>
      </c>
    </row>
    <row r="8042" spans="1:21" outlineLevel="2" x14ac:dyDescent="0.25">
      <c r="B8042" t="str">
        <f>CONCATENATE(G8042,"|", IF(I8042="", H8042,I8042),"|",IF(L8042="",K8042,L8042))</f>
        <v>Methotrexate|SCnc|CSF</v>
      </c>
      <c r="C8042" t="b">
        <f>IF(OR(B8042=B8040, B8042=B8044), TRUE, FALSE)</f>
        <v>0</v>
      </c>
      <c r="D8042">
        <v>4630</v>
      </c>
      <c r="E8042">
        <v>5.5347999999999997</v>
      </c>
      <c r="F8042" t="s">
        <v>15580</v>
      </c>
      <c r="G8042" t="s">
        <v>15574</v>
      </c>
      <c r="H8042" t="s">
        <v>222</v>
      </c>
      <c r="J8042" t="s">
        <v>3</v>
      </c>
      <c r="K8042" t="s">
        <v>665</v>
      </c>
      <c r="M8042" t="s">
        <v>5</v>
      </c>
      <c r="O8042" t="s">
        <v>223</v>
      </c>
      <c r="P8042" t="s">
        <v>223</v>
      </c>
      <c r="Q8042" t="s">
        <v>6</v>
      </c>
      <c r="R8042" t="s">
        <v>15581</v>
      </c>
      <c r="S8042" t="s">
        <v>15582</v>
      </c>
      <c r="T8042">
        <v>1</v>
      </c>
      <c r="U8042" t="s">
        <v>18</v>
      </c>
    </row>
    <row r="8043" spans="1:21" outlineLevel="1" x14ac:dyDescent="0.25">
      <c r="A8043" s="1" t="s">
        <v>28060</v>
      </c>
      <c r="B8043">
        <f>SUBTOTAL(3,B8042:B8042)</f>
        <v>1</v>
      </c>
      <c r="U8043">
        <f>SUBTOTAL(3,U8042:U8042)</f>
        <v>1</v>
      </c>
    </row>
    <row r="8044" spans="1:21" outlineLevel="2" x14ac:dyDescent="0.25">
      <c r="B8044" t="str">
        <f>CONCATENATE(G8044,"|", IF(I8044="", H8044,I8044),"|",IF(L8044="",K8044,L8044))</f>
        <v>Methotrexate|SCnc|Ser/Plas</v>
      </c>
      <c r="C8044" t="b">
        <f>IF(OR(B8044=B8042, B8044=B8046), TRUE, FALSE)</f>
        <v>0</v>
      </c>
      <c r="D8044">
        <v>4632</v>
      </c>
      <c r="E8044">
        <v>5.5347999999999997</v>
      </c>
      <c r="F8044" t="s">
        <v>15586</v>
      </c>
      <c r="G8044" t="s">
        <v>15574</v>
      </c>
      <c r="H8044" t="s">
        <v>222</v>
      </c>
      <c r="J8044" t="s">
        <v>3</v>
      </c>
      <c r="K8044" t="s">
        <v>47</v>
      </c>
      <c r="M8044" t="s">
        <v>5</v>
      </c>
      <c r="O8044" t="s">
        <v>223</v>
      </c>
      <c r="P8044" t="s">
        <v>15587</v>
      </c>
      <c r="Q8044" t="s">
        <v>6</v>
      </c>
      <c r="R8044" t="s">
        <v>15588</v>
      </c>
      <c r="S8044" t="s">
        <v>15589</v>
      </c>
      <c r="T8044">
        <v>1</v>
      </c>
      <c r="U8044" t="s">
        <v>18</v>
      </c>
    </row>
    <row r="8045" spans="1:21" outlineLevel="1" x14ac:dyDescent="0.25">
      <c r="A8045" s="1" t="s">
        <v>28058</v>
      </c>
      <c r="B8045">
        <f>SUBTOTAL(3,B8044:B8044)</f>
        <v>1</v>
      </c>
      <c r="U8045">
        <f>SUBTOTAL(3,U8044:U8044)</f>
        <v>1</v>
      </c>
    </row>
    <row r="8046" spans="1:21" outlineLevel="2" x14ac:dyDescent="0.25">
      <c r="B8046" t="str">
        <f>CONCATENATE(G8046,"|", IF(I8046="", H8046,I8046),"|",IF(L8046="",K8046,L8046))</f>
        <v>Methotrimeprazine cutoff|PrMCnc|Urine</v>
      </c>
      <c r="C8046" t="b">
        <f>IF(OR(B8046=B8044, B8046=B8047), TRUE, FALSE)</f>
        <v>1</v>
      </c>
      <c r="D8046">
        <v>4673</v>
      </c>
      <c r="E8046">
        <v>5.5762999999999998</v>
      </c>
      <c r="F8046" t="s">
        <v>15736</v>
      </c>
      <c r="G8046" t="s">
        <v>15737</v>
      </c>
      <c r="H8046" t="s">
        <v>2</v>
      </c>
      <c r="I8046" t="s">
        <v>25806</v>
      </c>
      <c r="J8046" t="s">
        <v>3</v>
      </c>
      <c r="K8046" t="s">
        <v>32</v>
      </c>
      <c r="M8046" t="s">
        <v>5</v>
      </c>
      <c r="N8046" t="s">
        <v>136</v>
      </c>
      <c r="O8046" t="s">
        <v>48</v>
      </c>
      <c r="P8046" t="s">
        <v>48</v>
      </c>
      <c r="Q8046" t="s">
        <v>6</v>
      </c>
      <c r="R8046" t="s">
        <v>15738</v>
      </c>
      <c r="S8046" t="s">
        <v>15739</v>
      </c>
      <c r="T8046">
        <v>1</v>
      </c>
      <c r="U8046" t="s">
        <v>9</v>
      </c>
    </row>
    <row r="8047" spans="1:21" outlineLevel="2" x14ac:dyDescent="0.25">
      <c r="B8047" t="str">
        <f>CONCATENATE(G8047,"|", IF(I8047="", H8047,I8047),"|",IF(L8047="",K8047,L8047))</f>
        <v>Methotrimeprazine cutoff|PrMCnc|Urine</v>
      </c>
      <c r="C8047" t="b">
        <f>IF(OR(B8047=B8046, B8047=B8049), TRUE, FALSE)</f>
        <v>1</v>
      </c>
      <c r="D8047">
        <v>4674</v>
      </c>
      <c r="E8047">
        <v>5.5762999999999998</v>
      </c>
      <c r="F8047" t="s">
        <v>15740</v>
      </c>
      <c r="G8047" t="s">
        <v>15737</v>
      </c>
      <c r="H8047" t="s">
        <v>2</v>
      </c>
      <c r="I8047" t="s">
        <v>25806</v>
      </c>
      <c r="J8047" t="s">
        <v>3</v>
      </c>
      <c r="K8047" t="s">
        <v>32</v>
      </c>
      <c r="M8047" t="s">
        <v>5</v>
      </c>
      <c r="N8047" t="s">
        <v>142</v>
      </c>
      <c r="O8047" t="s">
        <v>48</v>
      </c>
      <c r="P8047" t="s">
        <v>48</v>
      </c>
      <c r="Q8047" t="s">
        <v>6</v>
      </c>
      <c r="R8047" t="s">
        <v>15741</v>
      </c>
      <c r="S8047" t="s">
        <v>15742</v>
      </c>
      <c r="T8047">
        <v>1</v>
      </c>
      <c r="U8047" t="s">
        <v>9</v>
      </c>
    </row>
    <row r="8048" spans="1:21" outlineLevel="1" x14ac:dyDescent="0.25">
      <c r="A8048" s="1" t="s">
        <v>28022</v>
      </c>
      <c r="B8048">
        <f>SUBTOTAL(3,B8046:B8047)</f>
        <v>2</v>
      </c>
      <c r="U8048">
        <f>SUBTOTAL(3,U8046:U8047)</f>
        <v>2</v>
      </c>
    </row>
    <row r="8049" spans="1:21" outlineLevel="2" x14ac:dyDescent="0.25">
      <c r="B8049" t="str">
        <f>CONCATENATE(G8049,"|", IF(I8049="", H8049,I8049),"|",IF(L8049="",K8049,L8049))</f>
        <v>Methotrimeprazine metabolite|PrMCnc|Urine</v>
      </c>
      <c r="C8049" t="b">
        <f>IF(OR(B8049=B8047, B8049=B8051), TRUE, FALSE)</f>
        <v>0</v>
      </c>
      <c r="D8049">
        <v>4675</v>
      </c>
      <c r="E8049">
        <v>5.5347999999999997</v>
      </c>
      <c r="F8049" t="s">
        <v>15743</v>
      </c>
      <c r="G8049" t="s">
        <v>15744</v>
      </c>
      <c r="H8049" t="s">
        <v>140</v>
      </c>
      <c r="I8049" t="s">
        <v>25806</v>
      </c>
      <c r="J8049" t="s">
        <v>3</v>
      </c>
      <c r="K8049" t="s">
        <v>32</v>
      </c>
      <c r="M8049" t="s">
        <v>141</v>
      </c>
      <c r="Q8049" t="s">
        <v>6</v>
      </c>
      <c r="R8049" t="s">
        <v>15745</v>
      </c>
      <c r="S8049" t="s">
        <v>15746</v>
      </c>
      <c r="T8049">
        <v>1</v>
      </c>
      <c r="U8049" t="s">
        <v>18</v>
      </c>
    </row>
    <row r="8050" spans="1:21" outlineLevel="1" x14ac:dyDescent="0.25">
      <c r="A8050" s="1" t="s">
        <v>28021</v>
      </c>
      <c r="B8050">
        <f>SUBTOTAL(3,B8049:B8049)</f>
        <v>1</v>
      </c>
      <c r="U8050">
        <f>SUBTOTAL(3,U8049:U8049)</f>
        <v>1</v>
      </c>
    </row>
    <row r="8051" spans="1:21" outlineLevel="2" x14ac:dyDescent="0.25">
      <c r="B8051" t="str">
        <f>CONCATENATE(G8051,"|", IF(I8051="", H8051,I8051),"|",IF(L8051="",K8051,L8051))</f>
        <v>Methotrimeprazine|PrMCnc|Intravascular - any</v>
      </c>
      <c r="C8051" t="b">
        <f>IF(OR(B8051=B8049, B8051=B8052), TRUE, FALSE)</f>
        <v>1</v>
      </c>
      <c r="D8051">
        <v>4662</v>
      </c>
      <c r="E8051">
        <v>5.5347999999999997</v>
      </c>
      <c r="F8051" t="s">
        <v>15703</v>
      </c>
      <c r="G8051" t="s">
        <v>15700</v>
      </c>
      <c r="H8051" t="s">
        <v>2</v>
      </c>
      <c r="I8051" t="s">
        <v>25806</v>
      </c>
      <c r="J8051" t="s">
        <v>3</v>
      </c>
      <c r="K8051" t="s">
        <v>47</v>
      </c>
      <c r="L8051" t="s">
        <v>25808</v>
      </c>
      <c r="M8051" t="s">
        <v>5</v>
      </c>
      <c r="O8051" t="s">
        <v>48</v>
      </c>
      <c r="P8051" t="s">
        <v>48</v>
      </c>
      <c r="Q8051" t="s">
        <v>6</v>
      </c>
      <c r="R8051" t="s">
        <v>15704</v>
      </c>
      <c r="S8051" t="s">
        <v>15705</v>
      </c>
      <c r="T8051">
        <v>1</v>
      </c>
      <c r="U8051" t="s">
        <v>18</v>
      </c>
    </row>
    <row r="8052" spans="1:21" outlineLevel="2" x14ac:dyDescent="0.25">
      <c r="B8052" t="str">
        <f>CONCATENATE(G8052,"|", IF(I8052="", H8052,I8052),"|",IF(L8052="",K8052,L8052))</f>
        <v>Methotrimeprazine|PrMCnc|Intravascular - any</v>
      </c>
      <c r="C8052" t="b">
        <f>IF(OR(B8052=B8051, B8052=B8054), TRUE, FALSE)</f>
        <v>1</v>
      </c>
      <c r="D8052">
        <v>4663</v>
      </c>
      <c r="E8052">
        <v>5.5347999999999997</v>
      </c>
      <c r="F8052" t="s">
        <v>15706</v>
      </c>
      <c r="G8052" t="s">
        <v>15700</v>
      </c>
      <c r="H8052" t="s">
        <v>140</v>
      </c>
      <c r="I8052" t="s">
        <v>25806</v>
      </c>
      <c r="J8052" t="s">
        <v>3</v>
      </c>
      <c r="K8052" t="s">
        <v>47</v>
      </c>
      <c r="L8052" t="s">
        <v>25808</v>
      </c>
      <c r="M8052" t="s">
        <v>141</v>
      </c>
      <c r="Q8052" t="s">
        <v>6</v>
      </c>
      <c r="R8052" t="s">
        <v>15707</v>
      </c>
      <c r="S8052" t="s">
        <v>15708</v>
      </c>
      <c r="T8052">
        <v>1</v>
      </c>
      <c r="U8052" t="s">
        <v>18</v>
      </c>
    </row>
    <row r="8053" spans="1:21" outlineLevel="1" x14ac:dyDescent="0.25">
      <c r="A8053" s="1" t="s">
        <v>28028</v>
      </c>
      <c r="B8053">
        <f>SUBTOTAL(3,B8051:B8052)</f>
        <v>2</v>
      </c>
      <c r="U8053">
        <f>SUBTOTAL(3,U8051:U8052)</f>
        <v>2</v>
      </c>
    </row>
    <row r="8054" spans="1:21" outlineLevel="2" x14ac:dyDescent="0.25">
      <c r="B8054" t="str">
        <f>CONCATENATE(G8054,"|", IF(I8054="", H8054,I8054),"|",IF(L8054="",K8054,L8054))</f>
        <v>Methotrimeprazine|PrMCnc|Urine</v>
      </c>
      <c r="C8054" t="b">
        <f>IF(OR(B8054=B8052, B8054=B8055), TRUE, FALSE)</f>
        <v>1</v>
      </c>
      <c r="D8054">
        <v>4665</v>
      </c>
      <c r="E8054">
        <v>5.5347999999999997</v>
      </c>
      <c r="F8054" t="s">
        <v>15712</v>
      </c>
      <c r="G8054" t="s">
        <v>15700</v>
      </c>
      <c r="H8054" t="s">
        <v>2</v>
      </c>
      <c r="I8054" t="s">
        <v>25806</v>
      </c>
      <c r="J8054" t="s">
        <v>3</v>
      </c>
      <c r="K8054" t="s">
        <v>32</v>
      </c>
      <c r="M8054" t="s">
        <v>5</v>
      </c>
      <c r="O8054" t="s">
        <v>101</v>
      </c>
      <c r="P8054" t="s">
        <v>101</v>
      </c>
      <c r="Q8054" t="s">
        <v>6</v>
      </c>
      <c r="R8054" t="s">
        <v>15713</v>
      </c>
      <c r="S8054" t="s">
        <v>15714</v>
      </c>
      <c r="T8054">
        <v>1</v>
      </c>
      <c r="U8054" t="s">
        <v>18</v>
      </c>
    </row>
    <row r="8055" spans="1:21" outlineLevel="2" x14ac:dyDescent="0.25">
      <c r="B8055" t="str">
        <f>CONCATENATE(G8055,"|", IF(I8055="", H8055,I8055),"|",IF(L8055="",K8055,L8055))</f>
        <v>Methotrimeprazine|PrMCnc|Urine</v>
      </c>
      <c r="C8055" t="b">
        <f t="shared" ref="C8055:C8057" si="72">IF(OR(B8055=B8054, B8055=B8056), TRUE, FALSE)</f>
        <v>1</v>
      </c>
      <c r="D8055">
        <v>4666</v>
      </c>
      <c r="E8055">
        <v>5.5347999999999997</v>
      </c>
      <c r="F8055" t="s">
        <v>15715</v>
      </c>
      <c r="G8055" t="s">
        <v>15700</v>
      </c>
      <c r="H8055" t="s">
        <v>2</v>
      </c>
      <c r="I8055" t="s">
        <v>25806</v>
      </c>
      <c r="J8055" t="s">
        <v>3</v>
      </c>
      <c r="K8055" t="s">
        <v>32</v>
      </c>
      <c r="M8055" t="s">
        <v>5</v>
      </c>
      <c r="N8055" t="s">
        <v>136</v>
      </c>
      <c r="O8055" t="s">
        <v>101</v>
      </c>
      <c r="P8055" t="s">
        <v>101</v>
      </c>
      <c r="Q8055" t="s">
        <v>6</v>
      </c>
      <c r="R8055" t="s">
        <v>15716</v>
      </c>
      <c r="S8055" t="s">
        <v>15717</v>
      </c>
      <c r="T8055">
        <v>1</v>
      </c>
      <c r="U8055" t="s">
        <v>18</v>
      </c>
    </row>
    <row r="8056" spans="1:21" outlineLevel="2" x14ac:dyDescent="0.25">
      <c r="B8056" t="str">
        <f>CONCATENATE(G8056,"|", IF(I8056="", H8056,I8056),"|",IF(L8056="",K8056,L8056))</f>
        <v>Methotrimeprazine|PrMCnc|Urine</v>
      </c>
      <c r="C8056" t="b">
        <f t="shared" si="72"/>
        <v>1</v>
      </c>
      <c r="D8056">
        <v>4667</v>
      </c>
      <c r="E8056">
        <v>5.5347999999999997</v>
      </c>
      <c r="F8056" t="s">
        <v>15718</v>
      </c>
      <c r="G8056" t="s">
        <v>15700</v>
      </c>
      <c r="H8056" t="s">
        <v>140</v>
      </c>
      <c r="I8056" t="s">
        <v>25806</v>
      </c>
      <c r="J8056" t="s">
        <v>3</v>
      </c>
      <c r="K8056" t="s">
        <v>32</v>
      </c>
      <c r="M8056" t="s">
        <v>141</v>
      </c>
      <c r="Q8056" t="s">
        <v>6</v>
      </c>
      <c r="R8056" t="s">
        <v>15719</v>
      </c>
      <c r="S8056" t="s">
        <v>15720</v>
      </c>
      <c r="T8056">
        <v>1</v>
      </c>
      <c r="U8056" t="s">
        <v>18</v>
      </c>
    </row>
    <row r="8057" spans="1:21" outlineLevel="2" x14ac:dyDescent="0.25">
      <c r="B8057" t="str">
        <f>CONCATENATE(G8057,"|", IF(I8057="", H8057,I8057),"|",IF(L8057="",K8057,L8057))</f>
        <v>Methotrimeprazine|PrMCnc|Urine</v>
      </c>
      <c r="C8057" t="b">
        <f t="shared" si="72"/>
        <v>1</v>
      </c>
      <c r="D8057">
        <v>4668</v>
      </c>
      <c r="E8057">
        <v>5.5347999999999997</v>
      </c>
      <c r="F8057" t="s">
        <v>15721</v>
      </c>
      <c r="G8057" t="s">
        <v>15700</v>
      </c>
      <c r="H8057" t="s">
        <v>140</v>
      </c>
      <c r="I8057" t="s">
        <v>25806</v>
      </c>
      <c r="J8057" t="s">
        <v>3</v>
      </c>
      <c r="K8057" t="s">
        <v>32</v>
      </c>
      <c r="M8057" t="s">
        <v>141</v>
      </c>
      <c r="N8057" t="s">
        <v>136</v>
      </c>
      <c r="Q8057" t="s">
        <v>6</v>
      </c>
      <c r="R8057" t="s">
        <v>15722</v>
      </c>
      <c r="S8057" t="s">
        <v>15723</v>
      </c>
      <c r="T8057">
        <v>1</v>
      </c>
      <c r="U8057" t="s">
        <v>18</v>
      </c>
    </row>
    <row r="8058" spans="1:21" outlineLevel="2" x14ac:dyDescent="0.25">
      <c r="B8058" t="str">
        <f>CONCATENATE(G8058,"|", IF(I8058="", H8058,I8058),"|",IF(L8058="",K8058,L8058))</f>
        <v>Methotrimeprazine|PrMCnc|Urine</v>
      </c>
      <c r="C8058" t="b">
        <f>IF(OR(B8058=B8057, B8058=B8060), TRUE, FALSE)</f>
        <v>1</v>
      </c>
      <c r="D8058">
        <v>4669</v>
      </c>
      <c r="E8058">
        <v>5.5347999999999997</v>
      </c>
      <c r="F8058" t="s">
        <v>15724</v>
      </c>
      <c r="G8058" t="s">
        <v>15700</v>
      </c>
      <c r="H8058" t="s">
        <v>140</v>
      </c>
      <c r="I8058" t="s">
        <v>25806</v>
      </c>
      <c r="J8058" t="s">
        <v>3</v>
      </c>
      <c r="K8058" t="s">
        <v>32</v>
      </c>
      <c r="M8058" t="s">
        <v>141</v>
      </c>
      <c r="N8058" t="s">
        <v>142</v>
      </c>
      <c r="Q8058" t="s">
        <v>6</v>
      </c>
      <c r="R8058" t="s">
        <v>15725</v>
      </c>
      <c r="S8058" t="s">
        <v>15726</v>
      </c>
      <c r="T8058">
        <v>1</v>
      </c>
      <c r="U8058" t="s">
        <v>18</v>
      </c>
    </row>
    <row r="8059" spans="1:21" outlineLevel="1" x14ac:dyDescent="0.25">
      <c r="A8059" s="1" t="s">
        <v>28026</v>
      </c>
      <c r="B8059">
        <f>SUBTOTAL(3,B8054:B8058)</f>
        <v>5</v>
      </c>
      <c r="U8059">
        <f>SUBTOTAL(3,U8054:U8058)</f>
        <v>5</v>
      </c>
    </row>
    <row r="8060" spans="1:21" outlineLevel="2" x14ac:dyDescent="0.25">
      <c r="B8060" t="str">
        <f>CONCATENATE(G8060,"|", IF(I8060="", H8060,I8060),"|",IF(L8060="",K8060,L8060))</f>
        <v>Methotrimeprazine|PrMCnc|XXX</v>
      </c>
      <c r="C8060" t="b">
        <f>IF(OR(B8060=B8058, B8060=B8062), TRUE, FALSE)</f>
        <v>0</v>
      </c>
      <c r="D8060">
        <v>4671</v>
      </c>
      <c r="E8060">
        <v>5.5347999999999997</v>
      </c>
      <c r="F8060" t="s">
        <v>15730</v>
      </c>
      <c r="G8060" t="s">
        <v>15700</v>
      </c>
      <c r="H8060" t="s">
        <v>140</v>
      </c>
      <c r="I8060" t="s">
        <v>25806</v>
      </c>
      <c r="J8060" t="s">
        <v>3</v>
      </c>
      <c r="K8060" t="s">
        <v>259</v>
      </c>
      <c r="M8060" t="s">
        <v>141</v>
      </c>
      <c r="Q8060" t="s">
        <v>6</v>
      </c>
      <c r="R8060" t="s">
        <v>15731</v>
      </c>
      <c r="S8060" t="s">
        <v>15732</v>
      </c>
      <c r="T8060">
        <v>1</v>
      </c>
      <c r="U8060" t="s">
        <v>18</v>
      </c>
    </row>
    <row r="8061" spans="1:21" outlineLevel="1" x14ac:dyDescent="0.25">
      <c r="A8061" s="1" t="s">
        <v>28024</v>
      </c>
      <c r="B8061">
        <f>SUBTOTAL(3,B8060:B8060)</f>
        <v>1</v>
      </c>
      <c r="U8061">
        <f>SUBTOTAL(3,U8060:U8060)</f>
        <v>1</v>
      </c>
    </row>
    <row r="8062" spans="1:21" outlineLevel="2" x14ac:dyDescent="0.25">
      <c r="B8062" t="str">
        <f>CONCATENATE(G8062,"|", IF(I8062="", H8062,I8062),"|",IF(L8062="",K8062,L8062))</f>
        <v>Methotrimeprazine|SCnc|Gast fld</v>
      </c>
      <c r="C8062" t="b">
        <f>IF(OR(B8062=B8060, B8062=B8064), TRUE, FALSE)</f>
        <v>0</v>
      </c>
      <c r="D8062">
        <v>4661</v>
      </c>
      <c r="E8062">
        <v>5.5347999999999997</v>
      </c>
      <c r="F8062" t="s">
        <v>15699</v>
      </c>
      <c r="G8062" t="s">
        <v>15700</v>
      </c>
      <c r="H8062" t="s">
        <v>222</v>
      </c>
      <c r="J8062" t="s">
        <v>3</v>
      </c>
      <c r="K8062" t="s">
        <v>602</v>
      </c>
      <c r="M8062" t="s">
        <v>5</v>
      </c>
      <c r="O8062" t="s">
        <v>754</v>
      </c>
      <c r="P8062" t="s">
        <v>754</v>
      </c>
      <c r="Q8062" t="s">
        <v>6</v>
      </c>
      <c r="R8062" t="s">
        <v>15701</v>
      </c>
      <c r="S8062" t="s">
        <v>15702</v>
      </c>
      <c r="T8062">
        <v>1</v>
      </c>
      <c r="U8062" t="s">
        <v>18</v>
      </c>
    </row>
    <row r="8063" spans="1:21" outlineLevel="1" x14ac:dyDescent="0.25">
      <c r="A8063" s="1" t="s">
        <v>28029</v>
      </c>
      <c r="B8063">
        <f>SUBTOTAL(3,B8062:B8062)</f>
        <v>1</v>
      </c>
      <c r="U8063">
        <f>SUBTOTAL(3,U8062:U8062)</f>
        <v>1</v>
      </c>
    </row>
    <row r="8064" spans="1:21" outlineLevel="2" x14ac:dyDescent="0.25">
      <c r="B8064" t="str">
        <f>CONCATENATE(G8064,"|", IF(I8064="", H8064,I8064),"|",IF(L8064="",K8064,L8064))</f>
        <v>Methotrimeprazine|SCnc|Ser/Plas</v>
      </c>
      <c r="C8064" t="b">
        <f>IF(OR(B8064=B8062, B8064=B8066), TRUE, FALSE)</f>
        <v>0</v>
      </c>
      <c r="D8064">
        <v>4664</v>
      </c>
      <c r="E8064">
        <v>5.5347999999999997</v>
      </c>
      <c r="F8064" t="s">
        <v>15709</v>
      </c>
      <c r="G8064" t="s">
        <v>15700</v>
      </c>
      <c r="H8064" t="s">
        <v>222</v>
      </c>
      <c r="J8064" t="s">
        <v>3</v>
      </c>
      <c r="K8064" t="s">
        <v>47</v>
      </c>
      <c r="M8064" t="s">
        <v>5</v>
      </c>
      <c r="O8064" t="s">
        <v>754</v>
      </c>
      <c r="P8064" t="s">
        <v>754</v>
      </c>
      <c r="Q8064" t="s">
        <v>6</v>
      </c>
      <c r="R8064" t="s">
        <v>15710</v>
      </c>
      <c r="S8064" t="s">
        <v>15711</v>
      </c>
      <c r="T8064">
        <v>1</v>
      </c>
      <c r="U8064" t="s">
        <v>18</v>
      </c>
    </row>
    <row r="8065" spans="1:21" outlineLevel="1" x14ac:dyDescent="0.25">
      <c r="A8065" s="1" t="s">
        <v>28027</v>
      </c>
      <c r="B8065">
        <f>SUBTOTAL(3,B8064:B8064)</f>
        <v>1</v>
      </c>
      <c r="U8065">
        <f>SUBTOTAL(3,U8064:U8064)</f>
        <v>1</v>
      </c>
    </row>
    <row r="8066" spans="1:21" outlineLevel="2" x14ac:dyDescent="0.25">
      <c r="B8066" t="str">
        <f>CONCATENATE(G8066,"|", IF(I8066="", H8066,I8066),"|",IF(L8066="",K8066,L8066))</f>
        <v>Methotrimeprazine|SCnc|Urine</v>
      </c>
      <c r="C8066" t="b">
        <f>IF(OR(B8066=B8064, B8066=B8068), TRUE, FALSE)</f>
        <v>0</v>
      </c>
      <c r="D8066">
        <v>4670</v>
      </c>
      <c r="E8066">
        <v>5.5347999999999997</v>
      </c>
      <c r="F8066" t="s">
        <v>15727</v>
      </c>
      <c r="G8066" t="s">
        <v>15700</v>
      </c>
      <c r="H8066" t="s">
        <v>222</v>
      </c>
      <c r="J8066" t="s">
        <v>3</v>
      </c>
      <c r="K8066" t="s">
        <v>32</v>
      </c>
      <c r="M8066" t="s">
        <v>5</v>
      </c>
      <c r="O8066" t="s">
        <v>754</v>
      </c>
      <c r="P8066" t="s">
        <v>754</v>
      </c>
      <c r="Q8066" t="s">
        <v>6</v>
      </c>
      <c r="R8066" t="s">
        <v>15728</v>
      </c>
      <c r="S8066" t="s">
        <v>15729</v>
      </c>
      <c r="T8066">
        <v>1</v>
      </c>
      <c r="U8066" t="s">
        <v>18</v>
      </c>
    </row>
    <row r="8067" spans="1:21" outlineLevel="1" x14ac:dyDescent="0.25">
      <c r="A8067" s="1" t="s">
        <v>28025</v>
      </c>
      <c r="B8067">
        <f>SUBTOTAL(3,B8066:B8066)</f>
        <v>1</v>
      </c>
      <c r="U8067">
        <f>SUBTOTAL(3,U8066:U8066)</f>
        <v>1</v>
      </c>
    </row>
    <row r="8068" spans="1:21" outlineLevel="2" x14ac:dyDescent="0.25">
      <c r="B8068" t="str">
        <f>CONCATENATE(G8068,"|", IF(I8068="", H8068,I8068),"|",IF(L8068="",K8068,L8068))</f>
        <v>Methotrimeprazine|SCnc|XXX</v>
      </c>
      <c r="C8068" t="b">
        <f>IF(OR(B8068=B8066, B8068=B8070), TRUE, FALSE)</f>
        <v>0</v>
      </c>
      <c r="D8068">
        <v>4672</v>
      </c>
      <c r="E8068">
        <v>5.5347999999999997</v>
      </c>
      <c r="F8068" t="s">
        <v>15733</v>
      </c>
      <c r="G8068" t="s">
        <v>15700</v>
      </c>
      <c r="H8068" t="s">
        <v>222</v>
      </c>
      <c r="J8068" t="s">
        <v>3</v>
      </c>
      <c r="K8068" t="s">
        <v>259</v>
      </c>
      <c r="M8068" t="s">
        <v>5</v>
      </c>
      <c r="O8068" t="s">
        <v>754</v>
      </c>
      <c r="P8068" t="s">
        <v>754</v>
      </c>
      <c r="Q8068" t="s">
        <v>6</v>
      </c>
      <c r="R8068" t="s">
        <v>15734</v>
      </c>
      <c r="S8068" t="s">
        <v>15735</v>
      </c>
      <c r="T8068">
        <v>1</v>
      </c>
      <c r="U8068" t="s">
        <v>18</v>
      </c>
    </row>
    <row r="8069" spans="1:21" outlineLevel="1" x14ac:dyDescent="0.25">
      <c r="A8069" s="1" t="s">
        <v>28023</v>
      </c>
      <c r="B8069">
        <f>SUBTOTAL(3,B8068:B8068)</f>
        <v>1</v>
      </c>
      <c r="U8069">
        <f>SUBTOTAL(3,U8068:U8068)</f>
        <v>1</v>
      </c>
    </row>
    <row r="8070" spans="1:21" outlineLevel="2" x14ac:dyDescent="0.25">
      <c r="B8070" t="str">
        <f>CONCATENATE(G8070,"|", IF(I8070="", H8070,I8070),"|",IF(L8070="",K8070,L8070))</f>
        <v>Methoxsalen|PrMCnc|Intravascular - any</v>
      </c>
      <c r="C8070" t="b">
        <f>IF(OR(B8070=B8068, B8070=B8072), TRUE, FALSE)</f>
        <v>0</v>
      </c>
      <c r="D8070">
        <v>4676</v>
      </c>
      <c r="E8070">
        <v>5.5347999999999997</v>
      </c>
      <c r="F8070" t="s">
        <v>15747</v>
      </c>
      <c r="G8070" t="s">
        <v>15748</v>
      </c>
      <c r="H8070" t="s">
        <v>2</v>
      </c>
      <c r="I8070" t="s">
        <v>25806</v>
      </c>
      <c r="J8070" t="s">
        <v>3</v>
      </c>
      <c r="K8070" t="s">
        <v>47</v>
      </c>
      <c r="L8070" t="s">
        <v>25808</v>
      </c>
      <c r="M8070" t="s">
        <v>5</v>
      </c>
      <c r="O8070" t="s">
        <v>48</v>
      </c>
      <c r="P8070" t="s">
        <v>48</v>
      </c>
      <c r="Q8070" t="s">
        <v>6</v>
      </c>
      <c r="R8070" t="s">
        <v>15749</v>
      </c>
      <c r="S8070" t="s">
        <v>15750</v>
      </c>
      <c r="T8070">
        <v>1</v>
      </c>
      <c r="U8070" t="s">
        <v>18</v>
      </c>
    </row>
    <row r="8071" spans="1:21" outlineLevel="1" x14ac:dyDescent="0.25">
      <c r="A8071" s="1" t="s">
        <v>28020</v>
      </c>
      <c r="B8071">
        <f>SUBTOTAL(3,B8070:B8070)</f>
        <v>1</v>
      </c>
      <c r="U8071">
        <f>SUBTOTAL(3,U8070:U8070)</f>
        <v>1</v>
      </c>
    </row>
    <row r="8072" spans="1:21" outlineLevel="2" x14ac:dyDescent="0.25">
      <c r="B8072" t="str">
        <f>CONCATENATE(G8072,"|", IF(I8072="", H8072,I8072),"|",IF(L8072="",K8072,L8072))</f>
        <v>Methoxyacetate/Creatinine|MRto|Urine</v>
      </c>
      <c r="C8072" t="b">
        <f>IF(OR(B8072=B8070, B8072=B8074), TRUE, FALSE)</f>
        <v>0</v>
      </c>
      <c r="D8072">
        <v>4678</v>
      </c>
      <c r="E8072">
        <v>5.5347999999999997</v>
      </c>
      <c r="F8072" t="s">
        <v>15755</v>
      </c>
      <c r="G8072" t="s">
        <v>15756</v>
      </c>
      <c r="H8072" t="s">
        <v>440</v>
      </c>
      <c r="J8072" t="s">
        <v>3</v>
      </c>
      <c r="K8072" t="s">
        <v>32</v>
      </c>
      <c r="M8072" t="s">
        <v>5</v>
      </c>
      <c r="Q8072" t="s">
        <v>6</v>
      </c>
      <c r="R8072" t="s">
        <v>15757</v>
      </c>
      <c r="S8072" t="s">
        <v>15758</v>
      </c>
      <c r="T8072">
        <v>1</v>
      </c>
      <c r="U8072" t="s">
        <v>18</v>
      </c>
    </row>
    <row r="8073" spans="1:21" outlineLevel="1" x14ac:dyDescent="0.25">
      <c r="A8073" s="1" t="s">
        <v>28018</v>
      </c>
      <c r="B8073">
        <f>SUBTOTAL(3,B8072:B8072)</f>
        <v>1</v>
      </c>
      <c r="U8073">
        <f>SUBTOTAL(3,U8072:U8072)</f>
        <v>1</v>
      </c>
    </row>
    <row r="8074" spans="1:21" outlineLevel="2" x14ac:dyDescent="0.25">
      <c r="B8074" t="str">
        <f>CONCATENATE(G8074,"|", IF(I8074="", H8074,I8074),"|",IF(L8074="",K8074,L8074))</f>
        <v>Methoxyacetate|PrMCnc|Intravascular - any</v>
      </c>
      <c r="C8074" t="b">
        <f>IF(OR(B8074=B8072, B8074=B8076), TRUE, FALSE)</f>
        <v>0</v>
      </c>
      <c r="D8074">
        <v>4677</v>
      </c>
      <c r="E8074">
        <v>5.5347999999999997</v>
      </c>
      <c r="F8074" t="s">
        <v>15751</v>
      </c>
      <c r="G8074" t="s">
        <v>15752</v>
      </c>
      <c r="H8074" t="s">
        <v>2</v>
      </c>
      <c r="I8074" t="s">
        <v>25806</v>
      </c>
      <c r="J8074" t="s">
        <v>3</v>
      </c>
      <c r="K8074" t="s">
        <v>47</v>
      </c>
      <c r="L8074" t="s">
        <v>25808</v>
      </c>
      <c r="M8074" t="s">
        <v>5</v>
      </c>
      <c r="Q8074" t="s">
        <v>6</v>
      </c>
      <c r="R8074" t="s">
        <v>15753</v>
      </c>
      <c r="S8074" t="s">
        <v>15754</v>
      </c>
      <c r="T8074">
        <v>1</v>
      </c>
      <c r="U8074" t="s">
        <v>18</v>
      </c>
    </row>
    <row r="8075" spans="1:21" outlineLevel="1" x14ac:dyDescent="0.25">
      <c r="A8075" s="1" t="s">
        <v>28019</v>
      </c>
      <c r="B8075">
        <f>SUBTOTAL(3,B8074:B8074)</f>
        <v>1</v>
      </c>
      <c r="U8075">
        <f>SUBTOTAL(3,U8074:U8074)</f>
        <v>1</v>
      </c>
    </row>
    <row r="8076" spans="1:21" outlineLevel="2" x14ac:dyDescent="0.25">
      <c r="B8076" t="str">
        <f>CONCATENATE(G8076,"|", IF(I8076="", H8076,I8076),"|",IF(L8076="",K8076,L8076))</f>
        <v>Methoxychlor|PrMCnc|Air</v>
      </c>
      <c r="C8076" t="b">
        <f>IF(OR(B8076=B8074, B8076=B8078), TRUE, FALSE)</f>
        <v>0</v>
      </c>
      <c r="D8076">
        <v>4679</v>
      </c>
      <c r="E8076">
        <v>5.5347999999999997</v>
      </c>
      <c r="F8076" t="s">
        <v>15759</v>
      </c>
      <c r="G8076" t="s">
        <v>15760</v>
      </c>
      <c r="H8076" t="s">
        <v>2</v>
      </c>
      <c r="I8076" t="s">
        <v>25806</v>
      </c>
      <c r="J8076" t="s">
        <v>3</v>
      </c>
      <c r="K8076" t="s">
        <v>4</v>
      </c>
      <c r="M8076" t="s">
        <v>5</v>
      </c>
      <c r="Q8076" t="s">
        <v>6</v>
      </c>
      <c r="R8076" t="s">
        <v>15761</v>
      </c>
      <c r="S8076" t="s">
        <v>15762</v>
      </c>
      <c r="T8076">
        <v>1</v>
      </c>
      <c r="U8076" t="s">
        <v>18</v>
      </c>
    </row>
    <row r="8077" spans="1:21" outlineLevel="1" x14ac:dyDescent="0.25">
      <c r="A8077" s="1" t="s">
        <v>28017</v>
      </c>
      <c r="B8077">
        <f>SUBTOTAL(3,B8076:B8076)</f>
        <v>1</v>
      </c>
      <c r="U8077">
        <f>SUBTOTAL(3,U8076:U8076)</f>
        <v>1</v>
      </c>
    </row>
    <row r="8078" spans="1:21" outlineLevel="2" x14ac:dyDescent="0.25">
      <c r="B8078" t="str">
        <f>CONCATENATE(G8078,"|", IF(I8078="", H8078,I8078),"|",IF(L8078="",K8078,L8078))</f>
        <v>Methoxychlor|PrMCnc|Intravascular - any</v>
      </c>
      <c r="C8078" t="b">
        <f>IF(OR(B8078=B8076, B8078=B8080), TRUE, FALSE)</f>
        <v>0</v>
      </c>
      <c r="D8078">
        <v>4680</v>
      </c>
      <c r="E8078">
        <v>5.5347999999999997</v>
      </c>
      <c r="F8078" t="s">
        <v>15763</v>
      </c>
      <c r="G8078" t="s">
        <v>15760</v>
      </c>
      <c r="H8078" t="s">
        <v>2</v>
      </c>
      <c r="I8078" t="s">
        <v>25806</v>
      </c>
      <c r="J8078" t="s">
        <v>3</v>
      </c>
      <c r="K8078" t="s">
        <v>47</v>
      </c>
      <c r="L8078" t="s">
        <v>25808</v>
      </c>
      <c r="M8078" t="s">
        <v>5</v>
      </c>
      <c r="O8078" t="s">
        <v>70</v>
      </c>
      <c r="P8078" t="s">
        <v>70</v>
      </c>
      <c r="Q8078" t="s">
        <v>6</v>
      </c>
      <c r="R8078" t="s">
        <v>15764</v>
      </c>
      <c r="S8078" t="s">
        <v>15765</v>
      </c>
      <c r="T8078">
        <v>1</v>
      </c>
      <c r="U8078" t="s">
        <v>18</v>
      </c>
    </row>
    <row r="8079" spans="1:21" outlineLevel="1" x14ac:dyDescent="0.25">
      <c r="A8079" s="1" t="s">
        <v>28016</v>
      </c>
      <c r="B8079">
        <f>SUBTOTAL(3,B8078:B8078)</f>
        <v>1</v>
      </c>
      <c r="U8079">
        <f>SUBTOTAL(3,U8078:U8078)</f>
        <v>1</v>
      </c>
    </row>
    <row r="8080" spans="1:21" outlineLevel="2" x14ac:dyDescent="0.25">
      <c r="B8080" t="str">
        <f>CONCATENATE(G8080,"|", IF(I8080="", H8080,I8080),"|",IF(L8080="",K8080,L8080))</f>
        <v>Methoxychlor|PrMCnc|Urine</v>
      </c>
      <c r="C8080" t="b">
        <f>IF(OR(B8080=B8078, B8080=B8082), TRUE, FALSE)</f>
        <v>0</v>
      </c>
      <c r="D8080">
        <v>4681</v>
      </c>
      <c r="E8080">
        <v>5.5347999999999997</v>
      </c>
      <c r="F8080" t="s">
        <v>15766</v>
      </c>
      <c r="G8080" t="s">
        <v>15760</v>
      </c>
      <c r="H8080" t="s">
        <v>2</v>
      </c>
      <c r="I8080" t="s">
        <v>25806</v>
      </c>
      <c r="J8080" t="s">
        <v>3</v>
      </c>
      <c r="K8080" t="s">
        <v>32</v>
      </c>
      <c r="M8080" t="s">
        <v>5</v>
      </c>
      <c r="O8080" t="s">
        <v>70</v>
      </c>
      <c r="P8080" t="s">
        <v>70</v>
      </c>
      <c r="Q8080" t="s">
        <v>6</v>
      </c>
      <c r="R8080" t="s">
        <v>15767</v>
      </c>
      <c r="S8080" t="s">
        <v>15768</v>
      </c>
      <c r="T8080">
        <v>1</v>
      </c>
      <c r="U8080" t="s">
        <v>18</v>
      </c>
    </row>
    <row r="8081" spans="1:21" outlineLevel="1" x14ac:dyDescent="0.25">
      <c r="A8081" s="1" t="s">
        <v>28015</v>
      </c>
      <c r="B8081">
        <f>SUBTOTAL(3,B8080:B8080)</f>
        <v>1</v>
      </c>
      <c r="U8081">
        <f>SUBTOTAL(3,U8080:U8080)</f>
        <v>1</v>
      </c>
    </row>
    <row r="8082" spans="1:21" outlineLevel="2" x14ac:dyDescent="0.25">
      <c r="B8082" t="str">
        <f>CONCATENATE(G8082,"|", IF(I8082="", H8082,I8082),"|",IF(L8082="",K8082,L8082))</f>
        <v>Methoxychlor|PrMCnc|Water</v>
      </c>
      <c r="C8082" t="b">
        <f>IF(OR(B8082=B8080, B8082=B8084), TRUE, FALSE)</f>
        <v>0</v>
      </c>
      <c r="D8082">
        <v>4682</v>
      </c>
      <c r="E8082">
        <v>5.5762999999999998</v>
      </c>
      <c r="F8082" t="s">
        <v>15769</v>
      </c>
      <c r="G8082" t="s">
        <v>15760</v>
      </c>
      <c r="H8082" t="s">
        <v>2</v>
      </c>
      <c r="I8082" t="s">
        <v>25806</v>
      </c>
      <c r="J8082" t="s">
        <v>3</v>
      </c>
      <c r="K8082" t="s">
        <v>11</v>
      </c>
      <c r="M8082" t="s">
        <v>5</v>
      </c>
      <c r="Q8082" t="s">
        <v>6</v>
      </c>
      <c r="R8082" t="s">
        <v>15770</v>
      </c>
      <c r="S8082" t="s">
        <v>15771</v>
      </c>
      <c r="T8082">
        <v>1</v>
      </c>
      <c r="U8082" t="s">
        <v>9</v>
      </c>
    </row>
    <row r="8083" spans="1:21" outlineLevel="1" x14ac:dyDescent="0.25">
      <c r="A8083" s="1" t="s">
        <v>28014</v>
      </c>
      <c r="B8083">
        <f>SUBTOTAL(3,B8082:B8082)</f>
        <v>1</v>
      </c>
      <c r="U8083">
        <f>SUBTOTAL(3,U8082:U8082)</f>
        <v>1</v>
      </c>
    </row>
    <row r="8084" spans="1:21" outlineLevel="2" x14ac:dyDescent="0.25">
      <c r="B8084" t="str">
        <f>CONCATENATE(G8084,"|", IF(I8084="", H8084,I8084),"|",IF(L8084="",K8084,L8084))</f>
        <v>Methoxyflurane|PrMCnc|Intravascular - any</v>
      </c>
      <c r="C8084" t="b">
        <f>IF(OR(B8084=B8082, B8084=B8086), TRUE, FALSE)</f>
        <v>0</v>
      </c>
      <c r="D8084">
        <v>4683</v>
      </c>
      <c r="E8084">
        <v>5.5347999999999997</v>
      </c>
      <c r="F8084" t="s">
        <v>15772</v>
      </c>
      <c r="G8084" t="s">
        <v>15773</v>
      </c>
      <c r="H8084" t="s">
        <v>2</v>
      </c>
      <c r="I8084" t="s">
        <v>25806</v>
      </c>
      <c r="J8084" t="s">
        <v>3</v>
      </c>
      <c r="K8084" t="s">
        <v>38</v>
      </c>
      <c r="L8084" t="s">
        <v>25808</v>
      </c>
      <c r="M8084" t="s">
        <v>5</v>
      </c>
      <c r="O8084" t="s">
        <v>101</v>
      </c>
      <c r="P8084" t="s">
        <v>101</v>
      </c>
      <c r="Q8084" t="s">
        <v>6</v>
      </c>
      <c r="R8084" t="s">
        <v>15774</v>
      </c>
      <c r="S8084" t="s">
        <v>15775</v>
      </c>
      <c r="T8084">
        <v>1</v>
      </c>
      <c r="U8084" t="s">
        <v>18</v>
      </c>
    </row>
    <row r="8085" spans="1:21" outlineLevel="1" x14ac:dyDescent="0.25">
      <c r="A8085" s="1" t="s">
        <v>28013</v>
      </c>
      <c r="B8085">
        <f>SUBTOTAL(3,B8084:B8084)</f>
        <v>1</v>
      </c>
      <c r="U8085">
        <f>SUBTOTAL(3,U8084:U8084)</f>
        <v>1</v>
      </c>
    </row>
    <row r="8086" spans="1:21" outlineLevel="2" x14ac:dyDescent="0.25">
      <c r="B8086" t="str">
        <f>CONCATENATE(G8086,"|", IF(I8086="", H8086,I8086),"|",IF(L8086="",K8086,L8086))</f>
        <v>Methoxyphenamine|MRat|Urine</v>
      </c>
      <c r="C8086" t="b">
        <f>IF(OR(B8086=B8084, B8086=B8088), TRUE, FALSE)</f>
        <v>0</v>
      </c>
      <c r="D8086">
        <v>4685</v>
      </c>
      <c r="E8086">
        <v>5.5347999999999997</v>
      </c>
      <c r="F8086" t="s">
        <v>15780</v>
      </c>
      <c r="G8086" t="s">
        <v>15777</v>
      </c>
      <c r="H8086" t="s">
        <v>509</v>
      </c>
      <c r="J8086" t="s">
        <v>505</v>
      </c>
      <c r="K8086" t="s">
        <v>32</v>
      </c>
      <c r="M8086" t="s">
        <v>5</v>
      </c>
      <c r="Q8086" t="s">
        <v>6</v>
      </c>
      <c r="R8086" t="s">
        <v>15781</v>
      </c>
      <c r="S8086" t="s">
        <v>15782</v>
      </c>
      <c r="T8086">
        <v>1</v>
      </c>
      <c r="U8086" t="s">
        <v>18</v>
      </c>
    </row>
    <row r="8087" spans="1:21" outlineLevel="1" x14ac:dyDescent="0.25">
      <c r="A8087" s="1" t="s">
        <v>28012</v>
      </c>
      <c r="B8087">
        <f>SUBTOTAL(3,B8086:B8086)</f>
        <v>1</v>
      </c>
      <c r="U8087">
        <f>SUBTOTAL(3,U8086:U8086)</f>
        <v>1</v>
      </c>
    </row>
    <row r="8088" spans="1:21" outlineLevel="2" x14ac:dyDescent="0.25">
      <c r="B8088" t="str">
        <f>CONCATENATE(G8088,"|", IF(I8088="", H8088,I8088),"|",IF(L8088="",K8088,L8088))</f>
        <v>Methoxyphenamine|PrMCnc|Urine</v>
      </c>
      <c r="C8088" t="b">
        <f>IF(OR(B8088=B8086, B8088=B8089), TRUE, FALSE)</f>
        <v>1</v>
      </c>
      <c r="D8088">
        <v>4684</v>
      </c>
      <c r="E8088">
        <v>5.5347999999999997</v>
      </c>
      <c r="F8088" t="s">
        <v>15776</v>
      </c>
      <c r="G8088" t="s">
        <v>15777</v>
      </c>
      <c r="H8088" t="s">
        <v>2</v>
      </c>
      <c r="I8088" t="s">
        <v>25806</v>
      </c>
      <c r="J8088" t="s">
        <v>3</v>
      </c>
      <c r="K8088" t="s">
        <v>32</v>
      </c>
      <c r="M8088" t="s">
        <v>5</v>
      </c>
      <c r="Q8088" t="s">
        <v>6</v>
      </c>
      <c r="R8088" t="s">
        <v>15778</v>
      </c>
      <c r="S8088" t="s">
        <v>15779</v>
      </c>
      <c r="T8088">
        <v>1</v>
      </c>
      <c r="U8088" t="s">
        <v>18</v>
      </c>
    </row>
    <row r="8089" spans="1:21" outlineLevel="2" x14ac:dyDescent="0.25">
      <c r="B8089" t="str">
        <f>CONCATENATE(G8089,"|", IF(I8089="", H8089,I8089),"|",IF(L8089="",K8089,L8089))</f>
        <v>Methoxyphenamine|PrMCnc|Urine</v>
      </c>
      <c r="C8089" t="b">
        <f>IF(OR(B8089=B8088, B8089=B8091), TRUE, FALSE)</f>
        <v>1</v>
      </c>
      <c r="D8089">
        <v>4686</v>
      </c>
      <c r="E8089">
        <v>5.5347999999999997</v>
      </c>
      <c r="F8089" t="s">
        <v>15783</v>
      </c>
      <c r="G8089" t="s">
        <v>15777</v>
      </c>
      <c r="H8089" t="s">
        <v>140</v>
      </c>
      <c r="I8089" t="s">
        <v>25806</v>
      </c>
      <c r="J8089" t="s">
        <v>3</v>
      </c>
      <c r="K8089" t="s">
        <v>32</v>
      </c>
      <c r="M8089" t="s">
        <v>141</v>
      </c>
      <c r="Q8089" t="s">
        <v>6</v>
      </c>
      <c r="R8089" t="s">
        <v>15784</v>
      </c>
      <c r="S8089" t="s">
        <v>15785</v>
      </c>
      <c r="T8089">
        <v>1</v>
      </c>
      <c r="U8089" t="s">
        <v>18</v>
      </c>
    </row>
    <row r="8090" spans="1:21" outlineLevel="1" x14ac:dyDescent="0.25">
      <c r="A8090" s="1" t="s">
        <v>28011</v>
      </c>
      <c r="B8090">
        <f>SUBTOTAL(3,B8088:B8089)</f>
        <v>2</v>
      </c>
      <c r="U8090">
        <f>SUBTOTAL(3,U8088:U8089)</f>
        <v>2</v>
      </c>
    </row>
    <row r="8091" spans="1:21" outlineLevel="2" x14ac:dyDescent="0.25">
      <c r="B8091" t="str">
        <f>CONCATENATE(G8091,"|", IF(I8091="", H8091,I8091),"|",IF(L8091="",K8091,L8091))</f>
        <v>Methsuximide|PrMCnc|Intravascular - any</v>
      </c>
      <c r="C8091" t="b">
        <f>IF(OR(B8091=B8089, B8091=B8093), TRUE, FALSE)</f>
        <v>0</v>
      </c>
      <c r="D8091">
        <v>4687</v>
      </c>
      <c r="E8091">
        <v>5.5347999999999997</v>
      </c>
      <c r="F8091" t="s">
        <v>15786</v>
      </c>
      <c r="G8091" t="s">
        <v>15787</v>
      </c>
      <c r="H8091" t="s">
        <v>2</v>
      </c>
      <c r="I8091" t="s">
        <v>25806</v>
      </c>
      <c r="J8091" t="s">
        <v>3</v>
      </c>
      <c r="K8091" t="s">
        <v>47</v>
      </c>
      <c r="L8091" t="s">
        <v>25808</v>
      </c>
      <c r="M8091" t="s">
        <v>5</v>
      </c>
      <c r="O8091" t="s">
        <v>101</v>
      </c>
      <c r="P8091" t="s">
        <v>101</v>
      </c>
      <c r="Q8091" t="s">
        <v>6</v>
      </c>
      <c r="R8091" t="s">
        <v>15788</v>
      </c>
      <c r="S8091" t="s">
        <v>15789</v>
      </c>
      <c r="T8091">
        <v>1</v>
      </c>
      <c r="U8091" t="s">
        <v>18</v>
      </c>
    </row>
    <row r="8092" spans="1:21" outlineLevel="1" x14ac:dyDescent="0.25">
      <c r="A8092" s="1" t="s">
        <v>28010</v>
      </c>
      <c r="B8092">
        <f>SUBTOTAL(3,B8091:B8091)</f>
        <v>1</v>
      </c>
      <c r="U8092">
        <f>SUBTOTAL(3,U8091:U8091)</f>
        <v>1</v>
      </c>
    </row>
    <row r="8093" spans="1:21" outlineLevel="2" x14ac:dyDescent="0.25">
      <c r="B8093" t="str">
        <f>CONCATENATE(G8093,"|", IF(I8093="", H8093,I8093),"|",IF(L8093="",K8093,L8093))</f>
        <v>Methsuximide|SCnc|Ser/Plas</v>
      </c>
      <c r="C8093" t="b">
        <f>IF(OR(B8093=B8091, B8093=B8095), TRUE, FALSE)</f>
        <v>0</v>
      </c>
      <c r="D8093">
        <v>4688</v>
      </c>
      <c r="E8093">
        <v>5.5347999999999997</v>
      </c>
      <c r="F8093" t="s">
        <v>15790</v>
      </c>
      <c r="G8093" t="s">
        <v>15787</v>
      </c>
      <c r="H8093" t="s">
        <v>222</v>
      </c>
      <c r="J8093" t="s">
        <v>3</v>
      </c>
      <c r="K8093" t="s">
        <v>47</v>
      </c>
      <c r="M8093" t="s">
        <v>5</v>
      </c>
      <c r="O8093" t="s">
        <v>223</v>
      </c>
      <c r="P8093" t="s">
        <v>223</v>
      </c>
      <c r="Q8093" t="s">
        <v>6</v>
      </c>
      <c r="R8093" t="s">
        <v>15791</v>
      </c>
      <c r="S8093" t="s">
        <v>15792</v>
      </c>
      <c r="T8093">
        <v>1</v>
      </c>
      <c r="U8093" t="s">
        <v>18</v>
      </c>
    </row>
    <row r="8094" spans="1:21" outlineLevel="1" x14ac:dyDescent="0.25">
      <c r="A8094" s="1" t="s">
        <v>28009</v>
      </c>
      <c r="B8094">
        <f>SUBTOTAL(3,B8093:B8093)</f>
        <v>1</v>
      </c>
      <c r="U8094">
        <f>SUBTOTAL(3,U8093:U8093)</f>
        <v>1</v>
      </c>
    </row>
    <row r="8095" spans="1:21" outlineLevel="2" x14ac:dyDescent="0.25">
      <c r="B8095" t="str">
        <f>CONCATENATE(G8095,"|", IF(I8095="", H8095,I8095),"|",IF(L8095="",K8095,L8095))</f>
        <v>Methsuximide+Normethsuximide|PrMCnc|Intravascular - any</v>
      </c>
      <c r="C8095" t="b">
        <f>IF(OR(B8095=B8093, B8095=B8097), TRUE, FALSE)</f>
        <v>0</v>
      </c>
      <c r="D8095">
        <v>4689</v>
      </c>
      <c r="E8095">
        <v>5.5347999999999997</v>
      </c>
      <c r="F8095" t="s">
        <v>15793</v>
      </c>
      <c r="G8095" t="s">
        <v>15794</v>
      </c>
      <c r="H8095" t="s">
        <v>2</v>
      </c>
      <c r="I8095" t="s">
        <v>25806</v>
      </c>
      <c r="J8095" t="s">
        <v>3</v>
      </c>
      <c r="K8095" t="s">
        <v>47</v>
      </c>
      <c r="L8095" t="s">
        <v>25808</v>
      </c>
      <c r="M8095" t="s">
        <v>5</v>
      </c>
      <c r="O8095" t="s">
        <v>101</v>
      </c>
      <c r="P8095" t="s">
        <v>101</v>
      </c>
      <c r="Q8095" t="s">
        <v>6</v>
      </c>
      <c r="R8095" t="s">
        <v>15795</v>
      </c>
      <c r="S8095" t="s">
        <v>15796</v>
      </c>
      <c r="T8095">
        <v>1</v>
      </c>
      <c r="U8095" t="s">
        <v>18</v>
      </c>
    </row>
    <row r="8096" spans="1:21" outlineLevel="1" x14ac:dyDescent="0.25">
      <c r="A8096" s="1" t="s">
        <v>28008</v>
      </c>
      <c r="B8096">
        <f>SUBTOTAL(3,B8095:B8095)</f>
        <v>1</v>
      </c>
      <c r="U8096">
        <f>SUBTOTAL(3,U8095:U8095)</f>
        <v>1</v>
      </c>
    </row>
    <row r="8097" spans="1:21" outlineLevel="2" x14ac:dyDescent="0.25">
      <c r="B8097" t="str">
        <f>CONCATENATE(G8097,"|", IF(I8097="", H8097,I8097),"|",IF(L8097="",K8097,L8097))</f>
        <v>Methsuximide+Normethsuximide|SCnc|Ser/Plas</v>
      </c>
      <c r="C8097" t="b">
        <f>IF(OR(B8097=B8095, B8097=B8099), TRUE, FALSE)</f>
        <v>0</v>
      </c>
      <c r="D8097">
        <v>4690</v>
      </c>
      <c r="E8097">
        <v>5.5347999999999997</v>
      </c>
      <c r="F8097" t="s">
        <v>15797</v>
      </c>
      <c r="G8097" t="s">
        <v>15794</v>
      </c>
      <c r="H8097" t="s">
        <v>222</v>
      </c>
      <c r="J8097" t="s">
        <v>3</v>
      </c>
      <c r="K8097" t="s">
        <v>47</v>
      </c>
      <c r="M8097" t="s">
        <v>5</v>
      </c>
      <c r="O8097" t="s">
        <v>223</v>
      </c>
      <c r="P8097" t="s">
        <v>223</v>
      </c>
      <c r="Q8097" t="s">
        <v>6</v>
      </c>
      <c r="R8097" t="s">
        <v>15798</v>
      </c>
      <c r="S8097" t="s">
        <v>15799</v>
      </c>
      <c r="T8097">
        <v>1</v>
      </c>
      <c r="U8097" t="s">
        <v>18</v>
      </c>
    </row>
    <row r="8098" spans="1:21" outlineLevel="1" x14ac:dyDescent="0.25">
      <c r="A8098" s="1" t="s">
        <v>28007</v>
      </c>
      <c r="B8098">
        <f>SUBTOTAL(3,B8097:B8097)</f>
        <v>1</v>
      </c>
      <c r="U8098">
        <f>SUBTOTAL(3,U8097:U8097)</f>
        <v>1</v>
      </c>
    </row>
    <row r="8099" spans="1:21" outlineLevel="2" x14ac:dyDescent="0.25">
      <c r="B8099" t="str">
        <f>CONCATENATE(G8099,"|", IF(I8099="", H8099,I8099),"|",IF(L8099="",K8099,L8099))</f>
        <v>Methyclothiazide|PrMCnc|Intravascular - any</v>
      </c>
      <c r="C8099" t="b">
        <f>IF(OR(B8099=B8097, B8099=B8101), TRUE, FALSE)</f>
        <v>0</v>
      </c>
      <c r="D8099">
        <v>4691</v>
      </c>
      <c r="E8099">
        <v>5.5347999999999997</v>
      </c>
      <c r="F8099" t="s">
        <v>15800</v>
      </c>
      <c r="G8099" t="s">
        <v>15801</v>
      </c>
      <c r="H8099" t="s">
        <v>2</v>
      </c>
      <c r="I8099" t="s">
        <v>25806</v>
      </c>
      <c r="J8099" t="s">
        <v>3</v>
      </c>
      <c r="K8099" t="s">
        <v>47</v>
      </c>
      <c r="L8099" t="s">
        <v>25808</v>
      </c>
      <c r="M8099" t="s">
        <v>5</v>
      </c>
      <c r="O8099" t="s">
        <v>101</v>
      </c>
      <c r="P8099" t="s">
        <v>101</v>
      </c>
      <c r="Q8099" t="s">
        <v>6</v>
      </c>
      <c r="R8099" t="s">
        <v>15802</v>
      </c>
      <c r="S8099" t="s">
        <v>15803</v>
      </c>
      <c r="T8099">
        <v>1</v>
      </c>
      <c r="U8099" t="s">
        <v>18</v>
      </c>
    </row>
    <row r="8100" spans="1:21" outlineLevel="1" x14ac:dyDescent="0.25">
      <c r="A8100" s="1" t="s">
        <v>28006</v>
      </c>
      <c r="B8100">
        <f>SUBTOTAL(3,B8099:B8099)</f>
        <v>1</v>
      </c>
      <c r="U8100">
        <f>SUBTOTAL(3,U8099:U8099)</f>
        <v>1</v>
      </c>
    </row>
    <row r="8101" spans="1:21" outlineLevel="2" x14ac:dyDescent="0.25">
      <c r="B8101" t="str">
        <f>CONCATENATE(G8101,"|", IF(I8101="", H8101,I8101),"|",IF(L8101="",K8101,L8101))</f>
        <v>Methyclothiazide|PrMCnc|Urine</v>
      </c>
      <c r="C8101" t="b">
        <f>IF(OR(B8101=B8099, B8101=B8102), TRUE, FALSE)</f>
        <v>1</v>
      </c>
      <c r="D8101">
        <v>4692</v>
      </c>
      <c r="E8101">
        <v>5.5347999999999997</v>
      </c>
      <c r="F8101" t="s">
        <v>15804</v>
      </c>
      <c r="G8101" t="s">
        <v>15801</v>
      </c>
      <c r="H8101" t="s">
        <v>2</v>
      </c>
      <c r="I8101" t="s">
        <v>25806</v>
      </c>
      <c r="J8101" t="s">
        <v>3</v>
      </c>
      <c r="K8101" t="s">
        <v>32</v>
      </c>
      <c r="M8101" t="s">
        <v>5</v>
      </c>
      <c r="O8101" t="s">
        <v>101</v>
      </c>
      <c r="P8101" t="s">
        <v>6827</v>
      </c>
      <c r="Q8101" t="s">
        <v>6</v>
      </c>
      <c r="R8101" t="s">
        <v>15805</v>
      </c>
      <c r="S8101" t="s">
        <v>15806</v>
      </c>
      <c r="T8101">
        <v>1</v>
      </c>
      <c r="U8101" t="s">
        <v>18</v>
      </c>
    </row>
    <row r="8102" spans="1:21" outlineLevel="2" x14ac:dyDescent="0.25">
      <c r="B8102" t="str">
        <f>CONCATENATE(G8102,"|", IF(I8102="", H8102,I8102),"|",IF(L8102="",K8102,L8102))</f>
        <v>Methyclothiazide|PrMCnc|Urine</v>
      </c>
      <c r="C8102" t="b">
        <f>IF(OR(B8102=B8101, B8102=B8104), TRUE, FALSE)</f>
        <v>1</v>
      </c>
      <c r="D8102">
        <v>4693</v>
      </c>
      <c r="E8102">
        <v>5.5347999999999997</v>
      </c>
      <c r="F8102" t="s">
        <v>15807</v>
      </c>
      <c r="G8102" t="s">
        <v>15801</v>
      </c>
      <c r="H8102" t="s">
        <v>140</v>
      </c>
      <c r="I8102" t="s">
        <v>25806</v>
      </c>
      <c r="J8102" t="s">
        <v>3</v>
      </c>
      <c r="K8102" t="s">
        <v>32</v>
      </c>
      <c r="M8102" t="s">
        <v>141</v>
      </c>
      <c r="Q8102" t="s">
        <v>6</v>
      </c>
      <c r="R8102" t="s">
        <v>15808</v>
      </c>
      <c r="S8102" t="s">
        <v>15809</v>
      </c>
      <c r="T8102">
        <v>1</v>
      </c>
      <c r="U8102" t="s">
        <v>18</v>
      </c>
    </row>
    <row r="8103" spans="1:21" outlineLevel="1" x14ac:dyDescent="0.25">
      <c r="A8103" s="1" t="s">
        <v>28005</v>
      </c>
      <c r="B8103">
        <f>SUBTOTAL(3,B8101:B8102)</f>
        <v>2</v>
      </c>
      <c r="U8103">
        <f>SUBTOTAL(3,U8101:U8102)</f>
        <v>2</v>
      </c>
    </row>
    <row r="8104" spans="1:21" outlineLevel="2" x14ac:dyDescent="0.25">
      <c r="B8104" t="str">
        <f>CONCATENATE(G8104,"|", IF(I8104="", H8104,I8104),"|",IF(L8104="",K8104,L8104))</f>
        <v>Methyl amyl ketone|PrMCnc|Intravascular - any</v>
      </c>
      <c r="C8104" t="b">
        <f>IF(OR(B8104=B8102, B8104=B8106), TRUE, FALSE)</f>
        <v>0</v>
      </c>
      <c r="D8104">
        <v>4694</v>
      </c>
      <c r="E8104">
        <v>5.5347999999999997</v>
      </c>
      <c r="F8104" t="s">
        <v>15810</v>
      </c>
      <c r="G8104" t="s">
        <v>15811</v>
      </c>
      <c r="H8104" t="s">
        <v>2</v>
      </c>
      <c r="I8104" t="s">
        <v>25806</v>
      </c>
      <c r="J8104" t="s">
        <v>3</v>
      </c>
      <c r="K8104" t="s">
        <v>38</v>
      </c>
      <c r="L8104" t="s">
        <v>25808</v>
      </c>
      <c r="M8104" t="s">
        <v>5</v>
      </c>
      <c r="O8104" t="s">
        <v>101</v>
      </c>
      <c r="P8104" t="s">
        <v>101</v>
      </c>
      <c r="Q8104" t="s">
        <v>6</v>
      </c>
      <c r="R8104" t="s">
        <v>15812</v>
      </c>
      <c r="S8104" t="s">
        <v>15813</v>
      </c>
      <c r="T8104">
        <v>1</v>
      </c>
      <c r="U8104" t="s">
        <v>18</v>
      </c>
    </row>
    <row r="8105" spans="1:21" outlineLevel="1" x14ac:dyDescent="0.25">
      <c r="A8105" s="1" t="s">
        <v>28004</v>
      </c>
      <c r="B8105">
        <f>SUBTOTAL(3,B8104:B8104)</f>
        <v>1</v>
      </c>
      <c r="U8105">
        <f>SUBTOTAL(3,U8104:U8104)</f>
        <v>1</v>
      </c>
    </row>
    <row r="8106" spans="1:21" outlineLevel="2" x14ac:dyDescent="0.25">
      <c r="B8106" t="str">
        <f>CONCATENATE(G8106,"|", IF(I8106="", H8106,I8106),"|",IF(L8106="",K8106,L8106))</f>
        <v>Methyl amyl ketone|PrMCnc|Urine</v>
      </c>
      <c r="C8106" t="b">
        <f>IF(OR(B8106=B8104, B8106=B8108), TRUE, FALSE)</f>
        <v>0</v>
      </c>
      <c r="D8106">
        <v>4695</v>
      </c>
      <c r="E8106">
        <v>5.5347999999999997</v>
      </c>
      <c r="F8106" t="s">
        <v>15814</v>
      </c>
      <c r="G8106" t="s">
        <v>15811</v>
      </c>
      <c r="H8106" t="s">
        <v>2</v>
      </c>
      <c r="I8106" t="s">
        <v>25806</v>
      </c>
      <c r="J8106" t="s">
        <v>3</v>
      </c>
      <c r="K8106" t="s">
        <v>32</v>
      </c>
      <c r="M8106" t="s">
        <v>5</v>
      </c>
      <c r="O8106" t="s">
        <v>101</v>
      </c>
      <c r="P8106" t="s">
        <v>101</v>
      </c>
      <c r="Q8106" t="s">
        <v>6</v>
      </c>
      <c r="R8106" t="s">
        <v>15815</v>
      </c>
      <c r="S8106" t="s">
        <v>15816</v>
      </c>
      <c r="T8106">
        <v>1</v>
      </c>
      <c r="U8106" t="s">
        <v>18</v>
      </c>
    </row>
    <row r="8107" spans="1:21" outlineLevel="1" x14ac:dyDescent="0.25">
      <c r="A8107" s="1" t="s">
        <v>28003</v>
      </c>
      <c r="B8107">
        <f>SUBTOTAL(3,B8106:B8106)</f>
        <v>1</v>
      </c>
      <c r="U8107">
        <f>SUBTOTAL(3,U8106:U8106)</f>
        <v>1</v>
      </c>
    </row>
    <row r="8108" spans="1:21" outlineLevel="2" x14ac:dyDescent="0.25">
      <c r="B8108" t="str">
        <f>CONCATENATE(G8108,"|", IF(I8108="", H8108,I8108),"|",IF(L8108="",K8108,L8108))</f>
        <v>Methyl bromide|PrMCnc|Air</v>
      </c>
      <c r="C8108" t="b">
        <f>IF(OR(B8108=B8106, B8108=B8110), TRUE, FALSE)</f>
        <v>0</v>
      </c>
      <c r="D8108">
        <v>4696</v>
      </c>
      <c r="E8108">
        <v>5.5347999999999997</v>
      </c>
      <c r="F8108" t="s">
        <v>15817</v>
      </c>
      <c r="G8108" t="s">
        <v>15818</v>
      </c>
      <c r="H8108" t="s">
        <v>2</v>
      </c>
      <c r="I8108" t="s">
        <v>25806</v>
      </c>
      <c r="J8108" t="s">
        <v>3</v>
      </c>
      <c r="K8108" t="s">
        <v>4</v>
      </c>
      <c r="M8108" t="s">
        <v>5</v>
      </c>
      <c r="Q8108" t="s">
        <v>6</v>
      </c>
      <c r="R8108" t="s">
        <v>15819</v>
      </c>
      <c r="S8108" t="s">
        <v>15820</v>
      </c>
      <c r="T8108">
        <v>1</v>
      </c>
      <c r="U8108" t="s">
        <v>18</v>
      </c>
    </row>
    <row r="8109" spans="1:21" outlineLevel="1" x14ac:dyDescent="0.25">
      <c r="A8109" s="1" t="s">
        <v>28002</v>
      </c>
      <c r="B8109">
        <f>SUBTOTAL(3,B8108:B8108)</f>
        <v>1</v>
      </c>
      <c r="U8109">
        <f>SUBTOTAL(3,U8108:U8108)</f>
        <v>1</v>
      </c>
    </row>
    <row r="8110" spans="1:21" outlineLevel="2" x14ac:dyDescent="0.25">
      <c r="B8110" t="str">
        <f>CONCATENATE(G8110,"|", IF(I8110="", H8110,I8110),"|",IF(L8110="",K8110,L8110))</f>
        <v>Methyl bromide|PrMCnc|Intravascular - any</v>
      </c>
      <c r="C8110" t="b">
        <f>IF(OR(B8110=B8108, B8110=B8112), TRUE, FALSE)</f>
        <v>0</v>
      </c>
      <c r="D8110">
        <v>4697</v>
      </c>
      <c r="E8110">
        <v>5.5347999999999997</v>
      </c>
      <c r="F8110" t="s">
        <v>15821</v>
      </c>
      <c r="G8110" t="s">
        <v>15818</v>
      </c>
      <c r="H8110" t="s">
        <v>2</v>
      </c>
      <c r="I8110" t="s">
        <v>25806</v>
      </c>
      <c r="J8110" t="s">
        <v>3</v>
      </c>
      <c r="K8110" t="s">
        <v>47</v>
      </c>
      <c r="L8110" t="s">
        <v>25808</v>
      </c>
      <c r="M8110" t="s">
        <v>5</v>
      </c>
      <c r="Q8110" t="s">
        <v>6</v>
      </c>
      <c r="R8110" t="s">
        <v>15822</v>
      </c>
      <c r="S8110" t="s">
        <v>15823</v>
      </c>
      <c r="T8110">
        <v>1</v>
      </c>
      <c r="U8110" t="s">
        <v>18</v>
      </c>
    </row>
    <row r="8111" spans="1:21" outlineLevel="1" x14ac:dyDescent="0.25">
      <c r="A8111" s="1" t="s">
        <v>28001</v>
      </c>
      <c r="B8111">
        <f>SUBTOTAL(3,B8110:B8110)</f>
        <v>1</v>
      </c>
      <c r="U8111">
        <f>SUBTOTAL(3,U8110:U8110)</f>
        <v>1</v>
      </c>
    </row>
    <row r="8112" spans="1:21" outlineLevel="2" x14ac:dyDescent="0.25">
      <c r="B8112" t="str">
        <f>CONCATENATE(G8112,"|", IF(I8112="", H8112,I8112),"|",IF(L8112="",K8112,L8112))</f>
        <v>Methyl butyl ketone|PrMCnc|Intravascular - any</v>
      </c>
      <c r="C8112" t="b">
        <f>IF(OR(B8112=B8110, B8112=B8114), TRUE, FALSE)</f>
        <v>0</v>
      </c>
      <c r="D8112">
        <v>4698</v>
      </c>
      <c r="E8112">
        <v>5.5347999999999997</v>
      </c>
      <c r="F8112" t="s">
        <v>15824</v>
      </c>
      <c r="G8112" t="s">
        <v>15825</v>
      </c>
      <c r="H8112" t="s">
        <v>2</v>
      </c>
      <c r="I8112" t="s">
        <v>25806</v>
      </c>
      <c r="J8112" t="s">
        <v>3</v>
      </c>
      <c r="K8112" t="s">
        <v>38</v>
      </c>
      <c r="L8112" t="s">
        <v>25808</v>
      </c>
      <c r="M8112" t="s">
        <v>5</v>
      </c>
      <c r="O8112" t="s">
        <v>101</v>
      </c>
      <c r="P8112" t="s">
        <v>101</v>
      </c>
      <c r="Q8112" t="s">
        <v>6</v>
      </c>
      <c r="R8112" t="s">
        <v>15826</v>
      </c>
      <c r="S8112" t="s">
        <v>15827</v>
      </c>
      <c r="T8112">
        <v>1</v>
      </c>
      <c r="U8112" t="s">
        <v>18</v>
      </c>
    </row>
    <row r="8113" spans="1:21" outlineLevel="1" x14ac:dyDescent="0.25">
      <c r="A8113" s="1" t="s">
        <v>28000</v>
      </c>
      <c r="B8113">
        <f>SUBTOTAL(3,B8112:B8112)</f>
        <v>1</v>
      </c>
      <c r="U8113">
        <f>SUBTOTAL(3,U8112:U8112)</f>
        <v>1</v>
      </c>
    </row>
    <row r="8114" spans="1:21" outlineLevel="2" x14ac:dyDescent="0.25">
      <c r="B8114" t="str">
        <f>CONCATENATE(G8114,"|", IF(I8114="", H8114,I8114),"|",IF(L8114="",K8114,L8114))</f>
        <v>Methyl butyl ketone|PrMCnc|Urine</v>
      </c>
      <c r="C8114" t="b">
        <f>IF(OR(B8114=B8112, B8114=B8116), TRUE, FALSE)</f>
        <v>0</v>
      </c>
      <c r="D8114">
        <v>4699</v>
      </c>
      <c r="E8114">
        <v>5.5347999999999997</v>
      </c>
      <c r="F8114" t="s">
        <v>15828</v>
      </c>
      <c r="G8114" t="s">
        <v>15825</v>
      </c>
      <c r="H8114" t="s">
        <v>2</v>
      </c>
      <c r="I8114" t="s">
        <v>25806</v>
      </c>
      <c r="J8114" t="s">
        <v>3</v>
      </c>
      <c r="K8114" t="s">
        <v>32</v>
      </c>
      <c r="M8114" t="s">
        <v>5</v>
      </c>
      <c r="O8114" t="s">
        <v>101</v>
      </c>
      <c r="P8114" t="s">
        <v>101</v>
      </c>
      <c r="Q8114" t="s">
        <v>6</v>
      </c>
      <c r="R8114" t="s">
        <v>15829</v>
      </c>
      <c r="S8114" t="s">
        <v>15830</v>
      </c>
      <c r="T8114">
        <v>1</v>
      </c>
      <c r="U8114" t="s">
        <v>18</v>
      </c>
    </row>
    <row r="8115" spans="1:21" outlineLevel="1" x14ac:dyDescent="0.25">
      <c r="A8115" s="1" t="s">
        <v>27999</v>
      </c>
      <c r="B8115">
        <f>SUBTOTAL(3,B8114:B8114)</f>
        <v>1</v>
      </c>
      <c r="U8115">
        <f>SUBTOTAL(3,U8114:U8114)</f>
        <v>1</v>
      </c>
    </row>
    <row r="8116" spans="1:21" outlineLevel="2" x14ac:dyDescent="0.25">
      <c r="B8116" t="str">
        <f>CONCATENATE(G8116,"|", IF(I8116="", H8116,I8116),"|",IF(L8116="",K8116,L8116))</f>
        <v>Methyl ethyl ketone/Creatinine|MRto|Urine</v>
      </c>
      <c r="C8116" t="b">
        <f>IF(OR(B8116=B8114, B8116=B8118), TRUE, FALSE)</f>
        <v>0</v>
      </c>
      <c r="D8116">
        <v>4707</v>
      </c>
      <c r="E8116">
        <v>5.5762999999999998</v>
      </c>
      <c r="F8116" t="s">
        <v>15853</v>
      </c>
      <c r="G8116" t="s">
        <v>15854</v>
      </c>
      <c r="H8116" t="s">
        <v>440</v>
      </c>
      <c r="J8116" t="s">
        <v>3</v>
      </c>
      <c r="K8116" t="s">
        <v>32</v>
      </c>
      <c r="M8116" t="s">
        <v>5</v>
      </c>
      <c r="O8116" t="s">
        <v>441</v>
      </c>
      <c r="P8116" t="s">
        <v>442</v>
      </c>
      <c r="Q8116" t="s">
        <v>6</v>
      </c>
      <c r="R8116" t="s">
        <v>15855</v>
      </c>
      <c r="S8116" t="s">
        <v>15856</v>
      </c>
      <c r="T8116">
        <v>1</v>
      </c>
      <c r="U8116" t="s">
        <v>9</v>
      </c>
    </row>
    <row r="8117" spans="1:21" outlineLevel="1" x14ac:dyDescent="0.25">
      <c r="A8117" s="1" t="s">
        <v>27992</v>
      </c>
      <c r="B8117">
        <f>SUBTOTAL(3,B8116:B8116)</f>
        <v>1</v>
      </c>
      <c r="U8117">
        <f>SUBTOTAL(3,U8116:U8116)</f>
        <v>1</v>
      </c>
    </row>
    <row r="8118" spans="1:21" outlineLevel="2" x14ac:dyDescent="0.25">
      <c r="B8118" t="str">
        <f>CONCATENATE(G8118,"|", IF(I8118="", H8118,I8118),"|",IF(L8118="",K8118,L8118))</f>
        <v>Methyl ethyl ketone/Creatinine|SRto|Urine</v>
      </c>
      <c r="C8118" t="b">
        <f>IF(OR(B8118=B8116, B8118=B8120), TRUE, FALSE)</f>
        <v>0</v>
      </c>
      <c r="D8118">
        <v>4708</v>
      </c>
      <c r="E8118">
        <v>5.5347999999999997</v>
      </c>
      <c r="F8118" t="s">
        <v>15857</v>
      </c>
      <c r="G8118" t="s">
        <v>15854</v>
      </c>
      <c r="H8118" t="s">
        <v>676</v>
      </c>
      <c r="J8118" t="s">
        <v>3</v>
      </c>
      <c r="K8118" t="s">
        <v>32</v>
      </c>
      <c r="M8118" t="s">
        <v>5</v>
      </c>
      <c r="O8118" t="s">
        <v>677</v>
      </c>
      <c r="P8118" t="s">
        <v>678</v>
      </c>
      <c r="Q8118" t="s">
        <v>6</v>
      </c>
      <c r="R8118" t="s">
        <v>15858</v>
      </c>
      <c r="S8118" t="s">
        <v>15859</v>
      </c>
      <c r="T8118">
        <v>1</v>
      </c>
      <c r="U8118" t="s">
        <v>18</v>
      </c>
    </row>
    <row r="8119" spans="1:21" outlineLevel="1" x14ac:dyDescent="0.25">
      <c r="A8119" s="1" t="s">
        <v>27991</v>
      </c>
      <c r="B8119">
        <f>SUBTOTAL(3,B8118:B8118)</f>
        <v>1</v>
      </c>
      <c r="U8119">
        <f>SUBTOTAL(3,U8118:U8118)</f>
        <v>1</v>
      </c>
    </row>
    <row r="8120" spans="1:21" outlineLevel="2" x14ac:dyDescent="0.25">
      <c r="B8120" t="str">
        <f>CONCATENATE(G8120,"|", IF(I8120="", H8120,I8120),"|",IF(L8120="",K8120,L8120))</f>
        <v>Methyl ethyl ketone|PrMCnc|Body fld</v>
      </c>
      <c r="C8120" t="b">
        <f>IF(OR(B8120=B8118, B8120=B8122), TRUE, FALSE)</f>
        <v>0</v>
      </c>
      <c r="D8120">
        <v>4701</v>
      </c>
      <c r="E8120">
        <v>5.5347999999999997</v>
      </c>
      <c r="F8120" t="s">
        <v>15835</v>
      </c>
      <c r="G8120" t="s">
        <v>15832</v>
      </c>
      <c r="H8120" t="s">
        <v>2</v>
      </c>
      <c r="I8120" t="s">
        <v>25806</v>
      </c>
      <c r="J8120" t="s">
        <v>3</v>
      </c>
      <c r="K8120" t="s">
        <v>234</v>
      </c>
      <c r="M8120" t="s">
        <v>5</v>
      </c>
      <c r="O8120" t="s">
        <v>70</v>
      </c>
      <c r="P8120" t="s">
        <v>70</v>
      </c>
      <c r="Q8120" t="s">
        <v>6</v>
      </c>
      <c r="R8120" t="s">
        <v>15836</v>
      </c>
      <c r="S8120" t="s">
        <v>15837</v>
      </c>
      <c r="T8120">
        <v>1</v>
      </c>
      <c r="U8120" t="s">
        <v>18</v>
      </c>
    </row>
    <row r="8121" spans="1:21" outlineLevel="1" x14ac:dyDescent="0.25">
      <c r="A8121" s="1" t="s">
        <v>27998</v>
      </c>
      <c r="B8121">
        <f>SUBTOTAL(3,B8120:B8120)</f>
        <v>1</v>
      </c>
      <c r="U8121">
        <f>SUBTOTAL(3,U8120:U8120)</f>
        <v>1</v>
      </c>
    </row>
    <row r="8122" spans="1:21" outlineLevel="2" x14ac:dyDescent="0.25">
      <c r="B8122" t="str">
        <f>CONCATENATE(G8122,"|", IF(I8122="", H8122,I8122),"|",IF(L8122="",K8122,L8122))</f>
        <v>Methyl ethyl ketone|PrMCnc|Intravascular - any</v>
      </c>
      <c r="C8122" t="b">
        <f>IF(OR(B8122=B8120, B8122=B8123), TRUE, FALSE)</f>
        <v>1</v>
      </c>
      <c r="D8122">
        <v>4700</v>
      </c>
      <c r="E8122">
        <v>5.5347999999999997</v>
      </c>
      <c r="F8122" t="s">
        <v>15831</v>
      </c>
      <c r="G8122" t="s">
        <v>15832</v>
      </c>
      <c r="H8122" t="s">
        <v>2</v>
      </c>
      <c r="I8122" t="s">
        <v>25806</v>
      </c>
      <c r="J8122" t="s">
        <v>3</v>
      </c>
      <c r="K8122" t="s">
        <v>38</v>
      </c>
      <c r="L8122" t="s">
        <v>25808</v>
      </c>
      <c r="M8122" t="s">
        <v>5</v>
      </c>
      <c r="O8122" t="s">
        <v>101</v>
      </c>
      <c r="P8122" t="s">
        <v>101</v>
      </c>
      <c r="Q8122" t="s">
        <v>6</v>
      </c>
      <c r="R8122" t="s">
        <v>15833</v>
      </c>
      <c r="S8122" t="s">
        <v>15834</v>
      </c>
      <c r="T8122">
        <v>1</v>
      </c>
      <c r="U8122" t="s">
        <v>18</v>
      </c>
    </row>
    <row r="8123" spans="1:21" outlineLevel="2" x14ac:dyDescent="0.25">
      <c r="B8123" t="str">
        <f>CONCATENATE(G8123,"|", IF(I8123="", H8123,I8123),"|",IF(L8123="",K8123,L8123))</f>
        <v>Methyl ethyl ketone|PrMCnc|Intravascular - any</v>
      </c>
      <c r="C8123" t="b">
        <f>IF(OR(B8123=B8122, B8123=B8125), TRUE, FALSE)</f>
        <v>1</v>
      </c>
      <c r="D8123">
        <v>4703</v>
      </c>
      <c r="E8123">
        <v>5.5347999999999997</v>
      </c>
      <c r="F8123" t="s">
        <v>15841</v>
      </c>
      <c r="G8123" t="s">
        <v>15832</v>
      </c>
      <c r="H8123" t="s">
        <v>2</v>
      </c>
      <c r="I8123" t="s">
        <v>25806</v>
      </c>
      <c r="J8123" t="s">
        <v>3</v>
      </c>
      <c r="K8123" t="s">
        <v>47</v>
      </c>
      <c r="L8123" t="s">
        <v>25808</v>
      </c>
      <c r="M8123" t="s">
        <v>5</v>
      </c>
      <c r="O8123" t="s">
        <v>101</v>
      </c>
      <c r="P8123" t="s">
        <v>101</v>
      </c>
      <c r="Q8123" t="s">
        <v>6</v>
      </c>
      <c r="R8123" t="s">
        <v>15842</v>
      </c>
      <c r="S8123" t="s">
        <v>15843</v>
      </c>
      <c r="T8123">
        <v>1</v>
      </c>
      <c r="U8123" t="s">
        <v>18</v>
      </c>
    </row>
    <row r="8124" spans="1:21" outlineLevel="1" x14ac:dyDescent="0.25">
      <c r="A8124" s="1" t="s">
        <v>27996</v>
      </c>
      <c r="B8124">
        <f>SUBTOTAL(3,B8122:B8123)</f>
        <v>2</v>
      </c>
      <c r="U8124">
        <f>SUBTOTAL(3,U8122:U8123)</f>
        <v>2</v>
      </c>
    </row>
    <row r="8125" spans="1:21" outlineLevel="2" x14ac:dyDescent="0.25">
      <c r="B8125" t="str">
        <f>CONCATENATE(G8125,"|", IF(I8125="", H8125,I8125),"|",IF(L8125="",K8125,L8125))</f>
        <v>Methyl ethyl ketone|PrMCnc|Urine</v>
      </c>
      <c r="C8125" t="b">
        <f>IF(OR(B8125=B8123, B8125=B8127), TRUE, FALSE)</f>
        <v>0</v>
      </c>
      <c r="D8125">
        <v>4705</v>
      </c>
      <c r="E8125">
        <v>5.5347999999999997</v>
      </c>
      <c r="F8125" t="s">
        <v>15847</v>
      </c>
      <c r="G8125" t="s">
        <v>15832</v>
      </c>
      <c r="H8125" t="s">
        <v>2</v>
      </c>
      <c r="I8125" t="s">
        <v>25806</v>
      </c>
      <c r="J8125" t="s">
        <v>3</v>
      </c>
      <c r="K8125" t="s">
        <v>32</v>
      </c>
      <c r="M8125" t="s">
        <v>5</v>
      </c>
      <c r="O8125" t="s">
        <v>101</v>
      </c>
      <c r="P8125" t="s">
        <v>101</v>
      </c>
      <c r="Q8125" t="s">
        <v>6</v>
      </c>
      <c r="R8125" t="s">
        <v>15848</v>
      </c>
      <c r="S8125" t="s">
        <v>15849</v>
      </c>
      <c r="T8125">
        <v>1</v>
      </c>
      <c r="U8125" t="s">
        <v>18</v>
      </c>
    </row>
    <row r="8126" spans="1:21" outlineLevel="1" x14ac:dyDescent="0.25">
      <c r="A8126" s="1" t="s">
        <v>27994</v>
      </c>
      <c r="B8126">
        <f>SUBTOTAL(3,B8125:B8125)</f>
        <v>1</v>
      </c>
      <c r="U8126">
        <f>SUBTOTAL(3,U8125:U8125)</f>
        <v>1</v>
      </c>
    </row>
    <row r="8127" spans="1:21" outlineLevel="2" x14ac:dyDescent="0.25">
      <c r="B8127" t="str">
        <f>CONCATENATE(G8127,"|", IF(I8127="", H8127,I8127),"|",IF(L8127="",K8127,L8127))</f>
        <v>Methyl ethyl ketone|SCnc|Body fld</v>
      </c>
      <c r="C8127" t="b">
        <f>IF(OR(B8127=B8125, B8127=B8129), TRUE, FALSE)</f>
        <v>0</v>
      </c>
      <c r="D8127">
        <v>4702</v>
      </c>
      <c r="E8127">
        <v>5.5347999999999997</v>
      </c>
      <c r="F8127" t="s">
        <v>15838</v>
      </c>
      <c r="G8127" t="s">
        <v>15832</v>
      </c>
      <c r="H8127" t="s">
        <v>222</v>
      </c>
      <c r="J8127" t="s">
        <v>3</v>
      </c>
      <c r="K8127" t="s">
        <v>234</v>
      </c>
      <c r="M8127" t="s">
        <v>5</v>
      </c>
      <c r="O8127" t="s">
        <v>1685</v>
      </c>
      <c r="P8127" t="s">
        <v>1685</v>
      </c>
      <c r="Q8127" t="s">
        <v>6</v>
      </c>
      <c r="R8127" t="s">
        <v>15839</v>
      </c>
      <c r="S8127" t="s">
        <v>15840</v>
      </c>
      <c r="T8127">
        <v>1</v>
      </c>
      <c r="U8127" t="s">
        <v>18</v>
      </c>
    </row>
    <row r="8128" spans="1:21" outlineLevel="1" x14ac:dyDescent="0.25">
      <c r="A8128" s="1" t="s">
        <v>27997</v>
      </c>
      <c r="B8128">
        <f>SUBTOTAL(3,B8127:B8127)</f>
        <v>1</v>
      </c>
      <c r="U8128">
        <f>SUBTOTAL(3,U8127:U8127)</f>
        <v>1</v>
      </c>
    </row>
    <row r="8129" spans="1:21" outlineLevel="2" x14ac:dyDescent="0.25">
      <c r="B8129" t="str">
        <f>CONCATENATE(G8129,"|", IF(I8129="", H8129,I8129),"|",IF(L8129="",K8129,L8129))</f>
        <v>Methyl ethyl ketone|SCnc|Ser/Plas</v>
      </c>
      <c r="C8129" t="b">
        <f>IF(OR(B8129=B8127, B8129=B8131), TRUE, FALSE)</f>
        <v>0</v>
      </c>
      <c r="D8129">
        <v>4704</v>
      </c>
      <c r="E8129">
        <v>5.5347999999999997</v>
      </c>
      <c r="F8129" t="s">
        <v>15844</v>
      </c>
      <c r="G8129" t="s">
        <v>15832</v>
      </c>
      <c r="H8129" t="s">
        <v>222</v>
      </c>
      <c r="J8129" t="s">
        <v>3</v>
      </c>
      <c r="K8129" t="s">
        <v>47</v>
      </c>
      <c r="M8129" t="s">
        <v>5</v>
      </c>
      <c r="O8129" t="s">
        <v>1685</v>
      </c>
      <c r="P8129" t="s">
        <v>1685</v>
      </c>
      <c r="Q8129" t="s">
        <v>6</v>
      </c>
      <c r="R8129" t="s">
        <v>15845</v>
      </c>
      <c r="S8129" t="s">
        <v>15846</v>
      </c>
      <c r="T8129">
        <v>1</v>
      </c>
      <c r="U8129" t="s">
        <v>18</v>
      </c>
    </row>
    <row r="8130" spans="1:21" outlineLevel="1" x14ac:dyDescent="0.25">
      <c r="A8130" s="1" t="s">
        <v>27995</v>
      </c>
      <c r="B8130">
        <f>SUBTOTAL(3,B8129:B8129)</f>
        <v>1</v>
      </c>
      <c r="U8130">
        <f>SUBTOTAL(3,U8129:U8129)</f>
        <v>1</v>
      </c>
    </row>
    <row r="8131" spans="1:21" outlineLevel="2" x14ac:dyDescent="0.25">
      <c r="B8131" t="str">
        <f>CONCATENATE(G8131,"|", IF(I8131="", H8131,I8131),"|",IF(L8131="",K8131,L8131))</f>
        <v>Methyl ethyl ketone|SCnc|Urine</v>
      </c>
      <c r="C8131" t="b">
        <f>IF(OR(B8131=B8129, B8131=B8133), TRUE, FALSE)</f>
        <v>0</v>
      </c>
      <c r="D8131">
        <v>4706</v>
      </c>
      <c r="E8131">
        <v>5.5347999999999997</v>
      </c>
      <c r="F8131" t="s">
        <v>15850</v>
      </c>
      <c r="G8131" t="s">
        <v>15832</v>
      </c>
      <c r="H8131" t="s">
        <v>222</v>
      </c>
      <c r="J8131" t="s">
        <v>3</v>
      </c>
      <c r="K8131" t="s">
        <v>32</v>
      </c>
      <c r="M8131" t="s">
        <v>5</v>
      </c>
      <c r="O8131" t="s">
        <v>1685</v>
      </c>
      <c r="P8131" t="s">
        <v>1685</v>
      </c>
      <c r="Q8131" t="s">
        <v>6</v>
      </c>
      <c r="R8131" t="s">
        <v>15851</v>
      </c>
      <c r="S8131" t="s">
        <v>15852</v>
      </c>
      <c r="T8131">
        <v>1</v>
      </c>
      <c r="U8131" t="s">
        <v>18</v>
      </c>
    </row>
    <row r="8132" spans="1:21" outlineLevel="1" x14ac:dyDescent="0.25">
      <c r="A8132" s="1" t="s">
        <v>27993</v>
      </c>
      <c r="B8132">
        <f>SUBTOTAL(3,B8131:B8131)</f>
        <v>1</v>
      </c>
      <c r="U8132">
        <f>SUBTOTAL(3,U8131:U8131)</f>
        <v>1</v>
      </c>
    </row>
    <row r="8133" spans="1:21" outlineLevel="2" x14ac:dyDescent="0.25">
      <c r="B8133" t="str">
        <f>CONCATENATE(G8133,"|", IF(I8133="", H8133,I8133),"|",IF(L8133="",K8133,L8133))</f>
        <v>Methyl formamide/Creatinine|Ratio|Urine</v>
      </c>
      <c r="C8133" t="b">
        <f>IF(OR(B8133=B8131, B8133=B8135), TRUE, FALSE)</f>
        <v>0</v>
      </c>
      <c r="D8133">
        <v>4710</v>
      </c>
      <c r="E8133">
        <v>5.5347999999999997</v>
      </c>
      <c r="F8133" t="s">
        <v>15864</v>
      </c>
      <c r="G8133" t="s">
        <v>15865</v>
      </c>
      <c r="H8133" t="s">
        <v>978</v>
      </c>
      <c r="J8133" t="s">
        <v>3</v>
      </c>
      <c r="K8133" t="s">
        <v>32</v>
      </c>
      <c r="M8133" t="s">
        <v>5</v>
      </c>
      <c r="O8133" t="s">
        <v>979</v>
      </c>
      <c r="P8133" t="s">
        <v>980</v>
      </c>
      <c r="Q8133" t="s">
        <v>6</v>
      </c>
      <c r="R8133" t="s">
        <v>15866</v>
      </c>
      <c r="S8133" t="s">
        <v>15867</v>
      </c>
      <c r="T8133">
        <v>1</v>
      </c>
      <c r="U8133" t="s">
        <v>18</v>
      </c>
    </row>
    <row r="8134" spans="1:21" outlineLevel="1" x14ac:dyDescent="0.25">
      <c r="A8134" s="1" t="s">
        <v>27989</v>
      </c>
      <c r="B8134">
        <f>SUBTOTAL(3,B8133:B8133)</f>
        <v>1</v>
      </c>
      <c r="U8134">
        <f>SUBTOTAL(3,U8133:U8133)</f>
        <v>1</v>
      </c>
    </row>
    <row r="8135" spans="1:21" outlineLevel="2" x14ac:dyDescent="0.25">
      <c r="B8135" t="str">
        <f>CONCATENATE(G8135,"|", IF(I8135="", H8135,I8135),"|",IF(L8135="",K8135,L8135))</f>
        <v>Methyl formamide|PrMCnc|Urine</v>
      </c>
      <c r="C8135" t="b">
        <f>IF(OR(B8135=B8133, B8135=B8137), TRUE, FALSE)</f>
        <v>0</v>
      </c>
      <c r="D8135">
        <v>4709</v>
      </c>
      <c r="E8135">
        <v>5.5347999999999997</v>
      </c>
      <c r="F8135" t="s">
        <v>15860</v>
      </c>
      <c r="G8135" t="s">
        <v>15861</v>
      </c>
      <c r="H8135" t="s">
        <v>2</v>
      </c>
      <c r="I8135" t="s">
        <v>25806</v>
      </c>
      <c r="J8135" t="s">
        <v>3</v>
      </c>
      <c r="K8135" t="s">
        <v>32</v>
      </c>
      <c r="M8135" t="s">
        <v>5</v>
      </c>
      <c r="O8135" t="s">
        <v>70</v>
      </c>
      <c r="P8135" t="s">
        <v>70</v>
      </c>
      <c r="Q8135" t="s">
        <v>6</v>
      </c>
      <c r="R8135" t="s">
        <v>15862</v>
      </c>
      <c r="S8135" t="s">
        <v>15863</v>
      </c>
      <c r="T8135">
        <v>1</v>
      </c>
      <c r="U8135" t="s">
        <v>18</v>
      </c>
    </row>
    <row r="8136" spans="1:21" outlineLevel="1" x14ac:dyDescent="0.25">
      <c r="A8136" s="1" t="s">
        <v>27990</v>
      </c>
      <c r="B8136">
        <f>SUBTOTAL(3,B8135:B8135)</f>
        <v>1</v>
      </c>
      <c r="U8136">
        <f>SUBTOTAL(3,U8135:U8135)</f>
        <v>1</v>
      </c>
    </row>
    <row r="8137" spans="1:21" outlineLevel="2" x14ac:dyDescent="0.25">
      <c r="B8137" t="str">
        <f>CONCATENATE(G8137,"|", IF(I8137="", H8137,I8137),"|",IF(L8137="",K8137,L8137))</f>
        <v>Methyl hydrazine|PrMCnc|Air</v>
      </c>
      <c r="C8137" t="b">
        <f>IF(OR(B8137=B8135, B8137=B8139), TRUE, FALSE)</f>
        <v>0</v>
      </c>
      <c r="D8137">
        <v>4711</v>
      </c>
      <c r="E8137">
        <v>5.5347999999999997</v>
      </c>
      <c r="F8137" t="s">
        <v>15868</v>
      </c>
      <c r="G8137" t="s">
        <v>15869</v>
      </c>
      <c r="H8137" t="s">
        <v>2</v>
      </c>
      <c r="I8137" t="s">
        <v>25806</v>
      </c>
      <c r="J8137" t="s">
        <v>3</v>
      </c>
      <c r="K8137" t="s">
        <v>4</v>
      </c>
      <c r="M8137" t="s">
        <v>5</v>
      </c>
      <c r="Q8137" t="s">
        <v>6</v>
      </c>
      <c r="R8137" t="s">
        <v>15870</v>
      </c>
      <c r="S8137" t="s">
        <v>15871</v>
      </c>
      <c r="T8137">
        <v>1</v>
      </c>
      <c r="U8137" t="s">
        <v>18</v>
      </c>
    </row>
    <row r="8138" spans="1:21" outlineLevel="1" x14ac:dyDescent="0.25">
      <c r="A8138" s="1" t="s">
        <v>27988</v>
      </c>
      <c r="B8138">
        <f>SUBTOTAL(3,B8137:B8137)</f>
        <v>1</v>
      </c>
      <c r="U8138">
        <f>SUBTOTAL(3,U8137:U8137)</f>
        <v>1</v>
      </c>
    </row>
    <row r="8139" spans="1:21" outlineLevel="2" x14ac:dyDescent="0.25">
      <c r="B8139" t="str">
        <f>CONCATENATE(G8139,"|", IF(I8139="", H8139,I8139),"|",IF(L8139="",K8139,L8139))</f>
        <v>Methyl iodide|PrMCnc|Air</v>
      </c>
      <c r="C8139" t="b">
        <f>IF(OR(B8139=B8137, B8139=B8141), TRUE, FALSE)</f>
        <v>0</v>
      </c>
      <c r="D8139">
        <v>4712</v>
      </c>
      <c r="E8139">
        <v>5.5347999999999997</v>
      </c>
      <c r="F8139" t="s">
        <v>15872</v>
      </c>
      <c r="G8139" t="s">
        <v>15873</v>
      </c>
      <c r="H8139" t="s">
        <v>2</v>
      </c>
      <c r="I8139" t="s">
        <v>25806</v>
      </c>
      <c r="J8139" t="s">
        <v>3</v>
      </c>
      <c r="K8139" t="s">
        <v>4</v>
      </c>
      <c r="M8139" t="s">
        <v>5</v>
      </c>
      <c r="Q8139" t="s">
        <v>6</v>
      </c>
      <c r="R8139" t="s">
        <v>15874</v>
      </c>
      <c r="S8139" t="s">
        <v>15875</v>
      </c>
      <c r="T8139">
        <v>1</v>
      </c>
      <c r="U8139" t="s">
        <v>18</v>
      </c>
    </row>
    <row r="8140" spans="1:21" outlineLevel="1" x14ac:dyDescent="0.25">
      <c r="A8140" s="1" t="s">
        <v>27987</v>
      </c>
      <c r="B8140">
        <f>SUBTOTAL(3,B8139:B8139)</f>
        <v>1</v>
      </c>
      <c r="U8140">
        <f>SUBTOTAL(3,U8139:U8139)</f>
        <v>1</v>
      </c>
    </row>
    <row r="8141" spans="1:21" outlineLevel="2" x14ac:dyDescent="0.25">
      <c r="B8141" t="str">
        <f>CONCATENATE(G8141,"|", IF(I8141="", H8141,I8141),"|",IF(L8141="",K8141,L8141))</f>
        <v>Methyl isoamyl ketone|PrMCnc|Intravascular - any</v>
      </c>
      <c r="C8141" t="b">
        <f>IF(OR(B8141=B8139, B8141=B8143), TRUE, FALSE)</f>
        <v>0</v>
      </c>
      <c r="D8141">
        <v>4713</v>
      </c>
      <c r="E8141">
        <v>5.5347999999999997</v>
      </c>
      <c r="F8141" t="s">
        <v>15876</v>
      </c>
      <c r="G8141" t="s">
        <v>15877</v>
      </c>
      <c r="H8141" t="s">
        <v>2</v>
      </c>
      <c r="I8141" t="s">
        <v>25806</v>
      </c>
      <c r="J8141" t="s">
        <v>3</v>
      </c>
      <c r="K8141" t="s">
        <v>38</v>
      </c>
      <c r="L8141" t="s">
        <v>25808</v>
      </c>
      <c r="M8141" t="s">
        <v>5</v>
      </c>
      <c r="O8141" t="s">
        <v>101</v>
      </c>
      <c r="P8141" t="s">
        <v>101</v>
      </c>
      <c r="Q8141" t="s">
        <v>6</v>
      </c>
      <c r="R8141" t="s">
        <v>15878</v>
      </c>
      <c r="S8141" t="s">
        <v>15879</v>
      </c>
      <c r="T8141">
        <v>1</v>
      </c>
      <c r="U8141" t="s">
        <v>18</v>
      </c>
    </row>
    <row r="8142" spans="1:21" outlineLevel="1" x14ac:dyDescent="0.25">
      <c r="A8142" s="1" t="s">
        <v>27986</v>
      </c>
      <c r="B8142">
        <f>SUBTOTAL(3,B8141:B8141)</f>
        <v>1</v>
      </c>
      <c r="U8142">
        <f>SUBTOTAL(3,U8141:U8141)</f>
        <v>1</v>
      </c>
    </row>
    <row r="8143" spans="1:21" outlineLevel="2" x14ac:dyDescent="0.25">
      <c r="B8143" t="str">
        <f>CONCATENATE(G8143,"|", IF(I8143="", H8143,I8143),"|",IF(L8143="",K8143,L8143))</f>
        <v>Methyl isoamyl ketone|PrMCnc|Urine</v>
      </c>
      <c r="C8143" t="b">
        <f>IF(OR(B8143=B8141, B8143=B8145), TRUE, FALSE)</f>
        <v>0</v>
      </c>
      <c r="D8143">
        <v>4714</v>
      </c>
      <c r="E8143">
        <v>5.5347999999999997</v>
      </c>
      <c r="F8143" t="s">
        <v>15880</v>
      </c>
      <c r="G8143" t="s">
        <v>15877</v>
      </c>
      <c r="H8143" t="s">
        <v>2</v>
      </c>
      <c r="I8143" t="s">
        <v>25806</v>
      </c>
      <c r="J8143" t="s">
        <v>3</v>
      </c>
      <c r="K8143" t="s">
        <v>32</v>
      </c>
      <c r="M8143" t="s">
        <v>5</v>
      </c>
      <c r="O8143" t="s">
        <v>101</v>
      </c>
      <c r="P8143" t="s">
        <v>101</v>
      </c>
      <c r="Q8143" t="s">
        <v>6</v>
      </c>
      <c r="R8143" t="s">
        <v>15881</v>
      </c>
      <c r="S8143" t="s">
        <v>15882</v>
      </c>
      <c r="T8143">
        <v>1</v>
      </c>
      <c r="U8143" t="s">
        <v>18</v>
      </c>
    </row>
    <row r="8144" spans="1:21" outlineLevel="1" x14ac:dyDescent="0.25">
      <c r="A8144" s="1" t="s">
        <v>27985</v>
      </c>
      <c r="B8144">
        <f>SUBTOTAL(3,B8143:B8143)</f>
        <v>1</v>
      </c>
      <c r="U8144">
        <f>SUBTOTAL(3,U8143:U8143)</f>
        <v>1</v>
      </c>
    </row>
    <row r="8145" spans="1:21" outlineLevel="2" x14ac:dyDescent="0.25">
      <c r="B8145" t="str">
        <f>CONCATENATE(G8145,"|", IF(I8145="", H8145,I8145),"|",IF(L8145="",K8145,L8145))</f>
        <v>Methyl isobutyl ketone|PrMCnc|Air</v>
      </c>
      <c r="C8145" t="b">
        <f>IF(OR(B8145=B8143, B8145=B8147), TRUE, FALSE)</f>
        <v>0</v>
      </c>
      <c r="D8145">
        <v>4715</v>
      </c>
      <c r="E8145">
        <v>5.5347999999999997</v>
      </c>
      <c r="F8145" t="s">
        <v>15883</v>
      </c>
      <c r="G8145" t="s">
        <v>15884</v>
      </c>
      <c r="H8145" t="s">
        <v>2</v>
      </c>
      <c r="I8145" t="s">
        <v>25806</v>
      </c>
      <c r="J8145" t="s">
        <v>3</v>
      </c>
      <c r="K8145" t="s">
        <v>4</v>
      </c>
      <c r="M8145" t="s">
        <v>5</v>
      </c>
      <c r="Q8145" t="s">
        <v>6</v>
      </c>
      <c r="R8145" t="s">
        <v>15885</v>
      </c>
      <c r="S8145" t="s">
        <v>15886</v>
      </c>
      <c r="T8145">
        <v>1</v>
      </c>
      <c r="U8145" t="s">
        <v>18</v>
      </c>
    </row>
    <row r="8146" spans="1:21" outlineLevel="1" x14ac:dyDescent="0.25">
      <c r="A8146" s="1" t="s">
        <v>27984</v>
      </c>
      <c r="B8146">
        <f>SUBTOTAL(3,B8145:B8145)</f>
        <v>1</v>
      </c>
      <c r="U8146">
        <f>SUBTOTAL(3,U8145:U8145)</f>
        <v>1</v>
      </c>
    </row>
    <row r="8147" spans="1:21" outlineLevel="2" x14ac:dyDescent="0.25">
      <c r="B8147" t="str">
        <f>CONCATENATE(G8147,"|", IF(I8147="", H8147,I8147),"|",IF(L8147="",K8147,L8147))</f>
        <v>Methyl isobutyl ketone|PrMCnc|Intravascular - any</v>
      </c>
      <c r="C8147" t="b">
        <f>IF(OR(B8147=B8145, B8147=B8149), TRUE, FALSE)</f>
        <v>0</v>
      </c>
      <c r="D8147">
        <v>4716</v>
      </c>
      <c r="E8147">
        <v>5.5347999999999997</v>
      </c>
      <c r="F8147" t="s">
        <v>15887</v>
      </c>
      <c r="G8147" t="s">
        <v>15884</v>
      </c>
      <c r="H8147" t="s">
        <v>2</v>
      </c>
      <c r="I8147" t="s">
        <v>25806</v>
      </c>
      <c r="J8147" t="s">
        <v>3</v>
      </c>
      <c r="K8147" t="s">
        <v>38</v>
      </c>
      <c r="L8147" t="s">
        <v>25808</v>
      </c>
      <c r="M8147" t="s">
        <v>5</v>
      </c>
      <c r="O8147" t="s">
        <v>101</v>
      </c>
      <c r="P8147" t="s">
        <v>101</v>
      </c>
      <c r="Q8147" t="s">
        <v>6</v>
      </c>
      <c r="R8147" t="s">
        <v>15888</v>
      </c>
      <c r="S8147" t="s">
        <v>15889</v>
      </c>
      <c r="T8147">
        <v>1</v>
      </c>
      <c r="U8147" t="s">
        <v>18</v>
      </c>
    </row>
    <row r="8148" spans="1:21" outlineLevel="1" x14ac:dyDescent="0.25">
      <c r="A8148" s="1" t="s">
        <v>27983</v>
      </c>
      <c r="B8148">
        <f>SUBTOTAL(3,B8147:B8147)</f>
        <v>1</v>
      </c>
      <c r="U8148">
        <f>SUBTOTAL(3,U8147:U8147)</f>
        <v>1</v>
      </c>
    </row>
    <row r="8149" spans="1:21" outlineLevel="2" x14ac:dyDescent="0.25">
      <c r="B8149" t="str">
        <f>CONCATENATE(G8149,"|", IF(I8149="", H8149,I8149),"|",IF(L8149="",K8149,L8149))</f>
        <v>Methyl isobutyl ketone|PrMCnc|Urine</v>
      </c>
      <c r="C8149" t="b">
        <f>IF(OR(B8149=B8147, B8149=B8151), TRUE, FALSE)</f>
        <v>0</v>
      </c>
      <c r="D8149">
        <v>4717</v>
      </c>
      <c r="E8149">
        <v>5.5347999999999997</v>
      </c>
      <c r="F8149" t="s">
        <v>15890</v>
      </c>
      <c r="G8149" t="s">
        <v>15884</v>
      </c>
      <c r="H8149" t="s">
        <v>2</v>
      </c>
      <c r="I8149" t="s">
        <v>25806</v>
      </c>
      <c r="J8149" t="s">
        <v>3</v>
      </c>
      <c r="K8149" t="s">
        <v>32</v>
      </c>
      <c r="M8149" t="s">
        <v>5</v>
      </c>
      <c r="O8149" t="s">
        <v>101</v>
      </c>
      <c r="P8149" t="s">
        <v>101</v>
      </c>
      <c r="Q8149" t="s">
        <v>6</v>
      </c>
      <c r="R8149" t="s">
        <v>15891</v>
      </c>
      <c r="S8149" t="s">
        <v>15892</v>
      </c>
      <c r="T8149">
        <v>1</v>
      </c>
      <c r="U8149" t="s">
        <v>18</v>
      </c>
    </row>
    <row r="8150" spans="1:21" outlineLevel="1" x14ac:dyDescent="0.25">
      <c r="A8150" s="1" t="s">
        <v>27982</v>
      </c>
      <c r="B8150">
        <f>SUBTOTAL(3,B8149:B8149)</f>
        <v>1</v>
      </c>
      <c r="U8150">
        <f>SUBTOTAL(3,U8149:U8149)</f>
        <v>1</v>
      </c>
    </row>
    <row r="8151" spans="1:21" outlineLevel="2" x14ac:dyDescent="0.25">
      <c r="B8151" t="str">
        <f>CONCATENATE(G8151,"|", IF(I8151="", H8151,I8151),"|",IF(L8151="",K8151,L8151))</f>
        <v>Methyl isocyanate|PrMCnc|Air</v>
      </c>
      <c r="C8151" t="b">
        <f>IF(OR(B8151=B8149, B8151=B8153), TRUE, FALSE)</f>
        <v>0</v>
      </c>
      <c r="D8151">
        <v>4718</v>
      </c>
      <c r="E8151">
        <v>5.5347999999999997</v>
      </c>
      <c r="F8151" t="s">
        <v>15893</v>
      </c>
      <c r="G8151" t="s">
        <v>15894</v>
      </c>
      <c r="H8151" t="s">
        <v>2</v>
      </c>
      <c r="I8151" t="s">
        <v>25806</v>
      </c>
      <c r="J8151" t="s">
        <v>3</v>
      </c>
      <c r="K8151" t="s">
        <v>4</v>
      </c>
      <c r="M8151" t="s">
        <v>5</v>
      </c>
      <c r="Q8151" t="s">
        <v>6</v>
      </c>
      <c r="R8151" t="s">
        <v>15895</v>
      </c>
      <c r="S8151" t="s">
        <v>15896</v>
      </c>
      <c r="T8151">
        <v>1</v>
      </c>
      <c r="U8151" t="s">
        <v>18</v>
      </c>
    </row>
    <row r="8152" spans="1:21" outlineLevel="1" x14ac:dyDescent="0.25">
      <c r="A8152" s="1" t="s">
        <v>27981</v>
      </c>
      <c r="B8152">
        <f>SUBTOTAL(3,B8151:B8151)</f>
        <v>1</v>
      </c>
      <c r="U8152">
        <f>SUBTOTAL(3,U8151:U8151)</f>
        <v>1</v>
      </c>
    </row>
    <row r="8153" spans="1:21" outlineLevel="2" x14ac:dyDescent="0.25">
      <c r="B8153" t="str">
        <f>CONCATENATE(G8153,"|", IF(I8153="", H8153,I8153),"|",IF(L8153="",K8153,L8153))</f>
        <v>Methyl parathion|PrMCnc|Gast fld</v>
      </c>
      <c r="C8153" t="b">
        <f>IF(OR(B8153=B8151, B8153=B8155), TRUE, FALSE)</f>
        <v>0</v>
      </c>
      <c r="D8153">
        <v>4719</v>
      </c>
      <c r="E8153">
        <v>5.5347999999999997</v>
      </c>
      <c r="F8153" t="s">
        <v>15897</v>
      </c>
      <c r="G8153" t="s">
        <v>15898</v>
      </c>
      <c r="H8153" t="s">
        <v>2</v>
      </c>
      <c r="I8153" t="s">
        <v>25806</v>
      </c>
      <c r="J8153" t="s">
        <v>3</v>
      </c>
      <c r="K8153" t="s">
        <v>602</v>
      </c>
      <c r="M8153" t="s">
        <v>5</v>
      </c>
      <c r="O8153" t="s">
        <v>7157</v>
      </c>
      <c r="P8153" t="s">
        <v>7157</v>
      </c>
      <c r="Q8153" t="s">
        <v>6</v>
      </c>
      <c r="R8153" t="s">
        <v>15899</v>
      </c>
      <c r="S8153" t="s">
        <v>15900</v>
      </c>
      <c r="T8153">
        <v>1</v>
      </c>
      <c r="U8153" t="s">
        <v>18</v>
      </c>
    </row>
    <row r="8154" spans="1:21" outlineLevel="1" x14ac:dyDescent="0.25">
      <c r="A8154" s="1" t="s">
        <v>27980</v>
      </c>
      <c r="B8154">
        <f>SUBTOTAL(3,B8153:B8153)</f>
        <v>1</v>
      </c>
      <c r="U8154">
        <f>SUBTOTAL(3,U8153:U8153)</f>
        <v>1</v>
      </c>
    </row>
    <row r="8155" spans="1:21" outlineLevel="2" x14ac:dyDescent="0.25">
      <c r="B8155" t="str">
        <f>CONCATENATE(G8155,"|", IF(I8155="", H8155,I8155),"|",IF(L8155="",K8155,L8155))</f>
        <v>Methyl parathion|PrMCnc|Intravascular - any</v>
      </c>
      <c r="C8155" t="b">
        <f>IF(OR(B8155=B8153, B8155=B8157), TRUE, FALSE)</f>
        <v>0</v>
      </c>
      <c r="D8155">
        <v>4720</v>
      </c>
      <c r="E8155">
        <v>5.5347999999999997</v>
      </c>
      <c r="F8155" t="s">
        <v>15901</v>
      </c>
      <c r="G8155" t="s">
        <v>15898</v>
      </c>
      <c r="H8155" t="s">
        <v>2</v>
      </c>
      <c r="I8155" t="s">
        <v>25806</v>
      </c>
      <c r="J8155" t="s">
        <v>3</v>
      </c>
      <c r="K8155" t="s">
        <v>47</v>
      </c>
      <c r="L8155" t="s">
        <v>25808</v>
      </c>
      <c r="M8155" t="s">
        <v>5</v>
      </c>
      <c r="O8155" t="s">
        <v>7157</v>
      </c>
      <c r="P8155" t="s">
        <v>7157</v>
      </c>
      <c r="Q8155" t="s">
        <v>6</v>
      </c>
      <c r="R8155" t="s">
        <v>15902</v>
      </c>
      <c r="S8155" t="s">
        <v>15903</v>
      </c>
      <c r="T8155">
        <v>1</v>
      </c>
      <c r="U8155" t="s">
        <v>18</v>
      </c>
    </row>
    <row r="8156" spans="1:21" outlineLevel="1" x14ac:dyDescent="0.25">
      <c r="A8156" s="1" t="s">
        <v>27979</v>
      </c>
      <c r="B8156">
        <f>SUBTOTAL(3,B8155:B8155)</f>
        <v>1</v>
      </c>
      <c r="U8156">
        <f>SUBTOTAL(3,U8155:U8155)</f>
        <v>1</v>
      </c>
    </row>
    <row r="8157" spans="1:21" outlineLevel="2" x14ac:dyDescent="0.25">
      <c r="B8157" t="str">
        <f>CONCATENATE(G8157,"|", IF(I8157="", H8157,I8157),"|",IF(L8157="",K8157,L8157))</f>
        <v>Methyl parathion|PrMCnc|Urine</v>
      </c>
      <c r="C8157" t="b">
        <f>IF(OR(B8157=B8155, B8157=B8159), TRUE, FALSE)</f>
        <v>0</v>
      </c>
      <c r="D8157">
        <v>4721</v>
      </c>
      <c r="E8157">
        <v>5.5347999999999997</v>
      </c>
      <c r="F8157" t="s">
        <v>15904</v>
      </c>
      <c r="G8157" t="s">
        <v>15898</v>
      </c>
      <c r="H8157" t="s">
        <v>2</v>
      </c>
      <c r="I8157" t="s">
        <v>25806</v>
      </c>
      <c r="J8157" t="s">
        <v>3</v>
      </c>
      <c r="K8157" t="s">
        <v>32</v>
      </c>
      <c r="M8157" t="s">
        <v>5</v>
      </c>
      <c r="O8157" t="s">
        <v>7157</v>
      </c>
      <c r="P8157" t="s">
        <v>7157</v>
      </c>
      <c r="Q8157" t="s">
        <v>6</v>
      </c>
      <c r="R8157" t="s">
        <v>15905</v>
      </c>
      <c r="S8157" t="s">
        <v>15906</v>
      </c>
      <c r="T8157">
        <v>1</v>
      </c>
      <c r="U8157" t="s">
        <v>18</v>
      </c>
    </row>
    <row r="8158" spans="1:21" outlineLevel="1" x14ac:dyDescent="0.25">
      <c r="A8158" s="1" t="s">
        <v>27978</v>
      </c>
      <c r="B8158">
        <f>SUBTOTAL(3,B8157:B8157)</f>
        <v>1</v>
      </c>
      <c r="U8158">
        <f>SUBTOTAL(3,U8157:U8157)</f>
        <v>1</v>
      </c>
    </row>
    <row r="8159" spans="1:21" outlineLevel="2" x14ac:dyDescent="0.25">
      <c r="B8159" t="str">
        <f>CONCATENATE(G8159,"|", IF(I8159="", H8159,I8159),"|",IF(L8159="",K8159,L8159))</f>
        <v>Methyl propyl ketone|PrMCnc|Intravascular - any</v>
      </c>
      <c r="C8159" t="b">
        <f>IF(OR(B8159=B8157, B8159=B8161), TRUE, FALSE)</f>
        <v>0</v>
      </c>
      <c r="D8159">
        <v>4722</v>
      </c>
      <c r="E8159">
        <v>5.5347999999999997</v>
      </c>
      <c r="F8159" t="s">
        <v>15907</v>
      </c>
      <c r="G8159" t="s">
        <v>15908</v>
      </c>
      <c r="H8159" t="s">
        <v>2</v>
      </c>
      <c r="I8159" t="s">
        <v>25806</v>
      </c>
      <c r="J8159" t="s">
        <v>3</v>
      </c>
      <c r="K8159" t="s">
        <v>38</v>
      </c>
      <c r="L8159" t="s">
        <v>25808</v>
      </c>
      <c r="M8159" t="s">
        <v>5</v>
      </c>
      <c r="O8159" t="s">
        <v>101</v>
      </c>
      <c r="P8159" t="s">
        <v>101</v>
      </c>
      <c r="Q8159" t="s">
        <v>6</v>
      </c>
      <c r="R8159" t="s">
        <v>15909</v>
      </c>
      <c r="S8159" t="s">
        <v>15910</v>
      </c>
      <c r="T8159">
        <v>1</v>
      </c>
      <c r="U8159" t="s">
        <v>18</v>
      </c>
    </row>
    <row r="8160" spans="1:21" outlineLevel="1" x14ac:dyDescent="0.25">
      <c r="A8160" s="1" t="s">
        <v>27977</v>
      </c>
      <c r="B8160">
        <f>SUBTOTAL(3,B8159:B8159)</f>
        <v>1</v>
      </c>
      <c r="U8160">
        <f>SUBTOTAL(3,U8159:U8159)</f>
        <v>1</v>
      </c>
    </row>
    <row r="8161" spans="1:21" outlineLevel="2" x14ac:dyDescent="0.25">
      <c r="B8161" t="str">
        <f>CONCATENATE(G8161,"|", IF(I8161="", H8161,I8161),"|",IF(L8161="",K8161,L8161))</f>
        <v>Methyl propyl ketone|PrMCnc|Urine</v>
      </c>
      <c r="C8161" t="b">
        <f>IF(OR(B8161=B8159, B8161=B8163), TRUE, FALSE)</f>
        <v>0</v>
      </c>
      <c r="D8161">
        <v>4723</v>
      </c>
      <c r="E8161">
        <v>5.5347999999999997</v>
      </c>
      <c r="F8161" t="s">
        <v>15911</v>
      </c>
      <c r="G8161" t="s">
        <v>15908</v>
      </c>
      <c r="H8161" t="s">
        <v>2</v>
      </c>
      <c r="I8161" t="s">
        <v>25806</v>
      </c>
      <c r="J8161" t="s">
        <v>3</v>
      </c>
      <c r="K8161" t="s">
        <v>32</v>
      </c>
      <c r="M8161" t="s">
        <v>5</v>
      </c>
      <c r="O8161" t="s">
        <v>101</v>
      </c>
      <c r="P8161" t="s">
        <v>101</v>
      </c>
      <c r="Q8161" t="s">
        <v>6</v>
      </c>
      <c r="R8161" t="s">
        <v>15912</v>
      </c>
      <c r="S8161" t="s">
        <v>15913</v>
      </c>
      <c r="T8161">
        <v>1</v>
      </c>
      <c r="U8161" t="s">
        <v>18</v>
      </c>
    </row>
    <row r="8162" spans="1:21" outlineLevel="1" x14ac:dyDescent="0.25">
      <c r="A8162" s="1" t="s">
        <v>27976</v>
      </c>
      <c r="B8162">
        <f>SUBTOTAL(3,B8161:B8161)</f>
        <v>1</v>
      </c>
      <c r="U8162">
        <f>SUBTOTAL(3,U8161:U8161)</f>
        <v>1</v>
      </c>
    </row>
    <row r="8163" spans="1:21" outlineLevel="2" x14ac:dyDescent="0.25">
      <c r="B8163" t="str">
        <f>CONCATENATE(G8163,"|", IF(I8163="", H8163,I8163),"|",IF(L8163="",K8163,L8163))</f>
        <v>Methyl tert-butyl ether|PrMCnc|Air</v>
      </c>
      <c r="C8163" t="b">
        <f>IF(OR(B8163=B8161, B8163=B8165), TRUE, FALSE)</f>
        <v>0</v>
      </c>
      <c r="D8163">
        <v>4724</v>
      </c>
      <c r="E8163">
        <v>5.5347999999999997</v>
      </c>
      <c r="F8163" t="s">
        <v>15914</v>
      </c>
      <c r="G8163" t="s">
        <v>15915</v>
      </c>
      <c r="H8163" t="s">
        <v>2</v>
      </c>
      <c r="I8163" t="s">
        <v>25806</v>
      </c>
      <c r="J8163" t="s">
        <v>3</v>
      </c>
      <c r="K8163" t="s">
        <v>4</v>
      </c>
      <c r="M8163" t="s">
        <v>5</v>
      </c>
      <c r="Q8163" t="s">
        <v>6</v>
      </c>
      <c r="R8163" t="s">
        <v>15916</v>
      </c>
      <c r="S8163" t="s">
        <v>15917</v>
      </c>
      <c r="T8163">
        <v>1</v>
      </c>
      <c r="U8163" t="s">
        <v>18</v>
      </c>
    </row>
    <row r="8164" spans="1:21" outlineLevel="1" x14ac:dyDescent="0.25">
      <c r="A8164" s="1" t="s">
        <v>27975</v>
      </c>
      <c r="B8164">
        <f>SUBTOTAL(3,B8163:B8163)</f>
        <v>1</v>
      </c>
      <c r="U8164">
        <f>SUBTOTAL(3,U8163:U8163)</f>
        <v>1</v>
      </c>
    </row>
    <row r="8165" spans="1:21" outlineLevel="2" x14ac:dyDescent="0.25">
      <c r="B8165" t="str">
        <f>CONCATENATE(G8165,"|", IF(I8165="", H8165,I8165),"|",IF(L8165="",K8165,L8165))</f>
        <v>Methyl tert-butyl ether|PrMCnc|Intravascular - any</v>
      </c>
      <c r="C8165" t="b">
        <f>IF(OR(B8165=B8163, B8165=B8167), TRUE, FALSE)</f>
        <v>0</v>
      </c>
      <c r="D8165">
        <v>4725</v>
      </c>
      <c r="E8165">
        <v>5.5347999999999997</v>
      </c>
      <c r="F8165" t="s">
        <v>15918</v>
      </c>
      <c r="G8165" t="s">
        <v>15915</v>
      </c>
      <c r="H8165" t="s">
        <v>2</v>
      </c>
      <c r="I8165" t="s">
        <v>25806</v>
      </c>
      <c r="J8165" t="s">
        <v>3</v>
      </c>
      <c r="K8165" t="s">
        <v>38</v>
      </c>
      <c r="L8165" t="s">
        <v>25808</v>
      </c>
      <c r="M8165" t="s">
        <v>5</v>
      </c>
      <c r="Q8165" t="s">
        <v>6</v>
      </c>
      <c r="R8165" t="s">
        <v>15919</v>
      </c>
      <c r="S8165" t="s">
        <v>15920</v>
      </c>
      <c r="T8165">
        <v>1</v>
      </c>
      <c r="U8165" t="s">
        <v>18</v>
      </c>
    </row>
    <row r="8166" spans="1:21" outlineLevel="1" x14ac:dyDescent="0.25">
      <c r="A8166" s="1" t="s">
        <v>27974</v>
      </c>
      <c r="B8166">
        <f>SUBTOTAL(3,B8165:B8165)</f>
        <v>1</v>
      </c>
      <c r="U8166">
        <f>SUBTOTAL(3,U8165:U8165)</f>
        <v>1</v>
      </c>
    </row>
    <row r="8167" spans="1:21" outlineLevel="2" x14ac:dyDescent="0.25">
      <c r="B8167" t="str">
        <f>CONCATENATE(G8167,"|", IF(I8167="", H8167,I8167),"|",IF(L8167="",K8167,L8167))</f>
        <v>Methylacrylate|PrMCnc|Intravascular - any</v>
      </c>
      <c r="C8167" t="b">
        <f>IF(OR(B8167=B8165, B8167=B8169), TRUE, FALSE)</f>
        <v>0</v>
      </c>
      <c r="D8167">
        <v>4726</v>
      </c>
      <c r="E8167">
        <v>5.5347999999999997</v>
      </c>
      <c r="F8167" t="s">
        <v>15921</v>
      </c>
      <c r="G8167" t="s">
        <v>15922</v>
      </c>
      <c r="H8167" t="s">
        <v>2</v>
      </c>
      <c r="I8167" t="s">
        <v>25806</v>
      </c>
      <c r="J8167" t="s">
        <v>3</v>
      </c>
      <c r="K8167" t="s">
        <v>47</v>
      </c>
      <c r="L8167" t="s">
        <v>25808</v>
      </c>
      <c r="M8167" t="s">
        <v>5</v>
      </c>
      <c r="Q8167" t="s">
        <v>6</v>
      </c>
      <c r="R8167" t="s">
        <v>15923</v>
      </c>
      <c r="S8167" t="s">
        <v>15924</v>
      </c>
      <c r="T8167">
        <v>1</v>
      </c>
      <c r="U8167" t="s">
        <v>18</v>
      </c>
    </row>
    <row r="8168" spans="1:21" outlineLevel="1" x14ac:dyDescent="0.25">
      <c r="A8168" s="1" t="s">
        <v>27973</v>
      </c>
      <c r="B8168">
        <f>SUBTOTAL(3,B8167:B8167)</f>
        <v>1</v>
      </c>
      <c r="U8168">
        <f>SUBTOTAL(3,U8167:U8167)</f>
        <v>1</v>
      </c>
    </row>
    <row r="8169" spans="1:21" outlineLevel="2" x14ac:dyDescent="0.25">
      <c r="B8169" t="str">
        <f>CONCATENATE(G8169,"|", IF(I8169="", H8169,I8169),"|",IF(L8169="",K8169,L8169))</f>
        <v>Methylandrostenediol|PrMCnc|Urine</v>
      </c>
      <c r="C8169" t="b">
        <f>IF(OR(B8169=B8167, B8169=B8171), TRUE, FALSE)</f>
        <v>0</v>
      </c>
      <c r="D8169">
        <v>4727</v>
      </c>
      <c r="E8169">
        <v>5.5347999999999997</v>
      </c>
      <c r="F8169" t="s">
        <v>15925</v>
      </c>
      <c r="G8169" t="s">
        <v>15926</v>
      </c>
      <c r="H8169" t="s">
        <v>140</v>
      </c>
      <c r="I8169" t="s">
        <v>25806</v>
      </c>
      <c r="J8169" t="s">
        <v>3</v>
      </c>
      <c r="K8169" t="s">
        <v>32</v>
      </c>
      <c r="M8169" t="s">
        <v>141</v>
      </c>
      <c r="Q8169" t="s">
        <v>6</v>
      </c>
      <c r="R8169" t="s">
        <v>15927</v>
      </c>
      <c r="S8169" t="s">
        <v>15928</v>
      </c>
      <c r="T8169">
        <v>1</v>
      </c>
      <c r="U8169" t="s">
        <v>18</v>
      </c>
    </row>
    <row r="8170" spans="1:21" outlineLevel="1" x14ac:dyDescent="0.25">
      <c r="A8170" s="1" t="s">
        <v>27972</v>
      </c>
      <c r="B8170">
        <f>SUBTOTAL(3,B8169:B8169)</f>
        <v>1</v>
      </c>
      <c r="U8170">
        <f>SUBTOTAL(3,U8169:U8169)</f>
        <v>1</v>
      </c>
    </row>
    <row r="8171" spans="1:21" outlineLevel="2" x14ac:dyDescent="0.25">
      <c r="B8171" t="str">
        <f>CONCATENATE(G8171,"|", IF(I8171="", H8171,I8171),"|",IF(L8171="",K8171,L8171))</f>
        <v>Methyldopa|PrMCnc|Intravascular - any</v>
      </c>
      <c r="C8171" t="b">
        <f>IF(OR(B8171=B8169, B8171=B8173), TRUE, FALSE)</f>
        <v>0</v>
      </c>
      <c r="D8171">
        <v>4728</v>
      </c>
      <c r="E8171">
        <v>5.5347999999999997</v>
      </c>
      <c r="F8171" t="s">
        <v>15929</v>
      </c>
      <c r="G8171" t="s">
        <v>15930</v>
      </c>
      <c r="H8171" t="s">
        <v>2</v>
      </c>
      <c r="I8171" t="s">
        <v>25806</v>
      </c>
      <c r="J8171" t="s">
        <v>3</v>
      </c>
      <c r="K8171" t="s">
        <v>47</v>
      </c>
      <c r="L8171" t="s">
        <v>25808</v>
      </c>
      <c r="M8171" t="s">
        <v>5</v>
      </c>
      <c r="O8171" t="s">
        <v>101</v>
      </c>
      <c r="P8171" t="s">
        <v>101</v>
      </c>
      <c r="Q8171" t="s">
        <v>6</v>
      </c>
      <c r="R8171" t="s">
        <v>15931</v>
      </c>
      <c r="S8171" t="s">
        <v>15932</v>
      </c>
      <c r="T8171">
        <v>1</v>
      </c>
      <c r="U8171" t="s">
        <v>18</v>
      </c>
    </row>
    <row r="8172" spans="1:21" outlineLevel="1" x14ac:dyDescent="0.25">
      <c r="A8172" s="1" t="s">
        <v>27971</v>
      </c>
      <c r="B8172">
        <f>SUBTOTAL(3,B8171:B8171)</f>
        <v>1</v>
      </c>
      <c r="U8172">
        <f>SUBTOTAL(3,U8171:U8171)</f>
        <v>1</v>
      </c>
    </row>
    <row r="8173" spans="1:21" outlineLevel="2" x14ac:dyDescent="0.25">
      <c r="B8173" t="str">
        <f>CONCATENATE(G8173,"|", IF(I8173="", H8173,I8173),"|",IF(L8173="",K8173,L8173))</f>
        <v>Methylene chloride|PrMCnc|Air</v>
      </c>
      <c r="C8173" t="b">
        <f>IF(OR(B8173=B8171, B8173=B8175), TRUE, FALSE)</f>
        <v>0</v>
      </c>
      <c r="D8173">
        <v>4729</v>
      </c>
      <c r="E8173">
        <v>5.5347999999999997</v>
      </c>
      <c r="F8173" t="s">
        <v>15933</v>
      </c>
      <c r="G8173" t="s">
        <v>15934</v>
      </c>
      <c r="H8173" t="s">
        <v>2</v>
      </c>
      <c r="I8173" t="s">
        <v>25806</v>
      </c>
      <c r="J8173" t="s">
        <v>3</v>
      </c>
      <c r="K8173" t="s">
        <v>4</v>
      </c>
      <c r="M8173" t="s">
        <v>5</v>
      </c>
      <c r="Q8173" t="s">
        <v>6</v>
      </c>
      <c r="R8173" t="s">
        <v>15935</v>
      </c>
      <c r="S8173" t="s">
        <v>15936</v>
      </c>
      <c r="T8173">
        <v>1</v>
      </c>
      <c r="U8173" t="s">
        <v>18</v>
      </c>
    </row>
    <row r="8174" spans="1:21" outlineLevel="1" x14ac:dyDescent="0.25">
      <c r="A8174" s="1" t="s">
        <v>27970</v>
      </c>
      <c r="B8174">
        <f>SUBTOTAL(3,B8173:B8173)</f>
        <v>1</v>
      </c>
      <c r="U8174">
        <f>SUBTOTAL(3,U8173:U8173)</f>
        <v>1</v>
      </c>
    </row>
    <row r="8175" spans="1:21" outlineLevel="2" x14ac:dyDescent="0.25">
      <c r="B8175" t="str">
        <f>CONCATENATE(G8175,"|", IF(I8175="", H8175,I8175),"|",IF(L8175="",K8175,L8175))</f>
        <v>Methylene chloride|PrMCnc|Intravascular - any</v>
      </c>
      <c r="C8175" t="b">
        <f>IF(OR(B8175=B8173, B8175=B8177), TRUE, FALSE)</f>
        <v>0</v>
      </c>
      <c r="D8175">
        <v>4730</v>
      </c>
      <c r="E8175">
        <v>5.5347999999999997</v>
      </c>
      <c r="F8175" t="s">
        <v>15937</v>
      </c>
      <c r="G8175" t="s">
        <v>15934</v>
      </c>
      <c r="H8175" t="s">
        <v>2</v>
      </c>
      <c r="I8175" t="s">
        <v>25806</v>
      </c>
      <c r="J8175" t="s">
        <v>3</v>
      </c>
      <c r="K8175" t="s">
        <v>38</v>
      </c>
      <c r="L8175" t="s">
        <v>25808</v>
      </c>
      <c r="M8175" t="s">
        <v>5</v>
      </c>
      <c r="O8175" t="s">
        <v>70</v>
      </c>
      <c r="P8175" t="s">
        <v>70</v>
      </c>
      <c r="Q8175" t="s">
        <v>6</v>
      </c>
      <c r="R8175" t="s">
        <v>15938</v>
      </c>
      <c r="S8175" t="s">
        <v>15939</v>
      </c>
      <c r="T8175">
        <v>1</v>
      </c>
      <c r="U8175" t="s">
        <v>18</v>
      </c>
    </row>
    <row r="8176" spans="1:21" outlineLevel="1" x14ac:dyDescent="0.25">
      <c r="A8176" s="1" t="s">
        <v>27969</v>
      </c>
      <c r="B8176">
        <f>SUBTOTAL(3,B8175:B8175)</f>
        <v>1</v>
      </c>
      <c r="U8176">
        <f>SUBTOTAL(3,U8175:U8175)</f>
        <v>1</v>
      </c>
    </row>
    <row r="8177" spans="1:21" outlineLevel="2" x14ac:dyDescent="0.25">
      <c r="B8177" t="str">
        <f>CONCATENATE(G8177,"|", IF(I8177="", H8177,I8177),"|",IF(L8177="",K8177,L8177))</f>
        <v>Methylene chloride|PrMCnc|Water</v>
      </c>
      <c r="C8177" t="b">
        <f>IF(OR(B8177=B8175, B8177=B8179), TRUE, FALSE)</f>
        <v>0</v>
      </c>
      <c r="D8177">
        <v>4732</v>
      </c>
      <c r="E8177">
        <v>5.5762999999999998</v>
      </c>
      <c r="F8177" t="s">
        <v>15943</v>
      </c>
      <c r="G8177" t="s">
        <v>15934</v>
      </c>
      <c r="H8177" t="s">
        <v>2</v>
      </c>
      <c r="I8177" t="s">
        <v>25806</v>
      </c>
      <c r="J8177" t="s">
        <v>3</v>
      </c>
      <c r="K8177" t="s">
        <v>11</v>
      </c>
      <c r="M8177" t="s">
        <v>5</v>
      </c>
      <c r="Q8177" t="s">
        <v>6</v>
      </c>
      <c r="R8177" t="s">
        <v>15944</v>
      </c>
      <c r="S8177" t="s">
        <v>15945</v>
      </c>
      <c r="T8177">
        <v>1</v>
      </c>
      <c r="U8177" t="s">
        <v>9</v>
      </c>
    </row>
    <row r="8178" spans="1:21" outlineLevel="1" x14ac:dyDescent="0.25">
      <c r="A8178" s="1" t="s">
        <v>27967</v>
      </c>
      <c r="B8178">
        <f>SUBTOTAL(3,B8177:B8177)</f>
        <v>1</v>
      </c>
      <c r="U8178">
        <f>SUBTOTAL(3,U8177:U8177)</f>
        <v>1</v>
      </c>
    </row>
    <row r="8179" spans="1:21" outlineLevel="2" x14ac:dyDescent="0.25">
      <c r="B8179" t="str">
        <f>CONCATENATE(G8179,"|", IF(I8179="", H8179,I8179),"|",IF(L8179="",K8179,L8179))</f>
        <v>Methylene chloride|SCnc|Bld</v>
      </c>
      <c r="C8179" t="b">
        <f>IF(OR(B8179=B8177, B8179=B8181), TRUE, FALSE)</f>
        <v>0</v>
      </c>
      <c r="D8179">
        <v>4731</v>
      </c>
      <c r="E8179">
        <v>5.5347999999999997</v>
      </c>
      <c r="F8179" t="s">
        <v>15940</v>
      </c>
      <c r="G8179" t="s">
        <v>15934</v>
      </c>
      <c r="H8179" t="s">
        <v>222</v>
      </c>
      <c r="J8179" t="s">
        <v>3</v>
      </c>
      <c r="K8179" t="s">
        <v>38</v>
      </c>
      <c r="M8179" t="s">
        <v>5</v>
      </c>
      <c r="O8179" t="s">
        <v>223</v>
      </c>
      <c r="P8179" t="s">
        <v>223</v>
      </c>
      <c r="Q8179" t="s">
        <v>6</v>
      </c>
      <c r="R8179" t="s">
        <v>15941</v>
      </c>
      <c r="S8179" t="s">
        <v>15942</v>
      </c>
      <c r="T8179">
        <v>1</v>
      </c>
      <c r="U8179" t="s">
        <v>18</v>
      </c>
    </row>
    <row r="8180" spans="1:21" outlineLevel="1" x14ac:dyDescent="0.25">
      <c r="A8180" s="1" t="s">
        <v>27968</v>
      </c>
      <c r="B8180">
        <f>SUBTOTAL(3,B8179:B8179)</f>
        <v>1</v>
      </c>
      <c r="U8180">
        <f>SUBTOTAL(3,U8179:U8179)</f>
        <v>1</v>
      </c>
    </row>
    <row r="8181" spans="1:21" outlineLevel="2" x14ac:dyDescent="0.25">
      <c r="B8181" t="str">
        <f>CONCATENATE(G8181,"|", IF(I8181="", H8181,I8181),"|",IF(L8181="",K8181,L8181))</f>
        <v>Methylenediamine cutoff|PrMCnc|Urine</v>
      </c>
      <c r="C8181" t="b">
        <f>IF(OR(B8181=B8179, B8181=B8182), TRUE, FALSE)</f>
        <v>1</v>
      </c>
      <c r="D8181">
        <v>4737</v>
      </c>
      <c r="E8181">
        <v>5.5762999999999998</v>
      </c>
      <c r="F8181" t="s">
        <v>15959</v>
      </c>
      <c r="G8181" t="s">
        <v>15960</v>
      </c>
      <c r="H8181" t="s">
        <v>2</v>
      </c>
      <c r="I8181" t="s">
        <v>25806</v>
      </c>
      <c r="J8181" t="s">
        <v>3</v>
      </c>
      <c r="K8181" t="s">
        <v>32</v>
      </c>
      <c r="M8181" t="s">
        <v>5</v>
      </c>
      <c r="N8181" t="s">
        <v>136</v>
      </c>
      <c r="O8181" t="s">
        <v>48</v>
      </c>
      <c r="P8181" t="s">
        <v>48</v>
      </c>
      <c r="Q8181" t="s">
        <v>6</v>
      </c>
      <c r="R8181" t="s">
        <v>15961</v>
      </c>
      <c r="S8181" t="s">
        <v>15962</v>
      </c>
      <c r="T8181">
        <v>1</v>
      </c>
      <c r="U8181" t="s">
        <v>9</v>
      </c>
    </row>
    <row r="8182" spans="1:21" outlineLevel="2" x14ac:dyDescent="0.25">
      <c r="B8182" t="str">
        <f>CONCATENATE(G8182,"|", IF(I8182="", H8182,I8182),"|",IF(L8182="",K8182,L8182))</f>
        <v>Methylenediamine cutoff|PrMCnc|Urine</v>
      </c>
      <c r="C8182" t="b">
        <f>IF(OR(B8182=B8181, B8182=B8184), TRUE, FALSE)</f>
        <v>1</v>
      </c>
      <c r="D8182">
        <v>4738</v>
      </c>
      <c r="E8182">
        <v>5.5762999999999998</v>
      </c>
      <c r="F8182" t="s">
        <v>15963</v>
      </c>
      <c r="G8182" t="s">
        <v>15960</v>
      </c>
      <c r="H8182" t="s">
        <v>2</v>
      </c>
      <c r="I8182" t="s">
        <v>25806</v>
      </c>
      <c r="J8182" t="s">
        <v>3</v>
      </c>
      <c r="K8182" t="s">
        <v>32</v>
      </c>
      <c r="M8182" t="s">
        <v>5</v>
      </c>
      <c r="N8182" t="s">
        <v>142</v>
      </c>
      <c r="O8182" t="s">
        <v>48</v>
      </c>
      <c r="P8182" t="s">
        <v>48</v>
      </c>
      <c r="Q8182" t="s">
        <v>6</v>
      </c>
      <c r="R8182" t="s">
        <v>15964</v>
      </c>
      <c r="S8182" t="s">
        <v>15965</v>
      </c>
      <c r="T8182">
        <v>1</v>
      </c>
      <c r="U8182" t="s">
        <v>9</v>
      </c>
    </row>
    <row r="8183" spans="1:21" outlineLevel="1" x14ac:dyDescent="0.25">
      <c r="A8183" s="1" t="s">
        <v>27965</v>
      </c>
      <c r="B8183">
        <f>SUBTOTAL(3,B8181:B8182)</f>
        <v>2</v>
      </c>
      <c r="U8183">
        <f>SUBTOTAL(3,U8181:U8182)</f>
        <v>2</v>
      </c>
    </row>
    <row r="8184" spans="1:21" outlineLevel="2" x14ac:dyDescent="0.25">
      <c r="B8184" t="str">
        <f>CONCATENATE(G8184,"|", IF(I8184="", H8184,I8184),"|",IF(L8184="",K8184,L8184))</f>
        <v>Methylenediamine|PrMCnc|Urine</v>
      </c>
      <c r="C8184" t="b">
        <f>IF(OR(B8184=B8182, B8184=B8185), TRUE, FALSE)</f>
        <v>1</v>
      </c>
      <c r="D8184">
        <v>4733</v>
      </c>
      <c r="E8184">
        <v>5.5347999999999997</v>
      </c>
      <c r="F8184" t="s">
        <v>15946</v>
      </c>
      <c r="G8184" t="s">
        <v>15947</v>
      </c>
      <c r="H8184" t="s">
        <v>2</v>
      </c>
      <c r="I8184" t="s">
        <v>25806</v>
      </c>
      <c r="J8184" t="s">
        <v>3</v>
      </c>
      <c r="K8184" t="s">
        <v>32</v>
      </c>
      <c r="M8184" t="s">
        <v>5</v>
      </c>
      <c r="O8184" t="s">
        <v>48</v>
      </c>
      <c r="P8184" t="s">
        <v>48</v>
      </c>
      <c r="Q8184" t="s">
        <v>6</v>
      </c>
      <c r="R8184" t="s">
        <v>15948</v>
      </c>
      <c r="S8184" t="s">
        <v>15949</v>
      </c>
      <c r="T8184">
        <v>1</v>
      </c>
      <c r="U8184" t="s">
        <v>18</v>
      </c>
    </row>
    <row r="8185" spans="1:21" outlineLevel="2" x14ac:dyDescent="0.25">
      <c r="B8185" t="str">
        <f>CONCATENATE(G8185,"|", IF(I8185="", H8185,I8185),"|",IF(L8185="",K8185,L8185))</f>
        <v>Methylenediamine|PrMCnc|Urine</v>
      </c>
      <c r="C8185" t="b">
        <f t="shared" ref="C8185:C8186" si="73">IF(OR(B8185=B8184, B8185=B8186), TRUE, FALSE)</f>
        <v>1</v>
      </c>
      <c r="D8185">
        <v>4734</v>
      </c>
      <c r="E8185">
        <v>5.5347999999999997</v>
      </c>
      <c r="F8185" t="s">
        <v>15950</v>
      </c>
      <c r="G8185" t="s">
        <v>15947</v>
      </c>
      <c r="H8185" t="s">
        <v>140</v>
      </c>
      <c r="I8185" t="s">
        <v>25806</v>
      </c>
      <c r="J8185" t="s">
        <v>3</v>
      </c>
      <c r="K8185" t="s">
        <v>32</v>
      </c>
      <c r="M8185" t="s">
        <v>141</v>
      </c>
      <c r="Q8185" t="s">
        <v>6</v>
      </c>
      <c r="R8185" t="s">
        <v>15951</v>
      </c>
      <c r="S8185" t="s">
        <v>15952</v>
      </c>
      <c r="T8185">
        <v>1</v>
      </c>
      <c r="U8185" t="s">
        <v>18</v>
      </c>
    </row>
    <row r="8186" spans="1:21" outlineLevel="2" x14ac:dyDescent="0.25">
      <c r="B8186" t="str">
        <f>CONCATENATE(G8186,"|", IF(I8186="", H8186,I8186),"|",IF(L8186="",K8186,L8186))</f>
        <v>Methylenediamine|PrMCnc|Urine</v>
      </c>
      <c r="C8186" t="b">
        <f t="shared" si="73"/>
        <v>1</v>
      </c>
      <c r="D8186">
        <v>4735</v>
      </c>
      <c r="E8186">
        <v>5.5347999999999997</v>
      </c>
      <c r="F8186" t="s">
        <v>15953</v>
      </c>
      <c r="G8186" t="s">
        <v>15947</v>
      </c>
      <c r="H8186" t="s">
        <v>140</v>
      </c>
      <c r="I8186" t="s">
        <v>25806</v>
      </c>
      <c r="J8186" t="s">
        <v>3</v>
      </c>
      <c r="K8186" t="s">
        <v>32</v>
      </c>
      <c r="M8186" t="s">
        <v>141</v>
      </c>
      <c r="N8186" t="s">
        <v>136</v>
      </c>
      <c r="Q8186" t="s">
        <v>6</v>
      </c>
      <c r="R8186" t="s">
        <v>15954</v>
      </c>
      <c r="S8186" t="s">
        <v>15955</v>
      </c>
      <c r="T8186">
        <v>1</v>
      </c>
      <c r="U8186" t="s">
        <v>18</v>
      </c>
    </row>
    <row r="8187" spans="1:21" outlineLevel="2" x14ac:dyDescent="0.25">
      <c r="B8187" t="str">
        <f>CONCATENATE(G8187,"|", IF(I8187="", H8187,I8187),"|",IF(L8187="",K8187,L8187))</f>
        <v>Methylenediamine|PrMCnc|Urine</v>
      </c>
      <c r="C8187" t="b">
        <f>IF(OR(B8187=B8186, B8187=B8189), TRUE, FALSE)</f>
        <v>1</v>
      </c>
      <c r="D8187">
        <v>4736</v>
      </c>
      <c r="E8187">
        <v>5.5347999999999997</v>
      </c>
      <c r="F8187" t="s">
        <v>15956</v>
      </c>
      <c r="G8187" t="s">
        <v>15947</v>
      </c>
      <c r="H8187" t="s">
        <v>140</v>
      </c>
      <c r="I8187" t="s">
        <v>25806</v>
      </c>
      <c r="J8187" t="s">
        <v>3</v>
      </c>
      <c r="K8187" t="s">
        <v>32</v>
      </c>
      <c r="M8187" t="s">
        <v>141</v>
      </c>
      <c r="N8187" t="s">
        <v>142</v>
      </c>
      <c r="Q8187" t="s">
        <v>6</v>
      </c>
      <c r="R8187" t="s">
        <v>15957</v>
      </c>
      <c r="S8187" t="s">
        <v>15958</v>
      </c>
      <c r="T8187">
        <v>1</v>
      </c>
      <c r="U8187" t="s">
        <v>18</v>
      </c>
    </row>
    <row r="8188" spans="1:21" outlineLevel="1" x14ac:dyDescent="0.25">
      <c r="A8188" s="1" t="s">
        <v>27966</v>
      </c>
      <c r="B8188">
        <f>SUBTOTAL(3,B8184:B8187)</f>
        <v>4</v>
      </c>
      <c r="U8188">
        <f>SUBTOTAL(3,U8184:U8187)</f>
        <v>4</v>
      </c>
    </row>
    <row r="8189" spans="1:21" outlineLevel="2" x14ac:dyDescent="0.25">
      <c r="B8189" t="str">
        <f>CONCATENATE(G8189,"|", IF(I8189="", H8189,I8189),"|",IF(L8189="",K8189,L8189))</f>
        <v>Methylenedianiline|PrMCnc|Air</v>
      </c>
      <c r="C8189" t="b">
        <f>IF(OR(B8189=B8187, B8189=B8191), TRUE, FALSE)</f>
        <v>0</v>
      </c>
      <c r="D8189">
        <v>4739</v>
      </c>
      <c r="E8189">
        <v>5.5347999999999997</v>
      </c>
      <c r="F8189" t="s">
        <v>15966</v>
      </c>
      <c r="G8189" t="s">
        <v>15967</v>
      </c>
      <c r="H8189" t="s">
        <v>2</v>
      </c>
      <c r="I8189" t="s">
        <v>25806</v>
      </c>
      <c r="J8189" t="s">
        <v>3</v>
      </c>
      <c r="K8189" t="s">
        <v>4</v>
      </c>
      <c r="M8189" t="s">
        <v>5</v>
      </c>
      <c r="Q8189" t="s">
        <v>6</v>
      </c>
      <c r="R8189" t="s">
        <v>15968</v>
      </c>
      <c r="S8189" t="s">
        <v>15969</v>
      </c>
      <c r="T8189">
        <v>1</v>
      </c>
      <c r="U8189" t="s">
        <v>18</v>
      </c>
    </row>
    <row r="8190" spans="1:21" outlineLevel="1" x14ac:dyDescent="0.25">
      <c r="A8190" s="1" t="s">
        <v>27964</v>
      </c>
      <c r="B8190">
        <f>SUBTOTAL(3,B8189:B8189)</f>
        <v>1</v>
      </c>
      <c r="U8190">
        <f>SUBTOTAL(3,U8189:U8189)</f>
        <v>1</v>
      </c>
    </row>
    <row r="8191" spans="1:21" outlineLevel="2" x14ac:dyDescent="0.25">
      <c r="B8191" t="str">
        <f>CONCATENATE(G8191,"|", IF(I8191="", H8191,I8191),"|",IF(L8191="",K8191,L8191))</f>
        <v>Methylenedianiline|PrMCnc|Intravascular - any</v>
      </c>
      <c r="C8191" t="b">
        <f>IF(OR(B8191=B8189, B8191=B8192), TRUE, FALSE)</f>
        <v>1</v>
      </c>
      <c r="D8191">
        <v>4740</v>
      </c>
      <c r="E8191">
        <v>5.5347999999999997</v>
      </c>
      <c r="F8191" t="s">
        <v>15970</v>
      </c>
      <c r="G8191" t="s">
        <v>15967</v>
      </c>
      <c r="H8191" t="s">
        <v>2</v>
      </c>
      <c r="I8191" t="s">
        <v>25806</v>
      </c>
      <c r="J8191" t="s">
        <v>3</v>
      </c>
      <c r="K8191" t="s">
        <v>38</v>
      </c>
      <c r="L8191" t="s">
        <v>25808</v>
      </c>
      <c r="M8191" t="s">
        <v>5</v>
      </c>
      <c r="O8191" t="s">
        <v>48</v>
      </c>
      <c r="P8191" t="s">
        <v>48</v>
      </c>
      <c r="Q8191" t="s">
        <v>6</v>
      </c>
      <c r="R8191" t="s">
        <v>15971</v>
      </c>
      <c r="S8191" t="s">
        <v>15972</v>
      </c>
      <c r="T8191">
        <v>1</v>
      </c>
      <c r="U8191" t="s">
        <v>18</v>
      </c>
    </row>
    <row r="8192" spans="1:21" outlineLevel="2" x14ac:dyDescent="0.25">
      <c r="B8192" t="str">
        <f>CONCATENATE(G8192,"|", IF(I8192="", H8192,I8192),"|",IF(L8192="",K8192,L8192))</f>
        <v>Methylenedianiline|PrMCnc|Intravascular - any</v>
      </c>
      <c r="C8192" t="b">
        <f>IF(OR(B8192=B8191, B8192=B8194), TRUE, FALSE)</f>
        <v>1</v>
      </c>
      <c r="D8192">
        <v>4741</v>
      </c>
      <c r="E8192">
        <v>5.5347999999999997</v>
      </c>
      <c r="F8192" t="s">
        <v>15973</v>
      </c>
      <c r="G8192" t="s">
        <v>15967</v>
      </c>
      <c r="H8192" t="s">
        <v>2</v>
      </c>
      <c r="I8192" t="s">
        <v>25806</v>
      </c>
      <c r="J8192" t="s">
        <v>3</v>
      </c>
      <c r="K8192" t="s">
        <v>47</v>
      </c>
      <c r="L8192" t="s">
        <v>25808</v>
      </c>
      <c r="M8192" t="s">
        <v>5</v>
      </c>
      <c r="O8192" t="s">
        <v>48</v>
      </c>
      <c r="P8192" t="s">
        <v>48</v>
      </c>
      <c r="Q8192" t="s">
        <v>6</v>
      </c>
      <c r="R8192" t="s">
        <v>15974</v>
      </c>
      <c r="S8192" t="s">
        <v>15975</v>
      </c>
      <c r="T8192">
        <v>1</v>
      </c>
      <c r="U8192" t="s">
        <v>18</v>
      </c>
    </row>
    <row r="8193" spans="1:21" outlineLevel="1" x14ac:dyDescent="0.25">
      <c r="A8193" s="1" t="s">
        <v>27963</v>
      </c>
      <c r="B8193">
        <f>SUBTOTAL(3,B8191:B8192)</f>
        <v>2</v>
      </c>
      <c r="U8193">
        <f>SUBTOTAL(3,U8191:U8192)</f>
        <v>2</v>
      </c>
    </row>
    <row r="8194" spans="1:21" outlineLevel="2" x14ac:dyDescent="0.25">
      <c r="B8194" t="str">
        <f>CONCATENATE(G8194,"|", IF(I8194="", H8194,I8194),"|",IF(L8194="",K8194,L8194))</f>
        <v>Methylenedianiline|PrMCnc|Urine</v>
      </c>
      <c r="C8194" t="b">
        <f>IF(OR(B8194=B8192, B8194=B8196), TRUE, FALSE)</f>
        <v>0</v>
      </c>
      <c r="D8194">
        <v>4742</v>
      </c>
      <c r="E8194">
        <v>5.5347999999999997</v>
      </c>
      <c r="F8194" t="s">
        <v>15976</v>
      </c>
      <c r="G8194" t="s">
        <v>15967</v>
      </c>
      <c r="H8194" t="s">
        <v>2</v>
      </c>
      <c r="I8194" t="s">
        <v>25806</v>
      </c>
      <c r="J8194" t="s">
        <v>3</v>
      </c>
      <c r="K8194" t="s">
        <v>32</v>
      </c>
      <c r="M8194" t="s">
        <v>5</v>
      </c>
      <c r="O8194" t="s">
        <v>48</v>
      </c>
      <c r="P8194" t="s">
        <v>48</v>
      </c>
      <c r="Q8194" t="s">
        <v>6</v>
      </c>
      <c r="R8194" t="s">
        <v>15977</v>
      </c>
      <c r="S8194" t="s">
        <v>15978</v>
      </c>
      <c r="T8194">
        <v>1</v>
      </c>
      <c r="U8194" t="s">
        <v>18</v>
      </c>
    </row>
    <row r="8195" spans="1:21" outlineLevel="1" x14ac:dyDescent="0.25">
      <c r="A8195" s="1" t="s">
        <v>27962</v>
      </c>
      <c r="B8195">
        <f>SUBTOTAL(3,B8194:B8194)</f>
        <v>1</v>
      </c>
      <c r="U8195">
        <f>SUBTOTAL(3,U8194:U8194)</f>
        <v>1</v>
      </c>
    </row>
    <row r="8196" spans="1:21" outlineLevel="2" x14ac:dyDescent="0.25">
      <c r="B8196" t="str">
        <f>CONCATENATE(G8196,"|", IF(I8196="", H8196,I8196),"|",IF(L8196="",K8196,L8196))</f>
        <v>Methylenedioxyamphetamine cutoff|PrMCnc|Saliva</v>
      </c>
      <c r="C8196" t="b">
        <f>IF(OR(B8196=B8194, B8196=B8198), TRUE, FALSE)</f>
        <v>0</v>
      </c>
      <c r="D8196">
        <v>4764</v>
      </c>
      <c r="E8196">
        <v>5.5762999999999998</v>
      </c>
      <c r="F8196" t="s">
        <v>16043</v>
      </c>
      <c r="G8196" t="s">
        <v>16044</v>
      </c>
      <c r="H8196" t="s">
        <v>2</v>
      </c>
      <c r="I8196" t="s">
        <v>25806</v>
      </c>
      <c r="J8196" t="s">
        <v>3</v>
      </c>
      <c r="K8196" t="s">
        <v>612</v>
      </c>
      <c r="M8196" t="s">
        <v>5</v>
      </c>
      <c r="N8196" t="s">
        <v>136</v>
      </c>
      <c r="O8196" t="s">
        <v>48</v>
      </c>
      <c r="P8196" t="s">
        <v>48</v>
      </c>
      <c r="Q8196" t="s">
        <v>6</v>
      </c>
      <c r="R8196" t="s">
        <v>16045</v>
      </c>
      <c r="S8196" t="s">
        <v>16046</v>
      </c>
      <c r="T8196">
        <v>1</v>
      </c>
      <c r="U8196" t="s">
        <v>9</v>
      </c>
    </row>
    <row r="8197" spans="1:21" outlineLevel="1" x14ac:dyDescent="0.25">
      <c r="A8197" s="1" t="s">
        <v>27950</v>
      </c>
      <c r="B8197">
        <f>SUBTOTAL(3,B8196:B8196)</f>
        <v>1</v>
      </c>
      <c r="U8197">
        <f>SUBTOTAL(3,U8196:U8196)</f>
        <v>1</v>
      </c>
    </row>
    <row r="8198" spans="1:21" outlineLevel="2" x14ac:dyDescent="0.25">
      <c r="B8198" t="str">
        <f>CONCATENATE(G8198,"|", IF(I8198="", H8198,I8198),"|",IF(L8198="",K8198,L8198))</f>
        <v>Methylenedioxyamphetamine cutoff|PrMCnc|Urine</v>
      </c>
      <c r="C8198" t="b">
        <f>IF(OR(B8198=B8196, B8198=B8199), TRUE, FALSE)</f>
        <v>1</v>
      </c>
      <c r="D8198">
        <v>4765</v>
      </c>
      <c r="E8198">
        <v>5.5762999999999998</v>
      </c>
      <c r="F8198" t="s">
        <v>16047</v>
      </c>
      <c r="G8198" t="s">
        <v>16044</v>
      </c>
      <c r="H8198" t="s">
        <v>2</v>
      </c>
      <c r="I8198" t="s">
        <v>25806</v>
      </c>
      <c r="J8198" t="s">
        <v>3</v>
      </c>
      <c r="K8198" t="s">
        <v>32</v>
      </c>
      <c r="M8198" t="s">
        <v>5</v>
      </c>
      <c r="N8198" t="s">
        <v>136</v>
      </c>
      <c r="O8198" t="s">
        <v>48</v>
      </c>
      <c r="P8198" t="s">
        <v>48</v>
      </c>
      <c r="Q8198" t="s">
        <v>6</v>
      </c>
      <c r="R8198" t="s">
        <v>16048</v>
      </c>
      <c r="S8198" t="s">
        <v>16049</v>
      </c>
      <c r="T8198">
        <v>1</v>
      </c>
      <c r="U8198" t="s">
        <v>9</v>
      </c>
    </row>
    <row r="8199" spans="1:21" outlineLevel="2" x14ac:dyDescent="0.25">
      <c r="B8199" t="str">
        <f>CONCATENATE(G8199,"|", IF(I8199="", H8199,I8199),"|",IF(L8199="",K8199,L8199))</f>
        <v>Methylenedioxyamphetamine cutoff|PrMCnc|Urine</v>
      </c>
      <c r="C8199" t="b">
        <f>IF(OR(B8199=B8198, B8199=B8201), TRUE, FALSE)</f>
        <v>1</v>
      </c>
      <c r="D8199">
        <v>4766</v>
      </c>
      <c r="E8199">
        <v>5.5762999999999998</v>
      </c>
      <c r="F8199" t="s">
        <v>16050</v>
      </c>
      <c r="G8199" t="s">
        <v>16044</v>
      </c>
      <c r="H8199" t="s">
        <v>2</v>
      </c>
      <c r="I8199" t="s">
        <v>25806</v>
      </c>
      <c r="J8199" t="s">
        <v>3</v>
      </c>
      <c r="K8199" t="s">
        <v>32</v>
      </c>
      <c r="M8199" t="s">
        <v>5</v>
      </c>
      <c r="N8199" t="s">
        <v>142</v>
      </c>
      <c r="O8199" t="s">
        <v>48</v>
      </c>
      <c r="P8199" t="s">
        <v>48</v>
      </c>
      <c r="Q8199" t="s">
        <v>6</v>
      </c>
      <c r="R8199" t="s">
        <v>16051</v>
      </c>
      <c r="S8199" t="s">
        <v>16052</v>
      </c>
      <c r="T8199">
        <v>1</v>
      </c>
      <c r="U8199" t="s">
        <v>9</v>
      </c>
    </row>
    <row r="8200" spans="1:21" outlineLevel="1" x14ac:dyDescent="0.25">
      <c r="A8200" s="1" t="s">
        <v>27949</v>
      </c>
      <c r="B8200">
        <f>SUBTOTAL(3,B8198:B8199)</f>
        <v>2</v>
      </c>
      <c r="U8200">
        <f>SUBTOTAL(3,U8198:U8199)</f>
        <v>2</v>
      </c>
    </row>
    <row r="8201" spans="1:21" outlineLevel="2" x14ac:dyDescent="0.25">
      <c r="B8201" t="str">
        <f>CONCATENATE(G8201,"|", IF(I8201="", H8201,I8201),"|",IF(L8201="",K8201,L8201))</f>
        <v>Methylenedioxyamphetamine/Creatinine|MRto|Urine</v>
      </c>
      <c r="C8201" t="b">
        <f>IF(OR(B8201=B8199, B8201=B8203), TRUE, FALSE)</f>
        <v>0</v>
      </c>
      <c r="D8201">
        <v>4767</v>
      </c>
      <c r="E8201">
        <v>5.5347999999999997</v>
      </c>
      <c r="F8201" t="s">
        <v>16053</v>
      </c>
      <c r="G8201" t="s">
        <v>16054</v>
      </c>
      <c r="H8201" t="s">
        <v>440</v>
      </c>
      <c r="J8201" t="s">
        <v>3</v>
      </c>
      <c r="K8201" t="s">
        <v>32</v>
      </c>
      <c r="M8201" t="s">
        <v>5</v>
      </c>
      <c r="O8201" t="s">
        <v>1921</v>
      </c>
      <c r="P8201" t="s">
        <v>1922</v>
      </c>
      <c r="Q8201" t="s">
        <v>6</v>
      </c>
      <c r="R8201" t="s">
        <v>16055</v>
      </c>
      <c r="S8201" t="s">
        <v>16056</v>
      </c>
      <c r="T8201">
        <v>1</v>
      </c>
      <c r="U8201" t="s">
        <v>18</v>
      </c>
    </row>
    <row r="8202" spans="1:21" outlineLevel="1" x14ac:dyDescent="0.25">
      <c r="A8202" s="1" t="s">
        <v>27948</v>
      </c>
      <c r="B8202">
        <f>SUBTOTAL(3,B8201:B8201)</f>
        <v>1</v>
      </c>
      <c r="U8202">
        <f>SUBTOTAL(3,U8201:U8201)</f>
        <v>1</v>
      </c>
    </row>
    <row r="8203" spans="1:21" outlineLevel="2" x14ac:dyDescent="0.25">
      <c r="B8203" t="str">
        <f>CONCATENATE(G8203,"|", IF(I8203="", H8203,I8203),"|",IF(L8203="",K8203,L8203))</f>
        <v>Methylenedioxyamphetamine|MCnt|Hair</v>
      </c>
      <c r="C8203" t="b">
        <f>IF(OR(B8203=B8201, B8203=B8205), TRUE, FALSE)</f>
        <v>0</v>
      </c>
      <c r="D8203">
        <v>4745</v>
      </c>
      <c r="E8203">
        <v>5.5347999999999997</v>
      </c>
      <c r="F8203" t="s">
        <v>15986</v>
      </c>
      <c r="G8203" t="s">
        <v>15980</v>
      </c>
      <c r="H8203" t="s">
        <v>241</v>
      </c>
      <c r="J8203" t="s">
        <v>3</v>
      </c>
      <c r="K8203" t="s">
        <v>242</v>
      </c>
      <c r="M8203" t="s">
        <v>5</v>
      </c>
      <c r="O8203" t="s">
        <v>243</v>
      </c>
      <c r="P8203" t="s">
        <v>243</v>
      </c>
      <c r="Q8203" t="s">
        <v>6</v>
      </c>
      <c r="R8203" t="s">
        <v>15987</v>
      </c>
      <c r="S8203" t="s">
        <v>15988</v>
      </c>
      <c r="T8203">
        <v>1</v>
      </c>
      <c r="U8203" t="s">
        <v>18</v>
      </c>
    </row>
    <row r="8204" spans="1:21" outlineLevel="1" x14ac:dyDescent="0.25">
      <c r="A8204" s="1" t="s">
        <v>27960</v>
      </c>
      <c r="B8204">
        <f>SUBTOTAL(3,B8203:B8203)</f>
        <v>1</v>
      </c>
      <c r="U8204">
        <f>SUBTOTAL(3,U8203:U8203)</f>
        <v>1</v>
      </c>
    </row>
    <row r="8205" spans="1:21" outlineLevel="2" x14ac:dyDescent="0.25">
      <c r="B8205" t="str">
        <f>CONCATENATE(G8205,"|", IF(I8205="", H8205,I8205),"|",IF(L8205="",K8205,L8205))</f>
        <v>Methylenedioxyamphetamine|MCnt|Meconium</v>
      </c>
      <c r="C8205" t="b">
        <f>IF(OR(B8205=B8203, B8205=B8206), TRUE, FALSE)</f>
        <v>1</v>
      </c>
      <c r="D8205">
        <v>4746</v>
      </c>
      <c r="E8205">
        <v>5.5347999999999997</v>
      </c>
      <c r="F8205" t="s">
        <v>15989</v>
      </c>
      <c r="G8205" t="s">
        <v>15980</v>
      </c>
      <c r="H8205" t="s">
        <v>241</v>
      </c>
      <c r="J8205" t="s">
        <v>3</v>
      </c>
      <c r="K8205" t="s">
        <v>285</v>
      </c>
      <c r="M8205" t="s">
        <v>5</v>
      </c>
      <c r="O8205" t="s">
        <v>286</v>
      </c>
      <c r="P8205" t="s">
        <v>286</v>
      </c>
      <c r="Q8205" t="s">
        <v>6</v>
      </c>
      <c r="R8205" t="s">
        <v>15990</v>
      </c>
      <c r="S8205" t="s">
        <v>15991</v>
      </c>
      <c r="T8205">
        <v>1</v>
      </c>
      <c r="U8205" t="s">
        <v>18</v>
      </c>
    </row>
    <row r="8206" spans="1:21" outlineLevel="2" x14ac:dyDescent="0.25">
      <c r="B8206" t="str">
        <f>CONCATENATE(G8206,"|", IF(I8206="", H8206,I8206),"|",IF(L8206="",K8206,L8206))</f>
        <v>Methylenedioxyamphetamine|MCnt|Meconium</v>
      </c>
      <c r="C8206" t="b">
        <f>IF(OR(B8206=B8205, B8206=B8208), TRUE, FALSE)</f>
        <v>1</v>
      </c>
      <c r="D8206">
        <v>4747</v>
      </c>
      <c r="E8206">
        <v>5.5347999999999997</v>
      </c>
      <c r="F8206" t="s">
        <v>15992</v>
      </c>
      <c r="G8206" t="s">
        <v>15980</v>
      </c>
      <c r="H8206" t="s">
        <v>241</v>
      </c>
      <c r="J8206" t="s">
        <v>3</v>
      </c>
      <c r="K8206" t="s">
        <v>285</v>
      </c>
      <c r="M8206" t="s">
        <v>5</v>
      </c>
      <c r="N8206" t="s">
        <v>136</v>
      </c>
      <c r="O8206" t="s">
        <v>286</v>
      </c>
      <c r="P8206" t="s">
        <v>286</v>
      </c>
      <c r="Q8206" t="s">
        <v>6</v>
      </c>
      <c r="R8206" t="s">
        <v>15993</v>
      </c>
      <c r="S8206" t="s">
        <v>15994</v>
      </c>
      <c r="T8206">
        <v>1</v>
      </c>
      <c r="U8206" t="s">
        <v>18</v>
      </c>
    </row>
    <row r="8207" spans="1:21" outlineLevel="1" x14ac:dyDescent="0.25">
      <c r="A8207" s="1" t="s">
        <v>27959</v>
      </c>
      <c r="B8207">
        <f>SUBTOTAL(3,B8205:B8206)</f>
        <v>2</v>
      </c>
      <c r="U8207">
        <f>SUBTOTAL(3,U8205:U8206)</f>
        <v>2</v>
      </c>
    </row>
    <row r="8208" spans="1:21" outlineLevel="2" x14ac:dyDescent="0.25">
      <c r="B8208" t="str">
        <f>CONCATENATE(G8208,"|", IF(I8208="", H8208,I8208),"|",IF(L8208="",K8208,L8208))</f>
        <v>Methylenedioxyamphetamine|MCnt|Stool</v>
      </c>
      <c r="C8208" t="b">
        <f>IF(OR(B8208=B8206, B8208=B8210), TRUE, FALSE)</f>
        <v>0</v>
      </c>
      <c r="D8208">
        <v>4756</v>
      </c>
      <c r="E8208">
        <v>5.5347999999999997</v>
      </c>
      <c r="F8208" t="s">
        <v>16019</v>
      </c>
      <c r="G8208" t="s">
        <v>15980</v>
      </c>
      <c r="H8208" t="s">
        <v>241</v>
      </c>
      <c r="J8208" t="s">
        <v>3</v>
      </c>
      <c r="K8208" t="s">
        <v>1960</v>
      </c>
      <c r="M8208" t="s">
        <v>5</v>
      </c>
      <c r="O8208" t="s">
        <v>286</v>
      </c>
      <c r="P8208" t="s">
        <v>286</v>
      </c>
      <c r="Q8208" t="s">
        <v>6</v>
      </c>
      <c r="R8208" t="s">
        <v>16020</v>
      </c>
      <c r="S8208" t="s">
        <v>16021</v>
      </c>
      <c r="T8208">
        <v>1</v>
      </c>
      <c r="U8208" t="s">
        <v>18</v>
      </c>
    </row>
    <row r="8209" spans="1:21" outlineLevel="1" x14ac:dyDescent="0.25">
      <c r="A8209" s="1" t="s">
        <v>27954</v>
      </c>
      <c r="B8209">
        <f>SUBTOTAL(3,B8208:B8208)</f>
        <v>1</v>
      </c>
      <c r="U8209">
        <f>SUBTOTAL(3,U8208:U8208)</f>
        <v>1</v>
      </c>
    </row>
    <row r="8210" spans="1:21" outlineLevel="2" x14ac:dyDescent="0.25">
      <c r="B8210" t="str">
        <f>CONCATENATE(G8210,"|", IF(I8210="", H8210,I8210),"|",IF(L8210="",K8210,L8210))</f>
        <v>Methylenedioxyamphetamine|PrMCnc|Gast fld</v>
      </c>
      <c r="C8210" t="b">
        <f>IF(OR(B8210=B8208, B8210=B8212), TRUE, FALSE)</f>
        <v>0</v>
      </c>
      <c r="D8210">
        <v>4744</v>
      </c>
      <c r="E8210">
        <v>5.5347999999999997</v>
      </c>
      <c r="F8210" t="s">
        <v>15983</v>
      </c>
      <c r="G8210" t="s">
        <v>15980</v>
      </c>
      <c r="H8210" t="s">
        <v>140</v>
      </c>
      <c r="I8210" t="s">
        <v>25806</v>
      </c>
      <c r="J8210" t="s">
        <v>3</v>
      </c>
      <c r="K8210" t="s">
        <v>602</v>
      </c>
      <c r="M8210" t="s">
        <v>141</v>
      </c>
      <c r="Q8210" t="s">
        <v>6</v>
      </c>
      <c r="R8210" t="s">
        <v>15984</v>
      </c>
      <c r="S8210" t="s">
        <v>15985</v>
      </c>
      <c r="T8210">
        <v>1</v>
      </c>
      <c r="U8210" t="s">
        <v>18</v>
      </c>
    </row>
    <row r="8211" spans="1:21" outlineLevel="1" x14ac:dyDescent="0.25">
      <c r="A8211" s="1" t="s">
        <v>27961</v>
      </c>
      <c r="B8211">
        <f>SUBTOTAL(3,B8210:B8210)</f>
        <v>1</v>
      </c>
      <c r="U8211">
        <f>SUBTOTAL(3,U8210:U8210)</f>
        <v>1</v>
      </c>
    </row>
    <row r="8212" spans="1:21" outlineLevel="2" x14ac:dyDescent="0.25">
      <c r="B8212" t="str">
        <f>CONCATENATE(G8212,"|", IF(I8212="", H8212,I8212),"|",IF(L8212="",K8212,L8212))</f>
        <v>Methylenedioxyamphetamine|PrMCnc|Intravascular - any</v>
      </c>
      <c r="C8212" t="b">
        <f>IF(OR(B8212=B8210, B8212=B8213), TRUE, FALSE)</f>
        <v>1</v>
      </c>
      <c r="D8212">
        <v>4743</v>
      </c>
      <c r="E8212">
        <v>5.5347999999999997</v>
      </c>
      <c r="F8212" t="s">
        <v>15979</v>
      </c>
      <c r="G8212" t="s">
        <v>15980</v>
      </c>
      <c r="H8212" t="s">
        <v>2</v>
      </c>
      <c r="I8212" t="s">
        <v>25806</v>
      </c>
      <c r="J8212" t="s">
        <v>3</v>
      </c>
      <c r="K8212" t="s">
        <v>38</v>
      </c>
      <c r="L8212" t="s">
        <v>25808</v>
      </c>
      <c r="M8212" t="s">
        <v>5</v>
      </c>
      <c r="O8212" t="s">
        <v>48</v>
      </c>
      <c r="P8212" t="s">
        <v>48</v>
      </c>
      <c r="Q8212" t="s">
        <v>6</v>
      </c>
      <c r="R8212" t="s">
        <v>15981</v>
      </c>
      <c r="S8212" t="s">
        <v>15982</v>
      </c>
      <c r="T8212">
        <v>1</v>
      </c>
      <c r="U8212" t="s">
        <v>18</v>
      </c>
    </row>
    <row r="8213" spans="1:21" outlineLevel="2" x14ac:dyDescent="0.25">
      <c r="B8213" t="str">
        <f>CONCATENATE(G8213,"|", IF(I8213="", H8213,I8213),"|",IF(L8213="",K8213,L8213))</f>
        <v>Methylenedioxyamphetamine|PrMCnc|Intravascular - any</v>
      </c>
      <c r="C8213" t="b">
        <f t="shared" ref="C8213:C8288" si="74">IF(OR(B8213=B8212, B8213=B8214), TRUE, FALSE)</f>
        <v>1</v>
      </c>
      <c r="D8213">
        <v>4751</v>
      </c>
      <c r="E8213">
        <v>5.5347999999999997</v>
      </c>
      <c r="F8213" t="s">
        <v>16004</v>
      </c>
      <c r="G8213" t="s">
        <v>15980</v>
      </c>
      <c r="H8213" t="s">
        <v>2</v>
      </c>
      <c r="I8213" t="s">
        <v>25806</v>
      </c>
      <c r="J8213" t="s">
        <v>3</v>
      </c>
      <c r="K8213" t="s">
        <v>47</v>
      </c>
      <c r="L8213" t="s">
        <v>25808</v>
      </c>
      <c r="M8213" t="s">
        <v>5</v>
      </c>
      <c r="O8213" t="s">
        <v>48</v>
      </c>
      <c r="P8213" t="s">
        <v>48</v>
      </c>
      <c r="Q8213" t="s">
        <v>6</v>
      </c>
      <c r="R8213" t="s">
        <v>16005</v>
      </c>
      <c r="S8213" t="s">
        <v>16006</v>
      </c>
      <c r="T8213">
        <v>1</v>
      </c>
      <c r="U8213" t="s">
        <v>18</v>
      </c>
    </row>
    <row r="8214" spans="1:21" outlineLevel="2" x14ac:dyDescent="0.25">
      <c r="B8214" t="str">
        <f>CONCATENATE(G8214,"|", IF(I8214="", H8214,I8214),"|",IF(L8214="",K8214,L8214))</f>
        <v>Methylenedioxyamphetamine|PrMCnc|Intravascular - any</v>
      </c>
      <c r="C8214" t="b">
        <f t="shared" si="74"/>
        <v>1</v>
      </c>
      <c r="D8214">
        <v>4752</v>
      </c>
      <c r="E8214">
        <v>5.5347999999999997</v>
      </c>
      <c r="F8214" t="s">
        <v>16007</v>
      </c>
      <c r="G8214" t="s">
        <v>15980</v>
      </c>
      <c r="H8214" t="s">
        <v>2</v>
      </c>
      <c r="I8214" t="s">
        <v>25806</v>
      </c>
      <c r="J8214" t="s">
        <v>3</v>
      </c>
      <c r="K8214" t="s">
        <v>47</v>
      </c>
      <c r="L8214" t="s">
        <v>25808</v>
      </c>
      <c r="M8214" t="s">
        <v>5</v>
      </c>
      <c r="N8214" t="s">
        <v>136</v>
      </c>
      <c r="O8214" t="s">
        <v>48</v>
      </c>
      <c r="P8214" t="s">
        <v>48</v>
      </c>
      <c r="Q8214" t="s">
        <v>6</v>
      </c>
      <c r="R8214" t="s">
        <v>16008</v>
      </c>
      <c r="S8214" t="s">
        <v>16009</v>
      </c>
      <c r="T8214">
        <v>1</v>
      </c>
      <c r="U8214" t="s">
        <v>18</v>
      </c>
    </row>
    <row r="8215" spans="1:21" outlineLevel="2" x14ac:dyDescent="0.25">
      <c r="B8215" t="str">
        <f>CONCATENATE(G8215,"|", IF(I8215="", H8215,I8215),"|",IF(L8215="",K8215,L8215))</f>
        <v>Methylenedioxyamphetamine|PrMCnc|Intravascular - any</v>
      </c>
      <c r="C8215" t="b">
        <f t="shared" si="74"/>
        <v>1</v>
      </c>
      <c r="D8215">
        <v>4753</v>
      </c>
      <c r="E8215">
        <v>5.5347999999999997</v>
      </c>
      <c r="F8215" t="s">
        <v>16010</v>
      </c>
      <c r="G8215" t="s">
        <v>15980</v>
      </c>
      <c r="H8215" t="s">
        <v>140</v>
      </c>
      <c r="I8215" t="s">
        <v>25806</v>
      </c>
      <c r="J8215" t="s">
        <v>3</v>
      </c>
      <c r="K8215" t="s">
        <v>47</v>
      </c>
      <c r="L8215" t="s">
        <v>25808</v>
      </c>
      <c r="M8215" t="s">
        <v>141</v>
      </c>
      <c r="Q8215" t="s">
        <v>6</v>
      </c>
      <c r="R8215" t="s">
        <v>16011</v>
      </c>
      <c r="S8215" t="s">
        <v>16012</v>
      </c>
      <c r="T8215">
        <v>1</v>
      </c>
      <c r="U8215" t="s">
        <v>18</v>
      </c>
    </row>
    <row r="8216" spans="1:21" outlineLevel="2" x14ac:dyDescent="0.25">
      <c r="B8216" t="str">
        <f>CONCATENATE(G8216,"|", IF(I8216="", H8216,I8216),"|",IF(L8216="",K8216,L8216))</f>
        <v>Methylenedioxyamphetamine|PrMCnc|Intravascular - any</v>
      </c>
      <c r="C8216" t="b">
        <f>IF(OR(B8216=B8215, B8216=B8218), TRUE, FALSE)</f>
        <v>1</v>
      </c>
      <c r="D8216">
        <v>4755</v>
      </c>
      <c r="E8216">
        <v>5.5347999999999997</v>
      </c>
      <c r="F8216" t="s">
        <v>16016</v>
      </c>
      <c r="G8216" t="s">
        <v>15980</v>
      </c>
      <c r="H8216" t="s">
        <v>2</v>
      </c>
      <c r="I8216" t="s">
        <v>25806</v>
      </c>
      <c r="J8216" t="s">
        <v>3</v>
      </c>
      <c r="K8216" t="s">
        <v>1151</v>
      </c>
      <c r="L8216" t="s">
        <v>25808</v>
      </c>
      <c r="M8216" t="s">
        <v>5</v>
      </c>
      <c r="O8216" t="s">
        <v>48</v>
      </c>
      <c r="P8216" t="s">
        <v>48</v>
      </c>
      <c r="Q8216" t="s">
        <v>6</v>
      </c>
      <c r="R8216" t="s">
        <v>16017</v>
      </c>
      <c r="S8216" t="s">
        <v>16018</v>
      </c>
      <c r="T8216">
        <v>1</v>
      </c>
      <c r="U8216" t="s">
        <v>18</v>
      </c>
    </row>
    <row r="8217" spans="1:21" outlineLevel="1" x14ac:dyDescent="0.25">
      <c r="A8217" s="1" t="s">
        <v>27955</v>
      </c>
      <c r="B8217">
        <f>SUBTOTAL(3,B8212:B8216)</f>
        <v>5</v>
      </c>
      <c r="U8217">
        <f>SUBTOTAL(3,U8212:U8216)</f>
        <v>5</v>
      </c>
    </row>
    <row r="8218" spans="1:21" outlineLevel="2" x14ac:dyDescent="0.25">
      <c r="B8218" t="str">
        <f>CONCATENATE(G8218,"|", IF(I8218="", H8218,I8218),"|",IF(L8218="",K8218,L8218))</f>
        <v>Methylenedioxyamphetamine|PrMCnc|Milk</v>
      </c>
      <c r="C8218" t="b">
        <f>IF(OR(B8218=B8216, B8218=B8220), TRUE, FALSE)</f>
        <v>0</v>
      </c>
      <c r="D8218">
        <v>4748</v>
      </c>
      <c r="E8218">
        <v>5.5347999999999997</v>
      </c>
      <c r="F8218" t="s">
        <v>15995</v>
      </c>
      <c r="G8218" t="s">
        <v>15980</v>
      </c>
      <c r="H8218" t="s">
        <v>2</v>
      </c>
      <c r="I8218" t="s">
        <v>25806</v>
      </c>
      <c r="J8218" t="s">
        <v>3</v>
      </c>
      <c r="K8218" t="s">
        <v>3002</v>
      </c>
      <c r="M8218" t="s">
        <v>5</v>
      </c>
      <c r="O8218" t="s">
        <v>48</v>
      </c>
      <c r="P8218" t="s">
        <v>48</v>
      </c>
      <c r="Q8218" t="s">
        <v>6</v>
      </c>
      <c r="R8218" t="s">
        <v>15996</v>
      </c>
      <c r="S8218" t="s">
        <v>15997</v>
      </c>
      <c r="T8218">
        <v>1</v>
      </c>
      <c r="U8218" t="s">
        <v>18</v>
      </c>
    </row>
    <row r="8219" spans="1:21" outlineLevel="1" x14ac:dyDescent="0.25">
      <c r="A8219" s="1" t="s">
        <v>27958</v>
      </c>
      <c r="B8219">
        <f>SUBTOTAL(3,B8218:B8218)</f>
        <v>1</v>
      </c>
      <c r="U8219">
        <f>SUBTOTAL(3,U8218:U8218)</f>
        <v>1</v>
      </c>
    </row>
    <row r="8220" spans="1:21" outlineLevel="2" x14ac:dyDescent="0.25">
      <c r="B8220" t="str">
        <f>CONCATENATE(G8220,"|", IF(I8220="", H8220,I8220),"|",IF(L8220="",K8220,L8220))</f>
        <v>Methylenedioxyamphetamine|PrMCnc|OcularVitr fld</v>
      </c>
      <c r="C8220" t="b">
        <f>IF(OR(B8220=B8218, B8220=B8222), TRUE, FALSE)</f>
        <v>0</v>
      </c>
      <c r="D8220">
        <v>4762</v>
      </c>
      <c r="E8220">
        <v>5.5347999999999997</v>
      </c>
      <c r="F8220" t="s">
        <v>16037</v>
      </c>
      <c r="G8220" t="s">
        <v>15980</v>
      </c>
      <c r="H8220" t="s">
        <v>2</v>
      </c>
      <c r="I8220" t="s">
        <v>25806</v>
      </c>
      <c r="J8220" t="s">
        <v>3</v>
      </c>
      <c r="K8220" t="s">
        <v>2249</v>
      </c>
      <c r="L8220" t="s">
        <v>25809</v>
      </c>
      <c r="M8220" t="s">
        <v>5</v>
      </c>
      <c r="O8220" t="s">
        <v>48</v>
      </c>
      <c r="P8220" t="s">
        <v>48</v>
      </c>
      <c r="Q8220" t="s">
        <v>6</v>
      </c>
      <c r="R8220" t="s">
        <v>16038</v>
      </c>
      <c r="S8220" t="s">
        <v>16039</v>
      </c>
      <c r="T8220">
        <v>1</v>
      </c>
      <c r="U8220" t="s">
        <v>18</v>
      </c>
    </row>
    <row r="8221" spans="1:21" outlineLevel="1" x14ac:dyDescent="0.25">
      <c r="A8221" s="1" t="s">
        <v>27952</v>
      </c>
      <c r="B8221">
        <f>SUBTOTAL(3,B8220:B8220)</f>
        <v>1</v>
      </c>
      <c r="U8221">
        <f>SUBTOTAL(3,U8220:U8220)</f>
        <v>1</v>
      </c>
    </row>
    <row r="8222" spans="1:21" outlineLevel="2" x14ac:dyDescent="0.25">
      <c r="B8222" t="str">
        <f>CONCATENATE(G8222,"|", IF(I8222="", H8222,I8222),"|",IF(L8222="",K8222,L8222))</f>
        <v>Methylenedioxyamphetamine|PrMCnc|Saliva</v>
      </c>
      <c r="C8222" t="b">
        <f>IF(OR(B8222=B8220, B8222=B8223), TRUE, FALSE)</f>
        <v>1</v>
      </c>
      <c r="D8222">
        <v>4749</v>
      </c>
      <c r="E8222">
        <v>5.5347999999999997</v>
      </c>
      <c r="F8222" t="s">
        <v>15998</v>
      </c>
      <c r="G8222" t="s">
        <v>15980</v>
      </c>
      <c r="H8222" t="s">
        <v>2</v>
      </c>
      <c r="I8222" t="s">
        <v>25806</v>
      </c>
      <c r="J8222" t="s">
        <v>3</v>
      </c>
      <c r="K8222" t="s">
        <v>612</v>
      </c>
      <c r="M8222" t="s">
        <v>5</v>
      </c>
      <c r="N8222" t="s">
        <v>136</v>
      </c>
      <c r="O8222" t="s">
        <v>48</v>
      </c>
      <c r="P8222" t="s">
        <v>48</v>
      </c>
      <c r="Q8222" t="s">
        <v>6</v>
      </c>
      <c r="R8222" t="s">
        <v>15999</v>
      </c>
      <c r="S8222" t="s">
        <v>16000</v>
      </c>
      <c r="T8222">
        <v>1</v>
      </c>
      <c r="U8222" t="s">
        <v>18</v>
      </c>
    </row>
    <row r="8223" spans="1:21" outlineLevel="2" x14ac:dyDescent="0.25">
      <c r="B8223" t="str">
        <f>CONCATENATE(G8223,"|", IF(I8223="", H8223,I8223),"|",IF(L8223="",K8223,L8223))</f>
        <v>Methylenedioxyamphetamine|PrMCnc|Saliva</v>
      </c>
      <c r="C8223" t="b">
        <f>IF(OR(B8223=B8222, B8223=B8225), TRUE, FALSE)</f>
        <v>1</v>
      </c>
      <c r="D8223">
        <v>4750</v>
      </c>
      <c r="E8223">
        <v>5.5347999999999997</v>
      </c>
      <c r="F8223" t="s">
        <v>16001</v>
      </c>
      <c r="G8223" t="s">
        <v>15980</v>
      </c>
      <c r="H8223" t="s">
        <v>140</v>
      </c>
      <c r="I8223" t="s">
        <v>25806</v>
      </c>
      <c r="J8223" t="s">
        <v>3</v>
      </c>
      <c r="K8223" t="s">
        <v>612</v>
      </c>
      <c r="M8223" t="s">
        <v>141</v>
      </c>
      <c r="N8223" t="s">
        <v>136</v>
      </c>
      <c r="Q8223" t="s">
        <v>6</v>
      </c>
      <c r="R8223" t="s">
        <v>16002</v>
      </c>
      <c r="S8223" t="s">
        <v>16003</v>
      </c>
      <c r="T8223">
        <v>1</v>
      </c>
      <c r="U8223" t="s">
        <v>18</v>
      </c>
    </row>
    <row r="8224" spans="1:21" outlineLevel="1" x14ac:dyDescent="0.25">
      <c r="A8224" s="1" t="s">
        <v>27957</v>
      </c>
      <c r="B8224">
        <f>SUBTOTAL(3,B8222:B8223)</f>
        <v>2</v>
      </c>
      <c r="U8224">
        <f>SUBTOTAL(3,U8222:U8223)</f>
        <v>2</v>
      </c>
    </row>
    <row r="8225" spans="1:21" outlineLevel="2" x14ac:dyDescent="0.25">
      <c r="B8225" t="str">
        <f>CONCATENATE(G8225,"|", IF(I8225="", H8225,I8225),"|",IF(L8225="",K8225,L8225))</f>
        <v>Methylenedioxyamphetamine|PrMCnc|Urine</v>
      </c>
      <c r="C8225" t="b">
        <f>IF(OR(B8225=B8223, B8225=B8226), TRUE, FALSE)</f>
        <v>1</v>
      </c>
      <c r="D8225">
        <v>4757</v>
      </c>
      <c r="E8225">
        <v>5.5347999999999997</v>
      </c>
      <c r="F8225" t="s">
        <v>16022</v>
      </c>
      <c r="G8225" t="s">
        <v>15980</v>
      </c>
      <c r="H8225" t="s">
        <v>2</v>
      </c>
      <c r="I8225" t="s">
        <v>25806</v>
      </c>
      <c r="J8225" t="s">
        <v>3</v>
      </c>
      <c r="K8225" t="s">
        <v>32</v>
      </c>
      <c r="M8225" t="s">
        <v>5</v>
      </c>
      <c r="O8225" t="s">
        <v>101</v>
      </c>
      <c r="P8225" t="s">
        <v>101</v>
      </c>
      <c r="Q8225" t="s">
        <v>6</v>
      </c>
      <c r="R8225" t="s">
        <v>16023</v>
      </c>
      <c r="S8225" t="s">
        <v>16024</v>
      </c>
      <c r="T8225">
        <v>1</v>
      </c>
      <c r="U8225" t="s">
        <v>18</v>
      </c>
    </row>
    <row r="8226" spans="1:21" outlineLevel="2" x14ac:dyDescent="0.25">
      <c r="B8226" t="str">
        <f>CONCATENATE(G8226,"|", IF(I8226="", H8226,I8226),"|",IF(L8226="",K8226,L8226))</f>
        <v>Methylenedioxyamphetamine|PrMCnc|Urine</v>
      </c>
      <c r="C8226" t="b">
        <f t="shared" si="74"/>
        <v>1</v>
      </c>
      <c r="D8226">
        <v>4758</v>
      </c>
      <c r="E8226">
        <v>5.5347999999999997</v>
      </c>
      <c r="F8226" t="s">
        <v>16025</v>
      </c>
      <c r="G8226" t="s">
        <v>15980</v>
      </c>
      <c r="H8226" t="s">
        <v>2</v>
      </c>
      <c r="I8226" t="s">
        <v>25806</v>
      </c>
      <c r="J8226" t="s">
        <v>3</v>
      </c>
      <c r="K8226" t="s">
        <v>32</v>
      </c>
      <c r="M8226" t="s">
        <v>5</v>
      </c>
      <c r="N8226" t="s">
        <v>136</v>
      </c>
      <c r="O8226" t="s">
        <v>101</v>
      </c>
      <c r="P8226" t="s">
        <v>101</v>
      </c>
      <c r="Q8226" t="s">
        <v>6</v>
      </c>
      <c r="R8226" t="s">
        <v>16026</v>
      </c>
      <c r="S8226" t="s">
        <v>16027</v>
      </c>
      <c r="T8226">
        <v>1</v>
      </c>
      <c r="U8226" t="s">
        <v>18</v>
      </c>
    </row>
    <row r="8227" spans="1:21" outlineLevel="2" x14ac:dyDescent="0.25">
      <c r="B8227" t="str">
        <f>CONCATENATE(G8227,"|", IF(I8227="", H8227,I8227),"|",IF(L8227="",K8227,L8227))</f>
        <v>Methylenedioxyamphetamine|PrMCnc|Urine</v>
      </c>
      <c r="C8227" t="b">
        <f t="shared" si="74"/>
        <v>1</v>
      </c>
      <c r="D8227">
        <v>4759</v>
      </c>
      <c r="E8227">
        <v>5.5347999999999997</v>
      </c>
      <c r="F8227" t="s">
        <v>16028</v>
      </c>
      <c r="G8227" t="s">
        <v>15980</v>
      </c>
      <c r="H8227" t="s">
        <v>140</v>
      </c>
      <c r="I8227" t="s">
        <v>25806</v>
      </c>
      <c r="J8227" t="s">
        <v>3</v>
      </c>
      <c r="K8227" t="s">
        <v>32</v>
      </c>
      <c r="M8227" t="s">
        <v>141</v>
      </c>
      <c r="Q8227" t="s">
        <v>6</v>
      </c>
      <c r="R8227" t="s">
        <v>16029</v>
      </c>
      <c r="S8227" t="s">
        <v>16030</v>
      </c>
      <c r="T8227">
        <v>1</v>
      </c>
      <c r="U8227" t="s">
        <v>18</v>
      </c>
    </row>
    <row r="8228" spans="1:21" outlineLevel="2" x14ac:dyDescent="0.25">
      <c r="B8228" t="str">
        <f>CONCATENATE(G8228,"|", IF(I8228="", H8228,I8228),"|",IF(L8228="",K8228,L8228))</f>
        <v>Methylenedioxyamphetamine|PrMCnc|Urine</v>
      </c>
      <c r="C8228" t="b">
        <f t="shared" si="74"/>
        <v>1</v>
      </c>
      <c r="D8228">
        <v>4760</v>
      </c>
      <c r="E8228">
        <v>5.5347999999999997</v>
      </c>
      <c r="F8228" t="s">
        <v>16031</v>
      </c>
      <c r="G8228" t="s">
        <v>15980</v>
      </c>
      <c r="H8228" t="s">
        <v>140</v>
      </c>
      <c r="I8228" t="s">
        <v>25806</v>
      </c>
      <c r="J8228" t="s">
        <v>3</v>
      </c>
      <c r="K8228" t="s">
        <v>32</v>
      </c>
      <c r="M8228" t="s">
        <v>141</v>
      </c>
      <c r="N8228" t="s">
        <v>136</v>
      </c>
      <c r="Q8228" t="s">
        <v>6</v>
      </c>
      <c r="R8228" t="s">
        <v>16032</v>
      </c>
      <c r="S8228" t="s">
        <v>16033</v>
      </c>
      <c r="T8228">
        <v>1</v>
      </c>
      <c r="U8228" t="s">
        <v>18</v>
      </c>
    </row>
    <row r="8229" spans="1:21" outlineLevel="2" x14ac:dyDescent="0.25">
      <c r="B8229" t="str">
        <f>CONCATENATE(G8229,"|", IF(I8229="", H8229,I8229),"|",IF(L8229="",K8229,L8229))</f>
        <v>Methylenedioxyamphetamine|PrMCnc|Urine</v>
      </c>
      <c r="C8229" t="b">
        <f>IF(OR(B8229=B8228, B8229=B8231), TRUE, FALSE)</f>
        <v>1</v>
      </c>
      <c r="D8229">
        <v>4761</v>
      </c>
      <c r="E8229">
        <v>5.5347999999999997</v>
      </c>
      <c r="F8229" t="s">
        <v>16034</v>
      </c>
      <c r="G8229" t="s">
        <v>15980</v>
      </c>
      <c r="H8229" t="s">
        <v>140</v>
      </c>
      <c r="I8229" t="s">
        <v>25806</v>
      </c>
      <c r="J8229" t="s">
        <v>3</v>
      </c>
      <c r="K8229" t="s">
        <v>32</v>
      </c>
      <c r="M8229" t="s">
        <v>141</v>
      </c>
      <c r="N8229" t="s">
        <v>142</v>
      </c>
      <c r="Q8229" t="s">
        <v>6</v>
      </c>
      <c r="R8229" t="s">
        <v>16035</v>
      </c>
      <c r="S8229" t="s">
        <v>16036</v>
      </c>
      <c r="T8229">
        <v>1</v>
      </c>
      <c r="U8229" t="s">
        <v>18</v>
      </c>
    </row>
    <row r="8230" spans="1:21" outlineLevel="1" x14ac:dyDescent="0.25">
      <c r="A8230" s="1" t="s">
        <v>27953</v>
      </c>
      <c r="B8230">
        <f>SUBTOTAL(3,B8225:B8229)</f>
        <v>5</v>
      </c>
      <c r="U8230">
        <f>SUBTOTAL(3,U8225:U8229)</f>
        <v>5</v>
      </c>
    </row>
    <row r="8231" spans="1:21" outlineLevel="2" x14ac:dyDescent="0.25">
      <c r="B8231" t="str">
        <f>CONCATENATE(G8231,"|", IF(I8231="", H8231,I8231),"|",IF(L8231="",K8231,L8231))</f>
        <v>Methylenedioxyamphetamine|PrMCnc|XXX</v>
      </c>
      <c r="C8231" t="b">
        <f>IF(OR(B8231=B8229, B8231=B8233), TRUE, FALSE)</f>
        <v>0</v>
      </c>
      <c r="D8231">
        <v>4763</v>
      </c>
      <c r="E8231">
        <v>5.5347999999999997</v>
      </c>
      <c r="F8231" t="s">
        <v>16040</v>
      </c>
      <c r="G8231" t="s">
        <v>15980</v>
      </c>
      <c r="H8231" t="s">
        <v>140</v>
      </c>
      <c r="I8231" t="s">
        <v>25806</v>
      </c>
      <c r="J8231" t="s">
        <v>3</v>
      </c>
      <c r="K8231" t="s">
        <v>259</v>
      </c>
      <c r="M8231" t="s">
        <v>141</v>
      </c>
      <c r="Q8231" t="s">
        <v>6</v>
      </c>
      <c r="R8231" t="s">
        <v>16041</v>
      </c>
      <c r="S8231" t="s">
        <v>16042</v>
      </c>
      <c r="T8231">
        <v>1</v>
      </c>
      <c r="U8231" t="s">
        <v>18</v>
      </c>
    </row>
    <row r="8232" spans="1:21" outlineLevel="1" x14ac:dyDescent="0.25">
      <c r="A8232" s="1" t="s">
        <v>27951</v>
      </c>
      <c r="B8232">
        <f>SUBTOTAL(3,B8231:B8231)</f>
        <v>1</v>
      </c>
      <c r="U8232">
        <f>SUBTOTAL(3,U8231:U8231)</f>
        <v>1</v>
      </c>
    </row>
    <row r="8233" spans="1:21" outlineLevel="2" x14ac:dyDescent="0.25">
      <c r="B8233" t="str">
        <f>CONCATENATE(G8233,"|", IF(I8233="", H8233,I8233),"|",IF(L8233="",K8233,L8233))</f>
        <v>Methylenedioxyamphetamine|SCnc|Ser/Plas</v>
      </c>
      <c r="C8233" t="b">
        <f>IF(OR(B8233=B8231, B8233=B8235), TRUE, FALSE)</f>
        <v>0</v>
      </c>
      <c r="D8233">
        <v>4754</v>
      </c>
      <c r="E8233">
        <v>5.5347999999999997</v>
      </c>
      <c r="F8233" t="s">
        <v>16013</v>
      </c>
      <c r="G8233" t="s">
        <v>15980</v>
      </c>
      <c r="H8233" t="s">
        <v>222</v>
      </c>
      <c r="J8233" t="s">
        <v>3</v>
      </c>
      <c r="K8233" t="s">
        <v>47</v>
      </c>
      <c r="M8233" t="s">
        <v>5</v>
      </c>
      <c r="O8233" t="s">
        <v>223</v>
      </c>
      <c r="P8233" t="s">
        <v>223</v>
      </c>
      <c r="Q8233" t="s">
        <v>6</v>
      </c>
      <c r="R8233" t="s">
        <v>16014</v>
      </c>
      <c r="S8233" t="s">
        <v>16015</v>
      </c>
      <c r="T8233">
        <v>1</v>
      </c>
      <c r="U8233" t="s">
        <v>18</v>
      </c>
    </row>
    <row r="8234" spans="1:21" outlineLevel="1" x14ac:dyDescent="0.25">
      <c r="A8234" s="1" t="s">
        <v>27956</v>
      </c>
      <c r="B8234">
        <f>SUBTOTAL(3,B8233:B8233)</f>
        <v>1</v>
      </c>
      <c r="U8234">
        <f>SUBTOTAL(3,U8233:U8233)</f>
        <v>1</v>
      </c>
    </row>
    <row r="8235" spans="1:21" outlineLevel="2" x14ac:dyDescent="0.25">
      <c r="B8235" t="str">
        <f>CONCATENATE(G8235,"|", IF(I8235="", H8235,I8235),"|",IF(L8235="",K8235,L8235))</f>
        <v>Methylenedioxyethylamphetamine cutoff|PrMCnc|Saliva</v>
      </c>
      <c r="C8235" t="b">
        <f>IF(OR(B8235=B8233, B8235=B8237), TRUE, FALSE)</f>
        <v>0</v>
      </c>
      <c r="D8235">
        <v>4787</v>
      </c>
      <c r="E8235">
        <v>5.5762999999999998</v>
      </c>
      <c r="F8235" t="s">
        <v>16115</v>
      </c>
      <c r="G8235" t="s">
        <v>16116</v>
      </c>
      <c r="H8235" t="s">
        <v>2</v>
      </c>
      <c r="I8235" t="s">
        <v>25806</v>
      </c>
      <c r="J8235" t="s">
        <v>3</v>
      </c>
      <c r="K8235" t="s">
        <v>612</v>
      </c>
      <c r="M8235" t="s">
        <v>5</v>
      </c>
      <c r="N8235" t="s">
        <v>136</v>
      </c>
      <c r="O8235" t="s">
        <v>48</v>
      </c>
      <c r="P8235" t="s">
        <v>48</v>
      </c>
      <c r="Q8235" t="s">
        <v>6</v>
      </c>
      <c r="R8235" t="s">
        <v>16117</v>
      </c>
      <c r="S8235" t="s">
        <v>16118</v>
      </c>
      <c r="T8235">
        <v>1</v>
      </c>
      <c r="U8235" t="s">
        <v>9</v>
      </c>
    </row>
    <row r="8236" spans="1:21" outlineLevel="1" x14ac:dyDescent="0.25">
      <c r="A8236" s="1" t="s">
        <v>27937</v>
      </c>
      <c r="B8236">
        <f>SUBTOTAL(3,B8235:B8235)</f>
        <v>1</v>
      </c>
      <c r="U8236">
        <f>SUBTOTAL(3,U8235:U8235)</f>
        <v>1</v>
      </c>
    </row>
    <row r="8237" spans="1:21" outlineLevel="2" x14ac:dyDescent="0.25">
      <c r="B8237" t="str">
        <f>CONCATENATE(G8237,"|", IF(I8237="", H8237,I8237),"|",IF(L8237="",K8237,L8237))</f>
        <v>Methylenedioxyethylamphetamine cutoff|PrMCnc|Urine</v>
      </c>
      <c r="C8237" t="b">
        <f>IF(OR(B8237=B8235, B8237=B8239), TRUE, FALSE)</f>
        <v>0</v>
      </c>
      <c r="D8237">
        <v>4788</v>
      </c>
      <c r="E8237">
        <v>5.5762999999999998</v>
      </c>
      <c r="F8237" t="s">
        <v>16119</v>
      </c>
      <c r="G8237" t="s">
        <v>16116</v>
      </c>
      <c r="H8237" t="s">
        <v>2</v>
      </c>
      <c r="I8237" t="s">
        <v>25806</v>
      </c>
      <c r="J8237" t="s">
        <v>3</v>
      </c>
      <c r="K8237" t="s">
        <v>32</v>
      </c>
      <c r="M8237" t="s">
        <v>5</v>
      </c>
      <c r="N8237" t="s">
        <v>136</v>
      </c>
      <c r="O8237" t="s">
        <v>48</v>
      </c>
      <c r="P8237" t="s">
        <v>48</v>
      </c>
      <c r="Q8237" t="s">
        <v>6</v>
      </c>
      <c r="R8237" t="s">
        <v>16120</v>
      </c>
      <c r="S8237" t="s">
        <v>16121</v>
      </c>
      <c r="T8237">
        <v>1</v>
      </c>
      <c r="U8237" t="s">
        <v>9</v>
      </c>
    </row>
    <row r="8238" spans="1:21" outlineLevel="1" x14ac:dyDescent="0.25">
      <c r="A8238" s="1" t="s">
        <v>27936</v>
      </c>
      <c r="B8238">
        <f>SUBTOTAL(3,B8237:B8237)</f>
        <v>1</v>
      </c>
      <c r="U8238">
        <f>SUBTOTAL(3,U8237:U8237)</f>
        <v>1</v>
      </c>
    </row>
    <row r="8239" spans="1:21" outlineLevel="2" x14ac:dyDescent="0.25">
      <c r="B8239" t="str">
        <f>CONCATENATE(G8239,"|", IF(I8239="", H8239,I8239),"|",IF(L8239="",K8239,L8239))</f>
        <v>Methylenedioxyethylamphetamine/Creatinine|MRto|Urine</v>
      </c>
      <c r="C8239" t="b">
        <f>IF(OR(B8239=B8237, B8239=B8241), TRUE, FALSE)</f>
        <v>0</v>
      </c>
      <c r="D8239">
        <v>4789</v>
      </c>
      <c r="E8239">
        <v>5.5347999999999997</v>
      </c>
      <c r="F8239" t="s">
        <v>16122</v>
      </c>
      <c r="G8239" t="s">
        <v>16123</v>
      </c>
      <c r="H8239" t="s">
        <v>440</v>
      </c>
      <c r="J8239" t="s">
        <v>3</v>
      </c>
      <c r="K8239" t="s">
        <v>32</v>
      </c>
      <c r="M8239" t="s">
        <v>5</v>
      </c>
      <c r="O8239" t="s">
        <v>1921</v>
      </c>
      <c r="P8239" t="s">
        <v>1922</v>
      </c>
      <c r="Q8239" t="s">
        <v>6</v>
      </c>
      <c r="R8239" t="s">
        <v>16124</v>
      </c>
      <c r="S8239" t="s">
        <v>16125</v>
      </c>
      <c r="T8239">
        <v>1</v>
      </c>
      <c r="U8239" t="s">
        <v>18</v>
      </c>
    </row>
    <row r="8240" spans="1:21" outlineLevel="1" x14ac:dyDescent="0.25">
      <c r="A8240" s="1" t="s">
        <v>27935</v>
      </c>
      <c r="B8240">
        <f>SUBTOTAL(3,B8239:B8239)</f>
        <v>1</v>
      </c>
      <c r="U8240">
        <f>SUBTOTAL(3,U8239:U8239)</f>
        <v>1</v>
      </c>
    </row>
    <row r="8241" spans="1:21" outlineLevel="2" x14ac:dyDescent="0.25">
      <c r="B8241" t="str">
        <f>CONCATENATE(G8241,"|", IF(I8241="", H8241,I8241),"|",IF(L8241="",K8241,L8241))</f>
        <v>Methylenedioxyethylamphetamine|MCnt|Hair</v>
      </c>
      <c r="C8241" t="b">
        <f>IF(OR(B8241=B8239, B8241=B8243), TRUE, FALSE)</f>
        <v>0</v>
      </c>
      <c r="D8241">
        <v>4770</v>
      </c>
      <c r="E8241">
        <v>5.5347999999999997</v>
      </c>
      <c r="F8241" t="s">
        <v>16064</v>
      </c>
      <c r="G8241" t="s">
        <v>16058</v>
      </c>
      <c r="H8241" t="s">
        <v>241</v>
      </c>
      <c r="J8241" t="s">
        <v>3</v>
      </c>
      <c r="K8241" t="s">
        <v>242</v>
      </c>
      <c r="M8241" t="s">
        <v>5</v>
      </c>
      <c r="O8241" t="s">
        <v>243</v>
      </c>
      <c r="P8241" t="s">
        <v>243</v>
      </c>
      <c r="Q8241" t="s">
        <v>6</v>
      </c>
      <c r="R8241" t="s">
        <v>16065</v>
      </c>
      <c r="S8241" t="s">
        <v>16066</v>
      </c>
      <c r="T8241">
        <v>1</v>
      </c>
      <c r="U8241" t="s">
        <v>18</v>
      </c>
    </row>
    <row r="8242" spans="1:21" outlineLevel="1" x14ac:dyDescent="0.25">
      <c r="A8242" s="1" t="s">
        <v>27946</v>
      </c>
      <c r="B8242">
        <f>SUBTOTAL(3,B8241:B8241)</f>
        <v>1</v>
      </c>
      <c r="U8242">
        <f>SUBTOTAL(3,U8241:U8241)</f>
        <v>1</v>
      </c>
    </row>
    <row r="8243" spans="1:21" outlineLevel="2" x14ac:dyDescent="0.25">
      <c r="B8243" t="str">
        <f>CONCATENATE(G8243,"|", IF(I8243="", H8243,I8243),"|",IF(L8243="",K8243,L8243))</f>
        <v>Methylenedioxyethylamphetamine|MCnt|Meconium</v>
      </c>
      <c r="C8243" t="b">
        <f>IF(OR(B8243=B8241, B8243=B8244), TRUE, FALSE)</f>
        <v>1</v>
      </c>
      <c r="D8243">
        <v>4771</v>
      </c>
      <c r="E8243">
        <v>5.5347999999999997</v>
      </c>
      <c r="F8243" t="s">
        <v>16067</v>
      </c>
      <c r="G8243" t="s">
        <v>16058</v>
      </c>
      <c r="H8243" t="s">
        <v>241</v>
      </c>
      <c r="J8243" t="s">
        <v>3</v>
      </c>
      <c r="K8243" t="s">
        <v>285</v>
      </c>
      <c r="M8243" t="s">
        <v>5</v>
      </c>
      <c r="O8243" t="s">
        <v>286</v>
      </c>
      <c r="P8243" t="s">
        <v>286</v>
      </c>
      <c r="Q8243" t="s">
        <v>6</v>
      </c>
      <c r="R8243" t="s">
        <v>16068</v>
      </c>
      <c r="S8243" t="s">
        <v>16069</v>
      </c>
      <c r="T8243">
        <v>1</v>
      </c>
      <c r="U8243" t="s">
        <v>18</v>
      </c>
    </row>
    <row r="8244" spans="1:21" outlineLevel="2" x14ac:dyDescent="0.25">
      <c r="B8244" t="str">
        <f>CONCATENATE(G8244,"|", IF(I8244="", H8244,I8244),"|",IF(L8244="",K8244,L8244))</f>
        <v>Methylenedioxyethylamphetamine|MCnt|Meconium</v>
      </c>
      <c r="C8244" t="b">
        <f>IF(OR(B8244=B8243, B8244=B8246), TRUE, FALSE)</f>
        <v>1</v>
      </c>
      <c r="D8244">
        <v>4772</v>
      </c>
      <c r="E8244">
        <v>5.5347999999999997</v>
      </c>
      <c r="F8244" t="s">
        <v>16070</v>
      </c>
      <c r="G8244" t="s">
        <v>16058</v>
      </c>
      <c r="H8244" t="s">
        <v>241</v>
      </c>
      <c r="J8244" t="s">
        <v>3</v>
      </c>
      <c r="K8244" t="s">
        <v>285</v>
      </c>
      <c r="M8244" t="s">
        <v>5</v>
      </c>
      <c r="N8244" t="s">
        <v>136</v>
      </c>
      <c r="O8244" t="s">
        <v>286</v>
      </c>
      <c r="P8244" t="s">
        <v>286</v>
      </c>
      <c r="Q8244" t="s">
        <v>6</v>
      </c>
      <c r="R8244" t="s">
        <v>16071</v>
      </c>
      <c r="S8244" t="s">
        <v>16072</v>
      </c>
      <c r="T8244">
        <v>1</v>
      </c>
      <c r="U8244" t="s">
        <v>18</v>
      </c>
    </row>
    <row r="8245" spans="1:21" outlineLevel="1" x14ac:dyDescent="0.25">
      <c r="A8245" s="1" t="s">
        <v>27945</v>
      </c>
      <c r="B8245">
        <f>SUBTOTAL(3,B8243:B8244)</f>
        <v>2</v>
      </c>
      <c r="U8245">
        <f>SUBTOTAL(3,U8243:U8244)</f>
        <v>2</v>
      </c>
    </row>
    <row r="8246" spans="1:21" outlineLevel="2" x14ac:dyDescent="0.25">
      <c r="B8246" t="str">
        <f>CONCATENATE(G8246,"|", IF(I8246="", H8246,I8246),"|",IF(L8246="",K8246,L8246))</f>
        <v>Methylenedioxyethylamphetamine|MCnt|Stool</v>
      </c>
      <c r="C8246" t="b">
        <f>IF(OR(B8246=B8244, B8246=B8248), TRUE, FALSE)</f>
        <v>0</v>
      </c>
      <c r="D8246">
        <v>4780</v>
      </c>
      <c r="E8246">
        <v>5.5347999999999997</v>
      </c>
      <c r="F8246" t="s">
        <v>16094</v>
      </c>
      <c r="G8246" t="s">
        <v>16058</v>
      </c>
      <c r="H8246" t="s">
        <v>241</v>
      </c>
      <c r="J8246" t="s">
        <v>3</v>
      </c>
      <c r="K8246" t="s">
        <v>1960</v>
      </c>
      <c r="M8246" t="s">
        <v>5</v>
      </c>
      <c r="O8246" t="s">
        <v>286</v>
      </c>
      <c r="P8246" t="s">
        <v>286</v>
      </c>
      <c r="Q8246" t="s">
        <v>6</v>
      </c>
      <c r="R8246" t="s">
        <v>16095</v>
      </c>
      <c r="S8246" t="s">
        <v>16096</v>
      </c>
      <c r="T8246">
        <v>1</v>
      </c>
      <c r="U8246" t="s">
        <v>18</v>
      </c>
    </row>
    <row r="8247" spans="1:21" outlineLevel="1" x14ac:dyDescent="0.25">
      <c r="A8247" s="1" t="s">
        <v>27941</v>
      </c>
      <c r="B8247">
        <f>SUBTOTAL(3,B8246:B8246)</f>
        <v>1</v>
      </c>
      <c r="U8247">
        <f>SUBTOTAL(3,U8246:U8246)</f>
        <v>1</v>
      </c>
    </row>
    <row r="8248" spans="1:21" outlineLevel="2" x14ac:dyDescent="0.25">
      <c r="B8248" t="str">
        <f>CONCATENATE(G8248,"|", IF(I8248="", H8248,I8248),"|",IF(L8248="",K8248,L8248))</f>
        <v>Methylenedioxyethylamphetamine|PrMCnc|Gast fld</v>
      </c>
      <c r="C8248" t="b">
        <f>IF(OR(B8248=B8246, B8248=B8250), TRUE, FALSE)</f>
        <v>0</v>
      </c>
      <c r="D8248">
        <v>4769</v>
      </c>
      <c r="E8248">
        <v>5.5347999999999997</v>
      </c>
      <c r="F8248" t="s">
        <v>16061</v>
      </c>
      <c r="G8248" t="s">
        <v>16058</v>
      </c>
      <c r="H8248" t="s">
        <v>140</v>
      </c>
      <c r="I8248" t="s">
        <v>25806</v>
      </c>
      <c r="J8248" t="s">
        <v>3</v>
      </c>
      <c r="K8248" t="s">
        <v>602</v>
      </c>
      <c r="M8248" t="s">
        <v>141</v>
      </c>
      <c r="Q8248" t="s">
        <v>6</v>
      </c>
      <c r="R8248" t="s">
        <v>16062</v>
      </c>
      <c r="S8248" t="s">
        <v>16063</v>
      </c>
      <c r="T8248">
        <v>1</v>
      </c>
      <c r="U8248" t="s">
        <v>18</v>
      </c>
    </row>
    <row r="8249" spans="1:21" outlineLevel="1" x14ac:dyDescent="0.25">
      <c r="A8249" s="1" t="s">
        <v>27947</v>
      </c>
      <c r="B8249">
        <f>SUBTOTAL(3,B8248:B8248)</f>
        <v>1</v>
      </c>
      <c r="U8249">
        <f>SUBTOTAL(3,U8248:U8248)</f>
        <v>1</v>
      </c>
    </row>
    <row r="8250" spans="1:21" outlineLevel="2" x14ac:dyDescent="0.25">
      <c r="B8250" t="str">
        <f>CONCATENATE(G8250,"|", IF(I8250="", H8250,I8250),"|",IF(L8250="",K8250,L8250))</f>
        <v>Methylenedioxyethylamphetamine|PrMCnc|Intravascular - any</v>
      </c>
      <c r="C8250" t="b">
        <f>IF(OR(B8250=B8248, B8250=B8251), TRUE, FALSE)</f>
        <v>1</v>
      </c>
      <c r="D8250">
        <v>4768</v>
      </c>
      <c r="E8250">
        <v>5.5347999999999997</v>
      </c>
      <c r="F8250" t="s">
        <v>16057</v>
      </c>
      <c r="G8250" t="s">
        <v>16058</v>
      </c>
      <c r="H8250" t="s">
        <v>2</v>
      </c>
      <c r="I8250" t="s">
        <v>25806</v>
      </c>
      <c r="J8250" t="s">
        <v>3</v>
      </c>
      <c r="K8250" t="s">
        <v>38</v>
      </c>
      <c r="L8250" t="s">
        <v>25808</v>
      </c>
      <c r="M8250" t="s">
        <v>5</v>
      </c>
      <c r="O8250" t="s">
        <v>33</v>
      </c>
      <c r="P8250" t="s">
        <v>33</v>
      </c>
      <c r="Q8250" t="s">
        <v>6</v>
      </c>
      <c r="R8250" t="s">
        <v>16059</v>
      </c>
      <c r="S8250" t="s">
        <v>16060</v>
      </c>
      <c r="T8250">
        <v>1</v>
      </c>
      <c r="U8250" t="s">
        <v>18</v>
      </c>
    </row>
    <row r="8251" spans="1:21" outlineLevel="2" x14ac:dyDescent="0.25">
      <c r="B8251" t="str">
        <f>CONCATENATE(G8251,"|", IF(I8251="", H8251,I8251),"|",IF(L8251="",K8251,L8251))</f>
        <v>Methylenedioxyethylamphetamine|PrMCnc|Intravascular - any</v>
      </c>
      <c r="C8251" t="b">
        <f t="shared" si="74"/>
        <v>1</v>
      </c>
      <c r="D8251">
        <v>4776</v>
      </c>
      <c r="E8251">
        <v>5.5347999999999997</v>
      </c>
      <c r="F8251" t="s">
        <v>16082</v>
      </c>
      <c r="G8251" t="s">
        <v>16058</v>
      </c>
      <c r="H8251" t="s">
        <v>2</v>
      </c>
      <c r="I8251" t="s">
        <v>25806</v>
      </c>
      <c r="J8251" t="s">
        <v>3</v>
      </c>
      <c r="K8251" t="s">
        <v>47</v>
      </c>
      <c r="L8251" t="s">
        <v>25808</v>
      </c>
      <c r="M8251" t="s">
        <v>5</v>
      </c>
      <c r="O8251" t="s">
        <v>48</v>
      </c>
      <c r="P8251" t="s">
        <v>48</v>
      </c>
      <c r="Q8251" t="s">
        <v>6</v>
      </c>
      <c r="R8251" t="s">
        <v>16083</v>
      </c>
      <c r="S8251" t="s">
        <v>16084</v>
      </c>
      <c r="T8251">
        <v>1</v>
      </c>
      <c r="U8251" t="s">
        <v>18</v>
      </c>
    </row>
    <row r="8252" spans="1:21" outlineLevel="2" x14ac:dyDescent="0.25">
      <c r="B8252" t="str">
        <f>CONCATENATE(G8252,"|", IF(I8252="", H8252,I8252),"|",IF(L8252="",K8252,L8252))</f>
        <v>Methylenedioxyethylamphetamine|PrMCnc|Intravascular - any</v>
      </c>
      <c r="C8252" t="b">
        <f t="shared" si="74"/>
        <v>1</v>
      </c>
      <c r="D8252">
        <v>4777</v>
      </c>
      <c r="E8252">
        <v>5.5347999999999997</v>
      </c>
      <c r="F8252" t="s">
        <v>16085</v>
      </c>
      <c r="G8252" t="s">
        <v>16058</v>
      </c>
      <c r="H8252" t="s">
        <v>2</v>
      </c>
      <c r="I8252" t="s">
        <v>25806</v>
      </c>
      <c r="J8252" t="s">
        <v>3</v>
      </c>
      <c r="K8252" t="s">
        <v>47</v>
      </c>
      <c r="L8252" t="s">
        <v>25808</v>
      </c>
      <c r="M8252" t="s">
        <v>5</v>
      </c>
      <c r="N8252" t="s">
        <v>136</v>
      </c>
      <c r="O8252" t="s">
        <v>48</v>
      </c>
      <c r="P8252" t="s">
        <v>48</v>
      </c>
      <c r="Q8252" t="s">
        <v>6</v>
      </c>
      <c r="R8252" t="s">
        <v>16086</v>
      </c>
      <c r="S8252" t="s">
        <v>16087</v>
      </c>
      <c r="T8252">
        <v>1</v>
      </c>
      <c r="U8252" t="s">
        <v>18</v>
      </c>
    </row>
    <row r="8253" spans="1:21" outlineLevel="2" x14ac:dyDescent="0.25">
      <c r="B8253" t="str">
        <f>CONCATENATE(G8253,"|", IF(I8253="", H8253,I8253),"|",IF(L8253="",K8253,L8253))</f>
        <v>Methylenedioxyethylamphetamine|PrMCnc|Intravascular - any</v>
      </c>
      <c r="C8253" t="b">
        <f t="shared" si="74"/>
        <v>1</v>
      </c>
      <c r="D8253">
        <v>4778</v>
      </c>
      <c r="E8253">
        <v>5.5347999999999997</v>
      </c>
      <c r="F8253" t="s">
        <v>16088</v>
      </c>
      <c r="G8253" t="s">
        <v>16058</v>
      </c>
      <c r="H8253" t="s">
        <v>140</v>
      </c>
      <c r="I8253" t="s">
        <v>25806</v>
      </c>
      <c r="J8253" t="s">
        <v>3</v>
      </c>
      <c r="K8253" t="s">
        <v>47</v>
      </c>
      <c r="L8253" t="s">
        <v>25808</v>
      </c>
      <c r="M8253" t="s">
        <v>141</v>
      </c>
      <c r="Q8253" t="s">
        <v>6</v>
      </c>
      <c r="R8253" t="s">
        <v>16089</v>
      </c>
      <c r="S8253" t="s">
        <v>16090</v>
      </c>
      <c r="T8253">
        <v>1</v>
      </c>
      <c r="U8253" t="s">
        <v>18</v>
      </c>
    </row>
    <row r="8254" spans="1:21" outlineLevel="2" x14ac:dyDescent="0.25">
      <c r="B8254" t="str">
        <f>CONCATENATE(G8254,"|", IF(I8254="", H8254,I8254),"|",IF(L8254="",K8254,L8254))</f>
        <v>Methylenedioxyethylamphetamine|PrMCnc|Intravascular - any</v>
      </c>
      <c r="C8254" t="b">
        <f>IF(OR(B8254=B8253, B8254=B8256), TRUE, FALSE)</f>
        <v>1</v>
      </c>
      <c r="D8254">
        <v>4779</v>
      </c>
      <c r="E8254">
        <v>5.5347999999999997</v>
      </c>
      <c r="F8254" t="s">
        <v>16091</v>
      </c>
      <c r="G8254" t="s">
        <v>16058</v>
      </c>
      <c r="H8254" t="s">
        <v>2</v>
      </c>
      <c r="I8254" t="s">
        <v>25806</v>
      </c>
      <c r="J8254" t="s">
        <v>3</v>
      </c>
      <c r="K8254" t="s">
        <v>1151</v>
      </c>
      <c r="L8254" t="s">
        <v>25808</v>
      </c>
      <c r="M8254" t="s">
        <v>5</v>
      </c>
      <c r="N8254" t="s">
        <v>136</v>
      </c>
      <c r="O8254" t="s">
        <v>48</v>
      </c>
      <c r="P8254" t="s">
        <v>48</v>
      </c>
      <c r="Q8254" t="s">
        <v>6</v>
      </c>
      <c r="R8254" t="s">
        <v>16092</v>
      </c>
      <c r="S8254" t="s">
        <v>16093</v>
      </c>
      <c r="T8254">
        <v>1</v>
      </c>
      <c r="U8254" t="s">
        <v>18</v>
      </c>
    </row>
    <row r="8255" spans="1:21" outlineLevel="1" x14ac:dyDescent="0.25">
      <c r="A8255" s="1" t="s">
        <v>27942</v>
      </c>
      <c r="B8255">
        <f>SUBTOTAL(3,B8250:B8254)</f>
        <v>5</v>
      </c>
      <c r="U8255">
        <f>SUBTOTAL(3,U8250:U8254)</f>
        <v>5</v>
      </c>
    </row>
    <row r="8256" spans="1:21" outlineLevel="2" x14ac:dyDescent="0.25">
      <c r="B8256" t="str">
        <f>CONCATENATE(G8256,"|", IF(I8256="", H8256,I8256),"|",IF(L8256="",K8256,L8256))</f>
        <v>Methylenedioxyethylamphetamine|PrMCnc|Milk</v>
      </c>
      <c r="C8256" t="b">
        <f>IF(OR(B8256=B8254, B8256=B8258), TRUE, FALSE)</f>
        <v>0</v>
      </c>
      <c r="D8256">
        <v>4773</v>
      </c>
      <c r="E8256">
        <v>5.5347999999999997</v>
      </c>
      <c r="F8256" t="s">
        <v>16073</v>
      </c>
      <c r="G8256" t="s">
        <v>16058</v>
      </c>
      <c r="H8256" t="s">
        <v>2</v>
      </c>
      <c r="I8256" t="s">
        <v>25806</v>
      </c>
      <c r="J8256" t="s">
        <v>3</v>
      </c>
      <c r="K8256" t="s">
        <v>3002</v>
      </c>
      <c r="M8256" t="s">
        <v>5</v>
      </c>
      <c r="O8256" t="s">
        <v>48</v>
      </c>
      <c r="P8256" t="s">
        <v>48</v>
      </c>
      <c r="Q8256" t="s">
        <v>6</v>
      </c>
      <c r="R8256" t="s">
        <v>16074</v>
      </c>
      <c r="S8256" t="s">
        <v>16075</v>
      </c>
      <c r="T8256">
        <v>1</v>
      </c>
      <c r="U8256" t="s">
        <v>18</v>
      </c>
    </row>
    <row r="8257" spans="1:21" outlineLevel="1" x14ac:dyDescent="0.25">
      <c r="A8257" s="1" t="s">
        <v>27944</v>
      </c>
      <c r="B8257">
        <f>SUBTOTAL(3,B8256:B8256)</f>
        <v>1</v>
      </c>
      <c r="U8257">
        <f>SUBTOTAL(3,U8256:U8256)</f>
        <v>1</v>
      </c>
    </row>
    <row r="8258" spans="1:21" outlineLevel="2" x14ac:dyDescent="0.25">
      <c r="B8258" t="str">
        <f>CONCATENATE(G8258,"|", IF(I8258="", H8258,I8258),"|",IF(L8258="",K8258,L8258))</f>
        <v>Methylenedioxyethylamphetamine|PrMCnc|OcularVitr fld</v>
      </c>
      <c r="C8258" t="b">
        <f>IF(OR(B8258=B8256, B8258=B8260), TRUE, FALSE)</f>
        <v>0</v>
      </c>
      <c r="D8258">
        <v>4785</v>
      </c>
      <c r="E8258">
        <v>5.5347999999999997</v>
      </c>
      <c r="F8258" t="s">
        <v>16109</v>
      </c>
      <c r="G8258" t="s">
        <v>16058</v>
      </c>
      <c r="H8258" t="s">
        <v>2</v>
      </c>
      <c r="I8258" t="s">
        <v>25806</v>
      </c>
      <c r="J8258" t="s">
        <v>3</v>
      </c>
      <c r="K8258" t="s">
        <v>2249</v>
      </c>
      <c r="L8258" t="s">
        <v>25809</v>
      </c>
      <c r="M8258" t="s">
        <v>5</v>
      </c>
      <c r="O8258" t="s">
        <v>48</v>
      </c>
      <c r="P8258" t="s">
        <v>48</v>
      </c>
      <c r="Q8258" t="s">
        <v>6</v>
      </c>
      <c r="R8258" t="s">
        <v>16110</v>
      </c>
      <c r="S8258" t="s">
        <v>16111</v>
      </c>
      <c r="T8258">
        <v>1</v>
      </c>
      <c r="U8258" t="s">
        <v>18</v>
      </c>
    </row>
    <row r="8259" spans="1:21" outlineLevel="1" x14ac:dyDescent="0.25">
      <c r="A8259" s="1" t="s">
        <v>27939</v>
      </c>
      <c r="B8259">
        <f>SUBTOTAL(3,B8258:B8258)</f>
        <v>1</v>
      </c>
      <c r="U8259">
        <f>SUBTOTAL(3,U8258:U8258)</f>
        <v>1</v>
      </c>
    </row>
    <row r="8260" spans="1:21" outlineLevel="2" x14ac:dyDescent="0.25">
      <c r="B8260" t="str">
        <f>CONCATENATE(G8260,"|", IF(I8260="", H8260,I8260),"|",IF(L8260="",K8260,L8260))</f>
        <v>Methylenedioxyethylamphetamine|PrMCnc|Saliva</v>
      </c>
      <c r="C8260" t="b">
        <f>IF(OR(B8260=B8258, B8260=B8261), TRUE, FALSE)</f>
        <v>1</v>
      </c>
      <c r="D8260">
        <v>4774</v>
      </c>
      <c r="E8260">
        <v>5.5347999999999997</v>
      </c>
      <c r="F8260" t="s">
        <v>16076</v>
      </c>
      <c r="G8260" t="s">
        <v>16058</v>
      </c>
      <c r="H8260" t="s">
        <v>2</v>
      </c>
      <c r="I8260" t="s">
        <v>25806</v>
      </c>
      <c r="J8260" t="s">
        <v>3</v>
      </c>
      <c r="K8260" t="s">
        <v>612</v>
      </c>
      <c r="M8260" t="s">
        <v>5</v>
      </c>
      <c r="N8260" t="s">
        <v>136</v>
      </c>
      <c r="O8260" t="s">
        <v>48</v>
      </c>
      <c r="P8260" t="s">
        <v>48</v>
      </c>
      <c r="Q8260" t="s">
        <v>6</v>
      </c>
      <c r="R8260" t="s">
        <v>16077</v>
      </c>
      <c r="S8260" t="s">
        <v>16078</v>
      </c>
      <c r="T8260">
        <v>1</v>
      </c>
      <c r="U8260" t="s">
        <v>18</v>
      </c>
    </row>
    <row r="8261" spans="1:21" outlineLevel="2" x14ac:dyDescent="0.25">
      <c r="B8261" t="str">
        <f>CONCATENATE(G8261,"|", IF(I8261="", H8261,I8261),"|",IF(L8261="",K8261,L8261))</f>
        <v>Methylenedioxyethylamphetamine|PrMCnc|Saliva</v>
      </c>
      <c r="C8261" t="b">
        <f>IF(OR(B8261=B8260, B8261=B8263), TRUE, FALSE)</f>
        <v>1</v>
      </c>
      <c r="D8261">
        <v>4775</v>
      </c>
      <c r="E8261">
        <v>5.5347999999999997</v>
      </c>
      <c r="F8261" t="s">
        <v>16079</v>
      </c>
      <c r="G8261" t="s">
        <v>16058</v>
      </c>
      <c r="H8261" t="s">
        <v>140</v>
      </c>
      <c r="I8261" t="s">
        <v>25806</v>
      </c>
      <c r="J8261" t="s">
        <v>3</v>
      </c>
      <c r="K8261" t="s">
        <v>612</v>
      </c>
      <c r="M8261" t="s">
        <v>141</v>
      </c>
      <c r="N8261" t="s">
        <v>136</v>
      </c>
      <c r="Q8261" t="s">
        <v>6</v>
      </c>
      <c r="R8261" t="s">
        <v>16080</v>
      </c>
      <c r="S8261" t="s">
        <v>16081</v>
      </c>
      <c r="T8261">
        <v>1</v>
      </c>
      <c r="U8261" t="s">
        <v>18</v>
      </c>
    </row>
    <row r="8262" spans="1:21" outlineLevel="1" x14ac:dyDescent="0.25">
      <c r="A8262" s="1" t="s">
        <v>27943</v>
      </c>
      <c r="B8262">
        <f>SUBTOTAL(3,B8260:B8261)</f>
        <v>2</v>
      </c>
      <c r="U8262">
        <f>SUBTOTAL(3,U8260:U8261)</f>
        <v>2</v>
      </c>
    </row>
    <row r="8263" spans="1:21" outlineLevel="2" x14ac:dyDescent="0.25">
      <c r="B8263" t="str">
        <f>CONCATENATE(G8263,"|", IF(I8263="", H8263,I8263),"|",IF(L8263="",K8263,L8263))</f>
        <v>Methylenedioxyethylamphetamine|PrMCnc|Urine</v>
      </c>
      <c r="C8263" t="b">
        <f>IF(OR(B8263=B8261, B8263=B8264), TRUE, FALSE)</f>
        <v>1</v>
      </c>
      <c r="D8263">
        <v>4781</v>
      </c>
      <c r="E8263">
        <v>5.5347999999999997</v>
      </c>
      <c r="F8263" t="s">
        <v>16097</v>
      </c>
      <c r="G8263" t="s">
        <v>16058</v>
      </c>
      <c r="H8263" t="s">
        <v>2</v>
      </c>
      <c r="I8263" t="s">
        <v>25806</v>
      </c>
      <c r="J8263" t="s">
        <v>3</v>
      </c>
      <c r="K8263" t="s">
        <v>32</v>
      </c>
      <c r="M8263" t="s">
        <v>5</v>
      </c>
      <c r="O8263" t="s">
        <v>48</v>
      </c>
      <c r="P8263" t="s">
        <v>48</v>
      </c>
      <c r="Q8263" t="s">
        <v>6</v>
      </c>
      <c r="R8263" t="s">
        <v>16098</v>
      </c>
      <c r="S8263" t="s">
        <v>16099</v>
      </c>
      <c r="T8263">
        <v>1</v>
      </c>
      <c r="U8263" t="s">
        <v>18</v>
      </c>
    </row>
    <row r="8264" spans="1:21" outlineLevel="2" x14ac:dyDescent="0.25">
      <c r="B8264" t="str">
        <f>CONCATENATE(G8264,"|", IF(I8264="", H8264,I8264),"|",IF(L8264="",K8264,L8264))</f>
        <v>Methylenedioxyethylamphetamine|PrMCnc|Urine</v>
      </c>
      <c r="C8264" t="b">
        <f t="shared" si="74"/>
        <v>1</v>
      </c>
      <c r="D8264">
        <v>4782</v>
      </c>
      <c r="E8264">
        <v>5.5347999999999997</v>
      </c>
      <c r="F8264" t="s">
        <v>16100</v>
      </c>
      <c r="G8264" t="s">
        <v>16058</v>
      </c>
      <c r="H8264" t="s">
        <v>2</v>
      </c>
      <c r="I8264" t="s">
        <v>25806</v>
      </c>
      <c r="J8264" t="s">
        <v>3</v>
      </c>
      <c r="K8264" t="s">
        <v>32</v>
      </c>
      <c r="M8264" t="s">
        <v>5</v>
      </c>
      <c r="N8264" t="s">
        <v>136</v>
      </c>
      <c r="O8264" t="s">
        <v>48</v>
      </c>
      <c r="P8264" t="s">
        <v>48</v>
      </c>
      <c r="Q8264" t="s">
        <v>6</v>
      </c>
      <c r="R8264" t="s">
        <v>16101</v>
      </c>
      <c r="S8264" t="s">
        <v>16102</v>
      </c>
      <c r="T8264">
        <v>1</v>
      </c>
      <c r="U8264" t="s">
        <v>18</v>
      </c>
    </row>
    <row r="8265" spans="1:21" outlineLevel="2" x14ac:dyDescent="0.25">
      <c r="B8265" t="str">
        <f>CONCATENATE(G8265,"|", IF(I8265="", H8265,I8265),"|",IF(L8265="",K8265,L8265))</f>
        <v>Methylenedioxyethylamphetamine|PrMCnc|Urine</v>
      </c>
      <c r="C8265" t="b">
        <f t="shared" si="74"/>
        <v>1</v>
      </c>
      <c r="D8265">
        <v>4783</v>
      </c>
      <c r="E8265">
        <v>5.5347999999999997</v>
      </c>
      <c r="F8265" t="s">
        <v>16103</v>
      </c>
      <c r="G8265" t="s">
        <v>16058</v>
      </c>
      <c r="H8265" t="s">
        <v>140</v>
      </c>
      <c r="I8265" t="s">
        <v>25806</v>
      </c>
      <c r="J8265" t="s">
        <v>3</v>
      </c>
      <c r="K8265" t="s">
        <v>32</v>
      </c>
      <c r="M8265" t="s">
        <v>141</v>
      </c>
      <c r="Q8265" t="s">
        <v>6</v>
      </c>
      <c r="R8265" t="s">
        <v>16104</v>
      </c>
      <c r="S8265" t="s">
        <v>16105</v>
      </c>
      <c r="T8265">
        <v>1</v>
      </c>
      <c r="U8265" t="s">
        <v>18</v>
      </c>
    </row>
    <row r="8266" spans="1:21" outlineLevel="2" x14ac:dyDescent="0.25">
      <c r="B8266" t="str">
        <f>CONCATENATE(G8266,"|", IF(I8266="", H8266,I8266),"|",IF(L8266="",K8266,L8266))</f>
        <v>Methylenedioxyethylamphetamine|PrMCnc|Urine</v>
      </c>
      <c r="C8266" t="b">
        <f>IF(OR(B8266=B8265, B8266=B8268), TRUE, FALSE)</f>
        <v>1</v>
      </c>
      <c r="D8266">
        <v>4784</v>
      </c>
      <c r="E8266">
        <v>5.5347999999999997</v>
      </c>
      <c r="F8266" t="s">
        <v>16106</v>
      </c>
      <c r="G8266" t="s">
        <v>16058</v>
      </c>
      <c r="H8266" t="s">
        <v>140</v>
      </c>
      <c r="I8266" t="s">
        <v>25806</v>
      </c>
      <c r="J8266" t="s">
        <v>3</v>
      </c>
      <c r="K8266" t="s">
        <v>32</v>
      </c>
      <c r="M8266" t="s">
        <v>141</v>
      </c>
      <c r="N8266" t="s">
        <v>142</v>
      </c>
      <c r="Q8266" t="s">
        <v>6</v>
      </c>
      <c r="R8266" t="s">
        <v>16107</v>
      </c>
      <c r="S8266" t="s">
        <v>16108</v>
      </c>
      <c r="T8266">
        <v>1</v>
      </c>
      <c r="U8266" t="s">
        <v>18</v>
      </c>
    </row>
    <row r="8267" spans="1:21" outlineLevel="1" x14ac:dyDescent="0.25">
      <c r="A8267" s="1" t="s">
        <v>27940</v>
      </c>
      <c r="B8267">
        <f>SUBTOTAL(3,B8263:B8266)</f>
        <v>4</v>
      </c>
      <c r="U8267">
        <f>SUBTOTAL(3,U8263:U8266)</f>
        <v>4</v>
      </c>
    </row>
    <row r="8268" spans="1:21" outlineLevel="2" x14ac:dyDescent="0.25">
      <c r="B8268" t="str">
        <f>CONCATENATE(G8268,"|", IF(I8268="", H8268,I8268),"|",IF(L8268="",K8268,L8268))</f>
        <v>Methylenedioxyethylamphetamine|PrMCnc|XXX</v>
      </c>
      <c r="C8268" t="b">
        <f>IF(OR(B8268=B8266, B8268=B8270), TRUE, FALSE)</f>
        <v>0</v>
      </c>
      <c r="D8268">
        <v>4786</v>
      </c>
      <c r="E8268">
        <v>5.5347999999999997</v>
      </c>
      <c r="F8268" t="s">
        <v>16112</v>
      </c>
      <c r="G8268" t="s">
        <v>16058</v>
      </c>
      <c r="H8268" t="s">
        <v>140</v>
      </c>
      <c r="I8268" t="s">
        <v>25806</v>
      </c>
      <c r="J8268" t="s">
        <v>3</v>
      </c>
      <c r="K8268" t="s">
        <v>259</v>
      </c>
      <c r="M8268" t="s">
        <v>141</v>
      </c>
      <c r="Q8268" t="s">
        <v>6</v>
      </c>
      <c r="R8268" t="s">
        <v>16113</v>
      </c>
      <c r="S8268" t="s">
        <v>16114</v>
      </c>
      <c r="T8268">
        <v>1</v>
      </c>
      <c r="U8268" t="s">
        <v>18</v>
      </c>
    </row>
    <row r="8269" spans="1:21" outlineLevel="1" x14ac:dyDescent="0.25">
      <c r="A8269" s="1" t="s">
        <v>27938</v>
      </c>
      <c r="B8269">
        <f>SUBTOTAL(3,B8268:B8268)</f>
        <v>1</v>
      </c>
      <c r="U8269">
        <f>SUBTOTAL(3,U8268:U8268)</f>
        <v>1</v>
      </c>
    </row>
    <row r="8270" spans="1:21" outlineLevel="2" x14ac:dyDescent="0.25">
      <c r="B8270" t="str">
        <f>CONCATENATE(G8270,"|", IF(I8270="", H8270,I8270),"|",IF(L8270="",K8270,L8270))</f>
        <v>Methylenedioxymethamphetamine cutoff|PrMCnc|Saliva</v>
      </c>
      <c r="C8270" t="b">
        <f>IF(OR(B8270=B8268, B8270=B8272), TRUE, FALSE)</f>
        <v>0</v>
      </c>
      <c r="D8270">
        <v>4808</v>
      </c>
      <c r="E8270">
        <v>5.5762999999999998</v>
      </c>
      <c r="F8270" t="s">
        <v>16181</v>
      </c>
      <c r="G8270" t="s">
        <v>16182</v>
      </c>
      <c r="H8270" t="s">
        <v>2</v>
      </c>
      <c r="I8270" t="s">
        <v>25806</v>
      </c>
      <c r="J8270" t="s">
        <v>3</v>
      </c>
      <c r="K8270" t="s">
        <v>612</v>
      </c>
      <c r="M8270" t="s">
        <v>5</v>
      </c>
      <c r="N8270" t="s">
        <v>136</v>
      </c>
      <c r="O8270" t="s">
        <v>48</v>
      </c>
      <c r="P8270" t="s">
        <v>48</v>
      </c>
      <c r="Q8270" t="s">
        <v>6</v>
      </c>
      <c r="R8270" t="s">
        <v>16183</v>
      </c>
      <c r="S8270" t="s">
        <v>16184</v>
      </c>
      <c r="T8270">
        <v>1</v>
      </c>
      <c r="U8270" t="s">
        <v>9</v>
      </c>
    </row>
    <row r="8271" spans="1:21" outlineLevel="1" x14ac:dyDescent="0.25">
      <c r="A8271" s="1" t="s">
        <v>27925</v>
      </c>
      <c r="B8271">
        <f>SUBTOTAL(3,B8270:B8270)</f>
        <v>1</v>
      </c>
      <c r="U8271">
        <f>SUBTOTAL(3,U8270:U8270)</f>
        <v>1</v>
      </c>
    </row>
    <row r="8272" spans="1:21" outlineLevel="2" x14ac:dyDescent="0.25">
      <c r="B8272" t="str">
        <f>CONCATENATE(G8272,"|", IF(I8272="", H8272,I8272),"|",IF(L8272="",K8272,L8272))</f>
        <v>Methylenedioxymethamphetamine cutoff|PrMCnc|Urine</v>
      </c>
      <c r="C8272" t="b">
        <f>IF(OR(B8272=B8270, B8272=B8273), TRUE, FALSE)</f>
        <v>1</v>
      </c>
      <c r="D8272">
        <v>4809</v>
      </c>
      <c r="E8272">
        <v>5.5762999999999998</v>
      </c>
      <c r="F8272" t="s">
        <v>16185</v>
      </c>
      <c r="G8272" t="s">
        <v>16182</v>
      </c>
      <c r="H8272" t="s">
        <v>2</v>
      </c>
      <c r="I8272" t="s">
        <v>25806</v>
      </c>
      <c r="J8272" t="s">
        <v>3</v>
      </c>
      <c r="K8272" t="s">
        <v>32</v>
      </c>
      <c r="M8272" t="s">
        <v>5</v>
      </c>
      <c r="N8272" t="s">
        <v>136</v>
      </c>
      <c r="O8272" t="s">
        <v>48</v>
      </c>
      <c r="P8272" t="s">
        <v>48</v>
      </c>
      <c r="Q8272" t="s">
        <v>6</v>
      </c>
      <c r="R8272" t="s">
        <v>16186</v>
      </c>
      <c r="S8272" t="s">
        <v>16187</v>
      </c>
      <c r="T8272">
        <v>1</v>
      </c>
      <c r="U8272" t="s">
        <v>9</v>
      </c>
    </row>
    <row r="8273" spans="1:21" outlineLevel="2" x14ac:dyDescent="0.25">
      <c r="B8273" t="str">
        <f>CONCATENATE(G8273,"|", IF(I8273="", H8273,I8273),"|",IF(L8273="",K8273,L8273))</f>
        <v>Methylenedioxymethamphetamine cutoff|PrMCnc|Urine</v>
      </c>
      <c r="C8273" t="b">
        <f>IF(OR(B8273=B8272, B8273=B8275), TRUE, FALSE)</f>
        <v>1</v>
      </c>
      <c r="D8273">
        <v>4810</v>
      </c>
      <c r="E8273">
        <v>5.5762999999999998</v>
      </c>
      <c r="F8273" t="s">
        <v>16188</v>
      </c>
      <c r="G8273" t="s">
        <v>16182</v>
      </c>
      <c r="H8273" t="s">
        <v>2</v>
      </c>
      <c r="I8273" t="s">
        <v>25806</v>
      </c>
      <c r="J8273" t="s">
        <v>3</v>
      </c>
      <c r="K8273" t="s">
        <v>32</v>
      </c>
      <c r="M8273" t="s">
        <v>5</v>
      </c>
      <c r="N8273" t="s">
        <v>142</v>
      </c>
      <c r="O8273" t="s">
        <v>48</v>
      </c>
      <c r="P8273" t="s">
        <v>48</v>
      </c>
      <c r="Q8273" t="s">
        <v>6</v>
      </c>
      <c r="R8273" t="s">
        <v>16189</v>
      </c>
      <c r="S8273" t="s">
        <v>16190</v>
      </c>
      <c r="T8273">
        <v>1</v>
      </c>
      <c r="U8273" t="s">
        <v>9</v>
      </c>
    </row>
    <row r="8274" spans="1:21" outlineLevel="1" x14ac:dyDescent="0.25">
      <c r="A8274" s="1" t="s">
        <v>27924</v>
      </c>
      <c r="B8274">
        <f>SUBTOTAL(3,B8272:B8273)</f>
        <v>2</v>
      </c>
      <c r="U8274">
        <f>SUBTOTAL(3,U8272:U8273)</f>
        <v>2</v>
      </c>
    </row>
    <row r="8275" spans="1:21" outlineLevel="2" x14ac:dyDescent="0.25">
      <c r="B8275" t="str">
        <f>CONCATENATE(G8275,"|", IF(I8275="", H8275,I8275),"|",IF(L8275="",K8275,L8275))</f>
        <v>Methylenedioxymethamphetamine/Creatinine|MRto|Urine</v>
      </c>
      <c r="C8275" t="b">
        <f>IF(OR(B8275=B8273, B8275=B8277), TRUE, FALSE)</f>
        <v>0</v>
      </c>
      <c r="D8275">
        <v>4811</v>
      </c>
      <c r="E8275">
        <v>5.5347999999999997</v>
      </c>
      <c r="F8275" t="s">
        <v>16191</v>
      </c>
      <c r="G8275" t="s">
        <v>16192</v>
      </c>
      <c r="H8275" t="s">
        <v>440</v>
      </c>
      <c r="J8275" t="s">
        <v>3</v>
      </c>
      <c r="K8275" t="s">
        <v>32</v>
      </c>
      <c r="M8275" t="s">
        <v>5</v>
      </c>
      <c r="O8275" t="s">
        <v>1921</v>
      </c>
      <c r="P8275" t="s">
        <v>1922</v>
      </c>
      <c r="Q8275" t="s">
        <v>6</v>
      </c>
      <c r="R8275" t="s">
        <v>16193</v>
      </c>
      <c r="S8275" t="s">
        <v>16194</v>
      </c>
      <c r="T8275">
        <v>1</v>
      </c>
      <c r="U8275" t="s">
        <v>18</v>
      </c>
    </row>
    <row r="8276" spans="1:21" outlineLevel="1" x14ac:dyDescent="0.25">
      <c r="A8276" s="1" t="s">
        <v>27923</v>
      </c>
      <c r="B8276">
        <f>SUBTOTAL(3,B8275:B8275)</f>
        <v>1</v>
      </c>
      <c r="U8276">
        <f>SUBTOTAL(3,U8275:U8275)</f>
        <v>1</v>
      </c>
    </row>
    <row r="8277" spans="1:21" outlineLevel="2" x14ac:dyDescent="0.25">
      <c r="B8277" t="str">
        <f>CONCATENATE(G8277,"|", IF(I8277="", H8277,I8277),"|",IF(L8277="",K8277,L8277))</f>
        <v>Methylenedioxymethamphetamine|MCnt|Hair</v>
      </c>
      <c r="C8277" t="b">
        <f>IF(OR(B8277=B8275, B8277=B8279), TRUE, FALSE)</f>
        <v>0</v>
      </c>
      <c r="D8277">
        <v>4792</v>
      </c>
      <c r="E8277">
        <v>5.5347999999999997</v>
      </c>
      <c r="F8277" t="s">
        <v>16133</v>
      </c>
      <c r="G8277" t="s">
        <v>16127</v>
      </c>
      <c r="H8277" t="s">
        <v>241</v>
      </c>
      <c r="J8277" t="s">
        <v>3</v>
      </c>
      <c r="K8277" t="s">
        <v>242</v>
      </c>
      <c r="M8277" t="s">
        <v>5</v>
      </c>
      <c r="O8277" t="s">
        <v>243</v>
      </c>
      <c r="P8277" t="s">
        <v>243</v>
      </c>
      <c r="Q8277" t="s">
        <v>6</v>
      </c>
      <c r="R8277" t="s">
        <v>16134</v>
      </c>
      <c r="S8277" t="s">
        <v>16135</v>
      </c>
      <c r="T8277">
        <v>1</v>
      </c>
      <c r="U8277" t="s">
        <v>18</v>
      </c>
    </row>
    <row r="8278" spans="1:21" outlineLevel="1" x14ac:dyDescent="0.25">
      <c r="A8278" s="1" t="s">
        <v>27933</v>
      </c>
      <c r="B8278">
        <f>SUBTOTAL(3,B8277:B8277)</f>
        <v>1</v>
      </c>
      <c r="U8278">
        <f>SUBTOTAL(3,U8277:U8277)</f>
        <v>1</v>
      </c>
    </row>
    <row r="8279" spans="1:21" outlineLevel="2" x14ac:dyDescent="0.25">
      <c r="B8279" t="str">
        <f>CONCATENATE(G8279,"|", IF(I8279="", H8279,I8279),"|",IF(L8279="",K8279,L8279))</f>
        <v>Methylenedioxymethamphetamine|MCnt|Meconium</v>
      </c>
      <c r="C8279" t="b">
        <f>IF(OR(B8279=B8277, B8279=B8281), TRUE, FALSE)</f>
        <v>0</v>
      </c>
      <c r="D8279">
        <v>4793</v>
      </c>
      <c r="E8279">
        <v>5.5347999999999997</v>
      </c>
      <c r="F8279" t="s">
        <v>16136</v>
      </c>
      <c r="G8279" t="s">
        <v>16127</v>
      </c>
      <c r="H8279" t="s">
        <v>241</v>
      </c>
      <c r="J8279" t="s">
        <v>3</v>
      </c>
      <c r="K8279" t="s">
        <v>285</v>
      </c>
      <c r="M8279" t="s">
        <v>5</v>
      </c>
      <c r="N8279" t="s">
        <v>136</v>
      </c>
      <c r="O8279" t="s">
        <v>286</v>
      </c>
      <c r="P8279" t="s">
        <v>286</v>
      </c>
      <c r="Q8279" t="s">
        <v>6</v>
      </c>
      <c r="R8279" t="s">
        <v>16137</v>
      </c>
      <c r="S8279" t="s">
        <v>16138</v>
      </c>
      <c r="T8279">
        <v>1</v>
      </c>
      <c r="U8279" t="s">
        <v>18</v>
      </c>
    </row>
    <row r="8280" spans="1:21" outlineLevel="1" x14ac:dyDescent="0.25">
      <c r="A8280" s="1" t="s">
        <v>27932</v>
      </c>
      <c r="B8280">
        <f>SUBTOTAL(3,B8279:B8279)</f>
        <v>1</v>
      </c>
      <c r="U8280">
        <f>SUBTOTAL(3,U8279:U8279)</f>
        <v>1</v>
      </c>
    </row>
    <row r="8281" spans="1:21" outlineLevel="2" x14ac:dyDescent="0.25">
      <c r="B8281" t="str">
        <f>CONCATENATE(G8281,"|", IF(I8281="", H8281,I8281),"|",IF(L8281="",K8281,L8281))</f>
        <v>Methylenedioxymethamphetamine|MCnt|Stool</v>
      </c>
      <c r="C8281" t="b">
        <f>IF(OR(B8281=B8279, B8281=B8283), TRUE, FALSE)</f>
        <v>0</v>
      </c>
      <c r="D8281">
        <v>4800</v>
      </c>
      <c r="E8281">
        <v>5.5347999999999997</v>
      </c>
      <c r="F8281" t="s">
        <v>16157</v>
      </c>
      <c r="G8281" t="s">
        <v>16127</v>
      </c>
      <c r="H8281" t="s">
        <v>241</v>
      </c>
      <c r="J8281" t="s">
        <v>3</v>
      </c>
      <c r="K8281" t="s">
        <v>1960</v>
      </c>
      <c r="M8281" t="s">
        <v>5</v>
      </c>
      <c r="O8281" t="s">
        <v>286</v>
      </c>
      <c r="P8281" t="s">
        <v>286</v>
      </c>
      <c r="Q8281" t="s">
        <v>6</v>
      </c>
      <c r="R8281" t="s">
        <v>16158</v>
      </c>
      <c r="S8281" t="s">
        <v>16159</v>
      </c>
      <c r="T8281">
        <v>1</v>
      </c>
      <c r="U8281" t="s">
        <v>18</v>
      </c>
    </row>
    <row r="8282" spans="1:21" outlineLevel="1" x14ac:dyDescent="0.25">
      <c r="A8282" s="1" t="s">
        <v>27929</v>
      </c>
      <c r="B8282">
        <f>SUBTOTAL(3,B8281:B8281)</f>
        <v>1</v>
      </c>
      <c r="U8282">
        <f>SUBTOTAL(3,U8281:U8281)</f>
        <v>1</v>
      </c>
    </row>
    <row r="8283" spans="1:21" outlineLevel="2" x14ac:dyDescent="0.25">
      <c r="B8283" t="str">
        <f>CONCATENATE(G8283,"|", IF(I8283="", H8283,I8283),"|",IF(L8283="",K8283,L8283))</f>
        <v>Methylenedioxymethamphetamine|PrMCnc|Gast fld</v>
      </c>
      <c r="C8283" t="b">
        <f>IF(OR(B8283=B8281, B8283=B8285), TRUE, FALSE)</f>
        <v>0</v>
      </c>
      <c r="D8283">
        <v>4791</v>
      </c>
      <c r="E8283">
        <v>5.5347999999999997</v>
      </c>
      <c r="F8283" t="s">
        <v>16130</v>
      </c>
      <c r="G8283" t="s">
        <v>16127</v>
      </c>
      <c r="H8283" t="s">
        <v>140</v>
      </c>
      <c r="I8283" t="s">
        <v>25806</v>
      </c>
      <c r="J8283" t="s">
        <v>3</v>
      </c>
      <c r="K8283" t="s">
        <v>602</v>
      </c>
      <c r="M8283" t="s">
        <v>141</v>
      </c>
      <c r="Q8283" t="s">
        <v>6</v>
      </c>
      <c r="R8283" t="s">
        <v>16131</v>
      </c>
      <c r="S8283" t="s">
        <v>16132</v>
      </c>
      <c r="T8283">
        <v>1</v>
      </c>
      <c r="U8283" t="s">
        <v>18</v>
      </c>
    </row>
    <row r="8284" spans="1:21" outlineLevel="1" x14ac:dyDescent="0.25">
      <c r="A8284" s="1" t="s">
        <v>27934</v>
      </c>
      <c r="B8284">
        <f>SUBTOTAL(3,B8283:B8283)</f>
        <v>1</v>
      </c>
      <c r="U8284">
        <f>SUBTOTAL(3,U8283:U8283)</f>
        <v>1</v>
      </c>
    </row>
    <row r="8285" spans="1:21" outlineLevel="2" x14ac:dyDescent="0.25">
      <c r="B8285" t="str">
        <f>CONCATENATE(G8285,"|", IF(I8285="", H8285,I8285),"|",IF(L8285="",K8285,L8285))</f>
        <v>Methylenedioxymethamphetamine|PrMCnc|Intravascular - any</v>
      </c>
      <c r="C8285" t="b">
        <f>IF(OR(B8285=B8283, B8285=B8286), TRUE, FALSE)</f>
        <v>1</v>
      </c>
      <c r="D8285">
        <v>4790</v>
      </c>
      <c r="E8285">
        <v>5.5347999999999997</v>
      </c>
      <c r="F8285" t="s">
        <v>16126</v>
      </c>
      <c r="G8285" t="s">
        <v>16127</v>
      </c>
      <c r="H8285" t="s">
        <v>2</v>
      </c>
      <c r="I8285" t="s">
        <v>25806</v>
      </c>
      <c r="J8285" t="s">
        <v>3</v>
      </c>
      <c r="K8285" t="s">
        <v>38</v>
      </c>
      <c r="L8285" t="s">
        <v>25808</v>
      </c>
      <c r="M8285" t="s">
        <v>5</v>
      </c>
      <c r="O8285" t="s">
        <v>48</v>
      </c>
      <c r="P8285" t="s">
        <v>48</v>
      </c>
      <c r="Q8285" t="s">
        <v>6</v>
      </c>
      <c r="R8285" t="s">
        <v>16128</v>
      </c>
      <c r="S8285" t="s">
        <v>16129</v>
      </c>
      <c r="T8285">
        <v>1</v>
      </c>
      <c r="U8285" t="s">
        <v>18</v>
      </c>
    </row>
    <row r="8286" spans="1:21" outlineLevel="2" x14ac:dyDescent="0.25">
      <c r="B8286" t="str">
        <f>CONCATENATE(G8286,"|", IF(I8286="", H8286,I8286),"|",IF(L8286="",K8286,L8286))</f>
        <v>Methylenedioxymethamphetamine|PrMCnc|Intravascular - any</v>
      </c>
      <c r="C8286" t="b">
        <f t="shared" si="74"/>
        <v>1</v>
      </c>
      <c r="D8286">
        <v>4796</v>
      </c>
      <c r="E8286">
        <v>5.5347999999999997</v>
      </c>
      <c r="F8286" t="s">
        <v>16145</v>
      </c>
      <c r="G8286" t="s">
        <v>16127</v>
      </c>
      <c r="H8286" t="s">
        <v>2</v>
      </c>
      <c r="I8286" t="s">
        <v>25806</v>
      </c>
      <c r="J8286" t="s">
        <v>3</v>
      </c>
      <c r="K8286" t="s">
        <v>47</v>
      </c>
      <c r="L8286" t="s">
        <v>25808</v>
      </c>
      <c r="M8286" t="s">
        <v>5</v>
      </c>
      <c r="O8286" t="s">
        <v>48</v>
      </c>
      <c r="P8286" t="s">
        <v>48</v>
      </c>
      <c r="Q8286" t="s">
        <v>6</v>
      </c>
      <c r="R8286" t="s">
        <v>16146</v>
      </c>
      <c r="S8286" t="s">
        <v>16147</v>
      </c>
      <c r="T8286">
        <v>1</v>
      </c>
      <c r="U8286" t="s">
        <v>18</v>
      </c>
    </row>
    <row r="8287" spans="1:21" outlineLevel="2" x14ac:dyDescent="0.25">
      <c r="B8287" t="str">
        <f>CONCATENATE(G8287,"|", IF(I8287="", H8287,I8287),"|",IF(L8287="",K8287,L8287))</f>
        <v>Methylenedioxymethamphetamine|PrMCnc|Intravascular - any</v>
      </c>
      <c r="C8287" t="b">
        <f t="shared" si="74"/>
        <v>1</v>
      </c>
      <c r="D8287">
        <v>4797</v>
      </c>
      <c r="E8287">
        <v>5.5347999999999997</v>
      </c>
      <c r="F8287" t="s">
        <v>16148</v>
      </c>
      <c r="G8287" t="s">
        <v>16127</v>
      </c>
      <c r="H8287" t="s">
        <v>2</v>
      </c>
      <c r="I8287" t="s">
        <v>25806</v>
      </c>
      <c r="J8287" t="s">
        <v>3</v>
      </c>
      <c r="K8287" t="s">
        <v>47</v>
      </c>
      <c r="L8287" t="s">
        <v>25808</v>
      </c>
      <c r="M8287" t="s">
        <v>5</v>
      </c>
      <c r="N8287" t="s">
        <v>136</v>
      </c>
      <c r="O8287" t="s">
        <v>48</v>
      </c>
      <c r="P8287" t="s">
        <v>48</v>
      </c>
      <c r="Q8287" t="s">
        <v>6</v>
      </c>
      <c r="R8287" t="s">
        <v>16149</v>
      </c>
      <c r="S8287" t="s">
        <v>16150</v>
      </c>
      <c r="T8287">
        <v>1</v>
      </c>
      <c r="U8287" t="s">
        <v>18</v>
      </c>
    </row>
    <row r="8288" spans="1:21" outlineLevel="2" x14ac:dyDescent="0.25">
      <c r="B8288" t="str">
        <f>CONCATENATE(G8288,"|", IF(I8288="", H8288,I8288),"|",IF(L8288="",K8288,L8288))</f>
        <v>Methylenedioxymethamphetamine|PrMCnc|Intravascular - any</v>
      </c>
      <c r="C8288" t="b">
        <f t="shared" si="74"/>
        <v>1</v>
      </c>
      <c r="D8288">
        <v>4798</v>
      </c>
      <c r="E8288">
        <v>5.5347999999999997</v>
      </c>
      <c r="F8288" t="s">
        <v>16151</v>
      </c>
      <c r="G8288" t="s">
        <v>16127</v>
      </c>
      <c r="H8288" t="s">
        <v>140</v>
      </c>
      <c r="I8288" t="s">
        <v>25806</v>
      </c>
      <c r="J8288" t="s">
        <v>3</v>
      </c>
      <c r="K8288" t="s">
        <v>47</v>
      </c>
      <c r="L8288" t="s">
        <v>25808</v>
      </c>
      <c r="M8288" t="s">
        <v>141</v>
      </c>
      <c r="Q8288" t="s">
        <v>6</v>
      </c>
      <c r="R8288" t="s">
        <v>16152</v>
      </c>
      <c r="S8288" t="s">
        <v>16153</v>
      </c>
      <c r="T8288">
        <v>1</v>
      </c>
      <c r="U8288" t="s">
        <v>18</v>
      </c>
    </row>
    <row r="8289" spans="1:21" outlineLevel="2" x14ac:dyDescent="0.25">
      <c r="B8289" t="str">
        <f>CONCATENATE(G8289,"|", IF(I8289="", H8289,I8289),"|",IF(L8289="",K8289,L8289))</f>
        <v>Methylenedioxymethamphetamine|PrMCnc|Intravascular - any</v>
      </c>
      <c r="C8289" t="b">
        <f>IF(OR(B8289=B8288, B8289=B8291), TRUE, FALSE)</f>
        <v>1</v>
      </c>
      <c r="D8289">
        <v>4799</v>
      </c>
      <c r="E8289">
        <v>5.5347999999999997</v>
      </c>
      <c r="F8289" t="s">
        <v>16154</v>
      </c>
      <c r="G8289" t="s">
        <v>16127</v>
      </c>
      <c r="H8289" t="s">
        <v>2</v>
      </c>
      <c r="I8289" t="s">
        <v>25806</v>
      </c>
      <c r="J8289" t="s">
        <v>3</v>
      </c>
      <c r="K8289" t="s">
        <v>1151</v>
      </c>
      <c r="L8289" t="s">
        <v>25808</v>
      </c>
      <c r="M8289" t="s">
        <v>5</v>
      </c>
      <c r="O8289" t="s">
        <v>48</v>
      </c>
      <c r="P8289" t="s">
        <v>48</v>
      </c>
      <c r="Q8289" t="s">
        <v>6</v>
      </c>
      <c r="R8289" t="s">
        <v>16155</v>
      </c>
      <c r="S8289" t="s">
        <v>16156</v>
      </c>
      <c r="T8289">
        <v>1</v>
      </c>
      <c r="U8289" t="s">
        <v>18</v>
      </c>
    </row>
    <row r="8290" spans="1:21" outlineLevel="1" x14ac:dyDescent="0.25">
      <c r="A8290" s="1" t="s">
        <v>27930</v>
      </c>
      <c r="B8290">
        <f>SUBTOTAL(3,B8285:B8289)</f>
        <v>5</v>
      </c>
      <c r="U8290">
        <f>SUBTOTAL(3,U8285:U8289)</f>
        <v>5</v>
      </c>
    </row>
    <row r="8291" spans="1:21" outlineLevel="2" x14ac:dyDescent="0.25">
      <c r="B8291" t="str">
        <f>CONCATENATE(G8291,"|", IF(I8291="", H8291,I8291),"|",IF(L8291="",K8291,L8291))</f>
        <v>Methylenedioxymethamphetamine|PrMCnc|OcularVitr fld</v>
      </c>
      <c r="C8291" t="b">
        <f>IF(OR(B8291=B8289, B8291=B8293), TRUE, FALSE)</f>
        <v>0</v>
      </c>
      <c r="D8291">
        <v>4806</v>
      </c>
      <c r="E8291">
        <v>5.5347999999999997</v>
      </c>
      <c r="F8291" t="s">
        <v>16175</v>
      </c>
      <c r="G8291" t="s">
        <v>16127</v>
      </c>
      <c r="H8291" t="s">
        <v>2</v>
      </c>
      <c r="I8291" t="s">
        <v>25806</v>
      </c>
      <c r="J8291" t="s">
        <v>3</v>
      </c>
      <c r="K8291" t="s">
        <v>2249</v>
      </c>
      <c r="L8291" t="s">
        <v>25809</v>
      </c>
      <c r="M8291" t="s">
        <v>5</v>
      </c>
      <c r="O8291" t="s">
        <v>48</v>
      </c>
      <c r="P8291" t="s">
        <v>48</v>
      </c>
      <c r="Q8291" t="s">
        <v>6</v>
      </c>
      <c r="R8291" t="s">
        <v>16176</v>
      </c>
      <c r="S8291" t="s">
        <v>16177</v>
      </c>
      <c r="T8291">
        <v>1</v>
      </c>
      <c r="U8291" t="s">
        <v>18</v>
      </c>
    </row>
    <row r="8292" spans="1:21" outlineLevel="1" x14ac:dyDescent="0.25">
      <c r="A8292" s="1" t="s">
        <v>27927</v>
      </c>
      <c r="B8292">
        <f>SUBTOTAL(3,B8291:B8291)</f>
        <v>1</v>
      </c>
      <c r="U8292">
        <f>SUBTOTAL(3,U8291:U8291)</f>
        <v>1</v>
      </c>
    </row>
    <row r="8293" spans="1:21" outlineLevel="2" x14ac:dyDescent="0.25">
      <c r="B8293" t="str">
        <f>CONCATENATE(G8293,"|", IF(I8293="", H8293,I8293),"|",IF(L8293="",K8293,L8293))</f>
        <v>Methylenedioxymethamphetamine|PrMCnc|Saliva</v>
      </c>
      <c r="C8293" t="b">
        <f>IF(OR(B8293=B8291, B8293=B8294), TRUE, FALSE)</f>
        <v>1</v>
      </c>
      <c r="D8293">
        <v>4794</v>
      </c>
      <c r="E8293">
        <v>5.5347999999999997</v>
      </c>
      <c r="F8293" t="s">
        <v>16139</v>
      </c>
      <c r="G8293" t="s">
        <v>16127</v>
      </c>
      <c r="H8293" t="s">
        <v>2</v>
      </c>
      <c r="I8293" t="s">
        <v>25806</v>
      </c>
      <c r="J8293" t="s">
        <v>3</v>
      </c>
      <c r="K8293" t="s">
        <v>612</v>
      </c>
      <c r="M8293" t="s">
        <v>5</v>
      </c>
      <c r="N8293" t="s">
        <v>136</v>
      </c>
      <c r="O8293" t="s">
        <v>48</v>
      </c>
      <c r="P8293" t="s">
        <v>48</v>
      </c>
      <c r="Q8293" t="s">
        <v>6</v>
      </c>
      <c r="R8293" t="s">
        <v>16140</v>
      </c>
      <c r="S8293" t="s">
        <v>16141</v>
      </c>
      <c r="T8293">
        <v>1</v>
      </c>
      <c r="U8293" t="s">
        <v>18</v>
      </c>
    </row>
    <row r="8294" spans="1:21" outlineLevel="2" x14ac:dyDescent="0.25">
      <c r="B8294" t="str">
        <f>CONCATENATE(G8294,"|", IF(I8294="", H8294,I8294),"|",IF(L8294="",K8294,L8294))</f>
        <v>Methylenedioxymethamphetamine|PrMCnc|Saliva</v>
      </c>
      <c r="C8294" t="b">
        <f>IF(OR(B8294=B8293, B8294=B8296), TRUE, FALSE)</f>
        <v>1</v>
      </c>
      <c r="D8294">
        <v>4795</v>
      </c>
      <c r="E8294">
        <v>5.5347999999999997</v>
      </c>
      <c r="F8294" t="s">
        <v>16142</v>
      </c>
      <c r="G8294" t="s">
        <v>16127</v>
      </c>
      <c r="H8294" t="s">
        <v>140</v>
      </c>
      <c r="I8294" t="s">
        <v>25806</v>
      </c>
      <c r="J8294" t="s">
        <v>3</v>
      </c>
      <c r="K8294" t="s">
        <v>612</v>
      </c>
      <c r="M8294" t="s">
        <v>141</v>
      </c>
      <c r="N8294" t="s">
        <v>136</v>
      </c>
      <c r="Q8294" t="s">
        <v>6</v>
      </c>
      <c r="R8294" t="s">
        <v>16143</v>
      </c>
      <c r="S8294" t="s">
        <v>16144</v>
      </c>
      <c r="T8294">
        <v>1</v>
      </c>
      <c r="U8294" t="s">
        <v>18</v>
      </c>
    </row>
    <row r="8295" spans="1:21" outlineLevel="1" x14ac:dyDescent="0.25">
      <c r="A8295" s="1" t="s">
        <v>27931</v>
      </c>
      <c r="B8295">
        <f>SUBTOTAL(3,B8293:B8294)</f>
        <v>2</v>
      </c>
      <c r="U8295">
        <f>SUBTOTAL(3,U8293:U8294)</f>
        <v>2</v>
      </c>
    </row>
    <row r="8296" spans="1:21" outlineLevel="2" x14ac:dyDescent="0.25">
      <c r="B8296" t="str">
        <f>CONCATENATE(G8296,"|", IF(I8296="", H8296,I8296),"|",IF(L8296="",K8296,L8296))</f>
        <v>Methylenedioxymethamphetamine|PrMCnc|Urine</v>
      </c>
      <c r="C8296" t="b">
        <f>IF(OR(B8296=B8294, B8296=B8297), TRUE, FALSE)</f>
        <v>1</v>
      </c>
      <c r="D8296">
        <v>4801</v>
      </c>
      <c r="E8296">
        <v>5.5347999999999997</v>
      </c>
      <c r="F8296" t="s">
        <v>16160</v>
      </c>
      <c r="G8296" t="s">
        <v>16127</v>
      </c>
      <c r="H8296" t="s">
        <v>2</v>
      </c>
      <c r="I8296" t="s">
        <v>25806</v>
      </c>
      <c r="J8296" t="s">
        <v>3</v>
      </c>
      <c r="K8296" t="s">
        <v>32</v>
      </c>
      <c r="M8296" t="s">
        <v>5</v>
      </c>
      <c r="O8296" t="s">
        <v>48</v>
      </c>
      <c r="P8296" t="s">
        <v>48</v>
      </c>
      <c r="Q8296" t="s">
        <v>6</v>
      </c>
      <c r="R8296" t="s">
        <v>16161</v>
      </c>
      <c r="S8296" t="s">
        <v>16162</v>
      </c>
      <c r="T8296">
        <v>1</v>
      </c>
      <c r="U8296" t="s">
        <v>18</v>
      </c>
    </row>
    <row r="8297" spans="1:21" outlineLevel="2" x14ac:dyDescent="0.25">
      <c r="B8297" t="str">
        <f>CONCATENATE(G8297,"|", IF(I8297="", H8297,I8297),"|",IF(L8297="",K8297,L8297))</f>
        <v>Methylenedioxymethamphetamine|PrMCnc|Urine</v>
      </c>
      <c r="C8297" t="b">
        <f t="shared" ref="C8297:C8367" si="75">IF(OR(B8297=B8296, B8297=B8298), TRUE, FALSE)</f>
        <v>1</v>
      </c>
      <c r="D8297">
        <v>4802</v>
      </c>
      <c r="E8297">
        <v>5.5347999999999997</v>
      </c>
      <c r="F8297" t="s">
        <v>16163</v>
      </c>
      <c r="G8297" t="s">
        <v>16127</v>
      </c>
      <c r="H8297" t="s">
        <v>2</v>
      </c>
      <c r="I8297" t="s">
        <v>25806</v>
      </c>
      <c r="J8297" t="s">
        <v>3</v>
      </c>
      <c r="K8297" t="s">
        <v>32</v>
      </c>
      <c r="M8297" t="s">
        <v>5</v>
      </c>
      <c r="N8297" t="s">
        <v>136</v>
      </c>
      <c r="O8297" t="s">
        <v>48</v>
      </c>
      <c r="P8297" t="s">
        <v>48</v>
      </c>
      <c r="Q8297" t="s">
        <v>6</v>
      </c>
      <c r="R8297" t="s">
        <v>16164</v>
      </c>
      <c r="S8297" t="s">
        <v>16165</v>
      </c>
      <c r="T8297">
        <v>1</v>
      </c>
      <c r="U8297" t="s">
        <v>18</v>
      </c>
    </row>
    <row r="8298" spans="1:21" outlineLevel="2" x14ac:dyDescent="0.25">
      <c r="B8298" t="str">
        <f>CONCATENATE(G8298,"|", IF(I8298="", H8298,I8298),"|",IF(L8298="",K8298,L8298))</f>
        <v>Methylenedioxymethamphetamine|PrMCnc|Urine</v>
      </c>
      <c r="C8298" t="b">
        <f t="shared" si="75"/>
        <v>1</v>
      </c>
      <c r="D8298">
        <v>4803</v>
      </c>
      <c r="E8298">
        <v>5.5347999999999997</v>
      </c>
      <c r="F8298" t="s">
        <v>16166</v>
      </c>
      <c r="G8298" t="s">
        <v>16127</v>
      </c>
      <c r="H8298" t="s">
        <v>140</v>
      </c>
      <c r="I8298" t="s">
        <v>25806</v>
      </c>
      <c r="J8298" t="s">
        <v>3</v>
      </c>
      <c r="K8298" t="s">
        <v>32</v>
      </c>
      <c r="M8298" t="s">
        <v>141</v>
      </c>
      <c r="Q8298" t="s">
        <v>6</v>
      </c>
      <c r="R8298" t="s">
        <v>16167</v>
      </c>
      <c r="S8298" t="s">
        <v>16168</v>
      </c>
      <c r="T8298">
        <v>1</v>
      </c>
      <c r="U8298" t="s">
        <v>18</v>
      </c>
    </row>
    <row r="8299" spans="1:21" outlineLevel="2" x14ac:dyDescent="0.25">
      <c r="B8299" t="str">
        <f>CONCATENATE(G8299,"|", IF(I8299="", H8299,I8299),"|",IF(L8299="",K8299,L8299))</f>
        <v>Methylenedioxymethamphetamine|PrMCnc|Urine</v>
      </c>
      <c r="C8299" t="b">
        <f t="shared" si="75"/>
        <v>1</v>
      </c>
      <c r="D8299">
        <v>4804</v>
      </c>
      <c r="E8299">
        <v>5.5347999999999997</v>
      </c>
      <c r="F8299" t="s">
        <v>16169</v>
      </c>
      <c r="G8299" t="s">
        <v>16127</v>
      </c>
      <c r="H8299" t="s">
        <v>140</v>
      </c>
      <c r="I8299" t="s">
        <v>25806</v>
      </c>
      <c r="J8299" t="s">
        <v>3</v>
      </c>
      <c r="K8299" t="s">
        <v>32</v>
      </c>
      <c r="M8299" t="s">
        <v>141</v>
      </c>
      <c r="N8299" t="s">
        <v>136</v>
      </c>
      <c r="Q8299" t="s">
        <v>6</v>
      </c>
      <c r="R8299" t="s">
        <v>16170</v>
      </c>
      <c r="S8299" t="s">
        <v>16171</v>
      </c>
      <c r="T8299">
        <v>1</v>
      </c>
      <c r="U8299" t="s">
        <v>18</v>
      </c>
    </row>
    <row r="8300" spans="1:21" outlineLevel="2" x14ac:dyDescent="0.25">
      <c r="B8300" t="str">
        <f>CONCATENATE(G8300,"|", IF(I8300="", H8300,I8300),"|",IF(L8300="",K8300,L8300))</f>
        <v>Methylenedioxymethamphetamine|PrMCnc|Urine</v>
      </c>
      <c r="C8300" t="b">
        <f>IF(OR(B8300=B8299, B8300=B8302), TRUE, FALSE)</f>
        <v>1</v>
      </c>
      <c r="D8300">
        <v>4805</v>
      </c>
      <c r="E8300">
        <v>5.5347999999999997</v>
      </c>
      <c r="F8300" t="s">
        <v>16172</v>
      </c>
      <c r="G8300" t="s">
        <v>16127</v>
      </c>
      <c r="H8300" t="s">
        <v>140</v>
      </c>
      <c r="I8300" t="s">
        <v>25806</v>
      </c>
      <c r="J8300" t="s">
        <v>3</v>
      </c>
      <c r="K8300" t="s">
        <v>32</v>
      </c>
      <c r="M8300" t="s">
        <v>141</v>
      </c>
      <c r="N8300" t="s">
        <v>142</v>
      </c>
      <c r="Q8300" t="s">
        <v>6</v>
      </c>
      <c r="R8300" t="s">
        <v>16173</v>
      </c>
      <c r="S8300" t="s">
        <v>16174</v>
      </c>
      <c r="T8300">
        <v>1</v>
      </c>
      <c r="U8300" t="s">
        <v>18</v>
      </c>
    </row>
    <row r="8301" spans="1:21" outlineLevel="1" x14ac:dyDescent="0.25">
      <c r="A8301" s="1" t="s">
        <v>27928</v>
      </c>
      <c r="B8301">
        <f>SUBTOTAL(3,B8296:B8300)</f>
        <v>5</v>
      </c>
      <c r="U8301">
        <f>SUBTOTAL(3,U8296:U8300)</f>
        <v>5</v>
      </c>
    </row>
    <row r="8302" spans="1:21" outlineLevel="2" x14ac:dyDescent="0.25">
      <c r="B8302" t="str">
        <f>CONCATENATE(G8302,"|", IF(I8302="", H8302,I8302),"|",IF(L8302="",K8302,L8302))</f>
        <v>Methylenedioxymethamphetamine|PrMCnc|XXX</v>
      </c>
      <c r="C8302" t="b">
        <f>IF(OR(B8302=B8300, B8302=B8304), TRUE, FALSE)</f>
        <v>0</v>
      </c>
      <c r="D8302">
        <v>4807</v>
      </c>
      <c r="E8302">
        <v>5.5347999999999997</v>
      </c>
      <c r="F8302" t="s">
        <v>16178</v>
      </c>
      <c r="G8302" t="s">
        <v>16127</v>
      </c>
      <c r="H8302" t="s">
        <v>140</v>
      </c>
      <c r="I8302" t="s">
        <v>25806</v>
      </c>
      <c r="J8302" t="s">
        <v>3</v>
      </c>
      <c r="K8302" t="s">
        <v>259</v>
      </c>
      <c r="M8302" t="s">
        <v>141</v>
      </c>
      <c r="Q8302" t="s">
        <v>6</v>
      </c>
      <c r="R8302" t="s">
        <v>16179</v>
      </c>
      <c r="S8302" t="s">
        <v>16180</v>
      </c>
      <c r="T8302">
        <v>1</v>
      </c>
      <c r="U8302" t="s">
        <v>18</v>
      </c>
    </row>
    <row r="8303" spans="1:21" outlineLevel="1" x14ac:dyDescent="0.25">
      <c r="A8303" s="1" t="s">
        <v>27926</v>
      </c>
      <c r="B8303">
        <f>SUBTOTAL(3,B8302:B8302)</f>
        <v>1</v>
      </c>
      <c r="U8303">
        <f>SUBTOTAL(3,U8302:U8302)</f>
        <v>1</v>
      </c>
    </row>
    <row r="8304" spans="1:21" outlineLevel="2" x14ac:dyDescent="0.25">
      <c r="B8304" t="str">
        <f>CONCATENATE(G8304,"|", IF(I8304="", H8304,I8304),"|",IF(L8304="",K8304,L8304))</f>
        <v>Methylenedioxymethamphetamine+Methylenedioxyamphetamine|PrMCnc|Intravascular - any</v>
      </c>
      <c r="C8304" t="b">
        <f>IF(OR(B8304=B8302, B8304=B8306), TRUE, FALSE)</f>
        <v>0</v>
      </c>
      <c r="D8304">
        <v>4812</v>
      </c>
      <c r="E8304">
        <v>5.5347999999999997</v>
      </c>
      <c r="F8304" t="s">
        <v>16195</v>
      </c>
      <c r="G8304" t="s">
        <v>16196</v>
      </c>
      <c r="H8304" t="s">
        <v>140</v>
      </c>
      <c r="I8304" t="s">
        <v>25806</v>
      </c>
      <c r="J8304" t="s">
        <v>3</v>
      </c>
      <c r="K8304" t="s">
        <v>38</v>
      </c>
      <c r="L8304" t="s">
        <v>25808</v>
      </c>
      <c r="M8304" t="s">
        <v>141</v>
      </c>
      <c r="Q8304" t="s">
        <v>6</v>
      </c>
      <c r="R8304" t="s">
        <v>16197</v>
      </c>
      <c r="S8304" t="s">
        <v>16198</v>
      </c>
      <c r="T8304">
        <v>1</v>
      </c>
      <c r="U8304" t="s">
        <v>18</v>
      </c>
    </row>
    <row r="8305" spans="1:21" outlineLevel="1" x14ac:dyDescent="0.25">
      <c r="A8305" s="1" t="s">
        <v>27922</v>
      </c>
      <c r="B8305">
        <f>SUBTOTAL(3,B8304:B8304)</f>
        <v>1</v>
      </c>
      <c r="U8305">
        <f>SUBTOTAL(3,U8304:U8304)</f>
        <v>1</v>
      </c>
    </row>
    <row r="8306" spans="1:21" outlineLevel="2" x14ac:dyDescent="0.25">
      <c r="B8306" t="str">
        <f>CONCATENATE(G8306,"|", IF(I8306="", H8306,I8306),"|",IF(L8306="",K8306,L8306))</f>
        <v>Methylenedioxymethamphetamine+Methylenedioxyethylamphetamine+Methylenedioxyamphetamine|Imp|Urine</v>
      </c>
      <c r="C8306" t="b">
        <f>IF(OR(B8306=B8304, B8306=B8308), TRUE, FALSE)</f>
        <v>0</v>
      </c>
      <c r="D8306">
        <v>4813</v>
      </c>
      <c r="E8306">
        <v>5.5347999999999997</v>
      </c>
      <c r="F8306" t="s">
        <v>16199</v>
      </c>
      <c r="G8306" t="s">
        <v>16200</v>
      </c>
      <c r="H8306" t="s">
        <v>3318</v>
      </c>
      <c r="J8306" t="s">
        <v>3</v>
      </c>
      <c r="K8306" t="s">
        <v>32</v>
      </c>
      <c r="M8306" t="s">
        <v>141</v>
      </c>
      <c r="Q8306" t="s">
        <v>6</v>
      </c>
      <c r="R8306" t="s">
        <v>16201</v>
      </c>
      <c r="S8306" t="s">
        <v>16202</v>
      </c>
      <c r="T8306">
        <v>1</v>
      </c>
      <c r="U8306" t="s">
        <v>18</v>
      </c>
    </row>
    <row r="8307" spans="1:21" outlineLevel="1" x14ac:dyDescent="0.25">
      <c r="A8307" s="1" t="s">
        <v>27921</v>
      </c>
      <c r="B8307">
        <f>SUBTOTAL(3,B8306:B8306)</f>
        <v>1</v>
      </c>
      <c r="U8307">
        <f>SUBTOTAL(3,U8306:U8306)</f>
        <v>1</v>
      </c>
    </row>
    <row r="8308" spans="1:21" outlineLevel="2" x14ac:dyDescent="0.25">
      <c r="B8308" t="str">
        <f>CONCATENATE(G8308,"|", IF(I8308="", H8308,I8308),"|",IF(L8308="",K8308,L8308))</f>
        <v>Methylenedioxypyrovalerone cutoff|PrMCnc|Urine</v>
      </c>
      <c r="C8308" t="b">
        <f>IF(OR(B8308=B8306, B8308=B8310), TRUE, FALSE)</f>
        <v>0</v>
      </c>
      <c r="D8308">
        <v>4816</v>
      </c>
      <c r="E8308">
        <v>5.5762999999999998</v>
      </c>
      <c r="F8308" t="s">
        <v>16210</v>
      </c>
      <c r="G8308" t="s">
        <v>16211</v>
      </c>
      <c r="H8308" t="s">
        <v>2</v>
      </c>
      <c r="I8308" t="s">
        <v>25806</v>
      </c>
      <c r="J8308" t="s">
        <v>3</v>
      </c>
      <c r="K8308" t="s">
        <v>32</v>
      </c>
      <c r="M8308" t="s">
        <v>5</v>
      </c>
      <c r="N8308" t="s">
        <v>136</v>
      </c>
      <c r="O8308" t="s">
        <v>48</v>
      </c>
      <c r="P8308" t="s">
        <v>48</v>
      </c>
      <c r="Q8308" t="s">
        <v>6</v>
      </c>
      <c r="R8308" t="s">
        <v>16212</v>
      </c>
      <c r="S8308" t="s">
        <v>16213</v>
      </c>
      <c r="T8308">
        <v>1</v>
      </c>
      <c r="U8308" t="s">
        <v>9</v>
      </c>
    </row>
    <row r="8309" spans="1:21" outlineLevel="1" x14ac:dyDescent="0.25">
      <c r="A8309" s="1" t="s">
        <v>27919</v>
      </c>
      <c r="B8309">
        <f>SUBTOTAL(3,B8308:B8308)</f>
        <v>1</v>
      </c>
      <c r="U8309">
        <f>SUBTOTAL(3,U8308:U8308)</f>
        <v>1</v>
      </c>
    </row>
    <row r="8310" spans="1:21" outlineLevel="2" x14ac:dyDescent="0.25">
      <c r="B8310" t="str">
        <f>CONCATENATE(G8310,"|", IF(I8310="", H8310,I8310),"|",IF(L8310="",K8310,L8310))</f>
        <v>Methylenedioxypyrovalerone/Creatinine|MRto|Urine</v>
      </c>
      <c r="C8310" t="b">
        <f>IF(OR(B8310=B8308, B8310=B8312), TRUE, FALSE)</f>
        <v>0</v>
      </c>
      <c r="D8310">
        <v>4817</v>
      </c>
      <c r="E8310">
        <v>5.5347999999999997</v>
      </c>
      <c r="F8310" t="s">
        <v>16214</v>
      </c>
      <c r="G8310" t="s">
        <v>16215</v>
      </c>
      <c r="H8310" t="s">
        <v>440</v>
      </c>
      <c r="J8310" t="s">
        <v>3</v>
      </c>
      <c r="K8310" t="s">
        <v>32</v>
      </c>
      <c r="M8310" t="s">
        <v>5</v>
      </c>
      <c r="O8310" t="s">
        <v>1088</v>
      </c>
      <c r="P8310" t="s">
        <v>1089</v>
      </c>
      <c r="Q8310" t="s">
        <v>6</v>
      </c>
      <c r="R8310" t="s">
        <v>16216</v>
      </c>
      <c r="S8310" t="s">
        <v>16217</v>
      </c>
      <c r="T8310">
        <v>1</v>
      </c>
      <c r="U8310" t="s">
        <v>18</v>
      </c>
    </row>
    <row r="8311" spans="1:21" outlineLevel="1" x14ac:dyDescent="0.25">
      <c r="A8311" s="1" t="s">
        <v>27918</v>
      </c>
      <c r="B8311">
        <f>SUBTOTAL(3,B8310:B8310)</f>
        <v>1</v>
      </c>
      <c r="U8311">
        <f>SUBTOTAL(3,U8310:U8310)</f>
        <v>1</v>
      </c>
    </row>
    <row r="8312" spans="1:21" outlineLevel="2" x14ac:dyDescent="0.25">
      <c r="B8312" t="str">
        <f>CONCATENATE(G8312,"|", IF(I8312="", H8312,I8312),"|",IF(L8312="",K8312,L8312))</f>
        <v>Methylenedioxypyrovalerone|PrMCnc|Urine</v>
      </c>
      <c r="C8312" t="b">
        <f>IF(OR(B8312=B8310, B8312=B8313), TRUE, FALSE)</f>
        <v>1</v>
      </c>
      <c r="D8312">
        <v>4814</v>
      </c>
      <c r="E8312">
        <v>5.5347999999999997</v>
      </c>
      <c r="F8312" t="s">
        <v>16203</v>
      </c>
      <c r="G8312" t="s">
        <v>16204</v>
      </c>
      <c r="H8312" t="s">
        <v>2</v>
      </c>
      <c r="I8312" t="s">
        <v>25806</v>
      </c>
      <c r="J8312" t="s">
        <v>3</v>
      </c>
      <c r="K8312" t="s">
        <v>32</v>
      </c>
      <c r="M8312" t="s">
        <v>5</v>
      </c>
      <c r="N8312" t="s">
        <v>136</v>
      </c>
      <c r="O8312" t="s">
        <v>48</v>
      </c>
      <c r="P8312" t="s">
        <v>48</v>
      </c>
      <c r="Q8312" t="s">
        <v>6</v>
      </c>
      <c r="R8312" t="s">
        <v>16205</v>
      </c>
      <c r="S8312" t="s">
        <v>16206</v>
      </c>
      <c r="T8312">
        <v>1</v>
      </c>
      <c r="U8312" t="s">
        <v>18</v>
      </c>
    </row>
    <row r="8313" spans="1:21" outlineLevel="2" x14ac:dyDescent="0.25">
      <c r="B8313" t="str">
        <f>CONCATENATE(G8313,"|", IF(I8313="", H8313,I8313),"|",IF(L8313="",K8313,L8313))</f>
        <v>Methylenedioxypyrovalerone|PrMCnc|Urine</v>
      </c>
      <c r="C8313" t="b">
        <f>IF(OR(B8313=B8312, B8313=B8315), TRUE, FALSE)</f>
        <v>1</v>
      </c>
      <c r="D8313">
        <v>4815</v>
      </c>
      <c r="E8313">
        <v>5.5347999999999997</v>
      </c>
      <c r="F8313" t="s">
        <v>16207</v>
      </c>
      <c r="G8313" t="s">
        <v>16204</v>
      </c>
      <c r="H8313" t="s">
        <v>140</v>
      </c>
      <c r="I8313" t="s">
        <v>25806</v>
      </c>
      <c r="J8313" t="s">
        <v>3</v>
      </c>
      <c r="K8313" t="s">
        <v>32</v>
      </c>
      <c r="M8313" t="s">
        <v>141</v>
      </c>
      <c r="N8313" t="s">
        <v>142</v>
      </c>
      <c r="Q8313" t="s">
        <v>6</v>
      </c>
      <c r="R8313" t="s">
        <v>16208</v>
      </c>
      <c r="S8313" t="s">
        <v>16209</v>
      </c>
      <c r="T8313">
        <v>1</v>
      </c>
      <c r="U8313" t="s">
        <v>18</v>
      </c>
    </row>
    <row r="8314" spans="1:21" outlineLevel="1" x14ac:dyDescent="0.25">
      <c r="A8314" s="1" t="s">
        <v>27920</v>
      </c>
      <c r="B8314">
        <f>SUBTOTAL(3,B8312:B8313)</f>
        <v>2</v>
      </c>
      <c r="U8314">
        <f>SUBTOTAL(3,U8312:U8313)</f>
        <v>2</v>
      </c>
    </row>
    <row r="8315" spans="1:21" outlineLevel="2" x14ac:dyDescent="0.25">
      <c r="B8315" t="str">
        <f>CONCATENATE(G8315,"|", IF(I8315="", H8315,I8315),"|",IF(L8315="",K8315,L8315))</f>
        <v>Methylephedrine cutoff|PrMCnc|Urine</v>
      </c>
      <c r="C8315" t="b">
        <f>IF(OR(B8315=B8313, B8315=B8316), TRUE, FALSE)</f>
        <v>1</v>
      </c>
      <c r="D8315">
        <v>4826</v>
      </c>
      <c r="E8315">
        <v>5.5762999999999998</v>
      </c>
      <c r="F8315" t="s">
        <v>16243</v>
      </c>
      <c r="G8315" t="s">
        <v>16244</v>
      </c>
      <c r="H8315" t="s">
        <v>2</v>
      </c>
      <c r="I8315" t="s">
        <v>25806</v>
      </c>
      <c r="J8315" t="s">
        <v>3</v>
      </c>
      <c r="K8315" t="s">
        <v>32</v>
      </c>
      <c r="M8315" t="s">
        <v>5</v>
      </c>
      <c r="N8315" t="s">
        <v>136</v>
      </c>
      <c r="O8315" t="s">
        <v>48</v>
      </c>
      <c r="P8315" t="s">
        <v>48</v>
      </c>
      <c r="Q8315" t="s">
        <v>6</v>
      </c>
      <c r="R8315" t="s">
        <v>16245</v>
      </c>
      <c r="S8315" t="s">
        <v>16246</v>
      </c>
      <c r="T8315">
        <v>1</v>
      </c>
      <c r="U8315" t="s">
        <v>9</v>
      </c>
    </row>
    <row r="8316" spans="1:21" outlineLevel="2" x14ac:dyDescent="0.25">
      <c r="B8316" t="str">
        <f>CONCATENATE(G8316,"|", IF(I8316="", H8316,I8316),"|",IF(L8316="",K8316,L8316))</f>
        <v>Methylephedrine cutoff|PrMCnc|Urine</v>
      </c>
      <c r="C8316" t="b">
        <f>IF(OR(B8316=B8315, B8316=B8318), TRUE, FALSE)</f>
        <v>1</v>
      </c>
      <c r="D8316">
        <v>4827</v>
      </c>
      <c r="E8316">
        <v>5.5762999999999998</v>
      </c>
      <c r="F8316" t="s">
        <v>16247</v>
      </c>
      <c r="G8316" t="s">
        <v>16244</v>
      </c>
      <c r="H8316" t="s">
        <v>2</v>
      </c>
      <c r="I8316" t="s">
        <v>25806</v>
      </c>
      <c r="J8316" t="s">
        <v>3</v>
      </c>
      <c r="K8316" t="s">
        <v>32</v>
      </c>
      <c r="M8316" t="s">
        <v>5</v>
      </c>
      <c r="N8316" t="s">
        <v>142</v>
      </c>
      <c r="O8316" t="s">
        <v>48</v>
      </c>
      <c r="P8316" t="s">
        <v>48</v>
      </c>
      <c r="Q8316" t="s">
        <v>6</v>
      </c>
      <c r="R8316" t="s">
        <v>16248</v>
      </c>
      <c r="S8316" t="s">
        <v>16249</v>
      </c>
      <c r="T8316">
        <v>1</v>
      </c>
      <c r="U8316" t="s">
        <v>9</v>
      </c>
    </row>
    <row r="8317" spans="1:21" outlineLevel="1" x14ac:dyDescent="0.25">
      <c r="A8317" s="1" t="s">
        <v>27914</v>
      </c>
      <c r="B8317">
        <f>SUBTOTAL(3,B8315:B8316)</f>
        <v>2</v>
      </c>
      <c r="U8317">
        <f>SUBTOTAL(3,U8315:U8316)</f>
        <v>2</v>
      </c>
    </row>
    <row r="8318" spans="1:21" outlineLevel="2" x14ac:dyDescent="0.25">
      <c r="B8318" t="str">
        <f>CONCATENATE(G8318,"|", IF(I8318="", H8318,I8318),"|",IF(L8318="",K8318,L8318))</f>
        <v>Methylephedrine|MRat|Urine</v>
      </c>
      <c r="C8318" t="b">
        <f>IF(OR(B8318=B8316, B8318=B8320), TRUE, FALSE)</f>
        <v>0</v>
      </c>
      <c r="D8318">
        <v>4822</v>
      </c>
      <c r="E8318">
        <v>5.5347999999999997</v>
      </c>
      <c r="F8318" t="s">
        <v>16231</v>
      </c>
      <c r="G8318" t="s">
        <v>16219</v>
      </c>
      <c r="H8318" t="s">
        <v>509</v>
      </c>
      <c r="J8318" t="s">
        <v>505</v>
      </c>
      <c r="K8318" t="s">
        <v>32</v>
      </c>
      <c r="M8318" t="s">
        <v>5</v>
      </c>
      <c r="O8318" t="s">
        <v>3779</v>
      </c>
      <c r="P8318" t="s">
        <v>3780</v>
      </c>
      <c r="Q8318" t="s">
        <v>6</v>
      </c>
      <c r="R8318" t="s">
        <v>16232</v>
      </c>
      <c r="S8318" t="s">
        <v>16233</v>
      </c>
      <c r="T8318">
        <v>1</v>
      </c>
      <c r="U8318" t="s">
        <v>18</v>
      </c>
    </row>
    <row r="8319" spans="1:21" outlineLevel="1" x14ac:dyDescent="0.25">
      <c r="A8319" s="1" t="s">
        <v>27916</v>
      </c>
      <c r="B8319">
        <f>SUBTOTAL(3,B8318:B8318)</f>
        <v>1</v>
      </c>
      <c r="U8319">
        <f>SUBTOTAL(3,U8318:U8318)</f>
        <v>1</v>
      </c>
    </row>
    <row r="8320" spans="1:21" outlineLevel="2" x14ac:dyDescent="0.25">
      <c r="B8320" t="str">
        <f>CONCATENATE(G8320,"|", IF(I8320="", H8320,I8320),"|",IF(L8320="",K8320,L8320))</f>
        <v>Methylephedrine|PrMCnc|Intravascular - any</v>
      </c>
      <c r="C8320" t="b">
        <f>IF(OR(B8320=B8318, B8320=B8321), TRUE, FALSE)</f>
        <v>1</v>
      </c>
      <c r="D8320">
        <v>4818</v>
      </c>
      <c r="E8320">
        <v>5.5347999999999997</v>
      </c>
      <c r="F8320" t="s">
        <v>16218</v>
      </c>
      <c r="G8320" t="s">
        <v>16219</v>
      </c>
      <c r="H8320" t="s">
        <v>2</v>
      </c>
      <c r="I8320" t="s">
        <v>25806</v>
      </c>
      <c r="J8320" t="s">
        <v>3</v>
      </c>
      <c r="K8320" t="s">
        <v>47</v>
      </c>
      <c r="L8320" t="s">
        <v>25808</v>
      </c>
      <c r="M8320" t="s">
        <v>5</v>
      </c>
      <c r="O8320" t="s">
        <v>48</v>
      </c>
      <c r="P8320" t="s">
        <v>48</v>
      </c>
      <c r="Q8320" t="s">
        <v>6</v>
      </c>
      <c r="R8320" t="s">
        <v>16220</v>
      </c>
      <c r="S8320" t="s">
        <v>16221</v>
      </c>
      <c r="T8320">
        <v>1</v>
      </c>
      <c r="U8320" t="s">
        <v>18</v>
      </c>
    </row>
    <row r="8321" spans="1:21" outlineLevel="2" x14ac:dyDescent="0.25">
      <c r="B8321" t="str">
        <f>CONCATENATE(G8321,"|", IF(I8321="", H8321,I8321),"|",IF(L8321="",K8321,L8321))</f>
        <v>Methylephedrine|PrMCnc|Intravascular - any</v>
      </c>
      <c r="C8321" t="b">
        <f>IF(OR(B8321=B8320, B8321=B8323), TRUE, FALSE)</f>
        <v>1</v>
      </c>
      <c r="D8321">
        <v>4819</v>
      </c>
      <c r="E8321">
        <v>5.5347999999999997</v>
      </c>
      <c r="F8321" t="s">
        <v>16222</v>
      </c>
      <c r="G8321" t="s">
        <v>16219</v>
      </c>
      <c r="H8321" t="s">
        <v>2</v>
      </c>
      <c r="I8321" t="s">
        <v>25806</v>
      </c>
      <c r="J8321" t="s">
        <v>3</v>
      </c>
      <c r="K8321" t="s">
        <v>47</v>
      </c>
      <c r="L8321" t="s">
        <v>25808</v>
      </c>
      <c r="M8321" t="s">
        <v>5</v>
      </c>
      <c r="N8321" t="s">
        <v>136</v>
      </c>
      <c r="O8321" t="s">
        <v>48</v>
      </c>
      <c r="P8321" t="s">
        <v>48</v>
      </c>
      <c r="Q8321" t="s">
        <v>6</v>
      </c>
      <c r="R8321" t="s">
        <v>16223</v>
      </c>
      <c r="S8321" t="s">
        <v>16224</v>
      </c>
      <c r="T8321">
        <v>1</v>
      </c>
      <c r="U8321" t="s">
        <v>18</v>
      </c>
    </row>
    <row r="8322" spans="1:21" outlineLevel="1" x14ac:dyDescent="0.25">
      <c r="A8322" s="1" t="s">
        <v>27917</v>
      </c>
      <c r="B8322">
        <f>SUBTOTAL(3,B8320:B8321)</f>
        <v>2</v>
      </c>
      <c r="U8322">
        <f>SUBTOTAL(3,U8320:U8321)</f>
        <v>2</v>
      </c>
    </row>
    <row r="8323" spans="1:21" outlineLevel="2" x14ac:dyDescent="0.25">
      <c r="B8323" t="str">
        <f>CONCATENATE(G8323,"|", IF(I8323="", H8323,I8323),"|",IF(L8323="",K8323,L8323))</f>
        <v>Methylephedrine|PrMCnc|Urine</v>
      </c>
      <c r="C8323" t="b">
        <f>IF(OR(B8323=B8321, B8323=B8324), TRUE, FALSE)</f>
        <v>1</v>
      </c>
      <c r="D8323">
        <v>4820</v>
      </c>
      <c r="E8323">
        <v>5.5347999999999997</v>
      </c>
      <c r="F8323" t="s">
        <v>16225</v>
      </c>
      <c r="G8323" t="s">
        <v>16219</v>
      </c>
      <c r="H8323" t="s">
        <v>2</v>
      </c>
      <c r="I8323" t="s">
        <v>25806</v>
      </c>
      <c r="J8323" t="s">
        <v>3</v>
      </c>
      <c r="K8323" t="s">
        <v>32</v>
      </c>
      <c r="M8323" t="s">
        <v>5</v>
      </c>
      <c r="O8323" t="s">
        <v>48</v>
      </c>
      <c r="P8323" t="s">
        <v>48</v>
      </c>
      <c r="Q8323" t="s">
        <v>6</v>
      </c>
      <c r="R8323" t="s">
        <v>16226</v>
      </c>
      <c r="S8323" t="s">
        <v>16227</v>
      </c>
      <c r="T8323">
        <v>1</v>
      </c>
      <c r="U8323" t="s">
        <v>18</v>
      </c>
    </row>
    <row r="8324" spans="1:21" outlineLevel="2" x14ac:dyDescent="0.25">
      <c r="B8324" t="str">
        <f>CONCATENATE(G8324,"|", IF(I8324="", H8324,I8324),"|",IF(L8324="",K8324,L8324))</f>
        <v>Methylephedrine|PrMCnc|Urine</v>
      </c>
      <c r="C8324" t="b">
        <f t="shared" si="75"/>
        <v>1</v>
      </c>
      <c r="D8324">
        <v>4821</v>
      </c>
      <c r="E8324">
        <v>5.5347999999999997</v>
      </c>
      <c r="F8324" t="s">
        <v>16228</v>
      </c>
      <c r="G8324" t="s">
        <v>16219</v>
      </c>
      <c r="H8324" t="s">
        <v>2</v>
      </c>
      <c r="I8324" t="s">
        <v>25806</v>
      </c>
      <c r="J8324" t="s">
        <v>3</v>
      </c>
      <c r="K8324" t="s">
        <v>32</v>
      </c>
      <c r="M8324" t="s">
        <v>5</v>
      </c>
      <c r="N8324" t="s">
        <v>136</v>
      </c>
      <c r="O8324" t="s">
        <v>48</v>
      </c>
      <c r="P8324" t="s">
        <v>48</v>
      </c>
      <c r="Q8324" t="s">
        <v>6</v>
      </c>
      <c r="R8324" t="s">
        <v>16229</v>
      </c>
      <c r="S8324" t="s">
        <v>16230</v>
      </c>
      <c r="T8324">
        <v>1</v>
      </c>
      <c r="U8324" t="s">
        <v>18</v>
      </c>
    </row>
    <row r="8325" spans="1:21" outlineLevel="2" x14ac:dyDescent="0.25">
      <c r="B8325" t="str">
        <f>CONCATENATE(G8325,"|", IF(I8325="", H8325,I8325),"|",IF(L8325="",K8325,L8325))</f>
        <v>Methylephedrine|PrMCnc|Urine</v>
      </c>
      <c r="C8325" t="b">
        <f t="shared" si="75"/>
        <v>1</v>
      </c>
      <c r="D8325">
        <v>4823</v>
      </c>
      <c r="E8325">
        <v>5.5347999999999997</v>
      </c>
      <c r="F8325" t="s">
        <v>16234</v>
      </c>
      <c r="G8325" t="s">
        <v>16219</v>
      </c>
      <c r="H8325" t="s">
        <v>140</v>
      </c>
      <c r="I8325" t="s">
        <v>25806</v>
      </c>
      <c r="J8325" t="s">
        <v>3</v>
      </c>
      <c r="K8325" t="s">
        <v>32</v>
      </c>
      <c r="M8325" t="s">
        <v>141</v>
      </c>
      <c r="Q8325" t="s">
        <v>6</v>
      </c>
      <c r="R8325" t="s">
        <v>16235</v>
      </c>
      <c r="S8325" t="s">
        <v>16236</v>
      </c>
      <c r="T8325">
        <v>1</v>
      </c>
      <c r="U8325" t="s">
        <v>18</v>
      </c>
    </row>
    <row r="8326" spans="1:21" outlineLevel="2" x14ac:dyDescent="0.25">
      <c r="B8326" t="str">
        <f>CONCATENATE(G8326,"|", IF(I8326="", H8326,I8326),"|",IF(L8326="",K8326,L8326))</f>
        <v>Methylephedrine|PrMCnc|Urine</v>
      </c>
      <c r="C8326" t="b">
        <f t="shared" si="75"/>
        <v>1</v>
      </c>
      <c r="D8326">
        <v>4824</v>
      </c>
      <c r="E8326">
        <v>5.5347999999999997</v>
      </c>
      <c r="F8326" t="s">
        <v>16237</v>
      </c>
      <c r="G8326" t="s">
        <v>16219</v>
      </c>
      <c r="H8326" t="s">
        <v>140</v>
      </c>
      <c r="I8326" t="s">
        <v>25806</v>
      </c>
      <c r="J8326" t="s">
        <v>3</v>
      </c>
      <c r="K8326" t="s">
        <v>32</v>
      </c>
      <c r="M8326" t="s">
        <v>141</v>
      </c>
      <c r="N8326" t="s">
        <v>136</v>
      </c>
      <c r="Q8326" t="s">
        <v>6</v>
      </c>
      <c r="R8326" t="s">
        <v>16238</v>
      </c>
      <c r="S8326" t="s">
        <v>16239</v>
      </c>
      <c r="T8326">
        <v>1</v>
      </c>
      <c r="U8326" t="s">
        <v>18</v>
      </c>
    </row>
    <row r="8327" spans="1:21" outlineLevel="2" x14ac:dyDescent="0.25">
      <c r="B8327" t="str">
        <f>CONCATENATE(G8327,"|", IF(I8327="", H8327,I8327),"|",IF(L8327="",K8327,L8327))</f>
        <v>Methylephedrine|PrMCnc|Urine</v>
      </c>
      <c r="C8327" t="b">
        <f>IF(OR(B8327=B8326, B8327=B8329), TRUE, FALSE)</f>
        <v>1</v>
      </c>
      <c r="D8327">
        <v>4825</v>
      </c>
      <c r="E8327">
        <v>5.5347999999999997</v>
      </c>
      <c r="F8327" t="s">
        <v>16240</v>
      </c>
      <c r="G8327" t="s">
        <v>16219</v>
      </c>
      <c r="H8327" t="s">
        <v>140</v>
      </c>
      <c r="I8327" t="s">
        <v>25806</v>
      </c>
      <c r="J8327" t="s">
        <v>3</v>
      </c>
      <c r="K8327" t="s">
        <v>32</v>
      </c>
      <c r="M8327" t="s">
        <v>141</v>
      </c>
      <c r="N8327" t="s">
        <v>142</v>
      </c>
      <c r="Q8327" t="s">
        <v>6</v>
      </c>
      <c r="R8327" t="s">
        <v>16241</v>
      </c>
      <c r="S8327" t="s">
        <v>16242</v>
      </c>
      <c r="T8327">
        <v>1</v>
      </c>
      <c r="U8327" t="s">
        <v>18</v>
      </c>
    </row>
    <row r="8328" spans="1:21" outlineLevel="1" x14ac:dyDescent="0.25">
      <c r="A8328" s="1" t="s">
        <v>27915</v>
      </c>
      <c r="B8328">
        <f>SUBTOTAL(3,B8323:B8327)</f>
        <v>5</v>
      </c>
      <c r="U8328">
        <f>SUBTOTAL(3,U8323:U8327)</f>
        <v>5</v>
      </c>
    </row>
    <row r="8329" spans="1:21" outlineLevel="2" x14ac:dyDescent="0.25">
      <c r="B8329" t="str">
        <f>CONCATENATE(G8329,"|", IF(I8329="", H8329,I8329),"|",IF(L8329="",K8329,L8329))</f>
        <v>Methylergonovine|PrMCnc|Intravascular - any</v>
      </c>
      <c r="C8329" t="b">
        <f>IF(OR(B8329=B8327, B8329=B8331), TRUE, FALSE)</f>
        <v>0</v>
      </c>
      <c r="D8329">
        <v>4828</v>
      </c>
      <c r="E8329">
        <v>5.5347999999999997</v>
      </c>
      <c r="F8329" t="s">
        <v>16250</v>
      </c>
      <c r="G8329" t="s">
        <v>16251</v>
      </c>
      <c r="H8329" t="s">
        <v>2</v>
      </c>
      <c r="I8329" t="s">
        <v>25806</v>
      </c>
      <c r="J8329" t="s">
        <v>3</v>
      </c>
      <c r="K8329" t="s">
        <v>47</v>
      </c>
      <c r="L8329" t="s">
        <v>25808</v>
      </c>
      <c r="M8329" t="s">
        <v>5</v>
      </c>
      <c r="O8329" t="s">
        <v>42</v>
      </c>
      <c r="P8329" t="s">
        <v>42</v>
      </c>
      <c r="Q8329" t="s">
        <v>6</v>
      </c>
      <c r="R8329" t="s">
        <v>16252</v>
      </c>
      <c r="S8329" t="s">
        <v>16253</v>
      </c>
      <c r="T8329">
        <v>1</v>
      </c>
      <c r="U8329" t="s">
        <v>18</v>
      </c>
    </row>
    <row r="8330" spans="1:21" outlineLevel="1" x14ac:dyDescent="0.25">
      <c r="A8330" s="1" t="s">
        <v>27913</v>
      </c>
      <c r="B8330">
        <f>SUBTOTAL(3,B8329:B8329)</f>
        <v>1</v>
      </c>
      <c r="U8330">
        <f>SUBTOTAL(3,U8329:U8329)</f>
        <v>1</v>
      </c>
    </row>
    <row r="8331" spans="1:21" outlineLevel="2" x14ac:dyDescent="0.25">
      <c r="B8331" t="str">
        <f>CONCATENATE(G8331,"|", IF(I8331="", H8331,I8331),"|",IF(L8331="",K8331,L8331))</f>
        <v>Methylfentanyl|PrMCnc|Intravascular - any</v>
      </c>
      <c r="C8331" t="b">
        <f>IF(OR(B8331=B8329, B8331=B8333), TRUE, FALSE)</f>
        <v>0</v>
      </c>
      <c r="D8331">
        <v>4829</v>
      </c>
      <c r="E8331">
        <v>5.5347999999999997</v>
      </c>
      <c r="F8331" t="s">
        <v>16254</v>
      </c>
      <c r="G8331" t="s">
        <v>16255</v>
      </c>
      <c r="H8331" t="s">
        <v>2</v>
      </c>
      <c r="I8331" t="s">
        <v>25806</v>
      </c>
      <c r="J8331" t="s">
        <v>3</v>
      </c>
      <c r="K8331" t="s">
        <v>47</v>
      </c>
      <c r="L8331" t="s">
        <v>25808</v>
      </c>
      <c r="M8331" t="s">
        <v>5</v>
      </c>
      <c r="O8331" t="s">
        <v>48</v>
      </c>
      <c r="P8331" t="s">
        <v>48</v>
      </c>
      <c r="Q8331" t="s">
        <v>6</v>
      </c>
      <c r="R8331" t="s">
        <v>16256</v>
      </c>
      <c r="S8331" t="s">
        <v>16257</v>
      </c>
      <c r="T8331">
        <v>1</v>
      </c>
      <c r="U8331" t="s">
        <v>18</v>
      </c>
    </row>
    <row r="8332" spans="1:21" outlineLevel="1" x14ac:dyDescent="0.25">
      <c r="A8332" s="1" t="s">
        <v>27912</v>
      </c>
      <c r="B8332">
        <f>SUBTOTAL(3,B8331:B8331)</f>
        <v>1</v>
      </c>
      <c r="U8332">
        <f>SUBTOTAL(3,U8331:U8331)</f>
        <v>1</v>
      </c>
    </row>
    <row r="8333" spans="1:21" outlineLevel="2" x14ac:dyDescent="0.25">
      <c r="B8333" t="str">
        <f>CONCATENATE(G8333,"|", IF(I8333="", H8333,I8333),"|",IF(L8333="",K8333,L8333))</f>
        <v>Methylhippurate/Creatinine|MRto|Urine</v>
      </c>
      <c r="C8333" t="b">
        <f>IF(OR(B8333=B8331, B8333=B8335), TRUE, FALSE)</f>
        <v>0</v>
      </c>
      <c r="D8333">
        <v>4832</v>
      </c>
      <c r="E8333">
        <v>5.5347999999999997</v>
      </c>
      <c r="F8333" t="s">
        <v>16267</v>
      </c>
      <c r="G8333" t="s">
        <v>16268</v>
      </c>
      <c r="H8333" t="s">
        <v>440</v>
      </c>
      <c r="J8333" t="s">
        <v>3</v>
      </c>
      <c r="K8333" t="s">
        <v>32</v>
      </c>
      <c r="M8333" t="s">
        <v>5</v>
      </c>
      <c r="O8333" t="s">
        <v>9482</v>
      </c>
      <c r="P8333" t="s">
        <v>9483</v>
      </c>
      <c r="Q8333" t="s">
        <v>6</v>
      </c>
      <c r="R8333" t="s">
        <v>16269</v>
      </c>
      <c r="S8333" t="s">
        <v>16270</v>
      </c>
      <c r="T8333">
        <v>1</v>
      </c>
      <c r="U8333" t="s">
        <v>18</v>
      </c>
    </row>
    <row r="8334" spans="1:21" outlineLevel="1" x14ac:dyDescent="0.25">
      <c r="A8334" s="1" t="s">
        <v>27909</v>
      </c>
      <c r="B8334">
        <f>SUBTOTAL(3,B8333:B8333)</f>
        <v>1</v>
      </c>
      <c r="U8334">
        <f>SUBTOTAL(3,U8333:U8333)</f>
        <v>1</v>
      </c>
    </row>
    <row r="8335" spans="1:21" outlineLevel="2" x14ac:dyDescent="0.25">
      <c r="B8335" t="str">
        <f>CONCATENATE(G8335,"|", IF(I8335="", H8335,I8335),"|",IF(L8335="",K8335,L8335))</f>
        <v>Methylhippurate|MRat|Urine</v>
      </c>
      <c r="C8335" t="b">
        <f>IF(OR(B8335=B8333, B8335=B8337), TRUE, FALSE)</f>
        <v>0</v>
      </c>
      <c r="D8335">
        <v>4831</v>
      </c>
      <c r="E8335">
        <v>5.5347999999999997</v>
      </c>
      <c r="F8335" t="s">
        <v>16262</v>
      </c>
      <c r="G8335" t="s">
        <v>16259</v>
      </c>
      <c r="H8335" t="s">
        <v>509</v>
      </c>
      <c r="J8335" t="s">
        <v>3</v>
      </c>
      <c r="K8335" t="s">
        <v>32</v>
      </c>
      <c r="M8335" t="s">
        <v>5</v>
      </c>
      <c r="O8335" t="s">
        <v>16263</v>
      </c>
      <c r="P8335" t="s">
        <v>16264</v>
      </c>
      <c r="Q8335" t="s">
        <v>6</v>
      </c>
      <c r="R8335" t="s">
        <v>16265</v>
      </c>
      <c r="S8335" t="s">
        <v>16266</v>
      </c>
      <c r="T8335">
        <v>1</v>
      </c>
      <c r="U8335" t="s">
        <v>18</v>
      </c>
    </row>
    <row r="8336" spans="1:21" outlineLevel="1" x14ac:dyDescent="0.25">
      <c r="A8336" s="1" t="s">
        <v>27910</v>
      </c>
      <c r="B8336">
        <f>SUBTOTAL(3,B8335:B8335)</f>
        <v>1</v>
      </c>
      <c r="U8336">
        <f>SUBTOTAL(3,U8335:U8335)</f>
        <v>1</v>
      </c>
    </row>
    <row r="8337" spans="1:21" outlineLevel="2" x14ac:dyDescent="0.25">
      <c r="B8337" t="str">
        <f>CONCATENATE(G8337,"|", IF(I8337="", H8337,I8337),"|",IF(L8337="",K8337,L8337))</f>
        <v>Methylhippurate|PrMCnc|Urine</v>
      </c>
      <c r="C8337" t="b">
        <f>IF(OR(B8337=B8335, B8337=B8339), TRUE, FALSE)</f>
        <v>0</v>
      </c>
      <c r="D8337">
        <v>4830</v>
      </c>
      <c r="E8337">
        <v>5.5347999999999997</v>
      </c>
      <c r="F8337" t="s">
        <v>16258</v>
      </c>
      <c r="G8337" t="s">
        <v>16259</v>
      </c>
      <c r="H8337" t="s">
        <v>2</v>
      </c>
      <c r="I8337" t="s">
        <v>25806</v>
      </c>
      <c r="J8337" t="s">
        <v>3</v>
      </c>
      <c r="K8337" t="s">
        <v>32</v>
      </c>
      <c r="M8337" t="s">
        <v>5</v>
      </c>
      <c r="O8337" t="s">
        <v>7157</v>
      </c>
      <c r="P8337" t="s">
        <v>7157</v>
      </c>
      <c r="Q8337" t="s">
        <v>6</v>
      </c>
      <c r="R8337" t="s">
        <v>16260</v>
      </c>
      <c r="S8337" t="s">
        <v>16261</v>
      </c>
      <c r="T8337">
        <v>1</v>
      </c>
      <c r="U8337" t="s">
        <v>18</v>
      </c>
    </row>
    <row r="8338" spans="1:21" outlineLevel="1" x14ac:dyDescent="0.25">
      <c r="A8338" s="1" t="s">
        <v>27911</v>
      </c>
      <c r="B8338">
        <f>SUBTOTAL(3,B8337:B8337)</f>
        <v>1</v>
      </c>
      <c r="U8338">
        <f>SUBTOTAL(3,U8337:U8337)</f>
        <v>1</v>
      </c>
    </row>
    <row r="8339" spans="1:21" outlineLevel="2" x14ac:dyDescent="0.25">
      <c r="B8339" t="str">
        <f>CONCATENATE(G8339,"|", IF(I8339="", H8339,I8339),"|",IF(L8339="",K8339,L8339))</f>
        <v>Methylmercury|MCnt|Tiss</v>
      </c>
      <c r="C8339" t="b">
        <f>IF(OR(B8339=B8337, B8339=B8341), TRUE, FALSE)</f>
        <v>0</v>
      </c>
      <c r="D8339">
        <v>4833</v>
      </c>
      <c r="E8339">
        <v>5.5347999999999997</v>
      </c>
      <c r="F8339" t="s">
        <v>16271</v>
      </c>
      <c r="G8339" t="s">
        <v>16272</v>
      </c>
      <c r="H8339" t="s">
        <v>241</v>
      </c>
      <c r="J8339" t="s">
        <v>3</v>
      </c>
      <c r="K8339" t="s">
        <v>313</v>
      </c>
      <c r="M8339" t="s">
        <v>5</v>
      </c>
      <c r="O8339" t="s">
        <v>286</v>
      </c>
      <c r="P8339" t="s">
        <v>286</v>
      </c>
      <c r="Q8339" t="s">
        <v>6</v>
      </c>
      <c r="R8339" t="s">
        <v>16273</v>
      </c>
      <c r="S8339" t="s">
        <v>16274</v>
      </c>
      <c r="T8339">
        <v>1</v>
      </c>
      <c r="U8339" t="s">
        <v>18</v>
      </c>
    </row>
    <row r="8340" spans="1:21" outlineLevel="1" x14ac:dyDescent="0.25">
      <c r="A8340" s="1" t="s">
        <v>27908</v>
      </c>
      <c r="B8340">
        <f>SUBTOTAL(3,B8339:B8339)</f>
        <v>1</v>
      </c>
      <c r="U8340">
        <f>SUBTOTAL(3,U8339:U8339)</f>
        <v>1</v>
      </c>
    </row>
    <row r="8341" spans="1:21" outlineLevel="2" x14ac:dyDescent="0.25">
      <c r="B8341" t="str">
        <f>CONCATENATE(G8341,"|", IF(I8341="", H8341,I8341),"|",IF(L8341="",K8341,L8341))</f>
        <v>Methylnortestosterone|PrMCnc|Urine</v>
      </c>
      <c r="C8341" t="b">
        <f>IF(OR(B8341=B8339, B8341=B8343), TRUE, FALSE)</f>
        <v>0</v>
      </c>
      <c r="D8341">
        <v>4834</v>
      </c>
      <c r="E8341">
        <v>5.5347999999999997</v>
      </c>
      <c r="F8341" t="s">
        <v>16275</v>
      </c>
      <c r="G8341" t="s">
        <v>16276</v>
      </c>
      <c r="H8341" t="s">
        <v>140</v>
      </c>
      <c r="I8341" t="s">
        <v>25806</v>
      </c>
      <c r="J8341" t="s">
        <v>3</v>
      </c>
      <c r="K8341" t="s">
        <v>32</v>
      </c>
      <c r="M8341" t="s">
        <v>141</v>
      </c>
      <c r="Q8341" t="s">
        <v>6</v>
      </c>
      <c r="R8341" t="s">
        <v>16277</v>
      </c>
      <c r="S8341" t="s">
        <v>16278</v>
      </c>
      <c r="T8341">
        <v>1</v>
      </c>
      <c r="U8341" t="s">
        <v>18</v>
      </c>
    </row>
    <row r="8342" spans="1:21" outlineLevel="1" x14ac:dyDescent="0.25">
      <c r="A8342" s="1" t="s">
        <v>27907</v>
      </c>
      <c r="B8342">
        <f>SUBTOTAL(3,B8341:B8341)</f>
        <v>1</v>
      </c>
      <c r="U8342">
        <f>SUBTOTAL(3,U8341:U8341)</f>
        <v>1</v>
      </c>
    </row>
    <row r="8343" spans="1:21" outlineLevel="2" x14ac:dyDescent="0.25">
      <c r="B8343" t="str">
        <f>CONCATENATE(G8343,"|", IF(I8343="", H8343,I8343),"|",IF(L8343="",K8343,L8343))</f>
        <v>Methylone cutoff|PrMCnc|Urine</v>
      </c>
      <c r="C8343" t="b">
        <f>IF(OR(B8343=B8341, B8343=B8345), TRUE, FALSE)</f>
        <v>0</v>
      </c>
      <c r="D8343">
        <v>4837</v>
      </c>
      <c r="E8343">
        <v>5.5762999999999998</v>
      </c>
      <c r="F8343" t="s">
        <v>16286</v>
      </c>
      <c r="G8343" t="s">
        <v>16287</v>
      </c>
      <c r="H8343" t="s">
        <v>2</v>
      </c>
      <c r="I8343" t="s">
        <v>25806</v>
      </c>
      <c r="J8343" t="s">
        <v>3</v>
      </c>
      <c r="K8343" t="s">
        <v>32</v>
      </c>
      <c r="M8343" t="s">
        <v>5</v>
      </c>
      <c r="N8343" t="s">
        <v>136</v>
      </c>
      <c r="O8343" t="s">
        <v>48</v>
      </c>
      <c r="P8343" t="s">
        <v>48</v>
      </c>
      <c r="Q8343" t="s">
        <v>6</v>
      </c>
      <c r="R8343" t="s">
        <v>16288</v>
      </c>
      <c r="S8343" t="s">
        <v>16289</v>
      </c>
      <c r="T8343">
        <v>1</v>
      </c>
      <c r="U8343" t="s">
        <v>9</v>
      </c>
    </row>
    <row r="8344" spans="1:21" outlineLevel="1" x14ac:dyDescent="0.25">
      <c r="A8344" s="1" t="s">
        <v>27905</v>
      </c>
      <c r="B8344">
        <f>SUBTOTAL(3,B8343:B8343)</f>
        <v>1</v>
      </c>
      <c r="U8344">
        <f>SUBTOTAL(3,U8343:U8343)</f>
        <v>1</v>
      </c>
    </row>
    <row r="8345" spans="1:21" outlineLevel="2" x14ac:dyDescent="0.25">
      <c r="B8345" t="str">
        <f>CONCATENATE(G8345,"|", IF(I8345="", H8345,I8345),"|",IF(L8345="",K8345,L8345))</f>
        <v>Methylone/Creatinine|MRto|Urine</v>
      </c>
      <c r="C8345" t="b">
        <f>IF(OR(B8345=B8343, B8345=B8347), TRUE, FALSE)</f>
        <v>0</v>
      </c>
      <c r="D8345">
        <v>4838</v>
      </c>
      <c r="E8345">
        <v>5.5347999999999997</v>
      </c>
      <c r="F8345" t="s">
        <v>16290</v>
      </c>
      <c r="G8345" t="s">
        <v>16291</v>
      </c>
      <c r="H8345" t="s">
        <v>440</v>
      </c>
      <c r="J8345" t="s">
        <v>3</v>
      </c>
      <c r="K8345" t="s">
        <v>32</v>
      </c>
      <c r="M8345" t="s">
        <v>5</v>
      </c>
      <c r="O8345" t="s">
        <v>1088</v>
      </c>
      <c r="P8345" t="s">
        <v>1089</v>
      </c>
      <c r="Q8345" t="s">
        <v>6</v>
      </c>
      <c r="R8345" t="s">
        <v>16292</v>
      </c>
      <c r="S8345" t="s">
        <v>16293</v>
      </c>
      <c r="T8345">
        <v>1</v>
      </c>
      <c r="U8345" t="s">
        <v>18</v>
      </c>
    </row>
    <row r="8346" spans="1:21" outlineLevel="1" x14ac:dyDescent="0.25">
      <c r="A8346" s="1" t="s">
        <v>27904</v>
      </c>
      <c r="B8346">
        <f>SUBTOTAL(3,B8345:B8345)</f>
        <v>1</v>
      </c>
      <c r="U8346">
        <f>SUBTOTAL(3,U8345:U8345)</f>
        <v>1</v>
      </c>
    </row>
    <row r="8347" spans="1:21" outlineLevel="2" x14ac:dyDescent="0.25">
      <c r="B8347" t="str">
        <f>CONCATENATE(G8347,"|", IF(I8347="", H8347,I8347),"|",IF(L8347="",K8347,L8347))</f>
        <v>Methylone|PrMCnc|Urine</v>
      </c>
      <c r="C8347" t="b">
        <f>IF(OR(B8347=B8345, B8347=B8348), TRUE, FALSE)</f>
        <v>1</v>
      </c>
      <c r="D8347">
        <v>4835</v>
      </c>
      <c r="E8347">
        <v>5.5347999999999997</v>
      </c>
      <c r="F8347" t="s">
        <v>16279</v>
      </c>
      <c r="G8347" t="s">
        <v>16280</v>
      </c>
      <c r="H8347" t="s">
        <v>2</v>
      </c>
      <c r="I8347" t="s">
        <v>25806</v>
      </c>
      <c r="J8347" t="s">
        <v>3</v>
      </c>
      <c r="K8347" t="s">
        <v>32</v>
      </c>
      <c r="M8347" t="s">
        <v>5</v>
      </c>
      <c r="N8347" t="s">
        <v>136</v>
      </c>
      <c r="O8347" t="s">
        <v>48</v>
      </c>
      <c r="P8347" t="s">
        <v>48</v>
      </c>
      <c r="Q8347" t="s">
        <v>6</v>
      </c>
      <c r="R8347" t="s">
        <v>16281</v>
      </c>
      <c r="S8347" t="s">
        <v>16282</v>
      </c>
      <c r="T8347">
        <v>1</v>
      </c>
      <c r="U8347" t="s">
        <v>18</v>
      </c>
    </row>
    <row r="8348" spans="1:21" outlineLevel="2" x14ac:dyDescent="0.25">
      <c r="B8348" t="str">
        <f>CONCATENATE(G8348,"|", IF(I8348="", H8348,I8348),"|",IF(L8348="",K8348,L8348))</f>
        <v>Methylone|PrMCnc|Urine</v>
      </c>
      <c r="C8348" t="b">
        <f>IF(OR(B8348=B8347, B8348=B8350), TRUE, FALSE)</f>
        <v>1</v>
      </c>
      <c r="D8348">
        <v>4836</v>
      </c>
      <c r="E8348">
        <v>5.5347999999999997</v>
      </c>
      <c r="F8348" t="s">
        <v>16283</v>
      </c>
      <c r="G8348" t="s">
        <v>16280</v>
      </c>
      <c r="H8348" t="s">
        <v>140</v>
      </c>
      <c r="I8348" t="s">
        <v>25806</v>
      </c>
      <c r="J8348" t="s">
        <v>3</v>
      </c>
      <c r="K8348" t="s">
        <v>32</v>
      </c>
      <c r="M8348" t="s">
        <v>141</v>
      </c>
      <c r="N8348" t="s">
        <v>142</v>
      </c>
      <c r="Q8348" t="s">
        <v>6</v>
      </c>
      <c r="R8348" t="s">
        <v>16284</v>
      </c>
      <c r="S8348" t="s">
        <v>16285</v>
      </c>
      <c r="T8348">
        <v>1</v>
      </c>
      <c r="U8348" t="s">
        <v>18</v>
      </c>
    </row>
    <row r="8349" spans="1:21" outlineLevel="1" x14ac:dyDescent="0.25">
      <c r="A8349" s="1" t="s">
        <v>27906</v>
      </c>
      <c r="B8349">
        <f>SUBTOTAL(3,B8347:B8348)</f>
        <v>2</v>
      </c>
      <c r="U8349">
        <f>SUBTOTAL(3,U8347:U8348)</f>
        <v>2</v>
      </c>
    </row>
    <row r="8350" spans="1:21" outlineLevel="2" x14ac:dyDescent="0.25">
      <c r="B8350" t="str">
        <f>CONCATENATE(G8350,"|", IF(I8350="", H8350,I8350),"|",IF(L8350="",K8350,L8350))</f>
        <v>Methylphenidate cutoff|PrMCnc|Urine</v>
      </c>
      <c r="C8350" t="b">
        <f>IF(OR(B8350=B8348, B8350=B8351), TRUE, FALSE)</f>
        <v>1</v>
      </c>
      <c r="D8350">
        <v>4851</v>
      </c>
      <c r="E8350">
        <v>5.5762999999999998</v>
      </c>
      <c r="F8350" t="s">
        <v>16331</v>
      </c>
      <c r="G8350" t="s">
        <v>16332</v>
      </c>
      <c r="H8350" t="s">
        <v>2</v>
      </c>
      <c r="I8350" t="s">
        <v>25806</v>
      </c>
      <c r="J8350" t="s">
        <v>3</v>
      </c>
      <c r="K8350" t="s">
        <v>32</v>
      </c>
      <c r="M8350" t="s">
        <v>5</v>
      </c>
      <c r="N8350" t="s">
        <v>136</v>
      </c>
      <c r="O8350" t="s">
        <v>48</v>
      </c>
      <c r="P8350" t="s">
        <v>48</v>
      </c>
      <c r="Q8350" t="s">
        <v>6</v>
      </c>
      <c r="R8350" t="s">
        <v>16333</v>
      </c>
      <c r="S8350" t="s">
        <v>16334</v>
      </c>
      <c r="T8350">
        <v>1</v>
      </c>
      <c r="U8350" t="s">
        <v>9</v>
      </c>
    </row>
    <row r="8351" spans="1:21" outlineLevel="2" x14ac:dyDescent="0.25">
      <c r="B8351" t="str">
        <f>CONCATENATE(G8351,"|", IF(I8351="", H8351,I8351),"|",IF(L8351="",K8351,L8351))</f>
        <v>Methylphenidate cutoff|PrMCnc|Urine</v>
      </c>
      <c r="C8351" t="b">
        <f>IF(OR(B8351=B8350, B8351=B8353), TRUE, FALSE)</f>
        <v>1</v>
      </c>
      <c r="D8351">
        <v>4852</v>
      </c>
      <c r="E8351">
        <v>5.5762999999999998</v>
      </c>
      <c r="F8351" t="s">
        <v>16335</v>
      </c>
      <c r="G8351" t="s">
        <v>16332</v>
      </c>
      <c r="H8351" t="s">
        <v>2</v>
      </c>
      <c r="I8351" t="s">
        <v>25806</v>
      </c>
      <c r="J8351" t="s">
        <v>3</v>
      </c>
      <c r="K8351" t="s">
        <v>32</v>
      </c>
      <c r="M8351" t="s">
        <v>5</v>
      </c>
      <c r="N8351" t="s">
        <v>142</v>
      </c>
      <c r="O8351" t="s">
        <v>48</v>
      </c>
      <c r="P8351" t="s">
        <v>48</v>
      </c>
      <c r="Q8351" t="s">
        <v>6</v>
      </c>
      <c r="R8351" t="s">
        <v>16336</v>
      </c>
      <c r="S8351" t="s">
        <v>16337</v>
      </c>
      <c r="T8351">
        <v>1</v>
      </c>
      <c r="U8351" t="s">
        <v>9</v>
      </c>
    </row>
    <row r="8352" spans="1:21" outlineLevel="1" x14ac:dyDescent="0.25">
      <c r="A8352" s="1" t="s">
        <v>27896</v>
      </c>
      <c r="B8352">
        <f>SUBTOTAL(3,B8350:B8351)</f>
        <v>2</v>
      </c>
      <c r="U8352">
        <f>SUBTOTAL(3,U8350:U8351)</f>
        <v>2</v>
      </c>
    </row>
    <row r="8353" spans="1:21" outlineLevel="2" x14ac:dyDescent="0.25">
      <c r="B8353" t="str">
        <f>CONCATENATE(G8353,"|", IF(I8353="", H8353,I8353),"|",IF(L8353="",K8353,L8353))</f>
        <v>Methylphenidate/Creatinine|MRto|Urine</v>
      </c>
      <c r="C8353" t="b">
        <f>IF(OR(B8353=B8351, B8353=B8355), TRUE, FALSE)</f>
        <v>0</v>
      </c>
      <c r="D8353">
        <v>4853</v>
      </c>
      <c r="E8353">
        <v>5.5347999999999997</v>
      </c>
      <c r="F8353" t="s">
        <v>16338</v>
      </c>
      <c r="G8353" t="s">
        <v>16339</v>
      </c>
      <c r="H8353" t="s">
        <v>440</v>
      </c>
      <c r="J8353" t="s">
        <v>3</v>
      </c>
      <c r="K8353" t="s">
        <v>32</v>
      </c>
      <c r="M8353" t="s">
        <v>5</v>
      </c>
      <c r="O8353" t="s">
        <v>1088</v>
      </c>
      <c r="P8353" t="s">
        <v>1089</v>
      </c>
      <c r="Q8353" t="s">
        <v>6</v>
      </c>
      <c r="R8353" t="s">
        <v>16340</v>
      </c>
      <c r="S8353" t="s">
        <v>16341</v>
      </c>
      <c r="T8353">
        <v>1</v>
      </c>
      <c r="U8353" t="s">
        <v>18</v>
      </c>
    </row>
    <row r="8354" spans="1:21" outlineLevel="1" x14ac:dyDescent="0.25">
      <c r="A8354" s="1" t="s">
        <v>27895</v>
      </c>
      <c r="B8354">
        <f>SUBTOTAL(3,B8353:B8353)</f>
        <v>1</v>
      </c>
      <c r="U8354">
        <f>SUBTOTAL(3,U8353:U8353)</f>
        <v>1</v>
      </c>
    </row>
    <row r="8355" spans="1:21" outlineLevel="2" x14ac:dyDescent="0.25">
      <c r="B8355" t="str">
        <f>CONCATENATE(G8355,"|", IF(I8355="", H8355,I8355),"|",IF(L8355="",K8355,L8355))</f>
        <v>Methylphenidate|MCnt|Hair</v>
      </c>
      <c r="C8355" t="b">
        <f>IF(OR(B8355=B8353, B8355=B8357), TRUE, FALSE)</f>
        <v>0</v>
      </c>
      <c r="D8355">
        <v>4840</v>
      </c>
      <c r="E8355">
        <v>5.5347999999999997</v>
      </c>
      <c r="F8355" t="s">
        <v>16298</v>
      </c>
      <c r="G8355" t="s">
        <v>16295</v>
      </c>
      <c r="H8355" t="s">
        <v>241</v>
      </c>
      <c r="J8355" t="s">
        <v>3</v>
      </c>
      <c r="K8355" t="s">
        <v>242</v>
      </c>
      <c r="M8355" t="s">
        <v>5</v>
      </c>
      <c r="O8355" t="s">
        <v>243</v>
      </c>
      <c r="P8355" t="s">
        <v>243</v>
      </c>
      <c r="Q8355" t="s">
        <v>6</v>
      </c>
      <c r="R8355" t="s">
        <v>16299</v>
      </c>
      <c r="S8355" t="s">
        <v>16300</v>
      </c>
      <c r="T8355">
        <v>1</v>
      </c>
      <c r="U8355" t="s">
        <v>18</v>
      </c>
    </row>
    <row r="8356" spans="1:21" outlineLevel="1" x14ac:dyDescent="0.25">
      <c r="A8356" s="1" t="s">
        <v>27902</v>
      </c>
      <c r="B8356">
        <f>SUBTOTAL(3,B8355:B8355)</f>
        <v>1</v>
      </c>
      <c r="U8356">
        <f>SUBTOTAL(3,U8355:U8355)</f>
        <v>1</v>
      </c>
    </row>
    <row r="8357" spans="1:21" outlineLevel="2" x14ac:dyDescent="0.25">
      <c r="B8357" t="str">
        <f>CONCATENATE(G8357,"|", IF(I8357="", H8357,I8357),"|",IF(L8357="",K8357,L8357))</f>
        <v>Methylphenidate|MRat|Urine</v>
      </c>
      <c r="C8357" t="b">
        <f>IF(OR(B8357=B8355, B8357=B8359), TRUE, FALSE)</f>
        <v>0</v>
      </c>
      <c r="D8357">
        <v>4846</v>
      </c>
      <c r="E8357">
        <v>5.5347999999999997</v>
      </c>
      <c r="F8357" t="s">
        <v>16316</v>
      </c>
      <c r="G8357" t="s">
        <v>16295</v>
      </c>
      <c r="H8357" t="s">
        <v>509</v>
      </c>
      <c r="J8357" t="s">
        <v>505</v>
      </c>
      <c r="K8357" t="s">
        <v>32</v>
      </c>
      <c r="M8357" t="s">
        <v>5</v>
      </c>
      <c r="O8357" t="s">
        <v>1053</v>
      </c>
      <c r="P8357" t="s">
        <v>1054</v>
      </c>
      <c r="Q8357" t="s">
        <v>6</v>
      </c>
      <c r="R8357" t="s">
        <v>16317</v>
      </c>
      <c r="S8357" t="s">
        <v>16318</v>
      </c>
      <c r="T8357">
        <v>1</v>
      </c>
      <c r="U8357" t="s">
        <v>18</v>
      </c>
    </row>
    <row r="8358" spans="1:21" outlineLevel="1" x14ac:dyDescent="0.25">
      <c r="A8358" s="1" t="s">
        <v>27899</v>
      </c>
      <c r="B8358">
        <f>SUBTOTAL(3,B8357:B8357)</f>
        <v>1</v>
      </c>
      <c r="U8358">
        <f>SUBTOTAL(3,U8357:U8357)</f>
        <v>1</v>
      </c>
    </row>
    <row r="8359" spans="1:21" outlineLevel="2" x14ac:dyDescent="0.25">
      <c r="B8359" t="str">
        <f>CONCATENATE(G8359,"|", IF(I8359="", H8359,I8359),"|",IF(L8359="",K8359,L8359))</f>
        <v>Methylphenidate|PrMCnc|Gast fld</v>
      </c>
      <c r="C8359" t="b">
        <f>IF(OR(B8359=B8357, B8359=B8361), TRUE, FALSE)</f>
        <v>0</v>
      </c>
      <c r="D8359">
        <v>4839</v>
      </c>
      <c r="E8359">
        <v>5.5347999999999997</v>
      </c>
      <c r="F8359" t="s">
        <v>16294</v>
      </c>
      <c r="G8359" t="s">
        <v>16295</v>
      </c>
      <c r="H8359" t="s">
        <v>140</v>
      </c>
      <c r="I8359" t="s">
        <v>25806</v>
      </c>
      <c r="J8359" t="s">
        <v>3</v>
      </c>
      <c r="K8359" t="s">
        <v>602</v>
      </c>
      <c r="M8359" t="s">
        <v>141</v>
      </c>
      <c r="Q8359" t="s">
        <v>6</v>
      </c>
      <c r="R8359" t="s">
        <v>16296</v>
      </c>
      <c r="S8359" t="s">
        <v>16297</v>
      </c>
      <c r="T8359">
        <v>1</v>
      </c>
      <c r="U8359" t="s">
        <v>18</v>
      </c>
    </row>
    <row r="8360" spans="1:21" outlineLevel="1" x14ac:dyDescent="0.25">
      <c r="A8360" s="1" t="s">
        <v>27903</v>
      </c>
      <c r="B8360">
        <f>SUBTOTAL(3,B8359:B8359)</f>
        <v>1</v>
      </c>
      <c r="U8360">
        <f>SUBTOTAL(3,U8359:U8359)</f>
        <v>1</v>
      </c>
    </row>
    <row r="8361" spans="1:21" outlineLevel="2" x14ac:dyDescent="0.25">
      <c r="B8361" t="str">
        <f>CONCATENATE(G8361,"|", IF(I8361="", H8361,I8361),"|",IF(L8361="",K8361,L8361))</f>
        <v>Methylphenidate|PrMCnc|Intravascular - any</v>
      </c>
      <c r="C8361" t="b">
        <f>IF(OR(B8361=B8359, B8361=B8362), TRUE, FALSE)</f>
        <v>1</v>
      </c>
      <c r="D8361">
        <v>4841</v>
      </c>
      <c r="E8361">
        <v>5.5347999999999997</v>
      </c>
      <c r="F8361" t="s">
        <v>16301</v>
      </c>
      <c r="G8361" t="s">
        <v>16295</v>
      </c>
      <c r="H8361" t="s">
        <v>2</v>
      </c>
      <c r="I8361" t="s">
        <v>25806</v>
      </c>
      <c r="J8361" t="s">
        <v>3</v>
      </c>
      <c r="K8361" t="s">
        <v>47</v>
      </c>
      <c r="L8361" t="s">
        <v>25808</v>
      </c>
      <c r="M8361" t="s">
        <v>5</v>
      </c>
      <c r="O8361" t="s">
        <v>101</v>
      </c>
      <c r="P8361" t="s">
        <v>101</v>
      </c>
      <c r="Q8361" t="s">
        <v>6</v>
      </c>
      <c r="R8361" t="s">
        <v>16302</v>
      </c>
      <c r="S8361" t="s">
        <v>16303</v>
      </c>
      <c r="T8361">
        <v>1</v>
      </c>
      <c r="U8361" t="s">
        <v>18</v>
      </c>
    </row>
    <row r="8362" spans="1:21" outlineLevel="2" x14ac:dyDescent="0.25">
      <c r="B8362" t="str">
        <f>CONCATENATE(G8362,"|", IF(I8362="", H8362,I8362),"|",IF(L8362="",K8362,L8362))</f>
        <v>Methylphenidate|PrMCnc|Intravascular - any</v>
      </c>
      <c r="C8362" t="b">
        <f>IF(OR(B8362=B8361, B8362=B8364), TRUE, FALSE)</f>
        <v>1</v>
      </c>
      <c r="D8362">
        <v>4842</v>
      </c>
      <c r="E8362">
        <v>5.5347999999999997</v>
      </c>
      <c r="F8362" t="s">
        <v>16304</v>
      </c>
      <c r="G8362" t="s">
        <v>16295</v>
      </c>
      <c r="H8362" t="s">
        <v>140</v>
      </c>
      <c r="I8362" t="s">
        <v>25806</v>
      </c>
      <c r="J8362" t="s">
        <v>3</v>
      </c>
      <c r="K8362" t="s">
        <v>47</v>
      </c>
      <c r="L8362" t="s">
        <v>25808</v>
      </c>
      <c r="M8362" t="s">
        <v>141</v>
      </c>
      <c r="Q8362" t="s">
        <v>6</v>
      </c>
      <c r="R8362" t="s">
        <v>16305</v>
      </c>
      <c r="S8362" t="s">
        <v>16306</v>
      </c>
      <c r="T8362">
        <v>1</v>
      </c>
      <c r="U8362" t="s">
        <v>18</v>
      </c>
    </row>
    <row r="8363" spans="1:21" outlineLevel="1" x14ac:dyDescent="0.25">
      <c r="A8363" s="1" t="s">
        <v>27901</v>
      </c>
      <c r="B8363">
        <f>SUBTOTAL(3,B8361:B8362)</f>
        <v>2</v>
      </c>
      <c r="U8363">
        <f>SUBTOTAL(3,U8361:U8362)</f>
        <v>2</v>
      </c>
    </row>
    <row r="8364" spans="1:21" outlineLevel="2" x14ac:dyDescent="0.25">
      <c r="B8364" t="str">
        <f>CONCATENATE(G8364,"|", IF(I8364="", H8364,I8364),"|",IF(L8364="",K8364,L8364))</f>
        <v>Methylphenidate|PrMCnc|Urine</v>
      </c>
      <c r="C8364" t="b">
        <f>IF(OR(B8364=B8362, B8364=B8365), TRUE, FALSE)</f>
        <v>1</v>
      </c>
      <c r="D8364">
        <v>4844</v>
      </c>
      <c r="E8364">
        <v>5.5347999999999997</v>
      </c>
      <c r="F8364" t="s">
        <v>16310</v>
      </c>
      <c r="G8364" t="s">
        <v>16295</v>
      </c>
      <c r="H8364" t="s">
        <v>2</v>
      </c>
      <c r="I8364" t="s">
        <v>25806</v>
      </c>
      <c r="J8364" t="s">
        <v>3</v>
      </c>
      <c r="K8364" t="s">
        <v>32</v>
      </c>
      <c r="M8364" t="s">
        <v>5</v>
      </c>
      <c r="O8364" t="s">
        <v>101</v>
      </c>
      <c r="P8364" t="s">
        <v>101</v>
      </c>
      <c r="Q8364" t="s">
        <v>6</v>
      </c>
      <c r="R8364" t="s">
        <v>16311</v>
      </c>
      <c r="S8364" t="s">
        <v>16312</v>
      </c>
      <c r="T8364">
        <v>1</v>
      </c>
      <c r="U8364" t="s">
        <v>18</v>
      </c>
    </row>
    <row r="8365" spans="1:21" outlineLevel="2" x14ac:dyDescent="0.25">
      <c r="B8365" t="str">
        <f>CONCATENATE(G8365,"|", IF(I8365="", H8365,I8365),"|",IF(L8365="",K8365,L8365))</f>
        <v>Methylphenidate|PrMCnc|Urine</v>
      </c>
      <c r="C8365" t="b">
        <f t="shared" si="75"/>
        <v>1</v>
      </c>
      <c r="D8365">
        <v>4845</v>
      </c>
      <c r="E8365">
        <v>5.5347999999999997</v>
      </c>
      <c r="F8365" t="s">
        <v>16313</v>
      </c>
      <c r="G8365" t="s">
        <v>16295</v>
      </c>
      <c r="H8365" t="s">
        <v>2</v>
      </c>
      <c r="I8365" t="s">
        <v>25806</v>
      </c>
      <c r="J8365" t="s">
        <v>3</v>
      </c>
      <c r="K8365" t="s">
        <v>32</v>
      </c>
      <c r="M8365" t="s">
        <v>5</v>
      </c>
      <c r="N8365" t="s">
        <v>136</v>
      </c>
      <c r="O8365" t="s">
        <v>101</v>
      </c>
      <c r="P8365" t="s">
        <v>101</v>
      </c>
      <c r="Q8365" t="s">
        <v>6</v>
      </c>
      <c r="R8365" t="s">
        <v>16314</v>
      </c>
      <c r="S8365" t="s">
        <v>16315</v>
      </c>
      <c r="T8365">
        <v>1</v>
      </c>
      <c r="U8365" t="s">
        <v>18</v>
      </c>
    </row>
    <row r="8366" spans="1:21" outlineLevel="2" x14ac:dyDescent="0.25">
      <c r="B8366" t="str">
        <f>CONCATENATE(G8366,"|", IF(I8366="", H8366,I8366),"|",IF(L8366="",K8366,L8366))</f>
        <v>Methylphenidate|PrMCnc|Urine</v>
      </c>
      <c r="C8366" t="b">
        <f t="shared" si="75"/>
        <v>1</v>
      </c>
      <c r="D8366">
        <v>4847</v>
      </c>
      <c r="E8366">
        <v>5.5347999999999997</v>
      </c>
      <c r="F8366" t="s">
        <v>16319</v>
      </c>
      <c r="G8366" t="s">
        <v>16295</v>
      </c>
      <c r="H8366" t="s">
        <v>140</v>
      </c>
      <c r="I8366" t="s">
        <v>25806</v>
      </c>
      <c r="J8366" t="s">
        <v>3</v>
      </c>
      <c r="K8366" t="s">
        <v>32</v>
      </c>
      <c r="M8366" t="s">
        <v>141</v>
      </c>
      <c r="Q8366" t="s">
        <v>6</v>
      </c>
      <c r="R8366" t="s">
        <v>16320</v>
      </c>
      <c r="S8366" t="s">
        <v>16321</v>
      </c>
      <c r="T8366">
        <v>1</v>
      </c>
      <c r="U8366" t="s">
        <v>18</v>
      </c>
    </row>
    <row r="8367" spans="1:21" outlineLevel="2" x14ac:dyDescent="0.25">
      <c r="B8367" t="str">
        <f>CONCATENATE(G8367,"|", IF(I8367="", H8367,I8367),"|",IF(L8367="",K8367,L8367))</f>
        <v>Methylphenidate|PrMCnc|Urine</v>
      </c>
      <c r="C8367" t="b">
        <f t="shared" si="75"/>
        <v>1</v>
      </c>
      <c r="D8367">
        <v>4848</v>
      </c>
      <c r="E8367">
        <v>5.5347999999999997</v>
      </c>
      <c r="F8367" t="s">
        <v>16322</v>
      </c>
      <c r="G8367" t="s">
        <v>16295</v>
      </c>
      <c r="H8367" t="s">
        <v>140</v>
      </c>
      <c r="I8367" t="s">
        <v>25806</v>
      </c>
      <c r="J8367" t="s">
        <v>3</v>
      </c>
      <c r="K8367" t="s">
        <v>32</v>
      </c>
      <c r="M8367" t="s">
        <v>141</v>
      </c>
      <c r="N8367" t="s">
        <v>136</v>
      </c>
      <c r="Q8367" t="s">
        <v>6</v>
      </c>
      <c r="R8367" t="s">
        <v>16323</v>
      </c>
      <c r="S8367" t="s">
        <v>16324</v>
      </c>
      <c r="T8367">
        <v>1</v>
      </c>
      <c r="U8367" t="s">
        <v>18</v>
      </c>
    </row>
    <row r="8368" spans="1:21" outlineLevel="2" x14ac:dyDescent="0.25">
      <c r="B8368" t="str">
        <f>CONCATENATE(G8368,"|", IF(I8368="", H8368,I8368),"|",IF(L8368="",K8368,L8368))</f>
        <v>Methylphenidate|PrMCnc|Urine</v>
      </c>
      <c r="C8368" t="b">
        <f>IF(OR(B8368=B8367, B8368=B8370), TRUE, FALSE)</f>
        <v>1</v>
      </c>
      <c r="D8368">
        <v>4849</v>
      </c>
      <c r="E8368">
        <v>5.5347999999999997</v>
      </c>
      <c r="F8368" t="s">
        <v>16325</v>
      </c>
      <c r="G8368" t="s">
        <v>16295</v>
      </c>
      <c r="H8368" t="s">
        <v>140</v>
      </c>
      <c r="I8368" t="s">
        <v>25806</v>
      </c>
      <c r="J8368" t="s">
        <v>3</v>
      </c>
      <c r="K8368" t="s">
        <v>32</v>
      </c>
      <c r="M8368" t="s">
        <v>141</v>
      </c>
      <c r="N8368" t="s">
        <v>142</v>
      </c>
      <c r="Q8368" t="s">
        <v>6</v>
      </c>
      <c r="R8368" t="s">
        <v>16326</v>
      </c>
      <c r="S8368" t="s">
        <v>16327</v>
      </c>
      <c r="T8368">
        <v>1</v>
      </c>
      <c r="U8368" t="s">
        <v>18</v>
      </c>
    </row>
    <row r="8369" spans="1:21" outlineLevel="1" x14ac:dyDescent="0.25">
      <c r="A8369" s="1" t="s">
        <v>27898</v>
      </c>
      <c r="B8369">
        <f>SUBTOTAL(3,B8364:B8368)</f>
        <v>5</v>
      </c>
      <c r="U8369">
        <f>SUBTOTAL(3,U8364:U8368)</f>
        <v>5</v>
      </c>
    </row>
    <row r="8370" spans="1:21" outlineLevel="2" x14ac:dyDescent="0.25">
      <c r="B8370" t="str">
        <f>CONCATENATE(G8370,"|", IF(I8370="", H8370,I8370),"|",IF(L8370="",K8370,L8370))</f>
        <v>Methylphenidate|PrMCnc|XXX</v>
      </c>
      <c r="C8370" t="b">
        <f>IF(OR(B8370=B8368, B8370=B8372), TRUE, FALSE)</f>
        <v>0</v>
      </c>
      <c r="D8370">
        <v>4850</v>
      </c>
      <c r="E8370">
        <v>5.5347999999999997</v>
      </c>
      <c r="F8370" t="s">
        <v>16328</v>
      </c>
      <c r="G8370" t="s">
        <v>16295</v>
      </c>
      <c r="H8370" t="s">
        <v>140</v>
      </c>
      <c r="I8370" t="s">
        <v>25806</v>
      </c>
      <c r="J8370" t="s">
        <v>3</v>
      </c>
      <c r="K8370" t="s">
        <v>259</v>
      </c>
      <c r="M8370" t="s">
        <v>141</v>
      </c>
      <c r="Q8370" t="s">
        <v>6</v>
      </c>
      <c r="R8370" t="s">
        <v>16329</v>
      </c>
      <c r="S8370" t="s">
        <v>16330</v>
      </c>
      <c r="T8370">
        <v>1</v>
      </c>
      <c r="U8370" t="s">
        <v>18</v>
      </c>
    </row>
    <row r="8371" spans="1:21" outlineLevel="1" x14ac:dyDescent="0.25">
      <c r="A8371" s="1" t="s">
        <v>27897</v>
      </c>
      <c r="B8371">
        <f>SUBTOTAL(3,B8370:B8370)</f>
        <v>1</v>
      </c>
      <c r="U8371">
        <f>SUBTOTAL(3,U8370:U8370)</f>
        <v>1</v>
      </c>
    </row>
    <row r="8372" spans="1:21" outlineLevel="2" x14ac:dyDescent="0.25">
      <c r="B8372" t="str">
        <f>CONCATENATE(G8372,"|", IF(I8372="", H8372,I8372),"|",IF(L8372="",K8372,L8372))</f>
        <v>Methylphenidate|SCnc|Ser/Plas</v>
      </c>
      <c r="C8372" t="b">
        <f>IF(OR(B8372=B8370, B8372=B8374), TRUE, FALSE)</f>
        <v>0</v>
      </c>
      <c r="D8372">
        <v>4843</v>
      </c>
      <c r="E8372">
        <v>5.5347999999999997</v>
      </c>
      <c r="F8372" t="s">
        <v>16307</v>
      </c>
      <c r="G8372" t="s">
        <v>16295</v>
      </c>
      <c r="H8372" t="s">
        <v>222</v>
      </c>
      <c r="J8372" t="s">
        <v>3</v>
      </c>
      <c r="K8372" t="s">
        <v>47</v>
      </c>
      <c r="M8372" t="s">
        <v>5</v>
      </c>
      <c r="O8372" t="s">
        <v>223</v>
      </c>
      <c r="P8372" t="s">
        <v>223</v>
      </c>
      <c r="Q8372" t="s">
        <v>6</v>
      </c>
      <c r="R8372" t="s">
        <v>16308</v>
      </c>
      <c r="S8372" t="s">
        <v>16309</v>
      </c>
      <c r="T8372">
        <v>1</v>
      </c>
      <c r="U8372" t="s">
        <v>18</v>
      </c>
    </row>
    <row r="8373" spans="1:21" outlineLevel="1" x14ac:dyDescent="0.25">
      <c r="A8373" s="1" t="s">
        <v>27900</v>
      </c>
      <c r="B8373">
        <f>SUBTOTAL(3,B8372:B8372)</f>
        <v>1</v>
      </c>
      <c r="U8373">
        <f>SUBTOTAL(3,U8372:U8372)</f>
        <v>1</v>
      </c>
    </row>
    <row r="8374" spans="1:21" outlineLevel="2" x14ac:dyDescent="0.25">
      <c r="B8374" t="str">
        <f>CONCATENATE(G8374,"|", IF(I8374="", H8374,I8374),"|",IF(L8374="",K8374,L8374))</f>
        <v>Methylprednisolone|PrMCnc|Intravascular - any</v>
      </c>
      <c r="C8374" t="b">
        <f>IF(OR(B8374=B8372, B8374=B8376), TRUE, FALSE)</f>
        <v>0</v>
      </c>
      <c r="D8374">
        <v>4854</v>
      </c>
      <c r="E8374">
        <v>5.5347999999999997</v>
      </c>
      <c r="F8374" t="s">
        <v>16342</v>
      </c>
      <c r="G8374" t="s">
        <v>16343</v>
      </c>
      <c r="H8374" t="s">
        <v>2</v>
      </c>
      <c r="I8374" t="s">
        <v>25806</v>
      </c>
      <c r="J8374" t="s">
        <v>3</v>
      </c>
      <c r="K8374" t="s">
        <v>47</v>
      </c>
      <c r="L8374" t="s">
        <v>25808</v>
      </c>
      <c r="M8374" t="s">
        <v>5</v>
      </c>
      <c r="O8374" t="s">
        <v>3269</v>
      </c>
      <c r="P8374" t="s">
        <v>3269</v>
      </c>
      <c r="Q8374" t="s">
        <v>6</v>
      </c>
      <c r="R8374" t="s">
        <v>16344</v>
      </c>
      <c r="S8374" t="s">
        <v>16345</v>
      </c>
      <c r="T8374">
        <v>1</v>
      </c>
      <c r="U8374" t="s">
        <v>18</v>
      </c>
    </row>
    <row r="8375" spans="1:21" outlineLevel="1" x14ac:dyDescent="0.25">
      <c r="A8375" s="1" t="s">
        <v>27894</v>
      </c>
      <c r="B8375">
        <f>SUBTOTAL(3,B8374:B8374)</f>
        <v>1</v>
      </c>
      <c r="U8375">
        <f>SUBTOTAL(3,U8374:U8374)</f>
        <v>1</v>
      </c>
    </row>
    <row r="8376" spans="1:21" outlineLevel="2" x14ac:dyDescent="0.25">
      <c r="B8376" t="str">
        <f>CONCATENATE(G8376,"|", IF(I8376="", H8376,I8376),"|",IF(L8376="",K8376,L8376))</f>
        <v>Methylprednisolone|PrMCnc|Urine</v>
      </c>
      <c r="C8376" t="b">
        <f>IF(OR(B8376=B8374, B8376=B8378), TRUE, FALSE)</f>
        <v>0</v>
      </c>
      <c r="D8376">
        <v>4855</v>
      </c>
      <c r="E8376">
        <v>5.5347999999999997</v>
      </c>
      <c r="F8376" t="s">
        <v>16346</v>
      </c>
      <c r="G8376" t="s">
        <v>16343</v>
      </c>
      <c r="H8376" t="s">
        <v>2</v>
      </c>
      <c r="I8376" t="s">
        <v>25806</v>
      </c>
      <c r="J8376" t="s">
        <v>3</v>
      </c>
      <c r="K8376" t="s">
        <v>32</v>
      </c>
      <c r="M8376" t="s">
        <v>5</v>
      </c>
      <c r="O8376" t="s">
        <v>101</v>
      </c>
      <c r="P8376" t="s">
        <v>101</v>
      </c>
      <c r="Q8376" t="s">
        <v>6</v>
      </c>
      <c r="R8376" t="s">
        <v>16347</v>
      </c>
      <c r="S8376" t="s">
        <v>16348</v>
      </c>
      <c r="T8376">
        <v>1</v>
      </c>
      <c r="U8376" t="s">
        <v>18</v>
      </c>
    </row>
    <row r="8377" spans="1:21" outlineLevel="1" x14ac:dyDescent="0.25">
      <c r="A8377" s="1" t="s">
        <v>27893</v>
      </c>
      <c r="B8377">
        <f>SUBTOTAL(3,B8376:B8376)</f>
        <v>1</v>
      </c>
      <c r="U8377">
        <f>SUBTOTAL(3,U8376:U8376)</f>
        <v>1</v>
      </c>
    </row>
    <row r="8378" spans="1:21" outlineLevel="2" x14ac:dyDescent="0.25">
      <c r="B8378" t="str">
        <f>CONCATENATE(G8378,"|", IF(I8378="", H8378,I8378),"|",IF(L8378="",K8378,L8378))</f>
        <v>Methyltestosterone|MRat|Urine</v>
      </c>
      <c r="C8378" t="b">
        <f>IF(OR(B8378=B8376, B8378=B8380), TRUE, FALSE)</f>
        <v>0</v>
      </c>
      <c r="D8378">
        <v>4858</v>
      </c>
      <c r="E8378">
        <v>5.5347999999999997</v>
      </c>
      <c r="F8378" t="s">
        <v>16356</v>
      </c>
      <c r="G8378" t="s">
        <v>16350</v>
      </c>
      <c r="H8378" t="s">
        <v>509</v>
      </c>
      <c r="J8378" t="s">
        <v>505</v>
      </c>
      <c r="K8378" t="s">
        <v>32</v>
      </c>
      <c r="M8378" t="s">
        <v>5</v>
      </c>
      <c r="O8378" t="s">
        <v>1053</v>
      </c>
      <c r="P8378" t="s">
        <v>1054</v>
      </c>
      <c r="Q8378" t="s">
        <v>6</v>
      </c>
      <c r="R8378" t="s">
        <v>16357</v>
      </c>
      <c r="S8378" t="s">
        <v>16358</v>
      </c>
      <c r="T8378">
        <v>1</v>
      </c>
      <c r="U8378" t="s">
        <v>18</v>
      </c>
    </row>
    <row r="8379" spans="1:21" outlineLevel="1" x14ac:dyDescent="0.25">
      <c r="A8379" s="1" t="s">
        <v>27891</v>
      </c>
      <c r="B8379">
        <f>SUBTOTAL(3,B8378:B8378)</f>
        <v>1</v>
      </c>
      <c r="U8379">
        <f>SUBTOTAL(3,U8378:U8378)</f>
        <v>1</v>
      </c>
    </row>
    <row r="8380" spans="1:21" outlineLevel="2" x14ac:dyDescent="0.25">
      <c r="B8380" t="str">
        <f>CONCATENATE(G8380,"|", IF(I8380="", H8380,I8380),"|",IF(L8380="",K8380,L8380))</f>
        <v>Methyltestosterone|PrMCnc|Intravascular - any</v>
      </c>
      <c r="C8380" t="b">
        <f>IF(OR(B8380=B8378, B8380=B8382), TRUE, FALSE)</f>
        <v>0</v>
      </c>
      <c r="D8380">
        <v>4856</v>
      </c>
      <c r="E8380">
        <v>5.5347999999999997</v>
      </c>
      <c r="F8380" t="s">
        <v>16349</v>
      </c>
      <c r="G8380" t="s">
        <v>16350</v>
      </c>
      <c r="H8380" t="s">
        <v>140</v>
      </c>
      <c r="I8380" t="s">
        <v>25806</v>
      </c>
      <c r="J8380" t="s">
        <v>3</v>
      </c>
      <c r="K8380" t="s">
        <v>47</v>
      </c>
      <c r="L8380" t="s">
        <v>25808</v>
      </c>
      <c r="M8380" t="s">
        <v>141</v>
      </c>
      <c r="Q8380" t="s">
        <v>6</v>
      </c>
      <c r="R8380" t="s">
        <v>16351</v>
      </c>
      <c r="S8380" t="s">
        <v>16352</v>
      </c>
      <c r="T8380">
        <v>1</v>
      </c>
      <c r="U8380" t="s">
        <v>18</v>
      </c>
    </row>
    <row r="8381" spans="1:21" outlineLevel="1" x14ac:dyDescent="0.25">
      <c r="A8381" s="1" t="s">
        <v>27892</v>
      </c>
      <c r="B8381">
        <f>SUBTOTAL(3,B8380:B8380)</f>
        <v>1</v>
      </c>
      <c r="U8381">
        <f>SUBTOTAL(3,U8380:U8380)</f>
        <v>1</v>
      </c>
    </row>
    <row r="8382" spans="1:21" outlineLevel="2" x14ac:dyDescent="0.25">
      <c r="B8382" t="str">
        <f>CONCATENATE(G8382,"|", IF(I8382="", H8382,I8382),"|",IF(L8382="",K8382,L8382))</f>
        <v>Methyltestosterone|PrMCnc|Urine</v>
      </c>
      <c r="C8382" t="b">
        <f>IF(OR(B8382=B8380, B8382=B8383), TRUE, FALSE)</f>
        <v>1</v>
      </c>
      <c r="D8382">
        <v>4857</v>
      </c>
      <c r="E8382">
        <v>5.5347999999999997</v>
      </c>
      <c r="F8382" t="s">
        <v>16353</v>
      </c>
      <c r="G8382" t="s">
        <v>16350</v>
      </c>
      <c r="H8382" t="s">
        <v>2</v>
      </c>
      <c r="I8382" t="s">
        <v>25806</v>
      </c>
      <c r="J8382" t="s">
        <v>3</v>
      </c>
      <c r="K8382" t="s">
        <v>32</v>
      </c>
      <c r="M8382" t="s">
        <v>5</v>
      </c>
      <c r="O8382" t="s">
        <v>101</v>
      </c>
      <c r="P8382" t="s">
        <v>101</v>
      </c>
      <c r="Q8382" t="s">
        <v>6</v>
      </c>
      <c r="R8382" t="s">
        <v>16354</v>
      </c>
      <c r="S8382" t="s">
        <v>16355</v>
      </c>
      <c r="T8382">
        <v>1</v>
      </c>
      <c r="U8382" t="s">
        <v>18</v>
      </c>
    </row>
    <row r="8383" spans="1:21" outlineLevel="2" x14ac:dyDescent="0.25">
      <c r="B8383" t="str">
        <f>CONCATENATE(G8383,"|", IF(I8383="", H8383,I8383),"|",IF(L8383="",K8383,L8383))</f>
        <v>Methyltestosterone|PrMCnc|Urine</v>
      </c>
      <c r="C8383" t="b">
        <f>IF(OR(B8383=B8382, B8383=B8385), TRUE, FALSE)</f>
        <v>1</v>
      </c>
      <c r="D8383">
        <v>4859</v>
      </c>
      <c r="E8383">
        <v>5.5347999999999997</v>
      </c>
      <c r="F8383" t="s">
        <v>16359</v>
      </c>
      <c r="G8383" t="s">
        <v>16350</v>
      </c>
      <c r="H8383" t="s">
        <v>140</v>
      </c>
      <c r="I8383" t="s">
        <v>25806</v>
      </c>
      <c r="J8383" t="s">
        <v>3</v>
      </c>
      <c r="K8383" t="s">
        <v>32</v>
      </c>
      <c r="M8383" t="s">
        <v>141</v>
      </c>
      <c r="Q8383" t="s">
        <v>6</v>
      </c>
      <c r="R8383" t="s">
        <v>16360</v>
      </c>
      <c r="S8383" t="s">
        <v>16361</v>
      </c>
      <c r="T8383">
        <v>1</v>
      </c>
      <c r="U8383" t="s">
        <v>18</v>
      </c>
    </row>
    <row r="8384" spans="1:21" outlineLevel="1" x14ac:dyDescent="0.25">
      <c r="A8384" s="1" t="s">
        <v>27890</v>
      </c>
      <c r="B8384">
        <f>SUBTOTAL(3,B8382:B8383)</f>
        <v>2</v>
      </c>
      <c r="U8384">
        <f>SUBTOTAL(3,U8382:U8383)</f>
        <v>2</v>
      </c>
    </row>
    <row r="8385" spans="1:21" outlineLevel="2" x14ac:dyDescent="0.25">
      <c r="B8385" t="str">
        <f>CONCATENATE(G8385,"|", IF(I8385="", H8385,I8385),"|",IF(L8385="",K8385,L8385))</f>
        <v>Methyprylon cutoff|PrMCnc|Urine</v>
      </c>
      <c r="C8385" t="b">
        <f>IF(OR(B8385=B8383, B8385=B8386), TRUE, FALSE)</f>
        <v>1</v>
      </c>
      <c r="D8385">
        <v>4872</v>
      </c>
      <c r="E8385">
        <v>5.5762999999999998</v>
      </c>
      <c r="F8385" t="s">
        <v>16399</v>
      </c>
      <c r="G8385" t="s">
        <v>16400</v>
      </c>
      <c r="H8385" t="s">
        <v>2</v>
      </c>
      <c r="I8385" t="s">
        <v>25806</v>
      </c>
      <c r="J8385" t="s">
        <v>3</v>
      </c>
      <c r="K8385" t="s">
        <v>32</v>
      </c>
      <c r="M8385" t="s">
        <v>5</v>
      </c>
      <c r="N8385" t="s">
        <v>136</v>
      </c>
      <c r="O8385" t="s">
        <v>48</v>
      </c>
      <c r="P8385" t="s">
        <v>48</v>
      </c>
      <c r="Q8385" t="s">
        <v>6</v>
      </c>
      <c r="R8385" t="s">
        <v>16401</v>
      </c>
      <c r="S8385" t="s">
        <v>16402</v>
      </c>
      <c r="T8385">
        <v>1</v>
      </c>
      <c r="U8385" t="s">
        <v>9</v>
      </c>
    </row>
    <row r="8386" spans="1:21" outlineLevel="2" x14ac:dyDescent="0.25">
      <c r="B8386" t="str">
        <f>CONCATENATE(G8386,"|", IF(I8386="", H8386,I8386),"|",IF(L8386="",K8386,L8386))</f>
        <v>Methyprylon cutoff|PrMCnc|Urine</v>
      </c>
      <c r="C8386" t="b">
        <f>IF(OR(B8386=B8385, B8386=B8388), TRUE, FALSE)</f>
        <v>1</v>
      </c>
      <c r="D8386">
        <v>4873</v>
      </c>
      <c r="E8386">
        <v>5.5762999999999998</v>
      </c>
      <c r="F8386" t="s">
        <v>16403</v>
      </c>
      <c r="G8386" t="s">
        <v>16400</v>
      </c>
      <c r="H8386" t="s">
        <v>2</v>
      </c>
      <c r="I8386" t="s">
        <v>25806</v>
      </c>
      <c r="J8386" t="s">
        <v>3</v>
      </c>
      <c r="K8386" t="s">
        <v>32</v>
      </c>
      <c r="M8386" t="s">
        <v>5</v>
      </c>
      <c r="N8386" t="s">
        <v>142</v>
      </c>
      <c r="O8386" t="s">
        <v>48</v>
      </c>
      <c r="P8386" t="s">
        <v>48</v>
      </c>
      <c r="Q8386" t="s">
        <v>6</v>
      </c>
      <c r="R8386" t="s">
        <v>16404</v>
      </c>
      <c r="S8386" t="s">
        <v>16405</v>
      </c>
      <c r="T8386">
        <v>1</v>
      </c>
      <c r="U8386" t="s">
        <v>9</v>
      </c>
    </row>
    <row r="8387" spans="1:21" outlineLevel="1" x14ac:dyDescent="0.25">
      <c r="A8387" s="1" t="s">
        <v>27882</v>
      </c>
      <c r="B8387">
        <f>SUBTOTAL(3,B8385:B8386)</f>
        <v>2</v>
      </c>
      <c r="U8387">
        <f>SUBTOTAL(3,U8385:U8386)</f>
        <v>2</v>
      </c>
    </row>
    <row r="8388" spans="1:21" outlineLevel="2" x14ac:dyDescent="0.25">
      <c r="B8388" t="str">
        <f>CONCATENATE(G8388,"|", IF(I8388="", H8388,I8388),"|",IF(L8388="",K8388,L8388))</f>
        <v>Methyprylon|MRat|Urine</v>
      </c>
      <c r="C8388" t="b">
        <f>IF(OR(B8388=B8386, B8388=B8390), TRUE, FALSE)</f>
        <v>0</v>
      </c>
      <c r="D8388">
        <v>4867</v>
      </c>
      <c r="E8388">
        <v>5.5347999999999997</v>
      </c>
      <c r="F8388" t="s">
        <v>16384</v>
      </c>
      <c r="G8388" t="s">
        <v>16363</v>
      </c>
      <c r="H8388" t="s">
        <v>509</v>
      </c>
      <c r="J8388" t="s">
        <v>505</v>
      </c>
      <c r="K8388" t="s">
        <v>32</v>
      </c>
      <c r="M8388" t="s">
        <v>5</v>
      </c>
      <c r="O8388" t="s">
        <v>1053</v>
      </c>
      <c r="P8388" t="s">
        <v>1054</v>
      </c>
      <c r="Q8388" t="s">
        <v>6</v>
      </c>
      <c r="R8388" t="s">
        <v>16385</v>
      </c>
      <c r="S8388" t="s">
        <v>16386</v>
      </c>
      <c r="T8388">
        <v>1</v>
      </c>
      <c r="U8388" t="s">
        <v>18</v>
      </c>
    </row>
    <row r="8389" spans="1:21" outlineLevel="1" x14ac:dyDescent="0.25">
      <c r="A8389" s="1" t="s">
        <v>27885</v>
      </c>
      <c r="B8389">
        <f>SUBTOTAL(3,B8388:B8388)</f>
        <v>1</v>
      </c>
      <c r="U8389">
        <f>SUBTOTAL(3,U8388:U8388)</f>
        <v>1</v>
      </c>
    </row>
    <row r="8390" spans="1:21" outlineLevel="2" x14ac:dyDescent="0.25">
      <c r="B8390" t="str">
        <f>CONCATENATE(G8390,"|", IF(I8390="", H8390,I8390),"|",IF(L8390="",K8390,L8390))</f>
        <v>Methyprylon|PrMCnc|Gast fld</v>
      </c>
      <c r="C8390" t="b">
        <f>IF(OR(B8390=B8388, B8390=B8392), TRUE, FALSE)</f>
        <v>0</v>
      </c>
      <c r="D8390">
        <v>4860</v>
      </c>
      <c r="E8390">
        <v>5.5347999999999997</v>
      </c>
      <c r="F8390" t="s">
        <v>16362</v>
      </c>
      <c r="G8390" t="s">
        <v>16363</v>
      </c>
      <c r="H8390" t="s">
        <v>140</v>
      </c>
      <c r="I8390" t="s">
        <v>25806</v>
      </c>
      <c r="J8390" t="s">
        <v>3</v>
      </c>
      <c r="K8390" t="s">
        <v>602</v>
      </c>
      <c r="M8390" t="s">
        <v>141</v>
      </c>
      <c r="Q8390" t="s">
        <v>6</v>
      </c>
      <c r="R8390" t="s">
        <v>16364</v>
      </c>
      <c r="S8390" t="s">
        <v>16365</v>
      </c>
      <c r="T8390">
        <v>1</v>
      </c>
      <c r="U8390" t="s">
        <v>18</v>
      </c>
    </row>
    <row r="8391" spans="1:21" outlineLevel="1" x14ac:dyDescent="0.25">
      <c r="A8391" s="1" t="s">
        <v>27889</v>
      </c>
      <c r="B8391">
        <f>SUBTOTAL(3,B8390:B8390)</f>
        <v>1</v>
      </c>
      <c r="U8391">
        <f>SUBTOTAL(3,U8390:U8390)</f>
        <v>1</v>
      </c>
    </row>
    <row r="8392" spans="1:21" outlineLevel="2" x14ac:dyDescent="0.25">
      <c r="B8392" t="str">
        <f>CONCATENATE(G8392,"|", IF(I8392="", H8392,I8392),"|",IF(L8392="",K8392,L8392))</f>
        <v>Methyprylon|PrMCnc|Intravascular - any</v>
      </c>
      <c r="C8392" t="b">
        <f>IF(OR(B8392=B8390, B8392=B8393), TRUE, FALSE)</f>
        <v>1</v>
      </c>
      <c r="D8392">
        <v>4862</v>
      </c>
      <c r="E8392">
        <v>5.5347999999999997</v>
      </c>
      <c r="F8392" t="s">
        <v>16369</v>
      </c>
      <c r="G8392" t="s">
        <v>16363</v>
      </c>
      <c r="H8392" t="s">
        <v>2</v>
      </c>
      <c r="I8392" t="s">
        <v>25806</v>
      </c>
      <c r="J8392" t="s">
        <v>3</v>
      </c>
      <c r="K8392" t="s">
        <v>47</v>
      </c>
      <c r="L8392" t="s">
        <v>25808</v>
      </c>
      <c r="M8392" t="s">
        <v>5</v>
      </c>
      <c r="O8392" t="s">
        <v>101</v>
      </c>
      <c r="P8392" t="s">
        <v>6827</v>
      </c>
      <c r="Q8392" t="s">
        <v>6</v>
      </c>
      <c r="R8392" t="s">
        <v>16370</v>
      </c>
      <c r="S8392" t="s">
        <v>16371</v>
      </c>
      <c r="T8392">
        <v>1</v>
      </c>
      <c r="U8392" t="s">
        <v>18</v>
      </c>
    </row>
    <row r="8393" spans="1:21" outlineLevel="2" x14ac:dyDescent="0.25">
      <c r="B8393" t="str">
        <f>CONCATENATE(G8393,"|", IF(I8393="", H8393,I8393),"|",IF(L8393="",K8393,L8393))</f>
        <v>Methyprylon|PrMCnc|Intravascular - any</v>
      </c>
      <c r="C8393" t="b">
        <f>IF(OR(B8393=B8392, B8393=B8395), TRUE, FALSE)</f>
        <v>1</v>
      </c>
      <c r="D8393">
        <v>4863</v>
      </c>
      <c r="E8393">
        <v>5.5347999999999997</v>
      </c>
      <c r="F8393" t="s">
        <v>16372</v>
      </c>
      <c r="G8393" t="s">
        <v>16363</v>
      </c>
      <c r="H8393" t="s">
        <v>140</v>
      </c>
      <c r="I8393" t="s">
        <v>25806</v>
      </c>
      <c r="J8393" t="s">
        <v>3</v>
      </c>
      <c r="K8393" t="s">
        <v>47</v>
      </c>
      <c r="L8393" t="s">
        <v>25808</v>
      </c>
      <c r="M8393" t="s">
        <v>141</v>
      </c>
      <c r="Q8393" t="s">
        <v>6</v>
      </c>
      <c r="R8393" t="s">
        <v>16373</v>
      </c>
      <c r="S8393" t="s">
        <v>16374</v>
      </c>
      <c r="T8393">
        <v>1</v>
      </c>
      <c r="U8393" t="s">
        <v>18</v>
      </c>
    </row>
    <row r="8394" spans="1:21" outlineLevel="1" x14ac:dyDescent="0.25">
      <c r="A8394" s="1" t="s">
        <v>27887</v>
      </c>
      <c r="B8394">
        <f>SUBTOTAL(3,B8392:B8393)</f>
        <v>2</v>
      </c>
      <c r="U8394">
        <f>SUBTOTAL(3,U8392:U8393)</f>
        <v>2</v>
      </c>
    </row>
    <row r="8395" spans="1:21" outlineLevel="2" x14ac:dyDescent="0.25">
      <c r="B8395" t="str">
        <f>CONCATENATE(G8395,"|", IF(I8395="", H8395,I8395),"|",IF(L8395="",K8395,L8395))</f>
        <v>Methyprylon|PrMCnc|Urine</v>
      </c>
      <c r="C8395" t="b">
        <f>IF(OR(B8395=B8393, B8395=B8396), TRUE, FALSE)</f>
        <v>1</v>
      </c>
      <c r="D8395">
        <v>4865</v>
      </c>
      <c r="E8395">
        <v>5.5347999999999997</v>
      </c>
      <c r="F8395" t="s">
        <v>16378</v>
      </c>
      <c r="G8395" t="s">
        <v>16363</v>
      </c>
      <c r="H8395" t="s">
        <v>2</v>
      </c>
      <c r="I8395" t="s">
        <v>25806</v>
      </c>
      <c r="J8395" t="s">
        <v>3</v>
      </c>
      <c r="K8395" t="s">
        <v>32</v>
      </c>
      <c r="M8395" t="s">
        <v>5</v>
      </c>
      <c r="O8395" t="s">
        <v>101</v>
      </c>
      <c r="P8395" t="s">
        <v>101</v>
      </c>
      <c r="Q8395" t="s">
        <v>6</v>
      </c>
      <c r="R8395" t="s">
        <v>16379</v>
      </c>
      <c r="S8395" t="s">
        <v>16380</v>
      </c>
      <c r="T8395">
        <v>1</v>
      </c>
      <c r="U8395" t="s">
        <v>18</v>
      </c>
    </row>
    <row r="8396" spans="1:21" outlineLevel="2" x14ac:dyDescent="0.25">
      <c r="B8396" t="str">
        <f>CONCATENATE(G8396,"|", IF(I8396="", H8396,I8396),"|",IF(L8396="",K8396,L8396))</f>
        <v>Methyprylon|PrMCnc|Urine</v>
      </c>
      <c r="C8396" t="b">
        <f t="shared" ref="C8396:C8505" si="76">IF(OR(B8396=B8395, B8396=B8397), TRUE, FALSE)</f>
        <v>1</v>
      </c>
      <c r="D8396">
        <v>4866</v>
      </c>
      <c r="E8396">
        <v>5.5347999999999997</v>
      </c>
      <c r="F8396" t="s">
        <v>16381</v>
      </c>
      <c r="G8396" t="s">
        <v>16363</v>
      </c>
      <c r="H8396" t="s">
        <v>2</v>
      </c>
      <c r="I8396" t="s">
        <v>25806</v>
      </c>
      <c r="J8396" t="s">
        <v>3</v>
      </c>
      <c r="K8396" t="s">
        <v>32</v>
      </c>
      <c r="M8396" t="s">
        <v>5</v>
      </c>
      <c r="N8396" t="s">
        <v>136</v>
      </c>
      <c r="O8396" t="s">
        <v>101</v>
      </c>
      <c r="P8396" t="s">
        <v>101</v>
      </c>
      <c r="Q8396" t="s">
        <v>6</v>
      </c>
      <c r="R8396" t="s">
        <v>16382</v>
      </c>
      <c r="S8396" t="s">
        <v>16383</v>
      </c>
      <c r="T8396">
        <v>1</v>
      </c>
      <c r="U8396" t="s">
        <v>18</v>
      </c>
    </row>
    <row r="8397" spans="1:21" outlineLevel="2" x14ac:dyDescent="0.25">
      <c r="B8397" t="str">
        <f>CONCATENATE(G8397,"|", IF(I8397="", H8397,I8397),"|",IF(L8397="",K8397,L8397))</f>
        <v>Methyprylon|PrMCnc|Urine</v>
      </c>
      <c r="C8397" t="b">
        <f t="shared" si="76"/>
        <v>1</v>
      </c>
      <c r="D8397">
        <v>4868</v>
      </c>
      <c r="E8397">
        <v>5.5347999999999997</v>
      </c>
      <c r="F8397" t="s">
        <v>16387</v>
      </c>
      <c r="G8397" t="s">
        <v>16363</v>
      </c>
      <c r="H8397" t="s">
        <v>140</v>
      </c>
      <c r="I8397" t="s">
        <v>25806</v>
      </c>
      <c r="J8397" t="s">
        <v>3</v>
      </c>
      <c r="K8397" t="s">
        <v>32</v>
      </c>
      <c r="M8397" t="s">
        <v>141</v>
      </c>
      <c r="Q8397" t="s">
        <v>6</v>
      </c>
      <c r="R8397" t="s">
        <v>16388</v>
      </c>
      <c r="S8397" t="s">
        <v>16389</v>
      </c>
      <c r="T8397">
        <v>1</v>
      </c>
      <c r="U8397" t="s">
        <v>18</v>
      </c>
    </row>
    <row r="8398" spans="1:21" outlineLevel="2" x14ac:dyDescent="0.25">
      <c r="B8398" t="str">
        <f>CONCATENATE(G8398,"|", IF(I8398="", H8398,I8398),"|",IF(L8398="",K8398,L8398))</f>
        <v>Methyprylon|PrMCnc|Urine</v>
      </c>
      <c r="C8398" t="b">
        <f t="shared" si="76"/>
        <v>1</v>
      </c>
      <c r="D8398">
        <v>4869</v>
      </c>
      <c r="E8398">
        <v>5.5347999999999997</v>
      </c>
      <c r="F8398" t="s">
        <v>16390</v>
      </c>
      <c r="G8398" t="s">
        <v>16363</v>
      </c>
      <c r="H8398" t="s">
        <v>140</v>
      </c>
      <c r="I8398" t="s">
        <v>25806</v>
      </c>
      <c r="J8398" t="s">
        <v>3</v>
      </c>
      <c r="K8398" t="s">
        <v>32</v>
      </c>
      <c r="M8398" t="s">
        <v>141</v>
      </c>
      <c r="N8398" t="s">
        <v>136</v>
      </c>
      <c r="Q8398" t="s">
        <v>6</v>
      </c>
      <c r="R8398" t="s">
        <v>16391</v>
      </c>
      <c r="S8398" t="s">
        <v>16392</v>
      </c>
      <c r="T8398">
        <v>1</v>
      </c>
      <c r="U8398" t="s">
        <v>18</v>
      </c>
    </row>
    <row r="8399" spans="1:21" outlineLevel="2" x14ac:dyDescent="0.25">
      <c r="B8399" t="str">
        <f>CONCATENATE(G8399,"|", IF(I8399="", H8399,I8399),"|",IF(L8399="",K8399,L8399))</f>
        <v>Methyprylon|PrMCnc|Urine</v>
      </c>
      <c r="C8399" t="b">
        <f>IF(OR(B8399=B8398, B8399=B8401), TRUE, FALSE)</f>
        <v>1</v>
      </c>
      <c r="D8399">
        <v>4870</v>
      </c>
      <c r="E8399">
        <v>5.5347999999999997</v>
      </c>
      <c r="F8399" t="s">
        <v>16393</v>
      </c>
      <c r="G8399" t="s">
        <v>16363</v>
      </c>
      <c r="H8399" t="s">
        <v>140</v>
      </c>
      <c r="I8399" t="s">
        <v>25806</v>
      </c>
      <c r="J8399" t="s">
        <v>3</v>
      </c>
      <c r="K8399" t="s">
        <v>32</v>
      </c>
      <c r="M8399" t="s">
        <v>141</v>
      </c>
      <c r="N8399" t="s">
        <v>142</v>
      </c>
      <c r="Q8399" t="s">
        <v>6</v>
      </c>
      <c r="R8399" t="s">
        <v>16394</v>
      </c>
      <c r="S8399" t="s">
        <v>16395</v>
      </c>
      <c r="T8399">
        <v>1</v>
      </c>
      <c r="U8399" t="s">
        <v>18</v>
      </c>
    </row>
    <row r="8400" spans="1:21" outlineLevel="1" x14ac:dyDescent="0.25">
      <c r="A8400" s="1" t="s">
        <v>27884</v>
      </c>
      <c r="B8400">
        <f>SUBTOTAL(3,B8395:B8399)</f>
        <v>5</v>
      </c>
      <c r="U8400">
        <f>SUBTOTAL(3,U8395:U8399)</f>
        <v>5</v>
      </c>
    </row>
    <row r="8401" spans="1:21" outlineLevel="2" x14ac:dyDescent="0.25">
      <c r="B8401" t="str">
        <f>CONCATENATE(G8401,"|", IF(I8401="", H8401,I8401),"|",IF(L8401="",K8401,L8401))</f>
        <v>Methyprylon|PrMCnc|XXX</v>
      </c>
      <c r="C8401" t="b">
        <f>IF(OR(B8401=B8399, B8401=B8403), TRUE, FALSE)</f>
        <v>0</v>
      </c>
      <c r="D8401">
        <v>4871</v>
      </c>
      <c r="E8401">
        <v>5.5347999999999997</v>
      </c>
      <c r="F8401" t="s">
        <v>16396</v>
      </c>
      <c r="G8401" t="s">
        <v>16363</v>
      </c>
      <c r="H8401" t="s">
        <v>140</v>
      </c>
      <c r="I8401" t="s">
        <v>25806</v>
      </c>
      <c r="J8401" t="s">
        <v>3</v>
      </c>
      <c r="K8401" t="s">
        <v>259</v>
      </c>
      <c r="M8401" t="s">
        <v>141</v>
      </c>
      <c r="Q8401" t="s">
        <v>6</v>
      </c>
      <c r="R8401" t="s">
        <v>16397</v>
      </c>
      <c r="S8401" t="s">
        <v>16398</v>
      </c>
      <c r="T8401">
        <v>1</v>
      </c>
      <c r="U8401" t="s">
        <v>18</v>
      </c>
    </row>
    <row r="8402" spans="1:21" outlineLevel="1" x14ac:dyDescent="0.25">
      <c r="A8402" s="1" t="s">
        <v>27883</v>
      </c>
      <c r="B8402">
        <f>SUBTOTAL(3,B8401:B8401)</f>
        <v>1</v>
      </c>
      <c r="U8402">
        <f>SUBTOTAL(3,U8401:U8401)</f>
        <v>1</v>
      </c>
    </row>
    <row r="8403" spans="1:21" outlineLevel="2" x14ac:dyDescent="0.25">
      <c r="B8403" t="str">
        <f>CONCATENATE(G8403,"|", IF(I8403="", H8403,I8403),"|",IF(L8403="",K8403,L8403))</f>
        <v>Methyprylon|SCnc|Gast fld</v>
      </c>
      <c r="C8403" t="b">
        <f>IF(OR(B8403=B8401, B8403=B8405), TRUE, FALSE)</f>
        <v>0</v>
      </c>
      <c r="D8403">
        <v>4861</v>
      </c>
      <c r="E8403">
        <v>5.5347999999999997</v>
      </c>
      <c r="F8403" t="s">
        <v>16366</v>
      </c>
      <c r="G8403" t="s">
        <v>16363</v>
      </c>
      <c r="H8403" t="s">
        <v>222</v>
      </c>
      <c r="J8403" t="s">
        <v>3</v>
      </c>
      <c r="K8403" t="s">
        <v>602</v>
      </c>
      <c r="M8403" t="s">
        <v>5</v>
      </c>
      <c r="O8403" t="s">
        <v>223</v>
      </c>
      <c r="P8403" t="s">
        <v>223</v>
      </c>
      <c r="Q8403" t="s">
        <v>6</v>
      </c>
      <c r="R8403" t="s">
        <v>16367</v>
      </c>
      <c r="S8403" t="s">
        <v>16368</v>
      </c>
      <c r="T8403">
        <v>1</v>
      </c>
      <c r="U8403" t="s">
        <v>18</v>
      </c>
    </row>
    <row r="8404" spans="1:21" outlineLevel="1" x14ac:dyDescent="0.25">
      <c r="A8404" s="1" t="s">
        <v>27888</v>
      </c>
      <c r="B8404">
        <f>SUBTOTAL(3,B8403:B8403)</f>
        <v>1</v>
      </c>
      <c r="U8404">
        <f>SUBTOTAL(3,U8403:U8403)</f>
        <v>1</v>
      </c>
    </row>
    <row r="8405" spans="1:21" outlineLevel="2" x14ac:dyDescent="0.25">
      <c r="B8405" t="str">
        <f>CONCATENATE(G8405,"|", IF(I8405="", H8405,I8405),"|",IF(L8405="",K8405,L8405))</f>
        <v>Methyprylon|SCnc|Ser/Plas</v>
      </c>
      <c r="C8405" t="b">
        <f>IF(OR(B8405=B8403, B8405=B8407), TRUE, FALSE)</f>
        <v>0</v>
      </c>
      <c r="D8405">
        <v>4864</v>
      </c>
      <c r="E8405">
        <v>5.5347999999999997</v>
      </c>
      <c r="F8405" t="s">
        <v>16375</v>
      </c>
      <c r="G8405" t="s">
        <v>16363</v>
      </c>
      <c r="H8405" t="s">
        <v>222</v>
      </c>
      <c r="J8405" t="s">
        <v>3</v>
      </c>
      <c r="K8405" t="s">
        <v>47</v>
      </c>
      <c r="M8405" t="s">
        <v>5</v>
      </c>
      <c r="O8405" t="s">
        <v>223</v>
      </c>
      <c r="P8405" t="s">
        <v>223</v>
      </c>
      <c r="Q8405" t="s">
        <v>6</v>
      </c>
      <c r="R8405" t="s">
        <v>16376</v>
      </c>
      <c r="S8405" t="s">
        <v>16377</v>
      </c>
      <c r="T8405">
        <v>1</v>
      </c>
      <c r="U8405" t="s">
        <v>18</v>
      </c>
    </row>
    <row r="8406" spans="1:21" outlineLevel="1" x14ac:dyDescent="0.25">
      <c r="A8406" s="1" t="s">
        <v>27886</v>
      </c>
      <c r="B8406">
        <f>SUBTOTAL(3,B8405:B8405)</f>
        <v>1</v>
      </c>
      <c r="U8406">
        <f>SUBTOTAL(3,U8405:U8405)</f>
        <v>1</v>
      </c>
    </row>
    <row r="8407" spans="1:21" outlineLevel="2" x14ac:dyDescent="0.25">
      <c r="B8407" t="str">
        <f>CONCATENATE(G8407,"|", IF(I8407="", H8407,I8407),"|",IF(L8407="",K8407,L8407))</f>
        <v>Metoclopramide|PrMCnc|Intravascular - any</v>
      </c>
      <c r="C8407" t="b">
        <f>IF(OR(B8407=B8405, B8407=B8409), TRUE, FALSE)</f>
        <v>0</v>
      </c>
      <c r="D8407">
        <v>4874</v>
      </c>
      <c r="E8407">
        <v>5.5347999999999997</v>
      </c>
      <c r="F8407" t="s">
        <v>16406</v>
      </c>
      <c r="G8407" t="s">
        <v>16407</v>
      </c>
      <c r="H8407" t="s">
        <v>2</v>
      </c>
      <c r="I8407" t="s">
        <v>25806</v>
      </c>
      <c r="J8407" t="s">
        <v>3</v>
      </c>
      <c r="K8407" t="s">
        <v>47</v>
      </c>
      <c r="L8407" t="s">
        <v>25808</v>
      </c>
      <c r="M8407" t="s">
        <v>5</v>
      </c>
      <c r="O8407" t="s">
        <v>48</v>
      </c>
      <c r="P8407" t="s">
        <v>48</v>
      </c>
      <c r="Q8407" t="s">
        <v>6</v>
      </c>
      <c r="R8407" t="s">
        <v>16408</v>
      </c>
      <c r="S8407" t="s">
        <v>16409</v>
      </c>
      <c r="T8407">
        <v>1</v>
      </c>
      <c r="U8407" t="s">
        <v>18</v>
      </c>
    </row>
    <row r="8408" spans="1:21" outlineLevel="1" x14ac:dyDescent="0.25">
      <c r="A8408" s="1" t="s">
        <v>27881</v>
      </c>
      <c r="B8408">
        <f>SUBTOTAL(3,B8407:B8407)</f>
        <v>1</v>
      </c>
      <c r="U8408">
        <f>SUBTOTAL(3,U8407:U8407)</f>
        <v>1</v>
      </c>
    </row>
    <row r="8409" spans="1:21" outlineLevel="2" x14ac:dyDescent="0.25">
      <c r="B8409" t="str">
        <f>CONCATENATE(G8409,"|", IF(I8409="", H8409,I8409),"|",IF(L8409="",K8409,L8409))</f>
        <v>Metoclopramide|PrMCnc|Urine</v>
      </c>
      <c r="C8409" t="b">
        <f>IF(OR(B8409=B8407, B8409=B8411), TRUE, FALSE)</f>
        <v>0</v>
      </c>
      <c r="D8409">
        <v>4875</v>
      </c>
      <c r="E8409">
        <v>5.5347999999999997</v>
      </c>
      <c r="F8409" t="s">
        <v>16410</v>
      </c>
      <c r="G8409" t="s">
        <v>16407</v>
      </c>
      <c r="H8409" t="s">
        <v>2</v>
      </c>
      <c r="I8409" t="s">
        <v>25806</v>
      </c>
      <c r="J8409" t="s">
        <v>3</v>
      </c>
      <c r="K8409" t="s">
        <v>32</v>
      </c>
      <c r="M8409" t="s">
        <v>5</v>
      </c>
      <c r="O8409" t="s">
        <v>48</v>
      </c>
      <c r="P8409" t="s">
        <v>48</v>
      </c>
      <c r="Q8409" t="s">
        <v>6</v>
      </c>
      <c r="R8409" t="s">
        <v>16411</v>
      </c>
      <c r="S8409" t="s">
        <v>16412</v>
      </c>
      <c r="T8409">
        <v>1</v>
      </c>
      <c r="U8409" t="s">
        <v>18</v>
      </c>
    </row>
    <row r="8410" spans="1:21" outlineLevel="1" x14ac:dyDescent="0.25">
      <c r="A8410" s="1" t="s">
        <v>27880</v>
      </c>
      <c r="B8410">
        <f>SUBTOTAL(3,B8409:B8409)</f>
        <v>1</v>
      </c>
      <c r="U8410">
        <f>SUBTOTAL(3,U8409:U8409)</f>
        <v>1</v>
      </c>
    </row>
    <row r="8411" spans="1:21" outlineLevel="2" x14ac:dyDescent="0.25">
      <c r="B8411" t="str">
        <f>CONCATENATE(G8411,"|", IF(I8411="", H8411,I8411),"|",IF(L8411="",K8411,L8411))</f>
        <v>Metolazone|PrMCnc|Intravascular - any</v>
      </c>
      <c r="C8411" t="b">
        <f>IF(OR(B8411=B8409, B8411=B8413), TRUE, FALSE)</f>
        <v>0</v>
      </c>
      <c r="D8411">
        <v>4876</v>
      </c>
      <c r="E8411">
        <v>5.5347999999999997</v>
      </c>
      <c r="F8411" t="s">
        <v>16413</v>
      </c>
      <c r="G8411" t="s">
        <v>16414</v>
      </c>
      <c r="H8411" t="s">
        <v>2</v>
      </c>
      <c r="I8411" t="s">
        <v>25806</v>
      </c>
      <c r="J8411" t="s">
        <v>3</v>
      </c>
      <c r="K8411" t="s">
        <v>47</v>
      </c>
      <c r="L8411" t="s">
        <v>25808</v>
      </c>
      <c r="M8411" t="s">
        <v>5</v>
      </c>
      <c r="O8411" t="s">
        <v>101</v>
      </c>
      <c r="P8411" t="s">
        <v>101</v>
      </c>
      <c r="Q8411" t="s">
        <v>6</v>
      </c>
      <c r="R8411" t="s">
        <v>16415</v>
      </c>
      <c r="S8411" t="s">
        <v>16416</v>
      </c>
      <c r="T8411">
        <v>1</v>
      </c>
      <c r="U8411" t="s">
        <v>18</v>
      </c>
    </row>
    <row r="8412" spans="1:21" outlineLevel="1" x14ac:dyDescent="0.25">
      <c r="A8412" s="1" t="s">
        <v>27879</v>
      </c>
      <c r="B8412">
        <f>SUBTOTAL(3,B8411:B8411)</f>
        <v>1</v>
      </c>
      <c r="U8412">
        <f>SUBTOTAL(3,U8411:U8411)</f>
        <v>1</v>
      </c>
    </row>
    <row r="8413" spans="1:21" outlineLevel="2" x14ac:dyDescent="0.25">
      <c r="B8413" t="str">
        <f>CONCATENATE(G8413,"|", IF(I8413="", H8413,I8413),"|",IF(L8413="",K8413,L8413))</f>
        <v>Metolazone|PrMCnc|Urine</v>
      </c>
      <c r="C8413" t="b">
        <f>IF(OR(B8413=B8411, B8413=B8414), TRUE, FALSE)</f>
        <v>1</v>
      </c>
      <c r="D8413">
        <v>4877</v>
      </c>
      <c r="E8413">
        <v>5.5347999999999997</v>
      </c>
      <c r="F8413" t="s">
        <v>16417</v>
      </c>
      <c r="G8413" t="s">
        <v>16414</v>
      </c>
      <c r="H8413" t="s">
        <v>2</v>
      </c>
      <c r="I8413" t="s">
        <v>25806</v>
      </c>
      <c r="J8413" t="s">
        <v>3</v>
      </c>
      <c r="K8413" t="s">
        <v>32</v>
      </c>
      <c r="M8413" t="s">
        <v>5</v>
      </c>
      <c r="O8413" t="s">
        <v>101</v>
      </c>
      <c r="P8413" t="s">
        <v>6827</v>
      </c>
      <c r="Q8413" t="s">
        <v>6</v>
      </c>
      <c r="R8413" t="s">
        <v>16418</v>
      </c>
      <c r="S8413" t="s">
        <v>16419</v>
      </c>
      <c r="T8413">
        <v>1</v>
      </c>
      <c r="U8413" t="s">
        <v>18</v>
      </c>
    </row>
    <row r="8414" spans="1:21" outlineLevel="2" x14ac:dyDescent="0.25">
      <c r="B8414" t="str">
        <f>CONCATENATE(G8414,"|", IF(I8414="", H8414,I8414),"|",IF(L8414="",K8414,L8414))</f>
        <v>Metolazone|PrMCnc|Urine</v>
      </c>
      <c r="C8414" t="b">
        <f>IF(OR(B8414=B8413, B8414=B8416), TRUE, FALSE)</f>
        <v>1</v>
      </c>
      <c r="D8414">
        <v>4878</v>
      </c>
      <c r="E8414">
        <v>5.5347999999999997</v>
      </c>
      <c r="F8414" t="s">
        <v>16420</v>
      </c>
      <c r="G8414" t="s">
        <v>16414</v>
      </c>
      <c r="H8414" t="s">
        <v>140</v>
      </c>
      <c r="I8414" t="s">
        <v>25806</v>
      </c>
      <c r="J8414" t="s">
        <v>3</v>
      </c>
      <c r="K8414" t="s">
        <v>32</v>
      </c>
      <c r="M8414" t="s">
        <v>141</v>
      </c>
      <c r="Q8414" t="s">
        <v>6</v>
      </c>
      <c r="R8414" t="s">
        <v>16421</v>
      </c>
      <c r="S8414" t="s">
        <v>16422</v>
      </c>
      <c r="T8414">
        <v>1</v>
      </c>
      <c r="U8414" t="s">
        <v>18</v>
      </c>
    </row>
    <row r="8415" spans="1:21" outlineLevel="1" x14ac:dyDescent="0.25">
      <c r="A8415" s="1" t="s">
        <v>27878</v>
      </c>
      <c r="B8415">
        <f>SUBTOTAL(3,B8413:B8414)</f>
        <v>2</v>
      </c>
      <c r="U8415">
        <f>SUBTOTAL(3,U8413:U8414)</f>
        <v>2</v>
      </c>
    </row>
    <row r="8416" spans="1:21" outlineLevel="2" x14ac:dyDescent="0.25">
      <c r="B8416" t="str">
        <f>CONCATENATE(G8416,"|", IF(I8416="", H8416,I8416),"|",IF(L8416="",K8416,L8416))</f>
        <v>Metoprolol^trough|PrMCnc|Intravascular - any</v>
      </c>
      <c r="C8416" t="b">
        <f>IF(OR(B8416=B8414, B8416=B8418), TRUE, FALSE)</f>
        <v>0</v>
      </c>
      <c r="D8416">
        <v>4885</v>
      </c>
      <c r="E8416">
        <v>5.5347999999999997</v>
      </c>
      <c r="F8416" t="s">
        <v>16442</v>
      </c>
      <c r="G8416" t="s">
        <v>16443</v>
      </c>
      <c r="H8416" t="s">
        <v>2</v>
      </c>
      <c r="I8416" t="s">
        <v>25806</v>
      </c>
      <c r="J8416" t="s">
        <v>3</v>
      </c>
      <c r="K8416" t="s">
        <v>47</v>
      </c>
      <c r="L8416" t="s">
        <v>25808</v>
      </c>
      <c r="M8416" t="s">
        <v>5</v>
      </c>
      <c r="O8416" t="s">
        <v>33</v>
      </c>
      <c r="P8416" t="s">
        <v>33</v>
      </c>
      <c r="Q8416" t="s">
        <v>6</v>
      </c>
      <c r="R8416" t="s">
        <v>16444</v>
      </c>
      <c r="S8416" t="s">
        <v>16445</v>
      </c>
      <c r="T8416">
        <v>1</v>
      </c>
      <c r="U8416" t="s">
        <v>18</v>
      </c>
    </row>
    <row r="8417" spans="1:21" outlineLevel="1" x14ac:dyDescent="0.25">
      <c r="A8417" s="1" t="s">
        <v>27873</v>
      </c>
      <c r="B8417">
        <f>SUBTOTAL(3,B8416:B8416)</f>
        <v>1</v>
      </c>
      <c r="U8417">
        <f>SUBTOTAL(3,U8416:U8416)</f>
        <v>1</v>
      </c>
    </row>
    <row r="8418" spans="1:21" outlineLevel="2" x14ac:dyDescent="0.25">
      <c r="B8418" t="str">
        <f>CONCATENATE(G8418,"|", IF(I8418="", H8418,I8418),"|",IF(L8418="",K8418,L8418))</f>
        <v>Metoprolol|MRat|Urine</v>
      </c>
      <c r="C8418" t="b">
        <f>IF(OR(B8418=B8416, B8418=B8420), TRUE, FALSE)</f>
        <v>0</v>
      </c>
      <c r="D8418">
        <v>4883</v>
      </c>
      <c r="E8418">
        <v>5.5347999999999997</v>
      </c>
      <c r="F8418" t="s">
        <v>16436</v>
      </c>
      <c r="G8418" t="s">
        <v>16424</v>
      </c>
      <c r="H8418" t="s">
        <v>509</v>
      </c>
      <c r="J8418" t="s">
        <v>505</v>
      </c>
      <c r="K8418" t="s">
        <v>32</v>
      </c>
      <c r="M8418" t="s">
        <v>5</v>
      </c>
      <c r="O8418" t="s">
        <v>3779</v>
      </c>
      <c r="P8418" t="s">
        <v>3780</v>
      </c>
      <c r="Q8418" t="s">
        <v>6</v>
      </c>
      <c r="R8418" t="s">
        <v>16437</v>
      </c>
      <c r="S8418" t="s">
        <v>16438</v>
      </c>
      <c r="T8418">
        <v>1</v>
      </c>
      <c r="U8418" t="s">
        <v>18</v>
      </c>
    </row>
    <row r="8419" spans="1:21" outlineLevel="1" x14ac:dyDescent="0.25">
      <c r="A8419" s="1" t="s">
        <v>27875</v>
      </c>
      <c r="B8419">
        <f>SUBTOTAL(3,B8418:B8418)</f>
        <v>1</v>
      </c>
      <c r="U8419">
        <f>SUBTOTAL(3,U8418:U8418)</f>
        <v>1</v>
      </c>
    </row>
    <row r="8420" spans="1:21" outlineLevel="2" x14ac:dyDescent="0.25">
      <c r="B8420" t="str">
        <f>CONCATENATE(G8420,"|", IF(I8420="", H8420,I8420),"|",IF(L8420="",K8420,L8420))</f>
        <v>Metoprolol|PrMCnc|Intravascular - any</v>
      </c>
      <c r="C8420" t="b">
        <f>IF(OR(B8420=B8418, B8420=B8421), TRUE, FALSE)</f>
        <v>1</v>
      </c>
      <c r="D8420">
        <v>4879</v>
      </c>
      <c r="E8420">
        <v>5.5347999999999997</v>
      </c>
      <c r="F8420" t="s">
        <v>16423</v>
      </c>
      <c r="G8420" t="s">
        <v>16424</v>
      </c>
      <c r="H8420" t="s">
        <v>2</v>
      </c>
      <c r="I8420" t="s">
        <v>25806</v>
      </c>
      <c r="J8420" t="s">
        <v>3</v>
      </c>
      <c r="K8420" t="s">
        <v>47</v>
      </c>
      <c r="L8420" t="s">
        <v>25808</v>
      </c>
      <c r="M8420" t="s">
        <v>5</v>
      </c>
      <c r="O8420" t="s">
        <v>48</v>
      </c>
      <c r="P8420" t="s">
        <v>48</v>
      </c>
      <c r="Q8420" t="s">
        <v>6</v>
      </c>
      <c r="R8420" t="s">
        <v>16425</v>
      </c>
      <c r="S8420" t="s">
        <v>16426</v>
      </c>
      <c r="T8420">
        <v>1</v>
      </c>
      <c r="U8420" t="s">
        <v>18</v>
      </c>
    </row>
    <row r="8421" spans="1:21" outlineLevel="2" x14ac:dyDescent="0.25">
      <c r="B8421" t="str">
        <f>CONCATENATE(G8421,"|", IF(I8421="", H8421,I8421),"|",IF(L8421="",K8421,L8421))</f>
        <v>Metoprolol|PrMCnc|Intravascular - any</v>
      </c>
      <c r="C8421" t="b">
        <f>IF(OR(B8421=B8420, B8421=B8423), TRUE, FALSE)</f>
        <v>1</v>
      </c>
      <c r="D8421">
        <v>4880</v>
      </c>
      <c r="E8421">
        <v>5.5347999999999997</v>
      </c>
      <c r="F8421" t="s">
        <v>16427</v>
      </c>
      <c r="G8421" t="s">
        <v>16424</v>
      </c>
      <c r="H8421" t="s">
        <v>140</v>
      </c>
      <c r="I8421" t="s">
        <v>25806</v>
      </c>
      <c r="J8421" t="s">
        <v>3</v>
      </c>
      <c r="K8421" t="s">
        <v>47</v>
      </c>
      <c r="L8421" t="s">
        <v>25808</v>
      </c>
      <c r="M8421" t="s">
        <v>141</v>
      </c>
      <c r="N8421" t="s">
        <v>142</v>
      </c>
      <c r="Q8421" t="s">
        <v>6</v>
      </c>
      <c r="R8421" t="s">
        <v>16428</v>
      </c>
      <c r="S8421" t="s">
        <v>16429</v>
      </c>
      <c r="T8421">
        <v>1</v>
      </c>
      <c r="U8421" t="s">
        <v>18</v>
      </c>
    </row>
    <row r="8422" spans="1:21" outlineLevel="1" x14ac:dyDescent="0.25">
      <c r="A8422" s="1" t="s">
        <v>27877</v>
      </c>
      <c r="B8422">
        <f>SUBTOTAL(3,B8420:B8421)</f>
        <v>2</v>
      </c>
      <c r="U8422">
        <f>SUBTOTAL(3,U8420:U8421)</f>
        <v>2</v>
      </c>
    </row>
    <row r="8423" spans="1:21" outlineLevel="2" x14ac:dyDescent="0.25">
      <c r="B8423" t="str">
        <f>CONCATENATE(G8423,"|", IF(I8423="", H8423,I8423),"|",IF(L8423="",K8423,L8423))</f>
        <v>Metoprolol|PrMCnc|Urine</v>
      </c>
      <c r="C8423" t="b">
        <f>IF(OR(B8423=B8421, B8423=B8424), TRUE, FALSE)</f>
        <v>1</v>
      </c>
      <c r="D8423">
        <v>4882</v>
      </c>
      <c r="E8423">
        <v>5.5347999999999997</v>
      </c>
      <c r="F8423" t="s">
        <v>16433</v>
      </c>
      <c r="G8423" t="s">
        <v>16424</v>
      </c>
      <c r="H8423" t="s">
        <v>2</v>
      </c>
      <c r="I8423" t="s">
        <v>25806</v>
      </c>
      <c r="J8423" t="s">
        <v>3</v>
      </c>
      <c r="K8423" t="s">
        <v>32</v>
      </c>
      <c r="M8423" t="s">
        <v>5</v>
      </c>
      <c r="O8423" t="s">
        <v>48</v>
      </c>
      <c r="P8423" t="s">
        <v>48</v>
      </c>
      <c r="Q8423" t="s">
        <v>6</v>
      </c>
      <c r="R8423" t="s">
        <v>16434</v>
      </c>
      <c r="S8423" t="s">
        <v>16435</v>
      </c>
      <c r="T8423">
        <v>1</v>
      </c>
      <c r="U8423" t="s">
        <v>18</v>
      </c>
    </row>
    <row r="8424" spans="1:21" outlineLevel="2" x14ac:dyDescent="0.25">
      <c r="B8424" t="str">
        <f>CONCATENATE(G8424,"|", IF(I8424="", H8424,I8424),"|",IF(L8424="",K8424,L8424))</f>
        <v>Metoprolol|PrMCnc|Urine</v>
      </c>
      <c r="C8424" t="b">
        <f>IF(OR(B8424=B8423, B8424=B8426), TRUE, FALSE)</f>
        <v>1</v>
      </c>
      <c r="D8424">
        <v>4884</v>
      </c>
      <c r="E8424">
        <v>5.5347999999999997</v>
      </c>
      <c r="F8424" t="s">
        <v>16439</v>
      </c>
      <c r="G8424" t="s">
        <v>16424</v>
      </c>
      <c r="H8424" t="s">
        <v>140</v>
      </c>
      <c r="I8424" t="s">
        <v>25806</v>
      </c>
      <c r="J8424" t="s">
        <v>3</v>
      </c>
      <c r="K8424" t="s">
        <v>32</v>
      </c>
      <c r="M8424" t="s">
        <v>141</v>
      </c>
      <c r="Q8424" t="s">
        <v>6</v>
      </c>
      <c r="R8424" t="s">
        <v>16440</v>
      </c>
      <c r="S8424" t="s">
        <v>16441</v>
      </c>
      <c r="T8424">
        <v>1</v>
      </c>
      <c r="U8424" t="s">
        <v>18</v>
      </c>
    </row>
    <row r="8425" spans="1:21" outlineLevel="1" x14ac:dyDescent="0.25">
      <c r="A8425" s="1" t="s">
        <v>27874</v>
      </c>
      <c r="B8425">
        <f>SUBTOTAL(3,B8423:B8424)</f>
        <v>2</v>
      </c>
      <c r="U8425">
        <f>SUBTOTAL(3,U8423:U8424)</f>
        <v>2</v>
      </c>
    </row>
    <row r="8426" spans="1:21" outlineLevel="2" x14ac:dyDescent="0.25">
      <c r="B8426" t="str">
        <f>CONCATENATE(G8426,"|", IF(I8426="", H8426,I8426),"|",IF(L8426="",K8426,L8426))</f>
        <v>Metoprolol|SCnc|Ser/Plas</v>
      </c>
      <c r="C8426" t="b">
        <f>IF(OR(B8426=B8424, B8426=B8428), TRUE, FALSE)</f>
        <v>0</v>
      </c>
      <c r="D8426">
        <v>4881</v>
      </c>
      <c r="E8426">
        <v>5.5347999999999997</v>
      </c>
      <c r="F8426" t="s">
        <v>16430</v>
      </c>
      <c r="G8426" t="s">
        <v>16424</v>
      </c>
      <c r="H8426" t="s">
        <v>222</v>
      </c>
      <c r="J8426" t="s">
        <v>3</v>
      </c>
      <c r="K8426" t="s">
        <v>47</v>
      </c>
      <c r="M8426" t="s">
        <v>5</v>
      </c>
      <c r="O8426" t="s">
        <v>754</v>
      </c>
      <c r="P8426" t="s">
        <v>754</v>
      </c>
      <c r="Q8426" t="s">
        <v>6</v>
      </c>
      <c r="R8426" t="s">
        <v>16431</v>
      </c>
      <c r="S8426" t="s">
        <v>16432</v>
      </c>
      <c r="T8426">
        <v>1</v>
      </c>
      <c r="U8426" t="s">
        <v>18</v>
      </c>
    </row>
    <row r="8427" spans="1:21" outlineLevel="1" x14ac:dyDescent="0.25">
      <c r="A8427" s="1" t="s">
        <v>27876</v>
      </c>
      <c r="B8427">
        <f>SUBTOTAL(3,B8426:B8426)</f>
        <v>1</v>
      </c>
      <c r="U8427">
        <f>SUBTOTAL(3,U8426:U8426)</f>
        <v>1</v>
      </c>
    </row>
    <row r="8428" spans="1:21" outlineLevel="2" x14ac:dyDescent="0.25">
      <c r="B8428" t="str">
        <f>CONCATENATE(G8428,"|", IF(I8428="", H8428,I8428),"|",IF(L8428="",K8428,L8428))</f>
        <v>Metronidazole|PrMCnc|Intravascular - any</v>
      </c>
      <c r="C8428" t="b">
        <f>IF(OR(B8428=B8426, B8428=B8430), TRUE, FALSE)</f>
        <v>0</v>
      </c>
      <c r="D8428">
        <v>4886</v>
      </c>
      <c r="E8428">
        <v>5.5347999999999997</v>
      </c>
      <c r="F8428" t="s">
        <v>16446</v>
      </c>
      <c r="G8428" t="s">
        <v>16447</v>
      </c>
      <c r="H8428" t="s">
        <v>2</v>
      </c>
      <c r="I8428" t="s">
        <v>25806</v>
      </c>
      <c r="J8428" t="s">
        <v>3</v>
      </c>
      <c r="K8428" t="s">
        <v>47</v>
      </c>
      <c r="L8428" t="s">
        <v>25808</v>
      </c>
      <c r="M8428" t="s">
        <v>5</v>
      </c>
      <c r="O8428" t="s">
        <v>101</v>
      </c>
      <c r="P8428" t="s">
        <v>101</v>
      </c>
      <c r="Q8428" t="s">
        <v>6</v>
      </c>
      <c r="R8428" t="s">
        <v>16448</v>
      </c>
      <c r="S8428" t="s">
        <v>16449</v>
      </c>
      <c r="T8428">
        <v>1</v>
      </c>
      <c r="U8428" t="s">
        <v>18</v>
      </c>
    </row>
    <row r="8429" spans="1:21" outlineLevel="1" x14ac:dyDescent="0.25">
      <c r="A8429" s="1" t="s">
        <v>27872</v>
      </c>
      <c r="B8429">
        <f>SUBTOTAL(3,B8428:B8428)</f>
        <v>1</v>
      </c>
      <c r="U8429">
        <f>SUBTOTAL(3,U8428:U8428)</f>
        <v>1</v>
      </c>
    </row>
    <row r="8430" spans="1:21" outlineLevel="2" x14ac:dyDescent="0.25">
      <c r="B8430" t="str">
        <f>CONCATENATE(G8430,"|", IF(I8430="", H8430,I8430),"|",IF(L8430="",K8430,L8430))</f>
        <v>Mevinphos|PrMCnc|Intravascular - any</v>
      </c>
      <c r="C8430" t="b">
        <f>IF(OR(B8430=B8428, B8430=B8431), TRUE, FALSE)</f>
        <v>1</v>
      </c>
      <c r="D8430">
        <v>4887</v>
      </c>
      <c r="E8430">
        <v>5.5347999999999997</v>
      </c>
      <c r="F8430" t="s">
        <v>16450</v>
      </c>
      <c r="G8430" t="s">
        <v>16451</v>
      </c>
      <c r="H8430" t="s">
        <v>2</v>
      </c>
      <c r="I8430" t="s">
        <v>25806</v>
      </c>
      <c r="J8430" t="s">
        <v>3</v>
      </c>
      <c r="K8430" t="s">
        <v>38</v>
      </c>
      <c r="L8430" t="s">
        <v>25808</v>
      </c>
      <c r="M8430" t="s">
        <v>5</v>
      </c>
      <c r="O8430" t="s">
        <v>101</v>
      </c>
      <c r="P8430" t="s">
        <v>101</v>
      </c>
      <c r="Q8430" t="s">
        <v>6</v>
      </c>
      <c r="R8430" t="s">
        <v>16452</v>
      </c>
      <c r="S8430" t="s">
        <v>16453</v>
      </c>
      <c r="T8430">
        <v>1</v>
      </c>
      <c r="U8430" t="s">
        <v>18</v>
      </c>
    </row>
    <row r="8431" spans="1:21" outlineLevel="2" x14ac:dyDescent="0.25">
      <c r="B8431" t="str">
        <f>CONCATENATE(G8431,"|", IF(I8431="", H8431,I8431),"|",IF(L8431="",K8431,L8431))</f>
        <v>Mevinphos|PrMCnc|Intravascular - any</v>
      </c>
      <c r="C8431" t="b">
        <f>IF(OR(B8431=B8430, B8431=B8433), TRUE, FALSE)</f>
        <v>1</v>
      </c>
      <c r="D8431">
        <v>4888</v>
      </c>
      <c r="E8431">
        <v>5.5347999999999997</v>
      </c>
      <c r="F8431" t="s">
        <v>16454</v>
      </c>
      <c r="G8431" t="s">
        <v>16451</v>
      </c>
      <c r="H8431" t="s">
        <v>2</v>
      </c>
      <c r="I8431" t="s">
        <v>25806</v>
      </c>
      <c r="J8431" t="s">
        <v>3</v>
      </c>
      <c r="K8431" t="s">
        <v>47</v>
      </c>
      <c r="L8431" t="s">
        <v>25808</v>
      </c>
      <c r="M8431" t="s">
        <v>5</v>
      </c>
      <c r="Q8431" t="s">
        <v>6</v>
      </c>
      <c r="R8431" t="s">
        <v>16455</v>
      </c>
      <c r="S8431" t="s">
        <v>16456</v>
      </c>
      <c r="T8431">
        <v>1</v>
      </c>
      <c r="U8431" t="s">
        <v>18</v>
      </c>
    </row>
    <row r="8432" spans="1:21" outlineLevel="1" x14ac:dyDescent="0.25">
      <c r="A8432" s="1" t="s">
        <v>27871</v>
      </c>
      <c r="B8432">
        <f>SUBTOTAL(3,B8430:B8431)</f>
        <v>2</v>
      </c>
      <c r="U8432">
        <f>SUBTOTAL(3,U8430:U8431)</f>
        <v>2</v>
      </c>
    </row>
    <row r="8433" spans="1:21" outlineLevel="2" x14ac:dyDescent="0.25">
      <c r="B8433" t="str">
        <f>CONCATENATE(G8433,"|", IF(I8433="", H8433,I8433),"|",IF(L8433="",K8433,L8433))</f>
        <v>Mevinphos|PrMCnc|Urine</v>
      </c>
      <c r="C8433" t="b">
        <f>IF(OR(B8433=B8431, B8433=B8435), TRUE, FALSE)</f>
        <v>0</v>
      </c>
      <c r="D8433">
        <v>4889</v>
      </c>
      <c r="E8433">
        <v>5.5347999999999997</v>
      </c>
      <c r="F8433" t="s">
        <v>16457</v>
      </c>
      <c r="G8433" t="s">
        <v>16451</v>
      </c>
      <c r="H8433" t="s">
        <v>2</v>
      </c>
      <c r="I8433" t="s">
        <v>25806</v>
      </c>
      <c r="J8433" t="s">
        <v>3</v>
      </c>
      <c r="K8433" t="s">
        <v>32</v>
      </c>
      <c r="M8433" t="s">
        <v>5</v>
      </c>
      <c r="O8433" t="s">
        <v>101</v>
      </c>
      <c r="P8433" t="s">
        <v>101</v>
      </c>
      <c r="Q8433" t="s">
        <v>6</v>
      </c>
      <c r="R8433" t="s">
        <v>16458</v>
      </c>
      <c r="S8433" t="s">
        <v>16459</v>
      </c>
      <c r="T8433">
        <v>1</v>
      </c>
      <c r="U8433" t="s">
        <v>18</v>
      </c>
    </row>
    <row r="8434" spans="1:21" outlineLevel="1" x14ac:dyDescent="0.25">
      <c r="A8434" s="1" t="s">
        <v>27870</v>
      </c>
      <c r="B8434">
        <f>SUBTOTAL(3,B8433:B8433)</f>
        <v>1</v>
      </c>
      <c r="U8434">
        <f>SUBTOTAL(3,U8433:U8433)</f>
        <v>1</v>
      </c>
    </row>
    <row r="8435" spans="1:21" outlineLevel="2" x14ac:dyDescent="0.25">
      <c r="B8435" t="str">
        <f>CONCATENATE(G8435,"|", IF(I8435="", H8435,I8435),"|",IF(L8435="",K8435,L8435))</f>
        <v>Mexiletine^peak|PrMCnc|Intravascular - any</v>
      </c>
      <c r="C8435" t="b">
        <f>IF(OR(B8435=B8433, B8435=B8437), TRUE, FALSE)</f>
        <v>0</v>
      </c>
      <c r="D8435">
        <v>4899</v>
      </c>
      <c r="E8435">
        <v>5.5347999999999997</v>
      </c>
      <c r="F8435" t="s">
        <v>16488</v>
      </c>
      <c r="G8435" t="s">
        <v>16489</v>
      </c>
      <c r="H8435" t="s">
        <v>2</v>
      </c>
      <c r="I8435" t="s">
        <v>25806</v>
      </c>
      <c r="J8435" t="s">
        <v>3</v>
      </c>
      <c r="K8435" t="s">
        <v>47</v>
      </c>
      <c r="L8435" t="s">
        <v>25808</v>
      </c>
      <c r="M8435" t="s">
        <v>5</v>
      </c>
      <c r="O8435" t="s">
        <v>101</v>
      </c>
      <c r="P8435" t="s">
        <v>101</v>
      </c>
      <c r="Q8435" t="s">
        <v>6</v>
      </c>
      <c r="R8435" t="s">
        <v>16490</v>
      </c>
      <c r="S8435" t="s">
        <v>16491</v>
      </c>
      <c r="T8435">
        <v>1</v>
      </c>
      <c r="U8435" t="s">
        <v>18</v>
      </c>
    </row>
    <row r="8436" spans="1:21" outlineLevel="1" x14ac:dyDescent="0.25">
      <c r="A8436" s="1" t="s">
        <v>27861</v>
      </c>
      <c r="B8436">
        <f>SUBTOTAL(3,B8435:B8435)</f>
        <v>1</v>
      </c>
      <c r="U8436">
        <f>SUBTOTAL(3,U8435:U8435)</f>
        <v>1</v>
      </c>
    </row>
    <row r="8437" spans="1:21" outlineLevel="2" x14ac:dyDescent="0.25">
      <c r="B8437" t="str">
        <f>CONCATENATE(G8437,"|", IF(I8437="", H8437,I8437),"|",IF(L8437="",K8437,L8437))</f>
        <v>Mexiletine^trough|PrMCnc|Intravascular - any</v>
      </c>
      <c r="C8437" t="b">
        <f>IF(OR(B8437=B8435, B8437=B8439), TRUE, FALSE)</f>
        <v>0</v>
      </c>
      <c r="D8437">
        <v>4900</v>
      </c>
      <c r="E8437">
        <v>5.5347999999999997</v>
      </c>
      <c r="F8437" t="s">
        <v>16492</v>
      </c>
      <c r="G8437" t="s">
        <v>16493</v>
      </c>
      <c r="H8437" t="s">
        <v>2</v>
      </c>
      <c r="I8437" t="s">
        <v>25806</v>
      </c>
      <c r="J8437" t="s">
        <v>3</v>
      </c>
      <c r="K8437" t="s">
        <v>47</v>
      </c>
      <c r="L8437" t="s">
        <v>25808</v>
      </c>
      <c r="M8437" t="s">
        <v>5</v>
      </c>
      <c r="O8437" t="s">
        <v>101</v>
      </c>
      <c r="P8437" t="s">
        <v>101</v>
      </c>
      <c r="Q8437" t="s">
        <v>6</v>
      </c>
      <c r="R8437" t="s">
        <v>16494</v>
      </c>
      <c r="S8437" t="s">
        <v>16495</v>
      </c>
      <c r="T8437">
        <v>1</v>
      </c>
      <c r="U8437" t="s">
        <v>18</v>
      </c>
    </row>
    <row r="8438" spans="1:21" outlineLevel="1" x14ac:dyDescent="0.25">
      <c r="A8438" s="1" t="s">
        <v>27860</v>
      </c>
      <c r="B8438">
        <f>SUBTOTAL(3,B8437:B8437)</f>
        <v>1</v>
      </c>
      <c r="U8438">
        <f>SUBTOTAL(3,U8437:U8437)</f>
        <v>1</v>
      </c>
    </row>
    <row r="8439" spans="1:21" outlineLevel="2" x14ac:dyDescent="0.25">
      <c r="B8439" t="str">
        <f>CONCATENATE(G8439,"|", IF(I8439="", H8439,I8439),"|",IF(L8439="",K8439,L8439))</f>
        <v>Mexiletine|PrMCnc|Body fld</v>
      </c>
      <c r="C8439" t="b">
        <f>IF(OR(B8439=B8437, B8439=B8441), TRUE, FALSE)</f>
        <v>0</v>
      </c>
      <c r="D8439">
        <v>4890</v>
      </c>
      <c r="E8439">
        <v>5.5347999999999997</v>
      </c>
      <c r="F8439" t="s">
        <v>16460</v>
      </c>
      <c r="G8439" t="s">
        <v>16461</v>
      </c>
      <c r="H8439" t="s">
        <v>2</v>
      </c>
      <c r="I8439" t="s">
        <v>25806</v>
      </c>
      <c r="J8439" t="s">
        <v>3</v>
      </c>
      <c r="K8439" t="s">
        <v>234</v>
      </c>
      <c r="M8439" t="s">
        <v>5</v>
      </c>
      <c r="O8439" t="s">
        <v>70</v>
      </c>
      <c r="P8439" t="s">
        <v>70</v>
      </c>
      <c r="Q8439" t="s">
        <v>6</v>
      </c>
      <c r="R8439" t="s">
        <v>16462</v>
      </c>
      <c r="S8439" t="s">
        <v>16463</v>
      </c>
      <c r="T8439">
        <v>1</v>
      </c>
      <c r="U8439" t="s">
        <v>18</v>
      </c>
    </row>
    <row r="8440" spans="1:21" outlineLevel="1" x14ac:dyDescent="0.25">
      <c r="A8440" s="1" t="s">
        <v>27869</v>
      </c>
      <c r="B8440">
        <f>SUBTOTAL(3,B8439:B8439)</f>
        <v>1</v>
      </c>
      <c r="U8440">
        <f>SUBTOTAL(3,U8439:U8439)</f>
        <v>1</v>
      </c>
    </row>
    <row r="8441" spans="1:21" outlineLevel="2" x14ac:dyDescent="0.25">
      <c r="B8441" t="str">
        <f>CONCATENATE(G8441,"|", IF(I8441="", H8441,I8441),"|",IF(L8441="",K8441,L8441))</f>
        <v>Mexiletine|PrMCnc|Gast fld</v>
      </c>
      <c r="C8441" t="b">
        <f>IF(OR(B8441=B8439, B8441=B8443), TRUE, FALSE)</f>
        <v>0</v>
      </c>
      <c r="D8441">
        <v>4891</v>
      </c>
      <c r="E8441">
        <v>5.5347999999999997</v>
      </c>
      <c r="F8441" t="s">
        <v>16464</v>
      </c>
      <c r="G8441" t="s">
        <v>16461</v>
      </c>
      <c r="H8441" t="s">
        <v>2</v>
      </c>
      <c r="I8441" t="s">
        <v>25806</v>
      </c>
      <c r="J8441" t="s">
        <v>3</v>
      </c>
      <c r="K8441" t="s">
        <v>602</v>
      </c>
      <c r="M8441" t="s">
        <v>5</v>
      </c>
      <c r="O8441" t="s">
        <v>101</v>
      </c>
      <c r="P8441" t="s">
        <v>101</v>
      </c>
      <c r="Q8441" t="s">
        <v>6</v>
      </c>
      <c r="R8441" t="s">
        <v>16465</v>
      </c>
      <c r="S8441" t="s">
        <v>16466</v>
      </c>
      <c r="T8441">
        <v>1</v>
      </c>
      <c r="U8441" t="s">
        <v>18</v>
      </c>
    </row>
    <row r="8442" spans="1:21" outlineLevel="1" x14ac:dyDescent="0.25">
      <c r="A8442" s="1" t="s">
        <v>27868</v>
      </c>
      <c r="B8442">
        <f>SUBTOTAL(3,B8441:B8441)</f>
        <v>1</v>
      </c>
      <c r="U8442">
        <f>SUBTOTAL(3,U8441:U8441)</f>
        <v>1</v>
      </c>
    </row>
    <row r="8443" spans="1:21" outlineLevel="2" x14ac:dyDescent="0.25">
      <c r="B8443" t="str">
        <f>CONCATENATE(G8443,"|", IF(I8443="", H8443,I8443),"|",IF(L8443="",K8443,L8443))</f>
        <v>Mexiletine|PrMCnc|Intravascular - any</v>
      </c>
      <c r="C8443" t="b">
        <f>IF(OR(B8443=B8441, B8443=B8444), TRUE, FALSE)</f>
        <v>1</v>
      </c>
      <c r="D8443">
        <v>4893</v>
      </c>
      <c r="E8443">
        <v>5.5347999999999997</v>
      </c>
      <c r="F8443" t="s">
        <v>16470</v>
      </c>
      <c r="G8443" t="s">
        <v>16461</v>
      </c>
      <c r="H8443" t="s">
        <v>2</v>
      </c>
      <c r="I8443" t="s">
        <v>25806</v>
      </c>
      <c r="J8443" t="s">
        <v>3</v>
      </c>
      <c r="K8443" t="s">
        <v>47</v>
      </c>
      <c r="L8443" t="s">
        <v>25808</v>
      </c>
      <c r="M8443" t="s">
        <v>5</v>
      </c>
      <c r="O8443" t="s">
        <v>101</v>
      </c>
      <c r="P8443" t="s">
        <v>2598</v>
      </c>
      <c r="Q8443" t="s">
        <v>6</v>
      </c>
      <c r="R8443" t="s">
        <v>16471</v>
      </c>
      <c r="S8443" t="s">
        <v>16472</v>
      </c>
      <c r="T8443">
        <v>1</v>
      </c>
      <c r="U8443" t="s">
        <v>18</v>
      </c>
    </row>
    <row r="8444" spans="1:21" outlineLevel="2" x14ac:dyDescent="0.25">
      <c r="B8444" t="str">
        <f>CONCATENATE(G8444,"|", IF(I8444="", H8444,I8444),"|",IF(L8444="",K8444,L8444))</f>
        <v>Mexiletine|PrMCnc|Intravascular - any</v>
      </c>
      <c r="C8444" t="b">
        <f>IF(OR(B8444=B8443, B8444=B8446), TRUE, FALSE)</f>
        <v>1</v>
      </c>
      <c r="D8444">
        <v>4894</v>
      </c>
      <c r="E8444">
        <v>5.5347999999999997</v>
      </c>
      <c r="F8444" t="s">
        <v>16473</v>
      </c>
      <c r="G8444" t="s">
        <v>16461</v>
      </c>
      <c r="H8444" t="s">
        <v>140</v>
      </c>
      <c r="I8444" t="s">
        <v>25806</v>
      </c>
      <c r="J8444" t="s">
        <v>3</v>
      </c>
      <c r="K8444" t="s">
        <v>47</v>
      </c>
      <c r="L8444" t="s">
        <v>25808</v>
      </c>
      <c r="M8444" t="s">
        <v>141</v>
      </c>
      <c r="Q8444" t="s">
        <v>6</v>
      </c>
      <c r="R8444" t="s">
        <v>16474</v>
      </c>
      <c r="S8444" t="s">
        <v>16475</v>
      </c>
      <c r="T8444">
        <v>1</v>
      </c>
      <c r="U8444" t="s">
        <v>18</v>
      </c>
    </row>
    <row r="8445" spans="1:21" outlineLevel="1" x14ac:dyDescent="0.25">
      <c r="A8445" s="1" t="s">
        <v>27866</v>
      </c>
      <c r="B8445">
        <f>SUBTOTAL(3,B8443:B8444)</f>
        <v>2</v>
      </c>
      <c r="U8445">
        <f>SUBTOTAL(3,U8443:U8444)</f>
        <v>2</v>
      </c>
    </row>
    <row r="8446" spans="1:21" outlineLevel="2" x14ac:dyDescent="0.25">
      <c r="B8446" t="str">
        <f>CONCATENATE(G8446,"|", IF(I8446="", H8446,I8446),"|",IF(L8446="",K8446,L8446))</f>
        <v>Mexiletine|PrMCnc|Urine</v>
      </c>
      <c r="C8446" t="b">
        <f>IF(OR(B8446=B8444, B8446=B8448), TRUE, FALSE)</f>
        <v>0</v>
      </c>
      <c r="D8446">
        <v>4896</v>
      </c>
      <c r="E8446">
        <v>5.5347999999999997</v>
      </c>
      <c r="F8446" t="s">
        <v>16479</v>
      </c>
      <c r="G8446" t="s">
        <v>16461</v>
      </c>
      <c r="H8446" t="s">
        <v>2</v>
      </c>
      <c r="I8446" t="s">
        <v>25806</v>
      </c>
      <c r="J8446" t="s">
        <v>3</v>
      </c>
      <c r="K8446" t="s">
        <v>32</v>
      </c>
      <c r="M8446" t="s">
        <v>5</v>
      </c>
      <c r="O8446" t="s">
        <v>101</v>
      </c>
      <c r="P8446" t="s">
        <v>101</v>
      </c>
      <c r="Q8446" t="s">
        <v>6</v>
      </c>
      <c r="R8446" t="s">
        <v>16480</v>
      </c>
      <c r="S8446" t="s">
        <v>16481</v>
      </c>
      <c r="T8446">
        <v>1</v>
      </c>
      <c r="U8446" t="s">
        <v>18</v>
      </c>
    </row>
    <row r="8447" spans="1:21" outlineLevel="1" x14ac:dyDescent="0.25">
      <c r="A8447" s="1" t="s">
        <v>27864</v>
      </c>
      <c r="B8447">
        <f>SUBTOTAL(3,B8446:B8446)</f>
        <v>1</v>
      </c>
      <c r="U8447">
        <f>SUBTOTAL(3,U8446:U8446)</f>
        <v>1</v>
      </c>
    </row>
    <row r="8448" spans="1:21" outlineLevel="2" x14ac:dyDescent="0.25">
      <c r="B8448" t="str">
        <f>CONCATENATE(G8448,"|", IF(I8448="", H8448,I8448),"|",IF(L8448="",K8448,L8448))</f>
        <v>Mexiletine|SCnc|Gast fld</v>
      </c>
      <c r="C8448" t="b">
        <f>IF(OR(B8448=B8446, B8448=B8450), TRUE, FALSE)</f>
        <v>0</v>
      </c>
      <c r="D8448">
        <v>4892</v>
      </c>
      <c r="E8448">
        <v>5.5347999999999997</v>
      </c>
      <c r="F8448" t="s">
        <v>16467</v>
      </c>
      <c r="G8448" t="s">
        <v>16461</v>
      </c>
      <c r="H8448" t="s">
        <v>222</v>
      </c>
      <c r="J8448" t="s">
        <v>3</v>
      </c>
      <c r="K8448" t="s">
        <v>602</v>
      </c>
      <c r="M8448" t="s">
        <v>5</v>
      </c>
      <c r="O8448" t="s">
        <v>223</v>
      </c>
      <c r="P8448" t="s">
        <v>223</v>
      </c>
      <c r="Q8448" t="s">
        <v>6</v>
      </c>
      <c r="R8448" t="s">
        <v>16468</v>
      </c>
      <c r="S8448" t="s">
        <v>16469</v>
      </c>
      <c r="T8448">
        <v>1</v>
      </c>
      <c r="U8448" t="s">
        <v>18</v>
      </c>
    </row>
    <row r="8449" spans="1:21" outlineLevel="1" x14ac:dyDescent="0.25">
      <c r="A8449" s="1" t="s">
        <v>27867</v>
      </c>
      <c r="B8449">
        <f>SUBTOTAL(3,B8448:B8448)</f>
        <v>1</v>
      </c>
      <c r="U8449">
        <f>SUBTOTAL(3,U8448:U8448)</f>
        <v>1</v>
      </c>
    </row>
    <row r="8450" spans="1:21" outlineLevel="2" x14ac:dyDescent="0.25">
      <c r="B8450" t="str">
        <f>CONCATENATE(G8450,"|", IF(I8450="", H8450,I8450),"|",IF(L8450="",K8450,L8450))</f>
        <v>Mexiletine|SCnc|Ser/Plas</v>
      </c>
      <c r="C8450" t="b">
        <f>IF(OR(B8450=B8448, B8450=B8452), TRUE, FALSE)</f>
        <v>0</v>
      </c>
      <c r="D8450">
        <v>4895</v>
      </c>
      <c r="E8450">
        <v>5.5347999999999997</v>
      </c>
      <c r="F8450" t="s">
        <v>16476</v>
      </c>
      <c r="G8450" t="s">
        <v>16461</v>
      </c>
      <c r="H8450" t="s">
        <v>222</v>
      </c>
      <c r="J8450" t="s">
        <v>3</v>
      </c>
      <c r="K8450" t="s">
        <v>47</v>
      </c>
      <c r="M8450" t="s">
        <v>5</v>
      </c>
      <c r="O8450" t="s">
        <v>223</v>
      </c>
      <c r="P8450" t="s">
        <v>223</v>
      </c>
      <c r="Q8450" t="s">
        <v>6</v>
      </c>
      <c r="R8450" t="s">
        <v>16477</v>
      </c>
      <c r="S8450" t="s">
        <v>16478</v>
      </c>
      <c r="T8450">
        <v>1</v>
      </c>
      <c r="U8450" t="s">
        <v>18</v>
      </c>
    </row>
    <row r="8451" spans="1:21" outlineLevel="1" x14ac:dyDescent="0.25">
      <c r="A8451" s="1" t="s">
        <v>27865</v>
      </c>
      <c r="B8451">
        <f>SUBTOTAL(3,B8450:B8450)</f>
        <v>1</v>
      </c>
      <c r="U8451">
        <f>SUBTOTAL(3,U8450:U8450)</f>
        <v>1</v>
      </c>
    </row>
    <row r="8452" spans="1:21" outlineLevel="2" x14ac:dyDescent="0.25">
      <c r="B8452" t="str">
        <f>CONCATENATE(G8452,"|", IF(I8452="", H8452,I8452),"|",IF(L8452="",K8452,L8452))</f>
        <v>Mexiletine|SCnc|Urine</v>
      </c>
      <c r="C8452" t="b">
        <f>IF(OR(B8452=B8450, B8452=B8454), TRUE, FALSE)</f>
        <v>0</v>
      </c>
      <c r="D8452">
        <v>4897</v>
      </c>
      <c r="E8452">
        <v>5.5347999999999997</v>
      </c>
      <c r="F8452" t="s">
        <v>16482</v>
      </c>
      <c r="G8452" t="s">
        <v>16461</v>
      </c>
      <c r="H8452" t="s">
        <v>222</v>
      </c>
      <c r="J8452" t="s">
        <v>3</v>
      </c>
      <c r="K8452" t="s">
        <v>32</v>
      </c>
      <c r="M8452" t="s">
        <v>5</v>
      </c>
      <c r="O8452" t="s">
        <v>223</v>
      </c>
      <c r="P8452" t="s">
        <v>223</v>
      </c>
      <c r="Q8452" t="s">
        <v>6</v>
      </c>
      <c r="R8452" t="s">
        <v>16483</v>
      </c>
      <c r="S8452" t="s">
        <v>16484</v>
      </c>
      <c r="T8452">
        <v>1</v>
      </c>
      <c r="U8452" t="s">
        <v>18</v>
      </c>
    </row>
    <row r="8453" spans="1:21" outlineLevel="1" x14ac:dyDescent="0.25">
      <c r="A8453" s="1" t="s">
        <v>27863</v>
      </c>
      <c r="B8453">
        <f>SUBTOTAL(3,B8452:B8452)</f>
        <v>1</v>
      </c>
      <c r="U8453">
        <f>SUBTOTAL(3,U8452:U8452)</f>
        <v>1</v>
      </c>
    </row>
    <row r="8454" spans="1:21" outlineLevel="2" x14ac:dyDescent="0.25">
      <c r="B8454" t="str">
        <f>CONCATENATE(G8454,"|", IF(I8454="", H8454,I8454),"|",IF(L8454="",K8454,L8454))</f>
        <v>Mexiletine|SCnc|XXX</v>
      </c>
      <c r="C8454" t="b">
        <f>IF(OR(B8454=B8452, B8454=B8456), TRUE, FALSE)</f>
        <v>0</v>
      </c>
      <c r="D8454">
        <v>4898</v>
      </c>
      <c r="E8454">
        <v>5.5347999999999997</v>
      </c>
      <c r="F8454" t="s">
        <v>16485</v>
      </c>
      <c r="G8454" t="s">
        <v>16461</v>
      </c>
      <c r="H8454" t="s">
        <v>222</v>
      </c>
      <c r="J8454" t="s">
        <v>3</v>
      </c>
      <c r="K8454" t="s">
        <v>259</v>
      </c>
      <c r="M8454" t="s">
        <v>5</v>
      </c>
      <c r="O8454" t="s">
        <v>223</v>
      </c>
      <c r="P8454" t="s">
        <v>223</v>
      </c>
      <c r="Q8454" t="s">
        <v>6</v>
      </c>
      <c r="R8454" t="s">
        <v>16486</v>
      </c>
      <c r="S8454" t="s">
        <v>16487</v>
      </c>
      <c r="T8454">
        <v>1</v>
      </c>
      <c r="U8454" t="s">
        <v>18</v>
      </c>
    </row>
    <row r="8455" spans="1:21" outlineLevel="1" x14ac:dyDescent="0.25">
      <c r="A8455" s="1" t="s">
        <v>27862</v>
      </c>
      <c r="B8455">
        <f>SUBTOTAL(3,B8454:B8454)</f>
        <v>1</v>
      </c>
      <c r="U8455">
        <f>SUBTOTAL(3,U8454:U8454)</f>
        <v>1</v>
      </c>
    </row>
    <row r="8456" spans="1:21" outlineLevel="2" x14ac:dyDescent="0.25">
      <c r="B8456" t="str">
        <f>CONCATENATE(G8456,"|", IF(I8456="", H8456,I8456),"|",IF(L8456="",K8456,L8456))</f>
        <v>Mezlocillin|PrMCnc|Intravascular - any</v>
      </c>
      <c r="C8456" t="b">
        <f>IF(OR(B8456=B8454, B8456=B8458), TRUE, FALSE)</f>
        <v>0</v>
      </c>
      <c r="D8456">
        <v>4901</v>
      </c>
      <c r="E8456">
        <v>5.5347999999999997</v>
      </c>
      <c r="F8456" t="s">
        <v>16496</v>
      </c>
      <c r="G8456" t="s">
        <v>16497</v>
      </c>
      <c r="H8456" t="s">
        <v>2</v>
      </c>
      <c r="I8456" t="s">
        <v>25806</v>
      </c>
      <c r="J8456" t="s">
        <v>3</v>
      </c>
      <c r="K8456" t="s">
        <v>47</v>
      </c>
      <c r="L8456" t="s">
        <v>25808</v>
      </c>
      <c r="M8456" t="s">
        <v>5</v>
      </c>
      <c r="O8456" t="s">
        <v>101</v>
      </c>
      <c r="P8456" t="s">
        <v>101</v>
      </c>
      <c r="Q8456" t="s">
        <v>6</v>
      </c>
      <c r="R8456" t="s">
        <v>16498</v>
      </c>
      <c r="S8456" t="s">
        <v>16499</v>
      </c>
      <c r="T8456">
        <v>1</v>
      </c>
      <c r="U8456" t="s">
        <v>18</v>
      </c>
    </row>
    <row r="8457" spans="1:21" outlineLevel="1" x14ac:dyDescent="0.25">
      <c r="A8457" s="1" t="s">
        <v>27859</v>
      </c>
      <c r="B8457">
        <f>SUBTOTAL(3,B8456:B8456)</f>
        <v>1</v>
      </c>
      <c r="U8457">
        <f>SUBTOTAL(3,U8456:U8456)</f>
        <v>1</v>
      </c>
    </row>
    <row r="8458" spans="1:21" outlineLevel="2" x14ac:dyDescent="0.25">
      <c r="B8458" t="str">
        <f>CONCATENATE(G8458,"|", IF(I8458="", H8458,I8458),"|",IF(L8458="",K8458,L8458))</f>
        <v>Mianserin trough &amp; Normianserin panel|-|Ser/Plas</v>
      </c>
      <c r="C8458" t="b">
        <f>IF(OR(B8458=B8456, B8458=B8460), TRUE, FALSE)</f>
        <v>0</v>
      </c>
      <c r="D8458">
        <v>4905</v>
      </c>
      <c r="E8458">
        <v>4.3480999999999996</v>
      </c>
      <c r="F8458" t="s">
        <v>16510</v>
      </c>
      <c r="G8458" t="s">
        <v>16511</v>
      </c>
      <c r="H8458" t="s">
        <v>1220</v>
      </c>
      <c r="J8458" t="s">
        <v>3</v>
      </c>
      <c r="K8458" t="s">
        <v>47</v>
      </c>
      <c r="M8458" t="s">
        <v>1220</v>
      </c>
      <c r="Q8458" t="s">
        <v>1221</v>
      </c>
      <c r="R8458" t="s">
        <v>16512</v>
      </c>
      <c r="S8458" t="s">
        <v>16513</v>
      </c>
      <c r="T8458">
        <v>1</v>
      </c>
      <c r="U8458" t="s">
        <v>1224</v>
      </c>
    </row>
    <row r="8459" spans="1:21" outlineLevel="1" x14ac:dyDescent="0.25">
      <c r="A8459" s="1" t="s">
        <v>27855</v>
      </c>
      <c r="B8459">
        <f>SUBTOTAL(3,B8458:B8458)</f>
        <v>1</v>
      </c>
      <c r="U8459">
        <f>SUBTOTAL(3,U8458:U8458)</f>
        <v>1</v>
      </c>
    </row>
    <row r="8460" spans="1:21" outlineLevel="2" x14ac:dyDescent="0.25">
      <c r="B8460" t="str">
        <f>CONCATENATE(G8460,"|", IF(I8460="", H8460,I8460),"|",IF(L8460="",K8460,L8460))</f>
        <v>Mianserin^trough|PrMCnc|Intravascular - any</v>
      </c>
      <c r="C8460" t="b">
        <f>IF(OR(B8460=B8458, B8460=B8462), TRUE, FALSE)</f>
        <v>0</v>
      </c>
      <c r="D8460">
        <v>4906</v>
      </c>
      <c r="E8460">
        <v>5.5347999999999997</v>
      </c>
      <c r="F8460" t="s">
        <v>16514</v>
      </c>
      <c r="G8460" t="s">
        <v>16515</v>
      </c>
      <c r="H8460" t="s">
        <v>2</v>
      </c>
      <c r="I8460" t="s">
        <v>25806</v>
      </c>
      <c r="J8460" t="s">
        <v>3</v>
      </c>
      <c r="K8460" t="s">
        <v>47</v>
      </c>
      <c r="L8460" t="s">
        <v>25808</v>
      </c>
      <c r="M8460" t="s">
        <v>5</v>
      </c>
      <c r="O8460" t="s">
        <v>70</v>
      </c>
      <c r="P8460" t="s">
        <v>70</v>
      </c>
      <c r="Q8460" t="s">
        <v>6</v>
      </c>
      <c r="R8460" t="s">
        <v>16516</v>
      </c>
      <c r="S8460" t="s">
        <v>16517</v>
      </c>
      <c r="T8460">
        <v>1</v>
      </c>
      <c r="U8460" t="s">
        <v>18</v>
      </c>
    </row>
    <row r="8461" spans="1:21" outlineLevel="1" x14ac:dyDescent="0.25">
      <c r="A8461" s="1" t="s">
        <v>27854</v>
      </c>
      <c r="B8461">
        <f>SUBTOTAL(3,B8460:B8460)</f>
        <v>1</v>
      </c>
      <c r="U8461">
        <f>SUBTOTAL(3,U8460:U8460)</f>
        <v>1</v>
      </c>
    </row>
    <row r="8462" spans="1:21" outlineLevel="2" x14ac:dyDescent="0.25">
      <c r="B8462" t="str">
        <f>CONCATENATE(G8462,"|", IF(I8462="", H8462,I8462),"|",IF(L8462="",K8462,L8462))</f>
        <v>Mianserin|PrMCnc|Intravascular - any</v>
      </c>
      <c r="C8462" t="b">
        <f>IF(OR(B8462=B8460, B8462=B8464), TRUE, FALSE)</f>
        <v>0</v>
      </c>
      <c r="D8462">
        <v>4902</v>
      </c>
      <c r="E8462">
        <v>5.5347999999999997</v>
      </c>
      <c r="F8462" t="s">
        <v>16500</v>
      </c>
      <c r="G8462" t="s">
        <v>16501</v>
      </c>
      <c r="H8462" t="s">
        <v>2</v>
      </c>
      <c r="I8462" t="s">
        <v>25806</v>
      </c>
      <c r="J8462" t="s">
        <v>3</v>
      </c>
      <c r="K8462" t="s">
        <v>47</v>
      </c>
      <c r="L8462" t="s">
        <v>25808</v>
      </c>
      <c r="M8462" t="s">
        <v>5</v>
      </c>
      <c r="O8462" t="s">
        <v>101</v>
      </c>
      <c r="P8462" t="s">
        <v>101</v>
      </c>
      <c r="Q8462" t="s">
        <v>6</v>
      </c>
      <c r="R8462" t="s">
        <v>16502</v>
      </c>
      <c r="S8462" t="s">
        <v>16503</v>
      </c>
      <c r="T8462">
        <v>1</v>
      </c>
      <c r="U8462" t="s">
        <v>18</v>
      </c>
    </row>
    <row r="8463" spans="1:21" outlineLevel="1" x14ac:dyDescent="0.25">
      <c r="A8463" s="1" t="s">
        <v>27858</v>
      </c>
      <c r="B8463">
        <f>SUBTOTAL(3,B8462:B8462)</f>
        <v>1</v>
      </c>
      <c r="U8463">
        <f>SUBTOTAL(3,U8462:U8462)</f>
        <v>1</v>
      </c>
    </row>
    <row r="8464" spans="1:21" outlineLevel="2" x14ac:dyDescent="0.25">
      <c r="B8464" t="str">
        <f>CONCATENATE(G8464,"|", IF(I8464="", H8464,I8464),"|",IF(L8464="",K8464,L8464))</f>
        <v>Mianserin|PrMCnc|Urine</v>
      </c>
      <c r="C8464" t="b">
        <f>IF(OR(B8464=B8462, B8464=B8466), TRUE, FALSE)</f>
        <v>0</v>
      </c>
      <c r="D8464">
        <v>4904</v>
      </c>
      <c r="E8464">
        <v>5.5347999999999997</v>
      </c>
      <c r="F8464" t="s">
        <v>16507</v>
      </c>
      <c r="G8464" t="s">
        <v>16501</v>
      </c>
      <c r="H8464" t="s">
        <v>2</v>
      </c>
      <c r="I8464" t="s">
        <v>25806</v>
      </c>
      <c r="J8464" t="s">
        <v>3</v>
      </c>
      <c r="K8464" t="s">
        <v>32</v>
      </c>
      <c r="M8464" t="s">
        <v>5</v>
      </c>
      <c r="O8464" t="s">
        <v>101</v>
      </c>
      <c r="P8464" t="s">
        <v>101</v>
      </c>
      <c r="Q8464" t="s">
        <v>6</v>
      </c>
      <c r="R8464" t="s">
        <v>16508</v>
      </c>
      <c r="S8464" t="s">
        <v>16509</v>
      </c>
      <c r="T8464">
        <v>1</v>
      </c>
      <c r="U8464" t="s">
        <v>18</v>
      </c>
    </row>
    <row r="8465" spans="1:21" outlineLevel="1" x14ac:dyDescent="0.25">
      <c r="A8465" s="1" t="s">
        <v>27856</v>
      </c>
      <c r="B8465">
        <f>SUBTOTAL(3,B8464:B8464)</f>
        <v>1</v>
      </c>
      <c r="U8465">
        <f>SUBTOTAL(3,U8464:U8464)</f>
        <v>1</v>
      </c>
    </row>
    <row r="8466" spans="1:21" outlineLevel="2" x14ac:dyDescent="0.25">
      <c r="B8466" t="str">
        <f>CONCATENATE(G8466,"|", IF(I8466="", H8466,I8466),"|",IF(L8466="",K8466,L8466))</f>
        <v>Mianserin|SCnc|Ser/Plas</v>
      </c>
      <c r="C8466" t="b">
        <f>IF(OR(B8466=B8464, B8466=B8468), TRUE, FALSE)</f>
        <v>0</v>
      </c>
      <c r="D8466">
        <v>4903</v>
      </c>
      <c r="E8466">
        <v>5.5347999999999997</v>
      </c>
      <c r="F8466" t="s">
        <v>16504</v>
      </c>
      <c r="G8466" t="s">
        <v>16501</v>
      </c>
      <c r="H8466" t="s">
        <v>222</v>
      </c>
      <c r="J8466" t="s">
        <v>3</v>
      </c>
      <c r="K8466" t="s">
        <v>47</v>
      </c>
      <c r="M8466" t="s">
        <v>5</v>
      </c>
      <c r="O8466" t="s">
        <v>223</v>
      </c>
      <c r="P8466" t="s">
        <v>223</v>
      </c>
      <c r="Q8466" t="s">
        <v>6</v>
      </c>
      <c r="R8466" t="s">
        <v>16505</v>
      </c>
      <c r="S8466" t="s">
        <v>16506</v>
      </c>
      <c r="T8466">
        <v>1</v>
      </c>
      <c r="U8466" t="s">
        <v>18</v>
      </c>
    </row>
    <row r="8467" spans="1:21" outlineLevel="1" x14ac:dyDescent="0.25">
      <c r="A8467" s="1" t="s">
        <v>27857</v>
      </c>
      <c r="B8467">
        <f>SUBTOTAL(3,B8466:B8466)</f>
        <v>1</v>
      </c>
      <c r="U8467">
        <f>SUBTOTAL(3,U8466:U8466)</f>
        <v>1</v>
      </c>
    </row>
    <row r="8468" spans="1:21" outlineLevel="2" x14ac:dyDescent="0.25">
      <c r="B8468" t="str">
        <f>CONCATENATE(G8468,"|", IF(I8468="", H8468,I8468),"|",IF(L8468="",K8468,L8468))</f>
        <v>Mianserin+Normianserin|PrMCnc|Intravascular - any</v>
      </c>
      <c r="C8468" t="b">
        <f>IF(OR(B8468=B8466, B8468=B8470), TRUE, FALSE)</f>
        <v>0</v>
      </c>
      <c r="D8468">
        <v>4907</v>
      </c>
      <c r="E8468">
        <v>5.5347999999999997</v>
      </c>
      <c r="F8468" t="s">
        <v>16518</v>
      </c>
      <c r="G8468" t="s">
        <v>16519</v>
      </c>
      <c r="H8468" t="s">
        <v>2</v>
      </c>
      <c r="I8468" t="s">
        <v>25806</v>
      </c>
      <c r="J8468" t="s">
        <v>3</v>
      </c>
      <c r="K8468" t="s">
        <v>47</v>
      </c>
      <c r="L8468" t="s">
        <v>25808</v>
      </c>
      <c r="M8468" t="s">
        <v>5</v>
      </c>
      <c r="O8468" t="s">
        <v>101</v>
      </c>
      <c r="P8468" t="s">
        <v>101</v>
      </c>
      <c r="Q8468" t="s">
        <v>6</v>
      </c>
      <c r="R8468" t="s">
        <v>16520</v>
      </c>
      <c r="S8468" t="s">
        <v>16521</v>
      </c>
      <c r="T8468">
        <v>1</v>
      </c>
      <c r="U8468" t="s">
        <v>18</v>
      </c>
    </row>
    <row r="8469" spans="1:21" outlineLevel="1" x14ac:dyDescent="0.25">
      <c r="A8469" s="1" t="s">
        <v>27853</v>
      </c>
      <c r="B8469">
        <f>SUBTOTAL(3,B8468:B8468)</f>
        <v>1</v>
      </c>
      <c r="U8469">
        <f>SUBTOTAL(3,U8468:U8468)</f>
        <v>1</v>
      </c>
    </row>
    <row r="8470" spans="1:21" outlineLevel="2" x14ac:dyDescent="0.25">
      <c r="B8470" t="str">
        <f>CONCATENATE(G8470,"|", IF(I8470="", H8470,I8470),"|",IF(L8470="",K8470,L8470))</f>
        <v>Mibolerone|PrMCnc|Urine</v>
      </c>
      <c r="C8470" t="b">
        <f>IF(OR(B8470=B8468, B8470=B8472), TRUE, FALSE)</f>
        <v>0</v>
      </c>
      <c r="D8470">
        <v>4908</v>
      </c>
      <c r="E8470">
        <v>5.5347999999999997</v>
      </c>
      <c r="F8470" t="s">
        <v>16522</v>
      </c>
      <c r="G8470" t="s">
        <v>16523</v>
      </c>
      <c r="H8470" t="s">
        <v>140</v>
      </c>
      <c r="I8470" t="s">
        <v>25806</v>
      </c>
      <c r="J8470" t="s">
        <v>3</v>
      </c>
      <c r="K8470" t="s">
        <v>32</v>
      </c>
      <c r="M8470" t="s">
        <v>141</v>
      </c>
      <c r="Q8470" t="s">
        <v>6</v>
      </c>
      <c r="R8470" t="s">
        <v>16524</v>
      </c>
      <c r="S8470" t="s">
        <v>16525</v>
      </c>
      <c r="T8470">
        <v>1</v>
      </c>
      <c r="U8470" t="s">
        <v>18</v>
      </c>
    </row>
    <row r="8471" spans="1:21" outlineLevel="1" x14ac:dyDescent="0.25">
      <c r="A8471" s="1" t="s">
        <v>27852</v>
      </c>
      <c r="B8471">
        <f>SUBTOTAL(3,B8470:B8470)</f>
        <v>1</v>
      </c>
      <c r="U8471">
        <f>SUBTOTAL(3,U8470:U8470)</f>
        <v>1</v>
      </c>
    </row>
    <row r="8472" spans="1:21" outlineLevel="2" x14ac:dyDescent="0.25">
      <c r="B8472" t="str">
        <f>CONCATENATE(G8472,"|", IF(I8472="", H8472,I8472),"|",IF(L8472="",K8472,L8472))</f>
        <v>Micafungin|PrMCnc|Intravascular - any</v>
      </c>
      <c r="C8472" t="b">
        <f>IF(OR(B8472=B8470, B8472=B8474), TRUE, FALSE)</f>
        <v>0</v>
      </c>
      <c r="D8472">
        <v>4909</v>
      </c>
      <c r="E8472">
        <v>5.5347999999999997</v>
      </c>
      <c r="F8472" t="s">
        <v>16526</v>
      </c>
      <c r="G8472" t="s">
        <v>16527</v>
      </c>
      <c r="H8472" t="s">
        <v>2</v>
      </c>
      <c r="I8472" t="s">
        <v>25806</v>
      </c>
      <c r="J8472" t="s">
        <v>3</v>
      </c>
      <c r="K8472" t="s">
        <v>47</v>
      </c>
      <c r="L8472" t="s">
        <v>25808</v>
      </c>
      <c r="M8472" t="s">
        <v>5</v>
      </c>
      <c r="O8472" t="s">
        <v>101</v>
      </c>
      <c r="P8472" t="s">
        <v>101</v>
      </c>
      <c r="Q8472" t="s">
        <v>6</v>
      </c>
      <c r="R8472" t="s">
        <v>16528</v>
      </c>
      <c r="S8472" t="s">
        <v>16529</v>
      </c>
      <c r="T8472">
        <v>1</v>
      </c>
      <c r="U8472" t="s">
        <v>18</v>
      </c>
    </row>
    <row r="8473" spans="1:21" outlineLevel="1" x14ac:dyDescent="0.25">
      <c r="A8473" s="1" t="s">
        <v>27851</v>
      </c>
      <c r="B8473">
        <f>SUBTOTAL(3,B8472:B8472)</f>
        <v>1</v>
      </c>
      <c r="U8473">
        <f>SUBTOTAL(3,U8472:U8472)</f>
        <v>1</v>
      </c>
    </row>
    <row r="8474" spans="1:21" outlineLevel="2" x14ac:dyDescent="0.25">
      <c r="B8474" t="str">
        <f>CONCATENATE(G8474,"|", IF(I8474="", H8474,I8474),"|",IF(L8474="",K8474,L8474))</f>
        <v>Miconazole|PrMCnc|Intravascular - any</v>
      </c>
      <c r="C8474" t="b">
        <f>IF(OR(B8474=B8472, B8474=B8476), TRUE, FALSE)</f>
        <v>0</v>
      </c>
      <c r="D8474">
        <v>4910</v>
      </c>
      <c r="E8474">
        <v>5.5347999999999997</v>
      </c>
      <c r="F8474" t="s">
        <v>16530</v>
      </c>
      <c r="G8474" t="s">
        <v>16531</v>
      </c>
      <c r="H8474" t="s">
        <v>2</v>
      </c>
      <c r="I8474" t="s">
        <v>25806</v>
      </c>
      <c r="J8474" t="s">
        <v>3</v>
      </c>
      <c r="K8474" t="s">
        <v>47</v>
      </c>
      <c r="L8474" t="s">
        <v>25808</v>
      </c>
      <c r="M8474" t="s">
        <v>5</v>
      </c>
      <c r="O8474" t="s">
        <v>101</v>
      </c>
      <c r="P8474" t="s">
        <v>101</v>
      </c>
      <c r="Q8474" t="s">
        <v>6</v>
      </c>
      <c r="R8474" t="s">
        <v>16532</v>
      </c>
      <c r="S8474" t="s">
        <v>16533</v>
      </c>
      <c r="T8474">
        <v>1</v>
      </c>
      <c r="U8474" t="s">
        <v>18</v>
      </c>
    </row>
    <row r="8475" spans="1:21" outlineLevel="1" x14ac:dyDescent="0.25">
      <c r="A8475" s="1" t="s">
        <v>27850</v>
      </c>
      <c r="B8475">
        <f>SUBTOTAL(3,B8474:B8474)</f>
        <v>1</v>
      </c>
      <c r="U8475">
        <f>SUBTOTAL(3,U8474:U8474)</f>
        <v>1</v>
      </c>
    </row>
    <row r="8476" spans="1:21" outlineLevel="2" x14ac:dyDescent="0.25">
      <c r="B8476" t="str">
        <f>CONCATENATE(G8476,"|", IF(I8476="", H8476,I8476),"|",IF(L8476="",K8476,L8476))</f>
        <v>Midazolam cutoff|PrMCnc|Urine</v>
      </c>
      <c r="C8476" t="b">
        <f>IF(OR(B8476=B8474, B8476=B8477), TRUE, FALSE)</f>
        <v>1</v>
      </c>
      <c r="D8476">
        <v>4931</v>
      </c>
      <c r="E8476">
        <v>5.5762999999999998</v>
      </c>
      <c r="F8476" t="s">
        <v>16595</v>
      </c>
      <c r="G8476" t="s">
        <v>16596</v>
      </c>
      <c r="H8476" t="s">
        <v>2</v>
      </c>
      <c r="I8476" t="s">
        <v>25806</v>
      </c>
      <c r="J8476" t="s">
        <v>3</v>
      </c>
      <c r="K8476" t="s">
        <v>32</v>
      </c>
      <c r="M8476" t="s">
        <v>5</v>
      </c>
      <c r="N8476" t="s">
        <v>136</v>
      </c>
      <c r="O8476" t="s">
        <v>48</v>
      </c>
      <c r="P8476" t="s">
        <v>48</v>
      </c>
      <c r="Q8476" t="s">
        <v>6</v>
      </c>
      <c r="R8476" t="s">
        <v>16597</v>
      </c>
      <c r="S8476" t="s">
        <v>16598</v>
      </c>
      <c r="T8476">
        <v>1</v>
      </c>
      <c r="U8476" t="s">
        <v>9</v>
      </c>
    </row>
    <row r="8477" spans="1:21" outlineLevel="2" x14ac:dyDescent="0.25">
      <c r="B8477" t="str">
        <f>CONCATENATE(G8477,"|", IF(I8477="", H8477,I8477),"|",IF(L8477="",K8477,L8477))</f>
        <v>Midazolam cutoff|PrMCnc|Urine</v>
      </c>
      <c r="C8477" t="b">
        <f>IF(OR(B8477=B8476, B8477=B8479), TRUE, FALSE)</f>
        <v>1</v>
      </c>
      <c r="D8477">
        <v>4932</v>
      </c>
      <c r="E8477">
        <v>5.5762999999999998</v>
      </c>
      <c r="F8477" t="s">
        <v>16599</v>
      </c>
      <c r="G8477" t="s">
        <v>16596</v>
      </c>
      <c r="H8477" t="s">
        <v>2</v>
      </c>
      <c r="I8477" t="s">
        <v>25806</v>
      </c>
      <c r="J8477" t="s">
        <v>3</v>
      </c>
      <c r="K8477" t="s">
        <v>32</v>
      </c>
      <c r="M8477" t="s">
        <v>5</v>
      </c>
      <c r="N8477" t="s">
        <v>142</v>
      </c>
      <c r="O8477" t="s">
        <v>48</v>
      </c>
      <c r="P8477" t="s">
        <v>48</v>
      </c>
      <c r="Q8477" t="s">
        <v>6</v>
      </c>
      <c r="R8477" t="s">
        <v>16600</v>
      </c>
      <c r="S8477" t="s">
        <v>16601</v>
      </c>
      <c r="T8477">
        <v>1</v>
      </c>
      <c r="U8477" t="s">
        <v>9</v>
      </c>
    </row>
    <row r="8478" spans="1:21" outlineLevel="1" x14ac:dyDescent="0.25">
      <c r="A8478" s="1" t="s">
        <v>27837</v>
      </c>
      <c r="B8478">
        <f>SUBTOTAL(3,B8476:B8477)</f>
        <v>2</v>
      </c>
      <c r="U8478">
        <f>SUBTOTAL(3,U8476:U8477)</f>
        <v>2</v>
      </c>
    </row>
    <row r="8479" spans="1:21" outlineLevel="2" x14ac:dyDescent="0.25">
      <c r="B8479" t="str">
        <f>CONCATENATE(G8479,"|", IF(I8479="", H8479,I8479),"|",IF(L8479="",K8479,L8479))</f>
        <v>Midazolam/Creatinine|MRto|Urine</v>
      </c>
      <c r="C8479" t="b">
        <f>IF(OR(B8479=B8477, B8479=B8481), TRUE, FALSE)</f>
        <v>0</v>
      </c>
      <c r="D8479">
        <v>4933</v>
      </c>
      <c r="E8479">
        <v>5.5347999999999997</v>
      </c>
      <c r="F8479" t="s">
        <v>16602</v>
      </c>
      <c r="G8479" t="s">
        <v>16603</v>
      </c>
      <c r="H8479" t="s">
        <v>440</v>
      </c>
      <c r="J8479" t="s">
        <v>3</v>
      </c>
      <c r="K8479" t="s">
        <v>32</v>
      </c>
      <c r="M8479" t="s">
        <v>5</v>
      </c>
      <c r="N8479" t="s">
        <v>136</v>
      </c>
      <c r="O8479" t="s">
        <v>1921</v>
      </c>
      <c r="P8479" t="s">
        <v>1922</v>
      </c>
      <c r="Q8479" t="s">
        <v>6</v>
      </c>
      <c r="R8479" t="s">
        <v>16604</v>
      </c>
      <c r="S8479" t="s">
        <v>16605</v>
      </c>
      <c r="T8479">
        <v>1</v>
      </c>
      <c r="U8479" t="s">
        <v>18</v>
      </c>
    </row>
    <row r="8480" spans="1:21" outlineLevel="1" x14ac:dyDescent="0.25">
      <c r="A8480" s="1" t="s">
        <v>27836</v>
      </c>
      <c r="B8480">
        <f>SUBTOTAL(3,B8479:B8479)</f>
        <v>1</v>
      </c>
      <c r="U8480">
        <f>SUBTOTAL(3,U8479:U8479)</f>
        <v>1</v>
      </c>
    </row>
    <row r="8481" spans="1:21" outlineLevel="2" x14ac:dyDescent="0.25">
      <c r="B8481" t="str">
        <f>CONCATENATE(G8481,"|", IF(I8481="", H8481,I8481),"|",IF(L8481="",K8481,L8481))</f>
        <v>Midazolam|MCnt|Hair</v>
      </c>
      <c r="C8481" t="b">
        <f>IF(OR(B8481=B8479, B8481=B8483), TRUE, FALSE)</f>
        <v>0</v>
      </c>
      <c r="D8481">
        <v>4915</v>
      </c>
      <c r="E8481">
        <v>5.5347999999999997</v>
      </c>
      <c r="F8481" t="s">
        <v>16547</v>
      </c>
      <c r="G8481" t="s">
        <v>16535</v>
      </c>
      <c r="H8481" t="s">
        <v>241</v>
      </c>
      <c r="J8481" t="s">
        <v>3</v>
      </c>
      <c r="K8481" t="s">
        <v>242</v>
      </c>
      <c r="M8481" t="s">
        <v>5</v>
      </c>
      <c r="O8481" t="s">
        <v>286</v>
      </c>
      <c r="P8481" t="s">
        <v>286</v>
      </c>
      <c r="Q8481" t="s">
        <v>6</v>
      </c>
      <c r="R8481" t="s">
        <v>16548</v>
      </c>
      <c r="S8481" t="s">
        <v>16549</v>
      </c>
      <c r="T8481">
        <v>1</v>
      </c>
      <c r="U8481" t="s">
        <v>18</v>
      </c>
    </row>
    <row r="8482" spans="1:21" outlineLevel="1" x14ac:dyDescent="0.25">
      <c r="A8482" s="1" t="s">
        <v>27848</v>
      </c>
      <c r="B8482">
        <f>SUBTOTAL(3,B8481:B8481)</f>
        <v>1</v>
      </c>
      <c r="U8482">
        <f>SUBTOTAL(3,U8481:U8481)</f>
        <v>1</v>
      </c>
    </row>
    <row r="8483" spans="1:21" outlineLevel="2" x14ac:dyDescent="0.25">
      <c r="B8483" t="str">
        <f>CONCATENATE(G8483,"|", IF(I8483="", H8483,I8483),"|",IF(L8483="",K8483,L8483))</f>
        <v>Midazolam|MCnt|Meconium</v>
      </c>
      <c r="C8483" t="b">
        <f>IF(OR(B8483=B8481, B8483=B8485), TRUE, FALSE)</f>
        <v>0</v>
      </c>
      <c r="D8483">
        <v>4916</v>
      </c>
      <c r="E8483">
        <v>5.5347999999999997</v>
      </c>
      <c r="F8483" t="s">
        <v>16550</v>
      </c>
      <c r="G8483" t="s">
        <v>16535</v>
      </c>
      <c r="H8483" t="s">
        <v>241</v>
      </c>
      <c r="J8483" t="s">
        <v>3</v>
      </c>
      <c r="K8483" t="s">
        <v>285</v>
      </c>
      <c r="M8483" t="s">
        <v>5</v>
      </c>
      <c r="O8483" t="s">
        <v>286</v>
      </c>
      <c r="P8483" t="s">
        <v>286</v>
      </c>
      <c r="Q8483" t="s">
        <v>6</v>
      </c>
      <c r="R8483" t="s">
        <v>16551</v>
      </c>
      <c r="S8483" t="s">
        <v>16552</v>
      </c>
      <c r="T8483">
        <v>1</v>
      </c>
      <c r="U8483" t="s">
        <v>18</v>
      </c>
    </row>
    <row r="8484" spans="1:21" outlineLevel="1" x14ac:dyDescent="0.25">
      <c r="A8484" s="1" t="s">
        <v>27847</v>
      </c>
      <c r="B8484">
        <f>SUBTOTAL(3,B8483:B8483)</f>
        <v>1</v>
      </c>
      <c r="U8484">
        <f>SUBTOTAL(3,U8483:U8483)</f>
        <v>1</v>
      </c>
    </row>
    <row r="8485" spans="1:21" outlineLevel="2" x14ac:dyDescent="0.25">
      <c r="B8485" t="str">
        <f>CONCATENATE(G8485,"|", IF(I8485="", H8485,I8485),"|",IF(L8485="",K8485,L8485))</f>
        <v>Midazolam|MCnt|Stool</v>
      </c>
      <c r="C8485" t="b">
        <f>IF(OR(B8485=B8483, B8485=B8487), TRUE, FALSE)</f>
        <v>0</v>
      </c>
      <c r="D8485">
        <v>4920</v>
      </c>
      <c r="E8485">
        <v>5.5347999999999997</v>
      </c>
      <c r="F8485" t="s">
        <v>16562</v>
      </c>
      <c r="G8485" t="s">
        <v>16535</v>
      </c>
      <c r="H8485" t="s">
        <v>241</v>
      </c>
      <c r="J8485" t="s">
        <v>3</v>
      </c>
      <c r="K8485" t="s">
        <v>1960</v>
      </c>
      <c r="M8485" t="s">
        <v>5</v>
      </c>
      <c r="O8485" t="s">
        <v>286</v>
      </c>
      <c r="P8485" t="s">
        <v>286</v>
      </c>
      <c r="Q8485" t="s">
        <v>6</v>
      </c>
      <c r="R8485" t="s">
        <v>16563</v>
      </c>
      <c r="S8485" t="s">
        <v>16564</v>
      </c>
      <c r="T8485">
        <v>1</v>
      </c>
      <c r="U8485" t="s">
        <v>18</v>
      </c>
    </row>
    <row r="8486" spans="1:21" outlineLevel="1" x14ac:dyDescent="0.25">
      <c r="A8486" s="1" t="s">
        <v>27844</v>
      </c>
      <c r="B8486">
        <f>SUBTOTAL(3,B8485:B8485)</f>
        <v>1</v>
      </c>
      <c r="U8486">
        <f>SUBTOTAL(3,U8485:U8485)</f>
        <v>1</v>
      </c>
    </row>
    <row r="8487" spans="1:21" outlineLevel="2" x14ac:dyDescent="0.25">
      <c r="B8487" t="str">
        <f>CONCATENATE(G8487,"|", IF(I8487="", H8487,I8487),"|",IF(L8487="",K8487,L8487))</f>
        <v>Midazolam|MCnt|Tiss</v>
      </c>
      <c r="C8487" t="b">
        <f>IF(OR(B8487=B8485, B8487=B8488), TRUE, FALSE)</f>
        <v>1</v>
      </c>
      <c r="D8487">
        <v>4922</v>
      </c>
      <c r="E8487">
        <v>5.5347999999999997</v>
      </c>
      <c r="F8487" t="s">
        <v>16568</v>
      </c>
      <c r="G8487" t="s">
        <v>16535</v>
      </c>
      <c r="H8487" t="s">
        <v>241</v>
      </c>
      <c r="J8487" t="s">
        <v>3</v>
      </c>
      <c r="K8487" t="s">
        <v>313</v>
      </c>
      <c r="M8487" t="s">
        <v>5</v>
      </c>
      <c r="O8487" t="s">
        <v>286</v>
      </c>
      <c r="P8487" t="s">
        <v>286</v>
      </c>
      <c r="Q8487" t="s">
        <v>6</v>
      </c>
      <c r="R8487" t="s">
        <v>16569</v>
      </c>
      <c r="S8487" t="s">
        <v>16570</v>
      </c>
      <c r="T8487">
        <v>1</v>
      </c>
      <c r="U8487" t="s">
        <v>18</v>
      </c>
    </row>
    <row r="8488" spans="1:21" outlineLevel="2" x14ac:dyDescent="0.25">
      <c r="B8488" t="str">
        <f>CONCATENATE(G8488,"|", IF(I8488="", H8488,I8488),"|",IF(L8488="",K8488,L8488))</f>
        <v>Midazolam|MCnt|Tiss</v>
      </c>
      <c r="C8488" t="b">
        <f>IF(OR(B8488=B8487, B8488=B8490), TRUE, FALSE)</f>
        <v>1</v>
      </c>
      <c r="D8488">
        <v>4923</v>
      </c>
      <c r="E8488">
        <v>5.5347999999999997</v>
      </c>
      <c r="F8488" t="s">
        <v>16571</v>
      </c>
      <c r="G8488" t="s">
        <v>16535</v>
      </c>
      <c r="H8488" t="s">
        <v>241</v>
      </c>
      <c r="J8488" t="s">
        <v>3</v>
      </c>
      <c r="K8488" t="s">
        <v>313</v>
      </c>
      <c r="M8488" t="s">
        <v>5</v>
      </c>
      <c r="N8488" t="s">
        <v>136</v>
      </c>
      <c r="O8488" t="s">
        <v>286</v>
      </c>
      <c r="P8488" t="s">
        <v>286</v>
      </c>
      <c r="Q8488" t="s">
        <v>6</v>
      </c>
      <c r="R8488" t="s">
        <v>16572</v>
      </c>
      <c r="S8488" t="s">
        <v>16573</v>
      </c>
      <c r="T8488">
        <v>1</v>
      </c>
      <c r="U8488" t="s">
        <v>18</v>
      </c>
    </row>
    <row r="8489" spans="1:21" outlineLevel="1" x14ac:dyDescent="0.25">
      <c r="A8489" s="1" t="s">
        <v>27842</v>
      </c>
      <c r="B8489">
        <f>SUBTOTAL(3,B8487:B8488)</f>
        <v>2</v>
      </c>
      <c r="U8489">
        <f>SUBTOTAL(3,U8487:U8488)</f>
        <v>2</v>
      </c>
    </row>
    <row r="8490" spans="1:21" outlineLevel="2" x14ac:dyDescent="0.25">
      <c r="B8490" t="str">
        <f>CONCATENATE(G8490,"|", IF(I8490="", H8490,I8490),"|",IF(L8490="",K8490,L8490))</f>
        <v>Midazolam|PrMCnc|Body fld</v>
      </c>
      <c r="C8490" t="b">
        <f>IF(OR(B8490=B8488, B8490=B8491), TRUE, FALSE)</f>
        <v>1</v>
      </c>
      <c r="D8490">
        <v>4913</v>
      </c>
      <c r="E8490">
        <v>5.5347999999999997</v>
      </c>
      <c r="F8490" t="s">
        <v>16541</v>
      </c>
      <c r="G8490" t="s">
        <v>16535</v>
      </c>
      <c r="H8490" t="s">
        <v>2</v>
      </c>
      <c r="I8490" t="s">
        <v>25806</v>
      </c>
      <c r="J8490" t="s">
        <v>3</v>
      </c>
      <c r="K8490" t="s">
        <v>234</v>
      </c>
      <c r="M8490" t="s">
        <v>5</v>
      </c>
      <c r="O8490" t="s">
        <v>48</v>
      </c>
      <c r="P8490" t="s">
        <v>48</v>
      </c>
      <c r="Q8490" t="s">
        <v>6</v>
      </c>
      <c r="R8490" t="s">
        <v>16542</v>
      </c>
      <c r="S8490" t="s">
        <v>16543</v>
      </c>
      <c r="T8490">
        <v>1</v>
      </c>
      <c r="U8490" t="s">
        <v>18</v>
      </c>
    </row>
    <row r="8491" spans="1:21" outlineLevel="2" x14ac:dyDescent="0.25">
      <c r="B8491" t="str">
        <f>CONCATENATE(G8491,"|", IF(I8491="", H8491,I8491),"|",IF(L8491="",K8491,L8491))</f>
        <v>Midazolam|PrMCnc|Body fld</v>
      </c>
      <c r="C8491" t="b">
        <f>IF(OR(B8491=B8490, B8491=B8493), TRUE, FALSE)</f>
        <v>1</v>
      </c>
      <c r="D8491">
        <v>4914</v>
      </c>
      <c r="E8491">
        <v>5.5347999999999997</v>
      </c>
      <c r="F8491" t="s">
        <v>16544</v>
      </c>
      <c r="G8491" t="s">
        <v>16535</v>
      </c>
      <c r="H8491" t="s">
        <v>2</v>
      </c>
      <c r="I8491" t="s">
        <v>25806</v>
      </c>
      <c r="J8491" t="s">
        <v>3</v>
      </c>
      <c r="K8491" t="s">
        <v>234</v>
      </c>
      <c r="M8491" t="s">
        <v>5</v>
      </c>
      <c r="N8491" t="s">
        <v>136</v>
      </c>
      <c r="O8491" t="s">
        <v>48</v>
      </c>
      <c r="P8491" t="s">
        <v>48</v>
      </c>
      <c r="Q8491" t="s">
        <v>6</v>
      </c>
      <c r="R8491" t="s">
        <v>16545</v>
      </c>
      <c r="S8491" t="s">
        <v>16546</v>
      </c>
      <c r="T8491">
        <v>1</v>
      </c>
      <c r="U8491" t="s">
        <v>18</v>
      </c>
    </row>
    <row r="8492" spans="1:21" outlineLevel="1" x14ac:dyDescent="0.25">
      <c r="A8492" s="1" t="s">
        <v>27849</v>
      </c>
      <c r="B8492">
        <f>SUBTOTAL(3,B8490:B8491)</f>
        <v>2</v>
      </c>
      <c r="U8492">
        <f>SUBTOTAL(3,U8490:U8491)</f>
        <v>2</v>
      </c>
    </row>
    <row r="8493" spans="1:21" outlineLevel="2" x14ac:dyDescent="0.25">
      <c r="B8493" t="str">
        <f>CONCATENATE(G8493,"|", IF(I8493="", H8493,I8493),"|",IF(L8493="",K8493,L8493))</f>
        <v>Midazolam|PrMCnc|Intravascular - any</v>
      </c>
      <c r="C8493" t="b">
        <f>IF(OR(B8493=B8491, B8493=B8494), TRUE, FALSE)</f>
        <v>1</v>
      </c>
      <c r="D8493">
        <v>4911</v>
      </c>
      <c r="E8493">
        <v>5.5347999999999997</v>
      </c>
      <c r="F8493" t="s">
        <v>16534</v>
      </c>
      <c r="G8493" t="s">
        <v>16535</v>
      </c>
      <c r="H8493" t="s">
        <v>2</v>
      </c>
      <c r="I8493" t="s">
        <v>25806</v>
      </c>
      <c r="J8493" t="s">
        <v>3</v>
      </c>
      <c r="K8493" t="s">
        <v>38</v>
      </c>
      <c r="L8493" t="s">
        <v>25808</v>
      </c>
      <c r="M8493" t="s">
        <v>5</v>
      </c>
      <c r="O8493" t="s">
        <v>48</v>
      </c>
      <c r="P8493" t="s">
        <v>48</v>
      </c>
      <c r="Q8493" t="s">
        <v>6</v>
      </c>
      <c r="R8493" t="s">
        <v>16536</v>
      </c>
      <c r="S8493" t="s">
        <v>16537</v>
      </c>
      <c r="T8493">
        <v>1</v>
      </c>
      <c r="U8493" t="s">
        <v>18</v>
      </c>
    </row>
    <row r="8494" spans="1:21" outlineLevel="2" x14ac:dyDescent="0.25">
      <c r="B8494" t="str">
        <f>CONCATENATE(G8494,"|", IF(I8494="", H8494,I8494),"|",IF(L8494="",K8494,L8494))</f>
        <v>Midazolam|PrMCnc|Intravascular - any</v>
      </c>
      <c r="C8494" t="b">
        <f t="shared" si="76"/>
        <v>1</v>
      </c>
      <c r="D8494">
        <v>4912</v>
      </c>
      <c r="E8494">
        <v>5.5347999999999997</v>
      </c>
      <c r="F8494" t="s">
        <v>16538</v>
      </c>
      <c r="G8494" t="s">
        <v>16535</v>
      </c>
      <c r="H8494" t="s">
        <v>2</v>
      </c>
      <c r="I8494" t="s">
        <v>25806</v>
      </c>
      <c r="J8494" t="s">
        <v>3</v>
      </c>
      <c r="K8494" t="s">
        <v>38</v>
      </c>
      <c r="L8494" t="s">
        <v>25808</v>
      </c>
      <c r="M8494" t="s">
        <v>5</v>
      </c>
      <c r="N8494" t="s">
        <v>136</v>
      </c>
      <c r="O8494" t="s">
        <v>48</v>
      </c>
      <c r="P8494" t="s">
        <v>48</v>
      </c>
      <c r="Q8494" t="s">
        <v>6</v>
      </c>
      <c r="R8494" t="s">
        <v>16539</v>
      </c>
      <c r="S8494" t="s">
        <v>16540</v>
      </c>
      <c r="T8494">
        <v>1</v>
      </c>
      <c r="U8494" t="s">
        <v>18</v>
      </c>
    </row>
    <row r="8495" spans="1:21" outlineLevel="2" x14ac:dyDescent="0.25">
      <c r="B8495" t="str">
        <f>CONCATENATE(G8495,"|", IF(I8495="", H8495,I8495),"|",IF(L8495="",K8495,L8495))</f>
        <v>Midazolam|PrMCnc|Intravascular - any</v>
      </c>
      <c r="C8495" t="b">
        <f t="shared" si="76"/>
        <v>1</v>
      </c>
      <c r="D8495">
        <v>4917</v>
      </c>
      <c r="E8495">
        <v>5.5347999999999997</v>
      </c>
      <c r="F8495" t="s">
        <v>16553</v>
      </c>
      <c r="G8495" t="s">
        <v>16535</v>
      </c>
      <c r="H8495" t="s">
        <v>2</v>
      </c>
      <c r="I8495" t="s">
        <v>25806</v>
      </c>
      <c r="J8495" t="s">
        <v>3</v>
      </c>
      <c r="K8495" t="s">
        <v>47</v>
      </c>
      <c r="L8495" t="s">
        <v>25808</v>
      </c>
      <c r="M8495" t="s">
        <v>5</v>
      </c>
      <c r="O8495" t="s">
        <v>48</v>
      </c>
      <c r="P8495" t="s">
        <v>48</v>
      </c>
      <c r="Q8495" t="s">
        <v>6</v>
      </c>
      <c r="R8495" t="s">
        <v>16554</v>
      </c>
      <c r="S8495" t="s">
        <v>16555</v>
      </c>
      <c r="T8495">
        <v>1</v>
      </c>
      <c r="U8495" t="s">
        <v>18</v>
      </c>
    </row>
    <row r="8496" spans="1:21" outlineLevel="2" x14ac:dyDescent="0.25">
      <c r="B8496" t="str">
        <f>CONCATENATE(G8496,"|", IF(I8496="", H8496,I8496),"|",IF(L8496="",K8496,L8496))</f>
        <v>Midazolam|PrMCnc|Intravascular - any</v>
      </c>
      <c r="C8496" t="b">
        <f>IF(OR(B8496=B8495, B8496=B8498), TRUE, FALSE)</f>
        <v>1</v>
      </c>
      <c r="D8496">
        <v>4918</v>
      </c>
      <c r="E8496">
        <v>5.5347999999999997</v>
      </c>
      <c r="F8496" t="s">
        <v>16556</v>
      </c>
      <c r="G8496" t="s">
        <v>16535</v>
      </c>
      <c r="H8496" t="s">
        <v>2</v>
      </c>
      <c r="I8496" t="s">
        <v>25806</v>
      </c>
      <c r="J8496" t="s">
        <v>3</v>
      </c>
      <c r="K8496" t="s">
        <v>47</v>
      </c>
      <c r="L8496" t="s">
        <v>25808</v>
      </c>
      <c r="M8496" t="s">
        <v>5</v>
      </c>
      <c r="N8496" t="s">
        <v>136</v>
      </c>
      <c r="O8496" t="s">
        <v>48</v>
      </c>
      <c r="P8496" t="s">
        <v>48</v>
      </c>
      <c r="Q8496" t="s">
        <v>6</v>
      </c>
      <c r="R8496" t="s">
        <v>16557</v>
      </c>
      <c r="S8496" t="s">
        <v>16558</v>
      </c>
      <c r="T8496">
        <v>1</v>
      </c>
      <c r="U8496" t="s">
        <v>18</v>
      </c>
    </row>
    <row r="8497" spans="1:21" outlineLevel="1" x14ac:dyDescent="0.25">
      <c r="A8497" s="1" t="s">
        <v>27846</v>
      </c>
      <c r="B8497">
        <f>SUBTOTAL(3,B8493:B8496)</f>
        <v>4</v>
      </c>
      <c r="U8497">
        <f>SUBTOTAL(3,U8493:U8496)</f>
        <v>4</v>
      </c>
    </row>
    <row r="8498" spans="1:21" outlineLevel="2" x14ac:dyDescent="0.25">
      <c r="B8498" t="str">
        <f>CONCATENATE(G8498,"|", IF(I8498="", H8498,I8498),"|",IF(L8498="",K8498,L8498))</f>
        <v>Midazolam|PrMCnc|OcularVitr fld</v>
      </c>
      <c r="C8498" t="b">
        <f>IF(OR(B8498=B8496, B8498=B8500), TRUE, FALSE)</f>
        <v>0</v>
      </c>
      <c r="D8498">
        <v>4929</v>
      </c>
      <c r="E8498">
        <v>5.5347999999999997</v>
      </c>
      <c r="F8498" t="s">
        <v>16589</v>
      </c>
      <c r="G8498" t="s">
        <v>16535</v>
      </c>
      <c r="H8498" t="s">
        <v>2</v>
      </c>
      <c r="I8498" t="s">
        <v>25806</v>
      </c>
      <c r="J8498" t="s">
        <v>3</v>
      </c>
      <c r="K8498" t="s">
        <v>2249</v>
      </c>
      <c r="L8498" t="s">
        <v>25809</v>
      </c>
      <c r="M8498" t="s">
        <v>5</v>
      </c>
      <c r="O8498" t="s">
        <v>48</v>
      </c>
      <c r="P8498" t="s">
        <v>48</v>
      </c>
      <c r="Q8498" t="s">
        <v>6</v>
      </c>
      <c r="R8498" t="s">
        <v>16590</v>
      </c>
      <c r="S8498" t="s">
        <v>16591</v>
      </c>
      <c r="T8498">
        <v>1</v>
      </c>
      <c r="U8498" t="s">
        <v>18</v>
      </c>
    </row>
    <row r="8499" spans="1:21" outlineLevel="1" x14ac:dyDescent="0.25">
      <c r="A8499" s="1" t="s">
        <v>27839</v>
      </c>
      <c r="B8499">
        <f>SUBTOTAL(3,B8498:B8498)</f>
        <v>1</v>
      </c>
      <c r="U8499">
        <f>SUBTOTAL(3,U8498:U8498)</f>
        <v>1</v>
      </c>
    </row>
    <row r="8500" spans="1:21" outlineLevel="2" x14ac:dyDescent="0.25">
      <c r="B8500" t="str">
        <f>CONCATENATE(G8500,"|", IF(I8500="", H8500,I8500),"|",IF(L8500="",K8500,L8500))</f>
        <v>Midazolam|PrMCnc|Stool</v>
      </c>
      <c r="C8500" t="b">
        <f>IF(OR(B8500=B8498, B8500=B8502), TRUE, FALSE)</f>
        <v>0</v>
      </c>
      <c r="D8500">
        <v>4921</v>
      </c>
      <c r="E8500">
        <v>5.5347999999999997</v>
      </c>
      <c r="F8500" t="s">
        <v>16565</v>
      </c>
      <c r="G8500" t="s">
        <v>16535</v>
      </c>
      <c r="H8500" t="s">
        <v>140</v>
      </c>
      <c r="I8500" t="s">
        <v>25806</v>
      </c>
      <c r="J8500" t="s">
        <v>3</v>
      </c>
      <c r="K8500" t="s">
        <v>1960</v>
      </c>
      <c r="M8500" t="s">
        <v>141</v>
      </c>
      <c r="Q8500" t="s">
        <v>6</v>
      </c>
      <c r="R8500" t="s">
        <v>16566</v>
      </c>
      <c r="S8500" t="s">
        <v>16567</v>
      </c>
      <c r="T8500">
        <v>1</v>
      </c>
      <c r="U8500" t="s">
        <v>18</v>
      </c>
    </row>
    <row r="8501" spans="1:21" outlineLevel="1" x14ac:dyDescent="0.25">
      <c r="A8501" s="1" t="s">
        <v>27843</v>
      </c>
      <c r="B8501">
        <f>SUBTOTAL(3,B8500:B8500)</f>
        <v>1</v>
      </c>
      <c r="U8501">
        <f>SUBTOTAL(3,U8500:U8500)</f>
        <v>1</v>
      </c>
    </row>
    <row r="8502" spans="1:21" outlineLevel="2" x14ac:dyDescent="0.25">
      <c r="B8502" t="str">
        <f>CONCATENATE(G8502,"|", IF(I8502="", H8502,I8502),"|",IF(L8502="",K8502,L8502))</f>
        <v>Midazolam|PrMCnc|Unk sub</v>
      </c>
      <c r="C8502" t="b">
        <f>IF(OR(B8502=B8500, B8502=B8504), TRUE, FALSE)</f>
        <v>0</v>
      </c>
      <c r="D8502">
        <v>4924</v>
      </c>
      <c r="E8502">
        <v>5.5347999999999997</v>
      </c>
      <c r="F8502" t="s">
        <v>16574</v>
      </c>
      <c r="G8502" t="s">
        <v>16535</v>
      </c>
      <c r="H8502" t="s">
        <v>2</v>
      </c>
      <c r="I8502" t="s">
        <v>25806</v>
      </c>
      <c r="J8502" t="s">
        <v>3</v>
      </c>
      <c r="K8502" t="s">
        <v>3030</v>
      </c>
      <c r="M8502" t="s">
        <v>5</v>
      </c>
      <c r="O8502" t="s">
        <v>101</v>
      </c>
      <c r="P8502" t="s">
        <v>101</v>
      </c>
      <c r="Q8502" t="s">
        <v>6</v>
      </c>
      <c r="R8502" t="s">
        <v>16575</v>
      </c>
      <c r="S8502" t="s">
        <v>16576</v>
      </c>
      <c r="T8502">
        <v>1</v>
      </c>
      <c r="U8502" t="s">
        <v>18</v>
      </c>
    </row>
    <row r="8503" spans="1:21" outlineLevel="1" x14ac:dyDescent="0.25">
      <c r="A8503" s="1" t="s">
        <v>27841</v>
      </c>
      <c r="B8503">
        <f>SUBTOTAL(3,B8502:B8502)</f>
        <v>1</v>
      </c>
      <c r="U8503">
        <f>SUBTOTAL(3,U8502:U8502)</f>
        <v>1</v>
      </c>
    </row>
    <row r="8504" spans="1:21" outlineLevel="2" x14ac:dyDescent="0.25">
      <c r="B8504" t="str">
        <f>CONCATENATE(G8504,"|", IF(I8504="", H8504,I8504),"|",IF(L8504="",K8504,L8504))</f>
        <v>Midazolam|PrMCnc|Urine</v>
      </c>
      <c r="C8504" t="b">
        <f>IF(OR(B8504=B8502, B8504=B8505), TRUE, FALSE)</f>
        <v>1</v>
      </c>
      <c r="D8504">
        <v>4925</v>
      </c>
      <c r="E8504">
        <v>5.5347999999999997</v>
      </c>
      <c r="F8504" t="s">
        <v>16577</v>
      </c>
      <c r="G8504" t="s">
        <v>16535</v>
      </c>
      <c r="H8504" t="s">
        <v>2</v>
      </c>
      <c r="I8504" t="s">
        <v>25806</v>
      </c>
      <c r="J8504" t="s">
        <v>3</v>
      </c>
      <c r="K8504" t="s">
        <v>32</v>
      </c>
      <c r="M8504" t="s">
        <v>5</v>
      </c>
      <c r="O8504" t="s">
        <v>101</v>
      </c>
      <c r="P8504" t="s">
        <v>101</v>
      </c>
      <c r="Q8504" t="s">
        <v>6</v>
      </c>
      <c r="R8504" t="s">
        <v>16578</v>
      </c>
      <c r="S8504" t="s">
        <v>16579</v>
      </c>
      <c r="T8504">
        <v>1</v>
      </c>
      <c r="U8504" t="s">
        <v>18</v>
      </c>
    </row>
    <row r="8505" spans="1:21" outlineLevel="2" x14ac:dyDescent="0.25">
      <c r="B8505" t="str">
        <f>CONCATENATE(G8505,"|", IF(I8505="", H8505,I8505),"|",IF(L8505="",K8505,L8505))</f>
        <v>Midazolam|PrMCnc|Urine</v>
      </c>
      <c r="C8505" t="b">
        <f t="shared" si="76"/>
        <v>1</v>
      </c>
      <c r="D8505">
        <v>4926</v>
      </c>
      <c r="E8505">
        <v>5.5347999999999997</v>
      </c>
      <c r="F8505" t="s">
        <v>16580</v>
      </c>
      <c r="G8505" t="s">
        <v>16535</v>
      </c>
      <c r="H8505" t="s">
        <v>2</v>
      </c>
      <c r="I8505" t="s">
        <v>25806</v>
      </c>
      <c r="J8505" t="s">
        <v>3</v>
      </c>
      <c r="K8505" t="s">
        <v>32</v>
      </c>
      <c r="M8505" t="s">
        <v>5</v>
      </c>
      <c r="N8505" t="s">
        <v>136</v>
      </c>
      <c r="O8505" t="s">
        <v>101</v>
      </c>
      <c r="P8505" t="s">
        <v>101</v>
      </c>
      <c r="Q8505" t="s">
        <v>6</v>
      </c>
      <c r="R8505" t="s">
        <v>16581</v>
      </c>
      <c r="S8505" t="s">
        <v>16582</v>
      </c>
      <c r="T8505">
        <v>1</v>
      </c>
      <c r="U8505" t="s">
        <v>18</v>
      </c>
    </row>
    <row r="8506" spans="1:21" outlineLevel="2" x14ac:dyDescent="0.25">
      <c r="B8506" t="str">
        <f>CONCATENATE(G8506,"|", IF(I8506="", H8506,I8506),"|",IF(L8506="",K8506,L8506))</f>
        <v>Midazolam|PrMCnc|Urine</v>
      </c>
      <c r="C8506" t="b">
        <f t="shared" ref="C8506:C8536" si="77">IF(OR(B8506=B8505, B8506=B8507), TRUE, FALSE)</f>
        <v>1</v>
      </c>
      <c r="D8506">
        <v>4927</v>
      </c>
      <c r="E8506">
        <v>5.5347999999999997</v>
      </c>
      <c r="F8506" t="s">
        <v>16583</v>
      </c>
      <c r="G8506" t="s">
        <v>16535</v>
      </c>
      <c r="H8506" t="s">
        <v>140</v>
      </c>
      <c r="I8506" t="s">
        <v>25806</v>
      </c>
      <c r="J8506" t="s">
        <v>3</v>
      </c>
      <c r="K8506" t="s">
        <v>32</v>
      </c>
      <c r="M8506" t="s">
        <v>141</v>
      </c>
      <c r="N8506" t="s">
        <v>136</v>
      </c>
      <c r="Q8506" t="s">
        <v>6</v>
      </c>
      <c r="R8506" t="s">
        <v>16584</v>
      </c>
      <c r="S8506" t="s">
        <v>16585</v>
      </c>
      <c r="T8506">
        <v>1</v>
      </c>
      <c r="U8506" t="s">
        <v>18</v>
      </c>
    </row>
    <row r="8507" spans="1:21" outlineLevel="2" x14ac:dyDescent="0.25">
      <c r="B8507" t="str">
        <f>CONCATENATE(G8507,"|", IF(I8507="", H8507,I8507),"|",IF(L8507="",K8507,L8507))</f>
        <v>Midazolam|PrMCnc|Urine</v>
      </c>
      <c r="C8507" t="b">
        <f>IF(OR(B8507=B8506, B8507=B8509), TRUE, FALSE)</f>
        <v>1</v>
      </c>
      <c r="D8507">
        <v>4928</v>
      </c>
      <c r="E8507">
        <v>5.5347999999999997</v>
      </c>
      <c r="F8507" t="s">
        <v>16586</v>
      </c>
      <c r="G8507" t="s">
        <v>16535</v>
      </c>
      <c r="H8507" t="s">
        <v>140</v>
      </c>
      <c r="I8507" t="s">
        <v>25806</v>
      </c>
      <c r="J8507" t="s">
        <v>3</v>
      </c>
      <c r="K8507" t="s">
        <v>32</v>
      </c>
      <c r="M8507" t="s">
        <v>141</v>
      </c>
      <c r="N8507" t="s">
        <v>142</v>
      </c>
      <c r="Q8507" t="s">
        <v>6</v>
      </c>
      <c r="R8507" t="s">
        <v>16587</v>
      </c>
      <c r="S8507" t="s">
        <v>16588</v>
      </c>
      <c r="T8507">
        <v>1</v>
      </c>
      <c r="U8507" t="s">
        <v>18</v>
      </c>
    </row>
    <row r="8508" spans="1:21" outlineLevel="1" x14ac:dyDescent="0.25">
      <c r="A8508" s="1" t="s">
        <v>27840</v>
      </c>
      <c r="B8508">
        <f>SUBTOTAL(3,B8504:B8507)</f>
        <v>4</v>
      </c>
      <c r="U8508">
        <f>SUBTOTAL(3,U8504:U8507)</f>
        <v>4</v>
      </c>
    </row>
    <row r="8509" spans="1:21" outlineLevel="2" x14ac:dyDescent="0.25">
      <c r="B8509" t="str">
        <f>CONCATENATE(G8509,"|", IF(I8509="", H8509,I8509),"|",IF(L8509="",K8509,L8509))</f>
        <v>Midazolam|PrMCnc|XXX</v>
      </c>
      <c r="C8509" t="b">
        <f>IF(OR(B8509=B8507, B8509=B8511), TRUE, FALSE)</f>
        <v>0</v>
      </c>
      <c r="D8509">
        <v>4930</v>
      </c>
      <c r="E8509">
        <v>5.5347999999999997</v>
      </c>
      <c r="F8509" t="s">
        <v>16592</v>
      </c>
      <c r="G8509" t="s">
        <v>16535</v>
      </c>
      <c r="H8509" t="s">
        <v>2</v>
      </c>
      <c r="I8509" t="s">
        <v>25806</v>
      </c>
      <c r="J8509" t="s">
        <v>3</v>
      </c>
      <c r="K8509" t="s">
        <v>259</v>
      </c>
      <c r="M8509" t="s">
        <v>5</v>
      </c>
      <c r="O8509" t="s">
        <v>101</v>
      </c>
      <c r="P8509" t="s">
        <v>101</v>
      </c>
      <c r="Q8509" t="s">
        <v>6</v>
      </c>
      <c r="R8509" t="s">
        <v>16593</v>
      </c>
      <c r="S8509" t="s">
        <v>16594</v>
      </c>
      <c r="T8509">
        <v>1</v>
      </c>
      <c r="U8509" t="s">
        <v>18</v>
      </c>
    </row>
    <row r="8510" spans="1:21" outlineLevel="1" x14ac:dyDescent="0.25">
      <c r="A8510" s="1" t="s">
        <v>27838</v>
      </c>
      <c r="B8510">
        <f>SUBTOTAL(3,B8509:B8509)</f>
        <v>1</v>
      </c>
      <c r="U8510">
        <f>SUBTOTAL(3,U8509:U8509)</f>
        <v>1</v>
      </c>
    </row>
    <row r="8511" spans="1:21" outlineLevel="2" x14ac:dyDescent="0.25">
      <c r="B8511" t="str">
        <f>CONCATENATE(G8511,"|", IF(I8511="", H8511,I8511),"|",IF(L8511="",K8511,L8511))</f>
        <v>Midazolam|SCnc|Ser/Plas</v>
      </c>
      <c r="C8511" t="b">
        <f>IF(OR(B8511=B8509, B8511=B8513), TRUE, FALSE)</f>
        <v>0</v>
      </c>
      <c r="D8511">
        <v>4919</v>
      </c>
      <c r="E8511">
        <v>5.5347999999999997</v>
      </c>
      <c r="F8511" t="s">
        <v>16559</v>
      </c>
      <c r="G8511" t="s">
        <v>16535</v>
      </c>
      <c r="H8511" t="s">
        <v>222</v>
      </c>
      <c r="J8511" t="s">
        <v>3</v>
      </c>
      <c r="K8511" t="s">
        <v>47</v>
      </c>
      <c r="M8511" t="s">
        <v>5</v>
      </c>
      <c r="O8511" t="s">
        <v>223</v>
      </c>
      <c r="P8511" t="s">
        <v>223</v>
      </c>
      <c r="Q8511" t="s">
        <v>6</v>
      </c>
      <c r="R8511" t="s">
        <v>16560</v>
      </c>
      <c r="S8511" t="s">
        <v>16561</v>
      </c>
      <c r="T8511">
        <v>1</v>
      </c>
      <c r="U8511" t="s">
        <v>18</v>
      </c>
    </row>
    <row r="8512" spans="1:21" outlineLevel="1" x14ac:dyDescent="0.25">
      <c r="A8512" s="1" t="s">
        <v>27845</v>
      </c>
      <c r="B8512">
        <f>SUBTOTAL(3,B8511:B8511)</f>
        <v>1</v>
      </c>
      <c r="U8512">
        <f>SUBTOTAL(3,U8511:U8511)</f>
        <v>1</v>
      </c>
    </row>
    <row r="8513" spans="1:21" outlineLevel="2" x14ac:dyDescent="0.25">
      <c r="B8513" t="str">
        <f>CONCATENATE(G8513,"|", IF(I8513="", H8513,I8513),"|",IF(L8513="",K8513,L8513))</f>
        <v>Milnacipran|PrMCnc|Intravascular - any</v>
      </c>
      <c r="C8513" t="b">
        <f>IF(OR(B8513=B8511, B8513=B8514), TRUE, FALSE)</f>
        <v>1</v>
      </c>
      <c r="D8513">
        <v>4934</v>
      </c>
      <c r="E8513">
        <v>5.5347999999999997</v>
      </c>
      <c r="F8513" t="s">
        <v>16606</v>
      </c>
      <c r="G8513" t="s">
        <v>16607</v>
      </c>
      <c r="H8513" t="s">
        <v>2</v>
      </c>
      <c r="I8513" t="s">
        <v>25806</v>
      </c>
      <c r="J8513" t="s">
        <v>3</v>
      </c>
      <c r="K8513" t="s">
        <v>38</v>
      </c>
      <c r="L8513" t="s">
        <v>25808</v>
      </c>
      <c r="M8513" t="s">
        <v>5</v>
      </c>
      <c r="O8513" t="s">
        <v>48</v>
      </c>
      <c r="P8513" t="s">
        <v>48</v>
      </c>
      <c r="Q8513" t="s">
        <v>6</v>
      </c>
      <c r="R8513" t="s">
        <v>16608</v>
      </c>
      <c r="S8513" t="s">
        <v>16609</v>
      </c>
      <c r="T8513">
        <v>1</v>
      </c>
      <c r="U8513" t="s">
        <v>18</v>
      </c>
    </row>
    <row r="8514" spans="1:21" outlineLevel="2" x14ac:dyDescent="0.25">
      <c r="B8514" t="str">
        <f>CONCATENATE(G8514,"|", IF(I8514="", H8514,I8514),"|",IF(L8514="",K8514,L8514))</f>
        <v>Milnacipran|PrMCnc|Intravascular - any</v>
      </c>
      <c r="C8514" t="b">
        <f>IF(OR(B8514=B8513, B8514=B8516), TRUE, FALSE)</f>
        <v>1</v>
      </c>
      <c r="D8514">
        <v>4935</v>
      </c>
      <c r="E8514">
        <v>5.5347999999999997</v>
      </c>
      <c r="F8514" t="s">
        <v>16610</v>
      </c>
      <c r="G8514" t="s">
        <v>16607</v>
      </c>
      <c r="H8514" t="s">
        <v>2</v>
      </c>
      <c r="I8514" t="s">
        <v>25806</v>
      </c>
      <c r="J8514" t="s">
        <v>3</v>
      </c>
      <c r="K8514" t="s">
        <v>47</v>
      </c>
      <c r="L8514" t="s">
        <v>25808</v>
      </c>
      <c r="M8514" t="s">
        <v>5</v>
      </c>
      <c r="O8514" t="s">
        <v>48</v>
      </c>
      <c r="P8514" t="s">
        <v>48</v>
      </c>
      <c r="Q8514" t="s">
        <v>6</v>
      </c>
      <c r="R8514" t="s">
        <v>16611</v>
      </c>
      <c r="S8514" t="s">
        <v>16612</v>
      </c>
      <c r="T8514">
        <v>1</v>
      </c>
      <c r="U8514" t="s">
        <v>18</v>
      </c>
    </row>
    <row r="8515" spans="1:21" outlineLevel="1" x14ac:dyDescent="0.25">
      <c r="A8515" s="1" t="s">
        <v>27835</v>
      </c>
      <c r="B8515">
        <f>SUBTOTAL(3,B8513:B8514)</f>
        <v>2</v>
      </c>
      <c r="U8515">
        <f>SUBTOTAL(3,U8513:U8514)</f>
        <v>2</v>
      </c>
    </row>
    <row r="8516" spans="1:21" outlineLevel="2" x14ac:dyDescent="0.25">
      <c r="B8516" t="str">
        <f>CONCATENATE(G8516,"|", IF(I8516="", H8516,I8516),"|",IF(L8516="",K8516,L8516))</f>
        <v>Milnacipran|PrMCnc|Urine</v>
      </c>
      <c r="C8516" t="b">
        <f>IF(OR(B8516=B8514, B8516=B8518), TRUE, FALSE)</f>
        <v>0</v>
      </c>
      <c r="D8516">
        <v>4936</v>
      </c>
      <c r="E8516">
        <v>5.5347999999999997</v>
      </c>
      <c r="F8516" t="s">
        <v>16613</v>
      </c>
      <c r="G8516" t="s">
        <v>16607</v>
      </c>
      <c r="H8516" t="s">
        <v>2</v>
      </c>
      <c r="I8516" t="s">
        <v>25806</v>
      </c>
      <c r="J8516" t="s">
        <v>3</v>
      </c>
      <c r="K8516" t="s">
        <v>32</v>
      </c>
      <c r="M8516" t="s">
        <v>5</v>
      </c>
      <c r="O8516" t="s">
        <v>48</v>
      </c>
      <c r="P8516" t="s">
        <v>48</v>
      </c>
      <c r="Q8516" t="s">
        <v>6</v>
      </c>
      <c r="R8516" t="s">
        <v>16614</v>
      </c>
      <c r="S8516" t="s">
        <v>16615</v>
      </c>
      <c r="T8516">
        <v>1</v>
      </c>
      <c r="U8516" t="s">
        <v>18</v>
      </c>
    </row>
    <row r="8517" spans="1:21" outlineLevel="1" x14ac:dyDescent="0.25">
      <c r="A8517" s="1" t="s">
        <v>27834</v>
      </c>
      <c r="B8517">
        <f>SUBTOTAL(3,B8516:B8516)</f>
        <v>1</v>
      </c>
      <c r="U8517">
        <f>SUBTOTAL(3,U8516:U8516)</f>
        <v>1</v>
      </c>
    </row>
    <row r="8518" spans="1:21" outlineLevel="2" x14ac:dyDescent="0.25">
      <c r="B8518" t="str">
        <f>CONCATENATE(G8518,"|", IF(I8518="", H8518,I8518),"|",IF(L8518="",K8518,L8518))</f>
        <v>Minocycline|PrMCnc|CSF</v>
      </c>
      <c r="C8518" t="b">
        <f>IF(OR(B8518=B8516, B8518=B8520), TRUE, FALSE)</f>
        <v>0</v>
      </c>
      <c r="D8518">
        <v>4937</v>
      </c>
      <c r="E8518">
        <v>5.5347999999999997</v>
      </c>
      <c r="F8518" t="s">
        <v>16616</v>
      </c>
      <c r="G8518" t="s">
        <v>16617</v>
      </c>
      <c r="H8518" t="s">
        <v>2</v>
      </c>
      <c r="I8518" t="s">
        <v>25806</v>
      </c>
      <c r="J8518" t="s">
        <v>3</v>
      </c>
      <c r="K8518" t="s">
        <v>665</v>
      </c>
      <c r="M8518" t="s">
        <v>5</v>
      </c>
      <c r="O8518" t="s">
        <v>101</v>
      </c>
      <c r="P8518" t="s">
        <v>101</v>
      </c>
      <c r="Q8518" t="s">
        <v>6</v>
      </c>
      <c r="R8518" t="s">
        <v>16618</v>
      </c>
      <c r="S8518" t="s">
        <v>16619</v>
      </c>
      <c r="T8518">
        <v>1</v>
      </c>
      <c r="U8518" t="s">
        <v>18</v>
      </c>
    </row>
    <row r="8519" spans="1:21" outlineLevel="1" x14ac:dyDescent="0.25">
      <c r="A8519" s="1" t="s">
        <v>27833</v>
      </c>
      <c r="B8519">
        <f>SUBTOTAL(3,B8518:B8518)</f>
        <v>1</v>
      </c>
      <c r="U8519">
        <f>SUBTOTAL(3,U8518:U8518)</f>
        <v>1</v>
      </c>
    </row>
    <row r="8520" spans="1:21" outlineLevel="2" x14ac:dyDescent="0.25">
      <c r="B8520" t="str">
        <f>CONCATENATE(G8520,"|", IF(I8520="", H8520,I8520),"|",IF(L8520="",K8520,L8520))</f>
        <v>Minocycline|PrMCnc|Intravascular - any</v>
      </c>
      <c r="C8520" t="b">
        <f>IF(OR(B8520=B8518, B8520=B8522), TRUE, FALSE)</f>
        <v>0</v>
      </c>
      <c r="D8520">
        <v>4938</v>
      </c>
      <c r="E8520">
        <v>5.5347999999999997</v>
      </c>
      <c r="F8520" t="s">
        <v>16620</v>
      </c>
      <c r="G8520" t="s">
        <v>16617</v>
      </c>
      <c r="H8520" t="s">
        <v>2</v>
      </c>
      <c r="I8520" t="s">
        <v>25806</v>
      </c>
      <c r="J8520" t="s">
        <v>3</v>
      </c>
      <c r="K8520" t="s">
        <v>47</v>
      </c>
      <c r="L8520" t="s">
        <v>25808</v>
      </c>
      <c r="M8520" t="s">
        <v>5</v>
      </c>
      <c r="O8520" t="s">
        <v>101</v>
      </c>
      <c r="P8520" t="s">
        <v>101</v>
      </c>
      <c r="Q8520" t="s">
        <v>6</v>
      </c>
      <c r="R8520" t="s">
        <v>16621</v>
      </c>
      <c r="S8520" t="s">
        <v>16622</v>
      </c>
      <c r="T8520">
        <v>1</v>
      </c>
      <c r="U8520" t="s">
        <v>18</v>
      </c>
    </row>
    <row r="8521" spans="1:21" outlineLevel="1" x14ac:dyDescent="0.25">
      <c r="A8521" s="1" t="s">
        <v>27832</v>
      </c>
      <c r="B8521">
        <f>SUBTOTAL(3,B8520:B8520)</f>
        <v>1</v>
      </c>
      <c r="U8521">
        <f>SUBTOTAL(3,U8520:U8520)</f>
        <v>1</v>
      </c>
    </row>
    <row r="8522" spans="1:21" outlineLevel="2" x14ac:dyDescent="0.25">
      <c r="B8522" t="str">
        <f>CONCATENATE(G8522,"|", IF(I8522="", H8522,I8522),"|",IF(L8522="",K8522,L8522))</f>
        <v>Minocycline|PrMCnc|XXX</v>
      </c>
      <c r="C8522" t="b">
        <f>IF(OR(B8522=B8520, B8522=B8524), TRUE, FALSE)</f>
        <v>0</v>
      </c>
      <c r="D8522">
        <v>4939</v>
      </c>
      <c r="E8522">
        <v>5.5347999999999997</v>
      </c>
      <c r="F8522" t="s">
        <v>16623</v>
      </c>
      <c r="G8522" t="s">
        <v>16617</v>
      </c>
      <c r="H8522" t="s">
        <v>2</v>
      </c>
      <c r="I8522" t="s">
        <v>25806</v>
      </c>
      <c r="J8522" t="s">
        <v>3</v>
      </c>
      <c r="K8522" t="s">
        <v>259</v>
      </c>
      <c r="M8522" t="s">
        <v>5</v>
      </c>
      <c r="O8522" t="s">
        <v>101</v>
      </c>
      <c r="P8522" t="s">
        <v>101</v>
      </c>
      <c r="Q8522" t="s">
        <v>6</v>
      </c>
      <c r="R8522" t="s">
        <v>16624</v>
      </c>
      <c r="S8522" t="s">
        <v>16625</v>
      </c>
      <c r="T8522">
        <v>1</v>
      </c>
      <c r="U8522" t="s">
        <v>18</v>
      </c>
    </row>
    <row r="8523" spans="1:21" outlineLevel="1" x14ac:dyDescent="0.25">
      <c r="A8523" s="1" t="s">
        <v>27831</v>
      </c>
      <c r="B8523">
        <f>SUBTOTAL(3,B8522:B8522)</f>
        <v>1</v>
      </c>
      <c r="U8523">
        <f>SUBTOTAL(3,U8522:U8522)</f>
        <v>1</v>
      </c>
    </row>
    <row r="8524" spans="1:21" outlineLevel="2" x14ac:dyDescent="0.25">
      <c r="B8524" t="str">
        <f>CONCATENATE(G8524,"|", IF(I8524="", H8524,I8524),"|",IF(L8524="",K8524,L8524))</f>
        <v>Minoxidil|PrMCnc|Intravascular - any</v>
      </c>
      <c r="C8524" t="b">
        <f>IF(OR(B8524=B8522, B8524=B8526), TRUE, FALSE)</f>
        <v>0</v>
      </c>
      <c r="D8524">
        <v>4940</v>
      </c>
      <c r="E8524">
        <v>5.5347999999999997</v>
      </c>
      <c r="F8524" t="s">
        <v>16626</v>
      </c>
      <c r="G8524" t="s">
        <v>16627</v>
      </c>
      <c r="H8524" t="s">
        <v>2</v>
      </c>
      <c r="I8524" t="s">
        <v>25806</v>
      </c>
      <c r="J8524" t="s">
        <v>3</v>
      </c>
      <c r="K8524" t="s">
        <v>47</v>
      </c>
      <c r="L8524" t="s">
        <v>25808</v>
      </c>
      <c r="M8524" t="s">
        <v>5</v>
      </c>
      <c r="O8524" t="s">
        <v>48</v>
      </c>
      <c r="P8524" t="s">
        <v>48</v>
      </c>
      <c r="Q8524" t="s">
        <v>6</v>
      </c>
      <c r="R8524" t="s">
        <v>16628</v>
      </c>
      <c r="S8524" t="s">
        <v>16629</v>
      </c>
      <c r="T8524">
        <v>1</v>
      </c>
      <c r="U8524" t="s">
        <v>18</v>
      </c>
    </row>
    <row r="8525" spans="1:21" outlineLevel="1" x14ac:dyDescent="0.25">
      <c r="A8525" s="1" t="s">
        <v>27830</v>
      </c>
      <c r="B8525">
        <f>SUBTOTAL(3,B8524:B8524)</f>
        <v>1</v>
      </c>
      <c r="U8525">
        <f>SUBTOTAL(3,U8524:U8524)</f>
        <v>1</v>
      </c>
    </row>
    <row r="8526" spans="1:21" outlineLevel="2" x14ac:dyDescent="0.25">
      <c r="B8526" t="str">
        <f>CONCATENATE(G8526,"|", IF(I8526="", H8526,I8526),"|",IF(L8526="",K8526,L8526))</f>
        <v>Mirtazapine cutoff|PrMCnc|Urine</v>
      </c>
      <c r="C8526" t="b">
        <f>IF(OR(B8526=B8524, B8526=B8528), TRUE, FALSE)</f>
        <v>0</v>
      </c>
      <c r="D8526">
        <v>4947</v>
      </c>
      <c r="E8526">
        <v>5.5762999999999998</v>
      </c>
      <c r="F8526" t="s">
        <v>16649</v>
      </c>
      <c r="G8526" t="s">
        <v>16650</v>
      </c>
      <c r="H8526" t="s">
        <v>2</v>
      </c>
      <c r="I8526" t="s">
        <v>25806</v>
      </c>
      <c r="J8526" t="s">
        <v>3</v>
      </c>
      <c r="K8526" t="s">
        <v>32</v>
      </c>
      <c r="M8526" t="s">
        <v>5</v>
      </c>
      <c r="N8526" t="s">
        <v>136</v>
      </c>
      <c r="O8526" t="s">
        <v>48</v>
      </c>
      <c r="P8526" t="s">
        <v>48</v>
      </c>
      <c r="Q8526" t="s">
        <v>6</v>
      </c>
      <c r="R8526" t="s">
        <v>16651</v>
      </c>
      <c r="S8526" t="s">
        <v>16652</v>
      </c>
      <c r="T8526">
        <v>1</v>
      </c>
      <c r="U8526" t="s">
        <v>9</v>
      </c>
    </row>
    <row r="8527" spans="1:21" outlineLevel="1" x14ac:dyDescent="0.25">
      <c r="A8527" s="1" t="s">
        <v>27826</v>
      </c>
      <c r="B8527">
        <f>SUBTOTAL(3,B8526:B8526)</f>
        <v>1</v>
      </c>
      <c r="U8527">
        <f>SUBTOTAL(3,U8526:U8526)</f>
        <v>1</v>
      </c>
    </row>
    <row r="8528" spans="1:21" outlineLevel="2" x14ac:dyDescent="0.25">
      <c r="B8528" t="str">
        <f>CONCATENATE(G8528,"|", IF(I8528="", H8528,I8528),"|",IF(L8528="",K8528,L8528))</f>
        <v>Mirtazapine trough &amp; Normirtazapine panel|-|Ser/Plas</v>
      </c>
      <c r="C8528" t="b">
        <f>IF(OR(B8528=B8526, B8528=B8530), TRUE, FALSE)</f>
        <v>0</v>
      </c>
      <c r="D8528">
        <v>4948</v>
      </c>
      <c r="E8528">
        <v>4.3480999999999996</v>
      </c>
      <c r="F8528" t="s">
        <v>16653</v>
      </c>
      <c r="G8528" t="s">
        <v>16654</v>
      </c>
      <c r="H8528" t="s">
        <v>1220</v>
      </c>
      <c r="J8528" t="s">
        <v>3</v>
      </c>
      <c r="K8528" t="s">
        <v>47</v>
      </c>
      <c r="M8528" t="s">
        <v>5</v>
      </c>
      <c r="Q8528" t="s">
        <v>1221</v>
      </c>
      <c r="R8528" t="s">
        <v>16655</v>
      </c>
      <c r="S8528" t="s">
        <v>16656</v>
      </c>
      <c r="T8528">
        <v>1</v>
      </c>
      <c r="U8528" t="s">
        <v>1224</v>
      </c>
    </row>
    <row r="8529" spans="1:21" outlineLevel="1" x14ac:dyDescent="0.25">
      <c r="A8529" s="1" t="s">
        <v>27825</v>
      </c>
      <c r="B8529">
        <f>SUBTOTAL(3,B8528:B8528)</f>
        <v>1</v>
      </c>
      <c r="U8529">
        <f>SUBTOTAL(3,U8528:U8528)</f>
        <v>1</v>
      </c>
    </row>
    <row r="8530" spans="1:21" outlineLevel="2" x14ac:dyDescent="0.25">
      <c r="B8530" t="str">
        <f>CONCATENATE(G8530,"|", IF(I8530="", H8530,I8530),"|",IF(L8530="",K8530,L8530))</f>
        <v>Mirtazapine^trough|PrMCnc|Intravascular - any</v>
      </c>
      <c r="C8530" t="b">
        <f>IF(OR(B8530=B8528, B8530=B8532), TRUE, FALSE)</f>
        <v>0</v>
      </c>
      <c r="D8530">
        <v>4949</v>
      </c>
      <c r="E8530">
        <v>5.5347999999999997</v>
      </c>
      <c r="F8530" t="s">
        <v>16657</v>
      </c>
      <c r="G8530" t="s">
        <v>16658</v>
      </c>
      <c r="H8530" t="s">
        <v>2</v>
      </c>
      <c r="I8530" t="s">
        <v>25806</v>
      </c>
      <c r="J8530" t="s">
        <v>3</v>
      </c>
      <c r="K8530" t="s">
        <v>47</v>
      </c>
      <c r="L8530" t="s">
        <v>25808</v>
      </c>
      <c r="M8530" t="s">
        <v>5</v>
      </c>
      <c r="O8530" t="s">
        <v>70</v>
      </c>
      <c r="P8530" t="s">
        <v>70</v>
      </c>
      <c r="Q8530" t="s">
        <v>6</v>
      </c>
      <c r="R8530" t="s">
        <v>16659</v>
      </c>
      <c r="S8530" t="s">
        <v>16660</v>
      </c>
      <c r="T8530">
        <v>1</v>
      </c>
      <c r="U8530" t="s">
        <v>18</v>
      </c>
    </row>
    <row r="8531" spans="1:21" outlineLevel="1" x14ac:dyDescent="0.25">
      <c r="A8531" s="1" t="s">
        <v>27824</v>
      </c>
      <c r="B8531">
        <f>SUBTOTAL(3,B8530:B8530)</f>
        <v>1</v>
      </c>
      <c r="U8531">
        <f>SUBTOTAL(3,U8530:U8530)</f>
        <v>1</v>
      </c>
    </row>
    <row r="8532" spans="1:21" outlineLevel="2" x14ac:dyDescent="0.25">
      <c r="B8532" t="str">
        <f>CONCATENATE(G8532,"|", IF(I8532="", H8532,I8532),"|",IF(L8532="",K8532,L8532))</f>
        <v>Mirtazapine|PrMCnc|Intravascular - any</v>
      </c>
      <c r="C8532" t="b">
        <f>IF(OR(B8532=B8530, B8532=B8533), TRUE, FALSE)</f>
        <v>1</v>
      </c>
      <c r="D8532">
        <v>4941</v>
      </c>
      <c r="E8532">
        <v>5.5347999999999997</v>
      </c>
      <c r="F8532" t="s">
        <v>16630</v>
      </c>
      <c r="G8532" t="s">
        <v>16631</v>
      </c>
      <c r="H8532" t="s">
        <v>2</v>
      </c>
      <c r="I8532" t="s">
        <v>25806</v>
      </c>
      <c r="J8532" t="s">
        <v>3</v>
      </c>
      <c r="K8532" t="s">
        <v>47</v>
      </c>
      <c r="L8532" t="s">
        <v>25808</v>
      </c>
      <c r="M8532" t="s">
        <v>5</v>
      </c>
      <c r="O8532" t="s">
        <v>101</v>
      </c>
      <c r="P8532" t="s">
        <v>101</v>
      </c>
      <c r="Q8532" t="s">
        <v>6</v>
      </c>
      <c r="R8532" t="s">
        <v>16632</v>
      </c>
      <c r="S8532" t="s">
        <v>16633</v>
      </c>
      <c r="T8532">
        <v>1</v>
      </c>
      <c r="U8532" t="s">
        <v>18</v>
      </c>
    </row>
    <row r="8533" spans="1:21" outlineLevel="2" x14ac:dyDescent="0.25">
      <c r="B8533" t="str">
        <f>CONCATENATE(G8533,"|", IF(I8533="", H8533,I8533),"|",IF(L8533="",K8533,L8533))</f>
        <v>Mirtazapine|PrMCnc|Intravascular - any</v>
      </c>
      <c r="C8533" t="b">
        <f>IF(OR(B8533=B8532, B8533=B8535), TRUE, FALSE)</f>
        <v>1</v>
      </c>
      <c r="D8533">
        <v>4942</v>
      </c>
      <c r="E8533">
        <v>5.5347999999999997</v>
      </c>
      <c r="F8533" t="s">
        <v>16634</v>
      </c>
      <c r="G8533" t="s">
        <v>16631</v>
      </c>
      <c r="H8533" t="s">
        <v>140</v>
      </c>
      <c r="I8533" t="s">
        <v>25806</v>
      </c>
      <c r="J8533" t="s">
        <v>3</v>
      </c>
      <c r="K8533" t="s">
        <v>47</v>
      </c>
      <c r="L8533" t="s">
        <v>25808</v>
      </c>
      <c r="M8533" t="s">
        <v>141</v>
      </c>
      <c r="Q8533" t="s">
        <v>6</v>
      </c>
      <c r="R8533" t="s">
        <v>16635</v>
      </c>
      <c r="S8533" t="s">
        <v>16636</v>
      </c>
      <c r="T8533">
        <v>1</v>
      </c>
      <c r="U8533" t="s">
        <v>18</v>
      </c>
    </row>
    <row r="8534" spans="1:21" outlineLevel="1" x14ac:dyDescent="0.25">
      <c r="A8534" s="1" t="s">
        <v>27829</v>
      </c>
      <c r="B8534">
        <f>SUBTOTAL(3,B8532:B8533)</f>
        <v>2</v>
      </c>
      <c r="U8534">
        <f>SUBTOTAL(3,U8532:U8533)</f>
        <v>2</v>
      </c>
    </row>
    <row r="8535" spans="1:21" outlineLevel="2" x14ac:dyDescent="0.25">
      <c r="B8535" t="str">
        <f>CONCATENATE(G8535,"|", IF(I8535="", H8535,I8535),"|",IF(L8535="",K8535,L8535))</f>
        <v>Mirtazapine|PrMCnc|Urine</v>
      </c>
      <c r="C8535" t="b">
        <f>IF(OR(B8535=B8533, B8535=B8536), TRUE, FALSE)</f>
        <v>1</v>
      </c>
      <c r="D8535">
        <v>4944</v>
      </c>
      <c r="E8535">
        <v>5.5347999999999997</v>
      </c>
      <c r="F8535" t="s">
        <v>16640</v>
      </c>
      <c r="G8535" t="s">
        <v>16631</v>
      </c>
      <c r="H8535" t="s">
        <v>2</v>
      </c>
      <c r="I8535" t="s">
        <v>25806</v>
      </c>
      <c r="J8535" t="s">
        <v>3</v>
      </c>
      <c r="K8535" t="s">
        <v>32</v>
      </c>
      <c r="M8535" t="s">
        <v>5</v>
      </c>
      <c r="O8535" t="s">
        <v>101</v>
      </c>
      <c r="P8535" t="s">
        <v>101</v>
      </c>
      <c r="Q8535" t="s">
        <v>6</v>
      </c>
      <c r="R8535" t="s">
        <v>16641</v>
      </c>
      <c r="S8535" t="s">
        <v>16642</v>
      </c>
      <c r="T8535">
        <v>1</v>
      </c>
      <c r="U8535" t="s">
        <v>18</v>
      </c>
    </row>
    <row r="8536" spans="1:21" outlineLevel="2" x14ac:dyDescent="0.25">
      <c r="B8536" t="str">
        <f>CONCATENATE(G8536,"|", IF(I8536="", H8536,I8536),"|",IF(L8536="",K8536,L8536))</f>
        <v>Mirtazapine|PrMCnc|Urine</v>
      </c>
      <c r="C8536" t="b">
        <f t="shared" si="77"/>
        <v>1</v>
      </c>
      <c r="D8536">
        <v>4945</v>
      </c>
      <c r="E8536">
        <v>5.5347999999999997</v>
      </c>
      <c r="F8536" t="s">
        <v>16643</v>
      </c>
      <c r="G8536" t="s">
        <v>16631</v>
      </c>
      <c r="H8536" t="s">
        <v>140</v>
      </c>
      <c r="I8536" t="s">
        <v>25806</v>
      </c>
      <c r="J8536" t="s">
        <v>3</v>
      </c>
      <c r="K8536" t="s">
        <v>32</v>
      </c>
      <c r="M8536" t="s">
        <v>141</v>
      </c>
      <c r="Q8536" t="s">
        <v>6</v>
      </c>
      <c r="R8536" t="s">
        <v>16644</v>
      </c>
      <c r="S8536" t="s">
        <v>16645</v>
      </c>
      <c r="T8536">
        <v>1</v>
      </c>
      <c r="U8536" t="s">
        <v>18</v>
      </c>
    </row>
    <row r="8537" spans="1:21" outlineLevel="2" x14ac:dyDescent="0.25">
      <c r="B8537" t="str">
        <f>CONCATENATE(G8537,"|", IF(I8537="", H8537,I8537),"|",IF(L8537="",K8537,L8537))</f>
        <v>Mirtazapine|PrMCnc|Urine</v>
      </c>
      <c r="C8537" t="b">
        <f>IF(OR(B8537=B8536, B8537=B8539), TRUE, FALSE)</f>
        <v>1</v>
      </c>
      <c r="D8537">
        <v>4946</v>
      </c>
      <c r="E8537">
        <v>5.5347999999999997</v>
      </c>
      <c r="F8537" t="s">
        <v>16646</v>
      </c>
      <c r="G8537" t="s">
        <v>16631</v>
      </c>
      <c r="H8537" t="s">
        <v>140</v>
      </c>
      <c r="I8537" t="s">
        <v>25806</v>
      </c>
      <c r="J8537" t="s">
        <v>3</v>
      </c>
      <c r="K8537" t="s">
        <v>32</v>
      </c>
      <c r="M8537" t="s">
        <v>141</v>
      </c>
      <c r="N8537" t="s">
        <v>136</v>
      </c>
      <c r="Q8537" t="s">
        <v>6</v>
      </c>
      <c r="R8537" t="s">
        <v>16647</v>
      </c>
      <c r="S8537" t="s">
        <v>16648</v>
      </c>
      <c r="T8537">
        <v>1</v>
      </c>
      <c r="U8537" t="s">
        <v>18</v>
      </c>
    </row>
    <row r="8538" spans="1:21" outlineLevel="1" x14ac:dyDescent="0.25">
      <c r="A8538" s="1" t="s">
        <v>27827</v>
      </c>
      <c r="B8538">
        <f>SUBTOTAL(3,B8535:B8537)</f>
        <v>3</v>
      </c>
      <c r="U8538">
        <f>SUBTOTAL(3,U8535:U8537)</f>
        <v>3</v>
      </c>
    </row>
    <row r="8539" spans="1:21" outlineLevel="2" x14ac:dyDescent="0.25">
      <c r="B8539" t="str">
        <f>CONCATENATE(G8539,"|", IF(I8539="", H8539,I8539),"|",IF(L8539="",K8539,L8539))</f>
        <v>Mirtazapine|SCnc|Ser/Plas</v>
      </c>
      <c r="C8539" t="b">
        <f>IF(OR(B8539=B8537, B8539=B8541), TRUE, FALSE)</f>
        <v>0</v>
      </c>
      <c r="D8539">
        <v>4943</v>
      </c>
      <c r="E8539">
        <v>5.5347999999999997</v>
      </c>
      <c r="F8539" t="s">
        <v>16637</v>
      </c>
      <c r="G8539" t="s">
        <v>16631</v>
      </c>
      <c r="H8539" t="s">
        <v>222</v>
      </c>
      <c r="J8539" t="s">
        <v>3</v>
      </c>
      <c r="K8539" t="s">
        <v>47</v>
      </c>
      <c r="M8539" t="s">
        <v>5</v>
      </c>
      <c r="O8539" t="s">
        <v>223</v>
      </c>
      <c r="P8539" t="s">
        <v>223</v>
      </c>
      <c r="Q8539" t="s">
        <v>6</v>
      </c>
      <c r="R8539" t="s">
        <v>16638</v>
      </c>
      <c r="S8539" t="s">
        <v>16639</v>
      </c>
      <c r="T8539">
        <v>1</v>
      </c>
      <c r="U8539" t="s">
        <v>18</v>
      </c>
    </row>
    <row r="8540" spans="1:21" outlineLevel="1" x14ac:dyDescent="0.25">
      <c r="A8540" s="1" t="s">
        <v>27828</v>
      </c>
      <c r="B8540">
        <f>SUBTOTAL(3,B8539:B8539)</f>
        <v>1</v>
      </c>
      <c r="U8540">
        <f>SUBTOTAL(3,U8539:U8539)</f>
        <v>1</v>
      </c>
    </row>
    <row r="8541" spans="1:21" outlineLevel="2" x14ac:dyDescent="0.25">
      <c r="B8541" t="str">
        <f>CONCATENATE(G8541,"|", IF(I8541="", H8541,I8541),"|",IF(L8541="",K8541,L8541))</f>
        <v>Mirtazapine+Normirtazapine|PrMCnc|Intravascular - any</v>
      </c>
      <c r="C8541" t="b">
        <f>IF(OR(B8541=B8539, B8541=B8543), TRUE, FALSE)</f>
        <v>0</v>
      </c>
      <c r="D8541">
        <v>4950</v>
      </c>
      <c r="E8541">
        <v>5.5347999999999997</v>
      </c>
      <c r="F8541" t="s">
        <v>16661</v>
      </c>
      <c r="G8541" t="s">
        <v>16662</v>
      </c>
      <c r="H8541" t="s">
        <v>2</v>
      </c>
      <c r="I8541" t="s">
        <v>25806</v>
      </c>
      <c r="J8541" t="s">
        <v>3</v>
      </c>
      <c r="K8541" t="s">
        <v>47</v>
      </c>
      <c r="L8541" t="s">
        <v>25808</v>
      </c>
      <c r="M8541" t="s">
        <v>5</v>
      </c>
      <c r="O8541" t="s">
        <v>33</v>
      </c>
      <c r="P8541" t="s">
        <v>33</v>
      </c>
      <c r="Q8541" t="s">
        <v>6</v>
      </c>
      <c r="R8541" t="s">
        <v>16663</v>
      </c>
      <c r="S8541" t="s">
        <v>16664</v>
      </c>
      <c r="T8541">
        <v>1</v>
      </c>
      <c r="U8541" t="s">
        <v>18</v>
      </c>
    </row>
    <row r="8542" spans="1:21" outlineLevel="1" x14ac:dyDescent="0.25">
      <c r="A8542" s="1" t="s">
        <v>27823</v>
      </c>
      <c r="B8542">
        <f>SUBTOTAL(3,B8541:B8541)</f>
        <v>1</v>
      </c>
      <c r="U8542">
        <f>SUBTOTAL(3,U8541:U8541)</f>
        <v>1</v>
      </c>
    </row>
    <row r="8543" spans="1:21" outlineLevel="2" x14ac:dyDescent="0.25">
      <c r="B8543" t="str">
        <f>CONCATENATE(G8543,"|", IF(I8543="", H8543,I8543),"|",IF(L8543="",K8543,L8543))</f>
        <v>Mitotane|PrMCnc|Intravascular - any</v>
      </c>
      <c r="C8543" t="b">
        <f>IF(OR(B8543=B8541, B8543=B8545), TRUE, FALSE)</f>
        <v>0</v>
      </c>
      <c r="D8543">
        <v>4951</v>
      </c>
      <c r="E8543">
        <v>5.5347999999999997</v>
      </c>
      <c r="F8543" t="s">
        <v>16665</v>
      </c>
      <c r="G8543" t="s">
        <v>16666</v>
      </c>
      <c r="H8543" t="s">
        <v>2</v>
      </c>
      <c r="I8543" t="s">
        <v>25806</v>
      </c>
      <c r="J8543" t="s">
        <v>3</v>
      </c>
      <c r="K8543" t="s">
        <v>47</v>
      </c>
      <c r="L8543" t="s">
        <v>25808</v>
      </c>
      <c r="M8543" t="s">
        <v>5</v>
      </c>
      <c r="O8543" t="s">
        <v>101</v>
      </c>
      <c r="P8543" t="s">
        <v>101</v>
      </c>
      <c r="Q8543" t="s">
        <v>6</v>
      </c>
      <c r="R8543" t="s">
        <v>16667</v>
      </c>
      <c r="S8543" t="s">
        <v>16668</v>
      </c>
      <c r="T8543">
        <v>1</v>
      </c>
      <c r="U8543" t="s">
        <v>18</v>
      </c>
    </row>
    <row r="8544" spans="1:21" outlineLevel="1" x14ac:dyDescent="0.25">
      <c r="A8544" s="1" t="s">
        <v>27822</v>
      </c>
      <c r="B8544">
        <f>SUBTOTAL(3,B8543:B8543)</f>
        <v>1</v>
      </c>
      <c r="U8544">
        <f>SUBTOTAL(3,U8543:U8543)</f>
        <v>1</v>
      </c>
    </row>
    <row r="8545" spans="1:21" outlineLevel="2" x14ac:dyDescent="0.25">
      <c r="B8545" t="str">
        <f>CONCATENATE(G8545,"|", IF(I8545="", H8545,I8545),"|",IF(L8545="",K8545,L8545))</f>
        <v>Mitragynine/Creatinine|MRto|Urine</v>
      </c>
      <c r="C8545" t="b">
        <f>IF(OR(B8545=B8543, B8545=B8547), TRUE, FALSE)</f>
        <v>0</v>
      </c>
      <c r="D8545">
        <v>4954</v>
      </c>
      <c r="E8545">
        <v>5.5347999999999997</v>
      </c>
      <c r="F8545" t="s">
        <v>16676</v>
      </c>
      <c r="G8545" t="s">
        <v>16677</v>
      </c>
      <c r="H8545" t="s">
        <v>440</v>
      </c>
      <c r="J8545" t="s">
        <v>3</v>
      </c>
      <c r="K8545" t="s">
        <v>32</v>
      </c>
      <c r="M8545" t="s">
        <v>5</v>
      </c>
      <c r="O8545" t="s">
        <v>1088</v>
      </c>
      <c r="P8545" t="s">
        <v>1089</v>
      </c>
      <c r="Q8545" t="s">
        <v>6</v>
      </c>
      <c r="R8545" t="s">
        <v>16678</v>
      </c>
      <c r="S8545" t="s">
        <v>16679</v>
      </c>
      <c r="T8545">
        <v>1</v>
      </c>
      <c r="U8545" t="s">
        <v>18</v>
      </c>
    </row>
    <row r="8546" spans="1:21" outlineLevel="1" x14ac:dyDescent="0.25">
      <c r="A8546" s="1" t="s">
        <v>27820</v>
      </c>
      <c r="B8546">
        <f>SUBTOTAL(3,B8545:B8545)</f>
        <v>1</v>
      </c>
      <c r="U8546">
        <f>SUBTOTAL(3,U8545:U8545)</f>
        <v>1</v>
      </c>
    </row>
    <row r="8547" spans="1:21" outlineLevel="2" x14ac:dyDescent="0.25">
      <c r="B8547" t="str">
        <f>CONCATENATE(G8547,"|", IF(I8547="", H8547,I8547),"|",IF(L8547="",K8547,L8547))</f>
        <v>Mitragynine|PrMCnc|Urine</v>
      </c>
      <c r="C8547" t="b">
        <f>IF(OR(B8547=B8545, B8547=B8548), TRUE, FALSE)</f>
        <v>1</v>
      </c>
      <c r="D8547">
        <v>4952</v>
      </c>
      <c r="E8547">
        <v>5.5762999999999998</v>
      </c>
      <c r="F8547" t="s">
        <v>16669</v>
      </c>
      <c r="G8547" t="s">
        <v>16670</v>
      </c>
      <c r="H8547" t="s">
        <v>2</v>
      </c>
      <c r="I8547" t="s">
        <v>25806</v>
      </c>
      <c r="J8547" t="s">
        <v>3</v>
      </c>
      <c r="K8547" t="s">
        <v>32</v>
      </c>
      <c r="M8547" t="s">
        <v>5</v>
      </c>
      <c r="N8547" t="s">
        <v>136</v>
      </c>
      <c r="O8547" t="s">
        <v>48</v>
      </c>
      <c r="P8547" t="s">
        <v>48</v>
      </c>
      <c r="Q8547" t="s">
        <v>6</v>
      </c>
      <c r="R8547" t="s">
        <v>16671</v>
      </c>
      <c r="S8547" t="s">
        <v>16672</v>
      </c>
      <c r="T8547">
        <v>1</v>
      </c>
      <c r="U8547" t="s">
        <v>9</v>
      </c>
    </row>
    <row r="8548" spans="1:21" outlineLevel="2" x14ac:dyDescent="0.25">
      <c r="B8548" t="str">
        <f>CONCATENATE(G8548,"|", IF(I8548="", H8548,I8548),"|",IF(L8548="",K8548,L8548))</f>
        <v>Mitragynine|PrMCnc|Urine</v>
      </c>
      <c r="C8548" t="b">
        <f>IF(OR(B8548=B8547, B8548=B8550), TRUE, FALSE)</f>
        <v>1</v>
      </c>
      <c r="D8548">
        <v>4953</v>
      </c>
      <c r="E8548">
        <v>5.5762999999999998</v>
      </c>
      <c r="F8548" t="s">
        <v>16673</v>
      </c>
      <c r="G8548" t="s">
        <v>16670</v>
      </c>
      <c r="H8548" t="s">
        <v>140</v>
      </c>
      <c r="I8548" t="s">
        <v>25806</v>
      </c>
      <c r="J8548" t="s">
        <v>3</v>
      </c>
      <c r="K8548" t="s">
        <v>32</v>
      </c>
      <c r="M8548" t="s">
        <v>141</v>
      </c>
      <c r="N8548" t="s">
        <v>136</v>
      </c>
      <c r="Q8548" t="s">
        <v>6</v>
      </c>
      <c r="R8548" t="s">
        <v>16674</v>
      </c>
      <c r="S8548" t="s">
        <v>16675</v>
      </c>
      <c r="T8548">
        <v>1</v>
      </c>
      <c r="U8548" t="s">
        <v>9</v>
      </c>
    </row>
    <row r="8549" spans="1:21" outlineLevel="1" x14ac:dyDescent="0.25">
      <c r="A8549" s="1" t="s">
        <v>27821</v>
      </c>
      <c r="B8549">
        <f>SUBTOTAL(3,B8547:B8548)</f>
        <v>2</v>
      </c>
      <c r="U8549">
        <f>SUBTOTAL(3,U8547:U8548)</f>
        <v>2</v>
      </c>
    </row>
    <row r="8550" spans="1:21" outlineLevel="2" x14ac:dyDescent="0.25">
      <c r="B8550" t="str">
        <f>CONCATENATE(G8550,"|", IF(I8550="", H8550,I8550),"|",IF(L8550="",K8550,L8550))</f>
        <v>Mitragynine+7-Hydroxymitragynine|PrMCnc|Urine</v>
      </c>
      <c r="C8550" t="b">
        <f>IF(OR(B8550=B8548, B8550=B8552), TRUE, FALSE)</f>
        <v>0</v>
      </c>
      <c r="D8550">
        <v>4955</v>
      </c>
      <c r="E8550">
        <v>5.5347999999999997</v>
      </c>
      <c r="F8550" t="s">
        <v>16680</v>
      </c>
      <c r="G8550" t="s">
        <v>16681</v>
      </c>
      <c r="H8550" t="s">
        <v>140</v>
      </c>
      <c r="I8550" t="s">
        <v>25806</v>
      </c>
      <c r="J8550" t="s">
        <v>3</v>
      </c>
      <c r="K8550" t="s">
        <v>32</v>
      </c>
      <c r="M8550" t="s">
        <v>141</v>
      </c>
      <c r="N8550" t="s">
        <v>136</v>
      </c>
      <c r="Q8550" t="s">
        <v>6</v>
      </c>
      <c r="R8550" t="s">
        <v>16682</v>
      </c>
      <c r="S8550" t="s">
        <v>16683</v>
      </c>
      <c r="T8550">
        <v>1</v>
      </c>
      <c r="U8550" t="s">
        <v>18</v>
      </c>
    </row>
    <row r="8551" spans="1:21" outlineLevel="1" x14ac:dyDescent="0.25">
      <c r="A8551" s="1" t="s">
        <v>27819</v>
      </c>
      <c r="B8551">
        <f>SUBTOTAL(3,B8550:B8550)</f>
        <v>1</v>
      </c>
      <c r="U8551">
        <f>SUBTOTAL(3,U8550:U8550)</f>
        <v>1</v>
      </c>
    </row>
    <row r="8552" spans="1:21" outlineLevel="2" x14ac:dyDescent="0.25">
      <c r="B8552" t="str">
        <f>CONCATENATE(G8552,"|", IF(I8552="", H8552,I8552),"|",IF(L8552="",K8552,L8552))</f>
        <v>Moclobemide^trough|PrMCnc|Intravascular - any</v>
      </c>
      <c r="C8552" t="b">
        <f>IF(OR(B8552=B8550, B8552=B8554), TRUE, FALSE)</f>
        <v>0</v>
      </c>
      <c r="D8552">
        <v>4958</v>
      </c>
      <c r="E8552">
        <v>5.5347999999999997</v>
      </c>
      <c r="F8552" t="s">
        <v>16691</v>
      </c>
      <c r="G8552" t="s">
        <v>16692</v>
      </c>
      <c r="H8552" t="s">
        <v>2</v>
      </c>
      <c r="I8552" t="s">
        <v>25806</v>
      </c>
      <c r="J8552" t="s">
        <v>3</v>
      </c>
      <c r="K8552" t="s">
        <v>47</v>
      </c>
      <c r="L8552" t="s">
        <v>25808</v>
      </c>
      <c r="M8552" t="s">
        <v>5</v>
      </c>
      <c r="O8552" t="s">
        <v>70</v>
      </c>
      <c r="P8552" t="s">
        <v>70</v>
      </c>
      <c r="Q8552" t="s">
        <v>6</v>
      </c>
      <c r="R8552" t="s">
        <v>16693</v>
      </c>
      <c r="S8552" t="s">
        <v>16694</v>
      </c>
      <c r="T8552">
        <v>1</v>
      </c>
      <c r="U8552" t="s">
        <v>18</v>
      </c>
    </row>
    <row r="8553" spans="1:21" outlineLevel="1" x14ac:dyDescent="0.25">
      <c r="A8553" s="1" t="s">
        <v>27816</v>
      </c>
      <c r="B8553">
        <f>SUBTOTAL(3,B8552:B8552)</f>
        <v>1</v>
      </c>
      <c r="U8553">
        <f>SUBTOTAL(3,U8552:U8552)</f>
        <v>1</v>
      </c>
    </row>
    <row r="8554" spans="1:21" outlineLevel="2" x14ac:dyDescent="0.25">
      <c r="B8554" t="str">
        <f>CONCATENATE(G8554,"|", IF(I8554="", H8554,I8554),"|",IF(L8554="",K8554,L8554))</f>
        <v>Moclobemide|PrMCnc|Intravascular - any</v>
      </c>
      <c r="C8554" t="b">
        <f>IF(OR(B8554=B8552, B8554=B8556), TRUE, FALSE)</f>
        <v>0</v>
      </c>
      <c r="D8554">
        <v>4956</v>
      </c>
      <c r="E8554">
        <v>5.5347999999999997</v>
      </c>
      <c r="F8554" t="s">
        <v>16684</v>
      </c>
      <c r="G8554" t="s">
        <v>16685</v>
      </c>
      <c r="H8554" t="s">
        <v>2</v>
      </c>
      <c r="I8554" t="s">
        <v>25806</v>
      </c>
      <c r="J8554" t="s">
        <v>3</v>
      </c>
      <c r="K8554" t="s">
        <v>47</v>
      </c>
      <c r="L8554" t="s">
        <v>25808</v>
      </c>
      <c r="M8554" t="s">
        <v>5</v>
      </c>
      <c r="O8554" t="s">
        <v>70</v>
      </c>
      <c r="P8554" t="s">
        <v>70</v>
      </c>
      <c r="Q8554" t="s">
        <v>6</v>
      </c>
      <c r="R8554" t="s">
        <v>16686</v>
      </c>
      <c r="S8554" t="s">
        <v>16687</v>
      </c>
      <c r="T8554">
        <v>1</v>
      </c>
      <c r="U8554" t="s">
        <v>18</v>
      </c>
    </row>
    <row r="8555" spans="1:21" outlineLevel="1" x14ac:dyDescent="0.25">
      <c r="A8555" s="1" t="s">
        <v>27818</v>
      </c>
      <c r="B8555">
        <f>SUBTOTAL(3,B8554:B8554)</f>
        <v>1</v>
      </c>
      <c r="U8555">
        <f>SUBTOTAL(3,U8554:U8554)</f>
        <v>1</v>
      </c>
    </row>
    <row r="8556" spans="1:21" outlineLevel="2" x14ac:dyDescent="0.25">
      <c r="B8556" t="str">
        <f>CONCATENATE(G8556,"|", IF(I8556="", H8556,I8556),"|",IF(L8556="",K8556,L8556))</f>
        <v>Moclobemide|SCnc|Ser/Plas</v>
      </c>
      <c r="C8556" t="b">
        <f>IF(OR(B8556=B8554, B8556=B8558), TRUE, FALSE)</f>
        <v>0</v>
      </c>
      <c r="D8556">
        <v>4957</v>
      </c>
      <c r="E8556">
        <v>5.5347999999999997</v>
      </c>
      <c r="F8556" t="s">
        <v>16688</v>
      </c>
      <c r="G8556" t="s">
        <v>16685</v>
      </c>
      <c r="H8556" t="s">
        <v>222</v>
      </c>
      <c r="J8556" t="s">
        <v>3</v>
      </c>
      <c r="K8556" t="s">
        <v>47</v>
      </c>
      <c r="M8556" t="s">
        <v>5</v>
      </c>
      <c r="O8556" t="s">
        <v>223</v>
      </c>
      <c r="P8556" t="s">
        <v>223</v>
      </c>
      <c r="Q8556" t="s">
        <v>6</v>
      </c>
      <c r="R8556" t="s">
        <v>16689</v>
      </c>
      <c r="S8556" t="s">
        <v>16690</v>
      </c>
      <c r="T8556">
        <v>1</v>
      </c>
      <c r="U8556" t="s">
        <v>18</v>
      </c>
    </row>
    <row r="8557" spans="1:21" outlineLevel="1" x14ac:dyDescent="0.25">
      <c r="A8557" s="1" t="s">
        <v>27817</v>
      </c>
      <c r="B8557">
        <f>SUBTOTAL(3,B8556:B8556)</f>
        <v>1</v>
      </c>
      <c r="U8557">
        <f>SUBTOTAL(3,U8556:U8556)</f>
        <v>1</v>
      </c>
    </row>
    <row r="8558" spans="1:21" outlineLevel="2" x14ac:dyDescent="0.25">
      <c r="B8558" t="str">
        <f>CONCATENATE(G8558,"|", IF(I8558="", H8558,I8558),"|",IF(L8558="",K8558,L8558))</f>
        <v>Modafinil|PrMCnc|Intravascular - any</v>
      </c>
      <c r="C8558" t="b">
        <f>IF(OR(B8558=B8556, B8558=B8560), TRUE, FALSE)</f>
        <v>0</v>
      </c>
      <c r="D8558">
        <v>4959</v>
      </c>
      <c r="E8558">
        <v>5.5347999999999997</v>
      </c>
      <c r="F8558" t="s">
        <v>16695</v>
      </c>
      <c r="G8558" t="s">
        <v>16696</v>
      </c>
      <c r="H8558" t="s">
        <v>2</v>
      </c>
      <c r="I8558" t="s">
        <v>25806</v>
      </c>
      <c r="J8558" t="s">
        <v>3</v>
      </c>
      <c r="K8558" t="s">
        <v>47</v>
      </c>
      <c r="L8558" t="s">
        <v>25808</v>
      </c>
      <c r="M8558" t="s">
        <v>5</v>
      </c>
      <c r="O8558" t="s">
        <v>101</v>
      </c>
      <c r="P8558" t="s">
        <v>101</v>
      </c>
      <c r="Q8558" t="s">
        <v>6</v>
      </c>
      <c r="R8558" t="s">
        <v>16697</v>
      </c>
      <c r="S8558" t="s">
        <v>16698</v>
      </c>
      <c r="T8558">
        <v>1</v>
      </c>
      <c r="U8558" t="s">
        <v>18</v>
      </c>
    </row>
    <row r="8559" spans="1:21" outlineLevel="1" x14ac:dyDescent="0.25">
      <c r="A8559" s="1" t="s">
        <v>27815</v>
      </c>
      <c r="B8559">
        <f>SUBTOTAL(3,B8558:B8558)</f>
        <v>1</v>
      </c>
      <c r="U8559">
        <f>SUBTOTAL(3,U8558:U8558)</f>
        <v>1</v>
      </c>
    </row>
    <row r="8560" spans="1:21" outlineLevel="2" x14ac:dyDescent="0.25">
      <c r="B8560" t="str">
        <f>CONCATENATE(G8560,"|", IF(I8560="", H8560,I8560),"|",IF(L8560="",K8560,L8560))</f>
        <v>Molindone|PrMCnc|Intravascular - any</v>
      </c>
      <c r="C8560" t="b">
        <f>IF(OR(B8560=B8558, B8560=B8562), TRUE, FALSE)</f>
        <v>0</v>
      </c>
      <c r="D8560">
        <v>4960</v>
      </c>
      <c r="E8560">
        <v>5.5347999999999997</v>
      </c>
      <c r="F8560" t="s">
        <v>16699</v>
      </c>
      <c r="G8560" t="s">
        <v>16700</v>
      </c>
      <c r="H8560" t="s">
        <v>2</v>
      </c>
      <c r="I8560" t="s">
        <v>25806</v>
      </c>
      <c r="J8560" t="s">
        <v>3</v>
      </c>
      <c r="K8560" t="s">
        <v>47</v>
      </c>
      <c r="L8560" t="s">
        <v>25808</v>
      </c>
      <c r="M8560" t="s">
        <v>5</v>
      </c>
      <c r="O8560" t="s">
        <v>48</v>
      </c>
      <c r="P8560" t="s">
        <v>48</v>
      </c>
      <c r="Q8560" t="s">
        <v>6</v>
      </c>
      <c r="R8560" t="s">
        <v>16701</v>
      </c>
      <c r="S8560" t="s">
        <v>16702</v>
      </c>
      <c r="T8560">
        <v>1</v>
      </c>
      <c r="U8560" t="s">
        <v>18</v>
      </c>
    </row>
    <row r="8561" spans="1:21" outlineLevel="1" x14ac:dyDescent="0.25">
      <c r="A8561" s="1" t="s">
        <v>27814</v>
      </c>
      <c r="B8561">
        <f>SUBTOTAL(3,B8560:B8560)</f>
        <v>1</v>
      </c>
      <c r="U8561">
        <f>SUBTOTAL(3,U8560:U8560)</f>
        <v>1</v>
      </c>
    </row>
    <row r="8562" spans="1:21" outlineLevel="2" x14ac:dyDescent="0.25">
      <c r="B8562" t="str">
        <f>CONCATENATE(G8562,"|", IF(I8562="", H8562,I8562),"|",IF(L8562="",K8562,L8562))</f>
        <v>Molindone|PrMCnc|Urine</v>
      </c>
      <c r="C8562" t="b">
        <f>IF(OR(B8562=B8560, B8562=B8564), TRUE, FALSE)</f>
        <v>0</v>
      </c>
      <c r="D8562">
        <v>4961</v>
      </c>
      <c r="E8562">
        <v>5.5347999999999997</v>
      </c>
      <c r="F8562" t="s">
        <v>16703</v>
      </c>
      <c r="G8562" t="s">
        <v>16700</v>
      </c>
      <c r="H8562" t="s">
        <v>2</v>
      </c>
      <c r="I8562" t="s">
        <v>25806</v>
      </c>
      <c r="J8562" t="s">
        <v>3</v>
      </c>
      <c r="K8562" t="s">
        <v>32</v>
      </c>
      <c r="M8562" t="s">
        <v>5</v>
      </c>
      <c r="O8562" t="s">
        <v>48</v>
      </c>
      <c r="P8562" t="s">
        <v>48</v>
      </c>
      <c r="Q8562" t="s">
        <v>6</v>
      </c>
      <c r="R8562" t="s">
        <v>16704</v>
      </c>
      <c r="S8562" t="s">
        <v>16705</v>
      </c>
      <c r="T8562">
        <v>1</v>
      </c>
      <c r="U8562" t="s">
        <v>18</v>
      </c>
    </row>
    <row r="8563" spans="1:21" outlineLevel="1" x14ac:dyDescent="0.25">
      <c r="A8563" s="1" t="s">
        <v>27813</v>
      </c>
      <c r="B8563">
        <f>SUBTOTAL(3,B8562:B8562)</f>
        <v>1</v>
      </c>
      <c r="U8563">
        <f>SUBTOTAL(3,U8562:U8562)</f>
        <v>1</v>
      </c>
    </row>
    <row r="8564" spans="1:21" outlineLevel="2" x14ac:dyDescent="0.25">
      <c r="B8564" t="str">
        <f>CONCATENATE(G8564,"|", IF(I8564="", H8564,I8564),"|",IF(L8564="",K8564,L8564))</f>
        <v>Molybdenum/Creatinine|MRto|Urine</v>
      </c>
      <c r="C8564" t="b">
        <f>IF(OR(B8564=B8562, B8564=B8565), TRUE, FALSE)</f>
        <v>1</v>
      </c>
      <c r="D8564">
        <v>4980</v>
      </c>
      <c r="E8564">
        <v>5.5347999999999997</v>
      </c>
      <c r="F8564" t="s">
        <v>16762</v>
      </c>
      <c r="G8564" t="s">
        <v>16763</v>
      </c>
      <c r="H8564" t="s">
        <v>440</v>
      </c>
      <c r="J8564" t="s">
        <v>505</v>
      </c>
      <c r="K8564" t="s">
        <v>32</v>
      </c>
      <c r="M8564" t="s">
        <v>5</v>
      </c>
      <c r="O8564" t="s">
        <v>651</v>
      </c>
      <c r="P8564" t="s">
        <v>652</v>
      </c>
      <c r="Q8564" t="s">
        <v>6</v>
      </c>
      <c r="R8564" t="s">
        <v>16764</v>
      </c>
      <c r="S8564" t="s">
        <v>16765</v>
      </c>
      <c r="T8564">
        <v>1</v>
      </c>
      <c r="U8564" t="s">
        <v>18</v>
      </c>
    </row>
    <row r="8565" spans="1:21" outlineLevel="2" x14ac:dyDescent="0.25">
      <c r="B8565" t="str">
        <f>CONCATENATE(G8565,"|", IF(I8565="", H8565,I8565),"|",IF(L8565="",K8565,L8565))</f>
        <v>Molybdenum/Creatinine|MRto|Urine</v>
      </c>
      <c r="C8565" t="b">
        <f>IF(OR(B8565=B8564, B8565=B8567), TRUE, FALSE)</f>
        <v>1</v>
      </c>
      <c r="D8565">
        <v>4981</v>
      </c>
      <c r="E8565">
        <v>5.5347999999999997</v>
      </c>
      <c r="F8565" t="s">
        <v>16766</v>
      </c>
      <c r="G8565" t="s">
        <v>16763</v>
      </c>
      <c r="H8565" t="s">
        <v>440</v>
      </c>
      <c r="J8565" t="s">
        <v>3</v>
      </c>
      <c r="K8565" t="s">
        <v>32</v>
      </c>
      <c r="M8565" t="s">
        <v>5</v>
      </c>
      <c r="O8565" t="s">
        <v>651</v>
      </c>
      <c r="P8565" t="s">
        <v>652</v>
      </c>
      <c r="Q8565" t="s">
        <v>6</v>
      </c>
      <c r="R8565" t="s">
        <v>16767</v>
      </c>
      <c r="S8565" t="s">
        <v>16768</v>
      </c>
      <c r="T8565">
        <v>1</v>
      </c>
      <c r="U8565" t="s">
        <v>18</v>
      </c>
    </row>
    <row r="8566" spans="1:21" outlineLevel="1" x14ac:dyDescent="0.25">
      <c r="A8566" s="1" t="s">
        <v>27796</v>
      </c>
      <c r="B8566">
        <f>SUBTOTAL(3,B8564:B8565)</f>
        <v>2</v>
      </c>
      <c r="U8566">
        <f>SUBTOTAL(3,U8564:U8565)</f>
        <v>2</v>
      </c>
    </row>
    <row r="8567" spans="1:21" outlineLevel="2" x14ac:dyDescent="0.25">
      <c r="B8567" t="str">
        <f>CONCATENATE(G8567,"|", IF(I8567="", H8567,I8567),"|",IF(L8567="",K8567,L8567))</f>
        <v>Molybdenum/Creatinine|SRto|Urine</v>
      </c>
      <c r="C8567" t="b">
        <f>IF(OR(B8567=B8565, B8567=B8568), TRUE, FALSE)</f>
        <v>1</v>
      </c>
      <c r="D8567">
        <v>4982</v>
      </c>
      <c r="E8567">
        <v>5.5347999999999997</v>
      </c>
      <c r="F8567" t="s">
        <v>16769</v>
      </c>
      <c r="G8567" t="s">
        <v>16763</v>
      </c>
      <c r="H8567" t="s">
        <v>676</v>
      </c>
      <c r="J8567" t="s">
        <v>505</v>
      </c>
      <c r="K8567" t="s">
        <v>32</v>
      </c>
      <c r="M8567" t="s">
        <v>5</v>
      </c>
      <c r="O8567" t="s">
        <v>2381</v>
      </c>
      <c r="P8567" t="s">
        <v>2382</v>
      </c>
      <c r="Q8567" t="s">
        <v>6</v>
      </c>
      <c r="R8567" t="s">
        <v>16770</v>
      </c>
      <c r="S8567" t="s">
        <v>16771</v>
      </c>
      <c r="T8567">
        <v>1</v>
      </c>
      <c r="U8567" t="s">
        <v>18</v>
      </c>
    </row>
    <row r="8568" spans="1:21" outlineLevel="2" x14ac:dyDescent="0.25">
      <c r="B8568" t="str">
        <f>CONCATENATE(G8568,"|", IF(I8568="", H8568,I8568),"|",IF(L8568="",K8568,L8568))</f>
        <v>Molybdenum/Creatinine|SRto|Urine</v>
      </c>
      <c r="C8568" t="b">
        <f>IF(OR(B8568=B8567, B8568=B8570), TRUE, FALSE)</f>
        <v>1</v>
      </c>
      <c r="D8568">
        <v>4983</v>
      </c>
      <c r="E8568">
        <v>5.5347999999999997</v>
      </c>
      <c r="F8568" t="s">
        <v>16772</v>
      </c>
      <c r="G8568" t="s">
        <v>16763</v>
      </c>
      <c r="H8568" t="s">
        <v>676</v>
      </c>
      <c r="J8568" t="s">
        <v>3</v>
      </c>
      <c r="K8568" t="s">
        <v>32</v>
      </c>
      <c r="M8568" t="s">
        <v>5</v>
      </c>
      <c r="O8568" t="s">
        <v>2381</v>
      </c>
      <c r="P8568" t="s">
        <v>2382</v>
      </c>
      <c r="Q8568" t="s">
        <v>6</v>
      </c>
      <c r="R8568" t="s">
        <v>16773</v>
      </c>
      <c r="S8568" t="s">
        <v>16774</v>
      </c>
      <c r="T8568">
        <v>1</v>
      </c>
      <c r="U8568" t="s">
        <v>18</v>
      </c>
    </row>
    <row r="8569" spans="1:21" outlineLevel="1" x14ac:dyDescent="0.25">
      <c r="A8569" s="1" t="s">
        <v>27795</v>
      </c>
      <c r="B8569">
        <f>SUBTOTAL(3,B8567:B8568)</f>
        <v>2</v>
      </c>
      <c r="U8569">
        <f>SUBTOTAL(3,U8567:U8568)</f>
        <v>2</v>
      </c>
    </row>
    <row r="8570" spans="1:21" outlineLevel="2" x14ac:dyDescent="0.25">
      <c r="B8570" t="str">
        <f>CONCATENATE(G8570,"|", IF(I8570="", H8570,I8570),"|",IF(L8570="",K8570,L8570))</f>
        <v>Molybdenum|MCnt|Feed</v>
      </c>
      <c r="C8570" t="b">
        <f>IF(OR(B8570=B8568, B8570=B8572), TRUE, FALSE)</f>
        <v>0</v>
      </c>
      <c r="D8570">
        <v>4965</v>
      </c>
      <c r="E8570">
        <v>5.5347999999999997</v>
      </c>
      <c r="F8570" t="s">
        <v>16716</v>
      </c>
      <c r="G8570" t="s">
        <v>16707</v>
      </c>
      <c r="H8570" t="s">
        <v>241</v>
      </c>
      <c r="J8570" t="s">
        <v>3</v>
      </c>
      <c r="K8570" t="s">
        <v>2494</v>
      </c>
      <c r="M8570" t="s">
        <v>5</v>
      </c>
      <c r="O8570" t="s">
        <v>314</v>
      </c>
      <c r="P8570" t="s">
        <v>314</v>
      </c>
      <c r="Q8570" t="s">
        <v>6</v>
      </c>
      <c r="R8570" t="s">
        <v>16717</v>
      </c>
      <c r="S8570" t="s">
        <v>16718</v>
      </c>
      <c r="T8570">
        <v>1</v>
      </c>
      <c r="U8570" t="s">
        <v>18</v>
      </c>
    </row>
    <row r="8571" spans="1:21" outlineLevel="1" x14ac:dyDescent="0.25">
      <c r="A8571" s="1" t="s">
        <v>27810</v>
      </c>
      <c r="B8571">
        <f>SUBTOTAL(3,B8570:B8570)</f>
        <v>1</v>
      </c>
      <c r="U8571">
        <f>SUBTOTAL(3,U8570:U8570)</f>
        <v>1</v>
      </c>
    </row>
    <row r="8572" spans="1:21" outlineLevel="2" x14ac:dyDescent="0.25">
      <c r="B8572" t="str">
        <f>CONCATENATE(G8572,"|", IF(I8572="", H8572,I8572),"|",IF(L8572="",K8572,L8572))</f>
        <v>Molybdenum|MCnt|Hair</v>
      </c>
      <c r="C8572" t="b">
        <f>IF(OR(B8572=B8570, B8572=B8574), TRUE, FALSE)</f>
        <v>0</v>
      </c>
      <c r="D8572">
        <v>4966</v>
      </c>
      <c r="E8572">
        <v>5.5347999999999997</v>
      </c>
      <c r="F8572" t="s">
        <v>16719</v>
      </c>
      <c r="G8572" t="s">
        <v>16707</v>
      </c>
      <c r="H8572" t="s">
        <v>241</v>
      </c>
      <c r="J8572" t="s">
        <v>3</v>
      </c>
      <c r="K8572" t="s">
        <v>242</v>
      </c>
      <c r="M8572" t="s">
        <v>5</v>
      </c>
      <c r="O8572" t="s">
        <v>314</v>
      </c>
      <c r="P8572" t="s">
        <v>314</v>
      </c>
      <c r="Q8572" t="s">
        <v>6</v>
      </c>
      <c r="R8572" t="s">
        <v>16720</v>
      </c>
      <c r="S8572" t="s">
        <v>16721</v>
      </c>
      <c r="T8572">
        <v>1</v>
      </c>
      <c r="U8572" t="s">
        <v>18</v>
      </c>
    </row>
    <row r="8573" spans="1:21" outlineLevel="1" x14ac:dyDescent="0.25">
      <c r="A8573" s="1" t="s">
        <v>27809</v>
      </c>
      <c r="B8573">
        <f>SUBTOTAL(3,B8572:B8572)</f>
        <v>1</v>
      </c>
      <c r="U8573">
        <f>SUBTOTAL(3,U8572:U8572)</f>
        <v>1</v>
      </c>
    </row>
    <row r="8574" spans="1:21" outlineLevel="2" x14ac:dyDescent="0.25">
      <c r="B8574" t="str">
        <f>CONCATENATE(G8574,"|", IF(I8574="", H8574,I8574),"|",IF(L8574="",K8574,L8574))</f>
        <v>Molybdenum|MCnt|Nail</v>
      </c>
      <c r="C8574" t="b">
        <f>IF(OR(B8574=B8572, B8574=B8576), TRUE, FALSE)</f>
        <v>0</v>
      </c>
      <c r="D8574">
        <v>4968</v>
      </c>
      <c r="E8574">
        <v>5.5347999999999997</v>
      </c>
      <c r="F8574" t="s">
        <v>16725</v>
      </c>
      <c r="G8574" t="s">
        <v>16707</v>
      </c>
      <c r="H8574" t="s">
        <v>241</v>
      </c>
      <c r="J8574" t="s">
        <v>3</v>
      </c>
      <c r="K8574" t="s">
        <v>3575</v>
      </c>
      <c r="M8574" t="s">
        <v>5</v>
      </c>
      <c r="O8574" t="s">
        <v>314</v>
      </c>
      <c r="P8574" t="s">
        <v>314</v>
      </c>
      <c r="Q8574" t="s">
        <v>6</v>
      </c>
      <c r="R8574" t="s">
        <v>16726</v>
      </c>
      <c r="S8574" t="s">
        <v>16727</v>
      </c>
      <c r="T8574">
        <v>1</v>
      </c>
      <c r="U8574" t="s">
        <v>18</v>
      </c>
    </row>
    <row r="8575" spans="1:21" outlineLevel="1" x14ac:dyDescent="0.25">
      <c r="A8575" s="1" t="s">
        <v>27807</v>
      </c>
      <c r="B8575">
        <f>SUBTOTAL(3,B8574:B8574)</f>
        <v>1</v>
      </c>
      <c r="U8575">
        <f>SUBTOTAL(3,U8574:U8574)</f>
        <v>1</v>
      </c>
    </row>
    <row r="8576" spans="1:21" outlineLevel="2" x14ac:dyDescent="0.25">
      <c r="B8576" t="str">
        <f>CONCATENATE(G8576,"|", IF(I8576="", H8576,I8576),"|",IF(L8576="",K8576,L8576))</f>
        <v>Molybdenum|MCnt|RBC</v>
      </c>
      <c r="C8576" t="b">
        <f>IF(OR(B8576=B8574, B8576=B8578), TRUE, FALSE)</f>
        <v>0</v>
      </c>
      <c r="D8576">
        <v>4969</v>
      </c>
      <c r="E8576">
        <v>5.5347999999999997</v>
      </c>
      <c r="F8576" t="s">
        <v>16728</v>
      </c>
      <c r="G8576" t="s">
        <v>16707</v>
      </c>
      <c r="H8576" t="s">
        <v>241</v>
      </c>
      <c r="J8576" t="s">
        <v>3</v>
      </c>
      <c r="K8576" t="s">
        <v>1095</v>
      </c>
      <c r="M8576" t="s">
        <v>5</v>
      </c>
      <c r="O8576" t="s">
        <v>3359</v>
      </c>
      <c r="P8576" t="s">
        <v>314</v>
      </c>
      <c r="Q8576" t="s">
        <v>6</v>
      </c>
      <c r="R8576" t="s">
        <v>16729</v>
      </c>
      <c r="S8576" t="s">
        <v>16730</v>
      </c>
      <c r="T8576">
        <v>1</v>
      </c>
      <c r="U8576" t="s">
        <v>18</v>
      </c>
    </row>
    <row r="8577" spans="1:21" outlineLevel="1" x14ac:dyDescent="0.25">
      <c r="A8577" s="1" t="s">
        <v>27806</v>
      </c>
      <c r="B8577">
        <f>SUBTOTAL(3,B8576:B8576)</f>
        <v>1</v>
      </c>
      <c r="U8577">
        <f>SUBTOTAL(3,U8576:U8576)</f>
        <v>1</v>
      </c>
    </row>
    <row r="8578" spans="1:21" outlineLevel="2" x14ac:dyDescent="0.25">
      <c r="B8578" t="str">
        <f>CONCATENATE(G8578,"|", IF(I8578="", H8578,I8578),"|",IF(L8578="",K8578,L8578))</f>
        <v>Molybdenum|MCnt|Tiss</v>
      </c>
      <c r="C8578" t="b">
        <f>IF(OR(B8578=B8576, B8578=B8580), TRUE, FALSE)</f>
        <v>0</v>
      </c>
      <c r="D8578">
        <v>4973</v>
      </c>
      <c r="E8578">
        <v>5.5347999999999997</v>
      </c>
      <c r="F8578" t="s">
        <v>16740</v>
      </c>
      <c r="G8578" t="s">
        <v>16707</v>
      </c>
      <c r="H8578" t="s">
        <v>241</v>
      </c>
      <c r="J8578" t="s">
        <v>3</v>
      </c>
      <c r="K8578" t="s">
        <v>313</v>
      </c>
      <c r="M8578" t="s">
        <v>5</v>
      </c>
      <c r="O8578" t="s">
        <v>314</v>
      </c>
      <c r="P8578" t="s">
        <v>314</v>
      </c>
      <c r="Q8578" t="s">
        <v>6</v>
      </c>
      <c r="R8578" t="s">
        <v>16741</v>
      </c>
      <c r="S8578" t="s">
        <v>16742</v>
      </c>
      <c r="T8578">
        <v>1</v>
      </c>
      <c r="U8578" t="s">
        <v>18</v>
      </c>
    </row>
    <row r="8579" spans="1:21" outlineLevel="1" x14ac:dyDescent="0.25">
      <c r="A8579" s="1" t="s">
        <v>27802</v>
      </c>
      <c r="B8579">
        <f>SUBTOTAL(3,B8578:B8578)</f>
        <v>1</v>
      </c>
      <c r="U8579">
        <f>SUBTOTAL(3,U8578:U8578)</f>
        <v>1</v>
      </c>
    </row>
    <row r="8580" spans="1:21" outlineLevel="2" x14ac:dyDescent="0.25">
      <c r="B8580" t="str">
        <f>CONCATENATE(G8580,"|", IF(I8580="", H8580,I8580),"|",IF(L8580="",K8580,L8580))</f>
        <v>Molybdenum|MRat|Urine</v>
      </c>
      <c r="C8580" t="b">
        <f>IF(OR(B8580=B8578, B8580=B8582), TRUE, FALSE)</f>
        <v>0</v>
      </c>
      <c r="D8580">
        <v>4976</v>
      </c>
      <c r="E8580">
        <v>5.5347999999999997</v>
      </c>
      <c r="F8580" t="s">
        <v>16749</v>
      </c>
      <c r="G8580" t="s">
        <v>16707</v>
      </c>
      <c r="H8580" t="s">
        <v>509</v>
      </c>
      <c r="J8580" t="s">
        <v>505</v>
      </c>
      <c r="K8580" t="s">
        <v>32</v>
      </c>
      <c r="M8580" t="s">
        <v>5</v>
      </c>
      <c r="O8580" t="s">
        <v>1053</v>
      </c>
      <c r="P8580" t="s">
        <v>1054</v>
      </c>
      <c r="Q8580" t="s">
        <v>6</v>
      </c>
      <c r="R8580" t="s">
        <v>16750</v>
      </c>
      <c r="S8580" t="s">
        <v>16751</v>
      </c>
      <c r="T8580">
        <v>1</v>
      </c>
      <c r="U8580" t="s">
        <v>18</v>
      </c>
    </row>
    <row r="8581" spans="1:21" outlineLevel="1" x14ac:dyDescent="0.25">
      <c r="A8581" s="1" t="s">
        <v>27800</v>
      </c>
      <c r="B8581">
        <f>SUBTOTAL(3,B8580:B8580)</f>
        <v>1</v>
      </c>
      <c r="U8581">
        <f>SUBTOTAL(3,U8580:U8580)</f>
        <v>1</v>
      </c>
    </row>
    <row r="8582" spans="1:21" outlineLevel="2" x14ac:dyDescent="0.25">
      <c r="B8582" t="str">
        <f>CONCATENATE(G8582,"|", IF(I8582="", H8582,I8582),"|",IF(L8582="",K8582,L8582))</f>
        <v>Molybdenum|PrMCnc|Body fld</v>
      </c>
      <c r="C8582" t="b">
        <f>IF(OR(B8582=B8580, B8582=B8584), TRUE, FALSE)</f>
        <v>0</v>
      </c>
      <c r="D8582">
        <v>4964</v>
      </c>
      <c r="E8582">
        <v>5.5347999999999997</v>
      </c>
      <c r="F8582" t="s">
        <v>16713</v>
      </c>
      <c r="G8582" t="s">
        <v>16707</v>
      </c>
      <c r="H8582" t="s">
        <v>2</v>
      </c>
      <c r="I8582" t="s">
        <v>25806</v>
      </c>
      <c r="J8582" t="s">
        <v>3</v>
      </c>
      <c r="K8582" t="s">
        <v>234</v>
      </c>
      <c r="M8582" t="s">
        <v>5</v>
      </c>
      <c r="O8582" t="s">
        <v>33</v>
      </c>
      <c r="P8582" t="s">
        <v>33</v>
      </c>
      <c r="Q8582" t="s">
        <v>6</v>
      </c>
      <c r="R8582" t="s">
        <v>16714</v>
      </c>
      <c r="S8582" t="s">
        <v>16715</v>
      </c>
      <c r="T8582">
        <v>1</v>
      </c>
      <c r="U8582" t="s">
        <v>18</v>
      </c>
    </row>
    <row r="8583" spans="1:21" outlineLevel="1" x14ac:dyDescent="0.25">
      <c r="A8583" s="1" t="s">
        <v>27811</v>
      </c>
      <c r="B8583">
        <f>SUBTOTAL(3,B8582:B8582)</f>
        <v>1</v>
      </c>
      <c r="U8583">
        <f>SUBTOTAL(3,U8582:U8582)</f>
        <v>1</v>
      </c>
    </row>
    <row r="8584" spans="1:21" outlineLevel="2" x14ac:dyDescent="0.25">
      <c r="B8584" t="str">
        <f>CONCATENATE(G8584,"|", IF(I8584="", H8584,I8584),"|",IF(L8584="",K8584,L8584))</f>
        <v>Molybdenum|PrMCnc|Intravascular - any</v>
      </c>
      <c r="C8584" t="b">
        <f>IF(OR(B8584=B8582, B8584=B8585), TRUE, FALSE)</f>
        <v>1</v>
      </c>
      <c r="D8584">
        <v>4962</v>
      </c>
      <c r="E8584">
        <v>5.5347999999999997</v>
      </c>
      <c r="F8584" t="s">
        <v>16706</v>
      </c>
      <c r="G8584" t="s">
        <v>16707</v>
      </c>
      <c r="H8584" t="s">
        <v>2</v>
      </c>
      <c r="I8584" t="s">
        <v>25806</v>
      </c>
      <c r="J8584" t="s">
        <v>3</v>
      </c>
      <c r="K8584" t="s">
        <v>38</v>
      </c>
      <c r="L8584" t="s">
        <v>25808</v>
      </c>
      <c r="M8584" t="s">
        <v>5</v>
      </c>
      <c r="O8584" t="s">
        <v>33</v>
      </c>
      <c r="P8584" t="s">
        <v>33</v>
      </c>
      <c r="Q8584" t="s">
        <v>6</v>
      </c>
      <c r="R8584" t="s">
        <v>16708</v>
      </c>
      <c r="S8584" t="s">
        <v>16709</v>
      </c>
      <c r="T8584">
        <v>1</v>
      </c>
      <c r="U8584" t="s">
        <v>18</v>
      </c>
    </row>
    <row r="8585" spans="1:21" outlineLevel="2" x14ac:dyDescent="0.25">
      <c r="B8585" t="str">
        <f>CONCATENATE(G8585,"|", IF(I8585="", H8585,I8585),"|",IF(L8585="",K8585,L8585))</f>
        <v>Molybdenum|PrMCnc|Intravascular - any</v>
      </c>
      <c r="C8585" t="b">
        <f>IF(OR(B8585=B8584, B8585=B8587), TRUE, FALSE)</f>
        <v>1</v>
      </c>
      <c r="D8585">
        <v>4971</v>
      </c>
      <c r="E8585">
        <v>5.5347999999999997</v>
      </c>
      <c r="F8585" t="s">
        <v>16734</v>
      </c>
      <c r="G8585" t="s">
        <v>16707</v>
      </c>
      <c r="H8585" t="s">
        <v>2</v>
      </c>
      <c r="I8585" t="s">
        <v>25806</v>
      </c>
      <c r="J8585" t="s">
        <v>3</v>
      </c>
      <c r="K8585" t="s">
        <v>47</v>
      </c>
      <c r="L8585" t="s">
        <v>25808</v>
      </c>
      <c r="M8585" t="s">
        <v>5</v>
      </c>
      <c r="O8585" t="s">
        <v>48</v>
      </c>
      <c r="P8585" t="s">
        <v>48</v>
      </c>
      <c r="Q8585" t="s">
        <v>6</v>
      </c>
      <c r="R8585" t="s">
        <v>16735</v>
      </c>
      <c r="S8585" t="s">
        <v>16736</v>
      </c>
      <c r="T8585">
        <v>1</v>
      </c>
      <c r="U8585" t="s">
        <v>18</v>
      </c>
    </row>
    <row r="8586" spans="1:21" outlineLevel="1" x14ac:dyDescent="0.25">
      <c r="A8586" s="1" t="s">
        <v>27804</v>
      </c>
      <c r="B8586">
        <f>SUBTOTAL(3,B8584:B8585)</f>
        <v>2</v>
      </c>
      <c r="U8586">
        <f>SUBTOTAL(3,U8584:U8585)</f>
        <v>2</v>
      </c>
    </row>
    <row r="8587" spans="1:21" outlineLevel="2" x14ac:dyDescent="0.25">
      <c r="B8587" t="str">
        <f>CONCATENATE(G8587,"|", IF(I8587="", H8587,I8587),"|",IF(L8587="",K8587,L8587))</f>
        <v>Molybdenum|PrMCnc|Urine</v>
      </c>
      <c r="C8587" t="b">
        <f>IF(OR(B8587=B8585, B8587=B8588), TRUE, FALSE)</f>
        <v>1</v>
      </c>
      <c r="D8587">
        <v>4974</v>
      </c>
      <c r="E8587">
        <v>5.5347999999999997</v>
      </c>
      <c r="F8587" t="s">
        <v>16743</v>
      </c>
      <c r="G8587" t="s">
        <v>16707</v>
      </c>
      <c r="H8587" t="s">
        <v>2</v>
      </c>
      <c r="I8587" t="s">
        <v>25806</v>
      </c>
      <c r="J8587" t="s">
        <v>505</v>
      </c>
      <c r="K8587" t="s">
        <v>32</v>
      </c>
      <c r="M8587" t="s">
        <v>5</v>
      </c>
      <c r="O8587" t="s">
        <v>33</v>
      </c>
      <c r="P8587" t="s">
        <v>33</v>
      </c>
      <c r="Q8587" t="s">
        <v>6</v>
      </c>
      <c r="R8587" t="s">
        <v>16744</v>
      </c>
      <c r="S8587" t="s">
        <v>16745</v>
      </c>
      <c r="T8587">
        <v>1</v>
      </c>
      <c r="U8587" t="s">
        <v>18</v>
      </c>
    </row>
    <row r="8588" spans="1:21" outlineLevel="2" x14ac:dyDescent="0.25">
      <c r="B8588" t="str">
        <f>CONCATENATE(G8588,"|", IF(I8588="", H8588,I8588),"|",IF(L8588="",K8588,L8588))</f>
        <v>Molybdenum|PrMCnc|Urine</v>
      </c>
      <c r="C8588" t="b">
        <f>IF(OR(B8588=B8587, B8588=B8590), TRUE, FALSE)</f>
        <v>1</v>
      </c>
      <c r="D8588">
        <v>4975</v>
      </c>
      <c r="E8588">
        <v>5.5347999999999997</v>
      </c>
      <c r="F8588" t="s">
        <v>16746</v>
      </c>
      <c r="G8588" t="s">
        <v>16707</v>
      </c>
      <c r="H8588" t="s">
        <v>2</v>
      </c>
      <c r="I8588" t="s">
        <v>25806</v>
      </c>
      <c r="J8588" t="s">
        <v>3</v>
      </c>
      <c r="K8588" t="s">
        <v>32</v>
      </c>
      <c r="M8588" t="s">
        <v>5</v>
      </c>
      <c r="O8588" t="s">
        <v>33</v>
      </c>
      <c r="P8588" t="s">
        <v>33</v>
      </c>
      <c r="Q8588" t="s">
        <v>6</v>
      </c>
      <c r="R8588" t="s">
        <v>16747</v>
      </c>
      <c r="S8588" t="s">
        <v>16748</v>
      </c>
      <c r="T8588">
        <v>1</v>
      </c>
      <c r="U8588" t="s">
        <v>18</v>
      </c>
    </row>
    <row r="8589" spans="1:21" outlineLevel="1" x14ac:dyDescent="0.25">
      <c r="A8589" s="1" t="s">
        <v>27801</v>
      </c>
      <c r="B8589">
        <f>SUBTOTAL(3,B8587:B8588)</f>
        <v>2</v>
      </c>
      <c r="U8589">
        <f>SUBTOTAL(3,U8587:U8588)</f>
        <v>2</v>
      </c>
    </row>
    <row r="8590" spans="1:21" outlineLevel="2" x14ac:dyDescent="0.25">
      <c r="B8590" t="str">
        <f>CONCATENATE(G8590,"|", IF(I8590="", H8590,I8590),"|",IF(L8590="",K8590,L8590))</f>
        <v>Molybdenum|PrMCnc|XXX</v>
      </c>
      <c r="C8590" t="b">
        <f>IF(OR(B8590=B8588, B8590=B8592), TRUE, FALSE)</f>
        <v>0</v>
      </c>
      <c r="D8590">
        <v>4979</v>
      </c>
      <c r="E8590">
        <v>5.5347999999999997</v>
      </c>
      <c r="F8590" t="s">
        <v>16759</v>
      </c>
      <c r="G8590" t="s">
        <v>16707</v>
      </c>
      <c r="H8590" t="s">
        <v>2</v>
      </c>
      <c r="I8590" t="s">
        <v>25806</v>
      </c>
      <c r="J8590" t="s">
        <v>3</v>
      </c>
      <c r="K8590" t="s">
        <v>259</v>
      </c>
      <c r="M8590" t="s">
        <v>5</v>
      </c>
      <c r="O8590" t="s">
        <v>33</v>
      </c>
      <c r="P8590" t="s">
        <v>33</v>
      </c>
      <c r="Q8590" t="s">
        <v>6</v>
      </c>
      <c r="R8590" t="s">
        <v>16760</v>
      </c>
      <c r="S8590" t="s">
        <v>16761</v>
      </c>
      <c r="T8590">
        <v>1</v>
      </c>
      <c r="U8590" t="s">
        <v>18</v>
      </c>
    </row>
    <row r="8591" spans="1:21" outlineLevel="1" x14ac:dyDescent="0.25">
      <c r="A8591" s="1" t="s">
        <v>27797</v>
      </c>
      <c r="B8591">
        <f>SUBTOTAL(3,B8590:B8590)</f>
        <v>1</v>
      </c>
      <c r="U8591">
        <f>SUBTOTAL(3,U8590:U8590)</f>
        <v>1</v>
      </c>
    </row>
    <row r="8592" spans="1:21" outlineLevel="2" x14ac:dyDescent="0.25">
      <c r="B8592" t="str">
        <f>CONCATENATE(G8592,"|", IF(I8592="", H8592,I8592),"|",IF(L8592="",K8592,L8592))</f>
        <v>Molybdenum|SCnc|Bld</v>
      </c>
      <c r="C8592" t="b">
        <f>IF(OR(B8592=B8590, B8592=B8594), TRUE, FALSE)</f>
        <v>0</v>
      </c>
      <c r="D8592">
        <v>4963</v>
      </c>
      <c r="E8592">
        <v>5.5347999999999997</v>
      </c>
      <c r="F8592" t="s">
        <v>16710</v>
      </c>
      <c r="G8592" t="s">
        <v>16707</v>
      </c>
      <c r="H8592" t="s">
        <v>222</v>
      </c>
      <c r="J8592" t="s">
        <v>3</v>
      </c>
      <c r="K8592" t="s">
        <v>38</v>
      </c>
      <c r="M8592" t="s">
        <v>5</v>
      </c>
      <c r="O8592" t="s">
        <v>754</v>
      </c>
      <c r="P8592" t="s">
        <v>754</v>
      </c>
      <c r="Q8592" t="s">
        <v>6</v>
      </c>
      <c r="R8592" t="s">
        <v>16711</v>
      </c>
      <c r="S8592" t="s">
        <v>16712</v>
      </c>
      <c r="T8592">
        <v>1</v>
      </c>
      <c r="U8592" t="s">
        <v>18</v>
      </c>
    </row>
    <row r="8593" spans="1:21" outlineLevel="1" x14ac:dyDescent="0.25">
      <c r="A8593" s="1" t="s">
        <v>27812</v>
      </c>
      <c r="B8593">
        <f>SUBTOTAL(3,B8592:B8592)</f>
        <v>1</v>
      </c>
      <c r="U8593">
        <f>SUBTOTAL(3,U8592:U8592)</f>
        <v>1</v>
      </c>
    </row>
    <row r="8594" spans="1:21" outlineLevel="2" x14ac:dyDescent="0.25">
      <c r="B8594" t="str">
        <f>CONCATENATE(G8594,"|", IF(I8594="", H8594,I8594),"|",IF(L8594="",K8594,L8594))</f>
        <v>Molybdenum|SCnc|RBC</v>
      </c>
      <c r="C8594" t="b">
        <f>IF(OR(B8594=B8592, B8594=B8596), TRUE, FALSE)</f>
        <v>0</v>
      </c>
      <c r="D8594">
        <v>4970</v>
      </c>
      <c r="E8594">
        <v>5.5347999999999997</v>
      </c>
      <c r="F8594" t="s">
        <v>16731</v>
      </c>
      <c r="G8594" t="s">
        <v>16707</v>
      </c>
      <c r="H8594" t="s">
        <v>222</v>
      </c>
      <c r="J8594" t="s">
        <v>3</v>
      </c>
      <c r="K8594" t="s">
        <v>1095</v>
      </c>
      <c r="M8594" t="s">
        <v>5</v>
      </c>
      <c r="O8594" t="s">
        <v>754</v>
      </c>
      <c r="P8594" t="s">
        <v>754</v>
      </c>
      <c r="Q8594" t="s">
        <v>6</v>
      </c>
      <c r="R8594" t="s">
        <v>16732</v>
      </c>
      <c r="S8594" t="s">
        <v>16733</v>
      </c>
      <c r="T8594">
        <v>1</v>
      </c>
      <c r="U8594" t="s">
        <v>18</v>
      </c>
    </row>
    <row r="8595" spans="1:21" outlineLevel="1" x14ac:dyDescent="0.25">
      <c r="A8595" s="1" t="s">
        <v>27805</v>
      </c>
      <c r="B8595">
        <f>SUBTOTAL(3,B8594:B8594)</f>
        <v>1</v>
      </c>
      <c r="U8595">
        <f>SUBTOTAL(3,U8594:U8594)</f>
        <v>1</v>
      </c>
    </row>
    <row r="8596" spans="1:21" outlineLevel="2" x14ac:dyDescent="0.25">
      <c r="B8596" t="str">
        <f>CONCATENATE(G8596,"|", IF(I8596="", H8596,I8596),"|",IF(L8596="",K8596,L8596))</f>
        <v>Molybdenum|SCnc|Ser/Plas</v>
      </c>
      <c r="C8596" t="b">
        <f>IF(OR(B8596=B8594, B8596=B8598), TRUE, FALSE)</f>
        <v>0</v>
      </c>
      <c r="D8596">
        <v>4972</v>
      </c>
      <c r="E8596">
        <v>5.5347999999999997</v>
      </c>
      <c r="F8596" t="s">
        <v>16737</v>
      </c>
      <c r="G8596" t="s">
        <v>16707</v>
      </c>
      <c r="H8596" t="s">
        <v>222</v>
      </c>
      <c r="J8596" t="s">
        <v>3</v>
      </c>
      <c r="K8596" t="s">
        <v>47</v>
      </c>
      <c r="M8596" t="s">
        <v>5</v>
      </c>
      <c r="O8596" t="s">
        <v>754</v>
      </c>
      <c r="P8596" t="s">
        <v>754</v>
      </c>
      <c r="Q8596" t="s">
        <v>6</v>
      </c>
      <c r="R8596" t="s">
        <v>16738</v>
      </c>
      <c r="S8596" t="s">
        <v>16739</v>
      </c>
      <c r="T8596">
        <v>1</v>
      </c>
      <c r="U8596" t="s">
        <v>18</v>
      </c>
    </row>
    <row r="8597" spans="1:21" outlineLevel="1" x14ac:dyDescent="0.25">
      <c r="A8597" s="1" t="s">
        <v>27803</v>
      </c>
      <c r="B8597">
        <f>SUBTOTAL(3,B8596:B8596)</f>
        <v>1</v>
      </c>
      <c r="U8597">
        <f>SUBTOTAL(3,U8596:U8596)</f>
        <v>1</v>
      </c>
    </row>
    <row r="8598" spans="1:21" outlineLevel="2" x14ac:dyDescent="0.25">
      <c r="B8598" t="str">
        <f>CONCATENATE(G8598,"|", IF(I8598="", H8598,I8598),"|",IF(L8598="",K8598,L8598))</f>
        <v>Molybdenum|SCnc|Urine</v>
      </c>
      <c r="C8598" t="b">
        <f>IF(OR(B8598=B8596, B8598=B8600), TRUE, FALSE)</f>
        <v>0</v>
      </c>
      <c r="D8598">
        <v>4977</v>
      </c>
      <c r="E8598">
        <v>5.5347999999999997</v>
      </c>
      <c r="F8598" t="s">
        <v>16752</v>
      </c>
      <c r="G8598" t="s">
        <v>16707</v>
      </c>
      <c r="H8598" t="s">
        <v>222</v>
      </c>
      <c r="J8598" t="s">
        <v>3</v>
      </c>
      <c r="K8598" t="s">
        <v>32</v>
      </c>
      <c r="M8598" t="s">
        <v>5</v>
      </c>
      <c r="O8598" t="s">
        <v>223</v>
      </c>
      <c r="P8598" t="s">
        <v>223</v>
      </c>
      <c r="Q8598" t="s">
        <v>6</v>
      </c>
      <c r="R8598" t="s">
        <v>16753</v>
      </c>
      <c r="S8598" t="s">
        <v>16754</v>
      </c>
      <c r="T8598">
        <v>1</v>
      </c>
      <c r="U8598" t="s">
        <v>18</v>
      </c>
    </row>
    <row r="8599" spans="1:21" outlineLevel="1" x14ac:dyDescent="0.25">
      <c r="A8599" s="1" t="s">
        <v>27799</v>
      </c>
      <c r="B8599">
        <f>SUBTOTAL(3,B8598:B8598)</f>
        <v>1</v>
      </c>
      <c r="U8599">
        <f>SUBTOTAL(3,U8598:U8598)</f>
        <v>1</v>
      </c>
    </row>
    <row r="8600" spans="1:21" outlineLevel="2" x14ac:dyDescent="0.25">
      <c r="B8600" t="str">
        <f>CONCATENATE(G8600,"|", IF(I8600="", H8600,I8600),"|",IF(L8600="",K8600,L8600))</f>
        <v>Molybdenum|SCnt|Hair</v>
      </c>
      <c r="C8600" t="b">
        <f>IF(OR(B8600=B8598, B8600=B8602), TRUE, FALSE)</f>
        <v>0</v>
      </c>
      <c r="D8600">
        <v>4967</v>
      </c>
      <c r="E8600">
        <v>5.5347999999999997</v>
      </c>
      <c r="F8600" t="s">
        <v>16722</v>
      </c>
      <c r="G8600" t="s">
        <v>16707</v>
      </c>
      <c r="H8600" t="s">
        <v>2315</v>
      </c>
      <c r="J8600" t="s">
        <v>3</v>
      </c>
      <c r="K8600" t="s">
        <v>242</v>
      </c>
      <c r="M8600" t="s">
        <v>5</v>
      </c>
      <c r="O8600" t="s">
        <v>2336</v>
      </c>
      <c r="P8600" t="s">
        <v>2336</v>
      </c>
      <c r="Q8600" t="s">
        <v>6</v>
      </c>
      <c r="R8600" t="s">
        <v>16723</v>
      </c>
      <c r="S8600" t="s">
        <v>16724</v>
      </c>
      <c r="T8600">
        <v>1</v>
      </c>
      <c r="U8600" t="s">
        <v>18</v>
      </c>
    </row>
    <row r="8601" spans="1:21" outlineLevel="1" x14ac:dyDescent="0.25">
      <c r="A8601" s="1" t="s">
        <v>27808</v>
      </c>
      <c r="B8601">
        <f>SUBTOTAL(3,B8600:B8600)</f>
        <v>1</v>
      </c>
      <c r="U8601">
        <f>SUBTOTAL(3,U8600:U8600)</f>
        <v>1</v>
      </c>
    </row>
    <row r="8602" spans="1:21" outlineLevel="2" x14ac:dyDescent="0.25">
      <c r="B8602" t="str">
        <f>CONCATENATE(G8602,"|", IF(I8602="", H8602,I8602),"|",IF(L8602="",K8602,L8602))</f>
        <v>Molybdenum|SRat|Urine</v>
      </c>
      <c r="C8602" t="b">
        <f>IF(OR(B8602=B8600, B8602=B8604), TRUE, FALSE)</f>
        <v>0</v>
      </c>
      <c r="D8602">
        <v>4978</v>
      </c>
      <c r="E8602">
        <v>5.5347999999999997</v>
      </c>
      <c r="F8602" t="s">
        <v>16755</v>
      </c>
      <c r="G8602" t="s">
        <v>16707</v>
      </c>
      <c r="H8602" t="s">
        <v>767</v>
      </c>
      <c r="J8602" t="s">
        <v>505</v>
      </c>
      <c r="K8602" t="s">
        <v>32</v>
      </c>
      <c r="M8602" t="s">
        <v>5</v>
      </c>
      <c r="O8602" t="s">
        <v>1064</v>
      </c>
      <c r="P8602" t="s">
        <v>16756</v>
      </c>
      <c r="Q8602" t="s">
        <v>6</v>
      </c>
      <c r="R8602" t="s">
        <v>16757</v>
      </c>
      <c r="S8602" t="s">
        <v>16758</v>
      </c>
      <c r="T8602">
        <v>1</v>
      </c>
      <c r="U8602" t="s">
        <v>18</v>
      </c>
    </row>
    <row r="8603" spans="1:21" outlineLevel="1" x14ac:dyDescent="0.25">
      <c r="A8603" s="1" t="s">
        <v>27798</v>
      </c>
      <c r="B8603">
        <f>SUBTOTAL(3,B8602:B8602)</f>
        <v>1</v>
      </c>
      <c r="U8603">
        <f>SUBTOTAL(3,U8602:U8602)</f>
        <v>1</v>
      </c>
    </row>
    <row r="8604" spans="1:21" outlineLevel="2" x14ac:dyDescent="0.25">
      <c r="B8604" t="str">
        <f>CONCATENATE(G8604,"|", IF(I8604="", H8604,I8604),"|",IF(L8604="",K8604,L8604))</f>
        <v>Monensin|MCnt|Feed</v>
      </c>
      <c r="C8604" t="b">
        <f>IF(OR(B8604=B8602, B8604=B8606), TRUE, FALSE)</f>
        <v>0</v>
      </c>
      <c r="D8604">
        <v>4984</v>
      </c>
      <c r="E8604">
        <v>5.5347999999999997</v>
      </c>
      <c r="F8604" t="s">
        <v>16775</v>
      </c>
      <c r="G8604" t="s">
        <v>16776</v>
      </c>
      <c r="H8604" t="s">
        <v>241</v>
      </c>
      <c r="J8604" t="s">
        <v>3</v>
      </c>
      <c r="K8604" t="s">
        <v>2494</v>
      </c>
      <c r="M8604" t="s">
        <v>5</v>
      </c>
      <c r="O8604" t="s">
        <v>314</v>
      </c>
      <c r="P8604" t="s">
        <v>314</v>
      </c>
      <c r="Q8604" t="s">
        <v>6</v>
      </c>
      <c r="R8604" t="s">
        <v>16777</v>
      </c>
      <c r="S8604" t="s">
        <v>16778</v>
      </c>
      <c r="T8604">
        <v>1</v>
      </c>
      <c r="U8604" t="s">
        <v>18</v>
      </c>
    </row>
    <row r="8605" spans="1:21" outlineLevel="1" x14ac:dyDescent="0.25">
      <c r="A8605" s="1" t="s">
        <v>27794</v>
      </c>
      <c r="B8605">
        <f>SUBTOTAL(3,B8604:B8604)</f>
        <v>1</v>
      </c>
      <c r="U8605">
        <f>SUBTOTAL(3,U8604:U8604)</f>
        <v>1</v>
      </c>
    </row>
    <row r="8606" spans="1:21" outlineLevel="2" x14ac:dyDescent="0.25">
      <c r="B8606" t="str">
        <f>CONCATENATE(G8606,"|", IF(I8606="", H8606,I8606),"|",IF(L8606="",K8606,L8606))</f>
        <v>Monensin|MCnt|Gast fld</v>
      </c>
      <c r="C8606" t="b">
        <f>IF(OR(B8606=B8604, B8606=B8608), TRUE, FALSE)</f>
        <v>0</v>
      </c>
      <c r="D8606">
        <v>4985</v>
      </c>
      <c r="E8606">
        <v>5.5347999999999997</v>
      </c>
      <c r="F8606" t="s">
        <v>16779</v>
      </c>
      <c r="G8606" t="s">
        <v>16776</v>
      </c>
      <c r="H8606" t="s">
        <v>241</v>
      </c>
      <c r="J8606" t="s">
        <v>3</v>
      </c>
      <c r="K8606" t="s">
        <v>602</v>
      </c>
      <c r="M8606" t="s">
        <v>5</v>
      </c>
      <c r="O8606" t="s">
        <v>314</v>
      </c>
      <c r="P8606" t="s">
        <v>314</v>
      </c>
      <c r="Q8606" t="s">
        <v>6</v>
      </c>
      <c r="R8606" t="s">
        <v>16780</v>
      </c>
      <c r="S8606" t="s">
        <v>16781</v>
      </c>
      <c r="T8606">
        <v>1</v>
      </c>
      <c r="U8606" t="s">
        <v>18</v>
      </c>
    </row>
    <row r="8607" spans="1:21" outlineLevel="1" x14ac:dyDescent="0.25">
      <c r="A8607" s="1" t="s">
        <v>27793</v>
      </c>
      <c r="B8607">
        <f>SUBTOTAL(3,B8606:B8606)</f>
        <v>1</v>
      </c>
      <c r="U8607">
        <f>SUBTOTAL(3,U8606:U8606)</f>
        <v>1</v>
      </c>
    </row>
    <row r="8608" spans="1:21" outlineLevel="2" x14ac:dyDescent="0.25">
      <c r="B8608" t="str">
        <f>CONCATENATE(G8608,"|", IF(I8608="", H8608,I8608),"|",IF(L8608="",K8608,L8608))</f>
        <v>Monoacetyldapsone/Dapsone|MRto|Ser/Plas</v>
      </c>
      <c r="C8608" t="b">
        <f>IF(OR(B8608=B8606, B8608=B8610), TRUE, FALSE)</f>
        <v>0</v>
      </c>
      <c r="D8608">
        <v>4987</v>
      </c>
      <c r="E8608">
        <v>5.5347999999999997</v>
      </c>
      <c r="F8608" t="s">
        <v>16786</v>
      </c>
      <c r="G8608" t="s">
        <v>16787</v>
      </c>
      <c r="H8608" t="s">
        <v>440</v>
      </c>
      <c r="J8608" t="s">
        <v>3</v>
      </c>
      <c r="K8608" t="s">
        <v>47</v>
      </c>
      <c r="M8608" t="s">
        <v>5</v>
      </c>
      <c r="Q8608" t="s">
        <v>6</v>
      </c>
      <c r="R8608" t="s">
        <v>16788</v>
      </c>
      <c r="S8608" t="s">
        <v>16789</v>
      </c>
      <c r="T8608">
        <v>1</v>
      </c>
      <c r="U8608" t="s">
        <v>18</v>
      </c>
    </row>
    <row r="8609" spans="1:21" outlineLevel="1" x14ac:dyDescent="0.25">
      <c r="A8609" s="1" t="s">
        <v>27791</v>
      </c>
      <c r="B8609">
        <f>SUBTOTAL(3,B8608:B8608)</f>
        <v>1</v>
      </c>
      <c r="U8609">
        <f>SUBTOTAL(3,U8608:U8608)</f>
        <v>1</v>
      </c>
    </row>
    <row r="8610" spans="1:21" outlineLevel="2" x14ac:dyDescent="0.25">
      <c r="B8610" t="str">
        <f>CONCATENATE(G8610,"|", IF(I8610="", H8610,I8610),"|",IF(L8610="",K8610,L8610))</f>
        <v>Monoacetyldapsone|PrMCnc|Intravascular - any</v>
      </c>
      <c r="C8610" t="b">
        <f>IF(OR(B8610=B8608, B8610=B8612), TRUE, FALSE)</f>
        <v>0</v>
      </c>
      <c r="D8610">
        <v>4986</v>
      </c>
      <c r="E8610">
        <v>5.5347999999999997</v>
      </c>
      <c r="F8610" t="s">
        <v>16782</v>
      </c>
      <c r="G8610" t="s">
        <v>16783</v>
      </c>
      <c r="H8610" t="s">
        <v>2</v>
      </c>
      <c r="I8610" t="s">
        <v>25806</v>
      </c>
      <c r="J8610" t="s">
        <v>3</v>
      </c>
      <c r="K8610" t="s">
        <v>47</v>
      </c>
      <c r="L8610" t="s">
        <v>25808</v>
      </c>
      <c r="M8610" t="s">
        <v>5</v>
      </c>
      <c r="O8610" t="s">
        <v>101</v>
      </c>
      <c r="P8610" t="s">
        <v>101</v>
      </c>
      <c r="Q8610" t="s">
        <v>6</v>
      </c>
      <c r="R8610" t="s">
        <v>16784</v>
      </c>
      <c r="S8610" t="s">
        <v>16785</v>
      </c>
      <c r="T8610">
        <v>1</v>
      </c>
      <c r="U8610" t="s">
        <v>18</v>
      </c>
    </row>
    <row r="8611" spans="1:21" outlineLevel="1" x14ac:dyDescent="0.25">
      <c r="A8611" s="1" t="s">
        <v>27792</v>
      </c>
      <c r="B8611">
        <f>SUBTOTAL(3,B8610:B8610)</f>
        <v>1</v>
      </c>
      <c r="U8611">
        <f>SUBTOTAL(3,U8610:U8610)</f>
        <v>1</v>
      </c>
    </row>
    <row r="8612" spans="1:21" outlineLevel="2" x14ac:dyDescent="0.25">
      <c r="B8612" t="str">
        <f>CONCATENATE(G8612,"|", IF(I8612="", H8612,I8612),"|",IF(L8612="",K8612,L8612))</f>
        <v>Monochloramine|PrMCnc|Water</v>
      </c>
      <c r="C8612" t="b">
        <f>IF(OR(B8612=B8610, B8612=B8614), TRUE, FALSE)</f>
        <v>0</v>
      </c>
      <c r="D8612">
        <v>4988</v>
      </c>
      <c r="E8612">
        <v>5.5347999999999997</v>
      </c>
      <c r="F8612" t="s">
        <v>16790</v>
      </c>
      <c r="G8612" t="s">
        <v>16791</v>
      </c>
      <c r="H8612" t="s">
        <v>2</v>
      </c>
      <c r="I8612" t="s">
        <v>25806</v>
      </c>
      <c r="J8612" t="s">
        <v>3</v>
      </c>
      <c r="K8612" t="s">
        <v>11</v>
      </c>
      <c r="M8612" t="s">
        <v>5</v>
      </c>
      <c r="O8612" t="s">
        <v>70</v>
      </c>
      <c r="P8612" t="s">
        <v>70</v>
      </c>
      <c r="Q8612" t="s">
        <v>6</v>
      </c>
      <c r="R8612" t="s">
        <v>16792</v>
      </c>
      <c r="S8612" t="s">
        <v>16793</v>
      </c>
      <c r="T8612">
        <v>1</v>
      </c>
      <c r="U8612" t="s">
        <v>18</v>
      </c>
    </row>
    <row r="8613" spans="1:21" outlineLevel="1" x14ac:dyDescent="0.25">
      <c r="A8613" s="1" t="s">
        <v>27790</v>
      </c>
      <c r="B8613">
        <f>SUBTOTAL(3,B8612:B8612)</f>
        <v>1</v>
      </c>
      <c r="U8613">
        <f>SUBTOTAL(3,U8612:U8612)</f>
        <v>1</v>
      </c>
    </row>
    <row r="8614" spans="1:21" outlineLevel="2" x14ac:dyDescent="0.25">
      <c r="B8614" t="str">
        <f>CONCATENATE(G8614,"|", IF(I8614="", H8614,I8614),"|",IF(L8614="",K8614,L8614))</f>
        <v>Monochloroacetate|PrMCnc|Urine</v>
      </c>
      <c r="C8614" t="b">
        <f>IF(OR(B8614=B8612, B8614=B8616), TRUE, FALSE)</f>
        <v>0</v>
      </c>
      <c r="D8614">
        <v>4989</v>
      </c>
      <c r="E8614">
        <v>5.5347999999999997</v>
      </c>
      <c r="F8614" t="s">
        <v>16794</v>
      </c>
      <c r="G8614" t="s">
        <v>16795</v>
      </c>
      <c r="H8614" t="s">
        <v>2</v>
      </c>
      <c r="I8614" t="s">
        <v>25806</v>
      </c>
      <c r="J8614" t="s">
        <v>3</v>
      </c>
      <c r="K8614" t="s">
        <v>32</v>
      </c>
      <c r="M8614" t="s">
        <v>5</v>
      </c>
      <c r="O8614" t="s">
        <v>33</v>
      </c>
      <c r="P8614" t="s">
        <v>33</v>
      </c>
      <c r="Q8614" t="s">
        <v>6</v>
      </c>
      <c r="R8614" t="s">
        <v>16796</v>
      </c>
      <c r="S8614" t="s">
        <v>16797</v>
      </c>
      <c r="T8614">
        <v>1</v>
      </c>
      <c r="U8614" t="s">
        <v>18</v>
      </c>
    </row>
    <row r="8615" spans="1:21" outlineLevel="1" x14ac:dyDescent="0.25">
      <c r="A8615" s="1" t="s">
        <v>27789</v>
      </c>
      <c r="B8615">
        <f>SUBTOTAL(3,B8614:B8614)</f>
        <v>1</v>
      </c>
      <c r="U8615">
        <f>SUBTOTAL(3,U8614:U8614)</f>
        <v>1</v>
      </c>
    </row>
    <row r="8616" spans="1:21" outlineLevel="2" x14ac:dyDescent="0.25">
      <c r="B8616" t="str">
        <f>CONCATENATE(G8616,"|", IF(I8616="", H8616,I8616),"|",IF(L8616="",K8616,L8616))</f>
        <v>Monocyclohexyl methylphosphonate|PrMCnc|Intravascular - any</v>
      </c>
      <c r="C8616" t="b">
        <f>IF(OR(B8616=B8614, B8616=B8618), TRUE, FALSE)</f>
        <v>0</v>
      </c>
      <c r="D8616">
        <v>4990</v>
      </c>
      <c r="E8616">
        <v>5.5347999999999997</v>
      </c>
      <c r="F8616" t="s">
        <v>16798</v>
      </c>
      <c r="G8616" t="s">
        <v>16799</v>
      </c>
      <c r="H8616" t="s">
        <v>2</v>
      </c>
      <c r="I8616" t="s">
        <v>25806</v>
      </c>
      <c r="J8616" t="s">
        <v>3</v>
      </c>
      <c r="K8616" t="s">
        <v>38</v>
      </c>
      <c r="L8616" t="s">
        <v>25808</v>
      </c>
      <c r="M8616" t="s">
        <v>5</v>
      </c>
      <c r="O8616" t="s">
        <v>33</v>
      </c>
      <c r="P8616" t="s">
        <v>33</v>
      </c>
      <c r="Q8616" t="s">
        <v>6</v>
      </c>
      <c r="R8616" t="s">
        <v>16800</v>
      </c>
      <c r="S8616" t="s">
        <v>16801</v>
      </c>
      <c r="T8616">
        <v>1</v>
      </c>
      <c r="U8616" t="s">
        <v>18</v>
      </c>
    </row>
    <row r="8617" spans="1:21" outlineLevel="1" x14ac:dyDescent="0.25">
      <c r="A8617" s="1" t="s">
        <v>27788</v>
      </c>
      <c r="B8617">
        <f>SUBTOTAL(3,B8616:B8616)</f>
        <v>1</v>
      </c>
      <c r="U8617">
        <f>SUBTOTAL(3,U8616:U8616)</f>
        <v>1</v>
      </c>
    </row>
    <row r="8618" spans="1:21" outlineLevel="2" x14ac:dyDescent="0.25">
      <c r="B8618" t="str">
        <f>CONCATENATE(G8618,"|", IF(I8618="", H8618,I8618),"|",IF(L8618="",K8618,L8618))</f>
        <v>Monocyclohexyl methylphosphonate|PrMCnc|Urine</v>
      </c>
      <c r="C8618" t="b">
        <f>IF(OR(B8618=B8616, B8618=B8620), TRUE, FALSE)</f>
        <v>0</v>
      </c>
      <c r="D8618">
        <v>4991</v>
      </c>
      <c r="E8618">
        <v>5.5347999999999997</v>
      </c>
      <c r="F8618" t="s">
        <v>16802</v>
      </c>
      <c r="G8618" t="s">
        <v>16799</v>
      </c>
      <c r="H8618" t="s">
        <v>2</v>
      </c>
      <c r="I8618" t="s">
        <v>25806</v>
      </c>
      <c r="J8618" t="s">
        <v>3</v>
      </c>
      <c r="K8618" t="s">
        <v>32</v>
      </c>
      <c r="M8618" t="s">
        <v>5</v>
      </c>
      <c r="O8618" t="s">
        <v>42</v>
      </c>
      <c r="P8618" t="s">
        <v>42</v>
      </c>
      <c r="Q8618" t="s">
        <v>6</v>
      </c>
      <c r="R8618" t="s">
        <v>16803</v>
      </c>
      <c r="S8618" t="s">
        <v>16804</v>
      </c>
      <c r="T8618">
        <v>1</v>
      </c>
      <c r="U8618" t="s">
        <v>18</v>
      </c>
    </row>
    <row r="8619" spans="1:21" outlineLevel="1" x14ac:dyDescent="0.25">
      <c r="A8619" s="1" t="s">
        <v>27787</v>
      </c>
      <c r="B8619">
        <f>SUBTOTAL(3,B8618:B8618)</f>
        <v>1</v>
      </c>
      <c r="U8619">
        <f>SUBTOTAL(3,U8618:U8618)</f>
        <v>1</v>
      </c>
    </row>
    <row r="8620" spans="1:21" outlineLevel="2" x14ac:dyDescent="0.25">
      <c r="B8620" t="str">
        <f>CONCATENATE(G8620,"|", IF(I8620="", H8620,I8620),"|",IF(L8620="",K8620,L8620))</f>
        <v>Monoethyl methylphosphonate|PrMCnc|Intravascular - any</v>
      </c>
      <c r="C8620" t="b">
        <f>IF(OR(B8620=B8618, B8620=B8622), TRUE, FALSE)</f>
        <v>0</v>
      </c>
      <c r="D8620">
        <v>4992</v>
      </c>
      <c r="E8620">
        <v>5.5347999999999997</v>
      </c>
      <c r="F8620" t="s">
        <v>16805</v>
      </c>
      <c r="G8620" t="s">
        <v>16806</v>
      </c>
      <c r="H8620" t="s">
        <v>2</v>
      </c>
      <c r="I8620" t="s">
        <v>25806</v>
      </c>
      <c r="J8620" t="s">
        <v>3</v>
      </c>
      <c r="K8620" t="s">
        <v>38</v>
      </c>
      <c r="L8620" t="s">
        <v>25808</v>
      </c>
      <c r="M8620" t="s">
        <v>5</v>
      </c>
      <c r="O8620" t="s">
        <v>33</v>
      </c>
      <c r="P8620" t="s">
        <v>33</v>
      </c>
      <c r="Q8620" t="s">
        <v>6</v>
      </c>
      <c r="R8620" t="s">
        <v>16807</v>
      </c>
      <c r="S8620" t="s">
        <v>16808</v>
      </c>
      <c r="T8620">
        <v>1</v>
      </c>
      <c r="U8620" t="s">
        <v>18</v>
      </c>
    </row>
    <row r="8621" spans="1:21" outlineLevel="1" x14ac:dyDescent="0.25">
      <c r="A8621" s="1" t="s">
        <v>27786</v>
      </c>
      <c r="B8621">
        <f>SUBTOTAL(3,B8620:B8620)</f>
        <v>1</v>
      </c>
      <c r="U8621">
        <f>SUBTOTAL(3,U8620:U8620)</f>
        <v>1</v>
      </c>
    </row>
    <row r="8622" spans="1:21" outlineLevel="2" x14ac:dyDescent="0.25">
      <c r="B8622" t="str">
        <f>CONCATENATE(G8622,"|", IF(I8622="", H8622,I8622),"|",IF(L8622="",K8622,L8622))</f>
        <v>Monoethyl methylphosphonate|PrMCnc|Urine</v>
      </c>
      <c r="C8622" t="b">
        <f>IF(OR(B8622=B8620, B8622=B8624), TRUE, FALSE)</f>
        <v>0</v>
      </c>
      <c r="D8622">
        <v>4993</v>
      </c>
      <c r="E8622">
        <v>5.5347999999999997</v>
      </c>
      <c r="F8622" t="s">
        <v>16809</v>
      </c>
      <c r="G8622" t="s">
        <v>16806</v>
      </c>
      <c r="H8622" t="s">
        <v>2</v>
      </c>
      <c r="I8622" t="s">
        <v>25806</v>
      </c>
      <c r="J8622" t="s">
        <v>3</v>
      </c>
      <c r="K8622" t="s">
        <v>32</v>
      </c>
      <c r="M8622" t="s">
        <v>5</v>
      </c>
      <c r="O8622" t="s">
        <v>42</v>
      </c>
      <c r="P8622" t="s">
        <v>42</v>
      </c>
      <c r="Q8622" t="s">
        <v>6</v>
      </c>
      <c r="R8622" t="s">
        <v>16810</v>
      </c>
      <c r="S8622" t="s">
        <v>16811</v>
      </c>
      <c r="T8622">
        <v>1</v>
      </c>
      <c r="U8622" t="s">
        <v>18</v>
      </c>
    </row>
    <row r="8623" spans="1:21" outlineLevel="1" x14ac:dyDescent="0.25">
      <c r="A8623" s="1" t="s">
        <v>27785</v>
      </c>
      <c r="B8623">
        <f>SUBTOTAL(3,B8622:B8622)</f>
        <v>1</v>
      </c>
      <c r="U8623">
        <f>SUBTOTAL(3,U8622:U8622)</f>
        <v>1</v>
      </c>
    </row>
    <row r="8624" spans="1:21" outlineLevel="2" x14ac:dyDescent="0.25">
      <c r="B8624" t="str">
        <f>CONCATENATE(G8624,"|", IF(I8624="", H8624,I8624),"|",IF(L8624="",K8624,L8624))</f>
        <v>Monoethylglycinexylidide|PrMCnc|Urine</v>
      </c>
      <c r="C8624" t="b">
        <f>IF(OR(B8624=B8622, B8624=B8626), TRUE, FALSE)</f>
        <v>0</v>
      </c>
      <c r="D8624">
        <v>4994</v>
      </c>
      <c r="E8624">
        <v>5.5347999999999997</v>
      </c>
      <c r="F8624" t="s">
        <v>16812</v>
      </c>
      <c r="G8624" t="s">
        <v>16813</v>
      </c>
      <c r="H8624" t="s">
        <v>140</v>
      </c>
      <c r="I8624" t="s">
        <v>25806</v>
      </c>
      <c r="J8624" t="s">
        <v>3</v>
      </c>
      <c r="K8624" t="s">
        <v>32</v>
      </c>
      <c r="M8624" t="s">
        <v>141</v>
      </c>
      <c r="Q8624" t="s">
        <v>6</v>
      </c>
      <c r="R8624" t="s">
        <v>16814</v>
      </c>
      <c r="S8624" t="s">
        <v>16815</v>
      </c>
      <c r="T8624">
        <v>1</v>
      </c>
      <c r="U8624" t="s">
        <v>18</v>
      </c>
    </row>
    <row r="8625" spans="1:21" outlineLevel="1" x14ac:dyDescent="0.25">
      <c r="A8625" s="1" t="s">
        <v>27784</v>
      </c>
      <c r="B8625">
        <f>SUBTOTAL(3,B8624:B8624)</f>
        <v>1</v>
      </c>
      <c r="U8625">
        <f>SUBTOTAL(3,U8624:U8624)</f>
        <v>1</v>
      </c>
    </row>
    <row r="8626" spans="1:21" outlineLevel="2" x14ac:dyDescent="0.25">
      <c r="B8626" t="str">
        <f>CONCATENATE(G8626,"|", IF(I8626="", H8626,I8626),"|",IF(L8626="",K8626,L8626))</f>
        <v>Monofluoroacetate|PrMCnc|Urine</v>
      </c>
      <c r="C8626" t="b">
        <f>IF(OR(B8626=B8624, B8626=B8628), TRUE, FALSE)</f>
        <v>0</v>
      </c>
      <c r="D8626">
        <v>4995</v>
      </c>
      <c r="E8626">
        <v>5.5347999999999997</v>
      </c>
      <c r="F8626" t="s">
        <v>16816</v>
      </c>
      <c r="G8626" t="s">
        <v>16817</v>
      </c>
      <c r="H8626" t="s">
        <v>2</v>
      </c>
      <c r="I8626" t="s">
        <v>25806</v>
      </c>
      <c r="J8626" t="s">
        <v>3</v>
      </c>
      <c r="K8626" t="s">
        <v>32</v>
      </c>
      <c r="M8626" t="s">
        <v>5</v>
      </c>
      <c r="O8626" t="s">
        <v>33</v>
      </c>
      <c r="P8626" t="s">
        <v>33</v>
      </c>
      <c r="Q8626" t="s">
        <v>6</v>
      </c>
      <c r="R8626" t="s">
        <v>16818</v>
      </c>
      <c r="S8626" t="s">
        <v>16819</v>
      </c>
      <c r="T8626">
        <v>1</v>
      </c>
      <c r="U8626" t="s">
        <v>18</v>
      </c>
    </row>
    <row r="8627" spans="1:21" outlineLevel="1" x14ac:dyDescent="0.25">
      <c r="A8627" s="1" t="s">
        <v>27783</v>
      </c>
      <c r="B8627">
        <f>SUBTOTAL(3,B8626:B8626)</f>
        <v>1</v>
      </c>
      <c r="U8627">
        <f>SUBTOTAL(3,U8626:U8626)</f>
        <v>1</v>
      </c>
    </row>
    <row r="8628" spans="1:21" outlineLevel="2" x14ac:dyDescent="0.25">
      <c r="B8628" t="str">
        <f>CONCATENATE(G8628,"|", IF(I8628="", H8628,I8628),"|",IF(L8628="",K8628,L8628))</f>
        <v>Morazone|MRat|Urine</v>
      </c>
      <c r="C8628" t="b">
        <f>IF(OR(B8628=B8626, B8628=B8630), TRUE, FALSE)</f>
        <v>0</v>
      </c>
      <c r="D8628">
        <v>4997</v>
      </c>
      <c r="E8628">
        <v>5.5347999999999997</v>
      </c>
      <c r="F8628" t="s">
        <v>16824</v>
      </c>
      <c r="G8628" t="s">
        <v>16821</v>
      </c>
      <c r="H8628" t="s">
        <v>509</v>
      </c>
      <c r="J8628" t="s">
        <v>505</v>
      </c>
      <c r="K8628" t="s">
        <v>32</v>
      </c>
      <c r="M8628" t="s">
        <v>5</v>
      </c>
      <c r="O8628" t="s">
        <v>3779</v>
      </c>
      <c r="P8628" t="s">
        <v>3780</v>
      </c>
      <c r="Q8628" t="s">
        <v>6</v>
      </c>
      <c r="R8628" t="s">
        <v>16825</v>
      </c>
      <c r="S8628" t="s">
        <v>16826</v>
      </c>
      <c r="T8628">
        <v>1</v>
      </c>
      <c r="U8628" t="s">
        <v>18</v>
      </c>
    </row>
    <row r="8629" spans="1:21" outlineLevel="1" x14ac:dyDescent="0.25">
      <c r="A8629" s="1" t="s">
        <v>27782</v>
      </c>
      <c r="B8629">
        <f>SUBTOTAL(3,B8628:B8628)</f>
        <v>1</v>
      </c>
      <c r="U8629">
        <f>SUBTOTAL(3,U8628:U8628)</f>
        <v>1</v>
      </c>
    </row>
    <row r="8630" spans="1:21" outlineLevel="2" x14ac:dyDescent="0.25">
      <c r="B8630" t="str">
        <f>CONCATENATE(G8630,"|", IF(I8630="", H8630,I8630),"|",IF(L8630="",K8630,L8630))</f>
        <v>Morazone|PrMCnc|Urine</v>
      </c>
      <c r="C8630" t="b">
        <f>IF(OR(B8630=B8628, B8630=B8631), TRUE, FALSE)</f>
        <v>1</v>
      </c>
      <c r="D8630">
        <v>4996</v>
      </c>
      <c r="E8630">
        <v>5.5347999999999997</v>
      </c>
      <c r="F8630" t="s">
        <v>16820</v>
      </c>
      <c r="G8630" t="s">
        <v>16821</v>
      </c>
      <c r="H8630" t="s">
        <v>2</v>
      </c>
      <c r="I8630" t="s">
        <v>25806</v>
      </c>
      <c r="J8630" t="s">
        <v>3</v>
      </c>
      <c r="K8630" t="s">
        <v>32</v>
      </c>
      <c r="M8630" t="s">
        <v>5</v>
      </c>
      <c r="O8630" t="s">
        <v>48</v>
      </c>
      <c r="P8630" t="s">
        <v>48</v>
      </c>
      <c r="Q8630" t="s">
        <v>6</v>
      </c>
      <c r="R8630" t="s">
        <v>16822</v>
      </c>
      <c r="S8630" t="s">
        <v>16823</v>
      </c>
      <c r="T8630">
        <v>1</v>
      </c>
      <c r="U8630" t="s">
        <v>18</v>
      </c>
    </row>
    <row r="8631" spans="1:21" outlineLevel="2" x14ac:dyDescent="0.25">
      <c r="B8631" t="str">
        <f>CONCATENATE(G8631,"|", IF(I8631="", H8631,I8631),"|",IF(L8631="",K8631,L8631))</f>
        <v>Morazone|PrMCnc|Urine</v>
      </c>
      <c r="C8631" t="b">
        <f>IF(OR(B8631=B8630, B8631=B8633), TRUE, FALSE)</f>
        <v>1</v>
      </c>
      <c r="D8631">
        <v>4998</v>
      </c>
      <c r="E8631">
        <v>5.5347999999999997</v>
      </c>
      <c r="F8631" t="s">
        <v>16827</v>
      </c>
      <c r="G8631" t="s">
        <v>16821</v>
      </c>
      <c r="H8631" t="s">
        <v>140</v>
      </c>
      <c r="I8631" t="s">
        <v>25806</v>
      </c>
      <c r="J8631" t="s">
        <v>3</v>
      </c>
      <c r="K8631" t="s">
        <v>32</v>
      </c>
      <c r="M8631" t="s">
        <v>141</v>
      </c>
      <c r="Q8631" t="s">
        <v>6</v>
      </c>
      <c r="R8631" t="s">
        <v>16828</v>
      </c>
      <c r="S8631" t="s">
        <v>16829</v>
      </c>
      <c r="T8631">
        <v>1</v>
      </c>
      <c r="U8631" t="s">
        <v>18</v>
      </c>
    </row>
    <row r="8632" spans="1:21" outlineLevel="1" x14ac:dyDescent="0.25">
      <c r="A8632" s="1" t="s">
        <v>27781</v>
      </c>
      <c r="B8632">
        <f>SUBTOTAL(3,B8630:B8631)</f>
        <v>2</v>
      </c>
      <c r="U8632">
        <f>SUBTOTAL(3,U8630:U8631)</f>
        <v>2</v>
      </c>
    </row>
    <row r="8633" spans="1:21" outlineLevel="2" x14ac:dyDescent="0.25">
      <c r="B8633" t="str">
        <f>CONCATENATE(G8633,"|", IF(I8633="", H8633,I8633),"|",IF(L8633="",K8633,L8633))</f>
        <v>Moricizine|PrMCnc|Intravascular - any</v>
      </c>
      <c r="C8633" t="b">
        <f>IF(OR(B8633=B8631, B8633=B8635), TRUE, FALSE)</f>
        <v>0</v>
      </c>
      <c r="D8633">
        <v>4999</v>
      </c>
      <c r="E8633">
        <v>5.5347999999999997</v>
      </c>
      <c r="F8633" t="s">
        <v>16830</v>
      </c>
      <c r="G8633" t="s">
        <v>16831</v>
      </c>
      <c r="H8633" t="s">
        <v>2</v>
      </c>
      <c r="I8633" t="s">
        <v>25806</v>
      </c>
      <c r="J8633" t="s">
        <v>3</v>
      </c>
      <c r="K8633" t="s">
        <v>47</v>
      </c>
      <c r="L8633" t="s">
        <v>25808</v>
      </c>
      <c r="M8633" t="s">
        <v>5</v>
      </c>
      <c r="O8633" t="s">
        <v>48</v>
      </c>
      <c r="P8633" t="s">
        <v>48</v>
      </c>
      <c r="Q8633" t="s">
        <v>6</v>
      </c>
      <c r="R8633" t="s">
        <v>16832</v>
      </c>
      <c r="S8633" t="s">
        <v>16833</v>
      </c>
      <c r="T8633">
        <v>1</v>
      </c>
      <c r="U8633" t="s">
        <v>18</v>
      </c>
    </row>
    <row r="8634" spans="1:21" outlineLevel="1" x14ac:dyDescent="0.25">
      <c r="A8634" s="1" t="s">
        <v>27780</v>
      </c>
      <c r="B8634">
        <f>SUBTOTAL(3,B8633:B8633)</f>
        <v>1</v>
      </c>
      <c r="U8634">
        <f>SUBTOTAL(3,U8633:U8633)</f>
        <v>1</v>
      </c>
    </row>
    <row r="8635" spans="1:21" outlineLevel="2" x14ac:dyDescent="0.25">
      <c r="B8635" t="str">
        <f>CONCATENATE(G8635,"|", IF(I8635="", H8635,I8635),"|",IF(L8635="",K8635,L8635))</f>
        <v>Morphine cutoff|PrMCnc|Saliva</v>
      </c>
      <c r="C8635" t="b">
        <f>IF(OR(B8635=B8633, B8635=B8637), TRUE, FALSE)</f>
        <v>0</v>
      </c>
      <c r="D8635">
        <v>5026</v>
      </c>
      <c r="E8635">
        <v>5.5762999999999998</v>
      </c>
      <c r="F8635" t="s">
        <v>16913</v>
      </c>
      <c r="G8635" t="s">
        <v>16914</v>
      </c>
      <c r="H8635" t="s">
        <v>2</v>
      </c>
      <c r="I8635" t="s">
        <v>25806</v>
      </c>
      <c r="J8635" t="s">
        <v>3</v>
      </c>
      <c r="K8635" t="s">
        <v>612</v>
      </c>
      <c r="M8635" t="s">
        <v>5</v>
      </c>
      <c r="N8635" t="s">
        <v>136</v>
      </c>
      <c r="O8635" t="s">
        <v>48</v>
      </c>
      <c r="P8635" t="s">
        <v>48</v>
      </c>
      <c r="Q8635" t="s">
        <v>6</v>
      </c>
      <c r="R8635" t="s">
        <v>16915</v>
      </c>
      <c r="S8635" t="s">
        <v>16916</v>
      </c>
      <c r="T8635">
        <v>1</v>
      </c>
      <c r="U8635" t="s">
        <v>9</v>
      </c>
    </row>
    <row r="8636" spans="1:21" outlineLevel="1" x14ac:dyDescent="0.25">
      <c r="A8636" s="1" t="s">
        <v>27763</v>
      </c>
      <c r="B8636">
        <f>SUBTOTAL(3,B8635:B8635)</f>
        <v>1</v>
      </c>
      <c r="U8636">
        <f>SUBTOTAL(3,U8635:U8635)</f>
        <v>1</v>
      </c>
    </row>
    <row r="8637" spans="1:21" outlineLevel="2" x14ac:dyDescent="0.25">
      <c r="B8637" t="str">
        <f>CONCATENATE(G8637,"|", IF(I8637="", H8637,I8637),"|",IF(L8637="",K8637,L8637))</f>
        <v>Morphine cutoff|PrMCnc|Urine</v>
      </c>
      <c r="C8637" t="b">
        <f>IF(OR(B8637=B8635, B8637=B8638), TRUE, FALSE)</f>
        <v>1</v>
      </c>
      <c r="D8637">
        <v>5027</v>
      </c>
      <c r="E8637">
        <v>5.5762999999999998</v>
      </c>
      <c r="F8637" t="s">
        <v>16917</v>
      </c>
      <c r="G8637" t="s">
        <v>16914</v>
      </c>
      <c r="H8637" t="s">
        <v>2</v>
      </c>
      <c r="I8637" t="s">
        <v>25806</v>
      </c>
      <c r="J8637" t="s">
        <v>3</v>
      </c>
      <c r="K8637" t="s">
        <v>32</v>
      </c>
      <c r="M8637" t="s">
        <v>5</v>
      </c>
      <c r="N8637" t="s">
        <v>136</v>
      </c>
      <c r="O8637" t="s">
        <v>48</v>
      </c>
      <c r="P8637" t="s">
        <v>48</v>
      </c>
      <c r="Q8637" t="s">
        <v>6</v>
      </c>
      <c r="R8637" t="s">
        <v>16918</v>
      </c>
      <c r="S8637" t="s">
        <v>16919</v>
      </c>
      <c r="T8637">
        <v>1</v>
      </c>
      <c r="U8637" t="s">
        <v>9</v>
      </c>
    </row>
    <row r="8638" spans="1:21" outlineLevel="2" x14ac:dyDescent="0.25">
      <c r="B8638" t="str">
        <f>CONCATENATE(G8638,"|", IF(I8638="", H8638,I8638),"|",IF(L8638="",K8638,L8638))</f>
        <v>Morphine cutoff|PrMCnc|Urine</v>
      </c>
      <c r="C8638" t="b">
        <f>IF(OR(B8638=B8637, B8638=B8640), TRUE, FALSE)</f>
        <v>1</v>
      </c>
      <c r="D8638">
        <v>5028</v>
      </c>
      <c r="E8638">
        <v>5.5762999999999998</v>
      </c>
      <c r="F8638" t="s">
        <v>16920</v>
      </c>
      <c r="G8638" t="s">
        <v>16914</v>
      </c>
      <c r="H8638" t="s">
        <v>2</v>
      </c>
      <c r="I8638" t="s">
        <v>25806</v>
      </c>
      <c r="J8638" t="s">
        <v>3</v>
      </c>
      <c r="K8638" t="s">
        <v>32</v>
      </c>
      <c r="M8638" t="s">
        <v>5</v>
      </c>
      <c r="N8638" t="s">
        <v>142</v>
      </c>
      <c r="O8638" t="s">
        <v>48</v>
      </c>
      <c r="P8638" t="s">
        <v>48</v>
      </c>
      <c r="Q8638" t="s">
        <v>6</v>
      </c>
      <c r="R8638" t="s">
        <v>16921</v>
      </c>
      <c r="S8638" t="s">
        <v>16922</v>
      </c>
      <c r="T8638">
        <v>1</v>
      </c>
      <c r="U8638" t="s">
        <v>9</v>
      </c>
    </row>
    <row r="8639" spans="1:21" outlineLevel="1" x14ac:dyDescent="0.25">
      <c r="A8639" s="1" t="s">
        <v>27762</v>
      </c>
      <c r="B8639">
        <f>SUBTOTAL(3,B8637:B8638)</f>
        <v>2</v>
      </c>
      <c r="U8639">
        <f>SUBTOTAL(3,U8637:U8638)</f>
        <v>2</v>
      </c>
    </row>
    <row r="8640" spans="1:21" outlineLevel="2" x14ac:dyDescent="0.25">
      <c r="B8640" t="str">
        <f>CONCATENATE(G8640,"|", IF(I8640="", H8640,I8640),"|",IF(L8640="",K8640,L8640))</f>
        <v>Morphine.free cutoff|PrMCnc|Urine</v>
      </c>
      <c r="C8640" t="b">
        <f>IF(OR(B8640=B8638, B8640=B8641), TRUE, FALSE)</f>
        <v>1</v>
      </c>
      <c r="D8640">
        <v>5042</v>
      </c>
      <c r="E8640">
        <v>5.5762999999999998</v>
      </c>
      <c r="F8640" t="s">
        <v>16963</v>
      </c>
      <c r="G8640" t="s">
        <v>16964</v>
      </c>
      <c r="H8640" t="s">
        <v>2</v>
      </c>
      <c r="I8640" t="s">
        <v>25806</v>
      </c>
      <c r="J8640" t="s">
        <v>3</v>
      </c>
      <c r="K8640" t="s">
        <v>32</v>
      </c>
      <c r="M8640" t="s">
        <v>5</v>
      </c>
      <c r="N8640" t="s">
        <v>136</v>
      </c>
      <c r="O8640" t="s">
        <v>48</v>
      </c>
      <c r="P8640" t="s">
        <v>48</v>
      </c>
      <c r="Q8640" t="s">
        <v>6</v>
      </c>
      <c r="R8640" t="s">
        <v>16965</v>
      </c>
      <c r="S8640" t="s">
        <v>16966</v>
      </c>
      <c r="T8640">
        <v>1</v>
      </c>
      <c r="U8640" t="s">
        <v>9</v>
      </c>
    </row>
    <row r="8641" spans="1:21" outlineLevel="2" x14ac:dyDescent="0.25">
      <c r="B8641" t="str">
        <f>CONCATENATE(G8641,"|", IF(I8641="", H8641,I8641),"|",IF(L8641="",K8641,L8641))</f>
        <v>Morphine.free cutoff|PrMCnc|Urine</v>
      </c>
      <c r="C8641" t="b">
        <f>IF(OR(B8641=B8640, B8641=B8643), TRUE, FALSE)</f>
        <v>1</v>
      </c>
      <c r="D8641">
        <v>5043</v>
      </c>
      <c r="E8641">
        <v>5.5762999999999998</v>
      </c>
      <c r="F8641" t="s">
        <v>16967</v>
      </c>
      <c r="G8641" t="s">
        <v>16964</v>
      </c>
      <c r="H8641" t="s">
        <v>2</v>
      </c>
      <c r="I8641" t="s">
        <v>25806</v>
      </c>
      <c r="J8641" t="s">
        <v>3</v>
      </c>
      <c r="K8641" t="s">
        <v>32</v>
      </c>
      <c r="M8641" t="s">
        <v>5</v>
      </c>
      <c r="N8641" t="s">
        <v>142</v>
      </c>
      <c r="O8641" t="s">
        <v>48</v>
      </c>
      <c r="P8641" t="s">
        <v>48</v>
      </c>
      <c r="Q8641" t="s">
        <v>6</v>
      </c>
      <c r="R8641" t="s">
        <v>16968</v>
      </c>
      <c r="S8641" t="s">
        <v>16969</v>
      </c>
      <c r="T8641">
        <v>1</v>
      </c>
      <c r="U8641" t="s">
        <v>9</v>
      </c>
    </row>
    <row r="8642" spans="1:21" outlineLevel="1" x14ac:dyDescent="0.25">
      <c r="A8642" s="1" t="s">
        <v>27754</v>
      </c>
      <c r="B8642">
        <f>SUBTOTAL(3,B8640:B8641)</f>
        <v>2</v>
      </c>
      <c r="U8642">
        <f>SUBTOTAL(3,U8640:U8641)</f>
        <v>2</v>
      </c>
    </row>
    <row r="8643" spans="1:21" outlineLevel="2" x14ac:dyDescent="0.25">
      <c r="B8643" t="str">
        <f>CONCATENATE(G8643,"|", IF(I8643="", H8643,I8643),"|",IF(L8643="",K8643,L8643))</f>
        <v>Morphine.free|MCnt|Stool</v>
      </c>
      <c r="C8643" t="b">
        <f>IF(OR(B8643=B8641, B8643=B8645), TRUE, FALSE)</f>
        <v>0</v>
      </c>
      <c r="D8643">
        <v>5035</v>
      </c>
      <c r="E8643">
        <v>5.5347999999999997</v>
      </c>
      <c r="F8643" t="s">
        <v>16942</v>
      </c>
      <c r="G8643" t="s">
        <v>16924</v>
      </c>
      <c r="H8643" t="s">
        <v>241</v>
      </c>
      <c r="J8643" t="s">
        <v>3</v>
      </c>
      <c r="K8643" t="s">
        <v>1960</v>
      </c>
      <c r="M8643" t="s">
        <v>5</v>
      </c>
      <c r="O8643" t="s">
        <v>286</v>
      </c>
      <c r="P8643" t="s">
        <v>286</v>
      </c>
      <c r="Q8643" t="s">
        <v>6</v>
      </c>
      <c r="R8643" t="s">
        <v>16943</v>
      </c>
      <c r="S8643" t="s">
        <v>16944</v>
      </c>
      <c r="T8643">
        <v>1</v>
      </c>
      <c r="U8643" t="s">
        <v>18</v>
      </c>
    </row>
    <row r="8644" spans="1:21" outlineLevel="1" x14ac:dyDescent="0.25">
      <c r="A8644" s="1" t="s">
        <v>27757</v>
      </c>
      <c r="B8644">
        <f>SUBTOTAL(3,B8643:B8643)</f>
        <v>1</v>
      </c>
      <c r="U8644">
        <f>SUBTOTAL(3,U8643:U8643)</f>
        <v>1</v>
      </c>
    </row>
    <row r="8645" spans="1:21" outlineLevel="2" x14ac:dyDescent="0.25">
      <c r="B8645" t="str">
        <f>CONCATENATE(G8645,"|", IF(I8645="", H8645,I8645),"|",IF(L8645="",K8645,L8645))</f>
        <v>Morphine.free|PrMCnc|Bil fld</v>
      </c>
      <c r="C8645" t="b">
        <f>IF(OR(B8645=B8643, B8645=B8647), TRUE, FALSE)</f>
        <v>0</v>
      </c>
      <c r="D8645">
        <v>5029</v>
      </c>
      <c r="E8645">
        <v>5.5347999999999997</v>
      </c>
      <c r="F8645" t="s">
        <v>16923</v>
      </c>
      <c r="G8645" t="s">
        <v>16924</v>
      </c>
      <c r="H8645" t="s">
        <v>2</v>
      </c>
      <c r="I8645" t="s">
        <v>25806</v>
      </c>
      <c r="J8645" t="s">
        <v>3</v>
      </c>
      <c r="K8645" t="s">
        <v>1538</v>
      </c>
      <c r="M8645" t="s">
        <v>5</v>
      </c>
      <c r="O8645" t="s">
        <v>48</v>
      </c>
      <c r="P8645" t="s">
        <v>48</v>
      </c>
      <c r="Q8645" t="s">
        <v>6</v>
      </c>
      <c r="R8645" t="s">
        <v>16925</v>
      </c>
      <c r="S8645" t="s">
        <v>16926</v>
      </c>
      <c r="T8645">
        <v>1</v>
      </c>
      <c r="U8645" t="s">
        <v>18</v>
      </c>
    </row>
    <row r="8646" spans="1:21" outlineLevel="1" x14ac:dyDescent="0.25">
      <c r="A8646" s="1" t="s">
        <v>27761</v>
      </c>
      <c r="B8646">
        <f>SUBTOTAL(3,B8645:B8645)</f>
        <v>1</v>
      </c>
      <c r="U8646">
        <f>SUBTOTAL(3,U8645:U8645)</f>
        <v>1</v>
      </c>
    </row>
    <row r="8647" spans="1:21" outlineLevel="2" x14ac:dyDescent="0.25">
      <c r="B8647" t="str">
        <f>CONCATENATE(G8647,"|", IF(I8647="", H8647,I8647),"|",IF(L8647="",K8647,L8647))</f>
        <v>Morphine.free|PrMCnc|CSF</v>
      </c>
      <c r="C8647" t="b">
        <f>IF(OR(B8647=B8645, B8647=B8649), TRUE, FALSE)</f>
        <v>0</v>
      </c>
      <c r="D8647">
        <v>5031</v>
      </c>
      <c r="E8647">
        <v>5.5347999999999997</v>
      </c>
      <c r="F8647" t="s">
        <v>16930</v>
      </c>
      <c r="G8647" t="s">
        <v>16924</v>
      </c>
      <c r="H8647" t="s">
        <v>2</v>
      </c>
      <c r="I8647" t="s">
        <v>25806</v>
      </c>
      <c r="J8647" t="s">
        <v>3</v>
      </c>
      <c r="K8647" t="s">
        <v>665</v>
      </c>
      <c r="M8647" t="s">
        <v>5</v>
      </c>
      <c r="O8647" t="s">
        <v>48</v>
      </c>
      <c r="P8647" t="s">
        <v>48</v>
      </c>
      <c r="Q8647" t="s">
        <v>6</v>
      </c>
      <c r="R8647" t="s">
        <v>16931</v>
      </c>
      <c r="S8647" t="s">
        <v>16932</v>
      </c>
      <c r="T8647">
        <v>1</v>
      </c>
      <c r="U8647" t="s">
        <v>18</v>
      </c>
    </row>
    <row r="8648" spans="1:21" outlineLevel="1" x14ac:dyDescent="0.25">
      <c r="A8648" s="1" t="s">
        <v>27760</v>
      </c>
      <c r="B8648">
        <f>SUBTOTAL(3,B8647:B8647)</f>
        <v>1</v>
      </c>
      <c r="U8648">
        <f>SUBTOTAL(3,U8647:U8647)</f>
        <v>1</v>
      </c>
    </row>
    <row r="8649" spans="1:21" outlineLevel="2" x14ac:dyDescent="0.25">
      <c r="B8649" t="str">
        <f>CONCATENATE(G8649,"|", IF(I8649="", H8649,I8649),"|",IF(L8649="",K8649,L8649))</f>
        <v>Morphine.free|PrMCnc|Gast fld</v>
      </c>
      <c r="C8649" t="b">
        <f>IF(OR(B8649=B8647, B8649=B8651), TRUE, FALSE)</f>
        <v>0</v>
      </c>
      <c r="D8649">
        <v>5032</v>
      </c>
      <c r="E8649">
        <v>5.5347999999999997</v>
      </c>
      <c r="F8649" t="s">
        <v>16933</v>
      </c>
      <c r="G8649" t="s">
        <v>16924</v>
      </c>
      <c r="H8649" t="s">
        <v>2</v>
      </c>
      <c r="I8649" t="s">
        <v>25806</v>
      </c>
      <c r="J8649" t="s">
        <v>3</v>
      </c>
      <c r="K8649" t="s">
        <v>602</v>
      </c>
      <c r="M8649" t="s">
        <v>5</v>
      </c>
      <c r="O8649" t="s">
        <v>48</v>
      </c>
      <c r="P8649" t="s">
        <v>48</v>
      </c>
      <c r="Q8649" t="s">
        <v>6</v>
      </c>
      <c r="R8649" t="s">
        <v>16934</v>
      </c>
      <c r="S8649" t="s">
        <v>16935</v>
      </c>
      <c r="T8649">
        <v>1</v>
      </c>
      <c r="U8649" t="s">
        <v>18</v>
      </c>
    </row>
    <row r="8650" spans="1:21" outlineLevel="1" x14ac:dyDescent="0.25">
      <c r="A8650" s="1" t="s">
        <v>27759</v>
      </c>
      <c r="B8650">
        <f>SUBTOTAL(3,B8649:B8649)</f>
        <v>1</v>
      </c>
      <c r="U8650">
        <f>SUBTOTAL(3,U8649:U8649)</f>
        <v>1</v>
      </c>
    </row>
    <row r="8651" spans="1:21" outlineLevel="2" x14ac:dyDescent="0.25">
      <c r="B8651" t="str">
        <f>CONCATENATE(G8651,"|", IF(I8651="", H8651,I8651),"|",IF(L8651="",K8651,L8651))</f>
        <v>Morphine.free|PrMCnc|Intravascular - any</v>
      </c>
      <c r="C8651" t="b">
        <f>IF(OR(B8651=B8649, B8651=B8652), TRUE, FALSE)</f>
        <v>1</v>
      </c>
      <c r="D8651">
        <v>5030</v>
      </c>
      <c r="E8651">
        <v>5.5347999999999997</v>
      </c>
      <c r="F8651" t="s">
        <v>16927</v>
      </c>
      <c r="G8651" t="s">
        <v>16924</v>
      </c>
      <c r="H8651" t="s">
        <v>2</v>
      </c>
      <c r="I8651" t="s">
        <v>25806</v>
      </c>
      <c r="J8651" t="s">
        <v>3</v>
      </c>
      <c r="K8651" t="s">
        <v>38</v>
      </c>
      <c r="L8651" t="s">
        <v>25808</v>
      </c>
      <c r="M8651" t="s">
        <v>5</v>
      </c>
      <c r="O8651" t="s">
        <v>48</v>
      </c>
      <c r="P8651" t="s">
        <v>48</v>
      </c>
      <c r="Q8651" t="s">
        <v>6</v>
      </c>
      <c r="R8651" t="s">
        <v>16928</v>
      </c>
      <c r="S8651" t="s">
        <v>16929</v>
      </c>
      <c r="T8651">
        <v>1</v>
      </c>
      <c r="U8651" t="s">
        <v>18</v>
      </c>
    </row>
    <row r="8652" spans="1:21" outlineLevel="2" x14ac:dyDescent="0.25">
      <c r="B8652" t="str">
        <f>CONCATENATE(G8652,"|", IF(I8652="", H8652,I8652),"|",IF(L8652="",K8652,L8652))</f>
        <v>Morphine.free|PrMCnc|Intravascular - any</v>
      </c>
      <c r="C8652" t="b">
        <f t="shared" ref="C8652:C8696" si="78">IF(OR(B8652=B8651, B8652=B8653), TRUE, FALSE)</f>
        <v>1</v>
      </c>
      <c r="D8652">
        <v>5033</v>
      </c>
      <c r="E8652">
        <v>5.5347999999999997</v>
      </c>
      <c r="F8652" t="s">
        <v>16936</v>
      </c>
      <c r="G8652" t="s">
        <v>16924</v>
      </c>
      <c r="H8652" t="s">
        <v>2</v>
      </c>
      <c r="I8652" t="s">
        <v>25806</v>
      </c>
      <c r="J8652" t="s">
        <v>3</v>
      </c>
      <c r="K8652" t="s">
        <v>47</v>
      </c>
      <c r="L8652" t="s">
        <v>25808</v>
      </c>
      <c r="M8652" t="s">
        <v>5</v>
      </c>
      <c r="O8652" t="s">
        <v>48</v>
      </c>
      <c r="P8652" t="s">
        <v>48</v>
      </c>
      <c r="Q8652" t="s">
        <v>6</v>
      </c>
      <c r="R8652" t="s">
        <v>16937</v>
      </c>
      <c r="S8652" t="s">
        <v>16938</v>
      </c>
      <c r="T8652">
        <v>1</v>
      </c>
      <c r="U8652" t="s">
        <v>18</v>
      </c>
    </row>
    <row r="8653" spans="1:21" outlineLevel="2" x14ac:dyDescent="0.25">
      <c r="B8653" t="str">
        <f>CONCATENATE(G8653,"|", IF(I8653="", H8653,I8653),"|",IF(L8653="",K8653,L8653))</f>
        <v>Morphine.free|PrMCnc|Intravascular - any</v>
      </c>
      <c r="C8653" t="b">
        <f>IF(OR(B8653=B8652, B8653=B8655), TRUE, FALSE)</f>
        <v>1</v>
      </c>
      <c r="D8653">
        <v>5034</v>
      </c>
      <c r="E8653">
        <v>5.5347999999999997</v>
      </c>
      <c r="F8653" t="s">
        <v>16939</v>
      </c>
      <c r="G8653" t="s">
        <v>16924</v>
      </c>
      <c r="H8653" t="s">
        <v>140</v>
      </c>
      <c r="I8653" t="s">
        <v>25806</v>
      </c>
      <c r="J8653" t="s">
        <v>3</v>
      </c>
      <c r="K8653" t="s">
        <v>47</v>
      </c>
      <c r="L8653" t="s">
        <v>25808</v>
      </c>
      <c r="M8653" t="s">
        <v>141</v>
      </c>
      <c r="N8653" t="s">
        <v>142</v>
      </c>
      <c r="Q8653" t="s">
        <v>6</v>
      </c>
      <c r="R8653" t="s">
        <v>16940</v>
      </c>
      <c r="S8653" t="s">
        <v>16941</v>
      </c>
      <c r="T8653">
        <v>1</v>
      </c>
      <c r="U8653" t="s">
        <v>18</v>
      </c>
    </row>
    <row r="8654" spans="1:21" outlineLevel="1" x14ac:dyDescent="0.25">
      <c r="A8654" s="1" t="s">
        <v>27758</v>
      </c>
      <c r="B8654">
        <f>SUBTOTAL(3,B8651:B8653)</f>
        <v>3</v>
      </c>
      <c r="U8654">
        <f>SUBTOTAL(3,U8651:U8653)</f>
        <v>3</v>
      </c>
    </row>
    <row r="8655" spans="1:21" outlineLevel="2" x14ac:dyDescent="0.25">
      <c r="B8655" t="str">
        <f>CONCATENATE(G8655,"|", IF(I8655="", H8655,I8655),"|",IF(L8655="",K8655,L8655))</f>
        <v>Morphine.free|PrMCnc|OcularVitr fld</v>
      </c>
      <c r="C8655" t="b">
        <f>IF(OR(B8655=B8653, B8655=B8657), TRUE, FALSE)</f>
        <v>0</v>
      </c>
      <c r="D8655">
        <v>5041</v>
      </c>
      <c r="E8655">
        <v>5.5347999999999997</v>
      </c>
      <c r="F8655" t="s">
        <v>16960</v>
      </c>
      <c r="G8655" t="s">
        <v>16924</v>
      </c>
      <c r="H8655" t="s">
        <v>2</v>
      </c>
      <c r="I8655" t="s">
        <v>25806</v>
      </c>
      <c r="J8655" t="s">
        <v>3</v>
      </c>
      <c r="K8655" t="s">
        <v>2249</v>
      </c>
      <c r="L8655" t="s">
        <v>25809</v>
      </c>
      <c r="M8655" t="s">
        <v>5</v>
      </c>
      <c r="O8655" t="s">
        <v>48</v>
      </c>
      <c r="P8655" t="s">
        <v>48</v>
      </c>
      <c r="Q8655" t="s">
        <v>6</v>
      </c>
      <c r="R8655" t="s">
        <v>16961</v>
      </c>
      <c r="S8655" t="s">
        <v>16962</v>
      </c>
      <c r="T8655">
        <v>1</v>
      </c>
      <c r="U8655" t="s">
        <v>18</v>
      </c>
    </row>
    <row r="8656" spans="1:21" outlineLevel="1" x14ac:dyDescent="0.25">
      <c r="A8656" s="1" t="s">
        <v>27755</v>
      </c>
      <c r="B8656">
        <f>SUBTOTAL(3,B8655:B8655)</f>
        <v>1</v>
      </c>
      <c r="U8656">
        <f>SUBTOTAL(3,U8655:U8655)</f>
        <v>1</v>
      </c>
    </row>
    <row r="8657" spans="1:21" outlineLevel="2" x14ac:dyDescent="0.25">
      <c r="B8657" t="str">
        <f>CONCATENATE(G8657,"|", IF(I8657="", H8657,I8657),"|",IF(L8657="",K8657,L8657))</f>
        <v>Morphine.free|PrMCnc|Urine</v>
      </c>
      <c r="C8657" t="b">
        <f>IF(OR(B8657=B8655, B8657=B8658), TRUE, FALSE)</f>
        <v>1</v>
      </c>
      <c r="D8657">
        <v>5036</v>
      </c>
      <c r="E8657">
        <v>5.5347999999999997</v>
      </c>
      <c r="F8657" t="s">
        <v>16945</v>
      </c>
      <c r="G8657" t="s">
        <v>16924</v>
      </c>
      <c r="H8657" t="s">
        <v>2</v>
      </c>
      <c r="I8657" t="s">
        <v>25806</v>
      </c>
      <c r="J8657" t="s">
        <v>3</v>
      </c>
      <c r="K8657" t="s">
        <v>32</v>
      </c>
      <c r="M8657" t="s">
        <v>5</v>
      </c>
      <c r="O8657" t="s">
        <v>48</v>
      </c>
      <c r="P8657" t="s">
        <v>48</v>
      </c>
      <c r="Q8657" t="s">
        <v>6</v>
      </c>
      <c r="R8657" t="s">
        <v>16946</v>
      </c>
      <c r="S8657" t="s">
        <v>16947</v>
      </c>
      <c r="T8657">
        <v>1</v>
      </c>
      <c r="U8657" t="s">
        <v>18</v>
      </c>
    </row>
    <row r="8658" spans="1:21" outlineLevel="2" x14ac:dyDescent="0.25">
      <c r="B8658" t="str">
        <f>CONCATENATE(G8658,"|", IF(I8658="", H8658,I8658),"|",IF(L8658="",K8658,L8658))</f>
        <v>Morphine.free|PrMCnc|Urine</v>
      </c>
      <c r="C8658" t="b">
        <f t="shared" si="78"/>
        <v>1</v>
      </c>
      <c r="D8658">
        <v>5037</v>
      </c>
      <c r="E8658">
        <v>5.5347999999999997</v>
      </c>
      <c r="F8658" t="s">
        <v>16948</v>
      </c>
      <c r="G8658" t="s">
        <v>16924</v>
      </c>
      <c r="H8658" t="s">
        <v>2</v>
      </c>
      <c r="I8658" t="s">
        <v>25806</v>
      </c>
      <c r="J8658" t="s">
        <v>3</v>
      </c>
      <c r="K8658" t="s">
        <v>32</v>
      </c>
      <c r="M8658" t="s">
        <v>5</v>
      </c>
      <c r="N8658" t="s">
        <v>136</v>
      </c>
      <c r="O8658" t="s">
        <v>48</v>
      </c>
      <c r="P8658" t="s">
        <v>48</v>
      </c>
      <c r="Q8658" t="s">
        <v>6</v>
      </c>
      <c r="R8658" t="s">
        <v>16949</v>
      </c>
      <c r="S8658" t="s">
        <v>16950</v>
      </c>
      <c r="T8658">
        <v>1</v>
      </c>
      <c r="U8658" t="s">
        <v>18</v>
      </c>
    </row>
    <row r="8659" spans="1:21" outlineLevel="2" x14ac:dyDescent="0.25">
      <c r="B8659" t="str">
        <f>CONCATENATE(G8659,"|", IF(I8659="", H8659,I8659),"|",IF(L8659="",K8659,L8659))</f>
        <v>Morphine.free|PrMCnc|Urine</v>
      </c>
      <c r="C8659" t="b">
        <f t="shared" si="78"/>
        <v>1</v>
      </c>
      <c r="D8659">
        <v>5038</v>
      </c>
      <c r="E8659">
        <v>5.5347999999999997</v>
      </c>
      <c r="F8659" t="s">
        <v>16951</v>
      </c>
      <c r="G8659" t="s">
        <v>16924</v>
      </c>
      <c r="H8659" t="s">
        <v>140</v>
      </c>
      <c r="I8659" t="s">
        <v>25806</v>
      </c>
      <c r="J8659" t="s">
        <v>3</v>
      </c>
      <c r="K8659" t="s">
        <v>32</v>
      </c>
      <c r="M8659" t="s">
        <v>141</v>
      </c>
      <c r="Q8659" t="s">
        <v>6</v>
      </c>
      <c r="R8659" t="s">
        <v>16952</v>
      </c>
      <c r="S8659" t="s">
        <v>16953</v>
      </c>
      <c r="T8659">
        <v>1</v>
      </c>
      <c r="U8659" t="s">
        <v>18</v>
      </c>
    </row>
    <row r="8660" spans="1:21" outlineLevel="2" x14ac:dyDescent="0.25">
      <c r="B8660" t="str">
        <f>CONCATENATE(G8660,"|", IF(I8660="", H8660,I8660),"|",IF(L8660="",K8660,L8660))</f>
        <v>Morphine.free|PrMCnc|Urine</v>
      </c>
      <c r="C8660" t="b">
        <f t="shared" si="78"/>
        <v>1</v>
      </c>
      <c r="D8660">
        <v>5039</v>
      </c>
      <c r="E8660">
        <v>5.5347999999999997</v>
      </c>
      <c r="F8660" t="s">
        <v>16954</v>
      </c>
      <c r="G8660" t="s">
        <v>16924</v>
      </c>
      <c r="H8660" t="s">
        <v>140</v>
      </c>
      <c r="I8660" t="s">
        <v>25806</v>
      </c>
      <c r="J8660" t="s">
        <v>3</v>
      </c>
      <c r="K8660" t="s">
        <v>32</v>
      </c>
      <c r="M8660" t="s">
        <v>141</v>
      </c>
      <c r="N8660" t="s">
        <v>136</v>
      </c>
      <c r="Q8660" t="s">
        <v>6</v>
      </c>
      <c r="R8660" t="s">
        <v>16955</v>
      </c>
      <c r="S8660" t="s">
        <v>16956</v>
      </c>
      <c r="T8660">
        <v>1</v>
      </c>
      <c r="U8660" t="s">
        <v>18</v>
      </c>
    </row>
    <row r="8661" spans="1:21" outlineLevel="2" x14ac:dyDescent="0.25">
      <c r="B8661" t="str">
        <f>CONCATENATE(G8661,"|", IF(I8661="", H8661,I8661),"|",IF(L8661="",K8661,L8661))</f>
        <v>Morphine.free|PrMCnc|Urine</v>
      </c>
      <c r="C8661" t="b">
        <f>IF(OR(B8661=B8660, B8661=B8663), TRUE, FALSE)</f>
        <v>1</v>
      </c>
      <c r="D8661">
        <v>5040</v>
      </c>
      <c r="E8661">
        <v>5.5347999999999997</v>
      </c>
      <c r="F8661" t="s">
        <v>16957</v>
      </c>
      <c r="G8661" t="s">
        <v>16924</v>
      </c>
      <c r="H8661" t="s">
        <v>140</v>
      </c>
      <c r="I8661" t="s">
        <v>25806</v>
      </c>
      <c r="J8661" t="s">
        <v>3</v>
      </c>
      <c r="K8661" t="s">
        <v>32</v>
      </c>
      <c r="M8661" t="s">
        <v>141</v>
      </c>
      <c r="N8661" t="s">
        <v>142</v>
      </c>
      <c r="Q8661" t="s">
        <v>6</v>
      </c>
      <c r="R8661" t="s">
        <v>16958</v>
      </c>
      <c r="S8661" t="s">
        <v>16959</v>
      </c>
      <c r="T8661">
        <v>1</v>
      </c>
      <c r="U8661" t="s">
        <v>18</v>
      </c>
    </row>
    <row r="8662" spans="1:21" outlineLevel="1" x14ac:dyDescent="0.25">
      <c r="A8662" s="1" t="s">
        <v>27756</v>
      </c>
      <c r="B8662">
        <f>SUBTOTAL(3,B8657:B8661)</f>
        <v>5</v>
      </c>
      <c r="U8662">
        <f>SUBTOTAL(3,U8657:U8661)</f>
        <v>5</v>
      </c>
    </row>
    <row r="8663" spans="1:21" outlineLevel="2" x14ac:dyDescent="0.25">
      <c r="B8663" t="str">
        <f>CONCATENATE(G8663,"|", IF(I8663="", H8663,I8663),"|",IF(L8663="",K8663,L8663))</f>
        <v>Morphine/Creatinine|MRto|Urine</v>
      </c>
      <c r="C8663" t="b">
        <f>IF(OR(B8663=B8661, B8663=B8665), TRUE, FALSE)</f>
        <v>0</v>
      </c>
      <c r="D8663">
        <v>5044</v>
      </c>
      <c r="E8663">
        <v>5.5347999999999997</v>
      </c>
      <c r="F8663" t="s">
        <v>16970</v>
      </c>
      <c r="G8663" t="s">
        <v>16971</v>
      </c>
      <c r="H8663" t="s">
        <v>440</v>
      </c>
      <c r="J8663" t="s">
        <v>3</v>
      </c>
      <c r="K8663" t="s">
        <v>32</v>
      </c>
      <c r="M8663" t="s">
        <v>5</v>
      </c>
      <c r="O8663" t="s">
        <v>651</v>
      </c>
      <c r="P8663" t="s">
        <v>652</v>
      </c>
      <c r="Q8663" t="s">
        <v>6</v>
      </c>
      <c r="R8663" t="s">
        <v>16972</v>
      </c>
      <c r="S8663" t="s">
        <v>16973</v>
      </c>
      <c r="T8663">
        <v>1</v>
      </c>
      <c r="U8663" t="s">
        <v>18</v>
      </c>
    </row>
    <row r="8664" spans="1:21" outlineLevel="1" x14ac:dyDescent="0.25">
      <c r="A8664" s="1" t="s">
        <v>27753</v>
      </c>
      <c r="B8664">
        <f>SUBTOTAL(3,B8663:B8663)</f>
        <v>1</v>
      </c>
      <c r="U8664">
        <f>SUBTOTAL(3,U8663:U8663)</f>
        <v>1</v>
      </c>
    </row>
    <row r="8665" spans="1:21" outlineLevel="2" x14ac:dyDescent="0.25">
      <c r="B8665" t="str">
        <f>CONCATENATE(G8665,"|", IF(I8665="", H8665,I8665),"|",IF(L8665="",K8665,L8665))</f>
        <v>Morphine^^adjusted for lean body mass+urine creatinine|PrMCnc|Urine</v>
      </c>
      <c r="C8665" t="b">
        <f>IF(OR(B8665=B8663, B8665=B8667), TRUE, FALSE)</f>
        <v>0</v>
      </c>
      <c r="D8665">
        <v>5045</v>
      </c>
      <c r="E8665">
        <v>5.5762999999999998</v>
      </c>
      <c r="F8665" t="s">
        <v>16974</v>
      </c>
      <c r="G8665" t="s">
        <v>16975</v>
      </c>
      <c r="H8665" t="s">
        <v>2</v>
      </c>
      <c r="I8665" t="s">
        <v>25806</v>
      </c>
      <c r="J8665" t="s">
        <v>3</v>
      </c>
      <c r="K8665" t="s">
        <v>32</v>
      </c>
      <c r="M8665" t="s">
        <v>5</v>
      </c>
      <c r="O8665" t="s">
        <v>48</v>
      </c>
      <c r="P8665" t="s">
        <v>48</v>
      </c>
      <c r="Q8665" t="s">
        <v>6</v>
      </c>
      <c r="R8665" t="s">
        <v>16976</v>
      </c>
      <c r="S8665" t="s">
        <v>16977</v>
      </c>
      <c r="T8665">
        <v>1</v>
      </c>
      <c r="U8665" t="s">
        <v>9</v>
      </c>
    </row>
    <row r="8666" spans="1:21" outlineLevel="1" x14ac:dyDescent="0.25">
      <c r="A8666" s="1" t="s">
        <v>27752</v>
      </c>
      <c r="B8666">
        <f>SUBTOTAL(3,B8665:B8665)</f>
        <v>1</v>
      </c>
      <c r="U8666">
        <f>SUBTOTAL(3,U8665:U8665)</f>
        <v>1</v>
      </c>
    </row>
    <row r="8667" spans="1:21" outlineLevel="2" x14ac:dyDescent="0.25">
      <c r="B8667" t="str">
        <f>CONCATENATE(G8667,"|", IF(I8667="", H8667,I8667),"|",IF(L8667="",K8667,L8667))</f>
        <v>Morphine|MCnt|Hair</v>
      </c>
      <c r="C8667" t="b">
        <f>IF(OR(B8667=B8665, B8667=B8669), TRUE, FALSE)</f>
        <v>0</v>
      </c>
      <c r="D8667">
        <v>5002</v>
      </c>
      <c r="E8667">
        <v>5.5347999999999997</v>
      </c>
      <c r="F8667" t="s">
        <v>16841</v>
      </c>
      <c r="G8667" t="s">
        <v>16835</v>
      </c>
      <c r="H8667" t="s">
        <v>241</v>
      </c>
      <c r="J8667" t="s">
        <v>3</v>
      </c>
      <c r="K8667" t="s">
        <v>242</v>
      </c>
      <c r="M8667" t="s">
        <v>5</v>
      </c>
      <c r="O8667" t="s">
        <v>243</v>
      </c>
      <c r="P8667" t="s">
        <v>243</v>
      </c>
      <c r="Q8667" t="s">
        <v>6</v>
      </c>
      <c r="R8667" t="s">
        <v>16842</v>
      </c>
      <c r="S8667" t="s">
        <v>16843</v>
      </c>
      <c r="T8667">
        <v>1</v>
      </c>
      <c r="U8667" t="s">
        <v>18</v>
      </c>
    </row>
    <row r="8668" spans="1:21" outlineLevel="1" x14ac:dyDescent="0.25">
      <c r="A8668" s="1" t="s">
        <v>27777</v>
      </c>
      <c r="B8668">
        <f>SUBTOTAL(3,B8667:B8667)</f>
        <v>1</v>
      </c>
      <c r="U8668">
        <f>SUBTOTAL(3,U8667:U8667)</f>
        <v>1</v>
      </c>
    </row>
    <row r="8669" spans="1:21" outlineLevel="2" x14ac:dyDescent="0.25">
      <c r="B8669" t="str">
        <f>CONCATENATE(G8669,"|", IF(I8669="", H8669,I8669),"|",IF(L8669="",K8669,L8669))</f>
        <v>Morphine|MCnt|Meconium</v>
      </c>
      <c r="C8669" t="b">
        <f>IF(OR(B8669=B8667, B8669=B8670), TRUE, FALSE)</f>
        <v>1</v>
      </c>
      <c r="D8669">
        <v>5004</v>
      </c>
      <c r="E8669">
        <v>5.5347999999999997</v>
      </c>
      <c r="F8669" t="s">
        <v>16847</v>
      </c>
      <c r="G8669" t="s">
        <v>16835</v>
      </c>
      <c r="H8669" t="s">
        <v>241</v>
      </c>
      <c r="J8669" t="s">
        <v>3</v>
      </c>
      <c r="K8669" t="s">
        <v>285</v>
      </c>
      <c r="M8669" t="s">
        <v>5</v>
      </c>
      <c r="O8669" t="s">
        <v>286</v>
      </c>
      <c r="P8669" t="s">
        <v>286</v>
      </c>
      <c r="Q8669" t="s">
        <v>6</v>
      </c>
      <c r="R8669" t="s">
        <v>16848</v>
      </c>
      <c r="S8669" t="s">
        <v>16849</v>
      </c>
      <c r="T8669">
        <v>1</v>
      </c>
      <c r="U8669" t="s">
        <v>18</v>
      </c>
    </row>
    <row r="8670" spans="1:21" outlineLevel="2" x14ac:dyDescent="0.25">
      <c r="B8670" t="str">
        <f>CONCATENATE(G8670,"|", IF(I8670="", H8670,I8670),"|",IF(L8670="",K8670,L8670))</f>
        <v>Morphine|MCnt|Meconium</v>
      </c>
      <c r="C8670" t="b">
        <f>IF(OR(B8670=B8669, B8670=B8672), TRUE, FALSE)</f>
        <v>1</v>
      </c>
      <c r="D8670">
        <v>5005</v>
      </c>
      <c r="E8670">
        <v>5.5347999999999997</v>
      </c>
      <c r="F8670" t="s">
        <v>16850</v>
      </c>
      <c r="G8670" t="s">
        <v>16835</v>
      </c>
      <c r="H8670" t="s">
        <v>241</v>
      </c>
      <c r="J8670" t="s">
        <v>3</v>
      </c>
      <c r="K8670" t="s">
        <v>285</v>
      </c>
      <c r="M8670" t="s">
        <v>5</v>
      </c>
      <c r="N8670" t="s">
        <v>136</v>
      </c>
      <c r="O8670" t="s">
        <v>286</v>
      </c>
      <c r="P8670" t="s">
        <v>286</v>
      </c>
      <c r="Q8670" t="s">
        <v>6</v>
      </c>
      <c r="R8670" t="s">
        <v>16851</v>
      </c>
      <c r="S8670" t="s">
        <v>16852</v>
      </c>
      <c r="T8670">
        <v>1</v>
      </c>
      <c r="U8670" t="s">
        <v>18</v>
      </c>
    </row>
    <row r="8671" spans="1:21" outlineLevel="1" x14ac:dyDescent="0.25">
      <c r="A8671" s="1" t="s">
        <v>27775</v>
      </c>
      <c r="B8671">
        <f>SUBTOTAL(3,B8669:B8670)</f>
        <v>2</v>
      </c>
      <c r="U8671">
        <f>SUBTOTAL(3,U8669:U8670)</f>
        <v>2</v>
      </c>
    </row>
    <row r="8672" spans="1:21" outlineLevel="2" x14ac:dyDescent="0.25">
      <c r="B8672" t="str">
        <f>CONCATENATE(G8672,"|", IF(I8672="", H8672,I8672),"|",IF(L8672="",K8672,L8672))</f>
        <v>Morphine|MRat|Urine</v>
      </c>
      <c r="C8672" t="b">
        <f>IF(OR(B8672=B8670, B8672=B8674), TRUE, FALSE)</f>
        <v>0</v>
      </c>
      <c r="D8672">
        <v>5017</v>
      </c>
      <c r="E8672">
        <v>5.5347999999999997</v>
      </c>
      <c r="F8672" t="s">
        <v>16886</v>
      </c>
      <c r="G8672" t="s">
        <v>16835</v>
      </c>
      <c r="H8672" t="s">
        <v>509</v>
      </c>
      <c r="J8672" t="s">
        <v>505</v>
      </c>
      <c r="K8672" t="s">
        <v>32</v>
      </c>
      <c r="M8672" t="s">
        <v>5</v>
      </c>
      <c r="O8672" t="s">
        <v>3779</v>
      </c>
      <c r="P8672" t="s">
        <v>3780</v>
      </c>
      <c r="Q8672" t="s">
        <v>6</v>
      </c>
      <c r="R8672" t="s">
        <v>16887</v>
      </c>
      <c r="S8672" t="s">
        <v>16888</v>
      </c>
      <c r="T8672">
        <v>1</v>
      </c>
      <c r="U8672" t="s">
        <v>18</v>
      </c>
    </row>
    <row r="8673" spans="1:21" outlineLevel="1" x14ac:dyDescent="0.25">
      <c r="A8673" s="1" t="s">
        <v>27769</v>
      </c>
      <c r="B8673">
        <f>SUBTOTAL(3,B8672:B8672)</f>
        <v>1</v>
      </c>
      <c r="U8673">
        <f>SUBTOTAL(3,U8672:U8672)</f>
        <v>1</v>
      </c>
    </row>
    <row r="8674" spans="1:21" outlineLevel="2" x14ac:dyDescent="0.25">
      <c r="B8674" t="str">
        <f>CONCATENATE(G8674,"|", IF(I8674="", H8674,I8674),"|",IF(L8674="",K8674,L8674))</f>
        <v>Morphine|PrMCnc|CSF</v>
      </c>
      <c r="C8674" t="b">
        <f>IF(OR(B8674=B8672, B8674=B8676), TRUE, FALSE)</f>
        <v>0</v>
      </c>
      <c r="D8674">
        <v>5000</v>
      </c>
      <c r="E8674">
        <v>5.5347999999999997</v>
      </c>
      <c r="F8674" t="s">
        <v>16834</v>
      </c>
      <c r="G8674" t="s">
        <v>16835</v>
      </c>
      <c r="H8674" t="s">
        <v>2</v>
      </c>
      <c r="I8674" t="s">
        <v>25806</v>
      </c>
      <c r="J8674" t="s">
        <v>3</v>
      </c>
      <c r="K8674" t="s">
        <v>665</v>
      </c>
      <c r="M8674" t="s">
        <v>5</v>
      </c>
      <c r="O8674" t="s">
        <v>48</v>
      </c>
      <c r="P8674" t="s">
        <v>48</v>
      </c>
      <c r="Q8674" t="s">
        <v>6</v>
      </c>
      <c r="R8674" t="s">
        <v>16836</v>
      </c>
      <c r="S8674" t="s">
        <v>16837</v>
      </c>
      <c r="T8674">
        <v>1</v>
      </c>
      <c r="U8674" t="s">
        <v>18</v>
      </c>
    </row>
    <row r="8675" spans="1:21" outlineLevel="1" x14ac:dyDescent="0.25">
      <c r="A8675" s="1" t="s">
        <v>27779</v>
      </c>
      <c r="B8675">
        <f>SUBTOTAL(3,B8674:B8674)</f>
        <v>1</v>
      </c>
      <c r="U8675">
        <f>SUBTOTAL(3,U8674:U8674)</f>
        <v>1</v>
      </c>
    </row>
    <row r="8676" spans="1:21" outlineLevel="2" x14ac:dyDescent="0.25">
      <c r="B8676" t="str">
        <f>CONCATENATE(G8676,"|", IF(I8676="", H8676,I8676),"|",IF(L8676="",K8676,L8676))</f>
        <v>Morphine|PrMCnc|Gast fld</v>
      </c>
      <c r="C8676" t="b">
        <f>IF(OR(B8676=B8674, B8676=B8678), TRUE, FALSE)</f>
        <v>0</v>
      </c>
      <c r="D8676">
        <v>5001</v>
      </c>
      <c r="E8676">
        <v>5.5347999999999997</v>
      </c>
      <c r="F8676" t="s">
        <v>16838</v>
      </c>
      <c r="G8676" t="s">
        <v>16835</v>
      </c>
      <c r="H8676" t="s">
        <v>140</v>
      </c>
      <c r="I8676" t="s">
        <v>25806</v>
      </c>
      <c r="J8676" t="s">
        <v>3</v>
      </c>
      <c r="K8676" t="s">
        <v>602</v>
      </c>
      <c r="M8676" t="s">
        <v>141</v>
      </c>
      <c r="Q8676" t="s">
        <v>6</v>
      </c>
      <c r="R8676" t="s">
        <v>16839</v>
      </c>
      <c r="S8676" t="s">
        <v>16840</v>
      </c>
      <c r="T8676">
        <v>1</v>
      </c>
      <c r="U8676" t="s">
        <v>18</v>
      </c>
    </row>
    <row r="8677" spans="1:21" outlineLevel="1" x14ac:dyDescent="0.25">
      <c r="A8677" s="1" t="s">
        <v>27778</v>
      </c>
      <c r="B8677">
        <f>SUBTOTAL(3,B8676:B8676)</f>
        <v>1</v>
      </c>
      <c r="U8677">
        <f>SUBTOTAL(3,U8676:U8676)</f>
        <v>1</v>
      </c>
    </row>
    <row r="8678" spans="1:21" outlineLevel="2" x14ac:dyDescent="0.25">
      <c r="B8678" t="str">
        <f>CONCATENATE(G8678,"|", IF(I8678="", H8678,I8678),"|",IF(L8678="",K8678,L8678))</f>
        <v>Morphine|PrMCnc|Hair</v>
      </c>
      <c r="C8678" t="b">
        <f>IF(OR(B8678=B8676, B8678=B8680), TRUE, FALSE)</f>
        <v>0</v>
      </c>
      <c r="D8678">
        <v>5003</v>
      </c>
      <c r="E8678">
        <v>5.5347999999999997</v>
      </c>
      <c r="F8678" t="s">
        <v>16844</v>
      </c>
      <c r="G8678" t="s">
        <v>16835</v>
      </c>
      <c r="H8678" t="s">
        <v>140</v>
      </c>
      <c r="I8678" t="s">
        <v>25806</v>
      </c>
      <c r="J8678" t="s">
        <v>3</v>
      </c>
      <c r="K8678" t="s">
        <v>242</v>
      </c>
      <c r="M8678" t="s">
        <v>141</v>
      </c>
      <c r="Q8678" t="s">
        <v>6</v>
      </c>
      <c r="R8678" t="s">
        <v>16845</v>
      </c>
      <c r="S8678" t="s">
        <v>16846</v>
      </c>
      <c r="T8678">
        <v>1</v>
      </c>
      <c r="U8678" t="s">
        <v>18</v>
      </c>
    </row>
    <row r="8679" spans="1:21" outlineLevel="1" x14ac:dyDescent="0.25">
      <c r="A8679" s="1" t="s">
        <v>27776</v>
      </c>
      <c r="B8679">
        <f>SUBTOTAL(3,B8678:B8678)</f>
        <v>1</v>
      </c>
      <c r="U8679">
        <f>SUBTOTAL(3,U8678:U8678)</f>
        <v>1</v>
      </c>
    </row>
    <row r="8680" spans="1:21" outlineLevel="2" x14ac:dyDescent="0.25">
      <c r="B8680" t="str">
        <f>CONCATENATE(G8680,"|", IF(I8680="", H8680,I8680),"|",IF(L8680="",K8680,L8680))</f>
        <v>Morphine|PrMCnc|Intravascular - any</v>
      </c>
      <c r="C8680" t="b">
        <f>IF(OR(B8680=B8678, B8680=B8681), TRUE, FALSE)</f>
        <v>1</v>
      </c>
      <c r="D8680">
        <v>5009</v>
      </c>
      <c r="E8680">
        <v>5.5347999999999997</v>
      </c>
      <c r="F8680" t="s">
        <v>16862</v>
      </c>
      <c r="G8680" t="s">
        <v>16835</v>
      </c>
      <c r="H8680" t="s">
        <v>2</v>
      </c>
      <c r="I8680" t="s">
        <v>25806</v>
      </c>
      <c r="J8680" t="s">
        <v>3</v>
      </c>
      <c r="K8680" t="s">
        <v>47</v>
      </c>
      <c r="L8680" t="s">
        <v>25808</v>
      </c>
      <c r="M8680" t="s">
        <v>5</v>
      </c>
      <c r="O8680" t="s">
        <v>48</v>
      </c>
      <c r="P8680" t="s">
        <v>48</v>
      </c>
      <c r="Q8680" t="s">
        <v>6</v>
      </c>
      <c r="R8680" t="s">
        <v>16863</v>
      </c>
      <c r="S8680" t="s">
        <v>16864</v>
      </c>
      <c r="T8680">
        <v>1</v>
      </c>
      <c r="U8680" t="s">
        <v>18</v>
      </c>
    </row>
    <row r="8681" spans="1:21" outlineLevel="2" x14ac:dyDescent="0.25">
      <c r="B8681" t="str">
        <f>CONCATENATE(G8681,"|", IF(I8681="", H8681,I8681),"|",IF(L8681="",K8681,L8681))</f>
        <v>Morphine|PrMCnc|Intravascular - any</v>
      </c>
      <c r="C8681" t="b">
        <f t="shared" si="78"/>
        <v>1</v>
      </c>
      <c r="D8681">
        <v>5010</v>
      </c>
      <c r="E8681">
        <v>5.5347999999999997</v>
      </c>
      <c r="F8681" t="s">
        <v>16865</v>
      </c>
      <c r="G8681" t="s">
        <v>16835</v>
      </c>
      <c r="H8681" t="s">
        <v>140</v>
      </c>
      <c r="I8681" t="s">
        <v>25806</v>
      </c>
      <c r="J8681" t="s">
        <v>3</v>
      </c>
      <c r="K8681" t="s">
        <v>47</v>
      </c>
      <c r="L8681" t="s">
        <v>25808</v>
      </c>
      <c r="M8681" t="s">
        <v>141</v>
      </c>
      <c r="Q8681" t="s">
        <v>6</v>
      </c>
      <c r="R8681" t="s">
        <v>16866</v>
      </c>
      <c r="S8681" t="s">
        <v>16867</v>
      </c>
      <c r="T8681">
        <v>1</v>
      </c>
      <c r="U8681" t="s">
        <v>18</v>
      </c>
    </row>
    <row r="8682" spans="1:21" outlineLevel="2" x14ac:dyDescent="0.25">
      <c r="B8682" t="str">
        <f>CONCATENATE(G8682,"|", IF(I8682="", H8682,I8682),"|",IF(L8682="",K8682,L8682))</f>
        <v>Morphine|PrMCnc|Intravascular - any</v>
      </c>
      <c r="C8682" t="b">
        <f t="shared" si="78"/>
        <v>1</v>
      </c>
      <c r="D8682">
        <v>5011</v>
      </c>
      <c r="E8682">
        <v>5.5347999999999997</v>
      </c>
      <c r="F8682" t="s">
        <v>16868</v>
      </c>
      <c r="G8682" t="s">
        <v>16835</v>
      </c>
      <c r="H8682" t="s">
        <v>140</v>
      </c>
      <c r="I8682" t="s">
        <v>25806</v>
      </c>
      <c r="J8682" t="s">
        <v>3</v>
      </c>
      <c r="K8682" t="s">
        <v>47</v>
      </c>
      <c r="L8682" t="s">
        <v>25808</v>
      </c>
      <c r="M8682" t="s">
        <v>141</v>
      </c>
      <c r="N8682" t="s">
        <v>136</v>
      </c>
      <c r="Q8682" t="s">
        <v>6</v>
      </c>
      <c r="R8682" t="s">
        <v>16869</v>
      </c>
      <c r="S8682" t="s">
        <v>16870</v>
      </c>
      <c r="T8682">
        <v>1</v>
      </c>
      <c r="U8682" t="s">
        <v>18</v>
      </c>
    </row>
    <row r="8683" spans="1:21" outlineLevel="2" x14ac:dyDescent="0.25">
      <c r="B8683" t="str">
        <f>CONCATENATE(G8683,"|", IF(I8683="", H8683,I8683),"|",IF(L8683="",K8683,L8683))</f>
        <v>Morphine|PrMCnc|Intravascular - any</v>
      </c>
      <c r="C8683" t="b">
        <f>IF(OR(B8683=B8682, B8683=B8685), TRUE, FALSE)</f>
        <v>1</v>
      </c>
      <c r="D8683">
        <v>5013</v>
      </c>
      <c r="E8683">
        <v>5.5347999999999997</v>
      </c>
      <c r="F8683" t="s">
        <v>16874</v>
      </c>
      <c r="G8683" t="s">
        <v>16835</v>
      </c>
      <c r="H8683" t="s">
        <v>2</v>
      </c>
      <c r="I8683" t="s">
        <v>25806</v>
      </c>
      <c r="J8683" t="s">
        <v>3</v>
      </c>
      <c r="K8683" t="s">
        <v>1151</v>
      </c>
      <c r="L8683" t="s">
        <v>25808</v>
      </c>
      <c r="M8683" t="s">
        <v>5</v>
      </c>
      <c r="O8683" t="s">
        <v>48</v>
      </c>
      <c r="P8683" t="s">
        <v>48</v>
      </c>
      <c r="Q8683" t="s">
        <v>6</v>
      </c>
      <c r="R8683" t="s">
        <v>16875</v>
      </c>
      <c r="S8683" t="s">
        <v>16876</v>
      </c>
      <c r="T8683">
        <v>1</v>
      </c>
      <c r="U8683" t="s">
        <v>18</v>
      </c>
    </row>
    <row r="8684" spans="1:21" outlineLevel="1" x14ac:dyDescent="0.25">
      <c r="A8684" s="1" t="s">
        <v>27771</v>
      </c>
      <c r="B8684">
        <f>SUBTOTAL(3,B8680:B8683)</f>
        <v>4</v>
      </c>
      <c r="U8684">
        <f>SUBTOTAL(3,U8680:U8683)</f>
        <v>4</v>
      </c>
    </row>
    <row r="8685" spans="1:21" outlineLevel="2" x14ac:dyDescent="0.25">
      <c r="B8685" t="str">
        <f>CONCATENATE(G8685,"|", IF(I8685="", H8685,I8685),"|",IF(L8685="",K8685,L8685))</f>
        <v>Morphine|PrMCnc|Meconium</v>
      </c>
      <c r="C8685" t="b">
        <f>IF(OR(B8685=B8683, B8685=B8687), TRUE, FALSE)</f>
        <v>0</v>
      </c>
      <c r="D8685">
        <v>5006</v>
      </c>
      <c r="E8685">
        <v>5.5347999999999997</v>
      </c>
      <c r="F8685" t="s">
        <v>16853</v>
      </c>
      <c r="G8685" t="s">
        <v>16835</v>
      </c>
      <c r="H8685" t="s">
        <v>140</v>
      </c>
      <c r="I8685" t="s">
        <v>25806</v>
      </c>
      <c r="J8685" t="s">
        <v>3</v>
      </c>
      <c r="K8685" t="s">
        <v>285</v>
      </c>
      <c r="M8685" t="s">
        <v>141</v>
      </c>
      <c r="Q8685" t="s">
        <v>6</v>
      </c>
      <c r="R8685" t="s">
        <v>16854</v>
      </c>
      <c r="S8685" t="s">
        <v>16855</v>
      </c>
      <c r="T8685">
        <v>1</v>
      </c>
      <c r="U8685" t="s">
        <v>18</v>
      </c>
    </row>
    <row r="8686" spans="1:21" outlineLevel="1" x14ac:dyDescent="0.25">
      <c r="A8686" s="1" t="s">
        <v>27774</v>
      </c>
      <c r="B8686">
        <f>SUBTOTAL(3,B8685:B8685)</f>
        <v>1</v>
      </c>
      <c r="U8686">
        <f>SUBTOTAL(3,U8685:U8685)</f>
        <v>1</v>
      </c>
    </row>
    <row r="8687" spans="1:21" outlineLevel="2" x14ac:dyDescent="0.25">
      <c r="B8687" t="str">
        <f>CONCATENATE(G8687,"|", IF(I8687="", H8687,I8687),"|",IF(L8687="",K8687,L8687))</f>
        <v>Morphine|PrMCnc|Saliva</v>
      </c>
      <c r="C8687" t="b">
        <f>IF(OR(B8687=B8685, B8687=B8688), TRUE, FALSE)</f>
        <v>1</v>
      </c>
      <c r="D8687">
        <v>5007</v>
      </c>
      <c r="E8687">
        <v>5.5347999999999997</v>
      </c>
      <c r="F8687" t="s">
        <v>16856</v>
      </c>
      <c r="G8687" t="s">
        <v>16835</v>
      </c>
      <c r="H8687" t="s">
        <v>2</v>
      </c>
      <c r="I8687" t="s">
        <v>25806</v>
      </c>
      <c r="J8687" t="s">
        <v>3</v>
      </c>
      <c r="K8687" t="s">
        <v>612</v>
      </c>
      <c r="M8687" t="s">
        <v>5</v>
      </c>
      <c r="N8687" t="s">
        <v>136</v>
      </c>
      <c r="O8687" t="s">
        <v>48</v>
      </c>
      <c r="P8687" t="s">
        <v>48</v>
      </c>
      <c r="Q8687" t="s">
        <v>6</v>
      </c>
      <c r="R8687" t="s">
        <v>16857</v>
      </c>
      <c r="S8687" t="s">
        <v>16858</v>
      </c>
      <c r="T8687">
        <v>1</v>
      </c>
      <c r="U8687" t="s">
        <v>18</v>
      </c>
    </row>
    <row r="8688" spans="1:21" outlineLevel="2" x14ac:dyDescent="0.25">
      <c r="B8688" t="str">
        <f>CONCATENATE(G8688,"|", IF(I8688="", H8688,I8688),"|",IF(L8688="",K8688,L8688))</f>
        <v>Morphine|PrMCnc|Saliva</v>
      </c>
      <c r="C8688" t="b">
        <f>IF(OR(B8688=B8687, B8688=B8690), TRUE, FALSE)</f>
        <v>1</v>
      </c>
      <c r="D8688">
        <v>5008</v>
      </c>
      <c r="E8688">
        <v>5.5347999999999997</v>
      </c>
      <c r="F8688" t="s">
        <v>16859</v>
      </c>
      <c r="G8688" t="s">
        <v>16835</v>
      </c>
      <c r="H8688" t="s">
        <v>140</v>
      </c>
      <c r="I8688" t="s">
        <v>25806</v>
      </c>
      <c r="J8688" t="s">
        <v>3</v>
      </c>
      <c r="K8688" t="s">
        <v>612</v>
      </c>
      <c r="M8688" t="s">
        <v>141</v>
      </c>
      <c r="N8688" t="s">
        <v>136</v>
      </c>
      <c r="Q8688" t="s">
        <v>6</v>
      </c>
      <c r="R8688" t="s">
        <v>16860</v>
      </c>
      <c r="S8688" t="s">
        <v>16861</v>
      </c>
      <c r="T8688">
        <v>1</v>
      </c>
      <c r="U8688" t="s">
        <v>18</v>
      </c>
    </row>
    <row r="8689" spans="1:21" outlineLevel="1" x14ac:dyDescent="0.25">
      <c r="A8689" s="1" t="s">
        <v>27773</v>
      </c>
      <c r="B8689">
        <f>SUBTOTAL(3,B8687:B8688)</f>
        <v>2</v>
      </c>
      <c r="U8689">
        <f>SUBTOTAL(3,U8687:U8688)</f>
        <v>2</v>
      </c>
    </row>
    <row r="8690" spans="1:21" outlineLevel="2" x14ac:dyDescent="0.25">
      <c r="B8690" t="str">
        <f>CONCATENATE(G8690,"|", IF(I8690="", H8690,I8690),"|",IF(L8690="",K8690,L8690))</f>
        <v>Morphine|PrMCnc|Unk sub</v>
      </c>
      <c r="C8690" t="b">
        <f>IF(OR(B8690=B8688, B8690=B8692), TRUE, FALSE)</f>
        <v>0</v>
      </c>
      <c r="D8690">
        <v>5014</v>
      </c>
      <c r="E8690">
        <v>5.5347999999999997</v>
      </c>
      <c r="F8690" t="s">
        <v>16877</v>
      </c>
      <c r="G8690" t="s">
        <v>16835</v>
      </c>
      <c r="H8690" t="s">
        <v>2</v>
      </c>
      <c r="I8690" t="s">
        <v>25806</v>
      </c>
      <c r="J8690" t="s">
        <v>3</v>
      </c>
      <c r="K8690" t="s">
        <v>3030</v>
      </c>
      <c r="M8690" t="s">
        <v>5</v>
      </c>
      <c r="O8690" t="s">
        <v>101</v>
      </c>
      <c r="P8690" t="s">
        <v>101</v>
      </c>
      <c r="Q8690" t="s">
        <v>6</v>
      </c>
      <c r="R8690" t="s">
        <v>16878</v>
      </c>
      <c r="S8690" t="s">
        <v>16879</v>
      </c>
      <c r="T8690">
        <v>1</v>
      </c>
      <c r="U8690" t="s">
        <v>18</v>
      </c>
    </row>
    <row r="8691" spans="1:21" outlineLevel="1" x14ac:dyDescent="0.25">
      <c r="A8691" s="1" t="s">
        <v>27770</v>
      </c>
      <c r="B8691">
        <f>SUBTOTAL(3,B8690:B8690)</f>
        <v>1</v>
      </c>
      <c r="U8691">
        <f>SUBTOTAL(3,U8690:U8690)</f>
        <v>1</v>
      </c>
    </row>
    <row r="8692" spans="1:21" outlineLevel="2" x14ac:dyDescent="0.25">
      <c r="B8692" t="str">
        <f>CONCATENATE(G8692,"|", IF(I8692="", H8692,I8692),"|",IF(L8692="",K8692,L8692))</f>
        <v>Morphine|PrMCnc|Urine</v>
      </c>
      <c r="C8692" t="b">
        <f>IF(OR(B8692=B8690, B8692=B8693), TRUE, FALSE)</f>
        <v>1</v>
      </c>
      <c r="D8692">
        <v>5015</v>
      </c>
      <c r="E8692">
        <v>5.5347999999999997</v>
      </c>
      <c r="F8692" t="s">
        <v>16880</v>
      </c>
      <c r="G8692" t="s">
        <v>16835</v>
      </c>
      <c r="H8692" t="s">
        <v>2</v>
      </c>
      <c r="I8692" t="s">
        <v>25806</v>
      </c>
      <c r="J8692" t="s">
        <v>3</v>
      </c>
      <c r="K8692" t="s">
        <v>32</v>
      </c>
      <c r="M8692" t="s">
        <v>5</v>
      </c>
      <c r="O8692" t="s">
        <v>48</v>
      </c>
      <c r="P8692" t="s">
        <v>48</v>
      </c>
      <c r="Q8692" t="s">
        <v>6</v>
      </c>
      <c r="R8692" t="s">
        <v>16881</v>
      </c>
      <c r="S8692" t="s">
        <v>16882</v>
      </c>
      <c r="T8692">
        <v>1</v>
      </c>
      <c r="U8692" t="s">
        <v>18</v>
      </c>
    </row>
    <row r="8693" spans="1:21" outlineLevel="2" x14ac:dyDescent="0.25">
      <c r="B8693" t="str">
        <f>CONCATENATE(G8693,"|", IF(I8693="", H8693,I8693),"|",IF(L8693="",K8693,L8693))</f>
        <v>Morphine|PrMCnc|Urine</v>
      </c>
      <c r="C8693" t="b">
        <f t="shared" si="78"/>
        <v>1</v>
      </c>
      <c r="D8693">
        <v>5016</v>
      </c>
      <c r="E8693">
        <v>5.5347999999999997</v>
      </c>
      <c r="F8693" t="s">
        <v>16883</v>
      </c>
      <c r="G8693" t="s">
        <v>16835</v>
      </c>
      <c r="H8693" t="s">
        <v>2</v>
      </c>
      <c r="I8693" t="s">
        <v>25806</v>
      </c>
      <c r="J8693" t="s">
        <v>3</v>
      </c>
      <c r="K8693" t="s">
        <v>32</v>
      </c>
      <c r="M8693" t="s">
        <v>5</v>
      </c>
      <c r="N8693" t="s">
        <v>136</v>
      </c>
      <c r="O8693" t="s">
        <v>48</v>
      </c>
      <c r="P8693" t="s">
        <v>48</v>
      </c>
      <c r="Q8693" t="s">
        <v>6</v>
      </c>
      <c r="R8693" t="s">
        <v>16884</v>
      </c>
      <c r="S8693" t="s">
        <v>16885</v>
      </c>
      <c r="T8693">
        <v>1</v>
      </c>
      <c r="U8693" t="s">
        <v>18</v>
      </c>
    </row>
    <row r="8694" spans="1:21" outlineLevel="2" x14ac:dyDescent="0.25">
      <c r="B8694" t="str">
        <f>CONCATENATE(G8694,"|", IF(I8694="", H8694,I8694),"|",IF(L8694="",K8694,L8694))</f>
        <v>Morphine|PrMCnc|Urine</v>
      </c>
      <c r="C8694" t="b">
        <f t="shared" si="78"/>
        <v>1</v>
      </c>
      <c r="D8694">
        <v>5018</v>
      </c>
      <c r="E8694">
        <v>5.5347999999999997</v>
      </c>
      <c r="F8694" t="s">
        <v>16889</v>
      </c>
      <c r="G8694" t="s">
        <v>16835</v>
      </c>
      <c r="H8694" t="s">
        <v>140</v>
      </c>
      <c r="I8694" t="s">
        <v>25806</v>
      </c>
      <c r="J8694" t="s">
        <v>3</v>
      </c>
      <c r="K8694" t="s">
        <v>32</v>
      </c>
      <c r="M8694" t="s">
        <v>141</v>
      </c>
      <c r="Q8694" t="s">
        <v>6</v>
      </c>
      <c r="R8694" t="s">
        <v>16890</v>
      </c>
      <c r="S8694" t="s">
        <v>16891</v>
      </c>
      <c r="T8694">
        <v>1</v>
      </c>
      <c r="U8694" t="s">
        <v>18</v>
      </c>
    </row>
    <row r="8695" spans="1:21" outlineLevel="2" x14ac:dyDescent="0.25">
      <c r="B8695" t="str">
        <f>CONCATENATE(G8695,"|", IF(I8695="", H8695,I8695),"|",IF(L8695="",K8695,L8695))</f>
        <v>Morphine|PrMCnc|Urine</v>
      </c>
      <c r="C8695" t="b">
        <f t="shared" si="78"/>
        <v>1</v>
      </c>
      <c r="D8695">
        <v>5019</v>
      </c>
      <c r="E8695">
        <v>5.5347999999999997</v>
      </c>
      <c r="F8695" t="s">
        <v>16892</v>
      </c>
      <c r="G8695" t="s">
        <v>16835</v>
      </c>
      <c r="H8695" t="s">
        <v>140</v>
      </c>
      <c r="I8695" t="s">
        <v>25806</v>
      </c>
      <c r="J8695" t="s">
        <v>3</v>
      </c>
      <c r="K8695" t="s">
        <v>32</v>
      </c>
      <c r="M8695" t="s">
        <v>141</v>
      </c>
      <c r="N8695" t="s">
        <v>136</v>
      </c>
      <c r="Q8695" t="s">
        <v>6</v>
      </c>
      <c r="R8695" t="s">
        <v>16893</v>
      </c>
      <c r="S8695" t="s">
        <v>16894</v>
      </c>
      <c r="T8695">
        <v>1</v>
      </c>
      <c r="U8695" t="s">
        <v>18</v>
      </c>
    </row>
    <row r="8696" spans="1:21" outlineLevel="2" x14ac:dyDescent="0.25">
      <c r="B8696" t="str">
        <f>CONCATENATE(G8696,"|", IF(I8696="", H8696,I8696),"|",IF(L8696="",K8696,L8696))</f>
        <v>Morphine|PrMCnc|Urine</v>
      </c>
      <c r="C8696" t="b">
        <f t="shared" si="78"/>
        <v>1</v>
      </c>
      <c r="D8696">
        <v>5020</v>
      </c>
      <c r="E8696">
        <v>5.5347999999999997</v>
      </c>
      <c r="F8696" t="s">
        <v>16895</v>
      </c>
      <c r="G8696" t="s">
        <v>16835</v>
      </c>
      <c r="H8696" t="s">
        <v>140</v>
      </c>
      <c r="I8696" t="s">
        <v>25806</v>
      </c>
      <c r="J8696" t="s">
        <v>3</v>
      </c>
      <c r="K8696" t="s">
        <v>32</v>
      </c>
      <c r="M8696" t="s">
        <v>141</v>
      </c>
      <c r="N8696" t="s">
        <v>3062</v>
      </c>
      <c r="Q8696" t="s">
        <v>6</v>
      </c>
      <c r="R8696" t="s">
        <v>16896</v>
      </c>
      <c r="S8696" t="s">
        <v>16897</v>
      </c>
      <c r="T8696">
        <v>1</v>
      </c>
      <c r="U8696" t="s">
        <v>18</v>
      </c>
    </row>
    <row r="8697" spans="1:21" outlineLevel="2" x14ac:dyDescent="0.25">
      <c r="B8697" t="str">
        <f>CONCATENATE(G8697,"|", IF(I8697="", H8697,I8697),"|",IF(L8697="",K8697,L8697))</f>
        <v>Morphine|PrMCnc|Urine</v>
      </c>
      <c r="C8697" t="b">
        <f>IF(OR(B8697=B8696, B8697=B8699), TRUE, FALSE)</f>
        <v>1</v>
      </c>
      <c r="D8697">
        <v>5021</v>
      </c>
      <c r="E8697">
        <v>5.5347999999999997</v>
      </c>
      <c r="F8697" t="s">
        <v>16898</v>
      </c>
      <c r="G8697" t="s">
        <v>16835</v>
      </c>
      <c r="H8697" t="s">
        <v>140</v>
      </c>
      <c r="I8697" t="s">
        <v>25806</v>
      </c>
      <c r="J8697" t="s">
        <v>3</v>
      </c>
      <c r="K8697" t="s">
        <v>32</v>
      </c>
      <c r="M8697" t="s">
        <v>141</v>
      </c>
      <c r="N8697" t="s">
        <v>142</v>
      </c>
      <c r="Q8697" t="s">
        <v>6</v>
      </c>
      <c r="R8697" t="s">
        <v>16899</v>
      </c>
      <c r="S8697" t="s">
        <v>16900</v>
      </c>
      <c r="T8697">
        <v>1</v>
      </c>
      <c r="U8697" t="s">
        <v>18</v>
      </c>
    </row>
    <row r="8698" spans="1:21" outlineLevel="1" x14ac:dyDescent="0.25">
      <c r="A8698" s="1" t="s">
        <v>27768</v>
      </c>
      <c r="B8698">
        <f>SUBTOTAL(3,B8692:B8697)</f>
        <v>6</v>
      </c>
      <c r="U8698">
        <f>SUBTOTAL(3,U8692:U8697)</f>
        <v>6</v>
      </c>
    </row>
    <row r="8699" spans="1:21" outlineLevel="2" x14ac:dyDescent="0.25">
      <c r="B8699" t="str">
        <f>CONCATENATE(G8699,"|", IF(I8699="", H8699,I8699),"|",IF(L8699="",K8699,L8699))</f>
        <v>Morphine|PrMCnc|XXX</v>
      </c>
      <c r="C8699" t="b">
        <f>IF(OR(B8699=B8697, B8699=B8701), TRUE, FALSE)</f>
        <v>0</v>
      </c>
      <c r="D8699">
        <v>5024</v>
      </c>
      <c r="E8699">
        <v>5.5347999999999997</v>
      </c>
      <c r="F8699" t="s">
        <v>16907</v>
      </c>
      <c r="G8699" t="s">
        <v>16835</v>
      </c>
      <c r="H8699" t="s">
        <v>140</v>
      </c>
      <c r="I8699" t="s">
        <v>25806</v>
      </c>
      <c r="J8699" t="s">
        <v>3</v>
      </c>
      <c r="K8699" t="s">
        <v>259</v>
      </c>
      <c r="M8699" t="s">
        <v>141</v>
      </c>
      <c r="Q8699" t="s">
        <v>6</v>
      </c>
      <c r="R8699" t="s">
        <v>16908</v>
      </c>
      <c r="S8699" t="s">
        <v>16909</v>
      </c>
      <c r="T8699">
        <v>1</v>
      </c>
      <c r="U8699" t="s">
        <v>18</v>
      </c>
    </row>
    <row r="8700" spans="1:21" outlineLevel="1" x14ac:dyDescent="0.25">
      <c r="A8700" s="1" t="s">
        <v>27765</v>
      </c>
      <c r="B8700">
        <f>SUBTOTAL(3,B8699:B8699)</f>
        <v>1</v>
      </c>
      <c r="U8700">
        <f>SUBTOTAL(3,U8699:U8699)</f>
        <v>1</v>
      </c>
    </row>
    <row r="8701" spans="1:21" outlineLevel="2" x14ac:dyDescent="0.25">
      <c r="B8701" t="str">
        <f>CONCATENATE(G8701,"|", IF(I8701="", H8701,I8701),"|",IF(L8701="",K8701,L8701))</f>
        <v>Morphine|SCnc|Ser/Plas</v>
      </c>
      <c r="C8701" t="b">
        <f>IF(OR(B8701=B8699, B8701=B8703), TRUE, FALSE)</f>
        <v>0</v>
      </c>
      <c r="D8701">
        <v>5012</v>
      </c>
      <c r="E8701">
        <v>5.5347999999999997</v>
      </c>
      <c r="F8701" t="s">
        <v>16871</v>
      </c>
      <c r="G8701" t="s">
        <v>16835</v>
      </c>
      <c r="H8701" t="s">
        <v>222</v>
      </c>
      <c r="J8701" t="s">
        <v>3</v>
      </c>
      <c r="K8701" t="s">
        <v>47</v>
      </c>
      <c r="M8701" t="s">
        <v>5</v>
      </c>
      <c r="O8701" t="s">
        <v>754</v>
      </c>
      <c r="P8701" t="s">
        <v>754</v>
      </c>
      <c r="Q8701" t="s">
        <v>6</v>
      </c>
      <c r="R8701" t="s">
        <v>16872</v>
      </c>
      <c r="S8701" t="s">
        <v>16873</v>
      </c>
      <c r="T8701">
        <v>1</v>
      </c>
      <c r="U8701" t="s">
        <v>18</v>
      </c>
    </row>
    <row r="8702" spans="1:21" outlineLevel="1" x14ac:dyDescent="0.25">
      <c r="A8702" s="1" t="s">
        <v>27772</v>
      </c>
      <c r="B8702">
        <f>SUBTOTAL(3,B8701:B8701)</f>
        <v>1</v>
      </c>
      <c r="U8702">
        <f>SUBTOTAL(3,U8701:U8701)</f>
        <v>1</v>
      </c>
    </row>
    <row r="8703" spans="1:21" outlineLevel="2" x14ac:dyDescent="0.25">
      <c r="B8703" t="str">
        <f>CONCATENATE(G8703,"|", IF(I8703="", H8703,I8703),"|",IF(L8703="",K8703,L8703))</f>
        <v>Morphine|SCnc|Urine</v>
      </c>
      <c r="C8703" t="b">
        <f>IF(OR(B8703=B8701, B8703=B8705), TRUE, FALSE)</f>
        <v>0</v>
      </c>
      <c r="D8703">
        <v>5022</v>
      </c>
      <c r="E8703">
        <v>5.5347999999999997</v>
      </c>
      <c r="F8703" t="s">
        <v>16901</v>
      </c>
      <c r="G8703" t="s">
        <v>16835</v>
      </c>
      <c r="H8703" t="s">
        <v>222</v>
      </c>
      <c r="J8703" t="s">
        <v>3</v>
      </c>
      <c r="K8703" t="s">
        <v>32</v>
      </c>
      <c r="M8703" t="s">
        <v>5</v>
      </c>
      <c r="N8703" t="s">
        <v>136</v>
      </c>
      <c r="O8703" t="s">
        <v>754</v>
      </c>
      <c r="P8703" t="s">
        <v>754</v>
      </c>
      <c r="Q8703" t="s">
        <v>6</v>
      </c>
      <c r="R8703" t="s">
        <v>16902</v>
      </c>
      <c r="S8703" t="s">
        <v>16903</v>
      </c>
      <c r="T8703">
        <v>1</v>
      </c>
      <c r="U8703" t="s">
        <v>18</v>
      </c>
    </row>
    <row r="8704" spans="1:21" outlineLevel="1" x14ac:dyDescent="0.25">
      <c r="A8704" s="1" t="s">
        <v>27767</v>
      </c>
      <c r="B8704">
        <f>SUBTOTAL(3,B8703:B8703)</f>
        <v>1</v>
      </c>
      <c r="U8704">
        <f>SUBTOTAL(3,U8703:U8703)</f>
        <v>1</v>
      </c>
    </row>
    <row r="8705" spans="1:21" outlineLevel="2" x14ac:dyDescent="0.25">
      <c r="B8705" t="str">
        <f>CONCATENATE(G8705,"|", IF(I8705="", H8705,I8705),"|",IF(L8705="",K8705,L8705))</f>
        <v>Morphine|SCnc|XXX</v>
      </c>
      <c r="C8705" t="b">
        <f>IF(OR(B8705=B8703, B8705=B8707), TRUE, FALSE)</f>
        <v>0</v>
      </c>
      <c r="D8705">
        <v>5025</v>
      </c>
      <c r="E8705">
        <v>5.5347999999999997</v>
      </c>
      <c r="F8705" t="s">
        <v>16910</v>
      </c>
      <c r="G8705" t="s">
        <v>16835</v>
      </c>
      <c r="H8705" t="s">
        <v>222</v>
      </c>
      <c r="J8705" t="s">
        <v>3</v>
      </c>
      <c r="K8705" t="s">
        <v>259</v>
      </c>
      <c r="M8705" t="s">
        <v>5</v>
      </c>
      <c r="O8705" t="s">
        <v>754</v>
      </c>
      <c r="P8705" t="s">
        <v>754</v>
      </c>
      <c r="Q8705" t="s">
        <v>6</v>
      </c>
      <c r="R8705" t="s">
        <v>16911</v>
      </c>
      <c r="S8705" t="s">
        <v>16912</v>
      </c>
      <c r="T8705">
        <v>1</v>
      </c>
      <c r="U8705" t="s">
        <v>18</v>
      </c>
    </row>
    <row r="8706" spans="1:21" outlineLevel="1" x14ac:dyDescent="0.25">
      <c r="A8706" s="1" t="s">
        <v>27764</v>
      </c>
      <c r="B8706">
        <f>SUBTOTAL(3,B8705:B8705)</f>
        <v>1</v>
      </c>
      <c r="U8706">
        <f>SUBTOTAL(3,U8705:U8705)</f>
        <v>1</v>
      </c>
    </row>
    <row r="8707" spans="1:21" outlineLevel="2" x14ac:dyDescent="0.25">
      <c r="B8707" t="str">
        <f>CONCATENATE(G8707,"|", IF(I8707="", H8707,I8707),"|",IF(L8707="",K8707,L8707))</f>
        <v>Morphine|Zscore|Urine</v>
      </c>
      <c r="C8707" t="b">
        <f>IF(OR(B8707=B8705, B8707=B8709), TRUE, FALSE)</f>
        <v>0</v>
      </c>
      <c r="D8707">
        <v>5023</v>
      </c>
      <c r="E8707">
        <v>5.5762999999999998</v>
      </c>
      <c r="F8707" t="s">
        <v>16904</v>
      </c>
      <c r="G8707" t="s">
        <v>16835</v>
      </c>
      <c r="H8707" t="s">
        <v>1339</v>
      </c>
      <c r="J8707" t="s">
        <v>3</v>
      </c>
      <c r="K8707" t="s">
        <v>32</v>
      </c>
      <c r="M8707" t="s">
        <v>5</v>
      </c>
      <c r="O8707" t="s">
        <v>1340</v>
      </c>
      <c r="P8707" t="s">
        <v>1339</v>
      </c>
      <c r="Q8707" t="s">
        <v>6</v>
      </c>
      <c r="R8707" t="s">
        <v>16905</v>
      </c>
      <c r="S8707" t="s">
        <v>16906</v>
      </c>
      <c r="T8707">
        <v>1</v>
      </c>
      <c r="U8707" t="s">
        <v>9</v>
      </c>
    </row>
    <row r="8708" spans="1:21" outlineLevel="1" x14ac:dyDescent="0.25">
      <c r="A8708" s="1" t="s">
        <v>27766</v>
      </c>
      <c r="B8708">
        <f>SUBTOTAL(3,B8707:B8707)</f>
        <v>1</v>
      </c>
      <c r="U8708">
        <f>SUBTOTAL(3,U8707:U8707)</f>
        <v>1</v>
      </c>
    </row>
    <row r="8709" spans="1:21" outlineLevel="2" x14ac:dyDescent="0.25">
      <c r="B8709" t="str">
        <f>CONCATENATE(G8709,"|", IF(I8709="", H8709,I8709),"|",IF(L8709="",K8709,L8709))</f>
        <v>Morphine-3-Glucuronide|SCnc|Ser/Plas</v>
      </c>
      <c r="C8709" t="b">
        <f>IF(OR(B8709=B8707, B8709=B8711), TRUE, FALSE)</f>
        <v>0</v>
      </c>
      <c r="D8709">
        <v>5046</v>
      </c>
      <c r="E8709">
        <v>5.5347999999999997</v>
      </c>
      <c r="F8709" t="s">
        <v>16978</v>
      </c>
      <c r="G8709" t="s">
        <v>16979</v>
      </c>
      <c r="H8709" t="s">
        <v>222</v>
      </c>
      <c r="J8709" t="s">
        <v>3</v>
      </c>
      <c r="K8709" t="s">
        <v>47</v>
      </c>
      <c r="M8709" t="s">
        <v>5</v>
      </c>
      <c r="O8709" t="s">
        <v>754</v>
      </c>
      <c r="P8709" t="s">
        <v>754</v>
      </c>
      <c r="Q8709" t="s">
        <v>6</v>
      </c>
      <c r="R8709" t="s">
        <v>16980</v>
      </c>
      <c r="S8709" t="s">
        <v>16981</v>
      </c>
      <c r="T8709">
        <v>1</v>
      </c>
      <c r="U8709" t="s">
        <v>18</v>
      </c>
    </row>
    <row r="8710" spans="1:21" outlineLevel="1" x14ac:dyDescent="0.25">
      <c r="A8710" s="1" t="s">
        <v>27751</v>
      </c>
      <c r="B8710">
        <f>SUBTOTAL(3,B8709:B8709)</f>
        <v>1</v>
      </c>
      <c r="U8710">
        <f>SUBTOTAL(3,U8709:U8709)</f>
        <v>1</v>
      </c>
    </row>
    <row r="8711" spans="1:21" outlineLevel="2" x14ac:dyDescent="0.25">
      <c r="B8711" t="str">
        <f>CONCATENATE(G8711,"|", IF(I8711="", H8711,I8711),"|",IF(L8711="",K8711,L8711))</f>
        <v>Morphine-6-Glucuronide|SCnc|Ser/Plas</v>
      </c>
      <c r="C8711" t="b">
        <f>IF(OR(B8711=B8709, B8711=B8713), TRUE, FALSE)</f>
        <v>0</v>
      </c>
      <c r="D8711">
        <v>5047</v>
      </c>
      <c r="E8711">
        <v>5.5347999999999997</v>
      </c>
      <c r="F8711" t="s">
        <v>16982</v>
      </c>
      <c r="G8711" t="s">
        <v>16983</v>
      </c>
      <c r="H8711" t="s">
        <v>222</v>
      </c>
      <c r="J8711" t="s">
        <v>3</v>
      </c>
      <c r="K8711" t="s">
        <v>47</v>
      </c>
      <c r="M8711" t="s">
        <v>5</v>
      </c>
      <c r="O8711" t="s">
        <v>754</v>
      </c>
      <c r="P8711" t="s">
        <v>754</v>
      </c>
      <c r="Q8711" t="s">
        <v>6</v>
      </c>
      <c r="R8711" t="s">
        <v>16984</v>
      </c>
      <c r="S8711" t="s">
        <v>16985</v>
      </c>
      <c r="T8711">
        <v>1</v>
      </c>
      <c r="U8711" t="s">
        <v>18</v>
      </c>
    </row>
    <row r="8712" spans="1:21" outlineLevel="1" x14ac:dyDescent="0.25">
      <c r="A8712" s="1" t="s">
        <v>27750</v>
      </c>
      <c r="B8712">
        <f>SUBTOTAL(3,B8711:B8711)</f>
        <v>1</v>
      </c>
      <c r="U8712">
        <f>SUBTOTAL(3,U8711:U8711)</f>
        <v>1</v>
      </c>
    </row>
    <row r="8713" spans="1:21" outlineLevel="2" x14ac:dyDescent="0.25">
      <c r="B8713" t="str">
        <f>CONCATENATE(G8713,"|", IF(I8713="", H8713,I8713),"|",IF(L8713="",K8713,L8713))</f>
        <v>Moxalactam|PrMCnc|Intravascular - any</v>
      </c>
      <c r="C8713" t="b">
        <f>IF(OR(B8713=B8711, B8713=B8715), TRUE, FALSE)</f>
        <v>0</v>
      </c>
      <c r="D8713">
        <v>5048</v>
      </c>
      <c r="E8713">
        <v>5.5347999999999997</v>
      </c>
      <c r="F8713" t="s">
        <v>16986</v>
      </c>
      <c r="G8713" t="s">
        <v>16987</v>
      </c>
      <c r="H8713" t="s">
        <v>2</v>
      </c>
      <c r="I8713" t="s">
        <v>25806</v>
      </c>
      <c r="J8713" t="s">
        <v>3</v>
      </c>
      <c r="K8713" t="s">
        <v>47</v>
      </c>
      <c r="L8713" t="s">
        <v>25808</v>
      </c>
      <c r="M8713" t="s">
        <v>5</v>
      </c>
      <c r="O8713" t="s">
        <v>101</v>
      </c>
      <c r="P8713" t="s">
        <v>101</v>
      </c>
      <c r="Q8713" t="s">
        <v>6</v>
      </c>
      <c r="R8713" t="s">
        <v>16988</v>
      </c>
      <c r="S8713" t="s">
        <v>16989</v>
      </c>
      <c r="T8713">
        <v>1</v>
      </c>
      <c r="U8713" t="s">
        <v>18</v>
      </c>
    </row>
    <row r="8714" spans="1:21" outlineLevel="1" x14ac:dyDescent="0.25">
      <c r="A8714" s="1" t="s">
        <v>27749</v>
      </c>
      <c r="B8714">
        <f>SUBTOTAL(3,B8713:B8713)</f>
        <v>1</v>
      </c>
      <c r="U8714">
        <f>SUBTOTAL(3,U8713:U8713)</f>
        <v>1</v>
      </c>
    </row>
    <row r="8715" spans="1:21" outlineLevel="2" x14ac:dyDescent="0.25">
      <c r="B8715" t="str">
        <f>CONCATENATE(G8715,"|", IF(I8715="", H8715,I8715),"|",IF(L8715="",K8715,L8715))</f>
        <v>Moxifloxacin|PrMCnc|Bld.dot</v>
      </c>
      <c r="C8715" t="b">
        <f>IF(OR(B8715=B8713, B8715=B8717), TRUE, FALSE)</f>
        <v>0</v>
      </c>
      <c r="D8715">
        <v>5049</v>
      </c>
      <c r="E8715">
        <v>5.5347999999999997</v>
      </c>
      <c r="F8715" t="s">
        <v>16990</v>
      </c>
      <c r="G8715" t="s">
        <v>16991</v>
      </c>
      <c r="H8715" t="s">
        <v>2</v>
      </c>
      <c r="I8715" t="s">
        <v>25806</v>
      </c>
      <c r="J8715" t="s">
        <v>3</v>
      </c>
      <c r="K8715" t="s">
        <v>267</v>
      </c>
      <c r="M8715" t="s">
        <v>5</v>
      </c>
      <c r="O8715" t="s">
        <v>70</v>
      </c>
      <c r="P8715" t="s">
        <v>70</v>
      </c>
      <c r="Q8715" t="s">
        <v>6</v>
      </c>
      <c r="R8715" t="s">
        <v>16992</v>
      </c>
      <c r="S8715" t="s">
        <v>16993</v>
      </c>
      <c r="T8715">
        <v>1</v>
      </c>
      <c r="U8715" t="s">
        <v>18</v>
      </c>
    </row>
    <row r="8716" spans="1:21" outlineLevel="1" x14ac:dyDescent="0.25">
      <c r="A8716" s="1" t="s">
        <v>27748</v>
      </c>
      <c r="B8716">
        <f>SUBTOTAL(3,B8715:B8715)</f>
        <v>1</v>
      </c>
      <c r="U8716">
        <f>SUBTOTAL(3,U8715:U8715)</f>
        <v>1</v>
      </c>
    </row>
    <row r="8717" spans="1:21" outlineLevel="2" x14ac:dyDescent="0.25">
      <c r="B8717" t="str">
        <f>CONCATENATE(G8717,"|", IF(I8717="", H8717,I8717),"|",IF(L8717="",K8717,L8717))</f>
        <v>Moxifloxacin|PrMCnc|Intravascular - any</v>
      </c>
      <c r="C8717" t="b">
        <f>IF(OR(B8717=B8715, B8717=B8719), TRUE, FALSE)</f>
        <v>0</v>
      </c>
      <c r="D8717">
        <v>5050</v>
      </c>
      <c r="E8717">
        <v>5.5347999999999997</v>
      </c>
      <c r="F8717" t="s">
        <v>16994</v>
      </c>
      <c r="G8717" t="s">
        <v>16991</v>
      </c>
      <c r="H8717" t="s">
        <v>2</v>
      </c>
      <c r="I8717" t="s">
        <v>25806</v>
      </c>
      <c r="J8717" t="s">
        <v>3</v>
      </c>
      <c r="K8717" t="s">
        <v>47</v>
      </c>
      <c r="L8717" t="s">
        <v>25808</v>
      </c>
      <c r="M8717" t="s">
        <v>5</v>
      </c>
      <c r="O8717" t="s">
        <v>101</v>
      </c>
      <c r="P8717" t="s">
        <v>101</v>
      </c>
      <c r="Q8717" t="s">
        <v>6</v>
      </c>
      <c r="R8717" t="s">
        <v>16995</v>
      </c>
      <c r="S8717" t="s">
        <v>16996</v>
      </c>
      <c r="T8717">
        <v>1</v>
      </c>
      <c r="U8717" t="s">
        <v>18</v>
      </c>
    </row>
    <row r="8718" spans="1:21" outlineLevel="1" x14ac:dyDescent="0.25">
      <c r="A8718" s="1" t="s">
        <v>27747</v>
      </c>
      <c r="B8718">
        <f>SUBTOTAL(3,B8717:B8717)</f>
        <v>1</v>
      </c>
      <c r="U8718">
        <f>SUBTOTAL(3,U8717:U8717)</f>
        <v>1</v>
      </c>
    </row>
    <row r="8719" spans="1:21" outlineLevel="2" x14ac:dyDescent="0.25">
      <c r="B8719" t="str">
        <f>CONCATENATE(G8719,"|", IF(I8719="", H8719,I8719),"|",IF(L8719="",K8719,L8719))</f>
        <v>Mycophenolate acyl-glucuronide|PrMCnc|Intravascular - any</v>
      </c>
      <c r="C8719" t="b">
        <f>IF(OR(B8719=B8717, B8719=B8721), TRUE, FALSE)</f>
        <v>0</v>
      </c>
      <c r="D8719">
        <v>5054</v>
      </c>
      <c r="E8719">
        <v>5.5347999999999997</v>
      </c>
      <c r="F8719" t="s">
        <v>17007</v>
      </c>
      <c r="G8719" t="s">
        <v>17008</v>
      </c>
      <c r="H8719" t="s">
        <v>2</v>
      </c>
      <c r="I8719" t="s">
        <v>25806</v>
      </c>
      <c r="J8719" t="s">
        <v>3</v>
      </c>
      <c r="K8719" t="s">
        <v>47</v>
      </c>
      <c r="L8719" t="s">
        <v>25808</v>
      </c>
      <c r="M8719" t="s">
        <v>5</v>
      </c>
      <c r="O8719" t="s">
        <v>101</v>
      </c>
      <c r="P8719" t="s">
        <v>101</v>
      </c>
      <c r="Q8719" t="s">
        <v>6</v>
      </c>
      <c r="R8719" t="s">
        <v>17009</v>
      </c>
      <c r="S8719" t="s">
        <v>17010</v>
      </c>
      <c r="T8719">
        <v>1</v>
      </c>
      <c r="U8719" t="s">
        <v>18</v>
      </c>
    </row>
    <row r="8720" spans="1:21" outlineLevel="1" x14ac:dyDescent="0.25">
      <c r="A8720" s="1" t="s">
        <v>27744</v>
      </c>
      <c r="B8720">
        <f>SUBTOTAL(3,B8719:B8719)</f>
        <v>1</v>
      </c>
      <c r="U8720">
        <f>SUBTOTAL(3,U8719:U8719)</f>
        <v>1</v>
      </c>
    </row>
    <row r="8721" spans="1:21" outlineLevel="2" x14ac:dyDescent="0.25">
      <c r="B8721" t="str">
        <f>CONCATENATE(G8721,"|", IF(I8721="", H8721,I8721),"|",IF(L8721="",K8721,L8721))</f>
        <v>Mycophenolate glucuronide|PrMCnc|Intravascular - any</v>
      </c>
      <c r="C8721" t="b">
        <f>IF(OR(B8721=B8719, B8721=B8722), TRUE, FALSE)</f>
        <v>1</v>
      </c>
      <c r="D8721">
        <v>5055</v>
      </c>
      <c r="E8721">
        <v>5.5347999999999997</v>
      </c>
      <c r="F8721" t="s">
        <v>17011</v>
      </c>
      <c r="G8721" t="s">
        <v>17012</v>
      </c>
      <c r="H8721" t="s">
        <v>2</v>
      </c>
      <c r="I8721" t="s">
        <v>25806</v>
      </c>
      <c r="J8721" t="s">
        <v>3</v>
      </c>
      <c r="K8721" t="s">
        <v>47</v>
      </c>
      <c r="L8721" t="s">
        <v>25808</v>
      </c>
      <c r="M8721" t="s">
        <v>5</v>
      </c>
      <c r="O8721" t="s">
        <v>70</v>
      </c>
      <c r="P8721" t="s">
        <v>70</v>
      </c>
      <c r="Q8721" t="s">
        <v>6</v>
      </c>
      <c r="R8721" t="s">
        <v>17013</v>
      </c>
      <c r="S8721" t="s">
        <v>17014</v>
      </c>
      <c r="T8721">
        <v>1</v>
      </c>
      <c r="U8721" t="s">
        <v>18</v>
      </c>
    </row>
    <row r="8722" spans="1:21" outlineLevel="2" x14ac:dyDescent="0.25">
      <c r="B8722" t="str">
        <f>CONCATENATE(G8722,"|", IF(I8722="", H8722,I8722),"|",IF(L8722="",K8722,L8722))</f>
        <v>Mycophenolate glucuronide|PrMCnc|Intravascular - any</v>
      </c>
      <c r="C8722" t="b">
        <f>IF(OR(B8722=B8721, B8722=B8724), TRUE, FALSE)</f>
        <v>1</v>
      </c>
      <c r="D8722">
        <v>5056</v>
      </c>
      <c r="E8722">
        <v>5.5347999999999997</v>
      </c>
      <c r="F8722" t="s">
        <v>17015</v>
      </c>
      <c r="G8722" t="s">
        <v>17012</v>
      </c>
      <c r="H8722" t="s">
        <v>2</v>
      </c>
      <c r="I8722" t="s">
        <v>25806</v>
      </c>
      <c r="J8722" t="s">
        <v>3</v>
      </c>
      <c r="K8722" t="s">
        <v>47</v>
      </c>
      <c r="L8722" t="s">
        <v>25808</v>
      </c>
      <c r="M8722" t="s">
        <v>5</v>
      </c>
      <c r="N8722" t="s">
        <v>1861</v>
      </c>
      <c r="O8722" t="s">
        <v>70</v>
      </c>
      <c r="P8722" t="s">
        <v>70</v>
      </c>
      <c r="Q8722" t="s">
        <v>6</v>
      </c>
      <c r="R8722" t="s">
        <v>17016</v>
      </c>
      <c r="S8722" t="s">
        <v>17017</v>
      </c>
      <c r="T8722">
        <v>1</v>
      </c>
      <c r="U8722" t="s">
        <v>18</v>
      </c>
    </row>
    <row r="8723" spans="1:21" outlineLevel="1" x14ac:dyDescent="0.25">
      <c r="A8723" s="1" t="s">
        <v>27743</v>
      </c>
      <c r="B8723">
        <f>SUBTOTAL(3,B8721:B8722)</f>
        <v>2</v>
      </c>
      <c r="U8723">
        <f>SUBTOTAL(3,U8721:U8722)</f>
        <v>2</v>
      </c>
    </row>
    <row r="8724" spans="1:21" outlineLevel="2" x14ac:dyDescent="0.25">
      <c r="B8724" t="str">
        <f>CONCATENATE(G8724,"|", IF(I8724="", H8724,I8724),"|",IF(L8724="",K8724,L8724))</f>
        <v>Mycophenolate^peak|PrMCnc|Intravascular - any</v>
      </c>
      <c r="C8724" t="b">
        <f>IF(OR(B8724=B8722, B8724=B8726), TRUE, FALSE)</f>
        <v>0</v>
      </c>
      <c r="D8724">
        <v>5057</v>
      </c>
      <c r="E8724">
        <v>5.5347999999999997</v>
      </c>
      <c r="F8724" t="s">
        <v>17018</v>
      </c>
      <c r="G8724" t="s">
        <v>17019</v>
      </c>
      <c r="H8724" t="s">
        <v>2</v>
      </c>
      <c r="I8724" t="s">
        <v>25806</v>
      </c>
      <c r="J8724" t="s">
        <v>3</v>
      </c>
      <c r="K8724" t="s">
        <v>47</v>
      </c>
      <c r="L8724" t="s">
        <v>25808</v>
      </c>
      <c r="M8724" t="s">
        <v>5</v>
      </c>
      <c r="O8724" t="s">
        <v>101</v>
      </c>
      <c r="P8724" t="s">
        <v>101</v>
      </c>
      <c r="Q8724" t="s">
        <v>6</v>
      </c>
      <c r="R8724" t="s">
        <v>17020</v>
      </c>
      <c r="S8724" t="s">
        <v>17021</v>
      </c>
      <c r="T8724">
        <v>1</v>
      </c>
      <c r="U8724" t="s">
        <v>18</v>
      </c>
    </row>
    <row r="8725" spans="1:21" outlineLevel="1" x14ac:dyDescent="0.25">
      <c r="A8725" s="1" t="s">
        <v>27742</v>
      </c>
      <c r="B8725">
        <f>SUBTOTAL(3,B8724:B8724)</f>
        <v>1</v>
      </c>
      <c r="U8725">
        <f>SUBTOTAL(3,U8724:U8724)</f>
        <v>1</v>
      </c>
    </row>
    <row r="8726" spans="1:21" outlineLevel="2" x14ac:dyDescent="0.25">
      <c r="B8726" t="str">
        <f>CONCATENATE(G8726,"|", IF(I8726="", H8726,I8726),"|",IF(L8726="",K8726,L8726))</f>
        <v>Mycophenolate^trough|PrMCnc|Intravascular - any</v>
      </c>
      <c r="C8726" t="b">
        <f>IF(OR(B8726=B8724, B8726=B8728), TRUE, FALSE)</f>
        <v>0</v>
      </c>
      <c r="D8726">
        <v>5058</v>
      </c>
      <c r="E8726">
        <v>5.5347999999999997</v>
      </c>
      <c r="F8726" t="s">
        <v>17022</v>
      </c>
      <c r="G8726" t="s">
        <v>17023</v>
      </c>
      <c r="H8726" t="s">
        <v>2</v>
      </c>
      <c r="I8726" t="s">
        <v>25806</v>
      </c>
      <c r="J8726" t="s">
        <v>3</v>
      </c>
      <c r="K8726" t="s">
        <v>47</v>
      </c>
      <c r="L8726" t="s">
        <v>25808</v>
      </c>
      <c r="M8726" t="s">
        <v>5</v>
      </c>
      <c r="O8726" t="s">
        <v>70</v>
      </c>
      <c r="P8726" t="s">
        <v>70</v>
      </c>
      <c r="Q8726" t="s">
        <v>6</v>
      </c>
      <c r="R8726" t="s">
        <v>17024</v>
      </c>
      <c r="S8726" t="s">
        <v>17025</v>
      </c>
      <c r="T8726">
        <v>1</v>
      </c>
      <c r="U8726" t="s">
        <v>18</v>
      </c>
    </row>
    <row r="8727" spans="1:21" outlineLevel="1" x14ac:dyDescent="0.25">
      <c r="A8727" s="1" t="s">
        <v>27741</v>
      </c>
      <c r="B8727">
        <f>SUBTOTAL(3,B8726:B8726)</f>
        <v>1</v>
      </c>
      <c r="U8727">
        <f>SUBTOTAL(3,U8726:U8726)</f>
        <v>1</v>
      </c>
    </row>
    <row r="8728" spans="1:21" outlineLevel="2" x14ac:dyDescent="0.25">
      <c r="B8728" t="str">
        <f>CONCATENATE(G8728,"|", IF(I8728="", H8728,I8728),"|",IF(L8728="",K8728,L8728))</f>
        <v>Mycophenolate|PrMCnc|Intravascular - any</v>
      </c>
      <c r="C8728" t="b">
        <f>IF(OR(B8728=B8726, B8728=B8729), TRUE, FALSE)</f>
        <v>1</v>
      </c>
      <c r="D8728">
        <v>5051</v>
      </c>
      <c r="E8728">
        <v>5.5347999999999997</v>
      </c>
      <c r="F8728" t="s">
        <v>16997</v>
      </c>
      <c r="G8728" t="s">
        <v>16998</v>
      </c>
      <c r="H8728" t="s">
        <v>2</v>
      </c>
      <c r="I8728" t="s">
        <v>25806</v>
      </c>
      <c r="J8728" t="s">
        <v>3</v>
      </c>
      <c r="K8728" t="s">
        <v>47</v>
      </c>
      <c r="L8728" t="s">
        <v>25808</v>
      </c>
      <c r="M8728" t="s">
        <v>5</v>
      </c>
      <c r="O8728" t="s">
        <v>101</v>
      </c>
      <c r="P8728" t="s">
        <v>1007</v>
      </c>
      <c r="Q8728" t="s">
        <v>6</v>
      </c>
      <c r="R8728" t="s">
        <v>16999</v>
      </c>
      <c r="S8728" t="s">
        <v>17000</v>
      </c>
      <c r="T8728">
        <v>1</v>
      </c>
      <c r="U8728" t="s">
        <v>18</v>
      </c>
    </row>
    <row r="8729" spans="1:21" outlineLevel="2" x14ac:dyDescent="0.25">
      <c r="B8729" t="str">
        <f>CONCATENATE(G8729,"|", IF(I8729="", H8729,I8729),"|",IF(L8729="",K8729,L8729))</f>
        <v>Mycophenolate|PrMCnc|Intravascular - any</v>
      </c>
      <c r="C8729" t="b">
        <f>IF(OR(B8729=B8728, B8729=B8731), TRUE, FALSE)</f>
        <v>1</v>
      </c>
      <c r="D8729">
        <v>5052</v>
      </c>
      <c r="E8729">
        <v>5.5347999999999997</v>
      </c>
      <c r="F8729" t="s">
        <v>17001</v>
      </c>
      <c r="G8729" t="s">
        <v>16998</v>
      </c>
      <c r="H8729" t="s">
        <v>2</v>
      </c>
      <c r="I8729" t="s">
        <v>25806</v>
      </c>
      <c r="J8729" t="s">
        <v>3</v>
      </c>
      <c r="K8729" t="s">
        <v>47</v>
      </c>
      <c r="L8729" t="s">
        <v>25808</v>
      </c>
      <c r="M8729" t="s">
        <v>5</v>
      </c>
      <c r="N8729" t="s">
        <v>1861</v>
      </c>
      <c r="O8729" t="s">
        <v>70</v>
      </c>
      <c r="P8729" t="s">
        <v>70</v>
      </c>
      <c r="Q8729" t="s">
        <v>6</v>
      </c>
      <c r="R8729" t="s">
        <v>17002</v>
      </c>
      <c r="S8729" t="s">
        <v>17003</v>
      </c>
      <c r="T8729">
        <v>1</v>
      </c>
      <c r="U8729" t="s">
        <v>18</v>
      </c>
    </row>
    <row r="8730" spans="1:21" outlineLevel="1" x14ac:dyDescent="0.25">
      <c r="A8730" s="1" t="s">
        <v>27746</v>
      </c>
      <c r="B8730">
        <f>SUBTOTAL(3,B8728:B8729)</f>
        <v>2</v>
      </c>
      <c r="U8730">
        <f>SUBTOTAL(3,U8728:U8729)</f>
        <v>2</v>
      </c>
    </row>
    <row r="8731" spans="1:21" outlineLevel="2" x14ac:dyDescent="0.25">
      <c r="B8731" t="str">
        <f>CONCATENATE(G8731,"|", IF(I8731="", H8731,I8731),"|",IF(L8731="",K8731,L8731))</f>
        <v>Mycophenolate|SCnc|Ser/Plas</v>
      </c>
      <c r="C8731" t="b">
        <f>IF(OR(B8731=B8729, B8731=B8733), TRUE, FALSE)</f>
        <v>0</v>
      </c>
      <c r="D8731">
        <v>5053</v>
      </c>
      <c r="E8731">
        <v>5.5347999999999997</v>
      </c>
      <c r="F8731" t="s">
        <v>17004</v>
      </c>
      <c r="G8731" t="s">
        <v>16998</v>
      </c>
      <c r="H8731" t="s">
        <v>222</v>
      </c>
      <c r="J8731" t="s">
        <v>3</v>
      </c>
      <c r="K8731" t="s">
        <v>47</v>
      </c>
      <c r="M8731" t="s">
        <v>5</v>
      </c>
      <c r="O8731" t="s">
        <v>223</v>
      </c>
      <c r="P8731" t="s">
        <v>223</v>
      </c>
      <c r="Q8731" t="s">
        <v>6</v>
      </c>
      <c r="R8731" t="s">
        <v>17005</v>
      </c>
      <c r="S8731" t="s">
        <v>17006</v>
      </c>
      <c r="T8731">
        <v>1</v>
      </c>
      <c r="U8731" t="s">
        <v>18</v>
      </c>
    </row>
    <row r="8732" spans="1:21" outlineLevel="1" x14ac:dyDescent="0.25">
      <c r="A8732" s="1" t="s">
        <v>27745</v>
      </c>
      <c r="B8732">
        <f>SUBTOTAL(3,B8731:B8731)</f>
        <v>1</v>
      </c>
      <c r="U8732">
        <f>SUBTOTAL(3,U8731:U8731)</f>
        <v>1</v>
      </c>
    </row>
    <row r="8733" spans="1:21" outlineLevel="2" x14ac:dyDescent="0.25">
      <c r="B8733" t="str">
        <f>CONCATENATE(G8733,"|", IF(I8733="", H8733,I8733),"|",IF(L8733="",K8733,L8733))</f>
        <v>Nabumetone|PrMCnc|Intravascular - any</v>
      </c>
      <c r="C8733" t="b">
        <f>IF(OR(B8733=B8731, B8733=B8735), TRUE, FALSE)</f>
        <v>0</v>
      </c>
      <c r="D8733">
        <v>5059</v>
      </c>
      <c r="E8733">
        <v>5.5347999999999997</v>
      </c>
      <c r="F8733" t="s">
        <v>17026</v>
      </c>
      <c r="G8733" t="s">
        <v>17027</v>
      </c>
      <c r="H8733" t="s">
        <v>2</v>
      </c>
      <c r="I8733" t="s">
        <v>25806</v>
      </c>
      <c r="J8733" t="s">
        <v>3</v>
      </c>
      <c r="K8733" t="s">
        <v>47</v>
      </c>
      <c r="L8733" t="s">
        <v>25808</v>
      </c>
      <c r="M8733" t="s">
        <v>5</v>
      </c>
      <c r="Q8733" t="s">
        <v>6</v>
      </c>
      <c r="R8733" t="s">
        <v>17028</v>
      </c>
      <c r="S8733" t="s">
        <v>17029</v>
      </c>
      <c r="T8733">
        <v>1</v>
      </c>
      <c r="U8733" t="s">
        <v>18</v>
      </c>
    </row>
    <row r="8734" spans="1:21" outlineLevel="1" x14ac:dyDescent="0.25">
      <c r="A8734" s="1" t="s">
        <v>27740</v>
      </c>
      <c r="B8734">
        <f>SUBTOTAL(3,B8733:B8733)</f>
        <v>1</v>
      </c>
      <c r="U8734">
        <f>SUBTOTAL(3,U8733:U8733)</f>
        <v>1</v>
      </c>
    </row>
    <row r="8735" spans="1:21" outlineLevel="2" x14ac:dyDescent="0.25">
      <c r="B8735" t="str">
        <f>CONCATENATE(G8735,"|", IF(I8735="", H8735,I8735),"|",IF(L8735="",K8735,L8735))</f>
        <v>N-acetyl ezogabine|PrMCnc|Intravascular - any</v>
      </c>
      <c r="C8735" t="b">
        <f>IF(OR(B8735=B8733, B8735=B8737), TRUE, FALSE)</f>
        <v>0</v>
      </c>
      <c r="D8735">
        <v>5060</v>
      </c>
      <c r="E8735">
        <v>5.5347999999999997</v>
      </c>
      <c r="F8735" t="s">
        <v>17030</v>
      </c>
      <c r="G8735" t="s">
        <v>17031</v>
      </c>
      <c r="H8735" t="s">
        <v>2</v>
      </c>
      <c r="I8735" t="s">
        <v>25806</v>
      </c>
      <c r="J8735" t="s">
        <v>3</v>
      </c>
      <c r="K8735" t="s">
        <v>7250</v>
      </c>
      <c r="L8735" t="s">
        <v>25808</v>
      </c>
      <c r="M8735" t="s">
        <v>5</v>
      </c>
      <c r="O8735" t="s">
        <v>48</v>
      </c>
      <c r="P8735" t="s">
        <v>48</v>
      </c>
      <c r="Q8735" t="s">
        <v>6</v>
      </c>
      <c r="R8735" t="s">
        <v>17032</v>
      </c>
      <c r="S8735" t="s">
        <v>17033</v>
      </c>
      <c r="T8735">
        <v>1</v>
      </c>
      <c r="U8735" t="s">
        <v>18</v>
      </c>
    </row>
    <row r="8736" spans="1:21" outlineLevel="1" x14ac:dyDescent="0.25">
      <c r="A8736" s="1" t="s">
        <v>27739</v>
      </c>
      <c r="B8736">
        <f>SUBTOTAL(3,B8735:B8735)</f>
        <v>1</v>
      </c>
      <c r="U8736">
        <f>SUBTOTAL(3,U8735:U8735)</f>
        <v>1</v>
      </c>
    </row>
    <row r="8737" spans="1:21" outlineLevel="2" x14ac:dyDescent="0.25">
      <c r="B8737" t="str">
        <f>CONCATENATE(G8737,"|", IF(I8737="", H8737,I8737),"|",IF(L8737="",K8737,L8737))</f>
        <v>N-acetylprocainamide/Procainamide|MRto|Ser/Plas</v>
      </c>
      <c r="C8737" t="b">
        <f>IF(OR(B8737=B8735, B8737=B8739), TRUE, FALSE)</f>
        <v>0</v>
      </c>
      <c r="D8737">
        <v>5066</v>
      </c>
      <c r="E8737">
        <v>5.5347999999999997</v>
      </c>
      <c r="F8737" t="s">
        <v>17050</v>
      </c>
      <c r="G8737" t="s">
        <v>17051</v>
      </c>
      <c r="H8737" t="s">
        <v>440</v>
      </c>
      <c r="J8737" t="s">
        <v>3</v>
      </c>
      <c r="K8737" t="s">
        <v>47</v>
      </c>
      <c r="M8737" t="s">
        <v>5</v>
      </c>
      <c r="Q8737" t="s">
        <v>6</v>
      </c>
      <c r="R8737" t="s">
        <v>17052</v>
      </c>
      <c r="S8737" t="s">
        <v>17053</v>
      </c>
      <c r="T8737">
        <v>1</v>
      </c>
      <c r="U8737" t="s">
        <v>18</v>
      </c>
    </row>
    <row r="8738" spans="1:21" outlineLevel="1" x14ac:dyDescent="0.25">
      <c r="A8738" s="1" t="s">
        <v>27734</v>
      </c>
      <c r="B8738">
        <f>SUBTOTAL(3,B8737:B8737)</f>
        <v>1</v>
      </c>
      <c r="U8738">
        <f>SUBTOTAL(3,U8737:U8737)</f>
        <v>1</v>
      </c>
    </row>
    <row r="8739" spans="1:21" outlineLevel="2" x14ac:dyDescent="0.25">
      <c r="B8739" t="str">
        <f>CONCATENATE(G8739,"|", IF(I8739="", H8739,I8739),"|",IF(L8739="",K8739,L8739))</f>
        <v>N-acetylprocainamide|PrMCnc|Body fld</v>
      </c>
      <c r="C8739" t="b">
        <f>IF(OR(B8739=B8737, B8739=B8741), TRUE, FALSE)</f>
        <v>0</v>
      </c>
      <c r="D8739">
        <v>5062</v>
      </c>
      <c r="E8739">
        <v>5.5347999999999997</v>
      </c>
      <c r="F8739" t="s">
        <v>17038</v>
      </c>
      <c r="G8739" t="s">
        <v>17035</v>
      </c>
      <c r="H8739" t="s">
        <v>2</v>
      </c>
      <c r="I8739" t="s">
        <v>25806</v>
      </c>
      <c r="J8739" t="s">
        <v>3</v>
      </c>
      <c r="K8739" t="s">
        <v>234</v>
      </c>
      <c r="M8739" t="s">
        <v>5</v>
      </c>
      <c r="O8739" t="s">
        <v>101</v>
      </c>
      <c r="P8739" t="s">
        <v>101</v>
      </c>
      <c r="Q8739" t="s">
        <v>6</v>
      </c>
      <c r="R8739" t="s">
        <v>17039</v>
      </c>
      <c r="S8739" t="s">
        <v>17040</v>
      </c>
      <c r="T8739">
        <v>1</v>
      </c>
      <c r="U8739" t="s">
        <v>18</v>
      </c>
    </row>
    <row r="8740" spans="1:21" outlineLevel="1" x14ac:dyDescent="0.25">
      <c r="A8740" s="1" t="s">
        <v>27738</v>
      </c>
      <c r="B8740">
        <f>SUBTOTAL(3,B8739:B8739)</f>
        <v>1</v>
      </c>
      <c r="U8740">
        <f>SUBTOTAL(3,U8739:U8739)</f>
        <v>1</v>
      </c>
    </row>
    <row r="8741" spans="1:21" outlineLevel="2" x14ac:dyDescent="0.25">
      <c r="B8741" t="str">
        <f>CONCATENATE(G8741,"|", IF(I8741="", H8741,I8741),"|",IF(L8741="",K8741,L8741))</f>
        <v>N-acetylprocainamide|PrMCnc|Intravascular - any</v>
      </c>
      <c r="C8741" t="b">
        <f>IF(OR(B8741=B8739, B8741=B8742), TRUE, FALSE)</f>
        <v>1</v>
      </c>
      <c r="D8741">
        <v>5061</v>
      </c>
      <c r="E8741">
        <v>5.5347999999999997</v>
      </c>
      <c r="F8741" t="s">
        <v>17034</v>
      </c>
      <c r="G8741" t="s">
        <v>17035</v>
      </c>
      <c r="H8741" t="s">
        <v>2</v>
      </c>
      <c r="I8741" t="s">
        <v>25806</v>
      </c>
      <c r="J8741" t="s">
        <v>3</v>
      </c>
      <c r="K8741" t="s">
        <v>38</v>
      </c>
      <c r="L8741" t="s">
        <v>25808</v>
      </c>
      <c r="M8741" t="s">
        <v>5</v>
      </c>
      <c r="O8741" t="s">
        <v>101</v>
      </c>
      <c r="P8741" t="s">
        <v>101</v>
      </c>
      <c r="Q8741" t="s">
        <v>6</v>
      </c>
      <c r="R8741" t="s">
        <v>17036</v>
      </c>
      <c r="S8741" t="s">
        <v>17037</v>
      </c>
      <c r="T8741">
        <v>1</v>
      </c>
      <c r="U8741" t="s">
        <v>18</v>
      </c>
    </row>
    <row r="8742" spans="1:21" outlineLevel="2" x14ac:dyDescent="0.25">
      <c r="B8742" t="str">
        <f>CONCATENATE(G8742,"|", IF(I8742="", H8742,I8742),"|",IF(L8742="",K8742,L8742))</f>
        <v>N-acetylprocainamide|PrMCnc|Intravascular - any</v>
      </c>
      <c r="C8742" t="b">
        <f>IF(OR(B8742=B8741, B8742=B8744), TRUE, FALSE)</f>
        <v>1</v>
      </c>
      <c r="D8742">
        <v>5063</v>
      </c>
      <c r="E8742">
        <v>5.5347999999999997</v>
      </c>
      <c r="F8742" t="s">
        <v>17041</v>
      </c>
      <c r="G8742" t="s">
        <v>17035</v>
      </c>
      <c r="H8742" t="s">
        <v>2</v>
      </c>
      <c r="I8742" t="s">
        <v>25806</v>
      </c>
      <c r="J8742" t="s">
        <v>3</v>
      </c>
      <c r="K8742" t="s">
        <v>47</v>
      </c>
      <c r="L8742" t="s">
        <v>25808</v>
      </c>
      <c r="M8742" t="s">
        <v>5</v>
      </c>
      <c r="O8742" t="s">
        <v>101</v>
      </c>
      <c r="P8742" t="s">
        <v>101</v>
      </c>
      <c r="Q8742" t="s">
        <v>6</v>
      </c>
      <c r="R8742" t="s">
        <v>17042</v>
      </c>
      <c r="S8742" t="s">
        <v>17043</v>
      </c>
      <c r="T8742">
        <v>1</v>
      </c>
      <c r="U8742" t="s">
        <v>18</v>
      </c>
    </row>
    <row r="8743" spans="1:21" outlineLevel="1" x14ac:dyDescent="0.25">
      <c r="A8743" s="1" t="s">
        <v>27737</v>
      </c>
      <c r="B8743">
        <f>SUBTOTAL(3,B8741:B8742)</f>
        <v>2</v>
      </c>
      <c r="U8743">
        <f>SUBTOTAL(3,U8741:U8742)</f>
        <v>2</v>
      </c>
    </row>
    <row r="8744" spans="1:21" outlineLevel="2" x14ac:dyDescent="0.25">
      <c r="B8744" t="str">
        <f>CONCATENATE(G8744,"|", IF(I8744="", H8744,I8744),"|",IF(L8744="",K8744,L8744))</f>
        <v>N-acetylprocainamide|PrMCnc|Urine</v>
      </c>
      <c r="C8744" t="b">
        <f>IF(OR(B8744=B8742, B8744=B8746), TRUE, FALSE)</f>
        <v>0</v>
      </c>
      <c r="D8744">
        <v>5065</v>
      </c>
      <c r="E8744">
        <v>5.5347999999999997</v>
      </c>
      <c r="F8744" t="s">
        <v>17047</v>
      </c>
      <c r="G8744" t="s">
        <v>17035</v>
      </c>
      <c r="H8744" t="s">
        <v>2</v>
      </c>
      <c r="I8744" t="s">
        <v>25806</v>
      </c>
      <c r="J8744" t="s">
        <v>3</v>
      </c>
      <c r="K8744" t="s">
        <v>32</v>
      </c>
      <c r="M8744" t="s">
        <v>5</v>
      </c>
      <c r="O8744" t="s">
        <v>101</v>
      </c>
      <c r="P8744" t="s">
        <v>101</v>
      </c>
      <c r="Q8744" t="s">
        <v>6</v>
      </c>
      <c r="R8744" t="s">
        <v>17048</v>
      </c>
      <c r="S8744" t="s">
        <v>17049</v>
      </c>
      <c r="T8744">
        <v>1</v>
      </c>
      <c r="U8744" t="s">
        <v>18</v>
      </c>
    </row>
    <row r="8745" spans="1:21" outlineLevel="1" x14ac:dyDescent="0.25">
      <c r="A8745" s="1" t="s">
        <v>27735</v>
      </c>
      <c r="B8745">
        <f>SUBTOTAL(3,B8744:B8744)</f>
        <v>1</v>
      </c>
      <c r="U8745">
        <f>SUBTOTAL(3,U8744:U8744)</f>
        <v>1</v>
      </c>
    </row>
    <row r="8746" spans="1:21" outlineLevel="2" x14ac:dyDescent="0.25">
      <c r="B8746" t="str">
        <f>CONCATENATE(G8746,"|", IF(I8746="", H8746,I8746),"|",IF(L8746="",K8746,L8746))</f>
        <v>N-acetylprocainamide|SCnc|Ser/Plas</v>
      </c>
      <c r="C8746" t="b">
        <f>IF(OR(B8746=B8744, B8746=B8748), TRUE, FALSE)</f>
        <v>0</v>
      </c>
      <c r="D8746">
        <v>5064</v>
      </c>
      <c r="E8746">
        <v>5.5347999999999997</v>
      </c>
      <c r="F8746" t="s">
        <v>17044</v>
      </c>
      <c r="G8746" t="s">
        <v>17035</v>
      </c>
      <c r="H8746" t="s">
        <v>222</v>
      </c>
      <c r="J8746" t="s">
        <v>3</v>
      </c>
      <c r="K8746" t="s">
        <v>47</v>
      </c>
      <c r="M8746" t="s">
        <v>5</v>
      </c>
      <c r="O8746" t="s">
        <v>223</v>
      </c>
      <c r="P8746" t="s">
        <v>223</v>
      </c>
      <c r="Q8746" t="s">
        <v>6</v>
      </c>
      <c r="R8746" t="s">
        <v>17045</v>
      </c>
      <c r="S8746" t="s">
        <v>17046</v>
      </c>
      <c r="T8746">
        <v>1</v>
      </c>
      <c r="U8746" t="s">
        <v>18</v>
      </c>
    </row>
    <row r="8747" spans="1:21" outlineLevel="1" x14ac:dyDescent="0.25">
      <c r="A8747" s="1" t="s">
        <v>27736</v>
      </c>
      <c r="B8747">
        <f>SUBTOTAL(3,B8746:B8746)</f>
        <v>1</v>
      </c>
      <c r="U8747">
        <f>SUBTOTAL(3,U8746:U8746)</f>
        <v>1</v>
      </c>
    </row>
    <row r="8748" spans="1:21" outlineLevel="2" x14ac:dyDescent="0.25">
      <c r="B8748" t="str">
        <f>CONCATENATE(G8748,"|", IF(I8748="", H8748,I8748),"|",IF(L8748="",K8748,L8748))</f>
        <v>Nadolol|MRat|Urine</v>
      </c>
      <c r="C8748" t="b">
        <f>IF(OR(B8748=B8746, B8748=B8750), TRUE, FALSE)</f>
        <v>0</v>
      </c>
      <c r="D8748">
        <v>5070</v>
      </c>
      <c r="E8748">
        <v>5.5347999999999997</v>
      </c>
      <c r="F8748" t="s">
        <v>17064</v>
      </c>
      <c r="G8748" t="s">
        <v>17055</v>
      </c>
      <c r="H8748" t="s">
        <v>509</v>
      </c>
      <c r="J8748" t="s">
        <v>505</v>
      </c>
      <c r="K8748" t="s">
        <v>32</v>
      </c>
      <c r="M8748" t="s">
        <v>5</v>
      </c>
      <c r="O8748" t="s">
        <v>3779</v>
      </c>
      <c r="P8748" t="s">
        <v>3780</v>
      </c>
      <c r="Q8748" t="s">
        <v>6</v>
      </c>
      <c r="R8748" t="s">
        <v>17065</v>
      </c>
      <c r="S8748" t="s">
        <v>17066</v>
      </c>
      <c r="T8748">
        <v>1</v>
      </c>
      <c r="U8748" t="s">
        <v>18</v>
      </c>
    </row>
    <row r="8749" spans="1:21" outlineLevel="1" x14ac:dyDescent="0.25">
      <c r="A8749" s="1" t="s">
        <v>27731</v>
      </c>
      <c r="B8749">
        <f>SUBTOTAL(3,B8748:B8748)</f>
        <v>1</v>
      </c>
      <c r="U8749">
        <f>SUBTOTAL(3,U8748:U8748)</f>
        <v>1</v>
      </c>
    </row>
    <row r="8750" spans="1:21" outlineLevel="2" x14ac:dyDescent="0.25">
      <c r="B8750" t="str">
        <f>CONCATENATE(G8750,"|", IF(I8750="", H8750,I8750),"|",IF(L8750="",K8750,L8750))</f>
        <v>Nadolol|PrMCnc|Intravascular - any</v>
      </c>
      <c r="C8750" t="b">
        <f>IF(OR(B8750=B8748, B8750=B8752), TRUE, FALSE)</f>
        <v>0</v>
      </c>
      <c r="D8750">
        <v>5067</v>
      </c>
      <c r="E8750">
        <v>5.5347999999999997</v>
      </c>
      <c r="F8750" t="s">
        <v>17054</v>
      </c>
      <c r="G8750" t="s">
        <v>17055</v>
      </c>
      <c r="H8750" t="s">
        <v>2</v>
      </c>
      <c r="I8750" t="s">
        <v>25806</v>
      </c>
      <c r="J8750" t="s">
        <v>3</v>
      </c>
      <c r="K8750" t="s">
        <v>47</v>
      </c>
      <c r="L8750" t="s">
        <v>25808</v>
      </c>
      <c r="M8750" t="s">
        <v>5</v>
      </c>
      <c r="O8750" t="s">
        <v>48</v>
      </c>
      <c r="P8750" t="s">
        <v>48</v>
      </c>
      <c r="Q8750" t="s">
        <v>6</v>
      </c>
      <c r="R8750" t="s">
        <v>17056</v>
      </c>
      <c r="S8750" t="s">
        <v>17057</v>
      </c>
      <c r="T8750">
        <v>1</v>
      </c>
      <c r="U8750" t="s">
        <v>18</v>
      </c>
    </row>
    <row r="8751" spans="1:21" outlineLevel="1" x14ac:dyDescent="0.25">
      <c r="A8751" s="1" t="s">
        <v>27733</v>
      </c>
      <c r="B8751">
        <f>SUBTOTAL(3,B8750:B8750)</f>
        <v>1</v>
      </c>
      <c r="U8751">
        <f>SUBTOTAL(3,U8750:U8750)</f>
        <v>1</v>
      </c>
    </row>
    <row r="8752" spans="1:21" outlineLevel="2" x14ac:dyDescent="0.25">
      <c r="B8752" t="str">
        <f>CONCATENATE(G8752,"|", IF(I8752="", H8752,I8752),"|",IF(L8752="",K8752,L8752))</f>
        <v>Nadolol|PrMCnc|Urine</v>
      </c>
      <c r="C8752" t="b">
        <f>IF(OR(B8752=B8750, B8752=B8753), TRUE, FALSE)</f>
        <v>1</v>
      </c>
      <c r="D8752">
        <v>5069</v>
      </c>
      <c r="E8752">
        <v>5.5347999999999997</v>
      </c>
      <c r="F8752" t="s">
        <v>17061</v>
      </c>
      <c r="G8752" t="s">
        <v>17055</v>
      </c>
      <c r="H8752" t="s">
        <v>2</v>
      </c>
      <c r="I8752" t="s">
        <v>25806</v>
      </c>
      <c r="J8752" t="s">
        <v>3</v>
      </c>
      <c r="K8752" t="s">
        <v>32</v>
      </c>
      <c r="M8752" t="s">
        <v>5</v>
      </c>
      <c r="O8752" t="s">
        <v>48</v>
      </c>
      <c r="P8752" t="s">
        <v>48</v>
      </c>
      <c r="Q8752" t="s">
        <v>6</v>
      </c>
      <c r="R8752" t="s">
        <v>17062</v>
      </c>
      <c r="S8752" t="s">
        <v>17063</v>
      </c>
      <c r="T8752">
        <v>1</v>
      </c>
      <c r="U8752" t="s">
        <v>18</v>
      </c>
    </row>
    <row r="8753" spans="1:21" outlineLevel="2" x14ac:dyDescent="0.25">
      <c r="B8753" t="str">
        <f>CONCATENATE(G8753,"|", IF(I8753="", H8753,I8753),"|",IF(L8753="",K8753,L8753))</f>
        <v>Nadolol|PrMCnc|Urine</v>
      </c>
      <c r="C8753" t="b">
        <f>IF(OR(B8753=B8752, B8753=B8755), TRUE, FALSE)</f>
        <v>1</v>
      </c>
      <c r="D8753">
        <v>5071</v>
      </c>
      <c r="E8753">
        <v>5.5347999999999997</v>
      </c>
      <c r="F8753" t="s">
        <v>17067</v>
      </c>
      <c r="G8753" t="s">
        <v>17055</v>
      </c>
      <c r="H8753" t="s">
        <v>140</v>
      </c>
      <c r="I8753" t="s">
        <v>25806</v>
      </c>
      <c r="J8753" t="s">
        <v>3</v>
      </c>
      <c r="K8753" t="s">
        <v>32</v>
      </c>
      <c r="M8753" t="s">
        <v>141</v>
      </c>
      <c r="Q8753" t="s">
        <v>6</v>
      </c>
      <c r="R8753" t="s">
        <v>17068</v>
      </c>
      <c r="S8753" t="s">
        <v>17069</v>
      </c>
      <c r="T8753">
        <v>1</v>
      </c>
      <c r="U8753" t="s">
        <v>18</v>
      </c>
    </row>
    <row r="8754" spans="1:21" outlineLevel="1" x14ac:dyDescent="0.25">
      <c r="A8754" s="1" t="s">
        <v>27730</v>
      </c>
      <c r="B8754">
        <f>SUBTOTAL(3,B8752:B8753)</f>
        <v>2</v>
      </c>
      <c r="U8754">
        <f>SUBTOTAL(3,U8752:U8753)</f>
        <v>2</v>
      </c>
    </row>
    <row r="8755" spans="1:21" outlineLevel="2" x14ac:dyDescent="0.25">
      <c r="B8755" t="str">
        <f>CONCATENATE(G8755,"|", IF(I8755="", H8755,I8755),"|",IF(L8755="",K8755,L8755))</f>
        <v>Nadolol|SCnc|Ser/Plas</v>
      </c>
      <c r="C8755" t="b">
        <f>IF(OR(B8755=B8753, B8755=B8757), TRUE, FALSE)</f>
        <v>0</v>
      </c>
      <c r="D8755">
        <v>5068</v>
      </c>
      <c r="E8755">
        <v>5.5347999999999997</v>
      </c>
      <c r="F8755" t="s">
        <v>17058</v>
      </c>
      <c r="G8755" t="s">
        <v>17055</v>
      </c>
      <c r="H8755" t="s">
        <v>222</v>
      </c>
      <c r="J8755" t="s">
        <v>3</v>
      </c>
      <c r="K8755" t="s">
        <v>47</v>
      </c>
      <c r="M8755" t="s">
        <v>5</v>
      </c>
      <c r="O8755" t="s">
        <v>754</v>
      </c>
      <c r="P8755" t="s">
        <v>754</v>
      </c>
      <c r="Q8755" t="s">
        <v>6</v>
      </c>
      <c r="R8755" t="s">
        <v>17059</v>
      </c>
      <c r="S8755" t="s">
        <v>17060</v>
      </c>
      <c r="T8755">
        <v>1</v>
      </c>
      <c r="U8755" t="s">
        <v>18</v>
      </c>
    </row>
    <row r="8756" spans="1:21" outlineLevel="1" x14ac:dyDescent="0.25">
      <c r="A8756" s="1" t="s">
        <v>27732</v>
      </c>
      <c r="B8756">
        <f>SUBTOTAL(3,B8755:B8755)</f>
        <v>1</v>
      </c>
      <c r="U8756">
        <f>SUBTOTAL(3,U8755:U8755)</f>
        <v>1</v>
      </c>
    </row>
    <row r="8757" spans="1:21" outlineLevel="2" x14ac:dyDescent="0.25">
      <c r="B8757" t="str">
        <f>CONCATENATE(G8757,"|", IF(I8757="", H8757,I8757),"|",IF(L8757="",K8757,L8757))</f>
        <v>Nafcillin|PrMCnc|Intravascular - any</v>
      </c>
      <c r="C8757" t="b">
        <f>IF(OR(B8757=B8755, B8757=B8759), TRUE, FALSE)</f>
        <v>0</v>
      </c>
      <c r="D8757">
        <v>5072</v>
      </c>
      <c r="E8757">
        <v>5.5347999999999997</v>
      </c>
      <c r="F8757" t="s">
        <v>17070</v>
      </c>
      <c r="G8757" t="s">
        <v>17071</v>
      </c>
      <c r="H8757" t="s">
        <v>2</v>
      </c>
      <c r="I8757" t="s">
        <v>25806</v>
      </c>
      <c r="J8757" t="s">
        <v>3</v>
      </c>
      <c r="K8757" t="s">
        <v>47</v>
      </c>
      <c r="L8757" t="s">
        <v>25808</v>
      </c>
      <c r="M8757" t="s">
        <v>5</v>
      </c>
      <c r="O8757" t="s">
        <v>101</v>
      </c>
      <c r="P8757" t="s">
        <v>101</v>
      </c>
      <c r="Q8757" t="s">
        <v>6</v>
      </c>
      <c r="R8757" t="s">
        <v>17072</v>
      </c>
      <c r="S8757" t="s">
        <v>17073</v>
      </c>
      <c r="T8757">
        <v>1</v>
      </c>
      <c r="U8757" t="s">
        <v>18</v>
      </c>
    </row>
    <row r="8758" spans="1:21" outlineLevel="1" x14ac:dyDescent="0.25">
      <c r="A8758" s="1" t="s">
        <v>27729</v>
      </c>
      <c r="B8758">
        <f>SUBTOTAL(3,B8757:B8757)</f>
        <v>1</v>
      </c>
      <c r="U8758">
        <f>SUBTOTAL(3,U8757:U8757)</f>
        <v>1</v>
      </c>
    </row>
    <row r="8759" spans="1:21" outlineLevel="2" x14ac:dyDescent="0.25">
      <c r="B8759" t="str">
        <f>CONCATENATE(G8759,"|", IF(I8759="", H8759,I8759),"|",IF(L8759="",K8759,L8759))</f>
        <v>Nafcillin|PrMCnc|XXX</v>
      </c>
      <c r="C8759" t="b">
        <f>IF(OR(B8759=B8757, B8759=B8761), TRUE, FALSE)</f>
        <v>0</v>
      </c>
      <c r="D8759">
        <v>5073</v>
      </c>
      <c r="E8759">
        <v>5.5347999999999997</v>
      </c>
      <c r="F8759" t="s">
        <v>17074</v>
      </c>
      <c r="G8759" t="s">
        <v>17071</v>
      </c>
      <c r="H8759" t="s">
        <v>2</v>
      </c>
      <c r="I8759" t="s">
        <v>25806</v>
      </c>
      <c r="J8759" t="s">
        <v>3</v>
      </c>
      <c r="K8759" t="s">
        <v>259</v>
      </c>
      <c r="M8759" t="s">
        <v>5</v>
      </c>
      <c r="O8759" t="s">
        <v>101</v>
      </c>
      <c r="P8759" t="s">
        <v>101</v>
      </c>
      <c r="Q8759" t="s">
        <v>6</v>
      </c>
      <c r="R8759" t="s">
        <v>17075</v>
      </c>
      <c r="S8759" t="s">
        <v>17076</v>
      </c>
      <c r="T8759">
        <v>1</v>
      </c>
      <c r="U8759" t="s">
        <v>18</v>
      </c>
    </row>
    <row r="8760" spans="1:21" outlineLevel="1" x14ac:dyDescent="0.25">
      <c r="A8760" s="1" t="s">
        <v>27728</v>
      </c>
      <c r="B8760">
        <f>SUBTOTAL(3,B8759:B8759)</f>
        <v>1</v>
      </c>
      <c r="U8760">
        <f>SUBTOTAL(3,U8759:U8759)</f>
        <v>1</v>
      </c>
    </row>
    <row r="8761" spans="1:21" outlineLevel="2" x14ac:dyDescent="0.25">
      <c r="B8761" t="str">
        <f>CONCATENATE(G8761,"|", IF(I8761="", H8761,I8761),"|",IF(L8761="",K8761,L8761))</f>
        <v>Nalbuphine cutoff|PrMCnc|Urine</v>
      </c>
      <c r="C8761" t="b">
        <f>IF(OR(B8761=B8759, B8761=B8762), TRUE, FALSE)</f>
        <v>1</v>
      </c>
      <c r="D8761">
        <v>5082</v>
      </c>
      <c r="E8761">
        <v>5.5762999999999998</v>
      </c>
      <c r="F8761" t="s">
        <v>17102</v>
      </c>
      <c r="G8761" t="s">
        <v>17103</v>
      </c>
      <c r="H8761" t="s">
        <v>2</v>
      </c>
      <c r="I8761" t="s">
        <v>25806</v>
      </c>
      <c r="J8761" t="s">
        <v>3</v>
      </c>
      <c r="K8761" t="s">
        <v>32</v>
      </c>
      <c r="M8761" t="s">
        <v>5</v>
      </c>
      <c r="N8761" t="s">
        <v>136</v>
      </c>
      <c r="O8761" t="s">
        <v>48</v>
      </c>
      <c r="P8761" t="s">
        <v>48</v>
      </c>
      <c r="Q8761" t="s">
        <v>6</v>
      </c>
      <c r="R8761" t="s">
        <v>17104</v>
      </c>
      <c r="S8761" t="s">
        <v>17105</v>
      </c>
      <c r="T8761">
        <v>1</v>
      </c>
      <c r="U8761" t="s">
        <v>9</v>
      </c>
    </row>
    <row r="8762" spans="1:21" outlineLevel="2" x14ac:dyDescent="0.25">
      <c r="B8762" t="str">
        <f>CONCATENATE(G8762,"|", IF(I8762="", H8762,I8762),"|",IF(L8762="",K8762,L8762))</f>
        <v>Nalbuphine cutoff|PrMCnc|Urine</v>
      </c>
      <c r="C8762" t="b">
        <f>IF(OR(B8762=B8761, B8762=B8764), TRUE, FALSE)</f>
        <v>1</v>
      </c>
      <c r="D8762">
        <v>5083</v>
      </c>
      <c r="E8762">
        <v>5.5762999999999998</v>
      </c>
      <c r="F8762" t="s">
        <v>17106</v>
      </c>
      <c r="G8762" t="s">
        <v>17103</v>
      </c>
      <c r="H8762" t="s">
        <v>2</v>
      </c>
      <c r="I8762" t="s">
        <v>25806</v>
      </c>
      <c r="J8762" t="s">
        <v>3</v>
      </c>
      <c r="K8762" t="s">
        <v>32</v>
      </c>
      <c r="M8762" t="s">
        <v>5</v>
      </c>
      <c r="N8762" t="s">
        <v>142</v>
      </c>
      <c r="O8762" t="s">
        <v>48</v>
      </c>
      <c r="P8762" t="s">
        <v>48</v>
      </c>
      <c r="Q8762" t="s">
        <v>6</v>
      </c>
      <c r="R8762" t="s">
        <v>17107</v>
      </c>
      <c r="S8762" t="s">
        <v>17108</v>
      </c>
      <c r="T8762">
        <v>1</v>
      </c>
      <c r="U8762" t="s">
        <v>9</v>
      </c>
    </row>
    <row r="8763" spans="1:21" outlineLevel="1" x14ac:dyDescent="0.25">
      <c r="A8763" s="1" t="s">
        <v>27723</v>
      </c>
      <c r="B8763">
        <f>SUBTOTAL(3,B8761:B8762)</f>
        <v>2</v>
      </c>
      <c r="U8763">
        <f>SUBTOTAL(3,U8761:U8762)</f>
        <v>2</v>
      </c>
    </row>
    <row r="8764" spans="1:21" outlineLevel="2" x14ac:dyDescent="0.25">
      <c r="B8764" t="str">
        <f>CONCATENATE(G8764,"|", IF(I8764="", H8764,I8764),"|",IF(L8764="",K8764,L8764))</f>
        <v>Nalbuphine|MRat|Urine</v>
      </c>
      <c r="C8764" t="b">
        <f>IF(OR(B8764=B8762, B8764=B8766), TRUE, FALSE)</f>
        <v>0</v>
      </c>
      <c r="D8764">
        <v>5077</v>
      </c>
      <c r="E8764">
        <v>5.5347999999999997</v>
      </c>
      <c r="F8764" t="s">
        <v>17087</v>
      </c>
      <c r="G8764" t="s">
        <v>17078</v>
      </c>
      <c r="H8764" t="s">
        <v>509</v>
      </c>
      <c r="J8764" t="s">
        <v>505</v>
      </c>
      <c r="K8764" t="s">
        <v>32</v>
      </c>
      <c r="M8764" t="s">
        <v>5</v>
      </c>
      <c r="O8764" t="s">
        <v>3779</v>
      </c>
      <c r="P8764" t="s">
        <v>3780</v>
      </c>
      <c r="Q8764" t="s">
        <v>6</v>
      </c>
      <c r="R8764" t="s">
        <v>17088</v>
      </c>
      <c r="S8764" t="s">
        <v>17089</v>
      </c>
      <c r="T8764">
        <v>1</v>
      </c>
      <c r="U8764" t="s">
        <v>18</v>
      </c>
    </row>
    <row r="8765" spans="1:21" outlineLevel="1" x14ac:dyDescent="0.25">
      <c r="A8765" s="1" t="s">
        <v>27726</v>
      </c>
      <c r="B8765">
        <f>SUBTOTAL(3,B8764:B8764)</f>
        <v>1</v>
      </c>
      <c r="U8765">
        <f>SUBTOTAL(3,U8764:U8764)</f>
        <v>1</v>
      </c>
    </row>
    <row r="8766" spans="1:21" outlineLevel="2" x14ac:dyDescent="0.25">
      <c r="B8766" t="str">
        <f>CONCATENATE(G8766,"|", IF(I8766="", H8766,I8766),"|",IF(L8766="",K8766,L8766))</f>
        <v>Nalbuphine|PrMCnc|Intravascular - any</v>
      </c>
      <c r="C8766" t="b">
        <f>IF(OR(B8766=B8764, B8766=B8768), TRUE, FALSE)</f>
        <v>0</v>
      </c>
      <c r="D8766">
        <v>5074</v>
      </c>
      <c r="E8766">
        <v>5.5347999999999997</v>
      </c>
      <c r="F8766" t="s">
        <v>17077</v>
      </c>
      <c r="G8766" t="s">
        <v>17078</v>
      </c>
      <c r="H8766" t="s">
        <v>2</v>
      </c>
      <c r="I8766" t="s">
        <v>25806</v>
      </c>
      <c r="J8766" t="s">
        <v>3</v>
      </c>
      <c r="K8766" t="s">
        <v>47</v>
      </c>
      <c r="L8766" t="s">
        <v>25808</v>
      </c>
      <c r="M8766" t="s">
        <v>5</v>
      </c>
      <c r="O8766" t="s">
        <v>48</v>
      </c>
      <c r="P8766" t="s">
        <v>48</v>
      </c>
      <c r="Q8766" t="s">
        <v>6</v>
      </c>
      <c r="R8766" t="s">
        <v>17079</v>
      </c>
      <c r="S8766" t="s">
        <v>17080</v>
      </c>
      <c r="T8766">
        <v>1</v>
      </c>
      <c r="U8766" t="s">
        <v>18</v>
      </c>
    </row>
    <row r="8767" spans="1:21" outlineLevel="1" x14ac:dyDescent="0.25">
      <c r="A8767" s="1" t="s">
        <v>27727</v>
      </c>
      <c r="B8767">
        <f>SUBTOTAL(3,B8766:B8766)</f>
        <v>1</v>
      </c>
      <c r="U8767">
        <f>SUBTOTAL(3,U8766:U8766)</f>
        <v>1</v>
      </c>
    </row>
    <row r="8768" spans="1:21" outlineLevel="2" x14ac:dyDescent="0.25">
      <c r="B8768" t="str">
        <f>CONCATENATE(G8768,"|", IF(I8768="", H8768,I8768),"|",IF(L8768="",K8768,L8768))</f>
        <v>Nalbuphine|PrMCnc|Urine</v>
      </c>
      <c r="C8768" t="b">
        <f>IF(OR(B8768=B8766, B8768=B8769), TRUE, FALSE)</f>
        <v>1</v>
      </c>
      <c r="D8768">
        <v>5075</v>
      </c>
      <c r="E8768">
        <v>5.5347999999999997</v>
      </c>
      <c r="F8768" t="s">
        <v>17081</v>
      </c>
      <c r="G8768" t="s">
        <v>17078</v>
      </c>
      <c r="H8768" t="s">
        <v>2</v>
      </c>
      <c r="I8768" t="s">
        <v>25806</v>
      </c>
      <c r="J8768" t="s">
        <v>3</v>
      </c>
      <c r="K8768" t="s">
        <v>32</v>
      </c>
      <c r="M8768" t="s">
        <v>5</v>
      </c>
      <c r="O8768" t="s">
        <v>48</v>
      </c>
      <c r="P8768" t="s">
        <v>48</v>
      </c>
      <c r="Q8768" t="s">
        <v>6</v>
      </c>
      <c r="R8768" t="s">
        <v>17082</v>
      </c>
      <c r="S8768" t="s">
        <v>17083</v>
      </c>
      <c r="T8768">
        <v>1</v>
      </c>
      <c r="U8768" t="s">
        <v>18</v>
      </c>
    </row>
    <row r="8769" spans="1:21" outlineLevel="2" x14ac:dyDescent="0.25">
      <c r="B8769" t="str">
        <f>CONCATENATE(G8769,"|", IF(I8769="", H8769,I8769),"|",IF(L8769="",K8769,L8769))</f>
        <v>Nalbuphine|PrMCnc|Urine</v>
      </c>
      <c r="C8769" t="b">
        <f t="shared" ref="C8769:C8807" si="79">IF(OR(B8769=B8768, B8769=B8770), TRUE, FALSE)</f>
        <v>1</v>
      </c>
      <c r="D8769">
        <v>5076</v>
      </c>
      <c r="E8769">
        <v>5.5347999999999997</v>
      </c>
      <c r="F8769" t="s">
        <v>17084</v>
      </c>
      <c r="G8769" t="s">
        <v>17078</v>
      </c>
      <c r="H8769" t="s">
        <v>2</v>
      </c>
      <c r="I8769" t="s">
        <v>25806</v>
      </c>
      <c r="J8769" t="s">
        <v>3</v>
      </c>
      <c r="K8769" t="s">
        <v>32</v>
      </c>
      <c r="M8769" t="s">
        <v>5</v>
      </c>
      <c r="N8769" t="s">
        <v>136</v>
      </c>
      <c r="O8769" t="s">
        <v>48</v>
      </c>
      <c r="P8769" t="s">
        <v>48</v>
      </c>
      <c r="Q8769" t="s">
        <v>6</v>
      </c>
      <c r="R8769" t="s">
        <v>17085</v>
      </c>
      <c r="S8769" t="s">
        <v>17086</v>
      </c>
      <c r="T8769">
        <v>1</v>
      </c>
      <c r="U8769" t="s">
        <v>18</v>
      </c>
    </row>
    <row r="8770" spans="1:21" outlineLevel="2" x14ac:dyDescent="0.25">
      <c r="B8770" t="str">
        <f>CONCATENATE(G8770,"|", IF(I8770="", H8770,I8770),"|",IF(L8770="",K8770,L8770))</f>
        <v>Nalbuphine|PrMCnc|Urine</v>
      </c>
      <c r="C8770" t="b">
        <f t="shared" si="79"/>
        <v>1</v>
      </c>
      <c r="D8770">
        <v>5078</v>
      </c>
      <c r="E8770">
        <v>5.5347999999999997</v>
      </c>
      <c r="F8770" t="s">
        <v>17090</v>
      </c>
      <c r="G8770" t="s">
        <v>17078</v>
      </c>
      <c r="H8770" t="s">
        <v>140</v>
      </c>
      <c r="I8770" t="s">
        <v>25806</v>
      </c>
      <c r="J8770" t="s">
        <v>3</v>
      </c>
      <c r="K8770" t="s">
        <v>32</v>
      </c>
      <c r="M8770" t="s">
        <v>141</v>
      </c>
      <c r="Q8770" t="s">
        <v>6</v>
      </c>
      <c r="R8770" t="s">
        <v>17091</v>
      </c>
      <c r="S8770" t="s">
        <v>17092</v>
      </c>
      <c r="T8770">
        <v>1</v>
      </c>
      <c r="U8770" t="s">
        <v>18</v>
      </c>
    </row>
    <row r="8771" spans="1:21" outlineLevel="2" x14ac:dyDescent="0.25">
      <c r="B8771" t="str">
        <f>CONCATENATE(G8771,"|", IF(I8771="", H8771,I8771),"|",IF(L8771="",K8771,L8771))</f>
        <v>Nalbuphine|PrMCnc|Urine</v>
      </c>
      <c r="C8771" t="b">
        <f t="shared" si="79"/>
        <v>1</v>
      </c>
      <c r="D8771">
        <v>5079</v>
      </c>
      <c r="E8771">
        <v>5.5347999999999997</v>
      </c>
      <c r="F8771" t="s">
        <v>17093</v>
      </c>
      <c r="G8771" t="s">
        <v>17078</v>
      </c>
      <c r="H8771" t="s">
        <v>140</v>
      </c>
      <c r="I8771" t="s">
        <v>25806</v>
      </c>
      <c r="J8771" t="s">
        <v>3</v>
      </c>
      <c r="K8771" t="s">
        <v>32</v>
      </c>
      <c r="M8771" t="s">
        <v>141</v>
      </c>
      <c r="N8771" t="s">
        <v>136</v>
      </c>
      <c r="Q8771" t="s">
        <v>6</v>
      </c>
      <c r="R8771" t="s">
        <v>17094</v>
      </c>
      <c r="S8771" t="s">
        <v>17095</v>
      </c>
      <c r="T8771">
        <v>1</v>
      </c>
      <c r="U8771" t="s">
        <v>18</v>
      </c>
    </row>
    <row r="8772" spans="1:21" outlineLevel="2" x14ac:dyDescent="0.25">
      <c r="B8772" t="str">
        <f>CONCATENATE(G8772,"|", IF(I8772="", H8772,I8772),"|",IF(L8772="",K8772,L8772))</f>
        <v>Nalbuphine|PrMCnc|Urine</v>
      </c>
      <c r="C8772" t="b">
        <f>IF(OR(B8772=B8771, B8772=B8774), TRUE, FALSE)</f>
        <v>1</v>
      </c>
      <c r="D8772">
        <v>5080</v>
      </c>
      <c r="E8772">
        <v>5.5347999999999997</v>
      </c>
      <c r="F8772" t="s">
        <v>17096</v>
      </c>
      <c r="G8772" t="s">
        <v>17078</v>
      </c>
      <c r="H8772" t="s">
        <v>140</v>
      </c>
      <c r="I8772" t="s">
        <v>25806</v>
      </c>
      <c r="J8772" t="s">
        <v>3</v>
      </c>
      <c r="K8772" t="s">
        <v>32</v>
      </c>
      <c r="M8772" t="s">
        <v>141</v>
      </c>
      <c r="N8772" t="s">
        <v>142</v>
      </c>
      <c r="Q8772" t="s">
        <v>6</v>
      </c>
      <c r="R8772" t="s">
        <v>17097</v>
      </c>
      <c r="S8772" t="s">
        <v>17098</v>
      </c>
      <c r="T8772">
        <v>1</v>
      </c>
      <c r="U8772" t="s">
        <v>18</v>
      </c>
    </row>
    <row r="8773" spans="1:21" outlineLevel="1" x14ac:dyDescent="0.25">
      <c r="A8773" s="1" t="s">
        <v>27725</v>
      </c>
      <c r="B8773">
        <f>SUBTOTAL(3,B8768:B8772)</f>
        <v>5</v>
      </c>
      <c r="U8773">
        <f>SUBTOTAL(3,U8768:U8772)</f>
        <v>5</v>
      </c>
    </row>
    <row r="8774" spans="1:21" outlineLevel="2" x14ac:dyDescent="0.25">
      <c r="B8774" t="str">
        <f>CONCATENATE(G8774,"|", IF(I8774="", H8774,I8774),"|",IF(L8774="",K8774,L8774))</f>
        <v>Nalbuphine|PrMCnc|XXX</v>
      </c>
      <c r="C8774" t="b">
        <f>IF(OR(B8774=B8772, B8774=B8776), TRUE, FALSE)</f>
        <v>0</v>
      </c>
      <c r="D8774">
        <v>5081</v>
      </c>
      <c r="E8774">
        <v>5.5347999999999997</v>
      </c>
      <c r="F8774" t="s">
        <v>17099</v>
      </c>
      <c r="G8774" t="s">
        <v>17078</v>
      </c>
      <c r="H8774" t="s">
        <v>2</v>
      </c>
      <c r="I8774" t="s">
        <v>25806</v>
      </c>
      <c r="J8774" t="s">
        <v>3</v>
      </c>
      <c r="K8774" t="s">
        <v>259</v>
      </c>
      <c r="M8774" t="s">
        <v>5</v>
      </c>
      <c r="O8774" t="s">
        <v>48</v>
      </c>
      <c r="P8774" t="s">
        <v>48</v>
      </c>
      <c r="Q8774" t="s">
        <v>6</v>
      </c>
      <c r="R8774" t="s">
        <v>17100</v>
      </c>
      <c r="S8774" t="s">
        <v>17101</v>
      </c>
      <c r="T8774">
        <v>1</v>
      </c>
      <c r="U8774" t="s">
        <v>18</v>
      </c>
    </row>
    <row r="8775" spans="1:21" outlineLevel="1" x14ac:dyDescent="0.25">
      <c r="A8775" s="1" t="s">
        <v>27724</v>
      </c>
      <c r="B8775">
        <f>SUBTOTAL(3,B8774:B8774)</f>
        <v>1</v>
      </c>
      <c r="U8775">
        <f>SUBTOTAL(3,U8774:U8774)</f>
        <v>1</v>
      </c>
    </row>
    <row r="8776" spans="1:21" outlineLevel="2" x14ac:dyDescent="0.25">
      <c r="B8776" t="str">
        <f>CONCATENATE(G8776,"|", IF(I8776="", H8776,I8776),"|",IF(L8776="",K8776,L8776))</f>
        <v>Nalidixate|PrMCnc|Intravascular - any</v>
      </c>
      <c r="C8776" t="b">
        <f>IF(OR(B8776=B8774, B8776=B8778), TRUE, FALSE)</f>
        <v>0</v>
      </c>
      <c r="D8776">
        <v>5084</v>
      </c>
      <c r="E8776">
        <v>5.5347999999999997</v>
      </c>
      <c r="F8776" t="s">
        <v>17109</v>
      </c>
      <c r="G8776" t="s">
        <v>17110</v>
      </c>
      <c r="H8776" t="s">
        <v>2</v>
      </c>
      <c r="I8776" t="s">
        <v>25806</v>
      </c>
      <c r="J8776" t="s">
        <v>3</v>
      </c>
      <c r="K8776" t="s">
        <v>47</v>
      </c>
      <c r="L8776" t="s">
        <v>25808</v>
      </c>
      <c r="M8776" t="s">
        <v>5</v>
      </c>
      <c r="O8776" t="s">
        <v>101</v>
      </c>
      <c r="P8776" t="s">
        <v>101</v>
      </c>
      <c r="Q8776" t="s">
        <v>6</v>
      </c>
      <c r="R8776" t="s">
        <v>17111</v>
      </c>
      <c r="S8776" t="s">
        <v>17112</v>
      </c>
      <c r="T8776">
        <v>1</v>
      </c>
      <c r="U8776" t="s">
        <v>18</v>
      </c>
    </row>
    <row r="8777" spans="1:21" outlineLevel="1" x14ac:dyDescent="0.25">
      <c r="A8777" s="1" t="s">
        <v>27722</v>
      </c>
      <c r="B8777">
        <f>SUBTOTAL(3,B8776:B8776)</f>
        <v>1</v>
      </c>
      <c r="U8777">
        <f>SUBTOTAL(3,U8776:U8776)</f>
        <v>1</v>
      </c>
    </row>
    <row r="8778" spans="1:21" outlineLevel="2" x14ac:dyDescent="0.25">
      <c r="B8778" t="str">
        <f>CONCATENATE(G8778,"|", IF(I8778="", H8778,I8778),"|",IF(L8778="",K8778,L8778))</f>
        <v>Nalidixate|PrMCnc|XXX</v>
      </c>
      <c r="C8778" t="b">
        <f>IF(OR(B8778=B8776, B8778=B8780), TRUE, FALSE)</f>
        <v>0</v>
      </c>
      <c r="D8778">
        <v>5085</v>
      </c>
      <c r="E8778">
        <v>5.5347999999999997</v>
      </c>
      <c r="F8778" t="s">
        <v>17113</v>
      </c>
      <c r="G8778" t="s">
        <v>17110</v>
      </c>
      <c r="H8778" t="s">
        <v>2</v>
      </c>
      <c r="I8778" t="s">
        <v>25806</v>
      </c>
      <c r="J8778" t="s">
        <v>3</v>
      </c>
      <c r="K8778" t="s">
        <v>259</v>
      </c>
      <c r="M8778" t="s">
        <v>5</v>
      </c>
      <c r="O8778" t="s">
        <v>101</v>
      </c>
      <c r="P8778" t="s">
        <v>101</v>
      </c>
      <c r="Q8778" t="s">
        <v>6</v>
      </c>
      <c r="R8778" t="s">
        <v>17114</v>
      </c>
      <c r="S8778" t="s">
        <v>17115</v>
      </c>
      <c r="T8778">
        <v>1</v>
      </c>
      <c r="U8778" t="s">
        <v>18</v>
      </c>
    </row>
    <row r="8779" spans="1:21" outlineLevel="1" x14ac:dyDescent="0.25">
      <c r="A8779" s="1" t="s">
        <v>27721</v>
      </c>
      <c r="B8779">
        <f>SUBTOTAL(3,B8778:B8778)</f>
        <v>1</v>
      </c>
      <c r="U8779">
        <f>SUBTOTAL(3,U8778:U8778)</f>
        <v>1</v>
      </c>
    </row>
    <row r="8780" spans="1:21" outlineLevel="2" x14ac:dyDescent="0.25">
      <c r="B8780" t="str">
        <f>CONCATENATE(G8780,"|", IF(I8780="", H8780,I8780),"|",IF(L8780="",K8780,L8780))</f>
        <v>Nalorphine|PrMCnc|Urine</v>
      </c>
      <c r="C8780" t="b">
        <f>IF(OR(B8780=B8778, B8780=B8782), TRUE, FALSE)</f>
        <v>0</v>
      </c>
      <c r="D8780">
        <v>5086</v>
      </c>
      <c r="E8780">
        <v>5.5347999999999997</v>
      </c>
      <c r="F8780" t="s">
        <v>17116</v>
      </c>
      <c r="G8780" t="s">
        <v>17117</v>
      </c>
      <c r="H8780" t="s">
        <v>2</v>
      </c>
      <c r="I8780" t="s">
        <v>25806</v>
      </c>
      <c r="J8780" t="s">
        <v>3</v>
      </c>
      <c r="K8780" t="s">
        <v>32</v>
      </c>
      <c r="M8780" t="s">
        <v>5</v>
      </c>
      <c r="O8780" t="s">
        <v>48</v>
      </c>
      <c r="P8780" t="s">
        <v>48</v>
      </c>
      <c r="Q8780" t="s">
        <v>6</v>
      </c>
      <c r="R8780" t="s">
        <v>17118</v>
      </c>
      <c r="S8780" t="s">
        <v>17119</v>
      </c>
      <c r="T8780">
        <v>1</v>
      </c>
      <c r="U8780" t="s">
        <v>18</v>
      </c>
    </row>
    <row r="8781" spans="1:21" outlineLevel="1" x14ac:dyDescent="0.25">
      <c r="A8781" s="1" t="s">
        <v>27720</v>
      </c>
      <c r="B8781">
        <f>SUBTOTAL(3,B8780:B8780)</f>
        <v>1</v>
      </c>
      <c r="U8781">
        <f>SUBTOTAL(3,U8780:U8780)</f>
        <v>1</v>
      </c>
    </row>
    <row r="8782" spans="1:21" outlineLevel="2" x14ac:dyDescent="0.25">
      <c r="B8782" t="str">
        <f>CONCATENATE(G8782,"|", IF(I8782="", H8782,I8782),"|",IF(L8782="",K8782,L8782))</f>
        <v>Naloxol cutoff|PrMCnc|Urine</v>
      </c>
      <c r="C8782" t="b">
        <f>IF(OR(B8782=B8780, B8782=B8784), TRUE, FALSE)</f>
        <v>0</v>
      </c>
      <c r="D8782">
        <v>5088</v>
      </c>
      <c r="E8782">
        <v>5.5762999999999998</v>
      </c>
      <c r="F8782" t="s">
        <v>17124</v>
      </c>
      <c r="G8782" t="s">
        <v>17125</v>
      </c>
      <c r="H8782" t="s">
        <v>2</v>
      </c>
      <c r="I8782" t="s">
        <v>25806</v>
      </c>
      <c r="J8782" t="s">
        <v>3</v>
      </c>
      <c r="K8782" t="s">
        <v>32</v>
      </c>
      <c r="M8782" t="s">
        <v>5</v>
      </c>
      <c r="N8782" t="s">
        <v>136</v>
      </c>
      <c r="O8782" t="s">
        <v>48</v>
      </c>
      <c r="P8782" t="s">
        <v>48</v>
      </c>
      <c r="Q8782" t="s">
        <v>6</v>
      </c>
      <c r="R8782" t="s">
        <v>17126</v>
      </c>
      <c r="S8782" t="s">
        <v>17127</v>
      </c>
      <c r="T8782">
        <v>1</v>
      </c>
      <c r="U8782" t="s">
        <v>9</v>
      </c>
    </row>
    <row r="8783" spans="1:21" outlineLevel="1" x14ac:dyDescent="0.25">
      <c r="A8783" s="1" t="s">
        <v>27718</v>
      </c>
      <c r="B8783">
        <f>SUBTOTAL(3,B8782:B8782)</f>
        <v>1</v>
      </c>
      <c r="U8783">
        <f>SUBTOTAL(3,U8782:U8782)</f>
        <v>1</v>
      </c>
    </row>
    <row r="8784" spans="1:21" outlineLevel="2" x14ac:dyDescent="0.25">
      <c r="B8784" t="str">
        <f>CONCATENATE(G8784,"|", IF(I8784="", H8784,I8784),"|",IF(L8784="",K8784,L8784))</f>
        <v>Naloxol|PrMCnc|Urine</v>
      </c>
      <c r="C8784" t="b">
        <f>IF(OR(B8784=B8782, B8784=B8786), TRUE, FALSE)</f>
        <v>0</v>
      </c>
      <c r="D8784">
        <v>5087</v>
      </c>
      <c r="E8784">
        <v>5.5347999999999997</v>
      </c>
      <c r="F8784" t="s">
        <v>17120</v>
      </c>
      <c r="G8784" t="s">
        <v>17121</v>
      </c>
      <c r="H8784" t="s">
        <v>2</v>
      </c>
      <c r="I8784" t="s">
        <v>25806</v>
      </c>
      <c r="J8784" t="s">
        <v>3</v>
      </c>
      <c r="K8784" t="s">
        <v>32</v>
      </c>
      <c r="M8784" t="s">
        <v>5</v>
      </c>
      <c r="N8784" t="s">
        <v>136</v>
      </c>
      <c r="O8784" t="s">
        <v>48</v>
      </c>
      <c r="P8784" t="s">
        <v>48</v>
      </c>
      <c r="Q8784" t="s">
        <v>6</v>
      </c>
      <c r="R8784" t="s">
        <v>17122</v>
      </c>
      <c r="S8784" t="s">
        <v>17123</v>
      </c>
      <c r="T8784">
        <v>1</v>
      </c>
      <c r="U8784" t="s">
        <v>18</v>
      </c>
    </row>
    <row r="8785" spans="1:21" outlineLevel="1" x14ac:dyDescent="0.25">
      <c r="A8785" s="1" t="s">
        <v>27719</v>
      </c>
      <c r="B8785">
        <f>SUBTOTAL(3,B8784:B8784)</f>
        <v>1</v>
      </c>
      <c r="U8785">
        <f>SUBTOTAL(3,U8784:U8784)</f>
        <v>1</v>
      </c>
    </row>
    <row r="8786" spans="1:21" outlineLevel="2" x14ac:dyDescent="0.25">
      <c r="B8786" t="str">
        <f>CONCATENATE(G8786,"|", IF(I8786="", H8786,I8786),"|",IF(L8786="",K8786,L8786))</f>
        <v>Naloxone cutoff|PrMCnc|Urine</v>
      </c>
      <c r="C8786" t="b">
        <f>IF(OR(B8786=B8784, B8786=B8788), TRUE, FALSE)</f>
        <v>0</v>
      </c>
      <c r="D8786">
        <v>5092</v>
      </c>
      <c r="E8786">
        <v>5.5762999999999998</v>
      </c>
      <c r="F8786" t="s">
        <v>17138</v>
      </c>
      <c r="G8786" t="s">
        <v>17139</v>
      </c>
      <c r="H8786" t="s">
        <v>2</v>
      </c>
      <c r="I8786" t="s">
        <v>25806</v>
      </c>
      <c r="J8786" t="s">
        <v>3</v>
      </c>
      <c r="K8786" t="s">
        <v>32</v>
      </c>
      <c r="M8786" t="s">
        <v>5</v>
      </c>
      <c r="N8786" t="s">
        <v>136</v>
      </c>
      <c r="O8786" t="s">
        <v>48</v>
      </c>
      <c r="P8786" t="s">
        <v>48</v>
      </c>
      <c r="Q8786" t="s">
        <v>6</v>
      </c>
      <c r="R8786" t="s">
        <v>17140</v>
      </c>
      <c r="S8786" t="s">
        <v>17141</v>
      </c>
      <c r="T8786">
        <v>1</v>
      </c>
      <c r="U8786" t="s">
        <v>9</v>
      </c>
    </row>
    <row r="8787" spans="1:21" outlineLevel="1" x14ac:dyDescent="0.25">
      <c r="A8787" s="1" t="s">
        <v>27715</v>
      </c>
      <c r="B8787">
        <f>SUBTOTAL(3,B8786:B8786)</f>
        <v>1</v>
      </c>
      <c r="U8787">
        <f>SUBTOTAL(3,U8786:U8786)</f>
        <v>1</v>
      </c>
    </row>
    <row r="8788" spans="1:21" outlineLevel="2" x14ac:dyDescent="0.25">
      <c r="B8788" t="str">
        <f>CONCATENATE(G8788,"|", IF(I8788="", H8788,I8788),"|",IF(L8788="",K8788,L8788))</f>
        <v>Naloxone|PrMCnc|Intravascular - any</v>
      </c>
      <c r="C8788" t="b">
        <f>IF(OR(B8788=B8786, B8788=B8790), TRUE, FALSE)</f>
        <v>0</v>
      </c>
      <c r="D8788">
        <v>5089</v>
      </c>
      <c r="E8788">
        <v>5.5347999999999997</v>
      </c>
      <c r="F8788" t="s">
        <v>17128</v>
      </c>
      <c r="G8788" t="s">
        <v>17129</v>
      </c>
      <c r="H8788" t="s">
        <v>2</v>
      </c>
      <c r="I8788" t="s">
        <v>25806</v>
      </c>
      <c r="J8788" t="s">
        <v>3</v>
      </c>
      <c r="K8788" t="s">
        <v>47</v>
      </c>
      <c r="L8788" t="s">
        <v>25808</v>
      </c>
      <c r="M8788" t="s">
        <v>5</v>
      </c>
      <c r="O8788" t="s">
        <v>7157</v>
      </c>
      <c r="P8788" t="s">
        <v>7157</v>
      </c>
      <c r="Q8788" t="s">
        <v>6</v>
      </c>
      <c r="R8788" t="s">
        <v>17130</v>
      </c>
      <c r="S8788" t="s">
        <v>17131</v>
      </c>
      <c r="T8788">
        <v>1</v>
      </c>
      <c r="U8788" t="s">
        <v>18</v>
      </c>
    </row>
    <row r="8789" spans="1:21" outlineLevel="1" x14ac:dyDescent="0.25">
      <c r="A8789" s="1" t="s">
        <v>27717</v>
      </c>
      <c r="B8789">
        <f>SUBTOTAL(3,B8788:B8788)</f>
        <v>1</v>
      </c>
      <c r="U8789">
        <f>SUBTOTAL(3,U8788:U8788)</f>
        <v>1</v>
      </c>
    </row>
    <row r="8790" spans="1:21" outlineLevel="2" x14ac:dyDescent="0.25">
      <c r="B8790" t="str">
        <f>CONCATENATE(G8790,"|", IF(I8790="", H8790,I8790),"|",IF(L8790="",K8790,L8790))</f>
        <v>Naloxone|PrMCnc|Urine</v>
      </c>
      <c r="C8790" t="b">
        <f>IF(OR(B8790=B8788, B8790=B8791), TRUE, FALSE)</f>
        <v>1</v>
      </c>
      <c r="D8790">
        <v>5090</v>
      </c>
      <c r="E8790">
        <v>5.5347999999999997</v>
      </c>
      <c r="F8790" t="s">
        <v>17132</v>
      </c>
      <c r="G8790" t="s">
        <v>17129</v>
      </c>
      <c r="H8790" t="s">
        <v>2</v>
      </c>
      <c r="I8790" t="s">
        <v>25806</v>
      </c>
      <c r="J8790" t="s">
        <v>3</v>
      </c>
      <c r="K8790" t="s">
        <v>32</v>
      </c>
      <c r="M8790" t="s">
        <v>5</v>
      </c>
      <c r="N8790" t="s">
        <v>136</v>
      </c>
      <c r="O8790" t="s">
        <v>48</v>
      </c>
      <c r="P8790" t="s">
        <v>48</v>
      </c>
      <c r="Q8790" t="s">
        <v>6</v>
      </c>
      <c r="R8790" t="s">
        <v>17133</v>
      </c>
      <c r="S8790" t="s">
        <v>17134</v>
      </c>
      <c r="T8790">
        <v>1</v>
      </c>
      <c r="U8790" t="s">
        <v>18</v>
      </c>
    </row>
    <row r="8791" spans="1:21" outlineLevel="2" x14ac:dyDescent="0.25">
      <c r="B8791" t="str">
        <f>CONCATENATE(G8791,"|", IF(I8791="", H8791,I8791),"|",IF(L8791="",K8791,L8791))</f>
        <v>Naloxone|PrMCnc|Urine</v>
      </c>
      <c r="C8791" t="b">
        <f>IF(OR(B8791=B8790, B8791=B8793), TRUE, FALSE)</f>
        <v>1</v>
      </c>
      <c r="D8791">
        <v>5091</v>
      </c>
      <c r="E8791">
        <v>5.5347999999999997</v>
      </c>
      <c r="F8791" t="s">
        <v>17135</v>
      </c>
      <c r="G8791" t="s">
        <v>17129</v>
      </c>
      <c r="H8791" t="s">
        <v>140</v>
      </c>
      <c r="I8791" t="s">
        <v>25806</v>
      </c>
      <c r="J8791" t="s">
        <v>3</v>
      </c>
      <c r="K8791" t="s">
        <v>32</v>
      </c>
      <c r="M8791" t="s">
        <v>141</v>
      </c>
      <c r="N8791" t="s">
        <v>142</v>
      </c>
      <c r="Q8791" t="s">
        <v>6</v>
      </c>
      <c r="R8791" t="s">
        <v>17136</v>
      </c>
      <c r="S8791" t="s">
        <v>17137</v>
      </c>
      <c r="T8791">
        <v>1</v>
      </c>
      <c r="U8791" t="s">
        <v>18</v>
      </c>
    </row>
    <row r="8792" spans="1:21" outlineLevel="1" x14ac:dyDescent="0.25">
      <c r="A8792" s="1" t="s">
        <v>27716</v>
      </c>
      <c r="B8792">
        <f>SUBTOTAL(3,B8790:B8791)</f>
        <v>2</v>
      </c>
      <c r="U8792">
        <f>SUBTOTAL(3,U8790:U8791)</f>
        <v>2</v>
      </c>
    </row>
    <row r="8793" spans="1:21" outlineLevel="2" x14ac:dyDescent="0.25">
      <c r="B8793" t="str">
        <f>CONCATENATE(G8793,"|", IF(I8793="", H8793,I8793),"|",IF(L8793="",K8793,L8793))</f>
        <v>Naltrexol cutoff|PrMCnc|Urine</v>
      </c>
      <c r="C8793" t="b">
        <f>IF(OR(B8793=B8791, B8793=B8795), TRUE, FALSE)</f>
        <v>0</v>
      </c>
      <c r="D8793">
        <v>5094</v>
      </c>
      <c r="E8793">
        <v>5.5762999999999998</v>
      </c>
      <c r="F8793" t="s">
        <v>17146</v>
      </c>
      <c r="G8793" t="s">
        <v>17147</v>
      </c>
      <c r="H8793" t="s">
        <v>2</v>
      </c>
      <c r="I8793" t="s">
        <v>25806</v>
      </c>
      <c r="J8793" t="s">
        <v>3</v>
      </c>
      <c r="K8793" t="s">
        <v>32</v>
      </c>
      <c r="M8793" t="s">
        <v>5</v>
      </c>
      <c r="N8793" t="s">
        <v>136</v>
      </c>
      <c r="O8793" t="s">
        <v>48</v>
      </c>
      <c r="P8793" t="s">
        <v>48</v>
      </c>
      <c r="Q8793" t="s">
        <v>6</v>
      </c>
      <c r="R8793" t="s">
        <v>17148</v>
      </c>
      <c r="S8793" t="s">
        <v>17149</v>
      </c>
      <c r="T8793">
        <v>1</v>
      </c>
      <c r="U8793" t="s">
        <v>9</v>
      </c>
    </row>
    <row r="8794" spans="1:21" outlineLevel="1" x14ac:dyDescent="0.25">
      <c r="A8794" s="1" t="s">
        <v>27713</v>
      </c>
      <c r="B8794">
        <f>SUBTOTAL(3,B8793:B8793)</f>
        <v>1</v>
      </c>
      <c r="U8794">
        <f>SUBTOTAL(3,U8793:U8793)</f>
        <v>1</v>
      </c>
    </row>
    <row r="8795" spans="1:21" outlineLevel="2" x14ac:dyDescent="0.25">
      <c r="B8795" t="str">
        <f>CONCATENATE(G8795,"|", IF(I8795="", H8795,I8795),"|",IF(L8795="",K8795,L8795))</f>
        <v>Naltrexol|PrMCnc|Urine</v>
      </c>
      <c r="C8795" t="b">
        <f>IF(OR(B8795=B8793, B8795=B8797), TRUE, FALSE)</f>
        <v>0</v>
      </c>
      <c r="D8795">
        <v>5093</v>
      </c>
      <c r="E8795">
        <v>5.5347999999999997</v>
      </c>
      <c r="F8795" t="s">
        <v>17142</v>
      </c>
      <c r="G8795" t="s">
        <v>17143</v>
      </c>
      <c r="H8795" t="s">
        <v>2</v>
      </c>
      <c r="I8795" t="s">
        <v>25806</v>
      </c>
      <c r="J8795" t="s">
        <v>3</v>
      </c>
      <c r="K8795" t="s">
        <v>32</v>
      </c>
      <c r="M8795" t="s">
        <v>5</v>
      </c>
      <c r="N8795" t="s">
        <v>136</v>
      </c>
      <c r="O8795" t="s">
        <v>48</v>
      </c>
      <c r="P8795" t="s">
        <v>48</v>
      </c>
      <c r="Q8795" t="s">
        <v>6</v>
      </c>
      <c r="R8795" t="s">
        <v>17144</v>
      </c>
      <c r="S8795" t="s">
        <v>17145</v>
      </c>
      <c r="T8795">
        <v>1</v>
      </c>
      <c r="U8795" t="s">
        <v>18</v>
      </c>
    </row>
    <row r="8796" spans="1:21" outlineLevel="1" x14ac:dyDescent="0.25">
      <c r="A8796" s="1" t="s">
        <v>27714</v>
      </c>
      <c r="B8796">
        <f>SUBTOTAL(3,B8795:B8795)</f>
        <v>1</v>
      </c>
      <c r="U8796">
        <f>SUBTOTAL(3,U8795:U8795)</f>
        <v>1</v>
      </c>
    </row>
    <row r="8797" spans="1:21" outlineLevel="2" x14ac:dyDescent="0.25">
      <c r="B8797" t="str">
        <f>CONCATENATE(G8797,"|", IF(I8797="", H8797,I8797),"|",IF(L8797="",K8797,L8797))</f>
        <v>Naltrexone cutoff|PrMCnc|Urine</v>
      </c>
      <c r="C8797" t="b">
        <f>IF(OR(B8797=B8795, B8797=B8798), TRUE, FALSE)</f>
        <v>1</v>
      </c>
      <c r="D8797">
        <v>5101</v>
      </c>
      <c r="E8797">
        <v>5.5762999999999998</v>
      </c>
      <c r="F8797" t="s">
        <v>17169</v>
      </c>
      <c r="G8797" t="s">
        <v>17170</v>
      </c>
      <c r="H8797" t="s">
        <v>2</v>
      </c>
      <c r="I8797" t="s">
        <v>25806</v>
      </c>
      <c r="J8797" t="s">
        <v>3</v>
      </c>
      <c r="K8797" t="s">
        <v>32</v>
      </c>
      <c r="M8797" t="s">
        <v>5</v>
      </c>
      <c r="N8797" t="s">
        <v>136</v>
      </c>
      <c r="O8797" t="s">
        <v>48</v>
      </c>
      <c r="P8797" t="s">
        <v>48</v>
      </c>
      <c r="Q8797" t="s">
        <v>6</v>
      </c>
      <c r="R8797" t="s">
        <v>17171</v>
      </c>
      <c r="S8797" t="s">
        <v>17172</v>
      </c>
      <c r="T8797">
        <v>1</v>
      </c>
      <c r="U8797" t="s">
        <v>9</v>
      </c>
    </row>
    <row r="8798" spans="1:21" outlineLevel="2" x14ac:dyDescent="0.25">
      <c r="B8798" t="str">
        <f>CONCATENATE(G8798,"|", IF(I8798="", H8798,I8798),"|",IF(L8798="",K8798,L8798))</f>
        <v>Naltrexone cutoff|PrMCnc|Urine</v>
      </c>
      <c r="C8798" t="b">
        <f>IF(OR(B8798=B8797, B8798=B8800), TRUE, FALSE)</f>
        <v>1</v>
      </c>
      <c r="D8798">
        <v>5102</v>
      </c>
      <c r="E8798">
        <v>5.5762999999999998</v>
      </c>
      <c r="F8798" t="s">
        <v>17173</v>
      </c>
      <c r="G8798" t="s">
        <v>17170</v>
      </c>
      <c r="H8798" t="s">
        <v>2</v>
      </c>
      <c r="I8798" t="s">
        <v>25806</v>
      </c>
      <c r="J8798" t="s">
        <v>3</v>
      </c>
      <c r="K8798" t="s">
        <v>32</v>
      </c>
      <c r="M8798" t="s">
        <v>5</v>
      </c>
      <c r="N8798" t="s">
        <v>142</v>
      </c>
      <c r="O8798" t="s">
        <v>48</v>
      </c>
      <c r="P8798" t="s">
        <v>48</v>
      </c>
      <c r="Q8798" t="s">
        <v>6</v>
      </c>
      <c r="R8798" t="s">
        <v>17174</v>
      </c>
      <c r="S8798" t="s">
        <v>17175</v>
      </c>
      <c r="T8798">
        <v>1</v>
      </c>
      <c r="U8798" t="s">
        <v>9</v>
      </c>
    </row>
    <row r="8799" spans="1:21" outlineLevel="1" x14ac:dyDescent="0.25">
      <c r="A8799" s="1" t="s">
        <v>27710</v>
      </c>
      <c r="B8799">
        <f>SUBTOTAL(3,B8797:B8798)</f>
        <v>2</v>
      </c>
      <c r="U8799">
        <f>SUBTOTAL(3,U8797:U8798)</f>
        <v>2</v>
      </c>
    </row>
    <row r="8800" spans="1:21" outlineLevel="2" x14ac:dyDescent="0.25">
      <c r="B8800" t="str">
        <f>CONCATENATE(G8800,"|", IF(I8800="", H8800,I8800),"|",IF(L8800="",K8800,L8800))</f>
        <v>Naltrexone/Creatinine|MRto|Urine</v>
      </c>
      <c r="C8800" t="b">
        <f>IF(OR(B8800=B8798, B8800=B8802), TRUE, FALSE)</f>
        <v>0</v>
      </c>
      <c r="D8800">
        <v>5103</v>
      </c>
      <c r="E8800">
        <v>5.5347999999999997</v>
      </c>
      <c r="F8800" t="s">
        <v>17176</v>
      </c>
      <c r="G8800" t="s">
        <v>17177</v>
      </c>
      <c r="H8800" t="s">
        <v>440</v>
      </c>
      <c r="J8800" t="s">
        <v>3</v>
      </c>
      <c r="K8800" t="s">
        <v>32</v>
      </c>
      <c r="M8800" t="s">
        <v>5</v>
      </c>
      <c r="O8800" t="s">
        <v>1088</v>
      </c>
      <c r="P8800" t="s">
        <v>1089</v>
      </c>
      <c r="Q8800" t="s">
        <v>6</v>
      </c>
      <c r="R8800" t="s">
        <v>17178</v>
      </c>
      <c r="S8800" t="s">
        <v>17179</v>
      </c>
      <c r="T8800">
        <v>1</v>
      </c>
      <c r="U8800" t="s">
        <v>18</v>
      </c>
    </row>
    <row r="8801" spans="1:21" outlineLevel="1" x14ac:dyDescent="0.25">
      <c r="A8801" s="1" t="s">
        <v>27709</v>
      </c>
      <c r="B8801">
        <f>SUBTOTAL(3,B8800:B8800)</f>
        <v>1</v>
      </c>
      <c r="U8801">
        <f>SUBTOTAL(3,U8800:U8800)</f>
        <v>1</v>
      </c>
    </row>
    <row r="8802" spans="1:21" outlineLevel="2" x14ac:dyDescent="0.25">
      <c r="B8802" t="str">
        <f>CONCATENATE(G8802,"|", IF(I8802="", H8802,I8802),"|",IF(L8802="",K8802,L8802))</f>
        <v>Naltrexone|PrMCnc|Intravascular - any</v>
      </c>
      <c r="C8802" t="b">
        <f>IF(OR(B8802=B8800, B8802=B8804), TRUE, FALSE)</f>
        <v>0</v>
      </c>
      <c r="D8802">
        <v>5095</v>
      </c>
      <c r="E8802">
        <v>5.5347999999999997</v>
      </c>
      <c r="F8802" t="s">
        <v>17150</v>
      </c>
      <c r="G8802" t="s">
        <v>17151</v>
      </c>
      <c r="H8802" t="s">
        <v>2</v>
      </c>
      <c r="I8802" t="s">
        <v>25806</v>
      </c>
      <c r="J8802" t="s">
        <v>3</v>
      </c>
      <c r="K8802" t="s">
        <v>47</v>
      </c>
      <c r="L8802" t="s">
        <v>25808</v>
      </c>
      <c r="M8802" t="s">
        <v>5</v>
      </c>
      <c r="O8802" t="s">
        <v>48</v>
      </c>
      <c r="P8802" t="s">
        <v>48</v>
      </c>
      <c r="Q8802" t="s">
        <v>6</v>
      </c>
      <c r="R8802" t="s">
        <v>17152</v>
      </c>
      <c r="S8802" t="s">
        <v>17153</v>
      </c>
      <c r="T8802">
        <v>1</v>
      </c>
      <c r="U8802" t="s">
        <v>18</v>
      </c>
    </row>
    <row r="8803" spans="1:21" outlineLevel="1" x14ac:dyDescent="0.25">
      <c r="A8803" s="1" t="s">
        <v>27712</v>
      </c>
      <c r="B8803">
        <f>SUBTOTAL(3,B8802:B8802)</f>
        <v>1</v>
      </c>
      <c r="U8803">
        <f>SUBTOTAL(3,U8802:U8802)</f>
        <v>1</v>
      </c>
    </row>
    <row r="8804" spans="1:21" outlineLevel="2" x14ac:dyDescent="0.25">
      <c r="B8804" t="str">
        <f>CONCATENATE(G8804,"|", IF(I8804="", H8804,I8804),"|",IF(L8804="",K8804,L8804))</f>
        <v>Naltrexone|PrMCnc|Urine</v>
      </c>
      <c r="C8804" t="b">
        <f>IF(OR(B8804=B8802, B8804=B8805), TRUE, FALSE)</f>
        <v>1</v>
      </c>
      <c r="D8804">
        <v>5096</v>
      </c>
      <c r="E8804">
        <v>5.5347999999999997</v>
      </c>
      <c r="F8804" t="s">
        <v>17154</v>
      </c>
      <c r="G8804" t="s">
        <v>17151</v>
      </c>
      <c r="H8804" t="s">
        <v>2</v>
      </c>
      <c r="I8804" t="s">
        <v>25806</v>
      </c>
      <c r="J8804" t="s">
        <v>3</v>
      </c>
      <c r="K8804" t="s">
        <v>32</v>
      </c>
      <c r="M8804" t="s">
        <v>5</v>
      </c>
      <c r="O8804" t="s">
        <v>48</v>
      </c>
      <c r="P8804" t="s">
        <v>48</v>
      </c>
      <c r="Q8804" t="s">
        <v>6</v>
      </c>
      <c r="R8804" t="s">
        <v>17155</v>
      </c>
      <c r="S8804" t="s">
        <v>17156</v>
      </c>
      <c r="T8804">
        <v>1</v>
      </c>
      <c r="U8804" t="s">
        <v>18</v>
      </c>
    </row>
    <row r="8805" spans="1:21" outlineLevel="2" x14ac:dyDescent="0.25">
      <c r="B8805" t="str">
        <f>CONCATENATE(G8805,"|", IF(I8805="", H8805,I8805),"|",IF(L8805="",K8805,L8805))</f>
        <v>Naltrexone|PrMCnc|Urine</v>
      </c>
      <c r="C8805" t="b">
        <f t="shared" si="79"/>
        <v>1</v>
      </c>
      <c r="D8805">
        <v>5097</v>
      </c>
      <c r="E8805">
        <v>5.5347999999999997</v>
      </c>
      <c r="F8805" t="s">
        <v>17157</v>
      </c>
      <c r="G8805" t="s">
        <v>17151</v>
      </c>
      <c r="H8805" t="s">
        <v>2</v>
      </c>
      <c r="I8805" t="s">
        <v>25806</v>
      </c>
      <c r="J8805" t="s">
        <v>3</v>
      </c>
      <c r="K8805" t="s">
        <v>32</v>
      </c>
      <c r="M8805" t="s">
        <v>5</v>
      </c>
      <c r="N8805" t="s">
        <v>136</v>
      </c>
      <c r="O8805" t="s">
        <v>48</v>
      </c>
      <c r="P8805" t="s">
        <v>48</v>
      </c>
      <c r="Q8805" t="s">
        <v>6</v>
      </c>
      <c r="R8805" t="s">
        <v>17158</v>
      </c>
      <c r="S8805" t="s">
        <v>17159</v>
      </c>
      <c r="T8805">
        <v>1</v>
      </c>
      <c r="U8805" t="s">
        <v>18</v>
      </c>
    </row>
    <row r="8806" spans="1:21" outlineLevel="2" x14ac:dyDescent="0.25">
      <c r="B8806" t="str">
        <f>CONCATENATE(G8806,"|", IF(I8806="", H8806,I8806),"|",IF(L8806="",K8806,L8806))</f>
        <v>Naltrexone|PrMCnc|Urine</v>
      </c>
      <c r="C8806" t="b">
        <f t="shared" si="79"/>
        <v>1</v>
      </c>
      <c r="D8806">
        <v>5098</v>
      </c>
      <c r="E8806">
        <v>5.5347999999999997</v>
      </c>
      <c r="F8806" t="s">
        <v>17160</v>
      </c>
      <c r="G8806" t="s">
        <v>17151</v>
      </c>
      <c r="H8806" t="s">
        <v>140</v>
      </c>
      <c r="I8806" t="s">
        <v>25806</v>
      </c>
      <c r="J8806" t="s">
        <v>3</v>
      </c>
      <c r="K8806" t="s">
        <v>32</v>
      </c>
      <c r="M8806" t="s">
        <v>141</v>
      </c>
      <c r="Q8806" t="s">
        <v>6</v>
      </c>
      <c r="R8806" t="s">
        <v>17161</v>
      </c>
      <c r="S8806" t="s">
        <v>17162</v>
      </c>
      <c r="T8806">
        <v>1</v>
      </c>
      <c r="U8806" t="s">
        <v>18</v>
      </c>
    </row>
    <row r="8807" spans="1:21" outlineLevel="2" x14ac:dyDescent="0.25">
      <c r="B8807" t="str">
        <f>CONCATENATE(G8807,"|", IF(I8807="", H8807,I8807),"|",IF(L8807="",K8807,L8807))</f>
        <v>Naltrexone|PrMCnc|Urine</v>
      </c>
      <c r="C8807" t="b">
        <f t="shared" si="79"/>
        <v>1</v>
      </c>
      <c r="D8807">
        <v>5099</v>
      </c>
      <c r="E8807">
        <v>5.5347999999999997</v>
      </c>
      <c r="F8807" t="s">
        <v>17163</v>
      </c>
      <c r="G8807" t="s">
        <v>17151</v>
      </c>
      <c r="H8807" t="s">
        <v>140</v>
      </c>
      <c r="I8807" t="s">
        <v>25806</v>
      </c>
      <c r="J8807" t="s">
        <v>3</v>
      </c>
      <c r="K8807" t="s">
        <v>32</v>
      </c>
      <c r="M8807" t="s">
        <v>141</v>
      </c>
      <c r="N8807" t="s">
        <v>136</v>
      </c>
      <c r="Q8807" t="s">
        <v>6</v>
      </c>
      <c r="R8807" t="s">
        <v>17164</v>
      </c>
      <c r="S8807" t="s">
        <v>17165</v>
      </c>
      <c r="T8807">
        <v>1</v>
      </c>
      <c r="U8807" t="s">
        <v>18</v>
      </c>
    </row>
    <row r="8808" spans="1:21" outlineLevel="2" x14ac:dyDescent="0.25">
      <c r="B8808" t="str">
        <f>CONCATENATE(G8808,"|", IF(I8808="", H8808,I8808),"|",IF(L8808="",K8808,L8808))</f>
        <v>Naltrexone|PrMCnc|Urine</v>
      </c>
      <c r="C8808" t="b">
        <f>IF(OR(B8808=B8807, B8808=B8810), TRUE, FALSE)</f>
        <v>1</v>
      </c>
      <c r="D8808">
        <v>5100</v>
      </c>
      <c r="E8808">
        <v>5.5347999999999997</v>
      </c>
      <c r="F8808" t="s">
        <v>17166</v>
      </c>
      <c r="G8808" t="s">
        <v>17151</v>
      </c>
      <c r="H8808" t="s">
        <v>140</v>
      </c>
      <c r="I8808" t="s">
        <v>25806</v>
      </c>
      <c r="J8808" t="s">
        <v>3</v>
      </c>
      <c r="K8808" t="s">
        <v>32</v>
      </c>
      <c r="M8808" t="s">
        <v>141</v>
      </c>
      <c r="N8808" t="s">
        <v>142</v>
      </c>
      <c r="Q8808" t="s">
        <v>6</v>
      </c>
      <c r="R8808" t="s">
        <v>17167</v>
      </c>
      <c r="S8808" t="s">
        <v>17168</v>
      </c>
      <c r="T8808">
        <v>1</v>
      </c>
      <c r="U8808" t="s">
        <v>18</v>
      </c>
    </row>
    <row r="8809" spans="1:21" outlineLevel="1" x14ac:dyDescent="0.25">
      <c r="A8809" s="1" t="s">
        <v>27711</v>
      </c>
      <c r="B8809">
        <f>SUBTOTAL(3,B8804:B8808)</f>
        <v>5</v>
      </c>
      <c r="U8809">
        <f>SUBTOTAL(3,U8804:U8808)</f>
        <v>5</v>
      </c>
    </row>
    <row r="8810" spans="1:21" outlineLevel="2" x14ac:dyDescent="0.25">
      <c r="B8810" t="str">
        <f>CONCATENATE(G8810,"|", IF(I8810="", H8810,I8810),"|",IF(L8810="",K8810,L8810))</f>
        <v>Nandrolone|MRat|Urine</v>
      </c>
      <c r="C8810" t="b">
        <f>IF(OR(B8810=B8808, B8810=B8812), TRUE, FALSE)</f>
        <v>0</v>
      </c>
      <c r="D8810">
        <v>5105</v>
      </c>
      <c r="E8810">
        <v>5.5347999999999997</v>
      </c>
      <c r="F8810" t="s">
        <v>17184</v>
      </c>
      <c r="G8810" t="s">
        <v>17181</v>
      </c>
      <c r="H8810" t="s">
        <v>509</v>
      </c>
      <c r="J8810" t="s">
        <v>505</v>
      </c>
      <c r="K8810" t="s">
        <v>32</v>
      </c>
      <c r="M8810" t="s">
        <v>5</v>
      </c>
      <c r="O8810" t="s">
        <v>3779</v>
      </c>
      <c r="P8810" t="s">
        <v>3780</v>
      </c>
      <c r="Q8810" t="s">
        <v>6</v>
      </c>
      <c r="R8810" t="s">
        <v>17185</v>
      </c>
      <c r="S8810" t="s">
        <v>17186</v>
      </c>
      <c r="T8810">
        <v>1</v>
      </c>
      <c r="U8810" t="s">
        <v>18</v>
      </c>
    </row>
    <row r="8811" spans="1:21" outlineLevel="1" x14ac:dyDescent="0.25">
      <c r="A8811" s="1" t="s">
        <v>27708</v>
      </c>
      <c r="B8811">
        <f>SUBTOTAL(3,B8810:B8810)</f>
        <v>1</v>
      </c>
      <c r="U8811">
        <f>SUBTOTAL(3,U8810:U8810)</f>
        <v>1</v>
      </c>
    </row>
    <row r="8812" spans="1:21" outlineLevel="2" x14ac:dyDescent="0.25">
      <c r="B8812" t="str">
        <f>CONCATENATE(G8812,"|", IF(I8812="", H8812,I8812),"|",IF(L8812="",K8812,L8812))</f>
        <v>Nandrolone|PrMCnc|Urine</v>
      </c>
      <c r="C8812" t="b">
        <f>IF(OR(B8812=B8810, B8812=B8813), TRUE, FALSE)</f>
        <v>1</v>
      </c>
      <c r="D8812">
        <v>5104</v>
      </c>
      <c r="E8812">
        <v>5.5347999999999997</v>
      </c>
      <c r="F8812" t="s">
        <v>17180</v>
      </c>
      <c r="G8812" t="s">
        <v>17181</v>
      </c>
      <c r="H8812" t="s">
        <v>2</v>
      </c>
      <c r="I8812" t="s">
        <v>25806</v>
      </c>
      <c r="J8812" t="s">
        <v>3</v>
      </c>
      <c r="K8812" t="s">
        <v>32</v>
      </c>
      <c r="M8812" t="s">
        <v>5</v>
      </c>
      <c r="O8812" t="s">
        <v>48</v>
      </c>
      <c r="P8812" t="s">
        <v>48</v>
      </c>
      <c r="Q8812" t="s">
        <v>6</v>
      </c>
      <c r="R8812" t="s">
        <v>17182</v>
      </c>
      <c r="S8812" t="s">
        <v>17183</v>
      </c>
      <c r="T8812">
        <v>1</v>
      </c>
      <c r="U8812" t="s">
        <v>18</v>
      </c>
    </row>
    <row r="8813" spans="1:21" outlineLevel="2" x14ac:dyDescent="0.25">
      <c r="B8813" t="str">
        <f>CONCATENATE(G8813,"|", IF(I8813="", H8813,I8813),"|",IF(L8813="",K8813,L8813))</f>
        <v>Nandrolone|PrMCnc|Urine</v>
      </c>
      <c r="C8813" t="b">
        <f>IF(OR(B8813=B8812, B8813=B8815), TRUE, FALSE)</f>
        <v>1</v>
      </c>
      <c r="D8813">
        <v>5106</v>
      </c>
      <c r="E8813">
        <v>5.5347999999999997</v>
      </c>
      <c r="F8813" t="s">
        <v>17187</v>
      </c>
      <c r="G8813" t="s">
        <v>17181</v>
      </c>
      <c r="H8813" t="s">
        <v>140</v>
      </c>
      <c r="I8813" t="s">
        <v>25806</v>
      </c>
      <c r="J8813" t="s">
        <v>3</v>
      </c>
      <c r="K8813" t="s">
        <v>32</v>
      </c>
      <c r="M8813" t="s">
        <v>141</v>
      </c>
      <c r="Q8813" t="s">
        <v>6</v>
      </c>
      <c r="R8813" t="s">
        <v>17188</v>
      </c>
      <c r="S8813" t="s">
        <v>17189</v>
      </c>
      <c r="T8813">
        <v>1</v>
      </c>
      <c r="U8813" t="s">
        <v>18</v>
      </c>
    </row>
    <row r="8814" spans="1:21" outlineLevel="1" x14ac:dyDescent="0.25">
      <c r="A8814" s="1" t="s">
        <v>27707</v>
      </c>
      <c r="B8814">
        <f>SUBTOTAL(3,B8812:B8813)</f>
        <v>2</v>
      </c>
      <c r="U8814">
        <f>SUBTOTAL(3,U8812:U8813)</f>
        <v>2</v>
      </c>
    </row>
    <row r="8815" spans="1:21" outlineLevel="2" x14ac:dyDescent="0.25">
      <c r="B8815" t="str">
        <f>CONCATENATE(G8815,"|", IF(I8815="", H8815,I8815),"|",IF(L8815="",K8815,L8815))</f>
        <v>Naphthalene|PrMCnc|Air</v>
      </c>
      <c r="C8815" t="b">
        <f>IF(OR(B8815=B8813, B8815=B8817), TRUE, FALSE)</f>
        <v>0</v>
      </c>
      <c r="D8815">
        <v>5107</v>
      </c>
      <c r="E8815">
        <v>5.5347999999999997</v>
      </c>
      <c r="F8815" t="s">
        <v>17190</v>
      </c>
      <c r="G8815" t="s">
        <v>17191</v>
      </c>
      <c r="H8815" t="s">
        <v>2</v>
      </c>
      <c r="I8815" t="s">
        <v>25806</v>
      </c>
      <c r="J8815" t="s">
        <v>3</v>
      </c>
      <c r="K8815" t="s">
        <v>4</v>
      </c>
      <c r="M8815" t="s">
        <v>5</v>
      </c>
      <c r="Q8815" t="s">
        <v>6</v>
      </c>
      <c r="R8815" t="s">
        <v>17192</v>
      </c>
      <c r="S8815" t="s">
        <v>17193</v>
      </c>
      <c r="T8815">
        <v>1</v>
      </c>
      <c r="U8815" t="s">
        <v>18</v>
      </c>
    </row>
    <row r="8816" spans="1:21" outlineLevel="1" x14ac:dyDescent="0.25">
      <c r="A8816" s="1" t="s">
        <v>27706</v>
      </c>
      <c r="B8816">
        <f>SUBTOTAL(3,B8815:B8815)</f>
        <v>1</v>
      </c>
      <c r="U8816">
        <f>SUBTOTAL(3,U8815:U8815)</f>
        <v>1</v>
      </c>
    </row>
    <row r="8817" spans="1:21" outlineLevel="2" x14ac:dyDescent="0.25">
      <c r="B8817" t="str">
        <f>CONCATENATE(G8817,"|", IF(I8817="", H8817,I8817),"|",IF(L8817="",K8817,L8817))</f>
        <v>Naphthalene|PrMCnc|Intravascular - any</v>
      </c>
      <c r="C8817" t="b">
        <f>IF(OR(B8817=B8815, B8817=B8819), TRUE, FALSE)</f>
        <v>0</v>
      </c>
      <c r="D8817">
        <v>5108</v>
      </c>
      <c r="E8817">
        <v>5.5347999999999997</v>
      </c>
      <c r="F8817" t="s">
        <v>17194</v>
      </c>
      <c r="G8817" t="s">
        <v>17191</v>
      </c>
      <c r="H8817" t="s">
        <v>2</v>
      </c>
      <c r="I8817" t="s">
        <v>25806</v>
      </c>
      <c r="J8817" t="s">
        <v>3</v>
      </c>
      <c r="K8817" t="s">
        <v>47</v>
      </c>
      <c r="L8817" t="s">
        <v>25808</v>
      </c>
      <c r="M8817" t="s">
        <v>5</v>
      </c>
      <c r="O8817" t="s">
        <v>101</v>
      </c>
      <c r="P8817" t="s">
        <v>101</v>
      </c>
      <c r="Q8817" t="s">
        <v>6</v>
      </c>
      <c r="R8817" t="s">
        <v>17195</v>
      </c>
      <c r="S8817" t="s">
        <v>17196</v>
      </c>
      <c r="T8817">
        <v>1</v>
      </c>
      <c r="U8817" t="s">
        <v>18</v>
      </c>
    </row>
    <row r="8818" spans="1:21" outlineLevel="1" x14ac:dyDescent="0.25">
      <c r="A8818" s="1" t="s">
        <v>27705</v>
      </c>
      <c r="B8818">
        <f>SUBTOTAL(3,B8817:B8817)</f>
        <v>1</v>
      </c>
      <c r="U8818">
        <f>SUBTOTAL(3,U8817:U8817)</f>
        <v>1</v>
      </c>
    </row>
    <row r="8819" spans="1:21" outlineLevel="2" x14ac:dyDescent="0.25">
      <c r="B8819" t="str">
        <f>CONCATENATE(G8819,"|", IF(I8819="", H8819,I8819),"|",IF(L8819="",K8819,L8819))</f>
        <v>Naphthol|PrMCnc|Intravascular - any</v>
      </c>
      <c r="C8819" t="b">
        <f>IF(OR(B8819=B8817, B8819=B8821), TRUE, FALSE)</f>
        <v>0</v>
      </c>
      <c r="D8819">
        <v>5109</v>
      </c>
      <c r="E8819">
        <v>5.5347999999999997</v>
      </c>
      <c r="F8819" t="s">
        <v>17197</v>
      </c>
      <c r="G8819" t="s">
        <v>17198</v>
      </c>
      <c r="H8819" t="s">
        <v>2</v>
      </c>
      <c r="I8819" t="s">
        <v>25806</v>
      </c>
      <c r="J8819" t="s">
        <v>3</v>
      </c>
      <c r="K8819" t="s">
        <v>47</v>
      </c>
      <c r="L8819" t="s">
        <v>25808</v>
      </c>
      <c r="M8819" t="s">
        <v>5</v>
      </c>
      <c r="Q8819" t="s">
        <v>6</v>
      </c>
      <c r="R8819" t="s">
        <v>17199</v>
      </c>
      <c r="S8819" t="s">
        <v>17200</v>
      </c>
      <c r="T8819">
        <v>1</v>
      </c>
      <c r="U8819" t="s">
        <v>18</v>
      </c>
    </row>
    <row r="8820" spans="1:21" outlineLevel="1" x14ac:dyDescent="0.25">
      <c r="A8820" s="1" t="s">
        <v>27704</v>
      </c>
      <c r="B8820">
        <f>SUBTOTAL(3,B8819:B8819)</f>
        <v>1</v>
      </c>
      <c r="U8820">
        <f>SUBTOTAL(3,U8819:U8819)</f>
        <v>1</v>
      </c>
    </row>
    <row r="8821" spans="1:21" outlineLevel="2" x14ac:dyDescent="0.25">
      <c r="B8821" t="str">
        <f>CONCATENATE(G8821,"|", IF(I8821="", H8821,I8821),"|",IF(L8821="",K8821,L8821))</f>
        <v>Naphyrone cutoff|PrMCnc|Urine</v>
      </c>
      <c r="C8821" t="b">
        <f>IF(OR(B8821=B8819, B8821=B8823), TRUE, FALSE)</f>
        <v>0</v>
      </c>
      <c r="D8821">
        <v>5111</v>
      </c>
      <c r="E8821">
        <v>5.5762999999999998</v>
      </c>
      <c r="F8821" t="s">
        <v>17205</v>
      </c>
      <c r="G8821" t="s">
        <v>17206</v>
      </c>
      <c r="H8821" t="s">
        <v>2</v>
      </c>
      <c r="I8821" t="s">
        <v>25806</v>
      </c>
      <c r="J8821" t="s">
        <v>3</v>
      </c>
      <c r="K8821" t="s">
        <v>32</v>
      </c>
      <c r="M8821" t="s">
        <v>5</v>
      </c>
      <c r="N8821" t="s">
        <v>136</v>
      </c>
      <c r="O8821" t="s">
        <v>48</v>
      </c>
      <c r="P8821" t="s">
        <v>48</v>
      </c>
      <c r="Q8821" t="s">
        <v>6</v>
      </c>
      <c r="R8821" t="s">
        <v>17207</v>
      </c>
      <c r="S8821" t="s">
        <v>17208</v>
      </c>
      <c r="T8821">
        <v>1</v>
      </c>
      <c r="U8821" t="s">
        <v>9</v>
      </c>
    </row>
    <row r="8822" spans="1:21" outlineLevel="1" x14ac:dyDescent="0.25">
      <c r="A8822" s="1" t="s">
        <v>27702</v>
      </c>
      <c r="B8822">
        <f>SUBTOTAL(3,B8821:B8821)</f>
        <v>1</v>
      </c>
      <c r="U8822">
        <f>SUBTOTAL(3,U8821:U8821)</f>
        <v>1</v>
      </c>
    </row>
    <row r="8823" spans="1:21" outlineLevel="2" x14ac:dyDescent="0.25">
      <c r="B8823" t="str">
        <f>CONCATENATE(G8823,"|", IF(I8823="", H8823,I8823),"|",IF(L8823="",K8823,L8823))</f>
        <v>Naphyrone|PrMCnc|Urine</v>
      </c>
      <c r="C8823" t="b">
        <f>IF(OR(B8823=B8821, B8823=B8825), TRUE, FALSE)</f>
        <v>0</v>
      </c>
      <c r="D8823">
        <v>5110</v>
      </c>
      <c r="E8823">
        <v>5.5347999999999997</v>
      </c>
      <c r="F8823" t="s">
        <v>17201</v>
      </c>
      <c r="G8823" t="s">
        <v>17202</v>
      </c>
      <c r="H8823" t="s">
        <v>2</v>
      </c>
      <c r="I8823" t="s">
        <v>25806</v>
      </c>
      <c r="J8823" t="s">
        <v>3</v>
      </c>
      <c r="K8823" t="s">
        <v>32</v>
      </c>
      <c r="M8823" t="s">
        <v>5</v>
      </c>
      <c r="N8823" t="s">
        <v>136</v>
      </c>
      <c r="O8823" t="s">
        <v>48</v>
      </c>
      <c r="P8823" t="s">
        <v>48</v>
      </c>
      <c r="Q8823" t="s">
        <v>6</v>
      </c>
      <c r="R8823" t="s">
        <v>17203</v>
      </c>
      <c r="S8823" t="s">
        <v>17204</v>
      </c>
      <c r="T8823">
        <v>1</v>
      </c>
      <c r="U8823" t="s">
        <v>18</v>
      </c>
    </row>
    <row r="8824" spans="1:21" outlineLevel="1" x14ac:dyDescent="0.25">
      <c r="A8824" s="1" t="s">
        <v>27703</v>
      </c>
      <c r="B8824">
        <f>SUBTOTAL(3,B8823:B8823)</f>
        <v>1</v>
      </c>
      <c r="U8824">
        <f>SUBTOTAL(3,U8823:U8823)</f>
        <v>1</v>
      </c>
    </row>
    <row r="8825" spans="1:21" outlineLevel="2" x14ac:dyDescent="0.25">
      <c r="B8825" t="str">
        <f>CONCATENATE(G8825,"|", IF(I8825="", H8825,I8825),"|",IF(L8825="",K8825,L8825))</f>
        <v>Naproxen|PrMCnc|Intravascular - any</v>
      </c>
      <c r="C8825" t="b">
        <f>IF(OR(B8825=B8823, B8825=B8827), TRUE, FALSE)</f>
        <v>0</v>
      </c>
      <c r="D8825">
        <v>5113</v>
      </c>
      <c r="E8825">
        <v>5.5347999999999997</v>
      </c>
      <c r="F8825" t="s">
        <v>17213</v>
      </c>
      <c r="G8825" t="s">
        <v>17210</v>
      </c>
      <c r="H8825" t="s">
        <v>2</v>
      </c>
      <c r="I8825" t="s">
        <v>25806</v>
      </c>
      <c r="J8825" t="s">
        <v>3</v>
      </c>
      <c r="K8825" t="s">
        <v>47</v>
      </c>
      <c r="L8825" t="s">
        <v>25808</v>
      </c>
      <c r="M8825" t="s">
        <v>5</v>
      </c>
      <c r="O8825" t="s">
        <v>101</v>
      </c>
      <c r="P8825" t="s">
        <v>101</v>
      </c>
      <c r="Q8825" t="s">
        <v>6</v>
      </c>
      <c r="R8825" t="s">
        <v>17214</v>
      </c>
      <c r="S8825" t="s">
        <v>17215</v>
      </c>
      <c r="T8825">
        <v>1</v>
      </c>
      <c r="U8825" t="s">
        <v>18</v>
      </c>
    </row>
    <row r="8826" spans="1:21" outlineLevel="1" x14ac:dyDescent="0.25">
      <c r="A8826" s="1" t="s">
        <v>27700</v>
      </c>
      <c r="B8826">
        <f>SUBTOTAL(3,B8825:B8825)</f>
        <v>1</v>
      </c>
      <c r="U8826">
        <f>SUBTOTAL(3,U8825:U8825)</f>
        <v>1</v>
      </c>
    </row>
    <row r="8827" spans="1:21" outlineLevel="2" x14ac:dyDescent="0.25">
      <c r="B8827" t="str">
        <f>CONCATENATE(G8827,"|", IF(I8827="", H8827,I8827),"|",IF(L8827="",K8827,L8827))</f>
        <v>Naproxen|PrMCnc|Urine</v>
      </c>
      <c r="C8827" t="b">
        <f>IF(OR(B8827=B8825, B8827=B8829), TRUE, FALSE)</f>
        <v>0</v>
      </c>
      <c r="D8827">
        <v>5115</v>
      </c>
      <c r="E8827">
        <v>5.5347999999999997</v>
      </c>
      <c r="F8827" t="s">
        <v>17219</v>
      </c>
      <c r="G8827" t="s">
        <v>17210</v>
      </c>
      <c r="H8827" t="s">
        <v>140</v>
      </c>
      <c r="I8827" t="s">
        <v>25806</v>
      </c>
      <c r="J8827" t="s">
        <v>3</v>
      </c>
      <c r="K8827" t="s">
        <v>32</v>
      </c>
      <c r="M8827" t="s">
        <v>141</v>
      </c>
      <c r="N8827" t="s">
        <v>142</v>
      </c>
      <c r="Q8827" t="s">
        <v>6</v>
      </c>
      <c r="R8827" t="s">
        <v>17220</v>
      </c>
      <c r="S8827" t="s">
        <v>17221</v>
      </c>
      <c r="T8827">
        <v>1</v>
      </c>
      <c r="U8827" t="s">
        <v>18</v>
      </c>
    </row>
    <row r="8828" spans="1:21" outlineLevel="1" x14ac:dyDescent="0.25">
      <c r="A8828" s="1" t="s">
        <v>27698</v>
      </c>
      <c r="B8828">
        <f>SUBTOTAL(3,B8827:B8827)</f>
        <v>1</v>
      </c>
      <c r="U8828">
        <f>SUBTOTAL(3,U8827:U8827)</f>
        <v>1</v>
      </c>
    </row>
    <row r="8829" spans="1:21" outlineLevel="2" x14ac:dyDescent="0.25">
      <c r="B8829" t="str">
        <f>CONCATENATE(G8829,"|", IF(I8829="", H8829,I8829),"|",IF(L8829="",K8829,L8829))</f>
        <v>Naproxen|SCnc|Gast fld</v>
      </c>
      <c r="C8829" t="b">
        <f>IF(OR(B8829=B8827, B8829=B8831), TRUE, FALSE)</f>
        <v>0</v>
      </c>
      <c r="D8829">
        <v>5112</v>
      </c>
      <c r="E8829">
        <v>5.5347999999999997</v>
      </c>
      <c r="F8829" t="s">
        <v>17209</v>
      </c>
      <c r="G8829" t="s">
        <v>17210</v>
      </c>
      <c r="H8829" t="s">
        <v>222</v>
      </c>
      <c r="J8829" t="s">
        <v>3</v>
      </c>
      <c r="K8829" t="s">
        <v>602</v>
      </c>
      <c r="M8829" t="s">
        <v>5</v>
      </c>
      <c r="O8829" t="s">
        <v>223</v>
      </c>
      <c r="P8829" t="s">
        <v>223</v>
      </c>
      <c r="Q8829" t="s">
        <v>6</v>
      </c>
      <c r="R8829" t="s">
        <v>17211</v>
      </c>
      <c r="S8829" t="s">
        <v>17212</v>
      </c>
      <c r="T8829">
        <v>1</v>
      </c>
      <c r="U8829" t="s">
        <v>18</v>
      </c>
    </row>
    <row r="8830" spans="1:21" outlineLevel="1" x14ac:dyDescent="0.25">
      <c r="A8830" s="1" t="s">
        <v>27701</v>
      </c>
      <c r="B8830">
        <f>SUBTOTAL(3,B8829:B8829)</f>
        <v>1</v>
      </c>
      <c r="U8830">
        <f>SUBTOTAL(3,U8829:U8829)</f>
        <v>1</v>
      </c>
    </row>
    <row r="8831" spans="1:21" outlineLevel="2" x14ac:dyDescent="0.25">
      <c r="B8831" t="str">
        <f>CONCATENATE(G8831,"|", IF(I8831="", H8831,I8831),"|",IF(L8831="",K8831,L8831))</f>
        <v>Naproxen|SCnc|Ser/Plas</v>
      </c>
      <c r="C8831" t="b">
        <f>IF(OR(B8831=B8829, B8831=B8833), TRUE, FALSE)</f>
        <v>0</v>
      </c>
      <c r="D8831">
        <v>5114</v>
      </c>
      <c r="E8831">
        <v>5.5347999999999997</v>
      </c>
      <c r="F8831" t="s">
        <v>17216</v>
      </c>
      <c r="G8831" t="s">
        <v>17210</v>
      </c>
      <c r="H8831" t="s">
        <v>222</v>
      </c>
      <c r="J8831" t="s">
        <v>3</v>
      </c>
      <c r="K8831" t="s">
        <v>47</v>
      </c>
      <c r="M8831" t="s">
        <v>5</v>
      </c>
      <c r="O8831" t="s">
        <v>223</v>
      </c>
      <c r="P8831" t="s">
        <v>223</v>
      </c>
      <c r="Q8831" t="s">
        <v>6</v>
      </c>
      <c r="R8831" t="s">
        <v>17217</v>
      </c>
      <c r="S8831" t="s">
        <v>17218</v>
      </c>
      <c r="T8831">
        <v>1</v>
      </c>
      <c r="U8831" t="s">
        <v>18</v>
      </c>
    </row>
    <row r="8832" spans="1:21" outlineLevel="1" x14ac:dyDescent="0.25">
      <c r="A8832" s="1" t="s">
        <v>27699</v>
      </c>
      <c r="B8832">
        <f>SUBTOTAL(3,B8831:B8831)</f>
        <v>1</v>
      </c>
      <c r="U8832">
        <f>SUBTOTAL(3,U8831:U8831)</f>
        <v>1</v>
      </c>
    </row>
    <row r="8833" spans="1:21" outlineLevel="2" x14ac:dyDescent="0.25">
      <c r="B8833" t="str">
        <f>CONCATENATE(G8833,"|", IF(I8833="", H8833,I8833),"|",IF(L8833="",K8833,L8833))</f>
        <v>Naproxen|SCnc|Urine</v>
      </c>
      <c r="C8833" t="b">
        <f>IF(OR(B8833=B8831, B8833=B8835), TRUE, FALSE)</f>
        <v>0</v>
      </c>
      <c r="D8833">
        <v>5116</v>
      </c>
      <c r="E8833">
        <v>5.5347999999999997</v>
      </c>
      <c r="F8833" t="s">
        <v>17222</v>
      </c>
      <c r="G8833" t="s">
        <v>17210</v>
      </c>
      <c r="H8833" t="s">
        <v>222</v>
      </c>
      <c r="J8833" t="s">
        <v>3</v>
      </c>
      <c r="K8833" t="s">
        <v>32</v>
      </c>
      <c r="M8833" t="s">
        <v>5</v>
      </c>
      <c r="O8833" t="s">
        <v>223</v>
      </c>
      <c r="P8833" t="s">
        <v>223</v>
      </c>
      <c r="Q8833" t="s">
        <v>6</v>
      </c>
      <c r="R8833" t="s">
        <v>17223</v>
      </c>
      <c r="S8833" t="s">
        <v>17224</v>
      </c>
      <c r="T8833">
        <v>1</v>
      </c>
      <c r="U8833" t="s">
        <v>18</v>
      </c>
    </row>
    <row r="8834" spans="1:21" outlineLevel="1" x14ac:dyDescent="0.25">
      <c r="A8834" s="1" t="s">
        <v>27697</v>
      </c>
      <c r="B8834">
        <f>SUBTOTAL(3,B8833:B8833)</f>
        <v>1</v>
      </c>
      <c r="U8834">
        <f>SUBTOTAL(3,U8833:U8833)</f>
        <v>1</v>
      </c>
    </row>
    <row r="8835" spans="1:21" outlineLevel="2" x14ac:dyDescent="0.25">
      <c r="B8835" t="str">
        <f>CONCATENATE(G8835,"|", IF(I8835="", H8835,I8835),"|",IF(L8835="",K8835,L8835))</f>
        <v>Naproxen|SCnc|XXX</v>
      </c>
      <c r="C8835" t="b">
        <f>IF(OR(B8835=B8833, B8835=B8837), TRUE, FALSE)</f>
        <v>0</v>
      </c>
      <c r="D8835">
        <v>5117</v>
      </c>
      <c r="E8835">
        <v>5.5347999999999997</v>
      </c>
      <c r="F8835" t="s">
        <v>17225</v>
      </c>
      <c r="G8835" t="s">
        <v>17210</v>
      </c>
      <c r="H8835" t="s">
        <v>222</v>
      </c>
      <c r="J8835" t="s">
        <v>3</v>
      </c>
      <c r="K8835" t="s">
        <v>259</v>
      </c>
      <c r="M8835" t="s">
        <v>5</v>
      </c>
      <c r="O8835" t="s">
        <v>223</v>
      </c>
      <c r="P8835" t="s">
        <v>223</v>
      </c>
      <c r="Q8835" t="s">
        <v>6</v>
      </c>
      <c r="R8835" t="s">
        <v>17226</v>
      </c>
      <c r="S8835" t="s">
        <v>17227</v>
      </c>
      <c r="T8835">
        <v>1</v>
      </c>
      <c r="U8835" t="s">
        <v>18</v>
      </c>
    </row>
    <row r="8836" spans="1:21" outlineLevel="1" x14ac:dyDescent="0.25">
      <c r="A8836" s="1" t="s">
        <v>27696</v>
      </c>
      <c r="B8836">
        <f>SUBTOTAL(3,B8835:B8835)</f>
        <v>1</v>
      </c>
      <c r="U8836">
        <f>SUBTOTAL(3,U8835:U8835)</f>
        <v>1</v>
      </c>
    </row>
    <row r="8837" spans="1:21" outlineLevel="2" x14ac:dyDescent="0.25">
      <c r="B8837" t="str">
        <f>CONCATENATE(G8837,"|", IF(I8837="", H8837,I8837),"|",IF(L8837="",K8837,L8837))</f>
        <v>Narcotics|Prid|Bil fld</v>
      </c>
      <c r="C8837" t="b">
        <f>IF(OR(B8837=B8835, B8837=B8839), TRUE, FALSE)</f>
        <v>0</v>
      </c>
      <c r="D8837">
        <v>5118</v>
      </c>
      <c r="E8837">
        <v>5.5347999999999997</v>
      </c>
      <c r="F8837" t="s">
        <v>17228</v>
      </c>
      <c r="G8837" t="s">
        <v>17229</v>
      </c>
      <c r="H8837" t="s">
        <v>1940</v>
      </c>
      <c r="J8837" t="s">
        <v>3</v>
      </c>
      <c r="K8837" t="s">
        <v>1538</v>
      </c>
      <c r="M8837" t="s">
        <v>384</v>
      </c>
      <c r="Q8837" t="s">
        <v>6</v>
      </c>
      <c r="R8837" t="s">
        <v>17230</v>
      </c>
      <c r="S8837" t="s">
        <v>17231</v>
      </c>
      <c r="T8837">
        <v>1</v>
      </c>
      <c r="U8837" t="s">
        <v>18</v>
      </c>
    </row>
    <row r="8838" spans="1:21" outlineLevel="1" x14ac:dyDescent="0.25">
      <c r="A8838" s="1" t="s">
        <v>27695</v>
      </c>
      <c r="B8838">
        <f>SUBTOTAL(3,B8837:B8837)</f>
        <v>1</v>
      </c>
      <c r="U8838">
        <f>SUBTOTAL(3,U8837:U8837)</f>
        <v>1</v>
      </c>
    </row>
    <row r="8839" spans="1:21" outlineLevel="2" x14ac:dyDescent="0.25">
      <c r="B8839" t="str">
        <f>CONCATENATE(G8839,"|", IF(I8839="", H8839,I8839),"|",IF(L8839="",K8839,L8839))</f>
        <v>Narcotics|Prid|Bld</v>
      </c>
      <c r="C8839" t="b">
        <f>IF(OR(B8839=B8837, B8839=B8841), TRUE, FALSE)</f>
        <v>0</v>
      </c>
      <c r="D8839">
        <v>5119</v>
      </c>
      <c r="E8839">
        <v>5.5347999999999997</v>
      </c>
      <c r="F8839" t="s">
        <v>17232</v>
      </c>
      <c r="G8839" t="s">
        <v>17229</v>
      </c>
      <c r="H8839" t="s">
        <v>1940</v>
      </c>
      <c r="J8839" t="s">
        <v>3</v>
      </c>
      <c r="K8839" t="s">
        <v>38</v>
      </c>
      <c r="M8839" t="s">
        <v>384</v>
      </c>
      <c r="Q8839" t="s">
        <v>6</v>
      </c>
      <c r="R8839" t="s">
        <v>17233</v>
      </c>
      <c r="S8839" t="s">
        <v>17234</v>
      </c>
      <c r="T8839">
        <v>1</v>
      </c>
      <c r="U8839" t="s">
        <v>18</v>
      </c>
    </row>
    <row r="8840" spans="1:21" outlineLevel="1" x14ac:dyDescent="0.25">
      <c r="A8840" s="1" t="s">
        <v>27694</v>
      </c>
      <c r="B8840">
        <f>SUBTOTAL(3,B8839:B8839)</f>
        <v>1</v>
      </c>
      <c r="U8840">
        <f>SUBTOTAL(3,U8839:U8839)</f>
        <v>1</v>
      </c>
    </row>
    <row r="8841" spans="1:21" outlineLevel="2" x14ac:dyDescent="0.25">
      <c r="B8841" t="str">
        <f>CONCATENATE(G8841,"|", IF(I8841="", H8841,I8841),"|",IF(L8841="",K8841,L8841))</f>
        <v>Narcotics|Prid|Gast fld</v>
      </c>
      <c r="C8841" t="b">
        <f>IF(OR(B8841=B8839, B8841=B8843), TRUE, FALSE)</f>
        <v>0</v>
      </c>
      <c r="D8841">
        <v>5120</v>
      </c>
      <c r="E8841">
        <v>5.5347999999999997</v>
      </c>
      <c r="F8841" t="s">
        <v>17235</v>
      </c>
      <c r="G8841" t="s">
        <v>17229</v>
      </c>
      <c r="H8841" t="s">
        <v>1940</v>
      </c>
      <c r="J8841" t="s">
        <v>3</v>
      </c>
      <c r="K8841" t="s">
        <v>602</v>
      </c>
      <c r="M8841" t="s">
        <v>384</v>
      </c>
      <c r="Q8841" t="s">
        <v>6</v>
      </c>
      <c r="R8841" t="s">
        <v>17236</v>
      </c>
      <c r="S8841" t="s">
        <v>17237</v>
      </c>
      <c r="T8841">
        <v>1</v>
      </c>
      <c r="U8841" t="s">
        <v>18</v>
      </c>
    </row>
    <row r="8842" spans="1:21" outlineLevel="1" x14ac:dyDescent="0.25">
      <c r="A8842" s="1" t="s">
        <v>27693</v>
      </c>
      <c r="B8842">
        <f>SUBTOTAL(3,B8841:B8841)</f>
        <v>1</v>
      </c>
      <c r="U8842">
        <f>SUBTOTAL(3,U8841:U8841)</f>
        <v>1</v>
      </c>
    </row>
    <row r="8843" spans="1:21" outlineLevel="2" x14ac:dyDescent="0.25">
      <c r="B8843" t="str">
        <f>CONCATENATE(G8843,"|", IF(I8843="", H8843,I8843),"|",IF(L8843="",K8843,L8843))</f>
        <v>Narcotics|Prid|Urine</v>
      </c>
      <c r="C8843" t="b">
        <f>IF(OR(B8843=B8841, B8843=B8845), TRUE, FALSE)</f>
        <v>0</v>
      </c>
      <c r="D8843">
        <v>5121</v>
      </c>
      <c r="E8843">
        <v>5.5347999999999997</v>
      </c>
      <c r="F8843" t="s">
        <v>17238</v>
      </c>
      <c r="G8843" t="s">
        <v>17229</v>
      </c>
      <c r="H8843" t="s">
        <v>1940</v>
      </c>
      <c r="J8843" t="s">
        <v>3</v>
      </c>
      <c r="K8843" t="s">
        <v>32</v>
      </c>
      <c r="M8843" t="s">
        <v>384</v>
      </c>
      <c r="Q8843" t="s">
        <v>6</v>
      </c>
      <c r="R8843" t="s">
        <v>17239</v>
      </c>
      <c r="S8843" t="s">
        <v>17240</v>
      </c>
      <c r="T8843">
        <v>1</v>
      </c>
      <c r="U8843" t="s">
        <v>18</v>
      </c>
    </row>
    <row r="8844" spans="1:21" outlineLevel="1" x14ac:dyDescent="0.25">
      <c r="A8844" s="1" t="s">
        <v>27692</v>
      </c>
      <c r="B8844">
        <f>SUBTOTAL(3,B8843:B8843)</f>
        <v>1</v>
      </c>
      <c r="U8844">
        <f>SUBTOTAL(3,U8843:U8843)</f>
        <v>1</v>
      </c>
    </row>
    <row r="8845" spans="1:21" outlineLevel="2" x14ac:dyDescent="0.25">
      <c r="B8845" t="str">
        <f>CONCATENATE(G8845,"|", IF(I8845="", H8845,I8845),"|",IF(L8845="",K8845,L8845))</f>
        <v>Nateglinide|PrMCnc|Intravascular - any</v>
      </c>
      <c r="C8845" t="b">
        <f>IF(OR(B8845=B8843, B8845=B8846), TRUE, FALSE)</f>
        <v>1</v>
      </c>
      <c r="D8845">
        <v>5122</v>
      </c>
      <c r="E8845">
        <v>5.5347999999999997</v>
      </c>
      <c r="F8845" t="s">
        <v>17241</v>
      </c>
      <c r="G8845" t="s">
        <v>17242</v>
      </c>
      <c r="H8845" t="s">
        <v>2</v>
      </c>
      <c r="I8845" t="s">
        <v>25806</v>
      </c>
      <c r="J8845" t="s">
        <v>3</v>
      </c>
      <c r="K8845" t="s">
        <v>47</v>
      </c>
      <c r="L8845" t="s">
        <v>25808</v>
      </c>
      <c r="M8845" t="s">
        <v>5</v>
      </c>
      <c r="Q8845" t="s">
        <v>6</v>
      </c>
      <c r="R8845" t="s">
        <v>17243</v>
      </c>
      <c r="S8845" t="s">
        <v>17244</v>
      </c>
      <c r="T8845">
        <v>1</v>
      </c>
      <c r="U8845" t="s">
        <v>18</v>
      </c>
    </row>
    <row r="8846" spans="1:21" outlineLevel="2" x14ac:dyDescent="0.25">
      <c r="B8846" t="str">
        <f>CONCATENATE(G8846,"|", IF(I8846="", H8846,I8846),"|",IF(L8846="",K8846,L8846))</f>
        <v>Nateglinide|PrMCnc|Intravascular - any</v>
      </c>
      <c r="C8846" t="b">
        <f>IF(OR(B8846=B8845, B8846=B8848), TRUE, FALSE)</f>
        <v>1</v>
      </c>
      <c r="D8846">
        <v>5123</v>
      </c>
      <c r="E8846">
        <v>5.5347999999999997</v>
      </c>
      <c r="F8846" t="s">
        <v>17245</v>
      </c>
      <c r="G8846" t="s">
        <v>17242</v>
      </c>
      <c r="H8846" t="s">
        <v>140</v>
      </c>
      <c r="I8846" t="s">
        <v>25806</v>
      </c>
      <c r="J8846" t="s">
        <v>3</v>
      </c>
      <c r="K8846" t="s">
        <v>47</v>
      </c>
      <c r="L8846" t="s">
        <v>25808</v>
      </c>
      <c r="M8846" t="s">
        <v>141</v>
      </c>
      <c r="Q8846" t="s">
        <v>6</v>
      </c>
      <c r="R8846" t="s">
        <v>17246</v>
      </c>
      <c r="S8846" t="s">
        <v>17247</v>
      </c>
      <c r="T8846">
        <v>1</v>
      </c>
      <c r="U8846" t="s">
        <v>18</v>
      </c>
    </row>
    <row r="8847" spans="1:21" outlineLevel="1" x14ac:dyDescent="0.25">
      <c r="A8847" s="1" t="s">
        <v>27691</v>
      </c>
      <c r="B8847">
        <f>SUBTOTAL(3,B8845:B8846)</f>
        <v>2</v>
      </c>
      <c r="U8847">
        <f>SUBTOTAL(3,U8845:U8846)</f>
        <v>2</v>
      </c>
    </row>
    <row r="8848" spans="1:21" outlineLevel="2" x14ac:dyDescent="0.25">
      <c r="B8848" t="str">
        <f>CONCATENATE(G8848,"|", IF(I8848="", H8848,I8848),"|",IF(L8848="",K8848,L8848))</f>
        <v>Nateglinide|PrMCnc|Urine</v>
      </c>
      <c r="C8848" t="b">
        <f>IF(OR(B8848=B8846, B8848=B8850), TRUE, FALSE)</f>
        <v>0</v>
      </c>
      <c r="D8848">
        <v>5124</v>
      </c>
      <c r="E8848">
        <v>5.5347999999999997</v>
      </c>
      <c r="F8848" t="s">
        <v>17248</v>
      </c>
      <c r="G8848" t="s">
        <v>17242</v>
      </c>
      <c r="H8848" t="s">
        <v>2</v>
      </c>
      <c r="I8848" t="s">
        <v>25806</v>
      </c>
      <c r="J8848" t="s">
        <v>3</v>
      </c>
      <c r="K8848" t="s">
        <v>32</v>
      </c>
      <c r="M8848" t="s">
        <v>5</v>
      </c>
      <c r="O8848" t="s">
        <v>48</v>
      </c>
      <c r="P8848" t="s">
        <v>48</v>
      </c>
      <c r="Q8848" t="s">
        <v>6</v>
      </c>
      <c r="R8848" t="s">
        <v>17249</v>
      </c>
      <c r="S8848" t="s">
        <v>17250</v>
      </c>
      <c r="T8848">
        <v>1</v>
      </c>
      <c r="U8848" t="s">
        <v>18</v>
      </c>
    </row>
    <row r="8849" spans="1:21" outlineLevel="1" x14ac:dyDescent="0.25">
      <c r="A8849" s="1" t="s">
        <v>27690</v>
      </c>
      <c r="B8849">
        <f>SUBTOTAL(3,B8848:B8848)</f>
        <v>1</v>
      </c>
      <c r="U8849">
        <f>SUBTOTAL(3,U8848:U8848)</f>
        <v>1</v>
      </c>
    </row>
    <row r="8850" spans="1:21" outlineLevel="2" x14ac:dyDescent="0.25">
      <c r="B8850" t="str">
        <f>CONCATENATE(G8850,"|", IF(I8850="", H8850,I8850),"|",IF(L8850="",K8850,L8850))</f>
        <v>NBOMe|PrMCnc|Urine</v>
      </c>
      <c r="C8850" t="b">
        <f>IF(OR(B8850=B8848, B8850=B8852), TRUE, FALSE)</f>
        <v>0</v>
      </c>
      <c r="D8850">
        <v>5125</v>
      </c>
      <c r="E8850">
        <v>5.5347999999999997</v>
      </c>
      <c r="F8850" t="s">
        <v>17251</v>
      </c>
      <c r="G8850" t="s">
        <v>17252</v>
      </c>
      <c r="H8850" t="s">
        <v>140</v>
      </c>
      <c r="I8850" t="s">
        <v>25806</v>
      </c>
      <c r="J8850" t="s">
        <v>3</v>
      </c>
      <c r="K8850" t="s">
        <v>32</v>
      </c>
      <c r="M8850" t="s">
        <v>141</v>
      </c>
      <c r="N8850" t="s">
        <v>142</v>
      </c>
      <c r="Q8850" t="s">
        <v>6</v>
      </c>
      <c r="R8850" t="s">
        <v>17253</v>
      </c>
      <c r="S8850" t="s">
        <v>17254</v>
      </c>
      <c r="T8850">
        <v>1</v>
      </c>
      <c r="U8850" t="s">
        <v>18</v>
      </c>
    </row>
    <row r="8851" spans="1:21" outlineLevel="1" x14ac:dyDescent="0.25">
      <c r="A8851" s="1" t="s">
        <v>27689</v>
      </c>
      <c r="B8851">
        <f>SUBTOTAL(3,B8850:B8850)</f>
        <v>1</v>
      </c>
      <c r="U8851">
        <f>SUBTOTAL(3,U8850:U8850)</f>
        <v>1</v>
      </c>
    </row>
    <row r="8852" spans="1:21" outlineLevel="2" x14ac:dyDescent="0.25">
      <c r="B8852" t="str">
        <f>CONCATENATE(G8852,"|", IF(I8852="", H8852,I8852),"|",IF(L8852="",K8852,L8852))</f>
        <v>N-desalkylflurazepam cutoff|PrMCnc|Urine</v>
      </c>
      <c r="C8852" t="b">
        <f>IF(OR(B8852=B8850, B8852=B8853), TRUE, FALSE)</f>
        <v>1</v>
      </c>
      <c r="D8852">
        <v>5152</v>
      </c>
      <c r="E8852">
        <v>5.5762999999999998</v>
      </c>
      <c r="F8852" t="s">
        <v>17334</v>
      </c>
      <c r="G8852" t="s">
        <v>17335</v>
      </c>
      <c r="H8852" t="s">
        <v>2</v>
      </c>
      <c r="I8852" t="s">
        <v>25806</v>
      </c>
      <c r="J8852" t="s">
        <v>3</v>
      </c>
      <c r="K8852" t="s">
        <v>32</v>
      </c>
      <c r="M8852" t="s">
        <v>5</v>
      </c>
      <c r="N8852" t="s">
        <v>136</v>
      </c>
      <c r="O8852" t="s">
        <v>48</v>
      </c>
      <c r="P8852" t="s">
        <v>48</v>
      </c>
      <c r="Q8852" t="s">
        <v>6</v>
      </c>
      <c r="R8852" t="s">
        <v>17336</v>
      </c>
      <c r="S8852" t="s">
        <v>17337</v>
      </c>
      <c r="T8852">
        <v>1</v>
      </c>
      <c r="U8852" t="s">
        <v>9</v>
      </c>
    </row>
    <row r="8853" spans="1:21" outlineLevel="2" x14ac:dyDescent="0.25">
      <c r="B8853" t="str">
        <f>CONCATENATE(G8853,"|", IF(I8853="", H8853,I8853),"|",IF(L8853="",K8853,L8853))</f>
        <v>N-desalkylflurazepam cutoff|PrMCnc|Urine</v>
      </c>
      <c r="C8853" t="b">
        <f>IF(OR(B8853=B8852, B8853=B8855), TRUE, FALSE)</f>
        <v>1</v>
      </c>
      <c r="D8853">
        <v>5153</v>
      </c>
      <c r="E8853">
        <v>5.5762999999999998</v>
      </c>
      <c r="F8853" t="s">
        <v>17338</v>
      </c>
      <c r="G8853" t="s">
        <v>17335</v>
      </c>
      <c r="H8853" t="s">
        <v>2</v>
      </c>
      <c r="I8853" t="s">
        <v>25806</v>
      </c>
      <c r="J8853" t="s">
        <v>3</v>
      </c>
      <c r="K8853" t="s">
        <v>32</v>
      </c>
      <c r="M8853" t="s">
        <v>5</v>
      </c>
      <c r="N8853" t="s">
        <v>142</v>
      </c>
      <c r="O8853" t="s">
        <v>48</v>
      </c>
      <c r="P8853" t="s">
        <v>48</v>
      </c>
      <c r="Q8853" t="s">
        <v>6</v>
      </c>
      <c r="R8853" t="s">
        <v>17339</v>
      </c>
      <c r="S8853" t="s">
        <v>17340</v>
      </c>
      <c r="T8853">
        <v>1</v>
      </c>
      <c r="U8853" t="s">
        <v>9</v>
      </c>
    </row>
    <row r="8854" spans="1:21" outlineLevel="1" x14ac:dyDescent="0.25">
      <c r="A8854" s="1" t="s">
        <v>27675</v>
      </c>
      <c r="B8854">
        <f>SUBTOTAL(3,B8852:B8853)</f>
        <v>2</v>
      </c>
      <c r="U8854">
        <f>SUBTOTAL(3,U8852:U8853)</f>
        <v>2</v>
      </c>
    </row>
    <row r="8855" spans="1:21" outlineLevel="2" x14ac:dyDescent="0.25">
      <c r="B8855" t="str">
        <f>CONCATENATE(G8855,"|", IF(I8855="", H8855,I8855),"|",IF(L8855="",K8855,L8855))</f>
        <v>N-desalkylflurazepam/Creatinine|MRto|Urine</v>
      </c>
      <c r="C8855" t="b">
        <f>IF(OR(B8855=B8853, B8855=B8857), TRUE, FALSE)</f>
        <v>0</v>
      </c>
      <c r="D8855">
        <v>5154</v>
      </c>
      <c r="E8855">
        <v>5.5347999999999997</v>
      </c>
      <c r="F8855" t="s">
        <v>17341</v>
      </c>
      <c r="G8855" t="s">
        <v>17342</v>
      </c>
      <c r="H8855" t="s">
        <v>440</v>
      </c>
      <c r="J8855" t="s">
        <v>3</v>
      </c>
      <c r="K8855" t="s">
        <v>32</v>
      </c>
      <c r="M8855" t="s">
        <v>5</v>
      </c>
      <c r="O8855" t="s">
        <v>1921</v>
      </c>
      <c r="P8855" t="s">
        <v>1922</v>
      </c>
      <c r="Q8855" t="s">
        <v>6</v>
      </c>
      <c r="R8855" t="s">
        <v>17343</v>
      </c>
      <c r="S8855" t="s">
        <v>17344</v>
      </c>
      <c r="T8855">
        <v>1</v>
      </c>
      <c r="U8855" t="s">
        <v>18</v>
      </c>
    </row>
    <row r="8856" spans="1:21" outlineLevel="1" x14ac:dyDescent="0.25">
      <c r="A8856" s="1" t="s">
        <v>27674</v>
      </c>
      <c r="B8856">
        <f>SUBTOTAL(3,B8855:B8855)</f>
        <v>1</v>
      </c>
      <c r="U8856">
        <f>SUBTOTAL(3,U8855:U8855)</f>
        <v>1</v>
      </c>
    </row>
    <row r="8857" spans="1:21" outlineLevel="2" x14ac:dyDescent="0.25">
      <c r="B8857" t="str">
        <f>CONCATENATE(G8857,"|", IF(I8857="", H8857,I8857),"|",IF(L8857="",K8857,L8857))</f>
        <v>N-desalkylflurazepam|MCnt|Hair</v>
      </c>
      <c r="C8857" t="b">
        <f>IF(OR(B8857=B8855, B8857=B8859), TRUE, FALSE)</f>
        <v>0</v>
      </c>
      <c r="D8857">
        <v>5131</v>
      </c>
      <c r="E8857">
        <v>5.5347999999999997</v>
      </c>
      <c r="F8857" t="s">
        <v>17271</v>
      </c>
      <c r="G8857" t="s">
        <v>17256</v>
      </c>
      <c r="H8857" t="s">
        <v>241</v>
      </c>
      <c r="J8857" t="s">
        <v>3</v>
      </c>
      <c r="K8857" t="s">
        <v>242</v>
      </c>
      <c r="M8857" t="s">
        <v>5</v>
      </c>
      <c r="O8857" t="s">
        <v>286</v>
      </c>
      <c r="P8857" t="s">
        <v>286</v>
      </c>
      <c r="Q8857" t="s">
        <v>6</v>
      </c>
      <c r="R8857" t="s">
        <v>17272</v>
      </c>
      <c r="S8857" t="s">
        <v>17273</v>
      </c>
      <c r="T8857">
        <v>1</v>
      </c>
      <c r="U8857" t="s">
        <v>18</v>
      </c>
    </row>
    <row r="8858" spans="1:21" outlineLevel="1" x14ac:dyDescent="0.25">
      <c r="A8858" s="1" t="s">
        <v>27686</v>
      </c>
      <c r="B8858">
        <f>SUBTOTAL(3,B8857:B8857)</f>
        <v>1</v>
      </c>
      <c r="U8858">
        <f>SUBTOTAL(3,U8857:U8857)</f>
        <v>1</v>
      </c>
    </row>
    <row r="8859" spans="1:21" outlineLevel="2" x14ac:dyDescent="0.25">
      <c r="B8859" t="str">
        <f>CONCATENATE(G8859,"|", IF(I8859="", H8859,I8859),"|",IF(L8859="",K8859,L8859))</f>
        <v>N-desalkylflurazepam|MCnt|Meconium</v>
      </c>
      <c r="C8859" t="b">
        <f>IF(OR(B8859=B8857, B8859=B8860), TRUE, FALSE)</f>
        <v>1</v>
      </c>
      <c r="D8859">
        <v>5132</v>
      </c>
      <c r="E8859">
        <v>5.5347999999999997</v>
      </c>
      <c r="F8859" t="s">
        <v>17274</v>
      </c>
      <c r="G8859" t="s">
        <v>17256</v>
      </c>
      <c r="H8859" t="s">
        <v>241</v>
      </c>
      <c r="J8859" t="s">
        <v>3</v>
      </c>
      <c r="K8859" t="s">
        <v>285</v>
      </c>
      <c r="M8859" t="s">
        <v>5</v>
      </c>
      <c r="O8859" t="s">
        <v>286</v>
      </c>
      <c r="P8859" t="s">
        <v>286</v>
      </c>
      <c r="Q8859" t="s">
        <v>6</v>
      </c>
      <c r="R8859" t="s">
        <v>17275</v>
      </c>
      <c r="S8859" t="s">
        <v>17276</v>
      </c>
      <c r="T8859">
        <v>1</v>
      </c>
      <c r="U8859" t="s">
        <v>18</v>
      </c>
    </row>
    <row r="8860" spans="1:21" outlineLevel="2" x14ac:dyDescent="0.25">
      <c r="B8860" t="str">
        <f>CONCATENATE(G8860,"|", IF(I8860="", H8860,I8860),"|",IF(L8860="",K8860,L8860))</f>
        <v>N-desalkylflurazepam|MCnt|Meconium</v>
      </c>
      <c r="C8860" t="b">
        <f>IF(OR(B8860=B8859, B8860=B8862), TRUE, FALSE)</f>
        <v>1</v>
      </c>
      <c r="D8860">
        <v>5133</v>
      </c>
      <c r="E8860">
        <v>5.5347999999999997</v>
      </c>
      <c r="F8860" t="s">
        <v>17277</v>
      </c>
      <c r="G8860" t="s">
        <v>17256</v>
      </c>
      <c r="H8860" t="s">
        <v>241</v>
      </c>
      <c r="J8860" t="s">
        <v>3</v>
      </c>
      <c r="K8860" t="s">
        <v>285</v>
      </c>
      <c r="M8860" t="s">
        <v>5</v>
      </c>
      <c r="N8860" t="s">
        <v>136</v>
      </c>
      <c r="O8860" t="s">
        <v>286</v>
      </c>
      <c r="P8860" t="s">
        <v>286</v>
      </c>
      <c r="Q8860" t="s">
        <v>6</v>
      </c>
      <c r="R8860" t="s">
        <v>17278</v>
      </c>
      <c r="S8860" t="s">
        <v>17279</v>
      </c>
      <c r="T8860">
        <v>1</v>
      </c>
      <c r="U8860" t="s">
        <v>18</v>
      </c>
    </row>
    <row r="8861" spans="1:21" outlineLevel="1" x14ac:dyDescent="0.25">
      <c r="A8861" s="1" t="s">
        <v>27685</v>
      </c>
      <c r="B8861">
        <f>SUBTOTAL(3,B8859:B8860)</f>
        <v>2</v>
      </c>
      <c r="U8861">
        <f>SUBTOTAL(3,U8859:U8860)</f>
        <v>2</v>
      </c>
    </row>
    <row r="8862" spans="1:21" outlineLevel="2" x14ac:dyDescent="0.25">
      <c r="B8862" t="str">
        <f>CONCATENATE(G8862,"|", IF(I8862="", H8862,I8862),"|",IF(L8862="",K8862,L8862))</f>
        <v>N-desalkylflurazepam|MCnt|Stool</v>
      </c>
      <c r="C8862" t="b">
        <f>IF(OR(B8862=B8860, B8862=B8863), TRUE, FALSE)</f>
        <v>1</v>
      </c>
      <c r="D8862">
        <v>5139</v>
      </c>
      <c r="E8862">
        <v>5.5347999999999997</v>
      </c>
      <c r="F8862" t="s">
        <v>17295</v>
      </c>
      <c r="G8862" t="s">
        <v>17256</v>
      </c>
      <c r="H8862" t="s">
        <v>241</v>
      </c>
      <c r="J8862" t="s">
        <v>3</v>
      </c>
      <c r="K8862" t="s">
        <v>1960</v>
      </c>
      <c r="M8862" t="s">
        <v>5</v>
      </c>
      <c r="O8862" t="s">
        <v>286</v>
      </c>
      <c r="P8862" t="s">
        <v>286</v>
      </c>
      <c r="Q8862" t="s">
        <v>6</v>
      </c>
      <c r="R8862" t="s">
        <v>17296</v>
      </c>
      <c r="S8862" t="s">
        <v>17297</v>
      </c>
      <c r="T8862">
        <v>1</v>
      </c>
      <c r="U8862" t="s">
        <v>18</v>
      </c>
    </row>
    <row r="8863" spans="1:21" outlineLevel="2" x14ac:dyDescent="0.25">
      <c r="B8863" t="str">
        <f>CONCATENATE(G8863,"|", IF(I8863="", H8863,I8863),"|",IF(L8863="",K8863,L8863))</f>
        <v>N-desalkylflurazepam|MCnt|Stool</v>
      </c>
      <c r="C8863" t="b">
        <f>IF(OR(B8863=B8862, B8863=B8865), TRUE, FALSE)</f>
        <v>1</v>
      </c>
      <c r="D8863">
        <v>5140</v>
      </c>
      <c r="E8863">
        <v>5.5347999999999997</v>
      </c>
      <c r="F8863" t="s">
        <v>17298</v>
      </c>
      <c r="G8863" t="s">
        <v>17256</v>
      </c>
      <c r="H8863" t="s">
        <v>241</v>
      </c>
      <c r="J8863" t="s">
        <v>3</v>
      </c>
      <c r="K8863" t="s">
        <v>1960</v>
      </c>
      <c r="M8863" t="s">
        <v>5</v>
      </c>
      <c r="N8863" t="s">
        <v>136</v>
      </c>
      <c r="O8863" t="s">
        <v>286</v>
      </c>
      <c r="P8863" t="s">
        <v>286</v>
      </c>
      <c r="Q8863" t="s">
        <v>6</v>
      </c>
      <c r="R8863" t="s">
        <v>17299</v>
      </c>
      <c r="S8863" t="s">
        <v>17300</v>
      </c>
      <c r="T8863">
        <v>1</v>
      </c>
      <c r="U8863" t="s">
        <v>18</v>
      </c>
    </row>
    <row r="8864" spans="1:21" outlineLevel="1" x14ac:dyDescent="0.25">
      <c r="A8864" s="1" t="s">
        <v>27682</v>
      </c>
      <c r="B8864">
        <f>SUBTOTAL(3,B8862:B8863)</f>
        <v>2</v>
      </c>
      <c r="U8864">
        <f>SUBTOTAL(3,U8862:U8863)</f>
        <v>2</v>
      </c>
    </row>
    <row r="8865" spans="1:21" outlineLevel="2" x14ac:dyDescent="0.25">
      <c r="B8865" t="str">
        <f>CONCATENATE(G8865,"|", IF(I8865="", H8865,I8865),"|",IF(L8865="",K8865,L8865))</f>
        <v>N-desalkylflurazepam|MCnt|Tiss</v>
      </c>
      <c r="C8865" t="b">
        <f>IF(OR(B8865=B8863, B8865=B8866), TRUE, FALSE)</f>
        <v>1</v>
      </c>
      <c r="D8865">
        <v>5142</v>
      </c>
      <c r="E8865">
        <v>5.5347999999999997</v>
      </c>
      <c r="F8865" t="s">
        <v>17304</v>
      </c>
      <c r="G8865" t="s">
        <v>17256</v>
      </c>
      <c r="H8865" t="s">
        <v>241</v>
      </c>
      <c r="J8865" t="s">
        <v>3</v>
      </c>
      <c r="K8865" t="s">
        <v>313</v>
      </c>
      <c r="M8865" t="s">
        <v>5</v>
      </c>
      <c r="O8865" t="s">
        <v>286</v>
      </c>
      <c r="P8865" t="s">
        <v>286</v>
      </c>
      <c r="Q8865" t="s">
        <v>6</v>
      </c>
      <c r="R8865" t="s">
        <v>17305</v>
      </c>
      <c r="S8865" t="s">
        <v>17306</v>
      </c>
      <c r="T8865">
        <v>1</v>
      </c>
      <c r="U8865" t="s">
        <v>18</v>
      </c>
    </row>
    <row r="8866" spans="1:21" outlineLevel="2" x14ac:dyDescent="0.25">
      <c r="B8866" t="str">
        <f>CONCATENATE(G8866,"|", IF(I8866="", H8866,I8866),"|",IF(L8866="",K8866,L8866))</f>
        <v>N-desalkylflurazepam|MCnt|Tiss</v>
      </c>
      <c r="C8866" t="b">
        <f>IF(OR(B8866=B8865, B8866=B8868), TRUE, FALSE)</f>
        <v>1</v>
      </c>
      <c r="D8866">
        <v>5143</v>
      </c>
      <c r="E8866">
        <v>5.5347999999999997</v>
      </c>
      <c r="F8866" t="s">
        <v>17307</v>
      </c>
      <c r="G8866" t="s">
        <v>17256</v>
      </c>
      <c r="H8866" t="s">
        <v>241</v>
      </c>
      <c r="J8866" t="s">
        <v>3</v>
      </c>
      <c r="K8866" t="s">
        <v>313</v>
      </c>
      <c r="M8866" t="s">
        <v>5</v>
      </c>
      <c r="N8866" t="s">
        <v>136</v>
      </c>
      <c r="O8866" t="s">
        <v>286</v>
      </c>
      <c r="P8866" t="s">
        <v>286</v>
      </c>
      <c r="Q8866" t="s">
        <v>6</v>
      </c>
      <c r="R8866" t="s">
        <v>17308</v>
      </c>
      <c r="S8866" t="s">
        <v>17309</v>
      </c>
      <c r="T8866">
        <v>1</v>
      </c>
      <c r="U8866" t="s">
        <v>18</v>
      </c>
    </row>
    <row r="8867" spans="1:21" outlineLevel="1" x14ac:dyDescent="0.25">
      <c r="A8867" s="1" t="s">
        <v>27680</v>
      </c>
      <c r="B8867">
        <f>SUBTOTAL(3,B8865:B8866)</f>
        <v>2</v>
      </c>
      <c r="U8867">
        <f>SUBTOTAL(3,U8865:U8866)</f>
        <v>2</v>
      </c>
    </row>
    <row r="8868" spans="1:21" outlineLevel="2" x14ac:dyDescent="0.25">
      <c r="B8868" t="str">
        <f>CONCATENATE(G8868,"|", IF(I8868="", H8868,I8868),"|",IF(L8868="",K8868,L8868))</f>
        <v>N-desalkylflurazepam|PrMCnc|Body fld</v>
      </c>
      <c r="C8868" t="b">
        <f>IF(OR(B8868=B8866, B8868=B8869), TRUE, FALSE)</f>
        <v>1</v>
      </c>
      <c r="D8868">
        <v>5128</v>
      </c>
      <c r="E8868">
        <v>5.5347999999999997</v>
      </c>
      <c r="F8868" t="s">
        <v>17262</v>
      </c>
      <c r="G8868" t="s">
        <v>17256</v>
      </c>
      <c r="H8868" t="s">
        <v>2</v>
      </c>
      <c r="I8868" t="s">
        <v>25806</v>
      </c>
      <c r="J8868" t="s">
        <v>3</v>
      </c>
      <c r="K8868" t="s">
        <v>234</v>
      </c>
      <c r="M8868" t="s">
        <v>5</v>
      </c>
      <c r="O8868" t="s">
        <v>48</v>
      </c>
      <c r="P8868" t="s">
        <v>48</v>
      </c>
      <c r="Q8868" t="s">
        <v>6</v>
      </c>
      <c r="R8868" t="s">
        <v>17263</v>
      </c>
      <c r="S8868" t="s">
        <v>17264</v>
      </c>
      <c r="T8868">
        <v>1</v>
      </c>
      <c r="U8868" t="s">
        <v>18</v>
      </c>
    </row>
    <row r="8869" spans="1:21" outlineLevel="2" x14ac:dyDescent="0.25">
      <c r="B8869" t="str">
        <f>CONCATENATE(G8869,"|", IF(I8869="", H8869,I8869),"|",IF(L8869="",K8869,L8869))</f>
        <v>N-desalkylflurazepam|PrMCnc|Body fld</v>
      </c>
      <c r="C8869" t="b">
        <f>IF(OR(B8869=B8868, B8869=B8871), TRUE, FALSE)</f>
        <v>1</v>
      </c>
      <c r="D8869">
        <v>5129</v>
      </c>
      <c r="E8869">
        <v>5.5347999999999997</v>
      </c>
      <c r="F8869" t="s">
        <v>17265</v>
      </c>
      <c r="G8869" t="s">
        <v>17256</v>
      </c>
      <c r="H8869" t="s">
        <v>2</v>
      </c>
      <c r="I8869" t="s">
        <v>25806</v>
      </c>
      <c r="J8869" t="s">
        <v>3</v>
      </c>
      <c r="K8869" t="s">
        <v>234</v>
      </c>
      <c r="M8869" t="s">
        <v>5</v>
      </c>
      <c r="N8869" t="s">
        <v>136</v>
      </c>
      <c r="O8869" t="s">
        <v>48</v>
      </c>
      <c r="P8869" t="s">
        <v>48</v>
      </c>
      <c r="Q8869" t="s">
        <v>6</v>
      </c>
      <c r="R8869" t="s">
        <v>17266</v>
      </c>
      <c r="S8869" t="s">
        <v>17267</v>
      </c>
      <c r="T8869">
        <v>1</v>
      </c>
      <c r="U8869" t="s">
        <v>18</v>
      </c>
    </row>
    <row r="8870" spans="1:21" outlineLevel="1" x14ac:dyDescent="0.25">
      <c r="A8870" s="1" t="s">
        <v>27688</v>
      </c>
      <c r="B8870">
        <f>SUBTOTAL(3,B8868:B8869)</f>
        <v>2</v>
      </c>
      <c r="U8870">
        <f>SUBTOTAL(3,U8868:U8869)</f>
        <v>2</v>
      </c>
    </row>
    <row r="8871" spans="1:21" outlineLevel="2" x14ac:dyDescent="0.25">
      <c r="B8871" t="str">
        <f>CONCATENATE(G8871,"|", IF(I8871="", H8871,I8871),"|",IF(L8871="",K8871,L8871))</f>
        <v>N-desalkylflurazepam|PrMCnc|Gast fld</v>
      </c>
      <c r="C8871" t="b">
        <f>IF(OR(B8871=B8869, B8871=B8873), TRUE, FALSE)</f>
        <v>0</v>
      </c>
      <c r="D8871">
        <v>5130</v>
      </c>
      <c r="E8871">
        <v>5.5347999999999997</v>
      </c>
      <c r="F8871" t="s">
        <v>17268</v>
      </c>
      <c r="G8871" t="s">
        <v>17256</v>
      </c>
      <c r="H8871" t="s">
        <v>140</v>
      </c>
      <c r="I8871" t="s">
        <v>25806</v>
      </c>
      <c r="J8871" t="s">
        <v>3</v>
      </c>
      <c r="K8871" t="s">
        <v>602</v>
      </c>
      <c r="M8871" t="s">
        <v>141</v>
      </c>
      <c r="Q8871" t="s">
        <v>6</v>
      </c>
      <c r="R8871" t="s">
        <v>17269</v>
      </c>
      <c r="S8871" t="s">
        <v>17270</v>
      </c>
      <c r="T8871">
        <v>1</v>
      </c>
      <c r="U8871" t="s">
        <v>18</v>
      </c>
    </row>
    <row r="8872" spans="1:21" outlineLevel="1" x14ac:dyDescent="0.25">
      <c r="A8872" s="1" t="s">
        <v>27687</v>
      </c>
      <c r="B8872">
        <f>SUBTOTAL(3,B8871:B8871)</f>
        <v>1</v>
      </c>
      <c r="U8872">
        <f>SUBTOTAL(3,U8871:U8871)</f>
        <v>1</v>
      </c>
    </row>
    <row r="8873" spans="1:21" outlineLevel="2" x14ac:dyDescent="0.25">
      <c r="B8873" t="str">
        <f>CONCATENATE(G8873,"|", IF(I8873="", H8873,I8873),"|",IF(L8873="",K8873,L8873))</f>
        <v>N-desalkylflurazepam|PrMCnc|Intravascular - any</v>
      </c>
      <c r="C8873" t="b">
        <f>IF(OR(B8873=B8871, B8873=B8874), TRUE, FALSE)</f>
        <v>1</v>
      </c>
      <c r="D8873">
        <v>5126</v>
      </c>
      <c r="E8873">
        <v>5.5347999999999997</v>
      </c>
      <c r="F8873" t="s">
        <v>17255</v>
      </c>
      <c r="G8873" t="s">
        <v>17256</v>
      </c>
      <c r="H8873" t="s">
        <v>2</v>
      </c>
      <c r="I8873" t="s">
        <v>25806</v>
      </c>
      <c r="J8873" t="s">
        <v>3</v>
      </c>
      <c r="K8873" t="s">
        <v>38</v>
      </c>
      <c r="L8873" t="s">
        <v>25808</v>
      </c>
      <c r="M8873" t="s">
        <v>5</v>
      </c>
      <c r="O8873" t="s">
        <v>48</v>
      </c>
      <c r="P8873" t="s">
        <v>48</v>
      </c>
      <c r="Q8873" t="s">
        <v>6</v>
      </c>
      <c r="R8873" t="s">
        <v>17257</v>
      </c>
      <c r="S8873" t="s">
        <v>17258</v>
      </c>
      <c r="T8873">
        <v>1</v>
      </c>
      <c r="U8873" t="s">
        <v>18</v>
      </c>
    </row>
    <row r="8874" spans="1:21" outlineLevel="2" x14ac:dyDescent="0.25">
      <c r="B8874" t="str">
        <f>CONCATENATE(G8874,"|", IF(I8874="", H8874,I8874),"|",IF(L8874="",K8874,L8874))</f>
        <v>N-desalkylflurazepam|PrMCnc|Intravascular - any</v>
      </c>
      <c r="C8874" t="b">
        <f t="shared" ref="C8874:C8887" si="80">IF(OR(B8874=B8873, B8874=B8875), TRUE, FALSE)</f>
        <v>1</v>
      </c>
      <c r="D8874">
        <v>5127</v>
      </c>
      <c r="E8874">
        <v>5.5347999999999997</v>
      </c>
      <c r="F8874" t="s">
        <v>17259</v>
      </c>
      <c r="G8874" t="s">
        <v>17256</v>
      </c>
      <c r="H8874" t="s">
        <v>2</v>
      </c>
      <c r="I8874" t="s">
        <v>25806</v>
      </c>
      <c r="J8874" t="s">
        <v>3</v>
      </c>
      <c r="K8874" t="s">
        <v>38</v>
      </c>
      <c r="L8874" t="s">
        <v>25808</v>
      </c>
      <c r="M8874" t="s">
        <v>5</v>
      </c>
      <c r="N8874" t="s">
        <v>136</v>
      </c>
      <c r="O8874" t="s">
        <v>48</v>
      </c>
      <c r="P8874" t="s">
        <v>48</v>
      </c>
      <c r="Q8874" t="s">
        <v>6</v>
      </c>
      <c r="R8874" t="s">
        <v>17260</v>
      </c>
      <c r="S8874" t="s">
        <v>17261</v>
      </c>
      <c r="T8874">
        <v>1</v>
      </c>
      <c r="U8874" t="s">
        <v>18</v>
      </c>
    </row>
    <row r="8875" spans="1:21" outlineLevel="2" x14ac:dyDescent="0.25">
      <c r="B8875" t="str">
        <f>CONCATENATE(G8875,"|", IF(I8875="", H8875,I8875),"|",IF(L8875="",K8875,L8875))</f>
        <v>N-desalkylflurazepam|PrMCnc|Intravascular - any</v>
      </c>
      <c r="C8875" t="b">
        <f t="shared" si="80"/>
        <v>1</v>
      </c>
      <c r="D8875">
        <v>5134</v>
      </c>
      <c r="E8875">
        <v>5.5347999999999997</v>
      </c>
      <c r="F8875" t="s">
        <v>17280</v>
      </c>
      <c r="G8875" t="s">
        <v>17256</v>
      </c>
      <c r="H8875" t="s">
        <v>2</v>
      </c>
      <c r="I8875" t="s">
        <v>25806</v>
      </c>
      <c r="J8875" t="s">
        <v>3</v>
      </c>
      <c r="K8875" t="s">
        <v>47</v>
      </c>
      <c r="L8875" t="s">
        <v>25808</v>
      </c>
      <c r="M8875" t="s">
        <v>5</v>
      </c>
      <c r="O8875" t="s">
        <v>48</v>
      </c>
      <c r="P8875" t="s">
        <v>48</v>
      </c>
      <c r="Q8875" t="s">
        <v>6</v>
      </c>
      <c r="R8875" t="s">
        <v>17281</v>
      </c>
      <c r="S8875" t="s">
        <v>17282</v>
      </c>
      <c r="T8875">
        <v>1</v>
      </c>
      <c r="U8875" t="s">
        <v>18</v>
      </c>
    </row>
    <row r="8876" spans="1:21" outlineLevel="2" x14ac:dyDescent="0.25">
      <c r="B8876" t="str">
        <f>CONCATENATE(G8876,"|", IF(I8876="", H8876,I8876),"|",IF(L8876="",K8876,L8876))</f>
        <v>N-desalkylflurazepam|PrMCnc|Intravascular - any</v>
      </c>
      <c r="C8876" t="b">
        <f t="shared" si="80"/>
        <v>1</v>
      </c>
      <c r="D8876">
        <v>5135</v>
      </c>
      <c r="E8876">
        <v>5.5347999999999997</v>
      </c>
      <c r="F8876" t="s">
        <v>17283</v>
      </c>
      <c r="G8876" t="s">
        <v>17256</v>
      </c>
      <c r="H8876" t="s">
        <v>2</v>
      </c>
      <c r="I8876" t="s">
        <v>25806</v>
      </c>
      <c r="J8876" t="s">
        <v>3</v>
      </c>
      <c r="K8876" t="s">
        <v>47</v>
      </c>
      <c r="L8876" t="s">
        <v>25808</v>
      </c>
      <c r="M8876" t="s">
        <v>5</v>
      </c>
      <c r="N8876" t="s">
        <v>136</v>
      </c>
      <c r="O8876" t="s">
        <v>48</v>
      </c>
      <c r="P8876" t="s">
        <v>48</v>
      </c>
      <c r="Q8876" t="s">
        <v>6</v>
      </c>
      <c r="R8876" t="s">
        <v>17284</v>
      </c>
      <c r="S8876" t="s">
        <v>17285</v>
      </c>
      <c r="T8876">
        <v>1</v>
      </c>
      <c r="U8876" t="s">
        <v>18</v>
      </c>
    </row>
    <row r="8877" spans="1:21" outlineLevel="2" x14ac:dyDescent="0.25">
      <c r="B8877" t="str">
        <f>CONCATENATE(G8877,"|", IF(I8877="", H8877,I8877),"|",IF(L8877="",K8877,L8877))</f>
        <v>N-desalkylflurazepam|PrMCnc|Intravascular - any</v>
      </c>
      <c r="C8877" t="b">
        <f t="shared" si="80"/>
        <v>1</v>
      </c>
      <c r="D8877">
        <v>5136</v>
      </c>
      <c r="E8877">
        <v>5.5347999999999997</v>
      </c>
      <c r="F8877" t="s">
        <v>17286</v>
      </c>
      <c r="G8877" t="s">
        <v>17256</v>
      </c>
      <c r="H8877" t="s">
        <v>2</v>
      </c>
      <c r="I8877" t="s">
        <v>25806</v>
      </c>
      <c r="J8877" t="s">
        <v>3</v>
      </c>
      <c r="K8877" t="s">
        <v>47</v>
      </c>
      <c r="L8877" t="s">
        <v>25808</v>
      </c>
      <c r="M8877" t="s">
        <v>5</v>
      </c>
      <c r="N8877" t="s">
        <v>142</v>
      </c>
      <c r="O8877" t="s">
        <v>48</v>
      </c>
      <c r="P8877" t="s">
        <v>48</v>
      </c>
      <c r="Q8877" t="s">
        <v>6</v>
      </c>
      <c r="R8877" t="s">
        <v>17287</v>
      </c>
      <c r="S8877" t="s">
        <v>17288</v>
      </c>
      <c r="T8877">
        <v>1</v>
      </c>
      <c r="U8877" t="s">
        <v>18</v>
      </c>
    </row>
    <row r="8878" spans="1:21" outlineLevel="2" x14ac:dyDescent="0.25">
      <c r="B8878" t="str">
        <f>CONCATENATE(G8878,"|", IF(I8878="", H8878,I8878),"|",IF(L8878="",K8878,L8878))</f>
        <v>N-desalkylflurazepam|PrMCnc|Intravascular - any</v>
      </c>
      <c r="C8878" t="b">
        <f>IF(OR(B8878=B8877, B8878=B8880), TRUE, FALSE)</f>
        <v>1</v>
      </c>
      <c r="D8878">
        <v>5137</v>
      </c>
      <c r="E8878">
        <v>5.5347999999999997</v>
      </c>
      <c r="F8878" t="s">
        <v>17289</v>
      </c>
      <c r="G8878" t="s">
        <v>17256</v>
      </c>
      <c r="H8878" t="s">
        <v>140</v>
      </c>
      <c r="I8878" t="s">
        <v>25806</v>
      </c>
      <c r="J8878" t="s">
        <v>3</v>
      </c>
      <c r="K8878" t="s">
        <v>47</v>
      </c>
      <c r="L8878" t="s">
        <v>25808</v>
      </c>
      <c r="M8878" t="s">
        <v>141</v>
      </c>
      <c r="Q8878" t="s">
        <v>6</v>
      </c>
      <c r="R8878" t="s">
        <v>17290</v>
      </c>
      <c r="S8878" t="s">
        <v>17291</v>
      </c>
      <c r="T8878">
        <v>1</v>
      </c>
      <c r="U8878" t="s">
        <v>18</v>
      </c>
    </row>
    <row r="8879" spans="1:21" outlineLevel="1" x14ac:dyDescent="0.25">
      <c r="A8879" s="1" t="s">
        <v>27684</v>
      </c>
      <c r="B8879">
        <f>SUBTOTAL(3,B8873:B8878)</f>
        <v>6</v>
      </c>
      <c r="U8879">
        <f>SUBTOTAL(3,U8873:U8878)</f>
        <v>6</v>
      </c>
    </row>
    <row r="8880" spans="1:21" outlineLevel="2" x14ac:dyDescent="0.25">
      <c r="B8880" t="str">
        <f>CONCATENATE(G8880,"|", IF(I8880="", H8880,I8880),"|",IF(L8880="",K8880,L8880))</f>
        <v>N-desalkylflurazepam|PrMCnc|OcularVitr fld</v>
      </c>
      <c r="C8880" t="b">
        <f>IF(OR(B8880=B8878, B8880=B8882), TRUE, FALSE)</f>
        <v>0</v>
      </c>
      <c r="D8880">
        <v>5149</v>
      </c>
      <c r="E8880">
        <v>5.5347999999999997</v>
      </c>
      <c r="F8880" t="s">
        <v>17325</v>
      </c>
      <c r="G8880" t="s">
        <v>17256</v>
      </c>
      <c r="H8880" t="s">
        <v>2</v>
      </c>
      <c r="I8880" t="s">
        <v>25806</v>
      </c>
      <c r="J8880" t="s">
        <v>3</v>
      </c>
      <c r="K8880" t="s">
        <v>2249</v>
      </c>
      <c r="L8880" t="s">
        <v>25809</v>
      </c>
      <c r="M8880" t="s">
        <v>5</v>
      </c>
      <c r="O8880" t="s">
        <v>48</v>
      </c>
      <c r="P8880" t="s">
        <v>48</v>
      </c>
      <c r="Q8880" t="s">
        <v>6</v>
      </c>
      <c r="R8880" t="s">
        <v>17326</v>
      </c>
      <c r="S8880" t="s">
        <v>17327</v>
      </c>
      <c r="T8880">
        <v>1</v>
      </c>
      <c r="U8880" t="s">
        <v>18</v>
      </c>
    </row>
    <row r="8881" spans="1:21" outlineLevel="1" x14ac:dyDescent="0.25">
      <c r="A8881" s="1" t="s">
        <v>27678</v>
      </c>
      <c r="B8881">
        <f>SUBTOTAL(3,B8880:B8880)</f>
        <v>1</v>
      </c>
      <c r="U8881">
        <f>SUBTOTAL(3,U8880:U8880)</f>
        <v>1</v>
      </c>
    </row>
    <row r="8882" spans="1:21" outlineLevel="2" x14ac:dyDescent="0.25">
      <c r="B8882" t="str">
        <f>CONCATENATE(G8882,"|", IF(I8882="", H8882,I8882),"|",IF(L8882="",K8882,L8882))</f>
        <v>N-desalkylflurazepam|PrMCnc|Stool</v>
      </c>
      <c r="C8882" t="b">
        <f>IF(OR(B8882=B8880, B8882=B8884), TRUE, FALSE)</f>
        <v>0</v>
      </c>
      <c r="D8882">
        <v>5141</v>
      </c>
      <c r="E8882">
        <v>5.5347999999999997</v>
      </c>
      <c r="F8882" t="s">
        <v>17301</v>
      </c>
      <c r="G8882" t="s">
        <v>17256</v>
      </c>
      <c r="H8882" t="s">
        <v>140</v>
      </c>
      <c r="I8882" t="s">
        <v>25806</v>
      </c>
      <c r="J8882" t="s">
        <v>3</v>
      </c>
      <c r="K8882" t="s">
        <v>1960</v>
      </c>
      <c r="M8882" t="s">
        <v>141</v>
      </c>
      <c r="Q8882" t="s">
        <v>6</v>
      </c>
      <c r="R8882" t="s">
        <v>17302</v>
      </c>
      <c r="S8882" t="s">
        <v>17303</v>
      </c>
      <c r="T8882">
        <v>1</v>
      </c>
      <c r="U8882" t="s">
        <v>18</v>
      </c>
    </row>
    <row r="8883" spans="1:21" outlineLevel="1" x14ac:dyDescent="0.25">
      <c r="A8883" s="1" t="s">
        <v>27681</v>
      </c>
      <c r="B8883">
        <f>SUBTOTAL(3,B8882:B8882)</f>
        <v>1</v>
      </c>
      <c r="U8883">
        <f>SUBTOTAL(3,U8882:U8882)</f>
        <v>1</v>
      </c>
    </row>
    <row r="8884" spans="1:21" outlineLevel="2" x14ac:dyDescent="0.25">
      <c r="B8884" t="str">
        <f>CONCATENATE(G8884,"|", IF(I8884="", H8884,I8884),"|",IF(L8884="",K8884,L8884))</f>
        <v>N-desalkylflurazepam|PrMCnc|Urine</v>
      </c>
      <c r="C8884" t="b">
        <f>IF(OR(B8884=B8882, B8884=B8885), TRUE, FALSE)</f>
        <v>1</v>
      </c>
      <c r="D8884">
        <v>5144</v>
      </c>
      <c r="E8884">
        <v>5.5347999999999997</v>
      </c>
      <c r="F8884" t="s">
        <v>17310</v>
      </c>
      <c r="G8884" t="s">
        <v>17256</v>
      </c>
      <c r="H8884" t="s">
        <v>2</v>
      </c>
      <c r="I8884" t="s">
        <v>25806</v>
      </c>
      <c r="J8884" t="s">
        <v>3</v>
      </c>
      <c r="K8884" t="s">
        <v>32</v>
      </c>
      <c r="M8884" t="s">
        <v>5</v>
      </c>
      <c r="O8884" t="s">
        <v>101</v>
      </c>
      <c r="P8884" t="s">
        <v>101</v>
      </c>
      <c r="Q8884" t="s">
        <v>6</v>
      </c>
      <c r="R8884" t="s">
        <v>17311</v>
      </c>
      <c r="S8884" t="s">
        <v>17312</v>
      </c>
      <c r="T8884">
        <v>1</v>
      </c>
      <c r="U8884" t="s">
        <v>18</v>
      </c>
    </row>
    <row r="8885" spans="1:21" outlineLevel="2" x14ac:dyDescent="0.25">
      <c r="B8885" t="str">
        <f>CONCATENATE(G8885,"|", IF(I8885="", H8885,I8885),"|",IF(L8885="",K8885,L8885))</f>
        <v>N-desalkylflurazepam|PrMCnc|Urine</v>
      </c>
      <c r="C8885" t="b">
        <f t="shared" si="80"/>
        <v>1</v>
      </c>
      <c r="D8885">
        <v>5145</v>
      </c>
      <c r="E8885">
        <v>5.5347999999999997</v>
      </c>
      <c r="F8885" t="s">
        <v>17313</v>
      </c>
      <c r="G8885" t="s">
        <v>17256</v>
      </c>
      <c r="H8885" t="s">
        <v>2</v>
      </c>
      <c r="I8885" t="s">
        <v>25806</v>
      </c>
      <c r="J8885" t="s">
        <v>3</v>
      </c>
      <c r="K8885" t="s">
        <v>32</v>
      </c>
      <c r="M8885" t="s">
        <v>5</v>
      </c>
      <c r="N8885" t="s">
        <v>136</v>
      </c>
      <c r="O8885" t="s">
        <v>101</v>
      </c>
      <c r="P8885" t="s">
        <v>101</v>
      </c>
      <c r="Q8885" t="s">
        <v>6</v>
      </c>
      <c r="R8885" t="s">
        <v>17314</v>
      </c>
      <c r="S8885" t="s">
        <v>17315</v>
      </c>
      <c r="T8885">
        <v>1</v>
      </c>
      <c r="U8885" t="s">
        <v>18</v>
      </c>
    </row>
    <row r="8886" spans="1:21" outlineLevel="2" x14ac:dyDescent="0.25">
      <c r="B8886" t="str">
        <f>CONCATENATE(G8886,"|", IF(I8886="", H8886,I8886),"|",IF(L8886="",K8886,L8886))</f>
        <v>N-desalkylflurazepam|PrMCnc|Urine</v>
      </c>
      <c r="C8886" t="b">
        <f t="shared" si="80"/>
        <v>1</v>
      </c>
      <c r="D8886">
        <v>5146</v>
      </c>
      <c r="E8886">
        <v>5.5347999999999997</v>
      </c>
      <c r="F8886" t="s">
        <v>17316</v>
      </c>
      <c r="G8886" t="s">
        <v>17256</v>
      </c>
      <c r="H8886" t="s">
        <v>140</v>
      </c>
      <c r="I8886" t="s">
        <v>25806</v>
      </c>
      <c r="J8886" t="s">
        <v>3</v>
      </c>
      <c r="K8886" t="s">
        <v>32</v>
      </c>
      <c r="M8886" t="s">
        <v>141</v>
      </c>
      <c r="Q8886" t="s">
        <v>6</v>
      </c>
      <c r="R8886" t="s">
        <v>17317</v>
      </c>
      <c r="S8886" t="s">
        <v>17318</v>
      </c>
      <c r="T8886">
        <v>1</v>
      </c>
      <c r="U8886" t="s">
        <v>18</v>
      </c>
    </row>
    <row r="8887" spans="1:21" outlineLevel="2" x14ac:dyDescent="0.25">
      <c r="B8887" t="str">
        <f>CONCATENATE(G8887,"|", IF(I8887="", H8887,I8887),"|",IF(L8887="",K8887,L8887))</f>
        <v>N-desalkylflurazepam|PrMCnc|Urine</v>
      </c>
      <c r="C8887" t="b">
        <f t="shared" si="80"/>
        <v>1</v>
      </c>
      <c r="D8887">
        <v>5147</v>
      </c>
      <c r="E8887">
        <v>5.5347999999999997</v>
      </c>
      <c r="F8887" t="s">
        <v>17319</v>
      </c>
      <c r="G8887" t="s">
        <v>17256</v>
      </c>
      <c r="H8887" t="s">
        <v>140</v>
      </c>
      <c r="I8887" t="s">
        <v>25806</v>
      </c>
      <c r="J8887" t="s">
        <v>3</v>
      </c>
      <c r="K8887" t="s">
        <v>32</v>
      </c>
      <c r="M8887" t="s">
        <v>141</v>
      </c>
      <c r="N8887" t="s">
        <v>136</v>
      </c>
      <c r="Q8887" t="s">
        <v>6</v>
      </c>
      <c r="R8887" t="s">
        <v>17320</v>
      </c>
      <c r="S8887" t="s">
        <v>17321</v>
      </c>
      <c r="T8887">
        <v>1</v>
      </c>
      <c r="U8887" t="s">
        <v>18</v>
      </c>
    </row>
    <row r="8888" spans="1:21" outlineLevel="2" x14ac:dyDescent="0.25">
      <c r="B8888" t="str">
        <f>CONCATENATE(G8888,"|", IF(I8888="", H8888,I8888),"|",IF(L8888="",K8888,L8888))</f>
        <v>N-desalkylflurazepam|PrMCnc|Urine</v>
      </c>
      <c r="C8888" t="b">
        <f>IF(OR(B8888=B8887, B8888=B8890), TRUE, FALSE)</f>
        <v>1</v>
      </c>
      <c r="D8888">
        <v>5148</v>
      </c>
      <c r="E8888">
        <v>5.5347999999999997</v>
      </c>
      <c r="F8888" t="s">
        <v>17322</v>
      </c>
      <c r="G8888" t="s">
        <v>17256</v>
      </c>
      <c r="H8888" t="s">
        <v>140</v>
      </c>
      <c r="I8888" t="s">
        <v>25806</v>
      </c>
      <c r="J8888" t="s">
        <v>3</v>
      </c>
      <c r="K8888" t="s">
        <v>32</v>
      </c>
      <c r="M8888" t="s">
        <v>141</v>
      </c>
      <c r="N8888" t="s">
        <v>142</v>
      </c>
      <c r="Q8888" t="s">
        <v>6</v>
      </c>
      <c r="R8888" t="s">
        <v>17323</v>
      </c>
      <c r="S8888" t="s">
        <v>17324</v>
      </c>
      <c r="T8888">
        <v>1</v>
      </c>
      <c r="U8888" t="s">
        <v>18</v>
      </c>
    </row>
    <row r="8889" spans="1:21" outlineLevel="1" x14ac:dyDescent="0.25">
      <c r="A8889" s="1" t="s">
        <v>27679</v>
      </c>
      <c r="B8889">
        <f>SUBTOTAL(3,B8884:B8888)</f>
        <v>5</v>
      </c>
      <c r="U8889">
        <f>SUBTOTAL(3,U8884:U8888)</f>
        <v>5</v>
      </c>
    </row>
    <row r="8890" spans="1:21" outlineLevel="2" x14ac:dyDescent="0.25">
      <c r="B8890" t="str">
        <f>CONCATENATE(G8890,"|", IF(I8890="", H8890,I8890),"|",IF(L8890="",K8890,L8890))</f>
        <v>N-desalkylflurazepam|PrMCnc|XXX</v>
      </c>
      <c r="C8890" t="b">
        <f>IF(OR(B8890=B8888, B8890=B8892), TRUE, FALSE)</f>
        <v>0</v>
      </c>
      <c r="D8890">
        <v>5150</v>
      </c>
      <c r="E8890">
        <v>5.5347999999999997</v>
      </c>
      <c r="F8890" t="s">
        <v>17328</v>
      </c>
      <c r="G8890" t="s">
        <v>17256</v>
      </c>
      <c r="H8890" t="s">
        <v>140</v>
      </c>
      <c r="I8890" t="s">
        <v>25806</v>
      </c>
      <c r="J8890" t="s">
        <v>3</v>
      </c>
      <c r="K8890" t="s">
        <v>259</v>
      </c>
      <c r="M8890" t="s">
        <v>141</v>
      </c>
      <c r="Q8890" t="s">
        <v>6</v>
      </c>
      <c r="R8890" t="s">
        <v>17329</v>
      </c>
      <c r="S8890" t="s">
        <v>17330</v>
      </c>
      <c r="T8890">
        <v>1</v>
      </c>
      <c r="U8890" t="s">
        <v>18</v>
      </c>
    </row>
    <row r="8891" spans="1:21" outlineLevel="1" x14ac:dyDescent="0.25">
      <c r="A8891" s="1" t="s">
        <v>27677</v>
      </c>
      <c r="B8891">
        <f>SUBTOTAL(3,B8890:B8890)</f>
        <v>1</v>
      </c>
      <c r="U8891">
        <f>SUBTOTAL(3,U8890:U8890)</f>
        <v>1</v>
      </c>
    </row>
    <row r="8892" spans="1:21" outlineLevel="2" x14ac:dyDescent="0.25">
      <c r="B8892" t="str">
        <f>CONCATENATE(G8892,"|", IF(I8892="", H8892,I8892),"|",IF(L8892="",K8892,L8892))</f>
        <v>N-desalkylflurazepam|SCnc|Ser/Plas</v>
      </c>
      <c r="C8892" t="b">
        <f>IF(OR(B8892=B8890, B8892=B8894), TRUE, FALSE)</f>
        <v>0</v>
      </c>
      <c r="D8892">
        <v>5138</v>
      </c>
      <c r="E8892">
        <v>5.5347999999999997</v>
      </c>
      <c r="F8892" t="s">
        <v>17292</v>
      </c>
      <c r="G8892" t="s">
        <v>17256</v>
      </c>
      <c r="H8892" t="s">
        <v>222</v>
      </c>
      <c r="J8892" t="s">
        <v>3</v>
      </c>
      <c r="K8892" t="s">
        <v>47</v>
      </c>
      <c r="M8892" t="s">
        <v>5</v>
      </c>
      <c r="O8892" t="s">
        <v>223</v>
      </c>
      <c r="P8892" t="s">
        <v>223</v>
      </c>
      <c r="Q8892" t="s">
        <v>6</v>
      </c>
      <c r="R8892" t="s">
        <v>17293</v>
      </c>
      <c r="S8892" t="s">
        <v>17294</v>
      </c>
      <c r="T8892">
        <v>1</v>
      </c>
      <c r="U8892" t="s">
        <v>18</v>
      </c>
    </row>
    <row r="8893" spans="1:21" outlineLevel="1" x14ac:dyDescent="0.25">
      <c r="A8893" s="1" t="s">
        <v>27683</v>
      </c>
      <c r="B8893">
        <f>SUBTOTAL(3,B8892:B8892)</f>
        <v>1</v>
      </c>
      <c r="U8893">
        <f>SUBTOTAL(3,U8892:U8892)</f>
        <v>1</v>
      </c>
    </row>
    <row r="8894" spans="1:21" outlineLevel="2" x14ac:dyDescent="0.25">
      <c r="B8894" t="str">
        <f>CONCATENATE(G8894,"|", IF(I8894="", H8894,I8894),"|",IF(L8894="",K8894,L8894))</f>
        <v>N-desalkylflurazepam|SCnc|XXX</v>
      </c>
      <c r="C8894" t="b">
        <f>IF(OR(B8894=B8892, B8894=B8896), TRUE, FALSE)</f>
        <v>0</v>
      </c>
      <c r="D8894">
        <v>5151</v>
      </c>
      <c r="E8894">
        <v>5.5347999999999997</v>
      </c>
      <c r="F8894" t="s">
        <v>17331</v>
      </c>
      <c r="G8894" t="s">
        <v>17256</v>
      </c>
      <c r="H8894" t="s">
        <v>222</v>
      </c>
      <c r="J8894" t="s">
        <v>3</v>
      </c>
      <c r="K8894" t="s">
        <v>259</v>
      </c>
      <c r="M8894" t="s">
        <v>5</v>
      </c>
      <c r="O8894" t="s">
        <v>754</v>
      </c>
      <c r="P8894" t="s">
        <v>754</v>
      </c>
      <c r="Q8894" t="s">
        <v>6</v>
      </c>
      <c r="R8894" t="s">
        <v>17332</v>
      </c>
      <c r="S8894" t="s">
        <v>17333</v>
      </c>
      <c r="T8894">
        <v>1</v>
      </c>
      <c r="U8894" t="s">
        <v>18</v>
      </c>
    </row>
    <row r="8895" spans="1:21" outlineLevel="1" x14ac:dyDescent="0.25">
      <c r="A8895" s="1" t="s">
        <v>27676</v>
      </c>
      <c r="B8895">
        <f>SUBTOTAL(3,B8894:B8894)</f>
        <v>1</v>
      </c>
      <c r="U8895">
        <f>SUBTOTAL(3,U8894:U8894)</f>
        <v>1</v>
      </c>
    </row>
    <row r="8896" spans="1:21" outlineLevel="2" x14ac:dyDescent="0.25">
      <c r="B8896" t="str">
        <f>CONCATENATE(G8896,"|", IF(I8896="", H8896,I8896),"|",IF(L8896="",K8896,L8896))</f>
        <v>Nefazodone|PrMCnc|Intravascular - any</v>
      </c>
      <c r="C8896" t="b">
        <f>IF(OR(B8896=B8894, B8896=B8898), TRUE, FALSE)</f>
        <v>0</v>
      </c>
      <c r="D8896">
        <v>5155</v>
      </c>
      <c r="E8896">
        <v>5.5347999999999997</v>
      </c>
      <c r="F8896" t="s">
        <v>17345</v>
      </c>
      <c r="G8896" t="s">
        <v>17346</v>
      </c>
      <c r="H8896" t="s">
        <v>2</v>
      </c>
      <c r="I8896" t="s">
        <v>25806</v>
      </c>
      <c r="J8896" t="s">
        <v>3</v>
      </c>
      <c r="K8896" t="s">
        <v>47</v>
      </c>
      <c r="L8896" t="s">
        <v>25808</v>
      </c>
      <c r="M8896" t="s">
        <v>5</v>
      </c>
      <c r="O8896" t="s">
        <v>101</v>
      </c>
      <c r="P8896" t="s">
        <v>101</v>
      </c>
      <c r="Q8896" t="s">
        <v>6</v>
      </c>
      <c r="R8896" t="s">
        <v>17347</v>
      </c>
      <c r="S8896" t="s">
        <v>17348</v>
      </c>
      <c r="T8896">
        <v>1</v>
      </c>
      <c r="U8896" t="s">
        <v>18</v>
      </c>
    </row>
    <row r="8897" spans="1:21" outlineLevel="1" x14ac:dyDescent="0.25">
      <c r="A8897" s="1" t="s">
        <v>27673</v>
      </c>
      <c r="B8897">
        <f>SUBTOTAL(3,B8896:B8896)</f>
        <v>1</v>
      </c>
      <c r="U8897">
        <f>SUBTOTAL(3,U8896:U8896)</f>
        <v>1</v>
      </c>
    </row>
    <row r="8898" spans="1:21" outlineLevel="2" x14ac:dyDescent="0.25">
      <c r="B8898" t="str">
        <f>CONCATENATE(G8898,"|", IF(I8898="", H8898,I8898),"|",IF(L8898="",K8898,L8898))</f>
        <v>Nefazodone|PrMCnc|Urine</v>
      </c>
      <c r="C8898" t="b">
        <f>IF(OR(B8898=B8896, B8898=B8899), TRUE, FALSE)</f>
        <v>1</v>
      </c>
      <c r="D8898">
        <v>5157</v>
      </c>
      <c r="E8898">
        <v>5.5347999999999997</v>
      </c>
      <c r="F8898" t="s">
        <v>17352</v>
      </c>
      <c r="G8898" t="s">
        <v>17346</v>
      </c>
      <c r="H8898" t="s">
        <v>2</v>
      </c>
      <c r="I8898" t="s">
        <v>25806</v>
      </c>
      <c r="J8898" t="s">
        <v>3</v>
      </c>
      <c r="K8898" t="s">
        <v>32</v>
      </c>
      <c r="M8898" t="s">
        <v>5</v>
      </c>
      <c r="O8898" t="s">
        <v>101</v>
      </c>
      <c r="P8898" t="s">
        <v>101</v>
      </c>
      <c r="Q8898" t="s">
        <v>6</v>
      </c>
      <c r="R8898" t="s">
        <v>17353</v>
      </c>
      <c r="S8898" t="s">
        <v>17354</v>
      </c>
      <c r="T8898">
        <v>1</v>
      </c>
      <c r="U8898" t="s">
        <v>18</v>
      </c>
    </row>
    <row r="8899" spans="1:21" outlineLevel="2" x14ac:dyDescent="0.25">
      <c r="B8899" t="str">
        <f>CONCATENATE(G8899,"|", IF(I8899="", H8899,I8899),"|",IF(L8899="",K8899,L8899))</f>
        <v>Nefazodone|PrMCnc|Urine</v>
      </c>
      <c r="C8899" t="b">
        <f>IF(OR(B8899=B8898, B8899=B8901), TRUE, FALSE)</f>
        <v>1</v>
      </c>
      <c r="D8899">
        <v>5158</v>
      </c>
      <c r="E8899">
        <v>5.5347999999999997</v>
      </c>
      <c r="F8899" t="s">
        <v>17355</v>
      </c>
      <c r="G8899" t="s">
        <v>17346</v>
      </c>
      <c r="H8899" t="s">
        <v>140</v>
      </c>
      <c r="I8899" t="s">
        <v>25806</v>
      </c>
      <c r="J8899" t="s">
        <v>3</v>
      </c>
      <c r="K8899" t="s">
        <v>32</v>
      </c>
      <c r="M8899" t="s">
        <v>141</v>
      </c>
      <c r="Q8899" t="s">
        <v>6</v>
      </c>
      <c r="R8899" t="s">
        <v>17356</v>
      </c>
      <c r="S8899" t="s">
        <v>17357</v>
      </c>
      <c r="T8899">
        <v>1</v>
      </c>
      <c r="U8899" t="s">
        <v>18</v>
      </c>
    </row>
    <row r="8900" spans="1:21" outlineLevel="1" x14ac:dyDescent="0.25">
      <c r="A8900" s="1" t="s">
        <v>27671</v>
      </c>
      <c r="B8900">
        <f>SUBTOTAL(3,B8898:B8899)</f>
        <v>2</v>
      </c>
      <c r="U8900">
        <f>SUBTOTAL(3,U8898:U8899)</f>
        <v>2</v>
      </c>
    </row>
    <row r="8901" spans="1:21" outlineLevel="2" x14ac:dyDescent="0.25">
      <c r="B8901" t="str">
        <f>CONCATENATE(G8901,"|", IF(I8901="", H8901,I8901),"|",IF(L8901="",K8901,L8901))</f>
        <v>Nefazodone|SCnc|Ser/Plas</v>
      </c>
      <c r="C8901" t="b">
        <f>IF(OR(B8901=B8899, B8901=B8903), TRUE, FALSE)</f>
        <v>0</v>
      </c>
      <c r="D8901">
        <v>5156</v>
      </c>
      <c r="E8901">
        <v>5.5347999999999997</v>
      </c>
      <c r="F8901" t="s">
        <v>17349</v>
      </c>
      <c r="G8901" t="s">
        <v>17346</v>
      </c>
      <c r="H8901" t="s">
        <v>222</v>
      </c>
      <c r="J8901" t="s">
        <v>3</v>
      </c>
      <c r="K8901" t="s">
        <v>47</v>
      </c>
      <c r="M8901" t="s">
        <v>5</v>
      </c>
      <c r="O8901" t="s">
        <v>223</v>
      </c>
      <c r="P8901" t="s">
        <v>223</v>
      </c>
      <c r="Q8901" t="s">
        <v>6</v>
      </c>
      <c r="R8901" t="s">
        <v>17350</v>
      </c>
      <c r="S8901" t="s">
        <v>17351</v>
      </c>
      <c r="T8901">
        <v>1</v>
      </c>
      <c r="U8901" t="s">
        <v>18</v>
      </c>
    </row>
    <row r="8902" spans="1:21" outlineLevel="1" x14ac:dyDescent="0.25">
      <c r="A8902" s="1" t="s">
        <v>27672</v>
      </c>
      <c r="B8902">
        <f>SUBTOTAL(3,B8901:B8901)</f>
        <v>1</v>
      </c>
      <c r="U8902">
        <f>SUBTOTAL(3,U8901:U8901)</f>
        <v>1</v>
      </c>
    </row>
    <row r="8903" spans="1:21" outlineLevel="2" x14ac:dyDescent="0.25">
      <c r="B8903" t="str">
        <f>CONCATENATE(G8903,"|", IF(I8903="", H8903,I8903),"|",IF(L8903="",K8903,L8903))</f>
        <v>Nelfinavir M8|PrMCnc|Intravascular - any</v>
      </c>
      <c r="C8903" t="b">
        <f>IF(OR(B8903=B8901, B8903=B8905), TRUE, FALSE)</f>
        <v>0</v>
      </c>
      <c r="D8903">
        <v>5160</v>
      </c>
      <c r="E8903">
        <v>5.5347999999999997</v>
      </c>
      <c r="F8903" t="s">
        <v>17362</v>
      </c>
      <c r="G8903" t="s">
        <v>17363</v>
      </c>
      <c r="H8903" t="s">
        <v>2</v>
      </c>
      <c r="I8903" t="s">
        <v>25806</v>
      </c>
      <c r="J8903" t="s">
        <v>3</v>
      </c>
      <c r="K8903" t="s">
        <v>47</v>
      </c>
      <c r="L8903" t="s">
        <v>25808</v>
      </c>
      <c r="M8903" t="s">
        <v>5</v>
      </c>
      <c r="O8903" t="s">
        <v>101</v>
      </c>
      <c r="P8903" t="s">
        <v>101</v>
      </c>
      <c r="Q8903" t="s">
        <v>6</v>
      </c>
      <c r="R8903" t="s">
        <v>17364</v>
      </c>
      <c r="S8903" t="s">
        <v>17365</v>
      </c>
      <c r="T8903">
        <v>1</v>
      </c>
      <c r="U8903" t="s">
        <v>18</v>
      </c>
    </row>
    <row r="8904" spans="1:21" outlineLevel="1" x14ac:dyDescent="0.25">
      <c r="A8904" s="1" t="s">
        <v>27669</v>
      </c>
      <c r="B8904">
        <f>SUBTOTAL(3,B8903:B8903)</f>
        <v>1</v>
      </c>
      <c r="U8904">
        <f>SUBTOTAL(3,U8903:U8903)</f>
        <v>1</v>
      </c>
    </row>
    <row r="8905" spans="1:21" outlineLevel="2" x14ac:dyDescent="0.25">
      <c r="B8905" t="str">
        <f>CONCATENATE(G8905,"|", IF(I8905="", H8905,I8905),"|",IF(L8905="",K8905,L8905))</f>
        <v>Nelfinavir^peak|PrMCnc|Intravascular - any</v>
      </c>
      <c r="C8905" t="b">
        <f>IF(OR(B8905=B8903, B8905=B8907), TRUE, FALSE)</f>
        <v>0</v>
      </c>
      <c r="D8905">
        <v>5161</v>
      </c>
      <c r="E8905">
        <v>5.5347999999999997</v>
      </c>
      <c r="F8905" t="s">
        <v>17366</v>
      </c>
      <c r="G8905" t="s">
        <v>17367</v>
      </c>
      <c r="H8905" t="s">
        <v>2</v>
      </c>
      <c r="I8905" t="s">
        <v>25806</v>
      </c>
      <c r="J8905" t="s">
        <v>3</v>
      </c>
      <c r="K8905" t="s">
        <v>47</v>
      </c>
      <c r="L8905" t="s">
        <v>25808</v>
      </c>
      <c r="M8905" t="s">
        <v>5</v>
      </c>
      <c r="O8905" t="s">
        <v>101</v>
      </c>
      <c r="P8905" t="s">
        <v>101</v>
      </c>
      <c r="Q8905" t="s">
        <v>6</v>
      </c>
      <c r="R8905" t="s">
        <v>17368</v>
      </c>
      <c r="S8905" t="s">
        <v>17369</v>
      </c>
      <c r="T8905">
        <v>1</v>
      </c>
      <c r="U8905" t="s">
        <v>18</v>
      </c>
    </row>
    <row r="8906" spans="1:21" outlineLevel="1" x14ac:dyDescent="0.25">
      <c r="A8906" s="1" t="s">
        <v>27668</v>
      </c>
      <c r="B8906">
        <f>SUBTOTAL(3,B8905:B8905)</f>
        <v>1</v>
      </c>
      <c r="U8906">
        <f>SUBTOTAL(3,U8905:U8905)</f>
        <v>1</v>
      </c>
    </row>
    <row r="8907" spans="1:21" outlineLevel="2" x14ac:dyDescent="0.25">
      <c r="B8907" t="str">
        <f>CONCATENATE(G8907,"|", IF(I8907="", H8907,I8907),"|",IF(L8907="",K8907,L8907))</f>
        <v>Nelfinavir|PrMCnc|Intravascular - any</v>
      </c>
      <c r="C8907" t="b">
        <f>IF(OR(B8907=B8905, B8907=B8909), TRUE, FALSE)</f>
        <v>0</v>
      </c>
      <c r="D8907">
        <v>5159</v>
      </c>
      <c r="E8907">
        <v>5.5347999999999997</v>
      </c>
      <c r="F8907" t="s">
        <v>17358</v>
      </c>
      <c r="G8907" t="s">
        <v>17359</v>
      </c>
      <c r="H8907" t="s">
        <v>2</v>
      </c>
      <c r="I8907" t="s">
        <v>25806</v>
      </c>
      <c r="J8907" t="s">
        <v>3</v>
      </c>
      <c r="K8907" t="s">
        <v>47</v>
      </c>
      <c r="L8907" t="s">
        <v>25808</v>
      </c>
      <c r="M8907" t="s">
        <v>5</v>
      </c>
      <c r="O8907" t="s">
        <v>101</v>
      </c>
      <c r="P8907" t="s">
        <v>101</v>
      </c>
      <c r="Q8907" t="s">
        <v>6</v>
      </c>
      <c r="R8907" t="s">
        <v>17360</v>
      </c>
      <c r="S8907" t="s">
        <v>17361</v>
      </c>
      <c r="T8907">
        <v>1</v>
      </c>
      <c r="U8907" t="s">
        <v>18</v>
      </c>
    </row>
    <row r="8908" spans="1:21" outlineLevel="1" x14ac:dyDescent="0.25">
      <c r="A8908" s="1" t="s">
        <v>27670</v>
      </c>
      <c r="B8908">
        <f>SUBTOTAL(3,B8907:B8907)</f>
        <v>1</v>
      </c>
      <c r="U8908">
        <f>SUBTOTAL(3,U8907:U8907)</f>
        <v>1</v>
      </c>
    </row>
    <row r="8909" spans="1:21" outlineLevel="2" x14ac:dyDescent="0.25">
      <c r="B8909" t="str">
        <f>CONCATENATE(G8909,"|", IF(I8909="", H8909,I8909),"|",IF(L8909="",K8909,L8909))</f>
        <v>Neomycin|PrMCnc|Intravascular - any</v>
      </c>
      <c r="C8909" t="b">
        <f>IF(OR(B8909=B8907, B8909=B8911), TRUE, FALSE)</f>
        <v>0</v>
      </c>
      <c r="D8909">
        <v>5162</v>
      </c>
      <c r="E8909">
        <v>5.5347999999999997</v>
      </c>
      <c r="F8909" t="s">
        <v>17370</v>
      </c>
      <c r="G8909" t="s">
        <v>17371</v>
      </c>
      <c r="H8909" t="s">
        <v>2</v>
      </c>
      <c r="I8909" t="s">
        <v>25806</v>
      </c>
      <c r="J8909" t="s">
        <v>3</v>
      </c>
      <c r="K8909" t="s">
        <v>47</v>
      </c>
      <c r="L8909" t="s">
        <v>25808</v>
      </c>
      <c r="M8909" t="s">
        <v>5</v>
      </c>
      <c r="O8909" t="s">
        <v>101</v>
      </c>
      <c r="P8909" t="s">
        <v>101</v>
      </c>
      <c r="Q8909" t="s">
        <v>6</v>
      </c>
      <c r="R8909" t="s">
        <v>17372</v>
      </c>
      <c r="S8909" t="s">
        <v>17373</v>
      </c>
      <c r="T8909">
        <v>1</v>
      </c>
      <c r="U8909" t="s">
        <v>18</v>
      </c>
    </row>
    <row r="8910" spans="1:21" outlineLevel="1" x14ac:dyDescent="0.25">
      <c r="A8910" s="1" t="s">
        <v>27667</v>
      </c>
      <c r="B8910">
        <f>SUBTOTAL(3,B8909:B8909)</f>
        <v>1</v>
      </c>
      <c r="U8910">
        <f>SUBTOTAL(3,U8909:U8909)</f>
        <v>1</v>
      </c>
    </row>
    <row r="8911" spans="1:21" outlineLevel="2" x14ac:dyDescent="0.25">
      <c r="B8911" t="str">
        <f>CONCATENATE(G8911,"|", IF(I8911="", H8911,I8911),"|",IF(L8911="",K8911,L8911))</f>
        <v>Neomycin|PrMCnc|XXX</v>
      </c>
      <c r="C8911" t="b">
        <f>IF(OR(B8911=B8909, B8911=B8913), TRUE, FALSE)</f>
        <v>0</v>
      </c>
      <c r="D8911">
        <v>5163</v>
      </c>
      <c r="E8911">
        <v>5.5347999999999997</v>
      </c>
      <c r="F8911" t="s">
        <v>17374</v>
      </c>
      <c r="G8911" t="s">
        <v>17371</v>
      </c>
      <c r="H8911" t="s">
        <v>2</v>
      </c>
      <c r="I8911" t="s">
        <v>25806</v>
      </c>
      <c r="J8911" t="s">
        <v>3</v>
      </c>
      <c r="K8911" t="s">
        <v>259</v>
      </c>
      <c r="M8911" t="s">
        <v>5</v>
      </c>
      <c r="O8911" t="s">
        <v>101</v>
      </c>
      <c r="P8911" t="s">
        <v>101</v>
      </c>
      <c r="Q8911" t="s">
        <v>6</v>
      </c>
      <c r="R8911" t="s">
        <v>17375</v>
      </c>
      <c r="S8911" t="s">
        <v>17376</v>
      </c>
      <c r="T8911">
        <v>1</v>
      </c>
      <c r="U8911" t="s">
        <v>18</v>
      </c>
    </row>
    <row r="8912" spans="1:21" outlineLevel="1" x14ac:dyDescent="0.25">
      <c r="A8912" s="1" t="s">
        <v>27666</v>
      </c>
      <c r="B8912">
        <f>SUBTOTAL(3,B8911:B8911)</f>
        <v>1</v>
      </c>
      <c r="U8912">
        <f>SUBTOTAL(3,U8911:U8911)</f>
        <v>1</v>
      </c>
    </row>
    <row r="8913" spans="1:21" outlineLevel="2" x14ac:dyDescent="0.25">
      <c r="B8913" t="str">
        <f>CONCATENATE(G8913,"|", IF(I8913="", H8913,I8913),"|",IF(L8913="",K8913,L8913))</f>
        <v>Neostigmine|PrMCnc|Intravascular - any</v>
      </c>
      <c r="C8913" t="b">
        <f>IF(OR(B8913=B8911, B8913=B8915), TRUE, FALSE)</f>
        <v>0</v>
      </c>
      <c r="D8913">
        <v>5164</v>
      </c>
      <c r="E8913">
        <v>5.5347999999999997</v>
      </c>
      <c r="F8913" t="s">
        <v>17377</v>
      </c>
      <c r="G8913" t="s">
        <v>17378</v>
      </c>
      <c r="H8913" t="s">
        <v>2</v>
      </c>
      <c r="I8913" t="s">
        <v>25806</v>
      </c>
      <c r="J8913" t="s">
        <v>3</v>
      </c>
      <c r="K8913" t="s">
        <v>47</v>
      </c>
      <c r="L8913" t="s">
        <v>25808</v>
      </c>
      <c r="M8913" t="s">
        <v>5</v>
      </c>
      <c r="Q8913" t="s">
        <v>6</v>
      </c>
      <c r="R8913" t="s">
        <v>17379</v>
      </c>
      <c r="S8913" t="s">
        <v>17380</v>
      </c>
      <c r="T8913">
        <v>1</v>
      </c>
      <c r="U8913" t="s">
        <v>18</v>
      </c>
    </row>
    <row r="8914" spans="1:21" outlineLevel="1" x14ac:dyDescent="0.25">
      <c r="A8914" s="1" t="s">
        <v>27665</v>
      </c>
      <c r="B8914">
        <f>SUBTOTAL(3,B8913:B8913)</f>
        <v>1</v>
      </c>
      <c r="U8914">
        <f>SUBTOTAL(3,U8913:U8913)</f>
        <v>1</v>
      </c>
    </row>
    <row r="8915" spans="1:21" outlineLevel="2" x14ac:dyDescent="0.25">
      <c r="B8915" t="str">
        <f>CONCATENATE(G8915,"|", IF(I8915="", H8915,I8915),"|",IF(L8915="",K8915,L8915))</f>
        <v>N-ethyldiethanolamine|PrMCnc|Urine</v>
      </c>
      <c r="C8915" t="b">
        <f>IF(OR(B8915=B8913, B8915=B8917), TRUE, FALSE)</f>
        <v>0</v>
      </c>
      <c r="D8915">
        <v>5165</v>
      </c>
      <c r="E8915">
        <v>5.5347999999999997</v>
      </c>
      <c r="F8915" t="s">
        <v>17381</v>
      </c>
      <c r="G8915" t="s">
        <v>17382</v>
      </c>
      <c r="H8915" t="s">
        <v>2</v>
      </c>
      <c r="I8915" t="s">
        <v>25806</v>
      </c>
      <c r="J8915" t="s">
        <v>3</v>
      </c>
      <c r="K8915" t="s">
        <v>32</v>
      </c>
      <c r="M8915" t="s">
        <v>5</v>
      </c>
      <c r="O8915" t="s">
        <v>33</v>
      </c>
      <c r="P8915" t="s">
        <v>33</v>
      </c>
      <c r="Q8915" t="s">
        <v>6</v>
      </c>
      <c r="R8915" t="s">
        <v>17383</v>
      </c>
      <c r="S8915" t="s">
        <v>17384</v>
      </c>
      <c r="T8915">
        <v>1</v>
      </c>
      <c r="U8915" t="s">
        <v>18</v>
      </c>
    </row>
    <row r="8916" spans="1:21" outlineLevel="1" x14ac:dyDescent="0.25">
      <c r="A8916" s="1" t="s">
        <v>27664</v>
      </c>
      <c r="B8916">
        <f>SUBTOTAL(3,B8915:B8915)</f>
        <v>1</v>
      </c>
      <c r="U8916">
        <f>SUBTOTAL(3,U8915:U8915)</f>
        <v>1</v>
      </c>
    </row>
    <row r="8917" spans="1:21" outlineLevel="2" x14ac:dyDescent="0.25">
      <c r="B8917" t="str">
        <f>CONCATENATE(G8917,"|", IF(I8917="", H8917,I8917),"|",IF(L8917="",K8917,L8917))</f>
        <v>N-ethylnicotinamide|PrMCnc|Urine</v>
      </c>
      <c r="C8917" t="b">
        <f>IF(OR(B8917=B8915, B8917=B8919), TRUE, FALSE)</f>
        <v>0</v>
      </c>
      <c r="D8917">
        <v>5166</v>
      </c>
      <c r="E8917">
        <v>5.5347999999999997</v>
      </c>
      <c r="F8917" t="s">
        <v>17385</v>
      </c>
      <c r="G8917" t="s">
        <v>17386</v>
      </c>
      <c r="H8917" t="s">
        <v>2</v>
      </c>
      <c r="I8917" t="s">
        <v>25806</v>
      </c>
      <c r="J8917" t="s">
        <v>3</v>
      </c>
      <c r="K8917" t="s">
        <v>32</v>
      </c>
      <c r="M8917" t="s">
        <v>5</v>
      </c>
      <c r="O8917" t="s">
        <v>48</v>
      </c>
      <c r="P8917" t="s">
        <v>48</v>
      </c>
      <c r="Q8917" t="s">
        <v>6</v>
      </c>
      <c r="R8917" t="s">
        <v>17387</v>
      </c>
      <c r="S8917" t="s">
        <v>17388</v>
      </c>
      <c r="T8917">
        <v>1</v>
      </c>
      <c r="U8917" t="s">
        <v>18</v>
      </c>
    </row>
    <row r="8918" spans="1:21" outlineLevel="1" x14ac:dyDescent="0.25">
      <c r="A8918" s="1" t="s">
        <v>27663</v>
      </c>
      <c r="B8918">
        <f>SUBTOTAL(3,B8917:B8917)</f>
        <v>1</v>
      </c>
      <c r="U8918">
        <f>SUBTOTAL(3,U8917:U8917)</f>
        <v>1</v>
      </c>
    </row>
    <row r="8919" spans="1:21" outlineLevel="2" x14ac:dyDescent="0.25">
      <c r="B8919" t="str">
        <f>CONCATENATE(G8919,"|", IF(I8919="", H8919,I8919),"|",IF(L8919="",K8919,L8919))</f>
        <v>Netilmicin^peak|PrMCnc|Intravascular - any</v>
      </c>
      <c r="C8919" t="b">
        <f>IF(OR(B8919=B8917, B8919=B8921), TRUE, FALSE)</f>
        <v>0</v>
      </c>
      <c r="D8919">
        <v>5170</v>
      </c>
      <c r="E8919">
        <v>5.5347999999999997</v>
      </c>
      <c r="F8919" t="s">
        <v>17399</v>
      </c>
      <c r="G8919" t="s">
        <v>17400</v>
      </c>
      <c r="H8919" t="s">
        <v>2</v>
      </c>
      <c r="I8919" t="s">
        <v>25806</v>
      </c>
      <c r="J8919" t="s">
        <v>3</v>
      </c>
      <c r="K8919" t="s">
        <v>47</v>
      </c>
      <c r="L8919" t="s">
        <v>25808</v>
      </c>
      <c r="M8919" t="s">
        <v>5</v>
      </c>
      <c r="O8919" t="s">
        <v>70</v>
      </c>
      <c r="P8919" t="s">
        <v>70</v>
      </c>
      <c r="Q8919" t="s">
        <v>6</v>
      </c>
      <c r="R8919" t="s">
        <v>17401</v>
      </c>
      <c r="S8919" t="s">
        <v>17402</v>
      </c>
      <c r="T8919">
        <v>1</v>
      </c>
      <c r="U8919" t="s">
        <v>18</v>
      </c>
    </row>
    <row r="8920" spans="1:21" outlineLevel="1" x14ac:dyDescent="0.25">
      <c r="A8920" s="1" t="s">
        <v>27659</v>
      </c>
      <c r="B8920">
        <f>SUBTOTAL(3,B8919:B8919)</f>
        <v>1</v>
      </c>
      <c r="U8920">
        <f>SUBTOTAL(3,U8919:U8919)</f>
        <v>1</v>
      </c>
    </row>
    <row r="8921" spans="1:21" outlineLevel="2" x14ac:dyDescent="0.25">
      <c r="B8921" t="str">
        <f>CONCATENATE(G8921,"|", IF(I8921="", H8921,I8921),"|",IF(L8921="",K8921,L8921))</f>
        <v>Netilmicin^peak|SCnc|Ser/Plas</v>
      </c>
      <c r="C8921" t="b">
        <f>IF(OR(B8921=B8919, B8921=B8923), TRUE, FALSE)</f>
        <v>0</v>
      </c>
      <c r="D8921">
        <v>5171</v>
      </c>
      <c r="E8921">
        <v>5.5347999999999997</v>
      </c>
      <c r="F8921" t="s">
        <v>17403</v>
      </c>
      <c r="G8921" t="s">
        <v>17400</v>
      </c>
      <c r="H8921" t="s">
        <v>222</v>
      </c>
      <c r="J8921" t="s">
        <v>3</v>
      </c>
      <c r="K8921" t="s">
        <v>47</v>
      </c>
      <c r="M8921" t="s">
        <v>5</v>
      </c>
      <c r="O8921" t="s">
        <v>223</v>
      </c>
      <c r="P8921" t="s">
        <v>223</v>
      </c>
      <c r="Q8921" t="s">
        <v>6</v>
      </c>
      <c r="R8921" t="s">
        <v>17404</v>
      </c>
      <c r="S8921" t="s">
        <v>17405</v>
      </c>
      <c r="T8921">
        <v>1</v>
      </c>
      <c r="U8921" t="s">
        <v>18</v>
      </c>
    </row>
    <row r="8922" spans="1:21" outlineLevel="1" x14ac:dyDescent="0.25">
      <c r="A8922" s="1" t="s">
        <v>27658</v>
      </c>
      <c r="B8922">
        <f>SUBTOTAL(3,B8921:B8921)</f>
        <v>1</v>
      </c>
      <c r="U8922">
        <f>SUBTOTAL(3,U8921:U8921)</f>
        <v>1</v>
      </c>
    </row>
    <row r="8923" spans="1:21" outlineLevel="2" x14ac:dyDescent="0.25">
      <c r="B8923" t="str">
        <f>CONCATENATE(G8923,"|", IF(I8923="", H8923,I8923),"|",IF(L8923="",K8923,L8923))</f>
        <v>Netilmicin^trough|PrMCnc|Intravascular - any</v>
      </c>
      <c r="C8923" t="b">
        <f>IF(OR(B8923=B8921, B8923=B8925), TRUE, FALSE)</f>
        <v>0</v>
      </c>
      <c r="D8923">
        <v>5172</v>
      </c>
      <c r="E8923">
        <v>5.5347999999999997</v>
      </c>
      <c r="F8923" t="s">
        <v>17406</v>
      </c>
      <c r="G8923" t="s">
        <v>17407</v>
      </c>
      <c r="H8923" t="s">
        <v>2</v>
      </c>
      <c r="I8923" t="s">
        <v>25806</v>
      </c>
      <c r="J8923" t="s">
        <v>3</v>
      </c>
      <c r="K8923" t="s">
        <v>47</v>
      </c>
      <c r="L8923" t="s">
        <v>25808</v>
      </c>
      <c r="M8923" t="s">
        <v>5</v>
      </c>
      <c r="O8923" t="s">
        <v>70</v>
      </c>
      <c r="P8923" t="s">
        <v>70</v>
      </c>
      <c r="Q8923" t="s">
        <v>6</v>
      </c>
      <c r="R8923" t="s">
        <v>17408</v>
      </c>
      <c r="S8923" t="s">
        <v>17409</v>
      </c>
      <c r="T8923">
        <v>1</v>
      </c>
      <c r="U8923" t="s">
        <v>18</v>
      </c>
    </row>
    <row r="8924" spans="1:21" outlineLevel="1" x14ac:dyDescent="0.25">
      <c r="A8924" s="1" t="s">
        <v>27657</v>
      </c>
      <c r="B8924">
        <f>SUBTOTAL(3,B8923:B8923)</f>
        <v>1</v>
      </c>
      <c r="U8924">
        <f>SUBTOTAL(3,U8923:U8923)</f>
        <v>1</v>
      </c>
    </row>
    <row r="8925" spans="1:21" outlineLevel="2" x14ac:dyDescent="0.25">
      <c r="B8925" t="str">
        <f>CONCATENATE(G8925,"|", IF(I8925="", H8925,I8925),"|",IF(L8925="",K8925,L8925))</f>
        <v>Netilmicin^trough|SCnc|Ser/Plas</v>
      </c>
      <c r="C8925" t="b">
        <f>IF(OR(B8925=B8923, B8925=B8927), TRUE, FALSE)</f>
        <v>0</v>
      </c>
      <c r="D8925">
        <v>5173</v>
      </c>
      <c r="E8925">
        <v>5.5347999999999997</v>
      </c>
      <c r="F8925" t="s">
        <v>17410</v>
      </c>
      <c r="G8925" t="s">
        <v>17407</v>
      </c>
      <c r="H8925" t="s">
        <v>222</v>
      </c>
      <c r="J8925" t="s">
        <v>3</v>
      </c>
      <c r="K8925" t="s">
        <v>47</v>
      </c>
      <c r="M8925" t="s">
        <v>5</v>
      </c>
      <c r="O8925" t="s">
        <v>223</v>
      </c>
      <c r="P8925" t="s">
        <v>223</v>
      </c>
      <c r="Q8925" t="s">
        <v>6</v>
      </c>
      <c r="R8925" t="s">
        <v>17411</v>
      </c>
      <c r="S8925" t="s">
        <v>17412</v>
      </c>
      <c r="T8925">
        <v>1</v>
      </c>
      <c r="U8925" t="s">
        <v>18</v>
      </c>
    </row>
    <row r="8926" spans="1:21" outlineLevel="1" x14ac:dyDescent="0.25">
      <c r="A8926" s="1" t="s">
        <v>27656</v>
      </c>
      <c r="B8926">
        <f>SUBTOTAL(3,B8925:B8925)</f>
        <v>1</v>
      </c>
      <c r="U8926">
        <f>SUBTOTAL(3,U8925:U8925)</f>
        <v>1</v>
      </c>
    </row>
    <row r="8927" spans="1:21" outlineLevel="2" x14ac:dyDescent="0.25">
      <c r="B8927" t="str">
        <f>CONCATENATE(G8927,"|", IF(I8927="", H8927,I8927),"|",IF(L8927="",K8927,L8927))</f>
        <v>Netilmicin|PrMCnc|Intravascular - any</v>
      </c>
      <c r="C8927" t="b">
        <f>IF(OR(B8927=B8925, B8927=B8929), TRUE, FALSE)</f>
        <v>0</v>
      </c>
      <c r="D8927">
        <v>5167</v>
      </c>
      <c r="E8927">
        <v>5.5347999999999997</v>
      </c>
      <c r="F8927" t="s">
        <v>17389</v>
      </c>
      <c r="G8927" t="s">
        <v>17390</v>
      </c>
      <c r="H8927" t="s">
        <v>2</v>
      </c>
      <c r="I8927" t="s">
        <v>25806</v>
      </c>
      <c r="J8927" t="s">
        <v>3</v>
      </c>
      <c r="K8927" t="s">
        <v>47</v>
      </c>
      <c r="L8927" t="s">
        <v>25808</v>
      </c>
      <c r="M8927" t="s">
        <v>5</v>
      </c>
      <c r="O8927" t="s">
        <v>101</v>
      </c>
      <c r="P8927" t="s">
        <v>101</v>
      </c>
      <c r="Q8927" t="s">
        <v>6</v>
      </c>
      <c r="R8927" t="s">
        <v>17391</v>
      </c>
      <c r="S8927" t="s">
        <v>17392</v>
      </c>
      <c r="T8927">
        <v>1</v>
      </c>
      <c r="U8927" t="s">
        <v>18</v>
      </c>
    </row>
    <row r="8928" spans="1:21" outlineLevel="1" x14ac:dyDescent="0.25">
      <c r="A8928" s="1" t="s">
        <v>27662</v>
      </c>
      <c r="B8928">
        <f>SUBTOTAL(3,B8927:B8927)</f>
        <v>1</v>
      </c>
      <c r="U8928">
        <f>SUBTOTAL(3,U8927:U8927)</f>
        <v>1</v>
      </c>
    </row>
    <row r="8929" spans="1:21" outlineLevel="2" x14ac:dyDescent="0.25">
      <c r="B8929" t="str">
        <f>CONCATENATE(G8929,"|", IF(I8929="", H8929,I8929),"|",IF(L8929="",K8929,L8929))</f>
        <v>Netilmicin|PrMCnc|XXX</v>
      </c>
      <c r="C8929" t="b">
        <f>IF(OR(B8929=B8927, B8929=B8931), TRUE, FALSE)</f>
        <v>0</v>
      </c>
      <c r="D8929">
        <v>5169</v>
      </c>
      <c r="E8929">
        <v>5.5347999999999997</v>
      </c>
      <c r="F8929" t="s">
        <v>17396</v>
      </c>
      <c r="G8929" t="s">
        <v>17390</v>
      </c>
      <c r="H8929" t="s">
        <v>2</v>
      </c>
      <c r="I8929" t="s">
        <v>25806</v>
      </c>
      <c r="J8929" t="s">
        <v>3</v>
      </c>
      <c r="K8929" t="s">
        <v>259</v>
      </c>
      <c r="M8929" t="s">
        <v>5</v>
      </c>
      <c r="O8929" t="s">
        <v>101</v>
      </c>
      <c r="P8929" t="s">
        <v>101</v>
      </c>
      <c r="Q8929" t="s">
        <v>6</v>
      </c>
      <c r="R8929" t="s">
        <v>17397</v>
      </c>
      <c r="S8929" t="s">
        <v>17398</v>
      </c>
      <c r="T8929">
        <v>1</v>
      </c>
      <c r="U8929" t="s">
        <v>18</v>
      </c>
    </row>
    <row r="8930" spans="1:21" outlineLevel="1" x14ac:dyDescent="0.25">
      <c r="A8930" s="1" t="s">
        <v>27660</v>
      </c>
      <c r="B8930">
        <f>SUBTOTAL(3,B8929:B8929)</f>
        <v>1</v>
      </c>
      <c r="U8930">
        <f>SUBTOTAL(3,U8929:U8929)</f>
        <v>1</v>
      </c>
    </row>
    <row r="8931" spans="1:21" outlineLevel="2" x14ac:dyDescent="0.25">
      <c r="B8931" t="str">
        <f>CONCATENATE(G8931,"|", IF(I8931="", H8931,I8931),"|",IF(L8931="",K8931,L8931))</f>
        <v>Netilmicin|SCnc|Ser/Plas</v>
      </c>
      <c r="C8931" t="b">
        <f>IF(OR(B8931=B8929, B8931=B8933), TRUE, FALSE)</f>
        <v>0</v>
      </c>
      <c r="D8931">
        <v>5168</v>
      </c>
      <c r="E8931">
        <v>5.5347999999999997</v>
      </c>
      <c r="F8931" t="s">
        <v>17393</v>
      </c>
      <c r="G8931" t="s">
        <v>17390</v>
      </c>
      <c r="H8931" t="s">
        <v>222</v>
      </c>
      <c r="J8931" t="s">
        <v>3</v>
      </c>
      <c r="K8931" t="s">
        <v>47</v>
      </c>
      <c r="M8931" t="s">
        <v>5</v>
      </c>
      <c r="O8931" t="s">
        <v>223</v>
      </c>
      <c r="P8931" t="s">
        <v>223</v>
      </c>
      <c r="Q8931" t="s">
        <v>6</v>
      </c>
      <c r="R8931" t="s">
        <v>17394</v>
      </c>
      <c r="S8931" t="s">
        <v>17395</v>
      </c>
      <c r="T8931">
        <v>1</v>
      </c>
      <c r="U8931" t="s">
        <v>18</v>
      </c>
    </row>
    <row r="8932" spans="1:21" outlineLevel="1" x14ac:dyDescent="0.25">
      <c r="A8932" s="1" t="s">
        <v>27661</v>
      </c>
      <c r="B8932">
        <f>SUBTOTAL(3,B8931:B8931)</f>
        <v>1</v>
      </c>
      <c r="U8932">
        <f>SUBTOTAL(3,U8931:U8931)</f>
        <v>1</v>
      </c>
    </row>
    <row r="8933" spans="1:21" outlineLevel="2" x14ac:dyDescent="0.25">
      <c r="B8933" t="str">
        <f>CONCATENATE(G8933,"|", IF(I8933="", H8933,I8933),"|",IF(L8933="",K8933,L8933))</f>
        <v>Nevirapine^peak|PrMCnc|Intravascular - any</v>
      </c>
      <c r="C8933" t="b">
        <f>IF(OR(B8933=B8931, B8933=B8935), TRUE, FALSE)</f>
        <v>0</v>
      </c>
      <c r="D8933">
        <v>5175</v>
      </c>
      <c r="E8933">
        <v>5.5347999999999997</v>
      </c>
      <c r="F8933" t="s">
        <v>17417</v>
      </c>
      <c r="G8933" t="s">
        <v>17418</v>
      </c>
      <c r="H8933" t="s">
        <v>2</v>
      </c>
      <c r="I8933" t="s">
        <v>25806</v>
      </c>
      <c r="J8933" t="s">
        <v>3</v>
      </c>
      <c r="K8933" t="s">
        <v>47</v>
      </c>
      <c r="L8933" t="s">
        <v>25808</v>
      </c>
      <c r="M8933" t="s">
        <v>5</v>
      </c>
      <c r="O8933" t="s">
        <v>101</v>
      </c>
      <c r="P8933" t="s">
        <v>101</v>
      </c>
      <c r="Q8933" t="s">
        <v>6</v>
      </c>
      <c r="R8933" t="s">
        <v>17419</v>
      </c>
      <c r="S8933" t="s">
        <v>17420</v>
      </c>
      <c r="T8933">
        <v>1</v>
      </c>
      <c r="U8933" t="s">
        <v>18</v>
      </c>
    </row>
    <row r="8934" spans="1:21" outlineLevel="1" x14ac:dyDescent="0.25">
      <c r="A8934" s="1" t="s">
        <v>27654</v>
      </c>
      <c r="B8934">
        <f>SUBTOTAL(3,B8933:B8933)</f>
        <v>1</v>
      </c>
      <c r="U8934">
        <f>SUBTOTAL(3,U8933:U8933)</f>
        <v>1</v>
      </c>
    </row>
    <row r="8935" spans="1:21" outlineLevel="2" x14ac:dyDescent="0.25">
      <c r="B8935" t="str">
        <f>CONCATENATE(G8935,"|", IF(I8935="", H8935,I8935),"|",IF(L8935="",K8935,L8935))</f>
        <v>Nevirapine|PrMCnc|Intravascular - any</v>
      </c>
      <c r="C8935" t="b">
        <f>IF(OR(B8935=B8933, B8935=B8937), TRUE, FALSE)</f>
        <v>0</v>
      </c>
      <c r="D8935">
        <v>5174</v>
      </c>
      <c r="E8935">
        <v>5.5347999999999997</v>
      </c>
      <c r="F8935" t="s">
        <v>17413</v>
      </c>
      <c r="G8935" t="s">
        <v>17414</v>
      </c>
      <c r="H8935" t="s">
        <v>2</v>
      </c>
      <c r="I8935" t="s">
        <v>25806</v>
      </c>
      <c r="J8935" t="s">
        <v>3</v>
      </c>
      <c r="K8935" t="s">
        <v>47</v>
      </c>
      <c r="L8935" t="s">
        <v>25808</v>
      </c>
      <c r="M8935" t="s">
        <v>5</v>
      </c>
      <c r="O8935" t="s">
        <v>101</v>
      </c>
      <c r="P8935" t="s">
        <v>101</v>
      </c>
      <c r="Q8935" t="s">
        <v>6</v>
      </c>
      <c r="R8935" t="s">
        <v>17415</v>
      </c>
      <c r="S8935" t="s">
        <v>17416</v>
      </c>
      <c r="T8935">
        <v>1</v>
      </c>
      <c r="U8935" t="s">
        <v>18</v>
      </c>
    </row>
    <row r="8936" spans="1:21" outlineLevel="1" x14ac:dyDescent="0.25">
      <c r="A8936" s="1" t="s">
        <v>27655</v>
      </c>
      <c r="B8936">
        <f>SUBTOTAL(3,B8935:B8935)</f>
        <v>1</v>
      </c>
      <c r="U8936">
        <f>SUBTOTAL(3,U8935:U8935)</f>
        <v>1</v>
      </c>
    </row>
    <row r="8937" spans="1:21" outlineLevel="2" x14ac:dyDescent="0.25">
      <c r="B8937" t="str">
        <f>CONCATENATE(G8937,"|", IF(I8937="", H8937,I8937),"|",IF(L8937="",K8937,L8937))</f>
        <v>Nicardipine|PrMCnc|Intravascular - any</v>
      </c>
      <c r="C8937" t="b">
        <f>IF(OR(B8937=B8935, B8937=B8939), TRUE, FALSE)</f>
        <v>0</v>
      </c>
      <c r="D8937">
        <v>5176</v>
      </c>
      <c r="E8937">
        <v>5.5347999999999997</v>
      </c>
      <c r="F8937" t="s">
        <v>17421</v>
      </c>
      <c r="G8937" t="s">
        <v>17422</v>
      </c>
      <c r="H8937" t="s">
        <v>140</v>
      </c>
      <c r="I8937" t="s">
        <v>25806</v>
      </c>
      <c r="J8937" t="s">
        <v>3</v>
      </c>
      <c r="K8937" t="s">
        <v>47</v>
      </c>
      <c r="L8937" t="s">
        <v>25808</v>
      </c>
      <c r="M8937" t="s">
        <v>141</v>
      </c>
      <c r="Q8937" t="s">
        <v>6</v>
      </c>
      <c r="R8937" t="s">
        <v>17423</v>
      </c>
      <c r="S8937" t="s">
        <v>17424</v>
      </c>
      <c r="T8937">
        <v>1</v>
      </c>
      <c r="U8937" t="s">
        <v>18</v>
      </c>
    </row>
    <row r="8938" spans="1:21" outlineLevel="1" x14ac:dyDescent="0.25">
      <c r="A8938" s="1" t="s">
        <v>27653</v>
      </c>
      <c r="B8938">
        <f>SUBTOTAL(3,B8937:B8937)</f>
        <v>1</v>
      </c>
      <c r="U8938">
        <f>SUBTOTAL(3,U8937:U8937)</f>
        <v>1</v>
      </c>
    </row>
    <row r="8939" spans="1:21" outlineLevel="2" x14ac:dyDescent="0.25">
      <c r="B8939" t="str">
        <f>CONCATENATE(G8939,"|", IF(I8939="", H8939,I8939),"|",IF(L8939="",K8939,L8939))</f>
        <v>Nickel/Creatinine|MRto|Urine</v>
      </c>
      <c r="C8939" t="b">
        <f>IF(OR(B8939=B8937, B8939=B8940), TRUE, FALSE)</f>
        <v>1</v>
      </c>
      <c r="D8939">
        <v>5199</v>
      </c>
      <c r="E8939">
        <v>5.5347999999999997</v>
      </c>
      <c r="F8939" t="s">
        <v>17492</v>
      </c>
      <c r="G8939" t="s">
        <v>17493</v>
      </c>
      <c r="H8939" t="s">
        <v>440</v>
      </c>
      <c r="J8939" t="s">
        <v>505</v>
      </c>
      <c r="K8939" t="s">
        <v>32</v>
      </c>
      <c r="M8939" t="s">
        <v>5</v>
      </c>
      <c r="O8939" t="s">
        <v>651</v>
      </c>
      <c r="P8939" t="s">
        <v>652</v>
      </c>
      <c r="Q8939" t="s">
        <v>6</v>
      </c>
      <c r="R8939" t="s">
        <v>17494</v>
      </c>
      <c r="S8939" t="s">
        <v>17495</v>
      </c>
      <c r="T8939">
        <v>1</v>
      </c>
      <c r="U8939" t="s">
        <v>18</v>
      </c>
    </row>
    <row r="8940" spans="1:21" outlineLevel="2" x14ac:dyDescent="0.25">
      <c r="B8940" t="str">
        <f>CONCATENATE(G8940,"|", IF(I8940="", H8940,I8940),"|",IF(L8940="",K8940,L8940))</f>
        <v>Nickel/Creatinine|MRto|Urine</v>
      </c>
      <c r="C8940" t="b">
        <f>IF(OR(B8940=B8939, B8940=B8942), TRUE, FALSE)</f>
        <v>1</v>
      </c>
      <c r="D8940">
        <v>5200</v>
      </c>
      <c r="E8940">
        <v>5.5347999999999997</v>
      </c>
      <c r="F8940" t="s">
        <v>17496</v>
      </c>
      <c r="G8940" t="s">
        <v>17493</v>
      </c>
      <c r="H8940" t="s">
        <v>440</v>
      </c>
      <c r="J8940" t="s">
        <v>3</v>
      </c>
      <c r="K8940" t="s">
        <v>32</v>
      </c>
      <c r="M8940" t="s">
        <v>5</v>
      </c>
      <c r="O8940" t="s">
        <v>651</v>
      </c>
      <c r="P8940" t="s">
        <v>652</v>
      </c>
      <c r="Q8940" t="s">
        <v>6</v>
      </c>
      <c r="R8940" t="s">
        <v>17497</v>
      </c>
      <c r="S8940" t="s">
        <v>17498</v>
      </c>
      <c r="T8940">
        <v>1</v>
      </c>
      <c r="U8940" t="s">
        <v>18</v>
      </c>
    </row>
    <row r="8941" spans="1:21" outlineLevel="1" x14ac:dyDescent="0.25">
      <c r="A8941" s="1" t="s">
        <v>27635</v>
      </c>
      <c r="B8941">
        <f>SUBTOTAL(3,B8939:B8940)</f>
        <v>2</v>
      </c>
      <c r="U8941">
        <f>SUBTOTAL(3,U8939:U8940)</f>
        <v>2</v>
      </c>
    </row>
    <row r="8942" spans="1:21" outlineLevel="2" x14ac:dyDescent="0.25">
      <c r="B8942" t="str">
        <f>CONCATENATE(G8942,"|", IF(I8942="", H8942,I8942),"|",IF(L8942="",K8942,L8942))</f>
        <v>Nickel/Creatinine|Ratio|Urine</v>
      </c>
      <c r="C8942" t="b">
        <f>IF(OR(B8942=B8940, B8942=B8944), TRUE, FALSE)</f>
        <v>0</v>
      </c>
      <c r="D8942">
        <v>5201</v>
      </c>
      <c r="E8942">
        <v>5.5347999999999997</v>
      </c>
      <c r="F8942" t="s">
        <v>17499</v>
      </c>
      <c r="G8942" t="s">
        <v>17493</v>
      </c>
      <c r="H8942" t="s">
        <v>978</v>
      </c>
      <c r="J8942" t="s">
        <v>3</v>
      </c>
      <c r="K8942" t="s">
        <v>32</v>
      </c>
      <c r="M8942" t="s">
        <v>5</v>
      </c>
      <c r="O8942" t="s">
        <v>979</v>
      </c>
      <c r="P8942" t="s">
        <v>980</v>
      </c>
      <c r="Q8942" t="s">
        <v>6</v>
      </c>
      <c r="R8942" t="s">
        <v>17500</v>
      </c>
      <c r="S8942" t="s">
        <v>17501</v>
      </c>
      <c r="T8942">
        <v>1</v>
      </c>
      <c r="U8942" t="s">
        <v>18</v>
      </c>
    </row>
    <row r="8943" spans="1:21" outlineLevel="1" x14ac:dyDescent="0.25">
      <c r="A8943" s="1" t="s">
        <v>27634</v>
      </c>
      <c r="B8943">
        <f>SUBTOTAL(3,B8942:B8942)</f>
        <v>1</v>
      </c>
      <c r="U8943">
        <f>SUBTOTAL(3,U8942:U8942)</f>
        <v>1</v>
      </c>
    </row>
    <row r="8944" spans="1:21" outlineLevel="2" x14ac:dyDescent="0.25">
      <c r="B8944" t="str">
        <f>CONCATENATE(G8944,"|", IF(I8944="", H8944,I8944),"|",IF(L8944="",K8944,L8944))</f>
        <v>Nickel/Creatinine|SRto|Urine</v>
      </c>
      <c r="C8944" t="b">
        <f>IF(OR(B8944=B8942, B8944=B8945), TRUE, FALSE)</f>
        <v>1</v>
      </c>
      <c r="D8944">
        <v>5202</v>
      </c>
      <c r="E8944">
        <v>5.5347999999999997</v>
      </c>
      <c r="F8944" t="s">
        <v>17502</v>
      </c>
      <c r="G8944" t="s">
        <v>17493</v>
      </c>
      <c r="H8944" t="s">
        <v>676</v>
      </c>
      <c r="J8944" t="s">
        <v>505</v>
      </c>
      <c r="K8944" t="s">
        <v>32</v>
      </c>
      <c r="M8944" t="s">
        <v>5</v>
      </c>
      <c r="O8944" t="s">
        <v>4918</v>
      </c>
      <c r="P8944" t="s">
        <v>4919</v>
      </c>
      <c r="Q8944" t="s">
        <v>6</v>
      </c>
      <c r="R8944" t="s">
        <v>17503</v>
      </c>
      <c r="S8944" t="s">
        <v>17504</v>
      </c>
      <c r="T8944">
        <v>1</v>
      </c>
      <c r="U8944" t="s">
        <v>18</v>
      </c>
    </row>
    <row r="8945" spans="1:21" outlineLevel="2" x14ac:dyDescent="0.25">
      <c r="B8945" t="str">
        <f>CONCATENATE(G8945,"|", IF(I8945="", H8945,I8945),"|",IF(L8945="",K8945,L8945))</f>
        <v>Nickel/Creatinine|SRto|Urine</v>
      </c>
      <c r="C8945" t="b">
        <f>IF(OR(B8945=B8944, B8945=B8947), TRUE, FALSE)</f>
        <v>1</v>
      </c>
      <c r="D8945">
        <v>5203</v>
      </c>
      <c r="E8945">
        <v>5.5347999999999997</v>
      </c>
      <c r="F8945" t="s">
        <v>17505</v>
      </c>
      <c r="G8945" t="s">
        <v>17493</v>
      </c>
      <c r="H8945" t="s">
        <v>676</v>
      </c>
      <c r="J8945" t="s">
        <v>3</v>
      </c>
      <c r="K8945" t="s">
        <v>32</v>
      </c>
      <c r="M8945" t="s">
        <v>5</v>
      </c>
      <c r="O8945" t="s">
        <v>2381</v>
      </c>
      <c r="P8945" t="s">
        <v>2382</v>
      </c>
      <c r="Q8945" t="s">
        <v>6</v>
      </c>
      <c r="R8945" t="s">
        <v>17506</v>
      </c>
      <c r="S8945" t="s">
        <v>17507</v>
      </c>
      <c r="T8945">
        <v>1</v>
      </c>
      <c r="U8945" t="s">
        <v>18</v>
      </c>
    </row>
    <row r="8946" spans="1:21" outlineLevel="1" x14ac:dyDescent="0.25">
      <c r="A8946" s="1" t="s">
        <v>27633</v>
      </c>
      <c r="B8946">
        <f>SUBTOTAL(3,B8944:B8945)</f>
        <v>2</v>
      </c>
      <c r="U8946">
        <f>SUBTOTAL(3,U8944:U8945)</f>
        <v>2</v>
      </c>
    </row>
    <row r="8947" spans="1:21" outlineLevel="2" x14ac:dyDescent="0.25">
      <c r="B8947" t="str">
        <f>CONCATENATE(G8947,"|", IF(I8947="", H8947,I8947),"|",IF(L8947="",K8947,L8947))</f>
        <v>Nickel|MCnt|Hair</v>
      </c>
      <c r="C8947" t="b">
        <f>IF(OR(B8947=B8945, B8947=B8949), TRUE, FALSE)</f>
        <v>0</v>
      </c>
      <c r="D8947">
        <v>5180</v>
      </c>
      <c r="E8947">
        <v>5.5347999999999997</v>
      </c>
      <c r="F8947" t="s">
        <v>17435</v>
      </c>
      <c r="G8947" t="s">
        <v>17426</v>
      </c>
      <c r="H8947" t="s">
        <v>241</v>
      </c>
      <c r="J8947" t="s">
        <v>3</v>
      </c>
      <c r="K8947" t="s">
        <v>242</v>
      </c>
      <c r="M8947" t="s">
        <v>5</v>
      </c>
      <c r="O8947" t="s">
        <v>314</v>
      </c>
      <c r="P8947" t="s">
        <v>314</v>
      </c>
      <c r="Q8947" t="s">
        <v>6</v>
      </c>
      <c r="R8947" t="s">
        <v>17436</v>
      </c>
      <c r="S8947" t="s">
        <v>17437</v>
      </c>
      <c r="T8947">
        <v>1</v>
      </c>
      <c r="U8947" t="s">
        <v>18</v>
      </c>
    </row>
    <row r="8948" spans="1:21" outlineLevel="1" x14ac:dyDescent="0.25">
      <c r="A8948" s="1" t="s">
        <v>27650</v>
      </c>
      <c r="B8948">
        <f>SUBTOTAL(3,B8947:B8947)</f>
        <v>1</v>
      </c>
      <c r="U8948">
        <f>SUBTOTAL(3,U8947:U8947)</f>
        <v>1</v>
      </c>
    </row>
    <row r="8949" spans="1:21" outlineLevel="2" x14ac:dyDescent="0.25">
      <c r="B8949" t="str">
        <f>CONCATENATE(G8949,"|", IF(I8949="", H8949,I8949),"|",IF(L8949="",K8949,L8949))</f>
        <v>Nickel|MRat|Stool</v>
      </c>
      <c r="C8949" t="b">
        <f>IF(OR(B8949=B8947, B8949=B8951), TRUE, FALSE)</f>
        <v>0</v>
      </c>
      <c r="D8949">
        <v>5187</v>
      </c>
      <c r="E8949">
        <v>5.5347999999999997</v>
      </c>
      <c r="F8949" t="s">
        <v>17456</v>
      </c>
      <c r="G8949" t="s">
        <v>17426</v>
      </c>
      <c r="H8949" t="s">
        <v>509</v>
      </c>
      <c r="J8949" t="s">
        <v>505</v>
      </c>
      <c r="K8949" t="s">
        <v>1960</v>
      </c>
      <c r="M8949" t="s">
        <v>5</v>
      </c>
      <c r="O8949" t="s">
        <v>1053</v>
      </c>
      <c r="P8949" t="s">
        <v>1054</v>
      </c>
      <c r="Q8949" t="s">
        <v>6</v>
      </c>
      <c r="R8949" t="s">
        <v>17457</v>
      </c>
      <c r="S8949" t="s">
        <v>17458</v>
      </c>
      <c r="T8949">
        <v>1</v>
      </c>
      <c r="U8949" t="s">
        <v>18</v>
      </c>
    </row>
    <row r="8950" spans="1:21" outlineLevel="1" x14ac:dyDescent="0.25">
      <c r="A8950" s="1" t="s">
        <v>27643</v>
      </c>
      <c r="B8950">
        <f>SUBTOTAL(3,B8949:B8949)</f>
        <v>1</v>
      </c>
      <c r="U8950">
        <f>SUBTOTAL(3,U8949:U8949)</f>
        <v>1</v>
      </c>
    </row>
    <row r="8951" spans="1:21" outlineLevel="2" x14ac:dyDescent="0.25">
      <c r="B8951" t="str">
        <f>CONCATENATE(G8951,"|", IF(I8951="", H8951,I8951),"|",IF(L8951="",K8951,L8951))</f>
        <v>Nickel|MRat|Urine</v>
      </c>
      <c r="C8951" t="b">
        <f>IF(OR(B8951=B8949, B8951=B8953), TRUE, FALSE)</f>
        <v>0</v>
      </c>
      <c r="D8951">
        <v>5192</v>
      </c>
      <c r="E8951">
        <v>5.5347999999999997</v>
      </c>
      <c r="F8951" t="s">
        <v>17471</v>
      </c>
      <c r="G8951" t="s">
        <v>17426</v>
      </c>
      <c r="H8951" t="s">
        <v>509</v>
      </c>
      <c r="J8951" t="s">
        <v>505</v>
      </c>
      <c r="K8951" t="s">
        <v>32</v>
      </c>
      <c r="M8951" t="s">
        <v>5</v>
      </c>
      <c r="O8951" t="s">
        <v>1053</v>
      </c>
      <c r="P8951" t="s">
        <v>1054</v>
      </c>
      <c r="Q8951" t="s">
        <v>6</v>
      </c>
      <c r="R8951" t="s">
        <v>17472</v>
      </c>
      <c r="S8951" t="s">
        <v>17473</v>
      </c>
      <c r="T8951">
        <v>1</v>
      </c>
      <c r="U8951" t="s">
        <v>18</v>
      </c>
    </row>
    <row r="8952" spans="1:21" outlineLevel="1" x14ac:dyDescent="0.25">
      <c r="A8952" s="1" t="s">
        <v>27641</v>
      </c>
      <c r="B8952">
        <f>SUBTOTAL(3,B8951:B8951)</f>
        <v>1</v>
      </c>
      <c r="U8952">
        <f>SUBTOTAL(3,U8951:U8951)</f>
        <v>1</v>
      </c>
    </row>
    <row r="8953" spans="1:21" outlineLevel="2" x14ac:dyDescent="0.25">
      <c r="B8953" t="str">
        <f>CONCATENATE(G8953,"|", IF(I8953="", H8953,I8953),"|",IF(L8953="",K8953,L8953))</f>
        <v>Nickel|PrMCnc|Body fld</v>
      </c>
      <c r="C8953" t="b">
        <f>IF(OR(B8953=B8951, B8953=B8955), TRUE, FALSE)</f>
        <v>0</v>
      </c>
      <c r="D8953">
        <v>5179</v>
      </c>
      <c r="E8953">
        <v>5.5347999999999997</v>
      </c>
      <c r="F8953" t="s">
        <v>17432</v>
      </c>
      <c r="G8953" t="s">
        <v>17426</v>
      </c>
      <c r="H8953" t="s">
        <v>2</v>
      </c>
      <c r="I8953" t="s">
        <v>25806</v>
      </c>
      <c r="J8953" t="s">
        <v>3</v>
      </c>
      <c r="K8953" t="s">
        <v>234</v>
      </c>
      <c r="M8953" t="s">
        <v>5</v>
      </c>
      <c r="O8953" t="s">
        <v>33</v>
      </c>
      <c r="P8953" t="s">
        <v>33</v>
      </c>
      <c r="Q8953" t="s">
        <v>6</v>
      </c>
      <c r="R8953" t="s">
        <v>17433</v>
      </c>
      <c r="S8953" t="s">
        <v>17434</v>
      </c>
      <c r="T8953">
        <v>1</v>
      </c>
      <c r="U8953" t="s">
        <v>18</v>
      </c>
    </row>
    <row r="8954" spans="1:21" outlineLevel="1" x14ac:dyDescent="0.25">
      <c r="A8954" s="1" t="s">
        <v>27651</v>
      </c>
      <c r="B8954">
        <f>SUBTOTAL(3,B8953:B8953)</f>
        <v>1</v>
      </c>
      <c r="U8954">
        <f>SUBTOTAL(3,U8953:U8953)</f>
        <v>1</v>
      </c>
    </row>
    <row r="8955" spans="1:21" outlineLevel="2" x14ac:dyDescent="0.25">
      <c r="B8955" t="str">
        <f>CONCATENATE(G8955,"|", IF(I8955="", H8955,I8955),"|",IF(L8955="",K8955,L8955))</f>
        <v>Nickel|PrMCnc|Intravascular - any</v>
      </c>
      <c r="C8955" t="b">
        <f>IF(OR(B8955=B8953, B8955=B8956), TRUE, FALSE)</f>
        <v>1</v>
      </c>
      <c r="D8955">
        <v>5177</v>
      </c>
      <c r="E8955">
        <v>5.5347999999999997</v>
      </c>
      <c r="F8955" t="s">
        <v>17425</v>
      </c>
      <c r="G8955" t="s">
        <v>17426</v>
      </c>
      <c r="H8955" t="s">
        <v>2</v>
      </c>
      <c r="I8955" t="s">
        <v>25806</v>
      </c>
      <c r="J8955" t="s">
        <v>3</v>
      </c>
      <c r="K8955" t="s">
        <v>38</v>
      </c>
      <c r="L8955" t="s">
        <v>25808</v>
      </c>
      <c r="M8955" t="s">
        <v>5</v>
      </c>
      <c r="O8955" t="s">
        <v>101</v>
      </c>
      <c r="P8955" t="s">
        <v>101</v>
      </c>
      <c r="Q8955" t="s">
        <v>6</v>
      </c>
      <c r="R8955" t="s">
        <v>17427</v>
      </c>
      <c r="S8955" t="s">
        <v>17428</v>
      </c>
      <c r="T8955">
        <v>1</v>
      </c>
      <c r="U8955" t="s">
        <v>18</v>
      </c>
    </row>
    <row r="8956" spans="1:21" outlineLevel="2" x14ac:dyDescent="0.25">
      <c r="B8956" t="str">
        <f>CONCATENATE(G8956,"|", IF(I8956="", H8956,I8956),"|",IF(L8956="",K8956,L8956))</f>
        <v>Nickel|PrMCnc|Intravascular - any</v>
      </c>
      <c r="C8956" t="b">
        <f>IF(OR(B8956=B8955, B8956=B8958), TRUE, FALSE)</f>
        <v>1</v>
      </c>
      <c r="D8956">
        <v>5185</v>
      </c>
      <c r="E8956">
        <v>5.5347999999999997</v>
      </c>
      <c r="F8956" t="s">
        <v>17450</v>
      </c>
      <c r="G8956" t="s">
        <v>17426</v>
      </c>
      <c r="H8956" t="s">
        <v>2</v>
      </c>
      <c r="I8956" t="s">
        <v>25806</v>
      </c>
      <c r="J8956" t="s">
        <v>3</v>
      </c>
      <c r="K8956" t="s">
        <v>47</v>
      </c>
      <c r="L8956" t="s">
        <v>25808</v>
      </c>
      <c r="M8956" t="s">
        <v>5</v>
      </c>
      <c r="O8956" t="s">
        <v>101</v>
      </c>
      <c r="P8956" t="s">
        <v>2598</v>
      </c>
      <c r="Q8956" t="s">
        <v>6</v>
      </c>
      <c r="R8956" t="s">
        <v>17451</v>
      </c>
      <c r="S8956" t="s">
        <v>17452</v>
      </c>
      <c r="T8956">
        <v>1</v>
      </c>
      <c r="U8956" t="s">
        <v>18</v>
      </c>
    </row>
    <row r="8957" spans="1:21" outlineLevel="1" x14ac:dyDescent="0.25">
      <c r="A8957" s="1" t="s">
        <v>27645</v>
      </c>
      <c r="B8957">
        <f>SUBTOTAL(3,B8955:B8956)</f>
        <v>2</v>
      </c>
      <c r="U8957">
        <f>SUBTOTAL(3,U8955:U8956)</f>
        <v>2</v>
      </c>
    </row>
    <row r="8958" spans="1:21" outlineLevel="2" x14ac:dyDescent="0.25">
      <c r="B8958" t="str">
        <f>CONCATENATE(G8958,"|", IF(I8958="", H8958,I8958),"|",IF(L8958="",K8958,L8958))</f>
        <v>Nickel|PrMCnc|RBC</v>
      </c>
      <c r="C8958" t="b">
        <f>IF(OR(B8958=B8956, B8958=B8960), TRUE, FALSE)</f>
        <v>0</v>
      </c>
      <c r="D8958">
        <v>5182</v>
      </c>
      <c r="E8958">
        <v>5.5347999999999997</v>
      </c>
      <c r="F8958" t="s">
        <v>17441</v>
      </c>
      <c r="G8958" t="s">
        <v>17426</v>
      </c>
      <c r="H8958" t="s">
        <v>2</v>
      </c>
      <c r="I8958" t="s">
        <v>25806</v>
      </c>
      <c r="J8958" t="s">
        <v>3</v>
      </c>
      <c r="K8958" t="s">
        <v>1095</v>
      </c>
      <c r="M8958" t="s">
        <v>5</v>
      </c>
      <c r="O8958" t="s">
        <v>33</v>
      </c>
      <c r="P8958" t="s">
        <v>33</v>
      </c>
      <c r="Q8958" t="s">
        <v>6</v>
      </c>
      <c r="R8958" t="s">
        <v>17442</v>
      </c>
      <c r="S8958" t="s">
        <v>17443</v>
      </c>
      <c r="T8958">
        <v>1</v>
      </c>
      <c r="U8958" t="s">
        <v>18</v>
      </c>
    </row>
    <row r="8959" spans="1:21" outlineLevel="1" x14ac:dyDescent="0.25">
      <c r="A8959" s="1" t="s">
        <v>27648</v>
      </c>
      <c r="B8959">
        <f>SUBTOTAL(3,B8958:B8958)</f>
        <v>1</v>
      </c>
      <c r="U8959">
        <f>SUBTOTAL(3,U8958:U8958)</f>
        <v>1</v>
      </c>
    </row>
    <row r="8960" spans="1:21" outlineLevel="2" x14ac:dyDescent="0.25">
      <c r="B8960" t="str">
        <f>CONCATENATE(G8960,"|", IF(I8960="", H8960,I8960),"|",IF(L8960="",K8960,L8960))</f>
        <v>Nickel|PrMCnc|Saliva</v>
      </c>
      <c r="C8960" t="b">
        <f>IF(OR(B8960=B8958, B8960=B8962), TRUE, FALSE)</f>
        <v>0</v>
      </c>
      <c r="D8960">
        <v>5184</v>
      </c>
      <c r="E8960">
        <v>5.5347999999999997</v>
      </c>
      <c r="F8960" t="s">
        <v>17447</v>
      </c>
      <c r="G8960" t="s">
        <v>17426</v>
      </c>
      <c r="H8960" t="s">
        <v>2</v>
      </c>
      <c r="I8960" t="s">
        <v>25806</v>
      </c>
      <c r="J8960" t="s">
        <v>3</v>
      </c>
      <c r="K8960" t="s">
        <v>612</v>
      </c>
      <c r="M8960" t="s">
        <v>5</v>
      </c>
      <c r="O8960" t="s">
        <v>33</v>
      </c>
      <c r="P8960" t="s">
        <v>33</v>
      </c>
      <c r="Q8960" t="s">
        <v>6</v>
      </c>
      <c r="R8960" t="s">
        <v>17448</v>
      </c>
      <c r="S8960" t="s">
        <v>17449</v>
      </c>
      <c r="T8960">
        <v>1</v>
      </c>
      <c r="U8960" t="s">
        <v>18</v>
      </c>
    </row>
    <row r="8961" spans="1:21" outlineLevel="1" x14ac:dyDescent="0.25">
      <c r="A8961" s="1" t="s">
        <v>27646</v>
      </c>
      <c r="B8961">
        <f>SUBTOTAL(3,B8960:B8960)</f>
        <v>1</v>
      </c>
      <c r="U8961">
        <f>SUBTOTAL(3,U8960:U8960)</f>
        <v>1</v>
      </c>
    </row>
    <row r="8962" spans="1:21" outlineLevel="2" x14ac:dyDescent="0.25">
      <c r="B8962" t="str">
        <f>CONCATENATE(G8962,"|", IF(I8962="", H8962,I8962),"|",IF(L8962="",K8962,L8962))</f>
        <v>Nickel|PrMCnc|Urine</v>
      </c>
      <c r="C8962" t="b">
        <f>IF(OR(B8962=B8960, B8962=B8963), TRUE, FALSE)</f>
        <v>1</v>
      </c>
      <c r="D8962">
        <v>5189</v>
      </c>
      <c r="E8962">
        <v>5.5347999999999997</v>
      </c>
      <c r="F8962" t="s">
        <v>17462</v>
      </c>
      <c r="G8962" t="s">
        <v>17426</v>
      </c>
      <c r="H8962" t="s">
        <v>2</v>
      </c>
      <c r="I8962" t="s">
        <v>25806</v>
      </c>
      <c r="J8962" t="s">
        <v>505</v>
      </c>
      <c r="K8962" t="s">
        <v>32</v>
      </c>
      <c r="M8962" t="s">
        <v>5</v>
      </c>
      <c r="O8962" t="s">
        <v>33</v>
      </c>
      <c r="P8962" t="s">
        <v>33</v>
      </c>
      <c r="Q8962" t="s">
        <v>6</v>
      </c>
      <c r="R8962" t="s">
        <v>17463</v>
      </c>
      <c r="S8962" t="s">
        <v>17464</v>
      </c>
      <c r="T8962">
        <v>1</v>
      </c>
      <c r="U8962" t="s">
        <v>18</v>
      </c>
    </row>
    <row r="8963" spans="1:21" outlineLevel="2" x14ac:dyDescent="0.25">
      <c r="B8963" t="str">
        <f>CONCATENATE(G8963,"|", IF(I8963="", H8963,I8963),"|",IF(L8963="",K8963,L8963))</f>
        <v>Nickel|PrMCnc|Urine</v>
      </c>
      <c r="C8963" t="b">
        <f t="shared" ref="C8963:C9009" si="81">IF(OR(B8963=B8962, B8963=B8964), TRUE, FALSE)</f>
        <v>1</v>
      </c>
      <c r="D8963">
        <v>5190</v>
      </c>
      <c r="E8963">
        <v>5.5347999999999997</v>
      </c>
      <c r="F8963" t="s">
        <v>17465</v>
      </c>
      <c r="G8963" t="s">
        <v>17426</v>
      </c>
      <c r="H8963" t="s">
        <v>2</v>
      </c>
      <c r="I8963" t="s">
        <v>25806</v>
      </c>
      <c r="J8963" t="s">
        <v>3</v>
      </c>
      <c r="K8963" t="s">
        <v>32</v>
      </c>
      <c r="M8963" t="s">
        <v>5</v>
      </c>
      <c r="O8963" t="s">
        <v>48</v>
      </c>
      <c r="P8963" t="s">
        <v>48</v>
      </c>
      <c r="Q8963" t="s">
        <v>6</v>
      </c>
      <c r="R8963" t="s">
        <v>17466</v>
      </c>
      <c r="S8963" t="s">
        <v>17467</v>
      </c>
      <c r="T8963">
        <v>1</v>
      </c>
      <c r="U8963" t="s">
        <v>18</v>
      </c>
    </row>
    <row r="8964" spans="1:21" outlineLevel="2" x14ac:dyDescent="0.25">
      <c r="B8964" t="str">
        <f>CONCATENATE(G8964,"|", IF(I8964="", H8964,I8964),"|",IF(L8964="",K8964,L8964))</f>
        <v>Nickel|PrMCnc|Urine</v>
      </c>
      <c r="C8964" t="b">
        <f t="shared" si="81"/>
        <v>1</v>
      </c>
      <c r="D8964">
        <v>5191</v>
      </c>
      <c r="E8964">
        <v>5.5347999999999997</v>
      </c>
      <c r="F8964" t="s">
        <v>17468</v>
      </c>
      <c r="G8964" t="s">
        <v>17426</v>
      </c>
      <c r="H8964" t="s">
        <v>2</v>
      </c>
      <c r="I8964" t="s">
        <v>25806</v>
      </c>
      <c r="J8964" t="s">
        <v>259</v>
      </c>
      <c r="K8964" t="s">
        <v>32</v>
      </c>
      <c r="M8964" t="s">
        <v>5</v>
      </c>
      <c r="O8964" t="s">
        <v>33</v>
      </c>
      <c r="P8964" t="s">
        <v>33</v>
      </c>
      <c r="Q8964" t="s">
        <v>6</v>
      </c>
      <c r="R8964" t="s">
        <v>17469</v>
      </c>
      <c r="S8964" t="s">
        <v>17470</v>
      </c>
      <c r="T8964">
        <v>1</v>
      </c>
      <c r="U8964" t="s">
        <v>18</v>
      </c>
    </row>
    <row r="8965" spans="1:21" outlineLevel="2" x14ac:dyDescent="0.25">
      <c r="B8965" t="str">
        <f>CONCATENATE(G8965,"|", IF(I8965="", H8965,I8965),"|",IF(L8965="",K8965,L8965))</f>
        <v>Nickel|PrMCnc|Urine</v>
      </c>
      <c r="C8965" t="b">
        <f>IF(OR(B8965=B8964, B8965=B8967), TRUE, FALSE)</f>
        <v>1</v>
      </c>
      <c r="D8965">
        <v>5193</v>
      </c>
      <c r="E8965">
        <v>5.5347999999999997</v>
      </c>
      <c r="F8965" t="s">
        <v>17474</v>
      </c>
      <c r="G8965" t="s">
        <v>17426</v>
      </c>
      <c r="H8965" t="s">
        <v>140</v>
      </c>
      <c r="I8965" t="s">
        <v>25806</v>
      </c>
      <c r="J8965" t="s">
        <v>3</v>
      </c>
      <c r="K8965" t="s">
        <v>32</v>
      </c>
      <c r="M8965" t="s">
        <v>141</v>
      </c>
      <c r="Q8965" t="s">
        <v>6</v>
      </c>
      <c r="R8965" t="s">
        <v>17475</v>
      </c>
      <c r="S8965" t="s">
        <v>17476</v>
      </c>
      <c r="T8965">
        <v>1</v>
      </c>
      <c r="U8965" t="s">
        <v>18</v>
      </c>
    </row>
    <row r="8966" spans="1:21" outlineLevel="1" x14ac:dyDescent="0.25">
      <c r="A8966" s="1" t="s">
        <v>27640</v>
      </c>
      <c r="B8966">
        <f>SUBTOTAL(3,B8962:B8965)</f>
        <v>4</v>
      </c>
      <c r="U8966">
        <f>SUBTOTAL(3,U8962:U8965)</f>
        <v>4</v>
      </c>
    </row>
    <row r="8967" spans="1:21" outlineLevel="2" x14ac:dyDescent="0.25">
      <c r="B8967" t="str">
        <f>CONCATENATE(G8967,"|", IF(I8967="", H8967,I8967),"|",IF(L8967="",K8967,L8967))</f>
        <v>Nickel|PrMCnc|Water</v>
      </c>
      <c r="C8967" t="b">
        <f>IF(OR(B8967=B8965, B8967=B8969), TRUE, FALSE)</f>
        <v>0</v>
      </c>
      <c r="D8967">
        <v>5197</v>
      </c>
      <c r="E8967">
        <v>5.5347999999999997</v>
      </c>
      <c r="F8967" t="s">
        <v>17486</v>
      </c>
      <c r="G8967" t="s">
        <v>17426</v>
      </c>
      <c r="H8967" t="s">
        <v>2</v>
      </c>
      <c r="I8967" t="s">
        <v>25806</v>
      </c>
      <c r="J8967" t="s">
        <v>3</v>
      </c>
      <c r="K8967" t="s">
        <v>11</v>
      </c>
      <c r="M8967" t="s">
        <v>5</v>
      </c>
      <c r="O8967" t="s">
        <v>70</v>
      </c>
      <c r="P8967" t="s">
        <v>70</v>
      </c>
      <c r="Q8967" t="s">
        <v>6</v>
      </c>
      <c r="R8967" t="s">
        <v>17487</v>
      </c>
      <c r="S8967" t="s">
        <v>17488</v>
      </c>
      <c r="T8967">
        <v>1</v>
      </c>
      <c r="U8967" t="s">
        <v>18</v>
      </c>
    </row>
    <row r="8968" spans="1:21" outlineLevel="1" x14ac:dyDescent="0.25">
      <c r="A8968" s="1" t="s">
        <v>27637</v>
      </c>
      <c r="B8968">
        <f>SUBTOTAL(3,B8967:B8967)</f>
        <v>1</v>
      </c>
      <c r="U8968">
        <f>SUBTOTAL(3,U8967:U8967)</f>
        <v>1</v>
      </c>
    </row>
    <row r="8969" spans="1:21" outlineLevel="2" x14ac:dyDescent="0.25">
      <c r="B8969" t="str">
        <f>CONCATENATE(G8969,"|", IF(I8969="", H8969,I8969),"|",IF(L8969="",K8969,L8969))</f>
        <v>Nickel|PrMCnc|XXX</v>
      </c>
      <c r="C8969" t="b">
        <f>IF(OR(B8969=B8967, B8969=B8971), TRUE, FALSE)</f>
        <v>0</v>
      </c>
      <c r="D8969">
        <v>5198</v>
      </c>
      <c r="E8969">
        <v>5.5347999999999997</v>
      </c>
      <c r="F8969" t="s">
        <v>17489</v>
      </c>
      <c r="G8969" t="s">
        <v>17426</v>
      </c>
      <c r="H8969" t="s">
        <v>2</v>
      </c>
      <c r="I8969" t="s">
        <v>25806</v>
      </c>
      <c r="J8969" t="s">
        <v>3</v>
      </c>
      <c r="K8969" t="s">
        <v>259</v>
      </c>
      <c r="M8969" t="s">
        <v>5</v>
      </c>
      <c r="O8969" t="s">
        <v>33</v>
      </c>
      <c r="P8969" t="s">
        <v>33</v>
      </c>
      <c r="Q8969" t="s">
        <v>6</v>
      </c>
      <c r="R8969" t="s">
        <v>17490</v>
      </c>
      <c r="S8969" t="s">
        <v>17491</v>
      </c>
      <c r="T8969">
        <v>1</v>
      </c>
      <c r="U8969" t="s">
        <v>18</v>
      </c>
    </row>
    <row r="8970" spans="1:21" outlineLevel="1" x14ac:dyDescent="0.25">
      <c r="A8970" s="1" t="s">
        <v>27636</v>
      </c>
      <c r="B8970">
        <f>SUBTOTAL(3,B8969:B8969)</f>
        <v>1</v>
      </c>
      <c r="U8970">
        <f>SUBTOTAL(3,U8969:U8969)</f>
        <v>1</v>
      </c>
    </row>
    <row r="8971" spans="1:21" outlineLevel="2" x14ac:dyDescent="0.25">
      <c r="B8971" t="str">
        <f>CONCATENATE(G8971,"|", IF(I8971="", H8971,I8971),"|",IF(L8971="",K8971,L8971))</f>
        <v>Nickel|SCnc|Bld</v>
      </c>
      <c r="C8971" t="b">
        <f>IF(OR(B8971=B8969, B8971=B8973), TRUE, FALSE)</f>
        <v>0</v>
      </c>
      <c r="D8971">
        <v>5178</v>
      </c>
      <c r="E8971">
        <v>5.5347999999999997</v>
      </c>
      <c r="F8971" t="s">
        <v>17429</v>
      </c>
      <c r="G8971" t="s">
        <v>17426</v>
      </c>
      <c r="H8971" t="s">
        <v>222</v>
      </c>
      <c r="J8971" t="s">
        <v>3</v>
      </c>
      <c r="K8971" t="s">
        <v>38</v>
      </c>
      <c r="M8971" t="s">
        <v>5</v>
      </c>
      <c r="O8971" t="s">
        <v>223</v>
      </c>
      <c r="P8971" t="s">
        <v>223</v>
      </c>
      <c r="Q8971" t="s">
        <v>6</v>
      </c>
      <c r="R8971" t="s">
        <v>17430</v>
      </c>
      <c r="S8971" t="s">
        <v>17431</v>
      </c>
      <c r="T8971">
        <v>1</v>
      </c>
      <c r="U8971" t="s">
        <v>18</v>
      </c>
    </row>
    <row r="8972" spans="1:21" outlineLevel="1" x14ac:dyDescent="0.25">
      <c r="A8972" s="1" t="s">
        <v>27652</v>
      </c>
      <c r="B8972">
        <f>SUBTOTAL(3,B8971:B8971)</f>
        <v>1</v>
      </c>
      <c r="U8972">
        <f>SUBTOTAL(3,U8971:U8971)</f>
        <v>1</v>
      </c>
    </row>
    <row r="8973" spans="1:21" outlineLevel="2" x14ac:dyDescent="0.25">
      <c r="B8973" t="str">
        <f>CONCATENATE(G8973,"|", IF(I8973="", H8973,I8973),"|",IF(L8973="",K8973,L8973))</f>
        <v>Nickel|SCnc|RBC</v>
      </c>
      <c r="C8973" t="b">
        <f>IF(OR(B8973=B8971, B8973=B8975), TRUE, FALSE)</f>
        <v>0</v>
      </c>
      <c r="D8973">
        <v>5183</v>
      </c>
      <c r="E8973">
        <v>5.5347999999999997</v>
      </c>
      <c r="F8973" t="s">
        <v>17444</v>
      </c>
      <c r="G8973" t="s">
        <v>17426</v>
      </c>
      <c r="H8973" t="s">
        <v>222</v>
      </c>
      <c r="J8973" t="s">
        <v>3</v>
      </c>
      <c r="K8973" t="s">
        <v>1095</v>
      </c>
      <c r="M8973" t="s">
        <v>5</v>
      </c>
      <c r="O8973" t="s">
        <v>754</v>
      </c>
      <c r="P8973" t="s">
        <v>754</v>
      </c>
      <c r="Q8973" t="s">
        <v>6</v>
      </c>
      <c r="R8973" t="s">
        <v>17445</v>
      </c>
      <c r="S8973" t="s">
        <v>17446</v>
      </c>
      <c r="T8973">
        <v>1</v>
      </c>
      <c r="U8973" t="s">
        <v>18</v>
      </c>
    </row>
    <row r="8974" spans="1:21" outlineLevel="1" x14ac:dyDescent="0.25">
      <c r="A8974" s="1" t="s">
        <v>27647</v>
      </c>
      <c r="B8974">
        <f>SUBTOTAL(3,B8973:B8973)</f>
        <v>1</v>
      </c>
      <c r="U8974">
        <f>SUBTOTAL(3,U8973:U8973)</f>
        <v>1</v>
      </c>
    </row>
    <row r="8975" spans="1:21" outlineLevel="2" x14ac:dyDescent="0.25">
      <c r="B8975" t="str">
        <f>CONCATENATE(G8975,"|", IF(I8975="", H8975,I8975),"|",IF(L8975="",K8975,L8975))</f>
        <v>Nickel|SCnc|Ser/Plas</v>
      </c>
      <c r="C8975" t="b">
        <f>IF(OR(B8975=B8973, B8975=B8977), TRUE, FALSE)</f>
        <v>0</v>
      </c>
      <c r="D8975">
        <v>5186</v>
      </c>
      <c r="E8975">
        <v>5.5347999999999997</v>
      </c>
      <c r="F8975" t="s">
        <v>17453</v>
      </c>
      <c r="G8975" t="s">
        <v>17426</v>
      </c>
      <c r="H8975" t="s">
        <v>222</v>
      </c>
      <c r="J8975" t="s">
        <v>3</v>
      </c>
      <c r="K8975" t="s">
        <v>47</v>
      </c>
      <c r="M8975" t="s">
        <v>5</v>
      </c>
      <c r="O8975" t="s">
        <v>223</v>
      </c>
      <c r="P8975" t="s">
        <v>223</v>
      </c>
      <c r="Q8975" t="s">
        <v>6</v>
      </c>
      <c r="R8975" t="s">
        <v>17454</v>
      </c>
      <c r="S8975" t="s">
        <v>17455</v>
      </c>
      <c r="T8975">
        <v>1</v>
      </c>
      <c r="U8975" t="s">
        <v>18</v>
      </c>
    </row>
    <row r="8976" spans="1:21" outlineLevel="1" x14ac:dyDescent="0.25">
      <c r="A8976" s="1" t="s">
        <v>27644</v>
      </c>
      <c r="B8976">
        <f>SUBTOTAL(3,B8975:B8975)</f>
        <v>1</v>
      </c>
      <c r="U8976">
        <f>SUBTOTAL(3,U8975:U8975)</f>
        <v>1</v>
      </c>
    </row>
    <row r="8977" spans="1:21" outlineLevel="2" x14ac:dyDescent="0.25">
      <c r="B8977" t="str">
        <f>CONCATENATE(G8977,"|", IF(I8977="", H8977,I8977),"|",IF(L8977="",K8977,L8977))</f>
        <v>Nickel|SCnc|Urine</v>
      </c>
      <c r="C8977" t="b">
        <f>IF(OR(B8977=B8975, B8977=B8978), TRUE, FALSE)</f>
        <v>1</v>
      </c>
      <c r="D8977">
        <v>5194</v>
      </c>
      <c r="E8977">
        <v>5.5347999999999997</v>
      </c>
      <c r="F8977" t="s">
        <v>17477</v>
      </c>
      <c r="G8977" t="s">
        <v>17426</v>
      </c>
      <c r="H8977" t="s">
        <v>222</v>
      </c>
      <c r="J8977" t="s">
        <v>505</v>
      </c>
      <c r="K8977" t="s">
        <v>32</v>
      </c>
      <c r="M8977" t="s">
        <v>5</v>
      </c>
      <c r="O8977" t="s">
        <v>754</v>
      </c>
      <c r="P8977" t="s">
        <v>754</v>
      </c>
      <c r="Q8977" t="s">
        <v>6</v>
      </c>
      <c r="R8977" t="s">
        <v>17478</v>
      </c>
      <c r="S8977" t="s">
        <v>17479</v>
      </c>
      <c r="T8977">
        <v>1</v>
      </c>
      <c r="U8977" t="s">
        <v>18</v>
      </c>
    </row>
    <row r="8978" spans="1:21" outlineLevel="2" x14ac:dyDescent="0.25">
      <c r="B8978" t="str">
        <f>CONCATENATE(G8978,"|", IF(I8978="", H8978,I8978),"|",IF(L8978="",K8978,L8978))</f>
        <v>Nickel|SCnc|Urine</v>
      </c>
      <c r="C8978" t="b">
        <f>IF(OR(B8978=B8977, B8978=B8980), TRUE, FALSE)</f>
        <v>1</v>
      </c>
      <c r="D8978">
        <v>5195</v>
      </c>
      <c r="E8978">
        <v>5.5347999999999997</v>
      </c>
      <c r="F8978" t="s">
        <v>17480</v>
      </c>
      <c r="G8978" t="s">
        <v>17426</v>
      </c>
      <c r="H8978" t="s">
        <v>222</v>
      </c>
      <c r="J8978" t="s">
        <v>3</v>
      </c>
      <c r="K8978" t="s">
        <v>32</v>
      </c>
      <c r="M8978" t="s">
        <v>5</v>
      </c>
      <c r="O8978" t="s">
        <v>754</v>
      </c>
      <c r="P8978" t="s">
        <v>754</v>
      </c>
      <c r="Q8978" t="s">
        <v>6</v>
      </c>
      <c r="R8978" t="s">
        <v>17481</v>
      </c>
      <c r="S8978" t="s">
        <v>17482</v>
      </c>
      <c r="T8978">
        <v>1</v>
      </c>
      <c r="U8978" t="s">
        <v>18</v>
      </c>
    </row>
    <row r="8979" spans="1:21" outlineLevel="1" x14ac:dyDescent="0.25">
      <c r="A8979" s="1" t="s">
        <v>27639</v>
      </c>
      <c r="B8979">
        <f>SUBTOTAL(3,B8977:B8978)</f>
        <v>2</v>
      </c>
      <c r="U8979">
        <f>SUBTOTAL(3,U8977:U8978)</f>
        <v>2</v>
      </c>
    </row>
    <row r="8980" spans="1:21" outlineLevel="2" x14ac:dyDescent="0.25">
      <c r="B8980" t="str">
        <f>CONCATENATE(G8980,"|", IF(I8980="", H8980,I8980),"|",IF(L8980="",K8980,L8980))</f>
        <v>Nickel|SCnt|Hair</v>
      </c>
      <c r="C8980" t="b">
        <f>IF(OR(B8980=B8978, B8980=B8982), TRUE, FALSE)</f>
        <v>0</v>
      </c>
      <c r="D8980">
        <v>5181</v>
      </c>
      <c r="E8980">
        <v>5.5347999999999997</v>
      </c>
      <c r="F8980" t="s">
        <v>17438</v>
      </c>
      <c r="G8980" t="s">
        <v>17426</v>
      </c>
      <c r="H8980" t="s">
        <v>2315</v>
      </c>
      <c r="J8980" t="s">
        <v>3</v>
      </c>
      <c r="K8980" t="s">
        <v>242</v>
      </c>
      <c r="M8980" t="s">
        <v>5</v>
      </c>
      <c r="O8980" t="s">
        <v>2336</v>
      </c>
      <c r="P8980" t="s">
        <v>2336</v>
      </c>
      <c r="Q8980" t="s">
        <v>6</v>
      </c>
      <c r="R8980" t="s">
        <v>17439</v>
      </c>
      <c r="S8980" t="s">
        <v>17440</v>
      </c>
      <c r="T8980">
        <v>1</v>
      </c>
      <c r="U8980" t="s">
        <v>18</v>
      </c>
    </row>
    <row r="8981" spans="1:21" outlineLevel="1" x14ac:dyDescent="0.25">
      <c r="A8981" s="1" t="s">
        <v>27649</v>
      </c>
      <c r="B8981">
        <f>SUBTOTAL(3,B8980:B8980)</f>
        <v>1</v>
      </c>
      <c r="U8981">
        <f>SUBTOTAL(3,U8980:U8980)</f>
        <v>1</v>
      </c>
    </row>
    <row r="8982" spans="1:21" outlineLevel="2" x14ac:dyDescent="0.25">
      <c r="B8982" t="str">
        <f>CONCATENATE(G8982,"|", IF(I8982="", H8982,I8982),"|",IF(L8982="",K8982,L8982))</f>
        <v>Nickel|SCnt|Tiss</v>
      </c>
      <c r="C8982" t="b">
        <f>IF(OR(B8982=B8980, B8982=B8984), TRUE, FALSE)</f>
        <v>0</v>
      </c>
      <c r="D8982">
        <v>5188</v>
      </c>
      <c r="E8982">
        <v>5.5347999999999997</v>
      </c>
      <c r="F8982" t="s">
        <v>17459</v>
      </c>
      <c r="G8982" t="s">
        <v>17426</v>
      </c>
      <c r="H8982" t="s">
        <v>2315</v>
      </c>
      <c r="J8982" t="s">
        <v>3</v>
      </c>
      <c r="K8982" t="s">
        <v>313</v>
      </c>
      <c r="M8982" t="s">
        <v>5</v>
      </c>
      <c r="O8982" t="s">
        <v>2336</v>
      </c>
      <c r="P8982" t="s">
        <v>2336</v>
      </c>
      <c r="Q8982" t="s">
        <v>6</v>
      </c>
      <c r="R8982" t="s">
        <v>17460</v>
      </c>
      <c r="S8982" t="s">
        <v>17461</v>
      </c>
      <c r="T8982">
        <v>1</v>
      </c>
      <c r="U8982" t="s">
        <v>18</v>
      </c>
    </row>
    <row r="8983" spans="1:21" outlineLevel="1" x14ac:dyDescent="0.25">
      <c r="A8983" s="1" t="s">
        <v>27642</v>
      </c>
      <c r="B8983">
        <f>SUBTOTAL(3,B8982:B8982)</f>
        <v>1</v>
      </c>
      <c r="U8983">
        <f>SUBTOTAL(3,U8982:U8982)</f>
        <v>1</v>
      </c>
    </row>
    <row r="8984" spans="1:21" outlineLevel="2" x14ac:dyDescent="0.25">
      <c r="B8984" t="str">
        <f>CONCATENATE(G8984,"|", IF(I8984="", H8984,I8984),"|",IF(L8984="",K8984,L8984))</f>
        <v>Nickel|SRat|Urine</v>
      </c>
      <c r="C8984" t="b">
        <f>IF(OR(B8984=B8982, B8984=B8986), TRUE, FALSE)</f>
        <v>0</v>
      </c>
      <c r="D8984">
        <v>5196</v>
      </c>
      <c r="E8984">
        <v>5.5347999999999997</v>
      </c>
      <c r="F8984" t="s">
        <v>17483</v>
      </c>
      <c r="G8984" t="s">
        <v>17426</v>
      </c>
      <c r="H8984" t="s">
        <v>767</v>
      </c>
      <c r="J8984" t="s">
        <v>505</v>
      </c>
      <c r="K8984" t="s">
        <v>32</v>
      </c>
      <c r="M8984" t="s">
        <v>5</v>
      </c>
      <c r="O8984" t="s">
        <v>768</v>
      </c>
      <c r="P8984" t="s">
        <v>769</v>
      </c>
      <c r="Q8984" t="s">
        <v>6</v>
      </c>
      <c r="R8984" t="s">
        <v>17484</v>
      </c>
      <c r="S8984" t="s">
        <v>17485</v>
      </c>
      <c r="T8984">
        <v>1</v>
      </c>
      <c r="U8984" t="s">
        <v>18</v>
      </c>
    </row>
    <row r="8985" spans="1:21" outlineLevel="1" x14ac:dyDescent="0.25">
      <c r="A8985" s="1" t="s">
        <v>27638</v>
      </c>
      <c r="B8985">
        <f>SUBTOTAL(3,B8984:B8984)</f>
        <v>1</v>
      </c>
      <c r="U8985">
        <f>SUBTOTAL(3,U8984:U8984)</f>
        <v>1</v>
      </c>
    </row>
    <row r="8986" spans="1:21" outlineLevel="2" x14ac:dyDescent="0.25">
      <c r="B8986" t="str">
        <f>CONCATENATE(G8986,"|", IF(I8986="", H8986,I8986),"|",IF(L8986="",K8986,L8986))</f>
        <v>Nicomorphine|PrMCnc|Urine</v>
      </c>
      <c r="C8986" t="b">
        <f>IF(OR(B8986=B8984, B8986=B8988), TRUE, FALSE)</f>
        <v>0</v>
      </c>
      <c r="D8986">
        <v>5204</v>
      </c>
      <c r="E8986">
        <v>5.5347999999999997</v>
      </c>
      <c r="F8986" t="s">
        <v>17508</v>
      </c>
      <c r="G8986" t="s">
        <v>17509</v>
      </c>
      <c r="H8986" t="s">
        <v>2</v>
      </c>
      <c r="I8986" t="s">
        <v>25806</v>
      </c>
      <c r="J8986" t="s">
        <v>3</v>
      </c>
      <c r="K8986" t="s">
        <v>32</v>
      </c>
      <c r="M8986" t="s">
        <v>5</v>
      </c>
      <c r="O8986" t="s">
        <v>48</v>
      </c>
      <c r="P8986" t="s">
        <v>48</v>
      </c>
      <c r="Q8986" t="s">
        <v>6</v>
      </c>
      <c r="R8986" t="s">
        <v>17510</v>
      </c>
      <c r="S8986" t="s">
        <v>17511</v>
      </c>
      <c r="T8986">
        <v>1</v>
      </c>
      <c r="U8986" t="s">
        <v>18</v>
      </c>
    </row>
    <row r="8987" spans="1:21" outlineLevel="1" x14ac:dyDescent="0.25">
      <c r="A8987" s="1" t="s">
        <v>27632</v>
      </c>
      <c r="B8987">
        <f>SUBTOTAL(3,B8986:B8986)</f>
        <v>1</v>
      </c>
      <c r="U8987">
        <f>SUBTOTAL(3,U8986:U8986)</f>
        <v>1</v>
      </c>
    </row>
    <row r="8988" spans="1:21" outlineLevel="2" x14ac:dyDescent="0.25">
      <c r="B8988" t="str">
        <f>CONCATENATE(G8988,"|", IF(I8988="", H8988,I8988),"|",IF(L8988="",K8988,L8988))</f>
        <v>Nicotinamide|PrMCnc|Intravascular - any</v>
      </c>
      <c r="C8988" t="b">
        <f>IF(OR(B8988=B8986, B8988=B8989), TRUE, FALSE)</f>
        <v>1</v>
      </c>
      <c r="D8988">
        <v>5205</v>
      </c>
      <c r="E8988">
        <v>5.5347999999999997</v>
      </c>
      <c r="F8988" t="s">
        <v>17512</v>
      </c>
      <c r="G8988" t="s">
        <v>17513</v>
      </c>
      <c r="H8988" t="s">
        <v>140</v>
      </c>
      <c r="I8988" t="s">
        <v>25806</v>
      </c>
      <c r="J8988" t="s">
        <v>3</v>
      </c>
      <c r="K8988" t="s">
        <v>38</v>
      </c>
      <c r="L8988" t="s">
        <v>25808</v>
      </c>
      <c r="M8988" t="s">
        <v>141</v>
      </c>
      <c r="Q8988" t="s">
        <v>6</v>
      </c>
      <c r="R8988" t="s">
        <v>17514</v>
      </c>
      <c r="S8988" t="s">
        <v>17515</v>
      </c>
      <c r="T8988">
        <v>1</v>
      </c>
      <c r="U8988" t="s">
        <v>18</v>
      </c>
    </row>
    <row r="8989" spans="1:21" outlineLevel="2" x14ac:dyDescent="0.25">
      <c r="B8989" t="str">
        <f>CONCATENATE(G8989,"|", IF(I8989="", H8989,I8989),"|",IF(L8989="",K8989,L8989))</f>
        <v>Nicotinamide|PrMCnc|Intravascular - any</v>
      </c>
      <c r="C8989" t="b">
        <f>IF(OR(B8989=B8988, B8989=B8991), TRUE, FALSE)</f>
        <v>1</v>
      </c>
      <c r="D8989">
        <v>5206</v>
      </c>
      <c r="E8989">
        <v>5.5347999999999997</v>
      </c>
      <c r="F8989" t="s">
        <v>17516</v>
      </c>
      <c r="G8989" t="s">
        <v>17513</v>
      </c>
      <c r="H8989" t="s">
        <v>2</v>
      </c>
      <c r="I8989" t="s">
        <v>25806</v>
      </c>
      <c r="J8989" t="s">
        <v>3</v>
      </c>
      <c r="K8989" t="s">
        <v>47</v>
      </c>
      <c r="L8989" t="s">
        <v>25808</v>
      </c>
      <c r="M8989" t="s">
        <v>5</v>
      </c>
      <c r="O8989" t="s">
        <v>48</v>
      </c>
      <c r="P8989" t="s">
        <v>48</v>
      </c>
      <c r="Q8989" t="s">
        <v>6</v>
      </c>
      <c r="R8989" t="s">
        <v>17517</v>
      </c>
      <c r="S8989" t="s">
        <v>17518</v>
      </c>
      <c r="T8989">
        <v>1</v>
      </c>
      <c r="U8989" t="s">
        <v>18</v>
      </c>
    </row>
    <row r="8990" spans="1:21" outlineLevel="1" x14ac:dyDescent="0.25">
      <c r="A8990" s="1" t="s">
        <v>27631</v>
      </c>
      <c r="B8990">
        <f>SUBTOTAL(3,B8988:B8989)</f>
        <v>2</v>
      </c>
      <c r="U8990">
        <f>SUBTOTAL(3,U8988:U8989)</f>
        <v>2</v>
      </c>
    </row>
    <row r="8991" spans="1:21" outlineLevel="2" x14ac:dyDescent="0.25">
      <c r="B8991" t="str">
        <f>CONCATENATE(G8991,"|", IF(I8991="", H8991,I8991),"|",IF(L8991="",K8991,L8991))</f>
        <v>Nicotinamide|PrMCnc|Urine</v>
      </c>
      <c r="C8991" t="b">
        <f>IF(OR(B8991=B8989, B8991=B8992), TRUE, FALSE)</f>
        <v>1</v>
      </c>
      <c r="D8991">
        <v>5208</v>
      </c>
      <c r="E8991">
        <v>5.5347999999999997</v>
      </c>
      <c r="F8991" t="s">
        <v>17523</v>
      </c>
      <c r="G8991" t="s">
        <v>17513</v>
      </c>
      <c r="H8991" t="s">
        <v>2</v>
      </c>
      <c r="I8991" t="s">
        <v>25806</v>
      </c>
      <c r="J8991" t="s">
        <v>3</v>
      </c>
      <c r="K8991" t="s">
        <v>32</v>
      </c>
      <c r="M8991" t="s">
        <v>5</v>
      </c>
      <c r="O8991" t="s">
        <v>48</v>
      </c>
      <c r="P8991" t="s">
        <v>48</v>
      </c>
      <c r="Q8991" t="s">
        <v>6</v>
      </c>
      <c r="R8991" t="s">
        <v>17524</v>
      </c>
      <c r="S8991" t="s">
        <v>17525</v>
      </c>
      <c r="T8991">
        <v>1</v>
      </c>
      <c r="U8991" t="s">
        <v>18</v>
      </c>
    </row>
    <row r="8992" spans="1:21" outlineLevel="2" x14ac:dyDescent="0.25">
      <c r="B8992" t="str">
        <f>CONCATENATE(G8992,"|", IF(I8992="", H8992,I8992),"|",IF(L8992="",K8992,L8992))</f>
        <v>Nicotinamide|PrMCnc|Urine</v>
      </c>
      <c r="C8992" t="b">
        <f>IF(OR(B8992=B8991, B8992=B8994), TRUE, FALSE)</f>
        <v>1</v>
      </c>
      <c r="D8992">
        <v>5209</v>
      </c>
      <c r="E8992">
        <v>5.5347999999999997</v>
      </c>
      <c r="F8992" t="s">
        <v>17526</v>
      </c>
      <c r="G8992" t="s">
        <v>17513</v>
      </c>
      <c r="H8992" t="s">
        <v>140</v>
      </c>
      <c r="I8992" t="s">
        <v>25806</v>
      </c>
      <c r="J8992" t="s">
        <v>3</v>
      </c>
      <c r="K8992" t="s">
        <v>32</v>
      </c>
      <c r="M8992" t="s">
        <v>141</v>
      </c>
      <c r="Q8992" t="s">
        <v>6</v>
      </c>
      <c r="R8992" t="s">
        <v>17527</v>
      </c>
      <c r="S8992" t="s">
        <v>17528</v>
      </c>
      <c r="T8992">
        <v>1</v>
      </c>
      <c r="U8992" t="s">
        <v>18</v>
      </c>
    </row>
    <row r="8993" spans="1:21" outlineLevel="1" x14ac:dyDescent="0.25">
      <c r="A8993" s="1" t="s">
        <v>27629</v>
      </c>
      <c r="B8993">
        <f>SUBTOTAL(3,B8991:B8992)</f>
        <v>2</v>
      </c>
      <c r="U8993">
        <f>SUBTOTAL(3,U8991:U8992)</f>
        <v>2</v>
      </c>
    </row>
    <row r="8994" spans="1:21" outlineLevel="2" x14ac:dyDescent="0.25">
      <c r="B8994" t="str">
        <f>CONCATENATE(G8994,"|", IF(I8994="", H8994,I8994),"|",IF(L8994="",K8994,L8994))</f>
        <v>Nicotinamide|SCnc|Ser/Plas</v>
      </c>
      <c r="C8994" t="b">
        <f>IF(OR(B8994=B8992, B8994=B8996), TRUE, FALSE)</f>
        <v>0</v>
      </c>
      <c r="D8994">
        <v>5207</v>
      </c>
      <c r="E8994">
        <v>5.5347999999999997</v>
      </c>
      <c r="F8994" t="s">
        <v>17519</v>
      </c>
      <c r="G8994" t="s">
        <v>17513</v>
      </c>
      <c r="H8994" t="s">
        <v>222</v>
      </c>
      <c r="J8994" t="s">
        <v>3</v>
      </c>
      <c r="K8994" t="s">
        <v>47</v>
      </c>
      <c r="M8994" t="s">
        <v>5</v>
      </c>
      <c r="O8994" t="s">
        <v>17520</v>
      </c>
      <c r="P8994" t="s">
        <v>17520</v>
      </c>
      <c r="Q8994" t="s">
        <v>6</v>
      </c>
      <c r="R8994" t="s">
        <v>17521</v>
      </c>
      <c r="S8994" t="s">
        <v>17522</v>
      </c>
      <c r="T8994">
        <v>1</v>
      </c>
      <c r="U8994" t="s">
        <v>18</v>
      </c>
    </row>
    <row r="8995" spans="1:21" outlineLevel="1" x14ac:dyDescent="0.25">
      <c r="A8995" s="1" t="s">
        <v>27630</v>
      </c>
      <c r="B8995">
        <f>SUBTOTAL(3,B8994:B8994)</f>
        <v>1</v>
      </c>
      <c r="U8995">
        <f>SUBTOTAL(3,U8994:U8994)</f>
        <v>1</v>
      </c>
    </row>
    <row r="8996" spans="1:21" outlineLevel="2" x14ac:dyDescent="0.25">
      <c r="B8996" t="str">
        <f>CONCATENATE(G8996,"|", IF(I8996="", H8996,I8996),"|",IF(L8996="",K8996,L8996))</f>
        <v>Nicotine &amp; Metabolites panel|PrMCnc|Urine</v>
      </c>
      <c r="C8996" t="b">
        <f>IF(OR(B8996=B8994, B8996=B8998), TRUE, FALSE)</f>
        <v>0</v>
      </c>
      <c r="D8996">
        <v>5224</v>
      </c>
      <c r="E8996">
        <v>4.3480999999999996</v>
      </c>
      <c r="F8996" t="s">
        <v>17572</v>
      </c>
      <c r="G8996" t="s">
        <v>17573</v>
      </c>
      <c r="H8996" t="s">
        <v>2</v>
      </c>
      <c r="I8996" t="s">
        <v>25806</v>
      </c>
      <c r="J8996" t="s">
        <v>3</v>
      </c>
      <c r="K8996" t="s">
        <v>32</v>
      </c>
      <c r="M8996" t="s">
        <v>5</v>
      </c>
      <c r="Q8996" t="s">
        <v>1221</v>
      </c>
      <c r="R8996" t="s">
        <v>17574</v>
      </c>
      <c r="S8996" t="s">
        <v>17575</v>
      </c>
      <c r="T8996">
        <v>1</v>
      </c>
      <c r="U8996" t="s">
        <v>1224</v>
      </c>
    </row>
    <row r="8997" spans="1:21" outlineLevel="1" x14ac:dyDescent="0.25">
      <c r="A8997" s="1" t="s">
        <v>27617</v>
      </c>
      <c r="B8997">
        <f>SUBTOTAL(3,B8996:B8996)</f>
        <v>1</v>
      </c>
      <c r="U8997">
        <f>SUBTOTAL(3,U8996:U8996)</f>
        <v>1</v>
      </c>
    </row>
    <row r="8998" spans="1:21" outlineLevel="2" x14ac:dyDescent="0.25">
      <c r="B8998" t="str">
        <f>CONCATENATE(G8998,"|", IF(I8998="", H8998,I8998),"|",IF(L8998="",K8998,L8998))</f>
        <v>Nicotine|MCnt|Hair</v>
      </c>
      <c r="C8998" t="b">
        <f>IF(OR(B8998=B8996, B8998=B9000), TRUE, FALSE)</f>
        <v>0</v>
      </c>
      <c r="D8998">
        <v>5212</v>
      </c>
      <c r="E8998">
        <v>5.5347999999999997</v>
      </c>
      <c r="F8998" t="s">
        <v>17536</v>
      </c>
      <c r="G8998" t="s">
        <v>17530</v>
      </c>
      <c r="H8998" t="s">
        <v>241</v>
      </c>
      <c r="J8998" t="s">
        <v>3</v>
      </c>
      <c r="K8998" t="s">
        <v>242</v>
      </c>
      <c r="M8998" t="s">
        <v>5</v>
      </c>
      <c r="O8998" t="s">
        <v>243</v>
      </c>
      <c r="P8998" t="s">
        <v>243</v>
      </c>
      <c r="Q8998" t="s">
        <v>6</v>
      </c>
      <c r="R8998" t="s">
        <v>17537</v>
      </c>
      <c r="S8998" t="s">
        <v>17538</v>
      </c>
      <c r="T8998">
        <v>1</v>
      </c>
      <c r="U8998" t="s">
        <v>18</v>
      </c>
    </row>
    <row r="8999" spans="1:21" outlineLevel="1" x14ac:dyDescent="0.25">
      <c r="A8999" s="1" t="s">
        <v>27626</v>
      </c>
      <c r="B8999">
        <f>SUBTOTAL(3,B8998:B8998)</f>
        <v>1</v>
      </c>
      <c r="U8999">
        <f>SUBTOTAL(3,U8998:U8998)</f>
        <v>1</v>
      </c>
    </row>
    <row r="9000" spans="1:21" outlineLevel="2" x14ac:dyDescent="0.25">
      <c r="B9000" t="str">
        <f>CONCATENATE(G9000,"|", IF(I9000="", H9000,I9000),"|",IF(L9000="",K9000,L9000))</f>
        <v>Nicotine|PrMCnc|Gast fld</v>
      </c>
      <c r="C9000" t="b">
        <f>IF(OR(B9000=B8998, B9000=B9002), TRUE, FALSE)</f>
        <v>0</v>
      </c>
      <c r="D9000">
        <v>5210</v>
      </c>
      <c r="E9000">
        <v>5.5347999999999997</v>
      </c>
      <c r="F9000" t="s">
        <v>17529</v>
      </c>
      <c r="G9000" t="s">
        <v>17530</v>
      </c>
      <c r="H9000" t="s">
        <v>140</v>
      </c>
      <c r="I9000" t="s">
        <v>25806</v>
      </c>
      <c r="J9000" t="s">
        <v>3</v>
      </c>
      <c r="K9000" t="s">
        <v>602</v>
      </c>
      <c r="M9000" t="s">
        <v>141</v>
      </c>
      <c r="Q9000" t="s">
        <v>6</v>
      </c>
      <c r="R9000" t="s">
        <v>17531</v>
      </c>
      <c r="S9000" t="s">
        <v>17532</v>
      </c>
      <c r="T9000">
        <v>1</v>
      </c>
      <c r="U9000" t="s">
        <v>18</v>
      </c>
    </row>
    <row r="9001" spans="1:21" outlineLevel="1" x14ac:dyDescent="0.25">
      <c r="A9001" s="1" t="s">
        <v>27628</v>
      </c>
      <c r="B9001">
        <f>SUBTOTAL(3,B9000:B9000)</f>
        <v>1</v>
      </c>
      <c r="U9001">
        <f>SUBTOTAL(3,U9000:U9000)</f>
        <v>1</v>
      </c>
    </row>
    <row r="9002" spans="1:21" outlineLevel="2" x14ac:dyDescent="0.25">
      <c r="B9002" t="str">
        <f>CONCATENATE(G9002,"|", IF(I9002="", H9002,I9002),"|",IF(L9002="",K9002,L9002))</f>
        <v>Nicotine|PrMCnc|Hair</v>
      </c>
      <c r="C9002" t="b">
        <f>IF(OR(B9002=B9000, B9002=B9004), TRUE, FALSE)</f>
        <v>0</v>
      </c>
      <c r="D9002">
        <v>5213</v>
      </c>
      <c r="E9002">
        <v>5.5347999999999997</v>
      </c>
      <c r="F9002" t="s">
        <v>17539</v>
      </c>
      <c r="G9002" t="s">
        <v>17530</v>
      </c>
      <c r="H9002" t="s">
        <v>140</v>
      </c>
      <c r="I9002" t="s">
        <v>25806</v>
      </c>
      <c r="J9002" t="s">
        <v>3</v>
      </c>
      <c r="K9002" t="s">
        <v>242</v>
      </c>
      <c r="M9002" t="s">
        <v>141</v>
      </c>
      <c r="Q9002" t="s">
        <v>6</v>
      </c>
      <c r="R9002" t="s">
        <v>17540</v>
      </c>
      <c r="S9002" t="s">
        <v>17541</v>
      </c>
      <c r="T9002">
        <v>1</v>
      </c>
      <c r="U9002" t="s">
        <v>18</v>
      </c>
    </row>
    <row r="9003" spans="1:21" outlineLevel="1" x14ac:dyDescent="0.25">
      <c r="A9003" s="1" t="s">
        <v>27625</v>
      </c>
      <c r="B9003">
        <f>SUBTOTAL(3,B9002:B9002)</f>
        <v>1</v>
      </c>
      <c r="U9003">
        <f>SUBTOTAL(3,U9002:U9002)</f>
        <v>1</v>
      </c>
    </row>
    <row r="9004" spans="1:21" outlineLevel="2" x14ac:dyDescent="0.25">
      <c r="B9004" t="str">
        <f>CONCATENATE(G9004,"|", IF(I9004="", H9004,I9004),"|",IF(L9004="",K9004,L9004))</f>
        <v>Nicotine|PrMCnc|Intravascular - any</v>
      </c>
      <c r="C9004" t="b">
        <f>IF(OR(B9004=B9002, B9004=B9006), TRUE, FALSE)</f>
        <v>0</v>
      </c>
      <c r="D9004">
        <v>5215</v>
      </c>
      <c r="E9004">
        <v>5.5347999999999997</v>
      </c>
      <c r="F9004" t="s">
        <v>17545</v>
      </c>
      <c r="G9004" t="s">
        <v>17530</v>
      </c>
      <c r="H9004" t="s">
        <v>2</v>
      </c>
      <c r="I9004" t="s">
        <v>25806</v>
      </c>
      <c r="J9004" t="s">
        <v>3</v>
      </c>
      <c r="K9004" t="s">
        <v>47</v>
      </c>
      <c r="L9004" t="s">
        <v>25808</v>
      </c>
      <c r="M9004" t="s">
        <v>5</v>
      </c>
      <c r="O9004" t="s">
        <v>48</v>
      </c>
      <c r="P9004" t="s">
        <v>48</v>
      </c>
      <c r="Q9004" t="s">
        <v>6</v>
      </c>
      <c r="R9004" t="s">
        <v>17546</v>
      </c>
      <c r="S9004" t="s">
        <v>17547</v>
      </c>
      <c r="T9004">
        <v>1</v>
      </c>
      <c r="U9004" t="s">
        <v>18</v>
      </c>
    </row>
    <row r="9005" spans="1:21" outlineLevel="1" x14ac:dyDescent="0.25">
      <c r="A9005" s="1" t="s">
        <v>27623</v>
      </c>
      <c r="B9005">
        <f>SUBTOTAL(3,B9004:B9004)</f>
        <v>1</v>
      </c>
      <c r="U9005">
        <f>SUBTOTAL(3,U9004:U9004)</f>
        <v>1</v>
      </c>
    </row>
    <row r="9006" spans="1:21" outlineLevel="2" x14ac:dyDescent="0.25">
      <c r="B9006" t="str">
        <f>CONCATENATE(G9006,"|", IF(I9006="", H9006,I9006),"|",IF(L9006="",K9006,L9006))</f>
        <v>Nicotine|PrMCnc|Meconium</v>
      </c>
      <c r="C9006" t="b">
        <f>IF(OR(B9006=B9004, B9006=B9008), TRUE, FALSE)</f>
        <v>0</v>
      </c>
      <c r="D9006">
        <v>5214</v>
      </c>
      <c r="E9006">
        <v>5.5347999999999997</v>
      </c>
      <c r="F9006" t="s">
        <v>17542</v>
      </c>
      <c r="G9006" t="s">
        <v>17530</v>
      </c>
      <c r="H9006" t="s">
        <v>140</v>
      </c>
      <c r="I9006" t="s">
        <v>25806</v>
      </c>
      <c r="J9006" t="s">
        <v>3</v>
      </c>
      <c r="K9006" t="s">
        <v>285</v>
      </c>
      <c r="M9006" t="s">
        <v>141</v>
      </c>
      <c r="Q9006" t="s">
        <v>6</v>
      </c>
      <c r="R9006" t="s">
        <v>17543</v>
      </c>
      <c r="S9006" t="s">
        <v>17544</v>
      </c>
      <c r="T9006">
        <v>1</v>
      </c>
      <c r="U9006" t="s">
        <v>18</v>
      </c>
    </row>
    <row r="9007" spans="1:21" outlineLevel="1" x14ac:dyDescent="0.25">
      <c r="A9007" s="1" t="s">
        <v>27624</v>
      </c>
      <c r="B9007">
        <f>SUBTOTAL(3,B9006:B9006)</f>
        <v>1</v>
      </c>
      <c r="U9007">
        <f>SUBTOTAL(3,U9006:U9006)</f>
        <v>1</v>
      </c>
    </row>
    <row r="9008" spans="1:21" outlineLevel="2" x14ac:dyDescent="0.25">
      <c r="B9008" t="str">
        <f>CONCATENATE(G9008,"|", IF(I9008="", H9008,I9008),"|",IF(L9008="",K9008,L9008))</f>
        <v>Nicotine|PrMCnc|Urine</v>
      </c>
      <c r="C9008" t="b">
        <f>IF(OR(B9008=B9006, B9008=B9009), TRUE, FALSE)</f>
        <v>1</v>
      </c>
      <c r="D9008">
        <v>5218</v>
      </c>
      <c r="E9008">
        <v>5.5347999999999997</v>
      </c>
      <c r="F9008" t="s">
        <v>17554</v>
      </c>
      <c r="G9008" t="s">
        <v>17530</v>
      </c>
      <c r="H9008" t="s">
        <v>2</v>
      </c>
      <c r="I9008" t="s">
        <v>25806</v>
      </c>
      <c r="J9008" t="s">
        <v>3</v>
      </c>
      <c r="K9008" t="s">
        <v>32</v>
      </c>
      <c r="M9008" t="s">
        <v>5</v>
      </c>
      <c r="O9008" t="s">
        <v>48</v>
      </c>
      <c r="P9008" t="s">
        <v>48</v>
      </c>
      <c r="Q9008" t="s">
        <v>6</v>
      </c>
      <c r="R9008" t="s">
        <v>17555</v>
      </c>
      <c r="S9008" t="s">
        <v>17556</v>
      </c>
      <c r="T9008">
        <v>1</v>
      </c>
      <c r="U9008" t="s">
        <v>18</v>
      </c>
    </row>
    <row r="9009" spans="1:21" outlineLevel="2" x14ac:dyDescent="0.25">
      <c r="B9009" t="str">
        <f>CONCATENATE(G9009,"|", IF(I9009="", H9009,I9009),"|",IF(L9009="",K9009,L9009))</f>
        <v>Nicotine|PrMCnc|Urine</v>
      </c>
      <c r="C9009" t="b">
        <f t="shared" si="81"/>
        <v>1</v>
      </c>
      <c r="D9009">
        <v>5219</v>
      </c>
      <c r="E9009">
        <v>5.5347999999999997</v>
      </c>
      <c r="F9009" t="s">
        <v>17557</v>
      </c>
      <c r="G9009" t="s">
        <v>17530</v>
      </c>
      <c r="H9009" t="s">
        <v>140</v>
      </c>
      <c r="I9009" t="s">
        <v>25806</v>
      </c>
      <c r="J9009" t="s">
        <v>3</v>
      </c>
      <c r="K9009" t="s">
        <v>32</v>
      </c>
      <c r="M9009" t="s">
        <v>141</v>
      </c>
      <c r="Q9009" t="s">
        <v>6</v>
      </c>
      <c r="R9009" t="s">
        <v>17558</v>
      </c>
      <c r="S9009" t="s">
        <v>17559</v>
      </c>
      <c r="T9009">
        <v>1</v>
      </c>
      <c r="U9009" t="s">
        <v>18</v>
      </c>
    </row>
    <row r="9010" spans="1:21" outlineLevel="2" x14ac:dyDescent="0.25">
      <c r="B9010" t="str">
        <f>CONCATENATE(G9010,"|", IF(I9010="", H9010,I9010),"|",IF(L9010="",K9010,L9010))</f>
        <v>Nicotine|PrMCnc|Urine</v>
      </c>
      <c r="C9010" t="b">
        <f>IF(OR(B9010=B9009, B9010=B9012), TRUE, FALSE)</f>
        <v>1</v>
      </c>
      <c r="D9010">
        <v>5220</v>
      </c>
      <c r="E9010">
        <v>5.5347999999999997</v>
      </c>
      <c r="F9010" t="s">
        <v>17560</v>
      </c>
      <c r="G9010" t="s">
        <v>17530</v>
      </c>
      <c r="H9010" t="s">
        <v>140</v>
      </c>
      <c r="I9010" t="s">
        <v>25806</v>
      </c>
      <c r="J9010" t="s">
        <v>3</v>
      </c>
      <c r="K9010" t="s">
        <v>32</v>
      </c>
      <c r="M9010" t="s">
        <v>141</v>
      </c>
      <c r="N9010" t="s">
        <v>136</v>
      </c>
      <c r="Q9010" t="s">
        <v>6</v>
      </c>
      <c r="R9010" t="s">
        <v>17561</v>
      </c>
      <c r="S9010" t="s">
        <v>17562</v>
      </c>
      <c r="T9010">
        <v>1</v>
      </c>
      <c r="U9010" t="s">
        <v>18</v>
      </c>
    </row>
    <row r="9011" spans="1:21" outlineLevel="1" x14ac:dyDescent="0.25">
      <c r="A9011" s="1" t="s">
        <v>27621</v>
      </c>
      <c r="B9011">
        <f>SUBTOTAL(3,B9008:B9010)</f>
        <v>3</v>
      </c>
      <c r="U9011">
        <f>SUBTOTAL(3,U9008:U9010)</f>
        <v>3</v>
      </c>
    </row>
    <row r="9012" spans="1:21" outlineLevel="2" x14ac:dyDescent="0.25">
      <c r="B9012" t="str">
        <f>CONCATENATE(G9012,"|", IF(I9012="", H9012,I9012),"|",IF(L9012="",K9012,L9012))</f>
        <v>Nicotine|PrMCnc|XXX</v>
      </c>
      <c r="C9012" t="b">
        <f>IF(OR(B9012=B9010, B9012=B9014), TRUE, FALSE)</f>
        <v>0</v>
      </c>
      <c r="D9012">
        <v>5222</v>
      </c>
      <c r="E9012">
        <v>5.5347999999999997</v>
      </c>
      <c r="F9012" t="s">
        <v>17566</v>
      </c>
      <c r="G9012" t="s">
        <v>17530</v>
      </c>
      <c r="H9012" t="s">
        <v>140</v>
      </c>
      <c r="I9012" t="s">
        <v>25806</v>
      </c>
      <c r="J9012" t="s">
        <v>3</v>
      </c>
      <c r="K9012" t="s">
        <v>259</v>
      </c>
      <c r="M9012" t="s">
        <v>141</v>
      </c>
      <c r="Q9012" t="s">
        <v>6</v>
      </c>
      <c r="R9012" t="s">
        <v>17567</v>
      </c>
      <c r="S9012" t="s">
        <v>17568</v>
      </c>
      <c r="T9012">
        <v>1</v>
      </c>
      <c r="U9012" t="s">
        <v>18</v>
      </c>
    </row>
    <row r="9013" spans="1:21" outlineLevel="1" x14ac:dyDescent="0.25">
      <c r="A9013" s="1" t="s">
        <v>27619</v>
      </c>
      <c r="B9013">
        <f>SUBTOTAL(3,B9012:B9012)</f>
        <v>1</v>
      </c>
      <c r="U9013">
        <f>SUBTOTAL(3,U9012:U9012)</f>
        <v>1</v>
      </c>
    </row>
    <row r="9014" spans="1:21" outlineLevel="2" x14ac:dyDescent="0.25">
      <c r="B9014" t="str">
        <f>CONCATENATE(G9014,"|", IF(I9014="", H9014,I9014),"|",IF(L9014="",K9014,L9014))</f>
        <v>Nicotine|SCnc|Gast fld</v>
      </c>
      <c r="C9014" t="b">
        <f>IF(OR(B9014=B9012, B9014=B9016), TRUE, FALSE)</f>
        <v>0</v>
      </c>
      <c r="D9014">
        <v>5211</v>
      </c>
      <c r="E9014">
        <v>5.5347999999999997</v>
      </c>
      <c r="F9014" t="s">
        <v>17533</v>
      </c>
      <c r="G9014" t="s">
        <v>17530</v>
      </c>
      <c r="H9014" t="s">
        <v>222</v>
      </c>
      <c r="J9014" t="s">
        <v>3</v>
      </c>
      <c r="K9014" t="s">
        <v>602</v>
      </c>
      <c r="M9014" t="s">
        <v>5</v>
      </c>
      <c r="O9014" t="s">
        <v>754</v>
      </c>
      <c r="P9014" t="s">
        <v>754</v>
      </c>
      <c r="Q9014" t="s">
        <v>6</v>
      </c>
      <c r="R9014" t="s">
        <v>17534</v>
      </c>
      <c r="S9014" t="s">
        <v>17535</v>
      </c>
      <c r="T9014">
        <v>1</v>
      </c>
      <c r="U9014" t="s">
        <v>18</v>
      </c>
    </row>
    <row r="9015" spans="1:21" outlineLevel="1" x14ac:dyDescent="0.25">
      <c r="A9015" s="1" t="s">
        <v>27627</v>
      </c>
      <c r="B9015">
        <f>SUBTOTAL(3,B9014:B9014)</f>
        <v>1</v>
      </c>
      <c r="U9015">
        <f>SUBTOTAL(3,U9014:U9014)</f>
        <v>1</v>
      </c>
    </row>
    <row r="9016" spans="1:21" outlineLevel="2" x14ac:dyDescent="0.25">
      <c r="B9016" t="str">
        <f>CONCATENATE(G9016,"|", IF(I9016="", H9016,I9016),"|",IF(L9016="",K9016,L9016))</f>
        <v>Nicotine|SCnc|Ser/Plas</v>
      </c>
      <c r="C9016" t="b">
        <f>IF(OR(B9016=B9014, B9016=B9017), TRUE, FALSE)</f>
        <v>1</v>
      </c>
      <c r="D9016">
        <v>5216</v>
      </c>
      <c r="E9016">
        <v>5.5347999999999997</v>
      </c>
      <c r="F9016" t="s">
        <v>17548</v>
      </c>
      <c r="G9016" t="s">
        <v>17530</v>
      </c>
      <c r="H9016" t="s">
        <v>222</v>
      </c>
      <c r="J9016" t="s">
        <v>3</v>
      </c>
      <c r="K9016" t="s">
        <v>47</v>
      </c>
      <c r="M9016" t="s">
        <v>5</v>
      </c>
      <c r="O9016" t="s">
        <v>754</v>
      </c>
      <c r="P9016" t="s">
        <v>754</v>
      </c>
      <c r="Q9016" t="s">
        <v>6</v>
      </c>
      <c r="R9016" t="s">
        <v>17549</v>
      </c>
      <c r="S9016" t="s">
        <v>17550</v>
      </c>
      <c r="T9016">
        <v>1</v>
      </c>
      <c r="U9016" t="s">
        <v>18</v>
      </c>
    </row>
    <row r="9017" spans="1:21" outlineLevel="2" x14ac:dyDescent="0.25">
      <c r="B9017" t="str">
        <f>CONCATENATE(G9017,"|", IF(I9017="", H9017,I9017),"|",IF(L9017="",K9017,L9017))</f>
        <v>Nicotine|SCnc|Ser/Plas</v>
      </c>
      <c r="C9017" t="b">
        <f>IF(OR(B9017=B9016, B9017=B9019), TRUE, FALSE)</f>
        <v>1</v>
      </c>
      <c r="D9017">
        <v>5217</v>
      </c>
      <c r="E9017">
        <v>5.5347999999999997</v>
      </c>
      <c r="F9017" t="s">
        <v>17551</v>
      </c>
      <c r="G9017" t="s">
        <v>17530</v>
      </c>
      <c r="H9017" t="s">
        <v>222</v>
      </c>
      <c r="J9017" t="s">
        <v>3</v>
      </c>
      <c r="K9017" t="s">
        <v>47</v>
      </c>
      <c r="M9017" t="s">
        <v>5</v>
      </c>
      <c r="N9017" t="s">
        <v>142</v>
      </c>
      <c r="O9017" t="s">
        <v>223</v>
      </c>
      <c r="P9017" t="s">
        <v>223</v>
      </c>
      <c r="Q9017" t="s">
        <v>6</v>
      </c>
      <c r="R9017" t="s">
        <v>17552</v>
      </c>
      <c r="S9017" t="s">
        <v>17553</v>
      </c>
      <c r="T9017">
        <v>1</v>
      </c>
      <c r="U9017" t="s">
        <v>18</v>
      </c>
    </row>
    <row r="9018" spans="1:21" outlineLevel="1" x14ac:dyDescent="0.25">
      <c r="A9018" s="1" t="s">
        <v>27622</v>
      </c>
      <c r="B9018">
        <f>SUBTOTAL(3,B9016:B9017)</f>
        <v>2</v>
      </c>
      <c r="U9018">
        <f>SUBTOTAL(3,U9016:U9017)</f>
        <v>2</v>
      </c>
    </row>
    <row r="9019" spans="1:21" outlineLevel="2" x14ac:dyDescent="0.25">
      <c r="B9019" t="str">
        <f>CONCATENATE(G9019,"|", IF(I9019="", H9019,I9019),"|",IF(L9019="",K9019,L9019))</f>
        <v>Nicotine|SCnc|Urine</v>
      </c>
      <c r="C9019" t="b">
        <f>IF(OR(B9019=B9017, B9019=B9021), TRUE, FALSE)</f>
        <v>0</v>
      </c>
      <c r="D9019">
        <v>5221</v>
      </c>
      <c r="E9019">
        <v>5.5347999999999997</v>
      </c>
      <c r="F9019" t="s">
        <v>17563</v>
      </c>
      <c r="G9019" t="s">
        <v>17530</v>
      </c>
      <c r="H9019" t="s">
        <v>222</v>
      </c>
      <c r="J9019" t="s">
        <v>3</v>
      </c>
      <c r="K9019" t="s">
        <v>32</v>
      </c>
      <c r="M9019" t="s">
        <v>5</v>
      </c>
      <c r="O9019" t="s">
        <v>754</v>
      </c>
      <c r="P9019" t="s">
        <v>754</v>
      </c>
      <c r="Q9019" t="s">
        <v>6</v>
      </c>
      <c r="R9019" t="s">
        <v>17564</v>
      </c>
      <c r="S9019" t="s">
        <v>17565</v>
      </c>
      <c r="T9019">
        <v>1</v>
      </c>
      <c r="U9019" t="s">
        <v>18</v>
      </c>
    </row>
    <row r="9020" spans="1:21" outlineLevel="1" x14ac:dyDescent="0.25">
      <c r="A9020" s="1" t="s">
        <v>27620</v>
      </c>
      <c r="B9020">
        <f>SUBTOTAL(3,B9019:B9019)</f>
        <v>1</v>
      </c>
      <c r="U9020">
        <f>SUBTOTAL(3,U9019:U9019)</f>
        <v>1</v>
      </c>
    </row>
    <row r="9021" spans="1:21" outlineLevel="2" x14ac:dyDescent="0.25">
      <c r="B9021" t="str">
        <f>CONCATENATE(G9021,"|", IF(I9021="", H9021,I9021),"|",IF(L9021="",K9021,L9021))</f>
        <v>Nicotine|SCnc|XXX</v>
      </c>
      <c r="C9021" t="b">
        <f>IF(OR(B9021=B9019, B9021=B9023), TRUE, FALSE)</f>
        <v>0</v>
      </c>
      <c r="D9021">
        <v>5223</v>
      </c>
      <c r="E9021">
        <v>5.5347999999999997</v>
      </c>
      <c r="F9021" t="s">
        <v>17569</v>
      </c>
      <c r="G9021" t="s">
        <v>17530</v>
      </c>
      <c r="H9021" t="s">
        <v>222</v>
      </c>
      <c r="J9021" t="s">
        <v>3</v>
      </c>
      <c r="K9021" t="s">
        <v>259</v>
      </c>
      <c r="M9021" t="s">
        <v>5</v>
      </c>
      <c r="O9021" t="s">
        <v>754</v>
      </c>
      <c r="P9021" t="s">
        <v>754</v>
      </c>
      <c r="Q9021" t="s">
        <v>6</v>
      </c>
      <c r="R9021" t="s">
        <v>17570</v>
      </c>
      <c r="S9021" t="s">
        <v>17571</v>
      </c>
      <c r="T9021">
        <v>1</v>
      </c>
      <c r="U9021" t="s">
        <v>18</v>
      </c>
    </row>
    <row r="9022" spans="1:21" outlineLevel="1" x14ac:dyDescent="0.25">
      <c r="A9022" s="1" t="s">
        <v>27618</v>
      </c>
      <c r="B9022">
        <f>SUBTOTAL(3,B9021:B9021)</f>
        <v>1</v>
      </c>
      <c r="U9022">
        <f>SUBTOTAL(3,U9021:U9021)</f>
        <v>1</v>
      </c>
    </row>
    <row r="9023" spans="1:21" outlineLevel="2" x14ac:dyDescent="0.25">
      <c r="B9023" t="str">
        <f>CONCATENATE(G9023,"|", IF(I9023="", H9023,I9023),"|",IF(L9023="",K9023,L9023))</f>
        <v>Nicotine+Cotinine|PrMCnc|Urine</v>
      </c>
      <c r="C9023" t="b">
        <f>IF(OR(B9023=B9021, B9023=B9024), TRUE, FALSE)</f>
        <v>1</v>
      </c>
      <c r="D9023">
        <v>5225</v>
      </c>
      <c r="E9023">
        <v>5.5347999999999997</v>
      </c>
      <c r="F9023" t="s">
        <v>17576</v>
      </c>
      <c r="G9023" t="s">
        <v>17577</v>
      </c>
      <c r="H9023" t="s">
        <v>140</v>
      </c>
      <c r="I9023" t="s">
        <v>25806</v>
      </c>
      <c r="J9023" t="s">
        <v>3</v>
      </c>
      <c r="K9023" t="s">
        <v>32</v>
      </c>
      <c r="M9023" t="s">
        <v>141</v>
      </c>
      <c r="Q9023" t="s">
        <v>6</v>
      </c>
      <c r="R9023" t="s">
        <v>17578</v>
      </c>
      <c r="S9023" t="s">
        <v>17579</v>
      </c>
      <c r="T9023">
        <v>1</v>
      </c>
      <c r="U9023" t="s">
        <v>18</v>
      </c>
    </row>
    <row r="9024" spans="1:21" outlineLevel="2" x14ac:dyDescent="0.25">
      <c r="B9024" t="str">
        <f>CONCATENATE(G9024,"|", IF(I9024="", H9024,I9024),"|",IF(L9024="",K9024,L9024))</f>
        <v>Nicotine+Cotinine|PrMCnc|Urine</v>
      </c>
      <c r="C9024" t="b">
        <f>IF(OR(B9024=B9023, B9024=B9026), TRUE, FALSE)</f>
        <v>1</v>
      </c>
      <c r="D9024">
        <v>5226</v>
      </c>
      <c r="E9024">
        <v>5.5347999999999997</v>
      </c>
      <c r="F9024" t="s">
        <v>17580</v>
      </c>
      <c r="G9024" t="s">
        <v>17577</v>
      </c>
      <c r="H9024" t="s">
        <v>140</v>
      </c>
      <c r="I9024" t="s">
        <v>25806</v>
      </c>
      <c r="J9024" t="s">
        <v>3</v>
      </c>
      <c r="K9024" t="s">
        <v>32</v>
      </c>
      <c r="M9024" t="s">
        <v>141</v>
      </c>
      <c r="N9024" t="s">
        <v>136</v>
      </c>
      <c r="Q9024" t="s">
        <v>6</v>
      </c>
      <c r="R9024" t="s">
        <v>17581</v>
      </c>
      <c r="S9024" t="s">
        <v>17582</v>
      </c>
      <c r="T9024">
        <v>1</v>
      </c>
      <c r="U9024" t="s">
        <v>18</v>
      </c>
    </row>
    <row r="9025" spans="1:21" outlineLevel="1" x14ac:dyDescent="0.25">
      <c r="A9025" s="1" t="s">
        <v>27616</v>
      </c>
      <c r="B9025">
        <f>SUBTOTAL(3,B9023:B9024)</f>
        <v>2</v>
      </c>
      <c r="U9025">
        <f>SUBTOTAL(3,U9023:U9024)</f>
        <v>2</v>
      </c>
    </row>
    <row r="9026" spans="1:21" outlineLevel="2" x14ac:dyDescent="0.25">
      <c r="B9026" t="str">
        <f>CONCATENATE(G9026,"|", IF(I9026="", H9026,I9026),"|",IF(L9026="",K9026,L9026))</f>
        <v>Nicotinurate|PrMCnc|Intravascular - any</v>
      </c>
      <c r="C9026" t="b">
        <f>IF(OR(B9026=B9024, B9026=B9028), TRUE, FALSE)</f>
        <v>0</v>
      </c>
      <c r="D9026">
        <v>5227</v>
      </c>
      <c r="E9026">
        <v>5.5347999999999997</v>
      </c>
      <c r="F9026" t="s">
        <v>17583</v>
      </c>
      <c r="G9026" t="s">
        <v>17584</v>
      </c>
      <c r="H9026" t="s">
        <v>2</v>
      </c>
      <c r="I9026" t="s">
        <v>25806</v>
      </c>
      <c r="J9026" t="s">
        <v>3</v>
      </c>
      <c r="K9026" t="s">
        <v>47</v>
      </c>
      <c r="L9026" t="s">
        <v>25808</v>
      </c>
      <c r="M9026" t="s">
        <v>5</v>
      </c>
      <c r="O9026" t="s">
        <v>48</v>
      </c>
      <c r="P9026" t="s">
        <v>48</v>
      </c>
      <c r="Q9026" t="s">
        <v>6</v>
      </c>
      <c r="R9026" t="s">
        <v>17585</v>
      </c>
      <c r="S9026" t="s">
        <v>17586</v>
      </c>
      <c r="T9026">
        <v>1</v>
      </c>
      <c r="U9026" t="s">
        <v>18</v>
      </c>
    </row>
    <row r="9027" spans="1:21" outlineLevel="1" x14ac:dyDescent="0.25">
      <c r="A9027" s="1" t="s">
        <v>27615</v>
      </c>
      <c r="B9027">
        <f>SUBTOTAL(3,B9026:B9026)</f>
        <v>1</v>
      </c>
      <c r="U9027">
        <f>SUBTOTAL(3,U9026:U9026)</f>
        <v>1</v>
      </c>
    </row>
    <row r="9028" spans="1:21" outlineLevel="2" x14ac:dyDescent="0.25">
      <c r="B9028" t="str">
        <f>CONCATENATE(G9028,"|", IF(I9028="", H9028,I9028),"|",IF(L9028="",K9028,L9028))</f>
        <v>Nifedipine|PrMCnc|Intravascular - any</v>
      </c>
      <c r="C9028" t="b">
        <f>IF(OR(B9028=B9026, B9028=B9030), TRUE, FALSE)</f>
        <v>0</v>
      </c>
      <c r="D9028">
        <v>5228</v>
      </c>
      <c r="E9028">
        <v>5.5347999999999997</v>
      </c>
      <c r="F9028" t="s">
        <v>17587</v>
      </c>
      <c r="G9028" t="s">
        <v>17588</v>
      </c>
      <c r="H9028" t="s">
        <v>2</v>
      </c>
      <c r="I9028" t="s">
        <v>25806</v>
      </c>
      <c r="J9028" t="s">
        <v>3</v>
      </c>
      <c r="K9028" t="s">
        <v>47</v>
      </c>
      <c r="L9028" t="s">
        <v>25808</v>
      </c>
      <c r="M9028" t="s">
        <v>5</v>
      </c>
      <c r="O9028" t="s">
        <v>48</v>
      </c>
      <c r="P9028" t="s">
        <v>48</v>
      </c>
      <c r="Q9028" t="s">
        <v>6</v>
      </c>
      <c r="R9028" t="s">
        <v>17589</v>
      </c>
      <c r="S9028" t="s">
        <v>17590</v>
      </c>
      <c r="T9028">
        <v>1</v>
      </c>
      <c r="U9028" t="s">
        <v>18</v>
      </c>
    </row>
    <row r="9029" spans="1:21" outlineLevel="1" x14ac:dyDescent="0.25">
      <c r="A9029" s="1" t="s">
        <v>27614</v>
      </c>
      <c r="B9029">
        <f>SUBTOTAL(3,B9028:B9028)</f>
        <v>1</v>
      </c>
      <c r="U9029">
        <f>SUBTOTAL(3,U9028:U9028)</f>
        <v>1</v>
      </c>
    </row>
    <row r="9030" spans="1:21" outlineLevel="2" x14ac:dyDescent="0.25">
      <c r="B9030" t="str">
        <f>CONCATENATE(G9030,"|", IF(I9030="", H9030,I9030),"|",IF(L9030="",K9030,L9030))</f>
        <v>Nikethamide|MRat|Urine</v>
      </c>
      <c r="C9030" t="b">
        <f>IF(OR(B9030=B9028, B9030=B9032), TRUE, FALSE)</f>
        <v>0</v>
      </c>
      <c r="D9030">
        <v>5230</v>
      </c>
      <c r="E9030">
        <v>5.5347999999999997</v>
      </c>
      <c r="F9030" t="s">
        <v>17595</v>
      </c>
      <c r="G9030" t="s">
        <v>17592</v>
      </c>
      <c r="H9030" t="s">
        <v>509</v>
      </c>
      <c r="J9030" t="s">
        <v>505</v>
      </c>
      <c r="K9030" t="s">
        <v>32</v>
      </c>
      <c r="M9030" t="s">
        <v>5</v>
      </c>
      <c r="O9030" t="s">
        <v>3779</v>
      </c>
      <c r="P9030" t="s">
        <v>3780</v>
      </c>
      <c r="Q9030" t="s">
        <v>6</v>
      </c>
      <c r="R9030" t="s">
        <v>17596</v>
      </c>
      <c r="S9030" t="s">
        <v>17597</v>
      </c>
      <c r="T9030">
        <v>1</v>
      </c>
      <c r="U9030" t="s">
        <v>18</v>
      </c>
    </row>
    <row r="9031" spans="1:21" outlineLevel="1" x14ac:dyDescent="0.25">
      <c r="A9031" s="1" t="s">
        <v>27613</v>
      </c>
      <c r="B9031">
        <f>SUBTOTAL(3,B9030:B9030)</f>
        <v>1</v>
      </c>
      <c r="U9031">
        <f>SUBTOTAL(3,U9030:U9030)</f>
        <v>1</v>
      </c>
    </row>
    <row r="9032" spans="1:21" outlineLevel="2" x14ac:dyDescent="0.25">
      <c r="B9032" t="str">
        <f>CONCATENATE(G9032,"|", IF(I9032="", H9032,I9032),"|",IF(L9032="",K9032,L9032))</f>
        <v>Nikethamide|PrMCnc|Urine</v>
      </c>
      <c r="C9032" t="b">
        <f>IF(OR(B9032=B9030, B9032=B9033), TRUE, FALSE)</f>
        <v>1</v>
      </c>
      <c r="D9032">
        <v>5229</v>
      </c>
      <c r="E9032">
        <v>5.5347999999999997</v>
      </c>
      <c r="F9032" t="s">
        <v>17591</v>
      </c>
      <c r="G9032" t="s">
        <v>17592</v>
      </c>
      <c r="H9032" t="s">
        <v>2</v>
      </c>
      <c r="I9032" t="s">
        <v>25806</v>
      </c>
      <c r="J9032" t="s">
        <v>3</v>
      </c>
      <c r="K9032" t="s">
        <v>32</v>
      </c>
      <c r="M9032" t="s">
        <v>5</v>
      </c>
      <c r="O9032" t="s">
        <v>48</v>
      </c>
      <c r="P9032" t="s">
        <v>48</v>
      </c>
      <c r="Q9032" t="s">
        <v>6</v>
      </c>
      <c r="R9032" t="s">
        <v>17593</v>
      </c>
      <c r="S9032" t="s">
        <v>17594</v>
      </c>
      <c r="T9032">
        <v>1</v>
      </c>
      <c r="U9032" t="s">
        <v>18</v>
      </c>
    </row>
    <row r="9033" spans="1:21" outlineLevel="2" x14ac:dyDescent="0.25">
      <c r="B9033" t="str">
        <f>CONCATENATE(G9033,"|", IF(I9033="", H9033,I9033),"|",IF(L9033="",K9033,L9033))</f>
        <v>Nikethamide|PrMCnc|Urine</v>
      </c>
      <c r="C9033" t="b">
        <f>IF(OR(B9033=B9032, B9033=B9035), TRUE, FALSE)</f>
        <v>1</v>
      </c>
      <c r="D9033">
        <v>5231</v>
      </c>
      <c r="E9033">
        <v>5.5347999999999997</v>
      </c>
      <c r="F9033" t="s">
        <v>17598</v>
      </c>
      <c r="G9033" t="s">
        <v>17592</v>
      </c>
      <c r="H9033" t="s">
        <v>140</v>
      </c>
      <c r="I9033" t="s">
        <v>25806</v>
      </c>
      <c r="J9033" t="s">
        <v>3</v>
      </c>
      <c r="K9033" t="s">
        <v>32</v>
      </c>
      <c r="M9033" t="s">
        <v>141</v>
      </c>
      <c r="Q9033" t="s">
        <v>6</v>
      </c>
      <c r="R9033" t="s">
        <v>17599</v>
      </c>
      <c r="S9033" t="s">
        <v>17600</v>
      </c>
      <c r="T9033">
        <v>1</v>
      </c>
      <c r="U9033" t="s">
        <v>18</v>
      </c>
    </row>
    <row r="9034" spans="1:21" outlineLevel="1" x14ac:dyDescent="0.25">
      <c r="A9034" s="1" t="s">
        <v>27612</v>
      </c>
      <c r="B9034">
        <f>SUBTOTAL(3,B9032:B9033)</f>
        <v>2</v>
      </c>
      <c r="U9034">
        <f>SUBTOTAL(3,U9032:U9033)</f>
        <v>2</v>
      </c>
    </row>
    <row r="9035" spans="1:21" outlineLevel="2" x14ac:dyDescent="0.25">
      <c r="B9035" t="str">
        <f>CONCATENATE(G9035,"|", IF(I9035="", H9035,I9035),"|",IF(L9035="",K9035,L9035))</f>
        <v>Niobium/Creatinine|SRto|Urine</v>
      </c>
      <c r="C9035" t="b">
        <f>IF(OR(B9035=B9033, B9035=B9037), TRUE, FALSE)</f>
        <v>0</v>
      </c>
      <c r="D9035">
        <v>5238</v>
      </c>
      <c r="E9035">
        <v>5.5347999999999997</v>
      </c>
      <c r="F9035" t="s">
        <v>17620</v>
      </c>
      <c r="G9035" t="s">
        <v>17621</v>
      </c>
      <c r="H9035" t="s">
        <v>676</v>
      </c>
      <c r="J9035" t="s">
        <v>3</v>
      </c>
      <c r="K9035" t="s">
        <v>32</v>
      </c>
      <c r="M9035" t="s">
        <v>5</v>
      </c>
      <c r="O9035" t="s">
        <v>17622</v>
      </c>
      <c r="P9035" t="s">
        <v>17623</v>
      </c>
      <c r="Q9035" t="s">
        <v>6</v>
      </c>
      <c r="R9035" t="s">
        <v>17624</v>
      </c>
      <c r="S9035" t="s">
        <v>17625</v>
      </c>
      <c r="T9035">
        <v>1</v>
      </c>
      <c r="U9035" t="s">
        <v>18</v>
      </c>
    </row>
    <row r="9036" spans="1:21" outlineLevel="1" x14ac:dyDescent="0.25">
      <c r="A9036" s="1" t="s">
        <v>27605</v>
      </c>
      <c r="B9036">
        <f>SUBTOTAL(3,B9035:B9035)</f>
        <v>1</v>
      </c>
      <c r="U9036">
        <f>SUBTOTAL(3,U9035:U9035)</f>
        <v>1</v>
      </c>
    </row>
    <row r="9037" spans="1:21" outlineLevel="2" x14ac:dyDescent="0.25">
      <c r="B9037" t="str">
        <f>CONCATENATE(G9037,"|", IF(I9037="", H9037,I9037),"|",IF(L9037="",K9037,L9037))</f>
        <v>Niobium|MCnt|Tiss</v>
      </c>
      <c r="C9037" t="b">
        <f>IF(OR(B9037=B9035, B9037=B9039), TRUE, FALSE)</f>
        <v>0</v>
      </c>
      <c r="D9037">
        <v>5234</v>
      </c>
      <c r="E9037">
        <v>5.5347999999999997</v>
      </c>
      <c r="F9037" t="s">
        <v>17608</v>
      </c>
      <c r="G9037" t="s">
        <v>17602</v>
      </c>
      <c r="H9037" t="s">
        <v>241</v>
      </c>
      <c r="J9037" t="s">
        <v>3</v>
      </c>
      <c r="K9037" t="s">
        <v>313</v>
      </c>
      <c r="M9037" t="s">
        <v>5</v>
      </c>
      <c r="O9037" t="s">
        <v>314</v>
      </c>
      <c r="P9037" t="s">
        <v>314</v>
      </c>
      <c r="Q9037" t="s">
        <v>6</v>
      </c>
      <c r="R9037" t="s">
        <v>17609</v>
      </c>
      <c r="S9037" t="s">
        <v>17610</v>
      </c>
      <c r="T9037">
        <v>1</v>
      </c>
      <c r="U9037" t="s">
        <v>18</v>
      </c>
    </row>
    <row r="9038" spans="1:21" outlineLevel="1" x14ac:dyDescent="0.25">
      <c r="A9038" s="1" t="s">
        <v>27609</v>
      </c>
      <c r="B9038">
        <f>SUBTOTAL(3,B9037:B9037)</f>
        <v>1</v>
      </c>
      <c r="U9038">
        <f>SUBTOTAL(3,U9037:U9037)</f>
        <v>1</v>
      </c>
    </row>
    <row r="9039" spans="1:21" outlineLevel="2" x14ac:dyDescent="0.25">
      <c r="B9039" t="str">
        <f>CONCATENATE(G9039,"|", IF(I9039="", H9039,I9039),"|",IF(L9039="",K9039,L9039))</f>
        <v>Niobium|PrMCnc|Intravascular - any</v>
      </c>
      <c r="C9039" t="b">
        <f>IF(OR(B9039=B9037, B9039=B9041), TRUE, FALSE)</f>
        <v>0</v>
      </c>
      <c r="D9039">
        <v>5232</v>
      </c>
      <c r="E9039">
        <v>5.5347999999999997</v>
      </c>
      <c r="F9039" t="s">
        <v>17601</v>
      </c>
      <c r="G9039" t="s">
        <v>17602</v>
      </c>
      <c r="H9039" t="s">
        <v>2</v>
      </c>
      <c r="I9039" t="s">
        <v>25806</v>
      </c>
      <c r="J9039" t="s">
        <v>3</v>
      </c>
      <c r="K9039" t="s">
        <v>38</v>
      </c>
      <c r="L9039" t="s">
        <v>25808</v>
      </c>
      <c r="M9039" t="s">
        <v>5</v>
      </c>
      <c r="O9039" t="s">
        <v>33</v>
      </c>
      <c r="P9039" t="s">
        <v>33</v>
      </c>
      <c r="Q9039" t="s">
        <v>6</v>
      </c>
      <c r="R9039" t="s">
        <v>17603</v>
      </c>
      <c r="S9039" t="s">
        <v>17604</v>
      </c>
      <c r="T9039">
        <v>1</v>
      </c>
      <c r="U9039" t="s">
        <v>18</v>
      </c>
    </row>
    <row r="9040" spans="1:21" outlineLevel="1" x14ac:dyDescent="0.25">
      <c r="A9040" s="1" t="s">
        <v>27611</v>
      </c>
      <c r="B9040">
        <f>SUBTOTAL(3,B9039:B9039)</f>
        <v>1</v>
      </c>
      <c r="U9040">
        <f>SUBTOTAL(3,U9039:U9039)</f>
        <v>1</v>
      </c>
    </row>
    <row r="9041" spans="1:21" outlineLevel="2" x14ac:dyDescent="0.25">
      <c r="B9041" t="str">
        <f>CONCATENATE(G9041,"|", IF(I9041="", H9041,I9041),"|",IF(L9041="",K9041,L9041))</f>
        <v>Niobium|PrMCnc|Urine</v>
      </c>
      <c r="C9041" t="b">
        <f>IF(OR(B9041=B9039, B9041=B9043), TRUE, FALSE)</f>
        <v>0</v>
      </c>
      <c r="D9041">
        <v>5236</v>
      </c>
      <c r="E9041">
        <v>5.5347999999999997</v>
      </c>
      <c r="F9041" t="s">
        <v>17614</v>
      </c>
      <c r="G9041" t="s">
        <v>17602</v>
      </c>
      <c r="H9041" t="s">
        <v>2</v>
      </c>
      <c r="I9041" t="s">
        <v>25806</v>
      </c>
      <c r="J9041" t="s">
        <v>3</v>
      </c>
      <c r="K9041" t="s">
        <v>32</v>
      </c>
      <c r="M9041" t="s">
        <v>5</v>
      </c>
      <c r="O9041" t="s">
        <v>33</v>
      </c>
      <c r="P9041" t="s">
        <v>33</v>
      </c>
      <c r="Q9041" t="s">
        <v>6</v>
      </c>
      <c r="R9041" t="s">
        <v>17615</v>
      </c>
      <c r="S9041" t="s">
        <v>17616</v>
      </c>
      <c r="T9041">
        <v>1</v>
      </c>
      <c r="U9041" t="s">
        <v>18</v>
      </c>
    </row>
    <row r="9042" spans="1:21" outlineLevel="1" x14ac:dyDescent="0.25">
      <c r="A9042" s="1" t="s">
        <v>27607</v>
      </c>
      <c r="B9042">
        <f>SUBTOTAL(3,B9041:B9041)</f>
        <v>1</v>
      </c>
      <c r="U9042">
        <f>SUBTOTAL(3,U9041:U9041)</f>
        <v>1</v>
      </c>
    </row>
    <row r="9043" spans="1:21" outlineLevel="2" x14ac:dyDescent="0.25">
      <c r="B9043" t="str">
        <f>CONCATENATE(G9043,"|", IF(I9043="", H9043,I9043),"|",IF(L9043="",K9043,L9043))</f>
        <v>Niobium|SCnc|Bld</v>
      </c>
      <c r="C9043" t="b">
        <f>IF(OR(B9043=B9041, B9043=B9045), TRUE, FALSE)</f>
        <v>0</v>
      </c>
      <c r="D9043">
        <v>5233</v>
      </c>
      <c r="E9043">
        <v>5.5347999999999997</v>
      </c>
      <c r="F9043" t="s">
        <v>17605</v>
      </c>
      <c r="G9043" t="s">
        <v>17602</v>
      </c>
      <c r="H9043" t="s">
        <v>222</v>
      </c>
      <c r="J9043" t="s">
        <v>3</v>
      </c>
      <c r="K9043" t="s">
        <v>38</v>
      </c>
      <c r="M9043" t="s">
        <v>5</v>
      </c>
      <c r="O9043" t="s">
        <v>754</v>
      </c>
      <c r="P9043" t="s">
        <v>754</v>
      </c>
      <c r="Q9043" t="s">
        <v>6</v>
      </c>
      <c r="R9043" t="s">
        <v>17606</v>
      </c>
      <c r="S9043" t="s">
        <v>17607</v>
      </c>
      <c r="T9043">
        <v>1</v>
      </c>
      <c r="U9043" t="s">
        <v>18</v>
      </c>
    </row>
    <row r="9044" spans="1:21" outlineLevel="1" x14ac:dyDescent="0.25">
      <c r="A9044" s="1" t="s">
        <v>27610</v>
      </c>
      <c r="B9044">
        <f>SUBTOTAL(3,B9043:B9043)</f>
        <v>1</v>
      </c>
      <c r="U9044">
        <f>SUBTOTAL(3,U9043:U9043)</f>
        <v>1</v>
      </c>
    </row>
    <row r="9045" spans="1:21" outlineLevel="2" x14ac:dyDescent="0.25">
      <c r="B9045" t="str">
        <f>CONCATENATE(G9045,"|", IF(I9045="", H9045,I9045),"|",IF(L9045="",K9045,L9045))</f>
        <v>Niobium|SCnc|Urine</v>
      </c>
      <c r="C9045" t="b">
        <f>IF(OR(B9045=B9043, B9045=B9047), TRUE, FALSE)</f>
        <v>0</v>
      </c>
      <c r="D9045">
        <v>5237</v>
      </c>
      <c r="E9045">
        <v>5.5347999999999997</v>
      </c>
      <c r="F9045" t="s">
        <v>17617</v>
      </c>
      <c r="G9045" t="s">
        <v>17602</v>
      </c>
      <c r="H9045" t="s">
        <v>222</v>
      </c>
      <c r="J9045" t="s">
        <v>3</v>
      </c>
      <c r="K9045" t="s">
        <v>32</v>
      </c>
      <c r="M9045" t="s">
        <v>5</v>
      </c>
      <c r="O9045" t="s">
        <v>754</v>
      </c>
      <c r="P9045" t="s">
        <v>754</v>
      </c>
      <c r="Q9045" t="s">
        <v>6</v>
      </c>
      <c r="R9045" t="s">
        <v>17618</v>
      </c>
      <c r="S9045" t="s">
        <v>17619</v>
      </c>
      <c r="T9045">
        <v>1</v>
      </c>
      <c r="U9045" t="s">
        <v>18</v>
      </c>
    </row>
    <row r="9046" spans="1:21" outlineLevel="1" x14ac:dyDescent="0.25">
      <c r="A9046" s="1" t="s">
        <v>27606</v>
      </c>
      <c r="B9046">
        <f>SUBTOTAL(3,B9045:B9045)</f>
        <v>1</v>
      </c>
      <c r="U9046">
        <f>SUBTOTAL(3,U9045:U9045)</f>
        <v>1</v>
      </c>
    </row>
    <row r="9047" spans="1:21" outlineLevel="2" x14ac:dyDescent="0.25">
      <c r="B9047" t="str">
        <f>CONCATENATE(G9047,"|", IF(I9047="", H9047,I9047),"|",IF(L9047="",K9047,L9047))</f>
        <v>Niobium|SCnt|Tiss</v>
      </c>
      <c r="C9047" t="b">
        <f>IF(OR(B9047=B9045, B9047=B9049), TRUE, FALSE)</f>
        <v>0</v>
      </c>
      <c r="D9047">
        <v>5235</v>
      </c>
      <c r="E9047">
        <v>5.5347999999999997</v>
      </c>
      <c r="F9047" t="s">
        <v>17611</v>
      </c>
      <c r="G9047" t="s">
        <v>17602</v>
      </c>
      <c r="H9047" t="s">
        <v>2315</v>
      </c>
      <c r="J9047" t="s">
        <v>3</v>
      </c>
      <c r="K9047" t="s">
        <v>313</v>
      </c>
      <c r="M9047" t="s">
        <v>5</v>
      </c>
      <c r="O9047" t="s">
        <v>2336</v>
      </c>
      <c r="P9047" t="s">
        <v>2336</v>
      </c>
      <c r="Q9047" t="s">
        <v>6</v>
      </c>
      <c r="R9047" t="s">
        <v>17612</v>
      </c>
      <c r="S9047" t="s">
        <v>17613</v>
      </c>
      <c r="T9047">
        <v>1</v>
      </c>
      <c r="U9047" t="s">
        <v>18</v>
      </c>
    </row>
    <row r="9048" spans="1:21" outlineLevel="1" x14ac:dyDescent="0.25">
      <c r="A9048" s="1" t="s">
        <v>27608</v>
      </c>
      <c r="B9048">
        <f>SUBTOTAL(3,B9047:B9047)</f>
        <v>1</v>
      </c>
      <c r="U9048">
        <f>SUBTOTAL(3,U9047:U9047)</f>
        <v>1</v>
      </c>
    </row>
    <row r="9049" spans="1:21" outlineLevel="2" x14ac:dyDescent="0.25">
      <c r="B9049" t="str">
        <f>CONCATENATE(G9049,"|", IF(I9049="", H9049,I9049),"|",IF(L9049="",K9049,L9049))</f>
        <v>Nitisinone|SCnc|Bld.dot</v>
      </c>
      <c r="C9049" t="b">
        <f>IF(OR(B9049=B9047, B9049=B9051), TRUE, FALSE)</f>
        <v>0</v>
      </c>
      <c r="D9049">
        <v>5239</v>
      </c>
      <c r="E9049">
        <v>5.5347999999999997</v>
      </c>
      <c r="F9049" t="s">
        <v>17626</v>
      </c>
      <c r="G9049" t="s">
        <v>17627</v>
      </c>
      <c r="H9049" t="s">
        <v>222</v>
      </c>
      <c r="J9049" t="s">
        <v>3</v>
      </c>
      <c r="K9049" t="s">
        <v>267</v>
      </c>
      <c r="M9049" t="s">
        <v>5</v>
      </c>
      <c r="N9049" t="s">
        <v>1861</v>
      </c>
      <c r="O9049" t="s">
        <v>223</v>
      </c>
      <c r="P9049" t="s">
        <v>223</v>
      </c>
      <c r="Q9049" t="s">
        <v>6</v>
      </c>
      <c r="R9049" t="s">
        <v>17628</v>
      </c>
      <c r="S9049" t="s">
        <v>17629</v>
      </c>
      <c r="T9049">
        <v>1</v>
      </c>
      <c r="U9049" t="s">
        <v>18</v>
      </c>
    </row>
    <row r="9050" spans="1:21" outlineLevel="1" x14ac:dyDescent="0.25">
      <c r="A9050" s="1" t="s">
        <v>27604</v>
      </c>
      <c r="B9050">
        <f>SUBTOTAL(3,B9049:B9049)</f>
        <v>1</v>
      </c>
      <c r="U9050">
        <f>SUBTOTAL(3,U9049:U9049)</f>
        <v>1</v>
      </c>
    </row>
    <row r="9051" spans="1:21" outlineLevel="2" x14ac:dyDescent="0.25">
      <c r="B9051" t="str">
        <f>CONCATENATE(G9051,"|", IF(I9051="", H9051,I9051),"|",IF(L9051="",K9051,L9051))</f>
        <v>Nitrate|PrMCnc|Intravascular - any</v>
      </c>
      <c r="C9051" t="b">
        <f>IF(OR(B9051=B9049, B9051=B9053), TRUE, FALSE)</f>
        <v>0</v>
      </c>
      <c r="D9051">
        <v>5240</v>
      </c>
      <c r="E9051">
        <v>5.5347999999999997</v>
      </c>
      <c r="F9051" t="s">
        <v>17630</v>
      </c>
      <c r="G9051" t="s">
        <v>17631</v>
      </c>
      <c r="H9051" t="s">
        <v>2</v>
      </c>
      <c r="I9051" t="s">
        <v>25806</v>
      </c>
      <c r="J9051" t="s">
        <v>3</v>
      </c>
      <c r="K9051" t="s">
        <v>38</v>
      </c>
      <c r="L9051" t="s">
        <v>25808</v>
      </c>
      <c r="M9051" t="s">
        <v>5</v>
      </c>
      <c r="O9051" t="s">
        <v>101</v>
      </c>
      <c r="P9051" t="s">
        <v>101</v>
      </c>
      <c r="Q9051" t="s">
        <v>6</v>
      </c>
      <c r="R9051" t="s">
        <v>17632</v>
      </c>
      <c r="S9051" t="s">
        <v>17633</v>
      </c>
      <c r="T9051">
        <v>1</v>
      </c>
      <c r="U9051" t="s">
        <v>18</v>
      </c>
    </row>
    <row r="9052" spans="1:21" outlineLevel="1" x14ac:dyDescent="0.25">
      <c r="A9052" s="1" t="s">
        <v>27603</v>
      </c>
      <c r="B9052">
        <f>SUBTOTAL(3,B9051:B9051)</f>
        <v>1</v>
      </c>
      <c r="U9052">
        <f>SUBTOTAL(3,U9051:U9051)</f>
        <v>1</v>
      </c>
    </row>
    <row r="9053" spans="1:21" outlineLevel="2" x14ac:dyDescent="0.25">
      <c r="B9053" t="str">
        <f>CONCATENATE(G9053,"|", IF(I9053="", H9053,I9053),"|",IF(L9053="",K9053,L9053))</f>
        <v>Nitrate|PrMCnc|Urine</v>
      </c>
      <c r="C9053" t="b">
        <f>IF(OR(B9053=B9051, B9053=B9054), TRUE, FALSE)</f>
        <v>1</v>
      </c>
      <c r="D9053">
        <v>5241</v>
      </c>
      <c r="E9053">
        <v>5.5347999999999997</v>
      </c>
      <c r="F9053" t="s">
        <v>17634</v>
      </c>
      <c r="G9053" t="s">
        <v>17631</v>
      </c>
      <c r="H9053" t="s">
        <v>2</v>
      </c>
      <c r="I9053" t="s">
        <v>25806</v>
      </c>
      <c r="J9053" t="s">
        <v>3</v>
      </c>
      <c r="K9053" t="s">
        <v>32</v>
      </c>
      <c r="M9053" t="s">
        <v>5</v>
      </c>
      <c r="O9053" t="s">
        <v>101</v>
      </c>
      <c r="P9053" t="s">
        <v>101</v>
      </c>
      <c r="Q9053" t="s">
        <v>6</v>
      </c>
      <c r="R9053" t="s">
        <v>17635</v>
      </c>
      <c r="S9053" t="s">
        <v>17636</v>
      </c>
      <c r="T9053">
        <v>1</v>
      </c>
      <c r="U9053" t="s">
        <v>18</v>
      </c>
    </row>
    <row r="9054" spans="1:21" outlineLevel="2" x14ac:dyDescent="0.25">
      <c r="B9054" t="str">
        <f>CONCATENATE(G9054,"|", IF(I9054="", H9054,I9054),"|",IF(L9054="",K9054,L9054))</f>
        <v>Nitrate|PrMCnc|Urine</v>
      </c>
      <c r="C9054" t="b">
        <f>IF(OR(B9054=B9053, B9054=B9056), TRUE, FALSE)</f>
        <v>1</v>
      </c>
      <c r="D9054">
        <v>5242</v>
      </c>
      <c r="E9054">
        <v>5.5347999999999997</v>
      </c>
      <c r="F9054" t="s">
        <v>17637</v>
      </c>
      <c r="G9054" t="s">
        <v>17631</v>
      </c>
      <c r="H9054" t="s">
        <v>140</v>
      </c>
      <c r="I9054" t="s">
        <v>25806</v>
      </c>
      <c r="J9054" t="s">
        <v>3</v>
      </c>
      <c r="K9054" t="s">
        <v>32</v>
      </c>
      <c r="M9054" t="s">
        <v>141</v>
      </c>
      <c r="Q9054" t="s">
        <v>6</v>
      </c>
      <c r="R9054" t="s">
        <v>17638</v>
      </c>
      <c r="S9054" t="s">
        <v>17639</v>
      </c>
      <c r="T9054">
        <v>1</v>
      </c>
      <c r="U9054" t="s">
        <v>18</v>
      </c>
    </row>
    <row r="9055" spans="1:21" outlineLevel="1" x14ac:dyDescent="0.25">
      <c r="A9055" s="1" t="s">
        <v>27602</v>
      </c>
      <c r="B9055">
        <f>SUBTOTAL(3,B9053:B9054)</f>
        <v>2</v>
      </c>
      <c r="U9055">
        <f>SUBTOTAL(3,U9053:U9054)</f>
        <v>2</v>
      </c>
    </row>
    <row r="9056" spans="1:21" outlineLevel="2" x14ac:dyDescent="0.25">
      <c r="B9056" t="str">
        <f>CONCATENATE(G9056,"|", IF(I9056="", H9056,I9056),"|",IF(L9056="",K9056,L9056))</f>
        <v>Nitrate|PrMCnc|Water</v>
      </c>
      <c r="C9056" t="b">
        <f>IF(OR(B9056=B9054, B9056=B9058), TRUE, FALSE)</f>
        <v>0</v>
      </c>
      <c r="D9056">
        <v>5243</v>
      </c>
      <c r="E9056">
        <v>5.5762999999999998</v>
      </c>
      <c r="F9056" t="s">
        <v>17640</v>
      </c>
      <c r="G9056" t="s">
        <v>17631</v>
      </c>
      <c r="H9056" t="s">
        <v>2</v>
      </c>
      <c r="I9056" t="s">
        <v>25806</v>
      </c>
      <c r="J9056" t="s">
        <v>3</v>
      </c>
      <c r="K9056" t="s">
        <v>11</v>
      </c>
      <c r="M9056" t="s">
        <v>5</v>
      </c>
      <c r="O9056" t="s">
        <v>70</v>
      </c>
      <c r="P9056" t="s">
        <v>70</v>
      </c>
      <c r="Q9056" t="s">
        <v>6</v>
      </c>
      <c r="R9056" t="s">
        <v>17641</v>
      </c>
      <c r="S9056" t="s">
        <v>17642</v>
      </c>
      <c r="T9056">
        <v>1</v>
      </c>
      <c r="U9056" t="s">
        <v>9</v>
      </c>
    </row>
    <row r="9057" spans="1:21" outlineLevel="1" x14ac:dyDescent="0.25">
      <c r="A9057" s="1" t="s">
        <v>27601</v>
      </c>
      <c r="B9057">
        <f>SUBTOTAL(3,B9056:B9056)</f>
        <v>1</v>
      </c>
      <c r="U9057">
        <f>SUBTOTAL(3,U9056:U9056)</f>
        <v>1</v>
      </c>
    </row>
    <row r="9058" spans="1:21" outlineLevel="2" x14ac:dyDescent="0.25">
      <c r="B9058" t="str">
        <f>CONCATENATE(G9058,"|", IF(I9058="", H9058,I9058),"|",IF(L9058="",K9058,L9058))</f>
        <v>Nitrate+Nitrite|PrMCnc|XXX</v>
      </c>
      <c r="C9058" t="b">
        <f>IF(OR(B9058=B9056, B9058=B9060), TRUE, FALSE)</f>
        <v>0</v>
      </c>
      <c r="D9058">
        <v>5245</v>
      </c>
      <c r="E9058">
        <v>5.5347999999999997</v>
      </c>
      <c r="F9058" t="s">
        <v>17647</v>
      </c>
      <c r="G9058" t="s">
        <v>17644</v>
      </c>
      <c r="H9058" t="s">
        <v>2</v>
      </c>
      <c r="I9058" t="s">
        <v>25806</v>
      </c>
      <c r="J9058" t="s">
        <v>3</v>
      </c>
      <c r="K9058" t="s">
        <v>259</v>
      </c>
      <c r="M9058" t="s">
        <v>5</v>
      </c>
      <c r="O9058" t="s">
        <v>101</v>
      </c>
      <c r="P9058" t="s">
        <v>101</v>
      </c>
      <c r="Q9058" t="s">
        <v>6</v>
      </c>
      <c r="R9058" t="s">
        <v>17648</v>
      </c>
      <c r="S9058" t="s">
        <v>17649</v>
      </c>
      <c r="T9058">
        <v>1</v>
      </c>
      <c r="U9058" t="s">
        <v>18</v>
      </c>
    </row>
    <row r="9059" spans="1:21" outlineLevel="1" x14ac:dyDescent="0.25">
      <c r="A9059" s="1" t="s">
        <v>27599</v>
      </c>
      <c r="B9059">
        <f>SUBTOTAL(3,B9058:B9058)</f>
        <v>1</v>
      </c>
      <c r="U9059">
        <f>SUBTOTAL(3,U9058:U9058)</f>
        <v>1</v>
      </c>
    </row>
    <row r="9060" spans="1:21" outlineLevel="2" x14ac:dyDescent="0.25">
      <c r="B9060" t="str">
        <f>CONCATENATE(G9060,"|", IF(I9060="", H9060,I9060),"|",IF(L9060="",K9060,L9060))</f>
        <v>Nitrate+Nitrite|SCnc|Ser/Plas</v>
      </c>
      <c r="C9060" t="b">
        <f>IF(OR(B9060=B9058, B9060=B9062), TRUE, FALSE)</f>
        <v>0</v>
      </c>
      <c r="D9060">
        <v>5244</v>
      </c>
      <c r="E9060">
        <v>5.5347999999999997</v>
      </c>
      <c r="F9060" t="s">
        <v>17643</v>
      </c>
      <c r="G9060" t="s">
        <v>17644</v>
      </c>
      <c r="H9060" t="s">
        <v>222</v>
      </c>
      <c r="J9060" t="s">
        <v>3</v>
      </c>
      <c r="K9060" t="s">
        <v>47</v>
      </c>
      <c r="M9060" t="s">
        <v>5</v>
      </c>
      <c r="O9060" t="s">
        <v>223</v>
      </c>
      <c r="P9060" t="s">
        <v>223</v>
      </c>
      <c r="Q9060" t="s">
        <v>6</v>
      </c>
      <c r="R9060" t="s">
        <v>17645</v>
      </c>
      <c r="S9060" t="s">
        <v>17646</v>
      </c>
      <c r="T9060">
        <v>1</v>
      </c>
      <c r="U9060" t="s">
        <v>18</v>
      </c>
    </row>
    <row r="9061" spans="1:21" outlineLevel="1" x14ac:dyDescent="0.25">
      <c r="A9061" s="1" t="s">
        <v>27600</v>
      </c>
      <c r="B9061">
        <f>SUBTOTAL(3,B9060:B9060)</f>
        <v>1</v>
      </c>
      <c r="U9061">
        <f>SUBTOTAL(3,U9060:U9060)</f>
        <v>1</v>
      </c>
    </row>
    <row r="9062" spans="1:21" outlineLevel="2" x14ac:dyDescent="0.25">
      <c r="B9062" t="str">
        <f>CONCATENATE(G9062,"|", IF(I9062="", H9062,I9062),"|",IF(L9062="",K9062,L9062))</f>
        <v>Nitrazepam cutoff|PrMCnc|Urine</v>
      </c>
      <c r="C9062" t="b">
        <f>IF(OR(B9062=B9060, B9062=B9063), TRUE, FALSE)</f>
        <v>1</v>
      </c>
      <c r="D9062">
        <v>5255</v>
      </c>
      <c r="E9062">
        <v>5.5762999999999998</v>
      </c>
      <c r="F9062" t="s">
        <v>17678</v>
      </c>
      <c r="G9062" t="s">
        <v>17679</v>
      </c>
      <c r="H9062" t="s">
        <v>2</v>
      </c>
      <c r="I9062" t="s">
        <v>25806</v>
      </c>
      <c r="J9062" t="s">
        <v>3</v>
      </c>
      <c r="K9062" t="s">
        <v>32</v>
      </c>
      <c r="M9062" t="s">
        <v>5</v>
      </c>
      <c r="N9062" t="s">
        <v>136</v>
      </c>
      <c r="O9062" t="s">
        <v>48</v>
      </c>
      <c r="P9062" t="s">
        <v>48</v>
      </c>
      <c r="Q9062" t="s">
        <v>6</v>
      </c>
      <c r="R9062" t="s">
        <v>17680</v>
      </c>
      <c r="S9062" t="s">
        <v>17681</v>
      </c>
      <c r="T9062">
        <v>1</v>
      </c>
      <c r="U9062" t="s">
        <v>9</v>
      </c>
    </row>
    <row r="9063" spans="1:21" outlineLevel="2" x14ac:dyDescent="0.25">
      <c r="B9063" t="str">
        <f>CONCATENATE(G9063,"|", IF(I9063="", H9063,I9063),"|",IF(L9063="",K9063,L9063))</f>
        <v>Nitrazepam cutoff|PrMCnc|Urine</v>
      </c>
      <c r="C9063" t="b">
        <f>IF(OR(B9063=B9062, B9063=B9065), TRUE, FALSE)</f>
        <v>1</v>
      </c>
      <c r="D9063">
        <v>5256</v>
      </c>
      <c r="E9063">
        <v>5.5762999999999998</v>
      </c>
      <c r="F9063" t="s">
        <v>17682</v>
      </c>
      <c r="G9063" t="s">
        <v>17679</v>
      </c>
      <c r="H9063" t="s">
        <v>2</v>
      </c>
      <c r="I9063" t="s">
        <v>25806</v>
      </c>
      <c r="J9063" t="s">
        <v>3</v>
      </c>
      <c r="K9063" t="s">
        <v>32</v>
      </c>
      <c r="M9063" t="s">
        <v>5</v>
      </c>
      <c r="N9063" t="s">
        <v>142</v>
      </c>
      <c r="O9063" t="s">
        <v>48</v>
      </c>
      <c r="P9063" t="s">
        <v>48</v>
      </c>
      <c r="Q9063" t="s">
        <v>6</v>
      </c>
      <c r="R9063" t="s">
        <v>17683</v>
      </c>
      <c r="S9063" t="s">
        <v>17684</v>
      </c>
      <c r="T9063">
        <v>1</v>
      </c>
      <c r="U9063" t="s">
        <v>9</v>
      </c>
    </row>
    <row r="9064" spans="1:21" outlineLevel="1" x14ac:dyDescent="0.25">
      <c r="A9064" s="1" t="s">
        <v>27593</v>
      </c>
      <c r="B9064">
        <f>SUBTOTAL(3,B9062:B9063)</f>
        <v>2</v>
      </c>
      <c r="U9064">
        <f>SUBTOTAL(3,U9062:U9063)</f>
        <v>2</v>
      </c>
    </row>
    <row r="9065" spans="1:21" outlineLevel="2" x14ac:dyDescent="0.25">
      <c r="B9065" t="str">
        <f>CONCATENATE(G9065,"|", IF(I9065="", H9065,I9065),"|",IF(L9065="",K9065,L9065))</f>
        <v>Nitrazepam^trough|PrMCnc|Intravascular - any</v>
      </c>
      <c r="C9065" t="b">
        <f>IF(OR(B9065=B9063, B9065=B9067), TRUE, FALSE)</f>
        <v>0</v>
      </c>
      <c r="D9065">
        <v>5257</v>
      </c>
      <c r="E9065">
        <v>5.5347999999999997</v>
      </c>
      <c r="F9065" t="s">
        <v>17685</v>
      </c>
      <c r="G9065" t="s">
        <v>17686</v>
      </c>
      <c r="H9065" t="s">
        <v>2</v>
      </c>
      <c r="I9065" t="s">
        <v>25806</v>
      </c>
      <c r="J9065" t="s">
        <v>3</v>
      </c>
      <c r="K9065" t="s">
        <v>47</v>
      </c>
      <c r="L9065" t="s">
        <v>25808</v>
      </c>
      <c r="M9065" t="s">
        <v>5</v>
      </c>
      <c r="O9065" t="s">
        <v>70</v>
      </c>
      <c r="P9065" t="s">
        <v>70</v>
      </c>
      <c r="Q9065" t="s">
        <v>6</v>
      </c>
      <c r="R9065" t="s">
        <v>17687</v>
      </c>
      <c r="S9065" t="s">
        <v>17688</v>
      </c>
      <c r="T9065">
        <v>1</v>
      </c>
      <c r="U9065" t="s">
        <v>18</v>
      </c>
    </row>
    <row r="9066" spans="1:21" outlineLevel="1" x14ac:dyDescent="0.25">
      <c r="A9066" s="1" t="s">
        <v>27592</v>
      </c>
      <c r="B9066">
        <f>SUBTOTAL(3,B9065:B9065)</f>
        <v>1</v>
      </c>
      <c r="U9066">
        <f>SUBTOTAL(3,U9065:U9065)</f>
        <v>1</v>
      </c>
    </row>
    <row r="9067" spans="1:21" outlineLevel="2" x14ac:dyDescent="0.25">
      <c r="B9067" t="str">
        <f>CONCATENATE(G9067,"|", IF(I9067="", H9067,I9067),"|",IF(L9067="",K9067,L9067))</f>
        <v>Nitrazepam|PrMCnc|Intravascular - any</v>
      </c>
      <c r="C9067" t="b">
        <f>IF(OR(B9067=B9065, B9067=B9068), TRUE, FALSE)</f>
        <v>1</v>
      </c>
      <c r="D9067">
        <v>5247</v>
      </c>
      <c r="E9067">
        <v>5.5347999999999997</v>
      </c>
      <c r="F9067" t="s">
        <v>17654</v>
      </c>
      <c r="G9067" t="s">
        <v>17651</v>
      </c>
      <c r="H9067" t="s">
        <v>2</v>
      </c>
      <c r="I9067" t="s">
        <v>25806</v>
      </c>
      <c r="J9067" t="s">
        <v>3</v>
      </c>
      <c r="K9067" t="s">
        <v>47</v>
      </c>
      <c r="L9067" t="s">
        <v>25808</v>
      </c>
      <c r="M9067" t="s">
        <v>5</v>
      </c>
      <c r="O9067" t="s">
        <v>48</v>
      </c>
      <c r="P9067" t="s">
        <v>48</v>
      </c>
      <c r="Q9067" t="s">
        <v>6</v>
      </c>
      <c r="R9067" t="s">
        <v>17655</v>
      </c>
      <c r="S9067" t="s">
        <v>17656</v>
      </c>
      <c r="T9067">
        <v>1</v>
      </c>
      <c r="U9067" t="s">
        <v>18</v>
      </c>
    </row>
    <row r="9068" spans="1:21" outlineLevel="2" x14ac:dyDescent="0.25">
      <c r="B9068" t="str">
        <f>CONCATENATE(G9068,"|", IF(I9068="", H9068,I9068),"|",IF(L9068="",K9068,L9068))</f>
        <v>Nitrazepam|PrMCnc|Intravascular - any</v>
      </c>
      <c r="C9068" t="b">
        <f>IF(OR(B9068=B9067, B9068=B9070), TRUE, FALSE)</f>
        <v>1</v>
      </c>
      <c r="D9068">
        <v>5248</v>
      </c>
      <c r="E9068">
        <v>5.5347999999999997</v>
      </c>
      <c r="F9068" t="s">
        <v>17657</v>
      </c>
      <c r="G9068" t="s">
        <v>17651</v>
      </c>
      <c r="H9068" t="s">
        <v>2</v>
      </c>
      <c r="I9068" t="s">
        <v>25806</v>
      </c>
      <c r="J9068" t="s">
        <v>3</v>
      </c>
      <c r="K9068" t="s">
        <v>47</v>
      </c>
      <c r="L9068" t="s">
        <v>25808</v>
      </c>
      <c r="M9068" t="s">
        <v>5</v>
      </c>
      <c r="N9068" t="s">
        <v>136</v>
      </c>
      <c r="O9068" t="s">
        <v>48</v>
      </c>
      <c r="P9068" t="s">
        <v>48</v>
      </c>
      <c r="Q9068" t="s">
        <v>6</v>
      </c>
      <c r="R9068" t="s">
        <v>17658</v>
      </c>
      <c r="S9068" t="s">
        <v>17659</v>
      </c>
      <c r="T9068">
        <v>1</v>
      </c>
      <c r="U9068" t="s">
        <v>18</v>
      </c>
    </row>
    <row r="9069" spans="1:21" outlineLevel="1" x14ac:dyDescent="0.25">
      <c r="A9069" s="1" t="s">
        <v>27597</v>
      </c>
      <c r="B9069">
        <f>SUBTOTAL(3,B9067:B9068)</f>
        <v>2</v>
      </c>
      <c r="U9069">
        <f>SUBTOTAL(3,U9067:U9068)</f>
        <v>2</v>
      </c>
    </row>
    <row r="9070" spans="1:21" outlineLevel="2" x14ac:dyDescent="0.25">
      <c r="B9070" t="str">
        <f>CONCATENATE(G9070,"|", IF(I9070="", H9070,I9070),"|",IF(L9070="",K9070,L9070))</f>
        <v>Nitrazepam|PrMCnc|Urine</v>
      </c>
      <c r="C9070" t="b">
        <f>IF(OR(B9070=B9068, B9070=B9071), TRUE, FALSE)</f>
        <v>1</v>
      </c>
      <c r="D9070">
        <v>5250</v>
      </c>
      <c r="E9070">
        <v>5.5347999999999997</v>
      </c>
      <c r="F9070" t="s">
        <v>17663</v>
      </c>
      <c r="G9070" t="s">
        <v>17651</v>
      </c>
      <c r="H9070" t="s">
        <v>2</v>
      </c>
      <c r="I9070" t="s">
        <v>25806</v>
      </c>
      <c r="J9070" t="s">
        <v>3</v>
      </c>
      <c r="K9070" t="s">
        <v>32</v>
      </c>
      <c r="M9070" t="s">
        <v>5</v>
      </c>
      <c r="O9070" t="s">
        <v>48</v>
      </c>
      <c r="P9070" t="s">
        <v>48</v>
      </c>
      <c r="Q9070" t="s">
        <v>6</v>
      </c>
      <c r="R9070" t="s">
        <v>17664</v>
      </c>
      <c r="S9070" t="s">
        <v>17665</v>
      </c>
      <c r="T9070">
        <v>1</v>
      </c>
      <c r="U9070" t="s">
        <v>18</v>
      </c>
    </row>
    <row r="9071" spans="1:21" outlineLevel="2" x14ac:dyDescent="0.25">
      <c r="B9071" t="str">
        <f>CONCATENATE(G9071,"|", IF(I9071="", H9071,I9071),"|",IF(L9071="",K9071,L9071))</f>
        <v>Nitrazepam|PrMCnc|Urine</v>
      </c>
      <c r="C9071" t="b">
        <f t="shared" ref="C9071:C9154" si="82">IF(OR(B9071=B9070, B9071=B9072), TRUE, FALSE)</f>
        <v>1</v>
      </c>
      <c r="D9071">
        <v>5251</v>
      </c>
      <c r="E9071">
        <v>5.5347999999999997</v>
      </c>
      <c r="F9071" t="s">
        <v>17666</v>
      </c>
      <c r="G9071" t="s">
        <v>17651</v>
      </c>
      <c r="H9071" t="s">
        <v>2</v>
      </c>
      <c r="I9071" t="s">
        <v>25806</v>
      </c>
      <c r="J9071" t="s">
        <v>3</v>
      </c>
      <c r="K9071" t="s">
        <v>32</v>
      </c>
      <c r="M9071" t="s">
        <v>5</v>
      </c>
      <c r="N9071" t="s">
        <v>136</v>
      </c>
      <c r="O9071" t="s">
        <v>48</v>
      </c>
      <c r="P9071" t="s">
        <v>48</v>
      </c>
      <c r="Q9071" t="s">
        <v>6</v>
      </c>
      <c r="R9071" t="s">
        <v>17667</v>
      </c>
      <c r="S9071" t="s">
        <v>17668</v>
      </c>
      <c r="T9071">
        <v>1</v>
      </c>
      <c r="U9071" t="s">
        <v>18</v>
      </c>
    </row>
    <row r="9072" spans="1:21" outlineLevel="2" x14ac:dyDescent="0.25">
      <c r="B9072" t="str">
        <f>CONCATENATE(G9072,"|", IF(I9072="", H9072,I9072),"|",IF(L9072="",K9072,L9072))</f>
        <v>Nitrazepam|PrMCnc|Urine</v>
      </c>
      <c r="C9072" t="b">
        <f t="shared" si="82"/>
        <v>1</v>
      </c>
      <c r="D9072">
        <v>5252</v>
      </c>
      <c r="E9072">
        <v>5.5347999999999997</v>
      </c>
      <c r="F9072" t="s">
        <v>17669</v>
      </c>
      <c r="G9072" t="s">
        <v>17651</v>
      </c>
      <c r="H9072" t="s">
        <v>140</v>
      </c>
      <c r="I9072" t="s">
        <v>25806</v>
      </c>
      <c r="J9072" t="s">
        <v>3</v>
      </c>
      <c r="K9072" t="s">
        <v>32</v>
      </c>
      <c r="M9072" t="s">
        <v>141</v>
      </c>
      <c r="N9072" t="s">
        <v>136</v>
      </c>
      <c r="Q9072" t="s">
        <v>6</v>
      </c>
      <c r="R9072" t="s">
        <v>17670</v>
      </c>
      <c r="S9072" t="s">
        <v>17671</v>
      </c>
      <c r="T9072">
        <v>1</v>
      </c>
      <c r="U9072" t="s">
        <v>18</v>
      </c>
    </row>
    <row r="9073" spans="1:21" outlineLevel="2" x14ac:dyDescent="0.25">
      <c r="B9073" t="str">
        <f>CONCATENATE(G9073,"|", IF(I9073="", H9073,I9073),"|",IF(L9073="",K9073,L9073))</f>
        <v>Nitrazepam|PrMCnc|Urine</v>
      </c>
      <c r="C9073" t="b">
        <f>IF(OR(B9073=B9072, B9073=B9075), TRUE, FALSE)</f>
        <v>1</v>
      </c>
      <c r="D9073">
        <v>5253</v>
      </c>
      <c r="E9073">
        <v>5.5347999999999997</v>
      </c>
      <c r="F9073" t="s">
        <v>17672</v>
      </c>
      <c r="G9073" t="s">
        <v>17651</v>
      </c>
      <c r="H9073" t="s">
        <v>140</v>
      </c>
      <c r="I9073" t="s">
        <v>25806</v>
      </c>
      <c r="J9073" t="s">
        <v>3</v>
      </c>
      <c r="K9073" t="s">
        <v>32</v>
      </c>
      <c r="M9073" t="s">
        <v>141</v>
      </c>
      <c r="N9073" t="s">
        <v>142</v>
      </c>
      <c r="Q9073" t="s">
        <v>6</v>
      </c>
      <c r="R9073" t="s">
        <v>17673</v>
      </c>
      <c r="S9073" t="s">
        <v>17674</v>
      </c>
      <c r="T9073">
        <v>1</v>
      </c>
      <c r="U9073" t="s">
        <v>18</v>
      </c>
    </row>
    <row r="9074" spans="1:21" outlineLevel="1" x14ac:dyDescent="0.25">
      <c r="A9074" s="1" t="s">
        <v>27595</v>
      </c>
      <c r="B9074">
        <f>SUBTOTAL(3,B9070:B9073)</f>
        <v>4</v>
      </c>
      <c r="U9074">
        <f>SUBTOTAL(3,U9070:U9073)</f>
        <v>4</v>
      </c>
    </row>
    <row r="9075" spans="1:21" outlineLevel="2" x14ac:dyDescent="0.25">
      <c r="B9075" t="str">
        <f>CONCATENATE(G9075,"|", IF(I9075="", H9075,I9075),"|",IF(L9075="",K9075,L9075))</f>
        <v>Nitrazepam|SCnc|Gast fld</v>
      </c>
      <c r="C9075" t="b">
        <f>IF(OR(B9075=B9073, B9075=B9077), TRUE, FALSE)</f>
        <v>0</v>
      </c>
      <c r="D9075">
        <v>5246</v>
      </c>
      <c r="E9075">
        <v>5.5347999999999997</v>
      </c>
      <c r="F9075" t="s">
        <v>17650</v>
      </c>
      <c r="G9075" t="s">
        <v>17651</v>
      </c>
      <c r="H9075" t="s">
        <v>222</v>
      </c>
      <c r="J9075" t="s">
        <v>3</v>
      </c>
      <c r="K9075" t="s">
        <v>602</v>
      </c>
      <c r="M9075" t="s">
        <v>5</v>
      </c>
      <c r="O9075" t="s">
        <v>754</v>
      </c>
      <c r="P9075" t="s">
        <v>754</v>
      </c>
      <c r="Q9075" t="s">
        <v>6</v>
      </c>
      <c r="R9075" t="s">
        <v>17652</v>
      </c>
      <c r="S9075" t="s">
        <v>17653</v>
      </c>
      <c r="T9075">
        <v>1</v>
      </c>
      <c r="U9075" t="s">
        <v>18</v>
      </c>
    </row>
    <row r="9076" spans="1:21" outlineLevel="1" x14ac:dyDescent="0.25">
      <c r="A9076" s="1" t="s">
        <v>27598</v>
      </c>
      <c r="B9076">
        <f>SUBTOTAL(3,B9075:B9075)</f>
        <v>1</v>
      </c>
      <c r="U9076">
        <f>SUBTOTAL(3,U9075:U9075)</f>
        <v>1</v>
      </c>
    </row>
    <row r="9077" spans="1:21" outlineLevel="2" x14ac:dyDescent="0.25">
      <c r="B9077" t="str">
        <f>CONCATENATE(G9077,"|", IF(I9077="", H9077,I9077),"|",IF(L9077="",K9077,L9077))</f>
        <v>Nitrazepam|SCnc|Ser/Plas</v>
      </c>
      <c r="C9077" t="b">
        <f>IF(OR(B9077=B9075, B9077=B9079), TRUE, FALSE)</f>
        <v>0</v>
      </c>
      <c r="D9077">
        <v>5249</v>
      </c>
      <c r="E9077">
        <v>5.5347999999999997</v>
      </c>
      <c r="F9077" t="s">
        <v>17660</v>
      </c>
      <c r="G9077" t="s">
        <v>17651</v>
      </c>
      <c r="H9077" t="s">
        <v>222</v>
      </c>
      <c r="J9077" t="s">
        <v>3</v>
      </c>
      <c r="K9077" t="s">
        <v>47</v>
      </c>
      <c r="M9077" t="s">
        <v>5</v>
      </c>
      <c r="O9077" t="s">
        <v>754</v>
      </c>
      <c r="P9077" t="s">
        <v>754</v>
      </c>
      <c r="Q9077" t="s">
        <v>6</v>
      </c>
      <c r="R9077" t="s">
        <v>17661</v>
      </c>
      <c r="S9077" t="s">
        <v>17662</v>
      </c>
      <c r="T9077">
        <v>1</v>
      </c>
      <c r="U9077" t="s">
        <v>18</v>
      </c>
    </row>
    <row r="9078" spans="1:21" outlineLevel="1" x14ac:dyDescent="0.25">
      <c r="A9078" s="1" t="s">
        <v>27596</v>
      </c>
      <c r="B9078">
        <f>SUBTOTAL(3,B9077:B9077)</f>
        <v>1</v>
      </c>
      <c r="U9078">
        <f>SUBTOTAL(3,U9077:U9077)</f>
        <v>1</v>
      </c>
    </row>
    <row r="9079" spans="1:21" outlineLevel="2" x14ac:dyDescent="0.25">
      <c r="B9079" t="str">
        <f>CONCATENATE(G9079,"|", IF(I9079="", H9079,I9079),"|",IF(L9079="",K9079,L9079))</f>
        <v>Nitrazepam|SCnc|Urine</v>
      </c>
      <c r="C9079" t="b">
        <f>IF(OR(B9079=B9077, B9079=B9081), TRUE, FALSE)</f>
        <v>0</v>
      </c>
      <c r="D9079">
        <v>5254</v>
      </c>
      <c r="E9079">
        <v>5.5347999999999997</v>
      </c>
      <c r="F9079" t="s">
        <v>17675</v>
      </c>
      <c r="G9079" t="s">
        <v>17651</v>
      </c>
      <c r="H9079" t="s">
        <v>222</v>
      </c>
      <c r="J9079" t="s">
        <v>3</v>
      </c>
      <c r="K9079" t="s">
        <v>32</v>
      </c>
      <c r="M9079" t="s">
        <v>5</v>
      </c>
      <c r="O9079" t="s">
        <v>754</v>
      </c>
      <c r="P9079" t="s">
        <v>754</v>
      </c>
      <c r="Q9079" t="s">
        <v>6</v>
      </c>
      <c r="R9079" t="s">
        <v>17676</v>
      </c>
      <c r="S9079" t="s">
        <v>17677</v>
      </c>
      <c r="T9079">
        <v>1</v>
      </c>
      <c r="U9079" t="s">
        <v>18</v>
      </c>
    </row>
    <row r="9080" spans="1:21" outlineLevel="1" x14ac:dyDescent="0.25">
      <c r="A9080" s="1" t="s">
        <v>27594</v>
      </c>
      <c r="B9080">
        <f>SUBTOTAL(3,B9079:B9079)</f>
        <v>1</v>
      </c>
      <c r="U9080">
        <f>SUBTOTAL(3,U9079:U9079)</f>
        <v>1</v>
      </c>
    </row>
    <row r="9081" spans="1:21" outlineLevel="2" x14ac:dyDescent="0.25">
      <c r="B9081" t="str">
        <f>CONCATENATE(G9081,"|", IF(I9081="", H9081,I9081),"|",IF(L9081="",K9081,L9081))</f>
        <v>Nitrobenzene|PrMCnc|Air</v>
      </c>
      <c r="C9081" t="b">
        <f>IF(OR(B9081=B9079, B9081=B9083), TRUE, FALSE)</f>
        <v>0</v>
      </c>
      <c r="D9081">
        <v>5258</v>
      </c>
      <c r="E9081">
        <v>5.5347999999999997</v>
      </c>
      <c r="F9081" t="s">
        <v>17689</v>
      </c>
      <c r="G9081" t="s">
        <v>17690</v>
      </c>
      <c r="H9081" t="s">
        <v>2</v>
      </c>
      <c r="I9081" t="s">
        <v>25806</v>
      </c>
      <c r="J9081" t="s">
        <v>3</v>
      </c>
      <c r="K9081" t="s">
        <v>4</v>
      </c>
      <c r="M9081" t="s">
        <v>5</v>
      </c>
      <c r="Q9081" t="s">
        <v>6</v>
      </c>
      <c r="R9081" t="s">
        <v>17691</v>
      </c>
      <c r="S9081" t="s">
        <v>17692</v>
      </c>
      <c r="T9081">
        <v>1</v>
      </c>
      <c r="U9081" t="s">
        <v>18</v>
      </c>
    </row>
    <row r="9082" spans="1:21" outlineLevel="1" x14ac:dyDescent="0.25">
      <c r="A9082" s="1" t="s">
        <v>27591</v>
      </c>
      <c r="B9082">
        <f>SUBTOTAL(3,B9081:B9081)</f>
        <v>1</v>
      </c>
      <c r="U9082">
        <f>SUBTOTAL(3,U9081:U9081)</f>
        <v>1</v>
      </c>
    </row>
    <row r="9083" spans="1:21" outlineLevel="2" x14ac:dyDescent="0.25">
      <c r="B9083" t="str">
        <f>CONCATENATE(G9083,"|", IF(I9083="", H9083,I9083),"|",IF(L9083="",K9083,L9083))</f>
        <v>Nitrofurantoin|PrMCnc|Intravascular - any</v>
      </c>
      <c r="C9083" t="b">
        <f>IF(OR(B9083=B9081, B9083=B9085), TRUE, FALSE)</f>
        <v>0</v>
      </c>
      <c r="D9083">
        <v>5259</v>
      </c>
      <c r="E9083">
        <v>5.5347999999999997</v>
      </c>
      <c r="F9083" t="s">
        <v>17693</v>
      </c>
      <c r="G9083" t="s">
        <v>17694</v>
      </c>
      <c r="H9083" t="s">
        <v>2</v>
      </c>
      <c r="I9083" t="s">
        <v>25806</v>
      </c>
      <c r="J9083" t="s">
        <v>3</v>
      </c>
      <c r="K9083" t="s">
        <v>47</v>
      </c>
      <c r="L9083" t="s">
        <v>25808</v>
      </c>
      <c r="M9083" t="s">
        <v>5</v>
      </c>
      <c r="O9083" t="s">
        <v>101</v>
      </c>
      <c r="P9083" t="s">
        <v>101</v>
      </c>
      <c r="Q9083" t="s">
        <v>6</v>
      </c>
      <c r="R9083" t="s">
        <v>17695</v>
      </c>
      <c r="S9083" t="s">
        <v>17696</v>
      </c>
      <c r="T9083">
        <v>1</v>
      </c>
      <c r="U9083" t="s">
        <v>18</v>
      </c>
    </row>
    <row r="9084" spans="1:21" outlineLevel="1" x14ac:dyDescent="0.25">
      <c r="A9084" s="1" t="s">
        <v>27590</v>
      </c>
      <c r="B9084">
        <f>SUBTOTAL(3,B9083:B9083)</f>
        <v>1</v>
      </c>
      <c r="U9084">
        <f>SUBTOTAL(3,U9083:U9083)</f>
        <v>1</v>
      </c>
    </row>
    <row r="9085" spans="1:21" outlineLevel="2" x14ac:dyDescent="0.25">
      <c r="B9085" t="str">
        <f>CONCATENATE(G9085,"|", IF(I9085="", H9085,I9085),"|",IF(L9085="",K9085,L9085))</f>
        <v>Nitrogen|PrMCnc|Air</v>
      </c>
      <c r="C9085" t="b">
        <f>IF(OR(B9085=B9083, B9085=B9087), TRUE, FALSE)</f>
        <v>0</v>
      </c>
      <c r="D9085">
        <v>5260</v>
      </c>
      <c r="E9085">
        <v>5.5347999999999997</v>
      </c>
      <c r="F9085" t="s">
        <v>17697</v>
      </c>
      <c r="G9085" t="s">
        <v>17698</v>
      </c>
      <c r="H9085" t="s">
        <v>2</v>
      </c>
      <c r="I9085" t="s">
        <v>25806</v>
      </c>
      <c r="J9085" t="s">
        <v>3</v>
      </c>
      <c r="K9085" t="s">
        <v>4</v>
      </c>
      <c r="M9085" t="s">
        <v>5</v>
      </c>
      <c r="O9085" t="s">
        <v>2362</v>
      </c>
      <c r="P9085" t="s">
        <v>2363</v>
      </c>
      <c r="Q9085" t="s">
        <v>6</v>
      </c>
      <c r="R9085" t="s">
        <v>17699</v>
      </c>
      <c r="S9085" t="s">
        <v>17700</v>
      </c>
      <c r="T9085">
        <v>1</v>
      </c>
      <c r="U9085" t="s">
        <v>18</v>
      </c>
    </row>
    <row r="9086" spans="1:21" outlineLevel="1" x14ac:dyDescent="0.25">
      <c r="A9086" s="1" t="s">
        <v>27589</v>
      </c>
      <c r="B9086">
        <f>SUBTOTAL(3,B9085:B9085)</f>
        <v>1</v>
      </c>
      <c r="U9086">
        <f>SUBTOTAL(3,U9085:U9085)</f>
        <v>1</v>
      </c>
    </row>
    <row r="9087" spans="1:21" outlineLevel="2" x14ac:dyDescent="0.25">
      <c r="B9087" t="str">
        <f>CONCATENATE(G9087,"|", IF(I9087="", H9087,I9087),"|",IF(L9087="",K9087,L9087))</f>
        <v>Nitroglycerin|PrMCnc|Intravascular - any</v>
      </c>
      <c r="C9087" t="b">
        <f>IF(OR(B9087=B9085, B9087=B9089), TRUE, FALSE)</f>
        <v>0</v>
      </c>
      <c r="D9087">
        <v>5261</v>
      </c>
      <c r="E9087">
        <v>5.5347999999999997</v>
      </c>
      <c r="F9087" t="s">
        <v>17701</v>
      </c>
      <c r="G9087" t="s">
        <v>17702</v>
      </c>
      <c r="H9087" t="s">
        <v>2</v>
      </c>
      <c r="I9087" t="s">
        <v>25806</v>
      </c>
      <c r="J9087" t="s">
        <v>3</v>
      </c>
      <c r="K9087" t="s">
        <v>47</v>
      </c>
      <c r="L9087" t="s">
        <v>25808</v>
      </c>
      <c r="M9087" t="s">
        <v>5</v>
      </c>
      <c r="O9087" t="s">
        <v>101</v>
      </c>
      <c r="P9087" t="s">
        <v>101</v>
      </c>
      <c r="Q9087" t="s">
        <v>6</v>
      </c>
      <c r="R9087" t="s">
        <v>17703</v>
      </c>
      <c r="S9087" t="s">
        <v>17704</v>
      </c>
      <c r="T9087">
        <v>1</v>
      </c>
      <c r="U9087" t="s">
        <v>18</v>
      </c>
    </row>
    <row r="9088" spans="1:21" outlineLevel="1" x14ac:dyDescent="0.25">
      <c r="A9088" s="1" t="s">
        <v>27588</v>
      </c>
      <c r="B9088">
        <f>SUBTOTAL(3,B9087:B9087)</f>
        <v>1</v>
      </c>
      <c r="U9088">
        <f>SUBTOTAL(3,U9087:U9087)</f>
        <v>1</v>
      </c>
    </row>
    <row r="9089" spans="1:21" outlineLevel="2" x14ac:dyDescent="0.25">
      <c r="B9089" t="str">
        <f>CONCATENATE(G9089,"|", IF(I9089="", H9089,I9089),"|",IF(L9089="",K9089,L9089))</f>
        <v>Nitrophenol|ACnc|Bld</v>
      </c>
      <c r="C9089" t="b">
        <f>IF(OR(B9089=B9087, B9089=B9091), TRUE, FALSE)</f>
        <v>0</v>
      </c>
      <c r="D9089">
        <v>5262</v>
      </c>
      <c r="E9089">
        <v>5.5347999999999997</v>
      </c>
      <c r="F9089" t="s">
        <v>17705</v>
      </c>
      <c r="G9089" t="s">
        <v>17706</v>
      </c>
      <c r="H9089" t="s">
        <v>11635</v>
      </c>
      <c r="J9089" t="s">
        <v>3</v>
      </c>
      <c r="K9089" t="s">
        <v>38</v>
      </c>
      <c r="M9089" t="s">
        <v>5</v>
      </c>
      <c r="Q9089" t="s">
        <v>6</v>
      </c>
      <c r="R9089" t="s">
        <v>17707</v>
      </c>
      <c r="S9089" t="s">
        <v>17708</v>
      </c>
      <c r="T9089">
        <v>1</v>
      </c>
      <c r="U9089" t="s">
        <v>18</v>
      </c>
    </row>
    <row r="9090" spans="1:21" outlineLevel="1" x14ac:dyDescent="0.25">
      <c r="A9090" s="1" t="s">
        <v>27587</v>
      </c>
      <c r="B9090">
        <f>SUBTOTAL(3,B9089:B9089)</f>
        <v>1</v>
      </c>
      <c r="U9090">
        <f>SUBTOTAL(3,U9089:U9089)</f>
        <v>1</v>
      </c>
    </row>
    <row r="9091" spans="1:21" outlineLevel="2" x14ac:dyDescent="0.25">
      <c r="B9091" t="str">
        <f>CONCATENATE(G9091,"|", IF(I9091="", H9091,I9091),"|",IF(L9091="",K9091,L9091))</f>
        <v>Nitrophenol|PrMCnc|Urine</v>
      </c>
      <c r="C9091" t="b">
        <f>IF(OR(B9091=B9089, B9091=B9093), TRUE, FALSE)</f>
        <v>0</v>
      </c>
      <c r="D9091">
        <v>5263</v>
      </c>
      <c r="E9091">
        <v>5.5347999999999997</v>
      </c>
      <c r="F9091" t="s">
        <v>17709</v>
      </c>
      <c r="G9091" t="s">
        <v>17706</v>
      </c>
      <c r="H9091" t="s">
        <v>140</v>
      </c>
      <c r="I9091" t="s">
        <v>25806</v>
      </c>
      <c r="J9091" t="s">
        <v>3</v>
      </c>
      <c r="K9091" t="s">
        <v>32</v>
      </c>
      <c r="M9091" t="s">
        <v>141</v>
      </c>
      <c r="Q9091" t="s">
        <v>6</v>
      </c>
      <c r="R9091" t="s">
        <v>17710</v>
      </c>
      <c r="S9091" t="s">
        <v>17711</v>
      </c>
      <c r="T9091">
        <v>1</v>
      </c>
      <c r="U9091" t="s">
        <v>18</v>
      </c>
    </row>
    <row r="9092" spans="1:21" outlineLevel="1" x14ac:dyDescent="0.25">
      <c r="A9092" s="1" t="s">
        <v>27586</v>
      </c>
      <c r="B9092">
        <f>SUBTOTAL(3,B9091:B9091)</f>
        <v>1</v>
      </c>
      <c r="U9092">
        <f>SUBTOTAL(3,U9091:U9091)</f>
        <v>1</v>
      </c>
    </row>
    <row r="9093" spans="1:21" outlineLevel="2" x14ac:dyDescent="0.25">
      <c r="B9093" t="str">
        <f>CONCATENATE(G9093,"|", IF(I9093="", H9093,I9093),"|",IF(L9093="",K9093,L9093))</f>
        <v>Nitroprusside|PrMCnc|Intravascular - any</v>
      </c>
      <c r="C9093" t="b">
        <f>IF(OR(B9093=B9091, B9093=B9095), TRUE, FALSE)</f>
        <v>0</v>
      </c>
      <c r="D9093">
        <v>5264</v>
      </c>
      <c r="E9093">
        <v>5.5347999999999997</v>
      </c>
      <c r="F9093" t="s">
        <v>17712</v>
      </c>
      <c r="G9093" t="s">
        <v>17713</v>
      </c>
      <c r="H9093" t="s">
        <v>2</v>
      </c>
      <c r="I9093" t="s">
        <v>25806</v>
      </c>
      <c r="J9093" t="s">
        <v>3</v>
      </c>
      <c r="K9093" t="s">
        <v>47</v>
      </c>
      <c r="L9093" t="s">
        <v>25808</v>
      </c>
      <c r="M9093" t="s">
        <v>5</v>
      </c>
      <c r="O9093" t="s">
        <v>101</v>
      </c>
      <c r="P9093" t="s">
        <v>101</v>
      </c>
      <c r="Q9093" t="s">
        <v>6</v>
      </c>
      <c r="R9093" t="s">
        <v>17714</v>
      </c>
      <c r="S9093" t="s">
        <v>17715</v>
      </c>
      <c r="T9093">
        <v>1</v>
      </c>
      <c r="U9093" t="s">
        <v>18</v>
      </c>
    </row>
    <row r="9094" spans="1:21" outlineLevel="1" x14ac:dyDescent="0.25">
      <c r="A9094" s="1" t="s">
        <v>27585</v>
      </c>
      <c r="B9094">
        <f>SUBTOTAL(3,B9093:B9093)</f>
        <v>1</v>
      </c>
      <c r="U9094">
        <f>SUBTOTAL(3,U9093:U9093)</f>
        <v>1</v>
      </c>
    </row>
    <row r="9095" spans="1:21" outlineLevel="2" x14ac:dyDescent="0.25">
      <c r="B9095" t="str">
        <f>CONCATENATE(G9095,"|", IF(I9095="", H9095,I9095),"|",IF(L9095="",K9095,L9095))</f>
        <v>Nitrous oxide|PrMCnc|Intravascular - any</v>
      </c>
      <c r="C9095" t="b">
        <f>IF(OR(B9095=B9093, B9095=B9096), TRUE, FALSE)</f>
        <v>1</v>
      </c>
      <c r="D9095">
        <v>5265</v>
      </c>
      <c r="E9095">
        <v>5.5347999999999997</v>
      </c>
      <c r="F9095" t="s">
        <v>17716</v>
      </c>
      <c r="G9095" t="s">
        <v>17717</v>
      </c>
      <c r="H9095" t="s">
        <v>2</v>
      </c>
      <c r="I9095" t="s">
        <v>25806</v>
      </c>
      <c r="J9095" t="s">
        <v>3</v>
      </c>
      <c r="K9095" t="s">
        <v>38</v>
      </c>
      <c r="L9095" t="s">
        <v>25808</v>
      </c>
      <c r="M9095" t="s">
        <v>5</v>
      </c>
      <c r="O9095" t="s">
        <v>101</v>
      </c>
      <c r="P9095" t="s">
        <v>101</v>
      </c>
      <c r="Q9095" t="s">
        <v>6</v>
      </c>
      <c r="R9095" t="s">
        <v>17718</v>
      </c>
      <c r="S9095" t="s">
        <v>17719</v>
      </c>
      <c r="T9095">
        <v>1</v>
      </c>
      <c r="U9095" t="s">
        <v>18</v>
      </c>
    </row>
    <row r="9096" spans="1:21" outlineLevel="2" x14ac:dyDescent="0.25">
      <c r="B9096" t="str">
        <f>CONCATENATE(G9096,"|", IF(I9096="", H9096,I9096),"|",IF(L9096="",K9096,L9096))</f>
        <v>Nitrous oxide|PrMCnc|Intravascular - any</v>
      </c>
      <c r="C9096" t="b">
        <f>IF(OR(B9096=B9095, B9096=B9098), TRUE, FALSE)</f>
        <v>1</v>
      </c>
      <c r="D9096">
        <v>5266</v>
      </c>
      <c r="E9096">
        <v>5.5347999999999997</v>
      </c>
      <c r="F9096" t="s">
        <v>17720</v>
      </c>
      <c r="G9096" t="s">
        <v>17717</v>
      </c>
      <c r="H9096" t="s">
        <v>2</v>
      </c>
      <c r="I9096" t="s">
        <v>25806</v>
      </c>
      <c r="J9096" t="s">
        <v>3</v>
      </c>
      <c r="K9096" t="s">
        <v>47</v>
      </c>
      <c r="L9096" t="s">
        <v>25808</v>
      </c>
      <c r="M9096" t="s">
        <v>5</v>
      </c>
      <c r="O9096" t="s">
        <v>101</v>
      </c>
      <c r="P9096" t="s">
        <v>101</v>
      </c>
      <c r="Q9096" t="s">
        <v>6</v>
      </c>
      <c r="R9096" t="s">
        <v>17721</v>
      </c>
      <c r="S9096" t="s">
        <v>17722</v>
      </c>
      <c r="T9096">
        <v>1</v>
      </c>
      <c r="U9096" t="s">
        <v>18</v>
      </c>
    </row>
    <row r="9097" spans="1:21" outlineLevel="1" x14ac:dyDescent="0.25">
      <c r="A9097" s="1" t="s">
        <v>27584</v>
      </c>
      <c r="B9097">
        <f>SUBTOTAL(3,B9095:B9096)</f>
        <v>2</v>
      </c>
      <c r="U9097">
        <f>SUBTOTAL(3,U9095:U9096)</f>
        <v>2</v>
      </c>
    </row>
    <row r="9098" spans="1:21" outlineLevel="2" x14ac:dyDescent="0.25">
      <c r="B9098" t="str">
        <f>CONCATENATE(G9098,"|", IF(I9098="", H9098,I9098),"|",IF(L9098="",K9098,L9098))</f>
        <v>Nizatidine|PrMCnc|Intravascular - any</v>
      </c>
      <c r="C9098" t="b">
        <f>IF(OR(B9098=B9096, B9098=B9100), TRUE, FALSE)</f>
        <v>0</v>
      </c>
      <c r="D9098">
        <v>5267</v>
      </c>
      <c r="E9098">
        <v>5.5347999999999997</v>
      </c>
      <c r="F9098" t="s">
        <v>17723</v>
      </c>
      <c r="G9098" t="s">
        <v>17724</v>
      </c>
      <c r="H9098" t="s">
        <v>2</v>
      </c>
      <c r="I9098" t="s">
        <v>25806</v>
      </c>
      <c r="J9098" t="s">
        <v>3</v>
      </c>
      <c r="K9098" t="s">
        <v>47</v>
      </c>
      <c r="L9098" t="s">
        <v>25808</v>
      </c>
      <c r="M9098" t="s">
        <v>5</v>
      </c>
      <c r="O9098" t="s">
        <v>33</v>
      </c>
      <c r="P9098" t="s">
        <v>33</v>
      </c>
      <c r="Q9098" t="s">
        <v>6</v>
      </c>
      <c r="R9098" t="s">
        <v>17725</v>
      </c>
      <c r="S9098" t="s">
        <v>17726</v>
      </c>
      <c r="T9098">
        <v>1</v>
      </c>
      <c r="U9098" t="s">
        <v>18</v>
      </c>
    </row>
    <row r="9099" spans="1:21" outlineLevel="1" x14ac:dyDescent="0.25">
      <c r="A9099" s="1" t="s">
        <v>27583</v>
      </c>
      <c r="B9099">
        <f>SUBTOTAL(3,B9098:B9098)</f>
        <v>1</v>
      </c>
      <c r="U9099">
        <f>SUBTOTAL(3,U9098:U9098)</f>
        <v>1</v>
      </c>
    </row>
    <row r="9100" spans="1:21" outlineLevel="2" x14ac:dyDescent="0.25">
      <c r="B9100" t="str">
        <f>CONCATENATE(G9100,"|", IF(I9100="", H9100,I9100),"|",IF(L9100="",K9100,L9100))</f>
        <v>N-methylacetamide/Creatinine|MRto|Urine</v>
      </c>
      <c r="C9100" t="b">
        <f>IF(OR(B9100=B9098, B9100=B9102), TRUE, FALSE)</f>
        <v>0</v>
      </c>
      <c r="D9100">
        <v>5269</v>
      </c>
      <c r="E9100">
        <v>5.5347999999999997</v>
      </c>
      <c r="F9100" t="s">
        <v>17731</v>
      </c>
      <c r="G9100" t="s">
        <v>17732</v>
      </c>
      <c r="H9100" t="s">
        <v>440</v>
      </c>
      <c r="J9100" t="s">
        <v>3</v>
      </c>
      <c r="K9100" t="s">
        <v>32</v>
      </c>
      <c r="M9100" t="s">
        <v>5</v>
      </c>
      <c r="O9100" t="s">
        <v>441</v>
      </c>
      <c r="P9100" t="s">
        <v>442</v>
      </c>
      <c r="Q9100" t="s">
        <v>6</v>
      </c>
      <c r="R9100" t="s">
        <v>17733</v>
      </c>
      <c r="S9100" t="s">
        <v>17734</v>
      </c>
      <c r="T9100">
        <v>1</v>
      </c>
      <c r="U9100" t="s">
        <v>18</v>
      </c>
    </row>
    <row r="9101" spans="1:21" outlineLevel="1" x14ac:dyDescent="0.25">
      <c r="A9101" s="1" t="s">
        <v>27581</v>
      </c>
      <c r="B9101">
        <f>SUBTOTAL(3,B9100:B9100)</f>
        <v>1</v>
      </c>
      <c r="U9101">
        <f>SUBTOTAL(3,U9100:U9100)</f>
        <v>1</v>
      </c>
    </row>
    <row r="9102" spans="1:21" outlineLevel="2" x14ac:dyDescent="0.25">
      <c r="B9102" t="str">
        <f>CONCATENATE(G9102,"|", IF(I9102="", H9102,I9102),"|",IF(L9102="",K9102,L9102))</f>
        <v>N-methylacetamide|PrMCnc|Urine</v>
      </c>
      <c r="C9102" t="b">
        <f>IF(OR(B9102=B9100, B9102=B9104), TRUE, FALSE)</f>
        <v>0</v>
      </c>
      <c r="D9102">
        <v>5268</v>
      </c>
      <c r="E9102">
        <v>5.5347999999999997</v>
      </c>
      <c r="F9102" t="s">
        <v>17727</v>
      </c>
      <c r="G9102" t="s">
        <v>17728</v>
      </c>
      <c r="H9102" t="s">
        <v>2</v>
      </c>
      <c r="I9102" t="s">
        <v>25806</v>
      </c>
      <c r="J9102" t="s">
        <v>3</v>
      </c>
      <c r="K9102" t="s">
        <v>32</v>
      </c>
      <c r="M9102" t="s">
        <v>5</v>
      </c>
      <c r="O9102" t="s">
        <v>70</v>
      </c>
      <c r="P9102" t="s">
        <v>70</v>
      </c>
      <c r="Q9102" t="s">
        <v>6</v>
      </c>
      <c r="R9102" t="s">
        <v>17729</v>
      </c>
      <c r="S9102" t="s">
        <v>17730</v>
      </c>
      <c r="T9102">
        <v>1</v>
      </c>
      <c r="U9102" t="s">
        <v>18</v>
      </c>
    </row>
    <row r="9103" spans="1:21" outlineLevel="1" x14ac:dyDescent="0.25">
      <c r="A9103" s="1" t="s">
        <v>27582</v>
      </c>
      <c r="B9103">
        <f>SUBTOTAL(3,B9102:B9102)</f>
        <v>1</v>
      </c>
      <c r="U9103">
        <f>SUBTOTAL(3,U9102:U9102)</f>
        <v>1</v>
      </c>
    </row>
    <row r="9104" spans="1:21" outlineLevel="2" x14ac:dyDescent="0.25">
      <c r="B9104" t="str">
        <f>CONCATENATE(G9104,"|", IF(I9104="", H9104,I9104),"|",IF(L9104="",K9104,L9104))</f>
        <v>N-methyldiethanolamine|PrMCnc|Urine</v>
      </c>
      <c r="C9104" t="b">
        <f>IF(OR(B9104=B9102, B9104=B9106), TRUE, FALSE)</f>
        <v>0</v>
      </c>
      <c r="D9104">
        <v>5270</v>
      </c>
      <c r="E9104">
        <v>5.5347999999999997</v>
      </c>
      <c r="F9104" t="s">
        <v>17735</v>
      </c>
      <c r="G9104" t="s">
        <v>17736</v>
      </c>
      <c r="H9104" t="s">
        <v>2</v>
      </c>
      <c r="I9104" t="s">
        <v>25806</v>
      </c>
      <c r="J9104" t="s">
        <v>3</v>
      </c>
      <c r="K9104" t="s">
        <v>32</v>
      </c>
      <c r="M9104" t="s">
        <v>5</v>
      </c>
      <c r="O9104" t="s">
        <v>33</v>
      </c>
      <c r="P9104" t="s">
        <v>33</v>
      </c>
      <c r="Q9104" t="s">
        <v>6</v>
      </c>
      <c r="R9104" t="s">
        <v>17737</v>
      </c>
      <c r="S9104" t="s">
        <v>17738</v>
      </c>
      <c r="T9104">
        <v>1</v>
      </c>
      <c r="U9104" t="s">
        <v>18</v>
      </c>
    </row>
    <row r="9105" spans="1:21" outlineLevel="1" x14ac:dyDescent="0.25">
      <c r="A9105" s="1" t="s">
        <v>27580</v>
      </c>
      <c r="B9105">
        <f>SUBTOTAL(3,B9104:B9104)</f>
        <v>1</v>
      </c>
      <c r="U9105">
        <f>SUBTOTAL(3,U9104:U9104)</f>
        <v>1</v>
      </c>
    </row>
    <row r="9106" spans="1:21" outlineLevel="2" x14ac:dyDescent="0.25">
      <c r="B9106" t="str">
        <f>CONCATENATE(G9106,"|", IF(I9106="", H9106,I9106),"|",IF(L9106="",K9106,L9106))</f>
        <v>N-monodesmethyl bedaquiline|PrMCnc|Intravascular - any</v>
      </c>
      <c r="C9106" t="b">
        <f>IF(OR(B9106=B9104, B9106=B9108), TRUE, FALSE)</f>
        <v>0</v>
      </c>
      <c r="D9106">
        <v>5271</v>
      </c>
      <c r="E9106">
        <v>5.5347999999999997</v>
      </c>
      <c r="F9106" t="s">
        <v>17739</v>
      </c>
      <c r="G9106" t="s">
        <v>17740</v>
      </c>
      <c r="H9106" t="s">
        <v>2</v>
      </c>
      <c r="I9106" t="s">
        <v>25806</v>
      </c>
      <c r="J9106" t="s">
        <v>3</v>
      </c>
      <c r="K9106" t="s">
        <v>47</v>
      </c>
      <c r="L9106" t="s">
        <v>25808</v>
      </c>
      <c r="M9106" t="s">
        <v>5</v>
      </c>
      <c r="O9106" t="s">
        <v>70</v>
      </c>
      <c r="P9106" t="s">
        <v>70</v>
      </c>
      <c r="Q9106" t="s">
        <v>6</v>
      </c>
      <c r="R9106" t="s">
        <v>17741</v>
      </c>
      <c r="S9106" t="s">
        <v>17742</v>
      </c>
      <c r="T9106">
        <v>1</v>
      </c>
      <c r="U9106" t="s">
        <v>18</v>
      </c>
    </row>
    <row r="9107" spans="1:21" outlineLevel="1" x14ac:dyDescent="0.25">
      <c r="A9107" s="1" t="s">
        <v>27579</v>
      </c>
      <c r="B9107">
        <f>SUBTOTAL(3,B9106:B9106)</f>
        <v>1</v>
      </c>
      <c r="U9107">
        <f>SUBTOTAL(3,U9106:U9106)</f>
        <v>1</v>
      </c>
    </row>
    <row r="9108" spans="1:21" outlineLevel="2" x14ac:dyDescent="0.25">
      <c r="B9108" t="str">
        <f>CONCATENATE(G9108,"|", IF(I9108="", H9108,I9108),"|",IF(L9108="",K9108,L9108))</f>
        <v>N-nitrosodimethylamine|PrMCnc|Air</v>
      </c>
      <c r="C9108" t="b">
        <f>IF(OR(B9108=B9106, B9108=B9110), TRUE, FALSE)</f>
        <v>0</v>
      </c>
      <c r="D9108">
        <v>5272</v>
      </c>
      <c r="E9108">
        <v>5.5347999999999997</v>
      </c>
      <c r="F9108" t="s">
        <v>17743</v>
      </c>
      <c r="G9108" t="s">
        <v>17744</v>
      </c>
      <c r="H9108" t="s">
        <v>2</v>
      </c>
      <c r="I9108" t="s">
        <v>25806</v>
      </c>
      <c r="J9108" t="s">
        <v>3</v>
      </c>
      <c r="K9108" t="s">
        <v>4</v>
      </c>
      <c r="M9108" t="s">
        <v>5</v>
      </c>
      <c r="Q9108" t="s">
        <v>6</v>
      </c>
      <c r="R9108" t="s">
        <v>17745</v>
      </c>
      <c r="S9108" t="s">
        <v>17746</v>
      </c>
      <c r="T9108">
        <v>1</v>
      </c>
      <c r="U9108" t="s">
        <v>18</v>
      </c>
    </row>
    <row r="9109" spans="1:21" outlineLevel="1" x14ac:dyDescent="0.25">
      <c r="A9109" s="1" t="s">
        <v>27578</v>
      </c>
      <c r="B9109">
        <f>SUBTOTAL(3,B9108:B9108)</f>
        <v>1</v>
      </c>
      <c r="U9109">
        <f>SUBTOTAL(3,U9108:U9108)</f>
        <v>1</v>
      </c>
    </row>
    <row r="9110" spans="1:21" outlineLevel="2" x14ac:dyDescent="0.25">
      <c r="B9110" t="str">
        <f>CONCATENATE(G9110,"|", IF(I9110="", H9110,I9110),"|",IF(L9110="",K9110,L9110))</f>
        <v>N-nitrosomorpholine|PrMCnc|Air</v>
      </c>
      <c r="C9110" t="b">
        <f>IF(OR(B9110=B9108, B9110=B9112), TRUE, FALSE)</f>
        <v>0</v>
      </c>
      <c r="D9110">
        <v>5273</v>
      </c>
      <c r="E9110">
        <v>5.5347999999999997</v>
      </c>
      <c r="F9110" t="s">
        <v>17747</v>
      </c>
      <c r="G9110" t="s">
        <v>17748</v>
      </c>
      <c r="H9110" t="s">
        <v>2</v>
      </c>
      <c r="I9110" t="s">
        <v>25806</v>
      </c>
      <c r="J9110" t="s">
        <v>3</v>
      </c>
      <c r="K9110" t="s">
        <v>4</v>
      </c>
      <c r="M9110" t="s">
        <v>5</v>
      </c>
      <c r="Q9110" t="s">
        <v>6</v>
      </c>
      <c r="R9110" t="s">
        <v>17749</v>
      </c>
      <c r="S9110" t="s">
        <v>17750</v>
      </c>
      <c r="T9110">
        <v>1</v>
      </c>
      <c r="U9110" t="s">
        <v>18</v>
      </c>
    </row>
    <row r="9111" spans="1:21" outlineLevel="1" x14ac:dyDescent="0.25">
      <c r="A9111" s="1" t="s">
        <v>27577</v>
      </c>
      <c r="B9111">
        <f>SUBTOTAL(3,B9110:B9110)</f>
        <v>1</v>
      </c>
      <c r="U9111">
        <f>SUBTOTAL(3,U9110:U9110)</f>
        <v>1</v>
      </c>
    </row>
    <row r="9112" spans="1:21" outlineLevel="2" x14ac:dyDescent="0.25">
      <c r="B9112" t="str">
        <f>CONCATENATE(G9112,"|", IF(I9112="", H9112,I9112),"|",IF(L9112="",K9112,L9112))</f>
        <v>N-Nortramadol|PrMCnc|Saliva</v>
      </c>
      <c r="C9112" t="b">
        <f>IF(OR(B9112=B9110, B9112=B9114), TRUE, FALSE)</f>
        <v>0</v>
      </c>
      <c r="D9112">
        <v>5275</v>
      </c>
      <c r="E9112">
        <v>5.5347999999999997</v>
      </c>
      <c r="F9112" t="s">
        <v>17755</v>
      </c>
      <c r="G9112" t="s">
        <v>17756</v>
      </c>
      <c r="H9112" t="s">
        <v>2</v>
      </c>
      <c r="I9112" t="s">
        <v>25806</v>
      </c>
      <c r="J9112" t="s">
        <v>3</v>
      </c>
      <c r="K9112" t="s">
        <v>612</v>
      </c>
      <c r="M9112" t="s">
        <v>5</v>
      </c>
      <c r="N9112" t="s">
        <v>136</v>
      </c>
      <c r="O9112" t="s">
        <v>48</v>
      </c>
      <c r="P9112" t="s">
        <v>48</v>
      </c>
      <c r="Q9112" t="s">
        <v>6</v>
      </c>
      <c r="R9112" t="s">
        <v>17757</v>
      </c>
      <c r="S9112" t="s">
        <v>17758</v>
      </c>
      <c r="T9112">
        <v>1</v>
      </c>
      <c r="U9112" t="s">
        <v>18</v>
      </c>
    </row>
    <row r="9113" spans="1:21" outlineLevel="1" x14ac:dyDescent="0.25">
      <c r="A9113" s="1" t="s">
        <v>27575</v>
      </c>
      <c r="B9113">
        <f>SUBTOTAL(3,B9112:B9112)</f>
        <v>1</v>
      </c>
      <c r="U9113">
        <f>SUBTOTAL(3,U9112:U9112)</f>
        <v>1</v>
      </c>
    </row>
    <row r="9114" spans="1:21" outlineLevel="2" x14ac:dyDescent="0.25">
      <c r="B9114" t="str">
        <f>CONCATENATE(G9114,"|", IF(I9114="", H9114,I9114),"|",IF(L9114="",K9114,L9114))</f>
        <v>N-nortramadol|PrMCnc|Urine</v>
      </c>
      <c r="C9114" t="b">
        <f>IF(OR(B9114=B9112, B9114=B9116), TRUE, FALSE)</f>
        <v>0</v>
      </c>
      <c r="D9114">
        <v>5274</v>
      </c>
      <c r="E9114">
        <v>5.5762999999999998</v>
      </c>
      <c r="F9114" t="s">
        <v>17751</v>
      </c>
      <c r="G9114" t="s">
        <v>17752</v>
      </c>
      <c r="H9114" t="s">
        <v>140</v>
      </c>
      <c r="I9114" t="s">
        <v>25806</v>
      </c>
      <c r="J9114" t="s">
        <v>3</v>
      </c>
      <c r="K9114" t="s">
        <v>32</v>
      </c>
      <c r="M9114" t="s">
        <v>141</v>
      </c>
      <c r="Q9114" t="s">
        <v>6</v>
      </c>
      <c r="R9114" t="s">
        <v>17753</v>
      </c>
      <c r="S9114" t="s">
        <v>17754</v>
      </c>
      <c r="T9114">
        <v>1</v>
      </c>
      <c r="U9114" t="s">
        <v>9</v>
      </c>
    </row>
    <row r="9115" spans="1:21" outlineLevel="1" x14ac:dyDescent="0.25">
      <c r="A9115" s="1" t="s">
        <v>27576</v>
      </c>
      <c r="B9115">
        <f>SUBTOTAL(3,B9114:B9114)</f>
        <v>1</v>
      </c>
      <c r="U9115">
        <f>SUBTOTAL(3,U9114:U9114)</f>
        <v>1</v>
      </c>
    </row>
    <row r="9116" spans="1:21" outlineLevel="2" x14ac:dyDescent="0.25">
      <c r="B9116" t="str">
        <f>CONCATENATE(G9116,"|", IF(I9116="", H9116,I9116),"|",IF(L9116="",K9116,L9116))</f>
        <v>Nomifensine|PrMCnc|Intravascular - any</v>
      </c>
      <c r="C9116" t="b">
        <f>IF(OR(B9116=B9114, B9116=B9118), TRUE, FALSE)</f>
        <v>0</v>
      </c>
      <c r="D9116">
        <v>5276</v>
      </c>
      <c r="E9116">
        <v>5.5347999999999997</v>
      </c>
      <c r="F9116" t="s">
        <v>17759</v>
      </c>
      <c r="G9116" t="s">
        <v>17760</v>
      </c>
      <c r="H9116" t="s">
        <v>2</v>
      </c>
      <c r="I9116" t="s">
        <v>25806</v>
      </c>
      <c r="J9116" t="s">
        <v>3</v>
      </c>
      <c r="K9116" t="s">
        <v>47</v>
      </c>
      <c r="L9116" t="s">
        <v>25808</v>
      </c>
      <c r="M9116" t="s">
        <v>5</v>
      </c>
      <c r="O9116" t="s">
        <v>48</v>
      </c>
      <c r="P9116" t="s">
        <v>48</v>
      </c>
      <c r="Q9116" t="s">
        <v>6</v>
      </c>
      <c r="R9116" t="s">
        <v>17761</v>
      </c>
      <c r="S9116" t="s">
        <v>17762</v>
      </c>
      <c r="T9116">
        <v>1</v>
      </c>
      <c r="U9116" t="s">
        <v>18</v>
      </c>
    </row>
    <row r="9117" spans="1:21" outlineLevel="1" x14ac:dyDescent="0.25">
      <c r="A9117" s="1" t="s">
        <v>27574</v>
      </c>
      <c r="B9117">
        <f>SUBTOTAL(3,B9116:B9116)</f>
        <v>1</v>
      </c>
      <c r="U9117">
        <f>SUBTOTAL(3,U9116:U9116)</f>
        <v>1</v>
      </c>
    </row>
    <row r="9118" spans="1:21" outlineLevel="2" x14ac:dyDescent="0.25">
      <c r="B9118" t="str">
        <f>CONCATENATE(G9118,"|", IF(I9118="", H9118,I9118),"|",IF(L9118="",K9118,L9118))</f>
        <v>Nonsteroidal antiinflammatory drugs|PrMCnc|Body fld</v>
      </c>
      <c r="C9118" t="b">
        <f>IF(OR(B9118=B9116, B9118=B9120), TRUE, FALSE)</f>
        <v>0</v>
      </c>
      <c r="D9118">
        <v>5278</v>
      </c>
      <c r="E9118">
        <v>5.5347999999999997</v>
      </c>
      <c r="F9118" t="s">
        <v>17767</v>
      </c>
      <c r="G9118" t="s">
        <v>17764</v>
      </c>
      <c r="H9118" t="s">
        <v>140</v>
      </c>
      <c r="I9118" t="s">
        <v>25806</v>
      </c>
      <c r="J9118" t="s">
        <v>3</v>
      </c>
      <c r="K9118" t="s">
        <v>234</v>
      </c>
      <c r="M9118" t="s">
        <v>141</v>
      </c>
      <c r="N9118" t="s">
        <v>142</v>
      </c>
      <c r="Q9118" t="s">
        <v>6</v>
      </c>
      <c r="R9118" t="s">
        <v>17768</v>
      </c>
      <c r="S9118" t="s">
        <v>17769</v>
      </c>
      <c r="T9118">
        <v>1</v>
      </c>
      <c r="U9118" t="s">
        <v>18</v>
      </c>
    </row>
    <row r="9119" spans="1:21" outlineLevel="1" x14ac:dyDescent="0.25">
      <c r="A9119" s="1" t="s">
        <v>27573</v>
      </c>
      <c r="B9119">
        <f>SUBTOTAL(3,B9118:B9118)</f>
        <v>1</v>
      </c>
      <c r="U9119">
        <f>SUBTOTAL(3,U9118:U9118)</f>
        <v>1</v>
      </c>
    </row>
    <row r="9120" spans="1:21" outlineLevel="2" x14ac:dyDescent="0.25">
      <c r="B9120" t="str">
        <f>CONCATENATE(G9120,"|", IF(I9120="", H9120,I9120),"|",IF(L9120="",K9120,L9120))</f>
        <v>Nonsteroidal antiinflammatory drugs|PrMCnc|Intravascular - any</v>
      </c>
      <c r="C9120" t="b">
        <f>IF(OR(B9120=B9118, B9120=B9121), TRUE, FALSE)</f>
        <v>1</v>
      </c>
      <c r="D9120">
        <v>5277</v>
      </c>
      <c r="E9120">
        <v>5.5347999999999997</v>
      </c>
      <c r="F9120" t="s">
        <v>17763</v>
      </c>
      <c r="G9120" t="s">
        <v>17764</v>
      </c>
      <c r="H9120" t="s">
        <v>140</v>
      </c>
      <c r="I9120" t="s">
        <v>25806</v>
      </c>
      <c r="J9120" t="s">
        <v>3</v>
      </c>
      <c r="K9120" t="s">
        <v>38</v>
      </c>
      <c r="L9120" t="s">
        <v>25808</v>
      </c>
      <c r="M9120" t="s">
        <v>141</v>
      </c>
      <c r="N9120" t="s">
        <v>142</v>
      </c>
      <c r="Q9120" t="s">
        <v>6</v>
      </c>
      <c r="R9120" t="s">
        <v>17765</v>
      </c>
      <c r="S9120" t="s">
        <v>17766</v>
      </c>
      <c r="T9120">
        <v>1</v>
      </c>
      <c r="U9120" t="s">
        <v>18</v>
      </c>
    </row>
    <row r="9121" spans="1:21" outlineLevel="2" x14ac:dyDescent="0.25">
      <c r="B9121" t="str">
        <f>CONCATENATE(G9121,"|", IF(I9121="", H9121,I9121),"|",IF(L9121="",K9121,L9121))</f>
        <v>Nonsteroidal antiinflammatory drugs|PrMCnc|Intravascular - any</v>
      </c>
      <c r="C9121" t="b">
        <f>IF(OR(B9121=B9120, B9121=B9123), TRUE, FALSE)</f>
        <v>1</v>
      </c>
      <c r="D9121">
        <v>5279</v>
      </c>
      <c r="E9121">
        <v>5.5762999999999998</v>
      </c>
      <c r="F9121" t="s">
        <v>17770</v>
      </c>
      <c r="G9121" t="s">
        <v>17764</v>
      </c>
      <c r="H9121" t="s">
        <v>140</v>
      </c>
      <c r="I9121" t="s">
        <v>25806</v>
      </c>
      <c r="J9121" t="s">
        <v>3</v>
      </c>
      <c r="K9121" t="s">
        <v>47</v>
      </c>
      <c r="L9121" t="s">
        <v>25808</v>
      </c>
      <c r="M9121" t="s">
        <v>141</v>
      </c>
      <c r="N9121" t="s">
        <v>142</v>
      </c>
      <c r="Q9121" t="s">
        <v>6</v>
      </c>
      <c r="R9121" t="s">
        <v>17771</v>
      </c>
      <c r="S9121" t="s">
        <v>17772</v>
      </c>
      <c r="T9121">
        <v>1</v>
      </c>
      <c r="U9121" t="s">
        <v>9</v>
      </c>
    </row>
    <row r="9122" spans="1:21" outlineLevel="1" x14ac:dyDescent="0.25">
      <c r="A9122" s="1" t="s">
        <v>27572</v>
      </c>
      <c r="B9122">
        <f>SUBTOTAL(3,B9120:B9121)</f>
        <v>2</v>
      </c>
      <c r="U9122">
        <f>SUBTOTAL(3,U9120:U9121)</f>
        <v>2</v>
      </c>
    </row>
    <row r="9123" spans="1:21" outlineLevel="2" x14ac:dyDescent="0.25">
      <c r="B9123" t="str">
        <f>CONCATENATE(G9123,"|", IF(I9123="", H9123,I9123),"|",IF(L9123="",K9123,L9123))</f>
        <v>Nonsteroidal antiinflammatory drugs|PrMCnc|Urine</v>
      </c>
      <c r="C9123" t="b">
        <f>IF(OR(B9123=B9121, B9123=B9125), TRUE, FALSE)</f>
        <v>0</v>
      </c>
      <c r="D9123">
        <v>5280</v>
      </c>
      <c r="E9123">
        <v>5.5347999999999997</v>
      </c>
      <c r="F9123" t="s">
        <v>17773</v>
      </c>
      <c r="G9123" t="s">
        <v>17764</v>
      </c>
      <c r="H9123" t="s">
        <v>140</v>
      </c>
      <c r="I9123" t="s">
        <v>25806</v>
      </c>
      <c r="J9123" t="s">
        <v>3</v>
      </c>
      <c r="K9123" t="s">
        <v>32</v>
      </c>
      <c r="M9123" t="s">
        <v>141</v>
      </c>
      <c r="N9123" t="s">
        <v>142</v>
      </c>
      <c r="Q9123" t="s">
        <v>6</v>
      </c>
      <c r="R9123" t="s">
        <v>17774</v>
      </c>
      <c r="S9123" t="s">
        <v>17775</v>
      </c>
      <c r="T9123">
        <v>1</v>
      </c>
      <c r="U9123" t="s">
        <v>18</v>
      </c>
    </row>
    <row r="9124" spans="1:21" outlineLevel="1" x14ac:dyDescent="0.25">
      <c r="A9124" s="1" t="s">
        <v>27571</v>
      </c>
      <c r="B9124">
        <f>SUBTOTAL(3,B9123:B9123)</f>
        <v>1</v>
      </c>
      <c r="U9124">
        <f>SUBTOTAL(3,U9123:U9123)</f>
        <v>1</v>
      </c>
    </row>
    <row r="9125" spans="1:21" outlineLevel="2" x14ac:dyDescent="0.25">
      <c r="B9125" t="str">
        <f>CONCATENATE(G9125,"|", IF(I9125="", H9125,I9125),"|",IF(L9125="",K9125,L9125))</f>
        <v>Norastemizole|PrMCnc|Intravascular - any</v>
      </c>
      <c r="C9125" t="b">
        <f>IF(OR(B9125=B9123, B9125=B9127), TRUE, FALSE)</f>
        <v>0</v>
      </c>
      <c r="D9125">
        <v>5281</v>
      </c>
      <c r="E9125">
        <v>5.5347999999999997</v>
      </c>
      <c r="F9125" t="s">
        <v>17776</v>
      </c>
      <c r="G9125" t="s">
        <v>17777</v>
      </c>
      <c r="H9125" t="s">
        <v>2</v>
      </c>
      <c r="I9125" t="s">
        <v>25806</v>
      </c>
      <c r="J9125" t="s">
        <v>3</v>
      </c>
      <c r="K9125" t="s">
        <v>47</v>
      </c>
      <c r="L9125" t="s">
        <v>25808</v>
      </c>
      <c r="M9125" t="s">
        <v>5</v>
      </c>
      <c r="Q9125" t="s">
        <v>6</v>
      </c>
      <c r="R9125" t="s">
        <v>17778</v>
      </c>
      <c r="S9125" t="s">
        <v>17779</v>
      </c>
      <c r="T9125">
        <v>1</v>
      </c>
      <c r="U9125" t="s">
        <v>18</v>
      </c>
    </row>
    <row r="9126" spans="1:21" outlineLevel="1" x14ac:dyDescent="0.25">
      <c r="A9126" s="1" t="s">
        <v>27570</v>
      </c>
      <c r="B9126">
        <f>SUBTOTAL(3,B9125:B9125)</f>
        <v>1</v>
      </c>
      <c r="U9126">
        <f>SUBTOTAL(3,U9125:U9125)</f>
        <v>1</v>
      </c>
    </row>
    <row r="9127" spans="1:21" outlineLevel="2" x14ac:dyDescent="0.25">
      <c r="B9127" t="str">
        <f>CONCATENATE(G9127,"|", IF(I9127="", H9127,I9127),"|",IF(L9127="",K9127,L9127))</f>
        <v>Norbuprenorphine cutoff|PrMCnc|Saliva</v>
      </c>
      <c r="C9127" t="b">
        <f>IF(OR(B9127=B9125, B9127=B9129), TRUE, FALSE)</f>
        <v>0</v>
      </c>
      <c r="D9127">
        <v>5296</v>
      </c>
      <c r="E9127">
        <v>5.5347999999999997</v>
      </c>
      <c r="F9127" t="s">
        <v>17823</v>
      </c>
      <c r="G9127" t="s">
        <v>17824</v>
      </c>
      <c r="H9127" t="s">
        <v>2</v>
      </c>
      <c r="I9127" t="s">
        <v>25806</v>
      </c>
      <c r="J9127" t="s">
        <v>3</v>
      </c>
      <c r="K9127" t="s">
        <v>612</v>
      </c>
      <c r="M9127" t="s">
        <v>5</v>
      </c>
      <c r="N9127" t="s">
        <v>136</v>
      </c>
      <c r="O9127" t="s">
        <v>48</v>
      </c>
      <c r="P9127" t="s">
        <v>48</v>
      </c>
      <c r="Q9127" t="s">
        <v>6</v>
      </c>
      <c r="R9127" t="s">
        <v>17825</v>
      </c>
      <c r="S9127" t="s">
        <v>17826</v>
      </c>
      <c r="T9127">
        <v>1</v>
      </c>
      <c r="U9127" t="s">
        <v>18</v>
      </c>
    </row>
    <row r="9128" spans="1:21" outlineLevel="1" x14ac:dyDescent="0.25">
      <c r="A9128" s="1" t="s">
        <v>27563</v>
      </c>
      <c r="B9128">
        <f>SUBTOTAL(3,B9127:B9127)</f>
        <v>1</v>
      </c>
      <c r="U9128">
        <f>SUBTOTAL(3,U9127:U9127)</f>
        <v>1</v>
      </c>
    </row>
    <row r="9129" spans="1:21" outlineLevel="2" x14ac:dyDescent="0.25">
      <c r="B9129" t="str">
        <f>CONCATENATE(G9129,"|", IF(I9129="", H9129,I9129),"|",IF(L9129="",K9129,L9129))</f>
        <v>Norbuprenorphine cutoff|PrMCnc|Urine</v>
      </c>
      <c r="C9129" t="b">
        <f>IF(OR(B9129=B9127, B9129=B9131), TRUE, FALSE)</f>
        <v>0</v>
      </c>
      <c r="D9129">
        <v>5297</v>
      </c>
      <c r="E9129">
        <v>5.5762999999999998</v>
      </c>
      <c r="F9129" t="s">
        <v>17827</v>
      </c>
      <c r="G9129" t="s">
        <v>17824</v>
      </c>
      <c r="H9129" t="s">
        <v>2</v>
      </c>
      <c r="I9129" t="s">
        <v>25806</v>
      </c>
      <c r="J9129" t="s">
        <v>3</v>
      </c>
      <c r="K9129" t="s">
        <v>32</v>
      </c>
      <c r="M9129" t="s">
        <v>5</v>
      </c>
      <c r="N9129" t="s">
        <v>136</v>
      </c>
      <c r="O9129" t="s">
        <v>48</v>
      </c>
      <c r="P9129" t="s">
        <v>48</v>
      </c>
      <c r="Q9129" t="s">
        <v>6</v>
      </c>
      <c r="R9129" t="s">
        <v>17828</v>
      </c>
      <c r="S9129" t="s">
        <v>17829</v>
      </c>
      <c r="T9129">
        <v>1</v>
      </c>
      <c r="U9129" t="s">
        <v>9</v>
      </c>
    </row>
    <row r="9130" spans="1:21" outlineLevel="1" x14ac:dyDescent="0.25">
      <c r="A9130" s="1" t="s">
        <v>27562</v>
      </c>
      <c r="B9130">
        <f>SUBTOTAL(3,B9129:B9129)</f>
        <v>1</v>
      </c>
      <c r="U9130">
        <f>SUBTOTAL(3,U9129:U9129)</f>
        <v>1</v>
      </c>
    </row>
    <row r="9131" spans="1:21" outlineLevel="2" x14ac:dyDescent="0.25">
      <c r="B9131" t="str">
        <f>CONCATENATE(G9131,"|", IF(I9131="", H9131,I9131),"|",IF(L9131="",K9131,L9131))</f>
        <v>Norbuprenorphine/Creatinine|MRto|Urine</v>
      </c>
      <c r="C9131" t="b">
        <f>IF(OR(B9131=B9129, B9131=B9133), TRUE, FALSE)</f>
        <v>0</v>
      </c>
      <c r="D9131">
        <v>5298</v>
      </c>
      <c r="E9131">
        <v>5.5347999999999997</v>
      </c>
      <c r="F9131" t="s">
        <v>17830</v>
      </c>
      <c r="G9131" t="s">
        <v>17831</v>
      </c>
      <c r="H9131" t="s">
        <v>440</v>
      </c>
      <c r="J9131" t="s">
        <v>3</v>
      </c>
      <c r="K9131" t="s">
        <v>32</v>
      </c>
      <c r="M9131" t="s">
        <v>5</v>
      </c>
      <c r="O9131" t="s">
        <v>651</v>
      </c>
      <c r="P9131" t="s">
        <v>652</v>
      </c>
      <c r="Q9131" t="s">
        <v>6</v>
      </c>
      <c r="R9131" t="s">
        <v>17832</v>
      </c>
      <c r="S9131" t="s">
        <v>17833</v>
      </c>
      <c r="T9131">
        <v>1</v>
      </c>
      <c r="U9131" t="s">
        <v>18</v>
      </c>
    </row>
    <row r="9132" spans="1:21" outlineLevel="1" x14ac:dyDescent="0.25">
      <c r="A9132" s="1" t="s">
        <v>27561</v>
      </c>
      <c r="B9132">
        <f>SUBTOTAL(3,B9131:B9131)</f>
        <v>1</v>
      </c>
      <c r="U9132">
        <f>SUBTOTAL(3,U9131:U9131)</f>
        <v>1</v>
      </c>
    </row>
    <row r="9133" spans="1:21" outlineLevel="2" x14ac:dyDescent="0.25">
      <c r="B9133" t="str">
        <f>CONCATENATE(G9133,"|", IF(I9133="", H9133,I9133),"|",IF(L9133="",K9133,L9133))</f>
        <v>Norbuprenorphine|MCnt|Meconium</v>
      </c>
      <c r="C9133" t="b">
        <f>IF(OR(B9133=B9131, B9133=B9135), TRUE, FALSE)</f>
        <v>0</v>
      </c>
      <c r="D9133">
        <v>5283</v>
      </c>
      <c r="E9133">
        <v>5.5347999999999997</v>
      </c>
      <c r="F9133" t="s">
        <v>17784</v>
      </c>
      <c r="G9133" t="s">
        <v>17781</v>
      </c>
      <c r="H9133" t="s">
        <v>241</v>
      </c>
      <c r="J9133" t="s">
        <v>3</v>
      </c>
      <c r="K9133" t="s">
        <v>285</v>
      </c>
      <c r="M9133" t="s">
        <v>5</v>
      </c>
      <c r="N9133" t="s">
        <v>136</v>
      </c>
      <c r="O9133" t="s">
        <v>2332</v>
      </c>
      <c r="P9133" t="s">
        <v>2332</v>
      </c>
      <c r="Q9133" t="s">
        <v>6</v>
      </c>
      <c r="R9133" t="s">
        <v>17785</v>
      </c>
      <c r="S9133" t="s">
        <v>17786</v>
      </c>
      <c r="T9133">
        <v>1</v>
      </c>
      <c r="U9133" t="s">
        <v>18</v>
      </c>
    </row>
    <row r="9134" spans="1:21" outlineLevel="1" x14ac:dyDescent="0.25">
      <c r="A9134" s="1" t="s">
        <v>27568</v>
      </c>
      <c r="B9134">
        <f>SUBTOTAL(3,B9133:B9133)</f>
        <v>1</v>
      </c>
      <c r="U9134">
        <f>SUBTOTAL(3,U9133:U9133)</f>
        <v>1</v>
      </c>
    </row>
    <row r="9135" spans="1:21" outlineLevel="2" x14ac:dyDescent="0.25">
      <c r="B9135" t="str">
        <f>CONCATENATE(G9135,"|", IF(I9135="", H9135,I9135),"|",IF(L9135="",K9135,L9135))</f>
        <v>Norbuprenorphine|PrMCnc|Gast fld</v>
      </c>
      <c r="C9135" t="b">
        <f>IF(OR(B9135=B9133, B9135=B9137), TRUE, FALSE)</f>
        <v>0</v>
      </c>
      <c r="D9135">
        <v>5282</v>
      </c>
      <c r="E9135">
        <v>5.5347999999999997</v>
      </c>
      <c r="F9135" t="s">
        <v>17780</v>
      </c>
      <c r="G9135" t="s">
        <v>17781</v>
      </c>
      <c r="H9135" t="s">
        <v>140</v>
      </c>
      <c r="I9135" t="s">
        <v>25806</v>
      </c>
      <c r="J9135" t="s">
        <v>3</v>
      </c>
      <c r="K9135" t="s">
        <v>602</v>
      </c>
      <c r="M9135" t="s">
        <v>141</v>
      </c>
      <c r="N9135" t="s">
        <v>142</v>
      </c>
      <c r="Q9135" t="s">
        <v>6</v>
      </c>
      <c r="R9135" t="s">
        <v>17782</v>
      </c>
      <c r="S9135" t="s">
        <v>17783</v>
      </c>
      <c r="T9135">
        <v>1</v>
      </c>
      <c r="U9135" t="s">
        <v>18</v>
      </c>
    </row>
    <row r="9136" spans="1:21" outlineLevel="1" x14ac:dyDescent="0.25">
      <c r="A9136" s="1" t="s">
        <v>27569</v>
      </c>
      <c r="B9136">
        <f>SUBTOTAL(3,B9135:B9135)</f>
        <v>1</v>
      </c>
      <c r="U9136">
        <f>SUBTOTAL(3,U9135:U9135)</f>
        <v>1</v>
      </c>
    </row>
    <row r="9137" spans="1:22" outlineLevel="2" x14ac:dyDescent="0.25">
      <c r="B9137" t="str">
        <f>CONCATENATE(G9137,"|", IF(I9137="", H9137,I9137),"|",IF(L9137="",K9137,L9137))</f>
        <v>Norbuprenorphine|PrMCnc|Intravascular - any</v>
      </c>
      <c r="C9137" t="b">
        <f>IF(OR(B9137=B9135, B9137=B9138), TRUE, FALSE)</f>
        <v>1</v>
      </c>
      <c r="D9137">
        <v>5286</v>
      </c>
      <c r="E9137">
        <v>5.5347999999999997</v>
      </c>
      <c r="F9137" t="s">
        <v>17793</v>
      </c>
      <c r="G9137" t="s">
        <v>17781</v>
      </c>
      <c r="H9137" t="s">
        <v>2</v>
      </c>
      <c r="I9137" t="s">
        <v>25806</v>
      </c>
      <c r="J9137" t="s">
        <v>3</v>
      </c>
      <c r="K9137" t="s">
        <v>47</v>
      </c>
      <c r="L9137" t="s">
        <v>25808</v>
      </c>
      <c r="M9137" t="s">
        <v>5</v>
      </c>
      <c r="O9137" t="s">
        <v>48</v>
      </c>
      <c r="P9137" t="s">
        <v>48</v>
      </c>
      <c r="Q9137" t="s">
        <v>6</v>
      </c>
      <c r="R9137" t="s">
        <v>17794</v>
      </c>
      <c r="S9137" t="s">
        <v>17795</v>
      </c>
      <c r="T9137">
        <v>1</v>
      </c>
      <c r="U9137" t="s">
        <v>18</v>
      </c>
    </row>
    <row r="9138" spans="1:22" outlineLevel="2" x14ac:dyDescent="0.25">
      <c r="B9138" t="str">
        <f>CONCATENATE(G9138,"|", IF(I9138="", H9138,I9138),"|",IF(L9138="",K9138,L9138))</f>
        <v>Norbuprenorphine|PrMCnc|Intravascular - any</v>
      </c>
      <c r="C9138" t="b">
        <f t="shared" si="82"/>
        <v>1</v>
      </c>
      <c r="D9138">
        <v>5287</v>
      </c>
      <c r="E9138">
        <v>5.5347999999999997</v>
      </c>
      <c r="F9138" t="s">
        <v>17796</v>
      </c>
      <c r="G9138" t="s">
        <v>17781</v>
      </c>
      <c r="H9138" t="s">
        <v>2</v>
      </c>
      <c r="I9138" t="s">
        <v>25806</v>
      </c>
      <c r="J9138" t="s">
        <v>3</v>
      </c>
      <c r="K9138" t="s">
        <v>47</v>
      </c>
      <c r="L9138" t="s">
        <v>25808</v>
      </c>
      <c r="M9138" t="s">
        <v>5</v>
      </c>
      <c r="N9138" t="s">
        <v>136</v>
      </c>
      <c r="O9138" t="s">
        <v>48</v>
      </c>
      <c r="P9138" t="s">
        <v>48</v>
      </c>
      <c r="Q9138" t="s">
        <v>6</v>
      </c>
      <c r="R9138" t="s">
        <v>17797</v>
      </c>
      <c r="S9138" t="s">
        <v>17798</v>
      </c>
      <c r="T9138">
        <v>1</v>
      </c>
      <c r="U9138" t="s">
        <v>18</v>
      </c>
    </row>
    <row r="9139" spans="1:22" outlineLevel="2" x14ac:dyDescent="0.25">
      <c r="B9139" t="str">
        <f>CONCATENATE(G9139,"|", IF(I9139="", H9139,I9139),"|",IF(L9139="",K9139,L9139))</f>
        <v>Norbuprenorphine|PrMCnc|Intravascular - any</v>
      </c>
      <c r="C9139" t="b">
        <f t="shared" si="82"/>
        <v>1</v>
      </c>
      <c r="D9139">
        <v>5288</v>
      </c>
      <c r="E9139">
        <v>5.5347999999999997</v>
      </c>
      <c r="F9139" t="s">
        <v>17799</v>
      </c>
      <c r="G9139" t="s">
        <v>17781</v>
      </c>
      <c r="H9139" t="s">
        <v>140</v>
      </c>
      <c r="I9139" t="s">
        <v>25806</v>
      </c>
      <c r="J9139" t="s">
        <v>3</v>
      </c>
      <c r="K9139" t="s">
        <v>47</v>
      </c>
      <c r="L9139" t="s">
        <v>25808</v>
      </c>
      <c r="M9139" t="s">
        <v>141</v>
      </c>
      <c r="N9139" t="s">
        <v>136</v>
      </c>
      <c r="Q9139" t="s">
        <v>6</v>
      </c>
      <c r="R9139" t="s">
        <v>17800</v>
      </c>
      <c r="S9139" t="s">
        <v>17801</v>
      </c>
      <c r="T9139">
        <v>1</v>
      </c>
      <c r="U9139" t="s">
        <v>18</v>
      </c>
    </row>
    <row r="9140" spans="1:22" outlineLevel="2" x14ac:dyDescent="0.25">
      <c r="B9140" t="str">
        <f>CONCATENATE(G9140,"|", IF(I9140="", H9140,I9140),"|",IF(L9140="",K9140,L9140))</f>
        <v>Norbuprenorphine|PrMCnc|Intravascular - any</v>
      </c>
      <c r="C9140" t="b">
        <f t="shared" si="82"/>
        <v>1</v>
      </c>
      <c r="D9140">
        <v>5289</v>
      </c>
      <c r="E9140">
        <v>5.5347999999999997</v>
      </c>
      <c r="F9140" t="s">
        <v>17802</v>
      </c>
      <c r="G9140" t="s">
        <v>17781</v>
      </c>
      <c r="H9140" t="s">
        <v>140</v>
      </c>
      <c r="I9140" t="s">
        <v>25806</v>
      </c>
      <c r="J9140" t="s">
        <v>3</v>
      </c>
      <c r="K9140" t="s">
        <v>47</v>
      </c>
      <c r="L9140" t="s">
        <v>25808</v>
      </c>
      <c r="M9140" t="s">
        <v>141</v>
      </c>
      <c r="N9140" t="s">
        <v>142</v>
      </c>
      <c r="Q9140" t="s">
        <v>6</v>
      </c>
      <c r="R9140" t="s">
        <v>17803</v>
      </c>
      <c r="S9140" t="s">
        <v>17804</v>
      </c>
      <c r="T9140">
        <v>1</v>
      </c>
      <c r="U9140" t="s">
        <v>18</v>
      </c>
    </row>
    <row r="9141" spans="1:22" outlineLevel="2" x14ac:dyDescent="0.25">
      <c r="B9141" t="str">
        <f>CONCATENATE(G9141,"|", IF(I9141="", H9141,I9141),"|",IF(L9141="",K9141,L9141))</f>
        <v>Norbuprenorphine|PrMCnc|Intravascular - any</v>
      </c>
      <c r="C9141" t="b">
        <f>IF(OR(B9141=B9140, B9141=B9143), TRUE, FALSE)</f>
        <v>1</v>
      </c>
      <c r="D9141">
        <v>5290</v>
      </c>
      <c r="E9141">
        <v>5.5347999999999997</v>
      </c>
      <c r="F9141" t="s">
        <v>17805</v>
      </c>
      <c r="G9141" t="s">
        <v>17781</v>
      </c>
      <c r="H9141" t="s">
        <v>2</v>
      </c>
      <c r="I9141" t="s">
        <v>25806</v>
      </c>
      <c r="J9141" t="s">
        <v>3</v>
      </c>
      <c r="K9141" t="s">
        <v>1151</v>
      </c>
      <c r="L9141" t="s">
        <v>25808</v>
      </c>
      <c r="M9141" t="s">
        <v>5</v>
      </c>
      <c r="O9141" t="s">
        <v>48</v>
      </c>
      <c r="P9141" t="s">
        <v>48</v>
      </c>
      <c r="Q9141" t="s">
        <v>6</v>
      </c>
      <c r="R9141" t="s">
        <v>17806</v>
      </c>
      <c r="S9141" t="s">
        <v>17807</v>
      </c>
      <c r="T9141">
        <v>1</v>
      </c>
      <c r="U9141" t="s">
        <v>18</v>
      </c>
    </row>
    <row r="9142" spans="1:22" outlineLevel="1" x14ac:dyDescent="0.25">
      <c r="A9142" s="1" t="s">
        <v>27566</v>
      </c>
      <c r="B9142">
        <f>SUBTOTAL(3,B9137:B9141)</f>
        <v>5</v>
      </c>
      <c r="U9142">
        <f>SUBTOTAL(3,U9137:U9141)</f>
        <v>5</v>
      </c>
    </row>
    <row r="9143" spans="1:22" outlineLevel="2" x14ac:dyDescent="0.25">
      <c r="B9143" t="str">
        <f>CONCATENATE(G9143,"|", IF(I9143="", H9143,I9143),"|",IF(L9143="",K9143,L9143))</f>
        <v>Norbuprenorphine|PrMCnc|Saliva</v>
      </c>
      <c r="C9143" t="b">
        <f>IF(OR(B9143=B9141, B9143=B9144), TRUE, FALSE)</f>
        <v>1</v>
      </c>
      <c r="D9143">
        <v>5284</v>
      </c>
      <c r="E9143">
        <v>5.5347999999999997</v>
      </c>
      <c r="F9143" t="s">
        <v>17787</v>
      </c>
      <c r="G9143" t="s">
        <v>17781</v>
      </c>
      <c r="H9143" t="s">
        <v>2</v>
      </c>
      <c r="I9143" t="s">
        <v>25806</v>
      </c>
      <c r="J9143" t="s">
        <v>3</v>
      </c>
      <c r="K9143" t="s">
        <v>612</v>
      </c>
      <c r="M9143" t="s">
        <v>5</v>
      </c>
      <c r="N9143" t="s">
        <v>136</v>
      </c>
      <c r="O9143" t="s">
        <v>48</v>
      </c>
      <c r="P9143" t="s">
        <v>48</v>
      </c>
      <c r="Q9143" t="s">
        <v>6</v>
      </c>
      <c r="R9143" t="s">
        <v>17788</v>
      </c>
      <c r="S9143" t="s">
        <v>17789</v>
      </c>
      <c r="T9143">
        <v>1</v>
      </c>
      <c r="U9143" t="s">
        <v>18</v>
      </c>
    </row>
    <row r="9144" spans="1:22" outlineLevel="2" x14ac:dyDescent="0.25">
      <c r="B9144" t="str">
        <f>CONCATENATE(G9144,"|", IF(I9144="", H9144,I9144),"|",IF(L9144="",K9144,L9144))</f>
        <v>Norbuprenorphine|PrMCnc|Saliva</v>
      </c>
      <c r="C9144" t="b">
        <f>IF(OR(B9144=B9143, B9144=B9146), TRUE, FALSE)</f>
        <v>1</v>
      </c>
      <c r="D9144">
        <v>5285</v>
      </c>
      <c r="E9144">
        <v>5.5762999999999998</v>
      </c>
      <c r="F9144" t="s">
        <v>17790</v>
      </c>
      <c r="G9144" t="s">
        <v>17781</v>
      </c>
      <c r="H9144" t="s">
        <v>140</v>
      </c>
      <c r="I9144" t="s">
        <v>25806</v>
      </c>
      <c r="J9144" t="s">
        <v>3</v>
      </c>
      <c r="K9144" t="s">
        <v>612</v>
      </c>
      <c r="M9144" t="s">
        <v>141</v>
      </c>
      <c r="N9144" t="s">
        <v>136</v>
      </c>
      <c r="Q9144" t="s">
        <v>6</v>
      </c>
      <c r="R9144" t="s">
        <v>17791</v>
      </c>
      <c r="S9144" t="s">
        <v>17792</v>
      </c>
      <c r="T9144">
        <v>1</v>
      </c>
      <c r="U9144" t="s">
        <v>9</v>
      </c>
      <c r="V9144" t="s">
        <v>5246</v>
      </c>
    </row>
    <row r="9145" spans="1:22" outlineLevel="1" x14ac:dyDescent="0.25">
      <c r="A9145" s="1" t="s">
        <v>27567</v>
      </c>
      <c r="B9145">
        <f>SUBTOTAL(3,B9143:B9144)</f>
        <v>2</v>
      </c>
      <c r="U9145">
        <f>SUBTOTAL(3,U9143:U9144)</f>
        <v>2</v>
      </c>
    </row>
    <row r="9146" spans="1:22" outlineLevel="2" x14ac:dyDescent="0.25">
      <c r="B9146" t="str">
        <f>CONCATENATE(G9146,"|", IF(I9146="", H9146,I9146),"|",IF(L9146="",K9146,L9146))</f>
        <v>Norbuprenorphine|PrMCnc|Urine</v>
      </c>
      <c r="C9146" t="b">
        <f>IF(OR(B9146=B9144, B9146=B9147), TRUE, FALSE)</f>
        <v>1</v>
      </c>
      <c r="D9146">
        <v>5291</v>
      </c>
      <c r="E9146">
        <v>5.5347999999999997</v>
      </c>
      <c r="F9146" t="s">
        <v>17808</v>
      </c>
      <c r="G9146" t="s">
        <v>17781</v>
      </c>
      <c r="H9146" t="s">
        <v>2</v>
      </c>
      <c r="I9146" t="s">
        <v>25806</v>
      </c>
      <c r="J9146" t="s">
        <v>3</v>
      </c>
      <c r="K9146" t="s">
        <v>32</v>
      </c>
      <c r="M9146" t="s">
        <v>5</v>
      </c>
      <c r="O9146" t="s">
        <v>48</v>
      </c>
      <c r="P9146" t="s">
        <v>48</v>
      </c>
      <c r="Q9146" t="s">
        <v>6</v>
      </c>
      <c r="R9146" t="s">
        <v>17809</v>
      </c>
      <c r="S9146" t="s">
        <v>17810</v>
      </c>
      <c r="T9146">
        <v>1</v>
      </c>
      <c r="U9146" t="s">
        <v>18</v>
      </c>
    </row>
    <row r="9147" spans="1:22" outlineLevel="2" x14ac:dyDescent="0.25">
      <c r="B9147" t="str">
        <f>CONCATENATE(G9147,"|", IF(I9147="", H9147,I9147),"|",IF(L9147="",K9147,L9147))</f>
        <v>Norbuprenorphine|PrMCnc|Urine</v>
      </c>
      <c r="C9147" t="b">
        <f t="shared" si="82"/>
        <v>1</v>
      </c>
      <c r="D9147">
        <v>5292</v>
      </c>
      <c r="E9147">
        <v>5.5347999999999997</v>
      </c>
      <c r="F9147" t="s">
        <v>17811</v>
      </c>
      <c r="G9147" t="s">
        <v>17781</v>
      </c>
      <c r="H9147" t="s">
        <v>2</v>
      </c>
      <c r="I9147" t="s">
        <v>25806</v>
      </c>
      <c r="J9147" t="s">
        <v>3</v>
      </c>
      <c r="K9147" t="s">
        <v>32</v>
      </c>
      <c r="M9147" t="s">
        <v>5</v>
      </c>
      <c r="N9147" t="s">
        <v>136</v>
      </c>
      <c r="O9147" t="s">
        <v>48</v>
      </c>
      <c r="P9147" t="s">
        <v>48</v>
      </c>
      <c r="Q9147" t="s">
        <v>6</v>
      </c>
      <c r="R9147" t="s">
        <v>17812</v>
      </c>
      <c r="S9147" t="s">
        <v>17813</v>
      </c>
      <c r="T9147">
        <v>1</v>
      </c>
      <c r="U9147" t="s">
        <v>18</v>
      </c>
    </row>
    <row r="9148" spans="1:22" outlineLevel="2" x14ac:dyDescent="0.25">
      <c r="B9148" t="str">
        <f>CONCATENATE(G9148,"|", IF(I9148="", H9148,I9148),"|",IF(L9148="",K9148,L9148))</f>
        <v>Norbuprenorphine|PrMCnc|Urine</v>
      </c>
      <c r="C9148" t="b">
        <f t="shared" si="82"/>
        <v>1</v>
      </c>
      <c r="D9148">
        <v>5293</v>
      </c>
      <c r="E9148">
        <v>5.5347999999999997</v>
      </c>
      <c r="F9148" t="s">
        <v>17814</v>
      </c>
      <c r="G9148" t="s">
        <v>17781</v>
      </c>
      <c r="H9148" t="s">
        <v>140</v>
      </c>
      <c r="I9148" t="s">
        <v>25806</v>
      </c>
      <c r="J9148" t="s">
        <v>3</v>
      </c>
      <c r="K9148" t="s">
        <v>32</v>
      </c>
      <c r="M9148" t="s">
        <v>141</v>
      </c>
      <c r="N9148" t="s">
        <v>136</v>
      </c>
      <c r="Q9148" t="s">
        <v>6</v>
      </c>
      <c r="R9148" t="s">
        <v>17815</v>
      </c>
      <c r="S9148" t="s">
        <v>17816</v>
      </c>
      <c r="T9148">
        <v>1</v>
      </c>
      <c r="U9148" t="s">
        <v>18</v>
      </c>
    </row>
    <row r="9149" spans="1:22" outlineLevel="2" x14ac:dyDescent="0.25">
      <c r="B9149" t="str">
        <f>CONCATENATE(G9149,"|", IF(I9149="", H9149,I9149),"|",IF(L9149="",K9149,L9149))</f>
        <v>Norbuprenorphine|PrMCnc|Urine</v>
      </c>
      <c r="C9149" t="b">
        <f>IF(OR(B9149=B9148, B9149=B9151), TRUE, FALSE)</f>
        <v>1</v>
      </c>
      <c r="D9149">
        <v>5294</v>
      </c>
      <c r="E9149">
        <v>5.5347999999999997</v>
      </c>
      <c r="F9149" t="s">
        <v>17817</v>
      </c>
      <c r="G9149" t="s">
        <v>17781</v>
      </c>
      <c r="H9149" t="s">
        <v>140</v>
      </c>
      <c r="I9149" t="s">
        <v>25806</v>
      </c>
      <c r="J9149" t="s">
        <v>3</v>
      </c>
      <c r="K9149" t="s">
        <v>32</v>
      </c>
      <c r="M9149" t="s">
        <v>141</v>
      </c>
      <c r="N9149" t="s">
        <v>142</v>
      </c>
      <c r="Q9149" t="s">
        <v>6</v>
      </c>
      <c r="R9149" t="s">
        <v>17818</v>
      </c>
      <c r="S9149" t="s">
        <v>17819</v>
      </c>
      <c r="T9149">
        <v>1</v>
      </c>
      <c r="U9149" t="s">
        <v>18</v>
      </c>
    </row>
    <row r="9150" spans="1:22" outlineLevel="1" x14ac:dyDescent="0.25">
      <c r="A9150" s="1" t="s">
        <v>27565</v>
      </c>
      <c r="B9150">
        <f>SUBTOTAL(3,B9146:B9149)</f>
        <v>4</v>
      </c>
      <c r="U9150">
        <f>SUBTOTAL(3,U9146:U9149)</f>
        <v>4</v>
      </c>
    </row>
    <row r="9151" spans="1:22" outlineLevel="2" x14ac:dyDescent="0.25">
      <c r="B9151" t="str">
        <f>CONCATENATE(G9151,"|", IF(I9151="", H9151,I9151),"|",IF(L9151="",K9151,L9151))</f>
        <v>Norbuprenorphine|PrMCnc|XXX</v>
      </c>
      <c r="C9151" t="b">
        <f>IF(OR(B9151=B9149, B9151=B9153), TRUE, FALSE)</f>
        <v>0</v>
      </c>
      <c r="D9151">
        <v>5295</v>
      </c>
      <c r="E9151">
        <v>5.5347999999999997</v>
      </c>
      <c r="F9151" t="s">
        <v>17820</v>
      </c>
      <c r="G9151" t="s">
        <v>17781</v>
      </c>
      <c r="H9151" t="s">
        <v>140</v>
      </c>
      <c r="I9151" t="s">
        <v>25806</v>
      </c>
      <c r="J9151" t="s">
        <v>3</v>
      </c>
      <c r="K9151" t="s">
        <v>259</v>
      </c>
      <c r="M9151" t="s">
        <v>141</v>
      </c>
      <c r="N9151" t="s">
        <v>142</v>
      </c>
      <c r="Q9151" t="s">
        <v>6</v>
      </c>
      <c r="R9151" t="s">
        <v>17821</v>
      </c>
      <c r="S9151" t="s">
        <v>17822</v>
      </c>
      <c r="T9151">
        <v>1</v>
      </c>
      <c r="U9151" t="s">
        <v>18</v>
      </c>
    </row>
    <row r="9152" spans="1:22" outlineLevel="1" x14ac:dyDescent="0.25">
      <c r="A9152" s="1" t="s">
        <v>27564</v>
      </c>
      <c r="B9152">
        <f>SUBTOTAL(3,B9151:B9151)</f>
        <v>1</v>
      </c>
      <c r="U9152">
        <f>SUBTOTAL(3,U9151:U9151)</f>
        <v>1</v>
      </c>
    </row>
    <row r="9153" spans="1:21" outlineLevel="2" x14ac:dyDescent="0.25">
      <c r="B9153" t="str">
        <f>CONCATENATE(G9153,"|", IF(I9153="", H9153,I9153),"|",IF(L9153="",K9153,L9153))</f>
        <v>Norchlordiazepoxide|PrMCnc|Intravascular - any</v>
      </c>
      <c r="C9153" t="b">
        <f>IF(OR(B9153=B9151, B9153=B9154), TRUE, FALSE)</f>
        <v>1</v>
      </c>
      <c r="D9153">
        <v>5299</v>
      </c>
      <c r="E9153">
        <v>5.5347999999999997</v>
      </c>
      <c r="F9153" t="s">
        <v>17834</v>
      </c>
      <c r="G9153" t="s">
        <v>17835</v>
      </c>
      <c r="H9153" t="s">
        <v>2</v>
      </c>
      <c r="I9153" t="s">
        <v>25806</v>
      </c>
      <c r="J9153" t="s">
        <v>3</v>
      </c>
      <c r="K9153" t="s">
        <v>38</v>
      </c>
      <c r="L9153" t="s">
        <v>25808</v>
      </c>
      <c r="M9153" t="s">
        <v>5</v>
      </c>
      <c r="N9153" t="s">
        <v>136</v>
      </c>
      <c r="O9153" t="s">
        <v>48</v>
      </c>
      <c r="P9153" t="s">
        <v>48</v>
      </c>
      <c r="Q9153" t="s">
        <v>6</v>
      </c>
      <c r="R9153" t="s">
        <v>17836</v>
      </c>
      <c r="S9153" t="s">
        <v>17837</v>
      </c>
      <c r="T9153">
        <v>1</v>
      </c>
      <c r="U9153" t="s">
        <v>18</v>
      </c>
    </row>
    <row r="9154" spans="1:21" outlineLevel="2" x14ac:dyDescent="0.25">
      <c r="B9154" t="str">
        <f>CONCATENATE(G9154,"|", IF(I9154="", H9154,I9154),"|",IF(L9154="",K9154,L9154))</f>
        <v>Norchlordiazepoxide|PrMCnc|Intravascular - any</v>
      </c>
      <c r="C9154" t="b">
        <f t="shared" si="82"/>
        <v>1</v>
      </c>
      <c r="D9154">
        <v>5300</v>
      </c>
      <c r="E9154">
        <v>5.5347999999999997</v>
      </c>
      <c r="F9154" t="s">
        <v>17838</v>
      </c>
      <c r="G9154" t="s">
        <v>17835</v>
      </c>
      <c r="H9154" t="s">
        <v>2</v>
      </c>
      <c r="I9154" t="s">
        <v>25806</v>
      </c>
      <c r="J9154" t="s">
        <v>3</v>
      </c>
      <c r="K9154" t="s">
        <v>47</v>
      </c>
      <c r="L9154" t="s">
        <v>25808</v>
      </c>
      <c r="M9154" t="s">
        <v>5</v>
      </c>
      <c r="O9154" t="s">
        <v>101</v>
      </c>
      <c r="P9154" t="s">
        <v>2598</v>
      </c>
      <c r="Q9154" t="s">
        <v>6</v>
      </c>
      <c r="R9154" t="s">
        <v>17839</v>
      </c>
      <c r="S9154" t="s">
        <v>17840</v>
      </c>
      <c r="T9154">
        <v>1</v>
      </c>
      <c r="U9154" t="s">
        <v>18</v>
      </c>
    </row>
    <row r="9155" spans="1:21" outlineLevel="2" x14ac:dyDescent="0.25">
      <c r="B9155" t="str">
        <f>CONCATENATE(G9155,"|", IF(I9155="", H9155,I9155),"|",IF(L9155="",K9155,L9155))</f>
        <v>Norchlordiazepoxide|PrMCnc|Intravascular - any</v>
      </c>
      <c r="C9155" t="b">
        <f>IF(OR(B9155=B9154, B9155=B9157), TRUE, FALSE)</f>
        <v>1</v>
      </c>
      <c r="D9155">
        <v>5301</v>
      </c>
      <c r="E9155">
        <v>5.5347999999999997</v>
      </c>
      <c r="F9155" t="s">
        <v>17841</v>
      </c>
      <c r="G9155" t="s">
        <v>17835</v>
      </c>
      <c r="H9155" t="s">
        <v>140</v>
      </c>
      <c r="I9155" t="s">
        <v>25806</v>
      </c>
      <c r="J9155" t="s">
        <v>3</v>
      </c>
      <c r="K9155" t="s">
        <v>47</v>
      </c>
      <c r="L9155" t="s">
        <v>25808</v>
      </c>
      <c r="M9155" t="s">
        <v>141</v>
      </c>
      <c r="Q9155" t="s">
        <v>6</v>
      </c>
      <c r="R9155" t="s">
        <v>17842</v>
      </c>
      <c r="S9155" t="s">
        <v>17843</v>
      </c>
      <c r="T9155">
        <v>1</v>
      </c>
      <c r="U9155" t="s">
        <v>18</v>
      </c>
    </row>
    <row r="9156" spans="1:21" outlineLevel="1" x14ac:dyDescent="0.25">
      <c r="A9156" s="1" t="s">
        <v>27560</v>
      </c>
      <c r="B9156">
        <f>SUBTOTAL(3,B9153:B9155)</f>
        <v>3</v>
      </c>
      <c r="U9156">
        <f>SUBTOTAL(3,U9153:U9155)</f>
        <v>3</v>
      </c>
    </row>
    <row r="9157" spans="1:21" outlineLevel="2" x14ac:dyDescent="0.25">
      <c r="B9157" t="str">
        <f>CONCATENATE(G9157,"|", IF(I9157="", H9157,I9157),"|",IF(L9157="",K9157,L9157))</f>
        <v>Norchlordiazepoxide|PrMCnc|Urine</v>
      </c>
      <c r="C9157" t="b">
        <f>IF(OR(B9157=B9155, B9157=B9158), TRUE, FALSE)</f>
        <v>1</v>
      </c>
      <c r="D9157">
        <v>5302</v>
      </c>
      <c r="E9157">
        <v>5.5347999999999997</v>
      </c>
      <c r="F9157" t="s">
        <v>17844</v>
      </c>
      <c r="G9157" t="s">
        <v>17835</v>
      </c>
      <c r="H9157" t="s">
        <v>2</v>
      </c>
      <c r="I9157" t="s">
        <v>25806</v>
      </c>
      <c r="J9157" t="s">
        <v>3</v>
      </c>
      <c r="K9157" t="s">
        <v>32</v>
      </c>
      <c r="M9157" t="s">
        <v>5</v>
      </c>
      <c r="O9157" t="s">
        <v>48</v>
      </c>
      <c r="P9157" t="s">
        <v>48</v>
      </c>
      <c r="Q9157" t="s">
        <v>6</v>
      </c>
      <c r="R9157" t="s">
        <v>17845</v>
      </c>
      <c r="S9157" t="s">
        <v>17846</v>
      </c>
      <c r="T9157">
        <v>1</v>
      </c>
      <c r="U9157" t="s">
        <v>18</v>
      </c>
    </row>
    <row r="9158" spans="1:21" outlineLevel="2" x14ac:dyDescent="0.25">
      <c r="B9158" t="str">
        <f>CONCATENATE(G9158,"|", IF(I9158="", H9158,I9158),"|",IF(L9158="",K9158,L9158))</f>
        <v>Norchlordiazepoxide|PrMCnc|Urine</v>
      </c>
      <c r="C9158" t="b">
        <f>IF(OR(B9158=B9157, B9158=B9160), TRUE, FALSE)</f>
        <v>1</v>
      </c>
      <c r="D9158">
        <v>5303</v>
      </c>
      <c r="E9158">
        <v>5.5347999999999997</v>
      </c>
      <c r="F9158" t="s">
        <v>17847</v>
      </c>
      <c r="G9158" t="s">
        <v>17835</v>
      </c>
      <c r="H9158" t="s">
        <v>140</v>
      </c>
      <c r="I9158" t="s">
        <v>25806</v>
      </c>
      <c r="J9158" t="s">
        <v>3</v>
      </c>
      <c r="K9158" t="s">
        <v>32</v>
      </c>
      <c r="M9158" t="s">
        <v>141</v>
      </c>
      <c r="N9158" t="s">
        <v>142</v>
      </c>
      <c r="Q9158" t="s">
        <v>6</v>
      </c>
      <c r="R9158" t="s">
        <v>17848</v>
      </c>
      <c r="S9158" t="s">
        <v>17849</v>
      </c>
      <c r="T9158">
        <v>1</v>
      </c>
      <c r="U9158" t="s">
        <v>18</v>
      </c>
    </row>
    <row r="9159" spans="1:21" outlineLevel="1" x14ac:dyDescent="0.25">
      <c r="A9159" s="1" t="s">
        <v>27559</v>
      </c>
      <c r="B9159">
        <f>SUBTOTAL(3,B9157:B9158)</f>
        <v>2</v>
      </c>
      <c r="U9159">
        <f>SUBTOTAL(3,U9157:U9158)</f>
        <v>2</v>
      </c>
    </row>
    <row r="9160" spans="1:21" outlineLevel="2" x14ac:dyDescent="0.25">
      <c r="B9160" t="str">
        <f>CONCATENATE(G9160,"|", IF(I9160="", H9160,I9160),"|",IF(L9160="",K9160,L9160))</f>
        <v>Norcitalopram|PrMCnc|Bld.dot</v>
      </c>
      <c r="C9160" t="b">
        <f>IF(OR(B9160=B9158, B9160=B9162), TRUE, FALSE)</f>
        <v>0</v>
      </c>
      <c r="D9160">
        <v>5304</v>
      </c>
      <c r="E9160">
        <v>5.5347999999999997</v>
      </c>
      <c r="F9160" t="s">
        <v>17850</v>
      </c>
      <c r="G9160" t="s">
        <v>17851</v>
      </c>
      <c r="H9160" t="s">
        <v>2</v>
      </c>
      <c r="I9160" t="s">
        <v>25806</v>
      </c>
      <c r="J9160" t="s">
        <v>3</v>
      </c>
      <c r="K9160" t="s">
        <v>267</v>
      </c>
      <c r="M9160" t="s">
        <v>5</v>
      </c>
      <c r="O9160" t="s">
        <v>33</v>
      </c>
      <c r="P9160" t="s">
        <v>33</v>
      </c>
      <c r="Q9160" t="s">
        <v>6</v>
      </c>
      <c r="R9160" t="s">
        <v>17852</v>
      </c>
      <c r="S9160" t="s">
        <v>17853</v>
      </c>
      <c r="T9160">
        <v>1</v>
      </c>
      <c r="U9160" t="s">
        <v>18</v>
      </c>
    </row>
    <row r="9161" spans="1:21" outlineLevel="1" x14ac:dyDescent="0.25">
      <c r="A9161" s="1" t="s">
        <v>27558</v>
      </c>
      <c r="B9161">
        <f>SUBTOTAL(3,B9160:B9160)</f>
        <v>1</v>
      </c>
      <c r="U9161">
        <f>SUBTOTAL(3,U9160:U9160)</f>
        <v>1</v>
      </c>
    </row>
    <row r="9162" spans="1:21" outlineLevel="2" x14ac:dyDescent="0.25">
      <c r="B9162" t="str">
        <f>CONCATENATE(G9162,"|", IF(I9162="", H9162,I9162),"|",IF(L9162="",K9162,L9162))</f>
        <v>Norcitalopram|PrMCnc|Intravascular - any</v>
      </c>
      <c r="C9162" t="b">
        <f>IF(OR(B9162=B9160, B9162=B9164), TRUE, FALSE)</f>
        <v>0</v>
      </c>
      <c r="D9162">
        <v>5305</v>
      </c>
      <c r="E9162">
        <v>5.5347999999999997</v>
      </c>
      <c r="F9162" t="s">
        <v>17854</v>
      </c>
      <c r="G9162" t="s">
        <v>17851</v>
      </c>
      <c r="H9162" t="s">
        <v>2</v>
      </c>
      <c r="I9162" t="s">
        <v>25806</v>
      </c>
      <c r="J9162" t="s">
        <v>3</v>
      </c>
      <c r="K9162" t="s">
        <v>47</v>
      </c>
      <c r="L9162" t="s">
        <v>25808</v>
      </c>
      <c r="M9162" t="s">
        <v>5</v>
      </c>
      <c r="O9162" t="s">
        <v>101</v>
      </c>
      <c r="P9162" t="s">
        <v>101</v>
      </c>
      <c r="Q9162" t="s">
        <v>6</v>
      </c>
      <c r="R9162" t="s">
        <v>17855</v>
      </c>
      <c r="S9162" t="s">
        <v>17856</v>
      </c>
      <c r="T9162">
        <v>1</v>
      </c>
      <c r="U9162" t="s">
        <v>18</v>
      </c>
    </row>
    <row r="9163" spans="1:21" outlineLevel="1" x14ac:dyDescent="0.25">
      <c r="A9163" s="1" t="s">
        <v>27557</v>
      </c>
      <c r="B9163">
        <f>SUBTOTAL(3,B9162:B9162)</f>
        <v>1</v>
      </c>
      <c r="U9163">
        <f>SUBTOTAL(3,U9162:U9162)</f>
        <v>1</v>
      </c>
    </row>
    <row r="9164" spans="1:21" outlineLevel="2" x14ac:dyDescent="0.25">
      <c r="B9164" t="str">
        <f>CONCATENATE(G9164,"|", IF(I9164="", H9164,I9164),"|",IF(L9164="",K9164,L9164))</f>
        <v>Norcitalopram|PrMCnc|Urine</v>
      </c>
      <c r="C9164" t="b">
        <f>IF(OR(B9164=B9162, B9164=B9165), TRUE, FALSE)</f>
        <v>1</v>
      </c>
      <c r="D9164">
        <v>5307</v>
      </c>
      <c r="E9164">
        <v>5.5347999999999997</v>
      </c>
      <c r="F9164" t="s">
        <v>17860</v>
      </c>
      <c r="G9164" t="s">
        <v>17851</v>
      </c>
      <c r="H9164" t="s">
        <v>2</v>
      </c>
      <c r="I9164" t="s">
        <v>25806</v>
      </c>
      <c r="J9164" t="s">
        <v>3</v>
      </c>
      <c r="K9164" t="s">
        <v>32</v>
      </c>
      <c r="M9164" t="s">
        <v>5</v>
      </c>
      <c r="O9164" t="s">
        <v>48</v>
      </c>
      <c r="P9164" t="s">
        <v>48</v>
      </c>
      <c r="Q9164" t="s">
        <v>6</v>
      </c>
      <c r="R9164" t="s">
        <v>17861</v>
      </c>
      <c r="S9164" t="s">
        <v>17862</v>
      </c>
      <c r="T9164">
        <v>1</v>
      </c>
      <c r="U9164" t="s">
        <v>18</v>
      </c>
    </row>
    <row r="9165" spans="1:21" outlineLevel="2" x14ac:dyDescent="0.25">
      <c r="B9165" t="str">
        <f>CONCATENATE(G9165,"|", IF(I9165="", H9165,I9165),"|",IF(L9165="",K9165,L9165))</f>
        <v>Norcitalopram|PrMCnc|Urine</v>
      </c>
      <c r="C9165" t="b">
        <f>IF(OR(B9165=B9164, B9165=B9167), TRUE, FALSE)</f>
        <v>1</v>
      </c>
      <c r="D9165">
        <v>5308</v>
      </c>
      <c r="E9165">
        <v>5.5347999999999997</v>
      </c>
      <c r="F9165" t="s">
        <v>17863</v>
      </c>
      <c r="G9165" t="s">
        <v>17851</v>
      </c>
      <c r="H9165" t="s">
        <v>140</v>
      </c>
      <c r="I9165" t="s">
        <v>25806</v>
      </c>
      <c r="J9165" t="s">
        <v>3</v>
      </c>
      <c r="K9165" t="s">
        <v>32</v>
      </c>
      <c r="M9165" t="s">
        <v>141</v>
      </c>
      <c r="Q9165" t="s">
        <v>6</v>
      </c>
      <c r="R9165" t="s">
        <v>17864</v>
      </c>
      <c r="S9165" t="s">
        <v>17865</v>
      </c>
      <c r="T9165">
        <v>1</v>
      </c>
      <c r="U9165" t="s">
        <v>18</v>
      </c>
    </row>
    <row r="9166" spans="1:21" outlineLevel="1" x14ac:dyDescent="0.25">
      <c r="A9166" s="1" t="s">
        <v>27555</v>
      </c>
      <c r="B9166">
        <f>SUBTOTAL(3,B9164:B9165)</f>
        <v>2</v>
      </c>
      <c r="U9166">
        <f>SUBTOTAL(3,U9164:U9165)</f>
        <v>2</v>
      </c>
    </row>
    <row r="9167" spans="1:21" outlineLevel="2" x14ac:dyDescent="0.25">
      <c r="B9167" t="str">
        <f>CONCATENATE(G9167,"|", IF(I9167="", H9167,I9167),"|",IF(L9167="",K9167,L9167))</f>
        <v>Norcitalopram|SCnc|Ser/Plas</v>
      </c>
      <c r="C9167" t="b">
        <f>IF(OR(B9167=B9165, B9167=B9169), TRUE, FALSE)</f>
        <v>0</v>
      </c>
      <c r="D9167">
        <v>5306</v>
      </c>
      <c r="E9167">
        <v>5.5347999999999997</v>
      </c>
      <c r="F9167" t="s">
        <v>17857</v>
      </c>
      <c r="G9167" t="s">
        <v>17851</v>
      </c>
      <c r="H9167" t="s">
        <v>222</v>
      </c>
      <c r="J9167" t="s">
        <v>3</v>
      </c>
      <c r="K9167" t="s">
        <v>47</v>
      </c>
      <c r="M9167" t="s">
        <v>5</v>
      </c>
      <c r="O9167" t="s">
        <v>223</v>
      </c>
      <c r="P9167" t="s">
        <v>223</v>
      </c>
      <c r="Q9167" t="s">
        <v>6</v>
      </c>
      <c r="R9167" t="s">
        <v>17858</v>
      </c>
      <c r="S9167" t="s">
        <v>17859</v>
      </c>
      <c r="T9167">
        <v>1</v>
      </c>
      <c r="U9167" t="s">
        <v>18</v>
      </c>
    </row>
    <row r="9168" spans="1:21" outlineLevel="1" x14ac:dyDescent="0.25">
      <c r="A9168" s="1" t="s">
        <v>27556</v>
      </c>
      <c r="B9168">
        <f>SUBTOTAL(3,B9167:B9167)</f>
        <v>1</v>
      </c>
      <c r="U9168">
        <f>SUBTOTAL(3,U9167:U9167)</f>
        <v>1</v>
      </c>
    </row>
    <row r="9169" spans="1:21" outlineLevel="2" x14ac:dyDescent="0.25">
      <c r="B9169" t="str">
        <f>CONCATENATE(G9169,"|", IF(I9169="", H9169,I9169),"|",IF(L9169="",K9169,L9169))</f>
        <v>Norclobazam|PrMCnc|Intravascular - any</v>
      </c>
      <c r="C9169" t="b">
        <f>IF(OR(B9169=B9167, B9169=B9171), TRUE, FALSE)</f>
        <v>0</v>
      </c>
      <c r="D9169">
        <v>5310</v>
      </c>
      <c r="E9169">
        <v>5.5347999999999997</v>
      </c>
      <c r="F9169" t="s">
        <v>17870</v>
      </c>
      <c r="G9169" t="s">
        <v>17867</v>
      </c>
      <c r="H9169" t="s">
        <v>2</v>
      </c>
      <c r="I9169" t="s">
        <v>25806</v>
      </c>
      <c r="J9169" t="s">
        <v>3</v>
      </c>
      <c r="K9169" t="s">
        <v>47</v>
      </c>
      <c r="L9169" t="s">
        <v>25808</v>
      </c>
      <c r="M9169" t="s">
        <v>5</v>
      </c>
      <c r="O9169" t="s">
        <v>48</v>
      </c>
      <c r="P9169" t="s">
        <v>48</v>
      </c>
      <c r="Q9169" t="s">
        <v>6</v>
      </c>
      <c r="R9169" t="s">
        <v>17871</v>
      </c>
      <c r="S9169" t="s">
        <v>17872</v>
      </c>
      <c r="T9169">
        <v>1</v>
      </c>
      <c r="U9169" t="s">
        <v>18</v>
      </c>
    </row>
    <row r="9170" spans="1:21" outlineLevel="1" x14ac:dyDescent="0.25">
      <c r="A9170" s="1" t="s">
        <v>27553</v>
      </c>
      <c r="B9170">
        <f>SUBTOTAL(3,B9169:B9169)</f>
        <v>1</v>
      </c>
      <c r="U9170">
        <f>SUBTOTAL(3,U9169:U9169)</f>
        <v>1</v>
      </c>
    </row>
    <row r="9171" spans="1:21" outlineLevel="2" x14ac:dyDescent="0.25">
      <c r="B9171" t="str">
        <f>CONCATENATE(G9171,"|", IF(I9171="", H9171,I9171),"|",IF(L9171="",K9171,L9171))</f>
        <v>Norclobazam|SCnc|Gast fld</v>
      </c>
      <c r="C9171" t="b">
        <f>IF(OR(B9171=B9169, B9171=B9173), TRUE, FALSE)</f>
        <v>0</v>
      </c>
      <c r="D9171">
        <v>5309</v>
      </c>
      <c r="E9171">
        <v>5.5347999999999997</v>
      </c>
      <c r="F9171" t="s">
        <v>17866</v>
      </c>
      <c r="G9171" t="s">
        <v>17867</v>
      </c>
      <c r="H9171" t="s">
        <v>222</v>
      </c>
      <c r="J9171" t="s">
        <v>3</v>
      </c>
      <c r="K9171" t="s">
        <v>602</v>
      </c>
      <c r="M9171" t="s">
        <v>5</v>
      </c>
      <c r="O9171" t="s">
        <v>754</v>
      </c>
      <c r="P9171" t="s">
        <v>754</v>
      </c>
      <c r="Q9171" t="s">
        <v>6</v>
      </c>
      <c r="R9171" t="s">
        <v>17868</v>
      </c>
      <c r="S9171" t="s">
        <v>17869</v>
      </c>
      <c r="T9171">
        <v>1</v>
      </c>
      <c r="U9171" t="s">
        <v>18</v>
      </c>
    </row>
    <row r="9172" spans="1:21" outlineLevel="1" x14ac:dyDescent="0.25">
      <c r="A9172" s="1" t="s">
        <v>27554</v>
      </c>
      <c r="B9172">
        <f>SUBTOTAL(3,B9171:B9171)</f>
        <v>1</v>
      </c>
      <c r="U9172">
        <f>SUBTOTAL(3,U9171:U9171)</f>
        <v>1</v>
      </c>
    </row>
    <row r="9173" spans="1:21" outlineLevel="2" x14ac:dyDescent="0.25">
      <c r="B9173" t="str">
        <f>CONCATENATE(G9173,"|", IF(I9173="", H9173,I9173),"|",IF(L9173="",K9173,L9173))</f>
        <v>Norclobazam|SCnc|Ser/Plas</v>
      </c>
      <c r="C9173" t="b">
        <f>IF(OR(B9173=B9171, B9173=B9175), TRUE, FALSE)</f>
        <v>0</v>
      </c>
      <c r="D9173">
        <v>5311</v>
      </c>
      <c r="E9173">
        <v>5.5347999999999997</v>
      </c>
      <c r="F9173" t="s">
        <v>17873</v>
      </c>
      <c r="G9173" t="s">
        <v>17867</v>
      </c>
      <c r="H9173" t="s">
        <v>222</v>
      </c>
      <c r="J9173" t="s">
        <v>3</v>
      </c>
      <c r="K9173" t="s">
        <v>47</v>
      </c>
      <c r="M9173" t="s">
        <v>5</v>
      </c>
      <c r="O9173" t="s">
        <v>223</v>
      </c>
      <c r="P9173" t="s">
        <v>223</v>
      </c>
      <c r="Q9173" t="s">
        <v>6</v>
      </c>
      <c r="R9173" t="s">
        <v>17874</v>
      </c>
      <c r="S9173" t="s">
        <v>17875</v>
      </c>
      <c r="T9173">
        <v>1</v>
      </c>
      <c r="U9173" t="s">
        <v>18</v>
      </c>
    </row>
    <row r="9174" spans="1:21" outlineLevel="1" x14ac:dyDescent="0.25">
      <c r="A9174" s="1" t="s">
        <v>27552</v>
      </c>
      <c r="B9174">
        <f>SUBTOTAL(3,B9173:B9173)</f>
        <v>1</v>
      </c>
      <c r="U9174">
        <f>SUBTOTAL(3,U9173:U9173)</f>
        <v>1</v>
      </c>
    </row>
    <row r="9175" spans="1:21" outlineLevel="2" x14ac:dyDescent="0.25">
      <c r="B9175" t="str">
        <f>CONCATENATE(G9175,"|", IF(I9175="", H9175,I9175),"|",IF(L9175="",K9175,L9175))</f>
        <v>Norclobazam|SCnc|Urine</v>
      </c>
      <c r="C9175" t="b">
        <f>IF(OR(B9175=B9173, B9175=B9177), TRUE, FALSE)</f>
        <v>0</v>
      </c>
      <c r="D9175">
        <v>5312</v>
      </c>
      <c r="E9175">
        <v>5.5347999999999997</v>
      </c>
      <c r="F9175" t="s">
        <v>17876</v>
      </c>
      <c r="G9175" t="s">
        <v>17867</v>
      </c>
      <c r="H9175" t="s">
        <v>222</v>
      </c>
      <c r="J9175" t="s">
        <v>3</v>
      </c>
      <c r="K9175" t="s">
        <v>32</v>
      </c>
      <c r="M9175" t="s">
        <v>5</v>
      </c>
      <c r="O9175" t="s">
        <v>754</v>
      </c>
      <c r="P9175" t="s">
        <v>754</v>
      </c>
      <c r="Q9175" t="s">
        <v>6</v>
      </c>
      <c r="R9175" t="s">
        <v>17877</v>
      </c>
      <c r="S9175" t="s">
        <v>17878</v>
      </c>
      <c r="T9175">
        <v>1</v>
      </c>
      <c r="U9175" t="s">
        <v>18</v>
      </c>
    </row>
    <row r="9176" spans="1:21" outlineLevel="1" x14ac:dyDescent="0.25">
      <c r="A9176" s="1" t="s">
        <v>27551</v>
      </c>
      <c r="B9176">
        <f>SUBTOTAL(3,B9175:B9175)</f>
        <v>1</v>
      </c>
      <c r="U9176">
        <f>SUBTOTAL(3,U9175:U9175)</f>
        <v>1</v>
      </c>
    </row>
    <row r="9177" spans="1:21" outlineLevel="2" x14ac:dyDescent="0.25">
      <c r="B9177" t="str">
        <f>CONCATENATE(G9177,"|", IF(I9177="", H9177,I9177),"|",IF(L9177="",K9177,L9177))</f>
        <v>Norclobazam|SCnc|XXX</v>
      </c>
      <c r="C9177" t="b">
        <f>IF(OR(B9177=B9175, B9177=B9179), TRUE, FALSE)</f>
        <v>0</v>
      </c>
      <c r="D9177">
        <v>5313</v>
      </c>
      <c r="E9177">
        <v>5.5347999999999997</v>
      </c>
      <c r="F9177" t="s">
        <v>17879</v>
      </c>
      <c r="G9177" t="s">
        <v>17867</v>
      </c>
      <c r="H9177" t="s">
        <v>222</v>
      </c>
      <c r="J9177" t="s">
        <v>3</v>
      </c>
      <c r="K9177" t="s">
        <v>259</v>
      </c>
      <c r="M9177" t="s">
        <v>5</v>
      </c>
      <c r="O9177" t="s">
        <v>754</v>
      </c>
      <c r="P9177" t="s">
        <v>754</v>
      </c>
      <c r="Q9177" t="s">
        <v>6</v>
      </c>
      <c r="R9177" t="s">
        <v>17880</v>
      </c>
      <c r="S9177" t="s">
        <v>17881</v>
      </c>
      <c r="T9177">
        <v>1</v>
      </c>
      <c r="U9177" t="s">
        <v>18</v>
      </c>
    </row>
    <row r="9178" spans="1:21" outlineLevel="1" x14ac:dyDescent="0.25">
      <c r="A9178" s="1" t="s">
        <v>27550</v>
      </c>
      <c r="B9178">
        <f>SUBTOTAL(3,B9177:B9177)</f>
        <v>1</v>
      </c>
      <c r="U9178">
        <f>SUBTOTAL(3,U9177:U9177)</f>
        <v>1</v>
      </c>
    </row>
    <row r="9179" spans="1:21" outlineLevel="2" x14ac:dyDescent="0.25">
      <c r="B9179" t="str">
        <f>CONCATENATE(G9179,"|", IF(I9179="", H9179,I9179),"|",IF(L9179="",K9179,L9179))</f>
        <v>Norclomipramine|PrMCnc|Intravascular - any</v>
      </c>
      <c r="C9179" t="b">
        <f>IF(OR(B9179=B9177, B9179=B9180), TRUE, FALSE)</f>
        <v>1</v>
      </c>
      <c r="D9179">
        <v>5315</v>
      </c>
      <c r="E9179">
        <v>5.5347999999999997</v>
      </c>
      <c r="F9179" t="s">
        <v>17886</v>
      </c>
      <c r="G9179" t="s">
        <v>17883</v>
      </c>
      <c r="H9179" t="s">
        <v>2</v>
      </c>
      <c r="I9179" t="s">
        <v>25806</v>
      </c>
      <c r="J9179" t="s">
        <v>3</v>
      </c>
      <c r="K9179" t="s">
        <v>47</v>
      </c>
      <c r="L9179" t="s">
        <v>25808</v>
      </c>
      <c r="M9179" t="s">
        <v>5</v>
      </c>
      <c r="O9179" t="s">
        <v>48</v>
      </c>
      <c r="P9179" t="s">
        <v>48</v>
      </c>
      <c r="Q9179" t="s">
        <v>6</v>
      </c>
      <c r="R9179" t="s">
        <v>17887</v>
      </c>
      <c r="S9179" t="s">
        <v>17888</v>
      </c>
      <c r="T9179">
        <v>1</v>
      </c>
      <c r="U9179" t="s">
        <v>18</v>
      </c>
    </row>
    <row r="9180" spans="1:21" outlineLevel="2" x14ac:dyDescent="0.25">
      <c r="B9180" t="str">
        <f>CONCATENATE(G9180,"|", IF(I9180="", H9180,I9180),"|",IF(L9180="",K9180,L9180))</f>
        <v>Norclomipramine|PrMCnc|Intravascular - any</v>
      </c>
      <c r="C9180" t="b">
        <f t="shared" ref="C9180:C9278" si="83">IF(OR(B9180=B9179, B9180=B9181), TRUE, FALSE)</f>
        <v>1</v>
      </c>
      <c r="D9180">
        <v>5316</v>
      </c>
      <c r="E9180">
        <v>5.5347999999999997</v>
      </c>
      <c r="F9180" t="s">
        <v>17889</v>
      </c>
      <c r="G9180" t="s">
        <v>17883</v>
      </c>
      <c r="H9180" t="s">
        <v>2</v>
      </c>
      <c r="I9180" t="s">
        <v>25806</v>
      </c>
      <c r="J9180" t="s">
        <v>3</v>
      </c>
      <c r="K9180" t="s">
        <v>47</v>
      </c>
      <c r="L9180" t="s">
        <v>25808</v>
      </c>
      <c r="M9180" t="s">
        <v>5</v>
      </c>
      <c r="N9180" t="s">
        <v>142</v>
      </c>
      <c r="O9180" t="s">
        <v>48</v>
      </c>
      <c r="P9180" t="s">
        <v>48</v>
      </c>
      <c r="Q9180" t="s">
        <v>6</v>
      </c>
      <c r="R9180" t="s">
        <v>17890</v>
      </c>
      <c r="S9180" t="s">
        <v>17891</v>
      </c>
      <c r="T9180">
        <v>1</v>
      </c>
      <c r="U9180" t="s">
        <v>18</v>
      </c>
    </row>
    <row r="9181" spans="1:21" outlineLevel="2" x14ac:dyDescent="0.25">
      <c r="B9181" t="str">
        <f>CONCATENATE(G9181,"|", IF(I9181="", H9181,I9181),"|",IF(L9181="",K9181,L9181))</f>
        <v>Norclomipramine|PrMCnc|Intravascular - any</v>
      </c>
      <c r="C9181" t="b">
        <f>IF(OR(B9181=B9180, B9181=B9183), TRUE, FALSE)</f>
        <v>1</v>
      </c>
      <c r="D9181">
        <v>5317</v>
      </c>
      <c r="E9181">
        <v>5.5347999999999997</v>
      </c>
      <c r="F9181" t="s">
        <v>17892</v>
      </c>
      <c r="G9181" t="s">
        <v>17883</v>
      </c>
      <c r="H9181" t="s">
        <v>140</v>
      </c>
      <c r="I9181" t="s">
        <v>25806</v>
      </c>
      <c r="J9181" t="s">
        <v>3</v>
      </c>
      <c r="K9181" t="s">
        <v>47</v>
      </c>
      <c r="L9181" t="s">
        <v>25808</v>
      </c>
      <c r="M9181" t="s">
        <v>141</v>
      </c>
      <c r="Q9181" t="s">
        <v>6</v>
      </c>
      <c r="R9181" t="s">
        <v>17893</v>
      </c>
      <c r="S9181" t="s">
        <v>17894</v>
      </c>
      <c r="T9181">
        <v>1</v>
      </c>
      <c r="U9181" t="s">
        <v>18</v>
      </c>
    </row>
    <row r="9182" spans="1:21" outlineLevel="1" x14ac:dyDescent="0.25">
      <c r="A9182" s="1" t="s">
        <v>27548</v>
      </c>
      <c r="B9182">
        <f>SUBTOTAL(3,B9179:B9181)</f>
        <v>3</v>
      </c>
      <c r="U9182">
        <f>SUBTOTAL(3,U9179:U9181)</f>
        <v>3</v>
      </c>
    </row>
    <row r="9183" spans="1:21" outlineLevel="2" x14ac:dyDescent="0.25">
      <c r="B9183" t="str">
        <f>CONCATENATE(G9183,"|", IF(I9183="", H9183,I9183),"|",IF(L9183="",K9183,L9183))</f>
        <v>Norclomipramine|PrMCnc|Urine</v>
      </c>
      <c r="C9183" t="b">
        <f>IF(OR(B9183=B9181, B9183=B9184), TRUE, FALSE)</f>
        <v>1</v>
      </c>
      <c r="D9183">
        <v>5319</v>
      </c>
      <c r="E9183">
        <v>5.5347999999999997</v>
      </c>
      <c r="F9183" t="s">
        <v>17898</v>
      </c>
      <c r="G9183" t="s">
        <v>17883</v>
      </c>
      <c r="H9183" t="s">
        <v>2</v>
      </c>
      <c r="I9183" t="s">
        <v>25806</v>
      </c>
      <c r="J9183" t="s">
        <v>3</v>
      </c>
      <c r="K9183" t="s">
        <v>32</v>
      </c>
      <c r="M9183" t="s">
        <v>5</v>
      </c>
      <c r="O9183" t="s">
        <v>48</v>
      </c>
      <c r="P9183" t="s">
        <v>48</v>
      </c>
      <c r="Q9183" t="s">
        <v>6</v>
      </c>
      <c r="R9183" t="s">
        <v>17899</v>
      </c>
      <c r="S9183" t="s">
        <v>17900</v>
      </c>
      <c r="T9183">
        <v>1</v>
      </c>
      <c r="U9183" t="s">
        <v>18</v>
      </c>
    </row>
    <row r="9184" spans="1:21" outlineLevel="2" x14ac:dyDescent="0.25">
      <c r="B9184" t="str">
        <f>CONCATENATE(G9184,"|", IF(I9184="", H9184,I9184),"|",IF(L9184="",K9184,L9184))</f>
        <v>Norclomipramine|PrMCnc|Urine</v>
      </c>
      <c r="C9184" t="b">
        <f>IF(OR(B9184=B9183, B9184=B9186), TRUE, FALSE)</f>
        <v>1</v>
      </c>
      <c r="D9184">
        <v>5320</v>
      </c>
      <c r="E9184">
        <v>5.5347999999999997</v>
      </c>
      <c r="F9184" t="s">
        <v>17901</v>
      </c>
      <c r="G9184" t="s">
        <v>17883</v>
      </c>
      <c r="H9184" t="s">
        <v>140</v>
      </c>
      <c r="I9184" t="s">
        <v>25806</v>
      </c>
      <c r="J9184" t="s">
        <v>3</v>
      </c>
      <c r="K9184" t="s">
        <v>32</v>
      </c>
      <c r="M9184" t="s">
        <v>141</v>
      </c>
      <c r="Q9184" t="s">
        <v>6</v>
      </c>
      <c r="R9184" t="s">
        <v>17902</v>
      </c>
      <c r="S9184" t="s">
        <v>17903</v>
      </c>
      <c r="T9184">
        <v>1</v>
      </c>
      <c r="U9184" t="s">
        <v>18</v>
      </c>
    </row>
    <row r="9185" spans="1:21" outlineLevel="1" x14ac:dyDescent="0.25">
      <c r="A9185" s="1" t="s">
        <v>27546</v>
      </c>
      <c r="B9185">
        <f>SUBTOTAL(3,B9183:B9184)</f>
        <v>2</v>
      </c>
      <c r="U9185">
        <f>SUBTOTAL(3,U9183:U9184)</f>
        <v>2</v>
      </c>
    </row>
    <row r="9186" spans="1:21" outlineLevel="2" x14ac:dyDescent="0.25">
      <c r="B9186" t="str">
        <f>CONCATENATE(G9186,"|", IF(I9186="", H9186,I9186),"|",IF(L9186="",K9186,L9186))</f>
        <v>Norclomipramine|SCnc|Gast fld</v>
      </c>
      <c r="C9186" t="b">
        <f>IF(OR(B9186=B9184, B9186=B9188), TRUE, FALSE)</f>
        <v>0</v>
      </c>
      <c r="D9186">
        <v>5314</v>
      </c>
      <c r="E9186">
        <v>5.5347999999999997</v>
      </c>
      <c r="F9186" t="s">
        <v>17882</v>
      </c>
      <c r="G9186" t="s">
        <v>17883</v>
      </c>
      <c r="H9186" t="s">
        <v>222</v>
      </c>
      <c r="J9186" t="s">
        <v>3</v>
      </c>
      <c r="K9186" t="s">
        <v>602</v>
      </c>
      <c r="M9186" t="s">
        <v>5</v>
      </c>
      <c r="O9186" t="s">
        <v>754</v>
      </c>
      <c r="P9186" t="s">
        <v>754</v>
      </c>
      <c r="Q9186" t="s">
        <v>6</v>
      </c>
      <c r="R9186" t="s">
        <v>17884</v>
      </c>
      <c r="S9186" t="s">
        <v>17885</v>
      </c>
      <c r="T9186">
        <v>1</v>
      </c>
      <c r="U9186" t="s">
        <v>18</v>
      </c>
    </row>
    <row r="9187" spans="1:21" outlineLevel="1" x14ac:dyDescent="0.25">
      <c r="A9187" s="1" t="s">
        <v>27549</v>
      </c>
      <c r="B9187">
        <f>SUBTOTAL(3,B9186:B9186)</f>
        <v>1</v>
      </c>
      <c r="U9187">
        <f>SUBTOTAL(3,U9186:U9186)</f>
        <v>1</v>
      </c>
    </row>
    <row r="9188" spans="1:21" outlineLevel="2" x14ac:dyDescent="0.25">
      <c r="B9188" t="str">
        <f>CONCATENATE(G9188,"|", IF(I9188="", H9188,I9188),"|",IF(L9188="",K9188,L9188))</f>
        <v>Norclomipramine|SCnc|Ser/Plas</v>
      </c>
      <c r="C9188" t="b">
        <f>IF(OR(B9188=B9186, B9188=B9190), TRUE, FALSE)</f>
        <v>0</v>
      </c>
      <c r="D9188">
        <v>5318</v>
      </c>
      <c r="E9188">
        <v>5.5347999999999997</v>
      </c>
      <c r="F9188" t="s">
        <v>17895</v>
      </c>
      <c r="G9188" t="s">
        <v>17883</v>
      </c>
      <c r="H9188" t="s">
        <v>222</v>
      </c>
      <c r="J9188" t="s">
        <v>3</v>
      </c>
      <c r="K9188" t="s">
        <v>47</v>
      </c>
      <c r="M9188" t="s">
        <v>5</v>
      </c>
      <c r="O9188" t="s">
        <v>754</v>
      </c>
      <c r="P9188" t="s">
        <v>754</v>
      </c>
      <c r="Q9188" t="s">
        <v>6</v>
      </c>
      <c r="R9188" t="s">
        <v>17896</v>
      </c>
      <c r="S9188" t="s">
        <v>17897</v>
      </c>
      <c r="T9188">
        <v>1</v>
      </c>
      <c r="U9188" t="s">
        <v>18</v>
      </c>
    </row>
    <row r="9189" spans="1:21" outlineLevel="1" x14ac:dyDescent="0.25">
      <c r="A9189" s="1" t="s">
        <v>27547</v>
      </c>
      <c r="B9189">
        <f>SUBTOTAL(3,B9188:B9188)</f>
        <v>1</v>
      </c>
      <c r="U9189">
        <f>SUBTOTAL(3,U9188:U9188)</f>
        <v>1</v>
      </c>
    </row>
    <row r="9190" spans="1:21" outlineLevel="2" x14ac:dyDescent="0.25">
      <c r="B9190" t="str">
        <f>CONCATENATE(G9190,"|", IF(I9190="", H9190,I9190),"|",IF(L9190="",K9190,L9190))</f>
        <v>Norclomipramine|SCnc|Urine</v>
      </c>
      <c r="C9190" t="b">
        <f>IF(OR(B9190=B9188, B9190=B9192), TRUE, FALSE)</f>
        <v>0</v>
      </c>
      <c r="D9190">
        <v>5321</v>
      </c>
      <c r="E9190">
        <v>5.5347999999999997</v>
      </c>
      <c r="F9190" t="s">
        <v>17904</v>
      </c>
      <c r="G9190" t="s">
        <v>17883</v>
      </c>
      <c r="H9190" t="s">
        <v>222</v>
      </c>
      <c r="J9190" t="s">
        <v>3</v>
      </c>
      <c r="K9190" t="s">
        <v>32</v>
      </c>
      <c r="M9190" t="s">
        <v>5</v>
      </c>
      <c r="O9190" t="s">
        <v>754</v>
      </c>
      <c r="P9190" t="s">
        <v>754</v>
      </c>
      <c r="Q9190" t="s">
        <v>6</v>
      </c>
      <c r="R9190" t="s">
        <v>17905</v>
      </c>
      <c r="S9190" t="s">
        <v>17906</v>
      </c>
      <c r="T9190">
        <v>1</v>
      </c>
      <c r="U9190" t="s">
        <v>18</v>
      </c>
    </row>
    <row r="9191" spans="1:21" outlineLevel="1" x14ac:dyDescent="0.25">
      <c r="A9191" s="1" t="s">
        <v>27545</v>
      </c>
      <c r="B9191">
        <f>SUBTOTAL(3,B9190:B9190)</f>
        <v>1</v>
      </c>
      <c r="U9191">
        <f>SUBTOTAL(3,U9190:U9190)</f>
        <v>1</v>
      </c>
    </row>
    <row r="9192" spans="1:21" outlineLevel="2" x14ac:dyDescent="0.25">
      <c r="B9192" t="str">
        <f>CONCATENATE(G9192,"|", IF(I9192="", H9192,I9192),"|",IF(L9192="",K9192,L9192))</f>
        <v>Norclomipramine|SCnc|XXX</v>
      </c>
      <c r="C9192" t="b">
        <f>IF(OR(B9192=B9190, B9192=B9194), TRUE, FALSE)</f>
        <v>0</v>
      </c>
      <c r="D9192">
        <v>5322</v>
      </c>
      <c r="E9192">
        <v>5.5347999999999997</v>
      </c>
      <c r="F9192" t="s">
        <v>17907</v>
      </c>
      <c r="G9192" t="s">
        <v>17883</v>
      </c>
      <c r="H9192" t="s">
        <v>222</v>
      </c>
      <c r="J9192" t="s">
        <v>3</v>
      </c>
      <c r="K9192" t="s">
        <v>259</v>
      </c>
      <c r="M9192" t="s">
        <v>5</v>
      </c>
      <c r="O9192" t="s">
        <v>754</v>
      </c>
      <c r="P9192" t="s">
        <v>754</v>
      </c>
      <c r="Q9192" t="s">
        <v>6</v>
      </c>
      <c r="R9192" t="s">
        <v>17908</v>
      </c>
      <c r="S9192" t="s">
        <v>17909</v>
      </c>
      <c r="T9192">
        <v>1</v>
      </c>
      <c r="U9192" t="s">
        <v>18</v>
      </c>
    </row>
    <row r="9193" spans="1:21" outlineLevel="1" x14ac:dyDescent="0.25">
      <c r="A9193" s="1" t="s">
        <v>27544</v>
      </c>
      <c r="B9193">
        <f>SUBTOTAL(3,B9192:B9192)</f>
        <v>1</v>
      </c>
      <c r="U9193">
        <f>SUBTOTAL(3,U9192:U9192)</f>
        <v>1</v>
      </c>
    </row>
    <row r="9194" spans="1:21" outlineLevel="2" x14ac:dyDescent="0.25">
      <c r="B9194" t="str">
        <f>CONCATENATE(G9194,"|", IF(I9194="", H9194,I9194),"|",IF(L9194="",K9194,L9194))</f>
        <v>Norclostebol|PrMCnc|Urine</v>
      </c>
      <c r="C9194" t="b">
        <f>IF(OR(B9194=B9192, B9194=B9196), TRUE, FALSE)</f>
        <v>0</v>
      </c>
      <c r="D9194">
        <v>5323</v>
      </c>
      <c r="E9194">
        <v>5.5347999999999997</v>
      </c>
      <c r="F9194" t="s">
        <v>17910</v>
      </c>
      <c r="G9194" t="s">
        <v>17911</v>
      </c>
      <c r="H9194" t="s">
        <v>140</v>
      </c>
      <c r="I9194" t="s">
        <v>25806</v>
      </c>
      <c r="J9194" t="s">
        <v>3</v>
      </c>
      <c r="K9194" t="s">
        <v>32</v>
      </c>
      <c r="M9194" t="s">
        <v>141</v>
      </c>
      <c r="Q9194" t="s">
        <v>6</v>
      </c>
      <c r="R9194" t="s">
        <v>17912</v>
      </c>
      <c r="S9194" t="s">
        <v>17913</v>
      </c>
      <c r="T9194">
        <v>1</v>
      </c>
      <c r="U9194" t="s">
        <v>18</v>
      </c>
    </row>
    <row r="9195" spans="1:21" outlineLevel="1" x14ac:dyDescent="0.25">
      <c r="A9195" s="1" t="s">
        <v>27543</v>
      </c>
      <c r="B9195">
        <f>SUBTOTAL(3,B9194:B9194)</f>
        <v>1</v>
      </c>
      <c r="U9195">
        <f>SUBTOTAL(3,U9194:U9194)</f>
        <v>1</v>
      </c>
    </row>
    <row r="9196" spans="1:21" outlineLevel="2" x14ac:dyDescent="0.25">
      <c r="B9196" t="str">
        <f>CONCATENATE(G9196,"|", IF(I9196="", H9196,I9196),"|",IF(L9196="",K9196,L9196))</f>
        <v>Norclozapine|PrMCnc|Bld.dot</v>
      </c>
      <c r="C9196" t="b">
        <f>IF(OR(B9196=B9194, B9196=B9198), TRUE, FALSE)</f>
        <v>0</v>
      </c>
      <c r="D9196">
        <v>5324</v>
      </c>
      <c r="E9196">
        <v>5.5347999999999997</v>
      </c>
      <c r="F9196" t="s">
        <v>17914</v>
      </c>
      <c r="G9196" t="s">
        <v>17915</v>
      </c>
      <c r="H9196" t="s">
        <v>2</v>
      </c>
      <c r="I9196" t="s">
        <v>25806</v>
      </c>
      <c r="J9196" t="s">
        <v>3</v>
      </c>
      <c r="K9196" t="s">
        <v>267</v>
      </c>
      <c r="M9196" t="s">
        <v>5</v>
      </c>
      <c r="O9196" t="s">
        <v>33</v>
      </c>
      <c r="P9196" t="s">
        <v>33</v>
      </c>
      <c r="Q9196" t="s">
        <v>6</v>
      </c>
      <c r="R9196" t="s">
        <v>17916</v>
      </c>
      <c r="S9196" t="s">
        <v>17917</v>
      </c>
      <c r="T9196">
        <v>1</v>
      </c>
      <c r="U9196" t="s">
        <v>18</v>
      </c>
    </row>
    <row r="9197" spans="1:21" outlineLevel="1" x14ac:dyDescent="0.25">
      <c r="A9197" s="1" t="s">
        <v>27542</v>
      </c>
      <c r="B9197">
        <f>SUBTOTAL(3,B9196:B9196)</f>
        <v>1</v>
      </c>
      <c r="U9197">
        <f>SUBTOTAL(3,U9196:U9196)</f>
        <v>1</v>
      </c>
    </row>
    <row r="9198" spans="1:21" outlineLevel="2" x14ac:dyDescent="0.25">
      <c r="B9198" t="str">
        <f>CONCATENATE(G9198,"|", IF(I9198="", H9198,I9198),"|",IF(L9198="",K9198,L9198))</f>
        <v>Norclozapine|PrMCnc|Intravascular - any</v>
      </c>
      <c r="C9198" t="b">
        <f>IF(OR(B9198=B9196, B9198=B9199), TRUE, FALSE)</f>
        <v>1</v>
      </c>
      <c r="D9198">
        <v>5325</v>
      </c>
      <c r="E9198">
        <v>5.5347999999999997</v>
      </c>
      <c r="F9198" t="s">
        <v>17918</v>
      </c>
      <c r="G9198" t="s">
        <v>17915</v>
      </c>
      <c r="H9198" t="s">
        <v>2</v>
      </c>
      <c r="I9198" t="s">
        <v>25806</v>
      </c>
      <c r="J9198" t="s">
        <v>3</v>
      </c>
      <c r="K9198" t="s">
        <v>47</v>
      </c>
      <c r="L9198" t="s">
        <v>25808</v>
      </c>
      <c r="M9198" t="s">
        <v>5</v>
      </c>
      <c r="O9198" t="s">
        <v>48</v>
      </c>
      <c r="P9198" t="s">
        <v>48</v>
      </c>
      <c r="Q9198" t="s">
        <v>6</v>
      </c>
      <c r="R9198" t="s">
        <v>17919</v>
      </c>
      <c r="S9198" t="s">
        <v>17920</v>
      </c>
      <c r="T9198">
        <v>1</v>
      </c>
      <c r="U9198" t="s">
        <v>18</v>
      </c>
    </row>
    <row r="9199" spans="1:21" outlineLevel="2" x14ac:dyDescent="0.25">
      <c r="B9199" t="str">
        <f>CONCATENATE(G9199,"|", IF(I9199="", H9199,I9199),"|",IF(L9199="",K9199,L9199))</f>
        <v>Norclozapine|PrMCnc|Intravascular - any</v>
      </c>
      <c r="C9199" t="b">
        <f>IF(OR(B9199=B9198, B9199=B9201), TRUE, FALSE)</f>
        <v>1</v>
      </c>
      <c r="D9199">
        <v>5326</v>
      </c>
      <c r="E9199">
        <v>5.5347999999999997</v>
      </c>
      <c r="F9199" t="s">
        <v>17921</v>
      </c>
      <c r="G9199" t="s">
        <v>17915</v>
      </c>
      <c r="H9199" t="s">
        <v>140</v>
      </c>
      <c r="I9199" t="s">
        <v>25806</v>
      </c>
      <c r="J9199" t="s">
        <v>3</v>
      </c>
      <c r="K9199" t="s">
        <v>47</v>
      </c>
      <c r="L9199" t="s">
        <v>25808</v>
      </c>
      <c r="M9199" t="s">
        <v>141</v>
      </c>
      <c r="Q9199" t="s">
        <v>6</v>
      </c>
      <c r="R9199" t="s">
        <v>17922</v>
      </c>
      <c r="S9199" t="s">
        <v>17923</v>
      </c>
      <c r="T9199">
        <v>1</v>
      </c>
      <c r="U9199" t="s">
        <v>18</v>
      </c>
    </row>
    <row r="9200" spans="1:21" outlineLevel="1" x14ac:dyDescent="0.25">
      <c r="A9200" s="1" t="s">
        <v>27541</v>
      </c>
      <c r="B9200">
        <f>SUBTOTAL(3,B9198:B9199)</f>
        <v>2</v>
      </c>
      <c r="U9200">
        <f>SUBTOTAL(3,U9198:U9199)</f>
        <v>2</v>
      </c>
    </row>
    <row r="9201" spans="1:21" outlineLevel="2" x14ac:dyDescent="0.25">
      <c r="B9201" t="str">
        <f>CONCATENATE(G9201,"|", IF(I9201="", H9201,I9201),"|",IF(L9201="",K9201,L9201))</f>
        <v>Norclozapine|PrMCnc|Urine</v>
      </c>
      <c r="C9201" t="b">
        <f>IF(OR(B9201=B9199, B9201=B9203), TRUE, FALSE)</f>
        <v>0</v>
      </c>
      <c r="D9201">
        <v>5328</v>
      </c>
      <c r="E9201">
        <v>5.5347999999999997</v>
      </c>
      <c r="F9201" t="s">
        <v>17927</v>
      </c>
      <c r="G9201" t="s">
        <v>17915</v>
      </c>
      <c r="H9201" t="s">
        <v>140</v>
      </c>
      <c r="I9201" t="s">
        <v>25806</v>
      </c>
      <c r="J9201" t="s">
        <v>3</v>
      </c>
      <c r="K9201" t="s">
        <v>32</v>
      </c>
      <c r="M9201" t="s">
        <v>141</v>
      </c>
      <c r="Q9201" t="s">
        <v>6</v>
      </c>
      <c r="R9201" t="s">
        <v>17928</v>
      </c>
      <c r="S9201" t="s">
        <v>17929</v>
      </c>
      <c r="T9201">
        <v>1</v>
      </c>
      <c r="U9201" t="s">
        <v>18</v>
      </c>
    </row>
    <row r="9202" spans="1:21" outlineLevel="1" x14ac:dyDescent="0.25">
      <c r="A9202" s="1" t="s">
        <v>27539</v>
      </c>
      <c r="B9202">
        <f>SUBTOTAL(3,B9201:B9201)</f>
        <v>1</v>
      </c>
      <c r="U9202">
        <f>SUBTOTAL(3,U9201:U9201)</f>
        <v>1</v>
      </c>
    </row>
    <row r="9203" spans="1:21" outlineLevel="2" x14ac:dyDescent="0.25">
      <c r="B9203" t="str">
        <f>CONCATENATE(G9203,"|", IF(I9203="", H9203,I9203),"|",IF(L9203="",K9203,L9203))</f>
        <v>Norclozapine|SCnc|Ser/Plas</v>
      </c>
      <c r="C9203" t="b">
        <f>IF(OR(B9203=B9201, B9203=B9205), TRUE, FALSE)</f>
        <v>0</v>
      </c>
      <c r="D9203">
        <v>5327</v>
      </c>
      <c r="E9203">
        <v>5.5347999999999997</v>
      </c>
      <c r="F9203" t="s">
        <v>17924</v>
      </c>
      <c r="G9203" t="s">
        <v>17915</v>
      </c>
      <c r="H9203" t="s">
        <v>222</v>
      </c>
      <c r="J9203" t="s">
        <v>3</v>
      </c>
      <c r="K9203" t="s">
        <v>47</v>
      </c>
      <c r="M9203" t="s">
        <v>5</v>
      </c>
      <c r="O9203" t="s">
        <v>754</v>
      </c>
      <c r="P9203" t="s">
        <v>754</v>
      </c>
      <c r="Q9203" t="s">
        <v>6</v>
      </c>
      <c r="R9203" t="s">
        <v>17925</v>
      </c>
      <c r="S9203" t="s">
        <v>17926</v>
      </c>
      <c r="T9203">
        <v>1</v>
      </c>
      <c r="U9203" t="s">
        <v>18</v>
      </c>
    </row>
    <row r="9204" spans="1:21" outlineLevel="1" x14ac:dyDescent="0.25">
      <c r="A9204" s="1" t="s">
        <v>27540</v>
      </c>
      <c r="B9204">
        <f>SUBTOTAL(3,B9203:B9203)</f>
        <v>1</v>
      </c>
      <c r="U9204">
        <f>SUBTOTAL(3,U9203:U9203)</f>
        <v>1</v>
      </c>
    </row>
    <row r="9205" spans="1:21" outlineLevel="2" x14ac:dyDescent="0.25">
      <c r="B9205" t="str">
        <f>CONCATENATE(G9205,"|", IF(I9205="", H9205,I9205),"|",IF(L9205="",K9205,L9205))</f>
        <v>Norclozapine|SCnc|Urine</v>
      </c>
      <c r="C9205" t="b">
        <f>IF(OR(B9205=B9203, B9205=B9207), TRUE, FALSE)</f>
        <v>0</v>
      </c>
      <c r="D9205">
        <v>5329</v>
      </c>
      <c r="E9205">
        <v>5.5347999999999997</v>
      </c>
      <c r="F9205" t="s">
        <v>17930</v>
      </c>
      <c r="G9205" t="s">
        <v>17915</v>
      </c>
      <c r="H9205" t="s">
        <v>222</v>
      </c>
      <c r="J9205" t="s">
        <v>3</v>
      </c>
      <c r="K9205" t="s">
        <v>32</v>
      </c>
      <c r="M9205" t="s">
        <v>5</v>
      </c>
      <c r="O9205" t="s">
        <v>754</v>
      </c>
      <c r="P9205" t="s">
        <v>754</v>
      </c>
      <c r="Q9205" t="s">
        <v>6</v>
      </c>
      <c r="R9205" t="s">
        <v>17931</v>
      </c>
      <c r="S9205" t="s">
        <v>17932</v>
      </c>
      <c r="T9205">
        <v>1</v>
      </c>
      <c r="U9205" t="s">
        <v>18</v>
      </c>
    </row>
    <row r="9206" spans="1:21" outlineLevel="1" x14ac:dyDescent="0.25">
      <c r="A9206" s="1" t="s">
        <v>27538</v>
      </c>
      <c r="B9206">
        <f>SUBTOTAL(3,B9205:B9205)</f>
        <v>1</v>
      </c>
      <c r="U9206">
        <f>SUBTOTAL(3,U9205:U9205)</f>
        <v>1</v>
      </c>
    </row>
    <row r="9207" spans="1:21" outlineLevel="2" x14ac:dyDescent="0.25">
      <c r="B9207" t="str">
        <f>CONCATENATE(G9207,"|", IF(I9207="", H9207,I9207),"|",IF(L9207="",K9207,L9207))</f>
        <v>Norcocaine|PrMCnc|Meconium</v>
      </c>
      <c r="C9207" t="b">
        <f>IF(OR(B9207=B9205, B9207=B9209), TRUE, FALSE)</f>
        <v>0</v>
      </c>
      <c r="D9207">
        <v>5330</v>
      </c>
      <c r="E9207">
        <v>5.5347999999999997</v>
      </c>
      <c r="F9207" t="s">
        <v>17933</v>
      </c>
      <c r="G9207" t="s">
        <v>17934</v>
      </c>
      <c r="H9207" t="s">
        <v>140</v>
      </c>
      <c r="I9207" t="s">
        <v>25806</v>
      </c>
      <c r="J9207" t="s">
        <v>3</v>
      </c>
      <c r="K9207" t="s">
        <v>285</v>
      </c>
      <c r="M9207" t="s">
        <v>141</v>
      </c>
      <c r="Q9207" t="s">
        <v>6</v>
      </c>
      <c r="R9207" t="s">
        <v>17935</v>
      </c>
      <c r="S9207" t="s">
        <v>17936</v>
      </c>
      <c r="T9207">
        <v>1</v>
      </c>
      <c r="U9207" t="s">
        <v>18</v>
      </c>
    </row>
    <row r="9208" spans="1:21" outlineLevel="1" x14ac:dyDescent="0.25">
      <c r="A9208" s="1" t="s">
        <v>27537</v>
      </c>
      <c r="B9208">
        <f>SUBTOTAL(3,B9207:B9207)</f>
        <v>1</v>
      </c>
      <c r="U9208">
        <f>SUBTOTAL(3,U9207:U9207)</f>
        <v>1</v>
      </c>
    </row>
    <row r="9209" spans="1:21" outlineLevel="2" x14ac:dyDescent="0.25">
      <c r="B9209" t="str">
        <f>CONCATENATE(G9209,"|", IF(I9209="", H9209,I9209),"|",IF(L9209="",K9209,L9209))</f>
        <v>Norcodeine/Creatinine|MRto|Urine</v>
      </c>
      <c r="C9209" t="b">
        <f>IF(OR(B9209=B9207, B9209=B9211), TRUE, FALSE)</f>
        <v>0</v>
      </c>
      <c r="D9209">
        <v>5333</v>
      </c>
      <c r="E9209">
        <v>5.5347999999999997</v>
      </c>
      <c r="F9209" t="s">
        <v>17944</v>
      </c>
      <c r="G9209" t="s">
        <v>17945</v>
      </c>
      <c r="H9209" t="s">
        <v>440</v>
      </c>
      <c r="J9209" t="s">
        <v>3</v>
      </c>
      <c r="K9209" t="s">
        <v>32</v>
      </c>
      <c r="M9209" t="s">
        <v>5</v>
      </c>
      <c r="N9209" t="s">
        <v>136</v>
      </c>
      <c r="O9209" t="s">
        <v>1921</v>
      </c>
      <c r="P9209" t="s">
        <v>1922</v>
      </c>
      <c r="Q9209" t="s">
        <v>6</v>
      </c>
      <c r="R9209" t="s">
        <v>17946</v>
      </c>
      <c r="S9209" t="s">
        <v>17947</v>
      </c>
      <c r="T9209">
        <v>1</v>
      </c>
      <c r="U9209" t="s">
        <v>18</v>
      </c>
    </row>
    <row r="9210" spans="1:21" outlineLevel="1" x14ac:dyDescent="0.25">
      <c r="A9210" s="1" t="s">
        <v>27534</v>
      </c>
      <c r="B9210">
        <f>SUBTOTAL(3,B9209:B9209)</f>
        <v>1</v>
      </c>
      <c r="U9210">
        <f>SUBTOTAL(3,U9209:U9209)</f>
        <v>1</v>
      </c>
    </row>
    <row r="9211" spans="1:21" outlineLevel="2" x14ac:dyDescent="0.25">
      <c r="B9211" t="str">
        <f>CONCATENATE(G9211,"|", IF(I9211="", H9211,I9211),"|",IF(L9211="",K9211,L9211))</f>
        <v>Norcodeine|PrMCnc|Intravascular - any</v>
      </c>
      <c r="C9211" t="b">
        <f>IF(OR(B9211=B9209, B9211=B9213), TRUE, FALSE)</f>
        <v>0</v>
      </c>
      <c r="D9211">
        <v>5331</v>
      </c>
      <c r="E9211">
        <v>5.5347999999999997</v>
      </c>
      <c r="F9211" t="s">
        <v>17937</v>
      </c>
      <c r="G9211" t="s">
        <v>17938</v>
      </c>
      <c r="H9211" t="s">
        <v>2</v>
      </c>
      <c r="I9211" t="s">
        <v>25806</v>
      </c>
      <c r="J9211" t="s">
        <v>3</v>
      </c>
      <c r="K9211" t="s">
        <v>47</v>
      </c>
      <c r="L9211" t="s">
        <v>25808</v>
      </c>
      <c r="M9211" t="s">
        <v>5</v>
      </c>
      <c r="O9211" t="s">
        <v>48</v>
      </c>
      <c r="P9211" t="s">
        <v>48</v>
      </c>
      <c r="Q9211" t="s">
        <v>6</v>
      </c>
      <c r="R9211" t="s">
        <v>17939</v>
      </c>
      <c r="S9211" t="s">
        <v>17940</v>
      </c>
      <c r="T9211">
        <v>1</v>
      </c>
      <c r="U9211" t="s">
        <v>18</v>
      </c>
    </row>
    <row r="9212" spans="1:21" outlineLevel="1" x14ac:dyDescent="0.25">
      <c r="A9212" s="1" t="s">
        <v>27536</v>
      </c>
      <c r="B9212">
        <f>SUBTOTAL(3,B9211:B9211)</f>
        <v>1</v>
      </c>
      <c r="U9212">
        <f>SUBTOTAL(3,U9211:U9211)</f>
        <v>1</v>
      </c>
    </row>
    <row r="9213" spans="1:21" outlineLevel="2" x14ac:dyDescent="0.25">
      <c r="B9213" t="str">
        <f>CONCATENATE(G9213,"|", IF(I9213="", H9213,I9213),"|",IF(L9213="",K9213,L9213))</f>
        <v>Norcodeine|PrMCnc|Urine</v>
      </c>
      <c r="C9213" t="b">
        <f>IF(OR(B9213=B9211, B9213=B9215), TRUE, FALSE)</f>
        <v>0</v>
      </c>
      <c r="D9213">
        <v>5332</v>
      </c>
      <c r="E9213">
        <v>5.5347999999999997</v>
      </c>
      <c r="F9213" t="s">
        <v>17941</v>
      </c>
      <c r="G9213" t="s">
        <v>17938</v>
      </c>
      <c r="H9213" t="s">
        <v>2</v>
      </c>
      <c r="I9213" t="s">
        <v>25806</v>
      </c>
      <c r="J9213" t="s">
        <v>3</v>
      </c>
      <c r="K9213" t="s">
        <v>32</v>
      </c>
      <c r="M9213" t="s">
        <v>5</v>
      </c>
      <c r="O9213" t="s">
        <v>48</v>
      </c>
      <c r="P9213" t="s">
        <v>48</v>
      </c>
      <c r="Q9213" t="s">
        <v>6</v>
      </c>
      <c r="R9213" t="s">
        <v>17942</v>
      </c>
      <c r="S9213" t="s">
        <v>17943</v>
      </c>
      <c r="T9213">
        <v>1</v>
      </c>
      <c r="U9213" t="s">
        <v>18</v>
      </c>
    </row>
    <row r="9214" spans="1:21" outlineLevel="1" x14ac:dyDescent="0.25">
      <c r="A9214" s="1" t="s">
        <v>27535</v>
      </c>
      <c r="B9214">
        <f>SUBTOTAL(3,B9213:B9213)</f>
        <v>1</v>
      </c>
      <c r="U9214">
        <f>SUBTOTAL(3,U9213:U9213)</f>
        <v>1</v>
      </c>
    </row>
    <row r="9215" spans="1:21" outlineLevel="2" x14ac:dyDescent="0.25">
      <c r="B9215" t="str">
        <f>CONCATENATE(G9215,"|", IF(I9215="", H9215,I9215),"|",IF(L9215="",K9215,L9215))</f>
        <v>Norcotinine|PrMCnc|Urine</v>
      </c>
      <c r="C9215" t="b">
        <f>IF(OR(B9215=B9213, B9215=B9217), TRUE, FALSE)</f>
        <v>0</v>
      </c>
      <c r="D9215">
        <v>5334</v>
      </c>
      <c r="E9215">
        <v>5.5347999999999997</v>
      </c>
      <c r="F9215" t="s">
        <v>17948</v>
      </c>
      <c r="G9215" t="s">
        <v>17949</v>
      </c>
      <c r="H9215" t="s">
        <v>2</v>
      </c>
      <c r="I9215" t="s">
        <v>25806</v>
      </c>
      <c r="J9215" t="s">
        <v>3</v>
      </c>
      <c r="K9215" t="s">
        <v>32</v>
      </c>
      <c r="M9215" t="s">
        <v>5</v>
      </c>
      <c r="O9215" t="s">
        <v>48</v>
      </c>
      <c r="P9215" t="s">
        <v>48</v>
      </c>
      <c r="Q9215" t="s">
        <v>6</v>
      </c>
      <c r="R9215" t="s">
        <v>17950</v>
      </c>
      <c r="S9215" t="s">
        <v>17951</v>
      </c>
      <c r="T9215">
        <v>1</v>
      </c>
      <c r="U9215" t="s">
        <v>18</v>
      </c>
    </row>
    <row r="9216" spans="1:21" outlineLevel="1" x14ac:dyDescent="0.25">
      <c r="A9216" s="1" t="s">
        <v>27533</v>
      </c>
      <c r="B9216">
        <f>SUBTOTAL(3,B9215:B9215)</f>
        <v>1</v>
      </c>
      <c r="U9216">
        <f>SUBTOTAL(3,U9215:U9215)</f>
        <v>1</v>
      </c>
    </row>
    <row r="9217" spans="1:21" outlineLevel="2" x14ac:dyDescent="0.25">
      <c r="B9217" t="str">
        <f>CONCATENATE(G9217,"|", IF(I9217="", H9217,I9217),"|",IF(L9217="",K9217,L9217))</f>
        <v>Nordiazepam cutoff|PrMCnc|Saliva</v>
      </c>
      <c r="C9217" t="b">
        <f>IF(OR(B9217=B9215, B9217=B9219), TRUE, FALSE)</f>
        <v>0</v>
      </c>
      <c r="D9217">
        <v>5367</v>
      </c>
      <c r="E9217">
        <v>5.5762999999999998</v>
      </c>
      <c r="F9217" t="s">
        <v>18049</v>
      </c>
      <c r="G9217" t="s">
        <v>18050</v>
      </c>
      <c r="H9217" t="s">
        <v>2</v>
      </c>
      <c r="I9217" t="s">
        <v>25806</v>
      </c>
      <c r="J9217" t="s">
        <v>3</v>
      </c>
      <c r="K9217" t="s">
        <v>612</v>
      </c>
      <c r="M9217" t="s">
        <v>5</v>
      </c>
      <c r="N9217" t="s">
        <v>136</v>
      </c>
      <c r="O9217" t="s">
        <v>48</v>
      </c>
      <c r="P9217" t="s">
        <v>48</v>
      </c>
      <c r="Q9217" t="s">
        <v>6</v>
      </c>
      <c r="R9217" t="s">
        <v>18051</v>
      </c>
      <c r="S9217" t="s">
        <v>18052</v>
      </c>
      <c r="T9217">
        <v>1</v>
      </c>
      <c r="U9217" t="s">
        <v>9</v>
      </c>
    </row>
    <row r="9218" spans="1:21" outlineLevel="1" x14ac:dyDescent="0.25">
      <c r="A9218" s="1" t="s">
        <v>27517</v>
      </c>
      <c r="B9218">
        <f>SUBTOTAL(3,B9217:B9217)</f>
        <v>1</v>
      </c>
      <c r="U9218">
        <f>SUBTOTAL(3,U9217:U9217)</f>
        <v>1</v>
      </c>
    </row>
    <row r="9219" spans="1:21" outlineLevel="2" x14ac:dyDescent="0.25">
      <c r="B9219" t="str">
        <f>CONCATENATE(G9219,"|", IF(I9219="", H9219,I9219),"|",IF(L9219="",K9219,L9219))</f>
        <v>Nordiazepam cutoff|PrMCnc|Urine</v>
      </c>
      <c r="C9219" t="b">
        <f>IF(OR(B9219=B9217, B9219=B9220), TRUE, FALSE)</f>
        <v>1</v>
      </c>
      <c r="D9219">
        <v>5368</v>
      </c>
      <c r="E9219">
        <v>5.5762999999999998</v>
      </c>
      <c r="F9219" t="s">
        <v>18053</v>
      </c>
      <c r="G9219" t="s">
        <v>18050</v>
      </c>
      <c r="H9219" t="s">
        <v>2</v>
      </c>
      <c r="I9219" t="s">
        <v>25806</v>
      </c>
      <c r="J9219" t="s">
        <v>3</v>
      </c>
      <c r="K9219" t="s">
        <v>32</v>
      </c>
      <c r="M9219" t="s">
        <v>5</v>
      </c>
      <c r="N9219" t="s">
        <v>136</v>
      </c>
      <c r="O9219" t="s">
        <v>48</v>
      </c>
      <c r="P9219" t="s">
        <v>48</v>
      </c>
      <c r="Q9219" t="s">
        <v>6</v>
      </c>
      <c r="R9219" t="s">
        <v>18054</v>
      </c>
      <c r="S9219" t="s">
        <v>18055</v>
      </c>
      <c r="T9219">
        <v>1</v>
      </c>
      <c r="U9219" t="s">
        <v>9</v>
      </c>
    </row>
    <row r="9220" spans="1:21" outlineLevel="2" x14ac:dyDescent="0.25">
      <c r="B9220" t="str">
        <f>CONCATENATE(G9220,"|", IF(I9220="", H9220,I9220),"|",IF(L9220="",K9220,L9220))</f>
        <v>Nordiazepam cutoff|PrMCnc|Urine</v>
      </c>
      <c r="C9220" t="b">
        <f>IF(OR(B9220=B9219, B9220=B9222), TRUE, FALSE)</f>
        <v>1</v>
      </c>
      <c r="D9220">
        <v>5369</v>
      </c>
      <c r="E9220">
        <v>5.5762999999999998</v>
      </c>
      <c r="F9220" t="s">
        <v>18056</v>
      </c>
      <c r="G9220" t="s">
        <v>18050</v>
      </c>
      <c r="H9220" t="s">
        <v>2</v>
      </c>
      <c r="I9220" t="s">
        <v>25806</v>
      </c>
      <c r="J9220" t="s">
        <v>3</v>
      </c>
      <c r="K9220" t="s">
        <v>32</v>
      </c>
      <c r="M9220" t="s">
        <v>5</v>
      </c>
      <c r="N9220" t="s">
        <v>142</v>
      </c>
      <c r="O9220" t="s">
        <v>48</v>
      </c>
      <c r="P9220" t="s">
        <v>48</v>
      </c>
      <c r="Q9220" t="s">
        <v>6</v>
      </c>
      <c r="R9220" t="s">
        <v>18057</v>
      </c>
      <c r="S9220" t="s">
        <v>18058</v>
      </c>
      <c r="T9220">
        <v>1</v>
      </c>
      <c r="U9220" t="s">
        <v>9</v>
      </c>
    </row>
    <row r="9221" spans="1:21" outlineLevel="1" x14ac:dyDescent="0.25">
      <c r="A9221" s="1" t="s">
        <v>27516</v>
      </c>
      <c r="B9221">
        <f>SUBTOTAL(3,B9219:B9220)</f>
        <v>2</v>
      </c>
      <c r="U9221">
        <f>SUBTOTAL(3,U9219:U9220)</f>
        <v>2</v>
      </c>
    </row>
    <row r="9222" spans="1:21" outlineLevel="2" x14ac:dyDescent="0.25">
      <c r="B9222" t="str">
        <f>CONCATENATE(G9222,"|", IF(I9222="", H9222,I9222),"|",IF(L9222="",K9222,L9222))</f>
        <v>Nordiazepam/Creatinine|MRto|Urine</v>
      </c>
      <c r="C9222" t="b">
        <f>IF(OR(B9222=B9220, B9222=B9224), TRUE, FALSE)</f>
        <v>0</v>
      </c>
      <c r="D9222">
        <v>5370</v>
      </c>
      <c r="E9222">
        <v>5.5347999999999997</v>
      </c>
      <c r="F9222" t="s">
        <v>18059</v>
      </c>
      <c r="G9222" t="s">
        <v>18060</v>
      </c>
      <c r="H9222" t="s">
        <v>440</v>
      </c>
      <c r="J9222" t="s">
        <v>3</v>
      </c>
      <c r="K9222" t="s">
        <v>32</v>
      </c>
      <c r="M9222" t="s">
        <v>5</v>
      </c>
      <c r="O9222" t="s">
        <v>651</v>
      </c>
      <c r="P9222" t="s">
        <v>652</v>
      </c>
      <c r="Q9222" t="s">
        <v>6</v>
      </c>
      <c r="R9222" t="s">
        <v>18061</v>
      </c>
      <c r="S9222" t="s">
        <v>18062</v>
      </c>
      <c r="T9222">
        <v>1</v>
      </c>
      <c r="U9222" t="s">
        <v>18</v>
      </c>
    </row>
    <row r="9223" spans="1:21" outlineLevel="1" x14ac:dyDescent="0.25">
      <c r="A9223" s="1" t="s">
        <v>27515</v>
      </c>
      <c r="B9223">
        <f>SUBTOTAL(3,B9222:B9222)</f>
        <v>1</v>
      </c>
      <c r="U9223">
        <f>SUBTOTAL(3,U9222:U9222)</f>
        <v>1</v>
      </c>
    </row>
    <row r="9224" spans="1:21" outlineLevel="2" x14ac:dyDescent="0.25">
      <c r="B9224" t="str">
        <f>CONCATENATE(G9224,"|", IF(I9224="", H9224,I9224),"|",IF(L9224="",K9224,L9224))</f>
        <v>Nordiazepam^trough|PrMCnc|Intravascular - any</v>
      </c>
      <c r="C9224" t="b">
        <f>IF(OR(B9224=B9222, B9224=B9226), TRUE, FALSE)</f>
        <v>0</v>
      </c>
      <c r="D9224">
        <v>5371</v>
      </c>
      <c r="E9224">
        <v>5.5347999999999997</v>
      </c>
      <c r="F9224" t="s">
        <v>18063</v>
      </c>
      <c r="G9224" t="s">
        <v>18064</v>
      </c>
      <c r="H9224" t="s">
        <v>2</v>
      </c>
      <c r="I9224" t="s">
        <v>25806</v>
      </c>
      <c r="J9224" t="s">
        <v>3</v>
      </c>
      <c r="K9224" t="s">
        <v>47</v>
      </c>
      <c r="L9224" t="s">
        <v>25808</v>
      </c>
      <c r="M9224" t="s">
        <v>5</v>
      </c>
      <c r="O9224" t="s">
        <v>33</v>
      </c>
      <c r="P9224" t="s">
        <v>33</v>
      </c>
      <c r="Q9224" t="s">
        <v>6</v>
      </c>
      <c r="R9224" t="s">
        <v>18065</v>
      </c>
      <c r="S9224" t="s">
        <v>18066</v>
      </c>
      <c r="T9224">
        <v>1</v>
      </c>
      <c r="U9224" t="s">
        <v>18</v>
      </c>
    </row>
    <row r="9225" spans="1:21" outlineLevel="1" x14ac:dyDescent="0.25">
      <c r="A9225" s="1" t="s">
        <v>27514</v>
      </c>
      <c r="B9225">
        <f>SUBTOTAL(3,B9224:B9224)</f>
        <v>1</v>
      </c>
      <c r="U9225">
        <f>SUBTOTAL(3,U9224:U9224)</f>
        <v>1</v>
      </c>
    </row>
    <row r="9226" spans="1:21" outlineLevel="2" x14ac:dyDescent="0.25">
      <c r="B9226" t="str">
        <f>CONCATENATE(G9226,"|", IF(I9226="", H9226,I9226),"|",IF(L9226="",K9226,L9226))</f>
        <v>Nordiazepam|MCnt|Hair</v>
      </c>
      <c r="C9226" t="b">
        <f>IF(OR(B9226=B9224, B9226=B9228), TRUE, FALSE)</f>
        <v>0</v>
      </c>
      <c r="D9226">
        <v>5341</v>
      </c>
      <c r="E9226">
        <v>5.5347999999999997</v>
      </c>
      <c r="F9226" t="s">
        <v>17971</v>
      </c>
      <c r="G9226" t="s">
        <v>17953</v>
      </c>
      <c r="H9226" t="s">
        <v>241</v>
      </c>
      <c r="J9226" t="s">
        <v>3</v>
      </c>
      <c r="K9226" t="s">
        <v>242</v>
      </c>
      <c r="M9226" t="s">
        <v>5</v>
      </c>
      <c r="O9226" t="s">
        <v>286</v>
      </c>
      <c r="P9226" t="s">
        <v>286</v>
      </c>
      <c r="Q9226" t="s">
        <v>6</v>
      </c>
      <c r="R9226" t="s">
        <v>17972</v>
      </c>
      <c r="S9226" t="s">
        <v>17973</v>
      </c>
      <c r="T9226">
        <v>1</v>
      </c>
      <c r="U9226" t="s">
        <v>18</v>
      </c>
    </row>
    <row r="9227" spans="1:21" outlineLevel="1" x14ac:dyDescent="0.25">
      <c r="A9227" s="1" t="s">
        <v>27530</v>
      </c>
      <c r="B9227">
        <f>SUBTOTAL(3,B9226:B9226)</f>
        <v>1</v>
      </c>
      <c r="U9227">
        <f>SUBTOTAL(3,U9226:U9226)</f>
        <v>1</v>
      </c>
    </row>
    <row r="9228" spans="1:21" outlineLevel="2" x14ac:dyDescent="0.25">
      <c r="B9228" t="str">
        <f>CONCATENATE(G9228,"|", IF(I9228="", H9228,I9228),"|",IF(L9228="",K9228,L9228))</f>
        <v>Nordiazepam|MCnt|Meconium</v>
      </c>
      <c r="C9228" t="b">
        <f>IF(OR(B9228=B9226, B9228=B9229), TRUE, FALSE)</f>
        <v>1</v>
      </c>
      <c r="D9228">
        <v>5342</v>
      </c>
      <c r="E9228">
        <v>5.5347999999999997</v>
      </c>
      <c r="F9228" t="s">
        <v>17974</v>
      </c>
      <c r="G9228" t="s">
        <v>17953</v>
      </c>
      <c r="H9228" t="s">
        <v>241</v>
      </c>
      <c r="J9228" t="s">
        <v>3</v>
      </c>
      <c r="K9228" t="s">
        <v>285</v>
      </c>
      <c r="M9228" t="s">
        <v>5</v>
      </c>
      <c r="O9228" t="s">
        <v>286</v>
      </c>
      <c r="P9228" t="s">
        <v>286</v>
      </c>
      <c r="Q9228" t="s">
        <v>6</v>
      </c>
      <c r="R9228" t="s">
        <v>17975</v>
      </c>
      <c r="S9228" t="s">
        <v>17976</v>
      </c>
      <c r="T9228">
        <v>1</v>
      </c>
      <c r="U9228" t="s">
        <v>18</v>
      </c>
    </row>
    <row r="9229" spans="1:21" outlineLevel="2" x14ac:dyDescent="0.25">
      <c r="B9229" t="str">
        <f>CONCATENATE(G9229,"|", IF(I9229="", H9229,I9229),"|",IF(L9229="",K9229,L9229))</f>
        <v>Nordiazepam|MCnt|Meconium</v>
      </c>
      <c r="C9229" t="b">
        <f>IF(OR(B9229=B9228, B9229=B9231), TRUE, FALSE)</f>
        <v>1</v>
      </c>
      <c r="D9229">
        <v>5343</v>
      </c>
      <c r="E9229">
        <v>5.5347999999999997</v>
      </c>
      <c r="F9229" t="s">
        <v>17977</v>
      </c>
      <c r="G9229" t="s">
        <v>17953</v>
      </c>
      <c r="H9229" t="s">
        <v>241</v>
      </c>
      <c r="J9229" t="s">
        <v>3</v>
      </c>
      <c r="K9229" t="s">
        <v>285</v>
      </c>
      <c r="M9229" t="s">
        <v>5</v>
      </c>
      <c r="N9229" t="s">
        <v>136</v>
      </c>
      <c r="O9229" t="s">
        <v>286</v>
      </c>
      <c r="P9229" t="s">
        <v>286</v>
      </c>
      <c r="Q9229" t="s">
        <v>6</v>
      </c>
      <c r="R9229" t="s">
        <v>17978</v>
      </c>
      <c r="S9229" t="s">
        <v>17979</v>
      </c>
      <c r="T9229">
        <v>1</v>
      </c>
      <c r="U9229" t="s">
        <v>18</v>
      </c>
    </row>
    <row r="9230" spans="1:21" outlineLevel="1" x14ac:dyDescent="0.25">
      <c r="A9230" s="1" t="s">
        <v>27529</v>
      </c>
      <c r="B9230">
        <f>SUBTOTAL(3,B9228:B9229)</f>
        <v>2</v>
      </c>
      <c r="U9230">
        <f>SUBTOTAL(3,U9228:U9229)</f>
        <v>2</v>
      </c>
    </row>
    <row r="9231" spans="1:21" outlineLevel="2" x14ac:dyDescent="0.25">
      <c r="B9231" t="str">
        <f>CONCATENATE(G9231,"|", IF(I9231="", H9231,I9231),"|",IF(L9231="",K9231,L9231))</f>
        <v>Nordiazepam|MCnt|Stool</v>
      </c>
      <c r="C9231" t="b">
        <f>IF(OR(B9231=B9229, B9231=B9232), TRUE, FALSE)</f>
        <v>1</v>
      </c>
      <c r="D9231">
        <v>5354</v>
      </c>
      <c r="E9231">
        <v>5.5347999999999997</v>
      </c>
      <c r="F9231" t="s">
        <v>18010</v>
      </c>
      <c r="G9231" t="s">
        <v>17953</v>
      </c>
      <c r="H9231" t="s">
        <v>241</v>
      </c>
      <c r="J9231" t="s">
        <v>3</v>
      </c>
      <c r="K9231" t="s">
        <v>1960</v>
      </c>
      <c r="M9231" t="s">
        <v>5</v>
      </c>
      <c r="O9231" t="s">
        <v>286</v>
      </c>
      <c r="P9231" t="s">
        <v>286</v>
      </c>
      <c r="Q9231" t="s">
        <v>6</v>
      </c>
      <c r="R9231" t="s">
        <v>18011</v>
      </c>
      <c r="S9231" t="s">
        <v>18012</v>
      </c>
      <c r="T9231">
        <v>1</v>
      </c>
      <c r="U9231" t="s">
        <v>18</v>
      </c>
    </row>
    <row r="9232" spans="1:21" outlineLevel="2" x14ac:dyDescent="0.25">
      <c r="B9232" t="str">
        <f>CONCATENATE(G9232,"|", IF(I9232="", H9232,I9232),"|",IF(L9232="",K9232,L9232))</f>
        <v>Nordiazepam|MCnt|Stool</v>
      </c>
      <c r="C9232" t="b">
        <f>IF(OR(B9232=B9231, B9232=B9234), TRUE, FALSE)</f>
        <v>1</v>
      </c>
      <c r="D9232">
        <v>5355</v>
      </c>
      <c r="E9232">
        <v>5.5347999999999997</v>
      </c>
      <c r="F9232" t="s">
        <v>18013</v>
      </c>
      <c r="G9232" t="s">
        <v>17953</v>
      </c>
      <c r="H9232" t="s">
        <v>241</v>
      </c>
      <c r="J9232" t="s">
        <v>3</v>
      </c>
      <c r="K9232" t="s">
        <v>1960</v>
      </c>
      <c r="M9232" t="s">
        <v>5</v>
      </c>
      <c r="N9232" t="s">
        <v>136</v>
      </c>
      <c r="O9232" t="s">
        <v>286</v>
      </c>
      <c r="P9232" t="s">
        <v>286</v>
      </c>
      <c r="Q9232" t="s">
        <v>6</v>
      </c>
      <c r="R9232" t="s">
        <v>18014</v>
      </c>
      <c r="S9232" t="s">
        <v>18015</v>
      </c>
      <c r="T9232">
        <v>1</v>
      </c>
      <c r="U9232" t="s">
        <v>18</v>
      </c>
    </row>
    <row r="9233" spans="1:21" outlineLevel="1" x14ac:dyDescent="0.25">
      <c r="A9233" s="1" t="s">
        <v>27524</v>
      </c>
      <c r="B9233">
        <f>SUBTOTAL(3,B9231:B9232)</f>
        <v>2</v>
      </c>
      <c r="U9233">
        <f>SUBTOTAL(3,U9231:U9232)</f>
        <v>2</v>
      </c>
    </row>
    <row r="9234" spans="1:21" outlineLevel="2" x14ac:dyDescent="0.25">
      <c r="B9234" t="str">
        <f>CONCATENATE(G9234,"|", IF(I9234="", H9234,I9234),"|",IF(L9234="",K9234,L9234))</f>
        <v>Nordiazepam|MCnt|Tiss</v>
      </c>
      <c r="C9234" t="b">
        <f>IF(OR(B9234=B9232, B9234=B9236), TRUE, FALSE)</f>
        <v>0</v>
      </c>
      <c r="D9234">
        <v>5356</v>
      </c>
      <c r="E9234">
        <v>5.5347999999999997</v>
      </c>
      <c r="F9234" t="s">
        <v>18016</v>
      </c>
      <c r="G9234" t="s">
        <v>17953</v>
      </c>
      <c r="H9234" t="s">
        <v>241</v>
      </c>
      <c r="J9234" t="s">
        <v>3</v>
      </c>
      <c r="K9234" t="s">
        <v>313</v>
      </c>
      <c r="M9234" t="s">
        <v>5</v>
      </c>
      <c r="O9234" t="s">
        <v>286</v>
      </c>
      <c r="P9234" t="s">
        <v>286</v>
      </c>
      <c r="Q9234" t="s">
        <v>6</v>
      </c>
      <c r="R9234" t="s">
        <v>18017</v>
      </c>
      <c r="S9234" t="s">
        <v>18018</v>
      </c>
      <c r="T9234">
        <v>1</v>
      </c>
      <c r="U9234" t="s">
        <v>18</v>
      </c>
    </row>
    <row r="9235" spans="1:21" outlineLevel="1" x14ac:dyDescent="0.25">
      <c r="A9235" s="1" t="s">
        <v>27523</v>
      </c>
      <c r="B9235">
        <f>SUBTOTAL(3,B9234:B9234)</f>
        <v>1</v>
      </c>
      <c r="U9235">
        <f>SUBTOTAL(3,U9234:U9234)</f>
        <v>1</v>
      </c>
    </row>
    <row r="9236" spans="1:21" outlineLevel="2" x14ac:dyDescent="0.25">
      <c r="B9236" t="str">
        <f>CONCATENATE(G9236,"|", IF(I9236="", H9236,I9236),"|",IF(L9236="",K9236,L9236))</f>
        <v>Nordiazepam|PrMCnc|Body fld</v>
      </c>
      <c r="C9236" t="b">
        <f>IF(OR(B9236=B9234, B9236=B9237), TRUE, FALSE)</f>
        <v>1</v>
      </c>
      <c r="D9236">
        <v>5337</v>
      </c>
      <c r="E9236">
        <v>5.5347999999999997</v>
      </c>
      <c r="F9236" t="s">
        <v>17959</v>
      </c>
      <c r="G9236" t="s">
        <v>17953</v>
      </c>
      <c r="H9236" t="s">
        <v>2</v>
      </c>
      <c r="I9236" t="s">
        <v>25806</v>
      </c>
      <c r="J9236" t="s">
        <v>3</v>
      </c>
      <c r="K9236" t="s">
        <v>234</v>
      </c>
      <c r="M9236" t="s">
        <v>5</v>
      </c>
      <c r="O9236" t="s">
        <v>48</v>
      </c>
      <c r="P9236" t="s">
        <v>48</v>
      </c>
      <c r="Q9236" t="s">
        <v>6</v>
      </c>
      <c r="R9236" t="s">
        <v>17960</v>
      </c>
      <c r="S9236" t="s">
        <v>17961</v>
      </c>
      <c r="T9236">
        <v>1</v>
      </c>
      <c r="U9236" t="s">
        <v>18</v>
      </c>
    </row>
    <row r="9237" spans="1:21" outlineLevel="2" x14ac:dyDescent="0.25">
      <c r="B9237" t="str">
        <f>CONCATENATE(G9237,"|", IF(I9237="", H9237,I9237),"|",IF(L9237="",K9237,L9237))</f>
        <v>Nordiazepam|PrMCnc|Body fld</v>
      </c>
      <c r="C9237" t="b">
        <f>IF(OR(B9237=B9236, B9237=B9239), TRUE, FALSE)</f>
        <v>1</v>
      </c>
      <c r="D9237">
        <v>5338</v>
      </c>
      <c r="E9237">
        <v>5.5347999999999997</v>
      </c>
      <c r="F9237" t="s">
        <v>17962</v>
      </c>
      <c r="G9237" t="s">
        <v>17953</v>
      </c>
      <c r="H9237" t="s">
        <v>2</v>
      </c>
      <c r="I9237" t="s">
        <v>25806</v>
      </c>
      <c r="J9237" t="s">
        <v>3</v>
      </c>
      <c r="K9237" t="s">
        <v>234</v>
      </c>
      <c r="M9237" t="s">
        <v>5</v>
      </c>
      <c r="N9237" t="s">
        <v>136</v>
      </c>
      <c r="O9237" t="s">
        <v>48</v>
      </c>
      <c r="P9237" t="s">
        <v>48</v>
      </c>
      <c r="Q9237" t="s">
        <v>6</v>
      </c>
      <c r="R9237" t="s">
        <v>17963</v>
      </c>
      <c r="S9237" t="s">
        <v>17964</v>
      </c>
      <c r="T9237">
        <v>1</v>
      </c>
      <c r="U9237" t="s">
        <v>18</v>
      </c>
    </row>
    <row r="9238" spans="1:21" outlineLevel="1" x14ac:dyDescent="0.25">
      <c r="A9238" s="1" t="s">
        <v>27532</v>
      </c>
      <c r="B9238">
        <f>SUBTOTAL(3,B9236:B9237)</f>
        <v>2</v>
      </c>
      <c r="U9238">
        <f>SUBTOTAL(3,U9236:U9237)</f>
        <v>2</v>
      </c>
    </row>
    <row r="9239" spans="1:21" outlineLevel="2" x14ac:dyDescent="0.25">
      <c r="B9239" t="str">
        <f>CONCATENATE(G9239,"|", IF(I9239="", H9239,I9239),"|",IF(L9239="",K9239,L9239))</f>
        <v>Nordiazepam|PrMCnc|Gast fld</v>
      </c>
      <c r="C9239" t="b">
        <f>IF(OR(B9239=B9237, B9239=B9240), TRUE, FALSE)</f>
        <v>1</v>
      </c>
      <c r="D9239">
        <v>5339</v>
      </c>
      <c r="E9239">
        <v>5.5347999999999997</v>
      </c>
      <c r="F9239" t="s">
        <v>17965</v>
      </c>
      <c r="G9239" t="s">
        <v>17953</v>
      </c>
      <c r="H9239" t="s">
        <v>2</v>
      </c>
      <c r="I9239" t="s">
        <v>25806</v>
      </c>
      <c r="J9239" t="s">
        <v>3</v>
      </c>
      <c r="K9239" t="s">
        <v>602</v>
      </c>
      <c r="M9239" t="s">
        <v>5</v>
      </c>
      <c r="O9239" t="s">
        <v>101</v>
      </c>
      <c r="P9239" t="s">
        <v>101</v>
      </c>
      <c r="Q9239" t="s">
        <v>6</v>
      </c>
      <c r="R9239" t="s">
        <v>17966</v>
      </c>
      <c r="S9239" t="s">
        <v>17967</v>
      </c>
      <c r="T9239">
        <v>1</v>
      </c>
      <c r="U9239" t="s">
        <v>18</v>
      </c>
    </row>
    <row r="9240" spans="1:21" outlineLevel="2" x14ac:dyDescent="0.25">
      <c r="B9240" t="str">
        <f>CONCATENATE(G9240,"|", IF(I9240="", H9240,I9240),"|",IF(L9240="",K9240,L9240))</f>
        <v>Nordiazepam|PrMCnc|Gast fld</v>
      </c>
      <c r="C9240" t="b">
        <f>IF(OR(B9240=B9239, B9240=B9242), TRUE, FALSE)</f>
        <v>1</v>
      </c>
      <c r="D9240">
        <v>5340</v>
      </c>
      <c r="E9240">
        <v>5.5347999999999997</v>
      </c>
      <c r="F9240" t="s">
        <v>17968</v>
      </c>
      <c r="G9240" t="s">
        <v>17953</v>
      </c>
      <c r="H9240" t="s">
        <v>140</v>
      </c>
      <c r="I9240" t="s">
        <v>25806</v>
      </c>
      <c r="J9240" t="s">
        <v>3</v>
      </c>
      <c r="K9240" t="s">
        <v>602</v>
      </c>
      <c r="M9240" t="s">
        <v>141</v>
      </c>
      <c r="Q9240" t="s">
        <v>6</v>
      </c>
      <c r="R9240" t="s">
        <v>17969</v>
      </c>
      <c r="S9240" t="s">
        <v>17970</v>
      </c>
      <c r="T9240">
        <v>1</v>
      </c>
      <c r="U9240" t="s">
        <v>18</v>
      </c>
    </row>
    <row r="9241" spans="1:21" outlineLevel="1" x14ac:dyDescent="0.25">
      <c r="A9241" s="1" t="s">
        <v>27531</v>
      </c>
      <c r="B9241">
        <f>SUBTOTAL(3,B9239:B9240)</f>
        <v>2</v>
      </c>
      <c r="U9241">
        <f>SUBTOTAL(3,U9239:U9240)</f>
        <v>2</v>
      </c>
    </row>
    <row r="9242" spans="1:21" outlineLevel="2" x14ac:dyDescent="0.25">
      <c r="B9242" t="str">
        <f>CONCATENATE(G9242,"|", IF(I9242="", H9242,I9242),"|",IF(L9242="",K9242,L9242))</f>
        <v>Nordiazepam|PrMCnc|Intravascular - any</v>
      </c>
      <c r="C9242" t="b">
        <f>IF(OR(B9242=B9240, B9242=B9243), TRUE, FALSE)</f>
        <v>1</v>
      </c>
      <c r="D9242">
        <v>5335</v>
      </c>
      <c r="E9242">
        <v>5.5347999999999997</v>
      </c>
      <c r="F9242" t="s">
        <v>17952</v>
      </c>
      <c r="G9242" t="s">
        <v>17953</v>
      </c>
      <c r="H9242" t="s">
        <v>2</v>
      </c>
      <c r="I9242" t="s">
        <v>25806</v>
      </c>
      <c r="J9242" t="s">
        <v>3</v>
      </c>
      <c r="K9242" t="s">
        <v>38</v>
      </c>
      <c r="L9242" t="s">
        <v>25808</v>
      </c>
      <c r="M9242" t="s">
        <v>5</v>
      </c>
      <c r="O9242" t="s">
        <v>48</v>
      </c>
      <c r="P9242" t="s">
        <v>48</v>
      </c>
      <c r="Q9242" t="s">
        <v>6</v>
      </c>
      <c r="R9242" t="s">
        <v>17954</v>
      </c>
      <c r="S9242" t="s">
        <v>17955</v>
      </c>
      <c r="T9242">
        <v>1</v>
      </c>
      <c r="U9242" t="s">
        <v>18</v>
      </c>
    </row>
    <row r="9243" spans="1:21" outlineLevel="2" x14ac:dyDescent="0.25">
      <c r="B9243" t="str">
        <f>CONCATENATE(G9243,"|", IF(I9243="", H9243,I9243),"|",IF(L9243="",K9243,L9243))</f>
        <v>Nordiazepam|PrMCnc|Intravascular - any</v>
      </c>
      <c r="C9243" t="b">
        <f t="shared" si="83"/>
        <v>1</v>
      </c>
      <c r="D9243">
        <v>5336</v>
      </c>
      <c r="E9243">
        <v>5.5347999999999997</v>
      </c>
      <c r="F9243" t="s">
        <v>17956</v>
      </c>
      <c r="G9243" t="s">
        <v>17953</v>
      </c>
      <c r="H9243" t="s">
        <v>2</v>
      </c>
      <c r="I9243" t="s">
        <v>25806</v>
      </c>
      <c r="J9243" t="s">
        <v>3</v>
      </c>
      <c r="K9243" t="s">
        <v>38</v>
      </c>
      <c r="L9243" t="s">
        <v>25808</v>
      </c>
      <c r="M9243" t="s">
        <v>5</v>
      </c>
      <c r="N9243" t="s">
        <v>136</v>
      </c>
      <c r="O9243" t="s">
        <v>48</v>
      </c>
      <c r="P9243" t="s">
        <v>48</v>
      </c>
      <c r="Q9243" t="s">
        <v>6</v>
      </c>
      <c r="R9243" t="s">
        <v>17957</v>
      </c>
      <c r="S9243" t="s">
        <v>17958</v>
      </c>
      <c r="T9243">
        <v>1</v>
      </c>
      <c r="U9243" t="s">
        <v>18</v>
      </c>
    </row>
    <row r="9244" spans="1:21" outlineLevel="2" x14ac:dyDescent="0.25">
      <c r="B9244" t="str">
        <f>CONCATENATE(G9244,"|", IF(I9244="", H9244,I9244),"|",IF(L9244="",K9244,L9244))</f>
        <v>Nordiazepam|PrMCnc|Intravascular - any</v>
      </c>
      <c r="C9244" t="b">
        <f t="shared" si="83"/>
        <v>1</v>
      </c>
      <c r="D9244">
        <v>5347</v>
      </c>
      <c r="E9244">
        <v>5.5347999999999997</v>
      </c>
      <c r="F9244" t="s">
        <v>17989</v>
      </c>
      <c r="G9244" t="s">
        <v>17953</v>
      </c>
      <c r="H9244" t="s">
        <v>2</v>
      </c>
      <c r="I9244" t="s">
        <v>25806</v>
      </c>
      <c r="J9244" t="s">
        <v>3</v>
      </c>
      <c r="K9244" t="s">
        <v>47</v>
      </c>
      <c r="L9244" t="s">
        <v>25808</v>
      </c>
      <c r="M9244" t="s">
        <v>5</v>
      </c>
      <c r="O9244" t="s">
        <v>48</v>
      </c>
      <c r="P9244" t="s">
        <v>8931</v>
      </c>
      <c r="Q9244" t="s">
        <v>6</v>
      </c>
      <c r="R9244" t="s">
        <v>17990</v>
      </c>
      <c r="S9244" t="s">
        <v>17991</v>
      </c>
      <c r="T9244">
        <v>1</v>
      </c>
      <c r="U9244" t="s">
        <v>18</v>
      </c>
    </row>
    <row r="9245" spans="1:21" outlineLevel="2" x14ac:dyDescent="0.25">
      <c r="B9245" t="str">
        <f>CONCATENATE(G9245,"|", IF(I9245="", H9245,I9245),"|",IF(L9245="",K9245,L9245))</f>
        <v>Nordiazepam|PrMCnc|Intravascular - any</v>
      </c>
      <c r="C9245" t="b">
        <f t="shared" si="83"/>
        <v>1</v>
      </c>
      <c r="D9245">
        <v>5348</v>
      </c>
      <c r="E9245">
        <v>5.5347999999999997</v>
      </c>
      <c r="F9245" t="s">
        <v>17992</v>
      </c>
      <c r="G9245" t="s">
        <v>17953</v>
      </c>
      <c r="H9245" t="s">
        <v>2</v>
      </c>
      <c r="I9245" t="s">
        <v>25806</v>
      </c>
      <c r="J9245" t="s">
        <v>3</v>
      </c>
      <c r="K9245" t="s">
        <v>47</v>
      </c>
      <c r="L9245" t="s">
        <v>25808</v>
      </c>
      <c r="M9245" t="s">
        <v>5</v>
      </c>
      <c r="N9245" t="s">
        <v>136</v>
      </c>
      <c r="O9245" t="s">
        <v>48</v>
      </c>
      <c r="P9245" t="s">
        <v>48</v>
      </c>
      <c r="Q9245" t="s">
        <v>6</v>
      </c>
      <c r="R9245" t="s">
        <v>17993</v>
      </c>
      <c r="S9245" t="s">
        <v>17994</v>
      </c>
      <c r="T9245">
        <v>1</v>
      </c>
      <c r="U9245" t="s">
        <v>18</v>
      </c>
    </row>
    <row r="9246" spans="1:21" outlineLevel="2" x14ac:dyDescent="0.25">
      <c r="B9246" t="str">
        <f>CONCATENATE(G9246,"|", IF(I9246="", H9246,I9246),"|",IF(L9246="",K9246,L9246))</f>
        <v>Nordiazepam|PrMCnc|Intravascular - any</v>
      </c>
      <c r="C9246" t="b">
        <f t="shared" si="83"/>
        <v>1</v>
      </c>
      <c r="D9246">
        <v>5349</v>
      </c>
      <c r="E9246">
        <v>5.5347999999999997</v>
      </c>
      <c r="F9246" t="s">
        <v>17995</v>
      </c>
      <c r="G9246" t="s">
        <v>17953</v>
      </c>
      <c r="H9246" t="s">
        <v>2</v>
      </c>
      <c r="I9246" t="s">
        <v>25806</v>
      </c>
      <c r="J9246" t="s">
        <v>3</v>
      </c>
      <c r="K9246" t="s">
        <v>47</v>
      </c>
      <c r="L9246" t="s">
        <v>25808</v>
      </c>
      <c r="M9246" t="s">
        <v>5</v>
      </c>
      <c r="N9246" t="s">
        <v>142</v>
      </c>
      <c r="O9246" t="s">
        <v>48</v>
      </c>
      <c r="P9246" t="s">
        <v>48</v>
      </c>
      <c r="Q9246" t="s">
        <v>6</v>
      </c>
      <c r="R9246" t="s">
        <v>17996</v>
      </c>
      <c r="S9246" t="s">
        <v>17997</v>
      </c>
      <c r="T9246">
        <v>1</v>
      </c>
      <c r="U9246" t="s">
        <v>18</v>
      </c>
    </row>
    <row r="9247" spans="1:21" outlineLevel="2" x14ac:dyDescent="0.25">
      <c r="B9247" t="str">
        <f>CONCATENATE(G9247,"|", IF(I9247="", H9247,I9247),"|",IF(L9247="",K9247,L9247))</f>
        <v>Nordiazepam|PrMCnc|Intravascular - any</v>
      </c>
      <c r="C9247" t="b">
        <f>IF(OR(B9247=B9246, B9247=B9249), TRUE, FALSE)</f>
        <v>1</v>
      </c>
      <c r="D9247">
        <v>5350</v>
      </c>
      <c r="E9247">
        <v>5.5347999999999997</v>
      </c>
      <c r="F9247" t="s">
        <v>17998</v>
      </c>
      <c r="G9247" t="s">
        <v>17953</v>
      </c>
      <c r="H9247" t="s">
        <v>140</v>
      </c>
      <c r="I9247" t="s">
        <v>25806</v>
      </c>
      <c r="J9247" t="s">
        <v>3</v>
      </c>
      <c r="K9247" t="s">
        <v>47</v>
      </c>
      <c r="L9247" t="s">
        <v>25808</v>
      </c>
      <c r="M9247" t="s">
        <v>141</v>
      </c>
      <c r="Q9247" t="s">
        <v>6</v>
      </c>
      <c r="R9247" t="s">
        <v>17999</v>
      </c>
      <c r="S9247" t="s">
        <v>18000</v>
      </c>
      <c r="T9247">
        <v>1</v>
      </c>
      <c r="U9247" t="s">
        <v>18</v>
      </c>
    </row>
    <row r="9248" spans="1:21" outlineLevel="1" x14ac:dyDescent="0.25">
      <c r="A9248" s="1" t="s">
        <v>27527</v>
      </c>
      <c r="B9248">
        <f>SUBTOTAL(3,B9242:B9247)</f>
        <v>6</v>
      </c>
      <c r="U9248">
        <f>SUBTOTAL(3,U9242:U9247)</f>
        <v>6</v>
      </c>
    </row>
    <row r="9249" spans="1:21" outlineLevel="2" x14ac:dyDescent="0.25">
      <c r="B9249" t="str">
        <f>CONCATENATE(G9249,"|", IF(I9249="", H9249,I9249),"|",IF(L9249="",K9249,L9249))</f>
        <v>Nordiazepam|PrMCnc|OcularVitr fld</v>
      </c>
      <c r="C9249" t="b">
        <f>IF(OR(B9249=B9247, B9249=B9251), TRUE, FALSE)</f>
        <v>0</v>
      </c>
      <c r="D9249">
        <v>5363</v>
      </c>
      <c r="E9249">
        <v>5.5347999999999997</v>
      </c>
      <c r="F9249" t="s">
        <v>18037</v>
      </c>
      <c r="G9249" t="s">
        <v>17953</v>
      </c>
      <c r="H9249" t="s">
        <v>2</v>
      </c>
      <c r="I9249" t="s">
        <v>25806</v>
      </c>
      <c r="J9249" t="s">
        <v>3</v>
      </c>
      <c r="K9249" t="s">
        <v>2249</v>
      </c>
      <c r="L9249" t="s">
        <v>25809</v>
      </c>
      <c r="M9249" t="s">
        <v>5</v>
      </c>
      <c r="O9249" t="s">
        <v>48</v>
      </c>
      <c r="P9249" t="s">
        <v>48</v>
      </c>
      <c r="Q9249" t="s">
        <v>6</v>
      </c>
      <c r="R9249" t="s">
        <v>18038</v>
      </c>
      <c r="S9249" t="s">
        <v>18039</v>
      </c>
      <c r="T9249">
        <v>1</v>
      </c>
      <c r="U9249" t="s">
        <v>18</v>
      </c>
    </row>
    <row r="9250" spans="1:21" outlineLevel="1" x14ac:dyDescent="0.25">
      <c r="A9250" s="1" t="s">
        <v>27520</v>
      </c>
      <c r="B9250">
        <f>SUBTOTAL(3,B9249:B9249)</f>
        <v>1</v>
      </c>
      <c r="U9250">
        <f>SUBTOTAL(3,U9249:U9249)</f>
        <v>1</v>
      </c>
    </row>
    <row r="9251" spans="1:21" outlineLevel="2" x14ac:dyDescent="0.25">
      <c r="B9251" t="str">
        <f>CONCATENATE(G9251,"|", IF(I9251="", H9251,I9251),"|",IF(L9251="",K9251,L9251))</f>
        <v>Nordiazepam|PrMCnc|Saliva</v>
      </c>
      <c r="C9251" t="b">
        <f>IF(OR(B9251=B9249, B9251=B9252), TRUE, FALSE)</f>
        <v>1</v>
      </c>
      <c r="D9251">
        <v>5344</v>
      </c>
      <c r="E9251">
        <v>5.5347999999999997</v>
      </c>
      <c r="F9251" t="s">
        <v>17980</v>
      </c>
      <c r="G9251" t="s">
        <v>17953</v>
      </c>
      <c r="H9251" t="s">
        <v>2</v>
      </c>
      <c r="I9251" t="s">
        <v>25806</v>
      </c>
      <c r="J9251" t="s">
        <v>3</v>
      </c>
      <c r="K9251" t="s">
        <v>612</v>
      </c>
      <c r="M9251" t="s">
        <v>5</v>
      </c>
      <c r="O9251" t="s">
        <v>48</v>
      </c>
      <c r="P9251" t="s">
        <v>48</v>
      </c>
      <c r="Q9251" t="s">
        <v>6</v>
      </c>
      <c r="R9251" t="s">
        <v>17981</v>
      </c>
      <c r="S9251" t="s">
        <v>17982</v>
      </c>
      <c r="T9251">
        <v>1</v>
      </c>
      <c r="U9251" t="s">
        <v>18</v>
      </c>
    </row>
    <row r="9252" spans="1:21" outlineLevel="2" x14ac:dyDescent="0.25">
      <c r="B9252" t="str">
        <f>CONCATENATE(G9252,"|", IF(I9252="", H9252,I9252),"|",IF(L9252="",K9252,L9252))</f>
        <v>Nordiazepam|PrMCnc|Saliva</v>
      </c>
      <c r="C9252" t="b">
        <f t="shared" si="83"/>
        <v>1</v>
      </c>
      <c r="D9252">
        <v>5345</v>
      </c>
      <c r="E9252">
        <v>5.5347999999999997</v>
      </c>
      <c r="F9252" t="s">
        <v>17983</v>
      </c>
      <c r="G9252" t="s">
        <v>17953</v>
      </c>
      <c r="H9252" t="s">
        <v>2</v>
      </c>
      <c r="I9252" t="s">
        <v>25806</v>
      </c>
      <c r="J9252" t="s">
        <v>3</v>
      </c>
      <c r="K9252" t="s">
        <v>612</v>
      </c>
      <c r="M9252" t="s">
        <v>5</v>
      </c>
      <c r="N9252" t="s">
        <v>136</v>
      </c>
      <c r="O9252" t="s">
        <v>48</v>
      </c>
      <c r="P9252" t="s">
        <v>48</v>
      </c>
      <c r="Q9252" t="s">
        <v>6</v>
      </c>
      <c r="R9252" t="s">
        <v>17984</v>
      </c>
      <c r="S9252" t="s">
        <v>17985</v>
      </c>
      <c r="T9252">
        <v>1</v>
      </c>
      <c r="U9252" t="s">
        <v>18</v>
      </c>
    </row>
    <row r="9253" spans="1:21" outlineLevel="2" x14ac:dyDescent="0.25">
      <c r="B9253" t="str">
        <f>CONCATENATE(G9253,"|", IF(I9253="", H9253,I9253),"|",IF(L9253="",K9253,L9253))</f>
        <v>Nordiazepam|PrMCnc|Saliva</v>
      </c>
      <c r="C9253" t="b">
        <f>IF(OR(B9253=B9252, B9253=B9255), TRUE, FALSE)</f>
        <v>1</v>
      </c>
      <c r="D9253">
        <v>5346</v>
      </c>
      <c r="E9253">
        <v>5.5347999999999997</v>
      </c>
      <c r="F9253" t="s">
        <v>17986</v>
      </c>
      <c r="G9253" t="s">
        <v>17953</v>
      </c>
      <c r="H9253" t="s">
        <v>140</v>
      </c>
      <c r="I9253" t="s">
        <v>25806</v>
      </c>
      <c r="J9253" t="s">
        <v>3</v>
      </c>
      <c r="K9253" t="s">
        <v>612</v>
      </c>
      <c r="M9253" t="s">
        <v>141</v>
      </c>
      <c r="Q9253" t="s">
        <v>6</v>
      </c>
      <c r="R9253" t="s">
        <v>17987</v>
      </c>
      <c r="S9253" t="s">
        <v>17988</v>
      </c>
      <c r="T9253">
        <v>1</v>
      </c>
      <c r="U9253" t="s">
        <v>18</v>
      </c>
    </row>
    <row r="9254" spans="1:21" outlineLevel="1" x14ac:dyDescent="0.25">
      <c r="A9254" s="1" t="s">
        <v>27528</v>
      </c>
      <c r="B9254">
        <f>SUBTOTAL(3,B9251:B9253)</f>
        <v>3</v>
      </c>
      <c r="U9254">
        <f>SUBTOTAL(3,U9251:U9253)</f>
        <v>3</v>
      </c>
    </row>
    <row r="9255" spans="1:21" outlineLevel="2" x14ac:dyDescent="0.25">
      <c r="B9255" t="str">
        <f>CONCATENATE(G9255,"|", IF(I9255="", H9255,I9255),"|",IF(L9255="",K9255,L9255))</f>
        <v>Nordiazepam|PrMCnc|Stool</v>
      </c>
      <c r="C9255" t="b">
        <f>IF(OR(B9255=B9253, B9255=B9257), TRUE, FALSE)</f>
        <v>0</v>
      </c>
      <c r="D9255">
        <v>5353</v>
      </c>
      <c r="E9255">
        <v>5.5347999999999997</v>
      </c>
      <c r="F9255" t="s">
        <v>18007</v>
      </c>
      <c r="G9255" t="s">
        <v>17953</v>
      </c>
      <c r="H9255" t="s">
        <v>2</v>
      </c>
      <c r="I9255" t="s">
        <v>25806</v>
      </c>
      <c r="J9255" t="s">
        <v>3</v>
      </c>
      <c r="K9255" t="s">
        <v>1960</v>
      </c>
      <c r="M9255" t="s">
        <v>5</v>
      </c>
      <c r="O9255" t="s">
        <v>48</v>
      </c>
      <c r="P9255" t="s">
        <v>48</v>
      </c>
      <c r="Q9255" t="s">
        <v>6</v>
      </c>
      <c r="R9255" t="s">
        <v>18008</v>
      </c>
      <c r="S9255" t="s">
        <v>18009</v>
      </c>
      <c r="T9255">
        <v>1</v>
      </c>
      <c r="U9255" t="s">
        <v>18</v>
      </c>
    </row>
    <row r="9256" spans="1:21" outlineLevel="1" x14ac:dyDescent="0.25">
      <c r="A9256" s="1" t="s">
        <v>27525</v>
      </c>
      <c r="B9256">
        <f>SUBTOTAL(3,B9255:B9255)</f>
        <v>1</v>
      </c>
      <c r="U9256">
        <f>SUBTOTAL(3,U9255:U9255)</f>
        <v>1</v>
      </c>
    </row>
    <row r="9257" spans="1:21" outlineLevel="2" x14ac:dyDescent="0.25">
      <c r="B9257" t="str">
        <f>CONCATENATE(G9257,"|", IF(I9257="", H9257,I9257),"|",IF(L9257="",K9257,L9257))</f>
        <v>Nordiazepam|PrMCnc|Urine</v>
      </c>
      <c r="C9257" t="b">
        <f>IF(OR(B9257=B9255, B9257=B9258), TRUE, FALSE)</f>
        <v>1</v>
      </c>
      <c r="D9257">
        <v>5357</v>
      </c>
      <c r="E9257">
        <v>5.5347999999999997</v>
      </c>
      <c r="F9257" t="s">
        <v>18019</v>
      </c>
      <c r="G9257" t="s">
        <v>17953</v>
      </c>
      <c r="H9257" t="s">
        <v>2</v>
      </c>
      <c r="I9257" t="s">
        <v>25806</v>
      </c>
      <c r="J9257" t="s">
        <v>3</v>
      </c>
      <c r="K9257" t="s">
        <v>32</v>
      </c>
      <c r="M9257" t="s">
        <v>5</v>
      </c>
      <c r="O9257" t="s">
        <v>48</v>
      </c>
      <c r="P9257" t="s">
        <v>48</v>
      </c>
      <c r="Q9257" t="s">
        <v>6</v>
      </c>
      <c r="R9257" t="s">
        <v>18020</v>
      </c>
      <c r="S9257" t="s">
        <v>18021</v>
      </c>
      <c r="T9257">
        <v>1</v>
      </c>
      <c r="U9257" t="s">
        <v>18</v>
      </c>
    </row>
    <row r="9258" spans="1:21" outlineLevel="2" x14ac:dyDescent="0.25">
      <c r="B9258" t="str">
        <f>CONCATENATE(G9258,"|", IF(I9258="", H9258,I9258),"|",IF(L9258="",K9258,L9258))</f>
        <v>Nordiazepam|PrMCnc|Urine</v>
      </c>
      <c r="C9258" t="b">
        <f t="shared" si="83"/>
        <v>1</v>
      </c>
      <c r="D9258">
        <v>5358</v>
      </c>
      <c r="E9258">
        <v>5.5347999999999997</v>
      </c>
      <c r="F9258" t="s">
        <v>18022</v>
      </c>
      <c r="G9258" t="s">
        <v>17953</v>
      </c>
      <c r="H9258" t="s">
        <v>2</v>
      </c>
      <c r="I9258" t="s">
        <v>25806</v>
      </c>
      <c r="J9258" t="s">
        <v>3</v>
      </c>
      <c r="K9258" t="s">
        <v>32</v>
      </c>
      <c r="M9258" t="s">
        <v>5</v>
      </c>
      <c r="N9258" t="s">
        <v>136</v>
      </c>
      <c r="O9258" t="s">
        <v>48</v>
      </c>
      <c r="P9258" t="s">
        <v>48</v>
      </c>
      <c r="Q9258" t="s">
        <v>6</v>
      </c>
      <c r="R9258" t="s">
        <v>18023</v>
      </c>
      <c r="S9258" t="s">
        <v>18024</v>
      </c>
      <c r="T9258">
        <v>1</v>
      </c>
      <c r="U9258" t="s">
        <v>18</v>
      </c>
    </row>
    <row r="9259" spans="1:21" outlineLevel="2" x14ac:dyDescent="0.25">
      <c r="B9259" t="str">
        <f>CONCATENATE(G9259,"|", IF(I9259="", H9259,I9259),"|",IF(L9259="",K9259,L9259))</f>
        <v>Nordiazepam|PrMCnc|Urine</v>
      </c>
      <c r="C9259" t="b">
        <f t="shared" si="83"/>
        <v>1</v>
      </c>
      <c r="D9259">
        <v>5359</v>
      </c>
      <c r="E9259">
        <v>5.5347999999999997</v>
      </c>
      <c r="F9259" t="s">
        <v>18025</v>
      </c>
      <c r="G9259" t="s">
        <v>17953</v>
      </c>
      <c r="H9259" t="s">
        <v>140</v>
      </c>
      <c r="I9259" t="s">
        <v>25806</v>
      </c>
      <c r="J9259" t="s">
        <v>3</v>
      </c>
      <c r="K9259" t="s">
        <v>32</v>
      </c>
      <c r="M9259" t="s">
        <v>141</v>
      </c>
      <c r="Q9259" t="s">
        <v>6</v>
      </c>
      <c r="R9259" t="s">
        <v>18026</v>
      </c>
      <c r="S9259" t="s">
        <v>18027</v>
      </c>
      <c r="T9259">
        <v>1</v>
      </c>
      <c r="U9259" t="s">
        <v>18</v>
      </c>
    </row>
    <row r="9260" spans="1:21" outlineLevel="2" x14ac:dyDescent="0.25">
      <c r="B9260" t="str">
        <f>CONCATENATE(G9260,"|", IF(I9260="", H9260,I9260),"|",IF(L9260="",K9260,L9260))</f>
        <v>Nordiazepam|PrMCnc|Urine</v>
      </c>
      <c r="C9260" t="b">
        <f t="shared" si="83"/>
        <v>1</v>
      </c>
      <c r="D9260">
        <v>5360</v>
      </c>
      <c r="E9260">
        <v>5.5347999999999997</v>
      </c>
      <c r="F9260" t="s">
        <v>18028</v>
      </c>
      <c r="G9260" t="s">
        <v>17953</v>
      </c>
      <c r="H9260" t="s">
        <v>140</v>
      </c>
      <c r="I9260" t="s">
        <v>25806</v>
      </c>
      <c r="J9260" t="s">
        <v>3</v>
      </c>
      <c r="K9260" t="s">
        <v>32</v>
      </c>
      <c r="M9260" t="s">
        <v>141</v>
      </c>
      <c r="N9260" t="s">
        <v>136</v>
      </c>
      <c r="Q9260" t="s">
        <v>6</v>
      </c>
      <c r="R9260" t="s">
        <v>18029</v>
      </c>
      <c r="S9260" t="s">
        <v>18030</v>
      </c>
      <c r="T9260">
        <v>1</v>
      </c>
      <c r="U9260" t="s">
        <v>18</v>
      </c>
    </row>
    <row r="9261" spans="1:21" outlineLevel="2" x14ac:dyDescent="0.25">
      <c r="B9261" t="str">
        <f>CONCATENATE(G9261,"|", IF(I9261="", H9261,I9261),"|",IF(L9261="",K9261,L9261))</f>
        <v>Nordiazepam|PrMCnc|Urine</v>
      </c>
      <c r="C9261" t="b">
        <f>IF(OR(B9261=B9260, B9261=B9263), TRUE, FALSE)</f>
        <v>1</v>
      </c>
      <c r="D9261">
        <v>5361</v>
      </c>
      <c r="E9261">
        <v>5.5347999999999997</v>
      </c>
      <c r="F9261" t="s">
        <v>18031</v>
      </c>
      <c r="G9261" t="s">
        <v>17953</v>
      </c>
      <c r="H9261" t="s">
        <v>140</v>
      </c>
      <c r="I9261" t="s">
        <v>25806</v>
      </c>
      <c r="J9261" t="s">
        <v>3</v>
      </c>
      <c r="K9261" t="s">
        <v>32</v>
      </c>
      <c r="M9261" t="s">
        <v>141</v>
      </c>
      <c r="N9261" t="s">
        <v>142</v>
      </c>
      <c r="Q9261" t="s">
        <v>6</v>
      </c>
      <c r="R9261" t="s">
        <v>18032</v>
      </c>
      <c r="S9261" t="s">
        <v>18033</v>
      </c>
      <c r="T9261">
        <v>1</v>
      </c>
      <c r="U9261" t="s">
        <v>18</v>
      </c>
    </row>
    <row r="9262" spans="1:21" outlineLevel="1" x14ac:dyDescent="0.25">
      <c r="A9262" s="1" t="s">
        <v>27522</v>
      </c>
      <c r="B9262">
        <f>SUBTOTAL(3,B9257:B9261)</f>
        <v>5</v>
      </c>
      <c r="U9262">
        <f>SUBTOTAL(3,U9257:U9261)</f>
        <v>5</v>
      </c>
    </row>
    <row r="9263" spans="1:21" outlineLevel="2" x14ac:dyDescent="0.25">
      <c r="B9263" t="str">
        <f>CONCATENATE(G9263,"|", IF(I9263="", H9263,I9263),"|",IF(L9263="",K9263,L9263))</f>
        <v>Nordiazepam|PrMCnc|XXX</v>
      </c>
      <c r="C9263" t="b">
        <f>IF(OR(B9263=B9261, B9263=B9264), TRUE, FALSE)</f>
        <v>1</v>
      </c>
      <c r="D9263">
        <v>5364</v>
      </c>
      <c r="E9263">
        <v>5.5347999999999997</v>
      </c>
      <c r="F9263" t="s">
        <v>18040</v>
      </c>
      <c r="G9263" t="s">
        <v>17953</v>
      </c>
      <c r="H9263" t="s">
        <v>2</v>
      </c>
      <c r="I9263" t="s">
        <v>25806</v>
      </c>
      <c r="J9263" t="s">
        <v>3</v>
      </c>
      <c r="K9263" t="s">
        <v>259</v>
      </c>
      <c r="M9263" t="s">
        <v>5</v>
      </c>
      <c r="O9263" t="s">
        <v>48</v>
      </c>
      <c r="P9263" t="s">
        <v>48</v>
      </c>
      <c r="Q9263" t="s">
        <v>6</v>
      </c>
      <c r="R9263" t="s">
        <v>18041</v>
      </c>
      <c r="S9263" t="s">
        <v>18042</v>
      </c>
      <c r="T9263">
        <v>1</v>
      </c>
      <c r="U9263" t="s">
        <v>18</v>
      </c>
    </row>
    <row r="9264" spans="1:21" outlineLevel="2" x14ac:dyDescent="0.25">
      <c r="B9264" t="str">
        <f>CONCATENATE(G9264,"|", IF(I9264="", H9264,I9264),"|",IF(L9264="",K9264,L9264))</f>
        <v>Nordiazepam|PrMCnc|XXX</v>
      </c>
      <c r="C9264" t="b">
        <f>IF(OR(B9264=B9263, B9264=B9266), TRUE, FALSE)</f>
        <v>1</v>
      </c>
      <c r="D9264">
        <v>5365</v>
      </c>
      <c r="E9264">
        <v>5.5347999999999997</v>
      </c>
      <c r="F9264" t="s">
        <v>18043</v>
      </c>
      <c r="G9264" t="s">
        <v>17953</v>
      </c>
      <c r="H9264" t="s">
        <v>140</v>
      </c>
      <c r="I9264" t="s">
        <v>25806</v>
      </c>
      <c r="J9264" t="s">
        <v>3</v>
      </c>
      <c r="K9264" t="s">
        <v>259</v>
      </c>
      <c r="M9264" t="s">
        <v>141</v>
      </c>
      <c r="Q9264" t="s">
        <v>6</v>
      </c>
      <c r="R9264" t="s">
        <v>18044</v>
      </c>
      <c r="S9264" t="s">
        <v>18045</v>
      </c>
      <c r="T9264">
        <v>1</v>
      </c>
      <c r="U9264" t="s">
        <v>18</v>
      </c>
    </row>
    <row r="9265" spans="1:21" outlineLevel="1" x14ac:dyDescent="0.25">
      <c r="A9265" s="1" t="s">
        <v>27519</v>
      </c>
      <c r="B9265">
        <f>SUBTOTAL(3,B9263:B9264)</f>
        <v>2</v>
      </c>
      <c r="U9265">
        <f>SUBTOTAL(3,U9263:U9264)</f>
        <v>2</v>
      </c>
    </row>
    <row r="9266" spans="1:21" outlineLevel="2" x14ac:dyDescent="0.25">
      <c r="B9266" t="str">
        <f>CONCATENATE(G9266,"|", IF(I9266="", H9266,I9266),"|",IF(L9266="",K9266,L9266))</f>
        <v>Nordiazepam|SCnc|Ser/Plas</v>
      </c>
      <c r="C9266" t="b">
        <f>IF(OR(B9266=B9264, B9266=B9267), TRUE, FALSE)</f>
        <v>1</v>
      </c>
      <c r="D9266">
        <v>5351</v>
      </c>
      <c r="E9266">
        <v>5.5347999999999997</v>
      </c>
      <c r="F9266" t="s">
        <v>18001</v>
      </c>
      <c r="G9266" t="s">
        <v>17953</v>
      </c>
      <c r="H9266" t="s">
        <v>222</v>
      </c>
      <c r="J9266" t="s">
        <v>3</v>
      </c>
      <c r="K9266" t="s">
        <v>47</v>
      </c>
      <c r="M9266" t="s">
        <v>5</v>
      </c>
      <c r="O9266" t="s">
        <v>223</v>
      </c>
      <c r="P9266" t="s">
        <v>223</v>
      </c>
      <c r="Q9266" t="s">
        <v>6</v>
      </c>
      <c r="R9266" t="s">
        <v>18002</v>
      </c>
      <c r="S9266" t="s">
        <v>18003</v>
      </c>
      <c r="T9266">
        <v>1</v>
      </c>
      <c r="U9266" t="s">
        <v>18</v>
      </c>
    </row>
    <row r="9267" spans="1:21" outlineLevel="2" x14ac:dyDescent="0.25">
      <c r="B9267" t="str">
        <f>CONCATENATE(G9267,"|", IF(I9267="", H9267,I9267),"|",IF(L9267="",K9267,L9267))</f>
        <v>Nordiazepam|SCnc|Ser/Plas</v>
      </c>
      <c r="C9267" t="b">
        <f>IF(OR(B9267=B9266, B9267=B9269), TRUE, FALSE)</f>
        <v>1</v>
      </c>
      <c r="D9267">
        <v>5352</v>
      </c>
      <c r="E9267">
        <v>5.5347999999999997</v>
      </c>
      <c r="F9267" t="s">
        <v>18004</v>
      </c>
      <c r="G9267" t="s">
        <v>17953</v>
      </c>
      <c r="H9267" t="s">
        <v>222</v>
      </c>
      <c r="J9267" t="s">
        <v>3</v>
      </c>
      <c r="K9267" t="s">
        <v>47</v>
      </c>
      <c r="M9267" t="s">
        <v>5</v>
      </c>
      <c r="N9267" t="s">
        <v>142</v>
      </c>
      <c r="O9267" t="s">
        <v>223</v>
      </c>
      <c r="P9267" t="s">
        <v>223</v>
      </c>
      <c r="Q9267" t="s">
        <v>6</v>
      </c>
      <c r="R9267" t="s">
        <v>18005</v>
      </c>
      <c r="S9267" t="s">
        <v>18006</v>
      </c>
      <c r="T9267">
        <v>1</v>
      </c>
      <c r="U9267" t="s">
        <v>18</v>
      </c>
    </row>
    <row r="9268" spans="1:21" outlineLevel="1" x14ac:dyDescent="0.25">
      <c r="A9268" s="1" t="s">
        <v>27526</v>
      </c>
      <c r="B9268">
        <f>SUBTOTAL(3,B9266:B9267)</f>
        <v>2</v>
      </c>
      <c r="U9268">
        <f>SUBTOTAL(3,U9266:U9267)</f>
        <v>2</v>
      </c>
    </row>
    <row r="9269" spans="1:21" outlineLevel="2" x14ac:dyDescent="0.25">
      <c r="B9269" t="str">
        <f>CONCATENATE(G9269,"|", IF(I9269="", H9269,I9269),"|",IF(L9269="",K9269,L9269))</f>
        <v>Nordiazepam|SCnc|Urine</v>
      </c>
      <c r="C9269" t="b">
        <f>IF(OR(B9269=B9267, B9269=B9271), TRUE, FALSE)</f>
        <v>0</v>
      </c>
      <c r="D9269">
        <v>5362</v>
      </c>
      <c r="E9269">
        <v>5.5347999999999997</v>
      </c>
      <c r="F9269" t="s">
        <v>18034</v>
      </c>
      <c r="G9269" t="s">
        <v>17953</v>
      </c>
      <c r="H9269" t="s">
        <v>222</v>
      </c>
      <c r="J9269" t="s">
        <v>3</v>
      </c>
      <c r="K9269" t="s">
        <v>32</v>
      </c>
      <c r="M9269" t="s">
        <v>5</v>
      </c>
      <c r="N9269" t="s">
        <v>136</v>
      </c>
      <c r="O9269" t="s">
        <v>223</v>
      </c>
      <c r="P9269" t="s">
        <v>223</v>
      </c>
      <c r="Q9269" t="s">
        <v>6</v>
      </c>
      <c r="R9269" t="s">
        <v>18035</v>
      </c>
      <c r="S9269" t="s">
        <v>18036</v>
      </c>
      <c r="T9269">
        <v>1</v>
      </c>
      <c r="U9269" t="s">
        <v>18</v>
      </c>
    </row>
    <row r="9270" spans="1:21" outlineLevel="1" x14ac:dyDescent="0.25">
      <c r="A9270" s="1" t="s">
        <v>27521</v>
      </c>
      <c r="B9270">
        <f>SUBTOTAL(3,B9269:B9269)</f>
        <v>1</v>
      </c>
      <c r="U9270">
        <f>SUBTOTAL(3,U9269:U9269)</f>
        <v>1</v>
      </c>
    </row>
    <row r="9271" spans="1:21" outlineLevel="2" x14ac:dyDescent="0.25">
      <c r="B9271" t="str">
        <f>CONCATENATE(G9271,"|", IF(I9271="", H9271,I9271),"|",IF(L9271="",K9271,L9271))</f>
        <v>Nordiazepam|SCnc|XXX</v>
      </c>
      <c r="C9271" t="b">
        <f>IF(OR(B9271=B9269, B9271=B9273), TRUE, FALSE)</f>
        <v>0</v>
      </c>
      <c r="D9271">
        <v>5366</v>
      </c>
      <c r="E9271">
        <v>5.5347999999999997</v>
      </c>
      <c r="F9271" t="s">
        <v>18046</v>
      </c>
      <c r="G9271" t="s">
        <v>17953</v>
      </c>
      <c r="H9271" t="s">
        <v>222</v>
      </c>
      <c r="J9271" t="s">
        <v>3</v>
      </c>
      <c r="K9271" t="s">
        <v>259</v>
      </c>
      <c r="M9271" t="s">
        <v>5</v>
      </c>
      <c r="O9271" t="s">
        <v>754</v>
      </c>
      <c r="P9271" t="s">
        <v>754</v>
      </c>
      <c r="Q9271" t="s">
        <v>6</v>
      </c>
      <c r="R9271" t="s">
        <v>18047</v>
      </c>
      <c r="S9271" t="s">
        <v>18048</v>
      </c>
      <c r="T9271">
        <v>1</v>
      </c>
      <c r="U9271" t="s">
        <v>18</v>
      </c>
    </row>
    <row r="9272" spans="1:21" outlineLevel="1" x14ac:dyDescent="0.25">
      <c r="A9272" s="1" t="s">
        <v>27518</v>
      </c>
      <c r="B9272">
        <f>SUBTOTAL(3,B9271:B9271)</f>
        <v>1</v>
      </c>
      <c r="U9272">
        <f>SUBTOTAL(3,U9271:U9271)</f>
        <v>1</v>
      </c>
    </row>
    <row r="9273" spans="1:21" outlineLevel="2" x14ac:dyDescent="0.25">
      <c r="B9273" t="str">
        <f>CONCATENATE(G9273,"|", IF(I9273="", H9273,I9273),"|",IF(L9273="",K9273,L9273))</f>
        <v>Nordothiepin|PrMCnc|Intravascular - any</v>
      </c>
      <c r="C9273" t="b">
        <f>IF(OR(B9273=B9271, B9273=B9275), TRUE, FALSE)</f>
        <v>0</v>
      </c>
      <c r="D9273">
        <v>5372</v>
      </c>
      <c r="E9273">
        <v>5.5347999999999997</v>
      </c>
      <c r="F9273" t="s">
        <v>18067</v>
      </c>
      <c r="G9273" t="s">
        <v>18068</v>
      </c>
      <c r="H9273" t="s">
        <v>2</v>
      </c>
      <c r="I9273" t="s">
        <v>25806</v>
      </c>
      <c r="J9273" t="s">
        <v>3</v>
      </c>
      <c r="K9273" t="s">
        <v>47</v>
      </c>
      <c r="L9273" t="s">
        <v>25808</v>
      </c>
      <c r="M9273" t="s">
        <v>5</v>
      </c>
      <c r="O9273" t="s">
        <v>48</v>
      </c>
      <c r="P9273" t="s">
        <v>48</v>
      </c>
      <c r="Q9273" t="s">
        <v>6</v>
      </c>
      <c r="R9273" t="s">
        <v>18069</v>
      </c>
      <c r="S9273" t="s">
        <v>18070</v>
      </c>
      <c r="T9273">
        <v>1</v>
      </c>
      <c r="U9273" t="s">
        <v>18</v>
      </c>
    </row>
    <row r="9274" spans="1:21" outlineLevel="1" x14ac:dyDescent="0.25">
      <c r="A9274" s="1" t="s">
        <v>27513</v>
      </c>
      <c r="B9274">
        <f>SUBTOTAL(3,B9273:B9273)</f>
        <v>1</v>
      </c>
      <c r="U9274">
        <f>SUBTOTAL(3,U9273:U9273)</f>
        <v>1</v>
      </c>
    </row>
    <row r="9275" spans="1:21" outlineLevel="2" x14ac:dyDescent="0.25">
      <c r="B9275" t="str">
        <f>CONCATENATE(G9275,"|", IF(I9275="", H9275,I9275),"|",IF(L9275="",K9275,L9275))</f>
        <v>Nordoxepin|PrMCnc|Gast fld</v>
      </c>
      <c r="C9275" t="b">
        <f>IF(OR(B9275=B9273, B9275=B9277), TRUE, FALSE)</f>
        <v>0</v>
      </c>
      <c r="D9275">
        <v>5373</v>
      </c>
      <c r="E9275">
        <v>5.5347999999999997</v>
      </c>
      <c r="F9275" t="s">
        <v>18071</v>
      </c>
      <c r="G9275" t="s">
        <v>18072</v>
      </c>
      <c r="H9275" t="s">
        <v>2</v>
      </c>
      <c r="I9275" t="s">
        <v>25806</v>
      </c>
      <c r="J9275" t="s">
        <v>3</v>
      </c>
      <c r="K9275" t="s">
        <v>602</v>
      </c>
      <c r="M9275" t="s">
        <v>5</v>
      </c>
      <c r="O9275" t="s">
        <v>48</v>
      </c>
      <c r="P9275" t="s">
        <v>48</v>
      </c>
      <c r="Q9275" t="s">
        <v>6</v>
      </c>
      <c r="R9275" t="s">
        <v>18073</v>
      </c>
      <c r="S9275" t="s">
        <v>18074</v>
      </c>
      <c r="T9275">
        <v>1</v>
      </c>
      <c r="U9275" t="s">
        <v>18</v>
      </c>
    </row>
    <row r="9276" spans="1:21" outlineLevel="1" x14ac:dyDescent="0.25">
      <c r="A9276" s="1" t="s">
        <v>27512</v>
      </c>
      <c r="B9276">
        <f>SUBTOTAL(3,B9275:B9275)</f>
        <v>1</v>
      </c>
      <c r="U9276">
        <f>SUBTOTAL(3,U9275:U9275)</f>
        <v>1</v>
      </c>
    </row>
    <row r="9277" spans="1:21" outlineLevel="2" x14ac:dyDescent="0.25">
      <c r="B9277" t="str">
        <f>CONCATENATE(G9277,"|", IF(I9277="", H9277,I9277),"|",IF(L9277="",K9277,L9277))</f>
        <v>Nordoxepin|PrMCnc|Intravascular - any</v>
      </c>
      <c r="C9277" t="b">
        <f>IF(OR(B9277=B9275, B9277=B9278), TRUE, FALSE)</f>
        <v>1</v>
      </c>
      <c r="D9277">
        <v>5375</v>
      </c>
      <c r="E9277">
        <v>5.5347999999999997</v>
      </c>
      <c r="F9277" t="s">
        <v>18078</v>
      </c>
      <c r="G9277" t="s">
        <v>18072</v>
      </c>
      <c r="H9277" t="s">
        <v>2</v>
      </c>
      <c r="I9277" t="s">
        <v>25806</v>
      </c>
      <c r="J9277" t="s">
        <v>3</v>
      </c>
      <c r="K9277" t="s">
        <v>47</v>
      </c>
      <c r="L9277" t="s">
        <v>25808</v>
      </c>
      <c r="M9277" t="s">
        <v>5</v>
      </c>
      <c r="O9277" t="s">
        <v>48</v>
      </c>
      <c r="P9277" t="s">
        <v>48</v>
      </c>
      <c r="Q9277" t="s">
        <v>6</v>
      </c>
      <c r="R9277" t="s">
        <v>18079</v>
      </c>
      <c r="S9277" t="s">
        <v>18080</v>
      </c>
      <c r="T9277">
        <v>1</v>
      </c>
      <c r="U9277" t="s">
        <v>18</v>
      </c>
    </row>
    <row r="9278" spans="1:21" outlineLevel="2" x14ac:dyDescent="0.25">
      <c r="B9278" t="str">
        <f>CONCATENATE(G9278,"|", IF(I9278="", H9278,I9278),"|",IF(L9278="",K9278,L9278))</f>
        <v>Nordoxepin|PrMCnc|Intravascular - any</v>
      </c>
      <c r="C9278" t="b">
        <f t="shared" si="83"/>
        <v>1</v>
      </c>
      <c r="D9278">
        <v>5376</v>
      </c>
      <c r="E9278">
        <v>5.5347999999999997</v>
      </c>
      <c r="F9278" t="s">
        <v>18081</v>
      </c>
      <c r="G9278" t="s">
        <v>18072</v>
      </c>
      <c r="H9278" t="s">
        <v>2</v>
      </c>
      <c r="I9278" t="s">
        <v>25806</v>
      </c>
      <c r="J9278" t="s">
        <v>3</v>
      </c>
      <c r="K9278" t="s">
        <v>47</v>
      </c>
      <c r="L9278" t="s">
        <v>25808</v>
      </c>
      <c r="M9278" t="s">
        <v>5</v>
      </c>
      <c r="N9278" t="s">
        <v>142</v>
      </c>
      <c r="O9278" t="s">
        <v>7157</v>
      </c>
      <c r="P9278" t="s">
        <v>7157</v>
      </c>
      <c r="Q9278" t="s">
        <v>6</v>
      </c>
      <c r="R9278" t="s">
        <v>18082</v>
      </c>
      <c r="S9278" t="s">
        <v>18083</v>
      </c>
      <c r="T9278">
        <v>1</v>
      </c>
      <c r="U9278" t="s">
        <v>18</v>
      </c>
    </row>
    <row r="9279" spans="1:21" outlineLevel="2" x14ac:dyDescent="0.25">
      <c r="B9279" t="str">
        <f>CONCATENATE(G9279,"|", IF(I9279="", H9279,I9279),"|",IF(L9279="",K9279,L9279))</f>
        <v>Nordoxepin|PrMCnc|Intravascular - any</v>
      </c>
      <c r="C9279" t="b">
        <f>IF(OR(B9279=B9278, B9279=B9281), TRUE, FALSE)</f>
        <v>1</v>
      </c>
      <c r="D9279">
        <v>5377</v>
      </c>
      <c r="E9279">
        <v>5.5347999999999997</v>
      </c>
      <c r="F9279" t="s">
        <v>18084</v>
      </c>
      <c r="G9279" t="s">
        <v>18072</v>
      </c>
      <c r="H9279" t="s">
        <v>140</v>
      </c>
      <c r="I9279" t="s">
        <v>25806</v>
      </c>
      <c r="J9279" t="s">
        <v>3</v>
      </c>
      <c r="K9279" t="s">
        <v>47</v>
      </c>
      <c r="L9279" t="s">
        <v>25808</v>
      </c>
      <c r="M9279" t="s">
        <v>141</v>
      </c>
      <c r="Q9279" t="s">
        <v>6</v>
      </c>
      <c r="R9279" t="s">
        <v>18085</v>
      </c>
      <c r="S9279" t="s">
        <v>18086</v>
      </c>
      <c r="T9279">
        <v>1</v>
      </c>
      <c r="U9279" t="s">
        <v>18</v>
      </c>
    </row>
    <row r="9280" spans="1:21" outlineLevel="1" x14ac:dyDescent="0.25">
      <c r="A9280" s="1" t="s">
        <v>27510</v>
      </c>
      <c r="B9280">
        <f>SUBTOTAL(3,B9277:B9279)</f>
        <v>3</v>
      </c>
      <c r="U9280">
        <f>SUBTOTAL(3,U9277:U9279)</f>
        <v>3</v>
      </c>
    </row>
    <row r="9281" spans="1:21" outlineLevel="2" x14ac:dyDescent="0.25">
      <c r="B9281" t="str">
        <f>CONCATENATE(G9281,"|", IF(I9281="", H9281,I9281),"|",IF(L9281="",K9281,L9281))</f>
        <v>Nordoxepin|PrMCnc|Urine</v>
      </c>
      <c r="C9281" t="b">
        <f>IF(OR(B9281=B9279, B9281=B9282), TRUE, FALSE)</f>
        <v>1</v>
      </c>
      <c r="D9281">
        <v>5379</v>
      </c>
      <c r="E9281">
        <v>5.5347999999999997</v>
      </c>
      <c r="F9281" t="s">
        <v>18090</v>
      </c>
      <c r="G9281" t="s">
        <v>18072</v>
      </c>
      <c r="H9281" t="s">
        <v>2</v>
      </c>
      <c r="I9281" t="s">
        <v>25806</v>
      </c>
      <c r="J9281" t="s">
        <v>3</v>
      </c>
      <c r="K9281" t="s">
        <v>32</v>
      </c>
      <c r="M9281" t="s">
        <v>5</v>
      </c>
      <c r="O9281" t="s">
        <v>48</v>
      </c>
      <c r="P9281" t="s">
        <v>48</v>
      </c>
      <c r="Q9281" t="s">
        <v>6</v>
      </c>
      <c r="R9281" t="s">
        <v>18091</v>
      </c>
      <c r="S9281" t="s">
        <v>18092</v>
      </c>
      <c r="T9281">
        <v>1</v>
      </c>
      <c r="U9281" t="s">
        <v>18</v>
      </c>
    </row>
    <row r="9282" spans="1:21" outlineLevel="2" x14ac:dyDescent="0.25">
      <c r="B9282" t="str">
        <f>CONCATENATE(G9282,"|", IF(I9282="", H9282,I9282),"|",IF(L9282="",K9282,L9282))</f>
        <v>Nordoxepin|PrMCnc|Urine</v>
      </c>
      <c r="C9282" t="b">
        <f>IF(OR(B9282=B9281, B9282=B9284), TRUE, FALSE)</f>
        <v>1</v>
      </c>
      <c r="D9282">
        <v>5380</v>
      </c>
      <c r="E9282">
        <v>5.5347999999999997</v>
      </c>
      <c r="F9282" t="s">
        <v>18093</v>
      </c>
      <c r="G9282" t="s">
        <v>18072</v>
      </c>
      <c r="H9282" t="s">
        <v>140</v>
      </c>
      <c r="I9282" t="s">
        <v>25806</v>
      </c>
      <c r="J9282" t="s">
        <v>3</v>
      </c>
      <c r="K9282" t="s">
        <v>32</v>
      </c>
      <c r="M9282" t="s">
        <v>141</v>
      </c>
      <c r="Q9282" t="s">
        <v>6</v>
      </c>
      <c r="R9282" t="s">
        <v>18094</v>
      </c>
      <c r="S9282" t="s">
        <v>18095</v>
      </c>
      <c r="T9282">
        <v>1</v>
      </c>
      <c r="U9282" t="s">
        <v>18</v>
      </c>
    </row>
    <row r="9283" spans="1:21" outlineLevel="1" x14ac:dyDescent="0.25">
      <c r="A9283" s="1" t="s">
        <v>27508</v>
      </c>
      <c r="B9283">
        <f>SUBTOTAL(3,B9281:B9282)</f>
        <v>2</v>
      </c>
      <c r="U9283">
        <f>SUBTOTAL(3,U9281:U9282)</f>
        <v>2</v>
      </c>
    </row>
    <row r="9284" spans="1:21" outlineLevel="2" x14ac:dyDescent="0.25">
      <c r="B9284" t="str">
        <f>CONCATENATE(G9284,"|", IF(I9284="", H9284,I9284),"|",IF(L9284="",K9284,L9284))</f>
        <v>Nordoxepin|SCnc|Gast fld</v>
      </c>
      <c r="C9284" t="b">
        <f>IF(OR(B9284=B9282, B9284=B9286), TRUE, FALSE)</f>
        <v>0</v>
      </c>
      <c r="D9284">
        <v>5374</v>
      </c>
      <c r="E9284">
        <v>5.5347999999999997</v>
      </c>
      <c r="F9284" t="s">
        <v>18075</v>
      </c>
      <c r="G9284" t="s">
        <v>18072</v>
      </c>
      <c r="H9284" t="s">
        <v>222</v>
      </c>
      <c r="J9284" t="s">
        <v>3</v>
      </c>
      <c r="K9284" t="s">
        <v>602</v>
      </c>
      <c r="M9284" t="s">
        <v>5</v>
      </c>
      <c r="O9284" t="s">
        <v>754</v>
      </c>
      <c r="P9284" t="s">
        <v>754</v>
      </c>
      <c r="Q9284" t="s">
        <v>6</v>
      </c>
      <c r="R9284" t="s">
        <v>18076</v>
      </c>
      <c r="S9284" t="s">
        <v>18077</v>
      </c>
      <c r="T9284">
        <v>1</v>
      </c>
      <c r="U9284" t="s">
        <v>18</v>
      </c>
    </row>
    <row r="9285" spans="1:21" outlineLevel="1" x14ac:dyDescent="0.25">
      <c r="A9285" s="1" t="s">
        <v>27511</v>
      </c>
      <c r="B9285">
        <f>SUBTOTAL(3,B9284:B9284)</f>
        <v>1</v>
      </c>
      <c r="U9285">
        <f>SUBTOTAL(3,U9284:U9284)</f>
        <v>1</v>
      </c>
    </row>
    <row r="9286" spans="1:21" outlineLevel="2" x14ac:dyDescent="0.25">
      <c r="B9286" t="str">
        <f>CONCATENATE(G9286,"|", IF(I9286="", H9286,I9286),"|",IF(L9286="",K9286,L9286))</f>
        <v>Nordoxepin|SCnc|Ser/Plas</v>
      </c>
      <c r="C9286" t="b">
        <f>IF(OR(B9286=B9284, B9286=B9288), TRUE, FALSE)</f>
        <v>0</v>
      </c>
      <c r="D9286">
        <v>5378</v>
      </c>
      <c r="E9286">
        <v>5.5347999999999997</v>
      </c>
      <c r="F9286" t="s">
        <v>18087</v>
      </c>
      <c r="G9286" t="s">
        <v>18072</v>
      </c>
      <c r="H9286" t="s">
        <v>222</v>
      </c>
      <c r="J9286" t="s">
        <v>3</v>
      </c>
      <c r="K9286" t="s">
        <v>47</v>
      </c>
      <c r="M9286" t="s">
        <v>5</v>
      </c>
      <c r="O9286" t="s">
        <v>223</v>
      </c>
      <c r="P9286" t="s">
        <v>223</v>
      </c>
      <c r="Q9286" t="s">
        <v>6</v>
      </c>
      <c r="R9286" t="s">
        <v>18088</v>
      </c>
      <c r="S9286" t="s">
        <v>18089</v>
      </c>
      <c r="T9286">
        <v>1</v>
      </c>
      <c r="U9286" t="s">
        <v>18</v>
      </c>
    </row>
    <row r="9287" spans="1:21" outlineLevel="1" x14ac:dyDescent="0.25">
      <c r="A9287" s="1" t="s">
        <v>27509</v>
      </c>
      <c r="B9287">
        <f>SUBTOTAL(3,B9286:B9286)</f>
        <v>1</v>
      </c>
      <c r="U9287">
        <f>SUBTOTAL(3,U9286:U9286)</f>
        <v>1</v>
      </c>
    </row>
    <row r="9288" spans="1:21" outlineLevel="2" x14ac:dyDescent="0.25">
      <c r="B9288" t="str">
        <f>CONCATENATE(G9288,"|", IF(I9288="", H9288,I9288),"|",IF(L9288="",K9288,L9288))</f>
        <v>Nordoxepin|SCnc|Urine</v>
      </c>
      <c r="C9288" t="b">
        <f>IF(OR(B9288=B9286, B9288=B9290), TRUE, FALSE)</f>
        <v>0</v>
      </c>
      <c r="D9288">
        <v>5381</v>
      </c>
      <c r="E9288">
        <v>5.5347999999999997</v>
      </c>
      <c r="F9288" t="s">
        <v>18096</v>
      </c>
      <c r="G9288" t="s">
        <v>18072</v>
      </c>
      <c r="H9288" t="s">
        <v>222</v>
      </c>
      <c r="J9288" t="s">
        <v>3</v>
      </c>
      <c r="K9288" t="s">
        <v>32</v>
      </c>
      <c r="M9288" t="s">
        <v>5</v>
      </c>
      <c r="O9288" t="s">
        <v>754</v>
      </c>
      <c r="P9288" t="s">
        <v>754</v>
      </c>
      <c r="Q9288" t="s">
        <v>6</v>
      </c>
      <c r="R9288" t="s">
        <v>18097</v>
      </c>
      <c r="S9288" t="s">
        <v>18098</v>
      </c>
      <c r="T9288">
        <v>1</v>
      </c>
      <c r="U9288" t="s">
        <v>18</v>
      </c>
    </row>
    <row r="9289" spans="1:21" outlineLevel="1" x14ac:dyDescent="0.25">
      <c r="A9289" s="1" t="s">
        <v>27507</v>
      </c>
      <c r="B9289">
        <f>SUBTOTAL(3,B9288:B9288)</f>
        <v>1</v>
      </c>
      <c r="U9289">
        <f>SUBTOTAL(3,U9288:U9288)</f>
        <v>1</v>
      </c>
    </row>
    <row r="9290" spans="1:21" outlineLevel="2" x14ac:dyDescent="0.25">
      <c r="B9290" t="str">
        <f>CONCATENATE(G9290,"|", IF(I9290="", H9290,I9290),"|",IF(L9290="",K9290,L9290))</f>
        <v>Nordoxepin|SCnc|XXX</v>
      </c>
      <c r="C9290" t="b">
        <f>IF(OR(B9290=B9288, B9290=B9292), TRUE, FALSE)</f>
        <v>0</v>
      </c>
      <c r="D9290">
        <v>5382</v>
      </c>
      <c r="E9290">
        <v>5.5347999999999997</v>
      </c>
      <c r="F9290" t="s">
        <v>18099</v>
      </c>
      <c r="G9290" t="s">
        <v>18072</v>
      </c>
      <c r="H9290" t="s">
        <v>222</v>
      </c>
      <c r="J9290" t="s">
        <v>3</v>
      </c>
      <c r="K9290" t="s">
        <v>259</v>
      </c>
      <c r="M9290" t="s">
        <v>5</v>
      </c>
      <c r="O9290" t="s">
        <v>754</v>
      </c>
      <c r="P9290" t="s">
        <v>754</v>
      </c>
      <c r="Q9290" t="s">
        <v>6</v>
      </c>
      <c r="R9290" t="s">
        <v>18100</v>
      </c>
      <c r="S9290" t="s">
        <v>18101</v>
      </c>
      <c r="T9290">
        <v>1</v>
      </c>
      <c r="U9290" t="s">
        <v>18</v>
      </c>
    </row>
    <row r="9291" spans="1:21" outlineLevel="1" x14ac:dyDescent="0.25">
      <c r="A9291" s="1" t="s">
        <v>27506</v>
      </c>
      <c r="B9291">
        <f>SUBTOTAL(3,B9290:B9290)</f>
        <v>1</v>
      </c>
      <c r="U9291">
        <f>SUBTOTAL(3,U9290:U9290)</f>
        <v>1</v>
      </c>
    </row>
    <row r="9292" spans="1:21" outlineLevel="2" x14ac:dyDescent="0.25">
      <c r="B9292" t="str">
        <f>CONCATENATE(G9292,"|", IF(I9292="", H9292,I9292),"|",IF(L9292="",K9292,L9292))</f>
        <v>Norescitalopram|PrMCnc|Intravascular - any</v>
      </c>
      <c r="C9292" t="b">
        <f>IF(OR(B9292=B9290, B9292=B9294), TRUE, FALSE)</f>
        <v>0</v>
      </c>
      <c r="D9292">
        <v>5383</v>
      </c>
      <c r="E9292">
        <v>5.5347999999999997</v>
      </c>
      <c r="F9292" t="s">
        <v>18102</v>
      </c>
      <c r="G9292" t="s">
        <v>18103</v>
      </c>
      <c r="H9292" t="s">
        <v>2</v>
      </c>
      <c r="I9292" t="s">
        <v>25806</v>
      </c>
      <c r="J9292" t="s">
        <v>3</v>
      </c>
      <c r="K9292" t="s">
        <v>47</v>
      </c>
      <c r="L9292" t="s">
        <v>25808</v>
      </c>
      <c r="M9292" t="s">
        <v>5</v>
      </c>
      <c r="O9292" t="s">
        <v>33</v>
      </c>
      <c r="P9292" t="s">
        <v>33</v>
      </c>
      <c r="Q9292" t="s">
        <v>6</v>
      </c>
      <c r="R9292" t="s">
        <v>18104</v>
      </c>
      <c r="S9292" t="s">
        <v>18105</v>
      </c>
      <c r="T9292">
        <v>1</v>
      </c>
      <c r="U9292" t="s">
        <v>18</v>
      </c>
    </row>
    <row r="9293" spans="1:21" outlineLevel="1" x14ac:dyDescent="0.25">
      <c r="A9293" s="1" t="s">
        <v>27505</v>
      </c>
      <c r="B9293">
        <f>SUBTOTAL(3,B9292:B9292)</f>
        <v>1</v>
      </c>
      <c r="U9293">
        <f>SUBTOTAL(3,U9292:U9292)</f>
        <v>1</v>
      </c>
    </row>
    <row r="9294" spans="1:21" outlineLevel="2" x14ac:dyDescent="0.25">
      <c r="B9294" t="str">
        <f>CONCATENATE(G9294,"|", IF(I9294="", H9294,I9294),"|",IF(L9294="",K9294,L9294))</f>
        <v>Norethandrolone|MRat|Urine</v>
      </c>
      <c r="C9294" t="b">
        <f>IF(OR(B9294=B9292, B9294=B9296), TRUE, FALSE)</f>
        <v>0</v>
      </c>
      <c r="D9294">
        <v>5385</v>
      </c>
      <c r="E9294">
        <v>5.5347999999999997</v>
      </c>
      <c r="F9294" t="s">
        <v>18110</v>
      </c>
      <c r="G9294" t="s">
        <v>18107</v>
      </c>
      <c r="H9294" t="s">
        <v>509</v>
      </c>
      <c r="J9294" t="s">
        <v>505</v>
      </c>
      <c r="K9294" t="s">
        <v>32</v>
      </c>
      <c r="M9294" t="s">
        <v>5</v>
      </c>
      <c r="O9294" t="s">
        <v>3779</v>
      </c>
      <c r="P9294" t="s">
        <v>3780</v>
      </c>
      <c r="Q9294" t="s">
        <v>6</v>
      </c>
      <c r="R9294" t="s">
        <v>18111</v>
      </c>
      <c r="S9294" t="s">
        <v>18112</v>
      </c>
      <c r="T9294">
        <v>1</v>
      </c>
      <c r="U9294" t="s">
        <v>18</v>
      </c>
    </row>
    <row r="9295" spans="1:21" outlineLevel="1" x14ac:dyDescent="0.25">
      <c r="A9295" s="1" t="s">
        <v>27504</v>
      </c>
      <c r="B9295">
        <f>SUBTOTAL(3,B9294:B9294)</f>
        <v>1</v>
      </c>
      <c r="U9295">
        <f>SUBTOTAL(3,U9294:U9294)</f>
        <v>1</v>
      </c>
    </row>
    <row r="9296" spans="1:21" outlineLevel="2" x14ac:dyDescent="0.25">
      <c r="B9296" t="str">
        <f>CONCATENATE(G9296,"|", IF(I9296="", H9296,I9296),"|",IF(L9296="",K9296,L9296))</f>
        <v>Norethandrolone|PrMCnc|Urine</v>
      </c>
      <c r="C9296" t="b">
        <f>IF(OR(B9296=B9294, B9296=B9297), TRUE, FALSE)</f>
        <v>1</v>
      </c>
      <c r="D9296">
        <v>5384</v>
      </c>
      <c r="E9296">
        <v>5.5347999999999997</v>
      </c>
      <c r="F9296" t="s">
        <v>18106</v>
      </c>
      <c r="G9296" t="s">
        <v>18107</v>
      </c>
      <c r="H9296" t="s">
        <v>2</v>
      </c>
      <c r="I9296" t="s">
        <v>25806</v>
      </c>
      <c r="J9296" t="s">
        <v>3</v>
      </c>
      <c r="K9296" t="s">
        <v>32</v>
      </c>
      <c r="M9296" t="s">
        <v>5</v>
      </c>
      <c r="O9296" t="s">
        <v>48</v>
      </c>
      <c r="P9296" t="s">
        <v>48</v>
      </c>
      <c r="Q9296" t="s">
        <v>6</v>
      </c>
      <c r="R9296" t="s">
        <v>18108</v>
      </c>
      <c r="S9296" t="s">
        <v>18109</v>
      </c>
      <c r="T9296">
        <v>1</v>
      </c>
      <c r="U9296" t="s">
        <v>18</v>
      </c>
    </row>
    <row r="9297" spans="1:21" outlineLevel="2" x14ac:dyDescent="0.25">
      <c r="B9297" t="str">
        <f>CONCATENATE(G9297,"|", IF(I9297="", H9297,I9297),"|",IF(L9297="",K9297,L9297))</f>
        <v>Norethandrolone|PrMCnc|Urine</v>
      </c>
      <c r="C9297" t="b">
        <f>IF(OR(B9297=B9296, B9297=B9299), TRUE, FALSE)</f>
        <v>1</v>
      </c>
      <c r="D9297">
        <v>5386</v>
      </c>
      <c r="E9297">
        <v>5.5347999999999997</v>
      </c>
      <c r="F9297" t="s">
        <v>18113</v>
      </c>
      <c r="G9297" t="s">
        <v>18107</v>
      </c>
      <c r="H9297" t="s">
        <v>140</v>
      </c>
      <c r="I9297" t="s">
        <v>25806</v>
      </c>
      <c r="J9297" t="s">
        <v>3</v>
      </c>
      <c r="K9297" t="s">
        <v>32</v>
      </c>
      <c r="M9297" t="s">
        <v>141</v>
      </c>
      <c r="Q9297" t="s">
        <v>6</v>
      </c>
      <c r="R9297" t="s">
        <v>18114</v>
      </c>
      <c r="S9297" t="s">
        <v>18115</v>
      </c>
      <c r="T9297">
        <v>1</v>
      </c>
      <c r="U9297" t="s">
        <v>18</v>
      </c>
    </row>
    <row r="9298" spans="1:21" outlineLevel="1" x14ac:dyDescent="0.25">
      <c r="A9298" s="1" t="s">
        <v>27503</v>
      </c>
      <c r="B9298">
        <f>SUBTOTAL(3,B9296:B9297)</f>
        <v>2</v>
      </c>
      <c r="U9298">
        <f>SUBTOTAL(3,U9296:U9297)</f>
        <v>2</v>
      </c>
    </row>
    <row r="9299" spans="1:21" outlineLevel="2" x14ac:dyDescent="0.25">
      <c r="B9299" t="str">
        <f>CONCATENATE(G9299,"|", IF(I9299="", H9299,I9299),"|",IF(L9299="",K9299,L9299))</f>
        <v>Norethindrone|PrMCnc|Intravascular - any</v>
      </c>
      <c r="C9299" t="b">
        <f>IF(OR(B9299=B9297, B9299=B9301), TRUE, FALSE)</f>
        <v>0</v>
      </c>
      <c r="D9299">
        <v>5387</v>
      </c>
      <c r="E9299">
        <v>5.5347999999999997</v>
      </c>
      <c r="F9299" t="s">
        <v>18116</v>
      </c>
      <c r="G9299" t="s">
        <v>18117</v>
      </c>
      <c r="H9299" t="s">
        <v>2</v>
      </c>
      <c r="I9299" t="s">
        <v>25806</v>
      </c>
      <c r="J9299" t="s">
        <v>3</v>
      </c>
      <c r="K9299" t="s">
        <v>47</v>
      </c>
      <c r="L9299" t="s">
        <v>25808</v>
      </c>
      <c r="M9299" t="s">
        <v>5</v>
      </c>
      <c r="O9299" t="s">
        <v>8712</v>
      </c>
      <c r="P9299" t="s">
        <v>8712</v>
      </c>
      <c r="Q9299" t="s">
        <v>6</v>
      </c>
      <c r="R9299" t="s">
        <v>18118</v>
      </c>
      <c r="S9299" t="s">
        <v>18119</v>
      </c>
      <c r="T9299">
        <v>1</v>
      </c>
      <c r="U9299" t="s">
        <v>18</v>
      </c>
    </row>
    <row r="9300" spans="1:21" outlineLevel="1" x14ac:dyDescent="0.25">
      <c r="A9300" s="1" t="s">
        <v>27502</v>
      </c>
      <c r="B9300">
        <f>SUBTOTAL(3,B9299:B9299)</f>
        <v>1</v>
      </c>
      <c r="U9300">
        <f>SUBTOTAL(3,U9299:U9299)</f>
        <v>1</v>
      </c>
    </row>
    <row r="9301" spans="1:21" outlineLevel="2" x14ac:dyDescent="0.25">
      <c r="B9301" t="str">
        <f>CONCATENATE(G9301,"|", IF(I9301="", H9301,I9301),"|",IF(L9301="",K9301,L9301))</f>
        <v>Norethindrone|PrMCnc|Urine</v>
      </c>
      <c r="C9301" t="b">
        <f>IF(OR(B9301=B9299, B9301=B9303), TRUE, FALSE)</f>
        <v>0</v>
      </c>
      <c r="D9301">
        <v>5388</v>
      </c>
      <c r="E9301">
        <v>5.5347999999999997</v>
      </c>
      <c r="F9301" t="s">
        <v>18120</v>
      </c>
      <c r="G9301" t="s">
        <v>18117</v>
      </c>
      <c r="H9301" t="s">
        <v>2</v>
      </c>
      <c r="I9301" t="s">
        <v>25806</v>
      </c>
      <c r="J9301" t="s">
        <v>3</v>
      </c>
      <c r="K9301" t="s">
        <v>32</v>
      </c>
      <c r="M9301" t="s">
        <v>5</v>
      </c>
      <c r="O9301" t="s">
        <v>1502</v>
      </c>
      <c r="P9301" t="s">
        <v>1502</v>
      </c>
      <c r="Q9301" t="s">
        <v>6</v>
      </c>
      <c r="R9301" t="s">
        <v>18121</v>
      </c>
      <c r="S9301" t="s">
        <v>18122</v>
      </c>
      <c r="T9301">
        <v>1</v>
      </c>
      <c r="U9301" t="s">
        <v>18</v>
      </c>
    </row>
    <row r="9302" spans="1:21" outlineLevel="1" x14ac:dyDescent="0.25">
      <c r="A9302" s="1" t="s">
        <v>27501</v>
      </c>
      <c r="B9302">
        <f>SUBTOTAL(3,B9301:B9301)</f>
        <v>1</v>
      </c>
      <c r="U9302">
        <f>SUBTOTAL(3,U9301:U9301)</f>
        <v>1</v>
      </c>
    </row>
    <row r="9303" spans="1:21" outlineLevel="2" x14ac:dyDescent="0.25">
      <c r="B9303" t="str">
        <f>CONCATENATE(G9303,"|", IF(I9303="", H9303,I9303),"|",IF(L9303="",K9303,L9303))</f>
        <v>Norfenefrine|PrMCnc|Urine</v>
      </c>
      <c r="C9303" t="b">
        <f>IF(OR(B9303=B9301, B9303=B9305), TRUE, FALSE)</f>
        <v>0</v>
      </c>
      <c r="D9303">
        <v>5389</v>
      </c>
      <c r="E9303">
        <v>5.5347999999999997</v>
      </c>
      <c r="F9303" t="s">
        <v>18123</v>
      </c>
      <c r="G9303" t="s">
        <v>18124</v>
      </c>
      <c r="H9303" t="s">
        <v>2</v>
      </c>
      <c r="I9303" t="s">
        <v>25806</v>
      </c>
      <c r="J9303" t="s">
        <v>3</v>
      </c>
      <c r="K9303" t="s">
        <v>32</v>
      </c>
      <c r="M9303" t="s">
        <v>5</v>
      </c>
      <c r="O9303" t="s">
        <v>48</v>
      </c>
      <c r="P9303" t="s">
        <v>48</v>
      </c>
      <c r="Q9303" t="s">
        <v>6</v>
      </c>
      <c r="R9303" t="s">
        <v>18125</v>
      </c>
      <c r="S9303" t="s">
        <v>18126</v>
      </c>
      <c r="T9303">
        <v>1</v>
      </c>
      <c r="U9303" t="s">
        <v>18</v>
      </c>
    </row>
    <row r="9304" spans="1:21" outlineLevel="1" x14ac:dyDescent="0.25">
      <c r="A9304" s="1" t="s">
        <v>27500</v>
      </c>
      <c r="B9304">
        <f>SUBTOTAL(3,B9303:B9303)</f>
        <v>1</v>
      </c>
      <c r="U9304">
        <f>SUBTOTAL(3,U9303:U9303)</f>
        <v>1</v>
      </c>
    </row>
    <row r="9305" spans="1:21" outlineLevel="2" x14ac:dyDescent="0.25">
      <c r="B9305" t="str">
        <f>CONCATENATE(G9305,"|", IF(I9305="", H9305,I9305),"|",IF(L9305="",K9305,L9305))</f>
        <v>Norfenfluramine|PrMCnc|Intravascular - any</v>
      </c>
      <c r="C9305" t="b">
        <f>IF(OR(B9305=B9303, B9305=B9307), TRUE, FALSE)</f>
        <v>0</v>
      </c>
      <c r="D9305">
        <v>5390</v>
      </c>
      <c r="E9305">
        <v>5.5347999999999997</v>
      </c>
      <c r="F9305" t="s">
        <v>18127</v>
      </c>
      <c r="G9305" t="s">
        <v>18128</v>
      </c>
      <c r="H9305" t="s">
        <v>2</v>
      </c>
      <c r="I9305" t="s">
        <v>25806</v>
      </c>
      <c r="J9305" t="s">
        <v>3</v>
      </c>
      <c r="K9305" t="s">
        <v>47</v>
      </c>
      <c r="L9305" t="s">
        <v>25808</v>
      </c>
      <c r="M9305" t="s">
        <v>5</v>
      </c>
      <c r="O9305" t="s">
        <v>101</v>
      </c>
      <c r="P9305" t="s">
        <v>101</v>
      </c>
      <c r="Q9305" t="s">
        <v>6</v>
      </c>
      <c r="R9305" t="s">
        <v>18129</v>
      </c>
      <c r="S9305" t="s">
        <v>18130</v>
      </c>
      <c r="T9305">
        <v>1</v>
      </c>
      <c r="U9305" t="s">
        <v>18</v>
      </c>
    </row>
    <row r="9306" spans="1:21" outlineLevel="1" x14ac:dyDescent="0.25">
      <c r="A9306" s="1" t="s">
        <v>27499</v>
      </c>
      <c r="B9306">
        <f>SUBTOTAL(3,B9305:B9305)</f>
        <v>1</v>
      </c>
      <c r="U9306">
        <f>SUBTOTAL(3,U9305:U9305)</f>
        <v>1</v>
      </c>
    </row>
    <row r="9307" spans="1:21" outlineLevel="2" x14ac:dyDescent="0.25">
      <c r="B9307" t="str">
        <f>CONCATENATE(G9307,"|", IF(I9307="", H9307,I9307),"|",IF(L9307="",K9307,L9307))</f>
        <v>Norfentanyl cutoff|PrMCnc|Saliva</v>
      </c>
      <c r="C9307" t="b">
        <f>IF(OR(B9307=B9305, B9307=B9309), TRUE, FALSE)</f>
        <v>0</v>
      </c>
      <c r="D9307">
        <v>5402</v>
      </c>
      <c r="E9307">
        <v>5.5347999999999997</v>
      </c>
      <c r="F9307" t="s">
        <v>18165</v>
      </c>
      <c r="G9307" t="s">
        <v>18166</v>
      </c>
      <c r="H9307" t="s">
        <v>2</v>
      </c>
      <c r="I9307" t="s">
        <v>25806</v>
      </c>
      <c r="J9307" t="s">
        <v>3</v>
      </c>
      <c r="K9307" t="s">
        <v>612</v>
      </c>
      <c r="M9307" t="s">
        <v>5</v>
      </c>
      <c r="N9307" t="s">
        <v>136</v>
      </c>
      <c r="O9307" t="s">
        <v>48</v>
      </c>
      <c r="P9307" t="s">
        <v>48</v>
      </c>
      <c r="Q9307" t="s">
        <v>6</v>
      </c>
      <c r="R9307" t="s">
        <v>18167</v>
      </c>
      <c r="S9307" t="s">
        <v>18168</v>
      </c>
      <c r="T9307">
        <v>1</v>
      </c>
      <c r="U9307" t="s">
        <v>18</v>
      </c>
    </row>
    <row r="9308" spans="1:21" outlineLevel="1" x14ac:dyDescent="0.25">
      <c r="A9308" s="1" t="s">
        <v>27493</v>
      </c>
      <c r="B9308">
        <f>SUBTOTAL(3,B9307:B9307)</f>
        <v>1</v>
      </c>
      <c r="U9308">
        <f>SUBTOTAL(3,U9307:U9307)</f>
        <v>1</v>
      </c>
    </row>
    <row r="9309" spans="1:21" outlineLevel="2" x14ac:dyDescent="0.25">
      <c r="B9309" t="str">
        <f>CONCATENATE(G9309,"|", IF(I9309="", H9309,I9309),"|",IF(L9309="",K9309,L9309))</f>
        <v>Norfentanyl cutoff|PrMCnc|Urine</v>
      </c>
      <c r="C9309" t="b">
        <f>IF(OR(B9309=B9307, B9309=B9311), TRUE, FALSE)</f>
        <v>0</v>
      </c>
      <c r="D9309">
        <v>5403</v>
      </c>
      <c r="E9309">
        <v>5.5762999999999998</v>
      </c>
      <c r="F9309" t="s">
        <v>18169</v>
      </c>
      <c r="G9309" t="s">
        <v>18166</v>
      </c>
      <c r="H9309" t="s">
        <v>2</v>
      </c>
      <c r="I9309" t="s">
        <v>25806</v>
      </c>
      <c r="J9309" t="s">
        <v>3</v>
      </c>
      <c r="K9309" t="s">
        <v>32</v>
      </c>
      <c r="M9309" t="s">
        <v>5</v>
      </c>
      <c r="N9309" t="s">
        <v>136</v>
      </c>
      <c r="O9309" t="s">
        <v>48</v>
      </c>
      <c r="P9309" t="s">
        <v>48</v>
      </c>
      <c r="Q9309" t="s">
        <v>6</v>
      </c>
      <c r="R9309" t="s">
        <v>18170</v>
      </c>
      <c r="S9309" t="s">
        <v>18171</v>
      </c>
      <c r="T9309">
        <v>1</v>
      </c>
      <c r="U9309" t="s">
        <v>9</v>
      </c>
    </row>
    <row r="9310" spans="1:21" outlineLevel="1" x14ac:dyDescent="0.25">
      <c r="A9310" s="1" t="s">
        <v>27492</v>
      </c>
      <c r="B9310">
        <f>SUBTOTAL(3,B9309:B9309)</f>
        <v>1</v>
      </c>
      <c r="U9310">
        <f>SUBTOTAL(3,U9309:U9309)</f>
        <v>1</v>
      </c>
    </row>
    <row r="9311" spans="1:21" outlineLevel="2" x14ac:dyDescent="0.25">
      <c r="B9311" t="str">
        <f>CONCATENATE(G9311,"|", IF(I9311="", H9311,I9311),"|",IF(L9311="",K9311,L9311))</f>
        <v>Norfentanyl/Creatinine|MRto|Urine</v>
      </c>
      <c r="C9311" t="b">
        <f>IF(OR(B9311=B9309, B9311=B9313), TRUE, FALSE)</f>
        <v>0</v>
      </c>
      <c r="D9311">
        <v>5404</v>
      </c>
      <c r="E9311">
        <v>5.5347999999999997</v>
      </c>
      <c r="F9311" t="s">
        <v>18172</v>
      </c>
      <c r="G9311" t="s">
        <v>18173</v>
      </c>
      <c r="H9311" t="s">
        <v>440</v>
      </c>
      <c r="J9311" t="s">
        <v>3</v>
      </c>
      <c r="K9311" t="s">
        <v>32</v>
      </c>
      <c r="M9311" t="s">
        <v>5</v>
      </c>
      <c r="O9311" t="s">
        <v>651</v>
      </c>
      <c r="P9311" t="s">
        <v>652</v>
      </c>
      <c r="Q9311" t="s">
        <v>6</v>
      </c>
      <c r="R9311" t="s">
        <v>18174</v>
      </c>
      <c r="S9311" t="s">
        <v>18175</v>
      </c>
      <c r="T9311">
        <v>1</v>
      </c>
      <c r="U9311" t="s">
        <v>18</v>
      </c>
    </row>
    <row r="9312" spans="1:21" outlineLevel="1" x14ac:dyDescent="0.25">
      <c r="A9312" s="1" t="s">
        <v>27491</v>
      </c>
      <c r="B9312">
        <f>SUBTOTAL(3,B9311:B9311)</f>
        <v>1</v>
      </c>
      <c r="U9312">
        <f>SUBTOTAL(3,U9311:U9311)</f>
        <v>1</v>
      </c>
    </row>
    <row r="9313" spans="1:21" outlineLevel="2" x14ac:dyDescent="0.25">
      <c r="B9313" t="str">
        <f>CONCATENATE(G9313,"|", IF(I9313="", H9313,I9313),"|",IF(L9313="",K9313,L9313))</f>
        <v>Norfentanyl|PrMCnc|Gast fld</v>
      </c>
      <c r="C9313" t="b">
        <f>IF(OR(B9313=B9311, B9313=B9315), TRUE, FALSE)</f>
        <v>0</v>
      </c>
      <c r="D9313">
        <v>5392</v>
      </c>
      <c r="E9313">
        <v>5.5347999999999997</v>
      </c>
      <c r="F9313" t="s">
        <v>18135</v>
      </c>
      <c r="G9313" t="s">
        <v>18132</v>
      </c>
      <c r="H9313" t="s">
        <v>140</v>
      </c>
      <c r="I9313" t="s">
        <v>25806</v>
      </c>
      <c r="J9313" t="s">
        <v>3</v>
      </c>
      <c r="K9313" t="s">
        <v>602</v>
      </c>
      <c r="M9313" t="s">
        <v>141</v>
      </c>
      <c r="Q9313" t="s">
        <v>6</v>
      </c>
      <c r="R9313" t="s">
        <v>18136</v>
      </c>
      <c r="S9313" t="s">
        <v>18137</v>
      </c>
      <c r="T9313">
        <v>1</v>
      </c>
      <c r="U9313" t="s">
        <v>18</v>
      </c>
    </row>
    <row r="9314" spans="1:21" outlineLevel="1" x14ac:dyDescent="0.25">
      <c r="A9314" s="1" t="s">
        <v>27498</v>
      </c>
      <c r="B9314">
        <f>SUBTOTAL(3,B9313:B9313)</f>
        <v>1</v>
      </c>
      <c r="U9314">
        <f>SUBTOTAL(3,U9313:U9313)</f>
        <v>1</v>
      </c>
    </row>
    <row r="9315" spans="1:21" outlineLevel="2" x14ac:dyDescent="0.25">
      <c r="B9315" t="str">
        <f>CONCATENATE(G9315,"|", IF(I9315="", H9315,I9315),"|",IF(L9315="",K9315,L9315))</f>
        <v>Norfentanyl|PrMCnc|Intravascular - any</v>
      </c>
      <c r="C9315" t="b">
        <f>IF(OR(B9315=B9313, B9315=B9316), TRUE, FALSE)</f>
        <v>1</v>
      </c>
      <c r="D9315">
        <v>5391</v>
      </c>
      <c r="E9315">
        <v>5.5347999999999997</v>
      </c>
      <c r="F9315" t="s">
        <v>18131</v>
      </c>
      <c r="G9315" t="s">
        <v>18132</v>
      </c>
      <c r="H9315" t="s">
        <v>2</v>
      </c>
      <c r="I9315" t="s">
        <v>25806</v>
      </c>
      <c r="J9315" t="s">
        <v>3</v>
      </c>
      <c r="K9315" t="s">
        <v>38</v>
      </c>
      <c r="L9315" t="s">
        <v>25808</v>
      </c>
      <c r="M9315" t="s">
        <v>5</v>
      </c>
      <c r="N9315" t="s">
        <v>136</v>
      </c>
      <c r="O9315" t="s">
        <v>48</v>
      </c>
      <c r="P9315" t="s">
        <v>48</v>
      </c>
      <c r="Q9315" t="s">
        <v>6</v>
      </c>
      <c r="R9315" t="s">
        <v>18133</v>
      </c>
      <c r="S9315" t="s">
        <v>18134</v>
      </c>
      <c r="T9315">
        <v>1</v>
      </c>
      <c r="U9315" t="s">
        <v>18</v>
      </c>
    </row>
    <row r="9316" spans="1:21" outlineLevel="2" x14ac:dyDescent="0.25">
      <c r="B9316" t="str">
        <f>CONCATENATE(G9316,"|", IF(I9316="", H9316,I9316),"|",IF(L9316="",K9316,L9316))</f>
        <v>Norfentanyl|PrMCnc|Intravascular - any</v>
      </c>
      <c r="C9316" t="b">
        <f t="shared" ref="C9316:C9386" si="84">IF(OR(B9316=B9315, B9316=B9317), TRUE, FALSE)</f>
        <v>1</v>
      </c>
      <c r="D9316">
        <v>5394</v>
      </c>
      <c r="E9316">
        <v>5.5347999999999997</v>
      </c>
      <c r="F9316" t="s">
        <v>18141</v>
      </c>
      <c r="G9316" t="s">
        <v>18132</v>
      </c>
      <c r="H9316" t="s">
        <v>2</v>
      </c>
      <c r="I9316" t="s">
        <v>25806</v>
      </c>
      <c r="J9316" t="s">
        <v>3</v>
      </c>
      <c r="K9316" t="s">
        <v>47</v>
      </c>
      <c r="L9316" t="s">
        <v>25808</v>
      </c>
      <c r="M9316" t="s">
        <v>5</v>
      </c>
      <c r="O9316" t="s">
        <v>48</v>
      </c>
      <c r="P9316" t="s">
        <v>48</v>
      </c>
      <c r="Q9316" t="s">
        <v>6</v>
      </c>
      <c r="R9316" t="s">
        <v>18142</v>
      </c>
      <c r="S9316" t="s">
        <v>18143</v>
      </c>
      <c r="T9316">
        <v>1</v>
      </c>
      <c r="U9316" t="s">
        <v>18</v>
      </c>
    </row>
    <row r="9317" spans="1:21" outlineLevel="2" x14ac:dyDescent="0.25">
      <c r="B9317" t="str">
        <f>CONCATENATE(G9317,"|", IF(I9317="", H9317,I9317),"|",IF(L9317="",K9317,L9317))</f>
        <v>Norfentanyl|PrMCnc|Intravascular - any</v>
      </c>
      <c r="C9317" t="b">
        <f t="shared" si="84"/>
        <v>1</v>
      </c>
      <c r="D9317">
        <v>5395</v>
      </c>
      <c r="E9317">
        <v>5.5347999999999997</v>
      </c>
      <c r="F9317" t="s">
        <v>18144</v>
      </c>
      <c r="G9317" t="s">
        <v>18132</v>
      </c>
      <c r="H9317" t="s">
        <v>140</v>
      </c>
      <c r="I9317" t="s">
        <v>25806</v>
      </c>
      <c r="J9317" t="s">
        <v>3</v>
      </c>
      <c r="K9317" t="s">
        <v>47</v>
      </c>
      <c r="L9317" t="s">
        <v>25808</v>
      </c>
      <c r="M9317" t="s">
        <v>141</v>
      </c>
      <c r="Q9317" t="s">
        <v>6</v>
      </c>
      <c r="R9317" t="s">
        <v>18145</v>
      </c>
      <c r="S9317" t="s">
        <v>18146</v>
      </c>
      <c r="T9317">
        <v>1</v>
      </c>
      <c r="U9317" t="s">
        <v>18</v>
      </c>
    </row>
    <row r="9318" spans="1:21" outlineLevel="2" x14ac:dyDescent="0.25">
      <c r="B9318" t="str">
        <f>CONCATENATE(G9318,"|", IF(I9318="", H9318,I9318),"|",IF(L9318="",K9318,L9318))</f>
        <v>Norfentanyl|PrMCnc|Intravascular - any</v>
      </c>
      <c r="C9318" t="b">
        <f>IF(OR(B9318=B9317, B9318=B9320), TRUE, FALSE)</f>
        <v>1</v>
      </c>
      <c r="D9318">
        <v>5396</v>
      </c>
      <c r="E9318">
        <v>5.5347999999999997</v>
      </c>
      <c r="F9318" t="s">
        <v>18147</v>
      </c>
      <c r="G9318" t="s">
        <v>18132</v>
      </c>
      <c r="H9318" t="s">
        <v>2</v>
      </c>
      <c r="I9318" t="s">
        <v>25806</v>
      </c>
      <c r="J9318" t="s">
        <v>3</v>
      </c>
      <c r="K9318" t="s">
        <v>1151</v>
      </c>
      <c r="L9318" t="s">
        <v>25808</v>
      </c>
      <c r="M9318" t="s">
        <v>5</v>
      </c>
      <c r="N9318" t="s">
        <v>136</v>
      </c>
      <c r="O9318" t="s">
        <v>48</v>
      </c>
      <c r="P9318" t="s">
        <v>48</v>
      </c>
      <c r="Q9318" t="s">
        <v>6</v>
      </c>
      <c r="R9318" t="s">
        <v>18148</v>
      </c>
      <c r="S9318" t="s">
        <v>18149</v>
      </c>
      <c r="T9318">
        <v>1</v>
      </c>
      <c r="U9318" t="s">
        <v>18</v>
      </c>
    </row>
    <row r="9319" spans="1:21" outlineLevel="1" x14ac:dyDescent="0.25">
      <c r="A9319" s="1" t="s">
        <v>27496</v>
      </c>
      <c r="B9319">
        <f>SUBTOTAL(3,B9315:B9318)</f>
        <v>4</v>
      </c>
      <c r="U9319">
        <f>SUBTOTAL(3,U9315:U9318)</f>
        <v>4</v>
      </c>
    </row>
    <row r="9320" spans="1:21" outlineLevel="2" x14ac:dyDescent="0.25">
      <c r="B9320" t="str">
        <f>CONCATENATE(G9320,"|", IF(I9320="", H9320,I9320),"|",IF(L9320="",K9320,L9320))</f>
        <v>Norfentanyl|PrMCnc|Saliva</v>
      </c>
      <c r="C9320" t="b">
        <f>IF(OR(B9320=B9318, B9320=B9322), TRUE, FALSE)</f>
        <v>0</v>
      </c>
      <c r="D9320">
        <v>5393</v>
      </c>
      <c r="E9320">
        <v>5.5347999999999997</v>
      </c>
      <c r="F9320" t="s">
        <v>18138</v>
      </c>
      <c r="G9320" t="s">
        <v>18132</v>
      </c>
      <c r="H9320" t="s">
        <v>2</v>
      </c>
      <c r="I9320" t="s">
        <v>25806</v>
      </c>
      <c r="J9320" t="s">
        <v>3</v>
      </c>
      <c r="K9320" t="s">
        <v>612</v>
      </c>
      <c r="M9320" t="s">
        <v>5</v>
      </c>
      <c r="N9320" t="s">
        <v>136</v>
      </c>
      <c r="O9320" t="s">
        <v>48</v>
      </c>
      <c r="P9320" t="s">
        <v>48</v>
      </c>
      <c r="Q9320" t="s">
        <v>6</v>
      </c>
      <c r="R9320" t="s">
        <v>18139</v>
      </c>
      <c r="S9320" t="s">
        <v>18140</v>
      </c>
      <c r="T9320">
        <v>1</v>
      </c>
      <c r="U9320" t="s">
        <v>18</v>
      </c>
    </row>
    <row r="9321" spans="1:21" outlineLevel="1" x14ac:dyDescent="0.25">
      <c r="A9321" s="1" t="s">
        <v>27497</v>
      </c>
      <c r="B9321">
        <f>SUBTOTAL(3,B9320:B9320)</f>
        <v>1</v>
      </c>
      <c r="U9321">
        <f>SUBTOTAL(3,U9320:U9320)</f>
        <v>1</v>
      </c>
    </row>
    <row r="9322" spans="1:21" outlineLevel="2" x14ac:dyDescent="0.25">
      <c r="B9322" t="str">
        <f>CONCATENATE(G9322,"|", IF(I9322="", H9322,I9322),"|",IF(L9322="",K9322,L9322))</f>
        <v>Norfentanyl|PrMCnc|Urine</v>
      </c>
      <c r="C9322" t="b">
        <f>IF(OR(B9322=B9320, B9322=B9323), TRUE, FALSE)</f>
        <v>1</v>
      </c>
      <c r="D9322">
        <v>5397</v>
      </c>
      <c r="E9322">
        <v>5.5347999999999997</v>
      </c>
      <c r="F9322" t="s">
        <v>18150</v>
      </c>
      <c r="G9322" t="s">
        <v>18132</v>
      </c>
      <c r="H9322" t="s">
        <v>2</v>
      </c>
      <c r="I9322" t="s">
        <v>25806</v>
      </c>
      <c r="J9322" t="s">
        <v>3</v>
      </c>
      <c r="K9322" t="s">
        <v>32</v>
      </c>
      <c r="M9322" t="s">
        <v>5</v>
      </c>
      <c r="O9322" t="s">
        <v>48</v>
      </c>
      <c r="P9322" t="s">
        <v>48</v>
      </c>
      <c r="Q9322" t="s">
        <v>6</v>
      </c>
      <c r="R9322" t="s">
        <v>18151</v>
      </c>
      <c r="S9322" t="s">
        <v>18152</v>
      </c>
      <c r="T9322">
        <v>1</v>
      </c>
      <c r="U9322" t="s">
        <v>18</v>
      </c>
    </row>
    <row r="9323" spans="1:21" outlineLevel="2" x14ac:dyDescent="0.25">
      <c r="B9323" t="str">
        <f>CONCATENATE(G9323,"|", IF(I9323="", H9323,I9323),"|",IF(L9323="",K9323,L9323))</f>
        <v>Norfentanyl|PrMCnc|Urine</v>
      </c>
      <c r="C9323" t="b">
        <f t="shared" si="84"/>
        <v>1</v>
      </c>
      <c r="D9323">
        <v>5398</v>
      </c>
      <c r="E9323">
        <v>5.5347999999999997</v>
      </c>
      <c r="F9323" t="s">
        <v>18153</v>
      </c>
      <c r="G9323" t="s">
        <v>18132</v>
      </c>
      <c r="H9323" t="s">
        <v>2</v>
      </c>
      <c r="I9323" t="s">
        <v>25806</v>
      </c>
      <c r="J9323" t="s">
        <v>3</v>
      </c>
      <c r="K9323" t="s">
        <v>32</v>
      </c>
      <c r="M9323" t="s">
        <v>5</v>
      </c>
      <c r="N9323" t="s">
        <v>136</v>
      </c>
      <c r="O9323" t="s">
        <v>48</v>
      </c>
      <c r="P9323" t="s">
        <v>48</v>
      </c>
      <c r="Q9323" t="s">
        <v>6</v>
      </c>
      <c r="R9323" t="s">
        <v>18154</v>
      </c>
      <c r="S9323" t="s">
        <v>18155</v>
      </c>
      <c r="T9323">
        <v>1</v>
      </c>
      <c r="U9323" t="s">
        <v>18</v>
      </c>
    </row>
    <row r="9324" spans="1:21" outlineLevel="2" x14ac:dyDescent="0.25">
      <c r="B9324" t="str">
        <f>CONCATENATE(G9324,"|", IF(I9324="", H9324,I9324),"|",IF(L9324="",K9324,L9324))</f>
        <v>Norfentanyl|PrMCnc|Urine</v>
      </c>
      <c r="C9324" t="b">
        <f t="shared" si="84"/>
        <v>1</v>
      </c>
      <c r="D9324">
        <v>5399</v>
      </c>
      <c r="E9324">
        <v>5.5347999999999997</v>
      </c>
      <c r="F9324" t="s">
        <v>18156</v>
      </c>
      <c r="G9324" t="s">
        <v>18132</v>
      </c>
      <c r="H9324" t="s">
        <v>140</v>
      </c>
      <c r="I9324" t="s">
        <v>25806</v>
      </c>
      <c r="J9324" t="s">
        <v>3</v>
      </c>
      <c r="K9324" t="s">
        <v>32</v>
      </c>
      <c r="M9324" t="s">
        <v>141</v>
      </c>
      <c r="Q9324" t="s">
        <v>6</v>
      </c>
      <c r="R9324" t="s">
        <v>18157</v>
      </c>
      <c r="S9324" t="s">
        <v>18158</v>
      </c>
      <c r="T9324">
        <v>1</v>
      </c>
      <c r="U9324" t="s">
        <v>18</v>
      </c>
    </row>
    <row r="9325" spans="1:21" outlineLevel="2" x14ac:dyDescent="0.25">
      <c r="B9325" t="str">
        <f>CONCATENATE(G9325,"|", IF(I9325="", H9325,I9325),"|",IF(L9325="",K9325,L9325))</f>
        <v>Norfentanyl|PrMCnc|Urine</v>
      </c>
      <c r="C9325" t="b">
        <f>IF(OR(B9325=B9324, B9325=B9327), TRUE, FALSE)</f>
        <v>1</v>
      </c>
      <c r="D9325">
        <v>5400</v>
      </c>
      <c r="E9325">
        <v>5.5347999999999997</v>
      </c>
      <c r="F9325" t="s">
        <v>18159</v>
      </c>
      <c r="G9325" t="s">
        <v>18132</v>
      </c>
      <c r="H9325" t="s">
        <v>140</v>
      </c>
      <c r="I9325" t="s">
        <v>25806</v>
      </c>
      <c r="J9325" t="s">
        <v>3</v>
      </c>
      <c r="K9325" t="s">
        <v>32</v>
      </c>
      <c r="M9325" t="s">
        <v>141</v>
      </c>
      <c r="N9325" t="s">
        <v>136</v>
      </c>
      <c r="Q9325" t="s">
        <v>6</v>
      </c>
      <c r="R9325" t="s">
        <v>18160</v>
      </c>
      <c r="S9325" t="s">
        <v>18161</v>
      </c>
      <c r="T9325">
        <v>1</v>
      </c>
      <c r="U9325" t="s">
        <v>18</v>
      </c>
    </row>
    <row r="9326" spans="1:21" outlineLevel="1" x14ac:dyDescent="0.25">
      <c r="A9326" s="1" t="s">
        <v>27495</v>
      </c>
      <c r="B9326">
        <f>SUBTOTAL(3,B9322:B9325)</f>
        <v>4</v>
      </c>
      <c r="U9326">
        <f>SUBTOTAL(3,U9322:U9325)</f>
        <v>4</v>
      </c>
    </row>
    <row r="9327" spans="1:21" outlineLevel="2" x14ac:dyDescent="0.25">
      <c r="B9327" t="str">
        <f>CONCATENATE(G9327,"|", IF(I9327="", H9327,I9327),"|",IF(L9327="",K9327,L9327))</f>
        <v>Norfentanyl|PrMCnc|XXX</v>
      </c>
      <c r="C9327" t="b">
        <f>IF(OR(B9327=B9325, B9327=B9329), TRUE, FALSE)</f>
        <v>0</v>
      </c>
      <c r="D9327">
        <v>5401</v>
      </c>
      <c r="E9327">
        <v>5.5347999999999997</v>
      </c>
      <c r="F9327" t="s">
        <v>18162</v>
      </c>
      <c r="G9327" t="s">
        <v>18132</v>
      </c>
      <c r="H9327" t="s">
        <v>140</v>
      </c>
      <c r="I9327" t="s">
        <v>25806</v>
      </c>
      <c r="J9327" t="s">
        <v>3</v>
      </c>
      <c r="K9327" t="s">
        <v>259</v>
      </c>
      <c r="M9327" t="s">
        <v>141</v>
      </c>
      <c r="Q9327" t="s">
        <v>6</v>
      </c>
      <c r="R9327" t="s">
        <v>18163</v>
      </c>
      <c r="S9327" t="s">
        <v>18164</v>
      </c>
      <c r="T9327">
        <v>1</v>
      </c>
      <c r="U9327" t="s">
        <v>18</v>
      </c>
    </row>
    <row r="9328" spans="1:21" outlineLevel="1" x14ac:dyDescent="0.25">
      <c r="A9328" s="1" t="s">
        <v>27494</v>
      </c>
      <c r="B9328">
        <f>SUBTOTAL(3,B9327:B9327)</f>
        <v>1</v>
      </c>
      <c r="U9328">
        <f>SUBTOTAL(3,U9327:U9327)</f>
        <v>1</v>
      </c>
    </row>
    <row r="9329" spans="1:21" outlineLevel="2" x14ac:dyDescent="0.25">
      <c r="B9329" t="str">
        <f>CONCATENATE(G9329,"|", IF(I9329="", H9329,I9329),"|",IF(L9329="",K9329,L9329))</f>
        <v>Norfloxacin|PrMCnc|Intravascular - any</v>
      </c>
      <c r="C9329" t="b">
        <f>IF(OR(B9329=B9327, B9329=B9331), TRUE, FALSE)</f>
        <v>0</v>
      </c>
      <c r="D9329">
        <v>5405</v>
      </c>
      <c r="E9329">
        <v>5.5347999999999997</v>
      </c>
      <c r="F9329" t="s">
        <v>18176</v>
      </c>
      <c r="G9329" t="s">
        <v>18177</v>
      </c>
      <c r="H9329" t="s">
        <v>2</v>
      </c>
      <c r="I9329" t="s">
        <v>25806</v>
      </c>
      <c r="J9329" t="s">
        <v>3</v>
      </c>
      <c r="K9329" t="s">
        <v>47</v>
      </c>
      <c r="L9329" t="s">
        <v>25808</v>
      </c>
      <c r="M9329" t="s">
        <v>5</v>
      </c>
      <c r="O9329" t="s">
        <v>101</v>
      </c>
      <c r="P9329" t="s">
        <v>101</v>
      </c>
      <c r="Q9329" t="s">
        <v>6</v>
      </c>
      <c r="R9329" t="s">
        <v>18178</v>
      </c>
      <c r="S9329" t="s">
        <v>18179</v>
      </c>
      <c r="T9329">
        <v>1</v>
      </c>
      <c r="U9329" t="s">
        <v>18</v>
      </c>
    </row>
    <row r="9330" spans="1:21" outlineLevel="1" x14ac:dyDescent="0.25">
      <c r="A9330" s="1" t="s">
        <v>27490</v>
      </c>
      <c r="B9330">
        <f>SUBTOTAL(3,B9329:B9329)</f>
        <v>1</v>
      </c>
      <c r="U9330">
        <f>SUBTOTAL(3,U9329:U9329)</f>
        <v>1</v>
      </c>
    </row>
    <row r="9331" spans="1:21" outlineLevel="2" x14ac:dyDescent="0.25">
      <c r="B9331" t="str">
        <f>CONCATENATE(G9331,"|", IF(I9331="", H9331,I9331),"|",IF(L9331="",K9331,L9331))</f>
        <v>Norflunitrazepam|PrMCnc|Intravascular - any</v>
      </c>
      <c r="C9331" t="b">
        <f>IF(OR(B9331=B9329, B9331=B9332), TRUE, FALSE)</f>
        <v>1</v>
      </c>
      <c r="D9331">
        <v>5406</v>
      </c>
      <c r="E9331">
        <v>5.5347999999999997</v>
      </c>
      <c r="F9331" t="s">
        <v>18180</v>
      </c>
      <c r="G9331" t="s">
        <v>18181</v>
      </c>
      <c r="H9331" t="s">
        <v>2</v>
      </c>
      <c r="I9331" t="s">
        <v>25806</v>
      </c>
      <c r="J9331" t="s">
        <v>3</v>
      </c>
      <c r="K9331" t="s">
        <v>38</v>
      </c>
      <c r="L9331" t="s">
        <v>25808</v>
      </c>
      <c r="M9331" t="s">
        <v>5</v>
      </c>
      <c r="O9331" t="s">
        <v>48</v>
      </c>
      <c r="P9331" t="s">
        <v>48</v>
      </c>
      <c r="Q9331" t="s">
        <v>6</v>
      </c>
      <c r="R9331" t="s">
        <v>18182</v>
      </c>
      <c r="S9331" t="s">
        <v>18183</v>
      </c>
      <c r="T9331">
        <v>1</v>
      </c>
      <c r="U9331" t="s">
        <v>18</v>
      </c>
    </row>
    <row r="9332" spans="1:21" outlineLevel="2" x14ac:dyDescent="0.25">
      <c r="B9332" t="str">
        <f>CONCATENATE(G9332,"|", IF(I9332="", H9332,I9332),"|",IF(L9332="",K9332,L9332))</f>
        <v>Norflunitrazepam|PrMCnc|Intravascular - any</v>
      </c>
      <c r="C9332" t="b">
        <f>IF(OR(B9332=B9331, B9332=B9334), TRUE, FALSE)</f>
        <v>1</v>
      </c>
      <c r="D9332">
        <v>5407</v>
      </c>
      <c r="E9332">
        <v>5.5347999999999997</v>
      </c>
      <c r="F9332" t="s">
        <v>18184</v>
      </c>
      <c r="G9332" t="s">
        <v>18181</v>
      </c>
      <c r="H9332" t="s">
        <v>2</v>
      </c>
      <c r="I9332" t="s">
        <v>25806</v>
      </c>
      <c r="J9332" t="s">
        <v>3</v>
      </c>
      <c r="K9332" t="s">
        <v>47</v>
      </c>
      <c r="L9332" t="s">
        <v>25808</v>
      </c>
      <c r="M9332" t="s">
        <v>5</v>
      </c>
      <c r="O9332" t="s">
        <v>48</v>
      </c>
      <c r="P9332" t="s">
        <v>48</v>
      </c>
      <c r="Q9332" t="s">
        <v>6</v>
      </c>
      <c r="R9332" t="s">
        <v>18185</v>
      </c>
      <c r="S9332" t="s">
        <v>18186</v>
      </c>
      <c r="T9332">
        <v>1</v>
      </c>
      <c r="U9332" t="s">
        <v>18</v>
      </c>
    </row>
    <row r="9333" spans="1:21" outlineLevel="1" x14ac:dyDescent="0.25">
      <c r="A9333" s="1" t="s">
        <v>27489</v>
      </c>
      <c r="B9333">
        <f>SUBTOTAL(3,B9331:B9332)</f>
        <v>2</v>
      </c>
      <c r="U9333">
        <f>SUBTOTAL(3,U9331:U9332)</f>
        <v>2</v>
      </c>
    </row>
    <row r="9334" spans="1:21" outlineLevel="2" x14ac:dyDescent="0.25">
      <c r="B9334" t="str">
        <f>CONCATENATE(G9334,"|", IF(I9334="", H9334,I9334),"|",IF(L9334="",K9334,L9334))</f>
        <v>Norflunitrazepam|PrMCnc|Urine</v>
      </c>
      <c r="C9334" t="b">
        <f>IF(OR(B9334=B9332, B9334=B9336), TRUE, FALSE)</f>
        <v>0</v>
      </c>
      <c r="D9334">
        <v>5409</v>
      </c>
      <c r="E9334">
        <v>5.5347999999999997</v>
      </c>
      <c r="F9334" t="s">
        <v>18190</v>
      </c>
      <c r="G9334" t="s">
        <v>18181</v>
      </c>
      <c r="H9334" t="s">
        <v>2</v>
      </c>
      <c r="I9334" t="s">
        <v>25806</v>
      </c>
      <c r="J9334" t="s">
        <v>3</v>
      </c>
      <c r="K9334" t="s">
        <v>32</v>
      </c>
      <c r="M9334" t="s">
        <v>5</v>
      </c>
      <c r="O9334" t="s">
        <v>48</v>
      </c>
      <c r="P9334" t="s">
        <v>48</v>
      </c>
      <c r="Q9334" t="s">
        <v>6</v>
      </c>
      <c r="R9334" t="s">
        <v>18191</v>
      </c>
      <c r="S9334" t="s">
        <v>18192</v>
      </c>
      <c r="T9334">
        <v>1</v>
      </c>
      <c r="U9334" t="s">
        <v>18</v>
      </c>
    </row>
    <row r="9335" spans="1:21" outlineLevel="1" x14ac:dyDescent="0.25">
      <c r="A9335" s="1" t="s">
        <v>27487</v>
      </c>
      <c r="B9335">
        <f>SUBTOTAL(3,B9334:B9334)</f>
        <v>1</v>
      </c>
      <c r="U9335">
        <f>SUBTOTAL(3,U9334:U9334)</f>
        <v>1</v>
      </c>
    </row>
    <row r="9336" spans="1:21" outlineLevel="2" x14ac:dyDescent="0.25">
      <c r="B9336" t="str">
        <f>CONCATENATE(G9336,"|", IF(I9336="", H9336,I9336),"|",IF(L9336="",K9336,L9336))</f>
        <v>Norflunitrazepam|SCnc|Ser/Plas</v>
      </c>
      <c r="C9336" t="b">
        <f>IF(OR(B9336=B9334, B9336=B9338), TRUE, FALSE)</f>
        <v>0</v>
      </c>
      <c r="D9336">
        <v>5408</v>
      </c>
      <c r="E9336">
        <v>5.5347999999999997</v>
      </c>
      <c r="F9336" t="s">
        <v>18187</v>
      </c>
      <c r="G9336" t="s">
        <v>18181</v>
      </c>
      <c r="H9336" t="s">
        <v>222</v>
      </c>
      <c r="J9336" t="s">
        <v>3</v>
      </c>
      <c r="K9336" t="s">
        <v>47</v>
      </c>
      <c r="M9336" t="s">
        <v>5</v>
      </c>
      <c r="O9336" t="s">
        <v>223</v>
      </c>
      <c r="P9336" t="s">
        <v>223</v>
      </c>
      <c r="Q9336" t="s">
        <v>6</v>
      </c>
      <c r="R9336" t="s">
        <v>18188</v>
      </c>
      <c r="S9336" t="s">
        <v>18189</v>
      </c>
      <c r="T9336">
        <v>1</v>
      </c>
      <c r="U9336" t="s">
        <v>18</v>
      </c>
    </row>
    <row r="9337" spans="1:21" outlineLevel="1" x14ac:dyDescent="0.25">
      <c r="A9337" s="1" t="s">
        <v>27488</v>
      </c>
      <c r="B9337">
        <f>SUBTOTAL(3,B9336:B9336)</f>
        <v>1</v>
      </c>
      <c r="U9337">
        <f>SUBTOTAL(3,U9336:U9336)</f>
        <v>1</v>
      </c>
    </row>
    <row r="9338" spans="1:21" outlineLevel="2" x14ac:dyDescent="0.25">
      <c r="B9338" t="str">
        <f>CONCATENATE(G9338,"|", IF(I9338="", H9338,I9338),"|",IF(L9338="",K9338,L9338))</f>
        <v>Norfluoxetine cutoff|PrMCnc|Urine</v>
      </c>
      <c r="C9338" t="b">
        <f>IF(OR(B9338=B9336, B9338=B9339), TRUE, FALSE)</f>
        <v>1</v>
      </c>
      <c r="D9338">
        <v>5418</v>
      </c>
      <c r="E9338">
        <v>5.5762999999999998</v>
      </c>
      <c r="F9338" t="s">
        <v>18218</v>
      </c>
      <c r="G9338" t="s">
        <v>18219</v>
      </c>
      <c r="H9338" t="s">
        <v>2</v>
      </c>
      <c r="I9338" t="s">
        <v>25806</v>
      </c>
      <c r="J9338" t="s">
        <v>3</v>
      </c>
      <c r="K9338" t="s">
        <v>32</v>
      </c>
      <c r="M9338" t="s">
        <v>5</v>
      </c>
      <c r="N9338" t="s">
        <v>136</v>
      </c>
      <c r="O9338" t="s">
        <v>48</v>
      </c>
      <c r="P9338" t="s">
        <v>48</v>
      </c>
      <c r="Q9338" t="s">
        <v>6</v>
      </c>
      <c r="R9338" t="s">
        <v>18220</v>
      </c>
      <c r="S9338" t="s">
        <v>18221</v>
      </c>
      <c r="T9338">
        <v>1</v>
      </c>
      <c r="U9338" t="s">
        <v>9</v>
      </c>
    </row>
    <row r="9339" spans="1:21" outlineLevel="2" x14ac:dyDescent="0.25">
      <c r="B9339" t="str">
        <f>CONCATENATE(G9339,"|", IF(I9339="", H9339,I9339),"|",IF(L9339="",K9339,L9339))</f>
        <v>Norfluoxetine cutoff|PrMCnc|Urine</v>
      </c>
      <c r="C9339" t="b">
        <f>IF(OR(B9339=B9338, B9339=B9341), TRUE, FALSE)</f>
        <v>1</v>
      </c>
      <c r="D9339">
        <v>5419</v>
      </c>
      <c r="E9339">
        <v>5.5762999999999998</v>
      </c>
      <c r="F9339" t="s">
        <v>18222</v>
      </c>
      <c r="G9339" t="s">
        <v>18219</v>
      </c>
      <c r="H9339" t="s">
        <v>2</v>
      </c>
      <c r="I9339" t="s">
        <v>25806</v>
      </c>
      <c r="J9339" t="s">
        <v>3</v>
      </c>
      <c r="K9339" t="s">
        <v>32</v>
      </c>
      <c r="M9339" t="s">
        <v>5</v>
      </c>
      <c r="N9339" t="s">
        <v>142</v>
      </c>
      <c r="O9339" t="s">
        <v>48</v>
      </c>
      <c r="P9339" t="s">
        <v>48</v>
      </c>
      <c r="Q9339" t="s">
        <v>6</v>
      </c>
      <c r="R9339" t="s">
        <v>18223</v>
      </c>
      <c r="S9339" t="s">
        <v>18224</v>
      </c>
      <c r="T9339">
        <v>1</v>
      </c>
      <c r="U9339" t="s">
        <v>9</v>
      </c>
    </row>
    <row r="9340" spans="1:21" outlineLevel="1" x14ac:dyDescent="0.25">
      <c r="A9340" s="1" t="s">
        <v>27483</v>
      </c>
      <c r="B9340">
        <f>SUBTOTAL(3,B9338:B9339)</f>
        <v>2</v>
      </c>
      <c r="U9340">
        <f>SUBTOTAL(3,U9338:U9339)</f>
        <v>2</v>
      </c>
    </row>
    <row r="9341" spans="1:21" outlineLevel="2" x14ac:dyDescent="0.25">
      <c r="B9341" t="str">
        <f>CONCATENATE(G9341,"|", IF(I9341="", H9341,I9341),"|",IF(L9341="",K9341,L9341))</f>
        <v>Norfluoxetine/Creatinine|MRto|Urine</v>
      </c>
      <c r="C9341" t="b">
        <f>IF(OR(B9341=B9339, B9341=B9343), TRUE, FALSE)</f>
        <v>0</v>
      </c>
      <c r="D9341">
        <v>5420</v>
      </c>
      <c r="E9341">
        <v>5.5347999999999997</v>
      </c>
      <c r="F9341" t="s">
        <v>18225</v>
      </c>
      <c r="G9341" t="s">
        <v>18226</v>
      </c>
      <c r="H9341" t="s">
        <v>440</v>
      </c>
      <c r="J9341" t="s">
        <v>3</v>
      </c>
      <c r="K9341" t="s">
        <v>32</v>
      </c>
      <c r="M9341" t="s">
        <v>5</v>
      </c>
      <c r="O9341" t="s">
        <v>1088</v>
      </c>
      <c r="P9341" t="s">
        <v>1089</v>
      </c>
      <c r="Q9341" t="s">
        <v>6</v>
      </c>
      <c r="R9341" t="s">
        <v>18227</v>
      </c>
      <c r="S9341" t="s">
        <v>18228</v>
      </c>
      <c r="T9341">
        <v>1</v>
      </c>
      <c r="U9341" t="s">
        <v>18</v>
      </c>
    </row>
    <row r="9342" spans="1:21" outlineLevel="1" x14ac:dyDescent="0.25">
      <c r="A9342" s="1" t="s">
        <v>27482</v>
      </c>
      <c r="B9342">
        <f>SUBTOTAL(3,B9341:B9341)</f>
        <v>1</v>
      </c>
      <c r="U9342">
        <f>SUBTOTAL(3,U9341:U9341)</f>
        <v>1</v>
      </c>
    </row>
    <row r="9343" spans="1:21" outlineLevel="2" x14ac:dyDescent="0.25">
      <c r="B9343" t="str">
        <f>CONCATENATE(G9343,"|", IF(I9343="", H9343,I9343),"|",IF(L9343="",K9343,L9343))</f>
        <v>Norfluoxetine|PrMCnc|Intravascular - any</v>
      </c>
      <c r="C9343" t="b">
        <f>IF(OR(B9343=B9341, B9343=B9344), TRUE, FALSE)</f>
        <v>1</v>
      </c>
      <c r="D9343">
        <v>5410</v>
      </c>
      <c r="E9343">
        <v>5.5347999999999997</v>
      </c>
      <c r="F9343" t="s">
        <v>18193</v>
      </c>
      <c r="G9343" t="s">
        <v>18194</v>
      </c>
      <c r="H9343" t="s">
        <v>2</v>
      </c>
      <c r="I9343" t="s">
        <v>25806</v>
      </c>
      <c r="J9343" t="s">
        <v>3</v>
      </c>
      <c r="K9343" t="s">
        <v>47</v>
      </c>
      <c r="L9343" t="s">
        <v>25808</v>
      </c>
      <c r="M9343" t="s">
        <v>5</v>
      </c>
      <c r="O9343" t="s">
        <v>33</v>
      </c>
      <c r="P9343" t="s">
        <v>7561</v>
      </c>
      <c r="Q9343" t="s">
        <v>6</v>
      </c>
      <c r="R9343" t="s">
        <v>18195</v>
      </c>
      <c r="S9343" t="s">
        <v>18196</v>
      </c>
      <c r="T9343">
        <v>1</v>
      </c>
      <c r="U9343" t="s">
        <v>18</v>
      </c>
    </row>
    <row r="9344" spans="1:21" outlineLevel="2" x14ac:dyDescent="0.25">
      <c r="B9344" t="str">
        <f>CONCATENATE(G9344,"|", IF(I9344="", H9344,I9344),"|",IF(L9344="",K9344,L9344))</f>
        <v>Norfluoxetine|PrMCnc|Intravascular - any</v>
      </c>
      <c r="C9344" t="b">
        <f t="shared" si="84"/>
        <v>1</v>
      </c>
      <c r="D9344">
        <v>5411</v>
      </c>
      <c r="E9344">
        <v>5.5347999999999997</v>
      </c>
      <c r="F9344" t="s">
        <v>18197</v>
      </c>
      <c r="G9344" t="s">
        <v>18194</v>
      </c>
      <c r="H9344" t="s">
        <v>2</v>
      </c>
      <c r="I9344" t="s">
        <v>25806</v>
      </c>
      <c r="J9344" t="s">
        <v>3</v>
      </c>
      <c r="K9344" t="s">
        <v>47</v>
      </c>
      <c r="L9344" t="s">
        <v>25808</v>
      </c>
      <c r="M9344" t="s">
        <v>5</v>
      </c>
      <c r="N9344" t="s">
        <v>142</v>
      </c>
      <c r="O9344" t="s">
        <v>48</v>
      </c>
      <c r="P9344" t="s">
        <v>48</v>
      </c>
      <c r="Q9344" t="s">
        <v>6</v>
      </c>
      <c r="R9344" t="s">
        <v>18198</v>
      </c>
      <c r="S9344" t="s">
        <v>18199</v>
      </c>
      <c r="T9344">
        <v>1</v>
      </c>
      <c r="U9344" t="s">
        <v>18</v>
      </c>
    </row>
    <row r="9345" spans="1:21" outlineLevel="2" x14ac:dyDescent="0.25">
      <c r="B9345" t="str">
        <f>CONCATENATE(G9345,"|", IF(I9345="", H9345,I9345),"|",IF(L9345="",K9345,L9345))</f>
        <v>Norfluoxetine|PrMCnc|Intravascular - any</v>
      </c>
      <c r="C9345" t="b">
        <f>IF(OR(B9345=B9344, B9345=B9347), TRUE, FALSE)</f>
        <v>1</v>
      </c>
      <c r="D9345">
        <v>5412</v>
      </c>
      <c r="E9345">
        <v>5.5347999999999997</v>
      </c>
      <c r="F9345" t="s">
        <v>18200</v>
      </c>
      <c r="G9345" t="s">
        <v>18194</v>
      </c>
      <c r="H9345" t="s">
        <v>140</v>
      </c>
      <c r="I9345" t="s">
        <v>25806</v>
      </c>
      <c r="J9345" t="s">
        <v>3</v>
      </c>
      <c r="K9345" t="s">
        <v>47</v>
      </c>
      <c r="L9345" t="s">
        <v>25808</v>
      </c>
      <c r="M9345" t="s">
        <v>141</v>
      </c>
      <c r="Q9345" t="s">
        <v>6</v>
      </c>
      <c r="R9345" t="s">
        <v>18201</v>
      </c>
      <c r="S9345" t="s">
        <v>18202</v>
      </c>
      <c r="T9345">
        <v>1</v>
      </c>
      <c r="U9345" t="s">
        <v>18</v>
      </c>
    </row>
    <row r="9346" spans="1:21" outlineLevel="1" x14ac:dyDescent="0.25">
      <c r="A9346" s="1" t="s">
        <v>27486</v>
      </c>
      <c r="B9346">
        <f>SUBTOTAL(3,B9343:B9345)</f>
        <v>3</v>
      </c>
      <c r="U9346">
        <f>SUBTOTAL(3,U9343:U9345)</f>
        <v>3</v>
      </c>
    </row>
    <row r="9347" spans="1:21" outlineLevel="2" x14ac:dyDescent="0.25">
      <c r="B9347" t="str">
        <f>CONCATENATE(G9347,"|", IF(I9347="", H9347,I9347),"|",IF(L9347="",K9347,L9347))</f>
        <v>Norfluoxetine|PrMCnc|Urine</v>
      </c>
      <c r="C9347" t="b">
        <f>IF(OR(B9347=B9345, B9347=B9348), TRUE, FALSE)</f>
        <v>1</v>
      </c>
      <c r="D9347">
        <v>5414</v>
      </c>
      <c r="E9347">
        <v>5.5347999999999997</v>
      </c>
      <c r="F9347" t="s">
        <v>18206</v>
      </c>
      <c r="G9347" t="s">
        <v>18194</v>
      </c>
      <c r="H9347" t="s">
        <v>2</v>
      </c>
      <c r="I9347" t="s">
        <v>25806</v>
      </c>
      <c r="J9347" t="s">
        <v>3</v>
      </c>
      <c r="K9347" t="s">
        <v>32</v>
      </c>
      <c r="M9347" t="s">
        <v>5</v>
      </c>
      <c r="O9347" t="s">
        <v>48</v>
      </c>
      <c r="P9347" t="s">
        <v>48</v>
      </c>
      <c r="Q9347" t="s">
        <v>6</v>
      </c>
      <c r="R9347" t="s">
        <v>18207</v>
      </c>
      <c r="S9347" t="s">
        <v>18208</v>
      </c>
      <c r="T9347">
        <v>1</v>
      </c>
      <c r="U9347" t="s">
        <v>18</v>
      </c>
    </row>
    <row r="9348" spans="1:21" outlineLevel="2" x14ac:dyDescent="0.25">
      <c r="B9348" t="str">
        <f>CONCATENATE(G9348,"|", IF(I9348="", H9348,I9348),"|",IF(L9348="",K9348,L9348))</f>
        <v>Norfluoxetine|PrMCnc|Urine</v>
      </c>
      <c r="C9348" t="b">
        <f t="shared" si="84"/>
        <v>1</v>
      </c>
      <c r="D9348">
        <v>5415</v>
      </c>
      <c r="E9348">
        <v>5.5347999999999997</v>
      </c>
      <c r="F9348" t="s">
        <v>18209</v>
      </c>
      <c r="G9348" t="s">
        <v>18194</v>
      </c>
      <c r="H9348" t="s">
        <v>2</v>
      </c>
      <c r="I9348" t="s">
        <v>25806</v>
      </c>
      <c r="J9348" t="s">
        <v>3</v>
      </c>
      <c r="K9348" t="s">
        <v>32</v>
      </c>
      <c r="M9348" t="s">
        <v>5</v>
      </c>
      <c r="N9348" t="s">
        <v>136</v>
      </c>
      <c r="O9348" t="s">
        <v>48</v>
      </c>
      <c r="P9348" t="s">
        <v>48</v>
      </c>
      <c r="Q9348" t="s">
        <v>6</v>
      </c>
      <c r="R9348" t="s">
        <v>18210</v>
      </c>
      <c r="S9348" t="s">
        <v>18211</v>
      </c>
      <c r="T9348">
        <v>1</v>
      </c>
      <c r="U9348" t="s">
        <v>18</v>
      </c>
    </row>
    <row r="9349" spans="1:21" outlineLevel="2" x14ac:dyDescent="0.25">
      <c r="B9349" t="str">
        <f>CONCATENATE(G9349,"|", IF(I9349="", H9349,I9349),"|",IF(L9349="",K9349,L9349))</f>
        <v>Norfluoxetine|PrMCnc|Urine</v>
      </c>
      <c r="C9349" t="b">
        <f t="shared" si="84"/>
        <v>1</v>
      </c>
      <c r="D9349">
        <v>5416</v>
      </c>
      <c r="E9349">
        <v>5.5347999999999997</v>
      </c>
      <c r="F9349" t="s">
        <v>18212</v>
      </c>
      <c r="G9349" t="s">
        <v>18194</v>
      </c>
      <c r="H9349" t="s">
        <v>140</v>
      </c>
      <c r="I9349" t="s">
        <v>25806</v>
      </c>
      <c r="J9349" t="s">
        <v>3</v>
      </c>
      <c r="K9349" t="s">
        <v>32</v>
      </c>
      <c r="M9349" t="s">
        <v>141</v>
      </c>
      <c r="N9349" t="s">
        <v>136</v>
      </c>
      <c r="Q9349" t="s">
        <v>6</v>
      </c>
      <c r="R9349" t="s">
        <v>18213</v>
      </c>
      <c r="S9349" t="s">
        <v>18214</v>
      </c>
      <c r="T9349">
        <v>1</v>
      </c>
      <c r="U9349" t="s">
        <v>18</v>
      </c>
    </row>
    <row r="9350" spans="1:21" outlineLevel="2" x14ac:dyDescent="0.25">
      <c r="B9350" t="str">
        <f>CONCATENATE(G9350,"|", IF(I9350="", H9350,I9350),"|",IF(L9350="",K9350,L9350))</f>
        <v>Norfluoxetine|PrMCnc|Urine</v>
      </c>
      <c r="C9350" t="b">
        <f>IF(OR(B9350=B9349, B9350=B9352), TRUE, FALSE)</f>
        <v>1</v>
      </c>
      <c r="D9350">
        <v>5417</v>
      </c>
      <c r="E9350">
        <v>5.5347999999999997</v>
      </c>
      <c r="F9350" t="s">
        <v>18215</v>
      </c>
      <c r="G9350" t="s">
        <v>18194</v>
      </c>
      <c r="H9350" t="s">
        <v>140</v>
      </c>
      <c r="I9350" t="s">
        <v>25806</v>
      </c>
      <c r="J9350" t="s">
        <v>3</v>
      </c>
      <c r="K9350" t="s">
        <v>32</v>
      </c>
      <c r="M9350" t="s">
        <v>141</v>
      </c>
      <c r="N9350" t="s">
        <v>142</v>
      </c>
      <c r="Q9350" t="s">
        <v>6</v>
      </c>
      <c r="R9350" t="s">
        <v>18216</v>
      </c>
      <c r="S9350" t="s">
        <v>18217</v>
      </c>
      <c r="T9350">
        <v>1</v>
      </c>
      <c r="U9350" t="s">
        <v>18</v>
      </c>
    </row>
    <row r="9351" spans="1:21" outlineLevel="1" x14ac:dyDescent="0.25">
      <c r="A9351" s="1" t="s">
        <v>27484</v>
      </c>
      <c r="B9351">
        <f>SUBTOTAL(3,B9347:B9350)</f>
        <v>4</v>
      </c>
      <c r="U9351">
        <f>SUBTOTAL(3,U9347:U9350)</f>
        <v>4</v>
      </c>
    </row>
    <row r="9352" spans="1:21" outlineLevel="2" x14ac:dyDescent="0.25">
      <c r="B9352" t="str">
        <f>CONCATENATE(G9352,"|", IF(I9352="", H9352,I9352),"|",IF(L9352="",K9352,L9352))</f>
        <v>Norfluoxetine|SCnc|Ser/Plas</v>
      </c>
      <c r="C9352" t="b">
        <f>IF(OR(B9352=B9350, B9352=B9354), TRUE, FALSE)</f>
        <v>0</v>
      </c>
      <c r="D9352">
        <v>5413</v>
      </c>
      <c r="E9352">
        <v>5.5347999999999997</v>
      </c>
      <c r="F9352" t="s">
        <v>18203</v>
      </c>
      <c r="G9352" t="s">
        <v>18194</v>
      </c>
      <c r="H9352" t="s">
        <v>222</v>
      </c>
      <c r="J9352" t="s">
        <v>3</v>
      </c>
      <c r="K9352" t="s">
        <v>47</v>
      </c>
      <c r="M9352" t="s">
        <v>5</v>
      </c>
      <c r="O9352" t="s">
        <v>754</v>
      </c>
      <c r="P9352" t="s">
        <v>754</v>
      </c>
      <c r="Q9352" t="s">
        <v>6</v>
      </c>
      <c r="R9352" t="s">
        <v>18204</v>
      </c>
      <c r="S9352" t="s">
        <v>18205</v>
      </c>
      <c r="T9352">
        <v>1</v>
      </c>
      <c r="U9352" t="s">
        <v>18</v>
      </c>
    </row>
    <row r="9353" spans="1:21" outlineLevel="1" x14ac:dyDescent="0.25">
      <c r="A9353" s="1" t="s">
        <v>27485</v>
      </c>
      <c r="B9353">
        <f>SUBTOTAL(3,B9352:B9352)</f>
        <v>1</v>
      </c>
      <c r="U9353">
        <f>SUBTOTAL(3,U9352:U9352)</f>
        <v>1</v>
      </c>
    </row>
    <row r="9354" spans="1:21" outlineLevel="2" x14ac:dyDescent="0.25">
      <c r="B9354" t="str">
        <f>CONCATENATE(G9354,"|", IF(I9354="", H9354,I9354),"|",IF(L9354="",K9354,L9354))</f>
        <v>Norhydrocodone cutoff|PrMCnc|Saliva</v>
      </c>
      <c r="C9354" t="b">
        <f>IF(OR(B9354=B9352, B9354=B9356), TRUE, FALSE)</f>
        <v>0</v>
      </c>
      <c r="D9354">
        <v>5425</v>
      </c>
      <c r="E9354">
        <v>5.5762999999999998</v>
      </c>
      <c r="F9354" t="s">
        <v>18242</v>
      </c>
      <c r="G9354" t="s">
        <v>18243</v>
      </c>
      <c r="H9354" t="s">
        <v>2</v>
      </c>
      <c r="I9354" t="s">
        <v>25806</v>
      </c>
      <c r="J9354" t="s">
        <v>3</v>
      </c>
      <c r="K9354" t="s">
        <v>612</v>
      </c>
      <c r="M9354" t="s">
        <v>5</v>
      </c>
      <c r="N9354" t="s">
        <v>136</v>
      </c>
      <c r="O9354" t="s">
        <v>48</v>
      </c>
      <c r="P9354" t="s">
        <v>48</v>
      </c>
      <c r="Q9354" t="s">
        <v>6</v>
      </c>
      <c r="R9354" t="s">
        <v>18244</v>
      </c>
      <c r="S9354" t="s">
        <v>18245</v>
      </c>
      <c r="T9354">
        <v>1</v>
      </c>
      <c r="U9354" t="s">
        <v>9</v>
      </c>
    </row>
    <row r="9355" spans="1:21" outlineLevel="1" x14ac:dyDescent="0.25">
      <c r="A9355" s="1" t="s">
        <v>27479</v>
      </c>
      <c r="B9355">
        <f>SUBTOTAL(3,B9354:B9354)</f>
        <v>1</v>
      </c>
      <c r="U9355">
        <f>SUBTOTAL(3,U9354:U9354)</f>
        <v>1</v>
      </c>
    </row>
    <row r="9356" spans="1:21" outlineLevel="2" x14ac:dyDescent="0.25">
      <c r="B9356" t="str">
        <f>CONCATENATE(G9356,"|", IF(I9356="", H9356,I9356),"|",IF(L9356="",K9356,L9356))</f>
        <v>Norhydrocodone cutoff|PrMCnc|Urine</v>
      </c>
      <c r="C9356" t="b">
        <f>IF(OR(B9356=B9354, B9356=B9358), TRUE, FALSE)</f>
        <v>0</v>
      </c>
      <c r="D9356">
        <v>5426</v>
      </c>
      <c r="E9356">
        <v>5.5762999999999998</v>
      </c>
      <c r="F9356" t="s">
        <v>18246</v>
      </c>
      <c r="G9356" t="s">
        <v>18243</v>
      </c>
      <c r="H9356" t="s">
        <v>2</v>
      </c>
      <c r="I9356" t="s">
        <v>25806</v>
      </c>
      <c r="J9356" t="s">
        <v>3</v>
      </c>
      <c r="K9356" t="s">
        <v>32</v>
      </c>
      <c r="M9356" t="s">
        <v>5</v>
      </c>
      <c r="N9356" t="s">
        <v>136</v>
      </c>
      <c r="O9356" t="s">
        <v>48</v>
      </c>
      <c r="P9356" t="s">
        <v>48</v>
      </c>
      <c r="Q9356" t="s">
        <v>6</v>
      </c>
      <c r="R9356" t="s">
        <v>18247</v>
      </c>
      <c r="S9356" t="s">
        <v>18248</v>
      </c>
      <c r="T9356">
        <v>1</v>
      </c>
      <c r="U9356" t="s">
        <v>9</v>
      </c>
    </row>
    <row r="9357" spans="1:21" outlineLevel="1" x14ac:dyDescent="0.25">
      <c r="A9357" s="1" t="s">
        <v>27478</v>
      </c>
      <c r="B9357">
        <f>SUBTOTAL(3,B9356:B9356)</f>
        <v>1</v>
      </c>
      <c r="U9357">
        <f>SUBTOTAL(3,U9356:U9356)</f>
        <v>1</v>
      </c>
    </row>
    <row r="9358" spans="1:21" outlineLevel="2" x14ac:dyDescent="0.25">
      <c r="B9358" t="str">
        <f>CONCATENATE(G9358,"|", IF(I9358="", H9358,I9358),"|",IF(L9358="",K9358,L9358))</f>
        <v>Norhydrocodone/Creatinine|MRto|Urine</v>
      </c>
      <c r="C9358" t="b">
        <f>IF(OR(B9358=B9356, B9358=B9360), TRUE, FALSE)</f>
        <v>0</v>
      </c>
      <c r="D9358">
        <v>5427</v>
      </c>
      <c r="E9358">
        <v>5.5347999999999997</v>
      </c>
      <c r="F9358" t="s">
        <v>18249</v>
      </c>
      <c r="G9358" t="s">
        <v>18250</v>
      </c>
      <c r="H9358" t="s">
        <v>440</v>
      </c>
      <c r="J9358" t="s">
        <v>3</v>
      </c>
      <c r="K9358" t="s">
        <v>32</v>
      </c>
      <c r="M9358" t="s">
        <v>5</v>
      </c>
      <c r="O9358" t="s">
        <v>651</v>
      </c>
      <c r="P9358" t="s">
        <v>652</v>
      </c>
      <c r="Q9358" t="s">
        <v>6</v>
      </c>
      <c r="R9358" t="s">
        <v>18251</v>
      </c>
      <c r="S9358" t="s">
        <v>18252</v>
      </c>
      <c r="T9358">
        <v>1</v>
      </c>
      <c r="U9358" t="s">
        <v>18</v>
      </c>
    </row>
    <row r="9359" spans="1:21" outlineLevel="1" x14ac:dyDescent="0.25">
      <c r="A9359" s="1" t="s">
        <v>27477</v>
      </c>
      <c r="B9359">
        <f>SUBTOTAL(3,B9358:B9358)</f>
        <v>1</v>
      </c>
      <c r="U9359">
        <f>SUBTOTAL(3,U9358:U9358)</f>
        <v>1</v>
      </c>
    </row>
    <row r="9360" spans="1:21" outlineLevel="2" x14ac:dyDescent="0.25">
      <c r="B9360" t="str">
        <f>CONCATENATE(G9360,"|", IF(I9360="", H9360,I9360),"|",IF(L9360="",K9360,L9360))</f>
        <v>Norhydrocodone|PrMCnc|Saliva</v>
      </c>
      <c r="C9360" t="b">
        <f>IF(OR(B9360=B9358, B9360=B9361), TRUE, FALSE)</f>
        <v>1</v>
      </c>
      <c r="D9360">
        <v>5421</v>
      </c>
      <c r="E9360">
        <v>5.5347999999999997</v>
      </c>
      <c r="F9360" t="s">
        <v>18229</v>
      </c>
      <c r="G9360" t="s">
        <v>18230</v>
      </c>
      <c r="H9360" t="s">
        <v>2</v>
      </c>
      <c r="I9360" t="s">
        <v>25806</v>
      </c>
      <c r="J9360" t="s">
        <v>3</v>
      </c>
      <c r="K9360" t="s">
        <v>612</v>
      </c>
      <c r="M9360" t="s">
        <v>5</v>
      </c>
      <c r="N9360" t="s">
        <v>136</v>
      </c>
      <c r="O9360" t="s">
        <v>48</v>
      </c>
      <c r="P9360" t="s">
        <v>48</v>
      </c>
      <c r="Q9360" t="s">
        <v>6</v>
      </c>
      <c r="R9360" t="s">
        <v>18231</v>
      </c>
      <c r="S9360" t="s">
        <v>18232</v>
      </c>
      <c r="T9360">
        <v>1</v>
      </c>
      <c r="U9360" t="s">
        <v>18</v>
      </c>
    </row>
    <row r="9361" spans="1:21" outlineLevel="2" x14ac:dyDescent="0.25">
      <c r="B9361" t="str">
        <f>CONCATENATE(G9361,"|", IF(I9361="", H9361,I9361),"|",IF(L9361="",K9361,L9361))</f>
        <v>Norhydrocodone|PrMCnc|Saliva</v>
      </c>
      <c r="C9361" t="b">
        <f>IF(OR(B9361=B9360, B9361=B9363), TRUE, FALSE)</f>
        <v>1</v>
      </c>
      <c r="D9361">
        <v>5422</v>
      </c>
      <c r="E9361">
        <v>5.5347999999999997</v>
      </c>
      <c r="F9361" t="s">
        <v>18233</v>
      </c>
      <c r="G9361" t="s">
        <v>18230</v>
      </c>
      <c r="H9361" t="s">
        <v>140</v>
      </c>
      <c r="I9361" t="s">
        <v>25806</v>
      </c>
      <c r="J9361" t="s">
        <v>3</v>
      </c>
      <c r="K9361" t="s">
        <v>612</v>
      </c>
      <c r="M9361" t="s">
        <v>141</v>
      </c>
      <c r="N9361" t="s">
        <v>136</v>
      </c>
      <c r="Q9361" t="s">
        <v>6</v>
      </c>
      <c r="R9361" t="s">
        <v>18234</v>
      </c>
      <c r="S9361" t="s">
        <v>18235</v>
      </c>
      <c r="T9361">
        <v>1</v>
      </c>
      <c r="U9361" t="s">
        <v>18</v>
      </c>
    </row>
    <row r="9362" spans="1:21" outlineLevel="1" x14ac:dyDescent="0.25">
      <c r="A9362" s="1" t="s">
        <v>27481</v>
      </c>
      <c r="B9362">
        <f>SUBTOTAL(3,B9360:B9361)</f>
        <v>2</v>
      </c>
      <c r="U9362">
        <f>SUBTOTAL(3,U9360:U9361)</f>
        <v>2</v>
      </c>
    </row>
    <row r="9363" spans="1:21" outlineLevel="2" x14ac:dyDescent="0.25">
      <c r="B9363" t="str">
        <f>CONCATENATE(G9363,"|", IF(I9363="", H9363,I9363),"|",IF(L9363="",K9363,L9363))</f>
        <v>Norhydrocodone|PrMCnc|Urine</v>
      </c>
      <c r="C9363" t="b">
        <f>IF(OR(B9363=B9361, B9363=B9364), TRUE, FALSE)</f>
        <v>1</v>
      </c>
      <c r="D9363">
        <v>5423</v>
      </c>
      <c r="E9363">
        <v>5.5347999999999997</v>
      </c>
      <c r="F9363" t="s">
        <v>18236</v>
      </c>
      <c r="G9363" t="s">
        <v>18230</v>
      </c>
      <c r="H9363" t="s">
        <v>2</v>
      </c>
      <c r="I9363" t="s">
        <v>25806</v>
      </c>
      <c r="J9363" t="s">
        <v>3</v>
      </c>
      <c r="K9363" t="s">
        <v>32</v>
      </c>
      <c r="M9363" t="s">
        <v>5</v>
      </c>
      <c r="N9363" t="s">
        <v>136</v>
      </c>
      <c r="O9363" t="s">
        <v>48</v>
      </c>
      <c r="P9363" t="s">
        <v>48</v>
      </c>
      <c r="Q9363" t="s">
        <v>6</v>
      </c>
      <c r="R9363" t="s">
        <v>18237</v>
      </c>
      <c r="S9363" t="s">
        <v>18238</v>
      </c>
      <c r="T9363">
        <v>1</v>
      </c>
      <c r="U9363" t="s">
        <v>18</v>
      </c>
    </row>
    <row r="9364" spans="1:21" outlineLevel="2" x14ac:dyDescent="0.25">
      <c r="B9364" t="str">
        <f>CONCATENATE(G9364,"|", IF(I9364="", H9364,I9364),"|",IF(L9364="",K9364,L9364))</f>
        <v>Norhydrocodone|PrMCnc|Urine</v>
      </c>
      <c r="C9364" t="b">
        <f>IF(OR(B9364=B9363, B9364=B9366), TRUE, FALSE)</f>
        <v>1</v>
      </c>
      <c r="D9364">
        <v>5424</v>
      </c>
      <c r="E9364">
        <v>5.5347999999999997</v>
      </c>
      <c r="F9364" t="s">
        <v>18239</v>
      </c>
      <c r="G9364" t="s">
        <v>18230</v>
      </c>
      <c r="H9364" t="s">
        <v>140</v>
      </c>
      <c r="I9364" t="s">
        <v>25806</v>
      </c>
      <c r="J9364" t="s">
        <v>3</v>
      </c>
      <c r="K9364" t="s">
        <v>32</v>
      </c>
      <c r="M9364" t="s">
        <v>141</v>
      </c>
      <c r="N9364" t="s">
        <v>136</v>
      </c>
      <c r="Q9364" t="s">
        <v>6</v>
      </c>
      <c r="R9364" t="s">
        <v>18240</v>
      </c>
      <c r="S9364" t="s">
        <v>18241</v>
      </c>
      <c r="T9364">
        <v>1</v>
      </c>
      <c r="U9364" t="s">
        <v>18</v>
      </c>
    </row>
    <row r="9365" spans="1:21" outlineLevel="1" x14ac:dyDescent="0.25">
      <c r="A9365" s="1" t="s">
        <v>27480</v>
      </c>
      <c r="B9365">
        <f>SUBTOTAL(3,B9363:B9364)</f>
        <v>2</v>
      </c>
      <c r="U9365">
        <f>SUBTOTAL(3,U9363:U9364)</f>
        <v>2</v>
      </c>
    </row>
    <row r="9366" spans="1:21" outlineLevel="2" x14ac:dyDescent="0.25">
      <c r="B9366" t="str">
        <f>CONCATENATE(G9366,"|", IF(I9366="", H9366,I9366),"|",IF(L9366="",K9366,L9366))</f>
        <v>Norketamine/Creatinine|MRto|Urine</v>
      </c>
      <c r="C9366" t="b">
        <f>IF(OR(B9366=B9364, B9366=B9368), TRUE, FALSE)</f>
        <v>0</v>
      </c>
      <c r="D9366">
        <v>5431</v>
      </c>
      <c r="E9366">
        <v>5.5347999999999997</v>
      </c>
      <c r="F9366" t="s">
        <v>18263</v>
      </c>
      <c r="G9366" t="s">
        <v>18264</v>
      </c>
      <c r="H9366" t="s">
        <v>440</v>
      </c>
      <c r="J9366" t="s">
        <v>3</v>
      </c>
      <c r="K9366" t="s">
        <v>32</v>
      </c>
      <c r="M9366" t="s">
        <v>5</v>
      </c>
      <c r="O9366" t="s">
        <v>1088</v>
      </c>
      <c r="P9366" t="s">
        <v>1089</v>
      </c>
      <c r="Q9366" t="s">
        <v>6</v>
      </c>
      <c r="R9366" t="s">
        <v>18265</v>
      </c>
      <c r="S9366" t="s">
        <v>18266</v>
      </c>
      <c r="T9366">
        <v>1</v>
      </c>
      <c r="U9366" t="s">
        <v>18</v>
      </c>
    </row>
    <row r="9367" spans="1:21" outlineLevel="1" x14ac:dyDescent="0.25">
      <c r="A9367" s="1" t="s">
        <v>27474</v>
      </c>
      <c r="B9367">
        <f>SUBTOTAL(3,B9366:B9366)</f>
        <v>1</v>
      </c>
      <c r="U9367">
        <f>SUBTOTAL(3,U9366:U9366)</f>
        <v>1</v>
      </c>
    </row>
    <row r="9368" spans="1:21" outlineLevel="2" x14ac:dyDescent="0.25">
      <c r="B9368" t="str">
        <f>CONCATENATE(G9368,"|", IF(I9368="", H9368,I9368),"|",IF(L9368="",K9368,L9368))</f>
        <v>Norketamine|PrMCnc|Intravascular - any</v>
      </c>
      <c r="C9368" t="b">
        <f>IF(OR(B9368=B9366, B9368=B9370), TRUE, FALSE)</f>
        <v>0</v>
      </c>
      <c r="D9368">
        <v>5428</v>
      </c>
      <c r="E9368">
        <v>5.5347999999999997</v>
      </c>
      <c r="F9368" t="s">
        <v>18253</v>
      </c>
      <c r="G9368" t="s">
        <v>18254</v>
      </c>
      <c r="H9368" t="s">
        <v>2</v>
      </c>
      <c r="I9368" t="s">
        <v>25806</v>
      </c>
      <c r="J9368" t="s">
        <v>3</v>
      </c>
      <c r="K9368" t="s">
        <v>47</v>
      </c>
      <c r="L9368" t="s">
        <v>25808</v>
      </c>
      <c r="M9368" t="s">
        <v>5</v>
      </c>
      <c r="O9368" t="s">
        <v>101</v>
      </c>
      <c r="P9368" t="s">
        <v>101</v>
      </c>
      <c r="Q9368" t="s">
        <v>6</v>
      </c>
      <c r="R9368" t="s">
        <v>18255</v>
      </c>
      <c r="S9368" t="s">
        <v>18256</v>
      </c>
      <c r="T9368">
        <v>1</v>
      </c>
      <c r="U9368" t="s">
        <v>18</v>
      </c>
    </row>
    <row r="9369" spans="1:21" outlineLevel="1" x14ac:dyDescent="0.25">
      <c r="A9369" s="1" t="s">
        <v>27476</v>
      </c>
      <c r="B9369">
        <f>SUBTOTAL(3,B9368:B9368)</f>
        <v>1</v>
      </c>
      <c r="U9369">
        <f>SUBTOTAL(3,U9368:U9368)</f>
        <v>1</v>
      </c>
    </row>
    <row r="9370" spans="1:21" outlineLevel="2" x14ac:dyDescent="0.25">
      <c r="B9370" t="str">
        <f>CONCATENATE(G9370,"|", IF(I9370="", H9370,I9370),"|",IF(L9370="",K9370,L9370))</f>
        <v>Norketamine|PrMCnc|Urine</v>
      </c>
      <c r="C9370" t="b">
        <f>IF(OR(B9370=B9368, B9370=B9371), TRUE, FALSE)</f>
        <v>1</v>
      </c>
      <c r="D9370">
        <v>5429</v>
      </c>
      <c r="E9370">
        <v>5.5347999999999997</v>
      </c>
      <c r="F9370" t="s">
        <v>18257</v>
      </c>
      <c r="G9370" t="s">
        <v>18254</v>
      </c>
      <c r="H9370" t="s">
        <v>2</v>
      </c>
      <c r="I9370" t="s">
        <v>25806</v>
      </c>
      <c r="J9370" t="s">
        <v>3</v>
      </c>
      <c r="K9370" t="s">
        <v>32</v>
      </c>
      <c r="M9370" t="s">
        <v>5</v>
      </c>
      <c r="O9370" t="s">
        <v>101</v>
      </c>
      <c r="P9370" t="s">
        <v>101</v>
      </c>
      <c r="Q9370" t="s">
        <v>6</v>
      </c>
      <c r="R9370" t="s">
        <v>18258</v>
      </c>
      <c r="S9370" t="s">
        <v>18259</v>
      </c>
      <c r="T9370">
        <v>1</v>
      </c>
      <c r="U9370" t="s">
        <v>18</v>
      </c>
    </row>
    <row r="9371" spans="1:21" outlineLevel="2" x14ac:dyDescent="0.25">
      <c r="B9371" t="str">
        <f>CONCATENATE(G9371,"|", IF(I9371="", H9371,I9371),"|",IF(L9371="",K9371,L9371))</f>
        <v>Norketamine|PrMCnc|Urine</v>
      </c>
      <c r="C9371" t="b">
        <f>IF(OR(B9371=B9370, B9371=B9373), TRUE, FALSE)</f>
        <v>1</v>
      </c>
      <c r="D9371">
        <v>5430</v>
      </c>
      <c r="E9371">
        <v>5.5347999999999997</v>
      </c>
      <c r="F9371" t="s">
        <v>18260</v>
      </c>
      <c r="G9371" t="s">
        <v>18254</v>
      </c>
      <c r="H9371" t="s">
        <v>2</v>
      </c>
      <c r="I9371" t="s">
        <v>25806</v>
      </c>
      <c r="J9371" t="s">
        <v>3</v>
      </c>
      <c r="K9371" t="s">
        <v>32</v>
      </c>
      <c r="M9371" t="s">
        <v>5</v>
      </c>
      <c r="N9371" t="s">
        <v>136</v>
      </c>
      <c r="O9371" t="s">
        <v>48</v>
      </c>
      <c r="P9371" t="s">
        <v>48</v>
      </c>
      <c r="Q9371" t="s">
        <v>6</v>
      </c>
      <c r="R9371" t="s">
        <v>18261</v>
      </c>
      <c r="S9371" t="s">
        <v>18262</v>
      </c>
      <c r="T9371">
        <v>1</v>
      </c>
      <c r="U9371" t="s">
        <v>18</v>
      </c>
    </row>
    <row r="9372" spans="1:21" outlineLevel="1" x14ac:dyDescent="0.25">
      <c r="A9372" s="1" t="s">
        <v>27475</v>
      </c>
      <c r="B9372">
        <f>SUBTOTAL(3,B9370:B9371)</f>
        <v>2</v>
      </c>
      <c r="U9372">
        <f>SUBTOTAL(3,U9370:U9371)</f>
        <v>2</v>
      </c>
    </row>
    <row r="9373" spans="1:21" outlineLevel="2" x14ac:dyDescent="0.25">
      <c r="B9373" t="str">
        <f>CONCATENATE(G9373,"|", IF(I9373="", H9373,I9373),"|",IF(L9373="",K9373,L9373))</f>
        <v>Normaprotiline|PrMCnc|Intravascular - any</v>
      </c>
      <c r="C9373" t="b">
        <f>IF(OR(B9373=B9371, B9373=B9374), TRUE, FALSE)</f>
        <v>1</v>
      </c>
      <c r="D9373">
        <v>5432</v>
      </c>
      <c r="E9373">
        <v>5.5347999999999997</v>
      </c>
      <c r="F9373" t="s">
        <v>18267</v>
      </c>
      <c r="G9373" t="s">
        <v>18268</v>
      </c>
      <c r="H9373" t="s">
        <v>2</v>
      </c>
      <c r="I9373" t="s">
        <v>25806</v>
      </c>
      <c r="J9373" t="s">
        <v>3</v>
      </c>
      <c r="K9373" t="s">
        <v>47</v>
      </c>
      <c r="L9373" t="s">
        <v>25808</v>
      </c>
      <c r="M9373" t="s">
        <v>5</v>
      </c>
      <c r="O9373" t="s">
        <v>48</v>
      </c>
      <c r="P9373" t="s">
        <v>48</v>
      </c>
      <c r="Q9373" t="s">
        <v>6</v>
      </c>
      <c r="R9373" t="s">
        <v>18269</v>
      </c>
      <c r="S9373" t="s">
        <v>18270</v>
      </c>
      <c r="T9373">
        <v>1</v>
      </c>
      <c r="U9373" t="s">
        <v>18</v>
      </c>
    </row>
    <row r="9374" spans="1:21" outlineLevel="2" x14ac:dyDescent="0.25">
      <c r="B9374" t="str">
        <f>CONCATENATE(G9374,"|", IF(I9374="", H9374,I9374),"|",IF(L9374="",K9374,L9374))</f>
        <v>Normaprotiline|PrMCnc|Intravascular - any</v>
      </c>
      <c r="C9374" t="b">
        <f>IF(OR(B9374=B9373, B9374=B9376), TRUE, FALSE)</f>
        <v>1</v>
      </c>
      <c r="D9374">
        <v>5433</v>
      </c>
      <c r="E9374">
        <v>5.5347999999999997</v>
      </c>
      <c r="F9374" t="s">
        <v>18271</v>
      </c>
      <c r="G9374" t="s">
        <v>18268</v>
      </c>
      <c r="H9374" t="s">
        <v>140</v>
      </c>
      <c r="I9374" t="s">
        <v>25806</v>
      </c>
      <c r="J9374" t="s">
        <v>3</v>
      </c>
      <c r="K9374" t="s">
        <v>47</v>
      </c>
      <c r="L9374" t="s">
        <v>25808</v>
      </c>
      <c r="M9374" t="s">
        <v>141</v>
      </c>
      <c r="Q9374" t="s">
        <v>6</v>
      </c>
      <c r="R9374" t="s">
        <v>18272</v>
      </c>
      <c r="S9374" t="s">
        <v>18273</v>
      </c>
      <c r="T9374">
        <v>1</v>
      </c>
      <c r="U9374" t="s">
        <v>18</v>
      </c>
    </row>
    <row r="9375" spans="1:21" outlineLevel="1" x14ac:dyDescent="0.25">
      <c r="A9375" s="1" t="s">
        <v>27473</v>
      </c>
      <c r="B9375">
        <f>SUBTOTAL(3,B9373:B9374)</f>
        <v>2</v>
      </c>
      <c r="U9375">
        <f>SUBTOTAL(3,U9373:U9374)</f>
        <v>2</v>
      </c>
    </row>
    <row r="9376" spans="1:21" outlineLevel="2" x14ac:dyDescent="0.25">
      <c r="B9376" t="str">
        <f>CONCATENATE(G9376,"|", IF(I9376="", H9376,I9376),"|",IF(L9376="",K9376,L9376))</f>
        <v>Normaprotiline|SCnc|XXX</v>
      </c>
      <c r="C9376" t="b">
        <f>IF(OR(B9376=B9374, B9376=B9378), TRUE, FALSE)</f>
        <v>0</v>
      </c>
      <c r="D9376">
        <v>5434</v>
      </c>
      <c r="E9376">
        <v>5.5347999999999997</v>
      </c>
      <c r="F9376" t="s">
        <v>18274</v>
      </c>
      <c r="G9376" t="s">
        <v>18268</v>
      </c>
      <c r="H9376" t="s">
        <v>222</v>
      </c>
      <c r="J9376" t="s">
        <v>3</v>
      </c>
      <c r="K9376" t="s">
        <v>259</v>
      </c>
      <c r="M9376" t="s">
        <v>5</v>
      </c>
      <c r="O9376" t="s">
        <v>754</v>
      </c>
      <c r="P9376" t="s">
        <v>754</v>
      </c>
      <c r="Q9376" t="s">
        <v>6</v>
      </c>
      <c r="R9376" t="s">
        <v>18275</v>
      </c>
      <c r="S9376" t="s">
        <v>18276</v>
      </c>
      <c r="T9376">
        <v>1</v>
      </c>
      <c r="U9376" t="s">
        <v>18</v>
      </c>
    </row>
    <row r="9377" spans="1:21" outlineLevel="1" x14ac:dyDescent="0.25">
      <c r="A9377" s="1" t="s">
        <v>27472</v>
      </c>
      <c r="B9377">
        <f>SUBTOTAL(3,B9376:B9376)</f>
        <v>1</v>
      </c>
      <c r="U9377">
        <f>SUBTOTAL(3,U9376:U9376)</f>
        <v>1</v>
      </c>
    </row>
    <row r="9378" spans="1:21" outlineLevel="2" x14ac:dyDescent="0.25">
      <c r="B9378" t="str">
        <f>CONCATENATE(G9378,"|", IF(I9378="", H9378,I9378),"|",IF(L9378="",K9378,L9378))</f>
        <v>Normeperidine cutoff|PrMCnc|Urine</v>
      </c>
      <c r="C9378" t="b">
        <f>IF(OR(B9378=B9376, B9378=B9380), TRUE, FALSE)</f>
        <v>0</v>
      </c>
      <c r="D9378">
        <v>5447</v>
      </c>
      <c r="E9378">
        <v>5.5762999999999998</v>
      </c>
      <c r="F9378" t="s">
        <v>18314</v>
      </c>
      <c r="G9378" t="s">
        <v>18315</v>
      </c>
      <c r="H9378" t="s">
        <v>2</v>
      </c>
      <c r="I9378" t="s">
        <v>25806</v>
      </c>
      <c r="J9378" t="s">
        <v>3</v>
      </c>
      <c r="K9378" t="s">
        <v>32</v>
      </c>
      <c r="M9378" t="s">
        <v>5</v>
      </c>
      <c r="N9378" t="s">
        <v>136</v>
      </c>
      <c r="O9378" t="s">
        <v>48</v>
      </c>
      <c r="P9378" t="s">
        <v>48</v>
      </c>
      <c r="Q9378" t="s">
        <v>6</v>
      </c>
      <c r="R9378" t="s">
        <v>18316</v>
      </c>
      <c r="S9378" t="s">
        <v>18317</v>
      </c>
      <c r="T9378">
        <v>1</v>
      </c>
      <c r="U9378" t="s">
        <v>9</v>
      </c>
    </row>
    <row r="9379" spans="1:21" outlineLevel="1" x14ac:dyDescent="0.25">
      <c r="A9379" s="1" t="s">
        <v>27465</v>
      </c>
      <c r="B9379">
        <f>SUBTOTAL(3,B9378:B9378)</f>
        <v>1</v>
      </c>
      <c r="U9379">
        <f>SUBTOTAL(3,U9378:U9378)</f>
        <v>1</v>
      </c>
    </row>
    <row r="9380" spans="1:21" outlineLevel="2" x14ac:dyDescent="0.25">
      <c r="B9380" t="str">
        <f>CONCATENATE(G9380,"|", IF(I9380="", H9380,I9380),"|",IF(L9380="",K9380,L9380))</f>
        <v>Normeperidine/Creatinine|MRto|Urine</v>
      </c>
      <c r="C9380" t="b">
        <f>IF(OR(B9380=B9378, B9380=B9382), TRUE, FALSE)</f>
        <v>0</v>
      </c>
      <c r="D9380">
        <v>5448</v>
      </c>
      <c r="E9380">
        <v>5.5347999999999997</v>
      </c>
      <c r="F9380" t="s">
        <v>18318</v>
      </c>
      <c r="G9380" t="s">
        <v>18319</v>
      </c>
      <c r="H9380" t="s">
        <v>440</v>
      </c>
      <c r="J9380" t="s">
        <v>3</v>
      </c>
      <c r="K9380" t="s">
        <v>32</v>
      </c>
      <c r="M9380" t="s">
        <v>5</v>
      </c>
      <c r="O9380" t="s">
        <v>651</v>
      </c>
      <c r="P9380" t="s">
        <v>652</v>
      </c>
      <c r="Q9380" t="s">
        <v>6</v>
      </c>
      <c r="R9380" t="s">
        <v>18320</v>
      </c>
      <c r="S9380" t="s">
        <v>18321</v>
      </c>
      <c r="T9380">
        <v>1</v>
      </c>
      <c r="U9380" t="s">
        <v>18</v>
      </c>
    </row>
    <row r="9381" spans="1:21" outlineLevel="1" x14ac:dyDescent="0.25">
      <c r="A9381" s="1" t="s">
        <v>27464</v>
      </c>
      <c r="B9381">
        <f>SUBTOTAL(3,B9380:B9380)</f>
        <v>1</v>
      </c>
      <c r="U9381">
        <f>SUBTOTAL(3,U9380:U9380)</f>
        <v>1</v>
      </c>
    </row>
    <row r="9382" spans="1:21" outlineLevel="2" x14ac:dyDescent="0.25">
      <c r="B9382" t="str">
        <f>CONCATENATE(G9382,"|", IF(I9382="", H9382,I9382),"|",IF(L9382="",K9382,L9382))</f>
        <v>Normeperidine|PrMCnc|Gast fld</v>
      </c>
      <c r="C9382" t="b">
        <f>IF(OR(B9382=B9380, B9382=B9384), TRUE, FALSE)</f>
        <v>0</v>
      </c>
      <c r="D9382">
        <v>5435</v>
      </c>
      <c r="E9382">
        <v>5.5347999999999997</v>
      </c>
      <c r="F9382" t="s">
        <v>18277</v>
      </c>
      <c r="G9382" t="s">
        <v>18278</v>
      </c>
      <c r="H9382" t="s">
        <v>140</v>
      </c>
      <c r="I9382" t="s">
        <v>25806</v>
      </c>
      <c r="J9382" t="s">
        <v>3</v>
      </c>
      <c r="K9382" t="s">
        <v>602</v>
      </c>
      <c r="M9382" t="s">
        <v>141</v>
      </c>
      <c r="Q9382" t="s">
        <v>6</v>
      </c>
      <c r="R9382" t="s">
        <v>18279</v>
      </c>
      <c r="S9382" t="s">
        <v>18280</v>
      </c>
      <c r="T9382">
        <v>1</v>
      </c>
      <c r="U9382" t="s">
        <v>18</v>
      </c>
    </row>
    <row r="9383" spans="1:21" outlineLevel="1" x14ac:dyDescent="0.25">
      <c r="A9383" s="1" t="s">
        <v>27471</v>
      </c>
      <c r="B9383">
        <f>SUBTOTAL(3,B9382:B9382)</f>
        <v>1</v>
      </c>
      <c r="U9383">
        <f>SUBTOTAL(3,U9382:U9382)</f>
        <v>1</v>
      </c>
    </row>
    <row r="9384" spans="1:21" outlineLevel="2" x14ac:dyDescent="0.25">
      <c r="B9384" t="str">
        <f>CONCATENATE(G9384,"|", IF(I9384="", H9384,I9384),"|",IF(L9384="",K9384,L9384))</f>
        <v>Normeperidine|PrMCnc|Intravascular - any</v>
      </c>
      <c r="C9384" t="b">
        <f>IF(OR(B9384=B9382, B9384=B9385), TRUE, FALSE)</f>
        <v>1</v>
      </c>
      <c r="D9384">
        <v>5437</v>
      </c>
      <c r="E9384">
        <v>5.5347999999999997</v>
      </c>
      <c r="F9384" t="s">
        <v>18284</v>
      </c>
      <c r="G9384" t="s">
        <v>18278</v>
      </c>
      <c r="H9384" t="s">
        <v>2</v>
      </c>
      <c r="I9384" t="s">
        <v>25806</v>
      </c>
      <c r="J9384" t="s">
        <v>3</v>
      </c>
      <c r="K9384" t="s">
        <v>47</v>
      </c>
      <c r="L9384" t="s">
        <v>25808</v>
      </c>
      <c r="M9384" t="s">
        <v>5</v>
      </c>
      <c r="O9384" t="s">
        <v>101</v>
      </c>
      <c r="P9384" t="s">
        <v>2598</v>
      </c>
      <c r="Q9384" t="s">
        <v>6</v>
      </c>
      <c r="R9384" t="s">
        <v>18285</v>
      </c>
      <c r="S9384" t="s">
        <v>18286</v>
      </c>
      <c r="T9384">
        <v>1</v>
      </c>
      <c r="U9384" t="s">
        <v>18</v>
      </c>
    </row>
    <row r="9385" spans="1:21" outlineLevel="2" x14ac:dyDescent="0.25">
      <c r="B9385" t="str">
        <f>CONCATENATE(G9385,"|", IF(I9385="", H9385,I9385),"|",IF(L9385="",K9385,L9385))</f>
        <v>Normeperidine|PrMCnc|Intravascular - any</v>
      </c>
      <c r="C9385" t="b">
        <f t="shared" si="84"/>
        <v>1</v>
      </c>
      <c r="D9385">
        <v>5438</v>
      </c>
      <c r="E9385">
        <v>5.5347999999999997</v>
      </c>
      <c r="F9385" t="s">
        <v>18287</v>
      </c>
      <c r="G9385" t="s">
        <v>18278</v>
      </c>
      <c r="H9385" t="s">
        <v>2</v>
      </c>
      <c r="I9385" t="s">
        <v>25806</v>
      </c>
      <c r="J9385" t="s">
        <v>3</v>
      </c>
      <c r="K9385" t="s">
        <v>47</v>
      </c>
      <c r="L9385" t="s">
        <v>25808</v>
      </c>
      <c r="M9385" t="s">
        <v>5</v>
      </c>
      <c r="N9385" t="s">
        <v>142</v>
      </c>
      <c r="O9385" t="s">
        <v>101</v>
      </c>
      <c r="P9385" t="s">
        <v>101</v>
      </c>
      <c r="Q9385" t="s">
        <v>6</v>
      </c>
      <c r="R9385" t="s">
        <v>18288</v>
      </c>
      <c r="S9385" t="s">
        <v>18289</v>
      </c>
      <c r="T9385">
        <v>1</v>
      </c>
      <c r="U9385" t="s">
        <v>18</v>
      </c>
    </row>
    <row r="9386" spans="1:21" outlineLevel="2" x14ac:dyDescent="0.25">
      <c r="B9386" t="str">
        <f>CONCATENATE(G9386,"|", IF(I9386="", H9386,I9386),"|",IF(L9386="",K9386,L9386))</f>
        <v>Normeperidine|PrMCnc|Intravascular - any</v>
      </c>
      <c r="C9386" t="b">
        <f t="shared" si="84"/>
        <v>1</v>
      </c>
      <c r="D9386">
        <v>5439</v>
      </c>
      <c r="E9386">
        <v>5.5347999999999997</v>
      </c>
      <c r="F9386" t="s">
        <v>18290</v>
      </c>
      <c r="G9386" t="s">
        <v>18278</v>
      </c>
      <c r="H9386" t="s">
        <v>140</v>
      </c>
      <c r="I9386" t="s">
        <v>25806</v>
      </c>
      <c r="J9386" t="s">
        <v>3</v>
      </c>
      <c r="K9386" t="s">
        <v>47</v>
      </c>
      <c r="L9386" t="s">
        <v>25808</v>
      </c>
      <c r="M9386" t="s">
        <v>141</v>
      </c>
      <c r="Q9386" t="s">
        <v>6</v>
      </c>
      <c r="R9386" t="s">
        <v>18291</v>
      </c>
      <c r="S9386" t="s">
        <v>18292</v>
      </c>
      <c r="T9386">
        <v>1</v>
      </c>
      <c r="U9386" t="s">
        <v>18</v>
      </c>
    </row>
    <row r="9387" spans="1:21" outlineLevel="2" x14ac:dyDescent="0.25">
      <c r="B9387" t="str">
        <f>CONCATENATE(G9387,"|", IF(I9387="", H9387,I9387),"|",IF(L9387="",K9387,L9387))</f>
        <v>Normeperidine|PrMCnc|Intravascular - any</v>
      </c>
      <c r="C9387" t="b">
        <f>IF(OR(B9387=B9386, B9387=B9389), TRUE, FALSE)</f>
        <v>1</v>
      </c>
      <c r="D9387">
        <v>5441</v>
      </c>
      <c r="E9387">
        <v>5.5347999999999997</v>
      </c>
      <c r="F9387" t="s">
        <v>18296</v>
      </c>
      <c r="G9387" t="s">
        <v>18278</v>
      </c>
      <c r="H9387" t="s">
        <v>2</v>
      </c>
      <c r="I9387" t="s">
        <v>25806</v>
      </c>
      <c r="J9387" t="s">
        <v>3</v>
      </c>
      <c r="K9387" t="s">
        <v>1151</v>
      </c>
      <c r="L9387" t="s">
        <v>25808</v>
      </c>
      <c r="M9387" t="s">
        <v>5</v>
      </c>
      <c r="O9387" t="s">
        <v>48</v>
      </c>
      <c r="P9387" t="s">
        <v>48</v>
      </c>
      <c r="Q9387" t="s">
        <v>6</v>
      </c>
      <c r="R9387" t="s">
        <v>18297</v>
      </c>
      <c r="S9387" t="s">
        <v>18298</v>
      </c>
      <c r="T9387">
        <v>1</v>
      </c>
      <c r="U9387" t="s">
        <v>18</v>
      </c>
    </row>
    <row r="9388" spans="1:21" outlineLevel="1" x14ac:dyDescent="0.25">
      <c r="A9388" s="1" t="s">
        <v>27468</v>
      </c>
      <c r="B9388">
        <f>SUBTOTAL(3,B9384:B9387)</f>
        <v>4</v>
      </c>
      <c r="U9388">
        <f>SUBTOTAL(3,U9384:U9387)</f>
        <v>4</v>
      </c>
    </row>
    <row r="9389" spans="1:21" outlineLevel="2" x14ac:dyDescent="0.25">
      <c r="B9389" t="str">
        <f>CONCATENATE(G9389,"|", IF(I9389="", H9389,I9389),"|",IF(L9389="",K9389,L9389))</f>
        <v>Normeperidine|PrMCnc|Saliva</v>
      </c>
      <c r="C9389" t="b">
        <f>IF(OR(B9389=B9387, B9389=B9391), TRUE, FALSE)</f>
        <v>0</v>
      </c>
      <c r="D9389">
        <v>5436</v>
      </c>
      <c r="E9389">
        <v>5.5347999999999997</v>
      </c>
      <c r="F9389" t="s">
        <v>18281</v>
      </c>
      <c r="G9389" t="s">
        <v>18278</v>
      </c>
      <c r="H9389" t="s">
        <v>2</v>
      </c>
      <c r="I9389" t="s">
        <v>25806</v>
      </c>
      <c r="J9389" t="s">
        <v>3</v>
      </c>
      <c r="K9389" t="s">
        <v>612</v>
      </c>
      <c r="M9389" t="s">
        <v>5</v>
      </c>
      <c r="N9389" t="s">
        <v>136</v>
      </c>
      <c r="O9389" t="s">
        <v>48</v>
      </c>
      <c r="P9389" t="s">
        <v>48</v>
      </c>
      <c r="Q9389" t="s">
        <v>6</v>
      </c>
      <c r="R9389" t="s">
        <v>18282</v>
      </c>
      <c r="S9389" t="s">
        <v>18283</v>
      </c>
      <c r="T9389">
        <v>1</v>
      </c>
      <c r="U9389" t="s">
        <v>18</v>
      </c>
    </row>
    <row r="9390" spans="1:21" outlineLevel="1" x14ac:dyDescent="0.25">
      <c r="A9390" s="1" t="s">
        <v>27470</v>
      </c>
      <c r="B9390">
        <f>SUBTOTAL(3,B9389:B9389)</f>
        <v>1</v>
      </c>
      <c r="U9390">
        <f>SUBTOTAL(3,U9389:U9389)</f>
        <v>1</v>
      </c>
    </row>
    <row r="9391" spans="1:21" outlineLevel="2" x14ac:dyDescent="0.25">
      <c r="B9391" t="str">
        <f>CONCATENATE(G9391,"|", IF(I9391="", H9391,I9391),"|",IF(L9391="",K9391,L9391))</f>
        <v>Normeperidine|PrMCnc|Urine</v>
      </c>
      <c r="C9391" t="b">
        <f>IF(OR(B9391=B9389, B9391=B9392), TRUE, FALSE)</f>
        <v>1</v>
      </c>
      <c r="D9391">
        <v>5442</v>
      </c>
      <c r="E9391">
        <v>5.5347999999999997</v>
      </c>
      <c r="F9391" t="s">
        <v>18299</v>
      </c>
      <c r="G9391" t="s">
        <v>18278</v>
      </c>
      <c r="H9391" t="s">
        <v>2</v>
      </c>
      <c r="I9391" t="s">
        <v>25806</v>
      </c>
      <c r="J9391" t="s">
        <v>3</v>
      </c>
      <c r="K9391" t="s">
        <v>32</v>
      </c>
      <c r="M9391" t="s">
        <v>5</v>
      </c>
      <c r="O9391" t="s">
        <v>48</v>
      </c>
      <c r="P9391" t="s">
        <v>48</v>
      </c>
      <c r="Q9391" t="s">
        <v>6</v>
      </c>
      <c r="R9391" t="s">
        <v>18300</v>
      </c>
      <c r="S9391" t="s">
        <v>18301</v>
      </c>
      <c r="T9391">
        <v>1</v>
      </c>
      <c r="U9391" t="s">
        <v>18</v>
      </c>
    </row>
    <row r="9392" spans="1:21" outlineLevel="2" x14ac:dyDescent="0.25">
      <c r="B9392" t="str">
        <f>CONCATENATE(G9392,"|", IF(I9392="", H9392,I9392),"|",IF(L9392="",K9392,L9392))</f>
        <v>Normeperidine|PrMCnc|Urine</v>
      </c>
      <c r="C9392" t="b">
        <f t="shared" ref="C9392:C9469" si="85">IF(OR(B9392=B9391, B9392=B9393), TRUE, FALSE)</f>
        <v>1</v>
      </c>
      <c r="D9392">
        <v>5443</v>
      </c>
      <c r="E9392">
        <v>5.5347999999999997</v>
      </c>
      <c r="F9392" t="s">
        <v>18302</v>
      </c>
      <c r="G9392" t="s">
        <v>18278</v>
      </c>
      <c r="H9392" t="s">
        <v>2</v>
      </c>
      <c r="I9392" t="s">
        <v>25806</v>
      </c>
      <c r="J9392" t="s">
        <v>3</v>
      </c>
      <c r="K9392" t="s">
        <v>32</v>
      </c>
      <c r="M9392" t="s">
        <v>5</v>
      </c>
      <c r="N9392" t="s">
        <v>136</v>
      </c>
      <c r="O9392" t="s">
        <v>48</v>
      </c>
      <c r="P9392" t="s">
        <v>48</v>
      </c>
      <c r="Q9392" t="s">
        <v>6</v>
      </c>
      <c r="R9392" t="s">
        <v>18303</v>
      </c>
      <c r="S9392" t="s">
        <v>18304</v>
      </c>
      <c r="T9392">
        <v>1</v>
      </c>
      <c r="U9392" t="s">
        <v>18</v>
      </c>
    </row>
    <row r="9393" spans="1:21" outlineLevel="2" x14ac:dyDescent="0.25">
      <c r="B9393" t="str">
        <f>CONCATENATE(G9393,"|", IF(I9393="", H9393,I9393),"|",IF(L9393="",K9393,L9393))</f>
        <v>Normeperidine|PrMCnc|Urine</v>
      </c>
      <c r="C9393" t="b">
        <f t="shared" si="85"/>
        <v>1</v>
      </c>
      <c r="D9393">
        <v>5444</v>
      </c>
      <c r="E9393">
        <v>5.5347999999999997</v>
      </c>
      <c r="F9393" t="s">
        <v>18305</v>
      </c>
      <c r="G9393" t="s">
        <v>18278</v>
      </c>
      <c r="H9393" t="s">
        <v>140</v>
      </c>
      <c r="I9393" t="s">
        <v>25806</v>
      </c>
      <c r="J9393" t="s">
        <v>3</v>
      </c>
      <c r="K9393" t="s">
        <v>32</v>
      </c>
      <c r="M9393" t="s">
        <v>141</v>
      </c>
      <c r="Q9393" t="s">
        <v>6</v>
      </c>
      <c r="R9393" t="s">
        <v>18306</v>
      </c>
      <c r="S9393" t="s">
        <v>18307</v>
      </c>
      <c r="T9393">
        <v>1</v>
      </c>
      <c r="U9393" t="s">
        <v>18</v>
      </c>
    </row>
    <row r="9394" spans="1:21" outlineLevel="2" x14ac:dyDescent="0.25">
      <c r="B9394" t="str">
        <f>CONCATENATE(G9394,"|", IF(I9394="", H9394,I9394),"|",IF(L9394="",K9394,L9394))</f>
        <v>Normeperidine|PrMCnc|Urine</v>
      </c>
      <c r="C9394" t="b">
        <f>IF(OR(B9394=B9393, B9394=B9396), TRUE, FALSE)</f>
        <v>1</v>
      </c>
      <c r="D9394">
        <v>5445</v>
      </c>
      <c r="E9394">
        <v>5.5347999999999997</v>
      </c>
      <c r="F9394" t="s">
        <v>18308</v>
      </c>
      <c r="G9394" t="s">
        <v>18278</v>
      </c>
      <c r="H9394" t="s">
        <v>140</v>
      </c>
      <c r="I9394" t="s">
        <v>25806</v>
      </c>
      <c r="J9394" t="s">
        <v>3</v>
      </c>
      <c r="K9394" t="s">
        <v>32</v>
      </c>
      <c r="M9394" t="s">
        <v>141</v>
      </c>
      <c r="N9394" t="s">
        <v>136</v>
      </c>
      <c r="Q9394" t="s">
        <v>6</v>
      </c>
      <c r="R9394" t="s">
        <v>18309</v>
      </c>
      <c r="S9394" t="s">
        <v>18310</v>
      </c>
      <c r="T9394">
        <v>1</v>
      </c>
      <c r="U9394" t="s">
        <v>18</v>
      </c>
    </row>
    <row r="9395" spans="1:21" outlineLevel="1" x14ac:dyDescent="0.25">
      <c r="A9395" s="1" t="s">
        <v>27467</v>
      </c>
      <c r="B9395">
        <f>SUBTOTAL(3,B9391:B9394)</f>
        <v>4</v>
      </c>
      <c r="U9395">
        <f>SUBTOTAL(3,U9391:U9394)</f>
        <v>4</v>
      </c>
    </row>
    <row r="9396" spans="1:21" outlineLevel="2" x14ac:dyDescent="0.25">
      <c r="B9396" t="str">
        <f>CONCATENATE(G9396,"|", IF(I9396="", H9396,I9396),"|",IF(L9396="",K9396,L9396))</f>
        <v>Normeperidine|PrMCnc|XXX</v>
      </c>
      <c r="C9396" t="b">
        <f>IF(OR(B9396=B9394, B9396=B9398), TRUE, FALSE)</f>
        <v>0</v>
      </c>
      <c r="D9396">
        <v>5446</v>
      </c>
      <c r="E9396">
        <v>5.5347999999999997</v>
      </c>
      <c r="F9396" t="s">
        <v>18311</v>
      </c>
      <c r="G9396" t="s">
        <v>18278</v>
      </c>
      <c r="H9396" t="s">
        <v>140</v>
      </c>
      <c r="I9396" t="s">
        <v>25806</v>
      </c>
      <c r="J9396" t="s">
        <v>3</v>
      </c>
      <c r="K9396" t="s">
        <v>259</v>
      </c>
      <c r="M9396" t="s">
        <v>141</v>
      </c>
      <c r="Q9396" t="s">
        <v>6</v>
      </c>
      <c r="R9396" t="s">
        <v>18312</v>
      </c>
      <c r="S9396" t="s">
        <v>18313</v>
      </c>
      <c r="T9396">
        <v>1</v>
      </c>
      <c r="U9396" t="s">
        <v>18</v>
      </c>
    </row>
    <row r="9397" spans="1:21" outlineLevel="1" x14ac:dyDescent="0.25">
      <c r="A9397" s="1" t="s">
        <v>27466</v>
      </c>
      <c r="B9397">
        <f>SUBTOTAL(3,B9396:B9396)</f>
        <v>1</v>
      </c>
      <c r="U9397">
        <f>SUBTOTAL(3,U9396:U9396)</f>
        <v>1</v>
      </c>
    </row>
    <row r="9398" spans="1:21" outlineLevel="2" x14ac:dyDescent="0.25">
      <c r="B9398" t="str">
        <f>CONCATENATE(G9398,"|", IF(I9398="", H9398,I9398),"|",IF(L9398="",K9398,L9398))</f>
        <v>Normeperidine|SCnc|Ser/Plas</v>
      </c>
      <c r="C9398" t="b">
        <f>IF(OR(B9398=B9396, B9398=B9400), TRUE, FALSE)</f>
        <v>0</v>
      </c>
      <c r="D9398">
        <v>5440</v>
      </c>
      <c r="E9398">
        <v>5.5347999999999997</v>
      </c>
      <c r="F9398" t="s">
        <v>18293</v>
      </c>
      <c r="G9398" t="s">
        <v>18278</v>
      </c>
      <c r="H9398" t="s">
        <v>222</v>
      </c>
      <c r="J9398" t="s">
        <v>3</v>
      </c>
      <c r="K9398" t="s">
        <v>47</v>
      </c>
      <c r="M9398" t="s">
        <v>5</v>
      </c>
      <c r="O9398" t="s">
        <v>754</v>
      </c>
      <c r="P9398" t="s">
        <v>754</v>
      </c>
      <c r="Q9398" t="s">
        <v>6</v>
      </c>
      <c r="R9398" t="s">
        <v>18294</v>
      </c>
      <c r="S9398" t="s">
        <v>18295</v>
      </c>
      <c r="T9398">
        <v>1</v>
      </c>
      <c r="U9398" t="s">
        <v>18</v>
      </c>
    </row>
    <row r="9399" spans="1:21" outlineLevel="1" x14ac:dyDescent="0.25">
      <c r="A9399" s="1" t="s">
        <v>27469</v>
      </c>
      <c r="B9399">
        <f>SUBTOTAL(3,B9398:B9398)</f>
        <v>1</v>
      </c>
      <c r="U9399">
        <f>SUBTOTAL(3,U9398:U9398)</f>
        <v>1</v>
      </c>
    </row>
    <row r="9400" spans="1:21" outlineLevel="2" x14ac:dyDescent="0.25">
      <c r="B9400" t="str">
        <f>CONCATENATE(G9400,"|", IF(I9400="", H9400,I9400),"|",IF(L9400="",K9400,L9400))</f>
        <v>Normephenytoin|PrMCnc|Intravascular - any</v>
      </c>
      <c r="C9400" t="b">
        <f>IF(OR(B9400=B9398, B9400=B9402), TRUE, FALSE)</f>
        <v>0</v>
      </c>
      <c r="D9400">
        <v>5449</v>
      </c>
      <c r="E9400">
        <v>5.5347999999999997</v>
      </c>
      <c r="F9400" t="s">
        <v>18322</v>
      </c>
      <c r="G9400" t="s">
        <v>18323</v>
      </c>
      <c r="H9400" t="s">
        <v>2</v>
      </c>
      <c r="I9400" t="s">
        <v>25806</v>
      </c>
      <c r="J9400" t="s">
        <v>3</v>
      </c>
      <c r="K9400" t="s">
        <v>47</v>
      </c>
      <c r="L9400" t="s">
        <v>25808</v>
      </c>
      <c r="M9400" t="s">
        <v>5</v>
      </c>
      <c r="O9400" t="s">
        <v>101</v>
      </c>
      <c r="P9400" t="s">
        <v>101</v>
      </c>
      <c r="Q9400" t="s">
        <v>6</v>
      </c>
      <c r="R9400" t="s">
        <v>18324</v>
      </c>
      <c r="S9400" t="s">
        <v>18325</v>
      </c>
      <c r="T9400">
        <v>1</v>
      </c>
      <c r="U9400" t="s">
        <v>18</v>
      </c>
    </row>
    <row r="9401" spans="1:21" outlineLevel="1" x14ac:dyDescent="0.25">
      <c r="A9401" s="1" t="s">
        <v>27463</v>
      </c>
      <c r="B9401">
        <f>SUBTOTAL(3,B9400:B9400)</f>
        <v>1</v>
      </c>
      <c r="U9401">
        <f>SUBTOTAL(3,U9400:U9400)</f>
        <v>1</v>
      </c>
    </row>
    <row r="9402" spans="1:21" outlineLevel="2" x14ac:dyDescent="0.25">
      <c r="B9402" t="str">
        <f>CONCATENATE(G9402,"|", IF(I9402="", H9402,I9402),"|",IF(L9402="",K9402,L9402))</f>
        <v>Normephenytoin|SCnc|Ser/Plas</v>
      </c>
      <c r="C9402" t="b">
        <f>IF(OR(B9402=B9400, B9402=B9404), TRUE, FALSE)</f>
        <v>0</v>
      </c>
      <c r="D9402">
        <v>5450</v>
      </c>
      <c r="E9402">
        <v>5.5347999999999997</v>
      </c>
      <c r="F9402" t="s">
        <v>18326</v>
      </c>
      <c r="G9402" t="s">
        <v>18323</v>
      </c>
      <c r="H9402" t="s">
        <v>222</v>
      </c>
      <c r="J9402" t="s">
        <v>3</v>
      </c>
      <c r="K9402" t="s">
        <v>47</v>
      </c>
      <c r="M9402" t="s">
        <v>5</v>
      </c>
      <c r="O9402" t="s">
        <v>223</v>
      </c>
      <c r="P9402" t="s">
        <v>223</v>
      </c>
      <c r="Q9402" t="s">
        <v>6</v>
      </c>
      <c r="R9402" t="s">
        <v>18327</v>
      </c>
      <c r="S9402" t="s">
        <v>18328</v>
      </c>
      <c r="T9402">
        <v>1</v>
      </c>
      <c r="U9402" t="s">
        <v>18</v>
      </c>
    </row>
    <row r="9403" spans="1:21" outlineLevel="1" x14ac:dyDescent="0.25">
      <c r="A9403" s="1" t="s">
        <v>27462</v>
      </c>
      <c r="B9403">
        <f>SUBTOTAL(3,B9402:B9402)</f>
        <v>1</v>
      </c>
      <c r="U9403">
        <f>SUBTOTAL(3,U9402:U9402)</f>
        <v>1</v>
      </c>
    </row>
    <row r="9404" spans="1:21" outlineLevel="2" x14ac:dyDescent="0.25">
      <c r="B9404" t="str">
        <f>CONCATENATE(G9404,"|", IF(I9404="", H9404,I9404),"|",IF(L9404="",K9404,L9404))</f>
        <v>Normethsuximide|PrMCnc|Intravascular - any</v>
      </c>
      <c r="C9404" t="b">
        <f>IF(OR(B9404=B9402, B9404=B9406), TRUE, FALSE)</f>
        <v>0</v>
      </c>
      <c r="D9404">
        <v>5451</v>
      </c>
      <c r="E9404">
        <v>5.5347999999999997</v>
      </c>
      <c r="F9404" t="s">
        <v>18329</v>
      </c>
      <c r="G9404" t="s">
        <v>18330</v>
      </c>
      <c r="H9404" t="s">
        <v>2</v>
      </c>
      <c r="I9404" t="s">
        <v>25806</v>
      </c>
      <c r="J9404" t="s">
        <v>3</v>
      </c>
      <c r="K9404" t="s">
        <v>47</v>
      </c>
      <c r="L9404" t="s">
        <v>25808</v>
      </c>
      <c r="M9404" t="s">
        <v>5</v>
      </c>
      <c r="O9404" t="s">
        <v>101</v>
      </c>
      <c r="P9404" t="s">
        <v>101</v>
      </c>
      <c r="Q9404" t="s">
        <v>6</v>
      </c>
      <c r="R9404" t="s">
        <v>18331</v>
      </c>
      <c r="S9404" t="s">
        <v>18332</v>
      </c>
      <c r="T9404">
        <v>1</v>
      </c>
      <c r="U9404" t="s">
        <v>18</v>
      </c>
    </row>
    <row r="9405" spans="1:21" outlineLevel="1" x14ac:dyDescent="0.25">
      <c r="A9405" s="1" t="s">
        <v>27461</v>
      </c>
      <c r="B9405">
        <f>SUBTOTAL(3,B9404:B9404)</f>
        <v>1</v>
      </c>
      <c r="U9405">
        <f>SUBTOTAL(3,U9404:U9404)</f>
        <v>1</v>
      </c>
    </row>
    <row r="9406" spans="1:21" outlineLevel="2" x14ac:dyDescent="0.25">
      <c r="B9406" t="str">
        <f>CONCATENATE(G9406,"|", IF(I9406="", H9406,I9406),"|",IF(L9406="",K9406,L9406))</f>
        <v>Normethsuximide|SCnc|Ser/Plas</v>
      </c>
      <c r="C9406" t="b">
        <f>IF(OR(B9406=B9404, B9406=B9408), TRUE, FALSE)</f>
        <v>0</v>
      </c>
      <c r="D9406">
        <v>5452</v>
      </c>
      <c r="E9406">
        <v>5.5347999999999997</v>
      </c>
      <c r="F9406" t="s">
        <v>18333</v>
      </c>
      <c r="G9406" t="s">
        <v>18330</v>
      </c>
      <c r="H9406" t="s">
        <v>222</v>
      </c>
      <c r="J9406" t="s">
        <v>3</v>
      </c>
      <c r="K9406" t="s">
        <v>47</v>
      </c>
      <c r="M9406" t="s">
        <v>5</v>
      </c>
      <c r="O9406" t="s">
        <v>223</v>
      </c>
      <c r="P9406" t="s">
        <v>223</v>
      </c>
      <c r="Q9406" t="s">
        <v>6</v>
      </c>
      <c r="R9406" t="s">
        <v>18334</v>
      </c>
      <c r="S9406" t="s">
        <v>18335</v>
      </c>
      <c r="T9406">
        <v>1</v>
      </c>
      <c r="U9406" t="s">
        <v>18</v>
      </c>
    </row>
    <row r="9407" spans="1:21" outlineLevel="1" x14ac:dyDescent="0.25">
      <c r="A9407" s="1" t="s">
        <v>27460</v>
      </c>
      <c r="B9407">
        <f>SUBTOTAL(3,B9406:B9406)</f>
        <v>1</v>
      </c>
      <c r="U9407">
        <f>SUBTOTAL(3,U9406:U9406)</f>
        <v>1</v>
      </c>
    </row>
    <row r="9408" spans="1:21" outlineLevel="2" x14ac:dyDescent="0.25">
      <c r="B9408" t="str">
        <f>CONCATENATE(G9408,"|", IF(I9408="", H9408,I9408),"|",IF(L9408="",K9408,L9408))</f>
        <v>Normianserin|PrMCnc|Intravascular - any</v>
      </c>
      <c r="C9408" t="b">
        <f>IF(OR(B9408=B9406, B9408=B9410), TRUE, FALSE)</f>
        <v>0</v>
      </c>
      <c r="D9408">
        <v>5453</v>
      </c>
      <c r="E9408">
        <v>5.5347999999999997</v>
      </c>
      <c r="F9408" t="s">
        <v>18336</v>
      </c>
      <c r="G9408" t="s">
        <v>18337</v>
      </c>
      <c r="H9408" t="s">
        <v>2</v>
      </c>
      <c r="I9408" t="s">
        <v>25806</v>
      </c>
      <c r="J9408" t="s">
        <v>3</v>
      </c>
      <c r="K9408" t="s">
        <v>47</v>
      </c>
      <c r="L9408" t="s">
        <v>25808</v>
      </c>
      <c r="M9408" t="s">
        <v>5</v>
      </c>
      <c r="O9408" t="s">
        <v>101</v>
      </c>
      <c r="P9408" t="s">
        <v>101</v>
      </c>
      <c r="Q9408" t="s">
        <v>6</v>
      </c>
      <c r="R9408" t="s">
        <v>18338</v>
      </c>
      <c r="S9408" t="s">
        <v>18339</v>
      </c>
      <c r="T9408">
        <v>1</v>
      </c>
      <c r="U9408" t="s">
        <v>18</v>
      </c>
    </row>
    <row r="9409" spans="1:21" outlineLevel="1" x14ac:dyDescent="0.25">
      <c r="A9409" s="1" t="s">
        <v>27459</v>
      </c>
      <c r="B9409">
        <f>SUBTOTAL(3,B9408:B9408)</f>
        <v>1</v>
      </c>
      <c r="U9409">
        <f>SUBTOTAL(3,U9408:U9408)</f>
        <v>1</v>
      </c>
    </row>
    <row r="9410" spans="1:21" outlineLevel="2" x14ac:dyDescent="0.25">
      <c r="B9410" t="str">
        <f>CONCATENATE(G9410,"|", IF(I9410="", H9410,I9410),"|",IF(L9410="",K9410,L9410))</f>
        <v>Normirtazapine|MCnt|Hair</v>
      </c>
      <c r="C9410" t="b">
        <f>IF(OR(B9410=B9408, B9410=B9412), TRUE, FALSE)</f>
        <v>0</v>
      </c>
      <c r="D9410">
        <v>5456</v>
      </c>
      <c r="E9410">
        <v>5.5347999999999997</v>
      </c>
      <c r="F9410" t="s">
        <v>18347</v>
      </c>
      <c r="G9410" t="s">
        <v>18341</v>
      </c>
      <c r="H9410" t="s">
        <v>241</v>
      </c>
      <c r="J9410" t="s">
        <v>3</v>
      </c>
      <c r="K9410" t="s">
        <v>242</v>
      </c>
      <c r="M9410" t="s">
        <v>5</v>
      </c>
      <c r="O9410" t="s">
        <v>243</v>
      </c>
      <c r="P9410" t="s">
        <v>243</v>
      </c>
      <c r="Q9410" t="s">
        <v>6</v>
      </c>
      <c r="R9410" t="s">
        <v>18348</v>
      </c>
      <c r="S9410" t="s">
        <v>18349</v>
      </c>
      <c r="T9410">
        <v>1</v>
      </c>
      <c r="U9410" t="s">
        <v>18</v>
      </c>
    </row>
    <row r="9411" spans="1:21" outlineLevel="1" x14ac:dyDescent="0.25">
      <c r="A9411" s="1" t="s">
        <v>27457</v>
      </c>
      <c r="B9411">
        <f>SUBTOTAL(3,B9410:B9410)</f>
        <v>1</v>
      </c>
      <c r="U9411">
        <f>SUBTOTAL(3,U9410:U9410)</f>
        <v>1</v>
      </c>
    </row>
    <row r="9412" spans="1:21" outlineLevel="2" x14ac:dyDescent="0.25">
      <c r="B9412" t="str">
        <f>CONCATENATE(G9412,"|", IF(I9412="", H9412,I9412),"|",IF(L9412="",K9412,L9412))</f>
        <v>Normirtazapine|MCnt|XXX</v>
      </c>
      <c r="C9412" t="b">
        <f>IF(OR(B9412=B9410, B9412=B9414), TRUE, FALSE)</f>
        <v>0</v>
      </c>
      <c r="D9412">
        <v>5459</v>
      </c>
      <c r="E9412">
        <v>5.5347999999999997</v>
      </c>
      <c r="F9412" t="s">
        <v>18356</v>
      </c>
      <c r="G9412" t="s">
        <v>18341</v>
      </c>
      <c r="H9412" t="s">
        <v>241</v>
      </c>
      <c r="J9412" t="s">
        <v>3</v>
      </c>
      <c r="K9412" t="s">
        <v>259</v>
      </c>
      <c r="M9412" t="s">
        <v>5</v>
      </c>
      <c r="O9412" t="s">
        <v>1518</v>
      </c>
      <c r="P9412" t="s">
        <v>1518</v>
      </c>
      <c r="Q9412" t="s">
        <v>6</v>
      </c>
      <c r="R9412" t="s">
        <v>18357</v>
      </c>
      <c r="S9412" t="s">
        <v>18358</v>
      </c>
      <c r="T9412">
        <v>1</v>
      </c>
      <c r="U9412" t="s">
        <v>18</v>
      </c>
    </row>
    <row r="9413" spans="1:21" outlineLevel="1" x14ac:dyDescent="0.25">
      <c r="A9413" s="1" t="s">
        <v>27454</v>
      </c>
      <c r="B9413">
        <f>SUBTOTAL(3,B9412:B9412)</f>
        <v>1</v>
      </c>
      <c r="U9413">
        <f>SUBTOTAL(3,U9412:U9412)</f>
        <v>1</v>
      </c>
    </row>
    <row r="9414" spans="1:21" outlineLevel="2" x14ac:dyDescent="0.25">
      <c r="B9414" t="str">
        <f>CONCATENATE(G9414,"|", IF(I9414="", H9414,I9414),"|",IF(L9414="",K9414,L9414))</f>
        <v>Normirtazapine|PrMCnc|Body fld</v>
      </c>
      <c r="C9414" t="b">
        <f>IF(OR(B9414=B9412, B9414=B9416), TRUE, FALSE)</f>
        <v>0</v>
      </c>
      <c r="D9414">
        <v>5455</v>
      </c>
      <c r="E9414">
        <v>5.5347999999999997</v>
      </c>
      <c r="F9414" t="s">
        <v>18344</v>
      </c>
      <c r="G9414" t="s">
        <v>18341</v>
      </c>
      <c r="H9414" t="s">
        <v>2</v>
      </c>
      <c r="I9414" t="s">
        <v>25806</v>
      </c>
      <c r="J9414" t="s">
        <v>3</v>
      </c>
      <c r="K9414" t="s">
        <v>234</v>
      </c>
      <c r="M9414" t="s">
        <v>5</v>
      </c>
      <c r="O9414" t="s">
        <v>70</v>
      </c>
      <c r="P9414" t="s">
        <v>70</v>
      </c>
      <c r="Q9414" t="s">
        <v>6</v>
      </c>
      <c r="R9414" t="s">
        <v>18345</v>
      </c>
      <c r="S9414" t="s">
        <v>18346</v>
      </c>
      <c r="T9414">
        <v>1</v>
      </c>
      <c r="U9414" t="s">
        <v>18</v>
      </c>
    </row>
    <row r="9415" spans="1:21" outlineLevel="1" x14ac:dyDescent="0.25">
      <c r="A9415" s="1" t="s">
        <v>27458</v>
      </c>
      <c r="B9415">
        <f>SUBTOTAL(3,B9414:B9414)</f>
        <v>1</v>
      </c>
      <c r="U9415">
        <f>SUBTOTAL(3,U9414:U9414)</f>
        <v>1</v>
      </c>
    </row>
    <row r="9416" spans="1:21" outlineLevel="2" x14ac:dyDescent="0.25">
      <c r="B9416" t="str">
        <f>CONCATENATE(G9416,"|", IF(I9416="", H9416,I9416),"|",IF(L9416="",K9416,L9416))</f>
        <v>Normirtazapine|PrMCnc|Intravascular - any</v>
      </c>
      <c r="C9416" t="b">
        <f>IF(OR(B9416=B9414, B9416=B9417), TRUE, FALSE)</f>
        <v>1</v>
      </c>
      <c r="D9416">
        <v>5454</v>
      </c>
      <c r="E9416">
        <v>5.5347999999999997</v>
      </c>
      <c r="F9416" t="s">
        <v>18340</v>
      </c>
      <c r="G9416" t="s">
        <v>18341</v>
      </c>
      <c r="H9416" t="s">
        <v>2</v>
      </c>
      <c r="I9416" t="s">
        <v>25806</v>
      </c>
      <c r="J9416" t="s">
        <v>3</v>
      </c>
      <c r="K9416" t="s">
        <v>38</v>
      </c>
      <c r="L9416" t="s">
        <v>25808</v>
      </c>
      <c r="M9416" t="s">
        <v>5</v>
      </c>
      <c r="O9416" t="s">
        <v>48</v>
      </c>
      <c r="P9416" t="s">
        <v>48</v>
      </c>
      <c r="Q9416" t="s">
        <v>6</v>
      </c>
      <c r="R9416" t="s">
        <v>18342</v>
      </c>
      <c r="S9416" t="s">
        <v>18343</v>
      </c>
      <c r="T9416">
        <v>1</v>
      </c>
      <c r="U9416" t="s">
        <v>18</v>
      </c>
    </row>
    <row r="9417" spans="1:21" outlineLevel="2" x14ac:dyDescent="0.25">
      <c r="B9417" t="str">
        <f>CONCATENATE(G9417,"|", IF(I9417="", H9417,I9417),"|",IF(L9417="",K9417,L9417))</f>
        <v>Normirtazapine|PrMCnc|Intravascular - any</v>
      </c>
      <c r="C9417" t="b">
        <f>IF(OR(B9417=B9416, B9417=B9419), TRUE, FALSE)</f>
        <v>1</v>
      </c>
      <c r="D9417">
        <v>5457</v>
      </c>
      <c r="E9417">
        <v>5.5347999999999997</v>
      </c>
      <c r="F9417" t="s">
        <v>18350</v>
      </c>
      <c r="G9417" t="s">
        <v>18341</v>
      </c>
      <c r="H9417" t="s">
        <v>2</v>
      </c>
      <c r="I9417" t="s">
        <v>25806</v>
      </c>
      <c r="J9417" t="s">
        <v>3</v>
      </c>
      <c r="K9417" t="s">
        <v>47</v>
      </c>
      <c r="L9417" t="s">
        <v>25808</v>
      </c>
      <c r="M9417" t="s">
        <v>5</v>
      </c>
      <c r="O9417" t="s">
        <v>101</v>
      </c>
      <c r="P9417" t="s">
        <v>101</v>
      </c>
      <c r="Q9417" t="s">
        <v>6</v>
      </c>
      <c r="R9417" t="s">
        <v>18351</v>
      </c>
      <c r="S9417" t="s">
        <v>18352</v>
      </c>
      <c r="T9417">
        <v>1</v>
      </c>
      <c r="U9417" t="s">
        <v>18</v>
      </c>
    </row>
    <row r="9418" spans="1:21" outlineLevel="1" x14ac:dyDescent="0.25">
      <c r="A9418" s="1" t="s">
        <v>27456</v>
      </c>
      <c r="B9418">
        <f>SUBTOTAL(3,B9416:B9417)</f>
        <v>2</v>
      </c>
      <c r="U9418">
        <f>SUBTOTAL(3,U9416:U9417)</f>
        <v>2</v>
      </c>
    </row>
    <row r="9419" spans="1:21" outlineLevel="2" x14ac:dyDescent="0.25">
      <c r="B9419" t="str">
        <f>CONCATENATE(G9419,"|", IF(I9419="", H9419,I9419),"|",IF(L9419="",K9419,L9419))</f>
        <v>Normirtazapine|PrMCnc|Urine</v>
      </c>
      <c r="C9419" t="b">
        <f>IF(OR(B9419=B9417, B9419=B9421), TRUE, FALSE)</f>
        <v>0</v>
      </c>
      <c r="D9419">
        <v>5458</v>
      </c>
      <c r="E9419">
        <v>5.5347999999999997</v>
      </c>
      <c r="F9419" t="s">
        <v>18353</v>
      </c>
      <c r="G9419" t="s">
        <v>18341</v>
      </c>
      <c r="H9419" t="s">
        <v>2</v>
      </c>
      <c r="I9419" t="s">
        <v>25806</v>
      </c>
      <c r="J9419" t="s">
        <v>3</v>
      </c>
      <c r="K9419" t="s">
        <v>32</v>
      </c>
      <c r="M9419" t="s">
        <v>5</v>
      </c>
      <c r="O9419" t="s">
        <v>48</v>
      </c>
      <c r="P9419" t="s">
        <v>48</v>
      </c>
      <c r="Q9419" t="s">
        <v>6</v>
      </c>
      <c r="R9419" t="s">
        <v>18354</v>
      </c>
      <c r="S9419" t="s">
        <v>18355</v>
      </c>
      <c r="T9419">
        <v>1</v>
      </c>
      <c r="U9419" t="s">
        <v>18</v>
      </c>
    </row>
    <row r="9420" spans="1:21" outlineLevel="1" x14ac:dyDescent="0.25">
      <c r="A9420" s="1" t="s">
        <v>27455</v>
      </c>
      <c r="B9420">
        <f>SUBTOTAL(3,B9419:B9419)</f>
        <v>1</v>
      </c>
      <c r="U9420">
        <f>SUBTOTAL(3,U9419:U9419)</f>
        <v>1</v>
      </c>
    </row>
    <row r="9421" spans="1:21" outlineLevel="2" x14ac:dyDescent="0.25">
      <c r="B9421" t="str">
        <f>CONCATENATE(G9421,"|", IF(I9421="", H9421,I9421),"|",IF(L9421="",K9421,L9421))</f>
        <v>Normorphine|PrMCnc|Urine</v>
      </c>
      <c r="C9421" t="b">
        <f>IF(OR(B9421=B9419, B9421=B9423), TRUE, FALSE)</f>
        <v>0</v>
      </c>
      <c r="D9421">
        <v>5460</v>
      </c>
      <c r="E9421">
        <v>5.5347999999999997</v>
      </c>
      <c r="F9421" t="s">
        <v>18359</v>
      </c>
      <c r="G9421" t="s">
        <v>18360</v>
      </c>
      <c r="H9421" t="s">
        <v>2</v>
      </c>
      <c r="I9421" t="s">
        <v>25806</v>
      </c>
      <c r="J9421" t="s">
        <v>3</v>
      </c>
      <c r="K9421" t="s">
        <v>32</v>
      </c>
      <c r="M9421" t="s">
        <v>5</v>
      </c>
      <c r="O9421" t="s">
        <v>48</v>
      </c>
      <c r="P9421" t="s">
        <v>48</v>
      </c>
      <c r="Q9421" t="s">
        <v>6</v>
      </c>
      <c r="R9421" t="s">
        <v>18361</v>
      </c>
      <c r="S9421" t="s">
        <v>18362</v>
      </c>
      <c r="T9421">
        <v>1</v>
      </c>
      <c r="U9421" t="s">
        <v>18</v>
      </c>
    </row>
    <row r="9422" spans="1:21" outlineLevel="1" x14ac:dyDescent="0.25">
      <c r="A9422" s="1" t="s">
        <v>27453</v>
      </c>
      <c r="B9422">
        <f>SUBTOTAL(3,B9421:B9421)</f>
        <v>1</v>
      </c>
      <c r="U9422">
        <f>SUBTOTAL(3,U9421:U9421)</f>
        <v>1</v>
      </c>
    </row>
    <row r="9423" spans="1:21" outlineLevel="2" x14ac:dyDescent="0.25">
      <c r="B9423" t="str">
        <f>CONCATENATE(G9423,"|", IF(I9423="", H9423,I9423),"|",IF(L9423="",K9423,L9423))</f>
        <v>Nornicotine|PrMCnc|Urine</v>
      </c>
      <c r="C9423" t="b">
        <f>IF(OR(B9423=B9421, B9423=B9425), TRUE, FALSE)</f>
        <v>0</v>
      </c>
      <c r="D9423">
        <v>5461</v>
      </c>
      <c r="E9423">
        <v>5.5347999999999997</v>
      </c>
      <c r="F9423" t="s">
        <v>18363</v>
      </c>
      <c r="G9423" t="s">
        <v>18364</v>
      </c>
      <c r="H9423" t="s">
        <v>2</v>
      </c>
      <c r="I9423" t="s">
        <v>25806</v>
      </c>
      <c r="J9423" t="s">
        <v>3</v>
      </c>
      <c r="K9423" t="s">
        <v>32</v>
      </c>
      <c r="M9423" t="s">
        <v>5</v>
      </c>
      <c r="O9423" t="s">
        <v>48</v>
      </c>
      <c r="P9423" t="s">
        <v>48</v>
      </c>
      <c r="Q9423" t="s">
        <v>6</v>
      </c>
      <c r="R9423" t="s">
        <v>18365</v>
      </c>
      <c r="S9423" t="s">
        <v>18366</v>
      </c>
      <c r="T9423">
        <v>1</v>
      </c>
      <c r="U9423" t="s">
        <v>18</v>
      </c>
    </row>
    <row r="9424" spans="1:21" outlineLevel="1" x14ac:dyDescent="0.25">
      <c r="A9424" s="1" t="s">
        <v>27452</v>
      </c>
      <c r="B9424">
        <f>SUBTOTAL(3,B9423:B9423)</f>
        <v>1</v>
      </c>
      <c r="U9424">
        <f>SUBTOTAL(3,U9423:U9423)</f>
        <v>1</v>
      </c>
    </row>
    <row r="9425" spans="1:21" outlineLevel="2" x14ac:dyDescent="0.25">
      <c r="B9425" t="str">
        <f>CONCATENATE(G9425,"|", IF(I9425="", H9425,I9425),"|",IF(L9425="",K9425,L9425))</f>
        <v>Norolanzapine|PrMCnc|Intravascular - any</v>
      </c>
      <c r="C9425" t="b">
        <f>IF(OR(B9425=B9423, B9425=B9427), TRUE, FALSE)</f>
        <v>0</v>
      </c>
      <c r="D9425">
        <v>5462</v>
      </c>
      <c r="E9425">
        <v>5.5347999999999997</v>
      </c>
      <c r="F9425" t="s">
        <v>18367</v>
      </c>
      <c r="G9425" t="s">
        <v>18368</v>
      </c>
      <c r="H9425" t="s">
        <v>2</v>
      </c>
      <c r="I9425" t="s">
        <v>25806</v>
      </c>
      <c r="J9425" t="s">
        <v>3</v>
      </c>
      <c r="K9425" t="s">
        <v>47</v>
      </c>
      <c r="L9425" t="s">
        <v>25808</v>
      </c>
      <c r="M9425" t="s">
        <v>5</v>
      </c>
      <c r="O9425" t="s">
        <v>48</v>
      </c>
      <c r="P9425" t="s">
        <v>18369</v>
      </c>
      <c r="Q9425" t="s">
        <v>6</v>
      </c>
      <c r="R9425" t="s">
        <v>18370</v>
      </c>
      <c r="S9425" t="s">
        <v>18371</v>
      </c>
      <c r="T9425">
        <v>1</v>
      </c>
      <c r="U9425" t="s">
        <v>18</v>
      </c>
    </row>
    <row r="9426" spans="1:21" outlineLevel="1" x14ac:dyDescent="0.25">
      <c r="A9426" s="1" t="s">
        <v>27451</v>
      </c>
      <c r="B9426">
        <f>SUBTOTAL(3,B9425:B9425)</f>
        <v>1</v>
      </c>
      <c r="U9426">
        <f>SUBTOTAL(3,U9425:U9425)</f>
        <v>1</v>
      </c>
    </row>
    <row r="9427" spans="1:21" outlineLevel="2" x14ac:dyDescent="0.25">
      <c r="B9427" t="str">
        <f>CONCATENATE(G9427,"|", IF(I9427="", H9427,I9427),"|",IF(L9427="",K9427,L9427))</f>
        <v>Norolanzapine|SCnc|Ser/Plas</v>
      </c>
      <c r="C9427" t="b">
        <f>IF(OR(B9427=B9425, B9427=B9429), TRUE, FALSE)</f>
        <v>0</v>
      </c>
      <c r="D9427">
        <v>5463</v>
      </c>
      <c r="E9427">
        <v>5.5347999999999997</v>
      </c>
      <c r="F9427" t="s">
        <v>18372</v>
      </c>
      <c r="G9427" t="s">
        <v>18368</v>
      </c>
      <c r="H9427" t="s">
        <v>222</v>
      </c>
      <c r="J9427" t="s">
        <v>3</v>
      </c>
      <c r="K9427" t="s">
        <v>47</v>
      </c>
      <c r="M9427" t="s">
        <v>5</v>
      </c>
      <c r="O9427" t="s">
        <v>754</v>
      </c>
      <c r="P9427" t="s">
        <v>754</v>
      </c>
      <c r="Q9427" t="s">
        <v>6</v>
      </c>
      <c r="R9427" t="s">
        <v>18373</v>
      </c>
      <c r="S9427" t="s">
        <v>18374</v>
      </c>
      <c r="T9427">
        <v>1</v>
      </c>
      <c r="U9427" t="s">
        <v>18</v>
      </c>
    </row>
    <row r="9428" spans="1:21" outlineLevel="1" x14ac:dyDescent="0.25">
      <c r="A9428" s="1" t="s">
        <v>27450</v>
      </c>
      <c r="B9428">
        <f>SUBTOTAL(3,B9427:B9427)</f>
        <v>1</v>
      </c>
      <c r="U9428">
        <f>SUBTOTAL(3,U9427:U9427)</f>
        <v>1</v>
      </c>
    </row>
    <row r="9429" spans="1:21" outlineLevel="2" x14ac:dyDescent="0.25">
      <c r="B9429" t="str">
        <f>CONCATENATE(G9429,"|", IF(I9429="", H9429,I9429),"|",IF(L9429="",K9429,L9429))</f>
        <v>Noroxycodone cutoff|PrMCnc|Saliva</v>
      </c>
      <c r="C9429" t="b">
        <f>IF(OR(B9429=B9427, B9429=B9431), TRUE, FALSE)</f>
        <v>0</v>
      </c>
      <c r="D9429">
        <v>5467</v>
      </c>
      <c r="E9429">
        <v>5.5762999999999998</v>
      </c>
      <c r="F9429" t="s">
        <v>18385</v>
      </c>
      <c r="G9429" t="s">
        <v>18386</v>
      </c>
      <c r="H9429" t="s">
        <v>2</v>
      </c>
      <c r="I9429" t="s">
        <v>25806</v>
      </c>
      <c r="J9429" t="s">
        <v>3</v>
      </c>
      <c r="K9429" t="s">
        <v>612</v>
      </c>
      <c r="M9429" t="s">
        <v>5</v>
      </c>
      <c r="N9429" t="s">
        <v>136</v>
      </c>
      <c r="O9429" t="s">
        <v>48</v>
      </c>
      <c r="P9429" t="s">
        <v>48</v>
      </c>
      <c r="Q9429" t="s">
        <v>6</v>
      </c>
      <c r="R9429" t="s">
        <v>18387</v>
      </c>
      <c r="S9429" t="s">
        <v>18388</v>
      </c>
      <c r="T9429">
        <v>1</v>
      </c>
      <c r="U9429" t="s">
        <v>9</v>
      </c>
    </row>
    <row r="9430" spans="1:21" outlineLevel="1" x14ac:dyDescent="0.25">
      <c r="A9430" s="1" t="s">
        <v>27447</v>
      </c>
      <c r="B9430">
        <f>SUBTOTAL(3,B9429:B9429)</f>
        <v>1</v>
      </c>
      <c r="U9430">
        <f>SUBTOTAL(3,U9429:U9429)</f>
        <v>1</v>
      </c>
    </row>
    <row r="9431" spans="1:21" outlineLevel="2" x14ac:dyDescent="0.25">
      <c r="B9431" t="str">
        <f>CONCATENATE(G9431,"|", IF(I9431="", H9431,I9431),"|",IF(L9431="",K9431,L9431))</f>
        <v>Noroxycodone cutoff|PrMCnc|Urine</v>
      </c>
      <c r="C9431" t="b">
        <f>IF(OR(B9431=B9429, B9431=B9433), TRUE, FALSE)</f>
        <v>0</v>
      </c>
      <c r="D9431">
        <v>5468</v>
      </c>
      <c r="E9431">
        <v>5.5762999999999998</v>
      </c>
      <c r="F9431" t="s">
        <v>18389</v>
      </c>
      <c r="G9431" t="s">
        <v>18386</v>
      </c>
      <c r="H9431" t="s">
        <v>2</v>
      </c>
      <c r="I9431" t="s">
        <v>25806</v>
      </c>
      <c r="J9431" t="s">
        <v>3</v>
      </c>
      <c r="K9431" t="s">
        <v>32</v>
      </c>
      <c r="M9431" t="s">
        <v>5</v>
      </c>
      <c r="N9431" t="s">
        <v>136</v>
      </c>
      <c r="O9431" t="s">
        <v>48</v>
      </c>
      <c r="P9431" t="s">
        <v>48</v>
      </c>
      <c r="Q9431" t="s">
        <v>6</v>
      </c>
      <c r="R9431" t="s">
        <v>18390</v>
      </c>
      <c r="S9431" t="s">
        <v>18391</v>
      </c>
      <c r="T9431">
        <v>1</v>
      </c>
      <c r="U9431" t="s">
        <v>9</v>
      </c>
    </row>
    <row r="9432" spans="1:21" outlineLevel="1" x14ac:dyDescent="0.25">
      <c r="A9432" s="1" t="s">
        <v>27446</v>
      </c>
      <c r="B9432">
        <f>SUBTOTAL(3,B9431:B9431)</f>
        <v>1</v>
      </c>
      <c r="U9432">
        <f>SUBTOTAL(3,U9431:U9431)</f>
        <v>1</v>
      </c>
    </row>
    <row r="9433" spans="1:21" outlineLevel="2" x14ac:dyDescent="0.25">
      <c r="B9433" t="str">
        <f>CONCATENATE(G9433,"|", IF(I9433="", H9433,I9433),"|",IF(L9433="",K9433,L9433))</f>
        <v>Noroxycodone/Creatinine|MRto|Urine</v>
      </c>
      <c r="C9433" t="b">
        <f>IF(OR(B9433=B9431, B9433=B9435), TRUE, FALSE)</f>
        <v>0</v>
      </c>
      <c r="D9433">
        <v>5469</v>
      </c>
      <c r="E9433">
        <v>5.5347999999999997</v>
      </c>
      <c r="F9433" t="s">
        <v>18392</v>
      </c>
      <c r="G9433" t="s">
        <v>18393</v>
      </c>
      <c r="H9433" t="s">
        <v>440</v>
      </c>
      <c r="J9433" t="s">
        <v>3</v>
      </c>
      <c r="K9433" t="s">
        <v>32</v>
      </c>
      <c r="M9433" t="s">
        <v>5</v>
      </c>
      <c r="O9433" t="s">
        <v>651</v>
      </c>
      <c r="P9433" t="s">
        <v>652</v>
      </c>
      <c r="Q9433" t="s">
        <v>6</v>
      </c>
      <c r="R9433" t="s">
        <v>18394</v>
      </c>
      <c r="S9433" t="s">
        <v>18395</v>
      </c>
      <c r="T9433">
        <v>1</v>
      </c>
      <c r="U9433" t="s">
        <v>18</v>
      </c>
    </row>
    <row r="9434" spans="1:21" outlineLevel="1" x14ac:dyDescent="0.25">
      <c r="A9434" s="1" t="s">
        <v>27445</v>
      </c>
      <c r="B9434">
        <f>SUBTOTAL(3,B9433:B9433)</f>
        <v>1</v>
      </c>
      <c r="U9434">
        <f>SUBTOTAL(3,U9433:U9433)</f>
        <v>1</v>
      </c>
    </row>
    <row r="9435" spans="1:21" outlineLevel="2" x14ac:dyDescent="0.25">
      <c r="B9435" t="str">
        <f>CONCATENATE(G9435,"|", IF(I9435="", H9435,I9435),"|",IF(L9435="",K9435,L9435))</f>
        <v>Noroxycodone|PrMCnc|Saliva</v>
      </c>
      <c r="C9435" t="b">
        <f>IF(OR(B9435=B9433, B9435=B9437), TRUE, FALSE)</f>
        <v>0</v>
      </c>
      <c r="D9435">
        <v>5464</v>
      </c>
      <c r="E9435">
        <v>5.5347999999999997</v>
      </c>
      <c r="F9435" t="s">
        <v>18375</v>
      </c>
      <c r="G9435" t="s">
        <v>18376</v>
      </c>
      <c r="H9435" t="s">
        <v>2</v>
      </c>
      <c r="I9435" t="s">
        <v>25806</v>
      </c>
      <c r="J9435" t="s">
        <v>3</v>
      </c>
      <c r="K9435" t="s">
        <v>612</v>
      </c>
      <c r="M9435" t="s">
        <v>5</v>
      </c>
      <c r="N9435" t="s">
        <v>136</v>
      </c>
      <c r="O9435" t="s">
        <v>48</v>
      </c>
      <c r="P9435" t="s">
        <v>48</v>
      </c>
      <c r="Q9435" t="s">
        <v>6</v>
      </c>
      <c r="R9435" t="s">
        <v>18377</v>
      </c>
      <c r="S9435" t="s">
        <v>18378</v>
      </c>
      <c r="T9435">
        <v>1</v>
      </c>
      <c r="U9435" t="s">
        <v>18</v>
      </c>
    </row>
    <row r="9436" spans="1:21" outlineLevel="1" x14ac:dyDescent="0.25">
      <c r="A9436" s="1" t="s">
        <v>27449</v>
      </c>
      <c r="B9436">
        <f>SUBTOTAL(3,B9435:B9435)</f>
        <v>1</v>
      </c>
      <c r="U9436">
        <f>SUBTOTAL(3,U9435:U9435)</f>
        <v>1</v>
      </c>
    </row>
    <row r="9437" spans="1:21" outlineLevel="2" x14ac:dyDescent="0.25">
      <c r="B9437" t="str">
        <f>CONCATENATE(G9437,"|", IF(I9437="", H9437,I9437),"|",IF(L9437="",K9437,L9437))</f>
        <v>Noroxycodone|PrMCnc|Urine</v>
      </c>
      <c r="C9437" t="b">
        <f>IF(OR(B9437=B9435, B9437=B9438), TRUE, FALSE)</f>
        <v>1</v>
      </c>
      <c r="D9437">
        <v>5465</v>
      </c>
      <c r="E9437">
        <v>5.5347999999999997</v>
      </c>
      <c r="F9437" t="s">
        <v>18379</v>
      </c>
      <c r="G9437" t="s">
        <v>18376</v>
      </c>
      <c r="H9437" t="s">
        <v>2</v>
      </c>
      <c r="I9437" t="s">
        <v>25806</v>
      </c>
      <c r="J9437" t="s">
        <v>3</v>
      </c>
      <c r="K9437" t="s">
        <v>32</v>
      </c>
      <c r="M9437" t="s">
        <v>5</v>
      </c>
      <c r="N9437" t="s">
        <v>136</v>
      </c>
      <c r="O9437" t="s">
        <v>48</v>
      </c>
      <c r="P9437" t="s">
        <v>48</v>
      </c>
      <c r="Q9437" t="s">
        <v>6</v>
      </c>
      <c r="R9437" t="s">
        <v>18380</v>
      </c>
      <c r="S9437" t="s">
        <v>18381</v>
      </c>
      <c r="T9437">
        <v>1</v>
      </c>
      <c r="U9437" t="s">
        <v>18</v>
      </c>
    </row>
    <row r="9438" spans="1:21" outlineLevel="2" x14ac:dyDescent="0.25">
      <c r="B9438" t="str">
        <f>CONCATENATE(G9438,"|", IF(I9438="", H9438,I9438),"|",IF(L9438="",K9438,L9438))</f>
        <v>Noroxycodone|PrMCnc|Urine</v>
      </c>
      <c r="C9438" t="b">
        <f>IF(OR(B9438=B9437, B9438=B9440), TRUE, FALSE)</f>
        <v>1</v>
      </c>
      <c r="D9438">
        <v>5466</v>
      </c>
      <c r="E9438">
        <v>5.5347999999999997</v>
      </c>
      <c r="F9438" t="s">
        <v>18382</v>
      </c>
      <c r="G9438" t="s">
        <v>18376</v>
      </c>
      <c r="H9438" t="s">
        <v>140</v>
      </c>
      <c r="I9438" t="s">
        <v>25806</v>
      </c>
      <c r="J9438" t="s">
        <v>3</v>
      </c>
      <c r="K9438" t="s">
        <v>32</v>
      </c>
      <c r="M9438" t="s">
        <v>141</v>
      </c>
      <c r="N9438" t="s">
        <v>136</v>
      </c>
      <c r="Q9438" t="s">
        <v>6</v>
      </c>
      <c r="R9438" t="s">
        <v>18383</v>
      </c>
      <c r="S9438" t="s">
        <v>18384</v>
      </c>
      <c r="T9438">
        <v>1</v>
      </c>
      <c r="U9438" t="s">
        <v>18</v>
      </c>
    </row>
    <row r="9439" spans="1:21" outlineLevel="1" x14ac:dyDescent="0.25">
      <c r="A9439" s="1" t="s">
        <v>27448</v>
      </c>
      <c r="B9439">
        <f>SUBTOTAL(3,B9437:B9438)</f>
        <v>2</v>
      </c>
      <c r="U9439">
        <f>SUBTOTAL(3,U9437:U9438)</f>
        <v>2</v>
      </c>
    </row>
    <row r="9440" spans="1:21" outlineLevel="2" x14ac:dyDescent="0.25">
      <c r="B9440" t="str">
        <f>CONCATENATE(G9440,"|", IF(I9440="", H9440,I9440),"|",IF(L9440="",K9440,L9440))</f>
        <v>Noroxymorphone/Creatinine|MRto|Urine</v>
      </c>
      <c r="C9440" t="b">
        <f>IF(OR(B9440=B9438, B9440=B9442), TRUE, FALSE)</f>
        <v>0</v>
      </c>
      <c r="D9440">
        <v>5470</v>
      </c>
      <c r="E9440">
        <v>5.5347999999999997</v>
      </c>
      <c r="F9440" t="s">
        <v>18396</v>
      </c>
      <c r="G9440" t="s">
        <v>18397</v>
      </c>
      <c r="H9440" t="s">
        <v>440</v>
      </c>
      <c r="J9440" t="s">
        <v>3</v>
      </c>
      <c r="K9440" t="s">
        <v>32</v>
      </c>
      <c r="M9440" t="s">
        <v>5</v>
      </c>
      <c r="N9440" t="s">
        <v>136</v>
      </c>
      <c r="O9440" t="s">
        <v>1921</v>
      </c>
      <c r="P9440" t="s">
        <v>1922</v>
      </c>
      <c r="Q9440" t="s">
        <v>6</v>
      </c>
      <c r="R9440" t="s">
        <v>18398</v>
      </c>
      <c r="S9440" t="s">
        <v>18399</v>
      </c>
      <c r="T9440">
        <v>1</v>
      </c>
      <c r="U9440" t="s">
        <v>18</v>
      </c>
    </row>
    <row r="9441" spans="1:21" outlineLevel="1" x14ac:dyDescent="0.25">
      <c r="A9441" s="1" t="s">
        <v>27444</v>
      </c>
      <c r="B9441">
        <f>SUBTOTAL(3,B9440:B9440)</f>
        <v>1</v>
      </c>
      <c r="U9441">
        <f>SUBTOTAL(3,U9440:U9440)</f>
        <v>1</v>
      </c>
    </row>
    <row r="9442" spans="1:21" outlineLevel="2" x14ac:dyDescent="0.25">
      <c r="B9442" t="str">
        <f>CONCATENATE(G9442,"|", IF(I9442="", H9442,I9442),"|",IF(L9442="",K9442,L9442))</f>
        <v>Norparamethadione|PrMCnc|Intravascular - any</v>
      </c>
      <c r="C9442" t="b">
        <f>IF(OR(B9442=B9440, B9442=B9444), TRUE, FALSE)</f>
        <v>0</v>
      </c>
      <c r="D9442">
        <v>5471</v>
      </c>
      <c r="E9442">
        <v>5.5347999999999997</v>
      </c>
      <c r="F9442" t="s">
        <v>18400</v>
      </c>
      <c r="G9442" t="s">
        <v>18401</v>
      </c>
      <c r="H9442" t="s">
        <v>2</v>
      </c>
      <c r="I9442" t="s">
        <v>25806</v>
      </c>
      <c r="J9442" t="s">
        <v>3</v>
      </c>
      <c r="K9442" t="s">
        <v>47</v>
      </c>
      <c r="L9442" t="s">
        <v>25808</v>
      </c>
      <c r="M9442" t="s">
        <v>5</v>
      </c>
      <c r="O9442" t="s">
        <v>101</v>
      </c>
      <c r="P9442" t="s">
        <v>101</v>
      </c>
      <c r="Q9442" t="s">
        <v>6</v>
      </c>
      <c r="R9442" t="s">
        <v>18402</v>
      </c>
      <c r="S9442" t="s">
        <v>18403</v>
      </c>
      <c r="T9442">
        <v>1</v>
      </c>
      <c r="U9442" t="s">
        <v>18</v>
      </c>
    </row>
    <row r="9443" spans="1:21" outlineLevel="1" x14ac:dyDescent="0.25">
      <c r="A9443" s="1" t="s">
        <v>27443</v>
      </c>
      <c r="B9443">
        <f>SUBTOTAL(3,B9442:B9442)</f>
        <v>1</v>
      </c>
      <c r="U9443">
        <f>SUBTOTAL(3,U9442:U9442)</f>
        <v>1</v>
      </c>
    </row>
    <row r="9444" spans="1:21" outlineLevel="2" x14ac:dyDescent="0.25">
      <c r="B9444" t="str">
        <f>CONCATENATE(G9444,"|", IF(I9444="", H9444,I9444),"|",IF(L9444="",K9444,L9444))</f>
        <v>Norparamethadione|PrMCnc|Urine</v>
      </c>
      <c r="C9444" t="b">
        <f>IF(OR(B9444=B9442, B9444=B9446), TRUE, FALSE)</f>
        <v>0</v>
      </c>
      <c r="D9444">
        <v>5472</v>
      </c>
      <c r="E9444">
        <v>5.5347999999999997</v>
      </c>
      <c r="F9444" t="s">
        <v>18404</v>
      </c>
      <c r="G9444" t="s">
        <v>18401</v>
      </c>
      <c r="H9444" t="s">
        <v>2</v>
      </c>
      <c r="I9444" t="s">
        <v>25806</v>
      </c>
      <c r="J9444" t="s">
        <v>3</v>
      </c>
      <c r="K9444" t="s">
        <v>32</v>
      </c>
      <c r="M9444" t="s">
        <v>5</v>
      </c>
      <c r="O9444" t="s">
        <v>101</v>
      </c>
      <c r="P9444" t="s">
        <v>101</v>
      </c>
      <c r="Q9444" t="s">
        <v>6</v>
      </c>
      <c r="R9444" t="s">
        <v>18405</v>
      </c>
      <c r="S9444" t="s">
        <v>18406</v>
      </c>
      <c r="T9444">
        <v>1</v>
      </c>
      <c r="U9444" t="s">
        <v>18</v>
      </c>
    </row>
    <row r="9445" spans="1:21" outlineLevel="1" x14ac:dyDescent="0.25">
      <c r="A9445" s="1" t="s">
        <v>27442</v>
      </c>
      <c r="B9445">
        <f>SUBTOTAL(3,B9444:B9444)</f>
        <v>1</v>
      </c>
      <c r="U9445">
        <f>SUBTOTAL(3,U9444:U9444)</f>
        <v>1</v>
      </c>
    </row>
    <row r="9446" spans="1:21" outlineLevel="2" x14ac:dyDescent="0.25">
      <c r="B9446" t="str">
        <f>CONCATENATE(G9446,"|", IF(I9446="", H9446,I9446),"|",IF(L9446="",K9446,L9446))</f>
        <v>Norpropoxyphene cutoff|PrMCnc|Urine</v>
      </c>
      <c r="C9446" t="b">
        <f>IF(OR(B9446=B9444, B9446=B9447), TRUE, FALSE)</f>
        <v>1</v>
      </c>
      <c r="D9446">
        <v>5490</v>
      </c>
      <c r="E9446">
        <v>5.5762999999999998</v>
      </c>
      <c r="F9446" t="s">
        <v>18460</v>
      </c>
      <c r="G9446" t="s">
        <v>18461</v>
      </c>
      <c r="H9446" t="s">
        <v>2</v>
      </c>
      <c r="I9446" t="s">
        <v>25806</v>
      </c>
      <c r="J9446" t="s">
        <v>3</v>
      </c>
      <c r="K9446" t="s">
        <v>32</v>
      </c>
      <c r="M9446" t="s">
        <v>5</v>
      </c>
      <c r="N9446" t="s">
        <v>136</v>
      </c>
      <c r="O9446" t="s">
        <v>48</v>
      </c>
      <c r="P9446" t="s">
        <v>48</v>
      </c>
      <c r="Q9446" t="s">
        <v>6</v>
      </c>
      <c r="R9446" t="s">
        <v>18462</v>
      </c>
      <c r="S9446" t="s">
        <v>18463</v>
      </c>
      <c r="T9446">
        <v>1</v>
      </c>
      <c r="U9446" t="s">
        <v>9</v>
      </c>
    </row>
    <row r="9447" spans="1:21" outlineLevel="2" x14ac:dyDescent="0.25">
      <c r="B9447" t="str">
        <f>CONCATENATE(G9447,"|", IF(I9447="", H9447,I9447),"|",IF(L9447="",K9447,L9447))</f>
        <v>Norpropoxyphene cutoff|PrMCnc|Urine</v>
      </c>
      <c r="C9447" t="b">
        <f>IF(OR(B9447=B9446, B9447=B9449), TRUE, FALSE)</f>
        <v>1</v>
      </c>
      <c r="D9447">
        <v>5491</v>
      </c>
      <c r="E9447">
        <v>5.5762999999999998</v>
      </c>
      <c r="F9447" t="s">
        <v>18464</v>
      </c>
      <c r="G9447" t="s">
        <v>18461</v>
      </c>
      <c r="H9447" t="s">
        <v>2</v>
      </c>
      <c r="I9447" t="s">
        <v>25806</v>
      </c>
      <c r="J9447" t="s">
        <v>3</v>
      </c>
      <c r="K9447" t="s">
        <v>32</v>
      </c>
      <c r="M9447" t="s">
        <v>5</v>
      </c>
      <c r="N9447" t="s">
        <v>142</v>
      </c>
      <c r="O9447" t="s">
        <v>48</v>
      </c>
      <c r="P9447" t="s">
        <v>48</v>
      </c>
      <c r="Q9447" t="s">
        <v>6</v>
      </c>
      <c r="R9447" t="s">
        <v>18465</v>
      </c>
      <c r="S9447" t="s">
        <v>18466</v>
      </c>
      <c r="T9447">
        <v>1</v>
      </c>
      <c r="U9447" t="s">
        <v>9</v>
      </c>
    </row>
    <row r="9448" spans="1:21" outlineLevel="1" x14ac:dyDescent="0.25">
      <c r="A9448" s="1" t="s">
        <v>27431</v>
      </c>
      <c r="B9448">
        <f>SUBTOTAL(3,B9446:B9447)</f>
        <v>2</v>
      </c>
      <c r="U9448">
        <f>SUBTOTAL(3,U9446:U9447)</f>
        <v>2</v>
      </c>
    </row>
    <row r="9449" spans="1:21" outlineLevel="2" x14ac:dyDescent="0.25">
      <c r="B9449" t="str">
        <f>CONCATENATE(G9449,"|", IF(I9449="", H9449,I9449),"|",IF(L9449="",K9449,L9449))</f>
        <v>Norpropoxyphene/Creatinine|MRto|Urine</v>
      </c>
      <c r="C9449" t="b">
        <f>IF(OR(B9449=B9447, B9449=B9451), TRUE, FALSE)</f>
        <v>0</v>
      </c>
      <c r="D9449">
        <v>5492</v>
      </c>
      <c r="E9449">
        <v>5.5347999999999997</v>
      </c>
      <c r="F9449" t="s">
        <v>18467</v>
      </c>
      <c r="G9449" t="s">
        <v>18468</v>
      </c>
      <c r="H9449" t="s">
        <v>440</v>
      </c>
      <c r="J9449" t="s">
        <v>3</v>
      </c>
      <c r="K9449" t="s">
        <v>32</v>
      </c>
      <c r="M9449" t="s">
        <v>5</v>
      </c>
      <c r="O9449" t="s">
        <v>651</v>
      </c>
      <c r="P9449" t="s">
        <v>652</v>
      </c>
      <c r="Q9449" t="s">
        <v>6</v>
      </c>
      <c r="R9449" t="s">
        <v>18469</v>
      </c>
      <c r="S9449" t="s">
        <v>18470</v>
      </c>
      <c r="T9449">
        <v>1</v>
      </c>
      <c r="U9449" t="s">
        <v>18</v>
      </c>
    </row>
    <row r="9450" spans="1:21" outlineLevel="1" x14ac:dyDescent="0.25">
      <c r="A9450" s="1" t="s">
        <v>27430</v>
      </c>
      <c r="B9450">
        <f>SUBTOTAL(3,B9449:B9449)</f>
        <v>1</v>
      </c>
      <c r="U9450">
        <f>SUBTOTAL(3,U9449:U9449)</f>
        <v>1</v>
      </c>
    </row>
    <row r="9451" spans="1:21" outlineLevel="2" x14ac:dyDescent="0.25">
      <c r="B9451" t="str">
        <f>CONCATENATE(G9451,"|", IF(I9451="", H9451,I9451),"|",IF(L9451="",K9451,L9451))</f>
        <v>Norpropoxyphene|MCnt|Hair</v>
      </c>
      <c r="C9451" t="b">
        <f>IF(OR(B9451=B9449, B9451=B9453), TRUE, FALSE)</f>
        <v>0</v>
      </c>
      <c r="D9451">
        <v>5474</v>
      </c>
      <c r="E9451">
        <v>5.5347999999999997</v>
      </c>
      <c r="F9451" t="s">
        <v>18411</v>
      </c>
      <c r="G9451" t="s">
        <v>18408</v>
      </c>
      <c r="H9451" t="s">
        <v>241</v>
      </c>
      <c r="J9451" t="s">
        <v>3</v>
      </c>
      <c r="K9451" t="s">
        <v>242</v>
      </c>
      <c r="M9451" t="s">
        <v>5</v>
      </c>
      <c r="O9451" t="s">
        <v>286</v>
      </c>
      <c r="P9451" t="s">
        <v>286</v>
      </c>
      <c r="Q9451" t="s">
        <v>6</v>
      </c>
      <c r="R9451" t="s">
        <v>18412</v>
      </c>
      <c r="S9451" t="s">
        <v>18413</v>
      </c>
      <c r="T9451">
        <v>1</v>
      </c>
      <c r="U9451" t="s">
        <v>18</v>
      </c>
    </row>
    <row r="9452" spans="1:21" outlineLevel="1" x14ac:dyDescent="0.25">
      <c r="A9452" s="1" t="s">
        <v>27440</v>
      </c>
      <c r="B9452">
        <f>SUBTOTAL(3,B9451:B9451)</f>
        <v>1</v>
      </c>
      <c r="U9452">
        <f>SUBTOTAL(3,U9451:U9451)</f>
        <v>1</v>
      </c>
    </row>
    <row r="9453" spans="1:21" outlineLevel="2" x14ac:dyDescent="0.25">
      <c r="B9453" t="str">
        <f>CONCATENATE(G9453,"|", IF(I9453="", H9453,I9453),"|",IF(L9453="",K9453,L9453))</f>
        <v>Norpropoxyphene|MCnt|Meconium</v>
      </c>
      <c r="C9453" t="b">
        <f>IF(OR(B9453=B9451, B9453=B9455), TRUE, FALSE)</f>
        <v>0</v>
      </c>
      <c r="D9453">
        <v>5475</v>
      </c>
      <c r="E9453">
        <v>5.5347999999999997</v>
      </c>
      <c r="F9453" t="s">
        <v>18414</v>
      </c>
      <c r="G9453" t="s">
        <v>18408</v>
      </c>
      <c r="H9453" t="s">
        <v>241</v>
      </c>
      <c r="J9453" t="s">
        <v>3</v>
      </c>
      <c r="K9453" t="s">
        <v>285</v>
      </c>
      <c r="M9453" t="s">
        <v>5</v>
      </c>
      <c r="O9453" t="s">
        <v>314</v>
      </c>
      <c r="P9453" t="s">
        <v>314</v>
      </c>
      <c r="Q9453" t="s">
        <v>6</v>
      </c>
      <c r="R9453" t="s">
        <v>18415</v>
      </c>
      <c r="S9453" t="s">
        <v>18416</v>
      </c>
      <c r="T9453">
        <v>1</v>
      </c>
      <c r="U9453" t="s">
        <v>18</v>
      </c>
    </row>
    <row r="9454" spans="1:21" outlineLevel="1" x14ac:dyDescent="0.25">
      <c r="A9454" s="1" t="s">
        <v>27439</v>
      </c>
      <c r="B9454">
        <f>SUBTOTAL(3,B9453:B9453)</f>
        <v>1</v>
      </c>
      <c r="U9454">
        <f>SUBTOTAL(3,U9453:U9453)</f>
        <v>1</v>
      </c>
    </row>
    <row r="9455" spans="1:21" outlineLevel="2" x14ac:dyDescent="0.25">
      <c r="B9455" t="str">
        <f>CONCATENATE(G9455,"|", IF(I9455="", H9455,I9455),"|",IF(L9455="",K9455,L9455))</f>
        <v>Norpropoxyphene|MCnt|Stool</v>
      </c>
      <c r="C9455" t="b">
        <f>IF(OR(B9455=B9453, B9455=B9457), TRUE, FALSE)</f>
        <v>0</v>
      </c>
      <c r="D9455">
        <v>5482</v>
      </c>
      <c r="E9455">
        <v>5.5347999999999997</v>
      </c>
      <c r="F9455" t="s">
        <v>18436</v>
      </c>
      <c r="G9455" t="s">
        <v>18408</v>
      </c>
      <c r="H9455" t="s">
        <v>241</v>
      </c>
      <c r="J9455" t="s">
        <v>3</v>
      </c>
      <c r="K9455" t="s">
        <v>1960</v>
      </c>
      <c r="M9455" t="s">
        <v>5</v>
      </c>
      <c r="O9455" t="s">
        <v>314</v>
      </c>
      <c r="P9455" t="s">
        <v>314</v>
      </c>
      <c r="Q9455" t="s">
        <v>6</v>
      </c>
      <c r="R9455" t="s">
        <v>18437</v>
      </c>
      <c r="S9455" t="s">
        <v>18438</v>
      </c>
      <c r="T9455">
        <v>1</v>
      </c>
      <c r="U9455" t="s">
        <v>18</v>
      </c>
    </row>
    <row r="9456" spans="1:21" outlineLevel="1" x14ac:dyDescent="0.25">
      <c r="A9456" s="1" t="s">
        <v>27435</v>
      </c>
      <c r="B9456">
        <f>SUBTOTAL(3,B9455:B9455)</f>
        <v>1</v>
      </c>
      <c r="U9456">
        <f>SUBTOTAL(3,U9455:U9455)</f>
        <v>1</v>
      </c>
    </row>
    <row r="9457" spans="1:21" outlineLevel="2" x14ac:dyDescent="0.25">
      <c r="B9457" t="str">
        <f>CONCATENATE(G9457,"|", IF(I9457="", H9457,I9457),"|",IF(L9457="",K9457,L9457))</f>
        <v>Norpropoxyphene|PrMCnc|Gast fld</v>
      </c>
      <c r="C9457" t="b">
        <f>IF(OR(B9457=B9455, B9457=B9459), TRUE, FALSE)</f>
        <v>0</v>
      </c>
      <c r="D9457">
        <v>5473</v>
      </c>
      <c r="E9457">
        <v>5.5347999999999997</v>
      </c>
      <c r="F9457" t="s">
        <v>18407</v>
      </c>
      <c r="G9457" t="s">
        <v>18408</v>
      </c>
      <c r="H9457" t="s">
        <v>2</v>
      </c>
      <c r="I9457" t="s">
        <v>25806</v>
      </c>
      <c r="J9457" t="s">
        <v>3</v>
      </c>
      <c r="K9457" t="s">
        <v>602</v>
      </c>
      <c r="M9457" t="s">
        <v>5</v>
      </c>
      <c r="O9457" t="s">
        <v>101</v>
      </c>
      <c r="P9457" t="s">
        <v>101</v>
      </c>
      <c r="Q9457" t="s">
        <v>6</v>
      </c>
      <c r="R9457" t="s">
        <v>18409</v>
      </c>
      <c r="S9457" t="s">
        <v>18410</v>
      </c>
      <c r="T9457">
        <v>1</v>
      </c>
      <c r="U9457" t="s">
        <v>18</v>
      </c>
    </row>
    <row r="9458" spans="1:21" outlineLevel="1" x14ac:dyDescent="0.25">
      <c r="A9458" s="1" t="s">
        <v>27441</v>
      </c>
      <c r="B9458">
        <f>SUBTOTAL(3,B9457:B9457)</f>
        <v>1</v>
      </c>
      <c r="U9458">
        <f>SUBTOTAL(3,U9457:U9457)</f>
        <v>1</v>
      </c>
    </row>
    <row r="9459" spans="1:21" outlineLevel="2" x14ac:dyDescent="0.25">
      <c r="B9459" t="str">
        <f>CONCATENATE(G9459,"|", IF(I9459="", H9459,I9459),"|",IF(L9459="",K9459,L9459))</f>
        <v>Norpropoxyphene|PrMCnc|Intravascular - any</v>
      </c>
      <c r="C9459" t="b">
        <f>IF(OR(B9459=B9457, B9459=B9460), TRUE, FALSE)</f>
        <v>1</v>
      </c>
      <c r="D9459">
        <v>5478</v>
      </c>
      <c r="E9459">
        <v>5.5347999999999997</v>
      </c>
      <c r="F9459" t="s">
        <v>18423</v>
      </c>
      <c r="G9459" t="s">
        <v>18408</v>
      </c>
      <c r="H9459" t="s">
        <v>2</v>
      </c>
      <c r="I9459" t="s">
        <v>25806</v>
      </c>
      <c r="J9459" t="s">
        <v>3</v>
      </c>
      <c r="K9459" t="s">
        <v>47</v>
      </c>
      <c r="L9459" t="s">
        <v>25808</v>
      </c>
      <c r="M9459" t="s">
        <v>5</v>
      </c>
      <c r="O9459" t="s">
        <v>101</v>
      </c>
      <c r="P9459" t="s">
        <v>18424</v>
      </c>
      <c r="Q9459" t="s">
        <v>6</v>
      </c>
      <c r="R9459" t="s">
        <v>18425</v>
      </c>
      <c r="S9459" t="s">
        <v>18426</v>
      </c>
      <c r="T9459">
        <v>1</v>
      </c>
      <c r="U9459" t="s">
        <v>18</v>
      </c>
    </row>
    <row r="9460" spans="1:21" outlineLevel="2" x14ac:dyDescent="0.25">
      <c r="B9460" t="str">
        <f>CONCATENATE(G9460,"|", IF(I9460="", H9460,I9460),"|",IF(L9460="",K9460,L9460))</f>
        <v>Norpropoxyphene|PrMCnc|Intravascular - any</v>
      </c>
      <c r="C9460" t="b">
        <f t="shared" si="85"/>
        <v>1</v>
      </c>
      <c r="D9460">
        <v>5479</v>
      </c>
      <c r="E9460">
        <v>5.5347999999999997</v>
      </c>
      <c r="F9460" t="s">
        <v>18427</v>
      </c>
      <c r="G9460" t="s">
        <v>18408</v>
      </c>
      <c r="H9460" t="s">
        <v>2</v>
      </c>
      <c r="I9460" t="s">
        <v>25806</v>
      </c>
      <c r="J9460" t="s">
        <v>3</v>
      </c>
      <c r="K9460" t="s">
        <v>47</v>
      </c>
      <c r="L9460" t="s">
        <v>25808</v>
      </c>
      <c r="M9460" t="s">
        <v>5</v>
      </c>
      <c r="N9460" t="s">
        <v>142</v>
      </c>
      <c r="O9460" t="s">
        <v>101</v>
      </c>
      <c r="P9460" t="s">
        <v>101</v>
      </c>
      <c r="Q9460" t="s">
        <v>6</v>
      </c>
      <c r="R9460" t="s">
        <v>18428</v>
      </c>
      <c r="S9460" t="s">
        <v>18429</v>
      </c>
      <c r="T9460">
        <v>1</v>
      </c>
      <c r="U9460" t="s">
        <v>18</v>
      </c>
    </row>
    <row r="9461" spans="1:21" outlineLevel="2" x14ac:dyDescent="0.25">
      <c r="B9461" t="str">
        <f>CONCATENATE(G9461,"|", IF(I9461="", H9461,I9461),"|",IF(L9461="",K9461,L9461))</f>
        <v>Norpropoxyphene|PrMCnc|Intravascular - any</v>
      </c>
      <c r="C9461" t="b">
        <f>IF(OR(B9461=B9460, B9461=B9463), TRUE, FALSE)</f>
        <v>1</v>
      </c>
      <c r="D9461">
        <v>5480</v>
      </c>
      <c r="E9461">
        <v>5.5347999999999997</v>
      </c>
      <c r="F9461" t="s">
        <v>18430</v>
      </c>
      <c r="G9461" t="s">
        <v>18408</v>
      </c>
      <c r="H9461" t="s">
        <v>140</v>
      </c>
      <c r="I9461" t="s">
        <v>25806</v>
      </c>
      <c r="J9461" t="s">
        <v>3</v>
      </c>
      <c r="K9461" t="s">
        <v>47</v>
      </c>
      <c r="L9461" t="s">
        <v>25808</v>
      </c>
      <c r="M9461" t="s">
        <v>141</v>
      </c>
      <c r="Q9461" t="s">
        <v>6</v>
      </c>
      <c r="R9461" t="s">
        <v>18431</v>
      </c>
      <c r="S9461" t="s">
        <v>18432</v>
      </c>
      <c r="T9461">
        <v>1</v>
      </c>
      <c r="U9461" t="s">
        <v>18</v>
      </c>
    </row>
    <row r="9462" spans="1:21" outlineLevel="1" x14ac:dyDescent="0.25">
      <c r="A9462" s="1" t="s">
        <v>27437</v>
      </c>
      <c r="B9462">
        <f>SUBTOTAL(3,B9459:B9461)</f>
        <v>3</v>
      </c>
      <c r="U9462">
        <f>SUBTOTAL(3,U9459:U9461)</f>
        <v>3</v>
      </c>
    </row>
    <row r="9463" spans="1:21" outlineLevel="2" x14ac:dyDescent="0.25">
      <c r="B9463" t="str">
        <f>CONCATENATE(G9463,"|", IF(I9463="", H9463,I9463),"|",IF(L9463="",K9463,L9463))</f>
        <v>Norpropoxyphene|PrMCnc|Saliva</v>
      </c>
      <c r="C9463" t="b">
        <f>IF(OR(B9463=B9461, B9463=B9464), TRUE, FALSE)</f>
        <v>1</v>
      </c>
      <c r="D9463">
        <v>5476</v>
      </c>
      <c r="E9463">
        <v>5.5347999999999997</v>
      </c>
      <c r="F9463" t="s">
        <v>18417</v>
      </c>
      <c r="G9463" t="s">
        <v>18408</v>
      </c>
      <c r="H9463" t="s">
        <v>2</v>
      </c>
      <c r="I9463" t="s">
        <v>25806</v>
      </c>
      <c r="J9463" t="s">
        <v>3</v>
      </c>
      <c r="K9463" t="s">
        <v>612</v>
      </c>
      <c r="M9463" t="s">
        <v>5</v>
      </c>
      <c r="O9463" t="s">
        <v>48</v>
      </c>
      <c r="P9463" t="s">
        <v>48</v>
      </c>
      <c r="Q9463" t="s">
        <v>6</v>
      </c>
      <c r="R9463" t="s">
        <v>18418</v>
      </c>
      <c r="S9463" t="s">
        <v>18419</v>
      </c>
      <c r="T9463">
        <v>1</v>
      </c>
      <c r="U9463" t="s">
        <v>18</v>
      </c>
    </row>
    <row r="9464" spans="1:21" outlineLevel="2" x14ac:dyDescent="0.25">
      <c r="B9464" t="str">
        <f>CONCATENATE(G9464,"|", IF(I9464="", H9464,I9464),"|",IF(L9464="",K9464,L9464))</f>
        <v>Norpropoxyphene|PrMCnc|Saliva</v>
      </c>
      <c r="C9464" t="b">
        <f>IF(OR(B9464=B9463, B9464=B9466), TRUE, FALSE)</f>
        <v>1</v>
      </c>
      <c r="D9464">
        <v>5477</v>
      </c>
      <c r="E9464">
        <v>5.5347999999999997</v>
      </c>
      <c r="F9464" t="s">
        <v>18420</v>
      </c>
      <c r="G9464" t="s">
        <v>18408</v>
      </c>
      <c r="H9464" t="s">
        <v>140</v>
      </c>
      <c r="I9464" t="s">
        <v>25806</v>
      </c>
      <c r="J9464" t="s">
        <v>3</v>
      </c>
      <c r="K9464" t="s">
        <v>612</v>
      </c>
      <c r="M9464" t="s">
        <v>141</v>
      </c>
      <c r="Q9464" t="s">
        <v>6</v>
      </c>
      <c r="R9464" t="s">
        <v>18421</v>
      </c>
      <c r="S9464" t="s">
        <v>18422</v>
      </c>
      <c r="T9464">
        <v>1</v>
      </c>
      <c r="U9464" t="s">
        <v>18</v>
      </c>
    </row>
    <row r="9465" spans="1:21" outlineLevel="1" x14ac:dyDescent="0.25">
      <c r="A9465" s="1" t="s">
        <v>27438</v>
      </c>
      <c r="B9465">
        <f>SUBTOTAL(3,B9463:B9464)</f>
        <v>2</v>
      </c>
      <c r="U9465">
        <f>SUBTOTAL(3,U9463:U9464)</f>
        <v>2</v>
      </c>
    </row>
    <row r="9466" spans="1:21" outlineLevel="2" x14ac:dyDescent="0.25">
      <c r="B9466" t="str">
        <f>CONCATENATE(G9466,"|", IF(I9466="", H9466,I9466),"|",IF(L9466="",K9466,L9466))</f>
        <v>Norpropoxyphene|PrMCnc|Urine</v>
      </c>
      <c r="C9466" t="b">
        <f>IF(OR(B9466=B9464, B9466=B9467), TRUE, FALSE)</f>
        <v>1</v>
      </c>
      <c r="D9466">
        <v>5483</v>
      </c>
      <c r="E9466">
        <v>5.5347999999999997</v>
      </c>
      <c r="F9466" t="s">
        <v>18439</v>
      </c>
      <c r="G9466" t="s">
        <v>18408</v>
      </c>
      <c r="H9466" t="s">
        <v>2</v>
      </c>
      <c r="I9466" t="s">
        <v>25806</v>
      </c>
      <c r="J9466" t="s">
        <v>3</v>
      </c>
      <c r="K9466" t="s">
        <v>32</v>
      </c>
      <c r="M9466" t="s">
        <v>5</v>
      </c>
      <c r="O9466" t="s">
        <v>101</v>
      </c>
      <c r="P9466" t="s">
        <v>101</v>
      </c>
      <c r="Q9466" t="s">
        <v>6</v>
      </c>
      <c r="R9466" t="s">
        <v>18440</v>
      </c>
      <c r="S9466" t="s">
        <v>18441</v>
      </c>
      <c r="T9466">
        <v>1</v>
      </c>
      <c r="U9466" t="s">
        <v>18</v>
      </c>
    </row>
    <row r="9467" spans="1:21" outlineLevel="2" x14ac:dyDescent="0.25">
      <c r="B9467" t="str">
        <f>CONCATENATE(G9467,"|", IF(I9467="", H9467,I9467),"|",IF(L9467="",K9467,L9467))</f>
        <v>Norpropoxyphene|PrMCnc|Urine</v>
      </c>
      <c r="C9467" t="b">
        <f t="shared" si="85"/>
        <v>1</v>
      </c>
      <c r="D9467">
        <v>5484</v>
      </c>
      <c r="E9467">
        <v>5.5347999999999997</v>
      </c>
      <c r="F9467" t="s">
        <v>18442</v>
      </c>
      <c r="G9467" t="s">
        <v>18408</v>
      </c>
      <c r="H9467" t="s">
        <v>2</v>
      </c>
      <c r="I9467" t="s">
        <v>25806</v>
      </c>
      <c r="J9467" t="s">
        <v>3</v>
      </c>
      <c r="K9467" t="s">
        <v>32</v>
      </c>
      <c r="M9467" t="s">
        <v>5</v>
      </c>
      <c r="N9467" t="s">
        <v>136</v>
      </c>
      <c r="O9467" t="s">
        <v>101</v>
      </c>
      <c r="P9467" t="s">
        <v>101</v>
      </c>
      <c r="Q9467" t="s">
        <v>6</v>
      </c>
      <c r="R9467" t="s">
        <v>18443</v>
      </c>
      <c r="S9467" t="s">
        <v>18444</v>
      </c>
      <c r="T9467">
        <v>1</v>
      </c>
      <c r="U9467" t="s">
        <v>18</v>
      </c>
    </row>
    <row r="9468" spans="1:21" outlineLevel="2" x14ac:dyDescent="0.25">
      <c r="B9468" t="str">
        <f>CONCATENATE(G9468,"|", IF(I9468="", H9468,I9468),"|",IF(L9468="",K9468,L9468))</f>
        <v>Norpropoxyphene|PrMCnc|Urine</v>
      </c>
      <c r="C9468" t="b">
        <f t="shared" si="85"/>
        <v>1</v>
      </c>
      <c r="D9468">
        <v>5485</v>
      </c>
      <c r="E9468">
        <v>5.5347999999999997</v>
      </c>
      <c r="F9468" t="s">
        <v>18445</v>
      </c>
      <c r="G9468" t="s">
        <v>18408</v>
      </c>
      <c r="H9468" t="s">
        <v>140</v>
      </c>
      <c r="I9468" t="s">
        <v>25806</v>
      </c>
      <c r="J9468" t="s">
        <v>3</v>
      </c>
      <c r="K9468" t="s">
        <v>32</v>
      </c>
      <c r="M9468" t="s">
        <v>141</v>
      </c>
      <c r="Q9468" t="s">
        <v>6</v>
      </c>
      <c r="R9468" t="s">
        <v>18446</v>
      </c>
      <c r="S9468" t="s">
        <v>18447</v>
      </c>
      <c r="T9468">
        <v>1</v>
      </c>
      <c r="U9468" t="s">
        <v>18</v>
      </c>
    </row>
    <row r="9469" spans="1:21" outlineLevel="2" x14ac:dyDescent="0.25">
      <c r="B9469" t="str">
        <f>CONCATENATE(G9469,"|", IF(I9469="", H9469,I9469),"|",IF(L9469="",K9469,L9469))</f>
        <v>Norpropoxyphene|PrMCnc|Urine</v>
      </c>
      <c r="C9469" t="b">
        <f t="shared" si="85"/>
        <v>1</v>
      </c>
      <c r="D9469">
        <v>5486</v>
      </c>
      <c r="E9469">
        <v>5.5347999999999997</v>
      </c>
      <c r="F9469" t="s">
        <v>18448</v>
      </c>
      <c r="G9469" t="s">
        <v>18408</v>
      </c>
      <c r="H9469" t="s">
        <v>140</v>
      </c>
      <c r="I9469" t="s">
        <v>25806</v>
      </c>
      <c r="J9469" t="s">
        <v>3</v>
      </c>
      <c r="K9469" t="s">
        <v>32</v>
      </c>
      <c r="M9469" t="s">
        <v>141</v>
      </c>
      <c r="N9469" t="s">
        <v>136</v>
      </c>
      <c r="Q9469" t="s">
        <v>6</v>
      </c>
      <c r="R9469" t="s">
        <v>18449</v>
      </c>
      <c r="S9469" t="s">
        <v>18450</v>
      </c>
      <c r="T9469">
        <v>1</v>
      </c>
      <c r="U9469" t="s">
        <v>18</v>
      </c>
    </row>
    <row r="9470" spans="1:21" outlineLevel="2" x14ac:dyDescent="0.25">
      <c r="B9470" t="str">
        <f>CONCATENATE(G9470,"|", IF(I9470="", H9470,I9470),"|",IF(L9470="",K9470,L9470))</f>
        <v>Norpropoxyphene|PrMCnc|Urine</v>
      </c>
      <c r="C9470" t="b">
        <f>IF(OR(B9470=B9469, B9470=B9472), TRUE, FALSE)</f>
        <v>1</v>
      </c>
      <c r="D9470">
        <v>5487</v>
      </c>
      <c r="E9470">
        <v>5.5347999999999997</v>
      </c>
      <c r="F9470" t="s">
        <v>18451</v>
      </c>
      <c r="G9470" t="s">
        <v>18408</v>
      </c>
      <c r="H9470" t="s">
        <v>140</v>
      </c>
      <c r="I9470" t="s">
        <v>25806</v>
      </c>
      <c r="J9470" t="s">
        <v>3</v>
      </c>
      <c r="K9470" t="s">
        <v>32</v>
      </c>
      <c r="M9470" t="s">
        <v>141</v>
      </c>
      <c r="N9470" t="s">
        <v>142</v>
      </c>
      <c r="Q9470" t="s">
        <v>6</v>
      </c>
      <c r="R9470" t="s">
        <v>18452</v>
      </c>
      <c r="S9470" t="s">
        <v>18453</v>
      </c>
      <c r="T9470">
        <v>1</v>
      </c>
      <c r="U9470" t="s">
        <v>18</v>
      </c>
    </row>
    <row r="9471" spans="1:21" outlineLevel="1" x14ac:dyDescent="0.25">
      <c r="A9471" s="1" t="s">
        <v>27434</v>
      </c>
      <c r="B9471">
        <f>SUBTOTAL(3,B9466:B9470)</f>
        <v>5</v>
      </c>
      <c r="U9471">
        <f>SUBTOTAL(3,U9466:U9470)</f>
        <v>5</v>
      </c>
    </row>
    <row r="9472" spans="1:21" outlineLevel="2" x14ac:dyDescent="0.25">
      <c r="B9472" t="str">
        <f>CONCATENATE(G9472,"|", IF(I9472="", H9472,I9472),"|",IF(L9472="",K9472,L9472))</f>
        <v>Norpropoxyphene|PrMCnc|XXX</v>
      </c>
      <c r="C9472" t="b">
        <f>IF(OR(B9472=B9470, B9472=B9474), TRUE, FALSE)</f>
        <v>0</v>
      </c>
      <c r="D9472">
        <v>5488</v>
      </c>
      <c r="E9472">
        <v>5.5347999999999997</v>
      </c>
      <c r="F9472" t="s">
        <v>18454</v>
      </c>
      <c r="G9472" t="s">
        <v>18408</v>
      </c>
      <c r="H9472" t="s">
        <v>2</v>
      </c>
      <c r="I9472" t="s">
        <v>25806</v>
      </c>
      <c r="J9472" t="s">
        <v>3</v>
      </c>
      <c r="K9472" t="s">
        <v>259</v>
      </c>
      <c r="M9472" t="s">
        <v>5</v>
      </c>
      <c r="O9472" t="s">
        <v>101</v>
      </c>
      <c r="P9472" t="s">
        <v>101</v>
      </c>
      <c r="Q9472" t="s">
        <v>6</v>
      </c>
      <c r="R9472" t="s">
        <v>18455</v>
      </c>
      <c r="S9472" t="s">
        <v>18456</v>
      </c>
      <c r="T9472">
        <v>1</v>
      </c>
      <c r="U9472" t="s">
        <v>18</v>
      </c>
    </row>
    <row r="9473" spans="1:21" outlineLevel="1" x14ac:dyDescent="0.25">
      <c r="A9473" s="1" t="s">
        <v>27433</v>
      </c>
      <c r="B9473">
        <f>SUBTOTAL(3,B9472:B9472)</f>
        <v>1</v>
      </c>
      <c r="U9473">
        <f>SUBTOTAL(3,U9472:U9472)</f>
        <v>1</v>
      </c>
    </row>
    <row r="9474" spans="1:21" outlineLevel="2" x14ac:dyDescent="0.25">
      <c r="B9474" t="str">
        <f>CONCATENATE(G9474,"|", IF(I9474="", H9474,I9474),"|",IF(L9474="",K9474,L9474))</f>
        <v>Norpropoxyphene|SCnc|Ser/Plas</v>
      </c>
      <c r="C9474" t="b">
        <f>IF(OR(B9474=B9472, B9474=B9476), TRUE, FALSE)</f>
        <v>0</v>
      </c>
      <c r="D9474">
        <v>5481</v>
      </c>
      <c r="E9474">
        <v>5.5347999999999997</v>
      </c>
      <c r="F9474" t="s">
        <v>18433</v>
      </c>
      <c r="G9474" t="s">
        <v>18408</v>
      </c>
      <c r="H9474" t="s">
        <v>222</v>
      </c>
      <c r="J9474" t="s">
        <v>3</v>
      </c>
      <c r="K9474" t="s">
        <v>47</v>
      </c>
      <c r="M9474" t="s">
        <v>5</v>
      </c>
      <c r="O9474" t="s">
        <v>223</v>
      </c>
      <c r="P9474" t="s">
        <v>223</v>
      </c>
      <c r="Q9474" t="s">
        <v>6</v>
      </c>
      <c r="R9474" t="s">
        <v>18434</v>
      </c>
      <c r="S9474" t="s">
        <v>18435</v>
      </c>
      <c r="T9474">
        <v>1</v>
      </c>
      <c r="U9474" t="s">
        <v>18</v>
      </c>
    </row>
    <row r="9475" spans="1:21" outlineLevel="1" x14ac:dyDescent="0.25">
      <c r="A9475" s="1" t="s">
        <v>27436</v>
      </c>
      <c r="B9475">
        <f>SUBTOTAL(3,B9474:B9474)</f>
        <v>1</v>
      </c>
      <c r="U9475">
        <f>SUBTOTAL(3,U9474:U9474)</f>
        <v>1</v>
      </c>
    </row>
    <row r="9476" spans="1:21" outlineLevel="2" x14ac:dyDescent="0.25">
      <c r="B9476" t="str">
        <f>CONCATENATE(G9476,"|", IF(I9476="", H9476,I9476),"|",IF(L9476="",K9476,L9476))</f>
        <v>Norpropoxyphene|SCnc|XXX</v>
      </c>
      <c r="C9476" t="b">
        <f>IF(OR(B9476=B9474, B9476=B9478), TRUE, FALSE)</f>
        <v>0</v>
      </c>
      <c r="D9476">
        <v>5489</v>
      </c>
      <c r="E9476">
        <v>5.5347999999999997</v>
      </c>
      <c r="F9476" t="s">
        <v>18457</v>
      </c>
      <c r="G9476" t="s">
        <v>18408</v>
      </c>
      <c r="H9476" t="s">
        <v>222</v>
      </c>
      <c r="J9476" t="s">
        <v>3</v>
      </c>
      <c r="K9476" t="s">
        <v>259</v>
      </c>
      <c r="M9476" t="s">
        <v>5</v>
      </c>
      <c r="O9476" t="s">
        <v>223</v>
      </c>
      <c r="P9476" t="s">
        <v>223</v>
      </c>
      <c r="Q9476" t="s">
        <v>6</v>
      </c>
      <c r="R9476" t="s">
        <v>18458</v>
      </c>
      <c r="S9476" t="s">
        <v>18459</v>
      </c>
      <c r="T9476">
        <v>1</v>
      </c>
      <c r="U9476" t="s">
        <v>18</v>
      </c>
    </row>
    <row r="9477" spans="1:21" outlineLevel="1" x14ac:dyDescent="0.25">
      <c r="A9477" s="1" t="s">
        <v>27432</v>
      </c>
      <c r="B9477">
        <f>SUBTOTAL(3,B9476:B9476)</f>
        <v>1</v>
      </c>
      <c r="U9477">
        <f>SUBTOTAL(3,U9476:U9476)</f>
        <v>1</v>
      </c>
    </row>
    <row r="9478" spans="1:21" outlineLevel="2" x14ac:dyDescent="0.25">
      <c r="B9478" t="str">
        <f>CONCATENATE(G9478,"|", IF(I9478="", H9478,I9478),"|",IF(L9478="",K9478,L9478))</f>
        <v>Norsertraline|PrMCnc|Intravascular - any</v>
      </c>
      <c r="C9478" t="b">
        <f>IF(OR(B9478=B9476, B9478=B9479), TRUE, FALSE)</f>
        <v>1</v>
      </c>
      <c r="D9478">
        <v>5493</v>
      </c>
      <c r="E9478">
        <v>5.5347999999999997</v>
      </c>
      <c r="F9478" t="s">
        <v>18471</v>
      </c>
      <c r="G9478" t="s">
        <v>18472</v>
      </c>
      <c r="H9478" t="s">
        <v>2</v>
      </c>
      <c r="I9478" t="s">
        <v>25806</v>
      </c>
      <c r="J9478" t="s">
        <v>3</v>
      </c>
      <c r="K9478" t="s">
        <v>47</v>
      </c>
      <c r="L9478" t="s">
        <v>25808</v>
      </c>
      <c r="M9478" t="s">
        <v>5</v>
      </c>
      <c r="O9478" t="s">
        <v>48</v>
      </c>
      <c r="P9478" t="s">
        <v>48</v>
      </c>
      <c r="Q9478" t="s">
        <v>6</v>
      </c>
      <c r="R9478" t="s">
        <v>18473</v>
      </c>
      <c r="S9478" t="s">
        <v>18474</v>
      </c>
      <c r="T9478">
        <v>1</v>
      </c>
      <c r="U9478" t="s">
        <v>18</v>
      </c>
    </row>
    <row r="9479" spans="1:21" outlineLevel="2" x14ac:dyDescent="0.25">
      <c r="B9479" t="str">
        <f>CONCATENATE(G9479,"|", IF(I9479="", H9479,I9479),"|",IF(L9479="",K9479,L9479))</f>
        <v>Norsertraline|PrMCnc|Intravascular - any</v>
      </c>
      <c r="C9479" t="b">
        <f>IF(OR(B9479=B9478, B9479=B9481), TRUE, FALSE)</f>
        <v>1</v>
      </c>
      <c r="D9479">
        <v>5494</v>
      </c>
      <c r="E9479">
        <v>5.5347999999999997</v>
      </c>
      <c r="F9479" t="s">
        <v>18475</v>
      </c>
      <c r="G9479" t="s">
        <v>18472</v>
      </c>
      <c r="H9479" t="s">
        <v>140</v>
      </c>
      <c r="I9479" t="s">
        <v>25806</v>
      </c>
      <c r="J9479" t="s">
        <v>3</v>
      </c>
      <c r="K9479" t="s">
        <v>47</v>
      </c>
      <c r="L9479" t="s">
        <v>25808</v>
      </c>
      <c r="M9479" t="s">
        <v>141</v>
      </c>
      <c r="Q9479" t="s">
        <v>6</v>
      </c>
      <c r="R9479" t="s">
        <v>18476</v>
      </c>
      <c r="S9479" t="s">
        <v>18477</v>
      </c>
      <c r="T9479">
        <v>1</v>
      </c>
      <c r="U9479" t="s">
        <v>18</v>
      </c>
    </row>
    <row r="9480" spans="1:21" outlineLevel="1" x14ac:dyDescent="0.25">
      <c r="A9480" s="1" t="s">
        <v>27429</v>
      </c>
      <c r="B9480">
        <f>SUBTOTAL(3,B9478:B9479)</f>
        <v>2</v>
      </c>
      <c r="U9480">
        <f>SUBTOTAL(3,U9478:U9479)</f>
        <v>2</v>
      </c>
    </row>
    <row r="9481" spans="1:21" outlineLevel="2" x14ac:dyDescent="0.25">
      <c r="B9481" t="str">
        <f>CONCATENATE(G9481,"|", IF(I9481="", H9481,I9481),"|",IF(L9481="",K9481,L9481))</f>
        <v>Norsertraline|PrMCnc|Urine</v>
      </c>
      <c r="C9481" t="b">
        <f>IF(OR(B9481=B9479, B9481=B9482), TRUE, FALSE)</f>
        <v>1</v>
      </c>
      <c r="D9481">
        <v>5495</v>
      </c>
      <c r="E9481">
        <v>5.5347999999999997</v>
      </c>
      <c r="F9481" t="s">
        <v>18478</v>
      </c>
      <c r="G9481" t="s">
        <v>18472</v>
      </c>
      <c r="H9481" t="s">
        <v>2</v>
      </c>
      <c r="I9481" t="s">
        <v>25806</v>
      </c>
      <c r="J9481" t="s">
        <v>3</v>
      </c>
      <c r="K9481" t="s">
        <v>32</v>
      </c>
      <c r="M9481" t="s">
        <v>5</v>
      </c>
      <c r="O9481" t="s">
        <v>48</v>
      </c>
      <c r="P9481" t="s">
        <v>48</v>
      </c>
      <c r="Q9481" t="s">
        <v>6</v>
      </c>
      <c r="R9481" t="s">
        <v>18479</v>
      </c>
      <c r="S9481" t="s">
        <v>18480</v>
      </c>
      <c r="T9481">
        <v>1</v>
      </c>
      <c r="U9481" t="s">
        <v>18</v>
      </c>
    </row>
    <row r="9482" spans="1:21" outlineLevel="2" x14ac:dyDescent="0.25">
      <c r="B9482" t="str">
        <f>CONCATENATE(G9482,"|", IF(I9482="", H9482,I9482),"|",IF(L9482="",K9482,L9482))</f>
        <v>Norsertraline|PrMCnc|Urine</v>
      </c>
      <c r="C9482" t="b">
        <f>IF(OR(B9482=B9481, B9482=B9484), TRUE, FALSE)</f>
        <v>1</v>
      </c>
      <c r="D9482">
        <v>5496</v>
      </c>
      <c r="E9482">
        <v>5.5347999999999997</v>
      </c>
      <c r="F9482" t="s">
        <v>18481</v>
      </c>
      <c r="G9482" t="s">
        <v>18472</v>
      </c>
      <c r="H9482" t="s">
        <v>140</v>
      </c>
      <c r="I9482" t="s">
        <v>25806</v>
      </c>
      <c r="J9482" t="s">
        <v>3</v>
      </c>
      <c r="K9482" t="s">
        <v>32</v>
      </c>
      <c r="M9482" t="s">
        <v>141</v>
      </c>
      <c r="Q9482" t="s">
        <v>6</v>
      </c>
      <c r="R9482" t="s">
        <v>18482</v>
      </c>
      <c r="S9482" t="s">
        <v>18483</v>
      </c>
      <c r="T9482">
        <v>1</v>
      </c>
      <c r="U9482" t="s">
        <v>18</v>
      </c>
    </row>
    <row r="9483" spans="1:21" outlineLevel="1" x14ac:dyDescent="0.25">
      <c r="A9483" s="1" t="s">
        <v>27428</v>
      </c>
      <c r="B9483">
        <f>SUBTOTAL(3,B9481:B9482)</f>
        <v>2</v>
      </c>
      <c r="U9483">
        <f>SUBTOTAL(3,U9481:U9482)</f>
        <v>2</v>
      </c>
    </row>
    <row r="9484" spans="1:21" outlineLevel="2" x14ac:dyDescent="0.25">
      <c r="B9484" t="str">
        <f>CONCATENATE(G9484,"|", IF(I9484="", H9484,I9484),"|",IF(L9484="",K9484,L9484))</f>
        <v>Norsibutramine|PrMCnc|Intravascular - any</v>
      </c>
      <c r="C9484" t="b">
        <f>IF(OR(B9484=B9482, B9484=B9485), TRUE, FALSE)</f>
        <v>1</v>
      </c>
      <c r="D9484">
        <v>5497</v>
      </c>
      <c r="E9484">
        <v>5.5347999999999997</v>
      </c>
      <c r="F9484" t="s">
        <v>18484</v>
      </c>
      <c r="G9484" t="s">
        <v>18485</v>
      </c>
      <c r="H9484" t="s">
        <v>2</v>
      </c>
      <c r="I9484" t="s">
        <v>25806</v>
      </c>
      <c r="J9484" t="s">
        <v>3</v>
      </c>
      <c r="K9484" t="s">
        <v>38</v>
      </c>
      <c r="L9484" t="s">
        <v>25808</v>
      </c>
      <c r="M9484" t="s">
        <v>5</v>
      </c>
      <c r="O9484" t="s">
        <v>48</v>
      </c>
      <c r="P9484" t="s">
        <v>48</v>
      </c>
      <c r="Q9484" t="s">
        <v>6</v>
      </c>
      <c r="R9484" t="s">
        <v>18486</v>
      </c>
      <c r="S9484" t="s">
        <v>18487</v>
      </c>
      <c r="T9484">
        <v>1</v>
      </c>
      <c r="U9484" t="s">
        <v>18</v>
      </c>
    </row>
    <row r="9485" spans="1:21" outlineLevel="2" x14ac:dyDescent="0.25">
      <c r="B9485" t="str">
        <f>CONCATENATE(G9485,"|", IF(I9485="", H9485,I9485),"|",IF(L9485="",K9485,L9485))</f>
        <v>Norsibutramine|PrMCnc|Intravascular - any</v>
      </c>
      <c r="C9485" t="b">
        <f>IF(OR(B9485=B9484, B9485=B9487), TRUE, FALSE)</f>
        <v>1</v>
      </c>
      <c r="D9485">
        <v>5498</v>
      </c>
      <c r="E9485">
        <v>5.5347999999999997</v>
      </c>
      <c r="F9485" t="s">
        <v>18488</v>
      </c>
      <c r="G9485" t="s">
        <v>18485</v>
      </c>
      <c r="H9485" t="s">
        <v>2</v>
      </c>
      <c r="I9485" t="s">
        <v>25806</v>
      </c>
      <c r="J9485" t="s">
        <v>3</v>
      </c>
      <c r="K9485" t="s">
        <v>47</v>
      </c>
      <c r="L9485" t="s">
        <v>25808</v>
      </c>
      <c r="M9485" t="s">
        <v>5</v>
      </c>
      <c r="O9485" t="s">
        <v>48</v>
      </c>
      <c r="P9485" t="s">
        <v>48</v>
      </c>
      <c r="Q9485" t="s">
        <v>6</v>
      </c>
      <c r="R9485" t="s">
        <v>18489</v>
      </c>
      <c r="S9485" t="s">
        <v>18490</v>
      </c>
      <c r="T9485">
        <v>1</v>
      </c>
      <c r="U9485" t="s">
        <v>18</v>
      </c>
    </row>
    <row r="9486" spans="1:21" outlineLevel="1" x14ac:dyDescent="0.25">
      <c r="A9486" s="1" t="s">
        <v>27427</v>
      </c>
      <c r="B9486">
        <f>SUBTOTAL(3,B9484:B9485)</f>
        <v>2</v>
      </c>
      <c r="U9486">
        <f>SUBTOTAL(3,U9484:U9485)</f>
        <v>2</v>
      </c>
    </row>
    <row r="9487" spans="1:21" outlineLevel="2" x14ac:dyDescent="0.25">
      <c r="B9487" t="str">
        <f>CONCATENATE(G9487,"|", IF(I9487="", H9487,I9487),"|",IF(L9487="",K9487,L9487))</f>
        <v>Norsibutramine|PrMCnc|Urine</v>
      </c>
      <c r="C9487" t="b">
        <f>IF(OR(B9487=B9485, B9487=B9489), TRUE, FALSE)</f>
        <v>0</v>
      </c>
      <c r="D9487">
        <v>5499</v>
      </c>
      <c r="E9487">
        <v>5.5347999999999997</v>
      </c>
      <c r="F9487" t="s">
        <v>18491</v>
      </c>
      <c r="G9487" t="s">
        <v>18485</v>
      </c>
      <c r="H9487" t="s">
        <v>2</v>
      </c>
      <c r="I9487" t="s">
        <v>25806</v>
      </c>
      <c r="J9487" t="s">
        <v>3</v>
      </c>
      <c r="K9487" t="s">
        <v>32</v>
      </c>
      <c r="M9487" t="s">
        <v>5</v>
      </c>
      <c r="O9487" t="s">
        <v>48</v>
      </c>
      <c r="P9487" t="s">
        <v>48</v>
      </c>
      <c r="Q9487" t="s">
        <v>6</v>
      </c>
      <c r="R9487" t="s">
        <v>18492</v>
      </c>
      <c r="S9487" t="s">
        <v>18493</v>
      </c>
      <c r="T9487">
        <v>1</v>
      </c>
      <c r="U9487" t="s">
        <v>18</v>
      </c>
    </row>
    <row r="9488" spans="1:21" outlineLevel="1" x14ac:dyDescent="0.25">
      <c r="A9488" s="1" t="s">
        <v>27426</v>
      </c>
      <c r="B9488">
        <f>SUBTOTAL(3,B9487:B9487)</f>
        <v>1</v>
      </c>
      <c r="U9488">
        <f>SUBTOTAL(3,U9487:U9487)</f>
        <v>1</v>
      </c>
    </row>
    <row r="9489" spans="1:21" outlineLevel="2" x14ac:dyDescent="0.25">
      <c r="B9489" t="str">
        <f>CONCATENATE(G9489,"|", IF(I9489="", H9489,I9489),"|",IF(L9489="",K9489,L9489))</f>
        <v>Norsildenafil|PrMCnc|Intravascular - any</v>
      </c>
      <c r="C9489" t="b">
        <f>IF(OR(B9489=B9487, B9489=B9491), TRUE, FALSE)</f>
        <v>0</v>
      </c>
      <c r="D9489">
        <v>5500</v>
      </c>
      <c r="E9489">
        <v>5.5347999999999997</v>
      </c>
      <c r="F9489" t="s">
        <v>18494</v>
      </c>
      <c r="G9489" t="s">
        <v>18495</v>
      </c>
      <c r="H9489" t="s">
        <v>2</v>
      </c>
      <c r="I9489" t="s">
        <v>25806</v>
      </c>
      <c r="J9489" t="s">
        <v>3</v>
      </c>
      <c r="K9489" t="s">
        <v>47</v>
      </c>
      <c r="L9489" t="s">
        <v>25808</v>
      </c>
      <c r="M9489" t="s">
        <v>5</v>
      </c>
      <c r="O9489" t="s">
        <v>48</v>
      </c>
      <c r="P9489" t="s">
        <v>48</v>
      </c>
      <c r="Q9489" t="s">
        <v>6</v>
      </c>
      <c r="R9489" t="s">
        <v>18496</v>
      </c>
      <c r="S9489" t="s">
        <v>18497</v>
      </c>
      <c r="T9489">
        <v>1</v>
      </c>
      <c r="U9489" t="s">
        <v>18</v>
      </c>
    </row>
    <row r="9490" spans="1:21" outlineLevel="1" x14ac:dyDescent="0.25">
      <c r="A9490" s="1" t="s">
        <v>27425</v>
      </c>
      <c r="B9490">
        <f>SUBTOTAL(3,B9489:B9489)</f>
        <v>1</v>
      </c>
      <c r="U9490">
        <f>SUBTOTAL(3,U9489:U9489)</f>
        <v>1</v>
      </c>
    </row>
    <row r="9491" spans="1:21" outlineLevel="2" x14ac:dyDescent="0.25">
      <c r="B9491" t="str">
        <f>CONCATENATE(G9491,"|", IF(I9491="", H9491,I9491),"|",IF(L9491="",K9491,L9491))</f>
        <v>Norsufentanil|PrMCnc|Intravascular - any</v>
      </c>
      <c r="C9491" t="b">
        <f>IF(OR(B9491=B9489, B9491=B9493), TRUE, FALSE)</f>
        <v>0</v>
      </c>
      <c r="D9491">
        <v>5501</v>
      </c>
      <c r="E9491">
        <v>5.5347999999999997</v>
      </c>
      <c r="F9491" t="s">
        <v>18498</v>
      </c>
      <c r="G9491" t="s">
        <v>18499</v>
      </c>
      <c r="H9491" t="s">
        <v>2</v>
      </c>
      <c r="I9491" t="s">
        <v>25806</v>
      </c>
      <c r="J9491" t="s">
        <v>3</v>
      </c>
      <c r="K9491" t="s">
        <v>1151</v>
      </c>
      <c r="L9491" t="s">
        <v>25808</v>
      </c>
      <c r="M9491" t="s">
        <v>5</v>
      </c>
      <c r="N9491" t="s">
        <v>136</v>
      </c>
      <c r="O9491" t="s">
        <v>48</v>
      </c>
      <c r="P9491" t="s">
        <v>48</v>
      </c>
      <c r="Q9491" t="s">
        <v>6</v>
      </c>
      <c r="R9491" t="s">
        <v>18500</v>
      </c>
      <c r="S9491" t="s">
        <v>18501</v>
      </c>
      <c r="T9491">
        <v>1</v>
      </c>
      <c r="U9491" t="s">
        <v>18</v>
      </c>
    </row>
    <row r="9492" spans="1:21" outlineLevel="1" x14ac:dyDescent="0.25">
      <c r="A9492" s="1" t="s">
        <v>27424</v>
      </c>
      <c r="B9492">
        <f>SUBTOTAL(3,B9491:B9491)</f>
        <v>1</v>
      </c>
      <c r="U9492">
        <f>SUBTOTAL(3,U9491:U9491)</f>
        <v>1</v>
      </c>
    </row>
    <row r="9493" spans="1:21" outlineLevel="2" x14ac:dyDescent="0.25">
      <c r="B9493" t="str">
        <f>CONCATENATE(G9493,"|", IF(I9493="", H9493,I9493),"|",IF(L9493="",K9493,L9493))</f>
        <v>Nortamoxifen|PrMCnc|Intravascular - any</v>
      </c>
      <c r="C9493" t="b">
        <f>IF(OR(B9493=B9491, B9493=B9494), TRUE, FALSE)</f>
        <v>1</v>
      </c>
      <c r="D9493">
        <v>5502</v>
      </c>
      <c r="E9493">
        <v>5.5347999999999997</v>
      </c>
      <c r="F9493" t="s">
        <v>18502</v>
      </c>
      <c r="G9493" t="s">
        <v>18503</v>
      </c>
      <c r="H9493" t="s">
        <v>2</v>
      </c>
      <c r="I9493" t="s">
        <v>25806</v>
      </c>
      <c r="J9493" t="s">
        <v>3</v>
      </c>
      <c r="K9493" t="s">
        <v>38</v>
      </c>
      <c r="L9493" t="s">
        <v>25808</v>
      </c>
      <c r="M9493" t="s">
        <v>5</v>
      </c>
      <c r="O9493" t="s">
        <v>48</v>
      </c>
      <c r="P9493" t="s">
        <v>48</v>
      </c>
      <c r="Q9493" t="s">
        <v>6</v>
      </c>
      <c r="R9493" t="s">
        <v>18504</v>
      </c>
      <c r="S9493" t="s">
        <v>18505</v>
      </c>
      <c r="T9493">
        <v>1</v>
      </c>
      <c r="U9493" t="s">
        <v>18</v>
      </c>
    </row>
    <row r="9494" spans="1:21" outlineLevel="2" x14ac:dyDescent="0.25">
      <c r="B9494" t="str">
        <f>CONCATENATE(G9494,"|", IF(I9494="", H9494,I9494),"|",IF(L9494="",K9494,L9494))</f>
        <v>Nortamoxifen|PrMCnc|Intravascular - any</v>
      </c>
      <c r="C9494" t="b">
        <f>IF(OR(B9494=B9493, B9494=B9496), TRUE, FALSE)</f>
        <v>1</v>
      </c>
      <c r="D9494">
        <v>5503</v>
      </c>
      <c r="E9494">
        <v>5.5347999999999997</v>
      </c>
      <c r="F9494" t="s">
        <v>18506</v>
      </c>
      <c r="G9494" t="s">
        <v>18503</v>
      </c>
      <c r="H9494" t="s">
        <v>2</v>
      </c>
      <c r="I9494" t="s">
        <v>25806</v>
      </c>
      <c r="J9494" t="s">
        <v>3</v>
      </c>
      <c r="K9494" t="s">
        <v>47</v>
      </c>
      <c r="L9494" t="s">
        <v>25808</v>
      </c>
      <c r="M9494" t="s">
        <v>5</v>
      </c>
      <c r="O9494" t="s">
        <v>48</v>
      </c>
      <c r="P9494" t="s">
        <v>48</v>
      </c>
      <c r="Q9494" t="s">
        <v>6</v>
      </c>
      <c r="R9494" t="s">
        <v>18507</v>
      </c>
      <c r="S9494" t="s">
        <v>18508</v>
      </c>
      <c r="T9494">
        <v>1</v>
      </c>
      <c r="U9494" t="s">
        <v>18</v>
      </c>
    </row>
    <row r="9495" spans="1:21" outlineLevel="1" x14ac:dyDescent="0.25">
      <c r="A9495" s="1" t="s">
        <v>27423</v>
      </c>
      <c r="B9495">
        <f>SUBTOTAL(3,B9493:B9494)</f>
        <v>2</v>
      </c>
      <c r="U9495">
        <f>SUBTOTAL(3,U9493:U9494)</f>
        <v>2</v>
      </c>
    </row>
    <row r="9496" spans="1:21" outlineLevel="2" x14ac:dyDescent="0.25">
      <c r="B9496" t="str">
        <f>CONCATENATE(G9496,"|", IF(I9496="", H9496,I9496),"|",IF(L9496="",K9496,L9496))</f>
        <v>Nortapentadol|PrMCnc|Urine</v>
      </c>
      <c r="C9496" t="b">
        <f>IF(OR(B9496=B9494, B9496=B9497), TRUE, FALSE)</f>
        <v>1</v>
      </c>
      <c r="D9496">
        <v>5504</v>
      </c>
      <c r="E9496">
        <v>5.5347999999999997</v>
      </c>
      <c r="F9496" t="s">
        <v>18509</v>
      </c>
      <c r="G9496" t="s">
        <v>18510</v>
      </c>
      <c r="H9496" t="s">
        <v>2</v>
      </c>
      <c r="I9496" t="s">
        <v>25806</v>
      </c>
      <c r="J9496" t="s">
        <v>3</v>
      </c>
      <c r="K9496" t="s">
        <v>32</v>
      </c>
      <c r="M9496" t="s">
        <v>5</v>
      </c>
      <c r="O9496" t="s">
        <v>48</v>
      </c>
      <c r="P9496" t="s">
        <v>48</v>
      </c>
      <c r="Q9496" t="s">
        <v>6</v>
      </c>
      <c r="R9496" t="s">
        <v>18511</v>
      </c>
      <c r="S9496" t="s">
        <v>18512</v>
      </c>
      <c r="T9496">
        <v>1</v>
      </c>
      <c r="U9496" t="s">
        <v>18</v>
      </c>
    </row>
    <row r="9497" spans="1:21" outlineLevel="2" x14ac:dyDescent="0.25">
      <c r="B9497" t="str">
        <f>CONCATENATE(G9497,"|", IF(I9497="", H9497,I9497),"|",IF(L9497="",K9497,L9497))</f>
        <v>Nortapentadol|PrMCnc|Urine</v>
      </c>
      <c r="C9497" t="b">
        <f>IF(OR(B9497=B9496, B9497=B9499), TRUE, FALSE)</f>
        <v>1</v>
      </c>
      <c r="D9497">
        <v>5505</v>
      </c>
      <c r="E9497">
        <v>5.5347999999999997</v>
      </c>
      <c r="F9497" t="s">
        <v>18513</v>
      </c>
      <c r="G9497" t="s">
        <v>18510</v>
      </c>
      <c r="H9497" t="s">
        <v>2</v>
      </c>
      <c r="I9497" t="s">
        <v>25806</v>
      </c>
      <c r="J9497" t="s">
        <v>3</v>
      </c>
      <c r="K9497" t="s">
        <v>32</v>
      </c>
      <c r="M9497" t="s">
        <v>5</v>
      </c>
      <c r="N9497" t="s">
        <v>136</v>
      </c>
      <c r="O9497" t="s">
        <v>48</v>
      </c>
      <c r="P9497" t="s">
        <v>48</v>
      </c>
      <c r="Q9497" t="s">
        <v>6</v>
      </c>
      <c r="R9497" t="s">
        <v>18514</v>
      </c>
      <c r="S9497" t="s">
        <v>18515</v>
      </c>
      <c r="T9497">
        <v>1</v>
      </c>
      <c r="U9497" t="s">
        <v>18</v>
      </c>
    </row>
    <row r="9498" spans="1:21" outlineLevel="1" x14ac:dyDescent="0.25">
      <c r="A9498" s="1" t="s">
        <v>27422</v>
      </c>
      <c r="B9498">
        <f>SUBTOTAL(3,B9496:B9497)</f>
        <v>2</v>
      </c>
      <c r="U9498">
        <f>SUBTOTAL(3,U9496:U9497)</f>
        <v>2</v>
      </c>
    </row>
    <row r="9499" spans="1:21" outlineLevel="2" x14ac:dyDescent="0.25">
      <c r="B9499" t="str">
        <f>CONCATENATE(G9499,"|", IF(I9499="", H9499,I9499),"|",IF(L9499="",K9499,L9499))</f>
        <v>Nortramadol|PrMCnc|Intravascular - any</v>
      </c>
      <c r="C9499" t="b">
        <f>IF(OR(B9499=B9497, B9499=B9500), TRUE, FALSE)</f>
        <v>1</v>
      </c>
      <c r="D9499">
        <v>5507</v>
      </c>
      <c r="E9499">
        <v>5.5347999999999997</v>
      </c>
      <c r="F9499" t="s">
        <v>18520</v>
      </c>
      <c r="G9499" t="s">
        <v>18517</v>
      </c>
      <c r="H9499" t="s">
        <v>2</v>
      </c>
      <c r="I9499" t="s">
        <v>25806</v>
      </c>
      <c r="J9499" t="s">
        <v>3</v>
      </c>
      <c r="K9499" t="s">
        <v>47</v>
      </c>
      <c r="L9499" t="s">
        <v>25808</v>
      </c>
      <c r="M9499" t="s">
        <v>5</v>
      </c>
      <c r="O9499" t="s">
        <v>101</v>
      </c>
      <c r="P9499" t="s">
        <v>101</v>
      </c>
      <c r="Q9499" t="s">
        <v>6</v>
      </c>
      <c r="R9499" t="s">
        <v>18521</v>
      </c>
      <c r="S9499" t="s">
        <v>18522</v>
      </c>
      <c r="T9499">
        <v>1</v>
      </c>
      <c r="U9499" t="s">
        <v>18</v>
      </c>
    </row>
    <row r="9500" spans="1:21" outlineLevel="2" x14ac:dyDescent="0.25">
      <c r="B9500" t="str">
        <f>CONCATENATE(G9500,"|", IF(I9500="", H9500,I9500),"|",IF(L9500="",K9500,L9500))</f>
        <v>Nortramadol|PrMCnc|Intravascular - any</v>
      </c>
      <c r="C9500" t="b">
        <f t="shared" ref="C9500:C9561" si="86">IF(OR(B9500=B9499, B9500=B9501), TRUE, FALSE)</f>
        <v>1</v>
      </c>
      <c r="D9500">
        <v>5508</v>
      </c>
      <c r="E9500">
        <v>5.5347999999999997</v>
      </c>
      <c r="F9500" t="s">
        <v>18523</v>
      </c>
      <c r="G9500" t="s">
        <v>18517</v>
      </c>
      <c r="H9500" t="s">
        <v>2</v>
      </c>
      <c r="I9500" t="s">
        <v>25806</v>
      </c>
      <c r="J9500" t="s">
        <v>3</v>
      </c>
      <c r="K9500" t="s">
        <v>47</v>
      </c>
      <c r="L9500" t="s">
        <v>25808</v>
      </c>
      <c r="M9500" t="s">
        <v>5</v>
      </c>
      <c r="N9500" t="s">
        <v>136</v>
      </c>
      <c r="O9500" t="s">
        <v>101</v>
      </c>
      <c r="P9500" t="s">
        <v>101</v>
      </c>
      <c r="Q9500" t="s">
        <v>6</v>
      </c>
      <c r="R9500" t="s">
        <v>18524</v>
      </c>
      <c r="S9500" t="s">
        <v>18525</v>
      </c>
      <c r="T9500">
        <v>1</v>
      </c>
      <c r="U9500" t="s">
        <v>18</v>
      </c>
    </row>
    <row r="9501" spans="1:21" outlineLevel="2" x14ac:dyDescent="0.25">
      <c r="B9501" t="str">
        <f>CONCATENATE(G9501,"|", IF(I9501="", H9501,I9501),"|",IF(L9501="",K9501,L9501))</f>
        <v>Nortramadol|PrMCnc|Intravascular - any</v>
      </c>
      <c r="C9501" t="b">
        <f>IF(OR(B9501=B9500, B9501=B9503), TRUE, FALSE)</f>
        <v>1</v>
      </c>
      <c r="D9501">
        <v>5509</v>
      </c>
      <c r="E9501">
        <v>5.5347999999999997</v>
      </c>
      <c r="F9501" t="s">
        <v>18526</v>
      </c>
      <c r="G9501" t="s">
        <v>18517</v>
      </c>
      <c r="H9501" t="s">
        <v>140</v>
      </c>
      <c r="I9501" t="s">
        <v>25806</v>
      </c>
      <c r="J9501" t="s">
        <v>3</v>
      </c>
      <c r="K9501" t="s">
        <v>47</v>
      </c>
      <c r="L9501" t="s">
        <v>25808</v>
      </c>
      <c r="M9501" t="s">
        <v>141</v>
      </c>
      <c r="N9501" t="s">
        <v>136</v>
      </c>
      <c r="Q9501" t="s">
        <v>6</v>
      </c>
      <c r="R9501" t="s">
        <v>18527</v>
      </c>
      <c r="S9501" t="s">
        <v>18528</v>
      </c>
      <c r="T9501">
        <v>1</v>
      </c>
      <c r="U9501" t="s">
        <v>18</v>
      </c>
    </row>
    <row r="9502" spans="1:21" outlineLevel="1" x14ac:dyDescent="0.25">
      <c r="A9502" s="1" t="s">
        <v>27420</v>
      </c>
      <c r="B9502">
        <f>SUBTOTAL(3,B9499:B9501)</f>
        <v>3</v>
      </c>
      <c r="U9502">
        <f>SUBTOTAL(3,U9499:U9501)</f>
        <v>3</v>
      </c>
    </row>
    <row r="9503" spans="1:21" outlineLevel="2" x14ac:dyDescent="0.25">
      <c r="B9503" t="str">
        <f>CONCATENATE(G9503,"|", IF(I9503="", H9503,I9503),"|",IF(L9503="",K9503,L9503))</f>
        <v>Nortramadol|PrMCnc|Saliva</v>
      </c>
      <c r="C9503" t="b">
        <f>IF(OR(B9503=B9501, B9503=B9505), TRUE, FALSE)</f>
        <v>0</v>
      </c>
      <c r="D9503">
        <v>5506</v>
      </c>
      <c r="E9503">
        <v>5.5347999999999997</v>
      </c>
      <c r="F9503" t="s">
        <v>18516</v>
      </c>
      <c r="G9503" t="s">
        <v>18517</v>
      </c>
      <c r="H9503" t="s">
        <v>2</v>
      </c>
      <c r="I9503" t="s">
        <v>25806</v>
      </c>
      <c r="J9503" t="s">
        <v>3</v>
      </c>
      <c r="K9503" t="s">
        <v>612</v>
      </c>
      <c r="M9503" t="s">
        <v>5</v>
      </c>
      <c r="N9503" t="s">
        <v>136</v>
      </c>
      <c r="O9503" t="s">
        <v>48</v>
      </c>
      <c r="P9503" t="s">
        <v>48</v>
      </c>
      <c r="Q9503" t="s">
        <v>6</v>
      </c>
      <c r="R9503" t="s">
        <v>18518</v>
      </c>
      <c r="S9503" t="s">
        <v>18519</v>
      </c>
      <c r="T9503">
        <v>1</v>
      </c>
      <c r="U9503" t="s">
        <v>18</v>
      </c>
    </row>
    <row r="9504" spans="1:21" outlineLevel="1" x14ac:dyDescent="0.25">
      <c r="A9504" s="1" t="s">
        <v>27421</v>
      </c>
      <c r="B9504">
        <f>SUBTOTAL(3,B9503:B9503)</f>
        <v>1</v>
      </c>
      <c r="U9504">
        <f>SUBTOTAL(3,U9503:U9503)</f>
        <v>1</v>
      </c>
    </row>
    <row r="9505" spans="1:21" outlineLevel="2" x14ac:dyDescent="0.25">
      <c r="B9505" t="str">
        <f>CONCATENATE(G9505,"|", IF(I9505="", H9505,I9505),"|",IF(L9505="",K9505,L9505))</f>
        <v>Nortramadol|PrMCnc|Urine</v>
      </c>
      <c r="C9505" t="b">
        <f>IF(OR(B9505=B9503, B9505=B9507), TRUE, FALSE)</f>
        <v>0</v>
      </c>
      <c r="D9505">
        <v>5510</v>
      </c>
      <c r="E9505">
        <v>5.5347999999999997</v>
      </c>
      <c r="F9505" t="s">
        <v>18529</v>
      </c>
      <c r="G9505" t="s">
        <v>18517</v>
      </c>
      <c r="H9505" t="s">
        <v>2</v>
      </c>
      <c r="I9505" t="s">
        <v>25806</v>
      </c>
      <c r="J9505" t="s">
        <v>3</v>
      </c>
      <c r="K9505" t="s">
        <v>32</v>
      </c>
      <c r="M9505" t="s">
        <v>5</v>
      </c>
      <c r="O9505" t="s">
        <v>101</v>
      </c>
      <c r="P9505" t="s">
        <v>101</v>
      </c>
      <c r="Q9505" t="s">
        <v>6</v>
      </c>
      <c r="R9505" t="s">
        <v>18530</v>
      </c>
      <c r="S9505" t="s">
        <v>18531</v>
      </c>
      <c r="T9505">
        <v>1</v>
      </c>
      <c r="U9505" t="s">
        <v>18</v>
      </c>
    </row>
    <row r="9506" spans="1:21" outlineLevel="1" x14ac:dyDescent="0.25">
      <c r="A9506" s="1" t="s">
        <v>27419</v>
      </c>
      <c r="B9506">
        <f>SUBTOTAL(3,B9505:B9505)</f>
        <v>1</v>
      </c>
      <c r="U9506">
        <f>SUBTOTAL(3,U9505:U9505)</f>
        <v>1</v>
      </c>
    </row>
    <row r="9507" spans="1:21" outlineLevel="2" x14ac:dyDescent="0.25">
      <c r="B9507" t="str">
        <f>CONCATENATE(G9507,"|", IF(I9507="", H9507,I9507),"|",IF(L9507="",K9507,L9507))</f>
        <v>Nortrimipramine|PrMCnc|Intravascular - any</v>
      </c>
      <c r="C9507" t="b">
        <f>IF(OR(B9507=B9505, B9507=B9508), TRUE, FALSE)</f>
        <v>1</v>
      </c>
      <c r="D9507">
        <v>5511</v>
      </c>
      <c r="E9507">
        <v>5.5347999999999997</v>
      </c>
      <c r="F9507" t="s">
        <v>18532</v>
      </c>
      <c r="G9507" t="s">
        <v>18533</v>
      </c>
      <c r="H9507" t="s">
        <v>2</v>
      </c>
      <c r="I9507" t="s">
        <v>25806</v>
      </c>
      <c r="J9507" t="s">
        <v>3</v>
      </c>
      <c r="K9507" t="s">
        <v>47</v>
      </c>
      <c r="L9507" t="s">
        <v>25808</v>
      </c>
      <c r="M9507" t="s">
        <v>5</v>
      </c>
      <c r="O9507" t="s">
        <v>48</v>
      </c>
      <c r="P9507" t="s">
        <v>48</v>
      </c>
      <c r="Q9507" t="s">
        <v>6</v>
      </c>
      <c r="R9507" t="s">
        <v>18534</v>
      </c>
      <c r="S9507" t="s">
        <v>18535</v>
      </c>
      <c r="T9507">
        <v>1</v>
      </c>
      <c r="U9507" t="s">
        <v>18</v>
      </c>
    </row>
    <row r="9508" spans="1:21" outlineLevel="2" x14ac:dyDescent="0.25">
      <c r="B9508" t="str">
        <f>CONCATENATE(G9508,"|", IF(I9508="", H9508,I9508),"|",IF(L9508="",K9508,L9508))</f>
        <v>Nortrimipramine|PrMCnc|Intravascular - any</v>
      </c>
      <c r="C9508" t="b">
        <f>IF(OR(B9508=B9507, B9508=B9510), TRUE, FALSE)</f>
        <v>1</v>
      </c>
      <c r="D9508">
        <v>5512</v>
      </c>
      <c r="E9508">
        <v>5.5347999999999997</v>
      </c>
      <c r="F9508" t="s">
        <v>18536</v>
      </c>
      <c r="G9508" t="s">
        <v>18533</v>
      </c>
      <c r="H9508" t="s">
        <v>140</v>
      </c>
      <c r="I9508" t="s">
        <v>25806</v>
      </c>
      <c r="J9508" t="s">
        <v>3</v>
      </c>
      <c r="K9508" t="s">
        <v>47</v>
      </c>
      <c r="L9508" t="s">
        <v>25808</v>
      </c>
      <c r="M9508" t="s">
        <v>141</v>
      </c>
      <c r="Q9508" t="s">
        <v>6</v>
      </c>
      <c r="R9508" t="s">
        <v>18537</v>
      </c>
      <c r="S9508" t="s">
        <v>18538</v>
      </c>
      <c r="T9508">
        <v>1</v>
      </c>
      <c r="U9508" t="s">
        <v>18</v>
      </c>
    </row>
    <row r="9509" spans="1:21" outlineLevel="1" x14ac:dyDescent="0.25">
      <c r="A9509" s="1" t="s">
        <v>27418</v>
      </c>
      <c r="B9509">
        <f>SUBTOTAL(3,B9507:B9508)</f>
        <v>2</v>
      </c>
      <c r="U9509">
        <f>SUBTOTAL(3,U9507:U9508)</f>
        <v>2</v>
      </c>
    </row>
    <row r="9510" spans="1:21" outlineLevel="2" x14ac:dyDescent="0.25">
      <c r="B9510" t="str">
        <f>CONCATENATE(G9510,"|", IF(I9510="", H9510,I9510),"|",IF(L9510="",K9510,L9510))</f>
        <v>Nortrimipramine|PrMCnc|Urine</v>
      </c>
      <c r="C9510" t="b">
        <f>IF(OR(B9510=B9508, B9510=B9511), TRUE, FALSE)</f>
        <v>1</v>
      </c>
      <c r="D9510">
        <v>5514</v>
      </c>
      <c r="E9510">
        <v>5.5347999999999997</v>
      </c>
      <c r="F9510" t="s">
        <v>18542</v>
      </c>
      <c r="G9510" t="s">
        <v>18533</v>
      </c>
      <c r="H9510" t="s">
        <v>2</v>
      </c>
      <c r="I9510" t="s">
        <v>25806</v>
      </c>
      <c r="J9510" t="s">
        <v>3</v>
      </c>
      <c r="K9510" t="s">
        <v>32</v>
      </c>
      <c r="M9510" t="s">
        <v>5</v>
      </c>
      <c r="O9510" t="s">
        <v>48</v>
      </c>
      <c r="P9510" t="s">
        <v>48</v>
      </c>
      <c r="Q9510" t="s">
        <v>6</v>
      </c>
      <c r="R9510" t="s">
        <v>18543</v>
      </c>
      <c r="S9510" t="s">
        <v>18544</v>
      </c>
      <c r="T9510">
        <v>1</v>
      </c>
      <c r="U9510" t="s">
        <v>18</v>
      </c>
    </row>
    <row r="9511" spans="1:21" outlineLevel="2" x14ac:dyDescent="0.25">
      <c r="B9511" t="str">
        <f>CONCATENATE(G9511,"|", IF(I9511="", H9511,I9511),"|",IF(L9511="",K9511,L9511))</f>
        <v>Nortrimipramine|PrMCnc|Urine</v>
      </c>
      <c r="C9511" t="b">
        <f>IF(OR(B9511=B9510, B9511=B9513), TRUE, FALSE)</f>
        <v>1</v>
      </c>
      <c r="D9511">
        <v>5515</v>
      </c>
      <c r="E9511">
        <v>5.5347999999999997</v>
      </c>
      <c r="F9511" t="s">
        <v>18545</v>
      </c>
      <c r="G9511" t="s">
        <v>18533</v>
      </c>
      <c r="H9511" t="s">
        <v>140</v>
      </c>
      <c r="I9511" t="s">
        <v>25806</v>
      </c>
      <c r="J9511" t="s">
        <v>3</v>
      </c>
      <c r="K9511" t="s">
        <v>32</v>
      </c>
      <c r="M9511" t="s">
        <v>141</v>
      </c>
      <c r="Q9511" t="s">
        <v>6</v>
      </c>
      <c r="R9511" t="s">
        <v>18546</v>
      </c>
      <c r="S9511" t="s">
        <v>18547</v>
      </c>
      <c r="T9511">
        <v>1</v>
      </c>
      <c r="U9511" t="s">
        <v>18</v>
      </c>
    </row>
    <row r="9512" spans="1:21" outlineLevel="1" x14ac:dyDescent="0.25">
      <c r="A9512" s="1" t="s">
        <v>27416</v>
      </c>
      <c r="B9512">
        <f>SUBTOTAL(3,B9510:B9511)</f>
        <v>2</v>
      </c>
      <c r="U9512">
        <f>SUBTOTAL(3,U9510:U9511)</f>
        <v>2</v>
      </c>
    </row>
    <row r="9513" spans="1:21" outlineLevel="2" x14ac:dyDescent="0.25">
      <c r="B9513" t="str">
        <f>CONCATENATE(G9513,"|", IF(I9513="", H9513,I9513),"|",IF(L9513="",K9513,L9513))</f>
        <v>Nortrimipramine|SCnc|Ser/Plas</v>
      </c>
      <c r="C9513" t="b">
        <f>IF(OR(B9513=B9511, B9513=B9515), TRUE, FALSE)</f>
        <v>0</v>
      </c>
      <c r="D9513">
        <v>5513</v>
      </c>
      <c r="E9513">
        <v>5.5347999999999997</v>
      </c>
      <c r="F9513" t="s">
        <v>18539</v>
      </c>
      <c r="G9513" t="s">
        <v>18533</v>
      </c>
      <c r="H9513" t="s">
        <v>222</v>
      </c>
      <c r="J9513" t="s">
        <v>3</v>
      </c>
      <c r="K9513" t="s">
        <v>47</v>
      </c>
      <c r="M9513" t="s">
        <v>5</v>
      </c>
      <c r="O9513" t="s">
        <v>754</v>
      </c>
      <c r="P9513" t="s">
        <v>754</v>
      </c>
      <c r="Q9513" t="s">
        <v>6</v>
      </c>
      <c r="R9513" t="s">
        <v>18540</v>
      </c>
      <c r="S9513" t="s">
        <v>18541</v>
      </c>
      <c r="T9513">
        <v>1</v>
      </c>
      <c r="U9513" t="s">
        <v>18</v>
      </c>
    </row>
    <row r="9514" spans="1:21" outlineLevel="1" x14ac:dyDescent="0.25">
      <c r="A9514" s="1" t="s">
        <v>27417</v>
      </c>
      <c r="B9514">
        <f>SUBTOTAL(3,B9513:B9513)</f>
        <v>1</v>
      </c>
      <c r="U9514">
        <f>SUBTOTAL(3,U9513:U9513)</f>
        <v>1</v>
      </c>
    </row>
    <row r="9515" spans="1:21" outlineLevel="2" x14ac:dyDescent="0.25">
      <c r="B9515" t="str">
        <f>CONCATENATE(G9515,"|", IF(I9515="", H9515,I9515),"|",IF(L9515="",K9515,L9515))</f>
        <v>Nortrimipramine|SCnc|XXX</v>
      </c>
      <c r="C9515" t="b">
        <f>IF(OR(B9515=B9513, B9515=B9517), TRUE, FALSE)</f>
        <v>0</v>
      </c>
      <c r="D9515">
        <v>5516</v>
      </c>
      <c r="E9515">
        <v>5.5347999999999997</v>
      </c>
      <c r="F9515" t="s">
        <v>18548</v>
      </c>
      <c r="G9515" t="s">
        <v>18533</v>
      </c>
      <c r="H9515" t="s">
        <v>222</v>
      </c>
      <c r="J9515" t="s">
        <v>3</v>
      </c>
      <c r="K9515" t="s">
        <v>259</v>
      </c>
      <c r="M9515" t="s">
        <v>5</v>
      </c>
      <c r="O9515" t="s">
        <v>754</v>
      </c>
      <c r="P9515" t="s">
        <v>754</v>
      </c>
      <c r="Q9515" t="s">
        <v>6</v>
      </c>
      <c r="R9515" t="s">
        <v>18549</v>
      </c>
      <c r="S9515" t="s">
        <v>18550</v>
      </c>
      <c r="T9515">
        <v>1</v>
      </c>
      <c r="U9515" t="s">
        <v>18</v>
      </c>
    </row>
    <row r="9516" spans="1:21" outlineLevel="1" x14ac:dyDescent="0.25">
      <c r="A9516" s="1" t="s">
        <v>27415</v>
      </c>
      <c r="B9516">
        <f>SUBTOTAL(3,B9515:B9515)</f>
        <v>1</v>
      </c>
      <c r="U9516">
        <f>SUBTOTAL(3,U9515:U9515)</f>
        <v>1</v>
      </c>
    </row>
    <row r="9517" spans="1:21" outlineLevel="2" x14ac:dyDescent="0.25">
      <c r="B9517" t="str">
        <f>CONCATENATE(G9517,"|", IF(I9517="", H9517,I9517),"|",IF(L9517="",K9517,L9517))</f>
        <v>Nortriptyline &amp; E-10-hydroxynortriptyline &amp; Z-10-hydroxynortriptyline panel|-|Ser/Plas</v>
      </c>
      <c r="C9517" t="b">
        <f>IF(OR(B9517=B9515, B9517=B9519), TRUE, FALSE)</f>
        <v>0</v>
      </c>
      <c r="D9517">
        <v>5531</v>
      </c>
      <c r="E9517">
        <v>4.3480999999999996</v>
      </c>
      <c r="F9517" t="s">
        <v>18594</v>
      </c>
      <c r="G9517" t="s">
        <v>18595</v>
      </c>
      <c r="H9517" t="s">
        <v>1220</v>
      </c>
      <c r="J9517" t="s">
        <v>3</v>
      </c>
      <c r="K9517" t="s">
        <v>47</v>
      </c>
      <c r="M9517" t="s">
        <v>5</v>
      </c>
      <c r="Q9517" t="s">
        <v>1221</v>
      </c>
      <c r="R9517" t="s">
        <v>18596</v>
      </c>
      <c r="S9517" t="s">
        <v>18597</v>
      </c>
      <c r="T9517">
        <v>1</v>
      </c>
      <c r="U9517" t="s">
        <v>1224</v>
      </c>
    </row>
    <row r="9518" spans="1:21" outlineLevel="1" x14ac:dyDescent="0.25">
      <c r="A9518" s="1" t="s">
        <v>27406</v>
      </c>
      <c r="B9518">
        <f>SUBTOTAL(3,B9517:B9517)</f>
        <v>1</v>
      </c>
      <c r="U9518">
        <f>SUBTOTAL(3,U9517:U9517)</f>
        <v>1</v>
      </c>
    </row>
    <row r="9519" spans="1:21" outlineLevel="2" x14ac:dyDescent="0.25">
      <c r="B9519" t="str">
        <f>CONCATENATE(G9519,"|", IF(I9519="", H9519,I9519),"|",IF(L9519="",K9519,L9519))</f>
        <v>Nortriptyline cutoff|PrMCnc|Urine</v>
      </c>
      <c r="C9519" t="b">
        <f>IF(OR(B9519=B9517, B9519=B9521), TRUE, FALSE)</f>
        <v>0</v>
      </c>
      <c r="D9519">
        <v>5532</v>
      </c>
      <c r="E9519">
        <v>5.5762999999999998</v>
      </c>
      <c r="F9519" t="s">
        <v>18598</v>
      </c>
      <c r="G9519" t="s">
        <v>18599</v>
      </c>
      <c r="H9519" t="s">
        <v>2</v>
      </c>
      <c r="I9519" t="s">
        <v>25806</v>
      </c>
      <c r="J9519" t="s">
        <v>3</v>
      </c>
      <c r="K9519" t="s">
        <v>32</v>
      </c>
      <c r="M9519" t="s">
        <v>5</v>
      </c>
      <c r="N9519" t="s">
        <v>136</v>
      </c>
      <c r="O9519" t="s">
        <v>48</v>
      </c>
      <c r="P9519" t="s">
        <v>48</v>
      </c>
      <c r="Q9519" t="s">
        <v>6</v>
      </c>
      <c r="R9519" t="s">
        <v>18600</v>
      </c>
      <c r="S9519" t="s">
        <v>18601</v>
      </c>
      <c r="T9519">
        <v>1</v>
      </c>
      <c r="U9519" t="s">
        <v>9</v>
      </c>
    </row>
    <row r="9520" spans="1:21" outlineLevel="1" x14ac:dyDescent="0.25">
      <c r="A9520" s="1" t="s">
        <v>27405</v>
      </c>
      <c r="B9520">
        <f>SUBTOTAL(3,B9519:B9519)</f>
        <v>1</v>
      </c>
      <c r="U9520">
        <f>SUBTOTAL(3,U9519:U9519)</f>
        <v>1</v>
      </c>
    </row>
    <row r="9521" spans="1:21" outlineLevel="2" x14ac:dyDescent="0.25">
      <c r="B9521" t="str">
        <f>CONCATENATE(G9521,"|", IF(I9521="", H9521,I9521),"|",IF(L9521="",K9521,L9521))</f>
        <v>Nortriptyline/Creatinine|MRto|Urine</v>
      </c>
      <c r="C9521" t="b">
        <f>IF(OR(B9521=B9519, B9521=B9523), TRUE, FALSE)</f>
        <v>0</v>
      </c>
      <c r="D9521">
        <v>5533</v>
      </c>
      <c r="E9521">
        <v>5.5347999999999997</v>
      </c>
      <c r="F9521" t="s">
        <v>18602</v>
      </c>
      <c r="G9521" t="s">
        <v>18603</v>
      </c>
      <c r="H9521" t="s">
        <v>440</v>
      </c>
      <c r="J9521" t="s">
        <v>3</v>
      </c>
      <c r="K9521" t="s">
        <v>32</v>
      </c>
      <c r="M9521" t="s">
        <v>5</v>
      </c>
      <c r="O9521" t="s">
        <v>651</v>
      </c>
      <c r="P9521" t="s">
        <v>652</v>
      </c>
      <c r="Q9521" t="s">
        <v>6</v>
      </c>
      <c r="R9521" t="s">
        <v>18604</v>
      </c>
      <c r="S9521" t="s">
        <v>18605</v>
      </c>
      <c r="T9521">
        <v>1</v>
      </c>
      <c r="U9521" t="s">
        <v>18</v>
      </c>
    </row>
    <row r="9522" spans="1:21" outlineLevel="1" x14ac:dyDescent="0.25">
      <c r="A9522" s="1" t="s">
        <v>27404</v>
      </c>
      <c r="B9522">
        <f>SUBTOTAL(3,B9521:B9521)</f>
        <v>1</v>
      </c>
      <c r="U9522">
        <f>SUBTOTAL(3,U9521:U9521)</f>
        <v>1</v>
      </c>
    </row>
    <row r="9523" spans="1:21" outlineLevel="2" x14ac:dyDescent="0.25">
      <c r="B9523" t="str">
        <f>CONCATENATE(G9523,"|", IF(I9523="", H9523,I9523),"|",IF(L9523="",K9523,L9523))</f>
        <v>Nortriptyline^trough &gt;12h post dose|PrMCnc|Intravascular - any</v>
      </c>
      <c r="C9523" t="b">
        <f>IF(OR(B9523=B9521, B9523=B9525), TRUE, FALSE)</f>
        <v>0</v>
      </c>
      <c r="D9523">
        <v>5535</v>
      </c>
      <c r="E9523">
        <v>5.5347999999999997</v>
      </c>
      <c r="F9523" t="s">
        <v>18610</v>
      </c>
      <c r="G9523" t="s">
        <v>18611</v>
      </c>
      <c r="H9523" t="s">
        <v>2</v>
      </c>
      <c r="I9523" t="s">
        <v>25806</v>
      </c>
      <c r="J9523" t="s">
        <v>3</v>
      </c>
      <c r="K9523" t="s">
        <v>47</v>
      </c>
      <c r="L9523" t="s">
        <v>25808</v>
      </c>
      <c r="M9523" t="s">
        <v>5</v>
      </c>
      <c r="O9523" t="s">
        <v>48</v>
      </c>
      <c r="P9523" t="s">
        <v>48</v>
      </c>
      <c r="Q9523" t="s">
        <v>6</v>
      </c>
      <c r="R9523" t="s">
        <v>18612</v>
      </c>
      <c r="S9523" t="s">
        <v>18613</v>
      </c>
      <c r="T9523">
        <v>1</v>
      </c>
      <c r="U9523" t="s">
        <v>18</v>
      </c>
    </row>
    <row r="9524" spans="1:21" outlineLevel="1" x14ac:dyDescent="0.25">
      <c r="A9524" s="1" t="s">
        <v>27402</v>
      </c>
      <c r="B9524">
        <f>SUBTOTAL(3,B9523:B9523)</f>
        <v>1</v>
      </c>
      <c r="U9524">
        <f>SUBTOTAL(3,U9523:U9523)</f>
        <v>1</v>
      </c>
    </row>
    <row r="9525" spans="1:21" outlineLevel="2" x14ac:dyDescent="0.25">
      <c r="B9525" t="str">
        <f>CONCATENATE(G9525,"|", IF(I9525="", H9525,I9525),"|",IF(L9525="",K9525,L9525))</f>
        <v>Nortriptyline^trough|PrMCnc|Intravascular - any</v>
      </c>
      <c r="C9525" t="b">
        <f>IF(OR(B9525=B9523, B9525=B9527), TRUE, FALSE)</f>
        <v>0</v>
      </c>
      <c r="D9525">
        <v>5534</v>
      </c>
      <c r="E9525">
        <v>5.5347999999999997</v>
      </c>
      <c r="F9525" t="s">
        <v>18606</v>
      </c>
      <c r="G9525" t="s">
        <v>18607</v>
      </c>
      <c r="H9525" t="s">
        <v>2</v>
      </c>
      <c r="I9525" t="s">
        <v>25806</v>
      </c>
      <c r="J9525" t="s">
        <v>3</v>
      </c>
      <c r="K9525" t="s">
        <v>47</v>
      </c>
      <c r="L9525" t="s">
        <v>25808</v>
      </c>
      <c r="M9525" t="s">
        <v>5</v>
      </c>
      <c r="O9525" t="s">
        <v>33</v>
      </c>
      <c r="P9525" t="s">
        <v>33</v>
      </c>
      <c r="Q9525" t="s">
        <v>6</v>
      </c>
      <c r="R9525" t="s">
        <v>18608</v>
      </c>
      <c r="S9525" t="s">
        <v>18609</v>
      </c>
      <c r="T9525">
        <v>1</v>
      </c>
      <c r="U9525" t="s">
        <v>18</v>
      </c>
    </row>
    <row r="9526" spans="1:21" outlineLevel="1" x14ac:dyDescent="0.25">
      <c r="A9526" s="1" t="s">
        <v>27403</v>
      </c>
      <c r="B9526">
        <f>SUBTOTAL(3,B9525:B9525)</f>
        <v>1</v>
      </c>
      <c r="U9526">
        <f>SUBTOTAL(3,U9525:U9525)</f>
        <v>1</v>
      </c>
    </row>
    <row r="9527" spans="1:21" outlineLevel="2" x14ac:dyDescent="0.25">
      <c r="B9527" t="str">
        <f>CONCATENATE(G9527,"|", IF(I9527="", H9527,I9527),"|",IF(L9527="",K9527,L9527))</f>
        <v>Nortriptyline|PrMCnc|Bld.dot</v>
      </c>
      <c r="C9527" t="b">
        <f>IF(OR(B9527=B9525, B9527=B9529), TRUE, FALSE)</f>
        <v>0</v>
      </c>
      <c r="D9527">
        <v>5517</v>
      </c>
      <c r="E9527">
        <v>5.5347999999999997</v>
      </c>
      <c r="F9527" t="s">
        <v>18551</v>
      </c>
      <c r="G9527" t="s">
        <v>18552</v>
      </c>
      <c r="H9527" t="s">
        <v>2</v>
      </c>
      <c r="I9527" t="s">
        <v>25806</v>
      </c>
      <c r="J9527" t="s">
        <v>3</v>
      </c>
      <c r="K9527" t="s">
        <v>267</v>
      </c>
      <c r="M9527" t="s">
        <v>5</v>
      </c>
      <c r="O9527" t="s">
        <v>33</v>
      </c>
      <c r="P9527" t="s">
        <v>33</v>
      </c>
      <c r="Q9527" t="s">
        <v>6</v>
      </c>
      <c r="R9527" t="s">
        <v>18553</v>
      </c>
      <c r="S9527" t="s">
        <v>18554</v>
      </c>
      <c r="T9527">
        <v>1</v>
      </c>
      <c r="U9527" t="s">
        <v>18</v>
      </c>
    </row>
    <row r="9528" spans="1:21" outlineLevel="1" x14ac:dyDescent="0.25">
      <c r="A9528" s="1" t="s">
        <v>27414</v>
      </c>
      <c r="B9528">
        <f>SUBTOTAL(3,B9527:B9527)</f>
        <v>1</v>
      </c>
      <c r="U9528">
        <f>SUBTOTAL(3,U9527:U9527)</f>
        <v>1</v>
      </c>
    </row>
    <row r="9529" spans="1:21" outlineLevel="2" x14ac:dyDescent="0.25">
      <c r="B9529" t="str">
        <f>CONCATENATE(G9529,"|", IF(I9529="", H9529,I9529),"|",IF(L9529="",K9529,L9529))</f>
        <v>Nortriptyline|PrMCnc|Gast fld</v>
      </c>
      <c r="C9529" t="b">
        <f>IF(OR(B9529=B9527, B9529=B9530), TRUE, FALSE)</f>
        <v>1</v>
      </c>
      <c r="D9529">
        <v>5518</v>
      </c>
      <c r="E9529">
        <v>5.5347999999999997</v>
      </c>
      <c r="F9529" t="s">
        <v>18555</v>
      </c>
      <c r="G9529" t="s">
        <v>18552</v>
      </c>
      <c r="H9529" t="s">
        <v>2</v>
      </c>
      <c r="I9529" t="s">
        <v>25806</v>
      </c>
      <c r="J9529" t="s">
        <v>3</v>
      </c>
      <c r="K9529" t="s">
        <v>602</v>
      </c>
      <c r="M9529" t="s">
        <v>5</v>
      </c>
      <c r="O9529" t="s">
        <v>48</v>
      </c>
      <c r="P9529" t="s">
        <v>48</v>
      </c>
      <c r="Q9529" t="s">
        <v>6</v>
      </c>
      <c r="R9529" t="s">
        <v>18556</v>
      </c>
      <c r="S9529" t="s">
        <v>18557</v>
      </c>
      <c r="T9529">
        <v>1</v>
      </c>
      <c r="U9529" t="s">
        <v>18</v>
      </c>
    </row>
    <row r="9530" spans="1:21" outlineLevel="2" x14ac:dyDescent="0.25">
      <c r="B9530" t="str">
        <f>CONCATENATE(G9530,"|", IF(I9530="", H9530,I9530),"|",IF(L9530="",K9530,L9530))</f>
        <v>Nortriptyline|PrMCnc|Gast fld</v>
      </c>
      <c r="C9530" t="b">
        <f>IF(OR(B9530=B9529, B9530=B9532), TRUE, FALSE)</f>
        <v>1</v>
      </c>
      <c r="D9530">
        <v>5519</v>
      </c>
      <c r="E9530">
        <v>5.5347999999999997</v>
      </c>
      <c r="F9530" t="s">
        <v>18558</v>
      </c>
      <c r="G9530" t="s">
        <v>18552</v>
      </c>
      <c r="H9530" t="s">
        <v>140</v>
      </c>
      <c r="I9530" t="s">
        <v>25806</v>
      </c>
      <c r="J9530" t="s">
        <v>3</v>
      </c>
      <c r="K9530" t="s">
        <v>602</v>
      </c>
      <c r="M9530" t="s">
        <v>141</v>
      </c>
      <c r="Q9530" t="s">
        <v>6</v>
      </c>
      <c r="R9530" t="s">
        <v>18559</v>
      </c>
      <c r="S9530" t="s">
        <v>18560</v>
      </c>
      <c r="T9530">
        <v>1</v>
      </c>
      <c r="U9530" t="s">
        <v>18</v>
      </c>
    </row>
    <row r="9531" spans="1:21" outlineLevel="1" x14ac:dyDescent="0.25">
      <c r="A9531" s="1" t="s">
        <v>27413</v>
      </c>
      <c r="B9531">
        <f>SUBTOTAL(3,B9529:B9530)</f>
        <v>2</v>
      </c>
      <c r="U9531">
        <f>SUBTOTAL(3,U9529:U9530)</f>
        <v>2</v>
      </c>
    </row>
    <row r="9532" spans="1:21" outlineLevel="2" x14ac:dyDescent="0.25">
      <c r="B9532" t="str">
        <f>CONCATENATE(G9532,"|", IF(I9532="", H9532,I9532),"|",IF(L9532="",K9532,L9532))</f>
        <v>Nortriptyline|PrMCnc|Intravascular - any</v>
      </c>
      <c r="C9532" t="b">
        <f>IF(OR(B9532=B9530, B9532=B9533), TRUE, FALSE)</f>
        <v>1</v>
      </c>
      <c r="D9532">
        <v>5521</v>
      </c>
      <c r="E9532">
        <v>5.5347999999999997</v>
      </c>
      <c r="F9532" t="s">
        <v>18564</v>
      </c>
      <c r="G9532" t="s">
        <v>18552</v>
      </c>
      <c r="H9532" t="s">
        <v>2</v>
      </c>
      <c r="I9532" t="s">
        <v>25806</v>
      </c>
      <c r="J9532" t="s">
        <v>3</v>
      </c>
      <c r="K9532" t="s">
        <v>47</v>
      </c>
      <c r="L9532" t="s">
        <v>25808</v>
      </c>
      <c r="M9532" t="s">
        <v>5</v>
      </c>
      <c r="O9532" t="s">
        <v>101</v>
      </c>
      <c r="P9532" t="s">
        <v>2598</v>
      </c>
      <c r="Q9532" t="s">
        <v>6</v>
      </c>
      <c r="R9532" t="s">
        <v>18565</v>
      </c>
      <c r="S9532" t="s">
        <v>18566</v>
      </c>
      <c r="T9532">
        <v>1</v>
      </c>
      <c r="U9532" t="s">
        <v>18</v>
      </c>
    </row>
    <row r="9533" spans="1:21" outlineLevel="2" x14ac:dyDescent="0.25">
      <c r="B9533" t="str">
        <f>CONCATENATE(G9533,"|", IF(I9533="", H9533,I9533),"|",IF(L9533="",K9533,L9533))</f>
        <v>Nortriptyline|PrMCnc|Intravascular - any</v>
      </c>
      <c r="C9533" t="b">
        <f t="shared" si="86"/>
        <v>1</v>
      </c>
      <c r="D9533">
        <v>5522</v>
      </c>
      <c r="E9533">
        <v>5.5347999999999997</v>
      </c>
      <c r="F9533" t="s">
        <v>18567</v>
      </c>
      <c r="G9533" t="s">
        <v>18552</v>
      </c>
      <c r="H9533" t="s">
        <v>2</v>
      </c>
      <c r="I9533" t="s">
        <v>25806</v>
      </c>
      <c r="J9533" t="s">
        <v>3</v>
      </c>
      <c r="K9533" t="s">
        <v>47</v>
      </c>
      <c r="L9533" t="s">
        <v>25808</v>
      </c>
      <c r="M9533" t="s">
        <v>5</v>
      </c>
      <c r="N9533" t="s">
        <v>142</v>
      </c>
      <c r="O9533" t="s">
        <v>101</v>
      </c>
      <c r="P9533" t="s">
        <v>101</v>
      </c>
      <c r="Q9533" t="s">
        <v>6</v>
      </c>
      <c r="R9533" t="s">
        <v>18568</v>
      </c>
      <c r="S9533" t="s">
        <v>18569</v>
      </c>
      <c r="T9533">
        <v>1</v>
      </c>
      <c r="U9533" t="s">
        <v>18</v>
      </c>
    </row>
    <row r="9534" spans="1:21" outlineLevel="2" x14ac:dyDescent="0.25">
      <c r="B9534" t="str">
        <f>CONCATENATE(G9534,"|", IF(I9534="", H9534,I9534),"|",IF(L9534="",K9534,L9534))</f>
        <v>Nortriptyline|PrMCnc|Intravascular - any</v>
      </c>
      <c r="C9534" t="b">
        <f>IF(OR(B9534=B9533, B9534=B9536), TRUE, FALSE)</f>
        <v>1</v>
      </c>
      <c r="D9534">
        <v>5523</v>
      </c>
      <c r="E9534">
        <v>5.5347999999999997</v>
      </c>
      <c r="F9534" t="s">
        <v>18570</v>
      </c>
      <c r="G9534" t="s">
        <v>18552</v>
      </c>
      <c r="H9534" t="s">
        <v>140</v>
      </c>
      <c r="I9534" t="s">
        <v>25806</v>
      </c>
      <c r="J9534" t="s">
        <v>3</v>
      </c>
      <c r="K9534" t="s">
        <v>47</v>
      </c>
      <c r="L9534" t="s">
        <v>25808</v>
      </c>
      <c r="M9534" t="s">
        <v>141</v>
      </c>
      <c r="Q9534" t="s">
        <v>6</v>
      </c>
      <c r="R9534" t="s">
        <v>18571</v>
      </c>
      <c r="S9534" t="s">
        <v>18572</v>
      </c>
      <c r="T9534">
        <v>1</v>
      </c>
      <c r="U9534" t="s">
        <v>18</v>
      </c>
    </row>
    <row r="9535" spans="1:21" outlineLevel="1" x14ac:dyDescent="0.25">
      <c r="A9535" s="1" t="s">
        <v>27411</v>
      </c>
      <c r="B9535">
        <f>SUBTOTAL(3,B9532:B9534)</f>
        <v>3</v>
      </c>
      <c r="U9535">
        <f>SUBTOTAL(3,U9532:U9534)</f>
        <v>3</v>
      </c>
    </row>
    <row r="9536" spans="1:21" outlineLevel="2" x14ac:dyDescent="0.25">
      <c r="B9536" t="str">
        <f>CONCATENATE(G9536,"|", IF(I9536="", H9536,I9536),"|",IF(L9536="",K9536,L9536))</f>
        <v>Nortriptyline|PrMCnc|Urine</v>
      </c>
      <c r="C9536" t="b">
        <f>IF(OR(B9536=B9534, B9536=B9537), TRUE, FALSE)</f>
        <v>1</v>
      </c>
      <c r="D9536">
        <v>5525</v>
      </c>
      <c r="E9536">
        <v>5.5347999999999997</v>
      </c>
      <c r="F9536" t="s">
        <v>18576</v>
      </c>
      <c r="G9536" t="s">
        <v>18552</v>
      </c>
      <c r="H9536" t="s">
        <v>2</v>
      </c>
      <c r="I9536" t="s">
        <v>25806</v>
      </c>
      <c r="J9536" t="s">
        <v>3</v>
      </c>
      <c r="K9536" t="s">
        <v>32</v>
      </c>
      <c r="M9536" t="s">
        <v>5</v>
      </c>
      <c r="O9536" t="s">
        <v>48</v>
      </c>
      <c r="P9536" t="s">
        <v>48</v>
      </c>
      <c r="Q9536" t="s">
        <v>6</v>
      </c>
      <c r="R9536" t="s">
        <v>18577</v>
      </c>
      <c r="S9536" t="s">
        <v>18578</v>
      </c>
      <c r="T9536">
        <v>1</v>
      </c>
      <c r="U9536" t="s">
        <v>18</v>
      </c>
    </row>
    <row r="9537" spans="1:21" outlineLevel="2" x14ac:dyDescent="0.25">
      <c r="B9537" t="str">
        <f>CONCATENATE(G9537,"|", IF(I9537="", H9537,I9537),"|",IF(L9537="",K9537,L9537))</f>
        <v>Nortriptyline|PrMCnc|Urine</v>
      </c>
      <c r="C9537" t="b">
        <f t="shared" si="86"/>
        <v>1</v>
      </c>
      <c r="D9537">
        <v>5526</v>
      </c>
      <c r="E9537">
        <v>5.5347999999999997</v>
      </c>
      <c r="F9537" t="s">
        <v>18579</v>
      </c>
      <c r="G9537" t="s">
        <v>18552</v>
      </c>
      <c r="H9537" t="s">
        <v>2</v>
      </c>
      <c r="I9537" t="s">
        <v>25806</v>
      </c>
      <c r="J9537" t="s">
        <v>3</v>
      </c>
      <c r="K9537" t="s">
        <v>32</v>
      </c>
      <c r="M9537" t="s">
        <v>5</v>
      </c>
      <c r="N9537" t="s">
        <v>136</v>
      </c>
      <c r="O9537" t="s">
        <v>48</v>
      </c>
      <c r="P9537" t="s">
        <v>48</v>
      </c>
      <c r="Q9537" t="s">
        <v>6</v>
      </c>
      <c r="R9537" t="s">
        <v>18580</v>
      </c>
      <c r="S9537" t="s">
        <v>18581</v>
      </c>
      <c r="T9537">
        <v>1</v>
      </c>
      <c r="U9537" t="s">
        <v>18</v>
      </c>
    </row>
    <row r="9538" spans="1:21" outlineLevel="2" x14ac:dyDescent="0.25">
      <c r="B9538" t="str">
        <f>CONCATENATE(G9538,"|", IF(I9538="", H9538,I9538),"|",IF(L9538="",K9538,L9538))</f>
        <v>Nortriptyline|PrMCnc|Urine</v>
      </c>
      <c r="C9538" t="b">
        <f t="shared" si="86"/>
        <v>1</v>
      </c>
      <c r="D9538">
        <v>5527</v>
      </c>
      <c r="E9538">
        <v>5.5347999999999997</v>
      </c>
      <c r="F9538" t="s">
        <v>18582</v>
      </c>
      <c r="G9538" t="s">
        <v>18552</v>
      </c>
      <c r="H9538" t="s">
        <v>140</v>
      </c>
      <c r="I9538" t="s">
        <v>25806</v>
      </c>
      <c r="J9538" t="s">
        <v>3</v>
      </c>
      <c r="K9538" t="s">
        <v>32</v>
      </c>
      <c r="M9538" t="s">
        <v>141</v>
      </c>
      <c r="Q9538" t="s">
        <v>6</v>
      </c>
      <c r="R9538" t="s">
        <v>18583</v>
      </c>
      <c r="S9538" t="s">
        <v>18584</v>
      </c>
      <c r="T9538">
        <v>1</v>
      </c>
      <c r="U9538" t="s">
        <v>18</v>
      </c>
    </row>
    <row r="9539" spans="1:21" outlineLevel="2" x14ac:dyDescent="0.25">
      <c r="B9539" t="str">
        <f>CONCATENATE(G9539,"|", IF(I9539="", H9539,I9539),"|",IF(L9539="",K9539,L9539))</f>
        <v>Nortriptyline|PrMCnc|Urine</v>
      </c>
      <c r="C9539" t="b">
        <f>IF(OR(B9539=B9538, B9539=B9541), TRUE, FALSE)</f>
        <v>1</v>
      </c>
      <c r="D9539">
        <v>5528</v>
      </c>
      <c r="E9539">
        <v>5.5347999999999997</v>
      </c>
      <c r="F9539" t="s">
        <v>18585</v>
      </c>
      <c r="G9539" t="s">
        <v>18552</v>
      </c>
      <c r="H9539" t="s">
        <v>140</v>
      </c>
      <c r="I9539" t="s">
        <v>25806</v>
      </c>
      <c r="J9539" t="s">
        <v>3</v>
      </c>
      <c r="K9539" t="s">
        <v>32</v>
      </c>
      <c r="M9539" t="s">
        <v>141</v>
      </c>
      <c r="N9539" t="s">
        <v>136</v>
      </c>
      <c r="Q9539" t="s">
        <v>6</v>
      </c>
      <c r="R9539" t="s">
        <v>18586</v>
      </c>
      <c r="S9539" t="s">
        <v>18587</v>
      </c>
      <c r="T9539">
        <v>1</v>
      </c>
      <c r="U9539" t="s">
        <v>18</v>
      </c>
    </row>
    <row r="9540" spans="1:21" outlineLevel="1" x14ac:dyDescent="0.25">
      <c r="A9540" s="1" t="s">
        <v>27409</v>
      </c>
      <c r="B9540">
        <f>SUBTOTAL(3,B9536:B9539)</f>
        <v>4</v>
      </c>
      <c r="U9540">
        <f>SUBTOTAL(3,U9536:U9539)</f>
        <v>4</v>
      </c>
    </row>
    <row r="9541" spans="1:21" outlineLevel="2" x14ac:dyDescent="0.25">
      <c r="B9541" t="str">
        <f>CONCATENATE(G9541,"|", IF(I9541="", H9541,I9541),"|",IF(L9541="",K9541,L9541))</f>
        <v>Nortriptyline|SCnc|Gast fld</v>
      </c>
      <c r="C9541" t="b">
        <f>IF(OR(B9541=B9539, B9541=B9543), TRUE, FALSE)</f>
        <v>0</v>
      </c>
      <c r="D9541">
        <v>5520</v>
      </c>
      <c r="E9541">
        <v>5.5347999999999997</v>
      </c>
      <c r="F9541" t="s">
        <v>18561</v>
      </c>
      <c r="G9541" t="s">
        <v>18552</v>
      </c>
      <c r="H9541" t="s">
        <v>222</v>
      </c>
      <c r="J9541" t="s">
        <v>3</v>
      </c>
      <c r="K9541" t="s">
        <v>602</v>
      </c>
      <c r="M9541" t="s">
        <v>5</v>
      </c>
      <c r="O9541" t="s">
        <v>754</v>
      </c>
      <c r="P9541" t="s">
        <v>754</v>
      </c>
      <c r="Q9541" t="s">
        <v>6</v>
      </c>
      <c r="R9541" t="s">
        <v>18562</v>
      </c>
      <c r="S9541" t="s">
        <v>18563</v>
      </c>
      <c r="T9541">
        <v>1</v>
      </c>
      <c r="U9541" t="s">
        <v>18</v>
      </c>
    </row>
    <row r="9542" spans="1:21" outlineLevel="1" x14ac:dyDescent="0.25">
      <c r="A9542" s="1" t="s">
        <v>27412</v>
      </c>
      <c r="B9542">
        <f>SUBTOTAL(3,B9541:B9541)</f>
        <v>1</v>
      </c>
      <c r="U9542">
        <f>SUBTOTAL(3,U9541:U9541)</f>
        <v>1</v>
      </c>
    </row>
    <row r="9543" spans="1:21" outlineLevel="2" x14ac:dyDescent="0.25">
      <c r="B9543" t="str">
        <f>CONCATENATE(G9543,"|", IF(I9543="", H9543,I9543),"|",IF(L9543="",K9543,L9543))</f>
        <v>Nortriptyline|SCnc|Ser/Plas</v>
      </c>
      <c r="C9543" t="b">
        <f>IF(OR(B9543=B9541, B9543=B9545), TRUE, FALSE)</f>
        <v>0</v>
      </c>
      <c r="D9543">
        <v>5524</v>
      </c>
      <c r="E9543">
        <v>5.5347999999999997</v>
      </c>
      <c r="F9543" t="s">
        <v>18573</v>
      </c>
      <c r="G9543" t="s">
        <v>18552</v>
      </c>
      <c r="H9543" t="s">
        <v>222</v>
      </c>
      <c r="J9543" t="s">
        <v>3</v>
      </c>
      <c r="K9543" t="s">
        <v>47</v>
      </c>
      <c r="M9543" t="s">
        <v>5</v>
      </c>
      <c r="O9543" t="s">
        <v>223</v>
      </c>
      <c r="P9543" t="s">
        <v>223</v>
      </c>
      <c r="Q9543" t="s">
        <v>6</v>
      </c>
      <c r="R9543" t="s">
        <v>18574</v>
      </c>
      <c r="S9543" t="s">
        <v>18575</v>
      </c>
      <c r="T9543">
        <v>1</v>
      </c>
      <c r="U9543" t="s">
        <v>18</v>
      </c>
    </row>
    <row r="9544" spans="1:21" outlineLevel="1" x14ac:dyDescent="0.25">
      <c r="A9544" s="1" t="s">
        <v>27410</v>
      </c>
      <c r="B9544">
        <f>SUBTOTAL(3,B9543:B9543)</f>
        <v>1</v>
      </c>
      <c r="U9544">
        <f>SUBTOTAL(3,U9543:U9543)</f>
        <v>1</v>
      </c>
    </row>
    <row r="9545" spans="1:21" outlineLevel="2" x14ac:dyDescent="0.25">
      <c r="B9545" t="str">
        <f>CONCATENATE(G9545,"|", IF(I9545="", H9545,I9545),"|",IF(L9545="",K9545,L9545))</f>
        <v>Nortriptyline|SCnc|Urine</v>
      </c>
      <c r="C9545" t="b">
        <f>IF(OR(B9545=B9543, B9545=B9547), TRUE, FALSE)</f>
        <v>0</v>
      </c>
      <c r="D9545">
        <v>5529</v>
      </c>
      <c r="E9545">
        <v>5.5347999999999997</v>
      </c>
      <c r="F9545" t="s">
        <v>18588</v>
      </c>
      <c r="G9545" t="s">
        <v>18552</v>
      </c>
      <c r="H9545" t="s">
        <v>222</v>
      </c>
      <c r="J9545" t="s">
        <v>3</v>
      </c>
      <c r="K9545" t="s">
        <v>32</v>
      </c>
      <c r="M9545" t="s">
        <v>5</v>
      </c>
      <c r="O9545" t="s">
        <v>223</v>
      </c>
      <c r="P9545" t="s">
        <v>223</v>
      </c>
      <c r="Q9545" t="s">
        <v>6</v>
      </c>
      <c r="R9545" t="s">
        <v>18589</v>
      </c>
      <c r="S9545" t="s">
        <v>18590</v>
      </c>
      <c r="T9545">
        <v>1</v>
      </c>
      <c r="U9545" t="s">
        <v>18</v>
      </c>
    </row>
    <row r="9546" spans="1:21" outlineLevel="1" x14ac:dyDescent="0.25">
      <c r="A9546" s="1" t="s">
        <v>27408</v>
      </c>
      <c r="B9546">
        <f>SUBTOTAL(3,B9545:B9545)</f>
        <v>1</v>
      </c>
      <c r="U9546">
        <f>SUBTOTAL(3,U9545:U9545)</f>
        <v>1</v>
      </c>
    </row>
    <row r="9547" spans="1:21" outlineLevel="2" x14ac:dyDescent="0.25">
      <c r="B9547" t="str">
        <f>CONCATENATE(G9547,"|", IF(I9547="", H9547,I9547),"|",IF(L9547="",K9547,L9547))</f>
        <v>Nortriptyline|SCnc|XXX</v>
      </c>
      <c r="C9547" t="b">
        <f>IF(OR(B9547=B9545, B9547=B9549), TRUE, FALSE)</f>
        <v>0</v>
      </c>
      <c r="D9547">
        <v>5530</v>
      </c>
      <c r="E9547">
        <v>5.5347999999999997</v>
      </c>
      <c r="F9547" t="s">
        <v>18591</v>
      </c>
      <c r="G9547" t="s">
        <v>18552</v>
      </c>
      <c r="H9547" t="s">
        <v>222</v>
      </c>
      <c r="J9547" t="s">
        <v>3</v>
      </c>
      <c r="K9547" t="s">
        <v>259</v>
      </c>
      <c r="M9547" t="s">
        <v>5</v>
      </c>
      <c r="O9547" t="s">
        <v>754</v>
      </c>
      <c r="P9547" t="s">
        <v>754</v>
      </c>
      <c r="Q9547" t="s">
        <v>6</v>
      </c>
      <c r="R9547" t="s">
        <v>18592</v>
      </c>
      <c r="S9547" t="s">
        <v>18593</v>
      </c>
      <c r="T9547">
        <v>1</v>
      </c>
      <c r="U9547" t="s">
        <v>18</v>
      </c>
    </row>
    <row r="9548" spans="1:21" outlineLevel="1" x14ac:dyDescent="0.25">
      <c r="A9548" s="1" t="s">
        <v>27407</v>
      </c>
      <c r="B9548">
        <f>SUBTOTAL(3,B9547:B9547)</f>
        <v>1</v>
      </c>
      <c r="U9548">
        <f>SUBTOTAL(3,U9547:U9547)</f>
        <v>1</v>
      </c>
    </row>
    <row r="9549" spans="1:21" outlineLevel="2" x14ac:dyDescent="0.25">
      <c r="B9549" t="str">
        <f>CONCATENATE(G9549,"|", IF(I9549="", H9549,I9549),"|",IF(L9549="",K9549,L9549))</f>
        <v>Norvenlafaxine cutoff|PrMCnc|Urine</v>
      </c>
      <c r="C9549" t="b">
        <f>IF(OR(B9549=B9547, B9549=B9551), TRUE, FALSE)</f>
        <v>0</v>
      </c>
      <c r="D9549">
        <v>5544</v>
      </c>
      <c r="E9549">
        <v>5.5762999999999998</v>
      </c>
      <c r="F9549" t="s">
        <v>18639</v>
      </c>
      <c r="G9549" t="s">
        <v>18640</v>
      </c>
      <c r="H9549" t="s">
        <v>2</v>
      </c>
      <c r="I9549" t="s">
        <v>25806</v>
      </c>
      <c r="J9549" t="s">
        <v>3</v>
      </c>
      <c r="K9549" t="s">
        <v>32</v>
      </c>
      <c r="M9549" t="s">
        <v>5</v>
      </c>
      <c r="N9549" t="s">
        <v>136</v>
      </c>
      <c r="O9549" t="s">
        <v>48</v>
      </c>
      <c r="P9549" t="s">
        <v>48</v>
      </c>
      <c r="Q9549" t="s">
        <v>6</v>
      </c>
      <c r="R9549" t="s">
        <v>18641</v>
      </c>
      <c r="S9549" t="s">
        <v>18642</v>
      </c>
      <c r="T9549">
        <v>1</v>
      </c>
      <c r="U9549" t="s">
        <v>9</v>
      </c>
    </row>
    <row r="9550" spans="1:21" outlineLevel="1" x14ac:dyDescent="0.25">
      <c r="A9550" s="1" t="s">
        <v>27396</v>
      </c>
      <c r="B9550">
        <f>SUBTOTAL(3,B9549:B9549)</f>
        <v>1</v>
      </c>
      <c r="U9550">
        <f>SUBTOTAL(3,U9549:U9549)</f>
        <v>1</v>
      </c>
    </row>
    <row r="9551" spans="1:21" outlineLevel="2" x14ac:dyDescent="0.25">
      <c r="B9551" t="str">
        <f>CONCATENATE(G9551,"|", IF(I9551="", H9551,I9551),"|",IF(L9551="",K9551,L9551))</f>
        <v>Norvenlafaxine/Creatinine|MRto|Urine</v>
      </c>
      <c r="C9551" t="b">
        <f>IF(OR(B9551=B9549, B9551=B9553), TRUE, FALSE)</f>
        <v>0</v>
      </c>
      <c r="D9551">
        <v>5545</v>
      </c>
      <c r="E9551">
        <v>5.5347999999999997</v>
      </c>
      <c r="F9551" t="s">
        <v>18643</v>
      </c>
      <c r="G9551" t="s">
        <v>18644</v>
      </c>
      <c r="H9551" t="s">
        <v>440</v>
      </c>
      <c r="J9551" t="s">
        <v>3</v>
      </c>
      <c r="K9551" t="s">
        <v>32</v>
      </c>
      <c r="M9551" t="s">
        <v>5</v>
      </c>
      <c r="O9551" t="s">
        <v>1088</v>
      </c>
      <c r="P9551" t="s">
        <v>1089</v>
      </c>
      <c r="Q9551" t="s">
        <v>6</v>
      </c>
      <c r="R9551" t="s">
        <v>18645</v>
      </c>
      <c r="S9551" t="s">
        <v>18646</v>
      </c>
      <c r="T9551">
        <v>1</v>
      </c>
      <c r="U9551" t="s">
        <v>18</v>
      </c>
    </row>
    <row r="9552" spans="1:21" outlineLevel="1" x14ac:dyDescent="0.25">
      <c r="A9552" s="1" t="s">
        <v>27395</v>
      </c>
      <c r="B9552">
        <f>SUBTOTAL(3,B9551:B9551)</f>
        <v>1</v>
      </c>
      <c r="U9552">
        <f>SUBTOTAL(3,U9551:U9551)</f>
        <v>1</v>
      </c>
    </row>
    <row r="9553" spans="1:21" outlineLevel="2" x14ac:dyDescent="0.25">
      <c r="B9553" t="str">
        <f>CONCATENATE(G9553,"|", IF(I9553="", H9553,I9553),"|",IF(L9553="",K9553,L9553))</f>
        <v>Norvenlafaxine|MCnt|Tiss</v>
      </c>
      <c r="C9553" t="b">
        <f>IF(OR(B9553=B9551, B9553=B9555), TRUE, FALSE)</f>
        <v>0</v>
      </c>
      <c r="D9553">
        <v>5540</v>
      </c>
      <c r="E9553">
        <v>5.5347999999999997</v>
      </c>
      <c r="F9553" t="s">
        <v>18627</v>
      </c>
      <c r="G9553" t="s">
        <v>18615</v>
      </c>
      <c r="H9553" t="s">
        <v>241</v>
      </c>
      <c r="J9553" t="s">
        <v>3</v>
      </c>
      <c r="K9553" t="s">
        <v>313</v>
      </c>
      <c r="M9553" t="s">
        <v>5</v>
      </c>
      <c r="O9553" t="s">
        <v>286</v>
      </c>
      <c r="P9553" t="s">
        <v>286</v>
      </c>
      <c r="Q9553" t="s">
        <v>6</v>
      </c>
      <c r="R9553" t="s">
        <v>18628</v>
      </c>
      <c r="S9553" t="s">
        <v>18629</v>
      </c>
      <c r="T9553">
        <v>1</v>
      </c>
      <c r="U9553" t="s">
        <v>18</v>
      </c>
    </row>
    <row r="9554" spans="1:21" outlineLevel="1" x14ac:dyDescent="0.25">
      <c r="A9554" s="1" t="s">
        <v>27398</v>
      </c>
      <c r="B9554">
        <f>SUBTOTAL(3,B9553:B9553)</f>
        <v>1</v>
      </c>
      <c r="U9554">
        <f>SUBTOTAL(3,U9553:U9553)</f>
        <v>1</v>
      </c>
    </row>
    <row r="9555" spans="1:21" outlineLevel="2" x14ac:dyDescent="0.25">
      <c r="B9555" t="str">
        <f>CONCATENATE(G9555,"|", IF(I9555="", H9555,I9555),"|",IF(L9555="",K9555,L9555))</f>
        <v>Norvenlafaxine|PrMCnc|Body fld</v>
      </c>
      <c r="C9555" t="b">
        <f>IF(OR(B9555=B9553, B9555=B9557), TRUE, FALSE)</f>
        <v>0</v>
      </c>
      <c r="D9555">
        <v>5537</v>
      </c>
      <c r="E9555">
        <v>5.5347999999999997</v>
      </c>
      <c r="F9555" t="s">
        <v>18618</v>
      </c>
      <c r="G9555" t="s">
        <v>18615</v>
      </c>
      <c r="H9555" t="s">
        <v>2</v>
      </c>
      <c r="I9555" t="s">
        <v>25806</v>
      </c>
      <c r="J9555" t="s">
        <v>3</v>
      </c>
      <c r="K9555" t="s">
        <v>234</v>
      </c>
      <c r="M9555" t="s">
        <v>5</v>
      </c>
      <c r="O9555" t="s">
        <v>48</v>
      </c>
      <c r="P9555" t="s">
        <v>48</v>
      </c>
      <c r="Q9555" t="s">
        <v>6</v>
      </c>
      <c r="R9555" t="s">
        <v>18619</v>
      </c>
      <c r="S9555" t="s">
        <v>18620</v>
      </c>
      <c r="T9555">
        <v>1</v>
      </c>
      <c r="U9555" t="s">
        <v>18</v>
      </c>
    </row>
    <row r="9556" spans="1:21" outlineLevel="1" x14ac:dyDescent="0.25">
      <c r="A9556" s="1" t="s">
        <v>27401</v>
      </c>
      <c r="B9556">
        <f>SUBTOTAL(3,B9555:B9555)</f>
        <v>1</v>
      </c>
      <c r="U9556">
        <f>SUBTOTAL(3,U9555:U9555)</f>
        <v>1</v>
      </c>
    </row>
    <row r="9557" spans="1:21" outlineLevel="2" x14ac:dyDescent="0.25">
      <c r="B9557" t="str">
        <f>CONCATENATE(G9557,"|", IF(I9557="", H9557,I9557),"|",IF(L9557="",K9557,L9557))</f>
        <v>Norvenlafaxine|PrMCnc|Intravascular - any</v>
      </c>
      <c r="C9557" t="b">
        <f>IF(OR(B9557=B9555, B9557=B9558), TRUE, FALSE)</f>
        <v>1</v>
      </c>
      <c r="D9557">
        <v>5536</v>
      </c>
      <c r="E9557">
        <v>5.5347999999999997</v>
      </c>
      <c r="F9557" t="s">
        <v>18614</v>
      </c>
      <c r="G9557" t="s">
        <v>18615</v>
      </c>
      <c r="H9557" t="s">
        <v>2</v>
      </c>
      <c r="I9557" t="s">
        <v>25806</v>
      </c>
      <c r="J9557" t="s">
        <v>3</v>
      </c>
      <c r="K9557" t="s">
        <v>38</v>
      </c>
      <c r="L9557" t="s">
        <v>25808</v>
      </c>
      <c r="M9557" t="s">
        <v>5</v>
      </c>
      <c r="O9557" t="s">
        <v>48</v>
      </c>
      <c r="P9557" t="s">
        <v>48</v>
      </c>
      <c r="Q9557" t="s">
        <v>6</v>
      </c>
      <c r="R9557" t="s">
        <v>18616</v>
      </c>
      <c r="S9557" t="s">
        <v>18617</v>
      </c>
      <c r="T9557">
        <v>1</v>
      </c>
      <c r="U9557" t="s">
        <v>18</v>
      </c>
    </row>
    <row r="9558" spans="1:21" outlineLevel="2" x14ac:dyDescent="0.25">
      <c r="B9558" t="str">
        <f>CONCATENATE(G9558,"|", IF(I9558="", H9558,I9558),"|",IF(L9558="",K9558,L9558))</f>
        <v>Norvenlafaxine|PrMCnc|Intravascular - any</v>
      </c>
      <c r="C9558" t="b">
        <f>IF(OR(B9558=B9557, B9558=B9560), TRUE, FALSE)</f>
        <v>1</v>
      </c>
      <c r="D9558">
        <v>5538</v>
      </c>
      <c r="E9558">
        <v>5.5347999999999997</v>
      </c>
      <c r="F9558" t="s">
        <v>18621</v>
      </c>
      <c r="G9558" t="s">
        <v>18615</v>
      </c>
      <c r="H9558" t="s">
        <v>2</v>
      </c>
      <c r="I9558" t="s">
        <v>25806</v>
      </c>
      <c r="J9558" t="s">
        <v>3</v>
      </c>
      <c r="K9558" t="s">
        <v>47</v>
      </c>
      <c r="L9558" t="s">
        <v>25808</v>
      </c>
      <c r="M9558" t="s">
        <v>5</v>
      </c>
      <c r="O9558" t="s">
        <v>48</v>
      </c>
      <c r="P9558" t="s">
        <v>48</v>
      </c>
      <c r="Q9558" t="s">
        <v>6</v>
      </c>
      <c r="R9558" t="s">
        <v>18622</v>
      </c>
      <c r="S9558" t="s">
        <v>18623</v>
      </c>
      <c r="T9558">
        <v>1</v>
      </c>
      <c r="U9558" t="s">
        <v>18</v>
      </c>
    </row>
    <row r="9559" spans="1:21" outlineLevel="1" x14ac:dyDescent="0.25">
      <c r="A9559" s="1" t="s">
        <v>27400</v>
      </c>
      <c r="B9559">
        <f>SUBTOTAL(3,B9557:B9558)</f>
        <v>2</v>
      </c>
      <c r="U9559">
        <f>SUBTOTAL(3,U9557:U9558)</f>
        <v>2</v>
      </c>
    </row>
    <row r="9560" spans="1:21" outlineLevel="2" x14ac:dyDescent="0.25">
      <c r="B9560" t="str">
        <f>CONCATENATE(G9560,"|", IF(I9560="", H9560,I9560),"|",IF(L9560="",K9560,L9560))</f>
        <v>Norvenlafaxine|PrMCnc|Urine</v>
      </c>
      <c r="C9560" t="b">
        <f>IF(OR(B9560=B9558, B9560=B9561), TRUE, FALSE)</f>
        <v>1</v>
      </c>
      <c r="D9560">
        <v>5541</v>
      </c>
      <c r="E9560">
        <v>5.5347999999999997</v>
      </c>
      <c r="F9560" t="s">
        <v>18630</v>
      </c>
      <c r="G9560" t="s">
        <v>18615</v>
      </c>
      <c r="H9560" t="s">
        <v>2</v>
      </c>
      <c r="I9560" t="s">
        <v>25806</v>
      </c>
      <c r="J9560" t="s">
        <v>3</v>
      </c>
      <c r="K9560" t="s">
        <v>32</v>
      </c>
      <c r="M9560" t="s">
        <v>5</v>
      </c>
      <c r="O9560" t="s">
        <v>48</v>
      </c>
      <c r="P9560" t="s">
        <v>48</v>
      </c>
      <c r="Q9560" t="s">
        <v>6</v>
      </c>
      <c r="R9560" t="s">
        <v>18631</v>
      </c>
      <c r="S9560" t="s">
        <v>18632</v>
      </c>
      <c r="T9560">
        <v>1</v>
      </c>
      <c r="U9560" t="s">
        <v>18</v>
      </c>
    </row>
    <row r="9561" spans="1:21" outlineLevel="2" x14ac:dyDescent="0.25">
      <c r="B9561" t="str">
        <f>CONCATENATE(G9561,"|", IF(I9561="", H9561,I9561),"|",IF(L9561="",K9561,L9561))</f>
        <v>Norvenlafaxine|PrMCnc|Urine</v>
      </c>
      <c r="C9561" t="b">
        <f t="shared" si="86"/>
        <v>1</v>
      </c>
      <c r="D9561">
        <v>5542</v>
      </c>
      <c r="E9561">
        <v>5.5347999999999997</v>
      </c>
      <c r="F9561" t="s">
        <v>18633</v>
      </c>
      <c r="G9561" t="s">
        <v>18615</v>
      </c>
      <c r="H9561" t="s">
        <v>2</v>
      </c>
      <c r="I9561" t="s">
        <v>25806</v>
      </c>
      <c r="J9561" t="s">
        <v>3</v>
      </c>
      <c r="K9561" t="s">
        <v>32</v>
      </c>
      <c r="M9561" t="s">
        <v>5</v>
      </c>
      <c r="N9561" t="s">
        <v>136</v>
      </c>
      <c r="O9561" t="s">
        <v>48</v>
      </c>
      <c r="P9561" t="s">
        <v>48</v>
      </c>
      <c r="Q9561" t="s">
        <v>6</v>
      </c>
      <c r="R9561" t="s">
        <v>18634</v>
      </c>
      <c r="S9561" t="s">
        <v>18635</v>
      </c>
      <c r="T9561">
        <v>1</v>
      </c>
      <c r="U9561" t="s">
        <v>18</v>
      </c>
    </row>
    <row r="9562" spans="1:21" outlineLevel="2" x14ac:dyDescent="0.25">
      <c r="B9562" t="str">
        <f>CONCATENATE(G9562,"|", IF(I9562="", H9562,I9562),"|",IF(L9562="",K9562,L9562))</f>
        <v>Norvenlafaxine|PrMCnc|Urine</v>
      </c>
      <c r="C9562" t="b">
        <f>IF(OR(B9562=B9561, B9562=B9564), TRUE, FALSE)</f>
        <v>1</v>
      </c>
      <c r="D9562">
        <v>5543</v>
      </c>
      <c r="E9562">
        <v>5.5347999999999997</v>
      </c>
      <c r="F9562" t="s">
        <v>18636</v>
      </c>
      <c r="G9562" t="s">
        <v>18615</v>
      </c>
      <c r="H9562" t="s">
        <v>140</v>
      </c>
      <c r="I9562" t="s">
        <v>25806</v>
      </c>
      <c r="J9562" t="s">
        <v>3</v>
      </c>
      <c r="K9562" t="s">
        <v>32</v>
      </c>
      <c r="M9562" t="s">
        <v>141</v>
      </c>
      <c r="Q9562" t="s">
        <v>6</v>
      </c>
      <c r="R9562" t="s">
        <v>18637</v>
      </c>
      <c r="S9562" t="s">
        <v>18638</v>
      </c>
      <c r="T9562">
        <v>1</v>
      </c>
      <c r="U9562" t="s">
        <v>18</v>
      </c>
    </row>
    <row r="9563" spans="1:21" outlineLevel="1" x14ac:dyDescent="0.25">
      <c r="A9563" s="1" t="s">
        <v>27397</v>
      </c>
      <c r="B9563">
        <f>SUBTOTAL(3,B9560:B9562)</f>
        <v>3</v>
      </c>
      <c r="U9563">
        <f>SUBTOTAL(3,U9560:U9562)</f>
        <v>3</v>
      </c>
    </row>
    <row r="9564" spans="1:21" outlineLevel="2" x14ac:dyDescent="0.25">
      <c r="B9564" t="str">
        <f>CONCATENATE(G9564,"|", IF(I9564="", H9564,I9564),"|",IF(L9564="",K9564,L9564))</f>
        <v>Norvenlafaxine|SCnc|Ser/Plas</v>
      </c>
      <c r="C9564" t="b">
        <f>IF(OR(B9564=B9562, B9564=B9566), TRUE, FALSE)</f>
        <v>0</v>
      </c>
      <c r="D9564">
        <v>5539</v>
      </c>
      <c r="E9564">
        <v>5.5347999999999997</v>
      </c>
      <c r="F9564" t="s">
        <v>18624</v>
      </c>
      <c r="G9564" t="s">
        <v>18615</v>
      </c>
      <c r="H9564" t="s">
        <v>222</v>
      </c>
      <c r="J9564" t="s">
        <v>3</v>
      </c>
      <c r="K9564" t="s">
        <v>47</v>
      </c>
      <c r="M9564" t="s">
        <v>5</v>
      </c>
      <c r="O9564" t="s">
        <v>754</v>
      </c>
      <c r="P9564" t="s">
        <v>754</v>
      </c>
      <c r="Q9564" t="s">
        <v>6</v>
      </c>
      <c r="R9564" t="s">
        <v>18625</v>
      </c>
      <c r="S9564" t="s">
        <v>18626</v>
      </c>
      <c r="T9564">
        <v>1</v>
      </c>
      <c r="U9564" t="s">
        <v>18</v>
      </c>
    </row>
    <row r="9565" spans="1:21" outlineLevel="1" x14ac:dyDescent="0.25">
      <c r="A9565" s="1" t="s">
        <v>27399</v>
      </c>
      <c r="B9565">
        <f>SUBTOTAL(3,B9564:B9564)</f>
        <v>1</v>
      </c>
      <c r="U9565">
        <f>SUBTOTAL(3,U9564:U9564)</f>
        <v>1</v>
      </c>
    </row>
    <row r="9566" spans="1:21" outlineLevel="2" x14ac:dyDescent="0.25">
      <c r="B9566" t="str">
        <f>CONCATENATE(G9566,"|", IF(I9566="", H9566,I9566),"|",IF(L9566="",K9566,L9566))</f>
        <v>Norverapamil|PrMCnc|Intravascular - any</v>
      </c>
      <c r="C9566" t="b">
        <f>IF(OR(B9566=B9564, B9566=B9567), TRUE, FALSE)</f>
        <v>1</v>
      </c>
      <c r="D9566">
        <v>5546</v>
      </c>
      <c r="E9566">
        <v>5.5347999999999997</v>
      </c>
      <c r="F9566" t="s">
        <v>18647</v>
      </c>
      <c r="G9566" t="s">
        <v>18648</v>
      </c>
      <c r="H9566" t="s">
        <v>2</v>
      </c>
      <c r="I9566" t="s">
        <v>25806</v>
      </c>
      <c r="J9566" t="s">
        <v>3</v>
      </c>
      <c r="K9566" t="s">
        <v>47</v>
      </c>
      <c r="L9566" t="s">
        <v>25808</v>
      </c>
      <c r="M9566" t="s">
        <v>5</v>
      </c>
      <c r="O9566" t="s">
        <v>33</v>
      </c>
      <c r="P9566" t="s">
        <v>33</v>
      </c>
      <c r="Q9566" t="s">
        <v>6</v>
      </c>
      <c r="R9566" t="s">
        <v>18649</v>
      </c>
      <c r="S9566" t="s">
        <v>18650</v>
      </c>
      <c r="T9566">
        <v>1</v>
      </c>
      <c r="U9566" t="s">
        <v>18</v>
      </c>
    </row>
    <row r="9567" spans="1:21" outlineLevel="2" x14ac:dyDescent="0.25">
      <c r="B9567" t="str">
        <f>CONCATENATE(G9567,"|", IF(I9567="", H9567,I9567),"|",IF(L9567="",K9567,L9567))</f>
        <v>Norverapamil|PrMCnc|Intravascular - any</v>
      </c>
      <c r="C9567" t="b">
        <f>IF(OR(B9567=B9566, B9567=B9569), TRUE, FALSE)</f>
        <v>1</v>
      </c>
      <c r="D9567">
        <v>5547</v>
      </c>
      <c r="E9567">
        <v>5.5347999999999997</v>
      </c>
      <c r="F9567" t="s">
        <v>18651</v>
      </c>
      <c r="G9567" t="s">
        <v>18648</v>
      </c>
      <c r="H9567" t="s">
        <v>140</v>
      </c>
      <c r="I9567" t="s">
        <v>25806</v>
      </c>
      <c r="J9567" t="s">
        <v>3</v>
      </c>
      <c r="K9567" t="s">
        <v>47</v>
      </c>
      <c r="L9567" t="s">
        <v>25808</v>
      </c>
      <c r="M9567" t="s">
        <v>141</v>
      </c>
      <c r="N9567" t="s">
        <v>142</v>
      </c>
      <c r="Q9567" t="s">
        <v>6</v>
      </c>
      <c r="R9567" t="s">
        <v>18652</v>
      </c>
      <c r="S9567" t="s">
        <v>18653</v>
      </c>
      <c r="T9567">
        <v>1</v>
      </c>
      <c r="U9567" t="s">
        <v>18</v>
      </c>
    </row>
    <row r="9568" spans="1:21" outlineLevel="1" x14ac:dyDescent="0.25">
      <c r="A9568" s="1" t="s">
        <v>27394</v>
      </c>
      <c r="B9568">
        <f>SUBTOTAL(3,B9566:B9567)</f>
        <v>2</v>
      </c>
      <c r="U9568">
        <f>SUBTOTAL(3,U9566:U9567)</f>
        <v>2</v>
      </c>
    </row>
    <row r="9569" spans="1:21" outlineLevel="2" x14ac:dyDescent="0.25">
      <c r="B9569" t="str">
        <f>CONCATENATE(G9569,"|", IF(I9569="", H9569,I9569),"|",IF(L9569="",K9569,L9569))</f>
        <v>Novobiocin|PrMCnc|Intravascular - any</v>
      </c>
      <c r="C9569" t="b">
        <f>IF(OR(B9569=B9567, B9569=B9571), TRUE, FALSE)</f>
        <v>0</v>
      </c>
      <c r="D9569">
        <v>5548</v>
      </c>
      <c r="E9569">
        <v>5.5347999999999997</v>
      </c>
      <c r="F9569" t="s">
        <v>18654</v>
      </c>
      <c r="G9569" t="s">
        <v>18655</v>
      </c>
      <c r="H9569" t="s">
        <v>2</v>
      </c>
      <c r="I9569" t="s">
        <v>25806</v>
      </c>
      <c r="J9569" t="s">
        <v>3</v>
      </c>
      <c r="K9569" t="s">
        <v>47</v>
      </c>
      <c r="L9569" t="s">
        <v>25808</v>
      </c>
      <c r="M9569" t="s">
        <v>5</v>
      </c>
      <c r="O9569" t="s">
        <v>70</v>
      </c>
      <c r="P9569" t="s">
        <v>70</v>
      </c>
      <c r="Q9569" t="s">
        <v>6</v>
      </c>
      <c r="R9569" t="s">
        <v>18656</v>
      </c>
      <c r="S9569" t="s">
        <v>18657</v>
      </c>
      <c r="T9569">
        <v>1</v>
      </c>
      <c r="U9569" t="s">
        <v>18</v>
      </c>
    </row>
    <row r="9570" spans="1:21" outlineLevel="1" x14ac:dyDescent="0.25">
      <c r="A9570" s="1" t="s">
        <v>27393</v>
      </c>
      <c r="B9570">
        <f>SUBTOTAL(3,B9569:B9569)</f>
        <v>1</v>
      </c>
      <c r="U9570">
        <f>SUBTOTAL(3,U9569:U9569)</f>
        <v>1</v>
      </c>
    </row>
    <row r="9571" spans="1:21" outlineLevel="2" x14ac:dyDescent="0.25">
      <c r="B9571" t="str">
        <f>CONCATENATE(G9571,"|", IF(I9571="", H9571,I9571),"|",IF(L9571="",K9571,L9571))</f>
        <v>O-anisidine|PrMCnc|Air</v>
      </c>
      <c r="C9571" t="b">
        <f>IF(OR(B9571=B9569, B9571=B9573), TRUE, FALSE)</f>
        <v>0</v>
      </c>
      <c r="D9571">
        <v>5549</v>
      </c>
      <c r="E9571">
        <v>5.5347999999999997</v>
      </c>
      <c r="F9571" t="s">
        <v>18658</v>
      </c>
      <c r="G9571" t="s">
        <v>18659</v>
      </c>
      <c r="H9571" t="s">
        <v>2</v>
      </c>
      <c r="I9571" t="s">
        <v>25806</v>
      </c>
      <c r="J9571" t="s">
        <v>3</v>
      </c>
      <c r="K9571" t="s">
        <v>4</v>
      </c>
      <c r="M9571" t="s">
        <v>5</v>
      </c>
      <c r="Q9571" t="s">
        <v>6</v>
      </c>
      <c r="R9571" t="s">
        <v>18660</v>
      </c>
      <c r="S9571" t="s">
        <v>18661</v>
      </c>
      <c r="T9571">
        <v>1</v>
      </c>
      <c r="U9571" t="s">
        <v>18</v>
      </c>
    </row>
    <row r="9572" spans="1:21" outlineLevel="1" x14ac:dyDescent="0.25">
      <c r="A9572" s="1" t="s">
        <v>27392</v>
      </c>
      <c r="B9572">
        <f>SUBTOTAL(3,B9571:B9571)</f>
        <v>1</v>
      </c>
      <c r="U9572">
        <f>SUBTOTAL(3,U9571:U9571)</f>
        <v>1</v>
      </c>
    </row>
    <row r="9573" spans="1:21" outlineLevel="2" x14ac:dyDescent="0.25">
      <c r="B9573" t="str">
        <f>CONCATENATE(G9573,"|", IF(I9573="", H9573,I9573),"|",IF(L9573="",K9573,L9573))</f>
        <v>Octreotide|PrMCnc|Intravascular - any</v>
      </c>
      <c r="C9573" t="b">
        <f>IF(OR(B9573=B9571, B9573=B9575), TRUE, FALSE)</f>
        <v>0</v>
      </c>
      <c r="D9573">
        <v>5550</v>
      </c>
      <c r="E9573">
        <v>5.5347999999999997</v>
      </c>
      <c r="F9573" t="s">
        <v>18662</v>
      </c>
      <c r="G9573" t="s">
        <v>18663</v>
      </c>
      <c r="H9573" t="s">
        <v>2</v>
      </c>
      <c r="I9573" t="s">
        <v>25806</v>
      </c>
      <c r="J9573" t="s">
        <v>3</v>
      </c>
      <c r="K9573" t="s">
        <v>47</v>
      </c>
      <c r="L9573" t="s">
        <v>25808</v>
      </c>
      <c r="M9573" t="s">
        <v>5</v>
      </c>
      <c r="O9573" t="s">
        <v>42</v>
      </c>
      <c r="P9573" t="s">
        <v>42</v>
      </c>
      <c r="Q9573" t="s">
        <v>6</v>
      </c>
      <c r="R9573" t="s">
        <v>18664</v>
      </c>
      <c r="S9573" t="s">
        <v>18665</v>
      </c>
      <c r="T9573">
        <v>1</v>
      </c>
      <c r="U9573" t="s">
        <v>18</v>
      </c>
    </row>
    <row r="9574" spans="1:21" outlineLevel="1" x14ac:dyDescent="0.25">
      <c r="A9574" s="1" t="s">
        <v>27391</v>
      </c>
      <c r="B9574">
        <f>SUBTOTAL(3,B9573:B9573)</f>
        <v>1</v>
      </c>
      <c r="U9574">
        <f>SUBTOTAL(3,U9573:U9573)</f>
        <v>1</v>
      </c>
    </row>
    <row r="9575" spans="1:21" outlineLevel="2" x14ac:dyDescent="0.25">
      <c r="B9575" t="str">
        <f>CONCATENATE(G9575,"|", IF(I9575="", H9575,I9575),"|",IF(L9575="",K9575,L9575))</f>
        <v>O-desmethylencainide|PrMCnc|Intravascular - any</v>
      </c>
      <c r="C9575" t="b">
        <f>IF(OR(B9575=B9573, B9575=B9577), TRUE, FALSE)</f>
        <v>0</v>
      </c>
      <c r="D9575">
        <v>5551</v>
      </c>
      <c r="E9575">
        <v>5.5347999999999997</v>
      </c>
      <c r="F9575" t="s">
        <v>18666</v>
      </c>
      <c r="G9575" t="s">
        <v>18667</v>
      </c>
      <c r="H9575" t="s">
        <v>2</v>
      </c>
      <c r="I9575" t="s">
        <v>25806</v>
      </c>
      <c r="J9575" t="s">
        <v>3</v>
      </c>
      <c r="K9575" t="s">
        <v>47</v>
      </c>
      <c r="L9575" t="s">
        <v>25808</v>
      </c>
      <c r="M9575" t="s">
        <v>5</v>
      </c>
      <c r="O9575" t="s">
        <v>48</v>
      </c>
      <c r="P9575" t="s">
        <v>48</v>
      </c>
      <c r="Q9575" t="s">
        <v>6</v>
      </c>
      <c r="R9575" t="s">
        <v>18668</v>
      </c>
      <c r="S9575" t="s">
        <v>18669</v>
      </c>
      <c r="T9575">
        <v>1</v>
      </c>
      <c r="U9575" t="s">
        <v>18</v>
      </c>
    </row>
    <row r="9576" spans="1:21" outlineLevel="1" x14ac:dyDescent="0.25">
      <c r="A9576" s="1" t="s">
        <v>27390</v>
      </c>
      <c r="B9576">
        <f>SUBTOTAL(3,B9575:B9575)</f>
        <v>1</v>
      </c>
      <c r="U9576">
        <f>SUBTOTAL(3,U9575:U9575)</f>
        <v>1</v>
      </c>
    </row>
    <row r="9577" spans="1:21" outlineLevel="2" x14ac:dyDescent="0.25">
      <c r="B9577" t="str">
        <f>CONCATENATE(G9577,"|", IF(I9577="", H9577,I9577),"|",IF(L9577="",K9577,L9577))</f>
        <v>Ofloxacin|PrMCnc|Intravascular - any</v>
      </c>
      <c r="C9577" t="b">
        <f>IF(OR(B9577=B9575, B9577=B9579), TRUE, FALSE)</f>
        <v>0</v>
      </c>
      <c r="D9577">
        <v>5552</v>
      </c>
      <c r="E9577">
        <v>5.5347999999999997</v>
      </c>
      <c r="F9577" t="s">
        <v>18670</v>
      </c>
      <c r="G9577" t="s">
        <v>18671</v>
      </c>
      <c r="H9577" t="s">
        <v>2</v>
      </c>
      <c r="I9577" t="s">
        <v>25806</v>
      </c>
      <c r="J9577" t="s">
        <v>3</v>
      </c>
      <c r="K9577" t="s">
        <v>47</v>
      </c>
      <c r="L9577" t="s">
        <v>25808</v>
      </c>
      <c r="M9577" t="s">
        <v>5</v>
      </c>
      <c r="O9577" t="s">
        <v>70</v>
      </c>
      <c r="P9577" t="s">
        <v>70</v>
      </c>
      <c r="Q9577" t="s">
        <v>6</v>
      </c>
      <c r="R9577" t="s">
        <v>18672</v>
      </c>
      <c r="S9577" t="s">
        <v>18673</v>
      </c>
      <c r="T9577">
        <v>1</v>
      </c>
      <c r="U9577" t="s">
        <v>18</v>
      </c>
    </row>
    <row r="9578" spans="1:21" outlineLevel="1" x14ac:dyDescent="0.25">
      <c r="A9578" s="1" t="s">
        <v>27389</v>
      </c>
      <c r="B9578">
        <f>SUBTOTAL(3,B9577:B9577)</f>
        <v>1</v>
      </c>
      <c r="U9578">
        <f>SUBTOTAL(3,U9577:U9577)</f>
        <v>1</v>
      </c>
    </row>
    <row r="9579" spans="1:21" outlineLevel="2" x14ac:dyDescent="0.25">
      <c r="B9579" t="str">
        <f>CONCATENATE(G9579,"|", IF(I9579="", H9579,I9579),"|",IF(L9579="",K9579,L9579))</f>
        <v>Ofloxacin|PrMCnc|XXX</v>
      </c>
      <c r="C9579" t="b">
        <f>IF(OR(B9579=B9577, B9579=B9581), TRUE, FALSE)</f>
        <v>0</v>
      </c>
      <c r="D9579">
        <v>5553</v>
      </c>
      <c r="E9579">
        <v>5.5347999999999997</v>
      </c>
      <c r="F9579" t="s">
        <v>18674</v>
      </c>
      <c r="G9579" t="s">
        <v>18671</v>
      </c>
      <c r="H9579" t="s">
        <v>2</v>
      </c>
      <c r="I9579" t="s">
        <v>25806</v>
      </c>
      <c r="J9579" t="s">
        <v>3</v>
      </c>
      <c r="K9579" t="s">
        <v>259</v>
      </c>
      <c r="M9579" t="s">
        <v>5</v>
      </c>
      <c r="O9579" t="s">
        <v>101</v>
      </c>
      <c r="P9579" t="s">
        <v>101</v>
      </c>
      <c r="Q9579" t="s">
        <v>6</v>
      </c>
      <c r="R9579" t="s">
        <v>18675</v>
      </c>
      <c r="S9579" t="s">
        <v>18676</v>
      </c>
      <c r="T9579">
        <v>1</v>
      </c>
      <c r="U9579" t="s">
        <v>18</v>
      </c>
    </row>
    <row r="9580" spans="1:21" outlineLevel="1" x14ac:dyDescent="0.25">
      <c r="A9580" s="1" t="s">
        <v>27388</v>
      </c>
      <c r="B9580">
        <f>SUBTOTAL(3,B9579:B9579)</f>
        <v>1</v>
      </c>
      <c r="U9580">
        <f>SUBTOTAL(3,U9579:U9579)</f>
        <v>1</v>
      </c>
    </row>
    <row r="9581" spans="1:21" outlineLevel="2" x14ac:dyDescent="0.25">
      <c r="B9581" t="str">
        <f>CONCATENATE(G9581,"|", IF(I9581="", H9581,I9581),"|",IF(L9581="",K9581,L9581))</f>
        <v>OKT3|PrMCnc|Intravascular - any</v>
      </c>
      <c r="C9581" t="b">
        <f>IF(OR(B9581=B9579, B9581=B9583), TRUE, FALSE)</f>
        <v>0</v>
      </c>
      <c r="D9581">
        <v>5554</v>
      </c>
      <c r="E9581">
        <v>5.5347999999999997</v>
      </c>
      <c r="F9581" t="s">
        <v>18677</v>
      </c>
      <c r="G9581" t="s">
        <v>18678</v>
      </c>
      <c r="H9581" t="s">
        <v>2</v>
      </c>
      <c r="I9581" t="s">
        <v>25806</v>
      </c>
      <c r="J9581" t="s">
        <v>3</v>
      </c>
      <c r="K9581" t="s">
        <v>47</v>
      </c>
      <c r="L9581" t="s">
        <v>25808</v>
      </c>
      <c r="M9581" t="s">
        <v>5</v>
      </c>
      <c r="O9581" t="s">
        <v>33</v>
      </c>
      <c r="P9581" t="s">
        <v>7561</v>
      </c>
      <c r="Q9581" t="s">
        <v>6</v>
      </c>
      <c r="R9581" t="s">
        <v>18679</v>
      </c>
      <c r="S9581" t="s">
        <v>18680</v>
      </c>
      <c r="T9581">
        <v>1</v>
      </c>
      <c r="U9581" t="s">
        <v>18</v>
      </c>
    </row>
    <row r="9582" spans="1:21" outlineLevel="1" x14ac:dyDescent="0.25">
      <c r="A9582" s="1" t="s">
        <v>27387</v>
      </c>
      <c r="B9582">
        <f>SUBTOTAL(3,B9581:B9581)</f>
        <v>1</v>
      </c>
      <c r="U9582">
        <f>SUBTOTAL(3,U9581:U9581)</f>
        <v>1</v>
      </c>
    </row>
    <row r="9583" spans="1:21" outlineLevel="2" x14ac:dyDescent="0.25">
      <c r="B9583" t="str">
        <f>CONCATENATE(G9583,"|", IF(I9583="", H9583,I9583),"|",IF(L9583="",K9583,L9583))</f>
        <v>Olanzapine cutoff|PrMCnc|Urine</v>
      </c>
      <c r="C9583" t="b">
        <f>IF(OR(B9583=B9581, B9583=B9585), TRUE, FALSE)</f>
        <v>0</v>
      </c>
      <c r="D9583">
        <v>5565</v>
      </c>
      <c r="E9583">
        <v>5.5762999999999998</v>
      </c>
      <c r="F9583" t="s">
        <v>18712</v>
      </c>
      <c r="G9583" t="s">
        <v>18713</v>
      </c>
      <c r="H9583" t="s">
        <v>2</v>
      </c>
      <c r="I9583" t="s">
        <v>25806</v>
      </c>
      <c r="J9583" t="s">
        <v>3</v>
      </c>
      <c r="K9583" t="s">
        <v>32</v>
      </c>
      <c r="M9583" t="s">
        <v>5</v>
      </c>
      <c r="N9583" t="s">
        <v>136</v>
      </c>
      <c r="O9583" t="s">
        <v>48</v>
      </c>
      <c r="P9583" t="s">
        <v>48</v>
      </c>
      <c r="Q9583" t="s">
        <v>6</v>
      </c>
      <c r="R9583" t="s">
        <v>18714</v>
      </c>
      <c r="S9583" t="s">
        <v>18715</v>
      </c>
      <c r="T9583">
        <v>1</v>
      </c>
      <c r="U9583" t="s">
        <v>9</v>
      </c>
    </row>
    <row r="9584" spans="1:21" outlineLevel="1" x14ac:dyDescent="0.25">
      <c r="A9584" s="1" t="s">
        <v>27378</v>
      </c>
      <c r="B9584">
        <f>SUBTOTAL(3,B9583:B9583)</f>
        <v>1</v>
      </c>
      <c r="U9584">
        <f>SUBTOTAL(3,U9583:U9583)</f>
        <v>1</v>
      </c>
    </row>
    <row r="9585" spans="1:21" outlineLevel="2" x14ac:dyDescent="0.25">
      <c r="B9585" t="str">
        <f>CONCATENATE(G9585,"|", IF(I9585="", H9585,I9585),"|",IF(L9585="",K9585,L9585))</f>
        <v>Olanzapine panel|-|Ser/Plas</v>
      </c>
      <c r="C9585" t="b">
        <f>IF(OR(B9585=B9583, B9585=B9587), TRUE, FALSE)</f>
        <v>0</v>
      </c>
      <c r="D9585">
        <v>5566</v>
      </c>
      <c r="E9585">
        <v>4.3480999999999996</v>
      </c>
      <c r="F9585" t="s">
        <v>18716</v>
      </c>
      <c r="G9585" t="s">
        <v>18717</v>
      </c>
      <c r="H9585" t="s">
        <v>1220</v>
      </c>
      <c r="J9585" t="s">
        <v>3</v>
      </c>
      <c r="K9585" t="s">
        <v>47</v>
      </c>
      <c r="M9585" t="s">
        <v>1220</v>
      </c>
      <c r="Q9585" t="s">
        <v>1221</v>
      </c>
      <c r="R9585" t="s">
        <v>18718</v>
      </c>
      <c r="S9585" t="s">
        <v>18719</v>
      </c>
      <c r="T9585">
        <v>1</v>
      </c>
      <c r="U9585" t="s">
        <v>1224</v>
      </c>
    </row>
    <row r="9586" spans="1:21" outlineLevel="1" x14ac:dyDescent="0.25">
      <c r="A9586" s="1" t="s">
        <v>27377</v>
      </c>
      <c r="B9586">
        <f>SUBTOTAL(3,B9585:B9585)</f>
        <v>1</v>
      </c>
      <c r="U9586">
        <f>SUBTOTAL(3,U9585:U9585)</f>
        <v>1</v>
      </c>
    </row>
    <row r="9587" spans="1:21" outlineLevel="2" x14ac:dyDescent="0.25">
      <c r="B9587" t="str">
        <f>CONCATENATE(G9587,"|", IF(I9587="", H9587,I9587),"|",IF(L9587="",K9587,L9587))</f>
        <v>Olanzapine|MCnt|Tiss</v>
      </c>
      <c r="C9587" t="b">
        <f>IF(OR(B9587=B9585, B9587=B9589), TRUE, FALSE)</f>
        <v>0</v>
      </c>
      <c r="D9587">
        <v>5560</v>
      </c>
      <c r="E9587">
        <v>5.5347999999999997</v>
      </c>
      <c r="F9587" t="s">
        <v>18697</v>
      </c>
      <c r="G9587" t="s">
        <v>18682</v>
      </c>
      <c r="H9587" t="s">
        <v>241</v>
      </c>
      <c r="J9587" t="s">
        <v>3</v>
      </c>
      <c r="K9587" t="s">
        <v>313</v>
      </c>
      <c r="M9587" t="s">
        <v>5</v>
      </c>
      <c r="O9587" t="s">
        <v>286</v>
      </c>
      <c r="P9587" t="s">
        <v>286</v>
      </c>
      <c r="Q9587" t="s">
        <v>6</v>
      </c>
      <c r="R9587" t="s">
        <v>18698</v>
      </c>
      <c r="S9587" t="s">
        <v>18699</v>
      </c>
      <c r="T9587">
        <v>1</v>
      </c>
      <c r="U9587" t="s">
        <v>18</v>
      </c>
    </row>
    <row r="9588" spans="1:21" outlineLevel="1" x14ac:dyDescent="0.25">
      <c r="A9588" s="1" t="s">
        <v>27382</v>
      </c>
      <c r="B9588">
        <f>SUBTOTAL(3,B9587:B9587)</f>
        <v>1</v>
      </c>
      <c r="U9588">
        <f>SUBTOTAL(3,U9587:U9587)</f>
        <v>1</v>
      </c>
    </row>
    <row r="9589" spans="1:21" outlineLevel="2" x14ac:dyDescent="0.25">
      <c r="B9589" t="str">
        <f>CONCATENATE(G9589,"|", IF(I9589="", H9589,I9589),"|",IF(L9589="",K9589,L9589))</f>
        <v>Olanzapine|PrMCnc|Body fld</v>
      </c>
      <c r="C9589" t="b">
        <f>IF(OR(B9589=B9587, B9589=B9591), TRUE, FALSE)</f>
        <v>0</v>
      </c>
      <c r="D9589">
        <v>5556</v>
      </c>
      <c r="E9589">
        <v>5.5347999999999997</v>
      </c>
      <c r="F9589" t="s">
        <v>18685</v>
      </c>
      <c r="G9589" t="s">
        <v>18682</v>
      </c>
      <c r="H9589" t="s">
        <v>2</v>
      </c>
      <c r="I9589" t="s">
        <v>25806</v>
      </c>
      <c r="J9589" t="s">
        <v>3</v>
      </c>
      <c r="K9589" t="s">
        <v>234</v>
      </c>
      <c r="M9589" t="s">
        <v>5</v>
      </c>
      <c r="O9589" t="s">
        <v>48</v>
      </c>
      <c r="P9589" t="s">
        <v>48</v>
      </c>
      <c r="Q9589" t="s">
        <v>6</v>
      </c>
      <c r="R9589" t="s">
        <v>18686</v>
      </c>
      <c r="S9589" t="s">
        <v>18687</v>
      </c>
      <c r="T9589">
        <v>1</v>
      </c>
      <c r="U9589" t="s">
        <v>18</v>
      </c>
    </row>
    <row r="9590" spans="1:21" outlineLevel="1" x14ac:dyDescent="0.25">
      <c r="A9590" s="1" t="s">
        <v>27386</v>
      </c>
      <c r="B9590">
        <f>SUBTOTAL(3,B9589:B9589)</f>
        <v>1</v>
      </c>
      <c r="U9590">
        <f>SUBTOTAL(3,U9589:U9589)</f>
        <v>1</v>
      </c>
    </row>
    <row r="9591" spans="1:21" outlineLevel="2" x14ac:dyDescent="0.25">
      <c r="B9591" t="str">
        <f>CONCATENATE(G9591,"|", IF(I9591="", H9591,I9591),"|",IF(L9591="",K9591,L9591))</f>
        <v>Olanzapine|PrMCnc|Intravascular - any</v>
      </c>
      <c r="C9591" t="b">
        <f>IF(OR(B9591=B9589, B9591=B9592), TRUE, FALSE)</f>
        <v>1</v>
      </c>
      <c r="D9591">
        <v>5555</v>
      </c>
      <c r="E9591">
        <v>5.5347999999999997</v>
      </c>
      <c r="F9591" t="s">
        <v>18681</v>
      </c>
      <c r="G9591" t="s">
        <v>18682</v>
      </c>
      <c r="H9591" t="s">
        <v>2</v>
      </c>
      <c r="I9591" t="s">
        <v>25806</v>
      </c>
      <c r="J9591" t="s">
        <v>3</v>
      </c>
      <c r="K9591" t="s">
        <v>38</v>
      </c>
      <c r="L9591" t="s">
        <v>25808</v>
      </c>
      <c r="M9591" t="s">
        <v>5</v>
      </c>
      <c r="O9591" t="s">
        <v>48</v>
      </c>
      <c r="P9591" t="s">
        <v>48</v>
      </c>
      <c r="Q9591" t="s">
        <v>6</v>
      </c>
      <c r="R9591" t="s">
        <v>18683</v>
      </c>
      <c r="S9591" t="s">
        <v>18684</v>
      </c>
      <c r="T9591">
        <v>1</v>
      </c>
      <c r="U9591" t="s">
        <v>18</v>
      </c>
    </row>
    <row r="9592" spans="1:21" outlineLevel="2" x14ac:dyDescent="0.25">
      <c r="B9592" t="str">
        <f>CONCATENATE(G9592,"|", IF(I9592="", H9592,I9592),"|",IF(L9592="",K9592,L9592))</f>
        <v>Olanzapine|PrMCnc|Intravascular - any</v>
      </c>
      <c r="C9592" t="b">
        <f>IF(OR(B9592=B9591, B9592=B9594), TRUE, FALSE)</f>
        <v>1</v>
      </c>
      <c r="D9592">
        <v>5558</v>
      </c>
      <c r="E9592">
        <v>5.5347999999999997</v>
      </c>
      <c r="F9592" t="s">
        <v>18691</v>
      </c>
      <c r="G9592" t="s">
        <v>18682</v>
      </c>
      <c r="H9592" t="s">
        <v>2</v>
      </c>
      <c r="I9592" t="s">
        <v>25806</v>
      </c>
      <c r="J9592" t="s">
        <v>3</v>
      </c>
      <c r="K9592" t="s">
        <v>47</v>
      </c>
      <c r="L9592" t="s">
        <v>25808</v>
      </c>
      <c r="M9592" t="s">
        <v>5</v>
      </c>
      <c r="O9592" t="s">
        <v>48</v>
      </c>
      <c r="P9592" t="s">
        <v>48</v>
      </c>
      <c r="Q9592" t="s">
        <v>6</v>
      </c>
      <c r="R9592" t="s">
        <v>18692</v>
      </c>
      <c r="S9592" t="s">
        <v>18693</v>
      </c>
      <c r="T9592">
        <v>1</v>
      </c>
      <c r="U9592" t="s">
        <v>18</v>
      </c>
    </row>
    <row r="9593" spans="1:21" outlineLevel="1" x14ac:dyDescent="0.25">
      <c r="A9593" s="1" t="s">
        <v>27384</v>
      </c>
      <c r="B9593">
        <f>SUBTOTAL(3,B9591:B9592)</f>
        <v>2</v>
      </c>
      <c r="U9593">
        <f>SUBTOTAL(3,U9591:U9592)</f>
        <v>2</v>
      </c>
    </row>
    <row r="9594" spans="1:21" outlineLevel="2" x14ac:dyDescent="0.25">
      <c r="B9594" t="str">
        <f>CONCATENATE(G9594,"|", IF(I9594="", H9594,I9594),"|",IF(L9594="",K9594,L9594))</f>
        <v>Olanzapine|PrMCnc|Urine</v>
      </c>
      <c r="C9594" t="b">
        <f>IF(OR(B9594=B9592, B9594=B9595), TRUE, FALSE)</f>
        <v>1</v>
      </c>
      <c r="D9594">
        <v>5561</v>
      </c>
      <c r="E9594">
        <v>5.5347999999999997</v>
      </c>
      <c r="F9594" t="s">
        <v>18700</v>
      </c>
      <c r="G9594" t="s">
        <v>18682</v>
      </c>
      <c r="H9594" t="s">
        <v>2</v>
      </c>
      <c r="I9594" t="s">
        <v>25806</v>
      </c>
      <c r="J9594" t="s">
        <v>3</v>
      </c>
      <c r="K9594" t="s">
        <v>32</v>
      </c>
      <c r="M9594" t="s">
        <v>5</v>
      </c>
      <c r="N9594" t="s">
        <v>136</v>
      </c>
      <c r="O9594" t="s">
        <v>48</v>
      </c>
      <c r="P9594" t="s">
        <v>48</v>
      </c>
      <c r="Q9594" t="s">
        <v>6</v>
      </c>
      <c r="R9594" t="s">
        <v>18701</v>
      </c>
      <c r="S9594" t="s">
        <v>18702</v>
      </c>
      <c r="T9594">
        <v>1</v>
      </c>
      <c r="U9594" t="s">
        <v>18</v>
      </c>
    </row>
    <row r="9595" spans="1:21" outlineLevel="2" x14ac:dyDescent="0.25">
      <c r="B9595" t="str">
        <f>CONCATENATE(G9595,"|", IF(I9595="", H9595,I9595),"|",IF(L9595="",K9595,L9595))</f>
        <v>Olanzapine|PrMCnc|Urine</v>
      </c>
      <c r="C9595" t="b">
        <f>IF(OR(B9595=B9594, B9595=B9597), TRUE, FALSE)</f>
        <v>1</v>
      </c>
      <c r="D9595">
        <v>5562</v>
      </c>
      <c r="E9595">
        <v>5.5347999999999997</v>
      </c>
      <c r="F9595" t="s">
        <v>18703</v>
      </c>
      <c r="G9595" t="s">
        <v>18682</v>
      </c>
      <c r="H9595" t="s">
        <v>140</v>
      </c>
      <c r="I9595" t="s">
        <v>25806</v>
      </c>
      <c r="J9595" t="s">
        <v>3</v>
      </c>
      <c r="K9595" t="s">
        <v>32</v>
      </c>
      <c r="M9595" t="s">
        <v>141</v>
      </c>
      <c r="Q9595" t="s">
        <v>6</v>
      </c>
      <c r="R9595" t="s">
        <v>18704</v>
      </c>
      <c r="S9595" t="s">
        <v>18705</v>
      </c>
      <c r="T9595">
        <v>1</v>
      </c>
      <c r="U9595" t="s">
        <v>18</v>
      </c>
    </row>
    <row r="9596" spans="1:21" outlineLevel="1" x14ac:dyDescent="0.25">
      <c r="A9596" s="1" t="s">
        <v>27381</v>
      </c>
      <c r="B9596">
        <f>SUBTOTAL(3,B9594:B9595)</f>
        <v>2</v>
      </c>
      <c r="U9596">
        <f>SUBTOTAL(3,U9594:U9595)</f>
        <v>2</v>
      </c>
    </row>
    <row r="9597" spans="1:21" outlineLevel="2" x14ac:dyDescent="0.25">
      <c r="B9597" t="str">
        <f>CONCATENATE(G9597,"|", IF(I9597="", H9597,I9597),"|",IF(L9597="",K9597,L9597))</f>
        <v>Olanzapine|SCnc|Gast fld</v>
      </c>
      <c r="C9597" t="b">
        <f>IF(OR(B9597=B9595, B9597=B9599), TRUE, FALSE)</f>
        <v>0</v>
      </c>
      <c r="D9597">
        <v>5557</v>
      </c>
      <c r="E9597">
        <v>5.5347999999999997</v>
      </c>
      <c r="F9597" t="s">
        <v>18688</v>
      </c>
      <c r="G9597" t="s">
        <v>18682</v>
      </c>
      <c r="H9597" t="s">
        <v>222</v>
      </c>
      <c r="J9597" t="s">
        <v>3</v>
      </c>
      <c r="K9597" t="s">
        <v>602</v>
      </c>
      <c r="M9597" t="s">
        <v>5</v>
      </c>
      <c r="O9597" t="s">
        <v>754</v>
      </c>
      <c r="P9597" t="s">
        <v>754</v>
      </c>
      <c r="Q9597" t="s">
        <v>6</v>
      </c>
      <c r="R9597" t="s">
        <v>18689</v>
      </c>
      <c r="S9597" t="s">
        <v>18690</v>
      </c>
      <c r="T9597">
        <v>1</v>
      </c>
      <c r="U9597" t="s">
        <v>18</v>
      </c>
    </row>
    <row r="9598" spans="1:21" outlineLevel="1" x14ac:dyDescent="0.25">
      <c r="A9598" s="1" t="s">
        <v>27385</v>
      </c>
      <c r="B9598">
        <f>SUBTOTAL(3,B9597:B9597)</f>
        <v>1</v>
      </c>
      <c r="U9598">
        <f>SUBTOTAL(3,U9597:U9597)</f>
        <v>1</v>
      </c>
    </row>
    <row r="9599" spans="1:21" outlineLevel="2" x14ac:dyDescent="0.25">
      <c r="B9599" t="str">
        <f>CONCATENATE(G9599,"|", IF(I9599="", H9599,I9599),"|",IF(L9599="",K9599,L9599))</f>
        <v>Olanzapine|SCnc|Ser/Plas</v>
      </c>
      <c r="C9599" t="b">
        <f>IF(OR(B9599=B9597, B9599=B9601), TRUE, FALSE)</f>
        <v>0</v>
      </c>
      <c r="D9599">
        <v>5559</v>
      </c>
      <c r="E9599">
        <v>5.5347999999999997</v>
      </c>
      <c r="F9599" t="s">
        <v>18694</v>
      </c>
      <c r="G9599" t="s">
        <v>18682</v>
      </c>
      <c r="H9599" t="s">
        <v>222</v>
      </c>
      <c r="J9599" t="s">
        <v>3</v>
      </c>
      <c r="K9599" t="s">
        <v>47</v>
      </c>
      <c r="M9599" t="s">
        <v>5</v>
      </c>
      <c r="O9599" t="s">
        <v>754</v>
      </c>
      <c r="P9599" t="s">
        <v>754</v>
      </c>
      <c r="Q9599" t="s">
        <v>6</v>
      </c>
      <c r="R9599" t="s">
        <v>18695</v>
      </c>
      <c r="S9599" t="s">
        <v>18696</v>
      </c>
      <c r="T9599">
        <v>1</v>
      </c>
      <c r="U9599" t="s">
        <v>18</v>
      </c>
    </row>
    <row r="9600" spans="1:21" outlineLevel="1" x14ac:dyDescent="0.25">
      <c r="A9600" s="1" t="s">
        <v>27383</v>
      </c>
      <c r="B9600">
        <f>SUBTOTAL(3,B9599:B9599)</f>
        <v>1</v>
      </c>
      <c r="U9600">
        <f>SUBTOTAL(3,U9599:U9599)</f>
        <v>1</v>
      </c>
    </row>
    <row r="9601" spans="1:21" outlineLevel="2" x14ac:dyDescent="0.25">
      <c r="B9601" t="str">
        <f>CONCATENATE(G9601,"|", IF(I9601="", H9601,I9601),"|",IF(L9601="",K9601,L9601))</f>
        <v>Olanzapine|SCnc|Urine</v>
      </c>
      <c r="C9601" t="b">
        <f>IF(OR(B9601=B9599, B9601=B9603), TRUE, FALSE)</f>
        <v>0</v>
      </c>
      <c r="D9601">
        <v>5563</v>
      </c>
      <c r="E9601">
        <v>5.5347999999999997</v>
      </c>
      <c r="F9601" t="s">
        <v>18706</v>
      </c>
      <c r="G9601" t="s">
        <v>18682</v>
      </c>
      <c r="H9601" t="s">
        <v>222</v>
      </c>
      <c r="J9601" t="s">
        <v>3</v>
      </c>
      <c r="K9601" t="s">
        <v>32</v>
      </c>
      <c r="M9601" t="s">
        <v>5</v>
      </c>
      <c r="O9601" t="s">
        <v>754</v>
      </c>
      <c r="P9601" t="s">
        <v>754</v>
      </c>
      <c r="Q9601" t="s">
        <v>6</v>
      </c>
      <c r="R9601" t="s">
        <v>18707</v>
      </c>
      <c r="S9601" t="s">
        <v>18708</v>
      </c>
      <c r="T9601">
        <v>1</v>
      </c>
      <c r="U9601" t="s">
        <v>18</v>
      </c>
    </row>
    <row r="9602" spans="1:21" outlineLevel="1" x14ac:dyDescent="0.25">
      <c r="A9602" s="1" t="s">
        <v>27380</v>
      </c>
      <c r="B9602">
        <f>SUBTOTAL(3,B9601:B9601)</f>
        <v>1</v>
      </c>
      <c r="U9602">
        <f>SUBTOTAL(3,U9601:U9601)</f>
        <v>1</v>
      </c>
    </row>
    <row r="9603" spans="1:21" outlineLevel="2" x14ac:dyDescent="0.25">
      <c r="B9603" t="str">
        <f>CONCATENATE(G9603,"|", IF(I9603="", H9603,I9603),"|",IF(L9603="",K9603,L9603))</f>
        <v>Olanzapine|SCnc|XXX</v>
      </c>
      <c r="C9603" t="b">
        <f>IF(OR(B9603=B9601, B9603=B9605), TRUE, FALSE)</f>
        <v>0</v>
      </c>
      <c r="D9603">
        <v>5564</v>
      </c>
      <c r="E9603">
        <v>5.5347999999999997</v>
      </c>
      <c r="F9603" t="s">
        <v>18709</v>
      </c>
      <c r="G9603" t="s">
        <v>18682</v>
      </c>
      <c r="H9603" t="s">
        <v>222</v>
      </c>
      <c r="J9603" t="s">
        <v>3</v>
      </c>
      <c r="K9603" t="s">
        <v>259</v>
      </c>
      <c r="M9603" t="s">
        <v>5</v>
      </c>
      <c r="O9603" t="s">
        <v>754</v>
      </c>
      <c r="P9603" t="s">
        <v>754</v>
      </c>
      <c r="Q9603" t="s">
        <v>6</v>
      </c>
      <c r="R9603" t="s">
        <v>18710</v>
      </c>
      <c r="S9603" t="s">
        <v>18711</v>
      </c>
      <c r="T9603">
        <v>1</v>
      </c>
      <c r="U9603" t="s">
        <v>18</v>
      </c>
    </row>
    <row r="9604" spans="1:21" outlineLevel="1" x14ac:dyDescent="0.25">
      <c r="A9604" s="1" t="s">
        <v>27379</v>
      </c>
      <c r="B9604">
        <f>SUBTOTAL(3,B9603:B9603)</f>
        <v>1</v>
      </c>
      <c r="U9604">
        <f>SUBTOTAL(3,U9603:U9603)</f>
        <v>1</v>
      </c>
    </row>
    <row r="9605" spans="1:21" outlineLevel="2" x14ac:dyDescent="0.25">
      <c r="B9605" t="str">
        <f>CONCATENATE(G9605,"|", IF(I9605="", H9605,I9605),"|",IF(L9605="",K9605,L9605))</f>
        <v>Oleandrin|PrMCnc|Ingesta</v>
      </c>
      <c r="C9605" t="b">
        <f>IF(OR(B9605=B9603, B9605=B9607), TRUE, FALSE)</f>
        <v>0</v>
      </c>
      <c r="D9605">
        <v>5567</v>
      </c>
      <c r="E9605">
        <v>5.5347999999999997</v>
      </c>
      <c r="F9605" t="s">
        <v>18720</v>
      </c>
      <c r="G9605" t="s">
        <v>18721</v>
      </c>
      <c r="H9605" t="s">
        <v>2</v>
      </c>
      <c r="I9605" t="s">
        <v>25806</v>
      </c>
      <c r="J9605" t="s">
        <v>3</v>
      </c>
      <c r="K9605" t="s">
        <v>1941</v>
      </c>
      <c r="M9605" t="s">
        <v>5</v>
      </c>
      <c r="Q9605" t="s">
        <v>6</v>
      </c>
      <c r="R9605" t="s">
        <v>18722</v>
      </c>
      <c r="S9605" t="s">
        <v>18723</v>
      </c>
      <c r="T9605">
        <v>1</v>
      </c>
      <c r="U9605" t="s">
        <v>18</v>
      </c>
    </row>
    <row r="9606" spans="1:21" outlineLevel="1" x14ac:dyDescent="0.25">
      <c r="A9606" s="1" t="s">
        <v>27376</v>
      </c>
      <c r="B9606">
        <f>SUBTOTAL(3,B9605:B9605)</f>
        <v>1</v>
      </c>
      <c r="U9606">
        <f>SUBTOTAL(3,U9605:U9605)</f>
        <v>1</v>
      </c>
    </row>
    <row r="9607" spans="1:21" outlineLevel="2" x14ac:dyDescent="0.25">
      <c r="B9607" t="str">
        <f>CONCATENATE(G9607,"|", IF(I9607="", H9607,I9607),"|",IF(L9607="",K9607,L9607))</f>
        <v>Oleandrin|PrMCnc|Urine</v>
      </c>
      <c r="C9607" t="b">
        <f>IF(OR(B9607=B9605, B9607=B9609), TRUE, FALSE)</f>
        <v>0</v>
      </c>
      <c r="D9607">
        <v>5568</v>
      </c>
      <c r="E9607">
        <v>5.5347999999999997</v>
      </c>
      <c r="F9607" t="s">
        <v>18724</v>
      </c>
      <c r="G9607" t="s">
        <v>18721</v>
      </c>
      <c r="H9607" t="s">
        <v>2</v>
      </c>
      <c r="I9607" t="s">
        <v>25806</v>
      </c>
      <c r="J9607" t="s">
        <v>3</v>
      </c>
      <c r="K9607" t="s">
        <v>32</v>
      </c>
      <c r="M9607" t="s">
        <v>5</v>
      </c>
      <c r="Q9607" t="s">
        <v>6</v>
      </c>
      <c r="R9607" t="s">
        <v>18725</v>
      </c>
      <c r="S9607" t="s">
        <v>18726</v>
      </c>
      <c r="T9607">
        <v>1</v>
      </c>
      <c r="U9607" t="s">
        <v>18</v>
      </c>
    </row>
    <row r="9608" spans="1:21" outlineLevel="1" x14ac:dyDescent="0.25">
      <c r="A9608" s="1" t="s">
        <v>27375</v>
      </c>
      <c r="B9608">
        <f>SUBTOTAL(3,B9607:B9607)</f>
        <v>1</v>
      </c>
      <c r="U9608">
        <f>SUBTOTAL(3,U9607:U9607)</f>
        <v>1</v>
      </c>
    </row>
    <row r="9609" spans="1:21" outlineLevel="2" x14ac:dyDescent="0.25">
      <c r="B9609" t="str">
        <f>CONCATENATE(G9609,"|", IF(I9609="", H9609,I9609),"|",IF(L9609="",K9609,L9609))</f>
        <v>Omeprazole|PrMCnc|Intravascular - any</v>
      </c>
      <c r="C9609" t="b">
        <f>IF(OR(B9609=B9607, B9609=B9611), TRUE, FALSE)</f>
        <v>0</v>
      </c>
      <c r="D9609">
        <v>5569</v>
      </c>
      <c r="E9609">
        <v>5.5347999999999997</v>
      </c>
      <c r="F9609" t="s">
        <v>18727</v>
      </c>
      <c r="G9609" t="s">
        <v>18728</v>
      </c>
      <c r="H9609" t="s">
        <v>2</v>
      </c>
      <c r="I9609" t="s">
        <v>25806</v>
      </c>
      <c r="J9609" t="s">
        <v>3</v>
      </c>
      <c r="K9609" t="s">
        <v>47</v>
      </c>
      <c r="L9609" t="s">
        <v>25808</v>
      </c>
      <c r="M9609" t="s">
        <v>5</v>
      </c>
      <c r="O9609" t="s">
        <v>101</v>
      </c>
      <c r="P9609" t="s">
        <v>101</v>
      </c>
      <c r="Q9609" t="s">
        <v>6</v>
      </c>
      <c r="R9609" t="s">
        <v>18729</v>
      </c>
      <c r="S9609" t="s">
        <v>18730</v>
      </c>
      <c r="T9609">
        <v>1</v>
      </c>
      <c r="U9609" t="s">
        <v>18</v>
      </c>
    </row>
    <row r="9610" spans="1:21" outlineLevel="1" x14ac:dyDescent="0.25">
      <c r="A9610" s="1" t="s">
        <v>27374</v>
      </c>
      <c r="B9610">
        <f>SUBTOTAL(3,B9609:B9609)</f>
        <v>1</v>
      </c>
      <c r="U9610">
        <f>SUBTOTAL(3,U9609:U9609)</f>
        <v>1</v>
      </c>
    </row>
    <row r="9611" spans="1:21" outlineLevel="2" x14ac:dyDescent="0.25">
      <c r="B9611" t="str">
        <f>CONCATENATE(G9611,"|", IF(I9611="", H9611,I9611),"|",IF(L9611="",K9611,L9611))</f>
        <v>O-nortramadol|PrMCnc|Intravascular - any</v>
      </c>
      <c r="C9611" t="b">
        <f>IF(OR(B9611=B9609, B9611=B9612), TRUE, FALSE)</f>
        <v>1</v>
      </c>
      <c r="D9611">
        <v>5570</v>
      </c>
      <c r="E9611">
        <v>5.5347999999999997</v>
      </c>
      <c r="F9611" t="s">
        <v>18731</v>
      </c>
      <c r="G9611" t="s">
        <v>18732</v>
      </c>
      <c r="H9611" t="s">
        <v>2</v>
      </c>
      <c r="I9611" t="s">
        <v>25806</v>
      </c>
      <c r="J9611" t="s">
        <v>3</v>
      </c>
      <c r="K9611" t="s">
        <v>38</v>
      </c>
      <c r="L9611" t="s">
        <v>25808</v>
      </c>
      <c r="M9611" t="s">
        <v>5</v>
      </c>
      <c r="O9611" t="s">
        <v>48</v>
      </c>
      <c r="P9611" t="s">
        <v>48</v>
      </c>
      <c r="Q9611" t="s">
        <v>6</v>
      </c>
      <c r="R9611" t="s">
        <v>18733</v>
      </c>
      <c r="S9611" t="s">
        <v>18734</v>
      </c>
      <c r="T9611">
        <v>1</v>
      </c>
      <c r="U9611" t="s">
        <v>18</v>
      </c>
    </row>
    <row r="9612" spans="1:21" outlineLevel="2" x14ac:dyDescent="0.25">
      <c r="B9612" t="str">
        <f>CONCATENATE(G9612,"|", IF(I9612="", H9612,I9612),"|",IF(L9612="",K9612,L9612))</f>
        <v>O-nortramadol|PrMCnc|Intravascular - any</v>
      </c>
      <c r="C9612" t="b">
        <f>IF(OR(B9612=B9611, B9612=B9614), TRUE, FALSE)</f>
        <v>1</v>
      </c>
      <c r="D9612">
        <v>5571</v>
      </c>
      <c r="E9612">
        <v>5.5347999999999997</v>
      </c>
      <c r="F9612" t="s">
        <v>18735</v>
      </c>
      <c r="G9612" t="s">
        <v>18732</v>
      </c>
      <c r="H9612" t="s">
        <v>2</v>
      </c>
      <c r="I9612" t="s">
        <v>25806</v>
      </c>
      <c r="J9612" t="s">
        <v>3</v>
      </c>
      <c r="K9612" t="s">
        <v>1151</v>
      </c>
      <c r="L9612" t="s">
        <v>25808</v>
      </c>
      <c r="M9612" t="s">
        <v>5</v>
      </c>
      <c r="N9612" t="s">
        <v>136</v>
      </c>
      <c r="O9612" t="s">
        <v>48</v>
      </c>
      <c r="P9612" t="s">
        <v>48</v>
      </c>
      <c r="Q9612" t="s">
        <v>6</v>
      </c>
      <c r="R9612" t="s">
        <v>18736</v>
      </c>
      <c r="S9612" t="s">
        <v>18737</v>
      </c>
      <c r="T9612">
        <v>1</v>
      </c>
      <c r="U9612" t="s">
        <v>18</v>
      </c>
    </row>
    <row r="9613" spans="1:21" outlineLevel="1" x14ac:dyDescent="0.25">
      <c r="A9613" s="1" t="s">
        <v>27373</v>
      </c>
      <c r="B9613">
        <f>SUBTOTAL(3,B9611:B9612)</f>
        <v>2</v>
      </c>
      <c r="U9613">
        <f>SUBTOTAL(3,U9611:U9612)</f>
        <v>2</v>
      </c>
    </row>
    <row r="9614" spans="1:21" outlineLevel="2" x14ac:dyDescent="0.25">
      <c r="B9614" t="str">
        <f>CONCATENATE(G9614,"|", IF(I9614="", H9614,I9614),"|",IF(L9614="",K9614,L9614))</f>
        <v>O-nortramadol|PrMCnc|Urine</v>
      </c>
      <c r="C9614" t="b">
        <f>IF(OR(B9614=B9612, B9614=B9616), TRUE, FALSE)</f>
        <v>0</v>
      </c>
      <c r="D9614">
        <v>5572</v>
      </c>
      <c r="E9614">
        <v>5.5762999999999998</v>
      </c>
      <c r="F9614" t="s">
        <v>18738</v>
      </c>
      <c r="G9614" t="s">
        <v>18732</v>
      </c>
      <c r="H9614" t="s">
        <v>140</v>
      </c>
      <c r="I9614" t="s">
        <v>25806</v>
      </c>
      <c r="J9614" t="s">
        <v>3</v>
      </c>
      <c r="K9614" t="s">
        <v>32</v>
      </c>
      <c r="M9614" t="s">
        <v>141</v>
      </c>
      <c r="Q9614" t="s">
        <v>6</v>
      </c>
      <c r="R9614" t="s">
        <v>18739</v>
      </c>
      <c r="S9614" t="s">
        <v>18740</v>
      </c>
      <c r="T9614">
        <v>1</v>
      </c>
      <c r="U9614" t="s">
        <v>9</v>
      </c>
    </row>
    <row r="9615" spans="1:21" outlineLevel="1" x14ac:dyDescent="0.25">
      <c r="A9615" s="1" t="s">
        <v>27372</v>
      </c>
      <c r="B9615">
        <f>SUBTOTAL(3,B9614:B9614)</f>
        <v>1</v>
      </c>
      <c r="U9615">
        <f>SUBTOTAL(3,U9614:U9614)</f>
        <v>1</v>
      </c>
    </row>
    <row r="9616" spans="1:21" outlineLevel="2" x14ac:dyDescent="0.25">
      <c r="B9616" t="str">
        <f>CONCATENATE(G9616,"|", IF(I9616="", H9616,I9616),"|",IF(L9616="",K9616,L9616))</f>
        <v>OPC3373 cutoff|PrMCnc|Urine</v>
      </c>
      <c r="C9616" t="b">
        <f>IF(OR(B9616=B9614, B9616=B9618), TRUE, FALSE)</f>
        <v>0</v>
      </c>
      <c r="D9616">
        <v>5575</v>
      </c>
      <c r="E9616">
        <v>5.5762999999999998</v>
      </c>
      <c r="F9616" t="s">
        <v>18748</v>
      </c>
      <c r="G9616" t="s">
        <v>18749</v>
      </c>
      <c r="H9616" t="s">
        <v>2</v>
      </c>
      <c r="I9616" t="s">
        <v>25806</v>
      </c>
      <c r="J9616" t="s">
        <v>3</v>
      </c>
      <c r="K9616" t="s">
        <v>32</v>
      </c>
      <c r="M9616" t="s">
        <v>5</v>
      </c>
      <c r="N9616" t="s">
        <v>136</v>
      </c>
      <c r="O9616" t="s">
        <v>48</v>
      </c>
      <c r="P9616" t="s">
        <v>48</v>
      </c>
      <c r="Q9616" t="s">
        <v>6</v>
      </c>
      <c r="R9616" t="s">
        <v>18750</v>
      </c>
      <c r="S9616" t="s">
        <v>18751</v>
      </c>
      <c r="T9616">
        <v>1</v>
      </c>
      <c r="U9616" t="s">
        <v>9</v>
      </c>
    </row>
    <row r="9617" spans="1:21" outlineLevel="1" x14ac:dyDescent="0.25">
      <c r="A9617" s="1" t="s">
        <v>27369</v>
      </c>
      <c r="B9617">
        <f>SUBTOTAL(3,B9616:B9616)</f>
        <v>1</v>
      </c>
      <c r="U9617">
        <f>SUBTOTAL(3,U9616:U9616)</f>
        <v>1</v>
      </c>
    </row>
    <row r="9618" spans="1:21" outlineLevel="2" x14ac:dyDescent="0.25">
      <c r="B9618" t="str">
        <f>CONCATENATE(G9618,"|", IF(I9618="", H9618,I9618),"|",IF(L9618="",K9618,L9618))</f>
        <v>OPC3373^^adjusted for lean body mass+urine creatinine|PrMCnc|Urine</v>
      </c>
      <c r="C9618" t="b">
        <f>IF(OR(B9618=B9616, B9618=B9620), TRUE, FALSE)</f>
        <v>0</v>
      </c>
      <c r="D9618">
        <v>5576</v>
      </c>
      <c r="E9618">
        <v>5.5762999999999998</v>
      </c>
      <c r="F9618" t="s">
        <v>18752</v>
      </c>
      <c r="G9618" t="s">
        <v>18753</v>
      </c>
      <c r="H9618" t="s">
        <v>2</v>
      </c>
      <c r="I9618" t="s">
        <v>25806</v>
      </c>
      <c r="J9618" t="s">
        <v>3</v>
      </c>
      <c r="K9618" t="s">
        <v>32</v>
      </c>
      <c r="M9618" t="s">
        <v>5</v>
      </c>
      <c r="O9618" t="s">
        <v>48</v>
      </c>
      <c r="P9618" t="s">
        <v>48</v>
      </c>
      <c r="Q9618" t="s">
        <v>6</v>
      </c>
      <c r="R9618" t="s">
        <v>18754</v>
      </c>
      <c r="S9618" t="s">
        <v>18755</v>
      </c>
      <c r="T9618">
        <v>1</v>
      </c>
      <c r="U9618" t="s">
        <v>9</v>
      </c>
    </row>
    <row r="9619" spans="1:21" outlineLevel="1" x14ac:dyDescent="0.25">
      <c r="A9619" s="1" t="s">
        <v>27368</v>
      </c>
      <c r="B9619">
        <f>SUBTOTAL(3,B9618:B9618)</f>
        <v>1</v>
      </c>
      <c r="U9619">
        <f>SUBTOTAL(3,U9618:U9618)</f>
        <v>1</v>
      </c>
    </row>
    <row r="9620" spans="1:21" outlineLevel="2" x14ac:dyDescent="0.25">
      <c r="B9620" t="str">
        <f>CONCATENATE(G9620,"|", IF(I9620="", H9620,I9620),"|",IF(L9620="",K9620,L9620))</f>
        <v>OPC3373|PrMCnc|Urine</v>
      </c>
      <c r="C9620" t="b">
        <f>IF(OR(B9620=B9618, B9620=B9622), TRUE, FALSE)</f>
        <v>0</v>
      </c>
      <c r="D9620">
        <v>5573</v>
      </c>
      <c r="E9620">
        <v>5.5347999999999997</v>
      </c>
      <c r="F9620" t="s">
        <v>18741</v>
      </c>
      <c r="G9620" t="s">
        <v>18742</v>
      </c>
      <c r="H9620" t="s">
        <v>2</v>
      </c>
      <c r="I9620" t="s">
        <v>25806</v>
      </c>
      <c r="J9620" t="s">
        <v>3</v>
      </c>
      <c r="K9620" t="s">
        <v>32</v>
      </c>
      <c r="M9620" t="s">
        <v>5</v>
      </c>
      <c r="N9620" t="s">
        <v>136</v>
      </c>
      <c r="O9620" t="s">
        <v>48</v>
      </c>
      <c r="P9620" t="s">
        <v>48</v>
      </c>
      <c r="Q9620" t="s">
        <v>6</v>
      </c>
      <c r="R9620" t="s">
        <v>18743</v>
      </c>
      <c r="S9620" t="s">
        <v>18744</v>
      </c>
      <c r="T9620">
        <v>1</v>
      </c>
      <c r="U9620" t="s">
        <v>18</v>
      </c>
    </row>
    <row r="9621" spans="1:21" outlineLevel="1" x14ac:dyDescent="0.25">
      <c r="A9621" s="1" t="s">
        <v>27371</v>
      </c>
      <c r="B9621">
        <f>SUBTOTAL(3,B9620:B9620)</f>
        <v>1</v>
      </c>
      <c r="U9621">
        <f>SUBTOTAL(3,U9620:U9620)</f>
        <v>1</v>
      </c>
    </row>
    <row r="9622" spans="1:21" outlineLevel="2" x14ac:dyDescent="0.25">
      <c r="B9622" t="str">
        <f>CONCATENATE(G9622,"|", IF(I9622="", H9622,I9622),"|",IF(L9622="",K9622,L9622))</f>
        <v>OPC3373|Zscore|Urine</v>
      </c>
      <c r="C9622" t="b">
        <f>IF(OR(B9622=B9620, B9622=B9624), TRUE, FALSE)</f>
        <v>0</v>
      </c>
      <c r="D9622">
        <v>5574</v>
      </c>
      <c r="E9622">
        <v>5.5762999999999998</v>
      </c>
      <c r="F9622" t="s">
        <v>18745</v>
      </c>
      <c r="G9622" t="s">
        <v>18742</v>
      </c>
      <c r="H9622" t="s">
        <v>1339</v>
      </c>
      <c r="J9622" t="s">
        <v>3</v>
      </c>
      <c r="K9622" t="s">
        <v>32</v>
      </c>
      <c r="M9622" t="s">
        <v>5</v>
      </c>
      <c r="O9622" t="s">
        <v>1340</v>
      </c>
      <c r="P9622" t="s">
        <v>1339</v>
      </c>
      <c r="Q9622" t="s">
        <v>6</v>
      </c>
      <c r="R9622" t="s">
        <v>18746</v>
      </c>
      <c r="S9622" t="s">
        <v>18747</v>
      </c>
      <c r="T9622">
        <v>1</v>
      </c>
      <c r="U9622" t="s">
        <v>9</v>
      </c>
    </row>
    <row r="9623" spans="1:21" outlineLevel="1" x14ac:dyDescent="0.25">
      <c r="A9623" s="1" t="s">
        <v>27370</v>
      </c>
      <c r="B9623">
        <f>SUBTOTAL(3,B9622:B9622)</f>
        <v>1</v>
      </c>
      <c r="U9623">
        <f>SUBTOTAL(3,U9622:U9622)</f>
        <v>1</v>
      </c>
    </row>
    <row r="9624" spans="1:21" outlineLevel="2" x14ac:dyDescent="0.25">
      <c r="B9624" t="str">
        <f>CONCATENATE(G9624,"|", IF(I9624="", H9624,I9624),"|",IF(L9624="",K9624,L9624))</f>
        <v>Opiates confirm method|Prid|Urine</v>
      </c>
      <c r="C9624" t="b">
        <f>IF(OR(B9624=B9622, B9624=B9626), TRUE, FALSE)</f>
        <v>0</v>
      </c>
      <c r="D9624">
        <v>5619</v>
      </c>
      <c r="E9624">
        <v>5.5762999999999998</v>
      </c>
      <c r="F9624" t="s">
        <v>18884</v>
      </c>
      <c r="G9624" t="s">
        <v>18885</v>
      </c>
      <c r="H9624" t="s">
        <v>1940</v>
      </c>
      <c r="J9624" t="s">
        <v>3</v>
      </c>
      <c r="K9624" t="s">
        <v>32</v>
      </c>
      <c r="M9624" t="s">
        <v>384</v>
      </c>
      <c r="N9624" t="s">
        <v>3094</v>
      </c>
      <c r="Q9624" t="s">
        <v>6</v>
      </c>
      <c r="R9624" t="s">
        <v>18886</v>
      </c>
      <c r="S9624" t="s">
        <v>18887</v>
      </c>
      <c r="T9624">
        <v>1</v>
      </c>
      <c r="U9624" t="s">
        <v>9</v>
      </c>
    </row>
    <row r="9625" spans="1:21" outlineLevel="1" x14ac:dyDescent="0.25">
      <c r="A9625" s="1" t="s">
        <v>27351</v>
      </c>
      <c r="B9625">
        <f>SUBTOTAL(3,B9624:B9624)</f>
        <v>1</v>
      </c>
      <c r="U9625">
        <f>SUBTOTAL(3,U9624:U9624)</f>
        <v>1</v>
      </c>
    </row>
    <row r="9626" spans="1:21" outlineLevel="2" x14ac:dyDescent="0.25">
      <c r="B9626" t="str">
        <f>CONCATENATE(G9626,"|", IF(I9626="", H9626,I9626),"|",IF(L9626="",K9626,L9626))</f>
        <v>Opiates cutoff|MCnt|Meconium</v>
      </c>
      <c r="C9626" t="b">
        <f>IF(OR(B9626=B9624, B9626=B9628), TRUE, FALSE)</f>
        <v>0</v>
      </c>
      <c r="D9626">
        <v>5620</v>
      </c>
      <c r="E9626">
        <v>5.5347999999999997</v>
      </c>
      <c r="F9626" t="s">
        <v>18888</v>
      </c>
      <c r="G9626" t="s">
        <v>18889</v>
      </c>
      <c r="H9626" t="s">
        <v>241</v>
      </c>
      <c r="J9626" t="s">
        <v>3</v>
      </c>
      <c r="K9626" t="s">
        <v>285</v>
      </c>
      <c r="M9626" t="s">
        <v>5</v>
      </c>
      <c r="N9626" t="s">
        <v>136</v>
      </c>
      <c r="O9626" t="s">
        <v>286</v>
      </c>
      <c r="P9626" t="s">
        <v>286</v>
      </c>
      <c r="Q9626" t="s">
        <v>6</v>
      </c>
      <c r="R9626" t="s">
        <v>18890</v>
      </c>
      <c r="S9626" t="s">
        <v>18891</v>
      </c>
      <c r="T9626">
        <v>1</v>
      </c>
      <c r="U9626" t="s">
        <v>18</v>
      </c>
    </row>
    <row r="9627" spans="1:21" outlineLevel="1" x14ac:dyDescent="0.25">
      <c r="A9627" s="1" t="s">
        <v>27350</v>
      </c>
      <c r="B9627">
        <f>SUBTOTAL(3,B9626:B9626)</f>
        <v>1</v>
      </c>
      <c r="U9627">
        <f>SUBTOTAL(3,U9626:U9626)</f>
        <v>1</v>
      </c>
    </row>
    <row r="9628" spans="1:21" outlineLevel="2" x14ac:dyDescent="0.25">
      <c r="B9628" t="str">
        <f>CONCATENATE(G9628,"|", IF(I9628="", H9628,I9628),"|",IF(L9628="",K9628,L9628))</f>
        <v>Opiates cutoff|PrMCnc|Urine</v>
      </c>
      <c r="C9628" t="b">
        <f>IF(OR(B9628=B9626, B9628=B9629), TRUE, FALSE)</f>
        <v>1</v>
      </c>
      <c r="D9628">
        <v>5621</v>
      </c>
      <c r="E9628">
        <v>5.5762999999999998</v>
      </c>
      <c r="F9628" t="s">
        <v>18892</v>
      </c>
      <c r="G9628" t="s">
        <v>18889</v>
      </c>
      <c r="H9628" t="s">
        <v>2</v>
      </c>
      <c r="I9628" t="s">
        <v>25806</v>
      </c>
      <c r="J9628" t="s">
        <v>3</v>
      </c>
      <c r="K9628" t="s">
        <v>32</v>
      </c>
      <c r="M9628" t="s">
        <v>5</v>
      </c>
      <c r="O9628" t="s">
        <v>48</v>
      </c>
      <c r="P9628" t="s">
        <v>48</v>
      </c>
      <c r="Q9628" t="s">
        <v>6</v>
      </c>
      <c r="R9628" t="s">
        <v>18893</v>
      </c>
      <c r="S9628" t="s">
        <v>18894</v>
      </c>
      <c r="T9628">
        <v>1</v>
      </c>
      <c r="U9628" t="s">
        <v>9</v>
      </c>
    </row>
    <row r="9629" spans="1:21" outlineLevel="2" x14ac:dyDescent="0.25">
      <c r="B9629" t="str">
        <f>CONCATENATE(G9629,"|", IF(I9629="", H9629,I9629),"|",IF(L9629="",K9629,L9629))</f>
        <v>Opiates cutoff|PrMCnc|Urine</v>
      </c>
      <c r="C9629" t="b">
        <f t="shared" ref="C9629:C9693" si="87">IF(OR(B9629=B9628, B9629=B9630), TRUE, FALSE)</f>
        <v>1</v>
      </c>
      <c r="D9629">
        <v>5622</v>
      </c>
      <c r="E9629">
        <v>5.5762999999999998</v>
      </c>
      <c r="F9629" t="s">
        <v>18895</v>
      </c>
      <c r="G9629" t="s">
        <v>18889</v>
      </c>
      <c r="H9629" t="s">
        <v>2</v>
      </c>
      <c r="I9629" t="s">
        <v>25806</v>
      </c>
      <c r="J9629" t="s">
        <v>3</v>
      </c>
      <c r="K9629" t="s">
        <v>32</v>
      </c>
      <c r="M9629" t="s">
        <v>5</v>
      </c>
      <c r="N9629" t="s">
        <v>136</v>
      </c>
      <c r="O9629" t="s">
        <v>48</v>
      </c>
      <c r="P9629" t="s">
        <v>48</v>
      </c>
      <c r="Q9629" t="s">
        <v>6</v>
      </c>
      <c r="R9629" t="s">
        <v>18896</v>
      </c>
      <c r="S9629" t="s">
        <v>18897</v>
      </c>
      <c r="T9629">
        <v>1</v>
      </c>
      <c r="U9629" t="s">
        <v>9</v>
      </c>
    </row>
    <row r="9630" spans="1:21" outlineLevel="2" x14ac:dyDescent="0.25">
      <c r="B9630" t="str">
        <f>CONCATENATE(G9630,"|", IF(I9630="", H9630,I9630),"|",IF(L9630="",K9630,L9630))</f>
        <v>Opiates cutoff|PrMCnc|Urine</v>
      </c>
      <c r="C9630" t="b">
        <f>IF(OR(B9630=B9629, B9630=B9632), TRUE, FALSE)</f>
        <v>1</v>
      </c>
      <c r="D9630">
        <v>5623</v>
      </c>
      <c r="E9630">
        <v>5.5762999999999998</v>
      </c>
      <c r="F9630" t="s">
        <v>18898</v>
      </c>
      <c r="G9630" t="s">
        <v>18889</v>
      </c>
      <c r="H9630" t="s">
        <v>2</v>
      </c>
      <c r="I9630" t="s">
        <v>25806</v>
      </c>
      <c r="J9630" t="s">
        <v>3</v>
      </c>
      <c r="K9630" t="s">
        <v>32</v>
      </c>
      <c r="M9630" t="s">
        <v>5</v>
      </c>
      <c r="N9630" t="s">
        <v>142</v>
      </c>
      <c r="O9630" t="s">
        <v>48</v>
      </c>
      <c r="P9630" t="s">
        <v>48</v>
      </c>
      <c r="Q9630" t="s">
        <v>6</v>
      </c>
      <c r="R9630" t="s">
        <v>18899</v>
      </c>
      <c r="S9630" t="s">
        <v>18900</v>
      </c>
      <c r="T9630">
        <v>1</v>
      </c>
      <c r="U9630" t="s">
        <v>9</v>
      </c>
    </row>
    <row r="9631" spans="1:21" outlineLevel="1" x14ac:dyDescent="0.25">
      <c r="A9631" s="1" t="s">
        <v>27349</v>
      </c>
      <c r="B9631">
        <f>SUBTOTAL(3,B9628:B9630)</f>
        <v>3</v>
      </c>
      <c r="U9631">
        <f>SUBTOTAL(3,U9628:U9630)</f>
        <v>3</v>
      </c>
    </row>
    <row r="9632" spans="1:21" outlineLevel="2" x14ac:dyDescent="0.25">
      <c r="B9632" t="str">
        <f>CONCATENATE(G9632,"|", IF(I9632="", H9632,I9632),"|",IF(L9632="",K9632,L9632))</f>
        <v>Opiates panel|-|Meconium</v>
      </c>
      <c r="C9632" t="b">
        <f>IF(OR(B9632=B9630, B9632=B9634), TRUE, FALSE)</f>
        <v>0</v>
      </c>
      <c r="D9632">
        <v>5624</v>
      </c>
      <c r="E9632">
        <v>4.3480999999999996</v>
      </c>
      <c r="F9632" t="s">
        <v>18901</v>
      </c>
      <c r="G9632" t="s">
        <v>18902</v>
      </c>
      <c r="H9632" t="s">
        <v>1220</v>
      </c>
      <c r="J9632" t="s">
        <v>3</v>
      </c>
      <c r="K9632" t="s">
        <v>285</v>
      </c>
      <c r="M9632" t="s">
        <v>1220</v>
      </c>
      <c r="N9632" t="s">
        <v>136</v>
      </c>
      <c r="Q9632" t="s">
        <v>1221</v>
      </c>
      <c r="R9632" t="s">
        <v>18903</v>
      </c>
      <c r="S9632" t="s">
        <v>18904</v>
      </c>
      <c r="T9632">
        <v>1</v>
      </c>
      <c r="U9632" t="s">
        <v>1224</v>
      </c>
    </row>
    <row r="9633" spans="1:21" outlineLevel="1" x14ac:dyDescent="0.25">
      <c r="A9633" s="1" t="s">
        <v>27348</v>
      </c>
      <c r="B9633">
        <f>SUBTOTAL(3,B9632:B9632)</f>
        <v>1</v>
      </c>
      <c r="U9633">
        <f>SUBTOTAL(3,U9632:U9632)</f>
        <v>1</v>
      </c>
    </row>
    <row r="9634" spans="1:21" outlineLevel="2" x14ac:dyDescent="0.25">
      <c r="B9634" t="str">
        <f>CONCATENATE(G9634,"|", IF(I9634="", H9634,I9634),"|",IF(L9634="",K9634,L9634))</f>
        <v>Opiates positive|Prid|Urine</v>
      </c>
      <c r="C9634" t="b">
        <f>IF(OR(B9634=B9632, B9634=B9636), TRUE, FALSE)</f>
        <v>0</v>
      </c>
      <c r="D9634">
        <v>5625</v>
      </c>
      <c r="E9634">
        <v>5.5347999999999997</v>
      </c>
      <c r="F9634" t="s">
        <v>18905</v>
      </c>
      <c r="G9634" t="s">
        <v>18906</v>
      </c>
      <c r="H9634" t="s">
        <v>1940</v>
      </c>
      <c r="J9634" t="s">
        <v>3</v>
      </c>
      <c r="K9634" t="s">
        <v>32</v>
      </c>
      <c r="M9634" t="s">
        <v>384</v>
      </c>
      <c r="N9634" t="s">
        <v>136</v>
      </c>
      <c r="Q9634" t="s">
        <v>6</v>
      </c>
      <c r="R9634" t="s">
        <v>18907</v>
      </c>
      <c r="S9634" t="s">
        <v>18908</v>
      </c>
      <c r="T9634">
        <v>1</v>
      </c>
      <c r="U9634" t="s">
        <v>18</v>
      </c>
    </row>
    <row r="9635" spans="1:21" outlineLevel="1" x14ac:dyDescent="0.25">
      <c r="A9635" s="1" t="s">
        <v>27347</v>
      </c>
      <c r="B9635">
        <f>SUBTOTAL(3,B9634:B9634)</f>
        <v>1</v>
      </c>
      <c r="U9635">
        <f>SUBTOTAL(3,U9634:U9634)</f>
        <v>1</v>
      </c>
    </row>
    <row r="9636" spans="1:21" outlineLevel="2" x14ac:dyDescent="0.25">
      <c r="B9636" t="str">
        <f>CONCATENATE(G9636,"|", IF(I9636="", H9636,I9636),"|",IF(L9636="",K9636,L9636))</f>
        <v>Opiates screen method|Prid|Urine</v>
      </c>
      <c r="C9636" t="b">
        <f>IF(OR(B9636=B9634, B9636=B9638), TRUE, FALSE)</f>
        <v>0</v>
      </c>
      <c r="D9636">
        <v>5626</v>
      </c>
      <c r="E9636">
        <v>5.5762999999999998</v>
      </c>
      <c r="F9636" t="s">
        <v>18909</v>
      </c>
      <c r="G9636" t="s">
        <v>18910</v>
      </c>
      <c r="H9636" t="s">
        <v>1940</v>
      </c>
      <c r="J9636" t="s">
        <v>3</v>
      </c>
      <c r="K9636" t="s">
        <v>32</v>
      </c>
      <c r="M9636" t="s">
        <v>384</v>
      </c>
      <c r="N9636" t="s">
        <v>3094</v>
      </c>
      <c r="Q9636" t="s">
        <v>6</v>
      </c>
      <c r="R9636" t="s">
        <v>18911</v>
      </c>
      <c r="S9636" t="s">
        <v>18912</v>
      </c>
      <c r="T9636">
        <v>1</v>
      </c>
      <c r="U9636" t="s">
        <v>9</v>
      </c>
    </row>
    <row r="9637" spans="1:21" outlineLevel="1" x14ac:dyDescent="0.25">
      <c r="A9637" s="1" t="s">
        <v>27346</v>
      </c>
      <c r="B9637">
        <f>SUBTOTAL(3,B9636:B9636)</f>
        <v>1</v>
      </c>
      <c r="U9637">
        <f>SUBTOTAL(3,U9636:U9636)</f>
        <v>1</v>
      </c>
    </row>
    <row r="9638" spans="1:21" outlineLevel="2" x14ac:dyDescent="0.25">
      <c r="B9638" t="str">
        <f>CONCATENATE(G9638,"|", IF(I9638="", H9638,I9638),"|",IF(L9638="",K9638,L9638))</f>
        <v>Opiates tested for|Prid|Urine</v>
      </c>
      <c r="C9638" t="b">
        <f>IF(OR(B9638=B9636, B9638=B9639), TRUE, FALSE)</f>
        <v>1</v>
      </c>
      <c r="D9638">
        <v>5627</v>
      </c>
      <c r="E9638">
        <v>5.5762999999999998</v>
      </c>
      <c r="F9638" t="s">
        <v>18913</v>
      </c>
      <c r="G9638" t="s">
        <v>18914</v>
      </c>
      <c r="H9638" t="s">
        <v>1940</v>
      </c>
      <c r="J9638" t="s">
        <v>3</v>
      </c>
      <c r="K9638" t="s">
        <v>32</v>
      </c>
      <c r="M9638" t="s">
        <v>3121</v>
      </c>
      <c r="N9638" t="s">
        <v>142</v>
      </c>
      <c r="Q9638" t="s">
        <v>6</v>
      </c>
      <c r="R9638" t="s">
        <v>18915</v>
      </c>
      <c r="S9638" t="s">
        <v>18916</v>
      </c>
      <c r="T9638">
        <v>1</v>
      </c>
      <c r="U9638" t="s">
        <v>9</v>
      </c>
    </row>
    <row r="9639" spans="1:21" outlineLevel="2" x14ac:dyDescent="0.25">
      <c r="B9639" t="str">
        <f>CONCATENATE(G9639,"|", IF(I9639="", H9639,I9639),"|",IF(L9639="",K9639,L9639))</f>
        <v>Opiates tested for|Prid|Urine</v>
      </c>
      <c r="C9639" t="b">
        <f>IF(OR(B9639=B9638, B9639=B9641), TRUE, FALSE)</f>
        <v>1</v>
      </c>
      <c r="D9639">
        <v>5628</v>
      </c>
      <c r="E9639">
        <v>5.5762999999999998</v>
      </c>
      <c r="F9639" t="s">
        <v>18917</v>
      </c>
      <c r="G9639" t="s">
        <v>18914</v>
      </c>
      <c r="H9639" t="s">
        <v>1940</v>
      </c>
      <c r="J9639" t="s">
        <v>3</v>
      </c>
      <c r="K9639" t="s">
        <v>32</v>
      </c>
      <c r="M9639" t="s">
        <v>384</v>
      </c>
      <c r="N9639" t="s">
        <v>142</v>
      </c>
      <c r="Q9639" t="s">
        <v>6</v>
      </c>
      <c r="R9639" t="s">
        <v>18918</v>
      </c>
      <c r="S9639" t="s">
        <v>18916</v>
      </c>
      <c r="T9639">
        <v>1</v>
      </c>
      <c r="U9639" t="s">
        <v>9</v>
      </c>
    </row>
    <row r="9640" spans="1:21" outlineLevel="1" x14ac:dyDescent="0.25">
      <c r="A9640" s="1" t="s">
        <v>27345</v>
      </c>
      <c r="B9640">
        <f>SUBTOTAL(3,B9638:B9639)</f>
        <v>2</v>
      </c>
      <c r="U9640">
        <f>SUBTOTAL(3,U9638:U9639)</f>
        <v>2</v>
      </c>
    </row>
    <row r="9641" spans="1:21" outlineLevel="2" x14ac:dyDescent="0.25">
      <c r="B9641" t="str">
        <f>CONCATENATE(G9641,"|", IF(I9641="", H9641,I9641),"|",IF(L9641="",K9641,L9641))</f>
        <v>Opiates/Creatinine|MRto|Urine</v>
      </c>
      <c r="C9641" t="b">
        <f>IF(OR(B9641=B9639, B9641=B9643), TRUE, FALSE)</f>
        <v>0</v>
      </c>
      <c r="D9641">
        <v>5629</v>
      </c>
      <c r="E9641">
        <v>5.5347999999999997</v>
      </c>
      <c r="F9641" t="s">
        <v>18919</v>
      </c>
      <c r="G9641" t="s">
        <v>18920</v>
      </c>
      <c r="H9641" t="s">
        <v>440</v>
      </c>
      <c r="J9641" t="s">
        <v>3</v>
      </c>
      <c r="K9641" t="s">
        <v>32</v>
      </c>
      <c r="M9641" t="s">
        <v>5</v>
      </c>
      <c r="O9641" t="s">
        <v>1088</v>
      </c>
      <c r="P9641" t="s">
        <v>1089</v>
      </c>
      <c r="Q9641" t="s">
        <v>6</v>
      </c>
      <c r="R9641" t="s">
        <v>18921</v>
      </c>
      <c r="S9641" t="s">
        <v>18922</v>
      </c>
      <c r="T9641">
        <v>1</v>
      </c>
      <c r="U9641" t="s">
        <v>18</v>
      </c>
    </row>
    <row r="9642" spans="1:21" outlineLevel="1" x14ac:dyDescent="0.25">
      <c r="A9642" s="1" t="s">
        <v>27344</v>
      </c>
      <c r="B9642">
        <f>SUBTOTAL(3,B9641:B9641)</f>
        <v>1</v>
      </c>
      <c r="U9642">
        <f>SUBTOTAL(3,U9641:U9641)</f>
        <v>1</v>
      </c>
    </row>
    <row r="9643" spans="1:21" outlineLevel="2" x14ac:dyDescent="0.25">
      <c r="B9643" t="str">
        <f>CONCATENATE(G9643,"|", IF(I9643="", H9643,I9643),"|",IF(L9643="",K9643,L9643))</f>
        <v>Opiates|MCnt|Hair</v>
      </c>
      <c r="C9643" t="b">
        <f>IF(OR(B9643=B9641, B9643=B9645), TRUE, FALSE)</f>
        <v>0</v>
      </c>
      <c r="D9643">
        <v>5582</v>
      </c>
      <c r="E9643">
        <v>5.5347999999999997</v>
      </c>
      <c r="F9643" t="s">
        <v>18772</v>
      </c>
      <c r="G9643" t="s">
        <v>18757</v>
      </c>
      <c r="H9643" t="s">
        <v>241</v>
      </c>
      <c r="J9643" t="s">
        <v>3</v>
      </c>
      <c r="K9643" t="s">
        <v>242</v>
      </c>
      <c r="M9643" t="s">
        <v>5</v>
      </c>
      <c r="O9643" t="s">
        <v>286</v>
      </c>
      <c r="P9643" t="s">
        <v>286</v>
      </c>
      <c r="Q9643" t="s">
        <v>6</v>
      </c>
      <c r="R9643" t="s">
        <v>18773</v>
      </c>
      <c r="S9643" t="s">
        <v>18774</v>
      </c>
      <c r="T9643">
        <v>1</v>
      </c>
      <c r="U9643" t="s">
        <v>18</v>
      </c>
    </row>
    <row r="9644" spans="1:21" outlineLevel="1" x14ac:dyDescent="0.25">
      <c r="A9644" s="1" t="s">
        <v>27366</v>
      </c>
      <c r="B9644">
        <f>SUBTOTAL(3,B9643:B9643)</f>
        <v>1</v>
      </c>
      <c r="U9644">
        <f>SUBTOTAL(3,U9643:U9643)</f>
        <v>1</v>
      </c>
    </row>
    <row r="9645" spans="1:21" outlineLevel="2" x14ac:dyDescent="0.25">
      <c r="B9645" t="str">
        <f>CONCATENATE(G9645,"|", IF(I9645="", H9645,I9645),"|",IF(L9645="",K9645,L9645))</f>
        <v>Opiates|MCnt|Meconium</v>
      </c>
      <c r="C9645" t="b">
        <f>IF(OR(B9645=B9643, B9645=B9646), TRUE, FALSE)</f>
        <v>1</v>
      </c>
      <c r="D9645">
        <v>5585</v>
      </c>
      <c r="E9645">
        <v>5.5347999999999997</v>
      </c>
      <c r="F9645" t="s">
        <v>18781</v>
      </c>
      <c r="G9645" t="s">
        <v>18757</v>
      </c>
      <c r="H9645" t="s">
        <v>241</v>
      </c>
      <c r="J9645" t="s">
        <v>3</v>
      </c>
      <c r="K9645" t="s">
        <v>285</v>
      </c>
      <c r="M9645" t="s">
        <v>5</v>
      </c>
      <c r="O9645" t="s">
        <v>286</v>
      </c>
      <c r="P9645" t="s">
        <v>286</v>
      </c>
      <c r="Q9645" t="s">
        <v>6</v>
      </c>
      <c r="R9645" t="s">
        <v>18782</v>
      </c>
      <c r="S9645" t="s">
        <v>18783</v>
      </c>
      <c r="T9645">
        <v>1</v>
      </c>
      <c r="U9645" t="s">
        <v>18</v>
      </c>
    </row>
    <row r="9646" spans="1:21" outlineLevel="2" x14ac:dyDescent="0.25">
      <c r="B9646" t="str">
        <f>CONCATENATE(G9646,"|", IF(I9646="", H9646,I9646),"|",IF(L9646="",K9646,L9646))</f>
        <v>Opiates|MCnt|Meconium</v>
      </c>
      <c r="C9646" t="b">
        <f>IF(OR(B9646=B9645, B9646=B9648), TRUE, FALSE)</f>
        <v>1</v>
      </c>
      <c r="D9646">
        <v>5586</v>
      </c>
      <c r="E9646">
        <v>5.5347999999999997</v>
      </c>
      <c r="F9646" t="s">
        <v>18784</v>
      </c>
      <c r="G9646" t="s">
        <v>18757</v>
      </c>
      <c r="H9646" t="s">
        <v>241</v>
      </c>
      <c r="J9646" t="s">
        <v>3</v>
      </c>
      <c r="K9646" t="s">
        <v>285</v>
      </c>
      <c r="M9646" t="s">
        <v>5</v>
      </c>
      <c r="N9646" t="s">
        <v>142</v>
      </c>
      <c r="O9646" t="s">
        <v>286</v>
      </c>
      <c r="P9646" t="s">
        <v>286</v>
      </c>
      <c r="Q9646" t="s">
        <v>6</v>
      </c>
      <c r="R9646" t="s">
        <v>18785</v>
      </c>
      <c r="S9646" t="s">
        <v>18786</v>
      </c>
      <c r="T9646">
        <v>1</v>
      </c>
      <c r="U9646" t="s">
        <v>18</v>
      </c>
    </row>
    <row r="9647" spans="1:21" outlineLevel="1" x14ac:dyDescent="0.25">
      <c r="A9647" s="1" t="s">
        <v>27364</v>
      </c>
      <c r="B9647">
        <f>SUBTOTAL(3,B9645:B9646)</f>
        <v>2</v>
      </c>
      <c r="U9647">
        <f>SUBTOTAL(3,U9645:U9646)</f>
        <v>2</v>
      </c>
    </row>
    <row r="9648" spans="1:21" outlineLevel="2" x14ac:dyDescent="0.25">
      <c r="B9648" t="str">
        <f>CONCATENATE(G9648,"|", IF(I9648="", H9648,I9648),"|",IF(L9648="",K9648,L9648))</f>
        <v>Opiates|MCnt|Stool</v>
      </c>
      <c r="C9648" t="b">
        <f>IF(OR(B9648=B9646, B9648=B9650), TRUE, FALSE)</f>
        <v>0</v>
      </c>
      <c r="D9648">
        <v>5598</v>
      </c>
      <c r="E9648">
        <v>5.5347999999999997</v>
      </c>
      <c r="F9648" t="s">
        <v>18820</v>
      </c>
      <c r="G9648" t="s">
        <v>18757</v>
      </c>
      <c r="H9648" t="s">
        <v>241</v>
      </c>
      <c r="J9648" t="s">
        <v>3</v>
      </c>
      <c r="K9648" t="s">
        <v>1960</v>
      </c>
      <c r="M9648" t="s">
        <v>5</v>
      </c>
      <c r="O9648" t="s">
        <v>314</v>
      </c>
      <c r="P9648" t="s">
        <v>314</v>
      </c>
      <c r="Q9648" t="s">
        <v>6</v>
      </c>
      <c r="R9648" t="s">
        <v>18821</v>
      </c>
      <c r="S9648" t="s">
        <v>18822</v>
      </c>
      <c r="T9648">
        <v>1</v>
      </c>
      <c r="U9648" t="s">
        <v>18</v>
      </c>
    </row>
    <row r="9649" spans="1:21" outlineLevel="1" x14ac:dyDescent="0.25">
      <c r="A9649" s="1" t="s">
        <v>27359</v>
      </c>
      <c r="B9649">
        <f>SUBTOTAL(3,B9648:B9648)</f>
        <v>1</v>
      </c>
      <c r="U9649">
        <f>SUBTOTAL(3,U9648:U9648)</f>
        <v>1</v>
      </c>
    </row>
    <row r="9650" spans="1:21" outlineLevel="2" x14ac:dyDescent="0.25">
      <c r="B9650" t="str">
        <f>CONCATENATE(G9650,"|", IF(I9650="", H9650,I9650),"|",IF(L9650="",K9650,L9650))</f>
        <v>Opiates|Prid|Urine</v>
      </c>
      <c r="C9650" t="b">
        <f>IF(OR(B9650=B9648, B9650=B9652), TRUE, FALSE)</f>
        <v>0</v>
      </c>
      <c r="D9650">
        <v>5607</v>
      </c>
      <c r="E9650">
        <v>5.5347999999999997</v>
      </c>
      <c r="F9650" t="s">
        <v>18847</v>
      </c>
      <c r="G9650" t="s">
        <v>18757</v>
      </c>
      <c r="H9650" t="s">
        <v>1940</v>
      </c>
      <c r="J9650" t="s">
        <v>3</v>
      </c>
      <c r="K9650" t="s">
        <v>32</v>
      </c>
      <c r="M9650" t="s">
        <v>384</v>
      </c>
      <c r="Q9650" t="s">
        <v>6</v>
      </c>
      <c r="R9650" t="s">
        <v>18848</v>
      </c>
      <c r="S9650" t="s">
        <v>18849</v>
      </c>
      <c r="T9650">
        <v>1</v>
      </c>
      <c r="U9650" t="s">
        <v>18</v>
      </c>
    </row>
    <row r="9651" spans="1:21" outlineLevel="1" x14ac:dyDescent="0.25">
      <c r="A9651" s="1" t="s">
        <v>27356</v>
      </c>
      <c r="B9651">
        <f>SUBTOTAL(3,B9650:B9650)</f>
        <v>1</v>
      </c>
      <c r="U9651">
        <f>SUBTOTAL(3,U9650:U9650)</f>
        <v>1</v>
      </c>
    </row>
    <row r="9652" spans="1:21" outlineLevel="2" x14ac:dyDescent="0.25">
      <c r="B9652" t="str">
        <f>CONCATENATE(G9652,"|", IF(I9652="", H9652,I9652),"|",IF(L9652="",K9652,L9652))</f>
        <v>Opiates|PrMCnc|Gast fld</v>
      </c>
      <c r="C9652" t="b">
        <f>IF(OR(B9652=B9650, B9652=B9653), TRUE, FALSE)</f>
        <v>1</v>
      </c>
      <c r="D9652">
        <v>5578</v>
      </c>
      <c r="E9652">
        <v>5.5347999999999997</v>
      </c>
      <c r="F9652" t="s">
        <v>18760</v>
      </c>
      <c r="G9652" t="s">
        <v>18757</v>
      </c>
      <c r="H9652" t="s">
        <v>2</v>
      </c>
      <c r="I9652" t="s">
        <v>25806</v>
      </c>
      <c r="J9652" t="s">
        <v>3</v>
      </c>
      <c r="K9652" t="s">
        <v>602</v>
      </c>
      <c r="M9652" t="s">
        <v>5</v>
      </c>
      <c r="O9652" t="s">
        <v>48</v>
      </c>
      <c r="P9652" t="s">
        <v>48</v>
      </c>
      <c r="Q9652" t="s">
        <v>6</v>
      </c>
      <c r="R9652" t="s">
        <v>18761</v>
      </c>
      <c r="S9652" t="s">
        <v>18762</v>
      </c>
      <c r="T9652">
        <v>1</v>
      </c>
      <c r="U9652" t="s">
        <v>18</v>
      </c>
    </row>
    <row r="9653" spans="1:21" outlineLevel="2" x14ac:dyDescent="0.25">
      <c r="B9653" t="str">
        <f>CONCATENATE(G9653,"|", IF(I9653="", H9653,I9653),"|",IF(L9653="",K9653,L9653))</f>
        <v>Opiates|PrMCnc|Gast fld</v>
      </c>
      <c r="C9653" t="b">
        <f t="shared" si="87"/>
        <v>1</v>
      </c>
      <c r="D9653">
        <v>5579</v>
      </c>
      <c r="E9653">
        <v>5.5347999999999997</v>
      </c>
      <c r="F9653" t="s">
        <v>18763</v>
      </c>
      <c r="G9653" t="s">
        <v>18757</v>
      </c>
      <c r="H9653" t="s">
        <v>140</v>
      </c>
      <c r="I9653" t="s">
        <v>25806</v>
      </c>
      <c r="J9653" t="s">
        <v>3</v>
      </c>
      <c r="K9653" t="s">
        <v>602</v>
      </c>
      <c r="M9653" t="s">
        <v>141</v>
      </c>
      <c r="Q9653" t="s">
        <v>6</v>
      </c>
      <c r="R9653" t="s">
        <v>18764</v>
      </c>
      <c r="S9653" t="s">
        <v>18765</v>
      </c>
      <c r="T9653">
        <v>1</v>
      </c>
      <c r="U9653" t="s">
        <v>18</v>
      </c>
    </row>
    <row r="9654" spans="1:21" outlineLevel="2" x14ac:dyDescent="0.25">
      <c r="B9654" t="str">
        <f>CONCATENATE(G9654,"|", IF(I9654="", H9654,I9654),"|",IF(L9654="",K9654,L9654))</f>
        <v>Opiates|PrMCnc|Gast fld</v>
      </c>
      <c r="C9654" t="b">
        <f t="shared" si="87"/>
        <v>1</v>
      </c>
      <c r="D9654">
        <v>5580</v>
      </c>
      <c r="E9654">
        <v>5.5347999999999997</v>
      </c>
      <c r="F9654" t="s">
        <v>18766</v>
      </c>
      <c r="G9654" t="s">
        <v>18757</v>
      </c>
      <c r="H9654" t="s">
        <v>140</v>
      </c>
      <c r="I9654" t="s">
        <v>25806</v>
      </c>
      <c r="J9654" t="s">
        <v>3</v>
      </c>
      <c r="K9654" t="s">
        <v>602</v>
      </c>
      <c r="M9654" t="s">
        <v>141</v>
      </c>
      <c r="N9654" t="s">
        <v>136</v>
      </c>
      <c r="Q9654" t="s">
        <v>6</v>
      </c>
      <c r="R9654" t="s">
        <v>18767</v>
      </c>
      <c r="S9654" t="s">
        <v>18768</v>
      </c>
      <c r="T9654">
        <v>1</v>
      </c>
      <c r="U9654" t="s">
        <v>18</v>
      </c>
    </row>
    <row r="9655" spans="1:21" outlineLevel="2" x14ac:dyDescent="0.25">
      <c r="B9655" t="str">
        <f>CONCATENATE(G9655,"|", IF(I9655="", H9655,I9655),"|",IF(L9655="",K9655,L9655))</f>
        <v>Opiates|PrMCnc|Gast fld</v>
      </c>
      <c r="C9655" t="b">
        <f>IF(OR(B9655=B9654, B9655=B9657), TRUE, FALSE)</f>
        <v>1</v>
      </c>
      <c r="D9655">
        <v>5581</v>
      </c>
      <c r="E9655">
        <v>5.5347999999999997</v>
      </c>
      <c r="F9655" t="s">
        <v>18769</v>
      </c>
      <c r="G9655" t="s">
        <v>18757</v>
      </c>
      <c r="H9655" t="s">
        <v>140</v>
      </c>
      <c r="I9655" t="s">
        <v>25806</v>
      </c>
      <c r="J9655" t="s">
        <v>3</v>
      </c>
      <c r="K9655" t="s">
        <v>602</v>
      </c>
      <c r="M9655" t="s">
        <v>141</v>
      </c>
      <c r="N9655" t="s">
        <v>142</v>
      </c>
      <c r="Q9655" t="s">
        <v>6</v>
      </c>
      <c r="R9655" t="s">
        <v>18770</v>
      </c>
      <c r="S9655" t="s">
        <v>18771</v>
      </c>
      <c r="T9655">
        <v>1</v>
      </c>
      <c r="U9655" t="s">
        <v>18</v>
      </c>
    </row>
    <row r="9656" spans="1:21" outlineLevel="1" x14ac:dyDescent="0.25">
      <c r="A9656" s="1" t="s">
        <v>27367</v>
      </c>
      <c r="B9656">
        <f>SUBTOTAL(3,B9652:B9655)</f>
        <v>4</v>
      </c>
      <c r="U9656">
        <f>SUBTOTAL(3,U9652:U9655)</f>
        <v>4</v>
      </c>
    </row>
    <row r="9657" spans="1:21" outlineLevel="2" x14ac:dyDescent="0.25">
      <c r="B9657" t="str">
        <f>CONCATENATE(G9657,"|", IF(I9657="", H9657,I9657),"|",IF(L9657="",K9657,L9657))</f>
        <v>Opiates|PrMCnc|Hair</v>
      </c>
      <c r="C9657" t="b">
        <f>IF(OR(B9657=B9655, B9657=B9658), TRUE, FALSE)</f>
        <v>1</v>
      </c>
      <c r="D9657">
        <v>5583</v>
      </c>
      <c r="E9657">
        <v>5.5347999999999997</v>
      </c>
      <c r="F9657" t="s">
        <v>18775</v>
      </c>
      <c r="G9657" t="s">
        <v>18757</v>
      </c>
      <c r="H9657" t="s">
        <v>140</v>
      </c>
      <c r="I9657" t="s">
        <v>25806</v>
      </c>
      <c r="J9657" t="s">
        <v>3</v>
      </c>
      <c r="K9657" t="s">
        <v>242</v>
      </c>
      <c r="M9657" t="s">
        <v>141</v>
      </c>
      <c r="Q9657" t="s">
        <v>6</v>
      </c>
      <c r="R9657" t="s">
        <v>18776</v>
      </c>
      <c r="S9657" t="s">
        <v>18777</v>
      </c>
      <c r="T9657">
        <v>1</v>
      </c>
      <c r="U9657" t="s">
        <v>18</v>
      </c>
    </row>
    <row r="9658" spans="1:21" outlineLevel="2" x14ac:dyDescent="0.25">
      <c r="B9658" t="str">
        <f>CONCATENATE(G9658,"|", IF(I9658="", H9658,I9658),"|",IF(L9658="",K9658,L9658))</f>
        <v>Opiates|PrMCnc|Hair</v>
      </c>
      <c r="C9658" t="b">
        <f>IF(OR(B9658=B9657, B9658=B9660), TRUE, FALSE)</f>
        <v>1</v>
      </c>
      <c r="D9658">
        <v>5584</v>
      </c>
      <c r="E9658">
        <v>5.5347999999999997</v>
      </c>
      <c r="F9658" t="s">
        <v>18778</v>
      </c>
      <c r="G9658" t="s">
        <v>18757</v>
      </c>
      <c r="H9658" t="s">
        <v>140</v>
      </c>
      <c r="I9658" t="s">
        <v>25806</v>
      </c>
      <c r="J9658" t="s">
        <v>3</v>
      </c>
      <c r="K9658" t="s">
        <v>242</v>
      </c>
      <c r="M9658" t="s">
        <v>141</v>
      </c>
      <c r="N9658" t="s">
        <v>142</v>
      </c>
      <c r="Q9658" t="s">
        <v>6</v>
      </c>
      <c r="R9658" t="s">
        <v>18779</v>
      </c>
      <c r="S9658" t="s">
        <v>18780</v>
      </c>
      <c r="T9658">
        <v>1</v>
      </c>
      <c r="U9658" t="s">
        <v>18</v>
      </c>
    </row>
    <row r="9659" spans="1:21" outlineLevel="1" x14ac:dyDescent="0.25">
      <c r="A9659" s="1" t="s">
        <v>27365</v>
      </c>
      <c r="B9659">
        <f>SUBTOTAL(3,B9657:B9658)</f>
        <v>2</v>
      </c>
      <c r="U9659">
        <f>SUBTOTAL(3,U9657:U9658)</f>
        <v>2</v>
      </c>
    </row>
    <row r="9660" spans="1:21" outlineLevel="2" x14ac:dyDescent="0.25">
      <c r="B9660" t="str">
        <f>CONCATENATE(G9660,"|", IF(I9660="", H9660,I9660),"|",IF(L9660="",K9660,L9660))</f>
        <v>Opiates|PrMCnc|Intravascular - any</v>
      </c>
      <c r="C9660" t="b">
        <f>IF(OR(B9660=B9658, B9660=B9661), TRUE, FALSE)</f>
        <v>1</v>
      </c>
      <c r="D9660">
        <v>5577</v>
      </c>
      <c r="E9660">
        <v>5.5347999999999997</v>
      </c>
      <c r="F9660" t="s">
        <v>18756</v>
      </c>
      <c r="G9660" t="s">
        <v>18757</v>
      </c>
      <c r="H9660" t="s">
        <v>140</v>
      </c>
      <c r="I9660" t="s">
        <v>25806</v>
      </c>
      <c r="J9660" t="s">
        <v>3</v>
      </c>
      <c r="K9660" t="s">
        <v>38</v>
      </c>
      <c r="L9660" t="s">
        <v>25808</v>
      </c>
      <c r="M9660" t="s">
        <v>141</v>
      </c>
      <c r="N9660" t="s">
        <v>142</v>
      </c>
      <c r="Q9660" t="s">
        <v>6</v>
      </c>
      <c r="R9660" t="s">
        <v>18758</v>
      </c>
      <c r="S9660" t="s">
        <v>18759</v>
      </c>
      <c r="T9660">
        <v>1</v>
      </c>
      <c r="U9660" t="s">
        <v>18</v>
      </c>
    </row>
    <row r="9661" spans="1:21" outlineLevel="2" x14ac:dyDescent="0.25">
      <c r="B9661" t="str">
        <f>CONCATENATE(G9661,"|", IF(I9661="", H9661,I9661),"|",IF(L9661="",K9661,L9661))</f>
        <v>Opiates|PrMCnc|Intravascular - any</v>
      </c>
      <c r="C9661" t="b">
        <f t="shared" si="87"/>
        <v>1</v>
      </c>
      <c r="D9661">
        <v>5594</v>
      </c>
      <c r="E9661">
        <v>5.5347999999999997</v>
      </c>
      <c r="F9661" t="s">
        <v>18808</v>
      </c>
      <c r="G9661" t="s">
        <v>18757</v>
      </c>
      <c r="H9661" t="s">
        <v>2</v>
      </c>
      <c r="I9661" t="s">
        <v>25806</v>
      </c>
      <c r="J9661" t="s">
        <v>3</v>
      </c>
      <c r="K9661" t="s">
        <v>47</v>
      </c>
      <c r="L9661" t="s">
        <v>25808</v>
      </c>
      <c r="M9661" t="s">
        <v>5</v>
      </c>
      <c r="O9661" t="s">
        <v>48</v>
      </c>
      <c r="P9661" t="s">
        <v>48</v>
      </c>
      <c r="Q9661" t="s">
        <v>6</v>
      </c>
      <c r="R9661" t="s">
        <v>18809</v>
      </c>
      <c r="S9661" t="s">
        <v>18810</v>
      </c>
      <c r="T9661">
        <v>1</v>
      </c>
      <c r="U9661" t="s">
        <v>18</v>
      </c>
    </row>
    <row r="9662" spans="1:21" outlineLevel="2" x14ac:dyDescent="0.25">
      <c r="B9662" t="str">
        <f>CONCATENATE(G9662,"|", IF(I9662="", H9662,I9662),"|",IF(L9662="",K9662,L9662))</f>
        <v>Opiates|PrMCnc|Intravascular - any</v>
      </c>
      <c r="C9662" t="b">
        <f t="shared" si="87"/>
        <v>1</v>
      </c>
      <c r="D9662">
        <v>5595</v>
      </c>
      <c r="E9662">
        <v>5.5347999999999997</v>
      </c>
      <c r="F9662" t="s">
        <v>18811</v>
      </c>
      <c r="G9662" t="s">
        <v>18757</v>
      </c>
      <c r="H9662" t="s">
        <v>140</v>
      </c>
      <c r="I9662" t="s">
        <v>25806</v>
      </c>
      <c r="J9662" t="s">
        <v>3</v>
      </c>
      <c r="K9662" t="s">
        <v>47</v>
      </c>
      <c r="L9662" t="s">
        <v>25808</v>
      </c>
      <c r="M9662" t="s">
        <v>141</v>
      </c>
      <c r="Q9662" t="s">
        <v>6</v>
      </c>
      <c r="R9662" t="s">
        <v>18812</v>
      </c>
      <c r="S9662" t="s">
        <v>18813</v>
      </c>
      <c r="T9662">
        <v>1</v>
      </c>
      <c r="U9662" t="s">
        <v>18</v>
      </c>
    </row>
    <row r="9663" spans="1:21" outlineLevel="2" x14ac:dyDescent="0.25">
      <c r="B9663" t="str">
        <f>CONCATENATE(G9663,"|", IF(I9663="", H9663,I9663),"|",IF(L9663="",K9663,L9663))</f>
        <v>Opiates|PrMCnc|Intravascular - any</v>
      </c>
      <c r="C9663" t="b">
        <f t="shared" si="87"/>
        <v>1</v>
      </c>
      <c r="D9663">
        <v>5596</v>
      </c>
      <c r="E9663">
        <v>5.5347999999999997</v>
      </c>
      <c r="F9663" t="s">
        <v>18814</v>
      </c>
      <c r="G9663" t="s">
        <v>18757</v>
      </c>
      <c r="H9663" t="s">
        <v>140</v>
      </c>
      <c r="I9663" t="s">
        <v>25806</v>
      </c>
      <c r="J9663" t="s">
        <v>3</v>
      </c>
      <c r="K9663" t="s">
        <v>47</v>
      </c>
      <c r="L9663" t="s">
        <v>25808</v>
      </c>
      <c r="M9663" t="s">
        <v>141</v>
      </c>
      <c r="N9663" t="s">
        <v>136</v>
      </c>
      <c r="Q9663" t="s">
        <v>6</v>
      </c>
      <c r="R9663" t="s">
        <v>18815</v>
      </c>
      <c r="S9663" t="s">
        <v>18816</v>
      </c>
      <c r="T9663">
        <v>1</v>
      </c>
      <c r="U9663" t="s">
        <v>18</v>
      </c>
    </row>
    <row r="9664" spans="1:21" outlineLevel="2" x14ac:dyDescent="0.25">
      <c r="B9664" t="str">
        <f>CONCATENATE(G9664,"|", IF(I9664="", H9664,I9664),"|",IF(L9664="",K9664,L9664))</f>
        <v>Opiates|PrMCnc|Intravascular - any</v>
      </c>
      <c r="C9664" t="b">
        <f>IF(OR(B9664=B9663, B9664=B9666), TRUE, FALSE)</f>
        <v>1</v>
      </c>
      <c r="D9664">
        <v>5597</v>
      </c>
      <c r="E9664">
        <v>5.5347999999999997</v>
      </c>
      <c r="F9664" t="s">
        <v>18817</v>
      </c>
      <c r="G9664" t="s">
        <v>18757</v>
      </c>
      <c r="H9664" t="s">
        <v>140</v>
      </c>
      <c r="I9664" t="s">
        <v>25806</v>
      </c>
      <c r="J9664" t="s">
        <v>3</v>
      </c>
      <c r="K9664" t="s">
        <v>47</v>
      </c>
      <c r="L9664" t="s">
        <v>25808</v>
      </c>
      <c r="M9664" t="s">
        <v>141</v>
      </c>
      <c r="N9664" t="s">
        <v>142</v>
      </c>
      <c r="Q9664" t="s">
        <v>6</v>
      </c>
      <c r="R9664" t="s">
        <v>18818</v>
      </c>
      <c r="S9664" t="s">
        <v>18819</v>
      </c>
      <c r="T9664">
        <v>1</v>
      </c>
      <c r="U9664" t="s">
        <v>18</v>
      </c>
    </row>
    <row r="9665" spans="1:21" outlineLevel="1" x14ac:dyDescent="0.25">
      <c r="A9665" s="1" t="s">
        <v>27360</v>
      </c>
      <c r="B9665">
        <f>SUBTOTAL(3,B9660:B9664)</f>
        <v>5</v>
      </c>
      <c r="U9665">
        <f>SUBTOTAL(3,U9660:U9664)</f>
        <v>5</v>
      </c>
    </row>
    <row r="9666" spans="1:21" outlineLevel="2" x14ac:dyDescent="0.25">
      <c r="B9666" t="str">
        <f>CONCATENATE(G9666,"|", IF(I9666="", H9666,I9666),"|",IF(L9666="",K9666,L9666))</f>
        <v>Opiates|PrMCnc|Meconium</v>
      </c>
      <c r="C9666" t="b">
        <f>IF(OR(B9666=B9664, B9666=B9667), TRUE, FALSE)</f>
        <v>1</v>
      </c>
      <c r="D9666">
        <v>5587</v>
      </c>
      <c r="E9666">
        <v>5.5347999999999997</v>
      </c>
      <c r="F9666" t="s">
        <v>18787</v>
      </c>
      <c r="G9666" t="s">
        <v>18757</v>
      </c>
      <c r="H9666" t="s">
        <v>140</v>
      </c>
      <c r="I9666" t="s">
        <v>25806</v>
      </c>
      <c r="J9666" t="s">
        <v>3</v>
      </c>
      <c r="K9666" t="s">
        <v>285</v>
      </c>
      <c r="M9666" t="s">
        <v>141</v>
      </c>
      <c r="Q9666" t="s">
        <v>6</v>
      </c>
      <c r="R9666" t="s">
        <v>18788</v>
      </c>
      <c r="S9666" t="s">
        <v>18789</v>
      </c>
      <c r="T9666">
        <v>1</v>
      </c>
      <c r="U9666" t="s">
        <v>18</v>
      </c>
    </row>
    <row r="9667" spans="1:21" outlineLevel="2" x14ac:dyDescent="0.25">
      <c r="B9667" t="str">
        <f>CONCATENATE(G9667,"|", IF(I9667="", H9667,I9667),"|",IF(L9667="",K9667,L9667))</f>
        <v>Opiates|PrMCnc|Meconium</v>
      </c>
      <c r="C9667" t="b">
        <f t="shared" si="87"/>
        <v>1</v>
      </c>
      <c r="D9667">
        <v>5588</v>
      </c>
      <c r="E9667">
        <v>5.5347999999999997</v>
      </c>
      <c r="F9667" t="s">
        <v>18790</v>
      </c>
      <c r="G9667" t="s">
        <v>18757</v>
      </c>
      <c r="H9667" t="s">
        <v>140</v>
      </c>
      <c r="I9667" t="s">
        <v>25806</v>
      </c>
      <c r="J9667" t="s">
        <v>3</v>
      </c>
      <c r="K9667" t="s">
        <v>285</v>
      </c>
      <c r="M9667" t="s">
        <v>141</v>
      </c>
      <c r="N9667" t="s">
        <v>136</v>
      </c>
      <c r="Q9667" t="s">
        <v>6</v>
      </c>
      <c r="R9667" t="s">
        <v>18791</v>
      </c>
      <c r="S9667" t="s">
        <v>18792</v>
      </c>
      <c r="T9667">
        <v>1</v>
      </c>
      <c r="U9667" t="s">
        <v>18</v>
      </c>
    </row>
    <row r="9668" spans="1:21" outlineLevel="2" x14ac:dyDescent="0.25">
      <c r="B9668" t="str">
        <f>CONCATENATE(G9668,"|", IF(I9668="", H9668,I9668),"|",IF(L9668="",K9668,L9668))</f>
        <v>Opiates|PrMCnc|Meconium</v>
      </c>
      <c r="C9668" t="b">
        <f>IF(OR(B9668=B9667, B9668=B9670), TRUE, FALSE)</f>
        <v>1</v>
      </c>
      <c r="D9668">
        <v>5589</v>
      </c>
      <c r="E9668">
        <v>5.5347999999999997</v>
      </c>
      <c r="F9668" t="s">
        <v>18793</v>
      </c>
      <c r="G9668" t="s">
        <v>18757</v>
      </c>
      <c r="H9668" t="s">
        <v>140</v>
      </c>
      <c r="I9668" t="s">
        <v>25806</v>
      </c>
      <c r="J9668" t="s">
        <v>3</v>
      </c>
      <c r="K9668" t="s">
        <v>285</v>
      </c>
      <c r="M9668" t="s">
        <v>141</v>
      </c>
      <c r="N9668" t="s">
        <v>142</v>
      </c>
      <c r="Q9668" t="s">
        <v>6</v>
      </c>
      <c r="R9668" t="s">
        <v>18794</v>
      </c>
      <c r="S9668" t="s">
        <v>18795</v>
      </c>
      <c r="T9668">
        <v>1</v>
      </c>
      <c r="U9668" t="s">
        <v>18</v>
      </c>
    </row>
    <row r="9669" spans="1:21" outlineLevel="1" x14ac:dyDescent="0.25">
      <c r="A9669" s="1" t="s">
        <v>27363</v>
      </c>
      <c r="B9669">
        <f>SUBTOTAL(3,B9666:B9668)</f>
        <v>3</v>
      </c>
      <c r="U9669">
        <f>SUBTOTAL(3,U9666:U9668)</f>
        <v>3</v>
      </c>
    </row>
    <row r="9670" spans="1:21" outlineLevel="2" x14ac:dyDescent="0.25">
      <c r="B9670" t="str">
        <f>CONCATENATE(G9670,"|", IF(I9670="", H9670,I9670),"|",IF(L9670="",K9670,L9670))</f>
        <v>Opiates|PrMCnc|Milk</v>
      </c>
      <c r="C9670" t="b">
        <f>IF(OR(B9670=B9668, B9670=B9672), TRUE, FALSE)</f>
        <v>0</v>
      </c>
      <c r="D9670">
        <v>5590</v>
      </c>
      <c r="E9670">
        <v>5.5347999999999997</v>
      </c>
      <c r="F9670" t="s">
        <v>18796</v>
      </c>
      <c r="G9670" t="s">
        <v>18757</v>
      </c>
      <c r="H9670" t="s">
        <v>2</v>
      </c>
      <c r="I9670" t="s">
        <v>25806</v>
      </c>
      <c r="J9670" t="s">
        <v>3</v>
      </c>
      <c r="K9670" t="s">
        <v>3002</v>
      </c>
      <c r="M9670" t="s">
        <v>5</v>
      </c>
      <c r="O9670" t="s">
        <v>48</v>
      </c>
      <c r="P9670" t="s">
        <v>48</v>
      </c>
      <c r="Q9670" t="s">
        <v>6</v>
      </c>
      <c r="R9670" t="s">
        <v>18797</v>
      </c>
      <c r="S9670" t="s">
        <v>18798</v>
      </c>
      <c r="T9670">
        <v>1</v>
      </c>
      <c r="U9670" t="s">
        <v>18</v>
      </c>
    </row>
    <row r="9671" spans="1:21" outlineLevel="1" x14ac:dyDescent="0.25">
      <c r="A9671" s="1" t="s">
        <v>27362</v>
      </c>
      <c r="B9671">
        <f>SUBTOTAL(3,B9670:B9670)</f>
        <v>1</v>
      </c>
      <c r="U9671">
        <f>SUBTOTAL(3,U9670:U9670)</f>
        <v>1</v>
      </c>
    </row>
    <row r="9672" spans="1:21" outlineLevel="2" x14ac:dyDescent="0.25">
      <c r="B9672" t="str">
        <f>CONCATENATE(G9672,"|", IF(I9672="", H9672,I9672),"|",IF(L9672="",K9672,L9672))</f>
        <v>Opiates|PrMCnc|OcularVitr fld</v>
      </c>
      <c r="C9672" t="b">
        <f>IF(OR(B9672=B9670, B9672=B9674), TRUE, FALSE)</f>
        <v>0</v>
      </c>
      <c r="D9672">
        <v>5616</v>
      </c>
      <c r="E9672">
        <v>5.5347999999999997</v>
      </c>
      <c r="F9672" t="s">
        <v>18875</v>
      </c>
      <c r="G9672" t="s">
        <v>18757</v>
      </c>
      <c r="H9672" t="s">
        <v>140</v>
      </c>
      <c r="I9672" t="s">
        <v>25806</v>
      </c>
      <c r="J9672" t="s">
        <v>3</v>
      </c>
      <c r="K9672" t="s">
        <v>2249</v>
      </c>
      <c r="L9672" t="s">
        <v>25809</v>
      </c>
      <c r="M9672" t="s">
        <v>141</v>
      </c>
      <c r="Q9672" t="s">
        <v>6</v>
      </c>
      <c r="R9672" t="s">
        <v>18876</v>
      </c>
      <c r="S9672" t="s">
        <v>18877</v>
      </c>
      <c r="T9672">
        <v>1</v>
      </c>
      <c r="U9672" t="s">
        <v>18</v>
      </c>
    </row>
    <row r="9673" spans="1:21" outlineLevel="1" x14ac:dyDescent="0.25">
      <c r="A9673" s="1" t="s">
        <v>27353</v>
      </c>
      <c r="B9673">
        <f>SUBTOTAL(3,B9672:B9672)</f>
        <v>1</v>
      </c>
      <c r="U9673">
        <f>SUBTOTAL(3,U9672:U9672)</f>
        <v>1</v>
      </c>
    </row>
    <row r="9674" spans="1:21" outlineLevel="2" x14ac:dyDescent="0.25">
      <c r="B9674" t="str">
        <f>CONCATENATE(G9674,"|", IF(I9674="", H9674,I9674),"|",IF(L9674="",K9674,L9674))</f>
        <v>Opiates|PrMCnc|Saliva</v>
      </c>
      <c r="C9674" t="b">
        <f>IF(OR(B9674=B9672, B9674=B9675), TRUE, FALSE)</f>
        <v>1</v>
      </c>
      <c r="D9674">
        <v>5591</v>
      </c>
      <c r="E9674">
        <v>5.5347999999999997</v>
      </c>
      <c r="F9674" t="s">
        <v>18799</v>
      </c>
      <c r="G9674" t="s">
        <v>18757</v>
      </c>
      <c r="H9674" t="s">
        <v>2</v>
      </c>
      <c r="I9674" t="s">
        <v>25806</v>
      </c>
      <c r="J9674" t="s">
        <v>3</v>
      </c>
      <c r="K9674" t="s">
        <v>612</v>
      </c>
      <c r="M9674" t="s">
        <v>5</v>
      </c>
      <c r="N9674" t="s">
        <v>142</v>
      </c>
      <c r="O9674" t="s">
        <v>48</v>
      </c>
      <c r="P9674" t="s">
        <v>48</v>
      </c>
      <c r="Q9674" t="s">
        <v>6</v>
      </c>
      <c r="R9674" t="s">
        <v>18800</v>
      </c>
      <c r="S9674" t="s">
        <v>18801</v>
      </c>
      <c r="T9674">
        <v>1</v>
      </c>
      <c r="U9674" t="s">
        <v>18</v>
      </c>
    </row>
    <row r="9675" spans="1:21" outlineLevel="2" x14ac:dyDescent="0.25">
      <c r="B9675" t="str">
        <f>CONCATENATE(G9675,"|", IF(I9675="", H9675,I9675),"|",IF(L9675="",K9675,L9675))</f>
        <v>Opiates|PrMCnc|Saliva</v>
      </c>
      <c r="C9675" t="b">
        <f t="shared" si="87"/>
        <v>1</v>
      </c>
      <c r="D9675">
        <v>5592</v>
      </c>
      <c r="E9675">
        <v>5.5347999999999997</v>
      </c>
      <c r="F9675" t="s">
        <v>18802</v>
      </c>
      <c r="G9675" t="s">
        <v>18757</v>
      </c>
      <c r="H9675" t="s">
        <v>140</v>
      </c>
      <c r="I9675" t="s">
        <v>25806</v>
      </c>
      <c r="J9675" t="s">
        <v>3</v>
      </c>
      <c r="K9675" t="s">
        <v>612</v>
      </c>
      <c r="M9675" t="s">
        <v>141</v>
      </c>
      <c r="N9675" t="s">
        <v>136</v>
      </c>
      <c r="Q9675" t="s">
        <v>6</v>
      </c>
      <c r="R9675" t="s">
        <v>18803</v>
      </c>
      <c r="S9675" t="s">
        <v>18804</v>
      </c>
      <c r="T9675">
        <v>1</v>
      </c>
      <c r="U9675" t="s">
        <v>18</v>
      </c>
    </row>
    <row r="9676" spans="1:21" outlineLevel="2" x14ac:dyDescent="0.25">
      <c r="B9676" t="str">
        <f>CONCATENATE(G9676,"|", IF(I9676="", H9676,I9676),"|",IF(L9676="",K9676,L9676))</f>
        <v>Opiates|PrMCnc|Saliva</v>
      </c>
      <c r="C9676" t="b">
        <f>IF(OR(B9676=B9675, B9676=B9678), TRUE, FALSE)</f>
        <v>1</v>
      </c>
      <c r="D9676">
        <v>5593</v>
      </c>
      <c r="E9676">
        <v>5.5347999999999997</v>
      </c>
      <c r="F9676" t="s">
        <v>18805</v>
      </c>
      <c r="G9676" t="s">
        <v>18757</v>
      </c>
      <c r="H9676" t="s">
        <v>140</v>
      </c>
      <c r="I9676" t="s">
        <v>25806</v>
      </c>
      <c r="J9676" t="s">
        <v>3</v>
      </c>
      <c r="K9676" t="s">
        <v>612</v>
      </c>
      <c r="M9676" t="s">
        <v>141</v>
      </c>
      <c r="N9676" t="s">
        <v>142</v>
      </c>
      <c r="Q9676" t="s">
        <v>6</v>
      </c>
      <c r="R9676" t="s">
        <v>18806</v>
      </c>
      <c r="S9676" t="s">
        <v>18807</v>
      </c>
      <c r="T9676">
        <v>1</v>
      </c>
      <c r="U9676" t="s">
        <v>18</v>
      </c>
    </row>
    <row r="9677" spans="1:21" outlineLevel="1" x14ac:dyDescent="0.25">
      <c r="A9677" s="1" t="s">
        <v>27361</v>
      </c>
      <c r="B9677">
        <f>SUBTOTAL(3,B9674:B9676)</f>
        <v>3</v>
      </c>
      <c r="U9677">
        <f>SUBTOTAL(3,U9674:U9676)</f>
        <v>3</v>
      </c>
    </row>
    <row r="9678" spans="1:21" outlineLevel="2" x14ac:dyDescent="0.25">
      <c r="B9678" t="str">
        <f>CONCATENATE(G9678,"|", IF(I9678="", H9678,I9678),"|",IF(L9678="",K9678,L9678))</f>
        <v>Opiates|PrMCnc|Stool</v>
      </c>
      <c r="C9678" t="b">
        <f>IF(OR(B9678=B9676, B9678=B9680), TRUE, FALSE)</f>
        <v>0</v>
      </c>
      <c r="D9678">
        <v>5599</v>
      </c>
      <c r="E9678">
        <v>5.5347999999999997</v>
      </c>
      <c r="F9678" t="s">
        <v>18823</v>
      </c>
      <c r="G9678" t="s">
        <v>18757</v>
      </c>
      <c r="H9678" t="s">
        <v>140</v>
      </c>
      <c r="I9678" t="s">
        <v>25806</v>
      </c>
      <c r="J9678" t="s">
        <v>3</v>
      </c>
      <c r="K9678" t="s">
        <v>1960</v>
      </c>
      <c r="M9678" t="s">
        <v>141</v>
      </c>
      <c r="Q9678" t="s">
        <v>6</v>
      </c>
      <c r="R9678" t="s">
        <v>18824</v>
      </c>
      <c r="S9678" t="s">
        <v>18825</v>
      </c>
      <c r="T9678">
        <v>1</v>
      </c>
      <c r="U9678" t="s">
        <v>18</v>
      </c>
    </row>
    <row r="9679" spans="1:21" outlineLevel="1" x14ac:dyDescent="0.25">
      <c r="A9679" s="1" t="s">
        <v>27358</v>
      </c>
      <c r="B9679">
        <f>SUBTOTAL(3,B9678:B9678)</f>
        <v>1</v>
      </c>
      <c r="U9679">
        <f>SUBTOTAL(3,U9678:U9678)</f>
        <v>1</v>
      </c>
    </row>
    <row r="9680" spans="1:21" outlineLevel="2" x14ac:dyDescent="0.25">
      <c r="B9680" t="str">
        <f>CONCATENATE(G9680,"|", IF(I9680="", H9680,I9680),"|",IF(L9680="",K9680,L9680))</f>
        <v>Opiates|PrMCnc|Unk sub</v>
      </c>
      <c r="C9680" t="b">
        <f>IF(OR(B9680=B9678, B9680=B9681), TRUE, FALSE)</f>
        <v>1</v>
      </c>
      <c r="D9680">
        <v>5600</v>
      </c>
      <c r="E9680">
        <v>5.5347999999999997</v>
      </c>
      <c r="F9680" t="s">
        <v>18826</v>
      </c>
      <c r="G9680" t="s">
        <v>18757</v>
      </c>
      <c r="H9680" t="s">
        <v>2</v>
      </c>
      <c r="I9680" t="s">
        <v>25806</v>
      </c>
      <c r="J9680" t="s">
        <v>3</v>
      </c>
      <c r="K9680" t="s">
        <v>3030</v>
      </c>
      <c r="M9680" t="s">
        <v>5</v>
      </c>
      <c r="O9680" t="s">
        <v>48</v>
      </c>
      <c r="P9680" t="s">
        <v>48</v>
      </c>
      <c r="Q9680" t="s">
        <v>6</v>
      </c>
      <c r="R9680" t="s">
        <v>18827</v>
      </c>
      <c r="S9680" t="s">
        <v>18828</v>
      </c>
      <c r="T9680">
        <v>1</v>
      </c>
      <c r="U9680" t="s">
        <v>18</v>
      </c>
    </row>
    <row r="9681" spans="1:21" outlineLevel="2" x14ac:dyDescent="0.25">
      <c r="B9681" t="str">
        <f>CONCATENATE(G9681,"|", IF(I9681="", H9681,I9681),"|",IF(L9681="",K9681,L9681))</f>
        <v>Opiates|PrMCnc|Unk sub</v>
      </c>
      <c r="C9681" t="b">
        <f t="shared" si="87"/>
        <v>1</v>
      </c>
      <c r="D9681">
        <v>5601</v>
      </c>
      <c r="E9681">
        <v>5.5347999999999997</v>
      </c>
      <c r="F9681" t="s">
        <v>18829</v>
      </c>
      <c r="G9681" t="s">
        <v>18757</v>
      </c>
      <c r="H9681" t="s">
        <v>140</v>
      </c>
      <c r="I9681" t="s">
        <v>25806</v>
      </c>
      <c r="J9681" t="s">
        <v>3</v>
      </c>
      <c r="K9681" t="s">
        <v>3030</v>
      </c>
      <c r="M9681" t="s">
        <v>141</v>
      </c>
      <c r="Q9681" t="s">
        <v>6</v>
      </c>
      <c r="R9681" t="s">
        <v>18830</v>
      </c>
      <c r="S9681" t="s">
        <v>18831</v>
      </c>
      <c r="T9681">
        <v>1</v>
      </c>
      <c r="U9681" t="s">
        <v>18</v>
      </c>
    </row>
    <row r="9682" spans="1:21" outlineLevel="2" x14ac:dyDescent="0.25">
      <c r="B9682" t="str">
        <f>CONCATENATE(G9682,"|", IF(I9682="", H9682,I9682),"|",IF(L9682="",K9682,L9682))</f>
        <v>Opiates|PrMCnc|Unk sub</v>
      </c>
      <c r="C9682" t="b">
        <f t="shared" si="87"/>
        <v>1</v>
      </c>
      <c r="D9682">
        <v>5602</v>
      </c>
      <c r="E9682">
        <v>5.5347999999999997</v>
      </c>
      <c r="F9682" t="s">
        <v>18832</v>
      </c>
      <c r="G9682" t="s">
        <v>18757</v>
      </c>
      <c r="H9682" t="s">
        <v>140</v>
      </c>
      <c r="I9682" t="s">
        <v>25806</v>
      </c>
      <c r="J9682" t="s">
        <v>3</v>
      </c>
      <c r="K9682" t="s">
        <v>3030</v>
      </c>
      <c r="M9682" t="s">
        <v>141</v>
      </c>
      <c r="N9682" t="s">
        <v>136</v>
      </c>
      <c r="Q9682" t="s">
        <v>6</v>
      </c>
      <c r="R9682" t="s">
        <v>18833</v>
      </c>
      <c r="S9682" t="s">
        <v>18834</v>
      </c>
      <c r="T9682">
        <v>1</v>
      </c>
      <c r="U9682" t="s">
        <v>18</v>
      </c>
    </row>
    <row r="9683" spans="1:21" outlineLevel="2" x14ac:dyDescent="0.25">
      <c r="B9683" t="str">
        <f>CONCATENATE(G9683,"|", IF(I9683="", H9683,I9683),"|",IF(L9683="",K9683,L9683))</f>
        <v>Opiates|PrMCnc|Unk sub</v>
      </c>
      <c r="C9683" t="b">
        <f>IF(OR(B9683=B9682, B9683=B9685), TRUE, FALSE)</f>
        <v>1</v>
      </c>
      <c r="D9683">
        <v>5603</v>
      </c>
      <c r="E9683">
        <v>5.5347999999999997</v>
      </c>
      <c r="F9683" t="s">
        <v>18835</v>
      </c>
      <c r="G9683" t="s">
        <v>18757</v>
      </c>
      <c r="H9683" t="s">
        <v>140</v>
      </c>
      <c r="I9683" t="s">
        <v>25806</v>
      </c>
      <c r="J9683" t="s">
        <v>3</v>
      </c>
      <c r="K9683" t="s">
        <v>3030</v>
      </c>
      <c r="M9683" t="s">
        <v>141</v>
      </c>
      <c r="N9683" t="s">
        <v>142</v>
      </c>
      <c r="Q9683" t="s">
        <v>6</v>
      </c>
      <c r="R9683" t="s">
        <v>18836</v>
      </c>
      <c r="S9683" t="s">
        <v>18837</v>
      </c>
      <c r="T9683">
        <v>1</v>
      </c>
      <c r="U9683" t="s">
        <v>18</v>
      </c>
    </row>
    <row r="9684" spans="1:21" outlineLevel="1" x14ac:dyDescent="0.25">
      <c r="A9684" s="1" t="s">
        <v>27357</v>
      </c>
      <c r="B9684">
        <f>SUBTOTAL(3,B9680:B9683)</f>
        <v>4</v>
      </c>
      <c r="U9684">
        <f>SUBTOTAL(3,U9680:U9683)</f>
        <v>4</v>
      </c>
    </row>
    <row r="9685" spans="1:21" outlineLevel="2" x14ac:dyDescent="0.25">
      <c r="B9685" t="str">
        <f>CONCATENATE(G9685,"|", IF(I9685="", H9685,I9685),"|",IF(L9685="",K9685,L9685))</f>
        <v>Opiates|PrMCnc|Urine</v>
      </c>
      <c r="C9685" t="b">
        <f>IF(OR(B9685=B9683, B9685=B9686), TRUE, FALSE)</f>
        <v>1</v>
      </c>
      <c r="D9685">
        <v>5604</v>
      </c>
      <c r="E9685">
        <v>5.5347999999999997</v>
      </c>
      <c r="F9685" t="s">
        <v>18838</v>
      </c>
      <c r="G9685" t="s">
        <v>18757</v>
      </c>
      <c r="H9685" t="s">
        <v>2</v>
      </c>
      <c r="I9685" t="s">
        <v>25806</v>
      </c>
      <c r="J9685" t="s">
        <v>3</v>
      </c>
      <c r="K9685" t="s">
        <v>32</v>
      </c>
      <c r="M9685" t="s">
        <v>5</v>
      </c>
      <c r="O9685" t="s">
        <v>48</v>
      </c>
      <c r="P9685" t="s">
        <v>48</v>
      </c>
      <c r="Q9685" t="s">
        <v>6</v>
      </c>
      <c r="R9685" t="s">
        <v>18839</v>
      </c>
      <c r="S9685" t="s">
        <v>18840</v>
      </c>
      <c r="T9685">
        <v>1</v>
      </c>
      <c r="U9685" t="s">
        <v>18</v>
      </c>
    </row>
    <row r="9686" spans="1:21" outlineLevel="2" x14ac:dyDescent="0.25">
      <c r="B9686" t="str">
        <f>CONCATENATE(G9686,"|", IF(I9686="", H9686,I9686),"|",IF(L9686="",K9686,L9686))</f>
        <v>Opiates|PrMCnc|Urine</v>
      </c>
      <c r="C9686" t="b">
        <f t="shared" si="87"/>
        <v>1</v>
      </c>
      <c r="D9686">
        <v>5605</v>
      </c>
      <c r="E9686">
        <v>5.5347999999999997</v>
      </c>
      <c r="F9686" t="s">
        <v>18841</v>
      </c>
      <c r="G9686" t="s">
        <v>18757</v>
      </c>
      <c r="H9686" t="s">
        <v>2</v>
      </c>
      <c r="I9686" t="s">
        <v>25806</v>
      </c>
      <c r="J9686" t="s">
        <v>3</v>
      </c>
      <c r="K9686" t="s">
        <v>32</v>
      </c>
      <c r="M9686" t="s">
        <v>5</v>
      </c>
      <c r="N9686" t="s">
        <v>136</v>
      </c>
      <c r="O9686" t="s">
        <v>48</v>
      </c>
      <c r="P9686" t="s">
        <v>48</v>
      </c>
      <c r="Q9686" t="s">
        <v>6</v>
      </c>
      <c r="R9686" t="s">
        <v>18842</v>
      </c>
      <c r="S9686" t="s">
        <v>18843</v>
      </c>
      <c r="T9686">
        <v>1</v>
      </c>
      <c r="U9686" t="s">
        <v>18</v>
      </c>
    </row>
    <row r="9687" spans="1:21" outlineLevel="2" x14ac:dyDescent="0.25">
      <c r="B9687" t="str">
        <f>CONCATENATE(G9687,"|", IF(I9687="", H9687,I9687),"|",IF(L9687="",K9687,L9687))</f>
        <v>Opiates|PrMCnc|Urine</v>
      </c>
      <c r="C9687" t="b">
        <f t="shared" si="87"/>
        <v>1</v>
      </c>
      <c r="D9687">
        <v>5606</v>
      </c>
      <c r="E9687">
        <v>5.5347999999999997</v>
      </c>
      <c r="F9687" t="s">
        <v>18844</v>
      </c>
      <c r="G9687" t="s">
        <v>18757</v>
      </c>
      <c r="H9687" t="s">
        <v>2</v>
      </c>
      <c r="I9687" t="s">
        <v>25806</v>
      </c>
      <c r="J9687" t="s">
        <v>3</v>
      </c>
      <c r="K9687" t="s">
        <v>32</v>
      </c>
      <c r="M9687" t="s">
        <v>5</v>
      </c>
      <c r="N9687" t="s">
        <v>142</v>
      </c>
      <c r="O9687" t="s">
        <v>48</v>
      </c>
      <c r="P9687" t="s">
        <v>48</v>
      </c>
      <c r="Q9687" t="s">
        <v>6</v>
      </c>
      <c r="R9687" t="s">
        <v>18845</v>
      </c>
      <c r="S9687" t="s">
        <v>18846</v>
      </c>
      <c r="T9687">
        <v>1</v>
      </c>
      <c r="U9687" t="s">
        <v>18</v>
      </c>
    </row>
    <row r="9688" spans="1:21" outlineLevel="2" x14ac:dyDescent="0.25">
      <c r="B9688" t="str">
        <f>CONCATENATE(G9688,"|", IF(I9688="", H9688,I9688),"|",IF(L9688="",K9688,L9688))</f>
        <v>Opiates|PrMCnc|Urine</v>
      </c>
      <c r="C9688" t="b">
        <f t="shared" si="87"/>
        <v>1</v>
      </c>
      <c r="D9688">
        <v>5608</v>
      </c>
      <c r="E9688">
        <v>5.5347999999999997</v>
      </c>
      <c r="F9688" t="s">
        <v>18850</v>
      </c>
      <c r="G9688" t="s">
        <v>18757</v>
      </c>
      <c r="H9688" t="s">
        <v>140</v>
      </c>
      <c r="I9688" t="s">
        <v>25806</v>
      </c>
      <c r="J9688" t="s">
        <v>3</v>
      </c>
      <c r="K9688" t="s">
        <v>32</v>
      </c>
      <c r="M9688" t="s">
        <v>141</v>
      </c>
      <c r="Q9688" t="s">
        <v>6</v>
      </c>
      <c r="R9688" t="s">
        <v>18851</v>
      </c>
      <c r="S9688" t="s">
        <v>18852</v>
      </c>
      <c r="T9688">
        <v>1</v>
      </c>
      <c r="U9688" t="s">
        <v>18</v>
      </c>
    </row>
    <row r="9689" spans="1:21" outlineLevel="2" x14ac:dyDescent="0.25">
      <c r="B9689" t="str">
        <f>CONCATENATE(G9689,"|", IF(I9689="", H9689,I9689),"|",IF(L9689="",K9689,L9689))</f>
        <v>Opiates|PrMCnc|Urine</v>
      </c>
      <c r="C9689" t="b">
        <f t="shared" si="87"/>
        <v>1</v>
      </c>
      <c r="D9689">
        <v>5609</v>
      </c>
      <c r="E9689">
        <v>5.5347999999999997</v>
      </c>
      <c r="F9689" t="s">
        <v>18853</v>
      </c>
      <c r="G9689" t="s">
        <v>18757</v>
      </c>
      <c r="H9689" t="s">
        <v>140</v>
      </c>
      <c r="I9689" t="s">
        <v>25806</v>
      </c>
      <c r="J9689" t="s">
        <v>3</v>
      </c>
      <c r="K9689" t="s">
        <v>32</v>
      </c>
      <c r="M9689" t="s">
        <v>141</v>
      </c>
      <c r="N9689" t="s">
        <v>136</v>
      </c>
      <c r="Q9689" t="s">
        <v>6</v>
      </c>
      <c r="R9689" t="s">
        <v>18854</v>
      </c>
      <c r="S9689" t="s">
        <v>18855</v>
      </c>
      <c r="T9689">
        <v>1</v>
      </c>
      <c r="U9689" t="s">
        <v>18</v>
      </c>
    </row>
    <row r="9690" spans="1:21" outlineLevel="2" x14ac:dyDescent="0.25">
      <c r="B9690" t="str">
        <f>CONCATENATE(G9690,"|", IF(I9690="", H9690,I9690),"|",IF(L9690="",K9690,L9690))</f>
        <v>Opiates|PrMCnc|Urine</v>
      </c>
      <c r="C9690" t="b">
        <f t="shared" si="87"/>
        <v>1</v>
      </c>
      <c r="D9690">
        <v>5610</v>
      </c>
      <c r="E9690">
        <v>5.5347999999999997</v>
      </c>
      <c r="F9690" t="s">
        <v>18856</v>
      </c>
      <c r="G9690" t="s">
        <v>18757</v>
      </c>
      <c r="H9690" t="s">
        <v>140</v>
      </c>
      <c r="I9690" t="s">
        <v>25806</v>
      </c>
      <c r="J9690" t="s">
        <v>3</v>
      </c>
      <c r="K9690" t="s">
        <v>32</v>
      </c>
      <c r="M9690" t="s">
        <v>141</v>
      </c>
      <c r="N9690" t="s">
        <v>3062</v>
      </c>
      <c r="Q9690" t="s">
        <v>6</v>
      </c>
      <c r="R9690" t="s">
        <v>18857</v>
      </c>
      <c r="S9690" t="s">
        <v>18858</v>
      </c>
      <c r="T9690">
        <v>1</v>
      </c>
      <c r="U9690" t="s">
        <v>18</v>
      </c>
    </row>
    <row r="9691" spans="1:21" outlineLevel="2" x14ac:dyDescent="0.25">
      <c r="B9691" t="str">
        <f>CONCATENATE(G9691,"|", IF(I9691="", H9691,I9691),"|",IF(L9691="",K9691,L9691))</f>
        <v>Opiates|PrMCnc|Urine</v>
      </c>
      <c r="C9691" t="b">
        <f t="shared" si="87"/>
        <v>1</v>
      </c>
      <c r="D9691">
        <v>5611</v>
      </c>
      <c r="E9691">
        <v>5.5347999999999997</v>
      </c>
      <c r="F9691" t="s">
        <v>18859</v>
      </c>
      <c r="G9691" t="s">
        <v>18757</v>
      </c>
      <c r="H9691" t="s">
        <v>140</v>
      </c>
      <c r="I9691" t="s">
        <v>25806</v>
      </c>
      <c r="J9691" t="s">
        <v>3</v>
      </c>
      <c r="K9691" t="s">
        <v>32</v>
      </c>
      <c r="M9691" t="s">
        <v>141</v>
      </c>
      <c r="N9691" t="s">
        <v>3066</v>
      </c>
      <c r="Q9691" t="s">
        <v>6</v>
      </c>
      <c r="R9691" t="s">
        <v>18860</v>
      </c>
      <c r="S9691" t="s">
        <v>18861</v>
      </c>
      <c r="T9691">
        <v>1</v>
      </c>
      <c r="U9691" t="s">
        <v>18</v>
      </c>
    </row>
    <row r="9692" spans="1:21" outlineLevel="2" x14ac:dyDescent="0.25">
      <c r="B9692" t="str">
        <f>CONCATENATE(G9692,"|", IF(I9692="", H9692,I9692),"|",IF(L9692="",K9692,L9692))</f>
        <v>Opiates|PrMCnc|Urine</v>
      </c>
      <c r="C9692" t="b">
        <f t="shared" si="87"/>
        <v>1</v>
      </c>
      <c r="D9692">
        <v>5612</v>
      </c>
      <c r="E9692">
        <v>5.5347999999999997</v>
      </c>
      <c r="F9692" t="s">
        <v>18862</v>
      </c>
      <c r="G9692" t="s">
        <v>18757</v>
      </c>
      <c r="H9692" t="s">
        <v>140</v>
      </c>
      <c r="I9692" t="s">
        <v>25806</v>
      </c>
      <c r="J9692" t="s">
        <v>3</v>
      </c>
      <c r="K9692" t="s">
        <v>32</v>
      </c>
      <c r="M9692" t="s">
        <v>141</v>
      </c>
      <c r="N9692" t="s">
        <v>142</v>
      </c>
      <c r="Q9692" t="s">
        <v>6</v>
      </c>
      <c r="R9692" t="s">
        <v>18863</v>
      </c>
      <c r="S9692" t="s">
        <v>18864</v>
      </c>
      <c r="T9692">
        <v>1</v>
      </c>
      <c r="U9692" t="s">
        <v>18</v>
      </c>
    </row>
    <row r="9693" spans="1:21" outlineLevel="2" x14ac:dyDescent="0.25">
      <c r="B9693" t="str">
        <f>CONCATENATE(G9693,"|", IF(I9693="", H9693,I9693),"|",IF(L9693="",K9693,L9693))</f>
        <v>Opiates|PrMCnc|Urine</v>
      </c>
      <c r="C9693" t="b">
        <f t="shared" si="87"/>
        <v>1</v>
      </c>
      <c r="D9693">
        <v>5613</v>
      </c>
      <c r="E9693">
        <v>5.5347999999999997</v>
      </c>
      <c r="F9693" t="s">
        <v>18865</v>
      </c>
      <c r="G9693" t="s">
        <v>18757</v>
      </c>
      <c r="H9693" t="s">
        <v>140</v>
      </c>
      <c r="I9693" t="s">
        <v>25806</v>
      </c>
      <c r="J9693" t="s">
        <v>3</v>
      </c>
      <c r="K9693" t="s">
        <v>32</v>
      </c>
      <c r="M9693" t="s">
        <v>141</v>
      </c>
      <c r="N9693" t="s">
        <v>18866</v>
      </c>
      <c r="Q9693" t="s">
        <v>6</v>
      </c>
      <c r="R9693" t="s">
        <v>18867</v>
      </c>
      <c r="S9693" t="s">
        <v>18868</v>
      </c>
      <c r="T9693">
        <v>1</v>
      </c>
      <c r="U9693" t="s">
        <v>18</v>
      </c>
    </row>
    <row r="9694" spans="1:21" outlineLevel="2" x14ac:dyDescent="0.25">
      <c r="B9694" t="str">
        <f>CONCATENATE(G9694,"|", IF(I9694="", H9694,I9694),"|",IF(L9694="",K9694,L9694))</f>
        <v>Opiates|PrMCnc|Urine</v>
      </c>
      <c r="C9694" t="b">
        <f>IF(OR(B9694=B9693, B9694=B9696), TRUE, FALSE)</f>
        <v>1</v>
      </c>
      <c r="D9694">
        <v>5614</v>
      </c>
      <c r="E9694">
        <v>5.5347999999999997</v>
      </c>
      <c r="F9694" t="s">
        <v>18869</v>
      </c>
      <c r="G9694" t="s">
        <v>18757</v>
      </c>
      <c r="H9694" t="s">
        <v>140</v>
      </c>
      <c r="I9694" t="s">
        <v>25806</v>
      </c>
      <c r="J9694" t="s">
        <v>3</v>
      </c>
      <c r="K9694" t="s">
        <v>32</v>
      </c>
      <c r="M9694" t="s">
        <v>141</v>
      </c>
      <c r="N9694" t="s">
        <v>4057</v>
      </c>
      <c r="Q9694" t="s">
        <v>6</v>
      </c>
      <c r="R9694" t="s">
        <v>18870</v>
      </c>
      <c r="S9694" t="s">
        <v>18871</v>
      </c>
      <c r="T9694">
        <v>1</v>
      </c>
      <c r="U9694" t="s">
        <v>18</v>
      </c>
    </row>
    <row r="9695" spans="1:21" outlineLevel="1" x14ac:dyDescent="0.25">
      <c r="A9695" s="1" t="s">
        <v>27355</v>
      </c>
      <c r="B9695">
        <f>SUBTOTAL(3,B9685:B9694)</f>
        <v>10</v>
      </c>
      <c r="U9695">
        <f>SUBTOTAL(3,U9685:U9694)</f>
        <v>10</v>
      </c>
    </row>
    <row r="9696" spans="1:21" outlineLevel="2" x14ac:dyDescent="0.25">
      <c r="B9696" t="str">
        <f>CONCATENATE(G9696,"|", IF(I9696="", H9696,I9696),"|",IF(L9696="",K9696,L9696))</f>
        <v>Opiates|PrMCnc|XXX</v>
      </c>
      <c r="C9696" t="b">
        <f>IF(OR(B9696=B9694, B9696=B9697), TRUE, FALSE)</f>
        <v>1</v>
      </c>
      <c r="D9696">
        <v>5617</v>
      </c>
      <c r="E9696">
        <v>5.5347999999999997</v>
      </c>
      <c r="F9696" t="s">
        <v>18878</v>
      </c>
      <c r="G9696" t="s">
        <v>18757</v>
      </c>
      <c r="H9696" t="s">
        <v>2</v>
      </c>
      <c r="I9696" t="s">
        <v>25806</v>
      </c>
      <c r="J9696" t="s">
        <v>3</v>
      </c>
      <c r="K9696" t="s">
        <v>259</v>
      </c>
      <c r="M9696" t="s">
        <v>5</v>
      </c>
      <c r="O9696" t="s">
        <v>48</v>
      </c>
      <c r="P9696" t="s">
        <v>48</v>
      </c>
      <c r="Q9696" t="s">
        <v>6</v>
      </c>
      <c r="R9696" t="s">
        <v>18879</v>
      </c>
      <c r="S9696" t="s">
        <v>18880</v>
      </c>
      <c r="T9696">
        <v>1</v>
      </c>
      <c r="U9696" t="s">
        <v>18</v>
      </c>
    </row>
    <row r="9697" spans="1:21" outlineLevel="2" x14ac:dyDescent="0.25">
      <c r="B9697" t="str">
        <f>CONCATENATE(G9697,"|", IF(I9697="", H9697,I9697),"|",IF(L9697="",K9697,L9697))</f>
        <v>Opiates|PrMCnc|XXX</v>
      </c>
      <c r="C9697" t="b">
        <f>IF(OR(B9697=B9696, B9697=B9699), TRUE, FALSE)</f>
        <v>1</v>
      </c>
      <c r="D9697">
        <v>5618</v>
      </c>
      <c r="E9697">
        <v>5.5347999999999997</v>
      </c>
      <c r="F9697" t="s">
        <v>18881</v>
      </c>
      <c r="G9697" t="s">
        <v>18757</v>
      </c>
      <c r="H9697" t="s">
        <v>140</v>
      </c>
      <c r="I9697" t="s">
        <v>25806</v>
      </c>
      <c r="J9697" t="s">
        <v>3</v>
      </c>
      <c r="K9697" t="s">
        <v>259</v>
      </c>
      <c r="M9697" t="s">
        <v>141</v>
      </c>
      <c r="Q9697" t="s">
        <v>6</v>
      </c>
      <c r="R9697" t="s">
        <v>18882</v>
      </c>
      <c r="S9697" t="s">
        <v>18883</v>
      </c>
      <c r="T9697">
        <v>1</v>
      </c>
      <c r="U9697" t="s">
        <v>18</v>
      </c>
    </row>
    <row r="9698" spans="1:21" outlineLevel="1" x14ac:dyDescent="0.25">
      <c r="A9698" s="1" t="s">
        <v>27352</v>
      </c>
      <c r="B9698">
        <f>SUBTOTAL(3,B9696:B9697)</f>
        <v>2</v>
      </c>
      <c r="U9698">
        <f>SUBTOTAL(3,U9696:U9697)</f>
        <v>2</v>
      </c>
    </row>
    <row r="9699" spans="1:21" outlineLevel="2" x14ac:dyDescent="0.25">
      <c r="B9699" t="str">
        <f>CONCATENATE(G9699,"|", IF(I9699="", H9699,I9699),"|",IF(L9699="",K9699,L9699))</f>
        <v>Opiates|SCnc|Urine</v>
      </c>
      <c r="C9699" t="b">
        <f>IF(OR(B9699=B9697, B9699=B9701), TRUE, FALSE)</f>
        <v>0</v>
      </c>
      <c r="D9699">
        <v>5615</v>
      </c>
      <c r="E9699">
        <v>5.5347999999999997</v>
      </c>
      <c r="F9699" t="s">
        <v>18872</v>
      </c>
      <c r="G9699" t="s">
        <v>18757</v>
      </c>
      <c r="H9699" t="s">
        <v>222</v>
      </c>
      <c r="J9699" t="s">
        <v>3</v>
      </c>
      <c r="K9699" t="s">
        <v>32</v>
      </c>
      <c r="M9699" t="s">
        <v>5</v>
      </c>
      <c r="O9699" t="s">
        <v>754</v>
      </c>
      <c r="P9699" t="s">
        <v>754</v>
      </c>
      <c r="Q9699" t="s">
        <v>6</v>
      </c>
      <c r="R9699" t="s">
        <v>18873</v>
      </c>
      <c r="S9699" t="s">
        <v>18874</v>
      </c>
      <c r="T9699">
        <v>1</v>
      </c>
      <c r="U9699" t="s">
        <v>18</v>
      </c>
    </row>
    <row r="9700" spans="1:21" outlineLevel="1" x14ac:dyDescent="0.25">
      <c r="A9700" s="1" t="s">
        <v>27354</v>
      </c>
      <c r="B9700">
        <f>SUBTOTAL(3,B9699:B9699)</f>
        <v>1</v>
      </c>
      <c r="U9700">
        <f>SUBTOTAL(3,U9699:U9699)</f>
        <v>1</v>
      </c>
    </row>
    <row r="9701" spans="1:21" outlineLevel="2" x14ac:dyDescent="0.25">
      <c r="B9701" t="str">
        <f>CONCATENATE(G9701,"|", IF(I9701="", H9701,I9701),"|",IF(L9701="",K9701,L9701))</f>
        <v>Organochloride|PrMCnc|Intravascular - any</v>
      </c>
      <c r="C9701" t="b">
        <f>IF(OR(B9701=B9699, B9701=B9703), TRUE, FALSE)</f>
        <v>0</v>
      </c>
      <c r="D9701">
        <v>5630</v>
      </c>
      <c r="E9701">
        <v>5.5347999999999997</v>
      </c>
      <c r="F9701" t="s">
        <v>18923</v>
      </c>
      <c r="G9701" t="s">
        <v>18924</v>
      </c>
      <c r="H9701" t="s">
        <v>2</v>
      </c>
      <c r="I9701" t="s">
        <v>25806</v>
      </c>
      <c r="J9701" t="s">
        <v>3</v>
      </c>
      <c r="K9701" t="s">
        <v>38</v>
      </c>
      <c r="L9701" t="s">
        <v>25808</v>
      </c>
      <c r="M9701" t="s">
        <v>5</v>
      </c>
      <c r="O9701" t="s">
        <v>48</v>
      </c>
      <c r="P9701" t="s">
        <v>48</v>
      </c>
      <c r="Q9701" t="s">
        <v>6</v>
      </c>
      <c r="R9701" t="s">
        <v>18925</v>
      </c>
      <c r="S9701" t="s">
        <v>18926</v>
      </c>
      <c r="T9701">
        <v>1</v>
      </c>
      <c r="U9701" t="s">
        <v>18</v>
      </c>
    </row>
    <row r="9702" spans="1:21" outlineLevel="1" x14ac:dyDescent="0.25">
      <c r="A9702" s="1" t="s">
        <v>27343</v>
      </c>
      <c r="B9702">
        <f>SUBTOTAL(3,B9701:B9701)</f>
        <v>1</v>
      </c>
      <c r="U9702">
        <f>SUBTOTAL(3,U9701:U9701)</f>
        <v>1</v>
      </c>
    </row>
    <row r="9703" spans="1:21" outlineLevel="2" x14ac:dyDescent="0.25">
      <c r="B9703" t="str">
        <f>CONCATENATE(G9703,"|", IF(I9703="", H9703,I9703),"|",IF(L9703="",K9703,L9703))</f>
        <v>Organochlorine pesticides|Prid|Bld</v>
      </c>
      <c r="C9703" t="b">
        <f>IF(OR(B9703=B9701, B9703=B9705), TRUE, FALSE)</f>
        <v>0</v>
      </c>
      <c r="D9703">
        <v>5631</v>
      </c>
      <c r="E9703">
        <v>5.5347999999999997</v>
      </c>
      <c r="F9703" t="s">
        <v>18927</v>
      </c>
      <c r="G9703" t="s">
        <v>18928</v>
      </c>
      <c r="H9703" t="s">
        <v>1940</v>
      </c>
      <c r="J9703" t="s">
        <v>3</v>
      </c>
      <c r="K9703" t="s">
        <v>38</v>
      </c>
      <c r="M9703" t="s">
        <v>384</v>
      </c>
      <c r="Q9703" t="s">
        <v>6</v>
      </c>
      <c r="R9703" t="s">
        <v>18929</v>
      </c>
      <c r="S9703" t="s">
        <v>18930</v>
      </c>
      <c r="T9703">
        <v>1</v>
      </c>
      <c r="U9703" t="s">
        <v>18</v>
      </c>
    </row>
    <row r="9704" spans="1:21" outlineLevel="1" x14ac:dyDescent="0.25">
      <c r="A9704" s="1" t="s">
        <v>27342</v>
      </c>
      <c r="B9704">
        <f>SUBTOTAL(3,B9703:B9703)</f>
        <v>1</v>
      </c>
      <c r="U9704">
        <f>SUBTOTAL(3,U9703:U9703)</f>
        <v>1</v>
      </c>
    </row>
    <row r="9705" spans="1:21" outlineLevel="2" x14ac:dyDescent="0.25">
      <c r="B9705" t="str">
        <f>CONCATENATE(G9705,"|", IF(I9705="", H9705,I9705),"|",IF(L9705="",K9705,L9705))</f>
        <v>Organochlorine pesticides|Prid|Gast fld</v>
      </c>
      <c r="C9705" t="b">
        <f>IF(OR(B9705=B9703, B9705=B9707), TRUE, FALSE)</f>
        <v>0</v>
      </c>
      <c r="D9705">
        <v>5633</v>
      </c>
      <c r="E9705">
        <v>5.5347999999999997</v>
      </c>
      <c r="F9705" t="s">
        <v>18934</v>
      </c>
      <c r="G9705" t="s">
        <v>18928</v>
      </c>
      <c r="H9705" t="s">
        <v>1940</v>
      </c>
      <c r="J9705" t="s">
        <v>3</v>
      </c>
      <c r="K9705" t="s">
        <v>602</v>
      </c>
      <c r="M9705" t="s">
        <v>384</v>
      </c>
      <c r="Q9705" t="s">
        <v>6</v>
      </c>
      <c r="R9705" t="s">
        <v>18935</v>
      </c>
      <c r="S9705" t="s">
        <v>18936</v>
      </c>
      <c r="T9705">
        <v>1</v>
      </c>
      <c r="U9705" t="s">
        <v>18</v>
      </c>
    </row>
    <row r="9706" spans="1:21" outlineLevel="1" x14ac:dyDescent="0.25">
      <c r="A9706" s="1" t="s">
        <v>27340</v>
      </c>
      <c r="B9706">
        <f>SUBTOTAL(3,B9705:B9705)</f>
        <v>1</v>
      </c>
      <c r="U9706">
        <f>SUBTOTAL(3,U9705:U9705)</f>
        <v>1</v>
      </c>
    </row>
    <row r="9707" spans="1:21" outlineLevel="2" x14ac:dyDescent="0.25">
      <c r="B9707" t="str">
        <f>CONCATENATE(G9707,"|", IF(I9707="", H9707,I9707),"|",IF(L9707="",K9707,L9707))</f>
        <v>Organochlorine pesticides|Prid|Milk</v>
      </c>
      <c r="C9707" t="b">
        <f>IF(OR(B9707=B9705, B9707=B9709), TRUE, FALSE)</f>
        <v>0</v>
      </c>
      <c r="D9707">
        <v>5635</v>
      </c>
      <c r="E9707">
        <v>5.5347999999999997</v>
      </c>
      <c r="F9707" t="s">
        <v>18940</v>
      </c>
      <c r="G9707" t="s">
        <v>18928</v>
      </c>
      <c r="H9707" t="s">
        <v>1940</v>
      </c>
      <c r="J9707" t="s">
        <v>3</v>
      </c>
      <c r="K9707" t="s">
        <v>3002</v>
      </c>
      <c r="M9707" t="s">
        <v>384</v>
      </c>
      <c r="Q9707" t="s">
        <v>6</v>
      </c>
      <c r="R9707" t="s">
        <v>18941</v>
      </c>
      <c r="S9707" t="s">
        <v>18942</v>
      </c>
      <c r="T9707">
        <v>1</v>
      </c>
      <c r="U9707" t="s">
        <v>18</v>
      </c>
    </row>
    <row r="9708" spans="1:21" outlineLevel="1" x14ac:dyDescent="0.25">
      <c r="A9708" s="1" t="s">
        <v>27338</v>
      </c>
      <c r="B9708">
        <f>SUBTOTAL(3,B9707:B9707)</f>
        <v>1</v>
      </c>
      <c r="U9708">
        <f>SUBTOTAL(3,U9707:U9707)</f>
        <v>1</v>
      </c>
    </row>
    <row r="9709" spans="1:21" outlineLevel="2" x14ac:dyDescent="0.25">
      <c r="B9709" t="str">
        <f>CONCATENATE(G9709,"|", IF(I9709="", H9709,I9709),"|",IF(L9709="",K9709,L9709))</f>
        <v>Organochlorine pesticides|Prid|Tiss</v>
      </c>
      <c r="C9709" t="b">
        <f>IF(OR(B9709=B9707, B9709=B9711), TRUE, FALSE)</f>
        <v>0</v>
      </c>
      <c r="D9709">
        <v>5638</v>
      </c>
      <c r="E9709">
        <v>5.5347999999999997</v>
      </c>
      <c r="F9709" t="s">
        <v>18949</v>
      </c>
      <c r="G9709" t="s">
        <v>18928</v>
      </c>
      <c r="H9709" t="s">
        <v>1940</v>
      </c>
      <c r="J9709" t="s">
        <v>3</v>
      </c>
      <c r="K9709" t="s">
        <v>313</v>
      </c>
      <c r="M9709" t="s">
        <v>384</v>
      </c>
      <c r="Q9709" t="s">
        <v>6</v>
      </c>
      <c r="R9709" t="s">
        <v>18950</v>
      </c>
      <c r="S9709" t="s">
        <v>18951</v>
      </c>
      <c r="T9709">
        <v>1</v>
      </c>
      <c r="U9709" t="s">
        <v>18</v>
      </c>
    </row>
    <row r="9710" spans="1:21" outlineLevel="1" x14ac:dyDescent="0.25">
      <c r="A9710" s="1" t="s">
        <v>27335</v>
      </c>
      <c r="B9710">
        <f>SUBTOTAL(3,B9709:B9709)</f>
        <v>1</v>
      </c>
      <c r="U9710">
        <f>SUBTOTAL(3,U9709:U9709)</f>
        <v>1</v>
      </c>
    </row>
    <row r="9711" spans="1:21" outlineLevel="2" x14ac:dyDescent="0.25">
      <c r="B9711" t="str">
        <f>CONCATENATE(G9711,"|", IF(I9711="", H9711,I9711),"|",IF(L9711="",K9711,L9711))</f>
        <v>Organochlorine pesticides|Prid|XXX</v>
      </c>
      <c r="C9711" t="b">
        <f>IF(OR(B9711=B9709, B9711=B9713), TRUE, FALSE)</f>
        <v>0</v>
      </c>
      <c r="D9711">
        <v>5641</v>
      </c>
      <c r="E9711">
        <v>5.5347999999999997</v>
      </c>
      <c r="F9711" t="s">
        <v>18958</v>
      </c>
      <c r="G9711" t="s">
        <v>18928</v>
      </c>
      <c r="H9711" t="s">
        <v>1940</v>
      </c>
      <c r="J9711" t="s">
        <v>3</v>
      </c>
      <c r="K9711" t="s">
        <v>259</v>
      </c>
      <c r="M9711" t="s">
        <v>384</v>
      </c>
      <c r="Q9711" t="s">
        <v>6</v>
      </c>
      <c r="R9711" t="s">
        <v>18959</v>
      </c>
      <c r="S9711" t="s">
        <v>18960</v>
      </c>
      <c r="T9711">
        <v>1</v>
      </c>
      <c r="U9711" t="s">
        <v>18</v>
      </c>
    </row>
    <row r="9712" spans="1:21" outlineLevel="1" x14ac:dyDescent="0.25">
      <c r="A9712" s="1" t="s">
        <v>27332</v>
      </c>
      <c r="B9712">
        <f>SUBTOTAL(3,B9711:B9711)</f>
        <v>1</v>
      </c>
      <c r="U9712">
        <f>SUBTOTAL(3,U9711:U9711)</f>
        <v>1</v>
      </c>
    </row>
    <row r="9713" spans="1:21" outlineLevel="2" x14ac:dyDescent="0.25">
      <c r="B9713" t="str">
        <f>CONCATENATE(G9713,"|", IF(I9713="", H9713,I9713),"|",IF(L9713="",K9713,L9713))</f>
        <v>Organochlorine pesticides|PrMCnc|Gast fld</v>
      </c>
      <c r="C9713" t="b">
        <f>IF(OR(B9713=B9711, B9713=B9715), TRUE, FALSE)</f>
        <v>0</v>
      </c>
      <c r="D9713">
        <v>5634</v>
      </c>
      <c r="E9713">
        <v>5.5347999999999997</v>
      </c>
      <c r="F9713" t="s">
        <v>18937</v>
      </c>
      <c r="G9713" t="s">
        <v>18928</v>
      </c>
      <c r="H9713" t="s">
        <v>140</v>
      </c>
      <c r="I9713" t="s">
        <v>25806</v>
      </c>
      <c r="J9713" t="s">
        <v>3</v>
      </c>
      <c r="K9713" t="s">
        <v>602</v>
      </c>
      <c r="M9713" t="s">
        <v>141</v>
      </c>
      <c r="N9713" t="s">
        <v>142</v>
      </c>
      <c r="Q9713" t="s">
        <v>6</v>
      </c>
      <c r="R9713" t="s">
        <v>18938</v>
      </c>
      <c r="S9713" t="s">
        <v>18939</v>
      </c>
      <c r="T9713">
        <v>1</v>
      </c>
      <c r="U9713" t="s">
        <v>18</v>
      </c>
    </row>
    <row r="9714" spans="1:21" outlineLevel="1" x14ac:dyDescent="0.25">
      <c r="A9714" s="1" t="s">
        <v>27339</v>
      </c>
      <c r="B9714">
        <f>SUBTOTAL(3,B9713:B9713)</f>
        <v>1</v>
      </c>
      <c r="U9714">
        <f>SUBTOTAL(3,U9713:U9713)</f>
        <v>1</v>
      </c>
    </row>
    <row r="9715" spans="1:21" outlineLevel="2" x14ac:dyDescent="0.25">
      <c r="B9715" t="str">
        <f>CONCATENATE(G9715,"|", IF(I9715="", H9715,I9715),"|",IF(L9715="",K9715,L9715))</f>
        <v>Organochlorine pesticides|PrMCnc|Intravascular - any</v>
      </c>
      <c r="C9715" t="b">
        <f>IF(OR(B9715=B9713, B9715=B9717), TRUE, FALSE)</f>
        <v>0</v>
      </c>
      <c r="D9715">
        <v>5632</v>
      </c>
      <c r="E9715">
        <v>5.5347999999999997</v>
      </c>
      <c r="F9715" t="s">
        <v>18931</v>
      </c>
      <c r="G9715" t="s">
        <v>18928</v>
      </c>
      <c r="H9715" t="s">
        <v>140</v>
      </c>
      <c r="I9715" t="s">
        <v>25806</v>
      </c>
      <c r="J9715" t="s">
        <v>3</v>
      </c>
      <c r="K9715" t="s">
        <v>38</v>
      </c>
      <c r="L9715" t="s">
        <v>25808</v>
      </c>
      <c r="M9715" t="s">
        <v>141</v>
      </c>
      <c r="N9715" t="s">
        <v>142</v>
      </c>
      <c r="Q9715" t="s">
        <v>6</v>
      </c>
      <c r="R9715" t="s">
        <v>18932</v>
      </c>
      <c r="S9715" t="s">
        <v>18933</v>
      </c>
      <c r="T9715">
        <v>1</v>
      </c>
      <c r="U9715" t="s">
        <v>18</v>
      </c>
    </row>
    <row r="9716" spans="1:21" outlineLevel="1" x14ac:dyDescent="0.25">
      <c r="A9716" s="1" t="s">
        <v>27341</v>
      </c>
      <c r="B9716">
        <f>SUBTOTAL(3,B9715:B9715)</f>
        <v>1</v>
      </c>
      <c r="U9716">
        <f>SUBTOTAL(3,U9715:U9715)</f>
        <v>1</v>
      </c>
    </row>
    <row r="9717" spans="1:21" outlineLevel="2" x14ac:dyDescent="0.25">
      <c r="B9717" t="str">
        <f>CONCATENATE(G9717,"|", IF(I9717="", H9717,I9717),"|",IF(L9717="",K9717,L9717))</f>
        <v>Organochlorine pesticides|PrMCnc|Milk</v>
      </c>
      <c r="C9717" t="b">
        <f>IF(OR(B9717=B9715, B9717=B9719), TRUE, FALSE)</f>
        <v>0</v>
      </c>
      <c r="D9717">
        <v>5636</v>
      </c>
      <c r="E9717">
        <v>5.5347999999999997</v>
      </c>
      <c r="F9717" t="s">
        <v>18943</v>
      </c>
      <c r="G9717" t="s">
        <v>18928</v>
      </c>
      <c r="H9717" t="s">
        <v>140</v>
      </c>
      <c r="I9717" t="s">
        <v>25806</v>
      </c>
      <c r="J9717" t="s">
        <v>3</v>
      </c>
      <c r="K9717" t="s">
        <v>3002</v>
      </c>
      <c r="M9717" t="s">
        <v>141</v>
      </c>
      <c r="N9717" t="s">
        <v>142</v>
      </c>
      <c r="Q9717" t="s">
        <v>6</v>
      </c>
      <c r="R9717" t="s">
        <v>18944</v>
      </c>
      <c r="S9717" t="s">
        <v>18945</v>
      </c>
      <c r="T9717">
        <v>1</v>
      </c>
      <c r="U9717" t="s">
        <v>18</v>
      </c>
    </row>
    <row r="9718" spans="1:21" outlineLevel="1" x14ac:dyDescent="0.25">
      <c r="A9718" s="1" t="s">
        <v>27337</v>
      </c>
      <c r="B9718">
        <f>SUBTOTAL(3,B9717:B9717)</f>
        <v>1</v>
      </c>
      <c r="U9718">
        <f>SUBTOTAL(3,U9717:U9717)</f>
        <v>1</v>
      </c>
    </row>
    <row r="9719" spans="1:21" outlineLevel="2" x14ac:dyDescent="0.25">
      <c r="B9719" t="str">
        <f>CONCATENATE(G9719,"|", IF(I9719="", H9719,I9719),"|",IF(L9719="",K9719,L9719))</f>
        <v>Organochlorine pesticides|PrMCnc|Tiss</v>
      </c>
      <c r="C9719" t="b">
        <f>IF(OR(B9719=B9717, B9719=B9721), TRUE, FALSE)</f>
        <v>0</v>
      </c>
      <c r="D9719">
        <v>5639</v>
      </c>
      <c r="E9719">
        <v>5.5347999999999997</v>
      </c>
      <c r="F9719" t="s">
        <v>18952</v>
      </c>
      <c r="G9719" t="s">
        <v>18928</v>
      </c>
      <c r="H9719" t="s">
        <v>140</v>
      </c>
      <c r="I9719" t="s">
        <v>25806</v>
      </c>
      <c r="J9719" t="s">
        <v>3</v>
      </c>
      <c r="K9719" t="s">
        <v>313</v>
      </c>
      <c r="M9719" t="s">
        <v>141</v>
      </c>
      <c r="N9719" t="s">
        <v>142</v>
      </c>
      <c r="Q9719" t="s">
        <v>6</v>
      </c>
      <c r="R9719" t="s">
        <v>18953</v>
      </c>
      <c r="S9719" t="s">
        <v>18954</v>
      </c>
      <c r="T9719">
        <v>1</v>
      </c>
      <c r="U9719" t="s">
        <v>18</v>
      </c>
    </row>
    <row r="9720" spans="1:21" outlineLevel="1" x14ac:dyDescent="0.25">
      <c r="A9720" s="1" t="s">
        <v>27334</v>
      </c>
      <c r="B9720">
        <f>SUBTOTAL(3,B9719:B9719)</f>
        <v>1</v>
      </c>
      <c r="U9720">
        <f>SUBTOTAL(3,U9719:U9719)</f>
        <v>1</v>
      </c>
    </row>
    <row r="9721" spans="1:21" outlineLevel="2" x14ac:dyDescent="0.25">
      <c r="B9721" t="str">
        <f>CONCATENATE(G9721,"|", IF(I9721="", H9721,I9721),"|",IF(L9721="",K9721,L9721))</f>
        <v>Organochlorine pesticides|PrMCnc|XXX</v>
      </c>
      <c r="C9721" t="b">
        <f>IF(OR(B9721=B9719, B9721=B9723), TRUE, FALSE)</f>
        <v>0</v>
      </c>
      <c r="D9721">
        <v>5642</v>
      </c>
      <c r="E9721">
        <v>5.5347999999999997</v>
      </c>
      <c r="F9721" t="s">
        <v>18961</v>
      </c>
      <c r="G9721" t="s">
        <v>18928</v>
      </c>
      <c r="H9721" t="s">
        <v>140</v>
      </c>
      <c r="I9721" t="s">
        <v>25806</v>
      </c>
      <c r="J9721" t="s">
        <v>3</v>
      </c>
      <c r="K9721" t="s">
        <v>259</v>
      </c>
      <c r="M9721" t="s">
        <v>141</v>
      </c>
      <c r="N9721" t="s">
        <v>142</v>
      </c>
      <c r="Q9721" t="s">
        <v>6</v>
      </c>
      <c r="R9721" t="s">
        <v>18962</v>
      </c>
      <c r="S9721" t="s">
        <v>18963</v>
      </c>
      <c r="T9721">
        <v>1</v>
      </c>
      <c r="U9721" t="s">
        <v>18</v>
      </c>
    </row>
    <row r="9722" spans="1:21" outlineLevel="1" x14ac:dyDescent="0.25">
      <c r="A9722" s="1" t="s">
        <v>27331</v>
      </c>
      <c r="B9722">
        <f>SUBTOTAL(3,B9721:B9721)</f>
        <v>1</v>
      </c>
      <c r="U9722">
        <f>SUBTOTAL(3,U9721:U9721)</f>
        <v>1</v>
      </c>
    </row>
    <row r="9723" spans="1:21" outlineLevel="2" x14ac:dyDescent="0.25">
      <c r="B9723" t="str">
        <f>CONCATENATE(G9723,"|", IF(I9723="", H9723,I9723),"|",IF(L9723="",K9723,L9723))</f>
        <v>Organochlorine pesticides|Type|Ser/Plas</v>
      </c>
      <c r="C9723" t="b">
        <f>IF(OR(B9723=B9721, B9723=B9725), TRUE, FALSE)</f>
        <v>0</v>
      </c>
      <c r="D9723">
        <v>5637</v>
      </c>
      <c r="E9723">
        <v>5.5347999999999997</v>
      </c>
      <c r="F9723" t="s">
        <v>18946</v>
      </c>
      <c r="G9723" t="s">
        <v>18928</v>
      </c>
      <c r="H9723" t="s">
        <v>383</v>
      </c>
      <c r="J9723" t="s">
        <v>3</v>
      </c>
      <c r="K9723" t="s">
        <v>47</v>
      </c>
      <c r="M9723" t="s">
        <v>384</v>
      </c>
      <c r="Q9723" t="s">
        <v>6</v>
      </c>
      <c r="R9723" t="s">
        <v>18947</v>
      </c>
      <c r="S9723" t="s">
        <v>18948</v>
      </c>
      <c r="T9723">
        <v>1</v>
      </c>
      <c r="U9723" t="s">
        <v>18</v>
      </c>
    </row>
    <row r="9724" spans="1:21" outlineLevel="1" x14ac:dyDescent="0.25">
      <c r="A9724" s="1" t="s">
        <v>27336</v>
      </c>
      <c r="B9724">
        <f>SUBTOTAL(3,B9723:B9723)</f>
        <v>1</v>
      </c>
      <c r="U9724">
        <f>SUBTOTAL(3,U9723:U9723)</f>
        <v>1</v>
      </c>
    </row>
    <row r="9725" spans="1:21" outlineLevel="2" x14ac:dyDescent="0.25">
      <c r="B9725" t="str">
        <f>CONCATENATE(G9725,"|", IF(I9725="", H9725,I9725),"|",IF(L9725="",K9725,L9725))</f>
        <v>Organochlorine pesticides|Type|Urine</v>
      </c>
      <c r="C9725" t="b">
        <f>IF(OR(B9725=B9723, B9725=B9727), TRUE, FALSE)</f>
        <v>0</v>
      </c>
      <c r="D9725">
        <v>5640</v>
      </c>
      <c r="E9725">
        <v>5.5347999999999997</v>
      </c>
      <c r="F9725" t="s">
        <v>18955</v>
      </c>
      <c r="G9725" t="s">
        <v>18928</v>
      </c>
      <c r="H9725" t="s">
        <v>383</v>
      </c>
      <c r="J9725" t="s">
        <v>3</v>
      </c>
      <c r="K9725" t="s">
        <v>32</v>
      </c>
      <c r="M9725" t="s">
        <v>384</v>
      </c>
      <c r="Q9725" t="s">
        <v>6</v>
      </c>
      <c r="R9725" t="s">
        <v>18956</v>
      </c>
      <c r="S9725" t="s">
        <v>18957</v>
      </c>
      <c r="T9725">
        <v>1</v>
      </c>
      <c r="U9725" t="s">
        <v>18</v>
      </c>
    </row>
    <row r="9726" spans="1:21" outlineLevel="1" x14ac:dyDescent="0.25">
      <c r="A9726" s="1" t="s">
        <v>27333</v>
      </c>
      <c r="B9726">
        <f>SUBTOTAL(3,B9725:B9725)</f>
        <v>1</v>
      </c>
      <c r="U9726">
        <f>SUBTOTAL(3,U9725:U9725)</f>
        <v>1</v>
      </c>
    </row>
    <row r="9727" spans="1:21" outlineLevel="2" x14ac:dyDescent="0.25">
      <c r="B9727" t="str">
        <f>CONCATENATE(G9727,"|", IF(I9727="", H9727,I9727),"|",IF(L9727="",K9727,L9727))</f>
        <v>Organophosphate pesticides|Prid|Bld</v>
      </c>
      <c r="C9727" t="b">
        <f>IF(OR(B9727=B9725, B9727=B9729), TRUE, FALSE)</f>
        <v>0</v>
      </c>
      <c r="D9727">
        <v>5643</v>
      </c>
      <c r="E9727">
        <v>5.5347999999999997</v>
      </c>
      <c r="F9727" t="s">
        <v>18964</v>
      </c>
      <c r="G9727" t="s">
        <v>18965</v>
      </c>
      <c r="H9727" t="s">
        <v>1940</v>
      </c>
      <c r="J9727" t="s">
        <v>3</v>
      </c>
      <c r="K9727" t="s">
        <v>38</v>
      </c>
      <c r="M9727" t="s">
        <v>384</v>
      </c>
      <c r="Q9727" t="s">
        <v>6</v>
      </c>
      <c r="R9727" t="s">
        <v>18966</v>
      </c>
      <c r="S9727" t="s">
        <v>18967</v>
      </c>
      <c r="T9727">
        <v>1</v>
      </c>
      <c r="U9727" t="s">
        <v>18</v>
      </c>
    </row>
    <row r="9728" spans="1:21" outlineLevel="1" x14ac:dyDescent="0.25">
      <c r="A9728" s="1" t="s">
        <v>27330</v>
      </c>
      <c r="B9728">
        <f>SUBTOTAL(3,B9727:B9727)</f>
        <v>1</v>
      </c>
      <c r="U9728">
        <f>SUBTOTAL(3,U9727:U9727)</f>
        <v>1</v>
      </c>
    </row>
    <row r="9729" spans="1:21" outlineLevel="2" x14ac:dyDescent="0.25">
      <c r="B9729" t="str">
        <f>CONCATENATE(G9729,"|", IF(I9729="", H9729,I9729),"|",IF(L9729="",K9729,L9729))</f>
        <v>Organophosphate pesticides|Prid|Gast fld</v>
      </c>
      <c r="C9729" t="b">
        <f>IF(OR(B9729=B9727, B9729=B9731), TRUE, FALSE)</f>
        <v>0</v>
      </c>
      <c r="D9729">
        <v>5645</v>
      </c>
      <c r="E9729">
        <v>5.5347999999999997</v>
      </c>
      <c r="F9729" t="s">
        <v>18971</v>
      </c>
      <c r="G9729" t="s">
        <v>18965</v>
      </c>
      <c r="H9729" t="s">
        <v>1940</v>
      </c>
      <c r="J9729" t="s">
        <v>3</v>
      </c>
      <c r="K9729" t="s">
        <v>602</v>
      </c>
      <c r="M9729" t="s">
        <v>384</v>
      </c>
      <c r="Q9729" t="s">
        <v>6</v>
      </c>
      <c r="R9729" t="s">
        <v>18972</v>
      </c>
      <c r="S9729" t="s">
        <v>18973</v>
      </c>
      <c r="T9729">
        <v>1</v>
      </c>
      <c r="U9729" t="s">
        <v>18</v>
      </c>
    </row>
    <row r="9730" spans="1:21" outlineLevel="1" x14ac:dyDescent="0.25">
      <c r="A9730" s="1" t="s">
        <v>27328</v>
      </c>
      <c r="B9730">
        <f>SUBTOTAL(3,B9729:B9729)</f>
        <v>1</v>
      </c>
      <c r="U9730">
        <f>SUBTOTAL(3,U9729:U9729)</f>
        <v>1</v>
      </c>
    </row>
    <row r="9731" spans="1:21" outlineLevel="2" x14ac:dyDescent="0.25">
      <c r="B9731" t="str">
        <f>CONCATENATE(G9731,"|", IF(I9731="", H9731,I9731),"|",IF(L9731="",K9731,L9731))</f>
        <v>Organophosphate pesticides|Prid|Tiss</v>
      </c>
      <c r="C9731" t="b">
        <f>IF(OR(B9731=B9729, B9731=B9733), TRUE, FALSE)</f>
        <v>0</v>
      </c>
      <c r="D9731">
        <v>5647</v>
      </c>
      <c r="E9731">
        <v>5.5347999999999997</v>
      </c>
      <c r="F9731" t="s">
        <v>18977</v>
      </c>
      <c r="G9731" t="s">
        <v>18965</v>
      </c>
      <c r="H9731" t="s">
        <v>1940</v>
      </c>
      <c r="J9731" t="s">
        <v>3</v>
      </c>
      <c r="K9731" t="s">
        <v>313</v>
      </c>
      <c r="M9731" t="s">
        <v>384</v>
      </c>
      <c r="Q9731" t="s">
        <v>6</v>
      </c>
      <c r="R9731" t="s">
        <v>18978</v>
      </c>
      <c r="S9731" t="s">
        <v>18979</v>
      </c>
      <c r="T9731">
        <v>1</v>
      </c>
      <c r="U9731" t="s">
        <v>18</v>
      </c>
    </row>
    <row r="9732" spans="1:21" outlineLevel="1" x14ac:dyDescent="0.25">
      <c r="A9732" s="1" t="s">
        <v>27326</v>
      </c>
      <c r="B9732">
        <f>SUBTOTAL(3,B9731:B9731)</f>
        <v>1</v>
      </c>
      <c r="U9732">
        <f>SUBTOTAL(3,U9731:U9731)</f>
        <v>1</v>
      </c>
    </row>
    <row r="9733" spans="1:21" outlineLevel="2" x14ac:dyDescent="0.25">
      <c r="B9733" t="str">
        <f>CONCATENATE(G9733,"|", IF(I9733="", H9733,I9733),"|",IF(L9733="",K9733,L9733))</f>
        <v>Organophosphate pesticides|Prid|Urine</v>
      </c>
      <c r="C9733" t="b">
        <f>IF(OR(B9733=B9731, B9733=B9735), TRUE, FALSE)</f>
        <v>0</v>
      </c>
      <c r="D9733">
        <v>5650</v>
      </c>
      <c r="E9733">
        <v>5.5347999999999997</v>
      </c>
      <c r="F9733" t="s">
        <v>18986</v>
      </c>
      <c r="G9733" t="s">
        <v>18965</v>
      </c>
      <c r="H9733" t="s">
        <v>1940</v>
      </c>
      <c r="J9733" t="s">
        <v>3</v>
      </c>
      <c r="K9733" t="s">
        <v>32</v>
      </c>
      <c r="M9733" t="s">
        <v>384</v>
      </c>
      <c r="Q9733" t="s">
        <v>6</v>
      </c>
      <c r="R9733" t="s">
        <v>18987</v>
      </c>
      <c r="S9733" t="s">
        <v>18988</v>
      </c>
      <c r="T9733">
        <v>1</v>
      </c>
      <c r="U9733" t="s">
        <v>18</v>
      </c>
    </row>
    <row r="9734" spans="1:21" outlineLevel="1" x14ac:dyDescent="0.25">
      <c r="A9734" s="1" t="s">
        <v>27323</v>
      </c>
      <c r="B9734">
        <f>SUBTOTAL(3,B9733:B9733)</f>
        <v>1</v>
      </c>
      <c r="U9734">
        <f>SUBTOTAL(3,U9733:U9733)</f>
        <v>1</v>
      </c>
    </row>
    <row r="9735" spans="1:21" outlineLevel="2" x14ac:dyDescent="0.25">
      <c r="B9735" t="str">
        <f>CONCATENATE(G9735,"|", IF(I9735="", H9735,I9735),"|",IF(L9735="",K9735,L9735))</f>
        <v>Organophosphate pesticides|Prid|XXX</v>
      </c>
      <c r="C9735" t="b">
        <f>IF(OR(B9735=B9733, B9735=B9737), TRUE, FALSE)</f>
        <v>0</v>
      </c>
      <c r="D9735">
        <v>5651</v>
      </c>
      <c r="E9735">
        <v>5.5347999999999997</v>
      </c>
      <c r="F9735" t="s">
        <v>18989</v>
      </c>
      <c r="G9735" t="s">
        <v>18965</v>
      </c>
      <c r="H9735" t="s">
        <v>1940</v>
      </c>
      <c r="J9735" t="s">
        <v>3</v>
      </c>
      <c r="K9735" t="s">
        <v>259</v>
      </c>
      <c r="M9735" t="s">
        <v>384</v>
      </c>
      <c r="Q9735" t="s">
        <v>6</v>
      </c>
      <c r="R9735" t="s">
        <v>18990</v>
      </c>
      <c r="S9735" t="s">
        <v>18991</v>
      </c>
      <c r="T9735">
        <v>1</v>
      </c>
      <c r="U9735" t="s">
        <v>18</v>
      </c>
    </row>
    <row r="9736" spans="1:21" outlineLevel="1" x14ac:dyDescent="0.25">
      <c r="A9736" s="1" t="s">
        <v>27322</v>
      </c>
      <c r="B9736">
        <f>SUBTOTAL(3,B9735:B9735)</f>
        <v>1</v>
      </c>
      <c r="U9736">
        <f>SUBTOTAL(3,U9735:U9735)</f>
        <v>1</v>
      </c>
    </row>
    <row r="9737" spans="1:21" outlineLevel="2" x14ac:dyDescent="0.25">
      <c r="B9737" t="str">
        <f>CONCATENATE(G9737,"|", IF(I9737="", H9737,I9737),"|",IF(L9737="",K9737,L9737))</f>
        <v>Organophosphate pesticides|PrMCnc|Gast fld</v>
      </c>
      <c r="C9737" t="b">
        <f>IF(OR(B9737=B9735, B9737=B9739), TRUE, FALSE)</f>
        <v>0</v>
      </c>
      <c r="D9737">
        <v>5646</v>
      </c>
      <c r="E9737">
        <v>5.5347999999999997</v>
      </c>
      <c r="F9737" t="s">
        <v>18974</v>
      </c>
      <c r="G9737" t="s">
        <v>18965</v>
      </c>
      <c r="H9737" t="s">
        <v>140</v>
      </c>
      <c r="I9737" t="s">
        <v>25806</v>
      </c>
      <c r="J9737" t="s">
        <v>3</v>
      </c>
      <c r="K9737" t="s">
        <v>602</v>
      </c>
      <c r="M9737" t="s">
        <v>141</v>
      </c>
      <c r="N9737" t="s">
        <v>142</v>
      </c>
      <c r="Q9737" t="s">
        <v>6</v>
      </c>
      <c r="R9737" t="s">
        <v>18975</v>
      </c>
      <c r="S9737" t="s">
        <v>18976</v>
      </c>
      <c r="T9737">
        <v>1</v>
      </c>
      <c r="U9737" t="s">
        <v>18</v>
      </c>
    </row>
    <row r="9738" spans="1:21" outlineLevel="1" x14ac:dyDescent="0.25">
      <c r="A9738" s="1" t="s">
        <v>27327</v>
      </c>
      <c r="B9738">
        <f>SUBTOTAL(3,B9737:B9737)</f>
        <v>1</v>
      </c>
      <c r="U9738">
        <f>SUBTOTAL(3,U9737:U9737)</f>
        <v>1</v>
      </c>
    </row>
    <row r="9739" spans="1:21" outlineLevel="2" x14ac:dyDescent="0.25">
      <c r="B9739" t="str">
        <f>CONCATENATE(G9739,"|", IF(I9739="", H9739,I9739),"|",IF(L9739="",K9739,L9739))</f>
        <v>Organophosphate pesticides|PrMCnc|Intravascular - any</v>
      </c>
      <c r="C9739" t="b">
        <f>IF(OR(B9739=B9737, B9739=B9741), TRUE, FALSE)</f>
        <v>0</v>
      </c>
      <c r="D9739">
        <v>5644</v>
      </c>
      <c r="E9739">
        <v>5.5347999999999997</v>
      </c>
      <c r="F9739" t="s">
        <v>18968</v>
      </c>
      <c r="G9739" t="s">
        <v>18965</v>
      </c>
      <c r="H9739" t="s">
        <v>140</v>
      </c>
      <c r="I9739" t="s">
        <v>25806</v>
      </c>
      <c r="J9739" t="s">
        <v>3</v>
      </c>
      <c r="K9739" t="s">
        <v>38</v>
      </c>
      <c r="L9739" t="s">
        <v>25808</v>
      </c>
      <c r="M9739" t="s">
        <v>141</v>
      </c>
      <c r="N9739" t="s">
        <v>142</v>
      </c>
      <c r="Q9739" t="s">
        <v>6</v>
      </c>
      <c r="R9739" t="s">
        <v>18969</v>
      </c>
      <c r="S9739" t="s">
        <v>18970</v>
      </c>
      <c r="T9739">
        <v>1</v>
      </c>
      <c r="U9739" t="s">
        <v>18</v>
      </c>
    </row>
    <row r="9740" spans="1:21" outlineLevel="1" x14ac:dyDescent="0.25">
      <c r="A9740" s="1" t="s">
        <v>27329</v>
      </c>
      <c r="B9740">
        <f>SUBTOTAL(3,B9739:B9739)</f>
        <v>1</v>
      </c>
      <c r="U9740">
        <f>SUBTOTAL(3,U9739:U9739)</f>
        <v>1</v>
      </c>
    </row>
    <row r="9741" spans="1:21" outlineLevel="2" x14ac:dyDescent="0.25">
      <c r="B9741" t="str">
        <f>CONCATENATE(G9741,"|", IF(I9741="", H9741,I9741),"|",IF(L9741="",K9741,L9741))</f>
        <v>Organophosphate pesticides|PrMCnc|Tiss</v>
      </c>
      <c r="C9741" t="b">
        <f>IF(OR(B9741=B9739, B9741=B9743), TRUE, FALSE)</f>
        <v>0</v>
      </c>
      <c r="D9741">
        <v>5648</v>
      </c>
      <c r="E9741">
        <v>5.5347999999999997</v>
      </c>
      <c r="F9741" t="s">
        <v>18980</v>
      </c>
      <c r="G9741" t="s">
        <v>18965</v>
      </c>
      <c r="H9741" t="s">
        <v>140</v>
      </c>
      <c r="I9741" t="s">
        <v>25806</v>
      </c>
      <c r="J9741" t="s">
        <v>3</v>
      </c>
      <c r="K9741" t="s">
        <v>313</v>
      </c>
      <c r="M9741" t="s">
        <v>141</v>
      </c>
      <c r="N9741" t="s">
        <v>142</v>
      </c>
      <c r="Q9741" t="s">
        <v>6</v>
      </c>
      <c r="R9741" t="s">
        <v>18981</v>
      </c>
      <c r="S9741" t="s">
        <v>18982</v>
      </c>
      <c r="T9741">
        <v>1</v>
      </c>
      <c r="U9741" t="s">
        <v>18</v>
      </c>
    </row>
    <row r="9742" spans="1:21" outlineLevel="1" x14ac:dyDescent="0.25">
      <c r="A9742" s="1" t="s">
        <v>27325</v>
      </c>
      <c r="B9742">
        <f>SUBTOTAL(3,B9741:B9741)</f>
        <v>1</v>
      </c>
      <c r="U9742">
        <f>SUBTOTAL(3,U9741:U9741)</f>
        <v>1</v>
      </c>
    </row>
    <row r="9743" spans="1:21" outlineLevel="2" x14ac:dyDescent="0.25">
      <c r="B9743" t="str">
        <f>CONCATENATE(G9743,"|", IF(I9743="", H9743,I9743),"|",IF(L9743="",K9743,L9743))</f>
        <v>Organophosphate pesticides|PrMCnc|Urine</v>
      </c>
      <c r="C9743" t="b">
        <f>IF(OR(B9743=B9741, B9743=B9745), TRUE, FALSE)</f>
        <v>0</v>
      </c>
      <c r="D9743">
        <v>5649</v>
      </c>
      <c r="E9743">
        <v>5.5347999999999997</v>
      </c>
      <c r="F9743" t="s">
        <v>18983</v>
      </c>
      <c r="G9743" t="s">
        <v>18965</v>
      </c>
      <c r="H9743" t="s">
        <v>2</v>
      </c>
      <c r="I9743" t="s">
        <v>25806</v>
      </c>
      <c r="J9743" t="s">
        <v>3</v>
      </c>
      <c r="K9743" t="s">
        <v>32</v>
      </c>
      <c r="M9743" t="s">
        <v>5</v>
      </c>
      <c r="N9743" t="s">
        <v>142</v>
      </c>
      <c r="O9743" t="s">
        <v>101</v>
      </c>
      <c r="P9743" t="s">
        <v>101</v>
      </c>
      <c r="Q9743" t="s">
        <v>6</v>
      </c>
      <c r="R9743" t="s">
        <v>18984</v>
      </c>
      <c r="S9743" t="s">
        <v>18985</v>
      </c>
      <c r="T9743">
        <v>1</v>
      </c>
      <c r="U9743" t="s">
        <v>18</v>
      </c>
    </row>
    <row r="9744" spans="1:21" outlineLevel="1" x14ac:dyDescent="0.25">
      <c r="A9744" s="1" t="s">
        <v>27324</v>
      </c>
      <c r="B9744">
        <f>SUBTOTAL(3,B9743:B9743)</f>
        <v>1</v>
      </c>
      <c r="U9744">
        <f>SUBTOTAL(3,U9743:U9743)</f>
        <v>1</v>
      </c>
    </row>
    <row r="9745" spans="1:21" outlineLevel="2" x14ac:dyDescent="0.25">
      <c r="B9745" t="str">
        <f>CONCATENATE(G9745,"|", IF(I9745="", H9745,I9745),"|",IF(L9745="",K9745,L9745))</f>
        <v>Organophosphate pesticides|PrMCnc|XXX</v>
      </c>
      <c r="C9745" t="b">
        <f>IF(OR(B9745=B9743, B9745=B9747), TRUE, FALSE)</f>
        <v>0</v>
      </c>
      <c r="D9745">
        <v>5652</v>
      </c>
      <c r="E9745">
        <v>5.5347999999999997</v>
      </c>
      <c r="F9745" t="s">
        <v>18992</v>
      </c>
      <c r="G9745" t="s">
        <v>18965</v>
      </c>
      <c r="H9745" t="s">
        <v>140</v>
      </c>
      <c r="I9745" t="s">
        <v>25806</v>
      </c>
      <c r="J9745" t="s">
        <v>3</v>
      </c>
      <c r="K9745" t="s">
        <v>259</v>
      </c>
      <c r="M9745" t="s">
        <v>141</v>
      </c>
      <c r="N9745" t="s">
        <v>142</v>
      </c>
      <c r="Q9745" t="s">
        <v>6</v>
      </c>
      <c r="R9745" t="s">
        <v>18993</v>
      </c>
      <c r="S9745" t="s">
        <v>18994</v>
      </c>
      <c r="T9745">
        <v>1</v>
      </c>
      <c r="U9745" t="s">
        <v>18</v>
      </c>
    </row>
    <row r="9746" spans="1:21" outlineLevel="1" x14ac:dyDescent="0.25">
      <c r="A9746" s="1" t="s">
        <v>27321</v>
      </c>
      <c r="B9746">
        <f>SUBTOTAL(3,B9745:B9745)</f>
        <v>1</v>
      </c>
      <c r="U9746">
        <f>SUBTOTAL(3,U9745:U9745)</f>
        <v>1</v>
      </c>
    </row>
    <row r="9747" spans="1:21" outlineLevel="2" x14ac:dyDescent="0.25">
      <c r="B9747" t="str">
        <f>CONCATENATE(G9747,"|", IF(I9747="", H9747,I9747),"|",IF(L9747="",K9747,L9747))</f>
        <v>Organophosphonate nerve agent metabolite panel|PrMCnc|Urine</v>
      </c>
      <c r="C9747" t="b">
        <f>IF(OR(B9747=B9745, B9747=B9749), TRUE, FALSE)</f>
        <v>0</v>
      </c>
      <c r="D9747">
        <v>5653</v>
      </c>
      <c r="E9747">
        <v>4.3480999999999996</v>
      </c>
      <c r="F9747" t="s">
        <v>18995</v>
      </c>
      <c r="G9747" t="s">
        <v>18996</v>
      </c>
      <c r="H9747" t="s">
        <v>2</v>
      </c>
      <c r="I9747" t="s">
        <v>25806</v>
      </c>
      <c r="J9747" t="s">
        <v>3</v>
      </c>
      <c r="K9747" t="s">
        <v>32</v>
      </c>
      <c r="M9747" t="s">
        <v>1220</v>
      </c>
      <c r="Q9747" t="s">
        <v>1221</v>
      </c>
      <c r="R9747" t="s">
        <v>18997</v>
      </c>
      <c r="S9747" t="s">
        <v>18998</v>
      </c>
      <c r="T9747">
        <v>1</v>
      </c>
      <c r="U9747" t="s">
        <v>1224</v>
      </c>
    </row>
    <row r="9748" spans="1:21" outlineLevel="1" x14ac:dyDescent="0.25">
      <c r="A9748" s="1" t="s">
        <v>27320</v>
      </c>
      <c r="B9748">
        <f>SUBTOTAL(3,B9747:B9747)</f>
        <v>1</v>
      </c>
      <c r="U9748">
        <f>SUBTOTAL(3,U9747:U9747)</f>
        <v>1</v>
      </c>
    </row>
    <row r="9749" spans="1:21" outlineLevel="2" x14ac:dyDescent="0.25">
      <c r="B9749" t="str">
        <f>CONCATENATE(G9749,"|", IF(I9749="", H9749,I9749),"|",IF(L9749="",K9749,L9749))</f>
        <v>Orphenadrine|PrMCnc|Intravascular - any</v>
      </c>
      <c r="C9749" t="b">
        <f>IF(OR(B9749=B9747, B9749=B9751), TRUE, FALSE)</f>
        <v>0</v>
      </c>
      <c r="D9749">
        <v>5654</v>
      </c>
      <c r="E9749">
        <v>5.5347999999999997</v>
      </c>
      <c r="F9749" t="s">
        <v>18999</v>
      </c>
      <c r="G9749" t="s">
        <v>19000</v>
      </c>
      <c r="H9749" t="s">
        <v>2</v>
      </c>
      <c r="I9749" t="s">
        <v>25806</v>
      </c>
      <c r="J9749" t="s">
        <v>3</v>
      </c>
      <c r="K9749" t="s">
        <v>47</v>
      </c>
      <c r="L9749" t="s">
        <v>25808</v>
      </c>
      <c r="M9749" t="s">
        <v>5</v>
      </c>
      <c r="O9749" t="s">
        <v>48</v>
      </c>
      <c r="P9749" t="s">
        <v>48</v>
      </c>
      <c r="Q9749" t="s">
        <v>6</v>
      </c>
      <c r="R9749" t="s">
        <v>19001</v>
      </c>
      <c r="S9749" t="s">
        <v>19002</v>
      </c>
      <c r="T9749">
        <v>1</v>
      </c>
      <c r="U9749" t="s">
        <v>18</v>
      </c>
    </row>
    <row r="9750" spans="1:21" outlineLevel="1" x14ac:dyDescent="0.25">
      <c r="A9750" s="1" t="s">
        <v>27319</v>
      </c>
      <c r="B9750">
        <f>SUBTOTAL(3,B9749:B9749)</f>
        <v>1</v>
      </c>
      <c r="U9750">
        <f>SUBTOTAL(3,U9749:U9749)</f>
        <v>1</v>
      </c>
    </row>
    <row r="9751" spans="1:21" outlineLevel="2" x14ac:dyDescent="0.25">
      <c r="B9751" t="str">
        <f>CONCATENATE(G9751,"|", IF(I9751="", H9751,I9751),"|",IF(L9751="",K9751,L9751))</f>
        <v>Orphenadrine|PrMCnc|Ser/Plas/Urine</v>
      </c>
      <c r="C9751" t="b">
        <f>IF(OR(B9751=B9749, B9751=B9753), TRUE, FALSE)</f>
        <v>0</v>
      </c>
      <c r="D9751">
        <v>5656</v>
      </c>
      <c r="E9751">
        <v>5.5347999999999997</v>
      </c>
      <c r="F9751" t="s">
        <v>19006</v>
      </c>
      <c r="G9751" t="s">
        <v>19000</v>
      </c>
      <c r="H9751" t="s">
        <v>140</v>
      </c>
      <c r="I9751" t="s">
        <v>25806</v>
      </c>
      <c r="J9751" t="s">
        <v>3</v>
      </c>
      <c r="K9751" t="s">
        <v>3319</v>
      </c>
      <c r="M9751" t="s">
        <v>141</v>
      </c>
      <c r="N9751" t="s">
        <v>142</v>
      </c>
      <c r="Q9751" t="s">
        <v>6</v>
      </c>
      <c r="R9751" t="s">
        <v>19007</v>
      </c>
      <c r="S9751" t="s">
        <v>19008</v>
      </c>
      <c r="T9751">
        <v>1</v>
      </c>
      <c r="U9751" t="s">
        <v>18</v>
      </c>
    </row>
    <row r="9752" spans="1:21" outlineLevel="1" x14ac:dyDescent="0.25">
      <c r="A9752" s="1" t="s">
        <v>27317</v>
      </c>
      <c r="B9752">
        <f>SUBTOTAL(3,B9751:B9751)</f>
        <v>1</v>
      </c>
      <c r="U9752">
        <f>SUBTOTAL(3,U9751:U9751)</f>
        <v>1</v>
      </c>
    </row>
    <row r="9753" spans="1:21" outlineLevel="2" x14ac:dyDescent="0.25">
      <c r="B9753" t="str">
        <f>CONCATENATE(G9753,"|", IF(I9753="", H9753,I9753),"|",IF(L9753="",K9753,L9753))</f>
        <v>Orphenadrine|PrMCnc|Urine</v>
      </c>
      <c r="C9753" t="b">
        <f>IF(OR(B9753=B9751, B9753=B9754), TRUE, FALSE)</f>
        <v>1</v>
      </c>
      <c r="D9753">
        <v>5657</v>
      </c>
      <c r="E9753">
        <v>5.5347999999999997</v>
      </c>
      <c r="F9753" t="s">
        <v>19009</v>
      </c>
      <c r="G9753" t="s">
        <v>19000</v>
      </c>
      <c r="H9753" t="s">
        <v>2</v>
      </c>
      <c r="I9753" t="s">
        <v>25806</v>
      </c>
      <c r="J9753" t="s">
        <v>3</v>
      </c>
      <c r="K9753" t="s">
        <v>32</v>
      </c>
      <c r="M9753" t="s">
        <v>5</v>
      </c>
      <c r="O9753" t="s">
        <v>48</v>
      </c>
      <c r="P9753" t="s">
        <v>48</v>
      </c>
      <c r="Q9753" t="s">
        <v>6</v>
      </c>
      <c r="R9753" t="s">
        <v>19010</v>
      </c>
      <c r="S9753" t="s">
        <v>19011</v>
      </c>
      <c r="T9753">
        <v>1</v>
      </c>
      <c r="U9753" t="s">
        <v>18</v>
      </c>
    </row>
    <row r="9754" spans="1:21" outlineLevel="2" x14ac:dyDescent="0.25">
      <c r="B9754" t="str">
        <f>CONCATENATE(G9754,"|", IF(I9754="", H9754,I9754),"|",IF(L9754="",K9754,L9754))</f>
        <v>Orphenadrine|PrMCnc|Urine</v>
      </c>
      <c r="C9754" t="b">
        <f>IF(OR(B9754=B9753, B9754=B9756), TRUE, FALSE)</f>
        <v>1</v>
      </c>
      <c r="D9754">
        <v>5658</v>
      </c>
      <c r="E9754">
        <v>5.5347999999999997</v>
      </c>
      <c r="F9754" t="s">
        <v>19012</v>
      </c>
      <c r="G9754" t="s">
        <v>19000</v>
      </c>
      <c r="H9754" t="s">
        <v>140</v>
      </c>
      <c r="I9754" t="s">
        <v>25806</v>
      </c>
      <c r="J9754" t="s">
        <v>3</v>
      </c>
      <c r="K9754" t="s">
        <v>32</v>
      </c>
      <c r="M9754" t="s">
        <v>141</v>
      </c>
      <c r="Q9754" t="s">
        <v>6</v>
      </c>
      <c r="R9754" t="s">
        <v>19013</v>
      </c>
      <c r="S9754" t="s">
        <v>19014</v>
      </c>
      <c r="T9754">
        <v>1</v>
      </c>
      <c r="U9754" t="s">
        <v>18</v>
      </c>
    </row>
    <row r="9755" spans="1:21" outlineLevel="1" x14ac:dyDescent="0.25">
      <c r="A9755" s="1" t="s">
        <v>27316</v>
      </c>
      <c r="B9755">
        <f>SUBTOTAL(3,B9753:B9754)</f>
        <v>2</v>
      </c>
      <c r="U9755">
        <f>SUBTOTAL(3,U9753:U9754)</f>
        <v>2</v>
      </c>
    </row>
    <row r="9756" spans="1:21" outlineLevel="2" x14ac:dyDescent="0.25">
      <c r="B9756" t="str">
        <f>CONCATENATE(G9756,"|", IF(I9756="", H9756,I9756),"|",IF(L9756="",K9756,L9756))</f>
        <v>Orphenadrine|SCnc|Ser/Plas</v>
      </c>
      <c r="C9756" t="b">
        <f>IF(OR(B9756=B9754, B9756=B9758), TRUE, FALSE)</f>
        <v>0</v>
      </c>
      <c r="D9756">
        <v>5655</v>
      </c>
      <c r="E9756">
        <v>5.5347999999999997</v>
      </c>
      <c r="F9756" t="s">
        <v>19003</v>
      </c>
      <c r="G9756" t="s">
        <v>19000</v>
      </c>
      <c r="H9756" t="s">
        <v>222</v>
      </c>
      <c r="J9756" t="s">
        <v>3</v>
      </c>
      <c r="K9756" t="s">
        <v>47</v>
      </c>
      <c r="M9756" t="s">
        <v>5</v>
      </c>
      <c r="O9756" t="s">
        <v>754</v>
      </c>
      <c r="P9756" t="s">
        <v>754</v>
      </c>
      <c r="Q9756" t="s">
        <v>6</v>
      </c>
      <c r="R9756" t="s">
        <v>19004</v>
      </c>
      <c r="S9756" t="s">
        <v>19005</v>
      </c>
      <c r="T9756">
        <v>1</v>
      </c>
      <c r="U9756" t="s">
        <v>18</v>
      </c>
    </row>
    <row r="9757" spans="1:21" outlineLevel="1" x14ac:dyDescent="0.25">
      <c r="A9757" s="1" t="s">
        <v>27318</v>
      </c>
      <c r="B9757">
        <f>SUBTOTAL(3,B9756:B9756)</f>
        <v>1</v>
      </c>
      <c r="U9757">
        <f>SUBTOTAL(3,U9756:U9756)</f>
        <v>1</v>
      </c>
    </row>
    <row r="9758" spans="1:21" outlineLevel="2" x14ac:dyDescent="0.25">
      <c r="B9758" t="str">
        <f>CONCATENATE(G9758,"|", IF(I9758="", H9758,I9758),"|",IF(L9758="",K9758,L9758))</f>
        <v>Ortho methylhippurate/Creatinine|SRto|Urine</v>
      </c>
      <c r="C9758" t="b">
        <f>IF(OR(B9758=B9756, B9758=B9760), TRUE, FALSE)</f>
        <v>0</v>
      </c>
      <c r="D9758">
        <v>5660</v>
      </c>
      <c r="E9758">
        <v>5.5347999999999997</v>
      </c>
      <c r="F9758" t="s">
        <v>19019</v>
      </c>
      <c r="G9758" t="s">
        <v>19020</v>
      </c>
      <c r="H9758" t="s">
        <v>676</v>
      </c>
      <c r="J9758" t="s">
        <v>3</v>
      </c>
      <c r="K9758" t="s">
        <v>32</v>
      </c>
      <c r="M9758" t="s">
        <v>5</v>
      </c>
      <c r="O9758" t="s">
        <v>14981</v>
      </c>
      <c r="P9758" t="s">
        <v>14981</v>
      </c>
      <c r="Q9758" t="s">
        <v>6</v>
      </c>
      <c r="R9758" t="s">
        <v>19021</v>
      </c>
      <c r="S9758" t="s">
        <v>19022</v>
      </c>
      <c r="T9758">
        <v>1</v>
      </c>
      <c r="U9758" t="s">
        <v>18</v>
      </c>
    </row>
    <row r="9759" spans="1:21" outlineLevel="1" x14ac:dyDescent="0.25">
      <c r="A9759" s="1" t="s">
        <v>27314</v>
      </c>
      <c r="B9759">
        <f>SUBTOTAL(3,B9758:B9758)</f>
        <v>1</v>
      </c>
      <c r="U9759">
        <f>SUBTOTAL(3,U9758:U9758)</f>
        <v>1</v>
      </c>
    </row>
    <row r="9760" spans="1:21" outlineLevel="2" x14ac:dyDescent="0.25">
      <c r="B9760" t="str">
        <f>CONCATENATE(G9760,"|", IF(I9760="", H9760,I9760),"|",IF(L9760="",K9760,L9760))</f>
        <v>Ortho methylhippurate|SCnc|Urine</v>
      </c>
      <c r="C9760" t="b">
        <f>IF(OR(B9760=B9758, B9760=B9762), TRUE, FALSE)</f>
        <v>0</v>
      </c>
      <c r="D9760">
        <v>5659</v>
      </c>
      <c r="E9760">
        <v>5.5347999999999997</v>
      </c>
      <c r="F9760" t="s">
        <v>19015</v>
      </c>
      <c r="G9760" t="s">
        <v>19016</v>
      </c>
      <c r="H9760" t="s">
        <v>222</v>
      </c>
      <c r="J9760" t="s">
        <v>3</v>
      </c>
      <c r="K9760" t="s">
        <v>32</v>
      </c>
      <c r="M9760" t="s">
        <v>5</v>
      </c>
      <c r="O9760" t="s">
        <v>223</v>
      </c>
      <c r="P9760" t="s">
        <v>223</v>
      </c>
      <c r="Q9760" t="s">
        <v>6</v>
      </c>
      <c r="R9760" t="s">
        <v>19017</v>
      </c>
      <c r="S9760" t="s">
        <v>19018</v>
      </c>
      <c r="T9760">
        <v>1</v>
      </c>
      <c r="U9760" t="s">
        <v>18</v>
      </c>
    </row>
    <row r="9761" spans="1:21" outlineLevel="1" x14ac:dyDescent="0.25">
      <c r="A9761" s="1" t="s">
        <v>27315</v>
      </c>
      <c r="B9761">
        <f>SUBTOTAL(3,B9760:B9760)</f>
        <v>1</v>
      </c>
      <c r="U9761">
        <f>SUBTOTAL(3,U9760:U9760)</f>
        <v>1</v>
      </c>
    </row>
    <row r="9762" spans="1:21" outlineLevel="2" x14ac:dyDescent="0.25">
      <c r="B9762" t="str">
        <f>CONCATENATE(G9762,"|", IF(I9762="", H9762,I9762),"|",IF(L9762="",K9762,L9762))</f>
        <v>Orthocresol/Creatinine|MRto|Urine</v>
      </c>
      <c r="C9762" t="b">
        <f>IF(OR(B9762=B9760, B9762=B9764), TRUE, FALSE)</f>
        <v>0</v>
      </c>
      <c r="D9762">
        <v>5664</v>
      </c>
      <c r="E9762">
        <v>5.5347999999999997</v>
      </c>
      <c r="F9762" t="s">
        <v>19033</v>
      </c>
      <c r="G9762" t="s">
        <v>19034</v>
      </c>
      <c r="H9762" t="s">
        <v>440</v>
      </c>
      <c r="J9762" t="s">
        <v>3</v>
      </c>
      <c r="K9762" t="s">
        <v>32</v>
      </c>
      <c r="M9762" t="s">
        <v>5</v>
      </c>
      <c r="O9762" t="s">
        <v>441</v>
      </c>
      <c r="P9762" t="s">
        <v>442</v>
      </c>
      <c r="Q9762" t="s">
        <v>6</v>
      </c>
      <c r="R9762" t="s">
        <v>19035</v>
      </c>
      <c r="S9762" t="s">
        <v>19036</v>
      </c>
      <c r="T9762">
        <v>1</v>
      </c>
      <c r="U9762" t="s">
        <v>18</v>
      </c>
    </row>
    <row r="9763" spans="1:21" outlineLevel="1" x14ac:dyDescent="0.25">
      <c r="A9763" s="1" t="s">
        <v>27310</v>
      </c>
      <c r="B9763">
        <f>SUBTOTAL(3,B9762:B9762)</f>
        <v>1</v>
      </c>
      <c r="U9763">
        <f>SUBTOTAL(3,U9762:U9762)</f>
        <v>1</v>
      </c>
    </row>
    <row r="9764" spans="1:21" outlineLevel="2" x14ac:dyDescent="0.25">
      <c r="B9764" t="str">
        <f>CONCATENATE(G9764,"|", IF(I9764="", H9764,I9764),"|",IF(L9764="",K9764,L9764))</f>
        <v>Orthocresol|PrMCnc|Air</v>
      </c>
      <c r="C9764" t="b">
        <f>IF(OR(B9764=B9762, B9764=B9766), TRUE, FALSE)</f>
        <v>0</v>
      </c>
      <c r="D9764">
        <v>5661</v>
      </c>
      <c r="E9764">
        <v>5.5347999999999997</v>
      </c>
      <c r="F9764" t="s">
        <v>19023</v>
      </c>
      <c r="G9764" t="s">
        <v>19024</v>
      </c>
      <c r="H9764" t="s">
        <v>2</v>
      </c>
      <c r="I9764" t="s">
        <v>25806</v>
      </c>
      <c r="J9764" t="s">
        <v>3</v>
      </c>
      <c r="K9764" t="s">
        <v>4</v>
      </c>
      <c r="M9764" t="s">
        <v>5</v>
      </c>
      <c r="Q9764" t="s">
        <v>6</v>
      </c>
      <c r="R9764" t="s">
        <v>19025</v>
      </c>
      <c r="S9764" t="s">
        <v>19026</v>
      </c>
      <c r="T9764">
        <v>1</v>
      </c>
      <c r="U9764" t="s">
        <v>18</v>
      </c>
    </row>
    <row r="9765" spans="1:21" outlineLevel="1" x14ac:dyDescent="0.25">
      <c r="A9765" s="1" t="s">
        <v>27313</v>
      </c>
      <c r="B9765">
        <f>SUBTOTAL(3,B9764:B9764)</f>
        <v>1</v>
      </c>
      <c r="U9765">
        <f>SUBTOTAL(3,U9764:U9764)</f>
        <v>1</v>
      </c>
    </row>
    <row r="9766" spans="1:21" outlineLevel="2" x14ac:dyDescent="0.25">
      <c r="B9766" t="str">
        <f>CONCATENATE(G9766,"|", IF(I9766="", H9766,I9766),"|",IF(L9766="",K9766,L9766))</f>
        <v>Orthocresol|PrMCnc|Intravascular - any</v>
      </c>
      <c r="C9766" t="b">
        <f>IF(OR(B9766=B9764, B9766=B9768), TRUE, FALSE)</f>
        <v>0</v>
      </c>
      <c r="D9766">
        <v>5662</v>
      </c>
      <c r="E9766">
        <v>5.5347999999999997</v>
      </c>
      <c r="F9766" t="s">
        <v>19027</v>
      </c>
      <c r="G9766" t="s">
        <v>19024</v>
      </c>
      <c r="H9766" t="s">
        <v>2</v>
      </c>
      <c r="I9766" t="s">
        <v>25806</v>
      </c>
      <c r="J9766" t="s">
        <v>3</v>
      </c>
      <c r="K9766" t="s">
        <v>38</v>
      </c>
      <c r="L9766" t="s">
        <v>25808</v>
      </c>
      <c r="M9766" t="s">
        <v>5</v>
      </c>
      <c r="O9766" t="s">
        <v>70</v>
      </c>
      <c r="P9766" t="s">
        <v>70</v>
      </c>
      <c r="Q9766" t="s">
        <v>6</v>
      </c>
      <c r="R9766" t="s">
        <v>19028</v>
      </c>
      <c r="S9766" t="s">
        <v>19029</v>
      </c>
      <c r="T9766">
        <v>1</v>
      </c>
      <c r="U9766" t="s">
        <v>18</v>
      </c>
    </row>
    <row r="9767" spans="1:21" outlineLevel="1" x14ac:dyDescent="0.25">
      <c r="A9767" s="1" t="s">
        <v>27312</v>
      </c>
      <c r="B9767">
        <f>SUBTOTAL(3,B9766:B9766)</f>
        <v>1</v>
      </c>
      <c r="U9767">
        <f>SUBTOTAL(3,U9766:U9766)</f>
        <v>1</v>
      </c>
    </row>
    <row r="9768" spans="1:21" outlineLevel="2" x14ac:dyDescent="0.25">
      <c r="B9768" t="str">
        <f>CONCATENATE(G9768,"|", IF(I9768="", H9768,I9768),"|",IF(L9768="",K9768,L9768))</f>
        <v>Orthocresol|PrMCnc|Urine</v>
      </c>
      <c r="C9768" t="b">
        <f>IF(OR(B9768=B9766, B9768=B9770), TRUE, FALSE)</f>
        <v>0</v>
      </c>
      <c r="D9768">
        <v>5663</v>
      </c>
      <c r="E9768">
        <v>5.5347999999999997</v>
      </c>
      <c r="F9768" t="s">
        <v>19030</v>
      </c>
      <c r="G9768" t="s">
        <v>19024</v>
      </c>
      <c r="H9768" t="s">
        <v>2</v>
      </c>
      <c r="I9768" t="s">
        <v>25806</v>
      </c>
      <c r="J9768" t="s">
        <v>3</v>
      </c>
      <c r="K9768" t="s">
        <v>32</v>
      </c>
      <c r="M9768" t="s">
        <v>5</v>
      </c>
      <c r="O9768" t="s">
        <v>70</v>
      </c>
      <c r="P9768" t="s">
        <v>70</v>
      </c>
      <c r="Q9768" t="s">
        <v>6</v>
      </c>
      <c r="R9768" t="s">
        <v>19031</v>
      </c>
      <c r="S9768" t="s">
        <v>19032</v>
      </c>
      <c r="T9768">
        <v>1</v>
      </c>
      <c r="U9768" t="s">
        <v>18</v>
      </c>
    </row>
    <row r="9769" spans="1:21" outlineLevel="1" x14ac:dyDescent="0.25">
      <c r="A9769" s="1" t="s">
        <v>27311</v>
      </c>
      <c r="B9769">
        <f>SUBTOTAL(3,B9768:B9768)</f>
        <v>1</v>
      </c>
      <c r="U9769">
        <f>SUBTOTAL(3,U9768:U9768)</f>
        <v>1</v>
      </c>
    </row>
    <row r="9770" spans="1:21" outlineLevel="2" x14ac:dyDescent="0.25">
      <c r="B9770" t="str">
        <f>CONCATENATE(G9770,"|", IF(I9770="", H9770,I9770),"|",IF(L9770="",K9770,L9770))</f>
        <v>Osmium|PrMCnc|Intravascular - any</v>
      </c>
      <c r="C9770" t="b">
        <f>IF(OR(B9770=B9768, B9770=B9772), TRUE, FALSE)</f>
        <v>0</v>
      </c>
      <c r="D9770">
        <v>5665</v>
      </c>
      <c r="E9770">
        <v>5.5347999999999997</v>
      </c>
      <c r="F9770" t="s">
        <v>19037</v>
      </c>
      <c r="G9770" t="s">
        <v>19038</v>
      </c>
      <c r="H9770" t="s">
        <v>2</v>
      </c>
      <c r="I9770" t="s">
        <v>25806</v>
      </c>
      <c r="J9770" t="s">
        <v>3</v>
      </c>
      <c r="K9770" t="s">
        <v>38</v>
      </c>
      <c r="L9770" t="s">
        <v>25808</v>
      </c>
      <c r="M9770" t="s">
        <v>5</v>
      </c>
      <c r="O9770" t="s">
        <v>70</v>
      </c>
      <c r="P9770" t="s">
        <v>70</v>
      </c>
      <c r="Q9770" t="s">
        <v>6</v>
      </c>
      <c r="R9770" t="s">
        <v>19039</v>
      </c>
      <c r="S9770" t="s">
        <v>19040</v>
      </c>
      <c r="T9770">
        <v>1</v>
      </c>
      <c r="U9770" t="s">
        <v>18</v>
      </c>
    </row>
    <row r="9771" spans="1:21" outlineLevel="1" x14ac:dyDescent="0.25">
      <c r="A9771" s="1" t="s">
        <v>27309</v>
      </c>
      <c r="B9771">
        <f>SUBTOTAL(3,B9770:B9770)</f>
        <v>1</v>
      </c>
      <c r="U9771">
        <f>SUBTOTAL(3,U9770:U9770)</f>
        <v>1</v>
      </c>
    </row>
    <row r="9772" spans="1:21" outlineLevel="2" x14ac:dyDescent="0.25">
      <c r="B9772" t="str">
        <f>CONCATENATE(G9772,"|", IF(I9772="", H9772,I9772),"|",IF(L9772="",K9772,L9772))</f>
        <v>Osmium|PrMCnc|Urine</v>
      </c>
      <c r="C9772" t="b">
        <f>IF(OR(B9772=B9770, B9772=B9774), TRUE, FALSE)</f>
        <v>0</v>
      </c>
      <c r="D9772">
        <v>5666</v>
      </c>
      <c r="E9772">
        <v>5.5347999999999997</v>
      </c>
      <c r="F9772" t="s">
        <v>19041</v>
      </c>
      <c r="G9772" t="s">
        <v>19038</v>
      </c>
      <c r="H9772" t="s">
        <v>2</v>
      </c>
      <c r="I9772" t="s">
        <v>25806</v>
      </c>
      <c r="J9772" t="s">
        <v>3</v>
      </c>
      <c r="K9772" t="s">
        <v>32</v>
      </c>
      <c r="M9772" t="s">
        <v>5</v>
      </c>
      <c r="Q9772" t="s">
        <v>6</v>
      </c>
      <c r="R9772" t="s">
        <v>19042</v>
      </c>
      <c r="S9772" t="s">
        <v>19043</v>
      </c>
      <c r="T9772">
        <v>1</v>
      </c>
      <c r="U9772" t="s">
        <v>18</v>
      </c>
    </row>
    <row r="9773" spans="1:21" outlineLevel="1" x14ac:dyDescent="0.25">
      <c r="A9773" s="1" t="s">
        <v>27308</v>
      </c>
      <c r="B9773">
        <f>SUBTOTAL(3,B9772:B9772)</f>
        <v>1</v>
      </c>
      <c r="U9773">
        <f>SUBTOTAL(3,U9772:U9772)</f>
        <v>1</v>
      </c>
    </row>
    <row r="9774" spans="1:21" outlineLevel="2" x14ac:dyDescent="0.25">
      <c r="B9774" t="str">
        <f>CONCATENATE(G9774,"|", IF(I9774="", H9774,I9774),"|",IF(L9774="",K9774,L9774))</f>
        <v>Ouabain|PrMCnc|Intravascular - any</v>
      </c>
      <c r="C9774" t="b">
        <f>IF(OR(B9774=B9772, B9774=B9776), TRUE, FALSE)</f>
        <v>0</v>
      </c>
      <c r="D9774">
        <v>5667</v>
      </c>
      <c r="E9774">
        <v>5.5347999999999997</v>
      </c>
      <c r="F9774" t="s">
        <v>19044</v>
      </c>
      <c r="G9774" t="s">
        <v>19045</v>
      </c>
      <c r="H9774" t="s">
        <v>2</v>
      </c>
      <c r="I9774" t="s">
        <v>25806</v>
      </c>
      <c r="J9774" t="s">
        <v>3</v>
      </c>
      <c r="K9774" t="s">
        <v>47</v>
      </c>
      <c r="L9774" t="s">
        <v>25808</v>
      </c>
      <c r="M9774" t="s">
        <v>5</v>
      </c>
      <c r="Q9774" t="s">
        <v>6</v>
      </c>
      <c r="R9774" t="s">
        <v>19046</v>
      </c>
      <c r="S9774" t="s">
        <v>19047</v>
      </c>
      <c r="T9774">
        <v>1</v>
      </c>
      <c r="U9774" t="s">
        <v>18</v>
      </c>
    </row>
    <row r="9775" spans="1:21" outlineLevel="1" x14ac:dyDescent="0.25">
      <c r="A9775" s="1" t="s">
        <v>27307</v>
      </c>
      <c r="B9775">
        <f>SUBTOTAL(3,B9774:B9774)</f>
        <v>1</v>
      </c>
      <c r="U9775">
        <f>SUBTOTAL(3,U9774:U9774)</f>
        <v>1</v>
      </c>
    </row>
    <row r="9776" spans="1:21" outlineLevel="2" x14ac:dyDescent="0.25">
      <c r="B9776" t="str">
        <f>CONCATENATE(G9776,"|", IF(I9776="", H9776,I9776),"|",IF(L9776="",K9776,L9776))</f>
        <v>Oxabolone|PrMCnc|Urine</v>
      </c>
      <c r="C9776" t="b">
        <f>IF(OR(B9776=B9774, B9776=B9778), TRUE, FALSE)</f>
        <v>0</v>
      </c>
      <c r="D9776">
        <v>5668</v>
      </c>
      <c r="E9776">
        <v>5.5347999999999997</v>
      </c>
      <c r="F9776" t="s">
        <v>19048</v>
      </c>
      <c r="G9776" t="s">
        <v>19049</v>
      </c>
      <c r="H9776" t="s">
        <v>140</v>
      </c>
      <c r="I9776" t="s">
        <v>25806</v>
      </c>
      <c r="J9776" t="s">
        <v>3</v>
      </c>
      <c r="K9776" t="s">
        <v>32</v>
      </c>
      <c r="M9776" t="s">
        <v>141</v>
      </c>
      <c r="Q9776" t="s">
        <v>6</v>
      </c>
      <c r="R9776" t="s">
        <v>19050</v>
      </c>
      <c r="S9776" t="s">
        <v>19051</v>
      </c>
      <c r="T9776">
        <v>1</v>
      </c>
      <c r="U9776" t="s">
        <v>18</v>
      </c>
    </row>
    <row r="9777" spans="1:21" outlineLevel="1" x14ac:dyDescent="0.25">
      <c r="A9777" s="1" t="s">
        <v>27306</v>
      </c>
      <c r="B9777">
        <f>SUBTOTAL(3,B9776:B9776)</f>
        <v>1</v>
      </c>
      <c r="U9777">
        <f>SUBTOTAL(3,U9776:U9776)</f>
        <v>1</v>
      </c>
    </row>
    <row r="9778" spans="1:21" outlineLevel="2" x14ac:dyDescent="0.25">
      <c r="B9778" t="str">
        <f>CONCATENATE(G9778,"|", IF(I9778="", H9778,I9778),"|",IF(L9778="",K9778,L9778))</f>
        <v>Oxacillin|PrMCnc|Intravascular - any</v>
      </c>
      <c r="C9778" t="b">
        <f>IF(OR(B9778=B9776, B9778=B9780), TRUE, FALSE)</f>
        <v>0</v>
      </c>
      <c r="D9778">
        <v>5669</v>
      </c>
      <c r="E9778">
        <v>5.5347999999999997</v>
      </c>
      <c r="F9778" t="s">
        <v>19052</v>
      </c>
      <c r="G9778" t="s">
        <v>19053</v>
      </c>
      <c r="H9778" t="s">
        <v>2</v>
      </c>
      <c r="I9778" t="s">
        <v>25806</v>
      </c>
      <c r="J9778" t="s">
        <v>3</v>
      </c>
      <c r="K9778" t="s">
        <v>47</v>
      </c>
      <c r="L9778" t="s">
        <v>25808</v>
      </c>
      <c r="M9778" t="s">
        <v>5</v>
      </c>
      <c r="O9778" t="s">
        <v>101</v>
      </c>
      <c r="P9778" t="s">
        <v>101</v>
      </c>
      <c r="Q9778" t="s">
        <v>6</v>
      </c>
      <c r="R9778" t="s">
        <v>19054</v>
      </c>
      <c r="S9778" t="s">
        <v>19055</v>
      </c>
      <c r="T9778">
        <v>1</v>
      </c>
      <c r="U9778" t="s">
        <v>18</v>
      </c>
    </row>
    <row r="9779" spans="1:21" outlineLevel="1" x14ac:dyDescent="0.25">
      <c r="A9779" s="1" t="s">
        <v>27305</v>
      </c>
      <c r="B9779">
        <f>SUBTOTAL(3,B9778:B9778)</f>
        <v>1</v>
      </c>
      <c r="U9779">
        <f>SUBTOTAL(3,U9778:U9778)</f>
        <v>1</v>
      </c>
    </row>
    <row r="9780" spans="1:21" outlineLevel="2" x14ac:dyDescent="0.25">
      <c r="B9780" t="str">
        <f>CONCATENATE(G9780,"|", IF(I9780="", H9780,I9780),"|",IF(L9780="",K9780,L9780))</f>
        <v>Oxacillin|PrMCnc|XXX</v>
      </c>
      <c r="C9780" t="b">
        <f>IF(OR(B9780=B9778, B9780=B9782), TRUE, FALSE)</f>
        <v>0</v>
      </c>
      <c r="D9780">
        <v>5670</v>
      </c>
      <c r="E9780">
        <v>5.5347999999999997</v>
      </c>
      <c r="F9780" t="s">
        <v>19056</v>
      </c>
      <c r="G9780" t="s">
        <v>19053</v>
      </c>
      <c r="H9780" t="s">
        <v>2</v>
      </c>
      <c r="I9780" t="s">
        <v>25806</v>
      </c>
      <c r="J9780" t="s">
        <v>3</v>
      </c>
      <c r="K9780" t="s">
        <v>259</v>
      </c>
      <c r="M9780" t="s">
        <v>5</v>
      </c>
      <c r="O9780" t="s">
        <v>101</v>
      </c>
      <c r="P9780" t="s">
        <v>101</v>
      </c>
      <c r="Q9780" t="s">
        <v>6</v>
      </c>
      <c r="R9780" t="s">
        <v>19057</v>
      </c>
      <c r="S9780" t="s">
        <v>19058</v>
      </c>
      <c r="T9780">
        <v>1</v>
      </c>
      <c r="U9780" t="s">
        <v>18</v>
      </c>
    </row>
    <row r="9781" spans="1:21" outlineLevel="1" x14ac:dyDescent="0.25">
      <c r="A9781" s="1" t="s">
        <v>27304</v>
      </c>
      <c r="B9781">
        <f>SUBTOTAL(3,B9780:B9780)</f>
        <v>1</v>
      </c>
      <c r="U9781">
        <f>SUBTOTAL(3,U9780:U9780)</f>
        <v>1</v>
      </c>
    </row>
    <row r="9782" spans="1:21" outlineLevel="2" x14ac:dyDescent="0.25">
      <c r="B9782" t="str">
        <f>CONCATENATE(G9782,"|", IF(I9782="", H9782,I9782),"|",IF(L9782="",K9782,L9782))</f>
        <v>Oxamyl|PrMCnc|Water</v>
      </c>
      <c r="C9782" t="b">
        <f>IF(OR(B9782=B9780, B9782=B9784), TRUE, FALSE)</f>
        <v>0</v>
      </c>
      <c r="D9782">
        <v>5671</v>
      </c>
      <c r="E9782">
        <v>5.5762999999999998</v>
      </c>
      <c r="F9782" t="s">
        <v>19059</v>
      </c>
      <c r="G9782" t="s">
        <v>19060</v>
      </c>
      <c r="H9782" t="s">
        <v>2</v>
      </c>
      <c r="I9782" t="s">
        <v>25806</v>
      </c>
      <c r="J9782" t="s">
        <v>3</v>
      </c>
      <c r="K9782" t="s">
        <v>11</v>
      </c>
      <c r="M9782" t="s">
        <v>5</v>
      </c>
      <c r="Q9782" t="s">
        <v>6</v>
      </c>
      <c r="R9782" t="s">
        <v>19061</v>
      </c>
      <c r="S9782" t="s">
        <v>19062</v>
      </c>
      <c r="T9782">
        <v>1</v>
      </c>
      <c r="U9782" t="s">
        <v>9</v>
      </c>
    </row>
    <row r="9783" spans="1:21" outlineLevel="1" x14ac:dyDescent="0.25">
      <c r="A9783" s="1" t="s">
        <v>27303</v>
      </c>
      <c r="B9783">
        <f>SUBTOTAL(3,B9782:B9782)</f>
        <v>1</v>
      </c>
      <c r="U9783">
        <f>SUBTOTAL(3,U9782:U9782)</f>
        <v>1</v>
      </c>
    </row>
    <row r="9784" spans="1:21" outlineLevel="2" x14ac:dyDescent="0.25">
      <c r="B9784" t="str">
        <f>CONCATENATE(G9784,"|", IF(I9784="", H9784,I9784),"|",IF(L9784="",K9784,L9784))</f>
        <v>Oxandrolone|MRat|Urine</v>
      </c>
      <c r="C9784" t="b">
        <f>IF(OR(B9784=B9782, B9784=B9786), TRUE, FALSE)</f>
        <v>0</v>
      </c>
      <c r="D9784">
        <v>5673</v>
      </c>
      <c r="E9784">
        <v>5.5347999999999997</v>
      </c>
      <c r="F9784" t="s">
        <v>19067</v>
      </c>
      <c r="G9784" t="s">
        <v>19064</v>
      </c>
      <c r="H9784" t="s">
        <v>509</v>
      </c>
      <c r="J9784" t="s">
        <v>505</v>
      </c>
      <c r="K9784" t="s">
        <v>32</v>
      </c>
      <c r="M9784" t="s">
        <v>5</v>
      </c>
      <c r="Q9784" t="s">
        <v>6</v>
      </c>
      <c r="R9784" t="s">
        <v>19068</v>
      </c>
      <c r="S9784" t="s">
        <v>19069</v>
      </c>
      <c r="T9784">
        <v>1</v>
      </c>
      <c r="U9784" t="s">
        <v>18</v>
      </c>
    </row>
    <row r="9785" spans="1:21" outlineLevel="1" x14ac:dyDescent="0.25">
      <c r="A9785" s="1" t="s">
        <v>27302</v>
      </c>
      <c r="B9785">
        <f>SUBTOTAL(3,B9784:B9784)</f>
        <v>1</v>
      </c>
      <c r="U9785">
        <f>SUBTOTAL(3,U9784:U9784)</f>
        <v>1</v>
      </c>
    </row>
    <row r="9786" spans="1:21" outlineLevel="2" x14ac:dyDescent="0.25">
      <c r="B9786" t="str">
        <f>CONCATENATE(G9786,"|", IF(I9786="", H9786,I9786),"|",IF(L9786="",K9786,L9786))</f>
        <v>Oxandrolone|PrMCnc|Urine</v>
      </c>
      <c r="C9786" t="b">
        <f>IF(OR(B9786=B9784, B9786=B9787), TRUE, FALSE)</f>
        <v>1</v>
      </c>
      <c r="D9786">
        <v>5672</v>
      </c>
      <c r="E9786">
        <v>5.5347999999999997</v>
      </c>
      <c r="F9786" t="s">
        <v>19063</v>
      </c>
      <c r="G9786" t="s">
        <v>19064</v>
      </c>
      <c r="H9786" t="s">
        <v>2</v>
      </c>
      <c r="I9786" t="s">
        <v>25806</v>
      </c>
      <c r="J9786" t="s">
        <v>3</v>
      </c>
      <c r="K9786" t="s">
        <v>32</v>
      </c>
      <c r="M9786" t="s">
        <v>5</v>
      </c>
      <c r="Q9786" t="s">
        <v>6</v>
      </c>
      <c r="R9786" t="s">
        <v>19065</v>
      </c>
      <c r="S9786" t="s">
        <v>19066</v>
      </c>
      <c r="T9786">
        <v>1</v>
      </c>
      <c r="U9786" t="s">
        <v>18</v>
      </c>
    </row>
    <row r="9787" spans="1:21" outlineLevel="2" x14ac:dyDescent="0.25">
      <c r="B9787" t="str">
        <f>CONCATENATE(G9787,"|", IF(I9787="", H9787,I9787),"|",IF(L9787="",K9787,L9787))</f>
        <v>Oxandrolone|PrMCnc|Urine</v>
      </c>
      <c r="C9787" t="b">
        <f>IF(OR(B9787=B9786, B9787=B9789), TRUE, FALSE)</f>
        <v>1</v>
      </c>
      <c r="D9787">
        <v>5674</v>
      </c>
      <c r="E9787">
        <v>5.5347999999999997</v>
      </c>
      <c r="F9787" t="s">
        <v>19070</v>
      </c>
      <c r="G9787" t="s">
        <v>19064</v>
      </c>
      <c r="H9787" t="s">
        <v>140</v>
      </c>
      <c r="I9787" t="s">
        <v>25806</v>
      </c>
      <c r="J9787" t="s">
        <v>3</v>
      </c>
      <c r="K9787" t="s">
        <v>32</v>
      </c>
      <c r="M9787" t="s">
        <v>141</v>
      </c>
      <c r="Q9787" t="s">
        <v>6</v>
      </c>
      <c r="R9787" t="s">
        <v>19071</v>
      </c>
      <c r="S9787" t="s">
        <v>19072</v>
      </c>
      <c r="T9787">
        <v>1</v>
      </c>
      <c r="U9787" t="s">
        <v>18</v>
      </c>
    </row>
    <row r="9788" spans="1:21" outlineLevel="1" x14ac:dyDescent="0.25">
      <c r="A9788" s="1" t="s">
        <v>27301</v>
      </c>
      <c r="B9788">
        <f>SUBTOTAL(3,B9786:B9787)</f>
        <v>2</v>
      </c>
      <c r="U9788">
        <f>SUBTOTAL(3,U9786:U9787)</f>
        <v>2</v>
      </c>
    </row>
    <row r="9789" spans="1:21" outlineLevel="2" x14ac:dyDescent="0.25">
      <c r="B9789" t="str">
        <f>CONCATENATE(G9789,"|", IF(I9789="", H9789,I9789),"|",IF(L9789="",K9789,L9789))</f>
        <v>Oxazepam cutoff|PrMCnc|Saliva</v>
      </c>
      <c r="C9789" t="b">
        <f>IF(OR(B9789=B9787, B9789=B9791), TRUE, FALSE)</f>
        <v>0</v>
      </c>
      <c r="D9789">
        <v>5705</v>
      </c>
      <c r="E9789">
        <v>5.5762999999999998</v>
      </c>
      <c r="F9789" t="s">
        <v>19165</v>
      </c>
      <c r="G9789" t="s">
        <v>19166</v>
      </c>
      <c r="H9789" t="s">
        <v>2</v>
      </c>
      <c r="I9789" t="s">
        <v>25806</v>
      </c>
      <c r="J9789" t="s">
        <v>3</v>
      </c>
      <c r="K9789" t="s">
        <v>612</v>
      </c>
      <c r="M9789" t="s">
        <v>5</v>
      </c>
      <c r="N9789" t="s">
        <v>136</v>
      </c>
      <c r="O9789" t="s">
        <v>48</v>
      </c>
      <c r="P9789" t="s">
        <v>48</v>
      </c>
      <c r="Q9789" t="s">
        <v>6</v>
      </c>
      <c r="R9789" t="s">
        <v>19167</v>
      </c>
      <c r="S9789" t="s">
        <v>19168</v>
      </c>
      <c r="T9789">
        <v>1</v>
      </c>
      <c r="U9789" t="s">
        <v>9</v>
      </c>
    </row>
    <row r="9790" spans="1:21" outlineLevel="1" x14ac:dyDescent="0.25">
      <c r="A9790" s="1" t="s">
        <v>27285</v>
      </c>
      <c r="B9790">
        <f>SUBTOTAL(3,B9789:B9789)</f>
        <v>1</v>
      </c>
      <c r="U9790">
        <f>SUBTOTAL(3,U9789:U9789)</f>
        <v>1</v>
      </c>
    </row>
    <row r="9791" spans="1:21" outlineLevel="2" x14ac:dyDescent="0.25">
      <c r="B9791" t="str">
        <f>CONCATENATE(G9791,"|", IF(I9791="", H9791,I9791),"|",IF(L9791="",K9791,L9791))</f>
        <v>Oxazepam cutoff|PrMCnc|Urine</v>
      </c>
      <c r="C9791" t="b">
        <f>IF(OR(B9791=B9789, B9791=B9792), TRUE, FALSE)</f>
        <v>1</v>
      </c>
      <c r="D9791">
        <v>5706</v>
      </c>
      <c r="E9791">
        <v>5.5762999999999998</v>
      </c>
      <c r="F9791" t="s">
        <v>19169</v>
      </c>
      <c r="G9791" t="s">
        <v>19166</v>
      </c>
      <c r="H9791" t="s">
        <v>2</v>
      </c>
      <c r="I9791" t="s">
        <v>25806</v>
      </c>
      <c r="J9791" t="s">
        <v>3</v>
      </c>
      <c r="K9791" t="s">
        <v>32</v>
      </c>
      <c r="M9791" t="s">
        <v>5</v>
      </c>
      <c r="N9791" t="s">
        <v>136</v>
      </c>
      <c r="O9791" t="s">
        <v>48</v>
      </c>
      <c r="P9791" t="s">
        <v>48</v>
      </c>
      <c r="Q9791" t="s">
        <v>6</v>
      </c>
      <c r="R9791" t="s">
        <v>19170</v>
      </c>
      <c r="S9791" t="s">
        <v>19171</v>
      </c>
      <c r="T9791">
        <v>1</v>
      </c>
      <c r="U9791" t="s">
        <v>9</v>
      </c>
    </row>
    <row r="9792" spans="1:21" outlineLevel="2" x14ac:dyDescent="0.25">
      <c r="B9792" t="str">
        <f>CONCATENATE(G9792,"|", IF(I9792="", H9792,I9792),"|",IF(L9792="",K9792,L9792))</f>
        <v>Oxazepam cutoff|PrMCnc|Urine</v>
      </c>
      <c r="C9792" t="b">
        <f>IF(OR(B9792=B9791, B9792=B9794), TRUE, FALSE)</f>
        <v>1</v>
      </c>
      <c r="D9792">
        <v>5707</v>
      </c>
      <c r="E9792">
        <v>5.5762999999999998</v>
      </c>
      <c r="F9792" t="s">
        <v>19172</v>
      </c>
      <c r="G9792" t="s">
        <v>19166</v>
      </c>
      <c r="H9792" t="s">
        <v>2</v>
      </c>
      <c r="I9792" t="s">
        <v>25806</v>
      </c>
      <c r="J9792" t="s">
        <v>3</v>
      </c>
      <c r="K9792" t="s">
        <v>32</v>
      </c>
      <c r="M9792" t="s">
        <v>5</v>
      </c>
      <c r="N9792" t="s">
        <v>142</v>
      </c>
      <c r="O9792" t="s">
        <v>48</v>
      </c>
      <c r="P9792" t="s">
        <v>48</v>
      </c>
      <c r="Q9792" t="s">
        <v>6</v>
      </c>
      <c r="R9792" t="s">
        <v>19173</v>
      </c>
      <c r="S9792" t="s">
        <v>19174</v>
      </c>
      <c r="T9792">
        <v>1</v>
      </c>
      <c r="U9792" t="s">
        <v>9</v>
      </c>
    </row>
    <row r="9793" spans="1:21" outlineLevel="1" x14ac:dyDescent="0.25">
      <c r="A9793" s="1" t="s">
        <v>27284</v>
      </c>
      <c r="B9793">
        <f>SUBTOTAL(3,B9791:B9792)</f>
        <v>2</v>
      </c>
      <c r="U9793">
        <f>SUBTOTAL(3,U9791:U9792)</f>
        <v>2</v>
      </c>
    </row>
    <row r="9794" spans="1:21" outlineLevel="2" x14ac:dyDescent="0.25">
      <c r="B9794" t="str">
        <f>CONCATENATE(G9794,"|", IF(I9794="", H9794,I9794),"|",IF(L9794="",K9794,L9794))</f>
        <v>Oxazepam/Creatinine|MRto|Urine</v>
      </c>
      <c r="C9794" t="b">
        <f>IF(OR(B9794=B9792, B9794=B9796), TRUE, FALSE)</f>
        <v>0</v>
      </c>
      <c r="D9794">
        <v>5708</v>
      </c>
      <c r="E9794">
        <v>5.5347999999999997</v>
      </c>
      <c r="F9794" t="s">
        <v>19175</v>
      </c>
      <c r="G9794" t="s">
        <v>19176</v>
      </c>
      <c r="H9794" t="s">
        <v>440</v>
      </c>
      <c r="J9794" t="s">
        <v>3</v>
      </c>
      <c r="K9794" t="s">
        <v>32</v>
      </c>
      <c r="M9794" t="s">
        <v>5</v>
      </c>
      <c r="O9794" t="s">
        <v>651</v>
      </c>
      <c r="P9794" t="s">
        <v>652</v>
      </c>
      <c r="Q9794" t="s">
        <v>6</v>
      </c>
      <c r="R9794" t="s">
        <v>19177</v>
      </c>
      <c r="S9794" t="s">
        <v>19178</v>
      </c>
      <c r="T9794">
        <v>1</v>
      </c>
      <c r="U9794" t="s">
        <v>18</v>
      </c>
    </row>
    <row r="9795" spans="1:21" outlineLevel="1" x14ac:dyDescent="0.25">
      <c r="A9795" s="1" t="s">
        <v>27283</v>
      </c>
      <c r="B9795">
        <f>SUBTOTAL(3,B9794:B9794)</f>
        <v>1</v>
      </c>
      <c r="U9795">
        <f>SUBTOTAL(3,U9794:U9794)</f>
        <v>1</v>
      </c>
    </row>
    <row r="9796" spans="1:21" outlineLevel="2" x14ac:dyDescent="0.25">
      <c r="B9796" t="str">
        <f>CONCATENATE(G9796,"|", IF(I9796="", H9796,I9796),"|",IF(L9796="",K9796,L9796))</f>
        <v>Oxazepam^trough|PrMCnc|Intravascular - any</v>
      </c>
      <c r="C9796" t="b">
        <f>IF(OR(B9796=B9794, B9796=B9798), TRUE, FALSE)</f>
        <v>0</v>
      </c>
      <c r="D9796">
        <v>5709</v>
      </c>
      <c r="E9796">
        <v>5.5347999999999997</v>
      </c>
      <c r="F9796" t="s">
        <v>19179</v>
      </c>
      <c r="G9796" t="s">
        <v>19180</v>
      </c>
      <c r="H9796" t="s">
        <v>2</v>
      </c>
      <c r="I9796" t="s">
        <v>25806</v>
      </c>
      <c r="J9796" t="s">
        <v>3</v>
      </c>
      <c r="K9796" t="s">
        <v>47</v>
      </c>
      <c r="L9796" t="s">
        <v>25808</v>
      </c>
      <c r="M9796" t="s">
        <v>5</v>
      </c>
      <c r="O9796" t="s">
        <v>33</v>
      </c>
      <c r="P9796" t="s">
        <v>33</v>
      </c>
      <c r="Q9796" t="s">
        <v>6</v>
      </c>
      <c r="R9796" t="s">
        <v>19181</v>
      </c>
      <c r="S9796" t="s">
        <v>19182</v>
      </c>
      <c r="T9796">
        <v>1</v>
      </c>
      <c r="U9796" t="s">
        <v>18</v>
      </c>
    </row>
    <row r="9797" spans="1:21" outlineLevel="1" x14ac:dyDescent="0.25">
      <c r="A9797" s="1" t="s">
        <v>27282</v>
      </c>
      <c r="B9797">
        <f>SUBTOTAL(3,B9796:B9796)</f>
        <v>1</v>
      </c>
      <c r="U9797">
        <f>SUBTOTAL(3,U9796:U9796)</f>
        <v>1</v>
      </c>
    </row>
    <row r="9798" spans="1:21" outlineLevel="2" x14ac:dyDescent="0.25">
      <c r="B9798" t="str">
        <f>CONCATENATE(G9798,"|", IF(I9798="", H9798,I9798),"|",IF(L9798="",K9798,L9798))</f>
        <v>Oxazepam|MCnt|Hair</v>
      </c>
      <c r="C9798" t="b">
        <f>IF(OR(B9798=B9796, B9798=B9800), TRUE, FALSE)</f>
        <v>0</v>
      </c>
      <c r="D9798">
        <v>5680</v>
      </c>
      <c r="E9798">
        <v>5.5347999999999997</v>
      </c>
      <c r="F9798" t="s">
        <v>19089</v>
      </c>
      <c r="G9798" t="s">
        <v>19074</v>
      </c>
      <c r="H9798" t="s">
        <v>241</v>
      </c>
      <c r="J9798" t="s">
        <v>3</v>
      </c>
      <c r="K9798" t="s">
        <v>242</v>
      </c>
      <c r="M9798" t="s">
        <v>5</v>
      </c>
      <c r="O9798" t="s">
        <v>286</v>
      </c>
      <c r="P9798" t="s">
        <v>286</v>
      </c>
      <c r="Q9798" t="s">
        <v>6</v>
      </c>
      <c r="R9798" t="s">
        <v>19090</v>
      </c>
      <c r="S9798" t="s">
        <v>19091</v>
      </c>
      <c r="T9798">
        <v>1</v>
      </c>
      <c r="U9798" t="s">
        <v>18</v>
      </c>
    </row>
    <row r="9799" spans="1:21" outlineLevel="1" x14ac:dyDescent="0.25">
      <c r="A9799" s="1" t="s">
        <v>27298</v>
      </c>
      <c r="B9799">
        <f>SUBTOTAL(3,B9798:B9798)</f>
        <v>1</v>
      </c>
      <c r="U9799">
        <f>SUBTOTAL(3,U9798:U9798)</f>
        <v>1</v>
      </c>
    </row>
    <row r="9800" spans="1:21" outlineLevel="2" x14ac:dyDescent="0.25">
      <c r="B9800" t="str">
        <f>CONCATENATE(G9800,"|", IF(I9800="", H9800,I9800),"|",IF(L9800="",K9800,L9800))</f>
        <v>Oxazepam|MCnt|Meconium</v>
      </c>
      <c r="C9800" t="b">
        <f>IF(OR(B9800=B9798, B9800=B9801), TRUE, FALSE)</f>
        <v>1</v>
      </c>
      <c r="D9800">
        <v>5681</v>
      </c>
      <c r="E9800">
        <v>5.5347999999999997</v>
      </c>
      <c r="F9800" t="s">
        <v>19092</v>
      </c>
      <c r="G9800" t="s">
        <v>19074</v>
      </c>
      <c r="H9800" t="s">
        <v>241</v>
      </c>
      <c r="J9800" t="s">
        <v>3</v>
      </c>
      <c r="K9800" t="s">
        <v>285</v>
      </c>
      <c r="M9800" t="s">
        <v>5</v>
      </c>
      <c r="O9800" t="s">
        <v>286</v>
      </c>
      <c r="P9800" t="s">
        <v>286</v>
      </c>
      <c r="Q9800" t="s">
        <v>6</v>
      </c>
      <c r="R9800" t="s">
        <v>19093</v>
      </c>
      <c r="S9800" t="s">
        <v>19094</v>
      </c>
      <c r="T9800">
        <v>1</v>
      </c>
      <c r="U9800" t="s">
        <v>18</v>
      </c>
    </row>
    <row r="9801" spans="1:21" outlineLevel="2" x14ac:dyDescent="0.25">
      <c r="B9801" t="str">
        <f>CONCATENATE(G9801,"|", IF(I9801="", H9801,I9801),"|",IF(L9801="",K9801,L9801))</f>
        <v>Oxazepam|MCnt|Meconium</v>
      </c>
      <c r="C9801" t="b">
        <f>IF(OR(B9801=B9800, B9801=B9803), TRUE, FALSE)</f>
        <v>1</v>
      </c>
      <c r="D9801">
        <v>5682</v>
      </c>
      <c r="E9801">
        <v>5.5347999999999997</v>
      </c>
      <c r="F9801" t="s">
        <v>19095</v>
      </c>
      <c r="G9801" t="s">
        <v>19074</v>
      </c>
      <c r="H9801" t="s">
        <v>241</v>
      </c>
      <c r="J9801" t="s">
        <v>3</v>
      </c>
      <c r="K9801" t="s">
        <v>285</v>
      </c>
      <c r="M9801" t="s">
        <v>5</v>
      </c>
      <c r="N9801" t="s">
        <v>136</v>
      </c>
      <c r="O9801" t="s">
        <v>286</v>
      </c>
      <c r="P9801" t="s">
        <v>286</v>
      </c>
      <c r="Q9801" t="s">
        <v>6</v>
      </c>
      <c r="R9801" t="s">
        <v>19096</v>
      </c>
      <c r="S9801" t="s">
        <v>19097</v>
      </c>
      <c r="T9801">
        <v>1</v>
      </c>
      <c r="U9801" t="s">
        <v>18</v>
      </c>
    </row>
    <row r="9802" spans="1:21" outlineLevel="1" x14ac:dyDescent="0.25">
      <c r="A9802" s="1" t="s">
        <v>27297</v>
      </c>
      <c r="B9802">
        <f>SUBTOTAL(3,B9800:B9801)</f>
        <v>2</v>
      </c>
      <c r="U9802">
        <f>SUBTOTAL(3,U9800:U9801)</f>
        <v>2</v>
      </c>
    </row>
    <row r="9803" spans="1:21" outlineLevel="2" x14ac:dyDescent="0.25">
      <c r="B9803" t="str">
        <f>CONCATENATE(G9803,"|", IF(I9803="", H9803,I9803),"|",IF(L9803="",K9803,L9803))</f>
        <v>Oxazepam|MCnt|Stool</v>
      </c>
      <c r="C9803" t="b">
        <f>IF(OR(B9803=B9801, B9803=B9804), TRUE, FALSE)</f>
        <v>1</v>
      </c>
      <c r="D9803">
        <v>5691</v>
      </c>
      <c r="E9803">
        <v>5.5347999999999997</v>
      </c>
      <c r="F9803" t="s">
        <v>19123</v>
      </c>
      <c r="G9803" t="s">
        <v>19074</v>
      </c>
      <c r="H9803" t="s">
        <v>241</v>
      </c>
      <c r="J9803" t="s">
        <v>3</v>
      </c>
      <c r="K9803" t="s">
        <v>1960</v>
      </c>
      <c r="M9803" t="s">
        <v>5</v>
      </c>
      <c r="O9803" t="s">
        <v>286</v>
      </c>
      <c r="P9803" t="s">
        <v>286</v>
      </c>
      <c r="Q9803" t="s">
        <v>6</v>
      </c>
      <c r="R9803" t="s">
        <v>19124</v>
      </c>
      <c r="S9803" t="s">
        <v>19125</v>
      </c>
      <c r="T9803">
        <v>1</v>
      </c>
      <c r="U9803" t="s">
        <v>18</v>
      </c>
    </row>
    <row r="9804" spans="1:21" outlineLevel="2" x14ac:dyDescent="0.25">
      <c r="B9804" t="str">
        <f>CONCATENATE(G9804,"|", IF(I9804="", H9804,I9804),"|",IF(L9804="",K9804,L9804))</f>
        <v>Oxazepam|MCnt|Stool</v>
      </c>
      <c r="C9804" t="b">
        <f>IF(OR(B9804=B9803, B9804=B9806), TRUE, FALSE)</f>
        <v>1</v>
      </c>
      <c r="D9804">
        <v>5692</v>
      </c>
      <c r="E9804">
        <v>5.5347999999999997</v>
      </c>
      <c r="F9804" t="s">
        <v>19126</v>
      </c>
      <c r="G9804" t="s">
        <v>19074</v>
      </c>
      <c r="H9804" t="s">
        <v>241</v>
      </c>
      <c r="J9804" t="s">
        <v>3</v>
      </c>
      <c r="K9804" t="s">
        <v>1960</v>
      </c>
      <c r="M9804" t="s">
        <v>5</v>
      </c>
      <c r="N9804" t="s">
        <v>136</v>
      </c>
      <c r="O9804" t="s">
        <v>286</v>
      </c>
      <c r="P9804" t="s">
        <v>286</v>
      </c>
      <c r="Q9804" t="s">
        <v>6</v>
      </c>
      <c r="R9804" t="s">
        <v>19127</v>
      </c>
      <c r="S9804" t="s">
        <v>19128</v>
      </c>
      <c r="T9804">
        <v>1</v>
      </c>
      <c r="U9804" t="s">
        <v>18</v>
      </c>
    </row>
    <row r="9805" spans="1:21" outlineLevel="1" x14ac:dyDescent="0.25">
      <c r="A9805" s="1" t="s">
        <v>27293</v>
      </c>
      <c r="B9805">
        <f>SUBTOTAL(3,B9803:B9804)</f>
        <v>2</v>
      </c>
      <c r="U9805">
        <f>SUBTOTAL(3,U9803:U9804)</f>
        <v>2</v>
      </c>
    </row>
    <row r="9806" spans="1:21" outlineLevel="2" x14ac:dyDescent="0.25">
      <c r="B9806" t="str">
        <f>CONCATENATE(G9806,"|", IF(I9806="", H9806,I9806),"|",IF(L9806="",K9806,L9806))</f>
        <v>Oxazepam|MCnt|Tiss</v>
      </c>
      <c r="C9806" t="b">
        <f>IF(OR(B9806=B9804, B9806=B9808), TRUE, FALSE)</f>
        <v>0</v>
      </c>
      <c r="D9806">
        <v>5694</v>
      </c>
      <c r="E9806">
        <v>5.5347999999999997</v>
      </c>
      <c r="F9806" t="s">
        <v>19132</v>
      </c>
      <c r="G9806" t="s">
        <v>19074</v>
      </c>
      <c r="H9806" t="s">
        <v>241</v>
      </c>
      <c r="J9806" t="s">
        <v>3</v>
      </c>
      <c r="K9806" t="s">
        <v>313</v>
      </c>
      <c r="M9806" t="s">
        <v>5</v>
      </c>
      <c r="O9806" t="s">
        <v>286</v>
      </c>
      <c r="P9806" t="s">
        <v>286</v>
      </c>
      <c r="Q9806" t="s">
        <v>6</v>
      </c>
      <c r="R9806" t="s">
        <v>19133</v>
      </c>
      <c r="S9806" t="s">
        <v>19134</v>
      </c>
      <c r="T9806">
        <v>1</v>
      </c>
      <c r="U9806" t="s">
        <v>18</v>
      </c>
    </row>
    <row r="9807" spans="1:21" outlineLevel="1" x14ac:dyDescent="0.25">
      <c r="A9807" s="1" t="s">
        <v>27291</v>
      </c>
      <c r="B9807">
        <f>SUBTOTAL(3,B9806:B9806)</f>
        <v>1</v>
      </c>
      <c r="U9807">
        <f>SUBTOTAL(3,U9806:U9806)</f>
        <v>1</v>
      </c>
    </row>
    <row r="9808" spans="1:21" outlineLevel="2" x14ac:dyDescent="0.25">
      <c r="B9808" t="str">
        <f>CONCATENATE(G9808,"|", IF(I9808="", H9808,I9808),"|",IF(L9808="",K9808,L9808))</f>
        <v>Oxazepam|PrMCnc|Body fld</v>
      </c>
      <c r="C9808" t="b">
        <f>IF(OR(B9808=B9806, B9808=B9809), TRUE, FALSE)</f>
        <v>1</v>
      </c>
      <c r="D9808">
        <v>5677</v>
      </c>
      <c r="E9808">
        <v>5.5347999999999997</v>
      </c>
      <c r="F9808" t="s">
        <v>19080</v>
      </c>
      <c r="G9808" t="s">
        <v>19074</v>
      </c>
      <c r="H9808" t="s">
        <v>2</v>
      </c>
      <c r="I9808" t="s">
        <v>25806</v>
      </c>
      <c r="J9808" t="s">
        <v>3</v>
      </c>
      <c r="K9808" t="s">
        <v>234</v>
      </c>
      <c r="M9808" t="s">
        <v>5</v>
      </c>
      <c r="O9808" t="s">
        <v>48</v>
      </c>
      <c r="P9808" t="s">
        <v>48</v>
      </c>
      <c r="Q9808" t="s">
        <v>6</v>
      </c>
      <c r="R9808" t="s">
        <v>19081</v>
      </c>
      <c r="S9808" t="s">
        <v>19082</v>
      </c>
      <c r="T9808">
        <v>1</v>
      </c>
      <c r="U9808" t="s">
        <v>18</v>
      </c>
    </row>
    <row r="9809" spans="1:21" outlineLevel="2" x14ac:dyDescent="0.25">
      <c r="B9809" t="str">
        <f>CONCATENATE(G9809,"|", IF(I9809="", H9809,I9809),"|",IF(L9809="",K9809,L9809))</f>
        <v>Oxazepam|PrMCnc|Body fld</v>
      </c>
      <c r="C9809" t="b">
        <f>IF(OR(B9809=B9808, B9809=B9811), TRUE, FALSE)</f>
        <v>1</v>
      </c>
      <c r="D9809">
        <v>5678</v>
      </c>
      <c r="E9809">
        <v>5.5347999999999997</v>
      </c>
      <c r="F9809" t="s">
        <v>19083</v>
      </c>
      <c r="G9809" t="s">
        <v>19074</v>
      </c>
      <c r="H9809" t="s">
        <v>2</v>
      </c>
      <c r="I9809" t="s">
        <v>25806</v>
      </c>
      <c r="J9809" t="s">
        <v>3</v>
      </c>
      <c r="K9809" t="s">
        <v>234</v>
      </c>
      <c r="M9809" t="s">
        <v>5</v>
      </c>
      <c r="N9809" t="s">
        <v>136</v>
      </c>
      <c r="O9809" t="s">
        <v>48</v>
      </c>
      <c r="P9809" t="s">
        <v>48</v>
      </c>
      <c r="Q9809" t="s">
        <v>6</v>
      </c>
      <c r="R9809" t="s">
        <v>19084</v>
      </c>
      <c r="S9809" t="s">
        <v>19085</v>
      </c>
      <c r="T9809">
        <v>1</v>
      </c>
      <c r="U9809" t="s">
        <v>18</v>
      </c>
    </row>
    <row r="9810" spans="1:21" outlineLevel="1" x14ac:dyDescent="0.25">
      <c r="A9810" s="1" t="s">
        <v>27300</v>
      </c>
      <c r="B9810">
        <f>SUBTOTAL(3,B9808:B9809)</f>
        <v>2</v>
      </c>
      <c r="U9810">
        <f>SUBTOTAL(3,U9808:U9809)</f>
        <v>2</v>
      </c>
    </row>
    <row r="9811" spans="1:21" outlineLevel="2" x14ac:dyDescent="0.25">
      <c r="B9811" t="str">
        <f>CONCATENATE(G9811,"|", IF(I9811="", H9811,I9811),"|",IF(L9811="",K9811,L9811))</f>
        <v>Oxazepam|PrMCnc|Gast fld</v>
      </c>
      <c r="C9811" t="b">
        <f>IF(OR(B9811=B9809, B9811=B9813), TRUE, FALSE)</f>
        <v>0</v>
      </c>
      <c r="D9811">
        <v>5679</v>
      </c>
      <c r="E9811">
        <v>5.5347999999999997</v>
      </c>
      <c r="F9811" t="s">
        <v>19086</v>
      </c>
      <c r="G9811" t="s">
        <v>19074</v>
      </c>
      <c r="H9811" t="s">
        <v>140</v>
      </c>
      <c r="I9811" t="s">
        <v>25806</v>
      </c>
      <c r="J9811" t="s">
        <v>3</v>
      </c>
      <c r="K9811" t="s">
        <v>602</v>
      </c>
      <c r="M9811" t="s">
        <v>141</v>
      </c>
      <c r="Q9811" t="s">
        <v>6</v>
      </c>
      <c r="R9811" t="s">
        <v>19087</v>
      </c>
      <c r="S9811" t="s">
        <v>19088</v>
      </c>
      <c r="T9811">
        <v>1</v>
      </c>
      <c r="U9811" t="s">
        <v>18</v>
      </c>
    </row>
    <row r="9812" spans="1:21" outlineLevel="1" x14ac:dyDescent="0.25">
      <c r="A9812" s="1" t="s">
        <v>27299</v>
      </c>
      <c r="B9812">
        <f>SUBTOTAL(3,B9811:B9811)</f>
        <v>1</v>
      </c>
      <c r="U9812">
        <f>SUBTOTAL(3,U9811:U9811)</f>
        <v>1</v>
      </c>
    </row>
    <row r="9813" spans="1:21" outlineLevel="2" x14ac:dyDescent="0.25">
      <c r="B9813" t="str">
        <f>CONCATENATE(G9813,"|", IF(I9813="", H9813,I9813),"|",IF(L9813="",K9813,L9813))</f>
        <v>Oxazepam|PrMCnc|Intravascular - any</v>
      </c>
      <c r="C9813" t="b">
        <f>IF(OR(B9813=B9811, B9813=B9814), TRUE, FALSE)</f>
        <v>1</v>
      </c>
      <c r="D9813">
        <v>5675</v>
      </c>
      <c r="E9813">
        <v>5.5347999999999997</v>
      </c>
      <c r="F9813" t="s">
        <v>19073</v>
      </c>
      <c r="G9813" t="s">
        <v>19074</v>
      </c>
      <c r="H9813" t="s">
        <v>2</v>
      </c>
      <c r="I9813" t="s">
        <v>25806</v>
      </c>
      <c r="J9813" t="s">
        <v>3</v>
      </c>
      <c r="K9813" t="s">
        <v>38</v>
      </c>
      <c r="L9813" t="s">
        <v>25808</v>
      </c>
      <c r="M9813" t="s">
        <v>5</v>
      </c>
      <c r="O9813" t="s">
        <v>48</v>
      </c>
      <c r="P9813" t="s">
        <v>48</v>
      </c>
      <c r="Q9813" t="s">
        <v>6</v>
      </c>
      <c r="R9813" t="s">
        <v>19075</v>
      </c>
      <c r="S9813" t="s">
        <v>19076</v>
      </c>
      <c r="T9813">
        <v>1</v>
      </c>
      <c r="U9813" t="s">
        <v>18</v>
      </c>
    </row>
    <row r="9814" spans="1:21" outlineLevel="2" x14ac:dyDescent="0.25">
      <c r="B9814" t="str">
        <f>CONCATENATE(G9814,"|", IF(I9814="", H9814,I9814),"|",IF(L9814="",K9814,L9814))</f>
        <v>Oxazepam|PrMCnc|Intravascular - any</v>
      </c>
      <c r="C9814" t="b">
        <f t="shared" ref="C9814:C9823" si="88">IF(OR(B9814=B9813, B9814=B9815), TRUE, FALSE)</f>
        <v>1</v>
      </c>
      <c r="D9814">
        <v>5676</v>
      </c>
      <c r="E9814">
        <v>5.5347999999999997</v>
      </c>
      <c r="F9814" t="s">
        <v>19077</v>
      </c>
      <c r="G9814" t="s">
        <v>19074</v>
      </c>
      <c r="H9814" t="s">
        <v>2</v>
      </c>
      <c r="I9814" t="s">
        <v>25806</v>
      </c>
      <c r="J9814" t="s">
        <v>3</v>
      </c>
      <c r="K9814" t="s">
        <v>38</v>
      </c>
      <c r="L9814" t="s">
        <v>25808</v>
      </c>
      <c r="M9814" t="s">
        <v>5</v>
      </c>
      <c r="N9814" t="s">
        <v>136</v>
      </c>
      <c r="O9814" t="s">
        <v>48</v>
      </c>
      <c r="P9814" t="s">
        <v>48</v>
      </c>
      <c r="Q9814" t="s">
        <v>6</v>
      </c>
      <c r="R9814" t="s">
        <v>19078</v>
      </c>
      <c r="S9814" t="s">
        <v>19079</v>
      </c>
      <c r="T9814">
        <v>1</v>
      </c>
      <c r="U9814" t="s">
        <v>18</v>
      </c>
    </row>
    <row r="9815" spans="1:21" outlineLevel="2" x14ac:dyDescent="0.25">
      <c r="B9815" t="str">
        <f>CONCATENATE(G9815,"|", IF(I9815="", H9815,I9815),"|",IF(L9815="",K9815,L9815))</f>
        <v>Oxazepam|PrMCnc|Intravascular - any</v>
      </c>
      <c r="C9815" t="b">
        <f t="shared" si="88"/>
        <v>1</v>
      </c>
      <c r="D9815">
        <v>5686</v>
      </c>
      <c r="E9815">
        <v>5.5347999999999997</v>
      </c>
      <c r="F9815" t="s">
        <v>19107</v>
      </c>
      <c r="G9815" t="s">
        <v>19074</v>
      </c>
      <c r="H9815" t="s">
        <v>2</v>
      </c>
      <c r="I9815" t="s">
        <v>25806</v>
      </c>
      <c r="J9815" t="s">
        <v>3</v>
      </c>
      <c r="K9815" t="s">
        <v>47</v>
      </c>
      <c r="L9815" t="s">
        <v>25808</v>
      </c>
      <c r="M9815" t="s">
        <v>5</v>
      </c>
      <c r="O9815" t="s">
        <v>48</v>
      </c>
      <c r="P9815" t="s">
        <v>2598</v>
      </c>
      <c r="Q9815" t="s">
        <v>6</v>
      </c>
      <c r="R9815" t="s">
        <v>19108</v>
      </c>
      <c r="S9815" t="s">
        <v>19109</v>
      </c>
      <c r="T9815">
        <v>1</v>
      </c>
      <c r="U9815" t="s">
        <v>18</v>
      </c>
    </row>
    <row r="9816" spans="1:21" outlineLevel="2" x14ac:dyDescent="0.25">
      <c r="B9816" t="str">
        <f>CONCATENATE(G9816,"|", IF(I9816="", H9816,I9816),"|",IF(L9816="",K9816,L9816))</f>
        <v>Oxazepam|PrMCnc|Intravascular - any</v>
      </c>
      <c r="C9816" t="b">
        <f t="shared" si="88"/>
        <v>1</v>
      </c>
      <c r="D9816">
        <v>5687</v>
      </c>
      <c r="E9816">
        <v>5.5347999999999997</v>
      </c>
      <c r="F9816" t="s">
        <v>19110</v>
      </c>
      <c r="G9816" t="s">
        <v>19074</v>
      </c>
      <c r="H9816" t="s">
        <v>2</v>
      </c>
      <c r="I9816" t="s">
        <v>25806</v>
      </c>
      <c r="J9816" t="s">
        <v>3</v>
      </c>
      <c r="K9816" t="s">
        <v>47</v>
      </c>
      <c r="L9816" t="s">
        <v>25808</v>
      </c>
      <c r="M9816" t="s">
        <v>5</v>
      </c>
      <c r="N9816" t="s">
        <v>136</v>
      </c>
      <c r="O9816" t="s">
        <v>48</v>
      </c>
      <c r="P9816" t="s">
        <v>48</v>
      </c>
      <c r="Q9816" t="s">
        <v>6</v>
      </c>
      <c r="R9816" t="s">
        <v>19111</v>
      </c>
      <c r="S9816" t="s">
        <v>19112</v>
      </c>
      <c r="T9816">
        <v>1</v>
      </c>
      <c r="U9816" t="s">
        <v>18</v>
      </c>
    </row>
    <row r="9817" spans="1:21" outlineLevel="2" x14ac:dyDescent="0.25">
      <c r="B9817" t="str">
        <f>CONCATENATE(G9817,"|", IF(I9817="", H9817,I9817),"|",IF(L9817="",K9817,L9817))</f>
        <v>Oxazepam|PrMCnc|Intravascular - any</v>
      </c>
      <c r="C9817" t="b">
        <f t="shared" si="88"/>
        <v>1</v>
      </c>
      <c r="D9817">
        <v>5688</v>
      </c>
      <c r="E9817">
        <v>5.5347999999999997</v>
      </c>
      <c r="F9817" t="s">
        <v>19113</v>
      </c>
      <c r="G9817" t="s">
        <v>19074</v>
      </c>
      <c r="H9817" t="s">
        <v>2</v>
      </c>
      <c r="I9817" t="s">
        <v>25806</v>
      </c>
      <c r="J9817" t="s">
        <v>3</v>
      </c>
      <c r="K9817" t="s">
        <v>47</v>
      </c>
      <c r="L9817" t="s">
        <v>25808</v>
      </c>
      <c r="M9817" t="s">
        <v>5</v>
      </c>
      <c r="N9817" t="s">
        <v>142</v>
      </c>
      <c r="O9817" t="s">
        <v>48</v>
      </c>
      <c r="P9817" t="s">
        <v>48</v>
      </c>
      <c r="Q9817" t="s">
        <v>6</v>
      </c>
      <c r="R9817" t="s">
        <v>19114</v>
      </c>
      <c r="S9817" t="s">
        <v>19115</v>
      </c>
      <c r="T9817">
        <v>1</v>
      </c>
      <c r="U9817" t="s">
        <v>18</v>
      </c>
    </row>
    <row r="9818" spans="1:21" outlineLevel="2" x14ac:dyDescent="0.25">
      <c r="B9818" t="str">
        <f>CONCATENATE(G9818,"|", IF(I9818="", H9818,I9818),"|",IF(L9818="",K9818,L9818))</f>
        <v>Oxazepam|PrMCnc|Intravascular - any</v>
      </c>
      <c r="C9818" t="b">
        <f>IF(OR(B9818=B9817, B9818=B9820), TRUE, FALSE)</f>
        <v>1</v>
      </c>
      <c r="D9818">
        <v>5689</v>
      </c>
      <c r="E9818">
        <v>5.5347999999999997</v>
      </c>
      <c r="F9818" t="s">
        <v>19116</v>
      </c>
      <c r="G9818" t="s">
        <v>19074</v>
      </c>
      <c r="H9818" t="s">
        <v>140</v>
      </c>
      <c r="I9818" t="s">
        <v>25806</v>
      </c>
      <c r="J9818" t="s">
        <v>3</v>
      </c>
      <c r="K9818" t="s">
        <v>47</v>
      </c>
      <c r="L9818" t="s">
        <v>25808</v>
      </c>
      <c r="M9818" t="s">
        <v>141</v>
      </c>
      <c r="Q9818" t="s">
        <v>6</v>
      </c>
      <c r="R9818" t="s">
        <v>19117</v>
      </c>
      <c r="S9818" t="s">
        <v>19118</v>
      </c>
      <c r="T9818">
        <v>1</v>
      </c>
      <c r="U9818" t="s">
        <v>18</v>
      </c>
    </row>
    <row r="9819" spans="1:21" outlineLevel="1" x14ac:dyDescent="0.25">
      <c r="A9819" s="1" t="s">
        <v>27295</v>
      </c>
      <c r="B9819">
        <f>SUBTOTAL(3,B9813:B9818)</f>
        <v>6</v>
      </c>
      <c r="U9819">
        <f>SUBTOTAL(3,U9813:U9818)</f>
        <v>6</v>
      </c>
    </row>
    <row r="9820" spans="1:21" outlineLevel="2" x14ac:dyDescent="0.25">
      <c r="B9820" t="str">
        <f>CONCATENATE(G9820,"|", IF(I9820="", H9820,I9820),"|",IF(L9820="",K9820,L9820))</f>
        <v>Oxazepam|PrMCnc|OcularVitr fld</v>
      </c>
      <c r="C9820" t="b">
        <f>IF(OR(B9820=B9818, B9820=B9822), TRUE, FALSE)</f>
        <v>0</v>
      </c>
      <c r="D9820">
        <v>5701</v>
      </c>
      <c r="E9820">
        <v>5.5347999999999997</v>
      </c>
      <c r="F9820" t="s">
        <v>19153</v>
      </c>
      <c r="G9820" t="s">
        <v>19074</v>
      </c>
      <c r="H9820" t="s">
        <v>2</v>
      </c>
      <c r="I9820" t="s">
        <v>25806</v>
      </c>
      <c r="J9820" t="s">
        <v>3</v>
      </c>
      <c r="K9820" t="s">
        <v>2249</v>
      </c>
      <c r="L9820" t="s">
        <v>25809</v>
      </c>
      <c r="M9820" t="s">
        <v>5</v>
      </c>
      <c r="O9820" t="s">
        <v>48</v>
      </c>
      <c r="P9820" t="s">
        <v>48</v>
      </c>
      <c r="Q9820" t="s">
        <v>6</v>
      </c>
      <c r="R9820" t="s">
        <v>19154</v>
      </c>
      <c r="S9820" t="s">
        <v>19155</v>
      </c>
      <c r="T9820">
        <v>1</v>
      </c>
      <c r="U9820" t="s">
        <v>18</v>
      </c>
    </row>
    <row r="9821" spans="1:21" outlineLevel="1" x14ac:dyDescent="0.25">
      <c r="A9821" s="1" t="s">
        <v>27288</v>
      </c>
      <c r="B9821">
        <f>SUBTOTAL(3,B9820:B9820)</f>
        <v>1</v>
      </c>
      <c r="U9821">
        <f>SUBTOTAL(3,U9820:U9820)</f>
        <v>1</v>
      </c>
    </row>
    <row r="9822" spans="1:21" outlineLevel="2" x14ac:dyDescent="0.25">
      <c r="B9822" t="str">
        <f>CONCATENATE(G9822,"|", IF(I9822="", H9822,I9822),"|",IF(L9822="",K9822,L9822))</f>
        <v>Oxazepam|PrMCnc|Saliva</v>
      </c>
      <c r="C9822" t="b">
        <f>IF(OR(B9822=B9820, B9822=B9823), TRUE, FALSE)</f>
        <v>1</v>
      </c>
      <c r="D9822">
        <v>5683</v>
      </c>
      <c r="E9822">
        <v>5.5347999999999997</v>
      </c>
      <c r="F9822" t="s">
        <v>19098</v>
      </c>
      <c r="G9822" t="s">
        <v>19074</v>
      </c>
      <c r="H9822" t="s">
        <v>2</v>
      </c>
      <c r="I9822" t="s">
        <v>25806</v>
      </c>
      <c r="J9822" t="s">
        <v>3</v>
      </c>
      <c r="K9822" t="s">
        <v>612</v>
      </c>
      <c r="M9822" t="s">
        <v>5</v>
      </c>
      <c r="O9822" t="s">
        <v>48</v>
      </c>
      <c r="P9822" t="s">
        <v>48</v>
      </c>
      <c r="Q9822" t="s">
        <v>6</v>
      </c>
      <c r="R9822" t="s">
        <v>19099</v>
      </c>
      <c r="S9822" t="s">
        <v>19100</v>
      </c>
      <c r="T9822">
        <v>1</v>
      </c>
      <c r="U9822" t="s">
        <v>18</v>
      </c>
    </row>
    <row r="9823" spans="1:21" outlineLevel="2" x14ac:dyDescent="0.25">
      <c r="B9823" t="str">
        <f>CONCATENATE(G9823,"|", IF(I9823="", H9823,I9823),"|",IF(L9823="",K9823,L9823))</f>
        <v>Oxazepam|PrMCnc|Saliva</v>
      </c>
      <c r="C9823" t="b">
        <f t="shared" si="88"/>
        <v>1</v>
      </c>
      <c r="D9823">
        <v>5684</v>
      </c>
      <c r="E9823">
        <v>5.5347999999999997</v>
      </c>
      <c r="F9823" t="s">
        <v>19101</v>
      </c>
      <c r="G9823" t="s">
        <v>19074</v>
      </c>
      <c r="H9823" t="s">
        <v>2</v>
      </c>
      <c r="I9823" t="s">
        <v>25806</v>
      </c>
      <c r="J9823" t="s">
        <v>3</v>
      </c>
      <c r="K9823" t="s">
        <v>612</v>
      </c>
      <c r="M9823" t="s">
        <v>5</v>
      </c>
      <c r="N9823" t="s">
        <v>136</v>
      </c>
      <c r="O9823" t="s">
        <v>48</v>
      </c>
      <c r="P9823" t="s">
        <v>48</v>
      </c>
      <c r="Q9823" t="s">
        <v>6</v>
      </c>
      <c r="R9823" t="s">
        <v>19102</v>
      </c>
      <c r="S9823" t="s">
        <v>19103</v>
      </c>
      <c r="T9823">
        <v>1</v>
      </c>
      <c r="U9823" t="s">
        <v>18</v>
      </c>
    </row>
    <row r="9824" spans="1:21" outlineLevel="2" x14ac:dyDescent="0.25">
      <c r="B9824" t="str">
        <f>CONCATENATE(G9824,"|", IF(I9824="", H9824,I9824),"|",IF(L9824="",K9824,L9824))</f>
        <v>Oxazepam|PrMCnc|Saliva</v>
      </c>
      <c r="C9824" t="b">
        <f>IF(OR(B9824=B9823, B9824=B9826), TRUE, FALSE)</f>
        <v>1</v>
      </c>
      <c r="D9824">
        <v>5685</v>
      </c>
      <c r="E9824">
        <v>5.5347999999999997</v>
      </c>
      <c r="F9824" t="s">
        <v>19104</v>
      </c>
      <c r="G9824" t="s">
        <v>19074</v>
      </c>
      <c r="H9824" t="s">
        <v>140</v>
      </c>
      <c r="I9824" t="s">
        <v>25806</v>
      </c>
      <c r="J9824" t="s">
        <v>3</v>
      </c>
      <c r="K9824" t="s">
        <v>612</v>
      </c>
      <c r="M9824" t="s">
        <v>141</v>
      </c>
      <c r="Q9824" t="s">
        <v>6</v>
      </c>
      <c r="R9824" t="s">
        <v>19105</v>
      </c>
      <c r="S9824" t="s">
        <v>19106</v>
      </c>
      <c r="T9824">
        <v>1</v>
      </c>
      <c r="U9824" t="s">
        <v>18</v>
      </c>
    </row>
    <row r="9825" spans="1:21" outlineLevel="1" x14ac:dyDescent="0.25">
      <c r="A9825" s="1" t="s">
        <v>27296</v>
      </c>
      <c r="B9825">
        <f>SUBTOTAL(3,B9822:B9824)</f>
        <v>3</v>
      </c>
      <c r="U9825">
        <f>SUBTOTAL(3,U9822:U9824)</f>
        <v>3</v>
      </c>
    </row>
    <row r="9826" spans="1:21" outlineLevel="2" x14ac:dyDescent="0.25">
      <c r="B9826" t="str">
        <f>CONCATENATE(G9826,"|", IF(I9826="", H9826,I9826),"|",IF(L9826="",K9826,L9826))</f>
        <v>Oxazepam|PrMCnc|Stool</v>
      </c>
      <c r="C9826" t="b">
        <f>IF(OR(B9826=B9824, B9826=B9828), TRUE, FALSE)</f>
        <v>0</v>
      </c>
      <c r="D9826">
        <v>5693</v>
      </c>
      <c r="E9826">
        <v>5.5347999999999997</v>
      </c>
      <c r="F9826" t="s">
        <v>19129</v>
      </c>
      <c r="G9826" t="s">
        <v>19074</v>
      </c>
      <c r="H9826" t="s">
        <v>140</v>
      </c>
      <c r="I9826" t="s">
        <v>25806</v>
      </c>
      <c r="J9826" t="s">
        <v>3</v>
      </c>
      <c r="K9826" t="s">
        <v>1960</v>
      </c>
      <c r="M9826" t="s">
        <v>141</v>
      </c>
      <c r="Q9826" t="s">
        <v>6</v>
      </c>
      <c r="R9826" t="s">
        <v>19130</v>
      </c>
      <c r="S9826" t="s">
        <v>19131</v>
      </c>
      <c r="T9826">
        <v>1</v>
      </c>
      <c r="U9826" t="s">
        <v>18</v>
      </c>
    </row>
    <row r="9827" spans="1:21" outlineLevel="1" x14ac:dyDescent="0.25">
      <c r="A9827" s="1" t="s">
        <v>27292</v>
      </c>
      <c r="B9827">
        <f>SUBTOTAL(3,B9826:B9826)</f>
        <v>1</v>
      </c>
      <c r="U9827">
        <f>SUBTOTAL(3,U9826:U9826)</f>
        <v>1</v>
      </c>
    </row>
    <row r="9828" spans="1:21" outlineLevel="2" x14ac:dyDescent="0.25">
      <c r="B9828" t="str">
        <f>CONCATENATE(G9828,"|", IF(I9828="", H9828,I9828),"|",IF(L9828="",K9828,L9828))</f>
        <v>Oxazepam|PrMCnc|Urine</v>
      </c>
      <c r="C9828" t="b">
        <f>IF(OR(B9828=B9826, B9828=B9829), TRUE, FALSE)</f>
        <v>1</v>
      </c>
      <c r="D9828">
        <v>5695</v>
      </c>
      <c r="E9828">
        <v>5.5347999999999997</v>
      </c>
      <c r="F9828" t="s">
        <v>19135</v>
      </c>
      <c r="G9828" t="s">
        <v>19074</v>
      </c>
      <c r="H9828" t="s">
        <v>2</v>
      </c>
      <c r="I9828" t="s">
        <v>25806</v>
      </c>
      <c r="J9828" t="s">
        <v>3</v>
      </c>
      <c r="K9828" t="s">
        <v>32</v>
      </c>
      <c r="M9828" t="s">
        <v>5</v>
      </c>
      <c r="O9828" t="s">
        <v>101</v>
      </c>
      <c r="P9828" t="s">
        <v>101</v>
      </c>
      <c r="Q9828" t="s">
        <v>6</v>
      </c>
      <c r="R9828" t="s">
        <v>19136</v>
      </c>
      <c r="S9828" t="s">
        <v>19137</v>
      </c>
      <c r="T9828">
        <v>1</v>
      </c>
      <c r="U9828" t="s">
        <v>18</v>
      </c>
    </row>
    <row r="9829" spans="1:21" outlineLevel="2" x14ac:dyDescent="0.25">
      <c r="B9829" t="str">
        <f>CONCATENATE(G9829,"|", IF(I9829="", H9829,I9829),"|",IF(L9829="",K9829,L9829))</f>
        <v>Oxazepam|PrMCnc|Urine</v>
      </c>
      <c r="C9829" t="b">
        <f t="shared" ref="C9829:C9929" si="89">IF(OR(B9829=B9828, B9829=B9830), TRUE, FALSE)</f>
        <v>1</v>
      </c>
      <c r="D9829">
        <v>5696</v>
      </c>
      <c r="E9829">
        <v>5.5347999999999997</v>
      </c>
      <c r="F9829" t="s">
        <v>19138</v>
      </c>
      <c r="G9829" t="s">
        <v>19074</v>
      </c>
      <c r="H9829" t="s">
        <v>2</v>
      </c>
      <c r="I9829" t="s">
        <v>25806</v>
      </c>
      <c r="J9829" t="s">
        <v>3</v>
      </c>
      <c r="K9829" t="s">
        <v>32</v>
      </c>
      <c r="M9829" t="s">
        <v>5</v>
      </c>
      <c r="N9829" t="s">
        <v>136</v>
      </c>
      <c r="O9829" t="s">
        <v>48</v>
      </c>
      <c r="P9829" t="s">
        <v>48</v>
      </c>
      <c r="Q9829" t="s">
        <v>6</v>
      </c>
      <c r="R9829" t="s">
        <v>19139</v>
      </c>
      <c r="S9829" t="s">
        <v>19140</v>
      </c>
      <c r="T9829">
        <v>1</v>
      </c>
      <c r="U9829" t="s">
        <v>18</v>
      </c>
    </row>
    <row r="9830" spans="1:21" outlineLevel="2" x14ac:dyDescent="0.25">
      <c r="B9830" t="str">
        <f>CONCATENATE(G9830,"|", IF(I9830="", H9830,I9830),"|",IF(L9830="",K9830,L9830))</f>
        <v>Oxazepam|PrMCnc|Urine</v>
      </c>
      <c r="C9830" t="b">
        <f t="shared" si="89"/>
        <v>1</v>
      </c>
      <c r="D9830">
        <v>5697</v>
      </c>
      <c r="E9830">
        <v>5.5347999999999997</v>
      </c>
      <c r="F9830" t="s">
        <v>19141</v>
      </c>
      <c r="G9830" t="s">
        <v>19074</v>
      </c>
      <c r="H9830" t="s">
        <v>140</v>
      </c>
      <c r="I9830" t="s">
        <v>25806</v>
      </c>
      <c r="J9830" t="s">
        <v>3</v>
      </c>
      <c r="K9830" t="s">
        <v>32</v>
      </c>
      <c r="M9830" t="s">
        <v>141</v>
      </c>
      <c r="Q9830" t="s">
        <v>6</v>
      </c>
      <c r="R9830" t="s">
        <v>19142</v>
      </c>
      <c r="S9830" t="s">
        <v>19143</v>
      </c>
      <c r="T9830">
        <v>1</v>
      </c>
      <c r="U9830" t="s">
        <v>18</v>
      </c>
    </row>
    <row r="9831" spans="1:21" outlineLevel="2" x14ac:dyDescent="0.25">
      <c r="B9831" t="str">
        <f>CONCATENATE(G9831,"|", IF(I9831="", H9831,I9831),"|",IF(L9831="",K9831,L9831))</f>
        <v>Oxazepam|PrMCnc|Urine</v>
      </c>
      <c r="C9831" t="b">
        <f t="shared" si="89"/>
        <v>1</v>
      </c>
      <c r="D9831">
        <v>5698</v>
      </c>
      <c r="E9831">
        <v>5.5347999999999997</v>
      </c>
      <c r="F9831" t="s">
        <v>19144</v>
      </c>
      <c r="G9831" t="s">
        <v>19074</v>
      </c>
      <c r="H9831" t="s">
        <v>140</v>
      </c>
      <c r="I9831" t="s">
        <v>25806</v>
      </c>
      <c r="J9831" t="s">
        <v>3</v>
      </c>
      <c r="K9831" t="s">
        <v>32</v>
      </c>
      <c r="M9831" t="s">
        <v>141</v>
      </c>
      <c r="N9831" t="s">
        <v>136</v>
      </c>
      <c r="Q9831" t="s">
        <v>6</v>
      </c>
      <c r="R9831" t="s">
        <v>19145</v>
      </c>
      <c r="S9831" t="s">
        <v>19146</v>
      </c>
      <c r="T9831">
        <v>1</v>
      </c>
      <c r="U9831" t="s">
        <v>18</v>
      </c>
    </row>
    <row r="9832" spans="1:21" outlineLevel="2" x14ac:dyDescent="0.25">
      <c r="B9832" t="str">
        <f>CONCATENATE(G9832,"|", IF(I9832="", H9832,I9832),"|",IF(L9832="",K9832,L9832))</f>
        <v>Oxazepam|PrMCnc|Urine</v>
      </c>
      <c r="C9832" t="b">
        <f>IF(OR(B9832=B9831, B9832=B9834), TRUE, FALSE)</f>
        <v>1</v>
      </c>
      <c r="D9832">
        <v>5699</v>
      </c>
      <c r="E9832">
        <v>5.5347999999999997</v>
      </c>
      <c r="F9832" t="s">
        <v>19147</v>
      </c>
      <c r="G9832" t="s">
        <v>19074</v>
      </c>
      <c r="H9832" t="s">
        <v>140</v>
      </c>
      <c r="I9832" t="s">
        <v>25806</v>
      </c>
      <c r="J9832" t="s">
        <v>3</v>
      </c>
      <c r="K9832" t="s">
        <v>32</v>
      </c>
      <c r="M9832" t="s">
        <v>141</v>
      </c>
      <c r="N9832" t="s">
        <v>142</v>
      </c>
      <c r="Q9832" t="s">
        <v>6</v>
      </c>
      <c r="R9832" t="s">
        <v>19148</v>
      </c>
      <c r="S9832" t="s">
        <v>19149</v>
      </c>
      <c r="T9832">
        <v>1</v>
      </c>
      <c r="U9832" t="s">
        <v>18</v>
      </c>
    </row>
    <row r="9833" spans="1:21" outlineLevel="1" x14ac:dyDescent="0.25">
      <c r="A9833" s="1" t="s">
        <v>27290</v>
      </c>
      <c r="B9833">
        <f>SUBTOTAL(3,B9828:B9832)</f>
        <v>5</v>
      </c>
      <c r="U9833">
        <f>SUBTOTAL(3,U9828:U9832)</f>
        <v>5</v>
      </c>
    </row>
    <row r="9834" spans="1:21" outlineLevel="2" x14ac:dyDescent="0.25">
      <c r="B9834" t="str">
        <f>CONCATENATE(G9834,"|", IF(I9834="", H9834,I9834),"|",IF(L9834="",K9834,L9834))</f>
        <v>Oxazepam|PrMCnc|XXX</v>
      </c>
      <c r="C9834" t="b">
        <f>IF(OR(B9834=B9832, B9834=B9835), TRUE, FALSE)</f>
        <v>1</v>
      </c>
      <c r="D9834">
        <v>5702</v>
      </c>
      <c r="E9834">
        <v>5.5347999999999997</v>
      </c>
      <c r="F9834" t="s">
        <v>19156</v>
      </c>
      <c r="G9834" t="s">
        <v>19074</v>
      </c>
      <c r="H9834" t="s">
        <v>2</v>
      </c>
      <c r="I9834" t="s">
        <v>25806</v>
      </c>
      <c r="J9834" t="s">
        <v>3</v>
      </c>
      <c r="K9834" t="s">
        <v>259</v>
      </c>
      <c r="M9834" t="s">
        <v>5</v>
      </c>
      <c r="O9834" t="s">
        <v>101</v>
      </c>
      <c r="P9834" t="s">
        <v>101</v>
      </c>
      <c r="Q9834" t="s">
        <v>6</v>
      </c>
      <c r="R9834" t="s">
        <v>19157</v>
      </c>
      <c r="S9834" t="s">
        <v>19158</v>
      </c>
      <c r="T9834">
        <v>1</v>
      </c>
      <c r="U9834" t="s">
        <v>18</v>
      </c>
    </row>
    <row r="9835" spans="1:21" outlineLevel="2" x14ac:dyDescent="0.25">
      <c r="B9835" t="str">
        <f>CONCATENATE(G9835,"|", IF(I9835="", H9835,I9835),"|",IF(L9835="",K9835,L9835))</f>
        <v>Oxazepam|PrMCnc|XXX</v>
      </c>
      <c r="C9835" t="b">
        <f>IF(OR(B9835=B9834, B9835=B9837), TRUE, FALSE)</f>
        <v>1</v>
      </c>
      <c r="D9835">
        <v>5703</v>
      </c>
      <c r="E9835">
        <v>5.5347999999999997</v>
      </c>
      <c r="F9835" t="s">
        <v>19159</v>
      </c>
      <c r="G9835" t="s">
        <v>19074</v>
      </c>
      <c r="H9835" t="s">
        <v>140</v>
      </c>
      <c r="I9835" t="s">
        <v>25806</v>
      </c>
      <c r="J9835" t="s">
        <v>3</v>
      </c>
      <c r="K9835" t="s">
        <v>259</v>
      </c>
      <c r="M9835" t="s">
        <v>141</v>
      </c>
      <c r="Q9835" t="s">
        <v>6</v>
      </c>
      <c r="R9835" t="s">
        <v>19160</v>
      </c>
      <c r="S9835" t="s">
        <v>19161</v>
      </c>
      <c r="T9835">
        <v>1</v>
      </c>
      <c r="U9835" t="s">
        <v>18</v>
      </c>
    </row>
    <row r="9836" spans="1:21" outlineLevel="1" x14ac:dyDescent="0.25">
      <c r="A9836" s="1" t="s">
        <v>27287</v>
      </c>
      <c r="B9836">
        <f>SUBTOTAL(3,B9834:B9835)</f>
        <v>2</v>
      </c>
      <c r="U9836">
        <f>SUBTOTAL(3,U9834:U9835)</f>
        <v>2</v>
      </c>
    </row>
    <row r="9837" spans="1:21" outlineLevel="2" x14ac:dyDescent="0.25">
      <c r="B9837" t="str">
        <f>CONCATENATE(G9837,"|", IF(I9837="", H9837,I9837),"|",IF(L9837="",K9837,L9837))</f>
        <v>Oxazepam|SCnc|Ser/Plas</v>
      </c>
      <c r="C9837" t="b">
        <f>IF(OR(B9837=B9835, B9837=B9839), TRUE, FALSE)</f>
        <v>0</v>
      </c>
      <c r="D9837">
        <v>5690</v>
      </c>
      <c r="E9837">
        <v>5.5347999999999997</v>
      </c>
      <c r="F9837" t="s">
        <v>19119</v>
      </c>
      <c r="G9837" t="s">
        <v>19074</v>
      </c>
      <c r="H9837" t="s">
        <v>222</v>
      </c>
      <c r="J9837" t="s">
        <v>3</v>
      </c>
      <c r="K9837" t="s">
        <v>47</v>
      </c>
      <c r="M9837" t="s">
        <v>5</v>
      </c>
      <c r="O9837" t="s">
        <v>223</v>
      </c>
      <c r="P9837" t="s">
        <v>19120</v>
      </c>
      <c r="Q9837" t="s">
        <v>6</v>
      </c>
      <c r="R9837" t="s">
        <v>19121</v>
      </c>
      <c r="S9837" t="s">
        <v>19122</v>
      </c>
      <c r="T9837">
        <v>1</v>
      </c>
      <c r="U9837" t="s">
        <v>18</v>
      </c>
    </row>
    <row r="9838" spans="1:21" outlineLevel="1" x14ac:dyDescent="0.25">
      <c r="A9838" s="1" t="s">
        <v>27294</v>
      </c>
      <c r="B9838">
        <f>SUBTOTAL(3,B9837:B9837)</f>
        <v>1</v>
      </c>
      <c r="U9838">
        <f>SUBTOTAL(3,U9837:U9837)</f>
        <v>1</v>
      </c>
    </row>
    <row r="9839" spans="1:21" outlineLevel="2" x14ac:dyDescent="0.25">
      <c r="B9839" t="str">
        <f>CONCATENATE(G9839,"|", IF(I9839="", H9839,I9839),"|",IF(L9839="",K9839,L9839))</f>
        <v>Oxazepam|SCnc|Urine</v>
      </c>
      <c r="C9839" t="b">
        <f>IF(OR(B9839=B9837, B9839=B9841), TRUE, FALSE)</f>
        <v>0</v>
      </c>
      <c r="D9839">
        <v>5700</v>
      </c>
      <c r="E9839">
        <v>5.5347999999999997</v>
      </c>
      <c r="F9839" t="s">
        <v>19150</v>
      </c>
      <c r="G9839" t="s">
        <v>19074</v>
      </c>
      <c r="H9839" t="s">
        <v>222</v>
      </c>
      <c r="J9839" t="s">
        <v>3</v>
      </c>
      <c r="K9839" t="s">
        <v>32</v>
      </c>
      <c r="M9839" t="s">
        <v>5</v>
      </c>
      <c r="N9839" t="s">
        <v>136</v>
      </c>
      <c r="O9839" t="s">
        <v>223</v>
      </c>
      <c r="P9839" t="s">
        <v>223</v>
      </c>
      <c r="Q9839" t="s">
        <v>6</v>
      </c>
      <c r="R9839" t="s">
        <v>19151</v>
      </c>
      <c r="S9839" t="s">
        <v>19152</v>
      </c>
      <c r="T9839">
        <v>1</v>
      </c>
      <c r="U9839" t="s">
        <v>18</v>
      </c>
    </row>
    <row r="9840" spans="1:21" outlineLevel="1" x14ac:dyDescent="0.25">
      <c r="A9840" s="1" t="s">
        <v>27289</v>
      </c>
      <c r="B9840">
        <f>SUBTOTAL(3,B9839:B9839)</f>
        <v>1</v>
      </c>
      <c r="U9840">
        <f>SUBTOTAL(3,U9839:U9839)</f>
        <v>1</v>
      </c>
    </row>
    <row r="9841" spans="1:21" outlineLevel="2" x14ac:dyDescent="0.25">
      <c r="B9841" t="str">
        <f>CONCATENATE(G9841,"|", IF(I9841="", H9841,I9841),"|",IF(L9841="",K9841,L9841))</f>
        <v>Oxazepam|SCnc|XXX</v>
      </c>
      <c r="C9841" t="b">
        <f>IF(OR(B9841=B9839, B9841=B9843), TRUE, FALSE)</f>
        <v>0</v>
      </c>
      <c r="D9841">
        <v>5704</v>
      </c>
      <c r="E9841">
        <v>5.5347999999999997</v>
      </c>
      <c r="F9841" t="s">
        <v>19162</v>
      </c>
      <c r="G9841" t="s">
        <v>19074</v>
      </c>
      <c r="H9841" t="s">
        <v>222</v>
      </c>
      <c r="J9841" t="s">
        <v>3</v>
      </c>
      <c r="K9841" t="s">
        <v>259</v>
      </c>
      <c r="M9841" t="s">
        <v>5</v>
      </c>
      <c r="O9841" t="s">
        <v>754</v>
      </c>
      <c r="P9841" t="s">
        <v>754</v>
      </c>
      <c r="Q9841" t="s">
        <v>6</v>
      </c>
      <c r="R9841" t="s">
        <v>19163</v>
      </c>
      <c r="S9841" t="s">
        <v>19164</v>
      </c>
      <c r="T9841">
        <v>1</v>
      </c>
      <c r="U9841" t="s">
        <v>18</v>
      </c>
    </row>
    <row r="9842" spans="1:21" outlineLevel="1" x14ac:dyDescent="0.25">
      <c r="A9842" s="1" t="s">
        <v>27286</v>
      </c>
      <c r="B9842">
        <f>SUBTOTAL(3,B9841:B9841)</f>
        <v>1</v>
      </c>
      <c r="U9842">
        <f>SUBTOTAL(3,U9841:U9841)</f>
        <v>1</v>
      </c>
    </row>
    <row r="9843" spans="1:21" outlineLevel="2" x14ac:dyDescent="0.25">
      <c r="B9843" t="str">
        <f>CONCATENATE(G9843,"|", IF(I9843="", H9843,I9843),"|",IF(L9843="",K9843,L9843))</f>
        <v>Oxcarbazepine trough &amp; 10-hydroxycarbazepine panel|-|Ser/Plas</v>
      </c>
      <c r="C9843" t="b">
        <f>IF(OR(B9843=B9841, B9843=B9845), TRUE, FALSE)</f>
        <v>0</v>
      </c>
      <c r="D9843">
        <v>5715</v>
      </c>
      <c r="E9843">
        <v>4.3480999999999996</v>
      </c>
      <c r="F9843" t="s">
        <v>19199</v>
      </c>
      <c r="G9843" t="s">
        <v>19200</v>
      </c>
      <c r="H9843" t="s">
        <v>1220</v>
      </c>
      <c r="J9843" t="s">
        <v>3</v>
      </c>
      <c r="K9843" t="s">
        <v>47</v>
      </c>
      <c r="M9843" t="s">
        <v>5</v>
      </c>
      <c r="Q9843" t="s">
        <v>1221</v>
      </c>
      <c r="R9843" t="s">
        <v>19201</v>
      </c>
      <c r="S9843" t="s">
        <v>19202</v>
      </c>
      <c r="T9843">
        <v>1</v>
      </c>
      <c r="U9843" t="s">
        <v>1224</v>
      </c>
    </row>
    <row r="9844" spans="1:21" outlineLevel="1" x14ac:dyDescent="0.25">
      <c r="A9844" s="1" t="s">
        <v>27276</v>
      </c>
      <c r="B9844">
        <f>SUBTOTAL(3,B9843:B9843)</f>
        <v>1</v>
      </c>
      <c r="U9844">
        <f>SUBTOTAL(3,U9843:U9843)</f>
        <v>1</v>
      </c>
    </row>
    <row r="9845" spans="1:21" outlineLevel="2" x14ac:dyDescent="0.25">
      <c r="B9845" t="str">
        <f>CONCATENATE(G9845,"|", IF(I9845="", H9845,I9845),"|",IF(L9845="",K9845,L9845))</f>
        <v>Oxcarbazepine^trough|PrMCnc|Intravascular - any</v>
      </c>
      <c r="C9845" t="b">
        <f>IF(OR(B9845=B9843, B9845=B9847), TRUE, FALSE)</f>
        <v>0</v>
      </c>
      <c r="D9845">
        <v>5716</v>
      </c>
      <c r="E9845">
        <v>5.5347999999999997</v>
      </c>
      <c r="F9845" t="s">
        <v>19203</v>
      </c>
      <c r="G9845" t="s">
        <v>19204</v>
      </c>
      <c r="H9845" t="s">
        <v>2</v>
      </c>
      <c r="I9845" t="s">
        <v>25806</v>
      </c>
      <c r="J9845" t="s">
        <v>3</v>
      </c>
      <c r="K9845" t="s">
        <v>47</v>
      </c>
      <c r="L9845" t="s">
        <v>25808</v>
      </c>
      <c r="M9845" t="s">
        <v>5</v>
      </c>
      <c r="O9845" t="s">
        <v>70</v>
      </c>
      <c r="P9845" t="s">
        <v>70</v>
      </c>
      <c r="Q9845" t="s">
        <v>6</v>
      </c>
      <c r="R9845" t="s">
        <v>19205</v>
      </c>
      <c r="S9845" t="s">
        <v>19206</v>
      </c>
      <c r="T9845">
        <v>1</v>
      </c>
      <c r="U9845" t="s">
        <v>18</v>
      </c>
    </row>
    <row r="9846" spans="1:21" outlineLevel="1" x14ac:dyDescent="0.25">
      <c r="A9846" s="1" t="s">
        <v>27275</v>
      </c>
      <c r="B9846">
        <f>SUBTOTAL(3,B9845:B9845)</f>
        <v>1</v>
      </c>
      <c r="U9846">
        <f>SUBTOTAL(3,U9845:U9845)</f>
        <v>1</v>
      </c>
    </row>
    <row r="9847" spans="1:21" outlineLevel="2" x14ac:dyDescent="0.25">
      <c r="B9847" t="str">
        <f>CONCATENATE(G9847,"|", IF(I9847="", H9847,I9847),"|",IF(L9847="",K9847,L9847))</f>
        <v>Oxcarbazepine|PrMCnc|Intravascular - any</v>
      </c>
      <c r="C9847" t="b">
        <f>IF(OR(B9847=B9845, B9847=B9849), TRUE, FALSE)</f>
        <v>0</v>
      </c>
      <c r="D9847">
        <v>5711</v>
      </c>
      <c r="E9847">
        <v>5.5347999999999997</v>
      </c>
      <c r="F9847" t="s">
        <v>19187</v>
      </c>
      <c r="G9847" t="s">
        <v>19184</v>
      </c>
      <c r="H9847" t="s">
        <v>2</v>
      </c>
      <c r="I9847" t="s">
        <v>25806</v>
      </c>
      <c r="J9847" t="s">
        <v>3</v>
      </c>
      <c r="K9847" t="s">
        <v>47</v>
      </c>
      <c r="L9847" t="s">
        <v>25808</v>
      </c>
      <c r="M9847" t="s">
        <v>5</v>
      </c>
      <c r="O9847" t="s">
        <v>101</v>
      </c>
      <c r="P9847" t="s">
        <v>101</v>
      </c>
      <c r="Q9847" t="s">
        <v>6</v>
      </c>
      <c r="R9847" t="s">
        <v>19188</v>
      </c>
      <c r="S9847" t="s">
        <v>19189</v>
      </c>
      <c r="T9847">
        <v>1</v>
      </c>
      <c r="U9847" t="s">
        <v>18</v>
      </c>
    </row>
    <row r="9848" spans="1:21" outlineLevel="1" x14ac:dyDescent="0.25">
      <c r="A9848" s="1" t="s">
        <v>27280</v>
      </c>
      <c r="B9848">
        <f>SUBTOTAL(3,B9847:B9847)</f>
        <v>1</v>
      </c>
      <c r="U9848">
        <f>SUBTOTAL(3,U9847:U9847)</f>
        <v>1</v>
      </c>
    </row>
    <row r="9849" spans="1:21" outlineLevel="2" x14ac:dyDescent="0.25">
      <c r="B9849" t="str">
        <f>CONCATENATE(G9849,"|", IF(I9849="", H9849,I9849),"|",IF(L9849="",K9849,L9849))</f>
        <v>Oxcarbazepine|SCnc|Gast fld</v>
      </c>
      <c r="C9849" t="b">
        <f>IF(OR(B9849=B9847, B9849=B9851), TRUE, FALSE)</f>
        <v>0</v>
      </c>
      <c r="D9849">
        <v>5710</v>
      </c>
      <c r="E9849">
        <v>5.5347999999999997</v>
      </c>
      <c r="F9849" t="s">
        <v>19183</v>
      </c>
      <c r="G9849" t="s">
        <v>19184</v>
      </c>
      <c r="H9849" t="s">
        <v>222</v>
      </c>
      <c r="J9849" t="s">
        <v>3</v>
      </c>
      <c r="K9849" t="s">
        <v>602</v>
      </c>
      <c r="M9849" t="s">
        <v>5</v>
      </c>
      <c r="O9849" t="s">
        <v>754</v>
      </c>
      <c r="P9849" t="s">
        <v>754</v>
      </c>
      <c r="Q9849" t="s">
        <v>6</v>
      </c>
      <c r="R9849" t="s">
        <v>19185</v>
      </c>
      <c r="S9849" t="s">
        <v>19186</v>
      </c>
      <c r="T9849">
        <v>1</v>
      </c>
      <c r="U9849" t="s">
        <v>18</v>
      </c>
    </row>
    <row r="9850" spans="1:21" outlineLevel="1" x14ac:dyDescent="0.25">
      <c r="A9850" s="1" t="s">
        <v>27281</v>
      </c>
      <c r="B9850">
        <f>SUBTOTAL(3,B9849:B9849)</f>
        <v>1</v>
      </c>
      <c r="U9850">
        <f>SUBTOTAL(3,U9849:U9849)</f>
        <v>1</v>
      </c>
    </row>
    <row r="9851" spans="1:21" outlineLevel="2" x14ac:dyDescent="0.25">
      <c r="B9851" t="str">
        <f>CONCATENATE(G9851,"|", IF(I9851="", H9851,I9851),"|",IF(L9851="",K9851,L9851))</f>
        <v>Oxcarbazepine|SCnc|Ser/Plas</v>
      </c>
      <c r="C9851" t="b">
        <f>IF(OR(B9851=B9849, B9851=B9853), TRUE, FALSE)</f>
        <v>0</v>
      </c>
      <c r="D9851">
        <v>5712</v>
      </c>
      <c r="E9851">
        <v>5.5347999999999997</v>
      </c>
      <c r="F9851" t="s">
        <v>19190</v>
      </c>
      <c r="G9851" t="s">
        <v>19184</v>
      </c>
      <c r="H9851" t="s">
        <v>222</v>
      </c>
      <c r="J9851" t="s">
        <v>3</v>
      </c>
      <c r="K9851" t="s">
        <v>47</v>
      </c>
      <c r="M9851" t="s">
        <v>5</v>
      </c>
      <c r="O9851" t="s">
        <v>754</v>
      </c>
      <c r="P9851" t="s">
        <v>754</v>
      </c>
      <c r="Q9851" t="s">
        <v>6</v>
      </c>
      <c r="R9851" t="s">
        <v>19191</v>
      </c>
      <c r="S9851" t="s">
        <v>19192</v>
      </c>
      <c r="T9851">
        <v>1</v>
      </c>
      <c r="U9851" t="s">
        <v>18</v>
      </c>
    </row>
    <row r="9852" spans="1:21" outlineLevel="1" x14ac:dyDescent="0.25">
      <c r="A9852" s="1" t="s">
        <v>27279</v>
      </c>
      <c r="B9852">
        <f>SUBTOTAL(3,B9851:B9851)</f>
        <v>1</v>
      </c>
      <c r="U9852">
        <f>SUBTOTAL(3,U9851:U9851)</f>
        <v>1</v>
      </c>
    </row>
    <row r="9853" spans="1:21" outlineLevel="2" x14ac:dyDescent="0.25">
      <c r="B9853" t="str">
        <f>CONCATENATE(G9853,"|", IF(I9853="", H9853,I9853),"|",IF(L9853="",K9853,L9853))</f>
        <v>Oxcarbazepine|SCnc|Urine</v>
      </c>
      <c r="C9853" t="b">
        <f>IF(OR(B9853=B9851, B9853=B9855), TRUE, FALSE)</f>
        <v>0</v>
      </c>
      <c r="D9853">
        <v>5713</v>
      </c>
      <c r="E9853">
        <v>5.5347999999999997</v>
      </c>
      <c r="F9853" t="s">
        <v>19193</v>
      </c>
      <c r="G9853" t="s">
        <v>19184</v>
      </c>
      <c r="H9853" t="s">
        <v>222</v>
      </c>
      <c r="J9853" t="s">
        <v>3</v>
      </c>
      <c r="K9853" t="s">
        <v>32</v>
      </c>
      <c r="M9853" t="s">
        <v>5</v>
      </c>
      <c r="O9853" t="s">
        <v>754</v>
      </c>
      <c r="P9853" t="s">
        <v>754</v>
      </c>
      <c r="Q9853" t="s">
        <v>6</v>
      </c>
      <c r="R9853" t="s">
        <v>19194</v>
      </c>
      <c r="S9853" t="s">
        <v>19195</v>
      </c>
      <c r="T9853">
        <v>1</v>
      </c>
      <c r="U9853" t="s">
        <v>18</v>
      </c>
    </row>
    <row r="9854" spans="1:21" outlineLevel="1" x14ac:dyDescent="0.25">
      <c r="A9854" s="1" t="s">
        <v>27278</v>
      </c>
      <c r="B9854">
        <f>SUBTOTAL(3,B9853:B9853)</f>
        <v>1</v>
      </c>
      <c r="U9854">
        <f>SUBTOTAL(3,U9853:U9853)</f>
        <v>1</v>
      </c>
    </row>
    <row r="9855" spans="1:21" outlineLevel="2" x14ac:dyDescent="0.25">
      <c r="B9855" t="str">
        <f>CONCATENATE(G9855,"|", IF(I9855="", H9855,I9855),"|",IF(L9855="",K9855,L9855))</f>
        <v>Oxcarbazepine|SCnc|XXX</v>
      </c>
      <c r="C9855" t="b">
        <f>IF(OR(B9855=B9853, B9855=B9857), TRUE, FALSE)</f>
        <v>0</v>
      </c>
      <c r="D9855">
        <v>5714</v>
      </c>
      <c r="E9855">
        <v>5.5347999999999997</v>
      </c>
      <c r="F9855" t="s">
        <v>19196</v>
      </c>
      <c r="G9855" t="s">
        <v>19184</v>
      </c>
      <c r="H9855" t="s">
        <v>222</v>
      </c>
      <c r="J9855" t="s">
        <v>3</v>
      </c>
      <c r="K9855" t="s">
        <v>259</v>
      </c>
      <c r="M9855" t="s">
        <v>5</v>
      </c>
      <c r="O9855" t="s">
        <v>754</v>
      </c>
      <c r="P9855" t="s">
        <v>754</v>
      </c>
      <c r="Q9855" t="s">
        <v>6</v>
      </c>
      <c r="R9855" t="s">
        <v>19197</v>
      </c>
      <c r="S9855" t="s">
        <v>19198</v>
      </c>
      <c r="T9855">
        <v>1</v>
      </c>
      <c r="U9855" t="s">
        <v>18</v>
      </c>
    </row>
    <row r="9856" spans="1:21" outlineLevel="1" x14ac:dyDescent="0.25">
      <c r="A9856" s="1" t="s">
        <v>27277</v>
      </c>
      <c r="B9856">
        <f>SUBTOTAL(3,B9855:B9855)</f>
        <v>1</v>
      </c>
      <c r="U9856">
        <f>SUBTOTAL(3,U9855:U9855)</f>
        <v>1</v>
      </c>
    </row>
    <row r="9857" spans="1:21" outlineLevel="2" x14ac:dyDescent="0.25">
      <c r="B9857" t="str">
        <f>CONCATENATE(G9857,"|", IF(I9857="", H9857,I9857),"|",IF(L9857="",K9857,L9857))</f>
        <v>Oxcarbazepine+10-Hydroxycarbazepine|SCnc|Ser/Plas</v>
      </c>
      <c r="C9857" t="b">
        <f>IF(OR(B9857=B9855, B9857=B9859), TRUE, FALSE)</f>
        <v>0</v>
      </c>
      <c r="D9857">
        <v>5717</v>
      </c>
      <c r="E9857">
        <v>5.5347999999999997</v>
      </c>
      <c r="F9857" t="s">
        <v>19207</v>
      </c>
      <c r="G9857" t="s">
        <v>19208</v>
      </c>
      <c r="H9857" t="s">
        <v>222</v>
      </c>
      <c r="J9857" t="s">
        <v>3</v>
      </c>
      <c r="K9857" t="s">
        <v>47</v>
      </c>
      <c r="M9857" t="s">
        <v>5</v>
      </c>
      <c r="O9857" t="s">
        <v>754</v>
      </c>
      <c r="P9857" t="s">
        <v>754</v>
      </c>
      <c r="Q9857" t="s">
        <v>6</v>
      </c>
      <c r="R9857" t="s">
        <v>19209</v>
      </c>
      <c r="S9857" t="s">
        <v>19210</v>
      </c>
      <c r="T9857">
        <v>1</v>
      </c>
      <c r="U9857" t="s">
        <v>18</v>
      </c>
    </row>
    <row r="9858" spans="1:21" outlineLevel="1" x14ac:dyDescent="0.25">
      <c r="A9858" s="1" t="s">
        <v>27274</v>
      </c>
      <c r="B9858">
        <f>SUBTOTAL(3,B9857:B9857)</f>
        <v>1</v>
      </c>
      <c r="U9858">
        <f>SUBTOTAL(3,U9857:U9857)</f>
        <v>1</v>
      </c>
    </row>
    <row r="9859" spans="1:21" outlineLevel="2" x14ac:dyDescent="0.25">
      <c r="B9859" t="str">
        <f>CONCATENATE(G9859,"|", IF(I9859="", H9859,I9859),"|",IF(L9859="",K9859,L9859))</f>
        <v>Oxedrine|PrMCnc|Urine</v>
      </c>
      <c r="C9859" t="b">
        <f>IF(OR(B9859=B9857, B9859=B9861), TRUE, FALSE)</f>
        <v>0</v>
      </c>
      <c r="D9859">
        <v>5718</v>
      </c>
      <c r="E9859">
        <v>5.5347999999999997</v>
      </c>
      <c r="F9859" t="s">
        <v>19211</v>
      </c>
      <c r="G9859" t="s">
        <v>19212</v>
      </c>
      <c r="H9859" t="s">
        <v>2</v>
      </c>
      <c r="I9859" t="s">
        <v>25806</v>
      </c>
      <c r="J9859" t="s">
        <v>3</v>
      </c>
      <c r="K9859" t="s">
        <v>32</v>
      </c>
      <c r="M9859" t="s">
        <v>5</v>
      </c>
      <c r="Q9859" t="s">
        <v>6</v>
      </c>
      <c r="R9859" t="s">
        <v>19213</v>
      </c>
      <c r="S9859" t="s">
        <v>19214</v>
      </c>
      <c r="T9859">
        <v>1</v>
      </c>
      <c r="U9859" t="s">
        <v>18</v>
      </c>
    </row>
    <row r="9860" spans="1:21" outlineLevel="1" x14ac:dyDescent="0.25">
      <c r="A9860" s="1" t="s">
        <v>27273</v>
      </c>
      <c r="B9860">
        <f>SUBTOTAL(3,B9859:B9859)</f>
        <v>1</v>
      </c>
      <c r="U9860">
        <f>SUBTOTAL(3,U9859:U9859)</f>
        <v>1</v>
      </c>
    </row>
    <row r="9861" spans="1:21" outlineLevel="2" x14ac:dyDescent="0.25">
      <c r="B9861" t="str">
        <f>CONCATENATE(G9861,"|", IF(I9861="", H9861,I9861),"|",IF(L9861="",K9861,L9861))</f>
        <v>Oxipurinol|PrMCnc|Intravascular - any</v>
      </c>
      <c r="C9861" t="b">
        <f>IF(OR(B9861=B9859, B9861=B9862), TRUE, FALSE)</f>
        <v>1</v>
      </c>
      <c r="D9861">
        <v>5719</v>
      </c>
      <c r="E9861">
        <v>5.5347999999999997</v>
      </c>
      <c r="F9861" t="s">
        <v>19215</v>
      </c>
      <c r="G9861" t="s">
        <v>19216</v>
      </c>
      <c r="H9861" t="s">
        <v>2</v>
      </c>
      <c r="I9861" t="s">
        <v>25806</v>
      </c>
      <c r="J9861" t="s">
        <v>3</v>
      </c>
      <c r="K9861" t="s">
        <v>38</v>
      </c>
      <c r="L9861" t="s">
        <v>25808</v>
      </c>
      <c r="M9861" t="s">
        <v>5</v>
      </c>
      <c r="O9861" t="s">
        <v>101</v>
      </c>
      <c r="P9861" t="s">
        <v>101</v>
      </c>
      <c r="Q9861" t="s">
        <v>6</v>
      </c>
      <c r="R9861" t="s">
        <v>19217</v>
      </c>
      <c r="S9861" t="s">
        <v>19218</v>
      </c>
      <c r="T9861">
        <v>1</v>
      </c>
      <c r="U9861" t="s">
        <v>18</v>
      </c>
    </row>
    <row r="9862" spans="1:21" outlineLevel="2" x14ac:dyDescent="0.25">
      <c r="B9862" t="str">
        <f>CONCATENATE(G9862,"|", IF(I9862="", H9862,I9862),"|",IF(L9862="",K9862,L9862))</f>
        <v>Oxipurinol|PrMCnc|Intravascular - any</v>
      </c>
      <c r="C9862" t="b">
        <f>IF(OR(B9862=B9861, B9862=B9864), TRUE, FALSE)</f>
        <v>1</v>
      </c>
      <c r="D9862">
        <v>5721</v>
      </c>
      <c r="E9862">
        <v>5.5347999999999997</v>
      </c>
      <c r="F9862" t="s">
        <v>19222</v>
      </c>
      <c r="G9862" t="s">
        <v>19216</v>
      </c>
      <c r="H9862" t="s">
        <v>2</v>
      </c>
      <c r="I9862" t="s">
        <v>25806</v>
      </c>
      <c r="J9862" t="s">
        <v>3</v>
      </c>
      <c r="K9862" t="s">
        <v>47</v>
      </c>
      <c r="L9862" t="s">
        <v>25808</v>
      </c>
      <c r="M9862" t="s">
        <v>5</v>
      </c>
      <c r="O9862" t="s">
        <v>101</v>
      </c>
      <c r="P9862" t="s">
        <v>101</v>
      </c>
      <c r="Q9862" t="s">
        <v>6</v>
      </c>
      <c r="R9862" t="s">
        <v>19223</v>
      </c>
      <c r="S9862" t="s">
        <v>19224</v>
      </c>
      <c r="T9862">
        <v>1</v>
      </c>
      <c r="U9862" t="s">
        <v>18</v>
      </c>
    </row>
    <row r="9863" spans="1:21" outlineLevel="1" x14ac:dyDescent="0.25">
      <c r="A9863" s="1" t="s">
        <v>27271</v>
      </c>
      <c r="B9863">
        <f>SUBTOTAL(3,B9861:B9862)</f>
        <v>2</v>
      </c>
      <c r="U9863">
        <f>SUBTOTAL(3,U9861:U9862)</f>
        <v>2</v>
      </c>
    </row>
    <row r="9864" spans="1:21" outlineLevel="2" x14ac:dyDescent="0.25">
      <c r="B9864" t="str">
        <f>CONCATENATE(G9864,"|", IF(I9864="", H9864,I9864),"|",IF(L9864="",K9864,L9864))</f>
        <v>Oxipurinol|SCnc|CSF</v>
      </c>
      <c r="C9864" t="b">
        <f>IF(OR(B9864=B9862, B9864=B9866), TRUE, FALSE)</f>
        <v>0</v>
      </c>
      <c r="D9864">
        <v>5720</v>
      </c>
      <c r="E9864">
        <v>5.5762999999999998</v>
      </c>
      <c r="F9864" t="s">
        <v>19219</v>
      </c>
      <c r="G9864" t="s">
        <v>19216</v>
      </c>
      <c r="H9864" t="s">
        <v>222</v>
      </c>
      <c r="J9864" t="s">
        <v>3</v>
      </c>
      <c r="K9864" t="s">
        <v>665</v>
      </c>
      <c r="M9864" t="s">
        <v>5</v>
      </c>
      <c r="O9864" t="s">
        <v>223</v>
      </c>
      <c r="P9864" t="s">
        <v>223</v>
      </c>
      <c r="Q9864" t="s">
        <v>6</v>
      </c>
      <c r="R9864" t="s">
        <v>19220</v>
      </c>
      <c r="S9864" t="s">
        <v>19221</v>
      </c>
      <c r="T9864">
        <v>1</v>
      </c>
      <c r="U9864" t="s">
        <v>9</v>
      </c>
    </row>
    <row r="9865" spans="1:21" outlineLevel="1" x14ac:dyDescent="0.25">
      <c r="A9865" s="1" t="s">
        <v>27272</v>
      </c>
      <c r="B9865">
        <f>SUBTOTAL(3,B9864:B9864)</f>
        <v>1</v>
      </c>
      <c r="U9865">
        <f>SUBTOTAL(3,U9864:U9864)</f>
        <v>1</v>
      </c>
    </row>
    <row r="9866" spans="1:21" outlineLevel="2" x14ac:dyDescent="0.25">
      <c r="B9866" t="str">
        <f>CONCATENATE(G9866,"|", IF(I9866="", H9866,I9866),"|",IF(L9866="",K9866,L9866))</f>
        <v>Oxipurinol|SCnc|Ser/Plas</v>
      </c>
      <c r="C9866" t="b">
        <f>IF(OR(B9866=B9864, B9866=B9868), TRUE, FALSE)</f>
        <v>0</v>
      </c>
      <c r="D9866">
        <v>5722</v>
      </c>
      <c r="E9866">
        <v>5.5347999999999997</v>
      </c>
      <c r="F9866" t="s">
        <v>19225</v>
      </c>
      <c r="G9866" t="s">
        <v>19216</v>
      </c>
      <c r="H9866" t="s">
        <v>222</v>
      </c>
      <c r="J9866" t="s">
        <v>3</v>
      </c>
      <c r="K9866" t="s">
        <v>47</v>
      </c>
      <c r="M9866" t="s">
        <v>5</v>
      </c>
      <c r="O9866" t="s">
        <v>223</v>
      </c>
      <c r="P9866" t="s">
        <v>223</v>
      </c>
      <c r="Q9866" t="s">
        <v>6</v>
      </c>
      <c r="R9866" t="s">
        <v>19226</v>
      </c>
      <c r="S9866" t="s">
        <v>19227</v>
      </c>
      <c r="T9866">
        <v>1</v>
      </c>
      <c r="U9866" t="s">
        <v>18</v>
      </c>
    </row>
    <row r="9867" spans="1:21" outlineLevel="1" x14ac:dyDescent="0.25">
      <c r="A9867" s="1" t="s">
        <v>27270</v>
      </c>
      <c r="B9867">
        <f>SUBTOTAL(3,B9866:B9866)</f>
        <v>1</v>
      </c>
      <c r="U9867">
        <f>SUBTOTAL(3,U9866:U9866)</f>
        <v>1</v>
      </c>
    </row>
    <row r="9868" spans="1:21" outlineLevel="2" x14ac:dyDescent="0.25">
      <c r="B9868" t="str">
        <f>CONCATENATE(G9868,"|", IF(I9868="", H9868,I9868),"|",IF(L9868="",K9868,L9868))</f>
        <v>Oxprenolol|MRat|Urine</v>
      </c>
      <c r="C9868" t="b">
        <f>IF(OR(B9868=B9866, B9868=B9870), TRUE, FALSE)</f>
        <v>0</v>
      </c>
      <c r="D9868">
        <v>5726</v>
      </c>
      <c r="E9868">
        <v>5.5347999999999997</v>
      </c>
      <c r="F9868" t="s">
        <v>19238</v>
      </c>
      <c r="G9868" t="s">
        <v>19229</v>
      </c>
      <c r="H9868" t="s">
        <v>509</v>
      </c>
      <c r="J9868" t="s">
        <v>505</v>
      </c>
      <c r="K9868" t="s">
        <v>32</v>
      </c>
      <c r="M9868" t="s">
        <v>5</v>
      </c>
      <c r="O9868" t="s">
        <v>3779</v>
      </c>
      <c r="P9868" t="s">
        <v>3780</v>
      </c>
      <c r="Q9868" t="s">
        <v>6</v>
      </c>
      <c r="R9868" t="s">
        <v>19239</v>
      </c>
      <c r="S9868" t="s">
        <v>19240</v>
      </c>
      <c r="T9868">
        <v>1</v>
      </c>
      <c r="U9868" t="s">
        <v>18</v>
      </c>
    </row>
    <row r="9869" spans="1:21" outlineLevel="1" x14ac:dyDescent="0.25">
      <c r="A9869" s="1" t="s">
        <v>27267</v>
      </c>
      <c r="B9869">
        <f>SUBTOTAL(3,B9868:B9868)</f>
        <v>1</v>
      </c>
      <c r="U9869">
        <f>SUBTOTAL(3,U9868:U9868)</f>
        <v>1</v>
      </c>
    </row>
    <row r="9870" spans="1:21" outlineLevel="2" x14ac:dyDescent="0.25">
      <c r="B9870" t="str">
        <f>CONCATENATE(G9870,"|", IF(I9870="", H9870,I9870),"|",IF(L9870="",K9870,L9870))</f>
        <v>Oxprenolol|PrMCnc|Intravascular - any</v>
      </c>
      <c r="C9870" t="b">
        <f>IF(OR(B9870=B9868, B9870=B9872), TRUE, FALSE)</f>
        <v>0</v>
      </c>
      <c r="D9870">
        <v>5723</v>
      </c>
      <c r="E9870">
        <v>5.5347999999999997</v>
      </c>
      <c r="F9870" t="s">
        <v>19228</v>
      </c>
      <c r="G9870" t="s">
        <v>19229</v>
      </c>
      <c r="H9870" t="s">
        <v>2</v>
      </c>
      <c r="I9870" t="s">
        <v>25806</v>
      </c>
      <c r="J9870" t="s">
        <v>3</v>
      </c>
      <c r="K9870" t="s">
        <v>47</v>
      </c>
      <c r="L9870" t="s">
        <v>25808</v>
      </c>
      <c r="M9870" t="s">
        <v>5</v>
      </c>
      <c r="O9870" t="s">
        <v>18369</v>
      </c>
      <c r="P9870" t="s">
        <v>48</v>
      </c>
      <c r="Q9870" t="s">
        <v>6</v>
      </c>
      <c r="R9870" t="s">
        <v>19230</v>
      </c>
      <c r="S9870" t="s">
        <v>19231</v>
      </c>
      <c r="T9870">
        <v>1</v>
      </c>
      <c r="U9870" t="s">
        <v>18</v>
      </c>
    </row>
    <row r="9871" spans="1:21" outlineLevel="1" x14ac:dyDescent="0.25">
      <c r="A9871" s="1" t="s">
        <v>27269</v>
      </c>
      <c r="B9871">
        <f>SUBTOTAL(3,B9870:B9870)</f>
        <v>1</v>
      </c>
      <c r="U9871">
        <f>SUBTOTAL(3,U9870:U9870)</f>
        <v>1</v>
      </c>
    </row>
    <row r="9872" spans="1:21" outlineLevel="2" x14ac:dyDescent="0.25">
      <c r="B9872" t="str">
        <f>CONCATENATE(G9872,"|", IF(I9872="", H9872,I9872),"|",IF(L9872="",K9872,L9872))</f>
        <v>Oxprenolol|PrMCnc|Urine</v>
      </c>
      <c r="C9872" t="b">
        <f>IF(OR(B9872=B9870, B9872=B9873), TRUE, FALSE)</f>
        <v>1</v>
      </c>
      <c r="D9872">
        <v>5725</v>
      </c>
      <c r="E9872">
        <v>5.5347999999999997</v>
      </c>
      <c r="F9872" t="s">
        <v>19235</v>
      </c>
      <c r="G9872" t="s">
        <v>19229</v>
      </c>
      <c r="H9872" t="s">
        <v>2</v>
      </c>
      <c r="I9872" t="s">
        <v>25806</v>
      </c>
      <c r="J9872" t="s">
        <v>3</v>
      </c>
      <c r="K9872" t="s">
        <v>32</v>
      </c>
      <c r="M9872" t="s">
        <v>5</v>
      </c>
      <c r="O9872" t="s">
        <v>18369</v>
      </c>
      <c r="P9872" t="s">
        <v>48</v>
      </c>
      <c r="Q9872" t="s">
        <v>6</v>
      </c>
      <c r="R9872" t="s">
        <v>19236</v>
      </c>
      <c r="S9872" t="s">
        <v>19237</v>
      </c>
      <c r="T9872">
        <v>1</v>
      </c>
      <c r="U9872" t="s">
        <v>18</v>
      </c>
    </row>
    <row r="9873" spans="1:21" outlineLevel="2" x14ac:dyDescent="0.25">
      <c r="B9873" t="str">
        <f>CONCATENATE(G9873,"|", IF(I9873="", H9873,I9873),"|",IF(L9873="",K9873,L9873))</f>
        <v>Oxprenolol|PrMCnc|Urine</v>
      </c>
      <c r="C9873" t="b">
        <f>IF(OR(B9873=B9872, B9873=B9875), TRUE, FALSE)</f>
        <v>1</v>
      </c>
      <c r="D9873">
        <v>5727</v>
      </c>
      <c r="E9873">
        <v>5.5347999999999997</v>
      </c>
      <c r="F9873" t="s">
        <v>19241</v>
      </c>
      <c r="G9873" t="s">
        <v>19229</v>
      </c>
      <c r="H9873" t="s">
        <v>140</v>
      </c>
      <c r="I9873" t="s">
        <v>25806</v>
      </c>
      <c r="J9873" t="s">
        <v>3</v>
      </c>
      <c r="K9873" t="s">
        <v>32</v>
      </c>
      <c r="M9873" t="s">
        <v>141</v>
      </c>
      <c r="Q9873" t="s">
        <v>6</v>
      </c>
      <c r="R9873" t="s">
        <v>19242</v>
      </c>
      <c r="S9873" t="s">
        <v>19243</v>
      </c>
      <c r="T9873">
        <v>1</v>
      </c>
      <c r="U9873" t="s">
        <v>18</v>
      </c>
    </row>
    <row r="9874" spans="1:21" outlineLevel="1" x14ac:dyDescent="0.25">
      <c r="A9874" s="1" t="s">
        <v>27266</v>
      </c>
      <c r="B9874">
        <f>SUBTOTAL(3,B9872:B9873)</f>
        <v>2</v>
      </c>
      <c r="U9874">
        <f>SUBTOTAL(3,U9872:U9873)</f>
        <v>2</v>
      </c>
    </row>
    <row r="9875" spans="1:21" outlineLevel="2" x14ac:dyDescent="0.25">
      <c r="B9875" t="str">
        <f>CONCATENATE(G9875,"|", IF(I9875="", H9875,I9875),"|",IF(L9875="",K9875,L9875))</f>
        <v>Oxprenolol|SCnc|Ser/Plas</v>
      </c>
      <c r="C9875" t="b">
        <f>IF(OR(B9875=B9873, B9875=B9877), TRUE, FALSE)</f>
        <v>0</v>
      </c>
      <c r="D9875">
        <v>5724</v>
      </c>
      <c r="E9875">
        <v>5.5347999999999997</v>
      </c>
      <c r="F9875" t="s">
        <v>19232</v>
      </c>
      <c r="G9875" t="s">
        <v>19229</v>
      </c>
      <c r="H9875" t="s">
        <v>222</v>
      </c>
      <c r="J9875" t="s">
        <v>3</v>
      </c>
      <c r="K9875" t="s">
        <v>47</v>
      </c>
      <c r="M9875" t="s">
        <v>5</v>
      </c>
      <c r="O9875" t="s">
        <v>754</v>
      </c>
      <c r="P9875" t="s">
        <v>754</v>
      </c>
      <c r="Q9875" t="s">
        <v>6</v>
      </c>
      <c r="R9875" t="s">
        <v>19233</v>
      </c>
      <c r="S9875" t="s">
        <v>19234</v>
      </c>
      <c r="T9875">
        <v>1</v>
      </c>
      <c r="U9875" t="s">
        <v>18</v>
      </c>
    </row>
    <row r="9876" spans="1:21" outlineLevel="1" x14ac:dyDescent="0.25">
      <c r="A9876" s="1" t="s">
        <v>27268</v>
      </c>
      <c r="B9876">
        <f>SUBTOTAL(3,B9875:B9875)</f>
        <v>1</v>
      </c>
      <c r="U9876">
        <f>SUBTOTAL(3,U9875:U9875)</f>
        <v>1</v>
      </c>
    </row>
    <row r="9877" spans="1:21" outlineLevel="2" x14ac:dyDescent="0.25">
      <c r="B9877" t="str">
        <f>CONCATENATE(G9877,"|", IF(I9877="", H9877,I9877),"|",IF(L9877="",K9877,L9877))</f>
        <v>Oxybutynin|PrMCnc|Intravascular - any</v>
      </c>
      <c r="C9877" t="b">
        <f>IF(OR(B9877=B9875, B9877=B9879), TRUE, FALSE)</f>
        <v>0</v>
      </c>
      <c r="D9877">
        <v>5728</v>
      </c>
      <c r="E9877">
        <v>5.5347999999999997</v>
      </c>
      <c r="F9877" t="s">
        <v>19244</v>
      </c>
      <c r="G9877" t="s">
        <v>19245</v>
      </c>
      <c r="H9877" t="s">
        <v>2</v>
      </c>
      <c r="I9877" t="s">
        <v>25806</v>
      </c>
      <c r="J9877" t="s">
        <v>3</v>
      </c>
      <c r="K9877" t="s">
        <v>47</v>
      </c>
      <c r="L9877" t="s">
        <v>25808</v>
      </c>
      <c r="M9877" t="s">
        <v>5</v>
      </c>
      <c r="O9877" t="s">
        <v>48</v>
      </c>
      <c r="P9877" t="s">
        <v>48</v>
      </c>
      <c r="Q9877" t="s">
        <v>6</v>
      </c>
      <c r="R9877" t="s">
        <v>19246</v>
      </c>
      <c r="S9877" t="s">
        <v>19247</v>
      </c>
      <c r="T9877">
        <v>1</v>
      </c>
      <c r="U9877" t="s">
        <v>18</v>
      </c>
    </row>
    <row r="9878" spans="1:21" outlineLevel="1" x14ac:dyDescent="0.25">
      <c r="A9878" s="1" t="s">
        <v>27265</v>
      </c>
      <c r="B9878">
        <f>SUBTOTAL(3,B9877:B9877)</f>
        <v>1</v>
      </c>
      <c r="U9878">
        <f>SUBTOTAL(3,U9877:U9877)</f>
        <v>1</v>
      </c>
    </row>
    <row r="9879" spans="1:21" outlineLevel="2" x14ac:dyDescent="0.25">
      <c r="B9879" t="str">
        <f>CONCATENATE(G9879,"|", IF(I9879="", H9879,I9879),"|",IF(L9879="",K9879,L9879))</f>
        <v>Oxychlordane|MCnt|Tiss</v>
      </c>
      <c r="C9879" t="b">
        <f>IF(OR(B9879=B9877, B9879=B9881), TRUE, FALSE)</f>
        <v>0</v>
      </c>
      <c r="D9879">
        <v>5732</v>
      </c>
      <c r="E9879">
        <v>5.5347999999999997</v>
      </c>
      <c r="F9879" t="s">
        <v>19258</v>
      </c>
      <c r="G9879" t="s">
        <v>19249</v>
      </c>
      <c r="H9879" t="s">
        <v>241</v>
      </c>
      <c r="J9879" t="s">
        <v>3</v>
      </c>
      <c r="K9879" t="s">
        <v>313</v>
      </c>
      <c r="M9879" t="s">
        <v>5</v>
      </c>
      <c r="O9879" t="s">
        <v>6599</v>
      </c>
      <c r="P9879" t="s">
        <v>6600</v>
      </c>
      <c r="Q9879" t="s">
        <v>6</v>
      </c>
      <c r="R9879" t="s">
        <v>19259</v>
      </c>
      <c r="S9879" t="s">
        <v>19260</v>
      </c>
      <c r="T9879">
        <v>1</v>
      </c>
      <c r="U9879" t="s">
        <v>18</v>
      </c>
    </row>
    <row r="9880" spans="1:21" outlineLevel="1" x14ac:dyDescent="0.25">
      <c r="A9880" s="1" t="s">
        <v>27262</v>
      </c>
      <c r="B9880">
        <f>SUBTOTAL(3,B9879:B9879)</f>
        <v>1</v>
      </c>
      <c r="U9880">
        <f>SUBTOTAL(3,U9879:U9879)</f>
        <v>1</v>
      </c>
    </row>
    <row r="9881" spans="1:21" outlineLevel="2" x14ac:dyDescent="0.25">
      <c r="B9881" t="str">
        <f>CONCATENATE(G9881,"|", IF(I9881="", H9881,I9881),"|",IF(L9881="",K9881,L9881))</f>
        <v>Oxychlordane|PrMCnc|Body fld</v>
      </c>
      <c r="C9881" t="b">
        <f>IF(OR(B9881=B9879, B9881=B9883), TRUE, FALSE)</f>
        <v>0</v>
      </c>
      <c r="D9881">
        <v>5730</v>
      </c>
      <c r="E9881">
        <v>5.5347999999999997</v>
      </c>
      <c r="F9881" t="s">
        <v>19252</v>
      </c>
      <c r="G9881" t="s">
        <v>19249</v>
      </c>
      <c r="H9881" t="s">
        <v>2</v>
      </c>
      <c r="I9881" t="s">
        <v>25806</v>
      </c>
      <c r="J9881" t="s">
        <v>3</v>
      </c>
      <c r="K9881" t="s">
        <v>234</v>
      </c>
      <c r="M9881" t="s">
        <v>5</v>
      </c>
      <c r="O9881" t="s">
        <v>6599</v>
      </c>
      <c r="P9881" t="s">
        <v>6600</v>
      </c>
      <c r="Q9881" t="s">
        <v>6</v>
      </c>
      <c r="R9881" t="s">
        <v>19253</v>
      </c>
      <c r="S9881" t="s">
        <v>19254</v>
      </c>
      <c r="T9881">
        <v>1</v>
      </c>
      <c r="U9881" t="s">
        <v>18</v>
      </c>
    </row>
    <row r="9882" spans="1:21" outlineLevel="1" x14ac:dyDescent="0.25">
      <c r="A9882" s="1" t="s">
        <v>27264</v>
      </c>
      <c r="B9882">
        <f>SUBTOTAL(3,B9881:B9881)</f>
        <v>1</v>
      </c>
      <c r="U9882">
        <f>SUBTOTAL(3,U9881:U9881)</f>
        <v>1</v>
      </c>
    </row>
    <row r="9883" spans="1:21" outlineLevel="2" x14ac:dyDescent="0.25">
      <c r="B9883" t="str">
        <f>CONCATENATE(G9883,"|", IF(I9883="", H9883,I9883),"|",IF(L9883="",K9883,L9883))</f>
        <v>Oxychlordane|PrMCnc|Intravascular - any</v>
      </c>
      <c r="C9883" t="b">
        <f>IF(OR(B9883=B9881, B9883=B9884), TRUE, FALSE)</f>
        <v>1</v>
      </c>
      <c r="D9883">
        <v>5729</v>
      </c>
      <c r="E9883">
        <v>5.5347999999999997</v>
      </c>
      <c r="F9883" t="s">
        <v>19248</v>
      </c>
      <c r="G9883" t="s">
        <v>19249</v>
      </c>
      <c r="H9883" t="s">
        <v>2</v>
      </c>
      <c r="I9883" t="s">
        <v>25806</v>
      </c>
      <c r="J9883" t="s">
        <v>3</v>
      </c>
      <c r="K9883" t="s">
        <v>38</v>
      </c>
      <c r="L9883" t="s">
        <v>25808</v>
      </c>
      <c r="M9883" t="s">
        <v>5</v>
      </c>
      <c r="O9883" t="s">
        <v>101</v>
      </c>
      <c r="P9883" t="s">
        <v>101</v>
      </c>
      <c r="Q9883" t="s">
        <v>6</v>
      </c>
      <c r="R9883" t="s">
        <v>19250</v>
      </c>
      <c r="S9883" t="s">
        <v>19251</v>
      </c>
      <c r="T9883">
        <v>1</v>
      </c>
      <c r="U9883" t="s">
        <v>18</v>
      </c>
    </row>
    <row r="9884" spans="1:21" outlineLevel="2" x14ac:dyDescent="0.25">
      <c r="B9884" t="str">
        <f>CONCATENATE(G9884,"|", IF(I9884="", H9884,I9884),"|",IF(L9884="",K9884,L9884))</f>
        <v>Oxychlordane|PrMCnc|Intravascular - any</v>
      </c>
      <c r="C9884" t="b">
        <f>IF(OR(B9884=B9883, B9884=B9886), TRUE, FALSE)</f>
        <v>1</v>
      </c>
      <c r="D9884">
        <v>5731</v>
      </c>
      <c r="E9884">
        <v>5.5347999999999997</v>
      </c>
      <c r="F9884" t="s">
        <v>19255</v>
      </c>
      <c r="G9884" t="s">
        <v>19249</v>
      </c>
      <c r="H9884" t="s">
        <v>2</v>
      </c>
      <c r="I9884" t="s">
        <v>25806</v>
      </c>
      <c r="J9884" t="s">
        <v>3</v>
      </c>
      <c r="K9884" t="s">
        <v>47</v>
      </c>
      <c r="L9884" t="s">
        <v>25808</v>
      </c>
      <c r="M9884" t="s">
        <v>5</v>
      </c>
      <c r="O9884" t="s">
        <v>6599</v>
      </c>
      <c r="P9884" t="s">
        <v>6600</v>
      </c>
      <c r="Q9884" t="s">
        <v>6</v>
      </c>
      <c r="R9884" t="s">
        <v>19256</v>
      </c>
      <c r="S9884" t="s">
        <v>19257</v>
      </c>
      <c r="T9884">
        <v>1</v>
      </c>
      <c r="U9884" t="s">
        <v>18</v>
      </c>
    </row>
    <row r="9885" spans="1:21" outlineLevel="1" x14ac:dyDescent="0.25">
      <c r="A9885" s="1" t="s">
        <v>27263</v>
      </c>
      <c r="B9885">
        <f>SUBTOTAL(3,B9883:B9884)</f>
        <v>2</v>
      </c>
      <c r="U9885">
        <f>SUBTOTAL(3,U9883:U9884)</f>
        <v>2</v>
      </c>
    </row>
    <row r="9886" spans="1:21" outlineLevel="2" x14ac:dyDescent="0.25">
      <c r="B9886" t="str">
        <f>CONCATENATE(G9886,"|", IF(I9886="", H9886,I9886),"|",IF(L9886="",K9886,L9886))</f>
        <v>Oxychlordane|PrMCnc|Urine</v>
      </c>
      <c r="C9886" t="b">
        <f>IF(OR(B9886=B9884, B9886=B9888), TRUE, FALSE)</f>
        <v>0</v>
      </c>
      <c r="D9886">
        <v>5733</v>
      </c>
      <c r="E9886">
        <v>5.5347999999999997</v>
      </c>
      <c r="F9886" t="s">
        <v>19261</v>
      </c>
      <c r="G9886" t="s">
        <v>19249</v>
      </c>
      <c r="H9886" t="s">
        <v>2</v>
      </c>
      <c r="I9886" t="s">
        <v>25806</v>
      </c>
      <c r="J9886" t="s">
        <v>3</v>
      </c>
      <c r="K9886" t="s">
        <v>32</v>
      </c>
      <c r="M9886" t="s">
        <v>5</v>
      </c>
      <c r="O9886" t="s">
        <v>101</v>
      </c>
      <c r="P9886" t="s">
        <v>101</v>
      </c>
      <c r="Q9886" t="s">
        <v>6</v>
      </c>
      <c r="R9886" t="s">
        <v>19262</v>
      </c>
      <c r="S9886" t="s">
        <v>19263</v>
      </c>
      <c r="T9886">
        <v>1</v>
      </c>
      <c r="U9886" t="s">
        <v>18</v>
      </c>
    </row>
    <row r="9887" spans="1:21" outlineLevel="1" x14ac:dyDescent="0.25">
      <c r="A9887" s="1" t="s">
        <v>27261</v>
      </c>
      <c r="B9887">
        <f>SUBTOTAL(3,B9886:B9886)</f>
        <v>1</v>
      </c>
      <c r="U9887">
        <f>SUBTOTAL(3,U9886:U9886)</f>
        <v>1</v>
      </c>
    </row>
    <row r="9888" spans="1:21" outlineLevel="2" x14ac:dyDescent="0.25">
      <c r="B9888" t="str">
        <f>CONCATENATE(G9888,"|", IF(I9888="", H9888,I9888),"|",IF(L9888="",K9888,L9888))</f>
        <v>Oxycodone cutoff|PrMCnc|Saliva</v>
      </c>
      <c r="C9888" t="b">
        <f>IF(OR(B9888=B9886, B9888=B9890), TRUE, FALSE)</f>
        <v>0</v>
      </c>
      <c r="D9888">
        <v>5758</v>
      </c>
      <c r="E9888">
        <v>5.5762999999999998</v>
      </c>
      <c r="F9888" t="s">
        <v>19337</v>
      </c>
      <c r="G9888" t="s">
        <v>19338</v>
      </c>
      <c r="H9888" t="s">
        <v>2</v>
      </c>
      <c r="I9888" t="s">
        <v>25806</v>
      </c>
      <c r="J9888" t="s">
        <v>3</v>
      </c>
      <c r="K9888" t="s">
        <v>612</v>
      </c>
      <c r="M9888" t="s">
        <v>5</v>
      </c>
      <c r="N9888" t="s">
        <v>136</v>
      </c>
      <c r="O9888" t="s">
        <v>48</v>
      </c>
      <c r="P9888" t="s">
        <v>48</v>
      </c>
      <c r="Q9888" t="s">
        <v>6</v>
      </c>
      <c r="R9888" t="s">
        <v>19339</v>
      </c>
      <c r="S9888" t="s">
        <v>19340</v>
      </c>
      <c r="T9888">
        <v>1</v>
      </c>
      <c r="U9888" t="s">
        <v>9</v>
      </c>
    </row>
    <row r="9889" spans="1:21" outlineLevel="1" x14ac:dyDescent="0.25">
      <c r="A9889" s="1" t="s">
        <v>27248</v>
      </c>
      <c r="B9889">
        <f>SUBTOTAL(3,B9888:B9888)</f>
        <v>1</v>
      </c>
      <c r="U9889">
        <f>SUBTOTAL(3,U9888:U9888)</f>
        <v>1</v>
      </c>
    </row>
    <row r="9890" spans="1:21" outlineLevel="2" x14ac:dyDescent="0.25">
      <c r="B9890" t="str">
        <f>CONCATENATE(G9890,"|", IF(I9890="", H9890,I9890),"|",IF(L9890="",K9890,L9890))</f>
        <v>Oxycodone cutoff|PrMCnc|Urine</v>
      </c>
      <c r="C9890" t="b">
        <f>IF(OR(B9890=B9888, B9890=B9891), TRUE, FALSE)</f>
        <v>1</v>
      </c>
      <c r="D9890">
        <v>5759</v>
      </c>
      <c r="E9890">
        <v>5.5762999999999998</v>
      </c>
      <c r="F9890" t="s">
        <v>19341</v>
      </c>
      <c r="G9890" t="s">
        <v>19338</v>
      </c>
      <c r="H9890" t="s">
        <v>2</v>
      </c>
      <c r="I9890" t="s">
        <v>25806</v>
      </c>
      <c r="J9890" t="s">
        <v>3</v>
      </c>
      <c r="K9890" t="s">
        <v>32</v>
      </c>
      <c r="M9890" t="s">
        <v>5</v>
      </c>
      <c r="N9890" t="s">
        <v>136</v>
      </c>
      <c r="O9890" t="s">
        <v>48</v>
      </c>
      <c r="P9890" t="s">
        <v>48</v>
      </c>
      <c r="Q9890" t="s">
        <v>6</v>
      </c>
      <c r="R9890" t="s">
        <v>19342</v>
      </c>
      <c r="S9890" t="s">
        <v>19343</v>
      </c>
      <c r="T9890">
        <v>1</v>
      </c>
      <c r="U9890" t="s">
        <v>9</v>
      </c>
    </row>
    <row r="9891" spans="1:21" outlineLevel="2" x14ac:dyDescent="0.25">
      <c r="B9891" t="str">
        <f>CONCATENATE(G9891,"|", IF(I9891="", H9891,I9891),"|",IF(L9891="",K9891,L9891))</f>
        <v>Oxycodone cutoff|PrMCnc|Urine</v>
      </c>
      <c r="C9891" t="b">
        <f>IF(OR(B9891=B9890, B9891=B9893), TRUE, FALSE)</f>
        <v>1</v>
      </c>
      <c r="D9891">
        <v>5760</v>
      </c>
      <c r="E9891">
        <v>5.5762999999999998</v>
      </c>
      <c r="F9891" t="s">
        <v>19344</v>
      </c>
      <c r="G9891" t="s">
        <v>19338</v>
      </c>
      <c r="H9891" t="s">
        <v>2</v>
      </c>
      <c r="I9891" t="s">
        <v>25806</v>
      </c>
      <c r="J9891" t="s">
        <v>3</v>
      </c>
      <c r="K9891" t="s">
        <v>32</v>
      </c>
      <c r="M9891" t="s">
        <v>5</v>
      </c>
      <c r="N9891" t="s">
        <v>142</v>
      </c>
      <c r="O9891" t="s">
        <v>48</v>
      </c>
      <c r="P9891" t="s">
        <v>48</v>
      </c>
      <c r="Q9891" t="s">
        <v>6</v>
      </c>
      <c r="R9891" t="s">
        <v>19345</v>
      </c>
      <c r="S9891" t="s">
        <v>19346</v>
      </c>
      <c r="T9891">
        <v>1</v>
      </c>
      <c r="U9891" t="s">
        <v>9</v>
      </c>
    </row>
    <row r="9892" spans="1:21" outlineLevel="1" x14ac:dyDescent="0.25">
      <c r="A9892" s="1" t="s">
        <v>27247</v>
      </c>
      <c r="B9892">
        <f>SUBTOTAL(3,B9890:B9891)</f>
        <v>2</v>
      </c>
      <c r="U9892">
        <f>SUBTOTAL(3,U9890:U9891)</f>
        <v>2</v>
      </c>
    </row>
    <row r="9893" spans="1:21" outlineLevel="2" x14ac:dyDescent="0.25">
      <c r="B9893" t="str">
        <f>CONCATENATE(G9893,"|", IF(I9893="", H9893,I9893),"|",IF(L9893="",K9893,L9893))</f>
        <v>Oxycodone.free|MCnt|Stool</v>
      </c>
      <c r="C9893" t="b">
        <f>IF(OR(B9893=B9891, B9893=B9895), TRUE, FALSE)</f>
        <v>0</v>
      </c>
      <c r="D9893">
        <v>5763</v>
      </c>
      <c r="E9893">
        <v>5.5347999999999997</v>
      </c>
      <c r="F9893" t="s">
        <v>19354</v>
      </c>
      <c r="G9893" t="s">
        <v>19348</v>
      </c>
      <c r="H9893" t="s">
        <v>241</v>
      </c>
      <c r="J9893" t="s">
        <v>3</v>
      </c>
      <c r="K9893" t="s">
        <v>1960</v>
      </c>
      <c r="M9893" t="s">
        <v>5</v>
      </c>
      <c r="O9893" t="s">
        <v>286</v>
      </c>
      <c r="P9893" t="s">
        <v>286</v>
      </c>
      <c r="Q9893" t="s">
        <v>6</v>
      </c>
      <c r="R9893" t="s">
        <v>19355</v>
      </c>
      <c r="S9893" t="s">
        <v>19356</v>
      </c>
      <c r="T9893">
        <v>1</v>
      </c>
      <c r="U9893" t="s">
        <v>18</v>
      </c>
    </row>
    <row r="9894" spans="1:21" outlineLevel="1" x14ac:dyDescent="0.25">
      <c r="A9894" s="1" t="s">
        <v>27245</v>
      </c>
      <c r="B9894">
        <f>SUBTOTAL(3,B9893:B9893)</f>
        <v>1</v>
      </c>
      <c r="U9894">
        <f>SUBTOTAL(3,U9893:U9893)</f>
        <v>1</v>
      </c>
    </row>
    <row r="9895" spans="1:21" outlineLevel="2" x14ac:dyDescent="0.25">
      <c r="B9895" t="str">
        <f>CONCATENATE(G9895,"|", IF(I9895="", H9895,I9895),"|",IF(L9895="",K9895,L9895))</f>
        <v>Oxycodone.free|PrMCnc|Intravascular - any</v>
      </c>
      <c r="C9895" t="b">
        <f>IF(OR(B9895=B9893, B9895=B9896), TRUE, FALSE)</f>
        <v>1</v>
      </c>
      <c r="D9895">
        <v>5761</v>
      </c>
      <c r="E9895">
        <v>5.5347999999999997</v>
      </c>
      <c r="F9895" t="s">
        <v>19347</v>
      </c>
      <c r="G9895" t="s">
        <v>19348</v>
      </c>
      <c r="H9895" t="s">
        <v>2</v>
      </c>
      <c r="I9895" t="s">
        <v>25806</v>
      </c>
      <c r="J9895" t="s">
        <v>3</v>
      </c>
      <c r="K9895" t="s">
        <v>47</v>
      </c>
      <c r="L9895" t="s">
        <v>25808</v>
      </c>
      <c r="M9895" t="s">
        <v>5</v>
      </c>
      <c r="O9895" t="s">
        <v>48</v>
      </c>
      <c r="P9895" t="s">
        <v>48</v>
      </c>
      <c r="Q9895" t="s">
        <v>6</v>
      </c>
      <c r="R9895" t="s">
        <v>19349</v>
      </c>
      <c r="S9895" t="s">
        <v>19350</v>
      </c>
      <c r="T9895">
        <v>1</v>
      </c>
      <c r="U9895" t="s">
        <v>18</v>
      </c>
    </row>
    <row r="9896" spans="1:21" outlineLevel="2" x14ac:dyDescent="0.25">
      <c r="B9896" t="str">
        <f>CONCATENATE(G9896,"|", IF(I9896="", H9896,I9896),"|",IF(L9896="",K9896,L9896))</f>
        <v>Oxycodone.free|PrMCnc|Intravascular - any</v>
      </c>
      <c r="C9896" t="b">
        <f>IF(OR(B9896=B9895, B9896=B9898), TRUE, FALSE)</f>
        <v>1</v>
      </c>
      <c r="D9896">
        <v>5762</v>
      </c>
      <c r="E9896">
        <v>5.5347999999999997</v>
      </c>
      <c r="F9896" t="s">
        <v>19351</v>
      </c>
      <c r="G9896" t="s">
        <v>19348</v>
      </c>
      <c r="H9896" t="s">
        <v>140</v>
      </c>
      <c r="I9896" t="s">
        <v>25806</v>
      </c>
      <c r="J9896" t="s">
        <v>3</v>
      </c>
      <c r="K9896" t="s">
        <v>47</v>
      </c>
      <c r="L9896" t="s">
        <v>25808</v>
      </c>
      <c r="M9896" t="s">
        <v>141</v>
      </c>
      <c r="N9896" t="s">
        <v>142</v>
      </c>
      <c r="Q9896" t="s">
        <v>6</v>
      </c>
      <c r="R9896" t="s">
        <v>19352</v>
      </c>
      <c r="S9896" t="s">
        <v>19353</v>
      </c>
      <c r="T9896">
        <v>1</v>
      </c>
      <c r="U9896" t="s">
        <v>18</v>
      </c>
    </row>
    <row r="9897" spans="1:21" outlineLevel="1" x14ac:dyDescent="0.25">
      <c r="A9897" s="1" t="s">
        <v>27246</v>
      </c>
      <c r="B9897">
        <f>SUBTOTAL(3,B9895:B9896)</f>
        <v>2</v>
      </c>
      <c r="U9897">
        <f>SUBTOTAL(3,U9895:U9896)</f>
        <v>2</v>
      </c>
    </row>
    <row r="9898" spans="1:21" outlineLevel="2" x14ac:dyDescent="0.25">
      <c r="B9898" t="str">
        <f>CONCATENATE(G9898,"|", IF(I9898="", H9898,I9898),"|",IF(L9898="",K9898,L9898))</f>
        <v>Oxycodone.free|PrMCnc|Urine</v>
      </c>
      <c r="C9898" t="b">
        <f>IF(OR(B9898=B9896, B9898=B9899), TRUE, FALSE)</f>
        <v>1</v>
      </c>
      <c r="D9898">
        <v>5764</v>
      </c>
      <c r="E9898">
        <v>5.5347999999999997</v>
      </c>
      <c r="F9898" t="s">
        <v>19357</v>
      </c>
      <c r="G9898" t="s">
        <v>19348</v>
      </c>
      <c r="H9898" t="s">
        <v>2</v>
      </c>
      <c r="I9898" t="s">
        <v>25806</v>
      </c>
      <c r="J9898" t="s">
        <v>3</v>
      </c>
      <c r="K9898" t="s">
        <v>32</v>
      </c>
      <c r="M9898" t="s">
        <v>5</v>
      </c>
      <c r="O9898" t="s">
        <v>48</v>
      </c>
      <c r="P9898" t="s">
        <v>48</v>
      </c>
      <c r="Q9898" t="s">
        <v>6</v>
      </c>
      <c r="R9898" t="s">
        <v>19358</v>
      </c>
      <c r="S9898" t="s">
        <v>19359</v>
      </c>
      <c r="T9898">
        <v>1</v>
      </c>
      <c r="U9898" t="s">
        <v>18</v>
      </c>
    </row>
    <row r="9899" spans="1:21" outlineLevel="2" x14ac:dyDescent="0.25">
      <c r="B9899" t="str">
        <f>CONCATENATE(G9899,"|", IF(I9899="", H9899,I9899),"|",IF(L9899="",K9899,L9899))</f>
        <v>Oxycodone.free|PrMCnc|Urine</v>
      </c>
      <c r="C9899" t="b">
        <f>IF(OR(B9899=B9898, B9899=B9901), TRUE, FALSE)</f>
        <v>1</v>
      </c>
      <c r="D9899">
        <v>5765</v>
      </c>
      <c r="E9899">
        <v>5.5347999999999997</v>
      </c>
      <c r="F9899" t="s">
        <v>19360</v>
      </c>
      <c r="G9899" t="s">
        <v>19348</v>
      </c>
      <c r="H9899" t="s">
        <v>2</v>
      </c>
      <c r="I9899" t="s">
        <v>25806</v>
      </c>
      <c r="J9899" t="s">
        <v>3</v>
      </c>
      <c r="K9899" t="s">
        <v>32</v>
      </c>
      <c r="M9899" t="s">
        <v>5</v>
      </c>
      <c r="N9899" t="s">
        <v>136</v>
      </c>
      <c r="O9899" t="s">
        <v>48</v>
      </c>
      <c r="P9899" t="s">
        <v>48</v>
      </c>
      <c r="Q9899" t="s">
        <v>6</v>
      </c>
      <c r="R9899" t="s">
        <v>19361</v>
      </c>
      <c r="S9899" t="s">
        <v>19362</v>
      </c>
      <c r="T9899">
        <v>1</v>
      </c>
      <c r="U9899" t="s">
        <v>18</v>
      </c>
    </row>
    <row r="9900" spans="1:21" outlineLevel="1" x14ac:dyDescent="0.25">
      <c r="A9900" s="1" t="s">
        <v>27244</v>
      </c>
      <c r="B9900">
        <f>SUBTOTAL(3,B9898:B9899)</f>
        <v>2</v>
      </c>
      <c r="U9900">
        <f>SUBTOTAL(3,U9898:U9899)</f>
        <v>2</v>
      </c>
    </row>
    <row r="9901" spans="1:21" outlineLevel="2" x14ac:dyDescent="0.25">
      <c r="B9901" t="str">
        <f>CONCATENATE(G9901,"|", IF(I9901="", H9901,I9901),"|",IF(L9901="",K9901,L9901))</f>
        <v>Oxycodone/Creatinine|MRto|Urine</v>
      </c>
      <c r="C9901" t="b">
        <f>IF(OR(B9901=B9899, B9901=B9903), TRUE, FALSE)</f>
        <v>0</v>
      </c>
      <c r="D9901">
        <v>5766</v>
      </c>
      <c r="E9901">
        <v>5.5347999999999997</v>
      </c>
      <c r="F9901" t="s">
        <v>19363</v>
      </c>
      <c r="G9901" t="s">
        <v>19364</v>
      </c>
      <c r="H9901" t="s">
        <v>440</v>
      </c>
      <c r="J9901" t="s">
        <v>3</v>
      </c>
      <c r="K9901" t="s">
        <v>32</v>
      </c>
      <c r="M9901" t="s">
        <v>5</v>
      </c>
      <c r="O9901" t="s">
        <v>651</v>
      </c>
      <c r="P9901" t="s">
        <v>652</v>
      </c>
      <c r="Q9901" t="s">
        <v>6</v>
      </c>
      <c r="R9901" t="s">
        <v>19365</v>
      </c>
      <c r="S9901" t="s">
        <v>19366</v>
      </c>
      <c r="T9901">
        <v>1</v>
      </c>
      <c r="U9901" t="s">
        <v>18</v>
      </c>
    </row>
    <row r="9902" spans="1:21" outlineLevel="1" x14ac:dyDescent="0.25">
      <c r="A9902" s="1" t="s">
        <v>27243</v>
      </c>
      <c r="B9902">
        <f>SUBTOTAL(3,B9901:B9901)</f>
        <v>1</v>
      </c>
      <c r="U9902">
        <f>SUBTOTAL(3,U9901:U9901)</f>
        <v>1</v>
      </c>
    </row>
    <row r="9903" spans="1:21" outlineLevel="2" x14ac:dyDescent="0.25">
      <c r="B9903" t="str">
        <f>CONCATENATE(G9903,"|", IF(I9903="", H9903,I9903),"|",IF(L9903="",K9903,L9903))</f>
        <v>Oxycodone^^adjusted for lean body mass+urine creatinine|PrMCnc|Urine</v>
      </c>
      <c r="C9903" t="b">
        <f>IF(OR(B9903=B9901, B9903=B9905), TRUE, FALSE)</f>
        <v>0</v>
      </c>
      <c r="D9903">
        <v>5767</v>
      </c>
      <c r="E9903">
        <v>5.5762999999999998</v>
      </c>
      <c r="F9903" t="s">
        <v>19367</v>
      </c>
      <c r="G9903" t="s">
        <v>19368</v>
      </c>
      <c r="H9903" t="s">
        <v>2</v>
      </c>
      <c r="I9903" t="s">
        <v>25806</v>
      </c>
      <c r="J9903" t="s">
        <v>3</v>
      </c>
      <c r="K9903" t="s">
        <v>32</v>
      </c>
      <c r="M9903" t="s">
        <v>5</v>
      </c>
      <c r="O9903" t="s">
        <v>48</v>
      </c>
      <c r="P9903" t="s">
        <v>48</v>
      </c>
      <c r="Q9903" t="s">
        <v>6</v>
      </c>
      <c r="R9903" t="s">
        <v>19369</v>
      </c>
      <c r="S9903" t="s">
        <v>19370</v>
      </c>
      <c r="T9903">
        <v>1</v>
      </c>
      <c r="U9903" t="s">
        <v>9</v>
      </c>
    </row>
    <row r="9904" spans="1:21" outlineLevel="1" x14ac:dyDescent="0.25">
      <c r="A9904" s="1" t="s">
        <v>27242</v>
      </c>
      <c r="B9904">
        <f>SUBTOTAL(3,B9903:B9903)</f>
        <v>1</v>
      </c>
      <c r="U9904">
        <f>SUBTOTAL(3,U9903:U9903)</f>
        <v>1</v>
      </c>
    </row>
    <row r="9905" spans="1:21" outlineLevel="2" x14ac:dyDescent="0.25">
      <c r="B9905" t="str">
        <f>CONCATENATE(G9905,"|", IF(I9905="", H9905,I9905),"|",IF(L9905="",K9905,L9905))</f>
        <v>Oxycodone|MCnt|Hair</v>
      </c>
      <c r="C9905" t="b">
        <f>IF(OR(B9905=B9903, B9905=B9907), TRUE, FALSE)</f>
        <v>0</v>
      </c>
      <c r="D9905">
        <v>5736</v>
      </c>
      <c r="E9905">
        <v>5.5347999999999997</v>
      </c>
      <c r="F9905" t="s">
        <v>19271</v>
      </c>
      <c r="G9905" t="s">
        <v>19265</v>
      </c>
      <c r="H9905" t="s">
        <v>241</v>
      </c>
      <c r="J9905" t="s">
        <v>3</v>
      </c>
      <c r="K9905" t="s">
        <v>242</v>
      </c>
      <c r="M9905" t="s">
        <v>5</v>
      </c>
      <c r="O9905" t="s">
        <v>286</v>
      </c>
      <c r="P9905" t="s">
        <v>286</v>
      </c>
      <c r="Q9905" t="s">
        <v>6</v>
      </c>
      <c r="R9905" t="s">
        <v>19272</v>
      </c>
      <c r="S9905" t="s">
        <v>19273</v>
      </c>
      <c r="T9905">
        <v>1</v>
      </c>
      <c r="U9905" t="s">
        <v>18</v>
      </c>
    </row>
    <row r="9906" spans="1:21" outlineLevel="1" x14ac:dyDescent="0.25">
      <c r="A9906" s="1" t="s">
        <v>27259</v>
      </c>
      <c r="B9906">
        <f>SUBTOTAL(3,B9905:B9905)</f>
        <v>1</v>
      </c>
      <c r="U9906">
        <f>SUBTOTAL(3,U9905:U9905)</f>
        <v>1</v>
      </c>
    </row>
    <row r="9907" spans="1:21" outlineLevel="2" x14ac:dyDescent="0.25">
      <c r="B9907" t="str">
        <f>CONCATENATE(G9907,"|", IF(I9907="", H9907,I9907),"|",IF(L9907="",K9907,L9907))</f>
        <v>Oxycodone|MCnt|Meconium</v>
      </c>
      <c r="C9907" t="b">
        <f>IF(OR(B9907=B9905, B9907=B9908), TRUE, FALSE)</f>
        <v>1</v>
      </c>
      <c r="D9907">
        <v>5738</v>
      </c>
      <c r="E9907">
        <v>5.5347999999999997</v>
      </c>
      <c r="F9907" t="s">
        <v>19277</v>
      </c>
      <c r="G9907" t="s">
        <v>19265</v>
      </c>
      <c r="H9907" t="s">
        <v>241</v>
      </c>
      <c r="J9907" t="s">
        <v>3</v>
      </c>
      <c r="K9907" t="s">
        <v>285</v>
      </c>
      <c r="M9907" t="s">
        <v>5</v>
      </c>
      <c r="O9907" t="s">
        <v>286</v>
      </c>
      <c r="P9907" t="s">
        <v>286</v>
      </c>
      <c r="Q9907" t="s">
        <v>6</v>
      </c>
      <c r="R9907" t="s">
        <v>19278</v>
      </c>
      <c r="S9907" t="s">
        <v>19279</v>
      </c>
      <c r="T9907">
        <v>1</v>
      </c>
      <c r="U9907" t="s">
        <v>18</v>
      </c>
    </row>
    <row r="9908" spans="1:21" outlineLevel="2" x14ac:dyDescent="0.25">
      <c r="B9908" t="str">
        <f>CONCATENATE(G9908,"|", IF(I9908="", H9908,I9908),"|",IF(L9908="",K9908,L9908))</f>
        <v>Oxycodone|MCnt|Meconium</v>
      </c>
      <c r="C9908" t="b">
        <f>IF(OR(B9908=B9907, B9908=B9910), TRUE, FALSE)</f>
        <v>1</v>
      </c>
      <c r="D9908">
        <v>5739</v>
      </c>
      <c r="E9908">
        <v>5.5347999999999997</v>
      </c>
      <c r="F9908" t="s">
        <v>19280</v>
      </c>
      <c r="G9908" t="s">
        <v>19265</v>
      </c>
      <c r="H9908" t="s">
        <v>241</v>
      </c>
      <c r="J9908" t="s">
        <v>3</v>
      </c>
      <c r="K9908" t="s">
        <v>285</v>
      </c>
      <c r="M9908" t="s">
        <v>5</v>
      </c>
      <c r="N9908" t="s">
        <v>136</v>
      </c>
      <c r="O9908" t="s">
        <v>286</v>
      </c>
      <c r="P9908" t="s">
        <v>286</v>
      </c>
      <c r="Q9908" t="s">
        <v>6</v>
      </c>
      <c r="R9908" t="s">
        <v>19281</v>
      </c>
      <c r="S9908" t="s">
        <v>19282</v>
      </c>
      <c r="T9908">
        <v>1</v>
      </c>
      <c r="U9908" t="s">
        <v>18</v>
      </c>
    </row>
    <row r="9909" spans="1:21" outlineLevel="1" x14ac:dyDescent="0.25">
      <c r="A9909" s="1" t="s">
        <v>27257</v>
      </c>
      <c r="B9909">
        <f>SUBTOTAL(3,B9907:B9908)</f>
        <v>2</v>
      </c>
      <c r="U9909">
        <f>SUBTOTAL(3,U9907:U9908)</f>
        <v>2</v>
      </c>
    </row>
    <row r="9910" spans="1:21" outlineLevel="2" x14ac:dyDescent="0.25">
      <c r="B9910" t="str">
        <f>CONCATENATE(G9910,"|", IF(I9910="", H9910,I9910),"|",IF(L9910="",K9910,L9910))</f>
        <v>Oxycodone|PrMCnc|Gast fld</v>
      </c>
      <c r="C9910" t="b">
        <f>IF(OR(B9910=B9908, B9910=B9912), TRUE, FALSE)</f>
        <v>0</v>
      </c>
      <c r="D9910">
        <v>5735</v>
      </c>
      <c r="E9910">
        <v>5.5347999999999997</v>
      </c>
      <c r="F9910" t="s">
        <v>19268</v>
      </c>
      <c r="G9910" t="s">
        <v>19265</v>
      </c>
      <c r="H9910" t="s">
        <v>140</v>
      </c>
      <c r="I9910" t="s">
        <v>25806</v>
      </c>
      <c r="J9910" t="s">
        <v>3</v>
      </c>
      <c r="K9910" t="s">
        <v>602</v>
      </c>
      <c r="M9910" t="s">
        <v>141</v>
      </c>
      <c r="Q9910" t="s">
        <v>6</v>
      </c>
      <c r="R9910" t="s">
        <v>19269</v>
      </c>
      <c r="S9910" t="s">
        <v>19270</v>
      </c>
      <c r="T9910">
        <v>1</v>
      </c>
      <c r="U9910" t="s">
        <v>18</v>
      </c>
    </row>
    <row r="9911" spans="1:21" outlineLevel="1" x14ac:dyDescent="0.25">
      <c r="A9911" s="1" t="s">
        <v>27260</v>
      </c>
      <c r="B9911">
        <f>SUBTOTAL(3,B9910:B9910)</f>
        <v>1</v>
      </c>
      <c r="U9911">
        <f>SUBTOTAL(3,U9910:U9910)</f>
        <v>1</v>
      </c>
    </row>
    <row r="9912" spans="1:21" outlineLevel="2" x14ac:dyDescent="0.25">
      <c r="B9912" t="str">
        <f>CONCATENATE(G9912,"|", IF(I9912="", H9912,I9912),"|",IF(L9912="",K9912,L9912))</f>
        <v>Oxycodone|PrMCnc|Hair</v>
      </c>
      <c r="C9912" t="b">
        <f>IF(OR(B9912=B9910, B9912=B9914), TRUE, FALSE)</f>
        <v>0</v>
      </c>
      <c r="D9912">
        <v>5737</v>
      </c>
      <c r="E9912">
        <v>5.5347999999999997</v>
      </c>
      <c r="F9912" t="s">
        <v>19274</v>
      </c>
      <c r="G9912" t="s">
        <v>19265</v>
      </c>
      <c r="H9912" t="s">
        <v>140</v>
      </c>
      <c r="I9912" t="s">
        <v>25806</v>
      </c>
      <c r="J9912" t="s">
        <v>3</v>
      </c>
      <c r="K9912" t="s">
        <v>242</v>
      </c>
      <c r="M9912" t="s">
        <v>141</v>
      </c>
      <c r="Q9912" t="s">
        <v>6</v>
      </c>
      <c r="R9912" t="s">
        <v>19275</v>
      </c>
      <c r="S9912" t="s">
        <v>19276</v>
      </c>
      <c r="T9912">
        <v>1</v>
      </c>
      <c r="U9912" t="s">
        <v>18</v>
      </c>
    </row>
    <row r="9913" spans="1:21" outlineLevel="1" x14ac:dyDescent="0.25">
      <c r="A9913" s="1" t="s">
        <v>27258</v>
      </c>
      <c r="B9913">
        <f>SUBTOTAL(3,B9912:B9912)</f>
        <v>1</v>
      </c>
      <c r="U9913">
        <f>SUBTOTAL(3,U9912:U9912)</f>
        <v>1</v>
      </c>
    </row>
    <row r="9914" spans="1:21" outlineLevel="2" x14ac:dyDescent="0.25">
      <c r="B9914" t="str">
        <f>CONCATENATE(G9914,"|", IF(I9914="", H9914,I9914),"|",IF(L9914="",K9914,L9914))</f>
        <v>Oxycodone|PrMCnc|Intravascular - any</v>
      </c>
      <c r="C9914" t="b">
        <f>IF(OR(B9914=B9912, B9914=B9915), TRUE, FALSE)</f>
        <v>1</v>
      </c>
      <c r="D9914">
        <v>5734</v>
      </c>
      <c r="E9914">
        <v>5.5347999999999997</v>
      </c>
      <c r="F9914" t="s">
        <v>19264</v>
      </c>
      <c r="G9914" t="s">
        <v>19265</v>
      </c>
      <c r="H9914" t="s">
        <v>140</v>
      </c>
      <c r="I9914" t="s">
        <v>25806</v>
      </c>
      <c r="J9914" t="s">
        <v>3</v>
      </c>
      <c r="K9914" t="s">
        <v>38</v>
      </c>
      <c r="L9914" t="s">
        <v>25808</v>
      </c>
      <c r="M9914" t="s">
        <v>141</v>
      </c>
      <c r="N9914" t="s">
        <v>142</v>
      </c>
      <c r="Q9914" t="s">
        <v>6</v>
      </c>
      <c r="R9914" t="s">
        <v>19266</v>
      </c>
      <c r="S9914" t="s">
        <v>19267</v>
      </c>
      <c r="T9914">
        <v>1</v>
      </c>
      <c r="U9914" t="s">
        <v>18</v>
      </c>
    </row>
    <row r="9915" spans="1:21" outlineLevel="2" x14ac:dyDescent="0.25">
      <c r="B9915" t="str">
        <f>CONCATENATE(G9915,"|", IF(I9915="", H9915,I9915),"|",IF(L9915="",K9915,L9915))</f>
        <v>Oxycodone|PrMCnc|Intravascular - any</v>
      </c>
      <c r="C9915" t="b">
        <f t="shared" si="89"/>
        <v>1</v>
      </c>
      <c r="D9915">
        <v>5745</v>
      </c>
      <c r="E9915">
        <v>5.5347999999999997</v>
      </c>
      <c r="F9915" t="s">
        <v>19298</v>
      </c>
      <c r="G9915" t="s">
        <v>19265</v>
      </c>
      <c r="H9915" t="s">
        <v>2</v>
      </c>
      <c r="I9915" t="s">
        <v>25806</v>
      </c>
      <c r="J9915" t="s">
        <v>3</v>
      </c>
      <c r="K9915" t="s">
        <v>47</v>
      </c>
      <c r="L9915" t="s">
        <v>25808</v>
      </c>
      <c r="M9915" t="s">
        <v>5</v>
      </c>
      <c r="O9915" t="s">
        <v>48</v>
      </c>
      <c r="P9915" t="s">
        <v>48</v>
      </c>
      <c r="Q9915" t="s">
        <v>6</v>
      </c>
      <c r="R9915" t="s">
        <v>19299</v>
      </c>
      <c r="S9915" t="s">
        <v>19300</v>
      </c>
      <c r="T9915">
        <v>1</v>
      </c>
      <c r="U9915" t="s">
        <v>18</v>
      </c>
    </row>
    <row r="9916" spans="1:21" outlineLevel="2" x14ac:dyDescent="0.25">
      <c r="B9916" t="str">
        <f>CONCATENATE(G9916,"|", IF(I9916="", H9916,I9916),"|",IF(L9916="",K9916,L9916))</f>
        <v>Oxycodone|PrMCnc|Intravascular - any</v>
      </c>
      <c r="C9916" t="b">
        <f t="shared" si="89"/>
        <v>1</v>
      </c>
      <c r="D9916">
        <v>5746</v>
      </c>
      <c r="E9916">
        <v>5.5347999999999997</v>
      </c>
      <c r="F9916" t="s">
        <v>19301</v>
      </c>
      <c r="G9916" t="s">
        <v>19265</v>
      </c>
      <c r="H9916" t="s">
        <v>140</v>
      </c>
      <c r="I9916" t="s">
        <v>25806</v>
      </c>
      <c r="J9916" t="s">
        <v>3</v>
      </c>
      <c r="K9916" t="s">
        <v>47</v>
      </c>
      <c r="L9916" t="s">
        <v>25808</v>
      </c>
      <c r="M9916" t="s">
        <v>141</v>
      </c>
      <c r="Q9916" t="s">
        <v>6</v>
      </c>
      <c r="R9916" t="s">
        <v>19302</v>
      </c>
      <c r="S9916" t="s">
        <v>19303</v>
      </c>
      <c r="T9916">
        <v>1</v>
      </c>
      <c r="U9916" t="s">
        <v>18</v>
      </c>
    </row>
    <row r="9917" spans="1:21" outlineLevel="2" x14ac:dyDescent="0.25">
      <c r="B9917" t="str">
        <f>CONCATENATE(G9917,"|", IF(I9917="", H9917,I9917),"|",IF(L9917="",K9917,L9917))</f>
        <v>Oxycodone|PrMCnc|Intravascular - any</v>
      </c>
      <c r="C9917" t="b">
        <f t="shared" si="89"/>
        <v>1</v>
      </c>
      <c r="D9917">
        <v>5747</v>
      </c>
      <c r="E9917">
        <v>5.5347999999999997</v>
      </c>
      <c r="F9917" t="s">
        <v>19304</v>
      </c>
      <c r="G9917" t="s">
        <v>19265</v>
      </c>
      <c r="H9917" t="s">
        <v>2</v>
      </c>
      <c r="I9917" t="s">
        <v>25806</v>
      </c>
      <c r="J9917" t="s">
        <v>3</v>
      </c>
      <c r="K9917" t="s">
        <v>1151</v>
      </c>
      <c r="L9917" t="s">
        <v>25808</v>
      </c>
      <c r="M9917" t="s">
        <v>5</v>
      </c>
      <c r="N9917" t="s">
        <v>136</v>
      </c>
      <c r="O9917" t="s">
        <v>48</v>
      </c>
      <c r="P9917" t="s">
        <v>48</v>
      </c>
      <c r="Q9917" t="s">
        <v>6</v>
      </c>
      <c r="R9917" t="s">
        <v>19305</v>
      </c>
      <c r="S9917" t="s">
        <v>19306</v>
      </c>
      <c r="T9917">
        <v>1</v>
      </c>
      <c r="U9917" t="s">
        <v>18</v>
      </c>
    </row>
    <row r="9918" spans="1:21" outlineLevel="2" x14ac:dyDescent="0.25">
      <c r="B9918" t="str">
        <f>CONCATENATE(G9918,"|", IF(I9918="", H9918,I9918),"|",IF(L9918="",K9918,L9918))</f>
        <v>Oxycodone|PrMCnc|Intravascular - any</v>
      </c>
      <c r="C9918" t="b">
        <f>IF(OR(B9918=B9917, B9918=B9920), TRUE, FALSE)</f>
        <v>1</v>
      </c>
      <c r="D9918">
        <v>5748</v>
      </c>
      <c r="E9918">
        <v>5.5347999999999997</v>
      </c>
      <c r="F9918" t="s">
        <v>19307</v>
      </c>
      <c r="G9918" t="s">
        <v>19265</v>
      </c>
      <c r="H9918" t="s">
        <v>2</v>
      </c>
      <c r="I9918" t="s">
        <v>25806</v>
      </c>
      <c r="J9918" t="s">
        <v>3</v>
      </c>
      <c r="K9918" t="s">
        <v>1151</v>
      </c>
      <c r="L9918" t="s">
        <v>25808</v>
      </c>
      <c r="M9918" t="s">
        <v>5</v>
      </c>
      <c r="N9918" t="s">
        <v>142</v>
      </c>
      <c r="O9918" t="s">
        <v>48</v>
      </c>
      <c r="P9918" t="s">
        <v>48</v>
      </c>
      <c r="Q9918" t="s">
        <v>6</v>
      </c>
      <c r="R9918" t="s">
        <v>19308</v>
      </c>
      <c r="S9918" t="s">
        <v>19309</v>
      </c>
      <c r="T9918">
        <v>1</v>
      </c>
      <c r="U9918" t="s">
        <v>18</v>
      </c>
    </row>
    <row r="9919" spans="1:21" outlineLevel="1" x14ac:dyDescent="0.25">
      <c r="A9919" s="1" t="s">
        <v>27254</v>
      </c>
      <c r="B9919">
        <f>SUBTOTAL(3,B9914:B9918)</f>
        <v>5</v>
      </c>
      <c r="U9919">
        <f>SUBTOTAL(3,U9914:U9918)</f>
        <v>5</v>
      </c>
    </row>
    <row r="9920" spans="1:21" outlineLevel="2" x14ac:dyDescent="0.25">
      <c r="B9920" t="str">
        <f>CONCATENATE(G9920,"|", IF(I9920="", H9920,I9920),"|",IF(L9920="",K9920,L9920))</f>
        <v>Oxycodone|PrMCnc|Meconium</v>
      </c>
      <c r="C9920" t="b">
        <f>IF(OR(B9920=B9918, B9920=B9922), TRUE, FALSE)</f>
        <v>0</v>
      </c>
      <c r="D9920">
        <v>5740</v>
      </c>
      <c r="E9920">
        <v>5.5347999999999997</v>
      </c>
      <c r="F9920" t="s">
        <v>19283</v>
      </c>
      <c r="G9920" t="s">
        <v>19265</v>
      </c>
      <c r="H9920" t="s">
        <v>140</v>
      </c>
      <c r="I9920" t="s">
        <v>25806</v>
      </c>
      <c r="J9920" t="s">
        <v>3</v>
      </c>
      <c r="K9920" t="s">
        <v>285</v>
      </c>
      <c r="M9920" t="s">
        <v>141</v>
      </c>
      <c r="N9920" t="s">
        <v>142</v>
      </c>
      <c r="Q9920" t="s">
        <v>6</v>
      </c>
      <c r="R9920" t="s">
        <v>19284</v>
      </c>
      <c r="S9920" t="s">
        <v>19285</v>
      </c>
      <c r="T9920">
        <v>1</v>
      </c>
      <c r="U9920" t="s">
        <v>18</v>
      </c>
    </row>
    <row r="9921" spans="1:21" outlineLevel="1" x14ac:dyDescent="0.25">
      <c r="A9921" s="1" t="s">
        <v>27256</v>
      </c>
      <c r="B9921">
        <f>SUBTOTAL(3,B9920:B9920)</f>
        <v>1</v>
      </c>
      <c r="U9921">
        <f>SUBTOTAL(3,U9920:U9920)</f>
        <v>1</v>
      </c>
    </row>
    <row r="9922" spans="1:21" outlineLevel="2" x14ac:dyDescent="0.25">
      <c r="B9922" t="str">
        <f>CONCATENATE(G9922,"|", IF(I9922="", H9922,I9922),"|",IF(L9922="",K9922,L9922))</f>
        <v>Oxycodone|PrMCnc|Saliva</v>
      </c>
      <c r="C9922" t="b">
        <f>IF(OR(B9922=B9920, B9922=B9923), TRUE, FALSE)</f>
        <v>1</v>
      </c>
      <c r="D9922">
        <v>5741</v>
      </c>
      <c r="E9922">
        <v>5.5347999999999997</v>
      </c>
      <c r="F9922" t="s">
        <v>19286</v>
      </c>
      <c r="G9922" t="s">
        <v>19265</v>
      </c>
      <c r="H9922" t="s">
        <v>2</v>
      </c>
      <c r="I9922" t="s">
        <v>25806</v>
      </c>
      <c r="J9922" t="s">
        <v>3</v>
      </c>
      <c r="K9922" t="s">
        <v>612</v>
      </c>
      <c r="M9922" t="s">
        <v>5</v>
      </c>
      <c r="N9922" t="s">
        <v>136</v>
      </c>
      <c r="O9922" t="s">
        <v>48</v>
      </c>
      <c r="P9922" t="s">
        <v>48</v>
      </c>
      <c r="Q9922" t="s">
        <v>6</v>
      </c>
      <c r="R9922" t="s">
        <v>19287</v>
      </c>
      <c r="S9922" t="s">
        <v>19288</v>
      </c>
      <c r="T9922">
        <v>1</v>
      </c>
      <c r="U9922" t="s">
        <v>18</v>
      </c>
    </row>
    <row r="9923" spans="1:21" outlineLevel="2" x14ac:dyDescent="0.25">
      <c r="B9923" t="str">
        <f>CONCATENATE(G9923,"|", IF(I9923="", H9923,I9923),"|",IF(L9923="",K9923,L9923))</f>
        <v>Oxycodone|PrMCnc|Saliva</v>
      </c>
      <c r="C9923" t="b">
        <f t="shared" si="89"/>
        <v>1</v>
      </c>
      <c r="D9923">
        <v>5742</v>
      </c>
      <c r="E9923">
        <v>5.5347999999999997</v>
      </c>
      <c r="F9923" t="s">
        <v>19289</v>
      </c>
      <c r="G9923" t="s">
        <v>19265</v>
      </c>
      <c r="H9923" t="s">
        <v>2</v>
      </c>
      <c r="I9923" t="s">
        <v>25806</v>
      </c>
      <c r="J9923" t="s">
        <v>3</v>
      </c>
      <c r="K9923" t="s">
        <v>612</v>
      </c>
      <c r="M9923" t="s">
        <v>5</v>
      </c>
      <c r="N9923" t="s">
        <v>142</v>
      </c>
      <c r="O9923" t="s">
        <v>48</v>
      </c>
      <c r="P9923" t="s">
        <v>48</v>
      </c>
      <c r="Q9923" t="s">
        <v>6</v>
      </c>
      <c r="R9923" t="s">
        <v>19290</v>
      </c>
      <c r="S9923" t="s">
        <v>19291</v>
      </c>
      <c r="T9923">
        <v>1</v>
      </c>
      <c r="U9923" t="s">
        <v>18</v>
      </c>
    </row>
    <row r="9924" spans="1:21" outlineLevel="2" x14ac:dyDescent="0.25">
      <c r="B9924" t="str">
        <f>CONCATENATE(G9924,"|", IF(I9924="", H9924,I9924),"|",IF(L9924="",K9924,L9924))</f>
        <v>Oxycodone|PrMCnc|Saliva</v>
      </c>
      <c r="C9924" t="b">
        <f t="shared" si="89"/>
        <v>1</v>
      </c>
      <c r="D9924">
        <v>5743</v>
      </c>
      <c r="E9924">
        <v>5.5347999999999997</v>
      </c>
      <c r="F9924" t="s">
        <v>19292</v>
      </c>
      <c r="G9924" t="s">
        <v>19265</v>
      </c>
      <c r="H9924" t="s">
        <v>140</v>
      </c>
      <c r="I9924" t="s">
        <v>25806</v>
      </c>
      <c r="J9924" t="s">
        <v>3</v>
      </c>
      <c r="K9924" t="s">
        <v>612</v>
      </c>
      <c r="M9924" t="s">
        <v>141</v>
      </c>
      <c r="N9924" t="s">
        <v>136</v>
      </c>
      <c r="Q9924" t="s">
        <v>6</v>
      </c>
      <c r="R9924" t="s">
        <v>19293</v>
      </c>
      <c r="S9924" t="s">
        <v>19294</v>
      </c>
      <c r="T9924">
        <v>1</v>
      </c>
      <c r="U9924" t="s">
        <v>18</v>
      </c>
    </row>
    <row r="9925" spans="1:21" outlineLevel="2" x14ac:dyDescent="0.25">
      <c r="B9925" t="str">
        <f>CONCATENATE(G9925,"|", IF(I9925="", H9925,I9925),"|",IF(L9925="",K9925,L9925))</f>
        <v>Oxycodone|PrMCnc|Saliva</v>
      </c>
      <c r="C9925" t="b">
        <f>IF(OR(B9925=B9924, B9925=B9927), TRUE, FALSE)</f>
        <v>1</v>
      </c>
      <c r="D9925">
        <v>5744</v>
      </c>
      <c r="E9925">
        <v>5.5347999999999997</v>
      </c>
      <c r="F9925" t="s">
        <v>19295</v>
      </c>
      <c r="G9925" t="s">
        <v>19265</v>
      </c>
      <c r="H9925" t="s">
        <v>140</v>
      </c>
      <c r="I9925" t="s">
        <v>25806</v>
      </c>
      <c r="J9925" t="s">
        <v>3</v>
      </c>
      <c r="K9925" t="s">
        <v>612</v>
      </c>
      <c r="M9925" t="s">
        <v>141</v>
      </c>
      <c r="N9925" t="s">
        <v>142</v>
      </c>
      <c r="Q9925" t="s">
        <v>6</v>
      </c>
      <c r="R9925" t="s">
        <v>19296</v>
      </c>
      <c r="S9925" t="s">
        <v>19297</v>
      </c>
      <c r="T9925">
        <v>1</v>
      </c>
      <c r="U9925" t="s">
        <v>18</v>
      </c>
    </row>
    <row r="9926" spans="1:21" outlineLevel="1" x14ac:dyDescent="0.25">
      <c r="A9926" s="1" t="s">
        <v>27255</v>
      </c>
      <c r="B9926">
        <f>SUBTOTAL(3,B9922:B9925)</f>
        <v>4</v>
      </c>
      <c r="U9926">
        <f>SUBTOTAL(3,U9922:U9925)</f>
        <v>4</v>
      </c>
    </row>
    <row r="9927" spans="1:21" outlineLevel="2" x14ac:dyDescent="0.25">
      <c r="B9927" t="str">
        <f>CONCATENATE(G9927,"|", IF(I9927="", H9927,I9927),"|",IF(L9927="",K9927,L9927))</f>
        <v>Oxycodone|PrMCnc|Urine</v>
      </c>
      <c r="C9927" t="b">
        <f>IF(OR(B9927=B9925, B9927=B9928), TRUE, FALSE)</f>
        <v>1</v>
      </c>
      <c r="D9927">
        <v>5749</v>
      </c>
      <c r="E9927">
        <v>5.5347999999999997</v>
      </c>
      <c r="F9927" t="s">
        <v>19310</v>
      </c>
      <c r="G9927" t="s">
        <v>19265</v>
      </c>
      <c r="H9927" t="s">
        <v>2</v>
      </c>
      <c r="I9927" t="s">
        <v>25806</v>
      </c>
      <c r="J9927" t="s">
        <v>3</v>
      </c>
      <c r="K9927" t="s">
        <v>32</v>
      </c>
      <c r="M9927" t="s">
        <v>5</v>
      </c>
      <c r="O9927" t="s">
        <v>48</v>
      </c>
      <c r="P9927" t="s">
        <v>48</v>
      </c>
      <c r="Q9927" t="s">
        <v>6</v>
      </c>
      <c r="R9927" t="s">
        <v>19311</v>
      </c>
      <c r="S9927" t="s">
        <v>19312</v>
      </c>
      <c r="T9927">
        <v>1</v>
      </c>
      <c r="U9927" t="s">
        <v>18</v>
      </c>
    </row>
    <row r="9928" spans="1:21" outlineLevel="2" x14ac:dyDescent="0.25">
      <c r="B9928" t="str">
        <f>CONCATENATE(G9928,"|", IF(I9928="", H9928,I9928),"|",IF(L9928="",K9928,L9928))</f>
        <v>Oxycodone|PrMCnc|Urine</v>
      </c>
      <c r="C9928" t="b">
        <f t="shared" si="89"/>
        <v>1</v>
      </c>
      <c r="D9928">
        <v>5750</v>
      </c>
      <c r="E9928">
        <v>5.5347999999999997</v>
      </c>
      <c r="F9928" t="s">
        <v>19313</v>
      </c>
      <c r="G9928" t="s">
        <v>19265</v>
      </c>
      <c r="H9928" t="s">
        <v>2</v>
      </c>
      <c r="I9928" t="s">
        <v>25806</v>
      </c>
      <c r="J9928" t="s">
        <v>3</v>
      </c>
      <c r="K9928" t="s">
        <v>32</v>
      </c>
      <c r="M9928" t="s">
        <v>5</v>
      </c>
      <c r="N9928" t="s">
        <v>136</v>
      </c>
      <c r="O9928" t="s">
        <v>48</v>
      </c>
      <c r="P9928" t="s">
        <v>48</v>
      </c>
      <c r="Q9928" t="s">
        <v>6</v>
      </c>
      <c r="R9928" t="s">
        <v>19314</v>
      </c>
      <c r="S9928" t="s">
        <v>19315</v>
      </c>
      <c r="T9928">
        <v>1</v>
      </c>
      <c r="U9928" t="s">
        <v>18</v>
      </c>
    </row>
    <row r="9929" spans="1:21" outlineLevel="2" x14ac:dyDescent="0.25">
      <c r="B9929" t="str">
        <f>CONCATENATE(G9929,"|", IF(I9929="", H9929,I9929),"|",IF(L9929="",K9929,L9929))</f>
        <v>Oxycodone|PrMCnc|Urine</v>
      </c>
      <c r="C9929" t="b">
        <f t="shared" si="89"/>
        <v>1</v>
      </c>
      <c r="D9929">
        <v>5751</v>
      </c>
      <c r="E9929">
        <v>5.5347999999999997</v>
      </c>
      <c r="F9929" t="s">
        <v>19316</v>
      </c>
      <c r="G9929" t="s">
        <v>19265</v>
      </c>
      <c r="H9929" t="s">
        <v>140</v>
      </c>
      <c r="I9929" t="s">
        <v>25806</v>
      </c>
      <c r="J9929" t="s">
        <v>3</v>
      </c>
      <c r="K9929" t="s">
        <v>32</v>
      </c>
      <c r="M9929" t="s">
        <v>141</v>
      </c>
      <c r="Q9929" t="s">
        <v>6</v>
      </c>
      <c r="R9929" t="s">
        <v>19317</v>
      </c>
      <c r="S9929" t="s">
        <v>19318</v>
      </c>
      <c r="T9929">
        <v>1</v>
      </c>
      <c r="U9929" t="s">
        <v>18</v>
      </c>
    </row>
    <row r="9930" spans="1:21" outlineLevel="2" x14ac:dyDescent="0.25">
      <c r="B9930" t="str">
        <f>CONCATENATE(G9930,"|", IF(I9930="", H9930,I9930),"|",IF(L9930="",K9930,L9930))</f>
        <v>Oxycodone|PrMCnc|Urine</v>
      </c>
      <c r="C9930" t="b">
        <f t="shared" ref="C9930:C9990" si="90">IF(OR(B9930=B9929, B9930=B9931), TRUE, FALSE)</f>
        <v>1</v>
      </c>
      <c r="D9930">
        <v>5752</v>
      </c>
      <c r="E9930">
        <v>5.5347999999999997</v>
      </c>
      <c r="F9930" t="s">
        <v>19319</v>
      </c>
      <c r="G9930" t="s">
        <v>19265</v>
      </c>
      <c r="H9930" t="s">
        <v>140</v>
      </c>
      <c r="I9930" t="s">
        <v>25806</v>
      </c>
      <c r="J9930" t="s">
        <v>3</v>
      </c>
      <c r="K9930" t="s">
        <v>32</v>
      </c>
      <c r="M9930" t="s">
        <v>141</v>
      </c>
      <c r="N9930" t="s">
        <v>136</v>
      </c>
      <c r="Q9930" t="s">
        <v>6</v>
      </c>
      <c r="R9930" t="s">
        <v>19320</v>
      </c>
      <c r="S9930" t="s">
        <v>19321</v>
      </c>
      <c r="T9930">
        <v>1</v>
      </c>
      <c r="U9930" t="s">
        <v>18</v>
      </c>
    </row>
    <row r="9931" spans="1:21" outlineLevel="2" x14ac:dyDescent="0.25">
      <c r="B9931" t="str">
        <f>CONCATENATE(G9931,"|", IF(I9931="", H9931,I9931),"|",IF(L9931="",K9931,L9931))</f>
        <v>Oxycodone|PrMCnc|Urine</v>
      </c>
      <c r="C9931" t="b">
        <f>IF(OR(B9931=B9930, B9931=B9933), TRUE, FALSE)</f>
        <v>1</v>
      </c>
      <c r="D9931">
        <v>5753</v>
      </c>
      <c r="E9931">
        <v>5.5347999999999997</v>
      </c>
      <c r="F9931" t="s">
        <v>19322</v>
      </c>
      <c r="G9931" t="s">
        <v>19265</v>
      </c>
      <c r="H9931" t="s">
        <v>140</v>
      </c>
      <c r="I9931" t="s">
        <v>25806</v>
      </c>
      <c r="J9931" t="s">
        <v>3</v>
      </c>
      <c r="K9931" t="s">
        <v>32</v>
      </c>
      <c r="M9931" t="s">
        <v>141</v>
      </c>
      <c r="N9931" t="s">
        <v>142</v>
      </c>
      <c r="Q9931" t="s">
        <v>6</v>
      </c>
      <c r="R9931" t="s">
        <v>19323</v>
      </c>
      <c r="S9931" t="s">
        <v>19324</v>
      </c>
      <c r="T9931">
        <v>1</v>
      </c>
      <c r="U9931" t="s">
        <v>18</v>
      </c>
    </row>
    <row r="9932" spans="1:21" outlineLevel="1" x14ac:dyDescent="0.25">
      <c r="A9932" s="1" t="s">
        <v>27253</v>
      </c>
      <c r="B9932">
        <f>SUBTOTAL(3,B9927:B9931)</f>
        <v>5</v>
      </c>
      <c r="U9932">
        <f>SUBTOTAL(3,U9927:U9931)</f>
        <v>5</v>
      </c>
    </row>
    <row r="9933" spans="1:21" outlineLevel="2" x14ac:dyDescent="0.25">
      <c r="B9933" t="str">
        <f>CONCATENATE(G9933,"|", IF(I9933="", H9933,I9933),"|",IF(L9933="",K9933,L9933))</f>
        <v>Oxycodone|PrMCnc|XXX</v>
      </c>
      <c r="C9933" t="b">
        <f>IF(OR(B9933=B9931, B9933=B9935), TRUE, FALSE)</f>
        <v>0</v>
      </c>
      <c r="D9933">
        <v>5756</v>
      </c>
      <c r="E9933">
        <v>5.5347999999999997</v>
      </c>
      <c r="F9933" t="s">
        <v>19331</v>
      </c>
      <c r="G9933" t="s">
        <v>19265</v>
      </c>
      <c r="H9933" t="s">
        <v>140</v>
      </c>
      <c r="I9933" t="s">
        <v>25806</v>
      </c>
      <c r="J9933" t="s">
        <v>3</v>
      </c>
      <c r="K9933" t="s">
        <v>259</v>
      </c>
      <c r="M9933" t="s">
        <v>141</v>
      </c>
      <c r="Q9933" t="s">
        <v>6</v>
      </c>
      <c r="R9933" t="s">
        <v>19332</v>
      </c>
      <c r="S9933" t="s">
        <v>19333</v>
      </c>
      <c r="T9933">
        <v>1</v>
      </c>
      <c r="U9933" t="s">
        <v>18</v>
      </c>
    </row>
    <row r="9934" spans="1:21" outlineLevel="1" x14ac:dyDescent="0.25">
      <c r="A9934" s="1" t="s">
        <v>27250</v>
      </c>
      <c r="B9934">
        <f>SUBTOTAL(3,B9933:B9933)</f>
        <v>1</v>
      </c>
      <c r="U9934">
        <f>SUBTOTAL(3,U9933:U9933)</f>
        <v>1</v>
      </c>
    </row>
    <row r="9935" spans="1:21" outlineLevel="2" x14ac:dyDescent="0.25">
      <c r="B9935" t="str">
        <f>CONCATENATE(G9935,"|", IF(I9935="", H9935,I9935),"|",IF(L9935="",K9935,L9935))</f>
        <v>Oxycodone|SCnc|Urine</v>
      </c>
      <c r="C9935" t="b">
        <f>IF(OR(B9935=B9933, B9935=B9937), TRUE, FALSE)</f>
        <v>0</v>
      </c>
      <c r="D9935">
        <v>5754</v>
      </c>
      <c r="E9935">
        <v>5.5347999999999997</v>
      </c>
      <c r="F9935" t="s">
        <v>19325</v>
      </c>
      <c r="G9935" t="s">
        <v>19265</v>
      </c>
      <c r="H9935" t="s">
        <v>222</v>
      </c>
      <c r="J9935" t="s">
        <v>3</v>
      </c>
      <c r="K9935" t="s">
        <v>32</v>
      </c>
      <c r="M9935" t="s">
        <v>5</v>
      </c>
      <c r="N9935" t="s">
        <v>136</v>
      </c>
      <c r="O9935" t="s">
        <v>223</v>
      </c>
      <c r="P9935" t="s">
        <v>223</v>
      </c>
      <c r="Q9935" t="s">
        <v>6</v>
      </c>
      <c r="R9935" t="s">
        <v>19326</v>
      </c>
      <c r="S9935" t="s">
        <v>19327</v>
      </c>
      <c r="T9935">
        <v>1</v>
      </c>
      <c r="U9935" t="s">
        <v>18</v>
      </c>
    </row>
    <row r="9936" spans="1:21" outlineLevel="1" x14ac:dyDescent="0.25">
      <c r="A9936" s="1" t="s">
        <v>27252</v>
      </c>
      <c r="B9936">
        <f>SUBTOTAL(3,B9935:B9935)</f>
        <v>1</v>
      </c>
      <c r="U9936">
        <f>SUBTOTAL(3,U9935:U9935)</f>
        <v>1</v>
      </c>
    </row>
    <row r="9937" spans="1:21" outlineLevel="2" x14ac:dyDescent="0.25">
      <c r="B9937" t="str">
        <f>CONCATENATE(G9937,"|", IF(I9937="", H9937,I9937),"|",IF(L9937="",K9937,L9937))</f>
        <v>Oxycodone|SCnc|XXX</v>
      </c>
      <c r="C9937" t="b">
        <f>IF(OR(B9937=B9935, B9937=B9939), TRUE, FALSE)</f>
        <v>0</v>
      </c>
      <c r="D9937">
        <v>5757</v>
      </c>
      <c r="E9937">
        <v>5.5347999999999997</v>
      </c>
      <c r="F9937" t="s">
        <v>19334</v>
      </c>
      <c r="G9937" t="s">
        <v>19265</v>
      </c>
      <c r="H9937" t="s">
        <v>222</v>
      </c>
      <c r="J9937" t="s">
        <v>3</v>
      </c>
      <c r="K9937" t="s">
        <v>259</v>
      </c>
      <c r="M9937" t="s">
        <v>5</v>
      </c>
      <c r="O9937" t="s">
        <v>754</v>
      </c>
      <c r="P9937" t="s">
        <v>754</v>
      </c>
      <c r="Q9937" t="s">
        <v>6</v>
      </c>
      <c r="R9937" t="s">
        <v>19335</v>
      </c>
      <c r="S9937" t="s">
        <v>19336</v>
      </c>
      <c r="T9937">
        <v>1</v>
      </c>
      <c r="U9937" t="s">
        <v>18</v>
      </c>
    </row>
    <row r="9938" spans="1:21" outlineLevel="1" x14ac:dyDescent="0.25">
      <c r="A9938" s="1" t="s">
        <v>27249</v>
      </c>
      <c r="B9938">
        <f>SUBTOTAL(3,B9937:B9937)</f>
        <v>1</v>
      </c>
      <c r="U9938">
        <f>SUBTOTAL(3,U9937:U9937)</f>
        <v>1</v>
      </c>
    </row>
    <row r="9939" spans="1:21" outlineLevel="2" x14ac:dyDescent="0.25">
      <c r="B9939" t="str">
        <f>CONCATENATE(G9939,"|", IF(I9939="", H9939,I9939),"|",IF(L9939="",K9939,L9939))</f>
        <v>Oxycodone|Zscore|Urine</v>
      </c>
      <c r="C9939" t="b">
        <f>IF(OR(B9939=B9937, B9939=B9941), TRUE, FALSE)</f>
        <v>0</v>
      </c>
      <c r="D9939">
        <v>5755</v>
      </c>
      <c r="E9939">
        <v>5.5762999999999998</v>
      </c>
      <c r="F9939" t="s">
        <v>19328</v>
      </c>
      <c r="G9939" t="s">
        <v>19265</v>
      </c>
      <c r="H9939" t="s">
        <v>1339</v>
      </c>
      <c r="J9939" t="s">
        <v>3</v>
      </c>
      <c r="K9939" t="s">
        <v>32</v>
      </c>
      <c r="M9939" t="s">
        <v>5</v>
      </c>
      <c r="O9939" t="s">
        <v>1340</v>
      </c>
      <c r="P9939" t="s">
        <v>1339</v>
      </c>
      <c r="Q9939" t="s">
        <v>6</v>
      </c>
      <c r="R9939" t="s">
        <v>19329</v>
      </c>
      <c r="S9939" t="s">
        <v>19330</v>
      </c>
      <c r="T9939">
        <v>1</v>
      </c>
      <c r="U9939" t="s">
        <v>9</v>
      </c>
    </row>
    <row r="9940" spans="1:21" outlineLevel="1" x14ac:dyDescent="0.25">
      <c r="A9940" s="1" t="s">
        <v>27251</v>
      </c>
      <c r="B9940">
        <f>SUBTOTAL(3,B9939:B9939)</f>
        <v>1</v>
      </c>
      <c r="U9940">
        <f>SUBTOTAL(3,U9939:U9939)</f>
        <v>1</v>
      </c>
    </row>
    <row r="9941" spans="1:21" outlineLevel="2" x14ac:dyDescent="0.25">
      <c r="B9941" t="str">
        <f>CONCATENATE(G9941,"|", IF(I9941="", H9941,I9941),"|",IF(L9941="",K9941,L9941))</f>
        <v>Oxycodone+Oxymorphone cutoff|PrMCnc|Urine</v>
      </c>
      <c r="C9941" t="b">
        <f>IF(OR(B9941=B9939, B9941=B9943), TRUE, FALSE)</f>
        <v>0</v>
      </c>
      <c r="D9941">
        <v>5774</v>
      </c>
      <c r="E9941">
        <v>5.5762999999999998</v>
      </c>
      <c r="F9941" t="s">
        <v>19391</v>
      </c>
      <c r="G9941" t="s">
        <v>19392</v>
      </c>
      <c r="H9941" t="s">
        <v>2</v>
      </c>
      <c r="I9941" t="s">
        <v>25806</v>
      </c>
      <c r="J9941" t="s">
        <v>3</v>
      </c>
      <c r="K9941" t="s">
        <v>32</v>
      </c>
      <c r="M9941" t="s">
        <v>5</v>
      </c>
      <c r="N9941" t="s">
        <v>142</v>
      </c>
      <c r="O9941" t="s">
        <v>48</v>
      </c>
      <c r="P9941" t="s">
        <v>48</v>
      </c>
      <c r="Q9941" t="s">
        <v>6</v>
      </c>
      <c r="R9941" t="s">
        <v>19393</v>
      </c>
      <c r="S9941" t="s">
        <v>19394</v>
      </c>
      <c r="T9941">
        <v>1</v>
      </c>
      <c r="U9941" t="s">
        <v>9</v>
      </c>
    </row>
    <row r="9942" spans="1:21" outlineLevel="1" x14ac:dyDescent="0.25">
      <c r="A9942" s="1" t="s">
        <v>27237</v>
      </c>
      <c r="B9942">
        <f>SUBTOTAL(3,B9941:B9941)</f>
        <v>1</v>
      </c>
      <c r="U9942">
        <f>SUBTOTAL(3,U9941:U9941)</f>
        <v>1</v>
      </c>
    </row>
    <row r="9943" spans="1:21" outlineLevel="2" x14ac:dyDescent="0.25">
      <c r="B9943" t="str">
        <f>CONCATENATE(G9943,"|", IF(I9943="", H9943,I9943),"|",IF(L9943="",K9943,L9943))</f>
        <v>Oxycodone+oxymorphone|Imp|Ser/Plas/Bld</v>
      </c>
      <c r="C9943" t="b">
        <f>IF(OR(B9943=B9941, B9943=B9945), TRUE, FALSE)</f>
        <v>0</v>
      </c>
      <c r="D9943">
        <v>5768</v>
      </c>
      <c r="E9943">
        <v>5.5347999999999997</v>
      </c>
      <c r="F9943" t="s">
        <v>19371</v>
      </c>
      <c r="G9943" t="s">
        <v>19372</v>
      </c>
      <c r="H9943" t="s">
        <v>3318</v>
      </c>
      <c r="J9943" t="s">
        <v>3</v>
      </c>
      <c r="K9943" t="s">
        <v>1151</v>
      </c>
      <c r="M9943" t="s">
        <v>141</v>
      </c>
      <c r="N9943" t="s">
        <v>136</v>
      </c>
      <c r="Q9943" t="s">
        <v>6</v>
      </c>
      <c r="R9943" t="s">
        <v>19373</v>
      </c>
      <c r="S9943" t="s">
        <v>19374</v>
      </c>
      <c r="T9943">
        <v>1</v>
      </c>
      <c r="U9943" t="s">
        <v>18</v>
      </c>
    </row>
    <row r="9944" spans="1:21" outlineLevel="1" x14ac:dyDescent="0.25">
      <c r="A9944" s="1" t="s">
        <v>27241</v>
      </c>
      <c r="B9944">
        <f>SUBTOTAL(3,B9943:B9943)</f>
        <v>1</v>
      </c>
      <c r="U9944">
        <f>SUBTOTAL(3,U9943:U9943)</f>
        <v>1</v>
      </c>
    </row>
    <row r="9945" spans="1:21" outlineLevel="2" x14ac:dyDescent="0.25">
      <c r="B9945" t="str">
        <f>CONCATENATE(G9945,"|", IF(I9945="", H9945,I9945),"|",IF(L9945="",K9945,L9945))</f>
        <v>Oxycodone+oxymorphone|PrMCnc|Intravascular - any</v>
      </c>
      <c r="C9945" t="b">
        <f>IF(OR(B9945=B9943, B9945=B9947), TRUE, FALSE)</f>
        <v>0</v>
      </c>
      <c r="D9945">
        <v>5769</v>
      </c>
      <c r="E9945">
        <v>5.5347999999999997</v>
      </c>
      <c r="F9945" t="s">
        <v>19375</v>
      </c>
      <c r="G9945" t="s">
        <v>19372</v>
      </c>
      <c r="H9945" t="s">
        <v>140</v>
      </c>
      <c r="I9945" t="s">
        <v>25806</v>
      </c>
      <c r="J9945" t="s">
        <v>3</v>
      </c>
      <c r="K9945" t="s">
        <v>1151</v>
      </c>
      <c r="L9945" t="s">
        <v>25808</v>
      </c>
      <c r="M9945" t="s">
        <v>141</v>
      </c>
      <c r="N9945" t="s">
        <v>142</v>
      </c>
      <c r="Q9945" t="s">
        <v>6</v>
      </c>
      <c r="R9945" t="s">
        <v>19376</v>
      </c>
      <c r="S9945" t="s">
        <v>19377</v>
      </c>
      <c r="T9945">
        <v>1</v>
      </c>
      <c r="U9945" t="s">
        <v>18</v>
      </c>
    </row>
    <row r="9946" spans="1:21" outlineLevel="1" x14ac:dyDescent="0.25">
      <c r="A9946" s="1" t="s">
        <v>27240</v>
      </c>
      <c r="B9946">
        <f>SUBTOTAL(3,B9945:B9945)</f>
        <v>1</v>
      </c>
      <c r="U9946">
        <f>SUBTOTAL(3,U9945:U9945)</f>
        <v>1</v>
      </c>
    </row>
    <row r="9947" spans="1:21" outlineLevel="2" x14ac:dyDescent="0.25">
      <c r="B9947" t="str">
        <f>CONCATENATE(G9947,"|", IF(I9947="", H9947,I9947),"|",IF(L9947="",K9947,L9947))</f>
        <v>Oxycodone+Oxymorphone|PrMCnc|Saliva</v>
      </c>
      <c r="C9947" t="b">
        <f>IF(OR(B9947=B9945, B9947=B9948), TRUE, FALSE)</f>
        <v>1</v>
      </c>
      <c r="D9947">
        <v>5770</v>
      </c>
      <c r="E9947">
        <v>5.5347999999999997</v>
      </c>
      <c r="F9947" t="s">
        <v>19378</v>
      </c>
      <c r="G9947" t="s">
        <v>19379</v>
      </c>
      <c r="H9947" t="s">
        <v>140</v>
      </c>
      <c r="I9947" t="s">
        <v>25806</v>
      </c>
      <c r="J9947" t="s">
        <v>3</v>
      </c>
      <c r="K9947" t="s">
        <v>612</v>
      </c>
      <c r="M9947" t="s">
        <v>141</v>
      </c>
      <c r="N9947" t="s">
        <v>136</v>
      </c>
      <c r="Q9947" t="s">
        <v>6</v>
      </c>
      <c r="R9947" t="s">
        <v>19380</v>
      </c>
      <c r="S9947" t="s">
        <v>19381</v>
      </c>
      <c r="T9947">
        <v>1</v>
      </c>
      <c r="U9947" t="s">
        <v>18</v>
      </c>
    </row>
    <row r="9948" spans="1:21" outlineLevel="2" x14ac:dyDescent="0.25">
      <c r="B9948" t="str">
        <f>CONCATENATE(G9948,"|", IF(I9948="", H9948,I9948),"|",IF(L9948="",K9948,L9948))</f>
        <v>Oxycodone+Oxymorphone|PrMCnc|Saliva</v>
      </c>
      <c r="C9948" t="b">
        <f>IF(OR(B9948=B9947, B9948=B9950), TRUE, FALSE)</f>
        <v>1</v>
      </c>
      <c r="D9948">
        <v>5771</v>
      </c>
      <c r="E9948">
        <v>5.5347999999999997</v>
      </c>
      <c r="F9948" t="s">
        <v>19382</v>
      </c>
      <c r="G9948" t="s">
        <v>19379</v>
      </c>
      <c r="H9948" t="s">
        <v>140</v>
      </c>
      <c r="I9948" t="s">
        <v>25806</v>
      </c>
      <c r="J9948" t="s">
        <v>3</v>
      </c>
      <c r="K9948" t="s">
        <v>612</v>
      </c>
      <c r="M9948" t="s">
        <v>141</v>
      </c>
      <c r="N9948" t="s">
        <v>142</v>
      </c>
      <c r="Q9948" t="s">
        <v>6</v>
      </c>
      <c r="R9948" t="s">
        <v>19383</v>
      </c>
      <c r="S9948" t="s">
        <v>19384</v>
      </c>
      <c r="T9948">
        <v>1</v>
      </c>
      <c r="U9948" t="s">
        <v>18</v>
      </c>
    </row>
    <row r="9949" spans="1:21" outlineLevel="1" x14ac:dyDescent="0.25">
      <c r="A9949" s="1" t="s">
        <v>27239</v>
      </c>
      <c r="B9949">
        <f>SUBTOTAL(3,B9947:B9948)</f>
        <v>2</v>
      </c>
      <c r="U9949">
        <f>SUBTOTAL(3,U9947:U9948)</f>
        <v>2</v>
      </c>
    </row>
    <row r="9950" spans="1:21" outlineLevel="2" x14ac:dyDescent="0.25">
      <c r="B9950" t="str">
        <f>CONCATENATE(G9950,"|", IF(I9950="", H9950,I9950),"|",IF(L9950="",K9950,L9950))</f>
        <v>Oxycodone+Oxymorphone|PrMCnc|Urine</v>
      </c>
      <c r="C9950" t="b">
        <f>IF(OR(B9950=B9948, B9950=B9951), TRUE, FALSE)</f>
        <v>1</v>
      </c>
      <c r="D9950">
        <v>5772</v>
      </c>
      <c r="E9950">
        <v>5.5347999999999997</v>
      </c>
      <c r="F9950" t="s">
        <v>19385</v>
      </c>
      <c r="G9950" t="s">
        <v>19379</v>
      </c>
      <c r="H9950" t="s">
        <v>140</v>
      </c>
      <c r="I9950" t="s">
        <v>25806</v>
      </c>
      <c r="J9950" t="s">
        <v>3</v>
      </c>
      <c r="K9950" t="s">
        <v>32</v>
      </c>
      <c r="M9950" t="s">
        <v>141</v>
      </c>
      <c r="N9950" t="s">
        <v>136</v>
      </c>
      <c r="Q9950" t="s">
        <v>6</v>
      </c>
      <c r="R9950" t="s">
        <v>19386</v>
      </c>
      <c r="S9950" t="s">
        <v>19387</v>
      </c>
      <c r="T9950">
        <v>1</v>
      </c>
      <c r="U9950" t="s">
        <v>18</v>
      </c>
    </row>
    <row r="9951" spans="1:21" outlineLevel="2" x14ac:dyDescent="0.25">
      <c r="B9951" t="str">
        <f>CONCATENATE(G9951,"|", IF(I9951="", H9951,I9951),"|",IF(L9951="",K9951,L9951))</f>
        <v>Oxycodone+Oxymorphone|PrMCnc|Urine</v>
      </c>
      <c r="C9951" t="b">
        <f>IF(OR(B9951=B9950, B9951=B9953), TRUE, FALSE)</f>
        <v>1</v>
      </c>
      <c r="D9951">
        <v>5773</v>
      </c>
      <c r="E9951">
        <v>5.5347999999999997</v>
      </c>
      <c r="F9951" t="s">
        <v>19388</v>
      </c>
      <c r="G9951" t="s">
        <v>19379</v>
      </c>
      <c r="H9951" t="s">
        <v>140</v>
      </c>
      <c r="I9951" t="s">
        <v>25806</v>
      </c>
      <c r="J9951" t="s">
        <v>3</v>
      </c>
      <c r="K9951" t="s">
        <v>32</v>
      </c>
      <c r="M9951" t="s">
        <v>141</v>
      </c>
      <c r="N9951" t="s">
        <v>142</v>
      </c>
      <c r="Q9951" t="s">
        <v>6</v>
      </c>
      <c r="R9951" t="s">
        <v>19389</v>
      </c>
      <c r="S9951" t="s">
        <v>19390</v>
      </c>
      <c r="T9951">
        <v>1</v>
      </c>
      <c r="U9951" t="s">
        <v>18</v>
      </c>
    </row>
    <row r="9952" spans="1:21" outlineLevel="1" x14ac:dyDescent="0.25">
      <c r="A9952" s="1" t="s">
        <v>27238</v>
      </c>
      <c r="B9952">
        <f>SUBTOTAL(3,B9950:B9951)</f>
        <v>2</v>
      </c>
      <c r="U9952">
        <f>SUBTOTAL(3,U9950:U9951)</f>
        <v>2</v>
      </c>
    </row>
    <row r="9953" spans="1:21" outlineLevel="2" x14ac:dyDescent="0.25">
      <c r="B9953" t="str">
        <f>CONCATENATE(G9953,"|", IF(I9953="", H9953,I9953),"|",IF(L9953="",K9953,L9953))</f>
        <v>Oxymesterone|MRat|Urine</v>
      </c>
      <c r="C9953" t="b">
        <f>IF(OR(B9953=B9951, B9953=B9955), TRUE, FALSE)</f>
        <v>0</v>
      </c>
      <c r="D9953">
        <v>5776</v>
      </c>
      <c r="E9953">
        <v>5.5347999999999997</v>
      </c>
      <c r="F9953" t="s">
        <v>19399</v>
      </c>
      <c r="G9953" t="s">
        <v>19396</v>
      </c>
      <c r="H9953" t="s">
        <v>509</v>
      </c>
      <c r="J9953" t="s">
        <v>505</v>
      </c>
      <c r="K9953" t="s">
        <v>32</v>
      </c>
      <c r="M9953" t="s">
        <v>5</v>
      </c>
      <c r="Q9953" t="s">
        <v>6</v>
      </c>
      <c r="R9953" t="s">
        <v>19400</v>
      </c>
      <c r="S9953" t="s">
        <v>19401</v>
      </c>
      <c r="T9953">
        <v>1</v>
      </c>
      <c r="U9953" t="s">
        <v>18</v>
      </c>
    </row>
    <row r="9954" spans="1:21" outlineLevel="1" x14ac:dyDescent="0.25">
      <c r="A9954" s="1" t="s">
        <v>27236</v>
      </c>
      <c r="B9954">
        <f>SUBTOTAL(3,B9953:B9953)</f>
        <v>1</v>
      </c>
      <c r="U9954">
        <f>SUBTOTAL(3,U9953:U9953)</f>
        <v>1</v>
      </c>
    </row>
    <row r="9955" spans="1:21" outlineLevel="2" x14ac:dyDescent="0.25">
      <c r="B9955" t="str">
        <f>CONCATENATE(G9955,"|", IF(I9955="", H9955,I9955),"|",IF(L9955="",K9955,L9955))</f>
        <v>Oxymesterone|PrMCnc|Urine</v>
      </c>
      <c r="C9955" t="b">
        <f>IF(OR(B9955=B9953, B9955=B9956), TRUE, FALSE)</f>
        <v>1</v>
      </c>
      <c r="D9955">
        <v>5775</v>
      </c>
      <c r="E9955">
        <v>5.5347999999999997</v>
      </c>
      <c r="F9955" t="s">
        <v>19395</v>
      </c>
      <c r="G9955" t="s">
        <v>19396</v>
      </c>
      <c r="H9955" t="s">
        <v>2</v>
      </c>
      <c r="I9955" t="s">
        <v>25806</v>
      </c>
      <c r="J9955" t="s">
        <v>3</v>
      </c>
      <c r="K9955" t="s">
        <v>32</v>
      </c>
      <c r="M9955" t="s">
        <v>5</v>
      </c>
      <c r="Q9955" t="s">
        <v>6</v>
      </c>
      <c r="R9955" t="s">
        <v>19397</v>
      </c>
      <c r="S9955" t="s">
        <v>19398</v>
      </c>
      <c r="T9955">
        <v>1</v>
      </c>
      <c r="U9955" t="s">
        <v>18</v>
      </c>
    </row>
    <row r="9956" spans="1:21" outlineLevel="2" x14ac:dyDescent="0.25">
      <c r="B9956" t="str">
        <f>CONCATENATE(G9956,"|", IF(I9956="", H9956,I9956),"|",IF(L9956="",K9956,L9956))</f>
        <v>Oxymesterone|PrMCnc|Urine</v>
      </c>
      <c r="C9956" t="b">
        <f>IF(OR(B9956=B9955, B9956=B9958), TRUE, FALSE)</f>
        <v>1</v>
      </c>
      <c r="D9956">
        <v>5777</v>
      </c>
      <c r="E9956">
        <v>5.5347999999999997</v>
      </c>
      <c r="F9956" t="s">
        <v>19402</v>
      </c>
      <c r="G9956" t="s">
        <v>19396</v>
      </c>
      <c r="H9956" t="s">
        <v>140</v>
      </c>
      <c r="I9956" t="s">
        <v>25806</v>
      </c>
      <c r="J9956" t="s">
        <v>3</v>
      </c>
      <c r="K9956" t="s">
        <v>32</v>
      </c>
      <c r="M9956" t="s">
        <v>141</v>
      </c>
      <c r="Q9956" t="s">
        <v>6</v>
      </c>
      <c r="R9956" t="s">
        <v>19403</v>
      </c>
      <c r="S9956" t="s">
        <v>19404</v>
      </c>
      <c r="T9956">
        <v>1</v>
      </c>
      <c r="U9956" t="s">
        <v>18</v>
      </c>
    </row>
    <row r="9957" spans="1:21" outlineLevel="1" x14ac:dyDescent="0.25">
      <c r="A9957" s="1" t="s">
        <v>27235</v>
      </c>
      <c r="B9957">
        <f>SUBTOTAL(3,B9955:B9956)</f>
        <v>2</v>
      </c>
      <c r="U9957">
        <f>SUBTOTAL(3,U9955:U9956)</f>
        <v>2</v>
      </c>
    </row>
    <row r="9958" spans="1:21" outlineLevel="2" x14ac:dyDescent="0.25">
      <c r="B9958" t="str">
        <f>CONCATENATE(G9958,"|", IF(I9958="", H9958,I9958),"|",IF(L9958="",K9958,L9958))</f>
        <v>Oxymetholone|MRat|Urine</v>
      </c>
      <c r="C9958" t="b">
        <f>IF(OR(B9958=B9956, B9958=B9960), TRUE, FALSE)</f>
        <v>0</v>
      </c>
      <c r="D9958">
        <v>5779</v>
      </c>
      <c r="E9958">
        <v>5.5347999999999997</v>
      </c>
      <c r="F9958" t="s">
        <v>19409</v>
      </c>
      <c r="G9958" t="s">
        <v>19406</v>
      </c>
      <c r="H9958" t="s">
        <v>509</v>
      </c>
      <c r="J9958" t="s">
        <v>505</v>
      </c>
      <c r="K9958" t="s">
        <v>32</v>
      </c>
      <c r="M9958" t="s">
        <v>5</v>
      </c>
      <c r="Q9958" t="s">
        <v>6</v>
      </c>
      <c r="R9958" t="s">
        <v>19410</v>
      </c>
      <c r="S9958" t="s">
        <v>19411</v>
      </c>
      <c r="T9958">
        <v>1</v>
      </c>
      <c r="U9958" t="s">
        <v>18</v>
      </c>
    </row>
    <row r="9959" spans="1:21" outlineLevel="1" x14ac:dyDescent="0.25">
      <c r="A9959" s="1" t="s">
        <v>27234</v>
      </c>
      <c r="B9959">
        <f>SUBTOTAL(3,B9958:B9958)</f>
        <v>1</v>
      </c>
      <c r="U9959">
        <f>SUBTOTAL(3,U9958:U9958)</f>
        <v>1</v>
      </c>
    </row>
    <row r="9960" spans="1:21" outlineLevel="2" x14ac:dyDescent="0.25">
      <c r="B9960" t="str">
        <f>CONCATENATE(G9960,"|", IF(I9960="", H9960,I9960),"|",IF(L9960="",K9960,L9960))</f>
        <v>Oxymetholone|PrMCnc|Urine</v>
      </c>
      <c r="C9960" t="b">
        <f>IF(OR(B9960=B9958, B9960=B9961), TRUE, FALSE)</f>
        <v>1</v>
      </c>
      <c r="D9960">
        <v>5778</v>
      </c>
      <c r="E9960">
        <v>5.5347999999999997</v>
      </c>
      <c r="F9960" t="s">
        <v>19405</v>
      </c>
      <c r="G9960" t="s">
        <v>19406</v>
      </c>
      <c r="H9960" t="s">
        <v>2</v>
      </c>
      <c r="I9960" t="s">
        <v>25806</v>
      </c>
      <c r="J9960" t="s">
        <v>3</v>
      </c>
      <c r="K9960" t="s">
        <v>32</v>
      </c>
      <c r="M9960" t="s">
        <v>5</v>
      </c>
      <c r="Q9960" t="s">
        <v>6</v>
      </c>
      <c r="R9960" t="s">
        <v>19407</v>
      </c>
      <c r="S9960" t="s">
        <v>19408</v>
      </c>
      <c r="T9960">
        <v>1</v>
      </c>
      <c r="U9960" t="s">
        <v>18</v>
      </c>
    </row>
    <row r="9961" spans="1:21" outlineLevel="2" x14ac:dyDescent="0.25">
      <c r="B9961" t="str">
        <f>CONCATENATE(G9961,"|", IF(I9961="", H9961,I9961),"|",IF(L9961="",K9961,L9961))</f>
        <v>Oxymetholone|PrMCnc|Urine</v>
      </c>
      <c r="C9961" t="b">
        <f>IF(OR(B9961=B9960, B9961=B9963), TRUE, FALSE)</f>
        <v>1</v>
      </c>
      <c r="D9961">
        <v>5780</v>
      </c>
      <c r="E9961">
        <v>5.5347999999999997</v>
      </c>
      <c r="F9961" t="s">
        <v>19412</v>
      </c>
      <c r="G9961" t="s">
        <v>19406</v>
      </c>
      <c r="H9961" t="s">
        <v>140</v>
      </c>
      <c r="I9961" t="s">
        <v>25806</v>
      </c>
      <c r="J9961" t="s">
        <v>3</v>
      </c>
      <c r="K9961" t="s">
        <v>32</v>
      </c>
      <c r="M9961" t="s">
        <v>141</v>
      </c>
      <c r="Q9961" t="s">
        <v>6</v>
      </c>
      <c r="R9961" t="s">
        <v>19413</v>
      </c>
      <c r="S9961" t="s">
        <v>19414</v>
      </c>
      <c r="T9961">
        <v>1</v>
      </c>
      <c r="U9961" t="s">
        <v>18</v>
      </c>
    </row>
    <row r="9962" spans="1:21" outlineLevel="1" x14ac:dyDescent="0.25">
      <c r="A9962" s="1" t="s">
        <v>27233</v>
      </c>
      <c r="B9962">
        <f>SUBTOTAL(3,B9960:B9961)</f>
        <v>2</v>
      </c>
      <c r="U9962">
        <f>SUBTOTAL(3,U9960:U9961)</f>
        <v>2</v>
      </c>
    </row>
    <row r="9963" spans="1:21" outlineLevel="2" x14ac:dyDescent="0.25">
      <c r="B9963" t="str">
        <f>CONCATENATE(G9963,"|", IF(I9963="", H9963,I9963),"|",IF(L9963="",K9963,L9963))</f>
        <v>Oxymorphone cutoff|PrMCnc|Saliva</v>
      </c>
      <c r="C9963" t="b">
        <f>IF(OR(B9963=B9961, B9963=B9965), TRUE, FALSE)</f>
        <v>0</v>
      </c>
      <c r="D9963">
        <v>5793</v>
      </c>
      <c r="E9963">
        <v>5.5762999999999998</v>
      </c>
      <c r="F9963" t="s">
        <v>19452</v>
      </c>
      <c r="G9963" t="s">
        <v>19453</v>
      </c>
      <c r="H9963" t="s">
        <v>2</v>
      </c>
      <c r="I9963" t="s">
        <v>25806</v>
      </c>
      <c r="J9963" t="s">
        <v>3</v>
      </c>
      <c r="K9963" t="s">
        <v>612</v>
      </c>
      <c r="M9963" t="s">
        <v>5</v>
      </c>
      <c r="N9963" t="s">
        <v>136</v>
      </c>
      <c r="O9963" t="s">
        <v>48</v>
      </c>
      <c r="P9963" t="s">
        <v>48</v>
      </c>
      <c r="Q9963" t="s">
        <v>6</v>
      </c>
      <c r="R9963" t="s">
        <v>19454</v>
      </c>
      <c r="S9963" t="s">
        <v>19455</v>
      </c>
      <c r="T9963">
        <v>1</v>
      </c>
      <c r="U9963" t="s">
        <v>9</v>
      </c>
    </row>
    <row r="9964" spans="1:21" outlineLevel="1" x14ac:dyDescent="0.25">
      <c r="A9964" s="1" t="s">
        <v>27227</v>
      </c>
      <c r="B9964">
        <f>SUBTOTAL(3,B9963:B9963)</f>
        <v>1</v>
      </c>
      <c r="U9964">
        <f>SUBTOTAL(3,U9963:U9963)</f>
        <v>1</v>
      </c>
    </row>
    <row r="9965" spans="1:21" outlineLevel="2" x14ac:dyDescent="0.25">
      <c r="B9965" t="str">
        <f>CONCATENATE(G9965,"|", IF(I9965="", H9965,I9965),"|",IF(L9965="",K9965,L9965))</f>
        <v>Oxymorphone cutoff|PrMCnc|Urine</v>
      </c>
      <c r="C9965" t="b">
        <f>IF(OR(B9965=B9963, B9965=B9966), TRUE, FALSE)</f>
        <v>1</v>
      </c>
      <c r="D9965">
        <v>5794</v>
      </c>
      <c r="E9965">
        <v>5.5762999999999998</v>
      </c>
      <c r="F9965" t="s">
        <v>19456</v>
      </c>
      <c r="G9965" t="s">
        <v>19453</v>
      </c>
      <c r="H9965" t="s">
        <v>2</v>
      </c>
      <c r="I9965" t="s">
        <v>25806</v>
      </c>
      <c r="J9965" t="s">
        <v>3</v>
      </c>
      <c r="K9965" t="s">
        <v>32</v>
      </c>
      <c r="M9965" t="s">
        <v>5</v>
      </c>
      <c r="N9965" t="s">
        <v>136</v>
      </c>
      <c r="O9965" t="s">
        <v>48</v>
      </c>
      <c r="P9965" t="s">
        <v>48</v>
      </c>
      <c r="Q9965" t="s">
        <v>6</v>
      </c>
      <c r="R9965" t="s">
        <v>19457</v>
      </c>
      <c r="S9965" t="s">
        <v>19458</v>
      </c>
      <c r="T9965">
        <v>1</v>
      </c>
      <c r="U9965" t="s">
        <v>9</v>
      </c>
    </row>
    <row r="9966" spans="1:21" outlineLevel="2" x14ac:dyDescent="0.25">
      <c r="B9966" t="str">
        <f>CONCATENATE(G9966,"|", IF(I9966="", H9966,I9966),"|",IF(L9966="",K9966,L9966))</f>
        <v>Oxymorphone cutoff|PrMCnc|Urine</v>
      </c>
      <c r="C9966" t="b">
        <f>IF(OR(B9966=B9965, B9966=B9968), TRUE, FALSE)</f>
        <v>1</v>
      </c>
      <c r="D9966">
        <v>5795</v>
      </c>
      <c r="E9966">
        <v>5.5762999999999998</v>
      </c>
      <c r="F9966" t="s">
        <v>19459</v>
      </c>
      <c r="G9966" t="s">
        <v>19453</v>
      </c>
      <c r="H9966" t="s">
        <v>2</v>
      </c>
      <c r="I9966" t="s">
        <v>25806</v>
      </c>
      <c r="J9966" t="s">
        <v>3</v>
      </c>
      <c r="K9966" t="s">
        <v>32</v>
      </c>
      <c r="M9966" t="s">
        <v>5</v>
      </c>
      <c r="N9966" t="s">
        <v>142</v>
      </c>
      <c r="O9966" t="s">
        <v>48</v>
      </c>
      <c r="P9966" t="s">
        <v>48</v>
      </c>
      <c r="Q9966" t="s">
        <v>6</v>
      </c>
      <c r="R9966" t="s">
        <v>19460</v>
      </c>
      <c r="S9966" t="s">
        <v>19461</v>
      </c>
      <c r="T9966">
        <v>1</v>
      </c>
      <c r="U9966" t="s">
        <v>9</v>
      </c>
    </row>
    <row r="9967" spans="1:21" outlineLevel="1" x14ac:dyDescent="0.25">
      <c r="A9967" s="1" t="s">
        <v>27226</v>
      </c>
      <c r="B9967">
        <f>SUBTOTAL(3,B9965:B9966)</f>
        <v>2</v>
      </c>
      <c r="U9967">
        <f>SUBTOTAL(3,U9965:U9966)</f>
        <v>2</v>
      </c>
    </row>
    <row r="9968" spans="1:21" outlineLevel="2" x14ac:dyDescent="0.25">
      <c r="B9968" t="str">
        <f>CONCATENATE(G9968,"|", IF(I9968="", H9968,I9968),"|",IF(L9968="",K9968,L9968))</f>
        <v>Oxymorphone.free|PrMCnc|Intravascular - any</v>
      </c>
      <c r="C9968" t="b">
        <f>IF(OR(B9968=B9966, B9968=B9969), TRUE, FALSE)</f>
        <v>1</v>
      </c>
      <c r="D9968">
        <v>5796</v>
      </c>
      <c r="E9968">
        <v>5.5347999999999997</v>
      </c>
      <c r="F9968" t="s">
        <v>19462</v>
      </c>
      <c r="G9968" t="s">
        <v>19463</v>
      </c>
      <c r="H9968" t="s">
        <v>2</v>
      </c>
      <c r="I9968" t="s">
        <v>25806</v>
      </c>
      <c r="J9968" t="s">
        <v>3</v>
      </c>
      <c r="K9968" t="s">
        <v>47</v>
      </c>
      <c r="L9968" t="s">
        <v>25808</v>
      </c>
      <c r="M9968" t="s">
        <v>5</v>
      </c>
      <c r="N9968" t="s">
        <v>136</v>
      </c>
      <c r="O9968" t="s">
        <v>48</v>
      </c>
      <c r="P9968" t="s">
        <v>48</v>
      </c>
      <c r="Q9968" t="s">
        <v>6</v>
      </c>
      <c r="R9968" t="s">
        <v>19464</v>
      </c>
      <c r="S9968" t="s">
        <v>19465</v>
      </c>
      <c r="T9968">
        <v>1</v>
      </c>
      <c r="U9968" t="s">
        <v>18</v>
      </c>
    </row>
    <row r="9969" spans="1:21" outlineLevel="2" x14ac:dyDescent="0.25">
      <c r="B9969" t="str">
        <f>CONCATENATE(G9969,"|", IF(I9969="", H9969,I9969),"|",IF(L9969="",K9969,L9969))</f>
        <v>Oxymorphone.free|PrMCnc|Intravascular - any</v>
      </c>
      <c r="C9969" t="b">
        <f>IF(OR(B9969=B9968, B9969=B9971), TRUE, FALSE)</f>
        <v>1</v>
      </c>
      <c r="D9969">
        <v>5797</v>
      </c>
      <c r="E9969">
        <v>5.5347999999999997</v>
      </c>
      <c r="F9969" t="s">
        <v>19466</v>
      </c>
      <c r="G9969" t="s">
        <v>19463</v>
      </c>
      <c r="H9969" t="s">
        <v>140</v>
      </c>
      <c r="I9969" t="s">
        <v>25806</v>
      </c>
      <c r="J9969" t="s">
        <v>3</v>
      </c>
      <c r="K9969" t="s">
        <v>47</v>
      </c>
      <c r="L9969" t="s">
        <v>25808</v>
      </c>
      <c r="M9969" t="s">
        <v>141</v>
      </c>
      <c r="N9969" t="s">
        <v>142</v>
      </c>
      <c r="Q9969" t="s">
        <v>6</v>
      </c>
      <c r="R9969" t="s">
        <v>19467</v>
      </c>
      <c r="S9969" t="s">
        <v>19468</v>
      </c>
      <c r="T9969">
        <v>1</v>
      </c>
      <c r="U9969" t="s">
        <v>18</v>
      </c>
    </row>
    <row r="9970" spans="1:21" outlineLevel="1" x14ac:dyDescent="0.25">
      <c r="A9970" s="1" t="s">
        <v>27225</v>
      </c>
      <c r="B9970">
        <f>SUBTOTAL(3,B9968:B9969)</f>
        <v>2</v>
      </c>
      <c r="U9970">
        <f>SUBTOTAL(3,U9968:U9969)</f>
        <v>2</v>
      </c>
    </row>
    <row r="9971" spans="1:21" outlineLevel="2" x14ac:dyDescent="0.25">
      <c r="B9971" t="str">
        <f>CONCATENATE(G9971,"|", IF(I9971="", H9971,I9971),"|",IF(L9971="",K9971,L9971))</f>
        <v>Oxymorphone.free|PrMCnc|Urine</v>
      </c>
      <c r="C9971" t="b">
        <f>IF(OR(B9971=B9969, B9971=B9972), TRUE, FALSE)</f>
        <v>1</v>
      </c>
      <c r="D9971">
        <v>5798</v>
      </c>
      <c r="E9971">
        <v>5.5347999999999997</v>
      </c>
      <c r="F9971" t="s">
        <v>19469</v>
      </c>
      <c r="G9971" t="s">
        <v>19463</v>
      </c>
      <c r="H9971" t="s">
        <v>2</v>
      </c>
      <c r="I9971" t="s">
        <v>25806</v>
      </c>
      <c r="J9971" t="s">
        <v>3</v>
      </c>
      <c r="K9971" t="s">
        <v>32</v>
      </c>
      <c r="M9971" t="s">
        <v>5</v>
      </c>
      <c r="O9971" t="s">
        <v>48</v>
      </c>
      <c r="P9971" t="s">
        <v>48</v>
      </c>
      <c r="Q9971" t="s">
        <v>6</v>
      </c>
      <c r="R9971" t="s">
        <v>19470</v>
      </c>
      <c r="S9971" t="s">
        <v>19471</v>
      </c>
      <c r="T9971">
        <v>1</v>
      </c>
      <c r="U9971" t="s">
        <v>18</v>
      </c>
    </row>
    <row r="9972" spans="1:21" outlineLevel="2" x14ac:dyDescent="0.25">
      <c r="B9972" t="str">
        <f>CONCATENATE(G9972,"|", IF(I9972="", H9972,I9972),"|",IF(L9972="",K9972,L9972))</f>
        <v>Oxymorphone.free|PrMCnc|Urine</v>
      </c>
      <c r="C9972" t="b">
        <f>IF(OR(B9972=B9971, B9972=B9974), TRUE, FALSE)</f>
        <v>1</v>
      </c>
      <c r="D9972">
        <v>5799</v>
      </c>
      <c r="E9972">
        <v>5.5347999999999997</v>
      </c>
      <c r="F9972" t="s">
        <v>19472</v>
      </c>
      <c r="G9972" t="s">
        <v>19463</v>
      </c>
      <c r="H9972" t="s">
        <v>2</v>
      </c>
      <c r="I9972" t="s">
        <v>25806</v>
      </c>
      <c r="J9972" t="s">
        <v>3</v>
      </c>
      <c r="K9972" t="s">
        <v>32</v>
      </c>
      <c r="M9972" t="s">
        <v>5</v>
      </c>
      <c r="N9972" t="s">
        <v>136</v>
      </c>
      <c r="O9972" t="s">
        <v>48</v>
      </c>
      <c r="P9972" t="s">
        <v>48</v>
      </c>
      <c r="Q9972" t="s">
        <v>6</v>
      </c>
      <c r="R9972" t="s">
        <v>19473</v>
      </c>
      <c r="S9972" t="s">
        <v>19474</v>
      </c>
      <c r="T9972">
        <v>1</v>
      </c>
      <c r="U9972" t="s">
        <v>18</v>
      </c>
    </row>
    <row r="9973" spans="1:21" outlineLevel="1" x14ac:dyDescent="0.25">
      <c r="A9973" s="1" t="s">
        <v>27224</v>
      </c>
      <c r="B9973">
        <f>SUBTOTAL(3,B9971:B9972)</f>
        <v>2</v>
      </c>
      <c r="U9973">
        <f>SUBTOTAL(3,U9971:U9972)</f>
        <v>2</v>
      </c>
    </row>
    <row r="9974" spans="1:21" outlineLevel="2" x14ac:dyDescent="0.25">
      <c r="B9974" t="str">
        <f>CONCATENATE(G9974,"|", IF(I9974="", H9974,I9974),"|",IF(L9974="",K9974,L9974))</f>
        <v>Oxymorphone/Creatinine|MRto|Urine</v>
      </c>
      <c r="C9974" t="b">
        <f>IF(OR(B9974=B9972, B9974=B9976), TRUE, FALSE)</f>
        <v>0</v>
      </c>
      <c r="D9974">
        <v>5800</v>
      </c>
      <c r="E9974">
        <v>5.5347999999999997</v>
      </c>
      <c r="F9974" t="s">
        <v>19475</v>
      </c>
      <c r="G9974" t="s">
        <v>19476</v>
      </c>
      <c r="H9974" t="s">
        <v>440</v>
      </c>
      <c r="J9974" t="s">
        <v>3</v>
      </c>
      <c r="K9974" t="s">
        <v>32</v>
      </c>
      <c r="M9974" t="s">
        <v>5</v>
      </c>
      <c r="O9974" t="s">
        <v>651</v>
      </c>
      <c r="P9974" t="s">
        <v>652</v>
      </c>
      <c r="Q9974" t="s">
        <v>6</v>
      </c>
      <c r="R9974" t="s">
        <v>19477</v>
      </c>
      <c r="S9974" t="s">
        <v>19478</v>
      </c>
      <c r="T9974">
        <v>1</v>
      </c>
      <c r="U9974" t="s">
        <v>18</v>
      </c>
    </row>
    <row r="9975" spans="1:21" outlineLevel="1" x14ac:dyDescent="0.25">
      <c r="A9975" s="1" t="s">
        <v>27223</v>
      </c>
      <c r="B9975">
        <f>SUBTOTAL(3,B9974:B9974)</f>
        <v>1</v>
      </c>
      <c r="U9975">
        <f>SUBTOTAL(3,U9974:U9974)</f>
        <v>1</v>
      </c>
    </row>
    <row r="9976" spans="1:21" outlineLevel="2" x14ac:dyDescent="0.25">
      <c r="B9976" t="str">
        <f>CONCATENATE(G9976,"|", IF(I9976="", H9976,I9976),"|",IF(L9976="",K9976,L9976))</f>
        <v>Oxymorphone^^adjusted for lean body mass+urine creatinine|PrMCnc|Urine</v>
      </c>
      <c r="C9976" t="b">
        <f>IF(OR(B9976=B9974, B9976=B9978), TRUE, FALSE)</f>
        <v>0</v>
      </c>
      <c r="D9976">
        <v>5801</v>
      </c>
      <c r="E9976">
        <v>5.5762999999999998</v>
      </c>
      <c r="F9976" t="s">
        <v>19479</v>
      </c>
      <c r="G9976" t="s">
        <v>19480</v>
      </c>
      <c r="H9976" t="s">
        <v>2</v>
      </c>
      <c r="I9976" t="s">
        <v>25806</v>
      </c>
      <c r="J9976" t="s">
        <v>3</v>
      </c>
      <c r="K9976" t="s">
        <v>32</v>
      </c>
      <c r="M9976" t="s">
        <v>5</v>
      </c>
      <c r="O9976" t="s">
        <v>48</v>
      </c>
      <c r="P9976" t="s">
        <v>48</v>
      </c>
      <c r="Q9976" t="s">
        <v>6</v>
      </c>
      <c r="R9976" t="s">
        <v>19481</v>
      </c>
      <c r="S9976" t="s">
        <v>19482</v>
      </c>
      <c r="T9976">
        <v>1</v>
      </c>
      <c r="U9976" t="s">
        <v>9</v>
      </c>
    </row>
    <row r="9977" spans="1:21" outlineLevel="1" x14ac:dyDescent="0.25">
      <c r="A9977" s="1" t="s">
        <v>27222</v>
      </c>
      <c r="B9977">
        <f>SUBTOTAL(3,B9976:B9976)</f>
        <v>1</v>
      </c>
      <c r="U9977">
        <f>SUBTOTAL(3,U9976:U9976)</f>
        <v>1</v>
      </c>
    </row>
    <row r="9978" spans="1:21" outlineLevel="2" x14ac:dyDescent="0.25">
      <c r="B9978" t="str">
        <f>CONCATENATE(G9978,"|", IF(I9978="", H9978,I9978),"|",IF(L9978="",K9978,L9978))</f>
        <v>Oxymorphone|MCnt|Meconium</v>
      </c>
      <c r="C9978" t="b">
        <f>IF(OR(B9978=B9976, B9978=B9980), TRUE, FALSE)</f>
        <v>0</v>
      </c>
      <c r="D9978">
        <v>5781</v>
      </c>
      <c r="E9978">
        <v>5.5347999999999997</v>
      </c>
      <c r="F9978" t="s">
        <v>19415</v>
      </c>
      <c r="G9978" t="s">
        <v>19416</v>
      </c>
      <c r="H9978" t="s">
        <v>241</v>
      </c>
      <c r="J9978" t="s">
        <v>3</v>
      </c>
      <c r="K9978" t="s">
        <v>285</v>
      </c>
      <c r="M9978" t="s">
        <v>5</v>
      </c>
      <c r="N9978" t="s">
        <v>136</v>
      </c>
      <c r="O9978" t="s">
        <v>286</v>
      </c>
      <c r="P9978" t="s">
        <v>286</v>
      </c>
      <c r="Q9978" t="s">
        <v>6</v>
      </c>
      <c r="R9978" t="s">
        <v>19417</v>
      </c>
      <c r="S9978" t="s">
        <v>19418</v>
      </c>
      <c r="T9978">
        <v>1</v>
      </c>
      <c r="U9978" t="s">
        <v>18</v>
      </c>
    </row>
    <row r="9979" spans="1:21" outlineLevel="1" x14ac:dyDescent="0.25">
      <c r="A9979" s="1" t="s">
        <v>27232</v>
      </c>
      <c r="B9979">
        <f>SUBTOTAL(3,B9978:B9978)</f>
        <v>1</v>
      </c>
      <c r="U9979">
        <f>SUBTOTAL(3,U9978:U9978)</f>
        <v>1</v>
      </c>
    </row>
    <row r="9980" spans="1:21" outlineLevel="2" x14ac:dyDescent="0.25">
      <c r="B9980" t="str">
        <f>CONCATENATE(G9980,"|", IF(I9980="", H9980,I9980),"|",IF(L9980="",K9980,L9980))</f>
        <v>Oxymorphone|PrMCnc|Intravascular - any</v>
      </c>
      <c r="C9980" t="b">
        <f>IF(OR(B9980=B9978, B9980=B9981), TRUE, FALSE)</f>
        <v>1</v>
      </c>
      <c r="D9980">
        <v>5784</v>
      </c>
      <c r="E9980">
        <v>5.5347999999999997</v>
      </c>
      <c r="F9980" t="s">
        <v>19425</v>
      </c>
      <c r="G9980" t="s">
        <v>19416</v>
      </c>
      <c r="H9980" t="s">
        <v>2</v>
      </c>
      <c r="I9980" t="s">
        <v>25806</v>
      </c>
      <c r="J9980" t="s">
        <v>3</v>
      </c>
      <c r="K9980" t="s">
        <v>47</v>
      </c>
      <c r="L9980" t="s">
        <v>25808</v>
      </c>
      <c r="M9980" t="s">
        <v>5</v>
      </c>
      <c r="O9980" t="s">
        <v>33</v>
      </c>
      <c r="P9980" t="s">
        <v>33</v>
      </c>
      <c r="Q9980" t="s">
        <v>6</v>
      </c>
      <c r="R9980" t="s">
        <v>19426</v>
      </c>
      <c r="S9980" t="s">
        <v>19427</v>
      </c>
      <c r="T9980">
        <v>1</v>
      </c>
      <c r="U9980" t="s">
        <v>18</v>
      </c>
    </row>
    <row r="9981" spans="1:21" outlineLevel="2" x14ac:dyDescent="0.25">
      <c r="B9981" t="str">
        <f>CONCATENATE(G9981,"|", IF(I9981="", H9981,I9981),"|",IF(L9981="",K9981,L9981))</f>
        <v>Oxymorphone|PrMCnc|Intravascular - any</v>
      </c>
      <c r="C9981" t="b">
        <f t="shared" si="90"/>
        <v>1</v>
      </c>
      <c r="D9981">
        <v>5785</v>
      </c>
      <c r="E9981">
        <v>5.5347999999999997</v>
      </c>
      <c r="F9981" t="s">
        <v>19428</v>
      </c>
      <c r="G9981" t="s">
        <v>19416</v>
      </c>
      <c r="H9981" t="s">
        <v>140</v>
      </c>
      <c r="I9981" t="s">
        <v>25806</v>
      </c>
      <c r="J9981" t="s">
        <v>3</v>
      </c>
      <c r="K9981" t="s">
        <v>47</v>
      </c>
      <c r="L9981" t="s">
        <v>25808</v>
      </c>
      <c r="M9981" t="s">
        <v>141</v>
      </c>
      <c r="Q9981" t="s">
        <v>6</v>
      </c>
      <c r="R9981" t="s">
        <v>19429</v>
      </c>
      <c r="S9981" t="s">
        <v>19430</v>
      </c>
      <c r="T9981">
        <v>1</v>
      </c>
      <c r="U9981" t="s">
        <v>18</v>
      </c>
    </row>
    <row r="9982" spans="1:21" outlineLevel="2" x14ac:dyDescent="0.25">
      <c r="B9982" t="str">
        <f>CONCATENATE(G9982,"|", IF(I9982="", H9982,I9982),"|",IF(L9982="",K9982,L9982))</f>
        <v>Oxymorphone|PrMCnc|Intravascular - any</v>
      </c>
      <c r="C9982" t="b">
        <f>IF(OR(B9982=B9981, B9982=B9984), TRUE, FALSE)</f>
        <v>1</v>
      </c>
      <c r="D9982">
        <v>5786</v>
      </c>
      <c r="E9982">
        <v>5.5347999999999997</v>
      </c>
      <c r="F9982" t="s">
        <v>19431</v>
      </c>
      <c r="G9982" t="s">
        <v>19416</v>
      </c>
      <c r="H9982" t="s">
        <v>2</v>
      </c>
      <c r="I9982" t="s">
        <v>25806</v>
      </c>
      <c r="J9982" t="s">
        <v>3</v>
      </c>
      <c r="K9982" t="s">
        <v>1151</v>
      </c>
      <c r="L9982" t="s">
        <v>25808</v>
      </c>
      <c r="M9982" t="s">
        <v>5</v>
      </c>
      <c r="N9982" t="s">
        <v>136</v>
      </c>
      <c r="O9982" t="s">
        <v>48</v>
      </c>
      <c r="P9982" t="s">
        <v>48</v>
      </c>
      <c r="Q9982" t="s">
        <v>6</v>
      </c>
      <c r="R9982" t="s">
        <v>19432</v>
      </c>
      <c r="S9982" t="s">
        <v>19433</v>
      </c>
      <c r="T9982">
        <v>1</v>
      </c>
      <c r="U9982" t="s">
        <v>18</v>
      </c>
    </row>
    <row r="9983" spans="1:21" outlineLevel="1" x14ac:dyDescent="0.25">
      <c r="A9983" s="1" t="s">
        <v>27230</v>
      </c>
      <c r="B9983">
        <f>SUBTOTAL(3,B9980:B9982)</f>
        <v>3</v>
      </c>
      <c r="U9983">
        <f>SUBTOTAL(3,U9980:U9982)</f>
        <v>3</v>
      </c>
    </row>
    <row r="9984" spans="1:21" outlineLevel="2" x14ac:dyDescent="0.25">
      <c r="B9984" t="str">
        <f>CONCATENATE(G9984,"|", IF(I9984="", H9984,I9984),"|",IF(L9984="",K9984,L9984))</f>
        <v>Oxymorphone|PrMCnc|Saliva</v>
      </c>
      <c r="C9984" t="b">
        <f>IF(OR(B9984=B9982, B9984=B9985), TRUE, FALSE)</f>
        <v>1</v>
      </c>
      <c r="D9984">
        <v>5782</v>
      </c>
      <c r="E9984">
        <v>5.5347999999999997</v>
      </c>
      <c r="F9984" t="s">
        <v>19419</v>
      </c>
      <c r="G9984" t="s">
        <v>19416</v>
      </c>
      <c r="H9984" t="s">
        <v>2</v>
      </c>
      <c r="I9984" t="s">
        <v>25806</v>
      </c>
      <c r="J9984" t="s">
        <v>3</v>
      </c>
      <c r="K9984" t="s">
        <v>612</v>
      </c>
      <c r="M9984" t="s">
        <v>5</v>
      </c>
      <c r="N9984" t="s">
        <v>136</v>
      </c>
      <c r="O9984" t="s">
        <v>48</v>
      </c>
      <c r="P9984" t="s">
        <v>48</v>
      </c>
      <c r="Q9984" t="s">
        <v>6</v>
      </c>
      <c r="R9984" t="s">
        <v>19420</v>
      </c>
      <c r="S9984" t="s">
        <v>19421</v>
      </c>
      <c r="T9984">
        <v>1</v>
      </c>
      <c r="U9984" t="s">
        <v>18</v>
      </c>
    </row>
    <row r="9985" spans="1:21" outlineLevel="2" x14ac:dyDescent="0.25">
      <c r="B9985" t="str">
        <f>CONCATENATE(G9985,"|", IF(I9985="", H9985,I9985),"|",IF(L9985="",K9985,L9985))</f>
        <v>Oxymorphone|PrMCnc|Saliva</v>
      </c>
      <c r="C9985" t="b">
        <f>IF(OR(B9985=B9984, B9985=B9987), TRUE, FALSE)</f>
        <v>1</v>
      </c>
      <c r="D9985">
        <v>5783</v>
      </c>
      <c r="E9985">
        <v>5.5347999999999997</v>
      </c>
      <c r="F9985" t="s">
        <v>19422</v>
      </c>
      <c r="G9985" t="s">
        <v>19416</v>
      </c>
      <c r="H9985" t="s">
        <v>140</v>
      </c>
      <c r="I9985" t="s">
        <v>25806</v>
      </c>
      <c r="J9985" t="s">
        <v>3</v>
      </c>
      <c r="K9985" t="s">
        <v>612</v>
      </c>
      <c r="M9985" t="s">
        <v>141</v>
      </c>
      <c r="N9985" t="s">
        <v>136</v>
      </c>
      <c r="Q9985" t="s">
        <v>6</v>
      </c>
      <c r="R9985" t="s">
        <v>19423</v>
      </c>
      <c r="S9985" t="s">
        <v>19424</v>
      </c>
      <c r="T9985">
        <v>1</v>
      </c>
      <c r="U9985" t="s">
        <v>18</v>
      </c>
    </row>
    <row r="9986" spans="1:21" outlineLevel="1" x14ac:dyDescent="0.25">
      <c r="A9986" s="1" t="s">
        <v>27231</v>
      </c>
      <c r="B9986">
        <f>SUBTOTAL(3,B9984:B9985)</f>
        <v>2</v>
      </c>
      <c r="U9986">
        <f>SUBTOTAL(3,U9984:U9985)</f>
        <v>2</v>
      </c>
    </row>
    <row r="9987" spans="1:21" outlineLevel="2" x14ac:dyDescent="0.25">
      <c r="B9987" t="str">
        <f>CONCATENATE(G9987,"|", IF(I9987="", H9987,I9987),"|",IF(L9987="",K9987,L9987))</f>
        <v>Oxymorphone|PrMCnc|Urine</v>
      </c>
      <c r="C9987" t="b">
        <f>IF(OR(B9987=B9985, B9987=B9988), TRUE, FALSE)</f>
        <v>1</v>
      </c>
      <c r="D9987">
        <v>5787</v>
      </c>
      <c r="E9987">
        <v>5.5347999999999997</v>
      </c>
      <c r="F9987" t="s">
        <v>19434</v>
      </c>
      <c r="G9987" t="s">
        <v>19416</v>
      </c>
      <c r="H9987" t="s">
        <v>2</v>
      </c>
      <c r="I9987" t="s">
        <v>25806</v>
      </c>
      <c r="J9987" t="s">
        <v>3</v>
      </c>
      <c r="K9987" t="s">
        <v>32</v>
      </c>
      <c r="M9987" t="s">
        <v>5</v>
      </c>
      <c r="O9987" t="s">
        <v>48</v>
      </c>
      <c r="P9987" t="s">
        <v>48</v>
      </c>
      <c r="Q9987" t="s">
        <v>6</v>
      </c>
      <c r="R9987" t="s">
        <v>19435</v>
      </c>
      <c r="S9987" t="s">
        <v>19436</v>
      </c>
      <c r="T9987">
        <v>1</v>
      </c>
      <c r="U9987" t="s">
        <v>18</v>
      </c>
    </row>
    <row r="9988" spans="1:21" outlineLevel="2" x14ac:dyDescent="0.25">
      <c r="B9988" t="str">
        <f>CONCATENATE(G9988,"|", IF(I9988="", H9988,I9988),"|",IF(L9988="",K9988,L9988))</f>
        <v>Oxymorphone|PrMCnc|Urine</v>
      </c>
      <c r="C9988" t="b">
        <f t="shared" si="90"/>
        <v>1</v>
      </c>
      <c r="D9988">
        <v>5788</v>
      </c>
      <c r="E9988">
        <v>5.5347999999999997</v>
      </c>
      <c r="F9988" t="s">
        <v>19437</v>
      </c>
      <c r="G9988" t="s">
        <v>19416</v>
      </c>
      <c r="H9988" t="s">
        <v>2</v>
      </c>
      <c r="I9988" t="s">
        <v>25806</v>
      </c>
      <c r="J9988" t="s">
        <v>3</v>
      </c>
      <c r="K9988" t="s">
        <v>32</v>
      </c>
      <c r="M9988" t="s">
        <v>5</v>
      </c>
      <c r="N9988" t="s">
        <v>136</v>
      </c>
      <c r="O9988" t="s">
        <v>48</v>
      </c>
      <c r="P9988" t="s">
        <v>48</v>
      </c>
      <c r="Q9988" t="s">
        <v>6</v>
      </c>
      <c r="R9988" t="s">
        <v>19438</v>
      </c>
      <c r="S9988" t="s">
        <v>19439</v>
      </c>
      <c r="T9988">
        <v>1</v>
      </c>
      <c r="U9988" t="s">
        <v>18</v>
      </c>
    </row>
    <row r="9989" spans="1:21" outlineLevel="2" x14ac:dyDescent="0.25">
      <c r="B9989" t="str">
        <f>CONCATENATE(G9989,"|", IF(I9989="", H9989,I9989),"|",IF(L9989="",K9989,L9989))</f>
        <v>Oxymorphone|PrMCnc|Urine</v>
      </c>
      <c r="C9989" t="b">
        <f t="shared" si="90"/>
        <v>1</v>
      </c>
      <c r="D9989">
        <v>5789</v>
      </c>
      <c r="E9989">
        <v>5.5347999999999997</v>
      </c>
      <c r="F9989" t="s">
        <v>19440</v>
      </c>
      <c r="G9989" t="s">
        <v>19416</v>
      </c>
      <c r="H9989" t="s">
        <v>140</v>
      </c>
      <c r="I9989" t="s">
        <v>25806</v>
      </c>
      <c r="J9989" t="s">
        <v>3</v>
      </c>
      <c r="K9989" t="s">
        <v>32</v>
      </c>
      <c r="M9989" t="s">
        <v>141</v>
      </c>
      <c r="Q9989" t="s">
        <v>6</v>
      </c>
      <c r="R9989" t="s">
        <v>19441</v>
      </c>
      <c r="S9989" t="s">
        <v>19442</v>
      </c>
      <c r="T9989">
        <v>1</v>
      </c>
      <c r="U9989" t="s">
        <v>18</v>
      </c>
    </row>
    <row r="9990" spans="1:21" outlineLevel="2" x14ac:dyDescent="0.25">
      <c r="B9990" t="str">
        <f>CONCATENATE(G9990,"|", IF(I9990="", H9990,I9990),"|",IF(L9990="",K9990,L9990))</f>
        <v>Oxymorphone|PrMCnc|Urine</v>
      </c>
      <c r="C9990" t="b">
        <f t="shared" si="90"/>
        <v>1</v>
      </c>
      <c r="D9990">
        <v>5790</v>
      </c>
      <c r="E9990">
        <v>5.5347999999999997</v>
      </c>
      <c r="F9990" t="s">
        <v>19443</v>
      </c>
      <c r="G9990" t="s">
        <v>19416</v>
      </c>
      <c r="H9990" t="s">
        <v>140</v>
      </c>
      <c r="I9990" t="s">
        <v>25806</v>
      </c>
      <c r="J9990" t="s">
        <v>3</v>
      </c>
      <c r="K9990" t="s">
        <v>32</v>
      </c>
      <c r="M9990" t="s">
        <v>141</v>
      </c>
      <c r="N9990" t="s">
        <v>136</v>
      </c>
      <c r="Q9990" t="s">
        <v>6</v>
      </c>
      <c r="R9990" t="s">
        <v>19444</v>
      </c>
      <c r="S9990" t="s">
        <v>19445</v>
      </c>
      <c r="T9990">
        <v>1</v>
      </c>
      <c r="U9990" t="s">
        <v>18</v>
      </c>
    </row>
    <row r="9991" spans="1:21" outlineLevel="2" x14ac:dyDescent="0.25">
      <c r="B9991" t="str">
        <f>CONCATENATE(G9991,"|", IF(I9991="", H9991,I9991),"|",IF(L9991="",K9991,L9991))</f>
        <v>Oxymorphone|PrMCnc|Urine</v>
      </c>
      <c r="C9991" t="b">
        <f>IF(OR(B9991=B9990, B9991=B9993), TRUE, FALSE)</f>
        <v>1</v>
      </c>
      <c r="D9991">
        <v>5791</v>
      </c>
      <c r="E9991">
        <v>5.5347999999999997</v>
      </c>
      <c r="F9991" t="s">
        <v>19446</v>
      </c>
      <c r="G9991" t="s">
        <v>19416</v>
      </c>
      <c r="H9991" t="s">
        <v>140</v>
      </c>
      <c r="I9991" t="s">
        <v>25806</v>
      </c>
      <c r="J9991" t="s">
        <v>3</v>
      </c>
      <c r="K9991" t="s">
        <v>32</v>
      </c>
      <c r="M9991" t="s">
        <v>141</v>
      </c>
      <c r="N9991" t="s">
        <v>142</v>
      </c>
      <c r="Q9991" t="s">
        <v>6</v>
      </c>
      <c r="R9991" t="s">
        <v>19447</v>
      </c>
      <c r="S9991" t="s">
        <v>19448</v>
      </c>
      <c r="T9991">
        <v>1</v>
      </c>
      <c r="U9991" t="s">
        <v>18</v>
      </c>
    </row>
    <row r="9992" spans="1:21" outlineLevel="1" x14ac:dyDescent="0.25">
      <c r="A9992" s="1" t="s">
        <v>27229</v>
      </c>
      <c r="B9992">
        <f>SUBTOTAL(3,B9987:B9991)</f>
        <v>5</v>
      </c>
      <c r="U9992">
        <f>SUBTOTAL(3,U9987:U9991)</f>
        <v>5</v>
      </c>
    </row>
    <row r="9993" spans="1:21" outlineLevel="2" x14ac:dyDescent="0.25">
      <c r="B9993" t="str">
        <f>CONCATENATE(G9993,"|", IF(I9993="", H9993,I9993),"|",IF(L9993="",K9993,L9993))</f>
        <v>Oxymorphone|Zscore|Urine</v>
      </c>
      <c r="C9993" t="b">
        <f>IF(OR(B9993=B9991, B9993=B9995), TRUE, FALSE)</f>
        <v>0</v>
      </c>
      <c r="D9993">
        <v>5792</v>
      </c>
      <c r="E9993">
        <v>5.5762999999999998</v>
      </c>
      <c r="F9993" t="s">
        <v>19449</v>
      </c>
      <c r="G9993" t="s">
        <v>19416</v>
      </c>
      <c r="H9993" t="s">
        <v>1339</v>
      </c>
      <c r="J9993" t="s">
        <v>3</v>
      </c>
      <c r="K9993" t="s">
        <v>32</v>
      </c>
      <c r="M9993" t="s">
        <v>5</v>
      </c>
      <c r="O9993" t="s">
        <v>1340</v>
      </c>
      <c r="P9993" t="s">
        <v>1339</v>
      </c>
      <c r="Q9993" t="s">
        <v>6</v>
      </c>
      <c r="R9993" t="s">
        <v>19450</v>
      </c>
      <c r="S9993" t="s">
        <v>19451</v>
      </c>
      <c r="T9993">
        <v>1</v>
      </c>
      <c r="U9993" t="s">
        <v>9</v>
      </c>
    </row>
    <row r="9994" spans="1:21" outlineLevel="1" x14ac:dyDescent="0.25">
      <c r="A9994" s="1" t="s">
        <v>27228</v>
      </c>
      <c r="B9994">
        <f>SUBTOTAL(3,B9993:B9993)</f>
        <v>1</v>
      </c>
      <c r="U9994">
        <f>SUBTOTAL(3,U9993:U9993)</f>
        <v>1</v>
      </c>
    </row>
    <row r="9995" spans="1:21" outlineLevel="2" x14ac:dyDescent="0.25">
      <c r="B9995" t="str">
        <f>CONCATENATE(G9995,"|", IF(I9995="", H9995,I9995),"|",IF(L9995="",K9995,L9995))</f>
        <v>Oxyphenbutazone|PrMCnc|Intravascular - any</v>
      </c>
      <c r="C9995" t="b">
        <f>IF(OR(B9995=B9993, B9995=B9996), TRUE, FALSE)</f>
        <v>1</v>
      </c>
      <c r="D9995">
        <v>5802</v>
      </c>
      <c r="E9995">
        <v>5.5347999999999997</v>
      </c>
      <c r="F9995" t="s">
        <v>19483</v>
      </c>
      <c r="G9995" t="s">
        <v>19484</v>
      </c>
      <c r="H9995" t="s">
        <v>2</v>
      </c>
      <c r="I9995" t="s">
        <v>25806</v>
      </c>
      <c r="J9995" t="s">
        <v>3</v>
      </c>
      <c r="K9995" t="s">
        <v>38</v>
      </c>
      <c r="L9995" t="s">
        <v>25808</v>
      </c>
      <c r="M9995" t="s">
        <v>5</v>
      </c>
      <c r="O9995" t="s">
        <v>101</v>
      </c>
      <c r="P9995" t="s">
        <v>101</v>
      </c>
      <c r="Q9995" t="s">
        <v>6</v>
      </c>
      <c r="R9995" t="s">
        <v>19485</v>
      </c>
      <c r="S9995" t="s">
        <v>19486</v>
      </c>
      <c r="T9995">
        <v>1</v>
      </c>
      <c r="U9995" t="s">
        <v>18</v>
      </c>
    </row>
    <row r="9996" spans="1:21" outlineLevel="2" x14ac:dyDescent="0.25">
      <c r="B9996" t="str">
        <f>CONCATENATE(G9996,"|", IF(I9996="", H9996,I9996),"|",IF(L9996="",K9996,L9996))</f>
        <v>Oxyphenbutazone|PrMCnc|Intravascular - any</v>
      </c>
      <c r="C9996" t="b">
        <f>IF(OR(B9996=B9995, B9996=B9998), TRUE, FALSE)</f>
        <v>1</v>
      </c>
      <c r="D9996">
        <v>5803</v>
      </c>
      <c r="E9996">
        <v>5.5347999999999997</v>
      </c>
      <c r="F9996" t="s">
        <v>19487</v>
      </c>
      <c r="G9996" t="s">
        <v>19484</v>
      </c>
      <c r="H9996" t="s">
        <v>2</v>
      </c>
      <c r="I9996" t="s">
        <v>25806</v>
      </c>
      <c r="J9996" t="s">
        <v>3</v>
      </c>
      <c r="K9996" t="s">
        <v>47</v>
      </c>
      <c r="L9996" t="s">
        <v>25808</v>
      </c>
      <c r="M9996" t="s">
        <v>5</v>
      </c>
      <c r="O9996" t="s">
        <v>101</v>
      </c>
      <c r="P9996" t="s">
        <v>101</v>
      </c>
      <c r="Q9996" t="s">
        <v>6</v>
      </c>
      <c r="R9996" t="s">
        <v>19488</v>
      </c>
      <c r="S9996" t="s">
        <v>19489</v>
      </c>
      <c r="T9996">
        <v>1</v>
      </c>
      <c r="U9996" t="s">
        <v>18</v>
      </c>
    </row>
    <row r="9997" spans="1:21" outlineLevel="1" x14ac:dyDescent="0.25">
      <c r="A9997" s="1" t="s">
        <v>27221</v>
      </c>
      <c r="B9997">
        <f>SUBTOTAL(3,B9995:B9996)</f>
        <v>2</v>
      </c>
      <c r="U9997">
        <f>SUBTOTAL(3,U9995:U9996)</f>
        <v>2</v>
      </c>
    </row>
    <row r="9998" spans="1:21" outlineLevel="2" x14ac:dyDescent="0.25">
      <c r="B9998" t="str">
        <f>CONCATENATE(G9998,"|", IF(I9998="", H9998,I9998),"|",IF(L9998="",K9998,L9998))</f>
        <v>Oxyphenbutazone|PrMCnc|Urine</v>
      </c>
      <c r="C9998" t="b">
        <f>IF(OR(B9998=B9996, B9998=B10000), TRUE, FALSE)</f>
        <v>0</v>
      </c>
      <c r="D9998">
        <v>5805</v>
      </c>
      <c r="E9998">
        <v>5.5347999999999997</v>
      </c>
      <c r="F9998" t="s">
        <v>19493</v>
      </c>
      <c r="G9998" t="s">
        <v>19484</v>
      </c>
      <c r="H9998" t="s">
        <v>2</v>
      </c>
      <c r="I9998" t="s">
        <v>25806</v>
      </c>
      <c r="J9998" t="s">
        <v>3</v>
      </c>
      <c r="K9998" t="s">
        <v>32</v>
      </c>
      <c r="M9998" t="s">
        <v>5</v>
      </c>
      <c r="O9998" t="s">
        <v>101</v>
      </c>
      <c r="P9998" t="s">
        <v>101</v>
      </c>
      <c r="Q9998" t="s">
        <v>6</v>
      </c>
      <c r="R9998" t="s">
        <v>19494</v>
      </c>
      <c r="S9998" t="s">
        <v>19495</v>
      </c>
      <c r="T9998">
        <v>1</v>
      </c>
      <c r="U9998" t="s">
        <v>18</v>
      </c>
    </row>
    <row r="9999" spans="1:21" outlineLevel="1" x14ac:dyDescent="0.25">
      <c r="A9999" s="1" t="s">
        <v>27219</v>
      </c>
      <c r="B9999">
        <f>SUBTOTAL(3,B9998:B9998)</f>
        <v>1</v>
      </c>
      <c r="U9999">
        <f>SUBTOTAL(3,U9998:U9998)</f>
        <v>1</v>
      </c>
    </row>
    <row r="10000" spans="1:21" outlineLevel="2" x14ac:dyDescent="0.25">
      <c r="B10000" t="str">
        <f>CONCATENATE(G10000,"|", IF(I10000="", H10000,I10000),"|",IF(L10000="",K10000,L10000))</f>
        <v>Oxyphenbutazone|SCnc|Ser/Plas</v>
      </c>
      <c r="C10000" t="b">
        <f>IF(OR(B10000=B9998, B10000=B10002), TRUE, FALSE)</f>
        <v>0</v>
      </c>
      <c r="D10000">
        <v>5804</v>
      </c>
      <c r="E10000">
        <v>5.5347999999999997</v>
      </c>
      <c r="F10000" t="s">
        <v>19490</v>
      </c>
      <c r="G10000" t="s">
        <v>19484</v>
      </c>
      <c r="H10000" t="s">
        <v>222</v>
      </c>
      <c r="J10000" t="s">
        <v>3</v>
      </c>
      <c r="K10000" t="s">
        <v>47</v>
      </c>
      <c r="M10000" t="s">
        <v>5</v>
      </c>
      <c r="O10000" t="s">
        <v>223</v>
      </c>
      <c r="P10000" t="s">
        <v>223</v>
      </c>
      <c r="Q10000" t="s">
        <v>6</v>
      </c>
      <c r="R10000" t="s">
        <v>19491</v>
      </c>
      <c r="S10000" t="s">
        <v>19492</v>
      </c>
      <c r="T10000">
        <v>1</v>
      </c>
      <c r="U10000" t="s">
        <v>18</v>
      </c>
    </row>
    <row r="10001" spans="1:21" outlineLevel="1" x14ac:dyDescent="0.25">
      <c r="A10001" s="1" t="s">
        <v>27220</v>
      </c>
      <c r="B10001">
        <f>SUBTOTAL(3,B10000:B10000)</f>
        <v>1</v>
      </c>
      <c r="U10001">
        <f>SUBTOTAL(3,U10000:U10000)</f>
        <v>1</v>
      </c>
    </row>
    <row r="10002" spans="1:21" outlineLevel="2" x14ac:dyDescent="0.25">
      <c r="B10002" t="str">
        <f>CONCATENATE(G10002,"|", IF(I10002="", H10002,I10002),"|",IF(L10002="",K10002,L10002))</f>
        <v>Oxyphenisatin cutoff|MCnt|Stool</v>
      </c>
      <c r="C10002" t="b">
        <f>IF(OR(B10002=B10000, B10002=B10004), TRUE, FALSE)</f>
        <v>0</v>
      </c>
      <c r="D10002">
        <v>5808</v>
      </c>
      <c r="E10002">
        <v>5.5762999999999998</v>
      </c>
      <c r="F10002" t="s">
        <v>19503</v>
      </c>
      <c r="G10002" t="s">
        <v>19504</v>
      </c>
      <c r="H10002" t="s">
        <v>241</v>
      </c>
      <c r="J10002" t="s">
        <v>3</v>
      </c>
      <c r="K10002" t="s">
        <v>1960</v>
      </c>
      <c r="M10002" t="s">
        <v>5</v>
      </c>
      <c r="O10002" t="s">
        <v>314</v>
      </c>
      <c r="P10002" t="s">
        <v>314</v>
      </c>
      <c r="Q10002" t="s">
        <v>6</v>
      </c>
      <c r="R10002" t="s">
        <v>19505</v>
      </c>
      <c r="S10002" t="s">
        <v>19506</v>
      </c>
      <c r="T10002">
        <v>1</v>
      </c>
      <c r="U10002" t="s">
        <v>9</v>
      </c>
    </row>
    <row r="10003" spans="1:21" outlineLevel="1" x14ac:dyDescent="0.25">
      <c r="A10003" s="1" t="s">
        <v>27216</v>
      </c>
      <c r="B10003">
        <f>SUBTOTAL(3,B10002:B10002)</f>
        <v>1</v>
      </c>
      <c r="U10003">
        <f>SUBTOTAL(3,U10002:U10002)</f>
        <v>1</v>
      </c>
    </row>
    <row r="10004" spans="1:21" outlineLevel="2" x14ac:dyDescent="0.25">
      <c r="B10004" t="str">
        <f>CONCATENATE(G10004,"|", IF(I10004="", H10004,I10004),"|",IF(L10004="",K10004,L10004))</f>
        <v>Oxyphenisatin|MCnt|Stool</v>
      </c>
      <c r="C10004" t="b">
        <f>IF(OR(B10004=B10002, B10004=B10006), TRUE, FALSE)</f>
        <v>0</v>
      </c>
      <c r="D10004">
        <v>5806</v>
      </c>
      <c r="E10004">
        <v>5.5347999999999997</v>
      </c>
      <c r="F10004" t="s">
        <v>19496</v>
      </c>
      <c r="G10004" t="s">
        <v>19497</v>
      </c>
      <c r="H10004" t="s">
        <v>241</v>
      </c>
      <c r="J10004" t="s">
        <v>3</v>
      </c>
      <c r="K10004" t="s">
        <v>1960</v>
      </c>
      <c r="M10004" t="s">
        <v>5</v>
      </c>
      <c r="O10004" t="s">
        <v>314</v>
      </c>
      <c r="P10004" t="s">
        <v>314</v>
      </c>
      <c r="Q10004" t="s">
        <v>6</v>
      </c>
      <c r="R10004" t="s">
        <v>19498</v>
      </c>
      <c r="S10004" t="s">
        <v>19499</v>
      </c>
      <c r="T10004">
        <v>1</v>
      </c>
      <c r="U10004" t="s">
        <v>18</v>
      </c>
    </row>
    <row r="10005" spans="1:21" outlineLevel="1" x14ac:dyDescent="0.25">
      <c r="A10005" s="1" t="s">
        <v>27218</v>
      </c>
      <c r="B10005">
        <f>SUBTOTAL(3,B10004:B10004)</f>
        <v>1</v>
      </c>
      <c r="U10005">
        <f>SUBTOTAL(3,U10004:U10004)</f>
        <v>1</v>
      </c>
    </row>
    <row r="10006" spans="1:21" outlineLevel="2" x14ac:dyDescent="0.25">
      <c r="B10006" t="str">
        <f>CONCATENATE(G10006,"|", IF(I10006="", H10006,I10006),"|",IF(L10006="",K10006,L10006))</f>
        <v>Oxyphenisatin|PrMCnc|Urine</v>
      </c>
      <c r="C10006" t="b">
        <f>IF(OR(B10006=B10004, B10006=B10008), TRUE, FALSE)</f>
        <v>0</v>
      </c>
      <c r="D10006">
        <v>5807</v>
      </c>
      <c r="E10006">
        <v>5.5347999999999997</v>
      </c>
      <c r="F10006" t="s">
        <v>19500</v>
      </c>
      <c r="G10006" t="s">
        <v>19497</v>
      </c>
      <c r="H10006" t="s">
        <v>2</v>
      </c>
      <c r="I10006" t="s">
        <v>25806</v>
      </c>
      <c r="J10006" t="s">
        <v>3</v>
      </c>
      <c r="K10006" t="s">
        <v>32</v>
      </c>
      <c r="M10006" t="s">
        <v>5</v>
      </c>
      <c r="O10006" t="s">
        <v>101</v>
      </c>
      <c r="P10006" t="s">
        <v>101</v>
      </c>
      <c r="Q10006" t="s">
        <v>6</v>
      </c>
      <c r="R10006" t="s">
        <v>19501</v>
      </c>
      <c r="S10006" t="s">
        <v>19502</v>
      </c>
      <c r="T10006">
        <v>1</v>
      </c>
      <c r="U10006" t="s">
        <v>18</v>
      </c>
    </row>
    <row r="10007" spans="1:21" outlineLevel="1" x14ac:dyDescent="0.25">
      <c r="A10007" s="1" t="s">
        <v>27217</v>
      </c>
      <c r="B10007">
        <f>SUBTOTAL(3,B10006:B10006)</f>
        <v>1</v>
      </c>
      <c r="U10007">
        <f>SUBTOTAL(3,U10006:U10006)</f>
        <v>1</v>
      </c>
    </row>
    <row r="10008" spans="1:21" outlineLevel="2" x14ac:dyDescent="0.25">
      <c r="B10008" t="str">
        <f>CONCATENATE(G10008,"|", IF(I10008="", H10008,I10008),"|",IF(L10008="",K10008,L10008))</f>
        <v>Oxytetracycline|PrMCnc|Intravascular - any</v>
      </c>
      <c r="C10008" t="b">
        <f>IF(OR(B10008=B10006, B10008=B10010), TRUE, FALSE)</f>
        <v>0</v>
      </c>
      <c r="D10008">
        <v>5809</v>
      </c>
      <c r="E10008">
        <v>5.5347999999999997</v>
      </c>
      <c r="F10008" t="s">
        <v>19507</v>
      </c>
      <c r="G10008" t="s">
        <v>19508</v>
      </c>
      <c r="H10008" t="s">
        <v>2</v>
      </c>
      <c r="I10008" t="s">
        <v>25806</v>
      </c>
      <c r="J10008" t="s">
        <v>3</v>
      </c>
      <c r="K10008" t="s">
        <v>47</v>
      </c>
      <c r="L10008" t="s">
        <v>25808</v>
      </c>
      <c r="M10008" t="s">
        <v>5</v>
      </c>
      <c r="O10008" t="s">
        <v>7157</v>
      </c>
      <c r="P10008" t="s">
        <v>7157</v>
      </c>
      <c r="Q10008" t="s">
        <v>6</v>
      </c>
      <c r="R10008" t="s">
        <v>19509</v>
      </c>
      <c r="S10008" t="s">
        <v>19510</v>
      </c>
      <c r="T10008">
        <v>1</v>
      </c>
      <c r="U10008" t="s">
        <v>18</v>
      </c>
    </row>
    <row r="10009" spans="1:21" outlineLevel="1" x14ac:dyDescent="0.25">
      <c r="A10009" s="1" t="s">
        <v>27215</v>
      </c>
      <c r="B10009">
        <f>SUBTOTAL(3,B10008:B10008)</f>
        <v>1</v>
      </c>
      <c r="U10009">
        <f>SUBTOTAL(3,U10008:U10008)</f>
        <v>1</v>
      </c>
    </row>
    <row r="10010" spans="1:21" outlineLevel="2" x14ac:dyDescent="0.25">
      <c r="B10010" t="str">
        <f>CONCATENATE(G10010,"|", IF(I10010="", H10010,I10010),"|",IF(L10010="",K10010,L10010))</f>
        <v>Oxytetracycline|PrMCnc|XXX</v>
      </c>
      <c r="C10010" t="b">
        <f>IF(OR(B10010=B10008, B10010=B10012), TRUE, FALSE)</f>
        <v>0</v>
      </c>
      <c r="D10010">
        <v>5810</v>
      </c>
      <c r="E10010">
        <v>5.5347999999999997</v>
      </c>
      <c r="F10010" t="s">
        <v>19511</v>
      </c>
      <c r="G10010" t="s">
        <v>19508</v>
      </c>
      <c r="H10010" t="s">
        <v>2</v>
      </c>
      <c r="I10010" t="s">
        <v>25806</v>
      </c>
      <c r="J10010" t="s">
        <v>3</v>
      </c>
      <c r="K10010" t="s">
        <v>259</v>
      </c>
      <c r="M10010" t="s">
        <v>5</v>
      </c>
      <c r="O10010" t="s">
        <v>101</v>
      </c>
      <c r="P10010" t="s">
        <v>101</v>
      </c>
      <c r="Q10010" t="s">
        <v>6</v>
      </c>
      <c r="R10010" t="s">
        <v>19512</v>
      </c>
      <c r="S10010" t="s">
        <v>19513</v>
      </c>
      <c r="T10010">
        <v>1</v>
      </c>
      <c r="U10010" t="s">
        <v>18</v>
      </c>
    </row>
    <row r="10011" spans="1:21" outlineLevel="1" x14ac:dyDescent="0.25">
      <c r="A10011" s="1" t="s">
        <v>27214</v>
      </c>
      <c r="B10011">
        <f>SUBTOTAL(3,B10010:B10010)</f>
        <v>1</v>
      </c>
      <c r="U10011">
        <f>SUBTOTAL(3,U10010:U10010)</f>
        <v>1</v>
      </c>
    </row>
    <row r="10012" spans="1:21" outlineLevel="2" x14ac:dyDescent="0.25">
      <c r="B10012" t="str">
        <f>CONCATENATE(G10012,"|", IF(I10012="", H10012,I10012),"|",IF(L10012="",K10012,L10012))</f>
        <v>Oxytocin|PrMCnc|Saliva</v>
      </c>
      <c r="C10012" t="b">
        <f>IF(OR(B10012=B10010, B10012=B10014), TRUE, FALSE)</f>
        <v>0</v>
      </c>
      <c r="D10012">
        <v>5811</v>
      </c>
      <c r="E10012">
        <v>5.5347999999999997</v>
      </c>
      <c r="F10012" t="s">
        <v>19514</v>
      </c>
      <c r="G10012" t="s">
        <v>19515</v>
      </c>
      <c r="H10012" t="s">
        <v>2</v>
      </c>
      <c r="I10012" t="s">
        <v>25806</v>
      </c>
      <c r="J10012" t="s">
        <v>3</v>
      </c>
      <c r="K10012" t="s">
        <v>612</v>
      </c>
      <c r="M10012" t="s">
        <v>5</v>
      </c>
      <c r="O10012" t="s">
        <v>42</v>
      </c>
      <c r="P10012" t="s">
        <v>42</v>
      </c>
      <c r="Q10012" t="s">
        <v>6</v>
      </c>
      <c r="R10012" t="s">
        <v>19516</v>
      </c>
      <c r="S10012" t="s">
        <v>19517</v>
      </c>
      <c r="T10012">
        <v>1</v>
      </c>
      <c r="U10012" t="s">
        <v>18</v>
      </c>
    </row>
    <row r="10013" spans="1:21" outlineLevel="1" x14ac:dyDescent="0.25">
      <c r="A10013" s="1" t="s">
        <v>27213</v>
      </c>
      <c r="B10013">
        <f>SUBTOTAL(3,B10012:B10012)</f>
        <v>1</v>
      </c>
      <c r="U10013">
        <f>SUBTOTAL(3,U10012:U10012)</f>
        <v>1</v>
      </c>
    </row>
    <row r="10014" spans="1:21" outlineLevel="2" x14ac:dyDescent="0.25">
      <c r="B10014" t="str">
        <f>CONCATENATE(G10014,"|", IF(I10014="", H10014,I10014),"|",IF(L10014="",K10014,L10014))</f>
        <v>Oxytocin|SCnc|Saliva</v>
      </c>
      <c r="C10014" t="b">
        <f>IF(OR(B10014=B10012, B10014=B10016), TRUE, FALSE)</f>
        <v>0</v>
      </c>
      <c r="D10014">
        <v>5812</v>
      </c>
      <c r="E10014">
        <v>5.5347999999999997</v>
      </c>
      <c r="F10014" t="s">
        <v>19518</v>
      </c>
      <c r="G10014" t="s">
        <v>19515</v>
      </c>
      <c r="H10014" t="s">
        <v>222</v>
      </c>
      <c r="J10014" t="s">
        <v>3</v>
      </c>
      <c r="K10014" t="s">
        <v>612</v>
      </c>
      <c r="M10014" t="s">
        <v>5</v>
      </c>
      <c r="O10014" t="s">
        <v>754</v>
      </c>
      <c r="P10014" t="s">
        <v>754</v>
      </c>
      <c r="Q10014" t="s">
        <v>6</v>
      </c>
      <c r="R10014" t="s">
        <v>19519</v>
      </c>
      <c r="S10014" t="s">
        <v>19520</v>
      </c>
      <c r="T10014">
        <v>1</v>
      </c>
      <c r="U10014" t="s">
        <v>18</v>
      </c>
    </row>
    <row r="10015" spans="1:21" outlineLevel="1" x14ac:dyDescent="0.25">
      <c r="A10015" s="1" t="s">
        <v>27212</v>
      </c>
      <c r="B10015">
        <f>SUBTOTAL(3,B10014:B10014)</f>
        <v>1</v>
      </c>
      <c r="U10015">
        <f>SUBTOTAL(3,U10014:U10014)</f>
        <v>1</v>
      </c>
    </row>
    <row r="10016" spans="1:21" outlineLevel="2" x14ac:dyDescent="0.25">
      <c r="B10016" t="str">
        <f>CONCATENATE(G10016,"|", IF(I10016="", H10016,I10016),"|",IF(L10016="",K10016,L10016))</f>
        <v>Oxytriphylline|PrMCnc|Intravascular - any</v>
      </c>
      <c r="C10016" t="b">
        <f>IF(OR(B10016=B10014, B10016=B10018), TRUE, FALSE)</f>
        <v>0</v>
      </c>
      <c r="D10016">
        <v>5813</v>
      </c>
      <c r="E10016">
        <v>5.5347999999999997</v>
      </c>
      <c r="F10016" t="s">
        <v>19521</v>
      </c>
      <c r="G10016" t="s">
        <v>19522</v>
      </c>
      <c r="H10016" t="s">
        <v>2</v>
      </c>
      <c r="I10016" t="s">
        <v>25806</v>
      </c>
      <c r="J10016" t="s">
        <v>3</v>
      </c>
      <c r="K10016" t="s">
        <v>47</v>
      </c>
      <c r="L10016" t="s">
        <v>25808</v>
      </c>
      <c r="M10016" t="s">
        <v>5</v>
      </c>
      <c r="Q10016" t="s">
        <v>6</v>
      </c>
      <c r="R10016" t="s">
        <v>19523</v>
      </c>
      <c r="S10016" t="s">
        <v>19524</v>
      </c>
      <c r="T10016">
        <v>1</v>
      </c>
      <c r="U10016" t="s">
        <v>18</v>
      </c>
    </row>
    <row r="10017" spans="1:21" outlineLevel="1" x14ac:dyDescent="0.25">
      <c r="A10017" s="1" t="s">
        <v>27211</v>
      </c>
      <c r="B10017">
        <f>SUBTOTAL(3,B10016:B10016)</f>
        <v>1</v>
      </c>
      <c r="U10017">
        <f>SUBTOTAL(3,U10016:U10016)</f>
        <v>1</v>
      </c>
    </row>
    <row r="10018" spans="1:21" outlineLevel="2" x14ac:dyDescent="0.25">
      <c r="B10018" t="str">
        <f>CONCATENATE(G10018,"|", IF(I10018="", H10018,I10018),"|",IF(L10018="",K10018,L10018))</f>
        <v>Paclitaxel|PrMCnc|Intravascular - any</v>
      </c>
      <c r="C10018" t="b">
        <f>IF(OR(B10018=B10016, B10018=B10020), TRUE, FALSE)</f>
        <v>0</v>
      </c>
      <c r="D10018">
        <v>5814</v>
      </c>
      <c r="E10018">
        <v>5.5347999999999997</v>
      </c>
      <c r="F10018" t="s">
        <v>19525</v>
      </c>
      <c r="G10018" t="s">
        <v>19526</v>
      </c>
      <c r="H10018" t="s">
        <v>2</v>
      </c>
      <c r="I10018" t="s">
        <v>25806</v>
      </c>
      <c r="J10018" t="s">
        <v>3</v>
      </c>
      <c r="K10018" t="s">
        <v>47</v>
      </c>
      <c r="L10018" t="s">
        <v>25808</v>
      </c>
      <c r="M10018" t="s">
        <v>5</v>
      </c>
      <c r="O10018" t="s">
        <v>48</v>
      </c>
      <c r="P10018" t="s">
        <v>48</v>
      </c>
      <c r="Q10018" t="s">
        <v>6</v>
      </c>
      <c r="R10018" t="s">
        <v>19527</v>
      </c>
      <c r="S10018" t="s">
        <v>19528</v>
      </c>
      <c r="T10018">
        <v>1</v>
      </c>
      <c r="U10018" t="s">
        <v>18</v>
      </c>
    </row>
    <row r="10019" spans="1:21" outlineLevel="1" x14ac:dyDescent="0.25">
      <c r="A10019" s="1" t="s">
        <v>27210</v>
      </c>
      <c r="B10019">
        <f>SUBTOTAL(3,B10018:B10018)</f>
        <v>1</v>
      </c>
      <c r="U10019">
        <f>SUBTOTAL(3,U10018:U10018)</f>
        <v>1</v>
      </c>
    </row>
    <row r="10020" spans="1:21" outlineLevel="2" x14ac:dyDescent="0.25">
      <c r="B10020" t="str">
        <f>CONCATENATE(G10020,"|", IF(I10020="", H10020,I10020),"|",IF(L10020="",K10020,L10020))</f>
        <v>Palladium|MCnt|Hair</v>
      </c>
      <c r="C10020" t="b">
        <f>IF(OR(B10020=B10018, B10020=B10022), TRUE, FALSE)</f>
        <v>0</v>
      </c>
      <c r="D10020">
        <v>5817</v>
      </c>
      <c r="E10020">
        <v>5.5347999999999997</v>
      </c>
      <c r="F10020" t="s">
        <v>19536</v>
      </c>
      <c r="G10020" t="s">
        <v>19530</v>
      </c>
      <c r="H10020" t="s">
        <v>241</v>
      </c>
      <c r="J10020" t="s">
        <v>3</v>
      </c>
      <c r="K10020" t="s">
        <v>242</v>
      </c>
      <c r="M10020" t="s">
        <v>5</v>
      </c>
      <c r="O10020" t="s">
        <v>314</v>
      </c>
      <c r="P10020" t="s">
        <v>314</v>
      </c>
      <c r="Q10020" t="s">
        <v>6</v>
      </c>
      <c r="R10020" t="s">
        <v>19537</v>
      </c>
      <c r="S10020" t="s">
        <v>19538</v>
      </c>
      <c r="T10020">
        <v>1</v>
      </c>
      <c r="U10020" t="s">
        <v>18</v>
      </c>
    </row>
    <row r="10021" spans="1:21" outlineLevel="1" x14ac:dyDescent="0.25">
      <c r="A10021" s="1" t="s">
        <v>27208</v>
      </c>
      <c r="B10021">
        <f>SUBTOTAL(3,B10020:B10020)</f>
        <v>1</v>
      </c>
      <c r="U10021">
        <f>SUBTOTAL(3,U10020:U10020)</f>
        <v>1</v>
      </c>
    </row>
    <row r="10022" spans="1:21" outlineLevel="2" x14ac:dyDescent="0.25">
      <c r="B10022" t="str">
        <f>CONCATENATE(G10022,"|", IF(I10022="", H10022,I10022),"|",IF(L10022="",K10022,L10022))</f>
        <v>Palladium|PrMCnc|Body fld</v>
      </c>
      <c r="C10022" t="b">
        <f>IF(OR(B10022=B10020, B10022=B10024), TRUE, FALSE)</f>
        <v>0</v>
      </c>
      <c r="D10022">
        <v>5816</v>
      </c>
      <c r="E10022">
        <v>5.5347999999999997</v>
      </c>
      <c r="F10022" t="s">
        <v>19533</v>
      </c>
      <c r="G10022" t="s">
        <v>19530</v>
      </c>
      <c r="H10022" t="s">
        <v>2</v>
      </c>
      <c r="I10022" t="s">
        <v>25806</v>
      </c>
      <c r="J10022" t="s">
        <v>3</v>
      </c>
      <c r="K10022" t="s">
        <v>234</v>
      </c>
      <c r="M10022" t="s">
        <v>5</v>
      </c>
      <c r="O10022" t="s">
        <v>33</v>
      </c>
      <c r="P10022" t="s">
        <v>33</v>
      </c>
      <c r="Q10022" t="s">
        <v>6</v>
      </c>
      <c r="R10022" t="s">
        <v>19534</v>
      </c>
      <c r="S10022" t="s">
        <v>19535</v>
      </c>
      <c r="T10022">
        <v>1</v>
      </c>
      <c r="U10022" t="s">
        <v>18</v>
      </c>
    </row>
    <row r="10023" spans="1:21" outlineLevel="1" x14ac:dyDescent="0.25">
      <c r="A10023" s="1" t="s">
        <v>27209</v>
      </c>
      <c r="B10023">
        <f>SUBTOTAL(3,B10022:B10022)</f>
        <v>1</v>
      </c>
      <c r="U10023">
        <f>SUBTOTAL(3,U10022:U10022)</f>
        <v>1</v>
      </c>
    </row>
    <row r="10024" spans="1:21" outlineLevel="2" x14ac:dyDescent="0.25">
      <c r="B10024" t="str">
        <f>CONCATENATE(G10024,"|", IF(I10024="", H10024,I10024),"|",IF(L10024="",K10024,L10024))</f>
        <v>Palladium|PrMCnc|Intravascular - any</v>
      </c>
      <c r="C10024" t="b">
        <f>IF(OR(B10024=B10022, B10024=B10025), TRUE, FALSE)</f>
        <v>1</v>
      </c>
      <c r="D10024">
        <v>5815</v>
      </c>
      <c r="E10024">
        <v>5.5347999999999997</v>
      </c>
      <c r="F10024" t="s">
        <v>19529</v>
      </c>
      <c r="G10024" t="s">
        <v>19530</v>
      </c>
      <c r="H10024" t="s">
        <v>2</v>
      </c>
      <c r="I10024" t="s">
        <v>25806</v>
      </c>
      <c r="J10024" t="s">
        <v>3</v>
      </c>
      <c r="K10024" t="s">
        <v>38</v>
      </c>
      <c r="L10024" t="s">
        <v>25808</v>
      </c>
      <c r="M10024" t="s">
        <v>5</v>
      </c>
      <c r="O10024" t="s">
        <v>33</v>
      </c>
      <c r="P10024" t="s">
        <v>33</v>
      </c>
      <c r="Q10024" t="s">
        <v>6</v>
      </c>
      <c r="R10024" t="s">
        <v>19531</v>
      </c>
      <c r="S10024" t="s">
        <v>19532</v>
      </c>
      <c r="T10024">
        <v>1</v>
      </c>
      <c r="U10024" t="s">
        <v>18</v>
      </c>
    </row>
    <row r="10025" spans="1:21" outlineLevel="2" x14ac:dyDescent="0.25">
      <c r="B10025" t="str">
        <f>CONCATENATE(G10025,"|", IF(I10025="", H10025,I10025),"|",IF(L10025="",K10025,L10025))</f>
        <v>Palladium|PrMCnc|Intravascular - any</v>
      </c>
      <c r="C10025" t="b">
        <f>IF(OR(B10025=B10024, B10025=B10027), TRUE, FALSE)</f>
        <v>1</v>
      </c>
      <c r="D10025">
        <v>5820</v>
      </c>
      <c r="E10025">
        <v>5.5347999999999997</v>
      </c>
      <c r="F10025" t="s">
        <v>19545</v>
      </c>
      <c r="G10025" t="s">
        <v>19530</v>
      </c>
      <c r="H10025" t="s">
        <v>2</v>
      </c>
      <c r="I10025" t="s">
        <v>25806</v>
      </c>
      <c r="J10025" t="s">
        <v>3</v>
      </c>
      <c r="K10025" t="s">
        <v>47</v>
      </c>
      <c r="L10025" t="s">
        <v>25808</v>
      </c>
      <c r="M10025" t="s">
        <v>5</v>
      </c>
      <c r="O10025" t="s">
        <v>33</v>
      </c>
      <c r="P10025" t="s">
        <v>33</v>
      </c>
      <c r="Q10025" t="s">
        <v>6</v>
      </c>
      <c r="R10025" t="s">
        <v>19546</v>
      </c>
      <c r="S10025" t="s">
        <v>19547</v>
      </c>
      <c r="T10025">
        <v>1</v>
      </c>
      <c r="U10025" t="s">
        <v>18</v>
      </c>
    </row>
    <row r="10026" spans="1:21" outlineLevel="1" x14ac:dyDescent="0.25">
      <c r="A10026" s="1" t="s">
        <v>27205</v>
      </c>
      <c r="B10026">
        <f>SUBTOTAL(3,B10024:B10025)</f>
        <v>2</v>
      </c>
      <c r="U10026">
        <f>SUBTOTAL(3,U10024:U10025)</f>
        <v>2</v>
      </c>
    </row>
    <row r="10027" spans="1:21" outlineLevel="2" x14ac:dyDescent="0.25">
      <c r="B10027" t="str">
        <f>CONCATENATE(G10027,"|", IF(I10027="", H10027,I10027),"|",IF(L10027="",K10027,L10027))</f>
        <v>Palladium|PrMCnc|RBC</v>
      </c>
      <c r="C10027" t="b">
        <f>IF(OR(B10027=B10025, B10027=B10029), TRUE, FALSE)</f>
        <v>0</v>
      </c>
      <c r="D10027">
        <v>5819</v>
      </c>
      <c r="E10027">
        <v>5.5347999999999997</v>
      </c>
      <c r="F10027" t="s">
        <v>19542</v>
      </c>
      <c r="G10027" t="s">
        <v>19530</v>
      </c>
      <c r="H10027" t="s">
        <v>2</v>
      </c>
      <c r="I10027" t="s">
        <v>25806</v>
      </c>
      <c r="J10027" t="s">
        <v>3</v>
      </c>
      <c r="K10027" t="s">
        <v>1095</v>
      </c>
      <c r="M10027" t="s">
        <v>5</v>
      </c>
      <c r="O10027" t="s">
        <v>33</v>
      </c>
      <c r="P10027" t="s">
        <v>33</v>
      </c>
      <c r="Q10027" t="s">
        <v>6</v>
      </c>
      <c r="R10027" t="s">
        <v>19543</v>
      </c>
      <c r="S10027" t="s">
        <v>19544</v>
      </c>
      <c r="T10027">
        <v>1</v>
      </c>
      <c r="U10027" t="s">
        <v>18</v>
      </c>
    </row>
    <row r="10028" spans="1:21" outlineLevel="1" x14ac:dyDescent="0.25">
      <c r="A10028" s="1" t="s">
        <v>27206</v>
      </c>
      <c r="B10028">
        <f>SUBTOTAL(3,B10027:B10027)</f>
        <v>1</v>
      </c>
      <c r="U10028">
        <f>SUBTOTAL(3,U10027:U10027)</f>
        <v>1</v>
      </c>
    </row>
    <row r="10029" spans="1:21" outlineLevel="2" x14ac:dyDescent="0.25">
      <c r="B10029" t="str">
        <f>CONCATENATE(G10029,"|", IF(I10029="", H10029,I10029),"|",IF(L10029="",K10029,L10029))</f>
        <v>Palladium|PrMCnc|Urine</v>
      </c>
      <c r="C10029" t="b">
        <f>IF(OR(B10029=B10027, B10029=B10031), TRUE, FALSE)</f>
        <v>0</v>
      </c>
      <c r="D10029">
        <v>5821</v>
      </c>
      <c r="E10029">
        <v>5.5347999999999997</v>
      </c>
      <c r="F10029" t="s">
        <v>19548</v>
      </c>
      <c r="G10029" t="s">
        <v>19530</v>
      </c>
      <c r="H10029" t="s">
        <v>2</v>
      </c>
      <c r="I10029" t="s">
        <v>25806</v>
      </c>
      <c r="J10029" t="s">
        <v>3</v>
      </c>
      <c r="K10029" t="s">
        <v>32</v>
      </c>
      <c r="M10029" t="s">
        <v>5</v>
      </c>
      <c r="O10029" t="s">
        <v>33</v>
      </c>
      <c r="P10029" t="s">
        <v>33</v>
      </c>
      <c r="Q10029" t="s">
        <v>6</v>
      </c>
      <c r="R10029" t="s">
        <v>19549</v>
      </c>
      <c r="S10029" t="s">
        <v>19550</v>
      </c>
      <c r="T10029">
        <v>1</v>
      </c>
      <c r="U10029" t="s">
        <v>18</v>
      </c>
    </row>
    <row r="10030" spans="1:21" outlineLevel="1" x14ac:dyDescent="0.25">
      <c r="A10030" s="1" t="s">
        <v>27204</v>
      </c>
      <c r="B10030">
        <f>SUBTOTAL(3,B10029:B10029)</f>
        <v>1</v>
      </c>
      <c r="U10030">
        <f>SUBTOTAL(3,U10029:U10029)</f>
        <v>1</v>
      </c>
    </row>
    <row r="10031" spans="1:21" outlineLevel="2" x14ac:dyDescent="0.25">
      <c r="B10031" t="str">
        <f>CONCATENATE(G10031,"|", IF(I10031="", H10031,I10031),"|",IF(L10031="",K10031,L10031))</f>
        <v>Palladium|SCnt|Hair</v>
      </c>
      <c r="C10031" t="b">
        <f>IF(OR(B10031=B10029, B10031=B10033), TRUE, FALSE)</f>
        <v>0</v>
      </c>
      <c r="D10031">
        <v>5818</v>
      </c>
      <c r="E10031">
        <v>5.5347999999999997</v>
      </c>
      <c r="F10031" t="s">
        <v>19539</v>
      </c>
      <c r="G10031" t="s">
        <v>19530</v>
      </c>
      <c r="H10031" t="s">
        <v>2315</v>
      </c>
      <c r="J10031" t="s">
        <v>3</v>
      </c>
      <c r="K10031" t="s">
        <v>242</v>
      </c>
      <c r="M10031" t="s">
        <v>5</v>
      </c>
      <c r="O10031" t="s">
        <v>2336</v>
      </c>
      <c r="P10031" t="s">
        <v>2336</v>
      </c>
      <c r="Q10031" t="s">
        <v>6</v>
      </c>
      <c r="R10031" t="s">
        <v>19540</v>
      </c>
      <c r="S10031" t="s">
        <v>19541</v>
      </c>
      <c r="T10031">
        <v>1</v>
      </c>
      <c r="U10031" t="s">
        <v>18</v>
      </c>
    </row>
    <row r="10032" spans="1:21" outlineLevel="1" x14ac:dyDescent="0.25">
      <c r="A10032" s="1" t="s">
        <v>27207</v>
      </c>
      <c r="B10032">
        <f>SUBTOTAL(3,B10031:B10031)</f>
        <v>1</v>
      </c>
      <c r="U10032">
        <f>SUBTOTAL(3,U10031:U10031)</f>
        <v>1</v>
      </c>
    </row>
    <row r="10033" spans="1:21" outlineLevel="2" x14ac:dyDescent="0.25">
      <c r="B10033" t="str">
        <f>CONCATENATE(G10033,"|", IF(I10033="", H10033,I10033),"|",IF(L10033="",K10033,L10033))</f>
        <v>Pancuronium|MCnt|Tiss</v>
      </c>
      <c r="C10033" t="b">
        <f>IF(OR(B10033=B10031, B10033=B10035), TRUE, FALSE)</f>
        <v>0</v>
      </c>
      <c r="D10033">
        <v>5824</v>
      </c>
      <c r="E10033">
        <v>5.5347999999999997</v>
      </c>
      <c r="F10033" t="s">
        <v>19558</v>
      </c>
      <c r="G10033" t="s">
        <v>19552</v>
      </c>
      <c r="H10033" t="s">
        <v>241</v>
      </c>
      <c r="J10033" t="s">
        <v>3</v>
      </c>
      <c r="K10033" t="s">
        <v>313</v>
      </c>
      <c r="M10033" t="s">
        <v>5</v>
      </c>
      <c r="O10033" t="s">
        <v>286</v>
      </c>
      <c r="P10033" t="s">
        <v>286</v>
      </c>
      <c r="Q10033" t="s">
        <v>6</v>
      </c>
      <c r="R10033" t="s">
        <v>19559</v>
      </c>
      <c r="S10033" t="s">
        <v>19560</v>
      </c>
      <c r="T10033">
        <v>1</v>
      </c>
      <c r="U10033" t="s">
        <v>18</v>
      </c>
    </row>
    <row r="10034" spans="1:21" outlineLevel="1" x14ac:dyDescent="0.25">
      <c r="A10034" s="1" t="s">
        <v>27202</v>
      </c>
      <c r="B10034">
        <f>SUBTOTAL(3,B10033:B10033)</f>
        <v>1</v>
      </c>
      <c r="U10034">
        <f>SUBTOTAL(3,U10033:U10033)</f>
        <v>1</v>
      </c>
    </row>
    <row r="10035" spans="1:21" outlineLevel="2" x14ac:dyDescent="0.25">
      <c r="B10035" t="str">
        <f>CONCATENATE(G10035,"|", IF(I10035="", H10035,I10035),"|",IF(L10035="",K10035,L10035))</f>
        <v>Pancuronium|PrMCnc|Intravascular - any</v>
      </c>
      <c r="C10035" t="b">
        <f>IF(OR(B10035=B10033, B10035=B10036), TRUE, FALSE)</f>
        <v>1</v>
      </c>
      <c r="D10035">
        <v>5822</v>
      </c>
      <c r="E10035">
        <v>5.5347999999999997</v>
      </c>
      <c r="F10035" t="s">
        <v>19551</v>
      </c>
      <c r="G10035" t="s">
        <v>19552</v>
      </c>
      <c r="H10035" t="s">
        <v>2</v>
      </c>
      <c r="I10035" t="s">
        <v>25806</v>
      </c>
      <c r="J10035" t="s">
        <v>3</v>
      </c>
      <c r="K10035" t="s">
        <v>38</v>
      </c>
      <c r="L10035" t="s">
        <v>25808</v>
      </c>
      <c r="M10035" t="s">
        <v>5</v>
      </c>
      <c r="O10035" t="s">
        <v>48</v>
      </c>
      <c r="P10035" t="s">
        <v>48</v>
      </c>
      <c r="Q10035" t="s">
        <v>6</v>
      </c>
      <c r="R10035" t="s">
        <v>19553</v>
      </c>
      <c r="S10035" t="s">
        <v>19554</v>
      </c>
      <c r="T10035">
        <v>1</v>
      </c>
      <c r="U10035" t="s">
        <v>18</v>
      </c>
    </row>
    <row r="10036" spans="1:21" outlineLevel="2" x14ac:dyDescent="0.25">
      <c r="B10036" t="str">
        <f>CONCATENATE(G10036,"|", IF(I10036="", H10036,I10036),"|",IF(L10036="",K10036,L10036))</f>
        <v>Pancuronium|PrMCnc|Intravascular - any</v>
      </c>
      <c r="C10036" t="b">
        <f>IF(OR(B10036=B10035, B10036=B10038), TRUE, FALSE)</f>
        <v>1</v>
      </c>
      <c r="D10036">
        <v>5823</v>
      </c>
      <c r="E10036">
        <v>5.5347999999999997</v>
      </c>
      <c r="F10036" t="s">
        <v>19555</v>
      </c>
      <c r="G10036" t="s">
        <v>19552</v>
      </c>
      <c r="H10036" t="s">
        <v>2</v>
      </c>
      <c r="I10036" t="s">
        <v>25806</v>
      </c>
      <c r="J10036" t="s">
        <v>3</v>
      </c>
      <c r="K10036" t="s">
        <v>47</v>
      </c>
      <c r="L10036" t="s">
        <v>25808</v>
      </c>
      <c r="M10036" t="s">
        <v>5</v>
      </c>
      <c r="O10036" t="s">
        <v>48</v>
      </c>
      <c r="P10036" t="s">
        <v>48</v>
      </c>
      <c r="Q10036" t="s">
        <v>6</v>
      </c>
      <c r="R10036" t="s">
        <v>19556</v>
      </c>
      <c r="S10036" t="s">
        <v>19557</v>
      </c>
      <c r="T10036">
        <v>1</v>
      </c>
      <c r="U10036" t="s">
        <v>18</v>
      </c>
    </row>
    <row r="10037" spans="1:21" outlineLevel="1" x14ac:dyDescent="0.25">
      <c r="A10037" s="1" t="s">
        <v>27203</v>
      </c>
      <c r="B10037">
        <f>SUBTOTAL(3,B10035:B10036)</f>
        <v>2</v>
      </c>
      <c r="U10037">
        <f>SUBTOTAL(3,U10035:U10036)</f>
        <v>2</v>
      </c>
    </row>
    <row r="10038" spans="1:21" outlineLevel="2" x14ac:dyDescent="0.25">
      <c r="B10038" t="str">
        <f>CONCATENATE(G10038,"|", IF(I10038="", H10038,I10038),"|",IF(L10038="",K10038,L10038))</f>
        <v>Pancuronium|PrMCnc|Urine</v>
      </c>
      <c r="C10038" t="b">
        <f>IF(OR(B10038=B10036, B10038=B10040), TRUE, FALSE)</f>
        <v>0</v>
      </c>
      <c r="D10038">
        <v>5825</v>
      </c>
      <c r="E10038">
        <v>5.5347999999999997</v>
      </c>
      <c r="F10038" t="s">
        <v>19561</v>
      </c>
      <c r="G10038" t="s">
        <v>19552</v>
      </c>
      <c r="H10038" t="s">
        <v>2</v>
      </c>
      <c r="I10038" t="s">
        <v>25806</v>
      </c>
      <c r="J10038" t="s">
        <v>3</v>
      </c>
      <c r="K10038" t="s">
        <v>32</v>
      </c>
      <c r="M10038" t="s">
        <v>5</v>
      </c>
      <c r="O10038" t="s">
        <v>48</v>
      </c>
      <c r="P10038" t="s">
        <v>48</v>
      </c>
      <c r="Q10038" t="s">
        <v>6</v>
      </c>
      <c r="R10038" t="s">
        <v>19562</v>
      </c>
      <c r="S10038" t="s">
        <v>19563</v>
      </c>
      <c r="T10038">
        <v>1</v>
      </c>
      <c r="U10038" t="s">
        <v>18</v>
      </c>
    </row>
    <row r="10039" spans="1:21" outlineLevel="1" x14ac:dyDescent="0.25">
      <c r="A10039" s="1" t="s">
        <v>27201</v>
      </c>
      <c r="B10039">
        <f>SUBTOTAL(3,B10038:B10038)</f>
        <v>1</v>
      </c>
      <c r="U10039">
        <f>SUBTOTAL(3,U10038:U10038)</f>
        <v>1</v>
      </c>
    </row>
    <row r="10040" spans="1:21" outlineLevel="2" x14ac:dyDescent="0.25">
      <c r="B10040" t="str">
        <f>CONCATENATE(G10040,"|", IF(I10040="", H10040,I10040),"|",IF(L10040="",K10040,L10040))</f>
        <v>Papaverine|PrMCnc|Intravascular - any</v>
      </c>
      <c r="C10040" t="b">
        <f>IF(OR(B10040=B10038, B10040=B10041), TRUE, FALSE)</f>
        <v>1</v>
      </c>
      <c r="D10040">
        <v>5826</v>
      </c>
      <c r="E10040">
        <v>5.5347999999999997</v>
      </c>
      <c r="F10040" t="s">
        <v>19564</v>
      </c>
      <c r="G10040" t="s">
        <v>19565</v>
      </c>
      <c r="H10040" t="s">
        <v>2</v>
      </c>
      <c r="I10040" t="s">
        <v>25806</v>
      </c>
      <c r="J10040" t="s">
        <v>3</v>
      </c>
      <c r="K10040" t="s">
        <v>38</v>
      </c>
      <c r="L10040" t="s">
        <v>25808</v>
      </c>
      <c r="M10040" t="s">
        <v>5</v>
      </c>
      <c r="O10040" t="s">
        <v>101</v>
      </c>
      <c r="P10040" t="s">
        <v>101</v>
      </c>
      <c r="Q10040" t="s">
        <v>6</v>
      </c>
      <c r="R10040" t="s">
        <v>19566</v>
      </c>
      <c r="S10040" t="s">
        <v>19567</v>
      </c>
      <c r="T10040">
        <v>1</v>
      </c>
      <c r="U10040" t="s">
        <v>18</v>
      </c>
    </row>
    <row r="10041" spans="1:21" outlineLevel="2" x14ac:dyDescent="0.25">
      <c r="B10041" t="str">
        <f>CONCATENATE(G10041,"|", IF(I10041="", H10041,I10041),"|",IF(L10041="",K10041,L10041))</f>
        <v>Papaverine|PrMCnc|Intravascular - any</v>
      </c>
      <c r="C10041" t="b">
        <f>IF(OR(B10041=B10040, B10041=B10043), TRUE, FALSE)</f>
        <v>1</v>
      </c>
      <c r="D10041">
        <v>5827</v>
      </c>
      <c r="E10041">
        <v>5.5347999999999997</v>
      </c>
      <c r="F10041" t="s">
        <v>19568</v>
      </c>
      <c r="G10041" t="s">
        <v>19565</v>
      </c>
      <c r="H10041" t="s">
        <v>2</v>
      </c>
      <c r="I10041" t="s">
        <v>25806</v>
      </c>
      <c r="J10041" t="s">
        <v>3</v>
      </c>
      <c r="K10041" t="s">
        <v>47</v>
      </c>
      <c r="L10041" t="s">
        <v>25808</v>
      </c>
      <c r="M10041" t="s">
        <v>5</v>
      </c>
      <c r="O10041" t="s">
        <v>101</v>
      </c>
      <c r="P10041" t="s">
        <v>101</v>
      </c>
      <c r="Q10041" t="s">
        <v>6</v>
      </c>
      <c r="R10041" t="s">
        <v>19569</v>
      </c>
      <c r="S10041" t="s">
        <v>19570</v>
      </c>
      <c r="T10041">
        <v>1</v>
      </c>
      <c r="U10041" t="s">
        <v>18</v>
      </c>
    </row>
    <row r="10042" spans="1:21" outlineLevel="1" x14ac:dyDescent="0.25">
      <c r="A10042" s="1" t="s">
        <v>27200</v>
      </c>
      <c r="B10042">
        <f>SUBTOTAL(3,B10040:B10041)</f>
        <v>2</v>
      </c>
      <c r="U10042">
        <f>SUBTOTAL(3,U10040:U10041)</f>
        <v>2</v>
      </c>
    </row>
    <row r="10043" spans="1:21" outlineLevel="2" x14ac:dyDescent="0.25">
      <c r="B10043" t="str">
        <f>CONCATENATE(G10043,"|", IF(I10043="", H10043,I10043),"|",IF(L10043="",K10043,L10043))</f>
        <v>Papaverine|PrMCnc|Urine</v>
      </c>
      <c r="C10043" t="b">
        <f>IF(OR(B10043=B10041, B10043=B10045), TRUE, FALSE)</f>
        <v>0</v>
      </c>
      <c r="D10043">
        <v>5828</v>
      </c>
      <c r="E10043">
        <v>5.5347999999999997</v>
      </c>
      <c r="F10043" t="s">
        <v>19571</v>
      </c>
      <c r="G10043" t="s">
        <v>19565</v>
      </c>
      <c r="H10043" t="s">
        <v>2</v>
      </c>
      <c r="I10043" t="s">
        <v>25806</v>
      </c>
      <c r="J10043" t="s">
        <v>3</v>
      </c>
      <c r="K10043" t="s">
        <v>32</v>
      </c>
      <c r="M10043" t="s">
        <v>5</v>
      </c>
      <c r="O10043" t="s">
        <v>101</v>
      </c>
      <c r="P10043" t="s">
        <v>101</v>
      </c>
      <c r="Q10043" t="s">
        <v>6</v>
      </c>
      <c r="R10043" t="s">
        <v>19572</v>
      </c>
      <c r="S10043" t="s">
        <v>19573</v>
      </c>
      <c r="T10043">
        <v>1</v>
      </c>
      <c r="U10043" t="s">
        <v>18</v>
      </c>
    </row>
    <row r="10044" spans="1:21" outlineLevel="1" x14ac:dyDescent="0.25">
      <c r="A10044" s="1" t="s">
        <v>27199</v>
      </c>
      <c r="B10044">
        <f>SUBTOTAL(3,B10043:B10043)</f>
        <v>1</v>
      </c>
      <c r="U10044">
        <f>SUBTOTAL(3,U10043:U10043)</f>
        <v>1</v>
      </c>
    </row>
    <row r="10045" spans="1:21" outlineLevel="2" x14ac:dyDescent="0.25">
      <c r="B10045" t="str">
        <f>CONCATENATE(G10045,"|", IF(I10045="", H10045,I10045),"|",IF(L10045="",K10045,L10045))</f>
        <v>Para aminobenzoate.free|PrMCnc|Intravascular - any</v>
      </c>
      <c r="C10045" t="b">
        <f>IF(OR(B10045=B10043, B10045=B10047), TRUE, FALSE)</f>
        <v>0</v>
      </c>
      <c r="D10045">
        <v>5831</v>
      </c>
      <c r="E10045">
        <v>5.5347999999999997</v>
      </c>
      <c r="F10045" t="s">
        <v>19581</v>
      </c>
      <c r="G10045" t="s">
        <v>19582</v>
      </c>
      <c r="H10045" t="s">
        <v>2</v>
      </c>
      <c r="I10045" t="s">
        <v>25806</v>
      </c>
      <c r="J10045" t="s">
        <v>3</v>
      </c>
      <c r="K10045" t="s">
        <v>47</v>
      </c>
      <c r="L10045" t="s">
        <v>25808</v>
      </c>
      <c r="M10045" t="s">
        <v>5</v>
      </c>
      <c r="O10045" t="s">
        <v>70</v>
      </c>
      <c r="P10045" t="s">
        <v>70</v>
      </c>
      <c r="Q10045" t="s">
        <v>6</v>
      </c>
      <c r="R10045" t="s">
        <v>19583</v>
      </c>
      <c r="S10045" t="s">
        <v>19584</v>
      </c>
      <c r="T10045">
        <v>1</v>
      </c>
      <c r="U10045" t="s">
        <v>18</v>
      </c>
    </row>
    <row r="10046" spans="1:21" outlineLevel="1" x14ac:dyDescent="0.25">
      <c r="A10046" s="1" t="s">
        <v>27196</v>
      </c>
      <c r="B10046">
        <f>SUBTOTAL(3,B10045:B10045)</f>
        <v>1</v>
      </c>
      <c r="U10046">
        <f>SUBTOTAL(3,U10045:U10045)</f>
        <v>1</v>
      </c>
    </row>
    <row r="10047" spans="1:21" outlineLevel="2" x14ac:dyDescent="0.25">
      <c r="B10047" t="str">
        <f>CONCATENATE(G10047,"|", IF(I10047="", H10047,I10047),"|",IF(L10047="",K10047,L10047))</f>
        <v>Para aminobenzoate|MRat|Urine</v>
      </c>
      <c r="C10047" t="b">
        <f>IF(OR(B10047=B10045, B10047=B10049), TRUE, FALSE)</f>
        <v>0</v>
      </c>
      <c r="D10047">
        <v>5830</v>
      </c>
      <c r="E10047">
        <v>5.5347999999999997</v>
      </c>
      <c r="F10047" t="s">
        <v>19578</v>
      </c>
      <c r="G10047" t="s">
        <v>19575</v>
      </c>
      <c r="H10047" t="s">
        <v>509</v>
      </c>
      <c r="J10047" t="s">
        <v>505</v>
      </c>
      <c r="K10047" t="s">
        <v>32</v>
      </c>
      <c r="M10047" t="s">
        <v>5</v>
      </c>
      <c r="O10047" t="s">
        <v>510</v>
      </c>
      <c r="P10047" t="s">
        <v>511</v>
      </c>
      <c r="Q10047" t="s">
        <v>6</v>
      </c>
      <c r="R10047" t="s">
        <v>19579</v>
      </c>
      <c r="S10047" t="s">
        <v>19580</v>
      </c>
      <c r="T10047">
        <v>1</v>
      </c>
      <c r="U10047" t="s">
        <v>18</v>
      </c>
    </row>
    <row r="10048" spans="1:21" outlineLevel="1" x14ac:dyDescent="0.25">
      <c r="A10048" s="1" t="s">
        <v>27197</v>
      </c>
      <c r="B10048">
        <f>SUBTOTAL(3,B10047:B10047)</f>
        <v>1</v>
      </c>
      <c r="U10048">
        <f>SUBTOTAL(3,U10047:U10047)</f>
        <v>1</v>
      </c>
    </row>
    <row r="10049" spans="1:21" outlineLevel="2" x14ac:dyDescent="0.25">
      <c r="B10049" t="str">
        <f>CONCATENATE(G10049,"|", IF(I10049="", H10049,I10049),"|",IF(L10049="",K10049,L10049))</f>
        <v>Para aminobenzoate|PrMCnc|Intravascular - any</v>
      </c>
      <c r="C10049" t="b">
        <f>IF(OR(B10049=B10047, B10049=B10051), TRUE, FALSE)</f>
        <v>0</v>
      </c>
      <c r="D10049">
        <v>5829</v>
      </c>
      <c r="E10049">
        <v>5.5347999999999997</v>
      </c>
      <c r="F10049" t="s">
        <v>19574</v>
      </c>
      <c r="G10049" t="s">
        <v>19575</v>
      </c>
      <c r="H10049" t="s">
        <v>2</v>
      </c>
      <c r="I10049" t="s">
        <v>25806</v>
      </c>
      <c r="J10049" t="s">
        <v>3</v>
      </c>
      <c r="K10049" t="s">
        <v>47</v>
      </c>
      <c r="L10049" t="s">
        <v>25808</v>
      </c>
      <c r="M10049" t="s">
        <v>5</v>
      </c>
      <c r="O10049" t="s">
        <v>70</v>
      </c>
      <c r="P10049" t="s">
        <v>70</v>
      </c>
      <c r="Q10049" t="s">
        <v>6</v>
      </c>
      <c r="R10049" t="s">
        <v>19576</v>
      </c>
      <c r="S10049" t="s">
        <v>19577</v>
      </c>
      <c r="T10049">
        <v>1</v>
      </c>
      <c r="U10049" t="s">
        <v>18</v>
      </c>
    </row>
    <row r="10050" spans="1:21" outlineLevel="1" x14ac:dyDescent="0.25">
      <c r="A10050" s="1" t="s">
        <v>27198</v>
      </c>
      <c r="B10050">
        <f>SUBTOTAL(3,B10049:B10049)</f>
        <v>1</v>
      </c>
      <c r="U10050">
        <f>SUBTOTAL(3,U10049:U10049)</f>
        <v>1</v>
      </c>
    </row>
    <row r="10051" spans="1:21" outlineLevel="2" x14ac:dyDescent="0.25">
      <c r="B10051" t="str">
        <f>CONCATENATE(G10051,"|", IF(I10051="", H10051,I10051),"|",IF(L10051="",K10051,L10051))</f>
        <v>Para aminohippurate renal clearance|VRat|Urine+Ser/Plas</v>
      </c>
      <c r="C10051" t="b">
        <f>IF(OR(B10051=B10049, B10051=B10053), TRUE, FALSE)</f>
        <v>0</v>
      </c>
      <c r="D10051">
        <v>5833</v>
      </c>
      <c r="E10051">
        <v>5.5347999999999997</v>
      </c>
      <c r="F10051" t="s">
        <v>19589</v>
      </c>
      <c r="G10051" t="s">
        <v>19590</v>
      </c>
      <c r="H10051" t="s">
        <v>3448</v>
      </c>
      <c r="J10051" t="s">
        <v>505</v>
      </c>
      <c r="K10051" t="s">
        <v>3449</v>
      </c>
      <c r="M10051" t="s">
        <v>5</v>
      </c>
      <c r="O10051" t="s">
        <v>3450</v>
      </c>
      <c r="P10051" t="s">
        <v>3450</v>
      </c>
      <c r="Q10051" t="s">
        <v>6</v>
      </c>
      <c r="R10051" t="s">
        <v>19591</v>
      </c>
      <c r="S10051" t="s">
        <v>19592</v>
      </c>
      <c r="T10051">
        <v>1</v>
      </c>
      <c r="U10051" t="s">
        <v>18</v>
      </c>
    </row>
    <row r="10052" spans="1:21" outlineLevel="1" x14ac:dyDescent="0.25">
      <c r="A10052" s="1" t="s">
        <v>27194</v>
      </c>
      <c r="B10052">
        <f>SUBTOTAL(3,B10051:B10051)</f>
        <v>1</v>
      </c>
      <c r="U10052">
        <f>SUBTOTAL(3,U10051:U10051)</f>
        <v>1</v>
      </c>
    </row>
    <row r="10053" spans="1:21" outlineLevel="2" x14ac:dyDescent="0.25">
      <c r="B10053" t="str">
        <f>CONCATENATE(G10053,"|", IF(I10053="", H10053,I10053),"|",IF(L10053="",K10053,L10053))</f>
        <v>Para aminohippurate|PrMCnc|Urine</v>
      </c>
      <c r="C10053" t="b">
        <f>IF(OR(B10053=B10051, B10053=B10055), TRUE, FALSE)</f>
        <v>0</v>
      </c>
      <c r="D10053">
        <v>5832</v>
      </c>
      <c r="E10053">
        <v>5.5347999999999997</v>
      </c>
      <c r="F10053" t="s">
        <v>19585</v>
      </c>
      <c r="G10053" t="s">
        <v>19586</v>
      </c>
      <c r="H10053" t="s">
        <v>2</v>
      </c>
      <c r="I10053" t="s">
        <v>25806</v>
      </c>
      <c r="J10053" t="s">
        <v>3</v>
      </c>
      <c r="K10053" t="s">
        <v>32</v>
      </c>
      <c r="M10053" t="s">
        <v>5</v>
      </c>
      <c r="O10053" t="s">
        <v>101</v>
      </c>
      <c r="P10053" t="s">
        <v>101</v>
      </c>
      <c r="Q10053" t="s">
        <v>6</v>
      </c>
      <c r="R10053" t="s">
        <v>19587</v>
      </c>
      <c r="S10053" t="s">
        <v>19588</v>
      </c>
      <c r="T10053">
        <v>1</v>
      </c>
      <c r="U10053" t="s">
        <v>18</v>
      </c>
    </row>
    <row r="10054" spans="1:21" outlineLevel="1" x14ac:dyDescent="0.25">
      <c r="A10054" s="1" t="s">
        <v>27195</v>
      </c>
      <c r="B10054">
        <f>SUBTOTAL(3,B10053:B10053)</f>
        <v>1</v>
      </c>
      <c r="U10054">
        <f>SUBTOTAL(3,U10053:U10053)</f>
        <v>1</v>
      </c>
    </row>
    <row r="10055" spans="1:21" outlineLevel="2" x14ac:dyDescent="0.25">
      <c r="B10055" t="str">
        <f>CONCATENATE(G10055,"|", IF(I10055="", H10055,I10055),"|",IF(L10055="",K10055,L10055))</f>
        <v>Para aminophenol/Creatinine|MRto|Urine</v>
      </c>
      <c r="C10055" t="b">
        <f>IF(OR(B10055=B10053, B10055=B10057), TRUE, FALSE)</f>
        <v>0</v>
      </c>
      <c r="D10055">
        <v>5835</v>
      </c>
      <c r="E10055">
        <v>5.5347999999999997</v>
      </c>
      <c r="F10055" t="s">
        <v>19597</v>
      </c>
      <c r="G10055" t="s">
        <v>19598</v>
      </c>
      <c r="H10055" t="s">
        <v>440</v>
      </c>
      <c r="J10055" t="s">
        <v>3</v>
      </c>
      <c r="K10055" t="s">
        <v>32</v>
      </c>
      <c r="M10055" t="s">
        <v>5</v>
      </c>
      <c r="O10055" t="s">
        <v>441</v>
      </c>
      <c r="P10055" t="s">
        <v>442</v>
      </c>
      <c r="Q10055" t="s">
        <v>6</v>
      </c>
      <c r="R10055" t="s">
        <v>19599</v>
      </c>
      <c r="S10055" t="s">
        <v>19600</v>
      </c>
      <c r="T10055">
        <v>1</v>
      </c>
      <c r="U10055" t="s">
        <v>18</v>
      </c>
    </row>
    <row r="10056" spans="1:21" outlineLevel="1" x14ac:dyDescent="0.25">
      <c r="A10056" s="1" t="s">
        <v>27192</v>
      </c>
      <c r="B10056">
        <f>SUBTOTAL(3,B10055:B10055)</f>
        <v>1</v>
      </c>
      <c r="U10056">
        <f>SUBTOTAL(3,U10055:U10055)</f>
        <v>1</v>
      </c>
    </row>
    <row r="10057" spans="1:21" outlineLevel="2" x14ac:dyDescent="0.25">
      <c r="B10057" t="str">
        <f>CONCATENATE(G10057,"|", IF(I10057="", H10057,I10057),"|",IF(L10057="",K10057,L10057))</f>
        <v>Para aminophenol/Creatinine|Ratio|Urine</v>
      </c>
      <c r="C10057" t="b">
        <f>IF(OR(B10057=B10055, B10057=B10059), TRUE, FALSE)</f>
        <v>0</v>
      </c>
      <c r="D10057">
        <v>5836</v>
      </c>
      <c r="E10057">
        <v>5.5347999999999997</v>
      </c>
      <c r="F10057" t="s">
        <v>19601</v>
      </c>
      <c r="G10057" t="s">
        <v>19598</v>
      </c>
      <c r="H10057" t="s">
        <v>978</v>
      </c>
      <c r="J10057" t="s">
        <v>3</v>
      </c>
      <c r="K10057" t="s">
        <v>32</v>
      </c>
      <c r="M10057" t="s">
        <v>5</v>
      </c>
      <c r="O10057" t="s">
        <v>979</v>
      </c>
      <c r="P10057" t="s">
        <v>980</v>
      </c>
      <c r="Q10057" t="s">
        <v>6</v>
      </c>
      <c r="R10057" t="s">
        <v>19602</v>
      </c>
      <c r="S10057" t="s">
        <v>19603</v>
      </c>
      <c r="T10057">
        <v>1</v>
      </c>
      <c r="U10057" t="s">
        <v>18</v>
      </c>
    </row>
    <row r="10058" spans="1:21" outlineLevel="1" x14ac:dyDescent="0.25">
      <c r="A10058" s="1" t="s">
        <v>27191</v>
      </c>
      <c r="B10058">
        <f>SUBTOTAL(3,B10057:B10057)</f>
        <v>1</v>
      </c>
      <c r="U10058">
        <f>SUBTOTAL(3,U10057:U10057)</f>
        <v>1</v>
      </c>
    </row>
    <row r="10059" spans="1:21" outlineLevel="2" x14ac:dyDescent="0.25">
      <c r="B10059" t="str">
        <f>CONCATENATE(G10059,"|", IF(I10059="", H10059,I10059),"|",IF(L10059="",K10059,L10059))</f>
        <v>Para aminophenol|PrMCnc|Urine</v>
      </c>
      <c r="C10059" t="b">
        <f>IF(OR(B10059=B10057, B10059=B10061), TRUE, FALSE)</f>
        <v>0</v>
      </c>
      <c r="D10059">
        <v>5834</v>
      </c>
      <c r="E10059">
        <v>5.5347999999999997</v>
      </c>
      <c r="F10059" t="s">
        <v>19593</v>
      </c>
      <c r="G10059" t="s">
        <v>19594</v>
      </c>
      <c r="H10059" t="s">
        <v>2</v>
      </c>
      <c r="I10059" t="s">
        <v>25806</v>
      </c>
      <c r="J10059" t="s">
        <v>3</v>
      </c>
      <c r="K10059" t="s">
        <v>32</v>
      </c>
      <c r="M10059" t="s">
        <v>5</v>
      </c>
      <c r="O10059" t="s">
        <v>70</v>
      </c>
      <c r="P10059" t="s">
        <v>70</v>
      </c>
      <c r="Q10059" t="s">
        <v>6</v>
      </c>
      <c r="R10059" t="s">
        <v>19595</v>
      </c>
      <c r="S10059" t="s">
        <v>19596</v>
      </c>
      <c r="T10059">
        <v>1</v>
      </c>
      <c r="U10059" t="s">
        <v>18</v>
      </c>
    </row>
    <row r="10060" spans="1:21" outlineLevel="1" x14ac:dyDescent="0.25">
      <c r="A10060" s="1" t="s">
        <v>27193</v>
      </c>
      <c r="B10060">
        <f>SUBTOTAL(3,B10059:B10059)</f>
        <v>1</v>
      </c>
      <c r="U10060">
        <f>SUBTOTAL(3,U10059:U10059)</f>
        <v>1</v>
      </c>
    </row>
    <row r="10061" spans="1:21" outlineLevel="2" x14ac:dyDescent="0.25">
      <c r="B10061" t="str">
        <f>CONCATENATE(G10061,"|", IF(I10061="", H10061,I10061),"|",IF(L10061="",K10061,L10061))</f>
        <v>Para hydroxyamphetamine cutoff|PrMCnc|Urine</v>
      </c>
      <c r="C10061" t="b">
        <f>IF(OR(B10061=B10059, B10061=B10062), TRUE, FALSE)</f>
        <v>1</v>
      </c>
      <c r="D10061">
        <v>5843</v>
      </c>
      <c r="E10061">
        <v>5.5762999999999998</v>
      </c>
      <c r="F10061" t="s">
        <v>19623</v>
      </c>
      <c r="G10061" t="s">
        <v>19624</v>
      </c>
      <c r="H10061" t="s">
        <v>2</v>
      </c>
      <c r="I10061" t="s">
        <v>25806</v>
      </c>
      <c r="J10061" t="s">
        <v>3</v>
      </c>
      <c r="K10061" t="s">
        <v>32</v>
      </c>
      <c r="M10061" t="s">
        <v>5</v>
      </c>
      <c r="N10061" t="s">
        <v>136</v>
      </c>
      <c r="O10061" t="s">
        <v>48</v>
      </c>
      <c r="P10061" t="s">
        <v>48</v>
      </c>
      <c r="Q10061" t="s">
        <v>6</v>
      </c>
      <c r="R10061" t="s">
        <v>19625</v>
      </c>
      <c r="S10061" t="s">
        <v>19626</v>
      </c>
      <c r="T10061">
        <v>1</v>
      </c>
      <c r="U10061" t="s">
        <v>9</v>
      </c>
    </row>
    <row r="10062" spans="1:21" outlineLevel="2" x14ac:dyDescent="0.25">
      <c r="B10062" t="str">
        <f>CONCATENATE(G10062,"|", IF(I10062="", H10062,I10062),"|",IF(L10062="",K10062,L10062))</f>
        <v>Para hydroxyamphetamine cutoff|PrMCnc|Urine</v>
      </c>
      <c r="C10062" t="b">
        <f>IF(OR(B10062=B10061, B10062=B10064), TRUE, FALSE)</f>
        <v>1</v>
      </c>
      <c r="D10062">
        <v>5844</v>
      </c>
      <c r="E10062">
        <v>5.5762999999999998</v>
      </c>
      <c r="F10062" t="s">
        <v>19627</v>
      </c>
      <c r="G10062" t="s">
        <v>19624</v>
      </c>
      <c r="H10062" t="s">
        <v>2</v>
      </c>
      <c r="I10062" t="s">
        <v>25806</v>
      </c>
      <c r="J10062" t="s">
        <v>3</v>
      </c>
      <c r="K10062" t="s">
        <v>32</v>
      </c>
      <c r="M10062" t="s">
        <v>5</v>
      </c>
      <c r="N10062" t="s">
        <v>142</v>
      </c>
      <c r="O10062" t="s">
        <v>48</v>
      </c>
      <c r="P10062" t="s">
        <v>48</v>
      </c>
      <c r="Q10062" t="s">
        <v>6</v>
      </c>
      <c r="R10062" t="s">
        <v>19628</v>
      </c>
      <c r="S10062" t="s">
        <v>19629</v>
      </c>
      <c r="T10062">
        <v>1</v>
      </c>
      <c r="U10062" t="s">
        <v>9</v>
      </c>
    </row>
    <row r="10063" spans="1:21" outlineLevel="1" x14ac:dyDescent="0.25">
      <c r="A10063" s="1" t="s">
        <v>27188</v>
      </c>
      <c r="B10063">
        <f>SUBTOTAL(3,B10061:B10062)</f>
        <v>2</v>
      </c>
      <c r="U10063">
        <f>SUBTOTAL(3,U10061:U10062)</f>
        <v>2</v>
      </c>
    </row>
    <row r="10064" spans="1:21" outlineLevel="2" x14ac:dyDescent="0.25">
      <c r="B10064" t="str">
        <f>CONCATENATE(G10064,"|", IF(I10064="", H10064,I10064),"|",IF(L10064="",K10064,L10064))</f>
        <v>Para hydroxyamphetamine|MRat|Urine</v>
      </c>
      <c r="C10064" t="b">
        <f>IF(OR(B10064=B10062, B10064=B10066), TRUE, FALSE)</f>
        <v>0</v>
      </c>
      <c r="D10064">
        <v>5839</v>
      </c>
      <c r="E10064">
        <v>5.5347999999999997</v>
      </c>
      <c r="F10064" t="s">
        <v>19611</v>
      </c>
      <c r="G10064" t="s">
        <v>19605</v>
      </c>
      <c r="H10064" t="s">
        <v>509</v>
      </c>
      <c r="J10064" t="s">
        <v>505</v>
      </c>
      <c r="K10064" t="s">
        <v>32</v>
      </c>
      <c r="M10064" t="s">
        <v>5</v>
      </c>
      <c r="O10064" t="s">
        <v>3779</v>
      </c>
      <c r="P10064" t="s">
        <v>3780</v>
      </c>
      <c r="Q10064" t="s">
        <v>6</v>
      </c>
      <c r="R10064" t="s">
        <v>19612</v>
      </c>
      <c r="S10064" t="s">
        <v>19613</v>
      </c>
      <c r="T10064">
        <v>1</v>
      </c>
      <c r="U10064" t="s">
        <v>18</v>
      </c>
    </row>
    <row r="10065" spans="1:21" outlineLevel="1" x14ac:dyDescent="0.25">
      <c r="A10065" s="1" t="s">
        <v>27190</v>
      </c>
      <c r="B10065">
        <f>SUBTOTAL(3,B10064:B10064)</f>
        <v>1</v>
      </c>
      <c r="U10065">
        <f>SUBTOTAL(3,U10064:U10064)</f>
        <v>1</v>
      </c>
    </row>
    <row r="10066" spans="1:21" outlineLevel="2" x14ac:dyDescent="0.25">
      <c r="B10066" t="str">
        <f>CONCATENATE(G10066,"|", IF(I10066="", H10066,I10066),"|",IF(L10066="",K10066,L10066))</f>
        <v>Para hydroxyamphetamine|PrMCnc|Urine</v>
      </c>
      <c r="C10066" t="b">
        <f>IF(OR(B10066=B10064, B10066=B10067), TRUE, FALSE)</f>
        <v>1</v>
      </c>
      <c r="D10066">
        <v>5837</v>
      </c>
      <c r="E10066">
        <v>5.5347999999999997</v>
      </c>
      <c r="F10066" t="s">
        <v>19604</v>
      </c>
      <c r="G10066" t="s">
        <v>19605</v>
      </c>
      <c r="H10066" t="s">
        <v>2</v>
      </c>
      <c r="I10066" t="s">
        <v>25806</v>
      </c>
      <c r="J10066" t="s">
        <v>3</v>
      </c>
      <c r="K10066" t="s">
        <v>32</v>
      </c>
      <c r="M10066" t="s">
        <v>5</v>
      </c>
      <c r="O10066" t="s">
        <v>48</v>
      </c>
      <c r="P10066" t="s">
        <v>48</v>
      </c>
      <c r="Q10066" t="s">
        <v>6</v>
      </c>
      <c r="R10066" t="s">
        <v>19606</v>
      </c>
      <c r="S10066" t="s">
        <v>19607</v>
      </c>
      <c r="T10066">
        <v>1</v>
      </c>
      <c r="U10066" t="s">
        <v>18</v>
      </c>
    </row>
    <row r="10067" spans="1:21" outlineLevel="2" x14ac:dyDescent="0.25">
      <c r="B10067" t="str">
        <f>CONCATENATE(G10067,"|", IF(I10067="", H10067,I10067),"|",IF(L10067="",K10067,L10067))</f>
        <v>Para hydroxyamphetamine|PrMCnc|Urine</v>
      </c>
      <c r="C10067" t="b">
        <f t="shared" ref="C10067:C10149" si="91">IF(OR(B10067=B10066, B10067=B10068), TRUE, FALSE)</f>
        <v>1</v>
      </c>
      <c r="D10067">
        <v>5838</v>
      </c>
      <c r="E10067">
        <v>5.5347999999999997</v>
      </c>
      <c r="F10067" t="s">
        <v>19608</v>
      </c>
      <c r="G10067" t="s">
        <v>19605</v>
      </c>
      <c r="H10067" t="s">
        <v>2</v>
      </c>
      <c r="I10067" t="s">
        <v>25806</v>
      </c>
      <c r="J10067" t="s">
        <v>3</v>
      </c>
      <c r="K10067" t="s">
        <v>32</v>
      </c>
      <c r="M10067" t="s">
        <v>5</v>
      </c>
      <c r="N10067" t="s">
        <v>136</v>
      </c>
      <c r="O10067" t="s">
        <v>48</v>
      </c>
      <c r="P10067" t="s">
        <v>48</v>
      </c>
      <c r="Q10067" t="s">
        <v>6</v>
      </c>
      <c r="R10067" t="s">
        <v>19609</v>
      </c>
      <c r="S10067" t="s">
        <v>19610</v>
      </c>
      <c r="T10067">
        <v>1</v>
      </c>
      <c r="U10067" t="s">
        <v>18</v>
      </c>
    </row>
    <row r="10068" spans="1:21" outlineLevel="2" x14ac:dyDescent="0.25">
      <c r="B10068" t="str">
        <f>CONCATENATE(G10068,"|", IF(I10068="", H10068,I10068),"|",IF(L10068="",K10068,L10068))</f>
        <v>Para hydroxyamphetamine|PrMCnc|Urine</v>
      </c>
      <c r="C10068" t="b">
        <f t="shared" si="91"/>
        <v>1</v>
      </c>
      <c r="D10068">
        <v>5840</v>
      </c>
      <c r="E10068">
        <v>5.5347999999999997</v>
      </c>
      <c r="F10068" t="s">
        <v>19614</v>
      </c>
      <c r="G10068" t="s">
        <v>19605</v>
      </c>
      <c r="H10068" t="s">
        <v>140</v>
      </c>
      <c r="I10068" t="s">
        <v>25806</v>
      </c>
      <c r="J10068" t="s">
        <v>3</v>
      </c>
      <c r="K10068" t="s">
        <v>32</v>
      </c>
      <c r="M10068" t="s">
        <v>141</v>
      </c>
      <c r="Q10068" t="s">
        <v>6</v>
      </c>
      <c r="R10068" t="s">
        <v>19615</v>
      </c>
      <c r="S10068" t="s">
        <v>19616</v>
      </c>
      <c r="T10068">
        <v>1</v>
      </c>
      <c r="U10068" t="s">
        <v>18</v>
      </c>
    </row>
    <row r="10069" spans="1:21" outlineLevel="2" x14ac:dyDescent="0.25">
      <c r="B10069" t="str">
        <f>CONCATENATE(G10069,"|", IF(I10069="", H10069,I10069),"|",IF(L10069="",K10069,L10069))</f>
        <v>Para hydroxyamphetamine|PrMCnc|Urine</v>
      </c>
      <c r="C10069" t="b">
        <f t="shared" si="91"/>
        <v>1</v>
      </c>
      <c r="D10069">
        <v>5841</v>
      </c>
      <c r="E10069">
        <v>5.5347999999999997</v>
      </c>
      <c r="F10069" t="s">
        <v>19617</v>
      </c>
      <c r="G10069" t="s">
        <v>19605</v>
      </c>
      <c r="H10069" t="s">
        <v>140</v>
      </c>
      <c r="I10069" t="s">
        <v>25806</v>
      </c>
      <c r="J10069" t="s">
        <v>3</v>
      </c>
      <c r="K10069" t="s">
        <v>32</v>
      </c>
      <c r="M10069" t="s">
        <v>141</v>
      </c>
      <c r="N10069" t="s">
        <v>136</v>
      </c>
      <c r="Q10069" t="s">
        <v>6</v>
      </c>
      <c r="R10069" t="s">
        <v>19618</v>
      </c>
      <c r="S10069" t="s">
        <v>19619</v>
      </c>
      <c r="T10069">
        <v>1</v>
      </c>
      <c r="U10069" t="s">
        <v>18</v>
      </c>
    </row>
    <row r="10070" spans="1:21" outlineLevel="2" x14ac:dyDescent="0.25">
      <c r="B10070" t="str">
        <f>CONCATENATE(G10070,"|", IF(I10070="", H10070,I10070),"|",IF(L10070="",K10070,L10070))</f>
        <v>Para hydroxyamphetamine|PrMCnc|Urine</v>
      </c>
      <c r="C10070" t="b">
        <f>IF(OR(B10070=B10069, B10070=B10072), TRUE, FALSE)</f>
        <v>1</v>
      </c>
      <c r="D10070">
        <v>5842</v>
      </c>
      <c r="E10070">
        <v>5.5347999999999997</v>
      </c>
      <c r="F10070" t="s">
        <v>19620</v>
      </c>
      <c r="G10070" t="s">
        <v>19605</v>
      </c>
      <c r="H10070" t="s">
        <v>140</v>
      </c>
      <c r="I10070" t="s">
        <v>25806</v>
      </c>
      <c r="J10070" t="s">
        <v>3</v>
      </c>
      <c r="K10070" t="s">
        <v>32</v>
      </c>
      <c r="M10070" t="s">
        <v>141</v>
      </c>
      <c r="N10070" t="s">
        <v>142</v>
      </c>
      <c r="Q10070" t="s">
        <v>6</v>
      </c>
      <c r="R10070" t="s">
        <v>19621</v>
      </c>
      <c r="S10070" t="s">
        <v>19622</v>
      </c>
      <c r="T10070">
        <v>1</v>
      </c>
      <c r="U10070" t="s">
        <v>18</v>
      </c>
    </row>
    <row r="10071" spans="1:21" outlineLevel="1" x14ac:dyDescent="0.25">
      <c r="A10071" s="1" t="s">
        <v>27189</v>
      </c>
      <c r="B10071">
        <f>SUBTOTAL(3,B10066:B10070)</f>
        <v>5</v>
      </c>
      <c r="U10071">
        <f>SUBTOTAL(3,U10066:U10070)</f>
        <v>5</v>
      </c>
    </row>
    <row r="10072" spans="1:21" outlineLevel="2" x14ac:dyDescent="0.25">
      <c r="B10072" t="str">
        <f>CONCATENATE(G10072,"|", IF(I10072="", H10072,I10072),"|",IF(L10072="",K10072,L10072))</f>
        <v>Para methylhippurate/Creatinine|SRto|Urine</v>
      </c>
      <c r="C10072" t="b">
        <f>IF(OR(B10072=B10070, B10072=B10074), TRUE, FALSE)</f>
        <v>0</v>
      </c>
      <c r="D10072">
        <v>5847</v>
      </c>
      <c r="E10072">
        <v>5.5347999999999997</v>
      </c>
      <c r="F10072" t="s">
        <v>19637</v>
      </c>
      <c r="G10072" t="s">
        <v>19638</v>
      </c>
      <c r="H10072" t="s">
        <v>676</v>
      </c>
      <c r="J10072" t="s">
        <v>3</v>
      </c>
      <c r="K10072" t="s">
        <v>32</v>
      </c>
      <c r="M10072" t="s">
        <v>5</v>
      </c>
      <c r="O10072" t="s">
        <v>14981</v>
      </c>
      <c r="P10072" t="s">
        <v>14981</v>
      </c>
      <c r="Q10072" t="s">
        <v>6</v>
      </c>
      <c r="R10072" t="s">
        <v>19639</v>
      </c>
      <c r="S10072" t="s">
        <v>19640</v>
      </c>
      <c r="T10072">
        <v>1</v>
      </c>
      <c r="U10072" t="s">
        <v>18</v>
      </c>
    </row>
    <row r="10073" spans="1:21" outlineLevel="1" x14ac:dyDescent="0.25">
      <c r="A10073" s="1" t="s">
        <v>27185</v>
      </c>
      <c r="B10073">
        <f>SUBTOTAL(3,B10072:B10072)</f>
        <v>1</v>
      </c>
      <c r="U10073">
        <f>SUBTOTAL(3,U10072:U10072)</f>
        <v>1</v>
      </c>
    </row>
    <row r="10074" spans="1:21" outlineLevel="2" x14ac:dyDescent="0.25">
      <c r="B10074" t="str">
        <f>CONCATENATE(G10074,"|", IF(I10074="", H10074,I10074),"|",IF(L10074="",K10074,L10074))</f>
        <v>Para methylhippurate|PrMCnc|Urine</v>
      </c>
      <c r="C10074" t="b">
        <f>IF(OR(B10074=B10072, B10074=B10076), TRUE, FALSE)</f>
        <v>0</v>
      </c>
      <c r="D10074">
        <v>5845</v>
      </c>
      <c r="E10074">
        <v>5.5347999999999997</v>
      </c>
      <c r="F10074" t="s">
        <v>19630</v>
      </c>
      <c r="G10074" t="s">
        <v>19631</v>
      </c>
      <c r="H10074" t="s">
        <v>2</v>
      </c>
      <c r="I10074" t="s">
        <v>25806</v>
      </c>
      <c r="J10074" t="s">
        <v>3</v>
      </c>
      <c r="K10074" t="s">
        <v>32</v>
      </c>
      <c r="M10074" t="s">
        <v>5</v>
      </c>
      <c r="O10074" t="s">
        <v>7157</v>
      </c>
      <c r="P10074" t="s">
        <v>7157</v>
      </c>
      <c r="Q10074" t="s">
        <v>6</v>
      </c>
      <c r="R10074" t="s">
        <v>19632</v>
      </c>
      <c r="S10074" t="s">
        <v>19633</v>
      </c>
      <c r="T10074">
        <v>1</v>
      </c>
      <c r="U10074" t="s">
        <v>18</v>
      </c>
    </row>
    <row r="10075" spans="1:21" outlineLevel="1" x14ac:dyDescent="0.25">
      <c r="A10075" s="1" t="s">
        <v>27187</v>
      </c>
      <c r="B10075">
        <f>SUBTOTAL(3,B10074:B10074)</f>
        <v>1</v>
      </c>
      <c r="U10075">
        <f>SUBTOTAL(3,U10074:U10074)</f>
        <v>1</v>
      </c>
    </row>
    <row r="10076" spans="1:21" outlineLevel="2" x14ac:dyDescent="0.25">
      <c r="B10076" t="str">
        <f>CONCATENATE(G10076,"|", IF(I10076="", H10076,I10076),"|",IF(L10076="",K10076,L10076))</f>
        <v>Para methylhippurate|SCnc|Urine</v>
      </c>
      <c r="C10076" t="b">
        <f>IF(OR(B10076=B10074, B10076=B10078), TRUE, FALSE)</f>
        <v>0</v>
      </c>
      <c r="D10076">
        <v>5846</v>
      </c>
      <c r="E10076">
        <v>5.5347999999999997</v>
      </c>
      <c r="F10076" t="s">
        <v>19634</v>
      </c>
      <c r="G10076" t="s">
        <v>19631</v>
      </c>
      <c r="H10076" t="s">
        <v>222</v>
      </c>
      <c r="J10076" t="s">
        <v>3</v>
      </c>
      <c r="K10076" t="s">
        <v>32</v>
      </c>
      <c r="M10076" t="s">
        <v>5</v>
      </c>
      <c r="O10076" t="s">
        <v>223</v>
      </c>
      <c r="P10076" t="s">
        <v>223</v>
      </c>
      <c r="Q10076" t="s">
        <v>6</v>
      </c>
      <c r="R10076" t="s">
        <v>19635</v>
      </c>
      <c r="S10076" t="s">
        <v>19636</v>
      </c>
      <c r="T10076">
        <v>1</v>
      </c>
      <c r="U10076" t="s">
        <v>18</v>
      </c>
    </row>
    <row r="10077" spans="1:21" outlineLevel="1" x14ac:dyDescent="0.25">
      <c r="A10077" s="1" t="s">
        <v>27186</v>
      </c>
      <c r="B10077">
        <f>SUBTOTAL(3,B10076:B10076)</f>
        <v>1</v>
      </c>
      <c r="U10077">
        <f>SUBTOTAL(3,U10076:U10076)</f>
        <v>1</v>
      </c>
    </row>
    <row r="10078" spans="1:21" outlineLevel="2" x14ac:dyDescent="0.25">
      <c r="B10078" t="str">
        <f>CONCATENATE(G10078,"|", IF(I10078="", H10078,I10078),"|",IF(L10078="",K10078,L10078))</f>
        <v>Para nitrophenol/Creatinine|MRto|Urine</v>
      </c>
      <c r="C10078" t="b">
        <f>IF(OR(B10078=B10076, B10078=B10080), TRUE, FALSE)</f>
        <v>0</v>
      </c>
      <c r="D10078">
        <v>5852</v>
      </c>
      <c r="E10078">
        <v>5.5347999999999997</v>
      </c>
      <c r="F10078" t="s">
        <v>19654</v>
      </c>
      <c r="G10078" t="s">
        <v>19655</v>
      </c>
      <c r="H10078" t="s">
        <v>440</v>
      </c>
      <c r="J10078" t="s">
        <v>3</v>
      </c>
      <c r="K10078" t="s">
        <v>32</v>
      </c>
      <c r="M10078" t="s">
        <v>5</v>
      </c>
      <c r="O10078" t="s">
        <v>441</v>
      </c>
      <c r="P10078" t="s">
        <v>442</v>
      </c>
      <c r="Q10078" t="s">
        <v>6</v>
      </c>
      <c r="R10078" t="s">
        <v>19656</v>
      </c>
      <c r="S10078" t="s">
        <v>19657</v>
      </c>
      <c r="T10078">
        <v>1</v>
      </c>
      <c r="U10078" t="s">
        <v>18</v>
      </c>
    </row>
    <row r="10079" spans="1:21" outlineLevel="1" x14ac:dyDescent="0.25">
      <c r="A10079" s="1" t="s">
        <v>27181</v>
      </c>
      <c r="B10079">
        <f>SUBTOTAL(3,B10078:B10078)</f>
        <v>1</v>
      </c>
      <c r="U10079">
        <f>SUBTOTAL(3,U10078:U10078)</f>
        <v>1</v>
      </c>
    </row>
    <row r="10080" spans="1:21" outlineLevel="2" x14ac:dyDescent="0.25">
      <c r="B10080" t="str">
        <f>CONCATENATE(G10080,"|", IF(I10080="", H10080,I10080),"|",IF(L10080="",K10080,L10080))</f>
        <v>Para nitrophenol/Creatinine|SRto|Urine</v>
      </c>
      <c r="C10080" t="b">
        <f>IF(OR(B10080=B10078, B10080=B10082), TRUE, FALSE)</f>
        <v>0</v>
      </c>
      <c r="D10080">
        <v>5853</v>
      </c>
      <c r="E10080">
        <v>5.5347999999999997</v>
      </c>
      <c r="F10080" t="s">
        <v>19658</v>
      </c>
      <c r="G10080" t="s">
        <v>19655</v>
      </c>
      <c r="H10080" t="s">
        <v>676</v>
      </c>
      <c r="J10080" t="s">
        <v>3</v>
      </c>
      <c r="K10080" t="s">
        <v>32</v>
      </c>
      <c r="M10080" t="s">
        <v>5</v>
      </c>
      <c r="O10080" t="s">
        <v>677</v>
      </c>
      <c r="P10080" t="s">
        <v>678</v>
      </c>
      <c r="Q10080" t="s">
        <v>6</v>
      </c>
      <c r="R10080" t="s">
        <v>19659</v>
      </c>
      <c r="S10080" t="s">
        <v>19660</v>
      </c>
      <c r="T10080">
        <v>1</v>
      </c>
      <c r="U10080" t="s">
        <v>18</v>
      </c>
    </row>
    <row r="10081" spans="1:21" outlineLevel="1" x14ac:dyDescent="0.25">
      <c r="A10081" s="1" t="s">
        <v>27180</v>
      </c>
      <c r="B10081">
        <f>SUBTOTAL(3,B10080:B10080)</f>
        <v>1</v>
      </c>
      <c r="U10081">
        <f>SUBTOTAL(3,U10080:U10080)</f>
        <v>1</v>
      </c>
    </row>
    <row r="10082" spans="1:21" outlineLevel="2" x14ac:dyDescent="0.25">
      <c r="B10082" t="str">
        <f>CONCATENATE(G10082,"|", IF(I10082="", H10082,I10082),"|",IF(L10082="",K10082,L10082))</f>
        <v>Para nitrophenol|PrMCnc|Air</v>
      </c>
      <c r="C10082" t="b">
        <f>IF(OR(B10082=B10080, B10082=B10084), TRUE, FALSE)</f>
        <v>0</v>
      </c>
      <c r="D10082">
        <v>5848</v>
      </c>
      <c r="E10082">
        <v>5.5347999999999997</v>
      </c>
      <c r="F10082" t="s">
        <v>19641</v>
      </c>
      <c r="G10082" t="s">
        <v>19642</v>
      </c>
      <c r="H10082" t="s">
        <v>2</v>
      </c>
      <c r="I10082" t="s">
        <v>25806</v>
      </c>
      <c r="J10082" t="s">
        <v>3</v>
      </c>
      <c r="K10082" t="s">
        <v>4</v>
      </c>
      <c r="M10082" t="s">
        <v>5</v>
      </c>
      <c r="Q10082" t="s">
        <v>6</v>
      </c>
      <c r="R10082" t="s">
        <v>19643</v>
      </c>
      <c r="S10082" t="s">
        <v>19644</v>
      </c>
      <c r="T10082">
        <v>1</v>
      </c>
      <c r="U10082" t="s">
        <v>18</v>
      </c>
    </row>
    <row r="10083" spans="1:21" outlineLevel="1" x14ac:dyDescent="0.25">
      <c r="A10083" s="1" t="s">
        <v>27184</v>
      </c>
      <c r="B10083">
        <f>SUBTOTAL(3,B10082:B10082)</f>
        <v>1</v>
      </c>
      <c r="U10083">
        <f>SUBTOTAL(3,U10082:U10082)</f>
        <v>1</v>
      </c>
    </row>
    <row r="10084" spans="1:21" outlineLevel="2" x14ac:dyDescent="0.25">
      <c r="B10084" t="str">
        <f>CONCATENATE(G10084,"|", IF(I10084="", H10084,I10084),"|",IF(L10084="",K10084,L10084))</f>
        <v>Para nitrophenol|PrMCnc|Intravascular - any</v>
      </c>
      <c r="C10084" t="b">
        <f>IF(OR(B10084=B10082, B10084=B10086), TRUE, FALSE)</f>
        <v>0</v>
      </c>
      <c r="D10084">
        <v>5849</v>
      </c>
      <c r="E10084">
        <v>5.5347999999999997</v>
      </c>
      <c r="F10084" t="s">
        <v>19645</v>
      </c>
      <c r="G10084" t="s">
        <v>19642</v>
      </c>
      <c r="H10084" t="s">
        <v>2</v>
      </c>
      <c r="I10084" t="s">
        <v>25806</v>
      </c>
      <c r="J10084" t="s">
        <v>3</v>
      </c>
      <c r="K10084" t="s">
        <v>47</v>
      </c>
      <c r="L10084" t="s">
        <v>25808</v>
      </c>
      <c r="M10084" t="s">
        <v>5</v>
      </c>
      <c r="O10084" t="s">
        <v>70</v>
      </c>
      <c r="P10084" t="s">
        <v>70</v>
      </c>
      <c r="Q10084" t="s">
        <v>6</v>
      </c>
      <c r="R10084" t="s">
        <v>19646</v>
      </c>
      <c r="S10084" t="s">
        <v>19647</v>
      </c>
      <c r="T10084">
        <v>1</v>
      </c>
      <c r="U10084" t="s">
        <v>18</v>
      </c>
    </row>
    <row r="10085" spans="1:21" outlineLevel="1" x14ac:dyDescent="0.25">
      <c r="A10085" s="1" t="s">
        <v>27183</v>
      </c>
      <c r="B10085">
        <f>SUBTOTAL(3,B10084:B10084)</f>
        <v>1</v>
      </c>
      <c r="U10085">
        <f>SUBTOTAL(3,U10084:U10084)</f>
        <v>1</v>
      </c>
    </row>
    <row r="10086" spans="1:21" outlineLevel="2" x14ac:dyDescent="0.25">
      <c r="B10086" t="str">
        <f>CONCATENATE(G10086,"|", IF(I10086="", H10086,I10086),"|",IF(L10086="",K10086,L10086))</f>
        <v>Para nitrophenol|PrMCnc|Urine</v>
      </c>
      <c r="C10086" t="b">
        <f>IF(OR(B10086=B10084, B10086=B10087), TRUE, FALSE)</f>
        <v>1</v>
      </c>
      <c r="D10086">
        <v>5850</v>
      </c>
      <c r="E10086">
        <v>5.5347999999999997</v>
      </c>
      <c r="F10086" t="s">
        <v>19648</v>
      </c>
      <c r="G10086" t="s">
        <v>19642</v>
      </c>
      <c r="H10086" t="s">
        <v>2</v>
      </c>
      <c r="I10086" t="s">
        <v>25806</v>
      </c>
      <c r="J10086" t="s">
        <v>3</v>
      </c>
      <c r="K10086" t="s">
        <v>32</v>
      </c>
      <c r="M10086" t="s">
        <v>5</v>
      </c>
      <c r="O10086" t="s">
        <v>70</v>
      </c>
      <c r="P10086" t="s">
        <v>70</v>
      </c>
      <c r="Q10086" t="s">
        <v>6</v>
      </c>
      <c r="R10086" t="s">
        <v>19649</v>
      </c>
      <c r="S10086" t="s">
        <v>19650</v>
      </c>
      <c r="T10086">
        <v>1</v>
      </c>
      <c r="U10086" t="s">
        <v>18</v>
      </c>
    </row>
    <row r="10087" spans="1:21" outlineLevel="2" x14ac:dyDescent="0.25">
      <c r="B10087" t="str">
        <f>CONCATENATE(G10087,"|", IF(I10087="", H10087,I10087),"|",IF(L10087="",K10087,L10087))</f>
        <v>Para nitrophenol|PrMCnc|Urine</v>
      </c>
      <c r="C10087" t="b">
        <f>IF(OR(B10087=B10086, B10087=B10089), TRUE, FALSE)</f>
        <v>1</v>
      </c>
      <c r="D10087">
        <v>5851</v>
      </c>
      <c r="E10087">
        <v>5.5347999999999997</v>
      </c>
      <c r="F10087" t="s">
        <v>19651</v>
      </c>
      <c r="G10087" t="s">
        <v>19642</v>
      </c>
      <c r="H10087" t="s">
        <v>140</v>
      </c>
      <c r="I10087" t="s">
        <v>25806</v>
      </c>
      <c r="J10087" t="s">
        <v>3</v>
      </c>
      <c r="K10087" t="s">
        <v>32</v>
      </c>
      <c r="M10087" t="s">
        <v>141</v>
      </c>
      <c r="Q10087" t="s">
        <v>6</v>
      </c>
      <c r="R10087" t="s">
        <v>19652</v>
      </c>
      <c r="S10087" t="s">
        <v>19653</v>
      </c>
      <c r="T10087">
        <v>1</v>
      </c>
      <c r="U10087" t="s">
        <v>18</v>
      </c>
    </row>
    <row r="10088" spans="1:21" outlineLevel="1" x14ac:dyDescent="0.25">
      <c r="A10088" s="1" t="s">
        <v>27182</v>
      </c>
      <c r="B10088">
        <f>SUBTOTAL(3,B10086:B10087)</f>
        <v>2</v>
      </c>
      <c r="U10088">
        <f>SUBTOTAL(3,U10086:U10087)</f>
        <v>2</v>
      </c>
    </row>
    <row r="10089" spans="1:21" outlineLevel="2" x14ac:dyDescent="0.25">
      <c r="B10089" t="str">
        <f>CONCATENATE(G10089,"|", IF(I10089="", H10089,I10089),"|",IF(L10089="",K10089,L10089))</f>
        <v>Paraldehyde|PrMCnc|Intravascular - any</v>
      </c>
      <c r="C10089" t="b">
        <f>IF(OR(B10089=B10087, B10089=B10090), TRUE, FALSE)</f>
        <v>1</v>
      </c>
      <c r="D10089">
        <v>5854</v>
      </c>
      <c r="E10089">
        <v>5.5347999999999997</v>
      </c>
      <c r="F10089" t="s">
        <v>19661</v>
      </c>
      <c r="G10089" t="s">
        <v>19662</v>
      </c>
      <c r="H10089" t="s">
        <v>2</v>
      </c>
      <c r="I10089" t="s">
        <v>25806</v>
      </c>
      <c r="J10089" t="s">
        <v>3</v>
      </c>
      <c r="K10089" t="s">
        <v>38</v>
      </c>
      <c r="L10089" t="s">
        <v>25808</v>
      </c>
      <c r="M10089" t="s">
        <v>5</v>
      </c>
      <c r="O10089" t="s">
        <v>1502</v>
      </c>
      <c r="P10089" t="s">
        <v>1502</v>
      </c>
      <c r="Q10089" t="s">
        <v>6</v>
      </c>
      <c r="R10089" t="s">
        <v>19663</v>
      </c>
      <c r="S10089" t="s">
        <v>19664</v>
      </c>
      <c r="T10089">
        <v>1</v>
      </c>
      <c r="U10089" t="s">
        <v>18</v>
      </c>
    </row>
    <row r="10090" spans="1:21" outlineLevel="2" x14ac:dyDescent="0.25">
      <c r="B10090" t="str">
        <f>CONCATENATE(G10090,"|", IF(I10090="", H10090,I10090),"|",IF(L10090="",K10090,L10090))</f>
        <v>Paraldehyde|PrMCnc|Intravascular - any</v>
      </c>
      <c r="C10090" t="b">
        <f>IF(OR(B10090=B10089, B10090=B10092), TRUE, FALSE)</f>
        <v>1</v>
      </c>
      <c r="D10090">
        <v>5855</v>
      </c>
      <c r="E10090">
        <v>5.5347999999999997</v>
      </c>
      <c r="F10090" t="s">
        <v>19665</v>
      </c>
      <c r="G10090" t="s">
        <v>19662</v>
      </c>
      <c r="H10090" t="s">
        <v>2</v>
      </c>
      <c r="I10090" t="s">
        <v>25806</v>
      </c>
      <c r="J10090" t="s">
        <v>3</v>
      </c>
      <c r="K10090" t="s">
        <v>47</v>
      </c>
      <c r="L10090" t="s">
        <v>25808</v>
      </c>
      <c r="M10090" t="s">
        <v>5</v>
      </c>
      <c r="O10090" t="s">
        <v>1502</v>
      </c>
      <c r="P10090" t="s">
        <v>1502</v>
      </c>
      <c r="Q10090" t="s">
        <v>6</v>
      </c>
      <c r="R10090" t="s">
        <v>19666</v>
      </c>
      <c r="S10090" t="s">
        <v>19667</v>
      </c>
      <c r="T10090">
        <v>1</v>
      </c>
      <c r="U10090" t="s">
        <v>18</v>
      </c>
    </row>
    <row r="10091" spans="1:21" outlineLevel="1" x14ac:dyDescent="0.25">
      <c r="A10091" s="1" t="s">
        <v>27179</v>
      </c>
      <c r="B10091">
        <f>SUBTOTAL(3,B10089:B10090)</f>
        <v>2</v>
      </c>
      <c r="U10091">
        <f>SUBTOTAL(3,U10089:U10090)</f>
        <v>2</v>
      </c>
    </row>
    <row r="10092" spans="1:21" outlineLevel="2" x14ac:dyDescent="0.25">
      <c r="B10092" t="str">
        <f>CONCATENATE(G10092,"|", IF(I10092="", H10092,I10092),"|",IF(L10092="",K10092,L10092))</f>
        <v>Paraldehyde|PrMCnc|Urine</v>
      </c>
      <c r="C10092" t="b">
        <f>IF(OR(B10092=B10090, B10092=B10094), TRUE, FALSE)</f>
        <v>0</v>
      </c>
      <c r="D10092">
        <v>5857</v>
      </c>
      <c r="E10092">
        <v>5.5347999999999997</v>
      </c>
      <c r="F10092" t="s">
        <v>19671</v>
      </c>
      <c r="G10092" t="s">
        <v>19662</v>
      </c>
      <c r="H10092" t="s">
        <v>2</v>
      </c>
      <c r="I10092" t="s">
        <v>25806</v>
      </c>
      <c r="J10092" t="s">
        <v>3</v>
      </c>
      <c r="K10092" t="s">
        <v>32</v>
      </c>
      <c r="M10092" t="s">
        <v>5</v>
      </c>
      <c r="O10092" t="s">
        <v>101</v>
      </c>
      <c r="P10092" t="s">
        <v>101</v>
      </c>
      <c r="Q10092" t="s">
        <v>6</v>
      </c>
      <c r="R10092" t="s">
        <v>19672</v>
      </c>
      <c r="S10092" t="s">
        <v>19673</v>
      </c>
      <c r="T10092">
        <v>1</v>
      </c>
      <c r="U10092" t="s">
        <v>18</v>
      </c>
    </row>
    <row r="10093" spans="1:21" outlineLevel="1" x14ac:dyDescent="0.25">
      <c r="A10093" s="1" t="s">
        <v>27177</v>
      </c>
      <c r="B10093">
        <f>SUBTOTAL(3,B10092:B10092)</f>
        <v>1</v>
      </c>
      <c r="U10093">
        <f>SUBTOTAL(3,U10092:U10092)</f>
        <v>1</v>
      </c>
    </row>
    <row r="10094" spans="1:21" outlineLevel="2" x14ac:dyDescent="0.25">
      <c r="B10094" t="str">
        <f>CONCATENATE(G10094,"|", IF(I10094="", H10094,I10094),"|",IF(L10094="",K10094,L10094))</f>
        <v>Paraldehyde|SCnc|Ser/Plas</v>
      </c>
      <c r="C10094" t="b">
        <f>IF(OR(B10094=B10092, B10094=B10096), TRUE, FALSE)</f>
        <v>0</v>
      </c>
      <c r="D10094">
        <v>5856</v>
      </c>
      <c r="E10094">
        <v>5.5347999999999997</v>
      </c>
      <c r="F10094" t="s">
        <v>19668</v>
      </c>
      <c r="G10094" t="s">
        <v>19662</v>
      </c>
      <c r="H10094" t="s">
        <v>222</v>
      </c>
      <c r="J10094" t="s">
        <v>3</v>
      </c>
      <c r="K10094" t="s">
        <v>47</v>
      </c>
      <c r="M10094" t="s">
        <v>5</v>
      </c>
      <c r="O10094" t="s">
        <v>223</v>
      </c>
      <c r="P10094" t="s">
        <v>223</v>
      </c>
      <c r="Q10094" t="s">
        <v>6</v>
      </c>
      <c r="R10094" t="s">
        <v>19669</v>
      </c>
      <c r="S10094" t="s">
        <v>19670</v>
      </c>
      <c r="T10094">
        <v>1</v>
      </c>
      <c r="U10094" t="s">
        <v>18</v>
      </c>
    </row>
    <row r="10095" spans="1:21" outlineLevel="1" x14ac:dyDescent="0.25">
      <c r="A10095" s="1" t="s">
        <v>27178</v>
      </c>
      <c r="B10095">
        <f>SUBTOTAL(3,B10094:B10094)</f>
        <v>1</v>
      </c>
      <c r="U10095">
        <f>SUBTOTAL(3,U10094:U10094)</f>
        <v>1</v>
      </c>
    </row>
    <row r="10096" spans="1:21" outlineLevel="2" x14ac:dyDescent="0.25">
      <c r="B10096" t="str">
        <f>CONCATENATE(G10096,"|", IF(I10096="", H10096,I10096),"|",IF(L10096="",K10096,L10096))</f>
        <v>Paramethadione|PrMCnc|Intravascular - any</v>
      </c>
      <c r="C10096" t="b">
        <f>IF(OR(B10096=B10094, B10096=B10097), TRUE, FALSE)</f>
        <v>1</v>
      </c>
      <c r="D10096">
        <v>5858</v>
      </c>
      <c r="E10096">
        <v>5.5347999999999997</v>
      </c>
      <c r="F10096" t="s">
        <v>19674</v>
      </c>
      <c r="G10096" t="s">
        <v>19675</v>
      </c>
      <c r="H10096" t="s">
        <v>2</v>
      </c>
      <c r="I10096" t="s">
        <v>25806</v>
      </c>
      <c r="J10096" t="s">
        <v>3</v>
      </c>
      <c r="K10096" t="s">
        <v>38</v>
      </c>
      <c r="L10096" t="s">
        <v>25808</v>
      </c>
      <c r="M10096" t="s">
        <v>5</v>
      </c>
      <c r="O10096" t="s">
        <v>101</v>
      </c>
      <c r="P10096" t="s">
        <v>101</v>
      </c>
      <c r="Q10096" t="s">
        <v>6</v>
      </c>
      <c r="R10096" t="s">
        <v>19676</v>
      </c>
      <c r="S10096" t="s">
        <v>19677</v>
      </c>
      <c r="T10096">
        <v>1</v>
      </c>
      <c r="U10096" t="s">
        <v>18</v>
      </c>
    </row>
    <row r="10097" spans="1:21" outlineLevel="2" x14ac:dyDescent="0.25">
      <c r="B10097" t="str">
        <f>CONCATENATE(G10097,"|", IF(I10097="", H10097,I10097),"|",IF(L10097="",K10097,L10097))</f>
        <v>Paramethadione|PrMCnc|Intravascular - any</v>
      </c>
      <c r="C10097" t="b">
        <f>IF(OR(B10097=B10096, B10097=B10099), TRUE, FALSE)</f>
        <v>1</v>
      </c>
      <c r="D10097">
        <v>5859</v>
      </c>
      <c r="E10097">
        <v>5.5347999999999997</v>
      </c>
      <c r="F10097" t="s">
        <v>19678</v>
      </c>
      <c r="G10097" t="s">
        <v>19675</v>
      </c>
      <c r="H10097" t="s">
        <v>2</v>
      </c>
      <c r="I10097" t="s">
        <v>25806</v>
      </c>
      <c r="J10097" t="s">
        <v>3</v>
      </c>
      <c r="K10097" t="s">
        <v>47</v>
      </c>
      <c r="L10097" t="s">
        <v>25808</v>
      </c>
      <c r="M10097" t="s">
        <v>5</v>
      </c>
      <c r="O10097" t="s">
        <v>101</v>
      </c>
      <c r="P10097" t="s">
        <v>101</v>
      </c>
      <c r="Q10097" t="s">
        <v>6</v>
      </c>
      <c r="R10097" t="s">
        <v>19679</v>
      </c>
      <c r="S10097" t="s">
        <v>19680</v>
      </c>
      <c r="T10097">
        <v>1</v>
      </c>
      <c r="U10097" t="s">
        <v>18</v>
      </c>
    </row>
    <row r="10098" spans="1:21" outlineLevel="1" x14ac:dyDescent="0.25">
      <c r="A10098" s="1" t="s">
        <v>27176</v>
      </c>
      <c r="B10098">
        <f>SUBTOTAL(3,B10096:B10097)</f>
        <v>2</v>
      </c>
      <c r="U10098">
        <f>SUBTOTAL(3,U10096:U10097)</f>
        <v>2</v>
      </c>
    </row>
    <row r="10099" spans="1:21" outlineLevel="2" x14ac:dyDescent="0.25">
      <c r="B10099" t="str">
        <f>CONCATENATE(G10099,"|", IF(I10099="", H10099,I10099),"|",IF(L10099="",K10099,L10099))</f>
        <v>Paramethadione|PrMCnc|Urine</v>
      </c>
      <c r="C10099" t="b">
        <f>IF(OR(B10099=B10097, B10099=B10101), TRUE, FALSE)</f>
        <v>0</v>
      </c>
      <c r="D10099">
        <v>5860</v>
      </c>
      <c r="E10099">
        <v>5.5347999999999997</v>
      </c>
      <c r="F10099" t="s">
        <v>19681</v>
      </c>
      <c r="G10099" t="s">
        <v>19675</v>
      </c>
      <c r="H10099" t="s">
        <v>2</v>
      </c>
      <c r="I10099" t="s">
        <v>25806</v>
      </c>
      <c r="J10099" t="s">
        <v>3</v>
      </c>
      <c r="K10099" t="s">
        <v>32</v>
      </c>
      <c r="M10099" t="s">
        <v>5</v>
      </c>
      <c r="O10099" t="s">
        <v>101</v>
      </c>
      <c r="P10099" t="s">
        <v>101</v>
      </c>
      <c r="Q10099" t="s">
        <v>6</v>
      </c>
      <c r="R10099" t="s">
        <v>19682</v>
      </c>
      <c r="S10099" t="s">
        <v>19683</v>
      </c>
      <c r="T10099">
        <v>1</v>
      </c>
      <c r="U10099" t="s">
        <v>18</v>
      </c>
    </row>
    <row r="10100" spans="1:21" outlineLevel="1" x14ac:dyDescent="0.25">
      <c r="A10100" s="1" t="s">
        <v>27175</v>
      </c>
      <c r="B10100">
        <f>SUBTOTAL(3,B10099:B10099)</f>
        <v>1</v>
      </c>
      <c r="U10100">
        <f>SUBTOTAL(3,U10099:U10099)</f>
        <v>1</v>
      </c>
    </row>
    <row r="10101" spans="1:21" outlineLevel="2" x14ac:dyDescent="0.25">
      <c r="B10101" t="str">
        <f>CONCATENATE(G10101,"|", IF(I10101="", H10101,I10101),"|",IF(L10101="",K10101,L10101))</f>
        <v>Paraoxon|MCnt|Tiss</v>
      </c>
      <c r="C10101" t="b">
        <f>IF(OR(B10101=B10099, B10101=B10103), TRUE, FALSE)</f>
        <v>0</v>
      </c>
      <c r="D10101">
        <v>5864</v>
      </c>
      <c r="E10101">
        <v>5.5347999999999997</v>
      </c>
      <c r="F10101" t="s">
        <v>19694</v>
      </c>
      <c r="G10101" t="s">
        <v>19685</v>
      </c>
      <c r="H10101" t="s">
        <v>241</v>
      </c>
      <c r="J10101" t="s">
        <v>3</v>
      </c>
      <c r="K10101" t="s">
        <v>313</v>
      </c>
      <c r="M10101" t="s">
        <v>5</v>
      </c>
      <c r="O10101" t="s">
        <v>314</v>
      </c>
      <c r="P10101" t="s">
        <v>314</v>
      </c>
      <c r="Q10101" t="s">
        <v>6</v>
      </c>
      <c r="R10101" t="s">
        <v>19695</v>
      </c>
      <c r="S10101" t="s">
        <v>19696</v>
      </c>
      <c r="T10101">
        <v>1</v>
      </c>
      <c r="U10101" t="s">
        <v>18</v>
      </c>
    </row>
    <row r="10102" spans="1:21" outlineLevel="1" x14ac:dyDescent="0.25">
      <c r="A10102" s="1" t="s">
        <v>27172</v>
      </c>
      <c r="B10102">
        <f>SUBTOTAL(3,B10101:B10101)</f>
        <v>1</v>
      </c>
      <c r="U10102">
        <f>SUBTOTAL(3,U10101:U10101)</f>
        <v>1</v>
      </c>
    </row>
    <row r="10103" spans="1:21" outlineLevel="2" x14ac:dyDescent="0.25">
      <c r="B10103" t="str">
        <f>CONCATENATE(G10103,"|", IF(I10103="", H10103,I10103),"|",IF(L10103="",K10103,L10103))</f>
        <v>Paraoxon|PrMCnc|Body fld</v>
      </c>
      <c r="C10103" t="b">
        <f>IF(OR(B10103=B10101, B10103=B10105), TRUE, FALSE)</f>
        <v>0</v>
      </c>
      <c r="D10103">
        <v>5862</v>
      </c>
      <c r="E10103">
        <v>5.5347999999999997</v>
      </c>
      <c r="F10103" t="s">
        <v>19688</v>
      </c>
      <c r="G10103" t="s">
        <v>19685</v>
      </c>
      <c r="H10103" t="s">
        <v>2</v>
      </c>
      <c r="I10103" t="s">
        <v>25806</v>
      </c>
      <c r="J10103" t="s">
        <v>3</v>
      </c>
      <c r="K10103" t="s">
        <v>234</v>
      </c>
      <c r="M10103" t="s">
        <v>5</v>
      </c>
      <c r="O10103" t="s">
        <v>101</v>
      </c>
      <c r="P10103" t="s">
        <v>101</v>
      </c>
      <c r="Q10103" t="s">
        <v>6</v>
      </c>
      <c r="R10103" t="s">
        <v>19689</v>
      </c>
      <c r="S10103" t="s">
        <v>19690</v>
      </c>
      <c r="T10103">
        <v>1</v>
      </c>
      <c r="U10103" t="s">
        <v>18</v>
      </c>
    </row>
    <row r="10104" spans="1:21" outlineLevel="1" x14ac:dyDescent="0.25">
      <c r="A10104" s="1" t="s">
        <v>27174</v>
      </c>
      <c r="B10104">
        <f>SUBTOTAL(3,B10103:B10103)</f>
        <v>1</v>
      </c>
      <c r="U10104">
        <f>SUBTOTAL(3,U10103:U10103)</f>
        <v>1</v>
      </c>
    </row>
    <row r="10105" spans="1:21" outlineLevel="2" x14ac:dyDescent="0.25">
      <c r="B10105" t="str">
        <f>CONCATENATE(G10105,"|", IF(I10105="", H10105,I10105),"|",IF(L10105="",K10105,L10105))</f>
        <v>Paraoxon|PrMCnc|Intravascular - any</v>
      </c>
      <c r="C10105" t="b">
        <f>IF(OR(B10105=B10103, B10105=B10106), TRUE, FALSE)</f>
        <v>1</v>
      </c>
      <c r="D10105">
        <v>5861</v>
      </c>
      <c r="E10105">
        <v>5.5347999999999997</v>
      </c>
      <c r="F10105" t="s">
        <v>19684</v>
      </c>
      <c r="G10105" t="s">
        <v>19685</v>
      </c>
      <c r="H10105" t="s">
        <v>2</v>
      </c>
      <c r="I10105" t="s">
        <v>25806</v>
      </c>
      <c r="J10105" t="s">
        <v>3</v>
      </c>
      <c r="K10105" t="s">
        <v>38</v>
      </c>
      <c r="L10105" t="s">
        <v>25808</v>
      </c>
      <c r="M10105" t="s">
        <v>5</v>
      </c>
      <c r="O10105" t="s">
        <v>101</v>
      </c>
      <c r="P10105" t="s">
        <v>101</v>
      </c>
      <c r="Q10105" t="s">
        <v>6</v>
      </c>
      <c r="R10105" t="s">
        <v>19686</v>
      </c>
      <c r="S10105" t="s">
        <v>19687</v>
      </c>
      <c r="T10105">
        <v>1</v>
      </c>
      <c r="U10105" t="s">
        <v>18</v>
      </c>
    </row>
    <row r="10106" spans="1:21" outlineLevel="2" x14ac:dyDescent="0.25">
      <c r="B10106" t="str">
        <f>CONCATENATE(G10106,"|", IF(I10106="", H10106,I10106),"|",IF(L10106="",K10106,L10106))</f>
        <v>Paraoxon|PrMCnc|Intravascular - any</v>
      </c>
      <c r="C10106" t="b">
        <f>IF(OR(B10106=B10105, B10106=B10108), TRUE, FALSE)</f>
        <v>1</v>
      </c>
      <c r="D10106">
        <v>5863</v>
      </c>
      <c r="E10106">
        <v>5.5347999999999997</v>
      </c>
      <c r="F10106" t="s">
        <v>19691</v>
      </c>
      <c r="G10106" t="s">
        <v>19685</v>
      </c>
      <c r="H10106" t="s">
        <v>2</v>
      </c>
      <c r="I10106" t="s">
        <v>25806</v>
      </c>
      <c r="J10106" t="s">
        <v>3</v>
      </c>
      <c r="K10106" t="s">
        <v>47</v>
      </c>
      <c r="L10106" t="s">
        <v>25808</v>
      </c>
      <c r="M10106" t="s">
        <v>5</v>
      </c>
      <c r="O10106" t="s">
        <v>101</v>
      </c>
      <c r="P10106" t="s">
        <v>101</v>
      </c>
      <c r="Q10106" t="s">
        <v>6</v>
      </c>
      <c r="R10106" t="s">
        <v>19692</v>
      </c>
      <c r="S10106" t="s">
        <v>19693</v>
      </c>
      <c r="T10106">
        <v>1</v>
      </c>
      <c r="U10106" t="s">
        <v>18</v>
      </c>
    </row>
    <row r="10107" spans="1:21" outlineLevel="1" x14ac:dyDescent="0.25">
      <c r="A10107" s="1" t="s">
        <v>27173</v>
      </c>
      <c r="B10107">
        <f>SUBTOTAL(3,B10105:B10106)</f>
        <v>2</v>
      </c>
      <c r="U10107">
        <f>SUBTOTAL(3,U10105:U10106)</f>
        <v>2</v>
      </c>
    </row>
    <row r="10108" spans="1:21" outlineLevel="2" x14ac:dyDescent="0.25">
      <c r="B10108" t="str">
        <f>CONCATENATE(G10108,"|", IF(I10108="", H10108,I10108),"|",IF(L10108="",K10108,L10108))</f>
        <v>Paraoxon|PrMCnc|Urine</v>
      </c>
      <c r="C10108" t="b">
        <f>IF(OR(B10108=B10106, B10108=B10110), TRUE, FALSE)</f>
        <v>0</v>
      </c>
      <c r="D10108">
        <v>5865</v>
      </c>
      <c r="E10108">
        <v>5.5347999999999997</v>
      </c>
      <c r="F10108" t="s">
        <v>19697</v>
      </c>
      <c r="G10108" t="s">
        <v>19685</v>
      </c>
      <c r="H10108" t="s">
        <v>2</v>
      </c>
      <c r="I10108" t="s">
        <v>25806</v>
      </c>
      <c r="J10108" t="s">
        <v>3</v>
      </c>
      <c r="K10108" t="s">
        <v>32</v>
      </c>
      <c r="M10108" t="s">
        <v>5</v>
      </c>
      <c r="O10108" t="s">
        <v>101</v>
      </c>
      <c r="P10108" t="s">
        <v>101</v>
      </c>
      <c r="Q10108" t="s">
        <v>6</v>
      </c>
      <c r="R10108" t="s">
        <v>19698</v>
      </c>
      <c r="S10108" t="s">
        <v>19699</v>
      </c>
      <c r="T10108">
        <v>1</v>
      </c>
      <c r="U10108" t="s">
        <v>18</v>
      </c>
    </row>
    <row r="10109" spans="1:21" outlineLevel="1" x14ac:dyDescent="0.25">
      <c r="A10109" s="1" t="s">
        <v>27171</v>
      </c>
      <c r="B10109">
        <f>SUBTOTAL(3,B10108:B10108)</f>
        <v>1</v>
      </c>
      <c r="U10109">
        <f>SUBTOTAL(3,U10108:U10108)</f>
        <v>1</v>
      </c>
    </row>
    <row r="10110" spans="1:21" outlineLevel="2" x14ac:dyDescent="0.25">
      <c r="B10110" t="str">
        <f>CONCATENATE(G10110,"|", IF(I10110="", H10110,I10110),"|",IF(L10110="",K10110,L10110))</f>
        <v>Paraquat|MCnt|Tiss</v>
      </c>
      <c r="C10110" t="b">
        <f>IF(OR(B10110=B10108, B10110=B10112), TRUE, FALSE)</f>
        <v>0</v>
      </c>
      <c r="D10110">
        <v>5871</v>
      </c>
      <c r="E10110">
        <v>5.5347999999999997</v>
      </c>
      <c r="F10110" t="s">
        <v>19716</v>
      </c>
      <c r="G10110" t="s">
        <v>19701</v>
      </c>
      <c r="H10110" t="s">
        <v>241</v>
      </c>
      <c r="J10110" t="s">
        <v>3</v>
      </c>
      <c r="K10110" t="s">
        <v>313</v>
      </c>
      <c r="M10110" t="s">
        <v>5</v>
      </c>
      <c r="O10110" t="s">
        <v>6489</v>
      </c>
      <c r="P10110" t="s">
        <v>6489</v>
      </c>
      <c r="Q10110" t="s">
        <v>6</v>
      </c>
      <c r="R10110" t="s">
        <v>19717</v>
      </c>
      <c r="S10110" t="s">
        <v>19718</v>
      </c>
      <c r="T10110">
        <v>1</v>
      </c>
      <c r="U10110" t="s">
        <v>18</v>
      </c>
    </row>
    <row r="10111" spans="1:21" outlineLevel="1" x14ac:dyDescent="0.25">
      <c r="A10111" s="1" t="s">
        <v>27167</v>
      </c>
      <c r="B10111">
        <f>SUBTOTAL(3,B10110:B10110)</f>
        <v>1</v>
      </c>
      <c r="U10111">
        <f>SUBTOTAL(3,U10110:U10110)</f>
        <v>1</v>
      </c>
    </row>
    <row r="10112" spans="1:21" outlineLevel="2" x14ac:dyDescent="0.25">
      <c r="B10112" t="str">
        <f>CONCATENATE(G10112,"|", IF(I10112="", H10112,I10112),"|",IF(L10112="",K10112,L10112))</f>
        <v>Paraquat|PrMCnc|Gast fld</v>
      </c>
      <c r="C10112" t="b">
        <f>IF(OR(B10112=B10110, B10112=B10114), TRUE, FALSE)</f>
        <v>0</v>
      </c>
      <c r="D10112">
        <v>5867</v>
      </c>
      <c r="E10112">
        <v>5.5347999999999997</v>
      </c>
      <c r="F10112" t="s">
        <v>19704</v>
      </c>
      <c r="G10112" t="s">
        <v>19701</v>
      </c>
      <c r="H10112" t="s">
        <v>2</v>
      </c>
      <c r="I10112" t="s">
        <v>25806</v>
      </c>
      <c r="J10112" t="s">
        <v>3</v>
      </c>
      <c r="K10112" t="s">
        <v>602</v>
      </c>
      <c r="M10112" t="s">
        <v>5</v>
      </c>
      <c r="O10112" t="s">
        <v>70</v>
      </c>
      <c r="P10112" t="s">
        <v>70</v>
      </c>
      <c r="Q10112" t="s">
        <v>6</v>
      </c>
      <c r="R10112" t="s">
        <v>19705</v>
      </c>
      <c r="S10112" t="s">
        <v>19706</v>
      </c>
      <c r="T10112">
        <v>1</v>
      </c>
      <c r="U10112" t="s">
        <v>18</v>
      </c>
    </row>
    <row r="10113" spans="1:21" outlineLevel="1" x14ac:dyDescent="0.25">
      <c r="A10113" s="1" t="s">
        <v>27170</v>
      </c>
      <c r="B10113">
        <f>SUBTOTAL(3,B10112:B10112)</f>
        <v>1</v>
      </c>
      <c r="U10113">
        <f>SUBTOTAL(3,U10112:U10112)</f>
        <v>1</v>
      </c>
    </row>
    <row r="10114" spans="1:21" outlineLevel="2" x14ac:dyDescent="0.25">
      <c r="B10114" t="str">
        <f>CONCATENATE(G10114,"|", IF(I10114="", H10114,I10114),"|",IF(L10114="",K10114,L10114))</f>
        <v>Paraquat|PrMCnc|Intravascular - any</v>
      </c>
      <c r="C10114" t="b">
        <f>IF(OR(B10114=B10112, B10114=B10115), TRUE, FALSE)</f>
        <v>1</v>
      </c>
      <c r="D10114">
        <v>5866</v>
      </c>
      <c r="E10114">
        <v>5.5347999999999997</v>
      </c>
      <c r="F10114" t="s">
        <v>19700</v>
      </c>
      <c r="G10114" t="s">
        <v>19701</v>
      </c>
      <c r="H10114" t="s">
        <v>2</v>
      </c>
      <c r="I10114" t="s">
        <v>25806</v>
      </c>
      <c r="J10114" t="s">
        <v>3</v>
      </c>
      <c r="K10114" t="s">
        <v>38</v>
      </c>
      <c r="L10114" t="s">
        <v>25808</v>
      </c>
      <c r="M10114" t="s">
        <v>5</v>
      </c>
      <c r="O10114" t="s">
        <v>70</v>
      </c>
      <c r="P10114" t="s">
        <v>70</v>
      </c>
      <c r="Q10114" t="s">
        <v>6</v>
      </c>
      <c r="R10114" t="s">
        <v>19702</v>
      </c>
      <c r="S10114" t="s">
        <v>19703</v>
      </c>
      <c r="T10114">
        <v>1</v>
      </c>
      <c r="U10114" t="s">
        <v>18</v>
      </c>
    </row>
    <row r="10115" spans="1:21" outlineLevel="2" x14ac:dyDescent="0.25">
      <c r="B10115" t="str">
        <f>CONCATENATE(G10115,"|", IF(I10115="", H10115,I10115),"|",IF(L10115="",K10115,L10115))</f>
        <v>Paraquat|PrMCnc|Intravascular - any</v>
      </c>
      <c r="C10115" t="b">
        <f t="shared" si="91"/>
        <v>1</v>
      </c>
      <c r="D10115">
        <v>5868</v>
      </c>
      <c r="E10115">
        <v>5.5347999999999997</v>
      </c>
      <c r="F10115" t="s">
        <v>19707</v>
      </c>
      <c r="G10115" t="s">
        <v>19701</v>
      </c>
      <c r="H10115" t="s">
        <v>2</v>
      </c>
      <c r="I10115" t="s">
        <v>25806</v>
      </c>
      <c r="J10115" t="s">
        <v>3</v>
      </c>
      <c r="K10115" t="s">
        <v>47</v>
      </c>
      <c r="L10115" t="s">
        <v>25808</v>
      </c>
      <c r="M10115" t="s">
        <v>5</v>
      </c>
      <c r="O10115" t="s">
        <v>70</v>
      </c>
      <c r="P10115" t="s">
        <v>70</v>
      </c>
      <c r="Q10115" t="s">
        <v>6</v>
      </c>
      <c r="R10115" t="s">
        <v>19708</v>
      </c>
      <c r="S10115" t="s">
        <v>19709</v>
      </c>
      <c r="T10115">
        <v>1</v>
      </c>
      <c r="U10115" t="s">
        <v>18</v>
      </c>
    </row>
    <row r="10116" spans="1:21" outlineLevel="2" x14ac:dyDescent="0.25">
      <c r="B10116" t="str">
        <f>CONCATENATE(G10116,"|", IF(I10116="", H10116,I10116),"|",IF(L10116="",K10116,L10116))</f>
        <v>Paraquat|PrMCnc|Intravascular - any</v>
      </c>
      <c r="C10116" t="b">
        <f>IF(OR(B10116=B10115, B10116=B10118), TRUE, FALSE)</f>
        <v>1</v>
      </c>
      <c r="D10116">
        <v>5869</v>
      </c>
      <c r="E10116">
        <v>5.5347999999999997</v>
      </c>
      <c r="F10116" t="s">
        <v>19710</v>
      </c>
      <c r="G10116" t="s">
        <v>19701</v>
      </c>
      <c r="H10116" t="s">
        <v>140</v>
      </c>
      <c r="I10116" t="s">
        <v>25806</v>
      </c>
      <c r="J10116" t="s">
        <v>3</v>
      </c>
      <c r="K10116" t="s">
        <v>47</v>
      </c>
      <c r="L10116" t="s">
        <v>25808</v>
      </c>
      <c r="M10116" t="s">
        <v>141</v>
      </c>
      <c r="Q10116" t="s">
        <v>6</v>
      </c>
      <c r="R10116" t="s">
        <v>19711</v>
      </c>
      <c r="S10116" t="s">
        <v>19712</v>
      </c>
      <c r="T10116">
        <v>1</v>
      </c>
      <c r="U10116" t="s">
        <v>18</v>
      </c>
    </row>
    <row r="10117" spans="1:21" outlineLevel="1" x14ac:dyDescent="0.25">
      <c r="A10117" s="1" t="s">
        <v>27169</v>
      </c>
      <c r="B10117">
        <f>SUBTOTAL(3,B10114:B10116)</f>
        <v>3</v>
      </c>
      <c r="U10117">
        <f>SUBTOTAL(3,U10114:U10116)</f>
        <v>3</v>
      </c>
    </row>
    <row r="10118" spans="1:21" outlineLevel="2" x14ac:dyDescent="0.25">
      <c r="B10118" t="str">
        <f>CONCATENATE(G10118,"|", IF(I10118="", H10118,I10118),"|",IF(L10118="",K10118,L10118))</f>
        <v>Paraquat|PrMCnc|Urine</v>
      </c>
      <c r="C10118" t="b">
        <f>IF(OR(B10118=B10116, B10118=B10119), TRUE, FALSE)</f>
        <v>1</v>
      </c>
      <c r="D10118">
        <v>5872</v>
      </c>
      <c r="E10118">
        <v>5.5347999999999997</v>
      </c>
      <c r="F10118" t="s">
        <v>19719</v>
      </c>
      <c r="G10118" t="s">
        <v>19701</v>
      </c>
      <c r="H10118" t="s">
        <v>2</v>
      </c>
      <c r="I10118" t="s">
        <v>25806</v>
      </c>
      <c r="J10118" t="s">
        <v>3</v>
      </c>
      <c r="K10118" t="s">
        <v>32</v>
      </c>
      <c r="M10118" t="s">
        <v>5</v>
      </c>
      <c r="O10118" t="s">
        <v>70</v>
      </c>
      <c r="P10118" t="s">
        <v>70</v>
      </c>
      <c r="Q10118" t="s">
        <v>6</v>
      </c>
      <c r="R10118" t="s">
        <v>19720</v>
      </c>
      <c r="S10118" t="s">
        <v>19721</v>
      </c>
      <c r="T10118">
        <v>1</v>
      </c>
      <c r="U10118" t="s">
        <v>18</v>
      </c>
    </row>
    <row r="10119" spans="1:21" outlineLevel="2" x14ac:dyDescent="0.25">
      <c r="B10119" t="str">
        <f>CONCATENATE(G10119,"|", IF(I10119="", H10119,I10119),"|",IF(L10119="",K10119,L10119))</f>
        <v>Paraquat|PrMCnc|Urine</v>
      </c>
      <c r="C10119" t="b">
        <f>IF(OR(B10119=B10118, B10119=B10121), TRUE, FALSE)</f>
        <v>1</v>
      </c>
      <c r="D10119">
        <v>5873</v>
      </c>
      <c r="E10119">
        <v>5.5347999999999997</v>
      </c>
      <c r="F10119" t="s">
        <v>19722</v>
      </c>
      <c r="G10119" t="s">
        <v>19701</v>
      </c>
      <c r="H10119" t="s">
        <v>140</v>
      </c>
      <c r="I10119" t="s">
        <v>25806</v>
      </c>
      <c r="J10119" t="s">
        <v>3</v>
      </c>
      <c r="K10119" t="s">
        <v>32</v>
      </c>
      <c r="M10119" t="s">
        <v>141</v>
      </c>
      <c r="Q10119" t="s">
        <v>6</v>
      </c>
      <c r="R10119" t="s">
        <v>19723</v>
      </c>
      <c r="S10119" t="s">
        <v>19724</v>
      </c>
      <c r="T10119">
        <v>1</v>
      </c>
      <c r="U10119" t="s">
        <v>18</v>
      </c>
    </row>
    <row r="10120" spans="1:21" outlineLevel="1" x14ac:dyDescent="0.25">
      <c r="A10120" s="1" t="s">
        <v>27166</v>
      </c>
      <c r="B10120">
        <f>SUBTOTAL(3,B10118:B10119)</f>
        <v>2</v>
      </c>
      <c r="U10120">
        <f>SUBTOTAL(3,U10118:U10119)</f>
        <v>2</v>
      </c>
    </row>
    <row r="10121" spans="1:21" outlineLevel="2" x14ac:dyDescent="0.25">
      <c r="B10121" t="str">
        <f>CONCATENATE(G10121,"|", IF(I10121="", H10121,I10121),"|",IF(L10121="",K10121,L10121))</f>
        <v>Paraquat|SCnc|Ser/Plas</v>
      </c>
      <c r="C10121" t="b">
        <f>IF(OR(B10121=B10119, B10121=B10123), TRUE, FALSE)</f>
        <v>0</v>
      </c>
      <c r="D10121">
        <v>5870</v>
      </c>
      <c r="E10121">
        <v>5.5347999999999997</v>
      </c>
      <c r="F10121" t="s">
        <v>19713</v>
      </c>
      <c r="G10121" t="s">
        <v>19701</v>
      </c>
      <c r="H10121" t="s">
        <v>222</v>
      </c>
      <c r="J10121" t="s">
        <v>3</v>
      </c>
      <c r="K10121" t="s">
        <v>47</v>
      </c>
      <c r="M10121" t="s">
        <v>5</v>
      </c>
      <c r="O10121" t="s">
        <v>223</v>
      </c>
      <c r="P10121" t="s">
        <v>223</v>
      </c>
      <c r="Q10121" t="s">
        <v>6</v>
      </c>
      <c r="R10121" t="s">
        <v>19714</v>
      </c>
      <c r="S10121" t="s">
        <v>19715</v>
      </c>
      <c r="T10121">
        <v>1</v>
      </c>
      <c r="U10121" t="s">
        <v>18</v>
      </c>
    </row>
    <row r="10122" spans="1:21" outlineLevel="1" x14ac:dyDescent="0.25">
      <c r="A10122" s="1" t="s">
        <v>27168</v>
      </c>
      <c r="B10122">
        <f>SUBTOTAL(3,B10121:B10121)</f>
        <v>1</v>
      </c>
      <c r="U10122">
        <f>SUBTOTAL(3,U10121:U10121)</f>
        <v>1</v>
      </c>
    </row>
    <row r="10123" spans="1:21" outlineLevel="2" x14ac:dyDescent="0.25">
      <c r="B10123" t="str">
        <f>CONCATENATE(G10123,"|", IF(I10123="", H10123,I10123),"|",IF(L10123="",K10123,L10123))</f>
        <v>Parathion|MCnt|Tiss</v>
      </c>
      <c r="C10123" t="b">
        <f>IF(OR(B10123=B10121, B10123=B10125), TRUE, FALSE)</f>
        <v>0</v>
      </c>
      <c r="D10123">
        <v>5879</v>
      </c>
      <c r="E10123">
        <v>5.5347999999999997</v>
      </c>
      <c r="F10123" t="s">
        <v>19741</v>
      </c>
      <c r="G10123" t="s">
        <v>19726</v>
      </c>
      <c r="H10123" t="s">
        <v>241</v>
      </c>
      <c r="J10123" t="s">
        <v>3</v>
      </c>
      <c r="K10123" t="s">
        <v>313</v>
      </c>
      <c r="M10123" t="s">
        <v>5</v>
      </c>
      <c r="O10123" t="s">
        <v>314</v>
      </c>
      <c r="P10123" t="s">
        <v>314</v>
      </c>
      <c r="Q10123" t="s">
        <v>6</v>
      </c>
      <c r="R10123" t="s">
        <v>19742</v>
      </c>
      <c r="S10123" t="s">
        <v>19743</v>
      </c>
      <c r="T10123">
        <v>1</v>
      </c>
      <c r="U10123" t="s">
        <v>18</v>
      </c>
    </row>
    <row r="10124" spans="1:21" outlineLevel="1" x14ac:dyDescent="0.25">
      <c r="A10124" s="1" t="s">
        <v>27161</v>
      </c>
      <c r="B10124">
        <f>SUBTOTAL(3,B10123:B10123)</f>
        <v>1</v>
      </c>
      <c r="U10124">
        <f>SUBTOTAL(3,U10123:U10123)</f>
        <v>1</v>
      </c>
    </row>
    <row r="10125" spans="1:21" outlineLevel="2" x14ac:dyDescent="0.25">
      <c r="B10125" t="str">
        <f>CONCATENATE(G10125,"|", IF(I10125="", H10125,I10125),"|",IF(L10125="",K10125,L10125))</f>
        <v>Parathion|PrMCnc|Air</v>
      </c>
      <c r="C10125" t="b">
        <f>IF(OR(B10125=B10123, B10125=B10127), TRUE, FALSE)</f>
        <v>0</v>
      </c>
      <c r="D10125">
        <v>5874</v>
      </c>
      <c r="E10125">
        <v>5.5347999999999997</v>
      </c>
      <c r="F10125" t="s">
        <v>19725</v>
      </c>
      <c r="G10125" t="s">
        <v>19726</v>
      </c>
      <c r="H10125" t="s">
        <v>2</v>
      </c>
      <c r="I10125" t="s">
        <v>25806</v>
      </c>
      <c r="J10125" t="s">
        <v>3</v>
      </c>
      <c r="K10125" t="s">
        <v>4</v>
      </c>
      <c r="M10125" t="s">
        <v>5</v>
      </c>
      <c r="Q10125" t="s">
        <v>6</v>
      </c>
      <c r="R10125" t="s">
        <v>19727</v>
      </c>
      <c r="S10125" t="s">
        <v>19728</v>
      </c>
      <c r="T10125">
        <v>1</v>
      </c>
      <c r="U10125" t="s">
        <v>18</v>
      </c>
    </row>
    <row r="10126" spans="1:21" outlineLevel="1" x14ac:dyDescent="0.25">
      <c r="A10126" s="1" t="s">
        <v>27165</v>
      </c>
      <c r="B10126">
        <f>SUBTOTAL(3,B10125:B10125)</f>
        <v>1</v>
      </c>
      <c r="U10126">
        <f>SUBTOTAL(3,U10125:U10125)</f>
        <v>1</v>
      </c>
    </row>
    <row r="10127" spans="1:21" outlineLevel="2" x14ac:dyDescent="0.25">
      <c r="B10127" t="str">
        <f>CONCATENATE(G10127,"|", IF(I10127="", H10127,I10127),"|",IF(L10127="",K10127,L10127))</f>
        <v>Parathion|PrMCnc|Body fld</v>
      </c>
      <c r="C10127" t="b">
        <f>IF(OR(B10127=B10125, B10127=B10129), TRUE, FALSE)</f>
        <v>0</v>
      </c>
      <c r="D10127">
        <v>5876</v>
      </c>
      <c r="E10127">
        <v>5.5347999999999997</v>
      </c>
      <c r="F10127" t="s">
        <v>19732</v>
      </c>
      <c r="G10127" t="s">
        <v>19726</v>
      </c>
      <c r="H10127" t="s">
        <v>2</v>
      </c>
      <c r="I10127" t="s">
        <v>25806</v>
      </c>
      <c r="J10127" t="s">
        <v>3</v>
      </c>
      <c r="K10127" t="s">
        <v>234</v>
      </c>
      <c r="M10127" t="s">
        <v>5</v>
      </c>
      <c r="O10127" t="s">
        <v>101</v>
      </c>
      <c r="P10127" t="s">
        <v>101</v>
      </c>
      <c r="Q10127" t="s">
        <v>6</v>
      </c>
      <c r="R10127" t="s">
        <v>19733</v>
      </c>
      <c r="S10127" t="s">
        <v>19734</v>
      </c>
      <c r="T10127">
        <v>1</v>
      </c>
      <c r="U10127" t="s">
        <v>18</v>
      </c>
    </row>
    <row r="10128" spans="1:21" outlineLevel="1" x14ac:dyDescent="0.25">
      <c r="A10128" s="1" t="s">
        <v>27164</v>
      </c>
      <c r="B10128">
        <f>SUBTOTAL(3,B10127:B10127)</f>
        <v>1</v>
      </c>
      <c r="U10128">
        <f>SUBTOTAL(3,U10127:U10127)</f>
        <v>1</v>
      </c>
    </row>
    <row r="10129" spans="1:21" outlineLevel="2" x14ac:dyDescent="0.25">
      <c r="B10129" t="str">
        <f>CONCATENATE(G10129,"|", IF(I10129="", H10129,I10129),"|",IF(L10129="",K10129,L10129))</f>
        <v>Parathion|PrMCnc|Gast fld</v>
      </c>
      <c r="C10129" t="b">
        <f>IF(OR(B10129=B10127, B10129=B10131), TRUE, FALSE)</f>
        <v>0</v>
      </c>
      <c r="D10129">
        <v>5877</v>
      </c>
      <c r="E10129">
        <v>5.5347999999999997</v>
      </c>
      <c r="F10129" t="s">
        <v>19735</v>
      </c>
      <c r="G10129" t="s">
        <v>19726</v>
      </c>
      <c r="H10129" t="s">
        <v>2</v>
      </c>
      <c r="I10129" t="s">
        <v>25806</v>
      </c>
      <c r="J10129" t="s">
        <v>3</v>
      </c>
      <c r="K10129" t="s">
        <v>602</v>
      </c>
      <c r="M10129" t="s">
        <v>5</v>
      </c>
      <c r="O10129" t="s">
        <v>7157</v>
      </c>
      <c r="P10129" t="s">
        <v>7157</v>
      </c>
      <c r="Q10129" t="s">
        <v>6</v>
      </c>
      <c r="R10129" t="s">
        <v>19736</v>
      </c>
      <c r="S10129" t="s">
        <v>19737</v>
      </c>
      <c r="T10129">
        <v>1</v>
      </c>
      <c r="U10129" t="s">
        <v>18</v>
      </c>
    </row>
    <row r="10130" spans="1:21" outlineLevel="1" x14ac:dyDescent="0.25">
      <c r="A10130" s="1" t="s">
        <v>27163</v>
      </c>
      <c r="B10130">
        <f>SUBTOTAL(3,B10129:B10129)</f>
        <v>1</v>
      </c>
      <c r="U10130">
        <f>SUBTOTAL(3,U10129:U10129)</f>
        <v>1</v>
      </c>
    </row>
    <row r="10131" spans="1:21" outlineLevel="2" x14ac:dyDescent="0.25">
      <c r="B10131" t="str">
        <f>CONCATENATE(G10131,"|", IF(I10131="", H10131,I10131),"|",IF(L10131="",K10131,L10131))</f>
        <v>Parathion|PrMCnc|Intravascular - any</v>
      </c>
      <c r="C10131" t="b">
        <f>IF(OR(B10131=B10129, B10131=B10132), TRUE, FALSE)</f>
        <v>1</v>
      </c>
      <c r="D10131">
        <v>5875</v>
      </c>
      <c r="E10131">
        <v>5.5347999999999997</v>
      </c>
      <c r="F10131" t="s">
        <v>19729</v>
      </c>
      <c r="G10131" t="s">
        <v>19726</v>
      </c>
      <c r="H10131" t="s">
        <v>2</v>
      </c>
      <c r="I10131" t="s">
        <v>25806</v>
      </c>
      <c r="J10131" t="s">
        <v>3</v>
      </c>
      <c r="K10131" t="s">
        <v>38</v>
      </c>
      <c r="L10131" t="s">
        <v>25808</v>
      </c>
      <c r="M10131" t="s">
        <v>5</v>
      </c>
      <c r="O10131" t="s">
        <v>101</v>
      </c>
      <c r="P10131" t="s">
        <v>101</v>
      </c>
      <c r="Q10131" t="s">
        <v>6</v>
      </c>
      <c r="R10131" t="s">
        <v>19730</v>
      </c>
      <c r="S10131" t="s">
        <v>19731</v>
      </c>
      <c r="T10131">
        <v>1</v>
      </c>
      <c r="U10131" t="s">
        <v>18</v>
      </c>
    </row>
    <row r="10132" spans="1:21" outlineLevel="2" x14ac:dyDescent="0.25">
      <c r="B10132" t="str">
        <f>CONCATENATE(G10132,"|", IF(I10132="", H10132,I10132),"|",IF(L10132="",K10132,L10132))</f>
        <v>Parathion|PrMCnc|Intravascular - any</v>
      </c>
      <c r="C10132" t="b">
        <f>IF(OR(B10132=B10131, B10132=B10134), TRUE, FALSE)</f>
        <v>1</v>
      </c>
      <c r="D10132">
        <v>5878</v>
      </c>
      <c r="E10132">
        <v>5.5347999999999997</v>
      </c>
      <c r="F10132" t="s">
        <v>19738</v>
      </c>
      <c r="G10132" t="s">
        <v>19726</v>
      </c>
      <c r="H10132" t="s">
        <v>2</v>
      </c>
      <c r="I10132" t="s">
        <v>25806</v>
      </c>
      <c r="J10132" t="s">
        <v>3</v>
      </c>
      <c r="K10132" t="s">
        <v>47</v>
      </c>
      <c r="L10132" t="s">
        <v>25808</v>
      </c>
      <c r="M10132" t="s">
        <v>5</v>
      </c>
      <c r="O10132" t="s">
        <v>101</v>
      </c>
      <c r="P10132" t="s">
        <v>101</v>
      </c>
      <c r="Q10132" t="s">
        <v>6</v>
      </c>
      <c r="R10132" t="s">
        <v>19739</v>
      </c>
      <c r="S10132" t="s">
        <v>19740</v>
      </c>
      <c r="T10132">
        <v>1</v>
      </c>
      <c r="U10132" t="s">
        <v>18</v>
      </c>
    </row>
    <row r="10133" spans="1:21" outlineLevel="1" x14ac:dyDescent="0.25">
      <c r="A10133" s="1" t="s">
        <v>27162</v>
      </c>
      <c r="B10133">
        <f>SUBTOTAL(3,B10131:B10132)</f>
        <v>2</v>
      </c>
      <c r="U10133">
        <f>SUBTOTAL(3,U10131:U10132)</f>
        <v>2</v>
      </c>
    </row>
    <row r="10134" spans="1:21" outlineLevel="2" x14ac:dyDescent="0.25">
      <c r="B10134" t="str">
        <f>CONCATENATE(G10134,"|", IF(I10134="", H10134,I10134),"|",IF(L10134="",K10134,L10134))</f>
        <v>Parathion|PrMCnc|Urine</v>
      </c>
      <c r="C10134" t="b">
        <f>IF(OR(B10134=B10132, B10134=B10136), TRUE, FALSE)</f>
        <v>0</v>
      </c>
      <c r="D10134">
        <v>5880</v>
      </c>
      <c r="E10134">
        <v>5.5347999999999997</v>
      </c>
      <c r="F10134" t="s">
        <v>19744</v>
      </c>
      <c r="G10134" t="s">
        <v>19726</v>
      </c>
      <c r="H10134" t="s">
        <v>2</v>
      </c>
      <c r="I10134" t="s">
        <v>25806</v>
      </c>
      <c r="J10134" t="s">
        <v>3</v>
      </c>
      <c r="K10134" t="s">
        <v>32</v>
      </c>
      <c r="M10134" t="s">
        <v>5</v>
      </c>
      <c r="O10134" t="s">
        <v>70</v>
      </c>
      <c r="P10134" t="s">
        <v>70</v>
      </c>
      <c r="Q10134" t="s">
        <v>6</v>
      </c>
      <c r="R10134" t="s">
        <v>19745</v>
      </c>
      <c r="S10134" t="s">
        <v>19746</v>
      </c>
      <c r="T10134">
        <v>1</v>
      </c>
      <c r="U10134" t="s">
        <v>18</v>
      </c>
    </row>
    <row r="10135" spans="1:21" outlineLevel="1" x14ac:dyDescent="0.25">
      <c r="A10135" s="1" t="s">
        <v>27160</v>
      </c>
      <c r="B10135">
        <f>SUBTOTAL(3,B10134:B10134)</f>
        <v>1</v>
      </c>
      <c r="U10135">
        <f>SUBTOTAL(3,U10134:U10134)</f>
        <v>1</v>
      </c>
    </row>
    <row r="10136" spans="1:21" outlineLevel="2" x14ac:dyDescent="0.25">
      <c r="B10136" t="str">
        <f>CONCATENATE(G10136,"|", IF(I10136="", H10136,I10136),"|",IF(L10136="",K10136,L10136))</f>
        <v>Pargyline|PrMCnc|Intravascular - any</v>
      </c>
      <c r="C10136" t="b">
        <f>IF(OR(B10136=B10134, B10136=B10138), TRUE, FALSE)</f>
        <v>0</v>
      </c>
      <c r="D10136">
        <v>5881</v>
      </c>
      <c r="E10136">
        <v>5.5347999999999997</v>
      </c>
      <c r="F10136" t="s">
        <v>19747</v>
      </c>
      <c r="G10136" t="s">
        <v>19748</v>
      </c>
      <c r="H10136" t="s">
        <v>2</v>
      </c>
      <c r="I10136" t="s">
        <v>25806</v>
      </c>
      <c r="J10136" t="s">
        <v>3</v>
      </c>
      <c r="K10136" t="s">
        <v>47</v>
      </c>
      <c r="L10136" t="s">
        <v>25808</v>
      </c>
      <c r="M10136" t="s">
        <v>5</v>
      </c>
      <c r="O10136" t="s">
        <v>48</v>
      </c>
      <c r="P10136" t="s">
        <v>48</v>
      </c>
      <c r="Q10136" t="s">
        <v>6</v>
      </c>
      <c r="R10136" t="s">
        <v>19749</v>
      </c>
      <c r="S10136" t="s">
        <v>19750</v>
      </c>
      <c r="T10136">
        <v>1</v>
      </c>
      <c r="U10136" t="s">
        <v>18</v>
      </c>
    </row>
    <row r="10137" spans="1:21" outlineLevel="1" x14ac:dyDescent="0.25">
      <c r="A10137" s="1" t="s">
        <v>27159</v>
      </c>
      <c r="B10137">
        <f>SUBTOTAL(3,B10136:B10136)</f>
        <v>1</v>
      </c>
      <c r="U10137">
        <f>SUBTOTAL(3,U10136:U10136)</f>
        <v>1</v>
      </c>
    </row>
    <row r="10138" spans="1:21" outlineLevel="2" x14ac:dyDescent="0.25">
      <c r="B10138" t="str">
        <f>CONCATENATE(G10138,"|", IF(I10138="", H10138,I10138),"|",IF(L10138="",K10138,L10138))</f>
        <v>Paroxetine cutoff|PrMCnc|Urine</v>
      </c>
      <c r="C10138" t="b">
        <f>IF(OR(B10138=B10136, B10138=B10140), TRUE, FALSE)</f>
        <v>0</v>
      </c>
      <c r="D10138">
        <v>5895</v>
      </c>
      <c r="E10138">
        <v>5.5762999999999998</v>
      </c>
      <c r="F10138" t="s">
        <v>19791</v>
      </c>
      <c r="G10138" t="s">
        <v>19792</v>
      </c>
      <c r="H10138" t="s">
        <v>2</v>
      </c>
      <c r="I10138" t="s">
        <v>25806</v>
      </c>
      <c r="J10138" t="s">
        <v>3</v>
      </c>
      <c r="K10138" t="s">
        <v>32</v>
      </c>
      <c r="M10138" t="s">
        <v>5</v>
      </c>
      <c r="N10138" t="s">
        <v>136</v>
      </c>
      <c r="O10138" t="s">
        <v>48</v>
      </c>
      <c r="P10138" t="s">
        <v>48</v>
      </c>
      <c r="Q10138" t="s">
        <v>6</v>
      </c>
      <c r="R10138" t="s">
        <v>19793</v>
      </c>
      <c r="S10138" t="s">
        <v>19794</v>
      </c>
      <c r="T10138">
        <v>1</v>
      </c>
      <c r="U10138" t="s">
        <v>9</v>
      </c>
    </row>
    <row r="10139" spans="1:21" outlineLevel="1" x14ac:dyDescent="0.25">
      <c r="A10139" s="1" t="s">
        <v>27149</v>
      </c>
      <c r="B10139">
        <f>SUBTOTAL(3,B10138:B10138)</f>
        <v>1</v>
      </c>
      <c r="U10139">
        <f>SUBTOTAL(3,U10138:U10138)</f>
        <v>1</v>
      </c>
    </row>
    <row r="10140" spans="1:21" outlineLevel="2" x14ac:dyDescent="0.25">
      <c r="B10140" t="str">
        <f>CONCATENATE(G10140,"|", IF(I10140="", H10140,I10140),"|",IF(L10140="",K10140,L10140))</f>
        <v>Paroxetine/Creatinine|MRto|Urine</v>
      </c>
      <c r="C10140" t="b">
        <f>IF(OR(B10140=B10138, B10140=B10142), TRUE, FALSE)</f>
        <v>0</v>
      </c>
      <c r="D10140">
        <v>5896</v>
      </c>
      <c r="E10140">
        <v>5.5347999999999997</v>
      </c>
      <c r="F10140" t="s">
        <v>19795</v>
      </c>
      <c r="G10140" t="s">
        <v>19796</v>
      </c>
      <c r="H10140" t="s">
        <v>440</v>
      </c>
      <c r="J10140" t="s">
        <v>3</v>
      </c>
      <c r="K10140" t="s">
        <v>32</v>
      </c>
      <c r="M10140" t="s">
        <v>5</v>
      </c>
      <c r="O10140" t="s">
        <v>1088</v>
      </c>
      <c r="P10140" t="s">
        <v>1089</v>
      </c>
      <c r="Q10140" t="s">
        <v>6</v>
      </c>
      <c r="R10140" t="s">
        <v>19797</v>
      </c>
      <c r="S10140" t="s">
        <v>19798</v>
      </c>
      <c r="T10140">
        <v>1</v>
      </c>
      <c r="U10140" t="s">
        <v>18</v>
      </c>
    </row>
    <row r="10141" spans="1:21" outlineLevel="1" x14ac:dyDescent="0.25">
      <c r="A10141" s="1" t="s">
        <v>27148</v>
      </c>
      <c r="B10141">
        <f>SUBTOTAL(3,B10140:B10140)</f>
        <v>1</v>
      </c>
      <c r="U10141">
        <f>SUBTOTAL(3,U10140:U10140)</f>
        <v>1</v>
      </c>
    </row>
    <row r="10142" spans="1:21" outlineLevel="2" x14ac:dyDescent="0.25">
      <c r="B10142" t="str">
        <f>CONCATENATE(G10142,"|", IF(I10142="", H10142,I10142),"|",IF(L10142="",K10142,L10142))</f>
        <v>Paroxetine^trough|PrMCnc|Intravascular - any</v>
      </c>
      <c r="C10142" t="b">
        <f>IF(OR(B10142=B10140, B10142=B10144), TRUE, FALSE)</f>
        <v>0</v>
      </c>
      <c r="D10142">
        <v>5897</v>
      </c>
      <c r="E10142">
        <v>5.5347999999999997</v>
      </c>
      <c r="F10142" t="s">
        <v>19799</v>
      </c>
      <c r="G10142" t="s">
        <v>19800</v>
      </c>
      <c r="H10142" t="s">
        <v>2</v>
      </c>
      <c r="I10142" t="s">
        <v>25806</v>
      </c>
      <c r="J10142" t="s">
        <v>3</v>
      </c>
      <c r="K10142" t="s">
        <v>47</v>
      </c>
      <c r="L10142" t="s">
        <v>25808</v>
      </c>
      <c r="M10142" t="s">
        <v>5</v>
      </c>
      <c r="O10142" t="s">
        <v>70</v>
      </c>
      <c r="P10142" t="s">
        <v>70</v>
      </c>
      <c r="Q10142" t="s">
        <v>6</v>
      </c>
      <c r="R10142" t="s">
        <v>19801</v>
      </c>
      <c r="S10142" t="s">
        <v>19802</v>
      </c>
      <c r="T10142">
        <v>1</v>
      </c>
      <c r="U10142" t="s">
        <v>18</v>
      </c>
    </row>
    <row r="10143" spans="1:21" outlineLevel="1" x14ac:dyDescent="0.25">
      <c r="A10143" s="1" t="s">
        <v>27147</v>
      </c>
      <c r="B10143">
        <f>SUBTOTAL(3,B10142:B10142)</f>
        <v>1</v>
      </c>
      <c r="U10143">
        <f>SUBTOTAL(3,U10142:U10142)</f>
        <v>1</v>
      </c>
    </row>
    <row r="10144" spans="1:21" outlineLevel="2" x14ac:dyDescent="0.25">
      <c r="B10144" t="str">
        <f>CONCATENATE(G10144,"|", IF(I10144="", H10144,I10144),"|",IF(L10144="",K10144,L10144))</f>
        <v>Paroxetine|MCnt|Tiss</v>
      </c>
      <c r="C10144" t="b">
        <f>IF(OR(B10144=B10142, B10144=B10146), TRUE, FALSE)</f>
        <v>0</v>
      </c>
      <c r="D10144">
        <v>5888</v>
      </c>
      <c r="E10144">
        <v>5.5347999999999997</v>
      </c>
      <c r="F10144" t="s">
        <v>19770</v>
      </c>
      <c r="G10144" t="s">
        <v>19752</v>
      </c>
      <c r="H10144" t="s">
        <v>241</v>
      </c>
      <c r="J10144" t="s">
        <v>3</v>
      </c>
      <c r="K10144" t="s">
        <v>313</v>
      </c>
      <c r="M10144" t="s">
        <v>5</v>
      </c>
      <c r="O10144" t="s">
        <v>314</v>
      </c>
      <c r="P10144" t="s">
        <v>314</v>
      </c>
      <c r="Q10144" t="s">
        <v>6</v>
      </c>
      <c r="R10144" t="s">
        <v>19771</v>
      </c>
      <c r="S10144" t="s">
        <v>19772</v>
      </c>
      <c r="T10144">
        <v>1</v>
      </c>
      <c r="U10144" t="s">
        <v>18</v>
      </c>
    </row>
    <row r="10145" spans="1:21" outlineLevel="1" x14ac:dyDescent="0.25">
      <c r="A10145" s="1" t="s">
        <v>27154</v>
      </c>
      <c r="B10145">
        <f>SUBTOTAL(3,B10144:B10144)</f>
        <v>1</v>
      </c>
      <c r="U10145">
        <f>SUBTOTAL(3,U10144:U10144)</f>
        <v>1</v>
      </c>
    </row>
    <row r="10146" spans="1:21" outlineLevel="2" x14ac:dyDescent="0.25">
      <c r="B10146" t="str">
        <f>CONCATENATE(G10146,"|", IF(I10146="", H10146,I10146),"|",IF(L10146="",K10146,L10146))</f>
        <v>Paroxetine|PrMCnc|Body fld</v>
      </c>
      <c r="C10146" t="b">
        <f>IF(OR(B10146=B10144, B10146=B10148), TRUE, FALSE)</f>
        <v>0</v>
      </c>
      <c r="D10146">
        <v>5883</v>
      </c>
      <c r="E10146">
        <v>5.5347999999999997</v>
      </c>
      <c r="F10146" t="s">
        <v>19755</v>
      </c>
      <c r="G10146" t="s">
        <v>19752</v>
      </c>
      <c r="H10146" t="s">
        <v>2</v>
      </c>
      <c r="I10146" t="s">
        <v>25806</v>
      </c>
      <c r="J10146" t="s">
        <v>3</v>
      </c>
      <c r="K10146" t="s">
        <v>234</v>
      </c>
      <c r="M10146" t="s">
        <v>5</v>
      </c>
      <c r="O10146" t="s">
        <v>48</v>
      </c>
      <c r="P10146" t="s">
        <v>48</v>
      </c>
      <c r="Q10146" t="s">
        <v>6</v>
      </c>
      <c r="R10146" t="s">
        <v>19756</v>
      </c>
      <c r="S10146" t="s">
        <v>19757</v>
      </c>
      <c r="T10146">
        <v>1</v>
      </c>
      <c r="U10146" t="s">
        <v>18</v>
      </c>
    </row>
    <row r="10147" spans="1:21" outlineLevel="1" x14ac:dyDescent="0.25">
      <c r="A10147" s="1" t="s">
        <v>27158</v>
      </c>
      <c r="B10147">
        <f>SUBTOTAL(3,B10146:B10146)</f>
        <v>1</v>
      </c>
      <c r="U10147">
        <f>SUBTOTAL(3,U10146:U10146)</f>
        <v>1</v>
      </c>
    </row>
    <row r="10148" spans="1:21" outlineLevel="2" x14ac:dyDescent="0.25">
      <c r="B10148" t="str">
        <f>CONCATENATE(G10148,"|", IF(I10148="", H10148,I10148),"|",IF(L10148="",K10148,L10148))</f>
        <v>Paroxetine|PrMCnc|Intravascular - any</v>
      </c>
      <c r="C10148" t="b">
        <f>IF(OR(B10148=B10146, B10148=B10149), TRUE, FALSE)</f>
        <v>1</v>
      </c>
      <c r="D10148">
        <v>5882</v>
      </c>
      <c r="E10148">
        <v>5.5347999999999997</v>
      </c>
      <c r="F10148" t="s">
        <v>19751</v>
      </c>
      <c r="G10148" t="s">
        <v>19752</v>
      </c>
      <c r="H10148" t="s">
        <v>2</v>
      </c>
      <c r="I10148" t="s">
        <v>25806</v>
      </c>
      <c r="J10148" t="s">
        <v>3</v>
      </c>
      <c r="K10148" t="s">
        <v>38</v>
      </c>
      <c r="L10148" t="s">
        <v>25808</v>
      </c>
      <c r="M10148" t="s">
        <v>5</v>
      </c>
      <c r="O10148" t="s">
        <v>48</v>
      </c>
      <c r="P10148" t="s">
        <v>48</v>
      </c>
      <c r="Q10148" t="s">
        <v>6</v>
      </c>
      <c r="R10148" t="s">
        <v>19753</v>
      </c>
      <c r="S10148" t="s">
        <v>19754</v>
      </c>
      <c r="T10148">
        <v>1</v>
      </c>
      <c r="U10148" t="s">
        <v>18</v>
      </c>
    </row>
    <row r="10149" spans="1:21" outlineLevel="2" x14ac:dyDescent="0.25">
      <c r="B10149" t="str">
        <f>CONCATENATE(G10149,"|", IF(I10149="", H10149,I10149),"|",IF(L10149="",K10149,L10149))</f>
        <v>Paroxetine|PrMCnc|Intravascular - any</v>
      </c>
      <c r="C10149" t="b">
        <f t="shared" si="91"/>
        <v>1</v>
      </c>
      <c r="D10149">
        <v>5885</v>
      </c>
      <c r="E10149">
        <v>5.5347999999999997</v>
      </c>
      <c r="F10149" t="s">
        <v>19761</v>
      </c>
      <c r="G10149" t="s">
        <v>19752</v>
      </c>
      <c r="H10149" t="s">
        <v>2</v>
      </c>
      <c r="I10149" t="s">
        <v>25806</v>
      </c>
      <c r="J10149" t="s">
        <v>3</v>
      </c>
      <c r="K10149" t="s">
        <v>47</v>
      </c>
      <c r="L10149" t="s">
        <v>25808</v>
      </c>
      <c r="M10149" t="s">
        <v>5</v>
      </c>
      <c r="O10149" t="s">
        <v>48</v>
      </c>
      <c r="P10149" t="s">
        <v>48</v>
      </c>
      <c r="Q10149" t="s">
        <v>6</v>
      </c>
      <c r="R10149" t="s">
        <v>19762</v>
      </c>
      <c r="S10149" t="s">
        <v>19763</v>
      </c>
      <c r="T10149">
        <v>1</v>
      </c>
      <c r="U10149" t="s">
        <v>18</v>
      </c>
    </row>
    <row r="10150" spans="1:21" outlineLevel="2" x14ac:dyDescent="0.25">
      <c r="B10150" t="str">
        <f>CONCATENATE(G10150,"|", IF(I10150="", H10150,I10150),"|",IF(L10150="",K10150,L10150))</f>
        <v>Paroxetine|PrMCnc|Intravascular - any</v>
      </c>
      <c r="C10150" t="b">
        <f>IF(OR(B10150=B10149, B10150=B10152), TRUE, FALSE)</f>
        <v>1</v>
      </c>
      <c r="D10150">
        <v>5886</v>
      </c>
      <c r="E10150">
        <v>5.5347999999999997</v>
      </c>
      <c r="F10150" t="s">
        <v>19764</v>
      </c>
      <c r="G10150" t="s">
        <v>19752</v>
      </c>
      <c r="H10150" t="s">
        <v>140</v>
      </c>
      <c r="I10150" t="s">
        <v>25806</v>
      </c>
      <c r="J10150" t="s">
        <v>3</v>
      </c>
      <c r="K10150" t="s">
        <v>47</v>
      </c>
      <c r="L10150" t="s">
        <v>25808</v>
      </c>
      <c r="M10150" t="s">
        <v>141</v>
      </c>
      <c r="Q10150" t="s">
        <v>6</v>
      </c>
      <c r="R10150" t="s">
        <v>19765</v>
      </c>
      <c r="S10150" t="s">
        <v>19766</v>
      </c>
      <c r="T10150">
        <v>1</v>
      </c>
      <c r="U10150" t="s">
        <v>18</v>
      </c>
    </row>
    <row r="10151" spans="1:21" outlineLevel="1" x14ac:dyDescent="0.25">
      <c r="A10151" s="1" t="s">
        <v>27156</v>
      </c>
      <c r="B10151">
        <f>SUBTOTAL(3,B10148:B10150)</f>
        <v>3</v>
      </c>
      <c r="U10151">
        <f>SUBTOTAL(3,U10148:U10150)</f>
        <v>3</v>
      </c>
    </row>
    <row r="10152" spans="1:21" outlineLevel="2" x14ac:dyDescent="0.25">
      <c r="B10152" t="str">
        <f>CONCATENATE(G10152,"|", IF(I10152="", H10152,I10152),"|",IF(L10152="",K10152,L10152))</f>
        <v>Paroxetine|PrMCnc|Urine</v>
      </c>
      <c r="C10152" t="b">
        <f>IF(OR(B10152=B10150, B10152=B10153), TRUE, FALSE)</f>
        <v>1</v>
      </c>
      <c r="D10152">
        <v>5889</v>
      </c>
      <c r="E10152">
        <v>5.5347999999999997</v>
      </c>
      <c r="F10152" t="s">
        <v>19773</v>
      </c>
      <c r="G10152" t="s">
        <v>19752</v>
      </c>
      <c r="H10152" t="s">
        <v>2</v>
      </c>
      <c r="I10152" t="s">
        <v>25806</v>
      </c>
      <c r="J10152" t="s">
        <v>3</v>
      </c>
      <c r="K10152" t="s">
        <v>32</v>
      </c>
      <c r="M10152" t="s">
        <v>5</v>
      </c>
      <c r="O10152" t="s">
        <v>501</v>
      </c>
      <c r="P10152" t="s">
        <v>501</v>
      </c>
      <c r="Q10152" t="s">
        <v>6</v>
      </c>
      <c r="R10152" t="s">
        <v>19774</v>
      </c>
      <c r="S10152" t="s">
        <v>19775</v>
      </c>
      <c r="T10152">
        <v>1</v>
      </c>
      <c r="U10152" t="s">
        <v>18</v>
      </c>
    </row>
    <row r="10153" spans="1:21" outlineLevel="2" x14ac:dyDescent="0.25">
      <c r="B10153" t="str">
        <f>CONCATENATE(G10153,"|", IF(I10153="", H10153,I10153),"|",IF(L10153="",K10153,L10153))</f>
        <v>Paroxetine|PrMCnc|Urine</v>
      </c>
      <c r="C10153" t="b">
        <f t="shared" ref="C10153:C10240" si="92">IF(OR(B10153=B10152, B10153=B10154), TRUE, FALSE)</f>
        <v>1</v>
      </c>
      <c r="D10153">
        <v>5890</v>
      </c>
      <c r="E10153">
        <v>5.5347999999999997</v>
      </c>
      <c r="F10153" t="s">
        <v>19776</v>
      </c>
      <c r="G10153" t="s">
        <v>19752</v>
      </c>
      <c r="H10153" t="s">
        <v>2</v>
      </c>
      <c r="I10153" t="s">
        <v>25806</v>
      </c>
      <c r="J10153" t="s">
        <v>3</v>
      </c>
      <c r="K10153" t="s">
        <v>32</v>
      </c>
      <c r="M10153" t="s">
        <v>5</v>
      </c>
      <c r="N10153" t="s">
        <v>136</v>
      </c>
      <c r="O10153" t="s">
        <v>48</v>
      </c>
      <c r="P10153" t="s">
        <v>48</v>
      </c>
      <c r="Q10153" t="s">
        <v>6</v>
      </c>
      <c r="R10153" t="s">
        <v>19777</v>
      </c>
      <c r="S10153" t="s">
        <v>19778</v>
      </c>
      <c r="T10153">
        <v>1</v>
      </c>
      <c r="U10153" t="s">
        <v>18</v>
      </c>
    </row>
    <row r="10154" spans="1:21" outlineLevel="2" x14ac:dyDescent="0.25">
      <c r="B10154" t="str">
        <f>CONCATENATE(G10154,"|", IF(I10154="", H10154,I10154),"|",IF(L10154="",K10154,L10154))</f>
        <v>Paroxetine|PrMCnc|Urine</v>
      </c>
      <c r="C10154" t="b">
        <f>IF(OR(B10154=B10153, B10154=B10156), TRUE, FALSE)</f>
        <v>1</v>
      </c>
      <c r="D10154">
        <v>5891</v>
      </c>
      <c r="E10154">
        <v>5.5347999999999997</v>
      </c>
      <c r="F10154" t="s">
        <v>19779</v>
      </c>
      <c r="G10154" t="s">
        <v>19752</v>
      </c>
      <c r="H10154" t="s">
        <v>140</v>
      </c>
      <c r="I10154" t="s">
        <v>25806</v>
      </c>
      <c r="J10154" t="s">
        <v>3</v>
      </c>
      <c r="K10154" t="s">
        <v>32</v>
      </c>
      <c r="M10154" t="s">
        <v>141</v>
      </c>
      <c r="Q10154" t="s">
        <v>6</v>
      </c>
      <c r="R10154" t="s">
        <v>19780</v>
      </c>
      <c r="S10154" t="s">
        <v>19781</v>
      </c>
      <c r="T10154">
        <v>1</v>
      </c>
      <c r="U10154" t="s">
        <v>18</v>
      </c>
    </row>
    <row r="10155" spans="1:21" outlineLevel="1" x14ac:dyDescent="0.25">
      <c r="A10155" s="1" t="s">
        <v>27153</v>
      </c>
      <c r="B10155">
        <f>SUBTOTAL(3,B10152:B10154)</f>
        <v>3</v>
      </c>
      <c r="U10155">
        <f>SUBTOTAL(3,U10152:U10154)</f>
        <v>3</v>
      </c>
    </row>
    <row r="10156" spans="1:21" outlineLevel="2" x14ac:dyDescent="0.25">
      <c r="B10156" t="str">
        <f>CONCATENATE(G10156,"|", IF(I10156="", H10156,I10156),"|",IF(L10156="",K10156,L10156))</f>
        <v>Paroxetine|PrMCnc|XXX</v>
      </c>
      <c r="C10156" t="b">
        <f>IF(OR(B10156=B10154, B10156=B10158), TRUE, FALSE)</f>
        <v>0</v>
      </c>
      <c r="D10156">
        <v>5893</v>
      </c>
      <c r="E10156">
        <v>5.5347999999999997</v>
      </c>
      <c r="F10156" t="s">
        <v>19785</v>
      </c>
      <c r="G10156" t="s">
        <v>19752</v>
      </c>
      <c r="H10156" t="s">
        <v>140</v>
      </c>
      <c r="I10156" t="s">
        <v>25806</v>
      </c>
      <c r="J10156" t="s">
        <v>3</v>
      </c>
      <c r="K10156" t="s">
        <v>259</v>
      </c>
      <c r="M10156" t="s">
        <v>141</v>
      </c>
      <c r="Q10156" t="s">
        <v>6</v>
      </c>
      <c r="R10156" t="s">
        <v>19786</v>
      </c>
      <c r="S10156" t="s">
        <v>19787</v>
      </c>
      <c r="T10156">
        <v>1</v>
      </c>
      <c r="U10156" t="s">
        <v>18</v>
      </c>
    </row>
    <row r="10157" spans="1:21" outlineLevel="1" x14ac:dyDescent="0.25">
      <c r="A10157" s="1" t="s">
        <v>27151</v>
      </c>
      <c r="B10157">
        <f>SUBTOTAL(3,B10156:B10156)</f>
        <v>1</v>
      </c>
      <c r="U10157">
        <f>SUBTOTAL(3,U10156:U10156)</f>
        <v>1</v>
      </c>
    </row>
    <row r="10158" spans="1:21" outlineLevel="2" x14ac:dyDescent="0.25">
      <c r="B10158" t="str">
        <f>CONCATENATE(G10158,"|", IF(I10158="", H10158,I10158),"|",IF(L10158="",K10158,L10158))</f>
        <v>Paroxetine|SCnc|Gast fld</v>
      </c>
      <c r="C10158" t="b">
        <f>IF(OR(B10158=B10156, B10158=B10160), TRUE, FALSE)</f>
        <v>0</v>
      </c>
      <c r="D10158">
        <v>5884</v>
      </c>
      <c r="E10158">
        <v>5.5347999999999997</v>
      </c>
      <c r="F10158" t="s">
        <v>19758</v>
      </c>
      <c r="G10158" t="s">
        <v>19752</v>
      </c>
      <c r="H10158" t="s">
        <v>222</v>
      </c>
      <c r="J10158" t="s">
        <v>3</v>
      </c>
      <c r="K10158" t="s">
        <v>602</v>
      </c>
      <c r="M10158" t="s">
        <v>5</v>
      </c>
      <c r="O10158" t="s">
        <v>754</v>
      </c>
      <c r="P10158" t="s">
        <v>754</v>
      </c>
      <c r="Q10158" t="s">
        <v>6</v>
      </c>
      <c r="R10158" t="s">
        <v>19759</v>
      </c>
      <c r="S10158" t="s">
        <v>19760</v>
      </c>
      <c r="T10158">
        <v>1</v>
      </c>
      <c r="U10158" t="s">
        <v>18</v>
      </c>
    </row>
    <row r="10159" spans="1:21" outlineLevel="1" x14ac:dyDescent="0.25">
      <c r="A10159" s="1" t="s">
        <v>27157</v>
      </c>
      <c r="B10159">
        <f>SUBTOTAL(3,B10158:B10158)</f>
        <v>1</v>
      </c>
      <c r="U10159">
        <f>SUBTOTAL(3,U10158:U10158)</f>
        <v>1</v>
      </c>
    </row>
    <row r="10160" spans="1:21" outlineLevel="2" x14ac:dyDescent="0.25">
      <c r="B10160" t="str">
        <f>CONCATENATE(G10160,"|", IF(I10160="", H10160,I10160),"|",IF(L10160="",K10160,L10160))</f>
        <v>Paroxetine|SCnc|Ser/Plas</v>
      </c>
      <c r="C10160" t="b">
        <f>IF(OR(B10160=B10158, B10160=B10162), TRUE, FALSE)</f>
        <v>0</v>
      </c>
      <c r="D10160">
        <v>5887</v>
      </c>
      <c r="E10160">
        <v>5.5347999999999997</v>
      </c>
      <c r="F10160" t="s">
        <v>19767</v>
      </c>
      <c r="G10160" t="s">
        <v>19752</v>
      </c>
      <c r="H10160" t="s">
        <v>222</v>
      </c>
      <c r="J10160" t="s">
        <v>3</v>
      </c>
      <c r="K10160" t="s">
        <v>47</v>
      </c>
      <c r="M10160" t="s">
        <v>5</v>
      </c>
      <c r="O10160" t="s">
        <v>754</v>
      </c>
      <c r="P10160" t="s">
        <v>754</v>
      </c>
      <c r="Q10160" t="s">
        <v>6</v>
      </c>
      <c r="R10160" t="s">
        <v>19768</v>
      </c>
      <c r="S10160" t="s">
        <v>19769</v>
      </c>
      <c r="T10160">
        <v>1</v>
      </c>
      <c r="U10160" t="s">
        <v>18</v>
      </c>
    </row>
    <row r="10161" spans="1:21" outlineLevel="1" x14ac:dyDescent="0.25">
      <c r="A10161" s="1" t="s">
        <v>27155</v>
      </c>
      <c r="B10161">
        <f>SUBTOTAL(3,B10160:B10160)</f>
        <v>1</v>
      </c>
      <c r="U10161">
        <f>SUBTOTAL(3,U10160:U10160)</f>
        <v>1</v>
      </c>
    </row>
    <row r="10162" spans="1:21" outlineLevel="2" x14ac:dyDescent="0.25">
      <c r="B10162" t="str">
        <f>CONCATENATE(G10162,"|", IF(I10162="", H10162,I10162),"|",IF(L10162="",K10162,L10162))</f>
        <v>Paroxetine|SCnc|Urine</v>
      </c>
      <c r="C10162" t="b">
        <f>IF(OR(B10162=B10160, B10162=B10164), TRUE, FALSE)</f>
        <v>0</v>
      </c>
      <c r="D10162">
        <v>5892</v>
      </c>
      <c r="E10162">
        <v>5.5347999999999997</v>
      </c>
      <c r="F10162" t="s">
        <v>19782</v>
      </c>
      <c r="G10162" t="s">
        <v>19752</v>
      </c>
      <c r="H10162" t="s">
        <v>222</v>
      </c>
      <c r="J10162" t="s">
        <v>3</v>
      </c>
      <c r="K10162" t="s">
        <v>32</v>
      </c>
      <c r="M10162" t="s">
        <v>5</v>
      </c>
      <c r="O10162" t="s">
        <v>754</v>
      </c>
      <c r="P10162" t="s">
        <v>754</v>
      </c>
      <c r="Q10162" t="s">
        <v>6</v>
      </c>
      <c r="R10162" t="s">
        <v>19783</v>
      </c>
      <c r="S10162" t="s">
        <v>19784</v>
      </c>
      <c r="T10162">
        <v>1</v>
      </c>
      <c r="U10162" t="s">
        <v>18</v>
      </c>
    </row>
    <row r="10163" spans="1:21" outlineLevel="1" x14ac:dyDescent="0.25">
      <c r="A10163" s="1" t="s">
        <v>27152</v>
      </c>
      <c r="B10163">
        <f>SUBTOTAL(3,B10162:B10162)</f>
        <v>1</v>
      </c>
      <c r="U10163">
        <f>SUBTOTAL(3,U10162:U10162)</f>
        <v>1</v>
      </c>
    </row>
    <row r="10164" spans="1:21" outlineLevel="2" x14ac:dyDescent="0.25">
      <c r="B10164" t="str">
        <f>CONCATENATE(G10164,"|", IF(I10164="", H10164,I10164),"|",IF(L10164="",K10164,L10164))</f>
        <v>Paroxetine|SCnc|XXX</v>
      </c>
      <c r="C10164" t="b">
        <f>IF(OR(B10164=B10162, B10164=B10166), TRUE, FALSE)</f>
        <v>0</v>
      </c>
      <c r="D10164">
        <v>5894</v>
      </c>
      <c r="E10164">
        <v>5.5347999999999997</v>
      </c>
      <c r="F10164" t="s">
        <v>19788</v>
      </c>
      <c r="G10164" t="s">
        <v>19752</v>
      </c>
      <c r="H10164" t="s">
        <v>222</v>
      </c>
      <c r="J10164" t="s">
        <v>3</v>
      </c>
      <c r="K10164" t="s">
        <v>259</v>
      </c>
      <c r="M10164" t="s">
        <v>5</v>
      </c>
      <c r="O10164" t="s">
        <v>754</v>
      </c>
      <c r="P10164" t="s">
        <v>754</v>
      </c>
      <c r="Q10164" t="s">
        <v>6</v>
      </c>
      <c r="R10164" t="s">
        <v>19789</v>
      </c>
      <c r="S10164" t="s">
        <v>19790</v>
      </c>
      <c r="T10164">
        <v>1</v>
      </c>
      <c r="U10164" t="s">
        <v>18</v>
      </c>
    </row>
    <row r="10165" spans="1:21" outlineLevel="1" x14ac:dyDescent="0.25">
      <c r="A10165" s="1" t="s">
        <v>27150</v>
      </c>
      <c r="B10165">
        <f>SUBTOTAL(3,B10164:B10164)</f>
        <v>1</v>
      </c>
      <c r="U10165">
        <f>SUBTOTAL(3,U10164:U10164)</f>
        <v>1</v>
      </c>
    </row>
    <row r="10166" spans="1:21" outlineLevel="2" x14ac:dyDescent="0.25">
      <c r="B10166" t="str">
        <f>CONCATENATE(G10166,"|", IF(I10166="", H10166,I10166),"|",IF(L10166="",K10166,L10166))</f>
        <v>P-cresol|PrMCnc|Air</v>
      </c>
      <c r="C10166" t="b">
        <f>IF(OR(B10166=B10164, B10166=B10168), TRUE, FALSE)</f>
        <v>0</v>
      </c>
      <c r="D10166">
        <v>5898</v>
      </c>
      <c r="E10166">
        <v>5.5347999999999997</v>
      </c>
      <c r="F10166" t="s">
        <v>19803</v>
      </c>
      <c r="G10166" t="s">
        <v>19804</v>
      </c>
      <c r="H10166" t="s">
        <v>2</v>
      </c>
      <c r="I10166" t="s">
        <v>25806</v>
      </c>
      <c r="J10166" t="s">
        <v>3</v>
      </c>
      <c r="K10166" t="s">
        <v>4</v>
      </c>
      <c r="M10166" t="s">
        <v>5</v>
      </c>
      <c r="Q10166" t="s">
        <v>6</v>
      </c>
      <c r="R10166" t="s">
        <v>19805</v>
      </c>
      <c r="S10166" t="s">
        <v>19806</v>
      </c>
      <c r="T10166">
        <v>1</v>
      </c>
      <c r="U10166" t="s">
        <v>18</v>
      </c>
    </row>
    <row r="10167" spans="1:21" outlineLevel="1" x14ac:dyDescent="0.25">
      <c r="A10167" s="1" t="s">
        <v>27146</v>
      </c>
      <c r="B10167">
        <f>SUBTOTAL(3,B10166:B10166)</f>
        <v>1</v>
      </c>
      <c r="U10167">
        <f>SUBTOTAL(3,U10166:U10166)</f>
        <v>1</v>
      </c>
    </row>
    <row r="10168" spans="1:21" outlineLevel="2" x14ac:dyDescent="0.25">
      <c r="B10168" t="str">
        <f>CONCATENATE(G10168,"|", IF(I10168="", H10168,I10168),"|",IF(L10168="",K10168,L10168))</f>
        <v>Pefloxacin|PrMCnc|Intravascular - any</v>
      </c>
      <c r="C10168" t="b">
        <f>IF(OR(B10168=B10166, B10168=B10170), TRUE, FALSE)</f>
        <v>0</v>
      </c>
      <c r="D10168">
        <v>5899</v>
      </c>
      <c r="E10168">
        <v>5.5347999999999997</v>
      </c>
      <c r="F10168" t="s">
        <v>19807</v>
      </c>
      <c r="G10168" t="s">
        <v>19808</v>
      </c>
      <c r="H10168" t="s">
        <v>2</v>
      </c>
      <c r="I10168" t="s">
        <v>25806</v>
      </c>
      <c r="J10168" t="s">
        <v>3</v>
      </c>
      <c r="K10168" t="s">
        <v>47</v>
      </c>
      <c r="L10168" t="s">
        <v>25808</v>
      </c>
      <c r="M10168" t="s">
        <v>5</v>
      </c>
      <c r="O10168" t="s">
        <v>101</v>
      </c>
      <c r="P10168" t="s">
        <v>101</v>
      </c>
      <c r="Q10168" t="s">
        <v>6</v>
      </c>
      <c r="R10168" t="s">
        <v>19809</v>
      </c>
      <c r="S10168" t="s">
        <v>19810</v>
      </c>
      <c r="T10168">
        <v>1</v>
      </c>
      <c r="U10168" t="s">
        <v>18</v>
      </c>
    </row>
    <row r="10169" spans="1:21" outlineLevel="1" x14ac:dyDescent="0.25">
      <c r="A10169" s="1" t="s">
        <v>27145</v>
      </c>
      <c r="B10169">
        <f>SUBTOTAL(3,B10168:B10168)</f>
        <v>1</v>
      </c>
      <c r="U10169">
        <f>SUBTOTAL(3,U10168:U10168)</f>
        <v>1</v>
      </c>
    </row>
    <row r="10170" spans="1:21" outlineLevel="2" x14ac:dyDescent="0.25">
      <c r="B10170" t="str">
        <f>CONCATENATE(G10170,"|", IF(I10170="", H10170,I10170),"|",IF(L10170="",K10170,L10170))</f>
        <v>Pemoline|MRat|Urine</v>
      </c>
      <c r="C10170" t="b">
        <f>IF(OR(B10170=B10168, B10170=B10172), TRUE, FALSE)</f>
        <v>0</v>
      </c>
      <c r="D10170">
        <v>5905</v>
      </c>
      <c r="E10170">
        <v>5.5347999999999997</v>
      </c>
      <c r="F10170" t="s">
        <v>19827</v>
      </c>
      <c r="G10170" t="s">
        <v>19812</v>
      </c>
      <c r="H10170" t="s">
        <v>509</v>
      </c>
      <c r="J10170" t="s">
        <v>505</v>
      </c>
      <c r="K10170" t="s">
        <v>32</v>
      </c>
      <c r="M10170" t="s">
        <v>5</v>
      </c>
      <c r="O10170" t="s">
        <v>1053</v>
      </c>
      <c r="P10170" t="s">
        <v>1054</v>
      </c>
      <c r="Q10170" t="s">
        <v>6</v>
      </c>
      <c r="R10170" t="s">
        <v>19828</v>
      </c>
      <c r="S10170" t="s">
        <v>19829</v>
      </c>
      <c r="T10170">
        <v>1</v>
      </c>
      <c r="U10170" t="s">
        <v>18</v>
      </c>
    </row>
    <row r="10171" spans="1:21" outlineLevel="1" x14ac:dyDescent="0.25">
      <c r="A10171" s="1" t="s">
        <v>27143</v>
      </c>
      <c r="B10171">
        <f>SUBTOTAL(3,B10170:B10170)</f>
        <v>1</v>
      </c>
      <c r="U10171">
        <f>SUBTOTAL(3,U10170:U10170)</f>
        <v>1</v>
      </c>
    </row>
    <row r="10172" spans="1:21" outlineLevel="2" x14ac:dyDescent="0.25">
      <c r="B10172" t="str">
        <f>CONCATENATE(G10172,"|", IF(I10172="", H10172,I10172),"|",IF(L10172="",K10172,L10172))</f>
        <v>Pemoline|PrMCnc|Intravascular - any</v>
      </c>
      <c r="C10172" t="b">
        <f>IF(OR(B10172=B10170, B10172=B10173), TRUE, FALSE)</f>
        <v>1</v>
      </c>
      <c r="D10172">
        <v>5900</v>
      </c>
      <c r="E10172">
        <v>5.5347999999999997</v>
      </c>
      <c r="F10172" t="s">
        <v>19811</v>
      </c>
      <c r="G10172" t="s">
        <v>19812</v>
      </c>
      <c r="H10172" t="s">
        <v>2</v>
      </c>
      <c r="I10172" t="s">
        <v>25806</v>
      </c>
      <c r="J10172" t="s">
        <v>3</v>
      </c>
      <c r="K10172" t="s">
        <v>38</v>
      </c>
      <c r="L10172" t="s">
        <v>25808</v>
      </c>
      <c r="M10172" t="s">
        <v>5</v>
      </c>
      <c r="O10172" t="s">
        <v>101</v>
      </c>
      <c r="P10172" t="s">
        <v>101</v>
      </c>
      <c r="Q10172" t="s">
        <v>6</v>
      </c>
      <c r="R10172" t="s">
        <v>19813</v>
      </c>
      <c r="S10172" t="s">
        <v>19814</v>
      </c>
      <c r="T10172">
        <v>1</v>
      </c>
      <c r="U10172" t="s">
        <v>18</v>
      </c>
    </row>
    <row r="10173" spans="1:21" outlineLevel="2" x14ac:dyDescent="0.25">
      <c r="B10173" t="str">
        <f>CONCATENATE(G10173,"|", IF(I10173="", H10173,I10173),"|",IF(L10173="",K10173,L10173))</f>
        <v>Pemoline|PrMCnc|Intravascular - any</v>
      </c>
      <c r="C10173" t="b">
        <f>IF(OR(B10173=B10172, B10173=B10175), TRUE, FALSE)</f>
        <v>1</v>
      </c>
      <c r="D10173">
        <v>5901</v>
      </c>
      <c r="E10173">
        <v>5.5347999999999997</v>
      </c>
      <c r="F10173" t="s">
        <v>19815</v>
      </c>
      <c r="G10173" t="s">
        <v>19812</v>
      </c>
      <c r="H10173" t="s">
        <v>2</v>
      </c>
      <c r="I10173" t="s">
        <v>25806</v>
      </c>
      <c r="J10173" t="s">
        <v>3</v>
      </c>
      <c r="K10173" t="s">
        <v>47</v>
      </c>
      <c r="L10173" t="s">
        <v>25808</v>
      </c>
      <c r="M10173" t="s">
        <v>5</v>
      </c>
      <c r="O10173" t="s">
        <v>70</v>
      </c>
      <c r="P10173" t="s">
        <v>70</v>
      </c>
      <c r="Q10173" t="s">
        <v>6</v>
      </c>
      <c r="R10173" t="s">
        <v>19816</v>
      </c>
      <c r="S10173" t="s">
        <v>19817</v>
      </c>
      <c r="T10173">
        <v>1</v>
      </c>
      <c r="U10173" t="s">
        <v>18</v>
      </c>
    </row>
    <row r="10174" spans="1:21" outlineLevel="1" x14ac:dyDescent="0.25">
      <c r="A10174" s="1" t="s">
        <v>27144</v>
      </c>
      <c r="B10174">
        <f>SUBTOTAL(3,B10172:B10173)</f>
        <v>2</v>
      </c>
      <c r="U10174">
        <f>SUBTOTAL(3,U10172:U10173)</f>
        <v>2</v>
      </c>
    </row>
    <row r="10175" spans="1:21" outlineLevel="2" x14ac:dyDescent="0.25">
      <c r="B10175" t="str">
        <f>CONCATENATE(G10175,"|", IF(I10175="", H10175,I10175),"|",IF(L10175="",K10175,L10175))</f>
        <v>Pemoline|PrMCnc|Urine</v>
      </c>
      <c r="C10175" t="b">
        <f>IF(OR(B10175=B10173, B10175=B10176), TRUE, FALSE)</f>
        <v>1</v>
      </c>
      <c r="D10175">
        <v>5902</v>
      </c>
      <c r="E10175">
        <v>5.5347999999999997</v>
      </c>
      <c r="F10175" t="s">
        <v>19818</v>
      </c>
      <c r="G10175" t="s">
        <v>19812</v>
      </c>
      <c r="H10175" t="s">
        <v>2</v>
      </c>
      <c r="I10175" t="s">
        <v>25806</v>
      </c>
      <c r="J10175" t="s">
        <v>3</v>
      </c>
      <c r="K10175" t="s">
        <v>32</v>
      </c>
      <c r="M10175" t="s">
        <v>5</v>
      </c>
      <c r="O10175" t="s">
        <v>70</v>
      </c>
      <c r="P10175" t="s">
        <v>70</v>
      </c>
      <c r="Q10175" t="s">
        <v>6</v>
      </c>
      <c r="R10175" t="s">
        <v>19819</v>
      </c>
      <c r="S10175" t="s">
        <v>19820</v>
      </c>
      <c r="T10175">
        <v>1</v>
      </c>
      <c r="U10175" t="s">
        <v>18</v>
      </c>
    </row>
    <row r="10176" spans="1:21" outlineLevel="2" x14ac:dyDescent="0.25">
      <c r="B10176" t="str">
        <f>CONCATENATE(G10176,"|", IF(I10176="", H10176,I10176),"|",IF(L10176="",K10176,L10176))</f>
        <v>Pemoline|PrMCnc|Urine</v>
      </c>
      <c r="C10176" t="b">
        <f t="shared" si="92"/>
        <v>1</v>
      </c>
      <c r="D10176">
        <v>5903</v>
      </c>
      <c r="E10176">
        <v>5.5347999999999997</v>
      </c>
      <c r="F10176" t="s">
        <v>19821</v>
      </c>
      <c r="G10176" t="s">
        <v>19812</v>
      </c>
      <c r="H10176" t="s">
        <v>2</v>
      </c>
      <c r="I10176" t="s">
        <v>25806</v>
      </c>
      <c r="J10176" t="s">
        <v>3</v>
      </c>
      <c r="K10176" t="s">
        <v>32</v>
      </c>
      <c r="M10176" t="s">
        <v>5</v>
      </c>
      <c r="N10176" t="s">
        <v>136</v>
      </c>
      <c r="O10176" t="s">
        <v>101</v>
      </c>
      <c r="P10176" t="s">
        <v>101</v>
      </c>
      <c r="Q10176" t="s">
        <v>6</v>
      </c>
      <c r="R10176" t="s">
        <v>19822</v>
      </c>
      <c r="S10176" t="s">
        <v>19823</v>
      </c>
      <c r="T10176">
        <v>1</v>
      </c>
      <c r="U10176" t="s">
        <v>18</v>
      </c>
    </row>
    <row r="10177" spans="1:21" outlineLevel="2" x14ac:dyDescent="0.25">
      <c r="B10177" t="str">
        <f>CONCATENATE(G10177,"|", IF(I10177="", H10177,I10177),"|",IF(L10177="",K10177,L10177))</f>
        <v>Pemoline|PrMCnc|Urine</v>
      </c>
      <c r="C10177" t="b">
        <f t="shared" si="92"/>
        <v>1</v>
      </c>
      <c r="D10177">
        <v>5904</v>
      </c>
      <c r="E10177">
        <v>5.5347999999999997</v>
      </c>
      <c r="F10177" t="s">
        <v>19824</v>
      </c>
      <c r="G10177" t="s">
        <v>19812</v>
      </c>
      <c r="H10177" t="s">
        <v>2</v>
      </c>
      <c r="I10177" t="s">
        <v>25806</v>
      </c>
      <c r="J10177" t="s">
        <v>3</v>
      </c>
      <c r="K10177" t="s">
        <v>32</v>
      </c>
      <c r="M10177" t="s">
        <v>5</v>
      </c>
      <c r="N10177" t="s">
        <v>142</v>
      </c>
      <c r="O10177" t="s">
        <v>101</v>
      </c>
      <c r="P10177" t="s">
        <v>101</v>
      </c>
      <c r="Q10177" t="s">
        <v>6</v>
      </c>
      <c r="R10177" t="s">
        <v>19825</v>
      </c>
      <c r="S10177" t="s">
        <v>19826</v>
      </c>
      <c r="T10177">
        <v>1</v>
      </c>
      <c r="U10177" t="s">
        <v>18</v>
      </c>
    </row>
    <row r="10178" spans="1:21" outlineLevel="2" x14ac:dyDescent="0.25">
      <c r="B10178" t="str">
        <f>CONCATENATE(G10178,"|", IF(I10178="", H10178,I10178),"|",IF(L10178="",K10178,L10178))</f>
        <v>Pemoline|PrMCnc|Urine</v>
      </c>
      <c r="C10178" t="b">
        <f>IF(OR(B10178=B10177, B10178=B10180), TRUE, FALSE)</f>
        <v>1</v>
      </c>
      <c r="D10178">
        <v>5906</v>
      </c>
      <c r="E10178">
        <v>5.5347999999999997</v>
      </c>
      <c r="F10178" t="s">
        <v>19830</v>
      </c>
      <c r="G10178" t="s">
        <v>19812</v>
      </c>
      <c r="H10178" t="s">
        <v>140</v>
      </c>
      <c r="I10178" t="s">
        <v>25806</v>
      </c>
      <c r="J10178" t="s">
        <v>3</v>
      </c>
      <c r="K10178" t="s">
        <v>32</v>
      </c>
      <c r="M10178" t="s">
        <v>141</v>
      </c>
      <c r="Q10178" t="s">
        <v>6</v>
      </c>
      <c r="R10178" t="s">
        <v>19831</v>
      </c>
      <c r="S10178" t="s">
        <v>19832</v>
      </c>
      <c r="T10178">
        <v>1</v>
      </c>
      <c r="U10178" t="s">
        <v>18</v>
      </c>
    </row>
    <row r="10179" spans="1:21" outlineLevel="1" x14ac:dyDescent="0.25">
      <c r="A10179" s="1" t="s">
        <v>27142</v>
      </c>
      <c r="B10179">
        <f>SUBTOTAL(3,B10175:B10178)</f>
        <v>4</v>
      </c>
      <c r="U10179">
        <f>SUBTOTAL(3,U10175:U10178)</f>
        <v>4</v>
      </c>
    </row>
    <row r="10180" spans="1:21" outlineLevel="2" x14ac:dyDescent="0.25">
      <c r="B10180" t="str">
        <f>CONCATENATE(G10180,"|", IF(I10180="", H10180,I10180),"|",IF(L10180="",K10180,L10180))</f>
        <v>Penciclovir|PrMCnc|Intravascular - any</v>
      </c>
      <c r="C10180" t="b">
        <f>IF(OR(B10180=B10178, B10180=B10181), TRUE, FALSE)</f>
        <v>1</v>
      </c>
      <c r="D10180">
        <v>5907</v>
      </c>
      <c r="E10180">
        <v>5.5347999999999997</v>
      </c>
      <c r="F10180" t="s">
        <v>19833</v>
      </c>
      <c r="G10180" t="s">
        <v>19834</v>
      </c>
      <c r="H10180" t="s">
        <v>2</v>
      </c>
      <c r="I10180" t="s">
        <v>25806</v>
      </c>
      <c r="J10180" t="s">
        <v>3</v>
      </c>
      <c r="K10180" t="s">
        <v>38</v>
      </c>
      <c r="L10180" t="s">
        <v>25808</v>
      </c>
      <c r="M10180" t="s">
        <v>5</v>
      </c>
      <c r="O10180" t="s">
        <v>101</v>
      </c>
      <c r="P10180" t="s">
        <v>101</v>
      </c>
      <c r="Q10180" t="s">
        <v>6</v>
      </c>
      <c r="R10180" t="s">
        <v>19835</v>
      </c>
      <c r="S10180" t="s">
        <v>19836</v>
      </c>
      <c r="T10180">
        <v>1</v>
      </c>
      <c r="U10180" t="s">
        <v>18</v>
      </c>
    </row>
    <row r="10181" spans="1:21" outlineLevel="2" x14ac:dyDescent="0.25">
      <c r="B10181" t="str">
        <f>CONCATENATE(G10181,"|", IF(I10181="", H10181,I10181),"|",IF(L10181="",K10181,L10181))</f>
        <v>Penciclovir|PrMCnc|Intravascular - any</v>
      </c>
      <c r="C10181" t="b">
        <f>IF(OR(B10181=B10180, B10181=B10183), TRUE, FALSE)</f>
        <v>1</v>
      </c>
      <c r="D10181">
        <v>5908</v>
      </c>
      <c r="E10181">
        <v>5.5347999999999997</v>
      </c>
      <c r="F10181" t="s">
        <v>19837</v>
      </c>
      <c r="G10181" t="s">
        <v>19834</v>
      </c>
      <c r="H10181" t="s">
        <v>2</v>
      </c>
      <c r="I10181" t="s">
        <v>25806</v>
      </c>
      <c r="J10181" t="s">
        <v>3</v>
      </c>
      <c r="K10181" t="s">
        <v>47</v>
      </c>
      <c r="L10181" t="s">
        <v>25808</v>
      </c>
      <c r="M10181" t="s">
        <v>5</v>
      </c>
      <c r="O10181" t="s">
        <v>101</v>
      </c>
      <c r="P10181" t="s">
        <v>101</v>
      </c>
      <c r="Q10181" t="s">
        <v>6</v>
      </c>
      <c r="R10181" t="s">
        <v>19838</v>
      </c>
      <c r="S10181" t="s">
        <v>19839</v>
      </c>
      <c r="T10181">
        <v>1</v>
      </c>
      <c r="U10181" t="s">
        <v>18</v>
      </c>
    </row>
    <row r="10182" spans="1:21" outlineLevel="1" x14ac:dyDescent="0.25">
      <c r="A10182" s="1" t="s">
        <v>27141</v>
      </c>
      <c r="B10182">
        <f>SUBTOTAL(3,B10180:B10181)</f>
        <v>2</v>
      </c>
      <c r="U10182">
        <f>SUBTOTAL(3,U10180:U10181)</f>
        <v>2</v>
      </c>
    </row>
    <row r="10183" spans="1:21" outlineLevel="2" x14ac:dyDescent="0.25">
      <c r="B10183" t="str">
        <f>CONCATENATE(G10183,"|", IF(I10183="", H10183,I10183),"|",IF(L10183="",K10183,L10183))</f>
        <v>Pendimethalin|PrMCnc|Intravascular - any</v>
      </c>
      <c r="C10183" t="b">
        <f>IF(OR(B10183=B10181, B10183=B10184), TRUE, FALSE)</f>
        <v>1</v>
      </c>
      <c r="D10183">
        <v>5909</v>
      </c>
      <c r="E10183">
        <v>5.5347999999999997</v>
      </c>
      <c r="F10183" t="s">
        <v>19840</v>
      </c>
      <c r="G10183" t="s">
        <v>19841</v>
      </c>
      <c r="H10183" t="s">
        <v>2</v>
      </c>
      <c r="I10183" t="s">
        <v>25806</v>
      </c>
      <c r="J10183" t="s">
        <v>3</v>
      </c>
      <c r="K10183" t="s">
        <v>38</v>
      </c>
      <c r="L10183" t="s">
        <v>25808</v>
      </c>
      <c r="M10183" t="s">
        <v>5</v>
      </c>
      <c r="O10183" t="s">
        <v>101</v>
      </c>
      <c r="P10183" t="s">
        <v>101</v>
      </c>
      <c r="Q10183" t="s">
        <v>6</v>
      </c>
      <c r="R10183" t="s">
        <v>19842</v>
      </c>
      <c r="S10183" t="s">
        <v>19843</v>
      </c>
      <c r="T10183">
        <v>1</v>
      </c>
      <c r="U10183" t="s">
        <v>18</v>
      </c>
    </row>
    <row r="10184" spans="1:21" outlineLevel="2" x14ac:dyDescent="0.25">
      <c r="B10184" t="str">
        <f>CONCATENATE(G10184,"|", IF(I10184="", H10184,I10184),"|",IF(L10184="",K10184,L10184))</f>
        <v>Pendimethalin|PrMCnc|Intravascular - any</v>
      </c>
      <c r="C10184" t="b">
        <f>IF(OR(B10184=B10183, B10184=B10186), TRUE, FALSE)</f>
        <v>1</v>
      </c>
      <c r="D10184">
        <v>5910</v>
      </c>
      <c r="E10184">
        <v>5.5347999999999997</v>
      </c>
      <c r="F10184" t="s">
        <v>19844</v>
      </c>
      <c r="G10184" t="s">
        <v>19841</v>
      </c>
      <c r="H10184" t="s">
        <v>2</v>
      </c>
      <c r="I10184" t="s">
        <v>25806</v>
      </c>
      <c r="J10184" t="s">
        <v>3</v>
      </c>
      <c r="K10184" t="s">
        <v>47</v>
      </c>
      <c r="L10184" t="s">
        <v>25808</v>
      </c>
      <c r="M10184" t="s">
        <v>5</v>
      </c>
      <c r="O10184" t="s">
        <v>101</v>
      </c>
      <c r="P10184" t="s">
        <v>101</v>
      </c>
      <c r="Q10184" t="s">
        <v>6</v>
      </c>
      <c r="R10184" t="s">
        <v>19845</v>
      </c>
      <c r="S10184" t="s">
        <v>19846</v>
      </c>
      <c r="T10184">
        <v>1</v>
      </c>
      <c r="U10184" t="s">
        <v>18</v>
      </c>
    </row>
    <row r="10185" spans="1:21" outlineLevel="1" x14ac:dyDescent="0.25">
      <c r="A10185" s="1" t="s">
        <v>27140</v>
      </c>
      <c r="B10185">
        <f>SUBTOTAL(3,B10183:B10184)</f>
        <v>2</v>
      </c>
      <c r="U10185">
        <f>SUBTOTAL(3,U10183:U10184)</f>
        <v>2</v>
      </c>
    </row>
    <row r="10186" spans="1:21" outlineLevel="2" x14ac:dyDescent="0.25">
      <c r="B10186" t="str">
        <f>CONCATENATE(G10186,"|", IF(I10186="", H10186,I10186),"|",IF(L10186="",K10186,L10186))</f>
        <v>Pendimethalin|PrMCnc|Urine</v>
      </c>
      <c r="C10186" t="b">
        <f>IF(OR(B10186=B10184, B10186=B10188), TRUE, FALSE)</f>
        <v>0</v>
      </c>
      <c r="D10186">
        <v>5911</v>
      </c>
      <c r="E10186">
        <v>5.5347999999999997</v>
      </c>
      <c r="F10186" t="s">
        <v>19847</v>
      </c>
      <c r="G10186" t="s">
        <v>19841</v>
      </c>
      <c r="H10186" t="s">
        <v>2</v>
      </c>
      <c r="I10186" t="s">
        <v>25806</v>
      </c>
      <c r="J10186" t="s">
        <v>3</v>
      </c>
      <c r="K10186" t="s">
        <v>32</v>
      </c>
      <c r="M10186" t="s">
        <v>5</v>
      </c>
      <c r="O10186" t="s">
        <v>101</v>
      </c>
      <c r="P10186" t="s">
        <v>101</v>
      </c>
      <c r="Q10186" t="s">
        <v>6</v>
      </c>
      <c r="R10186" t="s">
        <v>19848</v>
      </c>
      <c r="S10186" t="s">
        <v>19849</v>
      </c>
      <c r="T10186">
        <v>1</v>
      </c>
      <c r="U10186" t="s">
        <v>18</v>
      </c>
    </row>
    <row r="10187" spans="1:21" outlineLevel="1" x14ac:dyDescent="0.25">
      <c r="A10187" s="1" t="s">
        <v>27139</v>
      </c>
      <c r="B10187">
        <f>SUBTOTAL(3,B10186:B10186)</f>
        <v>1</v>
      </c>
      <c r="U10187">
        <f>SUBTOTAL(3,U10186:U10186)</f>
        <v>1</v>
      </c>
    </row>
    <row r="10188" spans="1:21" outlineLevel="2" x14ac:dyDescent="0.25">
      <c r="B10188" t="str">
        <f>CONCATENATE(G10188,"|", IF(I10188="", H10188,I10188),"|",IF(L10188="",K10188,L10188))</f>
        <v>Penfluridol^trough|PrMCnc|Intravascular - any</v>
      </c>
      <c r="C10188" t="b">
        <f>IF(OR(B10188=B10186, B10188=B10190), TRUE, FALSE)</f>
        <v>0</v>
      </c>
      <c r="D10188">
        <v>5913</v>
      </c>
      <c r="E10188">
        <v>5.5347999999999997</v>
      </c>
      <c r="F10188" t="s">
        <v>19854</v>
      </c>
      <c r="G10188" t="s">
        <v>19855</v>
      </c>
      <c r="H10188" t="s">
        <v>2</v>
      </c>
      <c r="I10188" t="s">
        <v>25806</v>
      </c>
      <c r="J10188" t="s">
        <v>3</v>
      </c>
      <c r="K10188" t="s">
        <v>47</v>
      </c>
      <c r="L10188" t="s">
        <v>25808</v>
      </c>
      <c r="M10188" t="s">
        <v>5</v>
      </c>
      <c r="O10188" t="s">
        <v>33</v>
      </c>
      <c r="P10188" t="s">
        <v>33</v>
      </c>
      <c r="Q10188" t="s">
        <v>6</v>
      </c>
      <c r="R10188" t="s">
        <v>19856</v>
      </c>
      <c r="S10188" t="s">
        <v>19857</v>
      </c>
      <c r="T10188">
        <v>1</v>
      </c>
      <c r="U10188" t="s">
        <v>18</v>
      </c>
    </row>
    <row r="10189" spans="1:21" outlineLevel="1" x14ac:dyDescent="0.25">
      <c r="A10189" s="1" t="s">
        <v>27137</v>
      </c>
      <c r="B10189">
        <f>SUBTOTAL(3,B10188:B10188)</f>
        <v>1</v>
      </c>
      <c r="U10189">
        <f>SUBTOTAL(3,U10188:U10188)</f>
        <v>1</v>
      </c>
    </row>
    <row r="10190" spans="1:21" outlineLevel="2" x14ac:dyDescent="0.25">
      <c r="B10190" t="str">
        <f>CONCATENATE(G10190,"|", IF(I10190="", H10190,I10190),"|",IF(L10190="",K10190,L10190))</f>
        <v>Penfluridol|PrMCnc|Intravascular - any</v>
      </c>
      <c r="C10190" t="b">
        <f>IF(OR(B10190=B10188, B10190=B10192), TRUE, FALSE)</f>
        <v>0</v>
      </c>
      <c r="D10190">
        <v>5912</v>
      </c>
      <c r="E10190">
        <v>5.5347999999999997</v>
      </c>
      <c r="F10190" t="s">
        <v>19850</v>
      </c>
      <c r="G10190" t="s">
        <v>19851</v>
      </c>
      <c r="H10190" t="s">
        <v>2</v>
      </c>
      <c r="I10190" t="s">
        <v>25806</v>
      </c>
      <c r="J10190" t="s">
        <v>3</v>
      </c>
      <c r="K10190" t="s">
        <v>47</v>
      </c>
      <c r="L10190" t="s">
        <v>25808</v>
      </c>
      <c r="M10190" t="s">
        <v>5</v>
      </c>
      <c r="O10190" t="s">
        <v>33</v>
      </c>
      <c r="P10190" t="s">
        <v>33</v>
      </c>
      <c r="Q10190" t="s">
        <v>6</v>
      </c>
      <c r="R10190" t="s">
        <v>19852</v>
      </c>
      <c r="S10190" t="s">
        <v>19853</v>
      </c>
      <c r="T10190">
        <v>1</v>
      </c>
      <c r="U10190" t="s">
        <v>18</v>
      </c>
    </row>
    <row r="10191" spans="1:21" outlineLevel="1" x14ac:dyDescent="0.25">
      <c r="A10191" s="1" t="s">
        <v>27138</v>
      </c>
      <c r="B10191">
        <f>SUBTOTAL(3,B10190:B10190)</f>
        <v>1</v>
      </c>
      <c r="U10191">
        <f>SUBTOTAL(3,U10190:U10190)</f>
        <v>1</v>
      </c>
    </row>
    <row r="10192" spans="1:21" outlineLevel="2" x14ac:dyDescent="0.25">
      <c r="B10192" t="str">
        <f>CONCATENATE(G10192,"|", IF(I10192="", H10192,I10192),"|",IF(L10192="",K10192,L10192))</f>
        <v>Penicillin G|PrMCnc|Intravascular - any</v>
      </c>
      <c r="C10192" t="b">
        <f>IF(OR(B10192=B10190, B10192=B10194), TRUE, FALSE)</f>
        <v>0</v>
      </c>
      <c r="D10192">
        <v>5917</v>
      </c>
      <c r="E10192">
        <v>5.5347999999999997</v>
      </c>
      <c r="F10192" t="s">
        <v>19868</v>
      </c>
      <c r="G10192" t="s">
        <v>19869</v>
      </c>
      <c r="H10192" t="s">
        <v>2</v>
      </c>
      <c r="I10192" t="s">
        <v>25806</v>
      </c>
      <c r="J10192" t="s">
        <v>3</v>
      </c>
      <c r="K10192" t="s">
        <v>47</v>
      </c>
      <c r="L10192" t="s">
        <v>25808</v>
      </c>
      <c r="M10192" t="s">
        <v>5</v>
      </c>
      <c r="O10192" t="s">
        <v>101</v>
      </c>
      <c r="P10192" t="s">
        <v>101</v>
      </c>
      <c r="Q10192" t="s">
        <v>6</v>
      </c>
      <c r="R10192" t="s">
        <v>19870</v>
      </c>
      <c r="S10192" t="s">
        <v>19871</v>
      </c>
      <c r="T10192">
        <v>1</v>
      </c>
      <c r="U10192" t="s">
        <v>18</v>
      </c>
    </row>
    <row r="10193" spans="1:21" outlineLevel="1" x14ac:dyDescent="0.25">
      <c r="A10193" s="1" t="s">
        <v>27133</v>
      </c>
      <c r="B10193">
        <f>SUBTOTAL(3,B10192:B10192)</f>
        <v>1</v>
      </c>
      <c r="U10193">
        <f>SUBTOTAL(3,U10192:U10192)</f>
        <v>1</v>
      </c>
    </row>
    <row r="10194" spans="1:21" outlineLevel="2" x14ac:dyDescent="0.25">
      <c r="B10194" t="str">
        <f>CONCATENATE(G10194,"|", IF(I10194="", H10194,I10194),"|",IF(L10194="",K10194,L10194))</f>
        <v>Penicillin V|PrMCnc|Intravascular - any</v>
      </c>
      <c r="C10194" t="b">
        <f>IF(OR(B10194=B10192, B10194=B10196), TRUE, FALSE)</f>
        <v>0</v>
      </c>
      <c r="D10194">
        <v>5918</v>
      </c>
      <c r="E10194">
        <v>5.5347999999999997</v>
      </c>
      <c r="F10194" t="s">
        <v>19872</v>
      </c>
      <c r="G10194" t="s">
        <v>19873</v>
      </c>
      <c r="H10194" t="s">
        <v>2</v>
      </c>
      <c r="I10194" t="s">
        <v>25806</v>
      </c>
      <c r="J10194" t="s">
        <v>3</v>
      </c>
      <c r="K10194" t="s">
        <v>47</v>
      </c>
      <c r="L10194" t="s">
        <v>25808</v>
      </c>
      <c r="M10194" t="s">
        <v>5</v>
      </c>
      <c r="O10194" t="s">
        <v>101</v>
      </c>
      <c r="P10194" t="s">
        <v>101</v>
      </c>
      <c r="Q10194" t="s">
        <v>6</v>
      </c>
      <c r="R10194" t="s">
        <v>19874</v>
      </c>
      <c r="S10194" t="s">
        <v>19875</v>
      </c>
      <c r="T10194">
        <v>1</v>
      </c>
      <c r="U10194" t="s">
        <v>18</v>
      </c>
    </row>
    <row r="10195" spans="1:21" outlineLevel="1" x14ac:dyDescent="0.25">
      <c r="A10195" s="1" t="s">
        <v>27132</v>
      </c>
      <c r="B10195">
        <f>SUBTOTAL(3,B10194:B10194)</f>
        <v>1</v>
      </c>
      <c r="U10195">
        <f>SUBTOTAL(3,U10194:U10194)</f>
        <v>1</v>
      </c>
    </row>
    <row r="10196" spans="1:21" outlineLevel="2" x14ac:dyDescent="0.25">
      <c r="B10196" t="str">
        <f>CONCATENATE(G10196,"|", IF(I10196="", H10196,I10196),"|",IF(L10196="",K10196,L10196))</f>
        <v>Penicillin|PrMCnc|Intravascular - any</v>
      </c>
      <c r="C10196" t="b">
        <f>IF(OR(B10196=B10194, B10196=B10198), TRUE, FALSE)</f>
        <v>0</v>
      </c>
      <c r="D10196">
        <v>5914</v>
      </c>
      <c r="E10196">
        <v>5.5347999999999997</v>
      </c>
      <c r="F10196" t="s">
        <v>19858</v>
      </c>
      <c r="G10196" t="s">
        <v>19859</v>
      </c>
      <c r="H10196" t="s">
        <v>2</v>
      </c>
      <c r="I10196" t="s">
        <v>25806</v>
      </c>
      <c r="J10196" t="s">
        <v>3</v>
      </c>
      <c r="K10196" t="s">
        <v>47</v>
      </c>
      <c r="L10196" t="s">
        <v>25808</v>
      </c>
      <c r="M10196" t="s">
        <v>5</v>
      </c>
      <c r="O10196" t="s">
        <v>101</v>
      </c>
      <c r="P10196" t="s">
        <v>101</v>
      </c>
      <c r="Q10196" t="s">
        <v>6</v>
      </c>
      <c r="R10196" t="s">
        <v>19860</v>
      </c>
      <c r="S10196" t="s">
        <v>19861</v>
      </c>
      <c r="T10196">
        <v>1</v>
      </c>
      <c r="U10196" t="s">
        <v>18</v>
      </c>
    </row>
    <row r="10197" spans="1:21" outlineLevel="1" x14ac:dyDescent="0.25">
      <c r="A10197" s="1" t="s">
        <v>27136</v>
      </c>
      <c r="B10197">
        <f>SUBTOTAL(3,B10196:B10196)</f>
        <v>1</v>
      </c>
      <c r="U10197">
        <f>SUBTOTAL(3,U10196:U10196)</f>
        <v>1</v>
      </c>
    </row>
    <row r="10198" spans="1:21" outlineLevel="2" x14ac:dyDescent="0.25">
      <c r="B10198" t="str">
        <f>CONCATENATE(G10198,"|", IF(I10198="", H10198,I10198),"|",IF(L10198="",K10198,L10198))</f>
        <v>Penicillin|PrMCnc|Urine</v>
      </c>
      <c r="C10198" t="b">
        <f>IF(OR(B10198=B10196, B10198=B10200), TRUE, FALSE)</f>
        <v>0</v>
      </c>
      <c r="D10198">
        <v>5915</v>
      </c>
      <c r="E10198">
        <v>5.5347999999999997</v>
      </c>
      <c r="F10198" t="s">
        <v>19862</v>
      </c>
      <c r="G10198" t="s">
        <v>19859</v>
      </c>
      <c r="H10198" t="s">
        <v>2</v>
      </c>
      <c r="I10198" t="s">
        <v>25806</v>
      </c>
      <c r="J10198" t="s">
        <v>3</v>
      </c>
      <c r="K10198" t="s">
        <v>32</v>
      </c>
      <c r="M10198" t="s">
        <v>5</v>
      </c>
      <c r="O10198" t="s">
        <v>101</v>
      </c>
      <c r="P10198" t="s">
        <v>101</v>
      </c>
      <c r="Q10198" t="s">
        <v>6</v>
      </c>
      <c r="R10198" t="s">
        <v>19863</v>
      </c>
      <c r="S10198" t="s">
        <v>19864</v>
      </c>
      <c r="T10198">
        <v>1</v>
      </c>
      <c r="U10198" t="s">
        <v>18</v>
      </c>
    </row>
    <row r="10199" spans="1:21" outlineLevel="1" x14ac:dyDescent="0.25">
      <c r="A10199" s="1" t="s">
        <v>27135</v>
      </c>
      <c r="B10199">
        <f>SUBTOTAL(3,B10198:B10198)</f>
        <v>1</v>
      </c>
      <c r="U10199">
        <f>SUBTOTAL(3,U10198:U10198)</f>
        <v>1</v>
      </c>
    </row>
    <row r="10200" spans="1:21" outlineLevel="2" x14ac:dyDescent="0.25">
      <c r="B10200" t="str">
        <f>CONCATENATE(G10200,"|", IF(I10200="", H10200,I10200),"|",IF(L10200="",K10200,L10200))</f>
        <v>Penicillin|PrMCnc|XXX</v>
      </c>
      <c r="C10200" t="b">
        <f>IF(OR(B10200=B10198, B10200=B10202), TRUE, FALSE)</f>
        <v>0</v>
      </c>
      <c r="D10200">
        <v>5916</v>
      </c>
      <c r="E10200">
        <v>5.5347999999999997</v>
      </c>
      <c r="F10200" t="s">
        <v>19865</v>
      </c>
      <c r="G10200" t="s">
        <v>19859</v>
      </c>
      <c r="H10200" t="s">
        <v>2</v>
      </c>
      <c r="I10200" t="s">
        <v>25806</v>
      </c>
      <c r="J10200" t="s">
        <v>3</v>
      </c>
      <c r="K10200" t="s">
        <v>259</v>
      </c>
      <c r="M10200" t="s">
        <v>5</v>
      </c>
      <c r="O10200" t="s">
        <v>101</v>
      </c>
      <c r="P10200" t="s">
        <v>101</v>
      </c>
      <c r="Q10200" t="s">
        <v>6</v>
      </c>
      <c r="R10200" t="s">
        <v>19866</v>
      </c>
      <c r="S10200" t="s">
        <v>19867</v>
      </c>
      <c r="T10200">
        <v>1</v>
      </c>
      <c r="U10200" t="s">
        <v>18</v>
      </c>
    </row>
    <row r="10201" spans="1:21" outlineLevel="1" x14ac:dyDescent="0.25">
      <c r="A10201" s="1" t="s">
        <v>27134</v>
      </c>
      <c r="B10201">
        <f>SUBTOTAL(3,B10200:B10200)</f>
        <v>1</v>
      </c>
      <c r="U10201">
        <f>SUBTOTAL(3,U10200:U10200)</f>
        <v>1</v>
      </c>
    </row>
    <row r="10202" spans="1:21" outlineLevel="2" x14ac:dyDescent="0.25">
      <c r="B10202" t="str">
        <f>CONCATENATE(G10202,"|", IF(I10202="", H10202,I10202),"|",IF(L10202="",K10202,L10202))</f>
        <v>Pentachloronitrobenzene|PrMCnc|Air</v>
      </c>
      <c r="C10202" t="b">
        <f>IF(OR(B10202=B10200, B10202=B10204), TRUE, FALSE)</f>
        <v>0</v>
      </c>
      <c r="D10202">
        <v>5919</v>
      </c>
      <c r="E10202">
        <v>5.5347999999999997</v>
      </c>
      <c r="F10202" t="s">
        <v>19876</v>
      </c>
      <c r="G10202" t="s">
        <v>19877</v>
      </c>
      <c r="H10202" t="s">
        <v>2</v>
      </c>
      <c r="I10202" t="s">
        <v>25806</v>
      </c>
      <c r="J10202" t="s">
        <v>3</v>
      </c>
      <c r="K10202" t="s">
        <v>4</v>
      </c>
      <c r="M10202" t="s">
        <v>5</v>
      </c>
      <c r="Q10202" t="s">
        <v>6</v>
      </c>
      <c r="R10202" t="s">
        <v>19878</v>
      </c>
      <c r="S10202" t="s">
        <v>19879</v>
      </c>
      <c r="T10202">
        <v>1</v>
      </c>
      <c r="U10202" t="s">
        <v>18</v>
      </c>
    </row>
    <row r="10203" spans="1:21" outlineLevel="1" x14ac:dyDescent="0.25">
      <c r="A10203" s="1" t="s">
        <v>27131</v>
      </c>
      <c r="B10203">
        <f>SUBTOTAL(3,B10202:B10202)</f>
        <v>1</v>
      </c>
      <c r="U10203">
        <f>SUBTOTAL(3,U10202:U10202)</f>
        <v>1</v>
      </c>
    </row>
    <row r="10204" spans="1:21" outlineLevel="2" x14ac:dyDescent="0.25">
      <c r="B10204" t="str">
        <f>CONCATENATE(G10204,"|", IF(I10204="", H10204,I10204),"|",IF(L10204="",K10204,L10204))</f>
        <v>Pentachlorophenol/Creatinine|MRto|Urine</v>
      </c>
      <c r="C10204" t="b">
        <f>IF(OR(B10204=B10202, B10204=B10206), TRUE, FALSE)</f>
        <v>0</v>
      </c>
      <c r="D10204">
        <v>5928</v>
      </c>
      <c r="E10204">
        <v>5.5347999999999997</v>
      </c>
      <c r="F10204" t="s">
        <v>19906</v>
      </c>
      <c r="G10204" t="s">
        <v>19907</v>
      </c>
      <c r="H10204" t="s">
        <v>440</v>
      </c>
      <c r="J10204" t="s">
        <v>3</v>
      </c>
      <c r="K10204" t="s">
        <v>32</v>
      </c>
      <c r="M10204" t="s">
        <v>5</v>
      </c>
      <c r="O10204" t="s">
        <v>441</v>
      </c>
      <c r="P10204" t="s">
        <v>442</v>
      </c>
      <c r="Q10204" t="s">
        <v>6</v>
      </c>
      <c r="R10204" t="s">
        <v>19908</v>
      </c>
      <c r="S10204" t="s">
        <v>19909</v>
      </c>
      <c r="T10204">
        <v>1</v>
      </c>
      <c r="U10204" t="s">
        <v>18</v>
      </c>
    </row>
    <row r="10205" spans="1:21" outlineLevel="1" x14ac:dyDescent="0.25">
      <c r="A10205" s="1" t="s">
        <v>27124</v>
      </c>
      <c r="B10205">
        <f>SUBTOTAL(3,B10204:B10204)</f>
        <v>1</v>
      </c>
      <c r="U10205">
        <f>SUBTOTAL(3,U10204:U10204)</f>
        <v>1</v>
      </c>
    </row>
    <row r="10206" spans="1:21" outlineLevel="2" x14ac:dyDescent="0.25">
      <c r="B10206" t="str">
        <f>CONCATENATE(G10206,"|", IF(I10206="", H10206,I10206),"|",IF(L10206="",K10206,L10206))</f>
        <v>Pentachlorophenol|MCnt|Tiss</v>
      </c>
      <c r="C10206" t="b">
        <f>IF(OR(B10206=B10204, B10206=B10208), TRUE, FALSE)</f>
        <v>0</v>
      </c>
      <c r="D10206">
        <v>5924</v>
      </c>
      <c r="E10206">
        <v>5.5347999999999997</v>
      </c>
      <c r="F10206" t="s">
        <v>19893</v>
      </c>
      <c r="G10206" t="s">
        <v>19881</v>
      </c>
      <c r="H10206" t="s">
        <v>241</v>
      </c>
      <c r="J10206" t="s">
        <v>3</v>
      </c>
      <c r="K10206" t="s">
        <v>313</v>
      </c>
      <c r="M10206" t="s">
        <v>5</v>
      </c>
      <c r="O10206" t="s">
        <v>6489</v>
      </c>
      <c r="P10206" t="s">
        <v>6489</v>
      </c>
      <c r="Q10206" t="s">
        <v>6</v>
      </c>
      <c r="R10206" t="s">
        <v>19894</v>
      </c>
      <c r="S10206" t="s">
        <v>19895</v>
      </c>
      <c r="T10206">
        <v>1</v>
      </c>
      <c r="U10206" t="s">
        <v>18</v>
      </c>
    </row>
    <row r="10207" spans="1:21" outlineLevel="1" x14ac:dyDescent="0.25">
      <c r="A10207" s="1" t="s">
        <v>27128</v>
      </c>
      <c r="B10207">
        <f>SUBTOTAL(3,B10206:B10206)</f>
        <v>1</v>
      </c>
      <c r="U10207">
        <f>SUBTOTAL(3,U10206:U10206)</f>
        <v>1</v>
      </c>
    </row>
    <row r="10208" spans="1:21" outlineLevel="2" x14ac:dyDescent="0.25">
      <c r="B10208" t="str">
        <f>CONCATENATE(G10208,"|", IF(I10208="", H10208,I10208),"|",IF(L10208="",K10208,L10208))</f>
        <v>Pentachlorophenol|MCnt|Tiss fat</v>
      </c>
      <c r="C10208" t="b">
        <f>IF(OR(B10208=B10206, B10208=B10210), TRUE, FALSE)</f>
        <v>0</v>
      </c>
      <c r="D10208">
        <v>5925</v>
      </c>
      <c r="E10208">
        <v>5.5347999999999997</v>
      </c>
      <c r="F10208" t="s">
        <v>19896</v>
      </c>
      <c r="G10208" t="s">
        <v>19881</v>
      </c>
      <c r="H10208" t="s">
        <v>241</v>
      </c>
      <c r="J10208" t="s">
        <v>3</v>
      </c>
      <c r="K10208" t="s">
        <v>19897</v>
      </c>
      <c r="M10208" t="s">
        <v>5</v>
      </c>
      <c r="O10208" t="s">
        <v>6489</v>
      </c>
      <c r="P10208" t="s">
        <v>6489</v>
      </c>
      <c r="Q10208" t="s">
        <v>6</v>
      </c>
      <c r="R10208" t="s">
        <v>19898</v>
      </c>
      <c r="S10208" t="s">
        <v>19899</v>
      </c>
      <c r="T10208">
        <v>1</v>
      </c>
      <c r="U10208" t="s">
        <v>18</v>
      </c>
    </row>
    <row r="10209" spans="1:21" outlineLevel="1" x14ac:dyDescent="0.25">
      <c r="A10209" s="1" t="s">
        <v>27127</v>
      </c>
      <c r="B10209">
        <f>SUBTOTAL(3,B10208:B10208)</f>
        <v>1</v>
      </c>
      <c r="U10209">
        <f>SUBTOTAL(3,U10208:U10208)</f>
        <v>1</v>
      </c>
    </row>
    <row r="10210" spans="1:21" outlineLevel="2" x14ac:dyDescent="0.25">
      <c r="B10210" t="str">
        <f>CONCATENATE(G10210,"|", IF(I10210="", H10210,I10210),"|",IF(L10210="",K10210,L10210))</f>
        <v>Pentachlorophenol|PrMCnc|Air</v>
      </c>
      <c r="C10210" t="b">
        <f>IF(OR(B10210=B10208, B10210=B10212), TRUE, FALSE)</f>
        <v>0</v>
      </c>
      <c r="D10210">
        <v>5920</v>
      </c>
      <c r="E10210">
        <v>5.5347999999999997</v>
      </c>
      <c r="F10210" t="s">
        <v>19880</v>
      </c>
      <c r="G10210" t="s">
        <v>19881</v>
      </c>
      <c r="H10210" t="s">
        <v>2</v>
      </c>
      <c r="I10210" t="s">
        <v>25806</v>
      </c>
      <c r="J10210" t="s">
        <v>3</v>
      </c>
      <c r="K10210" t="s">
        <v>4</v>
      </c>
      <c r="M10210" t="s">
        <v>5</v>
      </c>
      <c r="Q10210" t="s">
        <v>6</v>
      </c>
      <c r="R10210" t="s">
        <v>19882</v>
      </c>
      <c r="S10210" t="s">
        <v>19883</v>
      </c>
      <c r="T10210">
        <v>1</v>
      </c>
      <c r="U10210" t="s">
        <v>18</v>
      </c>
    </row>
    <row r="10211" spans="1:21" outlineLevel="1" x14ac:dyDescent="0.25">
      <c r="A10211" s="1" t="s">
        <v>27130</v>
      </c>
      <c r="B10211">
        <f>SUBTOTAL(3,B10210:B10210)</f>
        <v>1</v>
      </c>
      <c r="U10211">
        <f>SUBTOTAL(3,U10210:U10210)</f>
        <v>1</v>
      </c>
    </row>
    <row r="10212" spans="1:21" outlineLevel="2" x14ac:dyDescent="0.25">
      <c r="B10212" t="str">
        <f>CONCATENATE(G10212,"|", IF(I10212="", H10212,I10212),"|",IF(L10212="",K10212,L10212))</f>
        <v>Pentachlorophenol|PrMCnc|Intravascular - any</v>
      </c>
      <c r="C10212" t="b">
        <f>IF(OR(B10212=B10210, B10212=B10213), TRUE, FALSE)</f>
        <v>1</v>
      </c>
      <c r="D10212">
        <v>5921</v>
      </c>
      <c r="E10212">
        <v>5.5347999999999997</v>
      </c>
      <c r="F10212" t="s">
        <v>19884</v>
      </c>
      <c r="G10212" t="s">
        <v>19881</v>
      </c>
      <c r="H10212" t="s">
        <v>2</v>
      </c>
      <c r="I10212" t="s">
        <v>25806</v>
      </c>
      <c r="J10212" t="s">
        <v>3</v>
      </c>
      <c r="K10212" t="s">
        <v>38</v>
      </c>
      <c r="L10212" t="s">
        <v>25808</v>
      </c>
      <c r="M10212" t="s">
        <v>5</v>
      </c>
      <c r="O10212" t="s">
        <v>101</v>
      </c>
      <c r="P10212" t="s">
        <v>101</v>
      </c>
      <c r="Q10212" t="s">
        <v>6</v>
      </c>
      <c r="R10212" t="s">
        <v>19885</v>
      </c>
      <c r="S10212" t="s">
        <v>19886</v>
      </c>
      <c r="T10212">
        <v>1</v>
      </c>
      <c r="U10212" t="s">
        <v>18</v>
      </c>
    </row>
    <row r="10213" spans="1:21" outlineLevel="2" x14ac:dyDescent="0.25">
      <c r="B10213" t="str">
        <f>CONCATENATE(G10213,"|", IF(I10213="", H10213,I10213),"|",IF(L10213="",K10213,L10213))</f>
        <v>Pentachlorophenol|PrMCnc|Intravascular - any</v>
      </c>
      <c r="C10213" t="b">
        <f t="shared" si="92"/>
        <v>1</v>
      </c>
      <c r="D10213">
        <v>5922</v>
      </c>
      <c r="E10213">
        <v>5.5347999999999997</v>
      </c>
      <c r="F10213" t="s">
        <v>19887</v>
      </c>
      <c r="G10213" t="s">
        <v>19881</v>
      </c>
      <c r="H10213" t="s">
        <v>2</v>
      </c>
      <c r="I10213" t="s">
        <v>25806</v>
      </c>
      <c r="J10213" t="s">
        <v>3</v>
      </c>
      <c r="K10213" t="s">
        <v>47</v>
      </c>
      <c r="L10213" t="s">
        <v>25808</v>
      </c>
      <c r="M10213" t="s">
        <v>5</v>
      </c>
      <c r="O10213" t="s">
        <v>101</v>
      </c>
      <c r="P10213" t="s">
        <v>101</v>
      </c>
      <c r="Q10213" t="s">
        <v>6</v>
      </c>
      <c r="R10213" t="s">
        <v>19888</v>
      </c>
      <c r="S10213" t="s">
        <v>19889</v>
      </c>
      <c r="T10213">
        <v>1</v>
      </c>
      <c r="U10213" t="s">
        <v>18</v>
      </c>
    </row>
    <row r="10214" spans="1:21" outlineLevel="2" x14ac:dyDescent="0.25">
      <c r="B10214" t="str">
        <f>CONCATENATE(G10214,"|", IF(I10214="", H10214,I10214),"|",IF(L10214="",K10214,L10214))</f>
        <v>Pentachlorophenol|PrMCnc|Intravascular - any</v>
      </c>
      <c r="C10214" t="b">
        <f>IF(OR(B10214=B10213, B10214=B10216), TRUE, FALSE)</f>
        <v>1</v>
      </c>
      <c r="D10214">
        <v>5923</v>
      </c>
      <c r="E10214">
        <v>5.5347999999999997</v>
      </c>
      <c r="F10214" t="s">
        <v>19890</v>
      </c>
      <c r="G10214" t="s">
        <v>19881</v>
      </c>
      <c r="H10214" t="s">
        <v>140</v>
      </c>
      <c r="I10214" t="s">
        <v>25806</v>
      </c>
      <c r="J10214" t="s">
        <v>3</v>
      </c>
      <c r="K10214" t="s">
        <v>47</v>
      </c>
      <c r="L10214" t="s">
        <v>25808</v>
      </c>
      <c r="M10214" t="s">
        <v>141</v>
      </c>
      <c r="Q10214" t="s">
        <v>6</v>
      </c>
      <c r="R10214" t="s">
        <v>19891</v>
      </c>
      <c r="S10214" t="s">
        <v>19892</v>
      </c>
      <c r="T10214">
        <v>1</v>
      </c>
      <c r="U10214" t="s">
        <v>18</v>
      </c>
    </row>
    <row r="10215" spans="1:21" outlineLevel="1" x14ac:dyDescent="0.25">
      <c r="A10215" s="1" t="s">
        <v>27129</v>
      </c>
      <c r="B10215">
        <f>SUBTOTAL(3,B10212:B10214)</f>
        <v>3</v>
      </c>
      <c r="U10215">
        <f>SUBTOTAL(3,U10212:U10214)</f>
        <v>3</v>
      </c>
    </row>
    <row r="10216" spans="1:21" outlineLevel="2" x14ac:dyDescent="0.25">
      <c r="B10216" t="str">
        <f>CONCATENATE(G10216,"|", IF(I10216="", H10216,I10216),"|",IF(L10216="",K10216,L10216))</f>
        <v>Pentachlorophenol|PrMCnc|Urine</v>
      </c>
      <c r="C10216" t="b">
        <f>IF(OR(B10216=B10214, B10216=B10218), TRUE, FALSE)</f>
        <v>0</v>
      </c>
      <c r="D10216">
        <v>5926</v>
      </c>
      <c r="E10216">
        <v>5.5347999999999997</v>
      </c>
      <c r="F10216" t="s">
        <v>19900</v>
      </c>
      <c r="G10216" t="s">
        <v>19881</v>
      </c>
      <c r="H10216" t="s">
        <v>2</v>
      </c>
      <c r="I10216" t="s">
        <v>25806</v>
      </c>
      <c r="J10216" t="s">
        <v>3</v>
      </c>
      <c r="K10216" t="s">
        <v>32</v>
      </c>
      <c r="M10216" t="s">
        <v>5</v>
      </c>
      <c r="O10216" t="s">
        <v>101</v>
      </c>
      <c r="P10216" t="s">
        <v>101</v>
      </c>
      <c r="Q10216" t="s">
        <v>6</v>
      </c>
      <c r="R10216" t="s">
        <v>19901</v>
      </c>
      <c r="S10216" t="s">
        <v>19902</v>
      </c>
      <c r="T10216">
        <v>1</v>
      </c>
      <c r="U10216" t="s">
        <v>18</v>
      </c>
    </row>
    <row r="10217" spans="1:21" outlineLevel="1" x14ac:dyDescent="0.25">
      <c r="A10217" s="1" t="s">
        <v>27126</v>
      </c>
      <c r="B10217">
        <f>SUBTOTAL(3,B10216:B10216)</f>
        <v>1</v>
      </c>
      <c r="U10217">
        <f>SUBTOTAL(3,U10216:U10216)</f>
        <v>1</v>
      </c>
    </row>
    <row r="10218" spans="1:21" outlineLevel="2" x14ac:dyDescent="0.25">
      <c r="B10218" t="str">
        <f>CONCATENATE(G10218,"|", IF(I10218="", H10218,I10218),"|",IF(L10218="",K10218,L10218))</f>
        <v>Pentachlorophenol|PrMCnc|Water</v>
      </c>
      <c r="C10218" t="b">
        <f>IF(OR(B10218=B10216, B10218=B10220), TRUE, FALSE)</f>
        <v>0</v>
      </c>
      <c r="D10218">
        <v>5927</v>
      </c>
      <c r="E10218">
        <v>5.5762999999999998</v>
      </c>
      <c r="F10218" t="s">
        <v>19903</v>
      </c>
      <c r="G10218" t="s">
        <v>19881</v>
      </c>
      <c r="H10218" t="s">
        <v>2</v>
      </c>
      <c r="I10218" t="s">
        <v>25806</v>
      </c>
      <c r="J10218" t="s">
        <v>3</v>
      </c>
      <c r="K10218" t="s">
        <v>11</v>
      </c>
      <c r="M10218" t="s">
        <v>5</v>
      </c>
      <c r="Q10218" t="s">
        <v>6</v>
      </c>
      <c r="R10218" t="s">
        <v>19904</v>
      </c>
      <c r="S10218" t="s">
        <v>19905</v>
      </c>
      <c r="T10218">
        <v>1</v>
      </c>
      <c r="U10218" t="s">
        <v>9</v>
      </c>
    </row>
    <row r="10219" spans="1:21" outlineLevel="1" x14ac:dyDescent="0.25">
      <c r="A10219" s="1" t="s">
        <v>27125</v>
      </c>
      <c r="B10219">
        <f>SUBTOTAL(3,B10218:B10218)</f>
        <v>1</v>
      </c>
      <c r="U10219">
        <f>SUBTOTAL(3,U10218:U10218)</f>
        <v>1</v>
      </c>
    </row>
    <row r="10220" spans="1:21" outlineLevel="2" x14ac:dyDescent="0.25">
      <c r="B10220" t="str">
        <f>CONCATENATE(G10220,"|", IF(I10220="", H10220,I10220),"|",IF(L10220="",K10220,L10220))</f>
        <v>Pentane|MCnt|Tiss</v>
      </c>
      <c r="C10220" t="b">
        <f>IF(OR(B10220=B10218, B10220=B10222), TRUE, FALSE)</f>
        <v>0</v>
      </c>
      <c r="D10220">
        <v>5932</v>
      </c>
      <c r="E10220">
        <v>5.5347999999999997</v>
      </c>
      <c r="F10220" t="s">
        <v>19920</v>
      </c>
      <c r="G10220" t="s">
        <v>19911</v>
      </c>
      <c r="H10220" t="s">
        <v>241</v>
      </c>
      <c r="J10220" t="s">
        <v>3</v>
      </c>
      <c r="K10220" t="s">
        <v>313</v>
      </c>
      <c r="M10220" t="s">
        <v>5</v>
      </c>
      <c r="O10220" t="s">
        <v>314</v>
      </c>
      <c r="P10220" t="s">
        <v>314</v>
      </c>
      <c r="Q10220" t="s">
        <v>6</v>
      </c>
      <c r="R10220" t="s">
        <v>19921</v>
      </c>
      <c r="S10220" t="s">
        <v>19922</v>
      </c>
      <c r="T10220">
        <v>1</v>
      </c>
      <c r="U10220" t="s">
        <v>18</v>
      </c>
    </row>
    <row r="10221" spans="1:21" outlineLevel="1" x14ac:dyDescent="0.25">
      <c r="A10221" s="1" t="s">
        <v>27121</v>
      </c>
      <c r="B10221">
        <f>SUBTOTAL(3,B10220:B10220)</f>
        <v>1</v>
      </c>
      <c r="U10221">
        <f>SUBTOTAL(3,U10220:U10220)</f>
        <v>1</v>
      </c>
    </row>
    <row r="10222" spans="1:21" outlineLevel="2" x14ac:dyDescent="0.25">
      <c r="B10222" t="str">
        <f>CONCATENATE(G10222,"|", IF(I10222="", H10222,I10222),"|",IF(L10222="",K10222,L10222))</f>
        <v>Pentane|PrMCnc|Body fld</v>
      </c>
      <c r="C10222" t="b">
        <f>IF(OR(B10222=B10220, B10222=B10224), TRUE, FALSE)</f>
        <v>0</v>
      </c>
      <c r="D10222">
        <v>5930</v>
      </c>
      <c r="E10222">
        <v>5.5347999999999997</v>
      </c>
      <c r="F10222" t="s">
        <v>19914</v>
      </c>
      <c r="G10222" t="s">
        <v>19911</v>
      </c>
      <c r="H10222" t="s">
        <v>2</v>
      </c>
      <c r="I10222" t="s">
        <v>25806</v>
      </c>
      <c r="J10222" t="s">
        <v>3</v>
      </c>
      <c r="K10222" t="s">
        <v>234</v>
      </c>
      <c r="M10222" t="s">
        <v>5</v>
      </c>
      <c r="O10222" t="s">
        <v>101</v>
      </c>
      <c r="P10222" t="s">
        <v>101</v>
      </c>
      <c r="Q10222" t="s">
        <v>6</v>
      </c>
      <c r="R10222" t="s">
        <v>19915</v>
      </c>
      <c r="S10222" t="s">
        <v>19916</v>
      </c>
      <c r="T10222">
        <v>1</v>
      </c>
      <c r="U10222" t="s">
        <v>18</v>
      </c>
    </row>
    <row r="10223" spans="1:21" outlineLevel="1" x14ac:dyDescent="0.25">
      <c r="A10223" s="1" t="s">
        <v>27123</v>
      </c>
      <c r="B10223">
        <f>SUBTOTAL(3,B10222:B10222)</f>
        <v>1</v>
      </c>
      <c r="U10223">
        <f>SUBTOTAL(3,U10222:U10222)</f>
        <v>1</v>
      </c>
    </row>
    <row r="10224" spans="1:21" outlineLevel="2" x14ac:dyDescent="0.25">
      <c r="B10224" t="str">
        <f>CONCATENATE(G10224,"|", IF(I10224="", H10224,I10224),"|",IF(L10224="",K10224,L10224))</f>
        <v>Pentane|PrMCnc|Intravascular - any</v>
      </c>
      <c r="C10224" t="b">
        <f>IF(OR(B10224=B10222, B10224=B10225), TRUE, FALSE)</f>
        <v>1</v>
      </c>
      <c r="D10224">
        <v>5929</v>
      </c>
      <c r="E10224">
        <v>5.5347999999999997</v>
      </c>
      <c r="F10224" t="s">
        <v>19910</v>
      </c>
      <c r="G10224" t="s">
        <v>19911</v>
      </c>
      <c r="H10224" t="s">
        <v>2</v>
      </c>
      <c r="I10224" t="s">
        <v>25806</v>
      </c>
      <c r="J10224" t="s">
        <v>3</v>
      </c>
      <c r="K10224" t="s">
        <v>38</v>
      </c>
      <c r="L10224" t="s">
        <v>25808</v>
      </c>
      <c r="M10224" t="s">
        <v>5</v>
      </c>
      <c r="O10224" t="s">
        <v>101</v>
      </c>
      <c r="P10224" t="s">
        <v>101</v>
      </c>
      <c r="Q10224" t="s">
        <v>6</v>
      </c>
      <c r="R10224" t="s">
        <v>19912</v>
      </c>
      <c r="S10224" t="s">
        <v>19913</v>
      </c>
      <c r="T10224">
        <v>1</v>
      </c>
      <c r="U10224" t="s">
        <v>18</v>
      </c>
    </row>
    <row r="10225" spans="1:21" outlineLevel="2" x14ac:dyDescent="0.25">
      <c r="B10225" t="str">
        <f>CONCATENATE(G10225,"|", IF(I10225="", H10225,I10225),"|",IF(L10225="",K10225,L10225))</f>
        <v>Pentane|PrMCnc|Intravascular - any</v>
      </c>
      <c r="C10225" t="b">
        <f>IF(OR(B10225=B10224, B10225=B10227), TRUE, FALSE)</f>
        <v>1</v>
      </c>
      <c r="D10225">
        <v>5931</v>
      </c>
      <c r="E10225">
        <v>5.5347999999999997</v>
      </c>
      <c r="F10225" t="s">
        <v>19917</v>
      </c>
      <c r="G10225" t="s">
        <v>19911</v>
      </c>
      <c r="H10225" t="s">
        <v>2</v>
      </c>
      <c r="I10225" t="s">
        <v>25806</v>
      </c>
      <c r="J10225" t="s">
        <v>3</v>
      </c>
      <c r="K10225" t="s">
        <v>47</v>
      </c>
      <c r="L10225" t="s">
        <v>25808</v>
      </c>
      <c r="M10225" t="s">
        <v>5</v>
      </c>
      <c r="O10225" t="s">
        <v>101</v>
      </c>
      <c r="P10225" t="s">
        <v>101</v>
      </c>
      <c r="Q10225" t="s">
        <v>6</v>
      </c>
      <c r="R10225" t="s">
        <v>19918</v>
      </c>
      <c r="S10225" t="s">
        <v>19919</v>
      </c>
      <c r="T10225">
        <v>1</v>
      </c>
      <c r="U10225" t="s">
        <v>18</v>
      </c>
    </row>
    <row r="10226" spans="1:21" outlineLevel="1" x14ac:dyDescent="0.25">
      <c r="A10226" s="1" t="s">
        <v>27122</v>
      </c>
      <c r="B10226">
        <f>SUBTOTAL(3,B10224:B10225)</f>
        <v>2</v>
      </c>
      <c r="U10226">
        <f>SUBTOTAL(3,U10224:U10225)</f>
        <v>2</v>
      </c>
    </row>
    <row r="10227" spans="1:21" outlineLevel="2" x14ac:dyDescent="0.25">
      <c r="B10227" t="str">
        <f>CONCATENATE(G10227,"|", IF(I10227="", H10227,I10227),"|",IF(L10227="",K10227,L10227))</f>
        <v>Pentane|PrMCnc|Urine</v>
      </c>
      <c r="C10227" t="b">
        <f>IF(OR(B10227=B10225, B10227=B10229), TRUE, FALSE)</f>
        <v>0</v>
      </c>
      <c r="D10227">
        <v>5933</v>
      </c>
      <c r="E10227">
        <v>5.5347999999999997</v>
      </c>
      <c r="F10227" t="s">
        <v>19923</v>
      </c>
      <c r="G10227" t="s">
        <v>19911</v>
      </c>
      <c r="H10227" t="s">
        <v>2</v>
      </c>
      <c r="I10227" t="s">
        <v>25806</v>
      </c>
      <c r="J10227" t="s">
        <v>3</v>
      </c>
      <c r="K10227" t="s">
        <v>32</v>
      </c>
      <c r="M10227" t="s">
        <v>5</v>
      </c>
      <c r="O10227" t="s">
        <v>101</v>
      </c>
      <c r="P10227" t="s">
        <v>101</v>
      </c>
      <c r="Q10227" t="s">
        <v>6</v>
      </c>
      <c r="R10227" t="s">
        <v>19924</v>
      </c>
      <c r="S10227" t="s">
        <v>19925</v>
      </c>
      <c r="T10227">
        <v>1</v>
      </c>
      <c r="U10227" t="s">
        <v>18</v>
      </c>
    </row>
    <row r="10228" spans="1:21" outlineLevel="1" x14ac:dyDescent="0.25">
      <c r="A10228" s="1" t="s">
        <v>27120</v>
      </c>
      <c r="B10228">
        <f>SUBTOTAL(3,B10227:B10227)</f>
        <v>1</v>
      </c>
      <c r="U10228">
        <f>SUBTOTAL(3,U10227:U10227)</f>
        <v>1</v>
      </c>
    </row>
    <row r="10229" spans="1:21" outlineLevel="2" x14ac:dyDescent="0.25">
      <c r="B10229" t="str">
        <f>CONCATENATE(G10229,"|", IF(I10229="", H10229,I10229),"|",IF(L10229="",K10229,L10229))</f>
        <v>Pentazocine|MRat|Urine</v>
      </c>
      <c r="C10229" t="b">
        <f>IF(OR(B10229=B10227, B10229=B10231), TRUE, FALSE)</f>
        <v>0</v>
      </c>
      <c r="D10229">
        <v>5942</v>
      </c>
      <c r="E10229">
        <v>5.5347999999999997</v>
      </c>
      <c r="F10229" t="s">
        <v>19951</v>
      </c>
      <c r="G10229" t="s">
        <v>19927</v>
      </c>
      <c r="H10229" t="s">
        <v>509</v>
      </c>
      <c r="J10229" t="s">
        <v>505</v>
      </c>
      <c r="K10229" t="s">
        <v>32</v>
      </c>
      <c r="M10229" t="s">
        <v>5</v>
      </c>
      <c r="O10229" t="s">
        <v>1053</v>
      </c>
      <c r="P10229" t="s">
        <v>1054</v>
      </c>
      <c r="Q10229" t="s">
        <v>6</v>
      </c>
      <c r="R10229" t="s">
        <v>19952</v>
      </c>
      <c r="S10229" t="s">
        <v>19953</v>
      </c>
      <c r="T10229">
        <v>1</v>
      </c>
      <c r="U10229" t="s">
        <v>18</v>
      </c>
    </row>
    <row r="10230" spans="1:21" outlineLevel="1" x14ac:dyDescent="0.25">
      <c r="A10230" s="1" t="s">
        <v>27114</v>
      </c>
      <c r="B10230">
        <f>SUBTOTAL(3,B10229:B10229)</f>
        <v>1</v>
      </c>
      <c r="U10230">
        <f>SUBTOTAL(3,U10229:U10229)</f>
        <v>1</v>
      </c>
    </row>
    <row r="10231" spans="1:21" outlineLevel="2" x14ac:dyDescent="0.25">
      <c r="B10231" t="str">
        <f>CONCATENATE(G10231,"|", IF(I10231="", H10231,I10231),"|",IF(L10231="",K10231,L10231))</f>
        <v>Pentazocine|PrMCnc|Body fld</v>
      </c>
      <c r="C10231" t="b">
        <f>IF(OR(B10231=B10229, B10231=B10233), TRUE, FALSE)</f>
        <v>0</v>
      </c>
      <c r="D10231">
        <v>5935</v>
      </c>
      <c r="E10231">
        <v>5.5347999999999997</v>
      </c>
      <c r="F10231" t="s">
        <v>19930</v>
      </c>
      <c r="G10231" t="s">
        <v>19927</v>
      </c>
      <c r="H10231" t="s">
        <v>2</v>
      </c>
      <c r="I10231" t="s">
        <v>25806</v>
      </c>
      <c r="J10231" t="s">
        <v>3</v>
      </c>
      <c r="K10231" t="s">
        <v>234</v>
      </c>
      <c r="M10231" t="s">
        <v>5</v>
      </c>
      <c r="O10231" t="s">
        <v>48</v>
      </c>
      <c r="P10231" t="s">
        <v>48</v>
      </c>
      <c r="Q10231" t="s">
        <v>6</v>
      </c>
      <c r="R10231" t="s">
        <v>19931</v>
      </c>
      <c r="S10231" t="s">
        <v>19932</v>
      </c>
      <c r="T10231">
        <v>1</v>
      </c>
      <c r="U10231" t="s">
        <v>18</v>
      </c>
    </row>
    <row r="10232" spans="1:21" outlineLevel="1" x14ac:dyDescent="0.25">
      <c r="A10232" s="1" t="s">
        <v>27119</v>
      </c>
      <c r="B10232">
        <f>SUBTOTAL(3,B10231:B10231)</f>
        <v>1</v>
      </c>
      <c r="U10232">
        <f>SUBTOTAL(3,U10231:U10231)</f>
        <v>1</v>
      </c>
    </row>
    <row r="10233" spans="1:21" outlineLevel="2" x14ac:dyDescent="0.25">
      <c r="B10233" t="str">
        <f>CONCATENATE(G10233,"|", IF(I10233="", H10233,I10233),"|",IF(L10233="",K10233,L10233))</f>
        <v>Pentazocine|PrMCnc|Gast fld</v>
      </c>
      <c r="C10233" t="b">
        <f>IF(OR(B10233=B10231, B10233=B10235), TRUE, FALSE)</f>
        <v>0</v>
      </c>
      <c r="D10233">
        <v>5936</v>
      </c>
      <c r="E10233">
        <v>5.5347999999999997</v>
      </c>
      <c r="F10233" t="s">
        <v>19933</v>
      </c>
      <c r="G10233" t="s">
        <v>19927</v>
      </c>
      <c r="H10233" t="s">
        <v>140</v>
      </c>
      <c r="I10233" t="s">
        <v>25806</v>
      </c>
      <c r="J10233" t="s">
        <v>3</v>
      </c>
      <c r="K10233" t="s">
        <v>602</v>
      </c>
      <c r="M10233" t="s">
        <v>141</v>
      </c>
      <c r="Q10233" t="s">
        <v>6</v>
      </c>
      <c r="R10233" t="s">
        <v>19934</v>
      </c>
      <c r="S10233" t="s">
        <v>19935</v>
      </c>
      <c r="T10233">
        <v>1</v>
      </c>
      <c r="U10233" t="s">
        <v>18</v>
      </c>
    </row>
    <row r="10234" spans="1:21" outlineLevel="1" x14ac:dyDescent="0.25">
      <c r="A10234" s="1" t="s">
        <v>27118</v>
      </c>
      <c r="B10234">
        <f>SUBTOTAL(3,B10233:B10233)</f>
        <v>1</v>
      </c>
      <c r="U10234">
        <f>SUBTOTAL(3,U10233:U10233)</f>
        <v>1</v>
      </c>
    </row>
    <row r="10235" spans="1:21" outlineLevel="2" x14ac:dyDescent="0.25">
      <c r="B10235" t="str">
        <f>CONCATENATE(G10235,"|", IF(I10235="", H10235,I10235),"|",IF(L10235="",K10235,L10235))</f>
        <v>Pentazocine|PrMCnc|Intravascular - any</v>
      </c>
      <c r="C10235" t="b">
        <f>IF(OR(B10235=B10233, B10235=B10236), TRUE, FALSE)</f>
        <v>1</v>
      </c>
      <c r="D10235">
        <v>5934</v>
      </c>
      <c r="E10235">
        <v>5.5347999999999997</v>
      </c>
      <c r="F10235" t="s">
        <v>19926</v>
      </c>
      <c r="G10235" t="s">
        <v>19927</v>
      </c>
      <c r="H10235" t="s">
        <v>2</v>
      </c>
      <c r="I10235" t="s">
        <v>25806</v>
      </c>
      <c r="J10235" t="s">
        <v>3</v>
      </c>
      <c r="K10235" t="s">
        <v>38</v>
      </c>
      <c r="L10235" t="s">
        <v>25808</v>
      </c>
      <c r="M10235" t="s">
        <v>5</v>
      </c>
      <c r="O10235" t="s">
        <v>48</v>
      </c>
      <c r="P10235" t="s">
        <v>48</v>
      </c>
      <c r="Q10235" t="s">
        <v>6</v>
      </c>
      <c r="R10235" t="s">
        <v>19928</v>
      </c>
      <c r="S10235" t="s">
        <v>19929</v>
      </c>
      <c r="T10235">
        <v>1</v>
      </c>
      <c r="U10235" t="s">
        <v>18</v>
      </c>
    </row>
    <row r="10236" spans="1:21" outlineLevel="2" x14ac:dyDescent="0.25">
      <c r="B10236" t="str">
        <f>CONCATENATE(G10236,"|", IF(I10236="", H10236,I10236),"|",IF(L10236="",K10236,L10236))</f>
        <v>Pentazocine|PrMCnc|Intravascular - any</v>
      </c>
      <c r="C10236" t="b">
        <f t="shared" si="92"/>
        <v>1</v>
      </c>
      <c r="D10236">
        <v>5938</v>
      </c>
      <c r="E10236">
        <v>5.5347999999999997</v>
      </c>
      <c r="F10236" t="s">
        <v>19939</v>
      </c>
      <c r="G10236" t="s">
        <v>19927</v>
      </c>
      <c r="H10236" t="s">
        <v>2</v>
      </c>
      <c r="I10236" t="s">
        <v>25806</v>
      </c>
      <c r="J10236" t="s">
        <v>3</v>
      </c>
      <c r="K10236" t="s">
        <v>47</v>
      </c>
      <c r="L10236" t="s">
        <v>25808</v>
      </c>
      <c r="M10236" t="s">
        <v>5</v>
      </c>
      <c r="O10236" t="s">
        <v>101</v>
      </c>
      <c r="P10236" t="s">
        <v>101</v>
      </c>
      <c r="Q10236" t="s">
        <v>6</v>
      </c>
      <c r="R10236" t="s">
        <v>19940</v>
      </c>
      <c r="S10236" t="s">
        <v>19941</v>
      </c>
      <c r="T10236">
        <v>1</v>
      </c>
      <c r="U10236" t="s">
        <v>18</v>
      </c>
    </row>
    <row r="10237" spans="1:21" outlineLevel="2" x14ac:dyDescent="0.25">
      <c r="B10237" t="str">
        <f>CONCATENATE(G10237,"|", IF(I10237="", H10237,I10237),"|",IF(L10237="",K10237,L10237))</f>
        <v>Pentazocine|PrMCnc|Intravascular - any</v>
      </c>
      <c r="C10237" t="b">
        <f>IF(OR(B10237=B10236, B10237=B10239), TRUE, FALSE)</f>
        <v>1</v>
      </c>
      <c r="D10237">
        <v>5939</v>
      </c>
      <c r="E10237">
        <v>5.5347999999999997</v>
      </c>
      <c r="F10237" t="s">
        <v>19942</v>
      </c>
      <c r="G10237" t="s">
        <v>19927</v>
      </c>
      <c r="H10237" t="s">
        <v>140</v>
      </c>
      <c r="I10237" t="s">
        <v>25806</v>
      </c>
      <c r="J10237" t="s">
        <v>3</v>
      </c>
      <c r="K10237" t="s">
        <v>47</v>
      </c>
      <c r="L10237" t="s">
        <v>25808</v>
      </c>
      <c r="M10237" t="s">
        <v>141</v>
      </c>
      <c r="Q10237" t="s">
        <v>6</v>
      </c>
      <c r="R10237" t="s">
        <v>19943</v>
      </c>
      <c r="S10237" t="s">
        <v>19944</v>
      </c>
      <c r="T10237">
        <v>1</v>
      </c>
      <c r="U10237" t="s">
        <v>18</v>
      </c>
    </row>
    <row r="10238" spans="1:21" outlineLevel="1" x14ac:dyDescent="0.25">
      <c r="A10238" s="1" t="s">
        <v>27116</v>
      </c>
      <c r="B10238">
        <f>SUBTOTAL(3,B10235:B10237)</f>
        <v>3</v>
      </c>
      <c r="U10238">
        <f>SUBTOTAL(3,U10235:U10237)</f>
        <v>3</v>
      </c>
    </row>
    <row r="10239" spans="1:21" outlineLevel="2" x14ac:dyDescent="0.25">
      <c r="B10239" t="str">
        <f>CONCATENATE(G10239,"|", IF(I10239="", H10239,I10239),"|",IF(L10239="",K10239,L10239))</f>
        <v>Pentazocine|PrMCnc|Urine</v>
      </c>
      <c r="C10239" t="b">
        <f>IF(OR(B10239=B10237, B10239=B10240), TRUE, FALSE)</f>
        <v>1</v>
      </c>
      <c r="D10239">
        <v>5941</v>
      </c>
      <c r="E10239">
        <v>5.5347999999999997</v>
      </c>
      <c r="F10239" t="s">
        <v>19948</v>
      </c>
      <c r="G10239" t="s">
        <v>19927</v>
      </c>
      <c r="H10239" t="s">
        <v>2</v>
      </c>
      <c r="I10239" t="s">
        <v>25806</v>
      </c>
      <c r="J10239" t="s">
        <v>3</v>
      </c>
      <c r="K10239" t="s">
        <v>32</v>
      </c>
      <c r="M10239" t="s">
        <v>5</v>
      </c>
      <c r="O10239" t="s">
        <v>101</v>
      </c>
      <c r="P10239" t="s">
        <v>101</v>
      </c>
      <c r="Q10239" t="s">
        <v>6</v>
      </c>
      <c r="R10239" t="s">
        <v>19949</v>
      </c>
      <c r="S10239" t="s">
        <v>19950</v>
      </c>
      <c r="T10239">
        <v>1</v>
      </c>
      <c r="U10239" t="s">
        <v>18</v>
      </c>
    </row>
    <row r="10240" spans="1:21" outlineLevel="2" x14ac:dyDescent="0.25">
      <c r="B10240" t="str">
        <f>CONCATENATE(G10240,"|", IF(I10240="", H10240,I10240),"|",IF(L10240="",K10240,L10240))</f>
        <v>Pentazocine|PrMCnc|Urine</v>
      </c>
      <c r="C10240" t="b">
        <f t="shared" si="92"/>
        <v>1</v>
      </c>
      <c r="D10240">
        <v>5943</v>
      </c>
      <c r="E10240">
        <v>5.5347999999999997</v>
      </c>
      <c r="F10240" t="s">
        <v>19954</v>
      </c>
      <c r="G10240" t="s">
        <v>19927</v>
      </c>
      <c r="H10240" t="s">
        <v>140</v>
      </c>
      <c r="I10240" t="s">
        <v>25806</v>
      </c>
      <c r="J10240" t="s">
        <v>3</v>
      </c>
      <c r="K10240" t="s">
        <v>32</v>
      </c>
      <c r="M10240" t="s">
        <v>141</v>
      </c>
      <c r="Q10240" t="s">
        <v>6</v>
      </c>
      <c r="R10240" t="s">
        <v>19955</v>
      </c>
      <c r="S10240" t="s">
        <v>19956</v>
      </c>
      <c r="T10240">
        <v>1</v>
      </c>
      <c r="U10240" t="s">
        <v>18</v>
      </c>
    </row>
    <row r="10241" spans="1:21" outlineLevel="2" x14ac:dyDescent="0.25">
      <c r="B10241" t="str">
        <f>CONCATENATE(G10241,"|", IF(I10241="", H10241,I10241),"|",IF(L10241="",K10241,L10241))</f>
        <v>Pentazocine|PrMCnc|Urine</v>
      </c>
      <c r="C10241" t="b">
        <f>IF(OR(B10241=B10240, B10241=B10243), TRUE, FALSE)</f>
        <v>1</v>
      </c>
      <c r="D10241">
        <v>5944</v>
      </c>
      <c r="E10241">
        <v>5.5347999999999997</v>
      </c>
      <c r="F10241" t="s">
        <v>19957</v>
      </c>
      <c r="G10241" t="s">
        <v>19927</v>
      </c>
      <c r="H10241" t="s">
        <v>140</v>
      </c>
      <c r="I10241" t="s">
        <v>25806</v>
      </c>
      <c r="J10241" t="s">
        <v>3</v>
      </c>
      <c r="K10241" t="s">
        <v>32</v>
      </c>
      <c r="M10241" t="s">
        <v>141</v>
      </c>
      <c r="N10241" t="s">
        <v>136</v>
      </c>
      <c r="Q10241" t="s">
        <v>6</v>
      </c>
      <c r="R10241" t="s">
        <v>19958</v>
      </c>
      <c r="S10241" t="s">
        <v>19959</v>
      </c>
      <c r="T10241">
        <v>1</v>
      </c>
      <c r="U10241" t="s">
        <v>18</v>
      </c>
    </row>
    <row r="10242" spans="1:21" outlineLevel="1" x14ac:dyDescent="0.25">
      <c r="A10242" s="1" t="s">
        <v>27113</v>
      </c>
      <c r="B10242">
        <f>SUBTOTAL(3,B10239:B10241)</f>
        <v>3</v>
      </c>
      <c r="U10242">
        <f>SUBTOTAL(3,U10239:U10241)</f>
        <v>3</v>
      </c>
    </row>
    <row r="10243" spans="1:21" outlineLevel="2" x14ac:dyDescent="0.25">
      <c r="B10243" t="str">
        <f>CONCATENATE(G10243,"|", IF(I10243="", H10243,I10243),"|",IF(L10243="",K10243,L10243))</f>
        <v>Pentazocine|SCnc|Gast fld</v>
      </c>
      <c r="C10243" t="b">
        <f>IF(OR(B10243=B10241, B10243=B10245), TRUE, FALSE)</f>
        <v>0</v>
      </c>
      <c r="D10243">
        <v>5937</v>
      </c>
      <c r="E10243">
        <v>5.5347999999999997</v>
      </c>
      <c r="F10243" t="s">
        <v>19936</v>
      </c>
      <c r="G10243" t="s">
        <v>19927</v>
      </c>
      <c r="H10243" t="s">
        <v>222</v>
      </c>
      <c r="J10243" t="s">
        <v>3</v>
      </c>
      <c r="K10243" t="s">
        <v>602</v>
      </c>
      <c r="M10243" t="s">
        <v>5</v>
      </c>
      <c r="O10243" t="s">
        <v>754</v>
      </c>
      <c r="P10243" t="s">
        <v>754</v>
      </c>
      <c r="Q10243" t="s">
        <v>6</v>
      </c>
      <c r="R10243" t="s">
        <v>19937</v>
      </c>
      <c r="S10243" t="s">
        <v>19938</v>
      </c>
      <c r="T10243">
        <v>1</v>
      </c>
      <c r="U10243" t="s">
        <v>18</v>
      </c>
    </row>
    <row r="10244" spans="1:21" outlineLevel="1" x14ac:dyDescent="0.25">
      <c r="A10244" s="1" t="s">
        <v>27117</v>
      </c>
      <c r="B10244">
        <f>SUBTOTAL(3,B10243:B10243)</f>
        <v>1</v>
      </c>
      <c r="U10244">
        <f>SUBTOTAL(3,U10243:U10243)</f>
        <v>1</v>
      </c>
    </row>
    <row r="10245" spans="1:21" outlineLevel="2" x14ac:dyDescent="0.25">
      <c r="B10245" t="str">
        <f>CONCATENATE(G10245,"|", IF(I10245="", H10245,I10245),"|",IF(L10245="",K10245,L10245))</f>
        <v>Pentazocine|SCnc|Ser/Plas</v>
      </c>
      <c r="C10245" t="b">
        <f>IF(OR(B10245=B10243, B10245=B10247), TRUE, FALSE)</f>
        <v>0</v>
      </c>
      <c r="D10245">
        <v>5940</v>
      </c>
      <c r="E10245">
        <v>5.5347999999999997</v>
      </c>
      <c r="F10245" t="s">
        <v>19945</v>
      </c>
      <c r="G10245" t="s">
        <v>19927</v>
      </c>
      <c r="H10245" t="s">
        <v>222</v>
      </c>
      <c r="J10245" t="s">
        <v>3</v>
      </c>
      <c r="K10245" t="s">
        <v>47</v>
      </c>
      <c r="M10245" t="s">
        <v>5</v>
      </c>
      <c r="O10245" t="s">
        <v>223</v>
      </c>
      <c r="P10245" t="s">
        <v>223</v>
      </c>
      <c r="Q10245" t="s">
        <v>6</v>
      </c>
      <c r="R10245" t="s">
        <v>19946</v>
      </c>
      <c r="S10245" t="s">
        <v>19947</v>
      </c>
      <c r="T10245">
        <v>1</v>
      </c>
      <c r="U10245" t="s">
        <v>18</v>
      </c>
    </row>
    <row r="10246" spans="1:21" outlineLevel="1" x14ac:dyDescent="0.25">
      <c r="A10246" s="1" t="s">
        <v>27115</v>
      </c>
      <c r="B10246">
        <f>SUBTOTAL(3,B10245:B10245)</f>
        <v>1</v>
      </c>
      <c r="U10246">
        <f>SUBTOTAL(3,U10245:U10245)</f>
        <v>1</v>
      </c>
    </row>
    <row r="10247" spans="1:21" outlineLevel="2" x14ac:dyDescent="0.25">
      <c r="B10247" t="str">
        <f>CONCATENATE(G10247,"|", IF(I10247="", H10247,I10247),"|",IF(L10247="",K10247,L10247))</f>
        <v>Pentazocine|SCnc|Urine</v>
      </c>
      <c r="C10247" t="b">
        <f>IF(OR(B10247=B10245, B10247=B10249), TRUE, FALSE)</f>
        <v>0</v>
      </c>
      <c r="D10247">
        <v>5945</v>
      </c>
      <c r="E10247">
        <v>5.5347999999999997</v>
      </c>
      <c r="F10247" t="s">
        <v>19960</v>
      </c>
      <c r="G10247" t="s">
        <v>19927</v>
      </c>
      <c r="H10247" t="s">
        <v>222</v>
      </c>
      <c r="J10247" t="s">
        <v>3</v>
      </c>
      <c r="K10247" t="s">
        <v>32</v>
      </c>
      <c r="M10247" t="s">
        <v>5</v>
      </c>
      <c r="O10247" t="s">
        <v>754</v>
      </c>
      <c r="P10247" t="s">
        <v>754</v>
      </c>
      <c r="Q10247" t="s">
        <v>6</v>
      </c>
      <c r="R10247" t="s">
        <v>19961</v>
      </c>
      <c r="S10247" t="s">
        <v>19962</v>
      </c>
      <c r="T10247">
        <v>1</v>
      </c>
      <c r="U10247" t="s">
        <v>18</v>
      </c>
    </row>
    <row r="10248" spans="1:21" outlineLevel="1" x14ac:dyDescent="0.25">
      <c r="A10248" s="1" t="s">
        <v>27112</v>
      </c>
      <c r="B10248">
        <f>SUBTOTAL(3,B10247:B10247)</f>
        <v>1</v>
      </c>
      <c r="U10248">
        <f>SUBTOTAL(3,U10247:U10247)</f>
        <v>1</v>
      </c>
    </row>
    <row r="10249" spans="1:21" outlineLevel="2" x14ac:dyDescent="0.25">
      <c r="B10249" t="str">
        <f>CONCATENATE(G10249,"|", IF(I10249="", H10249,I10249),"|",IF(L10249="",K10249,L10249))</f>
        <v>Pentazocine|SCnc|XXX</v>
      </c>
      <c r="C10249" t="b">
        <f>IF(OR(B10249=B10247, B10249=B10251), TRUE, FALSE)</f>
        <v>0</v>
      </c>
      <c r="D10249">
        <v>5946</v>
      </c>
      <c r="E10249">
        <v>5.5347999999999997</v>
      </c>
      <c r="F10249" t="s">
        <v>19963</v>
      </c>
      <c r="G10249" t="s">
        <v>19927</v>
      </c>
      <c r="H10249" t="s">
        <v>222</v>
      </c>
      <c r="J10249" t="s">
        <v>3</v>
      </c>
      <c r="K10249" t="s">
        <v>259</v>
      </c>
      <c r="M10249" t="s">
        <v>5</v>
      </c>
      <c r="O10249" t="s">
        <v>754</v>
      </c>
      <c r="P10249" t="s">
        <v>754</v>
      </c>
      <c r="Q10249" t="s">
        <v>6</v>
      </c>
      <c r="R10249" t="s">
        <v>19964</v>
      </c>
      <c r="S10249" t="s">
        <v>19965</v>
      </c>
      <c r="T10249">
        <v>1</v>
      </c>
      <c r="U10249" t="s">
        <v>18</v>
      </c>
    </row>
    <row r="10250" spans="1:21" outlineLevel="1" x14ac:dyDescent="0.25">
      <c r="A10250" s="1" t="s">
        <v>27111</v>
      </c>
      <c r="B10250">
        <f>SUBTOTAL(3,B10249:B10249)</f>
        <v>1</v>
      </c>
      <c r="U10250">
        <f>SUBTOTAL(3,U10249:U10249)</f>
        <v>1</v>
      </c>
    </row>
    <row r="10251" spans="1:21" outlineLevel="2" x14ac:dyDescent="0.25">
      <c r="B10251" t="str">
        <f>CONCATENATE(G10251,"|", IF(I10251="", H10251,I10251),"|",IF(L10251="",K10251,L10251))</f>
        <v>Pentedrone|PrMCnc|Urine</v>
      </c>
      <c r="C10251" t="b">
        <f>IF(OR(B10251=B10249, B10251=B10253), TRUE, FALSE)</f>
        <v>0</v>
      </c>
      <c r="D10251">
        <v>5947</v>
      </c>
      <c r="E10251">
        <v>5.5762999999999998</v>
      </c>
      <c r="F10251" t="s">
        <v>19966</v>
      </c>
      <c r="G10251" t="s">
        <v>19967</v>
      </c>
      <c r="H10251" t="s">
        <v>2</v>
      </c>
      <c r="I10251" t="s">
        <v>25806</v>
      </c>
      <c r="J10251" t="s">
        <v>3</v>
      </c>
      <c r="K10251" t="s">
        <v>32</v>
      </c>
      <c r="M10251" t="s">
        <v>5</v>
      </c>
      <c r="N10251" t="s">
        <v>136</v>
      </c>
      <c r="O10251" t="s">
        <v>48</v>
      </c>
      <c r="P10251" t="s">
        <v>48</v>
      </c>
      <c r="Q10251" t="s">
        <v>6</v>
      </c>
      <c r="R10251" t="s">
        <v>19968</v>
      </c>
      <c r="S10251" t="s">
        <v>19969</v>
      </c>
      <c r="T10251">
        <v>1</v>
      </c>
      <c r="U10251" t="s">
        <v>9</v>
      </c>
    </row>
    <row r="10252" spans="1:21" outlineLevel="1" x14ac:dyDescent="0.25">
      <c r="A10252" s="1" t="s">
        <v>27110</v>
      </c>
      <c r="B10252">
        <f>SUBTOTAL(3,B10251:B10251)</f>
        <v>1</v>
      </c>
      <c r="U10252">
        <f>SUBTOTAL(3,U10251:U10251)</f>
        <v>1</v>
      </c>
    </row>
    <row r="10253" spans="1:21" outlineLevel="2" x14ac:dyDescent="0.25">
      <c r="B10253" t="str">
        <f>CONCATENATE(G10253,"|", IF(I10253="", H10253,I10253),"|",IF(L10253="",K10253,L10253))</f>
        <v>Pentetrazol|MRat|Urine</v>
      </c>
      <c r="C10253" t="b">
        <f>IF(OR(B10253=B10251, B10253=B10255), TRUE, FALSE)</f>
        <v>0</v>
      </c>
      <c r="D10253">
        <v>5949</v>
      </c>
      <c r="E10253">
        <v>5.5347999999999997</v>
      </c>
      <c r="F10253" t="s">
        <v>19974</v>
      </c>
      <c r="G10253" t="s">
        <v>19971</v>
      </c>
      <c r="H10253" t="s">
        <v>509</v>
      </c>
      <c r="J10253" t="s">
        <v>505</v>
      </c>
      <c r="K10253" t="s">
        <v>32</v>
      </c>
      <c r="M10253" t="s">
        <v>5</v>
      </c>
      <c r="O10253" t="s">
        <v>3779</v>
      </c>
      <c r="P10253" t="s">
        <v>3780</v>
      </c>
      <c r="Q10253" t="s">
        <v>6</v>
      </c>
      <c r="R10253" t="s">
        <v>19975</v>
      </c>
      <c r="S10253" t="s">
        <v>19976</v>
      </c>
      <c r="T10253">
        <v>1</v>
      </c>
      <c r="U10253" t="s">
        <v>18</v>
      </c>
    </row>
    <row r="10254" spans="1:21" outlineLevel="1" x14ac:dyDescent="0.25">
      <c r="A10254" s="1" t="s">
        <v>27109</v>
      </c>
      <c r="B10254">
        <f>SUBTOTAL(3,B10253:B10253)</f>
        <v>1</v>
      </c>
      <c r="U10254">
        <f>SUBTOTAL(3,U10253:U10253)</f>
        <v>1</v>
      </c>
    </row>
    <row r="10255" spans="1:21" outlineLevel="2" x14ac:dyDescent="0.25">
      <c r="B10255" t="str">
        <f>CONCATENATE(G10255,"|", IF(I10255="", H10255,I10255),"|",IF(L10255="",K10255,L10255))</f>
        <v>Pentetrazol|PrMCnc|Urine</v>
      </c>
      <c r="C10255" t="b">
        <f>IF(OR(B10255=B10253, B10255=B10256), TRUE, FALSE)</f>
        <v>1</v>
      </c>
      <c r="D10255">
        <v>5948</v>
      </c>
      <c r="E10255">
        <v>5.5347999999999997</v>
      </c>
      <c r="F10255" t="s">
        <v>19970</v>
      </c>
      <c r="G10255" t="s">
        <v>19971</v>
      </c>
      <c r="H10255" t="s">
        <v>2</v>
      </c>
      <c r="I10255" t="s">
        <v>25806</v>
      </c>
      <c r="J10255" t="s">
        <v>3</v>
      </c>
      <c r="K10255" t="s">
        <v>32</v>
      </c>
      <c r="M10255" t="s">
        <v>5</v>
      </c>
      <c r="O10255" t="s">
        <v>48</v>
      </c>
      <c r="P10255" t="s">
        <v>48</v>
      </c>
      <c r="Q10255" t="s">
        <v>6</v>
      </c>
      <c r="R10255" t="s">
        <v>19972</v>
      </c>
      <c r="S10255" t="s">
        <v>19973</v>
      </c>
      <c r="T10255">
        <v>1</v>
      </c>
      <c r="U10255" t="s">
        <v>18</v>
      </c>
    </row>
    <row r="10256" spans="1:21" outlineLevel="2" x14ac:dyDescent="0.25">
      <c r="B10256" t="str">
        <f>CONCATENATE(G10256,"|", IF(I10256="", H10256,I10256),"|",IF(L10256="",K10256,L10256))</f>
        <v>Pentetrazol|PrMCnc|Urine</v>
      </c>
      <c r="C10256" t="b">
        <f>IF(OR(B10256=B10255, B10256=B10258), TRUE, FALSE)</f>
        <v>1</v>
      </c>
      <c r="D10256">
        <v>5950</v>
      </c>
      <c r="E10256">
        <v>5.5347999999999997</v>
      </c>
      <c r="F10256" t="s">
        <v>19977</v>
      </c>
      <c r="G10256" t="s">
        <v>19971</v>
      </c>
      <c r="H10256" t="s">
        <v>140</v>
      </c>
      <c r="I10256" t="s">
        <v>25806</v>
      </c>
      <c r="J10256" t="s">
        <v>3</v>
      </c>
      <c r="K10256" t="s">
        <v>32</v>
      </c>
      <c r="M10256" t="s">
        <v>141</v>
      </c>
      <c r="Q10256" t="s">
        <v>6</v>
      </c>
      <c r="R10256" t="s">
        <v>19978</v>
      </c>
      <c r="S10256" t="s">
        <v>19979</v>
      </c>
      <c r="T10256">
        <v>1</v>
      </c>
      <c r="U10256" t="s">
        <v>18</v>
      </c>
    </row>
    <row r="10257" spans="1:21" outlineLevel="1" x14ac:dyDescent="0.25">
      <c r="A10257" s="1" t="s">
        <v>27108</v>
      </c>
      <c r="B10257">
        <f>SUBTOTAL(3,B10255:B10256)</f>
        <v>2</v>
      </c>
      <c r="U10257">
        <f>SUBTOTAL(3,U10255:U10256)</f>
        <v>2</v>
      </c>
    </row>
    <row r="10258" spans="1:21" outlineLevel="2" x14ac:dyDescent="0.25">
      <c r="B10258" t="str">
        <f>CONCATENATE(G10258,"|", IF(I10258="", H10258,I10258),"|",IF(L10258="",K10258,L10258))</f>
        <v>Pentobarbital cutoff|PrMCnc|Urine</v>
      </c>
      <c r="C10258" t="b">
        <f>IF(OR(B10258=B10256, B10258=B10259), TRUE, FALSE)</f>
        <v>1</v>
      </c>
      <c r="D10258">
        <v>5974</v>
      </c>
      <c r="E10258">
        <v>5.5762999999999998</v>
      </c>
      <c r="F10258" t="s">
        <v>20050</v>
      </c>
      <c r="G10258" t="s">
        <v>20051</v>
      </c>
      <c r="H10258" t="s">
        <v>2</v>
      </c>
      <c r="I10258" t="s">
        <v>25806</v>
      </c>
      <c r="J10258" t="s">
        <v>3</v>
      </c>
      <c r="K10258" t="s">
        <v>32</v>
      </c>
      <c r="M10258" t="s">
        <v>5</v>
      </c>
      <c r="N10258" t="s">
        <v>136</v>
      </c>
      <c r="O10258" t="s">
        <v>48</v>
      </c>
      <c r="P10258" t="s">
        <v>48</v>
      </c>
      <c r="Q10258" t="s">
        <v>6</v>
      </c>
      <c r="R10258" t="s">
        <v>20052</v>
      </c>
      <c r="S10258" t="s">
        <v>20053</v>
      </c>
      <c r="T10258">
        <v>1</v>
      </c>
      <c r="U10258" t="s">
        <v>9</v>
      </c>
    </row>
    <row r="10259" spans="1:21" outlineLevel="2" x14ac:dyDescent="0.25">
      <c r="B10259" t="str">
        <f>CONCATENATE(G10259,"|", IF(I10259="", H10259,I10259),"|",IF(L10259="",K10259,L10259))</f>
        <v>Pentobarbital cutoff|PrMCnc|Urine</v>
      </c>
      <c r="C10259" t="b">
        <f>IF(OR(B10259=B10258, B10259=B10261), TRUE, FALSE)</f>
        <v>1</v>
      </c>
      <c r="D10259">
        <v>5975</v>
      </c>
      <c r="E10259">
        <v>5.5762999999999998</v>
      </c>
      <c r="F10259" t="s">
        <v>20054</v>
      </c>
      <c r="G10259" t="s">
        <v>20051</v>
      </c>
      <c r="H10259" t="s">
        <v>2</v>
      </c>
      <c r="I10259" t="s">
        <v>25806</v>
      </c>
      <c r="J10259" t="s">
        <v>3</v>
      </c>
      <c r="K10259" t="s">
        <v>32</v>
      </c>
      <c r="M10259" t="s">
        <v>5</v>
      </c>
      <c r="N10259" t="s">
        <v>142</v>
      </c>
      <c r="O10259" t="s">
        <v>48</v>
      </c>
      <c r="P10259" t="s">
        <v>48</v>
      </c>
      <c r="Q10259" t="s">
        <v>6</v>
      </c>
      <c r="R10259" t="s">
        <v>20055</v>
      </c>
      <c r="S10259" t="s">
        <v>20056</v>
      </c>
      <c r="T10259">
        <v>1</v>
      </c>
      <c r="U10259" t="s">
        <v>9</v>
      </c>
    </row>
    <row r="10260" spans="1:21" outlineLevel="1" x14ac:dyDescent="0.25">
      <c r="A10260" s="1" t="s">
        <v>27094</v>
      </c>
      <c r="B10260">
        <f>SUBTOTAL(3,B10258:B10259)</f>
        <v>2</v>
      </c>
      <c r="U10260">
        <f>SUBTOTAL(3,U10258:U10259)</f>
        <v>2</v>
      </c>
    </row>
    <row r="10261" spans="1:21" outlineLevel="2" x14ac:dyDescent="0.25">
      <c r="B10261" t="str">
        <f>CONCATENATE(G10261,"|", IF(I10261="", H10261,I10261),"|",IF(L10261="",K10261,L10261))</f>
        <v>Pentobarbital/Creatinine|MRto|Urine</v>
      </c>
      <c r="C10261" t="b">
        <f>IF(OR(B10261=B10259, B10261=B10263), TRUE, FALSE)</f>
        <v>0</v>
      </c>
      <c r="D10261">
        <v>5976</v>
      </c>
      <c r="E10261">
        <v>5.5347999999999997</v>
      </c>
      <c r="F10261" t="s">
        <v>20057</v>
      </c>
      <c r="G10261" t="s">
        <v>20058</v>
      </c>
      <c r="H10261" t="s">
        <v>440</v>
      </c>
      <c r="J10261" t="s">
        <v>3</v>
      </c>
      <c r="K10261" t="s">
        <v>32</v>
      </c>
      <c r="M10261" t="s">
        <v>5</v>
      </c>
      <c r="O10261" t="s">
        <v>1921</v>
      </c>
      <c r="P10261" t="s">
        <v>1922</v>
      </c>
      <c r="Q10261" t="s">
        <v>6</v>
      </c>
      <c r="R10261" t="s">
        <v>20059</v>
      </c>
      <c r="S10261" t="s">
        <v>20060</v>
      </c>
      <c r="T10261">
        <v>1</v>
      </c>
      <c r="U10261" t="s">
        <v>18</v>
      </c>
    </row>
    <row r="10262" spans="1:21" outlineLevel="1" x14ac:dyDescent="0.25">
      <c r="A10262" s="1" t="s">
        <v>27093</v>
      </c>
      <c r="B10262">
        <f>SUBTOTAL(3,B10261:B10261)</f>
        <v>1</v>
      </c>
      <c r="U10262">
        <f>SUBTOTAL(3,U10261:U10261)</f>
        <v>1</v>
      </c>
    </row>
    <row r="10263" spans="1:21" outlineLevel="2" x14ac:dyDescent="0.25">
      <c r="B10263" t="str">
        <f>CONCATENATE(G10263,"|", IF(I10263="", H10263,I10263),"|",IF(L10263="",K10263,L10263))</f>
        <v>Pentobarbital|MCnt|Hair</v>
      </c>
      <c r="C10263" t="b">
        <f>IF(OR(B10263=B10261, B10263=B10265), TRUE, FALSE)</f>
        <v>0</v>
      </c>
      <c r="D10263">
        <v>5955</v>
      </c>
      <c r="E10263">
        <v>5.5347999999999997</v>
      </c>
      <c r="F10263" t="s">
        <v>19993</v>
      </c>
      <c r="G10263" t="s">
        <v>19981</v>
      </c>
      <c r="H10263" t="s">
        <v>241</v>
      </c>
      <c r="J10263" t="s">
        <v>3</v>
      </c>
      <c r="K10263" t="s">
        <v>242</v>
      </c>
      <c r="M10263" t="s">
        <v>5</v>
      </c>
      <c r="O10263" t="s">
        <v>314</v>
      </c>
      <c r="P10263" t="s">
        <v>314</v>
      </c>
      <c r="Q10263" t="s">
        <v>6</v>
      </c>
      <c r="R10263" t="s">
        <v>19994</v>
      </c>
      <c r="S10263" t="s">
        <v>19995</v>
      </c>
      <c r="T10263">
        <v>1</v>
      </c>
      <c r="U10263" t="s">
        <v>18</v>
      </c>
    </row>
    <row r="10264" spans="1:21" outlineLevel="1" x14ac:dyDescent="0.25">
      <c r="A10264" s="1" t="s">
        <v>27105</v>
      </c>
      <c r="B10264">
        <f>SUBTOTAL(3,B10263:B10263)</f>
        <v>1</v>
      </c>
      <c r="U10264">
        <f>SUBTOTAL(3,U10263:U10263)</f>
        <v>1</v>
      </c>
    </row>
    <row r="10265" spans="1:21" outlineLevel="2" x14ac:dyDescent="0.25">
      <c r="B10265" t="str">
        <f>CONCATENATE(G10265,"|", IF(I10265="", H10265,I10265),"|",IF(L10265="",K10265,L10265))</f>
        <v>Pentobarbital|MCnt|Meconium</v>
      </c>
      <c r="C10265" t="b">
        <f>IF(OR(B10265=B10263, B10265=B10267), TRUE, FALSE)</f>
        <v>0</v>
      </c>
      <c r="D10265">
        <v>5956</v>
      </c>
      <c r="E10265">
        <v>5.5347999999999997</v>
      </c>
      <c r="F10265" t="s">
        <v>19996</v>
      </c>
      <c r="G10265" t="s">
        <v>19981</v>
      </c>
      <c r="H10265" t="s">
        <v>241</v>
      </c>
      <c r="J10265" t="s">
        <v>3</v>
      </c>
      <c r="K10265" t="s">
        <v>285</v>
      </c>
      <c r="M10265" t="s">
        <v>5</v>
      </c>
      <c r="O10265" t="s">
        <v>314</v>
      </c>
      <c r="P10265" t="s">
        <v>314</v>
      </c>
      <c r="Q10265" t="s">
        <v>6</v>
      </c>
      <c r="R10265" t="s">
        <v>19997</v>
      </c>
      <c r="S10265" t="s">
        <v>19998</v>
      </c>
      <c r="T10265">
        <v>1</v>
      </c>
      <c r="U10265" t="s">
        <v>18</v>
      </c>
    </row>
    <row r="10266" spans="1:21" outlineLevel="1" x14ac:dyDescent="0.25">
      <c r="A10266" s="1" t="s">
        <v>27104</v>
      </c>
      <c r="B10266">
        <f>SUBTOTAL(3,B10265:B10265)</f>
        <v>1</v>
      </c>
      <c r="U10266">
        <f>SUBTOTAL(3,U10265:U10265)</f>
        <v>1</v>
      </c>
    </row>
    <row r="10267" spans="1:21" outlineLevel="2" x14ac:dyDescent="0.25">
      <c r="B10267" t="str">
        <f>CONCATENATE(G10267,"|", IF(I10267="", H10267,I10267),"|",IF(L10267="",K10267,L10267))</f>
        <v>Pentobarbital|MCnt|Stool</v>
      </c>
      <c r="C10267" t="b">
        <f>IF(OR(B10267=B10265, B10267=B10269), TRUE, FALSE)</f>
        <v>0</v>
      </c>
      <c r="D10267">
        <v>5964</v>
      </c>
      <c r="E10267">
        <v>5.5347999999999997</v>
      </c>
      <c r="F10267" t="s">
        <v>20020</v>
      </c>
      <c r="G10267" t="s">
        <v>19981</v>
      </c>
      <c r="H10267" t="s">
        <v>241</v>
      </c>
      <c r="J10267" t="s">
        <v>3</v>
      </c>
      <c r="K10267" t="s">
        <v>1960</v>
      </c>
      <c r="M10267" t="s">
        <v>5</v>
      </c>
      <c r="O10267" t="s">
        <v>314</v>
      </c>
      <c r="P10267" t="s">
        <v>314</v>
      </c>
      <c r="Q10267" t="s">
        <v>6</v>
      </c>
      <c r="R10267" t="s">
        <v>20021</v>
      </c>
      <c r="S10267" t="s">
        <v>20022</v>
      </c>
      <c r="T10267">
        <v>1</v>
      </c>
      <c r="U10267" t="s">
        <v>18</v>
      </c>
    </row>
    <row r="10268" spans="1:21" outlineLevel="1" x14ac:dyDescent="0.25">
      <c r="A10268" s="1" t="s">
        <v>27100</v>
      </c>
      <c r="B10268">
        <f>SUBTOTAL(3,B10267:B10267)</f>
        <v>1</v>
      </c>
      <c r="U10268">
        <f>SUBTOTAL(3,U10267:U10267)</f>
        <v>1</v>
      </c>
    </row>
    <row r="10269" spans="1:21" outlineLevel="2" x14ac:dyDescent="0.25">
      <c r="B10269" t="str">
        <f>CONCATENATE(G10269,"|", IF(I10269="", H10269,I10269),"|",IF(L10269="",K10269,L10269))</f>
        <v>Pentobarbital|MCnt|Tiss</v>
      </c>
      <c r="C10269" t="b">
        <f>IF(OR(B10269=B10267, B10269=B10271), TRUE, FALSE)</f>
        <v>0</v>
      </c>
      <c r="D10269">
        <v>5966</v>
      </c>
      <c r="E10269">
        <v>5.5347999999999997</v>
      </c>
      <c r="F10269" t="s">
        <v>20026</v>
      </c>
      <c r="G10269" t="s">
        <v>19981</v>
      </c>
      <c r="H10269" t="s">
        <v>241</v>
      </c>
      <c r="J10269" t="s">
        <v>3</v>
      </c>
      <c r="K10269" t="s">
        <v>313</v>
      </c>
      <c r="M10269" t="s">
        <v>5</v>
      </c>
      <c r="O10269" t="s">
        <v>314</v>
      </c>
      <c r="P10269" t="s">
        <v>314</v>
      </c>
      <c r="Q10269" t="s">
        <v>6</v>
      </c>
      <c r="R10269" t="s">
        <v>20027</v>
      </c>
      <c r="S10269" t="s">
        <v>20028</v>
      </c>
      <c r="T10269">
        <v>1</v>
      </c>
      <c r="U10269" t="s">
        <v>18</v>
      </c>
    </row>
    <row r="10270" spans="1:21" outlineLevel="1" x14ac:dyDescent="0.25">
      <c r="A10270" s="1" t="s">
        <v>27098</v>
      </c>
      <c r="B10270">
        <f>SUBTOTAL(3,B10269:B10269)</f>
        <v>1</v>
      </c>
      <c r="U10270">
        <f>SUBTOTAL(3,U10269:U10269)</f>
        <v>1</v>
      </c>
    </row>
    <row r="10271" spans="1:21" outlineLevel="2" x14ac:dyDescent="0.25">
      <c r="B10271" t="str">
        <f>CONCATENATE(G10271,"|", IF(I10271="", H10271,I10271),"|",IF(L10271="",K10271,L10271))</f>
        <v>Pentobarbital|PrMCnc|Body fld</v>
      </c>
      <c r="C10271" t="b">
        <f>IF(OR(B10271=B10269, B10271=B10273), TRUE, FALSE)</f>
        <v>0</v>
      </c>
      <c r="D10271">
        <v>5952</v>
      </c>
      <c r="E10271">
        <v>5.5347999999999997</v>
      </c>
      <c r="F10271" t="s">
        <v>19984</v>
      </c>
      <c r="G10271" t="s">
        <v>19981</v>
      </c>
      <c r="H10271" t="s">
        <v>2</v>
      </c>
      <c r="I10271" t="s">
        <v>25806</v>
      </c>
      <c r="J10271" t="s">
        <v>3</v>
      </c>
      <c r="K10271" t="s">
        <v>234</v>
      </c>
      <c r="M10271" t="s">
        <v>5</v>
      </c>
      <c r="O10271" t="s">
        <v>101</v>
      </c>
      <c r="P10271" t="s">
        <v>101</v>
      </c>
      <c r="Q10271" t="s">
        <v>6</v>
      </c>
      <c r="R10271" t="s">
        <v>19985</v>
      </c>
      <c r="S10271" t="s">
        <v>19986</v>
      </c>
      <c r="T10271">
        <v>1</v>
      </c>
      <c r="U10271" t="s">
        <v>18</v>
      </c>
    </row>
    <row r="10272" spans="1:21" outlineLevel="1" x14ac:dyDescent="0.25">
      <c r="A10272" s="1" t="s">
        <v>27107</v>
      </c>
      <c r="B10272">
        <f>SUBTOTAL(3,B10271:B10271)</f>
        <v>1</v>
      </c>
      <c r="U10272">
        <f>SUBTOTAL(3,U10271:U10271)</f>
        <v>1</v>
      </c>
    </row>
    <row r="10273" spans="1:21" outlineLevel="2" x14ac:dyDescent="0.25">
      <c r="B10273" t="str">
        <f>CONCATENATE(G10273,"|", IF(I10273="", H10273,I10273),"|",IF(L10273="",K10273,L10273))</f>
        <v>Pentobarbital|PrMCnc|Gast fld</v>
      </c>
      <c r="C10273" t="b">
        <f>IF(OR(B10273=B10271, B10273=B10274), TRUE, FALSE)</f>
        <v>1</v>
      </c>
      <c r="D10273">
        <v>5953</v>
      </c>
      <c r="E10273">
        <v>5.5347999999999997</v>
      </c>
      <c r="F10273" t="s">
        <v>19987</v>
      </c>
      <c r="G10273" t="s">
        <v>19981</v>
      </c>
      <c r="H10273" t="s">
        <v>2</v>
      </c>
      <c r="I10273" t="s">
        <v>25806</v>
      </c>
      <c r="J10273" t="s">
        <v>3</v>
      </c>
      <c r="K10273" t="s">
        <v>602</v>
      </c>
      <c r="M10273" t="s">
        <v>5</v>
      </c>
      <c r="O10273" t="s">
        <v>101</v>
      </c>
      <c r="P10273" t="s">
        <v>101</v>
      </c>
      <c r="Q10273" t="s">
        <v>6</v>
      </c>
      <c r="R10273" t="s">
        <v>19988</v>
      </c>
      <c r="S10273" t="s">
        <v>19989</v>
      </c>
      <c r="T10273">
        <v>1</v>
      </c>
      <c r="U10273" t="s">
        <v>18</v>
      </c>
    </row>
    <row r="10274" spans="1:21" outlineLevel="2" x14ac:dyDescent="0.25">
      <c r="B10274" t="str">
        <f>CONCATENATE(G10274,"|", IF(I10274="", H10274,I10274),"|",IF(L10274="",K10274,L10274))</f>
        <v>Pentobarbital|PrMCnc|Gast fld</v>
      </c>
      <c r="C10274" t="b">
        <f>IF(OR(B10274=B10273, B10274=B10276), TRUE, FALSE)</f>
        <v>1</v>
      </c>
      <c r="D10274">
        <v>5954</v>
      </c>
      <c r="E10274">
        <v>5.5347999999999997</v>
      </c>
      <c r="F10274" t="s">
        <v>19990</v>
      </c>
      <c r="G10274" t="s">
        <v>19981</v>
      </c>
      <c r="H10274" t="s">
        <v>140</v>
      </c>
      <c r="I10274" t="s">
        <v>25806</v>
      </c>
      <c r="J10274" t="s">
        <v>3</v>
      </c>
      <c r="K10274" t="s">
        <v>602</v>
      </c>
      <c r="M10274" t="s">
        <v>141</v>
      </c>
      <c r="Q10274" t="s">
        <v>6</v>
      </c>
      <c r="R10274" t="s">
        <v>19991</v>
      </c>
      <c r="S10274" t="s">
        <v>19992</v>
      </c>
      <c r="T10274">
        <v>1</v>
      </c>
      <c r="U10274" t="s">
        <v>18</v>
      </c>
    </row>
    <row r="10275" spans="1:21" outlineLevel="1" x14ac:dyDescent="0.25">
      <c r="A10275" s="1" t="s">
        <v>27106</v>
      </c>
      <c r="B10275">
        <f>SUBTOTAL(3,B10273:B10274)</f>
        <v>2</v>
      </c>
      <c r="U10275">
        <f>SUBTOTAL(3,U10273:U10274)</f>
        <v>2</v>
      </c>
    </row>
    <row r="10276" spans="1:21" outlineLevel="2" x14ac:dyDescent="0.25">
      <c r="B10276" t="str">
        <f>CONCATENATE(G10276,"|", IF(I10276="", H10276,I10276),"|",IF(L10276="",K10276,L10276))</f>
        <v>Pentobarbital|PrMCnc|Intravascular - any</v>
      </c>
      <c r="C10276" t="b">
        <f>IF(OR(B10276=B10274, B10276=B10277), TRUE, FALSE)</f>
        <v>1</v>
      </c>
      <c r="D10276">
        <v>5951</v>
      </c>
      <c r="E10276">
        <v>5.5347999999999997</v>
      </c>
      <c r="F10276" t="s">
        <v>19980</v>
      </c>
      <c r="G10276" t="s">
        <v>19981</v>
      </c>
      <c r="H10276" t="s">
        <v>2</v>
      </c>
      <c r="I10276" t="s">
        <v>25806</v>
      </c>
      <c r="J10276" t="s">
        <v>3</v>
      </c>
      <c r="K10276" t="s">
        <v>38</v>
      </c>
      <c r="L10276" t="s">
        <v>25808</v>
      </c>
      <c r="M10276" t="s">
        <v>5</v>
      </c>
      <c r="O10276" t="s">
        <v>101</v>
      </c>
      <c r="P10276" t="s">
        <v>101</v>
      </c>
      <c r="Q10276" t="s">
        <v>6</v>
      </c>
      <c r="R10276" t="s">
        <v>19982</v>
      </c>
      <c r="S10276" t="s">
        <v>19983</v>
      </c>
      <c r="T10276">
        <v>1</v>
      </c>
      <c r="U10276" t="s">
        <v>18</v>
      </c>
    </row>
    <row r="10277" spans="1:21" outlineLevel="2" x14ac:dyDescent="0.25">
      <c r="B10277" t="str">
        <f>CONCATENATE(G10277,"|", IF(I10277="", H10277,I10277),"|",IF(L10277="",K10277,L10277))</f>
        <v>Pentobarbital|PrMCnc|Intravascular - any</v>
      </c>
      <c r="C10277" t="b">
        <f t="shared" ref="C10277:C10325" si="93">IF(OR(B10277=B10276, B10277=B10278), TRUE, FALSE)</f>
        <v>1</v>
      </c>
      <c r="D10277">
        <v>5959</v>
      </c>
      <c r="E10277">
        <v>5.5347999999999997</v>
      </c>
      <c r="F10277" t="s">
        <v>20005</v>
      </c>
      <c r="G10277" t="s">
        <v>19981</v>
      </c>
      <c r="H10277" t="s">
        <v>2</v>
      </c>
      <c r="I10277" t="s">
        <v>25806</v>
      </c>
      <c r="J10277" t="s">
        <v>3</v>
      </c>
      <c r="K10277" t="s">
        <v>47</v>
      </c>
      <c r="L10277" t="s">
        <v>25808</v>
      </c>
      <c r="M10277" t="s">
        <v>5</v>
      </c>
      <c r="O10277" t="s">
        <v>101</v>
      </c>
      <c r="P10277" t="s">
        <v>101</v>
      </c>
      <c r="Q10277" t="s">
        <v>6</v>
      </c>
      <c r="R10277" t="s">
        <v>20006</v>
      </c>
      <c r="S10277" t="s">
        <v>20007</v>
      </c>
      <c r="T10277">
        <v>1</v>
      </c>
      <c r="U10277" t="s">
        <v>18</v>
      </c>
    </row>
    <row r="10278" spans="1:21" outlineLevel="2" x14ac:dyDescent="0.25">
      <c r="B10278" t="str">
        <f>CONCATENATE(G10278,"|", IF(I10278="", H10278,I10278),"|",IF(L10278="",K10278,L10278))</f>
        <v>Pentobarbital|PrMCnc|Intravascular - any</v>
      </c>
      <c r="C10278" t="b">
        <f t="shared" si="93"/>
        <v>1</v>
      </c>
      <c r="D10278">
        <v>5960</v>
      </c>
      <c r="E10278">
        <v>5.5347999999999997</v>
      </c>
      <c r="F10278" t="s">
        <v>20008</v>
      </c>
      <c r="G10278" t="s">
        <v>19981</v>
      </c>
      <c r="H10278" t="s">
        <v>2</v>
      </c>
      <c r="I10278" t="s">
        <v>25806</v>
      </c>
      <c r="J10278" t="s">
        <v>3</v>
      </c>
      <c r="K10278" t="s">
        <v>47</v>
      </c>
      <c r="L10278" t="s">
        <v>25808</v>
      </c>
      <c r="M10278" t="s">
        <v>5</v>
      </c>
      <c r="N10278" t="s">
        <v>142</v>
      </c>
      <c r="O10278" t="s">
        <v>101</v>
      </c>
      <c r="P10278" t="s">
        <v>101</v>
      </c>
      <c r="Q10278" t="s">
        <v>6</v>
      </c>
      <c r="R10278" t="s">
        <v>20009</v>
      </c>
      <c r="S10278" t="s">
        <v>20010</v>
      </c>
      <c r="T10278">
        <v>1</v>
      </c>
      <c r="U10278" t="s">
        <v>18</v>
      </c>
    </row>
    <row r="10279" spans="1:21" outlineLevel="2" x14ac:dyDescent="0.25">
      <c r="B10279" t="str">
        <f>CONCATENATE(G10279,"|", IF(I10279="", H10279,I10279),"|",IF(L10279="",K10279,L10279))</f>
        <v>Pentobarbital|PrMCnc|Intravascular - any</v>
      </c>
      <c r="C10279" t="b">
        <f t="shared" si="93"/>
        <v>1</v>
      </c>
      <c r="D10279">
        <v>5961</v>
      </c>
      <c r="E10279">
        <v>5.5347999999999997</v>
      </c>
      <c r="F10279" t="s">
        <v>20011</v>
      </c>
      <c r="G10279" t="s">
        <v>19981</v>
      </c>
      <c r="H10279" t="s">
        <v>140</v>
      </c>
      <c r="I10279" t="s">
        <v>25806</v>
      </c>
      <c r="J10279" t="s">
        <v>3</v>
      </c>
      <c r="K10279" t="s">
        <v>47</v>
      </c>
      <c r="L10279" t="s">
        <v>25808</v>
      </c>
      <c r="M10279" t="s">
        <v>141</v>
      </c>
      <c r="Q10279" t="s">
        <v>6</v>
      </c>
      <c r="R10279" t="s">
        <v>20012</v>
      </c>
      <c r="S10279" t="s">
        <v>20013</v>
      </c>
      <c r="T10279">
        <v>1</v>
      </c>
      <c r="U10279" t="s">
        <v>18</v>
      </c>
    </row>
    <row r="10280" spans="1:21" outlineLevel="2" x14ac:dyDescent="0.25">
      <c r="B10280" t="str">
        <f>CONCATENATE(G10280,"|", IF(I10280="", H10280,I10280),"|",IF(L10280="",K10280,L10280))</f>
        <v>Pentobarbital|PrMCnc|Intravascular - any</v>
      </c>
      <c r="C10280" t="b">
        <f>IF(OR(B10280=B10279, B10280=B10282), TRUE, FALSE)</f>
        <v>1</v>
      </c>
      <c r="D10280">
        <v>5963</v>
      </c>
      <c r="E10280">
        <v>5.5347999999999997</v>
      </c>
      <c r="F10280" t="s">
        <v>20017</v>
      </c>
      <c r="G10280" t="s">
        <v>19981</v>
      </c>
      <c r="H10280" t="s">
        <v>2</v>
      </c>
      <c r="I10280" t="s">
        <v>25806</v>
      </c>
      <c r="J10280" t="s">
        <v>3</v>
      </c>
      <c r="K10280" t="s">
        <v>1151</v>
      </c>
      <c r="L10280" t="s">
        <v>25808</v>
      </c>
      <c r="M10280" t="s">
        <v>5</v>
      </c>
      <c r="N10280" t="s">
        <v>136</v>
      </c>
      <c r="O10280" t="s">
        <v>101</v>
      </c>
      <c r="P10280" t="s">
        <v>101</v>
      </c>
      <c r="Q10280" t="s">
        <v>6</v>
      </c>
      <c r="R10280" t="s">
        <v>20018</v>
      </c>
      <c r="S10280" t="s">
        <v>20019</v>
      </c>
      <c r="T10280">
        <v>1</v>
      </c>
      <c r="U10280" t="s">
        <v>18</v>
      </c>
    </row>
    <row r="10281" spans="1:21" outlineLevel="1" x14ac:dyDescent="0.25">
      <c r="A10281" s="1" t="s">
        <v>27101</v>
      </c>
      <c r="B10281">
        <f>SUBTOTAL(3,B10276:B10280)</f>
        <v>5</v>
      </c>
      <c r="U10281">
        <f>SUBTOTAL(3,U10276:U10280)</f>
        <v>5</v>
      </c>
    </row>
    <row r="10282" spans="1:21" outlineLevel="2" x14ac:dyDescent="0.25">
      <c r="B10282" t="str">
        <f>CONCATENATE(G10282,"|", IF(I10282="", H10282,I10282),"|",IF(L10282="",K10282,L10282))</f>
        <v>Pentobarbital|PrMCnc|Saliva</v>
      </c>
      <c r="C10282" t="b">
        <f>IF(OR(B10282=B10280, B10282=B10283), TRUE, FALSE)</f>
        <v>1</v>
      </c>
      <c r="D10282">
        <v>5957</v>
      </c>
      <c r="E10282">
        <v>5.5347999999999997</v>
      </c>
      <c r="F10282" t="s">
        <v>19999</v>
      </c>
      <c r="G10282" t="s">
        <v>19981</v>
      </c>
      <c r="H10282" t="s">
        <v>2</v>
      </c>
      <c r="I10282" t="s">
        <v>25806</v>
      </c>
      <c r="J10282" t="s">
        <v>3</v>
      </c>
      <c r="K10282" t="s">
        <v>612</v>
      </c>
      <c r="M10282" t="s">
        <v>5</v>
      </c>
      <c r="N10282" t="s">
        <v>136</v>
      </c>
      <c r="O10282" t="s">
        <v>48</v>
      </c>
      <c r="P10282" t="s">
        <v>48</v>
      </c>
      <c r="Q10282" t="s">
        <v>6</v>
      </c>
      <c r="R10282" t="s">
        <v>20000</v>
      </c>
      <c r="S10282" t="s">
        <v>20001</v>
      </c>
      <c r="T10282">
        <v>1</v>
      </c>
      <c r="U10282" t="s">
        <v>18</v>
      </c>
    </row>
    <row r="10283" spans="1:21" outlineLevel="2" x14ac:dyDescent="0.25">
      <c r="B10283" t="str">
        <f>CONCATENATE(G10283,"|", IF(I10283="", H10283,I10283),"|",IF(L10283="",K10283,L10283))</f>
        <v>Pentobarbital|PrMCnc|Saliva</v>
      </c>
      <c r="C10283" t="b">
        <f>IF(OR(B10283=B10282, B10283=B10285), TRUE, FALSE)</f>
        <v>1</v>
      </c>
      <c r="D10283">
        <v>5958</v>
      </c>
      <c r="E10283">
        <v>5.5347999999999997</v>
      </c>
      <c r="F10283" t="s">
        <v>20002</v>
      </c>
      <c r="G10283" t="s">
        <v>19981</v>
      </c>
      <c r="H10283" t="s">
        <v>140</v>
      </c>
      <c r="I10283" t="s">
        <v>25806</v>
      </c>
      <c r="J10283" t="s">
        <v>3</v>
      </c>
      <c r="K10283" t="s">
        <v>612</v>
      </c>
      <c r="M10283" t="s">
        <v>141</v>
      </c>
      <c r="N10283" t="s">
        <v>136</v>
      </c>
      <c r="Q10283" t="s">
        <v>6</v>
      </c>
      <c r="R10283" t="s">
        <v>20003</v>
      </c>
      <c r="S10283" t="s">
        <v>20004</v>
      </c>
      <c r="T10283">
        <v>1</v>
      </c>
      <c r="U10283" t="s">
        <v>18</v>
      </c>
    </row>
    <row r="10284" spans="1:21" outlineLevel="1" x14ac:dyDescent="0.25">
      <c r="A10284" s="1" t="s">
        <v>27103</v>
      </c>
      <c r="B10284">
        <f>SUBTOTAL(3,B10282:B10283)</f>
        <v>2</v>
      </c>
      <c r="U10284">
        <f>SUBTOTAL(3,U10282:U10283)</f>
        <v>2</v>
      </c>
    </row>
    <row r="10285" spans="1:21" outlineLevel="2" x14ac:dyDescent="0.25">
      <c r="B10285" t="str">
        <f>CONCATENATE(G10285,"|", IF(I10285="", H10285,I10285),"|",IF(L10285="",K10285,L10285))</f>
        <v>Pentobarbital|PrMCnc|Stool</v>
      </c>
      <c r="C10285" t="b">
        <f>IF(OR(B10285=B10283, B10285=B10287), TRUE, FALSE)</f>
        <v>0</v>
      </c>
      <c r="D10285">
        <v>5965</v>
      </c>
      <c r="E10285">
        <v>5.5347999999999997</v>
      </c>
      <c r="F10285" t="s">
        <v>20023</v>
      </c>
      <c r="G10285" t="s">
        <v>19981</v>
      </c>
      <c r="H10285" t="s">
        <v>140</v>
      </c>
      <c r="I10285" t="s">
        <v>25806</v>
      </c>
      <c r="J10285" t="s">
        <v>3</v>
      </c>
      <c r="K10285" t="s">
        <v>1960</v>
      </c>
      <c r="M10285" t="s">
        <v>141</v>
      </c>
      <c r="Q10285" t="s">
        <v>6</v>
      </c>
      <c r="R10285" t="s">
        <v>20024</v>
      </c>
      <c r="S10285" t="s">
        <v>20025</v>
      </c>
      <c r="T10285">
        <v>1</v>
      </c>
      <c r="U10285" t="s">
        <v>18</v>
      </c>
    </row>
    <row r="10286" spans="1:21" outlineLevel="1" x14ac:dyDescent="0.25">
      <c r="A10286" s="1" t="s">
        <v>27099</v>
      </c>
      <c r="B10286">
        <f>SUBTOTAL(3,B10285:B10285)</f>
        <v>1</v>
      </c>
      <c r="U10286">
        <f>SUBTOTAL(3,U10285:U10285)</f>
        <v>1</v>
      </c>
    </row>
    <row r="10287" spans="1:21" outlineLevel="2" x14ac:dyDescent="0.25">
      <c r="B10287" t="str">
        <f>CONCATENATE(G10287,"|", IF(I10287="", H10287,I10287),"|",IF(L10287="",K10287,L10287))</f>
        <v>Pentobarbital|PrMCnc|Urine</v>
      </c>
      <c r="C10287" t="b">
        <f>IF(OR(B10287=B10285, B10287=B10288), TRUE, FALSE)</f>
        <v>1</v>
      </c>
      <c r="D10287">
        <v>5967</v>
      </c>
      <c r="E10287">
        <v>5.5347999999999997</v>
      </c>
      <c r="F10287" t="s">
        <v>20029</v>
      </c>
      <c r="G10287" t="s">
        <v>19981</v>
      </c>
      <c r="H10287" t="s">
        <v>2</v>
      </c>
      <c r="I10287" t="s">
        <v>25806</v>
      </c>
      <c r="J10287" t="s">
        <v>3</v>
      </c>
      <c r="K10287" t="s">
        <v>32</v>
      </c>
      <c r="M10287" t="s">
        <v>5</v>
      </c>
      <c r="O10287" t="s">
        <v>101</v>
      </c>
      <c r="P10287" t="s">
        <v>101</v>
      </c>
      <c r="Q10287" t="s">
        <v>6</v>
      </c>
      <c r="R10287" t="s">
        <v>20030</v>
      </c>
      <c r="S10287" t="s">
        <v>20031</v>
      </c>
      <c r="T10287">
        <v>1</v>
      </c>
      <c r="U10287" t="s">
        <v>18</v>
      </c>
    </row>
    <row r="10288" spans="1:21" outlineLevel="2" x14ac:dyDescent="0.25">
      <c r="B10288" t="str">
        <f>CONCATENATE(G10288,"|", IF(I10288="", H10288,I10288),"|",IF(L10288="",K10288,L10288))</f>
        <v>Pentobarbital|PrMCnc|Urine</v>
      </c>
      <c r="C10288" t="b">
        <f t="shared" si="93"/>
        <v>1</v>
      </c>
      <c r="D10288">
        <v>5968</v>
      </c>
      <c r="E10288">
        <v>5.5347999999999997</v>
      </c>
      <c r="F10288" t="s">
        <v>20032</v>
      </c>
      <c r="G10288" t="s">
        <v>19981</v>
      </c>
      <c r="H10288" t="s">
        <v>2</v>
      </c>
      <c r="I10288" t="s">
        <v>25806</v>
      </c>
      <c r="J10288" t="s">
        <v>3</v>
      </c>
      <c r="K10288" t="s">
        <v>32</v>
      </c>
      <c r="M10288" t="s">
        <v>5</v>
      </c>
      <c r="N10288" t="s">
        <v>136</v>
      </c>
      <c r="O10288" t="s">
        <v>48</v>
      </c>
      <c r="P10288" t="s">
        <v>48</v>
      </c>
      <c r="Q10288" t="s">
        <v>6</v>
      </c>
      <c r="R10288" t="s">
        <v>20033</v>
      </c>
      <c r="S10288" t="s">
        <v>20034</v>
      </c>
      <c r="T10288">
        <v>1</v>
      </c>
      <c r="U10288" t="s">
        <v>18</v>
      </c>
    </row>
    <row r="10289" spans="1:21" outlineLevel="2" x14ac:dyDescent="0.25">
      <c r="B10289" t="str">
        <f>CONCATENATE(G10289,"|", IF(I10289="", H10289,I10289),"|",IF(L10289="",K10289,L10289))</f>
        <v>Pentobarbital|PrMCnc|Urine</v>
      </c>
      <c r="C10289" t="b">
        <f t="shared" si="93"/>
        <v>1</v>
      </c>
      <c r="D10289">
        <v>5969</v>
      </c>
      <c r="E10289">
        <v>5.5347999999999997</v>
      </c>
      <c r="F10289" t="s">
        <v>20035</v>
      </c>
      <c r="G10289" t="s">
        <v>19981</v>
      </c>
      <c r="H10289" t="s">
        <v>140</v>
      </c>
      <c r="I10289" t="s">
        <v>25806</v>
      </c>
      <c r="J10289" t="s">
        <v>3</v>
      </c>
      <c r="K10289" t="s">
        <v>32</v>
      </c>
      <c r="M10289" t="s">
        <v>141</v>
      </c>
      <c r="Q10289" t="s">
        <v>6</v>
      </c>
      <c r="R10289" t="s">
        <v>20036</v>
      </c>
      <c r="S10289" t="s">
        <v>20037</v>
      </c>
      <c r="T10289">
        <v>1</v>
      </c>
      <c r="U10289" t="s">
        <v>18</v>
      </c>
    </row>
    <row r="10290" spans="1:21" outlineLevel="2" x14ac:dyDescent="0.25">
      <c r="B10290" t="str">
        <f>CONCATENATE(G10290,"|", IF(I10290="", H10290,I10290),"|",IF(L10290="",K10290,L10290))</f>
        <v>Pentobarbital|PrMCnc|Urine</v>
      </c>
      <c r="C10290" t="b">
        <f t="shared" si="93"/>
        <v>1</v>
      </c>
      <c r="D10290">
        <v>5970</v>
      </c>
      <c r="E10290">
        <v>5.5347999999999997</v>
      </c>
      <c r="F10290" t="s">
        <v>20038</v>
      </c>
      <c r="G10290" t="s">
        <v>19981</v>
      </c>
      <c r="H10290" t="s">
        <v>140</v>
      </c>
      <c r="I10290" t="s">
        <v>25806</v>
      </c>
      <c r="J10290" t="s">
        <v>3</v>
      </c>
      <c r="K10290" t="s">
        <v>32</v>
      </c>
      <c r="M10290" t="s">
        <v>141</v>
      </c>
      <c r="N10290" t="s">
        <v>136</v>
      </c>
      <c r="Q10290" t="s">
        <v>6</v>
      </c>
      <c r="R10290" t="s">
        <v>20039</v>
      </c>
      <c r="S10290" t="s">
        <v>20040</v>
      </c>
      <c r="T10290">
        <v>1</v>
      </c>
      <c r="U10290" t="s">
        <v>18</v>
      </c>
    </row>
    <row r="10291" spans="1:21" outlineLevel="2" x14ac:dyDescent="0.25">
      <c r="B10291" t="str">
        <f>CONCATENATE(G10291,"|", IF(I10291="", H10291,I10291),"|",IF(L10291="",K10291,L10291))</f>
        <v>Pentobarbital|PrMCnc|Urine</v>
      </c>
      <c r="C10291" t="b">
        <f>IF(OR(B10291=B10290, B10291=B10293), TRUE, FALSE)</f>
        <v>1</v>
      </c>
      <c r="D10291">
        <v>5971</v>
      </c>
      <c r="E10291">
        <v>5.5347999999999997</v>
      </c>
      <c r="F10291" t="s">
        <v>20041</v>
      </c>
      <c r="G10291" t="s">
        <v>19981</v>
      </c>
      <c r="H10291" t="s">
        <v>140</v>
      </c>
      <c r="I10291" t="s">
        <v>25806</v>
      </c>
      <c r="J10291" t="s">
        <v>3</v>
      </c>
      <c r="K10291" t="s">
        <v>32</v>
      </c>
      <c r="M10291" t="s">
        <v>141</v>
      </c>
      <c r="N10291" t="s">
        <v>142</v>
      </c>
      <c r="Q10291" t="s">
        <v>6</v>
      </c>
      <c r="R10291" t="s">
        <v>20042</v>
      </c>
      <c r="S10291" t="s">
        <v>20043</v>
      </c>
      <c r="T10291">
        <v>1</v>
      </c>
      <c r="U10291" t="s">
        <v>18</v>
      </c>
    </row>
    <row r="10292" spans="1:21" outlineLevel="1" x14ac:dyDescent="0.25">
      <c r="A10292" s="1" t="s">
        <v>27097</v>
      </c>
      <c r="B10292">
        <f>SUBTOTAL(3,B10287:B10291)</f>
        <v>5</v>
      </c>
      <c r="U10292">
        <f>SUBTOTAL(3,U10287:U10291)</f>
        <v>5</v>
      </c>
    </row>
    <row r="10293" spans="1:21" outlineLevel="2" x14ac:dyDescent="0.25">
      <c r="B10293" t="str">
        <f>CONCATENATE(G10293,"|", IF(I10293="", H10293,I10293),"|",IF(L10293="",K10293,L10293))</f>
        <v>Pentobarbital|PrMCnc|XXX</v>
      </c>
      <c r="C10293" t="b">
        <f>IF(OR(B10293=B10291, B10293=B10295), TRUE, FALSE)</f>
        <v>0</v>
      </c>
      <c r="D10293">
        <v>5972</v>
      </c>
      <c r="E10293">
        <v>5.5347999999999997</v>
      </c>
      <c r="F10293" t="s">
        <v>20044</v>
      </c>
      <c r="G10293" t="s">
        <v>19981</v>
      </c>
      <c r="H10293" t="s">
        <v>140</v>
      </c>
      <c r="I10293" t="s">
        <v>25806</v>
      </c>
      <c r="J10293" t="s">
        <v>3</v>
      </c>
      <c r="K10293" t="s">
        <v>259</v>
      </c>
      <c r="M10293" t="s">
        <v>141</v>
      </c>
      <c r="Q10293" t="s">
        <v>6</v>
      </c>
      <c r="R10293" t="s">
        <v>20045</v>
      </c>
      <c r="S10293" t="s">
        <v>20046</v>
      </c>
      <c r="T10293">
        <v>1</v>
      </c>
      <c r="U10293" t="s">
        <v>18</v>
      </c>
    </row>
    <row r="10294" spans="1:21" outlineLevel="1" x14ac:dyDescent="0.25">
      <c r="A10294" s="1" t="s">
        <v>27096</v>
      </c>
      <c r="B10294">
        <f>SUBTOTAL(3,B10293:B10293)</f>
        <v>1</v>
      </c>
      <c r="U10294">
        <f>SUBTOTAL(3,U10293:U10293)</f>
        <v>1</v>
      </c>
    </row>
    <row r="10295" spans="1:21" outlineLevel="2" x14ac:dyDescent="0.25">
      <c r="B10295" t="str">
        <f>CONCATENATE(G10295,"|", IF(I10295="", H10295,I10295),"|",IF(L10295="",K10295,L10295))</f>
        <v>Pentobarbital|SCnc|Ser/Plas</v>
      </c>
      <c r="C10295" t="b">
        <f>IF(OR(B10295=B10293, B10295=B10297), TRUE, FALSE)</f>
        <v>0</v>
      </c>
      <c r="D10295">
        <v>5962</v>
      </c>
      <c r="E10295">
        <v>5.5347999999999997</v>
      </c>
      <c r="F10295" t="s">
        <v>20014</v>
      </c>
      <c r="G10295" t="s">
        <v>19981</v>
      </c>
      <c r="H10295" t="s">
        <v>222</v>
      </c>
      <c r="J10295" t="s">
        <v>3</v>
      </c>
      <c r="K10295" t="s">
        <v>47</v>
      </c>
      <c r="M10295" t="s">
        <v>5</v>
      </c>
      <c r="O10295" t="s">
        <v>223</v>
      </c>
      <c r="P10295" t="s">
        <v>223</v>
      </c>
      <c r="Q10295" t="s">
        <v>6</v>
      </c>
      <c r="R10295" t="s">
        <v>20015</v>
      </c>
      <c r="S10295" t="s">
        <v>20016</v>
      </c>
      <c r="T10295">
        <v>1</v>
      </c>
      <c r="U10295" t="s">
        <v>18</v>
      </c>
    </row>
    <row r="10296" spans="1:21" outlineLevel="1" x14ac:dyDescent="0.25">
      <c r="A10296" s="1" t="s">
        <v>27102</v>
      </c>
      <c r="B10296">
        <f>SUBTOTAL(3,B10295:B10295)</f>
        <v>1</v>
      </c>
      <c r="U10296">
        <f>SUBTOTAL(3,U10295:U10295)</f>
        <v>1</v>
      </c>
    </row>
    <row r="10297" spans="1:21" outlineLevel="2" x14ac:dyDescent="0.25">
      <c r="B10297" t="str">
        <f>CONCATENATE(G10297,"|", IF(I10297="", H10297,I10297),"|",IF(L10297="",K10297,L10297))</f>
        <v>Pentobarbital|SCnc|XXX</v>
      </c>
      <c r="C10297" t="b">
        <f>IF(OR(B10297=B10295, B10297=B10299), TRUE, FALSE)</f>
        <v>0</v>
      </c>
      <c r="D10297">
        <v>5973</v>
      </c>
      <c r="E10297">
        <v>5.5347999999999997</v>
      </c>
      <c r="F10297" t="s">
        <v>20047</v>
      </c>
      <c r="G10297" t="s">
        <v>19981</v>
      </c>
      <c r="H10297" t="s">
        <v>222</v>
      </c>
      <c r="J10297" t="s">
        <v>3</v>
      </c>
      <c r="K10297" t="s">
        <v>259</v>
      </c>
      <c r="M10297" t="s">
        <v>5</v>
      </c>
      <c r="O10297" t="s">
        <v>223</v>
      </c>
      <c r="P10297" t="s">
        <v>223</v>
      </c>
      <c r="Q10297" t="s">
        <v>6</v>
      </c>
      <c r="R10297" t="s">
        <v>20048</v>
      </c>
      <c r="S10297" t="s">
        <v>20049</v>
      </c>
      <c r="T10297">
        <v>1</v>
      </c>
      <c r="U10297" t="s">
        <v>18</v>
      </c>
    </row>
    <row r="10298" spans="1:21" outlineLevel="1" x14ac:dyDescent="0.25">
      <c r="A10298" s="1" t="s">
        <v>27095</v>
      </c>
      <c r="B10298">
        <f>SUBTOTAL(3,B10297:B10297)</f>
        <v>1</v>
      </c>
      <c r="U10298">
        <f>SUBTOTAL(3,U10297:U10297)</f>
        <v>1</v>
      </c>
    </row>
    <row r="10299" spans="1:21" outlineLevel="2" x14ac:dyDescent="0.25">
      <c r="B10299" t="str">
        <f>CONCATENATE(G10299,"|", IF(I10299="", H10299,I10299),"|",IF(L10299="",K10299,L10299))</f>
        <v>Pentoxifylline|PrMCnc|Intravascular - any</v>
      </c>
      <c r="C10299" t="b">
        <f>IF(OR(B10299=B10297, B10299=B10300), TRUE, FALSE)</f>
        <v>1</v>
      </c>
      <c r="D10299">
        <v>5977</v>
      </c>
      <c r="E10299">
        <v>5.5347999999999997</v>
      </c>
      <c r="F10299" t="s">
        <v>20061</v>
      </c>
      <c r="G10299" t="s">
        <v>20062</v>
      </c>
      <c r="H10299" t="s">
        <v>2</v>
      </c>
      <c r="I10299" t="s">
        <v>25806</v>
      </c>
      <c r="J10299" t="s">
        <v>3</v>
      </c>
      <c r="K10299" t="s">
        <v>38</v>
      </c>
      <c r="L10299" t="s">
        <v>25808</v>
      </c>
      <c r="M10299" t="s">
        <v>5</v>
      </c>
      <c r="O10299" t="s">
        <v>101</v>
      </c>
      <c r="P10299" t="s">
        <v>101</v>
      </c>
      <c r="Q10299" t="s">
        <v>6</v>
      </c>
      <c r="R10299" t="s">
        <v>20063</v>
      </c>
      <c r="S10299" t="s">
        <v>20064</v>
      </c>
      <c r="T10299">
        <v>1</v>
      </c>
      <c r="U10299" t="s">
        <v>18</v>
      </c>
    </row>
    <row r="10300" spans="1:21" outlineLevel="2" x14ac:dyDescent="0.25">
      <c r="B10300" t="str">
        <f>CONCATENATE(G10300,"|", IF(I10300="", H10300,I10300),"|",IF(L10300="",K10300,L10300))</f>
        <v>Pentoxifylline|PrMCnc|Intravascular - any</v>
      </c>
      <c r="C10300" t="b">
        <f>IF(OR(B10300=B10299, B10300=B10302), TRUE, FALSE)</f>
        <v>1</v>
      </c>
      <c r="D10300">
        <v>5978</v>
      </c>
      <c r="E10300">
        <v>5.5347999999999997</v>
      </c>
      <c r="F10300" t="s">
        <v>20065</v>
      </c>
      <c r="G10300" t="s">
        <v>20062</v>
      </c>
      <c r="H10300" t="s">
        <v>2</v>
      </c>
      <c r="I10300" t="s">
        <v>25806</v>
      </c>
      <c r="J10300" t="s">
        <v>3</v>
      </c>
      <c r="K10300" t="s">
        <v>47</v>
      </c>
      <c r="L10300" t="s">
        <v>25808</v>
      </c>
      <c r="M10300" t="s">
        <v>5</v>
      </c>
      <c r="O10300" t="s">
        <v>101</v>
      </c>
      <c r="P10300" t="s">
        <v>101</v>
      </c>
      <c r="Q10300" t="s">
        <v>6</v>
      </c>
      <c r="R10300" t="s">
        <v>20066</v>
      </c>
      <c r="S10300" t="s">
        <v>20067</v>
      </c>
      <c r="T10300">
        <v>1</v>
      </c>
      <c r="U10300" t="s">
        <v>18</v>
      </c>
    </row>
    <row r="10301" spans="1:21" outlineLevel="1" x14ac:dyDescent="0.25">
      <c r="A10301" s="1" t="s">
        <v>27092</v>
      </c>
      <c r="B10301">
        <f>SUBTOTAL(3,B10299:B10300)</f>
        <v>2</v>
      </c>
      <c r="U10301">
        <f>SUBTOTAL(3,U10299:U10300)</f>
        <v>2</v>
      </c>
    </row>
    <row r="10302" spans="1:21" outlineLevel="2" x14ac:dyDescent="0.25">
      <c r="B10302" t="str">
        <f>CONCATENATE(G10302,"|", IF(I10302="", H10302,I10302),"|",IF(L10302="",K10302,L10302))</f>
        <v>Pentoxifylline|PrMCnc|Urine</v>
      </c>
      <c r="C10302" t="b">
        <f>IF(OR(B10302=B10300, B10302=B10304), TRUE, FALSE)</f>
        <v>0</v>
      </c>
      <c r="D10302">
        <v>5979</v>
      </c>
      <c r="E10302">
        <v>5.5347999999999997</v>
      </c>
      <c r="F10302" t="s">
        <v>20068</v>
      </c>
      <c r="G10302" t="s">
        <v>20062</v>
      </c>
      <c r="H10302" t="s">
        <v>2</v>
      </c>
      <c r="I10302" t="s">
        <v>25806</v>
      </c>
      <c r="J10302" t="s">
        <v>3</v>
      </c>
      <c r="K10302" t="s">
        <v>32</v>
      </c>
      <c r="M10302" t="s">
        <v>5</v>
      </c>
      <c r="O10302" t="s">
        <v>101</v>
      </c>
      <c r="P10302" t="s">
        <v>101</v>
      </c>
      <c r="Q10302" t="s">
        <v>6</v>
      </c>
      <c r="R10302" t="s">
        <v>20069</v>
      </c>
      <c r="S10302" t="s">
        <v>20070</v>
      </c>
      <c r="T10302">
        <v>1</v>
      </c>
      <c r="U10302" t="s">
        <v>18</v>
      </c>
    </row>
    <row r="10303" spans="1:21" outlineLevel="1" x14ac:dyDescent="0.25">
      <c r="A10303" s="1" t="s">
        <v>27091</v>
      </c>
      <c r="B10303">
        <f>SUBTOTAL(3,B10302:B10302)</f>
        <v>1</v>
      </c>
      <c r="U10303">
        <f>SUBTOTAL(3,U10302:U10302)</f>
        <v>1</v>
      </c>
    </row>
    <row r="10304" spans="1:21" outlineLevel="2" x14ac:dyDescent="0.25">
      <c r="B10304" t="str">
        <f>CONCATENATE(G10304,"|", IF(I10304="", H10304,I10304),"|",IF(L10304="",K10304,L10304))</f>
        <v>Pentylone|PrMCnc|Urine</v>
      </c>
      <c r="C10304" t="b">
        <f>IF(OR(B10304=B10302, B10304=B10306), TRUE, FALSE)</f>
        <v>0</v>
      </c>
      <c r="D10304">
        <v>5980</v>
      </c>
      <c r="E10304">
        <v>5.5762999999999998</v>
      </c>
      <c r="F10304" t="s">
        <v>20071</v>
      </c>
      <c r="G10304" t="s">
        <v>20072</v>
      </c>
      <c r="H10304" t="s">
        <v>2</v>
      </c>
      <c r="I10304" t="s">
        <v>25806</v>
      </c>
      <c r="J10304" t="s">
        <v>3</v>
      </c>
      <c r="K10304" t="s">
        <v>32</v>
      </c>
      <c r="M10304" t="s">
        <v>5</v>
      </c>
      <c r="N10304" t="s">
        <v>136</v>
      </c>
      <c r="O10304" t="s">
        <v>48</v>
      </c>
      <c r="P10304" t="s">
        <v>48</v>
      </c>
      <c r="Q10304" t="s">
        <v>6</v>
      </c>
      <c r="R10304" t="s">
        <v>20073</v>
      </c>
      <c r="S10304" t="s">
        <v>20074</v>
      </c>
      <c r="T10304">
        <v>1</v>
      </c>
      <c r="U10304" t="s">
        <v>9</v>
      </c>
    </row>
    <row r="10305" spans="1:21" outlineLevel="1" x14ac:dyDescent="0.25">
      <c r="A10305" s="1" t="s">
        <v>27090</v>
      </c>
      <c r="B10305">
        <f>SUBTOTAL(3,B10304:B10304)</f>
        <v>1</v>
      </c>
      <c r="U10305">
        <f>SUBTOTAL(3,U10304:U10304)</f>
        <v>1</v>
      </c>
    </row>
    <row r="10306" spans="1:21" outlineLevel="2" x14ac:dyDescent="0.25">
      <c r="B10306" t="str">
        <f>CONCATENATE(G10306,"|", IF(I10306="", H10306,I10306),"|",IF(L10306="",K10306,L10306))</f>
        <v>Perchlorate|PrMCnc|XXX</v>
      </c>
      <c r="C10306" t="b">
        <f>IF(OR(B10306=B10304, B10306=B10308), TRUE, FALSE)</f>
        <v>0</v>
      </c>
      <c r="D10306">
        <v>5981</v>
      </c>
      <c r="E10306">
        <v>5.5347999999999997</v>
      </c>
      <c r="F10306" t="s">
        <v>20075</v>
      </c>
      <c r="G10306" t="s">
        <v>20076</v>
      </c>
      <c r="H10306" t="s">
        <v>2</v>
      </c>
      <c r="I10306" t="s">
        <v>25806</v>
      </c>
      <c r="J10306" t="s">
        <v>3</v>
      </c>
      <c r="K10306" t="s">
        <v>259</v>
      </c>
      <c r="M10306" t="s">
        <v>5</v>
      </c>
      <c r="N10306" t="s">
        <v>20077</v>
      </c>
      <c r="O10306" t="s">
        <v>2362</v>
      </c>
      <c r="P10306" t="s">
        <v>2363</v>
      </c>
      <c r="Q10306" t="s">
        <v>6</v>
      </c>
      <c r="R10306" t="s">
        <v>20078</v>
      </c>
      <c r="S10306" t="s">
        <v>20079</v>
      </c>
      <c r="T10306">
        <v>1</v>
      </c>
      <c r="U10306" t="s">
        <v>18</v>
      </c>
    </row>
    <row r="10307" spans="1:21" outlineLevel="1" x14ac:dyDescent="0.25">
      <c r="A10307" s="1" t="s">
        <v>27089</v>
      </c>
      <c r="B10307">
        <f>SUBTOTAL(3,B10306:B10306)</f>
        <v>1</v>
      </c>
      <c r="U10307">
        <f>SUBTOTAL(3,U10306:U10306)</f>
        <v>1</v>
      </c>
    </row>
    <row r="10308" spans="1:21" outlineLevel="2" x14ac:dyDescent="0.25">
      <c r="B10308" t="str">
        <f>CONCATENATE(G10308,"|", IF(I10308="", H10308,I10308),"|",IF(L10308="",K10308,L10308))</f>
        <v>Perfluorooctanoate|PrMCnc|Intravascular - any</v>
      </c>
      <c r="C10308" t="b">
        <f>IF(OR(B10308=B10306, B10308=B10309), TRUE, FALSE)</f>
        <v>1</v>
      </c>
      <c r="D10308">
        <v>5982</v>
      </c>
      <c r="E10308">
        <v>5.5347999999999997</v>
      </c>
      <c r="F10308" t="s">
        <v>20080</v>
      </c>
      <c r="G10308" t="s">
        <v>20081</v>
      </c>
      <c r="H10308" t="s">
        <v>2</v>
      </c>
      <c r="I10308" t="s">
        <v>25806</v>
      </c>
      <c r="J10308" t="s">
        <v>3</v>
      </c>
      <c r="K10308" t="s">
        <v>38</v>
      </c>
      <c r="L10308" t="s">
        <v>25808</v>
      </c>
      <c r="M10308" t="s">
        <v>5</v>
      </c>
      <c r="O10308" t="s">
        <v>48</v>
      </c>
      <c r="P10308" t="s">
        <v>48</v>
      </c>
      <c r="Q10308" t="s">
        <v>6</v>
      </c>
      <c r="R10308" t="s">
        <v>20082</v>
      </c>
      <c r="S10308" t="s">
        <v>20083</v>
      </c>
      <c r="T10308">
        <v>1</v>
      </c>
      <c r="U10308" t="s">
        <v>18</v>
      </c>
    </row>
    <row r="10309" spans="1:21" outlineLevel="2" x14ac:dyDescent="0.25">
      <c r="B10309" t="str">
        <f>CONCATENATE(G10309,"|", IF(I10309="", H10309,I10309),"|",IF(L10309="",K10309,L10309))</f>
        <v>Perfluorooctanoate|PrMCnc|Intravascular - any</v>
      </c>
      <c r="C10309" t="b">
        <f>IF(OR(B10309=B10308, B10309=B10311), TRUE, FALSE)</f>
        <v>1</v>
      </c>
      <c r="D10309">
        <v>5983</v>
      </c>
      <c r="E10309">
        <v>5.5347999999999997</v>
      </c>
      <c r="F10309" t="s">
        <v>20084</v>
      </c>
      <c r="G10309" t="s">
        <v>20081</v>
      </c>
      <c r="H10309" t="s">
        <v>2</v>
      </c>
      <c r="I10309" t="s">
        <v>25806</v>
      </c>
      <c r="J10309" t="s">
        <v>3</v>
      </c>
      <c r="K10309" t="s">
        <v>47</v>
      </c>
      <c r="L10309" t="s">
        <v>25808</v>
      </c>
      <c r="M10309" t="s">
        <v>5</v>
      </c>
      <c r="O10309" t="s">
        <v>48</v>
      </c>
      <c r="P10309" t="s">
        <v>48</v>
      </c>
      <c r="Q10309" t="s">
        <v>6</v>
      </c>
      <c r="R10309" t="s">
        <v>20085</v>
      </c>
      <c r="S10309" t="s">
        <v>20086</v>
      </c>
      <c r="T10309">
        <v>1</v>
      </c>
      <c r="U10309" t="s">
        <v>18</v>
      </c>
    </row>
    <row r="10310" spans="1:21" outlineLevel="1" x14ac:dyDescent="0.25">
      <c r="A10310" s="1" t="s">
        <v>27088</v>
      </c>
      <c r="B10310">
        <f>SUBTOTAL(3,B10308:B10309)</f>
        <v>2</v>
      </c>
      <c r="U10310">
        <f>SUBTOTAL(3,U10308:U10309)</f>
        <v>2</v>
      </c>
    </row>
    <row r="10311" spans="1:21" outlineLevel="2" x14ac:dyDescent="0.25">
      <c r="B10311" t="str">
        <f>CONCATENATE(G10311,"|", IF(I10311="", H10311,I10311),"|",IF(L10311="",K10311,L10311))</f>
        <v>Pergolide|PrMCnc|Intravascular - any</v>
      </c>
      <c r="C10311" t="b">
        <f>IF(OR(B10311=B10309, B10311=B10312), TRUE, FALSE)</f>
        <v>1</v>
      </c>
      <c r="D10311">
        <v>5984</v>
      </c>
      <c r="E10311">
        <v>5.5347999999999997</v>
      </c>
      <c r="F10311" t="s">
        <v>20087</v>
      </c>
      <c r="G10311" t="s">
        <v>20088</v>
      </c>
      <c r="H10311" t="s">
        <v>2</v>
      </c>
      <c r="I10311" t="s">
        <v>25806</v>
      </c>
      <c r="J10311" t="s">
        <v>3</v>
      </c>
      <c r="K10311" t="s">
        <v>38</v>
      </c>
      <c r="L10311" t="s">
        <v>25808</v>
      </c>
      <c r="M10311" t="s">
        <v>5</v>
      </c>
      <c r="O10311" t="s">
        <v>48</v>
      </c>
      <c r="P10311" t="s">
        <v>48</v>
      </c>
      <c r="Q10311" t="s">
        <v>6</v>
      </c>
      <c r="R10311" t="s">
        <v>20089</v>
      </c>
      <c r="S10311" t="s">
        <v>20090</v>
      </c>
      <c r="T10311">
        <v>1</v>
      </c>
      <c r="U10311" t="s">
        <v>18</v>
      </c>
    </row>
    <row r="10312" spans="1:21" outlineLevel="2" x14ac:dyDescent="0.25">
      <c r="B10312" t="str">
        <f>CONCATENATE(G10312,"|", IF(I10312="", H10312,I10312),"|",IF(L10312="",K10312,L10312))</f>
        <v>Pergolide|PrMCnc|Intravascular - any</v>
      </c>
      <c r="C10312" t="b">
        <f>IF(OR(B10312=B10311, B10312=B10314), TRUE, FALSE)</f>
        <v>1</v>
      </c>
      <c r="D10312">
        <v>5985</v>
      </c>
      <c r="E10312">
        <v>5.5347999999999997</v>
      </c>
      <c r="F10312" t="s">
        <v>20091</v>
      </c>
      <c r="G10312" t="s">
        <v>20088</v>
      </c>
      <c r="H10312" t="s">
        <v>2</v>
      </c>
      <c r="I10312" t="s">
        <v>25806</v>
      </c>
      <c r="J10312" t="s">
        <v>3</v>
      </c>
      <c r="K10312" t="s">
        <v>47</v>
      </c>
      <c r="L10312" t="s">
        <v>25808</v>
      </c>
      <c r="M10312" t="s">
        <v>5</v>
      </c>
      <c r="O10312" t="s">
        <v>48</v>
      </c>
      <c r="P10312" t="s">
        <v>48</v>
      </c>
      <c r="Q10312" t="s">
        <v>6</v>
      </c>
      <c r="R10312" t="s">
        <v>20092</v>
      </c>
      <c r="S10312" t="s">
        <v>20093</v>
      </c>
      <c r="T10312">
        <v>1</v>
      </c>
      <c r="U10312" t="s">
        <v>18</v>
      </c>
    </row>
    <row r="10313" spans="1:21" outlineLevel="1" x14ac:dyDescent="0.25">
      <c r="A10313" s="1" t="s">
        <v>27087</v>
      </c>
      <c r="B10313">
        <f>SUBTOTAL(3,B10311:B10312)</f>
        <v>2</v>
      </c>
      <c r="U10313">
        <f>SUBTOTAL(3,U10311:U10312)</f>
        <v>2</v>
      </c>
    </row>
    <row r="10314" spans="1:21" outlineLevel="2" x14ac:dyDescent="0.25">
      <c r="B10314" t="str">
        <f>CONCATENATE(G10314,"|", IF(I10314="", H10314,I10314),"|",IF(L10314="",K10314,L10314))</f>
        <v>Pergolide|PrMCnc|Urine</v>
      </c>
      <c r="C10314" t="b">
        <f>IF(OR(B10314=B10312, B10314=B10316), TRUE, FALSE)</f>
        <v>0</v>
      </c>
      <c r="D10314">
        <v>5986</v>
      </c>
      <c r="E10314">
        <v>5.5347999999999997</v>
      </c>
      <c r="F10314" t="s">
        <v>20094</v>
      </c>
      <c r="G10314" t="s">
        <v>20088</v>
      </c>
      <c r="H10314" t="s">
        <v>2</v>
      </c>
      <c r="I10314" t="s">
        <v>25806</v>
      </c>
      <c r="J10314" t="s">
        <v>3</v>
      </c>
      <c r="K10314" t="s">
        <v>32</v>
      </c>
      <c r="M10314" t="s">
        <v>5</v>
      </c>
      <c r="O10314" t="s">
        <v>48</v>
      </c>
      <c r="P10314" t="s">
        <v>48</v>
      </c>
      <c r="Q10314" t="s">
        <v>6</v>
      </c>
      <c r="R10314" t="s">
        <v>20095</v>
      </c>
      <c r="S10314" t="s">
        <v>20096</v>
      </c>
      <c r="T10314">
        <v>1</v>
      </c>
      <c r="U10314" t="s">
        <v>18</v>
      </c>
    </row>
    <row r="10315" spans="1:21" outlineLevel="1" x14ac:dyDescent="0.25">
      <c r="A10315" s="1" t="s">
        <v>27086</v>
      </c>
      <c r="B10315">
        <f>SUBTOTAL(3,B10314:B10314)</f>
        <v>1</v>
      </c>
      <c r="U10315">
        <f>SUBTOTAL(3,U10314:U10314)</f>
        <v>1</v>
      </c>
    </row>
    <row r="10316" spans="1:21" outlineLevel="2" x14ac:dyDescent="0.25">
      <c r="B10316" t="str">
        <f>CONCATENATE(G10316,"|", IF(I10316="", H10316,I10316),"|",IF(L10316="",K10316,L10316))</f>
        <v>Perhexiline|PrMCnc|Intravascular - any</v>
      </c>
      <c r="C10316" t="b">
        <f>IF(OR(B10316=B10314, B10316=B10318), TRUE, FALSE)</f>
        <v>0</v>
      </c>
      <c r="D10316">
        <v>5987</v>
      </c>
      <c r="E10316">
        <v>5.5347999999999997</v>
      </c>
      <c r="F10316" t="s">
        <v>20097</v>
      </c>
      <c r="G10316" t="s">
        <v>20098</v>
      </c>
      <c r="H10316" t="s">
        <v>2</v>
      </c>
      <c r="I10316" t="s">
        <v>25806</v>
      </c>
      <c r="J10316" t="s">
        <v>3</v>
      </c>
      <c r="K10316" t="s">
        <v>47</v>
      </c>
      <c r="L10316" t="s">
        <v>25808</v>
      </c>
      <c r="M10316" t="s">
        <v>5</v>
      </c>
      <c r="O10316" t="s">
        <v>33</v>
      </c>
      <c r="P10316" t="s">
        <v>33</v>
      </c>
      <c r="Q10316" t="s">
        <v>6</v>
      </c>
      <c r="R10316" t="s">
        <v>20099</v>
      </c>
      <c r="S10316" t="s">
        <v>20100</v>
      </c>
      <c r="T10316">
        <v>1</v>
      </c>
      <c r="U10316" t="s">
        <v>18</v>
      </c>
    </row>
    <row r="10317" spans="1:21" outlineLevel="1" x14ac:dyDescent="0.25">
      <c r="A10317" s="1" t="s">
        <v>27085</v>
      </c>
      <c r="B10317">
        <f>SUBTOTAL(3,B10316:B10316)</f>
        <v>1</v>
      </c>
      <c r="U10317">
        <f>SUBTOTAL(3,U10316:U10316)</f>
        <v>1</v>
      </c>
    </row>
    <row r="10318" spans="1:21" outlineLevel="2" x14ac:dyDescent="0.25">
      <c r="B10318" t="str">
        <f>CONCATENATE(G10318,"|", IF(I10318="", H10318,I10318),"|",IF(L10318="",K10318,L10318))</f>
        <v>Pericyazine|PrMCnc|Intravascular - any</v>
      </c>
      <c r="C10318" t="b">
        <f>IF(OR(B10318=B10316, B10318=B10320), TRUE, FALSE)</f>
        <v>0</v>
      </c>
      <c r="D10318">
        <v>5988</v>
      </c>
      <c r="E10318">
        <v>5.5347999999999997</v>
      </c>
      <c r="F10318" t="s">
        <v>20101</v>
      </c>
      <c r="G10318" t="s">
        <v>20102</v>
      </c>
      <c r="H10318" t="s">
        <v>2</v>
      </c>
      <c r="I10318" t="s">
        <v>25806</v>
      </c>
      <c r="J10318" t="s">
        <v>3</v>
      </c>
      <c r="K10318" t="s">
        <v>47</v>
      </c>
      <c r="L10318" t="s">
        <v>25808</v>
      </c>
      <c r="M10318" t="s">
        <v>5</v>
      </c>
      <c r="O10318" t="s">
        <v>33</v>
      </c>
      <c r="P10318" t="s">
        <v>33</v>
      </c>
      <c r="Q10318" t="s">
        <v>6</v>
      </c>
      <c r="R10318" t="s">
        <v>20103</v>
      </c>
      <c r="S10318" t="s">
        <v>20104</v>
      </c>
      <c r="T10318">
        <v>1</v>
      </c>
      <c r="U10318" t="s">
        <v>18</v>
      </c>
    </row>
    <row r="10319" spans="1:21" outlineLevel="1" x14ac:dyDescent="0.25">
      <c r="A10319" s="1" t="s">
        <v>27084</v>
      </c>
      <c r="B10319">
        <f>SUBTOTAL(3,B10318:B10318)</f>
        <v>1</v>
      </c>
      <c r="U10319">
        <f>SUBTOTAL(3,U10318:U10318)</f>
        <v>1</v>
      </c>
    </row>
    <row r="10320" spans="1:21" outlineLevel="2" x14ac:dyDescent="0.25">
      <c r="B10320" t="str">
        <f>CONCATENATE(G10320,"|", IF(I10320="", H10320,I10320),"|",IF(L10320="",K10320,L10320))</f>
        <v>Pericyazine|SCnc|XXX</v>
      </c>
      <c r="C10320" t="b">
        <f>IF(OR(B10320=B10318, B10320=B10322), TRUE, FALSE)</f>
        <v>0</v>
      </c>
      <c r="D10320">
        <v>5989</v>
      </c>
      <c r="E10320">
        <v>5.5347999999999997</v>
      </c>
      <c r="F10320" t="s">
        <v>20105</v>
      </c>
      <c r="G10320" t="s">
        <v>20102</v>
      </c>
      <c r="H10320" t="s">
        <v>222</v>
      </c>
      <c r="J10320" t="s">
        <v>3</v>
      </c>
      <c r="K10320" t="s">
        <v>259</v>
      </c>
      <c r="M10320" t="s">
        <v>5</v>
      </c>
      <c r="O10320" t="s">
        <v>754</v>
      </c>
      <c r="P10320" t="s">
        <v>754</v>
      </c>
      <c r="Q10320" t="s">
        <v>6</v>
      </c>
      <c r="R10320" t="s">
        <v>20106</v>
      </c>
      <c r="S10320" t="s">
        <v>20107</v>
      </c>
      <c r="T10320">
        <v>1</v>
      </c>
      <c r="U10320" t="s">
        <v>18</v>
      </c>
    </row>
    <row r="10321" spans="1:21" outlineLevel="1" x14ac:dyDescent="0.25">
      <c r="A10321" s="1" t="s">
        <v>27083</v>
      </c>
      <c r="B10321">
        <f>SUBTOTAL(3,B10320:B10320)</f>
        <v>1</v>
      </c>
      <c r="U10321">
        <f>SUBTOTAL(3,U10320:U10320)</f>
        <v>1</v>
      </c>
    </row>
    <row r="10322" spans="1:21" outlineLevel="2" x14ac:dyDescent="0.25">
      <c r="B10322" t="str">
        <f>CONCATENATE(G10322,"|", IF(I10322="", H10322,I10322),"|",IF(L10322="",K10322,L10322))</f>
        <v>Perphenazine^trough|PrMCnc|Intravascular - any</v>
      </c>
      <c r="C10322" t="b">
        <f>IF(OR(B10322=B10320, B10322=B10324), TRUE, FALSE)</f>
        <v>0</v>
      </c>
      <c r="D10322">
        <v>6000</v>
      </c>
      <c r="E10322">
        <v>5.5347999999999997</v>
      </c>
      <c r="F10322" t="s">
        <v>20139</v>
      </c>
      <c r="G10322" t="s">
        <v>20140</v>
      </c>
      <c r="H10322" t="s">
        <v>2</v>
      </c>
      <c r="I10322" t="s">
        <v>25806</v>
      </c>
      <c r="J10322" t="s">
        <v>3</v>
      </c>
      <c r="K10322" t="s">
        <v>47</v>
      </c>
      <c r="L10322" t="s">
        <v>25808</v>
      </c>
      <c r="M10322" t="s">
        <v>5</v>
      </c>
      <c r="O10322" t="s">
        <v>33</v>
      </c>
      <c r="P10322" t="s">
        <v>33</v>
      </c>
      <c r="Q10322" t="s">
        <v>6</v>
      </c>
      <c r="R10322" t="s">
        <v>20141</v>
      </c>
      <c r="S10322" t="s">
        <v>20142</v>
      </c>
      <c r="T10322">
        <v>1</v>
      </c>
      <c r="U10322" t="s">
        <v>18</v>
      </c>
    </row>
    <row r="10323" spans="1:21" outlineLevel="1" x14ac:dyDescent="0.25">
      <c r="A10323" s="1" t="s">
        <v>27075</v>
      </c>
      <c r="B10323">
        <f>SUBTOTAL(3,B10322:B10322)</f>
        <v>1</v>
      </c>
      <c r="U10323">
        <f>SUBTOTAL(3,U10322:U10322)</f>
        <v>1</v>
      </c>
    </row>
    <row r="10324" spans="1:21" outlineLevel="2" x14ac:dyDescent="0.25">
      <c r="B10324" t="str">
        <f>CONCATENATE(G10324,"|", IF(I10324="", H10324,I10324),"|",IF(L10324="",K10324,L10324))</f>
        <v>Perphenazine|PrMCnc|Intravascular - any</v>
      </c>
      <c r="C10324" t="b">
        <f>IF(OR(B10324=B10322, B10324=B10325), TRUE, FALSE)</f>
        <v>1</v>
      </c>
      <c r="D10324">
        <v>5990</v>
      </c>
      <c r="E10324">
        <v>5.5347999999999997</v>
      </c>
      <c r="F10324" t="s">
        <v>20108</v>
      </c>
      <c r="G10324" t="s">
        <v>20109</v>
      </c>
      <c r="H10324" t="s">
        <v>2</v>
      </c>
      <c r="I10324" t="s">
        <v>25806</v>
      </c>
      <c r="J10324" t="s">
        <v>3</v>
      </c>
      <c r="K10324" t="s">
        <v>38</v>
      </c>
      <c r="L10324" t="s">
        <v>25808</v>
      </c>
      <c r="M10324" t="s">
        <v>5</v>
      </c>
      <c r="O10324" t="s">
        <v>48</v>
      </c>
      <c r="P10324" t="s">
        <v>48</v>
      </c>
      <c r="Q10324" t="s">
        <v>6</v>
      </c>
      <c r="R10324" t="s">
        <v>20110</v>
      </c>
      <c r="S10324" t="s">
        <v>20111</v>
      </c>
      <c r="T10324">
        <v>1</v>
      </c>
      <c r="U10324" t="s">
        <v>18</v>
      </c>
    </row>
    <row r="10325" spans="1:21" outlineLevel="2" x14ac:dyDescent="0.25">
      <c r="B10325" t="str">
        <f>CONCATENATE(G10325,"|", IF(I10325="", H10325,I10325),"|",IF(L10325="",K10325,L10325))</f>
        <v>Perphenazine|PrMCnc|Intravascular - any</v>
      </c>
      <c r="C10325" t="b">
        <f t="shared" si="93"/>
        <v>1</v>
      </c>
      <c r="D10325">
        <v>5992</v>
      </c>
      <c r="E10325">
        <v>5.5347999999999997</v>
      </c>
      <c r="F10325" t="s">
        <v>20115</v>
      </c>
      <c r="G10325" t="s">
        <v>20109</v>
      </c>
      <c r="H10325" t="s">
        <v>2</v>
      </c>
      <c r="I10325" t="s">
        <v>25806</v>
      </c>
      <c r="J10325" t="s">
        <v>3</v>
      </c>
      <c r="K10325" t="s">
        <v>47</v>
      </c>
      <c r="L10325" t="s">
        <v>25808</v>
      </c>
      <c r="M10325" t="s">
        <v>5</v>
      </c>
      <c r="O10325" t="s">
        <v>1502</v>
      </c>
      <c r="P10325" t="s">
        <v>1502</v>
      </c>
      <c r="Q10325" t="s">
        <v>6</v>
      </c>
      <c r="R10325" t="s">
        <v>20116</v>
      </c>
      <c r="S10325" t="s">
        <v>20117</v>
      </c>
      <c r="T10325">
        <v>1</v>
      </c>
      <c r="U10325" t="s">
        <v>18</v>
      </c>
    </row>
    <row r="10326" spans="1:21" outlineLevel="2" x14ac:dyDescent="0.25">
      <c r="B10326" t="str">
        <f>CONCATENATE(G10326,"|", IF(I10326="", H10326,I10326),"|",IF(L10326="",K10326,L10326))</f>
        <v>Perphenazine|PrMCnc|Intravascular - any</v>
      </c>
      <c r="C10326" t="b">
        <f>IF(OR(B10326=B10325, B10326=B10328), TRUE, FALSE)</f>
        <v>1</v>
      </c>
      <c r="D10326">
        <v>5993</v>
      </c>
      <c r="E10326">
        <v>5.5347999999999997</v>
      </c>
      <c r="F10326" t="s">
        <v>20118</v>
      </c>
      <c r="G10326" t="s">
        <v>20109</v>
      </c>
      <c r="H10326" t="s">
        <v>140</v>
      </c>
      <c r="I10326" t="s">
        <v>25806</v>
      </c>
      <c r="J10326" t="s">
        <v>3</v>
      </c>
      <c r="K10326" t="s">
        <v>47</v>
      </c>
      <c r="L10326" t="s">
        <v>25808</v>
      </c>
      <c r="M10326" t="s">
        <v>141</v>
      </c>
      <c r="Q10326" t="s">
        <v>6</v>
      </c>
      <c r="R10326" t="s">
        <v>20119</v>
      </c>
      <c r="S10326" t="s">
        <v>20120</v>
      </c>
      <c r="T10326">
        <v>1</v>
      </c>
      <c r="U10326" t="s">
        <v>18</v>
      </c>
    </row>
    <row r="10327" spans="1:21" outlineLevel="1" x14ac:dyDescent="0.25">
      <c r="A10327" s="1" t="s">
        <v>27081</v>
      </c>
      <c r="B10327">
        <f>SUBTOTAL(3,B10324:B10326)</f>
        <v>3</v>
      </c>
      <c r="U10327">
        <f>SUBTOTAL(3,U10324:U10326)</f>
        <v>3</v>
      </c>
    </row>
    <row r="10328" spans="1:21" outlineLevel="2" x14ac:dyDescent="0.25">
      <c r="B10328" t="str">
        <f>CONCATENATE(G10328,"|", IF(I10328="", H10328,I10328),"|",IF(L10328="",K10328,L10328))</f>
        <v>Perphenazine|PrMCnc|Urine</v>
      </c>
      <c r="C10328" t="b">
        <f>IF(OR(B10328=B10326, B10328=B10329), TRUE, FALSE)</f>
        <v>1</v>
      </c>
      <c r="D10328">
        <v>5995</v>
      </c>
      <c r="E10328">
        <v>5.5347999999999997</v>
      </c>
      <c r="F10328" t="s">
        <v>20124</v>
      </c>
      <c r="G10328" t="s">
        <v>20109</v>
      </c>
      <c r="H10328" t="s">
        <v>2</v>
      </c>
      <c r="I10328" t="s">
        <v>25806</v>
      </c>
      <c r="J10328" t="s">
        <v>3</v>
      </c>
      <c r="K10328" t="s">
        <v>32</v>
      </c>
      <c r="M10328" t="s">
        <v>5</v>
      </c>
      <c r="O10328" t="s">
        <v>101</v>
      </c>
      <c r="P10328" t="s">
        <v>101</v>
      </c>
      <c r="Q10328" t="s">
        <v>6</v>
      </c>
      <c r="R10328" t="s">
        <v>20125</v>
      </c>
      <c r="S10328" t="s">
        <v>20126</v>
      </c>
      <c r="T10328">
        <v>1</v>
      </c>
      <c r="U10328" t="s">
        <v>18</v>
      </c>
    </row>
    <row r="10329" spans="1:21" outlineLevel="2" x14ac:dyDescent="0.25">
      <c r="B10329" t="str">
        <f>CONCATENATE(G10329,"|", IF(I10329="", H10329,I10329),"|",IF(L10329="",K10329,L10329))</f>
        <v>Perphenazine|PrMCnc|Urine</v>
      </c>
      <c r="C10329" t="b">
        <f>IF(OR(B10329=B10328, B10329=B10331), TRUE, FALSE)</f>
        <v>1</v>
      </c>
      <c r="D10329">
        <v>5996</v>
      </c>
      <c r="E10329">
        <v>5.5347999999999997</v>
      </c>
      <c r="F10329" t="s">
        <v>20127</v>
      </c>
      <c r="G10329" t="s">
        <v>20109</v>
      </c>
      <c r="H10329" t="s">
        <v>140</v>
      </c>
      <c r="I10329" t="s">
        <v>25806</v>
      </c>
      <c r="J10329" t="s">
        <v>3</v>
      </c>
      <c r="K10329" t="s">
        <v>32</v>
      </c>
      <c r="M10329" t="s">
        <v>141</v>
      </c>
      <c r="Q10329" t="s">
        <v>6</v>
      </c>
      <c r="R10329" t="s">
        <v>20128</v>
      </c>
      <c r="S10329" t="s">
        <v>20129</v>
      </c>
      <c r="T10329">
        <v>1</v>
      </c>
      <c r="U10329" t="s">
        <v>18</v>
      </c>
    </row>
    <row r="10330" spans="1:21" outlineLevel="1" x14ac:dyDescent="0.25">
      <c r="A10330" s="1" t="s">
        <v>27079</v>
      </c>
      <c r="B10330">
        <f>SUBTOTAL(3,B10328:B10329)</f>
        <v>2</v>
      </c>
      <c r="U10330">
        <f>SUBTOTAL(3,U10328:U10329)</f>
        <v>2</v>
      </c>
    </row>
    <row r="10331" spans="1:21" outlineLevel="2" x14ac:dyDescent="0.25">
      <c r="B10331" t="str">
        <f>CONCATENATE(G10331,"|", IF(I10331="", H10331,I10331),"|",IF(L10331="",K10331,L10331))</f>
        <v>Perphenazine|PrMCnc|XXX</v>
      </c>
      <c r="C10331" t="b">
        <f>IF(OR(B10331=B10329, B10331=B10333), TRUE, FALSE)</f>
        <v>0</v>
      </c>
      <c r="D10331">
        <v>5998</v>
      </c>
      <c r="E10331">
        <v>5.5347999999999997</v>
      </c>
      <c r="F10331" t="s">
        <v>20133</v>
      </c>
      <c r="G10331" t="s">
        <v>20109</v>
      </c>
      <c r="H10331" t="s">
        <v>140</v>
      </c>
      <c r="I10331" t="s">
        <v>25806</v>
      </c>
      <c r="J10331" t="s">
        <v>3</v>
      </c>
      <c r="K10331" t="s">
        <v>259</v>
      </c>
      <c r="M10331" t="s">
        <v>141</v>
      </c>
      <c r="Q10331" t="s">
        <v>6</v>
      </c>
      <c r="R10331" t="s">
        <v>20134</v>
      </c>
      <c r="S10331" t="s">
        <v>20135</v>
      </c>
      <c r="T10331">
        <v>1</v>
      </c>
      <c r="U10331" t="s">
        <v>18</v>
      </c>
    </row>
    <row r="10332" spans="1:21" outlineLevel="1" x14ac:dyDescent="0.25">
      <c r="A10332" s="1" t="s">
        <v>27077</v>
      </c>
      <c r="B10332">
        <f>SUBTOTAL(3,B10331:B10331)</f>
        <v>1</v>
      </c>
      <c r="U10332">
        <f>SUBTOTAL(3,U10331:U10331)</f>
        <v>1</v>
      </c>
    </row>
    <row r="10333" spans="1:21" outlineLevel="2" x14ac:dyDescent="0.25">
      <c r="B10333" t="str">
        <f>CONCATENATE(G10333,"|", IF(I10333="", H10333,I10333),"|",IF(L10333="",K10333,L10333))</f>
        <v>Perphenazine|SCnc|Gast fld</v>
      </c>
      <c r="C10333" t="b">
        <f>IF(OR(B10333=B10331, B10333=B10335), TRUE, FALSE)</f>
        <v>0</v>
      </c>
      <c r="D10333">
        <v>5991</v>
      </c>
      <c r="E10333">
        <v>5.5347999999999997</v>
      </c>
      <c r="F10333" t="s">
        <v>20112</v>
      </c>
      <c r="G10333" t="s">
        <v>20109</v>
      </c>
      <c r="H10333" t="s">
        <v>222</v>
      </c>
      <c r="J10333" t="s">
        <v>3</v>
      </c>
      <c r="K10333" t="s">
        <v>602</v>
      </c>
      <c r="M10333" t="s">
        <v>5</v>
      </c>
      <c r="O10333" t="s">
        <v>754</v>
      </c>
      <c r="P10333" t="s">
        <v>754</v>
      </c>
      <c r="Q10333" t="s">
        <v>6</v>
      </c>
      <c r="R10333" t="s">
        <v>20113</v>
      </c>
      <c r="S10333" t="s">
        <v>20114</v>
      </c>
      <c r="T10333">
        <v>1</v>
      </c>
      <c r="U10333" t="s">
        <v>18</v>
      </c>
    </row>
    <row r="10334" spans="1:21" outlineLevel="1" x14ac:dyDescent="0.25">
      <c r="A10334" s="1" t="s">
        <v>27082</v>
      </c>
      <c r="B10334">
        <f>SUBTOTAL(3,B10333:B10333)</f>
        <v>1</v>
      </c>
      <c r="U10334">
        <f>SUBTOTAL(3,U10333:U10333)</f>
        <v>1</v>
      </c>
    </row>
    <row r="10335" spans="1:21" outlineLevel="2" x14ac:dyDescent="0.25">
      <c r="B10335" t="str">
        <f>CONCATENATE(G10335,"|", IF(I10335="", H10335,I10335),"|",IF(L10335="",K10335,L10335))</f>
        <v>Perphenazine|SCnc|Ser/Plas</v>
      </c>
      <c r="C10335" t="b">
        <f>IF(OR(B10335=B10333, B10335=B10337), TRUE, FALSE)</f>
        <v>0</v>
      </c>
      <c r="D10335">
        <v>5994</v>
      </c>
      <c r="E10335">
        <v>5.5347999999999997</v>
      </c>
      <c r="F10335" t="s">
        <v>20121</v>
      </c>
      <c r="G10335" t="s">
        <v>20109</v>
      </c>
      <c r="H10335" t="s">
        <v>222</v>
      </c>
      <c r="J10335" t="s">
        <v>3</v>
      </c>
      <c r="K10335" t="s">
        <v>47</v>
      </c>
      <c r="M10335" t="s">
        <v>5</v>
      </c>
      <c r="O10335" t="s">
        <v>754</v>
      </c>
      <c r="P10335" t="s">
        <v>754</v>
      </c>
      <c r="Q10335" t="s">
        <v>6</v>
      </c>
      <c r="R10335" t="s">
        <v>20122</v>
      </c>
      <c r="S10335" t="s">
        <v>20123</v>
      </c>
      <c r="T10335">
        <v>1</v>
      </c>
      <c r="U10335" t="s">
        <v>18</v>
      </c>
    </row>
    <row r="10336" spans="1:21" outlineLevel="1" x14ac:dyDescent="0.25">
      <c r="A10336" s="1" t="s">
        <v>27080</v>
      </c>
      <c r="B10336">
        <f>SUBTOTAL(3,B10335:B10335)</f>
        <v>1</v>
      </c>
      <c r="U10336">
        <f>SUBTOTAL(3,U10335:U10335)</f>
        <v>1</v>
      </c>
    </row>
    <row r="10337" spans="1:21" outlineLevel="2" x14ac:dyDescent="0.25">
      <c r="B10337" t="str">
        <f>CONCATENATE(G10337,"|", IF(I10337="", H10337,I10337),"|",IF(L10337="",K10337,L10337))</f>
        <v>Perphenazine|SCnc|Urine</v>
      </c>
      <c r="C10337" t="b">
        <f>IF(OR(B10337=B10335, B10337=B10339), TRUE, FALSE)</f>
        <v>0</v>
      </c>
      <c r="D10337">
        <v>5997</v>
      </c>
      <c r="E10337">
        <v>5.5347999999999997</v>
      </c>
      <c r="F10337" t="s">
        <v>20130</v>
      </c>
      <c r="G10337" t="s">
        <v>20109</v>
      </c>
      <c r="H10337" t="s">
        <v>222</v>
      </c>
      <c r="J10337" t="s">
        <v>3</v>
      </c>
      <c r="K10337" t="s">
        <v>32</v>
      </c>
      <c r="M10337" t="s">
        <v>5</v>
      </c>
      <c r="O10337" t="s">
        <v>754</v>
      </c>
      <c r="P10337" t="s">
        <v>754</v>
      </c>
      <c r="Q10337" t="s">
        <v>6</v>
      </c>
      <c r="R10337" t="s">
        <v>20131</v>
      </c>
      <c r="S10337" t="s">
        <v>20132</v>
      </c>
      <c r="T10337">
        <v>1</v>
      </c>
      <c r="U10337" t="s">
        <v>18</v>
      </c>
    </row>
    <row r="10338" spans="1:21" outlineLevel="1" x14ac:dyDescent="0.25">
      <c r="A10338" s="1" t="s">
        <v>27078</v>
      </c>
      <c r="B10338">
        <f>SUBTOTAL(3,B10337:B10337)</f>
        <v>1</v>
      </c>
      <c r="U10338">
        <f>SUBTOTAL(3,U10337:U10337)</f>
        <v>1</v>
      </c>
    </row>
    <row r="10339" spans="1:21" outlineLevel="2" x14ac:dyDescent="0.25">
      <c r="B10339" t="str">
        <f>CONCATENATE(G10339,"|", IF(I10339="", H10339,I10339),"|",IF(L10339="",K10339,L10339))</f>
        <v>Perphenazine|SCnc|XXX</v>
      </c>
      <c r="C10339" t="b">
        <f>IF(OR(B10339=B10337, B10339=B10341), TRUE, FALSE)</f>
        <v>0</v>
      </c>
      <c r="D10339">
        <v>5999</v>
      </c>
      <c r="E10339">
        <v>5.5347999999999997</v>
      </c>
      <c r="F10339" t="s">
        <v>20136</v>
      </c>
      <c r="G10339" t="s">
        <v>20109</v>
      </c>
      <c r="H10339" t="s">
        <v>222</v>
      </c>
      <c r="J10339" t="s">
        <v>3</v>
      </c>
      <c r="K10339" t="s">
        <v>259</v>
      </c>
      <c r="M10339" t="s">
        <v>5</v>
      </c>
      <c r="O10339" t="s">
        <v>754</v>
      </c>
      <c r="P10339" t="s">
        <v>754</v>
      </c>
      <c r="Q10339" t="s">
        <v>6</v>
      </c>
      <c r="R10339" t="s">
        <v>20137</v>
      </c>
      <c r="S10339" t="s">
        <v>20138</v>
      </c>
      <c r="T10339">
        <v>1</v>
      </c>
      <c r="U10339" t="s">
        <v>18</v>
      </c>
    </row>
    <row r="10340" spans="1:21" outlineLevel="1" x14ac:dyDescent="0.25">
      <c r="A10340" s="1" t="s">
        <v>27076</v>
      </c>
      <c r="B10340">
        <f>SUBTOTAL(3,B10339:B10339)</f>
        <v>1</v>
      </c>
      <c r="U10340">
        <f>SUBTOTAL(3,U10339:U10339)</f>
        <v>1</v>
      </c>
    </row>
    <row r="10341" spans="1:21" outlineLevel="2" x14ac:dyDescent="0.25">
      <c r="B10341" t="str">
        <f>CONCATENATE(G10341,"|", IF(I10341="", H10341,I10341),"|",IF(L10341="",K10341,L10341))</f>
        <v>Pesticide &amp; Insecticide panel|PrMCnc|Intravascular - any</v>
      </c>
      <c r="C10341" t="b">
        <f>IF(OR(B10341=B10339, B10341=B10343), TRUE, FALSE)</f>
        <v>0</v>
      </c>
      <c r="D10341">
        <v>6001</v>
      </c>
      <c r="E10341">
        <v>4.3480999999999996</v>
      </c>
      <c r="F10341" t="s">
        <v>20143</v>
      </c>
      <c r="G10341" t="s">
        <v>20144</v>
      </c>
      <c r="H10341" t="s">
        <v>2</v>
      </c>
      <c r="I10341" t="s">
        <v>25806</v>
      </c>
      <c r="J10341" t="s">
        <v>3</v>
      </c>
      <c r="K10341" t="s">
        <v>47</v>
      </c>
      <c r="L10341" t="s">
        <v>25808</v>
      </c>
      <c r="M10341" t="s">
        <v>5</v>
      </c>
      <c r="Q10341" t="s">
        <v>1221</v>
      </c>
      <c r="R10341" t="s">
        <v>20145</v>
      </c>
      <c r="S10341" t="s">
        <v>20146</v>
      </c>
      <c r="T10341">
        <v>1</v>
      </c>
      <c r="U10341" t="s">
        <v>1224</v>
      </c>
    </row>
    <row r="10342" spans="1:21" outlineLevel="1" x14ac:dyDescent="0.25">
      <c r="A10342" s="1" t="s">
        <v>27074</v>
      </c>
      <c r="B10342">
        <f>SUBTOTAL(3,B10341:B10341)</f>
        <v>1</v>
      </c>
      <c r="U10342">
        <f>SUBTOTAL(3,U10341:U10341)</f>
        <v>1</v>
      </c>
    </row>
    <row r="10343" spans="1:21" outlineLevel="2" x14ac:dyDescent="0.25">
      <c r="B10343" t="str">
        <f>CONCATENATE(G10343,"|", IF(I10343="", H10343,I10343),"|",IF(L10343="",K10343,L10343))</f>
        <v>Pesticide &amp; Insecticide panel|PrMCnc|Urine</v>
      </c>
      <c r="C10343" t="b">
        <f>IF(OR(B10343=B10341, B10343=B10345), TRUE, FALSE)</f>
        <v>0</v>
      </c>
      <c r="D10343">
        <v>6002</v>
      </c>
      <c r="E10343">
        <v>4.3480999999999996</v>
      </c>
      <c r="F10343" t="s">
        <v>20147</v>
      </c>
      <c r="G10343" t="s">
        <v>20144</v>
      </c>
      <c r="H10343" t="s">
        <v>2</v>
      </c>
      <c r="I10343" t="s">
        <v>25806</v>
      </c>
      <c r="J10343" t="s">
        <v>3</v>
      </c>
      <c r="K10343" t="s">
        <v>32</v>
      </c>
      <c r="M10343" t="s">
        <v>5</v>
      </c>
      <c r="Q10343" t="s">
        <v>1221</v>
      </c>
      <c r="R10343" t="s">
        <v>20148</v>
      </c>
      <c r="S10343" t="s">
        <v>20149</v>
      </c>
      <c r="T10343">
        <v>1</v>
      </c>
      <c r="U10343" t="s">
        <v>1224</v>
      </c>
    </row>
    <row r="10344" spans="1:21" outlineLevel="1" x14ac:dyDescent="0.25">
      <c r="A10344" s="1" t="s">
        <v>27073</v>
      </c>
      <c r="B10344">
        <f>SUBTOTAL(3,B10343:B10343)</f>
        <v>1</v>
      </c>
      <c r="U10344">
        <f>SUBTOTAL(3,U10343:U10343)</f>
        <v>1</v>
      </c>
    </row>
    <row r="10345" spans="1:21" outlineLevel="2" x14ac:dyDescent="0.25">
      <c r="B10345" t="str">
        <f>CONCATENATE(G10345,"|", IF(I10345="", H10345,I10345),"|",IF(L10345="",K10345,L10345))</f>
        <v>Pesticide &amp; Insecticide panel|PrMCnc|Urine+Ser/Plas</v>
      </c>
      <c r="C10345" t="b">
        <f>IF(OR(B10345=B10343, B10345=B10347), TRUE, FALSE)</f>
        <v>0</v>
      </c>
      <c r="D10345">
        <v>6003</v>
      </c>
      <c r="E10345">
        <v>4.3480999999999996</v>
      </c>
      <c r="F10345" t="s">
        <v>20150</v>
      </c>
      <c r="G10345" t="s">
        <v>20144</v>
      </c>
      <c r="H10345" t="s">
        <v>2</v>
      </c>
      <c r="I10345" t="s">
        <v>25806</v>
      </c>
      <c r="J10345" t="s">
        <v>3</v>
      </c>
      <c r="K10345" t="s">
        <v>3449</v>
      </c>
      <c r="M10345" t="s">
        <v>5</v>
      </c>
      <c r="Q10345" t="s">
        <v>1221</v>
      </c>
      <c r="R10345" t="s">
        <v>20151</v>
      </c>
      <c r="S10345" t="s">
        <v>20152</v>
      </c>
      <c r="T10345">
        <v>1</v>
      </c>
      <c r="U10345" t="s">
        <v>1224</v>
      </c>
    </row>
    <row r="10346" spans="1:21" outlineLevel="1" x14ac:dyDescent="0.25">
      <c r="A10346" s="1" t="s">
        <v>27072</v>
      </c>
      <c r="B10346">
        <f>SUBTOTAL(3,B10345:B10345)</f>
        <v>1</v>
      </c>
      <c r="U10346">
        <f>SUBTOTAL(3,U10345:U10345)</f>
        <v>1</v>
      </c>
    </row>
    <row r="10347" spans="1:21" outlineLevel="2" x14ac:dyDescent="0.25">
      <c r="B10347" t="str">
        <f>CONCATENATE(G10347,"|", IF(I10347="", H10347,I10347),"|",IF(L10347="",K10347,L10347))</f>
        <v>Pesticides|Prid|Bld</v>
      </c>
      <c r="C10347" t="b">
        <f>IF(OR(B10347=B10345, B10347=B10349), TRUE, FALSE)</f>
        <v>0</v>
      </c>
      <c r="D10347">
        <v>6004</v>
      </c>
      <c r="E10347">
        <v>5.5347999999999997</v>
      </c>
      <c r="F10347" t="s">
        <v>20153</v>
      </c>
      <c r="G10347" t="s">
        <v>20154</v>
      </c>
      <c r="H10347" t="s">
        <v>1940</v>
      </c>
      <c r="J10347" t="s">
        <v>3</v>
      </c>
      <c r="K10347" t="s">
        <v>38</v>
      </c>
      <c r="M10347" t="s">
        <v>384</v>
      </c>
      <c r="Q10347" t="s">
        <v>6</v>
      </c>
      <c r="R10347" t="s">
        <v>20155</v>
      </c>
      <c r="S10347" t="s">
        <v>20156</v>
      </c>
      <c r="T10347">
        <v>1</v>
      </c>
      <c r="U10347" t="s">
        <v>18</v>
      </c>
    </row>
    <row r="10348" spans="1:21" outlineLevel="1" x14ac:dyDescent="0.25">
      <c r="A10348" s="1" t="s">
        <v>27071</v>
      </c>
      <c r="B10348">
        <f>SUBTOTAL(3,B10347:B10347)</f>
        <v>1</v>
      </c>
      <c r="U10348">
        <f>SUBTOTAL(3,U10347:U10347)</f>
        <v>1</v>
      </c>
    </row>
    <row r="10349" spans="1:21" outlineLevel="2" x14ac:dyDescent="0.25">
      <c r="B10349" t="str">
        <f>CONCATENATE(G10349,"|", IF(I10349="", H10349,I10349),"|",IF(L10349="",K10349,L10349))</f>
        <v>Pesticides|Prid|Gast fld</v>
      </c>
      <c r="C10349" t="b">
        <f>IF(OR(B10349=B10347, B10349=B10351), TRUE, FALSE)</f>
        <v>0</v>
      </c>
      <c r="D10349">
        <v>6005</v>
      </c>
      <c r="E10349">
        <v>5.5347999999999997</v>
      </c>
      <c r="F10349" t="s">
        <v>20157</v>
      </c>
      <c r="G10349" t="s">
        <v>20154</v>
      </c>
      <c r="H10349" t="s">
        <v>1940</v>
      </c>
      <c r="J10349" t="s">
        <v>3</v>
      </c>
      <c r="K10349" t="s">
        <v>602</v>
      </c>
      <c r="M10349" t="s">
        <v>384</v>
      </c>
      <c r="Q10349" t="s">
        <v>6</v>
      </c>
      <c r="R10349" t="s">
        <v>20158</v>
      </c>
      <c r="S10349" t="s">
        <v>20159</v>
      </c>
      <c r="T10349">
        <v>1</v>
      </c>
      <c r="U10349" t="s">
        <v>18</v>
      </c>
    </row>
    <row r="10350" spans="1:21" outlineLevel="1" x14ac:dyDescent="0.25">
      <c r="A10350" s="1" t="s">
        <v>27070</v>
      </c>
      <c r="B10350">
        <f>SUBTOTAL(3,B10349:B10349)</f>
        <v>1</v>
      </c>
      <c r="U10350">
        <f>SUBTOTAL(3,U10349:U10349)</f>
        <v>1</v>
      </c>
    </row>
    <row r="10351" spans="1:21" outlineLevel="2" x14ac:dyDescent="0.25">
      <c r="B10351" t="str">
        <f>CONCATENATE(G10351,"|", IF(I10351="", H10351,I10351),"|",IF(L10351="",K10351,L10351))</f>
        <v>Pesticides|Prid|Ser/Plas</v>
      </c>
      <c r="C10351" t="b">
        <f>IF(OR(B10351=B10349, B10351=B10353), TRUE, FALSE)</f>
        <v>0</v>
      </c>
      <c r="D10351">
        <v>6007</v>
      </c>
      <c r="E10351">
        <v>5.5347999999999997</v>
      </c>
      <c r="F10351" t="s">
        <v>20163</v>
      </c>
      <c r="G10351" t="s">
        <v>20154</v>
      </c>
      <c r="H10351" t="s">
        <v>1940</v>
      </c>
      <c r="J10351" t="s">
        <v>3</v>
      </c>
      <c r="K10351" t="s">
        <v>47</v>
      </c>
      <c r="M10351" t="s">
        <v>384</v>
      </c>
      <c r="Q10351" t="s">
        <v>6</v>
      </c>
      <c r="R10351" t="s">
        <v>20164</v>
      </c>
      <c r="S10351" t="s">
        <v>20165</v>
      </c>
      <c r="T10351">
        <v>1</v>
      </c>
      <c r="U10351" t="s">
        <v>18</v>
      </c>
    </row>
    <row r="10352" spans="1:21" outlineLevel="1" x14ac:dyDescent="0.25">
      <c r="A10352" s="1" t="s">
        <v>27068</v>
      </c>
      <c r="B10352">
        <f>SUBTOTAL(3,B10351:B10351)</f>
        <v>1</v>
      </c>
      <c r="U10352">
        <f>SUBTOTAL(3,U10351:U10351)</f>
        <v>1</v>
      </c>
    </row>
    <row r="10353" spans="1:21" outlineLevel="2" x14ac:dyDescent="0.25">
      <c r="B10353" t="str">
        <f>CONCATENATE(G10353,"|", IF(I10353="", H10353,I10353),"|",IF(L10353="",K10353,L10353))</f>
        <v>Pesticides|Prid|Urine</v>
      </c>
      <c r="C10353" t="b">
        <f>IF(OR(B10353=B10351, B10353=B10355), TRUE, FALSE)</f>
        <v>0</v>
      </c>
      <c r="D10353">
        <v>6008</v>
      </c>
      <c r="E10353">
        <v>5.5347999999999997</v>
      </c>
      <c r="F10353" t="s">
        <v>20166</v>
      </c>
      <c r="G10353" t="s">
        <v>20154</v>
      </c>
      <c r="H10353" t="s">
        <v>1940</v>
      </c>
      <c r="J10353" t="s">
        <v>3</v>
      </c>
      <c r="K10353" t="s">
        <v>32</v>
      </c>
      <c r="M10353" t="s">
        <v>384</v>
      </c>
      <c r="Q10353" t="s">
        <v>6</v>
      </c>
      <c r="R10353" t="s">
        <v>20167</v>
      </c>
      <c r="S10353" t="s">
        <v>20168</v>
      </c>
      <c r="T10353">
        <v>1</v>
      </c>
      <c r="U10353" t="s">
        <v>18</v>
      </c>
    </row>
    <row r="10354" spans="1:21" outlineLevel="1" x14ac:dyDescent="0.25">
      <c r="A10354" s="1" t="s">
        <v>27067</v>
      </c>
      <c r="B10354">
        <f>SUBTOTAL(3,B10353:B10353)</f>
        <v>1</v>
      </c>
      <c r="U10354">
        <f>SUBTOTAL(3,U10353:U10353)</f>
        <v>1</v>
      </c>
    </row>
    <row r="10355" spans="1:21" outlineLevel="2" x14ac:dyDescent="0.25">
      <c r="B10355" t="str">
        <f>CONCATENATE(G10355,"|", IF(I10355="", H10355,I10355),"|",IF(L10355="",K10355,L10355))</f>
        <v>Pesticides|Prid|XXX</v>
      </c>
      <c r="C10355" t="b">
        <f>IF(OR(B10355=B10353, B10355=B10357), TRUE, FALSE)</f>
        <v>0</v>
      </c>
      <c r="D10355">
        <v>6009</v>
      </c>
      <c r="E10355">
        <v>5.5347999999999997</v>
      </c>
      <c r="F10355" t="s">
        <v>20169</v>
      </c>
      <c r="G10355" t="s">
        <v>20154</v>
      </c>
      <c r="H10355" t="s">
        <v>1940</v>
      </c>
      <c r="J10355" t="s">
        <v>3</v>
      </c>
      <c r="K10355" t="s">
        <v>259</v>
      </c>
      <c r="M10355" t="s">
        <v>384</v>
      </c>
      <c r="Q10355" t="s">
        <v>6</v>
      </c>
      <c r="R10355" t="s">
        <v>20170</v>
      </c>
      <c r="S10355" t="s">
        <v>20171</v>
      </c>
      <c r="T10355">
        <v>1</v>
      </c>
      <c r="U10355" t="s">
        <v>18</v>
      </c>
    </row>
    <row r="10356" spans="1:21" outlineLevel="1" x14ac:dyDescent="0.25">
      <c r="A10356" s="1" t="s">
        <v>27066</v>
      </c>
      <c r="B10356">
        <f>SUBTOTAL(3,B10355:B10355)</f>
        <v>1</v>
      </c>
      <c r="U10356">
        <f>SUBTOTAL(3,U10355:U10355)</f>
        <v>1</v>
      </c>
    </row>
    <row r="10357" spans="1:21" outlineLevel="2" x14ac:dyDescent="0.25">
      <c r="B10357" t="str">
        <f>CONCATENATE(G10357,"|", IF(I10357="", H10357,I10357),"|",IF(L10357="",K10357,L10357))</f>
        <v>Pesticides|PrMCnc|Gast fld</v>
      </c>
      <c r="C10357" t="b">
        <f>IF(OR(B10357=B10355, B10357=B10359), TRUE, FALSE)</f>
        <v>0</v>
      </c>
      <c r="D10357">
        <v>6006</v>
      </c>
      <c r="E10357">
        <v>5.5347999999999997</v>
      </c>
      <c r="F10357" t="s">
        <v>20160</v>
      </c>
      <c r="G10357" t="s">
        <v>20154</v>
      </c>
      <c r="H10357" t="s">
        <v>140</v>
      </c>
      <c r="I10357" t="s">
        <v>25806</v>
      </c>
      <c r="J10357" t="s">
        <v>3</v>
      </c>
      <c r="K10357" t="s">
        <v>602</v>
      </c>
      <c r="M10357" t="s">
        <v>141</v>
      </c>
      <c r="N10357" t="s">
        <v>142</v>
      </c>
      <c r="Q10357" t="s">
        <v>6</v>
      </c>
      <c r="R10357" t="s">
        <v>20161</v>
      </c>
      <c r="S10357" t="s">
        <v>20162</v>
      </c>
      <c r="T10357">
        <v>1</v>
      </c>
      <c r="U10357" t="s">
        <v>18</v>
      </c>
    </row>
    <row r="10358" spans="1:21" outlineLevel="1" x14ac:dyDescent="0.25">
      <c r="A10358" s="1" t="s">
        <v>27069</v>
      </c>
      <c r="B10358">
        <f>SUBTOTAL(3,B10357:B10357)</f>
        <v>1</v>
      </c>
      <c r="U10358">
        <f>SUBTOTAL(3,U10357:U10357)</f>
        <v>1</v>
      </c>
    </row>
    <row r="10359" spans="1:21" outlineLevel="2" x14ac:dyDescent="0.25">
      <c r="B10359" t="str">
        <f>CONCATENATE(G10359,"|", IF(I10359="", H10359,I10359),"|",IF(L10359="",K10359,L10359))</f>
        <v>Phenacemide|PrMCnc|Intravascular - any</v>
      </c>
      <c r="C10359" t="b">
        <f>IF(OR(B10359=B10357, B10359=B10360), TRUE, FALSE)</f>
        <v>1</v>
      </c>
      <c r="D10359">
        <v>6010</v>
      </c>
      <c r="E10359">
        <v>5.5347999999999997</v>
      </c>
      <c r="F10359" t="s">
        <v>20172</v>
      </c>
      <c r="G10359" t="s">
        <v>20173</v>
      </c>
      <c r="H10359" t="s">
        <v>2</v>
      </c>
      <c r="I10359" t="s">
        <v>25806</v>
      </c>
      <c r="J10359" t="s">
        <v>3</v>
      </c>
      <c r="K10359" t="s">
        <v>38</v>
      </c>
      <c r="L10359" t="s">
        <v>25808</v>
      </c>
      <c r="M10359" t="s">
        <v>5</v>
      </c>
      <c r="O10359" t="s">
        <v>101</v>
      </c>
      <c r="P10359" t="s">
        <v>101</v>
      </c>
      <c r="Q10359" t="s">
        <v>6</v>
      </c>
      <c r="R10359" t="s">
        <v>20174</v>
      </c>
      <c r="S10359" t="s">
        <v>20175</v>
      </c>
      <c r="T10359">
        <v>1</v>
      </c>
      <c r="U10359" t="s">
        <v>18</v>
      </c>
    </row>
    <row r="10360" spans="1:21" outlineLevel="2" x14ac:dyDescent="0.25">
      <c r="B10360" t="str">
        <f>CONCATENATE(G10360,"|", IF(I10360="", H10360,I10360),"|",IF(L10360="",K10360,L10360))</f>
        <v>Phenacemide|PrMCnc|Intravascular - any</v>
      </c>
      <c r="C10360" t="b">
        <f>IF(OR(B10360=B10359, B10360=B10362), TRUE, FALSE)</f>
        <v>1</v>
      </c>
      <c r="D10360">
        <v>6011</v>
      </c>
      <c r="E10360">
        <v>5.5347999999999997</v>
      </c>
      <c r="F10360" t="s">
        <v>20176</v>
      </c>
      <c r="G10360" t="s">
        <v>20173</v>
      </c>
      <c r="H10360" t="s">
        <v>2</v>
      </c>
      <c r="I10360" t="s">
        <v>25806</v>
      </c>
      <c r="J10360" t="s">
        <v>3</v>
      </c>
      <c r="K10360" t="s">
        <v>47</v>
      </c>
      <c r="L10360" t="s">
        <v>25808</v>
      </c>
      <c r="M10360" t="s">
        <v>5</v>
      </c>
      <c r="O10360" t="s">
        <v>101</v>
      </c>
      <c r="P10360" t="s">
        <v>101</v>
      </c>
      <c r="Q10360" t="s">
        <v>6</v>
      </c>
      <c r="R10360" t="s">
        <v>20177</v>
      </c>
      <c r="S10360" t="s">
        <v>20178</v>
      </c>
      <c r="T10360">
        <v>1</v>
      </c>
      <c r="U10360" t="s">
        <v>18</v>
      </c>
    </row>
    <row r="10361" spans="1:21" outlineLevel="1" x14ac:dyDescent="0.25">
      <c r="A10361" s="1" t="s">
        <v>27065</v>
      </c>
      <c r="B10361">
        <f>SUBTOTAL(3,B10359:B10360)</f>
        <v>2</v>
      </c>
      <c r="U10361">
        <f>SUBTOTAL(3,U10359:U10360)</f>
        <v>2</v>
      </c>
    </row>
    <row r="10362" spans="1:21" outlineLevel="2" x14ac:dyDescent="0.25">
      <c r="B10362" t="str">
        <f>CONCATENATE(G10362,"|", IF(I10362="", H10362,I10362),"|",IF(L10362="",K10362,L10362))</f>
        <v>Phenacemide|PrMCnc|Urine</v>
      </c>
      <c r="C10362" t="b">
        <f>IF(OR(B10362=B10360, B10362=B10364), TRUE, FALSE)</f>
        <v>0</v>
      </c>
      <c r="D10362">
        <v>6012</v>
      </c>
      <c r="E10362">
        <v>5.5347999999999997</v>
      </c>
      <c r="F10362" t="s">
        <v>20179</v>
      </c>
      <c r="G10362" t="s">
        <v>20173</v>
      </c>
      <c r="H10362" t="s">
        <v>2</v>
      </c>
      <c r="I10362" t="s">
        <v>25806</v>
      </c>
      <c r="J10362" t="s">
        <v>3</v>
      </c>
      <c r="K10362" t="s">
        <v>32</v>
      </c>
      <c r="M10362" t="s">
        <v>5</v>
      </c>
      <c r="O10362" t="s">
        <v>101</v>
      </c>
      <c r="P10362" t="s">
        <v>101</v>
      </c>
      <c r="Q10362" t="s">
        <v>6</v>
      </c>
      <c r="R10362" t="s">
        <v>20180</v>
      </c>
      <c r="S10362" t="s">
        <v>20181</v>
      </c>
      <c r="T10362">
        <v>1</v>
      </c>
      <c r="U10362" t="s">
        <v>18</v>
      </c>
    </row>
    <row r="10363" spans="1:21" outlineLevel="1" x14ac:dyDescent="0.25">
      <c r="A10363" s="1" t="s">
        <v>27064</v>
      </c>
      <c r="B10363">
        <f>SUBTOTAL(3,B10362:B10362)</f>
        <v>1</v>
      </c>
      <c r="U10363">
        <f>SUBTOTAL(3,U10362:U10362)</f>
        <v>1</v>
      </c>
    </row>
    <row r="10364" spans="1:21" outlineLevel="2" x14ac:dyDescent="0.25">
      <c r="B10364" t="str">
        <f>CONCATENATE(G10364,"|", IF(I10364="", H10364,I10364),"|",IF(L10364="",K10364,L10364))</f>
        <v>Phenacetin|PrMCnc|Intravascular - any</v>
      </c>
      <c r="C10364" t="b">
        <f>IF(OR(B10364=B10362, B10364=B10366), TRUE, FALSE)</f>
        <v>0</v>
      </c>
      <c r="D10364">
        <v>6013</v>
      </c>
      <c r="E10364">
        <v>5.5347999999999997</v>
      </c>
      <c r="F10364" t="s">
        <v>20182</v>
      </c>
      <c r="G10364" t="s">
        <v>20183</v>
      </c>
      <c r="H10364" t="s">
        <v>2</v>
      </c>
      <c r="I10364" t="s">
        <v>25806</v>
      </c>
      <c r="J10364" t="s">
        <v>3</v>
      </c>
      <c r="K10364" t="s">
        <v>47</v>
      </c>
      <c r="L10364" t="s">
        <v>25808</v>
      </c>
      <c r="M10364" t="s">
        <v>5</v>
      </c>
      <c r="O10364" t="s">
        <v>101</v>
      </c>
      <c r="P10364" t="s">
        <v>101</v>
      </c>
      <c r="Q10364" t="s">
        <v>6</v>
      </c>
      <c r="R10364" t="s">
        <v>20184</v>
      </c>
      <c r="S10364" t="s">
        <v>20185</v>
      </c>
      <c r="T10364">
        <v>1</v>
      </c>
      <c r="U10364" t="s">
        <v>18</v>
      </c>
    </row>
    <row r="10365" spans="1:21" outlineLevel="1" x14ac:dyDescent="0.25">
      <c r="A10365" s="1" t="s">
        <v>27063</v>
      </c>
      <c r="B10365">
        <f>SUBTOTAL(3,B10364:B10364)</f>
        <v>1</v>
      </c>
      <c r="U10365">
        <f>SUBTOTAL(3,U10364:U10364)</f>
        <v>1</v>
      </c>
    </row>
    <row r="10366" spans="1:21" outlineLevel="2" x14ac:dyDescent="0.25">
      <c r="B10366" t="str">
        <f>CONCATENATE(G10366,"|", IF(I10366="", H10366,I10366),"|",IF(L10366="",K10366,L10366))</f>
        <v>Phenacetin|PrMCnc|Urine</v>
      </c>
      <c r="C10366" t="b">
        <f>IF(OR(B10366=B10364, B10366=B10368), TRUE, FALSE)</f>
        <v>0</v>
      </c>
      <c r="D10366">
        <v>6015</v>
      </c>
      <c r="E10366">
        <v>5.5347999999999997</v>
      </c>
      <c r="F10366" t="s">
        <v>20189</v>
      </c>
      <c r="G10366" t="s">
        <v>20183</v>
      </c>
      <c r="H10366" t="s">
        <v>140</v>
      </c>
      <c r="I10366" t="s">
        <v>25806</v>
      </c>
      <c r="J10366" t="s">
        <v>3</v>
      </c>
      <c r="K10366" t="s">
        <v>32</v>
      </c>
      <c r="M10366" t="s">
        <v>141</v>
      </c>
      <c r="Q10366" t="s">
        <v>6</v>
      </c>
      <c r="R10366" t="s">
        <v>20190</v>
      </c>
      <c r="S10366" t="s">
        <v>20191</v>
      </c>
      <c r="T10366">
        <v>1</v>
      </c>
      <c r="U10366" t="s">
        <v>18</v>
      </c>
    </row>
    <row r="10367" spans="1:21" outlineLevel="1" x14ac:dyDescent="0.25">
      <c r="A10367" s="1" t="s">
        <v>27061</v>
      </c>
      <c r="B10367">
        <f>SUBTOTAL(3,B10366:B10366)</f>
        <v>1</v>
      </c>
      <c r="U10367">
        <f>SUBTOTAL(3,U10366:U10366)</f>
        <v>1</v>
      </c>
    </row>
    <row r="10368" spans="1:21" outlineLevel="2" x14ac:dyDescent="0.25">
      <c r="B10368" t="str">
        <f>CONCATENATE(G10368,"|", IF(I10368="", H10368,I10368),"|",IF(L10368="",K10368,L10368))</f>
        <v>Phenacetin|SCnc|Ser/Plas</v>
      </c>
      <c r="C10368" t="b">
        <f>IF(OR(B10368=B10366, B10368=B10370), TRUE, FALSE)</f>
        <v>0</v>
      </c>
      <c r="D10368">
        <v>6014</v>
      </c>
      <c r="E10368">
        <v>5.5347999999999997</v>
      </c>
      <c r="F10368" t="s">
        <v>20186</v>
      </c>
      <c r="G10368" t="s">
        <v>20183</v>
      </c>
      <c r="H10368" t="s">
        <v>222</v>
      </c>
      <c r="J10368" t="s">
        <v>3</v>
      </c>
      <c r="K10368" t="s">
        <v>47</v>
      </c>
      <c r="M10368" t="s">
        <v>5</v>
      </c>
      <c r="O10368" t="s">
        <v>223</v>
      </c>
      <c r="P10368" t="s">
        <v>223</v>
      </c>
      <c r="Q10368" t="s">
        <v>6</v>
      </c>
      <c r="R10368" t="s">
        <v>20187</v>
      </c>
      <c r="S10368" t="s">
        <v>20188</v>
      </c>
      <c r="T10368">
        <v>1</v>
      </c>
      <c r="U10368" t="s">
        <v>18</v>
      </c>
    </row>
    <row r="10369" spans="1:21" outlineLevel="1" x14ac:dyDescent="0.25">
      <c r="A10369" s="1" t="s">
        <v>27062</v>
      </c>
      <c r="B10369">
        <f>SUBTOTAL(3,B10368:B10368)</f>
        <v>1</v>
      </c>
      <c r="U10369">
        <f>SUBTOTAL(3,U10368:U10368)</f>
        <v>1</v>
      </c>
    </row>
    <row r="10370" spans="1:21" outlineLevel="2" x14ac:dyDescent="0.25">
      <c r="B10370" t="str">
        <f>CONCATENATE(G10370,"|", IF(I10370="", H10370,I10370),"|",IF(L10370="",K10370,L10370))</f>
        <v>Phenazocine|MRat|Urine</v>
      </c>
      <c r="C10370" t="b">
        <f>IF(OR(B10370=B10368, B10370=B10372), TRUE, FALSE)</f>
        <v>0</v>
      </c>
      <c r="D10370">
        <v>6017</v>
      </c>
      <c r="E10370">
        <v>5.5347999999999997</v>
      </c>
      <c r="F10370" t="s">
        <v>20196</v>
      </c>
      <c r="G10370" t="s">
        <v>20193</v>
      </c>
      <c r="H10370" t="s">
        <v>509</v>
      </c>
      <c r="J10370" t="s">
        <v>505</v>
      </c>
      <c r="K10370" t="s">
        <v>32</v>
      </c>
      <c r="M10370" t="s">
        <v>5</v>
      </c>
      <c r="O10370" t="s">
        <v>1053</v>
      </c>
      <c r="P10370" t="s">
        <v>1054</v>
      </c>
      <c r="Q10370" t="s">
        <v>6</v>
      </c>
      <c r="R10370" t="s">
        <v>20197</v>
      </c>
      <c r="S10370" t="s">
        <v>20198</v>
      </c>
      <c r="T10370">
        <v>1</v>
      </c>
      <c r="U10370" t="s">
        <v>18</v>
      </c>
    </row>
    <row r="10371" spans="1:21" outlineLevel="1" x14ac:dyDescent="0.25">
      <c r="A10371" s="1" t="s">
        <v>27060</v>
      </c>
      <c r="B10371">
        <f>SUBTOTAL(3,B10370:B10370)</f>
        <v>1</v>
      </c>
      <c r="U10371">
        <f>SUBTOTAL(3,U10370:U10370)</f>
        <v>1</v>
      </c>
    </row>
    <row r="10372" spans="1:21" outlineLevel="2" x14ac:dyDescent="0.25">
      <c r="B10372" t="str">
        <f>CONCATENATE(G10372,"|", IF(I10372="", H10372,I10372),"|",IF(L10372="",K10372,L10372))</f>
        <v>Phenazocine|PrMCnc|Urine</v>
      </c>
      <c r="C10372" t="b">
        <f>IF(OR(B10372=B10370, B10372=B10373), TRUE, FALSE)</f>
        <v>1</v>
      </c>
      <c r="D10372">
        <v>6016</v>
      </c>
      <c r="E10372">
        <v>5.5347999999999997</v>
      </c>
      <c r="F10372" t="s">
        <v>20192</v>
      </c>
      <c r="G10372" t="s">
        <v>20193</v>
      </c>
      <c r="H10372" t="s">
        <v>2</v>
      </c>
      <c r="I10372" t="s">
        <v>25806</v>
      </c>
      <c r="J10372" t="s">
        <v>3</v>
      </c>
      <c r="K10372" t="s">
        <v>32</v>
      </c>
      <c r="M10372" t="s">
        <v>5</v>
      </c>
      <c r="O10372" t="s">
        <v>101</v>
      </c>
      <c r="P10372" t="s">
        <v>101</v>
      </c>
      <c r="Q10372" t="s">
        <v>6</v>
      </c>
      <c r="R10372" t="s">
        <v>20194</v>
      </c>
      <c r="S10372" t="s">
        <v>20195</v>
      </c>
      <c r="T10372">
        <v>1</v>
      </c>
      <c r="U10372" t="s">
        <v>18</v>
      </c>
    </row>
    <row r="10373" spans="1:21" outlineLevel="2" x14ac:dyDescent="0.25">
      <c r="B10373" t="str">
        <f>CONCATENATE(G10373,"|", IF(I10373="", H10373,I10373),"|",IF(L10373="",K10373,L10373))</f>
        <v>Phenazocine|PrMCnc|Urine</v>
      </c>
      <c r="C10373" t="b">
        <f>IF(OR(B10373=B10372, B10373=B10375), TRUE, FALSE)</f>
        <v>1</v>
      </c>
      <c r="D10373">
        <v>6018</v>
      </c>
      <c r="E10373">
        <v>5.5347999999999997</v>
      </c>
      <c r="F10373" t="s">
        <v>20199</v>
      </c>
      <c r="G10373" t="s">
        <v>20193</v>
      </c>
      <c r="H10373" t="s">
        <v>140</v>
      </c>
      <c r="I10373" t="s">
        <v>25806</v>
      </c>
      <c r="J10373" t="s">
        <v>3</v>
      </c>
      <c r="K10373" t="s">
        <v>32</v>
      </c>
      <c r="M10373" t="s">
        <v>141</v>
      </c>
      <c r="Q10373" t="s">
        <v>6</v>
      </c>
      <c r="R10373" t="s">
        <v>20200</v>
      </c>
      <c r="S10373" t="s">
        <v>20201</v>
      </c>
      <c r="T10373">
        <v>1</v>
      </c>
      <c r="U10373" t="s">
        <v>18</v>
      </c>
    </row>
    <row r="10374" spans="1:21" outlineLevel="1" x14ac:dyDescent="0.25">
      <c r="A10374" s="1" t="s">
        <v>27059</v>
      </c>
      <c r="B10374">
        <f>SUBTOTAL(3,B10372:B10373)</f>
        <v>2</v>
      </c>
      <c r="U10374">
        <f>SUBTOTAL(3,U10372:U10373)</f>
        <v>2</v>
      </c>
    </row>
    <row r="10375" spans="1:21" outlineLevel="2" x14ac:dyDescent="0.25">
      <c r="B10375" t="str">
        <f>CONCATENATE(G10375,"|", IF(I10375="", H10375,I10375),"|",IF(L10375="",K10375,L10375))</f>
        <v>Phenazopyridine|PrMCnc|Intravascular - any</v>
      </c>
      <c r="C10375" t="b">
        <f>IF(OR(B10375=B10373, B10375=B10377), TRUE, FALSE)</f>
        <v>0</v>
      </c>
      <c r="D10375">
        <v>6019</v>
      </c>
      <c r="E10375">
        <v>5.5347999999999997</v>
      </c>
      <c r="F10375" t="s">
        <v>20202</v>
      </c>
      <c r="G10375" t="s">
        <v>20203</v>
      </c>
      <c r="H10375" t="s">
        <v>2</v>
      </c>
      <c r="I10375" t="s">
        <v>25806</v>
      </c>
      <c r="J10375" t="s">
        <v>3</v>
      </c>
      <c r="K10375" t="s">
        <v>47</v>
      </c>
      <c r="L10375" t="s">
        <v>25808</v>
      </c>
      <c r="M10375" t="s">
        <v>5</v>
      </c>
      <c r="O10375" t="s">
        <v>101</v>
      </c>
      <c r="P10375" t="s">
        <v>101</v>
      </c>
      <c r="Q10375" t="s">
        <v>6</v>
      </c>
      <c r="R10375" t="s">
        <v>20204</v>
      </c>
      <c r="S10375" t="s">
        <v>20205</v>
      </c>
      <c r="T10375">
        <v>1</v>
      </c>
      <c r="U10375" t="s">
        <v>18</v>
      </c>
    </row>
    <row r="10376" spans="1:21" outlineLevel="1" x14ac:dyDescent="0.25">
      <c r="A10376" s="1" t="s">
        <v>27058</v>
      </c>
      <c r="B10376">
        <f>SUBTOTAL(3,B10375:B10375)</f>
        <v>1</v>
      </c>
      <c r="U10376">
        <f>SUBTOTAL(3,U10375:U10375)</f>
        <v>1</v>
      </c>
    </row>
    <row r="10377" spans="1:21" outlineLevel="2" x14ac:dyDescent="0.25">
      <c r="B10377" t="str">
        <f>CONCATENATE(G10377,"|", IF(I10377="", H10377,I10377),"|",IF(L10377="",K10377,L10377))</f>
        <v>Phencyclidine cutoff|PrMCnc|Saliva</v>
      </c>
      <c r="C10377" t="b">
        <f>IF(OR(B10377=B10375, B10377=B10379), TRUE, FALSE)</f>
        <v>0</v>
      </c>
      <c r="D10377">
        <v>6064</v>
      </c>
      <c r="E10377">
        <v>5.5762999999999998</v>
      </c>
      <c r="F10377" t="s">
        <v>20341</v>
      </c>
      <c r="G10377" t="s">
        <v>20342</v>
      </c>
      <c r="H10377" t="s">
        <v>2</v>
      </c>
      <c r="I10377" t="s">
        <v>25806</v>
      </c>
      <c r="J10377" t="s">
        <v>3</v>
      </c>
      <c r="K10377" t="s">
        <v>612</v>
      </c>
      <c r="M10377" t="s">
        <v>5</v>
      </c>
      <c r="N10377" t="s">
        <v>136</v>
      </c>
      <c r="O10377" t="s">
        <v>48</v>
      </c>
      <c r="P10377" t="s">
        <v>48</v>
      </c>
      <c r="Q10377" t="s">
        <v>6</v>
      </c>
      <c r="R10377" t="s">
        <v>20343</v>
      </c>
      <c r="S10377" t="s">
        <v>20344</v>
      </c>
      <c r="T10377">
        <v>1</v>
      </c>
      <c r="U10377" t="s">
        <v>9</v>
      </c>
    </row>
    <row r="10378" spans="1:21" outlineLevel="1" x14ac:dyDescent="0.25">
      <c r="A10378" s="1" t="s">
        <v>27041</v>
      </c>
      <c r="B10378">
        <f>SUBTOTAL(3,B10377:B10377)</f>
        <v>1</v>
      </c>
      <c r="U10378">
        <f>SUBTOTAL(3,U10377:U10377)</f>
        <v>1</v>
      </c>
    </row>
    <row r="10379" spans="1:21" outlineLevel="2" x14ac:dyDescent="0.25">
      <c r="B10379" t="str">
        <f>CONCATENATE(G10379,"|", IF(I10379="", H10379,I10379),"|",IF(L10379="",K10379,L10379))</f>
        <v>Phencyclidine cutoff|PrMCnc|Urine</v>
      </c>
      <c r="C10379" t="b">
        <f>IF(OR(B10379=B10377, B10379=B10380), TRUE, FALSE)</f>
        <v>1</v>
      </c>
      <c r="D10379">
        <v>6065</v>
      </c>
      <c r="E10379">
        <v>5.5762999999999998</v>
      </c>
      <c r="F10379" t="s">
        <v>20345</v>
      </c>
      <c r="G10379" t="s">
        <v>20342</v>
      </c>
      <c r="H10379" t="s">
        <v>2</v>
      </c>
      <c r="I10379" t="s">
        <v>25806</v>
      </c>
      <c r="J10379" t="s">
        <v>3</v>
      </c>
      <c r="K10379" t="s">
        <v>32</v>
      </c>
      <c r="M10379" t="s">
        <v>5</v>
      </c>
      <c r="N10379" t="s">
        <v>136</v>
      </c>
      <c r="O10379" t="s">
        <v>48</v>
      </c>
      <c r="P10379" t="s">
        <v>48</v>
      </c>
      <c r="Q10379" t="s">
        <v>6</v>
      </c>
      <c r="R10379" t="s">
        <v>20346</v>
      </c>
      <c r="S10379" t="s">
        <v>20347</v>
      </c>
      <c r="T10379">
        <v>1</v>
      </c>
      <c r="U10379" t="s">
        <v>9</v>
      </c>
    </row>
    <row r="10380" spans="1:21" outlineLevel="2" x14ac:dyDescent="0.25">
      <c r="B10380" t="str">
        <f>CONCATENATE(G10380,"|", IF(I10380="", H10380,I10380),"|",IF(L10380="",K10380,L10380))</f>
        <v>Phencyclidine cutoff|PrMCnc|Urine</v>
      </c>
      <c r="C10380" t="b">
        <f>IF(OR(B10380=B10379, B10380=B10382), TRUE, FALSE)</f>
        <v>1</v>
      </c>
      <c r="D10380">
        <v>6066</v>
      </c>
      <c r="E10380">
        <v>5.5762999999999998</v>
      </c>
      <c r="F10380" t="s">
        <v>20348</v>
      </c>
      <c r="G10380" t="s">
        <v>20342</v>
      </c>
      <c r="H10380" t="s">
        <v>2</v>
      </c>
      <c r="I10380" t="s">
        <v>25806</v>
      </c>
      <c r="J10380" t="s">
        <v>3</v>
      </c>
      <c r="K10380" t="s">
        <v>32</v>
      </c>
      <c r="M10380" t="s">
        <v>5</v>
      </c>
      <c r="N10380" t="s">
        <v>142</v>
      </c>
      <c r="O10380" t="s">
        <v>48</v>
      </c>
      <c r="P10380" t="s">
        <v>48</v>
      </c>
      <c r="Q10380" t="s">
        <v>6</v>
      </c>
      <c r="R10380" t="s">
        <v>20349</v>
      </c>
      <c r="S10380" t="s">
        <v>20350</v>
      </c>
      <c r="T10380">
        <v>1</v>
      </c>
      <c r="U10380" t="s">
        <v>9</v>
      </c>
    </row>
    <row r="10381" spans="1:21" outlineLevel="1" x14ac:dyDescent="0.25">
      <c r="A10381" s="1" t="s">
        <v>27040</v>
      </c>
      <c r="B10381">
        <f>SUBTOTAL(3,B10379:B10380)</f>
        <v>2</v>
      </c>
      <c r="U10381">
        <f>SUBTOTAL(3,U10379:U10380)</f>
        <v>2</v>
      </c>
    </row>
    <row r="10382" spans="1:21" outlineLevel="2" x14ac:dyDescent="0.25">
      <c r="B10382" t="str">
        <f>CONCATENATE(G10382,"|", IF(I10382="", H10382,I10382),"|",IF(L10382="",K10382,L10382))</f>
        <v>Phencyclidine/Creatinine|MRto|Urine</v>
      </c>
      <c r="C10382" t="b">
        <f>IF(OR(B10382=B10380, B10382=B10384), TRUE, FALSE)</f>
        <v>0</v>
      </c>
      <c r="D10382">
        <v>6067</v>
      </c>
      <c r="E10382">
        <v>5.5347999999999997</v>
      </c>
      <c r="F10382" t="s">
        <v>20351</v>
      </c>
      <c r="G10382" t="s">
        <v>20352</v>
      </c>
      <c r="H10382" t="s">
        <v>440</v>
      </c>
      <c r="J10382" t="s">
        <v>3</v>
      </c>
      <c r="K10382" t="s">
        <v>32</v>
      </c>
      <c r="M10382" t="s">
        <v>5</v>
      </c>
      <c r="O10382" t="s">
        <v>651</v>
      </c>
      <c r="P10382" t="s">
        <v>652</v>
      </c>
      <c r="Q10382" t="s">
        <v>6</v>
      </c>
      <c r="R10382" t="s">
        <v>20353</v>
      </c>
      <c r="S10382" t="s">
        <v>20354</v>
      </c>
      <c r="T10382">
        <v>1</v>
      </c>
      <c r="U10382" t="s">
        <v>18</v>
      </c>
    </row>
    <row r="10383" spans="1:21" outlineLevel="1" x14ac:dyDescent="0.25">
      <c r="A10383" s="1" t="s">
        <v>27039</v>
      </c>
      <c r="B10383">
        <f>SUBTOTAL(3,B10382:B10382)</f>
        <v>1</v>
      </c>
      <c r="U10383">
        <f>SUBTOTAL(3,U10382:U10382)</f>
        <v>1</v>
      </c>
    </row>
    <row r="10384" spans="1:21" outlineLevel="2" x14ac:dyDescent="0.25">
      <c r="B10384" t="str">
        <f>CONCATENATE(G10384,"|", IF(I10384="", H10384,I10384),"|",IF(L10384="",K10384,L10384))</f>
        <v>Phencyclidine|MCnt|Hair</v>
      </c>
      <c r="C10384" t="b">
        <f>IF(OR(B10384=B10382, B10384=B10386), TRUE, FALSE)</f>
        <v>0</v>
      </c>
      <c r="D10384">
        <v>6026</v>
      </c>
      <c r="E10384">
        <v>5.5347999999999997</v>
      </c>
      <c r="F10384" t="s">
        <v>20225</v>
      </c>
      <c r="G10384" t="s">
        <v>20207</v>
      </c>
      <c r="H10384" t="s">
        <v>241</v>
      </c>
      <c r="J10384" t="s">
        <v>3</v>
      </c>
      <c r="K10384" t="s">
        <v>242</v>
      </c>
      <c r="M10384" t="s">
        <v>5</v>
      </c>
      <c r="O10384" t="s">
        <v>314</v>
      </c>
      <c r="P10384" t="s">
        <v>314</v>
      </c>
      <c r="Q10384" t="s">
        <v>6</v>
      </c>
      <c r="R10384" t="s">
        <v>20226</v>
      </c>
      <c r="S10384" t="s">
        <v>20227</v>
      </c>
      <c r="T10384">
        <v>1</v>
      </c>
      <c r="U10384" t="s">
        <v>18</v>
      </c>
    </row>
    <row r="10385" spans="1:21" outlineLevel="1" x14ac:dyDescent="0.25">
      <c r="A10385" s="1" t="s">
        <v>27056</v>
      </c>
      <c r="B10385">
        <f>SUBTOTAL(3,B10384:B10384)</f>
        <v>1</v>
      </c>
      <c r="U10385">
        <f>SUBTOTAL(3,U10384:U10384)</f>
        <v>1</v>
      </c>
    </row>
    <row r="10386" spans="1:21" outlineLevel="2" x14ac:dyDescent="0.25">
      <c r="B10386" t="str">
        <f>CONCATENATE(G10386,"|", IF(I10386="", H10386,I10386),"|",IF(L10386="",K10386,L10386))</f>
        <v>Phencyclidine|MCnt|Meconium</v>
      </c>
      <c r="C10386" t="b">
        <f>IF(OR(B10386=B10384, B10386=B10387), TRUE, FALSE)</f>
        <v>1</v>
      </c>
      <c r="D10386">
        <v>6029</v>
      </c>
      <c r="E10386">
        <v>5.5347999999999997</v>
      </c>
      <c r="F10386" t="s">
        <v>20234</v>
      </c>
      <c r="G10386" t="s">
        <v>20207</v>
      </c>
      <c r="H10386" t="s">
        <v>241</v>
      </c>
      <c r="J10386" t="s">
        <v>3</v>
      </c>
      <c r="K10386" t="s">
        <v>285</v>
      </c>
      <c r="M10386" t="s">
        <v>5</v>
      </c>
      <c r="O10386" t="s">
        <v>286</v>
      </c>
      <c r="P10386" t="s">
        <v>286</v>
      </c>
      <c r="Q10386" t="s">
        <v>6</v>
      </c>
      <c r="R10386" t="s">
        <v>20235</v>
      </c>
      <c r="S10386" t="s">
        <v>20236</v>
      </c>
      <c r="T10386">
        <v>1</v>
      </c>
      <c r="U10386" t="s">
        <v>18</v>
      </c>
    </row>
    <row r="10387" spans="1:21" outlineLevel="2" x14ac:dyDescent="0.25">
      <c r="B10387" t="str">
        <f>CONCATENATE(G10387,"|", IF(I10387="", H10387,I10387),"|",IF(L10387="",K10387,L10387))</f>
        <v>Phencyclidine|MCnt|Meconium</v>
      </c>
      <c r="C10387" t="b">
        <f>IF(OR(B10387=B10386, B10387=B10389), TRUE, FALSE)</f>
        <v>1</v>
      </c>
      <c r="D10387">
        <v>6030</v>
      </c>
      <c r="E10387">
        <v>5.5347999999999997</v>
      </c>
      <c r="F10387" t="s">
        <v>20237</v>
      </c>
      <c r="G10387" t="s">
        <v>20207</v>
      </c>
      <c r="H10387" t="s">
        <v>241</v>
      </c>
      <c r="J10387" t="s">
        <v>3</v>
      </c>
      <c r="K10387" t="s">
        <v>285</v>
      </c>
      <c r="M10387" t="s">
        <v>5</v>
      </c>
      <c r="N10387" t="s">
        <v>142</v>
      </c>
      <c r="O10387" t="s">
        <v>286</v>
      </c>
      <c r="P10387" t="s">
        <v>286</v>
      </c>
      <c r="Q10387" t="s">
        <v>6</v>
      </c>
      <c r="R10387" t="s">
        <v>20238</v>
      </c>
      <c r="S10387" t="s">
        <v>20239</v>
      </c>
      <c r="T10387">
        <v>1</v>
      </c>
      <c r="U10387" t="s">
        <v>18</v>
      </c>
    </row>
    <row r="10388" spans="1:21" outlineLevel="1" x14ac:dyDescent="0.25">
      <c r="A10388" s="1" t="s">
        <v>27054</v>
      </c>
      <c r="B10388">
        <f>SUBTOTAL(3,B10386:B10387)</f>
        <v>2</v>
      </c>
      <c r="U10388">
        <f>SUBTOTAL(3,U10386:U10387)</f>
        <v>2</v>
      </c>
    </row>
    <row r="10389" spans="1:21" outlineLevel="2" x14ac:dyDescent="0.25">
      <c r="B10389" t="str">
        <f>CONCATENATE(G10389,"|", IF(I10389="", H10389,I10389),"|",IF(L10389="",K10389,L10389))</f>
        <v>Phencyclidine|PrMCnc|Gast fld</v>
      </c>
      <c r="C10389" t="b">
        <f>IF(OR(B10389=B10387, B10389=B10390), TRUE, FALSE)</f>
        <v>1</v>
      </c>
      <c r="D10389">
        <v>6022</v>
      </c>
      <c r="E10389">
        <v>5.5347999999999997</v>
      </c>
      <c r="F10389" t="s">
        <v>20213</v>
      </c>
      <c r="G10389" t="s">
        <v>20207</v>
      </c>
      <c r="H10389" t="s">
        <v>2</v>
      </c>
      <c r="I10389" t="s">
        <v>25806</v>
      </c>
      <c r="J10389" t="s">
        <v>3</v>
      </c>
      <c r="K10389" t="s">
        <v>602</v>
      </c>
      <c r="M10389" t="s">
        <v>5</v>
      </c>
      <c r="O10389" t="s">
        <v>48</v>
      </c>
      <c r="P10389" t="s">
        <v>48</v>
      </c>
      <c r="Q10389" t="s">
        <v>6</v>
      </c>
      <c r="R10389" t="s">
        <v>20214</v>
      </c>
      <c r="S10389" t="s">
        <v>20215</v>
      </c>
      <c r="T10389">
        <v>1</v>
      </c>
      <c r="U10389" t="s">
        <v>18</v>
      </c>
    </row>
    <row r="10390" spans="1:21" outlineLevel="2" x14ac:dyDescent="0.25">
      <c r="B10390" t="str">
        <f>CONCATENATE(G10390,"|", IF(I10390="", H10390,I10390),"|",IF(L10390="",K10390,L10390))</f>
        <v>Phencyclidine|PrMCnc|Gast fld</v>
      </c>
      <c r="C10390" t="b">
        <f t="shared" ref="C10390:C10432" si="94">IF(OR(B10390=B10389, B10390=B10391), TRUE, FALSE)</f>
        <v>1</v>
      </c>
      <c r="D10390">
        <v>6023</v>
      </c>
      <c r="E10390">
        <v>5.5347999999999997</v>
      </c>
      <c r="F10390" t="s">
        <v>20216</v>
      </c>
      <c r="G10390" t="s">
        <v>20207</v>
      </c>
      <c r="H10390" t="s">
        <v>140</v>
      </c>
      <c r="I10390" t="s">
        <v>25806</v>
      </c>
      <c r="J10390" t="s">
        <v>3</v>
      </c>
      <c r="K10390" t="s">
        <v>602</v>
      </c>
      <c r="M10390" t="s">
        <v>141</v>
      </c>
      <c r="Q10390" t="s">
        <v>6</v>
      </c>
      <c r="R10390" t="s">
        <v>20217</v>
      </c>
      <c r="S10390" t="s">
        <v>20218</v>
      </c>
      <c r="T10390">
        <v>1</v>
      </c>
      <c r="U10390" t="s">
        <v>18</v>
      </c>
    </row>
    <row r="10391" spans="1:21" outlineLevel="2" x14ac:dyDescent="0.25">
      <c r="B10391" t="str">
        <f>CONCATENATE(G10391,"|", IF(I10391="", H10391,I10391),"|",IF(L10391="",K10391,L10391))</f>
        <v>Phencyclidine|PrMCnc|Gast fld</v>
      </c>
      <c r="C10391" t="b">
        <f t="shared" si="94"/>
        <v>1</v>
      </c>
      <c r="D10391">
        <v>6024</v>
      </c>
      <c r="E10391">
        <v>5.5347999999999997</v>
      </c>
      <c r="F10391" t="s">
        <v>20219</v>
      </c>
      <c r="G10391" t="s">
        <v>20207</v>
      </c>
      <c r="H10391" t="s">
        <v>140</v>
      </c>
      <c r="I10391" t="s">
        <v>25806</v>
      </c>
      <c r="J10391" t="s">
        <v>3</v>
      </c>
      <c r="K10391" t="s">
        <v>602</v>
      </c>
      <c r="M10391" t="s">
        <v>141</v>
      </c>
      <c r="N10391" t="s">
        <v>136</v>
      </c>
      <c r="Q10391" t="s">
        <v>6</v>
      </c>
      <c r="R10391" t="s">
        <v>20220</v>
      </c>
      <c r="S10391" t="s">
        <v>20221</v>
      </c>
      <c r="T10391">
        <v>1</v>
      </c>
      <c r="U10391" t="s">
        <v>18</v>
      </c>
    </row>
    <row r="10392" spans="1:21" outlineLevel="2" x14ac:dyDescent="0.25">
      <c r="B10392" t="str">
        <f>CONCATENATE(G10392,"|", IF(I10392="", H10392,I10392),"|",IF(L10392="",K10392,L10392))</f>
        <v>Phencyclidine|PrMCnc|Gast fld</v>
      </c>
      <c r="C10392" t="b">
        <f>IF(OR(B10392=B10391, B10392=B10394), TRUE, FALSE)</f>
        <v>1</v>
      </c>
      <c r="D10392">
        <v>6025</v>
      </c>
      <c r="E10392">
        <v>5.5347999999999997</v>
      </c>
      <c r="F10392" t="s">
        <v>20222</v>
      </c>
      <c r="G10392" t="s">
        <v>20207</v>
      </c>
      <c r="H10392" t="s">
        <v>140</v>
      </c>
      <c r="I10392" t="s">
        <v>25806</v>
      </c>
      <c r="J10392" t="s">
        <v>3</v>
      </c>
      <c r="K10392" t="s">
        <v>602</v>
      </c>
      <c r="M10392" t="s">
        <v>141</v>
      </c>
      <c r="N10392" t="s">
        <v>142</v>
      </c>
      <c r="Q10392" t="s">
        <v>6</v>
      </c>
      <c r="R10392" t="s">
        <v>20223</v>
      </c>
      <c r="S10392" t="s">
        <v>20224</v>
      </c>
      <c r="T10392">
        <v>1</v>
      </c>
      <c r="U10392" t="s">
        <v>18</v>
      </c>
    </row>
    <row r="10393" spans="1:21" outlineLevel="1" x14ac:dyDescent="0.25">
      <c r="A10393" s="1" t="s">
        <v>27057</v>
      </c>
      <c r="B10393">
        <f>SUBTOTAL(3,B10389:B10392)</f>
        <v>4</v>
      </c>
      <c r="U10393">
        <f>SUBTOTAL(3,U10389:U10392)</f>
        <v>4</v>
      </c>
    </row>
    <row r="10394" spans="1:21" outlineLevel="2" x14ac:dyDescent="0.25">
      <c r="B10394" t="str">
        <f>CONCATENATE(G10394,"|", IF(I10394="", H10394,I10394),"|",IF(L10394="",K10394,L10394))</f>
        <v>Phencyclidine|PrMCnc|Hair</v>
      </c>
      <c r="C10394" t="b">
        <f>IF(OR(B10394=B10392, B10394=B10395), TRUE, FALSE)</f>
        <v>1</v>
      </c>
      <c r="D10394">
        <v>6027</v>
      </c>
      <c r="E10394">
        <v>5.5347999999999997</v>
      </c>
      <c r="F10394" t="s">
        <v>20228</v>
      </c>
      <c r="G10394" t="s">
        <v>20207</v>
      </c>
      <c r="H10394" t="s">
        <v>140</v>
      </c>
      <c r="I10394" t="s">
        <v>25806</v>
      </c>
      <c r="J10394" t="s">
        <v>3</v>
      </c>
      <c r="K10394" t="s">
        <v>242</v>
      </c>
      <c r="M10394" t="s">
        <v>141</v>
      </c>
      <c r="Q10394" t="s">
        <v>6</v>
      </c>
      <c r="R10394" t="s">
        <v>20229</v>
      </c>
      <c r="S10394" t="s">
        <v>20230</v>
      </c>
      <c r="T10394">
        <v>1</v>
      </c>
      <c r="U10394" t="s">
        <v>18</v>
      </c>
    </row>
    <row r="10395" spans="1:21" outlineLevel="2" x14ac:dyDescent="0.25">
      <c r="B10395" t="str">
        <f>CONCATENATE(G10395,"|", IF(I10395="", H10395,I10395),"|",IF(L10395="",K10395,L10395))</f>
        <v>Phencyclidine|PrMCnc|Hair</v>
      </c>
      <c r="C10395" t="b">
        <f>IF(OR(B10395=B10394, B10395=B10397), TRUE, FALSE)</f>
        <v>1</v>
      </c>
      <c r="D10395">
        <v>6028</v>
      </c>
      <c r="E10395">
        <v>5.5347999999999997</v>
      </c>
      <c r="F10395" t="s">
        <v>20231</v>
      </c>
      <c r="G10395" t="s">
        <v>20207</v>
      </c>
      <c r="H10395" t="s">
        <v>140</v>
      </c>
      <c r="I10395" t="s">
        <v>25806</v>
      </c>
      <c r="J10395" t="s">
        <v>3</v>
      </c>
      <c r="K10395" t="s">
        <v>242</v>
      </c>
      <c r="M10395" t="s">
        <v>141</v>
      </c>
      <c r="N10395" t="s">
        <v>142</v>
      </c>
      <c r="Q10395" t="s">
        <v>6</v>
      </c>
      <c r="R10395" t="s">
        <v>20232</v>
      </c>
      <c r="S10395" t="s">
        <v>20233</v>
      </c>
      <c r="T10395">
        <v>1</v>
      </c>
      <c r="U10395" t="s">
        <v>18</v>
      </c>
    </row>
    <row r="10396" spans="1:21" outlineLevel="1" x14ac:dyDescent="0.25">
      <c r="A10396" s="1" t="s">
        <v>27055</v>
      </c>
      <c r="B10396">
        <f>SUBTOTAL(3,B10394:B10395)</f>
        <v>2</v>
      </c>
      <c r="U10396">
        <f>SUBTOTAL(3,U10394:U10395)</f>
        <v>2</v>
      </c>
    </row>
    <row r="10397" spans="1:21" outlineLevel="2" x14ac:dyDescent="0.25">
      <c r="B10397" t="str">
        <f>CONCATENATE(G10397,"|", IF(I10397="", H10397,I10397),"|",IF(L10397="",K10397,L10397))</f>
        <v>Phencyclidine|PrMCnc|Intravascular - any</v>
      </c>
      <c r="C10397" t="b">
        <f>IF(OR(B10397=B10395, B10397=B10398), TRUE, FALSE)</f>
        <v>1</v>
      </c>
      <c r="D10397">
        <v>6020</v>
      </c>
      <c r="E10397">
        <v>5.5347999999999997</v>
      </c>
      <c r="F10397" t="s">
        <v>20206</v>
      </c>
      <c r="G10397" t="s">
        <v>20207</v>
      </c>
      <c r="H10397" t="s">
        <v>140</v>
      </c>
      <c r="I10397" t="s">
        <v>25806</v>
      </c>
      <c r="J10397" t="s">
        <v>3</v>
      </c>
      <c r="K10397" t="s">
        <v>38</v>
      </c>
      <c r="L10397" t="s">
        <v>25808</v>
      </c>
      <c r="M10397" t="s">
        <v>141</v>
      </c>
      <c r="N10397" t="s">
        <v>136</v>
      </c>
      <c r="Q10397" t="s">
        <v>6</v>
      </c>
      <c r="R10397" t="s">
        <v>20208</v>
      </c>
      <c r="S10397" t="s">
        <v>20209</v>
      </c>
      <c r="T10397">
        <v>1</v>
      </c>
      <c r="U10397" t="s">
        <v>18</v>
      </c>
    </row>
    <row r="10398" spans="1:21" outlineLevel="2" x14ac:dyDescent="0.25">
      <c r="B10398" t="str">
        <f>CONCATENATE(G10398,"|", IF(I10398="", H10398,I10398),"|",IF(L10398="",K10398,L10398))</f>
        <v>Phencyclidine|PrMCnc|Intravascular - any</v>
      </c>
      <c r="C10398" t="b">
        <f t="shared" si="94"/>
        <v>1</v>
      </c>
      <c r="D10398">
        <v>6021</v>
      </c>
      <c r="E10398">
        <v>5.5347999999999997</v>
      </c>
      <c r="F10398" t="s">
        <v>20210</v>
      </c>
      <c r="G10398" t="s">
        <v>20207</v>
      </c>
      <c r="H10398" t="s">
        <v>140</v>
      </c>
      <c r="I10398" t="s">
        <v>25806</v>
      </c>
      <c r="J10398" t="s">
        <v>3</v>
      </c>
      <c r="K10398" t="s">
        <v>38</v>
      </c>
      <c r="L10398" t="s">
        <v>25808</v>
      </c>
      <c r="M10398" t="s">
        <v>141</v>
      </c>
      <c r="N10398" t="s">
        <v>142</v>
      </c>
      <c r="Q10398" t="s">
        <v>6</v>
      </c>
      <c r="R10398" t="s">
        <v>20211</v>
      </c>
      <c r="S10398" t="s">
        <v>20212</v>
      </c>
      <c r="T10398">
        <v>1</v>
      </c>
      <c r="U10398" t="s">
        <v>18</v>
      </c>
    </row>
    <row r="10399" spans="1:21" outlineLevel="2" x14ac:dyDescent="0.25">
      <c r="B10399" t="str">
        <f>CONCATENATE(G10399,"|", IF(I10399="", H10399,I10399),"|",IF(L10399="",K10399,L10399))</f>
        <v>Phencyclidine|PrMCnc|Intravascular - any</v>
      </c>
      <c r="C10399" t="b">
        <f t="shared" si="94"/>
        <v>1</v>
      </c>
      <c r="D10399">
        <v>6038</v>
      </c>
      <c r="E10399">
        <v>5.5347999999999997</v>
      </c>
      <c r="F10399" t="s">
        <v>20261</v>
      </c>
      <c r="G10399" t="s">
        <v>20207</v>
      </c>
      <c r="H10399" t="s">
        <v>2</v>
      </c>
      <c r="I10399" t="s">
        <v>25806</v>
      </c>
      <c r="J10399" t="s">
        <v>3</v>
      </c>
      <c r="K10399" t="s">
        <v>47</v>
      </c>
      <c r="L10399" t="s">
        <v>25808</v>
      </c>
      <c r="M10399" t="s">
        <v>5</v>
      </c>
      <c r="O10399" t="s">
        <v>1502</v>
      </c>
      <c r="P10399" t="s">
        <v>1502</v>
      </c>
      <c r="Q10399" t="s">
        <v>6</v>
      </c>
      <c r="R10399" t="s">
        <v>20262</v>
      </c>
      <c r="S10399" t="s">
        <v>20263</v>
      </c>
      <c r="T10399">
        <v>1</v>
      </c>
      <c r="U10399" t="s">
        <v>18</v>
      </c>
    </row>
    <row r="10400" spans="1:21" outlineLevel="2" x14ac:dyDescent="0.25">
      <c r="B10400" t="str">
        <f>CONCATENATE(G10400,"|", IF(I10400="", H10400,I10400),"|",IF(L10400="",K10400,L10400))</f>
        <v>Phencyclidine|PrMCnc|Intravascular - any</v>
      </c>
      <c r="C10400" t="b">
        <f t="shared" si="94"/>
        <v>1</v>
      </c>
      <c r="D10400">
        <v>6039</v>
      </c>
      <c r="E10400">
        <v>5.5347999999999997</v>
      </c>
      <c r="F10400" t="s">
        <v>20264</v>
      </c>
      <c r="G10400" t="s">
        <v>20207</v>
      </c>
      <c r="H10400" t="s">
        <v>140</v>
      </c>
      <c r="I10400" t="s">
        <v>25806</v>
      </c>
      <c r="J10400" t="s">
        <v>3</v>
      </c>
      <c r="K10400" t="s">
        <v>47</v>
      </c>
      <c r="L10400" t="s">
        <v>25808</v>
      </c>
      <c r="M10400" t="s">
        <v>141</v>
      </c>
      <c r="Q10400" t="s">
        <v>6</v>
      </c>
      <c r="R10400" t="s">
        <v>20265</v>
      </c>
      <c r="S10400" t="s">
        <v>20266</v>
      </c>
      <c r="T10400">
        <v>1</v>
      </c>
      <c r="U10400" t="s">
        <v>18</v>
      </c>
    </row>
    <row r="10401" spans="1:21" outlineLevel="2" x14ac:dyDescent="0.25">
      <c r="B10401" t="str">
        <f>CONCATENATE(G10401,"|", IF(I10401="", H10401,I10401),"|",IF(L10401="",K10401,L10401))</f>
        <v>Phencyclidine|PrMCnc|Intravascular - any</v>
      </c>
      <c r="C10401" t="b">
        <f t="shared" si="94"/>
        <v>1</v>
      </c>
      <c r="D10401">
        <v>6040</v>
      </c>
      <c r="E10401">
        <v>5.5347999999999997</v>
      </c>
      <c r="F10401" t="s">
        <v>20267</v>
      </c>
      <c r="G10401" t="s">
        <v>20207</v>
      </c>
      <c r="H10401" t="s">
        <v>140</v>
      </c>
      <c r="I10401" t="s">
        <v>25806</v>
      </c>
      <c r="J10401" t="s">
        <v>3</v>
      </c>
      <c r="K10401" t="s">
        <v>47</v>
      </c>
      <c r="L10401" t="s">
        <v>25808</v>
      </c>
      <c r="M10401" t="s">
        <v>141</v>
      </c>
      <c r="N10401" t="s">
        <v>136</v>
      </c>
      <c r="Q10401" t="s">
        <v>6</v>
      </c>
      <c r="R10401" t="s">
        <v>20268</v>
      </c>
      <c r="S10401" t="s">
        <v>20269</v>
      </c>
      <c r="T10401">
        <v>1</v>
      </c>
      <c r="U10401" t="s">
        <v>18</v>
      </c>
    </row>
    <row r="10402" spans="1:21" outlineLevel="2" x14ac:dyDescent="0.25">
      <c r="B10402" t="str">
        <f>CONCATENATE(G10402,"|", IF(I10402="", H10402,I10402),"|",IF(L10402="",K10402,L10402))</f>
        <v>Phencyclidine|PrMCnc|Intravascular - any</v>
      </c>
      <c r="C10402" t="b">
        <f>IF(OR(B10402=B10401, B10402=B10404), TRUE, FALSE)</f>
        <v>1</v>
      </c>
      <c r="D10402">
        <v>6041</v>
      </c>
      <c r="E10402">
        <v>5.5347999999999997</v>
      </c>
      <c r="F10402" t="s">
        <v>20270</v>
      </c>
      <c r="G10402" t="s">
        <v>20207</v>
      </c>
      <c r="H10402" t="s">
        <v>140</v>
      </c>
      <c r="I10402" t="s">
        <v>25806</v>
      </c>
      <c r="J10402" t="s">
        <v>3</v>
      </c>
      <c r="K10402" t="s">
        <v>47</v>
      </c>
      <c r="L10402" t="s">
        <v>25808</v>
      </c>
      <c r="M10402" t="s">
        <v>141</v>
      </c>
      <c r="N10402" t="s">
        <v>142</v>
      </c>
      <c r="Q10402" t="s">
        <v>6</v>
      </c>
      <c r="R10402" t="s">
        <v>20271</v>
      </c>
      <c r="S10402" t="s">
        <v>20272</v>
      </c>
      <c r="T10402">
        <v>1</v>
      </c>
      <c r="U10402" t="s">
        <v>18</v>
      </c>
    </row>
    <row r="10403" spans="1:21" outlineLevel="1" x14ac:dyDescent="0.25">
      <c r="A10403" s="1" t="s">
        <v>27050</v>
      </c>
      <c r="B10403">
        <f>SUBTOTAL(3,B10397:B10402)</f>
        <v>6</v>
      </c>
      <c r="U10403">
        <f>SUBTOTAL(3,U10397:U10402)</f>
        <v>6</v>
      </c>
    </row>
    <row r="10404" spans="1:21" outlineLevel="2" x14ac:dyDescent="0.25">
      <c r="B10404" t="str">
        <f>CONCATENATE(G10404,"|", IF(I10404="", H10404,I10404),"|",IF(L10404="",K10404,L10404))</f>
        <v>Phencyclidine|PrMCnc|Meconium</v>
      </c>
      <c r="C10404" t="b">
        <f>IF(OR(B10404=B10402, B10404=B10405), TRUE, FALSE)</f>
        <v>1</v>
      </c>
      <c r="D10404">
        <v>6031</v>
      </c>
      <c r="E10404">
        <v>5.5347999999999997</v>
      </c>
      <c r="F10404" t="s">
        <v>20240</v>
      </c>
      <c r="G10404" t="s">
        <v>20207</v>
      </c>
      <c r="H10404" t="s">
        <v>140</v>
      </c>
      <c r="I10404" t="s">
        <v>25806</v>
      </c>
      <c r="J10404" t="s">
        <v>3</v>
      </c>
      <c r="K10404" t="s">
        <v>285</v>
      </c>
      <c r="M10404" t="s">
        <v>141</v>
      </c>
      <c r="Q10404" t="s">
        <v>6</v>
      </c>
      <c r="R10404" t="s">
        <v>20241</v>
      </c>
      <c r="S10404" t="s">
        <v>20242</v>
      </c>
      <c r="T10404">
        <v>1</v>
      </c>
      <c r="U10404" t="s">
        <v>18</v>
      </c>
    </row>
    <row r="10405" spans="1:21" outlineLevel="2" x14ac:dyDescent="0.25">
      <c r="B10405" t="str">
        <f>CONCATENATE(G10405,"|", IF(I10405="", H10405,I10405),"|",IF(L10405="",K10405,L10405))</f>
        <v>Phencyclidine|PrMCnc|Meconium</v>
      </c>
      <c r="C10405" t="b">
        <f t="shared" si="94"/>
        <v>1</v>
      </c>
      <c r="D10405">
        <v>6032</v>
      </c>
      <c r="E10405">
        <v>5.5347999999999997</v>
      </c>
      <c r="F10405" t="s">
        <v>20243</v>
      </c>
      <c r="G10405" t="s">
        <v>20207</v>
      </c>
      <c r="H10405" t="s">
        <v>140</v>
      </c>
      <c r="I10405" t="s">
        <v>25806</v>
      </c>
      <c r="J10405" t="s">
        <v>3</v>
      </c>
      <c r="K10405" t="s">
        <v>285</v>
      </c>
      <c r="M10405" t="s">
        <v>141</v>
      </c>
      <c r="N10405" t="s">
        <v>136</v>
      </c>
      <c r="Q10405" t="s">
        <v>6</v>
      </c>
      <c r="R10405" t="s">
        <v>20244</v>
      </c>
      <c r="S10405" t="s">
        <v>20245</v>
      </c>
      <c r="T10405">
        <v>1</v>
      </c>
      <c r="U10405" t="s">
        <v>18</v>
      </c>
    </row>
    <row r="10406" spans="1:21" outlineLevel="2" x14ac:dyDescent="0.25">
      <c r="B10406" t="str">
        <f>CONCATENATE(G10406,"|", IF(I10406="", H10406,I10406),"|",IF(L10406="",K10406,L10406))</f>
        <v>Phencyclidine|PrMCnc|Meconium</v>
      </c>
      <c r="C10406" t="b">
        <f>IF(OR(B10406=B10405, B10406=B10408), TRUE, FALSE)</f>
        <v>1</v>
      </c>
      <c r="D10406">
        <v>6033</v>
      </c>
      <c r="E10406">
        <v>5.5347999999999997</v>
      </c>
      <c r="F10406" t="s">
        <v>20246</v>
      </c>
      <c r="G10406" t="s">
        <v>20207</v>
      </c>
      <c r="H10406" t="s">
        <v>140</v>
      </c>
      <c r="I10406" t="s">
        <v>25806</v>
      </c>
      <c r="J10406" t="s">
        <v>3</v>
      </c>
      <c r="K10406" t="s">
        <v>285</v>
      </c>
      <c r="M10406" t="s">
        <v>141</v>
      </c>
      <c r="N10406" t="s">
        <v>142</v>
      </c>
      <c r="Q10406" t="s">
        <v>6</v>
      </c>
      <c r="R10406" t="s">
        <v>20247</v>
      </c>
      <c r="S10406" t="s">
        <v>20248</v>
      </c>
      <c r="T10406">
        <v>1</v>
      </c>
      <c r="U10406" t="s">
        <v>18</v>
      </c>
    </row>
    <row r="10407" spans="1:21" outlineLevel="1" x14ac:dyDescent="0.25">
      <c r="A10407" s="1" t="s">
        <v>27053</v>
      </c>
      <c r="B10407">
        <f>SUBTOTAL(3,B10404:B10406)</f>
        <v>3</v>
      </c>
      <c r="U10407">
        <f>SUBTOTAL(3,U10404:U10406)</f>
        <v>3</v>
      </c>
    </row>
    <row r="10408" spans="1:21" outlineLevel="2" x14ac:dyDescent="0.25">
      <c r="B10408" t="str">
        <f>CONCATENATE(G10408,"|", IF(I10408="", H10408,I10408),"|",IF(L10408="",K10408,L10408))</f>
        <v>Phencyclidine|PrMCnc|Milk</v>
      </c>
      <c r="C10408" t="b">
        <f>IF(OR(B10408=B10406, B10408=B10410), TRUE, FALSE)</f>
        <v>0</v>
      </c>
      <c r="D10408">
        <v>6034</v>
      </c>
      <c r="E10408">
        <v>5.5347999999999997</v>
      </c>
      <c r="F10408" t="s">
        <v>20249</v>
      </c>
      <c r="G10408" t="s">
        <v>20207</v>
      </c>
      <c r="H10408" t="s">
        <v>2</v>
      </c>
      <c r="I10408" t="s">
        <v>25806</v>
      </c>
      <c r="J10408" t="s">
        <v>3</v>
      </c>
      <c r="K10408" t="s">
        <v>3002</v>
      </c>
      <c r="M10408" t="s">
        <v>5</v>
      </c>
      <c r="O10408" t="s">
        <v>48</v>
      </c>
      <c r="P10408" t="s">
        <v>48</v>
      </c>
      <c r="Q10408" t="s">
        <v>6</v>
      </c>
      <c r="R10408" t="s">
        <v>20250</v>
      </c>
      <c r="S10408" t="s">
        <v>20251</v>
      </c>
      <c r="T10408">
        <v>1</v>
      </c>
      <c r="U10408" t="s">
        <v>18</v>
      </c>
    </row>
    <row r="10409" spans="1:21" outlineLevel="1" x14ac:dyDescent="0.25">
      <c r="A10409" s="1" t="s">
        <v>27052</v>
      </c>
      <c r="B10409">
        <f>SUBTOTAL(3,B10408:B10408)</f>
        <v>1</v>
      </c>
      <c r="U10409">
        <f>SUBTOTAL(3,U10408:U10408)</f>
        <v>1</v>
      </c>
    </row>
    <row r="10410" spans="1:21" outlineLevel="2" x14ac:dyDescent="0.25">
      <c r="B10410" t="str">
        <f>CONCATENATE(G10410,"|", IF(I10410="", H10410,I10410),"|",IF(L10410="",K10410,L10410))</f>
        <v>Phencyclidine|PrMCnc|OcularVitr fld</v>
      </c>
      <c r="C10410" t="b">
        <f>IF(OR(B10410=B10408, B10410=B10411), TRUE, FALSE)</f>
        <v>1</v>
      </c>
      <c r="D10410">
        <v>6059</v>
      </c>
      <c r="E10410">
        <v>5.5347999999999997</v>
      </c>
      <c r="F10410" t="s">
        <v>20326</v>
      </c>
      <c r="G10410" t="s">
        <v>20207</v>
      </c>
      <c r="H10410" t="s">
        <v>2</v>
      </c>
      <c r="I10410" t="s">
        <v>25806</v>
      </c>
      <c r="J10410" t="s">
        <v>3</v>
      </c>
      <c r="K10410" t="s">
        <v>2249</v>
      </c>
      <c r="L10410" t="s">
        <v>25809</v>
      </c>
      <c r="M10410" t="s">
        <v>5</v>
      </c>
      <c r="O10410" t="s">
        <v>48</v>
      </c>
      <c r="P10410" t="s">
        <v>48</v>
      </c>
      <c r="Q10410" t="s">
        <v>6</v>
      </c>
      <c r="R10410" t="s">
        <v>20327</v>
      </c>
      <c r="S10410" t="s">
        <v>20328</v>
      </c>
      <c r="T10410">
        <v>1</v>
      </c>
      <c r="U10410" t="s">
        <v>18</v>
      </c>
    </row>
    <row r="10411" spans="1:21" outlineLevel="2" x14ac:dyDescent="0.25">
      <c r="B10411" t="str">
        <f>CONCATENATE(G10411,"|", IF(I10411="", H10411,I10411),"|",IF(L10411="",K10411,L10411))</f>
        <v>Phencyclidine|PrMCnc|OcularVitr fld</v>
      </c>
      <c r="C10411" t="b">
        <f>IF(OR(B10411=B10410, B10411=B10413), TRUE, FALSE)</f>
        <v>1</v>
      </c>
      <c r="D10411">
        <v>6060</v>
      </c>
      <c r="E10411">
        <v>5.5347999999999997</v>
      </c>
      <c r="F10411" t="s">
        <v>20329</v>
      </c>
      <c r="G10411" t="s">
        <v>20207</v>
      </c>
      <c r="H10411" t="s">
        <v>140</v>
      </c>
      <c r="I10411" t="s">
        <v>25806</v>
      </c>
      <c r="J10411" t="s">
        <v>3</v>
      </c>
      <c r="K10411" t="s">
        <v>2249</v>
      </c>
      <c r="L10411" t="s">
        <v>25809</v>
      </c>
      <c r="M10411" t="s">
        <v>141</v>
      </c>
      <c r="Q10411" t="s">
        <v>6</v>
      </c>
      <c r="R10411" t="s">
        <v>20330</v>
      </c>
      <c r="S10411" t="s">
        <v>20331</v>
      </c>
      <c r="T10411">
        <v>1</v>
      </c>
      <c r="U10411" t="s">
        <v>18</v>
      </c>
    </row>
    <row r="10412" spans="1:21" outlineLevel="1" x14ac:dyDescent="0.25">
      <c r="A10412" s="1" t="s">
        <v>27044</v>
      </c>
      <c r="B10412">
        <f>SUBTOTAL(3,B10410:B10411)</f>
        <v>2</v>
      </c>
      <c r="U10412">
        <f>SUBTOTAL(3,U10410:U10411)</f>
        <v>2</v>
      </c>
    </row>
    <row r="10413" spans="1:21" outlineLevel="2" x14ac:dyDescent="0.25">
      <c r="B10413" t="str">
        <f>CONCATENATE(G10413,"|", IF(I10413="", H10413,I10413),"|",IF(L10413="",K10413,L10413))</f>
        <v>Phencyclidine|PrMCnc|Saliva</v>
      </c>
      <c r="C10413" t="b">
        <f>IF(OR(B10413=B10411, B10413=B10414), TRUE, FALSE)</f>
        <v>1</v>
      </c>
      <c r="D10413">
        <v>6035</v>
      </c>
      <c r="E10413">
        <v>5.5347999999999997</v>
      </c>
      <c r="F10413" t="s">
        <v>20252</v>
      </c>
      <c r="G10413" t="s">
        <v>20207</v>
      </c>
      <c r="H10413" t="s">
        <v>2</v>
      </c>
      <c r="I10413" t="s">
        <v>25806</v>
      </c>
      <c r="J10413" t="s">
        <v>3</v>
      </c>
      <c r="K10413" t="s">
        <v>612</v>
      </c>
      <c r="M10413" t="s">
        <v>5</v>
      </c>
      <c r="N10413" t="s">
        <v>136</v>
      </c>
      <c r="O10413" t="s">
        <v>48</v>
      </c>
      <c r="P10413" t="s">
        <v>48</v>
      </c>
      <c r="Q10413" t="s">
        <v>6</v>
      </c>
      <c r="R10413" t="s">
        <v>20253</v>
      </c>
      <c r="S10413" t="s">
        <v>20254</v>
      </c>
      <c r="T10413">
        <v>1</v>
      </c>
      <c r="U10413" t="s">
        <v>18</v>
      </c>
    </row>
    <row r="10414" spans="1:21" outlineLevel="2" x14ac:dyDescent="0.25">
      <c r="B10414" t="str">
        <f>CONCATENATE(G10414,"|", IF(I10414="", H10414,I10414),"|",IF(L10414="",K10414,L10414))</f>
        <v>Phencyclidine|PrMCnc|Saliva</v>
      </c>
      <c r="C10414" t="b">
        <f t="shared" si="94"/>
        <v>1</v>
      </c>
      <c r="D10414">
        <v>6036</v>
      </c>
      <c r="E10414">
        <v>5.5347999999999997</v>
      </c>
      <c r="F10414" t="s">
        <v>20255</v>
      </c>
      <c r="G10414" t="s">
        <v>20207</v>
      </c>
      <c r="H10414" t="s">
        <v>140</v>
      </c>
      <c r="I10414" t="s">
        <v>25806</v>
      </c>
      <c r="J10414" t="s">
        <v>3</v>
      </c>
      <c r="K10414" t="s">
        <v>612</v>
      </c>
      <c r="M10414" t="s">
        <v>141</v>
      </c>
      <c r="N10414" t="s">
        <v>136</v>
      </c>
      <c r="Q10414" t="s">
        <v>6</v>
      </c>
      <c r="R10414" t="s">
        <v>20256</v>
      </c>
      <c r="S10414" t="s">
        <v>20257</v>
      </c>
      <c r="T10414">
        <v>1</v>
      </c>
      <c r="U10414" t="s">
        <v>18</v>
      </c>
    </row>
    <row r="10415" spans="1:21" outlineLevel="2" x14ac:dyDescent="0.25">
      <c r="B10415" t="str">
        <f>CONCATENATE(G10415,"|", IF(I10415="", H10415,I10415),"|",IF(L10415="",K10415,L10415))</f>
        <v>Phencyclidine|PrMCnc|Saliva</v>
      </c>
      <c r="C10415" t="b">
        <f>IF(OR(B10415=B10414, B10415=B10417), TRUE, FALSE)</f>
        <v>1</v>
      </c>
      <c r="D10415">
        <v>6037</v>
      </c>
      <c r="E10415">
        <v>5.5347999999999997</v>
      </c>
      <c r="F10415" t="s">
        <v>20258</v>
      </c>
      <c r="G10415" t="s">
        <v>20207</v>
      </c>
      <c r="H10415" t="s">
        <v>140</v>
      </c>
      <c r="I10415" t="s">
        <v>25806</v>
      </c>
      <c r="J10415" t="s">
        <v>3</v>
      </c>
      <c r="K10415" t="s">
        <v>612</v>
      </c>
      <c r="M10415" t="s">
        <v>141</v>
      </c>
      <c r="N10415" t="s">
        <v>142</v>
      </c>
      <c r="Q10415" t="s">
        <v>6</v>
      </c>
      <c r="R10415" t="s">
        <v>20259</v>
      </c>
      <c r="S10415" t="s">
        <v>20260</v>
      </c>
      <c r="T10415">
        <v>1</v>
      </c>
      <c r="U10415" t="s">
        <v>18</v>
      </c>
    </row>
    <row r="10416" spans="1:21" outlineLevel="1" x14ac:dyDescent="0.25">
      <c r="A10416" s="1" t="s">
        <v>27051</v>
      </c>
      <c r="B10416">
        <f>SUBTOTAL(3,B10413:B10415)</f>
        <v>3</v>
      </c>
      <c r="U10416">
        <f>SUBTOTAL(3,U10413:U10415)</f>
        <v>3</v>
      </c>
    </row>
    <row r="10417" spans="1:21" outlineLevel="2" x14ac:dyDescent="0.25">
      <c r="B10417" t="str">
        <f>CONCATENATE(G10417,"|", IF(I10417="", H10417,I10417),"|",IF(L10417="",K10417,L10417))</f>
        <v>Phencyclidine|PrMCnc|Stool</v>
      </c>
      <c r="C10417" t="b">
        <f>IF(OR(B10417=B10415, B10417=B10419), TRUE, FALSE)</f>
        <v>0</v>
      </c>
      <c r="D10417">
        <v>6043</v>
      </c>
      <c r="E10417">
        <v>5.5347999999999997</v>
      </c>
      <c r="F10417" t="s">
        <v>20276</v>
      </c>
      <c r="G10417" t="s">
        <v>20207</v>
      </c>
      <c r="H10417" t="s">
        <v>140</v>
      </c>
      <c r="I10417" t="s">
        <v>25806</v>
      </c>
      <c r="J10417" t="s">
        <v>3</v>
      </c>
      <c r="K10417" t="s">
        <v>1960</v>
      </c>
      <c r="M10417" t="s">
        <v>141</v>
      </c>
      <c r="Q10417" t="s">
        <v>6</v>
      </c>
      <c r="R10417" t="s">
        <v>20277</v>
      </c>
      <c r="S10417" t="s">
        <v>20278</v>
      </c>
      <c r="T10417">
        <v>1</v>
      </c>
      <c r="U10417" t="s">
        <v>18</v>
      </c>
    </row>
    <row r="10418" spans="1:21" outlineLevel="1" x14ac:dyDescent="0.25">
      <c r="A10418" s="1" t="s">
        <v>27048</v>
      </c>
      <c r="B10418">
        <f>SUBTOTAL(3,B10417:B10417)</f>
        <v>1</v>
      </c>
      <c r="U10418">
        <f>SUBTOTAL(3,U10417:U10417)</f>
        <v>1</v>
      </c>
    </row>
    <row r="10419" spans="1:21" outlineLevel="2" x14ac:dyDescent="0.25">
      <c r="B10419" t="str">
        <f>CONCATENATE(G10419,"|", IF(I10419="", H10419,I10419),"|",IF(L10419="",K10419,L10419))</f>
        <v>Phencyclidine|PrMCnc|Unk sub</v>
      </c>
      <c r="C10419" t="b">
        <f>IF(OR(B10419=B10417, B10419=B10420), TRUE, FALSE)</f>
        <v>1</v>
      </c>
      <c r="D10419">
        <v>6044</v>
      </c>
      <c r="E10419">
        <v>5.5347999999999997</v>
      </c>
      <c r="F10419" t="s">
        <v>20279</v>
      </c>
      <c r="G10419" t="s">
        <v>20207</v>
      </c>
      <c r="H10419" t="s">
        <v>2</v>
      </c>
      <c r="I10419" t="s">
        <v>25806</v>
      </c>
      <c r="J10419" t="s">
        <v>3</v>
      </c>
      <c r="K10419" t="s">
        <v>3030</v>
      </c>
      <c r="M10419" t="s">
        <v>5</v>
      </c>
      <c r="O10419" t="s">
        <v>8712</v>
      </c>
      <c r="P10419" t="s">
        <v>8712</v>
      </c>
      <c r="Q10419" t="s">
        <v>6</v>
      </c>
      <c r="R10419" t="s">
        <v>20280</v>
      </c>
      <c r="S10419" t="s">
        <v>20281</v>
      </c>
      <c r="T10419">
        <v>1</v>
      </c>
      <c r="U10419" t="s">
        <v>18</v>
      </c>
    </row>
    <row r="10420" spans="1:21" outlineLevel="2" x14ac:dyDescent="0.25">
      <c r="B10420" t="str">
        <f>CONCATENATE(G10420,"|", IF(I10420="", H10420,I10420),"|",IF(L10420="",K10420,L10420))</f>
        <v>Phencyclidine|PrMCnc|Unk sub</v>
      </c>
      <c r="C10420" t="b">
        <f t="shared" si="94"/>
        <v>1</v>
      </c>
      <c r="D10420">
        <v>6045</v>
      </c>
      <c r="E10420">
        <v>5.5347999999999997</v>
      </c>
      <c r="F10420" t="s">
        <v>20282</v>
      </c>
      <c r="G10420" t="s">
        <v>20207</v>
      </c>
      <c r="H10420" t="s">
        <v>140</v>
      </c>
      <c r="I10420" t="s">
        <v>25806</v>
      </c>
      <c r="J10420" t="s">
        <v>3</v>
      </c>
      <c r="K10420" t="s">
        <v>3030</v>
      </c>
      <c r="M10420" t="s">
        <v>141</v>
      </c>
      <c r="Q10420" t="s">
        <v>6</v>
      </c>
      <c r="R10420" t="s">
        <v>20283</v>
      </c>
      <c r="S10420" t="s">
        <v>20284</v>
      </c>
      <c r="T10420">
        <v>1</v>
      </c>
      <c r="U10420" t="s">
        <v>18</v>
      </c>
    </row>
    <row r="10421" spans="1:21" outlineLevel="2" x14ac:dyDescent="0.25">
      <c r="B10421" t="str">
        <f>CONCATENATE(G10421,"|", IF(I10421="", H10421,I10421),"|",IF(L10421="",K10421,L10421))</f>
        <v>Phencyclidine|PrMCnc|Unk sub</v>
      </c>
      <c r="C10421" t="b">
        <f t="shared" si="94"/>
        <v>1</v>
      </c>
      <c r="D10421">
        <v>6046</v>
      </c>
      <c r="E10421">
        <v>5.5347999999999997</v>
      </c>
      <c r="F10421" t="s">
        <v>20285</v>
      </c>
      <c r="G10421" t="s">
        <v>20207</v>
      </c>
      <c r="H10421" t="s">
        <v>140</v>
      </c>
      <c r="I10421" t="s">
        <v>25806</v>
      </c>
      <c r="J10421" t="s">
        <v>3</v>
      </c>
      <c r="K10421" t="s">
        <v>3030</v>
      </c>
      <c r="M10421" t="s">
        <v>141</v>
      </c>
      <c r="N10421" t="s">
        <v>136</v>
      </c>
      <c r="Q10421" t="s">
        <v>6</v>
      </c>
      <c r="R10421" t="s">
        <v>20286</v>
      </c>
      <c r="S10421" t="s">
        <v>20287</v>
      </c>
      <c r="T10421">
        <v>1</v>
      </c>
      <c r="U10421" t="s">
        <v>18</v>
      </c>
    </row>
    <row r="10422" spans="1:21" outlineLevel="2" x14ac:dyDescent="0.25">
      <c r="B10422" t="str">
        <f>CONCATENATE(G10422,"|", IF(I10422="", H10422,I10422),"|",IF(L10422="",K10422,L10422))</f>
        <v>Phencyclidine|PrMCnc|Unk sub</v>
      </c>
      <c r="C10422" t="b">
        <f>IF(OR(B10422=B10421, B10422=B10424), TRUE, FALSE)</f>
        <v>1</v>
      </c>
      <c r="D10422">
        <v>6047</v>
      </c>
      <c r="E10422">
        <v>5.5347999999999997</v>
      </c>
      <c r="F10422" t="s">
        <v>20288</v>
      </c>
      <c r="G10422" t="s">
        <v>20207</v>
      </c>
      <c r="H10422" t="s">
        <v>140</v>
      </c>
      <c r="I10422" t="s">
        <v>25806</v>
      </c>
      <c r="J10422" t="s">
        <v>3</v>
      </c>
      <c r="K10422" t="s">
        <v>3030</v>
      </c>
      <c r="M10422" t="s">
        <v>141</v>
      </c>
      <c r="N10422" t="s">
        <v>142</v>
      </c>
      <c r="Q10422" t="s">
        <v>6</v>
      </c>
      <c r="R10422" t="s">
        <v>20289</v>
      </c>
      <c r="S10422" t="s">
        <v>20290</v>
      </c>
      <c r="T10422">
        <v>1</v>
      </c>
      <c r="U10422" t="s">
        <v>18</v>
      </c>
    </row>
    <row r="10423" spans="1:21" outlineLevel="1" x14ac:dyDescent="0.25">
      <c r="A10423" s="1" t="s">
        <v>27047</v>
      </c>
      <c r="B10423">
        <f>SUBTOTAL(3,B10419:B10422)</f>
        <v>4</v>
      </c>
      <c r="U10423">
        <f>SUBTOTAL(3,U10419:U10422)</f>
        <v>4</v>
      </c>
    </row>
    <row r="10424" spans="1:21" outlineLevel="2" x14ac:dyDescent="0.25">
      <c r="B10424" t="str">
        <f>CONCATENATE(G10424,"|", IF(I10424="", H10424,I10424),"|",IF(L10424="",K10424,L10424))</f>
        <v>Phencyclidine|PrMCnc|Urine</v>
      </c>
      <c r="C10424" t="b">
        <f>IF(OR(B10424=B10422, B10424=B10425), TRUE, FALSE)</f>
        <v>1</v>
      </c>
      <c r="D10424">
        <v>6048</v>
      </c>
      <c r="E10424">
        <v>5.5347999999999997</v>
      </c>
      <c r="F10424" t="s">
        <v>20291</v>
      </c>
      <c r="G10424" t="s">
        <v>20207</v>
      </c>
      <c r="H10424" t="s">
        <v>2</v>
      </c>
      <c r="I10424" t="s">
        <v>25806</v>
      </c>
      <c r="J10424" t="s">
        <v>3</v>
      </c>
      <c r="K10424" t="s">
        <v>32</v>
      </c>
      <c r="M10424" t="s">
        <v>5</v>
      </c>
      <c r="O10424" t="s">
        <v>33</v>
      </c>
      <c r="P10424" t="s">
        <v>7561</v>
      </c>
      <c r="Q10424" t="s">
        <v>6</v>
      </c>
      <c r="R10424" t="s">
        <v>20292</v>
      </c>
      <c r="S10424" t="s">
        <v>20293</v>
      </c>
      <c r="T10424">
        <v>1</v>
      </c>
      <c r="U10424" t="s">
        <v>18</v>
      </c>
    </row>
    <row r="10425" spans="1:21" outlineLevel="2" x14ac:dyDescent="0.25">
      <c r="B10425" t="str">
        <f>CONCATENATE(G10425,"|", IF(I10425="", H10425,I10425),"|",IF(L10425="",K10425,L10425))</f>
        <v>Phencyclidine|PrMCnc|Urine</v>
      </c>
      <c r="C10425" t="b">
        <f t="shared" si="94"/>
        <v>1</v>
      </c>
      <c r="D10425">
        <v>6049</v>
      </c>
      <c r="E10425">
        <v>5.5347999999999997</v>
      </c>
      <c r="F10425" t="s">
        <v>20294</v>
      </c>
      <c r="G10425" t="s">
        <v>20207</v>
      </c>
      <c r="H10425" t="s">
        <v>2</v>
      </c>
      <c r="I10425" t="s">
        <v>25806</v>
      </c>
      <c r="J10425" t="s">
        <v>3</v>
      </c>
      <c r="K10425" t="s">
        <v>32</v>
      </c>
      <c r="M10425" t="s">
        <v>5</v>
      </c>
      <c r="N10425" t="s">
        <v>136</v>
      </c>
      <c r="O10425" t="s">
        <v>48</v>
      </c>
      <c r="P10425" t="s">
        <v>48</v>
      </c>
      <c r="Q10425" t="s">
        <v>6</v>
      </c>
      <c r="R10425" t="s">
        <v>20295</v>
      </c>
      <c r="S10425" t="s">
        <v>20296</v>
      </c>
      <c r="T10425">
        <v>1</v>
      </c>
      <c r="U10425" t="s">
        <v>18</v>
      </c>
    </row>
    <row r="10426" spans="1:21" outlineLevel="2" x14ac:dyDescent="0.25">
      <c r="B10426" t="str">
        <f>CONCATENATE(G10426,"|", IF(I10426="", H10426,I10426),"|",IF(L10426="",K10426,L10426))</f>
        <v>Phencyclidine|PrMCnc|Urine</v>
      </c>
      <c r="C10426" t="b">
        <f t="shared" si="94"/>
        <v>1</v>
      </c>
      <c r="D10426">
        <v>6050</v>
      </c>
      <c r="E10426">
        <v>5.5347999999999997</v>
      </c>
      <c r="F10426" t="s">
        <v>20297</v>
      </c>
      <c r="G10426" t="s">
        <v>20207</v>
      </c>
      <c r="H10426" t="s">
        <v>2</v>
      </c>
      <c r="I10426" t="s">
        <v>25806</v>
      </c>
      <c r="J10426" t="s">
        <v>3</v>
      </c>
      <c r="K10426" t="s">
        <v>32</v>
      </c>
      <c r="M10426" t="s">
        <v>5</v>
      </c>
      <c r="N10426" t="s">
        <v>142</v>
      </c>
      <c r="O10426" t="s">
        <v>48</v>
      </c>
      <c r="P10426" t="s">
        <v>48</v>
      </c>
      <c r="Q10426" t="s">
        <v>6</v>
      </c>
      <c r="R10426" t="s">
        <v>20298</v>
      </c>
      <c r="S10426" t="s">
        <v>20299</v>
      </c>
      <c r="T10426">
        <v>1</v>
      </c>
      <c r="U10426" t="s">
        <v>18</v>
      </c>
    </row>
    <row r="10427" spans="1:21" outlineLevel="2" x14ac:dyDescent="0.25">
      <c r="B10427" t="str">
        <f>CONCATENATE(G10427,"|", IF(I10427="", H10427,I10427),"|",IF(L10427="",K10427,L10427))</f>
        <v>Phencyclidine|PrMCnc|Urine</v>
      </c>
      <c r="C10427" t="b">
        <f t="shared" si="94"/>
        <v>1</v>
      </c>
      <c r="D10427">
        <v>6051</v>
      </c>
      <c r="E10427">
        <v>5.5347999999999997</v>
      </c>
      <c r="F10427" t="s">
        <v>20300</v>
      </c>
      <c r="G10427" t="s">
        <v>20207</v>
      </c>
      <c r="H10427" t="s">
        <v>140</v>
      </c>
      <c r="I10427" t="s">
        <v>25806</v>
      </c>
      <c r="J10427" t="s">
        <v>3</v>
      </c>
      <c r="K10427" t="s">
        <v>32</v>
      </c>
      <c r="M10427" t="s">
        <v>141</v>
      </c>
      <c r="Q10427" t="s">
        <v>6</v>
      </c>
      <c r="R10427" t="s">
        <v>20301</v>
      </c>
      <c r="S10427" t="s">
        <v>20302</v>
      </c>
      <c r="T10427">
        <v>1</v>
      </c>
      <c r="U10427" t="s">
        <v>18</v>
      </c>
    </row>
    <row r="10428" spans="1:21" outlineLevel="2" x14ac:dyDescent="0.25">
      <c r="B10428" t="str">
        <f>CONCATENATE(G10428,"|", IF(I10428="", H10428,I10428),"|",IF(L10428="",K10428,L10428))</f>
        <v>Phencyclidine|PrMCnc|Urine</v>
      </c>
      <c r="C10428" t="b">
        <f t="shared" si="94"/>
        <v>1</v>
      </c>
      <c r="D10428">
        <v>6052</v>
      </c>
      <c r="E10428">
        <v>5.5347999999999997</v>
      </c>
      <c r="F10428" t="s">
        <v>20303</v>
      </c>
      <c r="G10428" t="s">
        <v>20207</v>
      </c>
      <c r="H10428" t="s">
        <v>140</v>
      </c>
      <c r="I10428" t="s">
        <v>25806</v>
      </c>
      <c r="J10428" t="s">
        <v>3</v>
      </c>
      <c r="K10428" t="s">
        <v>32</v>
      </c>
      <c r="M10428" t="s">
        <v>141</v>
      </c>
      <c r="N10428" t="s">
        <v>136</v>
      </c>
      <c r="Q10428" t="s">
        <v>6</v>
      </c>
      <c r="R10428" t="s">
        <v>20304</v>
      </c>
      <c r="S10428" t="s">
        <v>20305</v>
      </c>
      <c r="T10428">
        <v>1</v>
      </c>
      <c r="U10428" t="s">
        <v>18</v>
      </c>
    </row>
    <row r="10429" spans="1:21" outlineLevel="2" x14ac:dyDescent="0.25">
      <c r="B10429" t="str">
        <f>CONCATENATE(G10429,"|", IF(I10429="", H10429,I10429),"|",IF(L10429="",K10429,L10429))</f>
        <v>Phencyclidine|PrMCnc|Urine</v>
      </c>
      <c r="C10429" t="b">
        <f t="shared" si="94"/>
        <v>1</v>
      </c>
      <c r="D10429">
        <v>6053</v>
      </c>
      <c r="E10429">
        <v>5.5347999999999997</v>
      </c>
      <c r="F10429" t="s">
        <v>20306</v>
      </c>
      <c r="G10429" t="s">
        <v>20207</v>
      </c>
      <c r="H10429" t="s">
        <v>140</v>
      </c>
      <c r="I10429" t="s">
        <v>25806</v>
      </c>
      <c r="J10429" t="s">
        <v>3</v>
      </c>
      <c r="K10429" t="s">
        <v>32</v>
      </c>
      <c r="M10429" t="s">
        <v>141</v>
      </c>
      <c r="N10429" t="s">
        <v>20307</v>
      </c>
      <c r="Q10429" t="s">
        <v>6</v>
      </c>
      <c r="R10429" t="s">
        <v>20308</v>
      </c>
      <c r="S10429" t="s">
        <v>20309</v>
      </c>
      <c r="T10429">
        <v>1</v>
      </c>
      <c r="U10429" t="s">
        <v>18</v>
      </c>
    </row>
    <row r="10430" spans="1:21" outlineLevel="2" x14ac:dyDescent="0.25">
      <c r="B10430" t="str">
        <f>CONCATENATE(G10430,"|", IF(I10430="", H10430,I10430),"|",IF(L10430="",K10430,L10430))</f>
        <v>Phencyclidine|PrMCnc|Urine</v>
      </c>
      <c r="C10430" t="b">
        <f t="shared" si="94"/>
        <v>1</v>
      </c>
      <c r="D10430">
        <v>6054</v>
      </c>
      <c r="E10430">
        <v>5.5347999999999997</v>
      </c>
      <c r="F10430" t="s">
        <v>20310</v>
      </c>
      <c r="G10430" t="s">
        <v>20207</v>
      </c>
      <c r="H10430" t="s">
        <v>140</v>
      </c>
      <c r="I10430" t="s">
        <v>25806</v>
      </c>
      <c r="J10430" t="s">
        <v>3</v>
      </c>
      <c r="K10430" t="s">
        <v>32</v>
      </c>
      <c r="M10430" t="s">
        <v>141</v>
      </c>
      <c r="N10430" t="s">
        <v>3062</v>
      </c>
      <c r="Q10430" t="s">
        <v>6</v>
      </c>
      <c r="R10430" t="s">
        <v>20311</v>
      </c>
      <c r="S10430" t="s">
        <v>20312</v>
      </c>
      <c r="T10430">
        <v>1</v>
      </c>
      <c r="U10430" t="s">
        <v>18</v>
      </c>
    </row>
    <row r="10431" spans="1:21" outlineLevel="2" x14ac:dyDescent="0.25">
      <c r="B10431" t="str">
        <f>CONCATENATE(G10431,"|", IF(I10431="", H10431,I10431),"|",IF(L10431="",K10431,L10431))</f>
        <v>Phencyclidine|PrMCnc|Urine</v>
      </c>
      <c r="C10431" t="b">
        <f t="shared" si="94"/>
        <v>1</v>
      </c>
      <c r="D10431">
        <v>6055</v>
      </c>
      <c r="E10431">
        <v>5.5347999999999997</v>
      </c>
      <c r="F10431" t="s">
        <v>20313</v>
      </c>
      <c r="G10431" t="s">
        <v>20207</v>
      </c>
      <c r="H10431" t="s">
        <v>140</v>
      </c>
      <c r="I10431" t="s">
        <v>25806</v>
      </c>
      <c r="J10431" t="s">
        <v>3</v>
      </c>
      <c r="K10431" t="s">
        <v>32</v>
      </c>
      <c r="M10431" t="s">
        <v>141</v>
      </c>
      <c r="N10431" t="s">
        <v>3066</v>
      </c>
      <c r="Q10431" t="s">
        <v>6</v>
      </c>
      <c r="R10431" t="s">
        <v>20314</v>
      </c>
      <c r="S10431" t="s">
        <v>20315</v>
      </c>
      <c r="T10431">
        <v>1</v>
      </c>
      <c r="U10431" t="s">
        <v>18</v>
      </c>
    </row>
    <row r="10432" spans="1:21" outlineLevel="2" x14ac:dyDescent="0.25">
      <c r="B10432" t="str">
        <f>CONCATENATE(G10432,"|", IF(I10432="", H10432,I10432),"|",IF(L10432="",K10432,L10432))</f>
        <v>Phencyclidine|PrMCnc|Urine</v>
      </c>
      <c r="C10432" t="b">
        <f t="shared" si="94"/>
        <v>1</v>
      </c>
      <c r="D10432">
        <v>6056</v>
      </c>
      <c r="E10432">
        <v>5.5347999999999997</v>
      </c>
      <c r="F10432" t="s">
        <v>20316</v>
      </c>
      <c r="G10432" t="s">
        <v>20207</v>
      </c>
      <c r="H10432" t="s">
        <v>140</v>
      </c>
      <c r="I10432" t="s">
        <v>25806</v>
      </c>
      <c r="J10432" t="s">
        <v>3</v>
      </c>
      <c r="K10432" t="s">
        <v>32</v>
      </c>
      <c r="M10432" t="s">
        <v>141</v>
      </c>
      <c r="N10432" t="s">
        <v>142</v>
      </c>
      <c r="Q10432" t="s">
        <v>6</v>
      </c>
      <c r="R10432" t="s">
        <v>20317</v>
      </c>
      <c r="S10432" t="s">
        <v>20318</v>
      </c>
      <c r="T10432">
        <v>1</v>
      </c>
      <c r="U10432" t="s">
        <v>18</v>
      </c>
    </row>
    <row r="10433" spans="1:21" outlineLevel="2" x14ac:dyDescent="0.25">
      <c r="B10433" t="str">
        <f>CONCATENATE(G10433,"|", IF(I10433="", H10433,I10433),"|",IF(L10433="",K10433,L10433))</f>
        <v>Phencyclidine|PrMCnc|Urine</v>
      </c>
      <c r="C10433" t="b">
        <f>IF(OR(B10433=B10432, B10433=B10435), TRUE, FALSE)</f>
        <v>1</v>
      </c>
      <c r="D10433">
        <v>6057</v>
      </c>
      <c r="E10433">
        <v>5.5347999999999997</v>
      </c>
      <c r="F10433" t="s">
        <v>20319</v>
      </c>
      <c r="G10433" t="s">
        <v>20207</v>
      </c>
      <c r="H10433" t="s">
        <v>140</v>
      </c>
      <c r="I10433" t="s">
        <v>25806</v>
      </c>
      <c r="J10433" t="s">
        <v>3</v>
      </c>
      <c r="K10433" t="s">
        <v>32</v>
      </c>
      <c r="M10433" t="s">
        <v>141</v>
      </c>
      <c r="N10433" t="s">
        <v>20320</v>
      </c>
      <c r="Q10433" t="s">
        <v>6</v>
      </c>
      <c r="R10433" t="s">
        <v>20321</v>
      </c>
      <c r="S10433" t="s">
        <v>20322</v>
      </c>
      <c r="T10433">
        <v>1</v>
      </c>
      <c r="U10433" t="s">
        <v>18</v>
      </c>
    </row>
    <row r="10434" spans="1:21" outlineLevel="1" x14ac:dyDescent="0.25">
      <c r="A10434" s="1" t="s">
        <v>27046</v>
      </c>
      <c r="B10434">
        <f>SUBTOTAL(3,B10424:B10433)</f>
        <v>10</v>
      </c>
      <c r="U10434">
        <f>SUBTOTAL(3,U10424:U10433)</f>
        <v>10</v>
      </c>
    </row>
    <row r="10435" spans="1:21" outlineLevel="2" x14ac:dyDescent="0.25">
      <c r="B10435" t="str">
        <f>CONCATENATE(G10435,"|", IF(I10435="", H10435,I10435),"|",IF(L10435="",K10435,L10435))</f>
        <v>Phencyclidine|PrMCnc|XXX</v>
      </c>
      <c r="C10435" t="b">
        <f>IF(OR(B10435=B10433, B10435=B10436), TRUE, FALSE)</f>
        <v>1</v>
      </c>
      <c r="D10435">
        <v>6061</v>
      </c>
      <c r="E10435">
        <v>5.5347999999999997</v>
      </c>
      <c r="F10435" t="s">
        <v>20332</v>
      </c>
      <c r="G10435" t="s">
        <v>20207</v>
      </c>
      <c r="H10435" t="s">
        <v>2</v>
      </c>
      <c r="I10435" t="s">
        <v>25806</v>
      </c>
      <c r="J10435" t="s">
        <v>3</v>
      </c>
      <c r="K10435" t="s">
        <v>259</v>
      </c>
      <c r="M10435" t="s">
        <v>5</v>
      </c>
      <c r="O10435" t="s">
        <v>48</v>
      </c>
      <c r="P10435" t="s">
        <v>48</v>
      </c>
      <c r="Q10435" t="s">
        <v>6</v>
      </c>
      <c r="R10435" t="s">
        <v>20333</v>
      </c>
      <c r="S10435" t="s">
        <v>20334</v>
      </c>
      <c r="T10435">
        <v>1</v>
      </c>
      <c r="U10435" t="s">
        <v>18</v>
      </c>
    </row>
    <row r="10436" spans="1:21" outlineLevel="2" x14ac:dyDescent="0.25">
      <c r="B10436" t="str">
        <f>CONCATENATE(G10436,"|", IF(I10436="", H10436,I10436),"|",IF(L10436="",K10436,L10436))</f>
        <v>Phencyclidine|PrMCnc|XXX</v>
      </c>
      <c r="C10436" t="b">
        <f>IF(OR(B10436=B10435, B10436=B10438), TRUE, FALSE)</f>
        <v>1</v>
      </c>
      <c r="D10436">
        <v>6062</v>
      </c>
      <c r="E10436">
        <v>5.5347999999999997</v>
      </c>
      <c r="F10436" t="s">
        <v>20335</v>
      </c>
      <c r="G10436" t="s">
        <v>20207</v>
      </c>
      <c r="H10436" t="s">
        <v>140</v>
      </c>
      <c r="I10436" t="s">
        <v>25806</v>
      </c>
      <c r="J10436" t="s">
        <v>3</v>
      </c>
      <c r="K10436" t="s">
        <v>259</v>
      </c>
      <c r="M10436" t="s">
        <v>141</v>
      </c>
      <c r="Q10436" t="s">
        <v>6</v>
      </c>
      <c r="R10436" t="s">
        <v>20336</v>
      </c>
      <c r="S10436" t="s">
        <v>20337</v>
      </c>
      <c r="T10436">
        <v>1</v>
      </c>
      <c r="U10436" t="s">
        <v>18</v>
      </c>
    </row>
    <row r="10437" spans="1:21" outlineLevel="1" x14ac:dyDescent="0.25">
      <c r="A10437" s="1" t="s">
        <v>27043</v>
      </c>
      <c r="B10437">
        <f>SUBTOTAL(3,B10435:B10436)</f>
        <v>2</v>
      </c>
      <c r="U10437">
        <f>SUBTOTAL(3,U10435:U10436)</f>
        <v>2</v>
      </c>
    </row>
    <row r="10438" spans="1:21" outlineLevel="2" x14ac:dyDescent="0.25">
      <c r="B10438" t="str">
        <f>CONCATENATE(G10438,"|", IF(I10438="", H10438,I10438),"|",IF(L10438="",K10438,L10438))</f>
        <v>Phencyclidine|SCnc|Ser/Plas</v>
      </c>
      <c r="C10438" t="b">
        <f>IF(OR(B10438=B10436, B10438=B10440), TRUE, FALSE)</f>
        <v>0</v>
      </c>
      <c r="D10438">
        <v>6042</v>
      </c>
      <c r="E10438">
        <v>5.5347999999999997</v>
      </c>
      <c r="F10438" t="s">
        <v>20273</v>
      </c>
      <c r="G10438" t="s">
        <v>20207</v>
      </c>
      <c r="H10438" t="s">
        <v>222</v>
      </c>
      <c r="J10438" t="s">
        <v>3</v>
      </c>
      <c r="K10438" t="s">
        <v>47</v>
      </c>
      <c r="M10438" t="s">
        <v>5</v>
      </c>
      <c r="O10438" t="s">
        <v>754</v>
      </c>
      <c r="P10438" t="s">
        <v>754</v>
      </c>
      <c r="Q10438" t="s">
        <v>6</v>
      </c>
      <c r="R10438" t="s">
        <v>20274</v>
      </c>
      <c r="S10438" t="s">
        <v>20275</v>
      </c>
      <c r="T10438">
        <v>1</v>
      </c>
      <c r="U10438" t="s">
        <v>18</v>
      </c>
    </row>
    <row r="10439" spans="1:21" outlineLevel="1" x14ac:dyDescent="0.25">
      <c r="A10439" s="1" t="s">
        <v>27049</v>
      </c>
      <c r="B10439">
        <f>SUBTOTAL(3,B10438:B10438)</f>
        <v>1</v>
      </c>
      <c r="U10439">
        <f>SUBTOTAL(3,U10438:U10438)</f>
        <v>1</v>
      </c>
    </row>
    <row r="10440" spans="1:21" outlineLevel="2" x14ac:dyDescent="0.25">
      <c r="B10440" t="str">
        <f>CONCATENATE(G10440,"|", IF(I10440="", H10440,I10440),"|",IF(L10440="",K10440,L10440))</f>
        <v>Phencyclidine|SCnc|Urine</v>
      </c>
      <c r="C10440" t="b">
        <f>IF(OR(B10440=B10438, B10440=B10442), TRUE, FALSE)</f>
        <v>0</v>
      </c>
      <c r="D10440">
        <v>6058</v>
      </c>
      <c r="E10440">
        <v>5.5347999999999997</v>
      </c>
      <c r="F10440" t="s">
        <v>20323</v>
      </c>
      <c r="G10440" t="s">
        <v>20207</v>
      </c>
      <c r="H10440" t="s">
        <v>222</v>
      </c>
      <c r="J10440" t="s">
        <v>3</v>
      </c>
      <c r="K10440" t="s">
        <v>32</v>
      </c>
      <c r="M10440" t="s">
        <v>5</v>
      </c>
      <c r="O10440" t="s">
        <v>754</v>
      </c>
      <c r="P10440" t="s">
        <v>754</v>
      </c>
      <c r="Q10440" t="s">
        <v>6</v>
      </c>
      <c r="R10440" t="s">
        <v>20324</v>
      </c>
      <c r="S10440" t="s">
        <v>20325</v>
      </c>
      <c r="T10440">
        <v>1</v>
      </c>
      <c r="U10440" t="s">
        <v>18</v>
      </c>
    </row>
    <row r="10441" spans="1:21" outlineLevel="1" x14ac:dyDescent="0.25">
      <c r="A10441" s="1" t="s">
        <v>27045</v>
      </c>
      <c r="B10441">
        <f>SUBTOTAL(3,B10440:B10440)</f>
        <v>1</v>
      </c>
      <c r="U10441">
        <f>SUBTOTAL(3,U10440:U10440)</f>
        <v>1</v>
      </c>
    </row>
    <row r="10442" spans="1:21" outlineLevel="2" x14ac:dyDescent="0.25">
      <c r="B10442" t="str">
        <f>CONCATENATE(G10442,"|", IF(I10442="", H10442,I10442),"|",IF(L10442="",K10442,L10442))</f>
        <v>Phencyclidine|SCnc|XXX</v>
      </c>
      <c r="C10442" t="b">
        <f>IF(OR(B10442=B10440, B10442=B10444), TRUE, FALSE)</f>
        <v>0</v>
      </c>
      <c r="D10442">
        <v>6063</v>
      </c>
      <c r="E10442">
        <v>5.5347999999999997</v>
      </c>
      <c r="F10442" t="s">
        <v>20338</v>
      </c>
      <c r="G10442" t="s">
        <v>20207</v>
      </c>
      <c r="H10442" t="s">
        <v>222</v>
      </c>
      <c r="J10442" t="s">
        <v>3</v>
      </c>
      <c r="K10442" t="s">
        <v>259</v>
      </c>
      <c r="M10442" t="s">
        <v>5</v>
      </c>
      <c r="O10442" t="s">
        <v>223</v>
      </c>
      <c r="P10442" t="s">
        <v>223</v>
      </c>
      <c r="Q10442" t="s">
        <v>6</v>
      </c>
      <c r="R10442" t="s">
        <v>20339</v>
      </c>
      <c r="S10442" t="s">
        <v>20340</v>
      </c>
      <c r="T10442">
        <v>1</v>
      </c>
      <c r="U10442" t="s">
        <v>18</v>
      </c>
    </row>
    <row r="10443" spans="1:21" outlineLevel="1" x14ac:dyDescent="0.25">
      <c r="A10443" s="1" t="s">
        <v>27042</v>
      </c>
      <c r="B10443">
        <f>SUBTOTAL(3,B10442:B10442)</f>
        <v>1</v>
      </c>
      <c r="U10443">
        <f>SUBTOTAL(3,U10442:U10442)</f>
        <v>1</v>
      </c>
    </row>
    <row r="10444" spans="1:21" outlineLevel="2" x14ac:dyDescent="0.25">
      <c r="B10444" t="str">
        <f>CONCATENATE(G10444,"|", IF(I10444="", H10444,I10444),"|",IF(L10444="",K10444,L10444))</f>
        <v>Phendimetrazine|MCnt|Meconium</v>
      </c>
      <c r="C10444" t="b">
        <f>IF(OR(B10444=B10442, B10444=B10446), TRUE, FALSE)</f>
        <v>0</v>
      </c>
      <c r="D10444">
        <v>6068</v>
      </c>
      <c r="E10444">
        <v>5.5347999999999997</v>
      </c>
      <c r="F10444" t="s">
        <v>20355</v>
      </c>
      <c r="G10444" t="s">
        <v>20356</v>
      </c>
      <c r="H10444" t="s">
        <v>241</v>
      </c>
      <c r="J10444" t="s">
        <v>3</v>
      </c>
      <c r="K10444" t="s">
        <v>285</v>
      </c>
      <c r="M10444" t="s">
        <v>5</v>
      </c>
      <c r="O10444" t="s">
        <v>286</v>
      </c>
      <c r="P10444" t="s">
        <v>286</v>
      </c>
      <c r="Q10444" t="s">
        <v>6</v>
      </c>
      <c r="R10444" t="s">
        <v>20357</v>
      </c>
      <c r="S10444" t="s">
        <v>20358</v>
      </c>
      <c r="T10444">
        <v>1</v>
      </c>
      <c r="U10444" t="s">
        <v>18</v>
      </c>
    </row>
    <row r="10445" spans="1:21" outlineLevel="1" x14ac:dyDescent="0.25">
      <c r="A10445" s="1" t="s">
        <v>27038</v>
      </c>
      <c r="B10445">
        <f>SUBTOTAL(3,B10444:B10444)</f>
        <v>1</v>
      </c>
      <c r="U10445">
        <f>SUBTOTAL(3,U10444:U10444)</f>
        <v>1</v>
      </c>
    </row>
    <row r="10446" spans="1:21" outlineLevel="2" x14ac:dyDescent="0.25">
      <c r="B10446" t="str">
        <f>CONCATENATE(G10446,"|", IF(I10446="", H10446,I10446),"|",IF(L10446="",K10446,L10446))</f>
        <v>Phendimetrazine|MCnt|Stool</v>
      </c>
      <c r="C10446" t="b">
        <f>IF(OR(B10446=B10444, B10446=B10448), TRUE, FALSE)</f>
        <v>0</v>
      </c>
      <c r="D10446">
        <v>6072</v>
      </c>
      <c r="E10446">
        <v>5.5347999999999997</v>
      </c>
      <c r="F10446" t="s">
        <v>20368</v>
      </c>
      <c r="G10446" t="s">
        <v>20356</v>
      </c>
      <c r="H10446" t="s">
        <v>241</v>
      </c>
      <c r="J10446" t="s">
        <v>3</v>
      </c>
      <c r="K10446" t="s">
        <v>1960</v>
      </c>
      <c r="M10446" t="s">
        <v>5</v>
      </c>
      <c r="O10446" t="s">
        <v>286</v>
      </c>
      <c r="P10446" t="s">
        <v>286</v>
      </c>
      <c r="Q10446" t="s">
        <v>6</v>
      </c>
      <c r="R10446" t="s">
        <v>20369</v>
      </c>
      <c r="S10446" t="s">
        <v>20370</v>
      </c>
      <c r="T10446">
        <v>1</v>
      </c>
      <c r="U10446" t="s">
        <v>18</v>
      </c>
    </row>
    <row r="10447" spans="1:21" outlineLevel="1" x14ac:dyDescent="0.25">
      <c r="A10447" s="1" t="s">
        <v>27035</v>
      </c>
      <c r="B10447">
        <f>SUBTOTAL(3,B10446:B10446)</f>
        <v>1</v>
      </c>
      <c r="U10447">
        <f>SUBTOTAL(3,U10446:U10446)</f>
        <v>1</v>
      </c>
    </row>
    <row r="10448" spans="1:21" outlineLevel="2" x14ac:dyDescent="0.25">
      <c r="B10448" t="str">
        <f>CONCATENATE(G10448,"|", IF(I10448="", H10448,I10448),"|",IF(L10448="",K10448,L10448))</f>
        <v>Phendimetrazine|MRat|Urine</v>
      </c>
      <c r="C10448" t="b">
        <f>IF(OR(B10448=B10446, B10448=B10450), TRUE, FALSE)</f>
        <v>0</v>
      </c>
      <c r="D10448">
        <v>6074</v>
      </c>
      <c r="E10448">
        <v>5.5347999999999997</v>
      </c>
      <c r="F10448" t="s">
        <v>20374</v>
      </c>
      <c r="G10448" t="s">
        <v>20356</v>
      </c>
      <c r="H10448" t="s">
        <v>509</v>
      </c>
      <c r="J10448" t="s">
        <v>505</v>
      </c>
      <c r="K10448" t="s">
        <v>32</v>
      </c>
      <c r="M10448" t="s">
        <v>5</v>
      </c>
      <c r="O10448" t="s">
        <v>1053</v>
      </c>
      <c r="P10448" t="s">
        <v>1054</v>
      </c>
      <c r="Q10448" t="s">
        <v>6</v>
      </c>
      <c r="R10448" t="s">
        <v>20375</v>
      </c>
      <c r="S10448" t="s">
        <v>20376</v>
      </c>
      <c r="T10448">
        <v>1</v>
      </c>
      <c r="U10448" t="s">
        <v>18</v>
      </c>
    </row>
    <row r="10449" spans="1:21" outlineLevel="1" x14ac:dyDescent="0.25">
      <c r="A10449" s="1" t="s">
        <v>27034</v>
      </c>
      <c r="B10449">
        <f>SUBTOTAL(3,B10448:B10448)</f>
        <v>1</v>
      </c>
      <c r="U10449">
        <f>SUBTOTAL(3,U10448:U10448)</f>
        <v>1</v>
      </c>
    </row>
    <row r="10450" spans="1:21" outlineLevel="2" x14ac:dyDescent="0.25">
      <c r="B10450" t="str">
        <f>CONCATENATE(G10450,"|", IF(I10450="", H10450,I10450),"|",IF(L10450="",K10450,L10450))</f>
        <v>Phendimetrazine|PrMCnc|Intravascular - any</v>
      </c>
      <c r="C10450" t="b">
        <f>IF(OR(B10450=B10448, B10450=B10451), TRUE, FALSE)</f>
        <v>1</v>
      </c>
      <c r="D10450">
        <v>6070</v>
      </c>
      <c r="E10450">
        <v>5.5347999999999997</v>
      </c>
      <c r="F10450" t="s">
        <v>20362</v>
      </c>
      <c r="G10450" t="s">
        <v>20356</v>
      </c>
      <c r="H10450" t="s">
        <v>2</v>
      </c>
      <c r="I10450" t="s">
        <v>25806</v>
      </c>
      <c r="J10450" t="s">
        <v>3</v>
      </c>
      <c r="K10450" t="s">
        <v>47</v>
      </c>
      <c r="L10450" t="s">
        <v>25808</v>
      </c>
      <c r="M10450" t="s">
        <v>5</v>
      </c>
      <c r="O10450" t="s">
        <v>48</v>
      </c>
      <c r="P10450" t="s">
        <v>48</v>
      </c>
      <c r="Q10450" t="s">
        <v>6</v>
      </c>
      <c r="R10450" t="s">
        <v>20363</v>
      </c>
      <c r="S10450" t="s">
        <v>20364</v>
      </c>
      <c r="T10450">
        <v>1</v>
      </c>
      <c r="U10450" t="s">
        <v>18</v>
      </c>
    </row>
    <row r="10451" spans="1:21" outlineLevel="2" x14ac:dyDescent="0.25">
      <c r="B10451" t="str">
        <f>CONCATENATE(G10451,"|", IF(I10451="", H10451,I10451),"|",IF(L10451="",K10451,L10451))</f>
        <v>Phendimetrazine|PrMCnc|Intravascular - any</v>
      </c>
      <c r="C10451" t="b">
        <f>IF(OR(B10451=B10450, B10451=B10453), TRUE, FALSE)</f>
        <v>1</v>
      </c>
      <c r="D10451">
        <v>6071</v>
      </c>
      <c r="E10451">
        <v>5.5347999999999997</v>
      </c>
      <c r="F10451" t="s">
        <v>20365</v>
      </c>
      <c r="G10451" t="s">
        <v>20356</v>
      </c>
      <c r="H10451" t="s">
        <v>2</v>
      </c>
      <c r="I10451" t="s">
        <v>25806</v>
      </c>
      <c r="J10451" t="s">
        <v>3</v>
      </c>
      <c r="K10451" t="s">
        <v>47</v>
      </c>
      <c r="L10451" t="s">
        <v>25808</v>
      </c>
      <c r="M10451" t="s">
        <v>5</v>
      </c>
      <c r="N10451" t="s">
        <v>136</v>
      </c>
      <c r="O10451" t="s">
        <v>48</v>
      </c>
      <c r="P10451" t="s">
        <v>48</v>
      </c>
      <c r="Q10451" t="s">
        <v>6</v>
      </c>
      <c r="R10451" t="s">
        <v>20366</v>
      </c>
      <c r="S10451" t="s">
        <v>20367</v>
      </c>
      <c r="T10451">
        <v>1</v>
      </c>
      <c r="U10451" t="s">
        <v>18</v>
      </c>
    </row>
    <row r="10452" spans="1:21" outlineLevel="1" x14ac:dyDescent="0.25">
      <c r="A10452" s="1" t="s">
        <v>27036</v>
      </c>
      <c r="B10452">
        <f>SUBTOTAL(3,B10450:B10451)</f>
        <v>2</v>
      </c>
      <c r="U10452">
        <f>SUBTOTAL(3,U10450:U10451)</f>
        <v>2</v>
      </c>
    </row>
    <row r="10453" spans="1:21" outlineLevel="2" x14ac:dyDescent="0.25">
      <c r="B10453" t="str">
        <f>CONCATENATE(G10453,"|", IF(I10453="", H10453,I10453),"|",IF(L10453="",K10453,L10453))</f>
        <v>Phendimetrazine|PrMCnc|Milk</v>
      </c>
      <c r="C10453" t="b">
        <f>IF(OR(B10453=B10451, B10453=B10455), TRUE, FALSE)</f>
        <v>0</v>
      </c>
      <c r="D10453">
        <v>6069</v>
      </c>
      <c r="E10453">
        <v>5.5347999999999997</v>
      </c>
      <c r="F10453" t="s">
        <v>20359</v>
      </c>
      <c r="G10453" t="s">
        <v>20356</v>
      </c>
      <c r="H10453" t="s">
        <v>2</v>
      </c>
      <c r="I10453" t="s">
        <v>25806</v>
      </c>
      <c r="J10453" t="s">
        <v>3</v>
      </c>
      <c r="K10453" t="s">
        <v>3002</v>
      </c>
      <c r="M10453" t="s">
        <v>5</v>
      </c>
      <c r="O10453" t="s">
        <v>48</v>
      </c>
      <c r="P10453" t="s">
        <v>48</v>
      </c>
      <c r="Q10453" t="s">
        <v>6</v>
      </c>
      <c r="R10453" t="s">
        <v>20360</v>
      </c>
      <c r="S10453" t="s">
        <v>20361</v>
      </c>
      <c r="T10453">
        <v>1</v>
      </c>
      <c r="U10453" t="s">
        <v>18</v>
      </c>
    </row>
    <row r="10454" spans="1:21" outlineLevel="1" x14ac:dyDescent="0.25">
      <c r="A10454" s="1" t="s">
        <v>27037</v>
      </c>
      <c r="B10454">
        <f>SUBTOTAL(3,B10453:B10453)</f>
        <v>1</v>
      </c>
      <c r="U10454">
        <f>SUBTOTAL(3,U10453:U10453)</f>
        <v>1</v>
      </c>
    </row>
    <row r="10455" spans="1:21" outlineLevel="2" x14ac:dyDescent="0.25">
      <c r="B10455" t="str">
        <f>CONCATENATE(G10455,"|", IF(I10455="", H10455,I10455),"|",IF(L10455="",K10455,L10455))</f>
        <v>Phendimetrazine|PrMCnc|OcularVitr fld</v>
      </c>
      <c r="C10455" t="b">
        <f>IF(OR(B10455=B10453, B10455=B10457), TRUE, FALSE)</f>
        <v>0</v>
      </c>
      <c r="D10455">
        <v>6076</v>
      </c>
      <c r="E10455">
        <v>5.5347999999999997</v>
      </c>
      <c r="F10455" t="s">
        <v>20380</v>
      </c>
      <c r="G10455" t="s">
        <v>20356</v>
      </c>
      <c r="H10455" t="s">
        <v>2</v>
      </c>
      <c r="I10455" t="s">
        <v>25806</v>
      </c>
      <c r="J10455" t="s">
        <v>3</v>
      </c>
      <c r="K10455" t="s">
        <v>2249</v>
      </c>
      <c r="L10455" t="s">
        <v>25809</v>
      </c>
      <c r="M10455" t="s">
        <v>5</v>
      </c>
      <c r="O10455" t="s">
        <v>48</v>
      </c>
      <c r="P10455" t="s">
        <v>48</v>
      </c>
      <c r="Q10455" t="s">
        <v>6</v>
      </c>
      <c r="R10455" t="s">
        <v>20381</v>
      </c>
      <c r="S10455" t="s">
        <v>20382</v>
      </c>
      <c r="T10455">
        <v>1</v>
      </c>
      <c r="U10455" t="s">
        <v>18</v>
      </c>
    </row>
    <row r="10456" spans="1:21" outlineLevel="1" x14ac:dyDescent="0.25">
      <c r="A10456" s="1" t="s">
        <v>27032</v>
      </c>
      <c r="B10456">
        <f>SUBTOTAL(3,B10455:B10455)</f>
        <v>1</v>
      </c>
      <c r="U10456">
        <f>SUBTOTAL(3,U10455:U10455)</f>
        <v>1</v>
      </c>
    </row>
    <row r="10457" spans="1:21" outlineLevel="2" x14ac:dyDescent="0.25">
      <c r="B10457" t="str">
        <f>CONCATENATE(G10457,"|", IF(I10457="", H10457,I10457),"|",IF(L10457="",K10457,L10457))</f>
        <v>Phendimetrazine|PrMCnc|Urine</v>
      </c>
      <c r="C10457" t="b">
        <f>IF(OR(B10457=B10455, B10457=B10458), TRUE, FALSE)</f>
        <v>1</v>
      </c>
      <c r="D10457">
        <v>6073</v>
      </c>
      <c r="E10457">
        <v>5.5347999999999997</v>
      </c>
      <c r="F10457" t="s">
        <v>20371</v>
      </c>
      <c r="G10457" t="s">
        <v>20356</v>
      </c>
      <c r="H10457" t="s">
        <v>2</v>
      </c>
      <c r="I10457" t="s">
        <v>25806</v>
      </c>
      <c r="J10457" t="s">
        <v>3</v>
      </c>
      <c r="K10457" t="s">
        <v>32</v>
      </c>
      <c r="M10457" t="s">
        <v>5</v>
      </c>
      <c r="O10457" t="s">
        <v>101</v>
      </c>
      <c r="P10457" t="s">
        <v>101</v>
      </c>
      <c r="Q10457" t="s">
        <v>6</v>
      </c>
      <c r="R10457" t="s">
        <v>20372</v>
      </c>
      <c r="S10457" t="s">
        <v>20373</v>
      </c>
      <c r="T10457">
        <v>1</v>
      </c>
      <c r="U10457" t="s">
        <v>18</v>
      </c>
    </row>
    <row r="10458" spans="1:21" outlineLevel="2" x14ac:dyDescent="0.25">
      <c r="B10458" t="str">
        <f>CONCATENATE(G10458,"|", IF(I10458="", H10458,I10458),"|",IF(L10458="",K10458,L10458))</f>
        <v>Phendimetrazine|PrMCnc|Urine</v>
      </c>
      <c r="C10458" t="b">
        <f>IF(OR(B10458=B10457, B10458=B10460), TRUE, FALSE)</f>
        <v>1</v>
      </c>
      <c r="D10458">
        <v>6075</v>
      </c>
      <c r="E10458">
        <v>5.5347999999999997</v>
      </c>
      <c r="F10458" t="s">
        <v>20377</v>
      </c>
      <c r="G10458" t="s">
        <v>20356</v>
      </c>
      <c r="H10458" t="s">
        <v>140</v>
      </c>
      <c r="I10458" t="s">
        <v>25806</v>
      </c>
      <c r="J10458" t="s">
        <v>3</v>
      </c>
      <c r="K10458" t="s">
        <v>32</v>
      </c>
      <c r="M10458" t="s">
        <v>141</v>
      </c>
      <c r="Q10458" t="s">
        <v>6</v>
      </c>
      <c r="R10458" t="s">
        <v>20378</v>
      </c>
      <c r="S10458" t="s">
        <v>20379</v>
      </c>
      <c r="T10458">
        <v>1</v>
      </c>
      <c r="U10458" t="s">
        <v>18</v>
      </c>
    </row>
    <row r="10459" spans="1:21" outlineLevel="1" x14ac:dyDescent="0.25">
      <c r="A10459" s="1" t="s">
        <v>27033</v>
      </c>
      <c r="B10459">
        <f>SUBTOTAL(3,B10457:B10458)</f>
        <v>2</v>
      </c>
      <c r="U10459">
        <f>SUBTOTAL(3,U10457:U10458)</f>
        <v>2</v>
      </c>
    </row>
    <row r="10460" spans="1:21" outlineLevel="2" x14ac:dyDescent="0.25">
      <c r="B10460" t="str">
        <f>CONCATENATE(G10460,"|", IF(I10460="", H10460,I10460),"|",IF(L10460="",K10460,L10460))</f>
        <v>Phenelzine|PrMCnc|Intravascular - any</v>
      </c>
      <c r="C10460" t="b">
        <f>IF(OR(B10460=B10458, B10460=B10462), TRUE, FALSE)</f>
        <v>0</v>
      </c>
      <c r="D10460">
        <v>6077</v>
      </c>
      <c r="E10460">
        <v>5.5347999999999997</v>
      </c>
      <c r="F10460" t="s">
        <v>20383</v>
      </c>
      <c r="G10460" t="s">
        <v>20384</v>
      </c>
      <c r="H10460" t="s">
        <v>2</v>
      </c>
      <c r="I10460" t="s">
        <v>25806</v>
      </c>
      <c r="J10460" t="s">
        <v>3</v>
      </c>
      <c r="K10460" t="s">
        <v>47</v>
      </c>
      <c r="L10460" t="s">
        <v>25808</v>
      </c>
      <c r="M10460" t="s">
        <v>5</v>
      </c>
      <c r="O10460" t="s">
        <v>101</v>
      </c>
      <c r="P10460" t="s">
        <v>101</v>
      </c>
      <c r="Q10460" t="s">
        <v>6</v>
      </c>
      <c r="R10460" t="s">
        <v>20385</v>
      </c>
      <c r="S10460" t="s">
        <v>20386</v>
      </c>
      <c r="T10460">
        <v>1</v>
      </c>
      <c r="U10460" t="s">
        <v>18</v>
      </c>
    </row>
    <row r="10461" spans="1:21" outlineLevel="1" x14ac:dyDescent="0.25">
      <c r="A10461" s="1" t="s">
        <v>27031</v>
      </c>
      <c r="B10461">
        <f>SUBTOTAL(3,B10460:B10460)</f>
        <v>1</v>
      </c>
      <c r="U10461">
        <f>SUBTOTAL(3,U10460:U10460)</f>
        <v>1</v>
      </c>
    </row>
    <row r="10462" spans="1:21" outlineLevel="2" x14ac:dyDescent="0.25">
      <c r="B10462" t="str">
        <f>CONCATENATE(G10462,"|", IF(I10462="", H10462,I10462),"|",IF(L10462="",K10462,L10462))</f>
        <v>Phenelzine|SCnc|Ser/Plas</v>
      </c>
      <c r="C10462" t="b">
        <f>IF(OR(B10462=B10460, B10462=B10464), TRUE, FALSE)</f>
        <v>0</v>
      </c>
      <c r="D10462">
        <v>6078</v>
      </c>
      <c r="E10462">
        <v>5.5347999999999997</v>
      </c>
      <c r="F10462" t="s">
        <v>20387</v>
      </c>
      <c r="G10462" t="s">
        <v>20384</v>
      </c>
      <c r="H10462" t="s">
        <v>222</v>
      </c>
      <c r="J10462" t="s">
        <v>3</v>
      </c>
      <c r="K10462" t="s">
        <v>47</v>
      </c>
      <c r="M10462" t="s">
        <v>5</v>
      </c>
      <c r="O10462" t="s">
        <v>223</v>
      </c>
      <c r="P10462" t="s">
        <v>223</v>
      </c>
      <c r="Q10462" t="s">
        <v>6</v>
      </c>
      <c r="R10462" t="s">
        <v>20388</v>
      </c>
      <c r="S10462" t="s">
        <v>20389</v>
      </c>
      <c r="T10462">
        <v>1</v>
      </c>
      <c r="U10462" t="s">
        <v>18</v>
      </c>
    </row>
    <row r="10463" spans="1:21" outlineLevel="1" x14ac:dyDescent="0.25">
      <c r="A10463" s="1" t="s">
        <v>27030</v>
      </c>
      <c r="B10463">
        <f>SUBTOTAL(3,B10462:B10462)</f>
        <v>1</v>
      </c>
      <c r="U10463">
        <f>SUBTOTAL(3,U10462:U10462)</f>
        <v>1</v>
      </c>
    </row>
    <row r="10464" spans="1:21" outlineLevel="2" x14ac:dyDescent="0.25">
      <c r="B10464" t="str">
        <f>CONCATENATE(G10464,"|", IF(I10464="", H10464,I10464),"|",IF(L10464="",K10464,L10464))</f>
        <v>Phenethicillin|PrMCnc|Intravascular - any</v>
      </c>
      <c r="C10464" t="b">
        <f>IF(OR(B10464=B10462, B10464=B10466), TRUE, FALSE)</f>
        <v>0</v>
      </c>
      <c r="D10464">
        <v>6079</v>
      </c>
      <c r="E10464">
        <v>5.5347999999999997</v>
      </c>
      <c r="F10464" t="s">
        <v>20390</v>
      </c>
      <c r="G10464" t="s">
        <v>20391</v>
      </c>
      <c r="H10464" t="s">
        <v>2</v>
      </c>
      <c r="I10464" t="s">
        <v>25806</v>
      </c>
      <c r="J10464" t="s">
        <v>3</v>
      </c>
      <c r="K10464" t="s">
        <v>47</v>
      </c>
      <c r="L10464" t="s">
        <v>25808</v>
      </c>
      <c r="M10464" t="s">
        <v>5</v>
      </c>
      <c r="O10464" t="s">
        <v>101</v>
      </c>
      <c r="P10464" t="s">
        <v>101</v>
      </c>
      <c r="Q10464" t="s">
        <v>6</v>
      </c>
      <c r="R10464" t="s">
        <v>20392</v>
      </c>
      <c r="S10464" t="s">
        <v>20393</v>
      </c>
      <c r="T10464">
        <v>1</v>
      </c>
      <c r="U10464" t="s">
        <v>18</v>
      </c>
    </row>
    <row r="10465" spans="1:21" outlineLevel="1" x14ac:dyDescent="0.25">
      <c r="A10465" s="1" t="s">
        <v>27029</v>
      </c>
      <c r="B10465">
        <f>SUBTOTAL(3,B10464:B10464)</f>
        <v>1</v>
      </c>
      <c r="U10465">
        <f>SUBTOTAL(3,U10464:U10464)</f>
        <v>1</v>
      </c>
    </row>
    <row r="10466" spans="1:21" outlineLevel="2" x14ac:dyDescent="0.25">
      <c r="B10466" t="str">
        <f>CONCATENATE(G10466,"|", IF(I10466="", H10466,I10466),"|",IF(L10466="",K10466,L10466))</f>
        <v>Phenethylamine|PrMCnc|Urine</v>
      </c>
      <c r="C10466" t="b">
        <f>IF(OR(B10466=B10464, B10466=B10468), TRUE, FALSE)</f>
        <v>0</v>
      </c>
      <c r="D10466">
        <v>6080</v>
      </c>
      <c r="E10466">
        <v>5.5347999999999997</v>
      </c>
      <c r="F10466" t="s">
        <v>20394</v>
      </c>
      <c r="G10466" t="s">
        <v>20395</v>
      </c>
      <c r="H10466" t="s">
        <v>140</v>
      </c>
      <c r="I10466" t="s">
        <v>25806</v>
      </c>
      <c r="J10466" t="s">
        <v>3</v>
      </c>
      <c r="K10466" t="s">
        <v>32</v>
      </c>
      <c r="M10466" t="s">
        <v>141</v>
      </c>
      <c r="Q10466" t="s">
        <v>6</v>
      </c>
      <c r="R10466" t="s">
        <v>20396</v>
      </c>
      <c r="S10466" t="s">
        <v>20397</v>
      </c>
      <c r="T10466">
        <v>1</v>
      </c>
      <c r="U10466" t="s">
        <v>18</v>
      </c>
    </row>
    <row r="10467" spans="1:21" outlineLevel="1" x14ac:dyDescent="0.25">
      <c r="A10467" s="1" t="s">
        <v>27028</v>
      </c>
      <c r="B10467">
        <f>SUBTOTAL(3,B10466:B10466)</f>
        <v>1</v>
      </c>
      <c r="U10467">
        <f>SUBTOTAL(3,U10466:U10466)</f>
        <v>1</v>
      </c>
    </row>
    <row r="10468" spans="1:21" outlineLevel="2" x14ac:dyDescent="0.25">
      <c r="B10468" t="str">
        <f>CONCATENATE(G10468,"|", IF(I10468="", H10468,I10468),"|",IF(L10468="",K10468,L10468))</f>
        <v>Pheneturide|SCnc|Ser/Plas</v>
      </c>
      <c r="C10468" t="b">
        <f>IF(OR(B10468=B10466, B10468=B10470), TRUE, FALSE)</f>
        <v>0</v>
      </c>
      <c r="D10468">
        <v>6081</v>
      </c>
      <c r="E10468">
        <v>5.5347999999999997</v>
      </c>
      <c r="F10468" t="s">
        <v>20398</v>
      </c>
      <c r="G10468" t="s">
        <v>20399</v>
      </c>
      <c r="H10468" t="s">
        <v>222</v>
      </c>
      <c r="J10468" t="s">
        <v>3</v>
      </c>
      <c r="K10468" t="s">
        <v>47</v>
      </c>
      <c r="M10468" t="s">
        <v>5</v>
      </c>
      <c r="Q10468" t="s">
        <v>6</v>
      </c>
      <c r="R10468" t="s">
        <v>20400</v>
      </c>
      <c r="S10468" t="s">
        <v>20401</v>
      </c>
      <c r="T10468">
        <v>1</v>
      </c>
      <c r="U10468" t="s">
        <v>18</v>
      </c>
    </row>
    <row r="10469" spans="1:21" outlineLevel="1" x14ac:dyDescent="0.25">
      <c r="A10469" s="1" t="s">
        <v>27027</v>
      </c>
      <c r="B10469">
        <f>SUBTOTAL(3,B10468:B10468)</f>
        <v>1</v>
      </c>
      <c r="U10469">
        <f>SUBTOTAL(3,U10468:U10468)</f>
        <v>1</v>
      </c>
    </row>
    <row r="10470" spans="1:21" outlineLevel="2" x14ac:dyDescent="0.25">
      <c r="B10470" t="str">
        <f>CONCATENATE(G10470,"|", IF(I10470="", H10470,I10470),"|",IF(L10470="",K10470,L10470))</f>
        <v>Pheniramine|PrMCnc|Intravascular - any</v>
      </c>
      <c r="C10470" t="b">
        <f>IF(OR(B10470=B10468, B10470=B10472), TRUE, FALSE)</f>
        <v>0</v>
      </c>
      <c r="D10470">
        <v>6082</v>
      </c>
      <c r="E10470">
        <v>5.5347999999999997</v>
      </c>
      <c r="F10470" t="s">
        <v>20402</v>
      </c>
      <c r="G10470" t="s">
        <v>20403</v>
      </c>
      <c r="H10470" t="s">
        <v>2</v>
      </c>
      <c r="I10470" t="s">
        <v>25806</v>
      </c>
      <c r="J10470" t="s">
        <v>3</v>
      </c>
      <c r="K10470" t="s">
        <v>47</v>
      </c>
      <c r="L10470" t="s">
        <v>25808</v>
      </c>
      <c r="M10470" t="s">
        <v>5</v>
      </c>
      <c r="O10470" t="s">
        <v>48</v>
      </c>
      <c r="P10470" t="s">
        <v>48</v>
      </c>
      <c r="Q10470" t="s">
        <v>6</v>
      </c>
      <c r="R10470" t="s">
        <v>20404</v>
      </c>
      <c r="S10470" t="s">
        <v>20405</v>
      </c>
      <c r="T10470">
        <v>1</v>
      </c>
      <c r="U10470" t="s">
        <v>18</v>
      </c>
    </row>
    <row r="10471" spans="1:21" outlineLevel="1" x14ac:dyDescent="0.25">
      <c r="A10471" s="1" t="s">
        <v>27026</v>
      </c>
      <c r="B10471">
        <f>SUBTOTAL(3,B10470:B10470)</f>
        <v>1</v>
      </c>
      <c r="U10471">
        <f>SUBTOTAL(3,U10470:U10470)</f>
        <v>1</v>
      </c>
    </row>
    <row r="10472" spans="1:21" outlineLevel="2" x14ac:dyDescent="0.25">
      <c r="B10472" t="str">
        <f>CONCATENATE(G10472,"|", IF(I10472="", H10472,I10472),"|",IF(L10472="",K10472,L10472))</f>
        <v>Pheniramine|PrMCnc|Urine</v>
      </c>
      <c r="C10472" t="b">
        <f>IF(OR(B10472=B10470, B10472=B10473), TRUE, FALSE)</f>
        <v>1</v>
      </c>
      <c r="D10472">
        <v>6084</v>
      </c>
      <c r="E10472">
        <v>5.5347999999999997</v>
      </c>
      <c r="F10472" t="s">
        <v>20409</v>
      </c>
      <c r="G10472" t="s">
        <v>20403</v>
      </c>
      <c r="H10472" t="s">
        <v>2</v>
      </c>
      <c r="I10472" t="s">
        <v>25806</v>
      </c>
      <c r="J10472" t="s">
        <v>3</v>
      </c>
      <c r="K10472" t="s">
        <v>32</v>
      </c>
      <c r="M10472" t="s">
        <v>5</v>
      </c>
      <c r="O10472" t="s">
        <v>48</v>
      </c>
      <c r="P10472" t="s">
        <v>48</v>
      </c>
      <c r="Q10472" t="s">
        <v>6</v>
      </c>
      <c r="R10472" t="s">
        <v>20410</v>
      </c>
      <c r="S10472" t="s">
        <v>20411</v>
      </c>
      <c r="T10472">
        <v>1</v>
      </c>
      <c r="U10472" t="s">
        <v>18</v>
      </c>
    </row>
    <row r="10473" spans="1:21" outlineLevel="2" x14ac:dyDescent="0.25">
      <c r="B10473" t="str">
        <f>CONCATENATE(G10473,"|", IF(I10473="", H10473,I10473),"|",IF(L10473="",K10473,L10473))</f>
        <v>Pheniramine|PrMCnc|Urine</v>
      </c>
      <c r="C10473" t="b">
        <f>IF(OR(B10473=B10472, B10473=B10475), TRUE, FALSE)</f>
        <v>1</v>
      </c>
      <c r="D10473">
        <v>6085</v>
      </c>
      <c r="E10473">
        <v>5.5347999999999997</v>
      </c>
      <c r="F10473" t="s">
        <v>20412</v>
      </c>
      <c r="G10473" t="s">
        <v>20403</v>
      </c>
      <c r="H10473" t="s">
        <v>140</v>
      </c>
      <c r="I10473" t="s">
        <v>25806</v>
      </c>
      <c r="J10473" t="s">
        <v>3</v>
      </c>
      <c r="K10473" t="s">
        <v>32</v>
      </c>
      <c r="M10473" t="s">
        <v>141</v>
      </c>
      <c r="Q10473" t="s">
        <v>6</v>
      </c>
      <c r="R10473" t="s">
        <v>20413</v>
      </c>
      <c r="S10473" t="s">
        <v>20414</v>
      </c>
      <c r="T10473">
        <v>1</v>
      </c>
      <c r="U10473" t="s">
        <v>18</v>
      </c>
    </row>
    <row r="10474" spans="1:21" outlineLevel="1" x14ac:dyDescent="0.25">
      <c r="A10474" s="1" t="s">
        <v>27024</v>
      </c>
      <c r="B10474">
        <f>SUBTOTAL(3,B10472:B10473)</f>
        <v>2</v>
      </c>
      <c r="U10474">
        <f>SUBTOTAL(3,U10472:U10473)</f>
        <v>2</v>
      </c>
    </row>
    <row r="10475" spans="1:21" outlineLevel="2" x14ac:dyDescent="0.25">
      <c r="B10475" t="str">
        <f>CONCATENATE(G10475,"|", IF(I10475="", H10475,I10475),"|",IF(L10475="",K10475,L10475))</f>
        <v>Pheniramine|SCnc|Ser/Plas</v>
      </c>
      <c r="C10475" t="b">
        <f>IF(OR(B10475=B10473, B10475=B10477), TRUE, FALSE)</f>
        <v>0</v>
      </c>
      <c r="D10475">
        <v>6083</v>
      </c>
      <c r="E10475">
        <v>5.5347999999999997</v>
      </c>
      <c r="F10475" t="s">
        <v>20406</v>
      </c>
      <c r="G10475" t="s">
        <v>20403</v>
      </c>
      <c r="H10475" t="s">
        <v>222</v>
      </c>
      <c r="J10475" t="s">
        <v>3</v>
      </c>
      <c r="K10475" t="s">
        <v>47</v>
      </c>
      <c r="M10475" t="s">
        <v>5</v>
      </c>
      <c r="O10475" t="s">
        <v>754</v>
      </c>
      <c r="P10475" t="s">
        <v>754</v>
      </c>
      <c r="Q10475" t="s">
        <v>6</v>
      </c>
      <c r="R10475" t="s">
        <v>20407</v>
      </c>
      <c r="S10475" t="s">
        <v>20408</v>
      </c>
      <c r="T10475">
        <v>1</v>
      </c>
      <c r="U10475" t="s">
        <v>18</v>
      </c>
    </row>
    <row r="10476" spans="1:21" outlineLevel="1" x14ac:dyDescent="0.25">
      <c r="A10476" s="1" t="s">
        <v>27025</v>
      </c>
      <c r="B10476">
        <f>SUBTOTAL(3,B10475:B10475)</f>
        <v>1</v>
      </c>
      <c r="U10476">
        <f>SUBTOTAL(3,U10475:U10475)</f>
        <v>1</v>
      </c>
    </row>
    <row r="10477" spans="1:21" outlineLevel="2" x14ac:dyDescent="0.25">
      <c r="B10477" t="str">
        <f>CONCATENATE(G10477,"|", IF(I10477="", H10477,I10477),"|",IF(L10477="",K10477,L10477))</f>
        <v>Phenmetrazine cutoff|PrMCnc|Urine</v>
      </c>
      <c r="C10477" t="b">
        <f>IF(OR(B10477=B10475, B10477=B10478), TRUE, FALSE)</f>
        <v>1</v>
      </c>
      <c r="D10477">
        <v>6099</v>
      </c>
      <c r="E10477">
        <v>5.5762999999999998</v>
      </c>
      <c r="F10477" t="s">
        <v>20455</v>
      </c>
      <c r="G10477" t="s">
        <v>20456</v>
      </c>
      <c r="H10477" t="s">
        <v>2</v>
      </c>
      <c r="I10477" t="s">
        <v>25806</v>
      </c>
      <c r="J10477" t="s">
        <v>3</v>
      </c>
      <c r="K10477" t="s">
        <v>32</v>
      </c>
      <c r="M10477" t="s">
        <v>5</v>
      </c>
      <c r="N10477" t="s">
        <v>136</v>
      </c>
      <c r="O10477" t="s">
        <v>48</v>
      </c>
      <c r="P10477" t="s">
        <v>48</v>
      </c>
      <c r="Q10477" t="s">
        <v>6</v>
      </c>
      <c r="R10477" t="s">
        <v>20457</v>
      </c>
      <c r="S10477" t="s">
        <v>20458</v>
      </c>
      <c r="T10477">
        <v>1</v>
      </c>
      <c r="U10477" t="s">
        <v>9</v>
      </c>
    </row>
    <row r="10478" spans="1:21" outlineLevel="2" x14ac:dyDescent="0.25">
      <c r="B10478" t="str">
        <f>CONCATENATE(G10478,"|", IF(I10478="", H10478,I10478),"|",IF(L10478="",K10478,L10478))</f>
        <v>Phenmetrazine cutoff|PrMCnc|Urine</v>
      </c>
      <c r="C10478" t="b">
        <f>IF(OR(B10478=B10477, B10478=B10480), TRUE, FALSE)</f>
        <v>1</v>
      </c>
      <c r="D10478">
        <v>6100</v>
      </c>
      <c r="E10478">
        <v>5.5762999999999998</v>
      </c>
      <c r="F10478" t="s">
        <v>20459</v>
      </c>
      <c r="G10478" t="s">
        <v>20456</v>
      </c>
      <c r="H10478" t="s">
        <v>2</v>
      </c>
      <c r="I10478" t="s">
        <v>25806</v>
      </c>
      <c r="J10478" t="s">
        <v>3</v>
      </c>
      <c r="K10478" t="s">
        <v>32</v>
      </c>
      <c r="M10478" t="s">
        <v>5</v>
      </c>
      <c r="N10478" t="s">
        <v>142</v>
      </c>
      <c r="O10478" t="s">
        <v>48</v>
      </c>
      <c r="P10478" t="s">
        <v>48</v>
      </c>
      <c r="Q10478" t="s">
        <v>6</v>
      </c>
      <c r="R10478" t="s">
        <v>20460</v>
      </c>
      <c r="S10478" t="s">
        <v>20461</v>
      </c>
      <c r="T10478">
        <v>1</v>
      </c>
      <c r="U10478" t="s">
        <v>9</v>
      </c>
    </row>
    <row r="10479" spans="1:21" outlineLevel="1" x14ac:dyDescent="0.25">
      <c r="A10479" s="1" t="s">
        <v>27015</v>
      </c>
      <c r="B10479">
        <f>SUBTOTAL(3,B10477:B10478)</f>
        <v>2</v>
      </c>
      <c r="U10479">
        <f>SUBTOTAL(3,U10477:U10478)</f>
        <v>2</v>
      </c>
    </row>
    <row r="10480" spans="1:21" outlineLevel="2" x14ac:dyDescent="0.25">
      <c r="B10480" t="str">
        <f>CONCATENATE(G10480,"|", IF(I10480="", H10480,I10480),"|",IF(L10480="",K10480,L10480))</f>
        <v>Phenmetrazine|MCnt|Meconium</v>
      </c>
      <c r="C10480" t="b">
        <f>IF(OR(B10480=B10478, B10480=B10482), TRUE, FALSE)</f>
        <v>0</v>
      </c>
      <c r="D10480">
        <v>6087</v>
      </c>
      <c r="E10480">
        <v>5.5347999999999997</v>
      </c>
      <c r="F10480" t="s">
        <v>20419</v>
      </c>
      <c r="G10480" t="s">
        <v>20416</v>
      </c>
      <c r="H10480" t="s">
        <v>241</v>
      </c>
      <c r="J10480" t="s">
        <v>3</v>
      </c>
      <c r="K10480" t="s">
        <v>285</v>
      </c>
      <c r="M10480" t="s">
        <v>5</v>
      </c>
      <c r="O10480" t="s">
        <v>286</v>
      </c>
      <c r="P10480" t="s">
        <v>286</v>
      </c>
      <c r="Q10480" t="s">
        <v>6</v>
      </c>
      <c r="R10480" t="s">
        <v>20420</v>
      </c>
      <c r="S10480" t="s">
        <v>20421</v>
      </c>
      <c r="T10480">
        <v>1</v>
      </c>
      <c r="U10480" t="s">
        <v>18</v>
      </c>
    </row>
    <row r="10481" spans="1:21" outlineLevel="1" x14ac:dyDescent="0.25">
      <c r="A10481" s="1" t="s">
        <v>27022</v>
      </c>
      <c r="B10481">
        <f>SUBTOTAL(3,B10480:B10480)</f>
        <v>1</v>
      </c>
      <c r="U10481">
        <f>SUBTOTAL(3,U10480:U10480)</f>
        <v>1</v>
      </c>
    </row>
    <row r="10482" spans="1:21" outlineLevel="2" x14ac:dyDescent="0.25">
      <c r="B10482" t="str">
        <f>CONCATENATE(G10482,"|", IF(I10482="", H10482,I10482),"|",IF(L10482="",K10482,L10482))</f>
        <v>Phenmetrazine|MCnt|Stool</v>
      </c>
      <c r="C10482" t="b">
        <f>IF(OR(B10482=B10480, B10482=B10484), TRUE, FALSE)</f>
        <v>0</v>
      </c>
      <c r="D10482">
        <v>6091</v>
      </c>
      <c r="E10482">
        <v>5.5347999999999997</v>
      </c>
      <c r="F10482" t="s">
        <v>20431</v>
      </c>
      <c r="G10482" t="s">
        <v>20416</v>
      </c>
      <c r="H10482" t="s">
        <v>241</v>
      </c>
      <c r="J10482" t="s">
        <v>3</v>
      </c>
      <c r="K10482" t="s">
        <v>1960</v>
      </c>
      <c r="M10482" t="s">
        <v>5</v>
      </c>
      <c r="O10482" t="s">
        <v>286</v>
      </c>
      <c r="P10482" t="s">
        <v>286</v>
      </c>
      <c r="Q10482" t="s">
        <v>6</v>
      </c>
      <c r="R10482" t="s">
        <v>20432</v>
      </c>
      <c r="S10482" t="s">
        <v>20433</v>
      </c>
      <c r="T10482">
        <v>1</v>
      </c>
      <c r="U10482" t="s">
        <v>18</v>
      </c>
    </row>
    <row r="10483" spans="1:21" outlineLevel="1" x14ac:dyDescent="0.25">
      <c r="A10483" s="1" t="s">
        <v>27019</v>
      </c>
      <c r="B10483">
        <f>SUBTOTAL(3,B10482:B10482)</f>
        <v>1</v>
      </c>
      <c r="U10483">
        <f>SUBTOTAL(3,U10482:U10482)</f>
        <v>1</v>
      </c>
    </row>
    <row r="10484" spans="1:21" outlineLevel="2" x14ac:dyDescent="0.25">
      <c r="B10484" t="str">
        <f>CONCATENATE(G10484,"|", IF(I10484="", H10484,I10484),"|",IF(L10484="",K10484,L10484))</f>
        <v>Phenmetrazine|MRat|Urine</v>
      </c>
      <c r="C10484" t="b">
        <f>IF(OR(B10484=B10482, B10484=B10486), TRUE, FALSE)</f>
        <v>0</v>
      </c>
      <c r="D10484">
        <v>6094</v>
      </c>
      <c r="E10484">
        <v>5.5347999999999997</v>
      </c>
      <c r="F10484" t="s">
        <v>20440</v>
      </c>
      <c r="G10484" t="s">
        <v>20416</v>
      </c>
      <c r="H10484" t="s">
        <v>509</v>
      </c>
      <c r="J10484" t="s">
        <v>505</v>
      </c>
      <c r="K10484" t="s">
        <v>32</v>
      </c>
      <c r="M10484" t="s">
        <v>5</v>
      </c>
      <c r="O10484" t="s">
        <v>1053</v>
      </c>
      <c r="P10484" t="s">
        <v>1054</v>
      </c>
      <c r="Q10484" t="s">
        <v>6</v>
      </c>
      <c r="R10484" t="s">
        <v>20441</v>
      </c>
      <c r="S10484" t="s">
        <v>20442</v>
      </c>
      <c r="T10484">
        <v>1</v>
      </c>
      <c r="U10484" t="s">
        <v>18</v>
      </c>
    </row>
    <row r="10485" spans="1:21" outlineLevel="1" x14ac:dyDescent="0.25">
      <c r="A10485" s="1" t="s">
        <v>27018</v>
      </c>
      <c r="B10485">
        <f>SUBTOTAL(3,B10484:B10484)</f>
        <v>1</v>
      </c>
      <c r="U10485">
        <f>SUBTOTAL(3,U10484:U10484)</f>
        <v>1</v>
      </c>
    </row>
    <row r="10486" spans="1:21" outlineLevel="2" x14ac:dyDescent="0.25">
      <c r="B10486" t="str">
        <f>CONCATENATE(G10486,"|", IF(I10486="", H10486,I10486),"|",IF(L10486="",K10486,L10486))</f>
        <v>Phenmetrazine|PrMCnc|Hair</v>
      </c>
      <c r="C10486" t="b">
        <f>IF(OR(B10486=B10484, B10486=B10488), TRUE, FALSE)</f>
        <v>0</v>
      </c>
      <c r="D10486">
        <v>6086</v>
      </c>
      <c r="E10486">
        <v>5.5347999999999997</v>
      </c>
      <c r="F10486" t="s">
        <v>20415</v>
      </c>
      <c r="G10486" t="s">
        <v>20416</v>
      </c>
      <c r="H10486" t="s">
        <v>140</v>
      </c>
      <c r="I10486" t="s">
        <v>25806</v>
      </c>
      <c r="J10486" t="s">
        <v>3</v>
      </c>
      <c r="K10486" t="s">
        <v>242</v>
      </c>
      <c r="M10486" t="s">
        <v>141</v>
      </c>
      <c r="N10486" t="s">
        <v>142</v>
      </c>
      <c r="Q10486" t="s">
        <v>6</v>
      </c>
      <c r="R10486" t="s">
        <v>20417</v>
      </c>
      <c r="S10486" t="s">
        <v>20418</v>
      </c>
      <c r="T10486">
        <v>1</v>
      </c>
      <c r="U10486" t="s">
        <v>18</v>
      </c>
    </row>
    <row r="10487" spans="1:21" outlineLevel="1" x14ac:dyDescent="0.25">
      <c r="A10487" s="1" t="s">
        <v>27023</v>
      </c>
      <c r="B10487">
        <f>SUBTOTAL(3,B10486:B10486)</f>
        <v>1</v>
      </c>
      <c r="U10487">
        <f>SUBTOTAL(3,U10486:U10486)</f>
        <v>1</v>
      </c>
    </row>
    <row r="10488" spans="1:21" outlineLevel="2" x14ac:dyDescent="0.25">
      <c r="B10488" t="str">
        <f>CONCATENATE(G10488,"|", IF(I10488="", H10488,I10488),"|",IF(L10488="",K10488,L10488))</f>
        <v>Phenmetrazine|PrMCnc|Intravascular - any</v>
      </c>
      <c r="C10488" t="b">
        <f>IF(OR(B10488=B10486, B10488=B10489), TRUE, FALSE)</f>
        <v>1</v>
      </c>
      <c r="D10488">
        <v>6089</v>
      </c>
      <c r="E10488">
        <v>5.5347999999999997</v>
      </c>
      <c r="F10488" t="s">
        <v>20425</v>
      </c>
      <c r="G10488" t="s">
        <v>20416</v>
      </c>
      <c r="H10488" t="s">
        <v>2</v>
      </c>
      <c r="I10488" t="s">
        <v>25806</v>
      </c>
      <c r="J10488" t="s">
        <v>3</v>
      </c>
      <c r="K10488" t="s">
        <v>47</v>
      </c>
      <c r="L10488" t="s">
        <v>25808</v>
      </c>
      <c r="M10488" t="s">
        <v>5</v>
      </c>
      <c r="O10488" t="s">
        <v>48</v>
      </c>
      <c r="P10488" t="s">
        <v>48</v>
      </c>
      <c r="Q10488" t="s">
        <v>6</v>
      </c>
      <c r="R10488" t="s">
        <v>20426</v>
      </c>
      <c r="S10488" t="s">
        <v>20427</v>
      </c>
      <c r="T10488">
        <v>1</v>
      </c>
      <c r="U10488" t="s">
        <v>18</v>
      </c>
    </row>
    <row r="10489" spans="1:21" outlineLevel="2" x14ac:dyDescent="0.25">
      <c r="B10489" t="str">
        <f>CONCATENATE(G10489,"|", IF(I10489="", H10489,I10489),"|",IF(L10489="",K10489,L10489))</f>
        <v>Phenmetrazine|PrMCnc|Intravascular - any</v>
      </c>
      <c r="C10489" t="b">
        <f>IF(OR(B10489=B10488, B10489=B10491), TRUE, FALSE)</f>
        <v>1</v>
      </c>
      <c r="D10489">
        <v>6090</v>
      </c>
      <c r="E10489">
        <v>5.5347999999999997</v>
      </c>
      <c r="F10489" t="s">
        <v>20428</v>
      </c>
      <c r="G10489" t="s">
        <v>20416</v>
      </c>
      <c r="H10489" t="s">
        <v>2</v>
      </c>
      <c r="I10489" t="s">
        <v>25806</v>
      </c>
      <c r="J10489" t="s">
        <v>3</v>
      </c>
      <c r="K10489" t="s">
        <v>47</v>
      </c>
      <c r="L10489" t="s">
        <v>25808</v>
      </c>
      <c r="M10489" t="s">
        <v>5</v>
      </c>
      <c r="N10489" t="s">
        <v>136</v>
      </c>
      <c r="O10489" t="s">
        <v>48</v>
      </c>
      <c r="P10489" t="s">
        <v>48</v>
      </c>
      <c r="Q10489" t="s">
        <v>6</v>
      </c>
      <c r="R10489" t="s">
        <v>20429</v>
      </c>
      <c r="S10489" t="s">
        <v>20430</v>
      </c>
      <c r="T10489">
        <v>1</v>
      </c>
      <c r="U10489" t="s">
        <v>18</v>
      </c>
    </row>
    <row r="10490" spans="1:21" outlineLevel="1" x14ac:dyDescent="0.25">
      <c r="A10490" s="1" t="s">
        <v>27020</v>
      </c>
      <c r="B10490">
        <f>SUBTOTAL(3,B10488:B10489)</f>
        <v>2</v>
      </c>
      <c r="U10490">
        <f>SUBTOTAL(3,U10488:U10489)</f>
        <v>2</v>
      </c>
    </row>
    <row r="10491" spans="1:21" outlineLevel="2" x14ac:dyDescent="0.25">
      <c r="B10491" t="str">
        <f>CONCATENATE(G10491,"|", IF(I10491="", H10491,I10491),"|",IF(L10491="",K10491,L10491))</f>
        <v>Phenmetrazine|PrMCnc|Milk</v>
      </c>
      <c r="C10491" t="b">
        <f>IF(OR(B10491=B10489, B10491=B10493), TRUE, FALSE)</f>
        <v>0</v>
      </c>
      <c r="D10491">
        <v>6088</v>
      </c>
      <c r="E10491">
        <v>5.5347999999999997</v>
      </c>
      <c r="F10491" t="s">
        <v>20422</v>
      </c>
      <c r="G10491" t="s">
        <v>20416</v>
      </c>
      <c r="H10491" t="s">
        <v>2</v>
      </c>
      <c r="I10491" t="s">
        <v>25806</v>
      </c>
      <c r="J10491" t="s">
        <v>3</v>
      </c>
      <c r="K10491" t="s">
        <v>3002</v>
      </c>
      <c r="M10491" t="s">
        <v>5</v>
      </c>
      <c r="O10491" t="s">
        <v>48</v>
      </c>
      <c r="P10491" t="s">
        <v>48</v>
      </c>
      <c r="Q10491" t="s">
        <v>6</v>
      </c>
      <c r="R10491" t="s">
        <v>20423</v>
      </c>
      <c r="S10491" t="s">
        <v>20424</v>
      </c>
      <c r="T10491">
        <v>1</v>
      </c>
      <c r="U10491" t="s">
        <v>18</v>
      </c>
    </row>
    <row r="10492" spans="1:21" outlineLevel="1" x14ac:dyDescent="0.25">
      <c r="A10492" s="1" t="s">
        <v>27021</v>
      </c>
      <c r="B10492">
        <f>SUBTOTAL(3,B10491:B10491)</f>
        <v>1</v>
      </c>
      <c r="U10492">
        <f>SUBTOTAL(3,U10491:U10491)</f>
        <v>1</v>
      </c>
    </row>
    <row r="10493" spans="1:21" outlineLevel="2" x14ac:dyDescent="0.25">
      <c r="B10493" t="str">
        <f>CONCATENATE(G10493,"|", IF(I10493="", H10493,I10493),"|",IF(L10493="",K10493,L10493))</f>
        <v>Phenmetrazine|PrMCnc|OcularVitr fld</v>
      </c>
      <c r="C10493" t="b">
        <f>IF(OR(B10493=B10491, B10493=B10495), TRUE, FALSE)</f>
        <v>0</v>
      </c>
      <c r="D10493">
        <v>6098</v>
      </c>
      <c r="E10493">
        <v>5.5347999999999997</v>
      </c>
      <c r="F10493" t="s">
        <v>20452</v>
      </c>
      <c r="G10493" t="s">
        <v>20416</v>
      </c>
      <c r="H10493" t="s">
        <v>2</v>
      </c>
      <c r="I10493" t="s">
        <v>25806</v>
      </c>
      <c r="J10493" t="s">
        <v>3</v>
      </c>
      <c r="K10493" t="s">
        <v>2249</v>
      </c>
      <c r="L10493" t="s">
        <v>25809</v>
      </c>
      <c r="M10493" t="s">
        <v>5</v>
      </c>
      <c r="O10493" t="s">
        <v>48</v>
      </c>
      <c r="P10493" t="s">
        <v>48</v>
      </c>
      <c r="Q10493" t="s">
        <v>6</v>
      </c>
      <c r="R10493" t="s">
        <v>20453</v>
      </c>
      <c r="S10493" t="s">
        <v>20454</v>
      </c>
      <c r="T10493">
        <v>1</v>
      </c>
      <c r="U10493" t="s">
        <v>18</v>
      </c>
    </row>
    <row r="10494" spans="1:21" outlineLevel="1" x14ac:dyDescent="0.25">
      <c r="A10494" s="1" t="s">
        <v>27016</v>
      </c>
      <c r="B10494">
        <f>SUBTOTAL(3,B10493:B10493)</f>
        <v>1</v>
      </c>
      <c r="U10494">
        <f>SUBTOTAL(3,U10493:U10493)</f>
        <v>1</v>
      </c>
    </row>
    <row r="10495" spans="1:21" outlineLevel="2" x14ac:dyDescent="0.25">
      <c r="B10495" t="str">
        <f>CONCATENATE(G10495,"|", IF(I10495="", H10495,I10495),"|",IF(L10495="",K10495,L10495))</f>
        <v>Phenmetrazine|PrMCnc|Urine</v>
      </c>
      <c r="C10495" t="b">
        <f>IF(OR(B10495=B10493, B10495=B10496), TRUE, FALSE)</f>
        <v>1</v>
      </c>
      <c r="D10495">
        <v>6092</v>
      </c>
      <c r="E10495">
        <v>5.5347999999999997</v>
      </c>
      <c r="F10495" t="s">
        <v>20434</v>
      </c>
      <c r="G10495" t="s">
        <v>20416</v>
      </c>
      <c r="H10495" t="s">
        <v>2</v>
      </c>
      <c r="I10495" t="s">
        <v>25806</v>
      </c>
      <c r="J10495" t="s">
        <v>3</v>
      </c>
      <c r="K10495" t="s">
        <v>32</v>
      </c>
      <c r="M10495" t="s">
        <v>5</v>
      </c>
      <c r="O10495" t="s">
        <v>101</v>
      </c>
      <c r="P10495" t="s">
        <v>101</v>
      </c>
      <c r="Q10495" t="s">
        <v>6</v>
      </c>
      <c r="R10495" t="s">
        <v>20435</v>
      </c>
      <c r="S10495" t="s">
        <v>20436</v>
      </c>
      <c r="T10495">
        <v>1</v>
      </c>
      <c r="U10495" t="s">
        <v>18</v>
      </c>
    </row>
    <row r="10496" spans="1:21" outlineLevel="2" x14ac:dyDescent="0.25">
      <c r="B10496" t="str">
        <f>CONCATENATE(G10496,"|", IF(I10496="", H10496,I10496),"|",IF(L10496="",K10496,L10496))</f>
        <v>Phenmetrazine|PrMCnc|Urine</v>
      </c>
      <c r="C10496" t="b">
        <f t="shared" ref="C10496:C10571" si="95">IF(OR(B10496=B10495, B10496=B10497), TRUE, FALSE)</f>
        <v>1</v>
      </c>
      <c r="D10496">
        <v>6093</v>
      </c>
      <c r="E10496">
        <v>5.5347999999999997</v>
      </c>
      <c r="F10496" t="s">
        <v>20437</v>
      </c>
      <c r="G10496" t="s">
        <v>20416</v>
      </c>
      <c r="H10496" t="s">
        <v>2</v>
      </c>
      <c r="I10496" t="s">
        <v>25806</v>
      </c>
      <c r="J10496" t="s">
        <v>3</v>
      </c>
      <c r="K10496" t="s">
        <v>32</v>
      </c>
      <c r="M10496" t="s">
        <v>5</v>
      </c>
      <c r="N10496" t="s">
        <v>136</v>
      </c>
      <c r="O10496" t="s">
        <v>101</v>
      </c>
      <c r="P10496" t="s">
        <v>101</v>
      </c>
      <c r="Q10496" t="s">
        <v>6</v>
      </c>
      <c r="R10496" t="s">
        <v>20438</v>
      </c>
      <c r="S10496" t="s">
        <v>20439</v>
      </c>
      <c r="T10496">
        <v>1</v>
      </c>
      <c r="U10496" t="s">
        <v>18</v>
      </c>
    </row>
    <row r="10497" spans="1:21" outlineLevel="2" x14ac:dyDescent="0.25">
      <c r="B10497" t="str">
        <f>CONCATENATE(G10497,"|", IF(I10497="", H10497,I10497),"|",IF(L10497="",K10497,L10497))</f>
        <v>Phenmetrazine|PrMCnc|Urine</v>
      </c>
      <c r="C10497" t="b">
        <f t="shared" si="95"/>
        <v>1</v>
      </c>
      <c r="D10497">
        <v>6095</v>
      </c>
      <c r="E10497">
        <v>5.5347999999999997</v>
      </c>
      <c r="F10497" t="s">
        <v>20443</v>
      </c>
      <c r="G10497" t="s">
        <v>20416</v>
      </c>
      <c r="H10497" t="s">
        <v>140</v>
      </c>
      <c r="I10497" t="s">
        <v>25806</v>
      </c>
      <c r="J10497" t="s">
        <v>3</v>
      </c>
      <c r="K10497" t="s">
        <v>32</v>
      </c>
      <c r="M10497" t="s">
        <v>141</v>
      </c>
      <c r="Q10497" t="s">
        <v>6</v>
      </c>
      <c r="R10497" t="s">
        <v>20444</v>
      </c>
      <c r="S10497" t="s">
        <v>20445</v>
      </c>
      <c r="T10497">
        <v>1</v>
      </c>
      <c r="U10497" t="s">
        <v>18</v>
      </c>
    </row>
    <row r="10498" spans="1:21" outlineLevel="2" x14ac:dyDescent="0.25">
      <c r="B10498" t="str">
        <f>CONCATENATE(G10498,"|", IF(I10498="", H10498,I10498),"|",IF(L10498="",K10498,L10498))</f>
        <v>Phenmetrazine|PrMCnc|Urine</v>
      </c>
      <c r="C10498" t="b">
        <f t="shared" si="95"/>
        <v>1</v>
      </c>
      <c r="D10498">
        <v>6096</v>
      </c>
      <c r="E10498">
        <v>5.5347999999999997</v>
      </c>
      <c r="F10498" t="s">
        <v>20446</v>
      </c>
      <c r="G10498" t="s">
        <v>20416</v>
      </c>
      <c r="H10498" t="s">
        <v>140</v>
      </c>
      <c r="I10498" t="s">
        <v>25806</v>
      </c>
      <c r="J10498" t="s">
        <v>3</v>
      </c>
      <c r="K10498" t="s">
        <v>32</v>
      </c>
      <c r="M10498" t="s">
        <v>141</v>
      </c>
      <c r="N10498" t="s">
        <v>136</v>
      </c>
      <c r="Q10498" t="s">
        <v>6</v>
      </c>
      <c r="R10498" t="s">
        <v>20447</v>
      </c>
      <c r="S10498" t="s">
        <v>20448</v>
      </c>
      <c r="T10498">
        <v>1</v>
      </c>
      <c r="U10498" t="s">
        <v>18</v>
      </c>
    </row>
    <row r="10499" spans="1:21" outlineLevel="2" x14ac:dyDescent="0.25">
      <c r="B10499" t="str">
        <f>CONCATENATE(G10499,"|", IF(I10499="", H10499,I10499),"|",IF(L10499="",K10499,L10499))</f>
        <v>Phenmetrazine|PrMCnc|Urine</v>
      </c>
      <c r="C10499" t="b">
        <f>IF(OR(B10499=B10498, B10499=B10501), TRUE, FALSE)</f>
        <v>1</v>
      </c>
      <c r="D10499">
        <v>6097</v>
      </c>
      <c r="E10499">
        <v>5.5347999999999997</v>
      </c>
      <c r="F10499" t="s">
        <v>20449</v>
      </c>
      <c r="G10499" t="s">
        <v>20416</v>
      </c>
      <c r="H10499" t="s">
        <v>140</v>
      </c>
      <c r="I10499" t="s">
        <v>25806</v>
      </c>
      <c r="J10499" t="s">
        <v>3</v>
      </c>
      <c r="K10499" t="s">
        <v>32</v>
      </c>
      <c r="M10499" t="s">
        <v>141</v>
      </c>
      <c r="N10499" t="s">
        <v>142</v>
      </c>
      <c r="Q10499" t="s">
        <v>6</v>
      </c>
      <c r="R10499" t="s">
        <v>20450</v>
      </c>
      <c r="S10499" t="s">
        <v>20451</v>
      </c>
      <c r="T10499">
        <v>1</v>
      </c>
      <c r="U10499" t="s">
        <v>18</v>
      </c>
    </row>
    <row r="10500" spans="1:21" outlineLevel="1" x14ac:dyDescent="0.25">
      <c r="A10500" s="1" t="s">
        <v>27017</v>
      </c>
      <c r="B10500">
        <f>SUBTOTAL(3,B10495:B10499)</f>
        <v>5</v>
      </c>
      <c r="U10500">
        <f>SUBTOTAL(3,U10495:U10499)</f>
        <v>5</v>
      </c>
    </row>
    <row r="10501" spans="1:21" outlineLevel="2" x14ac:dyDescent="0.25">
      <c r="B10501" t="str">
        <f>CONCATENATE(G10501,"|", IF(I10501="", H10501,I10501),"|",IF(L10501="",K10501,L10501))</f>
        <v>Phenobarbital cutoff|PrMCnc|Urine</v>
      </c>
      <c r="C10501" t="b">
        <f>IF(OR(B10501=B10499, B10501=B10502), TRUE, FALSE)</f>
        <v>1</v>
      </c>
      <c r="D10501">
        <v>6127</v>
      </c>
      <c r="E10501">
        <v>5.5762999999999998</v>
      </c>
      <c r="F10501" t="s">
        <v>20541</v>
      </c>
      <c r="G10501" t="s">
        <v>20542</v>
      </c>
      <c r="H10501" t="s">
        <v>2</v>
      </c>
      <c r="I10501" t="s">
        <v>25806</v>
      </c>
      <c r="J10501" t="s">
        <v>3</v>
      </c>
      <c r="K10501" t="s">
        <v>32</v>
      </c>
      <c r="M10501" t="s">
        <v>5</v>
      </c>
      <c r="N10501" t="s">
        <v>136</v>
      </c>
      <c r="O10501" t="s">
        <v>48</v>
      </c>
      <c r="P10501" t="s">
        <v>48</v>
      </c>
      <c r="Q10501" t="s">
        <v>6</v>
      </c>
      <c r="R10501" t="s">
        <v>20543</v>
      </c>
      <c r="S10501" t="s">
        <v>20544</v>
      </c>
      <c r="T10501">
        <v>1</v>
      </c>
      <c r="U10501" t="s">
        <v>9</v>
      </c>
    </row>
    <row r="10502" spans="1:21" outlineLevel="2" x14ac:dyDescent="0.25">
      <c r="B10502" t="str">
        <f>CONCATENATE(G10502,"|", IF(I10502="", H10502,I10502),"|",IF(L10502="",K10502,L10502))</f>
        <v>Phenobarbital cutoff|PrMCnc|Urine</v>
      </c>
      <c r="C10502" t="b">
        <f>IF(OR(B10502=B10501, B10502=B10504), TRUE, FALSE)</f>
        <v>1</v>
      </c>
      <c r="D10502">
        <v>6128</v>
      </c>
      <c r="E10502">
        <v>5.5762999999999998</v>
      </c>
      <c r="F10502" t="s">
        <v>20545</v>
      </c>
      <c r="G10502" t="s">
        <v>20542</v>
      </c>
      <c r="H10502" t="s">
        <v>2</v>
      </c>
      <c r="I10502" t="s">
        <v>25806</v>
      </c>
      <c r="J10502" t="s">
        <v>3</v>
      </c>
      <c r="K10502" t="s">
        <v>32</v>
      </c>
      <c r="M10502" t="s">
        <v>5</v>
      </c>
      <c r="N10502" t="s">
        <v>142</v>
      </c>
      <c r="O10502" t="s">
        <v>48</v>
      </c>
      <c r="P10502" t="s">
        <v>48</v>
      </c>
      <c r="Q10502" t="s">
        <v>6</v>
      </c>
      <c r="R10502" t="s">
        <v>20546</v>
      </c>
      <c r="S10502" t="s">
        <v>20547</v>
      </c>
      <c r="T10502">
        <v>1</v>
      </c>
      <c r="U10502" t="s">
        <v>9</v>
      </c>
    </row>
    <row r="10503" spans="1:21" outlineLevel="1" x14ac:dyDescent="0.25">
      <c r="A10503" s="1" t="s">
        <v>26999</v>
      </c>
      <c r="B10503">
        <f>SUBTOTAL(3,B10501:B10502)</f>
        <v>2</v>
      </c>
      <c r="U10503">
        <f>SUBTOTAL(3,U10501:U10502)</f>
        <v>2</v>
      </c>
    </row>
    <row r="10504" spans="1:21" outlineLevel="2" x14ac:dyDescent="0.25">
      <c r="B10504" t="str">
        <f>CONCATENATE(G10504,"|", IF(I10504="", H10504,I10504),"|",IF(L10504="",K10504,L10504))</f>
        <v>Phenobarbital.free|PrMCnc|Intravascular - any</v>
      </c>
      <c r="C10504" t="b">
        <f>IF(OR(B10504=B10502, B10504=B10506), TRUE, FALSE)</f>
        <v>0</v>
      </c>
      <c r="D10504">
        <v>6129</v>
      </c>
      <c r="E10504">
        <v>5.5347999999999997</v>
      </c>
      <c r="F10504" t="s">
        <v>20548</v>
      </c>
      <c r="G10504" t="s">
        <v>20549</v>
      </c>
      <c r="H10504" t="s">
        <v>2</v>
      </c>
      <c r="I10504" t="s">
        <v>25806</v>
      </c>
      <c r="J10504" t="s">
        <v>3</v>
      </c>
      <c r="K10504" t="s">
        <v>47</v>
      </c>
      <c r="L10504" t="s">
        <v>25808</v>
      </c>
      <c r="M10504" t="s">
        <v>5</v>
      </c>
      <c r="O10504" t="s">
        <v>101</v>
      </c>
      <c r="P10504" t="s">
        <v>101</v>
      </c>
      <c r="Q10504" t="s">
        <v>6</v>
      </c>
      <c r="R10504" t="s">
        <v>20550</v>
      </c>
      <c r="S10504" t="s">
        <v>20551</v>
      </c>
      <c r="T10504">
        <v>1</v>
      </c>
      <c r="U10504" t="s">
        <v>18</v>
      </c>
    </row>
    <row r="10505" spans="1:21" outlineLevel="1" x14ac:dyDescent="0.25">
      <c r="A10505" s="1" t="s">
        <v>26998</v>
      </c>
      <c r="B10505">
        <f>SUBTOTAL(3,B10504:B10504)</f>
        <v>1</v>
      </c>
      <c r="U10505">
        <f>SUBTOTAL(3,U10504:U10504)</f>
        <v>1</v>
      </c>
    </row>
    <row r="10506" spans="1:21" outlineLevel="2" x14ac:dyDescent="0.25">
      <c r="B10506" t="str">
        <f>CONCATENATE(G10506,"|", IF(I10506="", H10506,I10506),"|",IF(L10506="",K10506,L10506))</f>
        <v>Phenobarbital/Creatinine|MRto|Urine</v>
      </c>
      <c r="C10506" t="b">
        <f>IF(OR(B10506=B10504, B10506=B10508), TRUE, FALSE)</f>
        <v>0</v>
      </c>
      <c r="D10506">
        <v>6130</v>
      </c>
      <c r="E10506">
        <v>5.5347999999999997</v>
      </c>
      <c r="F10506" t="s">
        <v>20552</v>
      </c>
      <c r="G10506" t="s">
        <v>20553</v>
      </c>
      <c r="H10506" t="s">
        <v>440</v>
      </c>
      <c r="J10506" t="s">
        <v>3</v>
      </c>
      <c r="K10506" t="s">
        <v>32</v>
      </c>
      <c r="M10506" t="s">
        <v>5</v>
      </c>
      <c r="O10506" t="s">
        <v>1921</v>
      </c>
      <c r="P10506" t="s">
        <v>1922</v>
      </c>
      <c r="Q10506" t="s">
        <v>6</v>
      </c>
      <c r="R10506" t="s">
        <v>20554</v>
      </c>
      <c r="S10506" t="s">
        <v>20555</v>
      </c>
      <c r="T10506">
        <v>1</v>
      </c>
      <c r="U10506" t="s">
        <v>18</v>
      </c>
    </row>
    <row r="10507" spans="1:21" outlineLevel="1" x14ac:dyDescent="0.25">
      <c r="A10507" s="1" t="s">
        <v>26997</v>
      </c>
      <c r="B10507">
        <f>SUBTOTAL(3,B10506:B10506)</f>
        <v>1</v>
      </c>
      <c r="U10507">
        <f>SUBTOTAL(3,U10506:U10506)</f>
        <v>1</v>
      </c>
    </row>
    <row r="10508" spans="1:21" outlineLevel="2" x14ac:dyDescent="0.25">
      <c r="B10508" t="str">
        <f>CONCATENATE(G10508,"|", IF(I10508="", H10508,I10508),"|",IF(L10508="",K10508,L10508))</f>
        <v>Phenobarbital^trough|PrMCnc|Intravascular - any</v>
      </c>
      <c r="C10508" t="b">
        <f>IF(OR(B10508=B10506, B10508=B10510), TRUE, FALSE)</f>
        <v>0</v>
      </c>
      <c r="D10508">
        <v>6131</v>
      </c>
      <c r="E10508">
        <v>5.5347999999999997</v>
      </c>
      <c r="F10508" t="s">
        <v>20556</v>
      </c>
      <c r="G10508" t="s">
        <v>20557</v>
      </c>
      <c r="H10508" t="s">
        <v>2</v>
      </c>
      <c r="I10508" t="s">
        <v>25806</v>
      </c>
      <c r="J10508" t="s">
        <v>3</v>
      </c>
      <c r="K10508" t="s">
        <v>47</v>
      </c>
      <c r="L10508" t="s">
        <v>25808</v>
      </c>
      <c r="M10508" t="s">
        <v>5</v>
      </c>
      <c r="O10508" t="s">
        <v>70</v>
      </c>
      <c r="P10508" t="s">
        <v>70</v>
      </c>
      <c r="Q10508" t="s">
        <v>6</v>
      </c>
      <c r="R10508" t="s">
        <v>20558</v>
      </c>
      <c r="S10508" t="s">
        <v>20559</v>
      </c>
      <c r="T10508">
        <v>1</v>
      </c>
      <c r="U10508" t="s">
        <v>18</v>
      </c>
    </row>
    <row r="10509" spans="1:21" outlineLevel="1" x14ac:dyDescent="0.25">
      <c r="A10509" s="1" t="s">
        <v>26996</v>
      </c>
      <c r="B10509">
        <f>SUBTOTAL(3,B10508:B10508)</f>
        <v>1</v>
      </c>
      <c r="U10509">
        <f>SUBTOTAL(3,U10508:U10508)</f>
        <v>1</v>
      </c>
    </row>
    <row r="10510" spans="1:21" outlineLevel="2" x14ac:dyDescent="0.25">
      <c r="B10510" t="str">
        <f>CONCATENATE(G10510,"|", IF(I10510="", H10510,I10510),"|",IF(L10510="",K10510,L10510))</f>
        <v>Phenobarbital|MCnt|Hair</v>
      </c>
      <c r="C10510" t="b">
        <f>IF(OR(B10510=B10508, B10510=B10512), TRUE, FALSE)</f>
        <v>0</v>
      </c>
      <c r="D10510">
        <v>6106</v>
      </c>
      <c r="E10510">
        <v>5.5347999999999997</v>
      </c>
      <c r="F10510" t="s">
        <v>20478</v>
      </c>
      <c r="G10510" t="s">
        <v>20463</v>
      </c>
      <c r="H10510" t="s">
        <v>241</v>
      </c>
      <c r="J10510" t="s">
        <v>3</v>
      </c>
      <c r="K10510" t="s">
        <v>242</v>
      </c>
      <c r="M10510" t="s">
        <v>5</v>
      </c>
      <c r="O10510" t="s">
        <v>286</v>
      </c>
      <c r="P10510" t="s">
        <v>286</v>
      </c>
      <c r="Q10510" t="s">
        <v>6</v>
      </c>
      <c r="R10510" t="s">
        <v>20479</v>
      </c>
      <c r="S10510" t="s">
        <v>20480</v>
      </c>
      <c r="T10510">
        <v>1</v>
      </c>
      <c r="U10510" t="s">
        <v>18</v>
      </c>
    </row>
    <row r="10511" spans="1:21" outlineLevel="1" x14ac:dyDescent="0.25">
      <c r="A10511" s="1" t="s">
        <v>27011</v>
      </c>
      <c r="B10511">
        <f>SUBTOTAL(3,B10510:B10510)</f>
        <v>1</v>
      </c>
      <c r="U10511">
        <f>SUBTOTAL(3,U10510:U10510)</f>
        <v>1</v>
      </c>
    </row>
    <row r="10512" spans="1:21" outlineLevel="2" x14ac:dyDescent="0.25">
      <c r="B10512" t="str">
        <f>CONCATENATE(G10512,"|", IF(I10512="", H10512,I10512),"|",IF(L10512="",K10512,L10512))</f>
        <v>Phenobarbital|MCnt|Meconium</v>
      </c>
      <c r="C10512" t="b">
        <f>IF(OR(B10512=B10510, B10512=B10514), TRUE, FALSE)</f>
        <v>0</v>
      </c>
      <c r="D10512">
        <v>6107</v>
      </c>
      <c r="E10512">
        <v>5.5347999999999997</v>
      </c>
      <c r="F10512" t="s">
        <v>20481</v>
      </c>
      <c r="G10512" t="s">
        <v>20463</v>
      </c>
      <c r="H10512" t="s">
        <v>241</v>
      </c>
      <c r="J10512" t="s">
        <v>3</v>
      </c>
      <c r="K10512" t="s">
        <v>285</v>
      </c>
      <c r="M10512" t="s">
        <v>5</v>
      </c>
      <c r="O10512" t="s">
        <v>314</v>
      </c>
      <c r="P10512" t="s">
        <v>314</v>
      </c>
      <c r="Q10512" t="s">
        <v>6</v>
      </c>
      <c r="R10512" t="s">
        <v>20482</v>
      </c>
      <c r="S10512" t="s">
        <v>20483</v>
      </c>
      <c r="T10512">
        <v>1</v>
      </c>
      <c r="U10512" t="s">
        <v>18</v>
      </c>
    </row>
    <row r="10513" spans="1:21" outlineLevel="1" x14ac:dyDescent="0.25">
      <c r="A10513" s="1" t="s">
        <v>27010</v>
      </c>
      <c r="B10513">
        <f>SUBTOTAL(3,B10512:B10512)</f>
        <v>1</v>
      </c>
      <c r="U10513">
        <f>SUBTOTAL(3,U10512:U10512)</f>
        <v>1</v>
      </c>
    </row>
    <row r="10514" spans="1:21" outlineLevel="2" x14ac:dyDescent="0.25">
      <c r="B10514" t="str">
        <f>CONCATENATE(G10514,"|", IF(I10514="", H10514,I10514),"|",IF(L10514="",K10514,L10514))</f>
        <v>Phenobarbital|MCnt|Stool</v>
      </c>
      <c r="C10514" t="b">
        <f>IF(OR(B10514=B10512, B10514=B10516), TRUE, FALSE)</f>
        <v>0</v>
      </c>
      <c r="D10514">
        <v>6117</v>
      </c>
      <c r="E10514">
        <v>5.5347999999999997</v>
      </c>
      <c r="F10514" t="s">
        <v>20511</v>
      </c>
      <c r="G10514" t="s">
        <v>20463</v>
      </c>
      <c r="H10514" t="s">
        <v>241</v>
      </c>
      <c r="J10514" t="s">
        <v>3</v>
      </c>
      <c r="K10514" t="s">
        <v>1960</v>
      </c>
      <c r="M10514" t="s">
        <v>5</v>
      </c>
      <c r="O10514" t="s">
        <v>314</v>
      </c>
      <c r="P10514" t="s">
        <v>314</v>
      </c>
      <c r="Q10514" t="s">
        <v>6</v>
      </c>
      <c r="R10514" t="s">
        <v>20512</v>
      </c>
      <c r="S10514" t="s">
        <v>20513</v>
      </c>
      <c r="T10514">
        <v>1</v>
      </c>
      <c r="U10514" t="s">
        <v>18</v>
      </c>
    </row>
    <row r="10515" spans="1:21" outlineLevel="1" x14ac:dyDescent="0.25">
      <c r="A10515" s="1" t="s">
        <v>27005</v>
      </c>
      <c r="B10515">
        <f>SUBTOTAL(3,B10514:B10514)</f>
        <v>1</v>
      </c>
      <c r="U10515">
        <f>SUBTOTAL(3,U10514:U10514)</f>
        <v>1</v>
      </c>
    </row>
    <row r="10516" spans="1:21" outlineLevel="2" x14ac:dyDescent="0.25">
      <c r="B10516" t="str">
        <f>CONCATENATE(G10516,"|", IF(I10516="", H10516,I10516),"|",IF(L10516="",K10516,L10516))</f>
        <v>Phenobarbital|PrMCnc|Body fld</v>
      </c>
      <c r="C10516" t="b">
        <f>IF(OR(B10516=B10514, B10516=B10518), TRUE, FALSE)</f>
        <v>0</v>
      </c>
      <c r="D10516">
        <v>6102</v>
      </c>
      <c r="E10516">
        <v>5.5347999999999997</v>
      </c>
      <c r="F10516" t="s">
        <v>20466</v>
      </c>
      <c r="G10516" t="s">
        <v>20463</v>
      </c>
      <c r="H10516" t="s">
        <v>2</v>
      </c>
      <c r="I10516" t="s">
        <v>25806</v>
      </c>
      <c r="J10516" t="s">
        <v>3</v>
      </c>
      <c r="K10516" t="s">
        <v>234</v>
      </c>
      <c r="M10516" t="s">
        <v>5</v>
      </c>
      <c r="O10516" t="s">
        <v>70</v>
      </c>
      <c r="P10516" t="s">
        <v>70</v>
      </c>
      <c r="Q10516" t="s">
        <v>6</v>
      </c>
      <c r="R10516" t="s">
        <v>20467</v>
      </c>
      <c r="S10516" t="s">
        <v>20468</v>
      </c>
      <c r="T10516">
        <v>1</v>
      </c>
      <c r="U10516" t="s">
        <v>18</v>
      </c>
    </row>
    <row r="10517" spans="1:21" outlineLevel="1" x14ac:dyDescent="0.25">
      <c r="A10517" s="1" t="s">
        <v>27014</v>
      </c>
      <c r="B10517">
        <f>SUBTOTAL(3,B10516:B10516)</f>
        <v>1</v>
      </c>
      <c r="U10517">
        <f>SUBTOTAL(3,U10516:U10516)</f>
        <v>1</v>
      </c>
    </row>
    <row r="10518" spans="1:21" outlineLevel="2" x14ac:dyDescent="0.25">
      <c r="B10518" t="str">
        <f>CONCATENATE(G10518,"|", IF(I10518="", H10518,I10518),"|",IF(L10518="",K10518,L10518))</f>
        <v>Phenobarbital|PrMCnc|Gast fld</v>
      </c>
      <c r="C10518" t="b">
        <f>IF(OR(B10518=B10516, B10518=B10519), TRUE, FALSE)</f>
        <v>1</v>
      </c>
      <c r="D10518">
        <v>6103</v>
      </c>
      <c r="E10518">
        <v>5.5347999999999997</v>
      </c>
      <c r="F10518" t="s">
        <v>20469</v>
      </c>
      <c r="G10518" t="s">
        <v>20463</v>
      </c>
      <c r="H10518" t="s">
        <v>2</v>
      </c>
      <c r="I10518" t="s">
        <v>25806</v>
      </c>
      <c r="J10518" t="s">
        <v>3</v>
      </c>
      <c r="K10518" t="s">
        <v>602</v>
      </c>
      <c r="M10518" t="s">
        <v>5</v>
      </c>
      <c r="O10518" t="s">
        <v>101</v>
      </c>
      <c r="P10518" t="s">
        <v>101</v>
      </c>
      <c r="Q10518" t="s">
        <v>6</v>
      </c>
      <c r="R10518" t="s">
        <v>20470</v>
      </c>
      <c r="S10518" t="s">
        <v>20471</v>
      </c>
      <c r="T10518">
        <v>1</v>
      </c>
      <c r="U10518" t="s">
        <v>18</v>
      </c>
    </row>
    <row r="10519" spans="1:21" outlineLevel="2" x14ac:dyDescent="0.25">
      <c r="B10519" t="str">
        <f>CONCATENATE(G10519,"|", IF(I10519="", H10519,I10519),"|",IF(L10519="",K10519,L10519))</f>
        <v>Phenobarbital|PrMCnc|Gast fld</v>
      </c>
      <c r="C10519" t="b">
        <f>IF(OR(B10519=B10518, B10519=B10521), TRUE, FALSE)</f>
        <v>1</v>
      </c>
      <c r="D10519">
        <v>6104</v>
      </c>
      <c r="E10519">
        <v>5.5347999999999997</v>
      </c>
      <c r="F10519" t="s">
        <v>20472</v>
      </c>
      <c r="G10519" t="s">
        <v>20463</v>
      </c>
      <c r="H10519" t="s">
        <v>140</v>
      </c>
      <c r="I10519" t="s">
        <v>25806</v>
      </c>
      <c r="J10519" t="s">
        <v>3</v>
      </c>
      <c r="K10519" t="s">
        <v>602</v>
      </c>
      <c r="M10519" t="s">
        <v>141</v>
      </c>
      <c r="Q10519" t="s">
        <v>6</v>
      </c>
      <c r="R10519" t="s">
        <v>20473</v>
      </c>
      <c r="S10519" t="s">
        <v>20474</v>
      </c>
      <c r="T10519">
        <v>1</v>
      </c>
      <c r="U10519" t="s">
        <v>18</v>
      </c>
    </row>
    <row r="10520" spans="1:21" outlineLevel="1" x14ac:dyDescent="0.25">
      <c r="A10520" s="1" t="s">
        <v>27013</v>
      </c>
      <c r="B10520">
        <f>SUBTOTAL(3,B10518:B10519)</f>
        <v>2</v>
      </c>
      <c r="U10520">
        <f>SUBTOTAL(3,U10518:U10519)</f>
        <v>2</v>
      </c>
    </row>
    <row r="10521" spans="1:21" outlineLevel="2" x14ac:dyDescent="0.25">
      <c r="B10521" t="str">
        <f>CONCATENATE(G10521,"|", IF(I10521="", H10521,I10521),"|",IF(L10521="",K10521,L10521))</f>
        <v>Phenobarbital|PrMCnc|Intravascular - any</v>
      </c>
      <c r="C10521" t="b">
        <f>IF(OR(B10521=B10519, B10521=B10522), TRUE, FALSE)</f>
        <v>1</v>
      </c>
      <c r="D10521">
        <v>6101</v>
      </c>
      <c r="E10521">
        <v>5.5347999999999997</v>
      </c>
      <c r="F10521" t="s">
        <v>20462</v>
      </c>
      <c r="G10521" t="s">
        <v>20463</v>
      </c>
      <c r="H10521" t="s">
        <v>2</v>
      </c>
      <c r="I10521" t="s">
        <v>25806</v>
      </c>
      <c r="J10521" t="s">
        <v>3</v>
      </c>
      <c r="K10521" t="s">
        <v>38</v>
      </c>
      <c r="L10521" t="s">
        <v>25808</v>
      </c>
      <c r="M10521" t="s">
        <v>5</v>
      </c>
      <c r="N10521" t="s">
        <v>136</v>
      </c>
      <c r="O10521" t="s">
        <v>48</v>
      </c>
      <c r="P10521" t="s">
        <v>48</v>
      </c>
      <c r="Q10521" t="s">
        <v>6</v>
      </c>
      <c r="R10521" t="s">
        <v>20464</v>
      </c>
      <c r="S10521" t="s">
        <v>20465</v>
      </c>
      <c r="T10521">
        <v>1</v>
      </c>
      <c r="U10521" t="s">
        <v>18</v>
      </c>
    </row>
    <row r="10522" spans="1:21" outlineLevel="2" x14ac:dyDescent="0.25">
      <c r="B10522" t="str">
        <f>CONCATENATE(G10522,"|", IF(I10522="", H10522,I10522),"|",IF(L10522="",K10522,L10522))</f>
        <v>Phenobarbital|PrMCnc|Intravascular - any</v>
      </c>
      <c r="C10522" t="b">
        <f t="shared" si="95"/>
        <v>1</v>
      </c>
      <c r="D10522">
        <v>6111</v>
      </c>
      <c r="E10522">
        <v>5.5347999999999997</v>
      </c>
      <c r="F10522" t="s">
        <v>20493</v>
      </c>
      <c r="G10522" t="s">
        <v>20463</v>
      </c>
      <c r="H10522" t="s">
        <v>2</v>
      </c>
      <c r="I10522" t="s">
        <v>25806</v>
      </c>
      <c r="J10522" t="s">
        <v>3</v>
      </c>
      <c r="K10522" t="s">
        <v>47</v>
      </c>
      <c r="L10522" t="s">
        <v>25808</v>
      </c>
      <c r="M10522" t="s">
        <v>5</v>
      </c>
      <c r="O10522" t="s">
        <v>101</v>
      </c>
      <c r="P10522" t="s">
        <v>101</v>
      </c>
      <c r="Q10522" t="s">
        <v>6</v>
      </c>
      <c r="R10522" t="s">
        <v>20494</v>
      </c>
      <c r="S10522" t="s">
        <v>20495</v>
      </c>
      <c r="T10522">
        <v>1</v>
      </c>
      <c r="U10522" t="s">
        <v>18</v>
      </c>
    </row>
    <row r="10523" spans="1:21" outlineLevel="2" x14ac:dyDescent="0.25">
      <c r="B10523" t="str">
        <f>CONCATENATE(G10523,"|", IF(I10523="", H10523,I10523),"|",IF(L10523="",K10523,L10523))</f>
        <v>Phenobarbital|PrMCnc|Intravascular - any</v>
      </c>
      <c r="C10523" t="b">
        <f t="shared" si="95"/>
        <v>1</v>
      </c>
      <c r="D10523">
        <v>6112</v>
      </c>
      <c r="E10523">
        <v>5.5347999999999997</v>
      </c>
      <c r="F10523" t="s">
        <v>20496</v>
      </c>
      <c r="G10523" t="s">
        <v>20463</v>
      </c>
      <c r="H10523" t="s">
        <v>2</v>
      </c>
      <c r="I10523" t="s">
        <v>25806</v>
      </c>
      <c r="J10523" t="s">
        <v>3</v>
      </c>
      <c r="K10523" t="s">
        <v>47</v>
      </c>
      <c r="L10523" t="s">
        <v>25808</v>
      </c>
      <c r="M10523" t="s">
        <v>5</v>
      </c>
      <c r="N10523" t="s">
        <v>136</v>
      </c>
      <c r="O10523" t="s">
        <v>101</v>
      </c>
      <c r="P10523" t="s">
        <v>70</v>
      </c>
      <c r="Q10523" t="s">
        <v>6</v>
      </c>
      <c r="R10523" t="s">
        <v>20497</v>
      </c>
      <c r="S10523" t="s">
        <v>20498</v>
      </c>
      <c r="T10523">
        <v>1</v>
      </c>
      <c r="U10523" t="s">
        <v>18</v>
      </c>
    </row>
    <row r="10524" spans="1:21" outlineLevel="2" x14ac:dyDescent="0.25">
      <c r="B10524" t="str">
        <f>CONCATENATE(G10524,"|", IF(I10524="", H10524,I10524),"|",IF(L10524="",K10524,L10524))</f>
        <v>Phenobarbital|PrMCnc|Intravascular - any</v>
      </c>
      <c r="C10524" t="b">
        <f t="shared" si="95"/>
        <v>1</v>
      </c>
      <c r="D10524">
        <v>6113</v>
      </c>
      <c r="E10524">
        <v>5.5347999999999997</v>
      </c>
      <c r="F10524" t="s">
        <v>20499</v>
      </c>
      <c r="G10524" t="s">
        <v>20463</v>
      </c>
      <c r="H10524" t="s">
        <v>2</v>
      </c>
      <c r="I10524" t="s">
        <v>25806</v>
      </c>
      <c r="J10524" t="s">
        <v>3</v>
      </c>
      <c r="K10524" t="s">
        <v>47</v>
      </c>
      <c r="L10524" t="s">
        <v>25808</v>
      </c>
      <c r="M10524" t="s">
        <v>5</v>
      </c>
      <c r="N10524" t="s">
        <v>142</v>
      </c>
      <c r="O10524" t="s">
        <v>101</v>
      </c>
      <c r="P10524" t="s">
        <v>101</v>
      </c>
      <c r="Q10524" t="s">
        <v>6</v>
      </c>
      <c r="R10524" t="s">
        <v>20500</v>
      </c>
      <c r="S10524" t="s">
        <v>20501</v>
      </c>
      <c r="T10524">
        <v>1</v>
      </c>
      <c r="U10524" t="s">
        <v>18</v>
      </c>
    </row>
    <row r="10525" spans="1:21" outlineLevel="2" x14ac:dyDescent="0.25">
      <c r="B10525" t="str">
        <f>CONCATENATE(G10525,"|", IF(I10525="", H10525,I10525),"|",IF(L10525="",K10525,L10525))</f>
        <v>Phenobarbital|PrMCnc|Intravascular - any</v>
      </c>
      <c r="C10525" t="b">
        <f t="shared" si="95"/>
        <v>1</v>
      </c>
      <c r="D10525">
        <v>6114</v>
      </c>
      <c r="E10525">
        <v>5.5347999999999997</v>
      </c>
      <c r="F10525" t="s">
        <v>20502</v>
      </c>
      <c r="G10525" t="s">
        <v>20463</v>
      </c>
      <c r="H10525" t="s">
        <v>140</v>
      </c>
      <c r="I10525" t="s">
        <v>25806</v>
      </c>
      <c r="J10525" t="s">
        <v>3</v>
      </c>
      <c r="K10525" t="s">
        <v>47</v>
      </c>
      <c r="L10525" t="s">
        <v>25808</v>
      </c>
      <c r="M10525" t="s">
        <v>141</v>
      </c>
      <c r="Q10525" t="s">
        <v>6</v>
      </c>
      <c r="R10525" t="s">
        <v>20503</v>
      </c>
      <c r="S10525" t="s">
        <v>20504</v>
      </c>
      <c r="T10525">
        <v>1</v>
      </c>
      <c r="U10525" t="s">
        <v>18</v>
      </c>
    </row>
    <row r="10526" spans="1:21" outlineLevel="2" x14ac:dyDescent="0.25">
      <c r="B10526" t="str">
        <f>CONCATENATE(G10526,"|", IF(I10526="", H10526,I10526),"|",IF(L10526="",K10526,L10526))</f>
        <v>Phenobarbital|PrMCnc|Intravascular - any</v>
      </c>
      <c r="C10526" t="b">
        <f>IF(OR(B10526=B10525, B10526=B10528), TRUE, FALSE)</f>
        <v>1</v>
      </c>
      <c r="D10526">
        <v>6116</v>
      </c>
      <c r="E10526">
        <v>5.5347999999999997</v>
      </c>
      <c r="F10526" t="s">
        <v>20508</v>
      </c>
      <c r="G10526" t="s">
        <v>20463</v>
      </c>
      <c r="H10526" t="s">
        <v>2</v>
      </c>
      <c r="I10526" t="s">
        <v>25806</v>
      </c>
      <c r="J10526" t="s">
        <v>3</v>
      </c>
      <c r="K10526" t="s">
        <v>1151</v>
      </c>
      <c r="L10526" t="s">
        <v>25808</v>
      </c>
      <c r="M10526" t="s">
        <v>5</v>
      </c>
      <c r="N10526" t="s">
        <v>136</v>
      </c>
      <c r="O10526" t="s">
        <v>101</v>
      </c>
      <c r="P10526" t="s">
        <v>101</v>
      </c>
      <c r="Q10526" t="s">
        <v>6</v>
      </c>
      <c r="R10526" t="s">
        <v>20509</v>
      </c>
      <c r="S10526" t="s">
        <v>20510</v>
      </c>
      <c r="T10526">
        <v>1</v>
      </c>
      <c r="U10526" t="s">
        <v>18</v>
      </c>
    </row>
    <row r="10527" spans="1:21" outlineLevel="1" x14ac:dyDescent="0.25">
      <c r="A10527" s="1" t="s">
        <v>27006</v>
      </c>
      <c r="B10527">
        <f>SUBTOTAL(3,B10521:B10526)</f>
        <v>6</v>
      </c>
      <c r="U10527">
        <f>SUBTOTAL(3,U10521:U10526)</f>
        <v>6</v>
      </c>
    </row>
    <row r="10528" spans="1:21" outlineLevel="2" x14ac:dyDescent="0.25">
      <c r="B10528" t="str">
        <f>CONCATENATE(G10528,"|", IF(I10528="", H10528,I10528),"|",IF(L10528="",K10528,L10528))</f>
        <v>Phenobarbital|PrMCnc|Milk</v>
      </c>
      <c r="C10528" t="b">
        <f>IF(OR(B10528=B10526, B10528=B10530), TRUE, FALSE)</f>
        <v>0</v>
      </c>
      <c r="D10528">
        <v>6108</v>
      </c>
      <c r="E10528">
        <v>5.5347999999999997</v>
      </c>
      <c r="F10528" t="s">
        <v>20484</v>
      </c>
      <c r="G10528" t="s">
        <v>20463</v>
      </c>
      <c r="H10528" t="s">
        <v>2</v>
      </c>
      <c r="I10528" t="s">
        <v>25806</v>
      </c>
      <c r="J10528" t="s">
        <v>3</v>
      </c>
      <c r="K10528" t="s">
        <v>3002</v>
      </c>
      <c r="M10528" t="s">
        <v>5</v>
      </c>
      <c r="O10528" t="s">
        <v>101</v>
      </c>
      <c r="P10528" t="s">
        <v>101</v>
      </c>
      <c r="Q10528" t="s">
        <v>6</v>
      </c>
      <c r="R10528" t="s">
        <v>20485</v>
      </c>
      <c r="S10528" t="s">
        <v>20486</v>
      </c>
      <c r="T10528">
        <v>1</v>
      </c>
      <c r="U10528" t="s">
        <v>18</v>
      </c>
    </row>
    <row r="10529" spans="1:21" outlineLevel="1" x14ac:dyDescent="0.25">
      <c r="A10529" s="1" t="s">
        <v>27009</v>
      </c>
      <c r="B10529">
        <f>SUBTOTAL(3,B10528:B10528)</f>
        <v>1</v>
      </c>
      <c r="U10529">
        <f>SUBTOTAL(3,U10528:U10528)</f>
        <v>1</v>
      </c>
    </row>
    <row r="10530" spans="1:21" outlineLevel="2" x14ac:dyDescent="0.25">
      <c r="B10530" t="str">
        <f>CONCATENATE(G10530,"|", IF(I10530="", H10530,I10530),"|",IF(L10530="",K10530,L10530))</f>
        <v>Phenobarbital|PrMCnc|OcularVitr fld</v>
      </c>
      <c r="C10530" t="b">
        <f>IF(OR(B10530=B10528, B10530=B10532), TRUE, FALSE)</f>
        <v>0</v>
      </c>
      <c r="D10530">
        <v>6125</v>
      </c>
      <c r="E10530">
        <v>5.5347999999999997</v>
      </c>
      <c r="F10530" t="s">
        <v>20535</v>
      </c>
      <c r="G10530" t="s">
        <v>20463</v>
      </c>
      <c r="H10530" t="s">
        <v>2</v>
      </c>
      <c r="I10530" t="s">
        <v>25806</v>
      </c>
      <c r="J10530" t="s">
        <v>3</v>
      </c>
      <c r="K10530" t="s">
        <v>2249</v>
      </c>
      <c r="L10530" t="s">
        <v>25809</v>
      </c>
      <c r="M10530" t="s">
        <v>5</v>
      </c>
      <c r="O10530" t="s">
        <v>101</v>
      </c>
      <c r="P10530" t="s">
        <v>101</v>
      </c>
      <c r="Q10530" t="s">
        <v>6</v>
      </c>
      <c r="R10530" t="s">
        <v>20536</v>
      </c>
      <c r="S10530" t="s">
        <v>20537</v>
      </c>
      <c r="T10530">
        <v>1</v>
      </c>
      <c r="U10530" t="s">
        <v>18</v>
      </c>
    </row>
    <row r="10531" spans="1:21" outlineLevel="1" x14ac:dyDescent="0.25">
      <c r="A10531" s="1" t="s">
        <v>27001</v>
      </c>
      <c r="B10531">
        <f>SUBTOTAL(3,B10530:B10530)</f>
        <v>1</v>
      </c>
      <c r="U10531">
        <f>SUBTOTAL(3,U10530:U10530)</f>
        <v>1</v>
      </c>
    </row>
    <row r="10532" spans="1:21" outlineLevel="2" x14ac:dyDescent="0.25">
      <c r="B10532" t="str">
        <f>CONCATENATE(G10532,"|", IF(I10532="", H10532,I10532),"|",IF(L10532="",K10532,L10532))</f>
        <v>Phenobarbital|PrMCnc|Saliva</v>
      </c>
      <c r="C10532" t="b">
        <f>IF(OR(B10532=B10530, B10532=B10533), TRUE, FALSE)</f>
        <v>1</v>
      </c>
      <c r="D10532">
        <v>6109</v>
      </c>
      <c r="E10532">
        <v>5.5347999999999997</v>
      </c>
      <c r="F10532" t="s">
        <v>20487</v>
      </c>
      <c r="G10532" t="s">
        <v>20463</v>
      </c>
      <c r="H10532" t="s">
        <v>2</v>
      </c>
      <c r="I10532" t="s">
        <v>25806</v>
      </c>
      <c r="J10532" t="s">
        <v>3</v>
      </c>
      <c r="K10532" t="s">
        <v>612</v>
      </c>
      <c r="M10532" t="s">
        <v>5</v>
      </c>
      <c r="N10532" t="s">
        <v>136</v>
      </c>
      <c r="O10532" t="s">
        <v>48</v>
      </c>
      <c r="P10532" t="s">
        <v>48</v>
      </c>
      <c r="Q10532" t="s">
        <v>6</v>
      </c>
      <c r="R10532" t="s">
        <v>20488</v>
      </c>
      <c r="S10532" t="s">
        <v>20489</v>
      </c>
      <c r="T10532">
        <v>1</v>
      </c>
      <c r="U10532" t="s">
        <v>18</v>
      </c>
    </row>
    <row r="10533" spans="1:21" outlineLevel="2" x14ac:dyDescent="0.25">
      <c r="B10533" t="str">
        <f>CONCATENATE(G10533,"|", IF(I10533="", H10533,I10533),"|",IF(L10533="",K10533,L10533))</f>
        <v>Phenobarbital|PrMCnc|Saliva</v>
      </c>
      <c r="C10533" t="b">
        <f>IF(OR(B10533=B10532, B10533=B10535), TRUE, FALSE)</f>
        <v>1</v>
      </c>
      <c r="D10533">
        <v>6110</v>
      </c>
      <c r="E10533">
        <v>5.5347999999999997</v>
      </c>
      <c r="F10533" t="s">
        <v>20490</v>
      </c>
      <c r="G10533" t="s">
        <v>20463</v>
      </c>
      <c r="H10533" t="s">
        <v>140</v>
      </c>
      <c r="I10533" t="s">
        <v>25806</v>
      </c>
      <c r="J10533" t="s">
        <v>3</v>
      </c>
      <c r="K10533" t="s">
        <v>612</v>
      </c>
      <c r="M10533" t="s">
        <v>141</v>
      </c>
      <c r="N10533" t="s">
        <v>136</v>
      </c>
      <c r="Q10533" t="s">
        <v>6</v>
      </c>
      <c r="R10533" t="s">
        <v>20491</v>
      </c>
      <c r="S10533" t="s">
        <v>20492</v>
      </c>
      <c r="T10533">
        <v>1</v>
      </c>
      <c r="U10533" t="s">
        <v>18</v>
      </c>
    </row>
    <row r="10534" spans="1:21" outlineLevel="1" x14ac:dyDescent="0.25">
      <c r="A10534" s="1" t="s">
        <v>27008</v>
      </c>
      <c r="B10534">
        <f>SUBTOTAL(3,B10532:B10533)</f>
        <v>2</v>
      </c>
      <c r="U10534">
        <f>SUBTOTAL(3,U10532:U10533)</f>
        <v>2</v>
      </c>
    </row>
    <row r="10535" spans="1:21" outlineLevel="2" x14ac:dyDescent="0.25">
      <c r="B10535" t="str">
        <f>CONCATENATE(G10535,"|", IF(I10535="", H10535,I10535),"|",IF(L10535="",K10535,L10535))</f>
        <v>Phenobarbital|PrMCnc|Stool</v>
      </c>
      <c r="C10535" t="b">
        <f>IF(OR(B10535=B10533, B10535=B10537), TRUE, FALSE)</f>
        <v>0</v>
      </c>
      <c r="D10535">
        <v>6118</v>
      </c>
      <c r="E10535">
        <v>5.5347999999999997</v>
      </c>
      <c r="F10535" t="s">
        <v>20514</v>
      </c>
      <c r="G10535" t="s">
        <v>20463</v>
      </c>
      <c r="H10535" t="s">
        <v>140</v>
      </c>
      <c r="I10535" t="s">
        <v>25806</v>
      </c>
      <c r="J10535" t="s">
        <v>3</v>
      </c>
      <c r="K10535" t="s">
        <v>1960</v>
      </c>
      <c r="M10535" t="s">
        <v>141</v>
      </c>
      <c r="Q10535" t="s">
        <v>6</v>
      </c>
      <c r="R10535" t="s">
        <v>20515</v>
      </c>
      <c r="S10535" t="s">
        <v>20516</v>
      </c>
      <c r="T10535">
        <v>1</v>
      </c>
      <c r="U10535" t="s">
        <v>18</v>
      </c>
    </row>
    <row r="10536" spans="1:21" outlineLevel="1" x14ac:dyDescent="0.25">
      <c r="A10536" s="1" t="s">
        <v>27004</v>
      </c>
      <c r="B10536">
        <f>SUBTOTAL(3,B10535:B10535)</f>
        <v>1</v>
      </c>
      <c r="U10536">
        <f>SUBTOTAL(3,U10535:U10535)</f>
        <v>1</v>
      </c>
    </row>
    <row r="10537" spans="1:21" outlineLevel="2" x14ac:dyDescent="0.25">
      <c r="B10537" t="str">
        <f>CONCATENATE(G10537,"|", IF(I10537="", H10537,I10537),"|",IF(L10537="",K10537,L10537))</f>
        <v>Phenobarbital|PrMCnc|Urine</v>
      </c>
      <c r="C10537" t="b">
        <f>IF(OR(B10537=B10535, B10537=B10538), TRUE, FALSE)</f>
        <v>1</v>
      </c>
      <c r="D10537">
        <v>6119</v>
      </c>
      <c r="E10537">
        <v>5.5347999999999997</v>
      </c>
      <c r="F10537" t="s">
        <v>20517</v>
      </c>
      <c r="G10537" t="s">
        <v>20463</v>
      </c>
      <c r="H10537" t="s">
        <v>2</v>
      </c>
      <c r="I10537" t="s">
        <v>25806</v>
      </c>
      <c r="J10537" t="s">
        <v>3</v>
      </c>
      <c r="K10537" t="s">
        <v>32</v>
      </c>
      <c r="M10537" t="s">
        <v>5</v>
      </c>
      <c r="O10537" t="s">
        <v>101</v>
      </c>
      <c r="P10537" t="s">
        <v>101</v>
      </c>
      <c r="Q10537" t="s">
        <v>6</v>
      </c>
      <c r="R10537" t="s">
        <v>20518</v>
      </c>
      <c r="S10537" t="s">
        <v>20519</v>
      </c>
      <c r="T10537">
        <v>1</v>
      </c>
      <c r="U10537" t="s">
        <v>18</v>
      </c>
    </row>
    <row r="10538" spans="1:21" outlineLevel="2" x14ac:dyDescent="0.25">
      <c r="B10538" t="str">
        <f>CONCATENATE(G10538,"|", IF(I10538="", H10538,I10538),"|",IF(L10538="",K10538,L10538))</f>
        <v>Phenobarbital|PrMCnc|Urine</v>
      </c>
      <c r="C10538" t="b">
        <f t="shared" si="95"/>
        <v>1</v>
      </c>
      <c r="D10538">
        <v>6120</v>
      </c>
      <c r="E10538">
        <v>5.5347999999999997</v>
      </c>
      <c r="F10538" t="s">
        <v>20520</v>
      </c>
      <c r="G10538" t="s">
        <v>20463</v>
      </c>
      <c r="H10538" t="s">
        <v>2</v>
      </c>
      <c r="I10538" t="s">
        <v>25806</v>
      </c>
      <c r="J10538" t="s">
        <v>3</v>
      </c>
      <c r="K10538" t="s">
        <v>32</v>
      </c>
      <c r="M10538" t="s">
        <v>5</v>
      </c>
      <c r="N10538" t="s">
        <v>136</v>
      </c>
      <c r="O10538" t="s">
        <v>48</v>
      </c>
      <c r="P10538" t="s">
        <v>48</v>
      </c>
      <c r="Q10538" t="s">
        <v>6</v>
      </c>
      <c r="R10538" t="s">
        <v>20521</v>
      </c>
      <c r="S10538" t="s">
        <v>20522</v>
      </c>
      <c r="T10538">
        <v>1</v>
      </c>
      <c r="U10538" t="s">
        <v>18</v>
      </c>
    </row>
    <row r="10539" spans="1:21" outlineLevel="2" x14ac:dyDescent="0.25">
      <c r="B10539" t="str">
        <f>CONCATENATE(G10539,"|", IF(I10539="", H10539,I10539),"|",IF(L10539="",K10539,L10539))</f>
        <v>Phenobarbital|PrMCnc|Urine</v>
      </c>
      <c r="C10539" t="b">
        <f t="shared" si="95"/>
        <v>1</v>
      </c>
      <c r="D10539">
        <v>6121</v>
      </c>
      <c r="E10539">
        <v>5.5347999999999997</v>
      </c>
      <c r="F10539" t="s">
        <v>20523</v>
      </c>
      <c r="G10539" t="s">
        <v>20463</v>
      </c>
      <c r="H10539" t="s">
        <v>140</v>
      </c>
      <c r="I10539" t="s">
        <v>25806</v>
      </c>
      <c r="J10539" t="s">
        <v>3</v>
      </c>
      <c r="K10539" t="s">
        <v>32</v>
      </c>
      <c r="M10539" t="s">
        <v>141</v>
      </c>
      <c r="Q10539" t="s">
        <v>6</v>
      </c>
      <c r="R10539" t="s">
        <v>20524</v>
      </c>
      <c r="S10539" t="s">
        <v>20525</v>
      </c>
      <c r="T10539">
        <v>1</v>
      </c>
      <c r="U10539" t="s">
        <v>18</v>
      </c>
    </row>
    <row r="10540" spans="1:21" outlineLevel="2" x14ac:dyDescent="0.25">
      <c r="B10540" t="str">
        <f>CONCATENATE(G10540,"|", IF(I10540="", H10540,I10540),"|",IF(L10540="",K10540,L10540))</f>
        <v>Phenobarbital|PrMCnc|Urine</v>
      </c>
      <c r="C10540" t="b">
        <f t="shared" si="95"/>
        <v>1</v>
      </c>
      <c r="D10540">
        <v>6122</v>
      </c>
      <c r="E10540">
        <v>5.5347999999999997</v>
      </c>
      <c r="F10540" t="s">
        <v>20526</v>
      </c>
      <c r="G10540" t="s">
        <v>20463</v>
      </c>
      <c r="H10540" t="s">
        <v>140</v>
      </c>
      <c r="I10540" t="s">
        <v>25806</v>
      </c>
      <c r="J10540" t="s">
        <v>3</v>
      </c>
      <c r="K10540" t="s">
        <v>32</v>
      </c>
      <c r="M10540" t="s">
        <v>141</v>
      </c>
      <c r="N10540" t="s">
        <v>136</v>
      </c>
      <c r="Q10540" t="s">
        <v>6</v>
      </c>
      <c r="R10540" t="s">
        <v>20527</v>
      </c>
      <c r="S10540" t="s">
        <v>20528</v>
      </c>
      <c r="T10540">
        <v>1</v>
      </c>
      <c r="U10540" t="s">
        <v>18</v>
      </c>
    </row>
    <row r="10541" spans="1:21" outlineLevel="2" x14ac:dyDescent="0.25">
      <c r="B10541" t="str">
        <f>CONCATENATE(G10541,"|", IF(I10541="", H10541,I10541),"|",IF(L10541="",K10541,L10541))</f>
        <v>Phenobarbital|PrMCnc|Urine</v>
      </c>
      <c r="C10541" t="b">
        <f>IF(OR(B10541=B10540, B10541=B10543), TRUE, FALSE)</f>
        <v>1</v>
      </c>
      <c r="D10541">
        <v>6123</v>
      </c>
      <c r="E10541">
        <v>5.5347999999999997</v>
      </c>
      <c r="F10541" t="s">
        <v>20529</v>
      </c>
      <c r="G10541" t="s">
        <v>20463</v>
      </c>
      <c r="H10541" t="s">
        <v>140</v>
      </c>
      <c r="I10541" t="s">
        <v>25806</v>
      </c>
      <c r="J10541" t="s">
        <v>3</v>
      </c>
      <c r="K10541" t="s">
        <v>32</v>
      </c>
      <c r="M10541" t="s">
        <v>141</v>
      </c>
      <c r="N10541" t="s">
        <v>142</v>
      </c>
      <c r="Q10541" t="s">
        <v>6</v>
      </c>
      <c r="R10541" t="s">
        <v>20530</v>
      </c>
      <c r="S10541" t="s">
        <v>20531</v>
      </c>
      <c r="T10541">
        <v>1</v>
      </c>
      <c r="U10541" t="s">
        <v>18</v>
      </c>
    </row>
    <row r="10542" spans="1:21" outlineLevel="1" x14ac:dyDescent="0.25">
      <c r="A10542" s="1" t="s">
        <v>27003</v>
      </c>
      <c r="B10542">
        <f>SUBTOTAL(3,B10537:B10541)</f>
        <v>5</v>
      </c>
      <c r="U10542">
        <f>SUBTOTAL(3,U10537:U10541)</f>
        <v>5</v>
      </c>
    </row>
    <row r="10543" spans="1:21" outlineLevel="2" x14ac:dyDescent="0.25">
      <c r="B10543" t="str">
        <f>CONCATENATE(G10543,"|", IF(I10543="", H10543,I10543),"|",IF(L10543="",K10543,L10543))</f>
        <v>Phenobarbital|PrMCnc|XXX</v>
      </c>
      <c r="C10543" t="b">
        <f>IF(OR(B10543=B10541, B10543=B10545), TRUE, FALSE)</f>
        <v>0</v>
      </c>
      <c r="D10543">
        <v>6126</v>
      </c>
      <c r="E10543">
        <v>5.5347999999999997</v>
      </c>
      <c r="F10543" t="s">
        <v>20538</v>
      </c>
      <c r="G10543" t="s">
        <v>20463</v>
      </c>
      <c r="H10543" t="s">
        <v>140</v>
      </c>
      <c r="I10543" t="s">
        <v>25806</v>
      </c>
      <c r="J10543" t="s">
        <v>3</v>
      </c>
      <c r="K10543" t="s">
        <v>259</v>
      </c>
      <c r="M10543" t="s">
        <v>141</v>
      </c>
      <c r="Q10543" t="s">
        <v>6</v>
      </c>
      <c r="R10543" t="s">
        <v>20539</v>
      </c>
      <c r="S10543" t="s">
        <v>20540</v>
      </c>
      <c r="T10543">
        <v>1</v>
      </c>
      <c r="U10543" t="s">
        <v>18</v>
      </c>
    </row>
    <row r="10544" spans="1:21" outlineLevel="1" x14ac:dyDescent="0.25">
      <c r="A10544" s="1" t="s">
        <v>27000</v>
      </c>
      <c r="B10544">
        <f>SUBTOTAL(3,B10543:B10543)</f>
        <v>1</v>
      </c>
      <c r="U10544">
        <f>SUBTOTAL(3,U10543:U10543)</f>
        <v>1</v>
      </c>
    </row>
    <row r="10545" spans="1:21" outlineLevel="2" x14ac:dyDescent="0.25">
      <c r="B10545" t="str">
        <f>CONCATENATE(G10545,"|", IF(I10545="", H10545,I10545),"|",IF(L10545="",K10545,L10545))</f>
        <v>Phenobarbital|SCnc|Gast fld</v>
      </c>
      <c r="C10545" t="b">
        <f>IF(OR(B10545=B10543, B10545=B10547), TRUE, FALSE)</f>
        <v>0</v>
      </c>
      <c r="D10545">
        <v>6105</v>
      </c>
      <c r="E10545">
        <v>5.5347999999999997</v>
      </c>
      <c r="F10545" t="s">
        <v>20475</v>
      </c>
      <c r="G10545" t="s">
        <v>20463</v>
      </c>
      <c r="H10545" t="s">
        <v>222</v>
      </c>
      <c r="J10545" t="s">
        <v>3</v>
      </c>
      <c r="K10545" t="s">
        <v>602</v>
      </c>
      <c r="M10545" t="s">
        <v>5</v>
      </c>
      <c r="O10545" t="s">
        <v>223</v>
      </c>
      <c r="P10545" t="s">
        <v>223</v>
      </c>
      <c r="Q10545" t="s">
        <v>6</v>
      </c>
      <c r="R10545" t="s">
        <v>20476</v>
      </c>
      <c r="S10545" t="s">
        <v>20477</v>
      </c>
      <c r="T10545">
        <v>1</v>
      </c>
      <c r="U10545" t="s">
        <v>18</v>
      </c>
    </row>
    <row r="10546" spans="1:21" outlineLevel="1" x14ac:dyDescent="0.25">
      <c r="A10546" s="1" t="s">
        <v>27012</v>
      </c>
      <c r="B10546">
        <f>SUBTOTAL(3,B10545:B10545)</f>
        <v>1</v>
      </c>
      <c r="U10546">
        <f>SUBTOTAL(3,U10545:U10545)</f>
        <v>1</v>
      </c>
    </row>
    <row r="10547" spans="1:21" outlineLevel="2" x14ac:dyDescent="0.25">
      <c r="B10547" t="str">
        <f>CONCATENATE(G10547,"|", IF(I10547="", H10547,I10547),"|",IF(L10547="",K10547,L10547))</f>
        <v>Phenobarbital|SCnc|Ser/Plas</v>
      </c>
      <c r="C10547" t="b">
        <f>IF(OR(B10547=B10545, B10547=B10549), TRUE, FALSE)</f>
        <v>0</v>
      </c>
      <c r="D10547">
        <v>6115</v>
      </c>
      <c r="E10547">
        <v>5.5347999999999997</v>
      </c>
      <c r="F10547" t="s">
        <v>20505</v>
      </c>
      <c r="G10547" t="s">
        <v>20463</v>
      </c>
      <c r="H10547" t="s">
        <v>222</v>
      </c>
      <c r="J10547" t="s">
        <v>3</v>
      </c>
      <c r="K10547" t="s">
        <v>47</v>
      </c>
      <c r="M10547" t="s">
        <v>5</v>
      </c>
      <c r="O10547" t="s">
        <v>223</v>
      </c>
      <c r="P10547" t="s">
        <v>223</v>
      </c>
      <c r="Q10547" t="s">
        <v>6</v>
      </c>
      <c r="R10547" t="s">
        <v>20506</v>
      </c>
      <c r="S10547" t="s">
        <v>20507</v>
      </c>
      <c r="T10547">
        <v>1</v>
      </c>
      <c r="U10547" t="s">
        <v>18</v>
      </c>
    </row>
    <row r="10548" spans="1:21" outlineLevel="1" x14ac:dyDescent="0.25">
      <c r="A10548" s="1" t="s">
        <v>27007</v>
      </c>
      <c r="B10548">
        <f>SUBTOTAL(3,B10547:B10547)</f>
        <v>1</v>
      </c>
      <c r="U10548">
        <f>SUBTOTAL(3,U10547:U10547)</f>
        <v>1</v>
      </c>
    </row>
    <row r="10549" spans="1:21" outlineLevel="2" x14ac:dyDescent="0.25">
      <c r="B10549" t="str">
        <f>CONCATENATE(G10549,"|", IF(I10549="", H10549,I10549),"|",IF(L10549="",K10549,L10549))</f>
        <v>Phenobarbital|SCnc|Urine</v>
      </c>
      <c r="C10549" t="b">
        <f>IF(OR(B10549=B10547, B10549=B10551), TRUE, FALSE)</f>
        <v>0</v>
      </c>
      <c r="D10549">
        <v>6124</v>
      </c>
      <c r="E10549">
        <v>5.5347999999999997</v>
      </c>
      <c r="F10549" t="s">
        <v>20532</v>
      </c>
      <c r="G10549" t="s">
        <v>20463</v>
      </c>
      <c r="H10549" t="s">
        <v>222</v>
      </c>
      <c r="J10549" t="s">
        <v>3</v>
      </c>
      <c r="K10549" t="s">
        <v>32</v>
      </c>
      <c r="M10549" t="s">
        <v>5</v>
      </c>
      <c r="O10549" t="s">
        <v>223</v>
      </c>
      <c r="P10549" t="s">
        <v>223</v>
      </c>
      <c r="Q10549" t="s">
        <v>6</v>
      </c>
      <c r="R10549" t="s">
        <v>20533</v>
      </c>
      <c r="S10549" t="s">
        <v>20534</v>
      </c>
      <c r="T10549">
        <v>1</v>
      </c>
      <c r="U10549" t="s">
        <v>18</v>
      </c>
    </row>
    <row r="10550" spans="1:21" outlineLevel="1" x14ac:dyDescent="0.25">
      <c r="A10550" s="1" t="s">
        <v>27002</v>
      </c>
      <c r="B10550">
        <f>SUBTOTAL(3,B10549:B10549)</f>
        <v>1</v>
      </c>
      <c r="U10550">
        <f>SUBTOTAL(3,U10549:U10549)</f>
        <v>1</v>
      </c>
    </row>
    <row r="10551" spans="1:21" outlineLevel="2" x14ac:dyDescent="0.25">
      <c r="B10551" t="str">
        <f>CONCATENATE(G10551,"|", IF(I10551="", H10551,I10551),"|",IF(L10551="",K10551,L10551))</f>
        <v>Phenol/Creatinine|MRto|Urine</v>
      </c>
      <c r="C10551" t="b">
        <f>IF(OR(B10551=B10549, B10551=B10553), TRUE, FALSE)</f>
        <v>0</v>
      </c>
      <c r="D10551">
        <v>6135</v>
      </c>
      <c r="E10551">
        <v>5.5347999999999997</v>
      </c>
      <c r="F10551" t="s">
        <v>20570</v>
      </c>
      <c r="G10551" t="s">
        <v>20571</v>
      </c>
      <c r="H10551" t="s">
        <v>440</v>
      </c>
      <c r="J10551" t="s">
        <v>3</v>
      </c>
      <c r="K10551" t="s">
        <v>32</v>
      </c>
      <c r="M10551" t="s">
        <v>5</v>
      </c>
      <c r="O10551" t="s">
        <v>441</v>
      </c>
      <c r="P10551" t="s">
        <v>442</v>
      </c>
      <c r="Q10551" t="s">
        <v>6</v>
      </c>
      <c r="R10551" t="s">
        <v>20572</v>
      </c>
      <c r="S10551" t="s">
        <v>20573</v>
      </c>
      <c r="T10551">
        <v>1</v>
      </c>
      <c r="U10551" t="s">
        <v>18</v>
      </c>
    </row>
    <row r="10552" spans="1:21" outlineLevel="1" x14ac:dyDescent="0.25">
      <c r="A10552" s="1" t="s">
        <v>26992</v>
      </c>
      <c r="B10552">
        <f>SUBTOTAL(3,B10551:B10551)</f>
        <v>1</v>
      </c>
      <c r="U10552">
        <f>SUBTOTAL(3,U10551:U10551)</f>
        <v>1</v>
      </c>
    </row>
    <row r="10553" spans="1:21" outlineLevel="2" x14ac:dyDescent="0.25">
      <c r="B10553" t="str">
        <f>CONCATENATE(G10553,"|", IF(I10553="", H10553,I10553),"|",IF(L10553="",K10553,L10553))</f>
        <v>Phenol/Creatinine|Ratio|Urine</v>
      </c>
      <c r="C10553" t="b">
        <f>IF(OR(B10553=B10551, B10553=B10555), TRUE, FALSE)</f>
        <v>0</v>
      </c>
      <c r="D10553">
        <v>6136</v>
      </c>
      <c r="E10553">
        <v>5.5347999999999997</v>
      </c>
      <c r="F10553" t="s">
        <v>20574</v>
      </c>
      <c r="G10553" t="s">
        <v>20571</v>
      </c>
      <c r="H10553" t="s">
        <v>978</v>
      </c>
      <c r="J10553" t="s">
        <v>505</v>
      </c>
      <c r="K10553" t="s">
        <v>32</v>
      </c>
      <c r="M10553" t="s">
        <v>5</v>
      </c>
      <c r="O10553" t="s">
        <v>979</v>
      </c>
      <c r="P10553" t="s">
        <v>980</v>
      </c>
      <c r="Q10553" t="s">
        <v>6</v>
      </c>
      <c r="R10553" t="s">
        <v>20575</v>
      </c>
      <c r="S10553" t="s">
        <v>20576</v>
      </c>
      <c r="T10553">
        <v>1</v>
      </c>
      <c r="U10553" t="s">
        <v>18</v>
      </c>
    </row>
    <row r="10554" spans="1:21" outlineLevel="1" x14ac:dyDescent="0.25">
      <c r="A10554" s="1" t="s">
        <v>26991</v>
      </c>
      <c r="B10554">
        <f>SUBTOTAL(3,B10553:B10553)</f>
        <v>1</v>
      </c>
      <c r="U10554">
        <f>SUBTOTAL(3,U10553:U10553)</f>
        <v>1</v>
      </c>
    </row>
    <row r="10555" spans="1:21" outlineLevel="2" x14ac:dyDescent="0.25">
      <c r="B10555" t="str">
        <f>CONCATENATE(G10555,"|", IF(I10555="", H10555,I10555),"|",IF(L10555="",K10555,L10555))</f>
        <v>Phenol/Creatinine|SRto|Urine</v>
      </c>
      <c r="C10555" t="b">
        <f>IF(OR(B10555=B10553, B10555=B10556), TRUE, FALSE)</f>
        <v>1</v>
      </c>
      <c r="D10555">
        <v>6137</v>
      </c>
      <c r="E10555">
        <v>5.5347999999999997</v>
      </c>
      <c r="F10555" t="s">
        <v>20577</v>
      </c>
      <c r="G10555" t="s">
        <v>20571</v>
      </c>
      <c r="H10555" t="s">
        <v>676</v>
      </c>
      <c r="J10555" t="s">
        <v>505</v>
      </c>
      <c r="K10555" t="s">
        <v>32</v>
      </c>
      <c r="M10555" t="s">
        <v>5</v>
      </c>
      <c r="O10555" t="s">
        <v>2381</v>
      </c>
      <c r="P10555" t="s">
        <v>2382</v>
      </c>
      <c r="Q10555" t="s">
        <v>6</v>
      </c>
      <c r="R10555" t="s">
        <v>20578</v>
      </c>
      <c r="S10555" t="s">
        <v>20579</v>
      </c>
      <c r="T10555">
        <v>1</v>
      </c>
      <c r="U10555" t="s">
        <v>18</v>
      </c>
    </row>
    <row r="10556" spans="1:21" outlineLevel="2" x14ac:dyDescent="0.25">
      <c r="B10556" t="str">
        <f>CONCATENATE(G10556,"|", IF(I10556="", H10556,I10556),"|",IF(L10556="",K10556,L10556))</f>
        <v>Phenol/Creatinine|SRto|Urine</v>
      </c>
      <c r="C10556" t="b">
        <f>IF(OR(B10556=B10555, B10556=B10558), TRUE, FALSE)</f>
        <v>1</v>
      </c>
      <c r="D10556">
        <v>6138</v>
      </c>
      <c r="E10556">
        <v>5.5347999999999997</v>
      </c>
      <c r="F10556" t="s">
        <v>20580</v>
      </c>
      <c r="G10556" t="s">
        <v>20571</v>
      </c>
      <c r="H10556" t="s">
        <v>676</v>
      </c>
      <c r="J10556" t="s">
        <v>3</v>
      </c>
      <c r="K10556" t="s">
        <v>32</v>
      </c>
      <c r="M10556" t="s">
        <v>5</v>
      </c>
      <c r="O10556" t="s">
        <v>2381</v>
      </c>
      <c r="P10556" t="s">
        <v>2382</v>
      </c>
      <c r="Q10556" t="s">
        <v>6</v>
      </c>
      <c r="R10556" t="s">
        <v>20581</v>
      </c>
      <c r="S10556" t="s">
        <v>20582</v>
      </c>
      <c r="T10556">
        <v>1</v>
      </c>
      <c r="U10556" t="s">
        <v>18</v>
      </c>
    </row>
    <row r="10557" spans="1:21" outlineLevel="1" x14ac:dyDescent="0.25">
      <c r="A10557" s="1" t="s">
        <v>26990</v>
      </c>
      <c r="B10557">
        <f>SUBTOTAL(3,B10555:B10556)</f>
        <v>2</v>
      </c>
      <c r="U10557">
        <f>SUBTOTAL(3,U10555:U10556)</f>
        <v>2</v>
      </c>
    </row>
    <row r="10558" spans="1:21" outlineLevel="2" x14ac:dyDescent="0.25">
      <c r="B10558" t="str">
        <f>CONCATENATE(G10558,"|", IF(I10558="", H10558,I10558),"|",IF(L10558="",K10558,L10558))</f>
        <v>Phenol^^adjusted to specific gravity 1.024|PrMCnc|Urine</v>
      </c>
      <c r="C10558" t="b">
        <f>IF(OR(B10558=B10556, B10558=B10560), TRUE, FALSE)</f>
        <v>0</v>
      </c>
      <c r="D10558">
        <v>6139</v>
      </c>
      <c r="E10558">
        <v>5.5762999999999998</v>
      </c>
      <c r="F10558" t="s">
        <v>20583</v>
      </c>
      <c r="G10558" t="s">
        <v>20584</v>
      </c>
      <c r="H10558" t="s">
        <v>2</v>
      </c>
      <c r="I10558" t="s">
        <v>25806</v>
      </c>
      <c r="J10558" t="s">
        <v>3</v>
      </c>
      <c r="K10558" t="s">
        <v>32</v>
      </c>
      <c r="M10558" t="s">
        <v>5</v>
      </c>
      <c r="O10558" t="s">
        <v>70</v>
      </c>
      <c r="P10558" t="s">
        <v>70</v>
      </c>
      <c r="Q10558" t="s">
        <v>6</v>
      </c>
      <c r="R10558" t="s">
        <v>20585</v>
      </c>
      <c r="S10558" t="s">
        <v>20586</v>
      </c>
      <c r="T10558">
        <v>1</v>
      </c>
      <c r="U10558" t="s">
        <v>9</v>
      </c>
    </row>
    <row r="10559" spans="1:21" outlineLevel="1" x14ac:dyDescent="0.25">
      <c r="A10559" s="1" t="s">
        <v>26989</v>
      </c>
      <c r="B10559">
        <f>SUBTOTAL(3,B10558:B10558)</f>
        <v>1</v>
      </c>
      <c r="U10559">
        <f>SUBTOTAL(3,U10558:U10558)</f>
        <v>1</v>
      </c>
    </row>
    <row r="10560" spans="1:21" outlineLevel="2" x14ac:dyDescent="0.25">
      <c r="B10560" t="str">
        <f>CONCATENATE(G10560,"|", IF(I10560="", H10560,I10560),"|",IF(L10560="",K10560,L10560))</f>
        <v>Phenol|PrMCnc|Air</v>
      </c>
      <c r="C10560" t="b">
        <f>IF(OR(B10560=B10558, B10560=B10562), TRUE, FALSE)</f>
        <v>0</v>
      </c>
      <c r="D10560">
        <v>6132</v>
      </c>
      <c r="E10560">
        <v>5.5347999999999997</v>
      </c>
      <c r="F10560" t="s">
        <v>20560</v>
      </c>
      <c r="G10560" t="s">
        <v>20561</v>
      </c>
      <c r="H10560" t="s">
        <v>2</v>
      </c>
      <c r="I10560" t="s">
        <v>25806</v>
      </c>
      <c r="J10560" t="s">
        <v>3</v>
      </c>
      <c r="K10560" t="s">
        <v>4</v>
      </c>
      <c r="M10560" t="s">
        <v>5</v>
      </c>
      <c r="Q10560" t="s">
        <v>6</v>
      </c>
      <c r="R10560" t="s">
        <v>20562</v>
      </c>
      <c r="S10560" t="s">
        <v>20563</v>
      </c>
      <c r="T10560">
        <v>1</v>
      </c>
      <c r="U10560" t="s">
        <v>18</v>
      </c>
    </row>
    <row r="10561" spans="1:21" outlineLevel="1" x14ac:dyDescent="0.25">
      <c r="A10561" s="1" t="s">
        <v>26995</v>
      </c>
      <c r="B10561">
        <f>SUBTOTAL(3,B10560:B10560)</f>
        <v>1</v>
      </c>
      <c r="U10561">
        <f>SUBTOTAL(3,U10560:U10560)</f>
        <v>1</v>
      </c>
    </row>
    <row r="10562" spans="1:21" outlineLevel="2" x14ac:dyDescent="0.25">
      <c r="B10562" t="str">
        <f>CONCATENATE(G10562,"|", IF(I10562="", H10562,I10562),"|",IF(L10562="",K10562,L10562))</f>
        <v>Phenol|PrMCnc|Intravascular - any</v>
      </c>
      <c r="C10562" t="b">
        <f>IF(OR(B10562=B10560, B10562=B10564), TRUE, FALSE)</f>
        <v>0</v>
      </c>
      <c r="D10562">
        <v>6133</v>
      </c>
      <c r="E10562">
        <v>5.5347999999999997</v>
      </c>
      <c r="F10562" t="s">
        <v>20564</v>
      </c>
      <c r="G10562" t="s">
        <v>20561</v>
      </c>
      <c r="H10562" t="s">
        <v>2</v>
      </c>
      <c r="I10562" t="s">
        <v>25806</v>
      </c>
      <c r="J10562" t="s">
        <v>3</v>
      </c>
      <c r="K10562" t="s">
        <v>38</v>
      </c>
      <c r="L10562" t="s">
        <v>25808</v>
      </c>
      <c r="M10562" t="s">
        <v>5</v>
      </c>
      <c r="O10562" t="s">
        <v>70</v>
      </c>
      <c r="P10562" t="s">
        <v>70</v>
      </c>
      <c r="Q10562" t="s">
        <v>6</v>
      </c>
      <c r="R10562" t="s">
        <v>20565</v>
      </c>
      <c r="S10562" t="s">
        <v>20566</v>
      </c>
      <c r="T10562">
        <v>1</v>
      </c>
      <c r="U10562" t="s">
        <v>18</v>
      </c>
    </row>
    <row r="10563" spans="1:21" outlineLevel="1" x14ac:dyDescent="0.25">
      <c r="A10563" s="1" t="s">
        <v>26994</v>
      </c>
      <c r="B10563">
        <f>SUBTOTAL(3,B10562:B10562)</f>
        <v>1</v>
      </c>
      <c r="U10563">
        <f>SUBTOTAL(3,U10562:U10562)</f>
        <v>1</v>
      </c>
    </row>
    <row r="10564" spans="1:21" outlineLevel="2" x14ac:dyDescent="0.25">
      <c r="B10564" t="str">
        <f>CONCATENATE(G10564,"|", IF(I10564="", H10564,I10564),"|",IF(L10564="",K10564,L10564))</f>
        <v>Phenol|PrMCnc|Urine</v>
      </c>
      <c r="C10564" t="b">
        <f>IF(OR(B10564=B10562, B10564=B10566), TRUE, FALSE)</f>
        <v>0</v>
      </c>
      <c r="D10564">
        <v>6134</v>
      </c>
      <c r="E10564">
        <v>5.5347999999999997</v>
      </c>
      <c r="F10564" t="s">
        <v>20567</v>
      </c>
      <c r="G10564" t="s">
        <v>20561</v>
      </c>
      <c r="H10564" t="s">
        <v>2</v>
      </c>
      <c r="I10564" t="s">
        <v>25806</v>
      </c>
      <c r="J10564" t="s">
        <v>3</v>
      </c>
      <c r="K10564" t="s">
        <v>32</v>
      </c>
      <c r="M10564" t="s">
        <v>5</v>
      </c>
      <c r="O10564" t="s">
        <v>70</v>
      </c>
      <c r="P10564" t="s">
        <v>70</v>
      </c>
      <c r="Q10564" t="s">
        <v>6</v>
      </c>
      <c r="R10564" t="s">
        <v>20568</v>
      </c>
      <c r="S10564" t="s">
        <v>20569</v>
      </c>
      <c r="T10564">
        <v>1</v>
      </c>
      <c r="U10564" t="s">
        <v>18</v>
      </c>
    </row>
    <row r="10565" spans="1:21" outlineLevel="1" x14ac:dyDescent="0.25">
      <c r="A10565" s="1" t="s">
        <v>26993</v>
      </c>
      <c r="B10565">
        <f>SUBTOTAL(3,B10564:B10564)</f>
        <v>1</v>
      </c>
      <c r="U10565">
        <f>SUBTOTAL(3,U10564:U10564)</f>
        <v>1</v>
      </c>
    </row>
    <row r="10566" spans="1:21" outlineLevel="2" x14ac:dyDescent="0.25">
      <c r="B10566" t="str">
        <f>CONCATENATE(G10566,"|", IF(I10566="", H10566,I10566),"|",IF(L10566="",K10566,L10566))</f>
        <v>Phenolphthalein cutoff|MCnt|Stool</v>
      </c>
      <c r="C10566" t="b">
        <f>IF(OR(B10566=B10564, B10566=B10568), TRUE, FALSE)</f>
        <v>0</v>
      </c>
      <c r="D10566">
        <v>6150</v>
      </c>
      <c r="E10566">
        <v>5.5762999999999998</v>
      </c>
      <c r="F10566" t="s">
        <v>20618</v>
      </c>
      <c r="G10566" t="s">
        <v>20619</v>
      </c>
      <c r="H10566" t="s">
        <v>241</v>
      </c>
      <c r="J10566" t="s">
        <v>3</v>
      </c>
      <c r="K10566" t="s">
        <v>1960</v>
      </c>
      <c r="M10566" t="s">
        <v>5</v>
      </c>
      <c r="O10566" t="s">
        <v>314</v>
      </c>
      <c r="P10566" t="s">
        <v>314</v>
      </c>
      <c r="Q10566" t="s">
        <v>6</v>
      </c>
      <c r="R10566" t="s">
        <v>20620</v>
      </c>
      <c r="S10566" t="s">
        <v>20621</v>
      </c>
      <c r="T10566">
        <v>1</v>
      </c>
      <c r="U10566" t="s">
        <v>9</v>
      </c>
    </row>
    <row r="10567" spans="1:21" outlineLevel="1" x14ac:dyDescent="0.25">
      <c r="A10567" s="1" t="s">
        <v>26982</v>
      </c>
      <c r="B10567">
        <f>SUBTOTAL(3,B10566:B10566)</f>
        <v>1</v>
      </c>
      <c r="U10567">
        <f>SUBTOTAL(3,U10566:U10566)</f>
        <v>1</v>
      </c>
    </row>
    <row r="10568" spans="1:21" outlineLevel="2" x14ac:dyDescent="0.25">
      <c r="B10568" t="str">
        <f>CONCATENATE(G10568,"|", IF(I10568="", H10568,I10568),"|",IF(L10568="",K10568,L10568))</f>
        <v>Phenolphthalein|MCnt|Stool</v>
      </c>
      <c r="C10568" t="b">
        <f>IF(OR(B10568=B10566, B10568=B10570), TRUE, FALSE)</f>
        <v>0</v>
      </c>
      <c r="D10568">
        <v>6145</v>
      </c>
      <c r="E10568">
        <v>5.5347999999999997</v>
      </c>
      <c r="F10568" t="s">
        <v>20603</v>
      </c>
      <c r="G10568" t="s">
        <v>20588</v>
      </c>
      <c r="H10568" t="s">
        <v>241</v>
      </c>
      <c r="J10568" t="s">
        <v>3</v>
      </c>
      <c r="K10568" t="s">
        <v>1960</v>
      </c>
      <c r="M10568" t="s">
        <v>5</v>
      </c>
      <c r="O10568" t="s">
        <v>314</v>
      </c>
      <c r="P10568" t="s">
        <v>314</v>
      </c>
      <c r="Q10568" t="s">
        <v>6</v>
      </c>
      <c r="R10568" t="s">
        <v>20604</v>
      </c>
      <c r="S10568" t="s">
        <v>20605</v>
      </c>
      <c r="T10568">
        <v>1</v>
      </c>
      <c r="U10568" t="s">
        <v>18</v>
      </c>
    </row>
    <row r="10569" spans="1:21" outlineLevel="1" x14ac:dyDescent="0.25">
      <c r="A10569" s="1" t="s">
        <v>26986</v>
      </c>
      <c r="B10569">
        <f>SUBTOTAL(3,B10568:B10568)</f>
        <v>1</v>
      </c>
      <c r="U10569">
        <f>SUBTOTAL(3,U10568:U10568)</f>
        <v>1</v>
      </c>
    </row>
    <row r="10570" spans="1:21" outlineLevel="2" x14ac:dyDescent="0.25">
      <c r="B10570" t="str">
        <f>CONCATENATE(G10570,"|", IF(I10570="", H10570,I10570),"|",IF(L10570="",K10570,L10570))</f>
        <v>Phenolphthalein|PrMCnc|Intravascular - any</v>
      </c>
      <c r="C10570" t="b">
        <f>IF(OR(B10570=B10568, B10570=B10571), TRUE, FALSE)</f>
        <v>1</v>
      </c>
      <c r="D10570">
        <v>6140</v>
      </c>
      <c r="E10570">
        <v>5.5347999999999997</v>
      </c>
      <c r="F10570" t="s">
        <v>20587</v>
      </c>
      <c r="G10570" t="s">
        <v>20588</v>
      </c>
      <c r="H10570" t="s">
        <v>2</v>
      </c>
      <c r="I10570" t="s">
        <v>25806</v>
      </c>
      <c r="J10570" t="s">
        <v>3</v>
      </c>
      <c r="K10570" t="s">
        <v>38</v>
      </c>
      <c r="L10570" t="s">
        <v>25808</v>
      </c>
      <c r="M10570" t="s">
        <v>5</v>
      </c>
      <c r="O10570" t="s">
        <v>101</v>
      </c>
      <c r="P10570" t="s">
        <v>101</v>
      </c>
      <c r="Q10570" t="s">
        <v>6</v>
      </c>
      <c r="R10570" t="s">
        <v>20589</v>
      </c>
      <c r="S10570" t="s">
        <v>20590</v>
      </c>
      <c r="T10570">
        <v>1</v>
      </c>
      <c r="U10570" t="s">
        <v>18</v>
      </c>
    </row>
    <row r="10571" spans="1:21" outlineLevel="2" x14ac:dyDescent="0.25">
      <c r="B10571" t="str">
        <f>CONCATENATE(G10571,"|", IF(I10571="", H10571,I10571),"|",IF(L10571="",K10571,L10571))</f>
        <v>Phenolphthalein|PrMCnc|Intravascular - any</v>
      </c>
      <c r="C10571" t="b">
        <f t="shared" si="95"/>
        <v>1</v>
      </c>
      <c r="D10571">
        <v>6141</v>
      </c>
      <c r="E10571">
        <v>5.5347999999999997</v>
      </c>
      <c r="F10571" t="s">
        <v>20591</v>
      </c>
      <c r="G10571" t="s">
        <v>20588</v>
      </c>
      <c r="H10571" t="s">
        <v>2</v>
      </c>
      <c r="I10571" t="s">
        <v>25806</v>
      </c>
      <c r="J10571" t="s">
        <v>3</v>
      </c>
      <c r="K10571" t="s">
        <v>47</v>
      </c>
      <c r="L10571" t="s">
        <v>25808</v>
      </c>
      <c r="M10571" t="s">
        <v>5</v>
      </c>
      <c r="O10571" t="s">
        <v>101</v>
      </c>
      <c r="P10571" t="s">
        <v>101</v>
      </c>
      <c r="Q10571" t="s">
        <v>6</v>
      </c>
      <c r="R10571" t="s">
        <v>20592</v>
      </c>
      <c r="S10571" t="s">
        <v>20593</v>
      </c>
      <c r="T10571">
        <v>1</v>
      </c>
      <c r="U10571" t="s">
        <v>18</v>
      </c>
    </row>
    <row r="10572" spans="1:21" outlineLevel="2" x14ac:dyDescent="0.25">
      <c r="B10572" t="str">
        <f>CONCATENATE(G10572,"|", IF(I10572="", H10572,I10572),"|",IF(L10572="",K10572,L10572))</f>
        <v>Phenolphthalein|PrMCnc|Intravascular - any</v>
      </c>
      <c r="C10572" t="b">
        <f>IF(OR(B10572=B10571, B10572=B10574), TRUE, FALSE)</f>
        <v>1</v>
      </c>
      <c r="D10572">
        <v>6142</v>
      </c>
      <c r="E10572">
        <v>5.5347999999999997</v>
      </c>
      <c r="F10572" t="s">
        <v>20594</v>
      </c>
      <c r="G10572" t="s">
        <v>20588</v>
      </c>
      <c r="H10572" t="s">
        <v>140</v>
      </c>
      <c r="I10572" t="s">
        <v>25806</v>
      </c>
      <c r="J10572" t="s">
        <v>3</v>
      </c>
      <c r="K10572" t="s">
        <v>47</v>
      </c>
      <c r="L10572" t="s">
        <v>25808</v>
      </c>
      <c r="M10572" t="s">
        <v>141</v>
      </c>
      <c r="Q10572" t="s">
        <v>6</v>
      </c>
      <c r="R10572" t="s">
        <v>20595</v>
      </c>
      <c r="S10572" t="s">
        <v>20596</v>
      </c>
      <c r="T10572">
        <v>1</v>
      </c>
      <c r="U10572" t="s">
        <v>18</v>
      </c>
    </row>
    <row r="10573" spans="1:21" outlineLevel="1" x14ac:dyDescent="0.25">
      <c r="A10573" s="1" t="s">
        <v>26988</v>
      </c>
      <c r="B10573">
        <f>SUBTOTAL(3,B10570:B10572)</f>
        <v>3</v>
      </c>
      <c r="U10573">
        <f>SUBTOTAL(3,U10570:U10572)</f>
        <v>3</v>
      </c>
    </row>
    <row r="10574" spans="1:21" outlineLevel="2" x14ac:dyDescent="0.25">
      <c r="B10574" t="str">
        <f>CONCATENATE(G10574,"|", IF(I10574="", H10574,I10574),"|",IF(L10574="",K10574,L10574))</f>
        <v>Phenolphthalein|PrMCnc|Stool</v>
      </c>
      <c r="C10574" t="b">
        <f>IF(OR(B10574=B10572, B10574=B10575), TRUE, FALSE)</f>
        <v>1</v>
      </c>
      <c r="D10574">
        <v>6144</v>
      </c>
      <c r="E10574">
        <v>5.5347999999999997</v>
      </c>
      <c r="F10574" t="s">
        <v>20600</v>
      </c>
      <c r="G10574" t="s">
        <v>20588</v>
      </c>
      <c r="H10574" t="s">
        <v>2</v>
      </c>
      <c r="I10574" t="s">
        <v>25806</v>
      </c>
      <c r="J10574" t="s">
        <v>3</v>
      </c>
      <c r="K10574" t="s">
        <v>1960</v>
      </c>
      <c r="M10574" t="s">
        <v>5</v>
      </c>
      <c r="Q10574" t="s">
        <v>6</v>
      </c>
      <c r="R10574" t="s">
        <v>20601</v>
      </c>
      <c r="S10574" t="s">
        <v>20602</v>
      </c>
      <c r="T10574">
        <v>1</v>
      </c>
      <c r="U10574" t="s">
        <v>18</v>
      </c>
    </row>
    <row r="10575" spans="1:21" outlineLevel="2" x14ac:dyDescent="0.25">
      <c r="B10575" t="str">
        <f>CONCATENATE(G10575,"|", IF(I10575="", H10575,I10575),"|",IF(L10575="",K10575,L10575))</f>
        <v>Phenolphthalein|PrMCnc|Stool</v>
      </c>
      <c r="C10575" t="b">
        <f>IF(OR(B10575=B10574, B10575=B10577), TRUE, FALSE)</f>
        <v>1</v>
      </c>
      <c r="D10575">
        <v>6146</v>
      </c>
      <c r="E10575">
        <v>5.5347999999999997</v>
      </c>
      <c r="F10575" t="s">
        <v>20606</v>
      </c>
      <c r="G10575" t="s">
        <v>20588</v>
      </c>
      <c r="H10575" t="s">
        <v>140</v>
      </c>
      <c r="I10575" t="s">
        <v>25806</v>
      </c>
      <c r="J10575" t="s">
        <v>3</v>
      </c>
      <c r="K10575" t="s">
        <v>1960</v>
      </c>
      <c r="M10575" t="s">
        <v>141</v>
      </c>
      <c r="Q10575" t="s">
        <v>6</v>
      </c>
      <c r="R10575" t="s">
        <v>20607</v>
      </c>
      <c r="S10575" t="s">
        <v>20608</v>
      </c>
      <c r="T10575">
        <v>1</v>
      </c>
      <c r="U10575" t="s">
        <v>18</v>
      </c>
    </row>
    <row r="10576" spans="1:21" outlineLevel="1" x14ac:dyDescent="0.25">
      <c r="A10576" s="1" t="s">
        <v>26985</v>
      </c>
      <c r="B10576">
        <f>SUBTOTAL(3,B10574:B10575)</f>
        <v>2</v>
      </c>
      <c r="U10576">
        <f>SUBTOTAL(3,U10574:U10575)</f>
        <v>2</v>
      </c>
    </row>
    <row r="10577" spans="1:21" outlineLevel="2" x14ac:dyDescent="0.25">
      <c r="B10577" t="str">
        <f>CONCATENATE(G10577,"|", IF(I10577="", H10577,I10577),"|",IF(L10577="",K10577,L10577))</f>
        <v>Phenolphthalein|PrMCnc|Urine</v>
      </c>
      <c r="C10577" t="b">
        <f>IF(OR(B10577=B10575, B10577=B10578), TRUE, FALSE)</f>
        <v>1</v>
      </c>
      <c r="D10577">
        <v>6147</v>
      </c>
      <c r="E10577">
        <v>5.5347999999999997</v>
      </c>
      <c r="F10577" t="s">
        <v>20609</v>
      </c>
      <c r="G10577" t="s">
        <v>20588</v>
      </c>
      <c r="H10577" t="s">
        <v>2</v>
      </c>
      <c r="I10577" t="s">
        <v>25806</v>
      </c>
      <c r="J10577" t="s">
        <v>3</v>
      </c>
      <c r="K10577" t="s">
        <v>32</v>
      </c>
      <c r="M10577" t="s">
        <v>5</v>
      </c>
      <c r="Q10577" t="s">
        <v>6</v>
      </c>
      <c r="R10577" t="s">
        <v>20610</v>
      </c>
      <c r="S10577" t="s">
        <v>20611</v>
      </c>
      <c r="T10577">
        <v>1</v>
      </c>
      <c r="U10577" t="s">
        <v>18</v>
      </c>
    </row>
    <row r="10578" spans="1:21" outlineLevel="2" x14ac:dyDescent="0.25">
      <c r="B10578" t="str">
        <f>CONCATENATE(G10578,"|", IF(I10578="", H10578,I10578),"|",IF(L10578="",K10578,L10578))</f>
        <v>Phenolphthalein|PrMCnc|Urine</v>
      </c>
      <c r="C10578" t="b">
        <f>IF(OR(B10578=B10577, B10578=B10580), TRUE, FALSE)</f>
        <v>1</v>
      </c>
      <c r="D10578">
        <v>6148</v>
      </c>
      <c r="E10578">
        <v>5.5347999999999997</v>
      </c>
      <c r="F10578" t="s">
        <v>20612</v>
      </c>
      <c r="G10578" t="s">
        <v>20588</v>
      </c>
      <c r="H10578" t="s">
        <v>140</v>
      </c>
      <c r="I10578" t="s">
        <v>25806</v>
      </c>
      <c r="J10578" t="s">
        <v>3</v>
      </c>
      <c r="K10578" t="s">
        <v>32</v>
      </c>
      <c r="M10578" t="s">
        <v>141</v>
      </c>
      <c r="Q10578" t="s">
        <v>6</v>
      </c>
      <c r="R10578" t="s">
        <v>20613</v>
      </c>
      <c r="S10578" t="s">
        <v>20614</v>
      </c>
      <c r="T10578">
        <v>1</v>
      </c>
      <c r="U10578" t="s">
        <v>18</v>
      </c>
    </row>
    <row r="10579" spans="1:21" outlineLevel="1" x14ac:dyDescent="0.25">
      <c r="A10579" s="1" t="s">
        <v>26984</v>
      </c>
      <c r="B10579">
        <f>SUBTOTAL(3,B10577:B10578)</f>
        <v>2</v>
      </c>
      <c r="U10579">
        <f>SUBTOTAL(3,U10577:U10578)</f>
        <v>2</v>
      </c>
    </row>
    <row r="10580" spans="1:21" outlineLevel="2" x14ac:dyDescent="0.25">
      <c r="B10580" t="str">
        <f>CONCATENATE(G10580,"|", IF(I10580="", H10580,I10580),"|",IF(L10580="",K10580,L10580))</f>
        <v>Phenolphthalein|PrMCnc|XXX</v>
      </c>
      <c r="C10580" t="b">
        <f>IF(OR(B10580=B10578, B10580=B10582), TRUE, FALSE)</f>
        <v>0</v>
      </c>
      <c r="D10580">
        <v>6149</v>
      </c>
      <c r="E10580">
        <v>5.5347999999999997</v>
      </c>
      <c r="F10580" t="s">
        <v>20615</v>
      </c>
      <c r="G10580" t="s">
        <v>20588</v>
      </c>
      <c r="H10580" t="s">
        <v>2</v>
      </c>
      <c r="I10580" t="s">
        <v>25806</v>
      </c>
      <c r="J10580" t="s">
        <v>3</v>
      </c>
      <c r="K10580" t="s">
        <v>259</v>
      </c>
      <c r="M10580" t="s">
        <v>5</v>
      </c>
      <c r="Q10580" t="s">
        <v>6</v>
      </c>
      <c r="R10580" t="s">
        <v>20616</v>
      </c>
      <c r="S10580" t="s">
        <v>20617</v>
      </c>
      <c r="T10580">
        <v>1</v>
      </c>
      <c r="U10580" t="s">
        <v>18</v>
      </c>
    </row>
    <row r="10581" spans="1:21" outlineLevel="1" x14ac:dyDescent="0.25">
      <c r="A10581" s="1" t="s">
        <v>26983</v>
      </c>
      <c r="B10581">
        <f>SUBTOTAL(3,B10580:B10580)</f>
        <v>1</v>
      </c>
      <c r="U10581">
        <f>SUBTOTAL(3,U10580:U10580)</f>
        <v>1</v>
      </c>
    </row>
    <row r="10582" spans="1:21" outlineLevel="2" x14ac:dyDescent="0.25">
      <c r="B10582" t="str">
        <f>CONCATENATE(G10582,"|", IF(I10582="", H10582,I10582),"|",IF(L10582="",K10582,L10582))</f>
        <v>Phenolphthalein|SCnc|Ser/Plas</v>
      </c>
      <c r="C10582" t="b">
        <f>IF(OR(B10582=B10580, B10582=B10584), TRUE, FALSE)</f>
        <v>0</v>
      </c>
      <c r="D10582">
        <v>6143</v>
      </c>
      <c r="E10582">
        <v>5.5347999999999997</v>
      </c>
      <c r="F10582" t="s">
        <v>20597</v>
      </c>
      <c r="G10582" t="s">
        <v>20588</v>
      </c>
      <c r="H10582" t="s">
        <v>222</v>
      </c>
      <c r="J10582" t="s">
        <v>3</v>
      </c>
      <c r="K10582" t="s">
        <v>47</v>
      </c>
      <c r="M10582" t="s">
        <v>5</v>
      </c>
      <c r="O10582" t="s">
        <v>223</v>
      </c>
      <c r="P10582" t="s">
        <v>223</v>
      </c>
      <c r="Q10582" t="s">
        <v>6</v>
      </c>
      <c r="R10582" t="s">
        <v>20598</v>
      </c>
      <c r="S10582" t="s">
        <v>20599</v>
      </c>
      <c r="T10582">
        <v>1</v>
      </c>
      <c r="U10582" t="s">
        <v>18</v>
      </c>
    </row>
    <row r="10583" spans="1:21" outlineLevel="1" x14ac:dyDescent="0.25">
      <c r="A10583" s="1" t="s">
        <v>26987</v>
      </c>
      <c r="B10583">
        <f>SUBTOTAL(3,B10582:B10582)</f>
        <v>1</v>
      </c>
      <c r="U10583">
        <f>SUBTOTAL(3,U10582:U10582)</f>
        <v>1</v>
      </c>
    </row>
    <row r="10584" spans="1:21" outlineLevel="2" x14ac:dyDescent="0.25">
      <c r="B10584" t="str">
        <f>CONCATENATE(G10584,"|", IF(I10584="", H10584,I10584),"|",IF(L10584="",K10584,L10584))</f>
        <v>Phenols|MRat|Urine</v>
      </c>
      <c r="C10584" t="b">
        <f>IF(OR(B10584=B10582, B10584=B10586), TRUE, FALSE)</f>
        <v>0</v>
      </c>
      <c r="D10584">
        <v>6154</v>
      </c>
      <c r="E10584">
        <v>5.5347999999999997</v>
      </c>
      <c r="F10584" t="s">
        <v>20632</v>
      </c>
      <c r="G10584" t="s">
        <v>20623</v>
      </c>
      <c r="H10584" t="s">
        <v>509</v>
      </c>
      <c r="J10584" t="s">
        <v>505</v>
      </c>
      <c r="K10584" t="s">
        <v>32</v>
      </c>
      <c r="M10584" t="s">
        <v>5</v>
      </c>
      <c r="O10584" t="s">
        <v>510</v>
      </c>
      <c r="P10584" t="s">
        <v>511</v>
      </c>
      <c r="Q10584" t="s">
        <v>6</v>
      </c>
      <c r="R10584" t="s">
        <v>20633</v>
      </c>
      <c r="S10584" t="s">
        <v>20634</v>
      </c>
      <c r="T10584">
        <v>1</v>
      </c>
      <c r="U10584" t="s">
        <v>18</v>
      </c>
    </row>
    <row r="10585" spans="1:21" outlineLevel="1" x14ac:dyDescent="0.25">
      <c r="A10585" s="1" t="s">
        <v>26978</v>
      </c>
      <c r="B10585">
        <f>SUBTOTAL(3,B10584:B10584)</f>
        <v>1</v>
      </c>
      <c r="U10585">
        <f>SUBTOTAL(3,U10584:U10584)</f>
        <v>1</v>
      </c>
    </row>
    <row r="10586" spans="1:21" outlineLevel="2" x14ac:dyDescent="0.25">
      <c r="B10586" t="str">
        <f>CONCATENATE(G10586,"|", IF(I10586="", H10586,I10586),"|",IF(L10586="",K10586,L10586))</f>
        <v>Phenols|PrMCnc|Gast fld</v>
      </c>
      <c r="C10586" t="b">
        <f>IF(OR(B10586=B10584, B10586=B10588), TRUE, FALSE)</f>
        <v>0</v>
      </c>
      <c r="D10586">
        <v>6152</v>
      </c>
      <c r="E10586">
        <v>5.5347999999999997</v>
      </c>
      <c r="F10586" t="s">
        <v>20626</v>
      </c>
      <c r="G10586" t="s">
        <v>20623</v>
      </c>
      <c r="H10586" t="s">
        <v>2</v>
      </c>
      <c r="I10586" t="s">
        <v>25806</v>
      </c>
      <c r="J10586" t="s">
        <v>3</v>
      </c>
      <c r="K10586" t="s">
        <v>602</v>
      </c>
      <c r="M10586" t="s">
        <v>5</v>
      </c>
      <c r="O10586" t="s">
        <v>70</v>
      </c>
      <c r="P10586" t="s">
        <v>70</v>
      </c>
      <c r="Q10586" t="s">
        <v>6</v>
      </c>
      <c r="R10586" t="s">
        <v>20627</v>
      </c>
      <c r="S10586" t="s">
        <v>20628</v>
      </c>
      <c r="T10586">
        <v>1</v>
      </c>
      <c r="U10586" t="s">
        <v>18</v>
      </c>
    </row>
    <row r="10587" spans="1:21" outlineLevel="1" x14ac:dyDescent="0.25">
      <c r="A10587" s="1" t="s">
        <v>26980</v>
      </c>
      <c r="B10587">
        <f>SUBTOTAL(3,B10586:B10586)</f>
        <v>1</v>
      </c>
      <c r="U10587">
        <f>SUBTOTAL(3,U10586:U10586)</f>
        <v>1</v>
      </c>
    </row>
    <row r="10588" spans="1:21" outlineLevel="2" x14ac:dyDescent="0.25">
      <c r="B10588" t="str">
        <f>CONCATENATE(G10588,"|", IF(I10588="", H10588,I10588),"|",IF(L10588="",K10588,L10588))</f>
        <v>Phenols|PrMCnc|Intravascular - any</v>
      </c>
      <c r="C10588" t="b">
        <f>IF(OR(B10588=B10586, B10588=B10590), TRUE, FALSE)</f>
        <v>0</v>
      </c>
      <c r="D10588">
        <v>6151</v>
      </c>
      <c r="E10588">
        <v>5.5347999999999997</v>
      </c>
      <c r="F10588" t="s">
        <v>20622</v>
      </c>
      <c r="G10588" t="s">
        <v>20623</v>
      </c>
      <c r="H10588" t="s">
        <v>2</v>
      </c>
      <c r="I10588" t="s">
        <v>25806</v>
      </c>
      <c r="J10588" t="s">
        <v>3</v>
      </c>
      <c r="K10588" t="s">
        <v>38</v>
      </c>
      <c r="L10588" t="s">
        <v>25808</v>
      </c>
      <c r="M10588" t="s">
        <v>5</v>
      </c>
      <c r="O10588" t="s">
        <v>70</v>
      </c>
      <c r="P10588" t="s">
        <v>70</v>
      </c>
      <c r="Q10588" t="s">
        <v>6</v>
      </c>
      <c r="R10588" t="s">
        <v>20624</v>
      </c>
      <c r="S10588" t="s">
        <v>20625</v>
      </c>
      <c r="T10588">
        <v>1</v>
      </c>
      <c r="U10588" t="s">
        <v>18</v>
      </c>
    </row>
    <row r="10589" spans="1:21" outlineLevel="1" x14ac:dyDescent="0.25">
      <c r="A10589" s="1" t="s">
        <v>26981</v>
      </c>
      <c r="B10589">
        <f>SUBTOTAL(3,B10588:B10588)</f>
        <v>1</v>
      </c>
      <c r="U10589">
        <f>SUBTOTAL(3,U10588:U10588)</f>
        <v>1</v>
      </c>
    </row>
    <row r="10590" spans="1:21" outlineLevel="2" x14ac:dyDescent="0.25">
      <c r="B10590" t="str">
        <f>CONCATENATE(G10590,"|", IF(I10590="", H10590,I10590),"|",IF(L10590="",K10590,L10590))</f>
        <v>Phenols|PrMCnc|Urine</v>
      </c>
      <c r="C10590" t="b">
        <f>IF(OR(B10590=B10588, B10590=B10592), TRUE, FALSE)</f>
        <v>0</v>
      </c>
      <c r="D10590">
        <v>6153</v>
      </c>
      <c r="E10590">
        <v>5.5347999999999997</v>
      </c>
      <c r="F10590" t="s">
        <v>20629</v>
      </c>
      <c r="G10590" t="s">
        <v>20623</v>
      </c>
      <c r="H10590" t="s">
        <v>2</v>
      </c>
      <c r="I10590" t="s">
        <v>25806</v>
      </c>
      <c r="J10590" t="s">
        <v>3</v>
      </c>
      <c r="K10590" t="s">
        <v>32</v>
      </c>
      <c r="M10590" t="s">
        <v>5</v>
      </c>
      <c r="O10590" t="s">
        <v>70</v>
      </c>
      <c r="P10590" t="s">
        <v>70</v>
      </c>
      <c r="Q10590" t="s">
        <v>6</v>
      </c>
      <c r="R10590" t="s">
        <v>20630</v>
      </c>
      <c r="S10590" t="s">
        <v>20631</v>
      </c>
      <c r="T10590">
        <v>1</v>
      </c>
      <c r="U10590" t="s">
        <v>18</v>
      </c>
    </row>
    <row r="10591" spans="1:21" outlineLevel="1" x14ac:dyDescent="0.25">
      <c r="A10591" s="1" t="s">
        <v>26979</v>
      </c>
      <c r="B10591">
        <f>SUBTOTAL(3,B10590:B10590)</f>
        <v>1</v>
      </c>
      <c r="U10591">
        <f>SUBTOTAL(3,U10590:U10590)</f>
        <v>1</v>
      </c>
    </row>
    <row r="10592" spans="1:21" outlineLevel="2" x14ac:dyDescent="0.25">
      <c r="B10592" t="str">
        <f>CONCATENATE(G10592,"|", IF(I10592="", H10592,I10592),"|",IF(L10592="",K10592,L10592))</f>
        <v>Phenols|PrMCnc|XXX</v>
      </c>
      <c r="C10592" t="b">
        <f>IF(OR(B10592=B10590, B10592=B10594), TRUE, FALSE)</f>
        <v>0</v>
      </c>
      <c r="D10592">
        <v>6155</v>
      </c>
      <c r="E10592">
        <v>5.5347999999999997</v>
      </c>
      <c r="F10592" t="s">
        <v>20635</v>
      </c>
      <c r="G10592" t="s">
        <v>20623</v>
      </c>
      <c r="H10592" t="s">
        <v>2</v>
      </c>
      <c r="I10592" t="s">
        <v>25806</v>
      </c>
      <c r="J10592" t="s">
        <v>3</v>
      </c>
      <c r="K10592" t="s">
        <v>259</v>
      </c>
      <c r="M10592" t="s">
        <v>5</v>
      </c>
      <c r="O10592" t="s">
        <v>70</v>
      </c>
      <c r="P10592" t="s">
        <v>70</v>
      </c>
      <c r="Q10592" t="s">
        <v>6</v>
      </c>
      <c r="R10592" t="s">
        <v>20636</v>
      </c>
      <c r="S10592" t="s">
        <v>20637</v>
      </c>
      <c r="T10592">
        <v>1</v>
      </c>
      <c r="U10592" t="s">
        <v>18</v>
      </c>
    </row>
    <row r="10593" spans="1:21" outlineLevel="1" x14ac:dyDescent="0.25">
      <c r="A10593" s="1" t="s">
        <v>26977</v>
      </c>
      <c r="B10593">
        <f>SUBTOTAL(3,B10592:B10592)</f>
        <v>1</v>
      </c>
      <c r="U10593">
        <f>SUBTOTAL(3,U10592:U10592)</f>
        <v>1</v>
      </c>
    </row>
    <row r="10594" spans="1:21" outlineLevel="2" x14ac:dyDescent="0.25">
      <c r="B10594" t="str">
        <f>CONCATENATE(G10594,"|", IF(I10594="", H10594,I10594),"|",IF(L10594="",K10594,L10594))</f>
        <v>Phenolsulphonphthalein|PrMCnc|Urine</v>
      </c>
      <c r="C10594" t="b">
        <f>IF(OR(B10594=B10592, B10594=B10596), TRUE, FALSE)</f>
        <v>0</v>
      </c>
      <c r="D10594">
        <v>6156</v>
      </c>
      <c r="E10594">
        <v>5.5347999999999997</v>
      </c>
      <c r="F10594" t="s">
        <v>20638</v>
      </c>
      <c r="G10594" t="s">
        <v>20639</v>
      </c>
      <c r="H10594" t="s">
        <v>2</v>
      </c>
      <c r="I10594" t="s">
        <v>25806</v>
      </c>
      <c r="J10594" t="s">
        <v>3</v>
      </c>
      <c r="K10594" t="s">
        <v>32</v>
      </c>
      <c r="M10594" t="s">
        <v>5</v>
      </c>
      <c r="Q10594" t="s">
        <v>6</v>
      </c>
      <c r="R10594" t="s">
        <v>20640</v>
      </c>
      <c r="S10594" t="s">
        <v>20641</v>
      </c>
      <c r="T10594">
        <v>1</v>
      </c>
      <c r="U10594" t="s">
        <v>18</v>
      </c>
    </row>
    <row r="10595" spans="1:21" outlineLevel="1" x14ac:dyDescent="0.25">
      <c r="A10595" s="1" t="s">
        <v>26976</v>
      </c>
      <c r="B10595">
        <f>SUBTOTAL(3,B10594:B10594)</f>
        <v>1</v>
      </c>
      <c r="U10595">
        <f>SUBTOTAL(3,U10594:U10594)</f>
        <v>1</v>
      </c>
    </row>
    <row r="10596" spans="1:21" outlineLevel="2" x14ac:dyDescent="0.25">
      <c r="B10596" t="str">
        <f>CONCATENATE(G10596,"|", IF(I10596="", H10596,I10596),"|",IF(L10596="",K10596,L10596))</f>
        <v>Phenothiazines cutoff|PrMCnc|Urine</v>
      </c>
      <c r="C10596" t="b">
        <f>IF(OR(B10596=B10594, B10596=B10597), TRUE, FALSE)</f>
        <v>1</v>
      </c>
      <c r="D10596">
        <v>6166</v>
      </c>
      <c r="E10596">
        <v>5.5762999999999998</v>
      </c>
      <c r="F10596" t="s">
        <v>20670</v>
      </c>
      <c r="G10596" t="s">
        <v>20671</v>
      </c>
      <c r="H10596" t="s">
        <v>2</v>
      </c>
      <c r="I10596" t="s">
        <v>25806</v>
      </c>
      <c r="J10596" t="s">
        <v>3</v>
      </c>
      <c r="K10596" t="s">
        <v>32</v>
      </c>
      <c r="M10596" t="s">
        <v>5</v>
      </c>
      <c r="N10596" t="s">
        <v>136</v>
      </c>
      <c r="O10596" t="s">
        <v>48</v>
      </c>
      <c r="P10596" t="s">
        <v>48</v>
      </c>
      <c r="Q10596" t="s">
        <v>6</v>
      </c>
      <c r="R10596" t="s">
        <v>20672</v>
      </c>
      <c r="S10596" t="s">
        <v>20673</v>
      </c>
      <c r="T10596">
        <v>1</v>
      </c>
      <c r="U10596" t="s">
        <v>9</v>
      </c>
    </row>
    <row r="10597" spans="1:21" outlineLevel="2" x14ac:dyDescent="0.25">
      <c r="B10597" t="str">
        <f>CONCATENATE(G10597,"|", IF(I10597="", H10597,I10597),"|",IF(L10597="",K10597,L10597))</f>
        <v>Phenothiazines cutoff|PrMCnc|Urine</v>
      </c>
      <c r="C10597" t="b">
        <f>IF(OR(B10597=B10596, B10597=B10599), TRUE, FALSE)</f>
        <v>1</v>
      </c>
      <c r="D10597">
        <v>6167</v>
      </c>
      <c r="E10597">
        <v>5.5762999999999998</v>
      </c>
      <c r="F10597" t="s">
        <v>20674</v>
      </c>
      <c r="G10597" t="s">
        <v>20671</v>
      </c>
      <c r="H10597" t="s">
        <v>2</v>
      </c>
      <c r="I10597" t="s">
        <v>25806</v>
      </c>
      <c r="J10597" t="s">
        <v>3</v>
      </c>
      <c r="K10597" t="s">
        <v>32</v>
      </c>
      <c r="M10597" t="s">
        <v>5</v>
      </c>
      <c r="N10597" t="s">
        <v>142</v>
      </c>
      <c r="O10597" t="s">
        <v>48</v>
      </c>
      <c r="P10597" t="s">
        <v>48</v>
      </c>
      <c r="Q10597" t="s">
        <v>6</v>
      </c>
      <c r="R10597" t="s">
        <v>20675</v>
      </c>
      <c r="S10597" t="s">
        <v>20676</v>
      </c>
      <c r="T10597">
        <v>1</v>
      </c>
      <c r="U10597" t="s">
        <v>9</v>
      </c>
    </row>
    <row r="10598" spans="1:21" outlineLevel="1" x14ac:dyDescent="0.25">
      <c r="A10598" s="1" t="s">
        <v>26971</v>
      </c>
      <c r="B10598">
        <f>SUBTOTAL(3,B10596:B10597)</f>
        <v>2</v>
      </c>
      <c r="U10598">
        <f>SUBTOTAL(3,U10596:U10597)</f>
        <v>2</v>
      </c>
    </row>
    <row r="10599" spans="1:21" outlineLevel="2" x14ac:dyDescent="0.25">
      <c r="B10599" t="str">
        <f>CONCATENATE(G10599,"|", IF(I10599="", H10599,I10599),"|",IF(L10599="",K10599,L10599))</f>
        <v>Phenothiazines|PrMCnc|Gast fld</v>
      </c>
      <c r="C10599" t="b">
        <f>IF(OR(B10599=B10597, B10599=B10601), TRUE, FALSE)</f>
        <v>0</v>
      </c>
      <c r="D10599">
        <v>6157</v>
      </c>
      <c r="E10599">
        <v>5.5347999999999997</v>
      </c>
      <c r="F10599" t="s">
        <v>20642</v>
      </c>
      <c r="G10599" t="s">
        <v>20643</v>
      </c>
      <c r="H10599" t="s">
        <v>140</v>
      </c>
      <c r="I10599" t="s">
        <v>25806</v>
      </c>
      <c r="J10599" t="s">
        <v>3</v>
      </c>
      <c r="K10599" t="s">
        <v>602</v>
      </c>
      <c r="M10599" t="s">
        <v>141</v>
      </c>
      <c r="Q10599" t="s">
        <v>6</v>
      </c>
      <c r="R10599" t="s">
        <v>20644</v>
      </c>
      <c r="S10599" t="s">
        <v>20645</v>
      </c>
      <c r="T10599">
        <v>1</v>
      </c>
      <c r="U10599" t="s">
        <v>18</v>
      </c>
    </row>
    <row r="10600" spans="1:21" outlineLevel="1" x14ac:dyDescent="0.25">
      <c r="A10600" s="1" t="s">
        <v>26975</v>
      </c>
      <c r="B10600">
        <f>SUBTOTAL(3,B10599:B10599)</f>
        <v>1</v>
      </c>
      <c r="U10600">
        <f>SUBTOTAL(3,U10599:U10599)</f>
        <v>1</v>
      </c>
    </row>
    <row r="10601" spans="1:21" outlineLevel="2" x14ac:dyDescent="0.25">
      <c r="B10601" t="str">
        <f>CONCATENATE(G10601,"|", IF(I10601="", H10601,I10601),"|",IF(L10601="",K10601,L10601))</f>
        <v>Phenothiazines|PrMCnc|Intravascular - any</v>
      </c>
      <c r="C10601" t="b">
        <f>IF(OR(B10601=B10599, B10601=B10602), TRUE, FALSE)</f>
        <v>1</v>
      </c>
      <c r="D10601">
        <v>6158</v>
      </c>
      <c r="E10601">
        <v>5.5347999999999997</v>
      </c>
      <c r="F10601" t="s">
        <v>20646</v>
      </c>
      <c r="G10601" t="s">
        <v>20643</v>
      </c>
      <c r="H10601" t="s">
        <v>2</v>
      </c>
      <c r="I10601" t="s">
        <v>25806</v>
      </c>
      <c r="J10601" t="s">
        <v>3</v>
      </c>
      <c r="K10601" t="s">
        <v>47</v>
      </c>
      <c r="L10601" t="s">
        <v>25808</v>
      </c>
      <c r="M10601" t="s">
        <v>5</v>
      </c>
      <c r="O10601" t="s">
        <v>48</v>
      </c>
      <c r="P10601" t="s">
        <v>48</v>
      </c>
      <c r="Q10601" t="s">
        <v>6</v>
      </c>
      <c r="R10601" t="s">
        <v>20647</v>
      </c>
      <c r="S10601" t="s">
        <v>20648</v>
      </c>
      <c r="T10601">
        <v>1</v>
      </c>
      <c r="U10601" t="s">
        <v>18</v>
      </c>
    </row>
    <row r="10602" spans="1:21" outlineLevel="2" x14ac:dyDescent="0.25">
      <c r="B10602" t="str">
        <f>CONCATENATE(G10602,"|", IF(I10602="", H10602,I10602),"|",IF(L10602="",K10602,L10602))</f>
        <v>Phenothiazines|PrMCnc|Intravascular - any</v>
      </c>
      <c r="C10602" t="b">
        <f>IF(OR(B10602=B10601, B10602=B10604), TRUE, FALSE)</f>
        <v>1</v>
      </c>
      <c r="D10602">
        <v>6159</v>
      </c>
      <c r="E10602">
        <v>5.5347999999999997</v>
      </c>
      <c r="F10602" t="s">
        <v>20649</v>
      </c>
      <c r="G10602" t="s">
        <v>20643</v>
      </c>
      <c r="H10602" t="s">
        <v>140</v>
      </c>
      <c r="I10602" t="s">
        <v>25806</v>
      </c>
      <c r="J10602" t="s">
        <v>3</v>
      </c>
      <c r="K10602" t="s">
        <v>47</v>
      </c>
      <c r="L10602" t="s">
        <v>25808</v>
      </c>
      <c r="M10602" t="s">
        <v>141</v>
      </c>
      <c r="Q10602" t="s">
        <v>6</v>
      </c>
      <c r="R10602" t="s">
        <v>20650</v>
      </c>
      <c r="S10602" t="s">
        <v>20651</v>
      </c>
      <c r="T10602">
        <v>1</v>
      </c>
      <c r="U10602" t="s">
        <v>18</v>
      </c>
    </row>
    <row r="10603" spans="1:21" outlineLevel="1" x14ac:dyDescent="0.25">
      <c r="A10603" s="1" t="s">
        <v>26974</v>
      </c>
      <c r="B10603">
        <f>SUBTOTAL(3,B10601:B10602)</f>
        <v>2</v>
      </c>
      <c r="U10603">
        <f>SUBTOTAL(3,U10601:U10602)</f>
        <v>2</v>
      </c>
    </row>
    <row r="10604" spans="1:21" outlineLevel="2" x14ac:dyDescent="0.25">
      <c r="B10604" t="str">
        <f>CONCATENATE(G10604,"|", IF(I10604="", H10604,I10604),"|",IF(L10604="",K10604,L10604))</f>
        <v>Phenothiazines|PrMCnc|Urine</v>
      </c>
      <c r="C10604" t="b">
        <f>IF(OR(B10604=B10602, B10604=B10605), TRUE, FALSE)</f>
        <v>1</v>
      </c>
      <c r="D10604">
        <v>6160</v>
      </c>
      <c r="E10604">
        <v>5.5347999999999997</v>
      </c>
      <c r="F10604" t="s">
        <v>20652</v>
      </c>
      <c r="G10604" t="s">
        <v>20643</v>
      </c>
      <c r="H10604" t="s">
        <v>2</v>
      </c>
      <c r="I10604" t="s">
        <v>25806</v>
      </c>
      <c r="J10604" t="s">
        <v>3</v>
      </c>
      <c r="K10604" t="s">
        <v>32</v>
      </c>
      <c r="M10604" t="s">
        <v>5</v>
      </c>
      <c r="O10604" t="s">
        <v>101</v>
      </c>
      <c r="P10604" t="s">
        <v>101</v>
      </c>
      <c r="Q10604" t="s">
        <v>6</v>
      </c>
      <c r="R10604" t="s">
        <v>20653</v>
      </c>
      <c r="S10604" t="s">
        <v>20654</v>
      </c>
      <c r="T10604">
        <v>1</v>
      </c>
      <c r="U10604" t="s">
        <v>18</v>
      </c>
    </row>
    <row r="10605" spans="1:21" outlineLevel="2" x14ac:dyDescent="0.25">
      <c r="B10605" t="str">
        <f>CONCATENATE(G10605,"|", IF(I10605="", H10605,I10605),"|",IF(L10605="",K10605,L10605))</f>
        <v>Phenothiazines|PrMCnc|Urine</v>
      </c>
      <c r="C10605" t="b">
        <f t="shared" ref="C10605:C10647" si="96">IF(OR(B10605=B10604, B10605=B10606), TRUE, FALSE)</f>
        <v>1</v>
      </c>
      <c r="D10605">
        <v>6161</v>
      </c>
      <c r="E10605">
        <v>5.5347999999999997</v>
      </c>
      <c r="F10605" t="s">
        <v>20655</v>
      </c>
      <c r="G10605" t="s">
        <v>20643</v>
      </c>
      <c r="H10605" t="s">
        <v>2</v>
      </c>
      <c r="I10605" t="s">
        <v>25806</v>
      </c>
      <c r="J10605" t="s">
        <v>3</v>
      </c>
      <c r="K10605" t="s">
        <v>32</v>
      </c>
      <c r="M10605" t="s">
        <v>5</v>
      </c>
      <c r="N10605" t="s">
        <v>136</v>
      </c>
      <c r="O10605" t="s">
        <v>101</v>
      </c>
      <c r="P10605" t="s">
        <v>101</v>
      </c>
      <c r="Q10605" t="s">
        <v>6</v>
      </c>
      <c r="R10605" t="s">
        <v>20656</v>
      </c>
      <c r="S10605" t="s">
        <v>20657</v>
      </c>
      <c r="T10605">
        <v>1</v>
      </c>
      <c r="U10605" t="s">
        <v>18</v>
      </c>
    </row>
    <row r="10606" spans="1:21" outlineLevel="2" x14ac:dyDescent="0.25">
      <c r="B10606" t="str">
        <f>CONCATENATE(G10606,"|", IF(I10606="", H10606,I10606),"|",IF(L10606="",K10606,L10606))</f>
        <v>Phenothiazines|PrMCnc|Urine</v>
      </c>
      <c r="C10606" t="b">
        <f t="shared" si="96"/>
        <v>1</v>
      </c>
      <c r="D10606">
        <v>6162</v>
      </c>
      <c r="E10606">
        <v>5.5347999999999997</v>
      </c>
      <c r="F10606" t="s">
        <v>20658</v>
      </c>
      <c r="G10606" t="s">
        <v>20643</v>
      </c>
      <c r="H10606" t="s">
        <v>140</v>
      </c>
      <c r="I10606" t="s">
        <v>25806</v>
      </c>
      <c r="J10606" t="s">
        <v>3</v>
      </c>
      <c r="K10606" t="s">
        <v>32</v>
      </c>
      <c r="M10606" t="s">
        <v>141</v>
      </c>
      <c r="Q10606" t="s">
        <v>6</v>
      </c>
      <c r="R10606" t="s">
        <v>20659</v>
      </c>
      <c r="S10606" t="s">
        <v>20660</v>
      </c>
      <c r="T10606">
        <v>1</v>
      </c>
      <c r="U10606" t="s">
        <v>18</v>
      </c>
    </row>
    <row r="10607" spans="1:21" outlineLevel="2" x14ac:dyDescent="0.25">
      <c r="B10607" t="str">
        <f>CONCATENATE(G10607,"|", IF(I10607="", H10607,I10607),"|",IF(L10607="",K10607,L10607))</f>
        <v>Phenothiazines|PrMCnc|Urine</v>
      </c>
      <c r="C10607" t="b">
        <f t="shared" si="96"/>
        <v>1</v>
      </c>
      <c r="D10607">
        <v>6163</v>
      </c>
      <c r="E10607">
        <v>5.5347999999999997</v>
      </c>
      <c r="F10607" t="s">
        <v>20661</v>
      </c>
      <c r="G10607" t="s">
        <v>20643</v>
      </c>
      <c r="H10607" t="s">
        <v>140</v>
      </c>
      <c r="I10607" t="s">
        <v>25806</v>
      </c>
      <c r="J10607" t="s">
        <v>3</v>
      </c>
      <c r="K10607" t="s">
        <v>32</v>
      </c>
      <c r="M10607" t="s">
        <v>141</v>
      </c>
      <c r="N10607" t="s">
        <v>136</v>
      </c>
      <c r="Q10607" t="s">
        <v>6</v>
      </c>
      <c r="R10607" t="s">
        <v>20662</v>
      </c>
      <c r="S10607" t="s">
        <v>20663</v>
      </c>
      <c r="T10607">
        <v>1</v>
      </c>
      <c r="U10607" t="s">
        <v>18</v>
      </c>
    </row>
    <row r="10608" spans="1:21" outlineLevel="2" x14ac:dyDescent="0.25">
      <c r="B10608" t="str">
        <f>CONCATENATE(G10608,"|", IF(I10608="", H10608,I10608),"|",IF(L10608="",K10608,L10608))</f>
        <v>Phenothiazines|PrMCnc|Urine</v>
      </c>
      <c r="C10608" t="b">
        <f>IF(OR(B10608=B10607, B10608=B10610), TRUE, FALSE)</f>
        <v>1</v>
      </c>
      <c r="D10608">
        <v>6164</v>
      </c>
      <c r="E10608">
        <v>5.5347999999999997</v>
      </c>
      <c r="F10608" t="s">
        <v>20664</v>
      </c>
      <c r="G10608" t="s">
        <v>20643</v>
      </c>
      <c r="H10608" t="s">
        <v>140</v>
      </c>
      <c r="I10608" t="s">
        <v>25806</v>
      </c>
      <c r="J10608" t="s">
        <v>3</v>
      </c>
      <c r="K10608" t="s">
        <v>32</v>
      </c>
      <c r="M10608" t="s">
        <v>141</v>
      </c>
      <c r="N10608" t="s">
        <v>142</v>
      </c>
      <c r="Q10608" t="s">
        <v>6</v>
      </c>
      <c r="R10608" t="s">
        <v>20665</v>
      </c>
      <c r="S10608" t="s">
        <v>20666</v>
      </c>
      <c r="T10608">
        <v>1</v>
      </c>
      <c r="U10608" t="s">
        <v>18</v>
      </c>
    </row>
    <row r="10609" spans="1:21" outlineLevel="1" x14ac:dyDescent="0.25">
      <c r="A10609" s="1" t="s">
        <v>26973</v>
      </c>
      <c r="B10609">
        <f>SUBTOTAL(3,B10604:B10608)</f>
        <v>5</v>
      </c>
      <c r="U10609">
        <f>SUBTOTAL(3,U10604:U10608)</f>
        <v>5</v>
      </c>
    </row>
    <row r="10610" spans="1:21" outlineLevel="2" x14ac:dyDescent="0.25">
      <c r="B10610" t="str">
        <f>CONCATENATE(G10610,"|", IF(I10610="", H10610,I10610),"|",IF(L10610="",K10610,L10610))</f>
        <v>Phenothiazines|PrMCnc|XXX</v>
      </c>
      <c r="C10610" t="b">
        <f>IF(OR(B10610=B10608, B10610=B10612), TRUE, FALSE)</f>
        <v>0</v>
      </c>
      <c r="D10610">
        <v>6165</v>
      </c>
      <c r="E10610">
        <v>5.5347999999999997</v>
      </c>
      <c r="F10610" t="s">
        <v>20667</v>
      </c>
      <c r="G10610" t="s">
        <v>20643</v>
      </c>
      <c r="H10610" t="s">
        <v>140</v>
      </c>
      <c r="I10610" t="s">
        <v>25806</v>
      </c>
      <c r="J10610" t="s">
        <v>3</v>
      </c>
      <c r="K10610" t="s">
        <v>259</v>
      </c>
      <c r="M10610" t="s">
        <v>141</v>
      </c>
      <c r="Q10610" t="s">
        <v>6</v>
      </c>
      <c r="R10610" t="s">
        <v>20668</v>
      </c>
      <c r="S10610" t="s">
        <v>20669</v>
      </c>
      <c r="T10610">
        <v>1</v>
      </c>
      <c r="U10610" t="s">
        <v>18</v>
      </c>
    </row>
    <row r="10611" spans="1:21" outlineLevel="1" x14ac:dyDescent="0.25">
      <c r="A10611" s="1" t="s">
        <v>26972</v>
      </c>
      <c r="B10611">
        <f>SUBTOTAL(3,B10610:B10610)</f>
        <v>1</v>
      </c>
      <c r="U10611">
        <f>SUBTOTAL(3,U10610:U10610)</f>
        <v>1</v>
      </c>
    </row>
    <row r="10612" spans="1:21" outlineLevel="2" x14ac:dyDescent="0.25">
      <c r="B10612" t="str">
        <f>CONCATENATE(G10612,"|", IF(I10612="", H10612,I10612),"|",IF(L10612="",K10612,L10612))</f>
        <v>Phenprocoumon|PrMCnc|Intravascular - any</v>
      </c>
      <c r="C10612" t="b">
        <f>IF(OR(B10612=B10610, B10612=B10614), TRUE, FALSE)</f>
        <v>0</v>
      </c>
      <c r="D10612">
        <v>6168</v>
      </c>
      <c r="E10612">
        <v>5.5347999999999997</v>
      </c>
      <c r="F10612" t="s">
        <v>20677</v>
      </c>
      <c r="G10612" t="s">
        <v>20678</v>
      </c>
      <c r="H10612" t="s">
        <v>2</v>
      </c>
      <c r="I10612" t="s">
        <v>25806</v>
      </c>
      <c r="J10612" t="s">
        <v>3</v>
      </c>
      <c r="K10612" t="s">
        <v>47</v>
      </c>
      <c r="L10612" t="s">
        <v>25808</v>
      </c>
      <c r="M10612" t="s">
        <v>5</v>
      </c>
      <c r="O10612" t="s">
        <v>101</v>
      </c>
      <c r="P10612" t="s">
        <v>101</v>
      </c>
      <c r="Q10612" t="s">
        <v>6</v>
      </c>
      <c r="R10612" t="s">
        <v>20679</v>
      </c>
      <c r="S10612" t="s">
        <v>20680</v>
      </c>
      <c r="T10612">
        <v>1</v>
      </c>
      <c r="U10612" t="s">
        <v>18</v>
      </c>
    </row>
    <row r="10613" spans="1:21" outlineLevel="1" x14ac:dyDescent="0.25">
      <c r="A10613" s="1" t="s">
        <v>26970</v>
      </c>
      <c r="B10613">
        <f>SUBTOTAL(3,B10612:B10612)</f>
        <v>1</v>
      </c>
      <c r="U10613">
        <f>SUBTOTAL(3,U10612:U10612)</f>
        <v>1</v>
      </c>
    </row>
    <row r="10614" spans="1:21" outlineLevel="2" x14ac:dyDescent="0.25">
      <c r="B10614" t="str">
        <f>CONCATENATE(G10614,"|", IF(I10614="", H10614,I10614),"|",IF(L10614="",K10614,L10614))</f>
        <v>Phensuximide|PrMCnc|Intravascular - any</v>
      </c>
      <c r="C10614" t="b">
        <f>IF(OR(B10614=B10612, B10614=B10615), TRUE, FALSE)</f>
        <v>1</v>
      </c>
      <c r="D10614">
        <v>6169</v>
      </c>
      <c r="E10614">
        <v>5.5347999999999997</v>
      </c>
      <c r="F10614" t="s">
        <v>20681</v>
      </c>
      <c r="G10614" t="s">
        <v>20682</v>
      </c>
      <c r="H10614" t="s">
        <v>2</v>
      </c>
      <c r="I10614" t="s">
        <v>25806</v>
      </c>
      <c r="J10614" t="s">
        <v>3</v>
      </c>
      <c r="K10614" t="s">
        <v>38</v>
      </c>
      <c r="L10614" t="s">
        <v>25808</v>
      </c>
      <c r="M10614" t="s">
        <v>5</v>
      </c>
      <c r="O10614" t="s">
        <v>101</v>
      </c>
      <c r="P10614" t="s">
        <v>101</v>
      </c>
      <c r="Q10614" t="s">
        <v>6</v>
      </c>
      <c r="R10614" t="s">
        <v>20683</v>
      </c>
      <c r="S10614" t="s">
        <v>20684</v>
      </c>
      <c r="T10614">
        <v>1</v>
      </c>
      <c r="U10614" t="s">
        <v>18</v>
      </c>
    </row>
    <row r="10615" spans="1:21" outlineLevel="2" x14ac:dyDescent="0.25">
      <c r="B10615" t="str">
        <f>CONCATENATE(G10615,"|", IF(I10615="", H10615,I10615),"|",IF(L10615="",K10615,L10615))</f>
        <v>Phensuximide|PrMCnc|Intravascular - any</v>
      </c>
      <c r="C10615" t="b">
        <f>IF(OR(B10615=B10614, B10615=B10617), TRUE, FALSE)</f>
        <v>1</v>
      </c>
      <c r="D10615">
        <v>6170</v>
      </c>
      <c r="E10615">
        <v>5.5347999999999997</v>
      </c>
      <c r="F10615" t="s">
        <v>20685</v>
      </c>
      <c r="G10615" t="s">
        <v>20682</v>
      </c>
      <c r="H10615" t="s">
        <v>2</v>
      </c>
      <c r="I10615" t="s">
        <v>25806</v>
      </c>
      <c r="J10615" t="s">
        <v>3</v>
      </c>
      <c r="K10615" t="s">
        <v>47</v>
      </c>
      <c r="L10615" t="s">
        <v>25808</v>
      </c>
      <c r="M10615" t="s">
        <v>5</v>
      </c>
      <c r="O10615" t="s">
        <v>101</v>
      </c>
      <c r="P10615" t="s">
        <v>101</v>
      </c>
      <c r="Q10615" t="s">
        <v>6</v>
      </c>
      <c r="R10615" t="s">
        <v>20686</v>
      </c>
      <c r="S10615" t="s">
        <v>20687</v>
      </c>
      <c r="T10615">
        <v>1</v>
      </c>
      <c r="U10615" t="s">
        <v>18</v>
      </c>
    </row>
    <row r="10616" spans="1:21" outlineLevel="1" x14ac:dyDescent="0.25">
      <c r="A10616" s="1" t="s">
        <v>26969</v>
      </c>
      <c r="B10616">
        <f>SUBTOTAL(3,B10614:B10615)</f>
        <v>2</v>
      </c>
      <c r="U10616">
        <f>SUBTOTAL(3,U10614:U10615)</f>
        <v>2</v>
      </c>
    </row>
    <row r="10617" spans="1:21" outlineLevel="2" x14ac:dyDescent="0.25">
      <c r="B10617" t="str">
        <f>CONCATENATE(G10617,"|", IF(I10617="", H10617,I10617),"|",IF(L10617="",K10617,L10617))</f>
        <v>Phensuximide|PrMCnc|Urine</v>
      </c>
      <c r="C10617" t="b">
        <f>IF(OR(B10617=B10615, B10617=B10619), TRUE, FALSE)</f>
        <v>0</v>
      </c>
      <c r="D10617">
        <v>6172</v>
      </c>
      <c r="E10617">
        <v>5.5347999999999997</v>
      </c>
      <c r="F10617" t="s">
        <v>20691</v>
      </c>
      <c r="G10617" t="s">
        <v>20682</v>
      </c>
      <c r="H10617" t="s">
        <v>2</v>
      </c>
      <c r="I10617" t="s">
        <v>25806</v>
      </c>
      <c r="J10617" t="s">
        <v>3</v>
      </c>
      <c r="K10617" t="s">
        <v>32</v>
      </c>
      <c r="M10617" t="s">
        <v>5</v>
      </c>
      <c r="O10617" t="s">
        <v>101</v>
      </c>
      <c r="P10617" t="s">
        <v>101</v>
      </c>
      <c r="Q10617" t="s">
        <v>6</v>
      </c>
      <c r="R10617" t="s">
        <v>20692</v>
      </c>
      <c r="S10617" t="s">
        <v>20693</v>
      </c>
      <c r="T10617">
        <v>1</v>
      </c>
      <c r="U10617" t="s">
        <v>18</v>
      </c>
    </row>
    <row r="10618" spans="1:21" outlineLevel="1" x14ac:dyDescent="0.25">
      <c r="A10618" s="1" t="s">
        <v>26967</v>
      </c>
      <c r="B10618">
        <f>SUBTOTAL(3,B10617:B10617)</f>
        <v>1</v>
      </c>
      <c r="U10618">
        <f>SUBTOTAL(3,U10617:U10617)</f>
        <v>1</v>
      </c>
    </row>
    <row r="10619" spans="1:21" outlineLevel="2" x14ac:dyDescent="0.25">
      <c r="B10619" t="str">
        <f>CONCATENATE(G10619,"|", IF(I10619="", H10619,I10619),"|",IF(L10619="",K10619,L10619))</f>
        <v>Phensuximide|SCnc|Ser/Plas</v>
      </c>
      <c r="C10619" t="b">
        <f>IF(OR(B10619=B10617, B10619=B10621), TRUE, FALSE)</f>
        <v>0</v>
      </c>
      <c r="D10619">
        <v>6171</v>
      </c>
      <c r="E10619">
        <v>5.5347999999999997</v>
      </c>
      <c r="F10619" t="s">
        <v>20688</v>
      </c>
      <c r="G10619" t="s">
        <v>20682</v>
      </c>
      <c r="H10619" t="s">
        <v>222</v>
      </c>
      <c r="J10619" t="s">
        <v>3</v>
      </c>
      <c r="K10619" t="s">
        <v>47</v>
      </c>
      <c r="M10619" t="s">
        <v>5</v>
      </c>
      <c r="O10619" t="s">
        <v>223</v>
      </c>
      <c r="P10619" t="s">
        <v>223</v>
      </c>
      <c r="Q10619" t="s">
        <v>6</v>
      </c>
      <c r="R10619" t="s">
        <v>20689</v>
      </c>
      <c r="S10619" t="s">
        <v>20690</v>
      </c>
      <c r="T10619">
        <v>1</v>
      </c>
      <c r="U10619" t="s">
        <v>18</v>
      </c>
    </row>
    <row r="10620" spans="1:21" outlineLevel="1" x14ac:dyDescent="0.25">
      <c r="A10620" s="1" t="s">
        <v>26968</v>
      </c>
      <c r="B10620">
        <f>SUBTOTAL(3,B10619:B10619)</f>
        <v>1</v>
      </c>
      <c r="U10620">
        <f>SUBTOTAL(3,U10619:U10619)</f>
        <v>1</v>
      </c>
    </row>
    <row r="10621" spans="1:21" outlineLevel="2" x14ac:dyDescent="0.25">
      <c r="B10621" t="str">
        <f>CONCATENATE(G10621,"|", IF(I10621="", H10621,I10621),"|",IF(L10621="",K10621,L10621))</f>
        <v>Phentermine cutoff|PrMCnc|Urine</v>
      </c>
      <c r="C10621" t="b">
        <f>IF(OR(B10621=B10619, B10621=B10622), TRUE, FALSE)</f>
        <v>1</v>
      </c>
      <c r="D10621">
        <v>6189</v>
      </c>
      <c r="E10621">
        <v>5.5762999999999998</v>
      </c>
      <c r="F10621" t="s">
        <v>20743</v>
      </c>
      <c r="G10621" t="s">
        <v>20744</v>
      </c>
      <c r="H10621" t="s">
        <v>2</v>
      </c>
      <c r="I10621" t="s">
        <v>25806</v>
      </c>
      <c r="J10621" t="s">
        <v>3</v>
      </c>
      <c r="K10621" t="s">
        <v>32</v>
      </c>
      <c r="M10621" t="s">
        <v>5</v>
      </c>
      <c r="N10621" t="s">
        <v>136</v>
      </c>
      <c r="O10621" t="s">
        <v>48</v>
      </c>
      <c r="P10621" t="s">
        <v>48</v>
      </c>
      <c r="Q10621" t="s">
        <v>6</v>
      </c>
      <c r="R10621" t="s">
        <v>20745</v>
      </c>
      <c r="S10621" t="s">
        <v>20746</v>
      </c>
      <c r="T10621">
        <v>1</v>
      </c>
      <c r="U10621" t="s">
        <v>9</v>
      </c>
    </row>
    <row r="10622" spans="1:21" outlineLevel="2" x14ac:dyDescent="0.25">
      <c r="B10622" t="str">
        <f>CONCATENATE(G10622,"|", IF(I10622="", H10622,I10622),"|",IF(L10622="",K10622,L10622))</f>
        <v>Phentermine cutoff|PrMCnc|Urine</v>
      </c>
      <c r="C10622" t="b">
        <f>IF(OR(B10622=B10621, B10622=B10624), TRUE, FALSE)</f>
        <v>1</v>
      </c>
      <c r="D10622">
        <v>6190</v>
      </c>
      <c r="E10622">
        <v>5.5762999999999998</v>
      </c>
      <c r="F10622" t="s">
        <v>20747</v>
      </c>
      <c r="G10622" t="s">
        <v>20744</v>
      </c>
      <c r="H10622" t="s">
        <v>2</v>
      </c>
      <c r="I10622" t="s">
        <v>25806</v>
      </c>
      <c r="J10622" t="s">
        <v>3</v>
      </c>
      <c r="K10622" t="s">
        <v>32</v>
      </c>
      <c r="M10622" t="s">
        <v>5</v>
      </c>
      <c r="N10622" t="s">
        <v>142</v>
      </c>
      <c r="O10622" t="s">
        <v>48</v>
      </c>
      <c r="P10622" t="s">
        <v>48</v>
      </c>
      <c r="Q10622" t="s">
        <v>6</v>
      </c>
      <c r="R10622" t="s">
        <v>20748</v>
      </c>
      <c r="S10622" t="s">
        <v>20749</v>
      </c>
      <c r="T10622">
        <v>1</v>
      </c>
      <c r="U10622" t="s">
        <v>9</v>
      </c>
    </row>
    <row r="10623" spans="1:21" outlineLevel="1" x14ac:dyDescent="0.25">
      <c r="A10623" s="1" t="s">
        <v>26956</v>
      </c>
      <c r="B10623">
        <f>SUBTOTAL(3,B10621:B10622)</f>
        <v>2</v>
      </c>
      <c r="U10623">
        <f>SUBTOTAL(3,U10621:U10622)</f>
        <v>2</v>
      </c>
    </row>
    <row r="10624" spans="1:21" outlineLevel="2" x14ac:dyDescent="0.25">
      <c r="B10624" t="str">
        <f>CONCATENATE(G10624,"|", IF(I10624="", H10624,I10624),"|",IF(L10624="",K10624,L10624))</f>
        <v>Phentermine/Creatinine|MRto|Urine</v>
      </c>
      <c r="C10624" t="b">
        <f>IF(OR(B10624=B10622, B10624=B10626), TRUE, FALSE)</f>
        <v>0</v>
      </c>
      <c r="D10624">
        <v>6191</v>
      </c>
      <c r="E10624">
        <v>5.5347999999999997</v>
      </c>
      <c r="F10624" t="s">
        <v>20750</v>
      </c>
      <c r="G10624" t="s">
        <v>20751</v>
      </c>
      <c r="H10624" t="s">
        <v>440</v>
      </c>
      <c r="J10624" t="s">
        <v>3</v>
      </c>
      <c r="K10624" t="s">
        <v>32</v>
      </c>
      <c r="M10624" t="s">
        <v>5</v>
      </c>
      <c r="O10624" t="s">
        <v>1921</v>
      </c>
      <c r="P10624" t="s">
        <v>1922</v>
      </c>
      <c r="Q10624" t="s">
        <v>6</v>
      </c>
      <c r="R10624" t="s">
        <v>20752</v>
      </c>
      <c r="S10624" t="s">
        <v>20753</v>
      </c>
      <c r="T10624">
        <v>1</v>
      </c>
      <c r="U10624" t="s">
        <v>18</v>
      </c>
    </row>
    <row r="10625" spans="1:21" outlineLevel="1" x14ac:dyDescent="0.25">
      <c r="A10625" s="1" t="s">
        <v>26955</v>
      </c>
      <c r="B10625">
        <f>SUBTOTAL(3,B10624:B10624)</f>
        <v>1</v>
      </c>
      <c r="U10625">
        <f>SUBTOTAL(3,U10624:U10624)</f>
        <v>1</v>
      </c>
    </row>
    <row r="10626" spans="1:21" outlineLevel="2" x14ac:dyDescent="0.25">
      <c r="B10626" t="str">
        <f>CONCATENATE(G10626,"|", IF(I10626="", H10626,I10626),"|",IF(L10626="",K10626,L10626))</f>
        <v>Phentermine|MCnt|Meconium</v>
      </c>
      <c r="C10626" t="b">
        <f>IF(OR(B10626=B10624, B10626=B10628), TRUE, FALSE)</f>
        <v>0</v>
      </c>
      <c r="D10626">
        <v>6176</v>
      </c>
      <c r="E10626">
        <v>5.5347999999999997</v>
      </c>
      <c r="F10626" t="s">
        <v>20704</v>
      </c>
      <c r="G10626" t="s">
        <v>20695</v>
      </c>
      <c r="H10626" t="s">
        <v>241</v>
      </c>
      <c r="J10626" t="s">
        <v>3</v>
      </c>
      <c r="K10626" t="s">
        <v>285</v>
      </c>
      <c r="M10626" t="s">
        <v>5</v>
      </c>
      <c r="O10626" t="s">
        <v>286</v>
      </c>
      <c r="P10626" t="s">
        <v>286</v>
      </c>
      <c r="Q10626" t="s">
        <v>6</v>
      </c>
      <c r="R10626" t="s">
        <v>20705</v>
      </c>
      <c r="S10626" t="s">
        <v>20706</v>
      </c>
      <c r="T10626">
        <v>1</v>
      </c>
      <c r="U10626" t="s">
        <v>18</v>
      </c>
    </row>
    <row r="10627" spans="1:21" outlineLevel="1" x14ac:dyDescent="0.25">
      <c r="A10627" s="1" t="s">
        <v>26964</v>
      </c>
      <c r="B10627">
        <f>SUBTOTAL(3,B10626:B10626)</f>
        <v>1</v>
      </c>
      <c r="U10627">
        <f>SUBTOTAL(3,U10626:U10626)</f>
        <v>1</v>
      </c>
    </row>
    <row r="10628" spans="1:21" outlineLevel="2" x14ac:dyDescent="0.25">
      <c r="B10628" t="str">
        <f>CONCATENATE(G10628,"|", IF(I10628="", H10628,I10628),"|",IF(L10628="",K10628,L10628))</f>
        <v>Phentermine|MCnt|Stool</v>
      </c>
      <c r="C10628" t="b">
        <f>IF(OR(B10628=B10626, B10628=B10630), TRUE, FALSE)</f>
        <v>0</v>
      </c>
      <c r="D10628">
        <v>6181</v>
      </c>
      <c r="E10628">
        <v>5.5347999999999997</v>
      </c>
      <c r="F10628" t="s">
        <v>20719</v>
      </c>
      <c r="G10628" t="s">
        <v>20695</v>
      </c>
      <c r="H10628" t="s">
        <v>241</v>
      </c>
      <c r="J10628" t="s">
        <v>3</v>
      </c>
      <c r="K10628" t="s">
        <v>1960</v>
      </c>
      <c r="M10628" t="s">
        <v>5</v>
      </c>
      <c r="O10628" t="s">
        <v>286</v>
      </c>
      <c r="P10628" t="s">
        <v>286</v>
      </c>
      <c r="Q10628" t="s">
        <v>6</v>
      </c>
      <c r="R10628" t="s">
        <v>20720</v>
      </c>
      <c r="S10628" t="s">
        <v>20721</v>
      </c>
      <c r="T10628">
        <v>1</v>
      </c>
      <c r="U10628" t="s">
        <v>18</v>
      </c>
    </row>
    <row r="10629" spans="1:21" outlineLevel="1" x14ac:dyDescent="0.25">
      <c r="A10629" s="1" t="s">
        <v>26960</v>
      </c>
      <c r="B10629">
        <f>SUBTOTAL(3,B10628:B10628)</f>
        <v>1</v>
      </c>
      <c r="U10629">
        <f>SUBTOTAL(3,U10628:U10628)</f>
        <v>1</v>
      </c>
    </row>
    <row r="10630" spans="1:21" outlineLevel="2" x14ac:dyDescent="0.25">
      <c r="B10630" t="str">
        <f>CONCATENATE(G10630,"|", IF(I10630="", H10630,I10630),"|",IF(L10630="",K10630,L10630))</f>
        <v>Phentermine|MRat|Urine</v>
      </c>
      <c r="C10630" t="b">
        <f>IF(OR(B10630=B10628, B10630=B10632), TRUE, FALSE)</f>
        <v>0</v>
      </c>
      <c r="D10630">
        <v>6184</v>
      </c>
      <c r="E10630">
        <v>5.5347999999999997</v>
      </c>
      <c r="F10630" t="s">
        <v>20728</v>
      </c>
      <c r="G10630" t="s">
        <v>20695</v>
      </c>
      <c r="H10630" t="s">
        <v>509</v>
      </c>
      <c r="J10630" t="s">
        <v>505</v>
      </c>
      <c r="K10630" t="s">
        <v>32</v>
      </c>
      <c r="M10630" t="s">
        <v>5</v>
      </c>
      <c r="O10630" t="s">
        <v>1053</v>
      </c>
      <c r="P10630" t="s">
        <v>1054</v>
      </c>
      <c r="Q10630" t="s">
        <v>6</v>
      </c>
      <c r="R10630" t="s">
        <v>20729</v>
      </c>
      <c r="S10630" t="s">
        <v>20730</v>
      </c>
      <c r="T10630">
        <v>1</v>
      </c>
      <c r="U10630" t="s">
        <v>18</v>
      </c>
    </row>
    <row r="10631" spans="1:21" outlineLevel="1" x14ac:dyDescent="0.25">
      <c r="A10631" s="1" t="s">
        <v>26959</v>
      </c>
      <c r="B10631">
        <f>SUBTOTAL(3,B10630:B10630)</f>
        <v>1</v>
      </c>
      <c r="U10631">
        <f>SUBTOTAL(3,U10630:U10630)</f>
        <v>1</v>
      </c>
    </row>
    <row r="10632" spans="1:21" outlineLevel="2" x14ac:dyDescent="0.25">
      <c r="B10632" t="str">
        <f>CONCATENATE(G10632,"|", IF(I10632="", H10632,I10632),"|",IF(L10632="",K10632,L10632))</f>
        <v>Phentermine|PrMCnc|Gast fld</v>
      </c>
      <c r="C10632" t="b">
        <f>IF(OR(B10632=B10630, B10632=B10634), TRUE, FALSE)</f>
        <v>0</v>
      </c>
      <c r="D10632">
        <v>6174</v>
      </c>
      <c r="E10632">
        <v>5.5347999999999997</v>
      </c>
      <c r="F10632" t="s">
        <v>20698</v>
      </c>
      <c r="G10632" t="s">
        <v>20695</v>
      </c>
      <c r="H10632" t="s">
        <v>140</v>
      </c>
      <c r="I10632" t="s">
        <v>25806</v>
      </c>
      <c r="J10632" t="s">
        <v>3</v>
      </c>
      <c r="K10632" t="s">
        <v>602</v>
      </c>
      <c r="M10632" t="s">
        <v>141</v>
      </c>
      <c r="Q10632" t="s">
        <v>6</v>
      </c>
      <c r="R10632" t="s">
        <v>20699</v>
      </c>
      <c r="S10632" t="s">
        <v>20700</v>
      </c>
      <c r="T10632">
        <v>1</v>
      </c>
      <c r="U10632" t="s">
        <v>18</v>
      </c>
    </row>
    <row r="10633" spans="1:21" outlineLevel="1" x14ac:dyDescent="0.25">
      <c r="A10633" s="1" t="s">
        <v>26966</v>
      </c>
      <c r="B10633">
        <f>SUBTOTAL(3,B10632:B10632)</f>
        <v>1</v>
      </c>
      <c r="U10633">
        <f>SUBTOTAL(3,U10632:U10632)</f>
        <v>1</v>
      </c>
    </row>
    <row r="10634" spans="1:21" outlineLevel="2" x14ac:dyDescent="0.25">
      <c r="B10634" t="str">
        <f>CONCATENATE(G10634,"|", IF(I10634="", H10634,I10634),"|",IF(L10634="",K10634,L10634))</f>
        <v>Phentermine|PrMCnc|Hair</v>
      </c>
      <c r="C10634" t="b">
        <f>IF(OR(B10634=B10632, B10634=B10636), TRUE, FALSE)</f>
        <v>0</v>
      </c>
      <c r="D10634">
        <v>6175</v>
      </c>
      <c r="E10634">
        <v>5.5347999999999997</v>
      </c>
      <c r="F10634" t="s">
        <v>20701</v>
      </c>
      <c r="G10634" t="s">
        <v>20695</v>
      </c>
      <c r="H10634" t="s">
        <v>140</v>
      </c>
      <c r="I10634" t="s">
        <v>25806</v>
      </c>
      <c r="J10634" t="s">
        <v>3</v>
      </c>
      <c r="K10634" t="s">
        <v>242</v>
      </c>
      <c r="M10634" t="s">
        <v>141</v>
      </c>
      <c r="N10634" t="s">
        <v>142</v>
      </c>
      <c r="Q10634" t="s">
        <v>6</v>
      </c>
      <c r="R10634" t="s">
        <v>20702</v>
      </c>
      <c r="S10634" t="s">
        <v>20703</v>
      </c>
      <c r="T10634">
        <v>1</v>
      </c>
      <c r="U10634" t="s">
        <v>18</v>
      </c>
    </row>
    <row r="10635" spans="1:21" outlineLevel="1" x14ac:dyDescent="0.25">
      <c r="A10635" s="1" t="s">
        <v>26965</v>
      </c>
      <c r="B10635">
        <f>SUBTOTAL(3,B10634:B10634)</f>
        <v>1</v>
      </c>
      <c r="U10635">
        <f>SUBTOTAL(3,U10634:U10634)</f>
        <v>1</v>
      </c>
    </row>
    <row r="10636" spans="1:21" outlineLevel="2" x14ac:dyDescent="0.25">
      <c r="B10636" t="str">
        <f>CONCATENATE(G10636,"|", IF(I10636="", H10636,I10636),"|",IF(L10636="",K10636,L10636))</f>
        <v>Phentermine|PrMCnc|Intravascular - any</v>
      </c>
      <c r="C10636" t="b">
        <f>IF(OR(B10636=B10634, B10636=B10637), TRUE, FALSE)</f>
        <v>1</v>
      </c>
      <c r="D10636">
        <v>6173</v>
      </c>
      <c r="E10636">
        <v>5.5347999999999997</v>
      </c>
      <c r="F10636" t="s">
        <v>20694</v>
      </c>
      <c r="G10636" t="s">
        <v>20695</v>
      </c>
      <c r="H10636" t="s">
        <v>2</v>
      </c>
      <c r="I10636" t="s">
        <v>25806</v>
      </c>
      <c r="J10636" t="s">
        <v>3</v>
      </c>
      <c r="K10636" t="s">
        <v>38</v>
      </c>
      <c r="L10636" t="s">
        <v>25808</v>
      </c>
      <c r="M10636" t="s">
        <v>5</v>
      </c>
      <c r="O10636" t="s">
        <v>48</v>
      </c>
      <c r="P10636" t="s">
        <v>48</v>
      </c>
      <c r="Q10636" t="s">
        <v>6</v>
      </c>
      <c r="R10636" t="s">
        <v>20696</v>
      </c>
      <c r="S10636" t="s">
        <v>20697</v>
      </c>
      <c r="T10636">
        <v>1</v>
      </c>
      <c r="U10636" t="s">
        <v>18</v>
      </c>
    </row>
    <row r="10637" spans="1:21" outlineLevel="2" x14ac:dyDescent="0.25">
      <c r="B10637" t="str">
        <f>CONCATENATE(G10637,"|", IF(I10637="", H10637,I10637),"|",IF(L10637="",K10637,L10637))</f>
        <v>Phentermine|PrMCnc|Intravascular - any</v>
      </c>
      <c r="C10637" t="b">
        <f t="shared" si="96"/>
        <v>1</v>
      </c>
      <c r="D10637">
        <v>6178</v>
      </c>
      <c r="E10637">
        <v>5.5347999999999997</v>
      </c>
      <c r="F10637" t="s">
        <v>20710</v>
      </c>
      <c r="G10637" t="s">
        <v>20695</v>
      </c>
      <c r="H10637" t="s">
        <v>2</v>
      </c>
      <c r="I10637" t="s">
        <v>25806</v>
      </c>
      <c r="J10637" t="s">
        <v>3</v>
      </c>
      <c r="K10637" t="s">
        <v>47</v>
      </c>
      <c r="L10637" t="s">
        <v>25808</v>
      </c>
      <c r="M10637" t="s">
        <v>5</v>
      </c>
      <c r="O10637" t="s">
        <v>48</v>
      </c>
      <c r="P10637" t="s">
        <v>48</v>
      </c>
      <c r="Q10637" t="s">
        <v>6</v>
      </c>
      <c r="R10637" t="s">
        <v>20711</v>
      </c>
      <c r="S10637" t="s">
        <v>20712</v>
      </c>
      <c r="T10637">
        <v>1</v>
      </c>
      <c r="U10637" t="s">
        <v>18</v>
      </c>
    </row>
    <row r="10638" spans="1:21" outlineLevel="2" x14ac:dyDescent="0.25">
      <c r="B10638" t="str">
        <f>CONCATENATE(G10638,"|", IF(I10638="", H10638,I10638),"|",IF(L10638="",K10638,L10638))</f>
        <v>Phentermine|PrMCnc|Intravascular - any</v>
      </c>
      <c r="C10638" t="b">
        <f>IF(OR(B10638=B10637, B10638=B10640), TRUE, FALSE)</f>
        <v>1</v>
      </c>
      <c r="D10638">
        <v>6179</v>
      </c>
      <c r="E10638">
        <v>5.5347999999999997</v>
      </c>
      <c r="F10638" t="s">
        <v>20713</v>
      </c>
      <c r="G10638" t="s">
        <v>20695</v>
      </c>
      <c r="H10638" t="s">
        <v>2</v>
      </c>
      <c r="I10638" t="s">
        <v>25806</v>
      </c>
      <c r="J10638" t="s">
        <v>3</v>
      </c>
      <c r="K10638" t="s">
        <v>47</v>
      </c>
      <c r="L10638" t="s">
        <v>25808</v>
      </c>
      <c r="M10638" t="s">
        <v>5</v>
      </c>
      <c r="N10638" t="s">
        <v>136</v>
      </c>
      <c r="O10638" t="s">
        <v>48</v>
      </c>
      <c r="P10638" t="s">
        <v>48</v>
      </c>
      <c r="Q10638" t="s">
        <v>6</v>
      </c>
      <c r="R10638" t="s">
        <v>20714</v>
      </c>
      <c r="S10638" t="s">
        <v>20715</v>
      </c>
      <c r="T10638">
        <v>1</v>
      </c>
      <c r="U10638" t="s">
        <v>18</v>
      </c>
    </row>
    <row r="10639" spans="1:21" outlineLevel="1" x14ac:dyDescent="0.25">
      <c r="A10639" s="1" t="s">
        <v>26962</v>
      </c>
      <c r="B10639">
        <f>SUBTOTAL(3,B10636:B10638)</f>
        <v>3</v>
      </c>
      <c r="U10639">
        <f>SUBTOTAL(3,U10636:U10638)</f>
        <v>3</v>
      </c>
    </row>
    <row r="10640" spans="1:21" outlineLevel="2" x14ac:dyDescent="0.25">
      <c r="B10640" t="str">
        <f>CONCATENATE(G10640,"|", IF(I10640="", H10640,I10640),"|",IF(L10640="",K10640,L10640))</f>
        <v>Phentermine|PrMCnc|Milk</v>
      </c>
      <c r="C10640" t="b">
        <f>IF(OR(B10640=B10638, B10640=B10642), TRUE, FALSE)</f>
        <v>0</v>
      </c>
      <c r="D10640">
        <v>6177</v>
      </c>
      <c r="E10640">
        <v>5.5347999999999997</v>
      </c>
      <c r="F10640" t="s">
        <v>20707</v>
      </c>
      <c r="G10640" t="s">
        <v>20695</v>
      </c>
      <c r="H10640" t="s">
        <v>2</v>
      </c>
      <c r="I10640" t="s">
        <v>25806</v>
      </c>
      <c r="J10640" t="s">
        <v>3</v>
      </c>
      <c r="K10640" t="s">
        <v>3002</v>
      </c>
      <c r="M10640" t="s">
        <v>5</v>
      </c>
      <c r="O10640" t="s">
        <v>48</v>
      </c>
      <c r="P10640" t="s">
        <v>48</v>
      </c>
      <c r="Q10640" t="s">
        <v>6</v>
      </c>
      <c r="R10640" t="s">
        <v>20708</v>
      </c>
      <c r="S10640" t="s">
        <v>20709</v>
      </c>
      <c r="T10640">
        <v>1</v>
      </c>
      <c r="U10640" t="s">
        <v>18</v>
      </c>
    </row>
    <row r="10641" spans="1:21" outlineLevel="1" x14ac:dyDescent="0.25">
      <c r="A10641" s="1" t="s">
        <v>26963</v>
      </c>
      <c r="B10641">
        <f>SUBTOTAL(3,B10640:B10640)</f>
        <v>1</v>
      </c>
      <c r="U10641">
        <f>SUBTOTAL(3,U10640:U10640)</f>
        <v>1</v>
      </c>
    </row>
    <row r="10642" spans="1:21" outlineLevel="2" x14ac:dyDescent="0.25">
      <c r="B10642" t="str">
        <f>CONCATENATE(G10642,"|", IF(I10642="", H10642,I10642),"|",IF(L10642="",K10642,L10642))</f>
        <v>Phentermine|PrMCnc|OcularVitr fld</v>
      </c>
      <c r="C10642" t="b">
        <f>IF(OR(B10642=B10640, B10642=B10644), TRUE, FALSE)</f>
        <v>0</v>
      </c>
      <c r="D10642">
        <v>6188</v>
      </c>
      <c r="E10642">
        <v>5.5347999999999997</v>
      </c>
      <c r="F10642" t="s">
        <v>20740</v>
      </c>
      <c r="G10642" t="s">
        <v>20695</v>
      </c>
      <c r="H10642" t="s">
        <v>2</v>
      </c>
      <c r="I10642" t="s">
        <v>25806</v>
      </c>
      <c r="J10642" t="s">
        <v>3</v>
      </c>
      <c r="K10642" t="s">
        <v>2249</v>
      </c>
      <c r="L10642" t="s">
        <v>25809</v>
      </c>
      <c r="M10642" t="s">
        <v>5</v>
      </c>
      <c r="O10642" t="s">
        <v>48</v>
      </c>
      <c r="P10642" t="s">
        <v>48</v>
      </c>
      <c r="Q10642" t="s">
        <v>6</v>
      </c>
      <c r="R10642" t="s">
        <v>20741</v>
      </c>
      <c r="S10642" t="s">
        <v>20742</v>
      </c>
      <c r="T10642">
        <v>1</v>
      </c>
      <c r="U10642" t="s">
        <v>18</v>
      </c>
    </row>
    <row r="10643" spans="1:21" outlineLevel="1" x14ac:dyDescent="0.25">
      <c r="A10643" s="1" t="s">
        <v>26957</v>
      </c>
      <c r="B10643">
        <f>SUBTOTAL(3,B10642:B10642)</f>
        <v>1</v>
      </c>
      <c r="U10643">
        <f>SUBTOTAL(3,U10642:U10642)</f>
        <v>1</v>
      </c>
    </row>
    <row r="10644" spans="1:21" outlineLevel="2" x14ac:dyDescent="0.25">
      <c r="B10644" t="str">
        <f>CONCATENATE(G10644,"|", IF(I10644="", H10644,I10644),"|",IF(L10644="",K10644,L10644))</f>
        <v>Phentermine|PrMCnc|Urine</v>
      </c>
      <c r="C10644" t="b">
        <f>IF(OR(B10644=B10642, B10644=B10645), TRUE, FALSE)</f>
        <v>1</v>
      </c>
      <c r="D10644">
        <v>6182</v>
      </c>
      <c r="E10644">
        <v>5.5347999999999997</v>
      </c>
      <c r="F10644" t="s">
        <v>20722</v>
      </c>
      <c r="G10644" t="s">
        <v>20695</v>
      </c>
      <c r="H10644" t="s">
        <v>2</v>
      </c>
      <c r="I10644" t="s">
        <v>25806</v>
      </c>
      <c r="J10644" t="s">
        <v>3</v>
      </c>
      <c r="K10644" t="s">
        <v>32</v>
      </c>
      <c r="M10644" t="s">
        <v>5</v>
      </c>
      <c r="O10644" t="s">
        <v>101</v>
      </c>
      <c r="P10644" t="s">
        <v>101</v>
      </c>
      <c r="Q10644" t="s">
        <v>6</v>
      </c>
      <c r="R10644" t="s">
        <v>20723</v>
      </c>
      <c r="S10644" t="s">
        <v>20724</v>
      </c>
      <c r="T10644">
        <v>1</v>
      </c>
      <c r="U10644" t="s">
        <v>18</v>
      </c>
    </row>
    <row r="10645" spans="1:21" outlineLevel="2" x14ac:dyDescent="0.25">
      <c r="B10645" t="str">
        <f>CONCATENATE(G10645,"|", IF(I10645="", H10645,I10645),"|",IF(L10645="",K10645,L10645))</f>
        <v>Phentermine|PrMCnc|Urine</v>
      </c>
      <c r="C10645" t="b">
        <f t="shared" si="96"/>
        <v>1</v>
      </c>
      <c r="D10645">
        <v>6183</v>
      </c>
      <c r="E10645">
        <v>5.5347999999999997</v>
      </c>
      <c r="F10645" t="s">
        <v>20725</v>
      </c>
      <c r="G10645" t="s">
        <v>20695</v>
      </c>
      <c r="H10645" t="s">
        <v>2</v>
      </c>
      <c r="I10645" t="s">
        <v>25806</v>
      </c>
      <c r="J10645" t="s">
        <v>3</v>
      </c>
      <c r="K10645" t="s">
        <v>32</v>
      </c>
      <c r="M10645" t="s">
        <v>5</v>
      </c>
      <c r="N10645" t="s">
        <v>136</v>
      </c>
      <c r="O10645" t="s">
        <v>101</v>
      </c>
      <c r="P10645" t="s">
        <v>101</v>
      </c>
      <c r="Q10645" t="s">
        <v>6</v>
      </c>
      <c r="R10645" t="s">
        <v>20726</v>
      </c>
      <c r="S10645" t="s">
        <v>20727</v>
      </c>
      <c r="T10645">
        <v>1</v>
      </c>
      <c r="U10645" t="s">
        <v>18</v>
      </c>
    </row>
    <row r="10646" spans="1:21" outlineLevel="2" x14ac:dyDescent="0.25">
      <c r="B10646" t="str">
        <f>CONCATENATE(G10646,"|", IF(I10646="", H10646,I10646),"|",IF(L10646="",K10646,L10646))</f>
        <v>Phentermine|PrMCnc|Urine</v>
      </c>
      <c r="C10646" t="b">
        <f t="shared" si="96"/>
        <v>1</v>
      </c>
      <c r="D10646">
        <v>6185</v>
      </c>
      <c r="E10646">
        <v>5.5347999999999997</v>
      </c>
      <c r="F10646" t="s">
        <v>20731</v>
      </c>
      <c r="G10646" t="s">
        <v>20695</v>
      </c>
      <c r="H10646" t="s">
        <v>140</v>
      </c>
      <c r="I10646" t="s">
        <v>25806</v>
      </c>
      <c r="J10646" t="s">
        <v>3</v>
      </c>
      <c r="K10646" t="s">
        <v>32</v>
      </c>
      <c r="M10646" t="s">
        <v>141</v>
      </c>
      <c r="Q10646" t="s">
        <v>6</v>
      </c>
      <c r="R10646" t="s">
        <v>20732</v>
      </c>
      <c r="S10646" t="s">
        <v>20733</v>
      </c>
      <c r="T10646">
        <v>1</v>
      </c>
      <c r="U10646" t="s">
        <v>18</v>
      </c>
    </row>
    <row r="10647" spans="1:21" outlineLevel="2" x14ac:dyDescent="0.25">
      <c r="B10647" t="str">
        <f>CONCATENATE(G10647,"|", IF(I10647="", H10647,I10647),"|",IF(L10647="",K10647,L10647))</f>
        <v>Phentermine|PrMCnc|Urine</v>
      </c>
      <c r="C10647" t="b">
        <f t="shared" si="96"/>
        <v>1</v>
      </c>
      <c r="D10647">
        <v>6186</v>
      </c>
      <c r="E10647">
        <v>5.5347999999999997</v>
      </c>
      <c r="F10647" t="s">
        <v>20734</v>
      </c>
      <c r="G10647" t="s">
        <v>20695</v>
      </c>
      <c r="H10647" t="s">
        <v>140</v>
      </c>
      <c r="I10647" t="s">
        <v>25806</v>
      </c>
      <c r="J10647" t="s">
        <v>3</v>
      </c>
      <c r="K10647" t="s">
        <v>32</v>
      </c>
      <c r="M10647" t="s">
        <v>141</v>
      </c>
      <c r="N10647" t="s">
        <v>136</v>
      </c>
      <c r="Q10647" t="s">
        <v>6</v>
      </c>
      <c r="R10647" t="s">
        <v>20735</v>
      </c>
      <c r="S10647" t="s">
        <v>20736</v>
      </c>
      <c r="T10647">
        <v>1</v>
      </c>
      <c r="U10647" t="s">
        <v>18</v>
      </c>
    </row>
    <row r="10648" spans="1:21" outlineLevel="2" x14ac:dyDescent="0.25">
      <c r="B10648" t="str">
        <f>CONCATENATE(G10648,"|", IF(I10648="", H10648,I10648),"|",IF(L10648="",K10648,L10648))</f>
        <v>Phentermine|PrMCnc|Urine</v>
      </c>
      <c r="C10648" t="b">
        <f>IF(OR(B10648=B10647, B10648=B10650), TRUE, FALSE)</f>
        <v>1</v>
      </c>
      <c r="D10648">
        <v>6187</v>
      </c>
      <c r="E10648">
        <v>5.5347999999999997</v>
      </c>
      <c r="F10648" t="s">
        <v>20737</v>
      </c>
      <c r="G10648" t="s">
        <v>20695</v>
      </c>
      <c r="H10648" t="s">
        <v>140</v>
      </c>
      <c r="I10648" t="s">
        <v>25806</v>
      </c>
      <c r="J10648" t="s">
        <v>3</v>
      </c>
      <c r="K10648" t="s">
        <v>32</v>
      </c>
      <c r="M10648" t="s">
        <v>141</v>
      </c>
      <c r="N10648" t="s">
        <v>142</v>
      </c>
      <c r="Q10648" t="s">
        <v>6</v>
      </c>
      <c r="R10648" t="s">
        <v>20738</v>
      </c>
      <c r="S10648" t="s">
        <v>20739</v>
      </c>
      <c r="T10648">
        <v>1</v>
      </c>
      <c r="U10648" t="s">
        <v>18</v>
      </c>
    </row>
    <row r="10649" spans="1:21" outlineLevel="1" x14ac:dyDescent="0.25">
      <c r="A10649" s="1" t="s">
        <v>26958</v>
      </c>
      <c r="B10649">
        <f>SUBTOTAL(3,B10644:B10648)</f>
        <v>5</v>
      </c>
      <c r="U10649">
        <f>SUBTOTAL(3,U10644:U10648)</f>
        <v>5</v>
      </c>
    </row>
    <row r="10650" spans="1:21" outlineLevel="2" x14ac:dyDescent="0.25">
      <c r="B10650" t="str">
        <f>CONCATENATE(G10650,"|", IF(I10650="", H10650,I10650),"|",IF(L10650="",K10650,L10650))</f>
        <v>Phentermine|SCnc|Ser/Plas</v>
      </c>
      <c r="C10650" t="b">
        <f>IF(OR(B10650=B10648, B10650=B10652), TRUE, FALSE)</f>
        <v>0</v>
      </c>
      <c r="D10650">
        <v>6180</v>
      </c>
      <c r="E10650">
        <v>5.5347999999999997</v>
      </c>
      <c r="F10650" t="s">
        <v>20716</v>
      </c>
      <c r="G10650" t="s">
        <v>20695</v>
      </c>
      <c r="H10650" t="s">
        <v>222</v>
      </c>
      <c r="J10650" t="s">
        <v>3</v>
      </c>
      <c r="K10650" t="s">
        <v>47</v>
      </c>
      <c r="M10650" t="s">
        <v>5</v>
      </c>
      <c r="O10650" t="s">
        <v>223</v>
      </c>
      <c r="P10650" t="s">
        <v>223</v>
      </c>
      <c r="Q10650" t="s">
        <v>6</v>
      </c>
      <c r="R10650" t="s">
        <v>20717</v>
      </c>
      <c r="S10650" t="s">
        <v>20718</v>
      </c>
      <c r="T10650">
        <v>1</v>
      </c>
      <c r="U10650" t="s">
        <v>18</v>
      </c>
    </row>
    <row r="10651" spans="1:21" outlineLevel="1" x14ac:dyDescent="0.25">
      <c r="A10651" s="1" t="s">
        <v>26961</v>
      </c>
      <c r="B10651">
        <f>SUBTOTAL(3,B10650:B10650)</f>
        <v>1</v>
      </c>
      <c r="U10651">
        <f>SUBTOTAL(3,U10650:U10650)</f>
        <v>1</v>
      </c>
    </row>
    <row r="10652" spans="1:21" outlineLevel="2" x14ac:dyDescent="0.25">
      <c r="B10652" t="str">
        <f>CONCATENATE(G10652,"|", IF(I10652="", H10652,I10652),"|",IF(L10652="",K10652,L10652))</f>
        <v>Phenylacetate/Creatinine|SRto|Urine</v>
      </c>
      <c r="C10652" t="b">
        <f>IF(OR(B10652=B10650, B10652=B10653), TRUE, FALSE)</f>
        <v>1</v>
      </c>
      <c r="D10652">
        <v>6192</v>
      </c>
      <c r="E10652">
        <v>5.5347999999999997</v>
      </c>
      <c r="F10652" t="s">
        <v>20754</v>
      </c>
      <c r="G10652" t="s">
        <v>20755</v>
      </c>
      <c r="H10652" t="s">
        <v>676</v>
      </c>
      <c r="J10652" t="s">
        <v>505</v>
      </c>
      <c r="K10652" t="s">
        <v>32</v>
      </c>
      <c r="M10652" t="s">
        <v>5</v>
      </c>
      <c r="O10652" t="s">
        <v>677</v>
      </c>
      <c r="P10652" t="s">
        <v>678</v>
      </c>
      <c r="Q10652" t="s">
        <v>6</v>
      </c>
      <c r="R10652" t="s">
        <v>20756</v>
      </c>
      <c r="S10652" t="s">
        <v>20757</v>
      </c>
      <c r="T10652">
        <v>1</v>
      </c>
      <c r="U10652" t="s">
        <v>18</v>
      </c>
    </row>
    <row r="10653" spans="1:21" outlineLevel="2" x14ac:dyDescent="0.25">
      <c r="B10653" t="str">
        <f>CONCATENATE(G10653,"|", IF(I10653="", H10653,I10653),"|",IF(L10653="",K10653,L10653))</f>
        <v>Phenylacetate/Creatinine|SRto|Urine</v>
      </c>
      <c r="C10653" t="b">
        <f>IF(OR(B10653=B10652, B10653=B10655), TRUE, FALSE)</f>
        <v>1</v>
      </c>
      <c r="D10653">
        <v>6193</v>
      </c>
      <c r="E10653">
        <v>5.5347999999999997</v>
      </c>
      <c r="F10653" t="s">
        <v>20758</v>
      </c>
      <c r="G10653" t="s">
        <v>20755</v>
      </c>
      <c r="H10653" t="s">
        <v>676</v>
      </c>
      <c r="J10653" t="s">
        <v>3</v>
      </c>
      <c r="K10653" t="s">
        <v>32</v>
      </c>
      <c r="M10653" t="s">
        <v>5</v>
      </c>
      <c r="O10653" t="s">
        <v>677</v>
      </c>
      <c r="P10653" t="s">
        <v>678</v>
      </c>
      <c r="Q10653" t="s">
        <v>6</v>
      </c>
      <c r="R10653" t="s">
        <v>20759</v>
      </c>
      <c r="S10653" t="s">
        <v>20760</v>
      </c>
      <c r="T10653">
        <v>1</v>
      </c>
      <c r="U10653" t="s">
        <v>18</v>
      </c>
    </row>
    <row r="10654" spans="1:21" outlineLevel="1" x14ac:dyDescent="0.25">
      <c r="A10654" s="1" t="s">
        <v>26954</v>
      </c>
      <c r="B10654">
        <f>SUBTOTAL(3,B10652:B10653)</f>
        <v>2</v>
      </c>
      <c r="U10654">
        <f>SUBTOTAL(3,U10652:U10653)</f>
        <v>2</v>
      </c>
    </row>
    <row r="10655" spans="1:21" outlineLevel="2" x14ac:dyDescent="0.25">
      <c r="B10655" t="str">
        <f>CONCATENATE(G10655,"|", IF(I10655="", H10655,I10655),"|",IF(L10655="",K10655,L10655))</f>
        <v>Phenylbutazone|PrMCnc|Intravascular - any</v>
      </c>
      <c r="C10655" t="b">
        <f>IF(OR(B10655=B10653, B10655=B10657), TRUE, FALSE)</f>
        <v>0</v>
      </c>
      <c r="D10655">
        <v>6195</v>
      </c>
      <c r="E10655">
        <v>5.5347999999999997</v>
      </c>
      <c r="F10655" t="s">
        <v>20765</v>
      </c>
      <c r="G10655" t="s">
        <v>20762</v>
      </c>
      <c r="H10655" t="s">
        <v>2</v>
      </c>
      <c r="I10655" t="s">
        <v>25806</v>
      </c>
      <c r="J10655" t="s">
        <v>3</v>
      </c>
      <c r="K10655" t="s">
        <v>47</v>
      </c>
      <c r="L10655" t="s">
        <v>25808</v>
      </c>
      <c r="M10655" t="s">
        <v>5</v>
      </c>
      <c r="O10655" t="s">
        <v>101</v>
      </c>
      <c r="P10655" t="s">
        <v>101</v>
      </c>
      <c r="Q10655" t="s">
        <v>6</v>
      </c>
      <c r="R10655" t="s">
        <v>20766</v>
      </c>
      <c r="S10655" t="s">
        <v>20767</v>
      </c>
      <c r="T10655">
        <v>1</v>
      </c>
      <c r="U10655" t="s">
        <v>18</v>
      </c>
    </row>
    <row r="10656" spans="1:21" outlineLevel="1" x14ac:dyDescent="0.25">
      <c r="A10656" s="1" t="s">
        <v>26952</v>
      </c>
      <c r="B10656">
        <f>SUBTOTAL(3,B10655:B10655)</f>
        <v>1</v>
      </c>
      <c r="U10656">
        <f>SUBTOTAL(3,U10655:U10655)</f>
        <v>1</v>
      </c>
    </row>
    <row r="10657" spans="1:21" outlineLevel="2" x14ac:dyDescent="0.25">
      <c r="B10657" t="str">
        <f>CONCATENATE(G10657,"|", IF(I10657="", H10657,I10657),"|",IF(L10657="",K10657,L10657))</f>
        <v>Phenylbutazone|SCnc|Gast fld</v>
      </c>
      <c r="C10657" t="b">
        <f>IF(OR(B10657=B10655, B10657=B10659), TRUE, FALSE)</f>
        <v>0</v>
      </c>
      <c r="D10657">
        <v>6194</v>
      </c>
      <c r="E10657">
        <v>5.5347999999999997</v>
      </c>
      <c r="F10657" t="s">
        <v>20761</v>
      </c>
      <c r="G10657" t="s">
        <v>20762</v>
      </c>
      <c r="H10657" t="s">
        <v>222</v>
      </c>
      <c r="J10657" t="s">
        <v>3</v>
      </c>
      <c r="K10657" t="s">
        <v>602</v>
      </c>
      <c r="M10657" t="s">
        <v>5</v>
      </c>
      <c r="O10657" t="s">
        <v>223</v>
      </c>
      <c r="P10657" t="s">
        <v>223</v>
      </c>
      <c r="Q10657" t="s">
        <v>6</v>
      </c>
      <c r="R10657" t="s">
        <v>20763</v>
      </c>
      <c r="S10657" t="s">
        <v>20764</v>
      </c>
      <c r="T10657">
        <v>1</v>
      </c>
      <c r="U10657" t="s">
        <v>18</v>
      </c>
    </row>
    <row r="10658" spans="1:21" outlineLevel="1" x14ac:dyDescent="0.25">
      <c r="A10658" s="1" t="s">
        <v>26953</v>
      </c>
      <c r="B10658">
        <f>SUBTOTAL(3,B10657:B10657)</f>
        <v>1</v>
      </c>
      <c r="U10658">
        <f>SUBTOTAL(3,U10657:U10657)</f>
        <v>1</v>
      </c>
    </row>
    <row r="10659" spans="1:21" outlineLevel="2" x14ac:dyDescent="0.25">
      <c r="B10659" t="str">
        <f>CONCATENATE(G10659,"|", IF(I10659="", H10659,I10659),"|",IF(L10659="",K10659,L10659))</f>
        <v>Phenylbutazone|SCnc|Ser/Plas</v>
      </c>
      <c r="C10659" t="b">
        <f>IF(OR(B10659=B10657, B10659=B10661), TRUE, FALSE)</f>
        <v>0</v>
      </c>
      <c r="D10659">
        <v>6196</v>
      </c>
      <c r="E10659">
        <v>5.5347999999999997</v>
      </c>
      <c r="F10659" t="s">
        <v>20768</v>
      </c>
      <c r="G10659" t="s">
        <v>20762</v>
      </c>
      <c r="H10659" t="s">
        <v>222</v>
      </c>
      <c r="J10659" t="s">
        <v>3</v>
      </c>
      <c r="K10659" t="s">
        <v>47</v>
      </c>
      <c r="M10659" t="s">
        <v>5</v>
      </c>
      <c r="O10659" t="s">
        <v>223</v>
      </c>
      <c r="P10659" t="s">
        <v>223</v>
      </c>
      <c r="Q10659" t="s">
        <v>6</v>
      </c>
      <c r="R10659" t="s">
        <v>20769</v>
      </c>
      <c r="S10659" t="s">
        <v>20770</v>
      </c>
      <c r="T10659">
        <v>1</v>
      </c>
      <c r="U10659" t="s">
        <v>18</v>
      </c>
    </row>
    <row r="10660" spans="1:21" outlineLevel="1" x14ac:dyDescent="0.25">
      <c r="A10660" s="1" t="s">
        <v>26951</v>
      </c>
      <c r="B10660">
        <f>SUBTOTAL(3,B10659:B10659)</f>
        <v>1</v>
      </c>
      <c r="U10660">
        <f>SUBTOTAL(3,U10659:U10659)</f>
        <v>1</v>
      </c>
    </row>
    <row r="10661" spans="1:21" outlineLevel="2" x14ac:dyDescent="0.25">
      <c r="B10661" t="str">
        <f>CONCATENATE(G10661,"|", IF(I10661="", H10661,I10661),"|",IF(L10661="",K10661,L10661))</f>
        <v>Phenylbutazone|SCnc|Urine</v>
      </c>
      <c r="C10661" t="b">
        <f>IF(OR(B10661=B10659, B10661=B10663), TRUE, FALSE)</f>
        <v>0</v>
      </c>
      <c r="D10661">
        <v>6197</v>
      </c>
      <c r="E10661">
        <v>5.5347999999999997</v>
      </c>
      <c r="F10661" t="s">
        <v>20771</v>
      </c>
      <c r="G10661" t="s">
        <v>20762</v>
      </c>
      <c r="H10661" t="s">
        <v>222</v>
      </c>
      <c r="J10661" t="s">
        <v>3</v>
      </c>
      <c r="K10661" t="s">
        <v>32</v>
      </c>
      <c r="M10661" t="s">
        <v>5</v>
      </c>
      <c r="O10661" t="s">
        <v>223</v>
      </c>
      <c r="P10661" t="s">
        <v>223</v>
      </c>
      <c r="Q10661" t="s">
        <v>6</v>
      </c>
      <c r="R10661" t="s">
        <v>20772</v>
      </c>
      <c r="S10661" t="s">
        <v>20773</v>
      </c>
      <c r="T10661">
        <v>1</v>
      </c>
      <c r="U10661" t="s">
        <v>18</v>
      </c>
    </row>
    <row r="10662" spans="1:21" outlineLevel="1" x14ac:dyDescent="0.25">
      <c r="A10662" s="1" t="s">
        <v>26950</v>
      </c>
      <c r="B10662">
        <f>SUBTOTAL(3,B10661:B10661)</f>
        <v>1</v>
      </c>
      <c r="U10662">
        <f>SUBTOTAL(3,U10661:U10661)</f>
        <v>1</v>
      </c>
    </row>
    <row r="10663" spans="1:21" outlineLevel="2" x14ac:dyDescent="0.25">
      <c r="B10663" t="str">
        <f>CONCATENATE(G10663,"|", IF(I10663="", H10663,I10663),"|",IF(L10663="",K10663,L10663))</f>
        <v>Phenylbutazone|SCnc|XXX</v>
      </c>
      <c r="C10663" t="b">
        <f>IF(OR(B10663=B10661, B10663=B10665), TRUE, FALSE)</f>
        <v>0</v>
      </c>
      <c r="D10663">
        <v>6198</v>
      </c>
      <c r="E10663">
        <v>5.5347999999999997</v>
      </c>
      <c r="F10663" t="s">
        <v>20774</v>
      </c>
      <c r="G10663" t="s">
        <v>20762</v>
      </c>
      <c r="H10663" t="s">
        <v>222</v>
      </c>
      <c r="J10663" t="s">
        <v>3</v>
      </c>
      <c r="K10663" t="s">
        <v>259</v>
      </c>
      <c r="M10663" t="s">
        <v>5</v>
      </c>
      <c r="O10663" t="s">
        <v>223</v>
      </c>
      <c r="P10663" t="s">
        <v>223</v>
      </c>
      <c r="Q10663" t="s">
        <v>6</v>
      </c>
      <c r="R10663" t="s">
        <v>20775</v>
      </c>
      <c r="S10663" t="s">
        <v>20776</v>
      </c>
      <c r="T10663">
        <v>1</v>
      </c>
      <c r="U10663" t="s">
        <v>18</v>
      </c>
    </row>
    <row r="10664" spans="1:21" outlineLevel="1" x14ac:dyDescent="0.25">
      <c r="A10664" s="1" t="s">
        <v>26949</v>
      </c>
      <c r="B10664">
        <f>SUBTOTAL(3,B10663:B10663)</f>
        <v>1</v>
      </c>
      <c r="U10664">
        <f>SUBTOTAL(3,U10663:U10663)</f>
        <v>1</v>
      </c>
    </row>
    <row r="10665" spans="1:21" outlineLevel="2" x14ac:dyDescent="0.25">
      <c r="B10665" t="str">
        <f>CONCATENATE(G10665,"|", IF(I10665="", H10665,I10665),"|",IF(L10665="",K10665,L10665))</f>
        <v>Phenylephrine|PrMCnc|Intravascular - any</v>
      </c>
      <c r="C10665" t="b">
        <f>IF(OR(B10665=B10663, B10665=B10667), TRUE, FALSE)</f>
        <v>0</v>
      </c>
      <c r="D10665">
        <v>6199</v>
      </c>
      <c r="E10665">
        <v>5.5347999999999997</v>
      </c>
      <c r="F10665" t="s">
        <v>20777</v>
      </c>
      <c r="G10665" t="s">
        <v>20778</v>
      </c>
      <c r="H10665" t="s">
        <v>2</v>
      </c>
      <c r="I10665" t="s">
        <v>25806</v>
      </c>
      <c r="J10665" t="s">
        <v>3</v>
      </c>
      <c r="K10665" t="s">
        <v>47</v>
      </c>
      <c r="L10665" t="s">
        <v>25808</v>
      </c>
      <c r="M10665" t="s">
        <v>5</v>
      </c>
      <c r="O10665" t="s">
        <v>101</v>
      </c>
      <c r="P10665" t="s">
        <v>101</v>
      </c>
      <c r="Q10665" t="s">
        <v>6</v>
      </c>
      <c r="R10665" t="s">
        <v>20779</v>
      </c>
      <c r="S10665" t="s">
        <v>20780</v>
      </c>
      <c r="T10665">
        <v>1</v>
      </c>
      <c r="U10665" t="s">
        <v>18</v>
      </c>
    </row>
    <row r="10666" spans="1:21" outlineLevel="1" x14ac:dyDescent="0.25">
      <c r="A10666" s="1" t="s">
        <v>26948</v>
      </c>
      <c r="B10666">
        <f>SUBTOTAL(3,B10665:B10665)</f>
        <v>1</v>
      </c>
      <c r="U10666">
        <f>SUBTOTAL(3,U10665:U10665)</f>
        <v>1</v>
      </c>
    </row>
    <row r="10667" spans="1:21" outlineLevel="2" x14ac:dyDescent="0.25">
      <c r="B10667" t="str">
        <f>CONCATENATE(G10667,"|", IF(I10667="", H10667,I10667),"|",IF(L10667="",K10667,L10667))</f>
        <v>Phenylephrine|PrMCnc|Urine</v>
      </c>
      <c r="C10667" t="b">
        <f>IF(OR(B10667=B10665, B10667=B10669), TRUE, FALSE)</f>
        <v>0</v>
      </c>
      <c r="D10667">
        <v>6200</v>
      </c>
      <c r="E10667">
        <v>5.5347999999999997</v>
      </c>
      <c r="F10667" t="s">
        <v>20781</v>
      </c>
      <c r="G10667" t="s">
        <v>20778</v>
      </c>
      <c r="H10667" t="s">
        <v>2</v>
      </c>
      <c r="I10667" t="s">
        <v>25806</v>
      </c>
      <c r="J10667" t="s">
        <v>3</v>
      </c>
      <c r="K10667" t="s">
        <v>32</v>
      </c>
      <c r="M10667" t="s">
        <v>5</v>
      </c>
      <c r="O10667" t="s">
        <v>101</v>
      </c>
      <c r="P10667" t="s">
        <v>101</v>
      </c>
      <c r="Q10667" t="s">
        <v>6</v>
      </c>
      <c r="R10667" t="s">
        <v>20782</v>
      </c>
      <c r="S10667" t="s">
        <v>20783</v>
      </c>
      <c r="T10667">
        <v>1</v>
      </c>
      <c r="U10667" t="s">
        <v>18</v>
      </c>
    </row>
    <row r="10668" spans="1:21" outlineLevel="1" x14ac:dyDescent="0.25">
      <c r="A10668" s="1" t="s">
        <v>26947</v>
      </c>
      <c r="B10668">
        <f>SUBTOTAL(3,B10667:B10667)</f>
        <v>1</v>
      </c>
      <c r="U10668">
        <f>SUBTOTAL(3,U10667:U10667)</f>
        <v>1</v>
      </c>
    </row>
    <row r="10669" spans="1:21" outlineLevel="2" x14ac:dyDescent="0.25">
      <c r="B10669" t="str">
        <f>CONCATENATE(G10669,"|", IF(I10669="", H10669,I10669),"|",IF(L10669="",K10669,L10669))</f>
        <v>Phenylethylmalonamide|PrMCnc|Intravascular - any</v>
      </c>
      <c r="C10669" t="b">
        <f>IF(OR(B10669=B10667, B10669=B10671), TRUE, FALSE)</f>
        <v>0</v>
      </c>
      <c r="D10669">
        <v>6201</v>
      </c>
      <c r="E10669">
        <v>5.5347999999999997</v>
      </c>
      <c r="F10669" t="s">
        <v>20784</v>
      </c>
      <c r="G10669" t="s">
        <v>20785</v>
      </c>
      <c r="H10669" t="s">
        <v>2</v>
      </c>
      <c r="I10669" t="s">
        <v>25806</v>
      </c>
      <c r="J10669" t="s">
        <v>3</v>
      </c>
      <c r="K10669" t="s">
        <v>47</v>
      </c>
      <c r="L10669" t="s">
        <v>25808</v>
      </c>
      <c r="M10669" t="s">
        <v>5</v>
      </c>
      <c r="O10669" t="s">
        <v>101</v>
      </c>
      <c r="P10669" t="s">
        <v>101</v>
      </c>
      <c r="Q10669" t="s">
        <v>6</v>
      </c>
      <c r="R10669" t="s">
        <v>20786</v>
      </c>
      <c r="S10669" t="s">
        <v>20787</v>
      </c>
      <c r="T10669">
        <v>1</v>
      </c>
      <c r="U10669" t="s">
        <v>18</v>
      </c>
    </row>
    <row r="10670" spans="1:21" outlineLevel="1" x14ac:dyDescent="0.25">
      <c r="A10670" s="1" t="s">
        <v>26946</v>
      </c>
      <c r="B10670">
        <f>SUBTOTAL(3,B10669:B10669)</f>
        <v>1</v>
      </c>
      <c r="U10670">
        <f>SUBTOTAL(3,U10669:U10669)</f>
        <v>1</v>
      </c>
    </row>
    <row r="10671" spans="1:21" outlineLevel="2" x14ac:dyDescent="0.25">
      <c r="B10671" t="str">
        <f>CONCATENATE(G10671,"|", IF(I10671="", H10671,I10671),"|",IF(L10671="",K10671,L10671))</f>
        <v>Phenylethylmalonamide|PrMCnc|Urine</v>
      </c>
      <c r="C10671" t="b">
        <f>IF(OR(B10671=B10669, B10671=B10672), TRUE, FALSE)</f>
        <v>1</v>
      </c>
      <c r="D10671">
        <v>6202</v>
      </c>
      <c r="E10671">
        <v>5.5347999999999997</v>
      </c>
      <c r="F10671" t="s">
        <v>20788</v>
      </c>
      <c r="G10671" t="s">
        <v>20785</v>
      </c>
      <c r="H10671" t="s">
        <v>2</v>
      </c>
      <c r="I10671" t="s">
        <v>25806</v>
      </c>
      <c r="J10671" t="s">
        <v>3</v>
      </c>
      <c r="K10671" t="s">
        <v>32</v>
      </c>
      <c r="M10671" t="s">
        <v>5</v>
      </c>
      <c r="O10671" t="s">
        <v>101</v>
      </c>
      <c r="P10671" t="s">
        <v>101</v>
      </c>
      <c r="Q10671" t="s">
        <v>6</v>
      </c>
      <c r="R10671" t="s">
        <v>20789</v>
      </c>
      <c r="S10671" t="s">
        <v>20790</v>
      </c>
      <c r="T10671">
        <v>1</v>
      </c>
      <c r="U10671" t="s">
        <v>18</v>
      </c>
    </row>
    <row r="10672" spans="1:21" outlineLevel="2" x14ac:dyDescent="0.25">
      <c r="B10672" t="str">
        <f>CONCATENATE(G10672,"|", IF(I10672="", H10672,I10672),"|",IF(L10672="",K10672,L10672))</f>
        <v>Phenylethylmalonamide|PrMCnc|Urine</v>
      </c>
      <c r="C10672" t="b">
        <f>IF(OR(B10672=B10671, B10672=B10674), TRUE, FALSE)</f>
        <v>1</v>
      </c>
      <c r="D10672">
        <v>6203</v>
      </c>
      <c r="E10672">
        <v>5.5347999999999997</v>
      </c>
      <c r="F10672" t="s">
        <v>20791</v>
      </c>
      <c r="G10672" t="s">
        <v>20785</v>
      </c>
      <c r="H10672" t="s">
        <v>140</v>
      </c>
      <c r="I10672" t="s">
        <v>25806</v>
      </c>
      <c r="J10672" t="s">
        <v>3</v>
      </c>
      <c r="K10672" t="s">
        <v>32</v>
      </c>
      <c r="M10672" t="s">
        <v>141</v>
      </c>
      <c r="Q10672" t="s">
        <v>6</v>
      </c>
      <c r="R10672" t="s">
        <v>20792</v>
      </c>
      <c r="S10672" t="s">
        <v>20793</v>
      </c>
      <c r="T10672">
        <v>1</v>
      </c>
      <c r="U10672" t="s">
        <v>18</v>
      </c>
    </row>
    <row r="10673" spans="1:21" outlineLevel="1" x14ac:dyDescent="0.25">
      <c r="A10673" s="1" t="s">
        <v>26945</v>
      </c>
      <c r="B10673">
        <f>SUBTOTAL(3,B10671:B10672)</f>
        <v>2</v>
      </c>
      <c r="U10673">
        <f>SUBTOTAL(3,U10671:U10672)</f>
        <v>2</v>
      </c>
    </row>
    <row r="10674" spans="1:21" outlineLevel="2" x14ac:dyDescent="0.25">
      <c r="B10674" t="str">
        <f>CONCATENATE(G10674,"|", IF(I10674="", H10674,I10674),"|",IF(L10674="",K10674,L10674))</f>
        <v>Phenylethylmalonate|PrMCnc|Intravascular - any</v>
      </c>
      <c r="C10674" t="b">
        <f>IF(OR(B10674=B10672, B10674=B10676), TRUE, FALSE)</f>
        <v>0</v>
      </c>
      <c r="D10674">
        <v>6204</v>
      </c>
      <c r="E10674">
        <v>5.5347999999999997</v>
      </c>
      <c r="F10674" t="s">
        <v>20794</v>
      </c>
      <c r="G10674" t="s">
        <v>20795</v>
      </c>
      <c r="H10674" t="s">
        <v>2</v>
      </c>
      <c r="I10674" t="s">
        <v>25806</v>
      </c>
      <c r="J10674" t="s">
        <v>3</v>
      </c>
      <c r="K10674" t="s">
        <v>47</v>
      </c>
      <c r="L10674" t="s">
        <v>25808</v>
      </c>
      <c r="M10674" t="s">
        <v>5</v>
      </c>
      <c r="O10674" t="s">
        <v>101</v>
      </c>
      <c r="P10674" t="s">
        <v>101</v>
      </c>
      <c r="Q10674" t="s">
        <v>6</v>
      </c>
      <c r="R10674" t="s">
        <v>20796</v>
      </c>
      <c r="S10674" t="s">
        <v>20797</v>
      </c>
      <c r="T10674">
        <v>1</v>
      </c>
      <c r="U10674" t="s">
        <v>18</v>
      </c>
    </row>
    <row r="10675" spans="1:21" outlineLevel="1" x14ac:dyDescent="0.25">
      <c r="A10675" s="1" t="s">
        <v>26944</v>
      </c>
      <c r="B10675">
        <f>SUBTOTAL(3,B10674:B10674)</f>
        <v>1</v>
      </c>
      <c r="U10675">
        <f>SUBTOTAL(3,U10674:U10674)</f>
        <v>1</v>
      </c>
    </row>
    <row r="10676" spans="1:21" outlineLevel="2" x14ac:dyDescent="0.25">
      <c r="B10676" t="str">
        <f>CONCATENATE(G10676,"|", IF(I10676="", H10676,I10676),"|",IF(L10676="",K10676,L10676))</f>
        <v>Phenylglyoxylate/Creatinine|MRto|Urine</v>
      </c>
      <c r="C10676" t="b">
        <f>IF(OR(B10676=B10674, B10676=B10678), TRUE, FALSE)</f>
        <v>0</v>
      </c>
      <c r="D10676">
        <v>6206</v>
      </c>
      <c r="E10676">
        <v>5.5347999999999997</v>
      </c>
      <c r="F10676" t="s">
        <v>20802</v>
      </c>
      <c r="G10676" t="s">
        <v>20803</v>
      </c>
      <c r="H10676" t="s">
        <v>440</v>
      </c>
      <c r="J10676" t="s">
        <v>3</v>
      </c>
      <c r="K10676" t="s">
        <v>32</v>
      </c>
      <c r="M10676" t="s">
        <v>5</v>
      </c>
      <c r="O10676" t="s">
        <v>9482</v>
      </c>
      <c r="P10676" t="s">
        <v>9483</v>
      </c>
      <c r="Q10676" t="s">
        <v>6</v>
      </c>
      <c r="R10676" t="s">
        <v>20804</v>
      </c>
      <c r="S10676" t="s">
        <v>20805</v>
      </c>
      <c r="T10676">
        <v>1</v>
      </c>
      <c r="U10676" t="s">
        <v>18</v>
      </c>
    </row>
    <row r="10677" spans="1:21" outlineLevel="1" x14ac:dyDescent="0.25">
      <c r="A10677" s="1" t="s">
        <v>26942</v>
      </c>
      <c r="B10677">
        <f>SUBTOTAL(3,B10676:B10676)</f>
        <v>1</v>
      </c>
      <c r="U10677">
        <f>SUBTOTAL(3,U10676:U10676)</f>
        <v>1</v>
      </c>
    </row>
    <row r="10678" spans="1:21" outlineLevel="2" x14ac:dyDescent="0.25">
      <c r="B10678" t="str">
        <f>CONCATENATE(G10678,"|", IF(I10678="", H10678,I10678),"|",IF(L10678="",K10678,L10678))</f>
        <v>Phenylglyoxylate/Creatinine|Ratio|Urine</v>
      </c>
      <c r="C10678" t="b">
        <f>IF(OR(B10678=B10676, B10678=B10680), TRUE, FALSE)</f>
        <v>0</v>
      </c>
      <c r="D10678">
        <v>6207</v>
      </c>
      <c r="E10678">
        <v>5.5347999999999997</v>
      </c>
      <c r="F10678" t="s">
        <v>20806</v>
      </c>
      <c r="G10678" t="s">
        <v>20803</v>
      </c>
      <c r="H10678" t="s">
        <v>978</v>
      </c>
      <c r="J10678" t="s">
        <v>505</v>
      </c>
      <c r="K10678" t="s">
        <v>32</v>
      </c>
      <c r="M10678" t="s">
        <v>5</v>
      </c>
      <c r="O10678" t="s">
        <v>979</v>
      </c>
      <c r="P10678" t="s">
        <v>980</v>
      </c>
      <c r="Q10678" t="s">
        <v>6</v>
      </c>
      <c r="R10678" t="s">
        <v>20807</v>
      </c>
      <c r="S10678" t="s">
        <v>20808</v>
      </c>
      <c r="T10678">
        <v>1</v>
      </c>
      <c r="U10678" t="s">
        <v>18</v>
      </c>
    </row>
    <row r="10679" spans="1:21" outlineLevel="1" x14ac:dyDescent="0.25">
      <c r="A10679" s="1" t="s">
        <v>26941</v>
      </c>
      <c r="B10679">
        <f>SUBTOTAL(3,B10678:B10678)</f>
        <v>1</v>
      </c>
      <c r="U10679">
        <f>SUBTOTAL(3,U10678:U10678)</f>
        <v>1</v>
      </c>
    </row>
    <row r="10680" spans="1:21" outlineLevel="2" x14ac:dyDescent="0.25">
      <c r="B10680" t="str">
        <f>CONCATENATE(G10680,"|", IF(I10680="", H10680,I10680),"|",IF(L10680="",K10680,L10680))</f>
        <v>Phenylglyoxylate|PrMCnc|Urine</v>
      </c>
      <c r="C10680" t="b">
        <f>IF(OR(B10680=B10678, B10680=B10682), TRUE, FALSE)</f>
        <v>0</v>
      </c>
      <c r="D10680">
        <v>6205</v>
      </c>
      <c r="E10680">
        <v>5.5347999999999997</v>
      </c>
      <c r="F10680" t="s">
        <v>20798</v>
      </c>
      <c r="G10680" t="s">
        <v>20799</v>
      </c>
      <c r="H10680" t="s">
        <v>2</v>
      </c>
      <c r="I10680" t="s">
        <v>25806</v>
      </c>
      <c r="J10680" t="s">
        <v>3</v>
      </c>
      <c r="K10680" t="s">
        <v>32</v>
      </c>
      <c r="M10680" t="s">
        <v>5</v>
      </c>
      <c r="O10680" t="s">
        <v>70</v>
      </c>
      <c r="P10680" t="s">
        <v>70</v>
      </c>
      <c r="Q10680" t="s">
        <v>6</v>
      </c>
      <c r="R10680" t="s">
        <v>20800</v>
      </c>
      <c r="S10680" t="s">
        <v>20801</v>
      </c>
      <c r="T10680">
        <v>1</v>
      </c>
      <c r="U10680" t="s">
        <v>18</v>
      </c>
    </row>
    <row r="10681" spans="1:21" outlineLevel="1" x14ac:dyDescent="0.25">
      <c r="A10681" s="1" t="s">
        <v>26943</v>
      </c>
      <c r="B10681">
        <f>SUBTOTAL(3,B10680:B10680)</f>
        <v>1</v>
      </c>
      <c r="U10681">
        <f>SUBTOTAL(3,U10680:U10680)</f>
        <v>1</v>
      </c>
    </row>
    <row r="10682" spans="1:21" outlineLevel="2" x14ac:dyDescent="0.25">
      <c r="B10682" t="str">
        <f>CONCATENATE(G10682,"|", IF(I10682="", H10682,I10682),"|",IF(L10682="",K10682,L10682))</f>
        <v>Phenylpropanolamine|MCnt|Meconium</v>
      </c>
      <c r="C10682" t="b">
        <f>IF(OR(B10682=B10680, B10682=B10684), TRUE, FALSE)</f>
        <v>0</v>
      </c>
      <c r="D10682">
        <v>6209</v>
      </c>
      <c r="E10682">
        <v>5.5347999999999997</v>
      </c>
      <c r="F10682" t="s">
        <v>20813</v>
      </c>
      <c r="G10682" t="s">
        <v>20810</v>
      </c>
      <c r="H10682" t="s">
        <v>241</v>
      </c>
      <c r="J10682" t="s">
        <v>3</v>
      </c>
      <c r="K10682" t="s">
        <v>285</v>
      </c>
      <c r="M10682" t="s">
        <v>5</v>
      </c>
      <c r="O10682" t="s">
        <v>286</v>
      </c>
      <c r="P10682" t="s">
        <v>286</v>
      </c>
      <c r="Q10682" t="s">
        <v>6</v>
      </c>
      <c r="R10682" t="s">
        <v>20814</v>
      </c>
      <c r="S10682" t="s">
        <v>20815</v>
      </c>
      <c r="T10682">
        <v>1</v>
      </c>
      <c r="U10682" t="s">
        <v>18</v>
      </c>
    </row>
    <row r="10683" spans="1:21" outlineLevel="1" x14ac:dyDescent="0.25">
      <c r="A10683" s="1" t="s">
        <v>26939</v>
      </c>
      <c r="B10683">
        <f>SUBTOTAL(3,B10682:B10682)</f>
        <v>1</v>
      </c>
      <c r="U10683">
        <f>SUBTOTAL(3,U10682:U10682)</f>
        <v>1</v>
      </c>
    </row>
    <row r="10684" spans="1:21" outlineLevel="2" x14ac:dyDescent="0.25">
      <c r="B10684" t="str">
        <f>CONCATENATE(G10684,"|", IF(I10684="", H10684,I10684),"|",IF(L10684="",K10684,L10684))</f>
        <v>Phenylpropanolamine|MCnt|Stool</v>
      </c>
      <c r="C10684" t="b">
        <f>IF(OR(B10684=B10682, B10684=B10686), TRUE, FALSE)</f>
        <v>0</v>
      </c>
      <c r="D10684">
        <v>6214</v>
      </c>
      <c r="E10684">
        <v>5.5347999999999997</v>
      </c>
      <c r="F10684" t="s">
        <v>20828</v>
      </c>
      <c r="G10684" t="s">
        <v>20810</v>
      </c>
      <c r="H10684" t="s">
        <v>241</v>
      </c>
      <c r="J10684" t="s">
        <v>3</v>
      </c>
      <c r="K10684" t="s">
        <v>1960</v>
      </c>
      <c r="M10684" t="s">
        <v>5</v>
      </c>
      <c r="O10684" t="s">
        <v>286</v>
      </c>
      <c r="P10684" t="s">
        <v>286</v>
      </c>
      <c r="Q10684" t="s">
        <v>6</v>
      </c>
      <c r="R10684" t="s">
        <v>20829</v>
      </c>
      <c r="S10684" t="s">
        <v>20830</v>
      </c>
      <c r="T10684">
        <v>1</v>
      </c>
      <c r="U10684" t="s">
        <v>18</v>
      </c>
    </row>
    <row r="10685" spans="1:21" outlineLevel="1" x14ac:dyDescent="0.25">
      <c r="A10685" s="1" t="s">
        <v>26936</v>
      </c>
      <c r="B10685">
        <f>SUBTOTAL(3,B10684:B10684)</f>
        <v>1</v>
      </c>
      <c r="U10685">
        <f>SUBTOTAL(3,U10684:U10684)</f>
        <v>1</v>
      </c>
    </row>
    <row r="10686" spans="1:21" outlineLevel="2" x14ac:dyDescent="0.25">
      <c r="B10686" t="str">
        <f>CONCATENATE(G10686,"|", IF(I10686="", H10686,I10686),"|",IF(L10686="",K10686,L10686))</f>
        <v>Phenylpropanolamine|MRat|Urine</v>
      </c>
      <c r="C10686" t="b">
        <f>IF(OR(B10686=B10684, B10686=B10688), TRUE, FALSE)</f>
        <v>0</v>
      </c>
      <c r="D10686">
        <v>6216</v>
      </c>
      <c r="E10686">
        <v>5.5347999999999997</v>
      </c>
      <c r="F10686" t="s">
        <v>20834</v>
      </c>
      <c r="G10686" t="s">
        <v>20810</v>
      </c>
      <c r="H10686" t="s">
        <v>509</v>
      </c>
      <c r="J10686" t="s">
        <v>505</v>
      </c>
      <c r="K10686" t="s">
        <v>32</v>
      </c>
      <c r="M10686" t="s">
        <v>5</v>
      </c>
      <c r="O10686" t="s">
        <v>1053</v>
      </c>
      <c r="P10686" t="s">
        <v>1054</v>
      </c>
      <c r="Q10686" t="s">
        <v>6</v>
      </c>
      <c r="R10686" t="s">
        <v>20835</v>
      </c>
      <c r="S10686" t="s">
        <v>20836</v>
      </c>
      <c r="T10686">
        <v>1</v>
      </c>
      <c r="U10686" t="s">
        <v>18</v>
      </c>
    </row>
    <row r="10687" spans="1:21" outlineLevel="1" x14ac:dyDescent="0.25">
      <c r="A10687" s="1" t="s">
        <v>26935</v>
      </c>
      <c r="B10687">
        <f>SUBTOTAL(3,B10686:B10686)</f>
        <v>1</v>
      </c>
      <c r="U10687">
        <f>SUBTOTAL(3,U10686:U10686)</f>
        <v>1</v>
      </c>
    </row>
    <row r="10688" spans="1:21" outlineLevel="2" x14ac:dyDescent="0.25">
      <c r="B10688" t="str">
        <f>CONCATENATE(G10688,"|", IF(I10688="", H10688,I10688),"|",IF(L10688="",K10688,L10688))</f>
        <v>Phenylpropanolamine|PrMCnc|Gast fld</v>
      </c>
      <c r="C10688" t="b">
        <f>IF(OR(B10688=B10686, B10688=B10690), TRUE, FALSE)</f>
        <v>0</v>
      </c>
      <c r="D10688">
        <v>6208</v>
      </c>
      <c r="E10688">
        <v>5.5347999999999997</v>
      </c>
      <c r="F10688" t="s">
        <v>20809</v>
      </c>
      <c r="G10688" t="s">
        <v>20810</v>
      </c>
      <c r="H10688" t="s">
        <v>140</v>
      </c>
      <c r="I10688" t="s">
        <v>25806</v>
      </c>
      <c r="J10688" t="s">
        <v>3</v>
      </c>
      <c r="K10688" t="s">
        <v>602</v>
      </c>
      <c r="M10688" t="s">
        <v>141</v>
      </c>
      <c r="Q10688" t="s">
        <v>6</v>
      </c>
      <c r="R10688" t="s">
        <v>20811</v>
      </c>
      <c r="S10688" t="s">
        <v>20812</v>
      </c>
      <c r="T10688">
        <v>1</v>
      </c>
      <c r="U10688" t="s">
        <v>18</v>
      </c>
    </row>
    <row r="10689" spans="1:21" outlineLevel="1" x14ac:dyDescent="0.25">
      <c r="A10689" s="1" t="s">
        <v>26940</v>
      </c>
      <c r="B10689">
        <f>SUBTOTAL(3,B10688:B10688)</f>
        <v>1</v>
      </c>
      <c r="U10689">
        <f>SUBTOTAL(3,U10688:U10688)</f>
        <v>1</v>
      </c>
    </row>
    <row r="10690" spans="1:21" outlineLevel="2" x14ac:dyDescent="0.25">
      <c r="B10690" t="str">
        <f>CONCATENATE(G10690,"|", IF(I10690="", H10690,I10690),"|",IF(L10690="",K10690,L10690))</f>
        <v>Phenylpropanolamine|PrMCnc|Intravascular - any</v>
      </c>
      <c r="C10690" t="b">
        <f>IF(OR(B10690=B10688, B10690=B10691), TRUE, FALSE)</f>
        <v>1</v>
      </c>
      <c r="D10690">
        <v>6211</v>
      </c>
      <c r="E10690">
        <v>5.5347999999999997</v>
      </c>
      <c r="F10690" t="s">
        <v>20819</v>
      </c>
      <c r="G10690" t="s">
        <v>20810</v>
      </c>
      <c r="H10690" t="s">
        <v>2</v>
      </c>
      <c r="I10690" t="s">
        <v>25806</v>
      </c>
      <c r="J10690" t="s">
        <v>3</v>
      </c>
      <c r="K10690" t="s">
        <v>47</v>
      </c>
      <c r="L10690" t="s">
        <v>25808</v>
      </c>
      <c r="M10690" t="s">
        <v>5</v>
      </c>
      <c r="O10690" t="s">
        <v>48</v>
      </c>
      <c r="P10690" t="s">
        <v>48</v>
      </c>
      <c r="Q10690" t="s">
        <v>6</v>
      </c>
      <c r="R10690" t="s">
        <v>20820</v>
      </c>
      <c r="S10690" t="s">
        <v>20821</v>
      </c>
      <c r="T10690">
        <v>1</v>
      </c>
      <c r="U10690" t="s">
        <v>18</v>
      </c>
    </row>
    <row r="10691" spans="1:21" outlineLevel="2" x14ac:dyDescent="0.25">
      <c r="B10691" t="str">
        <f>CONCATENATE(G10691,"|", IF(I10691="", H10691,I10691),"|",IF(L10691="",K10691,L10691))</f>
        <v>Phenylpropanolamine|PrMCnc|Intravascular - any</v>
      </c>
      <c r="C10691" t="b">
        <f t="shared" ref="C10691:C10734" si="97">IF(OR(B10691=B10690, B10691=B10692), TRUE, FALSE)</f>
        <v>1</v>
      </c>
      <c r="D10691">
        <v>6212</v>
      </c>
      <c r="E10691">
        <v>5.5347999999999997</v>
      </c>
      <c r="F10691" t="s">
        <v>20822</v>
      </c>
      <c r="G10691" t="s">
        <v>20810</v>
      </c>
      <c r="H10691" t="s">
        <v>2</v>
      </c>
      <c r="I10691" t="s">
        <v>25806</v>
      </c>
      <c r="J10691" t="s">
        <v>3</v>
      </c>
      <c r="K10691" t="s">
        <v>47</v>
      </c>
      <c r="L10691" t="s">
        <v>25808</v>
      </c>
      <c r="M10691" t="s">
        <v>5</v>
      </c>
      <c r="N10691" t="s">
        <v>136</v>
      </c>
      <c r="O10691" t="s">
        <v>48</v>
      </c>
      <c r="P10691" t="s">
        <v>48</v>
      </c>
      <c r="Q10691" t="s">
        <v>6</v>
      </c>
      <c r="R10691" t="s">
        <v>20823</v>
      </c>
      <c r="S10691" t="s">
        <v>20824</v>
      </c>
      <c r="T10691">
        <v>1</v>
      </c>
      <c r="U10691" t="s">
        <v>18</v>
      </c>
    </row>
    <row r="10692" spans="1:21" outlineLevel="2" x14ac:dyDescent="0.25">
      <c r="B10692" t="str">
        <f>CONCATENATE(G10692,"|", IF(I10692="", H10692,I10692),"|",IF(L10692="",K10692,L10692))</f>
        <v>Phenylpropanolamine|PrMCnc|Intravascular - any</v>
      </c>
      <c r="C10692" t="b">
        <f>IF(OR(B10692=B10691, B10692=B10694), TRUE, FALSE)</f>
        <v>1</v>
      </c>
      <c r="D10692">
        <v>6213</v>
      </c>
      <c r="E10692">
        <v>5.5347999999999997</v>
      </c>
      <c r="F10692" t="s">
        <v>20825</v>
      </c>
      <c r="G10692" t="s">
        <v>20810</v>
      </c>
      <c r="H10692" t="s">
        <v>140</v>
      </c>
      <c r="I10692" t="s">
        <v>25806</v>
      </c>
      <c r="J10692" t="s">
        <v>3</v>
      </c>
      <c r="K10692" t="s">
        <v>47</v>
      </c>
      <c r="L10692" t="s">
        <v>25808</v>
      </c>
      <c r="M10692" t="s">
        <v>141</v>
      </c>
      <c r="Q10692" t="s">
        <v>6</v>
      </c>
      <c r="R10692" t="s">
        <v>20826</v>
      </c>
      <c r="S10692" t="s">
        <v>20827</v>
      </c>
      <c r="T10692">
        <v>1</v>
      </c>
      <c r="U10692" t="s">
        <v>18</v>
      </c>
    </row>
    <row r="10693" spans="1:21" outlineLevel="1" x14ac:dyDescent="0.25">
      <c r="A10693" s="1" t="s">
        <v>26937</v>
      </c>
      <c r="B10693">
        <f>SUBTOTAL(3,B10690:B10692)</f>
        <v>3</v>
      </c>
      <c r="U10693">
        <f>SUBTOTAL(3,U10690:U10692)</f>
        <v>3</v>
      </c>
    </row>
    <row r="10694" spans="1:21" outlineLevel="2" x14ac:dyDescent="0.25">
      <c r="B10694" t="str">
        <f>CONCATENATE(G10694,"|", IF(I10694="", H10694,I10694),"|",IF(L10694="",K10694,L10694))</f>
        <v>Phenylpropanolamine|PrMCnc|Milk</v>
      </c>
      <c r="C10694" t="b">
        <f>IF(OR(B10694=B10692, B10694=B10696), TRUE, FALSE)</f>
        <v>0</v>
      </c>
      <c r="D10694">
        <v>6210</v>
      </c>
      <c r="E10694">
        <v>5.5347999999999997</v>
      </c>
      <c r="F10694" t="s">
        <v>20816</v>
      </c>
      <c r="G10694" t="s">
        <v>20810</v>
      </c>
      <c r="H10694" t="s">
        <v>2</v>
      </c>
      <c r="I10694" t="s">
        <v>25806</v>
      </c>
      <c r="J10694" t="s">
        <v>3</v>
      </c>
      <c r="K10694" t="s">
        <v>3002</v>
      </c>
      <c r="M10694" t="s">
        <v>5</v>
      </c>
      <c r="O10694" t="s">
        <v>48</v>
      </c>
      <c r="P10694" t="s">
        <v>48</v>
      </c>
      <c r="Q10694" t="s">
        <v>6</v>
      </c>
      <c r="R10694" t="s">
        <v>20817</v>
      </c>
      <c r="S10694" t="s">
        <v>20818</v>
      </c>
      <c r="T10694">
        <v>1</v>
      </c>
      <c r="U10694" t="s">
        <v>18</v>
      </c>
    </row>
    <row r="10695" spans="1:21" outlineLevel="1" x14ac:dyDescent="0.25">
      <c r="A10695" s="1" t="s">
        <v>26938</v>
      </c>
      <c r="B10695">
        <f>SUBTOTAL(3,B10694:B10694)</f>
        <v>1</v>
      </c>
      <c r="U10695">
        <f>SUBTOTAL(3,U10694:U10694)</f>
        <v>1</v>
      </c>
    </row>
    <row r="10696" spans="1:21" outlineLevel="2" x14ac:dyDescent="0.25">
      <c r="B10696" t="str">
        <f>CONCATENATE(G10696,"|", IF(I10696="", H10696,I10696),"|",IF(L10696="",K10696,L10696))</f>
        <v>Phenylpropanolamine|PrMCnc|OcularVitr fld</v>
      </c>
      <c r="C10696" t="b">
        <f>IF(OR(B10696=B10694, B10696=B10698), TRUE, FALSE)</f>
        <v>0</v>
      </c>
      <c r="D10696">
        <v>6218</v>
      </c>
      <c r="E10696">
        <v>5.5347999999999997</v>
      </c>
      <c r="F10696" t="s">
        <v>20840</v>
      </c>
      <c r="G10696" t="s">
        <v>20810</v>
      </c>
      <c r="H10696" t="s">
        <v>2</v>
      </c>
      <c r="I10696" t="s">
        <v>25806</v>
      </c>
      <c r="J10696" t="s">
        <v>3</v>
      </c>
      <c r="K10696" t="s">
        <v>2249</v>
      </c>
      <c r="L10696" t="s">
        <v>25809</v>
      </c>
      <c r="M10696" t="s">
        <v>5</v>
      </c>
      <c r="O10696" t="s">
        <v>48</v>
      </c>
      <c r="P10696" t="s">
        <v>48</v>
      </c>
      <c r="Q10696" t="s">
        <v>6</v>
      </c>
      <c r="R10696" t="s">
        <v>20841</v>
      </c>
      <c r="S10696" t="s">
        <v>20842</v>
      </c>
      <c r="T10696">
        <v>1</v>
      </c>
      <c r="U10696" t="s">
        <v>18</v>
      </c>
    </row>
    <row r="10697" spans="1:21" outlineLevel="1" x14ac:dyDescent="0.25">
      <c r="A10697" s="1" t="s">
        <v>26933</v>
      </c>
      <c r="B10697">
        <f>SUBTOTAL(3,B10696:B10696)</f>
        <v>1</v>
      </c>
      <c r="U10697">
        <f>SUBTOTAL(3,U10696:U10696)</f>
        <v>1</v>
      </c>
    </row>
    <row r="10698" spans="1:21" outlineLevel="2" x14ac:dyDescent="0.25">
      <c r="B10698" t="str">
        <f>CONCATENATE(G10698,"|", IF(I10698="", H10698,I10698),"|",IF(L10698="",K10698,L10698))</f>
        <v>Phenylpropanolamine|PrMCnc|Urine</v>
      </c>
      <c r="C10698" t="b">
        <f>IF(OR(B10698=B10696, B10698=B10699), TRUE, FALSE)</f>
        <v>1</v>
      </c>
      <c r="D10698">
        <v>6215</v>
      </c>
      <c r="E10698">
        <v>5.5347999999999997</v>
      </c>
      <c r="F10698" t="s">
        <v>20831</v>
      </c>
      <c r="G10698" t="s">
        <v>20810</v>
      </c>
      <c r="H10698" t="s">
        <v>2</v>
      </c>
      <c r="I10698" t="s">
        <v>25806</v>
      </c>
      <c r="J10698" t="s">
        <v>3</v>
      </c>
      <c r="K10698" t="s">
        <v>32</v>
      </c>
      <c r="M10698" t="s">
        <v>5</v>
      </c>
      <c r="O10698" t="s">
        <v>101</v>
      </c>
      <c r="P10698" t="s">
        <v>101</v>
      </c>
      <c r="Q10698" t="s">
        <v>6</v>
      </c>
      <c r="R10698" t="s">
        <v>20832</v>
      </c>
      <c r="S10698" t="s">
        <v>20833</v>
      </c>
      <c r="T10698">
        <v>1</v>
      </c>
      <c r="U10698" t="s">
        <v>18</v>
      </c>
    </row>
    <row r="10699" spans="1:21" outlineLevel="2" x14ac:dyDescent="0.25">
      <c r="B10699" t="str">
        <f>CONCATENATE(G10699,"|", IF(I10699="", H10699,I10699),"|",IF(L10699="",K10699,L10699))</f>
        <v>Phenylpropanolamine|PrMCnc|Urine</v>
      </c>
      <c r="C10699" t="b">
        <f>IF(OR(B10699=B10698, B10699=B10701), TRUE, FALSE)</f>
        <v>1</v>
      </c>
      <c r="D10699">
        <v>6217</v>
      </c>
      <c r="E10699">
        <v>5.5347999999999997</v>
      </c>
      <c r="F10699" t="s">
        <v>20837</v>
      </c>
      <c r="G10699" t="s">
        <v>20810</v>
      </c>
      <c r="H10699" t="s">
        <v>140</v>
      </c>
      <c r="I10699" t="s">
        <v>25806</v>
      </c>
      <c r="J10699" t="s">
        <v>3</v>
      </c>
      <c r="K10699" t="s">
        <v>32</v>
      </c>
      <c r="M10699" t="s">
        <v>141</v>
      </c>
      <c r="Q10699" t="s">
        <v>6</v>
      </c>
      <c r="R10699" t="s">
        <v>20838</v>
      </c>
      <c r="S10699" t="s">
        <v>20839</v>
      </c>
      <c r="T10699">
        <v>1</v>
      </c>
      <c r="U10699" t="s">
        <v>18</v>
      </c>
    </row>
    <row r="10700" spans="1:21" outlineLevel="1" x14ac:dyDescent="0.25">
      <c r="A10700" s="1" t="s">
        <v>26934</v>
      </c>
      <c r="B10700">
        <f>SUBTOTAL(3,B10698:B10699)</f>
        <v>2</v>
      </c>
      <c r="U10700">
        <f>SUBTOTAL(3,U10698:U10699)</f>
        <v>2</v>
      </c>
    </row>
    <row r="10701" spans="1:21" outlineLevel="2" x14ac:dyDescent="0.25">
      <c r="B10701" t="str">
        <f>CONCATENATE(G10701,"|", IF(I10701="", H10701,I10701),"|",IF(L10701="",K10701,L10701))</f>
        <v>Phenylpropanolamine|PrMCnc|XXX</v>
      </c>
      <c r="C10701" t="b">
        <f>IF(OR(B10701=B10699, B10701=B10703), TRUE, FALSE)</f>
        <v>0</v>
      </c>
      <c r="D10701">
        <v>6219</v>
      </c>
      <c r="E10701">
        <v>5.5347999999999997</v>
      </c>
      <c r="F10701" t="s">
        <v>20843</v>
      </c>
      <c r="G10701" t="s">
        <v>20810</v>
      </c>
      <c r="H10701" t="s">
        <v>140</v>
      </c>
      <c r="I10701" t="s">
        <v>25806</v>
      </c>
      <c r="J10701" t="s">
        <v>3</v>
      </c>
      <c r="K10701" t="s">
        <v>259</v>
      </c>
      <c r="M10701" t="s">
        <v>141</v>
      </c>
      <c r="Q10701" t="s">
        <v>6</v>
      </c>
      <c r="R10701" t="s">
        <v>20844</v>
      </c>
      <c r="S10701" t="s">
        <v>20845</v>
      </c>
      <c r="T10701">
        <v>1</v>
      </c>
      <c r="U10701" t="s">
        <v>18</v>
      </c>
    </row>
    <row r="10702" spans="1:21" outlineLevel="1" x14ac:dyDescent="0.25">
      <c r="A10702" s="1" t="s">
        <v>26932</v>
      </c>
      <c r="B10702">
        <f>SUBTOTAL(3,B10701:B10701)</f>
        <v>1</v>
      </c>
      <c r="U10702">
        <f>SUBTOTAL(3,U10701:U10701)</f>
        <v>1</v>
      </c>
    </row>
    <row r="10703" spans="1:21" outlineLevel="2" x14ac:dyDescent="0.25">
      <c r="B10703" t="str">
        <f>CONCATENATE(G10703,"|", IF(I10703="", H10703,I10703),"|",IF(L10703="",K10703,L10703))</f>
        <v>Phenylpropanolamine|SCnc|XXX</v>
      </c>
      <c r="C10703" t="b">
        <f>IF(OR(B10703=B10701, B10703=B10705), TRUE, FALSE)</f>
        <v>0</v>
      </c>
      <c r="D10703">
        <v>6220</v>
      </c>
      <c r="E10703">
        <v>5.5347999999999997</v>
      </c>
      <c r="F10703" t="s">
        <v>20846</v>
      </c>
      <c r="G10703" t="s">
        <v>20810</v>
      </c>
      <c r="H10703" t="s">
        <v>222</v>
      </c>
      <c r="J10703" t="s">
        <v>3</v>
      </c>
      <c r="K10703" t="s">
        <v>259</v>
      </c>
      <c r="M10703" t="s">
        <v>5</v>
      </c>
      <c r="O10703" t="s">
        <v>223</v>
      </c>
      <c r="P10703" t="s">
        <v>223</v>
      </c>
      <c r="Q10703" t="s">
        <v>6</v>
      </c>
      <c r="R10703" t="s">
        <v>20847</v>
      </c>
      <c r="S10703" t="s">
        <v>20848</v>
      </c>
      <c r="T10703">
        <v>1</v>
      </c>
      <c r="U10703" t="s">
        <v>18</v>
      </c>
    </row>
    <row r="10704" spans="1:21" outlineLevel="1" x14ac:dyDescent="0.25">
      <c r="A10704" s="1" t="s">
        <v>26931</v>
      </c>
      <c r="B10704">
        <f>SUBTOTAL(3,B10703:B10703)</f>
        <v>1</v>
      </c>
      <c r="U10704">
        <f>SUBTOTAL(3,U10703:U10703)</f>
        <v>1</v>
      </c>
    </row>
    <row r="10705" spans="1:21" outlineLevel="2" x14ac:dyDescent="0.25">
      <c r="B10705" t="str">
        <f>CONCATENATE(G10705,"|", IF(I10705="", H10705,I10705),"|",IF(L10705="",K10705,L10705))</f>
        <v>Phenyltoloxamine|PrMCnc|Intravascular - any</v>
      </c>
      <c r="C10705" t="b">
        <f>IF(OR(B10705=B10703, B10705=B10707), TRUE, FALSE)</f>
        <v>0</v>
      </c>
      <c r="D10705">
        <v>6221</v>
      </c>
      <c r="E10705">
        <v>5.5347999999999997</v>
      </c>
      <c r="F10705" t="s">
        <v>20849</v>
      </c>
      <c r="G10705" t="s">
        <v>20850</v>
      </c>
      <c r="H10705" t="s">
        <v>2</v>
      </c>
      <c r="I10705" t="s">
        <v>25806</v>
      </c>
      <c r="J10705" t="s">
        <v>3</v>
      </c>
      <c r="K10705" t="s">
        <v>38</v>
      </c>
      <c r="L10705" t="s">
        <v>25808</v>
      </c>
      <c r="M10705" t="s">
        <v>5</v>
      </c>
      <c r="O10705" t="s">
        <v>48</v>
      </c>
      <c r="P10705" t="s">
        <v>48</v>
      </c>
      <c r="Q10705" t="s">
        <v>6</v>
      </c>
      <c r="R10705" t="s">
        <v>20851</v>
      </c>
      <c r="S10705" t="s">
        <v>20852</v>
      </c>
      <c r="T10705">
        <v>1</v>
      </c>
      <c r="U10705" t="s">
        <v>18</v>
      </c>
    </row>
    <row r="10706" spans="1:21" outlineLevel="1" x14ac:dyDescent="0.25">
      <c r="A10706" s="1" t="s">
        <v>26930</v>
      </c>
      <c r="B10706">
        <f>SUBTOTAL(3,B10705:B10705)</f>
        <v>1</v>
      </c>
      <c r="U10706">
        <f>SUBTOTAL(3,U10705:U10705)</f>
        <v>1</v>
      </c>
    </row>
    <row r="10707" spans="1:21" outlineLevel="2" x14ac:dyDescent="0.25">
      <c r="B10707" t="str">
        <f>CONCATENATE(G10707,"|", IF(I10707="", H10707,I10707),"|",IF(L10707="",K10707,L10707))</f>
        <v>Phenyltoloxamine|PrMCnc|Urine</v>
      </c>
      <c r="C10707" t="b">
        <f>IF(OR(B10707=B10705, B10707=B10709), TRUE, FALSE)</f>
        <v>0</v>
      </c>
      <c r="D10707">
        <v>6222</v>
      </c>
      <c r="E10707">
        <v>5.5347999999999997</v>
      </c>
      <c r="F10707" t="s">
        <v>20853</v>
      </c>
      <c r="G10707" t="s">
        <v>20850</v>
      </c>
      <c r="H10707" t="s">
        <v>2</v>
      </c>
      <c r="I10707" t="s">
        <v>25806</v>
      </c>
      <c r="J10707" t="s">
        <v>3</v>
      </c>
      <c r="K10707" t="s">
        <v>32</v>
      </c>
      <c r="M10707" t="s">
        <v>5</v>
      </c>
      <c r="O10707" t="s">
        <v>101</v>
      </c>
      <c r="P10707" t="s">
        <v>101</v>
      </c>
      <c r="Q10707" t="s">
        <v>6</v>
      </c>
      <c r="R10707" t="s">
        <v>20854</v>
      </c>
      <c r="S10707" t="s">
        <v>20855</v>
      </c>
      <c r="T10707">
        <v>1</v>
      </c>
      <c r="U10707" t="s">
        <v>18</v>
      </c>
    </row>
    <row r="10708" spans="1:21" outlineLevel="1" x14ac:dyDescent="0.25">
      <c r="A10708" s="1" t="s">
        <v>26929</v>
      </c>
      <c r="B10708">
        <f>SUBTOTAL(3,B10707:B10707)</f>
        <v>1</v>
      </c>
      <c r="U10708">
        <f>SUBTOTAL(3,U10707:U10707)</f>
        <v>1</v>
      </c>
    </row>
    <row r="10709" spans="1:21" outlineLevel="2" x14ac:dyDescent="0.25">
      <c r="B10709" t="str">
        <f>CONCATENATE(G10709,"|", IF(I10709="", H10709,I10709),"|",IF(L10709="",K10709,L10709))</f>
        <v>Phenytoin free &amp; total panel|-|Ser/Plas</v>
      </c>
      <c r="C10709" t="b">
        <f>IF(OR(B10709=B10707, B10709=B10711), TRUE, FALSE)</f>
        <v>0</v>
      </c>
      <c r="D10709">
        <v>6232</v>
      </c>
      <c r="E10709">
        <v>4.3480999999999996</v>
      </c>
      <c r="F10709" t="s">
        <v>20884</v>
      </c>
      <c r="G10709" t="s">
        <v>20885</v>
      </c>
      <c r="H10709" t="s">
        <v>1220</v>
      </c>
      <c r="J10709" t="s">
        <v>3</v>
      </c>
      <c r="K10709" t="s">
        <v>47</v>
      </c>
      <c r="M10709" t="s">
        <v>5</v>
      </c>
      <c r="Q10709" t="s">
        <v>1221</v>
      </c>
      <c r="R10709" t="s">
        <v>20886</v>
      </c>
      <c r="S10709" t="s">
        <v>20887</v>
      </c>
      <c r="T10709">
        <v>1</v>
      </c>
      <c r="U10709" t="s">
        <v>1224</v>
      </c>
    </row>
    <row r="10710" spans="1:21" outlineLevel="1" x14ac:dyDescent="0.25">
      <c r="A10710" s="1" t="s">
        <v>26922</v>
      </c>
      <c r="B10710">
        <f>SUBTOTAL(3,B10709:B10709)</f>
        <v>1</v>
      </c>
      <c r="U10710">
        <f>SUBTOTAL(3,U10709:U10709)</f>
        <v>1</v>
      </c>
    </row>
    <row r="10711" spans="1:21" outlineLevel="2" x14ac:dyDescent="0.25">
      <c r="B10711" t="str">
        <f>CONCATENATE(G10711,"|", IF(I10711="", H10711,I10711),"|",IF(L10711="",K10711,L10711))</f>
        <v>Phenytoin free &amp; total trough panel|-|Ser/Plas</v>
      </c>
      <c r="C10711" t="b">
        <f>IF(OR(B10711=B10709, B10711=B10713), TRUE, FALSE)</f>
        <v>0</v>
      </c>
      <c r="D10711">
        <v>6233</v>
      </c>
      <c r="E10711">
        <v>4.3480999999999996</v>
      </c>
      <c r="F10711" t="s">
        <v>20888</v>
      </c>
      <c r="G10711" t="s">
        <v>20889</v>
      </c>
      <c r="H10711" t="s">
        <v>1220</v>
      </c>
      <c r="J10711" t="s">
        <v>3</v>
      </c>
      <c r="K10711" t="s">
        <v>47</v>
      </c>
      <c r="M10711" t="s">
        <v>5</v>
      </c>
      <c r="Q10711" t="s">
        <v>1221</v>
      </c>
      <c r="R10711" t="s">
        <v>20890</v>
      </c>
      <c r="S10711" t="s">
        <v>20891</v>
      </c>
      <c r="T10711">
        <v>1</v>
      </c>
      <c r="U10711" t="s">
        <v>1224</v>
      </c>
    </row>
    <row r="10712" spans="1:21" outlineLevel="1" x14ac:dyDescent="0.25">
      <c r="A10712" s="1" t="s">
        <v>26921</v>
      </c>
      <c r="B10712">
        <f>SUBTOTAL(3,B10711:B10711)</f>
        <v>1</v>
      </c>
      <c r="U10712">
        <f>SUBTOTAL(3,U10711:U10711)</f>
        <v>1</v>
      </c>
    </row>
    <row r="10713" spans="1:21" outlineLevel="2" x14ac:dyDescent="0.25">
      <c r="B10713" t="str">
        <f>CONCATENATE(G10713,"|", IF(I10713="", H10713,I10713),"|",IF(L10713="",K10713,L10713))</f>
        <v>Phenytoin.bound|PrMCnc|Intravascular - any</v>
      </c>
      <c r="C10713" t="b">
        <f>IF(OR(B10713=B10711, B10713=B10715), TRUE, FALSE)</f>
        <v>0</v>
      </c>
      <c r="D10713">
        <v>6234</v>
      </c>
      <c r="E10713">
        <v>5.5347999999999997</v>
      </c>
      <c r="F10713" t="s">
        <v>20892</v>
      </c>
      <c r="G10713" t="s">
        <v>20893</v>
      </c>
      <c r="H10713" t="s">
        <v>2</v>
      </c>
      <c r="I10713" t="s">
        <v>25806</v>
      </c>
      <c r="J10713" t="s">
        <v>3</v>
      </c>
      <c r="K10713" t="s">
        <v>47</v>
      </c>
      <c r="L10713" t="s">
        <v>25808</v>
      </c>
      <c r="M10713" t="s">
        <v>5</v>
      </c>
      <c r="O10713" t="s">
        <v>101</v>
      </c>
      <c r="P10713" t="s">
        <v>101</v>
      </c>
      <c r="Q10713" t="s">
        <v>6</v>
      </c>
      <c r="R10713" t="s">
        <v>20894</v>
      </c>
      <c r="S10713" t="s">
        <v>20895</v>
      </c>
      <c r="T10713">
        <v>1</v>
      </c>
      <c r="U10713" t="s">
        <v>18</v>
      </c>
    </row>
    <row r="10714" spans="1:21" outlineLevel="1" x14ac:dyDescent="0.25">
      <c r="A10714" s="1" t="s">
        <v>26920</v>
      </c>
      <c r="B10714">
        <f>SUBTOTAL(3,B10713:B10713)</f>
        <v>1</v>
      </c>
      <c r="U10714">
        <f>SUBTOTAL(3,U10713:U10713)</f>
        <v>1</v>
      </c>
    </row>
    <row r="10715" spans="1:21" outlineLevel="2" x14ac:dyDescent="0.25">
      <c r="B10715" t="str">
        <f>CONCATENATE(G10715,"|", IF(I10715="", H10715,I10715),"|",IF(L10715="",K10715,L10715))</f>
        <v>Phenytoin.free/Phenytoin.total|MFr|Ser/Plas</v>
      </c>
      <c r="C10715" t="b">
        <f>IF(OR(B10715=B10713, B10715=B10717), TRUE, FALSE)</f>
        <v>0</v>
      </c>
      <c r="D10715">
        <v>6238</v>
      </c>
      <c r="E10715">
        <v>5.5762999999999998</v>
      </c>
      <c r="F10715" t="s">
        <v>20906</v>
      </c>
      <c r="G10715" t="s">
        <v>20907</v>
      </c>
      <c r="H10715" t="s">
        <v>6009</v>
      </c>
      <c r="J10715" t="s">
        <v>3</v>
      </c>
      <c r="K10715" t="s">
        <v>47</v>
      </c>
      <c r="M10715" t="s">
        <v>5</v>
      </c>
      <c r="O10715" t="s">
        <v>6010</v>
      </c>
      <c r="P10715" t="s">
        <v>6010</v>
      </c>
      <c r="Q10715" t="s">
        <v>6</v>
      </c>
      <c r="R10715" t="s">
        <v>20908</v>
      </c>
      <c r="S10715" t="s">
        <v>20909</v>
      </c>
      <c r="T10715">
        <v>1</v>
      </c>
      <c r="U10715" t="s">
        <v>9</v>
      </c>
    </row>
    <row r="10716" spans="1:21" outlineLevel="1" x14ac:dyDescent="0.25">
      <c r="A10716" s="1" t="s">
        <v>26916</v>
      </c>
      <c r="B10716">
        <f>SUBTOTAL(3,B10715:B10715)</f>
        <v>1</v>
      </c>
      <c r="U10716">
        <f>SUBTOTAL(3,U10715:U10715)</f>
        <v>1</v>
      </c>
    </row>
    <row r="10717" spans="1:21" outlineLevel="2" x14ac:dyDescent="0.25">
      <c r="B10717" t="str">
        <f>CONCATENATE(G10717,"|", IF(I10717="", H10717,I10717),"|",IF(L10717="",K10717,L10717))</f>
        <v>Phenytoin.free^trough|PrMCnc|Intravascular - any</v>
      </c>
      <c r="C10717" t="b">
        <f>IF(OR(B10717=B10715, B10717=B10719), TRUE, FALSE)</f>
        <v>0</v>
      </c>
      <c r="D10717">
        <v>6239</v>
      </c>
      <c r="E10717">
        <v>5.5347999999999997</v>
      </c>
      <c r="F10717" t="s">
        <v>20910</v>
      </c>
      <c r="G10717" t="s">
        <v>20911</v>
      </c>
      <c r="H10717" t="s">
        <v>2</v>
      </c>
      <c r="I10717" t="s">
        <v>25806</v>
      </c>
      <c r="J10717" t="s">
        <v>3</v>
      </c>
      <c r="K10717" t="s">
        <v>47</v>
      </c>
      <c r="L10717" t="s">
        <v>25808</v>
      </c>
      <c r="M10717" t="s">
        <v>5</v>
      </c>
      <c r="O10717" t="s">
        <v>70</v>
      </c>
      <c r="P10717" t="s">
        <v>70</v>
      </c>
      <c r="Q10717" t="s">
        <v>6</v>
      </c>
      <c r="R10717" t="s">
        <v>20912</v>
      </c>
      <c r="S10717" t="s">
        <v>20913</v>
      </c>
      <c r="T10717">
        <v>1</v>
      </c>
      <c r="U10717" t="s">
        <v>18</v>
      </c>
    </row>
    <row r="10718" spans="1:21" outlineLevel="1" x14ac:dyDescent="0.25">
      <c r="A10718" s="1" t="s">
        <v>26915</v>
      </c>
      <c r="B10718">
        <f>SUBTOTAL(3,B10717:B10717)</f>
        <v>1</v>
      </c>
      <c r="U10718">
        <f>SUBTOTAL(3,U10717:U10717)</f>
        <v>1</v>
      </c>
    </row>
    <row r="10719" spans="1:21" outlineLevel="2" x14ac:dyDescent="0.25">
      <c r="B10719" t="str">
        <f>CONCATENATE(G10719,"|", IF(I10719="", H10719,I10719),"|",IF(L10719="",K10719,L10719))</f>
        <v>Phenytoin.free|PrMCnc|Intravascular - any</v>
      </c>
      <c r="C10719" t="b">
        <f>IF(OR(B10719=B10717, B10719=B10721), TRUE, FALSE)</f>
        <v>0</v>
      </c>
      <c r="D10719">
        <v>6236</v>
      </c>
      <c r="E10719">
        <v>5.5347999999999997</v>
      </c>
      <c r="F10719" t="s">
        <v>20900</v>
      </c>
      <c r="G10719" t="s">
        <v>20897</v>
      </c>
      <c r="H10719" t="s">
        <v>2</v>
      </c>
      <c r="I10719" t="s">
        <v>25806</v>
      </c>
      <c r="J10719" t="s">
        <v>3</v>
      </c>
      <c r="K10719" t="s">
        <v>47</v>
      </c>
      <c r="L10719" t="s">
        <v>25808</v>
      </c>
      <c r="M10719" t="s">
        <v>5</v>
      </c>
      <c r="O10719" t="s">
        <v>101</v>
      </c>
      <c r="P10719" t="s">
        <v>101</v>
      </c>
      <c r="Q10719" t="s">
        <v>6</v>
      </c>
      <c r="R10719" t="s">
        <v>20901</v>
      </c>
      <c r="S10719" t="s">
        <v>20902</v>
      </c>
      <c r="T10719">
        <v>1</v>
      </c>
      <c r="U10719" t="s">
        <v>18</v>
      </c>
    </row>
    <row r="10720" spans="1:21" outlineLevel="1" x14ac:dyDescent="0.25">
      <c r="A10720" s="1" t="s">
        <v>26918</v>
      </c>
      <c r="B10720">
        <f>SUBTOTAL(3,B10719:B10719)</f>
        <v>1</v>
      </c>
      <c r="U10720">
        <f>SUBTOTAL(3,U10719:U10719)</f>
        <v>1</v>
      </c>
    </row>
    <row r="10721" spans="1:21" outlineLevel="2" x14ac:dyDescent="0.25">
      <c r="B10721" t="str">
        <f>CONCATENATE(G10721,"|", IF(I10721="", H10721,I10721),"|",IF(L10721="",K10721,L10721))</f>
        <v>Phenytoin.free|PrMCnc|Saliva</v>
      </c>
      <c r="C10721" t="b">
        <f>IF(OR(B10721=B10719, B10721=B10723), TRUE, FALSE)</f>
        <v>0</v>
      </c>
      <c r="D10721">
        <v>6235</v>
      </c>
      <c r="E10721">
        <v>5.5347999999999997</v>
      </c>
      <c r="F10721" t="s">
        <v>20896</v>
      </c>
      <c r="G10721" t="s">
        <v>20897</v>
      </c>
      <c r="H10721" t="s">
        <v>2</v>
      </c>
      <c r="I10721" t="s">
        <v>25806</v>
      </c>
      <c r="J10721" t="s">
        <v>3</v>
      </c>
      <c r="K10721" t="s">
        <v>612</v>
      </c>
      <c r="M10721" t="s">
        <v>5</v>
      </c>
      <c r="O10721" t="s">
        <v>70</v>
      </c>
      <c r="P10721" t="s">
        <v>70</v>
      </c>
      <c r="Q10721" t="s">
        <v>6</v>
      </c>
      <c r="R10721" t="s">
        <v>20898</v>
      </c>
      <c r="S10721" t="s">
        <v>20899</v>
      </c>
      <c r="T10721">
        <v>1</v>
      </c>
      <c r="U10721" t="s">
        <v>18</v>
      </c>
    </row>
    <row r="10722" spans="1:21" outlineLevel="1" x14ac:dyDescent="0.25">
      <c r="A10722" s="1" t="s">
        <v>26919</v>
      </c>
      <c r="B10722">
        <f>SUBTOTAL(3,B10721:B10721)</f>
        <v>1</v>
      </c>
      <c r="U10722">
        <f>SUBTOTAL(3,U10721:U10721)</f>
        <v>1</v>
      </c>
    </row>
    <row r="10723" spans="1:21" outlineLevel="2" x14ac:dyDescent="0.25">
      <c r="B10723" t="str">
        <f>CONCATENATE(G10723,"|", IF(I10723="", H10723,I10723),"|",IF(L10723="",K10723,L10723))</f>
        <v>Phenytoin.free|SCnc|Ser/Plas</v>
      </c>
      <c r="C10723" t="b">
        <f>IF(OR(B10723=B10721, B10723=B10725), TRUE, FALSE)</f>
        <v>0</v>
      </c>
      <c r="D10723">
        <v>6237</v>
      </c>
      <c r="E10723">
        <v>5.5762999999999998</v>
      </c>
      <c r="F10723" t="s">
        <v>20903</v>
      </c>
      <c r="G10723" t="s">
        <v>20897</v>
      </c>
      <c r="H10723" t="s">
        <v>222</v>
      </c>
      <c r="J10723" t="s">
        <v>3</v>
      </c>
      <c r="K10723" t="s">
        <v>47</v>
      </c>
      <c r="M10723" t="s">
        <v>5</v>
      </c>
      <c r="O10723" t="s">
        <v>223</v>
      </c>
      <c r="P10723" t="s">
        <v>223</v>
      </c>
      <c r="Q10723" t="s">
        <v>6</v>
      </c>
      <c r="R10723" t="s">
        <v>20904</v>
      </c>
      <c r="S10723" t="s">
        <v>20905</v>
      </c>
      <c r="T10723">
        <v>1</v>
      </c>
      <c r="U10723" t="s">
        <v>9</v>
      </c>
    </row>
    <row r="10724" spans="1:21" outlineLevel="1" x14ac:dyDescent="0.25">
      <c r="A10724" s="1" t="s">
        <v>26917</v>
      </c>
      <c r="B10724">
        <f>SUBTOTAL(3,B10723:B10723)</f>
        <v>1</v>
      </c>
      <c r="U10724">
        <f>SUBTOTAL(3,U10723:U10723)</f>
        <v>1</v>
      </c>
    </row>
    <row r="10725" spans="1:21" outlineLevel="2" x14ac:dyDescent="0.25">
      <c r="B10725" t="str">
        <f>CONCATENATE(G10725,"|", IF(I10725="", H10725,I10725),"|",IF(L10725="",K10725,L10725))</f>
        <v>Phenytoin.total/Phenytoin.free|MRto|Ser/Plas</v>
      </c>
      <c r="C10725" t="b">
        <f>IF(OR(B10725=B10723, B10725=B10727), TRUE, FALSE)</f>
        <v>0</v>
      </c>
      <c r="D10725">
        <v>6240</v>
      </c>
      <c r="E10725">
        <v>5.5762999999999998</v>
      </c>
      <c r="F10725" t="s">
        <v>20914</v>
      </c>
      <c r="G10725" t="s">
        <v>20915</v>
      </c>
      <c r="H10725" t="s">
        <v>440</v>
      </c>
      <c r="J10725" t="s">
        <v>3</v>
      </c>
      <c r="K10725" t="s">
        <v>47</v>
      </c>
      <c r="M10725" t="s">
        <v>5</v>
      </c>
      <c r="Q10725" t="s">
        <v>6</v>
      </c>
      <c r="R10725" t="s">
        <v>20916</v>
      </c>
      <c r="S10725" t="s">
        <v>20917</v>
      </c>
      <c r="T10725">
        <v>1</v>
      </c>
      <c r="U10725" t="s">
        <v>9</v>
      </c>
    </row>
    <row r="10726" spans="1:21" outlineLevel="1" x14ac:dyDescent="0.25">
      <c r="A10726" s="1" t="s">
        <v>26914</v>
      </c>
      <c r="B10726">
        <f>SUBTOTAL(3,B10725:B10725)</f>
        <v>1</v>
      </c>
      <c r="U10726">
        <f>SUBTOTAL(3,U10725:U10725)</f>
        <v>1</v>
      </c>
    </row>
    <row r="10727" spans="1:21" outlineLevel="2" x14ac:dyDescent="0.25">
      <c r="B10727" t="str">
        <f>CONCATENATE(G10727,"|", IF(I10727="", H10727,I10727),"|",IF(L10727="",K10727,L10727))</f>
        <v>Phenytoin^^corrected for albumin|SCnc|Ser/Plas</v>
      </c>
      <c r="C10727" t="b">
        <f>IF(OR(B10727=B10725, B10727=B10729), TRUE, FALSE)</f>
        <v>0</v>
      </c>
      <c r="D10727">
        <v>6241</v>
      </c>
      <c r="E10727">
        <v>5.5762999999999998</v>
      </c>
      <c r="F10727" t="s">
        <v>20918</v>
      </c>
      <c r="G10727" t="s">
        <v>20919</v>
      </c>
      <c r="H10727" t="s">
        <v>222</v>
      </c>
      <c r="J10727" t="s">
        <v>3</v>
      </c>
      <c r="K10727" t="s">
        <v>47</v>
      </c>
      <c r="M10727" t="s">
        <v>5</v>
      </c>
      <c r="O10727" t="s">
        <v>223</v>
      </c>
      <c r="P10727" t="s">
        <v>223</v>
      </c>
      <c r="Q10727" t="s">
        <v>6</v>
      </c>
      <c r="R10727" t="s">
        <v>20920</v>
      </c>
      <c r="S10727" t="s">
        <v>20921</v>
      </c>
      <c r="T10727">
        <v>1</v>
      </c>
      <c r="U10727" t="s">
        <v>9</v>
      </c>
    </row>
    <row r="10728" spans="1:21" outlineLevel="1" x14ac:dyDescent="0.25">
      <c r="A10728" s="1" t="s">
        <v>26913</v>
      </c>
      <c r="B10728">
        <f>SUBTOTAL(3,B10727:B10727)</f>
        <v>1</v>
      </c>
      <c r="U10728">
        <f>SUBTOTAL(3,U10727:U10727)</f>
        <v>1</v>
      </c>
    </row>
    <row r="10729" spans="1:21" outlineLevel="2" x14ac:dyDescent="0.25">
      <c r="B10729" t="str">
        <f>CONCATENATE(G10729,"|", IF(I10729="", H10729,I10729),"|",IF(L10729="",K10729,L10729))</f>
        <v>Phenytoin^trough|PrMCnc|Intravascular - any</v>
      </c>
      <c r="C10729" t="b">
        <f>IF(OR(B10729=B10727, B10729=B10731), TRUE, FALSE)</f>
        <v>0</v>
      </c>
      <c r="D10729">
        <v>6242</v>
      </c>
      <c r="E10729">
        <v>5.5347999999999997</v>
      </c>
      <c r="F10729" t="s">
        <v>20922</v>
      </c>
      <c r="G10729" t="s">
        <v>20923</v>
      </c>
      <c r="H10729" t="s">
        <v>2</v>
      </c>
      <c r="I10729" t="s">
        <v>25806</v>
      </c>
      <c r="J10729" t="s">
        <v>3</v>
      </c>
      <c r="K10729" t="s">
        <v>47</v>
      </c>
      <c r="L10729" t="s">
        <v>25808</v>
      </c>
      <c r="M10729" t="s">
        <v>5</v>
      </c>
      <c r="O10729" t="s">
        <v>70</v>
      </c>
      <c r="P10729" t="s">
        <v>70</v>
      </c>
      <c r="Q10729" t="s">
        <v>6</v>
      </c>
      <c r="R10729" t="s">
        <v>20924</v>
      </c>
      <c r="S10729" t="s">
        <v>20925</v>
      </c>
      <c r="T10729">
        <v>1</v>
      </c>
      <c r="U10729" t="s">
        <v>18</v>
      </c>
    </row>
    <row r="10730" spans="1:21" outlineLevel="1" x14ac:dyDescent="0.25">
      <c r="A10730" s="1" t="s">
        <v>26912</v>
      </c>
      <c r="B10730">
        <f>SUBTOTAL(3,B10729:B10729)</f>
        <v>1</v>
      </c>
      <c r="U10730">
        <f>SUBTOTAL(3,U10729:U10729)</f>
        <v>1</v>
      </c>
    </row>
    <row r="10731" spans="1:21" outlineLevel="2" x14ac:dyDescent="0.25">
      <c r="B10731" t="str">
        <f>CONCATENATE(G10731,"|", IF(I10731="", H10731,I10731),"|",IF(L10731="",K10731,L10731))</f>
        <v>Phenytoin|PrMCnc|Body fld</v>
      </c>
      <c r="C10731" t="b">
        <f>IF(OR(B10731=B10729, B10731=B10733), TRUE, FALSE)</f>
        <v>0</v>
      </c>
      <c r="D10731">
        <v>6223</v>
      </c>
      <c r="E10731">
        <v>5.5347999999999997</v>
      </c>
      <c r="F10731" t="s">
        <v>20856</v>
      </c>
      <c r="G10731" t="s">
        <v>20857</v>
      </c>
      <c r="H10731" t="s">
        <v>2</v>
      </c>
      <c r="I10731" t="s">
        <v>25806</v>
      </c>
      <c r="J10731" t="s">
        <v>3</v>
      </c>
      <c r="K10731" t="s">
        <v>234</v>
      </c>
      <c r="M10731" t="s">
        <v>5</v>
      </c>
      <c r="O10731" t="s">
        <v>70</v>
      </c>
      <c r="P10731" t="s">
        <v>70</v>
      </c>
      <c r="Q10731" t="s">
        <v>6</v>
      </c>
      <c r="R10731" t="s">
        <v>20858</v>
      </c>
      <c r="S10731" t="s">
        <v>20859</v>
      </c>
      <c r="T10731">
        <v>1</v>
      </c>
      <c r="U10731" t="s">
        <v>18</v>
      </c>
    </row>
    <row r="10732" spans="1:21" outlineLevel="1" x14ac:dyDescent="0.25">
      <c r="A10732" s="1" t="s">
        <v>26928</v>
      </c>
      <c r="B10732">
        <f>SUBTOTAL(3,B10731:B10731)</f>
        <v>1</v>
      </c>
      <c r="U10732">
        <f>SUBTOTAL(3,U10731:U10731)</f>
        <v>1</v>
      </c>
    </row>
    <row r="10733" spans="1:21" outlineLevel="2" x14ac:dyDescent="0.25">
      <c r="B10733" t="str">
        <f>CONCATENATE(G10733,"|", IF(I10733="", H10733,I10733),"|",IF(L10733="",K10733,L10733))</f>
        <v>Phenytoin|PrMCnc|Intravascular - any</v>
      </c>
      <c r="C10733" t="b">
        <f>IF(OR(B10733=B10731, B10733=B10734), TRUE, FALSE)</f>
        <v>1</v>
      </c>
      <c r="D10733">
        <v>6225</v>
      </c>
      <c r="E10733">
        <v>5.5347999999999997</v>
      </c>
      <c r="F10733" t="s">
        <v>20863</v>
      </c>
      <c r="G10733" t="s">
        <v>20857</v>
      </c>
      <c r="H10733" t="s">
        <v>2</v>
      </c>
      <c r="I10733" t="s">
        <v>25806</v>
      </c>
      <c r="J10733" t="s">
        <v>3</v>
      </c>
      <c r="K10733" t="s">
        <v>47</v>
      </c>
      <c r="L10733" t="s">
        <v>25808</v>
      </c>
      <c r="M10733" t="s">
        <v>5</v>
      </c>
      <c r="O10733" t="s">
        <v>101</v>
      </c>
      <c r="P10733" t="s">
        <v>101</v>
      </c>
      <c r="Q10733" t="s">
        <v>6</v>
      </c>
      <c r="R10733" t="s">
        <v>20864</v>
      </c>
      <c r="S10733" t="s">
        <v>20865</v>
      </c>
      <c r="T10733">
        <v>1</v>
      </c>
      <c r="U10733" t="s">
        <v>18</v>
      </c>
    </row>
    <row r="10734" spans="1:21" outlineLevel="2" x14ac:dyDescent="0.25">
      <c r="B10734" t="str">
        <f>CONCATENATE(G10734,"|", IF(I10734="", H10734,I10734),"|",IF(L10734="",K10734,L10734))</f>
        <v>Phenytoin|PrMCnc|Intravascular - any</v>
      </c>
      <c r="C10734" t="b">
        <f t="shared" si="97"/>
        <v>1</v>
      </c>
      <c r="D10734">
        <v>6226</v>
      </c>
      <c r="E10734">
        <v>5.5347999999999997</v>
      </c>
      <c r="F10734" t="s">
        <v>20866</v>
      </c>
      <c r="G10734" t="s">
        <v>20857</v>
      </c>
      <c r="H10734" t="s">
        <v>2</v>
      </c>
      <c r="I10734" t="s">
        <v>25806</v>
      </c>
      <c r="J10734" t="s">
        <v>3</v>
      </c>
      <c r="K10734" t="s">
        <v>47</v>
      </c>
      <c r="L10734" t="s">
        <v>25808</v>
      </c>
      <c r="M10734" t="s">
        <v>5</v>
      </c>
      <c r="N10734" t="s">
        <v>142</v>
      </c>
      <c r="O10734" t="s">
        <v>101</v>
      </c>
      <c r="P10734" t="s">
        <v>101</v>
      </c>
      <c r="Q10734" t="s">
        <v>6</v>
      </c>
      <c r="R10734" t="s">
        <v>20867</v>
      </c>
      <c r="S10734" t="s">
        <v>20868</v>
      </c>
      <c r="T10734">
        <v>1</v>
      </c>
      <c r="U10734" t="s">
        <v>18</v>
      </c>
    </row>
    <row r="10735" spans="1:21" outlineLevel="2" x14ac:dyDescent="0.25">
      <c r="B10735" t="str">
        <f>CONCATENATE(G10735,"|", IF(I10735="", H10735,I10735),"|",IF(L10735="",K10735,L10735))</f>
        <v>Phenytoin|PrMCnc|Intravascular - any</v>
      </c>
      <c r="C10735" t="b">
        <f>IF(OR(B10735=B10734, B10735=B10737), TRUE, FALSE)</f>
        <v>1</v>
      </c>
      <c r="D10735">
        <v>6227</v>
      </c>
      <c r="E10735">
        <v>5.5347999999999997</v>
      </c>
      <c r="F10735" t="s">
        <v>20869</v>
      </c>
      <c r="G10735" t="s">
        <v>20857</v>
      </c>
      <c r="H10735" t="s">
        <v>140</v>
      </c>
      <c r="I10735" t="s">
        <v>25806</v>
      </c>
      <c r="J10735" t="s">
        <v>3</v>
      </c>
      <c r="K10735" t="s">
        <v>47</v>
      </c>
      <c r="L10735" t="s">
        <v>25808</v>
      </c>
      <c r="M10735" t="s">
        <v>141</v>
      </c>
      <c r="Q10735" t="s">
        <v>6</v>
      </c>
      <c r="R10735" t="s">
        <v>20870</v>
      </c>
      <c r="S10735" t="s">
        <v>20871</v>
      </c>
      <c r="T10735">
        <v>1</v>
      </c>
      <c r="U10735" t="s">
        <v>18</v>
      </c>
    </row>
    <row r="10736" spans="1:21" outlineLevel="1" x14ac:dyDescent="0.25">
      <c r="A10736" s="1" t="s">
        <v>26926</v>
      </c>
      <c r="B10736">
        <f>SUBTOTAL(3,B10733:B10735)</f>
        <v>3</v>
      </c>
      <c r="U10736">
        <f>SUBTOTAL(3,U10733:U10735)</f>
        <v>3</v>
      </c>
    </row>
    <row r="10737" spans="1:21" outlineLevel="2" x14ac:dyDescent="0.25">
      <c r="B10737" t="str">
        <f>CONCATENATE(G10737,"|", IF(I10737="", H10737,I10737),"|",IF(L10737="",K10737,L10737))</f>
        <v>Phenytoin|PrMCnc|Saliva</v>
      </c>
      <c r="C10737" t="b">
        <f>IF(OR(B10737=B10735, B10737=B10739), TRUE, FALSE)</f>
        <v>0</v>
      </c>
      <c r="D10737">
        <v>6224</v>
      </c>
      <c r="E10737">
        <v>5.5347999999999997</v>
      </c>
      <c r="F10737" t="s">
        <v>20860</v>
      </c>
      <c r="G10737" t="s">
        <v>20857</v>
      </c>
      <c r="H10737" t="s">
        <v>2</v>
      </c>
      <c r="I10737" t="s">
        <v>25806</v>
      </c>
      <c r="J10737" t="s">
        <v>3</v>
      </c>
      <c r="K10737" t="s">
        <v>612</v>
      </c>
      <c r="M10737" t="s">
        <v>5</v>
      </c>
      <c r="O10737" t="s">
        <v>101</v>
      </c>
      <c r="P10737" t="s">
        <v>101</v>
      </c>
      <c r="Q10737" t="s">
        <v>6</v>
      </c>
      <c r="R10737" t="s">
        <v>20861</v>
      </c>
      <c r="S10737" t="s">
        <v>20862</v>
      </c>
      <c r="T10737">
        <v>1</v>
      </c>
      <c r="U10737" t="s">
        <v>18</v>
      </c>
    </row>
    <row r="10738" spans="1:21" outlineLevel="1" x14ac:dyDescent="0.25">
      <c r="A10738" s="1" t="s">
        <v>26927</v>
      </c>
      <c r="B10738">
        <f>SUBTOTAL(3,B10737:B10737)</f>
        <v>1</v>
      </c>
      <c r="U10738">
        <f>SUBTOTAL(3,U10737:U10737)</f>
        <v>1</v>
      </c>
    </row>
    <row r="10739" spans="1:21" outlineLevel="2" x14ac:dyDescent="0.25">
      <c r="B10739" t="str">
        <f>CONCATENATE(G10739,"|", IF(I10739="", H10739,I10739),"|",IF(L10739="",K10739,L10739))</f>
        <v>Phenytoin|PrMCnc|Urine</v>
      </c>
      <c r="C10739" t="b">
        <f>IF(OR(B10739=B10737, B10739=B10740), TRUE, FALSE)</f>
        <v>1</v>
      </c>
      <c r="D10739">
        <v>6229</v>
      </c>
      <c r="E10739">
        <v>5.5347999999999997</v>
      </c>
      <c r="F10739" t="s">
        <v>20875</v>
      </c>
      <c r="G10739" t="s">
        <v>20857</v>
      </c>
      <c r="H10739" t="s">
        <v>2</v>
      </c>
      <c r="I10739" t="s">
        <v>25806</v>
      </c>
      <c r="J10739" t="s">
        <v>3</v>
      </c>
      <c r="K10739" t="s">
        <v>32</v>
      </c>
      <c r="M10739" t="s">
        <v>5</v>
      </c>
      <c r="O10739" t="s">
        <v>101</v>
      </c>
      <c r="P10739" t="s">
        <v>101</v>
      </c>
      <c r="Q10739" t="s">
        <v>6</v>
      </c>
      <c r="R10739" t="s">
        <v>20876</v>
      </c>
      <c r="S10739" t="s">
        <v>20877</v>
      </c>
      <c r="T10739">
        <v>1</v>
      </c>
      <c r="U10739" t="s">
        <v>18</v>
      </c>
    </row>
    <row r="10740" spans="1:21" outlineLevel="2" x14ac:dyDescent="0.25">
      <c r="B10740" t="str">
        <f>CONCATENATE(G10740,"|", IF(I10740="", H10740,I10740),"|",IF(L10740="",K10740,L10740))</f>
        <v>Phenytoin|PrMCnc|Urine</v>
      </c>
      <c r="C10740" t="b">
        <f>IF(OR(B10740=B10739, B10740=B10742), TRUE, FALSE)</f>
        <v>1</v>
      </c>
      <c r="D10740">
        <v>6230</v>
      </c>
      <c r="E10740">
        <v>5.5347999999999997</v>
      </c>
      <c r="F10740" t="s">
        <v>20878</v>
      </c>
      <c r="G10740" t="s">
        <v>20857</v>
      </c>
      <c r="H10740" t="s">
        <v>140</v>
      </c>
      <c r="I10740" t="s">
        <v>25806</v>
      </c>
      <c r="J10740" t="s">
        <v>3</v>
      </c>
      <c r="K10740" t="s">
        <v>32</v>
      </c>
      <c r="M10740" t="s">
        <v>141</v>
      </c>
      <c r="Q10740" t="s">
        <v>6</v>
      </c>
      <c r="R10740" t="s">
        <v>20879</v>
      </c>
      <c r="S10740" t="s">
        <v>20880</v>
      </c>
      <c r="T10740">
        <v>1</v>
      </c>
      <c r="U10740" t="s">
        <v>18</v>
      </c>
    </row>
    <row r="10741" spans="1:21" outlineLevel="1" x14ac:dyDescent="0.25">
      <c r="A10741" s="1" t="s">
        <v>26924</v>
      </c>
      <c r="B10741">
        <f>SUBTOTAL(3,B10739:B10740)</f>
        <v>2</v>
      </c>
      <c r="U10741">
        <f>SUBTOTAL(3,U10739:U10740)</f>
        <v>2</v>
      </c>
    </row>
    <row r="10742" spans="1:21" outlineLevel="2" x14ac:dyDescent="0.25">
      <c r="B10742" t="str">
        <f>CONCATENATE(G10742,"|", IF(I10742="", H10742,I10742),"|",IF(L10742="",K10742,L10742))</f>
        <v>Phenytoin|PrMCnc|XXX</v>
      </c>
      <c r="C10742" t="b">
        <f>IF(OR(B10742=B10740, B10742=B10744), TRUE, FALSE)</f>
        <v>0</v>
      </c>
      <c r="D10742">
        <v>6231</v>
      </c>
      <c r="E10742">
        <v>5.5347999999999997</v>
      </c>
      <c r="F10742" t="s">
        <v>20881</v>
      </c>
      <c r="G10742" t="s">
        <v>20857</v>
      </c>
      <c r="H10742" t="s">
        <v>140</v>
      </c>
      <c r="I10742" t="s">
        <v>25806</v>
      </c>
      <c r="J10742" t="s">
        <v>3</v>
      </c>
      <c r="K10742" t="s">
        <v>259</v>
      </c>
      <c r="M10742" t="s">
        <v>141</v>
      </c>
      <c r="Q10742" t="s">
        <v>6</v>
      </c>
      <c r="R10742" t="s">
        <v>20882</v>
      </c>
      <c r="S10742" t="s">
        <v>20883</v>
      </c>
      <c r="T10742">
        <v>1</v>
      </c>
      <c r="U10742" t="s">
        <v>18</v>
      </c>
    </row>
    <row r="10743" spans="1:21" outlineLevel="1" x14ac:dyDescent="0.25">
      <c r="A10743" s="1" t="s">
        <v>26923</v>
      </c>
      <c r="B10743">
        <f>SUBTOTAL(3,B10742:B10742)</f>
        <v>1</v>
      </c>
      <c r="U10743">
        <f>SUBTOTAL(3,U10742:U10742)</f>
        <v>1</v>
      </c>
    </row>
    <row r="10744" spans="1:21" outlineLevel="2" x14ac:dyDescent="0.25">
      <c r="B10744" t="str">
        <f>CONCATENATE(G10744,"|", IF(I10744="", H10744,I10744),"|",IF(L10744="",K10744,L10744))</f>
        <v>Phenytoin|SCnc|Ser/Plas</v>
      </c>
      <c r="C10744" t="b">
        <f>IF(OR(B10744=B10742, B10744=B10746), TRUE, FALSE)</f>
        <v>0</v>
      </c>
      <c r="D10744">
        <v>6228</v>
      </c>
      <c r="E10744">
        <v>5.5347999999999997</v>
      </c>
      <c r="F10744" t="s">
        <v>20872</v>
      </c>
      <c r="G10744" t="s">
        <v>20857</v>
      </c>
      <c r="H10744" t="s">
        <v>222</v>
      </c>
      <c r="J10744" t="s">
        <v>3</v>
      </c>
      <c r="K10744" t="s">
        <v>47</v>
      </c>
      <c r="M10744" t="s">
        <v>5</v>
      </c>
      <c r="O10744" t="s">
        <v>223</v>
      </c>
      <c r="P10744" t="s">
        <v>223</v>
      </c>
      <c r="Q10744" t="s">
        <v>6</v>
      </c>
      <c r="R10744" t="s">
        <v>20873</v>
      </c>
      <c r="S10744" t="s">
        <v>20874</v>
      </c>
      <c r="T10744">
        <v>1</v>
      </c>
      <c r="U10744" t="s">
        <v>18</v>
      </c>
    </row>
    <row r="10745" spans="1:21" outlineLevel="1" x14ac:dyDescent="0.25">
      <c r="A10745" s="1" t="s">
        <v>26925</v>
      </c>
      <c r="B10745">
        <f>SUBTOTAL(3,B10744:B10744)</f>
        <v>1</v>
      </c>
      <c r="U10745">
        <f>SUBTOTAL(3,U10744:U10744)</f>
        <v>1</v>
      </c>
    </row>
    <row r="10746" spans="1:21" outlineLevel="2" x14ac:dyDescent="0.25">
      <c r="B10746" t="str">
        <f>CONCATENATE(G10746,"|", IF(I10746="", H10746,I10746),"|",IF(L10746="",K10746,L10746))</f>
        <v>Pholedrine|PrMCnc|Urine</v>
      </c>
      <c r="C10746" t="b">
        <f>IF(OR(B10746=B10744, B10746=B10748), TRUE, FALSE)</f>
        <v>0</v>
      </c>
      <c r="D10746">
        <v>6243</v>
      </c>
      <c r="E10746">
        <v>5.5347999999999997</v>
      </c>
      <c r="F10746" t="s">
        <v>20926</v>
      </c>
      <c r="G10746" t="s">
        <v>20927</v>
      </c>
      <c r="H10746" t="s">
        <v>2</v>
      </c>
      <c r="I10746" t="s">
        <v>25806</v>
      </c>
      <c r="J10746" t="s">
        <v>3</v>
      </c>
      <c r="K10746" t="s">
        <v>32</v>
      </c>
      <c r="M10746" t="s">
        <v>5</v>
      </c>
      <c r="O10746" t="s">
        <v>48</v>
      </c>
      <c r="P10746" t="s">
        <v>48</v>
      </c>
      <c r="Q10746" t="s">
        <v>6</v>
      </c>
      <c r="R10746" t="s">
        <v>20928</v>
      </c>
      <c r="S10746" t="s">
        <v>20929</v>
      </c>
      <c r="T10746">
        <v>1</v>
      </c>
      <c r="U10746" t="s">
        <v>18</v>
      </c>
    </row>
    <row r="10747" spans="1:21" outlineLevel="1" x14ac:dyDescent="0.25">
      <c r="A10747" s="1" t="s">
        <v>26911</v>
      </c>
      <c r="B10747">
        <f>SUBTOTAL(3,B10746:B10746)</f>
        <v>1</v>
      </c>
      <c r="U10747">
        <f>SUBTOTAL(3,U10746:U10746)</f>
        <v>1</v>
      </c>
    </row>
    <row r="10748" spans="1:21" outlineLevel="2" x14ac:dyDescent="0.25">
      <c r="B10748" t="str">
        <f>CONCATENATE(G10748,"|", IF(I10748="", H10748,I10748),"|",IF(L10748="",K10748,L10748))</f>
        <v>Phorate|PrMCnc|Intravascular - any</v>
      </c>
      <c r="C10748" t="b">
        <f>IF(OR(B10748=B10746, B10748=B10750), TRUE, FALSE)</f>
        <v>0</v>
      </c>
      <c r="D10748">
        <v>6244</v>
      </c>
      <c r="E10748">
        <v>5.5347999999999997</v>
      </c>
      <c r="F10748" t="s">
        <v>20930</v>
      </c>
      <c r="G10748" t="s">
        <v>20931</v>
      </c>
      <c r="H10748" t="s">
        <v>2</v>
      </c>
      <c r="I10748" t="s">
        <v>25806</v>
      </c>
      <c r="J10748" t="s">
        <v>3</v>
      </c>
      <c r="K10748" t="s">
        <v>47</v>
      </c>
      <c r="L10748" t="s">
        <v>25808</v>
      </c>
      <c r="M10748" t="s">
        <v>5</v>
      </c>
      <c r="Q10748" t="s">
        <v>6</v>
      </c>
      <c r="R10748" t="s">
        <v>20932</v>
      </c>
      <c r="S10748" t="s">
        <v>20933</v>
      </c>
      <c r="T10748">
        <v>1</v>
      </c>
      <c r="U10748" t="s">
        <v>18</v>
      </c>
    </row>
    <row r="10749" spans="1:21" outlineLevel="1" x14ac:dyDescent="0.25">
      <c r="A10749" s="1" t="s">
        <v>26910</v>
      </c>
      <c r="B10749">
        <f>SUBTOTAL(3,B10748:B10748)</f>
        <v>1</v>
      </c>
      <c r="U10749">
        <f>SUBTOTAL(3,U10748:U10748)</f>
        <v>1</v>
      </c>
    </row>
    <row r="10750" spans="1:21" outlineLevel="2" x14ac:dyDescent="0.25">
      <c r="B10750" t="str">
        <f>CONCATENATE(G10750,"|", IF(I10750="", H10750,I10750),"|",IF(L10750="",K10750,L10750))</f>
        <v>Phorate|PrMCnc|Urine</v>
      </c>
      <c r="C10750" t="b">
        <f>IF(OR(B10750=B10748, B10750=B10752), TRUE, FALSE)</f>
        <v>0</v>
      </c>
      <c r="D10750">
        <v>6245</v>
      </c>
      <c r="E10750">
        <v>5.5347999999999997</v>
      </c>
      <c r="F10750" t="s">
        <v>20934</v>
      </c>
      <c r="G10750" t="s">
        <v>20931</v>
      </c>
      <c r="H10750" t="s">
        <v>2</v>
      </c>
      <c r="I10750" t="s">
        <v>25806</v>
      </c>
      <c r="J10750" t="s">
        <v>3</v>
      </c>
      <c r="K10750" t="s">
        <v>32</v>
      </c>
      <c r="M10750" t="s">
        <v>5</v>
      </c>
      <c r="O10750" t="s">
        <v>101</v>
      </c>
      <c r="P10750" t="s">
        <v>101</v>
      </c>
      <c r="Q10750" t="s">
        <v>6</v>
      </c>
      <c r="R10750" t="s">
        <v>20935</v>
      </c>
      <c r="S10750" t="s">
        <v>20936</v>
      </c>
      <c r="T10750">
        <v>1</v>
      </c>
      <c r="U10750" t="s">
        <v>18</v>
      </c>
    </row>
    <row r="10751" spans="1:21" outlineLevel="1" x14ac:dyDescent="0.25">
      <c r="A10751" s="1" t="s">
        <v>26909</v>
      </c>
      <c r="B10751">
        <f>SUBTOTAL(3,B10750:B10750)</f>
        <v>1</v>
      </c>
      <c r="U10751">
        <f>SUBTOTAL(3,U10750:U10750)</f>
        <v>1</v>
      </c>
    </row>
    <row r="10752" spans="1:21" outlineLevel="2" x14ac:dyDescent="0.25">
      <c r="B10752" t="str">
        <f>CONCATENATE(G10752,"|", IF(I10752="", H10752,I10752),"|",IF(L10752="",K10752,L10752))</f>
        <v>Phosgene|PrMCnc|Air</v>
      </c>
      <c r="C10752" t="b">
        <f>IF(OR(B10752=B10750, B10752=B10754), TRUE, FALSE)</f>
        <v>0</v>
      </c>
      <c r="D10752">
        <v>6246</v>
      </c>
      <c r="E10752">
        <v>5.5347999999999997</v>
      </c>
      <c r="F10752" t="s">
        <v>20937</v>
      </c>
      <c r="G10752" t="s">
        <v>20938</v>
      </c>
      <c r="H10752" t="s">
        <v>2</v>
      </c>
      <c r="I10752" t="s">
        <v>25806</v>
      </c>
      <c r="J10752" t="s">
        <v>3</v>
      </c>
      <c r="K10752" t="s">
        <v>4</v>
      </c>
      <c r="M10752" t="s">
        <v>5</v>
      </c>
      <c r="Q10752" t="s">
        <v>6</v>
      </c>
      <c r="R10752" t="s">
        <v>20939</v>
      </c>
      <c r="S10752" t="s">
        <v>20940</v>
      </c>
      <c r="T10752">
        <v>1</v>
      </c>
      <c r="U10752" t="s">
        <v>18</v>
      </c>
    </row>
    <row r="10753" spans="1:21" outlineLevel="1" x14ac:dyDescent="0.25">
      <c r="A10753" s="1" t="s">
        <v>26908</v>
      </c>
      <c r="B10753">
        <f>SUBTOTAL(3,B10752:B10752)</f>
        <v>1</v>
      </c>
      <c r="U10753">
        <f>SUBTOTAL(3,U10752:U10752)</f>
        <v>1</v>
      </c>
    </row>
    <row r="10754" spans="1:21" outlineLevel="2" x14ac:dyDescent="0.25">
      <c r="B10754" t="str">
        <f>CONCATENATE(G10754,"|", IF(I10754="", H10754,I10754),"|",IF(L10754="",K10754,L10754))</f>
        <v>Phosphate|PrMCnc|Air</v>
      </c>
      <c r="C10754" t="b">
        <f>IF(OR(B10754=B10752, B10754=B10756), TRUE, FALSE)</f>
        <v>0</v>
      </c>
      <c r="D10754">
        <v>6247</v>
      </c>
      <c r="E10754">
        <v>5.5347999999999997</v>
      </c>
      <c r="F10754" t="s">
        <v>20941</v>
      </c>
      <c r="G10754" t="s">
        <v>20942</v>
      </c>
      <c r="H10754" t="s">
        <v>2</v>
      </c>
      <c r="I10754" t="s">
        <v>25806</v>
      </c>
      <c r="J10754" t="s">
        <v>3</v>
      </c>
      <c r="K10754" t="s">
        <v>4</v>
      </c>
      <c r="M10754" t="s">
        <v>5</v>
      </c>
      <c r="O10754" t="s">
        <v>1502</v>
      </c>
      <c r="P10754" t="s">
        <v>1502</v>
      </c>
      <c r="Q10754" t="s">
        <v>6</v>
      </c>
      <c r="R10754" t="s">
        <v>20943</v>
      </c>
      <c r="S10754" t="s">
        <v>20944</v>
      </c>
      <c r="T10754">
        <v>1</v>
      </c>
      <c r="U10754" t="s">
        <v>18</v>
      </c>
    </row>
    <row r="10755" spans="1:21" outlineLevel="1" x14ac:dyDescent="0.25">
      <c r="A10755" s="1" t="s">
        <v>26907</v>
      </c>
      <c r="B10755">
        <f>SUBTOTAL(3,B10754:B10754)</f>
        <v>1</v>
      </c>
      <c r="U10755">
        <f>SUBTOTAL(3,U10754:U10754)</f>
        <v>1</v>
      </c>
    </row>
    <row r="10756" spans="1:21" outlineLevel="2" x14ac:dyDescent="0.25">
      <c r="B10756" t="str">
        <f>CONCATENATE(G10756,"|", IF(I10756="", H10756,I10756),"|",IF(L10756="",K10756,L10756))</f>
        <v>Phosphatidylethanol|PrMCnc|Intravascular - any</v>
      </c>
      <c r="C10756" t="b">
        <f>IF(OR(B10756=B10754, B10756=B10757), TRUE, FALSE)</f>
        <v>1</v>
      </c>
      <c r="D10756">
        <v>6248</v>
      </c>
      <c r="E10756">
        <v>5.5347999999999997</v>
      </c>
      <c r="F10756" t="s">
        <v>20945</v>
      </c>
      <c r="G10756" t="s">
        <v>20946</v>
      </c>
      <c r="H10756" t="s">
        <v>2</v>
      </c>
      <c r="I10756" t="s">
        <v>25806</v>
      </c>
      <c r="J10756" t="s">
        <v>3</v>
      </c>
      <c r="K10756" t="s">
        <v>38</v>
      </c>
      <c r="L10756" t="s">
        <v>25808</v>
      </c>
      <c r="M10756" t="s">
        <v>5</v>
      </c>
      <c r="O10756" t="s">
        <v>48</v>
      </c>
      <c r="P10756" t="s">
        <v>48</v>
      </c>
      <c r="Q10756" t="s">
        <v>6</v>
      </c>
      <c r="R10756" t="s">
        <v>20947</v>
      </c>
      <c r="S10756" t="s">
        <v>20948</v>
      </c>
      <c r="T10756">
        <v>1</v>
      </c>
      <c r="U10756" t="s">
        <v>18</v>
      </c>
    </row>
    <row r="10757" spans="1:21" outlineLevel="2" x14ac:dyDescent="0.25">
      <c r="B10757" t="str">
        <f>CONCATENATE(G10757,"|", IF(I10757="", H10757,I10757),"|",IF(L10757="",K10757,L10757))</f>
        <v>Phosphatidylethanol|PrMCnc|Intravascular - any</v>
      </c>
      <c r="C10757" t="b">
        <f>IF(OR(B10757=B10756, B10757=B10759), TRUE, FALSE)</f>
        <v>1</v>
      </c>
      <c r="D10757">
        <v>6249</v>
      </c>
      <c r="E10757">
        <v>5.5347999999999997</v>
      </c>
      <c r="F10757" t="s">
        <v>20949</v>
      </c>
      <c r="G10757" t="s">
        <v>20946</v>
      </c>
      <c r="H10757" t="s">
        <v>140</v>
      </c>
      <c r="I10757" t="s">
        <v>25806</v>
      </c>
      <c r="J10757" t="s">
        <v>3</v>
      </c>
      <c r="K10757" t="s">
        <v>38</v>
      </c>
      <c r="L10757" t="s">
        <v>25808</v>
      </c>
      <c r="M10757" t="s">
        <v>141</v>
      </c>
      <c r="N10757" t="s">
        <v>142</v>
      </c>
      <c r="Q10757" t="s">
        <v>6</v>
      </c>
      <c r="R10757" t="s">
        <v>20950</v>
      </c>
      <c r="S10757" t="s">
        <v>20951</v>
      </c>
      <c r="T10757">
        <v>1</v>
      </c>
      <c r="U10757" t="s">
        <v>18</v>
      </c>
    </row>
    <row r="10758" spans="1:21" outlineLevel="1" x14ac:dyDescent="0.25">
      <c r="A10758" s="1" t="s">
        <v>26906</v>
      </c>
      <c r="B10758">
        <f>SUBTOTAL(3,B10756:B10757)</f>
        <v>2</v>
      </c>
      <c r="U10758">
        <f>SUBTOTAL(3,U10756:U10757)</f>
        <v>2</v>
      </c>
    </row>
    <row r="10759" spans="1:21" outlineLevel="2" x14ac:dyDescent="0.25">
      <c r="B10759" t="str">
        <f>CONCATENATE(G10759,"|", IF(I10759="", H10759,I10759),"|",IF(L10759="",K10759,L10759))</f>
        <v>Phosphide|MCnt|Feed</v>
      </c>
      <c r="C10759" t="b">
        <f>IF(OR(B10759=B10757, B10759=B10761), TRUE, FALSE)</f>
        <v>0</v>
      </c>
      <c r="D10759">
        <v>6250</v>
      </c>
      <c r="E10759">
        <v>5.5347999999999997</v>
      </c>
      <c r="F10759" t="s">
        <v>20952</v>
      </c>
      <c r="G10759" t="s">
        <v>20953</v>
      </c>
      <c r="H10759" t="s">
        <v>241</v>
      </c>
      <c r="J10759" t="s">
        <v>3</v>
      </c>
      <c r="K10759" t="s">
        <v>2494</v>
      </c>
      <c r="M10759" t="s">
        <v>5</v>
      </c>
      <c r="O10759" t="s">
        <v>314</v>
      </c>
      <c r="P10759" t="s">
        <v>314</v>
      </c>
      <c r="Q10759" t="s">
        <v>6</v>
      </c>
      <c r="R10759" t="s">
        <v>20954</v>
      </c>
      <c r="S10759" t="s">
        <v>20955</v>
      </c>
      <c r="T10759">
        <v>1</v>
      </c>
      <c r="U10759" t="s">
        <v>18</v>
      </c>
    </row>
    <row r="10760" spans="1:21" outlineLevel="1" x14ac:dyDescent="0.25">
      <c r="A10760" s="1" t="s">
        <v>26905</v>
      </c>
      <c r="B10760">
        <f>SUBTOTAL(3,B10759:B10759)</f>
        <v>1</v>
      </c>
      <c r="U10760">
        <f>SUBTOTAL(3,U10759:U10759)</f>
        <v>1</v>
      </c>
    </row>
    <row r="10761" spans="1:21" outlineLevel="2" x14ac:dyDescent="0.25">
      <c r="B10761" t="str">
        <f>CONCATENATE(G10761,"|", IF(I10761="", H10761,I10761),"|",IF(L10761="",K10761,L10761))</f>
        <v>Phosphide|MCnt|GI cnt</v>
      </c>
      <c r="C10761" t="b">
        <f>IF(OR(B10761=B10759, B10761=B10763), TRUE, FALSE)</f>
        <v>0</v>
      </c>
      <c r="D10761">
        <v>6251</v>
      </c>
      <c r="E10761">
        <v>5.5347999999999997</v>
      </c>
      <c r="F10761" t="s">
        <v>20956</v>
      </c>
      <c r="G10761" t="s">
        <v>20953</v>
      </c>
      <c r="H10761" t="s">
        <v>241</v>
      </c>
      <c r="J10761" t="s">
        <v>3</v>
      </c>
      <c r="K10761" t="s">
        <v>20957</v>
      </c>
      <c r="M10761" t="s">
        <v>5</v>
      </c>
      <c r="Q10761" t="s">
        <v>6</v>
      </c>
      <c r="R10761" t="s">
        <v>20958</v>
      </c>
      <c r="S10761" t="s">
        <v>20959</v>
      </c>
      <c r="T10761">
        <v>1</v>
      </c>
      <c r="U10761" t="s">
        <v>18</v>
      </c>
    </row>
    <row r="10762" spans="1:21" outlineLevel="1" x14ac:dyDescent="0.25">
      <c r="A10762" s="1" t="s">
        <v>26904</v>
      </c>
      <c r="B10762">
        <f>SUBTOTAL(3,B10761:B10761)</f>
        <v>1</v>
      </c>
      <c r="U10762">
        <f>SUBTOTAL(3,U10761:U10761)</f>
        <v>1</v>
      </c>
    </row>
    <row r="10763" spans="1:21" outlineLevel="2" x14ac:dyDescent="0.25">
      <c r="B10763" t="str">
        <f>CONCATENATE(G10763,"|", IF(I10763="", H10763,I10763),"|",IF(L10763="",K10763,L10763))</f>
        <v>Phosphine|PrMCnc|Air</v>
      </c>
      <c r="C10763" t="b">
        <f>IF(OR(B10763=B10761, B10763=B10765), TRUE, FALSE)</f>
        <v>0</v>
      </c>
      <c r="D10763">
        <v>6252</v>
      </c>
      <c r="E10763">
        <v>5.5347999999999997</v>
      </c>
      <c r="F10763" t="s">
        <v>20960</v>
      </c>
      <c r="G10763" t="s">
        <v>20961</v>
      </c>
      <c r="H10763" t="s">
        <v>2</v>
      </c>
      <c r="I10763" t="s">
        <v>25806</v>
      </c>
      <c r="J10763" t="s">
        <v>3</v>
      </c>
      <c r="K10763" t="s">
        <v>4</v>
      </c>
      <c r="M10763" t="s">
        <v>5</v>
      </c>
      <c r="Q10763" t="s">
        <v>6</v>
      </c>
      <c r="R10763" t="s">
        <v>20962</v>
      </c>
      <c r="S10763" t="s">
        <v>20963</v>
      </c>
      <c r="T10763">
        <v>1</v>
      </c>
      <c r="U10763" t="s">
        <v>18</v>
      </c>
    </row>
    <row r="10764" spans="1:21" outlineLevel="1" x14ac:dyDescent="0.25">
      <c r="A10764" s="1" t="s">
        <v>26903</v>
      </c>
      <c r="B10764">
        <f>SUBTOTAL(3,B10763:B10763)</f>
        <v>1</v>
      </c>
      <c r="U10764">
        <f>SUBTOTAL(3,U10763:U10763)</f>
        <v>1</v>
      </c>
    </row>
    <row r="10765" spans="1:21" outlineLevel="2" x14ac:dyDescent="0.25">
      <c r="B10765" t="str">
        <f>CONCATENATE(G10765,"|", IF(I10765="", H10765,I10765),"|",IF(L10765="",K10765,L10765))</f>
        <v>Phthalic anhydride|PrMCnc|Air</v>
      </c>
      <c r="C10765" t="b">
        <f>IF(OR(B10765=B10763, B10765=B10767), TRUE, FALSE)</f>
        <v>0</v>
      </c>
      <c r="D10765">
        <v>6253</v>
      </c>
      <c r="E10765">
        <v>5.5347999999999997</v>
      </c>
      <c r="F10765" t="s">
        <v>20964</v>
      </c>
      <c r="G10765" t="s">
        <v>20965</v>
      </c>
      <c r="H10765" t="s">
        <v>2</v>
      </c>
      <c r="I10765" t="s">
        <v>25806</v>
      </c>
      <c r="J10765" t="s">
        <v>3</v>
      </c>
      <c r="K10765" t="s">
        <v>4</v>
      </c>
      <c r="M10765" t="s">
        <v>5</v>
      </c>
      <c r="Q10765" t="s">
        <v>6</v>
      </c>
      <c r="R10765" t="s">
        <v>20966</v>
      </c>
      <c r="S10765" t="s">
        <v>20967</v>
      </c>
      <c r="T10765">
        <v>1</v>
      </c>
      <c r="U10765" t="s">
        <v>18</v>
      </c>
    </row>
    <row r="10766" spans="1:21" outlineLevel="1" x14ac:dyDescent="0.25">
      <c r="A10766" s="1" t="s">
        <v>26902</v>
      </c>
      <c r="B10766">
        <f>SUBTOTAL(3,B10765:B10765)</f>
        <v>1</v>
      </c>
      <c r="U10766">
        <f>SUBTOTAL(3,U10765:U10765)</f>
        <v>1</v>
      </c>
    </row>
    <row r="10767" spans="1:21" outlineLevel="2" x14ac:dyDescent="0.25">
      <c r="B10767" t="str">
        <f>CONCATENATE(G10767,"|", IF(I10767="", H10767,I10767),"|",IF(L10767="",K10767,L10767))</f>
        <v>Phytate|SCnc|Ser/Plas</v>
      </c>
      <c r="C10767" t="b">
        <f>IF(OR(B10767=B10765, B10767=B10769), TRUE, FALSE)</f>
        <v>0</v>
      </c>
      <c r="D10767">
        <v>6254</v>
      </c>
      <c r="E10767">
        <v>5.5347999999999997</v>
      </c>
      <c r="F10767" t="s">
        <v>20968</v>
      </c>
      <c r="G10767" t="s">
        <v>20969</v>
      </c>
      <c r="H10767" t="s">
        <v>222</v>
      </c>
      <c r="J10767" t="s">
        <v>3</v>
      </c>
      <c r="K10767" t="s">
        <v>47</v>
      </c>
      <c r="M10767" t="s">
        <v>5</v>
      </c>
      <c r="Q10767" t="s">
        <v>6</v>
      </c>
      <c r="R10767" t="s">
        <v>20970</v>
      </c>
      <c r="S10767" t="s">
        <v>20971</v>
      </c>
      <c r="T10767">
        <v>1</v>
      </c>
      <c r="U10767" t="s">
        <v>18</v>
      </c>
    </row>
    <row r="10768" spans="1:21" outlineLevel="1" x14ac:dyDescent="0.25">
      <c r="A10768" s="1" t="s">
        <v>26901</v>
      </c>
      <c r="B10768">
        <f>SUBTOTAL(3,B10767:B10767)</f>
        <v>1</v>
      </c>
      <c r="U10768">
        <f>SUBTOTAL(3,U10767:U10767)</f>
        <v>1</v>
      </c>
    </row>
    <row r="10769" spans="1:21" outlineLevel="2" x14ac:dyDescent="0.25">
      <c r="B10769" t="str">
        <f>CONCATENATE(G10769,"|", IF(I10769="", H10769,I10769),"|",IF(L10769="",K10769,L10769))</f>
        <v>Picloram|PrMCnc|Urine</v>
      </c>
      <c r="C10769" t="b">
        <f>IF(OR(B10769=B10767, B10769=B10771), TRUE, FALSE)</f>
        <v>0</v>
      </c>
      <c r="D10769">
        <v>6255</v>
      </c>
      <c r="E10769">
        <v>5.5347999999999997</v>
      </c>
      <c r="F10769" t="s">
        <v>20972</v>
      </c>
      <c r="G10769" t="s">
        <v>20973</v>
      </c>
      <c r="H10769" t="s">
        <v>2</v>
      </c>
      <c r="I10769" t="s">
        <v>25806</v>
      </c>
      <c r="J10769" t="s">
        <v>3</v>
      </c>
      <c r="K10769" t="s">
        <v>32</v>
      </c>
      <c r="M10769" t="s">
        <v>5</v>
      </c>
      <c r="O10769" t="s">
        <v>101</v>
      </c>
      <c r="P10769" t="s">
        <v>101</v>
      </c>
      <c r="Q10769" t="s">
        <v>6</v>
      </c>
      <c r="R10769" t="s">
        <v>20974</v>
      </c>
      <c r="S10769" t="s">
        <v>20975</v>
      </c>
      <c r="T10769">
        <v>1</v>
      </c>
      <c r="U10769" t="s">
        <v>18</v>
      </c>
    </row>
    <row r="10770" spans="1:21" outlineLevel="1" x14ac:dyDescent="0.25">
      <c r="A10770" s="1" t="s">
        <v>26900</v>
      </c>
      <c r="B10770">
        <f>SUBTOTAL(3,B10769:B10769)</f>
        <v>1</v>
      </c>
      <c r="U10770">
        <f>SUBTOTAL(3,U10769:U10769)</f>
        <v>1</v>
      </c>
    </row>
    <row r="10771" spans="1:21" outlineLevel="2" x14ac:dyDescent="0.25">
      <c r="B10771" t="str">
        <f>CONCATENATE(G10771,"|", IF(I10771="", H10771,I10771),"|",IF(L10771="",K10771,L10771))</f>
        <v>Picloram|PrMCnc|Water</v>
      </c>
      <c r="C10771" t="b">
        <f>IF(OR(B10771=B10769, B10771=B10773), TRUE, FALSE)</f>
        <v>0</v>
      </c>
      <c r="D10771">
        <v>6256</v>
      </c>
      <c r="E10771">
        <v>5.5762999999999998</v>
      </c>
      <c r="F10771" t="s">
        <v>20976</v>
      </c>
      <c r="G10771" t="s">
        <v>20973</v>
      </c>
      <c r="H10771" t="s">
        <v>2</v>
      </c>
      <c r="I10771" t="s">
        <v>25806</v>
      </c>
      <c r="J10771" t="s">
        <v>3</v>
      </c>
      <c r="K10771" t="s">
        <v>11</v>
      </c>
      <c r="M10771" t="s">
        <v>5</v>
      </c>
      <c r="Q10771" t="s">
        <v>6</v>
      </c>
      <c r="R10771" t="s">
        <v>20977</v>
      </c>
      <c r="S10771" t="s">
        <v>20978</v>
      </c>
      <c r="T10771">
        <v>1</v>
      </c>
      <c r="U10771" t="s">
        <v>9</v>
      </c>
    </row>
    <row r="10772" spans="1:21" outlineLevel="1" x14ac:dyDescent="0.25">
      <c r="A10772" s="1" t="s">
        <v>26899</v>
      </c>
      <c r="B10772">
        <f>SUBTOTAL(3,B10771:B10771)</f>
        <v>1</v>
      </c>
      <c r="U10772">
        <f>SUBTOTAL(3,U10771:U10771)</f>
        <v>1</v>
      </c>
    </row>
    <row r="10773" spans="1:21" outlineLevel="2" x14ac:dyDescent="0.25">
      <c r="B10773" t="str">
        <f>CONCATENATE(G10773,"|", IF(I10773="", H10773,I10773),"|",IF(L10773="",K10773,L10773))</f>
        <v>Pimozide^trough|PrMCnc|Intravascular - any</v>
      </c>
      <c r="C10773" t="b">
        <f>IF(OR(B10773=B10771, B10773=B10775), TRUE, FALSE)</f>
        <v>0</v>
      </c>
      <c r="D10773">
        <v>6258</v>
      </c>
      <c r="E10773">
        <v>5.5347999999999997</v>
      </c>
      <c r="F10773" t="s">
        <v>20983</v>
      </c>
      <c r="G10773" t="s">
        <v>20984</v>
      </c>
      <c r="H10773" t="s">
        <v>2</v>
      </c>
      <c r="I10773" t="s">
        <v>25806</v>
      </c>
      <c r="J10773" t="s">
        <v>3</v>
      </c>
      <c r="K10773" t="s">
        <v>47</v>
      </c>
      <c r="L10773" t="s">
        <v>25808</v>
      </c>
      <c r="M10773" t="s">
        <v>5</v>
      </c>
      <c r="O10773" t="s">
        <v>33</v>
      </c>
      <c r="P10773" t="s">
        <v>33</v>
      </c>
      <c r="Q10773" t="s">
        <v>6</v>
      </c>
      <c r="R10773" t="s">
        <v>20985</v>
      </c>
      <c r="S10773" t="s">
        <v>20986</v>
      </c>
      <c r="T10773">
        <v>1</v>
      </c>
      <c r="U10773" t="s">
        <v>18</v>
      </c>
    </row>
    <row r="10774" spans="1:21" outlineLevel="1" x14ac:dyDescent="0.25">
      <c r="A10774" s="1" t="s">
        <v>26897</v>
      </c>
      <c r="B10774">
        <f>SUBTOTAL(3,B10773:B10773)</f>
        <v>1</v>
      </c>
      <c r="U10774">
        <f>SUBTOTAL(3,U10773:U10773)</f>
        <v>1</v>
      </c>
    </row>
    <row r="10775" spans="1:21" outlineLevel="2" x14ac:dyDescent="0.25">
      <c r="B10775" t="str">
        <f>CONCATENATE(G10775,"|", IF(I10775="", H10775,I10775),"|",IF(L10775="",K10775,L10775))</f>
        <v>Pimozide|PrMCnc|Intravascular - any</v>
      </c>
      <c r="C10775" t="b">
        <f>IF(OR(B10775=B10773, B10775=B10777), TRUE, FALSE)</f>
        <v>0</v>
      </c>
      <c r="D10775">
        <v>6257</v>
      </c>
      <c r="E10775">
        <v>5.5347999999999997</v>
      </c>
      <c r="F10775" t="s">
        <v>20979</v>
      </c>
      <c r="G10775" t="s">
        <v>20980</v>
      </c>
      <c r="H10775" t="s">
        <v>2</v>
      </c>
      <c r="I10775" t="s">
        <v>25806</v>
      </c>
      <c r="J10775" t="s">
        <v>3</v>
      </c>
      <c r="K10775" t="s">
        <v>47</v>
      </c>
      <c r="L10775" t="s">
        <v>25808</v>
      </c>
      <c r="M10775" t="s">
        <v>5</v>
      </c>
      <c r="Q10775" t="s">
        <v>6</v>
      </c>
      <c r="R10775" t="s">
        <v>20981</v>
      </c>
      <c r="S10775" t="s">
        <v>20982</v>
      </c>
      <c r="T10775">
        <v>1</v>
      </c>
      <c r="U10775" t="s">
        <v>18</v>
      </c>
    </row>
    <row r="10776" spans="1:21" outlineLevel="1" x14ac:dyDescent="0.25">
      <c r="A10776" s="1" t="s">
        <v>26898</v>
      </c>
      <c r="B10776">
        <f>SUBTOTAL(3,B10775:B10775)</f>
        <v>1</v>
      </c>
      <c r="U10776">
        <f>SUBTOTAL(3,U10775:U10775)</f>
        <v>1</v>
      </c>
    </row>
    <row r="10777" spans="1:21" outlineLevel="2" x14ac:dyDescent="0.25">
      <c r="B10777" t="str">
        <f>CONCATENATE(G10777,"|", IF(I10777="", H10777,I10777),"|",IF(L10777="",K10777,L10777))</f>
        <v>Pindolol|PrMCnc|Intravascular - any</v>
      </c>
      <c r="C10777" t="b">
        <f>IF(OR(B10777=B10775, B10777=B10779), TRUE, FALSE)</f>
        <v>0</v>
      </c>
      <c r="D10777">
        <v>6259</v>
      </c>
      <c r="E10777">
        <v>5.5347999999999997</v>
      </c>
      <c r="F10777" t="s">
        <v>20987</v>
      </c>
      <c r="G10777" t="s">
        <v>20988</v>
      </c>
      <c r="H10777" t="s">
        <v>2</v>
      </c>
      <c r="I10777" t="s">
        <v>25806</v>
      </c>
      <c r="J10777" t="s">
        <v>3</v>
      </c>
      <c r="K10777" t="s">
        <v>47</v>
      </c>
      <c r="L10777" t="s">
        <v>25808</v>
      </c>
      <c r="M10777" t="s">
        <v>5</v>
      </c>
      <c r="O10777" t="s">
        <v>48</v>
      </c>
      <c r="P10777" t="s">
        <v>48</v>
      </c>
      <c r="Q10777" t="s">
        <v>6</v>
      </c>
      <c r="R10777" t="s">
        <v>20989</v>
      </c>
      <c r="S10777" t="s">
        <v>20990</v>
      </c>
      <c r="T10777">
        <v>1</v>
      </c>
      <c r="U10777" t="s">
        <v>18</v>
      </c>
    </row>
    <row r="10778" spans="1:21" outlineLevel="1" x14ac:dyDescent="0.25">
      <c r="A10778" s="1" t="s">
        <v>26896</v>
      </c>
      <c r="B10778">
        <f>SUBTOTAL(3,B10777:B10777)</f>
        <v>1</v>
      </c>
      <c r="U10778">
        <f>SUBTOTAL(3,U10777:U10777)</f>
        <v>1</v>
      </c>
    </row>
    <row r="10779" spans="1:21" outlineLevel="2" x14ac:dyDescent="0.25">
      <c r="B10779" t="str">
        <f>CONCATENATE(G10779,"|", IF(I10779="", H10779,I10779),"|",IF(L10779="",K10779,L10779))</f>
        <v>Pipamperone|PrMCnc|Intravascular - any</v>
      </c>
      <c r="C10779" t="b">
        <f>IF(OR(B10779=B10777, B10779=B10781), TRUE, FALSE)</f>
        <v>0</v>
      </c>
      <c r="D10779">
        <v>6260</v>
      </c>
      <c r="E10779">
        <v>5.5347999999999997</v>
      </c>
      <c r="F10779" t="s">
        <v>20991</v>
      </c>
      <c r="G10779" t="s">
        <v>20992</v>
      </c>
      <c r="H10779" t="s">
        <v>2</v>
      </c>
      <c r="I10779" t="s">
        <v>25806</v>
      </c>
      <c r="J10779" t="s">
        <v>3</v>
      </c>
      <c r="K10779" t="s">
        <v>47</v>
      </c>
      <c r="L10779" t="s">
        <v>25808</v>
      </c>
      <c r="M10779" t="s">
        <v>5</v>
      </c>
      <c r="Q10779" t="s">
        <v>6</v>
      </c>
      <c r="R10779" t="s">
        <v>20993</v>
      </c>
      <c r="S10779" t="s">
        <v>20994</v>
      </c>
      <c r="T10779">
        <v>1</v>
      </c>
      <c r="U10779" t="s">
        <v>18</v>
      </c>
    </row>
    <row r="10780" spans="1:21" outlineLevel="1" x14ac:dyDescent="0.25">
      <c r="A10780" s="1" t="s">
        <v>26895</v>
      </c>
      <c r="B10780">
        <f>SUBTOTAL(3,B10779:B10779)</f>
        <v>1</v>
      </c>
      <c r="U10780">
        <f>SUBTOTAL(3,U10779:U10779)</f>
        <v>1</v>
      </c>
    </row>
    <row r="10781" spans="1:21" outlineLevel="2" x14ac:dyDescent="0.25">
      <c r="B10781" t="str">
        <f>CONCATENATE(G10781,"|", IF(I10781="", H10781,I10781),"|",IF(L10781="",K10781,L10781))</f>
        <v>Piperacillin|PrMCnc|Intravascular - any</v>
      </c>
      <c r="C10781" t="b">
        <f>IF(OR(B10781=B10779, B10781=B10783), TRUE, FALSE)</f>
        <v>0</v>
      </c>
      <c r="D10781">
        <v>6261</v>
      </c>
      <c r="E10781">
        <v>5.5347999999999997</v>
      </c>
      <c r="F10781" t="s">
        <v>20995</v>
      </c>
      <c r="G10781" t="s">
        <v>20996</v>
      </c>
      <c r="H10781" t="s">
        <v>2</v>
      </c>
      <c r="I10781" t="s">
        <v>25806</v>
      </c>
      <c r="J10781" t="s">
        <v>3</v>
      </c>
      <c r="K10781" t="s">
        <v>47</v>
      </c>
      <c r="L10781" t="s">
        <v>25808</v>
      </c>
      <c r="M10781" t="s">
        <v>5</v>
      </c>
      <c r="O10781" t="s">
        <v>101</v>
      </c>
      <c r="P10781" t="s">
        <v>101</v>
      </c>
      <c r="Q10781" t="s">
        <v>6</v>
      </c>
      <c r="R10781" t="s">
        <v>20997</v>
      </c>
      <c r="S10781" t="s">
        <v>20998</v>
      </c>
      <c r="T10781">
        <v>1</v>
      </c>
      <c r="U10781" t="s">
        <v>18</v>
      </c>
    </row>
    <row r="10782" spans="1:21" outlineLevel="1" x14ac:dyDescent="0.25">
      <c r="A10782" s="1" t="s">
        <v>26894</v>
      </c>
      <c r="B10782">
        <f>SUBTOTAL(3,B10781:B10781)</f>
        <v>1</v>
      </c>
      <c r="U10782">
        <f>SUBTOTAL(3,U10781:U10781)</f>
        <v>1</v>
      </c>
    </row>
    <row r="10783" spans="1:21" outlineLevel="2" x14ac:dyDescent="0.25">
      <c r="B10783" t="str">
        <f>CONCATENATE(G10783,"|", IF(I10783="", H10783,I10783),"|",IF(L10783="",K10783,L10783))</f>
        <v>Piperacillin|PrMCnc|XXX</v>
      </c>
      <c r="C10783" t="b">
        <f>IF(OR(B10783=B10781, B10783=B10785), TRUE, FALSE)</f>
        <v>0</v>
      </c>
      <c r="D10783">
        <v>6262</v>
      </c>
      <c r="E10783">
        <v>5.5347999999999997</v>
      </c>
      <c r="F10783" t="s">
        <v>20999</v>
      </c>
      <c r="G10783" t="s">
        <v>20996</v>
      </c>
      <c r="H10783" t="s">
        <v>2</v>
      </c>
      <c r="I10783" t="s">
        <v>25806</v>
      </c>
      <c r="J10783" t="s">
        <v>3</v>
      </c>
      <c r="K10783" t="s">
        <v>259</v>
      </c>
      <c r="M10783" t="s">
        <v>5</v>
      </c>
      <c r="O10783" t="s">
        <v>101</v>
      </c>
      <c r="P10783" t="s">
        <v>101</v>
      </c>
      <c r="Q10783" t="s">
        <v>6</v>
      </c>
      <c r="R10783" t="s">
        <v>21000</v>
      </c>
      <c r="S10783" t="s">
        <v>21001</v>
      </c>
      <c r="T10783">
        <v>1</v>
      </c>
      <c r="U10783" t="s">
        <v>18</v>
      </c>
    </row>
    <row r="10784" spans="1:21" outlineLevel="1" x14ac:dyDescent="0.25">
      <c r="A10784" s="1" t="s">
        <v>26893</v>
      </c>
      <c r="B10784">
        <f>SUBTOTAL(3,B10783:B10783)</f>
        <v>1</v>
      </c>
      <c r="U10784">
        <f>SUBTOTAL(3,U10783:U10783)</f>
        <v>1</v>
      </c>
    </row>
    <row r="10785" spans="1:21" outlineLevel="2" x14ac:dyDescent="0.25">
      <c r="B10785" t="str">
        <f>CONCATENATE(G10785,"|", IF(I10785="", H10785,I10785),"|",IF(L10785="",K10785,L10785))</f>
        <v>Pipradrol|MRat|Urine</v>
      </c>
      <c r="C10785" t="b">
        <f>IF(OR(B10785=B10783, B10785=B10787), TRUE, FALSE)</f>
        <v>0</v>
      </c>
      <c r="D10785">
        <v>6264</v>
      </c>
      <c r="E10785">
        <v>5.5347999999999997</v>
      </c>
      <c r="F10785" t="s">
        <v>21006</v>
      </c>
      <c r="G10785" t="s">
        <v>21003</v>
      </c>
      <c r="H10785" t="s">
        <v>509</v>
      </c>
      <c r="J10785" t="s">
        <v>505</v>
      </c>
      <c r="K10785" t="s">
        <v>32</v>
      </c>
      <c r="M10785" t="s">
        <v>5</v>
      </c>
      <c r="O10785" t="s">
        <v>510</v>
      </c>
      <c r="P10785" t="s">
        <v>511</v>
      </c>
      <c r="Q10785" t="s">
        <v>6</v>
      </c>
      <c r="R10785" t="s">
        <v>21007</v>
      </c>
      <c r="S10785" t="s">
        <v>21008</v>
      </c>
      <c r="T10785">
        <v>1</v>
      </c>
      <c r="U10785" t="s">
        <v>18</v>
      </c>
    </row>
    <row r="10786" spans="1:21" outlineLevel="1" x14ac:dyDescent="0.25">
      <c r="A10786" s="1" t="s">
        <v>26892</v>
      </c>
      <c r="B10786">
        <f>SUBTOTAL(3,B10785:B10785)</f>
        <v>1</v>
      </c>
      <c r="U10786">
        <f>SUBTOTAL(3,U10785:U10785)</f>
        <v>1</v>
      </c>
    </row>
    <row r="10787" spans="1:21" outlineLevel="2" x14ac:dyDescent="0.25">
      <c r="B10787" t="str">
        <f>CONCATENATE(G10787,"|", IF(I10787="", H10787,I10787),"|",IF(L10787="",K10787,L10787))</f>
        <v>Pipradrol|PrMCnc|Urine</v>
      </c>
      <c r="C10787" t="b">
        <f>IF(OR(B10787=B10785, B10787=B10788), TRUE, FALSE)</f>
        <v>1</v>
      </c>
      <c r="D10787">
        <v>6263</v>
      </c>
      <c r="E10787">
        <v>5.5347999999999997</v>
      </c>
      <c r="F10787" t="s">
        <v>21002</v>
      </c>
      <c r="G10787" t="s">
        <v>21003</v>
      </c>
      <c r="H10787" t="s">
        <v>2</v>
      </c>
      <c r="I10787" t="s">
        <v>25806</v>
      </c>
      <c r="J10787" t="s">
        <v>3</v>
      </c>
      <c r="K10787" t="s">
        <v>32</v>
      </c>
      <c r="M10787" t="s">
        <v>5</v>
      </c>
      <c r="O10787" t="s">
        <v>7157</v>
      </c>
      <c r="P10787" t="s">
        <v>7157</v>
      </c>
      <c r="Q10787" t="s">
        <v>6</v>
      </c>
      <c r="R10787" t="s">
        <v>21004</v>
      </c>
      <c r="S10787" t="s">
        <v>21005</v>
      </c>
      <c r="T10787">
        <v>1</v>
      </c>
      <c r="U10787" t="s">
        <v>18</v>
      </c>
    </row>
    <row r="10788" spans="1:21" outlineLevel="2" x14ac:dyDescent="0.25">
      <c r="B10788" t="str">
        <f>CONCATENATE(G10788,"|", IF(I10788="", H10788,I10788),"|",IF(L10788="",K10788,L10788))</f>
        <v>Pipradrol|PrMCnc|Urine</v>
      </c>
      <c r="C10788" t="b">
        <f>IF(OR(B10788=B10787, B10788=B10790), TRUE, FALSE)</f>
        <v>1</v>
      </c>
      <c r="D10788">
        <v>6265</v>
      </c>
      <c r="E10788">
        <v>5.5347999999999997</v>
      </c>
      <c r="F10788" t="s">
        <v>21009</v>
      </c>
      <c r="G10788" t="s">
        <v>21003</v>
      </c>
      <c r="H10788" t="s">
        <v>140</v>
      </c>
      <c r="I10788" t="s">
        <v>25806</v>
      </c>
      <c r="J10788" t="s">
        <v>3</v>
      </c>
      <c r="K10788" t="s">
        <v>32</v>
      </c>
      <c r="M10788" t="s">
        <v>141</v>
      </c>
      <c r="Q10788" t="s">
        <v>6</v>
      </c>
      <c r="R10788" t="s">
        <v>21010</v>
      </c>
      <c r="S10788" t="s">
        <v>21011</v>
      </c>
      <c r="T10788">
        <v>1</v>
      </c>
      <c r="U10788" t="s">
        <v>18</v>
      </c>
    </row>
    <row r="10789" spans="1:21" outlineLevel="1" x14ac:dyDescent="0.25">
      <c r="A10789" s="1" t="s">
        <v>26891</v>
      </c>
      <c r="B10789">
        <f>SUBTOTAL(3,B10787:B10788)</f>
        <v>2</v>
      </c>
      <c r="U10789">
        <f>SUBTOTAL(3,U10787:U10788)</f>
        <v>2</v>
      </c>
    </row>
    <row r="10790" spans="1:21" outlineLevel="2" x14ac:dyDescent="0.25">
      <c r="B10790" t="str">
        <f>CONCATENATE(G10790,"|", IF(I10790="", H10790,I10790),"|",IF(L10790="",K10790,L10790))</f>
        <v>Pirmenol|PrMCnc|Intravascular - any</v>
      </c>
      <c r="C10790" t="b">
        <f>IF(OR(B10790=B10788, B10790=B10792), TRUE, FALSE)</f>
        <v>0</v>
      </c>
      <c r="D10790">
        <v>6266</v>
      </c>
      <c r="E10790">
        <v>5.5347999999999997</v>
      </c>
      <c r="F10790" t="s">
        <v>21012</v>
      </c>
      <c r="G10790" t="s">
        <v>21013</v>
      </c>
      <c r="H10790" t="s">
        <v>2</v>
      </c>
      <c r="I10790" t="s">
        <v>25806</v>
      </c>
      <c r="J10790" t="s">
        <v>3</v>
      </c>
      <c r="K10790" t="s">
        <v>47</v>
      </c>
      <c r="L10790" t="s">
        <v>25808</v>
      </c>
      <c r="M10790" t="s">
        <v>5</v>
      </c>
      <c r="O10790" t="s">
        <v>48</v>
      </c>
      <c r="P10790" t="s">
        <v>48</v>
      </c>
      <c r="Q10790" t="s">
        <v>6</v>
      </c>
      <c r="R10790" t="s">
        <v>21014</v>
      </c>
      <c r="S10790" t="s">
        <v>21015</v>
      </c>
      <c r="T10790">
        <v>1</v>
      </c>
      <c r="U10790" t="s">
        <v>18</v>
      </c>
    </row>
    <row r="10791" spans="1:21" outlineLevel="1" x14ac:dyDescent="0.25">
      <c r="A10791" s="1" t="s">
        <v>26890</v>
      </c>
      <c r="B10791">
        <f>SUBTOTAL(3,B10790:B10790)</f>
        <v>1</v>
      </c>
      <c r="U10791">
        <f>SUBTOTAL(3,U10790:U10790)</f>
        <v>1</v>
      </c>
    </row>
    <row r="10792" spans="1:21" outlineLevel="2" x14ac:dyDescent="0.25">
      <c r="B10792" t="str">
        <f>CONCATENATE(G10792,"|", IF(I10792="", H10792,I10792),"|",IF(L10792="",K10792,L10792))</f>
        <v>Piroxicam|PrMCnc|Intravascular - any</v>
      </c>
      <c r="C10792" t="b">
        <f>IF(OR(B10792=B10790, B10792=B10794), TRUE, FALSE)</f>
        <v>0</v>
      </c>
      <c r="D10792">
        <v>6267</v>
      </c>
      <c r="E10792">
        <v>5.5347999999999997</v>
      </c>
      <c r="F10792" t="s">
        <v>21016</v>
      </c>
      <c r="G10792" t="s">
        <v>21017</v>
      </c>
      <c r="H10792" t="s">
        <v>2</v>
      </c>
      <c r="I10792" t="s">
        <v>25806</v>
      </c>
      <c r="J10792" t="s">
        <v>3</v>
      </c>
      <c r="K10792" t="s">
        <v>47</v>
      </c>
      <c r="L10792" t="s">
        <v>25808</v>
      </c>
      <c r="M10792" t="s">
        <v>5</v>
      </c>
      <c r="O10792" t="s">
        <v>101</v>
      </c>
      <c r="P10792" t="s">
        <v>101</v>
      </c>
      <c r="Q10792" t="s">
        <v>6</v>
      </c>
      <c r="R10792" t="s">
        <v>21018</v>
      </c>
      <c r="S10792" t="s">
        <v>21019</v>
      </c>
      <c r="T10792">
        <v>1</v>
      </c>
      <c r="U10792" t="s">
        <v>18</v>
      </c>
    </row>
    <row r="10793" spans="1:21" outlineLevel="1" x14ac:dyDescent="0.25">
      <c r="A10793" s="1" t="s">
        <v>26889</v>
      </c>
      <c r="B10793">
        <f>SUBTOTAL(3,B10792:B10792)</f>
        <v>1</v>
      </c>
      <c r="U10793">
        <f>SUBTOTAL(3,U10792:U10792)</f>
        <v>1</v>
      </c>
    </row>
    <row r="10794" spans="1:21" outlineLevel="2" x14ac:dyDescent="0.25">
      <c r="B10794" t="str">
        <f>CONCATENATE(G10794,"|", IF(I10794="", H10794,I10794),"|",IF(L10794="",K10794,L10794))</f>
        <v>Plant identified|Type|Plant</v>
      </c>
      <c r="C10794" t="b">
        <f>IF(OR(B10794=B10792, B10794=B10796), TRUE, FALSE)</f>
        <v>0</v>
      </c>
      <c r="D10794">
        <v>6268</v>
      </c>
      <c r="E10794">
        <v>5.5347999999999997</v>
      </c>
      <c r="F10794" t="s">
        <v>21020</v>
      </c>
      <c r="G10794" t="s">
        <v>21021</v>
      </c>
      <c r="H10794" t="s">
        <v>383</v>
      </c>
      <c r="J10794" t="s">
        <v>3</v>
      </c>
      <c r="K10794" t="s">
        <v>1946</v>
      </c>
      <c r="M10794" t="s">
        <v>384</v>
      </c>
      <c r="Q10794" t="s">
        <v>6</v>
      </c>
      <c r="R10794" t="s">
        <v>21022</v>
      </c>
      <c r="S10794" t="s">
        <v>21021</v>
      </c>
      <c r="T10794">
        <v>1</v>
      </c>
      <c r="U10794" t="s">
        <v>18</v>
      </c>
    </row>
    <row r="10795" spans="1:21" outlineLevel="1" x14ac:dyDescent="0.25">
      <c r="A10795" s="1" t="s">
        <v>26888</v>
      </c>
      <c r="B10795">
        <f>SUBTOTAL(3,B10794:B10794)</f>
        <v>1</v>
      </c>
      <c r="U10795">
        <f>SUBTOTAL(3,U10794:U10794)</f>
        <v>1</v>
      </c>
    </row>
    <row r="10796" spans="1:21" outlineLevel="2" x14ac:dyDescent="0.25">
      <c r="B10796" t="str">
        <f>CONCATENATE(G10796,"|", IF(I10796="", H10796,I10796),"|",IF(L10796="",K10796,L10796))</f>
        <v>Platinum/Creatinine|SRto|Urine</v>
      </c>
      <c r="C10796" t="b">
        <f>IF(OR(B10796=B10794, B10796=B10797), TRUE, FALSE)</f>
        <v>1</v>
      </c>
      <c r="D10796">
        <v>6282</v>
      </c>
      <c r="E10796">
        <v>5.5347999999999997</v>
      </c>
      <c r="F10796" t="s">
        <v>21065</v>
      </c>
      <c r="G10796" t="s">
        <v>21066</v>
      </c>
      <c r="H10796" t="s">
        <v>676</v>
      </c>
      <c r="J10796" t="s">
        <v>505</v>
      </c>
      <c r="K10796" t="s">
        <v>32</v>
      </c>
      <c r="M10796" t="s">
        <v>5</v>
      </c>
      <c r="O10796" t="s">
        <v>2381</v>
      </c>
      <c r="P10796" t="s">
        <v>2382</v>
      </c>
      <c r="Q10796" t="s">
        <v>6</v>
      </c>
      <c r="R10796" t="s">
        <v>21067</v>
      </c>
      <c r="S10796" t="s">
        <v>21068</v>
      </c>
      <c r="T10796">
        <v>1</v>
      </c>
      <c r="U10796" t="s">
        <v>18</v>
      </c>
    </row>
    <row r="10797" spans="1:21" outlineLevel="2" x14ac:dyDescent="0.25">
      <c r="B10797" t="str">
        <f>CONCATENATE(G10797,"|", IF(I10797="", H10797,I10797),"|",IF(L10797="",K10797,L10797))</f>
        <v>Platinum/Creatinine|SRto|Urine</v>
      </c>
      <c r="C10797" t="b">
        <f>IF(OR(B10797=B10796, B10797=B10799), TRUE, FALSE)</f>
        <v>1</v>
      </c>
      <c r="D10797">
        <v>6283</v>
      </c>
      <c r="E10797">
        <v>5.5347999999999997</v>
      </c>
      <c r="F10797" t="s">
        <v>21069</v>
      </c>
      <c r="G10797" t="s">
        <v>21066</v>
      </c>
      <c r="H10797" t="s">
        <v>676</v>
      </c>
      <c r="J10797" t="s">
        <v>3</v>
      </c>
      <c r="K10797" t="s">
        <v>32</v>
      </c>
      <c r="M10797" t="s">
        <v>5</v>
      </c>
      <c r="O10797" t="s">
        <v>2381</v>
      </c>
      <c r="P10797" t="s">
        <v>2382</v>
      </c>
      <c r="Q10797" t="s">
        <v>6</v>
      </c>
      <c r="R10797" t="s">
        <v>21070</v>
      </c>
      <c r="S10797" t="s">
        <v>21071</v>
      </c>
      <c r="T10797">
        <v>1</v>
      </c>
      <c r="U10797" t="s">
        <v>18</v>
      </c>
    </row>
    <row r="10798" spans="1:21" outlineLevel="1" x14ac:dyDescent="0.25">
      <c r="A10798" s="1" t="s">
        <v>26875</v>
      </c>
      <c r="B10798">
        <f>SUBTOTAL(3,B10796:B10797)</f>
        <v>2</v>
      </c>
      <c r="U10798">
        <f>SUBTOTAL(3,U10796:U10797)</f>
        <v>2</v>
      </c>
    </row>
    <row r="10799" spans="1:21" outlineLevel="2" x14ac:dyDescent="0.25">
      <c r="B10799" t="str">
        <f>CONCATENATE(G10799,"|", IF(I10799="", H10799,I10799),"|",IF(L10799="",K10799,L10799))</f>
        <v>Platinum|MCnt|Hair</v>
      </c>
      <c r="C10799" t="b">
        <f>IF(OR(B10799=B10797, B10799=B10801), TRUE, FALSE)</f>
        <v>0</v>
      </c>
      <c r="D10799">
        <v>6271</v>
      </c>
      <c r="E10799">
        <v>5.5347999999999997</v>
      </c>
      <c r="F10799" t="s">
        <v>21030</v>
      </c>
      <c r="G10799" t="s">
        <v>21024</v>
      </c>
      <c r="H10799" t="s">
        <v>241</v>
      </c>
      <c r="J10799" t="s">
        <v>3</v>
      </c>
      <c r="K10799" t="s">
        <v>242</v>
      </c>
      <c r="M10799" t="s">
        <v>5</v>
      </c>
      <c r="O10799" t="s">
        <v>314</v>
      </c>
      <c r="P10799" t="s">
        <v>314</v>
      </c>
      <c r="Q10799" t="s">
        <v>6</v>
      </c>
      <c r="R10799" t="s">
        <v>21031</v>
      </c>
      <c r="S10799" t="s">
        <v>21032</v>
      </c>
      <c r="T10799">
        <v>1</v>
      </c>
      <c r="U10799" t="s">
        <v>18</v>
      </c>
    </row>
    <row r="10800" spans="1:21" outlineLevel="1" x14ac:dyDescent="0.25">
      <c r="A10800" s="1" t="s">
        <v>26886</v>
      </c>
      <c r="B10800">
        <f>SUBTOTAL(3,B10799:B10799)</f>
        <v>1</v>
      </c>
      <c r="U10800">
        <f>SUBTOTAL(3,U10799:U10799)</f>
        <v>1</v>
      </c>
    </row>
    <row r="10801" spans="1:21" outlineLevel="2" x14ac:dyDescent="0.25">
      <c r="B10801" t="str">
        <f>CONCATENATE(G10801,"|", IF(I10801="", H10801,I10801),"|",IF(L10801="",K10801,L10801))</f>
        <v>Platinum|MCnt|Nail</v>
      </c>
      <c r="C10801" t="b">
        <f>IF(OR(B10801=B10799, B10801=B10803), TRUE, FALSE)</f>
        <v>0</v>
      </c>
      <c r="D10801">
        <v>6273</v>
      </c>
      <c r="E10801">
        <v>5.5347999999999997</v>
      </c>
      <c r="F10801" t="s">
        <v>21037</v>
      </c>
      <c r="G10801" t="s">
        <v>21024</v>
      </c>
      <c r="H10801" t="s">
        <v>241</v>
      </c>
      <c r="J10801" t="s">
        <v>3</v>
      </c>
      <c r="K10801" t="s">
        <v>3575</v>
      </c>
      <c r="M10801" t="s">
        <v>5</v>
      </c>
      <c r="O10801" t="s">
        <v>314</v>
      </c>
      <c r="P10801" t="s">
        <v>314</v>
      </c>
      <c r="Q10801" t="s">
        <v>6</v>
      </c>
      <c r="R10801" t="s">
        <v>21038</v>
      </c>
      <c r="S10801" t="s">
        <v>21039</v>
      </c>
      <c r="T10801">
        <v>1</v>
      </c>
      <c r="U10801" t="s">
        <v>18</v>
      </c>
    </row>
    <row r="10802" spans="1:21" outlineLevel="1" x14ac:dyDescent="0.25">
      <c r="A10802" s="1" t="s">
        <v>26884</v>
      </c>
      <c r="B10802">
        <f>SUBTOTAL(3,B10801:B10801)</f>
        <v>1</v>
      </c>
      <c r="U10802">
        <f>SUBTOTAL(3,U10801:U10801)</f>
        <v>1</v>
      </c>
    </row>
    <row r="10803" spans="1:21" outlineLevel="2" x14ac:dyDescent="0.25">
      <c r="B10803" t="str">
        <f>CONCATENATE(G10803,"|", IF(I10803="", H10803,I10803),"|",IF(L10803="",K10803,L10803))</f>
        <v>Platinum|MCnt|Tiss</v>
      </c>
      <c r="C10803" t="b">
        <f>IF(OR(B10803=B10801, B10803=B10805), TRUE, FALSE)</f>
        <v>0</v>
      </c>
      <c r="D10803">
        <v>6276</v>
      </c>
      <c r="E10803">
        <v>5.5347999999999997</v>
      </c>
      <c r="F10803" t="s">
        <v>21046</v>
      </c>
      <c r="G10803" t="s">
        <v>21024</v>
      </c>
      <c r="H10803" t="s">
        <v>241</v>
      </c>
      <c r="J10803" t="s">
        <v>3</v>
      </c>
      <c r="K10803" t="s">
        <v>313</v>
      </c>
      <c r="M10803" t="s">
        <v>5</v>
      </c>
      <c r="O10803" t="s">
        <v>314</v>
      </c>
      <c r="P10803" t="s">
        <v>314</v>
      </c>
      <c r="Q10803" t="s">
        <v>6</v>
      </c>
      <c r="R10803" t="s">
        <v>21047</v>
      </c>
      <c r="S10803" t="s">
        <v>21048</v>
      </c>
      <c r="T10803">
        <v>1</v>
      </c>
      <c r="U10803" t="s">
        <v>18</v>
      </c>
    </row>
    <row r="10804" spans="1:21" outlineLevel="1" x14ac:dyDescent="0.25">
      <c r="A10804" s="1" t="s">
        <v>26881</v>
      </c>
      <c r="B10804">
        <f>SUBTOTAL(3,B10803:B10803)</f>
        <v>1</v>
      </c>
      <c r="U10804">
        <f>SUBTOTAL(3,U10803:U10803)</f>
        <v>1</v>
      </c>
    </row>
    <row r="10805" spans="1:21" outlineLevel="2" x14ac:dyDescent="0.25">
      <c r="B10805" t="str">
        <f>CONCATENATE(G10805,"|", IF(I10805="", H10805,I10805),"|",IF(L10805="",K10805,L10805))</f>
        <v>Platinum|PrMCnc|Body fld</v>
      </c>
      <c r="C10805" t="b">
        <f>IF(OR(B10805=B10803, B10805=B10807), TRUE, FALSE)</f>
        <v>0</v>
      </c>
      <c r="D10805">
        <v>6270</v>
      </c>
      <c r="E10805">
        <v>5.5347999999999997</v>
      </c>
      <c r="F10805" t="s">
        <v>21027</v>
      </c>
      <c r="G10805" t="s">
        <v>21024</v>
      </c>
      <c r="H10805" t="s">
        <v>2</v>
      </c>
      <c r="I10805" t="s">
        <v>25806</v>
      </c>
      <c r="J10805" t="s">
        <v>3</v>
      </c>
      <c r="K10805" t="s">
        <v>234</v>
      </c>
      <c r="M10805" t="s">
        <v>5</v>
      </c>
      <c r="O10805" t="s">
        <v>33</v>
      </c>
      <c r="P10805" t="s">
        <v>33</v>
      </c>
      <c r="Q10805" t="s">
        <v>6</v>
      </c>
      <c r="R10805" t="s">
        <v>21028</v>
      </c>
      <c r="S10805" t="s">
        <v>21029</v>
      </c>
      <c r="T10805">
        <v>1</v>
      </c>
      <c r="U10805" t="s">
        <v>18</v>
      </c>
    </row>
    <row r="10806" spans="1:21" outlineLevel="1" x14ac:dyDescent="0.25">
      <c r="A10806" s="1" t="s">
        <v>26887</v>
      </c>
      <c r="B10806">
        <f>SUBTOTAL(3,B10805:B10805)</f>
        <v>1</v>
      </c>
      <c r="U10806">
        <f>SUBTOTAL(3,U10805:U10805)</f>
        <v>1</v>
      </c>
    </row>
    <row r="10807" spans="1:21" outlineLevel="2" x14ac:dyDescent="0.25">
      <c r="B10807" t="str">
        <f>CONCATENATE(G10807,"|", IF(I10807="", H10807,I10807),"|",IF(L10807="",K10807,L10807))</f>
        <v>Platinum|PrMCnc|Intravascular - any</v>
      </c>
      <c r="C10807" t="b">
        <f>IF(OR(B10807=B10805, B10807=B10808), TRUE, FALSE)</f>
        <v>1</v>
      </c>
      <c r="D10807">
        <v>6269</v>
      </c>
      <c r="E10807">
        <v>5.5347999999999997</v>
      </c>
      <c r="F10807" t="s">
        <v>21023</v>
      </c>
      <c r="G10807" t="s">
        <v>21024</v>
      </c>
      <c r="H10807" t="s">
        <v>2</v>
      </c>
      <c r="I10807" t="s">
        <v>25806</v>
      </c>
      <c r="J10807" t="s">
        <v>3</v>
      </c>
      <c r="K10807" t="s">
        <v>38</v>
      </c>
      <c r="L10807" t="s">
        <v>25808</v>
      </c>
      <c r="M10807" t="s">
        <v>5</v>
      </c>
      <c r="O10807" t="s">
        <v>33</v>
      </c>
      <c r="P10807" t="s">
        <v>33</v>
      </c>
      <c r="Q10807" t="s">
        <v>6</v>
      </c>
      <c r="R10807" t="s">
        <v>21025</v>
      </c>
      <c r="S10807" t="s">
        <v>21026</v>
      </c>
      <c r="T10807">
        <v>1</v>
      </c>
      <c r="U10807" t="s">
        <v>18</v>
      </c>
    </row>
    <row r="10808" spans="1:21" outlineLevel="2" x14ac:dyDescent="0.25">
      <c r="B10808" t="str">
        <f>CONCATENATE(G10808,"|", IF(I10808="", H10808,I10808),"|",IF(L10808="",K10808,L10808))</f>
        <v>Platinum|PrMCnc|Intravascular - any</v>
      </c>
      <c r="C10808" t="b">
        <f>IF(OR(B10808=B10807, B10808=B10810), TRUE, FALSE)</f>
        <v>1</v>
      </c>
      <c r="D10808">
        <v>6275</v>
      </c>
      <c r="E10808">
        <v>5.5347999999999997</v>
      </c>
      <c r="F10808" t="s">
        <v>21043</v>
      </c>
      <c r="G10808" t="s">
        <v>21024</v>
      </c>
      <c r="H10808" t="s">
        <v>2</v>
      </c>
      <c r="I10808" t="s">
        <v>25806</v>
      </c>
      <c r="J10808" t="s">
        <v>3</v>
      </c>
      <c r="K10808" t="s">
        <v>47</v>
      </c>
      <c r="L10808" t="s">
        <v>25808</v>
      </c>
      <c r="M10808" t="s">
        <v>5</v>
      </c>
      <c r="O10808" t="s">
        <v>33</v>
      </c>
      <c r="P10808" t="s">
        <v>33</v>
      </c>
      <c r="Q10808" t="s">
        <v>6</v>
      </c>
      <c r="R10808" t="s">
        <v>21044</v>
      </c>
      <c r="S10808" t="s">
        <v>21045</v>
      </c>
      <c r="T10808">
        <v>1</v>
      </c>
      <c r="U10808" t="s">
        <v>18</v>
      </c>
    </row>
    <row r="10809" spans="1:21" outlineLevel="1" x14ac:dyDescent="0.25">
      <c r="A10809" s="1" t="s">
        <v>26882</v>
      </c>
      <c r="B10809">
        <f>SUBTOTAL(3,B10807:B10808)</f>
        <v>2</v>
      </c>
      <c r="U10809">
        <f>SUBTOTAL(3,U10807:U10808)</f>
        <v>2</v>
      </c>
    </row>
    <row r="10810" spans="1:21" outlineLevel="2" x14ac:dyDescent="0.25">
      <c r="B10810" t="str">
        <f>CONCATENATE(G10810,"|", IF(I10810="", H10810,I10810),"|",IF(L10810="",K10810,L10810))</f>
        <v>Platinum|PrMCnc|RBC</v>
      </c>
      <c r="C10810" t="b">
        <f>IF(OR(B10810=B10808, B10810=B10812), TRUE, FALSE)</f>
        <v>0</v>
      </c>
      <c r="D10810">
        <v>6274</v>
      </c>
      <c r="E10810">
        <v>5.5347999999999997</v>
      </c>
      <c r="F10810" t="s">
        <v>21040</v>
      </c>
      <c r="G10810" t="s">
        <v>21024</v>
      </c>
      <c r="H10810" t="s">
        <v>2</v>
      </c>
      <c r="I10810" t="s">
        <v>25806</v>
      </c>
      <c r="J10810" t="s">
        <v>3</v>
      </c>
      <c r="K10810" t="s">
        <v>1095</v>
      </c>
      <c r="M10810" t="s">
        <v>5</v>
      </c>
      <c r="O10810" t="s">
        <v>33</v>
      </c>
      <c r="P10810" t="s">
        <v>33</v>
      </c>
      <c r="Q10810" t="s">
        <v>6</v>
      </c>
      <c r="R10810" t="s">
        <v>21041</v>
      </c>
      <c r="S10810" t="s">
        <v>21042</v>
      </c>
      <c r="T10810">
        <v>1</v>
      </c>
      <c r="U10810" t="s">
        <v>18</v>
      </c>
    </row>
    <row r="10811" spans="1:21" outlineLevel="1" x14ac:dyDescent="0.25">
      <c r="A10811" s="1" t="s">
        <v>26883</v>
      </c>
      <c r="B10811">
        <f>SUBTOTAL(3,B10810:B10810)</f>
        <v>1</v>
      </c>
      <c r="U10811">
        <f>SUBTOTAL(3,U10810:U10810)</f>
        <v>1</v>
      </c>
    </row>
    <row r="10812" spans="1:21" outlineLevel="2" x14ac:dyDescent="0.25">
      <c r="B10812" t="str">
        <f>CONCATENATE(G10812,"|", IF(I10812="", H10812,I10812),"|",IF(L10812="",K10812,L10812))</f>
        <v>Platinum|PrMCnc|Urine</v>
      </c>
      <c r="C10812" t="b">
        <f>IF(OR(B10812=B10810, B10812=B10814), TRUE, FALSE)</f>
        <v>0</v>
      </c>
      <c r="D10812">
        <v>6278</v>
      </c>
      <c r="E10812">
        <v>5.5347999999999997</v>
      </c>
      <c r="F10812" t="s">
        <v>21052</v>
      </c>
      <c r="G10812" t="s">
        <v>21024</v>
      </c>
      <c r="H10812" t="s">
        <v>2</v>
      </c>
      <c r="I10812" t="s">
        <v>25806</v>
      </c>
      <c r="J10812" t="s">
        <v>3</v>
      </c>
      <c r="K10812" t="s">
        <v>32</v>
      </c>
      <c r="M10812" t="s">
        <v>5</v>
      </c>
      <c r="O10812" t="s">
        <v>33</v>
      </c>
      <c r="P10812" t="s">
        <v>33</v>
      </c>
      <c r="Q10812" t="s">
        <v>6</v>
      </c>
      <c r="R10812" t="s">
        <v>21053</v>
      </c>
      <c r="S10812" t="s">
        <v>21054</v>
      </c>
      <c r="T10812">
        <v>1</v>
      </c>
      <c r="U10812" t="s">
        <v>18</v>
      </c>
    </row>
    <row r="10813" spans="1:21" outlineLevel="1" x14ac:dyDescent="0.25">
      <c r="A10813" s="1" t="s">
        <v>26879</v>
      </c>
      <c r="B10813">
        <f>SUBTOTAL(3,B10812:B10812)</f>
        <v>1</v>
      </c>
      <c r="U10813">
        <f>SUBTOTAL(3,U10812:U10812)</f>
        <v>1</v>
      </c>
    </row>
    <row r="10814" spans="1:21" outlineLevel="2" x14ac:dyDescent="0.25">
      <c r="B10814" t="str">
        <f>CONCATENATE(G10814,"|", IF(I10814="", H10814,I10814),"|",IF(L10814="",K10814,L10814))</f>
        <v>Platinum|PrMCnc|XXX</v>
      </c>
      <c r="C10814" t="b">
        <f>IF(OR(B10814=B10812, B10814=B10816), TRUE, FALSE)</f>
        <v>0</v>
      </c>
      <c r="D10814">
        <v>6281</v>
      </c>
      <c r="E10814">
        <v>5.5347999999999997</v>
      </c>
      <c r="F10814" t="s">
        <v>21062</v>
      </c>
      <c r="G10814" t="s">
        <v>21024</v>
      </c>
      <c r="H10814" t="s">
        <v>2</v>
      </c>
      <c r="I10814" t="s">
        <v>25806</v>
      </c>
      <c r="J10814" t="s">
        <v>3</v>
      </c>
      <c r="K10814" t="s">
        <v>259</v>
      </c>
      <c r="M10814" t="s">
        <v>5</v>
      </c>
      <c r="O10814" t="s">
        <v>33</v>
      </c>
      <c r="P10814" t="s">
        <v>33</v>
      </c>
      <c r="Q10814" t="s">
        <v>6</v>
      </c>
      <c r="R10814" t="s">
        <v>21063</v>
      </c>
      <c r="S10814" t="s">
        <v>21064</v>
      </c>
      <c r="T10814">
        <v>1</v>
      </c>
      <c r="U10814" t="s">
        <v>18</v>
      </c>
    </row>
    <row r="10815" spans="1:21" outlineLevel="1" x14ac:dyDescent="0.25">
      <c r="A10815" s="1" t="s">
        <v>26876</v>
      </c>
      <c r="B10815">
        <f>SUBTOTAL(3,B10814:B10814)</f>
        <v>1</v>
      </c>
      <c r="U10815">
        <f>SUBTOTAL(3,U10814:U10814)</f>
        <v>1</v>
      </c>
    </row>
    <row r="10816" spans="1:21" outlineLevel="2" x14ac:dyDescent="0.25">
      <c r="B10816" t="str">
        <f>CONCATENATE(G10816,"|", IF(I10816="", H10816,I10816),"|",IF(L10816="",K10816,L10816))</f>
        <v>Platinum|SCnc|Urine</v>
      </c>
      <c r="C10816" t="b">
        <f>IF(OR(B10816=B10814, B10816=B10818), TRUE, FALSE)</f>
        <v>0</v>
      </c>
      <c r="D10816">
        <v>6279</v>
      </c>
      <c r="E10816">
        <v>5.5347999999999997</v>
      </c>
      <c r="F10816" t="s">
        <v>21055</v>
      </c>
      <c r="G10816" t="s">
        <v>21024</v>
      </c>
      <c r="H10816" t="s">
        <v>222</v>
      </c>
      <c r="J10816" t="s">
        <v>3</v>
      </c>
      <c r="K10816" t="s">
        <v>32</v>
      </c>
      <c r="M10816" t="s">
        <v>5</v>
      </c>
      <c r="O10816" t="s">
        <v>754</v>
      </c>
      <c r="P10816" t="s">
        <v>754</v>
      </c>
      <c r="Q10816" t="s">
        <v>6</v>
      </c>
      <c r="R10816" t="s">
        <v>21056</v>
      </c>
      <c r="S10816" t="s">
        <v>21057</v>
      </c>
      <c r="T10816">
        <v>1</v>
      </c>
      <c r="U10816" t="s">
        <v>18</v>
      </c>
    </row>
    <row r="10817" spans="1:21" outlineLevel="1" x14ac:dyDescent="0.25">
      <c r="A10817" s="1" t="s">
        <v>26878</v>
      </c>
      <c r="B10817">
        <f>SUBTOTAL(3,B10816:B10816)</f>
        <v>1</v>
      </c>
      <c r="U10817">
        <f>SUBTOTAL(3,U10816:U10816)</f>
        <v>1</v>
      </c>
    </row>
    <row r="10818" spans="1:21" outlineLevel="2" x14ac:dyDescent="0.25">
      <c r="B10818" t="str">
        <f>CONCATENATE(G10818,"|", IF(I10818="", H10818,I10818),"|",IF(L10818="",K10818,L10818))</f>
        <v>Platinum|SCnt|Hair</v>
      </c>
      <c r="C10818" t="b">
        <f>IF(OR(B10818=B10816, B10818=B10820), TRUE, FALSE)</f>
        <v>0</v>
      </c>
      <c r="D10818">
        <v>6272</v>
      </c>
      <c r="E10818">
        <v>5.5347999999999997</v>
      </c>
      <c r="F10818" t="s">
        <v>21033</v>
      </c>
      <c r="G10818" t="s">
        <v>21024</v>
      </c>
      <c r="H10818" t="s">
        <v>2315</v>
      </c>
      <c r="J10818" t="s">
        <v>3</v>
      </c>
      <c r="K10818" t="s">
        <v>242</v>
      </c>
      <c r="M10818" t="s">
        <v>5</v>
      </c>
      <c r="O10818" t="s">
        <v>21034</v>
      </c>
      <c r="P10818" t="s">
        <v>21034</v>
      </c>
      <c r="Q10818" t="s">
        <v>6</v>
      </c>
      <c r="R10818" t="s">
        <v>21035</v>
      </c>
      <c r="S10818" t="s">
        <v>21036</v>
      </c>
      <c r="T10818">
        <v>1</v>
      </c>
      <c r="U10818" t="s">
        <v>18</v>
      </c>
    </row>
    <row r="10819" spans="1:21" outlineLevel="1" x14ac:dyDescent="0.25">
      <c r="A10819" s="1" t="s">
        <v>26885</v>
      </c>
      <c r="B10819">
        <f>SUBTOTAL(3,B10818:B10818)</f>
        <v>1</v>
      </c>
      <c r="U10819">
        <f>SUBTOTAL(3,U10818:U10818)</f>
        <v>1</v>
      </c>
    </row>
    <row r="10820" spans="1:21" outlineLevel="2" x14ac:dyDescent="0.25">
      <c r="B10820" t="str">
        <f>CONCATENATE(G10820,"|", IF(I10820="", H10820,I10820),"|",IF(L10820="",K10820,L10820))</f>
        <v>Platinum|SCnt|Tiss</v>
      </c>
      <c r="C10820" t="b">
        <f>IF(OR(B10820=B10818, B10820=B10822), TRUE, FALSE)</f>
        <v>0</v>
      </c>
      <c r="D10820">
        <v>6277</v>
      </c>
      <c r="E10820">
        <v>5.5347999999999997</v>
      </c>
      <c r="F10820" t="s">
        <v>21049</v>
      </c>
      <c r="G10820" t="s">
        <v>21024</v>
      </c>
      <c r="H10820" t="s">
        <v>2315</v>
      </c>
      <c r="J10820" t="s">
        <v>3</v>
      </c>
      <c r="K10820" t="s">
        <v>313</v>
      </c>
      <c r="M10820" t="s">
        <v>5</v>
      </c>
      <c r="O10820" t="s">
        <v>2336</v>
      </c>
      <c r="P10820" t="s">
        <v>2336</v>
      </c>
      <c r="Q10820" t="s">
        <v>6</v>
      </c>
      <c r="R10820" t="s">
        <v>21050</v>
      </c>
      <c r="S10820" t="s">
        <v>21051</v>
      </c>
      <c r="T10820">
        <v>1</v>
      </c>
      <c r="U10820" t="s">
        <v>18</v>
      </c>
    </row>
    <row r="10821" spans="1:21" outlineLevel="1" x14ac:dyDescent="0.25">
      <c r="A10821" s="1" t="s">
        <v>26880</v>
      </c>
      <c r="B10821">
        <f>SUBTOTAL(3,B10820:B10820)</f>
        <v>1</v>
      </c>
      <c r="U10821">
        <f>SUBTOTAL(3,U10820:U10820)</f>
        <v>1</v>
      </c>
    </row>
    <row r="10822" spans="1:21" outlineLevel="2" x14ac:dyDescent="0.25">
      <c r="B10822" t="str">
        <f>CONCATENATE(G10822,"|", IF(I10822="", H10822,I10822),"|",IF(L10822="",K10822,L10822))</f>
        <v>Platinum|SRat|Urine</v>
      </c>
      <c r="C10822" t="b">
        <f>IF(OR(B10822=B10820, B10822=B10824), TRUE, FALSE)</f>
        <v>0</v>
      </c>
      <c r="D10822">
        <v>6280</v>
      </c>
      <c r="E10822">
        <v>5.5347999999999997</v>
      </c>
      <c r="F10822" t="s">
        <v>21058</v>
      </c>
      <c r="G10822" t="s">
        <v>21024</v>
      </c>
      <c r="H10822" t="s">
        <v>767</v>
      </c>
      <c r="J10822" t="s">
        <v>505</v>
      </c>
      <c r="K10822" t="s">
        <v>32</v>
      </c>
      <c r="M10822" t="s">
        <v>5</v>
      </c>
      <c r="O10822" t="s">
        <v>1064</v>
      </c>
      <c r="P10822" t="s">
        <v>21059</v>
      </c>
      <c r="Q10822" t="s">
        <v>6</v>
      </c>
      <c r="R10822" t="s">
        <v>21060</v>
      </c>
      <c r="S10822" t="s">
        <v>21061</v>
      </c>
      <c r="T10822">
        <v>1</v>
      </c>
      <c r="U10822" t="s">
        <v>18</v>
      </c>
    </row>
    <row r="10823" spans="1:21" outlineLevel="1" x14ac:dyDescent="0.25">
      <c r="A10823" s="1" t="s">
        <v>26877</v>
      </c>
      <c r="B10823">
        <f>SUBTOTAL(3,B10822:B10822)</f>
        <v>1</v>
      </c>
      <c r="U10823">
        <f>SUBTOTAL(3,U10822:U10822)</f>
        <v>1</v>
      </c>
    </row>
    <row r="10824" spans="1:21" outlineLevel="2" x14ac:dyDescent="0.25">
      <c r="B10824" t="str">
        <f>CONCATENATE(G10824,"|", IF(I10824="", H10824,I10824),"|",IF(L10824="",K10824,L10824))</f>
        <v>Plutonium|PrMCnc|Urine</v>
      </c>
      <c r="C10824" t="b">
        <f>IF(OR(B10824=B10822, B10824=B10826), TRUE, FALSE)</f>
        <v>0</v>
      </c>
      <c r="D10824">
        <v>6284</v>
      </c>
      <c r="E10824">
        <v>5.5347999999999997</v>
      </c>
      <c r="F10824" t="s">
        <v>21072</v>
      </c>
      <c r="G10824" t="s">
        <v>21073</v>
      </c>
      <c r="H10824" t="s">
        <v>2</v>
      </c>
      <c r="I10824" t="s">
        <v>25806</v>
      </c>
      <c r="J10824" t="s">
        <v>3</v>
      </c>
      <c r="K10824" t="s">
        <v>32</v>
      </c>
      <c r="M10824" t="s">
        <v>5</v>
      </c>
      <c r="Q10824" t="s">
        <v>6</v>
      </c>
      <c r="R10824" t="s">
        <v>21074</v>
      </c>
      <c r="S10824" t="s">
        <v>21075</v>
      </c>
      <c r="T10824">
        <v>1</v>
      </c>
      <c r="U10824" t="s">
        <v>18</v>
      </c>
    </row>
    <row r="10825" spans="1:21" outlineLevel="1" x14ac:dyDescent="0.25">
      <c r="A10825" s="1" t="s">
        <v>26874</v>
      </c>
      <c r="B10825">
        <f>SUBTOTAL(3,B10824:B10824)</f>
        <v>1</v>
      </c>
      <c r="U10825">
        <f>SUBTOTAL(3,U10824:U10824)</f>
        <v>1</v>
      </c>
    </row>
    <row r="10826" spans="1:21" outlineLevel="2" x14ac:dyDescent="0.25">
      <c r="B10826" t="str">
        <f>CONCATENATE(G10826,"|", IF(I10826="", H10826,I10826),"|",IF(L10826="",K10826,L10826))</f>
        <v>P-nitrobiphenyl|PrMCnc|Air</v>
      </c>
      <c r="C10826" t="b">
        <f>IF(OR(B10826=B10824, B10826=B10828), TRUE, FALSE)</f>
        <v>0</v>
      </c>
      <c r="D10826">
        <v>6285</v>
      </c>
      <c r="E10826">
        <v>5.5347999999999997</v>
      </c>
      <c r="F10826" t="s">
        <v>21076</v>
      </c>
      <c r="G10826" t="s">
        <v>21077</v>
      </c>
      <c r="H10826" t="s">
        <v>2</v>
      </c>
      <c r="I10826" t="s">
        <v>25806</v>
      </c>
      <c r="J10826" t="s">
        <v>3</v>
      </c>
      <c r="K10826" t="s">
        <v>4</v>
      </c>
      <c r="M10826" t="s">
        <v>5</v>
      </c>
      <c r="Q10826" t="s">
        <v>6</v>
      </c>
      <c r="R10826" t="s">
        <v>21078</v>
      </c>
      <c r="S10826" t="s">
        <v>21079</v>
      </c>
      <c r="T10826">
        <v>1</v>
      </c>
      <c r="U10826" t="s">
        <v>18</v>
      </c>
    </row>
    <row r="10827" spans="1:21" outlineLevel="1" x14ac:dyDescent="0.25">
      <c r="A10827" s="1" t="s">
        <v>26873</v>
      </c>
      <c r="B10827">
        <f>SUBTOTAL(3,B10826:B10826)</f>
        <v>1</v>
      </c>
      <c r="U10827">
        <f>SUBTOTAL(3,U10826:U10826)</f>
        <v>1</v>
      </c>
    </row>
    <row r="10828" spans="1:21" outlineLevel="2" x14ac:dyDescent="0.25">
      <c r="B10828" t="str">
        <f>CONCATENATE(G10828,"|", IF(I10828="", H10828,I10828),"|",IF(L10828="",K10828,L10828))</f>
        <v>Polybrominated biphenyl|PrMCnc|Intravascular - any</v>
      </c>
      <c r="C10828" t="b">
        <f>IF(OR(B10828=B10826, B10828=B10830), TRUE, FALSE)</f>
        <v>0</v>
      </c>
      <c r="D10828">
        <v>6286</v>
      </c>
      <c r="E10828">
        <v>5.5347999999999997</v>
      </c>
      <c r="F10828" t="s">
        <v>21080</v>
      </c>
      <c r="G10828" t="s">
        <v>21081</v>
      </c>
      <c r="H10828" t="s">
        <v>2</v>
      </c>
      <c r="I10828" t="s">
        <v>25806</v>
      </c>
      <c r="J10828" t="s">
        <v>3</v>
      </c>
      <c r="K10828" t="s">
        <v>47</v>
      </c>
      <c r="L10828" t="s">
        <v>25808</v>
      </c>
      <c r="M10828" t="s">
        <v>5</v>
      </c>
      <c r="O10828" t="s">
        <v>101</v>
      </c>
      <c r="P10828" t="s">
        <v>33</v>
      </c>
      <c r="Q10828" t="s">
        <v>6</v>
      </c>
      <c r="R10828" t="s">
        <v>21082</v>
      </c>
      <c r="S10828" t="s">
        <v>21083</v>
      </c>
      <c r="T10828">
        <v>1</v>
      </c>
      <c r="U10828" t="s">
        <v>18</v>
      </c>
    </row>
    <row r="10829" spans="1:21" outlineLevel="1" x14ac:dyDescent="0.25">
      <c r="A10829" s="1" t="s">
        <v>26872</v>
      </c>
      <c r="B10829">
        <f>SUBTOTAL(3,B10828:B10828)</f>
        <v>1</v>
      </c>
      <c r="U10829">
        <f>SUBTOTAL(3,U10828:U10828)</f>
        <v>1</v>
      </c>
    </row>
    <row r="10830" spans="1:21" outlineLevel="2" x14ac:dyDescent="0.25">
      <c r="B10830" t="str">
        <f>CONCATENATE(G10830,"|", IF(I10830="", H10830,I10830),"|",IF(L10830="",K10830,L10830))</f>
        <v>Polychlorinated biphenyl panel|-|Ser/Plas</v>
      </c>
      <c r="C10830" t="b">
        <f>IF(OR(B10830=B10828, B10830=B10832), TRUE, FALSE)</f>
        <v>0</v>
      </c>
      <c r="D10830">
        <v>6296</v>
      </c>
      <c r="E10830">
        <v>4.3480999999999996</v>
      </c>
      <c r="F10830" t="s">
        <v>21113</v>
      </c>
      <c r="G10830" t="s">
        <v>21114</v>
      </c>
      <c r="H10830" t="s">
        <v>1220</v>
      </c>
      <c r="J10830" t="s">
        <v>3</v>
      </c>
      <c r="K10830" t="s">
        <v>47</v>
      </c>
      <c r="M10830" t="s">
        <v>1220</v>
      </c>
      <c r="N10830" t="s">
        <v>136</v>
      </c>
      <c r="Q10830" t="s">
        <v>1221</v>
      </c>
      <c r="R10830" t="s">
        <v>21115</v>
      </c>
      <c r="S10830" t="s">
        <v>21116</v>
      </c>
      <c r="T10830">
        <v>1</v>
      </c>
      <c r="U10830" t="s">
        <v>1224</v>
      </c>
    </row>
    <row r="10831" spans="1:21" outlineLevel="1" x14ac:dyDescent="0.25">
      <c r="A10831" s="1" t="s">
        <v>26865</v>
      </c>
      <c r="B10831">
        <f>SUBTOTAL(3,B10830:B10830)</f>
        <v>1</v>
      </c>
      <c r="U10831">
        <f>SUBTOTAL(3,U10830:U10830)</f>
        <v>1</v>
      </c>
    </row>
    <row r="10832" spans="1:21" outlineLevel="2" x14ac:dyDescent="0.25">
      <c r="B10832" t="str">
        <f>CONCATENATE(G10832,"|", IF(I10832="", H10832,I10832),"|",IF(L10832="",K10832,L10832))</f>
        <v>Polychlorinated biphenyl.Aroclor 1242|PrMCnc|Intravascular - any</v>
      </c>
      <c r="C10832" t="b">
        <f>IF(OR(B10832=B10830, B10832=B10834), TRUE, FALSE)</f>
        <v>0</v>
      </c>
      <c r="D10832">
        <v>6297</v>
      </c>
      <c r="E10832">
        <v>5.5347999999999997</v>
      </c>
      <c r="F10832" t="s">
        <v>21117</v>
      </c>
      <c r="G10832" t="s">
        <v>21118</v>
      </c>
      <c r="H10832" t="s">
        <v>2</v>
      </c>
      <c r="I10832" t="s">
        <v>25806</v>
      </c>
      <c r="J10832" t="s">
        <v>3</v>
      </c>
      <c r="K10832" t="s">
        <v>47</v>
      </c>
      <c r="L10832" t="s">
        <v>25808</v>
      </c>
      <c r="M10832" t="s">
        <v>5</v>
      </c>
      <c r="O10832" t="s">
        <v>33</v>
      </c>
      <c r="P10832" t="s">
        <v>33</v>
      </c>
      <c r="Q10832" t="s">
        <v>6</v>
      </c>
      <c r="R10832" t="s">
        <v>21119</v>
      </c>
      <c r="S10832" t="s">
        <v>21120</v>
      </c>
      <c r="T10832">
        <v>1</v>
      </c>
      <c r="U10832" t="s">
        <v>18</v>
      </c>
    </row>
    <row r="10833" spans="1:21" outlineLevel="1" x14ac:dyDescent="0.25">
      <c r="A10833" s="1" t="s">
        <v>26864</v>
      </c>
      <c r="B10833">
        <f>SUBTOTAL(3,B10832:B10832)</f>
        <v>1</v>
      </c>
      <c r="U10833">
        <f>SUBTOTAL(3,U10832:U10832)</f>
        <v>1</v>
      </c>
    </row>
    <row r="10834" spans="1:21" outlineLevel="2" x14ac:dyDescent="0.25">
      <c r="B10834" t="str">
        <f>CONCATENATE(G10834,"|", IF(I10834="", H10834,I10834),"|",IF(L10834="",K10834,L10834))</f>
        <v>Polychlorinated biphenyl.Aroclor 1248|PrMCnc|Intravascular - any</v>
      </c>
      <c r="C10834" t="b">
        <f>IF(OR(B10834=B10832, B10834=B10836), TRUE, FALSE)</f>
        <v>0</v>
      </c>
      <c r="D10834">
        <v>6298</v>
      </c>
      <c r="E10834">
        <v>5.5347999999999997</v>
      </c>
      <c r="F10834" t="s">
        <v>21121</v>
      </c>
      <c r="G10834" t="s">
        <v>21122</v>
      </c>
      <c r="H10834" t="s">
        <v>2</v>
      </c>
      <c r="I10834" t="s">
        <v>25806</v>
      </c>
      <c r="J10834" t="s">
        <v>3</v>
      </c>
      <c r="K10834" t="s">
        <v>47</v>
      </c>
      <c r="L10834" t="s">
        <v>25808</v>
      </c>
      <c r="M10834" t="s">
        <v>5</v>
      </c>
      <c r="O10834" t="s">
        <v>33</v>
      </c>
      <c r="P10834" t="s">
        <v>33</v>
      </c>
      <c r="Q10834" t="s">
        <v>6</v>
      </c>
      <c r="R10834" t="s">
        <v>21123</v>
      </c>
      <c r="S10834" t="s">
        <v>21124</v>
      </c>
      <c r="T10834">
        <v>1</v>
      </c>
      <c r="U10834" t="s">
        <v>18</v>
      </c>
    </row>
    <row r="10835" spans="1:21" outlineLevel="1" x14ac:dyDescent="0.25">
      <c r="A10835" s="1" t="s">
        <v>26863</v>
      </c>
      <c r="B10835">
        <f>SUBTOTAL(3,B10834:B10834)</f>
        <v>1</v>
      </c>
      <c r="U10835">
        <f>SUBTOTAL(3,U10834:U10834)</f>
        <v>1</v>
      </c>
    </row>
    <row r="10836" spans="1:21" outlineLevel="2" x14ac:dyDescent="0.25">
      <c r="B10836" t="str">
        <f>CONCATENATE(G10836,"|", IF(I10836="", H10836,I10836),"|",IF(L10836="",K10836,L10836))</f>
        <v>Polychlorinated biphenyl.Aroclor 1254|PrMCnc|Intravascular - any</v>
      </c>
      <c r="C10836" t="b">
        <f>IF(OR(B10836=B10834, B10836=B10838), TRUE, FALSE)</f>
        <v>0</v>
      </c>
      <c r="D10836">
        <v>6299</v>
      </c>
      <c r="E10836">
        <v>5.5347999999999997</v>
      </c>
      <c r="F10836" t="s">
        <v>21125</v>
      </c>
      <c r="G10836" t="s">
        <v>21126</v>
      </c>
      <c r="H10836" t="s">
        <v>2</v>
      </c>
      <c r="I10836" t="s">
        <v>25806</v>
      </c>
      <c r="J10836" t="s">
        <v>3</v>
      </c>
      <c r="K10836" t="s">
        <v>47</v>
      </c>
      <c r="L10836" t="s">
        <v>25808</v>
      </c>
      <c r="M10836" t="s">
        <v>5</v>
      </c>
      <c r="O10836" t="s">
        <v>33</v>
      </c>
      <c r="P10836" t="s">
        <v>33</v>
      </c>
      <c r="Q10836" t="s">
        <v>6</v>
      </c>
      <c r="R10836" t="s">
        <v>21127</v>
      </c>
      <c r="S10836" t="s">
        <v>21128</v>
      </c>
      <c r="T10836">
        <v>1</v>
      </c>
      <c r="U10836" t="s">
        <v>18</v>
      </c>
    </row>
    <row r="10837" spans="1:21" outlineLevel="1" x14ac:dyDescent="0.25">
      <c r="A10837" s="1" t="s">
        <v>26862</v>
      </c>
      <c r="B10837">
        <f>SUBTOTAL(3,B10836:B10836)</f>
        <v>1</v>
      </c>
      <c r="U10837">
        <f>SUBTOTAL(3,U10836:U10836)</f>
        <v>1</v>
      </c>
    </row>
    <row r="10838" spans="1:21" outlineLevel="2" x14ac:dyDescent="0.25">
      <c r="B10838" t="str">
        <f>CONCATENATE(G10838,"|", IF(I10838="", H10838,I10838),"|",IF(L10838="",K10838,L10838))</f>
        <v>Polychlorinated biphenyl.Aroclor 1260|PrMCnc|Intravascular - any</v>
      </c>
      <c r="C10838" t="b">
        <f>IF(OR(B10838=B10836, B10838=B10840), TRUE, FALSE)</f>
        <v>0</v>
      </c>
      <c r="D10838">
        <v>6300</v>
      </c>
      <c r="E10838">
        <v>5.5347999999999997</v>
      </c>
      <c r="F10838" t="s">
        <v>21129</v>
      </c>
      <c r="G10838" t="s">
        <v>21130</v>
      </c>
      <c r="H10838" t="s">
        <v>2</v>
      </c>
      <c r="I10838" t="s">
        <v>25806</v>
      </c>
      <c r="J10838" t="s">
        <v>3</v>
      </c>
      <c r="K10838" t="s">
        <v>47</v>
      </c>
      <c r="L10838" t="s">
        <v>25808</v>
      </c>
      <c r="M10838" t="s">
        <v>5</v>
      </c>
      <c r="O10838" t="s">
        <v>33</v>
      </c>
      <c r="P10838" t="s">
        <v>33</v>
      </c>
      <c r="Q10838" t="s">
        <v>6</v>
      </c>
      <c r="R10838" t="s">
        <v>21131</v>
      </c>
      <c r="S10838" t="s">
        <v>21132</v>
      </c>
      <c r="T10838">
        <v>1</v>
      </c>
      <c r="U10838" t="s">
        <v>18</v>
      </c>
    </row>
    <row r="10839" spans="1:21" outlineLevel="1" x14ac:dyDescent="0.25">
      <c r="A10839" s="1" t="s">
        <v>26861</v>
      </c>
      <c r="B10839">
        <f>SUBTOTAL(3,B10838:B10838)</f>
        <v>1</v>
      </c>
      <c r="U10839">
        <f>SUBTOTAL(3,U10838:U10838)</f>
        <v>1</v>
      </c>
    </row>
    <row r="10840" spans="1:21" outlineLevel="2" x14ac:dyDescent="0.25">
      <c r="B10840" t="str">
        <f>CONCATENATE(G10840,"|", IF(I10840="", H10840,I10840),"|",IF(L10840="",K10840,L10840))</f>
        <v>Polychlorinated biphenyl|MCnt|Tiss</v>
      </c>
      <c r="C10840" t="b">
        <f>IF(OR(B10840=B10838, B10840=B10842), TRUE, FALSE)</f>
        <v>0</v>
      </c>
      <c r="D10840">
        <v>6293</v>
      </c>
      <c r="E10840">
        <v>5.5347999999999997</v>
      </c>
      <c r="F10840" t="s">
        <v>21104</v>
      </c>
      <c r="G10840" t="s">
        <v>21085</v>
      </c>
      <c r="H10840" t="s">
        <v>241</v>
      </c>
      <c r="J10840" t="s">
        <v>3</v>
      </c>
      <c r="K10840" t="s">
        <v>313</v>
      </c>
      <c r="M10840" t="s">
        <v>5</v>
      </c>
      <c r="O10840" t="s">
        <v>6489</v>
      </c>
      <c r="P10840" t="s">
        <v>6489</v>
      </c>
      <c r="Q10840" t="s">
        <v>6</v>
      </c>
      <c r="R10840" t="s">
        <v>21105</v>
      </c>
      <c r="S10840" t="s">
        <v>21106</v>
      </c>
      <c r="T10840">
        <v>1</v>
      </c>
      <c r="U10840" t="s">
        <v>18</v>
      </c>
    </row>
    <row r="10841" spans="1:21" outlineLevel="1" x14ac:dyDescent="0.25">
      <c r="A10841" s="1" t="s">
        <v>26868</v>
      </c>
      <c r="B10841">
        <f>SUBTOTAL(3,B10840:B10840)</f>
        <v>1</v>
      </c>
      <c r="U10841">
        <f>SUBTOTAL(3,U10840:U10840)</f>
        <v>1</v>
      </c>
    </row>
    <row r="10842" spans="1:21" outlineLevel="2" x14ac:dyDescent="0.25">
      <c r="B10842" t="str">
        <f>CONCATENATE(G10842,"|", IF(I10842="", H10842,I10842),"|",IF(L10842="",K10842,L10842))</f>
        <v>Polychlorinated biphenyl|PrMCnc|Air</v>
      </c>
      <c r="C10842" t="b">
        <f>IF(OR(B10842=B10840, B10842=B10844), TRUE, FALSE)</f>
        <v>0</v>
      </c>
      <c r="D10842">
        <v>6287</v>
      </c>
      <c r="E10842">
        <v>5.5347999999999997</v>
      </c>
      <c r="F10842" t="s">
        <v>21084</v>
      </c>
      <c r="G10842" t="s">
        <v>21085</v>
      </c>
      <c r="H10842" t="s">
        <v>2</v>
      </c>
      <c r="I10842" t="s">
        <v>25806</v>
      </c>
      <c r="J10842" t="s">
        <v>3</v>
      </c>
      <c r="K10842" t="s">
        <v>4</v>
      </c>
      <c r="M10842" t="s">
        <v>5</v>
      </c>
      <c r="Q10842" t="s">
        <v>6</v>
      </c>
      <c r="R10842" t="s">
        <v>21086</v>
      </c>
      <c r="S10842" t="s">
        <v>21087</v>
      </c>
      <c r="T10842">
        <v>1</v>
      </c>
      <c r="U10842" t="s">
        <v>18</v>
      </c>
    </row>
    <row r="10843" spans="1:21" outlineLevel="1" x14ac:dyDescent="0.25">
      <c r="A10843" s="1" t="s">
        <v>26871</v>
      </c>
      <c r="B10843">
        <f>SUBTOTAL(3,B10842:B10842)</f>
        <v>1</v>
      </c>
      <c r="U10843">
        <f>SUBTOTAL(3,U10842:U10842)</f>
        <v>1</v>
      </c>
    </row>
    <row r="10844" spans="1:21" outlineLevel="2" x14ac:dyDescent="0.25">
      <c r="B10844" t="str">
        <f>CONCATENATE(G10844,"|", IF(I10844="", H10844,I10844),"|",IF(L10844="",K10844,L10844))</f>
        <v>Polychlorinated biphenyl|PrMCnc|Body fld</v>
      </c>
      <c r="C10844" t="b">
        <f>IF(OR(B10844=B10842, B10844=B10846), TRUE, FALSE)</f>
        <v>0</v>
      </c>
      <c r="D10844">
        <v>6289</v>
      </c>
      <c r="E10844">
        <v>5.5347999999999997</v>
      </c>
      <c r="F10844" t="s">
        <v>21091</v>
      </c>
      <c r="G10844" t="s">
        <v>21085</v>
      </c>
      <c r="H10844" t="s">
        <v>2</v>
      </c>
      <c r="I10844" t="s">
        <v>25806</v>
      </c>
      <c r="J10844" t="s">
        <v>3</v>
      </c>
      <c r="K10844" t="s">
        <v>234</v>
      </c>
      <c r="M10844" t="s">
        <v>5</v>
      </c>
      <c r="O10844" t="s">
        <v>21092</v>
      </c>
      <c r="P10844" t="s">
        <v>21092</v>
      </c>
      <c r="Q10844" t="s">
        <v>6</v>
      </c>
      <c r="R10844" t="s">
        <v>21093</v>
      </c>
      <c r="S10844" t="s">
        <v>21094</v>
      </c>
      <c r="T10844">
        <v>1</v>
      </c>
      <c r="U10844" t="s">
        <v>18</v>
      </c>
    </row>
    <row r="10845" spans="1:21" outlineLevel="1" x14ac:dyDescent="0.25">
      <c r="A10845" s="1" t="s">
        <v>26870</v>
      </c>
      <c r="B10845">
        <f>SUBTOTAL(3,B10844:B10844)</f>
        <v>1</v>
      </c>
      <c r="U10845">
        <f>SUBTOTAL(3,U10844:U10844)</f>
        <v>1</v>
      </c>
    </row>
    <row r="10846" spans="1:21" outlineLevel="2" x14ac:dyDescent="0.25">
      <c r="B10846" t="str">
        <f>CONCATENATE(G10846,"|", IF(I10846="", H10846,I10846),"|",IF(L10846="",K10846,L10846))</f>
        <v>Polychlorinated biphenyl|PrMCnc|Intravascular - any</v>
      </c>
      <c r="C10846" t="b">
        <f>IF(OR(B10846=B10844, B10846=B10847), TRUE, FALSE)</f>
        <v>1</v>
      </c>
      <c r="D10846">
        <v>6288</v>
      </c>
      <c r="E10846">
        <v>5.5347999999999997</v>
      </c>
      <c r="F10846" t="s">
        <v>21088</v>
      </c>
      <c r="G10846" t="s">
        <v>21085</v>
      </c>
      <c r="H10846" t="s">
        <v>2</v>
      </c>
      <c r="I10846" t="s">
        <v>25806</v>
      </c>
      <c r="J10846" t="s">
        <v>3</v>
      </c>
      <c r="K10846" t="s">
        <v>38</v>
      </c>
      <c r="L10846" t="s">
        <v>25808</v>
      </c>
      <c r="M10846" t="s">
        <v>5</v>
      </c>
      <c r="O10846" t="s">
        <v>101</v>
      </c>
      <c r="P10846" t="s">
        <v>33</v>
      </c>
      <c r="Q10846" t="s">
        <v>6</v>
      </c>
      <c r="R10846" t="s">
        <v>21089</v>
      </c>
      <c r="S10846" t="s">
        <v>21090</v>
      </c>
      <c r="T10846">
        <v>1</v>
      </c>
      <c r="U10846" t="s">
        <v>18</v>
      </c>
    </row>
    <row r="10847" spans="1:21" outlineLevel="2" x14ac:dyDescent="0.25">
      <c r="B10847" t="str">
        <f>CONCATENATE(G10847,"|", IF(I10847="", H10847,I10847),"|",IF(L10847="",K10847,L10847))</f>
        <v>Polychlorinated biphenyl|PrMCnc|Intravascular - any</v>
      </c>
      <c r="C10847" t="b">
        <f t="shared" ref="C10847:C10876" si="98">IF(OR(B10847=B10846, B10847=B10848), TRUE, FALSE)</f>
        <v>1</v>
      </c>
      <c r="D10847">
        <v>6290</v>
      </c>
      <c r="E10847">
        <v>5.5347999999999997</v>
      </c>
      <c r="F10847" t="s">
        <v>21095</v>
      </c>
      <c r="G10847" t="s">
        <v>21085</v>
      </c>
      <c r="H10847" t="s">
        <v>2</v>
      </c>
      <c r="I10847" t="s">
        <v>25806</v>
      </c>
      <c r="J10847" t="s">
        <v>3</v>
      </c>
      <c r="K10847" t="s">
        <v>47</v>
      </c>
      <c r="L10847" t="s">
        <v>25808</v>
      </c>
      <c r="M10847" t="s">
        <v>5</v>
      </c>
      <c r="O10847" t="s">
        <v>101</v>
      </c>
      <c r="P10847" t="s">
        <v>33</v>
      </c>
      <c r="Q10847" t="s">
        <v>6</v>
      </c>
      <c r="R10847" t="s">
        <v>21096</v>
      </c>
      <c r="S10847" t="s">
        <v>21097</v>
      </c>
      <c r="T10847">
        <v>1</v>
      </c>
      <c r="U10847" t="s">
        <v>18</v>
      </c>
    </row>
    <row r="10848" spans="1:21" outlineLevel="2" x14ac:dyDescent="0.25">
      <c r="B10848" t="str">
        <f>CONCATENATE(G10848,"|", IF(I10848="", H10848,I10848),"|",IF(L10848="",K10848,L10848))</f>
        <v>Polychlorinated biphenyl|PrMCnc|Intravascular - any</v>
      </c>
      <c r="C10848" t="b">
        <f t="shared" si="98"/>
        <v>1</v>
      </c>
      <c r="D10848">
        <v>6291</v>
      </c>
      <c r="E10848">
        <v>5.5347999999999997</v>
      </c>
      <c r="F10848" t="s">
        <v>21098</v>
      </c>
      <c r="G10848" t="s">
        <v>21085</v>
      </c>
      <c r="H10848" t="s">
        <v>140</v>
      </c>
      <c r="I10848" t="s">
        <v>25806</v>
      </c>
      <c r="J10848" t="s">
        <v>3</v>
      </c>
      <c r="K10848" t="s">
        <v>47</v>
      </c>
      <c r="L10848" t="s">
        <v>25808</v>
      </c>
      <c r="M10848" t="s">
        <v>141</v>
      </c>
      <c r="N10848" t="s">
        <v>136</v>
      </c>
      <c r="Q10848" t="s">
        <v>6</v>
      </c>
      <c r="R10848" t="s">
        <v>21099</v>
      </c>
      <c r="S10848" t="s">
        <v>21100</v>
      </c>
      <c r="T10848">
        <v>1</v>
      </c>
      <c r="U10848" t="s">
        <v>18</v>
      </c>
    </row>
    <row r="10849" spans="1:21" outlineLevel="2" x14ac:dyDescent="0.25">
      <c r="B10849" t="str">
        <f>CONCATENATE(G10849,"|", IF(I10849="", H10849,I10849),"|",IF(L10849="",K10849,L10849))</f>
        <v>Polychlorinated biphenyl|PrMCnc|Intravascular - any</v>
      </c>
      <c r="C10849" t="b">
        <f>IF(OR(B10849=B10848, B10849=B10851), TRUE, FALSE)</f>
        <v>1</v>
      </c>
      <c r="D10849">
        <v>6292</v>
      </c>
      <c r="E10849">
        <v>5.5347999999999997</v>
      </c>
      <c r="F10849" t="s">
        <v>21101</v>
      </c>
      <c r="G10849" t="s">
        <v>21085</v>
      </c>
      <c r="H10849" t="s">
        <v>140</v>
      </c>
      <c r="I10849" t="s">
        <v>25806</v>
      </c>
      <c r="J10849" t="s">
        <v>3</v>
      </c>
      <c r="K10849" t="s">
        <v>47</v>
      </c>
      <c r="L10849" t="s">
        <v>25808</v>
      </c>
      <c r="M10849" t="s">
        <v>141</v>
      </c>
      <c r="N10849" t="s">
        <v>142</v>
      </c>
      <c r="Q10849" t="s">
        <v>6</v>
      </c>
      <c r="R10849" t="s">
        <v>21102</v>
      </c>
      <c r="S10849" t="s">
        <v>21103</v>
      </c>
      <c r="T10849">
        <v>1</v>
      </c>
      <c r="U10849" t="s">
        <v>18</v>
      </c>
    </row>
    <row r="10850" spans="1:21" outlineLevel="1" x14ac:dyDescent="0.25">
      <c r="A10850" s="1" t="s">
        <v>26869</v>
      </c>
      <c r="B10850">
        <f>SUBTOTAL(3,B10846:B10849)</f>
        <v>4</v>
      </c>
      <c r="U10850">
        <f>SUBTOTAL(3,U10846:U10849)</f>
        <v>4</v>
      </c>
    </row>
    <row r="10851" spans="1:21" outlineLevel="2" x14ac:dyDescent="0.25">
      <c r="B10851" t="str">
        <f>CONCATENATE(G10851,"|", IF(I10851="", H10851,I10851),"|",IF(L10851="",K10851,L10851))</f>
        <v>Polychlorinated biphenyl|PrMCnc|Tiss</v>
      </c>
      <c r="C10851" t="b">
        <f>IF(OR(B10851=B10849, B10851=B10853), TRUE, FALSE)</f>
        <v>0</v>
      </c>
      <c r="D10851">
        <v>6294</v>
      </c>
      <c r="E10851">
        <v>5.5347999999999997</v>
      </c>
      <c r="F10851" t="s">
        <v>21107</v>
      </c>
      <c r="G10851" t="s">
        <v>21085</v>
      </c>
      <c r="H10851" t="s">
        <v>140</v>
      </c>
      <c r="I10851" t="s">
        <v>25806</v>
      </c>
      <c r="J10851" t="s">
        <v>3</v>
      </c>
      <c r="K10851" t="s">
        <v>313</v>
      </c>
      <c r="M10851" t="s">
        <v>141</v>
      </c>
      <c r="Q10851" t="s">
        <v>6</v>
      </c>
      <c r="R10851" t="s">
        <v>21108</v>
      </c>
      <c r="S10851" t="s">
        <v>21109</v>
      </c>
      <c r="T10851">
        <v>1</v>
      </c>
      <c r="U10851" t="s">
        <v>18</v>
      </c>
    </row>
    <row r="10852" spans="1:21" outlineLevel="1" x14ac:dyDescent="0.25">
      <c r="A10852" s="1" t="s">
        <v>26867</v>
      </c>
      <c r="B10852">
        <f>SUBTOTAL(3,B10851:B10851)</f>
        <v>1</v>
      </c>
      <c r="U10852">
        <f>SUBTOTAL(3,U10851:U10851)</f>
        <v>1</v>
      </c>
    </row>
    <row r="10853" spans="1:21" outlineLevel="2" x14ac:dyDescent="0.25">
      <c r="B10853" t="str">
        <f>CONCATENATE(G10853,"|", IF(I10853="", H10853,I10853),"|",IF(L10853="",K10853,L10853))</f>
        <v>Polychlorinated biphenyl|PrMCnc|Urine</v>
      </c>
      <c r="C10853" t="b">
        <f>IF(OR(B10853=B10851, B10853=B10855), TRUE, FALSE)</f>
        <v>0</v>
      </c>
      <c r="D10853">
        <v>6295</v>
      </c>
      <c r="E10853">
        <v>5.5347999999999997</v>
      </c>
      <c r="F10853" t="s">
        <v>21110</v>
      </c>
      <c r="G10853" t="s">
        <v>21085</v>
      </c>
      <c r="H10853" t="s">
        <v>2</v>
      </c>
      <c r="I10853" t="s">
        <v>25806</v>
      </c>
      <c r="J10853" t="s">
        <v>3</v>
      </c>
      <c r="K10853" t="s">
        <v>32</v>
      </c>
      <c r="M10853" t="s">
        <v>5</v>
      </c>
      <c r="O10853" t="s">
        <v>70</v>
      </c>
      <c r="P10853" t="s">
        <v>70</v>
      </c>
      <c r="Q10853" t="s">
        <v>6</v>
      </c>
      <c r="R10853" t="s">
        <v>21111</v>
      </c>
      <c r="S10853" t="s">
        <v>21112</v>
      </c>
      <c r="T10853">
        <v>1</v>
      </c>
      <c r="U10853" t="s">
        <v>18</v>
      </c>
    </row>
    <row r="10854" spans="1:21" outlineLevel="1" x14ac:dyDescent="0.25">
      <c r="A10854" s="1" t="s">
        <v>26866</v>
      </c>
      <c r="B10854">
        <f>SUBTOTAL(3,B10853:B10853)</f>
        <v>1</v>
      </c>
      <c r="U10854">
        <f>SUBTOTAL(3,U10853:U10853)</f>
        <v>1</v>
      </c>
    </row>
    <row r="10855" spans="1:21" outlineLevel="2" x14ac:dyDescent="0.25">
      <c r="B10855" t="str">
        <f>CONCATENATE(G10855,"|", IF(I10855="", H10855,I10855),"|",IF(L10855="",K10855,L10855))</f>
        <v>Polymyxin B|PrMCnc|Intravascular - any</v>
      </c>
      <c r="C10855" t="b">
        <f>IF(OR(B10855=B10853, B10855=B10857), TRUE, FALSE)</f>
        <v>0</v>
      </c>
      <c r="D10855">
        <v>6301</v>
      </c>
      <c r="E10855">
        <v>5.5347999999999997</v>
      </c>
      <c r="F10855" t="s">
        <v>21133</v>
      </c>
      <c r="G10855" t="s">
        <v>21134</v>
      </c>
      <c r="H10855" t="s">
        <v>2</v>
      </c>
      <c r="I10855" t="s">
        <v>25806</v>
      </c>
      <c r="J10855" t="s">
        <v>3</v>
      </c>
      <c r="K10855" t="s">
        <v>47</v>
      </c>
      <c r="L10855" t="s">
        <v>25808</v>
      </c>
      <c r="M10855" t="s">
        <v>5</v>
      </c>
      <c r="O10855" t="s">
        <v>101</v>
      </c>
      <c r="P10855" t="s">
        <v>101</v>
      </c>
      <c r="Q10855" t="s">
        <v>6</v>
      </c>
      <c r="R10855" t="s">
        <v>21135</v>
      </c>
      <c r="S10855" t="s">
        <v>21136</v>
      </c>
      <c r="T10855">
        <v>1</v>
      </c>
      <c r="U10855" t="s">
        <v>18</v>
      </c>
    </row>
    <row r="10856" spans="1:21" outlineLevel="1" x14ac:dyDescent="0.25">
      <c r="A10856" s="1" t="s">
        <v>26860</v>
      </c>
      <c r="B10856">
        <f>SUBTOTAL(3,B10855:B10855)</f>
        <v>1</v>
      </c>
      <c r="U10856">
        <f>SUBTOTAL(3,U10855:U10855)</f>
        <v>1</v>
      </c>
    </row>
    <row r="10857" spans="1:21" outlineLevel="2" x14ac:dyDescent="0.25">
      <c r="B10857" t="str">
        <f>CONCATENATE(G10857,"|", IF(I10857="", H10857,I10857),"|",IF(L10857="",K10857,L10857))</f>
        <v>Polymyxin B|PrMCnc|XXX</v>
      </c>
      <c r="C10857" t="b">
        <f>IF(OR(B10857=B10855, B10857=B10859), TRUE, FALSE)</f>
        <v>0</v>
      </c>
      <c r="D10857">
        <v>6302</v>
      </c>
      <c r="E10857">
        <v>5.5347999999999997</v>
      </c>
      <c r="F10857" t="s">
        <v>21137</v>
      </c>
      <c r="G10857" t="s">
        <v>21134</v>
      </c>
      <c r="H10857" t="s">
        <v>2</v>
      </c>
      <c r="I10857" t="s">
        <v>25806</v>
      </c>
      <c r="J10857" t="s">
        <v>3</v>
      </c>
      <c r="K10857" t="s">
        <v>259</v>
      </c>
      <c r="M10857" t="s">
        <v>5</v>
      </c>
      <c r="O10857" t="s">
        <v>101</v>
      </c>
      <c r="P10857" t="s">
        <v>101</v>
      </c>
      <c r="Q10857" t="s">
        <v>6</v>
      </c>
      <c r="R10857" t="s">
        <v>21138</v>
      </c>
      <c r="S10857" t="s">
        <v>21139</v>
      </c>
      <c r="T10857">
        <v>1</v>
      </c>
      <c r="U10857" t="s">
        <v>18</v>
      </c>
    </row>
    <row r="10858" spans="1:21" outlineLevel="1" x14ac:dyDescent="0.25">
      <c r="A10858" s="1" t="s">
        <v>26859</v>
      </c>
      <c r="B10858">
        <f>SUBTOTAL(3,B10857:B10857)</f>
        <v>1</v>
      </c>
      <c r="U10858">
        <f>SUBTOTAL(3,U10857:U10857)</f>
        <v>1</v>
      </c>
    </row>
    <row r="10859" spans="1:21" outlineLevel="2" x14ac:dyDescent="0.25">
      <c r="B10859" t="str">
        <f>CONCATENATE(G10859,"|", IF(I10859="", H10859,I10859),"|",IF(L10859="",K10859,L10859))</f>
        <v>Polythiazide|PrMCnc|Urine</v>
      </c>
      <c r="C10859" t="b">
        <f>IF(OR(B10859=B10857, B10859=B10861), TRUE, FALSE)</f>
        <v>0</v>
      </c>
      <c r="D10859">
        <v>6303</v>
      </c>
      <c r="E10859">
        <v>5.5347999999999997</v>
      </c>
      <c r="F10859" t="s">
        <v>21140</v>
      </c>
      <c r="G10859" t="s">
        <v>21141</v>
      </c>
      <c r="H10859" t="s">
        <v>140</v>
      </c>
      <c r="I10859" t="s">
        <v>25806</v>
      </c>
      <c r="J10859" t="s">
        <v>3</v>
      </c>
      <c r="K10859" t="s">
        <v>32</v>
      </c>
      <c r="M10859" t="s">
        <v>141</v>
      </c>
      <c r="Q10859" t="s">
        <v>6</v>
      </c>
      <c r="R10859" t="s">
        <v>21142</v>
      </c>
      <c r="S10859" t="s">
        <v>21143</v>
      </c>
      <c r="T10859">
        <v>1</v>
      </c>
      <c r="U10859" t="s">
        <v>18</v>
      </c>
    </row>
    <row r="10860" spans="1:21" outlineLevel="1" x14ac:dyDescent="0.25">
      <c r="A10860" s="1" t="s">
        <v>26858</v>
      </c>
      <c r="B10860">
        <f>SUBTOTAL(3,B10859:B10859)</f>
        <v>1</v>
      </c>
      <c r="U10860">
        <f>SUBTOTAL(3,U10859:U10859)</f>
        <v>1</v>
      </c>
    </row>
    <row r="10861" spans="1:21" outlineLevel="2" x14ac:dyDescent="0.25">
      <c r="B10861" t="str">
        <f>CONCATENATE(G10861,"|", IF(I10861="", H10861,I10861),"|",IF(L10861="",K10861,L10861))</f>
        <v>Posaconazole|MCnt|Hair</v>
      </c>
      <c r="C10861" t="b">
        <f>IF(OR(B10861=B10859, B10861=B10863), TRUE, FALSE)</f>
        <v>0</v>
      </c>
      <c r="D10861">
        <v>6304</v>
      </c>
      <c r="E10861">
        <v>5.5347999999999997</v>
      </c>
      <c r="F10861" t="s">
        <v>21144</v>
      </c>
      <c r="G10861" t="s">
        <v>21145</v>
      </c>
      <c r="H10861" t="s">
        <v>241</v>
      </c>
      <c r="J10861" t="s">
        <v>3</v>
      </c>
      <c r="K10861" t="s">
        <v>242</v>
      </c>
      <c r="M10861" t="s">
        <v>5</v>
      </c>
      <c r="O10861" t="s">
        <v>243</v>
      </c>
      <c r="P10861" t="s">
        <v>243</v>
      </c>
      <c r="Q10861" t="s">
        <v>6</v>
      </c>
      <c r="R10861" t="s">
        <v>21146</v>
      </c>
      <c r="S10861" t="s">
        <v>21147</v>
      </c>
      <c r="T10861">
        <v>1</v>
      </c>
      <c r="U10861" t="s">
        <v>18</v>
      </c>
    </row>
    <row r="10862" spans="1:21" outlineLevel="1" x14ac:dyDescent="0.25">
      <c r="A10862" s="1" t="s">
        <v>26857</v>
      </c>
      <c r="B10862">
        <f>SUBTOTAL(3,B10861:B10861)</f>
        <v>1</v>
      </c>
      <c r="U10862">
        <f>SUBTOTAL(3,U10861:U10861)</f>
        <v>1</v>
      </c>
    </row>
    <row r="10863" spans="1:21" outlineLevel="2" x14ac:dyDescent="0.25">
      <c r="B10863" t="str">
        <f>CONCATENATE(G10863,"|", IF(I10863="", H10863,I10863),"|",IF(L10863="",K10863,L10863))</f>
        <v>Posaconazole|PrMCnc|Intravascular - any</v>
      </c>
      <c r="C10863" t="b">
        <f>IF(OR(B10863=B10861, B10863=B10865), TRUE, FALSE)</f>
        <v>0</v>
      </c>
      <c r="D10863">
        <v>6305</v>
      </c>
      <c r="E10863">
        <v>5.5347999999999997</v>
      </c>
      <c r="F10863" t="s">
        <v>21148</v>
      </c>
      <c r="G10863" t="s">
        <v>21145</v>
      </c>
      <c r="H10863" t="s">
        <v>2</v>
      </c>
      <c r="I10863" t="s">
        <v>25806</v>
      </c>
      <c r="J10863" t="s">
        <v>3</v>
      </c>
      <c r="K10863" t="s">
        <v>47</v>
      </c>
      <c r="L10863" t="s">
        <v>25808</v>
      </c>
      <c r="M10863" t="s">
        <v>5</v>
      </c>
      <c r="O10863" t="s">
        <v>101</v>
      </c>
      <c r="P10863" t="s">
        <v>101</v>
      </c>
      <c r="Q10863" t="s">
        <v>6</v>
      </c>
      <c r="R10863" t="s">
        <v>21149</v>
      </c>
      <c r="S10863" t="s">
        <v>21150</v>
      </c>
      <c r="T10863">
        <v>1</v>
      </c>
      <c r="U10863" t="s">
        <v>18</v>
      </c>
    </row>
    <row r="10864" spans="1:21" outlineLevel="1" x14ac:dyDescent="0.25">
      <c r="A10864" s="1" t="s">
        <v>26856</v>
      </c>
      <c r="B10864">
        <f>SUBTOTAL(3,B10863:B10863)</f>
        <v>1</v>
      </c>
      <c r="U10864">
        <f>SUBTOTAL(3,U10863:U10863)</f>
        <v>1</v>
      </c>
    </row>
    <row r="10865" spans="1:21" outlineLevel="2" x14ac:dyDescent="0.25">
      <c r="B10865" t="str">
        <f>CONCATENATE(G10865,"|", IF(I10865="", H10865,I10865),"|",IF(L10865="",K10865,L10865))</f>
        <v>Potassium|MCnt|Tiss</v>
      </c>
      <c r="C10865" t="b">
        <f>IF(OR(B10865=B10863, B10865=B10867), TRUE, FALSE)</f>
        <v>0</v>
      </c>
      <c r="D10865">
        <v>6306</v>
      </c>
      <c r="E10865">
        <v>5.5347999999999997</v>
      </c>
      <c r="F10865" t="s">
        <v>21151</v>
      </c>
      <c r="G10865" t="s">
        <v>21152</v>
      </c>
      <c r="H10865" t="s">
        <v>241</v>
      </c>
      <c r="J10865" t="s">
        <v>3</v>
      </c>
      <c r="K10865" t="s">
        <v>313</v>
      </c>
      <c r="M10865" t="s">
        <v>5</v>
      </c>
      <c r="O10865" t="s">
        <v>21153</v>
      </c>
      <c r="P10865" t="s">
        <v>21154</v>
      </c>
      <c r="Q10865" t="s">
        <v>6</v>
      </c>
      <c r="R10865" t="s">
        <v>21155</v>
      </c>
      <c r="S10865" t="s">
        <v>21156</v>
      </c>
      <c r="T10865">
        <v>1</v>
      </c>
      <c r="U10865" t="s">
        <v>18</v>
      </c>
    </row>
    <row r="10866" spans="1:21" outlineLevel="1" x14ac:dyDescent="0.25">
      <c r="A10866" s="1" t="s">
        <v>26855</v>
      </c>
      <c r="B10866">
        <f>SUBTOTAL(3,B10865:B10865)</f>
        <v>1</v>
      </c>
      <c r="U10866">
        <f>SUBTOTAL(3,U10865:U10865)</f>
        <v>1</v>
      </c>
    </row>
    <row r="10867" spans="1:21" outlineLevel="2" x14ac:dyDescent="0.25">
      <c r="B10867" t="str">
        <f>CONCATENATE(G10867,"|", IF(I10867="", H10867,I10867),"|",IF(L10867="",K10867,L10867))</f>
        <v>Practolol|PrMCnc|Urine</v>
      </c>
      <c r="C10867" t="b">
        <f>IF(OR(B10867=B10865, B10867=B10869), TRUE, FALSE)</f>
        <v>0</v>
      </c>
      <c r="D10867">
        <v>6307</v>
      </c>
      <c r="E10867">
        <v>5.5347999999999997</v>
      </c>
      <c r="F10867" t="s">
        <v>21157</v>
      </c>
      <c r="G10867" t="s">
        <v>21158</v>
      </c>
      <c r="H10867" t="s">
        <v>2</v>
      </c>
      <c r="I10867" t="s">
        <v>25806</v>
      </c>
      <c r="J10867" t="s">
        <v>3</v>
      </c>
      <c r="K10867" t="s">
        <v>32</v>
      </c>
      <c r="M10867" t="s">
        <v>5</v>
      </c>
      <c r="O10867" t="s">
        <v>101</v>
      </c>
      <c r="P10867" t="s">
        <v>101</v>
      </c>
      <c r="Q10867" t="s">
        <v>6</v>
      </c>
      <c r="R10867" t="s">
        <v>21159</v>
      </c>
      <c r="S10867" t="s">
        <v>21160</v>
      </c>
      <c r="T10867">
        <v>1</v>
      </c>
      <c r="U10867" t="s">
        <v>18</v>
      </c>
    </row>
    <row r="10868" spans="1:21" outlineLevel="1" x14ac:dyDescent="0.25">
      <c r="A10868" s="1" t="s">
        <v>26854</v>
      </c>
      <c r="B10868">
        <f>SUBTOTAL(3,B10867:B10867)</f>
        <v>1</v>
      </c>
      <c r="U10868">
        <f>SUBTOTAL(3,U10867:U10867)</f>
        <v>1</v>
      </c>
    </row>
    <row r="10869" spans="1:21" outlineLevel="2" x14ac:dyDescent="0.25">
      <c r="B10869" t="str">
        <f>CONCATENATE(G10869,"|", IF(I10869="", H10869,I10869),"|",IF(L10869="",K10869,L10869))</f>
        <v>Prazepam cutoff|PrMCnc|Urine</v>
      </c>
      <c r="C10869" t="b">
        <f>IF(OR(B10869=B10867, B10869=B10870), TRUE, FALSE)</f>
        <v>1</v>
      </c>
      <c r="D10869">
        <v>6314</v>
      </c>
      <c r="E10869">
        <v>5.5762999999999998</v>
      </c>
      <c r="F10869" t="s">
        <v>21180</v>
      </c>
      <c r="G10869" t="s">
        <v>21181</v>
      </c>
      <c r="H10869" t="s">
        <v>2</v>
      </c>
      <c r="I10869" t="s">
        <v>25806</v>
      </c>
      <c r="J10869" t="s">
        <v>3</v>
      </c>
      <c r="K10869" t="s">
        <v>32</v>
      </c>
      <c r="M10869" t="s">
        <v>5</v>
      </c>
      <c r="N10869" t="s">
        <v>136</v>
      </c>
      <c r="O10869" t="s">
        <v>48</v>
      </c>
      <c r="P10869" t="s">
        <v>48</v>
      </c>
      <c r="Q10869" t="s">
        <v>6</v>
      </c>
      <c r="R10869" t="s">
        <v>21182</v>
      </c>
      <c r="S10869" t="s">
        <v>21183</v>
      </c>
      <c r="T10869">
        <v>1</v>
      </c>
      <c r="U10869" t="s">
        <v>9</v>
      </c>
    </row>
    <row r="10870" spans="1:21" outlineLevel="2" x14ac:dyDescent="0.25">
      <c r="B10870" t="str">
        <f>CONCATENATE(G10870,"|", IF(I10870="", H10870,I10870),"|",IF(L10870="",K10870,L10870))</f>
        <v>Prazepam cutoff|PrMCnc|Urine</v>
      </c>
      <c r="C10870" t="b">
        <f>IF(OR(B10870=B10869, B10870=B10872), TRUE, FALSE)</f>
        <v>1</v>
      </c>
      <c r="D10870">
        <v>6315</v>
      </c>
      <c r="E10870">
        <v>5.5762999999999998</v>
      </c>
      <c r="F10870" t="s">
        <v>21184</v>
      </c>
      <c r="G10870" t="s">
        <v>21181</v>
      </c>
      <c r="H10870" t="s">
        <v>2</v>
      </c>
      <c r="I10870" t="s">
        <v>25806</v>
      </c>
      <c r="J10870" t="s">
        <v>3</v>
      </c>
      <c r="K10870" t="s">
        <v>32</v>
      </c>
      <c r="M10870" t="s">
        <v>5</v>
      </c>
      <c r="N10870" t="s">
        <v>142</v>
      </c>
      <c r="O10870" t="s">
        <v>48</v>
      </c>
      <c r="P10870" t="s">
        <v>48</v>
      </c>
      <c r="Q10870" t="s">
        <v>6</v>
      </c>
      <c r="R10870" t="s">
        <v>21185</v>
      </c>
      <c r="S10870" t="s">
        <v>21186</v>
      </c>
      <c r="T10870">
        <v>1</v>
      </c>
      <c r="U10870" t="s">
        <v>9</v>
      </c>
    </row>
    <row r="10871" spans="1:21" outlineLevel="1" x14ac:dyDescent="0.25">
      <c r="A10871" s="1" t="s">
        <v>26850</v>
      </c>
      <c r="B10871">
        <f>SUBTOTAL(3,B10869:B10870)</f>
        <v>2</v>
      </c>
      <c r="U10871">
        <f>SUBTOTAL(3,U10869:U10870)</f>
        <v>2</v>
      </c>
    </row>
    <row r="10872" spans="1:21" outlineLevel="2" x14ac:dyDescent="0.25">
      <c r="B10872" t="str">
        <f>CONCATENATE(G10872,"|", IF(I10872="", H10872,I10872),"|",IF(L10872="",K10872,L10872))</f>
        <v>Prazepam|PrMCnc|Intravascular - any</v>
      </c>
      <c r="C10872" t="b">
        <f>IF(OR(B10872=B10870, B10872=B10874), TRUE, FALSE)</f>
        <v>0</v>
      </c>
      <c r="D10872">
        <v>6308</v>
      </c>
      <c r="E10872">
        <v>5.5347999999999997</v>
      </c>
      <c r="F10872" t="s">
        <v>21161</v>
      </c>
      <c r="G10872" t="s">
        <v>21162</v>
      </c>
      <c r="H10872" t="s">
        <v>2</v>
      </c>
      <c r="I10872" t="s">
        <v>25806</v>
      </c>
      <c r="J10872" t="s">
        <v>3</v>
      </c>
      <c r="K10872" t="s">
        <v>47</v>
      </c>
      <c r="L10872" t="s">
        <v>25808</v>
      </c>
      <c r="M10872" t="s">
        <v>5</v>
      </c>
      <c r="O10872" t="s">
        <v>48</v>
      </c>
      <c r="P10872" t="s">
        <v>48</v>
      </c>
      <c r="Q10872" t="s">
        <v>6</v>
      </c>
      <c r="R10872" t="s">
        <v>21163</v>
      </c>
      <c r="S10872" t="s">
        <v>21164</v>
      </c>
      <c r="T10872">
        <v>1</v>
      </c>
      <c r="U10872" t="s">
        <v>18</v>
      </c>
    </row>
    <row r="10873" spans="1:21" outlineLevel="1" x14ac:dyDescent="0.25">
      <c r="A10873" s="1" t="s">
        <v>26853</v>
      </c>
      <c r="B10873">
        <f>SUBTOTAL(3,B10872:B10872)</f>
        <v>1</v>
      </c>
      <c r="U10873">
        <f>SUBTOTAL(3,U10872:U10872)</f>
        <v>1</v>
      </c>
    </row>
    <row r="10874" spans="1:21" outlineLevel="2" x14ac:dyDescent="0.25">
      <c r="B10874" t="str">
        <f>CONCATENATE(G10874,"|", IF(I10874="", H10874,I10874),"|",IF(L10874="",K10874,L10874))</f>
        <v>Prazepam|PrMCnc|Urine</v>
      </c>
      <c r="C10874" t="b">
        <f>IF(OR(B10874=B10872, B10874=B10875), TRUE, FALSE)</f>
        <v>1</v>
      </c>
      <c r="D10874">
        <v>6310</v>
      </c>
      <c r="E10874">
        <v>5.5347999999999997</v>
      </c>
      <c r="F10874" t="s">
        <v>21168</v>
      </c>
      <c r="G10874" t="s">
        <v>21162</v>
      </c>
      <c r="H10874" t="s">
        <v>2</v>
      </c>
      <c r="I10874" t="s">
        <v>25806</v>
      </c>
      <c r="J10874" t="s">
        <v>3</v>
      </c>
      <c r="K10874" t="s">
        <v>32</v>
      </c>
      <c r="M10874" t="s">
        <v>5</v>
      </c>
      <c r="O10874" t="s">
        <v>101</v>
      </c>
      <c r="P10874" t="s">
        <v>101</v>
      </c>
      <c r="Q10874" t="s">
        <v>6</v>
      </c>
      <c r="R10874" t="s">
        <v>21169</v>
      </c>
      <c r="S10874" t="s">
        <v>21170</v>
      </c>
      <c r="T10874">
        <v>1</v>
      </c>
      <c r="U10874" t="s">
        <v>18</v>
      </c>
    </row>
    <row r="10875" spans="1:21" outlineLevel="2" x14ac:dyDescent="0.25">
      <c r="B10875" t="str">
        <f>CONCATENATE(G10875,"|", IF(I10875="", H10875,I10875),"|",IF(L10875="",K10875,L10875))</f>
        <v>Prazepam|PrMCnc|Urine</v>
      </c>
      <c r="C10875" t="b">
        <f t="shared" si="98"/>
        <v>1</v>
      </c>
      <c r="D10875">
        <v>6311</v>
      </c>
      <c r="E10875">
        <v>5.5347999999999997</v>
      </c>
      <c r="F10875" t="s">
        <v>21171</v>
      </c>
      <c r="G10875" t="s">
        <v>21162</v>
      </c>
      <c r="H10875" t="s">
        <v>2</v>
      </c>
      <c r="I10875" t="s">
        <v>25806</v>
      </c>
      <c r="J10875" t="s">
        <v>3</v>
      </c>
      <c r="K10875" t="s">
        <v>32</v>
      </c>
      <c r="M10875" t="s">
        <v>5</v>
      </c>
      <c r="N10875" t="s">
        <v>136</v>
      </c>
      <c r="O10875" t="s">
        <v>101</v>
      </c>
      <c r="P10875" t="s">
        <v>101</v>
      </c>
      <c r="Q10875" t="s">
        <v>6</v>
      </c>
      <c r="R10875" t="s">
        <v>21172</v>
      </c>
      <c r="S10875" t="s">
        <v>21173</v>
      </c>
      <c r="T10875">
        <v>1</v>
      </c>
      <c r="U10875" t="s">
        <v>18</v>
      </c>
    </row>
    <row r="10876" spans="1:21" outlineLevel="2" x14ac:dyDescent="0.25">
      <c r="B10876" t="str">
        <f>CONCATENATE(G10876,"|", IF(I10876="", H10876,I10876),"|",IF(L10876="",K10876,L10876))</f>
        <v>Prazepam|PrMCnc|Urine</v>
      </c>
      <c r="C10876" t="b">
        <f t="shared" si="98"/>
        <v>1</v>
      </c>
      <c r="D10876">
        <v>6312</v>
      </c>
      <c r="E10876">
        <v>5.5347999999999997</v>
      </c>
      <c r="F10876" t="s">
        <v>21174</v>
      </c>
      <c r="G10876" t="s">
        <v>21162</v>
      </c>
      <c r="H10876" t="s">
        <v>140</v>
      </c>
      <c r="I10876" t="s">
        <v>25806</v>
      </c>
      <c r="J10876" t="s">
        <v>3</v>
      </c>
      <c r="K10876" t="s">
        <v>32</v>
      </c>
      <c r="M10876" t="s">
        <v>141</v>
      </c>
      <c r="N10876" t="s">
        <v>136</v>
      </c>
      <c r="Q10876" t="s">
        <v>6</v>
      </c>
      <c r="R10876" t="s">
        <v>21175</v>
      </c>
      <c r="S10876" t="s">
        <v>21176</v>
      </c>
      <c r="T10876">
        <v>1</v>
      </c>
      <c r="U10876" t="s">
        <v>18</v>
      </c>
    </row>
    <row r="10877" spans="1:21" outlineLevel="2" x14ac:dyDescent="0.25">
      <c r="B10877" t="str">
        <f>CONCATENATE(G10877,"|", IF(I10877="", H10877,I10877),"|",IF(L10877="",K10877,L10877))</f>
        <v>Prazepam|PrMCnc|Urine</v>
      </c>
      <c r="C10877" t="b">
        <f>IF(OR(B10877=B10876, B10877=B10879), TRUE, FALSE)</f>
        <v>1</v>
      </c>
      <c r="D10877">
        <v>6313</v>
      </c>
      <c r="E10877">
        <v>5.5347999999999997</v>
      </c>
      <c r="F10877" t="s">
        <v>21177</v>
      </c>
      <c r="G10877" t="s">
        <v>21162</v>
      </c>
      <c r="H10877" t="s">
        <v>140</v>
      </c>
      <c r="I10877" t="s">
        <v>25806</v>
      </c>
      <c r="J10877" t="s">
        <v>3</v>
      </c>
      <c r="K10877" t="s">
        <v>32</v>
      </c>
      <c r="M10877" t="s">
        <v>141</v>
      </c>
      <c r="N10877" t="s">
        <v>142</v>
      </c>
      <c r="Q10877" t="s">
        <v>6</v>
      </c>
      <c r="R10877" t="s">
        <v>21178</v>
      </c>
      <c r="S10877" t="s">
        <v>21179</v>
      </c>
      <c r="T10877">
        <v>1</v>
      </c>
      <c r="U10877" t="s">
        <v>18</v>
      </c>
    </row>
    <row r="10878" spans="1:21" outlineLevel="1" x14ac:dyDescent="0.25">
      <c r="A10878" s="1" t="s">
        <v>26851</v>
      </c>
      <c r="B10878">
        <f>SUBTOTAL(3,B10874:B10877)</f>
        <v>4</v>
      </c>
      <c r="U10878">
        <f>SUBTOTAL(3,U10874:U10877)</f>
        <v>4</v>
      </c>
    </row>
    <row r="10879" spans="1:21" outlineLevel="2" x14ac:dyDescent="0.25">
      <c r="B10879" t="str">
        <f>CONCATENATE(G10879,"|", IF(I10879="", H10879,I10879),"|",IF(L10879="",K10879,L10879))</f>
        <v>Prazepam|SCnc|Ser/Plas</v>
      </c>
      <c r="C10879" t="b">
        <f>IF(OR(B10879=B10877, B10879=B10881), TRUE, FALSE)</f>
        <v>0</v>
      </c>
      <c r="D10879">
        <v>6309</v>
      </c>
      <c r="E10879">
        <v>5.5347999999999997</v>
      </c>
      <c r="F10879" t="s">
        <v>21165</v>
      </c>
      <c r="G10879" t="s">
        <v>21162</v>
      </c>
      <c r="H10879" t="s">
        <v>222</v>
      </c>
      <c r="J10879" t="s">
        <v>3</v>
      </c>
      <c r="K10879" t="s">
        <v>47</v>
      </c>
      <c r="M10879" t="s">
        <v>5</v>
      </c>
      <c r="O10879" t="s">
        <v>223</v>
      </c>
      <c r="P10879" t="s">
        <v>223</v>
      </c>
      <c r="Q10879" t="s">
        <v>6</v>
      </c>
      <c r="R10879" t="s">
        <v>21166</v>
      </c>
      <c r="S10879" t="s">
        <v>21167</v>
      </c>
      <c r="T10879">
        <v>1</v>
      </c>
      <c r="U10879" t="s">
        <v>18</v>
      </c>
    </row>
    <row r="10880" spans="1:21" outlineLevel="1" x14ac:dyDescent="0.25">
      <c r="A10880" s="1" t="s">
        <v>26852</v>
      </c>
      <c r="B10880">
        <f>SUBTOTAL(3,B10879:B10879)</f>
        <v>1</v>
      </c>
      <c r="U10880">
        <f>SUBTOTAL(3,U10879:U10879)</f>
        <v>1</v>
      </c>
    </row>
    <row r="10881" spans="1:21" outlineLevel="2" x14ac:dyDescent="0.25">
      <c r="B10881" t="str">
        <f>CONCATENATE(G10881,"|", IF(I10881="", H10881,I10881),"|",IF(L10881="",K10881,L10881))</f>
        <v>Prazosin|PrMCnc|Intravascular - any</v>
      </c>
      <c r="C10881" t="b">
        <f>IF(OR(B10881=B10879, B10881=B10883), TRUE, FALSE)</f>
        <v>0</v>
      </c>
      <c r="D10881">
        <v>6316</v>
      </c>
      <c r="E10881">
        <v>5.5347999999999997</v>
      </c>
      <c r="F10881" t="s">
        <v>21187</v>
      </c>
      <c r="G10881" t="s">
        <v>21188</v>
      </c>
      <c r="H10881" t="s">
        <v>2</v>
      </c>
      <c r="I10881" t="s">
        <v>25806</v>
      </c>
      <c r="J10881" t="s">
        <v>3</v>
      </c>
      <c r="K10881" t="s">
        <v>47</v>
      </c>
      <c r="L10881" t="s">
        <v>25808</v>
      </c>
      <c r="M10881" t="s">
        <v>5</v>
      </c>
      <c r="O10881" t="s">
        <v>1502</v>
      </c>
      <c r="P10881" t="s">
        <v>1502</v>
      </c>
      <c r="Q10881" t="s">
        <v>6</v>
      </c>
      <c r="R10881" t="s">
        <v>21189</v>
      </c>
      <c r="S10881" t="s">
        <v>21190</v>
      </c>
      <c r="T10881">
        <v>1</v>
      </c>
      <c r="U10881" t="s">
        <v>18</v>
      </c>
    </row>
    <row r="10882" spans="1:21" outlineLevel="1" x14ac:dyDescent="0.25">
      <c r="A10882" s="1" t="s">
        <v>26849</v>
      </c>
      <c r="B10882">
        <f>SUBTOTAL(3,B10881:B10881)</f>
        <v>1</v>
      </c>
      <c r="U10882">
        <f>SUBTOTAL(3,U10881:U10881)</f>
        <v>1</v>
      </c>
    </row>
    <row r="10883" spans="1:21" outlineLevel="2" x14ac:dyDescent="0.25">
      <c r="B10883" t="str">
        <f>CONCATENATE(G10883,"|", IF(I10883="", H10883,I10883),"|",IF(L10883="",K10883,L10883))</f>
        <v>Prednisolone|PrMCnc|Intravascular - any</v>
      </c>
      <c r="C10883" t="b">
        <f>IF(OR(B10883=B10881, B10883=B10885), TRUE, FALSE)</f>
        <v>0</v>
      </c>
      <c r="D10883">
        <v>6317</v>
      </c>
      <c r="E10883">
        <v>5.5347999999999997</v>
      </c>
      <c r="F10883" t="s">
        <v>21191</v>
      </c>
      <c r="G10883" t="s">
        <v>21192</v>
      </c>
      <c r="H10883" t="s">
        <v>2</v>
      </c>
      <c r="I10883" t="s">
        <v>25806</v>
      </c>
      <c r="J10883" t="s">
        <v>3</v>
      </c>
      <c r="K10883" t="s">
        <v>47</v>
      </c>
      <c r="L10883" t="s">
        <v>25808</v>
      </c>
      <c r="M10883" t="s">
        <v>5</v>
      </c>
      <c r="O10883" t="s">
        <v>3269</v>
      </c>
      <c r="P10883" t="s">
        <v>3269</v>
      </c>
      <c r="Q10883" t="s">
        <v>6</v>
      </c>
      <c r="R10883" t="s">
        <v>21193</v>
      </c>
      <c r="S10883" t="s">
        <v>21194</v>
      </c>
      <c r="T10883">
        <v>1</v>
      </c>
      <c r="U10883" t="s">
        <v>18</v>
      </c>
    </row>
    <row r="10884" spans="1:21" outlineLevel="1" x14ac:dyDescent="0.25">
      <c r="A10884" s="1" t="s">
        <v>26848</v>
      </c>
      <c r="B10884">
        <f>SUBTOTAL(3,B10883:B10883)</f>
        <v>1</v>
      </c>
      <c r="U10884">
        <f>SUBTOTAL(3,U10883:U10883)</f>
        <v>1</v>
      </c>
    </row>
    <row r="10885" spans="1:21" outlineLevel="2" x14ac:dyDescent="0.25">
      <c r="B10885" t="str">
        <f>CONCATENATE(G10885,"|", IF(I10885="", H10885,I10885),"|",IF(L10885="",K10885,L10885))</f>
        <v>Prednisolone|PrMCnc|Urine</v>
      </c>
      <c r="C10885" t="b">
        <f>IF(OR(B10885=B10883, B10885=B10887), TRUE, FALSE)</f>
        <v>0</v>
      </c>
      <c r="D10885">
        <v>6318</v>
      </c>
      <c r="E10885">
        <v>5.5347999999999997</v>
      </c>
      <c r="F10885" t="s">
        <v>21195</v>
      </c>
      <c r="G10885" t="s">
        <v>21192</v>
      </c>
      <c r="H10885" t="s">
        <v>2</v>
      </c>
      <c r="I10885" t="s">
        <v>25806</v>
      </c>
      <c r="J10885" t="s">
        <v>3</v>
      </c>
      <c r="K10885" t="s">
        <v>32</v>
      </c>
      <c r="M10885" t="s">
        <v>5</v>
      </c>
      <c r="O10885" t="s">
        <v>101</v>
      </c>
      <c r="P10885" t="s">
        <v>101</v>
      </c>
      <c r="Q10885" t="s">
        <v>6</v>
      </c>
      <c r="R10885" t="s">
        <v>21196</v>
      </c>
      <c r="S10885" t="s">
        <v>21197</v>
      </c>
      <c r="T10885">
        <v>1</v>
      </c>
      <c r="U10885" t="s">
        <v>18</v>
      </c>
    </row>
    <row r="10886" spans="1:21" outlineLevel="1" x14ac:dyDescent="0.25">
      <c r="A10886" s="1" t="s">
        <v>26847</v>
      </c>
      <c r="B10886">
        <f>SUBTOTAL(3,B10885:B10885)</f>
        <v>1</v>
      </c>
      <c r="U10886">
        <f>SUBTOTAL(3,U10885:U10885)</f>
        <v>1</v>
      </c>
    </row>
    <row r="10887" spans="1:21" outlineLevel="2" x14ac:dyDescent="0.25">
      <c r="B10887" t="str">
        <f>CONCATENATE(G10887,"|", IF(I10887="", H10887,I10887),"|",IF(L10887="",K10887,L10887))</f>
        <v>Prednisone|MRat|Urine</v>
      </c>
      <c r="C10887" t="b">
        <f>IF(OR(B10887=B10885, B10887=B10889), TRUE, FALSE)</f>
        <v>0</v>
      </c>
      <c r="D10887">
        <v>6323</v>
      </c>
      <c r="E10887">
        <v>5.5347999999999997</v>
      </c>
      <c r="F10887" t="s">
        <v>21211</v>
      </c>
      <c r="G10887" t="s">
        <v>21199</v>
      </c>
      <c r="H10887" t="s">
        <v>509</v>
      </c>
      <c r="J10887" t="s">
        <v>505</v>
      </c>
      <c r="K10887" t="s">
        <v>32</v>
      </c>
      <c r="M10887" t="s">
        <v>5</v>
      </c>
      <c r="O10887" t="s">
        <v>3779</v>
      </c>
      <c r="P10887" t="s">
        <v>3780</v>
      </c>
      <c r="Q10887" t="s">
        <v>6</v>
      </c>
      <c r="R10887" t="s">
        <v>21212</v>
      </c>
      <c r="S10887" t="s">
        <v>21213</v>
      </c>
      <c r="T10887">
        <v>1</v>
      </c>
      <c r="U10887" t="s">
        <v>18</v>
      </c>
    </row>
    <row r="10888" spans="1:21" outlineLevel="1" x14ac:dyDescent="0.25">
      <c r="A10888" s="1" t="s">
        <v>26843</v>
      </c>
      <c r="B10888">
        <f>SUBTOTAL(3,B10887:B10887)</f>
        <v>1</v>
      </c>
      <c r="U10888">
        <f>SUBTOTAL(3,U10887:U10887)</f>
        <v>1</v>
      </c>
    </row>
    <row r="10889" spans="1:21" outlineLevel="2" x14ac:dyDescent="0.25">
      <c r="B10889" t="str">
        <f>CONCATENATE(G10889,"|", IF(I10889="", H10889,I10889),"|",IF(L10889="",K10889,L10889))</f>
        <v>Prednisone|PrMCnc|Intravascular - any</v>
      </c>
      <c r="C10889" t="b">
        <f>IF(OR(B10889=B10887, B10889=B10890), TRUE, FALSE)</f>
        <v>1</v>
      </c>
      <c r="D10889">
        <v>6319</v>
      </c>
      <c r="E10889">
        <v>5.5347999999999997</v>
      </c>
      <c r="F10889" t="s">
        <v>21198</v>
      </c>
      <c r="G10889" t="s">
        <v>21199</v>
      </c>
      <c r="H10889" t="s">
        <v>2</v>
      </c>
      <c r="I10889" t="s">
        <v>25806</v>
      </c>
      <c r="J10889" t="s">
        <v>3</v>
      </c>
      <c r="K10889" t="s">
        <v>47</v>
      </c>
      <c r="L10889" t="s">
        <v>25808</v>
      </c>
      <c r="M10889" t="s">
        <v>5</v>
      </c>
      <c r="O10889" t="s">
        <v>48</v>
      </c>
      <c r="P10889" t="s">
        <v>48</v>
      </c>
      <c r="Q10889" t="s">
        <v>6</v>
      </c>
      <c r="R10889" t="s">
        <v>21200</v>
      </c>
      <c r="S10889" t="s">
        <v>21201</v>
      </c>
      <c r="T10889">
        <v>1</v>
      </c>
      <c r="U10889" t="s">
        <v>18</v>
      </c>
    </row>
    <row r="10890" spans="1:21" outlineLevel="2" x14ac:dyDescent="0.25">
      <c r="B10890" t="str">
        <f>CONCATENATE(G10890,"|", IF(I10890="", H10890,I10890),"|",IF(L10890="",K10890,L10890))</f>
        <v>Prednisone|PrMCnc|Intravascular - any</v>
      </c>
      <c r="C10890" t="b">
        <f>IF(OR(B10890=B10889, B10890=B10892), TRUE, FALSE)</f>
        <v>1</v>
      </c>
      <c r="D10890">
        <v>6320</v>
      </c>
      <c r="E10890">
        <v>5.5347999999999997</v>
      </c>
      <c r="F10890" t="s">
        <v>21202</v>
      </c>
      <c r="G10890" t="s">
        <v>21199</v>
      </c>
      <c r="H10890" t="s">
        <v>140</v>
      </c>
      <c r="I10890" t="s">
        <v>25806</v>
      </c>
      <c r="J10890" t="s">
        <v>3</v>
      </c>
      <c r="K10890" t="s">
        <v>47</v>
      </c>
      <c r="L10890" t="s">
        <v>25808</v>
      </c>
      <c r="M10890" t="s">
        <v>141</v>
      </c>
      <c r="Q10890" t="s">
        <v>6</v>
      </c>
      <c r="R10890" t="s">
        <v>21203</v>
      </c>
      <c r="S10890" t="s">
        <v>21204</v>
      </c>
      <c r="T10890">
        <v>1</v>
      </c>
      <c r="U10890" t="s">
        <v>18</v>
      </c>
    </row>
    <row r="10891" spans="1:21" outlineLevel="1" x14ac:dyDescent="0.25">
      <c r="A10891" s="1" t="s">
        <v>26846</v>
      </c>
      <c r="B10891">
        <f>SUBTOTAL(3,B10889:B10890)</f>
        <v>2</v>
      </c>
      <c r="U10891">
        <f>SUBTOTAL(3,U10889:U10890)</f>
        <v>2</v>
      </c>
    </row>
    <row r="10892" spans="1:21" outlineLevel="2" x14ac:dyDescent="0.25">
      <c r="B10892" t="str">
        <f>CONCATENATE(G10892,"|", IF(I10892="", H10892,I10892),"|",IF(L10892="",K10892,L10892))</f>
        <v>Prednisone|PrMCnc|Urine</v>
      </c>
      <c r="C10892" t="b">
        <f>IF(OR(B10892=B10890, B10892=B10894), TRUE, FALSE)</f>
        <v>0</v>
      </c>
      <c r="D10892">
        <v>6322</v>
      </c>
      <c r="E10892">
        <v>5.5347999999999997</v>
      </c>
      <c r="F10892" t="s">
        <v>21208</v>
      </c>
      <c r="G10892" t="s">
        <v>21199</v>
      </c>
      <c r="H10892" t="s">
        <v>2</v>
      </c>
      <c r="I10892" t="s">
        <v>25806</v>
      </c>
      <c r="J10892" t="s">
        <v>3</v>
      </c>
      <c r="K10892" t="s">
        <v>32</v>
      </c>
      <c r="M10892" t="s">
        <v>5</v>
      </c>
      <c r="O10892" t="s">
        <v>48</v>
      </c>
      <c r="P10892" t="s">
        <v>48</v>
      </c>
      <c r="Q10892" t="s">
        <v>6</v>
      </c>
      <c r="R10892" t="s">
        <v>21209</v>
      </c>
      <c r="S10892" t="s">
        <v>21210</v>
      </c>
      <c r="T10892">
        <v>1</v>
      </c>
      <c r="U10892" t="s">
        <v>18</v>
      </c>
    </row>
    <row r="10893" spans="1:21" outlineLevel="1" x14ac:dyDescent="0.25">
      <c r="A10893" s="1" t="s">
        <v>26844</v>
      </c>
      <c r="B10893">
        <f>SUBTOTAL(3,B10892:B10892)</f>
        <v>1</v>
      </c>
      <c r="U10893">
        <f>SUBTOTAL(3,U10892:U10892)</f>
        <v>1</v>
      </c>
    </row>
    <row r="10894" spans="1:21" outlineLevel="2" x14ac:dyDescent="0.25">
      <c r="B10894" t="str">
        <f>CONCATENATE(G10894,"|", IF(I10894="", H10894,I10894),"|",IF(L10894="",K10894,L10894))</f>
        <v>Prednisone|SCnc|Ser/Plas</v>
      </c>
      <c r="C10894" t="b">
        <f>IF(OR(B10894=B10892, B10894=B10896), TRUE, FALSE)</f>
        <v>0</v>
      </c>
      <c r="D10894">
        <v>6321</v>
      </c>
      <c r="E10894">
        <v>5.5347999999999997</v>
      </c>
      <c r="F10894" t="s">
        <v>21205</v>
      </c>
      <c r="G10894" t="s">
        <v>21199</v>
      </c>
      <c r="H10894" t="s">
        <v>222</v>
      </c>
      <c r="J10894" t="s">
        <v>3</v>
      </c>
      <c r="K10894" t="s">
        <v>47</v>
      </c>
      <c r="M10894" t="s">
        <v>5</v>
      </c>
      <c r="O10894" t="s">
        <v>754</v>
      </c>
      <c r="P10894" t="s">
        <v>754</v>
      </c>
      <c r="Q10894" t="s">
        <v>6</v>
      </c>
      <c r="R10894" t="s">
        <v>21206</v>
      </c>
      <c r="S10894" t="s">
        <v>21207</v>
      </c>
      <c r="T10894">
        <v>1</v>
      </c>
      <c r="U10894" t="s">
        <v>18</v>
      </c>
    </row>
    <row r="10895" spans="1:21" outlineLevel="1" x14ac:dyDescent="0.25">
      <c r="A10895" s="1" t="s">
        <v>26845</v>
      </c>
      <c r="B10895">
        <f>SUBTOTAL(3,B10894:B10894)</f>
        <v>1</v>
      </c>
      <c r="U10895">
        <f>SUBTOTAL(3,U10894:U10894)</f>
        <v>1</v>
      </c>
    </row>
    <row r="10896" spans="1:21" outlineLevel="2" x14ac:dyDescent="0.25">
      <c r="B10896" t="str">
        <f>CONCATENATE(G10896,"|", IF(I10896="", H10896,I10896),"|",IF(L10896="",K10896,L10896))</f>
        <v>Pregabalin cutoff|PrMCnc|Urine</v>
      </c>
      <c r="C10896" t="b">
        <f>IF(OR(B10896=B10894, B10896=B10898), TRUE, FALSE)</f>
        <v>0</v>
      </c>
      <c r="D10896">
        <v>6328</v>
      </c>
      <c r="E10896">
        <v>5.5762999999999998</v>
      </c>
      <c r="F10896" t="s">
        <v>21227</v>
      </c>
      <c r="G10896" t="s">
        <v>21228</v>
      </c>
      <c r="H10896" t="s">
        <v>2</v>
      </c>
      <c r="I10896" t="s">
        <v>25806</v>
      </c>
      <c r="J10896" t="s">
        <v>3</v>
      </c>
      <c r="K10896" t="s">
        <v>32</v>
      </c>
      <c r="M10896" t="s">
        <v>5</v>
      </c>
      <c r="N10896" t="s">
        <v>136</v>
      </c>
      <c r="O10896" t="s">
        <v>48</v>
      </c>
      <c r="P10896" t="s">
        <v>48</v>
      </c>
      <c r="Q10896" t="s">
        <v>6</v>
      </c>
      <c r="R10896" t="s">
        <v>21229</v>
      </c>
      <c r="S10896" t="s">
        <v>21230</v>
      </c>
      <c r="T10896">
        <v>1</v>
      </c>
      <c r="U10896" t="s">
        <v>9</v>
      </c>
    </row>
    <row r="10897" spans="1:21" outlineLevel="1" x14ac:dyDescent="0.25">
      <c r="A10897" s="1" t="s">
        <v>26839</v>
      </c>
      <c r="B10897">
        <f>SUBTOTAL(3,B10896:B10896)</f>
        <v>1</v>
      </c>
      <c r="U10897">
        <f>SUBTOTAL(3,U10896:U10896)</f>
        <v>1</v>
      </c>
    </row>
    <row r="10898" spans="1:21" outlineLevel="2" x14ac:dyDescent="0.25">
      <c r="B10898" t="str">
        <f>CONCATENATE(G10898,"|", IF(I10898="", H10898,I10898),"|",IF(L10898="",K10898,L10898))</f>
        <v>Pregabalin/Creatinine|MRto|Urine</v>
      </c>
      <c r="C10898" t="b">
        <f>IF(OR(B10898=B10896, B10898=B10900), TRUE, FALSE)</f>
        <v>0</v>
      </c>
      <c r="D10898">
        <v>6329</v>
      </c>
      <c r="E10898">
        <v>5.5347999999999997</v>
      </c>
      <c r="F10898" t="s">
        <v>21231</v>
      </c>
      <c r="G10898" t="s">
        <v>21232</v>
      </c>
      <c r="H10898" t="s">
        <v>440</v>
      </c>
      <c r="J10898" t="s">
        <v>3</v>
      </c>
      <c r="K10898" t="s">
        <v>32</v>
      </c>
      <c r="M10898" t="s">
        <v>5</v>
      </c>
      <c r="O10898" t="s">
        <v>1921</v>
      </c>
      <c r="P10898" t="s">
        <v>1922</v>
      </c>
      <c r="Q10898" t="s">
        <v>6</v>
      </c>
      <c r="R10898" t="s">
        <v>21233</v>
      </c>
      <c r="S10898" t="s">
        <v>21234</v>
      </c>
      <c r="T10898">
        <v>1</v>
      </c>
      <c r="U10898" t="s">
        <v>18</v>
      </c>
    </row>
    <row r="10899" spans="1:21" outlineLevel="1" x14ac:dyDescent="0.25">
      <c r="A10899" s="1" t="s">
        <v>26838</v>
      </c>
      <c r="B10899">
        <f>SUBTOTAL(3,B10898:B10898)</f>
        <v>1</v>
      </c>
      <c r="U10899">
        <f>SUBTOTAL(3,U10898:U10898)</f>
        <v>1</v>
      </c>
    </row>
    <row r="10900" spans="1:21" outlineLevel="2" x14ac:dyDescent="0.25">
      <c r="B10900" t="str">
        <f>CONCATENATE(G10900,"|", IF(I10900="", H10900,I10900),"|",IF(L10900="",K10900,L10900))</f>
        <v>Pregabalin|PrMCnc|Intravascular - any</v>
      </c>
      <c r="C10900" t="b">
        <f>IF(OR(B10900=B10898, B10900=B10902), TRUE, FALSE)</f>
        <v>0</v>
      </c>
      <c r="D10900">
        <v>6324</v>
      </c>
      <c r="E10900">
        <v>5.5347999999999997</v>
      </c>
      <c r="F10900" t="s">
        <v>21214</v>
      </c>
      <c r="G10900" t="s">
        <v>21215</v>
      </c>
      <c r="H10900" t="s">
        <v>2</v>
      </c>
      <c r="I10900" t="s">
        <v>25806</v>
      </c>
      <c r="J10900" t="s">
        <v>3</v>
      </c>
      <c r="K10900" t="s">
        <v>47</v>
      </c>
      <c r="L10900" t="s">
        <v>25808</v>
      </c>
      <c r="M10900" t="s">
        <v>5</v>
      </c>
      <c r="O10900" t="s">
        <v>101</v>
      </c>
      <c r="P10900" t="s">
        <v>101</v>
      </c>
      <c r="Q10900" t="s">
        <v>6</v>
      </c>
      <c r="R10900" t="s">
        <v>21216</v>
      </c>
      <c r="S10900" t="s">
        <v>21217</v>
      </c>
      <c r="T10900">
        <v>1</v>
      </c>
      <c r="U10900" t="s">
        <v>18</v>
      </c>
    </row>
    <row r="10901" spans="1:21" outlineLevel="1" x14ac:dyDescent="0.25">
      <c r="A10901" s="1" t="s">
        <v>26842</v>
      </c>
      <c r="B10901">
        <f>SUBTOTAL(3,B10900:B10900)</f>
        <v>1</v>
      </c>
      <c r="U10901">
        <f>SUBTOTAL(3,U10900:U10900)</f>
        <v>1</v>
      </c>
    </row>
    <row r="10902" spans="1:21" outlineLevel="2" x14ac:dyDescent="0.25">
      <c r="B10902" t="str">
        <f>CONCATENATE(G10902,"|", IF(I10902="", H10902,I10902),"|",IF(L10902="",K10902,L10902))</f>
        <v>Pregabalin|PrMCnc|Urine</v>
      </c>
      <c r="C10902" t="b">
        <f>IF(OR(B10902=B10900, B10902=B10903), TRUE, FALSE)</f>
        <v>1</v>
      </c>
      <c r="D10902">
        <v>6326</v>
      </c>
      <c r="E10902">
        <v>5.5347999999999997</v>
      </c>
      <c r="F10902" t="s">
        <v>21221</v>
      </c>
      <c r="G10902" t="s">
        <v>21215</v>
      </c>
      <c r="H10902" t="s">
        <v>2</v>
      </c>
      <c r="I10902" t="s">
        <v>25806</v>
      </c>
      <c r="J10902" t="s">
        <v>3</v>
      </c>
      <c r="K10902" t="s">
        <v>32</v>
      </c>
      <c r="M10902" t="s">
        <v>5</v>
      </c>
      <c r="N10902" t="s">
        <v>136</v>
      </c>
      <c r="O10902" t="s">
        <v>48</v>
      </c>
      <c r="P10902" t="s">
        <v>48</v>
      </c>
      <c r="Q10902" t="s">
        <v>6</v>
      </c>
      <c r="R10902" t="s">
        <v>21222</v>
      </c>
      <c r="S10902" t="s">
        <v>21223</v>
      </c>
      <c r="T10902">
        <v>1</v>
      </c>
      <c r="U10902" t="s">
        <v>18</v>
      </c>
    </row>
    <row r="10903" spans="1:21" outlineLevel="2" x14ac:dyDescent="0.25">
      <c r="B10903" t="str">
        <f>CONCATENATE(G10903,"|", IF(I10903="", H10903,I10903),"|",IF(L10903="",K10903,L10903))</f>
        <v>Pregabalin|PrMCnc|Urine</v>
      </c>
      <c r="C10903" t="b">
        <f>IF(OR(B10903=B10902, B10903=B10905), TRUE, FALSE)</f>
        <v>1</v>
      </c>
      <c r="D10903">
        <v>6327</v>
      </c>
      <c r="E10903">
        <v>5.5347999999999997</v>
      </c>
      <c r="F10903" t="s">
        <v>21224</v>
      </c>
      <c r="G10903" t="s">
        <v>21215</v>
      </c>
      <c r="H10903" t="s">
        <v>140</v>
      </c>
      <c r="I10903" t="s">
        <v>25806</v>
      </c>
      <c r="J10903" t="s">
        <v>3</v>
      </c>
      <c r="K10903" t="s">
        <v>32</v>
      </c>
      <c r="M10903" t="s">
        <v>141</v>
      </c>
      <c r="N10903" t="s">
        <v>142</v>
      </c>
      <c r="Q10903" t="s">
        <v>6</v>
      </c>
      <c r="R10903" t="s">
        <v>21225</v>
      </c>
      <c r="S10903" t="s">
        <v>21226</v>
      </c>
      <c r="T10903">
        <v>1</v>
      </c>
      <c r="U10903" t="s">
        <v>18</v>
      </c>
    </row>
    <row r="10904" spans="1:21" outlineLevel="1" x14ac:dyDescent="0.25">
      <c r="A10904" s="1" t="s">
        <v>26840</v>
      </c>
      <c r="B10904">
        <f>SUBTOTAL(3,B10902:B10903)</f>
        <v>2</v>
      </c>
      <c r="U10904">
        <f>SUBTOTAL(3,U10902:U10903)</f>
        <v>2</v>
      </c>
    </row>
    <row r="10905" spans="1:21" outlineLevel="2" x14ac:dyDescent="0.25">
      <c r="B10905" t="str">
        <f>CONCATENATE(G10905,"|", IF(I10905="", H10905,I10905),"|",IF(L10905="",K10905,L10905))</f>
        <v>Pregabalin|SCnc|Ser/Plas</v>
      </c>
      <c r="C10905" t="b">
        <f>IF(OR(B10905=B10903, B10905=B10907), TRUE, FALSE)</f>
        <v>0</v>
      </c>
      <c r="D10905">
        <v>6325</v>
      </c>
      <c r="E10905">
        <v>5.5347999999999997</v>
      </c>
      <c r="F10905" t="s">
        <v>21218</v>
      </c>
      <c r="G10905" t="s">
        <v>21215</v>
      </c>
      <c r="H10905" t="s">
        <v>222</v>
      </c>
      <c r="J10905" t="s">
        <v>3</v>
      </c>
      <c r="K10905" t="s">
        <v>47</v>
      </c>
      <c r="M10905" t="s">
        <v>5</v>
      </c>
      <c r="Q10905" t="s">
        <v>6</v>
      </c>
      <c r="R10905" t="s">
        <v>21219</v>
      </c>
      <c r="S10905" t="s">
        <v>21220</v>
      </c>
      <c r="T10905">
        <v>1</v>
      </c>
      <c r="U10905" t="s">
        <v>18</v>
      </c>
    </row>
    <row r="10906" spans="1:21" outlineLevel="1" x14ac:dyDescent="0.25">
      <c r="A10906" s="1" t="s">
        <v>26841</v>
      </c>
      <c r="B10906">
        <f>SUBTOTAL(3,B10905:B10905)</f>
        <v>1</v>
      </c>
      <c r="U10906">
        <f>SUBTOTAL(3,U10905:U10905)</f>
        <v>1</v>
      </c>
    </row>
    <row r="10907" spans="1:21" outlineLevel="2" x14ac:dyDescent="0.25">
      <c r="B10907" t="str">
        <f>CONCATENATE(G10907,"|", IF(I10907="", H10907,I10907),"|",IF(L10907="",K10907,L10907))</f>
        <v>Prilocaine|PrMCnc|Intravascular - any</v>
      </c>
      <c r="C10907" t="b">
        <f>IF(OR(B10907=B10905, B10907=B10909), TRUE, FALSE)</f>
        <v>0</v>
      </c>
      <c r="D10907">
        <v>6330</v>
      </c>
      <c r="E10907">
        <v>5.5347999999999997</v>
      </c>
      <c r="F10907" t="s">
        <v>21235</v>
      </c>
      <c r="G10907" t="s">
        <v>21236</v>
      </c>
      <c r="H10907" t="s">
        <v>2</v>
      </c>
      <c r="I10907" t="s">
        <v>25806</v>
      </c>
      <c r="J10907" t="s">
        <v>3</v>
      </c>
      <c r="K10907" t="s">
        <v>47</v>
      </c>
      <c r="L10907" t="s">
        <v>25808</v>
      </c>
      <c r="M10907" t="s">
        <v>5</v>
      </c>
      <c r="O10907" t="s">
        <v>101</v>
      </c>
      <c r="P10907" t="s">
        <v>101</v>
      </c>
      <c r="Q10907" t="s">
        <v>6</v>
      </c>
      <c r="R10907" t="s">
        <v>21237</v>
      </c>
      <c r="S10907" t="s">
        <v>21238</v>
      </c>
      <c r="T10907">
        <v>1</v>
      </c>
      <c r="U10907" t="s">
        <v>18</v>
      </c>
    </row>
    <row r="10908" spans="1:21" outlineLevel="1" x14ac:dyDescent="0.25">
      <c r="A10908" s="1" t="s">
        <v>26837</v>
      </c>
      <c r="B10908">
        <f>SUBTOTAL(3,B10907:B10907)</f>
        <v>1</v>
      </c>
      <c r="U10908">
        <f>SUBTOTAL(3,U10907:U10907)</f>
        <v>1</v>
      </c>
    </row>
    <row r="10909" spans="1:21" outlineLevel="2" x14ac:dyDescent="0.25">
      <c r="B10909" t="str">
        <f>CONCATENATE(G10909,"|", IF(I10909="", H10909,I10909),"|",IF(L10909="",K10909,L10909))</f>
        <v>Prilocaine|SCnc|Ser/Plas</v>
      </c>
      <c r="C10909" t="b">
        <f>IF(OR(B10909=B10907, B10909=B10911), TRUE, FALSE)</f>
        <v>0</v>
      </c>
      <c r="D10909">
        <v>6331</v>
      </c>
      <c r="E10909">
        <v>5.5347999999999997</v>
      </c>
      <c r="F10909" t="s">
        <v>21239</v>
      </c>
      <c r="G10909" t="s">
        <v>21236</v>
      </c>
      <c r="H10909" t="s">
        <v>222</v>
      </c>
      <c r="J10909" t="s">
        <v>3</v>
      </c>
      <c r="K10909" t="s">
        <v>47</v>
      </c>
      <c r="M10909" t="s">
        <v>5</v>
      </c>
      <c r="O10909" t="s">
        <v>223</v>
      </c>
      <c r="P10909" t="s">
        <v>223</v>
      </c>
      <c r="Q10909" t="s">
        <v>6</v>
      </c>
      <c r="R10909" t="s">
        <v>21240</v>
      </c>
      <c r="S10909" t="s">
        <v>21241</v>
      </c>
      <c r="T10909">
        <v>1</v>
      </c>
      <c r="U10909" t="s">
        <v>18</v>
      </c>
    </row>
    <row r="10910" spans="1:21" outlineLevel="1" x14ac:dyDescent="0.25">
      <c r="A10910" s="1" t="s">
        <v>26836</v>
      </c>
      <c r="B10910">
        <f>SUBTOTAL(3,B10909:B10909)</f>
        <v>1</v>
      </c>
      <c r="U10910">
        <f>SUBTOTAL(3,U10909:U10909)</f>
        <v>1</v>
      </c>
    </row>
    <row r="10911" spans="1:21" outlineLevel="2" x14ac:dyDescent="0.25">
      <c r="B10911" t="str">
        <f>CONCATENATE(G10911,"|", IF(I10911="", H10911,I10911),"|",IF(L10911="",K10911,L10911))</f>
        <v>Primidone &amp; phenobarbital trough panel|-|Ser/Plas</v>
      </c>
      <c r="C10911" t="b">
        <f>IF(OR(B10911=B10909, B10911=B10913), TRUE, FALSE)</f>
        <v>0</v>
      </c>
      <c r="D10911">
        <v>6337</v>
      </c>
      <c r="E10911">
        <v>4.3480999999999996</v>
      </c>
      <c r="F10911" t="s">
        <v>21258</v>
      </c>
      <c r="G10911" t="s">
        <v>21259</v>
      </c>
      <c r="H10911" t="s">
        <v>1220</v>
      </c>
      <c r="J10911" t="s">
        <v>3</v>
      </c>
      <c r="K10911" t="s">
        <v>47</v>
      </c>
      <c r="M10911" t="s">
        <v>5</v>
      </c>
      <c r="Q10911" t="s">
        <v>1221</v>
      </c>
      <c r="R10911" t="s">
        <v>21260</v>
      </c>
      <c r="S10911" t="s">
        <v>21261</v>
      </c>
      <c r="T10911">
        <v>1</v>
      </c>
      <c r="U10911" t="s">
        <v>1224</v>
      </c>
    </row>
    <row r="10912" spans="1:21" outlineLevel="1" x14ac:dyDescent="0.25">
      <c r="A10912" s="1" t="s">
        <v>26830</v>
      </c>
      <c r="B10912">
        <f>SUBTOTAL(3,B10911:B10911)</f>
        <v>1</v>
      </c>
      <c r="U10912">
        <f>SUBTOTAL(3,U10911:U10911)</f>
        <v>1</v>
      </c>
    </row>
    <row r="10913" spans="1:21" outlineLevel="2" x14ac:dyDescent="0.25">
      <c r="B10913" t="str">
        <f>CONCATENATE(G10913,"|", IF(I10913="", H10913,I10913),"|",IF(L10913="",K10913,L10913))</f>
        <v>Primidone^trough|PrMCnc|Intravascular - any</v>
      </c>
      <c r="C10913" t="b">
        <f>IF(OR(B10913=B10911, B10913=B10915), TRUE, FALSE)</f>
        <v>0</v>
      </c>
      <c r="D10913">
        <v>6338</v>
      </c>
      <c r="E10913">
        <v>5.5347999999999997</v>
      </c>
      <c r="F10913" t="s">
        <v>21262</v>
      </c>
      <c r="G10913" t="s">
        <v>21263</v>
      </c>
      <c r="H10913" t="s">
        <v>2</v>
      </c>
      <c r="I10913" t="s">
        <v>25806</v>
      </c>
      <c r="J10913" t="s">
        <v>3</v>
      </c>
      <c r="K10913" t="s">
        <v>47</v>
      </c>
      <c r="L10913" t="s">
        <v>25808</v>
      </c>
      <c r="M10913" t="s">
        <v>5</v>
      </c>
      <c r="O10913" t="s">
        <v>70</v>
      </c>
      <c r="P10913" t="s">
        <v>70</v>
      </c>
      <c r="Q10913" t="s">
        <v>6</v>
      </c>
      <c r="R10913" t="s">
        <v>21264</v>
      </c>
      <c r="S10913" t="s">
        <v>21265</v>
      </c>
      <c r="T10913">
        <v>1</v>
      </c>
      <c r="U10913" t="s">
        <v>18</v>
      </c>
    </row>
    <row r="10914" spans="1:21" outlineLevel="1" x14ac:dyDescent="0.25">
      <c r="A10914" s="1" t="s">
        <v>26829</v>
      </c>
      <c r="B10914">
        <f>SUBTOTAL(3,B10913:B10913)</f>
        <v>1</v>
      </c>
      <c r="U10914">
        <f>SUBTOTAL(3,U10913:U10913)</f>
        <v>1</v>
      </c>
    </row>
    <row r="10915" spans="1:21" outlineLevel="2" x14ac:dyDescent="0.25">
      <c r="B10915" t="str">
        <f>CONCATENATE(G10915,"|", IF(I10915="", H10915,I10915),"|",IF(L10915="",K10915,L10915))</f>
        <v>Primidone|PrMCnc|Body fld</v>
      </c>
      <c r="C10915" t="b">
        <f>IF(OR(B10915=B10913, B10915=B10917), TRUE, FALSE)</f>
        <v>0</v>
      </c>
      <c r="D10915">
        <v>6332</v>
      </c>
      <c r="E10915">
        <v>5.5347999999999997</v>
      </c>
      <c r="F10915" t="s">
        <v>21242</v>
      </c>
      <c r="G10915" t="s">
        <v>21243</v>
      </c>
      <c r="H10915" t="s">
        <v>2</v>
      </c>
      <c r="I10915" t="s">
        <v>25806</v>
      </c>
      <c r="J10915" t="s">
        <v>3</v>
      </c>
      <c r="K10915" t="s">
        <v>234</v>
      </c>
      <c r="M10915" t="s">
        <v>5</v>
      </c>
      <c r="O10915" t="s">
        <v>70</v>
      </c>
      <c r="P10915" t="s">
        <v>70</v>
      </c>
      <c r="Q10915" t="s">
        <v>6</v>
      </c>
      <c r="R10915" t="s">
        <v>21244</v>
      </c>
      <c r="S10915" t="s">
        <v>21245</v>
      </c>
      <c r="T10915">
        <v>1</v>
      </c>
      <c r="U10915" t="s">
        <v>18</v>
      </c>
    </row>
    <row r="10916" spans="1:21" outlineLevel="1" x14ac:dyDescent="0.25">
      <c r="A10916" s="1" t="s">
        <v>26835</v>
      </c>
      <c r="B10916">
        <f>SUBTOTAL(3,B10915:B10915)</f>
        <v>1</v>
      </c>
      <c r="U10916">
        <f>SUBTOTAL(3,U10915:U10915)</f>
        <v>1</v>
      </c>
    </row>
    <row r="10917" spans="1:21" outlineLevel="2" x14ac:dyDescent="0.25">
      <c r="B10917" t="str">
        <f>CONCATENATE(G10917,"|", IF(I10917="", H10917,I10917),"|",IF(L10917="",K10917,L10917))</f>
        <v>Primidone|PrMCnc|Intravascular - any</v>
      </c>
      <c r="C10917" t="b">
        <f>IF(OR(B10917=B10915, B10917=B10919), TRUE, FALSE)</f>
        <v>0</v>
      </c>
      <c r="D10917">
        <v>6334</v>
      </c>
      <c r="E10917">
        <v>5.5347999999999997</v>
      </c>
      <c r="F10917" t="s">
        <v>21249</v>
      </c>
      <c r="G10917" t="s">
        <v>21243</v>
      </c>
      <c r="H10917" t="s">
        <v>2</v>
      </c>
      <c r="I10917" t="s">
        <v>25806</v>
      </c>
      <c r="J10917" t="s">
        <v>3</v>
      </c>
      <c r="K10917" t="s">
        <v>47</v>
      </c>
      <c r="L10917" t="s">
        <v>25808</v>
      </c>
      <c r="M10917" t="s">
        <v>5</v>
      </c>
      <c r="O10917" t="s">
        <v>101</v>
      </c>
      <c r="P10917" t="s">
        <v>101</v>
      </c>
      <c r="Q10917" t="s">
        <v>6</v>
      </c>
      <c r="R10917" t="s">
        <v>21250</v>
      </c>
      <c r="S10917" t="s">
        <v>21251</v>
      </c>
      <c r="T10917">
        <v>1</v>
      </c>
      <c r="U10917" t="s">
        <v>18</v>
      </c>
    </row>
    <row r="10918" spans="1:21" outlineLevel="1" x14ac:dyDescent="0.25">
      <c r="A10918" s="1" t="s">
        <v>26833</v>
      </c>
      <c r="B10918">
        <f>SUBTOTAL(3,B10917:B10917)</f>
        <v>1</v>
      </c>
      <c r="U10918">
        <f>SUBTOTAL(3,U10917:U10917)</f>
        <v>1</v>
      </c>
    </row>
    <row r="10919" spans="1:21" outlineLevel="2" x14ac:dyDescent="0.25">
      <c r="B10919" t="str">
        <f>CONCATENATE(G10919,"|", IF(I10919="", H10919,I10919),"|",IF(L10919="",K10919,L10919))</f>
        <v>Primidone|PrMCnc|Urine</v>
      </c>
      <c r="C10919" t="b">
        <f>IF(OR(B10919=B10917, B10919=B10921), TRUE, FALSE)</f>
        <v>0</v>
      </c>
      <c r="D10919">
        <v>6336</v>
      </c>
      <c r="E10919">
        <v>5.5347999999999997</v>
      </c>
      <c r="F10919" t="s">
        <v>21255</v>
      </c>
      <c r="G10919" t="s">
        <v>21243</v>
      </c>
      <c r="H10919" t="s">
        <v>2</v>
      </c>
      <c r="I10919" t="s">
        <v>25806</v>
      </c>
      <c r="J10919" t="s">
        <v>3</v>
      </c>
      <c r="K10919" t="s">
        <v>32</v>
      </c>
      <c r="M10919" t="s">
        <v>5</v>
      </c>
      <c r="O10919" t="s">
        <v>101</v>
      </c>
      <c r="P10919" t="s">
        <v>101</v>
      </c>
      <c r="Q10919" t="s">
        <v>6</v>
      </c>
      <c r="R10919" t="s">
        <v>21256</v>
      </c>
      <c r="S10919" t="s">
        <v>21257</v>
      </c>
      <c r="T10919">
        <v>1</v>
      </c>
      <c r="U10919" t="s">
        <v>18</v>
      </c>
    </row>
    <row r="10920" spans="1:21" outlineLevel="1" x14ac:dyDescent="0.25">
      <c r="A10920" s="1" t="s">
        <v>26831</v>
      </c>
      <c r="B10920">
        <f>SUBTOTAL(3,B10919:B10919)</f>
        <v>1</v>
      </c>
      <c r="U10920">
        <f>SUBTOTAL(3,U10919:U10919)</f>
        <v>1</v>
      </c>
    </row>
    <row r="10921" spans="1:21" outlineLevel="2" x14ac:dyDescent="0.25">
      <c r="B10921" t="str">
        <f>CONCATENATE(G10921,"|", IF(I10921="", H10921,I10921),"|",IF(L10921="",K10921,L10921))</f>
        <v>Primidone|SCnc|Gast fld</v>
      </c>
      <c r="C10921" t="b">
        <f>IF(OR(B10921=B10919, B10921=B10923), TRUE, FALSE)</f>
        <v>0</v>
      </c>
      <c r="D10921">
        <v>6333</v>
      </c>
      <c r="E10921">
        <v>5.5347999999999997</v>
      </c>
      <c r="F10921" t="s">
        <v>21246</v>
      </c>
      <c r="G10921" t="s">
        <v>21243</v>
      </c>
      <c r="H10921" t="s">
        <v>222</v>
      </c>
      <c r="J10921" t="s">
        <v>3</v>
      </c>
      <c r="K10921" t="s">
        <v>602</v>
      </c>
      <c r="M10921" t="s">
        <v>5</v>
      </c>
      <c r="O10921" t="s">
        <v>223</v>
      </c>
      <c r="P10921" t="s">
        <v>223</v>
      </c>
      <c r="Q10921" t="s">
        <v>6</v>
      </c>
      <c r="R10921" t="s">
        <v>21247</v>
      </c>
      <c r="S10921" t="s">
        <v>21248</v>
      </c>
      <c r="T10921">
        <v>1</v>
      </c>
      <c r="U10921" t="s">
        <v>18</v>
      </c>
    </row>
    <row r="10922" spans="1:21" outlineLevel="1" x14ac:dyDescent="0.25">
      <c r="A10922" s="1" t="s">
        <v>26834</v>
      </c>
      <c r="B10922">
        <f>SUBTOTAL(3,B10921:B10921)</f>
        <v>1</v>
      </c>
      <c r="U10922">
        <f>SUBTOTAL(3,U10921:U10921)</f>
        <v>1</v>
      </c>
    </row>
    <row r="10923" spans="1:21" outlineLevel="2" x14ac:dyDescent="0.25">
      <c r="B10923" t="str">
        <f>CONCATENATE(G10923,"|", IF(I10923="", H10923,I10923),"|",IF(L10923="",K10923,L10923))</f>
        <v>Primidone|SCnc|Ser/Plas</v>
      </c>
      <c r="C10923" t="b">
        <f>IF(OR(B10923=B10921, B10923=B10925), TRUE, FALSE)</f>
        <v>0</v>
      </c>
      <c r="D10923">
        <v>6335</v>
      </c>
      <c r="E10923">
        <v>5.5347999999999997</v>
      </c>
      <c r="F10923" t="s">
        <v>21252</v>
      </c>
      <c r="G10923" t="s">
        <v>21243</v>
      </c>
      <c r="H10923" t="s">
        <v>222</v>
      </c>
      <c r="J10923" t="s">
        <v>3</v>
      </c>
      <c r="K10923" t="s">
        <v>47</v>
      </c>
      <c r="M10923" t="s">
        <v>5</v>
      </c>
      <c r="O10923" t="s">
        <v>223</v>
      </c>
      <c r="P10923" t="s">
        <v>223</v>
      </c>
      <c r="Q10923" t="s">
        <v>6</v>
      </c>
      <c r="R10923" t="s">
        <v>21253</v>
      </c>
      <c r="S10923" t="s">
        <v>21254</v>
      </c>
      <c r="T10923">
        <v>1</v>
      </c>
      <c r="U10923" t="s">
        <v>18</v>
      </c>
    </row>
    <row r="10924" spans="1:21" outlineLevel="1" x14ac:dyDescent="0.25">
      <c r="A10924" s="1" t="s">
        <v>26832</v>
      </c>
      <c r="B10924">
        <f>SUBTOTAL(3,B10923:B10923)</f>
        <v>1</v>
      </c>
      <c r="U10924">
        <f>SUBTOTAL(3,U10923:U10923)</f>
        <v>1</v>
      </c>
    </row>
    <row r="10925" spans="1:21" outlineLevel="2" x14ac:dyDescent="0.25">
      <c r="B10925" t="str">
        <f>CONCATENATE(G10925,"|", IF(I10925="", H10925,I10925),"|",IF(L10925="",K10925,L10925))</f>
        <v>Primidone+Phenobarbital|PrMCnc|Intravascular - any</v>
      </c>
      <c r="C10925" t="b">
        <f>IF(OR(B10925=B10923, B10925=B10927), TRUE, FALSE)</f>
        <v>0</v>
      </c>
      <c r="D10925">
        <v>6339</v>
      </c>
      <c r="E10925">
        <v>5.5347999999999997</v>
      </c>
      <c r="F10925" t="s">
        <v>21266</v>
      </c>
      <c r="G10925" t="s">
        <v>21267</v>
      </c>
      <c r="H10925" t="s">
        <v>2</v>
      </c>
      <c r="I10925" t="s">
        <v>25806</v>
      </c>
      <c r="J10925" t="s">
        <v>3</v>
      </c>
      <c r="K10925" t="s">
        <v>47</v>
      </c>
      <c r="L10925" t="s">
        <v>25808</v>
      </c>
      <c r="M10925" t="s">
        <v>5</v>
      </c>
      <c r="O10925" t="s">
        <v>101</v>
      </c>
      <c r="P10925" t="s">
        <v>101</v>
      </c>
      <c r="Q10925" t="s">
        <v>6</v>
      </c>
      <c r="R10925" t="s">
        <v>21268</v>
      </c>
      <c r="S10925" t="s">
        <v>21269</v>
      </c>
      <c r="T10925">
        <v>1</v>
      </c>
      <c r="U10925" t="s">
        <v>18</v>
      </c>
    </row>
    <row r="10926" spans="1:21" outlineLevel="1" x14ac:dyDescent="0.25">
      <c r="A10926" s="1" t="s">
        <v>26828</v>
      </c>
      <c r="B10926">
        <f>SUBTOTAL(3,B10925:B10925)</f>
        <v>1</v>
      </c>
      <c r="U10926">
        <f>SUBTOTAL(3,U10925:U10925)</f>
        <v>1</v>
      </c>
    </row>
    <row r="10927" spans="1:21" outlineLevel="2" x14ac:dyDescent="0.25">
      <c r="B10927" t="str">
        <f>CONCATENATE(G10927,"|", IF(I10927="", H10927,I10927),"|",IF(L10927="",K10927,L10927))</f>
        <v>Primidone+Phenobarbital|SCnc|Ser/Plas</v>
      </c>
      <c r="C10927" t="b">
        <f>IF(OR(B10927=B10925, B10927=B10929), TRUE, FALSE)</f>
        <v>0</v>
      </c>
      <c r="D10927">
        <v>6340</v>
      </c>
      <c r="E10927">
        <v>5.5347999999999997</v>
      </c>
      <c r="F10927" t="s">
        <v>21270</v>
      </c>
      <c r="G10927" t="s">
        <v>21267</v>
      </c>
      <c r="H10927" t="s">
        <v>222</v>
      </c>
      <c r="J10927" t="s">
        <v>3</v>
      </c>
      <c r="K10927" t="s">
        <v>47</v>
      </c>
      <c r="M10927" t="s">
        <v>5</v>
      </c>
      <c r="O10927" t="s">
        <v>223</v>
      </c>
      <c r="P10927" t="s">
        <v>223</v>
      </c>
      <c r="Q10927" t="s">
        <v>6</v>
      </c>
      <c r="R10927" t="s">
        <v>21271</v>
      </c>
      <c r="S10927" t="s">
        <v>21272</v>
      </c>
      <c r="T10927">
        <v>1</v>
      </c>
      <c r="U10927" t="s">
        <v>18</v>
      </c>
    </row>
    <row r="10928" spans="1:21" outlineLevel="1" x14ac:dyDescent="0.25">
      <c r="A10928" s="1" t="s">
        <v>26827</v>
      </c>
      <c r="B10928">
        <f>SUBTOTAL(3,B10927:B10927)</f>
        <v>1</v>
      </c>
      <c r="U10928">
        <f>SUBTOTAL(3,U10927:U10927)</f>
        <v>1</v>
      </c>
    </row>
    <row r="10929" spans="1:21" outlineLevel="2" x14ac:dyDescent="0.25">
      <c r="B10929" t="str">
        <f>CONCATENATE(G10929,"|", IF(I10929="", H10929,I10929),"|",IF(L10929="",K10929,L10929))</f>
        <v>Probenecid|MRat|Urine</v>
      </c>
      <c r="C10929" t="b">
        <f>IF(OR(B10929=B10927, B10929=B10931), TRUE, FALSE)</f>
        <v>0</v>
      </c>
      <c r="D10929">
        <v>6343</v>
      </c>
      <c r="E10929">
        <v>5.5347999999999997</v>
      </c>
      <c r="F10929" t="s">
        <v>21280</v>
      </c>
      <c r="G10929" t="s">
        <v>21274</v>
      </c>
      <c r="H10929" t="s">
        <v>509</v>
      </c>
      <c r="J10929" t="s">
        <v>505</v>
      </c>
      <c r="K10929" t="s">
        <v>32</v>
      </c>
      <c r="M10929" t="s">
        <v>5</v>
      </c>
      <c r="O10929" t="s">
        <v>1053</v>
      </c>
      <c r="P10929" t="s">
        <v>1054</v>
      </c>
      <c r="Q10929" t="s">
        <v>6</v>
      </c>
      <c r="R10929" t="s">
        <v>21281</v>
      </c>
      <c r="S10929" t="s">
        <v>21282</v>
      </c>
      <c r="T10929">
        <v>1</v>
      </c>
      <c r="U10929" t="s">
        <v>18</v>
      </c>
    </row>
    <row r="10930" spans="1:21" outlineLevel="1" x14ac:dyDescent="0.25">
      <c r="A10930" s="1" t="s">
        <v>26825</v>
      </c>
      <c r="B10930">
        <f>SUBTOTAL(3,B10929:B10929)</f>
        <v>1</v>
      </c>
      <c r="U10930">
        <f>SUBTOTAL(3,U10929:U10929)</f>
        <v>1</v>
      </c>
    </row>
    <row r="10931" spans="1:21" outlineLevel="2" x14ac:dyDescent="0.25">
      <c r="B10931" t="str">
        <f>CONCATENATE(G10931,"|", IF(I10931="", H10931,I10931),"|",IF(L10931="",K10931,L10931))</f>
        <v>Probenecid|PrMCnc|Intravascular - any</v>
      </c>
      <c r="C10931" t="b">
        <f>IF(OR(B10931=B10929, B10931=B10933), TRUE, FALSE)</f>
        <v>0</v>
      </c>
      <c r="D10931">
        <v>6341</v>
      </c>
      <c r="E10931">
        <v>5.5347999999999997</v>
      </c>
      <c r="F10931" t="s">
        <v>21273</v>
      </c>
      <c r="G10931" t="s">
        <v>21274</v>
      </c>
      <c r="H10931" t="s">
        <v>2</v>
      </c>
      <c r="I10931" t="s">
        <v>25806</v>
      </c>
      <c r="J10931" t="s">
        <v>3</v>
      </c>
      <c r="K10931" t="s">
        <v>47</v>
      </c>
      <c r="L10931" t="s">
        <v>25808</v>
      </c>
      <c r="M10931" t="s">
        <v>5</v>
      </c>
      <c r="O10931" t="s">
        <v>101</v>
      </c>
      <c r="P10931" t="s">
        <v>101</v>
      </c>
      <c r="Q10931" t="s">
        <v>6</v>
      </c>
      <c r="R10931" t="s">
        <v>21275</v>
      </c>
      <c r="S10931" t="s">
        <v>21276</v>
      </c>
      <c r="T10931">
        <v>1</v>
      </c>
      <c r="U10931" t="s">
        <v>18</v>
      </c>
    </row>
    <row r="10932" spans="1:21" outlineLevel="1" x14ac:dyDescent="0.25">
      <c r="A10932" s="1" t="s">
        <v>26826</v>
      </c>
      <c r="B10932">
        <f>SUBTOTAL(3,B10931:B10931)</f>
        <v>1</v>
      </c>
      <c r="U10932">
        <f>SUBTOTAL(3,U10931:U10931)</f>
        <v>1</v>
      </c>
    </row>
    <row r="10933" spans="1:21" outlineLevel="2" x14ac:dyDescent="0.25">
      <c r="B10933" t="str">
        <f>CONCATENATE(G10933,"|", IF(I10933="", H10933,I10933),"|",IF(L10933="",K10933,L10933))</f>
        <v>Probenecid|PrMCnc|Urine</v>
      </c>
      <c r="C10933" t="b">
        <f>IF(OR(B10933=B10931, B10933=B10934), TRUE, FALSE)</f>
        <v>1</v>
      </c>
      <c r="D10933">
        <v>6342</v>
      </c>
      <c r="E10933">
        <v>5.5347999999999997</v>
      </c>
      <c r="F10933" t="s">
        <v>21277</v>
      </c>
      <c r="G10933" t="s">
        <v>21274</v>
      </c>
      <c r="H10933" t="s">
        <v>2</v>
      </c>
      <c r="I10933" t="s">
        <v>25806</v>
      </c>
      <c r="J10933" t="s">
        <v>3</v>
      </c>
      <c r="K10933" t="s">
        <v>32</v>
      </c>
      <c r="M10933" t="s">
        <v>5</v>
      </c>
      <c r="O10933" t="s">
        <v>101</v>
      </c>
      <c r="P10933" t="s">
        <v>101</v>
      </c>
      <c r="Q10933" t="s">
        <v>6</v>
      </c>
      <c r="R10933" t="s">
        <v>21278</v>
      </c>
      <c r="S10933" t="s">
        <v>21279</v>
      </c>
      <c r="T10933">
        <v>1</v>
      </c>
      <c r="U10933" t="s">
        <v>18</v>
      </c>
    </row>
    <row r="10934" spans="1:21" outlineLevel="2" x14ac:dyDescent="0.25">
      <c r="B10934" t="str">
        <f>CONCATENATE(G10934,"|", IF(I10934="", H10934,I10934),"|",IF(L10934="",K10934,L10934))</f>
        <v>Probenecid|PrMCnc|Urine</v>
      </c>
      <c r="C10934" t="b">
        <f>IF(OR(B10934=B10933, B10934=B10936), TRUE, FALSE)</f>
        <v>1</v>
      </c>
      <c r="D10934">
        <v>6344</v>
      </c>
      <c r="E10934">
        <v>5.5347999999999997</v>
      </c>
      <c r="F10934" t="s">
        <v>21283</v>
      </c>
      <c r="G10934" t="s">
        <v>21274</v>
      </c>
      <c r="H10934" t="s">
        <v>140</v>
      </c>
      <c r="I10934" t="s">
        <v>25806</v>
      </c>
      <c r="J10934" t="s">
        <v>3</v>
      </c>
      <c r="K10934" t="s">
        <v>32</v>
      </c>
      <c r="M10934" t="s">
        <v>141</v>
      </c>
      <c r="Q10934" t="s">
        <v>6</v>
      </c>
      <c r="R10934" t="s">
        <v>21284</v>
      </c>
      <c r="S10934" t="s">
        <v>21285</v>
      </c>
      <c r="T10934">
        <v>1</v>
      </c>
      <c r="U10934" t="s">
        <v>18</v>
      </c>
    </row>
    <row r="10935" spans="1:21" outlineLevel="1" x14ac:dyDescent="0.25">
      <c r="A10935" s="1" t="s">
        <v>26824</v>
      </c>
      <c r="B10935">
        <f>SUBTOTAL(3,B10933:B10934)</f>
        <v>2</v>
      </c>
      <c r="U10935">
        <f>SUBTOTAL(3,U10933:U10934)</f>
        <v>2</v>
      </c>
    </row>
    <row r="10936" spans="1:21" outlineLevel="2" x14ac:dyDescent="0.25">
      <c r="B10936" t="str">
        <f>CONCATENATE(G10936,"|", IF(I10936="", H10936,I10936),"|",IF(L10936="",K10936,L10936))</f>
        <v>Procainamide^trough|PrMCnc|Intravascular - any</v>
      </c>
      <c r="C10936" t="b">
        <f>IF(OR(B10936=B10934, B10936=B10938), TRUE, FALSE)</f>
        <v>0</v>
      </c>
      <c r="D10936">
        <v>6349</v>
      </c>
      <c r="E10936">
        <v>5.5347999999999997</v>
      </c>
      <c r="F10936" t="s">
        <v>21300</v>
      </c>
      <c r="G10936" t="s">
        <v>21301</v>
      </c>
      <c r="H10936" t="s">
        <v>2</v>
      </c>
      <c r="I10936" t="s">
        <v>25806</v>
      </c>
      <c r="J10936" t="s">
        <v>3</v>
      </c>
      <c r="K10936" t="s">
        <v>47</v>
      </c>
      <c r="L10936" t="s">
        <v>25808</v>
      </c>
      <c r="M10936" t="s">
        <v>5</v>
      </c>
      <c r="O10936" t="s">
        <v>70</v>
      </c>
      <c r="P10936" t="s">
        <v>70</v>
      </c>
      <c r="Q10936" t="s">
        <v>6</v>
      </c>
      <c r="R10936" t="s">
        <v>21302</v>
      </c>
      <c r="S10936" t="s">
        <v>21303</v>
      </c>
      <c r="T10936">
        <v>1</v>
      </c>
      <c r="U10936" t="s">
        <v>18</v>
      </c>
    </row>
    <row r="10937" spans="1:21" outlineLevel="1" x14ac:dyDescent="0.25">
      <c r="A10937" s="1" t="s">
        <v>26819</v>
      </c>
      <c r="B10937">
        <f>SUBTOTAL(3,B10936:B10936)</f>
        <v>1</v>
      </c>
      <c r="U10937">
        <f>SUBTOTAL(3,U10936:U10936)</f>
        <v>1</v>
      </c>
    </row>
    <row r="10938" spans="1:21" outlineLevel="2" x14ac:dyDescent="0.25">
      <c r="B10938" t="str">
        <f>CONCATENATE(G10938,"|", IF(I10938="", H10938,I10938),"|",IF(L10938="",K10938,L10938))</f>
        <v>Procainamide|PrMCnc|Body fld</v>
      </c>
      <c r="C10938" t="b">
        <f>IF(OR(B10938=B10936, B10938=B10940), TRUE, FALSE)</f>
        <v>0</v>
      </c>
      <c r="D10938">
        <v>6345</v>
      </c>
      <c r="E10938">
        <v>5.5347999999999997</v>
      </c>
      <c r="F10938" t="s">
        <v>21286</v>
      </c>
      <c r="G10938" t="s">
        <v>21287</v>
      </c>
      <c r="H10938" t="s">
        <v>2</v>
      </c>
      <c r="I10938" t="s">
        <v>25806</v>
      </c>
      <c r="J10938" t="s">
        <v>3</v>
      </c>
      <c r="K10938" t="s">
        <v>234</v>
      </c>
      <c r="M10938" t="s">
        <v>5</v>
      </c>
      <c r="O10938" t="s">
        <v>101</v>
      </c>
      <c r="P10938" t="s">
        <v>101</v>
      </c>
      <c r="Q10938" t="s">
        <v>6</v>
      </c>
      <c r="R10938" t="s">
        <v>21288</v>
      </c>
      <c r="S10938" t="s">
        <v>21289</v>
      </c>
      <c r="T10938">
        <v>1</v>
      </c>
      <c r="U10938" t="s">
        <v>18</v>
      </c>
    </row>
    <row r="10939" spans="1:21" outlineLevel="1" x14ac:dyDescent="0.25">
      <c r="A10939" s="1" t="s">
        <v>26823</v>
      </c>
      <c r="B10939">
        <f>SUBTOTAL(3,B10938:B10938)</f>
        <v>1</v>
      </c>
      <c r="U10939">
        <f>SUBTOTAL(3,U10938:U10938)</f>
        <v>1</v>
      </c>
    </row>
    <row r="10940" spans="1:21" outlineLevel="2" x14ac:dyDescent="0.25">
      <c r="B10940" t="str">
        <f>CONCATENATE(G10940,"|", IF(I10940="", H10940,I10940),"|",IF(L10940="",K10940,L10940))</f>
        <v>Procainamide|PrMCnc|Intravascular - any</v>
      </c>
      <c r="C10940" t="b">
        <f>IF(OR(B10940=B10938, B10940=B10942), TRUE, FALSE)</f>
        <v>0</v>
      </c>
      <c r="D10940">
        <v>6346</v>
      </c>
      <c r="E10940">
        <v>5.5347999999999997</v>
      </c>
      <c r="F10940" t="s">
        <v>21290</v>
      </c>
      <c r="G10940" t="s">
        <v>21287</v>
      </c>
      <c r="H10940" t="s">
        <v>2</v>
      </c>
      <c r="I10940" t="s">
        <v>25806</v>
      </c>
      <c r="J10940" t="s">
        <v>3</v>
      </c>
      <c r="K10940" t="s">
        <v>47</v>
      </c>
      <c r="L10940" t="s">
        <v>25808</v>
      </c>
      <c r="M10940" t="s">
        <v>5</v>
      </c>
      <c r="O10940" t="s">
        <v>101</v>
      </c>
      <c r="P10940" t="s">
        <v>21291</v>
      </c>
      <c r="Q10940" t="s">
        <v>6</v>
      </c>
      <c r="R10940" t="s">
        <v>21292</v>
      </c>
      <c r="S10940" t="s">
        <v>21293</v>
      </c>
      <c r="T10940">
        <v>1</v>
      </c>
      <c r="U10940" t="s">
        <v>18</v>
      </c>
    </row>
    <row r="10941" spans="1:21" outlineLevel="1" x14ac:dyDescent="0.25">
      <c r="A10941" s="1" t="s">
        <v>26822</v>
      </c>
      <c r="B10941">
        <f>SUBTOTAL(3,B10940:B10940)</f>
        <v>1</v>
      </c>
      <c r="U10941">
        <f>SUBTOTAL(3,U10940:U10940)</f>
        <v>1</v>
      </c>
    </row>
    <row r="10942" spans="1:21" outlineLevel="2" x14ac:dyDescent="0.25">
      <c r="B10942" t="str">
        <f>CONCATENATE(G10942,"|", IF(I10942="", H10942,I10942),"|",IF(L10942="",K10942,L10942))</f>
        <v>Procainamide|PrMCnc|Urine</v>
      </c>
      <c r="C10942" t="b">
        <f>IF(OR(B10942=B10940, B10942=B10944), TRUE, FALSE)</f>
        <v>0</v>
      </c>
      <c r="D10942">
        <v>6348</v>
      </c>
      <c r="E10942">
        <v>5.5347999999999997</v>
      </c>
      <c r="F10942" t="s">
        <v>21297</v>
      </c>
      <c r="G10942" t="s">
        <v>21287</v>
      </c>
      <c r="H10942" t="s">
        <v>2</v>
      </c>
      <c r="I10942" t="s">
        <v>25806</v>
      </c>
      <c r="J10942" t="s">
        <v>3</v>
      </c>
      <c r="K10942" t="s">
        <v>32</v>
      </c>
      <c r="M10942" t="s">
        <v>5</v>
      </c>
      <c r="O10942" t="s">
        <v>101</v>
      </c>
      <c r="P10942" t="s">
        <v>101</v>
      </c>
      <c r="Q10942" t="s">
        <v>6</v>
      </c>
      <c r="R10942" t="s">
        <v>21298</v>
      </c>
      <c r="S10942" t="s">
        <v>21299</v>
      </c>
      <c r="T10942">
        <v>1</v>
      </c>
      <c r="U10942" t="s">
        <v>18</v>
      </c>
    </row>
    <row r="10943" spans="1:21" outlineLevel="1" x14ac:dyDescent="0.25">
      <c r="A10943" s="1" t="s">
        <v>26820</v>
      </c>
      <c r="B10943">
        <f>SUBTOTAL(3,B10942:B10942)</f>
        <v>1</v>
      </c>
      <c r="U10943">
        <f>SUBTOTAL(3,U10942:U10942)</f>
        <v>1</v>
      </c>
    </row>
    <row r="10944" spans="1:21" outlineLevel="2" x14ac:dyDescent="0.25">
      <c r="B10944" t="str">
        <f>CONCATENATE(G10944,"|", IF(I10944="", H10944,I10944),"|",IF(L10944="",K10944,L10944))</f>
        <v>Procainamide|SCnc|Ser/Plas</v>
      </c>
      <c r="C10944" t="b">
        <f>IF(OR(B10944=B10942, B10944=B10946), TRUE, FALSE)</f>
        <v>0</v>
      </c>
      <c r="D10944">
        <v>6347</v>
      </c>
      <c r="E10944">
        <v>5.5347999999999997</v>
      </c>
      <c r="F10944" t="s">
        <v>21294</v>
      </c>
      <c r="G10944" t="s">
        <v>21287</v>
      </c>
      <c r="H10944" t="s">
        <v>222</v>
      </c>
      <c r="J10944" t="s">
        <v>3</v>
      </c>
      <c r="K10944" t="s">
        <v>47</v>
      </c>
      <c r="M10944" t="s">
        <v>5</v>
      </c>
      <c r="O10944" t="s">
        <v>223</v>
      </c>
      <c r="P10944" t="s">
        <v>223</v>
      </c>
      <c r="Q10944" t="s">
        <v>6</v>
      </c>
      <c r="R10944" t="s">
        <v>21295</v>
      </c>
      <c r="S10944" t="s">
        <v>21296</v>
      </c>
      <c r="T10944">
        <v>1</v>
      </c>
      <c r="U10944" t="s">
        <v>18</v>
      </c>
    </row>
    <row r="10945" spans="1:21" outlineLevel="1" x14ac:dyDescent="0.25">
      <c r="A10945" s="1" t="s">
        <v>26821</v>
      </c>
      <c r="B10945">
        <f>SUBTOTAL(3,B10944:B10944)</f>
        <v>1</v>
      </c>
      <c r="U10945">
        <f>SUBTOTAL(3,U10944:U10944)</f>
        <v>1</v>
      </c>
    </row>
    <row r="10946" spans="1:21" outlineLevel="2" x14ac:dyDescent="0.25">
      <c r="B10946" t="str">
        <f>CONCATENATE(G10946,"|", IF(I10946="", H10946,I10946),"|",IF(L10946="",K10946,L10946))</f>
        <v>Procainamide+N-acetylprocainamide|PrMCnc|Intravascular - any</v>
      </c>
      <c r="C10946" t="b">
        <f>IF(OR(B10946=B10944, B10946=B10948), TRUE, FALSE)</f>
        <v>0</v>
      </c>
      <c r="D10946">
        <v>6350</v>
      </c>
      <c r="E10946">
        <v>5.5347999999999997</v>
      </c>
      <c r="F10946" t="s">
        <v>21304</v>
      </c>
      <c r="G10946" t="s">
        <v>21305</v>
      </c>
      <c r="H10946" t="s">
        <v>2</v>
      </c>
      <c r="I10946" t="s">
        <v>25806</v>
      </c>
      <c r="J10946" t="s">
        <v>3</v>
      </c>
      <c r="K10946" t="s">
        <v>47</v>
      </c>
      <c r="L10946" t="s">
        <v>25808</v>
      </c>
      <c r="M10946" t="s">
        <v>5</v>
      </c>
      <c r="O10946" t="s">
        <v>101</v>
      </c>
      <c r="P10946" t="s">
        <v>101</v>
      </c>
      <c r="Q10946" t="s">
        <v>6</v>
      </c>
      <c r="R10946" t="s">
        <v>21306</v>
      </c>
      <c r="S10946" t="s">
        <v>21307</v>
      </c>
      <c r="T10946">
        <v>1</v>
      </c>
      <c r="U10946" t="s">
        <v>18</v>
      </c>
    </row>
    <row r="10947" spans="1:21" outlineLevel="1" x14ac:dyDescent="0.25">
      <c r="A10947" s="1" t="s">
        <v>26818</v>
      </c>
      <c r="B10947">
        <f>SUBTOTAL(3,B10946:B10946)</f>
        <v>1</v>
      </c>
      <c r="U10947">
        <f>SUBTOTAL(3,U10946:U10946)</f>
        <v>1</v>
      </c>
    </row>
    <row r="10948" spans="1:21" outlineLevel="2" x14ac:dyDescent="0.25">
      <c r="B10948" t="str">
        <f>CONCATENATE(G10948,"|", IF(I10948="", H10948,I10948),"|",IF(L10948="",K10948,L10948))</f>
        <v>Procainamide+N-acetylprocainamide|SCnc|Ser/Plas</v>
      </c>
      <c r="C10948" t="b">
        <f>IF(OR(B10948=B10946, B10948=B10950), TRUE, FALSE)</f>
        <v>0</v>
      </c>
      <c r="D10948">
        <v>6351</v>
      </c>
      <c r="E10948">
        <v>5.5347999999999997</v>
      </c>
      <c r="F10948" t="s">
        <v>21308</v>
      </c>
      <c r="G10948" t="s">
        <v>21305</v>
      </c>
      <c r="H10948" t="s">
        <v>222</v>
      </c>
      <c r="J10948" t="s">
        <v>3</v>
      </c>
      <c r="K10948" t="s">
        <v>47</v>
      </c>
      <c r="M10948" t="s">
        <v>5</v>
      </c>
      <c r="O10948" t="s">
        <v>223</v>
      </c>
      <c r="P10948" t="s">
        <v>223</v>
      </c>
      <c r="Q10948" t="s">
        <v>6</v>
      </c>
      <c r="R10948" t="s">
        <v>21309</v>
      </c>
      <c r="S10948" t="s">
        <v>21310</v>
      </c>
      <c r="T10948">
        <v>1</v>
      </c>
      <c r="U10948" t="s">
        <v>18</v>
      </c>
    </row>
    <row r="10949" spans="1:21" outlineLevel="1" x14ac:dyDescent="0.25">
      <c r="A10949" s="1" t="s">
        <v>26817</v>
      </c>
      <c r="B10949">
        <f>SUBTOTAL(3,B10948:B10948)</f>
        <v>1</v>
      </c>
      <c r="U10949">
        <f>SUBTOTAL(3,U10948:U10948)</f>
        <v>1</v>
      </c>
    </row>
    <row r="10950" spans="1:21" outlineLevel="2" x14ac:dyDescent="0.25">
      <c r="B10950" t="str">
        <f>CONCATENATE(G10950,"|", IF(I10950="", H10950,I10950),"|",IF(L10950="",K10950,L10950))</f>
        <v>Procaine|PrMCnc|Intravascular - any</v>
      </c>
      <c r="C10950" t="b">
        <f>IF(OR(B10950=B10948, B10950=B10952), TRUE, FALSE)</f>
        <v>0</v>
      </c>
      <c r="D10950">
        <v>6352</v>
      </c>
      <c r="E10950">
        <v>5.5347999999999997</v>
      </c>
      <c r="F10950" t="s">
        <v>21311</v>
      </c>
      <c r="G10950" t="s">
        <v>21312</v>
      </c>
      <c r="H10950" t="s">
        <v>2</v>
      </c>
      <c r="I10950" t="s">
        <v>25806</v>
      </c>
      <c r="J10950" t="s">
        <v>3</v>
      </c>
      <c r="K10950" t="s">
        <v>47</v>
      </c>
      <c r="L10950" t="s">
        <v>25808</v>
      </c>
      <c r="M10950" t="s">
        <v>5</v>
      </c>
      <c r="O10950" t="s">
        <v>101</v>
      </c>
      <c r="P10950" t="s">
        <v>101</v>
      </c>
      <c r="Q10950" t="s">
        <v>6</v>
      </c>
      <c r="R10950" t="s">
        <v>21313</v>
      </c>
      <c r="S10950" t="s">
        <v>21314</v>
      </c>
      <c r="T10950">
        <v>1</v>
      </c>
      <c r="U10950" t="s">
        <v>18</v>
      </c>
    </row>
    <row r="10951" spans="1:21" outlineLevel="1" x14ac:dyDescent="0.25">
      <c r="A10951" s="1" t="s">
        <v>26816</v>
      </c>
      <c r="B10951">
        <f>SUBTOTAL(3,B10950:B10950)</f>
        <v>1</v>
      </c>
      <c r="U10951">
        <f>SUBTOTAL(3,U10950:U10950)</f>
        <v>1</v>
      </c>
    </row>
    <row r="10952" spans="1:21" outlineLevel="2" x14ac:dyDescent="0.25">
      <c r="B10952" t="str">
        <f>CONCATENATE(G10952,"|", IF(I10952="", H10952,I10952),"|",IF(L10952="",K10952,L10952))</f>
        <v>Procaine|PrMCnc|Urine</v>
      </c>
      <c r="C10952" t="b">
        <f>IF(OR(B10952=B10950, B10952=B10954), TRUE, FALSE)</f>
        <v>0</v>
      </c>
      <c r="D10952">
        <v>6354</v>
      </c>
      <c r="E10952">
        <v>5.5347999999999997</v>
      </c>
      <c r="F10952" t="s">
        <v>21318</v>
      </c>
      <c r="G10952" t="s">
        <v>21312</v>
      </c>
      <c r="H10952" t="s">
        <v>140</v>
      </c>
      <c r="I10952" t="s">
        <v>25806</v>
      </c>
      <c r="J10952" t="s">
        <v>3</v>
      </c>
      <c r="K10952" t="s">
        <v>32</v>
      </c>
      <c r="M10952" t="s">
        <v>141</v>
      </c>
      <c r="Q10952" t="s">
        <v>6</v>
      </c>
      <c r="R10952" t="s">
        <v>21319</v>
      </c>
      <c r="S10952" t="s">
        <v>21320</v>
      </c>
      <c r="T10952">
        <v>1</v>
      </c>
      <c r="U10952" t="s">
        <v>18</v>
      </c>
    </row>
    <row r="10953" spans="1:21" outlineLevel="1" x14ac:dyDescent="0.25">
      <c r="A10953" s="1" t="s">
        <v>26814</v>
      </c>
      <c r="B10953">
        <f>SUBTOTAL(3,B10952:B10952)</f>
        <v>1</v>
      </c>
      <c r="U10953">
        <f>SUBTOTAL(3,U10952:U10952)</f>
        <v>1</v>
      </c>
    </row>
    <row r="10954" spans="1:21" outlineLevel="2" x14ac:dyDescent="0.25">
      <c r="B10954" t="str">
        <f>CONCATENATE(G10954,"|", IF(I10954="", H10954,I10954),"|",IF(L10954="",K10954,L10954))</f>
        <v>Procaine|SCnc|Ser/Plas</v>
      </c>
      <c r="C10954" t="b">
        <f>IF(OR(B10954=B10952, B10954=B10956), TRUE, FALSE)</f>
        <v>0</v>
      </c>
      <c r="D10954">
        <v>6353</v>
      </c>
      <c r="E10954">
        <v>5.5347999999999997</v>
      </c>
      <c r="F10954" t="s">
        <v>21315</v>
      </c>
      <c r="G10954" t="s">
        <v>21312</v>
      </c>
      <c r="H10954" t="s">
        <v>222</v>
      </c>
      <c r="J10954" t="s">
        <v>3</v>
      </c>
      <c r="K10954" t="s">
        <v>47</v>
      </c>
      <c r="M10954" t="s">
        <v>5</v>
      </c>
      <c r="O10954" t="s">
        <v>223</v>
      </c>
      <c r="P10954" t="s">
        <v>223</v>
      </c>
      <c r="Q10954" t="s">
        <v>6</v>
      </c>
      <c r="R10954" t="s">
        <v>21316</v>
      </c>
      <c r="S10954" t="s">
        <v>21317</v>
      </c>
      <c r="T10954">
        <v>1</v>
      </c>
      <c r="U10954" t="s">
        <v>18</v>
      </c>
    </row>
    <row r="10955" spans="1:21" outlineLevel="1" x14ac:dyDescent="0.25">
      <c r="A10955" s="1" t="s">
        <v>26815</v>
      </c>
      <c r="B10955">
        <f>SUBTOTAL(3,B10954:B10954)</f>
        <v>1</v>
      </c>
      <c r="U10955">
        <f>SUBTOTAL(3,U10954:U10954)</f>
        <v>1</v>
      </c>
    </row>
    <row r="10956" spans="1:21" outlineLevel="2" x14ac:dyDescent="0.25">
      <c r="B10956" t="str">
        <f>CONCATENATE(G10956,"|", IF(I10956="", H10956,I10956),"|",IF(L10956="",K10956,L10956))</f>
        <v>Prochlorperazine|PrMCnc|Bld/Urine</v>
      </c>
      <c r="C10956" t="b">
        <f>IF(OR(B10956=B10954, B10956=B10958), TRUE, FALSE)</f>
        <v>0</v>
      </c>
      <c r="D10956">
        <v>6355</v>
      </c>
      <c r="E10956">
        <v>5.5347999999999997</v>
      </c>
      <c r="F10956" t="s">
        <v>21321</v>
      </c>
      <c r="G10956" t="s">
        <v>21322</v>
      </c>
      <c r="H10956" t="s">
        <v>140</v>
      </c>
      <c r="I10956" t="s">
        <v>25806</v>
      </c>
      <c r="J10956" t="s">
        <v>3</v>
      </c>
      <c r="K10956" t="s">
        <v>3423</v>
      </c>
      <c r="M10956" t="s">
        <v>141</v>
      </c>
      <c r="N10956" t="s">
        <v>142</v>
      </c>
      <c r="Q10956" t="s">
        <v>6</v>
      </c>
      <c r="R10956" t="s">
        <v>21323</v>
      </c>
      <c r="S10956" t="s">
        <v>21324</v>
      </c>
      <c r="T10956">
        <v>1</v>
      </c>
      <c r="U10956" t="s">
        <v>18</v>
      </c>
    </row>
    <row r="10957" spans="1:21" outlineLevel="1" x14ac:dyDescent="0.25">
      <c r="A10957" s="1" t="s">
        <v>26813</v>
      </c>
      <c r="B10957">
        <f>SUBTOTAL(3,B10956:B10956)</f>
        <v>1</v>
      </c>
      <c r="U10957">
        <f>SUBTOTAL(3,U10956:U10956)</f>
        <v>1</v>
      </c>
    </row>
    <row r="10958" spans="1:21" outlineLevel="2" x14ac:dyDescent="0.25">
      <c r="B10958" t="str">
        <f>CONCATENATE(G10958,"|", IF(I10958="", H10958,I10958),"|",IF(L10958="",K10958,L10958))</f>
        <v>Prochlorperazine|PrMCnc|Intravascular - any</v>
      </c>
      <c r="C10958" t="b">
        <f>IF(OR(B10958=B10956, B10958=B10959), TRUE, FALSE)</f>
        <v>1</v>
      </c>
      <c r="D10958">
        <v>6357</v>
      </c>
      <c r="E10958">
        <v>5.5347999999999997</v>
      </c>
      <c r="F10958" t="s">
        <v>21328</v>
      </c>
      <c r="G10958" t="s">
        <v>21322</v>
      </c>
      <c r="H10958" t="s">
        <v>2</v>
      </c>
      <c r="I10958" t="s">
        <v>25806</v>
      </c>
      <c r="J10958" t="s">
        <v>3</v>
      </c>
      <c r="K10958" t="s">
        <v>47</v>
      </c>
      <c r="L10958" t="s">
        <v>25808</v>
      </c>
      <c r="M10958" t="s">
        <v>5</v>
      </c>
      <c r="O10958" t="s">
        <v>101</v>
      </c>
      <c r="P10958" t="s">
        <v>101</v>
      </c>
      <c r="Q10958" t="s">
        <v>6</v>
      </c>
      <c r="R10958" t="s">
        <v>21329</v>
      </c>
      <c r="S10958" t="s">
        <v>21330</v>
      </c>
      <c r="T10958">
        <v>1</v>
      </c>
      <c r="U10958" t="s">
        <v>18</v>
      </c>
    </row>
    <row r="10959" spans="1:21" outlineLevel="2" x14ac:dyDescent="0.25">
      <c r="B10959" t="str">
        <f>CONCATENATE(G10959,"|", IF(I10959="", H10959,I10959),"|",IF(L10959="",K10959,L10959))</f>
        <v>Prochlorperazine|PrMCnc|Intravascular - any</v>
      </c>
      <c r="C10959" t="b">
        <f>IF(OR(B10959=B10958, B10959=B10961), TRUE, FALSE)</f>
        <v>1</v>
      </c>
      <c r="D10959">
        <v>6358</v>
      </c>
      <c r="E10959">
        <v>5.5347999999999997</v>
      </c>
      <c r="F10959" t="s">
        <v>21331</v>
      </c>
      <c r="G10959" t="s">
        <v>21322</v>
      </c>
      <c r="H10959" t="s">
        <v>140</v>
      </c>
      <c r="I10959" t="s">
        <v>25806</v>
      </c>
      <c r="J10959" t="s">
        <v>3</v>
      </c>
      <c r="K10959" t="s">
        <v>47</v>
      </c>
      <c r="L10959" t="s">
        <v>25808</v>
      </c>
      <c r="M10959" t="s">
        <v>141</v>
      </c>
      <c r="Q10959" t="s">
        <v>6</v>
      </c>
      <c r="R10959" t="s">
        <v>21332</v>
      </c>
      <c r="S10959" t="s">
        <v>21333</v>
      </c>
      <c r="T10959">
        <v>1</v>
      </c>
      <c r="U10959" t="s">
        <v>18</v>
      </c>
    </row>
    <row r="10960" spans="1:21" outlineLevel="1" x14ac:dyDescent="0.25">
      <c r="A10960" s="1" t="s">
        <v>26811</v>
      </c>
      <c r="B10960">
        <f>SUBTOTAL(3,B10958:B10959)</f>
        <v>2</v>
      </c>
      <c r="U10960">
        <f>SUBTOTAL(3,U10958:U10959)</f>
        <v>2</v>
      </c>
    </row>
    <row r="10961" spans="1:21" outlineLevel="2" x14ac:dyDescent="0.25">
      <c r="B10961" t="str">
        <f>CONCATENATE(G10961,"|", IF(I10961="", H10961,I10961),"|",IF(L10961="",K10961,L10961))</f>
        <v>Prochlorperazine|PrMCnc|Urine</v>
      </c>
      <c r="C10961" t="b">
        <f>IF(OR(B10961=B10959, B10961=B10963), TRUE, FALSE)</f>
        <v>0</v>
      </c>
      <c r="D10961">
        <v>6360</v>
      </c>
      <c r="E10961">
        <v>5.5347999999999997</v>
      </c>
      <c r="F10961" t="s">
        <v>21337</v>
      </c>
      <c r="G10961" t="s">
        <v>21322</v>
      </c>
      <c r="H10961" t="s">
        <v>140</v>
      </c>
      <c r="I10961" t="s">
        <v>25806</v>
      </c>
      <c r="J10961" t="s">
        <v>3</v>
      </c>
      <c r="K10961" t="s">
        <v>32</v>
      </c>
      <c r="M10961" t="s">
        <v>141</v>
      </c>
      <c r="Q10961" t="s">
        <v>6</v>
      </c>
      <c r="R10961" t="s">
        <v>21338</v>
      </c>
      <c r="S10961" t="s">
        <v>21339</v>
      </c>
      <c r="T10961">
        <v>1</v>
      </c>
      <c r="U10961" t="s">
        <v>18</v>
      </c>
    </row>
    <row r="10962" spans="1:21" outlineLevel="1" x14ac:dyDescent="0.25">
      <c r="A10962" s="1" t="s">
        <v>26809</v>
      </c>
      <c r="B10962">
        <f>SUBTOTAL(3,B10961:B10961)</f>
        <v>1</v>
      </c>
      <c r="U10962">
        <f>SUBTOTAL(3,U10961:U10961)</f>
        <v>1</v>
      </c>
    </row>
    <row r="10963" spans="1:21" outlineLevel="2" x14ac:dyDescent="0.25">
      <c r="B10963" t="str">
        <f>CONCATENATE(G10963,"|", IF(I10963="", H10963,I10963),"|",IF(L10963="",K10963,L10963))</f>
        <v>Prochlorperazine|SCnc|Gast fld</v>
      </c>
      <c r="C10963" t="b">
        <f>IF(OR(B10963=B10961, B10963=B10965), TRUE, FALSE)</f>
        <v>0</v>
      </c>
      <c r="D10963">
        <v>6356</v>
      </c>
      <c r="E10963">
        <v>5.5347999999999997</v>
      </c>
      <c r="F10963" t="s">
        <v>21325</v>
      </c>
      <c r="G10963" t="s">
        <v>21322</v>
      </c>
      <c r="H10963" t="s">
        <v>222</v>
      </c>
      <c r="J10963" t="s">
        <v>3</v>
      </c>
      <c r="K10963" t="s">
        <v>602</v>
      </c>
      <c r="M10963" t="s">
        <v>5</v>
      </c>
      <c r="O10963" t="s">
        <v>754</v>
      </c>
      <c r="P10963" t="s">
        <v>754</v>
      </c>
      <c r="Q10963" t="s">
        <v>6</v>
      </c>
      <c r="R10963" t="s">
        <v>21326</v>
      </c>
      <c r="S10963" t="s">
        <v>21327</v>
      </c>
      <c r="T10963">
        <v>1</v>
      </c>
      <c r="U10963" t="s">
        <v>18</v>
      </c>
    </row>
    <row r="10964" spans="1:21" outlineLevel="1" x14ac:dyDescent="0.25">
      <c r="A10964" s="1" t="s">
        <v>26812</v>
      </c>
      <c r="B10964">
        <f>SUBTOTAL(3,B10963:B10963)</f>
        <v>1</v>
      </c>
      <c r="U10964">
        <f>SUBTOTAL(3,U10963:U10963)</f>
        <v>1</v>
      </c>
    </row>
    <row r="10965" spans="1:21" outlineLevel="2" x14ac:dyDescent="0.25">
      <c r="B10965" t="str">
        <f>CONCATENATE(G10965,"|", IF(I10965="", H10965,I10965),"|",IF(L10965="",K10965,L10965))</f>
        <v>Prochlorperazine|SCnc|Ser/Plas</v>
      </c>
      <c r="C10965" t="b">
        <f>IF(OR(B10965=B10963, B10965=B10967), TRUE, FALSE)</f>
        <v>0</v>
      </c>
      <c r="D10965">
        <v>6359</v>
      </c>
      <c r="E10965">
        <v>5.5347999999999997</v>
      </c>
      <c r="F10965" t="s">
        <v>21334</v>
      </c>
      <c r="G10965" t="s">
        <v>21322</v>
      </c>
      <c r="H10965" t="s">
        <v>222</v>
      </c>
      <c r="J10965" t="s">
        <v>3</v>
      </c>
      <c r="K10965" t="s">
        <v>47</v>
      </c>
      <c r="M10965" t="s">
        <v>5</v>
      </c>
      <c r="O10965" t="s">
        <v>223</v>
      </c>
      <c r="P10965" t="s">
        <v>223</v>
      </c>
      <c r="Q10965" t="s">
        <v>6</v>
      </c>
      <c r="R10965" t="s">
        <v>21335</v>
      </c>
      <c r="S10965" t="s">
        <v>21336</v>
      </c>
      <c r="T10965">
        <v>1</v>
      </c>
      <c r="U10965" t="s">
        <v>18</v>
      </c>
    </row>
    <row r="10966" spans="1:21" outlineLevel="1" x14ac:dyDescent="0.25">
      <c r="A10966" s="1" t="s">
        <v>26810</v>
      </c>
      <c r="B10966">
        <f>SUBTOTAL(3,B10965:B10965)</f>
        <v>1</v>
      </c>
      <c r="U10966">
        <f>SUBTOTAL(3,U10965:U10965)</f>
        <v>1</v>
      </c>
    </row>
    <row r="10967" spans="1:21" outlineLevel="2" x14ac:dyDescent="0.25">
      <c r="B10967" t="str">
        <f>CONCATENATE(G10967,"|", IF(I10967="", H10967,I10967),"|",IF(L10967="",K10967,L10967))</f>
        <v>Prochlorperazine|SCnc|Urine</v>
      </c>
      <c r="C10967" t="b">
        <f>IF(OR(B10967=B10965, B10967=B10969), TRUE, FALSE)</f>
        <v>0</v>
      </c>
      <c r="D10967">
        <v>6361</v>
      </c>
      <c r="E10967">
        <v>5.5347999999999997</v>
      </c>
      <c r="F10967" t="s">
        <v>21340</v>
      </c>
      <c r="G10967" t="s">
        <v>21322</v>
      </c>
      <c r="H10967" t="s">
        <v>222</v>
      </c>
      <c r="J10967" t="s">
        <v>3</v>
      </c>
      <c r="K10967" t="s">
        <v>32</v>
      </c>
      <c r="M10967" t="s">
        <v>5</v>
      </c>
      <c r="O10967" t="s">
        <v>754</v>
      </c>
      <c r="P10967" t="s">
        <v>754</v>
      </c>
      <c r="Q10967" t="s">
        <v>6</v>
      </c>
      <c r="R10967" t="s">
        <v>21341</v>
      </c>
      <c r="S10967" t="s">
        <v>21342</v>
      </c>
      <c r="T10967">
        <v>1</v>
      </c>
      <c r="U10967" t="s">
        <v>18</v>
      </c>
    </row>
    <row r="10968" spans="1:21" outlineLevel="1" x14ac:dyDescent="0.25">
      <c r="A10968" s="1" t="s">
        <v>26808</v>
      </c>
      <c r="B10968">
        <f>SUBTOTAL(3,B10967:B10967)</f>
        <v>1</v>
      </c>
      <c r="U10968">
        <f>SUBTOTAL(3,U10967:U10967)</f>
        <v>1</v>
      </c>
    </row>
    <row r="10969" spans="1:21" outlineLevel="2" x14ac:dyDescent="0.25">
      <c r="B10969" t="str">
        <f>CONCATENATE(G10969,"|", IF(I10969="", H10969,I10969),"|",IF(L10969="",K10969,L10969))</f>
        <v>Prochlorperazine|SCnc|XXX</v>
      </c>
      <c r="C10969" t="b">
        <f>IF(OR(B10969=B10967, B10969=B10971), TRUE, FALSE)</f>
        <v>0</v>
      </c>
      <c r="D10969">
        <v>6362</v>
      </c>
      <c r="E10969">
        <v>5.5347999999999997</v>
      </c>
      <c r="F10969" t="s">
        <v>21343</v>
      </c>
      <c r="G10969" t="s">
        <v>21322</v>
      </c>
      <c r="H10969" t="s">
        <v>222</v>
      </c>
      <c r="J10969" t="s">
        <v>3</v>
      </c>
      <c r="K10969" t="s">
        <v>259</v>
      </c>
      <c r="M10969" t="s">
        <v>5</v>
      </c>
      <c r="O10969" t="s">
        <v>754</v>
      </c>
      <c r="P10969" t="s">
        <v>754</v>
      </c>
      <c r="Q10969" t="s">
        <v>6</v>
      </c>
      <c r="R10969" t="s">
        <v>21344</v>
      </c>
      <c r="S10969" t="s">
        <v>21345</v>
      </c>
      <c r="T10969">
        <v>1</v>
      </c>
      <c r="U10969" t="s">
        <v>18</v>
      </c>
    </row>
    <row r="10970" spans="1:21" outlineLevel="1" x14ac:dyDescent="0.25">
      <c r="A10970" s="1" t="s">
        <v>26807</v>
      </c>
      <c r="B10970">
        <f>SUBTOTAL(3,B10969:B10969)</f>
        <v>1</v>
      </c>
      <c r="U10970">
        <f>SUBTOTAL(3,U10969:U10969)</f>
        <v>1</v>
      </c>
    </row>
    <row r="10971" spans="1:21" outlineLevel="2" x14ac:dyDescent="0.25">
      <c r="B10971" t="str">
        <f>CONCATENATE(G10971,"|", IF(I10971="", H10971,I10971),"|",IF(L10971="",K10971,L10971))</f>
        <v>Procyclidine|PrMCnc|Intravascular - any</v>
      </c>
      <c r="C10971" t="b">
        <f>IF(OR(B10971=B10969, B10971=B10973), TRUE, FALSE)</f>
        <v>0</v>
      </c>
      <c r="D10971">
        <v>6363</v>
      </c>
      <c r="E10971">
        <v>5.5347999999999997</v>
      </c>
      <c r="F10971" t="s">
        <v>21346</v>
      </c>
      <c r="G10971" t="s">
        <v>21347</v>
      </c>
      <c r="H10971" t="s">
        <v>2</v>
      </c>
      <c r="I10971" t="s">
        <v>25806</v>
      </c>
      <c r="J10971" t="s">
        <v>3</v>
      </c>
      <c r="K10971" t="s">
        <v>47</v>
      </c>
      <c r="L10971" t="s">
        <v>25808</v>
      </c>
      <c r="M10971" t="s">
        <v>5</v>
      </c>
      <c r="O10971" t="s">
        <v>101</v>
      </c>
      <c r="P10971" t="s">
        <v>101</v>
      </c>
      <c r="Q10971" t="s">
        <v>6</v>
      </c>
      <c r="R10971" t="s">
        <v>21348</v>
      </c>
      <c r="S10971" t="s">
        <v>21349</v>
      </c>
      <c r="T10971">
        <v>1</v>
      </c>
      <c r="U10971" t="s">
        <v>18</v>
      </c>
    </row>
    <row r="10972" spans="1:21" outlineLevel="1" x14ac:dyDescent="0.25">
      <c r="A10972" s="1" t="s">
        <v>26806</v>
      </c>
      <c r="B10972">
        <f>SUBTOTAL(3,B10971:B10971)</f>
        <v>1</v>
      </c>
      <c r="U10972">
        <f>SUBTOTAL(3,U10971:U10971)</f>
        <v>1</v>
      </c>
    </row>
    <row r="10973" spans="1:21" outlineLevel="2" x14ac:dyDescent="0.25">
      <c r="B10973" t="str">
        <f>CONCATENATE(G10973,"|", IF(I10973="", H10973,I10973),"|",IF(L10973="",K10973,L10973))</f>
        <v>Procyclidine|PrMCnc|Urine</v>
      </c>
      <c r="C10973" t="b">
        <f>IF(OR(B10973=B10971, B10973=B10974), TRUE, FALSE)</f>
        <v>1</v>
      </c>
      <c r="D10973">
        <v>6365</v>
      </c>
      <c r="E10973">
        <v>5.5347999999999997</v>
      </c>
      <c r="F10973" t="s">
        <v>21353</v>
      </c>
      <c r="G10973" t="s">
        <v>21347</v>
      </c>
      <c r="H10973" t="s">
        <v>2</v>
      </c>
      <c r="I10973" t="s">
        <v>25806</v>
      </c>
      <c r="J10973" t="s">
        <v>3</v>
      </c>
      <c r="K10973" t="s">
        <v>32</v>
      </c>
      <c r="M10973" t="s">
        <v>5</v>
      </c>
      <c r="O10973" t="s">
        <v>7157</v>
      </c>
      <c r="P10973" t="s">
        <v>7157</v>
      </c>
      <c r="Q10973" t="s">
        <v>6</v>
      </c>
      <c r="R10973" t="s">
        <v>21354</v>
      </c>
      <c r="S10973" t="s">
        <v>21355</v>
      </c>
      <c r="T10973">
        <v>1</v>
      </c>
      <c r="U10973" t="s">
        <v>18</v>
      </c>
    </row>
    <row r="10974" spans="1:21" outlineLevel="2" x14ac:dyDescent="0.25">
      <c r="B10974" t="str">
        <f>CONCATENATE(G10974,"|", IF(I10974="", H10974,I10974),"|",IF(L10974="",K10974,L10974))</f>
        <v>Procyclidine|PrMCnc|Urine</v>
      </c>
      <c r="C10974" t="b">
        <f>IF(OR(B10974=B10973, B10974=B10976), TRUE, FALSE)</f>
        <v>1</v>
      </c>
      <c r="D10974">
        <v>6366</v>
      </c>
      <c r="E10974">
        <v>5.5347999999999997</v>
      </c>
      <c r="F10974" t="s">
        <v>21356</v>
      </c>
      <c r="G10974" t="s">
        <v>21347</v>
      </c>
      <c r="H10974" t="s">
        <v>140</v>
      </c>
      <c r="I10974" t="s">
        <v>25806</v>
      </c>
      <c r="J10974" t="s">
        <v>3</v>
      </c>
      <c r="K10974" t="s">
        <v>32</v>
      </c>
      <c r="M10974" t="s">
        <v>141</v>
      </c>
      <c r="Q10974" t="s">
        <v>6</v>
      </c>
      <c r="R10974" t="s">
        <v>21357</v>
      </c>
      <c r="S10974" t="s">
        <v>21358</v>
      </c>
      <c r="T10974">
        <v>1</v>
      </c>
      <c r="U10974" t="s">
        <v>18</v>
      </c>
    </row>
    <row r="10975" spans="1:21" outlineLevel="1" x14ac:dyDescent="0.25">
      <c r="A10975" s="1" t="s">
        <v>26804</v>
      </c>
      <c r="B10975">
        <f>SUBTOTAL(3,B10973:B10974)</f>
        <v>2</v>
      </c>
      <c r="U10975">
        <f>SUBTOTAL(3,U10973:U10974)</f>
        <v>2</v>
      </c>
    </row>
    <row r="10976" spans="1:21" outlineLevel="2" x14ac:dyDescent="0.25">
      <c r="B10976" t="str">
        <f>CONCATENATE(G10976,"|", IF(I10976="", H10976,I10976),"|",IF(L10976="",K10976,L10976))</f>
        <v>Procyclidine|SCnc|Ser/Plas</v>
      </c>
      <c r="C10976" t="b">
        <f>IF(OR(B10976=B10974, B10976=B10978), TRUE, FALSE)</f>
        <v>0</v>
      </c>
      <c r="D10976">
        <v>6364</v>
      </c>
      <c r="E10976">
        <v>5.5347999999999997</v>
      </c>
      <c r="F10976" t="s">
        <v>21350</v>
      </c>
      <c r="G10976" t="s">
        <v>21347</v>
      </c>
      <c r="H10976" t="s">
        <v>222</v>
      </c>
      <c r="J10976" t="s">
        <v>3</v>
      </c>
      <c r="K10976" t="s">
        <v>47</v>
      </c>
      <c r="M10976" t="s">
        <v>5</v>
      </c>
      <c r="O10976" t="s">
        <v>223</v>
      </c>
      <c r="P10976" t="s">
        <v>223</v>
      </c>
      <c r="Q10976" t="s">
        <v>6</v>
      </c>
      <c r="R10976" t="s">
        <v>21351</v>
      </c>
      <c r="S10976" t="s">
        <v>21352</v>
      </c>
      <c r="T10976">
        <v>1</v>
      </c>
      <c r="U10976" t="s">
        <v>18</v>
      </c>
    </row>
    <row r="10977" spans="1:21" outlineLevel="1" x14ac:dyDescent="0.25">
      <c r="A10977" s="1" t="s">
        <v>26805</v>
      </c>
      <c r="B10977">
        <f>SUBTOTAL(3,B10976:B10976)</f>
        <v>1</v>
      </c>
      <c r="U10977">
        <f>SUBTOTAL(3,U10976:U10976)</f>
        <v>1</v>
      </c>
    </row>
    <row r="10978" spans="1:21" outlineLevel="2" x14ac:dyDescent="0.25">
      <c r="B10978" t="str">
        <f>CONCATENATE(G10978,"|", IF(I10978="", H10978,I10978),"|",IF(L10978="",K10978,L10978))</f>
        <v>Prolintane|MRat|Urine</v>
      </c>
      <c r="C10978" t="b">
        <f>IF(OR(B10978=B10976, B10978=B10980), TRUE, FALSE)</f>
        <v>0</v>
      </c>
      <c r="D10978">
        <v>6368</v>
      </c>
      <c r="E10978">
        <v>5.5347999999999997</v>
      </c>
      <c r="F10978" t="s">
        <v>21363</v>
      </c>
      <c r="G10978" t="s">
        <v>21360</v>
      </c>
      <c r="H10978" t="s">
        <v>509</v>
      </c>
      <c r="J10978" t="s">
        <v>505</v>
      </c>
      <c r="K10978" t="s">
        <v>32</v>
      </c>
      <c r="M10978" t="s">
        <v>5</v>
      </c>
      <c r="O10978" t="s">
        <v>1053</v>
      </c>
      <c r="P10978" t="s">
        <v>1054</v>
      </c>
      <c r="Q10978" t="s">
        <v>6</v>
      </c>
      <c r="R10978" t="s">
        <v>21364</v>
      </c>
      <c r="S10978" t="s">
        <v>21365</v>
      </c>
      <c r="T10978">
        <v>1</v>
      </c>
      <c r="U10978" t="s">
        <v>18</v>
      </c>
    </row>
    <row r="10979" spans="1:21" outlineLevel="1" x14ac:dyDescent="0.25">
      <c r="A10979" s="1" t="s">
        <v>26803</v>
      </c>
      <c r="B10979">
        <f>SUBTOTAL(3,B10978:B10978)</f>
        <v>1</v>
      </c>
      <c r="U10979">
        <f>SUBTOTAL(3,U10978:U10978)</f>
        <v>1</v>
      </c>
    </row>
    <row r="10980" spans="1:21" outlineLevel="2" x14ac:dyDescent="0.25">
      <c r="B10980" t="str">
        <f>CONCATENATE(G10980,"|", IF(I10980="", H10980,I10980),"|",IF(L10980="",K10980,L10980))</f>
        <v>Prolintane|PrMCnc|Urine</v>
      </c>
      <c r="C10980" t="b">
        <f>IF(OR(B10980=B10978, B10980=B10981), TRUE, FALSE)</f>
        <v>1</v>
      </c>
      <c r="D10980">
        <v>6367</v>
      </c>
      <c r="E10980">
        <v>5.5347999999999997</v>
      </c>
      <c r="F10980" t="s">
        <v>21359</v>
      </c>
      <c r="G10980" t="s">
        <v>21360</v>
      </c>
      <c r="H10980" t="s">
        <v>2</v>
      </c>
      <c r="I10980" t="s">
        <v>25806</v>
      </c>
      <c r="J10980" t="s">
        <v>3</v>
      </c>
      <c r="K10980" t="s">
        <v>32</v>
      </c>
      <c r="M10980" t="s">
        <v>5</v>
      </c>
      <c r="O10980" t="s">
        <v>101</v>
      </c>
      <c r="P10980" t="s">
        <v>101</v>
      </c>
      <c r="Q10980" t="s">
        <v>6</v>
      </c>
      <c r="R10980" t="s">
        <v>21361</v>
      </c>
      <c r="S10980" t="s">
        <v>21362</v>
      </c>
      <c r="T10980">
        <v>1</v>
      </c>
      <c r="U10980" t="s">
        <v>18</v>
      </c>
    </row>
    <row r="10981" spans="1:21" outlineLevel="2" x14ac:dyDescent="0.25">
      <c r="B10981" t="str">
        <f>CONCATENATE(G10981,"|", IF(I10981="", H10981,I10981),"|",IF(L10981="",K10981,L10981))</f>
        <v>Prolintane|PrMCnc|Urine</v>
      </c>
      <c r="C10981" t="b">
        <f>IF(OR(B10981=B10980, B10981=B10983), TRUE, FALSE)</f>
        <v>1</v>
      </c>
      <c r="D10981">
        <v>6369</v>
      </c>
      <c r="E10981">
        <v>5.5347999999999997</v>
      </c>
      <c r="F10981" t="s">
        <v>21366</v>
      </c>
      <c r="G10981" t="s">
        <v>21360</v>
      </c>
      <c r="H10981" t="s">
        <v>140</v>
      </c>
      <c r="I10981" t="s">
        <v>25806</v>
      </c>
      <c r="J10981" t="s">
        <v>3</v>
      </c>
      <c r="K10981" t="s">
        <v>32</v>
      </c>
      <c r="M10981" t="s">
        <v>141</v>
      </c>
      <c r="Q10981" t="s">
        <v>6</v>
      </c>
      <c r="R10981" t="s">
        <v>21367</v>
      </c>
      <c r="S10981" t="s">
        <v>21368</v>
      </c>
      <c r="T10981">
        <v>1</v>
      </c>
      <c r="U10981" t="s">
        <v>18</v>
      </c>
    </row>
    <row r="10982" spans="1:21" outlineLevel="1" x14ac:dyDescent="0.25">
      <c r="A10982" s="1" t="s">
        <v>26802</v>
      </c>
      <c r="B10982">
        <f>SUBTOTAL(3,B10980:B10981)</f>
        <v>2</v>
      </c>
      <c r="U10982">
        <f>SUBTOTAL(3,U10980:U10981)</f>
        <v>2</v>
      </c>
    </row>
    <row r="10983" spans="1:21" outlineLevel="2" x14ac:dyDescent="0.25">
      <c r="B10983" t="str">
        <f>CONCATENATE(G10983,"|", IF(I10983="", H10983,I10983),"|",IF(L10983="",K10983,L10983))</f>
        <v>Promazine|PrMCnc|Bld/Urine</v>
      </c>
      <c r="C10983" t="b">
        <f>IF(OR(B10983=B10981, B10983=B10985), TRUE, FALSE)</f>
        <v>0</v>
      </c>
      <c r="D10983">
        <v>6370</v>
      </c>
      <c r="E10983">
        <v>5.5347999999999997</v>
      </c>
      <c r="F10983" t="s">
        <v>21369</v>
      </c>
      <c r="G10983" t="s">
        <v>21370</v>
      </c>
      <c r="H10983" t="s">
        <v>140</v>
      </c>
      <c r="I10983" t="s">
        <v>25806</v>
      </c>
      <c r="J10983" t="s">
        <v>3</v>
      </c>
      <c r="K10983" t="s">
        <v>3423</v>
      </c>
      <c r="M10983" t="s">
        <v>141</v>
      </c>
      <c r="N10983" t="s">
        <v>142</v>
      </c>
      <c r="Q10983" t="s">
        <v>6</v>
      </c>
      <c r="R10983" t="s">
        <v>21371</v>
      </c>
      <c r="S10983" t="s">
        <v>21372</v>
      </c>
      <c r="T10983">
        <v>1</v>
      </c>
      <c r="U10983" t="s">
        <v>18</v>
      </c>
    </row>
    <row r="10984" spans="1:21" outlineLevel="1" x14ac:dyDescent="0.25">
      <c r="A10984" s="1" t="s">
        <v>26801</v>
      </c>
      <c r="B10984">
        <f>SUBTOTAL(3,B10983:B10983)</f>
        <v>1</v>
      </c>
      <c r="U10984">
        <f>SUBTOTAL(3,U10983:U10983)</f>
        <v>1</v>
      </c>
    </row>
    <row r="10985" spans="1:21" outlineLevel="2" x14ac:dyDescent="0.25">
      <c r="B10985" t="str">
        <f>CONCATENATE(G10985,"|", IF(I10985="", H10985,I10985),"|",IF(L10985="",K10985,L10985))</f>
        <v>Promazine|PrMCnc|Intravascular - any</v>
      </c>
      <c r="C10985" t="b">
        <f>IF(OR(B10985=B10983, B10985=B10986), TRUE, FALSE)</f>
        <v>1</v>
      </c>
      <c r="D10985">
        <v>6372</v>
      </c>
      <c r="E10985">
        <v>5.5347999999999997</v>
      </c>
      <c r="F10985" t="s">
        <v>21376</v>
      </c>
      <c r="G10985" t="s">
        <v>21370</v>
      </c>
      <c r="H10985" t="s">
        <v>2</v>
      </c>
      <c r="I10985" t="s">
        <v>25806</v>
      </c>
      <c r="J10985" t="s">
        <v>3</v>
      </c>
      <c r="K10985" t="s">
        <v>47</v>
      </c>
      <c r="L10985" t="s">
        <v>25808</v>
      </c>
      <c r="M10985" t="s">
        <v>5</v>
      </c>
      <c r="O10985" t="s">
        <v>48</v>
      </c>
      <c r="P10985" t="s">
        <v>48</v>
      </c>
      <c r="Q10985" t="s">
        <v>6</v>
      </c>
      <c r="R10985" t="s">
        <v>21377</v>
      </c>
      <c r="S10985" t="s">
        <v>21378</v>
      </c>
      <c r="T10985">
        <v>1</v>
      </c>
      <c r="U10985" t="s">
        <v>18</v>
      </c>
    </row>
    <row r="10986" spans="1:21" outlineLevel="2" x14ac:dyDescent="0.25">
      <c r="B10986" t="str">
        <f>CONCATENATE(G10986,"|", IF(I10986="", H10986,I10986),"|",IF(L10986="",K10986,L10986))</f>
        <v>Promazine|PrMCnc|Intravascular - any</v>
      </c>
      <c r="C10986" t="b">
        <f>IF(OR(B10986=B10985, B10986=B10988), TRUE, FALSE)</f>
        <v>1</v>
      </c>
      <c r="D10986">
        <v>6373</v>
      </c>
      <c r="E10986">
        <v>5.5347999999999997</v>
      </c>
      <c r="F10986" t="s">
        <v>21379</v>
      </c>
      <c r="G10986" t="s">
        <v>21370</v>
      </c>
      <c r="H10986" t="s">
        <v>140</v>
      </c>
      <c r="I10986" t="s">
        <v>25806</v>
      </c>
      <c r="J10986" t="s">
        <v>3</v>
      </c>
      <c r="K10986" t="s">
        <v>47</v>
      </c>
      <c r="L10986" t="s">
        <v>25808</v>
      </c>
      <c r="M10986" t="s">
        <v>141</v>
      </c>
      <c r="Q10986" t="s">
        <v>6</v>
      </c>
      <c r="R10986" t="s">
        <v>21380</v>
      </c>
      <c r="S10986" t="s">
        <v>21381</v>
      </c>
      <c r="T10986">
        <v>1</v>
      </c>
      <c r="U10986" t="s">
        <v>18</v>
      </c>
    </row>
    <row r="10987" spans="1:21" outlineLevel="1" x14ac:dyDescent="0.25">
      <c r="A10987" s="1" t="s">
        <v>26799</v>
      </c>
      <c r="B10987">
        <f>SUBTOTAL(3,B10985:B10986)</f>
        <v>2</v>
      </c>
      <c r="U10987">
        <f>SUBTOTAL(3,U10985:U10986)</f>
        <v>2</v>
      </c>
    </row>
    <row r="10988" spans="1:21" outlineLevel="2" x14ac:dyDescent="0.25">
      <c r="B10988" t="str">
        <f>CONCATENATE(G10988,"|", IF(I10988="", H10988,I10988),"|",IF(L10988="",K10988,L10988))</f>
        <v>Promazine|PrMCnc|Urine</v>
      </c>
      <c r="C10988" t="b">
        <f>IF(OR(B10988=B10986, B10988=B10989), TRUE, FALSE)</f>
        <v>1</v>
      </c>
      <c r="D10988">
        <v>6375</v>
      </c>
      <c r="E10988">
        <v>5.5347999999999997</v>
      </c>
      <c r="F10988" t="s">
        <v>21385</v>
      </c>
      <c r="G10988" t="s">
        <v>21370</v>
      </c>
      <c r="H10988" t="s">
        <v>2</v>
      </c>
      <c r="I10988" t="s">
        <v>25806</v>
      </c>
      <c r="J10988" t="s">
        <v>3</v>
      </c>
      <c r="K10988" t="s">
        <v>32</v>
      </c>
      <c r="M10988" t="s">
        <v>5</v>
      </c>
      <c r="O10988" t="s">
        <v>48</v>
      </c>
      <c r="P10988" t="s">
        <v>48</v>
      </c>
      <c r="Q10988" t="s">
        <v>6</v>
      </c>
      <c r="R10988" t="s">
        <v>21386</v>
      </c>
      <c r="S10988" t="s">
        <v>21387</v>
      </c>
      <c r="T10988">
        <v>1</v>
      </c>
      <c r="U10988" t="s">
        <v>18</v>
      </c>
    </row>
    <row r="10989" spans="1:21" outlineLevel="2" x14ac:dyDescent="0.25">
      <c r="B10989" t="str">
        <f>CONCATENATE(G10989,"|", IF(I10989="", H10989,I10989),"|",IF(L10989="",K10989,L10989))</f>
        <v>Promazine|PrMCnc|Urine</v>
      </c>
      <c r="C10989" t="b">
        <f>IF(OR(B10989=B10988, B10989=B10991), TRUE, FALSE)</f>
        <v>1</v>
      </c>
      <c r="D10989">
        <v>6376</v>
      </c>
      <c r="E10989">
        <v>5.5347999999999997</v>
      </c>
      <c r="F10989" t="s">
        <v>21388</v>
      </c>
      <c r="G10989" t="s">
        <v>21370</v>
      </c>
      <c r="H10989" t="s">
        <v>140</v>
      </c>
      <c r="I10989" t="s">
        <v>25806</v>
      </c>
      <c r="J10989" t="s">
        <v>3</v>
      </c>
      <c r="K10989" t="s">
        <v>32</v>
      </c>
      <c r="M10989" t="s">
        <v>141</v>
      </c>
      <c r="N10989" t="s">
        <v>142</v>
      </c>
      <c r="Q10989" t="s">
        <v>6</v>
      </c>
      <c r="R10989" t="s">
        <v>21389</v>
      </c>
      <c r="S10989" t="s">
        <v>21390</v>
      </c>
      <c r="T10989">
        <v>1</v>
      </c>
      <c r="U10989" t="s">
        <v>18</v>
      </c>
    </row>
    <row r="10990" spans="1:21" outlineLevel="1" x14ac:dyDescent="0.25">
      <c r="A10990" s="1" t="s">
        <v>26797</v>
      </c>
      <c r="B10990">
        <f>SUBTOTAL(3,B10988:B10989)</f>
        <v>2</v>
      </c>
      <c r="U10990">
        <f>SUBTOTAL(3,U10988:U10989)</f>
        <v>2</v>
      </c>
    </row>
    <row r="10991" spans="1:21" outlineLevel="2" x14ac:dyDescent="0.25">
      <c r="B10991" t="str">
        <f>CONCATENATE(G10991,"|", IF(I10991="", H10991,I10991),"|",IF(L10991="",K10991,L10991))</f>
        <v>Promazine|SCnc|Gast fld</v>
      </c>
      <c r="C10991" t="b">
        <f>IF(OR(B10991=B10989, B10991=B10993), TRUE, FALSE)</f>
        <v>0</v>
      </c>
      <c r="D10991">
        <v>6371</v>
      </c>
      <c r="E10991">
        <v>5.5347999999999997</v>
      </c>
      <c r="F10991" t="s">
        <v>21373</v>
      </c>
      <c r="G10991" t="s">
        <v>21370</v>
      </c>
      <c r="H10991" t="s">
        <v>222</v>
      </c>
      <c r="J10991" t="s">
        <v>3</v>
      </c>
      <c r="K10991" t="s">
        <v>602</v>
      </c>
      <c r="M10991" t="s">
        <v>5</v>
      </c>
      <c r="O10991" t="s">
        <v>754</v>
      </c>
      <c r="P10991" t="s">
        <v>754</v>
      </c>
      <c r="Q10991" t="s">
        <v>6</v>
      </c>
      <c r="R10991" t="s">
        <v>21374</v>
      </c>
      <c r="S10991" t="s">
        <v>21375</v>
      </c>
      <c r="T10991">
        <v>1</v>
      </c>
      <c r="U10991" t="s">
        <v>18</v>
      </c>
    </row>
    <row r="10992" spans="1:21" outlineLevel="1" x14ac:dyDescent="0.25">
      <c r="A10992" s="1" t="s">
        <v>26800</v>
      </c>
      <c r="B10992">
        <f>SUBTOTAL(3,B10991:B10991)</f>
        <v>1</v>
      </c>
      <c r="U10992">
        <f>SUBTOTAL(3,U10991:U10991)</f>
        <v>1</v>
      </c>
    </row>
    <row r="10993" spans="1:21" outlineLevel="2" x14ac:dyDescent="0.25">
      <c r="B10993" t="str">
        <f>CONCATENATE(G10993,"|", IF(I10993="", H10993,I10993),"|",IF(L10993="",K10993,L10993))</f>
        <v>Promazine|SCnc|Ser/Plas</v>
      </c>
      <c r="C10993" t="b">
        <f>IF(OR(B10993=B10991, B10993=B10995), TRUE, FALSE)</f>
        <v>0</v>
      </c>
      <c r="D10993">
        <v>6374</v>
      </c>
      <c r="E10993">
        <v>5.5347999999999997</v>
      </c>
      <c r="F10993" t="s">
        <v>21382</v>
      </c>
      <c r="G10993" t="s">
        <v>21370</v>
      </c>
      <c r="H10993" t="s">
        <v>222</v>
      </c>
      <c r="J10993" t="s">
        <v>3</v>
      </c>
      <c r="K10993" t="s">
        <v>47</v>
      </c>
      <c r="M10993" t="s">
        <v>5</v>
      </c>
      <c r="O10993" t="s">
        <v>754</v>
      </c>
      <c r="P10993" t="s">
        <v>754</v>
      </c>
      <c r="Q10993" t="s">
        <v>6</v>
      </c>
      <c r="R10993" t="s">
        <v>21383</v>
      </c>
      <c r="S10993" t="s">
        <v>21384</v>
      </c>
      <c r="T10993">
        <v>1</v>
      </c>
      <c r="U10993" t="s">
        <v>18</v>
      </c>
    </row>
    <row r="10994" spans="1:21" outlineLevel="1" x14ac:dyDescent="0.25">
      <c r="A10994" s="1" t="s">
        <v>26798</v>
      </c>
      <c r="B10994">
        <f>SUBTOTAL(3,B10993:B10993)</f>
        <v>1</v>
      </c>
      <c r="U10994">
        <f>SUBTOTAL(3,U10993:U10993)</f>
        <v>1</v>
      </c>
    </row>
    <row r="10995" spans="1:21" outlineLevel="2" x14ac:dyDescent="0.25">
      <c r="B10995" t="str">
        <f>CONCATENATE(G10995,"|", IF(I10995="", H10995,I10995),"|",IF(L10995="",K10995,L10995))</f>
        <v>Promazine|SCnc|Urine</v>
      </c>
      <c r="C10995" t="b">
        <f>IF(OR(B10995=B10993, B10995=B10997), TRUE, FALSE)</f>
        <v>0</v>
      </c>
      <c r="D10995">
        <v>6377</v>
      </c>
      <c r="E10995">
        <v>5.5347999999999997</v>
      </c>
      <c r="F10995" t="s">
        <v>21391</v>
      </c>
      <c r="G10995" t="s">
        <v>21370</v>
      </c>
      <c r="H10995" t="s">
        <v>222</v>
      </c>
      <c r="J10995" t="s">
        <v>3</v>
      </c>
      <c r="K10995" t="s">
        <v>32</v>
      </c>
      <c r="M10995" t="s">
        <v>5</v>
      </c>
      <c r="O10995" t="s">
        <v>754</v>
      </c>
      <c r="P10995" t="s">
        <v>754</v>
      </c>
      <c r="Q10995" t="s">
        <v>6</v>
      </c>
      <c r="R10995" t="s">
        <v>21392</v>
      </c>
      <c r="S10995" t="s">
        <v>21393</v>
      </c>
      <c r="T10995">
        <v>1</v>
      </c>
      <c r="U10995" t="s">
        <v>18</v>
      </c>
    </row>
    <row r="10996" spans="1:21" outlineLevel="1" x14ac:dyDescent="0.25">
      <c r="A10996" s="1" t="s">
        <v>26796</v>
      </c>
      <c r="B10996">
        <f>SUBTOTAL(3,B10995:B10995)</f>
        <v>1</v>
      </c>
      <c r="U10996">
        <f>SUBTOTAL(3,U10995:U10995)</f>
        <v>1</v>
      </c>
    </row>
    <row r="10997" spans="1:21" outlineLevel="2" x14ac:dyDescent="0.25">
      <c r="B10997" t="str">
        <f>CONCATENATE(G10997,"|", IF(I10997="", H10997,I10997),"|",IF(L10997="",K10997,L10997))</f>
        <v>Promazine|SCnc|XXX</v>
      </c>
      <c r="C10997" t="b">
        <f>IF(OR(B10997=B10995, B10997=B10999), TRUE, FALSE)</f>
        <v>0</v>
      </c>
      <c r="D10997">
        <v>6378</v>
      </c>
      <c r="E10997">
        <v>5.5347999999999997</v>
      </c>
      <c r="F10997" t="s">
        <v>21394</v>
      </c>
      <c r="G10997" t="s">
        <v>21370</v>
      </c>
      <c r="H10997" t="s">
        <v>222</v>
      </c>
      <c r="J10997" t="s">
        <v>3</v>
      </c>
      <c r="K10997" t="s">
        <v>259</v>
      </c>
      <c r="M10997" t="s">
        <v>5</v>
      </c>
      <c r="O10997" t="s">
        <v>754</v>
      </c>
      <c r="P10997" t="s">
        <v>754</v>
      </c>
      <c r="Q10997" t="s">
        <v>6</v>
      </c>
      <c r="R10997" t="s">
        <v>21395</v>
      </c>
      <c r="S10997" t="s">
        <v>21396</v>
      </c>
      <c r="T10997">
        <v>1</v>
      </c>
      <c r="U10997" t="s">
        <v>18</v>
      </c>
    </row>
    <row r="10998" spans="1:21" outlineLevel="1" x14ac:dyDescent="0.25">
      <c r="A10998" s="1" t="s">
        <v>26795</v>
      </c>
      <c r="B10998">
        <f>SUBTOTAL(3,B10997:B10997)</f>
        <v>1</v>
      </c>
      <c r="U10998">
        <f>SUBTOTAL(3,U10997:U10997)</f>
        <v>1</v>
      </c>
    </row>
    <row r="10999" spans="1:21" outlineLevel="2" x14ac:dyDescent="0.25">
      <c r="B10999" t="str">
        <f>CONCATENATE(G10999,"|", IF(I10999="", H10999,I10999),"|",IF(L10999="",K10999,L10999))</f>
        <v>Promethazine|PrMCnc|Bld/Urine</v>
      </c>
      <c r="C10999" t="b">
        <f>IF(OR(B10999=B10997, B10999=B11001), TRUE, FALSE)</f>
        <v>0</v>
      </c>
      <c r="D10999">
        <v>6380</v>
      </c>
      <c r="E10999">
        <v>5.5347999999999997</v>
      </c>
      <c r="F10999" t="s">
        <v>21401</v>
      </c>
      <c r="G10999" t="s">
        <v>21398</v>
      </c>
      <c r="H10999" t="s">
        <v>140</v>
      </c>
      <c r="I10999" t="s">
        <v>25806</v>
      </c>
      <c r="J10999" t="s">
        <v>3</v>
      </c>
      <c r="K10999" t="s">
        <v>3423</v>
      </c>
      <c r="M10999" t="s">
        <v>141</v>
      </c>
      <c r="N10999" t="s">
        <v>142</v>
      </c>
      <c r="Q10999" t="s">
        <v>6</v>
      </c>
      <c r="R10999" t="s">
        <v>21402</v>
      </c>
      <c r="S10999" t="s">
        <v>21403</v>
      </c>
      <c r="T10999">
        <v>1</v>
      </c>
      <c r="U10999" t="s">
        <v>18</v>
      </c>
    </row>
    <row r="11000" spans="1:21" outlineLevel="1" x14ac:dyDescent="0.25">
      <c r="A11000" s="1" t="s">
        <v>26794</v>
      </c>
      <c r="B11000">
        <f>SUBTOTAL(3,B10999:B10999)</f>
        <v>1</v>
      </c>
      <c r="U11000">
        <f>SUBTOTAL(3,U10999:U10999)</f>
        <v>1</v>
      </c>
    </row>
    <row r="11001" spans="1:21" outlineLevel="2" x14ac:dyDescent="0.25">
      <c r="B11001" t="str">
        <f>CONCATENATE(G11001,"|", IF(I11001="", H11001,I11001),"|",IF(L11001="",K11001,L11001))</f>
        <v>Promethazine|PrMCnc|Intravascular - any</v>
      </c>
      <c r="C11001" t="b">
        <f>IF(OR(B11001=B10999, B11001=B11002), TRUE, FALSE)</f>
        <v>1</v>
      </c>
      <c r="D11001">
        <v>6379</v>
      </c>
      <c r="E11001">
        <v>5.5347999999999997</v>
      </c>
      <c r="F11001" t="s">
        <v>21397</v>
      </c>
      <c r="G11001" t="s">
        <v>21398</v>
      </c>
      <c r="H11001" t="s">
        <v>2</v>
      </c>
      <c r="I11001" t="s">
        <v>25806</v>
      </c>
      <c r="J11001" t="s">
        <v>3</v>
      </c>
      <c r="K11001" t="s">
        <v>38</v>
      </c>
      <c r="L11001" t="s">
        <v>25808</v>
      </c>
      <c r="M11001" t="s">
        <v>5</v>
      </c>
      <c r="N11001" t="s">
        <v>136</v>
      </c>
      <c r="O11001" t="s">
        <v>48</v>
      </c>
      <c r="P11001" t="s">
        <v>48</v>
      </c>
      <c r="Q11001" t="s">
        <v>6</v>
      </c>
      <c r="R11001" t="s">
        <v>21399</v>
      </c>
      <c r="S11001" t="s">
        <v>21400</v>
      </c>
      <c r="T11001">
        <v>1</v>
      </c>
      <c r="U11001" t="s">
        <v>18</v>
      </c>
    </row>
    <row r="11002" spans="1:21" outlineLevel="2" x14ac:dyDescent="0.25">
      <c r="B11002" t="str">
        <f>CONCATENATE(G11002,"|", IF(I11002="", H11002,I11002),"|",IF(L11002="",K11002,L11002))</f>
        <v>Promethazine|PrMCnc|Intravascular - any</v>
      </c>
      <c r="C11002" t="b">
        <f t="shared" ref="C11002" si="99">IF(OR(B11002=B11001, B11002=B11003), TRUE, FALSE)</f>
        <v>1</v>
      </c>
      <c r="D11002">
        <v>6381</v>
      </c>
      <c r="E11002">
        <v>5.5347999999999997</v>
      </c>
      <c r="F11002" t="s">
        <v>21404</v>
      </c>
      <c r="G11002" t="s">
        <v>21398</v>
      </c>
      <c r="H11002" t="s">
        <v>2</v>
      </c>
      <c r="I11002" t="s">
        <v>25806</v>
      </c>
      <c r="J11002" t="s">
        <v>3</v>
      </c>
      <c r="K11002" t="s">
        <v>47</v>
      </c>
      <c r="L11002" t="s">
        <v>25808</v>
      </c>
      <c r="M11002" t="s">
        <v>5</v>
      </c>
      <c r="O11002" t="s">
        <v>101</v>
      </c>
      <c r="P11002" t="s">
        <v>101</v>
      </c>
      <c r="Q11002" t="s">
        <v>6</v>
      </c>
      <c r="R11002" t="s">
        <v>21405</v>
      </c>
      <c r="S11002" t="s">
        <v>21406</v>
      </c>
      <c r="T11002">
        <v>1</v>
      </c>
      <c r="U11002" t="s">
        <v>18</v>
      </c>
    </row>
    <row r="11003" spans="1:21" outlineLevel="2" x14ac:dyDescent="0.25">
      <c r="B11003" t="str">
        <f>CONCATENATE(G11003,"|", IF(I11003="", H11003,I11003),"|",IF(L11003="",K11003,L11003))</f>
        <v>Promethazine|PrMCnc|Intravascular - any</v>
      </c>
      <c r="C11003" t="b">
        <f>IF(OR(B11003=B11002, B11003=B11005), TRUE, FALSE)</f>
        <v>1</v>
      </c>
      <c r="D11003">
        <v>6382</v>
      </c>
      <c r="E11003">
        <v>5.5347999999999997</v>
      </c>
      <c r="F11003" t="s">
        <v>21407</v>
      </c>
      <c r="G11003" t="s">
        <v>21398</v>
      </c>
      <c r="H11003" t="s">
        <v>140</v>
      </c>
      <c r="I11003" t="s">
        <v>25806</v>
      </c>
      <c r="J11003" t="s">
        <v>3</v>
      </c>
      <c r="K11003" t="s">
        <v>47</v>
      </c>
      <c r="L11003" t="s">
        <v>25808</v>
      </c>
      <c r="M11003" t="s">
        <v>141</v>
      </c>
      <c r="Q11003" t="s">
        <v>6</v>
      </c>
      <c r="R11003" t="s">
        <v>21408</v>
      </c>
      <c r="S11003" t="s">
        <v>21409</v>
      </c>
      <c r="T11003">
        <v>1</v>
      </c>
      <c r="U11003" t="s">
        <v>18</v>
      </c>
    </row>
    <row r="11004" spans="1:21" outlineLevel="1" x14ac:dyDescent="0.25">
      <c r="A11004" s="1" t="s">
        <v>26793</v>
      </c>
      <c r="B11004">
        <f>SUBTOTAL(3,B11001:B11003)</f>
        <v>3</v>
      </c>
      <c r="U11004">
        <f>SUBTOTAL(3,U11001:U11003)</f>
        <v>3</v>
      </c>
    </row>
    <row r="11005" spans="1:21" outlineLevel="2" x14ac:dyDescent="0.25">
      <c r="B11005" t="str">
        <f>CONCATENATE(G11005,"|", IF(I11005="", H11005,I11005),"|",IF(L11005="",K11005,L11005))</f>
        <v>Promethazine|PrMCnc|Ser/Plas/Urine</v>
      </c>
      <c r="C11005" t="b">
        <f>IF(OR(B11005=B11003, B11005=B11007), TRUE, FALSE)</f>
        <v>0</v>
      </c>
      <c r="D11005">
        <v>6384</v>
      </c>
      <c r="E11005">
        <v>5.5347999999999997</v>
      </c>
      <c r="F11005" t="s">
        <v>21413</v>
      </c>
      <c r="G11005" t="s">
        <v>21398</v>
      </c>
      <c r="H11005" t="s">
        <v>140</v>
      </c>
      <c r="I11005" t="s">
        <v>25806</v>
      </c>
      <c r="J11005" t="s">
        <v>3</v>
      </c>
      <c r="K11005" t="s">
        <v>3319</v>
      </c>
      <c r="M11005" t="s">
        <v>141</v>
      </c>
      <c r="N11005" t="s">
        <v>142</v>
      </c>
      <c r="Q11005" t="s">
        <v>6</v>
      </c>
      <c r="R11005" t="s">
        <v>21414</v>
      </c>
      <c r="S11005" t="s">
        <v>21415</v>
      </c>
      <c r="T11005">
        <v>1</v>
      </c>
      <c r="U11005" t="s">
        <v>18</v>
      </c>
    </row>
    <row r="11006" spans="1:21" outlineLevel="1" x14ac:dyDescent="0.25">
      <c r="A11006" s="1" t="s">
        <v>26791</v>
      </c>
      <c r="B11006">
        <f>SUBTOTAL(3,B11005:B11005)</f>
        <v>1</v>
      </c>
      <c r="U11006">
        <f>SUBTOTAL(3,U11005:U11005)</f>
        <v>1</v>
      </c>
    </row>
    <row r="11007" spans="1:21" outlineLevel="2" x14ac:dyDescent="0.25">
      <c r="B11007" t="str">
        <f>CONCATENATE(G11007,"|", IF(I11007="", H11007,I11007),"|",IF(L11007="",K11007,L11007))</f>
        <v>Promethazine|PrMCnc|Urine</v>
      </c>
      <c r="C11007" t="b">
        <f>IF(OR(B11007=B11005, B11007=B11008), TRUE, FALSE)</f>
        <v>1</v>
      </c>
      <c r="D11007">
        <v>6385</v>
      </c>
      <c r="E11007">
        <v>5.5347999999999997</v>
      </c>
      <c r="F11007" t="s">
        <v>21416</v>
      </c>
      <c r="G11007" t="s">
        <v>21398</v>
      </c>
      <c r="H11007" t="s">
        <v>2</v>
      </c>
      <c r="I11007" t="s">
        <v>25806</v>
      </c>
      <c r="J11007" t="s">
        <v>3</v>
      </c>
      <c r="K11007" t="s">
        <v>32</v>
      </c>
      <c r="M11007" t="s">
        <v>5</v>
      </c>
      <c r="O11007" t="s">
        <v>101</v>
      </c>
      <c r="P11007" t="s">
        <v>101</v>
      </c>
      <c r="Q11007" t="s">
        <v>6</v>
      </c>
      <c r="R11007" t="s">
        <v>21417</v>
      </c>
      <c r="S11007" t="s">
        <v>21418</v>
      </c>
      <c r="T11007">
        <v>1</v>
      </c>
      <c r="U11007" t="s">
        <v>18</v>
      </c>
    </row>
    <row r="11008" spans="1:21" outlineLevel="2" x14ac:dyDescent="0.25">
      <c r="B11008" t="str">
        <f>CONCATENATE(G11008,"|", IF(I11008="", H11008,I11008),"|",IF(L11008="",K11008,L11008))</f>
        <v>Promethazine|PrMCnc|Urine</v>
      </c>
      <c r="C11008" t="b">
        <f>IF(OR(B11008=B11007, B11008=B11010), TRUE, FALSE)</f>
        <v>1</v>
      </c>
      <c r="D11008">
        <v>6386</v>
      </c>
      <c r="E11008">
        <v>5.5347999999999997</v>
      </c>
      <c r="F11008" t="s">
        <v>21419</v>
      </c>
      <c r="G11008" t="s">
        <v>21398</v>
      </c>
      <c r="H11008" t="s">
        <v>140</v>
      </c>
      <c r="I11008" t="s">
        <v>25806</v>
      </c>
      <c r="J11008" t="s">
        <v>3</v>
      </c>
      <c r="K11008" t="s">
        <v>32</v>
      </c>
      <c r="M11008" t="s">
        <v>141</v>
      </c>
      <c r="Q11008" t="s">
        <v>6</v>
      </c>
      <c r="R11008" t="s">
        <v>21420</v>
      </c>
      <c r="S11008" t="s">
        <v>21421</v>
      </c>
      <c r="T11008">
        <v>1</v>
      </c>
      <c r="U11008" t="s">
        <v>18</v>
      </c>
    </row>
    <row r="11009" spans="1:21" outlineLevel="1" x14ac:dyDescent="0.25">
      <c r="A11009" s="1" t="s">
        <v>26790</v>
      </c>
      <c r="B11009">
        <f>SUBTOTAL(3,B11007:B11008)</f>
        <v>2</v>
      </c>
      <c r="U11009">
        <f>SUBTOTAL(3,U11007:U11008)</f>
        <v>2</v>
      </c>
    </row>
    <row r="11010" spans="1:21" outlineLevel="2" x14ac:dyDescent="0.25">
      <c r="B11010" t="str">
        <f>CONCATENATE(G11010,"|", IF(I11010="", H11010,I11010),"|",IF(L11010="",K11010,L11010))</f>
        <v>Promethazine|SCnc|Ser/Plas</v>
      </c>
      <c r="C11010" t="b">
        <f>IF(OR(B11010=B11008, B11010=B11012), TRUE, FALSE)</f>
        <v>0</v>
      </c>
      <c r="D11010">
        <v>6383</v>
      </c>
      <c r="E11010">
        <v>5.5347999999999997</v>
      </c>
      <c r="F11010" t="s">
        <v>21410</v>
      </c>
      <c r="G11010" t="s">
        <v>21398</v>
      </c>
      <c r="H11010" t="s">
        <v>222</v>
      </c>
      <c r="J11010" t="s">
        <v>3</v>
      </c>
      <c r="K11010" t="s">
        <v>47</v>
      </c>
      <c r="M11010" t="s">
        <v>5</v>
      </c>
      <c r="O11010" t="s">
        <v>223</v>
      </c>
      <c r="P11010" t="s">
        <v>223</v>
      </c>
      <c r="Q11010" t="s">
        <v>6</v>
      </c>
      <c r="R11010" t="s">
        <v>21411</v>
      </c>
      <c r="S11010" t="s">
        <v>21412</v>
      </c>
      <c r="T11010">
        <v>1</v>
      </c>
      <c r="U11010" t="s">
        <v>18</v>
      </c>
    </row>
    <row r="11011" spans="1:21" outlineLevel="1" x14ac:dyDescent="0.25">
      <c r="A11011" s="1" t="s">
        <v>26792</v>
      </c>
      <c r="B11011">
        <f>SUBTOTAL(3,B11010:B11010)</f>
        <v>1</v>
      </c>
      <c r="U11011">
        <f>SUBTOTAL(3,U11010:U11010)</f>
        <v>1</v>
      </c>
    </row>
    <row r="11012" spans="1:21" outlineLevel="2" x14ac:dyDescent="0.25">
      <c r="B11012" t="str">
        <f>CONCATENATE(G11012,"|", IF(I11012="", H11012,I11012),"|",IF(L11012="",K11012,L11012))</f>
        <v>Propafenone|PrMCnc|Intravascular - any</v>
      </c>
      <c r="C11012" t="b">
        <f>IF(OR(B11012=B11010, B11012=B11014), TRUE, FALSE)</f>
        <v>0</v>
      </c>
      <c r="D11012">
        <v>6387</v>
      </c>
      <c r="E11012">
        <v>5.5347999999999997</v>
      </c>
      <c r="F11012" t="s">
        <v>21422</v>
      </c>
      <c r="G11012" t="s">
        <v>21423</v>
      </c>
      <c r="H11012" t="s">
        <v>2</v>
      </c>
      <c r="I11012" t="s">
        <v>25806</v>
      </c>
      <c r="J11012" t="s">
        <v>3</v>
      </c>
      <c r="K11012" t="s">
        <v>47</v>
      </c>
      <c r="L11012" t="s">
        <v>25808</v>
      </c>
      <c r="M11012" t="s">
        <v>5</v>
      </c>
      <c r="O11012" t="s">
        <v>33</v>
      </c>
      <c r="P11012" t="s">
        <v>21424</v>
      </c>
      <c r="Q11012" t="s">
        <v>6</v>
      </c>
      <c r="R11012" t="s">
        <v>21425</v>
      </c>
      <c r="S11012" t="s">
        <v>21426</v>
      </c>
      <c r="T11012">
        <v>1</v>
      </c>
      <c r="U11012" t="s">
        <v>18</v>
      </c>
    </row>
    <row r="11013" spans="1:21" outlineLevel="1" x14ac:dyDescent="0.25">
      <c r="A11013" s="1" t="s">
        <v>26789</v>
      </c>
      <c r="B11013">
        <f>SUBTOTAL(3,B11012:B11012)</f>
        <v>1</v>
      </c>
      <c r="U11013">
        <f>SUBTOTAL(3,U11012:U11012)</f>
        <v>1</v>
      </c>
    </row>
    <row r="11014" spans="1:21" outlineLevel="2" x14ac:dyDescent="0.25">
      <c r="B11014" t="str">
        <f>CONCATENATE(G11014,"|", IF(I11014="", H11014,I11014),"|",IF(L11014="",K11014,L11014))</f>
        <v>Propafenone|SCnc|Ser/Plas</v>
      </c>
      <c r="C11014" t="b">
        <f>IF(OR(B11014=B11012, B11014=B11016), TRUE, FALSE)</f>
        <v>0</v>
      </c>
      <c r="D11014">
        <v>6388</v>
      </c>
      <c r="E11014">
        <v>5.5347999999999997</v>
      </c>
      <c r="F11014" t="s">
        <v>21427</v>
      </c>
      <c r="G11014" t="s">
        <v>21423</v>
      </c>
      <c r="H11014" t="s">
        <v>222</v>
      </c>
      <c r="J11014" t="s">
        <v>3</v>
      </c>
      <c r="K11014" t="s">
        <v>47</v>
      </c>
      <c r="M11014" t="s">
        <v>5</v>
      </c>
      <c r="O11014" t="s">
        <v>223</v>
      </c>
      <c r="P11014" t="s">
        <v>223</v>
      </c>
      <c r="Q11014" t="s">
        <v>6</v>
      </c>
      <c r="R11014" t="s">
        <v>21428</v>
      </c>
      <c r="S11014" t="s">
        <v>21429</v>
      </c>
      <c r="T11014">
        <v>1</v>
      </c>
      <c r="U11014" t="s">
        <v>18</v>
      </c>
    </row>
    <row r="11015" spans="1:21" outlineLevel="1" x14ac:dyDescent="0.25">
      <c r="A11015" s="1" t="s">
        <v>26788</v>
      </c>
      <c r="B11015">
        <f>SUBTOTAL(3,B11014:B11014)</f>
        <v>1</v>
      </c>
      <c r="U11015">
        <f>SUBTOTAL(3,U11014:U11014)</f>
        <v>1</v>
      </c>
    </row>
    <row r="11016" spans="1:21" outlineLevel="2" x14ac:dyDescent="0.25">
      <c r="B11016" t="str">
        <f>CONCATENATE(G11016,"|", IF(I11016="", H11016,I11016),"|",IF(L11016="",K11016,L11016))</f>
        <v>Propane|PrMCnc|Intravascular - any</v>
      </c>
      <c r="C11016" t="b">
        <f>IF(OR(B11016=B11014, B11016=B11018), TRUE, FALSE)</f>
        <v>0</v>
      </c>
      <c r="D11016">
        <v>6389</v>
      </c>
      <c r="E11016">
        <v>5.5347999999999997</v>
      </c>
      <c r="F11016" t="s">
        <v>21430</v>
      </c>
      <c r="G11016" t="s">
        <v>21431</v>
      </c>
      <c r="H11016" t="s">
        <v>2</v>
      </c>
      <c r="I11016" t="s">
        <v>25806</v>
      </c>
      <c r="J11016" t="s">
        <v>3</v>
      </c>
      <c r="K11016" t="s">
        <v>38</v>
      </c>
      <c r="L11016" t="s">
        <v>25808</v>
      </c>
      <c r="M11016" t="s">
        <v>5</v>
      </c>
      <c r="Q11016" t="s">
        <v>6</v>
      </c>
      <c r="R11016" t="s">
        <v>21432</v>
      </c>
      <c r="S11016" t="s">
        <v>21433</v>
      </c>
      <c r="T11016">
        <v>1</v>
      </c>
      <c r="U11016" t="s">
        <v>18</v>
      </c>
    </row>
    <row r="11017" spans="1:21" outlineLevel="1" x14ac:dyDescent="0.25">
      <c r="A11017" s="1" t="s">
        <v>26787</v>
      </c>
      <c r="B11017">
        <f>SUBTOTAL(3,B11016:B11016)</f>
        <v>1</v>
      </c>
      <c r="U11017">
        <f>SUBTOTAL(3,U11016:U11016)</f>
        <v>1</v>
      </c>
    </row>
    <row r="11018" spans="1:21" outlineLevel="2" x14ac:dyDescent="0.25">
      <c r="B11018" t="str">
        <f>CONCATENATE(G11018,"|", IF(I11018="", H11018,I11018),"|",IF(L11018="",K11018,L11018))</f>
        <v>Propanol|PrMCnc|Intravascular - any</v>
      </c>
      <c r="C11018" t="b">
        <f>IF(OR(B11018=B11016, B11018=B11020), TRUE, FALSE)</f>
        <v>0</v>
      </c>
      <c r="D11018">
        <v>6390</v>
      </c>
      <c r="E11018">
        <v>5.5347999999999997</v>
      </c>
      <c r="F11018" t="s">
        <v>21434</v>
      </c>
      <c r="G11018" t="s">
        <v>21435</v>
      </c>
      <c r="H11018" t="s">
        <v>2</v>
      </c>
      <c r="I11018" t="s">
        <v>25806</v>
      </c>
      <c r="J11018" t="s">
        <v>3</v>
      </c>
      <c r="K11018" t="s">
        <v>38</v>
      </c>
      <c r="L11018" t="s">
        <v>25808</v>
      </c>
      <c r="M11018" t="s">
        <v>5</v>
      </c>
      <c r="O11018" t="s">
        <v>1502</v>
      </c>
      <c r="P11018" t="s">
        <v>1502</v>
      </c>
      <c r="Q11018" t="s">
        <v>6</v>
      </c>
      <c r="R11018" t="s">
        <v>21436</v>
      </c>
      <c r="S11018" t="s">
        <v>21437</v>
      </c>
      <c r="T11018">
        <v>1</v>
      </c>
      <c r="U11018" t="s">
        <v>18</v>
      </c>
    </row>
    <row r="11019" spans="1:21" outlineLevel="1" x14ac:dyDescent="0.25">
      <c r="A11019" s="1" t="s">
        <v>26786</v>
      </c>
      <c r="B11019">
        <f>SUBTOTAL(3,B11018:B11018)</f>
        <v>1</v>
      </c>
      <c r="U11019">
        <f>SUBTOTAL(3,U11018:U11018)</f>
        <v>1</v>
      </c>
    </row>
    <row r="11020" spans="1:21" outlineLevel="2" x14ac:dyDescent="0.25">
      <c r="B11020" t="str">
        <f>CONCATENATE(G11020,"|", IF(I11020="", H11020,I11020),"|",IF(L11020="",K11020,L11020))</f>
        <v>Propanol|PrMCnc|Urine</v>
      </c>
      <c r="C11020" t="b">
        <f>IF(OR(B11020=B11018, B11020=B11022), TRUE, FALSE)</f>
        <v>0</v>
      </c>
      <c r="D11020">
        <v>6391</v>
      </c>
      <c r="E11020">
        <v>5.5347999999999997</v>
      </c>
      <c r="F11020" t="s">
        <v>21438</v>
      </c>
      <c r="G11020" t="s">
        <v>21435</v>
      </c>
      <c r="H11020" t="s">
        <v>2</v>
      </c>
      <c r="I11020" t="s">
        <v>25806</v>
      </c>
      <c r="J11020" t="s">
        <v>3</v>
      </c>
      <c r="K11020" t="s">
        <v>32</v>
      </c>
      <c r="M11020" t="s">
        <v>5</v>
      </c>
      <c r="O11020" t="s">
        <v>70</v>
      </c>
      <c r="P11020" t="s">
        <v>70</v>
      </c>
      <c r="Q11020" t="s">
        <v>6</v>
      </c>
      <c r="R11020" t="s">
        <v>21439</v>
      </c>
      <c r="S11020" t="s">
        <v>21440</v>
      </c>
      <c r="T11020">
        <v>1</v>
      </c>
      <c r="U11020" t="s">
        <v>18</v>
      </c>
    </row>
    <row r="11021" spans="1:21" outlineLevel="1" x14ac:dyDescent="0.25">
      <c r="A11021" s="1" t="s">
        <v>26785</v>
      </c>
      <c r="B11021">
        <f>SUBTOTAL(3,B11020:B11020)</f>
        <v>1</v>
      </c>
      <c r="U11021">
        <f>SUBTOTAL(3,U11020:U11020)</f>
        <v>1</v>
      </c>
    </row>
    <row r="11022" spans="1:21" outlineLevel="2" x14ac:dyDescent="0.25">
      <c r="B11022" t="str">
        <f>CONCATENATE(G11022,"|", IF(I11022="", H11022,I11022),"|",IF(L11022="",K11022,L11022))</f>
        <v>Propiomazine|PrMCnc|Intravascular - any</v>
      </c>
      <c r="C11022" t="b">
        <f>IF(OR(B11022=B11020, B11022=B11023), TRUE, FALSE)</f>
        <v>1</v>
      </c>
      <c r="D11022">
        <v>6392</v>
      </c>
      <c r="E11022">
        <v>5.5347999999999997</v>
      </c>
      <c r="F11022" t="s">
        <v>21441</v>
      </c>
      <c r="G11022" t="s">
        <v>21442</v>
      </c>
      <c r="H11022" t="s">
        <v>2</v>
      </c>
      <c r="I11022" t="s">
        <v>25806</v>
      </c>
      <c r="J11022" t="s">
        <v>3</v>
      </c>
      <c r="K11022" t="s">
        <v>47</v>
      </c>
      <c r="L11022" t="s">
        <v>25808</v>
      </c>
      <c r="M11022" t="s">
        <v>5</v>
      </c>
      <c r="O11022" t="s">
        <v>48</v>
      </c>
      <c r="P11022" t="s">
        <v>48</v>
      </c>
      <c r="Q11022" t="s">
        <v>6</v>
      </c>
      <c r="R11022" t="s">
        <v>21443</v>
      </c>
      <c r="S11022" t="s">
        <v>21444</v>
      </c>
      <c r="T11022">
        <v>1</v>
      </c>
      <c r="U11022" t="s">
        <v>18</v>
      </c>
    </row>
    <row r="11023" spans="1:21" outlineLevel="2" x14ac:dyDescent="0.25">
      <c r="B11023" t="str">
        <f>CONCATENATE(G11023,"|", IF(I11023="", H11023,I11023),"|",IF(L11023="",K11023,L11023))</f>
        <v>Propiomazine|PrMCnc|Intravascular - any</v>
      </c>
      <c r="C11023" t="b">
        <f>IF(OR(B11023=B11022, B11023=B11025), TRUE, FALSE)</f>
        <v>1</v>
      </c>
      <c r="D11023">
        <v>6393</v>
      </c>
      <c r="E11023">
        <v>5.5347999999999997</v>
      </c>
      <c r="F11023" t="s">
        <v>21445</v>
      </c>
      <c r="G11023" t="s">
        <v>21442</v>
      </c>
      <c r="H11023" t="s">
        <v>140</v>
      </c>
      <c r="I11023" t="s">
        <v>25806</v>
      </c>
      <c r="J11023" t="s">
        <v>3</v>
      </c>
      <c r="K11023" t="s">
        <v>47</v>
      </c>
      <c r="L11023" t="s">
        <v>25808</v>
      </c>
      <c r="M11023" t="s">
        <v>141</v>
      </c>
      <c r="Q11023" t="s">
        <v>6</v>
      </c>
      <c r="R11023" t="s">
        <v>21446</v>
      </c>
      <c r="S11023" t="s">
        <v>21447</v>
      </c>
      <c r="T11023">
        <v>1</v>
      </c>
      <c r="U11023" t="s">
        <v>18</v>
      </c>
    </row>
    <row r="11024" spans="1:21" outlineLevel="1" x14ac:dyDescent="0.25">
      <c r="A11024" s="1" t="s">
        <v>26784</v>
      </c>
      <c r="B11024">
        <f>SUBTOTAL(3,B11022:B11023)</f>
        <v>2</v>
      </c>
      <c r="U11024">
        <f>SUBTOTAL(3,U11022:U11023)</f>
        <v>2</v>
      </c>
    </row>
    <row r="11025" spans="1:21" outlineLevel="2" x14ac:dyDescent="0.25">
      <c r="B11025" t="str">
        <f>CONCATENATE(G11025,"|", IF(I11025="", H11025,I11025),"|",IF(L11025="",K11025,L11025))</f>
        <v>Propionaldehyde|PrMCnc|Air</v>
      </c>
      <c r="C11025" t="b">
        <f>IF(OR(B11025=B11023, B11025=B11027), TRUE, FALSE)</f>
        <v>0</v>
      </c>
      <c r="D11025">
        <v>6394</v>
      </c>
      <c r="E11025">
        <v>5.5347999999999997</v>
      </c>
      <c r="F11025" t="s">
        <v>21448</v>
      </c>
      <c r="G11025" t="s">
        <v>21449</v>
      </c>
      <c r="H11025" t="s">
        <v>2</v>
      </c>
      <c r="I11025" t="s">
        <v>25806</v>
      </c>
      <c r="J11025" t="s">
        <v>3</v>
      </c>
      <c r="K11025" t="s">
        <v>4</v>
      </c>
      <c r="M11025" t="s">
        <v>5</v>
      </c>
      <c r="Q11025" t="s">
        <v>6</v>
      </c>
      <c r="R11025" t="s">
        <v>21450</v>
      </c>
      <c r="S11025" t="s">
        <v>21451</v>
      </c>
      <c r="T11025">
        <v>1</v>
      </c>
      <c r="U11025" t="s">
        <v>18</v>
      </c>
    </row>
    <row r="11026" spans="1:21" outlineLevel="1" x14ac:dyDescent="0.25">
      <c r="A11026" s="1" t="s">
        <v>26783</v>
      </c>
      <c r="B11026">
        <f>SUBTOTAL(3,B11025:B11025)</f>
        <v>1</v>
      </c>
      <c r="U11026">
        <f>SUBTOTAL(3,U11025:U11025)</f>
        <v>1</v>
      </c>
    </row>
    <row r="11027" spans="1:21" outlineLevel="2" x14ac:dyDescent="0.25">
      <c r="B11027" t="str">
        <f>CONCATENATE(G11027,"|", IF(I11027="", H11027,I11027),"|",IF(L11027="",K11027,L11027))</f>
        <v>Propofol glucuronide|PrMCnc|Urine</v>
      </c>
      <c r="C11027" t="b">
        <f>IF(OR(B11027=B11025, B11027=B11029), TRUE, FALSE)</f>
        <v>0</v>
      </c>
      <c r="D11027">
        <v>6396</v>
      </c>
      <c r="E11027">
        <v>5.5347999999999997</v>
      </c>
      <c r="F11027" t="s">
        <v>21456</v>
      </c>
      <c r="G11027" t="s">
        <v>21457</v>
      </c>
      <c r="H11027" t="s">
        <v>2</v>
      </c>
      <c r="I11027" t="s">
        <v>25806</v>
      </c>
      <c r="J11027" t="s">
        <v>3</v>
      </c>
      <c r="K11027" t="s">
        <v>32</v>
      </c>
      <c r="M11027" t="s">
        <v>5</v>
      </c>
      <c r="O11027" t="s">
        <v>101</v>
      </c>
      <c r="P11027" t="s">
        <v>101</v>
      </c>
      <c r="Q11027" t="s">
        <v>6</v>
      </c>
      <c r="R11027" t="s">
        <v>21458</v>
      </c>
      <c r="S11027" t="s">
        <v>21459</v>
      </c>
      <c r="T11027">
        <v>1</v>
      </c>
      <c r="U11027" t="s">
        <v>18</v>
      </c>
    </row>
    <row r="11028" spans="1:21" outlineLevel="1" x14ac:dyDescent="0.25">
      <c r="A11028" s="1" t="s">
        <v>26781</v>
      </c>
      <c r="B11028">
        <f>SUBTOTAL(3,B11027:B11027)</f>
        <v>1</v>
      </c>
      <c r="U11028">
        <f>SUBTOTAL(3,U11027:U11027)</f>
        <v>1</v>
      </c>
    </row>
    <row r="11029" spans="1:21" outlineLevel="2" x14ac:dyDescent="0.25">
      <c r="B11029" t="str">
        <f>CONCATENATE(G11029,"|", IF(I11029="", H11029,I11029),"|",IF(L11029="",K11029,L11029))</f>
        <v>Propofol|PrMCnc|Intravascular - any</v>
      </c>
      <c r="C11029" t="b">
        <f>IF(OR(B11029=B11027, B11029=B11031), TRUE, FALSE)</f>
        <v>0</v>
      </c>
      <c r="D11029">
        <v>6395</v>
      </c>
      <c r="E11029">
        <v>5.5347999999999997</v>
      </c>
      <c r="F11029" t="s">
        <v>21452</v>
      </c>
      <c r="G11029" t="s">
        <v>21453</v>
      </c>
      <c r="H11029" t="s">
        <v>2</v>
      </c>
      <c r="I11029" t="s">
        <v>25806</v>
      </c>
      <c r="J11029" t="s">
        <v>3</v>
      </c>
      <c r="K11029" t="s">
        <v>47</v>
      </c>
      <c r="L11029" t="s">
        <v>25808</v>
      </c>
      <c r="M11029" t="s">
        <v>5</v>
      </c>
      <c r="O11029" t="s">
        <v>70</v>
      </c>
      <c r="P11029" t="s">
        <v>70</v>
      </c>
      <c r="Q11029" t="s">
        <v>6</v>
      </c>
      <c r="R11029" t="s">
        <v>21454</v>
      </c>
      <c r="S11029" t="s">
        <v>21455</v>
      </c>
      <c r="T11029">
        <v>1</v>
      </c>
      <c r="U11029" t="s">
        <v>18</v>
      </c>
    </row>
    <row r="11030" spans="1:21" outlineLevel="1" x14ac:dyDescent="0.25">
      <c r="A11030" s="1" t="s">
        <v>26782</v>
      </c>
      <c r="B11030">
        <f>SUBTOTAL(3,B11029:B11029)</f>
        <v>1</v>
      </c>
      <c r="U11030">
        <f>SUBTOTAL(3,U11029:U11029)</f>
        <v>1</v>
      </c>
    </row>
    <row r="11031" spans="1:21" outlineLevel="2" x14ac:dyDescent="0.25">
      <c r="B11031" t="str">
        <f>CONCATENATE(G11031,"|", IF(I11031="", H11031,I11031),"|",IF(L11031="",K11031,L11031))</f>
        <v>Propoxur|PrMCnc|Air</v>
      </c>
      <c r="C11031" t="b">
        <f>IF(OR(B11031=B11029, B11031=B11033), TRUE, FALSE)</f>
        <v>0</v>
      </c>
      <c r="D11031">
        <v>6397</v>
      </c>
      <c r="E11031">
        <v>5.5347999999999997</v>
      </c>
      <c r="F11031" t="s">
        <v>21460</v>
      </c>
      <c r="G11031" t="s">
        <v>21461</v>
      </c>
      <c r="H11031" t="s">
        <v>2</v>
      </c>
      <c r="I11031" t="s">
        <v>25806</v>
      </c>
      <c r="J11031" t="s">
        <v>3</v>
      </c>
      <c r="K11031" t="s">
        <v>4</v>
      </c>
      <c r="M11031" t="s">
        <v>5</v>
      </c>
      <c r="Q11031" t="s">
        <v>6</v>
      </c>
      <c r="R11031" t="s">
        <v>21462</v>
      </c>
      <c r="S11031" t="s">
        <v>21463</v>
      </c>
      <c r="T11031">
        <v>1</v>
      </c>
      <c r="U11031" t="s">
        <v>18</v>
      </c>
    </row>
    <row r="11032" spans="1:21" outlineLevel="1" x14ac:dyDescent="0.25">
      <c r="A11032" s="1" t="s">
        <v>26780</v>
      </c>
      <c r="B11032">
        <f>SUBTOTAL(3,B11031:B11031)</f>
        <v>1</v>
      </c>
      <c r="U11032">
        <f>SUBTOTAL(3,U11031:U11031)</f>
        <v>1</v>
      </c>
    </row>
    <row r="11033" spans="1:21" outlineLevel="2" x14ac:dyDescent="0.25">
      <c r="B11033" t="str">
        <f>CONCATENATE(G11033,"|", IF(I11033="", H11033,I11033),"|",IF(L11033="",K11033,L11033))</f>
        <v>Propoxur|PrMCnc|Intravascular - any</v>
      </c>
      <c r="C11033" t="b">
        <f>IF(OR(B11033=B11031, B11033=B11035), TRUE, FALSE)</f>
        <v>0</v>
      </c>
      <c r="D11033">
        <v>6398</v>
      </c>
      <c r="E11033">
        <v>5.5347999999999997</v>
      </c>
      <c r="F11033" t="s">
        <v>21464</v>
      </c>
      <c r="G11033" t="s">
        <v>21461</v>
      </c>
      <c r="H11033" t="s">
        <v>2</v>
      </c>
      <c r="I11033" t="s">
        <v>25806</v>
      </c>
      <c r="J11033" t="s">
        <v>3</v>
      </c>
      <c r="K11033" t="s">
        <v>47</v>
      </c>
      <c r="L11033" t="s">
        <v>25808</v>
      </c>
      <c r="M11033" t="s">
        <v>5</v>
      </c>
      <c r="O11033" t="s">
        <v>101</v>
      </c>
      <c r="P11033" t="s">
        <v>101</v>
      </c>
      <c r="Q11033" t="s">
        <v>6</v>
      </c>
      <c r="R11033" t="s">
        <v>21465</v>
      </c>
      <c r="S11033" t="s">
        <v>21466</v>
      </c>
      <c r="T11033">
        <v>1</v>
      </c>
      <c r="U11033" t="s">
        <v>18</v>
      </c>
    </row>
    <row r="11034" spans="1:21" outlineLevel="1" x14ac:dyDescent="0.25">
      <c r="A11034" s="1" t="s">
        <v>26779</v>
      </c>
      <c r="B11034">
        <f>SUBTOTAL(3,B11033:B11033)</f>
        <v>1</v>
      </c>
      <c r="U11034">
        <f>SUBTOTAL(3,U11033:U11033)</f>
        <v>1</v>
      </c>
    </row>
    <row r="11035" spans="1:21" outlineLevel="2" x14ac:dyDescent="0.25">
      <c r="B11035" t="str">
        <f>CONCATENATE(G11035,"|", IF(I11035="", H11035,I11035),"|",IF(L11035="",K11035,L11035))</f>
        <v>Propoxur|PrMCnc|Urine</v>
      </c>
      <c r="C11035" t="b">
        <f>IF(OR(B11035=B11033, B11035=B11037), TRUE, FALSE)</f>
        <v>0</v>
      </c>
      <c r="D11035">
        <v>6399</v>
      </c>
      <c r="E11035">
        <v>5.5347999999999997</v>
      </c>
      <c r="F11035" t="s">
        <v>21467</v>
      </c>
      <c r="G11035" t="s">
        <v>21461</v>
      </c>
      <c r="H11035" t="s">
        <v>2</v>
      </c>
      <c r="I11035" t="s">
        <v>25806</v>
      </c>
      <c r="J11035" t="s">
        <v>3</v>
      </c>
      <c r="K11035" t="s">
        <v>32</v>
      </c>
      <c r="M11035" t="s">
        <v>5</v>
      </c>
      <c r="O11035" t="s">
        <v>101</v>
      </c>
      <c r="P11035" t="s">
        <v>101</v>
      </c>
      <c r="Q11035" t="s">
        <v>6</v>
      </c>
      <c r="R11035" t="s">
        <v>21468</v>
      </c>
      <c r="S11035" t="s">
        <v>21469</v>
      </c>
      <c r="T11035">
        <v>1</v>
      </c>
      <c r="U11035" t="s">
        <v>18</v>
      </c>
    </row>
    <row r="11036" spans="1:21" outlineLevel="1" x14ac:dyDescent="0.25">
      <c r="A11036" s="1" t="s">
        <v>26778</v>
      </c>
      <c r="B11036">
        <f>SUBTOTAL(3,B11035:B11035)</f>
        <v>1</v>
      </c>
      <c r="U11036">
        <f>SUBTOTAL(3,U11035:U11035)</f>
        <v>1</v>
      </c>
    </row>
    <row r="11037" spans="1:21" outlineLevel="2" x14ac:dyDescent="0.25">
      <c r="B11037" t="str">
        <f>CONCATENATE(G11037,"|", IF(I11037="", H11037,I11037),"|",IF(L11037="",K11037,L11037))</f>
        <v>Propoxyphene cutoff|PrMCnc|Urine</v>
      </c>
      <c r="C11037" t="b">
        <f>IF(OR(B11037=B11035, B11037=B11038), TRUE, FALSE)</f>
        <v>1</v>
      </c>
      <c r="D11037">
        <v>6430</v>
      </c>
      <c r="E11037">
        <v>5.5762999999999998</v>
      </c>
      <c r="F11037" t="s">
        <v>21561</v>
      </c>
      <c r="G11037" t="s">
        <v>21562</v>
      </c>
      <c r="H11037" t="s">
        <v>2</v>
      </c>
      <c r="I11037" t="s">
        <v>25806</v>
      </c>
      <c r="J11037" t="s">
        <v>3</v>
      </c>
      <c r="K11037" t="s">
        <v>32</v>
      </c>
      <c r="M11037" t="s">
        <v>5</v>
      </c>
      <c r="N11037" t="s">
        <v>136</v>
      </c>
      <c r="O11037" t="s">
        <v>48</v>
      </c>
      <c r="P11037" t="s">
        <v>48</v>
      </c>
      <c r="Q11037" t="s">
        <v>6</v>
      </c>
      <c r="R11037" t="s">
        <v>21563</v>
      </c>
      <c r="S11037" t="s">
        <v>21564</v>
      </c>
      <c r="T11037">
        <v>1</v>
      </c>
      <c r="U11037" t="s">
        <v>9</v>
      </c>
    </row>
    <row r="11038" spans="1:21" outlineLevel="2" x14ac:dyDescent="0.25">
      <c r="B11038" t="str">
        <f>CONCATENATE(G11038,"|", IF(I11038="", H11038,I11038),"|",IF(L11038="",K11038,L11038))</f>
        <v>Propoxyphene cutoff|PrMCnc|Urine</v>
      </c>
      <c r="C11038" t="b">
        <f>IF(OR(B11038=B11037, B11038=B11040), TRUE, FALSE)</f>
        <v>1</v>
      </c>
      <c r="D11038">
        <v>6431</v>
      </c>
      <c r="E11038">
        <v>5.5762999999999998</v>
      </c>
      <c r="F11038" t="s">
        <v>21565</v>
      </c>
      <c r="G11038" t="s">
        <v>21562</v>
      </c>
      <c r="H11038" t="s">
        <v>2</v>
      </c>
      <c r="I11038" t="s">
        <v>25806</v>
      </c>
      <c r="J11038" t="s">
        <v>3</v>
      </c>
      <c r="K11038" t="s">
        <v>32</v>
      </c>
      <c r="M11038" t="s">
        <v>5</v>
      </c>
      <c r="N11038" t="s">
        <v>142</v>
      </c>
      <c r="O11038" t="s">
        <v>48</v>
      </c>
      <c r="P11038" t="s">
        <v>48</v>
      </c>
      <c r="Q11038" t="s">
        <v>6</v>
      </c>
      <c r="R11038" t="s">
        <v>21566</v>
      </c>
      <c r="S11038" t="s">
        <v>21567</v>
      </c>
      <c r="T11038">
        <v>1</v>
      </c>
      <c r="U11038" t="s">
        <v>9</v>
      </c>
    </row>
    <row r="11039" spans="1:21" outlineLevel="1" x14ac:dyDescent="0.25">
      <c r="A11039" s="1" t="s">
        <v>26762</v>
      </c>
      <c r="B11039">
        <f>SUBTOTAL(3,B11037:B11038)</f>
        <v>2</v>
      </c>
      <c r="U11039">
        <f>SUBTOTAL(3,U11037:U11038)</f>
        <v>2</v>
      </c>
    </row>
    <row r="11040" spans="1:21" outlineLevel="2" x14ac:dyDescent="0.25">
      <c r="B11040" t="str">
        <f>CONCATENATE(G11040,"|", IF(I11040="", H11040,I11040),"|",IF(L11040="",K11040,L11040))</f>
        <v>Propoxyphene panel|-|Saliva</v>
      </c>
      <c r="C11040" t="b">
        <f>IF(OR(B11040=B11038, B11040=B11042), TRUE, FALSE)</f>
        <v>0</v>
      </c>
      <c r="D11040">
        <v>6432</v>
      </c>
      <c r="E11040">
        <v>4.3480999999999996</v>
      </c>
      <c r="F11040" t="s">
        <v>21568</v>
      </c>
      <c r="G11040" t="s">
        <v>21569</v>
      </c>
      <c r="H11040" t="s">
        <v>1220</v>
      </c>
      <c r="J11040" t="s">
        <v>3</v>
      </c>
      <c r="K11040" t="s">
        <v>612</v>
      </c>
      <c r="M11040" t="s">
        <v>1220</v>
      </c>
      <c r="Q11040" t="s">
        <v>1221</v>
      </c>
      <c r="R11040" t="s">
        <v>21570</v>
      </c>
      <c r="S11040" t="s">
        <v>21571</v>
      </c>
      <c r="T11040">
        <v>1</v>
      </c>
      <c r="U11040" t="s">
        <v>1224</v>
      </c>
    </row>
    <row r="11041" spans="1:21" outlineLevel="1" x14ac:dyDescent="0.25">
      <c r="A11041" s="1" t="s">
        <v>26761</v>
      </c>
      <c r="B11041">
        <f>SUBTOTAL(3,B11040:B11040)</f>
        <v>1</v>
      </c>
      <c r="U11041">
        <f>SUBTOTAL(3,U11040:U11040)</f>
        <v>1</v>
      </c>
    </row>
    <row r="11042" spans="1:21" outlineLevel="2" x14ac:dyDescent="0.25">
      <c r="B11042" t="str">
        <f>CONCATENATE(G11042,"|", IF(I11042="", H11042,I11042),"|",IF(L11042="",K11042,L11042))</f>
        <v>Propoxyphene/Creatinine|MRto|Urine</v>
      </c>
      <c r="C11042" t="b">
        <f>IF(OR(B11042=B11040, B11042=B11044), TRUE, FALSE)</f>
        <v>0</v>
      </c>
      <c r="D11042">
        <v>6433</v>
      </c>
      <c r="E11042">
        <v>5.5347999999999997</v>
      </c>
      <c r="F11042" t="s">
        <v>21572</v>
      </c>
      <c r="G11042" t="s">
        <v>21573</v>
      </c>
      <c r="H11042" t="s">
        <v>440</v>
      </c>
      <c r="J11042" t="s">
        <v>3</v>
      </c>
      <c r="K11042" t="s">
        <v>32</v>
      </c>
      <c r="M11042" t="s">
        <v>5</v>
      </c>
      <c r="O11042" t="s">
        <v>651</v>
      </c>
      <c r="P11042" t="s">
        <v>652</v>
      </c>
      <c r="Q11042" t="s">
        <v>6</v>
      </c>
      <c r="R11042" t="s">
        <v>21574</v>
      </c>
      <c r="S11042" t="s">
        <v>21575</v>
      </c>
      <c r="T11042">
        <v>1</v>
      </c>
      <c r="U11042" t="s">
        <v>18</v>
      </c>
    </row>
    <row r="11043" spans="1:21" outlineLevel="1" x14ac:dyDescent="0.25">
      <c r="A11043" s="1" t="s">
        <v>26760</v>
      </c>
      <c r="B11043">
        <f>SUBTOTAL(3,B11042:B11042)</f>
        <v>1</v>
      </c>
      <c r="U11043">
        <f>SUBTOTAL(3,U11042:U11042)</f>
        <v>1</v>
      </c>
    </row>
    <row r="11044" spans="1:21" outlineLevel="2" x14ac:dyDescent="0.25">
      <c r="B11044" t="str">
        <f>CONCATENATE(G11044,"|", IF(I11044="", H11044,I11044),"|",IF(L11044="",K11044,L11044))</f>
        <v>Propoxyphene|MCnt|Hair</v>
      </c>
      <c r="C11044" t="b">
        <f>IF(OR(B11044=B11042, B11044=B11046), TRUE, FALSE)</f>
        <v>0</v>
      </c>
      <c r="D11044">
        <v>6404</v>
      </c>
      <c r="E11044">
        <v>5.5347999999999997</v>
      </c>
      <c r="F11044" t="s">
        <v>21483</v>
      </c>
      <c r="G11044" t="s">
        <v>21471</v>
      </c>
      <c r="H11044" t="s">
        <v>241</v>
      </c>
      <c r="J11044" t="s">
        <v>3</v>
      </c>
      <c r="K11044" t="s">
        <v>242</v>
      </c>
      <c r="M11044" t="s">
        <v>5</v>
      </c>
      <c r="O11044" t="s">
        <v>286</v>
      </c>
      <c r="P11044" t="s">
        <v>286</v>
      </c>
      <c r="Q11044" t="s">
        <v>6</v>
      </c>
      <c r="R11044" t="s">
        <v>21484</v>
      </c>
      <c r="S11044" t="s">
        <v>21485</v>
      </c>
      <c r="T11044">
        <v>1</v>
      </c>
      <c r="U11044" t="s">
        <v>18</v>
      </c>
    </row>
    <row r="11045" spans="1:21" outlineLevel="1" x14ac:dyDescent="0.25">
      <c r="A11045" s="1" t="s">
        <v>26775</v>
      </c>
      <c r="B11045">
        <f>SUBTOTAL(3,B11044:B11044)</f>
        <v>1</v>
      </c>
      <c r="U11045">
        <f>SUBTOTAL(3,U11044:U11044)</f>
        <v>1</v>
      </c>
    </row>
    <row r="11046" spans="1:21" outlineLevel="2" x14ac:dyDescent="0.25">
      <c r="B11046" t="str">
        <f>CONCATENATE(G11046,"|", IF(I11046="", H11046,I11046),"|",IF(L11046="",K11046,L11046))</f>
        <v>Propoxyphene|MCnt|Meconium</v>
      </c>
      <c r="C11046" t="b">
        <f>IF(OR(B11046=B11044, B11046=B11048), TRUE, FALSE)</f>
        <v>0</v>
      </c>
      <c r="D11046">
        <v>6406</v>
      </c>
      <c r="E11046">
        <v>5.5347999999999997</v>
      </c>
      <c r="F11046" t="s">
        <v>21489</v>
      </c>
      <c r="G11046" t="s">
        <v>21471</v>
      </c>
      <c r="H11046" t="s">
        <v>241</v>
      </c>
      <c r="J11046" t="s">
        <v>3</v>
      </c>
      <c r="K11046" t="s">
        <v>285</v>
      </c>
      <c r="M11046" t="s">
        <v>5</v>
      </c>
      <c r="O11046" t="s">
        <v>314</v>
      </c>
      <c r="P11046" t="s">
        <v>314</v>
      </c>
      <c r="Q11046" t="s">
        <v>6</v>
      </c>
      <c r="R11046" t="s">
        <v>21490</v>
      </c>
      <c r="S11046" t="s">
        <v>21491</v>
      </c>
      <c r="T11046">
        <v>1</v>
      </c>
      <c r="U11046" t="s">
        <v>18</v>
      </c>
    </row>
    <row r="11047" spans="1:21" outlineLevel="1" x14ac:dyDescent="0.25">
      <c r="A11047" s="1" t="s">
        <v>26774</v>
      </c>
      <c r="B11047">
        <f>SUBTOTAL(3,B11046:B11046)</f>
        <v>1</v>
      </c>
      <c r="U11047">
        <f>SUBTOTAL(3,U11046:U11046)</f>
        <v>1</v>
      </c>
    </row>
    <row r="11048" spans="1:21" outlineLevel="2" x14ac:dyDescent="0.25">
      <c r="B11048" t="str">
        <f>CONCATENATE(G11048,"|", IF(I11048="", H11048,I11048),"|",IF(L11048="",K11048,L11048))</f>
        <v>Propoxyphene|MCnt|Stool</v>
      </c>
      <c r="C11048" t="b">
        <f>IF(OR(B11048=B11046, B11048=B11050), TRUE, FALSE)</f>
        <v>0</v>
      </c>
      <c r="D11048">
        <v>6417</v>
      </c>
      <c r="E11048">
        <v>5.5347999999999997</v>
      </c>
      <c r="F11048" t="s">
        <v>21522</v>
      </c>
      <c r="G11048" t="s">
        <v>21471</v>
      </c>
      <c r="H11048" t="s">
        <v>241</v>
      </c>
      <c r="J11048" t="s">
        <v>3</v>
      </c>
      <c r="K11048" t="s">
        <v>1960</v>
      </c>
      <c r="M11048" t="s">
        <v>5</v>
      </c>
      <c r="O11048" t="s">
        <v>314</v>
      </c>
      <c r="P11048" t="s">
        <v>314</v>
      </c>
      <c r="Q11048" t="s">
        <v>6</v>
      </c>
      <c r="R11048" t="s">
        <v>21523</v>
      </c>
      <c r="S11048" t="s">
        <v>21524</v>
      </c>
      <c r="T11048">
        <v>1</v>
      </c>
      <c r="U11048" t="s">
        <v>18</v>
      </c>
    </row>
    <row r="11049" spans="1:21" outlineLevel="1" x14ac:dyDescent="0.25">
      <c r="A11049" s="1" t="s">
        <v>26769</v>
      </c>
      <c r="B11049">
        <f>SUBTOTAL(3,B11048:B11048)</f>
        <v>1</v>
      </c>
      <c r="U11049">
        <f>SUBTOTAL(3,U11048:U11048)</f>
        <v>1</v>
      </c>
    </row>
    <row r="11050" spans="1:21" outlineLevel="2" x14ac:dyDescent="0.25">
      <c r="B11050" t="str">
        <f>CONCATENATE(G11050,"|", IF(I11050="", H11050,I11050),"|",IF(L11050="",K11050,L11050))</f>
        <v>Propoxyphene|PrMCnc|Gast fld</v>
      </c>
      <c r="C11050" t="b">
        <f>IF(OR(B11050=B11048, B11050=B11051), TRUE, FALSE)</f>
        <v>1</v>
      </c>
      <c r="D11050">
        <v>6401</v>
      </c>
      <c r="E11050">
        <v>5.5347999999999997</v>
      </c>
      <c r="F11050" t="s">
        <v>21474</v>
      </c>
      <c r="G11050" t="s">
        <v>21471</v>
      </c>
      <c r="H11050" t="s">
        <v>2</v>
      </c>
      <c r="I11050" t="s">
        <v>25806</v>
      </c>
      <c r="J11050" t="s">
        <v>3</v>
      </c>
      <c r="K11050" t="s">
        <v>602</v>
      </c>
      <c r="M11050" t="s">
        <v>5</v>
      </c>
      <c r="O11050" t="s">
        <v>48</v>
      </c>
      <c r="P11050" t="s">
        <v>48</v>
      </c>
      <c r="Q11050" t="s">
        <v>6</v>
      </c>
      <c r="R11050" t="s">
        <v>21475</v>
      </c>
      <c r="S11050" t="s">
        <v>21476</v>
      </c>
      <c r="T11050">
        <v>1</v>
      </c>
      <c r="U11050" t="s">
        <v>18</v>
      </c>
    </row>
    <row r="11051" spans="1:21" outlineLevel="2" x14ac:dyDescent="0.25">
      <c r="B11051" t="str">
        <f>CONCATENATE(G11051,"|", IF(I11051="", H11051,I11051),"|",IF(L11051="",K11051,L11051))</f>
        <v>Propoxyphene|PrMCnc|Gast fld</v>
      </c>
      <c r="C11051" t="b">
        <f>IF(OR(B11051=B11050, B11051=B11053), TRUE, FALSE)</f>
        <v>1</v>
      </c>
      <c r="D11051">
        <v>6402</v>
      </c>
      <c r="E11051">
        <v>5.5347999999999997</v>
      </c>
      <c r="F11051" t="s">
        <v>21477</v>
      </c>
      <c r="G11051" t="s">
        <v>21471</v>
      </c>
      <c r="H11051" t="s">
        <v>140</v>
      </c>
      <c r="I11051" t="s">
        <v>25806</v>
      </c>
      <c r="J11051" t="s">
        <v>3</v>
      </c>
      <c r="K11051" t="s">
        <v>602</v>
      </c>
      <c r="M11051" t="s">
        <v>141</v>
      </c>
      <c r="Q11051" t="s">
        <v>6</v>
      </c>
      <c r="R11051" t="s">
        <v>21478</v>
      </c>
      <c r="S11051" t="s">
        <v>21479</v>
      </c>
      <c r="T11051">
        <v>1</v>
      </c>
      <c r="U11051" t="s">
        <v>18</v>
      </c>
    </row>
    <row r="11052" spans="1:21" outlineLevel="1" x14ac:dyDescent="0.25">
      <c r="A11052" s="1" t="s">
        <v>26777</v>
      </c>
      <c r="B11052">
        <f>SUBTOTAL(3,B11050:B11051)</f>
        <v>2</v>
      </c>
      <c r="U11052">
        <f>SUBTOTAL(3,U11050:U11051)</f>
        <v>2</v>
      </c>
    </row>
    <row r="11053" spans="1:21" outlineLevel="2" x14ac:dyDescent="0.25">
      <c r="B11053" t="str">
        <f>CONCATENATE(G11053,"|", IF(I11053="", H11053,I11053),"|",IF(L11053="",K11053,L11053))</f>
        <v>Propoxyphene|PrMCnc|Intravascular - any</v>
      </c>
      <c r="C11053" t="b">
        <f>IF(OR(B11053=B11051, B11053=B11054), TRUE, FALSE)</f>
        <v>1</v>
      </c>
      <c r="D11053">
        <v>6400</v>
      </c>
      <c r="E11053">
        <v>5.5347999999999997</v>
      </c>
      <c r="F11053" t="s">
        <v>21470</v>
      </c>
      <c r="G11053" t="s">
        <v>21471</v>
      </c>
      <c r="H11053" t="s">
        <v>140</v>
      </c>
      <c r="I11053" t="s">
        <v>25806</v>
      </c>
      <c r="J11053" t="s">
        <v>3</v>
      </c>
      <c r="K11053" t="s">
        <v>38</v>
      </c>
      <c r="L11053" t="s">
        <v>25808</v>
      </c>
      <c r="M11053" t="s">
        <v>141</v>
      </c>
      <c r="N11053" t="s">
        <v>142</v>
      </c>
      <c r="Q11053" t="s">
        <v>6</v>
      </c>
      <c r="R11053" t="s">
        <v>21472</v>
      </c>
      <c r="S11053" t="s">
        <v>21473</v>
      </c>
      <c r="T11053">
        <v>1</v>
      </c>
      <c r="U11053" t="s">
        <v>18</v>
      </c>
    </row>
    <row r="11054" spans="1:21" outlineLevel="2" x14ac:dyDescent="0.25">
      <c r="B11054" t="str">
        <f>CONCATENATE(G11054,"|", IF(I11054="", H11054,I11054),"|",IF(L11054="",K11054,L11054))</f>
        <v>Propoxyphene|PrMCnc|Intravascular - any</v>
      </c>
      <c r="C11054" t="b">
        <f t="shared" ref="C11054:C11113" si="100">IF(OR(B11054=B11053, B11054=B11055), TRUE, FALSE)</f>
        <v>1</v>
      </c>
      <c r="D11054">
        <v>6411</v>
      </c>
      <c r="E11054">
        <v>5.5347999999999997</v>
      </c>
      <c r="F11054" t="s">
        <v>21504</v>
      </c>
      <c r="G11054" t="s">
        <v>21471</v>
      </c>
      <c r="H11054" t="s">
        <v>2</v>
      </c>
      <c r="I11054" t="s">
        <v>25806</v>
      </c>
      <c r="J11054" t="s">
        <v>3</v>
      </c>
      <c r="K11054" t="s">
        <v>47</v>
      </c>
      <c r="L11054" t="s">
        <v>25808</v>
      </c>
      <c r="M11054" t="s">
        <v>5</v>
      </c>
      <c r="O11054" t="s">
        <v>48</v>
      </c>
      <c r="P11054" t="s">
        <v>2598</v>
      </c>
      <c r="Q11054" t="s">
        <v>6</v>
      </c>
      <c r="R11054" t="s">
        <v>21505</v>
      </c>
      <c r="S11054" t="s">
        <v>21506</v>
      </c>
      <c r="T11054">
        <v>1</v>
      </c>
      <c r="U11054" t="s">
        <v>18</v>
      </c>
    </row>
    <row r="11055" spans="1:21" outlineLevel="2" x14ac:dyDescent="0.25">
      <c r="B11055" t="str">
        <f>CONCATENATE(G11055,"|", IF(I11055="", H11055,I11055),"|",IF(L11055="",K11055,L11055))</f>
        <v>Propoxyphene|PrMCnc|Intravascular - any</v>
      </c>
      <c r="C11055" t="b">
        <f t="shared" si="100"/>
        <v>1</v>
      </c>
      <c r="D11055">
        <v>6412</v>
      </c>
      <c r="E11055">
        <v>5.5347999999999997</v>
      </c>
      <c r="F11055" t="s">
        <v>21507</v>
      </c>
      <c r="G11055" t="s">
        <v>21471</v>
      </c>
      <c r="H11055" t="s">
        <v>2</v>
      </c>
      <c r="I11055" t="s">
        <v>25806</v>
      </c>
      <c r="J11055" t="s">
        <v>3</v>
      </c>
      <c r="K11055" t="s">
        <v>47</v>
      </c>
      <c r="L11055" t="s">
        <v>25808</v>
      </c>
      <c r="M11055" t="s">
        <v>5</v>
      </c>
      <c r="N11055" t="s">
        <v>142</v>
      </c>
      <c r="O11055" t="s">
        <v>48</v>
      </c>
      <c r="P11055" t="s">
        <v>48</v>
      </c>
      <c r="Q11055" t="s">
        <v>6</v>
      </c>
      <c r="R11055" t="s">
        <v>21508</v>
      </c>
      <c r="S11055" t="s">
        <v>21509</v>
      </c>
      <c r="T11055">
        <v>1</v>
      </c>
      <c r="U11055" t="s">
        <v>18</v>
      </c>
    </row>
    <row r="11056" spans="1:21" outlineLevel="2" x14ac:dyDescent="0.25">
      <c r="B11056" t="str">
        <f>CONCATENATE(G11056,"|", IF(I11056="", H11056,I11056),"|",IF(L11056="",K11056,L11056))</f>
        <v>Propoxyphene|PrMCnc|Intravascular - any</v>
      </c>
      <c r="C11056" t="b">
        <f t="shared" si="100"/>
        <v>1</v>
      </c>
      <c r="D11056">
        <v>6413</v>
      </c>
      <c r="E11056">
        <v>5.5347999999999997</v>
      </c>
      <c r="F11056" t="s">
        <v>21510</v>
      </c>
      <c r="G11056" t="s">
        <v>21471</v>
      </c>
      <c r="H11056" t="s">
        <v>140</v>
      </c>
      <c r="I11056" t="s">
        <v>25806</v>
      </c>
      <c r="J11056" t="s">
        <v>3</v>
      </c>
      <c r="K11056" t="s">
        <v>47</v>
      </c>
      <c r="L11056" t="s">
        <v>25808</v>
      </c>
      <c r="M11056" t="s">
        <v>141</v>
      </c>
      <c r="Q11056" t="s">
        <v>6</v>
      </c>
      <c r="R11056" t="s">
        <v>21511</v>
      </c>
      <c r="S11056" t="s">
        <v>21512</v>
      </c>
      <c r="T11056">
        <v>1</v>
      </c>
      <c r="U11056" t="s">
        <v>18</v>
      </c>
    </row>
    <row r="11057" spans="1:21" outlineLevel="2" x14ac:dyDescent="0.25">
      <c r="B11057" t="str">
        <f>CONCATENATE(G11057,"|", IF(I11057="", H11057,I11057),"|",IF(L11057="",K11057,L11057))</f>
        <v>Propoxyphene|PrMCnc|Intravascular - any</v>
      </c>
      <c r="C11057" t="b">
        <f t="shared" si="100"/>
        <v>1</v>
      </c>
      <c r="D11057">
        <v>6414</v>
      </c>
      <c r="E11057">
        <v>5.5347999999999997</v>
      </c>
      <c r="F11057" t="s">
        <v>21513</v>
      </c>
      <c r="G11057" t="s">
        <v>21471</v>
      </c>
      <c r="H11057" t="s">
        <v>140</v>
      </c>
      <c r="I11057" t="s">
        <v>25806</v>
      </c>
      <c r="J11057" t="s">
        <v>3</v>
      </c>
      <c r="K11057" t="s">
        <v>47</v>
      </c>
      <c r="L11057" t="s">
        <v>25808</v>
      </c>
      <c r="M11057" t="s">
        <v>141</v>
      </c>
      <c r="N11057" t="s">
        <v>136</v>
      </c>
      <c r="Q11057" t="s">
        <v>6</v>
      </c>
      <c r="R11057" t="s">
        <v>21514</v>
      </c>
      <c r="S11057" t="s">
        <v>21515</v>
      </c>
      <c r="T11057">
        <v>1</v>
      </c>
      <c r="U11057" t="s">
        <v>18</v>
      </c>
    </row>
    <row r="11058" spans="1:21" outlineLevel="2" x14ac:dyDescent="0.25">
      <c r="B11058" t="str">
        <f>CONCATENATE(G11058,"|", IF(I11058="", H11058,I11058),"|",IF(L11058="",K11058,L11058))</f>
        <v>Propoxyphene|PrMCnc|Intravascular - any</v>
      </c>
      <c r="C11058" t="b">
        <f>IF(OR(B11058=B11057, B11058=B11060), TRUE, FALSE)</f>
        <v>1</v>
      </c>
      <c r="D11058">
        <v>6415</v>
      </c>
      <c r="E11058">
        <v>5.5347999999999997</v>
      </c>
      <c r="F11058" t="s">
        <v>21516</v>
      </c>
      <c r="G11058" t="s">
        <v>21471</v>
      </c>
      <c r="H11058" t="s">
        <v>140</v>
      </c>
      <c r="I11058" t="s">
        <v>25806</v>
      </c>
      <c r="J11058" t="s">
        <v>3</v>
      </c>
      <c r="K11058" t="s">
        <v>47</v>
      </c>
      <c r="L11058" t="s">
        <v>25808</v>
      </c>
      <c r="M11058" t="s">
        <v>141</v>
      </c>
      <c r="N11058" t="s">
        <v>142</v>
      </c>
      <c r="Q11058" t="s">
        <v>6</v>
      </c>
      <c r="R11058" t="s">
        <v>21517</v>
      </c>
      <c r="S11058" t="s">
        <v>21518</v>
      </c>
      <c r="T11058">
        <v>1</v>
      </c>
      <c r="U11058" t="s">
        <v>18</v>
      </c>
    </row>
    <row r="11059" spans="1:21" outlineLevel="1" x14ac:dyDescent="0.25">
      <c r="A11059" s="1" t="s">
        <v>26771</v>
      </c>
      <c r="B11059">
        <f>SUBTOTAL(3,B11053:B11058)</f>
        <v>6</v>
      </c>
      <c r="U11059">
        <f>SUBTOTAL(3,U11053:U11058)</f>
        <v>6</v>
      </c>
    </row>
    <row r="11060" spans="1:21" outlineLevel="2" x14ac:dyDescent="0.25">
      <c r="B11060" t="str">
        <f>CONCATENATE(G11060,"|", IF(I11060="", H11060,I11060),"|",IF(L11060="",K11060,L11060))</f>
        <v>Propoxyphene|PrMCnc|Meconium</v>
      </c>
      <c r="C11060" t="b">
        <f>IF(OR(B11060=B11058, B11060=B11061), TRUE, FALSE)</f>
        <v>1</v>
      </c>
      <c r="D11060">
        <v>6405</v>
      </c>
      <c r="E11060">
        <v>5.5347999999999997</v>
      </c>
      <c r="F11060" t="s">
        <v>21486</v>
      </c>
      <c r="G11060" t="s">
        <v>21471</v>
      </c>
      <c r="H11060" t="s">
        <v>2</v>
      </c>
      <c r="I11060" t="s">
        <v>25806</v>
      </c>
      <c r="J11060" t="s">
        <v>3</v>
      </c>
      <c r="K11060" t="s">
        <v>285</v>
      </c>
      <c r="M11060" t="s">
        <v>5</v>
      </c>
      <c r="O11060" t="s">
        <v>48</v>
      </c>
      <c r="P11060" t="s">
        <v>48</v>
      </c>
      <c r="Q11060" t="s">
        <v>6</v>
      </c>
      <c r="R11060" t="s">
        <v>21487</v>
      </c>
      <c r="S11060" t="s">
        <v>21488</v>
      </c>
      <c r="T11060">
        <v>1</v>
      </c>
      <c r="U11060" t="s">
        <v>18</v>
      </c>
    </row>
    <row r="11061" spans="1:21" outlineLevel="2" x14ac:dyDescent="0.25">
      <c r="B11061" t="str">
        <f>CONCATENATE(G11061,"|", IF(I11061="", H11061,I11061),"|",IF(L11061="",K11061,L11061))</f>
        <v>Propoxyphene|PrMCnc|Meconium</v>
      </c>
      <c r="C11061" t="b">
        <f>IF(OR(B11061=B11060, B11061=B11063), TRUE, FALSE)</f>
        <v>1</v>
      </c>
      <c r="D11061">
        <v>6407</v>
      </c>
      <c r="E11061">
        <v>5.5347999999999997</v>
      </c>
      <c r="F11061" t="s">
        <v>21492</v>
      </c>
      <c r="G11061" t="s">
        <v>21471</v>
      </c>
      <c r="H11061" t="s">
        <v>140</v>
      </c>
      <c r="I11061" t="s">
        <v>25806</v>
      </c>
      <c r="J11061" t="s">
        <v>3</v>
      </c>
      <c r="K11061" t="s">
        <v>285</v>
      </c>
      <c r="M11061" t="s">
        <v>141</v>
      </c>
      <c r="N11061" t="s">
        <v>142</v>
      </c>
      <c r="Q11061" t="s">
        <v>6</v>
      </c>
      <c r="R11061" t="s">
        <v>21493</v>
      </c>
      <c r="S11061" t="s">
        <v>21494</v>
      </c>
      <c r="T11061">
        <v>1</v>
      </c>
      <c r="U11061" t="s">
        <v>18</v>
      </c>
    </row>
    <row r="11062" spans="1:21" outlineLevel="1" x14ac:dyDescent="0.25">
      <c r="A11062" s="1" t="s">
        <v>26773</v>
      </c>
      <c r="B11062">
        <f>SUBTOTAL(3,B11060:B11061)</f>
        <v>2</v>
      </c>
      <c r="U11062">
        <f>SUBTOTAL(3,U11060:U11061)</f>
        <v>2</v>
      </c>
    </row>
    <row r="11063" spans="1:21" outlineLevel="2" x14ac:dyDescent="0.25">
      <c r="B11063" t="str">
        <f>CONCATENATE(G11063,"|", IF(I11063="", H11063,I11063),"|",IF(L11063="",K11063,L11063))</f>
        <v>Propoxyphene|PrMCnc|OcularVitr fld</v>
      </c>
      <c r="C11063" t="b">
        <f>IF(OR(B11063=B11061, B11063=B11065), TRUE, FALSE)</f>
        <v>0</v>
      </c>
      <c r="D11063">
        <v>6425</v>
      </c>
      <c r="E11063">
        <v>5.5347999999999997</v>
      </c>
      <c r="F11063" t="s">
        <v>21546</v>
      </c>
      <c r="G11063" t="s">
        <v>21471</v>
      </c>
      <c r="H11063" t="s">
        <v>2</v>
      </c>
      <c r="I11063" t="s">
        <v>25806</v>
      </c>
      <c r="J11063" t="s">
        <v>3</v>
      </c>
      <c r="K11063" t="s">
        <v>2249</v>
      </c>
      <c r="L11063" t="s">
        <v>25809</v>
      </c>
      <c r="M11063" t="s">
        <v>5</v>
      </c>
      <c r="O11063" t="s">
        <v>48</v>
      </c>
      <c r="P11063" t="s">
        <v>48</v>
      </c>
      <c r="Q11063" t="s">
        <v>6</v>
      </c>
      <c r="R11063" t="s">
        <v>21547</v>
      </c>
      <c r="S11063" t="s">
        <v>21548</v>
      </c>
      <c r="T11063">
        <v>1</v>
      </c>
      <c r="U11063" t="s">
        <v>18</v>
      </c>
    </row>
    <row r="11064" spans="1:21" outlineLevel="1" x14ac:dyDescent="0.25">
      <c r="A11064" s="1" t="s">
        <v>26765</v>
      </c>
      <c r="B11064">
        <f>SUBTOTAL(3,B11063:B11063)</f>
        <v>1</v>
      </c>
      <c r="U11064">
        <f>SUBTOTAL(3,U11063:U11063)</f>
        <v>1</v>
      </c>
    </row>
    <row r="11065" spans="1:21" outlineLevel="2" x14ac:dyDescent="0.25">
      <c r="B11065" t="str">
        <f>CONCATENATE(G11065,"|", IF(I11065="", H11065,I11065),"|",IF(L11065="",K11065,L11065))</f>
        <v>Propoxyphene|PrMCnc|Saliva</v>
      </c>
      <c r="C11065" t="b">
        <f>IF(OR(B11065=B11063, B11065=B11066), TRUE, FALSE)</f>
        <v>1</v>
      </c>
      <c r="D11065">
        <v>6408</v>
      </c>
      <c r="E11065">
        <v>5.5347999999999997</v>
      </c>
      <c r="F11065" t="s">
        <v>21495</v>
      </c>
      <c r="G11065" t="s">
        <v>21471</v>
      </c>
      <c r="H11065" t="s">
        <v>2</v>
      </c>
      <c r="I11065" t="s">
        <v>25806</v>
      </c>
      <c r="J11065" t="s">
        <v>3</v>
      </c>
      <c r="K11065" t="s">
        <v>612</v>
      </c>
      <c r="M11065" t="s">
        <v>5</v>
      </c>
      <c r="O11065" t="s">
        <v>48</v>
      </c>
      <c r="P11065" t="s">
        <v>48</v>
      </c>
      <c r="Q11065" t="s">
        <v>6</v>
      </c>
      <c r="R11065" t="s">
        <v>21496</v>
      </c>
      <c r="S11065" t="s">
        <v>21497</v>
      </c>
      <c r="T11065">
        <v>1</v>
      </c>
      <c r="U11065" t="s">
        <v>18</v>
      </c>
    </row>
    <row r="11066" spans="1:21" outlineLevel="2" x14ac:dyDescent="0.25">
      <c r="B11066" t="str">
        <f>CONCATENATE(G11066,"|", IF(I11066="", H11066,I11066),"|",IF(L11066="",K11066,L11066))</f>
        <v>Propoxyphene|PrMCnc|Saliva</v>
      </c>
      <c r="C11066" t="b">
        <f t="shared" si="100"/>
        <v>1</v>
      </c>
      <c r="D11066">
        <v>6409</v>
      </c>
      <c r="E11066">
        <v>5.5347999999999997</v>
      </c>
      <c r="F11066" t="s">
        <v>21498</v>
      </c>
      <c r="G11066" t="s">
        <v>21471</v>
      </c>
      <c r="H11066" t="s">
        <v>140</v>
      </c>
      <c r="I11066" t="s">
        <v>25806</v>
      </c>
      <c r="J11066" t="s">
        <v>3</v>
      </c>
      <c r="K11066" t="s">
        <v>612</v>
      </c>
      <c r="M11066" t="s">
        <v>141</v>
      </c>
      <c r="Q11066" t="s">
        <v>6</v>
      </c>
      <c r="R11066" t="s">
        <v>21499</v>
      </c>
      <c r="S11066" t="s">
        <v>21500</v>
      </c>
      <c r="T11066">
        <v>1</v>
      </c>
      <c r="U11066" t="s">
        <v>18</v>
      </c>
    </row>
    <row r="11067" spans="1:21" outlineLevel="2" x14ac:dyDescent="0.25">
      <c r="B11067" t="str">
        <f>CONCATENATE(G11067,"|", IF(I11067="", H11067,I11067),"|",IF(L11067="",K11067,L11067))</f>
        <v>Propoxyphene|PrMCnc|Saliva</v>
      </c>
      <c r="C11067" t="b">
        <f>IF(OR(B11067=B11066, B11067=B11069), TRUE, FALSE)</f>
        <v>1</v>
      </c>
      <c r="D11067">
        <v>6410</v>
      </c>
      <c r="E11067">
        <v>5.5347999999999997</v>
      </c>
      <c r="F11067" t="s">
        <v>21501</v>
      </c>
      <c r="G11067" t="s">
        <v>21471</v>
      </c>
      <c r="H11067" t="s">
        <v>140</v>
      </c>
      <c r="I11067" t="s">
        <v>25806</v>
      </c>
      <c r="J11067" t="s">
        <v>3</v>
      </c>
      <c r="K11067" t="s">
        <v>612</v>
      </c>
      <c r="M11067" t="s">
        <v>141</v>
      </c>
      <c r="N11067" t="s">
        <v>142</v>
      </c>
      <c r="Q11067" t="s">
        <v>6</v>
      </c>
      <c r="R11067" t="s">
        <v>21502</v>
      </c>
      <c r="S11067" t="s">
        <v>21503</v>
      </c>
      <c r="T11067">
        <v>1</v>
      </c>
      <c r="U11067" t="s">
        <v>18</v>
      </c>
    </row>
    <row r="11068" spans="1:21" outlineLevel="1" x14ac:dyDescent="0.25">
      <c r="A11068" s="1" t="s">
        <v>26772</v>
      </c>
      <c r="B11068">
        <f>SUBTOTAL(3,B11065:B11067)</f>
        <v>3</v>
      </c>
      <c r="U11068">
        <f>SUBTOTAL(3,U11065:U11067)</f>
        <v>3</v>
      </c>
    </row>
    <row r="11069" spans="1:21" outlineLevel="2" x14ac:dyDescent="0.25">
      <c r="B11069" t="str">
        <f>CONCATENATE(G11069,"|", IF(I11069="", H11069,I11069),"|",IF(L11069="",K11069,L11069))</f>
        <v>Propoxyphene|PrMCnc|Stool</v>
      </c>
      <c r="C11069" t="b">
        <f>IF(OR(B11069=B11067, B11069=B11071), TRUE, FALSE)</f>
        <v>0</v>
      </c>
      <c r="D11069">
        <v>6418</v>
      </c>
      <c r="E11069">
        <v>5.5347999999999997</v>
      </c>
      <c r="F11069" t="s">
        <v>21525</v>
      </c>
      <c r="G11069" t="s">
        <v>21471</v>
      </c>
      <c r="H11069" t="s">
        <v>140</v>
      </c>
      <c r="I11069" t="s">
        <v>25806</v>
      </c>
      <c r="J11069" t="s">
        <v>3</v>
      </c>
      <c r="K11069" t="s">
        <v>1960</v>
      </c>
      <c r="M11069" t="s">
        <v>141</v>
      </c>
      <c r="Q11069" t="s">
        <v>6</v>
      </c>
      <c r="R11069" t="s">
        <v>21526</v>
      </c>
      <c r="S11069" t="s">
        <v>21527</v>
      </c>
      <c r="T11069">
        <v>1</v>
      </c>
      <c r="U11069" t="s">
        <v>18</v>
      </c>
    </row>
    <row r="11070" spans="1:21" outlineLevel="1" x14ac:dyDescent="0.25">
      <c r="A11070" s="1" t="s">
        <v>26768</v>
      </c>
      <c r="B11070">
        <f>SUBTOTAL(3,B11069:B11069)</f>
        <v>1</v>
      </c>
      <c r="U11070">
        <f>SUBTOTAL(3,U11069:U11069)</f>
        <v>1</v>
      </c>
    </row>
    <row r="11071" spans="1:21" outlineLevel="2" x14ac:dyDescent="0.25">
      <c r="B11071" t="str">
        <f>CONCATENATE(G11071,"|", IF(I11071="", H11071,I11071),"|",IF(L11071="",K11071,L11071))</f>
        <v>Propoxyphene|PrMCnc|Urine</v>
      </c>
      <c r="C11071" t="b">
        <f>IF(OR(B11071=B11069, B11071=B11072), TRUE, FALSE)</f>
        <v>1</v>
      </c>
      <c r="D11071">
        <v>6419</v>
      </c>
      <c r="E11071">
        <v>5.5347999999999997</v>
      </c>
      <c r="F11071" t="s">
        <v>21528</v>
      </c>
      <c r="G11071" t="s">
        <v>21471</v>
      </c>
      <c r="H11071" t="s">
        <v>2</v>
      </c>
      <c r="I11071" t="s">
        <v>25806</v>
      </c>
      <c r="J11071" t="s">
        <v>3</v>
      </c>
      <c r="K11071" t="s">
        <v>32</v>
      </c>
      <c r="M11071" t="s">
        <v>5</v>
      </c>
      <c r="O11071" t="s">
        <v>48</v>
      </c>
      <c r="P11071" t="s">
        <v>48</v>
      </c>
      <c r="Q11071" t="s">
        <v>6</v>
      </c>
      <c r="R11071" t="s">
        <v>21529</v>
      </c>
      <c r="S11071" t="s">
        <v>21530</v>
      </c>
      <c r="T11071">
        <v>1</v>
      </c>
      <c r="U11071" t="s">
        <v>18</v>
      </c>
    </row>
    <row r="11072" spans="1:21" outlineLevel="2" x14ac:dyDescent="0.25">
      <c r="B11072" t="str">
        <f>CONCATENATE(G11072,"|", IF(I11072="", H11072,I11072),"|",IF(L11072="",K11072,L11072))</f>
        <v>Propoxyphene|PrMCnc|Urine</v>
      </c>
      <c r="C11072" t="b">
        <f t="shared" si="100"/>
        <v>1</v>
      </c>
      <c r="D11072">
        <v>6420</v>
      </c>
      <c r="E11072">
        <v>5.5347999999999997</v>
      </c>
      <c r="F11072" t="s">
        <v>21531</v>
      </c>
      <c r="G11072" t="s">
        <v>21471</v>
      </c>
      <c r="H11072" t="s">
        <v>2</v>
      </c>
      <c r="I11072" t="s">
        <v>25806</v>
      </c>
      <c r="J11072" t="s">
        <v>3</v>
      </c>
      <c r="K11072" t="s">
        <v>32</v>
      </c>
      <c r="M11072" t="s">
        <v>5</v>
      </c>
      <c r="N11072" t="s">
        <v>136</v>
      </c>
      <c r="O11072" t="s">
        <v>48</v>
      </c>
      <c r="P11072" t="s">
        <v>48</v>
      </c>
      <c r="Q11072" t="s">
        <v>6</v>
      </c>
      <c r="R11072" t="s">
        <v>21532</v>
      </c>
      <c r="S11072" t="s">
        <v>21533</v>
      </c>
      <c r="T11072">
        <v>1</v>
      </c>
      <c r="U11072" t="s">
        <v>18</v>
      </c>
    </row>
    <row r="11073" spans="1:21" outlineLevel="2" x14ac:dyDescent="0.25">
      <c r="B11073" t="str">
        <f>CONCATENATE(G11073,"|", IF(I11073="", H11073,I11073),"|",IF(L11073="",K11073,L11073))</f>
        <v>Propoxyphene|PrMCnc|Urine</v>
      </c>
      <c r="C11073" t="b">
        <f t="shared" si="100"/>
        <v>1</v>
      </c>
      <c r="D11073">
        <v>6421</v>
      </c>
      <c r="E11073">
        <v>5.5347999999999997</v>
      </c>
      <c r="F11073" t="s">
        <v>21534</v>
      </c>
      <c r="G11073" t="s">
        <v>21471</v>
      </c>
      <c r="H11073" t="s">
        <v>140</v>
      </c>
      <c r="I11073" t="s">
        <v>25806</v>
      </c>
      <c r="J11073" t="s">
        <v>3</v>
      </c>
      <c r="K11073" t="s">
        <v>32</v>
      </c>
      <c r="M11073" t="s">
        <v>141</v>
      </c>
      <c r="Q11073" t="s">
        <v>6</v>
      </c>
      <c r="R11073" t="s">
        <v>21535</v>
      </c>
      <c r="S11073" t="s">
        <v>21536</v>
      </c>
      <c r="T11073">
        <v>1</v>
      </c>
      <c r="U11073" t="s">
        <v>18</v>
      </c>
    </row>
    <row r="11074" spans="1:21" outlineLevel="2" x14ac:dyDescent="0.25">
      <c r="B11074" t="str">
        <f>CONCATENATE(G11074,"|", IF(I11074="", H11074,I11074),"|",IF(L11074="",K11074,L11074))</f>
        <v>Propoxyphene|PrMCnc|Urine</v>
      </c>
      <c r="C11074" t="b">
        <f t="shared" si="100"/>
        <v>1</v>
      </c>
      <c r="D11074">
        <v>6422</v>
      </c>
      <c r="E11074">
        <v>5.5347999999999997</v>
      </c>
      <c r="F11074" t="s">
        <v>21537</v>
      </c>
      <c r="G11074" t="s">
        <v>21471</v>
      </c>
      <c r="H11074" t="s">
        <v>140</v>
      </c>
      <c r="I11074" t="s">
        <v>25806</v>
      </c>
      <c r="J11074" t="s">
        <v>3</v>
      </c>
      <c r="K11074" t="s">
        <v>32</v>
      </c>
      <c r="M11074" t="s">
        <v>141</v>
      </c>
      <c r="N11074" t="s">
        <v>136</v>
      </c>
      <c r="Q11074" t="s">
        <v>6</v>
      </c>
      <c r="R11074" t="s">
        <v>21538</v>
      </c>
      <c r="S11074" t="s">
        <v>21539</v>
      </c>
      <c r="T11074">
        <v>1</v>
      </c>
      <c r="U11074" t="s">
        <v>18</v>
      </c>
    </row>
    <row r="11075" spans="1:21" outlineLevel="2" x14ac:dyDescent="0.25">
      <c r="B11075" t="str">
        <f>CONCATENATE(G11075,"|", IF(I11075="", H11075,I11075),"|",IF(L11075="",K11075,L11075))</f>
        <v>Propoxyphene|PrMCnc|Urine</v>
      </c>
      <c r="C11075" t="b">
        <f>IF(OR(B11075=B11074, B11075=B11077), TRUE, FALSE)</f>
        <v>1</v>
      </c>
      <c r="D11075">
        <v>6423</v>
      </c>
      <c r="E11075">
        <v>5.5347999999999997</v>
      </c>
      <c r="F11075" t="s">
        <v>21540</v>
      </c>
      <c r="G11075" t="s">
        <v>21471</v>
      </c>
      <c r="H11075" t="s">
        <v>140</v>
      </c>
      <c r="I11075" t="s">
        <v>25806</v>
      </c>
      <c r="J11075" t="s">
        <v>3</v>
      </c>
      <c r="K11075" t="s">
        <v>32</v>
      </c>
      <c r="M11075" t="s">
        <v>141</v>
      </c>
      <c r="N11075" t="s">
        <v>142</v>
      </c>
      <c r="Q11075" t="s">
        <v>6</v>
      </c>
      <c r="R11075" t="s">
        <v>21541</v>
      </c>
      <c r="S11075" t="s">
        <v>21542</v>
      </c>
      <c r="T11075">
        <v>1</v>
      </c>
      <c r="U11075" t="s">
        <v>18</v>
      </c>
    </row>
    <row r="11076" spans="1:21" outlineLevel="1" x14ac:dyDescent="0.25">
      <c r="A11076" s="1" t="s">
        <v>26767</v>
      </c>
      <c r="B11076">
        <f>SUBTOTAL(3,B11071:B11075)</f>
        <v>5</v>
      </c>
      <c r="U11076">
        <f>SUBTOTAL(3,U11071:U11075)</f>
        <v>5</v>
      </c>
    </row>
    <row r="11077" spans="1:21" outlineLevel="2" x14ac:dyDescent="0.25">
      <c r="B11077" t="str">
        <f>CONCATENATE(G11077,"|", IF(I11077="", H11077,I11077),"|",IF(L11077="",K11077,L11077))</f>
        <v>Propoxyphene|PrMCnc|XXX</v>
      </c>
      <c r="C11077" t="b">
        <f>IF(OR(B11077=B11075, B11077=B11078), TRUE, FALSE)</f>
        <v>1</v>
      </c>
      <c r="D11077">
        <v>6426</v>
      </c>
      <c r="E11077">
        <v>5.5347999999999997</v>
      </c>
      <c r="F11077" t="s">
        <v>21549</v>
      </c>
      <c r="G11077" t="s">
        <v>21471</v>
      </c>
      <c r="H11077" t="s">
        <v>2</v>
      </c>
      <c r="I11077" t="s">
        <v>25806</v>
      </c>
      <c r="J11077" t="s">
        <v>3</v>
      </c>
      <c r="K11077" t="s">
        <v>259</v>
      </c>
      <c r="M11077" t="s">
        <v>5</v>
      </c>
      <c r="O11077" t="s">
        <v>48</v>
      </c>
      <c r="P11077" t="s">
        <v>48</v>
      </c>
      <c r="Q11077" t="s">
        <v>6</v>
      </c>
      <c r="R11077" t="s">
        <v>21550</v>
      </c>
      <c r="S11077" t="s">
        <v>21551</v>
      </c>
      <c r="T11077">
        <v>1</v>
      </c>
      <c r="U11077" t="s">
        <v>18</v>
      </c>
    </row>
    <row r="11078" spans="1:21" outlineLevel="2" x14ac:dyDescent="0.25">
      <c r="B11078" t="str">
        <f>CONCATENATE(G11078,"|", IF(I11078="", H11078,I11078),"|",IF(L11078="",K11078,L11078))</f>
        <v>Propoxyphene|PrMCnc|XXX</v>
      </c>
      <c r="C11078" t="b">
        <f t="shared" si="100"/>
        <v>1</v>
      </c>
      <c r="D11078">
        <v>6427</v>
      </c>
      <c r="E11078">
        <v>5.5347999999999997</v>
      </c>
      <c r="F11078" t="s">
        <v>21552</v>
      </c>
      <c r="G11078" t="s">
        <v>21471</v>
      </c>
      <c r="H11078" t="s">
        <v>2</v>
      </c>
      <c r="I11078" t="s">
        <v>25806</v>
      </c>
      <c r="J11078" t="s">
        <v>3</v>
      </c>
      <c r="K11078" t="s">
        <v>259</v>
      </c>
      <c r="M11078" t="s">
        <v>5</v>
      </c>
      <c r="N11078" t="s">
        <v>136</v>
      </c>
      <c r="O11078" t="s">
        <v>48</v>
      </c>
      <c r="P11078" t="s">
        <v>48</v>
      </c>
      <c r="Q11078" t="s">
        <v>6</v>
      </c>
      <c r="R11078" t="s">
        <v>21553</v>
      </c>
      <c r="S11078" t="s">
        <v>21554</v>
      </c>
      <c r="T11078">
        <v>1</v>
      </c>
      <c r="U11078" t="s">
        <v>18</v>
      </c>
    </row>
    <row r="11079" spans="1:21" outlineLevel="2" x14ac:dyDescent="0.25">
      <c r="B11079" t="str">
        <f>CONCATENATE(G11079,"|", IF(I11079="", H11079,I11079),"|",IF(L11079="",K11079,L11079))</f>
        <v>Propoxyphene|PrMCnc|XXX</v>
      </c>
      <c r="C11079" t="b">
        <f>IF(OR(B11079=B11078, B11079=B11081), TRUE, FALSE)</f>
        <v>1</v>
      </c>
      <c r="D11079">
        <v>6428</v>
      </c>
      <c r="E11079">
        <v>5.5347999999999997</v>
      </c>
      <c r="F11079" t="s">
        <v>21555</v>
      </c>
      <c r="G11079" t="s">
        <v>21471</v>
      </c>
      <c r="H11079" t="s">
        <v>140</v>
      </c>
      <c r="I11079" t="s">
        <v>25806</v>
      </c>
      <c r="J11079" t="s">
        <v>3</v>
      </c>
      <c r="K11079" t="s">
        <v>259</v>
      </c>
      <c r="M11079" t="s">
        <v>141</v>
      </c>
      <c r="Q11079" t="s">
        <v>6</v>
      </c>
      <c r="R11079" t="s">
        <v>21556</v>
      </c>
      <c r="S11079" t="s">
        <v>21557</v>
      </c>
      <c r="T11079">
        <v>1</v>
      </c>
      <c r="U11079" t="s">
        <v>18</v>
      </c>
    </row>
    <row r="11080" spans="1:21" outlineLevel="1" x14ac:dyDescent="0.25">
      <c r="A11080" s="1" t="s">
        <v>26764</v>
      </c>
      <c r="B11080">
        <f>SUBTOTAL(3,B11077:B11079)</f>
        <v>3</v>
      </c>
      <c r="U11080">
        <f>SUBTOTAL(3,U11077:U11079)</f>
        <v>3</v>
      </c>
    </row>
    <row r="11081" spans="1:21" outlineLevel="2" x14ac:dyDescent="0.25">
      <c r="B11081" t="str">
        <f>CONCATENATE(G11081,"|", IF(I11081="", H11081,I11081),"|",IF(L11081="",K11081,L11081))</f>
        <v>Propoxyphene|SCnc|Gast fld</v>
      </c>
      <c r="C11081" t="b">
        <f>IF(OR(B11081=B11079, B11081=B11083), TRUE, FALSE)</f>
        <v>0</v>
      </c>
      <c r="D11081">
        <v>6403</v>
      </c>
      <c r="E11081">
        <v>5.5347999999999997</v>
      </c>
      <c r="F11081" t="s">
        <v>21480</v>
      </c>
      <c r="G11081" t="s">
        <v>21471</v>
      </c>
      <c r="H11081" t="s">
        <v>222</v>
      </c>
      <c r="J11081" t="s">
        <v>3</v>
      </c>
      <c r="K11081" t="s">
        <v>602</v>
      </c>
      <c r="M11081" t="s">
        <v>5</v>
      </c>
      <c r="O11081" t="s">
        <v>223</v>
      </c>
      <c r="P11081" t="s">
        <v>223</v>
      </c>
      <c r="Q11081" t="s">
        <v>6</v>
      </c>
      <c r="R11081" t="s">
        <v>21481</v>
      </c>
      <c r="S11081" t="s">
        <v>21482</v>
      </c>
      <c r="T11081">
        <v>1</v>
      </c>
      <c r="U11081" t="s">
        <v>18</v>
      </c>
    </row>
    <row r="11082" spans="1:21" outlineLevel="1" x14ac:dyDescent="0.25">
      <c r="A11082" s="1" t="s">
        <v>26776</v>
      </c>
      <c r="B11082">
        <f>SUBTOTAL(3,B11081:B11081)</f>
        <v>1</v>
      </c>
      <c r="U11082">
        <f>SUBTOTAL(3,U11081:U11081)</f>
        <v>1</v>
      </c>
    </row>
    <row r="11083" spans="1:21" outlineLevel="2" x14ac:dyDescent="0.25">
      <c r="B11083" t="str">
        <f>CONCATENATE(G11083,"|", IF(I11083="", H11083,I11083),"|",IF(L11083="",K11083,L11083))</f>
        <v>Propoxyphene|SCnc|Ser/Plas</v>
      </c>
      <c r="C11083" t="b">
        <f>IF(OR(B11083=B11081, B11083=B11085), TRUE, FALSE)</f>
        <v>0</v>
      </c>
      <c r="D11083">
        <v>6416</v>
      </c>
      <c r="E11083">
        <v>5.5347999999999997</v>
      </c>
      <c r="F11083" t="s">
        <v>21519</v>
      </c>
      <c r="G11083" t="s">
        <v>21471</v>
      </c>
      <c r="H11083" t="s">
        <v>222</v>
      </c>
      <c r="J11083" t="s">
        <v>3</v>
      </c>
      <c r="K11083" t="s">
        <v>47</v>
      </c>
      <c r="M11083" t="s">
        <v>5</v>
      </c>
      <c r="O11083" t="s">
        <v>223</v>
      </c>
      <c r="P11083" t="s">
        <v>223</v>
      </c>
      <c r="Q11083" t="s">
        <v>6</v>
      </c>
      <c r="R11083" t="s">
        <v>21520</v>
      </c>
      <c r="S11083" t="s">
        <v>21521</v>
      </c>
      <c r="T11083">
        <v>1</v>
      </c>
      <c r="U11083" t="s">
        <v>18</v>
      </c>
    </row>
    <row r="11084" spans="1:21" outlineLevel="1" x14ac:dyDescent="0.25">
      <c r="A11084" s="1" t="s">
        <v>26770</v>
      </c>
      <c r="B11084">
        <f>SUBTOTAL(3,B11083:B11083)</f>
        <v>1</v>
      </c>
      <c r="U11084">
        <f>SUBTOTAL(3,U11083:U11083)</f>
        <v>1</v>
      </c>
    </row>
    <row r="11085" spans="1:21" outlineLevel="2" x14ac:dyDescent="0.25">
      <c r="B11085" t="str">
        <f>CONCATENATE(G11085,"|", IF(I11085="", H11085,I11085),"|",IF(L11085="",K11085,L11085))</f>
        <v>Propoxyphene|SCnc|Urine</v>
      </c>
      <c r="C11085" t="b">
        <f>IF(OR(B11085=B11083, B11085=B11087), TRUE, FALSE)</f>
        <v>0</v>
      </c>
      <c r="D11085">
        <v>6424</v>
      </c>
      <c r="E11085">
        <v>5.5347999999999997</v>
      </c>
      <c r="F11085" t="s">
        <v>21543</v>
      </c>
      <c r="G11085" t="s">
        <v>21471</v>
      </c>
      <c r="H11085" t="s">
        <v>222</v>
      </c>
      <c r="J11085" t="s">
        <v>3</v>
      </c>
      <c r="K11085" t="s">
        <v>32</v>
      </c>
      <c r="M11085" t="s">
        <v>5</v>
      </c>
      <c r="O11085" t="s">
        <v>223</v>
      </c>
      <c r="P11085" t="s">
        <v>223</v>
      </c>
      <c r="Q11085" t="s">
        <v>6</v>
      </c>
      <c r="R11085" t="s">
        <v>21544</v>
      </c>
      <c r="S11085" t="s">
        <v>21545</v>
      </c>
      <c r="T11085">
        <v>1</v>
      </c>
      <c r="U11085" t="s">
        <v>18</v>
      </c>
    </row>
    <row r="11086" spans="1:21" outlineLevel="1" x14ac:dyDescent="0.25">
      <c r="A11086" s="1" t="s">
        <v>26766</v>
      </c>
      <c r="B11086">
        <f>SUBTOTAL(3,B11085:B11085)</f>
        <v>1</v>
      </c>
      <c r="U11086">
        <f>SUBTOTAL(3,U11085:U11085)</f>
        <v>1</v>
      </c>
    </row>
    <row r="11087" spans="1:21" outlineLevel="2" x14ac:dyDescent="0.25">
      <c r="B11087" t="str">
        <f>CONCATENATE(G11087,"|", IF(I11087="", H11087,I11087),"|",IF(L11087="",K11087,L11087))</f>
        <v>Propoxyphene|SCnc|XXX</v>
      </c>
      <c r="C11087" t="b">
        <f>IF(OR(B11087=B11085, B11087=B11089), TRUE, FALSE)</f>
        <v>0</v>
      </c>
      <c r="D11087">
        <v>6429</v>
      </c>
      <c r="E11087">
        <v>5.5347999999999997</v>
      </c>
      <c r="F11087" t="s">
        <v>21558</v>
      </c>
      <c r="G11087" t="s">
        <v>21471</v>
      </c>
      <c r="H11087" t="s">
        <v>222</v>
      </c>
      <c r="J11087" t="s">
        <v>3</v>
      </c>
      <c r="K11087" t="s">
        <v>259</v>
      </c>
      <c r="M11087" t="s">
        <v>5</v>
      </c>
      <c r="O11087" t="s">
        <v>223</v>
      </c>
      <c r="P11087" t="s">
        <v>223</v>
      </c>
      <c r="Q11087" t="s">
        <v>6</v>
      </c>
      <c r="R11087" t="s">
        <v>21559</v>
      </c>
      <c r="S11087" t="s">
        <v>21560</v>
      </c>
      <c r="T11087">
        <v>1</v>
      </c>
      <c r="U11087" t="s">
        <v>18</v>
      </c>
    </row>
    <row r="11088" spans="1:21" outlineLevel="1" x14ac:dyDescent="0.25">
      <c r="A11088" s="1" t="s">
        <v>26763</v>
      </c>
      <c r="B11088">
        <f>SUBTOTAL(3,B11087:B11087)</f>
        <v>1</v>
      </c>
      <c r="U11088">
        <f>SUBTOTAL(3,U11087:U11087)</f>
        <v>1</v>
      </c>
    </row>
    <row r="11089" spans="1:21" outlineLevel="2" x14ac:dyDescent="0.25">
      <c r="B11089" t="str">
        <f>CONCATENATE(G11089,"|", IF(I11089="", H11089,I11089),"|",IF(L11089="",K11089,L11089))</f>
        <v>Propoxyphene+Acetaminophen|PrMCnc|Intravascular - any</v>
      </c>
      <c r="C11089" t="b">
        <f>IF(OR(B11089=B11087, B11089=B11091), TRUE, FALSE)</f>
        <v>0</v>
      </c>
      <c r="D11089">
        <v>6434</v>
      </c>
      <c r="E11089">
        <v>5.5347999999999997</v>
      </c>
      <c r="F11089" t="s">
        <v>21576</v>
      </c>
      <c r="G11089" t="s">
        <v>21577</v>
      </c>
      <c r="H11089" t="s">
        <v>2</v>
      </c>
      <c r="I11089" t="s">
        <v>25806</v>
      </c>
      <c r="J11089" t="s">
        <v>3</v>
      </c>
      <c r="K11089" t="s">
        <v>47</v>
      </c>
      <c r="L11089" t="s">
        <v>25808</v>
      </c>
      <c r="M11089" t="s">
        <v>5</v>
      </c>
      <c r="O11089" t="s">
        <v>48</v>
      </c>
      <c r="P11089" t="s">
        <v>48</v>
      </c>
      <c r="Q11089" t="s">
        <v>6</v>
      </c>
      <c r="R11089" t="s">
        <v>21578</v>
      </c>
      <c r="S11089" t="s">
        <v>21579</v>
      </c>
      <c r="T11089">
        <v>1</v>
      </c>
      <c r="U11089" t="s">
        <v>18</v>
      </c>
    </row>
    <row r="11090" spans="1:21" outlineLevel="1" x14ac:dyDescent="0.25">
      <c r="A11090" s="1" t="s">
        <v>26759</v>
      </c>
      <c r="B11090">
        <f>SUBTOTAL(3,B11089:B11089)</f>
        <v>1</v>
      </c>
      <c r="U11090">
        <f>SUBTOTAL(3,U11089:U11089)</f>
        <v>1</v>
      </c>
    </row>
    <row r="11091" spans="1:21" outlineLevel="2" x14ac:dyDescent="0.25">
      <c r="B11091" t="str">
        <f>CONCATENATE(G11091,"|", IF(I11091="", H11091,I11091),"|",IF(L11091="",K11091,L11091))</f>
        <v>Propoxyphene+Norpropoxyphene cutoff|PrMCnc|Urine</v>
      </c>
      <c r="C11091" t="b">
        <f>IF(OR(B11091=B11089, B11091=B11092), TRUE, FALSE)</f>
        <v>1</v>
      </c>
      <c r="D11091">
        <v>6444</v>
      </c>
      <c r="E11091">
        <v>5.5762999999999998</v>
      </c>
      <c r="F11091" t="s">
        <v>21608</v>
      </c>
      <c r="G11091" t="s">
        <v>21609</v>
      </c>
      <c r="H11091" t="s">
        <v>2</v>
      </c>
      <c r="I11091" t="s">
        <v>25806</v>
      </c>
      <c r="J11091" t="s">
        <v>3</v>
      </c>
      <c r="K11091" t="s">
        <v>32</v>
      </c>
      <c r="M11091" t="s">
        <v>5</v>
      </c>
      <c r="N11091" t="s">
        <v>136</v>
      </c>
      <c r="O11091" t="s">
        <v>48</v>
      </c>
      <c r="P11091" t="s">
        <v>48</v>
      </c>
      <c r="Q11091" t="s">
        <v>6</v>
      </c>
      <c r="R11091" t="s">
        <v>21610</v>
      </c>
      <c r="S11091" t="s">
        <v>21611</v>
      </c>
      <c r="T11091">
        <v>1</v>
      </c>
      <c r="U11091" t="s">
        <v>9</v>
      </c>
    </row>
    <row r="11092" spans="1:21" outlineLevel="2" x14ac:dyDescent="0.25">
      <c r="B11092" t="str">
        <f>CONCATENATE(G11092,"|", IF(I11092="", H11092,I11092),"|",IF(L11092="",K11092,L11092))</f>
        <v>Propoxyphene+Norpropoxyphene cutoff|PrMCnc|Urine</v>
      </c>
      <c r="C11092" t="b">
        <f>IF(OR(B11092=B11091, B11092=B11094), TRUE, FALSE)</f>
        <v>1</v>
      </c>
      <c r="D11092">
        <v>6445</v>
      </c>
      <c r="E11092">
        <v>5.5762999999999998</v>
      </c>
      <c r="F11092" t="s">
        <v>21612</v>
      </c>
      <c r="G11092" t="s">
        <v>21609</v>
      </c>
      <c r="H11092" t="s">
        <v>2</v>
      </c>
      <c r="I11092" t="s">
        <v>25806</v>
      </c>
      <c r="J11092" t="s">
        <v>3</v>
      </c>
      <c r="K11092" t="s">
        <v>32</v>
      </c>
      <c r="M11092" t="s">
        <v>5</v>
      </c>
      <c r="N11092" t="s">
        <v>142</v>
      </c>
      <c r="O11092" t="s">
        <v>48</v>
      </c>
      <c r="P11092" t="s">
        <v>48</v>
      </c>
      <c r="Q11092" t="s">
        <v>6</v>
      </c>
      <c r="R11092" t="s">
        <v>21613</v>
      </c>
      <c r="S11092" t="s">
        <v>21614</v>
      </c>
      <c r="T11092">
        <v>1</v>
      </c>
      <c r="U11092" t="s">
        <v>9</v>
      </c>
    </row>
    <row r="11093" spans="1:21" outlineLevel="1" x14ac:dyDescent="0.25">
      <c r="A11093" s="1" t="s">
        <v>26753</v>
      </c>
      <c r="B11093">
        <f>SUBTOTAL(3,B11091:B11092)</f>
        <v>2</v>
      </c>
      <c r="U11093">
        <f>SUBTOTAL(3,U11091:U11092)</f>
        <v>2</v>
      </c>
    </row>
    <row r="11094" spans="1:21" outlineLevel="2" x14ac:dyDescent="0.25">
      <c r="B11094" t="str">
        <f>CONCATENATE(G11094,"|", IF(I11094="", H11094,I11094),"|",IF(L11094="",K11094,L11094))</f>
        <v>Propoxyphene+Norpropoxyphene|PrMCnc|Intravascular - any</v>
      </c>
      <c r="C11094" t="b">
        <f>IF(OR(B11094=B11092, B11094=B11095), TRUE, FALSE)</f>
        <v>1</v>
      </c>
      <c r="D11094">
        <v>6436</v>
      </c>
      <c r="E11094">
        <v>5.5347999999999997</v>
      </c>
      <c r="F11094" t="s">
        <v>21584</v>
      </c>
      <c r="G11094" t="s">
        <v>21581</v>
      </c>
      <c r="H11094" t="s">
        <v>2</v>
      </c>
      <c r="I11094" t="s">
        <v>25806</v>
      </c>
      <c r="J11094" t="s">
        <v>3</v>
      </c>
      <c r="K11094" t="s">
        <v>47</v>
      </c>
      <c r="L11094" t="s">
        <v>25808</v>
      </c>
      <c r="M11094" t="s">
        <v>5</v>
      </c>
      <c r="O11094" t="s">
        <v>101</v>
      </c>
      <c r="P11094" t="s">
        <v>101</v>
      </c>
      <c r="Q11094" t="s">
        <v>6</v>
      </c>
      <c r="R11094" t="s">
        <v>21585</v>
      </c>
      <c r="S11094" t="s">
        <v>21586</v>
      </c>
      <c r="T11094">
        <v>1</v>
      </c>
      <c r="U11094" t="s">
        <v>18</v>
      </c>
    </row>
    <row r="11095" spans="1:21" outlineLevel="2" x14ac:dyDescent="0.25">
      <c r="B11095" t="str">
        <f>CONCATENATE(G11095,"|", IF(I11095="", H11095,I11095),"|",IF(L11095="",K11095,L11095))</f>
        <v>Propoxyphene+Norpropoxyphene|PrMCnc|Intravascular - any</v>
      </c>
      <c r="C11095" t="b">
        <f>IF(OR(B11095=B11094, B11095=B11097), TRUE, FALSE)</f>
        <v>1</v>
      </c>
      <c r="D11095">
        <v>6437</v>
      </c>
      <c r="E11095">
        <v>5.5347999999999997</v>
      </c>
      <c r="F11095" t="s">
        <v>21587</v>
      </c>
      <c r="G11095" t="s">
        <v>21581</v>
      </c>
      <c r="H11095" t="s">
        <v>2</v>
      </c>
      <c r="I11095" t="s">
        <v>25806</v>
      </c>
      <c r="J11095" t="s">
        <v>3</v>
      </c>
      <c r="K11095" t="s">
        <v>47</v>
      </c>
      <c r="L11095" t="s">
        <v>25808</v>
      </c>
      <c r="M11095" t="s">
        <v>5</v>
      </c>
      <c r="N11095" t="s">
        <v>136</v>
      </c>
      <c r="O11095" t="s">
        <v>48</v>
      </c>
      <c r="P11095" t="s">
        <v>48</v>
      </c>
      <c r="Q11095" t="s">
        <v>6</v>
      </c>
      <c r="R11095" t="s">
        <v>21588</v>
      </c>
      <c r="S11095" t="s">
        <v>21589</v>
      </c>
      <c r="T11095">
        <v>1</v>
      </c>
      <c r="U11095" t="s">
        <v>18</v>
      </c>
    </row>
    <row r="11096" spans="1:21" outlineLevel="1" x14ac:dyDescent="0.25">
      <c r="A11096" s="1" t="s">
        <v>26757</v>
      </c>
      <c r="B11096">
        <f>SUBTOTAL(3,B11094:B11095)</f>
        <v>2</v>
      </c>
      <c r="U11096">
        <f>SUBTOTAL(3,U11094:U11095)</f>
        <v>2</v>
      </c>
    </row>
    <row r="11097" spans="1:21" outlineLevel="2" x14ac:dyDescent="0.25">
      <c r="B11097" t="str">
        <f>CONCATENATE(G11097,"|", IF(I11097="", H11097,I11097),"|",IF(L11097="",K11097,L11097))</f>
        <v>Propoxyphene+Norpropoxyphene|PrMCnc|Saliva</v>
      </c>
      <c r="C11097" t="b">
        <f>IF(OR(B11097=B11095, B11097=B11099), TRUE, FALSE)</f>
        <v>0</v>
      </c>
      <c r="D11097">
        <v>6435</v>
      </c>
      <c r="E11097">
        <v>5.5347999999999997</v>
      </c>
      <c r="F11097" t="s">
        <v>21580</v>
      </c>
      <c r="G11097" t="s">
        <v>21581</v>
      </c>
      <c r="H11097" t="s">
        <v>140</v>
      </c>
      <c r="I11097" t="s">
        <v>25806</v>
      </c>
      <c r="J11097" t="s">
        <v>3</v>
      </c>
      <c r="K11097" t="s">
        <v>612</v>
      </c>
      <c r="M11097" t="s">
        <v>141</v>
      </c>
      <c r="Q11097" t="s">
        <v>6</v>
      </c>
      <c r="R11097" t="s">
        <v>21582</v>
      </c>
      <c r="S11097" t="s">
        <v>21583</v>
      </c>
      <c r="T11097">
        <v>1</v>
      </c>
      <c r="U11097" t="s">
        <v>18</v>
      </c>
    </row>
    <row r="11098" spans="1:21" outlineLevel="1" x14ac:dyDescent="0.25">
      <c r="A11098" s="1" t="s">
        <v>26758</v>
      </c>
      <c r="B11098">
        <f>SUBTOTAL(3,B11097:B11097)</f>
        <v>1</v>
      </c>
      <c r="U11098">
        <f>SUBTOTAL(3,U11097:U11097)</f>
        <v>1</v>
      </c>
    </row>
    <row r="11099" spans="1:21" outlineLevel="2" x14ac:dyDescent="0.25">
      <c r="B11099" t="str">
        <f>CONCATENATE(G11099,"|", IF(I11099="", H11099,I11099),"|",IF(L11099="",K11099,L11099))</f>
        <v>Propoxyphene+Norpropoxyphene|PrMCnc|Urine</v>
      </c>
      <c r="C11099" t="b">
        <f>IF(OR(B11099=B11097, B11099=B11100), TRUE, FALSE)</f>
        <v>1</v>
      </c>
      <c r="D11099">
        <v>6439</v>
      </c>
      <c r="E11099">
        <v>5.5347999999999997</v>
      </c>
      <c r="F11099" t="s">
        <v>21593</v>
      </c>
      <c r="G11099" t="s">
        <v>21581</v>
      </c>
      <c r="H11099" t="s">
        <v>2</v>
      </c>
      <c r="I11099" t="s">
        <v>25806</v>
      </c>
      <c r="J11099" t="s">
        <v>3</v>
      </c>
      <c r="K11099" t="s">
        <v>32</v>
      </c>
      <c r="M11099" t="s">
        <v>5</v>
      </c>
      <c r="O11099" t="s">
        <v>48</v>
      </c>
      <c r="P11099" t="s">
        <v>48</v>
      </c>
      <c r="Q11099" t="s">
        <v>6</v>
      </c>
      <c r="R11099" t="s">
        <v>21594</v>
      </c>
      <c r="S11099" t="s">
        <v>21595</v>
      </c>
      <c r="T11099">
        <v>1</v>
      </c>
      <c r="U11099" t="s">
        <v>18</v>
      </c>
    </row>
    <row r="11100" spans="1:21" outlineLevel="2" x14ac:dyDescent="0.25">
      <c r="B11100" t="str">
        <f>CONCATENATE(G11100,"|", IF(I11100="", H11100,I11100),"|",IF(L11100="",K11100,L11100))</f>
        <v>Propoxyphene+Norpropoxyphene|PrMCnc|Urine</v>
      </c>
      <c r="C11100" t="b">
        <f t="shared" si="100"/>
        <v>1</v>
      </c>
      <c r="D11100">
        <v>6440</v>
      </c>
      <c r="E11100">
        <v>5.5347999999999997</v>
      </c>
      <c r="F11100" t="s">
        <v>21596</v>
      </c>
      <c r="G11100" t="s">
        <v>21581</v>
      </c>
      <c r="H11100" t="s">
        <v>2</v>
      </c>
      <c r="I11100" t="s">
        <v>25806</v>
      </c>
      <c r="J11100" t="s">
        <v>3</v>
      </c>
      <c r="K11100" t="s">
        <v>32</v>
      </c>
      <c r="M11100" t="s">
        <v>5</v>
      </c>
      <c r="N11100" t="s">
        <v>136</v>
      </c>
      <c r="O11100" t="s">
        <v>48</v>
      </c>
      <c r="P11100" t="s">
        <v>48</v>
      </c>
      <c r="Q11100" t="s">
        <v>6</v>
      </c>
      <c r="R11100" t="s">
        <v>21597</v>
      </c>
      <c r="S11100" t="s">
        <v>21598</v>
      </c>
      <c r="T11100">
        <v>1</v>
      </c>
      <c r="U11100" t="s">
        <v>18</v>
      </c>
    </row>
    <row r="11101" spans="1:21" outlineLevel="2" x14ac:dyDescent="0.25">
      <c r="B11101" t="str">
        <f>CONCATENATE(G11101,"|", IF(I11101="", H11101,I11101),"|",IF(L11101="",K11101,L11101))</f>
        <v>Propoxyphene+Norpropoxyphene|PrMCnc|Urine</v>
      </c>
      <c r="C11101" t="b">
        <f t="shared" si="100"/>
        <v>1</v>
      </c>
      <c r="D11101">
        <v>6441</v>
      </c>
      <c r="E11101">
        <v>5.5347999999999997</v>
      </c>
      <c r="F11101" t="s">
        <v>21599</v>
      </c>
      <c r="G11101" t="s">
        <v>21581</v>
      </c>
      <c r="H11101" t="s">
        <v>140</v>
      </c>
      <c r="I11101" t="s">
        <v>25806</v>
      </c>
      <c r="J11101" t="s">
        <v>3</v>
      </c>
      <c r="K11101" t="s">
        <v>32</v>
      </c>
      <c r="M11101" t="s">
        <v>141</v>
      </c>
      <c r="N11101" t="s">
        <v>136</v>
      </c>
      <c r="Q11101" t="s">
        <v>6</v>
      </c>
      <c r="R11101" t="s">
        <v>21600</v>
      </c>
      <c r="S11101" t="s">
        <v>21601</v>
      </c>
      <c r="T11101">
        <v>1</v>
      </c>
      <c r="U11101" t="s">
        <v>18</v>
      </c>
    </row>
    <row r="11102" spans="1:21" outlineLevel="2" x14ac:dyDescent="0.25">
      <c r="B11102" t="str">
        <f>CONCATENATE(G11102,"|", IF(I11102="", H11102,I11102),"|",IF(L11102="",K11102,L11102))</f>
        <v>Propoxyphene+Norpropoxyphene|PrMCnc|Urine</v>
      </c>
      <c r="C11102" t="b">
        <f>IF(OR(B11102=B11101, B11102=B11104), TRUE, FALSE)</f>
        <v>1</v>
      </c>
      <c r="D11102">
        <v>6442</v>
      </c>
      <c r="E11102">
        <v>5.5347999999999997</v>
      </c>
      <c r="F11102" t="s">
        <v>21602</v>
      </c>
      <c r="G11102" t="s">
        <v>21581</v>
      </c>
      <c r="H11102" t="s">
        <v>140</v>
      </c>
      <c r="I11102" t="s">
        <v>25806</v>
      </c>
      <c r="J11102" t="s">
        <v>3</v>
      </c>
      <c r="K11102" t="s">
        <v>32</v>
      </c>
      <c r="M11102" t="s">
        <v>141</v>
      </c>
      <c r="N11102" t="s">
        <v>142</v>
      </c>
      <c r="Q11102" t="s">
        <v>6</v>
      </c>
      <c r="R11102" t="s">
        <v>21603</v>
      </c>
      <c r="S11102" t="s">
        <v>21604</v>
      </c>
      <c r="T11102">
        <v>1</v>
      </c>
      <c r="U11102" t="s">
        <v>18</v>
      </c>
    </row>
    <row r="11103" spans="1:21" outlineLevel="1" x14ac:dyDescent="0.25">
      <c r="A11103" s="1" t="s">
        <v>26755</v>
      </c>
      <c r="B11103">
        <f>SUBTOTAL(3,B11099:B11102)</f>
        <v>4</v>
      </c>
      <c r="U11103">
        <f>SUBTOTAL(3,U11099:U11102)</f>
        <v>4</v>
      </c>
    </row>
    <row r="11104" spans="1:21" outlineLevel="2" x14ac:dyDescent="0.25">
      <c r="B11104" t="str">
        <f>CONCATENATE(G11104,"|", IF(I11104="", H11104,I11104),"|",IF(L11104="",K11104,L11104))</f>
        <v>Propoxyphene+Norpropoxyphene|SCnc|Ser/Plas</v>
      </c>
      <c r="C11104" t="b">
        <f>IF(OR(B11104=B11102, B11104=B11106), TRUE, FALSE)</f>
        <v>0</v>
      </c>
      <c r="D11104">
        <v>6438</v>
      </c>
      <c r="E11104">
        <v>5.5347999999999997</v>
      </c>
      <c r="F11104" t="s">
        <v>21590</v>
      </c>
      <c r="G11104" t="s">
        <v>21581</v>
      </c>
      <c r="H11104" t="s">
        <v>222</v>
      </c>
      <c r="J11104" t="s">
        <v>3</v>
      </c>
      <c r="K11104" t="s">
        <v>47</v>
      </c>
      <c r="M11104" t="s">
        <v>5</v>
      </c>
      <c r="O11104" t="s">
        <v>223</v>
      </c>
      <c r="P11104" t="s">
        <v>223</v>
      </c>
      <c r="Q11104" t="s">
        <v>6</v>
      </c>
      <c r="R11104" t="s">
        <v>21591</v>
      </c>
      <c r="S11104" t="s">
        <v>21592</v>
      </c>
      <c r="T11104">
        <v>1</v>
      </c>
      <c r="U11104" t="s">
        <v>18</v>
      </c>
    </row>
    <row r="11105" spans="1:21" outlineLevel="1" x14ac:dyDescent="0.25">
      <c r="A11105" s="1" t="s">
        <v>26756</v>
      </c>
      <c r="B11105">
        <f>SUBTOTAL(3,B11104:B11104)</f>
        <v>1</v>
      </c>
      <c r="U11105">
        <f>SUBTOTAL(3,U11104:U11104)</f>
        <v>1</v>
      </c>
    </row>
    <row r="11106" spans="1:21" outlineLevel="2" x14ac:dyDescent="0.25">
      <c r="B11106" t="str">
        <f>CONCATENATE(G11106,"|", IF(I11106="", H11106,I11106),"|",IF(L11106="",K11106,L11106))</f>
        <v>Propoxyphene+Norpropoxyphene|SCnc|XXX</v>
      </c>
      <c r="C11106" t="b">
        <f>IF(OR(B11106=B11104, B11106=B11108), TRUE, FALSE)</f>
        <v>0</v>
      </c>
      <c r="D11106">
        <v>6443</v>
      </c>
      <c r="E11106">
        <v>5.5347999999999997</v>
      </c>
      <c r="F11106" t="s">
        <v>21605</v>
      </c>
      <c r="G11106" t="s">
        <v>21581</v>
      </c>
      <c r="H11106" t="s">
        <v>222</v>
      </c>
      <c r="J11106" t="s">
        <v>3</v>
      </c>
      <c r="K11106" t="s">
        <v>259</v>
      </c>
      <c r="M11106" t="s">
        <v>5</v>
      </c>
      <c r="O11106" t="s">
        <v>754</v>
      </c>
      <c r="P11106" t="s">
        <v>754</v>
      </c>
      <c r="Q11106" t="s">
        <v>6</v>
      </c>
      <c r="R11106" t="s">
        <v>21606</v>
      </c>
      <c r="S11106" t="s">
        <v>21607</v>
      </c>
      <c r="T11106">
        <v>1</v>
      </c>
      <c r="U11106" t="s">
        <v>18</v>
      </c>
    </row>
    <row r="11107" spans="1:21" outlineLevel="1" x14ac:dyDescent="0.25">
      <c r="A11107" s="1" t="s">
        <v>26754</v>
      </c>
      <c r="B11107">
        <f>SUBTOTAL(3,B11106:B11106)</f>
        <v>1</v>
      </c>
      <c r="U11107">
        <f>SUBTOTAL(3,U11106:U11106)</f>
        <v>1</v>
      </c>
    </row>
    <row r="11108" spans="1:21" outlineLevel="2" x14ac:dyDescent="0.25">
      <c r="B11108" t="str">
        <f>CONCATENATE(G11108,"|", IF(I11108="", H11108,I11108),"|",IF(L11108="",K11108,L11108))</f>
        <v>Propranolol|MRat|Urine</v>
      </c>
      <c r="C11108" t="b">
        <f>IF(OR(B11108=B11106, B11108=B11110), TRUE, FALSE)</f>
        <v>0</v>
      </c>
      <c r="D11108">
        <v>6453</v>
      </c>
      <c r="E11108">
        <v>5.5347999999999997</v>
      </c>
      <c r="F11108" t="s">
        <v>21637</v>
      </c>
      <c r="G11108" t="s">
        <v>21616</v>
      </c>
      <c r="H11108" t="s">
        <v>509</v>
      </c>
      <c r="J11108" t="s">
        <v>505</v>
      </c>
      <c r="K11108" t="s">
        <v>32</v>
      </c>
      <c r="M11108" t="s">
        <v>5</v>
      </c>
      <c r="O11108" t="s">
        <v>3779</v>
      </c>
      <c r="P11108" t="s">
        <v>3780</v>
      </c>
      <c r="Q11108" t="s">
        <v>6</v>
      </c>
      <c r="R11108" t="s">
        <v>21638</v>
      </c>
      <c r="S11108" t="s">
        <v>21639</v>
      </c>
      <c r="T11108">
        <v>1</v>
      </c>
      <c r="U11108" t="s">
        <v>18</v>
      </c>
    </row>
    <row r="11109" spans="1:21" outlineLevel="1" x14ac:dyDescent="0.25">
      <c r="A11109" s="1" t="s">
        <v>26748</v>
      </c>
      <c r="B11109">
        <f>SUBTOTAL(3,B11108:B11108)</f>
        <v>1</v>
      </c>
      <c r="U11109">
        <f>SUBTOTAL(3,U11108:U11108)</f>
        <v>1</v>
      </c>
    </row>
    <row r="11110" spans="1:21" outlineLevel="2" x14ac:dyDescent="0.25">
      <c r="B11110" t="str">
        <f>CONCATENATE(G11110,"|", IF(I11110="", H11110,I11110),"|",IF(L11110="",K11110,L11110))</f>
        <v>Propranolol|PrMCnc|Gast fld</v>
      </c>
      <c r="C11110" t="b">
        <f>IF(OR(B11110=B11108, B11110=B11112), TRUE, FALSE)</f>
        <v>0</v>
      </c>
      <c r="D11110">
        <v>6446</v>
      </c>
      <c r="E11110">
        <v>5.5347999999999997</v>
      </c>
      <c r="F11110" t="s">
        <v>21615</v>
      </c>
      <c r="G11110" t="s">
        <v>21616</v>
      </c>
      <c r="H11110" t="s">
        <v>2</v>
      </c>
      <c r="I11110" t="s">
        <v>25806</v>
      </c>
      <c r="J11110" t="s">
        <v>3</v>
      </c>
      <c r="K11110" t="s">
        <v>602</v>
      </c>
      <c r="M11110" t="s">
        <v>5</v>
      </c>
      <c r="O11110" t="s">
        <v>48</v>
      </c>
      <c r="P11110" t="s">
        <v>48</v>
      </c>
      <c r="Q11110" t="s">
        <v>6</v>
      </c>
      <c r="R11110" t="s">
        <v>21617</v>
      </c>
      <c r="S11110" t="s">
        <v>21618</v>
      </c>
      <c r="T11110">
        <v>1</v>
      </c>
      <c r="U11110" t="s">
        <v>18</v>
      </c>
    </row>
    <row r="11111" spans="1:21" outlineLevel="1" x14ac:dyDescent="0.25">
      <c r="A11111" s="1" t="s">
        <v>26752</v>
      </c>
      <c r="B11111">
        <f>SUBTOTAL(3,B11110:B11110)</f>
        <v>1</v>
      </c>
      <c r="U11111">
        <f>SUBTOTAL(3,U11110:U11110)</f>
        <v>1</v>
      </c>
    </row>
    <row r="11112" spans="1:21" outlineLevel="2" x14ac:dyDescent="0.25">
      <c r="B11112" t="str">
        <f>CONCATENATE(G11112,"|", IF(I11112="", H11112,I11112),"|",IF(L11112="",K11112,L11112))</f>
        <v>Propranolol|PrMCnc|Intravascular - any</v>
      </c>
      <c r="C11112" t="b">
        <f>IF(OR(B11112=B11110, B11112=B11113), TRUE, FALSE)</f>
        <v>1</v>
      </c>
      <c r="D11112">
        <v>6448</v>
      </c>
      <c r="E11112">
        <v>5.5347999999999997</v>
      </c>
      <c r="F11112" t="s">
        <v>21622</v>
      </c>
      <c r="G11112" t="s">
        <v>21616</v>
      </c>
      <c r="H11112" t="s">
        <v>2</v>
      </c>
      <c r="I11112" t="s">
        <v>25806</v>
      </c>
      <c r="J11112" t="s">
        <v>3</v>
      </c>
      <c r="K11112" t="s">
        <v>47</v>
      </c>
      <c r="L11112" t="s">
        <v>25808</v>
      </c>
      <c r="M11112" t="s">
        <v>5</v>
      </c>
      <c r="O11112" t="s">
        <v>101</v>
      </c>
      <c r="P11112" t="s">
        <v>12870</v>
      </c>
      <c r="Q11112" t="s">
        <v>6</v>
      </c>
      <c r="R11112" t="s">
        <v>21623</v>
      </c>
      <c r="S11112" t="s">
        <v>21624</v>
      </c>
      <c r="T11112">
        <v>1</v>
      </c>
      <c r="U11112" t="s">
        <v>18</v>
      </c>
    </row>
    <row r="11113" spans="1:21" outlineLevel="2" x14ac:dyDescent="0.25">
      <c r="B11113" t="str">
        <f>CONCATENATE(G11113,"|", IF(I11113="", H11113,I11113),"|",IF(L11113="",K11113,L11113))</f>
        <v>Propranolol|PrMCnc|Intravascular - any</v>
      </c>
      <c r="C11113" t="b">
        <f t="shared" si="100"/>
        <v>1</v>
      </c>
      <c r="D11113">
        <v>6449</v>
      </c>
      <c r="E11113">
        <v>5.5347999999999997</v>
      </c>
      <c r="F11113" t="s">
        <v>21625</v>
      </c>
      <c r="G11113" t="s">
        <v>21616</v>
      </c>
      <c r="H11113" t="s">
        <v>2</v>
      </c>
      <c r="I11113" t="s">
        <v>25806</v>
      </c>
      <c r="J11113" t="s">
        <v>3</v>
      </c>
      <c r="K11113" t="s">
        <v>47</v>
      </c>
      <c r="L11113" t="s">
        <v>25808</v>
      </c>
      <c r="M11113" t="s">
        <v>5</v>
      </c>
      <c r="N11113" t="s">
        <v>142</v>
      </c>
      <c r="O11113" t="s">
        <v>48</v>
      </c>
      <c r="P11113" t="s">
        <v>48</v>
      </c>
      <c r="Q11113" t="s">
        <v>6</v>
      </c>
      <c r="R11113" t="s">
        <v>21626</v>
      </c>
      <c r="S11113" t="s">
        <v>21627</v>
      </c>
      <c r="T11113">
        <v>1</v>
      </c>
      <c r="U11113" t="s">
        <v>18</v>
      </c>
    </row>
    <row r="11114" spans="1:21" outlineLevel="2" x14ac:dyDescent="0.25">
      <c r="B11114" t="str">
        <f>CONCATENATE(G11114,"|", IF(I11114="", H11114,I11114),"|",IF(L11114="",K11114,L11114))</f>
        <v>Propranolol|PrMCnc|Intravascular - any</v>
      </c>
      <c r="C11114" t="b">
        <f>IF(OR(B11114=B11113, B11114=B11116), TRUE, FALSE)</f>
        <v>1</v>
      </c>
      <c r="D11114">
        <v>6450</v>
      </c>
      <c r="E11114">
        <v>5.5347999999999997</v>
      </c>
      <c r="F11114" t="s">
        <v>21628</v>
      </c>
      <c r="G11114" t="s">
        <v>21616</v>
      </c>
      <c r="H11114" t="s">
        <v>140</v>
      </c>
      <c r="I11114" t="s">
        <v>25806</v>
      </c>
      <c r="J11114" t="s">
        <v>3</v>
      </c>
      <c r="K11114" t="s">
        <v>47</v>
      </c>
      <c r="L11114" t="s">
        <v>25808</v>
      </c>
      <c r="M11114" t="s">
        <v>141</v>
      </c>
      <c r="Q11114" t="s">
        <v>6</v>
      </c>
      <c r="R11114" t="s">
        <v>21629</v>
      </c>
      <c r="S11114" t="s">
        <v>21630</v>
      </c>
      <c r="T11114">
        <v>1</v>
      </c>
      <c r="U11114" t="s">
        <v>18</v>
      </c>
    </row>
    <row r="11115" spans="1:21" outlineLevel="1" x14ac:dyDescent="0.25">
      <c r="A11115" s="1" t="s">
        <v>26750</v>
      </c>
      <c r="B11115">
        <f>SUBTOTAL(3,B11112:B11114)</f>
        <v>3</v>
      </c>
      <c r="U11115">
        <f>SUBTOTAL(3,U11112:U11114)</f>
        <v>3</v>
      </c>
    </row>
    <row r="11116" spans="1:21" outlineLevel="2" x14ac:dyDescent="0.25">
      <c r="B11116" t="str">
        <f>CONCATENATE(G11116,"|", IF(I11116="", H11116,I11116),"|",IF(L11116="",K11116,L11116))</f>
        <v>Propranolol|PrMCnc|Urine</v>
      </c>
      <c r="C11116" t="b">
        <f>IF(OR(B11116=B11114, B11116=B11117), TRUE, FALSE)</f>
        <v>1</v>
      </c>
      <c r="D11116">
        <v>6452</v>
      </c>
      <c r="E11116">
        <v>5.5347999999999997</v>
      </c>
      <c r="F11116" t="s">
        <v>21634</v>
      </c>
      <c r="G11116" t="s">
        <v>21616</v>
      </c>
      <c r="H11116" t="s">
        <v>2</v>
      </c>
      <c r="I11116" t="s">
        <v>25806</v>
      </c>
      <c r="J11116" t="s">
        <v>3</v>
      </c>
      <c r="K11116" t="s">
        <v>32</v>
      </c>
      <c r="M11116" t="s">
        <v>5</v>
      </c>
      <c r="O11116" t="s">
        <v>48</v>
      </c>
      <c r="P11116" t="s">
        <v>48</v>
      </c>
      <c r="Q11116" t="s">
        <v>6</v>
      </c>
      <c r="R11116" t="s">
        <v>21635</v>
      </c>
      <c r="S11116" t="s">
        <v>21636</v>
      </c>
      <c r="T11116">
        <v>1</v>
      </c>
      <c r="U11116" t="s">
        <v>18</v>
      </c>
    </row>
    <row r="11117" spans="1:21" outlineLevel="2" x14ac:dyDescent="0.25">
      <c r="B11117" t="str">
        <f>CONCATENATE(G11117,"|", IF(I11117="", H11117,I11117),"|",IF(L11117="",K11117,L11117))</f>
        <v>Propranolol|PrMCnc|Urine</v>
      </c>
      <c r="C11117" t="b">
        <f>IF(OR(B11117=B11116, B11117=B11119), TRUE, FALSE)</f>
        <v>1</v>
      </c>
      <c r="D11117">
        <v>6454</v>
      </c>
      <c r="E11117">
        <v>5.5347999999999997</v>
      </c>
      <c r="F11117" t="s">
        <v>21640</v>
      </c>
      <c r="G11117" t="s">
        <v>21616</v>
      </c>
      <c r="H11117" t="s">
        <v>140</v>
      </c>
      <c r="I11117" t="s">
        <v>25806</v>
      </c>
      <c r="J11117" t="s">
        <v>3</v>
      </c>
      <c r="K11117" t="s">
        <v>32</v>
      </c>
      <c r="M11117" t="s">
        <v>141</v>
      </c>
      <c r="Q11117" t="s">
        <v>6</v>
      </c>
      <c r="R11117" t="s">
        <v>21641</v>
      </c>
      <c r="S11117" t="s">
        <v>21642</v>
      </c>
      <c r="T11117">
        <v>1</v>
      </c>
      <c r="U11117" t="s">
        <v>18</v>
      </c>
    </row>
    <row r="11118" spans="1:21" outlineLevel="1" x14ac:dyDescent="0.25">
      <c r="A11118" s="1" t="s">
        <v>26747</v>
      </c>
      <c r="B11118">
        <f>SUBTOTAL(3,B11116:B11117)</f>
        <v>2</v>
      </c>
      <c r="U11118">
        <f>SUBTOTAL(3,U11116:U11117)</f>
        <v>2</v>
      </c>
    </row>
    <row r="11119" spans="1:21" outlineLevel="2" x14ac:dyDescent="0.25">
      <c r="B11119" t="str">
        <f>CONCATENATE(G11119,"|", IF(I11119="", H11119,I11119),"|",IF(L11119="",K11119,L11119))</f>
        <v>Propranolol|SCnc|Gast fld</v>
      </c>
      <c r="C11119" t="b">
        <f>IF(OR(B11119=B11117, B11119=B11121), TRUE, FALSE)</f>
        <v>0</v>
      </c>
      <c r="D11119">
        <v>6447</v>
      </c>
      <c r="E11119">
        <v>5.5347999999999997</v>
      </c>
      <c r="F11119" t="s">
        <v>21619</v>
      </c>
      <c r="G11119" t="s">
        <v>21616</v>
      </c>
      <c r="H11119" t="s">
        <v>222</v>
      </c>
      <c r="J11119" t="s">
        <v>3</v>
      </c>
      <c r="K11119" t="s">
        <v>602</v>
      </c>
      <c r="M11119" t="s">
        <v>5</v>
      </c>
      <c r="O11119" t="s">
        <v>754</v>
      </c>
      <c r="P11119" t="s">
        <v>754</v>
      </c>
      <c r="Q11119" t="s">
        <v>6</v>
      </c>
      <c r="R11119" t="s">
        <v>21620</v>
      </c>
      <c r="S11119" t="s">
        <v>21621</v>
      </c>
      <c r="T11119">
        <v>1</v>
      </c>
      <c r="U11119" t="s">
        <v>18</v>
      </c>
    </row>
    <row r="11120" spans="1:21" outlineLevel="1" x14ac:dyDescent="0.25">
      <c r="A11120" s="1" t="s">
        <v>26751</v>
      </c>
      <c r="B11120">
        <f>SUBTOTAL(3,B11119:B11119)</f>
        <v>1</v>
      </c>
      <c r="U11120">
        <f>SUBTOTAL(3,U11119:U11119)</f>
        <v>1</v>
      </c>
    </row>
    <row r="11121" spans="1:21" outlineLevel="2" x14ac:dyDescent="0.25">
      <c r="B11121" t="str">
        <f>CONCATENATE(G11121,"|", IF(I11121="", H11121,I11121),"|",IF(L11121="",K11121,L11121))</f>
        <v>Propranolol|SCnc|Ser/Plas</v>
      </c>
      <c r="C11121" t="b">
        <f>IF(OR(B11121=B11119, B11121=B11123), TRUE, FALSE)</f>
        <v>0</v>
      </c>
      <c r="D11121">
        <v>6451</v>
      </c>
      <c r="E11121">
        <v>5.5347999999999997</v>
      </c>
      <c r="F11121" t="s">
        <v>21631</v>
      </c>
      <c r="G11121" t="s">
        <v>21616</v>
      </c>
      <c r="H11121" t="s">
        <v>222</v>
      </c>
      <c r="J11121" t="s">
        <v>3</v>
      </c>
      <c r="K11121" t="s">
        <v>47</v>
      </c>
      <c r="M11121" t="s">
        <v>5</v>
      </c>
      <c r="O11121" t="s">
        <v>223</v>
      </c>
      <c r="P11121" t="s">
        <v>223</v>
      </c>
      <c r="Q11121" t="s">
        <v>6</v>
      </c>
      <c r="R11121" t="s">
        <v>21632</v>
      </c>
      <c r="S11121" t="s">
        <v>21633</v>
      </c>
      <c r="T11121">
        <v>1</v>
      </c>
      <c r="U11121" t="s">
        <v>18</v>
      </c>
    </row>
    <row r="11122" spans="1:21" outlineLevel="1" x14ac:dyDescent="0.25">
      <c r="A11122" s="1" t="s">
        <v>26749</v>
      </c>
      <c r="B11122">
        <f>SUBTOTAL(3,B11121:B11121)</f>
        <v>1</v>
      </c>
      <c r="U11122">
        <f>SUBTOTAL(3,U11121:U11121)</f>
        <v>1</v>
      </c>
    </row>
    <row r="11123" spans="1:21" outlineLevel="2" x14ac:dyDescent="0.25">
      <c r="B11123" t="str">
        <f>CONCATENATE(G11123,"|", IF(I11123="", H11123,I11123),"|",IF(L11123="",K11123,L11123))</f>
        <v>Propranolol|SCnc|Urine</v>
      </c>
      <c r="C11123" t="b">
        <f>IF(OR(B11123=B11121, B11123=B11125), TRUE, FALSE)</f>
        <v>0</v>
      </c>
      <c r="D11123">
        <v>6455</v>
      </c>
      <c r="E11123">
        <v>5.5347999999999997</v>
      </c>
      <c r="F11123" t="s">
        <v>21643</v>
      </c>
      <c r="G11123" t="s">
        <v>21616</v>
      </c>
      <c r="H11123" t="s">
        <v>222</v>
      </c>
      <c r="J11123" t="s">
        <v>3</v>
      </c>
      <c r="K11123" t="s">
        <v>32</v>
      </c>
      <c r="M11123" t="s">
        <v>5</v>
      </c>
      <c r="O11123" t="s">
        <v>754</v>
      </c>
      <c r="P11123" t="s">
        <v>754</v>
      </c>
      <c r="Q11123" t="s">
        <v>6</v>
      </c>
      <c r="R11123" t="s">
        <v>21644</v>
      </c>
      <c r="S11123" t="s">
        <v>21645</v>
      </c>
      <c r="T11123">
        <v>1</v>
      </c>
      <c r="U11123" t="s">
        <v>18</v>
      </c>
    </row>
    <row r="11124" spans="1:21" outlineLevel="1" x14ac:dyDescent="0.25">
      <c r="A11124" s="1" t="s">
        <v>26746</v>
      </c>
      <c r="B11124">
        <f>SUBTOTAL(3,B11123:B11123)</f>
        <v>1</v>
      </c>
      <c r="U11124">
        <f>SUBTOTAL(3,U11123:U11123)</f>
        <v>1</v>
      </c>
    </row>
    <row r="11125" spans="1:21" outlineLevel="2" x14ac:dyDescent="0.25">
      <c r="B11125" t="str">
        <f>CONCATENATE(G11125,"|", IF(I11125="", H11125,I11125),"|",IF(L11125="",K11125,L11125))</f>
        <v>Propranolol|SCnc|XXX</v>
      </c>
      <c r="C11125" t="b">
        <f>IF(OR(B11125=B11123, B11125=B11127), TRUE, FALSE)</f>
        <v>0</v>
      </c>
      <c r="D11125">
        <v>6457</v>
      </c>
      <c r="E11125">
        <v>5.5347999999999997</v>
      </c>
      <c r="F11125" t="s">
        <v>21649</v>
      </c>
      <c r="G11125" t="s">
        <v>21616</v>
      </c>
      <c r="H11125" t="s">
        <v>222</v>
      </c>
      <c r="J11125" t="s">
        <v>3</v>
      </c>
      <c r="K11125" t="s">
        <v>259</v>
      </c>
      <c r="M11125" t="s">
        <v>5</v>
      </c>
      <c r="O11125" t="s">
        <v>754</v>
      </c>
      <c r="P11125" t="s">
        <v>754</v>
      </c>
      <c r="Q11125" t="s">
        <v>6</v>
      </c>
      <c r="R11125" t="s">
        <v>21650</v>
      </c>
      <c r="S11125" t="s">
        <v>21651</v>
      </c>
      <c r="T11125">
        <v>1</v>
      </c>
      <c r="U11125" t="s">
        <v>18</v>
      </c>
    </row>
    <row r="11126" spans="1:21" outlineLevel="1" x14ac:dyDescent="0.25">
      <c r="A11126" s="1" t="s">
        <v>26744</v>
      </c>
      <c r="B11126">
        <f>SUBTOTAL(3,B11125:B11125)</f>
        <v>1</v>
      </c>
      <c r="U11126">
        <f>SUBTOTAL(3,U11125:U11125)</f>
        <v>1</v>
      </c>
    </row>
    <row r="11127" spans="1:21" outlineLevel="2" x14ac:dyDescent="0.25">
      <c r="B11127" t="str">
        <f>CONCATENATE(G11127,"|", IF(I11127="", H11127,I11127),"|",IF(L11127="",K11127,L11127))</f>
        <v>Propranolol|SRat|Urine</v>
      </c>
      <c r="C11127" t="b">
        <f>IF(OR(B11127=B11125, B11127=B11129), TRUE, FALSE)</f>
        <v>0</v>
      </c>
      <c r="D11127">
        <v>6456</v>
      </c>
      <c r="E11127">
        <v>5.5347999999999997</v>
      </c>
      <c r="F11127" t="s">
        <v>21646</v>
      </c>
      <c r="G11127" t="s">
        <v>21616</v>
      </c>
      <c r="H11127" t="s">
        <v>767</v>
      </c>
      <c r="J11127" t="s">
        <v>505</v>
      </c>
      <c r="K11127" t="s">
        <v>32</v>
      </c>
      <c r="M11127" t="s">
        <v>5</v>
      </c>
      <c r="O11127" t="s">
        <v>768</v>
      </c>
      <c r="P11127" t="s">
        <v>769</v>
      </c>
      <c r="Q11127" t="s">
        <v>6</v>
      </c>
      <c r="R11127" t="s">
        <v>21647</v>
      </c>
      <c r="S11127" t="s">
        <v>21648</v>
      </c>
      <c r="T11127">
        <v>1</v>
      </c>
      <c r="U11127" t="s">
        <v>18</v>
      </c>
    </row>
    <row r="11128" spans="1:21" outlineLevel="1" x14ac:dyDescent="0.25">
      <c r="A11128" s="1" t="s">
        <v>26745</v>
      </c>
      <c r="B11128">
        <f>SUBTOTAL(3,B11127:B11127)</f>
        <v>1</v>
      </c>
      <c r="U11128">
        <f>SUBTOTAL(3,U11127:U11127)</f>
        <v>1</v>
      </c>
    </row>
    <row r="11129" spans="1:21" outlineLevel="2" x14ac:dyDescent="0.25">
      <c r="B11129" t="str">
        <f>CONCATENATE(G11129,"|", IF(I11129="", H11129,I11129),"|",IF(L11129="",K11129,L11129))</f>
        <v>Propylene glycol|PrMCnc|Intravascular - any</v>
      </c>
      <c r="C11129" t="b">
        <f>IF(OR(B11129=B11127, B11129=B11130), TRUE, FALSE)</f>
        <v>1</v>
      </c>
      <c r="D11129">
        <v>6458</v>
      </c>
      <c r="E11129">
        <v>5.5347999999999997</v>
      </c>
      <c r="F11129" t="s">
        <v>21652</v>
      </c>
      <c r="G11129" t="s">
        <v>21653</v>
      </c>
      <c r="H11129" t="s">
        <v>2</v>
      </c>
      <c r="I11129" t="s">
        <v>25806</v>
      </c>
      <c r="J11129" t="s">
        <v>3</v>
      </c>
      <c r="K11129" t="s">
        <v>47</v>
      </c>
      <c r="L11129" t="s">
        <v>25808</v>
      </c>
      <c r="M11129" t="s">
        <v>5</v>
      </c>
      <c r="O11129" t="s">
        <v>1502</v>
      </c>
      <c r="P11129" t="s">
        <v>1502</v>
      </c>
      <c r="Q11129" t="s">
        <v>6</v>
      </c>
      <c r="R11129" t="s">
        <v>21654</v>
      </c>
      <c r="S11129" t="s">
        <v>21655</v>
      </c>
      <c r="T11129">
        <v>1</v>
      </c>
      <c r="U11129" t="s">
        <v>18</v>
      </c>
    </row>
    <row r="11130" spans="1:21" outlineLevel="2" x14ac:dyDescent="0.25">
      <c r="B11130" t="str">
        <f>CONCATENATE(G11130,"|", IF(I11130="", H11130,I11130),"|",IF(L11130="",K11130,L11130))</f>
        <v>Propylene glycol|PrMCnc|Intravascular - any</v>
      </c>
      <c r="C11130" t="b">
        <f>IF(OR(B11130=B11129, B11130=B11132), TRUE, FALSE)</f>
        <v>1</v>
      </c>
      <c r="D11130">
        <v>6459</v>
      </c>
      <c r="E11130">
        <v>5.5347999999999997</v>
      </c>
      <c r="F11130" t="s">
        <v>21656</v>
      </c>
      <c r="G11130" t="s">
        <v>21653</v>
      </c>
      <c r="H11130" t="s">
        <v>140</v>
      </c>
      <c r="I11130" t="s">
        <v>25806</v>
      </c>
      <c r="J11130" t="s">
        <v>3</v>
      </c>
      <c r="K11130" t="s">
        <v>47</v>
      </c>
      <c r="L11130" t="s">
        <v>25808</v>
      </c>
      <c r="M11130" t="s">
        <v>141</v>
      </c>
      <c r="Q11130" t="s">
        <v>6</v>
      </c>
      <c r="R11130" t="s">
        <v>21657</v>
      </c>
      <c r="S11130" t="s">
        <v>21658</v>
      </c>
      <c r="T11130">
        <v>1</v>
      </c>
      <c r="U11130" t="s">
        <v>18</v>
      </c>
    </row>
    <row r="11131" spans="1:21" outlineLevel="1" x14ac:dyDescent="0.25">
      <c r="A11131" s="1" t="s">
        <v>26743</v>
      </c>
      <c r="B11131">
        <f>SUBTOTAL(3,B11129:B11130)</f>
        <v>2</v>
      </c>
      <c r="U11131">
        <f>SUBTOTAL(3,U11129:U11130)</f>
        <v>2</v>
      </c>
    </row>
    <row r="11132" spans="1:21" outlineLevel="2" x14ac:dyDescent="0.25">
      <c r="B11132" t="str">
        <f>CONCATENATE(G11132,"|", IF(I11132="", H11132,I11132),"|",IF(L11132="",K11132,L11132))</f>
        <v>Propylene glycol|PrMCnc|Urine</v>
      </c>
      <c r="C11132" t="b">
        <f>IF(OR(B11132=B11130, B11132=B11134), TRUE, FALSE)</f>
        <v>0</v>
      </c>
      <c r="D11132">
        <v>6461</v>
      </c>
      <c r="E11132">
        <v>5.5347999999999997</v>
      </c>
      <c r="F11132" t="s">
        <v>21662</v>
      </c>
      <c r="G11132" t="s">
        <v>21653</v>
      </c>
      <c r="H11132" t="s">
        <v>2</v>
      </c>
      <c r="I11132" t="s">
        <v>25806</v>
      </c>
      <c r="J11132" t="s">
        <v>3</v>
      </c>
      <c r="K11132" t="s">
        <v>32</v>
      </c>
      <c r="M11132" t="s">
        <v>5</v>
      </c>
      <c r="O11132" t="s">
        <v>1502</v>
      </c>
      <c r="P11132" t="s">
        <v>1502</v>
      </c>
      <c r="Q11132" t="s">
        <v>6</v>
      </c>
      <c r="R11132" t="s">
        <v>21663</v>
      </c>
      <c r="S11132" t="s">
        <v>21664</v>
      </c>
      <c r="T11132">
        <v>1</v>
      </c>
      <c r="U11132" t="s">
        <v>18</v>
      </c>
    </row>
    <row r="11133" spans="1:21" outlineLevel="1" x14ac:dyDescent="0.25">
      <c r="A11133" s="1" t="s">
        <v>26741</v>
      </c>
      <c r="B11133">
        <f>SUBTOTAL(3,B11132:B11132)</f>
        <v>1</v>
      </c>
      <c r="U11133">
        <f>SUBTOTAL(3,U11132:U11132)</f>
        <v>1</v>
      </c>
    </row>
    <row r="11134" spans="1:21" outlineLevel="2" x14ac:dyDescent="0.25">
      <c r="B11134" t="str">
        <f>CONCATENATE(G11134,"|", IF(I11134="", H11134,I11134),"|",IF(L11134="",K11134,L11134))</f>
        <v>Propylene glycol|SCnc|Ser/Plas</v>
      </c>
      <c r="C11134" t="b">
        <f>IF(OR(B11134=B11132, B11134=B11136), TRUE, FALSE)</f>
        <v>0</v>
      </c>
      <c r="D11134">
        <v>6460</v>
      </c>
      <c r="E11134">
        <v>5.5347999999999997</v>
      </c>
      <c r="F11134" t="s">
        <v>21659</v>
      </c>
      <c r="G11134" t="s">
        <v>21653</v>
      </c>
      <c r="H11134" t="s">
        <v>222</v>
      </c>
      <c r="J11134" t="s">
        <v>3</v>
      </c>
      <c r="K11134" t="s">
        <v>47</v>
      </c>
      <c r="M11134" t="s">
        <v>5</v>
      </c>
      <c r="O11134" t="s">
        <v>1685</v>
      </c>
      <c r="P11134" t="s">
        <v>1685</v>
      </c>
      <c r="Q11134" t="s">
        <v>6</v>
      </c>
      <c r="R11134" t="s">
        <v>21660</v>
      </c>
      <c r="S11134" t="s">
        <v>21661</v>
      </c>
      <c r="T11134">
        <v>1</v>
      </c>
      <c r="U11134" t="s">
        <v>18</v>
      </c>
    </row>
    <row r="11135" spans="1:21" outlineLevel="1" x14ac:dyDescent="0.25">
      <c r="A11135" s="1" t="s">
        <v>26742</v>
      </c>
      <c r="B11135">
        <f>SUBTOTAL(3,B11134:B11134)</f>
        <v>1</v>
      </c>
      <c r="U11135">
        <f>SUBTOTAL(3,U11134:U11134)</f>
        <v>1</v>
      </c>
    </row>
    <row r="11136" spans="1:21" outlineLevel="2" x14ac:dyDescent="0.25">
      <c r="B11136" t="str">
        <f>CONCATENATE(G11136,"|", IF(I11136="", H11136,I11136),"|",IF(L11136="",K11136,L11136))</f>
        <v>Propylene glycol|SCnc|Urine</v>
      </c>
      <c r="C11136" t="b">
        <f>IF(OR(B11136=B11134, B11136=B11138), TRUE, FALSE)</f>
        <v>0</v>
      </c>
      <c r="D11136">
        <v>6462</v>
      </c>
      <c r="E11136">
        <v>5.5347999999999997</v>
      </c>
      <c r="F11136" t="s">
        <v>21665</v>
      </c>
      <c r="G11136" t="s">
        <v>21653</v>
      </c>
      <c r="H11136" t="s">
        <v>222</v>
      </c>
      <c r="J11136" t="s">
        <v>3</v>
      </c>
      <c r="K11136" t="s">
        <v>32</v>
      </c>
      <c r="M11136" t="s">
        <v>5</v>
      </c>
      <c r="O11136" t="s">
        <v>1685</v>
      </c>
      <c r="P11136" t="s">
        <v>1685</v>
      </c>
      <c r="Q11136" t="s">
        <v>6</v>
      </c>
      <c r="R11136" t="s">
        <v>21666</v>
      </c>
      <c r="S11136" t="s">
        <v>21667</v>
      </c>
      <c r="T11136">
        <v>1</v>
      </c>
      <c r="U11136" t="s">
        <v>18</v>
      </c>
    </row>
    <row r="11137" spans="1:21" outlineLevel="1" x14ac:dyDescent="0.25">
      <c r="A11137" s="1" t="s">
        <v>26740</v>
      </c>
      <c r="B11137">
        <f>SUBTOTAL(3,B11136:B11136)</f>
        <v>1</v>
      </c>
      <c r="U11137">
        <f>SUBTOTAL(3,U11136:U11136)</f>
        <v>1</v>
      </c>
    </row>
    <row r="11138" spans="1:21" outlineLevel="2" x14ac:dyDescent="0.25">
      <c r="B11138" t="str">
        <f>CONCATENATE(G11138,"|", IF(I11138="", H11138,I11138),"|",IF(L11138="",K11138,L11138))</f>
        <v>Propylene glycol|SCnc|XXX</v>
      </c>
      <c r="C11138" t="b">
        <f>IF(OR(B11138=B11136, B11138=B11140), TRUE, FALSE)</f>
        <v>0</v>
      </c>
      <c r="D11138">
        <v>6463</v>
      </c>
      <c r="E11138">
        <v>5.5347999999999997</v>
      </c>
      <c r="F11138" t="s">
        <v>21668</v>
      </c>
      <c r="G11138" t="s">
        <v>21653</v>
      </c>
      <c r="H11138" t="s">
        <v>222</v>
      </c>
      <c r="J11138" t="s">
        <v>3</v>
      </c>
      <c r="K11138" t="s">
        <v>259</v>
      </c>
      <c r="M11138" t="s">
        <v>5</v>
      </c>
      <c r="O11138" t="s">
        <v>1685</v>
      </c>
      <c r="P11138" t="s">
        <v>1685</v>
      </c>
      <c r="Q11138" t="s">
        <v>6</v>
      </c>
      <c r="R11138" t="s">
        <v>21669</v>
      </c>
      <c r="S11138" t="s">
        <v>21670</v>
      </c>
      <c r="T11138">
        <v>1</v>
      </c>
      <c r="U11138" t="s">
        <v>18</v>
      </c>
    </row>
    <row r="11139" spans="1:21" outlineLevel="1" x14ac:dyDescent="0.25">
      <c r="A11139" s="1" t="s">
        <v>26739</v>
      </c>
      <c r="B11139">
        <f>SUBTOTAL(3,B11138:B11138)</f>
        <v>1</v>
      </c>
      <c r="U11139">
        <f>SUBTOTAL(3,U11138:U11138)</f>
        <v>1</v>
      </c>
    </row>
    <row r="11140" spans="1:21" outlineLevel="2" x14ac:dyDescent="0.25">
      <c r="B11140" t="str">
        <f>CONCATENATE(G11140,"|", IF(I11140="", H11140,I11140),"|",IF(L11140="",K11140,L11140))</f>
        <v>Propyleneimine|PrMCnc|Air</v>
      </c>
      <c r="C11140" t="b">
        <f>IF(OR(B11140=B11138, B11140=B11142), TRUE, FALSE)</f>
        <v>0</v>
      </c>
      <c r="D11140">
        <v>6464</v>
      </c>
      <c r="E11140">
        <v>5.5347999999999997</v>
      </c>
      <c r="F11140" t="s">
        <v>21671</v>
      </c>
      <c r="G11140" t="s">
        <v>21672</v>
      </c>
      <c r="H11140" t="s">
        <v>2</v>
      </c>
      <c r="I11140" t="s">
        <v>25806</v>
      </c>
      <c r="J11140" t="s">
        <v>3</v>
      </c>
      <c r="K11140" t="s">
        <v>4</v>
      </c>
      <c r="M11140" t="s">
        <v>5</v>
      </c>
      <c r="Q11140" t="s">
        <v>6</v>
      </c>
      <c r="R11140" t="s">
        <v>21673</v>
      </c>
      <c r="S11140" t="s">
        <v>21674</v>
      </c>
      <c r="T11140">
        <v>1</v>
      </c>
      <c r="U11140" t="s">
        <v>18</v>
      </c>
    </row>
    <row r="11141" spans="1:21" outlineLevel="1" x14ac:dyDescent="0.25">
      <c r="A11141" s="1" t="s">
        <v>26738</v>
      </c>
      <c r="B11141">
        <f>SUBTOTAL(3,B11140:B11140)</f>
        <v>1</v>
      </c>
      <c r="U11141">
        <f>SUBTOTAL(3,U11140:U11140)</f>
        <v>1</v>
      </c>
    </row>
    <row r="11142" spans="1:21" outlineLevel="2" x14ac:dyDescent="0.25">
      <c r="B11142" t="str">
        <f>CONCATENATE(G11142,"|", IF(I11142="", H11142,I11142),"|",IF(L11142="",K11142,L11142))</f>
        <v>Propylhexedrine|MRat|Urine</v>
      </c>
      <c r="C11142" t="b">
        <f>IF(OR(B11142=B11140, B11142=B11144), TRUE, FALSE)</f>
        <v>0</v>
      </c>
      <c r="D11142">
        <v>6467</v>
      </c>
      <c r="E11142">
        <v>5.5347999999999997</v>
      </c>
      <c r="F11142" t="s">
        <v>21682</v>
      </c>
      <c r="G11142" t="s">
        <v>21676</v>
      </c>
      <c r="H11142" t="s">
        <v>509</v>
      </c>
      <c r="J11142" t="s">
        <v>505</v>
      </c>
      <c r="K11142" t="s">
        <v>32</v>
      </c>
      <c r="M11142" t="s">
        <v>5</v>
      </c>
      <c r="O11142" t="s">
        <v>1053</v>
      </c>
      <c r="P11142" t="s">
        <v>1054</v>
      </c>
      <c r="Q11142" t="s">
        <v>6</v>
      </c>
      <c r="R11142" t="s">
        <v>21683</v>
      </c>
      <c r="S11142" t="s">
        <v>21684</v>
      </c>
      <c r="T11142">
        <v>1</v>
      </c>
      <c r="U11142" t="s">
        <v>18</v>
      </c>
    </row>
    <row r="11143" spans="1:21" outlineLevel="1" x14ac:dyDescent="0.25">
      <c r="A11143" s="1" t="s">
        <v>26736</v>
      </c>
      <c r="B11143">
        <f>SUBTOTAL(3,B11142:B11142)</f>
        <v>1</v>
      </c>
      <c r="U11143">
        <f>SUBTOTAL(3,U11142:U11142)</f>
        <v>1</v>
      </c>
    </row>
    <row r="11144" spans="1:21" outlineLevel="2" x14ac:dyDescent="0.25">
      <c r="B11144" t="str">
        <f>CONCATENATE(G11144,"|", IF(I11144="", H11144,I11144),"|",IF(L11144="",K11144,L11144))</f>
        <v>Propylhexedrine|PrMCnc|Intravascular - any</v>
      </c>
      <c r="C11144" t="b">
        <f>IF(OR(B11144=B11142, B11144=B11146), TRUE, FALSE)</f>
        <v>0</v>
      </c>
      <c r="D11144">
        <v>6465</v>
      </c>
      <c r="E11144">
        <v>5.5347999999999997</v>
      </c>
      <c r="F11144" t="s">
        <v>21675</v>
      </c>
      <c r="G11144" t="s">
        <v>21676</v>
      </c>
      <c r="H11144" t="s">
        <v>2</v>
      </c>
      <c r="I11144" t="s">
        <v>25806</v>
      </c>
      <c r="J11144" t="s">
        <v>3</v>
      </c>
      <c r="K11144" t="s">
        <v>38</v>
      </c>
      <c r="L11144" t="s">
        <v>25808</v>
      </c>
      <c r="M11144" t="s">
        <v>5</v>
      </c>
      <c r="O11144" t="s">
        <v>101</v>
      </c>
      <c r="P11144" t="s">
        <v>101</v>
      </c>
      <c r="Q11144" t="s">
        <v>6</v>
      </c>
      <c r="R11144" t="s">
        <v>21677</v>
      </c>
      <c r="S11144" t="s">
        <v>21678</v>
      </c>
      <c r="T11144">
        <v>1</v>
      </c>
      <c r="U11144" t="s">
        <v>18</v>
      </c>
    </row>
    <row r="11145" spans="1:21" outlineLevel="1" x14ac:dyDescent="0.25">
      <c r="A11145" s="1" t="s">
        <v>26737</v>
      </c>
      <c r="B11145">
        <f>SUBTOTAL(3,B11144:B11144)</f>
        <v>1</v>
      </c>
      <c r="U11145">
        <f>SUBTOTAL(3,U11144:U11144)</f>
        <v>1</v>
      </c>
    </row>
    <row r="11146" spans="1:21" outlineLevel="2" x14ac:dyDescent="0.25">
      <c r="B11146" t="str">
        <f>CONCATENATE(G11146,"|", IF(I11146="", H11146,I11146),"|",IF(L11146="",K11146,L11146))</f>
        <v>Propylhexedrine|PrMCnc|Urine</v>
      </c>
      <c r="C11146" t="b">
        <f>IF(OR(B11146=B11144, B11146=B11147), TRUE, FALSE)</f>
        <v>1</v>
      </c>
      <c r="D11146">
        <v>6466</v>
      </c>
      <c r="E11146">
        <v>5.5347999999999997</v>
      </c>
      <c r="F11146" t="s">
        <v>21679</v>
      </c>
      <c r="G11146" t="s">
        <v>21676</v>
      </c>
      <c r="H11146" t="s">
        <v>2</v>
      </c>
      <c r="I11146" t="s">
        <v>25806</v>
      </c>
      <c r="J11146" t="s">
        <v>3</v>
      </c>
      <c r="K11146" t="s">
        <v>32</v>
      </c>
      <c r="M11146" t="s">
        <v>5</v>
      </c>
      <c r="O11146" t="s">
        <v>101</v>
      </c>
      <c r="P11146" t="s">
        <v>101</v>
      </c>
      <c r="Q11146" t="s">
        <v>6</v>
      </c>
      <c r="R11146" t="s">
        <v>21680</v>
      </c>
      <c r="S11146" t="s">
        <v>21681</v>
      </c>
      <c r="T11146">
        <v>1</v>
      </c>
      <c r="U11146" t="s">
        <v>18</v>
      </c>
    </row>
    <row r="11147" spans="1:21" outlineLevel="2" x14ac:dyDescent="0.25">
      <c r="B11147" t="str">
        <f>CONCATENATE(G11147,"|", IF(I11147="", H11147,I11147),"|",IF(L11147="",K11147,L11147))</f>
        <v>Propylhexedrine|PrMCnc|Urine</v>
      </c>
      <c r="C11147" t="b">
        <f>IF(OR(B11147=B11146, B11147=B11149), TRUE, FALSE)</f>
        <v>1</v>
      </c>
      <c r="D11147">
        <v>6468</v>
      </c>
      <c r="E11147">
        <v>5.5347999999999997</v>
      </c>
      <c r="F11147" t="s">
        <v>21685</v>
      </c>
      <c r="G11147" t="s">
        <v>21676</v>
      </c>
      <c r="H11147" t="s">
        <v>140</v>
      </c>
      <c r="I11147" t="s">
        <v>25806</v>
      </c>
      <c r="J11147" t="s">
        <v>3</v>
      </c>
      <c r="K11147" t="s">
        <v>32</v>
      </c>
      <c r="M11147" t="s">
        <v>141</v>
      </c>
      <c r="Q11147" t="s">
        <v>6</v>
      </c>
      <c r="R11147" t="s">
        <v>21686</v>
      </c>
      <c r="S11147" t="s">
        <v>21687</v>
      </c>
      <c r="T11147">
        <v>1</v>
      </c>
      <c r="U11147" t="s">
        <v>18</v>
      </c>
    </row>
    <row r="11148" spans="1:21" outlineLevel="1" x14ac:dyDescent="0.25">
      <c r="A11148" s="1" t="s">
        <v>26735</v>
      </c>
      <c r="B11148">
        <f>SUBTOTAL(3,B11146:B11147)</f>
        <v>2</v>
      </c>
      <c r="U11148">
        <f>SUBTOTAL(3,U11146:U11147)</f>
        <v>2</v>
      </c>
    </row>
    <row r="11149" spans="1:21" outlineLevel="2" x14ac:dyDescent="0.25">
      <c r="B11149" t="str">
        <f>CONCATENATE(G11149,"|", IF(I11149="", H11149,I11149),"|",IF(L11149="",K11149,L11149))</f>
        <v>Propylthiouracil|PrMCnc|Intravascular - any</v>
      </c>
      <c r="C11149" t="b">
        <f>IF(OR(B11149=B11147, B11149=B11151), TRUE, FALSE)</f>
        <v>0</v>
      </c>
      <c r="D11149">
        <v>6469</v>
      </c>
      <c r="E11149">
        <v>5.5347999999999997</v>
      </c>
      <c r="F11149" t="s">
        <v>21688</v>
      </c>
      <c r="G11149" t="s">
        <v>21689</v>
      </c>
      <c r="H11149" t="s">
        <v>2</v>
      </c>
      <c r="I11149" t="s">
        <v>25806</v>
      </c>
      <c r="J11149" t="s">
        <v>3</v>
      </c>
      <c r="K11149" t="s">
        <v>47</v>
      </c>
      <c r="L11149" t="s">
        <v>25808</v>
      </c>
      <c r="M11149" t="s">
        <v>5</v>
      </c>
      <c r="O11149" t="s">
        <v>101</v>
      </c>
      <c r="P11149" t="s">
        <v>101</v>
      </c>
      <c r="Q11149" t="s">
        <v>6</v>
      </c>
      <c r="R11149" t="s">
        <v>21690</v>
      </c>
      <c r="S11149" t="s">
        <v>21691</v>
      </c>
      <c r="T11149">
        <v>1</v>
      </c>
      <c r="U11149" t="s">
        <v>18</v>
      </c>
    </row>
    <row r="11150" spans="1:21" outlineLevel="1" x14ac:dyDescent="0.25">
      <c r="A11150" s="1" t="s">
        <v>26734</v>
      </c>
      <c r="B11150">
        <f>SUBTOTAL(3,B11149:B11149)</f>
        <v>1</v>
      </c>
      <c r="U11150">
        <f>SUBTOTAL(3,U11149:U11149)</f>
        <v>1</v>
      </c>
    </row>
    <row r="11151" spans="1:21" outlineLevel="2" x14ac:dyDescent="0.25">
      <c r="B11151" t="str">
        <f>CONCATENATE(G11151,"|", IF(I11151="", H11151,I11151),"|",IF(L11151="",K11151,L11151))</f>
        <v>Propylthiouracil|PrMCnc|Urine</v>
      </c>
      <c r="C11151" t="b">
        <f>IF(OR(B11151=B11149, B11151=B11153), TRUE, FALSE)</f>
        <v>0</v>
      </c>
      <c r="D11151">
        <v>6470</v>
      </c>
      <c r="E11151">
        <v>5.5347999999999997</v>
      </c>
      <c r="F11151" t="s">
        <v>21692</v>
      </c>
      <c r="G11151" t="s">
        <v>21689</v>
      </c>
      <c r="H11151" t="s">
        <v>2</v>
      </c>
      <c r="I11151" t="s">
        <v>25806</v>
      </c>
      <c r="J11151" t="s">
        <v>3</v>
      </c>
      <c r="K11151" t="s">
        <v>32</v>
      </c>
      <c r="M11151" t="s">
        <v>5</v>
      </c>
      <c r="O11151" t="s">
        <v>101</v>
      </c>
      <c r="P11151" t="s">
        <v>101</v>
      </c>
      <c r="Q11151" t="s">
        <v>6</v>
      </c>
      <c r="R11151" t="s">
        <v>21693</v>
      </c>
      <c r="S11151" t="s">
        <v>21694</v>
      </c>
      <c r="T11151">
        <v>1</v>
      </c>
      <c r="U11151" t="s">
        <v>18</v>
      </c>
    </row>
    <row r="11152" spans="1:21" outlineLevel="1" x14ac:dyDescent="0.25">
      <c r="A11152" s="1" t="s">
        <v>26733</v>
      </c>
      <c r="B11152">
        <f>SUBTOTAL(3,B11151:B11151)</f>
        <v>1</v>
      </c>
      <c r="U11152">
        <f>SUBTOTAL(3,U11151:U11151)</f>
        <v>1</v>
      </c>
    </row>
    <row r="11153" spans="1:21" outlineLevel="2" x14ac:dyDescent="0.25">
      <c r="B11153" t="str">
        <f>CONCATENATE(G11153,"|", IF(I11153="", H11153,I11153),"|",IF(L11153="",K11153,L11153))</f>
        <v>Prostanozol|PrMCnc|Urine</v>
      </c>
      <c r="C11153" t="b">
        <f>IF(OR(B11153=B11151, B11153=B11155), TRUE, FALSE)</f>
        <v>0</v>
      </c>
      <c r="D11153">
        <v>6471</v>
      </c>
      <c r="E11153">
        <v>5.5347999999999997</v>
      </c>
      <c r="F11153" t="s">
        <v>21695</v>
      </c>
      <c r="G11153" t="s">
        <v>21696</v>
      </c>
      <c r="H11153" t="s">
        <v>140</v>
      </c>
      <c r="I11153" t="s">
        <v>25806</v>
      </c>
      <c r="J11153" t="s">
        <v>3</v>
      </c>
      <c r="K11153" t="s">
        <v>32</v>
      </c>
      <c r="M11153" t="s">
        <v>141</v>
      </c>
      <c r="Q11153" t="s">
        <v>6</v>
      </c>
      <c r="R11153" t="s">
        <v>21697</v>
      </c>
      <c r="S11153" t="s">
        <v>21698</v>
      </c>
      <c r="T11153">
        <v>1</v>
      </c>
      <c r="U11153" t="s">
        <v>18</v>
      </c>
    </row>
    <row r="11154" spans="1:21" outlineLevel="1" x14ac:dyDescent="0.25">
      <c r="A11154" s="1" t="s">
        <v>26732</v>
      </c>
      <c r="B11154">
        <f>SUBTOTAL(3,B11153:B11153)</f>
        <v>1</v>
      </c>
      <c r="U11154">
        <f>SUBTOTAL(3,U11153:U11153)</f>
        <v>1</v>
      </c>
    </row>
    <row r="11155" spans="1:21" outlineLevel="2" x14ac:dyDescent="0.25">
      <c r="B11155" t="str">
        <f>CONCATENATE(G11155,"|", IF(I11155="", H11155,I11155),"|",IF(L11155="",K11155,L11155))</f>
        <v>Protriptyline^trough|PrMCnc|Intravascular - any</v>
      </c>
      <c r="C11155" t="b">
        <f>IF(OR(B11155=B11153, B11155=B11157), TRUE, FALSE)</f>
        <v>0</v>
      </c>
      <c r="D11155">
        <v>6480</v>
      </c>
      <c r="E11155">
        <v>5.5347999999999997</v>
      </c>
      <c r="F11155" t="s">
        <v>21724</v>
      </c>
      <c r="G11155" t="s">
        <v>21725</v>
      </c>
      <c r="H11155" t="s">
        <v>2</v>
      </c>
      <c r="I11155" t="s">
        <v>25806</v>
      </c>
      <c r="J11155" t="s">
        <v>3</v>
      </c>
      <c r="K11155" t="s">
        <v>47</v>
      </c>
      <c r="L11155" t="s">
        <v>25808</v>
      </c>
      <c r="M11155" t="s">
        <v>5</v>
      </c>
      <c r="O11155" t="s">
        <v>48</v>
      </c>
      <c r="P11155" t="s">
        <v>48</v>
      </c>
      <c r="Q11155" t="s">
        <v>6</v>
      </c>
      <c r="R11155" t="s">
        <v>21726</v>
      </c>
      <c r="S11155" t="s">
        <v>21727</v>
      </c>
      <c r="T11155">
        <v>1</v>
      </c>
      <c r="U11155" t="s">
        <v>18</v>
      </c>
    </row>
    <row r="11156" spans="1:21" outlineLevel="1" x14ac:dyDescent="0.25">
      <c r="A11156" s="1" t="s">
        <v>26725</v>
      </c>
      <c r="B11156">
        <f>SUBTOTAL(3,B11155:B11155)</f>
        <v>1</v>
      </c>
      <c r="U11156">
        <f>SUBTOTAL(3,U11155:U11155)</f>
        <v>1</v>
      </c>
    </row>
    <row r="11157" spans="1:21" outlineLevel="2" x14ac:dyDescent="0.25">
      <c r="B11157" t="str">
        <f>CONCATENATE(G11157,"|", IF(I11157="", H11157,I11157),"|",IF(L11157="",K11157,L11157))</f>
        <v>Protriptyline|PrMCnc|Intravascular - any</v>
      </c>
      <c r="C11157" t="b">
        <f>IF(OR(B11157=B11155, B11157=B11158), TRUE, FALSE)</f>
        <v>1</v>
      </c>
      <c r="D11157">
        <v>6473</v>
      </c>
      <c r="E11157">
        <v>5.5347999999999997</v>
      </c>
      <c r="F11157" t="s">
        <v>21703</v>
      </c>
      <c r="G11157" t="s">
        <v>21700</v>
      </c>
      <c r="H11157" t="s">
        <v>2</v>
      </c>
      <c r="I11157" t="s">
        <v>25806</v>
      </c>
      <c r="J11157" t="s">
        <v>3</v>
      </c>
      <c r="K11157" t="s">
        <v>47</v>
      </c>
      <c r="L11157" t="s">
        <v>25808</v>
      </c>
      <c r="M11157" t="s">
        <v>5</v>
      </c>
      <c r="O11157" t="s">
        <v>48</v>
      </c>
      <c r="P11157" t="s">
        <v>48</v>
      </c>
      <c r="Q11157" t="s">
        <v>6</v>
      </c>
      <c r="R11157" t="s">
        <v>21704</v>
      </c>
      <c r="S11157" t="s">
        <v>21705</v>
      </c>
      <c r="T11157">
        <v>1</v>
      </c>
      <c r="U11157" t="s">
        <v>18</v>
      </c>
    </row>
    <row r="11158" spans="1:21" outlineLevel="2" x14ac:dyDescent="0.25">
      <c r="B11158" t="str">
        <f>CONCATENATE(G11158,"|", IF(I11158="", H11158,I11158),"|",IF(L11158="",K11158,L11158))</f>
        <v>Protriptyline|PrMCnc|Intravascular - any</v>
      </c>
      <c r="C11158" t="b">
        <f>IF(OR(B11158=B11157, B11158=B11160), TRUE, FALSE)</f>
        <v>1</v>
      </c>
      <c r="D11158">
        <v>6474</v>
      </c>
      <c r="E11158">
        <v>5.5347999999999997</v>
      </c>
      <c r="F11158" t="s">
        <v>21706</v>
      </c>
      <c r="G11158" t="s">
        <v>21700</v>
      </c>
      <c r="H11158" t="s">
        <v>140</v>
      </c>
      <c r="I11158" t="s">
        <v>25806</v>
      </c>
      <c r="J11158" t="s">
        <v>3</v>
      </c>
      <c r="K11158" t="s">
        <v>47</v>
      </c>
      <c r="L11158" t="s">
        <v>25808</v>
      </c>
      <c r="M11158" t="s">
        <v>141</v>
      </c>
      <c r="Q11158" t="s">
        <v>6</v>
      </c>
      <c r="R11158" t="s">
        <v>21707</v>
      </c>
      <c r="S11158" t="s">
        <v>21708</v>
      </c>
      <c r="T11158">
        <v>1</v>
      </c>
      <c r="U11158" t="s">
        <v>18</v>
      </c>
    </row>
    <row r="11159" spans="1:21" outlineLevel="1" x14ac:dyDescent="0.25">
      <c r="A11159" s="1" t="s">
        <v>26730</v>
      </c>
      <c r="B11159">
        <f>SUBTOTAL(3,B11157:B11158)</f>
        <v>2</v>
      </c>
      <c r="U11159">
        <f>SUBTOTAL(3,U11157:U11158)</f>
        <v>2</v>
      </c>
    </row>
    <row r="11160" spans="1:21" outlineLevel="2" x14ac:dyDescent="0.25">
      <c r="B11160" t="str">
        <f>CONCATENATE(G11160,"|", IF(I11160="", H11160,I11160),"|",IF(L11160="",K11160,L11160))</f>
        <v>Protriptyline|PrMCnc|Urine</v>
      </c>
      <c r="C11160" t="b">
        <f>IF(OR(B11160=B11158, B11160=B11161), TRUE, FALSE)</f>
        <v>1</v>
      </c>
      <c r="D11160">
        <v>6476</v>
      </c>
      <c r="E11160">
        <v>5.5347999999999997</v>
      </c>
      <c r="F11160" t="s">
        <v>21712</v>
      </c>
      <c r="G11160" t="s">
        <v>21700</v>
      </c>
      <c r="H11160" t="s">
        <v>2</v>
      </c>
      <c r="I11160" t="s">
        <v>25806</v>
      </c>
      <c r="J11160" t="s">
        <v>3</v>
      </c>
      <c r="K11160" t="s">
        <v>32</v>
      </c>
      <c r="M11160" t="s">
        <v>5</v>
      </c>
      <c r="O11160" t="s">
        <v>48</v>
      </c>
      <c r="P11160" t="s">
        <v>48</v>
      </c>
      <c r="Q11160" t="s">
        <v>6</v>
      </c>
      <c r="R11160" t="s">
        <v>21713</v>
      </c>
      <c r="S11160" t="s">
        <v>21714</v>
      </c>
      <c r="T11160">
        <v>1</v>
      </c>
      <c r="U11160" t="s">
        <v>18</v>
      </c>
    </row>
    <row r="11161" spans="1:21" outlineLevel="2" x14ac:dyDescent="0.25">
      <c r="B11161" t="str">
        <f>CONCATENATE(G11161,"|", IF(I11161="", H11161,I11161),"|",IF(L11161="",K11161,L11161))</f>
        <v>Protriptyline|PrMCnc|Urine</v>
      </c>
      <c r="C11161" t="b">
        <f>IF(OR(B11161=B11160, B11161=B11163), TRUE, FALSE)</f>
        <v>1</v>
      </c>
      <c r="D11161">
        <v>6477</v>
      </c>
      <c r="E11161">
        <v>5.5347999999999997</v>
      </c>
      <c r="F11161" t="s">
        <v>21715</v>
      </c>
      <c r="G11161" t="s">
        <v>21700</v>
      </c>
      <c r="H11161" t="s">
        <v>140</v>
      </c>
      <c r="I11161" t="s">
        <v>25806</v>
      </c>
      <c r="J11161" t="s">
        <v>3</v>
      </c>
      <c r="K11161" t="s">
        <v>32</v>
      </c>
      <c r="M11161" t="s">
        <v>141</v>
      </c>
      <c r="Q11161" t="s">
        <v>6</v>
      </c>
      <c r="R11161" t="s">
        <v>21716</v>
      </c>
      <c r="S11161" t="s">
        <v>21717</v>
      </c>
      <c r="T11161">
        <v>1</v>
      </c>
      <c r="U11161" t="s">
        <v>18</v>
      </c>
    </row>
    <row r="11162" spans="1:21" outlineLevel="1" x14ac:dyDescent="0.25">
      <c r="A11162" s="1" t="s">
        <v>26728</v>
      </c>
      <c r="B11162">
        <f>SUBTOTAL(3,B11160:B11161)</f>
        <v>2</v>
      </c>
      <c r="U11162">
        <f>SUBTOTAL(3,U11160:U11161)</f>
        <v>2</v>
      </c>
    </row>
    <row r="11163" spans="1:21" outlineLevel="2" x14ac:dyDescent="0.25">
      <c r="B11163" t="str">
        <f>CONCATENATE(G11163,"|", IF(I11163="", H11163,I11163),"|",IF(L11163="",K11163,L11163))</f>
        <v>Protriptyline|SCnc|Gast fld</v>
      </c>
      <c r="C11163" t="b">
        <f>IF(OR(B11163=B11161, B11163=B11165), TRUE, FALSE)</f>
        <v>0</v>
      </c>
      <c r="D11163">
        <v>6472</v>
      </c>
      <c r="E11163">
        <v>5.5347999999999997</v>
      </c>
      <c r="F11163" t="s">
        <v>21699</v>
      </c>
      <c r="G11163" t="s">
        <v>21700</v>
      </c>
      <c r="H11163" t="s">
        <v>222</v>
      </c>
      <c r="J11163" t="s">
        <v>3</v>
      </c>
      <c r="K11163" t="s">
        <v>602</v>
      </c>
      <c r="M11163" t="s">
        <v>5</v>
      </c>
      <c r="O11163" t="s">
        <v>223</v>
      </c>
      <c r="P11163" t="s">
        <v>223</v>
      </c>
      <c r="Q11163" t="s">
        <v>6</v>
      </c>
      <c r="R11163" t="s">
        <v>21701</v>
      </c>
      <c r="S11163" t="s">
        <v>21702</v>
      </c>
      <c r="T11163">
        <v>1</v>
      </c>
      <c r="U11163" t="s">
        <v>18</v>
      </c>
    </row>
    <row r="11164" spans="1:21" outlineLevel="1" x14ac:dyDescent="0.25">
      <c r="A11164" s="1" t="s">
        <v>26731</v>
      </c>
      <c r="B11164">
        <f>SUBTOTAL(3,B11163:B11163)</f>
        <v>1</v>
      </c>
      <c r="U11164">
        <f>SUBTOTAL(3,U11163:U11163)</f>
        <v>1</v>
      </c>
    </row>
    <row r="11165" spans="1:21" outlineLevel="2" x14ac:dyDescent="0.25">
      <c r="B11165" t="str">
        <f>CONCATENATE(G11165,"|", IF(I11165="", H11165,I11165),"|",IF(L11165="",K11165,L11165))</f>
        <v>Protriptyline|SCnc|Ser/Plas</v>
      </c>
      <c r="C11165" t="b">
        <f>IF(OR(B11165=B11163, B11165=B11167), TRUE, FALSE)</f>
        <v>0</v>
      </c>
      <c r="D11165">
        <v>6475</v>
      </c>
      <c r="E11165">
        <v>5.5347999999999997</v>
      </c>
      <c r="F11165" t="s">
        <v>21709</v>
      </c>
      <c r="G11165" t="s">
        <v>21700</v>
      </c>
      <c r="H11165" t="s">
        <v>222</v>
      </c>
      <c r="J11165" t="s">
        <v>3</v>
      </c>
      <c r="K11165" t="s">
        <v>47</v>
      </c>
      <c r="M11165" t="s">
        <v>5</v>
      </c>
      <c r="O11165" t="s">
        <v>223</v>
      </c>
      <c r="P11165" t="s">
        <v>223</v>
      </c>
      <c r="Q11165" t="s">
        <v>6</v>
      </c>
      <c r="R11165" t="s">
        <v>21710</v>
      </c>
      <c r="S11165" t="s">
        <v>21711</v>
      </c>
      <c r="T11165">
        <v>1</v>
      </c>
      <c r="U11165" t="s">
        <v>18</v>
      </c>
    </row>
    <row r="11166" spans="1:21" outlineLevel="1" x14ac:dyDescent="0.25">
      <c r="A11166" s="1" t="s">
        <v>26729</v>
      </c>
      <c r="B11166">
        <f>SUBTOTAL(3,B11165:B11165)</f>
        <v>1</v>
      </c>
      <c r="U11166">
        <f>SUBTOTAL(3,U11165:U11165)</f>
        <v>1</v>
      </c>
    </row>
    <row r="11167" spans="1:21" outlineLevel="2" x14ac:dyDescent="0.25">
      <c r="B11167" t="str">
        <f>CONCATENATE(G11167,"|", IF(I11167="", H11167,I11167),"|",IF(L11167="",K11167,L11167))</f>
        <v>Protriptyline|SCnc|Urine</v>
      </c>
      <c r="C11167" t="b">
        <f>IF(OR(B11167=B11165, B11167=B11169), TRUE, FALSE)</f>
        <v>0</v>
      </c>
      <c r="D11167">
        <v>6478</v>
      </c>
      <c r="E11167">
        <v>5.5347999999999997</v>
      </c>
      <c r="F11167" t="s">
        <v>21718</v>
      </c>
      <c r="G11167" t="s">
        <v>21700</v>
      </c>
      <c r="H11167" t="s">
        <v>222</v>
      </c>
      <c r="J11167" t="s">
        <v>3</v>
      </c>
      <c r="K11167" t="s">
        <v>32</v>
      </c>
      <c r="M11167" t="s">
        <v>5</v>
      </c>
      <c r="O11167" t="s">
        <v>223</v>
      </c>
      <c r="P11167" t="s">
        <v>223</v>
      </c>
      <c r="Q11167" t="s">
        <v>6</v>
      </c>
      <c r="R11167" t="s">
        <v>21719</v>
      </c>
      <c r="S11167" t="s">
        <v>21720</v>
      </c>
      <c r="T11167">
        <v>1</v>
      </c>
      <c r="U11167" t="s">
        <v>18</v>
      </c>
    </row>
    <row r="11168" spans="1:21" outlineLevel="1" x14ac:dyDescent="0.25">
      <c r="A11168" s="1" t="s">
        <v>26727</v>
      </c>
      <c r="B11168">
        <f>SUBTOTAL(3,B11167:B11167)</f>
        <v>1</v>
      </c>
      <c r="U11168">
        <f>SUBTOTAL(3,U11167:U11167)</f>
        <v>1</v>
      </c>
    </row>
    <row r="11169" spans="1:21" outlineLevel="2" x14ac:dyDescent="0.25">
      <c r="B11169" t="str">
        <f>CONCATENATE(G11169,"|", IF(I11169="", H11169,I11169),"|",IF(L11169="",K11169,L11169))</f>
        <v>Protriptyline|SCnc|XXX</v>
      </c>
      <c r="C11169" t="b">
        <f>IF(OR(B11169=B11167, B11169=B11171), TRUE, FALSE)</f>
        <v>0</v>
      </c>
      <c r="D11169">
        <v>6479</v>
      </c>
      <c r="E11169">
        <v>5.5347999999999997</v>
      </c>
      <c r="F11169" t="s">
        <v>21721</v>
      </c>
      <c r="G11169" t="s">
        <v>21700</v>
      </c>
      <c r="H11169" t="s">
        <v>222</v>
      </c>
      <c r="J11169" t="s">
        <v>3</v>
      </c>
      <c r="K11169" t="s">
        <v>259</v>
      </c>
      <c r="M11169" t="s">
        <v>5</v>
      </c>
      <c r="O11169" t="s">
        <v>754</v>
      </c>
      <c r="P11169" t="s">
        <v>754</v>
      </c>
      <c r="Q11169" t="s">
        <v>6</v>
      </c>
      <c r="R11169" t="s">
        <v>21722</v>
      </c>
      <c r="S11169" t="s">
        <v>21723</v>
      </c>
      <c r="T11169">
        <v>1</v>
      </c>
      <c r="U11169" t="s">
        <v>18</v>
      </c>
    </row>
    <row r="11170" spans="1:21" outlineLevel="1" x14ac:dyDescent="0.25">
      <c r="A11170" s="1" t="s">
        <v>26726</v>
      </c>
      <c r="B11170">
        <f>SUBTOTAL(3,B11169:B11169)</f>
        <v>1</v>
      </c>
      <c r="U11170">
        <f>SUBTOTAL(3,U11169:U11169)</f>
        <v>1</v>
      </c>
    </row>
    <row r="11171" spans="1:21" outlineLevel="2" x14ac:dyDescent="0.25">
      <c r="B11171" t="str">
        <f>CONCATENATE(G11171,"|", IF(I11171="", H11171,I11171),"|",IF(L11171="",K11171,L11171))</f>
        <v>Pseudoephedrine|MRat|Urine</v>
      </c>
      <c r="C11171" t="b">
        <f>IF(OR(B11171=B11169, B11171=B11173), TRUE, FALSE)</f>
        <v>0</v>
      </c>
      <c r="D11171">
        <v>6486</v>
      </c>
      <c r="E11171">
        <v>5.5347999999999997</v>
      </c>
      <c r="F11171" t="s">
        <v>21744</v>
      </c>
      <c r="G11171" t="s">
        <v>21729</v>
      </c>
      <c r="H11171" t="s">
        <v>509</v>
      </c>
      <c r="J11171" t="s">
        <v>505</v>
      </c>
      <c r="K11171" t="s">
        <v>32</v>
      </c>
      <c r="M11171" t="s">
        <v>5</v>
      </c>
      <c r="O11171" t="s">
        <v>1053</v>
      </c>
      <c r="P11171" t="s">
        <v>1054</v>
      </c>
      <c r="Q11171" t="s">
        <v>6</v>
      </c>
      <c r="R11171" t="s">
        <v>21745</v>
      </c>
      <c r="S11171" t="s">
        <v>21746</v>
      </c>
      <c r="T11171">
        <v>1</v>
      </c>
      <c r="U11171" t="s">
        <v>18</v>
      </c>
    </row>
    <row r="11172" spans="1:21" outlineLevel="1" x14ac:dyDescent="0.25">
      <c r="A11172" s="1" t="s">
        <v>26721</v>
      </c>
      <c r="B11172">
        <f>SUBTOTAL(3,B11171:B11171)</f>
        <v>1</v>
      </c>
      <c r="U11172">
        <f>SUBTOTAL(3,U11171:U11171)</f>
        <v>1</v>
      </c>
    </row>
    <row r="11173" spans="1:21" outlineLevel="2" x14ac:dyDescent="0.25">
      <c r="B11173" t="str">
        <f>CONCATENATE(G11173,"|", IF(I11173="", H11173,I11173),"|",IF(L11173="",K11173,L11173))</f>
        <v>Pseudoephedrine|PrMCnc|Gast fld</v>
      </c>
      <c r="C11173" t="b">
        <f>IF(OR(B11173=B11171, B11173=B11175), TRUE, FALSE)</f>
        <v>0</v>
      </c>
      <c r="D11173">
        <v>6481</v>
      </c>
      <c r="E11173">
        <v>5.5347999999999997</v>
      </c>
      <c r="F11173" t="s">
        <v>21728</v>
      </c>
      <c r="G11173" t="s">
        <v>21729</v>
      </c>
      <c r="H11173" t="s">
        <v>140</v>
      </c>
      <c r="I11173" t="s">
        <v>25806</v>
      </c>
      <c r="J11173" t="s">
        <v>3</v>
      </c>
      <c r="K11173" t="s">
        <v>602</v>
      </c>
      <c r="M11173" t="s">
        <v>141</v>
      </c>
      <c r="Q11173" t="s">
        <v>6</v>
      </c>
      <c r="R11173" t="s">
        <v>21730</v>
      </c>
      <c r="S11173" t="s">
        <v>21731</v>
      </c>
      <c r="T11173">
        <v>1</v>
      </c>
      <c r="U11173" t="s">
        <v>18</v>
      </c>
    </row>
    <row r="11174" spans="1:21" outlineLevel="1" x14ac:dyDescent="0.25">
      <c r="A11174" s="1" t="s">
        <v>26724</v>
      </c>
      <c r="B11174">
        <f>SUBTOTAL(3,B11173:B11173)</f>
        <v>1</v>
      </c>
      <c r="U11174">
        <f>SUBTOTAL(3,U11173:U11173)</f>
        <v>1</v>
      </c>
    </row>
    <row r="11175" spans="1:21" outlineLevel="2" x14ac:dyDescent="0.25">
      <c r="B11175" t="str">
        <f>CONCATENATE(G11175,"|", IF(I11175="", H11175,I11175),"|",IF(L11175="",K11175,L11175))</f>
        <v>Pseudoephedrine|PrMCnc|Intravascular - any</v>
      </c>
      <c r="C11175" t="b">
        <f>IF(OR(B11175=B11173, B11175=B11176), TRUE, FALSE)</f>
        <v>1</v>
      </c>
      <c r="D11175">
        <v>6482</v>
      </c>
      <c r="E11175">
        <v>5.5347999999999997</v>
      </c>
      <c r="F11175" t="s">
        <v>21732</v>
      </c>
      <c r="G11175" t="s">
        <v>21729</v>
      </c>
      <c r="H11175" t="s">
        <v>2</v>
      </c>
      <c r="I11175" t="s">
        <v>25806</v>
      </c>
      <c r="J11175" t="s">
        <v>3</v>
      </c>
      <c r="K11175" t="s">
        <v>47</v>
      </c>
      <c r="L11175" t="s">
        <v>25808</v>
      </c>
      <c r="M11175" t="s">
        <v>5</v>
      </c>
      <c r="O11175" t="s">
        <v>101</v>
      </c>
      <c r="P11175" t="s">
        <v>101</v>
      </c>
      <c r="Q11175" t="s">
        <v>6</v>
      </c>
      <c r="R11175" t="s">
        <v>21733</v>
      </c>
      <c r="S11175" t="s">
        <v>21734</v>
      </c>
      <c r="T11175">
        <v>1</v>
      </c>
      <c r="U11175" t="s">
        <v>18</v>
      </c>
    </row>
    <row r="11176" spans="1:21" outlineLevel="2" x14ac:dyDescent="0.25">
      <c r="B11176" t="str">
        <f>CONCATENATE(G11176,"|", IF(I11176="", H11176,I11176),"|",IF(L11176="",K11176,L11176))</f>
        <v>Pseudoephedrine|PrMCnc|Intravascular - any</v>
      </c>
      <c r="C11176" t="b">
        <f>IF(OR(B11176=B11175, B11176=B11178), TRUE, FALSE)</f>
        <v>1</v>
      </c>
      <c r="D11176">
        <v>6483</v>
      </c>
      <c r="E11176">
        <v>5.5347999999999997</v>
      </c>
      <c r="F11176" t="s">
        <v>21735</v>
      </c>
      <c r="G11176" t="s">
        <v>21729</v>
      </c>
      <c r="H11176" t="s">
        <v>140</v>
      </c>
      <c r="I11176" t="s">
        <v>25806</v>
      </c>
      <c r="J11176" t="s">
        <v>3</v>
      </c>
      <c r="K11176" t="s">
        <v>47</v>
      </c>
      <c r="L11176" t="s">
        <v>25808</v>
      </c>
      <c r="M11176" t="s">
        <v>141</v>
      </c>
      <c r="Q11176" t="s">
        <v>6</v>
      </c>
      <c r="R11176" t="s">
        <v>21736</v>
      </c>
      <c r="S11176" t="s">
        <v>21737</v>
      </c>
      <c r="T11176">
        <v>1</v>
      </c>
      <c r="U11176" t="s">
        <v>18</v>
      </c>
    </row>
    <row r="11177" spans="1:21" outlineLevel="1" x14ac:dyDescent="0.25">
      <c r="A11177" s="1" t="s">
        <v>26723</v>
      </c>
      <c r="B11177">
        <f>SUBTOTAL(3,B11175:B11176)</f>
        <v>2</v>
      </c>
      <c r="U11177">
        <f>SUBTOTAL(3,U11175:U11176)</f>
        <v>2</v>
      </c>
    </row>
    <row r="11178" spans="1:21" outlineLevel="2" x14ac:dyDescent="0.25">
      <c r="B11178" t="str">
        <f>CONCATENATE(G11178,"|", IF(I11178="", H11178,I11178),"|",IF(L11178="",K11178,L11178))</f>
        <v>Pseudoephedrine|PrMCnc|Urine</v>
      </c>
      <c r="C11178" t="b">
        <f>IF(OR(B11178=B11176, B11178=B11179), TRUE, FALSE)</f>
        <v>1</v>
      </c>
      <c r="D11178">
        <v>6485</v>
      </c>
      <c r="E11178">
        <v>5.5347999999999997</v>
      </c>
      <c r="F11178" t="s">
        <v>21741</v>
      </c>
      <c r="G11178" t="s">
        <v>21729</v>
      </c>
      <c r="H11178" t="s">
        <v>2</v>
      </c>
      <c r="I11178" t="s">
        <v>25806</v>
      </c>
      <c r="J11178" t="s">
        <v>3</v>
      </c>
      <c r="K11178" t="s">
        <v>32</v>
      </c>
      <c r="M11178" t="s">
        <v>5</v>
      </c>
      <c r="O11178" t="s">
        <v>101</v>
      </c>
      <c r="P11178" t="s">
        <v>101</v>
      </c>
      <c r="Q11178" t="s">
        <v>6</v>
      </c>
      <c r="R11178" t="s">
        <v>21742</v>
      </c>
      <c r="S11178" t="s">
        <v>21743</v>
      </c>
      <c r="T11178">
        <v>1</v>
      </c>
      <c r="U11178" t="s">
        <v>18</v>
      </c>
    </row>
    <row r="11179" spans="1:21" outlineLevel="2" x14ac:dyDescent="0.25">
      <c r="B11179" t="str">
        <f>CONCATENATE(G11179,"|", IF(I11179="", H11179,I11179),"|",IF(L11179="",K11179,L11179))</f>
        <v>Pseudoephedrine|PrMCnc|Urine</v>
      </c>
      <c r="C11179" t="b">
        <f>IF(OR(B11179=B11178, B11179=B11181), TRUE, FALSE)</f>
        <v>1</v>
      </c>
      <c r="D11179">
        <v>6487</v>
      </c>
      <c r="E11179">
        <v>5.5347999999999997</v>
      </c>
      <c r="F11179" t="s">
        <v>21747</v>
      </c>
      <c r="G11179" t="s">
        <v>21729</v>
      </c>
      <c r="H11179" t="s">
        <v>140</v>
      </c>
      <c r="I11179" t="s">
        <v>25806</v>
      </c>
      <c r="J11179" t="s">
        <v>3</v>
      </c>
      <c r="K11179" t="s">
        <v>32</v>
      </c>
      <c r="M11179" t="s">
        <v>141</v>
      </c>
      <c r="Q11179" t="s">
        <v>6</v>
      </c>
      <c r="R11179" t="s">
        <v>21748</v>
      </c>
      <c r="S11179" t="s">
        <v>21749</v>
      </c>
      <c r="T11179">
        <v>1</v>
      </c>
      <c r="U11179" t="s">
        <v>18</v>
      </c>
    </row>
    <row r="11180" spans="1:21" outlineLevel="1" x14ac:dyDescent="0.25">
      <c r="A11180" s="1" t="s">
        <v>26720</v>
      </c>
      <c r="B11180">
        <f>SUBTOTAL(3,B11178:B11179)</f>
        <v>2</v>
      </c>
      <c r="U11180">
        <f>SUBTOTAL(3,U11178:U11179)</f>
        <v>2</v>
      </c>
    </row>
    <row r="11181" spans="1:21" outlineLevel="2" x14ac:dyDescent="0.25">
      <c r="B11181" t="str">
        <f>CONCATENATE(G11181,"|", IF(I11181="", H11181,I11181),"|",IF(L11181="",K11181,L11181))</f>
        <v>Pseudoephedrine|PrMCnc|XXX</v>
      </c>
      <c r="C11181" t="b">
        <f>IF(OR(B11181=B11179, B11181=B11183), TRUE, FALSE)</f>
        <v>0</v>
      </c>
      <c r="D11181">
        <v>6488</v>
      </c>
      <c r="E11181">
        <v>5.5347999999999997</v>
      </c>
      <c r="F11181" t="s">
        <v>21750</v>
      </c>
      <c r="G11181" t="s">
        <v>21729</v>
      </c>
      <c r="H11181" t="s">
        <v>140</v>
      </c>
      <c r="I11181" t="s">
        <v>25806</v>
      </c>
      <c r="J11181" t="s">
        <v>3</v>
      </c>
      <c r="K11181" t="s">
        <v>259</v>
      </c>
      <c r="M11181" t="s">
        <v>141</v>
      </c>
      <c r="Q11181" t="s">
        <v>6</v>
      </c>
      <c r="R11181" t="s">
        <v>21751</v>
      </c>
      <c r="S11181" t="s">
        <v>21752</v>
      </c>
      <c r="T11181">
        <v>1</v>
      </c>
      <c r="U11181" t="s">
        <v>18</v>
      </c>
    </row>
    <row r="11182" spans="1:21" outlineLevel="1" x14ac:dyDescent="0.25">
      <c r="A11182" s="1" t="s">
        <v>26719</v>
      </c>
      <c r="B11182">
        <f>SUBTOTAL(3,B11181:B11181)</f>
        <v>1</v>
      </c>
      <c r="U11182">
        <f>SUBTOTAL(3,U11181:U11181)</f>
        <v>1</v>
      </c>
    </row>
    <row r="11183" spans="1:21" outlineLevel="2" x14ac:dyDescent="0.25">
      <c r="B11183" t="str">
        <f>CONCATENATE(G11183,"|", IF(I11183="", H11183,I11183),"|",IF(L11183="",K11183,L11183))</f>
        <v>Pseudoephedrine|SCnc|Ser/Plas</v>
      </c>
      <c r="C11183" t="b">
        <f>IF(OR(B11183=B11181, B11183=B11185), TRUE, FALSE)</f>
        <v>0</v>
      </c>
      <c r="D11183">
        <v>6484</v>
      </c>
      <c r="E11183">
        <v>5.5347999999999997</v>
      </c>
      <c r="F11183" t="s">
        <v>21738</v>
      </c>
      <c r="G11183" t="s">
        <v>21729</v>
      </c>
      <c r="H11183" t="s">
        <v>222</v>
      </c>
      <c r="J11183" t="s">
        <v>3</v>
      </c>
      <c r="K11183" t="s">
        <v>47</v>
      </c>
      <c r="M11183" t="s">
        <v>5</v>
      </c>
      <c r="Q11183" t="s">
        <v>6</v>
      </c>
      <c r="R11183" t="s">
        <v>21739</v>
      </c>
      <c r="S11183" t="s">
        <v>21740</v>
      </c>
      <c r="T11183">
        <v>1</v>
      </c>
      <c r="U11183" t="s">
        <v>18</v>
      </c>
    </row>
    <row r="11184" spans="1:21" outlineLevel="1" x14ac:dyDescent="0.25">
      <c r="A11184" s="1" t="s">
        <v>26722</v>
      </c>
      <c r="B11184">
        <f>SUBTOTAL(3,B11183:B11183)</f>
        <v>1</v>
      </c>
      <c r="U11184">
        <f>SUBTOTAL(3,U11183:U11183)</f>
        <v>1</v>
      </c>
    </row>
    <row r="11185" spans="1:21" outlineLevel="2" x14ac:dyDescent="0.25">
      <c r="B11185" t="str">
        <f>CONCATENATE(G11185,"|", IF(I11185="", H11185,I11185),"|",IF(L11185="",K11185,L11185))</f>
        <v>Psilocin cutoff|PrMCnc|Urine</v>
      </c>
      <c r="C11185" t="b">
        <f>IF(OR(B11185=B11183, B11185=B11186), TRUE, FALSE)</f>
        <v>1</v>
      </c>
      <c r="D11185">
        <v>6495</v>
      </c>
      <c r="E11185">
        <v>5.5762999999999998</v>
      </c>
      <c r="F11185" t="s">
        <v>21772</v>
      </c>
      <c r="G11185" t="s">
        <v>21773</v>
      </c>
      <c r="H11185" t="s">
        <v>2</v>
      </c>
      <c r="I11185" t="s">
        <v>25806</v>
      </c>
      <c r="J11185" t="s">
        <v>3</v>
      </c>
      <c r="K11185" t="s">
        <v>32</v>
      </c>
      <c r="M11185" t="s">
        <v>5</v>
      </c>
      <c r="N11185" t="s">
        <v>136</v>
      </c>
      <c r="O11185" t="s">
        <v>48</v>
      </c>
      <c r="P11185" t="s">
        <v>48</v>
      </c>
      <c r="Q11185" t="s">
        <v>6</v>
      </c>
      <c r="R11185" t="s">
        <v>21774</v>
      </c>
      <c r="S11185" t="s">
        <v>21775</v>
      </c>
      <c r="T11185">
        <v>1</v>
      </c>
      <c r="U11185" t="s">
        <v>9</v>
      </c>
    </row>
    <row r="11186" spans="1:21" outlineLevel="2" x14ac:dyDescent="0.25">
      <c r="B11186" t="str">
        <f>CONCATENATE(G11186,"|", IF(I11186="", H11186,I11186),"|",IF(L11186="",K11186,L11186))</f>
        <v>Psilocin cutoff|PrMCnc|Urine</v>
      </c>
      <c r="C11186" t="b">
        <f>IF(OR(B11186=B11185, B11186=B11188), TRUE, FALSE)</f>
        <v>1</v>
      </c>
      <c r="D11186">
        <v>6496</v>
      </c>
      <c r="E11186">
        <v>5.5762999999999998</v>
      </c>
      <c r="F11186" t="s">
        <v>21776</v>
      </c>
      <c r="G11186" t="s">
        <v>21773</v>
      </c>
      <c r="H11186" t="s">
        <v>2</v>
      </c>
      <c r="I11186" t="s">
        <v>25806</v>
      </c>
      <c r="J11186" t="s">
        <v>3</v>
      </c>
      <c r="K11186" t="s">
        <v>32</v>
      </c>
      <c r="M11186" t="s">
        <v>5</v>
      </c>
      <c r="N11186" t="s">
        <v>142</v>
      </c>
      <c r="O11186" t="s">
        <v>48</v>
      </c>
      <c r="P11186" t="s">
        <v>48</v>
      </c>
      <c r="Q11186" t="s">
        <v>6</v>
      </c>
      <c r="R11186" t="s">
        <v>21777</v>
      </c>
      <c r="S11186" t="s">
        <v>21778</v>
      </c>
      <c r="T11186">
        <v>1</v>
      </c>
      <c r="U11186" t="s">
        <v>9</v>
      </c>
    </row>
    <row r="11187" spans="1:21" outlineLevel="1" x14ac:dyDescent="0.25">
      <c r="A11187" s="1" t="s">
        <v>26716</v>
      </c>
      <c r="B11187">
        <f>SUBTOTAL(3,B11185:B11186)</f>
        <v>2</v>
      </c>
      <c r="U11187">
        <f>SUBTOTAL(3,U11185:U11186)</f>
        <v>2</v>
      </c>
    </row>
    <row r="11188" spans="1:21" outlineLevel="2" x14ac:dyDescent="0.25">
      <c r="B11188" t="str">
        <f>CONCATENATE(G11188,"|", IF(I11188="", H11188,I11188),"|",IF(L11188="",K11188,L11188))</f>
        <v>Psilocin|PrMCnc|Intravascular - any</v>
      </c>
      <c r="C11188" t="b">
        <f>IF(OR(B11188=B11186, B11188=B11190), TRUE, FALSE)</f>
        <v>0</v>
      </c>
      <c r="D11188">
        <v>6489</v>
      </c>
      <c r="E11188">
        <v>5.5347999999999997</v>
      </c>
      <c r="F11188" t="s">
        <v>21753</v>
      </c>
      <c r="G11188" t="s">
        <v>21754</v>
      </c>
      <c r="H11188" t="s">
        <v>2</v>
      </c>
      <c r="I11188" t="s">
        <v>25806</v>
      </c>
      <c r="J11188" t="s">
        <v>3</v>
      </c>
      <c r="K11188" t="s">
        <v>47</v>
      </c>
      <c r="L11188" t="s">
        <v>25808</v>
      </c>
      <c r="M11188" t="s">
        <v>5</v>
      </c>
      <c r="O11188" t="s">
        <v>48</v>
      </c>
      <c r="P11188" t="s">
        <v>48</v>
      </c>
      <c r="Q11188" t="s">
        <v>6</v>
      </c>
      <c r="R11188" t="s">
        <v>21755</v>
      </c>
      <c r="S11188" t="s">
        <v>21756</v>
      </c>
      <c r="T11188">
        <v>1</v>
      </c>
      <c r="U11188" t="s">
        <v>18</v>
      </c>
    </row>
    <row r="11189" spans="1:21" outlineLevel="1" x14ac:dyDescent="0.25">
      <c r="A11189" s="1" t="s">
        <v>26718</v>
      </c>
      <c r="B11189">
        <f>SUBTOTAL(3,B11188:B11188)</f>
        <v>1</v>
      </c>
      <c r="U11189">
        <f>SUBTOTAL(3,U11188:U11188)</f>
        <v>1</v>
      </c>
    </row>
    <row r="11190" spans="1:21" outlineLevel="2" x14ac:dyDescent="0.25">
      <c r="B11190" t="str">
        <f>CONCATENATE(G11190,"|", IF(I11190="", H11190,I11190),"|",IF(L11190="",K11190,L11190))</f>
        <v>Psilocin|PrMCnc|Urine</v>
      </c>
      <c r="C11190" t="b">
        <f>IF(OR(B11190=B11188, B11190=B11191), TRUE, FALSE)</f>
        <v>1</v>
      </c>
      <c r="D11190">
        <v>6490</v>
      </c>
      <c r="E11190">
        <v>5.5347999999999997</v>
      </c>
      <c r="F11190" t="s">
        <v>21757</v>
      </c>
      <c r="G11190" t="s">
        <v>21754</v>
      </c>
      <c r="H11190" t="s">
        <v>2</v>
      </c>
      <c r="I11190" t="s">
        <v>25806</v>
      </c>
      <c r="J11190" t="s">
        <v>3</v>
      </c>
      <c r="K11190" t="s">
        <v>32</v>
      </c>
      <c r="M11190" t="s">
        <v>5</v>
      </c>
      <c r="O11190" t="s">
        <v>48</v>
      </c>
      <c r="P11190" t="s">
        <v>48</v>
      </c>
      <c r="Q11190" t="s">
        <v>6</v>
      </c>
      <c r="R11190" t="s">
        <v>21758</v>
      </c>
      <c r="S11190" t="s">
        <v>21759</v>
      </c>
      <c r="T11190">
        <v>1</v>
      </c>
      <c r="U11190" t="s">
        <v>18</v>
      </c>
    </row>
    <row r="11191" spans="1:21" outlineLevel="2" x14ac:dyDescent="0.25">
      <c r="B11191" t="str">
        <f>CONCATENATE(G11191,"|", IF(I11191="", H11191,I11191),"|",IF(L11191="",K11191,L11191))</f>
        <v>Psilocin|PrMCnc|Urine</v>
      </c>
      <c r="C11191" t="b">
        <f t="shared" ref="C11191:C11216" si="101">IF(OR(B11191=B11190, B11191=B11192), TRUE, FALSE)</f>
        <v>1</v>
      </c>
      <c r="D11191">
        <v>6491</v>
      </c>
      <c r="E11191">
        <v>5.5347999999999997</v>
      </c>
      <c r="F11191" t="s">
        <v>21760</v>
      </c>
      <c r="G11191" t="s">
        <v>21754</v>
      </c>
      <c r="H11191" t="s">
        <v>2</v>
      </c>
      <c r="I11191" t="s">
        <v>25806</v>
      </c>
      <c r="J11191" t="s">
        <v>3</v>
      </c>
      <c r="K11191" t="s">
        <v>32</v>
      </c>
      <c r="M11191" t="s">
        <v>5</v>
      </c>
      <c r="N11191" t="s">
        <v>136</v>
      </c>
      <c r="O11191" t="s">
        <v>48</v>
      </c>
      <c r="P11191" t="s">
        <v>48</v>
      </c>
      <c r="Q11191" t="s">
        <v>6</v>
      </c>
      <c r="R11191" t="s">
        <v>21761</v>
      </c>
      <c r="S11191" t="s">
        <v>21762</v>
      </c>
      <c r="T11191">
        <v>1</v>
      </c>
      <c r="U11191" t="s">
        <v>18</v>
      </c>
    </row>
    <row r="11192" spans="1:21" outlineLevel="2" x14ac:dyDescent="0.25">
      <c r="B11192" t="str">
        <f>CONCATENATE(G11192,"|", IF(I11192="", H11192,I11192),"|",IF(L11192="",K11192,L11192))</f>
        <v>Psilocin|PrMCnc|Urine</v>
      </c>
      <c r="C11192" t="b">
        <f t="shared" si="101"/>
        <v>1</v>
      </c>
      <c r="D11192">
        <v>6492</v>
      </c>
      <c r="E11192">
        <v>5.5347999999999997</v>
      </c>
      <c r="F11192" t="s">
        <v>21763</v>
      </c>
      <c r="G11192" t="s">
        <v>21754</v>
      </c>
      <c r="H11192" t="s">
        <v>140</v>
      </c>
      <c r="I11192" t="s">
        <v>25806</v>
      </c>
      <c r="J11192" t="s">
        <v>3</v>
      </c>
      <c r="K11192" t="s">
        <v>32</v>
      </c>
      <c r="M11192" t="s">
        <v>141</v>
      </c>
      <c r="Q11192" t="s">
        <v>6</v>
      </c>
      <c r="R11192" t="s">
        <v>21764</v>
      </c>
      <c r="S11192" t="s">
        <v>21765</v>
      </c>
      <c r="T11192">
        <v>1</v>
      </c>
      <c r="U11192" t="s">
        <v>18</v>
      </c>
    </row>
    <row r="11193" spans="1:21" outlineLevel="2" x14ac:dyDescent="0.25">
      <c r="B11193" t="str">
        <f>CONCATENATE(G11193,"|", IF(I11193="", H11193,I11193),"|",IF(L11193="",K11193,L11193))</f>
        <v>Psilocin|PrMCnc|Urine</v>
      </c>
      <c r="C11193" t="b">
        <f t="shared" si="101"/>
        <v>1</v>
      </c>
      <c r="D11193">
        <v>6493</v>
      </c>
      <c r="E11193">
        <v>5.5347999999999997</v>
      </c>
      <c r="F11193" t="s">
        <v>21766</v>
      </c>
      <c r="G11193" t="s">
        <v>21754</v>
      </c>
      <c r="H11193" t="s">
        <v>140</v>
      </c>
      <c r="I11193" t="s">
        <v>25806</v>
      </c>
      <c r="J11193" t="s">
        <v>3</v>
      </c>
      <c r="K11193" t="s">
        <v>32</v>
      </c>
      <c r="M11193" t="s">
        <v>141</v>
      </c>
      <c r="N11193" t="s">
        <v>136</v>
      </c>
      <c r="Q11193" t="s">
        <v>6</v>
      </c>
      <c r="R11193" t="s">
        <v>21767</v>
      </c>
      <c r="S11193" t="s">
        <v>21768</v>
      </c>
      <c r="T11193">
        <v>1</v>
      </c>
      <c r="U11193" t="s">
        <v>18</v>
      </c>
    </row>
    <row r="11194" spans="1:21" outlineLevel="2" x14ac:dyDescent="0.25">
      <c r="B11194" t="str">
        <f>CONCATENATE(G11194,"|", IF(I11194="", H11194,I11194),"|",IF(L11194="",K11194,L11194))</f>
        <v>Psilocin|PrMCnc|Urine</v>
      </c>
      <c r="C11194" t="b">
        <f>IF(OR(B11194=B11193, B11194=B11196), TRUE, FALSE)</f>
        <v>1</v>
      </c>
      <c r="D11194">
        <v>6494</v>
      </c>
      <c r="E11194">
        <v>5.5347999999999997</v>
      </c>
      <c r="F11194" t="s">
        <v>21769</v>
      </c>
      <c r="G11194" t="s">
        <v>21754</v>
      </c>
      <c r="H11194" t="s">
        <v>140</v>
      </c>
      <c r="I11194" t="s">
        <v>25806</v>
      </c>
      <c r="J11194" t="s">
        <v>3</v>
      </c>
      <c r="K11194" t="s">
        <v>32</v>
      </c>
      <c r="M11194" t="s">
        <v>141</v>
      </c>
      <c r="N11194" t="s">
        <v>142</v>
      </c>
      <c r="Q11194" t="s">
        <v>6</v>
      </c>
      <c r="R11194" t="s">
        <v>21770</v>
      </c>
      <c r="S11194" t="s">
        <v>21771</v>
      </c>
      <c r="T11194">
        <v>1</v>
      </c>
      <c r="U11194" t="s">
        <v>18</v>
      </c>
    </row>
    <row r="11195" spans="1:21" outlineLevel="1" x14ac:dyDescent="0.25">
      <c r="A11195" s="1" t="s">
        <v>26717</v>
      </c>
      <c r="B11195">
        <f>SUBTOTAL(3,B11190:B11194)</f>
        <v>5</v>
      </c>
      <c r="U11195">
        <f>SUBTOTAL(3,U11190:U11194)</f>
        <v>5</v>
      </c>
    </row>
    <row r="11196" spans="1:21" outlineLevel="2" x14ac:dyDescent="0.25">
      <c r="B11196" t="str">
        <f>CONCATENATE(G11196,"|", IF(I11196="", H11196,I11196),"|",IF(L11196="",K11196,L11196))</f>
        <v>Psilocybin cutoff|PrMCnc|Urine</v>
      </c>
      <c r="C11196" t="b">
        <f>IF(OR(B11196=B11194, B11196=B11197), TRUE, FALSE)</f>
        <v>1</v>
      </c>
      <c r="D11196">
        <v>6502</v>
      </c>
      <c r="E11196">
        <v>5.5762999999999998</v>
      </c>
      <c r="F11196" t="s">
        <v>21795</v>
      </c>
      <c r="G11196" t="s">
        <v>21796</v>
      </c>
      <c r="H11196" t="s">
        <v>2</v>
      </c>
      <c r="I11196" t="s">
        <v>25806</v>
      </c>
      <c r="J11196" t="s">
        <v>3</v>
      </c>
      <c r="K11196" t="s">
        <v>32</v>
      </c>
      <c r="M11196" t="s">
        <v>5</v>
      </c>
      <c r="N11196" t="s">
        <v>136</v>
      </c>
      <c r="O11196" t="s">
        <v>48</v>
      </c>
      <c r="P11196" t="s">
        <v>48</v>
      </c>
      <c r="Q11196" t="s">
        <v>6</v>
      </c>
      <c r="R11196" t="s">
        <v>21797</v>
      </c>
      <c r="S11196" t="s">
        <v>21798</v>
      </c>
      <c r="T11196">
        <v>1</v>
      </c>
      <c r="U11196" t="s">
        <v>9</v>
      </c>
    </row>
    <row r="11197" spans="1:21" outlineLevel="2" x14ac:dyDescent="0.25">
      <c r="B11197" t="str">
        <f>CONCATENATE(G11197,"|", IF(I11197="", H11197,I11197),"|",IF(L11197="",K11197,L11197))</f>
        <v>Psilocybin cutoff|PrMCnc|Urine</v>
      </c>
      <c r="C11197" t="b">
        <f>IF(OR(B11197=B11196, B11197=B11199), TRUE, FALSE)</f>
        <v>1</v>
      </c>
      <c r="D11197">
        <v>6503</v>
      </c>
      <c r="E11197">
        <v>5.5762999999999998</v>
      </c>
      <c r="F11197" t="s">
        <v>21799</v>
      </c>
      <c r="G11197" t="s">
        <v>21796</v>
      </c>
      <c r="H11197" t="s">
        <v>2</v>
      </c>
      <c r="I11197" t="s">
        <v>25806</v>
      </c>
      <c r="J11197" t="s">
        <v>3</v>
      </c>
      <c r="K11197" t="s">
        <v>32</v>
      </c>
      <c r="M11197" t="s">
        <v>5</v>
      </c>
      <c r="N11197" t="s">
        <v>142</v>
      </c>
      <c r="O11197" t="s">
        <v>48</v>
      </c>
      <c r="P11197" t="s">
        <v>48</v>
      </c>
      <c r="Q11197" t="s">
        <v>6</v>
      </c>
      <c r="R11197" t="s">
        <v>21800</v>
      </c>
      <c r="S11197" t="s">
        <v>21801</v>
      </c>
      <c r="T11197">
        <v>1</v>
      </c>
      <c r="U11197" t="s">
        <v>9</v>
      </c>
    </row>
    <row r="11198" spans="1:21" outlineLevel="1" x14ac:dyDescent="0.25">
      <c r="A11198" s="1" t="s">
        <v>26714</v>
      </c>
      <c r="B11198">
        <f>SUBTOTAL(3,B11196:B11197)</f>
        <v>2</v>
      </c>
      <c r="U11198">
        <f>SUBTOTAL(3,U11196:U11197)</f>
        <v>2</v>
      </c>
    </row>
    <row r="11199" spans="1:21" outlineLevel="2" x14ac:dyDescent="0.25">
      <c r="B11199" t="str">
        <f>CONCATENATE(G11199,"|", IF(I11199="", H11199,I11199),"|",IF(L11199="",K11199,L11199))</f>
        <v>Psilocybin/Psilocin|MRto|Ser/Plas</v>
      </c>
      <c r="C11199" t="b">
        <f>IF(OR(B11199=B11197, B11199=B11201), TRUE, FALSE)</f>
        <v>0</v>
      </c>
      <c r="D11199">
        <v>6504</v>
      </c>
      <c r="E11199">
        <v>5.5347999999999997</v>
      </c>
      <c r="F11199" t="s">
        <v>21802</v>
      </c>
      <c r="G11199" t="s">
        <v>21803</v>
      </c>
      <c r="H11199" t="s">
        <v>440</v>
      </c>
      <c r="J11199" t="s">
        <v>3</v>
      </c>
      <c r="K11199" t="s">
        <v>47</v>
      </c>
      <c r="M11199" t="s">
        <v>5</v>
      </c>
      <c r="Q11199" t="s">
        <v>6</v>
      </c>
      <c r="R11199" t="s">
        <v>21804</v>
      </c>
      <c r="S11199" t="s">
        <v>21805</v>
      </c>
      <c r="T11199">
        <v>1</v>
      </c>
      <c r="U11199" t="s">
        <v>18</v>
      </c>
    </row>
    <row r="11200" spans="1:21" outlineLevel="1" x14ac:dyDescent="0.25">
      <c r="A11200" s="1" t="s">
        <v>26713</v>
      </c>
      <c r="B11200">
        <f>SUBTOTAL(3,B11199:B11199)</f>
        <v>1</v>
      </c>
      <c r="U11200">
        <f>SUBTOTAL(3,U11199:U11199)</f>
        <v>1</v>
      </c>
    </row>
    <row r="11201" spans="1:21" outlineLevel="2" x14ac:dyDescent="0.25">
      <c r="B11201" t="str">
        <f>CONCATENATE(G11201,"|", IF(I11201="", H11201,I11201),"|",IF(L11201="",K11201,L11201))</f>
        <v>Psilocybin|PrMCnc|Urine</v>
      </c>
      <c r="C11201" t="b">
        <f>IF(OR(B11201=B11199, B11201=B11202), TRUE, FALSE)</f>
        <v>1</v>
      </c>
      <c r="D11201">
        <v>6497</v>
      </c>
      <c r="E11201">
        <v>5.5347999999999997</v>
      </c>
      <c r="F11201" t="s">
        <v>21779</v>
      </c>
      <c r="G11201" t="s">
        <v>21780</v>
      </c>
      <c r="H11201" t="s">
        <v>2</v>
      </c>
      <c r="I11201" t="s">
        <v>25806</v>
      </c>
      <c r="J11201" t="s">
        <v>3</v>
      </c>
      <c r="K11201" t="s">
        <v>32</v>
      </c>
      <c r="M11201" t="s">
        <v>5</v>
      </c>
      <c r="O11201" t="s">
        <v>48</v>
      </c>
      <c r="P11201" t="s">
        <v>48</v>
      </c>
      <c r="Q11201" t="s">
        <v>6</v>
      </c>
      <c r="R11201" t="s">
        <v>21781</v>
      </c>
      <c r="S11201" t="s">
        <v>21782</v>
      </c>
      <c r="T11201">
        <v>1</v>
      </c>
      <c r="U11201" t="s">
        <v>18</v>
      </c>
    </row>
    <row r="11202" spans="1:21" outlineLevel="2" x14ac:dyDescent="0.25">
      <c r="B11202" t="str">
        <f>CONCATENATE(G11202,"|", IF(I11202="", H11202,I11202),"|",IF(L11202="",K11202,L11202))</f>
        <v>Psilocybin|PrMCnc|Urine</v>
      </c>
      <c r="C11202" t="b">
        <f t="shared" si="101"/>
        <v>1</v>
      </c>
      <c r="D11202">
        <v>6498</v>
      </c>
      <c r="E11202">
        <v>5.5347999999999997</v>
      </c>
      <c r="F11202" t="s">
        <v>21783</v>
      </c>
      <c r="G11202" t="s">
        <v>21780</v>
      </c>
      <c r="H11202" t="s">
        <v>2</v>
      </c>
      <c r="I11202" t="s">
        <v>25806</v>
      </c>
      <c r="J11202" t="s">
        <v>3</v>
      </c>
      <c r="K11202" t="s">
        <v>32</v>
      </c>
      <c r="M11202" t="s">
        <v>5</v>
      </c>
      <c r="N11202" t="s">
        <v>136</v>
      </c>
      <c r="O11202" t="s">
        <v>48</v>
      </c>
      <c r="P11202" t="s">
        <v>48</v>
      </c>
      <c r="Q11202" t="s">
        <v>6</v>
      </c>
      <c r="R11202" t="s">
        <v>21784</v>
      </c>
      <c r="S11202" t="s">
        <v>21785</v>
      </c>
      <c r="T11202">
        <v>1</v>
      </c>
      <c r="U11202" t="s">
        <v>18</v>
      </c>
    </row>
    <row r="11203" spans="1:21" outlineLevel="2" x14ac:dyDescent="0.25">
      <c r="B11203" t="str">
        <f>CONCATENATE(G11203,"|", IF(I11203="", H11203,I11203),"|",IF(L11203="",K11203,L11203))</f>
        <v>Psilocybin|PrMCnc|Urine</v>
      </c>
      <c r="C11203" t="b">
        <f t="shared" si="101"/>
        <v>1</v>
      </c>
      <c r="D11203">
        <v>6499</v>
      </c>
      <c r="E11203">
        <v>5.5347999999999997</v>
      </c>
      <c r="F11203" t="s">
        <v>21786</v>
      </c>
      <c r="G11203" t="s">
        <v>21780</v>
      </c>
      <c r="H11203" t="s">
        <v>140</v>
      </c>
      <c r="I11203" t="s">
        <v>25806</v>
      </c>
      <c r="J11203" t="s">
        <v>3</v>
      </c>
      <c r="K11203" t="s">
        <v>32</v>
      </c>
      <c r="M11203" t="s">
        <v>141</v>
      </c>
      <c r="Q11203" t="s">
        <v>6</v>
      </c>
      <c r="R11203" t="s">
        <v>21787</v>
      </c>
      <c r="S11203" t="s">
        <v>21788</v>
      </c>
      <c r="T11203">
        <v>1</v>
      </c>
      <c r="U11203" t="s">
        <v>18</v>
      </c>
    </row>
    <row r="11204" spans="1:21" outlineLevel="2" x14ac:dyDescent="0.25">
      <c r="B11204" t="str">
        <f>CONCATENATE(G11204,"|", IF(I11204="", H11204,I11204),"|",IF(L11204="",K11204,L11204))</f>
        <v>Psilocybin|PrMCnc|Urine</v>
      </c>
      <c r="C11204" t="b">
        <f t="shared" si="101"/>
        <v>1</v>
      </c>
      <c r="D11204">
        <v>6500</v>
      </c>
      <c r="E11204">
        <v>5.5347999999999997</v>
      </c>
      <c r="F11204" t="s">
        <v>21789</v>
      </c>
      <c r="G11204" t="s">
        <v>21780</v>
      </c>
      <c r="H11204" t="s">
        <v>140</v>
      </c>
      <c r="I11204" t="s">
        <v>25806</v>
      </c>
      <c r="J11204" t="s">
        <v>3</v>
      </c>
      <c r="K11204" t="s">
        <v>32</v>
      </c>
      <c r="M11204" t="s">
        <v>141</v>
      </c>
      <c r="N11204" t="s">
        <v>136</v>
      </c>
      <c r="Q11204" t="s">
        <v>6</v>
      </c>
      <c r="R11204" t="s">
        <v>21790</v>
      </c>
      <c r="S11204" t="s">
        <v>21791</v>
      </c>
      <c r="T11204">
        <v>1</v>
      </c>
      <c r="U11204" t="s">
        <v>18</v>
      </c>
    </row>
    <row r="11205" spans="1:21" outlineLevel="2" x14ac:dyDescent="0.25">
      <c r="B11205" t="str">
        <f>CONCATENATE(G11205,"|", IF(I11205="", H11205,I11205),"|",IF(L11205="",K11205,L11205))</f>
        <v>Psilocybin|PrMCnc|Urine</v>
      </c>
      <c r="C11205" t="b">
        <f>IF(OR(B11205=B11204, B11205=B11207), TRUE, FALSE)</f>
        <v>1</v>
      </c>
      <c r="D11205">
        <v>6501</v>
      </c>
      <c r="E11205">
        <v>5.5347999999999997</v>
      </c>
      <c r="F11205" t="s">
        <v>21792</v>
      </c>
      <c r="G11205" t="s">
        <v>21780</v>
      </c>
      <c r="H11205" t="s">
        <v>140</v>
      </c>
      <c r="I11205" t="s">
        <v>25806</v>
      </c>
      <c r="J11205" t="s">
        <v>3</v>
      </c>
      <c r="K11205" t="s">
        <v>32</v>
      </c>
      <c r="M11205" t="s">
        <v>141</v>
      </c>
      <c r="N11205" t="s">
        <v>142</v>
      </c>
      <c r="Q11205" t="s">
        <v>6</v>
      </c>
      <c r="R11205" t="s">
        <v>21793</v>
      </c>
      <c r="S11205" t="s">
        <v>21794</v>
      </c>
      <c r="T11205">
        <v>1</v>
      </c>
      <c r="U11205" t="s">
        <v>18</v>
      </c>
    </row>
    <row r="11206" spans="1:21" outlineLevel="1" x14ac:dyDescent="0.25">
      <c r="A11206" s="1" t="s">
        <v>26715</v>
      </c>
      <c r="B11206">
        <f>SUBTOTAL(3,B11201:B11205)</f>
        <v>5</v>
      </c>
      <c r="U11206">
        <f>SUBTOTAL(3,U11201:U11205)</f>
        <v>5</v>
      </c>
    </row>
    <row r="11207" spans="1:21" outlineLevel="2" x14ac:dyDescent="0.25">
      <c r="B11207" t="str">
        <f>CONCATENATE(G11207,"|", IF(I11207="", H11207,I11207),"|",IF(L11207="",K11207,L11207))</f>
        <v>Pyrazinamide|PrMCnc|Intravascular - any</v>
      </c>
      <c r="C11207" t="b">
        <f>IF(OR(B11207=B11205, B11207=B11209), TRUE, FALSE)</f>
        <v>0</v>
      </c>
      <c r="D11207">
        <v>6505</v>
      </c>
      <c r="E11207">
        <v>5.5347999999999997</v>
      </c>
      <c r="F11207" t="s">
        <v>21806</v>
      </c>
      <c r="G11207" t="s">
        <v>21807</v>
      </c>
      <c r="H11207" t="s">
        <v>2</v>
      </c>
      <c r="I11207" t="s">
        <v>25806</v>
      </c>
      <c r="J11207" t="s">
        <v>3</v>
      </c>
      <c r="K11207" t="s">
        <v>47</v>
      </c>
      <c r="L11207" t="s">
        <v>25808</v>
      </c>
      <c r="M11207" t="s">
        <v>5</v>
      </c>
      <c r="O11207" t="s">
        <v>101</v>
      </c>
      <c r="P11207" t="s">
        <v>101</v>
      </c>
      <c r="Q11207" t="s">
        <v>6</v>
      </c>
      <c r="R11207" t="s">
        <v>21808</v>
      </c>
      <c r="S11207" t="s">
        <v>21809</v>
      </c>
      <c r="T11207">
        <v>1</v>
      </c>
      <c r="U11207" t="s">
        <v>18</v>
      </c>
    </row>
    <row r="11208" spans="1:21" outlineLevel="1" x14ac:dyDescent="0.25">
      <c r="A11208" s="1" t="s">
        <v>26712</v>
      </c>
      <c r="B11208">
        <f>SUBTOTAL(3,B11207:B11207)</f>
        <v>1</v>
      </c>
      <c r="U11208">
        <f>SUBTOTAL(3,U11207:U11207)</f>
        <v>1</v>
      </c>
    </row>
    <row r="11209" spans="1:21" outlineLevel="2" x14ac:dyDescent="0.25">
      <c r="B11209" t="str">
        <f>CONCATENATE(G11209,"|", IF(I11209="", H11209,I11209),"|",IF(L11209="",K11209,L11209))</f>
        <v>Pyrazinamide|PrMCnc|XXX</v>
      </c>
      <c r="C11209" t="b">
        <f>IF(OR(B11209=B11207, B11209=B11211), TRUE, FALSE)</f>
        <v>0</v>
      </c>
      <c r="D11209">
        <v>6506</v>
      </c>
      <c r="E11209">
        <v>5.5347999999999997</v>
      </c>
      <c r="F11209" t="s">
        <v>21810</v>
      </c>
      <c r="G11209" t="s">
        <v>21807</v>
      </c>
      <c r="H11209" t="s">
        <v>2</v>
      </c>
      <c r="I11209" t="s">
        <v>25806</v>
      </c>
      <c r="J11209" t="s">
        <v>3</v>
      </c>
      <c r="K11209" t="s">
        <v>259</v>
      </c>
      <c r="M11209" t="s">
        <v>5</v>
      </c>
      <c r="O11209" t="s">
        <v>101</v>
      </c>
      <c r="P11209" t="s">
        <v>101</v>
      </c>
      <c r="Q11209" t="s">
        <v>6</v>
      </c>
      <c r="R11209" t="s">
        <v>21811</v>
      </c>
      <c r="S11209" t="s">
        <v>21812</v>
      </c>
      <c r="T11209">
        <v>1</v>
      </c>
      <c r="U11209" t="s">
        <v>18</v>
      </c>
    </row>
    <row r="11210" spans="1:21" outlineLevel="1" x14ac:dyDescent="0.25">
      <c r="A11210" s="1" t="s">
        <v>26711</v>
      </c>
      <c r="B11210">
        <f>SUBTOTAL(3,B11209:B11209)</f>
        <v>1</v>
      </c>
      <c r="U11210">
        <f>SUBTOTAL(3,U11209:U11209)</f>
        <v>1</v>
      </c>
    </row>
    <row r="11211" spans="1:21" outlineLevel="2" x14ac:dyDescent="0.25">
      <c r="B11211" t="str">
        <f>CONCATENATE(G11211,"|", IF(I11211="", H11211,I11211),"|",IF(L11211="",K11211,L11211))</f>
        <v>Pyridine|PrMCnc|Intravascular - any</v>
      </c>
      <c r="C11211" t="b">
        <f>IF(OR(B11211=B11209, B11211=B11213), TRUE, FALSE)</f>
        <v>0</v>
      </c>
      <c r="D11211">
        <v>6507</v>
      </c>
      <c r="E11211">
        <v>5.5347999999999997</v>
      </c>
      <c r="F11211" t="s">
        <v>21813</v>
      </c>
      <c r="G11211" t="s">
        <v>21814</v>
      </c>
      <c r="H11211" t="s">
        <v>2</v>
      </c>
      <c r="I11211" t="s">
        <v>25806</v>
      </c>
      <c r="J11211" t="s">
        <v>3</v>
      </c>
      <c r="K11211" t="s">
        <v>47</v>
      </c>
      <c r="L11211" t="s">
        <v>25808</v>
      </c>
      <c r="M11211" t="s">
        <v>5</v>
      </c>
      <c r="Q11211" t="s">
        <v>6</v>
      </c>
      <c r="R11211" t="s">
        <v>21815</v>
      </c>
      <c r="S11211" t="s">
        <v>21816</v>
      </c>
      <c r="T11211">
        <v>1</v>
      </c>
      <c r="U11211" t="s">
        <v>18</v>
      </c>
    </row>
    <row r="11212" spans="1:21" outlineLevel="1" x14ac:dyDescent="0.25">
      <c r="A11212" s="1" t="s">
        <v>26710</v>
      </c>
      <c r="B11212">
        <f>SUBTOTAL(3,B11211:B11211)</f>
        <v>1</v>
      </c>
      <c r="U11212">
        <f>SUBTOTAL(3,U11211:U11211)</f>
        <v>1</v>
      </c>
    </row>
    <row r="11213" spans="1:21" outlineLevel="2" x14ac:dyDescent="0.25">
      <c r="B11213" t="str">
        <f>CONCATENATE(G11213,"|", IF(I11213="", H11213,I11213),"|",IF(L11213="",K11213,L11213))</f>
        <v>Pyridostigmine|PrMCnc|Intravascular - any</v>
      </c>
      <c r="C11213" t="b">
        <f>IF(OR(B11213=B11211, B11213=B11215), TRUE, FALSE)</f>
        <v>0</v>
      </c>
      <c r="D11213">
        <v>6508</v>
      </c>
      <c r="E11213">
        <v>5.5347999999999997</v>
      </c>
      <c r="F11213" t="s">
        <v>21817</v>
      </c>
      <c r="G11213" t="s">
        <v>21818</v>
      </c>
      <c r="H11213" t="s">
        <v>2</v>
      </c>
      <c r="I11213" t="s">
        <v>25806</v>
      </c>
      <c r="J11213" t="s">
        <v>3</v>
      </c>
      <c r="K11213" t="s">
        <v>47</v>
      </c>
      <c r="L11213" t="s">
        <v>25808</v>
      </c>
      <c r="M11213" t="s">
        <v>5</v>
      </c>
      <c r="O11213" t="s">
        <v>48</v>
      </c>
      <c r="P11213" t="s">
        <v>48</v>
      </c>
      <c r="Q11213" t="s">
        <v>6</v>
      </c>
      <c r="R11213" t="s">
        <v>21819</v>
      </c>
      <c r="S11213" t="s">
        <v>21820</v>
      </c>
      <c r="T11213">
        <v>1</v>
      </c>
      <c r="U11213" t="s">
        <v>18</v>
      </c>
    </row>
    <row r="11214" spans="1:21" outlineLevel="1" x14ac:dyDescent="0.25">
      <c r="A11214" s="1" t="s">
        <v>26709</v>
      </c>
      <c r="B11214">
        <f>SUBTOTAL(3,B11213:B11213)</f>
        <v>1</v>
      </c>
      <c r="U11214">
        <f>SUBTOTAL(3,U11213:U11213)</f>
        <v>1</v>
      </c>
    </row>
    <row r="11215" spans="1:21" outlineLevel="2" x14ac:dyDescent="0.25">
      <c r="B11215" t="str">
        <f>CONCATENATE(G11215,"|", IF(I11215="", H11215,I11215),"|",IF(L11215="",K11215,L11215))</f>
        <v>Pyrilamine|PrMCnc|Intravascular - any</v>
      </c>
      <c r="C11215" t="b">
        <f>IF(OR(B11215=B11213, B11215=B11216), TRUE, FALSE)</f>
        <v>1</v>
      </c>
      <c r="D11215">
        <v>6509</v>
      </c>
      <c r="E11215">
        <v>5.5347999999999997</v>
      </c>
      <c r="F11215" t="s">
        <v>21821</v>
      </c>
      <c r="G11215" t="s">
        <v>21822</v>
      </c>
      <c r="H11215" t="s">
        <v>2</v>
      </c>
      <c r="I11215" t="s">
        <v>25806</v>
      </c>
      <c r="J11215" t="s">
        <v>3</v>
      </c>
      <c r="K11215" t="s">
        <v>38</v>
      </c>
      <c r="L11215" t="s">
        <v>25808</v>
      </c>
      <c r="M11215" t="s">
        <v>5</v>
      </c>
      <c r="O11215" t="s">
        <v>48</v>
      </c>
      <c r="P11215" t="s">
        <v>48</v>
      </c>
      <c r="Q11215" t="s">
        <v>6</v>
      </c>
      <c r="R11215" t="s">
        <v>21823</v>
      </c>
      <c r="S11215" t="s">
        <v>21824</v>
      </c>
      <c r="T11215">
        <v>1</v>
      </c>
      <c r="U11215" t="s">
        <v>18</v>
      </c>
    </row>
    <row r="11216" spans="1:21" outlineLevel="2" x14ac:dyDescent="0.25">
      <c r="B11216" t="str">
        <f>CONCATENATE(G11216,"|", IF(I11216="", H11216,I11216),"|",IF(L11216="",K11216,L11216))</f>
        <v>Pyrilamine|PrMCnc|Intravascular - any</v>
      </c>
      <c r="C11216" t="b">
        <f t="shared" si="101"/>
        <v>1</v>
      </c>
      <c r="D11216">
        <v>6510</v>
      </c>
      <c r="E11216">
        <v>5.5347999999999997</v>
      </c>
      <c r="F11216" t="s">
        <v>21825</v>
      </c>
      <c r="G11216" t="s">
        <v>21822</v>
      </c>
      <c r="H11216" t="s">
        <v>2</v>
      </c>
      <c r="I11216" t="s">
        <v>25806</v>
      </c>
      <c r="J11216" t="s">
        <v>3</v>
      </c>
      <c r="K11216" t="s">
        <v>47</v>
      </c>
      <c r="L11216" t="s">
        <v>25808</v>
      </c>
      <c r="M11216" t="s">
        <v>5</v>
      </c>
      <c r="O11216" t="s">
        <v>48</v>
      </c>
      <c r="P11216" t="s">
        <v>48</v>
      </c>
      <c r="Q11216" t="s">
        <v>6</v>
      </c>
      <c r="R11216" t="s">
        <v>21826</v>
      </c>
      <c r="S11216" t="s">
        <v>21827</v>
      </c>
      <c r="T11216">
        <v>1</v>
      </c>
      <c r="U11216" t="s">
        <v>18</v>
      </c>
    </row>
    <row r="11217" spans="1:21" outlineLevel="2" x14ac:dyDescent="0.25">
      <c r="B11217" t="str">
        <f>CONCATENATE(G11217,"|", IF(I11217="", H11217,I11217),"|",IF(L11217="",K11217,L11217))</f>
        <v>Pyrilamine|PrMCnc|Intravascular - any</v>
      </c>
      <c r="C11217" t="b">
        <f>IF(OR(B11217=B11216, B11217=B11219), TRUE, FALSE)</f>
        <v>1</v>
      </c>
      <c r="D11217">
        <v>6511</v>
      </c>
      <c r="E11217">
        <v>5.5347999999999997</v>
      </c>
      <c r="F11217" t="s">
        <v>21828</v>
      </c>
      <c r="G11217" t="s">
        <v>21822</v>
      </c>
      <c r="H11217" t="s">
        <v>140</v>
      </c>
      <c r="I11217" t="s">
        <v>25806</v>
      </c>
      <c r="J11217" t="s">
        <v>3</v>
      </c>
      <c r="K11217" t="s">
        <v>47</v>
      </c>
      <c r="L11217" t="s">
        <v>25808</v>
      </c>
      <c r="M11217" t="s">
        <v>141</v>
      </c>
      <c r="Q11217" t="s">
        <v>6</v>
      </c>
      <c r="R11217" t="s">
        <v>21829</v>
      </c>
      <c r="S11217" t="s">
        <v>21830</v>
      </c>
      <c r="T11217">
        <v>1</v>
      </c>
      <c r="U11217" t="s">
        <v>18</v>
      </c>
    </row>
    <row r="11218" spans="1:21" outlineLevel="1" x14ac:dyDescent="0.25">
      <c r="A11218" s="1" t="s">
        <v>26708</v>
      </c>
      <c r="B11218">
        <f>SUBTOTAL(3,B11215:B11217)</f>
        <v>3</v>
      </c>
      <c r="U11218">
        <f>SUBTOTAL(3,U11215:U11217)</f>
        <v>3</v>
      </c>
    </row>
    <row r="11219" spans="1:21" outlineLevel="2" x14ac:dyDescent="0.25">
      <c r="B11219" t="str">
        <f>CONCATENATE(G11219,"|", IF(I11219="", H11219,I11219),"|",IF(L11219="",K11219,L11219))</f>
        <v>Pyrilamine|PrMCnc|Urine</v>
      </c>
      <c r="C11219" t="b">
        <f>IF(OR(B11219=B11217, B11219=B11220), TRUE, FALSE)</f>
        <v>1</v>
      </c>
      <c r="D11219">
        <v>6512</v>
      </c>
      <c r="E11219">
        <v>5.5347999999999997</v>
      </c>
      <c r="F11219" t="s">
        <v>21831</v>
      </c>
      <c r="G11219" t="s">
        <v>21822</v>
      </c>
      <c r="H11219" t="s">
        <v>2</v>
      </c>
      <c r="I11219" t="s">
        <v>25806</v>
      </c>
      <c r="J11219" t="s">
        <v>3</v>
      </c>
      <c r="K11219" t="s">
        <v>32</v>
      </c>
      <c r="M11219" t="s">
        <v>5</v>
      </c>
      <c r="O11219" t="s">
        <v>48</v>
      </c>
      <c r="P11219" t="s">
        <v>48</v>
      </c>
      <c r="Q11219" t="s">
        <v>6</v>
      </c>
      <c r="R11219" t="s">
        <v>21832</v>
      </c>
      <c r="S11219" t="s">
        <v>21833</v>
      </c>
      <c r="T11219">
        <v>1</v>
      </c>
      <c r="U11219" t="s">
        <v>18</v>
      </c>
    </row>
    <row r="11220" spans="1:21" outlineLevel="2" x14ac:dyDescent="0.25">
      <c r="B11220" t="str">
        <f>CONCATENATE(G11220,"|", IF(I11220="", H11220,I11220),"|",IF(L11220="",K11220,L11220))</f>
        <v>Pyrilamine|PrMCnc|Urine</v>
      </c>
      <c r="C11220" t="b">
        <f>IF(OR(B11220=B11219, B11220=B11222), TRUE, FALSE)</f>
        <v>1</v>
      </c>
      <c r="D11220">
        <v>6513</v>
      </c>
      <c r="E11220">
        <v>5.5347999999999997</v>
      </c>
      <c r="F11220" t="s">
        <v>21834</v>
      </c>
      <c r="G11220" t="s">
        <v>21822</v>
      </c>
      <c r="H11220" t="s">
        <v>140</v>
      </c>
      <c r="I11220" t="s">
        <v>25806</v>
      </c>
      <c r="J11220" t="s">
        <v>3</v>
      </c>
      <c r="K11220" t="s">
        <v>32</v>
      </c>
      <c r="M11220" t="s">
        <v>141</v>
      </c>
      <c r="Q11220" t="s">
        <v>6</v>
      </c>
      <c r="R11220" t="s">
        <v>21835</v>
      </c>
      <c r="S11220" t="s">
        <v>21836</v>
      </c>
      <c r="T11220">
        <v>1</v>
      </c>
      <c r="U11220" t="s">
        <v>18</v>
      </c>
    </row>
    <row r="11221" spans="1:21" outlineLevel="1" x14ac:dyDescent="0.25">
      <c r="A11221" s="1" t="s">
        <v>26707</v>
      </c>
      <c r="B11221">
        <f>SUBTOTAL(3,B11219:B11220)</f>
        <v>2</v>
      </c>
      <c r="U11221">
        <f>SUBTOTAL(3,U11219:U11220)</f>
        <v>2</v>
      </c>
    </row>
    <row r="11222" spans="1:21" outlineLevel="2" x14ac:dyDescent="0.25">
      <c r="B11222" t="str">
        <f>CONCATENATE(G11222,"|", IF(I11222="", H11222,I11222),"|",IF(L11222="",K11222,L11222))</f>
        <v>Pyrimethamine|PrMCnc|Intravascular - any</v>
      </c>
      <c r="C11222" t="b">
        <f>IF(OR(B11222=B11220, B11222=B11224), TRUE, FALSE)</f>
        <v>0</v>
      </c>
      <c r="D11222">
        <v>6514</v>
      </c>
      <c r="E11222">
        <v>5.5347999999999997</v>
      </c>
      <c r="F11222" t="s">
        <v>21837</v>
      </c>
      <c r="G11222" t="s">
        <v>21838</v>
      </c>
      <c r="H11222" t="s">
        <v>2</v>
      </c>
      <c r="I11222" t="s">
        <v>25806</v>
      </c>
      <c r="J11222" t="s">
        <v>3</v>
      </c>
      <c r="K11222" t="s">
        <v>47</v>
      </c>
      <c r="L11222" t="s">
        <v>25808</v>
      </c>
      <c r="M11222" t="s">
        <v>5</v>
      </c>
      <c r="O11222" t="s">
        <v>101</v>
      </c>
      <c r="P11222" t="s">
        <v>101</v>
      </c>
      <c r="Q11222" t="s">
        <v>6</v>
      </c>
      <c r="R11222" t="s">
        <v>21839</v>
      </c>
      <c r="S11222" t="s">
        <v>21840</v>
      </c>
      <c r="T11222">
        <v>1</v>
      </c>
      <c r="U11222" t="s">
        <v>18</v>
      </c>
    </row>
    <row r="11223" spans="1:21" outlineLevel="1" x14ac:dyDescent="0.25">
      <c r="A11223" s="1" t="s">
        <v>26706</v>
      </c>
      <c r="B11223">
        <f>SUBTOTAL(3,B11222:B11222)</f>
        <v>1</v>
      </c>
      <c r="U11223">
        <f>SUBTOTAL(3,U11222:U11222)</f>
        <v>1</v>
      </c>
    </row>
    <row r="11224" spans="1:21" outlineLevel="2" x14ac:dyDescent="0.25">
      <c r="B11224" t="str">
        <f>CONCATENATE(G11224,"|", IF(I11224="", H11224,I11224),"|",IF(L11224="",K11224,L11224))</f>
        <v>Pyrovalerone|MRat|Urine</v>
      </c>
      <c r="C11224" t="b">
        <f>IF(OR(B11224=B11222, B11224=B11226), TRUE, FALSE)</f>
        <v>0</v>
      </c>
      <c r="D11224">
        <v>6516</v>
      </c>
      <c r="E11224">
        <v>5.5347999999999997</v>
      </c>
      <c r="F11224" t="s">
        <v>21845</v>
      </c>
      <c r="G11224" t="s">
        <v>21842</v>
      </c>
      <c r="H11224" t="s">
        <v>509</v>
      </c>
      <c r="J11224" t="s">
        <v>505</v>
      </c>
      <c r="K11224" t="s">
        <v>32</v>
      </c>
      <c r="M11224" t="s">
        <v>5</v>
      </c>
      <c r="O11224" t="s">
        <v>3779</v>
      </c>
      <c r="P11224" t="s">
        <v>3780</v>
      </c>
      <c r="Q11224" t="s">
        <v>6</v>
      </c>
      <c r="R11224" t="s">
        <v>21846</v>
      </c>
      <c r="S11224" t="s">
        <v>21847</v>
      </c>
      <c r="T11224">
        <v>1</v>
      </c>
      <c r="U11224" t="s">
        <v>18</v>
      </c>
    </row>
    <row r="11225" spans="1:21" outlineLevel="1" x14ac:dyDescent="0.25">
      <c r="A11225" s="1" t="s">
        <v>26705</v>
      </c>
      <c r="B11225">
        <f>SUBTOTAL(3,B11224:B11224)</f>
        <v>1</v>
      </c>
      <c r="U11225">
        <f>SUBTOTAL(3,U11224:U11224)</f>
        <v>1</v>
      </c>
    </row>
    <row r="11226" spans="1:21" outlineLevel="2" x14ac:dyDescent="0.25">
      <c r="B11226" t="str">
        <f>CONCATENATE(G11226,"|", IF(I11226="", H11226,I11226),"|",IF(L11226="",K11226,L11226))</f>
        <v>Pyrovalerone|PrMCnc|Urine</v>
      </c>
      <c r="C11226" t="b">
        <f>IF(OR(B11226=B11224, B11226=B11227), TRUE, FALSE)</f>
        <v>1</v>
      </c>
      <c r="D11226">
        <v>6515</v>
      </c>
      <c r="E11226">
        <v>5.5347999999999997</v>
      </c>
      <c r="F11226" t="s">
        <v>21841</v>
      </c>
      <c r="G11226" t="s">
        <v>21842</v>
      </c>
      <c r="H11226" t="s">
        <v>2</v>
      </c>
      <c r="I11226" t="s">
        <v>25806</v>
      </c>
      <c r="J11226" t="s">
        <v>3</v>
      </c>
      <c r="K11226" t="s">
        <v>32</v>
      </c>
      <c r="M11226" t="s">
        <v>5</v>
      </c>
      <c r="O11226" t="s">
        <v>48</v>
      </c>
      <c r="P11226" t="s">
        <v>48</v>
      </c>
      <c r="Q11226" t="s">
        <v>6</v>
      </c>
      <c r="R11226" t="s">
        <v>21843</v>
      </c>
      <c r="S11226" t="s">
        <v>21844</v>
      </c>
      <c r="T11226">
        <v>1</v>
      </c>
      <c r="U11226" t="s">
        <v>18</v>
      </c>
    </row>
    <row r="11227" spans="1:21" outlineLevel="2" x14ac:dyDescent="0.25">
      <c r="B11227" t="str">
        <f>CONCATENATE(G11227,"|", IF(I11227="", H11227,I11227),"|",IF(L11227="",K11227,L11227))</f>
        <v>Pyrovalerone|PrMCnc|Urine</v>
      </c>
      <c r="C11227" t="b">
        <f>IF(OR(B11227=B11226, B11227=B11229), TRUE, FALSE)</f>
        <v>1</v>
      </c>
      <c r="D11227">
        <v>6517</v>
      </c>
      <c r="E11227">
        <v>5.5347999999999997</v>
      </c>
      <c r="F11227" t="s">
        <v>21848</v>
      </c>
      <c r="G11227" t="s">
        <v>21842</v>
      </c>
      <c r="H11227" t="s">
        <v>140</v>
      </c>
      <c r="I11227" t="s">
        <v>25806</v>
      </c>
      <c r="J11227" t="s">
        <v>3</v>
      </c>
      <c r="K11227" t="s">
        <v>32</v>
      </c>
      <c r="M11227" t="s">
        <v>141</v>
      </c>
      <c r="Q11227" t="s">
        <v>6</v>
      </c>
      <c r="R11227" t="s">
        <v>21849</v>
      </c>
      <c r="S11227" t="s">
        <v>21850</v>
      </c>
      <c r="T11227">
        <v>1</v>
      </c>
      <c r="U11227" t="s">
        <v>18</v>
      </c>
    </row>
    <row r="11228" spans="1:21" outlineLevel="1" x14ac:dyDescent="0.25">
      <c r="A11228" s="1" t="s">
        <v>26704</v>
      </c>
      <c r="B11228">
        <f>SUBTOTAL(3,B11226:B11227)</f>
        <v>2</v>
      </c>
      <c r="U11228">
        <f>SUBTOTAL(3,U11226:U11227)</f>
        <v>2</v>
      </c>
    </row>
    <row r="11229" spans="1:21" outlineLevel="2" x14ac:dyDescent="0.25">
      <c r="B11229" t="str">
        <f>CONCATENATE(G11229,"|", IF(I11229="", H11229,I11229),"|",IF(L11229="",K11229,L11229))</f>
        <v>Quaternary ammonium compound|PrMCnc|XXX</v>
      </c>
      <c r="C11229" t="b">
        <f>IF(OR(B11229=B11227, B11229=B11231), TRUE, FALSE)</f>
        <v>0</v>
      </c>
      <c r="D11229">
        <v>6518</v>
      </c>
      <c r="E11229">
        <v>5.5347999999999997</v>
      </c>
      <c r="F11229" t="s">
        <v>21851</v>
      </c>
      <c r="G11229" t="s">
        <v>21852</v>
      </c>
      <c r="H11229" t="s">
        <v>2</v>
      </c>
      <c r="I11229" t="s">
        <v>25806</v>
      </c>
      <c r="J11229" t="s">
        <v>3</v>
      </c>
      <c r="K11229" t="s">
        <v>259</v>
      </c>
      <c r="M11229" t="s">
        <v>5</v>
      </c>
      <c r="O11229" t="s">
        <v>70</v>
      </c>
      <c r="P11229" t="s">
        <v>70</v>
      </c>
      <c r="Q11229" t="s">
        <v>6</v>
      </c>
      <c r="R11229" t="s">
        <v>21853</v>
      </c>
      <c r="S11229" t="s">
        <v>21854</v>
      </c>
      <c r="T11229">
        <v>1</v>
      </c>
      <c r="U11229" t="s">
        <v>18</v>
      </c>
    </row>
    <row r="11230" spans="1:21" outlineLevel="1" x14ac:dyDescent="0.25">
      <c r="A11230" s="1" t="s">
        <v>26703</v>
      </c>
      <c r="B11230">
        <f>SUBTOTAL(3,B11229:B11229)</f>
        <v>1</v>
      </c>
      <c r="U11230">
        <f>SUBTOTAL(3,U11229:U11229)</f>
        <v>1</v>
      </c>
    </row>
    <row r="11231" spans="1:21" outlineLevel="2" x14ac:dyDescent="0.25">
      <c r="B11231" t="str">
        <f>CONCATENATE(G11231,"|", IF(I11231="", H11231,I11231),"|",IF(L11231="",K11231,L11231))</f>
        <v>Quazepam|PrMCnc|Intravascular - any</v>
      </c>
      <c r="C11231" t="b">
        <f>IF(OR(B11231=B11229, B11231=B11233), TRUE, FALSE)</f>
        <v>0</v>
      </c>
      <c r="D11231">
        <v>6519</v>
      </c>
      <c r="E11231">
        <v>5.5347999999999997</v>
      </c>
      <c r="F11231" t="s">
        <v>21855</v>
      </c>
      <c r="G11231" t="s">
        <v>21856</v>
      </c>
      <c r="H11231" t="s">
        <v>2</v>
      </c>
      <c r="I11231" t="s">
        <v>25806</v>
      </c>
      <c r="J11231" t="s">
        <v>3</v>
      </c>
      <c r="K11231" t="s">
        <v>47</v>
      </c>
      <c r="L11231" t="s">
        <v>25808</v>
      </c>
      <c r="M11231" t="s">
        <v>5</v>
      </c>
      <c r="O11231" t="s">
        <v>48</v>
      </c>
      <c r="P11231" t="s">
        <v>48</v>
      </c>
      <c r="Q11231" t="s">
        <v>6</v>
      </c>
      <c r="R11231" t="s">
        <v>21857</v>
      </c>
      <c r="S11231" t="s">
        <v>21858</v>
      </c>
      <c r="T11231">
        <v>1</v>
      </c>
      <c r="U11231" t="s">
        <v>18</v>
      </c>
    </row>
    <row r="11232" spans="1:21" outlineLevel="1" x14ac:dyDescent="0.25">
      <c r="A11232" s="1" t="s">
        <v>26702</v>
      </c>
      <c r="B11232">
        <f>SUBTOTAL(3,B11231:B11231)</f>
        <v>1</v>
      </c>
      <c r="U11232">
        <f>SUBTOTAL(3,U11231:U11231)</f>
        <v>1</v>
      </c>
    </row>
    <row r="11233" spans="1:21" outlineLevel="2" x14ac:dyDescent="0.25">
      <c r="B11233" t="str">
        <f>CONCATENATE(G11233,"|", IF(I11233="", H11233,I11233),"|",IF(L11233="",K11233,L11233))</f>
        <v>Quetiapine cutoff|PrMCnc|Urine</v>
      </c>
      <c r="C11233" t="b">
        <f>IF(OR(B11233=B11231, B11233=B11235), TRUE, FALSE)</f>
        <v>0</v>
      </c>
      <c r="D11233">
        <v>6527</v>
      </c>
      <c r="E11233">
        <v>5.5762999999999998</v>
      </c>
      <c r="F11233" t="s">
        <v>21881</v>
      </c>
      <c r="G11233" t="s">
        <v>21882</v>
      </c>
      <c r="H11233" t="s">
        <v>2</v>
      </c>
      <c r="I11233" t="s">
        <v>25806</v>
      </c>
      <c r="J11233" t="s">
        <v>3</v>
      </c>
      <c r="K11233" t="s">
        <v>32</v>
      </c>
      <c r="M11233" t="s">
        <v>5</v>
      </c>
      <c r="N11233" t="s">
        <v>136</v>
      </c>
      <c r="O11233" t="s">
        <v>48</v>
      </c>
      <c r="P11233" t="s">
        <v>48</v>
      </c>
      <c r="Q11233" t="s">
        <v>6</v>
      </c>
      <c r="R11233" t="s">
        <v>21883</v>
      </c>
      <c r="S11233" t="s">
        <v>21884</v>
      </c>
      <c r="T11233">
        <v>1</v>
      </c>
      <c r="U11233" t="s">
        <v>9</v>
      </c>
    </row>
    <row r="11234" spans="1:21" outlineLevel="1" x14ac:dyDescent="0.25">
      <c r="A11234" s="1" t="s">
        <v>26695</v>
      </c>
      <c r="B11234">
        <f>SUBTOTAL(3,B11233:B11233)</f>
        <v>1</v>
      </c>
      <c r="U11234">
        <f>SUBTOTAL(3,U11233:U11233)</f>
        <v>1</v>
      </c>
    </row>
    <row r="11235" spans="1:21" outlineLevel="2" x14ac:dyDescent="0.25">
      <c r="B11235" t="str">
        <f>CONCATENATE(G11235,"|", IF(I11235="", H11235,I11235),"|",IF(L11235="",K11235,L11235))</f>
        <v>Quetiapine metabolite|PrMCnc|Urine</v>
      </c>
      <c r="C11235" t="b">
        <f>IF(OR(B11235=B11233, B11235=B11237), TRUE, FALSE)</f>
        <v>0</v>
      </c>
      <c r="D11235">
        <v>6528</v>
      </c>
      <c r="E11235">
        <v>5.5347999999999997</v>
      </c>
      <c r="F11235" t="s">
        <v>21885</v>
      </c>
      <c r="G11235" t="s">
        <v>21886</v>
      </c>
      <c r="H11235" t="s">
        <v>140</v>
      </c>
      <c r="I11235" t="s">
        <v>25806</v>
      </c>
      <c r="J11235" t="s">
        <v>3</v>
      </c>
      <c r="K11235" t="s">
        <v>32</v>
      </c>
      <c r="M11235" t="s">
        <v>141</v>
      </c>
      <c r="Q11235" t="s">
        <v>6</v>
      </c>
      <c r="R11235" t="s">
        <v>21887</v>
      </c>
      <c r="S11235" t="s">
        <v>21888</v>
      </c>
      <c r="T11235">
        <v>1</v>
      </c>
      <c r="U11235" t="s">
        <v>18</v>
      </c>
    </row>
    <row r="11236" spans="1:21" outlineLevel="1" x14ac:dyDescent="0.25">
      <c r="A11236" s="1" t="s">
        <v>26694</v>
      </c>
      <c r="B11236">
        <f>SUBTOTAL(3,B11235:B11235)</f>
        <v>1</v>
      </c>
      <c r="U11236">
        <f>SUBTOTAL(3,U11235:U11235)</f>
        <v>1</v>
      </c>
    </row>
    <row r="11237" spans="1:21" outlineLevel="2" x14ac:dyDescent="0.25">
      <c r="B11237" t="str">
        <f>CONCATENATE(G11237,"|", IF(I11237="", H11237,I11237),"|",IF(L11237="",K11237,L11237))</f>
        <v>Quetiapine^trough|PrMCnc|Intravascular - any</v>
      </c>
      <c r="C11237" t="b">
        <f>IF(OR(B11237=B11235, B11237=B11239), TRUE, FALSE)</f>
        <v>0</v>
      </c>
      <c r="D11237">
        <v>6529</v>
      </c>
      <c r="E11237">
        <v>5.5347999999999997</v>
      </c>
      <c r="F11237" t="s">
        <v>21889</v>
      </c>
      <c r="G11237" t="s">
        <v>21890</v>
      </c>
      <c r="H11237" t="s">
        <v>2</v>
      </c>
      <c r="I11237" t="s">
        <v>25806</v>
      </c>
      <c r="J11237" t="s">
        <v>3</v>
      </c>
      <c r="K11237" t="s">
        <v>47</v>
      </c>
      <c r="L11237" t="s">
        <v>25808</v>
      </c>
      <c r="M11237" t="s">
        <v>5</v>
      </c>
      <c r="O11237" t="s">
        <v>33</v>
      </c>
      <c r="P11237" t="s">
        <v>33</v>
      </c>
      <c r="Q11237" t="s">
        <v>6</v>
      </c>
      <c r="R11237" t="s">
        <v>21891</v>
      </c>
      <c r="S11237" t="s">
        <v>21892</v>
      </c>
      <c r="T11237">
        <v>1</v>
      </c>
      <c r="U11237" t="s">
        <v>18</v>
      </c>
    </row>
    <row r="11238" spans="1:21" outlineLevel="1" x14ac:dyDescent="0.25">
      <c r="A11238" s="1" t="s">
        <v>26693</v>
      </c>
      <c r="B11238">
        <f>SUBTOTAL(3,B11237:B11237)</f>
        <v>1</v>
      </c>
      <c r="U11238">
        <f>SUBTOTAL(3,U11237:U11237)</f>
        <v>1</v>
      </c>
    </row>
    <row r="11239" spans="1:21" outlineLevel="2" x14ac:dyDescent="0.25">
      <c r="B11239" t="str">
        <f>CONCATENATE(G11239,"|", IF(I11239="", H11239,I11239),"|",IF(L11239="",K11239,L11239))</f>
        <v>Quetiapine|PrMCnc|Intravascular - any</v>
      </c>
      <c r="C11239" t="b">
        <f>IF(OR(B11239=B11237, B11239=B11241), TRUE, FALSE)</f>
        <v>0</v>
      </c>
      <c r="D11239">
        <v>6521</v>
      </c>
      <c r="E11239">
        <v>5.5347999999999997</v>
      </c>
      <c r="F11239" t="s">
        <v>21863</v>
      </c>
      <c r="G11239" t="s">
        <v>21860</v>
      </c>
      <c r="H11239" t="s">
        <v>2</v>
      </c>
      <c r="I11239" t="s">
        <v>25806</v>
      </c>
      <c r="J11239" t="s">
        <v>3</v>
      </c>
      <c r="K11239" t="s">
        <v>47</v>
      </c>
      <c r="L11239" t="s">
        <v>25808</v>
      </c>
      <c r="M11239" t="s">
        <v>5</v>
      </c>
      <c r="O11239" t="s">
        <v>48</v>
      </c>
      <c r="P11239" t="s">
        <v>48</v>
      </c>
      <c r="Q11239" t="s">
        <v>6</v>
      </c>
      <c r="R11239" t="s">
        <v>21864</v>
      </c>
      <c r="S11239" t="s">
        <v>21865</v>
      </c>
      <c r="T11239">
        <v>1</v>
      </c>
      <c r="U11239" t="s">
        <v>18</v>
      </c>
    </row>
    <row r="11240" spans="1:21" outlineLevel="1" x14ac:dyDescent="0.25">
      <c r="A11240" s="1" t="s">
        <v>26700</v>
      </c>
      <c r="B11240">
        <f>SUBTOTAL(3,B11239:B11239)</f>
        <v>1</v>
      </c>
      <c r="U11240">
        <f>SUBTOTAL(3,U11239:U11239)</f>
        <v>1</v>
      </c>
    </row>
    <row r="11241" spans="1:21" outlineLevel="2" x14ac:dyDescent="0.25">
      <c r="B11241" t="str">
        <f>CONCATENATE(G11241,"|", IF(I11241="", H11241,I11241),"|",IF(L11241="",K11241,L11241))</f>
        <v>Quetiapine|PrMCnc|Urine</v>
      </c>
      <c r="C11241" t="b">
        <f>IF(OR(B11241=B11239, B11241=B11242), TRUE, FALSE)</f>
        <v>1</v>
      </c>
      <c r="D11241">
        <v>6523</v>
      </c>
      <c r="E11241">
        <v>5.5762999999999998</v>
      </c>
      <c r="F11241" t="s">
        <v>21869</v>
      </c>
      <c r="G11241" t="s">
        <v>21860</v>
      </c>
      <c r="H11241" t="s">
        <v>2</v>
      </c>
      <c r="I11241" t="s">
        <v>25806</v>
      </c>
      <c r="J11241" t="s">
        <v>3</v>
      </c>
      <c r="K11241" t="s">
        <v>32</v>
      </c>
      <c r="M11241" t="s">
        <v>5</v>
      </c>
      <c r="N11241" t="s">
        <v>136</v>
      </c>
      <c r="O11241" t="s">
        <v>48</v>
      </c>
      <c r="P11241" t="s">
        <v>48</v>
      </c>
      <c r="Q11241" t="s">
        <v>6</v>
      </c>
      <c r="R11241" t="s">
        <v>21870</v>
      </c>
      <c r="S11241" t="s">
        <v>21871</v>
      </c>
      <c r="T11241">
        <v>1</v>
      </c>
      <c r="U11241" t="s">
        <v>9</v>
      </c>
    </row>
    <row r="11242" spans="1:21" outlineLevel="2" x14ac:dyDescent="0.25">
      <c r="B11242" t="str">
        <f>CONCATENATE(G11242,"|", IF(I11242="", H11242,I11242),"|",IF(L11242="",K11242,L11242))</f>
        <v>Quetiapine|PrMCnc|Urine</v>
      </c>
      <c r="C11242" t="b">
        <f>IF(OR(B11242=B11241, B11242=B11244), TRUE, FALSE)</f>
        <v>1</v>
      </c>
      <c r="D11242">
        <v>6524</v>
      </c>
      <c r="E11242">
        <v>5.5347999999999997</v>
      </c>
      <c r="F11242" t="s">
        <v>21872</v>
      </c>
      <c r="G11242" t="s">
        <v>21860</v>
      </c>
      <c r="H11242" t="s">
        <v>140</v>
      </c>
      <c r="I11242" t="s">
        <v>25806</v>
      </c>
      <c r="J11242" t="s">
        <v>3</v>
      </c>
      <c r="K11242" t="s">
        <v>32</v>
      </c>
      <c r="M11242" t="s">
        <v>141</v>
      </c>
      <c r="Q11242" t="s">
        <v>6</v>
      </c>
      <c r="R11242" t="s">
        <v>21873</v>
      </c>
      <c r="S11242" t="s">
        <v>21874</v>
      </c>
      <c r="T11242">
        <v>1</v>
      </c>
      <c r="U11242" t="s">
        <v>18</v>
      </c>
    </row>
    <row r="11243" spans="1:21" outlineLevel="1" x14ac:dyDescent="0.25">
      <c r="A11243" s="1" t="s">
        <v>26698</v>
      </c>
      <c r="B11243">
        <f>SUBTOTAL(3,B11241:B11242)</f>
        <v>2</v>
      </c>
      <c r="U11243">
        <f>SUBTOTAL(3,U11241:U11242)</f>
        <v>2</v>
      </c>
    </row>
    <row r="11244" spans="1:21" outlineLevel="2" x14ac:dyDescent="0.25">
      <c r="B11244" t="str">
        <f>CONCATENATE(G11244,"|", IF(I11244="", H11244,I11244),"|",IF(L11244="",K11244,L11244))</f>
        <v>Quetiapine|SCnc|Gast fld</v>
      </c>
      <c r="C11244" t="b">
        <f>IF(OR(B11244=B11242, B11244=B11246), TRUE, FALSE)</f>
        <v>0</v>
      </c>
      <c r="D11244">
        <v>6520</v>
      </c>
      <c r="E11244">
        <v>5.5347999999999997</v>
      </c>
      <c r="F11244" t="s">
        <v>21859</v>
      </c>
      <c r="G11244" t="s">
        <v>21860</v>
      </c>
      <c r="H11244" t="s">
        <v>222</v>
      </c>
      <c r="J11244" t="s">
        <v>3</v>
      </c>
      <c r="K11244" t="s">
        <v>602</v>
      </c>
      <c r="M11244" t="s">
        <v>5</v>
      </c>
      <c r="O11244" t="s">
        <v>754</v>
      </c>
      <c r="P11244" t="s">
        <v>754</v>
      </c>
      <c r="Q11244" t="s">
        <v>6</v>
      </c>
      <c r="R11244" t="s">
        <v>21861</v>
      </c>
      <c r="S11244" t="s">
        <v>21862</v>
      </c>
      <c r="T11244">
        <v>1</v>
      </c>
      <c r="U11244" t="s">
        <v>18</v>
      </c>
    </row>
    <row r="11245" spans="1:21" outlineLevel="1" x14ac:dyDescent="0.25">
      <c r="A11245" s="1" t="s">
        <v>26701</v>
      </c>
      <c r="B11245">
        <f>SUBTOTAL(3,B11244:B11244)</f>
        <v>1</v>
      </c>
      <c r="U11245">
        <f>SUBTOTAL(3,U11244:U11244)</f>
        <v>1</v>
      </c>
    </row>
    <row r="11246" spans="1:21" outlineLevel="2" x14ac:dyDescent="0.25">
      <c r="B11246" t="str">
        <f>CONCATENATE(G11246,"|", IF(I11246="", H11246,I11246),"|",IF(L11246="",K11246,L11246))</f>
        <v>Quetiapine|SCnc|Ser/Plas</v>
      </c>
      <c r="C11246" t="b">
        <f>IF(OR(B11246=B11244, B11246=B11248), TRUE, FALSE)</f>
        <v>0</v>
      </c>
      <c r="D11246">
        <v>6522</v>
      </c>
      <c r="E11246">
        <v>5.5347999999999997</v>
      </c>
      <c r="F11246" t="s">
        <v>21866</v>
      </c>
      <c r="G11246" t="s">
        <v>21860</v>
      </c>
      <c r="H11246" t="s">
        <v>222</v>
      </c>
      <c r="J11246" t="s">
        <v>3</v>
      </c>
      <c r="K11246" t="s">
        <v>47</v>
      </c>
      <c r="M11246" t="s">
        <v>5</v>
      </c>
      <c r="O11246" t="s">
        <v>754</v>
      </c>
      <c r="P11246" t="s">
        <v>754</v>
      </c>
      <c r="Q11246" t="s">
        <v>6</v>
      </c>
      <c r="R11246" t="s">
        <v>21867</v>
      </c>
      <c r="S11246" t="s">
        <v>21868</v>
      </c>
      <c r="T11246">
        <v>1</v>
      </c>
      <c r="U11246" t="s">
        <v>18</v>
      </c>
    </row>
    <row r="11247" spans="1:21" outlineLevel="1" x14ac:dyDescent="0.25">
      <c r="A11247" s="1" t="s">
        <v>26699</v>
      </c>
      <c r="B11247">
        <f>SUBTOTAL(3,B11246:B11246)</f>
        <v>1</v>
      </c>
      <c r="U11247">
        <f>SUBTOTAL(3,U11246:U11246)</f>
        <v>1</v>
      </c>
    </row>
    <row r="11248" spans="1:21" outlineLevel="2" x14ac:dyDescent="0.25">
      <c r="B11248" t="str">
        <f>CONCATENATE(G11248,"|", IF(I11248="", H11248,I11248),"|",IF(L11248="",K11248,L11248))</f>
        <v>Quetiapine|SCnc|Urine</v>
      </c>
      <c r="C11248" t="b">
        <f>IF(OR(B11248=B11246, B11248=B11250), TRUE, FALSE)</f>
        <v>0</v>
      </c>
      <c r="D11248">
        <v>6525</v>
      </c>
      <c r="E11248">
        <v>5.5347999999999997</v>
      </c>
      <c r="F11248" t="s">
        <v>21875</v>
      </c>
      <c r="G11248" t="s">
        <v>21860</v>
      </c>
      <c r="H11248" t="s">
        <v>222</v>
      </c>
      <c r="J11248" t="s">
        <v>3</v>
      </c>
      <c r="K11248" t="s">
        <v>32</v>
      </c>
      <c r="M11248" t="s">
        <v>5</v>
      </c>
      <c r="O11248" t="s">
        <v>754</v>
      </c>
      <c r="P11248" t="s">
        <v>754</v>
      </c>
      <c r="Q11248" t="s">
        <v>6</v>
      </c>
      <c r="R11248" t="s">
        <v>21876</v>
      </c>
      <c r="S11248" t="s">
        <v>21877</v>
      </c>
      <c r="T11248">
        <v>1</v>
      </c>
      <c r="U11248" t="s">
        <v>18</v>
      </c>
    </row>
    <row r="11249" spans="1:21" outlineLevel="1" x14ac:dyDescent="0.25">
      <c r="A11249" s="1" t="s">
        <v>26697</v>
      </c>
      <c r="B11249">
        <f>SUBTOTAL(3,B11248:B11248)</f>
        <v>1</v>
      </c>
      <c r="U11249">
        <f>SUBTOTAL(3,U11248:U11248)</f>
        <v>1</v>
      </c>
    </row>
    <row r="11250" spans="1:21" outlineLevel="2" x14ac:dyDescent="0.25">
      <c r="B11250" t="str">
        <f>CONCATENATE(G11250,"|", IF(I11250="", H11250,I11250),"|",IF(L11250="",K11250,L11250))</f>
        <v>Quetiapine|SCnc|XXX</v>
      </c>
      <c r="C11250" t="b">
        <f>IF(OR(B11250=B11248, B11250=B11252), TRUE, FALSE)</f>
        <v>0</v>
      </c>
      <c r="D11250">
        <v>6526</v>
      </c>
      <c r="E11250">
        <v>5.5347999999999997</v>
      </c>
      <c r="F11250" t="s">
        <v>21878</v>
      </c>
      <c r="G11250" t="s">
        <v>21860</v>
      </c>
      <c r="H11250" t="s">
        <v>222</v>
      </c>
      <c r="J11250" t="s">
        <v>3</v>
      </c>
      <c r="K11250" t="s">
        <v>259</v>
      </c>
      <c r="M11250" t="s">
        <v>5</v>
      </c>
      <c r="O11250" t="s">
        <v>754</v>
      </c>
      <c r="P11250" t="s">
        <v>754</v>
      </c>
      <c r="Q11250" t="s">
        <v>6</v>
      </c>
      <c r="R11250" t="s">
        <v>21879</v>
      </c>
      <c r="S11250" t="s">
        <v>21880</v>
      </c>
      <c r="T11250">
        <v>1</v>
      </c>
      <c r="U11250" t="s">
        <v>18</v>
      </c>
    </row>
    <row r="11251" spans="1:21" outlineLevel="1" x14ac:dyDescent="0.25">
      <c r="A11251" s="1" t="s">
        <v>26696</v>
      </c>
      <c r="B11251">
        <f>SUBTOTAL(3,B11250:B11250)</f>
        <v>1</v>
      </c>
      <c r="U11251">
        <f>SUBTOTAL(3,U11250:U11250)</f>
        <v>1</v>
      </c>
    </row>
    <row r="11252" spans="1:21" outlineLevel="2" x14ac:dyDescent="0.25">
      <c r="B11252" t="str">
        <f>CONCATENATE(G11252,"|", IF(I11252="", H11252,I11252),"|",IF(L11252="",K11252,L11252))</f>
        <v>Quinacrine|PrMCnc|Intravascular - any</v>
      </c>
      <c r="C11252" t="b">
        <f>IF(OR(B11252=B11250, B11252=B11254), TRUE, FALSE)</f>
        <v>0</v>
      </c>
      <c r="D11252">
        <v>6530</v>
      </c>
      <c r="E11252">
        <v>5.5347999999999997</v>
      </c>
      <c r="F11252" t="s">
        <v>21893</v>
      </c>
      <c r="G11252" t="s">
        <v>21894</v>
      </c>
      <c r="H11252" t="s">
        <v>2</v>
      </c>
      <c r="I11252" t="s">
        <v>25806</v>
      </c>
      <c r="J11252" t="s">
        <v>3</v>
      </c>
      <c r="K11252" t="s">
        <v>47</v>
      </c>
      <c r="L11252" t="s">
        <v>25808</v>
      </c>
      <c r="M11252" t="s">
        <v>5</v>
      </c>
      <c r="O11252" t="s">
        <v>48</v>
      </c>
      <c r="P11252" t="s">
        <v>48</v>
      </c>
      <c r="Q11252" t="s">
        <v>6</v>
      </c>
      <c r="R11252" t="s">
        <v>21895</v>
      </c>
      <c r="S11252" t="s">
        <v>21896</v>
      </c>
      <c r="T11252">
        <v>1</v>
      </c>
      <c r="U11252" t="s">
        <v>18</v>
      </c>
    </row>
    <row r="11253" spans="1:21" outlineLevel="1" x14ac:dyDescent="0.25">
      <c r="A11253" s="1" t="s">
        <v>26692</v>
      </c>
      <c r="B11253">
        <f>SUBTOTAL(3,B11252:B11252)</f>
        <v>1</v>
      </c>
      <c r="U11253">
        <f>SUBTOTAL(3,U11252:U11252)</f>
        <v>1</v>
      </c>
    </row>
    <row r="11254" spans="1:21" outlineLevel="2" x14ac:dyDescent="0.25">
      <c r="B11254" t="str">
        <f>CONCATENATE(G11254,"|", IF(I11254="", H11254,I11254),"|",IF(L11254="",K11254,L11254))</f>
        <v>Quinethazone|PrMCnc|Intravascular - any</v>
      </c>
      <c r="C11254" t="b">
        <f>IF(OR(B11254=B11252, B11254=B11256), TRUE, FALSE)</f>
        <v>0</v>
      </c>
      <c r="D11254">
        <v>6531</v>
      </c>
      <c r="E11254">
        <v>5.5347999999999997</v>
      </c>
      <c r="F11254" t="s">
        <v>21897</v>
      </c>
      <c r="G11254" t="s">
        <v>21898</v>
      </c>
      <c r="H11254" t="s">
        <v>140</v>
      </c>
      <c r="I11254" t="s">
        <v>25806</v>
      </c>
      <c r="J11254" t="s">
        <v>3</v>
      </c>
      <c r="K11254" t="s">
        <v>47</v>
      </c>
      <c r="L11254" t="s">
        <v>25808</v>
      </c>
      <c r="M11254" t="s">
        <v>141</v>
      </c>
      <c r="Q11254" t="s">
        <v>6</v>
      </c>
      <c r="R11254" t="s">
        <v>21899</v>
      </c>
      <c r="S11254" t="s">
        <v>21900</v>
      </c>
      <c r="T11254">
        <v>1</v>
      </c>
      <c r="U11254" t="s">
        <v>18</v>
      </c>
    </row>
    <row r="11255" spans="1:21" outlineLevel="1" x14ac:dyDescent="0.25">
      <c r="A11255" s="1" t="s">
        <v>26691</v>
      </c>
      <c r="B11255">
        <f>SUBTOTAL(3,B11254:B11254)</f>
        <v>1</v>
      </c>
      <c r="U11255">
        <f>SUBTOTAL(3,U11254:U11254)</f>
        <v>1</v>
      </c>
    </row>
    <row r="11256" spans="1:21" outlineLevel="2" x14ac:dyDescent="0.25">
      <c r="B11256" t="str">
        <f>CONCATENATE(G11256,"|", IF(I11256="", H11256,I11256),"|",IF(L11256="",K11256,L11256))</f>
        <v>Quinethazone|PrMCnc|Urine</v>
      </c>
      <c r="C11256" t="b">
        <f>IF(OR(B11256=B11254, B11256=B11257), TRUE, FALSE)</f>
        <v>1</v>
      </c>
      <c r="D11256">
        <v>6532</v>
      </c>
      <c r="E11256">
        <v>5.5347999999999997</v>
      </c>
      <c r="F11256" t="s">
        <v>21901</v>
      </c>
      <c r="G11256" t="s">
        <v>21898</v>
      </c>
      <c r="H11256" t="s">
        <v>2</v>
      </c>
      <c r="I11256" t="s">
        <v>25806</v>
      </c>
      <c r="J11256" t="s">
        <v>3</v>
      </c>
      <c r="K11256" t="s">
        <v>32</v>
      </c>
      <c r="M11256" t="s">
        <v>5</v>
      </c>
      <c r="O11256" t="s">
        <v>1502</v>
      </c>
      <c r="P11256" t="s">
        <v>1502</v>
      </c>
      <c r="Q11256" t="s">
        <v>6</v>
      </c>
      <c r="R11256" t="s">
        <v>21902</v>
      </c>
      <c r="S11256" t="s">
        <v>21903</v>
      </c>
      <c r="T11256">
        <v>1</v>
      </c>
      <c r="U11256" t="s">
        <v>18</v>
      </c>
    </row>
    <row r="11257" spans="1:21" outlineLevel="2" x14ac:dyDescent="0.25">
      <c r="B11257" t="str">
        <f>CONCATENATE(G11257,"|", IF(I11257="", H11257,I11257),"|",IF(L11257="",K11257,L11257))</f>
        <v>Quinethazone|PrMCnc|Urine</v>
      </c>
      <c r="C11257" t="b">
        <f>IF(OR(B11257=B11256, B11257=B11259), TRUE, FALSE)</f>
        <v>1</v>
      </c>
      <c r="D11257">
        <v>6533</v>
      </c>
      <c r="E11257">
        <v>5.5347999999999997</v>
      </c>
      <c r="F11257" t="s">
        <v>21904</v>
      </c>
      <c r="G11257" t="s">
        <v>21898</v>
      </c>
      <c r="H11257" t="s">
        <v>140</v>
      </c>
      <c r="I11257" t="s">
        <v>25806</v>
      </c>
      <c r="J11257" t="s">
        <v>3</v>
      </c>
      <c r="K11257" t="s">
        <v>32</v>
      </c>
      <c r="M11257" t="s">
        <v>141</v>
      </c>
      <c r="Q11257" t="s">
        <v>6</v>
      </c>
      <c r="R11257" t="s">
        <v>21905</v>
      </c>
      <c r="S11257" t="s">
        <v>21906</v>
      </c>
      <c r="T11257">
        <v>1</v>
      </c>
      <c r="U11257" t="s">
        <v>18</v>
      </c>
    </row>
    <row r="11258" spans="1:21" outlineLevel="1" x14ac:dyDescent="0.25">
      <c r="A11258" s="1" t="s">
        <v>26690</v>
      </c>
      <c r="B11258">
        <f>SUBTOTAL(3,B11256:B11257)</f>
        <v>2</v>
      </c>
      <c r="U11258">
        <f>SUBTOTAL(3,U11256:U11257)</f>
        <v>2</v>
      </c>
    </row>
    <row r="11259" spans="1:21" outlineLevel="2" x14ac:dyDescent="0.25">
      <c r="B11259" t="str">
        <f>CONCATENATE(G11259,"|", IF(I11259="", H11259,I11259),"|",IF(L11259="",K11259,L11259))</f>
        <v>Quinidine.free|PrMCnc|Intravascular - any</v>
      </c>
      <c r="C11259" t="b">
        <f>IF(OR(B11259=B11257, B11259=B11261), TRUE, FALSE)</f>
        <v>0</v>
      </c>
      <c r="D11259">
        <v>6541</v>
      </c>
      <c r="E11259">
        <v>5.5347999999999997</v>
      </c>
      <c r="F11259" t="s">
        <v>21929</v>
      </c>
      <c r="G11259" t="s">
        <v>21930</v>
      </c>
      <c r="H11259" t="s">
        <v>2</v>
      </c>
      <c r="I11259" t="s">
        <v>25806</v>
      </c>
      <c r="J11259" t="s">
        <v>3</v>
      </c>
      <c r="K11259" t="s">
        <v>47</v>
      </c>
      <c r="L11259" t="s">
        <v>25808</v>
      </c>
      <c r="M11259" t="s">
        <v>5</v>
      </c>
      <c r="O11259" t="s">
        <v>101</v>
      </c>
      <c r="P11259" t="s">
        <v>101</v>
      </c>
      <c r="Q11259" t="s">
        <v>6</v>
      </c>
      <c r="R11259" t="s">
        <v>21931</v>
      </c>
      <c r="S11259" t="s">
        <v>21932</v>
      </c>
      <c r="T11259">
        <v>1</v>
      </c>
      <c r="U11259" t="s">
        <v>18</v>
      </c>
    </row>
    <row r="11260" spans="1:21" outlineLevel="1" x14ac:dyDescent="0.25">
      <c r="A11260" s="1" t="s">
        <v>26684</v>
      </c>
      <c r="B11260">
        <f>SUBTOTAL(3,B11259:B11259)</f>
        <v>1</v>
      </c>
      <c r="U11260">
        <f>SUBTOTAL(3,U11259:U11259)</f>
        <v>1</v>
      </c>
    </row>
    <row r="11261" spans="1:21" outlineLevel="2" x14ac:dyDescent="0.25">
      <c r="B11261" t="str">
        <f>CONCATENATE(G11261,"|", IF(I11261="", H11261,I11261),"|",IF(L11261="",K11261,L11261))</f>
        <v>Quinidine^peak|PrMCnc|Intravascular - any</v>
      </c>
      <c r="C11261" t="b">
        <f>IF(OR(B11261=B11259, B11261=B11263), TRUE, FALSE)</f>
        <v>0</v>
      </c>
      <c r="D11261">
        <v>6542</v>
      </c>
      <c r="E11261">
        <v>5.5347999999999997</v>
      </c>
      <c r="F11261" t="s">
        <v>21933</v>
      </c>
      <c r="G11261" t="s">
        <v>21934</v>
      </c>
      <c r="H11261" t="s">
        <v>2</v>
      </c>
      <c r="I11261" t="s">
        <v>25806</v>
      </c>
      <c r="J11261" t="s">
        <v>3</v>
      </c>
      <c r="K11261" t="s">
        <v>47</v>
      </c>
      <c r="L11261" t="s">
        <v>25808</v>
      </c>
      <c r="M11261" t="s">
        <v>5</v>
      </c>
      <c r="O11261" t="s">
        <v>101</v>
      </c>
      <c r="P11261" t="s">
        <v>101</v>
      </c>
      <c r="Q11261" t="s">
        <v>6</v>
      </c>
      <c r="R11261" t="s">
        <v>21935</v>
      </c>
      <c r="S11261" t="s">
        <v>21936</v>
      </c>
      <c r="T11261">
        <v>1</v>
      </c>
      <c r="U11261" t="s">
        <v>18</v>
      </c>
    </row>
    <row r="11262" spans="1:21" outlineLevel="1" x14ac:dyDescent="0.25">
      <c r="A11262" s="1" t="s">
        <v>26683</v>
      </c>
      <c r="B11262">
        <f>SUBTOTAL(3,B11261:B11261)</f>
        <v>1</v>
      </c>
      <c r="U11262">
        <f>SUBTOTAL(3,U11261:U11261)</f>
        <v>1</v>
      </c>
    </row>
    <row r="11263" spans="1:21" outlineLevel="2" x14ac:dyDescent="0.25">
      <c r="B11263" t="str">
        <f>CONCATENATE(G11263,"|", IF(I11263="", H11263,I11263),"|",IF(L11263="",K11263,L11263))</f>
        <v>Quinidine^trough|PrMCnc|Intravascular - any</v>
      </c>
      <c r="C11263" t="b">
        <f>IF(OR(B11263=B11261, B11263=B11265), TRUE, FALSE)</f>
        <v>0</v>
      </c>
      <c r="D11263">
        <v>6543</v>
      </c>
      <c r="E11263">
        <v>5.5347999999999997</v>
      </c>
      <c r="F11263" t="s">
        <v>21937</v>
      </c>
      <c r="G11263" t="s">
        <v>21938</v>
      </c>
      <c r="H11263" t="s">
        <v>2</v>
      </c>
      <c r="I11263" t="s">
        <v>25806</v>
      </c>
      <c r="J11263" t="s">
        <v>3</v>
      </c>
      <c r="K11263" t="s">
        <v>47</v>
      </c>
      <c r="L11263" t="s">
        <v>25808</v>
      </c>
      <c r="M11263" t="s">
        <v>5</v>
      </c>
      <c r="O11263" t="s">
        <v>101</v>
      </c>
      <c r="P11263" t="s">
        <v>101</v>
      </c>
      <c r="Q11263" t="s">
        <v>6</v>
      </c>
      <c r="R11263" t="s">
        <v>21939</v>
      </c>
      <c r="S11263" t="s">
        <v>21940</v>
      </c>
      <c r="T11263">
        <v>1</v>
      </c>
      <c r="U11263" t="s">
        <v>18</v>
      </c>
    </row>
    <row r="11264" spans="1:21" outlineLevel="1" x14ac:dyDescent="0.25">
      <c r="A11264" s="1" t="s">
        <v>26682</v>
      </c>
      <c r="B11264">
        <f>SUBTOTAL(3,B11263:B11263)</f>
        <v>1</v>
      </c>
      <c r="U11264">
        <f>SUBTOTAL(3,U11263:U11263)</f>
        <v>1</v>
      </c>
    </row>
    <row r="11265" spans="1:21" outlineLevel="2" x14ac:dyDescent="0.25">
      <c r="B11265" t="str">
        <f>CONCATENATE(G11265,"|", IF(I11265="", H11265,I11265),"|",IF(L11265="",K11265,L11265))</f>
        <v>Quinidine|PrMCnc|Body fld</v>
      </c>
      <c r="C11265" t="b">
        <f>IF(OR(B11265=B11263, B11265=B11267), TRUE, FALSE)</f>
        <v>0</v>
      </c>
      <c r="D11265">
        <v>6535</v>
      </c>
      <c r="E11265">
        <v>5.5347999999999997</v>
      </c>
      <c r="F11265" t="s">
        <v>21911</v>
      </c>
      <c r="G11265" t="s">
        <v>21908</v>
      </c>
      <c r="H11265" t="s">
        <v>2</v>
      </c>
      <c r="I11265" t="s">
        <v>25806</v>
      </c>
      <c r="J11265" t="s">
        <v>3</v>
      </c>
      <c r="K11265" t="s">
        <v>234</v>
      </c>
      <c r="M11265" t="s">
        <v>5</v>
      </c>
      <c r="O11265" t="s">
        <v>70</v>
      </c>
      <c r="P11265" t="s">
        <v>70</v>
      </c>
      <c r="Q11265" t="s">
        <v>6</v>
      </c>
      <c r="R11265" t="s">
        <v>21912</v>
      </c>
      <c r="S11265" t="s">
        <v>21913</v>
      </c>
      <c r="T11265">
        <v>1</v>
      </c>
      <c r="U11265" t="s">
        <v>18</v>
      </c>
    </row>
    <row r="11266" spans="1:21" outlineLevel="1" x14ac:dyDescent="0.25">
      <c r="A11266" s="1" t="s">
        <v>26689</v>
      </c>
      <c r="B11266">
        <f>SUBTOTAL(3,B11265:B11265)</f>
        <v>1</v>
      </c>
      <c r="U11266">
        <f>SUBTOTAL(3,U11265:U11265)</f>
        <v>1</v>
      </c>
    </row>
    <row r="11267" spans="1:21" outlineLevel="2" x14ac:dyDescent="0.25">
      <c r="B11267" t="str">
        <f>CONCATENATE(G11267,"|", IF(I11267="", H11267,I11267),"|",IF(L11267="",K11267,L11267))</f>
        <v>Quinidine|PrMCnc|Intravascular - any</v>
      </c>
      <c r="C11267" t="b">
        <f>IF(OR(B11267=B11265, B11267=B11268), TRUE, FALSE)</f>
        <v>1</v>
      </c>
      <c r="D11267">
        <v>6534</v>
      </c>
      <c r="E11267">
        <v>5.5347999999999997</v>
      </c>
      <c r="F11267" t="s">
        <v>21907</v>
      </c>
      <c r="G11267" t="s">
        <v>21908</v>
      </c>
      <c r="H11267" t="s">
        <v>2</v>
      </c>
      <c r="I11267" t="s">
        <v>25806</v>
      </c>
      <c r="J11267" t="s">
        <v>3</v>
      </c>
      <c r="K11267" t="s">
        <v>38</v>
      </c>
      <c r="L11267" t="s">
        <v>25808</v>
      </c>
      <c r="M11267" t="s">
        <v>5</v>
      </c>
      <c r="O11267" t="s">
        <v>101</v>
      </c>
      <c r="P11267" t="s">
        <v>101</v>
      </c>
      <c r="Q11267" t="s">
        <v>6</v>
      </c>
      <c r="R11267" t="s">
        <v>21909</v>
      </c>
      <c r="S11267" t="s">
        <v>21910</v>
      </c>
      <c r="T11267">
        <v>1</v>
      </c>
      <c r="U11267" t="s">
        <v>18</v>
      </c>
    </row>
    <row r="11268" spans="1:21" outlineLevel="2" x14ac:dyDescent="0.25">
      <c r="B11268" t="str">
        <f>CONCATENATE(G11268,"|", IF(I11268="", H11268,I11268),"|",IF(L11268="",K11268,L11268))</f>
        <v>Quinidine|PrMCnc|Intravascular - any</v>
      </c>
      <c r="C11268" t="b">
        <f>IF(OR(B11268=B11267, B11268=B11270), TRUE, FALSE)</f>
        <v>1</v>
      </c>
      <c r="D11268">
        <v>6536</v>
      </c>
      <c r="E11268">
        <v>5.5347999999999997</v>
      </c>
      <c r="F11268" t="s">
        <v>21914</v>
      </c>
      <c r="G11268" t="s">
        <v>21908</v>
      </c>
      <c r="H11268" t="s">
        <v>2</v>
      </c>
      <c r="I11268" t="s">
        <v>25806</v>
      </c>
      <c r="J11268" t="s">
        <v>3</v>
      </c>
      <c r="K11268" t="s">
        <v>47</v>
      </c>
      <c r="L11268" t="s">
        <v>25808</v>
      </c>
      <c r="M11268" t="s">
        <v>5</v>
      </c>
      <c r="O11268" t="s">
        <v>101</v>
      </c>
      <c r="P11268" t="s">
        <v>101</v>
      </c>
      <c r="Q11268" t="s">
        <v>6</v>
      </c>
      <c r="R11268" t="s">
        <v>21915</v>
      </c>
      <c r="S11268" t="s">
        <v>21916</v>
      </c>
      <c r="T11268">
        <v>1</v>
      </c>
      <c r="U11268" t="s">
        <v>18</v>
      </c>
    </row>
    <row r="11269" spans="1:21" outlineLevel="1" x14ac:dyDescent="0.25">
      <c r="A11269" s="1" t="s">
        <v>26688</v>
      </c>
      <c r="B11269">
        <f>SUBTOTAL(3,B11267:B11268)</f>
        <v>2</v>
      </c>
      <c r="U11269">
        <f>SUBTOTAL(3,U11267:U11268)</f>
        <v>2</v>
      </c>
    </row>
    <row r="11270" spans="1:21" outlineLevel="2" x14ac:dyDescent="0.25">
      <c r="B11270" t="str">
        <f>CONCATENATE(G11270,"|", IF(I11270="", H11270,I11270),"|",IF(L11270="",K11270,L11270))</f>
        <v>Quinidine|PrMCnc|Urine</v>
      </c>
      <c r="C11270" t="b">
        <f>IF(OR(B11270=B11268, B11270=B11271), TRUE, FALSE)</f>
        <v>1</v>
      </c>
      <c r="D11270">
        <v>6538</v>
      </c>
      <c r="E11270">
        <v>5.5347999999999997</v>
      </c>
      <c r="F11270" t="s">
        <v>21920</v>
      </c>
      <c r="G11270" t="s">
        <v>21908</v>
      </c>
      <c r="H11270" t="s">
        <v>2</v>
      </c>
      <c r="I11270" t="s">
        <v>25806</v>
      </c>
      <c r="J11270" t="s">
        <v>3</v>
      </c>
      <c r="K11270" t="s">
        <v>32</v>
      </c>
      <c r="M11270" t="s">
        <v>5</v>
      </c>
      <c r="O11270" t="s">
        <v>101</v>
      </c>
      <c r="P11270" t="s">
        <v>101</v>
      </c>
      <c r="Q11270" t="s">
        <v>6</v>
      </c>
      <c r="R11270" t="s">
        <v>21921</v>
      </c>
      <c r="S11270" t="s">
        <v>21922</v>
      </c>
      <c r="T11270">
        <v>1</v>
      </c>
      <c r="U11270" t="s">
        <v>18</v>
      </c>
    </row>
    <row r="11271" spans="1:21" outlineLevel="2" x14ac:dyDescent="0.25">
      <c r="B11271" t="str">
        <f>CONCATENATE(G11271,"|", IF(I11271="", H11271,I11271),"|",IF(L11271="",K11271,L11271))</f>
        <v>Quinidine|PrMCnc|Urine</v>
      </c>
      <c r="C11271" t="b">
        <f>IF(OR(B11271=B11270, B11271=B11273), TRUE, FALSE)</f>
        <v>1</v>
      </c>
      <c r="D11271">
        <v>6539</v>
      </c>
      <c r="E11271">
        <v>5.5347999999999997</v>
      </c>
      <c r="F11271" t="s">
        <v>21923</v>
      </c>
      <c r="G11271" t="s">
        <v>21908</v>
      </c>
      <c r="H11271" t="s">
        <v>140</v>
      </c>
      <c r="I11271" t="s">
        <v>25806</v>
      </c>
      <c r="J11271" t="s">
        <v>3</v>
      </c>
      <c r="K11271" t="s">
        <v>32</v>
      </c>
      <c r="M11271" t="s">
        <v>141</v>
      </c>
      <c r="Q11271" t="s">
        <v>6</v>
      </c>
      <c r="R11271" t="s">
        <v>21924</v>
      </c>
      <c r="S11271" t="s">
        <v>21925</v>
      </c>
      <c r="T11271">
        <v>1</v>
      </c>
      <c r="U11271" t="s">
        <v>18</v>
      </c>
    </row>
    <row r="11272" spans="1:21" outlineLevel="1" x14ac:dyDescent="0.25">
      <c r="A11272" s="1" t="s">
        <v>26686</v>
      </c>
      <c r="B11272">
        <f>SUBTOTAL(3,B11270:B11271)</f>
        <v>2</v>
      </c>
      <c r="U11272">
        <f>SUBTOTAL(3,U11270:U11271)</f>
        <v>2</v>
      </c>
    </row>
    <row r="11273" spans="1:21" outlineLevel="2" x14ac:dyDescent="0.25">
      <c r="B11273" t="str">
        <f>CONCATENATE(G11273,"|", IF(I11273="", H11273,I11273),"|",IF(L11273="",K11273,L11273))</f>
        <v>Quinidine|PrMCnc|XXX</v>
      </c>
      <c r="C11273" t="b">
        <f>IF(OR(B11273=B11271, B11273=B11275), TRUE, FALSE)</f>
        <v>0</v>
      </c>
      <c r="D11273">
        <v>6540</v>
      </c>
      <c r="E11273">
        <v>5.5347999999999997</v>
      </c>
      <c r="F11273" t="s">
        <v>21926</v>
      </c>
      <c r="G11273" t="s">
        <v>21908</v>
      </c>
      <c r="H11273" t="s">
        <v>140</v>
      </c>
      <c r="I11273" t="s">
        <v>25806</v>
      </c>
      <c r="J11273" t="s">
        <v>3</v>
      </c>
      <c r="K11273" t="s">
        <v>259</v>
      </c>
      <c r="M11273" t="s">
        <v>141</v>
      </c>
      <c r="Q11273" t="s">
        <v>6</v>
      </c>
      <c r="R11273" t="s">
        <v>21927</v>
      </c>
      <c r="S11273" t="s">
        <v>21928</v>
      </c>
      <c r="T11273">
        <v>1</v>
      </c>
      <c r="U11273" t="s">
        <v>18</v>
      </c>
    </row>
    <row r="11274" spans="1:21" outlineLevel="1" x14ac:dyDescent="0.25">
      <c r="A11274" s="1" t="s">
        <v>26685</v>
      </c>
      <c r="B11274">
        <f>SUBTOTAL(3,B11273:B11273)</f>
        <v>1</v>
      </c>
      <c r="U11274">
        <f>SUBTOTAL(3,U11273:U11273)</f>
        <v>1</v>
      </c>
    </row>
    <row r="11275" spans="1:21" outlineLevel="2" x14ac:dyDescent="0.25">
      <c r="B11275" t="str">
        <f>CONCATENATE(G11275,"|", IF(I11275="", H11275,I11275),"|",IF(L11275="",K11275,L11275))</f>
        <v>Quinidine|SCnc|Ser/Plas</v>
      </c>
      <c r="C11275" t="b">
        <f>IF(OR(B11275=B11273, B11275=B11277), TRUE, FALSE)</f>
        <v>0</v>
      </c>
      <c r="D11275">
        <v>6537</v>
      </c>
      <c r="E11275">
        <v>5.5347999999999997</v>
      </c>
      <c r="F11275" t="s">
        <v>21917</v>
      </c>
      <c r="G11275" t="s">
        <v>21908</v>
      </c>
      <c r="H11275" t="s">
        <v>222</v>
      </c>
      <c r="J11275" t="s">
        <v>3</v>
      </c>
      <c r="K11275" t="s">
        <v>47</v>
      </c>
      <c r="M11275" t="s">
        <v>5</v>
      </c>
      <c r="O11275" t="s">
        <v>223</v>
      </c>
      <c r="P11275" t="s">
        <v>223</v>
      </c>
      <c r="Q11275" t="s">
        <v>6</v>
      </c>
      <c r="R11275" t="s">
        <v>21918</v>
      </c>
      <c r="S11275" t="s">
        <v>21919</v>
      </c>
      <c r="T11275">
        <v>1</v>
      </c>
      <c r="U11275" t="s">
        <v>18</v>
      </c>
    </row>
    <row r="11276" spans="1:21" outlineLevel="1" x14ac:dyDescent="0.25">
      <c r="A11276" s="1" t="s">
        <v>26687</v>
      </c>
      <c r="B11276">
        <f>SUBTOTAL(3,B11275:B11275)</f>
        <v>1</v>
      </c>
      <c r="U11276">
        <f>SUBTOTAL(3,U11275:U11275)</f>
        <v>1</v>
      </c>
    </row>
    <row r="11277" spans="1:21" outlineLevel="2" x14ac:dyDescent="0.25">
      <c r="B11277" t="str">
        <f>CONCATENATE(G11277,"|", IF(I11277="", H11277,I11277),"|",IF(L11277="",K11277,L11277))</f>
        <v>Quinidine+Quinine|PrMCnc|Intravascular - any</v>
      </c>
      <c r="C11277" t="b">
        <f>IF(OR(B11277=B11275, B11277=B11279), TRUE, FALSE)</f>
        <v>0</v>
      </c>
      <c r="D11277">
        <v>6544</v>
      </c>
      <c r="E11277">
        <v>5.5347999999999997</v>
      </c>
      <c r="F11277" t="s">
        <v>21941</v>
      </c>
      <c r="G11277" t="s">
        <v>21942</v>
      </c>
      <c r="H11277" t="s">
        <v>140</v>
      </c>
      <c r="I11277" t="s">
        <v>25806</v>
      </c>
      <c r="J11277" t="s">
        <v>3</v>
      </c>
      <c r="K11277" t="s">
        <v>47</v>
      </c>
      <c r="L11277" t="s">
        <v>25808</v>
      </c>
      <c r="M11277" t="s">
        <v>141</v>
      </c>
      <c r="Q11277" t="s">
        <v>6</v>
      </c>
      <c r="R11277" t="s">
        <v>21943</v>
      </c>
      <c r="S11277" t="s">
        <v>21944</v>
      </c>
      <c r="T11277">
        <v>1</v>
      </c>
      <c r="U11277" t="s">
        <v>18</v>
      </c>
    </row>
    <row r="11278" spans="1:21" outlineLevel="1" x14ac:dyDescent="0.25">
      <c r="A11278" s="1" t="s">
        <v>26681</v>
      </c>
      <c r="B11278">
        <f>SUBTOTAL(3,B11277:B11277)</f>
        <v>1</v>
      </c>
      <c r="U11278">
        <f>SUBTOTAL(3,U11277:U11277)</f>
        <v>1</v>
      </c>
    </row>
    <row r="11279" spans="1:21" outlineLevel="2" x14ac:dyDescent="0.25">
      <c r="B11279" t="str">
        <f>CONCATENATE(G11279,"|", IF(I11279="", H11279,I11279),"|",IF(L11279="",K11279,L11279))</f>
        <v>Quinidine+Quinine|PrMCnc|Urine</v>
      </c>
      <c r="C11279" t="b">
        <f>IF(OR(B11279=B11277, B11279=B11281), TRUE, FALSE)</f>
        <v>0</v>
      </c>
      <c r="D11279">
        <v>6545</v>
      </c>
      <c r="E11279">
        <v>5.5347999999999997</v>
      </c>
      <c r="F11279" t="s">
        <v>21945</v>
      </c>
      <c r="G11279" t="s">
        <v>21942</v>
      </c>
      <c r="H11279" t="s">
        <v>140</v>
      </c>
      <c r="I11279" t="s">
        <v>25806</v>
      </c>
      <c r="J11279" t="s">
        <v>3</v>
      </c>
      <c r="K11279" t="s">
        <v>32</v>
      </c>
      <c r="M11279" t="s">
        <v>141</v>
      </c>
      <c r="Q11279" t="s">
        <v>6</v>
      </c>
      <c r="R11279" t="s">
        <v>21946</v>
      </c>
      <c r="S11279" t="s">
        <v>21947</v>
      </c>
      <c r="T11279">
        <v>1</v>
      </c>
      <c r="U11279" t="s">
        <v>18</v>
      </c>
    </row>
    <row r="11280" spans="1:21" outlineLevel="1" x14ac:dyDescent="0.25">
      <c r="A11280" s="1" t="s">
        <v>26680</v>
      </c>
      <c r="B11280">
        <f>SUBTOTAL(3,B11279:B11279)</f>
        <v>1</v>
      </c>
      <c r="U11280">
        <f>SUBTOTAL(3,U11279:U11279)</f>
        <v>1</v>
      </c>
    </row>
    <row r="11281" spans="1:21" outlineLevel="2" x14ac:dyDescent="0.25">
      <c r="B11281" t="str">
        <f>CONCATENATE(G11281,"|", IF(I11281="", H11281,I11281),"|",IF(L11281="",K11281,L11281))</f>
        <v>Quinine|PrMCnc|Gast fld</v>
      </c>
      <c r="C11281" t="b">
        <f>IF(OR(B11281=B11279, B11281=B11283), TRUE, FALSE)</f>
        <v>0</v>
      </c>
      <c r="D11281">
        <v>6547</v>
      </c>
      <c r="E11281">
        <v>5.5347999999999997</v>
      </c>
      <c r="F11281" t="s">
        <v>21952</v>
      </c>
      <c r="G11281" t="s">
        <v>21949</v>
      </c>
      <c r="H11281" t="s">
        <v>140</v>
      </c>
      <c r="I11281" t="s">
        <v>25806</v>
      </c>
      <c r="J11281" t="s">
        <v>3</v>
      </c>
      <c r="K11281" t="s">
        <v>602</v>
      </c>
      <c r="M11281" t="s">
        <v>141</v>
      </c>
      <c r="Q11281" t="s">
        <v>6</v>
      </c>
      <c r="R11281" t="s">
        <v>21953</v>
      </c>
      <c r="S11281" t="s">
        <v>21954</v>
      </c>
      <c r="T11281">
        <v>1</v>
      </c>
      <c r="U11281" t="s">
        <v>18</v>
      </c>
    </row>
    <row r="11282" spans="1:21" outlineLevel="1" x14ac:dyDescent="0.25">
      <c r="A11282" s="1" t="s">
        <v>26679</v>
      </c>
      <c r="B11282">
        <f>SUBTOTAL(3,B11281:B11281)</f>
        <v>1</v>
      </c>
      <c r="U11282">
        <f>SUBTOTAL(3,U11281:U11281)</f>
        <v>1</v>
      </c>
    </row>
    <row r="11283" spans="1:21" outlineLevel="2" x14ac:dyDescent="0.25">
      <c r="B11283" t="str">
        <f>CONCATENATE(G11283,"|", IF(I11283="", H11283,I11283),"|",IF(L11283="",K11283,L11283))</f>
        <v>Quinine|PrMCnc|Intravascular - any</v>
      </c>
      <c r="C11283" t="b">
        <f>IF(OR(B11283=B11281, B11283=B11284), TRUE, FALSE)</f>
        <v>1</v>
      </c>
      <c r="D11283">
        <v>6546</v>
      </c>
      <c r="E11283">
        <v>5.5347999999999997</v>
      </c>
      <c r="F11283" t="s">
        <v>21948</v>
      </c>
      <c r="G11283" t="s">
        <v>21949</v>
      </c>
      <c r="H11283" t="s">
        <v>2</v>
      </c>
      <c r="I11283" t="s">
        <v>25806</v>
      </c>
      <c r="J11283" t="s">
        <v>3</v>
      </c>
      <c r="K11283" t="s">
        <v>38</v>
      </c>
      <c r="L11283" t="s">
        <v>25808</v>
      </c>
      <c r="M11283" t="s">
        <v>5</v>
      </c>
      <c r="O11283" t="s">
        <v>101</v>
      </c>
      <c r="P11283" t="s">
        <v>101</v>
      </c>
      <c r="Q11283" t="s">
        <v>6</v>
      </c>
      <c r="R11283" t="s">
        <v>21950</v>
      </c>
      <c r="S11283" t="s">
        <v>21951</v>
      </c>
      <c r="T11283">
        <v>1</v>
      </c>
      <c r="U11283" t="s">
        <v>18</v>
      </c>
    </row>
    <row r="11284" spans="1:21" outlineLevel="2" x14ac:dyDescent="0.25">
      <c r="B11284" t="str">
        <f>CONCATENATE(G11284,"|", IF(I11284="", H11284,I11284),"|",IF(L11284="",K11284,L11284))</f>
        <v>Quinine|PrMCnc|Intravascular - any</v>
      </c>
      <c r="C11284" t="b">
        <f>IF(OR(B11284=B11283, B11284=B11286), TRUE, FALSE)</f>
        <v>1</v>
      </c>
      <c r="D11284">
        <v>6549</v>
      </c>
      <c r="E11284">
        <v>5.5347999999999997</v>
      </c>
      <c r="F11284" t="s">
        <v>21958</v>
      </c>
      <c r="G11284" t="s">
        <v>21949</v>
      </c>
      <c r="H11284" t="s">
        <v>2</v>
      </c>
      <c r="I11284" t="s">
        <v>25806</v>
      </c>
      <c r="J11284" t="s">
        <v>3</v>
      </c>
      <c r="K11284" t="s">
        <v>47</v>
      </c>
      <c r="L11284" t="s">
        <v>25808</v>
      </c>
      <c r="M11284" t="s">
        <v>5</v>
      </c>
      <c r="O11284" t="s">
        <v>101</v>
      </c>
      <c r="P11284" t="s">
        <v>101</v>
      </c>
      <c r="Q11284" t="s">
        <v>6</v>
      </c>
      <c r="R11284" t="s">
        <v>21959</v>
      </c>
      <c r="S11284" t="s">
        <v>21960</v>
      </c>
      <c r="T11284">
        <v>1</v>
      </c>
      <c r="U11284" t="s">
        <v>18</v>
      </c>
    </row>
    <row r="11285" spans="1:21" outlineLevel="1" x14ac:dyDescent="0.25">
      <c r="A11285" s="1" t="s">
        <v>26677</v>
      </c>
      <c r="B11285">
        <f>SUBTOTAL(3,B11283:B11284)</f>
        <v>2</v>
      </c>
      <c r="U11285">
        <f>SUBTOTAL(3,U11283:U11284)</f>
        <v>2</v>
      </c>
    </row>
    <row r="11286" spans="1:21" outlineLevel="2" x14ac:dyDescent="0.25">
      <c r="B11286" t="str">
        <f>CONCATENATE(G11286,"|", IF(I11286="", H11286,I11286),"|",IF(L11286="",K11286,L11286))</f>
        <v>Quinine|PrMCnc|Urine</v>
      </c>
      <c r="C11286" t="b">
        <f>IF(OR(B11286=B11284, B11286=B11287), TRUE, FALSE)</f>
        <v>1</v>
      </c>
      <c r="D11286">
        <v>6551</v>
      </c>
      <c r="E11286">
        <v>5.5347999999999997</v>
      </c>
      <c r="F11286" t="s">
        <v>21964</v>
      </c>
      <c r="G11286" t="s">
        <v>21949</v>
      </c>
      <c r="H11286" t="s">
        <v>2</v>
      </c>
      <c r="I11286" t="s">
        <v>25806</v>
      </c>
      <c r="J11286" t="s">
        <v>3</v>
      </c>
      <c r="K11286" t="s">
        <v>32</v>
      </c>
      <c r="M11286" t="s">
        <v>5</v>
      </c>
      <c r="O11286" t="s">
        <v>101</v>
      </c>
      <c r="P11286" t="s">
        <v>101</v>
      </c>
      <c r="Q11286" t="s">
        <v>6</v>
      </c>
      <c r="R11286" t="s">
        <v>21965</v>
      </c>
      <c r="S11286" t="s">
        <v>21966</v>
      </c>
      <c r="T11286">
        <v>1</v>
      </c>
      <c r="U11286" t="s">
        <v>18</v>
      </c>
    </row>
    <row r="11287" spans="1:21" outlineLevel="2" x14ac:dyDescent="0.25">
      <c r="B11287" t="str">
        <f>CONCATENATE(G11287,"|", IF(I11287="", H11287,I11287),"|",IF(L11287="",K11287,L11287))</f>
        <v>Quinine|PrMCnc|Urine</v>
      </c>
      <c r="C11287" t="b">
        <f>IF(OR(B11287=B11286, B11287=B11289), TRUE, FALSE)</f>
        <v>1</v>
      </c>
      <c r="D11287">
        <v>6552</v>
      </c>
      <c r="E11287">
        <v>5.5347999999999997</v>
      </c>
      <c r="F11287" t="s">
        <v>21967</v>
      </c>
      <c r="G11287" t="s">
        <v>21949</v>
      </c>
      <c r="H11287" t="s">
        <v>140</v>
      </c>
      <c r="I11287" t="s">
        <v>25806</v>
      </c>
      <c r="J11287" t="s">
        <v>3</v>
      </c>
      <c r="K11287" t="s">
        <v>32</v>
      </c>
      <c r="M11287" t="s">
        <v>141</v>
      </c>
      <c r="Q11287" t="s">
        <v>6</v>
      </c>
      <c r="R11287" t="s">
        <v>21968</v>
      </c>
      <c r="S11287" t="s">
        <v>21969</v>
      </c>
      <c r="T11287">
        <v>1</v>
      </c>
      <c r="U11287" t="s">
        <v>18</v>
      </c>
    </row>
    <row r="11288" spans="1:21" outlineLevel="1" x14ac:dyDescent="0.25">
      <c r="A11288" s="1" t="s">
        <v>26675</v>
      </c>
      <c r="B11288">
        <f>SUBTOTAL(3,B11286:B11287)</f>
        <v>2</v>
      </c>
      <c r="U11288">
        <f>SUBTOTAL(3,U11286:U11287)</f>
        <v>2</v>
      </c>
    </row>
    <row r="11289" spans="1:21" outlineLevel="2" x14ac:dyDescent="0.25">
      <c r="B11289" t="str">
        <f>CONCATENATE(G11289,"|", IF(I11289="", H11289,I11289),"|",IF(L11289="",K11289,L11289))</f>
        <v>Quinine|PrMCnc|XXX</v>
      </c>
      <c r="C11289" t="b">
        <f>IF(OR(B11289=B11287, B11289=B11291), TRUE, FALSE)</f>
        <v>0</v>
      </c>
      <c r="D11289">
        <v>6554</v>
      </c>
      <c r="E11289">
        <v>5.5347999999999997</v>
      </c>
      <c r="F11289" t="s">
        <v>21973</v>
      </c>
      <c r="G11289" t="s">
        <v>21949</v>
      </c>
      <c r="H11289" t="s">
        <v>140</v>
      </c>
      <c r="I11289" t="s">
        <v>25806</v>
      </c>
      <c r="J11289" t="s">
        <v>3</v>
      </c>
      <c r="K11289" t="s">
        <v>259</v>
      </c>
      <c r="M11289" t="s">
        <v>141</v>
      </c>
      <c r="Q11289" t="s">
        <v>6</v>
      </c>
      <c r="R11289" t="s">
        <v>21974</v>
      </c>
      <c r="S11289" t="s">
        <v>21975</v>
      </c>
      <c r="T11289">
        <v>1</v>
      </c>
      <c r="U11289" t="s">
        <v>18</v>
      </c>
    </row>
    <row r="11290" spans="1:21" outlineLevel="1" x14ac:dyDescent="0.25">
      <c r="A11290" s="1" t="s">
        <v>26673</v>
      </c>
      <c r="B11290">
        <f>SUBTOTAL(3,B11289:B11289)</f>
        <v>1</v>
      </c>
      <c r="U11290">
        <f>SUBTOTAL(3,U11289:U11289)</f>
        <v>1</v>
      </c>
    </row>
    <row r="11291" spans="1:21" outlineLevel="2" x14ac:dyDescent="0.25">
      <c r="B11291" t="str">
        <f>CONCATENATE(G11291,"|", IF(I11291="", H11291,I11291),"|",IF(L11291="",K11291,L11291))</f>
        <v>Quinine|SCnc|Gast fld</v>
      </c>
      <c r="C11291" t="b">
        <f>IF(OR(B11291=B11289, B11291=B11293), TRUE, FALSE)</f>
        <v>0</v>
      </c>
      <c r="D11291">
        <v>6548</v>
      </c>
      <c r="E11291">
        <v>5.5347999999999997</v>
      </c>
      <c r="F11291" t="s">
        <v>21955</v>
      </c>
      <c r="G11291" t="s">
        <v>21949</v>
      </c>
      <c r="H11291" t="s">
        <v>222</v>
      </c>
      <c r="J11291" t="s">
        <v>3</v>
      </c>
      <c r="K11291" t="s">
        <v>602</v>
      </c>
      <c r="M11291" t="s">
        <v>5</v>
      </c>
      <c r="O11291" t="s">
        <v>754</v>
      </c>
      <c r="P11291" t="s">
        <v>754</v>
      </c>
      <c r="Q11291" t="s">
        <v>6</v>
      </c>
      <c r="R11291" t="s">
        <v>21956</v>
      </c>
      <c r="S11291" t="s">
        <v>21957</v>
      </c>
      <c r="T11291">
        <v>1</v>
      </c>
      <c r="U11291" t="s">
        <v>18</v>
      </c>
    </row>
    <row r="11292" spans="1:21" outlineLevel="1" x14ac:dyDescent="0.25">
      <c r="A11292" s="1" t="s">
        <v>26678</v>
      </c>
      <c r="B11292">
        <f>SUBTOTAL(3,B11291:B11291)</f>
        <v>1</v>
      </c>
      <c r="U11292">
        <f>SUBTOTAL(3,U11291:U11291)</f>
        <v>1</v>
      </c>
    </row>
    <row r="11293" spans="1:21" outlineLevel="2" x14ac:dyDescent="0.25">
      <c r="B11293" t="str">
        <f>CONCATENATE(G11293,"|", IF(I11293="", H11293,I11293),"|",IF(L11293="",K11293,L11293))</f>
        <v>Quinine|SCnc|Ser/Plas</v>
      </c>
      <c r="C11293" t="b">
        <f>IF(OR(B11293=B11291, B11293=B11295), TRUE, FALSE)</f>
        <v>0</v>
      </c>
      <c r="D11293">
        <v>6550</v>
      </c>
      <c r="E11293">
        <v>5.5347999999999997</v>
      </c>
      <c r="F11293" t="s">
        <v>21961</v>
      </c>
      <c r="G11293" t="s">
        <v>21949</v>
      </c>
      <c r="H11293" t="s">
        <v>222</v>
      </c>
      <c r="J11293" t="s">
        <v>3</v>
      </c>
      <c r="K11293" t="s">
        <v>47</v>
      </c>
      <c r="M11293" t="s">
        <v>5</v>
      </c>
      <c r="O11293" t="s">
        <v>754</v>
      </c>
      <c r="P11293" t="s">
        <v>754</v>
      </c>
      <c r="Q11293" t="s">
        <v>6</v>
      </c>
      <c r="R11293" t="s">
        <v>21962</v>
      </c>
      <c r="S11293" t="s">
        <v>21963</v>
      </c>
      <c r="T11293">
        <v>1</v>
      </c>
      <c r="U11293" t="s">
        <v>18</v>
      </c>
    </row>
    <row r="11294" spans="1:21" outlineLevel="1" x14ac:dyDescent="0.25">
      <c r="A11294" s="1" t="s">
        <v>26676</v>
      </c>
      <c r="B11294">
        <f>SUBTOTAL(3,B11293:B11293)</f>
        <v>1</v>
      </c>
      <c r="U11294">
        <f>SUBTOTAL(3,U11293:U11293)</f>
        <v>1</v>
      </c>
    </row>
    <row r="11295" spans="1:21" outlineLevel="2" x14ac:dyDescent="0.25">
      <c r="B11295" t="str">
        <f>CONCATENATE(G11295,"|", IF(I11295="", H11295,I11295),"|",IF(L11295="",K11295,L11295))</f>
        <v>Quinine|SCnc|Urine</v>
      </c>
      <c r="C11295" t="b">
        <f>IF(OR(B11295=B11293, B11295=B11297), TRUE, FALSE)</f>
        <v>0</v>
      </c>
      <c r="D11295">
        <v>6553</v>
      </c>
      <c r="E11295">
        <v>5.5347999999999997</v>
      </c>
      <c r="F11295" t="s">
        <v>21970</v>
      </c>
      <c r="G11295" t="s">
        <v>21949</v>
      </c>
      <c r="H11295" t="s">
        <v>222</v>
      </c>
      <c r="J11295" t="s">
        <v>3</v>
      </c>
      <c r="K11295" t="s">
        <v>32</v>
      </c>
      <c r="M11295" t="s">
        <v>5</v>
      </c>
      <c r="O11295" t="s">
        <v>754</v>
      </c>
      <c r="P11295" t="s">
        <v>754</v>
      </c>
      <c r="Q11295" t="s">
        <v>6</v>
      </c>
      <c r="R11295" t="s">
        <v>21971</v>
      </c>
      <c r="S11295" t="s">
        <v>21972</v>
      </c>
      <c r="T11295">
        <v>1</v>
      </c>
      <c r="U11295" t="s">
        <v>18</v>
      </c>
    </row>
    <row r="11296" spans="1:21" outlineLevel="1" x14ac:dyDescent="0.25">
      <c r="A11296" s="1" t="s">
        <v>26674</v>
      </c>
      <c r="B11296">
        <f>SUBTOTAL(3,B11295:B11295)</f>
        <v>1</v>
      </c>
      <c r="U11296">
        <f>SUBTOTAL(3,U11295:U11295)</f>
        <v>1</v>
      </c>
    </row>
    <row r="11297" spans="1:21" outlineLevel="2" x14ac:dyDescent="0.25">
      <c r="B11297" t="str">
        <f>CONCATENATE(G11297,"|", IF(I11297="", H11297,I11297),"|",IF(L11297="",K11297,L11297))</f>
        <v>Quinine|SCnc|XXX</v>
      </c>
      <c r="C11297" t="b">
        <f>IF(OR(B11297=B11295, B11297=B11299), TRUE, FALSE)</f>
        <v>0</v>
      </c>
      <c r="D11297">
        <v>6555</v>
      </c>
      <c r="E11297">
        <v>5.5347999999999997</v>
      </c>
      <c r="F11297" t="s">
        <v>21976</v>
      </c>
      <c r="G11297" t="s">
        <v>21949</v>
      </c>
      <c r="H11297" t="s">
        <v>222</v>
      </c>
      <c r="J11297" t="s">
        <v>3</v>
      </c>
      <c r="K11297" t="s">
        <v>259</v>
      </c>
      <c r="M11297" t="s">
        <v>5</v>
      </c>
      <c r="O11297" t="s">
        <v>223</v>
      </c>
      <c r="P11297" t="s">
        <v>223</v>
      </c>
      <c r="Q11297" t="s">
        <v>6</v>
      </c>
      <c r="R11297" t="s">
        <v>21977</v>
      </c>
      <c r="S11297" t="s">
        <v>21978</v>
      </c>
      <c r="T11297">
        <v>1</v>
      </c>
      <c r="U11297" t="s">
        <v>18</v>
      </c>
    </row>
    <row r="11298" spans="1:21" outlineLevel="1" x14ac:dyDescent="0.25">
      <c r="A11298" s="1" t="s">
        <v>26672</v>
      </c>
      <c r="B11298">
        <f>SUBTOTAL(3,B11297:B11297)</f>
        <v>1</v>
      </c>
      <c r="U11298">
        <f>SUBTOTAL(3,U11297:U11297)</f>
        <v>1</v>
      </c>
    </row>
    <row r="11299" spans="1:21" outlineLevel="2" x14ac:dyDescent="0.25">
      <c r="B11299" t="str">
        <f>CONCATENATE(G11299,"|", IF(I11299="", H11299,I11299),"|",IF(L11299="",K11299,L11299))</f>
        <v>Quinoline|PrMCnc|Air</v>
      </c>
      <c r="C11299" t="b">
        <f>IF(OR(B11299=B11297, B11299=B11301), TRUE, FALSE)</f>
        <v>0</v>
      </c>
      <c r="D11299">
        <v>6556</v>
      </c>
      <c r="E11299">
        <v>5.5347999999999997</v>
      </c>
      <c r="F11299" t="s">
        <v>21979</v>
      </c>
      <c r="G11299" t="s">
        <v>21980</v>
      </c>
      <c r="H11299" t="s">
        <v>2</v>
      </c>
      <c r="I11299" t="s">
        <v>25806</v>
      </c>
      <c r="J11299" t="s">
        <v>3</v>
      </c>
      <c r="K11299" t="s">
        <v>4</v>
      </c>
      <c r="M11299" t="s">
        <v>5</v>
      </c>
      <c r="Q11299" t="s">
        <v>6</v>
      </c>
      <c r="R11299" t="s">
        <v>21981</v>
      </c>
      <c r="S11299" t="s">
        <v>21982</v>
      </c>
      <c r="T11299">
        <v>1</v>
      </c>
      <c r="U11299" t="s">
        <v>18</v>
      </c>
    </row>
    <row r="11300" spans="1:21" outlineLevel="1" x14ac:dyDescent="0.25">
      <c r="A11300" s="1" t="s">
        <v>26671</v>
      </c>
      <c r="B11300">
        <f>SUBTOTAL(3,B11299:B11299)</f>
        <v>1</v>
      </c>
      <c r="U11300">
        <f>SUBTOTAL(3,U11299:U11299)</f>
        <v>1</v>
      </c>
    </row>
    <row r="11301" spans="1:21" outlineLevel="2" x14ac:dyDescent="0.25">
      <c r="B11301" t="str">
        <f>CONCATENATE(G11301,"|", IF(I11301="", H11301,I11301),"|",IF(L11301="",K11301,L11301))</f>
        <v>Raltegravir|PrMCnc|Intravascular - any</v>
      </c>
      <c r="C11301" t="b">
        <f>IF(OR(B11301=B11299, B11301=B11303), TRUE, FALSE)</f>
        <v>0</v>
      </c>
      <c r="D11301">
        <v>6557</v>
      </c>
      <c r="E11301">
        <v>5.5347999999999997</v>
      </c>
      <c r="F11301" t="s">
        <v>21983</v>
      </c>
      <c r="G11301" t="s">
        <v>21984</v>
      </c>
      <c r="H11301" t="s">
        <v>2</v>
      </c>
      <c r="I11301" t="s">
        <v>25806</v>
      </c>
      <c r="J11301" t="s">
        <v>3</v>
      </c>
      <c r="K11301" t="s">
        <v>47</v>
      </c>
      <c r="L11301" t="s">
        <v>25808</v>
      </c>
      <c r="M11301" t="s">
        <v>5</v>
      </c>
      <c r="O11301" t="s">
        <v>70</v>
      </c>
      <c r="P11301" t="s">
        <v>70</v>
      </c>
      <c r="Q11301" t="s">
        <v>6</v>
      </c>
      <c r="R11301" t="s">
        <v>21985</v>
      </c>
      <c r="S11301" t="s">
        <v>21986</v>
      </c>
      <c r="T11301">
        <v>1</v>
      </c>
      <c r="U11301" t="s">
        <v>18</v>
      </c>
    </row>
    <row r="11302" spans="1:21" outlineLevel="1" x14ac:dyDescent="0.25">
      <c r="A11302" s="1" t="s">
        <v>26670</v>
      </c>
      <c r="B11302">
        <f>SUBTOTAL(3,B11301:B11301)</f>
        <v>1</v>
      </c>
      <c r="U11302">
        <f>SUBTOTAL(3,U11301:U11301)</f>
        <v>1</v>
      </c>
    </row>
    <row r="11303" spans="1:21" outlineLevel="2" x14ac:dyDescent="0.25">
      <c r="B11303" t="str">
        <f>CONCATENATE(G11303,"|", IF(I11303="", H11303,I11303),"|",IF(L11303="",K11303,L11303))</f>
        <v>Ramelteon M-II|MCnt|Tiss</v>
      </c>
      <c r="C11303" t="b">
        <f>IF(OR(B11303=B11301, B11303=B11305), TRUE, FALSE)</f>
        <v>0</v>
      </c>
      <c r="D11303">
        <v>6566</v>
      </c>
      <c r="E11303">
        <v>5.5347999999999997</v>
      </c>
      <c r="F11303" t="s">
        <v>22013</v>
      </c>
      <c r="G11303" t="s">
        <v>22004</v>
      </c>
      <c r="H11303" t="s">
        <v>241</v>
      </c>
      <c r="J11303" t="s">
        <v>3</v>
      </c>
      <c r="K11303" t="s">
        <v>313</v>
      </c>
      <c r="M11303" t="s">
        <v>5</v>
      </c>
      <c r="O11303" t="s">
        <v>286</v>
      </c>
      <c r="P11303" t="s">
        <v>286</v>
      </c>
      <c r="Q11303" t="s">
        <v>6</v>
      </c>
      <c r="R11303" t="s">
        <v>22014</v>
      </c>
      <c r="S11303" t="s">
        <v>22015</v>
      </c>
      <c r="T11303">
        <v>1</v>
      </c>
      <c r="U11303" t="s">
        <v>18</v>
      </c>
    </row>
    <row r="11304" spans="1:21" outlineLevel="1" x14ac:dyDescent="0.25">
      <c r="A11304" s="1" t="s">
        <v>26663</v>
      </c>
      <c r="B11304">
        <f>SUBTOTAL(3,B11303:B11303)</f>
        <v>1</v>
      </c>
      <c r="U11304">
        <f>SUBTOTAL(3,U11303:U11303)</f>
        <v>1</v>
      </c>
    </row>
    <row r="11305" spans="1:21" outlineLevel="2" x14ac:dyDescent="0.25">
      <c r="B11305" t="str">
        <f>CONCATENATE(G11305,"|", IF(I11305="", H11305,I11305),"|",IF(L11305="",K11305,L11305))</f>
        <v>Ramelteon M-II|PrMCnc|Body fld</v>
      </c>
      <c r="C11305" t="b">
        <f>IF(OR(B11305=B11303, B11305=B11307), TRUE, FALSE)</f>
        <v>0</v>
      </c>
      <c r="D11305">
        <v>6564</v>
      </c>
      <c r="E11305">
        <v>5.5347999999999997</v>
      </c>
      <c r="F11305" t="s">
        <v>22007</v>
      </c>
      <c r="G11305" t="s">
        <v>22004</v>
      </c>
      <c r="H11305" t="s">
        <v>2</v>
      </c>
      <c r="I11305" t="s">
        <v>25806</v>
      </c>
      <c r="J11305" t="s">
        <v>3</v>
      </c>
      <c r="K11305" t="s">
        <v>234</v>
      </c>
      <c r="M11305" t="s">
        <v>5</v>
      </c>
      <c r="O11305" t="s">
        <v>48</v>
      </c>
      <c r="P11305" t="s">
        <v>48</v>
      </c>
      <c r="Q11305" t="s">
        <v>6</v>
      </c>
      <c r="R11305" t="s">
        <v>22008</v>
      </c>
      <c r="S11305" t="s">
        <v>22009</v>
      </c>
      <c r="T11305">
        <v>1</v>
      </c>
      <c r="U11305" t="s">
        <v>18</v>
      </c>
    </row>
    <row r="11306" spans="1:21" outlineLevel="1" x14ac:dyDescent="0.25">
      <c r="A11306" s="1" t="s">
        <v>26665</v>
      </c>
      <c r="B11306">
        <f>SUBTOTAL(3,B11305:B11305)</f>
        <v>1</v>
      </c>
      <c r="U11306">
        <f>SUBTOTAL(3,U11305:U11305)</f>
        <v>1</v>
      </c>
    </row>
    <row r="11307" spans="1:21" outlineLevel="2" x14ac:dyDescent="0.25">
      <c r="B11307" t="str">
        <f>CONCATENATE(G11307,"|", IF(I11307="", H11307,I11307),"|",IF(L11307="",K11307,L11307))</f>
        <v>Ramelteon M-II|PrMCnc|Intravascular - any</v>
      </c>
      <c r="C11307" t="b">
        <f>IF(OR(B11307=B11305, B11307=B11308), TRUE, FALSE)</f>
        <v>1</v>
      </c>
      <c r="D11307">
        <v>6563</v>
      </c>
      <c r="E11307">
        <v>5.5347999999999997</v>
      </c>
      <c r="F11307" t="s">
        <v>22003</v>
      </c>
      <c r="G11307" t="s">
        <v>22004</v>
      </c>
      <c r="H11307" t="s">
        <v>2</v>
      </c>
      <c r="I11307" t="s">
        <v>25806</v>
      </c>
      <c r="J11307" t="s">
        <v>3</v>
      </c>
      <c r="K11307" t="s">
        <v>38</v>
      </c>
      <c r="L11307" t="s">
        <v>25808</v>
      </c>
      <c r="M11307" t="s">
        <v>5</v>
      </c>
      <c r="O11307" t="s">
        <v>48</v>
      </c>
      <c r="P11307" t="s">
        <v>48</v>
      </c>
      <c r="Q11307" t="s">
        <v>6</v>
      </c>
      <c r="R11307" t="s">
        <v>22005</v>
      </c>
      <c r="S11307" t="s">
        <v>22006</v>
      </c>
      <c r="T11307">
        <v>1</v>
      </c>
      <c r="U11307" t="s">
        <v>18</v>
      </c>
    </row>
    <row r="11308" spans="1:21" outlineLevel="2" x14ac:dyDescent="0.25">
      <c r="B11308" t="str">
        <f>CONCATENATE(G11308,"|", IF(I11308="", H11308,I11308),"|",IF(L11308="",K11308,L11308))</f>
        <v>Ramelteon M-II|PrMCnc|Intravascular - any</v>
      </c>
      <c r="C11308" t="b">
        <f>IF(OR(B11308=B11307, B11308=B11310), TRUE, FALSE)</f>
        <v>1</v>
      </c>
      <c r="D11308">
        <v>6565</v>
      </c>
      <c r="E11308">
        <v>5.5347999999999997</v>
      </c>
      <c r="F11308" t="s">
        <v>22010</v>
      </c>
      <c r="G11308" t="s">
        <v>22004</v>
      </c>
      <c r="H11308" t="s">
        <v>2</v>
      </c>
      <c r="I11308" t="s">
        <v>25806</v>
      </c>
      <c r="J11308" t="s">
        <v>3</v>
      </c>
      <c r="K11308" t="s">
        <v>47</v>
      </c>
      <c r="L11308" t="s">
        <v>25808</v>
      </c>
      <c r="M11308" t="s">
        <v>5</v>
      </c>
      <c r="O11308" t="s">
        <v>48</v>
      </c>
      <c r="P11308" t="s">
        <v>48</v>
      </c>
      <c r="Q11308" t="s">
        <v>6</v>
      </c>
      <c r="R11308" t="s">
        <v>22011</v>
      </c>
      <c r="S11308" t="s">
        <v>22012</v>
      </c>
      <c r="T11308">
        <v>1</v>
      </c>
      <c r="U11308" t="s">
        <v>18</v>
      </c>
    </row>
    <row r="11309" spans="1:21" outlineLevel="1" x14ac:dyDescent="0.25">
      <c r="A11309" s="1" t="s">
        <v>26664</v>
      </c>
      <c r="B11309">
        <f>SUBTOTAL(3,B11307:B11308)</f>
        <v>2</v>
      </c>
      <c r="U11309">
        <f>SUBTOTAL(3,U11307:U11308)</f>
        <v>2</v>
      </c>
    </row>
    <row r="11310" spans="1:21" outlineLevel="2" x14ac:dyDescent="0.25">
      <c r="B11310" t="str">
        <f>CONCATENATE(G11310,"|", IF(I11310="", H11310,I11310),"|",IF(L11310="",K11310,L11310))</f>
        <v>Ramelteon M-II|PrMCnc|Urine</v>
      </c>
      <c r="C11310" t="b">
        <f>IF(OR(B11310=B11308, B11310=B11312), TRUE, FALSE)</f>
        <v>0</v>
      </c>
      <c r="D11310">
        <v>6567</v>
      </c>
      <c r="E11310">
        <v>5.5347999999999997</v>
      </c>
      <c r="F11310" t="s">
        <v>22016</v>
      </c>
      <c r="G11310" t="s">
        <v>22004</v>
      </c>
      <c r="H11310" t="s">
        <v>2</v>
      </c>
      <c r="I11310" t="s">
        <v>25806</v>
      </c>
      <c r="J11310" t="s">
        <v>3</v>
      </c>
      <c r="K11310" t="s">
        <v>32</v>
      </c>
      <c r="M11310" t="s">
        <v>5</v>
      </c>
      <c r="O11310" t="s">
        <v>48</v>
      </c>
      <c r="P11310" t="s">
        <v>48</v>
      </c>
      <c r="Q11310" t="s">
        <v>6</v>
      </c>
      <c r="R11310" t="s">
        <v>22017</v>
      </c>
      <c r="S11310" t="s">
        <v>22018</v>
      </c>
      <c r="T11310">
        <v>1</v>
      </c>
      <c r="U11310" t="s">
        <v>18</v>
      </c>
    </row>
    <row r="11311" spans="1:21" outlineLevel="1" x14ac:dyDescent="0.25">
      <c r="A11311" s="1" t="s">
        <v>26662</v>
      </c>
      <c r="B11311">
        <f>SUBTOTAL(3,B11310:B11310)</f>
        <v>1</v>
      </c>
      <c r="U11311">
        <f>SUBTOTAL(3,U11310:U11310)</f>
        <v>1</v>
      </c>
    </row>
    <row r="11312" spans="1:21" outlineLevel="2" x14ac:dyDescent="0.25">
      <c r="B11312" t="str">
        <f>CONCATENATE(G11312,"|", IF(I11312="", H11312,I11312),"|",IF(L11312="",K11312,L11312))</f>
        <v>Ramelteon|MCnt|Tiss</v>
      </c>
      <c r="C11312" t="b">
        <f>IF(OR(B11312=B11310, B11312=B11314), TRUE, FALSE)</f>
        <v>0</v>
      </c>
      <c r="D11312">
        <v>6561</v>
      </c>
      <c r="E11312">
        <v>5.5347999999999997</v>
      </c>
      <c r="F11312" t="s">
        <v>21997</v>
      </c>
      <c r="G11312" t="s">
        <v>21988</v>
      </c>
      <c r="H11312" t="s">
        <v>241</v>
      </c>
      <c r="J11312" t="s">
        <v>3</v>
      </c>
      <c r="K11312" t="s">
        <v>313</v>
      </c>
      <c r="M11312" t="s">
        <v>5</v>
      </c>
      <c r="O11312" t="s">
        <v>286</v>
      </c>
      <c r="P11312" t="s">
        <v>286</v>
      </c>
      <c r="Q11312" t="s">
        <v>6</v>
      </c>
      <c r="R11312" t="s">
        <v>21998</v>
      </c>
      <c r="S11312" t="s">
        <v>21999</v>
      </c>
      <c r="T11312">
        <v>1</v>
      </c>
      <c r="U11312" t="s">
        <v>18</v>
      </c>
    </row>
    <row r="11313" spans="1:21" outlineLevel="1" x14ac:dyDescent="0.25">
      <c r="A11313" s="1" t="s">
        <v>26667</v>
      </c>
      <c r="B11313">
        <f>SUBTOTAL(3,B11312:B11312)</f>
        <v>1</v>
      </c>
      <c r="U11313">
        <f>SUBTOTAL(3,U11312:U11312)</f>
        <v>1</v>
      </c>
    </row>
    <row r="11314" spans="1:21" outlineLevel="2" x14ac:dyDescent="0.25">
      <c r="B11314" t="str">
        <f>CONCATENATE(G11314,"|", IF(I11314="", H11314,I11314),"|",IF(L11314="",K11314,L11314))</f>
        <v>Ramelteon|PrMCnc|Body fld</v>
      </c>
      <c r="C11314" t="b">
        <f>IF(OR(B11314=B11312, B11314=B11316), TRUE, FALSE)</f>
        <v>0</v>
      </c>
      <c r="D11314">
        <v>6559</v>
      </c>
      <c r="E11314">
        <v>5.5347999999999997</v>
      </c>
      <c r="F11314" t="s">
        <v>21991</v>
      </c>
      <c r="G11314" t="s">
        <v>21988</v>
      </c>
      <c r="H11314" t="s">
        <v>2</v>
      </c>
      <c r="I11314" t="s">
        <v>25806</v>
      </c>
      <c r="J11314" t="s">
        <v>3</v>
      </c>
      <c r="K11314" t="s">
        <v>234</v>
      </c>
      <c r="M11314" t="s">
        <v>5</v>
      </c>
      <c r="O11314" t="s">
        <v>48</v>
      </c>
      <c r="P11314" t="s">
        <v>48</v>
      </c>
      <c r="Q11314" t="s">
        <v>6</v>
      </c>
      <c r="R11314" t="s">
        <v>21992</v>
      </c>
      <c r="S11314" t="s">
        <v>21993</v>
      </c>
      <c r="T11314">
        <v>1</v>
      </c>
      <c r="U11314" t="s">
        <v>18</v>
      </c>
    </row>
    <row r="11315" spans="1:21" outlineLevel="1" x14ac:dyDescent="0.25">
      <c r="A11315" s="1" t="s">
        <v>26669</v>
      </c>
      <c r="B11315">
        <f>SUBTOTAL(3,B11314:B11314)</f>
        <v>1</v>
      </c>
      <c r="U11315">
        <f>SUBTOTAL(3,U11314:U11314)</f>
        <v>1</v>
      </c>
    </row>
    <row r="11316" spans="1:21" outlineLevel="2" x14ac:dyDescent="0.25">
      <c r="B11316" t="str">
        <f>CONCATENATE(G11316,"|", IF(I11316="", H11316,I11316),"|",IF(L11316="",K11316,L11316))</f>
        <v>Ramelteon|PrMCnc|Intravascular - any</v>
      </c>
      <c r="C11316" t="b">
        <f>IF(OR(B11316=B11314, B11316=B11317), TRUE, FALSE)</f>
        <v>1</v>
      </c>
      <c r="D11316">
        <v>6558</v>
      </c>
      <c r="E11316">
        <v>5.5347999999999997</v>
      </c>
      <c r="F11316" t="s">
        <v>21987</v>
      </c>
      <c r="G11316" t="s">
        <v>21988</v>
      </c>
      <c r="H11316" t="s">
        <v>2</v>
      </c>
      <c r="I11316" t="s">
        <v>25806</v>
      </c>
      <c r="J11316" t="s">
        <v>3</v>
      </c>
      <c r="K11316" t="s">
        <v>38</v>
      </c>
      <c r="L11316" t="s">
        <v>25808</v>
      </c>
      <c r="M11316" t="s">
        <v>5</v>
      </c>
      <c r="O11316" t="s">
        <v>48</v>
      </c>
      <c r="P11316" t="s">
        <v>48</v>
      </c>
      <c r="Q11316" t="s">
        <v>6</v>
      </c>
      <c r="R11316" t="s">
        <v>21989</v>
      </c>
      <c r="S11316" t="s">
        <v>21990</v>
      </c>
      <c r="T11316">
        <v>1</v>
      </c>
      <c r="U11316" t="s">
        <v>18</v>
      </c>
    </row>
    <row r="11317" spans="1:21" outlineLevel="2" x14ac:dyDescent="0.25">
      <c r="B11317" t="str">
        <f>CONCATENATE(G11317,"|", IF(I11317="", H11317,I11317),"|",IF(L11317="",K11317,L11317))</f>
        <v>Ramelteon|PrMCnc|Intravascular - any</v>
      </c>
      <c r="C11317" t="b">
        <f>IF(OR(B11317=B11316, B11317=B11319), TRUE, FALSE)</f>
        <v>1</v>
      </c>
      <c r="D11317">
        <v>6560</v>
      </c>
      <c r="E11317">
        <v>5.5347999999999997</v>
      </c>
      <c r="F11317" t="s">
        <v>21994</v>
      </c>
      <c r="G11317" t="s">
        <v>21988</v>
      </c>
      <c r="H11317" t="s">
        <v>2</v>
      </c>
      <c r="I11317" t="s">
        <v>25806</v>
      </c>
      <c r="J11317" t="s">
        <v>3</v>
      </c>
      <c r="K11317" t="s">
        <v>47</v>
      </c>
      <c r="L11317" t="s">
        <v>25808</v>
      </c>
      <c r="M11317" t="s">
        <v>5</v>
      </c>
      <c r="O11317" t="s">
        <v>48</v>
      </c>
      <c r="P11317" t="s">
        <v>48</v>
      </c>
      <c r="Q11317" t="s">
        <v>6</v>
      </c>
      <c r="R11317" t="s">
        <v>21995</v>
      </c>
      <c r="S11317" t="s">
        <v>21996</v>
      </c>
      <c r="T11317">
        <v>1</v>
      </c>
      <c r="U11317" t="s">
        <v>18</v>
      </c>
    </row>
    <row r="11318" spans="1:21" outlineLevel="1" x14ac:dyDescent="0.25">
      <c r="A11318" s="1" t="s">
        <v>26668</v>
      </c>
      <c r="B11318">
        <f>SUBTOTAL(3,B11316:B11317)</f>
        <v>2</v>
      </c>
      <c r="U11318">
        <f>SUBTOTAL(3,U11316:U11317)</f>
        <v>2</v>
      </c>
    </row>
    <row r="11319" spans="1:21" outlineLevel="2" x14ac:dyDescent="0.25">
      <c r="B11319" t="str">
        <f>CONCATENATE(G11319,"|", IF(I11319="", H11319,I11319),"|",IF(L11319="",K11319,L11319))</f>
        <v>Ramelteon|PrMCnc|Urine</v>
      </c>
      <c r="C11319" t="b">
        <f>IF(OR(B11319=B11317, B11319=B11321), TRUE, FALSE)</f>
        <v>0</v>
      </c>
      <c r="D11319">
        <v>6562</v>
      </c>
      <c r="E11319">
        <v>5.5347999999999997</v>
      </c>
      <c r="F11319" t="s">
        <v>22000</v>
      </c>
      <c r="G11319" t="s">
        <v>21988</v>
      </c>
      <c r="H11319" t="s">
        <v>2</v>
      </c>
      <c r="I11319" t="s">
        <v>25806</v>
      </c>
      <c r="J11319" t="s">
        <v>3</v>
      </c>
      <c r="K11319" t="s">
        <v>32</v>
      </c>
      <c r="M11319" t="s">
        <v>5</v>
      </c>
      <c r="O11319" t="s">
        <v>48</v>
      </c>
      <c r="P11319" t="s">
        <v>48</v>
      </c>
      <c r="Q11319" t="s">
        <v>6</v>
      </c>
      <c r="R11319" t="s">
        <v>22001</v>
      </c>
      <c r="S11319" t="s">
        <v>22002</v>
      </c>
      <c r="T11319">
        <v>1</v>
      </c>
      <c r="U11319" t="s">
        <v>18</v>
      </c>
    </row>
    <row r="11320" spans="1:21" outlineLevel="1" x14ac:dyDescent="0.25">
      <c r="A11320" s="1" t="s">
        <v>26666</v>
      </c>
      <c r="B11320">
        <f>SUBTOTAL(3,B11319:B11319)</f>
        <v>1</v>
      </c>
      <c r="U11320">
        <f>SUBTOTAL(3,U11319:U11319)</f>
        <v>1</v>
      </c>
    </row>
    <row r="11321" spans="1:21" outlineLevel="2" x14ac:dyDescent="0.25">
      <c r="B11321" t="str">
        <f>CONCATENATE(G11321,"|", IF(I11321="", H11321,I11321),"|",IF(L11321="",K11321,L11321))</f>
        <v>Ranitidine|PrMCnc|Gast fld</v>
      </c>
      <c r="C11321" t="b">
        <f>IF(OR(B11321=B11319, B11321=B11323), TRUE, FALSE)</f>
        <v>0</v>
      </c>
      <c r="D11321">
        <v>6568</v>
      </c>
      <c r="E11321">
        <v>5.5347999999999997</v>
      </c>
      <c r="F11321" t="s">
        <v>22019</v>
      </c>
      <c r="G11321" t="s">
        <v>22020</v>
      </c>
      <c r="H11321" t="s">
        <v>140</v>
      </c>
      <c r="I11321" t="s">
        <v>25806</v>
      </c>
      <c r="J11321" t="s">
        <v>3</v>
      </c>
      <c r="K11321" t="s">
        <v>602</v>
      </c>
      <c r="M11321" t="s">
        <v>141</v>
      </c>
      <c r="Q11321" t="s">
        <v>6</v>
      </c>
      <c r="R11321" t="s">
        <v>22021</v>
      </c>
      <c r="S11321" t="s">
        <v>22022</v>
      </c>
      <c r="T11321">
        <v>1</v>
      </c>
      <c r="U11321" t="s">
        <v>18</v>
      </c>
    </row>
    <row r="11322" spans="1:21" outlineLevel="1" x14ac:dyDescent="0.25">
      <c r="A11322" s="1" t="s">
        <v>26661</v>
      </c>
      <c r="B11322">
        <f>SUBTOTAL(3,B11321:B11321)</f>
        <v>1</v>
      </c>
      <c r="U11322">
        <f>SUBTOTAL(3,U11321:U11321)</f>
        <v>1</v>
      </c>
    </row>
    <row r="11323" spans="1:21" outlineLevel="2" x14ac:dyDescent="0.25">
      <c r="B11323" t="str">
        <f>CONCATENATE(G11323,"|", IF(I11323="", H11323,I11323),"|",IF(L11323="",K11323,L11323))</f>
        <v>Ranitidine|PrMCnc|Intravascular - any</v>
      </c>
      <c r="C11323" t="b">
        <f>IF(OR(B11323=B11321, B11323=B11324), TRUE, FALSE)</f>
        <v>1</v>
      </c>
      <c r="D11323">
        <v>6569</v>
      </c>
      <c r="E11323">
        <v>5.5347999999999997</v>
      </c>
      <c r="F11323" t="s">
        <v>22023</v>
      </c>
      <c r="G11323" t="s">
        <v>22020</v>
      </c>
      <c r="H11323" t="s">
        <v>2</v>
      </c>
      <c r="I11323" t="s">
        <v>25806</v>
      </c>
      <c r="J11323" t="s">
        <v>3</v>
      </c>
      <c r="K11323" t="s">
        <v>47</v>
      </c>
      <c r="L11323" t="s">
        <v>25808</v>
      </c>
      <c r="M11323" t="s">
        <v>5</v>
      </c>
      <c r="O11323" t="s">
        <v>48</v>
      </c>
      <c r="P11323" t="s">
        <v>48</v>
      </c>
      <c r="Q11323" t="s">
        <v>6</v>
      </c>
      <c r="R11323" t="s">
        <v>22024</v>
      </c>
      <c r="S11323" t="s">
        <v>22025</v>
      </c>
      <c r="T11323">
        <v>1</v>
      </c>
      <c r="U11323" t="s">
        <v>18</v>
      </c>
    </row>
    <row r="11324" spans="1:21" outlineLevel="2" x14ac:dyDescent="0.25">
      <c r="B11324" t="str">
        <f>CONCATENATE(G11324,"|", IF(I11324="", H11324,I11324),"|",IF(L11324="",K11324,L11324))</f>
        <v>Ranitidine|PrMCnc|Intravascular - any</v>
      </c>
      <c r="C11324" t="b">
        <f>IF(OR(B11324=B11323, B11324=B11326), TRUE, FALSE)</f>
        <v>1</v>
      </c>
      <c r="D11324">
        <v>6570</v>
      </c>
      <c r="E11324">
        <v>5.5347999999999997</v>
      </c>
      <c r="F11324" t="s">
        <v>22026</v>
      </c>
      <c r="G11324" t="s">
        <v>22020</v>
      </c>
      <c r="H11324" t="s">
        <v>140</v>
      </c>
      <c r="I11324" t="s">
        <v>25806</v>
      </c>
      <c r="J11324" t="s">
        <v>3</v>
      </c>
      <c r="K11324" t="s">
        <v>47</v>
      </c>
      <c r="L11324" t="s">
        <v>25808</v>
      </c>
      <c r="M11324" t="s">
        <v>141</v>
      </c>
      <c r="Q11324" t="s">
        <v>6</v>
      </c>
      <c r="R11324" t="s">
        <v>22027</v>
      </c>
      <c r="S11324" t="s">
        <v>22028</v>
      </c>
      <c r="T11324">
        <v>1</v>
      </c>
      <c r="U11324" t="s">
        <v>18</v>
      </c>
    </row>
    <row r="11325" spans="1:21" outlineLevel="1" x14ac:dyDescent="0.25">
      <c r="A11325" s="1" t="s">
        <v>26660</v>
      </c>
      <c r="B11325">
        <f>SUBTOTAL(3,B11323:B11324)</f>
        <v>2</v>
      </c>
      <c r="U11325">
        <f>SUBTOTAL(3,U11323:U11324)</f>
        <v>2</v>
      </c>
    </row>
    <row r="11326" spans="1:21" outlineLevel="2" x14ac:dyDescent="0.25">
      <c r="B11326" t="str">
        <f>CONCATENATE(G11326,"|", IF(I11326="", H11326,I11326),"|",IF(L11326="",K11326,L11326))</f>
        <v>Ranitidine|PrMCnc|Urine</v>
      </c>
      <c r="C11326" t="b">
        <f>IF(OR(B11326=B11324, B11326=B11328), TRUE, FALSE)</f>
        <v>0</v>
      </c>
      <c r="D11326">
        <v>6571</v>
      </c>
      <c r="E11326">
        <v>5.5347999999999997</v>
      </c>
      <c r="F11326" t="s">
        <v>22029</v>
      </c>
      <c r="G11326" t="s">
        <v>22020</v>
      </c>
      <c r="H11326" t="s">
        <v>140</v>
      </c>
      <c r="I11326" t="s">
        <v>25806</v>
      </c>
      <c r="J11326" t="s">
        <v>3</v>
      </c>
      <c r="K11326" t="s">
        <v>32</v>
      </c>
      <c r="M11326" t="s">
        <v>141</v>
      </c>
      <c r="Q11326" t="s">
        <v>6</v>
      </c>
      <c r="R11326" t="s">
        <v>22030</v>
      </c>
      <c r="S11326" t="s">
        <v>22031</v>
      </c>
      <c r="T11326">
        <v>1</v>
      </c>
      <c r="U11326" t="s">
        <v>18</v>
      </c>
    </row>
    <row r="11327" spans="1:21" outlineLevel="1" x14ac:dyDescent="0.25">
      <c r="A11327" s="1" t="s">
        <v>26659</v>
      </c>
      <c r="B11327">
        <f>SUBTOTAL(3,B11326:B11326)</f>
        <v>1</v>
      </c>
      <c r="U11327">
        <f>SUBTOTAL(3,U11326:U11326)</f>
        <v>1</v>
      </c>
    </row>
    <row r="11328" spans="1:21" outlineLevel="2" x14ac:dyDescent="0.25">
      <c r="B11328" t="str">
        <f>CONCATENATE(G11328,"|", IF(I11328="", H11328,I11328),"|",IF(L11328="",K11328,L11328))</f>
        <v>Ranitidine|PrMCnc|XXX</v>
      </c>
      <c r="C11328" t="b">
        <f>IF(OR(B11328=B11326, B11328=B11330), TRUE, FALSE)</f>
        <v>0</v>
      </c>
      <c r="D11328">
        <v>6572</v>
      </c>
      <c r="E11328">
        <v>5.5347999999999997</v>
      </c>
      <c r="F11328" t="s">
        <v>22032</v>
      </c>
      <c r="G11328" t="s">
        <v>22020</v>
      </c>
      <c r="H11328" t="s">
        <v>140</v>
      </c>
      <c r="I11328" t="s">
        <v>25806</v>
      </c>
      <c r="J11328" t="s">
        <v>3</v>
      </c>
      <c r="K11328" t="s">
        <v>259</v>
      </c>
      <c r="M11328" t="s">
        <v>141</v>
      </c>
      <c r="Q11328" t="s">
        <v>6</v>
      </c>
      <c r="R11328" t="s">
        <v>22033</v>
      </c>
      <c r="S11328" t="s">
        <v>22034</v>
      </c>
      <c r="T11328">
        <v>1</v>
      </c>
      <c r="U11328" t="s">
        <v>18</v>
      </c>
    </row>
    <row r="11329" spans="1:21" outlineLevel="1" x14ac:dyDescent="0.25">
      <c r="A11329" s="1" t="s">
        <v>26658</v>
      </c>
      <c r="B11329">
        <f>SUBTOTAL(3,B11328:B11328)</f>
        <v>1</v>
      </c>
      <c r="U11329">
        <f>SUBTOTAL(3,U11328:U11328)</f>
        <v>1</v>
      </c>
    </row>
    <row r="11330" spans="1:21" outlineLevel="2" x14ac:dyDescent="0.25">
      <c r="B11330" t="str">
        <f>CONCATENATE(G11330,"|", IF(I11330="", H11330,I11330),"|",IF(L11330="",K11330,L11330))</f>
        <v>RCS-4 5-carboxypentyl cutoff|PrMCnc|Urine</v>
      </c>
      <c r="C11330" t="b">
        <f>IF(OR(B11330=B11328, B11330=B11332), TRUE, FALSE)</f>
        <v>0</v>
      </c>
      <c r="D11330">
        <v>6577</v>
      </c>
      <c r="E11330">
        <v>5.5762999999999998</v>
      </c>
      <c r="F11330" t="s">
        <v>22049</v>
      </c>
      <c r="G11330" t="s">
        <v>22050</v>
      </c>
      <c r="H11330" t="s">
        <v>2</v>
      </c>
      <c r="I11330" t="s">
        <v>25806</v>
      </c>
      <c r="J11330" t="s">
        <v>3</v>
      </c>
      <c r="K11330" t="s">
        <v>32</v>
      </c>
      <c r="M11330" t="s">
        <v>5</v>
      </c>
      <c r="N11330" t="s">
        <v>136</v>
      </c>
      <c r="O11330" t="s">
        <v>48</v>
      </c>
      <c r="P11330" t="s">
        <v>48</v>
      </c>
      <c r="Q11330" t="s">
        <v>6</v>
      </c>
      <c r="R11330" t="s">
        <v>22051</v>
      </c>
      <c r="S11330" t="s">
        <v>22052</v>
      </c>
      <c r="T11330">
        <v>1</v>
      </c>
      <c r="U11330" t="s">
        <v>9</v>
      </c>
    </row>
    <row r="11331" spans="1:21" outlineLevel="1" x14ac:dyDescent="0.25">
      <c r="A11331" s="1" t="s">
        <v>26654</v>
      </c>
      <c r="B11331">
        <f>SUBTOTAL(3,B11330:B11330)</f>
        <v>1</v>
      </c>
      <c r="U11331">
        <f>SUBTOTAL(3,U11330:U11330)</f>
        <v>1</v>
      </c>
    </row>
    <row r="11332" spans="1:21" outlineLevel="2" x14ac:dyDescent="0.25">
      <c r="B11332" t="str">
        <f>CONCATENATE(G11332,"|", IF(I11332="", H11332,I11332),"|",IF(L11332="",K11332,L11332))</f>
        <v>RCS-4 5-carboxypentyl|PrMCnc|Intravascular - any</v>
      </c>
      <c r="C11332" t="b">
        <f>IF(OR(B11332=B11330, B11332=B11334), TRUE, FALSE)</f>
        <v>0</v>
      </c>
      <c r="D11332">
        <v>6574</v>
      </c>
      <c r="E11332">
        <v>5.5347999999999997</v>
      </c>
      <c r="F11332" t="s">
        <v>22039</v>
      </c>
      <c r="G11332" t="s">
        <v>22040</v>
      </c>
      <c r="H11332" t="s">
        <v>140</v>
      </c>
      <c r="I11332" t="s">
        <v>25806</v>
      </c>
      <c r="J11332" t="s">
        <v>3</v>
      </c>
      <c r="K11332" t="s">
        <v>38</v>
      </c>
      <c r="L11332" t="s">
        <v>25808</v>
      </c>
      <c r="M11332" t="s">
        <v>141</v>
      </c>
      <c r="Q11332" t="s">
        <v>6</v>
      </c>
      <c r="R11332" t="s">
        <v>22041</v>
      </c>
      <c r="S11332" t="s">
        <v>22042</v>
      </c>
      <c r="T11332">
        <v>1</v>
      </c>
      <c r="U11332" t="s">
        <v>18</v>
      </c>
    </row>
    <row r="11333" spans="1:21" outlineLevel="1" x14ac:dyDescent="0.25">
      <c r="A11333" s="1" t="s">
        <v>26656</v>
      </c>
      <c r="B11333">
        <f>SUBTOTAL(3,B11332:B11332)</f>
        <v>1</v>
      </c>
      <c r="U11333">
        <f>SUBTOTAL(3,U11332:U11332)</f>
        <v>1</v>
      </c>
    </row>
    <row r="11334" spans="1:21" outlineLevel="2" x14ac:dyDescent="0.25">
      <c r="B11334" t="str">
        <f>CONCATENATE(G11334,"|", IF(I11334="", H11334,I11334),"|",IF(L11334="",K11334,L11334))</f>
        <v>RCS-4 5-carboxypentyl|PrMCnc|Urine</v>
      </c>
      <c r="C11334" t="b">
        <f>IF(OR(B11334=B11332, B11334=B11335), TRUE, FALSE)</f>
        <v>1</v>
      </c>
      <c r="D11334">
        <v>6575</v>
      </c>
      <c r="E11334">
        <v>5.5347999999999997</v>
      </c>
      <c r="F11334" t="s">
        <v>22043</v>
      </c>
      <c r="G11334" t="s">
        <v>22040</v>
      </c>
      <c r="H11334" t="s">
        <v>2</v>
      </c>
      <c r="I11334" t="s">
        <v>25806</v>
      </c>
      <c r="J11334" t="s">
        <v>3</v>
      </c>
      <c r="K11334" t="s">
        <v>32</v>
      </c>
      <c r="M11334" t="s">
        <v>5</v>
      </c>
      <c r="N11334" t="s">
        <v>136</v>
      </c>
      <c r="O11334" t="s">
        <v>48</v>
      </c>
      <c r="P11334" t="s">
        <v>48</v>
      </c>
      <c r="Q11334" t="s">
        <v>6</v>
      </c>
      <c r="R11334" t="s">
        <v>22044</v>
      </c>
      <c r="S11334" t="s">
        <v>22045</v>
      </c>
      <c r="T11334">
        <v>1</v>
      </c>
      <c r="U11334" t="s">
        <v>18</v>
      </c>
    </row>
    <row r="11335" spans="1:21" outlineLevel="2" x14ac:dyDescent="0.25">
      <c r="B11335" t="str">
        <f>CONCATENATE(G11335,"|", IF(I11335="", H11335,I11335),"|",IF(L11335="",K11335,L11335))</f>
        <v>RCS-4 5-carboxypentyl|PrMCnc|Urine</v>
      </c>
      <c r="C11335" t="b">
        <f>IF(OR(B11335=B11334, B11335=B11337), TRUE, FALSE)</f>
        <v>1</v>
      </c>
      <c r="D11335">
        <v>6576</v>
      </c>
      <c r="E11335">
        <v>5.5347999999999997</v>
      </c>
      <c r="F11335" t="s">
        <v>22046</v>
      </c>
      <c r="G11335" t="s">
        <v>22040</v>
      </c>
      <c r="H11335" t="s">
        <v>140</v>
      </c>
      <c r="I11335" t="s">
        <v>25806</v>
      </c>
      <c r="J11335" t="s">
        <v>3</v>
      </c>
      <c r="K11335" t="s">
        <v>32</v>
      </c>
      <c r="M11335" t="s">
        <v>141</v>
      </c>
      <c r="N11335" t="s">
        <v>136</v>
      </c>
      <c r="Q11335" t="s">
        <v>6</v>
      </c>
      <c r="R11335" t="s">
        <v>22047</v>
      </c>
      <c r="S11335" t="s">
        <v>22048</v>
      </c>
      <c r="T11335">
        <v>1</v>
      </c>
      <c r="U11335" t="s">
        <v>18</v>
      </c>
    </row>
    <row r="11336" spans="1:21" outlineLevel="1" x14ac:dyDescent="0.25">
      <c r="A11336" s="1" t="s">
        <v>26655</v>
      </c>
      <c r="B11336">
        <f>SUBTOTAL(3,B11334:B11335)</f>
        <v>2</v>
      </c>
      <c r="U11336">
        <f>SUBTOTAL(3,U11334:U11335)</f>
        <v>2</v>
      </c>
    </row>
    <row r="11337" spans="1:21" outlineLevel="2" x14ac:dyDescent="0.25">
      <c r="B11337" t="str">
        <f>CONCATENATE(G11337,"|", IF(I11337="", H11337,I11337),"|",IF(L11337="",K11337,L11337))</f>
        <v>RCS-4 5-hydroxypentyl cutoff|PrMCnc|Urine</v>
      </c>
      <c r="C11337" t="b">
        <f>IF(OR(B11337=B11335, B11337=B11339), TRUE, FALSE)</f>
        <v>0</v>
      </c>
      <c r="D11337">
        <v>6581</v>
      </c>
      <c r="E11337">
        <v>5.5762999999999998</v>
      </c>
      <c r="F11337" t="s">
        <v>22063</v>
      </c>
      <c r="G11337" t="s">
        <v>22064</v>
      </c>
      <c r="H11337" t="s">
        <v>2</v>
      </c>
      <c r="I11337" t="s">
        <v>25806</v>
      </c>
      <c r="J11337" t="s">
        <v>3</v>
      </c>
      <c r="K11337" t="s">
        <v>32</v>
      </c>
      <c r="M11337" t="s">
        <v>5</v>
      </c>
      <c r="N11337" t="s">
        <v>136</v>
      </c>
      <c r="O11337" t="s">
        <v>48</v>
      </c>
      <c r="P11337" t="s">
        <v>48</v>
      </c>
      <c r="Q11337" t="s">
        <v>6</v>
      </c>
      <c r="R11337" t="s">
        <v>22065</v>
      </c>
      <c r="S11337" t="s">
        <v>22066</v>
      </c>
      <c r="T11337">
        <v>1</v>
      </c>
      <c r="U11337" t="s">
        <v>9</v>
      </c>
    </row>
    <row r="11338" spans="1:21" outlineLevel="1" x14ac:dyDescent="0.25">
      <c r="A11338" s="1" t="s">
        <v>26651</v>
      </c>
      <c r="B11338">
        <f>SUBTOTAL(3,B11337:B11337)</f>
        <v>1</v>
      </c>
      <c r="U11338">
        <f>SUBTOTAL(3,U11337:U11337)</f>
        <v>1</v>
      </c>
    </row>
    <row r="11339" spans="1:21" outlineLevel="2" x14ac:dyDescent="0.25">
      <c r="B11339" t="str">
        <f>CONCATENATE(G11339,"|", IF(I11339="", H11339,I11339),"|",IF(L11339="",K11339,L11339))</f>
        <v>RCS-4 5-hydroxypentyl|PrMCnc|Intravascular - any</v>
      </c>
      <c r="C11339" t="b">
        <f>IF(OR(B11339=B11337, B11339=B11341), TRUE, FALSE)</f>
        <v>0</v>
      </c>
      <c r="D11339">
        <v>6578</v>
      </c>
      <c r="E11339">
        <v>5.5347999999999997</v>
      </c>
      <c r="F11339" t="s">
        <v>22053</v>
      </c>
      <c r="G11339" t="s">
        <v>22054</v>
      </c>
      <c r="H11339" t="s">
        <v>140</v>
      </c>
      <c r="I11339" t="s">
        <v>25806</v>
      </c>
      <c r="J11339" t="s">
        <v>3</v>
      </c>
      <c r="K11339" t="s">
        <v>38</v>
      </c>
      <c r="L11339" t="s">
        <v>25808</v>
      </c>
      <c r="M11339" t="s">
        <v>141</v>
      </c>
      <c r="Q11339" t="s">
        <v>6</v>
      </c>
      <c r="R11339" t="s">
        <v>22055</v>
      </c>
      <c r="S11339" t="s">
        <v>22056</v>
      </c>
      <c r="T11339">
        <v>1</v>
      </c>
      <c r="U11339" t="s">
        <v>18</v>
      </c>
    </row>
    <row r="11340" spans="1:21" outlineLevel="1" x14ac:dyDescent="0.25">
      <c r="A11340" s="1" t="s">
        <v>26653</v>
      </c>
      <c r="B11340">
        <f>SUBTOTAL(3,B11339:B11339)</f>
        <v>1</v>
      </c>
      <c r="U11340">
        <f>SUBTOTAL(3,U11339:U11339)</f>
        <v>1</v>
      </c>
    </row>
    <row r="11341" spans="1:21" outlineLevel="2" x14ac:dyDescent="0.25">
      <c r="B11341" t="str">
        <f>CONCATENATE(G11341,"|", IF(I11341="", H11341,I11341),"|",IF(L11341="",K11341,L11341))</f>
        <v>RCS-4 5-hydroxypentyl|PrMCnc|Urine</v>
      </c>
      <c r="C11341" t="b">
        <f>IF(OR(B11341=B11339, B11341=B11342), TRUE, FALSE)</f>
        <v>1</v>
      </c>
      <c r="D11341">
        <v>6579</v>
      </c>
      <c r="E11341">
        <v>5.5347999999999997</v>
      </c>
      <c r="F11341" t="s">
        <v>22057</v>
      </c>
      <c r="G11341" t="s">
        <v>22054</v>
      </c>
      <c r="H11341" t="s">
        <v>2</v>
      </c>
      <c r="I11341" t="s">
        <v>25806</v>
      </c>
      <c r="J11341" t="s">
        <v>3</v>
      </c>
      <c r="K11341" t="s">
        <v>32</v>
      </c>
      <c r="M11341" t="s">
        <v>5</v>
      </c>
      <c r="N11341" t="s">
        <v>136</v>
      </c>
      <c r="O11341" t="s">
        <v>48</v>
      </c>
      <c r="P11341" t="s">
        <v>48</v>
      </c>
      <c r="Q11341" t="s">
        <v>6</v>
      </c>
      <c r="R11341" t="s">
        <v>22058</v>
      </c>
      <c r="S11341" t="s">
        <v>22059</v>
      </c>
      <c r="T11341">
        <v>1</v>
      </c>
      <c r="U11341" t="s">
        <v>18</v>
      </c>
    </row>
    <row r="11342" spans="1:21" outlineLevel="2" x14ac:dyDescent="0.25">
      <c r="B11342" t="str">
        <f>CONCATENATE(G11342,"|", IF(I11342="", H11342,I11342),"|",IF(L11342="",K11342,L11342))</f>
        <v>RCS-4 5-hydroxypentyl|PrMCnc|Urine</v>
      </c>
      <c r="C11342" t="b">
        <f>IF(OR(B11342=B11341, B11342=B11344), TRUE, FALSE)</f>
        <v>1</v>
      </c>
      <c r="D11342">
        <v>6580</v>
      </c>
      <c r="E11342">
        <v>5.5347999999999997</v>
      </c>
      <c r="F11342" t="s">
        <v>22060</v>
      </c>
      <c r="G11342" t="s">
        <v>22054</v>
      </c>
      <c r="H11342" t="s">
        <v>140</v>
      </c>
      <c r="I11342" t="s">
        <v>25806</v>
      </c>
      <c r="J11342" t="s">
        <v>3</v>
      </c>
      <c r="K11342" t="s">
        <v>32</v>
      </c>
      <c r="M11342" t="s">
        <v>141</v>
      </c>
      <c r="N11342" t="s">
        <v>136</v>
      </c>
      <c r="Q11342" t="s">
        <v>6</v>
      </c>
      <c r="R11342" t="s">
        <v>22061</v>
      </c>
      <c r="S11342" t="s">
        <v>22062</v>
      </c>
      <c r="T11342">
        <v>1</v>
      </c>
      <c r="U11342" t="s">
        <v>18</v>
      </c>
    </row>
    <row r="11343" spans="1:21" outlineLevel="1" x14ac:dyDescent="0.25">
      <c r="A11343" s="1" t="s">
        <v>26652</v>
      </c>
      <c r="B11343">
        <f>SUBTOTAL(3,B11341:B11342)</f>
        <v>2</v>
      </c>
      <c r="U11343">
        <f>SUBTOTAL(3,U11341:U11342)</f>
        <v>2</v>
      </c>
    </row>
    <row r="11344" spans="1:21" outlineLevel="2" x14ac:dyDescent="0.25">
      <c r="B11344" t="str">
        <f>CONCATENATE(G11344,"|", IF(I11344="", H11344,I11344),"|",IF(L11344="",K11344,L11344))</f>
        <v>RCS-4|PrMCnc|Intravascular - any</v>
      </c>
      <c r="C11344" t="b">
        <f>IF(OR(B11344=B11342, B11344=B11346), TRUE, FALSE)</f>
        <v>0</v>
      </c>
      <c r="D11344">
        <v>6573</v>
      </c>
      <c r="E11344">
        <v>5.5347999999999997</v>
      </c>
      <c r="F11344" t="s">
        <v>22035</v>
      </c>
      <c r="G11344" t="s">
        <v>22036</v>
      </c>
      <c r="H11344" t="s">
        <v>140</v>
      </c>
      <c r="I11344" t="s">
        <v>25806</v>
      </c>
      <c r="J11344" t="s">
        <v>3</v>
      </c>
      <c r="K11344" t="s">
        <v>38</v>
      </c>
      <c r="L11344" t="s">
        <v>25808</v>
      </c>
      <c r="M11344" t="s">
        <v>141</v>
      </c>
      <c r="Q11344" t="s">
        <v>6</v>
      </c>
      <c r="R11344" t="s">
        <v>22037</v>
      </c>
      <c r="S11344" t="s">
        <v>22038</v>
      </c>
      <c r="T11344">
        <v>1</v>
      </c>
      <c r="U11344" t="s">
        <v>18</v>
      </c>
    </row>
    <row r="11345" spans="1:21" outlineLevel="1" x14ac:dyDescent="0.25">
      <c r="A11345" s="1" t="s">
        <v>26657</v>
      </c>
      <c r="B11345">
        <f>SUBTOTAL(3,B11344:B11344)</f>
        <v>1</v>
      </c>
      <c r="U11345">
        <f>SUBTOTAL(3,U11344:U11344)</f>
        <v>1</v>
      </c>
    </row>
    <row r="11346" spans="1:21" outlineLevel="2" x14ac:dyDescent="0.25">
      <c r="B11346" t="str">
        <f>CONCATENATE(G11346,"|", IF(I11346="", H11346,I11346),"|",IF(L11346="",K11346,L11346))</f>
        <v>Reason for drug test|Imp|^Patient</v>
      </c>
      <c r="C11346" t="b">
        <f>IF(OR(B11346=B11344, B11346=B11348), TRUE, FALSE)</f>
        <v>0</v>
      </c>
      <c r="D11346">
        <v>6582</v>
      </c>
      <c r="E11346">
        <v>5.5762999999999998</v>
      </c>
      <c r="F11346" t="s">
        <v>22067</v>
      </c>
      <c r="G11346" t="s">
        <v>22068</v>
      </c>
      <c r="H11346" t="s">
        <v>3318</v>
      </c>
      <c r="J11346" t="s">
        <v>3</v>
      </c>
      <c r="K11346" t="s">
        <v>22069</v>
      </c>
      <c r="M11346" t="s">
        <v>384</v>
      </c>
      <c r="Q11346" t="s">
        <v>6</v>
      </c>
      <c r="R11346" t="s">
        <v>22070</v>
      </c>
      <c r="S11346" t="s">
        <v>22071</v>
      </c>
      <c r="T11346">
        <v>1</v>
      </c>
      <c r="U11346" t="s">
        <v>9</v>
      </c>
    </row>
    <row r="11347" spans="1:21" outlineLevel="1" x14ac:dyDescent="0.25">
      <c r="A11347" s="1" t="s">
        <v>26650</v>
      </c>
      <c r="B11347">
        <f>SUBTOTAL(3,B11346:B11346)</f>
        <v>1</v>
      </c>
      <c r="U11347">
        <f>SUBTOTAL(3,U11346:U11346)</f>
        <v>1</v>
      </c>
    </row>
    <row r="11348" spans="1:21" outlineLevel="2" x14ac:dyDescent="0.25">
      <c r="B11348" t="str">
        <f>CONCATENATE(G11348,"|", IF(I11348="", H11348,I11348),"|",IF(L11348="",K11348,L11348))</f>
        <v>Reboxetine|SCnc|Ser/Plas</v>
      </c>
      <c r="C11348" t="b">
        <f>IF(OR(B11348=B11346, B11348=B11350), TRUE, FALSE)</f>
        <v>0</v>
      </c>
      <c r="D11348">
        <v>6583</v>
      </c>
      <c r="E11348">
        <v>5.5347999999999997</v>
      </c>
      <c r="F11348" t="s">
        <v>22072</v>
      </c>
      <c r="G11348" t="s">
        <v>22073</v>
      </c>
      <c r="H11348" t="s">
        <v>222</v>
      </c>
      <c r="J11348" t="s">
        <v>3</v>
      </c>
      <c r="K11348" t="s">
        <v>47</v>
      </c>
      <c r="M11348" t="s">
        <v>5</v>
      </c>
      <c r="O11348" t="s">
        <v>754</v>
      </c>
      <c r="P11348" t="s">
        <v>754</v>
      </c>
      <c r="Q11348" t="s">
        <v>6</v>
      </c>
      <c r="R11348" t="s">
        <v>22074</v>
      </c>
      <c r="S11348" t="s">
        <v>22075</v>
      </c>
      <c r="T11348">
        <v>1</v>
      </c>
      <c r="U11348" t="s">
        <v>18</v>
      </c>
    </row>
    <row r="11349" spans="1:21" outlineLevel="1" x14ac:dyDescent="0.25">
      <c r="A11349" s="1" t="s">
        <v>26649</v>
      </c>
      <c r="B11349">
        <f>SUBTOTAL(3,B11348:B11348)</f>
        <v>1</v>
      </c>
      <c r="U11349">
        <f>SUBTOTAL(3,U11348:U11348)</f>
        <v>1</v>
      </c>
    </row>
    <row r="11350" spans="1:21" outlineLevel="2" x14ac:dyDescent="0.25">
      <c r="B11350" t="str">
        <f>CONCATENATE(G11350,"|", IF(I11350="", H11350,I11350),"|",IF(L11350="",K11350,L11350))</f>
        <v>Repaglinide|PrMCnc|Intravascular - any</v>
      </c>
      <c r="C11350" t="b">
        <f>IF(OR(B11350=B11348, B11350=B11351), TRUE, FALSE)</f>
        <v>1</v>
      </c>
      <c r="D11350">
        <v>6584</v>
      </c>
      <c r="E11350">
        <v>5.5347999999999997</v>
      </c>
      <c r="F11350" t="s">
        <v>22076</v>
      </c>
      <c r="G11350" t="s">
        <v>22077</v>
      </c>
      <c r="H11350" t="s">
        <v>2</v>
      </c>
      <c r="I11350" t="s">
        <v>25806</v>
      </c>
      <c r="J11350" t="s">
        <v>3</v>
      </c>
      <c r="K11350" t="s">
        <v>47</v>
      </c>
      <c r="L11350" t="s">
        <v>25808</v>
      </c>
      <c r="M11350" t="s">
        <v>5</v>
      </c>
      <c r="O11350" t="s">
        <v>48</v>
      </c>
      <c r="P11350" t="s">
        <v>48</v>
      </c>
      <c r="Q11350" t="s">
        <v>6</v>
      </c>
      <c r="R11350" t="s">
        <v>22078</v>
      </c>
      <c r="S11350" t="s">
        <v>22079</v>
      </c>
      <c r="T11350">
        <v>1</v>
      </c>
      <c r="U11350" t="s">
        <v>18</v>
      </c>
    </row>
    <row r="11351" spans="1:21" outlineLevel="2" x14ac:dyDescent="0.25">
      <c r="B11351" t="str">
        <f>CONCATENATE(G11351,"|", IF(I11351="", H11351,I11351),"|",IF(L11351="",K11351,L11351))</f>
        <v>Repaglinide|PrMCnc|Intravascular - any</v>
      </c>
      <c r="C11351" t="b">
        <f>IF(OR(B11351=B11350, B11351=B11353), TRUE, FALSE)</f>
        <v>1</v>
      </c>
      <c r="D11351">
        <v>6585</v>
      </c>
      <c r="E11351">
        <v>5.5347999999999997</v>
      </c>
      <c r="F11351" t="s">
        <v>22080</v>
      </c>
      <c r="G11351" t="s">
        <v>22077</v>
      </c>
      <c r="H11351" t="s">
        <v>140</v>
      </c>
      <c r="I11351" t="s">
        <v>25806</v>
      </c>
      <c r="J11351" t="s">
        <v>3</v>
      </c>
      <c r="K11351" t="s">
        <v>47</v>
      </c>
      <c r="L11351" t="s">
        <v>25808</v>
      </c>
      <c r="M11351" t="s">
        <v>141</v>
      </c>
      <c r="Q11351" t="s">
        <v>6</v>
      </c>
      <c r="R11351" t="s">
        <v>22081</v>
      </c>
      <c r="S11351" t="s">
        <v>22082</v>
      </c>
      <c r="T11351">
        <v>1</v>
      </c>
      <c r="U11351" t="s">
        <v>18</v>
      </c>
    </row>
    <row r="11352" spans="1:21" outlineLevel="1" x14ac:dyDescent="0.25">
      <c r="A11352" s="1" t="s">
        <v>26648</v>
      </c>
      <c r="B11352">
        <f>SUBTOTAL(3,B11350:B11351)</f>
        <v>2</v>
      </c>
      <c r="U11352">
        <f>SUBTOTAL(3,U11350:U11351)</f>
        <v>2</v>
      </c>
    </row>
    <row r="11353" spans="1:21" outlineLevel="2" x14ac:dyDescent="0.25">
      <c r="B11353" t="str">
        <f>CONCATENATE(G11353,"|", IF(I11353="", H11353,I11353),"|",IF(L11353="",K11353,L11353))</f>
        <v>Repaglinide|PrMCnc|Urine</v>
      </c>
      <c r="C11353" t="b">
        <f>IF(OR(B11353=B11351, B11353=B11355), TRUE, FALSE)</f>
        <v>0</v>
      </c>
      <c r="D11353">
        <v>6586</v>
      </c>
      <c r="E11353">
        <v>5.5347999999999997</v>
      </c>
      <c r="F11353" t="s">
        <v>22083</v>
      </c>
      <c r="G11353" t="s">
        <v>22077</v>
      </c>
      <c r="H11353" t="s">
        <v>2</v>
      </c>
      <c r="I11353" t="s">
        <v>25806</v>
      </c>
      <c r="J11353" t="s">
        <v>3</v>
      </c>
      <c r="K11353" t="s">
        <v>32</v>
      </c>
      <c r="M11353" t="s">
        <v>5</v>
      </c>
      <c r="O11353" t="s">
        <v>48</v>
      </c>
      <c r="P11353" t="s">
        <v>48</v>
      </c>
      <c r="Q11353" t="s">
        <v>6</v>
      </c>
      <c r="R11353" t="s">
        <v>22084</v>
      </c>
      <c r="S11353" t="s">
        <v>22085</v>
      </c>
      <c r="T11353">
        <v>1</v>
      </c>
      <c r="U11353" t="s">
        <v>18</v>
      </c>
    </row>
    <row r="11354" spans="1:21" outlineLevel="1" x14ac:dyDescent="0.25">
      <c r="A11354" s="1" t="s">
        <v>26647</v>
      </c>
      <c r="B11354">
        <f>SUBTOTAL(3,B11353:B11353)</f>
        <v>1</v>
      </c>
      <c r="U11354">
        <f>SUBTOTAL(3,U11353:U11353)</f>
        <v>1</v>
      </c>
    </row>
    <row r="11355" spans="1:21" outlineLevel="2" x14ac:dyDescent="0.25">
      <c r="B11355" t="str">
        <f>CONCATENATE(G11355,"|", IF(I11355="", H11355,I11355),"|",IF(L11355="",K11355,L11355))</f>
        <v>Resperine|PrMCnc|Intravascular - any</v>
      </c>
      <c r="C11355" t="b">
        <f>IF(OR(B11355=B11353, B11355=B11357), TRUE, FALSE)</f>
        <v>0</v>
      </c>
      <c r="D11355">
        <v>6587</v>
      </c>
      <c r="E11355">
        <v>5.5347999999999997</v>
      </c>
      <c r="F11355" t="s">
        <v>22086</v>
      </c>
      <c r="G11355" t="s">
        <v>22087</v>
      </c>
      <c r="H11355" t="s">
        <v>2</v>
      </c>
      <c r="I11355" t="s">
        <v>25806</v>
      </c>
      <c r="J11355" t="s">
        <v>3</v>
      </c>
      <c r="K11355" t="s">
        <v>47</v>
      </c>
      <c r="L11355" t="s">
        <v>25808</v>
      </c>
      <c r="M11355" t="s">
        <v>5</v>
      </c>
      <c r="Q11355" t="s">
        <v>6</v>
      </c>
      <c r="R11355" t="s">
        <v>22088</v>
      </c>
      <c r="S11355" t="s">
        <v>22089</v>
      </c>
      <c r="T11355">
        <v>1</v>
      </c>
      <c r="U11355" t="s">
        <v>18</v>
      </c>
    </row>
    <row r="11356" spans="1:21" outlineLevel="1" x14ac:dyDescent="0.25">
      <c r="A11356" s="1" t="s">
        <v>26646</v>
      </c>
      <c r="B11356">
        <f>SUBTOTAL(3,B11355:B11355)</f>
        <v>1</v>
      </c>
      <c r="U11356">
        <f>SUBTOTAL(3,U11355:U11355)</f>
        <v>1</v>
      </c>
    </row>
    <row r="11357" spans="1:21" outlineLevel="2" x14ac:dyDescent="0.25">
      <c r="B11357" t="str">
        <f>CONCATENATE(G11357,"|", IF(I11357="", H11357,I11357),"|",IF(L11357="",K11357,L11357))</f>
        <v>Resperine|PrMCnc|Urine</v>
      </c>
      <c r="C11357" t="b">
        <f>IF(OR(B11357=B11355, B11357=B11359), TRUE, FALSE)</f>
        <v>0</v>
      </c>
      <c r="D11357">
        <v>6588</v>
      </c>
      <c r="E11357">
        <v>5.5347999999999997</v>
      </c>
      <c r="F11357" t="s">
        <v>22090</v>
      </c>
      <c r="G11357" t="s">
        <v>22087</v>
      </c>
      <c r="H11357" t="s">
        <v>2</v>
      </c>
      <c r="I11357" t="s">
        <v>25806</v>
      </c>
      <c r="J11357" t="s">
        <v>3</v>
      </c>
      <c r="K11357" t="s">
        <v>32</v>
      </c>
      <c r="M11357" t="s">
        <v>5</v>
      </c>
      <c r="Q11357" t="s">
        <v>6</v>
      </c>
      <c r="R11357" t="s">
        <v>22091</v>
      </c>
      <c r="S11357" t="s">
        <v>22092</v>
      </c>
      <c r="T11357">
        <v>1</v>
      </c>
      <c r="U11357" t="s">
        <v>18</v>
      </c>
    </row>
    <row r="11358" spans="1:21" outlineLevel="1" x14ac:dyDescent="0.25">
      <c r="A11358" s="1" t="s">
        <v>26645</v>
      </c>
      <c r="B11358">
        <f>SUBTOTAL(3,B11357:B11357)</f>
        <v>1</v>
      </c>
      <c r="U11358">
        <f>SUBTOTAL(3,U11357:U11357)</f>
        <v>1</v>
      </c>
    </row>
    <row r="11359" spans="1:21" outlineLevel="2" x14ac:dyDescent="0.25">
      <c r="B11359" t="str">
        <f>CONCATENATE(G11359,"|", IF(I11359="", H11359,I11359),"|",IF(L11359="",K11359,L11359))</f>
        <v>Ribavirin|PrMCnc|Intravascular - any</v>
      </c>
      <c r="C11359" t="b">
        <f>IF(OR(B11359=B11357, B11359=B11361), TRUE, FALSE)</f>
        <v>0</v>
      </c>
      <c r="D11359">
        <v>6589</v>
      </c>
      <c r="E11359">
        <v>5.5347999999999997</v>
      </c>
      <c r="F11359" t="s">
        <v>22093</v>
      </c>
      <c r="G11359" t="s">
        <v>22094</v>
      </c>
      <c r="H11359" t="s">
        <v>2</v>
      </c>
      <c r="I11359" t="s">
        <v>25806</v>
      </c>
      <c r="J11359" t="s">
        <v>3</v>
      </c>
      <c r="K11359" t="s">
        <v>47</v>
      </c>
      <c r="L11359" t="s">
        <v>25808</v>
      </c>
      <c r="M11359" t="s">
        <v>5</v>
      </c>
      <c r="O11359" t="s">
        <v>48</v>
      </c>
      <c r="P11359" t="s">
        <v>48</v>
      </c>
      <c r="Q11359" t="s">
        <v>6</v>
      </c>
      <c r="R11359" t="s">
        <v>22095</v>
      </c>
      <c r="S11359" t="s">
        <v>22096</v>
      </c>
      <c r="T11359">
        <v>1</v>
      </c>
      <c r="U11359" t="s">
        <v>18</v>
      </c>
    </row>
    <row r="11360" spans="1:21" outlineLevel="1" x14ac:dyDescent="0.25">
      <c r="A11360" s="1" t="s">
        <v>26644</v>
      </c>
      <c r="B11360">
        <f>SUBTOTAL(3,B11359:B11359)</f>
        <v>1</v>
      </c>
      <c r="U11360">
        <f>SUBTOTAL(3,U11359:U11359)</f>
        <v>1</v>
      </c>
    </row>
    <row r="11361" spans="1:21" outlineLevel="2" x14ac:dyDescent="0.25">
      <c r="B11361" t="str">
        <f>CONCATENATE(G11361,"|", IF(I11361="", H11361,I11361),"|",IF(L11361="",K11361,L11361))</f>
        <v>Ricin toxin Ab.IgG|PrMCnc|Intravascular - any</v>
      </c>
      <c r="C11361" t="b">
        <f>IF(OR(B11361=B11359, B11361=B11363), TRUE, FALSE)</f>
        <v>0</v>
      </c>
      <c r="D11361">
        <v>6592</v>
      </c>
      <c r="E11361">
        <v>5.5347999999999997</v>
      </c>
      <c r="F11361" t="s">
        <v>22106</v>
      </c>
      <c r="G11361" t="s">
        <v>22107</v>
      </c>
      <c r="H11361" t="s">
        <v>140</v>
      </c>
      <c r="I11361" t="s">
        <v>25806</v>
      </c>
      <c r="J11361" t="s">
        <v>3</v>
      </c>
      <c r="K11361" t="s">
        <v>2106</v>
      </c>
      <c r="L11361" t="s">
        <v>25808</v>
      </c>
      <c r="M11361" t="s">
        <v>141</v>
      </c>
      <c r="N11361" t="s">
        <v>22103</v>
      </c>
      <c r="Q11361" t="s">
        <v>6</v>
      </c>
      <c r="R11361" t="s">
        <v>22108</v>
      </c>
      <c r="S11361" t="s">
        <v>22109</v>
      </c>
      <c r="T11361">
        <v>1</v>
      </c>
      <c r="U11361" t="s">
        <v>18</v>
      </c>
    </row>
    <row r="11362" spans="1:21" outlineLevel="1" x14ac:dyDescent="0.25">
      <c r="A11362" s="1" t="s">
        <v>26641</v>
      </c>
      <c r="B11362">
        <f>SUBTOTAL(3,B11361:B11361)</f>
        <v>1</v>
      </c>
      <c r="U11362">
        <f>SUBTOTAL(3,U11361:U11361)</f>
        <v>1</v>
      </c>
    </row>
    <row r="11363" spans="1:21" outlineLevel="2" x14ac:dyDescent="0.25">
      <c r="B11363" t="str">
        <f>CONCATENATE(G11363,"|", IF(I11363="", H11363,I11363),"|",IF(L11363="",K11363,L11363))</f>
        <v>Ricin toxin Ab.IgM|PrMCnc|Intravascular - any</v>
      </c>
      <c r="C11363" t="b">
        <f>IF(OR(B11363=B11361, B11363=B11365), TRUE, FALSE)</f>
        <v>0</v>
      </c>
      <c r="D11363">
        <v>6593</v>
      </c>
      <c r="E11363">
        <v>5.5347999999999997</v>
      </c>
      <c r="F11363" t="s">
        <v>22110</v>
      </c>
      <c r="G11363" t="s">
        <v>22111</v>
      </c>
      <c r="H11363" t="s">
        <v>140</v>
      </c>
      <c r="I11363" t="s">
        <v>25806</v>
      </c>
      <c r="J11363" t="s">
        <v>3</v>
      </c>
      <c r="K11363" t="s">
        <v>2106</v>
      </c>
      <c r="L11363" t="s">
        <v>25808</v>
      </c>
      <c r="M11363" t="s">
        <v>141</v>
      </c>
      <c r="N11363" t="s">
        <v>22103</v>
      </c>
      <c r="Q11363" t="s">
        <v>6</v>
      </c>
      <c r="R11363" t="s">
        <v>22112</v>
      </c>
      <c r="S11363" t="s">
        <v>22113</v>
      </c>
      <c r="T11363">
        <v>1</v>
      </c>
      <c r="U11363" t="s">
        <v>18</v>
      </c>
    </row>
    <row r="11364" spans="1:21" outlineLevel="1" x14ac:dyDescent="0.25">
      <c r="A11364" s="1" t="s">
        <v>26640</v>
      </c>
      <c r="B11364">
        <f>SUBTOTAL(3,B11363:B11363)</f>
        <v>1</v>
      </c>
      <c r="U11364">
        <f>SUBTOTAL(3,U11363:U11363)</f>
        <v>1</v>
      </c>
    </row>
    <row r="11365" spans="1:21" outlineLevel="2" x14ac:dyDescent="0.25">
      <c r="B11365" t="str">
        <f>CONCATENATE(G11365,"|", IF(I11365="", H11365,I11365),"|",IF(L11365="",K11365,L11365))</f>
        <v>Ricin toxin|PrMCnc|XXX</v>
      </c>
      <c r="C11365" t="b">
        <f>IF(OR(B11365=B11363, B11365=B11367), TRUE, FALSE)</f>
        <v>0</v>
      </c>
      <c r="D11365">
        <v>6591</v>
      </c>
      <c r="E11365">
        <v>5.5347999999999997</v>
      </c>
      <c r="F11365" t="s">
        <v>22101</v>
      </c>
      <c r="G11365" t="s">
        <v>22102</v>
      </c>
      <c r="H11365" t="s">
        <v>140</v>
      </c>
      <c r="I11365" t="s">
        <v>25806</v>
      </c>
      <c r="J11365" t="s">
        <v>3</v>
      </c>
      <c r="K11365" t="s">
        <v>259</v>
      </c>
      <c r="M11365" t="s">
        <v>141</v>
      </c>
      <c r="N11365" t="s">
        <v>22103</v>
      </c>
      <c r="Q11365" t="s">
        <v>6</v>
      </c>
      <c r="R11365" t="s">
        <v>22104</v>
      </c>
      <c r="S11365" t="s">
        <v>22105</v>
      </c>
      <c r="T11365">
        <v>1</v>
      </c>
      <c r="U11365" t="s">
        <v>18</v>
      </c>
    </row>
    <row r="11366" spans="1:21" outlineLevel="1" x14ac:dyDescent="0.25">
      <c r="A11366" s="1" t="s">
        <v>26642</v>
      </c>
      <c r="B11366">
        <f>SUBTOTAL(3,B11365:B11365)</f>
        <v>1</v>
      </c>
      <c r="U11366">
        <f>SUBTOTAL(3,U11365:U11365)</f>
        <v>1</v>
      </c>
    </row>
    <row r="11367" spans="1:21" outlineLevel="2" x14ac:dyDescent="0.25">
      <c r="B11367" t="str">
        <f>CONCATENATE(G11367,"|", IF(I11367="", H11367,I11367),"|",IF(L11367="",K11367,L11367))</f>
        <v>Ricin|PrMCnc|XXX</v>
      </c>
      <c r="C11367" t="b">
        <f t="shared" ref="C11367" si="102">IF(OR(B11367=B11365, B11367=B11369), TRUE, FALSE)</f>
        <v>0</v>
      </c>
      <c r="D11367">
        <v>6590</v>
      </c>
      <c r="E11367">
        <v>5.5347999999999997</v>
      </c>
      <c r="F11367" t="s">
        <v>22097</v>
      </c>
      <c r="G11367" t="s">
        <v>22098</v>
      </c>
      <c r="H11367" t="s">
        <v>140</v>
      </c>
      <c r="I11367" t="s">
        <v>25806</v>
      </c>
      <c r="J11367" t="s">
        <v>3</v>
      </c>
      <c r="K11367" t="s">
        <v>259</v>
      </c>
      <c r="M11367" t="s">
        <v>141</v>
      </c>
      <c r="Q11367" t="s">
        <v>6</v>
      </c>
      <c r="R11367" t="s">
        <v>22099</v>
      </c>
      <c r="S11367" t="s">
        <v>22100</v>
      </c>
      <c r="T11367">
        <v>1</v>
      </c>
      <c r="U11367" t="s">
        <v>18</v>
      </c>
    </row>
    <row r="11368" spans="1:21" outlineLevel="1" x14ac:dyDescent="0.25">
      <c r="A11368" s="1" t="s">
        <v>26643</v>
      </c>
      <c r="B11368">
        <f>SUBTOTAL(3,B11367:B11367)</f>
        <v>1</v>
      </c>
      <c r="U11368">
        <f>SUBTOTAL(3,U11367:U11367)</f>
        <v>1</v>
      </c>
    </row>
    <row r="11369" spans="1:21" outlineLevel="2" x14ac:dyDescent="0.25">
      <c r="B11369" t="str">
        <f>CONCATENATE(G11369,"|", IF(I11369="", H11369,I11369),"|",IF(L11369="",K11369,L11369))</f>
        <v>Ricinine|PrMCnc|Urine</v>
      </c>
      <c r="C11369" t="b">
        <f>IF(OR(B11369=B11367, B11369=B11371), TRUE, FALSE)</f>
        <v>0</v>
      </c>
      <c r="D11369">
        <v>6594</v>
      </c>
      <c r="E11369">
        <v>5.5347999999999997</v>
      </c>
      <c r="F11369" t="s">
        <v>22114</v>
      </c>
      <c r="G11369" t="s">
        <v>22115</v>
      </c>
      <c r="H11369" t="s">
        <v>2</v>
      </c>
      <c r="I11369" t="s">
        <v>25806</v>
      </c>
      <c r="J11369" t="s">
        <v>3</v>
      </c>
      <c r="K11369" t="s">
        <v>32</v>
      </c>
      <c r="M11369" t="s">
        <v>5</v>
      </c>
      <c r="O11369" t="s">
        <v>33</v>
      </c>
      <c r="P11369" t="s">
        <v>33</v>
      </c>
      <c r="Q11369" t="s">
        <v>6</v>
      </c>
      <c r="R11369" t="s">
        <v>22116</v>
      </c>
      <c r="S11369" t="s">
        <v>22117</v>
      </c>
      <c r="T11369">
        <v>1</v>
      </c>
      <c r="U11369" t="s">
        <v>18</v>
      </c>
    </row>
    <row r="11370" spans="1:21" outlineLevel="1" x14ac:dyDescent="0.25">
      <c r="A11370" s="1" t="s">
        <v>26639</v>
      </c>
      <c r="B11370">
        <f>SUBTOTAL(3,B11369:B11369)</f>
        <v>1</v>
      </c>
      <c r="U11370">
        <f>SUBTOTAL(3,U11369:U11369)</f>
        <v>1</v>
      </c>
    </row>
    <row r="11371" spans="1:21" outlineLevel="2" x14ac:dyDescent="0.25">
      <c r="B11371" t="str">
        <f>CONCATENATE(G11371,"|", IF(I11371="", H11371,I11371),"|",IF(L11371="",K11371,L11371))</f>
        <v>Ricinus communis DNA|PrMCnc|XXX</v>
      </c>
      <c r="C11371" t="b">
        <f>IF(OR(B11371=B11369, B11371=B11373), TRUE, FALSE)</f>
        <v>0</v>
      </c>
      <c r="D11371">
        <v>6595</v>
      </c>
      <c r="E11371">
        <v>5.5347999999999997</v>
      </c>
      <c r="F11371" t="s">
        <v>22118</v>
      </c>
      <c r="G11371" t="s">
        <v>22119</v>
      </c>
      <c r="H11371" t="s">
        <v>140</v>
      </c>
      <c r="I11371" t="s">
        <v>25806</v>
      </c>
      <c r="J11371" t="s">
        <v>3</v>
      </c>
      <c r="K11371" t="s">
        <v>259</v>
      </c>
      <c r="M11371" t="s">
        <v>141</v>
      </c>
      <c r="N11371" t="s">
        <v>22120</v>
      </c>
      <c r="Q11371" t="s">
        <v>6</v>
      </c>
      <c r="R11371" t="s">
        <v>22121</v>
      </c>
      <c r="S11371" t="s">
        <v>22122</v>
      </c>
      <c r="T11371">
        <v>1</v>
      </c>
      <c r="U11371" t="s">
        <v>18</v>
      </c>
    </row>
    <row r="11372" spans="1:21" outlineLevel="1" x14ac:dyDescent="0.25">
      <c r="A11372" s="1" t="s">
        <v>26638</v>
      </c>
      <c r="B11372">
        <f>SUBTOTAL(3,B11371:B11371)</f>
        <v>1</v>
      </c>
      <c r="U11372">
        <f>SUBTOTAL(3,U11371:U11371)</f>
        <v>1</v>
      </c>
    </row>
    <row r="11373" spans="1:21" outlineLevel="2" x14ac:dyDescent="0.25">
      <c r="B11373" t="str">
        <f>CONCATENATE(G11373,"|", IF(I11373="", H11373,I11373),"|",IF(L11373="",K11373,L11373))</f>
        <v>Rifabutin|PrMCnc|Intravascular - any</v>
      </c>
      <c r="C11373" t="b">
        <f>IF(OR(B11373=B11371, B11373=B11375), TRUE, FALSE)</f>
        <v>0</v>
      </c>
      <c r="D11373">
        <v>6596</v>
      </c>
      <c r="E11373">
        <v>5.5347999999999997</v>
      </c>
      <c r="F11373" t="s">
        <v>22123</v>
      </c>
      <c r="G11373" t="s">
        <v>22124</v>
      </c>
      <c r="H11373" t="s">
        <v>2</v>
      </c>
      <c r="I11373" t="s">
        <v>25806</v>
      </c>
      <c r="J11373" t="s">
        <v>3</v>
      </c>
      <c r="K11373" t="s">
        <v>47</v>
      </c>
      <c r="L11373" t="s">
        <v>25808</v>
      </c>
      <c r="M11373" t="s">
        <v>5</v>
      </c>
      <c r="O11373" t="s">
        <v>101</v>
      </c>
      <c r="P11373" t="s">
        <v>101</v>
      </c>
      <c r="Q11373" t="s">
        <v>6</v>
      </c>
      <c r="R11373" t="s">
        <v>22125</v>
      </c>
      <c r="S11373" t="s">
        <v>22126</v>
      </c>
      <c r="T11373">
        <v>1</v>
      </c>
      <c r="U11373" t="s">
        <v>18</v>
      </c>
    </row>
    <row r="11374" spans="1:21" outlineLevel="1" x14ac:dyDescent="0.25">
      <c r="A11374" s="1" t="s">
        <v>26637</v>
      </c>
      <c r="B11374">
        <f>SUBTOTAL(3,B11373:B11373)</f>
        <v>1</v>
      </c>
      <c r="U11374">
        <f>SUBTOTAL(3,U11373:U11373)</f>
        <v>1</v>
      </c>
    </row>
    <row r="11375" spans="1:21" outlineLevel="2" x14ac:dyDescent="0.25">
      <c r="B11375" t="str">
        <f>CONCATENATE(G11375,"|", IF(I11375="", H11375,I11375),"|",IF(L11375="",K11375,L11375))</f>
        <v>Rifampin|PrMCnc|Bld.dot</v>
      </c>
      <c r="C11375" t="b">
        <f>IF(OR(B11375=B11373, B11375=B11377), TRUE, FALSE)</f>
        <v>0</v>
      </c>
      <c r="D11375">
        <v>6597</v>
      </c>
      <c r="E11375">
        <v>5.5347999999999997</v>
      </c>
      <c r="F11375" t="s">
        <v>22127</v>
      </c>
      <c r="G11375" t="s">
        <v>22128</v>
      </c>
      <c r="H11375" t="s">
        <v>2</v>
      </c>
      <c r="I11375" t="s">
        <v>25806</v>
      </c>
      <c r="J11375" t="s">
        <v>3</v>
      </c>
      <c r="K11375" t="s">
        <v>267</v>
      </c>
      <c r="M11375" t="s">
        <v>5</v>
      </c>
      <c r="O11375" t="s">
        <v>70</v>
      </c>
      <c r="P11375" t="s">
        <v>70</v>
      </c>
      <c r="Q11375" t="s">
        <v>6</v>
      </c>
      <c r="R11375" t="s">
        <v>22129</v>
      </c>
      <c r="S11375" t="s">
        <v>22130</v>
      </c>
      <c r="T11375">
        <v>1</v>
      </c>
      <c r="U11375" t="s">
        <v>18</v>
      </c>
    </row>
    <row r="11376" spans="1:21" outlineLevel="1" x14ac:dyDescent="0.25">
      <c r="A11376" s="1" t="s">
        <v>26636</v>
      </c>
      <c r="B11376">
        <f>SUBTOTAL(3,B11375:B11375)</f>
        <v>1</v>
      </c>
      <c r="U11376">
        <f>SUBTOTAL(3,U11375:U11375)</f>
        <v>1</v>
      </c>
    </row>
    <row r="11377" spans="1:21" outlineLevel="2" x14ac:dyDescent="0.25">
      <c r="B11377" t="str">
        <f>CONCATENATE(G11377,"|", IF(I11377="", H11377,I11377),"|",IF(L11377="",K11377,L11377))</f>
        <v>Rifampin|PrMCnc|Intravascular - any</v>
      </c>
      <c r="C11377" t="b">
        <f>IF(OR(B11377=B11375, B11377=B11379), TRUE, FALSE)</f>
        <v>0</v>
      </c>
      <c r="D11377">
        <v>6598</v>
      </c>
      <c r="E11377">
        <v>5.5347999999999997</v>
      </c>
      <c r="F11377" t="s">
        <v>22131</v>
      </c>
      <c r="G11377" t="s">
        <v>22128</v>
      </c>
      <c r="H11377" t="s">
        <v>2</v>
      </c>
      <c r="I11377" t="s">
        <v>25806</v>
      </c>
      <c r="J11377" t="s">
        <v>3</v>
      </c>
      <c r="K11377" t="s">
        <v>47</v>
      </c>
      <c r="L11377" t="s">
        <v>25808</v>
      </c>
      <c r="M11377" t="s">
        <v>5</v>
      </c>
      <c r="O11377" t="s">
        <v>48</v>
      </c>
      <c r="P11377" t="s">
        <v>48</v>
      </c>
      <c r="Q11377" t="s">
        <v>6</v>
      </c>
      <c r="R11377" t="s">
        <v>22132</v>
      </c>
      <c r="S11377" t="s">
        <v>22133</v>
      </c>
      <c r="T11377">
        <v>1</v>
      </c>
      <c r="U11377" t="s">
        <v>18</v>
      </c>
    </row>
    <row r="11378" spans="1:21" outlineLevel="1" x14ac:dyDescent="0.25">
      <c r="A11378" s="1" t="s">
        <v>26635</v>
      </c>
      <c r="B11378">
        <f>SUBTOTAL(3,B11377:B11377)</f>
        <v>1</v>
      </c>
      <c r="U11378">
        <f>SUBTOTAL(3,U11377:U11377)</f>
        <v>1</v>
      </c>
    </row>
    <row r="11379" spans="1:21" outlineLevel="2" x14ac:dyDescent="0.25">
      <c r="B11379" t="str">
        <f>CONCATENATE(G11379,"|", IF(I11379="", H11379,I11379),"|",IF(L11379="",K11379,L11379))</f>
        <v>Rilpivirine|PrMCnc|Intravascular - any</v>
      </c>
      <c r="C11379" t="b">
        <f>IF(OR(B11379=B11377, B11379=B11381), TRUE, FALSE)</f>
        <v>0</v>
      </c>
      <c r="D11379">
        <v>6599</v>
      </c>
      <c r="E11379">
        <v>5.5347999999999997</v>
      </c>
      <c r="F11379" t="s">
        <v>22134</v>
      </c>
      <c r="G11379" t="s">
        <v>22135</v>
      </c>
      <c r="H11379" t="s">
        <v>2</v>
      </c>
      <c r="I11379" t="s">
        <v>25806</v>
      </c>
      <c r="J11379" t="s">
        <v>3</v>
      </c>
      <c r="K11379" t="s">
        <v>47</v>
      </c>
      <c r="L11379" t="s">
        <v>25808</v>
      </c>
      <c r="M11379" t="s">
        <v>5</v>
      </c>
      <c r="O11379" t="s">
        <v>33</v>
      </c>
      <c r="P11379" t="s">
        <v>33</v>
      </c>
      <c r="Q11379" t="s">
        <v>6</v>
      </c>
      <c r="R11379" t="s">
        <v>22136</v>
      </c>
      <c r="S11379" t="s">
        <v>22137</v>
      </c>
      <c r="T11379">
        <v>1</v>
      </c>
      <c r="U11379" t="s">
        <v>18</v>
      </c>
    </row>
    <row r="11380" spans="1:21" outlineLevel="1" x14ac:dyDescent="0.25">
      <c r="A11380" s="1" t="s">
        <v>26634</v>
      </c>
      <c r="B11380">
        <f>SUBTOTAL(3,B11379:B11379)</f>
        <v>1</v>
      </c>
      <c r="U11380">
        <f>SUBTOTAL(3,U11379:U11379)</f>
        <v>1</v>
      </c>
    </row>
    <row r="11381" spans="1:21" outlineLevel="2" x14ac:dyDescent="0.25">
      <c r="B11381" t="str">
        <f>CONCATENATE(G11381,"|", IF(I11381="", H11381,I11381),"|",IF(L11381="",K11381,L11381))</f>
        <v>Risperidone &amp; 9-Hydroxyrisperidone panel|-|Ser/Plas</v>
      </c>
      <c r="C11381" t="b">
        <f>IF(OR(B11381=B11379, B11381=B11383), TRUE, FALSE)</f>
        <v>0</v>
      </c>
      <c r="D11381">
        <v>6606</v>
      </c>
      <c r="E11381">
        <v>4.3480999999999996</v>
      </c>
      <c r="F11381" t="s">
        <v>22157</v>
      </c>
      <c r="G11381" t="s">
        <v>22158</v>
      </c>
      <c r="H11381" t="s">
        <v>1220</v>
      </c>
      <c r="J11381" t="s">
        <v>3</v>
      </c>
      <c r="K11381" t="s">
        <v>47</v>
      </c>
      <c r="M11381" t="s">
        <v>5</v>
      </c>
      <c r="Q11381" t="s">
        <v>1221</v>
      </c>
      <c r="R11381" t="s">
        <v>22159</v>
      </c>
      <c r="S11381" t="s">
        <v>22160</v>
      </c>
      <c r="T11381">
        <v>1</v>
      </c>
      <c r="U11381" t="s">
        <v>1224</v>
      </c>
    </row>
    <row r="11382" spans="1:21" outlineLevel="1" x14ac:dyDescent="0.25">
      <c r="A11382" s="1" t="s">
        <v>26629</v>
      </c>
      <c r="B11382">
        <f>SUBTOTAL(3,B11381:B11381)</f>
        <v>1</v>
      </c>
      <c r="U11382">
        <f>SUBTOTAL(3,U11381:U11381)</f>
        <v>1</v>
      </c>
    </row>
    <row r="11383" spans="1:21" outlineLevel="2" x14ac:dyDescent="0.25">
      <c r="B11383" t="str">
        <f>CONCATENATE(G11383,"|", IF(I11383="", H11383,I11383),"|",IF(L11383="",K11383,L11383))</f>
        <v>Risperidone cutoff|PrMCnc|Urine</v>
      </c>
      <c r="C11383" t="b">
        <f>IF(OR(B11383=B11381, B11383=B11385), TRUE, FALSE)</f>
        <v>0</v>
      </c>
      <c r="D11383">
        <v>6607</v>
      </c>
      <c r="E11383">
        <v>5.5762999999999998</v>
      </c>
      <c r="F11383" t="s">
        <v>22161</v>
      </c>
      <c r="G11383" t="s">
        <v>22162</v>
      </c>
      <c r="H11383" t="s">
        <v>2</v>
      </c>
      <c r="I11383" t="s">
        <v>25806</v>
      </c>
      <c r="J11383" t="s">
        <v>3</v>
      </c>
      <c r="K11383" t="s">
        <v>32</v>
      </c>
      <c r="M11383" t="s">
        <v>5</v>
      </c>
      <c r="N11383" t="s">
        <v>136</v>
      </c>
      <c r="O11383" t="s">
        <v>48</v>
      </c>
      <c r="P11383" t="s">
        <v>48</v>
      </c>
      <c r="Q11383" t="s">
        <v>6</v>
      </c>
      <c r="R11383" t="s">
        <v>22163</v>
      </c>
      <c r="S11383" t="s">
        <v>22164</v>
      </c>
      <c r="T11383">
        <v>1</v>
      </c>
      <c r="U11383" t="s">
        <v>9</v>
      </c>
    </row>
    <row r="11384" spans="1:21" outlineLevel="1" x14ac:dyDescent="0.25">
      <c r="A11384" s="1" t="s">
        <v>26628</v>
      </c>
      <c r="B11384">
        <f>SUBTOTAL(3,B11383:B11383)</f>
        <v>1</v>
      </c>
      <c r="U11384">
        <f>SUBTOTAL(3,U11383:U11383)</f>
        <v>1</v>
      </c>
    </row>
    <row r="11385" spans="1:21" outlineLevel="2" x14ac:dyDescent="0.25">
      <c r="B11385" t="str">
        <f>CONCATENATE(G11385,"|", IF(I11385="", H11385,I11385),"|",IF(L11385="",K11385,L11385))</f>
        <v>Risperidone trough &amp; 9-Hydroxyrisperidone panel|-|Ser/Plas</v>
      </c>
      <c r="C11385" t="b">
        <f>IF(OR(B11385=B11383, B11385=B11387), TRUE, FALSE)</f>
        <v>0</v>
      </c>
      <c r="D11385">
        <v>6608</v>
      </c>
      <c r="E11385">
        <v>4.3480999999999996</v>
      </c>
      <c r="F11385" t="s">
        <v>22165</v>
      </c>
      <c r="G11385" t="s">
        <v>22166</v>
      </c>
      <c r="H11385" t="s">
        <v>1220</v>
      </c>
      <c r="J11385" t="s">
        <v>3</v>
      </c>
      <c r="K11385" t="s">
        <v>47</v>
      </c>
      <c r="M11385" t="s">
        <v>5</v>
      </c>
      <c r="Q11385" t="s">
        <v>1221</v>
      </c>
      <c r="R11385" t="s">
        <v>22167</v>
      </c>
      <c r="S11385" t="s">
        <v>22168</v>
      </c>
      <c r="T11385">
        <v>1</v>
      </c>
      <c r="U11385" t="s">
        <v>1224</v>
      </c>
    </row>
    <row r="11386" spans="1:21" outlineLevel="1" x14ac:dyDescent="0.25">
      <c r="A11386" s="1" t="s">
        <v>26627</v>
      </c>
      <c r="B11386">
        <f>SUBTOTAL(3,B11385:B11385)</f>
        <v>1</v>
      </c>
      <c r="U11386">
        <f>SUBTOTAL(3,U11385:U11385)</f>
        <v>1</v>
      </c>
    </row>
    <row r="11387" spans="1:21" outlineLevel="2" x14ac:dyDescent="0.25">
      <c r="B11387" t="str">
        <f>CONCATENATE(G11387,"|", IF(I11387="", H11387,I11387),"|",IF(L11387="",K11387,L11387))</f>
        <v>Risperidone^trough|PrMCnc|Intravascular - any</v>
      </c>
      <c r="C11387" t="b">
        <f>IF(OR(B11387=B11385, B11387=B11389), TRUE, FALSE)</f>
        <v>0</v>
      </c>
      <c r="D11387">
        <v>6609</v>
      </c>
      <c r="E11387">
        <v>5.5347999999999997</v>
      </c>
      <c r="F11387" t="s">
        <v>22169</v>
      </c>
      <c r="G11387" t="s">
        <v>22170</v>
      </c>
      <c r="H11387" t="s">
        <v>2</v>
      </c>
      <c r="I11387" t="s">
        <v>25806</v>
      </c>
      <c r="J11387" t="s">
        <v>3</v>
      </c>
      <c r="K11387" t="s">
        <v>47</v>
      </c>
      <c r="L11387" t="s">
        <v>25808</v>
      </c>
      <c r="M11387" t="s">
        <v>5</v>
      </c>
      <c r="O11387" t="s">
        <v>70</v>
      </c>
      <c r="P11387" t="s">
        <v>70</v>
      </c>
      <c r="Q11387" t="s">
        <v>6</v>
      </c>
      <c r="R11387" t="s">
        <v>22171</v>
      </c>
      <c r="S11387" t="s">
        <v>22172</v>
      </c>
      <c r="T11387">
        <v>1</v>
      </c>
      <c r="U11387" t="s">
        <v>18</v>
      </c>
    </row>
    <row r="11388" spans="1:21" outlineLevel="1" x14ac:dyDescent="0.25">
      <c r="A11388" s="1" t="s">
        <v>26626</v>
      </c>
      <c r="B11388">
        <f>SUBTOTAL(3,B11387:B11387)</f>
        <v>1</v>
      </c>
      <c r="U11388">
        <f>SUBTOTAL(3,U11387:U11387)</f>
        <v>1</v>
      </c>
    </row>
    <row r="11389" spans="1:21" outlineLevel="2" x14ac:dyDescent="0.25">
      <c r="B11389" t="str">
        <f>CONCATENATE(G11389,"|", IF(I11389="", H11389,I11389),"|",IF(L11389="",K11389,L11389))</f>
        <v>Risperidone|PrMCnc|Intravascular - any</v>
      </c>
      <c r="C11389" t="b">
        <f>IF(OR(B11389=B11387, B11389=B11390), TRUE, FALSE)</f>
        <v>1</v>
      </c>
      <c r="D11389">
        <v>6600</v>
      </c>
      <c r="E11389">
        <v>5.5347999999999997</v>
      </c>
      <c r="F11389" t="s">
        <v>22138</v>
      </c>
      <c r="G11389" t="s">
        <v>22139</v>
      </c>
      <c r="H11389" t="s">
        <v>2</v>
      </c>
      <c r="I11389" t="s">
        <v>25806</v>
      </c>
      <c r="J11389" t="s">
        <v>3</v>
      </c>
      <c r="K11389" t="s">
        <v>47</v>
      </c>
      <c r="L11389" t="s">
        <v>25808</v>
      </c>
      <c r="M11389" t="s">
        <v>5</v>
      </c>
      <c r="O11389" t="s">
        <v>48</v>
      </c>
      <c r="P11389" t="s">
        <v>48</v>
      </c>
      <c r="Q11389" t="s">
        <v>6</v>
      </c>
      <c r="R11389" t="s">
        <v>22140</v>
      </c>
      <c r="S11389" t="s">
        <v>22141</v>
      </c>
      <c r="T11389">
        <v>1</v>
      </c>
      <c r="U11389" t="s">
        <v>18</v>
      </c>
    </row>
    <row r="11390" spans="1:21" outlineLevel="2" x14ac:dyDescent="0.25">
      <c r="B11390" t="str">
        <f>CONCATENATE(G11390,"|", IF(I11390="", H11390,I11390),"|",IF(L11390="",K11390,L11390))</f>
        <v>Risperidone|PrMCnc|Intravascular - any</v>
      </c>
      <c r="C11390" t="b">
        <f>IF(OR(B11390=B11389, B11390=B11392), TRUE, FALSE)</f>
        <v>1</v>
      </c>
      <c r="D11390">
        <v>6601</v>
      </c>
      <c r="E11390">
        <v>5.5347999999999997</v>
      </c>
      <c r="F11390" t="s">
        <v>22142</v>
      </c>
      <c r="G11390" t="s">
        <v>22139</v>
      </c>
      <c r="H11390" t="s">
        <v>140</v>
      </c>
      <c r="I11390" t="s">
        <v>25806</v>
      </c>
      <c r="J11390" t="s">
        <v>3</v>
      </c>
      <c r="K11390" t="s">
        <v>47</v>
      </c>
      <c r="L11390" t="s">
        <v>25808</v>
      </c>
      <c r="M11390" t="s">
        <v>141</v>
      </c>
      <c r="Q11390" t="s">
        <v>6</v>
      </c>
      <c r="R11390" t="s">
        <v>22143</v>
      </c>
      <c r="S11390" t="s">
        <v>22144</v>
      </c>
      <c r="T11390">
        <v>1</v>
      </c>
      <c r="U11390" t="s">
        <v>18</v>
      </c>
    </row>
    <row r="11391" spans="1:21" outlineLevel="1" x14ac:dyDescent="0.25">
      <c r="A11391" s="1" t="s">
        <v>26633</v>
      </c>
      <c r="B11391">
        <f>SUBTOTAL(3,B11389:B11390)</f>
        <v>2</v>
      </c>
      <c r="U11391">
        <f>SUBTOTAL(3,U11389:U11390)</f>
        <v>2</v>
      </c>
    </row>
    <row r="11392" spans="1:21" outlineLevel="2" x14ac:dyDescent="0.25">
      <c r="B11392" t="str">
        <f>CONCATENATE(G11392,"|", IF(I11392="", H11392,I11392),"|",IF(L11392="",K11392,L11392))</f>
        <v>Risperidone|PrMCnc|Urine</v>
      </c>
      <c r="C11392" t="b">
        <f>IF(OR(B11392=B11390, B11392=B11393), TRUE, FALSE)</f>
        <v>1</v>
      </c>
      <c r="D11392">
        <v>6603</v>
      </c>
      <c r="E11392">
        <v>5.5347999999999997</v>
      </c>
      <c r="F11392" t="s">
        <v>22148</v>
      </c>
      <c r="G11392" t="s">
        <v>22139</v>
      </c>
      <c r="H11392" t="s">
        <v>2</v>
      </c>
      <c r="I11392" t="s">
        <v>25806</v>
      </c>
      <c r="J11392" t="s">
        <v>3</v>
      </c>
      <c r="K11392" t="s">
        <v>32</v>
      </c>
      <c r="M11392" t="s">
        <v>5</v>
      </c>
      <c r="N11392" t="s">
        <v>136</v>
      </c>
      <c r="O11392" t="s">
        <v>48</v>
      </c>
      <c r="P11392" t="s">
        <v>48</v>
      </c>
      <c r="Q11392" t="s">
        <v>6</v>
      </c>
      <c r="R11392" t="s">
        <v>22149</v>
      </c>
      <c r="S11392" t="s">
        <v>22150</v>
      </c>
      <c r="T11392">
        <v>1</v>
      </c>
      <c r="U11392" t="s">
        <v>18</v>
      </c>
    </row>
    <row r="11393" spans="1:21" outlineLevel="2" x14ac:dyDescent="0.25">
      <c r="B11393" t="str">
        <f>CONCATENATE(G11393,"|", IF(I11393="", H11393,I11393),"|",IF(L11393="",K11393,L11393))</f>
        <v>Risperidone|PrMCnc|Urine</v>
      </c>
      <c r="C11393" t="b">
        <f>IF(OR(B11393=B11392, B11393=B11395), TRUE, FALSE)</f>
        <v>1</v>
      </c>
      <c r="D11393">
        <v>6604</v>
      </c>
      <c r="E11393">
        <v>5.5347999999999997</v>
      </c>
      <c r="F11393" t="s">
        <v>22151</v>
      </c>
      <c r="G11393" t="s">
        <v>22139</v>
      </c>
      <c r="H11393" t="s">
        <v>140</v>
      </c>
      <c r="I11393" t="s">
        <v>25806</v>
      </c>
      <c r="J11393" t="s">
        <v>3</v>
      </c>
      <c r="K11393" t="s">
        <v>32</v>
      </c>
      <c r="M11393" t="s">
        <v>141</v>
      </c>
      <c r="Q11393" t="s">
        <v>6</v>
      </c>
      <c r="R11393" t="s">
        <v>22152</v>
      </c>
      <c r="S11393" t="s">
        <v>22153</v>
      </c>
      <c r="T11393">
        <v>1</v>
      </c>
      <c r="U11393" t="s">
        <v>18</v>
      </c>
    </row>
    <row r="11394" spans="1:21" outlineLevel="1" x14ac:dyDescent="0.25">
      <c r="A11394" s="1" t="s">
        <v>26631</v>
      </c>
      <c r="B11394">
        <f>SUBTOTAL(3,B11392:B11393)</f>
        <v>2</v>
      </c>
      <c r="U11394">
        <f>SUBTOTAL(3,U11392:U11393)</f>
        <v>2</v>
      </c>
    </row>
    <row r="11395" spans="1:21" outlineLevel="2" x14ac:dyDescent="0.25">
      <c r="B11395" t="str">
        <f>CONCATENATE(G11395,"|", IF(I11395="", H11395,I11395),"|",IF(L11395="",K11395,L11395))</f>
        <v>Risperidone|PrMCnc|XXX</v>
      </c>
      <c r="C11395" t="b">
        <f>IF(OR(B11395=B11393, B11395=B11397), TRUE, FALSE)</f>
        <v>0</v>
      </c>
      <c r="D11395">
        <v>6605</v>
      </c>
      <c r="E11395">
        <v>5.5347999999999997</v>
      </c>
      <c r="F11395" t="s">
        <v>22154</v>
      </c>
      <c r="G11395" t="s">
        <v>22139</v>
      </c>
      <c r="H11395" t="s">
        <v>140</v>
      </c>
      <c r="I11395" t="s">
        <v>25806</v>
      </c>
      <c r="J11395" t="s">
        <v>3</v>
      </c>
      <c r="K11395" t="s">
        <v>259</v>
      </c>
      <c r="M11395" t="s">
        <v>141</v>
      </c>
      <c r="Q11395" t="s">
        <v>6</v>
      </c>
      <c r="R11395" t="s">
        <v>22155</v>
      </c>
      <c r="S11395" t="s">
        <v>22156</v>
      </c>
      <c r="T11395">
        <v>1</v>
      </c>
      <c r="U11395" t="s">
        <v>18</v>
      </c>
    </row>
    <row r="11396" spans="1:21" outlineLevel="1" x14ac:dyDescent="0.25">
      <c r="A11396" s="1" t="s">
        <v>26630</v>
      </c>
      <c r="B11396">
        <f>SUBTOTAL(3,B11395:B11395)</f>
        <v>1</v>
      </c>
      <c r="U11396">
        <f>SUBTOTAL(3,U11395:U11395)</f>
        <v>1</v>
      </c>
    </row>
    <row r="11397" spans="1:21" outlineLevel="2" x14ac:dyDescent="0.25">
      <c r="B11397" t="str">
        <f>CONCATENATE(G11397,"|", IF(I11397="", H11397,I11397),"|",IF(L11397="",K11397,L11397))</f>
        <v>Risperidone|SCnc|Ser/Plas</v>
      </c>
      <c r="C11397" t="b">
        <f>IF(OR(B11397=B11395, B11397=B11399), TRUE, FALSE)</f>
        <v>0</v>
      </c>
      <c r="D11397">
        <v>6602</v>
      </c>
      <c r="E11397">
        <v>5.5347999999999997</v>
      </c>
      <c r="F11397" t="s">
        <v>22145</v>
      </c>
      <c r="G11397" t="s">
        <v>22139</v>
      </c>
      <c r="H11397" t="s">
        <v>222</v>
      </c>
      <c r="J11397" t="s">
        <v>3</v>
      </c>
      <c r="K11397" t="s">
        <v>47</v>
      </c>
      <c r="M11397" t="s">
        <v>5</v>
      </c>
      <c r="O11397" t="s">
        <v>754</v>
      </c>
      <c r="P11397" t="s">
        <v>754</v>
      </c>
      <c r="Q11397" t="s">
        <v>6</v>
      </c>
      <c r="R11397" t="s">
        <v>22146</v>
      </c>
      <c r="S11397" t="s">
        <v>22147</v>
      </c>
      <c r="T11397">
        <v>1</v>
      </c>
      <c r="U11397" t="s">
        <v>18</v>
      </c>
    </row>
    <row r="11398" spans="1:21" outlineLevel="1" x14ac:dyDescent="0.25">
      <c r="A11398" s="1" t="s">
        <v>26632</v>
      </c>
      <c r="B11398">
        <f>SUBTOTAL(3,B11397:B11397)</f>
        <v>1</v>
      </c>
      <c r="U11398">
        <f>SUBTOTAL(3,U11397:U11397)</f>
        <v>1</v>
      </c>
    </row>
    <row r="11399" spans="1:21" outlineLevel="2" x14ac:dyDescent="0.25">
      <c r="B11399" t="str">
        <f>CONCATENATE(G11399,"|", IF(I11399="", H11399,I11399),"|",IF(L11399="",K11399,L11399))</f>
        <v>Risperidone+9-Hydroxyrisperidone|PrMCnc|Intravascular - any</v>
      </c>
      <c r="C11399" t="b">
        <f>IF(OR(B11399=B11397, B11399=B11401), TRUE, FALSE)</f>
        <v>0</v>
      </c>
      <c r="D11399">
        <v>6610</v>
      </c>
      <c r="E11399">
        <v>5.5347999999999997</v>
      </c>
      <c r="F11399" t="s">
        <v>22173</v>
      </c>
      <c r="G11399" t="s">
        <v>22174</v>
      </c>
      <c r="H11399" t="s">
        <v>2</v>
      </c>
      <c r="I11399" t="s">
        <v>25806</v>
      </c>
      <c r="J11399" t="s">
        <v>3</v>
      </c>
      <c r="K11399" t="s">
        <v>47</v>
      </c>
      <c r="L11399" t="s">
        <v>25808</v>
      </c>
      <c r="M11399" t="s">
        <v>5</v>
      </c>
      <c r="O11399" t="s">
        <v>48</v>
      </c>
      <c r="P11399" t="s">
        <v>48</v>
      </c>
      <c r="Q11399" t="s">
        <v>6</v>
      </c>
      <c r="R11399" t="s">
        <v>22175</v>
      </c>
      <c r="S11399" t="s">
        <v>22176</v>
      </c>
      <c r="T11399">
        <v>1</v>
      </c>
      <c r="U11399" t="s">
        <v>18</v>
      </c>
    </row>
    <row r="11400" spans="1:21" outlineLevel="1" x14ac:dyDescent="0.25">
      <c r="A11400" s="1" t="s">
        <v>26625</v>
      </c>
      <c r="B11400">
        <f>SUBTOTAL(3,B11399:B11399)</f>
        <v>1</v>
      </c>
      <c r="U11400">
        <f>SUBTOTAL(3,U11399:U11399)</f>
        <v>1</v>
      </c>
    </row>
    <row r="11401" spans="1:21" outlineLevel="2" x14ac:dyDescent="0.25">
      <c r="B11401" t="str">
        <f>CONCATENATE(G11401,"|", IF(I11401="", H11401,I11401),"|",IF(L11401="",K11401,L11401))</f>
        <v>Risperidone+9-Hydroxyrisperidone|SCnc|Ser/Plas</v>
      </c>
      <c r="C11401" t="b">
        <f>IF(OR(B11401=B11399, B11401=B11403), TRUE, FALSE)</f>
        <v>0</v>
      </c>
      <c r="D11401">
        <v>6611</v>
      </c>
      <c r="E11401">
        <v>5.5347999999999997</v>
      </c>
      <c r="F11401" t="s">
        <v>22177</v>
      </c>
      <c r="G11401" t="s">
        <v>22174</v>
      </c>
      <c r="H11401" t="s">
        <v>222</v>
      </c>
      <c r="J11401" t="s">
        <v>3</v>
      </c>
      <c r="K11401" t="s">
        <v>47</v>
      </c>
      <c r="M11401" t="s">
        <v>5</v>
      </c>
      <c r="O11401" t="s">
        <v>754</v>
      </c>
      <c r="P11401" t="s">
        <v>754</v>
      </c>
      <c r="Q11401" t="s">
        <v>6</v>
      </c>
      <c r="R11401" t="s">
        <v>22178</v>
      </c>
      <c r="S11401" t="s">
        <v>22179</v>
      </c>
      <c r="T11401">
        <v>1</v>
      </c>
      <c r="U11401" t="s">
        <v>18</v>
      </c>
    </row>
    <row r="11402" spans="1:21" outlineLevel="1" x14ac:dyDescent="0.25">
      <c r="A11402" s="1" t="s">
        <v>26624</v>
      </c>
      <c r="B11402">
        <f>SUBTOTAL(3,B11401:B11401)</f>
        <v>1</v>
      </c>
      <c r="U11402">
        <f>SUBTOTAL(3,U11401:U11401)</f>
        <v>1</v>
      </c>
    </row>
    <row r="11403" spans="1:21" outlineLevel="2" x14ac:dyDescent="0.25">
      <c r="B11403" t="str">
        <f>CONCATENATE(G11403,"|", IF(I11403="", H11403,I11403),"|",IF(L11403="",K11403,L11403))</f>
        <v>Ritonavir^peak|PrMCnc|Intravascular - any</v>
      </c>
      <c r="C11403" t="b">
        <f>IF(OR(B11403=B11401, B11403=B11405), TRUE, FALSE)</f>
        <v>0</v>
      </c>
      <c r="D11403">
        <v>6613</v>
      </c>
      <c r="E11403">
        <v>5.5347999999999997</v>
      </c>
      <c r="F11403" t="s">
        <v>22184</v>
      </c>
      <c r="G11403" t="s">
        <v>22185</v>
      </c>
      <c r="H11403" t="s">
        <v>2</v>
      </c>
      <c r="I11403" t="s">
        <v>25806</v>
      </c>
      <c r="J11403" t="s">
        <v>3</v>
      </c>
      <c r="K11403" t="s">
        <v>47</v>
      </c>
      <c r="L11403" t="s">
        <v>25808</v>
      </c>
      <c r="M11403" t="s">
        <v>5</v>
      </c>
      <c r="O11403" t="s">
        <v>101</v>
      </c>
      <c r="P11403" t="s">
        <v>101</v>
      </c>
      <c r="Q11403" t="s">
        <v>6</v>
      </c>
      <c r="R11403" t="s">
        <v>22186</v>
      </c>
      <c r="S11403" t="s">
        <v>22187</v>
      </c>
      <c r="T11403">
        <v>1</v>
      </c>
      <c r="U11403" t="s">
        <v>18</v>
      </c>
    </row>
    <row r="11404" spans="1:21" outlineLevel="1" x14ac:dyDescent="0.25">
      <c r="A11404" s="1" t="s">
        <v>26622</v>
      </c>
      <c r="B11404">
        <f>SUBTOTAL(3,B11403:B11403)</f>
        <v>1</v>
      </c>
      <c r="U11404">
        <f>SUBTOTAL(3,U11403:U11403)</f>
        <v>1</v>
      </c>
    </row>
    <row r="11405" spans="1:21" outlineLevel="2" x14ac:dyDescent="0.25">
      <c r="B11405" t="str">
        <f>CONCATENATE(G11405,"|", IF(I11405="", H11405,I11405),"|",IF(L11405="",K11405,L11405))</f>
        <v>Ritonavir^trough|PrMCnc|Intravascular - any</v>
      </c>
      <c r="C11405" t="b">
        <f>IF(OR(B11405=B11403, B11405=B11407), TRUE, FALSE)</f>
        <v>0</v>
      </c>
      <c r="D11405">
        <v>6614</v>
      </c>
      <c r="E11405">
        <v>5.5347999999999997</v>
      </c>
      <c r="F11405" t="s">
        <v>22188</v>
      </c>
      <c r="G11405" t="s">
        <v>22189</v>
      </c>
      <c r="H11405" t="s">
        <v>2</v>
      </c>
      <c r="I11405" t="s">
        <v>25806</v>
      </c>
      <c r="J11405" t="s">
        <v>3</v>
      </c>
      <c r="K11405" t="s">
        <v>47</v>
      </c>
      <c r="L11405" t="s">
        <v>25808</v>
      </c>
      <c r="M11405" t="s">
        <v>5</v>
      </c>
      <c r="O11405" t="s">
        <v>101</v>
      </c>
      <c r="P11405" t="s">
        <v>101</v>
      </c>
      <c r="Q11405" t="s">
        <v>6</v>
      </c>
      <c r="R11405" t="s">
        <v>22190</v>
      </c>
      <c r="S11405" t="s">
        <v>22191</v>
      </c>
      <c r="T11405">
        <v>1</v>
      </c>
      <c r="U11405" t="s">
        <v>18</v>
      </c>
    </row>
    <row r="11406" spans="1:21" outlineLevel="1" x14ac:dyDescent="0.25">
      <c r="A11406" s="1" t="s">
        <v>26621</v>
      </c>
      <c r="B11406">
        <f>SUBTOTAL(3,B11405:B11405)</f>
        <v>1</v>
      </c>
      <c r="U11406">
        <f>SUBTOTAL(3,U11405:U11405)</f>
        <v>1</v>
      </c>
    </row>
    <row r="11407" spans="1:21" outlineLevel="2" x14ac:dyDescent="0.25">
      <c r="B11407" t="str">
        <f>CONCATENATE(G11407,"|", IF(I11407="", H11407,I11407),"|",IF(L11407="",K11407,L11407))</f>
        <v>Ritonavir|PrMCnc|Intravascular - any</v>
      </c>
      <c r="C11407" t="b">
        <f>IF(OR(B11407=B11405, B11407=B11409), TRUE, FALSE)</f>
        <v>0</v>
      </c>
      <c r="D11407">
        <v>6612</v>
      </c>
      <c r="E11407">
        <v>5.5347999999999997</v>
      </c>
      <c r="F11407" t="s">
        <v>22180</v>
      </c>
      <c r="G11407" t="s">
        <v>22181</v>
      </c>
      <c r="H11407" t="s">
        <v>2</v>
      </c>
      <c r="I11407" t="s">
        <v>25806</v>
      </c>
      <c r="J11407" t="s">
        <v>3</v>
      </c>
      <c r="K11407" t="s">
        <v>47</v>
      </c>
      <c r="L11407" t="s">
        <v>25808</v>
      </c>
      <c r="M11407" t="s">
        <v>5</v>
      </c>
      <c r="O11407" t="s">
        <v>101</v>
      </c>
      <c r="P11407" t="s">
        <v>101</v>
      </c>
      <c r="Q11407" t="s">
        <v>6</v>
      </c>
      <c r="R11407" t="s">
        <v>22182</v>
      </c>
      <c r="S11407" t="s">
        <v>22183</v>
      </c>
      <c r="T11407">
        <v>1</v>
      </c>
      <c r="U11407" t="s">
        <v>18</v>
      </c>
    </row>
    <row r="11408" spans="1:21" outlineLevel="1" x14ac:dyDescent="0.25">
      <c r="A11408" s="1" t="s">
        <v>26623</v>
      </c>
      <c r="B11408">
        <f>SUBTOTAL(3,B11407:B11407)</f>
        <v>1</v>
      </c>
      <c r="U11408">
        <f>SUBTOTAL(3,U11407:U11407)</f>
        <v>1</v>
      </c>
    </row>
    <row r="11409" spans="1:21" outlineLevel="2" x14ac:dyDescent="0.25">
      <c r="B11409" t="str">
        <f>CONCATENATE(G11409,"|", IF(I11409="", H11409,I11409),"|",IF(L11409="",K11409,L11409))</f>
        <v>Rituximab|PrMCnc|Intravascular - any</v>
      </c>
      <c r="C11409" t="b">
        <f>IF(OR(B11409=B11407, B11409=B11411), TRUE, FALSE)</f>
        <v>0</v>
      </c>
      <c r="D11409">
        <v>6615</v>
      </c>
      <c r="E11409">
        <v>5.5347999999999997</v>
      </c>
      <c r="F11409" t="s">
        <v>22192</v>
      </c>
      <c r="G11409" t="s">
        <v>22193</v>
      </c>
      <c r="H11409" t="s">
        <v>2</v>
      </c>
      <c r="I11409" t="s">
        <v>25806</v>
      </c>
      <c r="J11409" t="s">
        <v>3</v>
      </c>
      <c r="K11409" t="s">
        <v>47</v>
      </c>
      <c r="L11409" t="s">
        <v>25808</v>
      </c>
      <c r="M11409" t="s">
        <v>5</v>
      </c>
      <c r="N11409" t="s">
        <v>2129</v>
      </c>
      <c r="O11409" t="s">
        <v>101</v>
      </c>
      <c r="P11409" t="s">
        <v>101</v>
      </c>
      <c r="Q11409" t="s">
        <v>6</v>
      </c>
      <c r="R11409" t="s">
        <v>22194</v>
      </c>
      <c r="S11409" t="s">
        <v>22195</v>
      </c>
      <c r="T11409">
        <v>1</v>
      </c>
      <c r="U11409" t="s">
        <v>18</v>
      </c>
    </row>
    <row r="11410" spans="1:21" outlineLevel="1" x14ac:dyDescent="0.25">
      <c r="A11410" s="1" t="s">
        <v>26620</v>
      </c>
      <c r="B11410">
        <f>SUBTOTAL(3,B11409:B11409)</f>
        <v>1</v>
      </c>
      <c r="U11410">
        <f>SUBTOTAL(3,U11409:U11409)</f>
        <v>1</v>
      </c>
    </row>
    <row r="11411" spans="1:21" outlineLevel="2" x14ac:dyDescent="0.25">
      <c r="B11411" t="str">
        <f>CONCATENATE(G11411,"|", IF(I11411="", H11411,I11411),"|",IF(L11411="",K11411,L11411))</f>
        <v>Rivaroxaban|PrMCnc|Intravascular - any</v>
      </c>
      <c r="C11411" t="b">
        <f>IF(OR(B11411=B11409, B11411=B11412), TRUE, FALSE)</f>
        <v>1</v>
      </c>
      <c r="D11411">
        <v>6616</v>
      </c>
      <c r="E11411">
        <v>5.5347999999999997</v>
      </c>
      <c r="F11411" t="s">
        <v>22196</v>
      </c>
      <c r="G11411" t="s">
        <v>22197</v>
      </c>
      <c r="H11411" t="s">
        <v>2</v>
      </c>
      <c r="I11411" t="s">
        <v>25806</v>
      </c>
      <c r="J11411" t="s">
        <v>3</v>
      </c>
      <c r="K11411" t="s">
        <v>47</v>
      </c>
      <c r="L11411" t="s">
        <v>25808</v>
      </c>
      <c r="M11411" t="s">
        <v>5</v>
      </c>
      <c r="O11411" t="s">
        <v>48</v>
      </c>
      <c r="P11411" t="s">
        <v>48</v>
      </c>
      <c r="Q11411" t="s">
        <v>6</v>
      </c>
      <c r="R11411" t="s">
        <v>22198</v>
      </c>
      <c r="S11411" t="s">
        <v>22199</v>
      </c>
      <c r="T11411">
        <v>1</v>
      </c>
      <c r="U11411" t="s">
        <v>18</v>
      </c>
    </row>
    <row r="11412" spans="1:21" outlineLevel="2" x14ac:dyDescent="0.25">
      <c r="B11412" t="str">
        <f>CONCATENATE(G11412,"|", IF(I11412="", H11412,I11412),"|",IF(L11412="",K11412,L11412))</f>
        <v>Rivaroxaban|PrMCnc|Intravascular - any</v>
      </c>
      <c r="C11412" t="b">
        <f>IF(OR(B11412=B11411, B11412=B11414), TRUE, FALSE)</f>
        <v>1</v>
      </c>
      <c r="D11412">
        <v>6617</v>
      </c>
      <c r="E11412">
        <v>5.5347999999999997</v>
      </c>
      <c r="F11412" t="s">
        <v>22200</v>
      </c>
      <c r="G11412" t="s">
        <v>22197</v>
      </c>
      <c r="H11412" t="s">
        <v>2</v>
      </c>
      <c r="I11412" t="s">
        <v>25806</v>
      </c>
      <c r="J11412" t="s">
        <v>3</v>
      </c>
      <c r="K11412" t="s">
        <v>47</v>
      </c>
      <c r="L11412" t="s">
        <v>25808</v>
      </c>
      <c r="M11412" t="s">
        <v>5</v>
      </c>
      <c r="N11412" t="s">
        <v>1861</v>
      </c>
      <c r="O11412" t="s">
        <v>48</v>
      </c>
      <c r="P11412" t="s">
        <v>48</v>
      </c>
      <c r="Q11412" t="s">
        <v>6</v>
      </c>
      <c r="R11412" t="s">
        <v>22201</v>
      </c>
      <c r="S11412" t="s">
        <v>22202</v>
      </c>
      <c r="T11412">
        <v>1</v>
      </c>
      <c r="U11412" t="s">
        <v>18</v>
      </c>
    </row>
    <row r="11413" spans="1:21" outlineLevel="1" x14ac:dyDescent="0.25">
      <c r="A11413" s="1" t="s">
        <v>26619</v>
      </c>
      <c r="B11413">
        <f>SUBTOTAL(3,B11411:B11412)</f>
        <v>2</v>
      </c>
      <c r="U11413">
        <f>SUBTOTAL(3,U11411:U11412)</f>
        <v>2</v>
      </c>
    </row>
    <row r="11414" spans="1:21" outlineLevel="2" x14ac:dyDescent="0.25">
      <c r="B11414" t="str">
        <f>CONCATENATE(G11414,"|", IF(I11414="", H11414,I11414),"|",IF(L11414="",K11414,L11414))</f>
        <v>Ropivacaine|PrMCnc|Intravascular - any</v>
      </c>
      <c r="C11414" t="b">
        <f>IF(OR(B11414=B11412, B11414=B11416), TRUE, FALSE)</f>
        <v>0</v>
      </c>
      <c r="D11414">
        <v>6618</v>
      </c>
      <c r="E11414">
        <v>5.5347999999999997</v>
      </c>
      <c r="F11414" t="s">
        <v>22203</v>
      </c>
      <c r="G11414" t="s">
        <v>22204</v>
      </c>
      <c r="H11414" t="s">
        <v>2</v>
      </c>
      <c r="I11414" t="s">
        <v>25806</v>
      </c>
      <c r="J11414" t="s">
        <v>3</v>
      </c>
      <c r="K11414" t="s">
        <v>47</v>
      </c>
      <c r="L11414" t="s">
        <v>25808</v>
      </c>
      <c r="M11414" t="s">
        <v>5</v>
      </c>
      <c r="O11414" t="s">
        <v>33</v>
      </c>
      <c r="P11414" t="s">
        <v>33</v>
      </c>
      <c r="Q11414" t="s">
        <v>6</v>
      </c>
      <c r="R11414" t="s">
        <v>22205</v>
      </c>
      <c r="S11414" t="s">
        <v>22206</v>
      </c>
      <c r="T11414">
        <v>1</v>
      </c>
      <c r="U11414" t="s">
        <v>18</v>
      </c>
    </row>
    <row r="11415" spans="1:21" outlineLevel="1" x14ac:dyDescent="0.25">
      <c r="A11415" s="1" t="s">
        <v>26618</v>
      </c>
      <c r="B11415">
        <f>SUBTOTAL(3,B11414:B11414)</f>
        <v>1</v>
      </c>
      <c r="U11415">
        <f>SUBTOTAL(3,U11414:U11414)</f>
        <v>1</v>
      </c>
    </row>
    <row r="11416" spans="1:21" outlineLevel="2" x14ac:dyDescent="0.25">
      <c r="B11416" t="str">
        <f>CONCATENATE(G11416,"|", IF(I11416="", H11416,I11416),"|",IF(L11416="",K11416,L11416))</f>
        <v>Rubidium/Creatinine|MRto|Urine</v>
      </c>
      <c r="C11416" t="b">
        <f>IF(OR(B11416=B11414, B11416=B11418), TRUE, FALSE)</f>
        <v>0</v>
      </c>
      <c r="D11416">
        <v>6626</v>
      </c>
      <c r="E11416">
        <v>5.5347999999999997</v>
      </c>
      <c r="F11416" t="s">
        <v>22229</v>
      </c>
      <c r="G11416" t="s">
        <v>22230</v>
      </c>
      <c r="H11416" t="s">
        <v>440</v>
      </c>
      <c r="J11416" t="s">
        <v>505</v>
      </c>
      <c r="K11416" t="s">
        <v>32</v>
      </c>
      <c r="M11416" t="s">
        <v>5</v>
      </c>
      <c r="O11416" t="s">
        <v>651</v>
      </c>
      <c r="P11416" t="s">
        <v>652</v>
      </c>
      <c r="Q11416" t="s">
        <v>6</v>
      </c>
      <c r="R11416" t="s">
        <v>22231</v>
      </c>
      <c r="S11416" t="s">
        <v>22232</v>
      </c>
      <c r="T11416">
        <v>1</v>
      </c>
      <c r="U11416" t="s">
        <v>18</v>
      </c>
    </row>
    <row r="11417" spans="1:21" outlineLevel="1" x14ac:dyDescent="0.25">
      <c r="A11417" s="1" t="s">
        <v>26612</v>
      </c>
      <c r="B11417">
        <f>SUBTOTAL(3,B11416:B11416)</f>
        <v>1</v>
      </c>
      <c r="U11417">
        <f>SUBTOTAL(3,U11416:U11416)</f>
        <v>1</v>
      </c>
    </row>
    <row r="11418" spans="1:21" outlineLevel="2" x14ac:dyDescent="0.25">
      <c r="B11418" t="str">
        <f>CONCATENATE(G11418,"|", IF(I11418="", H11418,I11418),"|",IF(L11418="",K11418,L11418))</f>
        <v>Rubidium|MCnt|Hair</v>
      </c>
      <c r="C11418" t="b">
        <f>IF(OR(B11418=B11416, B11418=B11420), TRUE, FALSE)</f>
        <v>0</v>
      </c>
      <c r="D11418">
        <v>6620</v>
      </c>
      <c r="E11418">
        <v>5.5347999999999997</v>
      </c>
      <c r="F11418" t="s">
        <v>22211</v>
      </c>
      <c r="G11418" t="s">
        <v>22208</v>
      </c>
      <c r="H11418" t="s">
        <v>241</v>
      </c>
      <c r="J11418" t="s">
        <v>3</v>
      </c>
      <c r="K11418" t="s">
        <v>242</v>
      </c>
      <c r="M11418" t="s">
        <v>5</v>
      </c>
      <c r="O11418" t="s">
        <v>314</v>
      </c>
      <c r="P11418" t="s">
        <v>314</v>
      </c>
      <c r="Q11418" t="s">
        <v>6</v>
      </c>
      <c r="R11418" t="s">
        <v>22212</v>
      </c>
      <c r="S11418" t="s">
        <v>22213</v>
      </c>
      <c r="T11418">
        <v>1</v>
      </c>
      <c r="U11418" t="s">
        <v>18</v>
      </c>
    </row>
    <row r="11419" spans="1:21" outlineLevel="1" x14ac:dyDescent="0.25">
      <c r="A11419" s="1" t="s">
        <v>26617</v>
      </c>
      <c r="B11419">
        <f>SUBTOTAL(3,B11418:B11418)</f>
        <v>1</v>
      </c>
      <c r="U11419">
        <f>SUBTOTAL(3,U11418:U11418)</f>
        <v>1</v>
      </c>
    </row>
    <row r="11420" spans="1:21" outlineLevel="2" x14ac:dyDescent="0.25">
      <c r="B11420" t="str">
        <f>CONCATENATE(G11420,"|", IF(I11420="", H11420,I11420),"|",IF(L11420="",K11420,L11420))</f>
        <v>Rubidium|MRat|Urine</v>
      </c>
      <c r="C11420" t="b">
        <f>IF(OR(B11420=B11418, B11420=B11422), TRUE, FALSE)</f>
        <v>0</v>
      </c>
      <c r="D11420">
        <v>6625</v>
      </c>
      <c r="E11420">
        <v>5.5347999999999997</v>
      </c>
      <c r="F11420" t="s">
        <v>22226</v>
      </c>
      <c r="G11420" t="s">
        <v>22208</v>
      </c>
      <c r="H11420" t="s">
        <v>509</v>
      </c>
      <c r="J11420" t="s">
        <v>505</v>
      </c>
      <c r="K11420" t="s">
        <v>32</v>
      </c>
      <c r="M11420" t="s">
        <v>5</v>
      </c>
      <c r="O11420" t="s">
        <v>1053</v>
      </c>
      <c r="P11420" t="s">
        <v>1054</v>
      </c>
      <c r="Q11420" t="s">
        <v>6</v>
      </c>
      <c r="R11420" t="s">
        <v>22227</v>
      </c>
      <c r="S11420" t="s">
        <v>22228</v>
      </c>
      <c r="T11420">
        <v>1</v>
      </c>
      <c r="U11420" t="s">
        <v>18</v>
      </c>
    </row>
    <row r="11421" spans="1:21" outlineLevel="1" x14ac:dyDescent="0.25">
      <c r="A11421" s="1" t="s">
        <v>26613</v>
      </c>
      <c r="B11421">
        <f>SUBTOTAL(3,B11420:B11420)</f>
        <v>1</v>
      </c>
      <c r="U11421">
        <f>SUBTOTAL(3,U11420:U11420)</f>
        <v>1</v>
      </c>
    </row>
    <row r="11422" spans="1:21" outlineLevel="2" x14ac:dyDescent="0.25">
      <c r="B11422" t="str">
        <f>CONCATENATE(G11422,"|", IF(I11422="", H11422,I11422),"|",IF(L11422="",K11422,L11422))</f>
        <v>Rubidium|PrMCnc|Intravascular - any</v>
      </c>
      <c r="C11422" t="b">
        <f>IF(OR(B11422=B11420, B11422=B11423), TRUE, FALSE)</f>
        <v>1</v>
      </c>
      <c r="D11422">
        <v>6619</v>
      </c>
      <c r="E11422">
        <v>5.5347999999999997</v>
      </c>
      <c r="F11422" t="s">
        <v>22207</v>
      </c>
      <c r="G11422" t="s">
        <v>22208</v>
      </c>
      <c r="H11422" t="s">
        <v>2</v>
      </c>
      <c r="I11422" t="s">
        <v>25806</v>
      </c>
      <c r="J11422" t="s">
        <v>3</v>
      </c>
      <c r="K11422" t="s">
        <v>38</v>
      </c>
      <c r="L11422" t="s">
        <v>25808</v>
      </c>
      <c r="M11422" t="s">
        <v>5</v>
      </c>
      <c r="O11422" t="s">
        <v>70</v>
      </c>
      <c r="P11422" t="s">
        <v>70</v>
      </c>
      <c r="Q11422" t="s">
        <v>6</v>
      </c>
      <c r="R11422" t="s">
        <v>22209</v>
      </c>
      <c r="S11422" t="s">
        <v>22210</v>
      </c>
      <c r="T11422">
        <v>1</v>
      </c>
      <c r="U11422" t="s">
        <v>18</v>
      </c>
    </row>
    <row r="11423" spans="1:21" outlineLevel="2" x14ac:dyDescent="0.25">
      <c r="B11423" t="str">
        <f>CONCATENATE(G11423,"|", IF(I11423="", H11423,I11423),"|",IF(L11423="",K11423,L11423))</f>
        <v>Rubidium|PrMCnc|Intravascular - any</v>
      </c>
      <c r="C11423" t="b">
        <f>IF(OR(B11423=B11422, B11423=B11425), TRUE, FALSE)</f>
        <v>1</v>
      </c>
      <c r="D11423">
        <v>6622</v>
      </c>
      <c r="E11423">
        <v>5.5347999999999997</v>
      </c>
      <c r="F11423" t="s">
        <v>22217</v>
      </c>
      <c r="G11423" t="s">
        <v>22208</v>
      </c>
      <c r="H11423" t="s">
        <v>2</v>
      </c>
      <c r="I11423" t="s">
        <v>25806</v>
      </c>
      <c r="J11423" t="s">
        <v>3</v>
      </c>
      <c r="K11423" t="s">
        <v>47</v>
      </c>
      <c r="L11423" t="s">
        <v>25808</v>
      </c>
      <c r="M11423" t="s">
        <v>5</v>
      </c>
      <c r="O11423" t="s">
        <v>70</v>
      </c>
      <c r="P11423" t="s">
        <v>70</v>
      </c>
      <c r="Q11423" t="s">
        <v>6</v>
      </c>
      <c r="R11423" t="s">
        <v>22218</v>
      </c>
      <c r="S11423" t="s">
        <v>22219</v>
      </c>
      <c r="T11423">
        <v>1</v>
      </c>
      <c r="U11423" t="s">
        <v>18</v>
      </c>
    </row>
    <row r="11424" spans="1:21" outlineLevel="1" x14ac:dyDescent="0.25">
      <c r="A11424" s="1" t="s">
        <v>26615</v>
      </c>
      <c r="B11424">
        <f>SUBTOTAL(3,B11422:B11423)</f>
        <v>2</v>
      </c>
      <c r="U11424">
        <f>SUBTOTAL(3,U11422:U11423)</f>
        <v>2</v>
      </c>
    </row>
    <row r="11425" spans="1:21" outlineLevel="2" x14ac:dyDescent="0.25">
      <c r="B11425" t="str">
        <f>CONCATENATE(G11425,"|", IF(I11425="", H11425,I11425),"|",IF(L11425="",K11425,L11425))</f>
        <v>Rubidium|PrMCnc|RBC</v>
      </c>
      <c r="C11425" t="b">
        <f>IF(OR(B11425=B11423, B11425=B11427), TRUE, FALSE)</f>
        <v>0</v>
      </c>
      <c r="D11425">
        <v>6621</v>
      </c>
      <c r="E11425">
        <v>5.5347999999999997</v>
      </c>
      <c r="F11425" t="s">
        <v>22214</v>
      </c>
      <c r="G11425" t="s">
        <v>22208</v>
      </c>
      <c r="H11425" t="s">
        <v>2</v>
      </c>
      <c r="I11425" t="s">
        <v>25806</v>
      </c>
      <c r="J11425" t="s">
        <v>3</v>
      </c>
      <c r="K11425" t="s">
        <v>1095</v>
      </c>
      <c r="M11425" t="s">
        <v>5</v>
      </c>
      <c r="O11425" t="s">
        <v>3269</v>
      </c>
      <c r="P11425" t="s">
        <v>3269</v>
      </c>
      <c r="Q11425" t="s">
        <v>6</v>
      </c>
      <c r="R11425" t="s">
        <v>22215</v>
      </c>
      <c r="S11425" t="s">
        <v>22216</v>
      </c>
      <c r="T11425">
        <v>1</v>
      </c>
      <c r="U11425" t="s">
        <v>18</v>
      </c>
    </row>
    <row r="11426" spans="1:21" outlineLevel="1" x14ac:dyDescent="0.25">
      <c r="A11426" s="1" t="s">
        <v>26616</v>
      </c>
      <c r="B11426">
        <f>SUBTOTAL(3,B11425:B11425)</f>
        <v>1</v>
      </c>
      <c r="U11426">
        <f>SUBTOTAL(3,U11425:U11425)</f>
        <v>1</v>
      </c>
    </row>
    <row r="11427" spans="1:21" outlineLevel="2" x14ac:dyDescent="0.25">
      <c r="B11427" t="str">
        <f>CONCATENATE(G11427,"|", IF(I11427="", H11427,I11427),"|",IF(L11427="",K11427,L11427))</f>
        <v>Rubidium|PrMCnc|Urine</v>
      </c>
      <c r="C11427" t="b">
        <f>IF(OR(B11427=B11425, B11427=B11428), TRUE, FALSE)</f>
        <v>1</v>
      </c>
      <c r="D11427">
        <v>6623</v>
      </c>
      <c r="E11427">
        <v>5.5347999999999997</v>
      </c>
      <c r="F11427" t="s">
        <v>22220</v>
      </c>
      <c r="G11427" t="s">
        <v>22208</v>
      </c>
      <c r="H11427" t="s">
        <v>2</v>
      </c>
      <c r="I11427" t="s">
        <v>25806</v>
      </c>
      <c r="J11427" t="s">
        <v>505</v>
      </c>
      <c r="K11427" t="s">
        <v>32</v>
      </c>
      <c r="M11427" t="s">
        <v>5</v>
      </c>
      <c r="O11427" t="s">
        <v>33</v>
      </c>
      <c r="P11427" t="s">
        <v>33</v>
      </c>
      <c r="Q11427" t="s">
        <v>6</v>
      </c>
      <c r="R11427" t="s">
        <v>22221</v>
      </c>
      <c r="S11427" t="s">
        <v>22222</v>
      </c>
      <c r="T11427">
        <v>1</v>
      </c>
      <c r="U11427" t="s">
        <v>18</v>
      </c>
    </row>
    <row r="11428" spans="1:21" outlineLevel="2" x14ac:dyDescent="0.25">
      <c r="B11428" t="str">
        <f>CONCATENATE(G11428,"|", IF(I11428="", H11428,I11428),"|",IF(L11428="",K11428,L11428))</f>
        <v>Rubidium|PrMCnc|Urine</v>
      </c>
      <c r="C11428" t="b">
        <f>IF(OR(B11428=B11427, B11428=B11430), TRUE, FALSE)</f>
        <v>1</v>
      </c>
      <c r="D11428">
        <v>6624</v>
      </c>
      <c r="E11428">
        <v>5.5347999999999997</v>
      </c>
      <c r="F11428" t="s">
        <v>22223</v>
      </c>
      <c r="G11428" t="s">
        <v>22208</v>
      </c>
      <c r="H11428" t="s">
        <v>2</v>
      </c>
      <c r="I11428" t="s">
        <v>25806</v>
      </c>
      <c r="J11428" t="s">
        <v>3</v>
      </c>
      <c r="K11428" t="s">
        <v>32</v>
      </c>
      <c r="M11428" t="s">
        <v>5</v>
      </c>
      <c r="O11428" t="s">
        <v>70</v>
      </c>
      <c r="P11428" t="s">
        <v>70</v>
      </c>
      <c r="Q11428" t="s">
        <v>6</v>
      </c>
      <c r="R11428" t="s">
        <v>22224</v>
      </c>
      <c r="S11428" t="s">
        <v>22225</v>
      </c>
      <c r="T11428">
        <v>1</v>
      </c>
      <c r="U11428" t="s">
        <v>18</v>
      </c>
    </row>
    <row r="11429" spans="1:21" outlineLevel="1" x14ac:dyDescent="0.25">
      <c r="A11429" s="1" t="s">
        <v>26614</v>
      </c>
      <c r="B11429">
        <f>SUBTOTAL(3,B11427:B11428)</f>
        <v>2</v>
      </c>
      <c r="U11429">
        <f>SUBTOTAL(3,U11427:U11428)</f>
        <v>2</v>
      </c>
    </row>
    <row r="11430" spans="1:21" outlineLevel="2" x14ac:dyDescent="0.25">
      <c r="B11430" t="str">
        <f>CONCATENATE(G11430,"|", IF(I11430="", H11430,I11430),"|",IF(L11430="",K11430,L11430))</f>
        <v>Rufinamide|PrMCnc|Intravascular - any</v>
      </c>
      <c r="C11430" t="b">
        <f>IF(OR(B11430=B11428, B11430=B11432), TRUE, FALSE)</f>
        <v>0</v>
      </c>
      <c r="D11430">
        <v>6627</v>
      </c>
      <c r="E11430">
        <v>5.5347999999999997</v>
      </c>
      <c r="F11430" t="s">
        <v>22233</v>
      </c>
      <c r="G11430" t="s">
        <v>22234</v>
      </c>
      <c r="H11430" t="s">
        <v>2</v>
      </c>
      <c r="I11430" t="s">
        <v>25806</v>
      </c>
      <c r="J11430" t="s">
        <v>3</v>
      </c>
      <c r="K11430" t="s">
        <v>47</v>
      </c>
      <c r="L11430" t="s">
        <v>25808</v>
      </c>
      <c r="M11430" t="s">
        <v>5</v>
      </c>
      <c r="O11430" t="s">
        <v>101</v>
      </c>
      <c r="P11430" t="s">
        <v>101</v>
      </c>
      <c r="Q11430" t="s">
        <v>6</v>
      </c>
      <c r="R11430" t="s">
        <v>22235</v>
      </c>
      <c r="S11430" t="s">
        <v>22236</v>
      </c>
      <c r="T11430">
        <v>1</v>
      </c>
      <c r="U11430" t="s">
        <v>18</v>
      </c>
    </row>
    <row r="11431" spans="1:21" outlineLevel="1" x14ac:dyDescent="0.25">
      <c r="A11431" s="1" t="s">
        <v>26611</v>
      </c>
      <c r="B11431">
        <f>SUBTOTAL(3,B11430:B11430)</f>
        <v>1</v>
      </c>
      <c r="U11431">
        <f>SUBTOTAL(3,U11430:U11430)</f>
        <v>1</v>
      </c>
    </row>
    <row r="11432" spans="1:21" outlineLevel="2" x14ac:dyDescent="0.25">
      <c r="B11432" t="str">
        <f>CONCATENATE(G11432,"|", IF(I11432="", H11432,I11432),"|",IF(L11432="",K11432,L11432))</f>
        <v>Salicylamide^peak|PrMCnc|Intravascular - any</v>
      </c>
      <c r="C11432" t="b">
        <f>IF(OR(B11432=B11430, B11432=B11434), TRUE, FALSE)</f>
        <v>0</v>
      </c>
      <c r="D11432">
        <v>6632</v>
      </c>
      <c r="E11432">
        <v>5.5347999999999997</v>
      </c>
      <c r="F11432" t="s">
        <v>22250</v>
      </c>
      <c r="G11432" t="s">
        <v>22251</v>
      </c>
      <c r="H11432" t="s">
        <v>2</v>
      </c>
      <c r="I11432" t="s">
        <v>25806</v>
      </c>
      <c r="J11432" t="s">
        <v>3</v>
      </c>
      <c r="K11432" t="s">
        <v>47</v>
      </c>
      <c r="L11432" t="s">
        <v>25808</v>
      </c>
      <c r="M11432" t="s">
        <v>5</v>
      </c>
      <c r="O11432" t="s">
        <v>101</v>
      </c>
      <c r="P11432" t="s">
        <v>101</v>
      </c>
      <c r="Q11432" t="s">
        <v>6</v>
      </c>
      <c r="R11432" t="s">
        <v>22252</v>
      </c>
      <c r="S11432" t="s">
        <v>22253</v>
      </c>
      <c r="T11432">
        <v>1</v>
      </c>
      <c r="U11432" t="s">
        <v>18</v>
      </c>
    </row>
    <row r="11433" spans="1:21" outlineLevel="1" x14ac:dyDescent="0.25">
      <c r="A11433" s="1" t="s">
        <v>26607</v>
      </c>
      <c r="B11433">
        <f>SUBTOTAL(3,B11432:B11432)</f>
        <v>1</v>
      </c>
      <c r="U11433">
        <f>SUBTOTAL(3,U11432:U11432)</f>
        <v>1</v>
      </c>
    </row>
    <row r="11434" spans="1:21" outlineLevel="2" x14ac:dyDescent="0.25">
      <c r="B11434" t="str">
        <f>CONCATENATE(G11434,"|", IF(I11434="", H11434,I11434),"|",IF(L11434="",K11434,L11434))</f>
        <v>Salicylamide^trough|PrMCnc|Intravascular - any</v>
      </c>
      <c r="C11434" t="b">
        <f>IF(OR(B11434=B11432, B11434=B11436), TRUE, FALSE)</f>
        <v>0</v>
      </c>
      <c r="D11434">
        <v>6633</v>
      </c>
      <c r="E11434">
        <v>5.5347999999999997</v>
      </c>
      <c r="F11434" t="s">
        <v>22254</v>
      </c>
      <c r="G11434" t="s">
        <v>22255</v>
      </c>
      <c r="H11434" t="s">
        <v>2</v>
      </c>
      <c r="I11434" t="s">
        <v>25806</v>
      </c>
      <c r="J11434" t="s">
        <v>3</v>
      </c>
      <c r="K11434" t="s">
        <v>47</v>
      </c>
      <c r="L11434" t="s">
        <v>25808</v>
      </c>
      <c r="M11434" t="s">
        <v>5</v>
      </c>
      <c r="O11434" t="s">
        <v>101</v>
      </c>
      <c r="P11434" t="s">
        <v>101</v>
      </c>
      <c r="Q11434" t="s">
        <v>6</v>
      </c>
      <c r="R11434" t="s">
        <v>22256</v>
      </c>
      <c r="S11434" t="s">
        <v>22257</v>
      </c>
      <c r="T11434">
        <v>1</v>
      </c>
      <c r="U11434" t="s">
        <v>18</v>
      </c>
    </row>
    <row r="11435" spans="1:21" outlineLevel="1" x14ac:dyDescent="0.25">
      <c r="A11435" s="1" t="s">
        <v>26606</v>
      </c>
      <c r="B11435">
        <f>SUBTOTAL(3,B11434:B11434)</f>
        <v>1</v>
      </c>
      <c r="U11435">
        <f>SUBTOTAL(3,U11434:U11434)</f>
        <v>1</v>
      </c>
    </row>
    <row r="11436" spans="1:21" outlineLevel="2" x14ac:dyDescent="0.25">
      <c r="B11436" t="str">
        <f>CONCATENATE(G11436,"|", IF(I11436="", H11436,I11436),"|",IF(L11436="",K11436,L11436))</f>
        <v>Salicylamide|PrMCnc|Intravascular - any</v>
      </c>
      <c r="C11436" t="b">
        <f>IF(OR(B11436=B11434, B11436=B11437), TRUE, FALSE)</f>
        <v>1</v>
      </c>
      <c r="D11436">
        <v>6628</v>
      </c>
      <c r="E11436">
        <v>5.5347999999999997</v>
      </c>
      <c r="F11436" t="s">
        <v>22237</v>
      </c>
      <c r="G11436" t="s">
        <v>22238</v>
      </c>
      <c r="H11436" t="s">
        <v>2</v>
      </c>
      <c r="I11436" t="s">
        <v>25806</v>
      </c>
      <c r="J11436" t="s">
        <v>3</v>
      </c>
      <c r="K11436" t="s">
        <v>38</v>
      </c>
      <c r="L11436" t="s">
        <v>25808</v>
      </c>
      <c r="M11436" t="s">
        <v>5</v>
      </c>
      <c r="O11436" t="s">
        <v>101</v>
      </c>
      <c r="P11436" t="s">
        <v>101</v>
      </c>
      <c r="Q11436" t="s">
        <v>6</v>
      </c>
      <c r="R11436" t="s">
        <v>22239</v>
      </c>
      <c r="S11436" t="s">
        <v>22240</v>
      </c>
      <c r="T11436">
        <v>1</v>
      </c>
      <c r="U11436" t="s">
        <v>18</v>
      </c>
    </row>
    <row r="11437" spans="1:21" outlineLevel="2" x14ac:dyDescent="0.25">
      <c r="B11437" t="str">
        <f>CONCATENATE(G11437,"|", IF(I11437="", H11437,I11437),"|",IF(L11437="",K11437,L11437))</f>
        <v>Salicylamide|PrMCnc|Intravascular - any</v>
      </c>
      <c r="C11437" t="b">
        <f>IF(OR(B11437=B11436, B11437=B11439), TRUE, FALSE)</f>
        <v>1</v>
      </c>
      <c r="D11437">
        <v>6629</v>
      </c>
      <c r="E11437">
        <v>5.5347999999999997</v>
      </c>
      <c r="F11437" t="s">
        <v>22241</v>
      </c>
      <c r="G11437" t="s">
        <v>22238</v>
      </c>
      <c r="H11437" t="s">
        <v>2</v>
      </c>
      <c r="I11437" t="s">
        <v>25806</v>
      </c>
      <c r="J11437" t="s">
        <v>3</v>
      </c>
      <c r="K11437" t="s">
        <v>47</v>
      </c>
      <c r="L11437" t="s">
        <v>25808</v>
      </c>
      <c r="M11437" t="s">
        <v>5</v>
      </c>
      <c r="O11437" t="s">
        <v>1502</v>
      </c>
      <c r="P11437" t="s">
        <v>1502</v>
      </c>
      <c r="Q11437" t="s">
        <v>6</v>
      </c>
      <c r="R11437" t="s">
        <v>22242</v>
      </c>
      <c r="S11437" t="s">
        <v>22243</v>
      </c>
      <c r="T11437">
        <v>1</v>
      </c>
      <c r="U11437" t="s">
        <v>18</v>
      </c>
    </row>
    <row r="11438" spans="1:21" outlineLevel="1" x14ac:dyDescent="0.25">
      <c r="A11438" s="1" t="s">
        <v>26610</v>
      </c>
      <c r="B11438">
        <f>SUBTOTAL(3,B11436:B11437)</f>
        <v>2</v>
      </c>
      <c r="U11438">
        <f>SUBTOTAL(3,U11436:U11437)</f>
        <v>2</v>
      </c>
    </row>
    <row r="11439" spans="1:21" outlineLevel="2" x14ac:dyDescent="0.25">
      <c r="B11439" t="str">
        <f>CONCATENATE(G11439,"|", IF(I11439="", H11439,I11439),"|",IF(L11439="",K11439,L11439))</f>
        <v>Salicylamide|PrMCnc|Urine</v>
      </c>
      <c r="C11439" t="b">
        <f>IF(OR(B11439=B11437, B11439=B11441), TRUE, FALSE)</f>
        <v>0</v>
      </c>
      <c r="D11439">
        <v>6631</v>
      </c>
      <c r="E11439">
        <v>5.5347999999999997</v>
      </c>
      <c r="F11439" t="s">
        <v>22247</v>
      </c>
      <c r="G11439" t="s">
        <v>22238</v>
      </c>
      <c r="H11439" t="s">
        <v>2</v>
      </c>
      <c r="I11439" t="s">
        <v>25806</v>
      </c>
      <c r="J11439" t="s">
        <v>3</v>
      </c>
      <c r="K11439" t="s">
        <v>32</v>
      </c>
      <c r="M11439" t="s">
        <v>5</v>
      </c>
      <c r="O11439" t="s">
        <v>101</v>
      </c>
      <c r="P11439" t="s">
        <v>101</v>
      </c>
      <c r="Q11439" t="s">
        <v>6</v>
      </c>
      <c r="R11439" t="s">
        <v>22248</v>
      </c>
      <c r="S11439" t="s">
        <v>22249</v>
      </c>
      <c r="T11439">
        <v>1</v>
      </c>
      <c r="U11439" t="s">
        <v>18</v>
      </c>
    </row>
    <row r="11440" spans="1:21" outlineLevel="1" x14ac:dyDescent="0.25">
      <c r="A11440" s="1" t="s">
        <v>26608</v>
      </c>
      <c r="B11440">
        <f>SUBTOTAL(3,B11439:B11439)</f>
        <v>1</v>
      </c>
      <c r="U11440">
        <f>SUBTOTAL(3,U11439:U11439)</f>
        <v>1</v>
      </c>
    </row>
    <row r="11441" spans="1:21" outlineLevel="2" x14ac:dyDescent="0.25">
      <c r="B11441" t="str">
        <f>CONCATENATE(G11441,"|", IF(I11441="", H11441,I11441),"|",IF(L11441="",K11441,L11441))</f>
        <v>Salicylamide|SCnc|Ser/Plas</v>
      </c>
      <c r="C11441" t="b">
        <f>IF(OR(B11441=B11439, B11441=B11443), TRUE, FALSE)</f>
        <v>0</v>
      </c>
      <c r="D11441">
        <v>6630</v>
      </c>
      <c r="E11441">
        <v>5.5347999999999997</v>
      </c>
      <c r="F11441" t="s">
        <v>22244</v>
      </c>
      <c r="G11441" t="s">
        <v>22238</v>
      </c>
      <c r="H11441" t="s">
        <v>222</v>
      </c>
      <c r="J11441" t="s">
        <v>3</v>
      </c>
      <c r="K11441" t="s">
        <v>47</v>
      </c>
      <c r="M11441" t="s">
        <v>5</v>
      </c>
      <c r="Q11441" t="s">
        <v>6</v>
      </c>
      <c r="R11441" t="s">
        <v>22245</v>
      </c>
      <c r="S11441" t="s">
        <v>22246</v>
      </c>
      <c r="T11441">
        <v>1</v>
      </c>
      <c r="U11441" t="s">
        <v>18</v>
      </c>
    </row>
    <row r="11442" spans="1:21" outlineLevel="1" x14ac:dyDescent="0.25">
      <c r="A11442" s="1" t="s">
        <v>26609</v>
      </c>
      <c r="B11442">
        <f>SUBTOTAL(3,B11441:B11441)</f>
        <v>1</v>
      </c>
      <c r="U11442">
        <f>SUBTOTAL(3,U11441:U11441)</f>
        <v>1</v>
      </c>
    </row>
    <row r="11443" spans="1:21" outlineLevel="2" x14ac:dyDescent="0.25">
      <c r="B11443" t="str">
        <f>CONCATENATE(G11443,"|", IF(I11443="", H11443,I11443),"|",IF(L11443="",K11443,L11443))</f>
        <v>Salicylates.free|PrMCnc|Intravascular - any</v>
      </c>
      <c r="C11443" t="b">
        <f>IF(OR(B11443=B11441, B11443=B11445), TRUE, FALSE)</f>
        <v>0</v>
      </c>
      <c r="D11443">
        <v>6651</v>
      </c>
      <c r="E11443">
        <v>5.5347999999999997</v>
      </c>
      <c r="F11443" t="s">
        <v>22310</v>
      </c>
      <c r="G11443" t="s">
        <v>22311</v>
      </c>
      <c r="H11443" t="s">
        <v>2</v>
      </c>
      <c r="I11443" t="s">
        <v>25806</v>
      </c>
      <c r="J11443" t="s">
        <v>3</v>
      </c>
      <c r="K11443" t="s">
        <v>47</v>
      </c>
      <c r="L11443" t="s">
        <v>25808</v>
      </c>
      <c r="M11443" t="s">
        <v>5</v>
      </c>
      <c r="O11443" t="s">
        <v>70</v>
      </c>
      <c r="P11443" t="s">
        <v>70</v>
      </c>
      <c r="Q11443" t="s">
        <v>6</v>
      </c>
      <c r="R11443" t="s">
        <v>22312</v>
      </c>
      <c r="S11443" t="s">
        <v>22313</v>
      </c>
      <c r="T11443">
        <v>1</v>
      </c>
      <c r="U11443" t="s">
        <v>18</v>
      </c>
    </row>
    <row r="11444" spans="1:21" outlineLevel="1" x14ac:dyDescent="0.25">
      <c r="A11444" s="1" t="s">
        <v>26596</v>
      </c>
      <c r="B11444">
        <f>SUBTOTAL(3,B11443:B11443)</f>
        <v>1</v>
      </c>
      <c r="U11444">
        <f>SUBTOTAL(3,U11443:U11443)</f>
        <v>1</v>
      </c>
    </row>
    <row r="11445" spans="1:21" outlineLevel="2" x14ac:dyDescent="0.25">
      <c r="B11445" t="str">
        <f>CONCATENATE(G11445,"|", IF(I11445="", H11445,I11445),"|",IF(L11445="",K11445,L11445))</f>
        <v>Salicylates^trough|PrMCnc|Intravascular - any</v>
      </c>
      <c r="C11445" t="b">
        <f>IF(OR(B11445=B11443, B11445=B11447), TRUE, FALSE)</f>
        <v>0</v>
      </c>
      <c r="D11445">
        <v>6652</v>
      </c>
      <c r="E11445">
        <v>5.5347999999999997</v>
      </c>
      <c r="F11445" t="s">
        <v>22314</v>
      </c>
      <c r="G11445" t="s">
        <v>22315</v>
      </c>
      <c r="H11445" t="s">
        <v>2</v>
      </c>
      <c r="I11445" t="s">
        <v>25806</v>
      </c>
      <c r="J11445" t="s">
        <v>3</v>
      </c>
      <c r="K11445" t="s">
        <v>47</v>
      </c>
      <c r="L11445" t="s">
        <v>25808</v>
      </c>
      <c r="M11445" t="s">
        <v>5</v>
      </c>
      <c r="O11445" t="s">
        <v>70</v>
      </c>
      <c r="P11445" t="s">
        <v>70</v>
      </c>
      <c r="Q11445" t="s">
        <v>6</v>
      </c>
      <c r="R11445" t="s">
        <v>22316</v>
      </c>
      <c r="S11445" t="s">
        <v>22317</v>
      </c>
      <c r="T11445">
        <v>1</v>
      </c>
      <c r="U11445" t="s">
        <v>18</v>
      </c>
    </row>
    <row r="11446" spans="1:21" outlineLevel="1" x14ac:dyDescent="0.25">
      <c r="A11446" s="1" t="s">
        <v>26595</v>
      </c>
      <c r="B11446">
        <f>SUBTOTAL(3,B11445:B11445)</f>
        <v>1</v>
      </c>
      <c r="U11446">
        <f>SUBTOTAL(3,U11445:U11445)</f>
        <v>1</v>
      </c>
    </row>
    <row r="11447" spans="1:21" outlineLevel="2" x14ac:dyDescent="0.25">
      <c r="B11447" t="str">
        <f>CONCATENATE(G11447,"|", IF(I11447="", H11447,I11447),"|",IF(L11447="",K11447,L11447))</f>
        <v>Salicylates|PrMCnc|Body fld</v>
      </c>
      <c r="C11447" t="b">
        <f>IF(OR(B11447=B11445, B11447=B11449), TRUE, FALSE)</f>
        <v>0</v>
      </c>
      <c r="D11447">
        <v>6636</v>
      </c>
      <c r="E11447">
        <v>5.5347999999999997</v>
      </c>
      <c r="F11447" t="s">
        <v>22265</v>
      </c>
      <c r="G11447" t="s">
        <v>22259</v>
      </c>
      <c r="H11447" t="s">
        <v>2</v>
      </c>
      <c r="I11447" t="s">
        <v>25806</v>
      </c>
      <c r="J11447" t="s">
        <v>3</v>
      </c>
      <c r="K11447" t="s">
        <v>234</v>
      </c>
      <c r="M11447" t="s">
        <v>5</v>
      </c>
      <c r="O11447" t="s">
        <v>70</v>
      </c>
      <c r="P11447" t="s">
        <v>70</v>
      </c>
      <c r="Q11447" t="s">
        <v>6</v>
      </c>
      <c r="R11447" t="s">
        <v>22266</v>
      </c>
      <c r="S11447" t="s">
        <v>22267</v>
      </c>
      <c r="T11447">
        <v>1</v>
      </c>
      <c r="U11447" t="s">
        <v>18</v>
      </c>
    </row>
    <row r="11448" spans="1:21" outlineLevel="1" x14ac:dyDescent="0.25">
      <c r="A11448" s="1" t="s">
        <v>26605</v>
      </c>
      <c r="B11448">
        <f>SUBTOTAL(3,B11447:B11447)</f>
        <v>1</v>
      </c>
      <c r="U11448">
        <f>SUBTOTAL(3,U11447:U11447)</f>
        <v>1</v>
      </c>
    </row>
    <row r="11449" spans="1:21" outlineLevel="2" x14ac:dyDescent="0.25">
      <c r="B11449" t="str">
        <f>CONCATENATE(G11449,"|", IF(I11449="", H11449,I11449),"|",IF(L11449="",K11449,L11449))</f>
        <v>Salicylates|PrMCnc|Gast fld</v>
      </c>
      <c r="C11449" t="b">
        <f>IF(OR(B11449=B11447, B11449=B11450), TRUE, FALSE)</f>
        <v>1</v>
      </c>
      <c r="D11449">
        <v>6637</v>
      </c>
      <c r="E11449">
        <v>5.5347999999999997</v>
      </c>
      <c r="F11449" t="s">
        <v>22268</v>
      </c>
      <c r="G11449" t="s">
        <v>22259</v>
      </c>
      <c r="H11449" t="s">
        <v>2</v>
      </c>
      <c r="I11449" t="s">
        <v>25806</v>
      </c>
      <c r="J11449" t="s">
        <v>3</v>
      </c>
      <c r="K11449" t="s">
        <v>602</v>
      </c>
      <c r="M11449" t="s">
        <v>5</v>
      </c>
      <c r="O11449" t="s">
        <v>101</v>
      </c>
      <c r="P11449" t="s">
        <v>101</v>
      </c>
      <c r="Q11449" t="s">
        <v>6</v>
      </c>
      <c r="R11449" t="s">
        <v>22269</v>
      </c>
      <c r="S11449" t="s">
        <v>22270</v>
      </c>
      <c r="T11449">
        <v>1</v>
      </c>
      <c r="U11449" t="s">
        <v>18</v>
      </c>
    </row>
    <row r="11450" spans="1:21" outlineLevel="2" x14ac:dyDescent="0.25">
      <c r="B11450" t="str">
        <f>CONCATENATE(G11450,"|", IF(I11450="", H11450,I11450),"|",IF(L11450="",K11450,L11450))</f>
        <v>Salicylates|PrMCnc|Gast fld</v>
      </c>
      <c r="C11450" t="b">
        <f>IF(OR(B11450=B11449, B11450=B11452), TRUE, FALSE)</f>
        <v>1</v>
      </c>
      <c r="D11450">
        <v>6638</v>
      </c>
      <c r="E11450">
        <v>5.5347999999999997</v>
      </c>
      <c r="F11450" t="s">
        <v>22271</v>
      </c>
      <c r="G11450" t="s">
        <v>22259</v>
      </c>
      <c r="H11450" t="s">
        <v>140</v>
      </c>
      <c r="I11450" t="s">
        <v>25806</v>
      </c>
      <c r="J11450" t="s">
        <v>3</v>
      </c>
      <c r="K11450" t="s">
        <v>602</v>
      </c>
      <c r="M11450" t="s">
        <v>141</v>
      </c>
      <c r="Q11450" t="s">
        <v>6</v>
      </c>
      <c r="R11450" t="s">
        <v>22272</v>
      </c>
      <c r="S11450" t="s">
        <v>22273</v>
      </c>
      <c r="T11450">
        <v>1</v>
      </c>
      <c r="U11450" t="s">
        <v>18</v>
      </c>
    </row>
    <row r="11451" spans="1:21" outlineLevel="1" x14ac:dyDescent="0.25">
      <c r="A11451" s="1" t="s">
        <v>26604</v>
      </c>
      <c r="B11451">
        <f>SUBTOTAL(3,B11449:B11450)</f>
        <v>2</v>
      </c>
      <c r="U11451">
        <f>SUBTOTAL(3,U11449:U11450)</f>
        <v>2</v>
      </c>
    </row>
    <row r="11452" spans="1:21" outlineLevel="2" x14ac:dyDescent="0.25">
      <c r="B11452" t="str">
        <f>CONCATENATE(G11452,"|", IF(I11452="", H11452,I11452),"|",IF(L11452="",K11452,L11452))</f>
        <v>Salicylates|PrMCnc|Intravascular - any</v>
      </c>
      <c r="C11452" t="b">
        <f>IF(OR(B11452=B11450, B11452=B11453), TRUE, FALSE)</f>
        <v>1</v>
      </c>
      <c r="D11452">
        <v>6634</v>
      </c>
      <c r="E11452">
        <v>5.5347999999999997</v>
      </c>
      <c r="F11452" t="s">
        <v>22258</v>
      </c>
      <c r="G11452" t="s">
        <v>22259</v>
      </c>
      <c r="H11452" t="s">
        <v>2</v>
      </c>
      <c r="I11452" t="s">
        <v>25806</v>
      </c>
      <c r="J11452" t="s">
        <v>3</v>
      </c>
      <c r="K11452" t="s">
        <v>38</v>
      </c>
      <c r="L11452" t="s">
        <v>25808</v>
      </c>
      <c r="M11452" t="s">
        <v>5</v>
      </c>
      <c r="O11452" t="s">
        <v>101</v>
      </c>
      <c r="P11452" t="s">
        <v>101</v>
      </c>
      <c r="Q11452" t="s">
        <v>6</v>
      </c>
      <c r="R11452" t="s">
        <v>22260</v>
      </c>
      <c r="S11452" t="s">
        <v>22261</v>
      </c>
      <c r="T11452">
        <v>1</v>
      </c>
      <c r="U11452" t="s">
        <v>18</v>
      </c>
    </row>
    <row r="11453" spans="1:21" outlineLevel="2" x14ac:dyDescent="0.25">
      <c r="B11453" t="str">
        <f>CONCATENATE(G11453,"|", IF(I11453="", H11453,I11453),"|",IF(L11453="",K11453,L11453))</f>
        <v>Salicylates|PrMCnc|Intravascular - any</v>
      </c>
      <c r="C11453" t="b">
        <f t="shared" ref="C11453:C11456" si="103">IF(OR(B11453=B11452, B11453=B11454), TRUE, FALSE)</f>
        <v>1</v>
      </c>
      <c r="D11453">
        <v>6635</v>
      </c>
      <c r="E11453">
        <v>5.5347999999999997</v>
      </c>
      <c r="F11453" t="s">
        <v>22262</v>
      </c>
      <c r="G11453" t="s">
        <v>22259</v>
      </c>
      <c r="H11453" t="s">
        <v>140</v>
      </c>
      <c r="I11453" t="s">
        <v>25806</v>
      </c>
      <c r="J11453" t="s">
        <v>3</v>
      </c>
      <c r="K11453" t="s">
        <v>38</v>
      </c>
      <c r="L11453" t="s">
        <v>25808</v>
      </c>
      <c r="M11453" t="s">
        <v>141</v>
      </c>
      <c r="Q11453" t="s">
        <v>6</v>
      </c>
      <c r="R11453" t="s">
        <v>22263</v>
      </c>
      <c r="S11453" t="s">
        <v>22264</v>
      </c>
      <c r="T11453">
        <v>1</v>
      </c>
      <c r="U11453" t="s">
        <v>18</v>
      </c>
    </row>
    <row r="11454" spans="1:21" outlineLevel="2" x14ac:dyDescent="0.25">
      <c r="B11454" t="str">
        <f>CONCATENATE(G11454,"|", IF(I11454="", H11454,I11454),"|",IF(L11454="",K11454,L11454))</f>
        <v>Salicylates|PrMCnc|Intravascular - any</v>
      </c>
      <c r="C11454" t="b">
        <f t="shared" si="103"/>
        <v>1</v>
      </c>
      <c r="D11454">
        <v>6640</v>
      </c>
      <c r="E11454">
        <v>5.5347999999999997</v>
      </c>
      <c r="F11454" t="s">
        <v>22277</v>
      </c>
      <c r="G11454" t="s">
        <v>22259</v>
      </c>
      <c r="H11454" t="s">
        <v>2</v>
      </c>
      <c r="I11454" t="s">
        <v>25806</v>
      </c>
      <c r="J11454" t="s">
        <v>3</v>
      </c>
      <c r="K11454" t="s">
        <v>47</v>
      </c>
      <c r="L11454" t="s">
        <v>25808</v>
      </c>
      <c r="M11454" t="s">
        <v>5</v>
      </c>
      <c r="O11454" t="s">
        <v>1502</v>
      </c>
      <c r="P11454" t="s">
        <v>1502</v>
      </c>
      <c r="Q11454" t="s">
        <v>6</v>
      </c>
      <c r="R11454" t="s">
        <v>22278</v>
      </c>
      <c r="S11454" t="s">
        <v>22279</v>
      </c>
      <c r="T11454">
        <v>1</v>
      </c>
      <c r="U11454" t="s">
        <v>18</v>
      </c>
    </row>
    <row r="11455" spans="1:21" outlineLevel="2" x14ac:dyDescent="0.25">
      <c r="B11455" t="str">
        <f>CONCATENATE(G11455,"|", IF(I11455="", H11455,I11455),"|",IF(L11455="",K11455,L11455))</f>
        <v>Salicylates|PrMCnc|Intravascular - any</v>
      </c>
      <c r="C11455" t="b">
        <f t="shared" si="103"/>
        <v>1</v>
      </c>
      <c r="D11455">
        <v>6641</v>
      </c>
      <c r="E11455">
        <v>5.5347999999999997</v>
      </c>
      <c r="F11455" t="s">
        <v>22280</v>
      </c>
      <c r="G11455" t="s">
        <v>22259</v>
      </c>
      <c r="H11455" t="s">
        <v>2</v>
      </c>
      <c r="I11455" t="s">
        <v>25806</v>
      </c>
      <c r="J11455" t="s">
        <v>3</v>
      </c>
      <c r="K11455" t="s">
        <v>47</v>
      </c>
      <c r="L11455" t="s">
        <v>25808</v>
      </c>
      <c r="M11455" t="s">
        <v>5</v>
      </c>
      <c r="N11455" t="s">
        <v>136</v>
      </c>
      <c r="O11455" t="s">
        <v>101</v>
      </c>
      <c r="P11455" t="s">
        <v>101</v>
      </c>
      <c r="Q11455" t="s">
        <v>6</v>
      </c>
      <c r="R11455" t="s">
        <v>22281</v>
      </c>
      <c r="S11455" t="s">
        <v>22282</v>
      </c>
      <c r="T11455">
        <v>1</v>
      </c>
      <c r="U11455" t="s">
        <v>18</v>
      </c>
    </row>
    <row r="11456" spans="1:21" outlineLevel="2" x14ac:dyDescent="0.25">
      <c r="B11456" t="str">
        <f>CONCATENATE(G11456,"|", IF(I11456="", H11456,I11456),"|",IF(L11456="",K11456,L11456))</f>
        <v>Salicylates|PrMCnc|Intravascular - any</v>
      </c>
      <c r="C11456" t="b">
        <f t="shared" si="103"/>
        <v>1</v>
      </c>
      <c r="D11456">
        <v>6642</v>
      </c>
      <c r="E11456">
        <v>5.5347999999999997</v>
      </c>
      <c r="F11456" t="s">
        <v>22283</v>
      </c>
      <c r="G11456" t="s">
        <v>22259</v>
      </c>
      <c r="H11456" t="s">
        <v>2</v>
      </c>
      <c r="I11456" t="s">
        <v>25806</v>
      </c>
      <c r="J11456" t="s">
        <v>3</v>
      </c>
      <c r="K11456" t="s">
        <v>47</v>
      </c>
      <c r="L11456" t="s">
        <v>25808</v>
      </c>
      <c r="M11456" t="s">
        <v>5</v>
      </c>
      <c r="N11456" t="s">
        <v>142</v>
      </c>
      <c r="O11456" t="s">
        <v>101</v>
      </c>
      <c r="P11456" t="s">
        <v>101</v>
      </c>
      <c r="Q11456" t="s">
        <v>6</v>
      </c>
      <c r="R11456" t="s">
        <v>22284</v>
      </c>
      <c r="S11456" t="s">
        <v>22285</v>
      </c>
      <c r="T11456">
        <v>1</v>
      </c>
      <c r="U11456" t="s">
        <v>18</v>
      </c>
    </row>
    <row r="11457" spans="1:21" outlineLevel="2" x14ac:dyDescent="0.25">
      <c r="B11457" t="str">
        <f>CONCATENATE(G11457,"|", IF(I11457="", H11457,I11457),"|",IF(L11457="",K11457,L11457))</f>
        <v>Salicylates|PrMCnc|Intravascular - any</v>
      </c>
      <c r="C11457" t="b">
        <f>IF(OR(B11457=B11456, B11457=B11459), TRUE, FALSE)</f>
        <v>1</v>
      </c>
      <c r="D11457">
        <v>6643</v>
      </c>
      <c r="E11457">
        <v>5.5347999999999997</v>
      </c>
      <c r="F11457" t="s">
        <v>22286</v>
      </c>
      <c r="G11457" t="s">
        <v>22259</v>
      </c>
      <c r="H11457" t="s">
        <v>140</v>
      </c>
      <c r="I11457" t="s">
        <v>25806</v>
      </c>
      <c r="J11457" t="s">
        <v>3</v>
      </c>
      <c r="K11457" t="s">
        <v>47</v>
      </c>
      <c r="L11457" t="s">
        <v>25808</v>
      </c>
      <c r="M11457" t="s">
        <v>141</v>
      </c>
      <c r="Q11457" t="s">
        <v>6</v>
      </c>
      <c r="R11457" t="s">
        <v>22287</v>
      </c>
      <c r="S11457" t="s">
        <v>22288</v>
      </c>
      <c r="T11457">
        <v>1</v>
      </c>
      <c r="U11457" t="s">
        <v>18</v>
      </c>
    </row>
    <row r="11458" spans="1:21" outlineLevel="1" x14ac:dyDescent="0.25">
      <c r="A11458" s="1" t="s">
        <v>26602</v>
      </c>
      <c r="B11458">
        <f>SUBTOTAL(3,B11452:B11457)</f>
        <v>6</v>
      </c>
      <c r="U11458">
        <f>SUBTOTAL(3,U11452:U11457)</f>
        <v>6</v>
      </c>
    </row>
    <row r="11459" spans="1:21" outlineLevel="2" x14ac:dyDescent="0.25">
      <c r="B11459" t="str">
        <f>CONCATENATE(G11459,"|", IF(I11459="", H11459,I11459),"|",IF(L11459="",K11459,L11459))</f>
        <v>Salicylates|PrMCnc|Urine</v>
      </c>
      <c r="C11459" t="b">
        <f>IF(OR(B11459=B11457, B11459=B11460), TRUE, FALSE)</f>
        <v>1</v>
      </c>
      <c r="D11459">
        <v>6646</v>
      </c>
      <c r="E11459">
        <v>5.5347999999999997</v>
      </c>
      <c r="F11459" t="s">
        <v>22295</v>
      </c>
      <c r="G11459" t="s">
        <v>22259</v>
      </c>
      <c r="H11459" t="s">
        <v>2</v>
      </c>
      <c r="I11459" t="s">
        <v>25806</v>
      </c>
      <c r="J11459" t="s">
        <v>3</v>
      </c>
      <c r="K11459" t="s">
        <v>32</v>
      </c>
      <c r="M11459" t="s">
        <v>5</v>
      </c>
      <c r="O11459" t="s">
        <v>1502</v>
      </c>
      <c r="P11459" t="s">
        <v>1502</v>
      </c>
      <c r="Q11459" t="s">
        <v>6</v>
      </c>
      <c r="R11459" t="s">
        <v>22296</v>
      </c>
      <c r="S11459" t="s">
        <v>22297</v>
      </c>
      <c r="T11459">
        <v>1</v>
      </c>
      <c r="U11459" t="s">
        <v>18</v>
      </c>
    </row>
    <row r="11460" spans="1:21" outlineLevel="2" x14ac:dyDescent="0.25">
      <c r="B11460" t="str">
        <f>CONCATENATE(G11460,"|", IF(I11460="", H11460,I11460),"|",IF(L11460="",K11460,L11460))</f>
        <v>Salicylates|PrMCnc|Urine</v>
      </c>
      <c r="C11460" t="b">
        <f>IF(OR(B11460=B11459, B11460=B11462), TRUE, FALSE)</f>
        <v>1</v>
      </c>
      <c r="D11460">
        <v>6647</v>
      </c>
      <c r="E11460">
        <v>5.5347999999999997</v>
      </c>
      <c r="F11460" t="s">
        <v>22298</v>
      </c>
      <c r="G11460" t="s">
        <v>22259</v>
      </c>
      <c r="H11460" t="s">
        <v>140</v>
      </c>
      <c r="I11460" t="s">
        <v>25806</v>
      </c>
      <c r="J11460" t="s">
        <v>3</v>
      </c>
      <c r="K11460" t="s">
        <v>32</v>
      </c>
      <c r="M11460" t="s">
        <v>141</v>
      </c>
      <c r="Q11460" t="s">
        <v>6</v>
      </c>
      <c r="R11460" t="s">
        <v>22299</v>
      </c>
      <c r="S11460" t="s">
        <v>22300</v>
      </c>
      <c r="T11460">
        <v>1</v>
      </c>
      <c r="U11460" t="s">
        <v>18</v>
      </c>
    </row>
    <row r="11461" spans="1:21" outlineLevel="1" x14ac:dyDescent="0.25">
      <c r="A11461" s="1" t="s">
        <v>26600</v>
      </c>
      <c r="B11461">
        <f>SUBTOTAL(3,B11459:B11460)</f>
        <v>2</v>
      </c>
      <c r="U11461">
        <f>SUBTOTAL(3,U11459:U11460)</f>
        <v>2</v>
      </c>
    </row>
    <row r="11462" spans="1:21" outlineLevel="2" x14ac:dyDescent="0.25">
      <c r="B11462" t="str">
        <f>CONCATENATE(G11462,"|", IF(I11462="", H11462,I11462),"|",IF(L11462="",K11462,L11462))</f>
        <v>Salicylates|PrMCnc|XXX</v>
      </c>
      <c r="C11462" t="b">
        <f>IF(OR(B11462=B11460, B11462=B11464), TRUE, FALSE)</f>
        <v>0</v>
      </c>
      <c r="D11462">
        <v>6649</v>
      </c>
      <c r="E11462">
        <v>5.5347999999999997</v>
      </c>
      <c r="F11462" t="s">
        <v>22304</v>
      </c>
      <c r="G11462" t="s">
        <v>22259</v>
      </c>
      <c r="H11462" t="s">
        <v>140</v>
      </c>
      <c r="I11462" t="s">
        <v>25806</v>
      </c>
      <c r="J11462" t="s">
        <v>3</v>
      </c>
      <c r="K11462" t="s">
        <v>259</v>
      </c>
      <c r="M11462" t="s">
        <v>141</v>
      </c>
      <c r="Q11462" t="s">
        <v>6</v>
      </c>
      <c r="R11462" t="s">
        <v>22305</v>
      </c>
      <c r="S11462" t="s">
        <v>22306</v>
      </c>
      <c r="T11462">
        <v>1</v>
      </c>
      <c r="U11462" t="s">
        <v>18</v>
      </c>
    </row>
    <row r="11463" spans="1:21" outlineLevel="1" x14ac:dyDescent="0.25">
      <c r="A11463" s="1" t="s">
        <v>26598</v>
      </c>
      <c r="B11463">
        <f>SUBTOTAL(3,B11462:B11462)</f>
        <v>1</v>
      </c>
      <c r="U11463">
        <f>SUBTOTAL(3,U11462:U11462)</f>
        <v>1</v>
      </c>
    </row>
    <row r="11464" spans="1:21" outlineLevel="2" x14ac:dyDescent="0.25">
      <c r="B11464" t="str">
        <f>CONCATENATE(G11464,"|", IF(I11464="", H11464,I11464),"|",IF(L11464="",K11464,L11464))</f>
        <v>Salicylates|SCnc|Gast fld</v>
      </c>
      <c r="C11464" t="b">
        <f>IF(OR(B11464=B11462, B11464=B11466), TRUE, FALSE)</f>
        <v>0</v>
      </c>
      <c r="D11464">
        <v>6639</v>
      </c>
      <c r="E11464">
        <v>5.5347999999999997</v>
      </c>
      <c r="F11464" t="s">
        <v>22274</v>
      </c>
      <c r="G11464" t="s">
        <v>22259</v>
      </c>
      <c r="H11464" t="s">
        <v>222</v>
      </c>
      <c r="J11464" t="s">
        <v>3</v>
      </c>
      <c r="K11464" t="s">
        <v>602</v>
      </c>
      <c r="M11464" t="s">
        <v>5</v>
      </c>
      <c r="O11464" t="s">
        <v>1685</v>
      </c>
      <c r="P11464" t="s">
        <v>1685</v>
      </c>
      <c r="Q11464" t="s">
        <v>6</v>
      </c>
      <c r="R11464" t="s">
        <v>22275</v>
      </c>
      <c r="S11464" t="s">
        <v>22276</v>
      </c>
      <c r="T11464">
        <v>1</v>
      </c>
      <c r="U11464" t="s">
        <v>18</v>
      </c>
    </row>
    <row r="11465" spans="1:21" outlineLevel="1" x14ac:dyDescent="0.25">
      <c r="A11465" s="1" t="s">
        <v>26603</v>
      </c>
      <c r="B11465">
        <f>SUBTOTAL(3,B11464:B11464)</f>
        <v>1</v>
      </c>
      <c r="U11465">
        <f>SUBTOTAL(3,U11464:U11464)</f>
        <v>1</v>
      </c>
    </row>
    <row r="11466" spans="1:21" outlineLevel="2" x14ac:dyDescent="0.25">
      <c r="B11466" t="str">
        <f>CONCATENATE(G11466,"|", IF(I11466="", H11466,I11466),"|",IF(L11466="",K11466,L11466))</f>
        <v>Salicylates|SCnc|Ser/Plas</v>
      </c>
      <c r="C11466" t="b">
        <f>IF(OR(B11466=B11464, B11466=B11467), TRUE, FALSE)</f>
        <v>1</v>
      </c>
      <c r="D11466">
        <v>6644</v>
      </c>
      <c r="E11466">
        <v>5.5347999999999997</v>
      </c>
      <c r="F11466" t="s">
        <v>22289</v>
      </c>
      <c r="G11466" t="s">
        <v>22259</v>
      </c>
      <c r="H11466" t="s">
        <v>222</v>
      </c>
      <c r="J11466" t="s">
        <v>3</v>
      </c>
      <c r="K11466" t="s">
        <v>47</v>
      </c>
      <c r="M11466" t="s">
        <v>5</v>
      </c>
      <c r="O11466" t="s">
        <v>1685</v>
      </c>
      <c r="P11466" t="s">
        <v>1685</v>
      </c>
      <c r="Q11466" t="s">
        <v>6</v>
      </c>
      <c r="R11466" t="s">
        <v>22290</v>
      </c>
      <c r="S11466" t="s">
        <v>22291</v>
      </c>
      <c r="T11466">
        <v>1</v>
      </c>
      <c r="U11466" t="s">
        <v>18</v>
      </c>
    </row>
    <row r="11467" spans="1:21" outlineLevel="2" x14ac:dyDescent="0.25">
      <c r="B11467" t="str">
        <f>CONCATENATE(G11467,"|", IF(I11467="", H11467,I11467),"|",IF(L11467="",K11467,L11467))</f>
        <v>Salicylates|SCnc|Ser/Plas</v>
      </c>
      <c r="C11467" t="b">
        <f>IF(OR(B11467=B11466, B11467=B11469), TRUE, FALSE)</f>
        <v>1</v>
      </c>
      <c r="D11467">
        <v>6645</v>
      </c>
      <c r="E11467">
        <v>5.5347999999999997</v>
      </c>
      <c r="F11467" t="s">
        <v>22292</v>
      </c>
      <c r="G11467" t="s">
        <v>22259</v>
      </c>
      <c r="H11467" t="s">
        <v>222</v>
      </c>
      <c r="J11467" t="s">
        <v>3</v>
      </c>
      <c r="K11467" t="s">
        <v>47</v>
      </c>
      <c r="M11467" t="s">
        <v>5</v>
      </c>
      <c r="N11467" t="s">
        <v>142</v>
      </c>
      <c r="O11467" t="s">
        <v>1685</v>
      </c>
      <c r="P11467" t="s">
        <v>1685</v>
      </c>
      <c r="Q11467" t="s">
        <v>6</v>
      </c>
      <c r="R11467" t="s">
        <v>22293</v>
      </c>
      <c r="S11467" t="s">
        <v>22294</v>
      </c>
      <c r="T11467">
        <v>1</v>
      </c>
      <c r="U11467" t="s">
        <v>18</v>
      </c>
    </row>
    <row r="11468" spans="1:21" outlineLevel="1" x14ac:dyDescent="0.25">
      <c r="A11468" s="1" t="s">
        <v>26601</v>
      </c>
      <c r="B11468">
        <f>SUBTOTAL(3,B11466:B11467)</f>
        <v>2</v>
      </c>
      <c r="U11468">
        <f>SUBTOTAL(3,U11466:U11467)</f>
        <v>2</v>
      </c>
    </row>
    <row r="11469" spans="1:21" outlineLevel="2" x14ac:dyDescent="0.25">
      <c r="B11469" t="str">
        <f>CONCATENATE(G11469,"|", IF(I11469="", H11469,I11469),"|",IF(L11469="",K11469,L11469))</f>
        <v>Salicylates|SCnc|Urine</v>
      </c>
      <c r="C11469" t="b">
        <f>IF(OR(B11469=B11467, B11469=B11471), TRUE, FALSE)</f>
        <v>0</v>
      </c>
      <c r="D11469">
        <v>6648</v>
      </c>
      <c r="E11469">
        <v>5.5347999999999997</v>
      </c>
      <c r="F11469" t="s">
        <v>22301</v>
      </c>
      <c r="G11469" t="s">
        <v>22259</v>
      </c>
      <c r="H11469" t="s">
        <v>222</v>
      </c>
      <c r="J11469" t="s">
        <v>3</v>
      </c>
      <c r="K11469" t="s">
        <v>32</v>
      </c>
      <c r="M11469" t="s">
        <v>5</v>
      </c>
      <c r="O11469" t="s">
        <v>1685</v>
      </c>
      <c r="P11469" t="s">
        <v>1685</v>
      </c>
      <c r="Q11469" t="s">
        <v>6</v>
      </c>
      <c r="R11469" t="s">
        <v>22302</v>
      </c>
      <c r="S11469" t="s">
        <v>22303</v>
      </c>
      <c r="T11469">
        <v>1</v>
      </c>
      <c r="U11469" t="s">
        <v>18</v>
      </c>
    </row>
    <row r="11470" spans="1:21" outlineLevel="1" x14ac:dyDescent="0.25">
      <c r="A11470" s="1" t="s">
        <v>26599</v>
      </c>
      <c r="B11470">
        <f>SUBTOTAL(3,B11469:B11469)</f>
        <v>1</v>
      </c>
      <c r="U11470">
        <f>SUBTOTAL(3,U11469:U11469)</f>
        <v>1</v>
      </c>
    </row>
    <row r="11471" spans="1:21" outlineLevel="2" x14ac:dyDescent="0.25">
      <c r="B11471" t="str">
        <f>CONCATENATE(G11471,"|", IF(I11471="", H11471,I11471),"|",IF(L11471="",K11471,L11471))</f>
        <v>Salicylates|SCnc|XXX</v>
      </c>
      <c r="C11471" t="b">
        <f>IF(OR(B11471=B11469, B11471=B11473), TRUE, FALSE)</f>
        <v>0</v>
      </c>
      <c r="D11471">
        <v>6650</v>
      </c>
      <c r="E11471">
        <v>5.5347999999999997</v>
      </c>
      <c r="F11471" t="s">
        <v>22307</v>
      </c>
      <c r="G11471" t="s">
        <v>22259</v>
      </c>
      <c r="H11471" t="s">
        <v>222</v>
      </c>
      <c r="J11471" t="s">
        <v>3</v>
      </c>
      <c r="K11471" t="s">
        <v>259</v>
      </c>
      <c r="M11471" t="s">
        <v>5</v>
      </c>
      <c r="O11471" t="s">
        <v>1685</v>
      </c>
      <c r="P11471" t="s">
        <v>1685</v>
      </c>
      <c r="Q11471" t="s">
        <v>6</v>
      </c>
      <c r="R11471" t="s">
        <v>22308</v>
      </c>
      <c r="S11471" t="s">
        <v>22309</v>
      </c>
      <c r="T11471">
        <v>1</v>
      </c>
      <c r="U11471" t="s">
        <v>18</v>
      </c>
    </row>
    <row r="11472" spans="1:21" outlineLevel="1" x14ac:dyDescent="0.25">
      <c r="A11472" s="1" t="s">
        <v>26597</v>
      </c>
      <c r="B11472">
        <f>SUBTOTAL(3,B11471:B11471)</f>
        <v>1</v>
      </c>
      <c r="U11472">
        <f>SUBTOTAL(3,U11471:U11471)</f>
        <v>1</v>
      </c>
    </row>
    <row r="11473" spans="1:21" outlineLevel="2" x14ac:dyDescent="0.25">
      <c r="B11473" t="str">
        <f>CONCATENATE(G11473,"|", IF(I11473="", H11473,I11473),"|",IF(L11473="",K11473,L11473))</f>
        <v>Salicylurate|PrMCnc|Intravascular - any</v>
      </c>
      <c r="C11473" t="b">
        <f>IF(OR(B11473=B11471, B11473=B11475), TRUE, FALSE)</f>
        <v>0</v>
      </c>
      <c r="D11473">
        <v>6653</v>
      </c>
      <c r="E11473">
        <v>5.5347999999999997</v>
      </c>
      <c r="F11473" t="s">
        <v>22318</v>
      </c>
      <c r="G11473" t="s">
        <v>22319</v>
      </c>
      <c r="H11473" t="s">
        <v>2</v>
      </c>
      <c r="I11473" t="s">
        <v>25806</v>
      </c>
      <c r="J11473" t="s">
        <v>3</v>
      </c>
      <c r="K11473" t="s">
        <v>47</v>
      </c>
      <c r="L11473" t="s">
        <v>25808</v>
      </c>
      <c r="M11473" t="s">
        <v>5</v>
      </c>
      <c r="O11473" t="s">
        <v>1502</v>
      </c>
      <c r="P11473" t="s">
        <v>1502</v>
      </c>
      <c r="Q11473" t="s">
        <v>6</v>
      </c>
      <c r="R11473" t="s">
        <v>22320</v>
      </c>
      <c r="S11473" t="s">
        <v>22321</v>
      </c>
      <c r="T11473">
        <v>1</v>
      </c>
      <c r="U11473" t="s">
        <v>18</v>
      </c>
    </row>
    <row r="11474" spans="1:21" outlineLevel="1" x14ac:dyDescent="0.25">
      <c r="A11474" s="1" t="s">
        <v>26594</v>
      </c>
      <c r="B11474">
        <f>SUBTOTAL(3,B11473:B11473)</f>
        <v>1</v>
      </c>
      <c r="U11474">
        <f>SUBTOTAL(3,U11473:U11473)</f>
        <v>1</v>
      </c>
    </row>
    <row r="11475" spans="1:21" outlineLevel="2" x14ac:dyDescent="0.25">
      <c r="B11475" t="str">
        <f>CONCATENATE(G11475,"|", IF(I11475="", H11475,I11475),"|",IF(L11475="",K11475,L11475))</f>
        <v>Salicylurate|PrMCnc|Urine</v>
      </c>
      <c r="C11475" t="b">
        <f>IF(OR(B11475=B11473, B11475=B11477), TRUE, FALSE)</f>
        <v>0</v>
      </c>
      <c r="D11475">
        <v>6654</v>
      </c>
      <c r="E11475">
        <v>5.5347999999999997</v>
      </c>
      <c r="F11475" t="s">
        <v>22322</v>
      </c>
      <c r="G11475" t="s">
        <v>22319</v>
      </c>
      <c r="H11475" t="s">
        <v>2</v>
      </c>
      <c r="I11475" t="s">
        <v>25806</v>
      </c>
      <c r="J11475" t="s">
        <v>3</v>
      </c>
      <c r="K11475" t="s">
        <v>32</v>
      </c>
      <c r="M11475" t="s">
        <v>5</v>
      </c>
      <c r="O11475" t="s">
        <v>1502</v>
      </c>
      <c r="P11475" t="s">
        <v>1502</v>
      </c>
      <c r="Q11475" t="s">
        <v>6</v>
      </c>
      <c r="R11475" t="s">
        <v>22323</v>
      </c>
      <c r="S11475" t="s">
        <v>22324</v>
      </c>
      <c r="T11475">
        <v>1</v>
      </c>
      <c r="U11475" t="s">
        <v>18</v>
      </c>
    </row>
    <row r="11476" spans="1:21" outlineLevel="1" x14ac:dyDescent="0.25">
      <c r="A11476" s="1" t="s">
        <v>26593</v>
      </c>
      <c r="B11476">
        <f>SUBTOTAL(3,B11475:B11475)</f>
        <v>1</v>
      </c>
      <c r="U11476">
        <f>SUBTOTAL(3,U11475:U11475)</f>
        <v>1</v>
      </c>
    </row>
    <row r="11477" spans="1:21" outlineLevel="2" x14ac:dyDescent="0.25">
      <c r="B11477" t="str">
        <f>CONCATENATE(G11477,"|", IF(I11477="", H11477,I11477),"|",IF(L11477="",K11477,L11477))</f>
        <v>Salvinorin A|PrMCnc|Intravascular - any</v>
      </c>
      <c r="C11477" t="b">
        <f>IF(OR(B11477=B11475, B11477=B11478), TRUE, FALSE)</f>
        <v>1</v>
      </c>
      <c r="D11477">
        <v>6655</v>
      </c>
      <c r="E11477">
        <v>5.5347999999999997</v>
      </c>
      <c r="F11477" t="s">
        <v>22325</v>
      </c>
      <c r="G11477" t="s">
        <v>22326</v>
      </c>
      <c r="H11477" t="s">
        <v>2</v>
      </c>
      <c r="I11477" t="s">
        <v>25806</v>
      </c>
      <c r="J11477" t="s">
        <v>3</v>
      </c>
      <c r="K11477" t="s">
        <v>38</v>
      </c>
      <c r="L11477" t="s">
        <v>25808</v>
      </c>
      <c r="M11477" t="s">
        <v>5</v>
      </c>
      <c r="O11477" t="s">
        <v>48</v>
      </c>
      <c r="P11477" t="s">
        <v>48</v>
      </c>
      <c r="Q11477" t="s">
        <v>6</v>
      </c>
      <c r="R11477" t="s">
        <v>22327</v>
      </c>
      <c r="S11477" t="s">
        <v>22328</v>
      </c>
      <c r="T11477">
        <v>1</v>
      </c>
      <c r="U11477" t="s">
        <v>18</v>
      </c>
    </row>
    <row r="11478" spans="1:21" outlineLevel="2" x14ac:dyDescent="0.25">
      <c r="B11478" t="str">
        <f>CONCATENATE(G11478,"|", IF(I11478="", H11478,I11478),"|",IF(L11478="",K11478,L11478))</f>
        <v>Salvinorin A|PrMCnc|Intravascular - any</v>
      </c>
      <c r="C11478" t="b">
        <f>IF(OR(B11478=B11477, B11478=B11480), TRUE, FALSE)</f>
        <v>1</v>
      </c>
      <c r="D11478">
        <v>6656</v>
      </c>
      <c r="E11478">
        <v>5.5347999999999997</v>
      </c>
      <c r="F11478" t="s">
        <v>22329</v>
      </c>
      <c r="G11478" t="s">
        <v>22326</v>
      </c>
      <c r="H11478" t="s">
        <v>2</v>
      </c>
      <c r="I11478" t="s">
        <v>25806</v>
      </c>
      <c r="J11478" t="s">
        <v>3</v>
      </c>
      <c r="K11478" t="s">
        <v>47</v>
      </c>
      <c r="L11478" t="s">
        <v>25808</v>
      </c>
      <c r="M11478" t="s">
        <v>5</v>
      </c>
      <c r="O11478" t="s">
        <v>48</v>
      </c>
      <c r="P11478" t="s">
        <v>48</v>
      </c>
      <c r="Q11478" t="s">
        <v>6</v>
      </c>
      <c r="R11478" t="s">
        <v>22330</v>
      </c>
      <c r="S11478" t="s">
        <v>22331</v>
      </c>
      <c r="T11478">
        <v>1</v>
      </c>
      <c r="U11478" t="s">
        <v>18</v>
      </c>
    </row>
    <row r="11479" spans="1:21" outlineLevel="1" x14ac:dyDescent="0.25">
      <c r="A11479" s="1" t="s">
        <v>26592</v>
      </c>
      <c r="B11479">
        <f>SUBTOTAL(3,B11477:B11478)</f>
        <v>2</v>
      </c>
      <c r="U11479">
        <f>SUBTOTAL(3,U11477:U11478)</f>
        <v>2</v>
      </c>
    </row>
    <row r="11480" spans="1:21" outlineLevel="2" x14ac:dyDescent="0.25">
      <c r="B11480" t="str">
        <f>CONCATENATE(G11480,"|", IF(I11480="", H11480,I11480),"|",IF(L11480="",K11480,L11480))</f>
        <v>Salvinorin A|PrMCnc|Urine</v>
      </c>
      <c r="C11480" t="b">
        <f>IF(OR(B11480=B11478, B11480=B11482), TRUE, FALSE)</f>
        <v>0</v>
      </c>
      <c r="D11480">
        <v>6657</v>
      </c>
      <c r="E11480">
        <v>5.5347999999999997</v>
      </c>
      <c r="F11480" t="s">
        <v>22332</v>
      </c>
      <c r="G11480" t="s">
        <v>22326</v>
      </c>
      <c r="H11480" t="s">
        <v>2</v>
      </c>
      <c r="I11480" t="s">
        <v>25806</v>
      </c>
      <c r="J11480" t="s">
        <v>3</v>
      </c>
      <c r="K11480" t="s">
        <v>32</v>
      </c>
      <c r="M11480" t="s">
        <v>5</v>
      </c>
      <c r="O11480" t="s">
        <v>48</v>
      </c>
      <c r="P11480" t="s">
        <v>48</v>
      </c>
      <c r="Q11480" t="s">
        <v>6</v>
      </c>
      <c r="R11480" t="s">
        <v>22333</v>
      </c>
      <c r="S11480" t="s">
        <v>22334</v>
      </c>
      <c r="T11480">
        <v>1</v>
      </c>
      <c r="U11480" t="s">
        <v>18</v>
      </c>
    </row>
    <row r="11481" spans="1:21" outlineLevel="1" x14ac:dyDescent="0.25">
      <c r="A11481" s="1" t="s">
        <v>26591</v>
      </c>
      <c r="B11481">
        <f>SUBTOTAL(3,B11480:B11480)</f>
        <v>1</v>
      </c>
      <c r="U11481">
        <f>SUBTOTAL(3,U11480:U11480)</f>
        <v>1</v>
      </c>
    </row>
    <row r="11482" spans="1:21" outlineLevel="2" x14ac:dyDescent="0.25">
      <c r="B11482" t="str">
        <f>CONCATENATE(G11482,"|", IF(I11482="", H11482,I11482),"|",IF(L11482="",K11482,L11482))</f>
        <v>Salvinorin B|PrMCnc|Intravascular - any</v>
      </c>
      <c r="C11482" t="b">
        <f>IF(OR(B11482=B11480, B11482=B11483), TRUE, FALSE)</f>
        <v>1</v>
      </c>
      <c r="D11482">
        <v>6658</v>
      </c>
      <c r="E11482">
        <v>5.5347999999999997</v>
      </c>
      <c r="F11482" t="s">
        <v>22335</v>
      </c>
      <c r="G11482" t="s">
        <v>22336</v>
      </c>
      <c r="H11482" t="s">
        <v>2</v>
      </c>
      <c r="I11482" t="s">
        <v>25806</v>
      </c>
      <c r="J11482" t="s">
        <v>3</v>
      </c>
      <c r="K11482" t="s">
        <v>38</v>
      </c>
      <c r="L11482" t="s">
        <v>25808</v>
      </c>
      <c r="M11482" t="s">
        <v>5</v>
      </c>
      <c r="O11482" t="s">
        <v>48</v>
      </c>
      <c r="P11482" t="s">
        <v>48</v>
      </c>
      <c r="Q11482" t="s">
        <v>6</v>
      </c>
      <c r="R11482" t="s">
        <v>22337</v>
      </c>
      <c r="S11482" t="s">
        <v>22338</v>
      </c>
      <c r="T11482">
        <v>1</v>
      </c>
      <c r="U11482" t="s">
        <v>18</v>
      </c>
    </row>
    <row r="11483" spans="1:21" outlineLevel="2" x14ac:dyDescent="0.25">
      <c r="B11483" t="str">
        <f>CONCATENATE(G11483,"|", IF(I11483="", H11483,I11483),"|",IF(L11483="",K11483,L11483))</f>
        <v>Salvinorin B|PrMCnc|Intravascular - any</v>
      </c>
      <c r="C11483" t="b">
        <f>IF(OR(B11483=B11482, B11483=B11485), TRUE, FALSE)</f>
        <v>1</v>
      </c>
      <c r="D11483">
        <v>6659</v>
      </c>
      <c r="E11483">
        <v>5.5347999999999997</v>
      </c>
      <c r="F11483" t="s">
        <v>22339</v>
      </c>
      <c r="G11483" t="s">
        <v>22336</v>
      </c>
      <c r="H11483" t="s">
        <v>2</v>
      </c>
      <c r="I11483" t="s">
        <v>25806</v>
      </c>
      <c r="J11483" t="s">
        <v>3</v>
      </c>
      <c r="K11483" t="s">
        <v>47</v>
      </c>
      <c r="L11483" t="s">
        <v>25808</v>
      </c>
      <c r="M11483" t="s">
        <v>5</v>
      </c>
      <c r="O11483" t="s">
        <v>48</v>
      </c>
      <c r="P11483" t="s">
        <v>48</v>
      </c>
      <c r="Q11483" t="s">
        <v>6</v>
      </c>
      <c r="R11483" t="s">
        <v>22340</v>
      </c>
      <c r="S11483" t="s">
        <v>22341</v>
      </c>
      <c r="T11483">
        <v>1</v>
      </c>
      <c r="U11483" t="s">
        <v>18</v>
      </c>
    </row>
    <row r="11484" spans="1:21" outlineLevel="1" x14ac:dyDescent="0.25">
      <c r="A11484" s="1" t="s">
        <v>26590</v>
      </c>
      <c r="B11484">
        <f>SUBTOTAL(3,B11482:B11483)</f>
        <v>2</v>
      </c>
      <c r="U11484">
        <f>SUBTOTAL(3,U11482:U11483)</f>
        <v>2</v>
      </c>
    </row>
    <row r="11485" spans="1:21" outlineLevel="2" x14ac:dyDescent="0.25">
      <c r="B11485" t="str">
        <f>CONCATENATE(G11485,"|", IF(I11485="", H11485,I11485),"|",IF(L11485="",K11485,L11485))</f>
        <v>Salvinorin B|PrMCnc|Urine</v>
      </c>
      <c r="C11485" t="b">
        <f>IF(OR(B11485=B11483, B11485=B11487), TRUE, FALSE)</f>
        <v>0</v>
      </c>
      <c r="D11485">
        <v>6660</v>
      </c>
      <c r="E11485">
        <v>5.5347999999999997</v>
      </c>
      <c r="F11485" t="s">
        <v>22342</v>
      </c>
      <c r="G11485" t="s">
        <v>22336</v>
      </c>
      <c r="H11485" t="s">
        <v>2</v>
      </c>
      <c r="I11485" t="s">
        <v>25806</v>
      </c>
      <c r="J11485" t="s">
        <v>3</v>
      </c>
      <c r="K11485" t="s">
        <v>32</v>
      </c>
      <c r="M11485" t="s">
        <v>5</v>
      </c>
      <c r="O11485" t="s">
        <v>48</v>
      </c>
      <c r="P11485" t="s">
        <v>48</v>
      </c>
      <c r="Q11485" t="s">
        <v>6</v>
      </c>
      <c r="R11485" t="s">
        <v>22343</v>
      </c>
      <c r="S11485" t="s">
        <v>22344</v>
      </c>
      <c r="T11485">
        <v>1</v>
      </c>
      <c r="U11485" t="s">
        <v>18</v>
      </c>
    </row>
    <row r="11486" spans="1:21" outlineLevel="1" x14ac:dyDescent="0.25">
      <c r="A11486" s="1" t="s">
        <v>26589</v>
      </c>
      <c r="B11486">
        <f>SUBTOTAL(3,B11485:B11485)</f>
        <v>1</v>
      </c>
      <c r="U11486">
        <f>SUBTOTAL(3,U11485:U11485)</f>
        <v>1</v>
      </c>
    </row>
    <row r="11487" spans="1:21" outlineLevel="2" x14ac:dyDescent="0.25">
      <c r="B11487" t="str">
        <f>CONCATENATE(G11487,"|", IF(I11487="", H11487,I11487),"|",IF(L11487="",K11487,L11487))</f>
        <v>Saquinavir^trough|PrMCnc|Intravascular - any</v>
      </c>
      <c r="C11487" t="b">
        <f>IF(OR(B11487=B11485, B11487=B11489), TRUE, FALSE)</f>
        <v>0</v>
      </c>
      <c r="D11487">
        <v>6662</v>
      </c>
      <c r="E11487">
        <v>5.5347999999999997</v>
      </c>
      <c r="F11487" t="s">
        <v>22349</v>
      </c>
      <c r="G11487" t="s">
        <v>22350</v>
      </c>
      <c r="H11487" t="s">
        <v>2</v>
      </c>
      <c r="I11487" t="s">
        <v>25806</v>
      </c>
      <c r="J11487" t="s">
        <v>3</v>
      </c>
      <c r="K11487" t="s">
        <v>47</v>
      </c>
      <c r="L11487" t="s">
        <v>25808</v>
      </c>
      <c r="M11487" t="s">
        <v>5</v>
      </c>
      <c r="O11487" t="s">
        <v>101</v>
      </c>
      <c r="P11487" t="s">
        <v>101</v>
      </c>
      <c r="Q11487" t="s">
        <v>6</v>
      </c>
      <c r="R11487" t="s">
        <v>22351</v>
      </c>
      <c r="S11487" t="s">
        <v>22352</v>
      </c>
      <c r="T11487">
        <v>1</v>
      </c>
      <c r="U11487" t="s">
        <v>18</v>
      </c>
    </row>
    <row r="11488" spans="1:21" outlineLevel="1" x14ac:dyDescent="0.25">
      <c r="A11488" s="1" t="s">
        <v>26587</v>
      </c>
      <c r="B11488">
        <f>SUBTOTAL(3,B11487:B11487)</f>
        <v>1</v>
      </c>
      <c r="U11488">
        <f>SUBTOTAL(3,U11487:U11487)</f>
        <v>1</v>
      </c>
    </row>
    <row r="11489" spans="1:21" outlineLevel="2" x14ac:dyDescent="0.25">
      <c r="B11489" t="str">
        <f>CONCATENATE(G11489,"|", IF(I11489="", H11489,I11489),"|",IF(L11489="",K11489,L11489))</f>
        <v>Saquinavir|PrMCnc|Intravascular - any</v>
      </c>
      <c r="C11489" t="b">
        <f>IF(OR(B11489=B11487, B11489=B11491), TRUE, FALSE)</f>
        <v>0</v>
      </c>
      <c r="D11489">
        <v>6661</v>
      </c>
      <c r="E11489">
        <v>5.5347999999999997</v>
      </c>
      <c r="F11489" t="s">
        <v>22345</v>
      </c>
      <c r="G11489" t="s">
        <v>22346</v>
      </c>
      <c r="H11489" t="s">
        <v>2</v>
      </c>
      <c r="I11489" t="s">
        <v>25806</v>
      </c>
      <c r="J11489" t="s">
        <v>3</v>
      </c>
      <c r="K11489" t="s">
        <v>47</v>
      </c>
      <c r="L11489" t="s">
        <v>25808</v>
      </c>
      <c r="M11489" t="s">
        <v>5</v>
      </c>
      <c r="O11489" t="s">
        <v>101</v>
      </c>
      <c r="P11489" t="s">
        <v>101</v>
      </c>
      <c r="Q11489" t="s">
        <v>6</v>
      </c>
      <c r="R11489" t="s">
        <v>22347</v>
      </c>
      <c r="S11489" t="s">
        <v>22348</v>
      </c>
      <c r="T11489">
        <v>1</v>
      </c>
      <c r="U11489" t="s">
        <v>18</v>
      </c>
    </row>
    <row r="11490" spans="1:21" outlineLevel="1" x14ac:dyDescent="0.25">
      <c r="A11490" s="1" t="s">
        <v>26588</v>
      </c>
      <c r="B11490">
        <f>SUBTOTAL(3,B11489:B11489)</f>
        <v>1</v>
      </c>
      <c r="U11490">
        <f>SUBTOTAL(3,U11489:U11489)</f>
        <v>1</v>
      </c>
    </row>
    <row r="11491" spans="1:21" outlineLevel="2" x14ac:dyDescent="0.25">
      <c r="B11491" t="str">
        <f>CONCATENATE(G11491,"|", IF(I11491="", H11491,I11491),"|",IF(L11491="",K11491,L11491))</f>
        <v>Sasapyrine|PrMCnc|Intravascular - any</v>
      </c>
      <c r="C11491" t="b">
        <f>IF(OR(B11491=B11489, B11491=B11493), TRUE, FALSE)</f>
        <v>0</v>
      </c>
      <c r="D11491">
        <v>6663</v>
      </c>
      <c r="E11491">
        <v>5.5347999999999997</v>
      </c>
      <c r="F11491" t="s">
        <v>22353</v>
      </c>
      <c r="G11491" t="s">
        <v>22354</v>
      </c>
      <c r="H11491" t="s">
        <v>2</v>
      </c>
      <c r="I11491" t="s">
        <v>25806</v>
      </c>
      <c r="J11491" t="s">
        <v>3</v>
      </c>
      <c r="K11491" t="s">
        <v>47</v>
      </c>
      <c r="L11491" t="s">
        <v>25808</v>
      </c>
      <c r="M11491" t="s">
        <v>5</v>
      </c>
      <c r="O11491" t="s">
        <v>101</v>
      </c>
      <c r="P11491" t="s">
        <v>101</v>
      </c>
      <c r="Q11491" t="s">
        <v>6</v>
      </c>
      <c r="R11491" t="s">
        <v>22355</v>
      </c>
      <c r="S11491" t="s">
        <v>22356</v>
      </c>
      <c r="T11491">
        <v>1</v>
      </c>
      <c r="U11491" t="s">
        <v>18</v>
      </c>
    </row>
    <row r="11492" spans="1:21" outlineLevel="1" x14ac:dyDescent="0.25">
      <c r="A11492" s="1" t="s">
        <v>26586</v>
      </c>
      <c r="B11492">
        <f>SUBTOTAL(3,B11491:B11491)</f>
        <v>1</v>
      </c>
      <c r="U11492">
        <f>SUBTOTAL(3,U11491:U11491)</f>
        <v>1</v>
      </c>
    </row>
    <row r="11493" spans="1:21" outlineLevel="2" x14ac:dyDescent="0.25">
      <c r="B11493" t="str">
        <f>CONCATENATE(G11493,"|", IF(I11493="", H11493,I11493),"|",IF(L11493="",K11493,L11493))</f>
        <v>Scandium/Creatinine|MRto|Urine</v>
      </c>
      <c r="C11493" t="b">
        <f>IF(OR(B11493=B11491, B11493=B11495), TRUE, FALSE)</f>
        <v>0</v>
      </c>
      <c r="D11493">
        <v>6666</v>
      </c>
      <c r="E11493">
        <v>5.5347999999999997</v>
      </c>
      <c r="F11493" t="s">
        <v>22364</v>
      </c>
      <c r="G11493" t="s">
        <v>22365</v>
      </c>
      <c r="H11493" t="s">
        <v>440</v>
      </c>
      <c r="J11493" t="s">
        <v>505</v>
      </c>
      <c r="K11493" t="s">
        <v>32</v>
      </c>
      <c r="M11493" t="s">
        <v>5</v>
      </c>
      <c r="O11493" t="s">
        <v>651</v>
      </c>
      <c r="P11493" t="s">
        <v>652</v>
      </c>
      <c r="Q11493" t="s">
        <v>6</v>
      </c>
      <c r="R11493" t="s">
        <v>22366</v>
      </c>
      <c r="S11493" t="s">
        <v>22367</v>
      </c>
      <c r="T11493">
        <v>1</v>
      </c>
      <c r="U11493" t="s">
        <v>18</v>
      </c>
    </row>
    <row r="11494" spans="1:21" outlineLevel="1" x14ac:dyDescent="0.25">
      <c r="A11494" s="1" t="s">
        <v>26583</v>
      </c>
      <c r="B11494">
        <f>SUBTOTAL(3,B11493:B11493)</f>
        <v>1</v>
      </c>
      <c r="U11494">
        <f>SUBTOTAL(3,U11493:U11493)</f>
        <v>1</v>
      </c>
    </row>
    <row r="11495" spans="1:21" outlineLevel="2" x14ac:dyDescent="0.25">
      <c r="B11495" t="str">
        <f>CONCATENATE(G11495,"|", IF(I11495="", H11495,I11495),"|",IF(L11495="",K11495,L11495))</f>
        <v>Scandium|MRat|Urine</v>
      </c>
      <c r="C11495" t="b">
        <f>IF(OR(B11495=B11493, B11495=B11497), TRUE, FALSE)</f>
        <v>0</v>
      </c>
      <c r="D11495">
        <v>6665</v>
      </c>
      <c r="E11495">
        <v>5.5347999999999997</v>
      </c>
      <c r="F11495" t="s">
        <v>22361</v>
      </c>
      <c r="G11495" t="s">
        <v>22358</v>
      </c>
      <c r="H11495" t="s">
        <v>509</v>
      </c>
      <c r="J11495" t="s">
        <v>505</v>
      </c>
      <c r="K11495" t="s">
        <v>32</v>
      </c>
      <c r="M11495" t="s">
        <v>5</v>
      </c>
      <c r="O11495" t="s">
        <v>1053</v>
      </c>
      <c r="P11495" t="s">
        <v>1054</v>
      </c>
      <c r="Q11495" t="s">
        <v>6</v>
      </c>
      <c r="R11495" t="s">
        <v>22362</v>
      </c>
      <c r="S11495" t="s">
        <v>22363</v>
      </c>
      <c r="T11495">
        <v>1</v>
      </c>
      <c r="U11495" t="s">
        <v>18</v>
      </c>
    </row>
    <row r="11496" spans="1:21" outlineLevel="1" x14ac:dyDescent="0.25">
      <c r="A11496" s="1" t="s">
        <v>26584</v>
      </c>
      <c r="B11496">
        <f>SUBTOTAL(3,B11495:B11495)</f>
        <v>1</v>
      </c>
      <c r="U11496">
        <f>SUBTOTAL(3,U11495:U11495)</f>
        <v>1</v>
      </c>
    </row>
    <row r="11497" spans="1:21" outlineLevel="2" x14ac:dyDescent="0.25">
      <c r="B11497" t="str">
        <f>CONCATENATE(G11497,"|", IF(I11497="", H11497,I11497),"|",IF(L11497="",K11497,L11497))</f>
        <v>Scandium|PrMCnc|Urine</v>
      </c>
      <c r="C11497" t="b">
        <f>IF(OR(B11497=B11495, B11497=B11499), TRUE, FALSE)</f>
        <v>0</v>
      </c>
      <c r="D11497">
        <v>6664</v>
      </c>
      <c r="E11497">
        <v>5.5347999999999997</v>
      </c>
      <c r="F11497" t="s">
        <v>22357</v>
      </c>
      <c r="G11497" t="s">
        <v>22358</v>
      </c>
      <c r="H11497" t="s">
        <v>2</v>
      </c>
      <c r="I11497" t="s">
        <v>25806</v>
      </c>
      <c r="J11497" t="s">
        <v>505</v>
      </c>
      <c r="K11497" t="s">
        <v>32</v>
      </c>
      <c r="M11497" t="s">
        <v>5</v>
      </c>
      <c r="O11497" t="s">
        <v>33</v>
      </c>
      <c r="P11497" t="s">
        <v>33</v>
      </c>
      <c r="Q11497" t="s">
        <v>6</v>
      </c>
      <c r="R11497" t="s">
        <v>22359</v>
      </c>
      <c r="S11497" t="s">
        <v>22360</v>
      </c>
      <c r="T11497">
        <v>1</v>
      </c>
      <c r="U11497" t="s">
        <v>18</v>
      </c>
    </row>
    <row r="11498" spans="1:21" outlineLevel="1" x14ac:dyDescent="0.25">
      <c r="A11498" s="1" t="s">
        <v>26585</v>
      </c>
      <c r="B11498">
        <f>SUBTOTAL(3,B11497:B11497)</f>
        <v>1</v>
      </c>
      <c r="U11498">
        <f>SUBTOTAL(3,U11497:U11497)</f>
        <v>1</v>
      </c>
    </row>
    <row r="11499" spans="1:21" outlineLevel="2" x14ac:dyDescent="0.25">
      <c r="B11499" t="str">
        <f>CONCATENATE(G11499,"|", IF(I11499="", H11499,I11499),"|",IF(L11499="",K11499,L11499))</f>
        <v>Scopolamine|PrMCnc|Intravascular - any</v>
      </c>
      <c r="C11499" t="b">
        <f>IF(OR(B11499=B11497, B11499=B11501), TRUE, FALSE)</f>
        <v>0</v>
      </c>
      <c r="D11499">
        <v>6667</v>
      </c>
      <c r="E11499">
        <v>5.5347999999999997</v>
      </c>
      <c r="F11499" t="s">
        <v>22368</v>
      </c>
      <c r="G11499" t="s">
        <v>22369</v>
      </c>
      <c r="H11499" t="s">
        <v>2</v>
      </c>
      <c r="I11499" t="s">
        <v>25806</v>
      </c>
      <c r="J11499" t="s">
        <v>3</v>
      </c>
      <c r="K11499" t="s">
        <v>47</v>
      </c>
      <c r="L11499" t="s">
        <v>25808</v>
      </c>
      <c r="M11499" t="s">
        <v>5</v>
      </c>
      <c r="O11499" t="s">
        <v>48</v>
      </c>
      <c r="P11499" t="s">
        <v>48</v>
      </c>
      <c r="Q11499" t="s">
        <v>6</v>
      </c>
      <c r="R11499" t="s">
        <v>22370</v>
      </c>
      <c r="S11499" t="s">
        <v>22371</v>
      </c>
      <c r="T11499">
        <v>1</v>
      </c>
      <c r="U11499" t="s">
        <v>18</v>
      </c>
    </row>
    <row r="11500" spans="1:21" outlineLevel="1" x14ac:dyDescent="0.25">
      <c r="A11500" s="1" t="s">
        <v>26582</v>
      </c>
      <c r="B11500">
        <f>SUBTOTAL(3,B11499:B11499)</f>
        <v>1</v>
      </c>
      <c r="U11500">
        <f>SUBTOTAL(3,U11499:U11499)</f>
        <v>1</v>
      </c>
    </row>
    <row r="11501" spans="1:21" outlineLevel="2" x14ac:dyDescent="0.25">
      <c r="B11501" t="str">
        <f>CONCATENATE(G11501,"|", IF(I11501="", H11501,I11501),"|",IF(L11501="",K11501,L11501))</f>
        <v>Scopolamine|PrMCnc|Urine</v>
      </c>
      <c r="C11501" t="b">
        <f>IF(OR(B11501=B11499, B11501=B11502), TRUE, FALSE)</f>
        <v>1</v>
      </c>
      <c r="D11501">
        <v>6668</v>
      </c>
      <c r="E11501">
        <v>5.5347999999999997</v>
      </c>
      <c r="F11501" t="s">
        <v>22372</v>
      </c>
      <c r="G11501" t="s">
        <v>22369</v>
      </c>
      <c r="H11501" t="s">
        <v>2</v>
      </c>
      <c r="I11501" t="s">
        <v>25806</v>
      </c>
      <c r="J11501" t="s">
        <v>3</v>
      </c>
      <c r="K11501" t="s">
        <v>32</v>
      </c>
      <c r="M11501" t="s">
        <v>5</v>
      </c>
      <c r="O11501" t="s">
        <v>101</v>
      </c>
      <c r="P11501" t="s">
        <v>101</v>
      </c>
      <c r="Q11501" t="s">
        <v>6</v>
      </c>
      <c r="R11501" t="s">
        <v>22373</v>
      </c>
      <c r="S11501" t="s">
        <v>22374</v>
      </c>
      <c r="T11501">
        <v>1</v>
      </c>
      <c r="U11501" t="s">
        <v>18</v>
      </c>
    </row>
    <row r="11502" spans="1:21" outlineLevel="2" x14ac:dyDescent="0.25">
      <c r="B11502" t="str">
        <f>CONCATENATE(G11502,"|", IF(I11502="", H11502,I11502),"|",IF(L11502="",K11502,L11502))</f>
        <v>Scopolamine|PrMCnc|Urine</v>
      </c>
      <c r="C11502" t="b">
        <f>IF(OR(B11502=B11501, B11502=B11504), TRUE, FALSE)</f>
        <v>1</v>
      </c>
      <c r="D11502">
        <v>6669</v>
      </c>
      <c r="E11502">
        <v>5.5347999999999997</v>
      </c>
      <c r="F11502" t="s">
        <v>22375</v>
      </c>
      <c r="G11502" t="s">
        <v>22369</v>
      </c>
      <c r="H11502" t="s">
        <v>140</v>
      </c>
      <c r="I11502" t="s">
        <v>25806</v>
      </c>
      <c r="J11502" t="s">
        <v>3</v>
      </c>
      <c r="K11502" t="s">
        <v>32</v>
      </c>
      <c r="M11502" t="s">
        <v>141</v>
      </c>
      <c r="Q11502" t="s">
        <v>6</v>
      </c>
      <c r="R11502" t="s">
        <v>22376</v>
      </c>
      <c r="S11502" t="s">
        <v>22377</v>
      </c>
      <c r="T11502">
        <v>1</v>
      </c>
      <c r="U11502" t="s">
        <v>18</v>
      </c>
    </row>
    <row r="11503" spans="1:21" outlineLevel="1" x14ac:dyDescent="0.25">
      <c r="A11503" s="1" t="s">
        <v>26581</v>
      </c>
      <c r="B11503">
        <f>SUBTOTAL(3,B11501:B11502)</f>
        <v>2</v>
      </c>
      <c r="U11503">
        <f>SUBTOTAL(3,U11501:U11502)</f>
        <v>2</v>
      </c>
    </row>
    <row r="11504" spans="1:21" outlineLevel="2" x14ac:dyDescent="0.25">
      <c r="B11504" t="str">
        <f>CONCATENATE(G11504,"|", IF(I11504="", H11504,I11504),"|",IF(L11504="",K11504,L11504))</f>
        <v>Sec-butyl acetate|PrMCnc|Intravascular - any</v>
      </c>
      <c r="C11504" t="b">
        <f>IF(OR(B11504=B11502, B11504=B11506), TRUE, FALSE)</f>
        <v>0</v>
      </c>
      <c r="D11504">
        <v>6670</v>
      </c>
      <c r="E11504">
        <v>5.5347999999999997</v>
      </c>
      <c r="F11504" t="s">
        <v>22378</v>
      </c>
      <c r="G11504" t="s">
        <v>22379</v>
      </c>
      <c r="H11504" t="s">
        <v>2</v>
      </c>
      <c r="I11504" t="s">
        <v>25806</v>
      </c>
      <c r="J11504" t="s">
        <v>3</v>
      </c>
      <c r="K11504" t="s">
        <v>38</v>
      </c>
      <c r="L11504" t="s">
        <v>25808</v>
      </c>
      <c r="M11504" t="s">
        <v>5</v>
      </c>
      <c r="O11504" t="s">
        <v>101</v>
      </c>
      <c r="P11504" t="s">
        <v>101</v>
      </c>
      <c r="Q11504" t="s">
        <v>6</v>
      </c>
      <c r="R11504" t="s">
        <v>22380</v>
      </c>
      <c r="S11504" t="s">
        <v>22381</v>
      </c>
      <c r="T11504">
        <v>1</v>
      </c>
      <c r="U11504" t="s">
        <v>18</v>
      </c>
    </row>
    <row r="11505" spans="1:21" outlineLevel="1" x14ac:dyDescent="0.25">
      <c r="A11505" s="1" t="s">
        <v>26580</v>
      </c>
      <c r="B11505">
        <f>SUBTOTAL(3,B11504:B11504)</f>
        <v>1</v>
      </c>
      <c r="U11505">
        <f>SUBTOTAL(3,U11504:U11504)</f>
        <v>1</v>
      </c>
    </row>
    <row r="11506" spans="1:21" outlineLevel="2" x14ac:dyDescent="0.25">
      <c r="B11506" t="str">
        <f>CONCATENATE(G11506,"|", IF(I11506="", H11506,I11506),"|",IF(L11506="",K11506,L11506))</f>
        <v>Secobarbital cutoff|PrMCnc|Urine</v>
      </c>
      <c r="C11506" t="b">
        <f>IF(OR(B11506=B11504, B11506=B11507), TRUE, FALSE)</f>
        <v>1</v>
      </c>
      <c r="D11506">
        <v>6694</v>
      </c>
      <c r="E11506">
        <v>5.5762999999999998</v>
      </c>
      <c r="F11506" t="s">
        <v>22452</v>
      </c>
      <c r="G11506" t="s">
        <v>22453</v>
      </c>
      <c r="H11506" t="s">
        <v>2</v>
      </c>
      <c r="I11506" t="s">
        <v>25806</v>
      </c>
      <c r="J11506" t="s">
        <v>3</v>
      </c>
      <c r="K11506" t="s">
        <v>32</v>
      </c>
      <c r="M11506" t="s">
        <v>5</v>
      </c>
      <c r="N11506" t="s">
        <v>136</v>
      </c>
      <c r="O11506" t="s">
        <v>48</v>
      </c>
      <c r="P11506" t="s">
        <v>48</v>
      </c>
      <c r="Q11506" t="s">
        <v>6</v>
      </c>
      <c r="R11506" t="s">
        <v>22454</v>
      </c>
      <c r="S11506" t="s">
        <v>22455</v>
      </c>
      <c r="T11506">
        <v>1</v>
      </c>
      <c r="U11506" t="s">
        <v>9</v>
      </c>
    </row>
    <row r="11507" spans="1:21" outlineLevel="2" x14ac:dyDescent="0.25">
      <c r="B11507" t="str">
        <f>CONCATENATE(G11507,"|", IF(I11507="", H11507,I11507),"|",IF(L11507="",K11507,L11507))</f>
        <v>Secobarbital cutoff|PrMCnc|Urine</v>
      </c>
      <c r="C11507" t="b">
        <f>IF(OR(B11507=B11506, B11507=B11509), TRUE, FALSE)</f>
        <v>1</v>
      </c>
      <c r="D11507">
        <v>6695</v>
      </c>
      <c r="E11507">
        <v>5.5762999999999998</v>
      </c>
      <c r="F11507" t="s">
        <v>22456</v>
      </c>
      <c r="G11507" t="s">
        <v>22453</v>
      </c>
      <c r="H11507" t="s">
        <v>2</v>
      </c>
      <c r="I11507" t="s">
        <v>25806</v>
      </c>
      <c r="J11507" t="s">
        <v>3</v>
      </c>
      <c r="K11507" t="s">
        <v>32</v>
      </c>
      <c r="M11507" t="s">
        <v>5</v>
      </c>
      <c r="N11507" t="s">
        <v>142</v>
      </c>
      <c r="O11507" t="s">
        <v>48</v>
      </c>
      <c r="P11507" t="s">
        <v>48</v>
      </c>
      <c r="Q11507" t="s">
        <v>6</v>
      </c>
      <c r="R11507" t="s">
        <v>22457</v>
      </c>
      <c r="S11507" t="s">
        <v>22458</v>
      </c>
      <c r="T11507">
        <v>1</v>
      </c>
      <c r="U11507" t="s">
        <v>9</v>
      </c>
    </row>
    <row r="11508" spans="1:21" outlineLevel="1" x14ac:dyDescent="0.25">
      <c r="A11508" s="1" t="s">
        <v>26566</v>
      </c>
      <c r="B11508">
        <f>SUBTOTAL(3,B11506:B11507)</f>
        <v>2</v>
      </c>
      <c r="U11508">
        <f>SUBTOTAL(3,U11506:U11507)</f>
        <v>2</v>
      </c>
    </row>
    <row r="11509" spans="1:21" outlineLevel="2" x14ac:dyDescent="0.25">
      <c r="B11509" t="str">
        <f>CONCATENATE(G11509,"|", IF(I11509="", H11509,I11509),"|",IF(L11509="",K11509,L11509))</f>
        <v>Secobarbital|MCnt|Hair</v>
      </c>
      <c r="C11509" t="b">
        <f>IF(OR(B11509=B11507, B11509=B11511), TRUE, FALSE)</f>
        <v>0</v>
      </c>
      <c r="D11509">
        <v>6674</v>
      </c>
      <c r="E11509">
        <v>5.5347999999999997</v>
      </c>
      <c r="F11509" t="s">
        <v>22392</v>
      </c>
      <c r="G11509" t="s">
        <v>22383</v>
      </c>
      <c r="H11509" t="s">
        <v>241</v>
      </c>
      <c r="J11509" t="s">
        <v>3</v>
      </c>
      <c r="K11509" t="s">
        <v>242</v>
      </c>
      <c r="M11509" t="s">
        <v>5</v>
      </c>
      <c r="O11509" t="s">
        <v>314</v>
      </c>
      <c r="P11509" t="s">
        <v>314</v>
      </c>
      <c r="Q11509" t="s">
        <v>6</v>
      </c>
      <c r="R11509" t="s">
        <v>22393</v>
      </c>
      <c r="S11509" t="s">
        <v>22394</v>
      </c>
      <c r="T11509">
        <v>1</v>
      </c>
      <c r="U11509" t="s">
        <v>18</v>
      </c>
    </row>
    <row r="11510" spans="1:21" outlineLevel="1" x14ac:dyDescent="0.25">
      <c r="A11510" s="1" t="s">
        <v>26578</v>
      </c>
      <c r="B11510">
        <f>SUBTOTAL(3,B11509:B11509)</f>
        <v>1</v>
      </c>
      <c r="U11510">
        <f>SUBTOTAL(3,U11509:U11509)</f>
        <v>1</v>
      </c>
    </row>
    <row r="11511" spans="1:21" outlineLevel="2" x14ac:dyDescent="0.25">
      <c r="B11511" t="str">
        <f>CONCATENATE(G11511,"|", IF(I11511="", H11511,I11511),"|",IF(L11511="",K11511,L11511))</f>
        <v>Secobarbital|MCnt|Meconium</v>
      </c>
      <c r="C11511" t="b">
        <f>IF(OR(B11511=B11509, B11511=B11513), TRUE, FALSE)</f>
        <v>0</v>
      </c>
      <c r="D11511">
        <v>6675</v>
      </c>
      <c r="E11511">
        <v>5.5347999999999997</v>
      </c>
      <c r="F11511" t="s">
        <v>22395</v>
      </c>
      <c r="G11511" t="s">
        <v>22383</v>
      </c>
      <c r="H11511" t="s">
        <v>241</v>
      </c>
      <c r="J11511" t="s">
        <v>3</v>
      </c>
      <c r="K11511" t="s">
        <v>285</v>
      </c>
      <c r="M11511" t="s">
        <v>5</v>
      </c>
      <c r="O11511" t="s">
        <v>314</v>
      </c>
      <c r="P11511" t="s">
        <v>314</v>
      </c>
      <c r="Q11511" t="s">
        <v>6</v>
      </c>
      <c r="R11511" t="s">
        <v>22396</v>
      </c>
      <c r="S11511" t="s">
        <v>22397</v>
      </c>
      <c r="T11511">
        <v>1</v>
      </c>
      <c r="U11511" t="s">
        <v>18</v>
      </c>
    </row>
    <row r="11512" spans="1:21" outlineLevel="1" x14ac:dyDescent="0.25">
      <c r="A11512" s="1" t="s">
        <v>26577</v>
      </c>
      <c r="B11512">
        <f>SUBTOTAL(3,B11511:B11511)</f>
        <v>1</v>
      </c>
      <c r="U11512">
        <f>SUBTOTAL(3,U11511:U11511)</f>
        <v>1</v>
      </c>
    </row>
    <row r="11513" spans="1:21" outlineLevel="2" x14ac:dyDescent="0.25">
      <c r="B11513" t="str">
        <f>CONCATENATE(G11513,"|", IF(I11513="", H11513,I11513),"|",IF(L11513="",K11513,L11513))</f>
        <v>Secobarbital|MCnt|Stool</v>
      </c>
      <c r="C11513" t="b">
        <f>IF(OR(B11513=B11511, B11513=B11515), TRUE, FALSE)</f>
        <v>0</v>
      </c>
      <c r="D11513">
        <v>6684</v>
      </c>
      <c r="E11513">
        <v>5.5347999999999997</v>
      </c>
      <c r="F11513" t="s">
        <v>22422</v>
      </c>
      <c r="G11513" t="s">
        <v>22383</v>
      </c>
      <c r="H11513" t="s">
        <v>241</v>
      </c>
      <c r="J11513" t="s">
        <v>3</v>
      </c>
      <c r="K11513" t="s">
        <v>1960</v>
      </c>
      <c r="M11513" t="s">
        <v>5</v>
      </c>
      <c r="O11513" t="s">
        <v>314</v>
      </c>
      <c r="P11513" t="s">
        <v>314</v>
      </c>
      <c r="Q11513" t="s">
        <v>6</v>
      </c>
      <c r="R11513" t="s">
        <v>22423</v>
      </c>
      <c r="S11513" t="s">
        <v>22424</v>
      </c>
      <c r="T11513">
        <v>1</v>
      </c>
      <c r="U11513" t="s">
        <v>18</v>
      </c>
    </row>
    <row r="11514" spans="1:21" outlineLevel="1" x14ac:dyDescent="0.25">
      <c r="A11514" s="1" t="s">
        <v>26572</v>
      </c>
      <c r="B11514">
        <f>SUBTOTAL(3,B11513:B11513)</f>
        <v>1</v>
      </c>
      <c r="U11514">
        <f>SUBTOTAL(3,U11513:U11513)</f>
        <v>1</v>
      </c>
    </row>
    <row r="11515" spans="1:21" outlineLevel="2" x14ac:dyDescent="0.25">
      <c r="B11515" t="str">
        <f>CONCATENATE(G11515,"|", IF(I11515="", H11515,I11515),"|",IF(L11515="",K11515,L11515))</f>
        <v>Secobarbital|PrMCnc|Gast fld</v>
      </c>
      <c r="C11515" t="b">
        <f>IF(OR(B11515=B11513, B11515=B11516), TRUE, FALSE)</f>
        <v>1</v>
      </c>
      <c r="D11515">
        <v>6672</v>
      </c>
      <c r="E11515">
        <v>5.5347999999999997</v>
      </c>
      <c r="F11515" t="s">
        <v>22386</v>
      </c>
      <c r="G11515" t="s">
        <v>22383</v>
      </c>
      <c r="H11515" t="s">
        <v>2</v>
      </c>
      <c r="I11515" t="s">
        <v>25806</v>
      </c>
      <c r="J11515" t="s">
        <v>3</v>
      </c>
      <c r="K11515" t="s">
        <v>602</v>
      </c>
      <c r="M11515" t="s">
        <v>5</v>
      </c>
      <c r="O11515" t="s">
        <v>101</v>
      </c>
      <c r="P11515" t="s">
        <v>101</v>
      </c>
      <c r="Q11515" t="s">
        <v>6</v>
      </c>
      <c r="R11515" t="s">
        <v>22387</v>
      </c>
      <c r="S11515" t="s">
        <v>22388</v>
      </c>
      <c r="T11515">
        <v>1</v>
      </c>
      <c r="U11515" t="s">
        <v>18</v>
      </c>
    </row>
    <row r="11516" spans="1:21" outlineLevel="2" x14ac:dyDescent="0.25">
      <c r="B11516" t="str">
        <f>CONCATENATE(G11516,"|", IF(I11516="", H11516,I11516),"|",IF(L11516="",K11516,L11516))</f>
        <v>Secobarbital|PrMCnc|Gast fld</v>
      </c>
      <c r="C11516" t="b">
        <f>IF(OR(B11516=B11515, B11516=B11518), TRUE, FALSE)</f>
        <v>1</v>
      </c>
      <c r="D11516">
        <v>6673</v>
      </c>
      <c r="E11516">
        <v>5.5347999999999997</v>
      </c>
      <c r="F11516" t="s">
        <v>22389</v>
      </c>
      <c r="G11516" t="s">
        <v>22383</v>
      </c>
      <c r="H11516" t="s">
        <v>140</v>
      </c>
      <c r="I11516" t="s">
        <v>25806</v>
      </c>
      <c r="J11516" t="s">
        <v>3</v>
      </c>
      <c r="K11516" t="s">
        <v>602</v>
      </c>
      <c r="M11516" t="s">
        <v>141</v>
      </c>
      <c r="Q11516" t="s">
        <v>6</v>
      </c>
      <c r="R11516" t="s">
        <v>22390</v>
      </c>
      <c r="S11516" t="s">
        <v>22391</v>
      </c>
      <c r="T11516">
        <v>1</v>
      </c>
      <c r="U11516" t="s">
        <v>18</v>
      </c>
    </row>
    <row r="11517" spans="1:21" outlineLevel="1" x14ac:dyDescent="0.25">
      <c r="A11517" s="1" t="s">
        <v>26579</v>
      </c>
      <c r="B11517">
        <f>SUBTOTAL(3,B11515:B11516)</f>
        <v>2</v>
      </c>
      <c r="U11517">
        <f>SUBTOTAL(3,U11515:U11516)</f>
        <v>2</v>
      </c>
    </row>
    <row r="11518" spans="1:21" outlineLevel="2" x14ac:dyDescent="0.25">
      <c r="B11518" t="str">
        <f>CONCATENATE(G11518,"|", IF(I11518="", H11518,I11518),"|",IF(L11518="",K11518,L11518))</f>
        <v>Secobarbital|PrMCnc|Intravascular - any</v>
      </c>
      <c r="C11518" t="b">
        <f>IF(OR(B11518=B11516, B11518=B11519), TRUE, FALSE)</f>
        <v>1</v>
      </c>
      <c r="D11518">
        <v>6671</v>
      </c>
      <c r="E11518">
        <v>5.5347999999999997</v>
      </c>
      <c r="F11518" t="s">
        <v>22382</v>
      </c>
      <c r="G11518" t="s">
        <v>22383</v>
      </c>
      <c r="H11518" t="s">
        <v>2</v>
      </c>
      <c r="I11518" t="s">
        <v>25806</v>
      </c>
      <c r="J11518" t="s">
        <v>3</v>
      </c>
      <c r="K11518" t="s">
        <v>38</v>
      </c>
      <c r="L11518" t="s">
        <v>25808</v>
      </c>
      <c r="M11518" t="s">
        <v>5</v>
      </c>
      <c r="N11518" t="s">
        <v>136</v>
      </c>
      <c r="O11518" t="s">
        <v>48</v>
      </c>
      <c r="P11518" t="s">
        <v>48</v>
      </c>
      <c r="Q11518" t="s">
        <v>6</v>
      </c>
      <c r="R11518" t="s">
        <v>22384</v>
      </c>
      <c r="S11518" t="s">
        <v>22385</v>
      </c>
      <c r="T11518">
        <v>1</v>
      </c>
      <c r="U11518" t="s">
        <v>18</v>
      </c>
    </row>
    <row r="11519" spans="1:21" outlineLevel="2" x14ac:dyDescent="0.25">
      <c r="B11519" t="str">
        <f>CONCATENATE(G11519,"|", IF(I11519="", H11519,I11519),"|",IF(L11519="",K11519,L11519))</f>
        <v>Secobarbital|PrMCnc|Intravascular - any</v>
      </c>
      <c r="C11519" t="b">
        <f t="shared" ref="C11519:C11577" si="104">IF(OR(B11519=B11518, B11519=B11520), TRUE, FALSE)</f>
        <v>1</v>
      </c>
      <c r="D11519">
        <v>6679</v>
      </c>
      <c r="E11519">
        <v>5.5347999999999997</v>
      </c>
      <c r="F11519" t="s">
        <v>22407</v>
      </c>
      <c r="G11519" t="s">
        <v>22383</v>
      </c>
      <c r="H11519" t="s">
        <v>2</v>
      </c>
      <c r="I11519" t="s">
        <v>25806</v>
      </c>
      <c r="J11519" t="s">
        <v>3</v>
      </c>
      <c r="K11519" t="s">
        <v>47</v>
      </c>
      <c r="L11519" t="s">
        <v>25808</v>
      </c>
      <c r="M11519" t="s">
        <v>5</v>
      </c>
      <c r="O11519" t="s">
        <v>101</v>
      </c>
      <c r="P11519" t="s">
        <v>101</v>
      </c>
      <c r="Q11519" t="s">
        <v>6</v>
      </c>
      <c r="R11519" t="s">
        <v>22408</v>
      </c>
      <c r="S11519" t="s">
        <v>22409</v>
      </c>
      <c r="T11519">
        <v>1</v>
      </c>
      <c r="U11519" t="s">
        <v>18</v>
      </c>
    </row>
    <row r="11520" spans="1:21" outlineLevel="2" x14ac:dyDescent="0.25">
      <c r="B11520" t="str">
        <f>CONCATENATE(G11520,"|", IF(I11520="", H11520,I11520),"|",IF(L11520="",K11520,L11520))</f>
        <v>Secobarbital|PrMCnc|Intravascular - any</v>
      </c>
      <c r="C11520" t="b">
        <f t="shared" si="104"/>
        <v>1</v>
      </c>
      <c r="D11520">
        <v>6680</v>
      </c>
      <c r="E11520">
        <v>5.5347999999999997</v>
      </c>
      <c r="F11520" t="s">
        <v>22410</v>
      </c>
      <c r="G11520" t="s">
        <v>22383</v>
      </c>
      <c r="H11520" t="s">
        <v>2</v>
      </c>
      <c r="I11520" t="s">
        <v>25806</v>
      </c>
      <c r="J11520" t="s">
        <v>3</v>
      </c>
      <c r="K11520" t="s">
        <v>47</v>
      </c>
      <c r="L11520" t="s">
        <v>25808</v>
      </c>
      <c r="M11520" t="s">
        <v>5</v>
      </c>
      <c r="N11520" t="s">
        <v>142</v>
      </c>
      <c r="O11520" t="s">
        <v>101</v>
      </c>
      <c r="P11520" t="s">
        <v>101</v>
      </c>
      <c r="Q11520" t="s">
        <v>6</v>
      </c>
      <c r="R11520" t="s">
        <v>22411</v>
      </c>
      <c r="S11520" t="s">
        <v>22412</v>
      </c>
      <c r="T11520">
        <v>1</v>
      </c>
      <c r="U11520" t="s">
        <v>18</v>
      </c>
    </row>
    <row r="11521" spans="1:21" outlineLevel="2" x14ac:dyDescent="0.25">
      <c r="B11521" t="str">
        <f>CONCATENATE(G11521,"|", IF(I11521="", H11521,I11521),"|",IF(L11521="",K11521,L11521))</f>
        <v>Secobarbital|PrMCnc|Intravascular - any</v>
      </c>
      <c r="C11521" t="b">
        <f t="shared" si="104"/>
        <v>1</v>
      </c>
      <c r="D11521">
        <v>6681</v>
      </c>
      <c r="E11521">
        <v>5.5347999999999997</v>
      </c>
      <c r="F11521" t="s">
        <v>22413</v>
      </c>
      <c r="G11521" t="s">
        <v>22383</v>
      </c>
      <c r="H11521" t="s">
        <v>140</v>
      </c>
      <c r="I11521" t="s">
        <v>25806</v>
      </c>
      <c r="J11521" t="s">
        <v>3</v>
      </c>
      <c r="K11521" t="s">
        <v>47</v>
      </c>
      <c r="L11521" t="s">
        <v>25808</v>
      </c>
      <c r="M11521" t="s">
        <v>141</v>
      </c>
      <c r="Q11521" t="s">
        <v>6</v>
      </c>
      <c r="R11521" t="s">
        <v>22414</v>
      </c>
      <c r="S11521" t="s">
        <v>22415</v>
      </c>
      <c r="T11521">
        <v>1</v>
      </c>
      <c r="U11521" t="s">
        <v>18</v>
      </c>
    </row>
    <row r="11522" spans="1:21" outlineLevel="2" x14ac:dyDescent="0.25">
      <c r="B11522" t="str">
        <f>CONCATENATE(G11522,"|", IF(I11522="", H11522,I11522),"|",IF(L11522="",K11522,L11522))</f>
        <v>Secobarbital|PrMCnc|Intravascular - any</v>
      </c>
      <c r="C11522" t="b">
        <f>IF(OR(B11522=B11521, B11522=B11524), TRUE, FALSE)</f>
        <v>1</v>
      </c>
      <c r="D11522">
        <v>6683</v>
      </c>
      <c r="E11522">
        <v>5.5347999999999997</v>
      </c>
      <c r="F11522" t="s">
        <v>22419</v>
      </c>
      <c r="G11522" t="s">
        <v>22383</v>
      </c>
      <c r="H11522" t="s">
        <v>2</v>
      </c>
      <c r="I11522" t="s">
        <v>25806</v>
      </c>
      <c r="J11522" t="s">
        <v>3</v>
      </c>
      <c r="K11522" t="s">
        <v>1151</v>
      </c>
      <c r="L11522" t="s">
        <v>25808</v>
      </c>
      <c r="M11522" t="s">
        <v>5</v>
      </c>
      <c r="N11522" t="s">
        <v>136</v>
      </c>
      <c r="O11522" t="s">
        <v>101</v>
      </c>
      <c r="P11522" t="s">
        <v>101</v>
      </c>
      <c r="Q11522" t="s">
        <v>6</v>
      </c>
      <c r="R11522" t="s">
        <v>22420</v>
      </c>
      <c r="S11522" t="s">
        <v>22421</v>
      </c>
      <c r="T11522">
        <v>1</v>
      </c>
      <c r="U11522" t="s">
        <v>18</v>
      </c>
    </row>
    <row r="11523" spans="1:21" outlineLevel="1" x14ac:dyDescent="0.25">
      <c r="A11523" s="1" t="s">
        <v>26573</v>
      </c>
      <c r="B11523">
        <f>SUBTOTAL(3,B11518:B11522)</f>
        <v>5</v>
      </c>
      <c r="U11523">
        <f>SUBTOTAL(3,U11518:U11522)</f>
        <v>5</v>
      </c>
    </row>
    <row r="11524" spans="1:21" outlineLevel="2" x14ac:dyDescent="0.25">
      <c r="B11524" t="str">
        <f>CONCATENATE(G11524,"|", IF(I11524="", H11524,I11524),"|",IF(L11524="",K11524,L11524))</f>
        <v>Secobarbital|PrMCnc|Milk</v>
      </c>
      <c r="C11524" t="b">
        <f>IF(OR(B11524=B11522, B11524=B11526), TRUE, FALSE)</f>
        <v>0</v>
      </c>
      <c r="D11524">
        <v>6676</v>
      </c>
      <c r="E11524">
        <v>5.5347999999999997</v>
      </c>
      <c r="F11524" t="s">
        <v>22398</v>
      </c>
      <c r="G11524" t="s">
        <v>22383</v>
      </c>
      <c r="H11524" t="s">
        <v>2</v>
      </c>
      <c r="I11524" t="s">
        <v>25806</v>
      </c>
      <c r="J11524" t="s">
        <v>3</v>
      </c>
      <c r="K11524" t="s">
        <v>3002</v>
      </c>
      <c r="M11524" t="s">
        <v>5</v>
      </c>
      <c r="O11524" t="s">
        <v>101</v>
      </c>
      <c r="P11524" t="s">
        <v>101</v>
      </c>
      <c r="Q11524" t="s">
        <v>6</v>
      </c>
      <c r="R11524" t="s">
        <v>22399</v>
      </c>
      <c r="S11524" t="s">
        <v>22400</v>
      </c>
      <c r="T11524">
        <v>1</v>
      </c>
      <c r="U11524" t="s">
        <v>18</v>
      </c>
    </row>
    <row r="11525" spans="1:21" outlineLevel="1" x14ac:dyDescent="0.25">
      <c r="A11525" s="1" t="s">
        <v>26576</v>
      </c>
      <c r="B11525">
        <f>SUBTOTAL(3,B11524:B11524)</f>
        <v>1</v>
      </c>
      <c r="U11525">
        <f>SUBTOTAL(3,U11524:U11524)</f>
        <v>1</v>
      </c>
    </row>
    <row r="11526" spans="1:21" outlineLevel="2" x14ac:dyDescent="0.25">
      <c r="B11526" t="str">
        <f>CONCATENATE(G11526,"|", IF(I11526="", H11526,I11526),"|",IF(L11526="",K11526,L11526))</f>
        <v>Secobarbital|PrMCnc|OcularVitr fld</v>
      </c>
      <c r="C11526" t="b">
        <f>IF(OR(B11526=B11524, B11526=B11528), TRUE, FALSE)</f>
        <v>0</v>
      </c>
      <c r="D11526">
        <v>6692</v>
      </c>
      <c r="E11526">
        <v>5.5347999999999997</v>
      </c>
      <c r="F11526" t="s">
        <v>22446</v>
      </c>
      <c r="G11526" t="s">
        <v>22383</v>
      </c>
      <c r="H11526" t="s">
        <v>2</v>
      </c>
      <c r="I11526" t="s">
        <v>25806</v>
      </c>
      <c r="J11526" t="s">
        <v>3</v>
      </c>
      <c r="K11526" t="s">
        <v>2249</v>
      </c>
      <c r="L11526" t="s">
        <v>25809</v>
      </c>
      <c r="M11526" t="s">
        <v>5</v>
      </c>
      <c r="O11526" t="s">
        <v>48</v>
      </c>
      <c r="P11526" t="s">
        <v>48</v>
      </c>
      <c r="Q11526" t="s">
        <v>6</v>
      </c>
      <c r="R11526" t="s">
        <v>22447</v>
      </c>
      <c r="S11526" t="s">
        <v>22448</v>
      </c>
      <c r="T11526">
        <v>1</v>
      </c>
      <c r="U11526" t="s">
        <v>18</v>
      </c>
    </row>
    <row r="11527" spans="1:21" outlineLevel="1" x14ac:dyDescent="0.25">
      <c r="A11527" s="1" t="s">
        <v>26568</v>
      </c>
      <c r="B11527">
        <f>SUBTOTAL(3,B11526:B11526)</f>
        <v>1</v>
      </c>
      <c r="U11527">
        <f>SUBTOTAL(3,U11526:U11526)</f>
        <v>1</v>
      </c>
    </row>
    <row r="11528" spans="1:21" outlineLevel="2" x14ac:dyDescent="0.25">
      <c r="B11528" t="str">
        <f>CONCATENATE(G11528,"|", IF(I11528="", H11528,I11528),"|",IF(L11528="",K11528,L11528))</f>
        <v>Secobarbital|PrMCnc|Saliva</v>
      </c>
      <c r="C11528" t="b">
        <f>IF(OR(B11528=B11526, B11528=B11529), TRUE, FALSE)</f>
        <v>1</v>
      </c>
      <c r="D11528">
        <v>6677</v>
      </c>
      <c r="E11528">
        <v>5.5347999999999997</v>
      </c>
      <c r="F11528" t="s">
        <v>22401</v>
      </c>
      <c r="G11528" t="s">
        <v>22383</v>
      </c>
      <c r="H11528" t="s">
        <v>2</v>
      </c>
      <c r="I11528" t="s">
        <v>25806</v>
      </c>
      <c r="J11528" t="s">
        <v>3</v>
      </c>
      <c r="K11528" t="s">
        <v>612</v>
      </c>
      <c r="M11528" t="s">
        <v>5</v>
      </c>
      <c r="N11528" t="s">
        <v>136</v>
      </c>
      <c r="O11528" t="s">
        <v>48</v>
      </c>
      <c r="P11528" t="s">
        <v>48</v>
      </c>
      <c r="Q11528" t="s">
        <v>6</v>
      </c>
      <c r="R11528" t="s">
        <v>22402</v>
      </c>
      <c r="S11528" t="s">
        <v>22403</v>
      </c>
      <c r="T11528">
        <v>1</v>
      </c>
      <c r="U11528" t="s">
        <v>18</v>
      </c>
    </row>
    <row r="11529" spans="1:21" outlineLevel="2" x14ac:dyDescent="0.25">
      <c r="B11529" t="str">
        <f>CONCATENATE(G11529,"|", IF(I11529="", H11529,I11529),"|",IF(L11529="",K11529,L11529))</f>
        <v>Secobarbital|PrMCnc|Saliva</v>
      </c>
      <c r="C11529" t="b">
        <f>IF(OR(B11529=B11528, B11529=B11531), TRUE, FALSE)</f>
        <v>1</v>
      </c>
      <c r="D11529">
        <v>6678</v>
      </c>
      <c r="E11529">
        <v>5.5347999999999997</v>
      </c>
      <c r="F11529" t="s">
        <v>22404</v>
      </c>
      <c r="G11529" t="s">
        <v>22383</v>
      </c>
      <c r="H11529" t="s">
        <v>140</v>
      </c>
      <c r="I11529" t="s">
        <v>25806</v>
      </c>
      <c r="J11529" t="s">
        <v>3</v>
      </c>
      <c r="K11529" t="s">
        <v>612</v>
      </c>
      <c r="M11529" t="s">
        <v>141</v>
      </c>
      <c r="N11529" t="s">
        <v>136</v>
      </c>
      <c r="Q11529" t="s">
        <v>6</v>
      </c>
      <c r="R11529" t="s">
        <v>22405</v>
      </c>
      <c r="S11529" t="s">
        <v>22406</v>
      </c>
      <c r="T11529">
        <v>1</v>
      </c>
      <c r="U11529" t="s">
        <v>18</v>
      </c>
    </row>
    <row r="11530" spans="1:21" outlineLevel="1" x14ac:dyDescent="0.25">
      <c r="A11530" s="1" t="s">
        <v>26575</v>
      </c>
      <c r="B11530">
        <f>SUBTOTAL(3,B11528:B11529)</f>
        <v>2</v>
      </c>
      <c r="U11530">
        <f>SUBTOTAL(3,U11528:U11529)</f>
        <v>2</v>
      </c>
    </row>
    <row r="11531" spans="1:21" outlineLevel="2" x14ac:dyDescent="0.25">
      <c r="B11531" t="str">
        <f>CONCATENATE(G11531,"|", IF(I11531="", H11531,I11531),"|",IF(L11531="",K11531,L11531))</f>
        <v>Secobarbital|PrMCnc|Stool</v>
      </c>
      <c r="C11531" t="b">
        <f>IF(OR(B11531=B11529, B11531=B11533), TRUE, FALSE)</f>
        <v>0</v>
      </c>
      <c r="D11531">
        <v>6685</v>
      </c>
      <c r="E11531">
        <v>5.5347999999999997</v>
      </c>
      <c r="F11531" t="s">
        <v>22425</v>
      </c>
      <c r="G11531" t="s">
        <v>22383</v>
      </c>
      <c r="H11531" t="s">
        <v>140</v>
      </c>
      <c r="I11531" t="s">
        <v>25806</v>
      </c>
      <c r="J11531" t="s">
        <v>3</v>
      </c>
      <c r="K11531" t="s">
        <v>1960</v>
      </c>
      <c r="M11531" t="s">
        <v>141</v>
      </c>
      <c r="Q11531" t="s">
        <v>6</v>
      </c>
      <c r="R11531" t="s">
        <v>22426</v>
      </c>
      <c r="S11531" t="s">
        <v>22427</v>
      </c>
      <c r="T11531">
        <v>1</v>
      </c>
      <c r="U11531" t="s">
        <v>18</v>
      </c>
    </row>
    <row r="11532" spans="1:21" outlineLevel="1" x14ac:dyDescent="0.25">
      <c r="A11532" s="1" t="s">
        <v>26571</v>
      </c>
      <c r="B11532">
        <f>SUBTOTAL(3,B11531:B11531)</f>
        <v>1</v>
      </c>
      <c r="U11532">
        <f>SUBTOTAL(3,U11531:U11531)</f>
        <v>1</v>
      </c>
    </row>
    <row r="11533" spans="1:21" outlineLevel="2" x14ac:dyDescent="0.25">
      <c r="B11533" t="str">
        <f>CONCATENATE(G11533,"|", IF(I11533="", H11533,I11533),"|",IF(L11533="",K11533,L11533))</f>
        <v>Secobarbital|PrMCnc|Urine</v>
      </c>
      <c r="C11533" t="b">
        <f>IF(OR(B11533=B11531, B11533=B11534), TRUE, FALSE)</f>
        <v>1</v>
      </c>
      <c r="D11533">
        <v>6686</v>
      </c>
      <c r="E11533">
        <v>5.5347999999999997</v>
      </c>
      <c r="F11533" t="s">
        <v>22428</v>
      </c>
      <c r="G11533" t="s">
        <v>22383</v>
      </c>
      <c r="H11533" t="s">
        <v>2</v>
      </c>
      <c r="I11533" t="s">
        <v>25806</v>
      </c>
      <c r="J11533" t="s">
        <v>3</v>
      </c>
      <c r="K11533" t="s">
        <v>32</v>
      </c>
      <c r="M11533" t="s">
        <v>5</v>
      </c>
      <c r="O11533" t="s">
        <v>101</v>
      </c>
      <c r="P11533" t="s">
        <v>101</v>
      </c>
      <c r="Q11533" t="s">
        <v>6</v>
      </c>
      <c r="R11533" t="s">
        <v>22429</v>
      </c>
      <c r="S11533" t="s">
        <v>22430</v>
      </c>
      <c r="T11533">
        <v>1</v>
      </c>
      <c r="U11533" t="s">
        <v>18</v>
      </c>
    </row>
    <row r="11534" spans="1:21" outlineLevel="2" x14ac:dyDescent="0.25">
      <c r="B11534" t="str">
        <f>CONCATENATE(G11534,"|", IF(I11534="", H11534,I11534),"|",IF(L11534="",K11534,L11534))</f>
        <v>Secobarbital|PrMCnc|Urine</v>
      </c>
      <c r="C11534" t="b">
        <f t="shared" si="104"/>
        <v>1</v>
      </c>
      <c r="D11534">
        <v>6687</v>
      </c>
      <c r="E11534">
        <v>5.5347999999999997</v>
      </c>
      <c r="F11534" t="s">
        <v>22431</v>
      </c>
      <c r="G11534" t="s">
        <v>22383</v>
      </c>
      <c r="H11534" t="s">
        <v>2</v>
      </c>
      <c r="I11534" t="s">
        <v>25806</v>
      </c>
      <c r="J11534" t="s">
        <v>3</v>
      </c>
      <c r="K11534" t="s">
        <v>32</v>
      </c>
      <c r="M11534" t="s">
        <v>5</v>
      </c>
      <c r="N11534" t="s">
        <v>136</v>
      </c>
      <c r="O11534" t="s">
        <v>48</v>
      </c>
      <c r="P11534" t="s">
        <v>48</v>
      </c>
      <c r="Q11534" t="s">
        <v>6</v>
      </c>
      <c r="R11534" t="s">
        <v>22432</v>
      </c>
      <c r="S11534" t="s">
        <v>22433</v>
      </c>
      <c r="T11534">
        <v>1</v>
      </c>
      <c r="U11534" t="s">
        <v>18</v>
      </c>
    </row>
    <row r="11535" spans="1:21" outlineLevel="2" x14ac:dyDescent="0.25">
      <c r="B11535" t="str">
        <f>CONCATENATE(G11535,"|", IF(I11535="", H11535,I11535),"|",IF(L11535="",K11535,L11535))</f>
        <v>Secobarbital|PrMCnc|Urine</v>
      </c>
      <c r="C11535" t="b">
        <f t="shared" si="104"/>
        <v>1</v>
      </c>
      <c r="D11535">
        <v>6688</v>
      </c>
      <c r="E11535">
        <v>5.5347999999999997</v>
      </c>
      <c r="F11535" t="s">
        <v>22434</v>
      </c>
      <c r="G11535" t="s">
        <v>22383</v>
      </c>
      <c r="H11535" t="s">
        <v>140</v>
      </c>
      <c r="I11535" t="s">
        <v>25806</v>
      </c>
      <c r="J11535" t="s">
        <v>3</v>
      </c>
      <c r="K11535" t="s">
        <v>32</v>
      </c>
      <c r="M11535" t="s">
        <v>141</v>
      </c>
      <c r="Q11535" t="s">
        <v>6</v>
      </c>
      <c r="R11535" t="s">
        <v>22435</v>
      </c>
      <c r="S11535" t="s">
        <v>22436</v>
      </c>
      <c r="T11535">
        <v>1</v>
      </c>
      <c r="U11535" t="s">
        <v>18</v>
      </c>
    </row>
    <row r="11536" spans="1:21" outlineLevel="2" x14ac:dyDescent="0.25">
      <c r="B11536" t="str">
        <f>CONCATENATE(G11536,"|", IF(I11536="", H11536,I11536),"|",IF(L11536="",K11536,L11536))</f>
        <v>Secobarbital|PrMCnc|Urine</v>
      </c>
      <c r="C11536" t="b">
        <f t="shared" si="104"/>
        <v>1</v>
      </c>
      <c r="D11536">
        <v>6689</v>
      </c>
      <c r="E11536">
        <v>5.5347999999999997</v>
      </c>
      <c r="F11536" t="s">
        <v>22437</v>
      </c>
      <c r="G11536" t="s">
        <v>22383</v>
      </c>
      <c r="H11536" t="s">
        <v>140</v>
      </c>
      <c r="I11536" t="s">
        <v>25806</v>
      </c>
      <c r="J11536" t="s">
        <v>3</v>
      </c>
      <c r="K11536" t="s">
        <v>32</v>
      </c>
      <c r="M11536" t="s">
        <v>141</v>
      </c>
      <c r="N11536" t="s">
        <v>136</v>
      </c>
      <c r="Q11536" t="s">
        <v>6</v>
      </c>
      <c r="R11536" t="s">
        <v>22438</v>
      </c>
      <c r="S11536" t="s">
        <v>22439</v>
      </c>
      <c r="T11536">
        <v>1</v>
      </c>
      <c r="U11536" t="s">
        <v>18</v>
      </c>
    </row>
    <row r="11537" spans="1:21" outlineLevel="2" x14ac:dyDescent="0.25">
      <c r="B11537" t="str">
        <f>CONCATENATE(G11537,"|", IF(I11537="", H11537,I11537),"|",IF(L11537="",K11537,L11537))</f>
        <v>Secobarbital|PrMCnc|Urine</v>
      </c>
      <c r="C11537" t="b">
        <f>IF(OR(B11537=B11536, B11537=B11539), TRUE, FALSE)</f>
        <v>1</v>
      </c>
      <c r="D11537">
        <v>6690</v>
      </c>
      <c r="E11537">
        <v>5.5347999999999997</v>
      </c>
      <c r="F11537" t="s">
        <v>22440</v>
      </c>
      <c r="G11537" t="s">
        <v>22383</v>
      </c>
      <c r="H11537" t="s">
        <v>140</v>
      </c>
      <c r="I11537" t="s">
        <v>25806</v>
      </c>
      <c r="J11537" t="s">
        <v>3</v>
      </c>
      <c r="K11537" t="s">
        <v>32</v>
      </c>
      <c r="M11537" t="s">
        <v>141</v>
      </c>
      <c r="N11537" t="s">
        <v>142</v>
      </c>
      <c r="Q11537" t="s">
        <v>6</v>
      </c>
      <c r="R11537" t="s">
        <v>22441</v>
      </c>
      <c r="S11537" t="s">
        <v>22442</v>
      </c>
      <c r="T11537">
        <v>1</v>
      </c>
      <c r="U11537" t="s">
        <v>18</v>
      </c>
    </row>
    <row r="11538" spans="1:21" outlineLevel="1" x14ac:dyDescent="0.25">
      <c r="A11538" s="1" t="s">
        <v>26570</v>
      </c>
      <c r="B11538">
        <f>SUBTOTAL(3,B11533:B11537)</f>
        <v>5</v>
      </c>
      <c r="U11538">
        <f>SUBTOTAL(3,U11533:U11537)</f>
        <v>5</v>
      </c>
    </row>
    <row r="11539" spans="1:21" outlineLevel="2" x14ac:dyDescent="0.25">
      <c r="B11539" t="str">
        <f>CONCATENATE(G11539,"|", IF(I11539="", H11539,I11539),"|",IF(L11539="",K11539,L11539))</f>
        <v>Secobarbital|PrMCnc|XXX</v>
      </c>
      <c r="C11539" t="b">
        <f>IF(OR(B11539=B11537, B11539=B11541), TRUE, FALSE)</f>
        <v>0</v>
      </c>
      <c r="D11539">
        <v>6693</v>
      </c>
      <c r="E11539">
        <v>5.5347999999999997</v>
      </c>
      <c r="F11539" t="s">
        <v>22449</v>
      </c>
      <c r="G11539" t="s">
        <v>22383</v>
      </c>
      <c r="H11539" t="s">
        <v>140</v>
      </c>
      <c r="I11539" t="s">
        <v>25806</v>
      </c>
      <c r="J11539" t="s">
        <v>3</v>
      </c>
      <c r="K11539" t="s">
        <v>259</v>
      </c>
      <c r="M11539" t="s">
        <v>141</v>
      </c>
      <c r="Q11539" t="s">
        <v>6</v>
      </c>
      <c r="R11539" t="s">
        <v>22450</v>
      </c>
      <c r="S11539" t="s">
        <v>22451</v>
      </c>
      <c r="T11539">
        <v>1</v>
      </c>
      <c r="U11539" t="s">
        <v>18</v>
      </c>
    </row>
    <row r="11540" spans="1:21" outlineLevel="1" x14ac:dyDescent="0.25">
      <c r="A11540" s="1" t="s">
        <v>26567</v>
      </c>
      <c r="B11540">
        <f>SUBTOTAL(3,B11539:B11539)</f>
        <v>1</v>
      </c>
      <c r="U11540">
        <f>SUBTOTAL(3,U11539:U11539)</f>
        <v>1</v>
      </c>
    </row>
    <row r="11541" spans="1:21" outlineLevel="2" x14ac:dyDescent="0.25">
      <c r="B11541" t="str">
        <f>CONCATENATE(G11541,"|", IF(I11541="", H11541,I11541),"|",IF(L11541="",K11541,L11541))</f>
        <v>Secobarbital|SCnc|Ser/Plas</v>
      </c>
      <c r="C11541" t="b">
        <f>IF(OR(B11541=B11539, B11541=B11543), TRUE, FALSE)</f>
        <v>0</v>
      </c>
      <c r="D11541">
        <v>6682</v>
      </c>
      <c r="E11541">
        <v>5.5347999999999997</v>
      </c>
      <c r="F11541" t="s">
        <v>22416</v>
      </c>
      <c r="G11541" t="s">
        <v>22383</v>
      </c>
      <c r="H11541" t="s">
        <v>222</v>
      </c>
      <c r="J11541" t="s">
        <v>3</v>
      </c>
      <c r="K11541" t="s">
        <v>47</v>
      </c>
      <c r="M11541" t="s">
        <v>5</v>
      </c>
      <c r="O11541" t="s">
        <v>223</v>
      </c>
      <c r="P11541" t="s">
        <v>223</v>
      </c>
      <c r="Q11541" t="s">
        <v>6</v>
      </c>
      <c r="R11541" t="s">
        <v>22417</v>
      </c>
      <c r="S11541" t="s">
        <v>22418</v>
      </c>
      <c r="T11541">
        <v>1</v>
      </c>
      <c r="U11541" t="s">
        <v>18</v>
      </c>
    </row>
    <row r="11542" spans="1:21" outlineLevel="1" x14ac:dyDescent="0.25">
      <c r="A11542" s="1" t="s">
        <v>26574</v>
      </c>
      <c r="B11542">
        <f>SUBTOTAL(3,B11541:B11541)</f>
        <v>1</v>
      </c>
      <c r="U11542">
        <f>SUBTOTAL(3,U11541:U11541)</f>
        <v>1</v>
      </c>
    </row>
    <row r="11543" spans="1:21" outlineLevel="2" x14ac:dyDescent="0.25">
      <c r="B11543" t="str">
        <f>CONCATENATE(G11543,"|", IF(I11543="", H11543,I11543),"|",IF(L11543="",K11543,L11543))</f>
        <v>Secobarbital|SCnc|Urine</v>
      </c>
      <c r="C11543" t="b">
        <f>IF(OR(B11543=B11541, B11543=B11545), TRUE, FALSE)</f>
        <v>0</v>
      </c>
      <c r="D11543">
        <v>6691</v>
      </c>
      <c r="E11543">
        <v>5.5347999999999997</v>
      </c>
      <c r="F11543" t="s">
        <v>22443</v>
      </c>
      <c r="G11543" t="s">
        <v>22383</v>
      </c>
      <c r="H11543" t="s">
        <v>222</v>
      </c>
      <c r="J11543" t="s">
        <v>3</v>
      </c>
      <c r="K11543" t="s">
        <v>32</v>
      </c>
      <c r="M11543" t="s">
        <v>5</v>
      </c>
      <c r="O11543" t="s">
        <v>223</v>
      </c>
      <c r="P11543" t="s">
        <v>223</v>
      </c>
      <c r="Q11543" t="s">
        <v>6</v>
      </c>
      <c r="R11543" t="s">
        <v>22444</v>
      </c>
      <c r="S11543" t="s">
        <v>22445</v>
      </c>
      <c r="T11543">
        <v>1</v>
      </c>
      <c r="U11543" t="s">
        <v>18</v>
      </c>
    </row>
    <row r="11544" spans="1:21" outlineLevel="1" x14ac:dyDescent="0.25">
      <c r="A11544" s="1" t="s">
        <v>26569</v>
      </c>
      <c r="B11544">
        <f>SUBTOTAL(3,B11543:B11543)</f>
        <v>1</v>
      </c>
      <c r="U11544">
        <f>SUBTOTAL(3,U11543:U11543)</f>
        <v>1</v>
      </c>
    </row>
    <row r="11545" spans="1:21" outlineLevel="2" x14ac:dyDescent="0.25">
      <c r="B11545" t="str">
        <f>CONCATENATE(G11545,"|", IF(I11545="", H11545,I11545),"|",IF(L11545="",K11545,L11545))</f>
        <v>Selegiline|PrMCnc|Intravascular - any</v>
      </c>
      <c r="C11545" t="b">
        <f>IF(OR(B11545=B11543, B11545=B11547), TRUE, FALSE)</f>
        <v>0</v>
      </c>
      <c r="D11545">
        <v>6696</v>
      </c>
      <c r="E11545">
        <v>5.5347999999999997</v>
      </c>
      <c r="F11545" t="s">
        <v>22459</v>
      </c>
      <c r="G11545" t="s">
        <v>22460</v>
      </c>
      <c r="H11545" t="s">
        <v>2</v>
      </c>
      <c r="I11545" t="s">
        <v>25806</v>
      </c>
      <c r="J11545" t="s">
        <v>3</v>
      </c>
      <c r="K11545" t="s">
        <v>47</v>
      </c>
      <c r="L11545" t="s">
        <v>25808</v>
      </c>
      <c r="M11545" t="s">
        <v>5</v>
      </c>
      <c r="O11545" t="s">
        <v>101</v>
      </c>
      <c r="P11545" t="s">
        <v>101</v>
      </c>
      <c r="Q11545" t="s">
        <v>6</v>
      </c>
      <c r="R11545" t="s">
        <v>22461</v>
      </c>
      <c r="S11545" t="s">
        <v>22462</v>
      </c>
      <c r="T11545">
        <v>1</v>
      </c>
      <c r="U11545" t="s">
        <v>18</v>
      </c>
    </row>
    <row r="11546" spans="1:21" outlineLevel="1" x14ac:dyDescent="0.25">
      <c r="A11546" s="1" t="s">
        <v>26565</v>
      </c>
      <c r="B11546">
        <f>SUBTOTAL(3,B11545:B11545)</f>
        <v>1</v>
      </c>
      <c r="U11546">
        <f>SUBTOTAL(3,U11545:U11545)</f>
        <v>1</v>
      </c>
    </row>
    <row r="11547" spans="1:21" outlineLevel="2" x14ac:dyDescent="0.25">
      <c r="B11547" t="str">
        <f>CONCATENATE(G11547,"|", IF(I11547="", H11547,I11547),"|",IF(L11547="",K11547,L11547))</f>
        <v>Selenium/Creatinine|MRto|Urine</v>
      </c>
      <c r="C11547" t="b">
        <f>IF(OR(B11547=B11545, B11547=B11548), TRUE, FALSE)</f>
        <v>1</v>
      </c>
      <c r="D11547">
        <v>6720</v>
      </c>
      <c r="E11547">
        <v>5.5347999999999997</v>
      </c>
      <c r="F11547" t="s">
        <v>22534</v>
      </c>
      <c r="G11547" t="s">
        <v>22535</v>
      </c>
      <c r="H11547" t="s">
        <v>440</v>
      </c>
      <c r="J11547" t="s">
        <v>505</v>
      </c>
      <c r="K11547" t="s">
        <v>32</v>
      </c>
      <c r="M11547" t="s">
        <v>5</v>
      </c>
      <c r="O11547" t="s">
        <v>651</v>
      </c>
      <c r="P11547" t="s">
        <v>652</v>
      </c>
      <c r="Q11547" t="s">
        <v>6</v>
      </c>
      <c r="R11547" t="s">
        <v>22536</v>
      </c>
      <c r="S11547" t="s">
        <v>22537</v>
      </c>
      <c r="T11547">
        <v>1</v>
      </c>
      <c r="U11547" t="s">
        <v>18</v>
      </c>
    </row>
    <row r="11548" spans="1:21" outlineLevel="2" x14ac:dyDescent="0.25">
      <c r="B11548" t="str">
        <f>CONCATENATE(G11548,"|", IF(I11548="", H11548,I11548),"|",IF(L11548="",K11548,L11548))</f>
        <v>Selenium/Creatinine|MRto|Urine</v>
      </c>
      <c r="C11548" t="b">
        <f>IF(OR(B11548=B11547, B11548=B11550), TRUE, FALSE)</f>
        <v>1</v>
      </c>
      <c r="D11548">
        <v>6721</v>
      </c>
      <c r="E11548">
        <v>5.5347999999999997</v>
      </c>
      <c r="F11548" t="s">
        <v>22538</v>
      </c>
      <c r="G11548" t="s">
        <v>22535</v>
      </c>
      <c r="H11548" t="s">
        <v>440</v>
      </c>
      <c r="J11548" t="s">
        <v>3</v>
      </c>
      <c r="K11548" t="s">
        <v>32</v>
      </c>
      <c r="M11548" t="s">
        <v>5</v>
      </c>
      <c r="O11548" t="s">
        <v>651</v>
      </c>
      <c r="P11548" t="s">
        <v>652</v>
      </c>
      <c r="Q11548" t="s">
        <v>6</v>
      </c>
      <c r="R11548" t="s">
        <v>22539</v>
      </c>
      <c r="S11548" t="s">
        <v>22540</v>
      </c>
      <c r="T11548">
        <v>1</v>
      </c>
      <c r="U11548" t="s">
        <v>18</v>
      </c>
    </row>
    <row r="11549" spans="1:21" outlineLevel="1" x14ac:dyDescent="0.25">
      <c r="A11549" s="1" t="s">
        <v>26544</v>
      </c>
      <c r="B11549">
        <f>SUBTOTAL(3,B11547:B11548)</f>
        <v>2</v>
      </c>
      <c r="U11549">
        <f>SUBTOTAL(3,U11547:U11548)</f>
        <v>2</v>
      </c>
    </row>
    <row r="11550" spans="1:21" outlineLevel="2" x14ac:dyDescent="0.25">
      <c r="B11550" t="str">
        <f>CONCATENATE(G11550,"|", IF(I11550="", H11550,I11550),"|",IF(L11550="",K11550,L11550))</f>
        <v>Selenium/Creatinine|SRto|Urine</v>
      </c>
      <c r="C11550" t="b">
        <f>IF(OR(B11550=B11548, B11550=B11551), TRUE, FALSE)</f>
        <v>1</v>
      </c>
      <c r="D11550">
        <v>6722</v>
      </c>
      <c r="E11550">
        <v>5.5347999999999997</v>
      </c>
      <c r="F11550" t="s">
        <v>22541</v>
      </c>
      <c r="G11550" t="s">
        <v>22535</v>
      </c>
      <c r="H11550" t="s">
        <v>676</v>
      </c>
      <c r="J11550" t="s">
        <v>505</v>
      </c>
      <c r="K11550" t="s">
        <v>32</v>
      </c>
      <c r="M11550" t="s">
        <v>5</v>
      </c>
      <c r="O11550" t="s">
        <v>2381</v>
      </c>
      <c r="P11550" t="s">
        <v>2382</v>
      </c>
      <c r="Q11550" t="s">
        <v>6</v>
      </c>
      <c r="R11550" t="s">
        <v>22542</v>
      </c>
      <c r="S11550" t="s">
        <v>22543</v>
      </c>
      <c r="T11550">
        <v>1</v>
      </c>
      <c r="U11550" t="s">
        <v>18</v>
      </c>
    </row>
    <row r="11551" spans="1:21" outlineLevel="2" x14ac:dyDescent="0.25">
      <c r="B11551" t="str">
        <f>CONCATENATE(G11551,"|", IF(I11551="", H11551,I11551),"|",IF(L11551="",K11551,L11551))</f>
        <v>Selenium/Creatinine|SRto|Urine</v>
      </c>
      <c r="C11551" t="b">
        <f>IF(OR(B11551=B11550, B11551=B11553), TRUE, FALSE)</f>
        <v>1</v>
      </c>
      <c r="D11551">
        <v>6723</v>
      </c>
      <c r="E11551">
        <v>5.5347999999999997</v>
      </c>
      <c r="F11551" t="s">
        <v>22544</v>
      </c>
      <c r="G11551" t="s">
        <v>22535</v>
      </c>
      <c r="H11551" t="s">
        <v>676</v>
      </c>
      <c r="J11551" t="s">
        <v>3</v>
      </c>
      <c r="K11551" t="s">
        <v>32</v>
      </c>
      <c r="M11551" t="s">
        <v>5</v>
      </c>
      <c r="O11551" t="s">
        <v>2381</v>
      </c>
      <c r="P11551" t="s">
        <v>2382</v>
      </c>
      <c r="Q11551" t="s">
        <v>6</v>
      </c>
      <c r="R11551" t="s">
        <v>22545</v>
      </c>
      <c r="S11551" t="s">
        <v>22546</v>
      </c>
      <c r="T11551">
        <v>1</v>
      </c>
      <c r="U11551" t="s">
        <v>18</v>
      </c>
    </row>
    <row r="11552" spans="1:21" outlineLevel="1" x14ac:dyDescent="0.25">
      <c r="A11552" s="1" t="s">
        <v>26543</v>
      </c>
      <c r="B11552">
        <f>SUBTOTAL(3,B11550:B11551)</f>
        <v>2</v>
      </c>
      <c r="U11552">
        <f>SUBTOTAL(3,U11550:U11551)</f>
        <v>2</v>
      </c>
    </row>
    <row r="11553" spans="1:21" outlineLevel="2" x14ac:dyDescent="0.25">
      <c r="B11553" t="str">
        <f>CONCATENATE(G11553,"|", IF(I11553="", H11553,I11553),"|",IF(L11553="",K11553,L11553))</f>
        <v>Selenium|MCnt|Feed</v>
      </c>
      <c r="C11553" t="b">
        <f>IF(OR(B11553=B11551, B11553=B11555), TRUE, FALSE)</f>
        <v>0</v>
      </c>
      <c r="D11553">
        <v>6699</v>
      </c>
      <c r="E11553">
        <v>5.5347999999999997</v>
      </c>
      <c r="F11553" t="s">
        <v>22470</v>
      </c>
      <c r="G11553" t="s">
        <v>22464</v>
      </c>
      <c r="H11553" t="s">
        <v>241</v>
      </c>
      <c r="J11553" t="s">
        <v>3</v>
      </c>
      <c r="K11553" t="s">
        <v>2494</v>
      </c>
      <c r="M11553" t="s">
        <v>5</v>
      </c>
      <c r="O11553" t="s">
        <v>314</v>
      </c>
      <c r="P11553" t="s">
        <v>314</v>
      </c>
      <c r="Q11553" t="s">
        <v>6</v>
      </c>
      <c r="R11553" t="s">
        <v>22471</v>
      </c>
      <c r="S11553" t="s">
        <v>22472</v>
      </c>
      <c r="T11553">
        <v>1</v>
      </c>
      <c r="U11553" t="s">
        <v>18</v>
      </c>
    </row>
    <row r="11554" spans="1:21" outlineLevel="1" x14ac:dyDescent="0.25">
      <c r="A11554" s="1" t="s">
        <v>26563</v>
      </c>
      <c r="B11554">
        <f>SUBTOTAL(3,B11553:B11553)</f>
        <v>1</v>
      </c>
      <c r="U11554">
        <f>SUBTOTAL(3,U11553:U11553)</f>
        <v>1</v>
      </c>
    </row>
    <row r="11555" spans="1:21" outlineLevel="2" x14ac:dyDescent="0.25">
      <c r="B11555" t="str">
        <f>CONCATENATE(G11555,"|", IF(I11555="", H11555,I11555),"|",IF(L11555="",K11555,L11555))</f>
        <v>Selenium|MCnt|Gast fld</v>
      </c>
      <c r="C11555" t="b">
        <f>IF(OR(B11555=B11553, B11555=B11557), TRUE, FALSE)</f>
        <v>0</v>
      </c>
      <c r="D11555">
        <v>6701</v>
      </c>
      <c r="E11555">
        <v>5.5347999999999997</v>
      </c>
      <c r="F11555" t="s">
        <v>22476</v>
      </c>
      <c r="G11555" t="s">
        <v>22464</v>
      </c>
      <c r="H11555" t="s">
        <v>241</v>
      </c>
      <c r="J11555" t="s">
        <v>3</v>
      </c>
      <c r="K11555" t="s">
        <v>602</v>
      </c>
      <c r="M11555" t="s">
        <v>5</v>
      </c>
      <c r="O11555" t="s">
        <v>314</v>
      </c>
      <c r="P11555" t="s">
        <v>314</v>
      </c>
      <c r="Q11555" t="s">
        <v>6</v>
      </c>
      <c r="R11555" t="s">
        <v>22477</v>
      </c>
      <c r="S11555" t="s">
        <v>22478</v>
      </c>
      <c r="T11555">
        <v>1</v>
      </c>
      <c r="U11555" t="s">
        <v>18</v>
      </c>
    </row>
    <row r="11556" spans="1:21" outlineLevel="1" x14ac:dyDescent="0.25">
      <c r="A11556" s="1" t="s">
        <v>26561</v>
      </c>
      <c r="B11556">
        <f>SUBTOTAL(3,B11555:B11555)</f>
        <v>1</v>
      </c>
      <c r="U11556">
        <f>SUBTOTAL(3,U11555:U11555)</f>
        <v>1</v>
      </c>
    </row>
    <row r="11557" spans="1:21" outlineLevel="2" x14ac:dyDescent="0.25">
      <c r="B11557" t="str">
        <f>CONCATENATE(G11557,"|", IF(I11557="", H11557,I11557),"|",IF(L11557="",K11557,L11557))</f>
        <v>Selenium|MCnt|Hair</v>
      </c>
      <c r="C11557" t="b">
        <f>IF(OR(B11557=B11555, B11557=B11559), TRUE, FALSE)</f>
        <v>0</v>
      </c>
      <c r="D11557">
        <v>6702</v>
      </c>
      <c r="E11557">
        <v>5.5347999999999997</v>
      </c>
      <c r="F11557" t="s">
        <v>22479</v>
      </c>
      <c r="G11557" t="s">
        <v>22464</v>
      </c>
      <c r="H11557" t="s">
        <v>241</v>
      </c>
      <c r="J11557" t="s">
        <v>3</v>
      </c>
      <c r="K11557" t="s">
        <v>242</v>
      </c>
      <c r="M11557" t="s">
        <v>5</v>
      </c>
      <c r="O11557" t="s">
        <v>314</v>
      </c>
      <c r="P11557" t="s">
        <v>314</v>
      </c>
      <c r="Q11557" t="s">
        <v>6</v>
      </c>
      <c r="R11557" t="s">
        <v>22480</v>
      </c>
      <c r="S11557" t="s">
        <v>22481</v>
      </c>
      <c r="T11557">
        <v>1</v>
      </c>
      <c r="U11557" t="s">
        <v>18</v>
      </c>
    </row>
    <row r="11558" spans="1:21" outlineLevel="1" x14ac:dyDescent="0.25">
      <c r="A11558" s="1" t="s">
        <v>26560</v>
      </c>
      <c r="B11558">
        <f>SUBTOTAL(3,B11557:B11557)</f>
        <v>1</v>
      </c>
      <c r="U11558">
        <f>SUBTOTAL(3,U11557:U11557)</f>
        <v>1</v>
      </c>
    </row>
    <row r="11559" spans="1:21" outlineLevel="2" x14ac:dyDescent="0.25">
      <c r="B11559" t="str">
        <f>CONCATENATE(G11559,"|", IF(I11559="", H11559,I11559),"|",IF(L11559="",K11559,L11559))</f>
        <v>Selenium|MCnt|Nail</v>
      </c>
      <c r="C11559" t="b">
        <f>IF(OR(B11559=B11557, B11559=B11561), TRUE, FALSE)</f>
        <v>0</v>
      </c>
      <c r="D11559">
        <v>6704</v>
      </c>
      <c r="E11559">
        <v>5.5347999999999997</v>
      </c>
      <c r="F11559" t="s">
        <v>22485</v>
      </c>
      <c r="G11559" t="s">
        <v>22464</v>
      </c>
      <c r="H11559" t="s">
        <v>241</v>
      </c>
      <c r="J11559" t="s">
        <v>3</v>
      </c>
      <c r="K11559" t="s">
        <v>3575</v>
      </c>
      <c r="M11559" t="s">
        <v>5</v>
      </c>
      <c r="O11559" t="s">
        <v>314</v>
      </c>
      <c r="P11559" t="s">
        <v>314</v>
      </c>
      <c r="Q11559" t="s">
        <v>6</v>
      </c>
      <c r="R11559" t="s">
        <v>22486</v>
      </c>
      <c r="S11559" t="s">
        <v>22487</v>
      </c>
      <c r="T11559">
        <v>1</v>
      </c>
      <c r="U11559" t="s">
        <v>18</v>
      </c>
    </row>
    <row r="11560" spans="1:21" outlineLevel="1" x14ac:dyDescent="0.25">
      <c r="A11560" s="1" t="s">
        <v>26558</v>
      </c>
      <c r="B11560">
        <f>SUBTOTAL(3,B11559:B11559)</f>
        <v>1</v>
      </c>
      <c r="U11560">
        <f>SUBTOTAL(3,U11559:U11559)</f>
        <v>1</v>
      </c>
    </row>
    <row r="11561" spans="1:21" outlineLevel="2" x14ac:dyDescent="0.25">
      <c r="B11561" t="str">
        <f>CONCATENATE(G11561,"|", IF(I11561="", H11561,I11561),"|",IF(L11561="",K11561,L11561))</f>
        <v>Selenium|MCnt|Tiss</v>
      </c>
      <c r="C11561" t="b">
        <f>IF(OR(B11561=B11559, B11561=B11563), TRUE, FALSE)</f>
        <v>0</v>
      </c>
      <c r="D11561">
        <v>6710</v>
      </c>
      <c r="E11561">
        <v>5.5347999999999997</v>
      </c>
      <c r="F11561" t="s">
        <v>22504</v>
      </c>
      <c r="G11561" t="s">
        <v>22464</v>
      </c>
      <c r="H11561" t="s">
        <v>241</v>
      </c>
      <c r="J11561" t="s">
        <v>3</v>
      </c>
      <c r="K11561" t="s">
        <v>313</v>
      </c>
      <c r="M11561" t="s">
        <v>5</v>
      </c>
      <c r="O11561" t="s">
        <v>314</v>
      </c>
      <c r="P11561" t="s">
        <v>314</v>
      </c>
      <c r="Q11561" t="s">
        <v>6</v>
      </c>
      <c r="R11561" t="s">
        <v>22505</v>
      </c>
      <c r="S11561" t="s">
        <v>22506</v>
      </c>
      <c r="T11561">
        <v>1</v>
      </c>
      <c r="U11561" t="s">
        <v>18</v>
      </c>
    </row>
    <row r="11562" spans="1:21" outlineLevel="1" x14ac:dyDescent="0.25">
      <c r="A11562" s="1" t="s">
        <v>26552</v>
      </c>
      <c r="B11562">
        <f>SUBTOTAL(3,B11561:B11561)</f>
        <v>1</v>
      </c>
      <c r="U11562">
        <f>SUBTOTAL(3,U11561:U11561)</f>
        <v>1</v>
      </c>
    </row>
    <row r="11563" spans="1:21" outlineLevel="2" x14ac:dyDescent="0.25">
      <c r="B11563" t="str">
        <f>CONCATENATE(G11563,"|", IF(I11563="", H11563,I11563),"|",IF(L11563="",K11563,L11563))</f>
        <v>Selenium|MRat|Urine</v>
      </c>
      <c r="C11563" t="b">
        <f>IF(OR(B11563=B11561, B11563=B11565), TRUE, FALSE)</f>
        <v>0</v>
      </c>
      <c r="D11563">
        <v>6715</v>
      </c>
      <c r="E11563">
        <v>5.5347999999999997</v>
      </c>
      <c r="F11563" t="s">
        <v>22519</v>
      </c>
      <c r="G11563" t="s">
        <v>22464</v>
      </c>
      <c r="H11563" t="s">
        <v>509</v>
      </c>
      <c r="J11563" t="s">
        <v>505</v>
      </c>
      <c r="K11563" t="s">
        <v>32</v>
      </c>
      <c r="M11563" t="s">
        <v>5</v>
      </c>
      <c r="O11563" t="s">
        <v>1053</v>
      </c>
      <c r="P11563" t="s">
        <v>1054</v>
      </c>
      <c r="Q11563" t="s">
        <v>6</v>
      </c>
      <c r="R11563" t="s">
        <v>22520</v>
      </c>
      <c r="S11563" t="s">
        <v>22521</v>
      </c>
      <c r="T11563">
        <v>1</v>
      </c>
      <c r="U11563" t="s">
        <v>18</v>
      </c>
    </row>
    <row r="11564" spans="1:21" outlineLevel="1" x14ac:dyDescent="0.25">
      <c r="A11564" s="1" t="s">
        <v>26549</v>
      </c>
      <c r="B11564">
        <f>SUBTOTAL(3,B11563:B11563)</f>
        <v>1</v>
      </c>
      <c r="U11564">
        <f>SUBTOTAL(3,U11563:U11563)</f>
        <v>1</v>
      </c>
    </row>
    <row r="11565" spans="1:21" outlineLevel="2" x14ac:dyDescent="0.25">
      <c r="B11565" t="str">
        <f>CONCATENATE(G11565,"|", IF(I11565="", H11565,I11565),"|",IF(L11565="",K11565,L11565))</f>
        <v>Selenium|PrMCnc|Body fld</v>
      </c>
      <c r="C11565" t="b">
        <f>IF(OR(B11565=B11563, B11565=B11567), TRUE, FALSE)</f>
        <v>0</v>
      </c>
      <c r="D11565">
        <v>6698</v>
      </c>
      <c r="E11565">
        <v>5.5347999999999997</v>
      </c>
      <c r="F11565" t="s">
        <v>22467</v>
      </c>
      <c r="G11565" t="s">
        <v>22464</v>
      </c>
      <c r="H11565" t="s">
        <v>2</v>
      </c>
      <c r="I11565" t="s">
        <v>25806</v>
      </c>
      <c r="J11565" t="s">
        <v>3</v>
      </c>
      <c r="K11565" t="s">
        <v>234</v>
      </c>
      <c r="M11565" t="s">
        <v>5</v>
      </c>
      <c r="O11565" t="s">
        <v>33</v>
      </c>
      <c r="P11565" t="s">
        <v>33</v>
      </c>
      <c r="Q11565" t="s">
        <v>6</v>
      </c>
      <c r="R11565" t="s">
        <v>22468</v>
      </c>
      <c r="S11565" t="s">
        <v>22469</v>
      </c>
      <c r="T11565">
        <v>1</v>
      </c>
      <c r="U11565" t="s">
        <v>18</v>
      </c>
    </row>
    <row r="11566" spans="1:21" outlineLevel="1" x14ac:dyDescent="0.25">
      <c r="A11566" s="1" t="s">
        <v>26564</v>
      </c>
      <c r="B11566">
        <f>SUBTOTAL(3,B11565:B11565)</f>
        <v>1</v>
      </c>
      <c r="U11566">
        <f>SUBTOTAL(3,U11565:U11565)</f>
        <v>1</v>
      </c>
    </row>
    <row r="11567" spans="1:21" outlineLevel="2" x14ac:dyDescent="0.25">
      <c r="B11567" t="str">
        <f>CONCATENATE(G11567,"|", IF(I11567="", H11567,I11567),"|",IF(L11567="",K11567,L11567))</f>
        <v>Selenium|PrMCnc|Flu.nonbiological</v>
      </c>
      <c r="C11567" t="b">
        <f>IF(OR(B11567=B11565, B11567=B11569), TRUE, FALSE)</f>
        <v>0</v>
      </c>
      <c r="D11567">
        <v>6700</v>
      </c>
      <c r="E11567">
        <v>5.5347999999999997</v>
      </c>
      <c r="F11567" t="s">
        <v>22473</v>
      </c>
      <c r="G11567" t="s">
        <v>22464</v>
      </c>
      <c r="H11567" t="s">
        <v>2</v>
      </c>
      <c r="I11567" t="s">
        <v>25806</v>
      </c>
      <c r="J11567" t="s">
        <v>3</v>
      </c>
      <c r="K11567" t="s">
        <v>11415</v>
      </c>
      <c r="M11567" t="s">
        <v>5</v>
      </c>
      <c r="O11567" t="s">
        <v>33</v>
      </c>
      <c r="P11567" t="s">
        <v>33</v>
      </c>
      <c r="Q11567" t="s">
        <v>6</v>
      </c>
      <c r="R11567" t="s">
        <v>22474</v>
      </c>
      <c r="S11567" t="s">
        <v>22475</v>
      </c>
      <c r="T11567">
        <v>1</v>
      </c>
      <c r="U11567" t="s">
        <v>18</v>
      </c>
    </row>
    <row r="11568" spans="1:21" outlineLevel="1" x14ac:dyDescent="0.25">
      <c r="A11568" s="1" t="s">
        <v>26562</v>
      </c>
      <c r="B11568">
        <f>SUBTOTAL(3,B11567:B11567)</f>
        <v>1</v>
      </c>
      <c r="U11568">
        <f>SUBTOTAL(3,U11567:U11567)</f>
        <v>1</v>
      </c>
    </row>
    <row r="11569" spans="1:21" outlineLevel="2" x14ac:dyDescent="0.25">
      <c r="B11569" t="str">
        <f>CONCATENATE(G11569,"|", IF(I11569="", H11569,I11569),"|",IF(L11569="",K11569,L11569))</f>
        <v>Selenium|PrMCnc|Intravascular - any</v>
      </c>
      <c r="C11569" t="b">
        <f>IF(OR(B11569=B11567, B11569=B11570), TRUE, FALSE)</f>
        <v>1</v>
      </c>
      <c r="D11569">
        <v>6697</v>
      </c>
      <c r="E11569">
        <v>5.5347999999999997</v>
      </c>
      <c r="F11569" t="s">
        <v>22463</v>
      </c>
      <c r="G11569" t="s">
        <v>22464</v>
      </c>
      <c r="H11569" t="s">
        <v>2</v>
      </c>
      <c r="I11569" t="s">
        <v>25806</v>
      </c>
      <c r="J11569" t="s">
        <v>3</v>
      </c>
      <c r="K11569" t="s">
        <v>38</v>
      </c>
      <c r="L11569" t="s">
        <v>25808</v>
      </c>
      <c r="M11569" t="s">
        <v>5</v>
      </c>
      <c r="O11569" t="s">
        <v>33</v>
      </c>
      <c r="P11569" t="s">
        <v>33</v>
      </c>
      <c r="Q11569" t="s">
        <v>6</v>
      </c>
      <c r="R11569" t="s">
        <v>22465</v>
      </c>
      <c r="S11569" t="s">
        <v>22466</v>
      </c>
      <c r="T11569">
        <v>1</v>
      </c>
      <c r="U11569" t="s">
        <v>18</v>
      </c>
    </row>
    <row r="11570" spans="1:21" outlineLevel="2" x14ac:dyDescent="0.25">
      <c r="B11570" t="str">
        <f>CONCATENATE(G11570,"|", IF(I11570="", H11570,I11570),"|",IF(L11570="",K11570,L11570))</f>
        <v>Selenium|PrMCnc|Intravascular - any</v>
      </c>
      <c r="C11570" t="b">
        <f>IF(OR(B11570=B11569, B11570=B11572), TRUE, FALSE)</f>
        <v>1</v>
      </c>
      <c r="D11570">
        <v>6708</v>
      </c>
      <c r="E11570">
        <v>5.5347999999999997</v>
      </c>
      <c r="F11570" t="s">
        <v>22498</v>
      </c>
      <c r="G11570" t="s">
        <v>22464</v>
      </c>
      <c r="H11570" t="s">
        <v>2</v>
      </c>
      <c r="I11570" t="s">
        <v>25806</v>
      </c>
      <c r="J11570" t="s">
        <v>3</v>
      </c>
      <c r="K11570" t="s">
        <v>47</v>
      </c>
      <c r="L11570" t="s">
        <v>25808</v>
      </c>
      <c r="M11570" t="s">
        <v>5</v>
      </c>
      <c r="O11570" t="s">
        <v>48</v>
      </c>
      <c r="P11570" t="s">
        <v>48</v>
      </c>
      <c r="Q11570" t="s">
        <v>6</v>
      </c>
      <c r="R11570" t="s">
        <v>22499</v>
      </c>
      <c r="S11570" t="s">
        <v>22500</v>
      </c>
      <c r="T11570">
        <v>1</v>
      </c>
      <c r="U11570" t="s">
        <v>18</v>
      </c>
    </row>
    <row r="11571" spans="1:21" outlineLevel="1" x14ac:dyDescent="0.25">
      <c r="A11571" s="1" t="s">
        <v>26554</v>
      </c>
      <c r="B11571">
        <f>SUBTOTAL(3,B11569:B11570)</f>
        <v>2</v>
      </c>
      <c r="U11571">
        <f>SUBTOTAL(3,U11569:U11570)</f>
        <v>2</v>
      </c>
    </row>
    <row r="11572" spans="1:21" outlineLevel="2" x14ac:dyDescent="0.25">
      <c r="B11572" t="str">
        <f>CONCATENATE(G11572,"|", IF(I11572="", H11572,I11572),"|",IF(L11572="",K11572,L11572))</f>
        <v>Selenium|PrMCnc|RBC</v>
      </c>
      <c r="C11572" t="b">
        <f>IF(OR(B11572=B11570, B11572=B11574), TRUE, FALSE)</f>
        <v>0</v>
      </c>
      <c r="D11572">
        <v>6705</v>
      </c>
      <c r="E11572">
        <v>5.5347999999999997</v>
      </c>
      <c r="F11572" t="s">
        <v>22488</v>
      </c>
      <c r="G11572" t="s">
        <v>22464</v>
      </c>
      <c r="H11572" t="s">
        <v>2</v>
      </c>
      <c r="I11572" t="s">
        <v>25806</v>
      </c>
      <c r="J11572" t="s">
        <v>3</v>
      </c>
      <c r="K11572" t="s">
        <v>1095</v>
      </c>
      <c r="M11572" t="s">
        <v>5</v>
      </c>
      <c r="O11572" t="s">
        <v>33</v>
      </c>
      <c r="P11572" t="s">
        <v>33</v>
      </c>
      <c r="Q11572" t="s">
        <v>6</v>
      </c>
      <c r="R11572" t="s">
        <v>22489</v>
      </c>
      <c r="S11572" t="s">
        <v>22490</v>
      </c>
      <c r="T11572">
        <v>1</v>
      </c>
      <c r="U11572" t="s">
        <v>18</v>
      </c>
    </row>
    <row r="11573" spans="1:21" outlineLevel="1" x14ac:dyDescent="0.25">
      <c r="A11573" s="1" t="s">
        <v>26557</v>
      </c>
      <c r="B11573">
        <f>SUBTOTAL(3,B11572:B11572)</f>
        <v>1</v>
      </c>
      <c r="U11573">
        <f>SUBTOTAL(3,U11572:U11572)</f>
        <v>1</v>
      </c>
    </row>
    <row r="11574" spans="1:21" outlineLevel="2" x14ac:dyDescent="0.25">
      <c r="B11574" t="str">
        <f>CONCATENATE(G11574,"|", IF(I11574="", H11574,I11574),"|",IF(L11574="",K11574,L11574))</f>
        <v>Selenium|PrMCnc|Semen</v>
      </c>
      <c r="C11574" t="b">
        <f>IF(OR(B11574=B11572, B11574=B11576), TRUE, FALSE)</f>
        <v>0</v>
      </c>
      <c r="D11574">
        <v>6707</v>
      </c>
      <c r="E11574">
        <v>5.5347999999999997</v>
      </c>
      <c r="F11574" t="s">
        <v>22494</v>
      </c>
      <c r="G11574" t="s">
        <v>22464</v>
      </c>
      <c r="H11574" t="s">
        <v>2</v>
      </c>
      <c r="I11574" t="s">
        <v>25806</v>
      </c>
      <c r="J11574" t="s">
        <v>3</v>
      </c>
      <c r="K11574" t="s">
        <v>22495</v>
      </c>
      <c r="M11574" t="s">
        <v>5</v>
      </c>
      <c r="O11574" t="s">
        <v>33</v>
      </c>
      <c r="P11574" t="s">
        <v>33</v>
      </c>
      <c r="Q11574" t="s">
        <v>6</v>
      </c>
      <c r="R11574" t="s">
        <v>22496</v>
      </c>
      <c r="S11574" t="s">
        <v>22497</v>
      </c>
      <c r="T11574">
        <v>1</v>
      </c>
      <c r="U11574" t="s">
        <v>18</v>
      </c>
    </row>
    <row r="11575" spans="1:21" outlineLevel="1" x14ac:dyDescent="0.25">
      <c r="A11575" s="1" t="s">
        <v>26555</v>
      </c>
      <c r="B11575">
        <f>SUBTOTAL(3,B11574:B11574)</f>
        <v>1</v>
      </c>
      <c r="U11575">
        <f>SUBTOTAL(3,U11574:U11574)</f>
        <v>1</v>
      </c>
    </row>
    <row r="11576" spans="1:21" outlineLevel="2" x14ac:dyDescent="0.25">
      <c r="B11576" t="str">
        <f>CONCATENATE(G11576,"|", IF(I11576="", H11576,I11576),"|",IF(L11576="",K11576,L11576))</f>
        <v>Selenium|PrMCnc|Urine</v>
      </c>
      <c r="C11576" t="b">
        <f>IF(OR(B11576=B11574, B11576=B11577), TRUE, FALSE)</f>
        <v>1</v>
      </c>
      <c r="D11576">
        <v>6712</v>
      </c>
      <c r="E11576">
        <v>5.5347999999999997</v>
      </c>
      <c r="F11576" t="s">
        <v>22510</v>
      </c>
      <c r="G11576" t="s">
        <v>22464</v>
      </c>
      <c r="H11576" t="s">
        <v>2</v>
      </c>
      <c r="I11576" t="s">
        <v>25806</v>
      </c>
      <c r="J11576" t="s">
        <v>505</v>
      </c>
      <c r="K11576" t="s">
        <v>32</v>
      </c>
      <c r="M11576" t="s">
        <v>5</v>
      </c>
      <c r="O11576" t="s">
        <v>33</v>
      </c>
      <c r="P11576" t="s">
        <v>33</v>
      </c>
      <c r="Q11576" t="s">
        <v>6</v>
      </c>
      <c r="R11576" t="s">
        <v>22511</v>
      </c>
      <c r="S11576" t="s">
        <v>22512</v>
      </c>
      <c r="T11576">
        <v>1</v>
      </c>
      <c r="U11576" t="s">
        <v>18</v>
      </c>
    </row>
    <row r="11577" spans="1:21" outlineLevel="2" x14ac:dyDescent="0.25">
      <c r="B11577" t="str">
        <f>CONCATENATE(G11577,"|", IF(I11577="", H11577,I11577),"|",IF(L11577="",K11577,L11577))</f>
        <v>Selenium|PrMCnc|Urine</v>
      </c>
      <c r="C11577" t="b">
        <f t="shared" si="104"/>
        <v>1</v>
      </c>
      <c r="D11577">
        <v>6713</v>
      </c>
      <c r="E11577">
        <v>5.5347999999999997</v>
      </c>
      <c r="F11577" t="s">
        <v>22513</v>
      </c>
      <c r="G11577" t="s">
        <v>22464</v>
      </c>
      <c r="H11577" t="s">
        <v>2</v>
      </c>
      <c r="I11577" t="s">
        <v>25806</v>
      </c>
      <c r="J11577" t="s">
        <v>3</v>
      </c>
      <c r="K11577" t="s">
        <v>32</v>
      </c>
      <c r="M11577" t="s">
        <v>5</v>
      </c>
      <c r="O11577" t="s">
        <v>48</v>
      </c>
      <c r="P11577" t="s">
        <v>48</v>
      </c>
      <c r="Q11577" t="s">
        <v>6</v>
      </c>
      <c r="R11577" t="s">
        <v>22514</v>
      </c>
      <c r="S11577" t="s">
        <v>22515</v>
      </c>
      <c r="T11577">
        <v>1</v>
      </c>
      <c r="U11577" t="s">
        <v>18</v>
      </c>
    </row>
    <row r="11578" spans="1:21" outlineLevel="2" x14ac:dyDescent="0.25">
      <c r="B11578" t="str">
        <f>CONCATENATE(G11578,"|", IF(I11578="", H11578,I11578),"|",IF(L11578="",K11578,L11578))</f>
        <v>Selenium|PrMCnc|Urine</v>
      </c>
      <c r="C11578" t="b">
        <f>IF(OR(B11578=B11577, B11578=B11580), TRUE, FALSE)</f>
        <v>1</v>
      </c>
      <c r="D11578">
        <v>6714</v>
      </c>
      <c r="E11578">
        <v>5.5347999999999997</v>
      </c>
      <c r="F11578" t="s">
        <v>22516</v>
      </c>
      <c r="G11578" t="s">
        <v>22464</v>
      </c>
      <c r="H11578" t="s">
        <v>2</v>
      </c>
      <c r="I11578" t="s">
        <v>25806</v>
      </c>
      <c r="J11578" t="s">
        <v>259</v>
      </c>
      <c r="K11578" t="s">
        <v>32</v>
      </c>
      <c r="M11578" t="s">
        <v>5</v>
      </c>
      <c r="O11578" t="s">
        <v>33</v>
      </c>
      <c r="P11578" t="s">
        <v>33</v>
      </c>
      <c r="Q11578" t="s">
        <v>6</v>
      </c>
      <c r="R11578" t="s">
        <v>22517</v>
      </c>
      <c r="S11578" t="s">
        <v>22518</v>
      </c>
      <c r="T11578">
        <v>1</v>
      </c>
      <c r="U11578" t="s">
        <v>18</v>
      </c>
    </row>
    <row r="11579" spans="1:21" outlineLevel="1" x14ac:dyDescent="0.25">
      <c r="A11579" s="1" t="s">
        <v>26550</v>
      </c>
      <c r="B11579">
        <f>SUBTOTAL(3,B11576:B11578)</f>
        <v>3</v>
      </c>
      <c r="U11579">
        <f>SUBTOTAL(3,U11576:U11578)</f>
        <v>3</v>
      </c>
    </row>
    <row r="11580" spans="1:21" outlineLevel="2" x14ac:dyDescent="0.25">
      <c r="B11580" t="str">
        <f>CONCATENATE(G11580,"|", IF(I11580="", H11580,I11580),"|",IF(L11580="",K11580,L11580))</f>
        <v>Selenium|PrMCnc|Water</v>
      </c>
      <c r="C11580" t="b">
        <f>IF(OR(B11580=B11578, B11580=B11582), TRUE, FALSE)</f>
        <v>0</v>
      </c>
      <c r="D11580">
        <v>6718</v>
      </c>
      <c r="E11580">
        <v>5.5347999999999997</v>
      </c>
      <c r="F11580" t="s">
        <v>22528</v>
      </c>
      <c r="G11580" t="s">
        <v>22464</v>
      </c>
      <c r="H11580" t="s">
        <v>2</v>
      </c>
      <c r="I11580" t="s">
        <v>25806</v>
      </c>
      <c r="J11580" t="s">
        <v>3</v>
      </c>
      <c r="K11580" t="s">
        <v>11</v>
      </c>
      <c r="M11580" t="s">
        <v>5</v>
      </c>
      <c r="O11580" t="s">
        <v>2362</v>
      </c>
      <c r="P11580" t="s">
        <v>2363</v>
      </c>
      <c r="Q11580" t="s">
        <v>6</v>
      </c>
      <c r="R11580" t="s">
        <v>22529</v>
      </c>
      <c r="S11580" t="s">
        <v>22530</v>
      </c>
      <c r="T11580">
        <v>1</v>
      </c>
      <c r="U11580" t="s">
        <v>18</v>
      </c>
    </row>
    <row r="11581" spans="1:21" outlineLevel="1" x14ac:dyDescent="0.25">
      <c r="A11581" s="1" t="s">
        <v>26546</v>
      </c>
      <c r="B11581">
        <f>SUBTOTAL(3,B11580:B11580)</f>
        <v>1</v>
      </c>
      <c r="U11581">
        <f>SUBTOTAL(3,U11580:U11580)</f>
        <v>1</v>
      </c>
    </row>
    <row r="11582" spans="1:21" outlineLevel="2" x14ac:dyDescent="0.25">
      <c r="B11582" t="str">
        <f>CONCATENATE(G11582,"|", IF(I11582="", H11582,I11582),"|",IF(L11582="",K11582,L11582))</f>
        <v>Selenium|PrMCnc|XXX</v>
      </c>
      <c r="C11582" t="b">
        <f>IF(OR(B11582=B11580, B11582=B11584), TRUE, FALSE)</f>
        <v>0</v>
      </c>
      <c r="D11582">
        <v>6719</v>
      </c>
      <c r="E11582">
        <v>5.5347999999999997</v>
      </c>
      <c r="F11582" t="s">
        <v>22531</v>
      </c>
      <c r="G11582" t="s">
        <v>22464</v>
      </c>
      <c r="H11582" t="s">
        <v>2</v>
      </c>
      <c r="I11582" t="s">
        <v>25806</v>
      </c>
      <c r="J11582" t="s">
        <v>3</v>
      </c>
      <c r="K11582" t="s">
        <v>259</v>
      </c>
      <c r="M11582" t="s">
        <v>5</v>
      </c>
      <c r="O11582" t="s">
        <v>33</v>
      </c>
      <c r="P11582" t="s">
        <v>33</v>
      </c>
      <c r="Q11582" t="s">
        <v>6</v>
      </c>
      <c r="R11582" t="s">
        <v>22532</v>
      </c>
      <c r="S11582" t="s">
        <v>22533</v>
      </c>
      <c r="T11582">
        <v>1</v>
      </c>
      <c r="U11582" t="s">
        <v>18</v>
      </c>
    </row>
    <row r="11583" spans="1:21" outlineLevel="1" x14ac:dyDescent="0.25">
      <c r="A11583" s="1" t="s">
        <v>26545</v>
      </c>
      <c r="B11583">
        <f>SUBTOTAL(3,B11582:B11582)</f>
        <v>1</v>
      </c>
      <c r="U11583">
        <f>SUBTOTAL(3,U11582:U11582)</f>
        <v>1</v>
      </c>
    </row>
    <row r="11584" spans="1:21" outlineLevel="2" x14ac:dyDescent="0.25">
      <c r="B11584" t="str">
        <f>CONCATENATE(G11584,"|", IF(I11584="", H11584,I11584),"|",IF(L11584="",K11584,L11584))</f>
        <v>Selenium|SCnc|RBC</v>
      </c>
      <c r="C11584" t="b">
        <f>IF(OR(B11584=B11582, B11584=B11586), TRUE, FALSE)</f>
        <v>0</v>
      </c>
      <c r="D11584">
        <v>6706</v>
      </c>
      <c r="E11584">
        <v>5.5347999999999997</v>
      </c>
      <c r="F11584" t="s">
        <v>22491</v>
      </c>
      <c r="G11584" t="s">
        <v>22464</v>
      </c>
      <c r="H11584" t="s">
        <v>222</v>
      </c>
      <c r="J11584" t="s">
        <v>3</v>
      </c>
      <c r="K11584" t="s">
        <v>1095</v>
      </c>
      <c r="M11584" t="s">
        <v>5</v>
      </c>
      <c r="O11584" t="s">
        <v>223</v>
      </c>
      <c r="P11584" t="s">
        <v>223</v>
      </c>
      <c r="Q11584" t="s">
        <v>6</v>
      </c>
      <c r="R11584" t="s">
        <v>22492</v>
      </c>
      <c r="S11584" t="s">
        <v>22493</v>
      </c>
      <c r="T11584">
        <v>1</v>
      </c>
      <c r="U11584" t="s">
        <v>18</v>
      </c>
    </row>
    <row r="11585" spans="1:21" outlineLevel="1" x14ac:dyDescent="0.25">
      <c r="A11585" s="1" t="s">
        <v>26556</v>
      </c>
      <c r="B11585">
        <f>SUBTOTAL(3,B11584:B11584)</f>
        <v>1</v>
      </c>
      <c r="U11585">
        <f>SUBTOTAL(3,U11584:U11584)</f>
        <v>1</v>
      </c>
    </row>
    <row r="11586" spans="1:21" outlineLevel="2" x14ac:dyDescent="0.25">
      <c r="B11586" t="str">
        <f>CONCATENATE(G11586,"|", IF(I11586="", H11586,I11586),"|",IF(L11586="",K11586,L11586))</f>
        <v>Selenium|SCnc|Ser/Plas</v>
      </c>
      <c r="C11586" t="b">
        <f>IF(OR(B11586=B11584, B11586=B11588), TRUE, FALSE)</f>
        <v>0</v>
      </c>
      <c r="D11586">
        <v>6709</v>
      </c>
      <c r="E11586">
        <v>5.5347999999999997</v>
      </c>
      <c r="F11586" t="s">
        <v>22501</v>
      </c>
      <c r="G11586" t="s">
        <v>22464</v>
      </c>
      <c r="H11586" t="s">
        <v>222</v>
      </c>
      <c r="J11586" t="s">
        <v>3</v>
      </c>
      <c r="K11586" t="s">
        <v>47</v>
      </c>
      <c r="M11586" t="s">
        <v>5</v>
      </c>
      <c r="O11586" t="s">
        <v>223</v>
      </c>
      <c r="P11586" t="s">
        <v>223</v>
      </c>
      <c r="Q11586" t="s">
        <v>6</v>
      </c>
      <c r="R11586" t="s">
        <v>22502</v>
      </c>
      <c r="S11586" t="s">
        <v>22503</v>
      </c>
      <c r="T11586">
        <v>1</v>
      </c>
      <c r="U11586" t="s">
        <v>18</v>
      </c>
    </row>
    <row r="11587" spans="1:21" outlineLevel="1" x14ac:dyDescent="0.25">
      <c r="A11587" s="1" t="s">
        <v>26553</v>
      </c>
      <c r="B11587">
        <f>SUBTOTAL(3,B11586:B11586)</f>
        <v>1</v>
      </c>
      <c r="U11587">
        <f>SUBTOTAL(3,U11586:U11586)</f>
        <v>1</v>
      </c>
    </row>
    <row r="11588" spans="1:21" outlineLevel="2" x14ac:dyDescent="0.25">
      <c r="B11588" t="str">
        <f>CONCATENATE(G11588,"|", IF(I11588="", H11588,I11588),"|",IF(L11588="",K11588,L11588))</f>
        <v>Selenium|SCnc|Urine</v>
      </c>
      <c r="C11588" t="b">
        <f>IF(OR(B11588=B11586, B11588=B11590), TRUE, FALSE)</f>
        <v>0</v>
      </c>
      <c r="D11588">
        <v>6716</v>
      </c>
      <c r="E11588">
        <v>5.5347999999999997</v>
      </c>
      <c r="F11588" t="s">
        <v>22522</v>
      </c>
      <c r="G11588" t="s">
        <v>22464</v>
      </c>
      <c r="H11588" t="s">
        <v>222</v>
      </c>
      <c r="J11588" t="s">
        <v>3</v>
      </c>
      <c r="K11588" t="s">
        <v>32</v>
      </c>
      <c r="M11588" t="s">
        <v>5</v>
      </c>
      <c r="O11588" t="s">
        <v>223</v>
      </c>
      <c r="P11588" t="s">
        <v>223</v>
      </c>
      <c r="Q11588" t="s">
        <v>6</v>
      </c>
      <c r="R11588" t="s">
        <v>22523</v>
      </c>
      <c r="S11588" t="s">
        <v>22524</v>
      </c>
      <c r="T11588">
        <v>1</v>
      </c>
      <c r="U11588" t="s">
        <v>18</v>
      </c>
    </row>
    <row r="11589" spans="1:21" outlineLevel="1" x14ac:dyDescent="0.25">
      <c r="A11589" s="1" t="s">
        <v>26548</v>
      </c>
      <c r="B11589">
        <f>SUBTOTAL(3,B11588:B11588)</f>
        <v>1</v>
      </c>
      <c r="U11589">
        <f>SUBTOTAL(3,U11588:U11588)</f>
        <v>1</v>
      </c>
    </row>
    <row r="11590" spans="1:21" outlineLevel="2" x14ac:dyDescent="0.25">
      <c r="B11590" t="str">
        <f>CONCATENATE(G11590,"|", IF(I11590="", H11590,I11590),"|",IF(L11590="",K11590,L11590))</f>
        <v>Selenium|SCnt|Hair</v>
      </c>
      <c r="C11590" t="b">
        <f>IF(OR(B11590=B11588, B11590=B11592), TRUE, FALSE)</f>
        <v>0</v>
      </c>
      <c r="D11590">
        <v>6703</v>
      </c>
      <c r="E11590">
        <v>5.5347999999999997</v>
      </c>
      <c r="F11590" t="s">
        <v>22482</v>
      </c>
      <c r="G11590" t="s">
        <v>22464</v>
      </c>
      <c r="H11590" t="s">
        <v>2315</v>
      </c>
      <c r="J11590" t="s">
        <v>3</v>
      </c>
      <c r="K11590" t="s">
        <v>242</v>
      </c>
      <c r="M11590" t="s">
        <v>5</v>
      </c>
      <c r="O11590" t="s">
        <v>2336</v>
      </c>
      <c r="P11590" t="s">
        <v>2336</v>
      </c>
      <c r="Q11590" t="s">
        <v>6</v>
      </c>
      <c r="R11590" t="s">
        <v>22483</v>
      </c>
      <c r="S11590" t="s">
        <v>22484</v>
      </c>
      <c r="T11590">
        <v>1</v>
      </c>
      <c r="U11590" t="s">
        <v>18</v>
      </c>
    </row>
    <row r="11591" spans="1:21" outlineLevel="1" x14ac:dyDescent="0.25">
      <c r="A11591" s="1" t="s">
        <v>26559</v>
      </c>
      <c r="B11591">
        <f>SUBTOTAL(3,B11590:B11590)</f>
        <v>1</v>
      </c>
      <c r="U11591">
        <f>SUBTOTAL(3,U11590:U11590)</f>
        <v>1</v>
      </c>
    </row>
    <row r="11592" spans="1:21" outlineLevel="2" x14ac:dyDescent="0.25">
      <c r="B11592" t="str">
        <f>CONCATENATE(G11592,"|", IF(I11592="", H11592,I11592),"|",IF(L11592="",K11592,L11592))</f>
        <v>Selenium|SCnt|Tiss</v>
      </c>
      <c r="C11592" t="b">
        <f>IF(OR(B11592=B11590, B11592=B11594), TRUE, FALSE)</f>
        <v>0</v>
      </c>
      <c r="D11592">
        <v>6711</v>
      </c>
      <c r="E11592">
        <v>5.5347999999999997</v>
      </c>
      <c r="F11592" t="s">
        <v>22507</v>
      </c>
      <c r="G11592" t="s">
        <v>22464</v>
      </c>
      <c r="H11592" t="s">
        <v>2315</v>
      </c>
      <c r="J11592" t="s">
        <v>3</v>
      </c>
      <c r="K11592" t="s">
        <v>313</v>
      </c>
      <c r="M11592" t="s">
        <v>5</v>
      </c>
      <c r="O11592" t="s">
        <v>2336</v>
      </c>
      <c r="P11592" t="s">
        <v>2337</v>
      </c>
      <c r="Q11592" t="s">
        <v>6</v>
      </c>
      <c r="R11592" t="s">
        <v>22508</v>
      </c>
      <c r="S11592" t="s">
        <v>22509</v>
      </c>
      <c r="T11592">
        <v>1</v>
      </c>
      <c r="U11592" t="s">
        <v>18</v>
      </c>
    </row>
    <row r="11593" spans="1:21" outlineLevel="1" x14ac:dyDescent="0.25">
      <c r="A11593" s="1" t="s">
        <v>26551</v>
      </c>
      <c r="B11593">
        <f>SUBTOTAL(3,B11592:B11592)</f>
        <v>1</v>
      </c>
      <c r="U11593">
        <f>SUBTOTAL(3,U11592:U11592)</f>
        <v>1</v>
      </c>
    </row>
    <row r="11594" spans="1:21" outlineLevel="2" x14ac:dyDescent="0.25">
      <c r="B11594" t="str">
        <f>CONCATENATE(G11594,"|", IF(I11594="", H11594,I11594),"|",IF(L11594="",K11594,L11594))</f>
        <v>Selenium|SRat|Urine</v>
      </c>
      <c r="C11594" t="b">
        <f>IF(OR(B11594=B11592, B11594=B11596), TRUE, FALSE)</f>
        <v>0</v>
      </c>
      <c r="D11594">
        <v>6717</v>
      </c>
      <c r="E11594">
        <v>5.5347999999999997</v>
      </c>
      <c r="F11594" t="s">
        <v>22525</v>
      </c>
      <c r="G11594" t="s">
        <v>22464</v>
      </c>
      <c r="H11594" t="s">
        <v>767</v>
      </c>
      <c r="J11594" t="s">
        <v>505</v>
      </c>
      <c r="K11594" t="s">
        <v>32</v>
      </c>
      <c r="M11594" t="s">
        <v>5</v>
      </c>
      <c r="O11594" t="s">
        <v>1064</v>
      </c>
      <c r="P11594" t="s">
        <v>21059</v>
      </c>
      <c r="Q11594" t="s">
        <v>6</v>
      </c>
      <c r="R11594" t="s">
        <v>22526</v>
      </c>
      <c r="S11594" t="s">
        <v>22527</v>
      </c>
      <c r="T11594">
        <v>1</v>
      </c>
      <c r="U11594" t="s">
        <v>18</v>
      </c>
    </row>
    <row r="11595" spans="1:21" outlineLevel="1" x14ac:dyDescent="0.25">
      <c r="A11595" s="1" t="s">
        <v>26547</v>
      </c>
      <c r="B11595">
        <f>SUBTOTAL(3,B11594:B11594)</f>
        <v>1</v>
      </c>
      <c r="U11595">
        <f>SUBTOTAL(3,U11594:U11594)</f>
        <v>1</v>
      </c>
    </row>
    <row r="11596" spans="1:21" outlineLevel="2" x14ac:dyDescent="0.25">
      <c r="B11596" t="str">
        <f>CONCATENATE(G11596,"|", IF(I11596="", H11596,I11596),"|",IF(L11596="",K11596,L11596))</f>
        <v>Sepiapterin|SCnc|CSF</v>
      </c>
      <c r="C11596" t="b">
        <f>IF(OR(B11596=B11594, B11596=B11598), TRUE, FALSE)</f>
        <v>0</v>
      </c>
      <c r="D11596">
        <v>6724</v>
      </c>
      <c r="E11596">
        <v>5.5347999999999997</v>
      </c>
      <c r="F11596" t="s">
        <v>22547</v>
      </c>
      <c r="G11596" t="s">
        <v>22548</v>
      </c>
      <c r="H11596" t="s">
        <v>222</v>
      </c>
      <c r="J11596" t="s">
        <v>3</v>
      </c>
      <c r="K11596" t="s">
        <v>665</v>
      </c>
      <c r="M11596" t="s">
        <v>5</v>
      </c>
      <c r="O11596" t="s">
        <v>754</v>
      </c>
      <c r="P11596" t="s">
        <v>754</v>
      </c>
      <c r="Q11596" t="s">
        <v>6</v>
      </c>
      <c r="R11596" t="s">
        <v>22549</v>
      </c>
      <c r="S11596" t="s">
        <v>22550</v>
      </c>
      <c r="T11596">
        <v>1</v>
      </c>
      <c r="U11596" t="s">
        <v>18</v>
      </c>
    </row>
    <row r="11597" spans="1:21" outlineLevel="1" x14ac:dyDescent="0.25">
      <c r="A11597" s="1" t="s">
        <v>26542</v>
      </c>
      <c r="B11597">
        <f>SUBTOTAL(3,B11596:B11596)</f>
        <v>1</v>
      </c>
      <c r="U11597">
        <f>SUBTOTAL(3,U11596:U11596)</f>
        <v>1</v>
      </c>
    </row>
    <row r="11598" spans="1:21" outlineLevel="2" x14ac:dyDescent="0.25">
      <c r="B11598" t="str">
        <f>CONCATENATE(G11598,"|", IF(I11598="", H11598,I11598),"|",IF(L11598="",K11598,L11598))</f>
        <v>Sertraline cutoff|PrMCnc|Urine</v>
      </c>
      <c r="C11598" t="b">
        <f>IF(OR(B11598=B11596, B11598=B11600), TRUE, FALSE)</f>
        <v>0</v>
      </c>
      <c r="D11598">
        <v>6731</v>
      </c>
      <c r="E11598">
        <v>5.5762999999999998</v>
      </c>
      <c r="F11598" t="s">
        <v>22570</v>
      </c>
      <c r="G11598" t="s">
        <v>22571</v>
      </c>
      <c r="H11598" t="s">
        <v>2</v>
      </c>
      <c r="I11598" t="s">
        <v>25806</v>
      </c>
      <c r="J11598" t="s">
        <v>3</v>
      </c>
      <c r="K11598" t="s">
        <v>32</v>
      </c>
      <c r="M11598" t="s">
        <v>5</v>
      </c>
      <c r="N11598" t="s">
        <v>136</v>
      </c>
      <c r="O11598" t="s">
        <v>48</v>
      </c>
      <c r="P11598" t="s">
        <v>48</v>
      </c>
      <c r="Q11598" t="s">
        <v>6</v>
      </c>
      <c r="R11598" t="s">
        <v>22572</v>
      </c>
      <c r="S11598" t="s">
        <v>22573</v>
      </c>
      <c r="T11598">
        <v>1</v>
      </c>
      <c r="U11598" t="s">
        <v>9</v>
      </c>
    </row>
    <row r="11599" spans="1:21" outlineLevel="1" x14ac:dyDescent="0.25">
      <c r="A11599" s="1" t="s">
        <v>26537</v>
      </c>
      <c r="B11599">
        <f>SUBTOTAL(3,B11598:B11598)</f>
        <v>1</v>
      </c>
      <c r="U11599">
        <f>SUBTOTAL(3,U11598:U11598)</f>
        <v>1</v>
      </c>
    </row>
    <row r="11600" spans="1:21" outlineLevel="2" x14ac:dyDescent="0.25">
      <c r="B11600" t="str">
        <f>CONCATENATE(G11600,"|", IF(I11600="", H11600,I11600),"|",IF(L11600="",K11600,L11600))</f>
        <v>Sertraline trough &amp; Norsertraline panel|-|Ser/Plas</v>
      </c>
      <c r="C11600" t="b">
        <f>IF(OR(B11600=B11598, B11600=B11602), TRUE, FALSE)</f>
        <v>0</v>
      </c>
      <c r="D11600">
        <v>6732</v>
      </c>
      <c r="E11600">
        <v>4.3480999999999996</v>
      </c>
      <c r="F11600" t="s">
        <v>22574</v>
      </c>
      <c r="G11600" t="s">
        <v>22575</v>
      </c>
      <c r="H11600" t="s">
        <v>1220</v>
      </c>
      <c r="J11600" t="s">
        <v>3</v>
      </c>
      <c r="K11600" t="s">
        <v>47</v>
      </c>
      <c r="M11600" t="s">
        <v>5</v>
      </c>
      <c r="Q11600" t="s">
        <v>1221</v>
      </c>
      <c r="R11600" t="s">
        <v>22576</v>
      </c>
      <c r="S11600" t="s">
        <v>22577</v>
      </c>
      <c r="T11600">
        <v>1</v>
      </c>
      <c r="U11600" t="s">
        <v>1224</v>
      </c>
    </row>
    <row r="11601" spans="1:21" outlineLevel="1" x14ac:dyDescent="0.25">
      <c r="A11601" s="1" t="s">
        <v>26536</v>
      </c>
      <c r="B11601">
        <f>SUBTOTAL(3,B11600:B11600)</f>
        <v>1</v>
      </c>
      <c r="U11601">
        <f>SUBTOTAL(3,U11600:U11600)</f>
        <v>1</v>
      </c>
    </row>
    <row r="11602" spans="1:21" outlineLevel="2" x14ac:dyDescent="0.25">
      <c r="B11602" t="str">
        <f>CONCATENATE(G11602,"|", IF(I11602="", H11602,I11602),"|",IF(L11602="",K11602,L11602))</f>
        <v>Sertraline^trough|PrMCnc|Intravascular - any</v>
      </c>
      <c r="C11602" t="b">
        <f>IF(OR(B11602=B11600, B11602=B11604), TRUE, FALSE)</f>
        <v>0</v>
      </c>
      <c r="D11602">
        <v>6733</v>
      </c>
      <c r="E11602">
        <v>5.5347999999999997</v>
      </c>
      <c r="F11602" t="s">
        <v>22578</v>
      </c>
      <c r="G11602" t="s">
        <v>22579</v>
      </c>
      <c r="H11602" t="s">
        <v>2</v>
      </c>
      <c r="I11602" t="s">
        <v>25806</v>
      </c>
      <c r="J11602" t="s">
        <v>3</v>
      </c>
      <c r="K11602" t="s">
        <v>47</v>
      </c>
      <c r="L11602" t="s">
        <v>25808</v>
      </c>
      <c r="M11602" t="s">
        <v>5</v>
      </c>
      <c r="O11602" t="s">
        <v>33</v>
      </c>
      <c r="P11602" t="s">
        <v>33</v>
      </c>
      <c r="Q11602" t="s">
        <v>6</v>
      </c>
      <c r="R11602" t="s">
        <v>22580</v>
      </c>
      <c r="S11602" t="s">
        <v>22581</v>
      </c>
      <c r="T11602">
        <v>1</v>
      </c>
      <c r="U11602" t="s">
        <v>18</v>
      </c>
    </row>
    <row r="11603" spans="1:21" outlineLevel="1" x14ac:dyDescent="0.25">
      <c r="A11603" s="1" t="s">
        <v>26535</v>
      </c>
      <c r="B11603">
        <f>SUBTOTAL(3,B11602:B11602)</f>
        <v>1</v>
      </c>
      <c r="U11603">
        <f>SUBTOTAL(3,U11602:U11602)</f>
        <v>1</v>
      </c>
    </row>
    <row r="11604" spans="1:21" outlineLevel="2" x14ac:dyDescent="0.25">
      <c r="B11604" t="str">
        <f>CONCATENATE(G11604,"|", IF(I11604="", H11604,I11604),"|",IF(L11604="",K11604,L11604))</f>
        <v>Sertraline|PrMCnc|Intravascular - any</v>
      </c>
      <c r="C11604" t="b">
        <f>IF(OR(B11604=B11602, B11604=B11605), TRUE, FALSE)</f>
        <v>1</v>
      </c>
      <c r="D11604">
        <v>6725</v>
      </c>
      <c r="E11604">
        <v>5.5347999999999997</v>
      </c>
      <c r="F11604" t="s">
        <v>22551</v>
      </c>
      <c r="G11604" t="s">
        <v>22552</v>
      </c>
      <c r="H11604" t="s">
        <v>2</v>
      </c>
      <c r="I11604" t="s">
        <v>25806</v>
      </c>
      <c r="J11604" t="s">
        <v>3</v>
      </c>
      <c r="K11604" t="s">
        <v>47</v>
      </c>
      <c r="L11604" t="s">
        <v>25808</v>
      </c>
      <c r="M11604" t="s">
        <v>5</v>
      </c>
      <c r="O11604" t="s">
        <v>33</v>
      </c>
      <c r="P11604" t="s">
        <v>7561</v>
      </c>
      <c r="Q11604" t="s">
        <v>6</v>
      </c>
      <c r="R11604" t="s">
        <v>22553</v>
      </c>
      <c r="S11604" t="s">
        <v>22554</v>
      </c>
      <c r="T11604">
        <v>1</v>
      </c>
      <c r="U11604" t="s">
        <v>18</v>
      </c>
    </row>
    <row r="11605" spans="1:21" outlineLevel="2" x14ac:dyDescent="0.25">
      <c r="B11605" t="str">
        <f>CONCATENATE(G11605,"|", IF(I11605="", H11605,I11605),"|",IF(L11605="",K11605,L11605))</f>
        <v>Sertraline|PrMCnc|Intravascular - any</v>
      </c>
      <c r="C11605" t="b">
        <f>IF(OR(B11605=B11604, B11605=B11607), TRUE, FALSE)</f>
        <v>1</v>
      </c>
      <c r="D11605">
        <v>6726</v>
      </c>
      <c r="E11605">
        <v>5.5347999999999997</v>
      </c>
      <c r="F11605" t="s">
        <v>22555</v>
      </c>
      <c r="G11605" t="s">
        <v>22552</v>
      </c>
      <c r="H11605" t="s">
        <v>140</v>
      </c>
      <c r="I11605" t="s">
        <v>25806</v>
      </c>
      <c r="J11605" t="s">
        <v>3</v>
      </c>
      <c r="K11605" t="s">
        <v>47</v>
      </c>
      <c r="L11605" t="s">
        <v>25808</v>
      </c>
      <c r="M11605" t="s">
        <v>141</v>
      </c>
      <c r="Q11605" t="s">
        <v>6</v>
      </c>
      <c r="R11605" t="s">
        <v>22556</v>
      </c>
      <c r="S11605" t="s">
        <v>22557</v>
      </c>
      <c r="T11605">
        <v>1</v>
      </c>
      <c r="U11605" t="s">
        <v>18</v>
      </c>
    </row>
    <row r="11606" spans="1:21" outlineLevel="1" x14ac:dyDescent="0.25">
      <c r="A11606" s="1" t="s">
        <v>26541</v>
      </c>
      <c r="B11606">
        <f>SUBTOTAL(3,B11604:B11605)</f>
        <v>2</v>
      </c>
      <c r="U11606">
        <f>SUBTOTAL(3,U11604:U11605)</f>
        <v>2</v>
      </c>
    </row>
    <row r="11607" spans="1:21" outlineLevel="2" x14ac:dyDescent="0.25">
      <c r="B11607" t="str">
        <f>CONCATENATE(G11607,"|", IF(I11607="", H11607,I11607),"|",IF(L11607="",K11607,L11607))</f>
        <v>Sertraline|PrMCnc|Urine</v>
      </c>
      <c r="C11607" t="b">
        <f>IF(OR(B11607=B11605, B11607=B11608), TRUE, FALSE)</f>
        <v>1</v>
      </c>
      <c r="D11607">
        <v>6728</v>
      </c>
      <c r="E11607">
        <v>5.5347999999999997</v>
      </c>
      <c r="F11607" t="s">
        <v>22561</v>
      </c>
      <c r="G11607" t="s">
        <v>22552</v>
      </c>
      <c r="H11607" t="s">
        <v>2</v>
      </c>
      <c r="I11607" t="s">
        <v>25806</v>
      </c>
      <c r="J11607" t="s">
        <v>3</v>
      </c>
      <c r="K11607" t="s">
        <v>32</v>
      </c>
      <c r="M11607" t="s">
        <v>5</v>
      </c>
      <c r="O11607" t="s">
        <v>48</v>
      </c>
      <c r="P11607" t="s">
        <v>48</v>
      </c>
      <c r="Q11607" t="s">
        <v>6</v>
      </c>
      <c r="R11607" t="s">
        <v>22562</v>
      </c>
      <c r="S11607" t="s">
        <v>22563</v>
      </c>
      <c r="T11607">
        <v>1</v>
      </c>
      <c r="U11607" t="s">
        <v>18</v>
      </c>
    </row>
    <row r="11608" spans="1:21" outlineLevel="2" x14ac:dyDescent="0.25">
      <c r="B11608" t="str">
        <f>CONCATENATE(G11608,"|", IF(I11608="", H11608,I11608),"|",IF(L11608="",K11608,L11608))</f>
        <v>Sertraline|PrMCnc|Urine</v>
      </c>
      <c r="C11608" t="b">
        <f>IF(OR(B11608=B11607, B11608=B11610), TRUE, FALSE)</f>
        <v>1</v>
      </c>
      <c r="D11608">
        <v>6729</v>
      </c>
      <c r="E11608">
        <v>5.5347999999999997</v>
      </c>
      <c r="F11608" t="s">
        <v>22564</v>
      </c>
      <c r="G11608" t="s">
        <v>22552</v>
      </c>
      <c r="H11608" t="s">
        <v>140</v>
      </c>
      <c r="I11608" t="s">
        <v>25806</v>
      </c>
      <c r="J11608" t="s">
        <v>3</v>
      </c>
      <c r="K11608" t="s">
        <v>32</v>
      </c>
      <c r="M11608" t="s">
        <v>141</v>
      </c>
      <c r="Q11608" t="s">
        <v>6</v>
      </c>
      <c r="R11608" t="s">
        <v>22565</v>
      </c>
      <c r="S11608" t="s">
        <v>22566</v>
      </c>
      <c r="T11608">
        <v>1</v>
      </c>
      <c r="U11608" t="s">
        <v>18</v>
      </c>
    </row>
    <row r="11609" spans="1:21" outlineLevel="1" x14ac:dyDescent="0.25">
      <c r="A11609" s="1" t="s">
        <v>26539</v>
      </c>
      <c r="B11609">
        <f>SUBTOTAL(3,B11607:B11608)</f>
        <v>2</v>
      </c>
      <c r="U11609">
        <f>SUBTOTAL(3,U11607:U11608)</f>
        <v>2</v>
      </c>
    </row>
    <row r="11610" spans="1:21" outlineLevel="2" x14ac:dyDescent="0.25">
      <c r="B11610" t="str">
        <f>CONCATENATE(G11610,"|", IF(I11610="", H11610,I11610),"|",IF(L11610="",K11610,L11610))</f>
        <v>Sertraline|PrMCnc|XXX</v>
      </c>
      <c r="C11610" t="b">
        <f>IF(OR(B11610=B11608, B11610=B11612), TRUE, FALSE)</f>
        <v>0</v>
      </c>
      <c r="D11610">
        <v>6730</v>
      </c>
      <c r="E11610">
        <v>5.5347999999999997</v>
      </c>
      <c r="F11610" t="s">
        <v>22567</v>
      </c>
      <c r="G11610" t="s">
        <v>22552</v>
      </c>
      <c r="H11610" t="s">
        <v>140</v>
      </c>
      <c r="I11610" t="s">
        <v>25806</v>
      </c>
      <c r="J11610" t="s">
        <v>3</v>
      </c>
      <c r="K11610" t="s">
        <v>259</v>
      </c>
      <c r="M11610" t="s">
        <v>141</v>
      </c>
      <c r="Q11610" t="s">
        <v>6</v>
      </c>
      <c r="R11610" t="s">
        <v>22568</v>
      </c>
      <c r="S11610" t="s">
        <v>22569</v>
      </c>
      <c r="T11610">
        <v>1</v>
      </c>
      <c r="U11610" t="s">
        <v>18</v>
      </c>
    </row>
    <row r="11611" spans="1:21" outlineLevel="1" x14ac:dyDescent="0.25">
      <c r="A11611" s="1" t="s">
        <v>26538</v>
      </c>
      <c r="B11611">
        <f>SUBTOTAL(3,B11610:B11610)</f>
        <v>1</v>
      </c>
      <c r="U11611">
        <f>SUBTOTAL(3,U11610:U11610)</f>
        <v>1</v>
      </c>
    </row>
    <row r="11612" spans="1:21" outlineLevel="2" x14ac:dyDescent="0.25">
      <c r="B11612" t="str">
        <f>CONCATENATE(G11612,"|", IF(I11612="", H11612,I11612),"|",IF(L11612="",K11612,L11612))</f>
        <v>Sertraline|SCnc|Ser/Plas</v>
      </c>
      <c r="C11612" t="b">
        <f>IF(OR(B11612=B11610, B11612=B11614), TRUE, FALSE)</f>
        <v>0</v>
      </c>
      <c r="D11612">
        <v>6727</v>
      </c>
      <c r="E11612">
        <v>5.5347999999999997</v>
      </c>
      <c r="F11612" t="s">
        <v>22558</v>
      </c>
      <c r="G11612" t="s">
        <v>22552</v>
      </c>
      <c r="H11612" t="s">
        <v>222</v>
      </c>
      <c r="J11612" t="s">
        <v>3</v>
      </c>
      <c r="K11612" t="s">
        <v>47</v>
      </c>
      <c r="M11612" t="s">
        <v>5</v>
      </c>
      <c r="O11612" t="s">
        <v>754</v>
      </c>
      <c r="P11612" t="s">
        <v>754</v>
      </c>
      <c r="Q11612" t="s">
        <v>6</v>
      </c>
      <c r="R11612" t="s">
        <v>22559</v>
      </c>
      <c r="S11612" t="s">
        <v>22560</v>
      </c>
      <c r="T11612">
        <v>1</v>
      </c>
      <c r="U11612" t="s">
        <v>18</v>
      </c>
    </row>
    <row r="11613" spans="1:21" outlineLevel="1" x14ac:dyDescent="0.25">
      <c r="A11613" s="1" t="s">
        <v>26540</v>
      </c>
      <c r="B11613">
        <f>SUBTOTAL(3,B11612:B11612)</f>
        <v>1</v>
      </c>
      <c r="U11613">
        <f>SUBTOTAL(3,U11612:U11612)</f>
        <v>1</v>
      </c>
    </row>
    <row r="11614" spans="1:21" outlineLevel="2" x14ac:dyDescent="0.25">
      <c r="B11614" t="str">
        <f>CONCATENATE(G11614,"|", IF(I11614="", H11614,I11614),"|",IF(L11614="",K11614,L11614))</f>
        <v>Sibutramine|PrMCnc|Intravascular - any</v>
      </c>
      <c r="C11614" t="b">
        <f>IF(OR(B11614=B11612, B11614=B11615), TRUE, FALSE)</f>
        <v>1</v>
      </c>
      <c r="D11614">
        <v>6734</v>
      </c>
      <c r="E11614">
        <v>5.5347999999999997</v>
      </c>
      <c r="F11614" t="s">
        <v>22582</v>
      </c>
      <c r="G11614" t="s">
        <v>22583</v>
      </c>
      <c r="H11614" t="s">
        <v>2</v>
      </c>
      <c r="I11614" t="s">
        <v>25806</v>
      </c>
      <c r="J11614" t="s">
        <v>3</v>
      </c>
      <c r="K11614" t="s">
        <v>38</v>
      </c>
      <c r="L11614" t="s">
        <v>25808</v>
      </c>
      <c r="M11614" t="s">
        <v>5</v>
      </c>
      <c r="O11614" t="s">
        <v>48</v>
      </c>
      <c r="P11614" t="s">
        <v>48</v>
      </c>
      <c r="Q11614" t="s">
        <v>6</v>
      </c>
      <c r="R11614" t="s">
        <v>22584</v>
      </c>
      <c r="S11614" t="s">
        <v>22585</v>
      </c>
      <c r="T11614">
        <v>1</v>
      </c>
      <c r="U11614" t="s">
        <v>18</v>
      </c>
    </row>
    <row r="11615" spans="1:21" outlineLevel="2" x14ac:dyDescent="0.25">
      <c r="B11615" t="str">
        <f>CONCATENATE(G11615,"|", IF(I11615="", H11615,I11615),"|",IF(L11615="",K11615,L11615))</f>
        <v>Sibutramine|PrMCnc|Intravascular - any</v>
      </c>
      <c r="C11615" t="b">
        <f>IF(OR(B11615=B11614, B11615=B11617), TRUE, FALSE)</f>
        <v>1</v>
      </c>
      <c r="D11615">
        <v>6735</v>
      </c>
      <c r="E11615">
        <v>5.5347999999999997</v>
      </c>
      <c r="F11615" t="s">
        <v>22586</v>
      </c>
      <c r="G11615" t="s">
        <v>22583</v>
      </c>
      <c r="H11615" t="s">
        <v>2</v>
      </c>
      <c r="I11615" t="s">
        <v>25806</v>
      </c>
      <c r="J11615" t="s">
        <v>3</v>
      </c>
      <c r="K11615" t="s">
        <v>47</v>
      </c>
      <c r="L11615" t="s">
        <v>25808</v>
      </c>
      <c r="M11615" t="s">
        <v>5</v>
      </c>
      <c r="O11615" t="s">
        <v>48</v>
      </c>
      <c r="P11615" t="s">
        <v>48</v>
      </c>
      <c r="Q11615" t="s">
        <v>6</v>
      </c>
      <c r="R11615" t="s">
        <v>22587</v>
      </c>
      <c r="S11615" t="s">
        <v>22588</v>
      </c>
      <c r="T11615">
        <v>1</v>
      </c>
      <c r="U11615" t="s">
        <v>18</v>
      </c>
    </row>
    <row r="11616" spans="1:21" outlineLevel="1" x14ac:dyDescent="0.25">
      <c r="A11616" s="1" t="s">
        <v>26534</v>
      </c>
      <c r="B11616">
        <f>SUBTOTAL(3,B11614:B11615)</f>
        <v>2</v>
      </c>
      <c r="U11616">
        <f>SUBTOTAL(3,U11614:U11615)</f>
        <v>2</v>
      </c>
    </row>
    <row r="11617" spans="1:21" outlineLevel="2" x14ac:dyDescent="0.25">
      <c r="B11617" t="str">
        <f>CONCATENATE(G11617,"|", IF(I11617="", H11617,I11617),"|",IF(L11617="",K11617,L11617))</f>
        <v>Sibutramine|PrMCnc|Urine</v>
      </c>
      <c r="C11617" t="b">
        <f>IF(OR(B11617=B11615, B11617=B11619), TRUE, FALSE)</f>
        <v>0</v>
      </c>
      <c r="D11617">
        <v>6736</v>
      </c>
      <c r="E11617">
        <v>5.5347999999999997</v>
      </c>
      <c r="F11617" t="s">
        <v>22589</v>
      </c>
      <c r="G11617" t="s">
        <v>22583</v>
      </c>
      <c r="H11617" t="s">
        <v>2</v>
      </c>
      <c r="I11617" t="s">
        <v>25806</v>
      </c>
      <c r="J11617" t="s">
        <v>3</v>
      </c>
      <c r="K11617" t="s">
        <v>32</v>
      </c>
      <c r="M11617" t="s">
        <v>5</v>
      </c>
      <c r="O11617" t="s">
        <v>48</v>
      </c>
      <c r="P11617" t="s">
        <v>48</v>
      </c>
      <c r="Q11617" t="s">
        <v>6</v>
      </c>
      <c r="R11617" t="s">
        <v>22590</v>
      </c>
      <c r="S11617" t="s">
        <v>22591</v>
      </c>
      <c r="T11617">
        <v>1</v>
      </c>
      <c r="U11617" t="s">
        <v>18</v>
      </c>
    </row>
    <row r="11618" spans="1:21" outlineLevel="1" x14ac:dyDescent="0.25">
      <c r="A11618" s="1" t="s">
        <v>26533</v>
      </c>
      <c r="B11618">
        <f>SUBTOTAL(3,B11617:B11617)</f>
        <v>1</v>
      </c>
      <c r="U11618">
        <f>SUBTOTAL(3,U11617:U11617)</f>
        <v>1</v>
      </c>
    </row>
    <row r="11619" spans="1:21" outlineLevel="2" x14ac:dyDescent="0.25">
      <c r="B11619" t="str">
        <f>CONCATENATE(G11619,"|", IF(I11619="", H11619,I11619),"|",IF(L11619="",K11619,L11619))</f>
        <v>Sildenafil citrate|PrMCnc|Intravascular - any</v>
      </c>
      <c r="C11619" t="b">
        <f>IF(OR(B11619=B11617, B11619=B11621), TRUE, FALSE)</f>
        <v>0</v>
      </c>
      <c r="D11619">
        <v>6737</v>
      </c>
      <c r="E11619">
        <v>5.5347999999999997</v>
      </c>
      <c r="F11619" t="s">
        <v>22592</v>
      </c>
      <c r="G11619" t="s">
        <v>22593</v>
      </c>
      <c r="H11619" t="s">
        <v>2</v>
      </c>
      <c r="I11619" t="s">
        <v>25806</v>
      </c>
      <c r="J11619" t="s">
        <v>3</v>
      </c>
      <c r="K11619" t="s">
        <v>47</v>
      </c>
      <c r="L11619" t="s">
        <v>25808</v>
      </c>
      <c r="M11619" t="s">
        <v>5</v>
      </c>
      <c r="O11619" t="s">
        <v>48</v>
      </c>
      <c r="P11619" t="s">
        <v>48</v>
      </c>
      <c r="Q11619" t="s">
        <v>6</v>
      </c>
      <c r="R11619" t="s">
        <v>22594</v>
      </c>
      <c r="S11619" t="s">
        <v>22595</v>
      </c>
      <c r="T11619">
        <v>1</v>
      </c>
      <c r="U11619" t="s">
        <v>18</v>
      </c>
    </row>
    <row r="11620" spans="1:21" outlineLevel="1" x14ac:dyDescent="0.25">
      <c r="A11620" s="1" t="s">
        <v>26532</v>
      </c>
      <c r="B11620">
        <f>SUBTOTAL(3,B11619:B11619)</f>
        <v>1</v>
      </c>
      <c r="U11620">
        <f>SUBTOTAL(3,U11619:U11619)</f>
        <v>1</v>
      </c>
    </row>
    <row r="11621" spans="1:21" outlineLevel="2" x14ac:dyDescent="0.25">
      <c r="B11621" t="str">
        <f>CONCATENATE(G11621,"|", IF(I11621="", H11621,I11621),"|",IF(L11621="",K11621,L11621))</f>
        <v>Sildenafil citrate|SCnc|Ser/Plas</v>
      </c>
      <c r="C11621" t="b">
        <f>IF(OR(B11621=B11619, B11621=B11623), TRUE, FALSE)</f>
        <v>0</v>
      </c>
      <c r="D11621">
        <v>6738</v>
      </c>
      <c r="E11621">
        <v>5.5347999999999997</v>
      </c>
      <c r="F11621" t="s">
        <v>22596</v>
      </c>
      <c r="G11621" t="s">
        <v>22593</v>
      </c>
      <c r="H11621" t="s">
        <v>222</v>
      </c>
      <c r="J11621" t="s">
        <v>3</v>
      </c>
      <c r="K11621" t="s">
        <v>47</v>
      </c>
      <c r="M11621" t="s">
        <v>5</v>
      </c>
      <c r="O11621" t="s">
        <v>754</v>
      </c>
      <c r="P11621" t="s">
        <v>754</v>
      </c>
      <c r="Q11621" t="s">
        <v>6</v>
      </c>
      <c r="R11621" t="s">
        <v>22597</v>
      </c>
      <c r="S11621" t="s">
        <v>22598</v>
      </c>
      <c r="T11621">
        <v>1</v>
      </c>
      <c r="U11621" t="s">
        <v>18</v>
      </c>
    </row>
    <row r="11622" spans="1:21" outlineLevel="1" x14ac:dyDescent="0.25">
      <c r="A11622" s="1" t="s">
        <v>26531</v>
      </c>
      <c r="B11622">
        <f>SUBTOTAL(3,B11621:B11621)</f>
        <v>1</v>
      </c>
      <c r="U11622">
        <f>SUBTOTAL(3,U11621:U11621)</f>
        <v>1</v>
      </c>
    </row>
    <row r="11623" spans="1:21" outlineLevel="2" x14ac:dyDescent="0.25">
      <c r="B11623" t="str">
        <f>CONCATENATE(G11623,"|", IF(I11623="", H11623,I11623),"|",IF(L11623="",K11623,L11623))</f>
        <v>Silica|PrMCnc|Water</v>
      </c>
      <c r="C11623" t="b">
        <f>IF(OR(B11623=B11621, B11623=B11625), TRUE, FALSE)</f>
        <v>0</v>
      </c>
      <c r="D11623">
        <v>6739</v>
      </c>
      <c r="E11623">
        <v>5.5347999999999997</v>
      </c>
      <c r="F11623" t="s">
        <v>22599</v>
      </c>
      <c r="G11623" t="s">
        <v>22600</v>
      </c>
      <c r="H11623" t="s">
        <v>2</v>
      </c>
      <c r="I11623" t="s">
        <v>25806</v>
      </c>
      <c r="J11623" t="s">
        <v>3</v>
      </c>
      <c r="K11623" t="s">
        <v>11</v>
      </c>
      <c r="M11623" t="s">
        <v>5</v>
      </c>
      <c r="O11623" t="s">
        <v>70</v>
      </c>
      <c r="P11623" t="s">
        <v>70</v>
      </c>
      <c r="Q11623" t="s">
        <v>6</v>
      </c>
      <c r="R11623" t="s">
        <v>22601</v>
      </c>
      <c r="S11623" t="s">
        <v>22602</v>
      </c>
      <c r="T11623">
        <v>1</v>
      </c>
      <c r="U11623" t="s">
        <v>18</v>
      </c>
    </row>
    <row r="11624" spans="1:21" outlineLevel="1" x14ac:dyDescent="0.25">
      <c r="A11624" s="1" t="s">
        <v>26530</v>
      </c>
      <c r="B11624">
        <f>SUBTOTAL(3,B11623:B11623)</f>
        <v>1</v>
      </c>
      <c r="U11624">
        <f>SUBTOTAL(3,U11623:U11623)</f>
        <v>1</v>
      </c>
    </row>
    <row r="11625" spans="1:21" outlineLevel="2" x14ac:dyDescent="0.25">
      <c r="B11625" t="str">
        <f>CONCATENATE(G11625,"|", IF(I11625="", H11625,I11625),"|",IF(L11625="",K11625,L11625))</f>
        <v>Silicate|MCnt|Tiss</v>
      </c>
      <c r="C11625" t="b">
        <f>IF(OR(B11625=B11623, B11625=B11627), TRUE, FALSE)</f>
        <v>0</v>
      </c>
      <c r="D11625">
        <v>6742</v>
      </c>
      <c r="E11625">
        <v>5.5347999999999997</v>
      </c>
      <c r="F11625" t="s">
        <v>22610</v>
      </c>
      <c r="G11625" t="s">
        <v>22604</v>
      </c>
      <c r="H11625" t="s">
        <v>241</v>
      </c>
      <c r="J11625" t="s">
        <v>3</v>
      </c>
      <c r="K11625" t="s">
        <v>313</v>
      </c>
      <c r="M11625" t="s">
        <v>5</v>
      </c>
      <c r="Q11625" t="s">
        <v>6</v>
      </c>
      <c r="R11625" t="s">
        <v>22611</v>
      </c>
      <c r="S11625" t="s">
        <v>22612</v>
      </c>
      <c r="T11625">
        <v>1</v>
      </c>
      <c r="U11625" t="s">
        <v>18</v>
      </c>
    </row>
    <row r="11626" spans="1:21" outlineLevel="1" x14ac:dyDescent="0.25">
      <c r="A11626" s="1" t="s">
        <v>26527</v>
      </c>
      <c r="B11626">
        <f>SUBTOTAL(3,B11625:B11625)</f>
        <v>1</v>
      </c>
      <c r="U11626">
        <f>SUBTOTAL(3,U11625:U11625)</f>
        <v>1</v>
      </c>
    </row>
    <row r="11627" spans="1:21" outlineLevel="2" x14ac:dyDescent="0.25">
      <c r="B11627" t="str">
        <f>CONCATENATE(G11627,"|", IF(I11627="", H11627,I11627),"|",IF(L11627="",K11627,L11627))</f>
        <v>Silicate|PrMCnc|Body fld</v>
      </c>
      <c r="C11627" t="b">
        <f>IF(OR(B11627=B11625, B11627=B11629), TRUE, FALSE)</f>
        <v>0</v>
      </c>
      <c r="D11627">
        <v>6740</v>
      </c>
      <c r="E11627">
        <v>5.5347999999999997</v>
      </c>
      <c r="F11627" t="s">
        <v>22603</v>
      </c>
      <c r="G11627" t="s">
        <v>22604</v>
      </c>
      <c r="H11627" t="s">
        <v>2</v>
      </c>
      <c r="I11627" t="s">
        <v>25806</v>
      </c>
      <c r="J11627" t="s">
        <v>3</v>
      </c>
      <c r="K11627" t="s">
        <v>234</v>
      </c>
      <c r="M11627" t="s">
        <v>5</v>
      </c>
      <c r="Q11627" t="s">
        <v>6</v>
      </c>
      <c r="R11627" t="s">
        <v>22605</v>
      </c>
      <c r="S11627" t="s">
        <v>22606</v>
      </c>
      <c r="T11627">
        <v>1</v>
      </c>
      <c r="U11627" t="s">
        <v>18</v>
      </c>
    </row>
    <row r="11628" spans="1:21" outlineLevel="1" x14ac:dyDescent="0.25">
      <c r="A11628" s="1" t="s">
        <v>26529</v>
      </c>
      <c r="B11628">
        <f>SUBTOTAL(3,B11627:B11627)</f>
        <v>1</v>
      </c>
      <c r="U11628">
        <f>SUBTOTAL(3,U11627:U11627)</f>
        <v>1</v>
      </c>
    </row>
    <row r="11629" spans="1:21" outlineLevel="2" x14ac:dyDescent="0.25">
      <c r="B11629" t="str">
        <f>CONCATENATE(G11629,"|", IF(I11629="", H11629,I11629),"|",IF(L11629="",K11629,L11629))</f>
        <v>Silicate|PrMCnc|Intravascular - any</v>
      </c>
      <c r="C11629" t="b">
        <f>IF(OR(B11629=B11627, B11629=B11631), TRUE, FALSE)</f>
        <v>0</v>
      </c>
      <c r="D11629">
        <v>6741</v>
      </c>
      <c r="E11629">
        <v>5.5347999999999997</v>
      </c>
      <c r="F11629" t="s">
        <v>22607</v>
      </c>
      <c r="G11629" t="s">
        <v>22604</v>
      </c>
      <c r="H11629" t="s">
        <v>2</v>
      </c>
      <c r="I11629" t="s">
        <v>25806</v>
      </c>
      <c r="J11629" t="s">
        <v>3</v>
      </c>
      <c r="K11629" t="s">
        <v>47</v>
      </c>
      <c r="L11629" t="s">
        <v>25808</v>
      </c>
      <c r="M11629" t="s">
        <v>5</v>
      </c>
      <c r="Q11629" t="s">
        <v>6</v>
      </c>
      <c r="R11629" t="s">
        <v>22608</v>
      </c>
      <c r="S11629" t="s">
        <v>22609</v>
      </c>
      <c r="T11629">
        <v>1</v>
      </c>
      <c r="U11629" t="s">
        <v>18</v>
      </c>
    </row>
    <row r="11630" spans="1:21" outlineLevel="1" x14ac:dyDescent="0.25">
      <c r="A11630" s="1" t="s">
        <v>26528</v>
      </c>
      <c r="B11630">
        <f>SUBTOTAL(3,B11629:B11629)</f>
        <v>1</v>
      </c>
      <c r="U11630">
        <f>SUBTOTAL(3,U11629:U11629)</f>
        <v>1</v>
      </c>
    </row>
    <row r="11631" spans="1:21" outlineLevel="2" x14ac:dyDescent="0.25">
      <c r="B11631" t="str">
        <f>CONCATENATE(G11631,"|", IF(I11631="", H11631,I11631),"|",IF(L11631="",K11631,L11631))</f>
        <v>Silicate|PrMCnc|Urine</v>
      </c>
      <c r="C11631" t="b">
        <f>IF(OR(B11631=B11629, B11631=B11633), TRUE, FALSE)</f>
        <v>0</v>
      </c>
      <c r="D11631">
        <v>6743</v>
      </c>
      <c r="E11631">
        <v>5.5347999999999997</v>
      </c>
      <c r="F11631" t="s">
        <v>22613</v>
      </c>
      <c r="G11631" t="s">
        <v>22604</v>
      </c>
      <c r="H11631" t="s">
        <v>2</v>
      </c>
      <c r="I11631" t="s">
        <v>25806</v>
      </c>
      <c r="J11631" t="s">
        <v>3</v>
      </c>
      <c r="K11631" t="s">
        <v>32</v>
      </c>
      <c r="M11631" t="s">
        <v>5</v>
      </c>
      <c r="Q11631" t="s">
        <v>6</v>
      </c>
      <c r="R11631" t="s">
        <v>22614</v>
      </c>
      <c r="S11631" t="s">
        <v>22615</v>
      </c>
      <c r="T11631">
        <v>1</v>
      </c>
      <c r="U11631" t="s">
        <v>18</v>
      </c>
    </row>
    <row r="11632" spans="1:21" outlineLevel="1" x14ac:dyDescent="0.25">
      <c r="A11632" s="1" t="s">
        <v>26526</v>
      </c>
      <c r="B11632">
        <f>SUBTOTAL(3,B11631:B11631)</f>
        <v>1</v>
      </c>
      <c r="U11632">
        <f>SUBTOTAL(3,U11631:U11631)</f>
        <v>1</v>
      </c>
    </row>
    <row r="11633" spans="1:21" outlineLevel="2" x14ac:dyDescent="0.25">
      <c r="B11633" t="str">
        <f>CONCATENATE(G11633,"|", IF(I11633="", H11633,I11633),"|",IF(L11633="",K11633,L11633))</f>
        <v>Silicon/Creatinine|MRto|Urine</v>
      </c>
      <c r="C11633" t="b">
        <f>IF(OR(B11633=B11631, B11633=B11635), TRUE, FALSE)</f>
        <v>0</v>
      </c>
      <c r="D11633">
        <v>6756</v>
      </c>
      <c r="E11633">
        <v>5.5347999999999997</v>
      </c>
      <c r="F11633" t="s">
        <v>22653</v>
      </c>
      <c r="G11633" t="s">
        <v>22654</v>
      </c>
      <c r="H11633" t="s">
        <v>440</v>
      </c>
      <c r="J11633" t="s">
        <v>3</v>
      </c>
      <c r="K11633" t="s">
        <v>32</v>
      </c>
      <c r="M11633" t="s">
        <v>5</v>
      </c>
      <c r="O11633" t="s">
        <v>441</v>
      </c>
      <c r="P11633" t="s">
        <v>442</v>
      </c>
      <c r="Q11633" t="s">
        <v>6</v>
      </c>
      <c r="R11633" t="s">
        <v>22655</v>
      </c>
      <c r="S11633" t="s">
        <v>22656</v>
      </c>
      <c r="T11633">
        <v>1</v>
      </c>
      <c r="U11633" t="s">
        <v>18</v>
      </c>
    </row>
    <row r="11634" spans="1:21" outlineLevel="1" x14ac:dyDescent="0.25">
      <c r="A11634" s="1" t="s">
        <v>26514</v>
      </c>
      <c r="B11634">
        <f>SUBTOTAL(3,B11633:B11633)</f>
        <v>1</v>
      </c>
      <c r="U11634">
        <f>SUBTOTAL(3,U11633:U11633)</f>
        <v>1</v>
      </c>
    </row>
    <row r="11635" spans="1:21" outlineLevel="2" x14ac:dyDescent="0.25">
      <c r="B11635" t="str">
        <f>CONCATENATE(G11635,"|", IF(I11635="", H11635,I11635),"|",IF(L11635="",K11635,L11635))</f>
        <v>Silicon|MCnt|Hair</v>
      </c>
      <c r="C11635" t="b">
        <f>IF(OR(B11635=B11633, B11635=B11637), TRUE, FALSE)</f>
        <v>0</v>
      </c>
      <c r="D11635">
        <v>6746</v>
      </c>
      <c r="E11635">
        <v>5.5347999999999997</v>
      </c>
      <c r="F11635" t="s">
        <v>22623</v>
      </c>
      <c r="G11635" t="s">
        <v>22617</v>
      </c>
      <c r="H11635" t="s">
        <v>241</v>
      </c>
      <c r="J11635" t="s">
        <v>3</v>
      </c>
      <c r="K11635" t="s">
        <v>242</v>
      </c>
      <c r="M11635" t="s">
        <v>5</v>
      </c>
      <c r="O11635" t="s">
        <v>314</v>
      </c>
      <c r="P11635" t="s">
        <v>314</v>
      </c>
      <c r="Q11635" t="s">
        <v>6</v>
      </c>
      <c r="R11635" t="s">
        <v>22624</v>
      </c>
      <c r="S11635" t="s">
        <v>22625</v>
      </c>
      <c r="T11635">
        <v>1</v>
      </c>
      <c r="U11635" t="s">
        <v>18</v>
      </c>
    </row>
    <row r="11636" spans="1:21" outlineLevel="1" x14ac:dyDescent="0.25">
      <c r="A11636" s="1" t="s">
        <v>26524</v>
      </c>
      <c r="B11636">
        <f>SUBTOTAL(3,B11635:B11635)</f>
        <v>1</v>
      </c>
      <c r="U11636">
        <f>SUBTOTAL(3,U11635:U11635)</f>
        <v>1</v>
      </c>
    </row>
    <row r="11637" spans="1:21" outlineLevel="2" x14ac:dyDescent="0.25">
      <c r="B11637" t="str">
        <f>CONCATENATE(G11637,"|", IF(I11637="", H11637,I11637),"|",IF(L11637="",K11637,L11637))</f>
        <v>Silicon|PrMCnc|Body fld</v>
      </c>
      <c r="C11637" t="b">
        <f>IF(OR(B11637=B11635, B11637=B11639), TRUE, FALSE)</f>
        <v>0</v>
      </c>
      <c r="D11637">
        <v>6745</v>
      </c>
      <c r="E11637">
        <v>5.5347999999999997</v>
      </c>
      <c r="F11637" t="s">
        <v>22620</v>
      </c>
      <c r="G11637" t="s">
        <v>22617</v>
      </c>
      <c r="H11637" t="s">
        <v>2</v>
      </c>
      <c r="I11637" t="s">
        <v>25806</v>
      </c>
      <c r="J11637" t="s">
        <v>3</v>
      </c>
      <c r="K11637" t="s">
        <v>234</v>
      </c>
      <c r="M11637" t="s">
        <v>5</v>
      </c>
      <c r="O11637" t="s">
        <v>1502</v>
      </c>
      <c r="P11637" t="s">
        <v>1502</v>
      </c>
      <c r="Q11637" t="s">
        <v>6</v>
      </c>
      <c r="R11637" t="s">
        <v>22621</v>
      </c>
      <c r="S11637" t="s">
        <v>22622</v>
      </c>
      <c r="T11637">
        <v>1</v>
      </c>
      <c r="U11637" t="s">
        <v>18</v>
      </c>
    </row>
    <row r="11638" spans="1:21" outlineLevel="1" x14ac:dyDescent="0.25">
      <c r="A11638" s="1" t="s">
        <v>26525</v>
      </c>
      <c r="B11638">
        <f>SUBTOTAL(3,B11637:B11637)</f>
        <v>1</v>
      </c>
      <c r="U11638">
        <f>SUBTOTAL(3,U11637:U11637)</f>
        <v>1</v>
      </c>
    </row>
    <row r="11639" spans="1:21" outlineLevel="2" x14ac:dyDescent="0.25">
      <c r="B11639" t="str">
        <f>CONCATENATE(G11639,"|", IF(I11639="", H11639,I11639),"|",IF(L11639="",K11639,L11639))</f>
        <v>Silicon|PrMCnc|Intravascular - any</v>
      </c>
      <c r="C11639" t="b">
        <f>IF(OR(B11639=B11637, B11639=B11640), TRUE, FALSE)</f>
        <v>1</v>
      </c>
      <c r="D11639">
        <v>6744</v>
      </c>
      <c r="E11639">
        <v>5.5347999999999997</v>
      </c>
      <c r="F11639" t="s">
        <v>22616</v>
      </c>
      <c r="G11639" t="s">
        <v>22617</v>
      </c>
      <c r="H11639" t="s">
        <v>2</v>
      </c>
      <c r="I11639" t="s">
        <v>25806</v>
      </c>
      <c r="J11639" t="s">
        <v>3</v>
      </c>
      <c r="K11639" t="s">
        <v>38</v>
      </c>
      <c r="L11639" t="s">
        <v>25808</v>
      </c>
      <c r="M11639" t="s">
        <v>5</v>
      </c>
      <c r="Q11639" t="s">
        <v>6</v>
      </c>
      <c r="R11639" t="s">
        <v>22618</v>
      </c>
      <c r="S11639" t="s">
        <v>22619</v>
      </c>
      <c r="T11639">
        <v>1</v>
      </c>
      <c r="U11639" t="s">
        <v>18</v>
      </c>
    </row>
    <row r="11640" spans="1:21" outlineLevel="2" x14ac:dyDescent="0.25">
      <c r="B11640" t="str">
        <f>CONCATENATE(G11640,"|", IF(I11640="", H11640,I11640),"|",IF(L11640="",K11640,L11640))</f>
        <v>Silicon|PrMCnc|Intravascular - any</v>
      </c>
      <c r="C11640" t="b">
        <f>IF(OR(B11640=B11639, B11640=B11642), TRUE, FALSE)</f>
        <v>1</v>
      </c>
      <c r="D11640">
        <v>6749</v>
      </c>
      <c r="E11640">
        <v>5.5347999999999997</v>
      </c>
      <c r="F11640" t="s">
        <v>22632</v>
      </c>
      <c r="G11640" t="s">
        <v>22617</v>
      </c>
      <c r="H11640" t="s">
        <v>2</v>
      </c>
      <c r="I11640" t="s">
        <v>25806</v>
      </c>
      <c r="J11640" t="s">
        <v>3</v>
      </c>
      <c r="K11640" t="s">
        <v>47</v>
      </c>
      <c r="L11640" t="s">
        <v>25808</v>
      </c>
      <c r="M11640" t="s">
        <v>5</v>
      </c>
      <c r="O11640" t="s">
        <v>10553</v>
      </c>
      <c r="P11640" t="s">
        <v>10553</v>
      </c>
      <c r="Q11640" t="s">
        <v>6</v>
      </c>
      <c r="R11640" t="s">
        <v>22633</v>
      </c>
      <c r="S11640" t="s">
        <v>22634</v>
      </c>
      <c r="T11640">
        <v>1</v>
      </c>
      <c r="U11640" t="s">
        <v>18</v>
      </c>
    </row>
    <row r="11641" spans="1:21" outlineLevel="1" x14ac:dyDescent="0.25">
      <c r="A11641" s="1" t="s">
        <v>26521</v>
      </c>
      <c r="B11641">
        <f>SUBTOTAL(3,B11639:B11640)</f>
        <v>2</v>
      </c>
      <c r="U11641">
        <f>SUBTOTAL(3,U11639:U11640)</f>
        <v>2</v>
      </c>
    </row>
    <row r="11642" spans="1:21" outlineLevel="2" x14ac:dyDescent="0.25">
      <c r="B11642" t="str">
        <f>CONCATENATE(G11642,"|", IF(I11642="", H11642,I11642),"|",IF(L11642="",K11642,L11642))</f>
        <v>Silicon|PrMCnc|RBC</v>
      </c>
      <c r="C11642" t="b">
        <f>IF(OR(B11642=B11640, B11642=B11644), TRUE, FALSE)</f>
        <v>0</v>
      </c>
      <c r="D11642">
        <v>6748</v>
      </c>
      <c r="E11642">
        <v>5.5347999999999997</v>
      </c>
      <c r="F11642" t="s">
        <v>22629</v>
      </c>
      <c r="G11642" t="s">
        <v>22617</v>
      </c>
      <c r="H11642" t="s">
        <v>2</v>
      </c>
      <c r="I11642" t="s">
        <v>25806</v>
      </c>
      <c r="J11642" t="s">
        <v>3</v>
      </c>
      <c r="K11642" t="s">
        <v>1095</v>
      </c>
      <c r="M11642" t="s">
        <v>5</v>
      </c>
      <c r="O11642" t="s">
        <v>1502</v>
      </c>
      <c r="P11642" t="s">
        <v>1502</v>
      </c>
      <c r="Q11642" t="s">
        <v>6</v>
      </c>
      <c r="R11642" t="s">
        <v>22630</v>
      </c>
      <c r="S11642" t="s">
        <v>22631</v>
      </c>
      <c r="T11642">
        <v>1</v>
      </c>
      <c r="U11642" t="s">
        <v>18</v>
      </c>
    </row>
    <row r="11643" spans="1:21" outlineLevel="1" x14ac:dyDescent="0.25">
      <c r="A11643" s="1" t="s">
        <v>26522</v>
      </c>
      <c r="B11643">
        <f>SUBTOTAL(3,B11642:B11642)</f>
        <v>1</v>
      </c>
      <c r="U11643">
        <f>SUBTOTAL(3,U11642:U11642)</f>
        <v>1</v>
      </c>
    </row>
    <row r="11644" spans="1:21" outlineLevel="2" x14ac:dyDescent="0.25">
      <c r="B11644" t="str">
        <f>CONCATENATE(G11644,"|", IF(I11644="", H11644,I11644),"|",IF(L11644="",K11644,L11644))</f>
        <v>Silicon|PrMCnc|Urine</v>
      </c>
      <c r="C11644" t="b">
        <f>IF(OR(B11644=B11642, B11644=B11646), TRUE, FALSE)</f>
        <v>0</v>
      </c>
      <c r="D11644">
        <v>6752</v>
      </c>
      <c r="E11644">
        <v>5.5347999999999997</v>
      </c>
      <c r="F11644" t="s">
        <v>22641</v>
      </c>
      <c r="G11644" t="s">
        <v>22617</v>
      </c>
      <c r="H11644" t="s">
        <v>2</v>
      </c>
      <c r="I11644" t="s">
        <v>25806</v>
      </c>
      <c r="J11644" t="s">
        <v>3</v>
      </c>
      <c r="K11644" t="s">
        <v>32</v>
      </c>
      <c r="M11644" t="s">
        <v>5</v>
      </c>
      <c r="O11644" t="s">
        <v>1502</v>
      </c>
      <c r="P11644" t="s">
        <v>1502</v>
      </c>
      <c r="Q11644" t="s">
        <v>6</v>
      </c>
      <c r="R11644" t="s">
        <v>22642</v>
      </c>
      <c r="S11644" t="s">
        <v>22643</v>
      </c>
      <c r="T11644">
        <v>1</v>
      </c>
      <c r="U11644" t="s">
        <v>18</v>
      </c>
    </row>
    <row r="11645" spans="1:21" outlineLevel="1" x14ac:dyDescent="0.25">
      <c r="A11645" s="1" t="s">
        <v>26518</v>
      </c>
      <c r="B11645">
        <f>SUBTOTAL(3,B11644:B11644)</f>
        <v>1</v>
      </c>
      <c r="U11645">
        <f>SUBTOTAL(3,U11644:U11644)</f>
        <v>1</v>
      </c>
    </row>
    <row r="11646" spans="1:21" outlineLevel="2" x14ac:dyDescent="0.25">
      <c r="B11646" t="str">
        <f>CONCATENATE(G11646,"|", IF(I11646="", H11646,I11646),"|",IF(L11646="",K11646,L11646))</f>
        <v>Silicon|PrMCnc|XXX</v>
      </c>
      <c r="C11646" t="b">
        <f>IF(OR(B11646=B11644, B11646=B11648), TRUE, FALSE)</f>
        <v>0</v>
      </c>
      <c r="D11646">
        <v>6755</v>
      </c>
      <c r="E11646">
        <v>5.5347999999999997</v>
      </c>
      <c r="F11646" t="s">
        <v>22650</v>
      </c>
      <c r="G11646" t="s">
        <v>22617</v>
      </c>
      <c r="H11646" t="s">
        <v>2</v>
      </c>
      <c r="I11646" t="s">
        <v>25806</v>
      </c>
      <c r="J11646" t="s">
        <v>3</v>
      </c>
      <c r="K11646" t="s">
        <v>259</v>
      </c>
      <c r="M11646" t="s">
        <v>5</v>
      </c>
      <c r="O11646" t="s">
        <v>1502</v>
      </c>
      <c r="P11646" t="s">
        <v>1502</v>
      </c>
      <c r="Q11646" t="s">
        <v>6</v>
      </c>
      <c r="R11646" t="s">
        <v>22651</v>
      </c>
      <c r="S11646" t="s">
        <v>22652</v>
      </c>
      <c r="T11646">
        <v>1</v>
      </c>
      <c r="U11646" t="s">
        <v>18</v>
      </c>
    </row>
    <row r="11647" spans="1:21" outlineLevel="1" x14ac:dyDescent="0.25">
      <c r="A11647" s="1" t="s">
        <v>26515</v>
      </c>
      <c r="B11647">
        <f>SUBTOTAL(3,B11646:B11646)</f>
        <v>1</v>
      </c>
      <c r="U11647">
        <f>SUBTOTAL(3,U11646:U11646)</f>
        <v>1</v>
      </c>
    </row>
    <row r="11648" spans="1:21" outlineLevel="2" x14ac:dyDescent="0.25">
      <c r="B11648" t="str">
        <f>CONCATENATE(G11648,"|", IF(I11648="", H11648,I11648),"|",IF(L11648="",K11648,L11648))</f>
        <v>Silicon|SCnc|Ser/Plas</v>
      </c>
      <c r="C11648" t="b">
        <f>IF(OR(B11648=B11646, B11648=B11650), TRUE, FALSE)</f>
        <v>0</v>
      </c>
      <c r="D11648">
        <v>6750</v>
      </c>
      <c r="E11648">
        <v>5.5347999999999997</v>
      </c>
      <c r="F11648" t="s">
        <v>22635</v>
      </c>
      <c r="G11648" t="s">
        <v>22617</v>
      </c>
      <c r="H11648" t="s">
        <v>222</v>
      </c>
      <c r="J11648" t="s">
        <v>3</v>
      </c>
      <c r="K11648" t="s">
        <v>47</v>
      </c>
      <c r="M11648" t="s">
        <v>5</v>
      </c>
      <c r="O11648" t="s">
        <v>754</v>
      </c>
      <c r="P11648" t="s">
        <v>754</v>
      </c>
      <c r="Q11648" t="s">
        <v>6</v>
      </c>
      <c r="R11648" t="s">
        <v>22636</v>
      </c>
      <c r="S11648" t="s">
        <v>22637</v>
      </c>
      <c r="T11648">
        <v>1</v>
      </c>
      <c r="U11648" t="s">
        <v>18</v>
      </c>
    </row>
    <row r="11649" spans="1:21" outlineLevel="1" x14ac:dyDescent="0.25">
      <c r="A11649" s="1" t="s">
        <v>26520</v>
      </c>
      <c r="B11649">
        <f>SUBTOTAL(3,B11648:B11648)</f>
        <v>1</v>
      </c>
      <c r="U11649">
        <f>SUBTOTAL(3,U11648:U11648)</f>
        <v>1</v>
      </c>
    </row>
    <row r="11650" spans="1:21" outlineLevel="2" x14ac:dyDescent="0.25">
      <c r="B11650" t="str">
        <f>CONCATENATE(G11650,"|", IF(I11650="", H11650,I11650),"|",IF(L11650="",K11650,L11650))</f>
        <v>Silicon|SCnc|Urine</v>
      </c>
      <c r="C11650" t="b">
        <f>IF(OR(B11650=B11648, B11650=B11652), TRUE, FALSE)</f>
        <v>0</v>
      </c>
      <c r="D11650">
        <v>6753</v>
      </c>
      <c r="E11650">
        <v>5.5347999999999997</v>
      </c>
      <c r="F11650" t="s">
        <v>22644</v>
      </c>
      <c r="G11650" t="s">
        <v>22617</v>
      </c>
      <c r="H11650" t="s">
        <v>222</v>
      </c>
      <c r="J11650" t="s">
        <v>3</v>
      </c>
      <c r="K11650" t="s">
        <v>32</v>
      </c>
      <c r="M11650" t="s">
        <v>5</v>
      </c>
      <c r="O11650" t="s">
        <v>754</v>
      </c>
      <c r="P11650" t="s">
        <v>754</v>
      </c>
      <c r="Q11650" t="s">
        <v>6</v>
      </c>
      <c r="R11650" t="s">
        <v>22645</v>
      </c>
      <c r="S11650" t="s">
        <v>22646</v>
      </c>
      <c r="T11650">
        <v>1</v>
      </c>
      <c r="U11650" t="s">
        <v>18</v>
      </c>
    </row>
    <row r="11651" spans="1:21" outlineLevel="1" x14ac:dyDescent="0.25">
      <c r="A11651" s="1" t="s">
        <v>26517</v>
      </c>
      <c r="B11651">
        <f>SUBTOTAL(3,B11650:B11650)</f>
        <v>1</v>
      </c>
      <c r="U11651">
        <f>SUBTOTAL(3,U11650:U11650)</f>
        <v>1</v>
      </c>
    </row>
    <row r="11652" spans="1:21" outlineLevel="2" x14ac:dyDescent="0.25">
      <c r="B11652" t="str">
        <f>CONCATENATE(G11652,"|", IF(I11652="", H11652,I11652),"|",IF(L11652="",K11652,L11652))</f>
        <v>Silicon|SCnt|Hair</v>
      </c>
      <c r="C11652" t="b">
        <f>IF(OR(B11652=B11650, B11652=B11654), TRUE, FALSE)</f>
        <v>0</v>
      </c>
      <c r="D11652">
        <v>6747</v>
      </c>
      <c r="E11652">
        <v>5.5347999999999997</v>
      </c>
      <c r="F11652" t="s">
        <v>22626</v>
      </c>
      <c r="G11652" t="s">
        <v>22617</v>
      </c>
      <c r="H11652" t="s">
        <v>2315</v>
      </c>
      <c r="J11652" t="s">
        <v>3</v>
      </c>
      <c r="K11652" t="s">
        <v>242</v>
      </c>
      <c r="M11652" t="s">
        <v>5</v>
      </c>
      <c r="O11652" t="s">
        <v>2316</v>
      </c>
      <c r="P11652" t="s">
        <v>2316</v>
      </c>
      <c r="Q11652" t="s">
        <v>6</v>
      </c>
      <c r="R11652" t="s">
        <v>22627</v>
      </c>
      <c r="S11652" t="s">
        <v>22628</v>
      </c>
      <c r="T11652">
        <v>1</v>
      </c>
      <c r="U11652" t="s">
        <v>18</v>
      </c>
    </row>
    <row r="11653" spans="1:21" outlineLevel="1" x14ac:dyDescent="0.25">
      <c r="A11653" s="1" t="s">
        <v>26523</v>
      </c>
      <c r="B11653">
        <f>SUBTOTAL(3,B11652:B11652)</f>
        <v>1</v>
      </c>
      <c r="U11653">
        <f>SUBTOTAL(3,U11652:U11652)</f>
        <v>1</v>
      </c>
    </row>
    <row r="11654" spans="1:21" outlineLevel="2" x14ac:dyDescent="0.25">
      <c r="B11654" t="str">
        <f>CONCATENATE(G11654,"|", IF(I11654="", H11654,I11654),"|",IF(L11654="",K11654,L11654))</f>
        <v>Silicon|SCnt|Tiss</v>
      </c>
      <c r="C11654" t="b">
        <f>IF(OR(B11654=B11652, B11654=B11656), TRUE, FALSE)</f>
        <v>0</v>
      </c>
      <c r="D11654">
        <v>6751</v>
      </c>
      <c r="E11654">
        <v>5.5347999999999997</v>
      </c>
      <c r="F11654" t="s">
        <v>22638</v>
      </c>
      <c r="G11654" t="s">
        <v>22617</v>
      </c>
      <c r="H11654" t="s">
        <v>2315</v>
      </c>
      <c r="J11654" t="s">
        <v>3</v>
      </c>
      <c r="K11654" t="s">
        <v>313</v>
      </c>
      <c r="M11654" t="s">
        <v>5</v>
      </c>
      <c r="O11654" t="s">
        <v>2336</v>
      </c>
      <c r="P11654" t="s">
        <v>2337</v>
      </c>
      <c r="Q11654" t="s">
        <v>6</v>
      </c>
      <c r="R11654" t="s">
        <v>22639</v>
      </c>
      <c r="S11654" t="s">
        <v>22640</v>
      </c>
      <c r="T11654">
        <v>1</v>
      </c>
      <c r="U11654" t="s">
        <v>18</v>
      </c>
    </row>
    <row r="11655" spans="1:21" outlineLevel="1" x14ac:dyDescent="0.25">
      <c r="A11655" s="1" t="s">
        <v>26519</v>
      </c>
      <c r="B11655">
        <f>SUBTOTAL(3,B11654:B11654)</f>
        <v>1</v>
      </c>
      <c r="U11655">
        <f>SUBTOTAL(3,U11654:U11654)</f>
        <v>1</v>
      </c>
    </row>
    <row r="11656" spans="1:21" outlineLevel="2" x14ac:dyDescent="0.25">
      <c r="B11656" t="str">
        <f>CONCATENATE(G11656,"|", IF(I11656="", H11656,I11656),"|",IF(L11656="",K11656,L11656))</f>
        <v>Silicon|SRat|Urine</v>
      </c>
      <c r="C11656" t="b">
        <f>IF(OR(B11656=B11654, B11656=B11658), TRUE, FALSE)</f>
        <v>0</v>
      </c>
      <c r="D11656">
        <v>6754</v>
      </c>
      <c r="E11656">
        <v>5.5347999999999997</v>
      </c>
      <c r="F11656" t="s">
        <v>22647</v>
      </c>
      <c r="G11656" t="s">
        <v>22617</v>
      </c>
      <c r="H11656" t="s">
        <v>767</v>
      </c>
      <c r="J11656" t="s">
        <v>505</v>
      </c>
      <c r="K11656" t="s">
        <v>32</v>
      </c>
      <c r="M11656" t="s">
        <v>5</v>
      </c>
      <c r="O11656" t="s">
        <v>768</v>
      </c>
      <c r="P11656" t="s">
        <v>3402</v>
      </c>
      <c r="Q11656" t="s">
        <v>6</v>
      </c>
      <c r="R11656" t="s">
        <v>22648</v>
      </c>
      <c r="S11656" t="s">
        <v>22649</v>
      </c>
      <c r="T11656">
        <v>1</v>
      </c>
      <c r="U11656" t="s">
        <v>18</v>
      </c>
    </row>
    <row r="11657" spans="1:21" outlineLevel="1" x14ac:dyDescent="0.25">
      <c r="A11657" s="1" t="s">
        <v>26516</v>
      </c>
      <c r="B11657">
        <f>SUBTOTAL(3,B11656:B11656)</f>
        <v>1</v>
      </c>
      <c r="U11657">
        <f>SUBTOTAL(3,U11656:U11656)</f>
        <v>1</v>
      </c>
    </row>
    <row r="11658" spans="1:21" outlineLevel="2" x14ac:dyDescent="0.25">
      <c r="B11658" t="str">
        <f>CONCATENATE(G11658,"|", IF(I11658="", H11658,I11658),"|",IF(L11658="",K11658,L11658))</f>
        <v>Silver/Creatinine|MRto|Urine</v>
      </c>
      <c r="C11658" t="b">
        <f>IF(OR(B11658=B11656, B11658=B11659), TRUE, FALSE)</f>
        <v>1</v>
      </c>
      <c r="D11658">
        <v>6779</v>
      </c>
      <c r="E11658">
        <v>5.5347999999999997</v>
      </c>
      <c r="F11658" t="s">
        <v>22724</v>
      </c>
      <c r="G11658" t="s">
        <v>22725</v>
      </c>
      <c r="H11658" t="s">
        <v>440</v>
      </c>
      <c r="J11658" t="s">
        <v>505</v>
      </c>
      <c r="K11658" t="s">
        <v>32</v>
      </c>
      <c r="M11658" t="s">
        <v>5</v>
      </c>
      <c r="O11658" t="s">
        <v>651</v>
      </c>
      <c r="P11658" t="s">
        <v>652</v>
      </c>
      <c r="Q11658" t="s">
        <v>6</v>
      </c>
      <c r="R11658" t="s">
        <v>22726</v>
      </c>
      <c r="S11658" t="s">
        <v>22727</v>
      </c>
      <c r="T11658">
        <v>1</v>
      </c>
      <c r="U11658" t="s">
        <v>18</v>
      </c>
    </row>
    <row r="11659" spans="1:21" outlineLevel="2" x14ac:dyDescent="0.25">
      <c r="B11659" t="str">
        <f>CONCATENATE(G11659,"|", IF(I11659="", H11659,I11659),"|",IF(L11659="",K11659,L11659))</f>
        <v>Silver/Creatinine|MRto|Urine</v>
      </c>
      <c r="C11659" t="b">
        <f>IF(OR(B11659=B11658, B11659=B11661), TRUE, FALSE)</f>
        <v>1</v>
      </c>
      <c r="D11659">
        <v>6780</v>
      </c>
      <c r="E11659">
        <v>5.5347999999999997</v>
      </c>
      <c r="F11659" t="s">
        <v>22728</v>
      </c>
      <c r="G11659" t="s">
        <v>22725</v>
      </c>
      <c r="H11659" t="s">
        <v>440</v>
      </c>
      <c r="J11659" t="s">
        <v>3</v>
      </c>
      <c r="K11659" t="s">
        <v>32</v>
      </c>
      <c r="M11659" t="s">
        <v>5</v>
      </c>
      <c r="O11659" t="s">
        <v>651</v>
      </c>
      <c r="P11659" t="s">
        <v>652</v>
      </c>
      <c r="Q11659" t="s">
        <v>6</v>
      </c>
      <c r="R11659" t="s">
        <v>22729</v>
      </c>
      <c r="S11659" t="s">
        <v>22730</v>
      </c>
      <c r="T11659">
        <v>1</v>
      </c>
      <c r="U11659" t="s">
        <v>18</v>
      </c>
    </row>
    <row r="11660" spans="1:21" outlineLevel="1" x14ac:dyDescent="0.25">
      <c r="A11660" s="1" t="s">
        <v>26495</v>
      </c>
      <c r="B11660">
        <f>SUBTOTAL(3,B11658:B11659)</f>
        <v>2</v>
      </c>
      <c r="U11660">
        <f>SUBTOTAL(3,U11658:U11659)</f>
        <v>2</v>
      </c>
    </row>
    <row r="11661" spans="1:21" outlineLevel="2" x14ac:dyDescent="0.25">
      <c r="B11661" t="str">
        <f>CONCATENATE(G11661,"|", IF(I11661="", H11661,I11661),"|",IF(L11661="",K11661,L11661))</f>
        <v>Silver/Creatinine|SRto|Urine</v>
      </c>
      <c r="C11661" t="b">
        <f>IF(OR(B11661=B11659, B11661=B11662), TRUE, FALSE)</f>
        <v>1</v>
      </c>
      <c r="D11661">
        <v>6781</v>
      </c>
      <c r="E11661">
        <v>5.5347999999999997</v>
      </c>
      <c r="F11661" t="s">
        <v>22731</v>
      </c>
      <c r="G11661" t="s">
        <v>22725</v>
      </c>
      <c r="H11661" t="s">
        <v>676</v>
      </c>
      <c r="J11661" t="s">
        <v>505</v>
      </c>
      <c r="K11661" t="s">
        <v>32</v>
      </c>
      <c r="M11661" t="s">
        <v>5</v>
      </c>
      <c r="O11661" t="s">
        <v>4918</v>
      </c>
      <c r="P11661" t="s">
        <v>4919</v>
      </c>
      <c r="Q11661" t="s">
        <v>6</v>
      </c>
      <c r="R11661" t="s">
        <v>22732</v>
      </c>
      <c r="S11661" t="s">
        <v>22733</v>
      </c>
      <c r="T11661">
        <v>1</v>
      </c>
      <c r="U11661" t="s">
        <v>18</v>
      </c>
    </row>
    <row r="11662" spans="1:21" outlineLevel="2" x14ac:dyDescent="0.25">
      <c r="B11662" t="str">
        <f>CONCATENATE(G11662,"|", IF(I11662="", H11662,I11662),"|",IF(L11662="",K11662,L11662))</f>
        <v>Silver/Creatinine|SRto|Urine</v>
      </c>
      <c r="C11662" t="b">
        <f>IF(OR(B11662=B11661, B11662=B11664), TRUE, FALSE)</f>
        <v>1</v>
      </c>
      <c r="D11662">
        <v>6782</v>
      </c>
      <c r="E11662">
        <v>5.5347999999999997</v>
      </c>
      <c r="F11662" t="s">
        <v>22734</v>
      </c>
      <c r="G11662" t="s">
        <v>22725</v>
      </c>
      <c r="H11662" t="s">
        <v>676</v>
      </c>
      <c r="J11662" t="s">
        <v>3</v>
      </c>
      <c r="K11662" t="s">
        <v>32</v>
      </c>
      <c r="M11662" t="s">
        <v>5</v>
      </c>
      <c r="O11662" t="s">
        <v>4918</v>
      </c>
      <c r="P11662" t="s">
        <v>4919</v>
      </c>
      <c r="Q11662" t="s">
        <v>6</v>
      </c>
      <c r="R11662" t="s">
        <v>22735</v>
      </c>
      <c r="S11662" t="s">
        <v>22736</v>
      </c>
      <c r="T11662">
        <v>1</v>
      </c>
      <c r="U11662" t="s">
        <v>18</v>
      </c>
    </row>
    <row r="11663" spans="1:21" outlineLevel="1" x14ac:dyDescent="0.25">
      <c r="A11663" s="1" t="s">
        <v>26494</v>
      </c>
      <c r="B11663">
        <f>SUBTOTAL(3,B11661:B11662)</f>
        <v>2</v>
      </c>
      <c r="U11663">
        <f>SUBTOTAL(3,U11661:U11662)</f>
        <v>2</v>
      </c>
    </row>
    <row r="11664" spans="1:21" outlineLevel="2" x14ac:dyDescent="0.25">
      <c r="B11664" t="str">
        <f>CONCATENATE(G11664,"|", IF(I11664="", H11664,I11664),"|",IF(L11664="",K11664,L11664))</f>
        <v>Silver|MCnt|Hair</v>
      </c>
      <c r="C11664" t="b">
        <f>IF(OR(B11664=B11662, B11664=B11666), TRUE, FALSE)</f>
        <v>0</v>
      </c>
      <c r="D11664">
        <v>6762</v>
      </c>
      <c r="E11664">
        <v>5.5347999999999997</v>
      </c>
      <c r="F11664" t="s">
        <v>22673</v>
      </c>
      <c r="G11664" t="s">
        <v>22658</v>
      </c>
      <c r="H11664" t="s">
        <v>241</v>
      </c>
      <c r="J11664" t="s">
        <v>3</v>
      </c>
      <c r="K11664" t="s">
        <v>242</v>
      </c>
      <c r="M11664" t="s">
        <v>5</v>
      </c>
      <c r="O11664" t="s">
        <v>314</v>
      </c>
      <c r="P11664" t="s">
        <v>314</v>
      </c>
      <c r="Q11664" t="s">
        <v>6</v>
      </c>
      <c r="R11664" t="s">
        <v>22674</v>
      </c>
      <c r="S11664" t="s">
        <v>22675</v>
      </c>
      <c r="T11664">
        <v>1</v>
      </c>
      <c r="U11664" t="s">
        <v>18</v>
      </c>
    </row>
    <row r="11665" spans="1:21" outlineLevel="1" x14ac:dyDescent="0.25">
      <c r="A11665" s="1" t="s">
        <v>26509</v>
      </c>
      <c r="B11665">
        <f>SUBTOTAL(3,B11664:B11664)</f>
        <v>1</v>
      </c>
      <c r="U11665">
        <f>SUBTOTAL(3,U11664:U11664)</f>
        <v>1</v>
      </c>
    </row>
    <row r="11666" spans="1:21" outlineLevel="2" x14ac:dyDescent="0.25">
      <c r="B11666" t="str">
        <f>CONCATENATE(G11666,"|", IF(I11666="", H11666,I11666),"|",IF(L11666="",K11666,L11666))</f>
        <v>Silver|MCnt|Nail</v>
      </c>
      <c r="C11666" t="b">
        <f>IF(OR(B11666=B11664, B11666=B11668), TRUE, FALSE)</f>
        <v>0</v>
      </c>
      <c r="D11666">
        <v>6764</v>
      </c>
      <c r="E11666">
        <v>5.5347999999999997</v>
      </c>
      <c r="F11666" t="s">
        <v>22679</v>
      </c>
      <c r="G11666" t="s">
        <v>22658</v>
      </c>
      <c r="H11666" t="s">
        <v>241</v>
      </c>
      <c r="J11666" t="s">
        <v>3</v>
      </c>
      <c r="K11666" t="s">
        <v>3575</v>
      </c>
      <c r="M11666" t="s">
        <v>5</v>
      </c>
      <c r="O11666" t="s">
        <v>314</v>
      </c>
      <c r="P11666" t="s">
        <v>314</v>
      </c>
      <c r="Q11666" t="s">
        <v>6</v>
      </c>
      <c r="R11666" t="s">
        <v>22680</v>
      </c>
      <c r="S11666" t="s">
        <v>22681</v>
      </c>
      <c r="T11666">
        <v>1</v>
      </c>
      <c r="U11666" t="s">
        <v>18</v>
      </c>
    </row>
    <row r="11667" spans="1:21" outlineLevel="1" x14ac:dyDescent="0.25">
      <c r="A11667" s="1" t="s">
        <v>26507</v>
      </c>
      <c r="B11667">
        <f>SUBTOTAL(3,B11666:B11666)</f>
        <v>1</v>
      </c>
      <c r="U11667">
        <f>SUBTOTAL(3,U11666:U11666)</f>
        <v>1</v>
      </c>
    </row>
    <row r="11668" spans="1:21" outlineLevel="2" x14ac:dyDescent="0.25">
      <c r="B11668" t="str">
        <f>CONCATENATE(G11668,"|", IF(I11668="", H11668,I11668),"|",IF(L11668="",K11668,L11668))</f>
        <v>Silver|MCnt|Tiss</v>
      </c>
      <c r="C11668" t="b">
        <f>IF(OR(B11668=B11666, B11668=B11670), TRUE, FALSE)</f>
        <v>0</v>
      </c>
      <c r="D11668">
        <v>6769</v>
      </c>
      <c r="E11668">
        <v>5.5347999999999997</v>
      </c>
      <c r="F11668" t="s">
        <v>22694</v>
      </c>
      <c r="G11668" t="s">
        <v>22658</v>
      </c>
      <c r="H11668" t="s">
        <v>241</v>
      </c>
      <c r="J11668" t="s">
        <v>3</v>
      </c>
      <c r="K11668" t="s">
        <v>313</v>
      </c>
      <c r="M11668" t="s">
        <v>5</v>
      </c>
      <c r="O11668" t="s">
        <v>314</v>
      </c>
      <c r="P11668" t="s">
        <v>314</v>
      </c>
      <c r="Q11668" t="s">
        <v>6</v>
      </c>
      <c r="R11668" t="s">
        <v>22695</v>
      </c>
      <c r="S11668" t="s">
        <v>22696</v>
      </c>
      <c r="T11668">
        <v>1</v>
      </c>
      <c r="U11668" t="s">
        <v>18</v>
      </c>
    </row>
    <row r="11669" spans="1:21" outlineLevel="1" x14ac:dyDescent="0.25">
      <c r="A11669" s="1" t="s">
        <v>26502</v>
      </c>
      <c r="B11669">
        <f>SUBTOTAL(3,B11668:B11668)</f>
        <v>1</v>
      </c>
      <c r="U11669">
        <f>SUBTOTAL(3,U11668:U11668)</f>
        <v>1</v>
      </c>
    </row>
    <row r="11670" spans="1:21" outlineLevel="2" x14ac:dyDescent="0.25">
      <c r="B11670" t="str">
        <f>CONCATENATE(G11670,"|", IF(I11670="", H11670,I11670),"|",IF(L11670="",K11670,L11670))</f>
        <v>Silver|MRat|Urine</v>
      </c>
      <c r="C11670" t="b">
        <f>IF(OR(B11670=B11668, B11670=B11672), TRUE, FALSE)</f>
        <v>0</v>
      </c>
      <c r="D11670">
        <v>6774</v>
      </c>
      <c r="E11670">
        <v>5.5347999999999997</v>
      </c>
      <c r="F11670" t="s">
        <v>22709</v>
      </c>
      <c r="G11670" t="s">
        <v>22658</v>
      </c>
      <c r="H11670" t="s">
        <v>509</v>
      </c>
      <c r="J11670" t="s">
        <v>505</v>
      </c>
      <c r="K11670" t="s">
        <v>32</v>
      </c>
      <c r="M11670" t="s">
        <v>5</v>
      </c>
      <c r="O11670" t="s">
        <v>1053</v>
      </c>
      <c r="P11670" t="s">
        <v>1054</v>
      </c>
      <c r="Q11670" t="s">
        <v>6</v>
      </c>
      <c r="R11670" t="s">
        <v>22710</v>
      </c>
      <c r="S11670" t="s">
        <v>22711</v>
      </c>
      <c r="T11670">
        <v>1</v>
      </c>
      <c r="U11670" t="s">
        <v>18</v>
      </c>
    </row>
    <row r="11671" spans="1:21" outlineLevel="1" x14ac:dyDescent="0.25">
      <c r="A11671" s="1" t="s">
        <v>26499</v>
      </c>
      <c r="B11671">
        <f>SUBTOTAL(3,B11670:B11670)</f>
        <v>1</v>
      </c>
      <c r="U11671">
        <f>SUBTOTAL(3,U11670:U11670)</f>
        <v>1</v>
      </c>
    </row>
    <row r="11672" spans="1:21" outlineLevel="2" x14ac:dyDescent="0.25">
      <c r="B11672" t="str">
        <f>CONCATENATE(G11672,"|", IF(I11672="", H11672,I11672),"|",IF(L11672="",K11672,L11672))</f>
        <v>Silver|PrMCnc|Body fld</v>
      </c>
      <c r="C11672" t="b">
        <f>IF(OR(B11672=B11670, B11672=B11674), TRUE, FALSE)</f>
        <v>0</v>
      </c>
      <c r="D11672">
        <v>6759</v>
      </c>
      <c r="E11672">
        <v>5.5347999999999997</v>
      </c>
      <c r="F11672" t="s">
        <v>22664</v>
      </c>
      <c r="G11672" t="s">
        <v>22658</v>
      </c>
      <c r="H11672" t="s">
        <v>2</v>
      </c>
      <c r="I11672" t="s">
        <v>25806</v>
      </c>
      <c r="J11672" t="s">
        <v>3</v>
      </c>
      <c r="K11672" t="s">
        <v>234</v>
      </c>
      <c r="M11672" t="s">
        <v>5</v>
      </c>
      <c r="O11672" t="s">
        <v>33</v>
      </c>
      <c r="P11672" t="s">
        <v>33</v>
      </c>
      <c r="Q11672" t="s">
        <v>6</v>
      </c>
      <c r="R11672" t="s">
        <v>22665</v>
      </c>
      <c r="S11672" t="s">
        <v>22666</v>
      </c>
      <c r="T11672">
        <v>1</v>
      </c>
      <c r="U11672" t="s">
        <v>18</v>
      </c>
    </row>
    <row r="11673" spans="1:21" outlineLevel="1" x14ac:dyDescent="0.25">
      <c r="A11673" s="1" t="s">
        <v>26512</v>
      </c>
      <c r="B11673">
        <f>SUBTOTAL(3,B11672:B11672)</f>
        <v>1</v>
      </c>
      <c r="U11673">
        <f>SUBTOTAL(3,U11672:U11672)</f>
        <v>1</v>
      </c>
    </row>
    <row r="11674" spans="1:21" outlineLevel="2" x14ac:dyDescent="0.25">
      <c r="B11674" t="str">
        <f>CONCATENATE(G11674,"|", IF(I11674="", H11674,I11674),"|",IF(L11674="",K11674,L11674))</f>
        <v>Silver|PrMCnc|Dial fld</v>
      </c>
      <c r="C11674" t="b">
        <f>IF(OR(B11674=B11672, B11674=B11676), TRUE, FALSE)</f>
        <v>0</v>
      </c>
      <c r="D11674">
        <v>6761</v>
      </c>
      <c r="E11674">
        <v>5.5347999999999997</v>
      </c>
      <c r="F11674" t="s">
        <v>22670</v>
      </c>
      <c r="G11674" t="s">
        <v>22658</v>
      </c>
      <c r="H11674" t="s">
        <v>2</v>
      </c>
      <c r="I11674" t="s">
        <v>25806</v>
      </c>
      <c r="J11674" t="s">
        <v>3</v>
      </c>
      <c r="K11674" t="s">
        <v>1627</v>
      </c>
      <c r="M11674" t="s">
        <v>5</v>
      </c>
      <c r="O11674" t="s">
        <v>33</v>
      </c>
      <c r="P11674" t="s">
        <v>33</v>
      </c>
      <c r="Q11674" t="s">
        <v>6</v>
      </c>
      <c r="R11674" t="s">
        <v>22671</v>
      </c>
      <c r="S11674" t="s">
        <v>22672</v>
      </c>
      <c r="T11674">
        <v>1</v>
      </c>
      <c r="U11674" t="s">
        <v>18</v>
      </c>
    </row>
    <row r="11675" spans="1:21" outlineLevel="1" x14ac:dyDescent="0.25">
      <c r="A11675" s="1" t="s">
        <v>26510</v>
      </c>
      <c r="B11675">
        <f>SUBTOTAL(3,B11674:B11674)</f>
        <v>1</v>
      </c>
      <c r="U11675">
        <f>SUBTOTAL(3,U11674:U11674)</f>
        <v>1</v>
      </c>
    </row>
    <row r="11676" spans="1:21" outlineLevel="2" x14ac:dyDescent="0.25">
      <c r="B11676" t="str">
        <f>CONCATENATE(G11676,"|", IF(I11676="", H11676,I11676),"|",IF(L11676="",K11676,L11676))</f>
        <v>Silver|PrMCnc|Intravascular - any</v>
      </c>
      <c r="C11676" t="b">
        <f>IF(OR(B11676=B11674, B11676=B11677), TRUE, FALSE)</f>
        <v>1</v>
      </c>
      <c r="D11676">
        <v>6757</v>
      </c>
      <c r="E11676">
        <v>5.5347999999999997</v>
      </c>
      <c r="F11676" t="s">
        <v>22657</v>
      </c>
      <c r="G11676" t="s">
        <v>22658</v>
      </c>
      <c r="H11676" t="s">
        <v>2</v>
      </c>
      <c r="I11676" t="s">
        <v>25806</v>
      </c>
      <c r="J11676" t="s">
        <v>3</v>
      </c>
      <c r="K11676" t="s">
        <v>38</v>
      </c>
      <c r="L11676" t="s">
        <v>25808</v>
      </c>
      <c r="M11676" t="s">
        <v>5</v>
      </c>
      <c r="O11676" t="s">
        <v>33</v>
      </c>
      <c r="P11676" t="s">
        <v>33</v>
      </c>
      <c r="Q11676" t="s">
        <v>6</v>
      </c>
      <c r="R11676" t="s">
        <v>22659</v>
      </c>
      <c r="S11676" t="s">
        <v>22660</v>
      </c>
      <c r="T11676">
        <v>1</v>
      </c>
      <c r="U11676" t="s">
        <v>18</v>
      </c>
    </row>
    <row r="11677" spans="1:21" outlineLevel="2" x14ac:dyDescent="0.25">
      <c r="B11677" t="str">
        <f>CONCATENATE(G11677,"|", IF(I11677="", H11677,I11677),"|",IF(L11677="",K11677,L11677))</f>
        <v>Silver|PrMCnc|Intravascular - any</v>
      </c>
      <c r="C11677" t="b">
        <f>IF(OR(B11677=B11676, B11677=B11679), TRUE, FALSE)</f>
        <v>1</v>
      </c>
      <c r="D11677">
        <v>6767</v>
      </c>
      <c r="E11677">
        <v>5.5347999999999997</v>
      </c>
      <c r="F11677" t="s">
        <v>22688</v>
      </c>
      <c r="G11677" t="s">
        <v>22658</v>
      </c>
      <c r="H11677" t="s">
        <v>2</v>
      </c>
      <c r="I11677" t="s">
        <v>25806</v>
      </c>
      <c r="J11677" t="s">
        <v>3</v>
      </c>
      <c r="K11677" t="s">
        <v>47</v>
      </c>
      <c r="L11677" t="s">
        <v>25808</v>
      </c>
      <c r="M11677" t="s">
        <v>5</v>
      </c>
      <c r="O11677" t="s">
        <v>33</v>
      </c>
      <c r="P11677" t="s">
        <v>33</v>
      </c>
      <c r="Q11677" t="s">
        <v>6</v>
      </c>
      <c r="R11677" t="s">
        <v>22689</v>
      </c>
      <c r="S11677" t="s">
        <v>22690</v>
      </c>
      <c r="T11677">
        <v>1</v>
      </c>
      <c r="U11677" t="s">
        <v>18</v>
      </c>
    </row>
    <row r="11678" spans="1:21" outlineLevel="1" x14ac:dyDescent="0.25">
      <c r="A11678" s="1" t="s">
        <v>26504</v>
      </c>
      <c r="B11678">
        <f>SUBTOTAL(3,B11676:B11677)</f>
        <v>2</v>
      </c>
      <c r="U11678">
        <f>SUBTOTAL(3,U11676:U11677)</f>
        <v>2</v>
      </c>
    </row>
    <row r="11679" spans="1:21" outlineLevel="2" x14ac:dyDescent="0.25">
      <c r="B11679" t="str">
        <f>CONCATENATE(G11679,"|", IF(I11679="", H11679,I11679),"|",IF(L11679="",K11679,L11679))</f>
        <v>Silver|PrMCnc|RBC</v>
      </c>
      <c r="C11679" t="b">
        <f>IF(OR(B11679=B11677, B11679=B11681), TRUE, FALSE)</f>
        <v>0</v>
      </c>
      <c r="D11679">
        <v>6765</v>
      </c>
      <c r="E11679">
        <v>5.5347999999999997</v>
      </c>
      <c r="F11679" t="s">
        <v>22682</v>
      </c>
      <c r="G11679" t="s">
        <v>22658</v>
      </c>
      <c r="H11679" t="s">
        <v>2</v>
      </c>
      <c r="I11679" t="s">
        <v>25806</v>
      </c>
      <c r="J11679" t="s">
        <v>3</v>
      </c>
      <c r="K11679" t="s">
        <v>1095</v>
      </c>
      <c r="M11679" t="s">
        <v>5</v>
      </c>
      <c r="O11679" t="s">
        <v>33</v>
      </c>
      <c r="P11679" t="s">
        <v>33</v>
      </c>
      <c r="Q11679" t="s">
        <v>6</v>
      </c>
      <c r="R11679" t="s">
        <v>22683</v>
      </c>
      <c r="S11679" t="s">
        <v>22684</v>
      </c>
      <c r="T11679">
        <v>1</v>
      </c>
      <c r="U11679" t="s">
        <v>18</v>
      </c>
    </row>
    <row r="11680" spans="1:21" outlineLevel="1" x14ac:dyDescent="0.25">
      <c r="A11680" s="1" t="s">
        <v>26506</v>
      </c>
      <c r="B11680">
        <f>SUBTOTAL(3,B11679:B11679)</f>
        <v>1</v>
      </c>
      <c r="U11680">
        <f>SUBTOTAL(3,U11679:U11679)</f>
        <v>1</v>
      </c>
    </row>
    <row r="11681" spans="1:21" outlineLevel="2" x14ac:dyDescent="0.25">
      <c r="B11681" t="str">
        <f>CONCATENATE(G11681,"|", IF(I11681="", H11681,I11681),"|",IF(L11681="",K11681,L11681))</f>
        <v>Silver|PrMCnc|Urine</v>
      </c>
      <c r="C11681" t="b">
        <f>IF(OR(B11681=B11679, B11681=B11682), TRUE, FALSE)</f>
        <v>1</v>
      </c>
      <c r="D11681">
        <v>6771</v>
      </c>
      <c r="E11681">
        <v>5.5347999999999997</v>
      </c>
      <c r="F11681" t="s">
        <v>22700</v>
      </c>
      <c r="G11681" t="s">
        <v>22658</v>
      </c>
      <c r="H11681" t="s">
        <v>2</v>
      </c>
      <c r="I11681" t="s">
        <v>25806</v>
      </c>
      <c r="J11681" t="s">
        <v>505</v>
      </c>
      <c r="K11681" t="s">
        <v>32</v>
      </c>
      <c r="M11681" t="s">
        <v>5</v>
      </c>
      <c r="O11681" t="s">
        <v>33</v>
      </c>
      <c r="P11681" t="s">
        <v>33</v>
      </c>
      <c r="Q11681" t="s">
        <v>6</v>
      </c>
      <c r="R11681" t="s">
        <v>22701</v>
      </c>
      <c r="S11681" t="s">
        <v>22702</v>
      </c>
      <c r="T11681">
        <v>1</v>
      </c>
      <c r="U11681" t="s">
        <v>18</v>
      </c>
    </row>
    <row r="11682" spans="1:21" outlineLevel="2" x14ac:dyDescent="0.25">
      <c r="B11682" t="str">
        <f>CONCATENATE(G11682,"|", IF(I11682="", H11682,I11682),"|",IF(L11682="",K11682,L11682))</f>
        <v>Silver|PrMCnc|Urine</v>
      </c>
      <c r="C11682" t="b">
        <f t="shared" ref="C11682" si="105">IF(OR(B11682=B11681, B11682=B11683), TRUE, FALSE)</f>
        <v>1</v>
      </c>
      <c r="D11682">
        <v>6772</v>
      </c>
      <c r="E11682">
        <v>5.5347999999999997</v>
      </c>
      <c r="F11682" t="s">
        <v>22703</v>
      </c>
      <c r="G11682" t="s">
        <v>22658</v>
      </c>
      <c r="H11682" t="s">
        <v>2</v>
      </c>
      <c r="I11682" t="s">
        <v>25806</v>
      </c>
      <c r="J11682" t="s">
        <v>3</v>
      </c>
      <c r="K11682" t="s">
        <v>32</v>
      </c>
      <c r="M11682" t="s">
        <v>5</v>
      </c>
      <c r="O11682" t="s">
        <v>33</v>
      </c>
      <c r="P11682" t="s">
        <v>33</v>
      </c>
      <c r="Q11682" t="s">
        <v>6</v>
      </c>
      <c r="R11682" t="s">
        <v>22704</v>
      </c>
      <c r="S11682" t="s">
        <v>22705</v>
      </c>
      <c r="T11682">
        <v>1</v>
      </c>
      <c r="U11682" t="s">
        <v>18</v>
      </c>
    </row>
    <row r="11683" spans="1:21" outlineLevel="2" x14ac:dyDescent="0.25">
      <c r="B11683" t="str">
        <f>CONCATENATE(G11683,"|", IF(I11683="", H11683,I11683),"|",IF(L11683="",K11683,L11683))</f>
        <v>Silver|PrMCnc|Urine</v>
      </c>
      <c r="C11683" t="b">
        <f>IF(OR(B11683=B11682, B11683=B11685), TRUE, FALSE)</f>
        <v>1</v>
      </c>
      <c r="D11683">
        <v>6773</v>
      </c>
      <c r="E11683">
        <v>5.5347999999999997</v>
      </c>
      <c r="F11683" t="s">
        <v>22706</v>
      </c>
      <c r="G11683" t="s">
        <v>22658</v>
      </c>
      <c r="H11683" t="s">
        <v>2</v>
      </c>
      <c r="I11683" t="s">
        <v>25806</v>
      </c>
      <c r="J11683" t="s">
        <v>259</v>
      </c>
      <c r="K11683" t="s">
        <v>32</v>
      </c>
      <c r="M11683" t="s">
        <v>5</v>
      </c>
      <c r="O11683" t="s">
        <v>33</v>
      </c>
      <c r="P11683" t="s">
        <v>33</v>
      </c>
      <c r="Q11683" t="s">
        <v>6</v>
      </c>
      <c r="R11683" t="s">
        <v>22707</v>
      </c>
      <c r="S11683" t="s">
        <v>22708</v>
      </c>
      <c r="T11683">
        <v>1</v>
      </c>
      <c r="U11683" t="s">
        <v>18</v>
      </c>
    </row>
    <row r="11684" spans="1:21" outlineLevel="1" x14ac:dyDescent="0.25">
      <c r="A11684" s="1" t="s">
        <v>26500</v>
      </c>
      <c r="B11684">
        <f>SUBTOTAL(3,B11681:B11683)</f>
        <v>3</v>
      </c>
      <c r="U11684">
        <f>SUBTOTAL(3,U11681:U11683)</f>
        <v>3</v>
      </c>
    </row>
    <row r="11685" spans="1:21" outlineLevel="2" x14ac:dyDescent="0.25">
      <c r="B11685" t="str">
        <f>CONCATENATE(G11685,"|", IF(I11685="", H11685,I11685),"|",IF(L11685="",K11685,L11685))</f>
        <v>Silver|PrMCnc|Water</v>
      </c>
      <c r="C11685" t="b">
        <f>IF(OR(B11685=B11683, B11685=B11687), TRUE, FALSE)</f>
        <v>0</v>
      </c>
      <c r="D11685">
        <v>6778</v>
      </c>
      <c r="E11685">
        <v>5.5762999999999998</v>
      </c>
      <c r="F11685" t="s">
        <v>22721</v>
      </c>
      <c r="G11685" t="s">
        <v>22658</v>
      </c>
      <c r="H11685" t="s">
        <v>2</v>
      </c>
      <c r="I11685" t="s">
        <v>25806</v>
      </c>
      <c r="J11685" t="s">
        <v>3</v>
      </c>
      <c r="K11685" t="s">
        <v>11</v>
      </c>
      <c r="M11685" t="s">
        <v>5</v>
      </c>
      <c r="O11685" t="s">
        <v>2362</v>
      </c>
      <c r="P11685" t="s">
        <v>2363</v>
      </c>
      <c r="Q11685" t="s">
        <v>6</v>
      </c>
      <c r="R11685" t="s">
        <v>22722</v>
      </c>
      <c r="S11685" t="s">
        <v>22723</v>
      </c>
      <c r="T11685">
        <v>1</v>
      </c>
      <c r="U11685" t="s">
        <v>9</v>
      </c>
    </row>
    <row r="11686" spans="1:21" outlineLevel="1" x14ac:dyDescent="0.25">
      <c r="A11686" s="1" t="s">
        <v>26496</v>
      </c>
      <c r="B11686">
        <f>SUBTOTAL(3,B11685:B11685)</f>
        <v>1</v>
      </c>
      <c r="U11686">
        <f>SUBTOTAL(3,U11685:U11685)</f>
        <v>1</v>
      </c>
    </row>
    <row r="11687" spans="1:21" outlineLevel="2" x14ac:dyDescent="0.25">
      <c r="B11687" t="str">
        <f>CONCATENATE(G11687,"|", IF(I11687="", H11687,I11687),"|",IF(L11687="",K11687,L11687))</f>
        <v>Silver|SCnc|Bld</v>
      </c>
      <c r="C11687" t="b">
        <f>IF(OR(B11687=B11685, B11687=B11689), TRUE, FALSE)</f>
        <v>0</v>
      </c>
      <c r="D11687">
        <v>6758</v>
      </c>
      <c r="E11687">
        <v>5.5347999999999997</v>
      </c>
      <c r="F11687" t="s">
        <v>22661</v>
      </c>
      <c r="G11687" t="s">
        <v>22658</v>
      </c>
      <c r="H11687" t="s">
        <v>222</v>
      </c>
      <c r="J11687" t="s">
        <v>3</v>
      </c>
      <c r="K11687" t="s">
        <v>38</v>
      </c>
      <c r="M11687" t="s">
        <v>5</v>
      </c>
      <c r="O11687" t="s">
        <v>754</v>
      </c>
      <c r="P11687" t="s">
        <v>754</v>
      </c>
      <c r="Q11687" t="s">
        <v>6</v>
      </c>
      <c r="R11687" t="s">
        <v>22662</v>
      </c>
      <c r="S11687" t="s">
        <v>22663</v>
      </c>
      <c r="T11687">
        <v>1</v>
      </c>
      <c r="U11687" t="s">
        <v>18</v>
      </c>
    </row>
    <row r="11688" spans="1:21" outlineLevel="1" x14ac:dyDescent="0.25">
      <c r="A11688" s="1" t="s">
        <v>26513</v>
      </c>
      <c r="B11688">
        <f>SUBTOTAL(3,B11687:B11687)</f>
        <v>1</v>
      </c>
      <c r="U11688">
        <f>SUBTOTAL(3,U11687:U11687)</f>
        <v>1</v>
      </c>
    </row>
    <row r="11689" spans="1:21" outlineLevel="2" x14ac:dyDescent="0.25">
      <c r="B11689" t="str">
        <f>CONCATENATE(G11689,"|", IF(I11689="", H11689,I11689),"|",IF(L11689="",K11689,L11689))</f>
        <v>Silver|SCnc|Body fld</v>
      </c>
      <c r="C11689" t="b">
        <f>IF(OR(B11689=B11687, B11689=B11691), TRUE, FALSE)</f>
        <v>0</v>
      </c>
      <c r="D11689">
        <v>6760</v>
      </c>
      <c r="E11689">
        <v>5.5347999999999997</v>
      </c>
      <c r="F11689" t="s">
        <v>22667</v>
      </c>
      <c r="G11689" t="s">
        <v>22658</v>
      </c>
      <c r="H11689" t="s">
        <v>222</v>
      </c>
      <c r="J11689" t="s">
        <v>3</v>
      </c>
      <c r="K11689" t="s">
        <v>234</v>
      </c>
      <c r="M11689" t="s">
        <v>5</v>
      </c>
      <c r="O11689" t="s">
        <v>223</v>
      </c>
      <c r="P11689" t="s">
        <v>223</v>
      </c>
      <c r="Q11689" t="s">
        <v>6</v>
      </c>
      <c r="R11689" t="s">
        <v>22668</v>
      </c>
      <c r="S11689" t="s">
        <v>22669</v>
      </c>
      <c r="T11689">
        <v>1</v>
      </c>
      <c r="U11689" t="s">
        <v>18</v>
      </c>
    </row>
    <row r="11690" spans="1:21" outlineLevel="1" x14ac:dyDescent="0.25">
      <c r="A11690" s="1" t="s">
        <v>26511</v>
      </c>
      <c r="B11690">
        <f>SUBTOTAL(3,B11689:B11689)</f>
        <v>1</v>
      </c>
      <c r="U11690">
        <f>SUBTOTAL(3,U11689:U11689)</f>
        <v>1</v>
      </c>
    </row>
    <row r="11691" spans="1:21" outlineLevel="2" x14ac:dyDescent="0.25">
      <c r="B11691" t="str">
        <f>CONCATENATE(G11691,"|", IF(I11691="", H11691,I11691),"|",IF(L11691="",K11691,L11691))</f>
        <v>Silver|SCnc|RBC</v>
      </c>
      <c r="C11691" t="b">
        <f>IF(OR(B11691=B11689, B11691=B11693), TRUE, FALSE)</f>
        <v>0</v>
      </c>
      <c r="D11691">
        <v>6766</v>
      </c>
      <c r="E11691">
        <v>5.5347999999999997</v>
      </c>
      <c r="F11691" t="s">
        <v>22685</v>
      </c>
      <c r="G11691" t="s">
        <v>22658</v>
      </c>
      <c r="H11691" t="s">
        <v>222</v>
      </c>
      <c r="J11691" t="s">
        <v>3</v>
      </c>
      <c r="K11691" t="s">
        <v>1095</v>
      </c>
      <c r="M11691" t="s">
        <v>5</v>
      </c>
      <c r="O11691" t="s">
        <v>754</v>
      </c>
      <c r="P11691" t="s">
        <v>754</v>
      </c>
      <c r="Q11691" t="s">
        <v>6</v>
      </c>
      <c r="R11691" t="s">
        <v>22686</v>
      </c>
      <c r="S11691" t="s">
        <v>22687</v>
      </c>
      <c r="T11691">
        <v>1</v>
      </c>
      <c r="U11691" t="s">
        <v>18</v>
      </c>
    </row>
    <row r="11692" spans="1:21" outlineLevel="1" x14ac:dyDescent="0.25">
      <c r="A11692" s="1" t="s">
        <v>26505</v>
      </c>
      <c r="B11692">
        <f>SUBTOTAL(3,B11691:B11691)</f>
        <v>1</v>
      </c>
      <c r="U11692">
        <f>SUBTOTAL(3,U11691:U11691)</f>
        <v>1</v>
      </c>
    </row>
    <row r="11693" spans="1:21" outlineLevel="2" x14ac:dyDescent="0.25">
      <c r="B11693" t="str">
        <f>CONCATENATE(G11693,"|", IF(I11693="", H11693,I11693),"|",IF(L11693="",K11693,L11693))</f>
        <v>Silver|SCnc|Ser/Plas</v>
      </c>
      <c r="C11693" t="b">
        <f>IF(OR(B11693=B11691, B11693=B11695), TRUE, FALSE)</f>
        <v>0</v>
      </c>
      <c r="D11693">
        <v>6768</v>
      </c>
      <c r="E11693">
        <v>5.5347999999999997</v>
      </c>
      <c r="F11693" t="s">
        <v>22691</v>
      </c>
      <c r="G11693" t="s">
        <v>22658</v>
      </c>
      <c r="H11693" t="s">
        <v>222</v>
      </c>
      <c r="J11693" t="s">
        <v>3</v>
      </c>
      <c r="K11693" t="s">
        <v>47</v>
      </c>
      <c r="M11693" t="s">
        <v>5</v>
      </c>
      <c r="O11693" t="s">
        <v>754</v>
      </c>
      <c r="P11693" t="s">
        <v>754</v>
      </c>
      <c r="Q11693" t="s">
        <v>6</v>
      </c>
      <c r="R11693" t="s">
        <v>22692</v>
      </c>
      <c r="S11693" t="s">
        <v>22693</v>
      </c>
      <c r="T11693">
        <v>1</v>
      </c>
      <c r="U11693" t="s">
        <v>18</v>
      </c>
    </row>
    <row r="11694" spans="1:21" outlineLevel="1" x14ac:dyDescent="0.25">
      <c r="A11694" s="1" t="s">
        <v>26503</v>
      </c>
      <c r="B11694">
        <f>SUBTOTAL(3,B11693:B11693)</f>
        <v>1</v>
      </c>
      <c r="U11694">
        <f>SUBTOTAL(3,U11693:U11693)</f>
        <v>1</v>
      </c>
    </row>
    <row r="11695" spans="1:21" outlineLevel="2" x14ac:dyDescent="0.25">
      <c r="B11695" t="str">
        <f>CONCATENATE(G11695,"|", IF(I11695="", H11695,I11695),"|",IF(L11695="",K11695,L11695))</f>
        <v>Silver|SCnc|Urine</v>
      </c>
      <c r="C11695" t="b">
        <f>IF(OR(B11695=B11693, B11695=B11696), TRUE, FALSE)</f>
        <v>1</v>
      </c>
      <c r="D11695">
        <v>6775</v>
      </c>
      <c r="E11695">
        <v>5.5347999999999997</v>
      </c>
      <c r="F11695" t="s">
        <v>22712</v>
      </c>
      <c r="G11695" t="s">
        <v>22658</v>
      </c>
      <c r="H11695" t="s">
        <v>222</v>
      </c>
      <c r="J11695" t="s">
        <v>505</v>
      </c>
      <c r="K11695" t="s">
        <v>32</v>
      </c>
      <c r="M11695" t="s">
        <v>5</v>
      </c>
      <c r="O11695" t="s">
        <v>754</v>
      </c>
      <c r="P11695" t="s">
        <v>754</v>
      </c>
      <c r="Q11695" t="s">
        <v>6</v>
      </c>
      <c r="R11695" t="s">
        <v>22713</v>
      </c>
      <c r="S11695" t="s">
        <v>22714</v>
      </c>
      <c r="T11695">
        <v>1</v>
      </c>
      <c r="U11695" t="s">
        <v>18</v>
      </c>
    </row>
    <row r="11696" spans="1:21" outlineLevel="2" x14ac:dyDescent="0.25">
      <c r="B11696" t="str">
        <f>CONCATENATE(G11696,"|", IF(I11696="", H11696,I11696),"|",IF(L11696="",K11696,L11696))</f>
        <v>Silver|SCnc|Urine</v>
      </c>
      <c r="C11696" t="b">
        <f>IF(OR(B11696=B11695, B11696=B11698), TRUE, FALSE)</f>
        <v>1</v>
      </c>
      <c r="D11696">
        <v>6776</v>
      </c>
      <c r="E11696">
        <v>5.5347999999999997</v>
      </c>
      <c r="F11696" t="s">
        <v>22715</v>
      </c>
      <c r="G11696" t="s">
        <v>22658</v>
      </c>
      <c r="H11696" t="s">
        <v>222</v>
      </c>
      <c r="J11696" t="s">
        <v>3</v>
      </c>
      <c r="K11696" t="s">
        <v>32</v>
      </c>
      <c r="M11696" t="s">
        <v>5</v>
      </c>
      <c r="O11696" t="s">
        <v>754</v>
      </c>
      <c r="P11696" t="s">
        <v>754</v>
      </c>
      <c r="Q11696" t="s">
        <v>6</v>
      </c>
      <c r="R11696" t="s">
        <v>22716</v>
      </c>
      <c r="S11696" t="s">
        <v>22717</v>
      </c>
      <c r="T11696">
        <v>1</v>
      </c>
      <c r="U11696" t="s">
        <v>18</v>
      </c>
    </row>
    <row r="11697" spans="1:21" outlineLevel="1" x14ac:dyDescent="0.25">
      <c r="A11697" s="1" t="s">
        <v>26498</v>
      </c>
      <c r="B11697">
        <f>SUBTOTAL(3,B11695:B11696)</f>
        <v>2</v>
      </c>
      <c r="U11697">
        <f>SUBTOTAL(3,U11695:U11696)</f>
        <v>2</v>
      </c>
    </row>
    <row r="11698" spans="1:21" outlineLevel="2" x14ac:dyDescent="0.25">
      <c r="B11698" t="str">
        <f>CONCATENATE(G11698,"|", IF(I11698="", H11698,I11698),"|",IF(L11698="",K11698,L11698))</f>
        <v>Silver|SCnt|Hair</v>
      </c>
      <c r="C11698" t="b">
        <f>IF(OR(B11698=B11696, B11698=B11700), TRUE, FALSE)</f>
        <v>0</v>
      </c>
      <c r="D11698">
        <v>6763</v>
      </c>
      <c r="E11698">
        <v>5.5347999999999997</v>
      </c>
      <c r="F11698" t="s">
        <v>22676</v>
      </c>
      <c r="G11698" t="s">
        <v>22658</v>
      </c>
      <c r="H11698" t="s">
        <v>2315</v>
      </c>
      <c r="J11698" t="s">
        <v>3</v>
      </c>
      <c r="K11698" t="s">
        <v>242</v>
      </c>
      <c r="M11698" t="s">
        <v>5</v>
      </c>
      <c r="O11698" t="s">
        <v>2336</v>
      </c>
      <c r="P11698" t="s">
        <v>2336</v>
      </c>
      <c r="Q11698" t="s">
        <v>6</v>
      </c>
      <c r="R11698" t="s">
        <v>22677</v>
      </c>
      <c r="S11698" t="s">
        <v>22678</v>
      </c>
      <c r="T11698">
        <v>1</v>
      </c>
      <c r="U11698" t="s">
        <v>18</v>
      </c>
    </row>
    <row r="11699" spans="1:21" outlineLevel="1" x14ac:dyDescent="0.25">
      <c r="A11699" s="1" t="s">
        <v>26508</v>
      </c>
      <c r="B11699">
        <f>SUBTOTAL(3,B11698:B11698)</f>
        <v>1</v>
      </c>
      <c r="U11699">
        <f>SUBTOTAL(3,U11698:U11698)</f>
        <v>1</v>
      </c>
    </row>
    <row r="11700" spans="1:21" outlineLevel="2" x14ac:dyDescent="0.25">
      <c r="B11700" t="str">
        <f>CONCATENATE(G11700,"|", IF(I11700="", H11700,I11700),"|",IF(L11700="",K11700,L11700))</f>
        <v>Silver|SCnt|Tiss</v>
      </c>
      <c r="C11700" t="b">
        <f>IF(OR(B11700=B11698, B11700=B11702), TRUE, FALSE)</f>
        <v>0</v>
      </c>
      <c r="D11700">
        <v>6770</v>
      </c>
      <c r="E11700">
        <v>5.5347999999999997</v>
      </c>
      <c r="F11700" t="s">
        <v>22697</v>
      </c>
      <c r="G11700" t="s">
        <v>22658</v>
      </c>
      <c r="H11700" t="s">
        <v>2315</v>
      </c>
      <c r="J11700" t="s">
        <v>3</v>
      </c>
      <c r="K11700" t="s">
        <v>313</v>
      </c>
      <c r="M11700" t="s">
        <v>5</v>
      </c>
      <c r="O11700" t="s">
        <v>2336</v>
      </c>
      <c r="P11700" t="s">
        <v>2336</v>
      </c>
      <c r="Q11700" t="s">
        <v>6</v>
      </c>
      <c r="R11700" t="s">
        <v>22698</v>
      </c>
      <c r="S11700" t="s">
        <v>22699</v>
      </c>
      <c r="T11700">
        <v>1</v>
      </c>
      <c r="U11700" t="s">
        <v>18</v>
      </c>
    </row>
    <row r="11701" spans="1:21" outlineLevel="1" x14ac:dyDescent="0.25">
      <c r="A11701" s="1" t="s">
        <v>26501</v>
      </c>
      <c r="B11701">
        <f>SUBTOTAL(3,B11700:B11700)</f>
        <v>1</v>
      </c>
      <c r="U11701">
        <f>SUBTOTAL(3,U11700:U11700)</f>
        <v>1</v>
      </c>
    </row>
    <row r="11702" spans="1:21" outlineLevel="2" x14ac:dyDescent="0.25">
      <c r="B11702" t="str">
        <f>CONCATENATE(G11702,"|", IF(I11702="", H11702,I11702),"|",IF(L11702="",K11702,L11702))</f>
        <v>Silver|SRat|Urine</v>
      </c>
      <c r="C11702" t="b">
        <f>IF(OR(B11702=B11700, B11702=B11704), TRUE, FALSE)</f>
        <v>0</v>
      </c>
      <c r="D11702">
        <v>6777</v>
      </c>
      <c r="E11702">
        <v>5.5347999999999997</v>
      </c>
      <c r="F11702" t="s">
        <v>22718</v>
      </c>
      <c r="G11702" t="s">
        <v>22658</v>
      </c>
      <c r="H11702" t="s">
        <v>767</v>
      </c>
      <c r="J11702" t="s">
        <v>505</v>
      </c>
      <c r="K11702" t="s">
        <v>32</v>
      </c>
      <c r="M11702" t="s">
        <v>5</v>
      </c>
      <c r="O11702" t="s">
        <v>768</v>
      </c>
      <c r="P11702" t="s">
        <v>769</v>
      </c>
      <c r="Q11702" t="s">
        <v>6</v>
      </c>
      <c r="R11702" t="s">
        <v>22719</v>
      </c>
      <c r="S11702" t="s">
        <v>22720</v>
      </c>
      <c r="T11702">
        <v>1</v>
      </c>
      <c r="U11702" t="s">
        <v>18</v>
      </c>
    </row>
    <row r="11703" spans="1:21" outlineLevel="1" x14ac:dyDescent="0.25">
      <c r="A11703" s="1" t="s">
        <v>26497</v>
      </c>
      <c r="B11703">
        <f>SUBTOTAL(3,B11702:B11702)</f>
        <v>1</v>
      </c>
      <c r="U11703">
        <f>SUBTOTAL(3,U11702:U11702)</f>
        <v>1</v>
      </c>
    </row>
    <row r="11704" spans="1:21" outlineLevel="2" x14ac:dyDescent="0.25">
      <c r="B11704" t="str">
        <f>CONCATENATE(G11704,"|", IF(I11704="", H11704,I11704),"|",IF(L11704="",K11704,L11704))</f>
        <v>Simazine|PrMCnc|Water</v>
      </c>
      <c r="C11704" t="b">
        <f>IF(OR(B11704=B11702, B11704=B11706), TRUE, FALSE)</f>
        <v>0</v>
      </c>
      <c r="D11704">
        <v>6783</v>
      </c>
      <c r="E11704">
        <v>5.5762999999999998</v>
      </c>
      <c r="F11704" t="s">
        <v>22737</v>
      </c>
      <c r="G11704" t="s">
        <v>22738</v>
      </c>
      <c r="H11704" t="s">
        <v>2</v>
      </c>
      <c r="I11704" t="s">
        <v>25806</v>
      </c>
      <c r="J11704" t="s">
        <v>3</v>
      </c>
      <c r="K11704" t="s">
        <v>11</v>
      </c>
      <c r="M11704" t="s">
        <v>5</v>
      </c>
      <c r="Q11704" t="s">
        <v>6</v>
      </c>
      <c r="R11704" t="s">
        <v>22739</v>
      </c>
      <c r="S11704" t="s">
        <v>22740</v>
      </c>
      <c r="T11704">
        <v>1</v>
      </c>
      <c r="U11704" t="s">
        <v>9</v>
      </c>
    </row>
    <row r="11705" spans="1:21" outlineLevel="1" x14ac:dyDescent="0.25">
      <c r="A11705" s="1" t="s">
        <v>26493</v>
      </c>
      <c r="B11705">
        <f>SUBTOTAL(3,B11704:B11704)</f>
        <v>1</v>
      </c>
      <c r="U11705">
        <f>SUBTOTAL(3,U11704:U11704)</f>
        <v>1</v>
      </c>
    </row>
    <row r="11706" spans="1:21" outlineLevel="2" x14ac:dyDescent="0.25">
      <c r="B11706" t="str">
        <f>CONCATENATE(G11706,"|", IF(I11706="", H11706,I11706),"|",IF(L11706="",K11706,L11706))</f>
        <v>Sirolimus^trough|PrMCnc|Intravascular - any</v>
      </c>
      <c r="C11706" t="b">
        <f>IF(OR(B11706=B11704, B11706=B11708), TRUE, FALSE)</f>
        <v>0</v>
      </c>
      <c r="D11706">
        <v>6786</v>
      </c>
      <c r="E11706">
        <v>5.5347999999999997</v>
      </c>
      <c r="F11706" t="s">
        <v>22748</v>
      </c>
      <c r="G11706" t="s">
        <v>22749</v>
      </c>
      <c r="H11706" t="s">
        <v>2</v>
      </c>
      <c r="I11706" t="s">
        <v>25806</v>
      </c>
      <c r="J11706" t="s">
        <v>3</v>
      </c>
      <c r="K11706" t="s">
        <v>7250</v>
      </c>
      <c r="L11706" t="s">
        <v>25808</v>
      </c>
      <c r="M11706" t="s">
        <v>5</v>
      </c>
      <c r="O11706" t="s">
        <v>70</v>
      </c>
      <c r="P11706" t="s">
        <v>70</v>
      </c>
      <c r="Q11706" t="s">
        <v>6</v>
      </c>
      <c r="R11706" t="s">
        <v>22750</v>
      </c>
      <c r="S11706" t="s">
        <v>22751</v>
      </c>
      <c r="T11706">
        <v>1</v>
      </c>
      <c r="U11706" t="s">
        <v>18</v>
      </c>
    </row>
    <row r="11707" spans="1:21" outlineLevel="1" x14ac:dyDescent="0.25">
      <c r="A11707" s="1" t="s">
        <v>26490</v>
      </c>
      <c r="B11707">
        <f>SUBTOTAL(3,B11706:B11706)</f>
        <v>1</v>
      </c>
      <c r="U11707">
        <f>SUBTOTAL(3,U11706:U11706)</f>
        <v>1</v>
      </c>
    </row>
    <row r="11708" spans="1:21" outlineLevel="2" x14ac:dyDescent="0.25">
      <c r="B11708" t="str">
        <f>CONCATENATE(G11708,"|", IF(I11708="", H11708,I11708),"|",IF(L11708="",K11708,L11708))</f>
        <v>Sirolimus|PrMCnc|Bld.dot</v>
      </c>
      <c r="C11708" t="b">
        <f>IF(OR(B11708=B11706, B11708=B11710), TRUE, FALSE)</f>
        <v>0</v>
      </c>
      <c r="D11708">
        <v>6785</v>
      </c>
      <c r="E11708">
        <v>5.5347999999999997</v>
      </c>
      <c r="F11708" t="s">
        <v>22745</v>
      </c>
      <c r="G11708" t="s">
        <v>22742</v>
      </c>
      <c r="H11708" t="s">
        <v>2</v>
      </c>
      <c r="I11708" t="s">
        <v>25806</v>
      </c>
      <c r="J11708" t="s">
        <v>3</v>
      </c>
      <c r="K11708" t="s">
        <v>267</v>
      </c>
      <c r="M11708" t="s">
        <v>5</v>
      </c>
      <c r="O11708" t="s">
        <v>33</v>
      </c>
      <c r="P11708" t="s">
        <v>33</v>
      </c>
      <c r="Q11708" t="s">
        <v>6</v>
      </c>
      <c r="R11708" t="s">
        <v>22746</v>
      </c>
      <c r="S11708" t="s">
        <v>22747</v>
      </c>
      <c r="T11708">
        <v>1</v>
      </c>
      <c r="U11708" t="s">
        <v>18</v>
      </c>
    </row>
    <row r="11709" spans="1:21" outlineLevel="1" x14ac:dyDescent="0.25">
      <c r="A11709" s="1" t="s">
        <v>26491</v>
      </c>
      <c r="B11709">
        <f>SUBTOTAL(3,B11708:B11708)</f>
        <v>1</v>
      </c>
      <c r="U11709">
        <f>SUBTOTAL(3,U11708:U11708)</f>
        <v>1</v>
      </c>
    </row>
    <row r="11710" spans="1:21" outlineLevel="2" x14ac:dyDescent="0.25">
      <c r="B11710" t="str">
        <f>CONCATENATE(G11710,"|", IF(I11710="", H11710,I11710),"|",IF(L11710="",K11710,L11710))</f>
        <v>Sirolimus|PrMCnc|Intravascular - any</v>
      </c>
      <c r="C11710" t="b">
        <f>IF(OR(B11710=B11708, B11710=B11712), TRUE, FALSE)</f>
        <v>0</v>
      </c>
      <c r="D11710">
        <v>6784</v>
      </c>
      <c r="E11710">
        <v>5.5347999999999997</v>
      </c>
      <c r="F11710" t="s">
        <v>22741</v>
      </c>
      <c r="G11710" t="s">
        <v>22742</v>
      </c>
      <c r="H11710" t="s">
        <v>2</v>
      </c>
      <c r="I11710" t="s">
        <v>25806</v>
      </c>
      <c r="J11710" t="s">
        <v>3</v>
      </c>
      <c r="K11710" t="s">
        <v>38</v>
      </c>
      <c r="L11710" t="s">
        <v>25808</v>
      </c>
      <c r="M11710" t="s">
        <v>5</v>
      </c>
      <c r="O11710" t="s">
        <v>48</v>
      </c>
      <c r="P11710" t="s">
        <v>7561</v>
      </c>
      <c r="Q11710" t="s">
        <v>6</v>
      </c>
      <c r="R11710" t="s">
        <v>22743</v>
      </c>
      <c r="S11710" t="s">
        <v>22744</v>
      </c>
      <c r="T11710">
        <v>1</v>
      </c>
      <c r="U11710" t="s">
        <v>18</v>
      </c>
    </row>
    <row r="11711" spans="1:21" outlineLevel="1" x14ac:dyDescent="0.25">
      <c r="A11711" s="1" t="s">
        <v>26492</v>
      </c>
      <c r="B11711">
        <f>SUBTOTAL(3,B11710:B11710)</f>
        <v>1</v>
      </c>
      <c r="U11711">
        <f>SUBTOTAL(3,U11710:U11710)</f>
        <v>1</v>
      </c>
    </row>
    <row r="11712" spans="1:21" outlineLevel="2" x14ac:dyDescent="0.25">
      <c r="B11712" t="str">
        <f>CONCATENATE(G11712,"|", IF(I11712="", H11712,I11712),"|",IF(L11712="",K11712,L11712))</f>
        <v>Sorafenib|PrMCnc|Intravascular - any</v>
      </c>
      <c r="C11712" t="b">
        <f>IF(OR(B11712=B11710, B11712=B11714), TRUE, FALSE)</f>
        <v>0</v>
      </c>
      <c r="D11712">
        <v>6787</v>
      </c>
      <c r="E11712">
        <v>5.5347999999999997</v>
      </c>
      <c r="F11712" t="s">
        <v>22752</v>
      </c>
      <c r="G11712" t="s">
        <v>22753</v>
      </c>
      <c r="H11712" t="s">
        <v>2</v>
      </c>
      <c r="I11712" t="s">
        <v>25806</v>
      </c>
      <c r="J11712" t="s">
        <v>3</v>
      </c>
      <c r="K11712" t="s">
        <v>47</v>
      </c>
      <c r="L11712" t="s">
        <v>25808</v>
      </c>
      <c r="M11712" t="s">
        <v>5</v>
      </c>
      <c r="O11712" t="s">
        <v>101</v>
      </c>
      <c r="P11712" t="s">
        <v>101</v>
      </c>
      <c r="Q11712" t="s">
        <v>6</v>
      </c>
      <c r="R11712" t="s">
        <v>22754</v>
      </c>
      <c r="S11712" t="s">
        <v>22755</v>
      </c>
      <c r="T11712">
        <v>1</v>
      </c>
      <c r="U11712" t="s">
        <v>18</v>
      </c>
    </row>
    <row r="11713" spans="1:21" outlineLevel="1" x14ac:dyDescent="0.25">
      <c r="A11713" s="1" t="s">
        <v>26489</v>
      </c>
      <c r="B11713">
        <f>SUBTOTAL(3,B11712:B11712)</f>
        <v>1</v>
      </c>
      <c r="U11713">
        <f>SUBTOTAL(3,U11712:U11712)</f>
        <v>1</v>
      </c>
    </row>
    <row r="11714" spans="1:21" outlineLevel="2" x14ac:dyDescent="0.25">
      <c r="B11714" t="str">
        <f>CONCATENATE(G11714,"|", IF(I11714="", H11714,I11714),"|",IF(L11714="",K11714,L11714))</f>
        <v>Sotalol^trough|PrMCnc|Intravascular - any</v>
      </c>
      <c r="C11714" t="b">
        <f>IF(OR(B11714=B11712, B11714=B11716), TRUE, FALSE)</f>
        <v>0</v>
      </c>
      <c r="D11714">
        <v>6793</v>
      </c>
      <c r="E11714">
        <v>5.5347999999999997</v>
      </c>
      <c r="F11714" t="s">
        <v>22772</v>
      </c>
      <c r="G11714" t="s">
        <v>22773</v>
      </c>
      <c r="H11714" t="s">
        <v>2</v>
      </c>
      <c r="I11714" t="s">
        <v>25806</v>
      </c>
      <c r="J11714" t="s">
        <v>3</v>
      </c>
      <c r="K11714" t="s">
        <v>47</v>
      </c>
      <c r="L11714" t="s">
        <v>25808</v>
      </c>
      <c r="M11714" t="s">
        <v>5</v>
      </c>
      <c r="O11714" t="s">
        <v>70</v>
      </c>
      <c r="P11714" t="s">
        <v>70</v>
      </c>
      <c r="Q11714" t="s">
        <v>6</v>
      </c>
      <c r="R11714" t="s">
        <v>22774</v>
      </c>
      <c r="S11714" t="s">
        <v>22775</v>
      </c>
      <c r="T11714">
        <v>1</v>
      </c>
      <c r="U11714" t="s">
        <v>18</v>
      </c>
    </row>
    <row r="11715" spans="1:21" outlineLevel="1" x14ac:dyDescent="0.25">
      <c r="A11715" s="1" t="s">
        <v>26484</v>
      </c>
      <c r="B11715">
        <f>SUBTOTAL(3,B11714:B11714)</f>
        <v>1</v>
      </c>
      <c r="U11715">
        <f>SUBTOTAL(3,U11714:U11714)</f>
        <v>1</v>
      </c>
    </row>
    <row r="11716" spans="1:21" outlineLevel="2" x14ac:dyDescent="0.25">
      <c r="B11716" t="str">
        <f>CONCATENATE(G11716,"|", IF(I11716="", H11716,I11716),"|",IF(L11716="",K11716,L11716))</f>
        <v>Sotalol|MRat|Urine</v>
      </c>
      <c r="C11716" t="b">
        <f>IF(OR(B11716=B11714, B11716=B11718), TRUE, FALSE)</f>
        <v>0</v>
      </c>
      <c r="D11716">
        <v>6791</v>
      </c>
      <c r="E11716">
        <v>5.5347999999999997</v>
      </c>
      <c r="F11716" t="s">
        <v>22766</v>
      </c>
      <c r="G11716" t="s">
        <v>22757</v>
      </c>
      <c r="H11716" t="s">
        <v>509</v>
      </c>
      <c r="J11716" t="s">
        <v>505</v>
      </c>
      <c r="K11716" t="s">
        <v>32</v>
      </c>
      <c r="M11716" t="s">
        <v>5</v>
      </c>
      <c r="O11716" t="s">
        <v>3779</v>
      </c>
      <c r="P11716" t="s">
        <v>3780</v>
      </c>
      <c r="Q11716" t="s">
        <v>6</v>
      </c>
      <c r="R11716" t="s">
        <v>22767</v>
      </c>
      <c r="S11716" t="s">
        <v>22768</v>
      </c>
      <c r="T11716">
        <v>1</v>
      </c>
      <c r="U11716" t="s">
        <v>18</v>
      </c>
    </row>
    <row r="11717" spans="1:21" outlineLevel="1" x14ac:dyDescent="0.25">
      <c r="A11717" s="1" t="s">
        <v>26486</v>
      </c>
      <c r="B11717">
        <f>SUBTOTAL(3,B11716:B11716)</f>
        <v>1</v>
      </c>
      <c r="U11717">
        <f>SUBTOTAL(3,U11716:U11716)</f>
        <v>1</v>
      </c>
    </row>
    <row r="11718" spans="1:21" outlineLevel="2" x14ac:dyDescent="0.25">
      <c r="B11718" t="str">
        <f>CONCATENATE(G11718,"|", IF(I11718="", H11718,I11718),"|",IF(L11718="",K11718,L11718))</f>
        <v>Sotalol|PrMCnc|Intravascular - any</v>
      </c>
      <c r="C11718" t="b">
        <f>IF(OR(B11718=B11716, B11718=B11720), TRUE, FALSE)</f>
        <v>0</v>
      </c>
      <c r="D11718">
        <v>6788</v>
      </c>
      <c r="E11718">
        <v>5.5347999999999997</v>
      </c>
      <c r="F11718" t="s">
        <v>22756</v>
      </c>
      <c r="G11718" t="s">
        <v>22757</v>
      </c>
      <c r="H11718" t="s">
        <v>2</v>
      </c>
      <c r="I11718" t="s">
        <v>25806</v>
      </c>
      <c r="J11718" t="s">
        <v>3</v>
      </c>
      <c r="K11718" t="s">
        <v>47</v>
      </c>
      <c r="L11718" t="s">
        <v>25808</v>
      </c>
      <c r="M11718" t="s">
        <v>5</v>
      </c>
      <c r="O11718" t="s">
        <v>48</v>
      </c>
      <c r="P11718" t="s">
        <v>48</v>
      </c>
      <c r="Q11718" t="s">
        <v>6</v>
      </c>
      <c r="R11718" t="s">
        <v>22758</v>
      </c>
      <c r="S11718" t="s">
        <v>22759</v>
      </c>
      <c r="T11718">
        <v>1</v>
      </c>
      <c r="U11718" t="s">
        <v>18</v>
      </c>
    </row>
    <row r="11719" spans="1:21" outlineLevel="1" x14ac:dyDescent="0.25">
      <c r="A11719" s="1" t="s">
        <v>26488</v>
      </c>
      <c r="B11719">
        <f>SUBTOTAL(3,B11718:B11718)</f>
        <v>1</v>
      </c>
      <c r="U11719">
        <f>SUBTOTAL(3,U11718:U11718)</f>
        <v>1</v>
      </c>
    </row>
    <row r="11720" spans="1:21" outlineLevel="2" x14ac:dyDescent="0.25">
      <c r="B11720" t="str">
        <f>CONCATENATE(G11720,"|", IF(I11720="", H11720,I11720),"|",IF(L11720="",K11720,L11720))</f>
        <v>Sotalol|PrMCnc|Urine</v>
      </c>
      <c r="C11720" t="b">
        <f>IF(OR(B11720=B11718, B11720=B11721), TRUE, FALSE)</f>
        <v>1</v>
      </c>
      <c r="D11720">
        <v>6790</v>
      </c>
      <c r="E11720">
        <v>5.5347999999999997</v>
      </c>
      <c r="F11720" t="s">
        <v>22763</v>
      </c>
      <c r="G11720" t="s">
        <v>22757</v>
      </c>
      <c r="H11720" t="s">
        <v>2</v>
      </c>
      <c r="I11720" t="s">
        <v>25806</v>
      </c>
      <c r="J11720" t="s">
        <v>3</v>
      </c>
      <c r="K11720" t="s">
        <v>32</v>
      </c>
      <c r="M11720" t="s">
        <v>5</v>
      </c>
      <c r="O11720" t="s">
        <v>48</v>
      </c>
      <c r="P11720" t="s">
        <v>48</v>
      </c>
      <c r="Q11720" t="s">
        <v>6</v>
      </c>
      <c r="R11720" t="s">
        <v>22764</v>
      </c>
      <c r="S11720" t="s">
        <v>22765</v>
      </c>
      <c r="T11720">
        <v>1</v>
      </c>
      <c r="U11720" t="s">
        <v>18</v>
      </c>
    </row>
    <row r="11721" spans="1:21" outlineLevel="2" x14ac:dyDescent="0.25">
      <c r="B11721" t="str">
        <f>CONCATENATE(G11721,"|", IF(I11721="", H11721,I11721),"|",IF(L11721="",K11721,L11721))</f>
        <v>Sotalol|PrMCnc|Urine</v>
      </c>
      <c r="C11721" t="b">
        <f>IF(OR(B11721=B11720, B11721=B11723), TRUE, FALSE)</f>
        <v>1</v>
      </c>
      <c r="D11721">
        <v>6792</v>
      </c>
      <c r="E11721">
        <v>5.5347999999999997</v>
      </c>
      <c r="F11721" t="s">
        <v>22769</v>
      </c>
      <c r="G11721" t="s">
        <v>22757</v>
      </c>
      <c r="H11721" t="s">
        <v>140</v>
      </c>
      <c r="I11721" t="s">
        <v>25806</v>
      </c>
      <c r="J11721" t="s">
        <v>3</v>
      </c>
      <c r="K11721" t="s">
        <v>32</v>
      </c>
      <c r="M11721" t="s">
        <v>141</v>
      </c>
      <c r="Q11721" t="s">
        <v>6</v>
      </c>
      <c r="R11721" t="s">
        <v>22770</v>
      </c>
      <c r="S11721" t="s">
        <v>22771</v>
      </c>
      <c r="T11721">
        <v>1</v>
      </c>
      <c r="U11721" t="s">
        <v>18</v>
      </c>
    </row>
    <row r="11722" spans="1:21" outlineLevel="1" x14ac:dyDescent="0.25">
      <c r="A11722" s="1" t="s">
        <v>26485</v>
      </c>
      <c r="B11722">
        <f>SUBTOTAL(3,B11720:B11721)</f>
        <v>2</v>
      </c>
      <c r="U11722">
        <f>SUBTOTAL(3,U11720:U11721)</f>
        <v>2</v>
      </c>
    </row>
    <row r="11723" spans="1:21" outlineLevel="2" x14ac:dyDescent="0.25">
      <c r="B11723" t="str">
        <f>CONCATENATE(G11723,"|", IF(I11723="", H11723,I11723),"|",IF(L11723="",K11723,L11723))</f>
        <v>Sotalol|SCnc|Ser/Plas</v>
      </c>
      <c r="C11723" t="b">
        <f>IF(OR(B11723=B11721, B11723=B11725), TRUE, FALSE)</f>
        <v>0</v>
      </c>
      <c r="D11723">
        <v>6789</v>
      </c>
      <c r="E11723">
        <v>5.5347999999999997</v>
      </c>
      <c r="F11723" t="s">
        <v>22760</v>
      </c>
      <c r="G11723" t="s">
        <v>22757</v>
      </c>
      <c r="H11723" t="s">
        <v>222</v>
      </c>
      <c r="J11723" t="s">
        <v>3</v>
      </c>
      <c r="K11723" t="s">
        <v>47</v>
      </c>
      <c r="M11723" t="s">
        <v>5</v>
      </c>
      <c r="O11723" t="s">
        <v>754</v>
      </c>
      <c r="P11723" t="s">
        <v>754</v>
      </c>
      <c r="Q11723" t="s">
        <v>6</v>
      </c>
      <c r="R11723" t="s">
        <v>22761</v>
      </c>
      <c r="S11723" t="s">
        <v>22762</v>
      </c>
      <c r="T11723">
        <v>1</v>
      </c>
      <c r="U11723" t="s">
        <v>18</v>
      </c>
    </row>
    <row r="11724" spans="1:21" outlineLevel="1" x14ac:dyDescent="0.25">
      <c r="A11724" s="1" t="s">
        <v>26487</v>
      </c>
      <c r="B11724">
        <f>SUBTOTAL(3,B11723:B11723)</f>
        <v>1</v>
      </c>
      <c r="U11724">
        <f>SUBTOTAL(3,U11723:U11723)</f>
        <v>1</v>
      </c>
    </row>
    <row r="11725" spans="1:21" outlineLevel="2" x14ac:dyDescent="0.25">
      <c r="B11725" t="str">
        <f>CONCATENATE(G11725,"|", IF(I11725="", H11725,I11725),"|",IF(L11725="",K11725,L11725))</f>
        <v>Specimen creatinine acceptable|Arb|Urine</v>
      </c>
      <c r="C11725" t="b">
        <f>IF(OR(B11725=B11723, B11725=B11727), TRUE, FALSE)</f>
        <v>0</v>
      </c>
      <c r="D11725">
        <v>6794</v>
      </c>
      <c r="E11725">
        <v>5.5762999999999998</v>
      </c>
      <c r="F11725" t="s">
        <v>22776</v>
      </c>
      <c r="G11725" t="s">
        <v>22777</v>
      </c>
      <c r="H11725" t="s">
        <v>22778</v>
      </c>
      <c r="J11725" t="s">
        <v>3</v>
      </c>
      <c r="K11725" t="s">
        <v>32</v>
      </c>
      <c r="M11725" t="s">
        <v>141</v>
      </c>
      <c r="Q11725" t="s">
        <v>6</v>
      </c>
      <c r="R11725" t="s">
        <v>22779</v>
      </c>
      <c r="S11725" t="s">
        <v>22780</v>
      </c>
      <c r="T11725">
        <v>1</v>
      </c>
      <c r="U11725" t="s">
        <v>9</v>
      </c>
    </row>
    <row r="11726" spans="1:21" outlineLevel="1" x14ac:dyDescent="0.25">
      <c r="A11726" s="1" t="s">
        <v>26483</v>
      </c>
      <c r="B11726">
        <f>SUBTOTAL(3,B11725:B11725)</f>
        <v>1</v>
      </c>
      <c r="U11726">
        <f>SUBTOTAL(3,U11725:U11725)</f>
        <v>1</v>
      </c>
    </row>
    <row r="11727" spans="1:21" outlineLevel="2" x14ac:dyDescent="0.25">
      <c r="B11727" t="str">
        <f>CONCATENATE(G11727,"|", IF(I11727="", H11727,I11727),"|",IF(L11727="",K11727,L11727))</f>
        <v>Specimen specific gravity acceptable|Arb|Urine</v>
      </c>
      <c r="C11727" t="b">
        <f>IF(OR(B11727=B11725, B11727=B11729), TRUE, FALSE)</f>
        <v>0</v>
      </c>
      <c r="D11727">
        <v>6795</v>
      </c>
      <c r="E11727">
        <v>5.5762999999999998</v>
      </c>
      <c r="F11727" t="s">
        <v>22781</v>
      </c>
      <c r="G11727" t="s">
        <v>22782</v>
      </c>
      <c r="H11727" t="s">
        <v>22778</v>
      </c>
      <c r="J11727" t="s">
        <v>3</v>
      </c>
      <c r="K11727" t="s">
        <v>32</v>
      </c>
      <c r="M11727" t="s">
        <v>141</v>
      </c>
      <c r="Q11727" t="s">
        <v>6</v>
      </c>
      <c r="R11727" t="s">
        <v>22783</v>
      </c>
      <c r="S11727" t="s">
        <v>22784</v>
      </c>
      <c r="T11727">
        <v>1</v>
      </c>
      <c r="U11727" t="s">
        <v>9</v>
      </c>
    </row>
    <row r="11728" spans="1:21" outlineLevel="1" x14ac:dyDescent="0.25">
      <c r="A11728" s="1" t="s">
        <v>26482</v>
      </c>
      <c r="B11728">
        <f>SUBTOTAL(3,B11727:B11727)</f>
        <v>1</v>
      </c>
      <c r="U11728">
        <f>SUBTOTAL(3,U11727:U11727)</f>
        <v>1</v>
      </c>
    </row>
    <row r="11729" spans="1:21" outlineLevel="2" x14ac:dyDescent="0.25">
      <c r="B11729" t="str">
        <f>CONCATENATE(G11729,"|", IF(I11729="", H11729,I11729),"|",IF(L11729="",K11729,L11729))</f>
        <v>Spironolactone|MRat|Urine</v>
      </c>
      <c r="C11729" t="b">
        <f>IF(OR(B11729=B11727, B11729=B11731), TRUE, FALSE)</f>
        <v>0</v>
      </c>
      <c r="D11729">
        <v>6798</v>
      </c>
      <c r="E11729">
        <v>5.5347999999999997</v>
      </c>
      <c r="F11729" t="s">
        <v>22792</v>
      </c>
      <c r="G11729" t="s">
        <v>22786</v>
      </c>
      <c r="H11729" t="s">
        <v>509</v>
      </c>
      <c r="J11729" t="s">
        <v>505</v>
      </c>
      <c r="K11729" t="s">
        <v>32</v>
      </c>
      <c r="M11729" t="s">
        <v>5</v>
      </c>
      <c r="Q11729" t="s">
        <v>6</v>
      </c>
      <c r="R11729" t="s">
        <v>22793</v>
      </c>
      <c r="S11729" t="s">
        <v>22794</v>
      </c>
      <c r="T11729">
        <v>1</v>
      </c>
      <c r="U11729" t="s">
        <v>18</v>
      </c>
    </row>
    <row r="11730" spans="1:21" outlineLevel="1" x14ac:dyDescent="0.25">
      <c r="A11730" s="1" t="s">
        <v>26480</v>
      </c>
      <c r="B11730">
        <f>SUBTOTAL(3,B11729:B11729)</f>
        <v>1</v>
      </c>
      <c r="U11730">
        <f>SUBTOTAL(3,U11729:U11729)</f>
        <v>1</v>
      </c>
    </row>
    <row r="11731" spans="1:21" outlineLevel="2" x14ac:dyDescent="0.25">
      <c r="B11731" t="str">
        <f>CONCATENATE(G11731,"|", IF(I11731="", H11731,I11731),"|",IF(L11731="",K11731,L11731))</f>
        <v>Spironolactone|PrMCnc|Intravascular - any</v>
      </c>
      <c r="C11731" t="b">
        <f>IF(OR(B11731=B11729, B11731=B11733), TRUE, FALSE)</f>
        <v>0</v>
      </c>
      <c r="D11731">
        <v>6796</v>
      </c>
      <c r="E11731">
        <v>5.5347999999999997</v>
      </c>
      <c r="F11731" t="s">
        <v>22785</v>
      </c>
      <c r="G11731" t="s">
        <v>22786</v>
      </c>
      <c r="H11731" t="s">
        <v>2</v>
      </c>
      <c r="I11731" t="s">
        <v>25806</v>
      </c>
      <c r="J11731" t="s">
        <v>3</v>
      </c>
      <c r="K11731" t="s">
        <v>47</v>
      </c>
      <c r="L11731" t="s">
        <v>25808</v>
      </c>
      <c r="M11731" t="s">
        <v>5</v>
      </c>
      <c r="O11731" t="s">
        <v>48</v>
      </c>
      <c r="P11731" t="s">
        <v>48</v>
      </c>
      <c r="Q11731" t="s">
        <v>6</v>
      </c>
      <c r="R11731" t="s">
        <v>22787</v>
      </c>
      <c r="S11731" t="s">
        <v>22788</v>
      </c>
      <c r="T11731">
        <v>1</v>
      </c>
      <c r="U11731" t="s">
        <v>18</v>
      </c>
    </row>
    <row r="11732" spans="1:21" outlineLevel="1" x14ac:dyDescent="0.25">
      <c r="A11732" s="1" t="s">
        <v>26481</v>
      </c>
      <c r="B11732">
        <f>SUBTOTAL(3,B11731:B11731)</f>
        <v>1</v>
      </c>
      <c r="U11732">
        <f>SUBTOTAL(3,U11731:U11731)</f>
        <v>1</v>
      </c>
    </row>
    <row r="11733" spans="1:21" outlineLevel="2" x14ac:dyDescent="0.25">
      <c r="B11733" t="str">
        <f>CONCATENATE(G11733,"|", IF(I11733="", H11733,I11733),"|",IF(L11733="",K11733,L11733))</f>
        <v>Spironolactone|PrMCnc|Urine</v>
      </c>
      <c r="C11733" t="b">
        <f>IF(OR(B11733=B11731, B11733=B11734), TRUE, FALSE)</f>
        <v>1</v>
      </c>
      <c r="D11733">
        <v>6797</v>
      </c>
      <c r="E11733">
        <v>5.5347999999999997</v>
      </c>
      <c r="F11733" t="s">
        <v>22789</v>
      </c>
      <c r="G11733" t="s">
        <v>22786</v>
      </c>
      <c r="H11733" t="s">
        <v>2</v>
      </c>
      <c r="I11733" t="s">
        <v>25806</v>
      </c>
      <c r="J11733" t="s">
        <v>3</v>
      </c>
      <c r="K11733" t="s">
        <v>32</v>
      </c>
      <c r="M11733" t="s">
        <v>5</v>
      </c>
      <c r="Q11733" t="s">
        <v>6</v>
      </c>
      <c r="R11733" t="s">
        <v>22790</v>
      </c>
      <c r="S11733" t="s">
        <v>22791</v>
      </c>
      <c r="T11733">
        <v>1</v>
      </c>
      <c r="U11733" t="s">
        <v>18</v>
      </c>
    </row>
    <row r="11734" spans="1:21" outlineLevel="2" x14ac:dyDescent="0.25">
      <c r="B11734" t="str">
        <f>CONCATENATE(G11734,"|", IF(I11734="", H11734,I11734),"|",IF(L11734="",K11734,L11734))</f>
        <v>Spironolactone|PrMCnc|Urine</v>
      </c>
      <c r="C11734" t="b">
        <f>IF(OR(B11734=B11733, B11734=B11736), TRUE, FALSE)</f>
        <v>1</v>
      </c>
      <c r="D11734">
        <v>6799</v>
      </c>
      <c r="E11734">
        <v>5.5347999999999997</v>
      </c>
      <c r="F11734" t="s">
        <v>22795</v>
      </c>
      <c r="G11734" t="s">
        <v>22786</v>
      </c>
      <c r="H11734" t="s">
        <v>140</v>
      </c>
      <c r="I11734" t="s">
        <v>25806</v>
      </c>
      <c r="J11734" t="s">
        <v>3</v>
      </c>
      <c r="K11734" t="s">
        <v>32</v>
      </c>
      <c r="M11734" t="s">
        <v>141</v>
      </c>
      <c r="Q11734" t="s">
        <v>6</v>
      </c>
      <c r="R11734" t="s">
        <v>22796</v>
      </c>
      <c r="S11734" t="s">
        <v>22797</v>
      </c>
      <c r="T11734">
        <v>1</v>
      </c>
      <c r="U11734" t="s">
        <v>18</v>
      </c>
    </row>
    <row r="11735" spans="1:21" outlineLevel="1" x14ac:dyDescent="0.25">
      <c r="A11735" s="1" t="s">
        <v>26479</v>
      </c>
      <c r="B11735">
        <f>SUBTOTAL(3,B11733:B11734)</f>
        <v>2</v>
      </c>
      <c r="U11735">
        <f>SUBTOTAL(3,U11733:U11734)</f>
        <v>2</v>
      </c>
    </row>
    <row r="11736" spans="1:21" outlineLevel="2" x14ac:dyDescent="0.25">
      <c r="B11736" t="str">
        <f>CONCATENATE(G11736,"|", IF(I11736="", H11736,I11736),"|",IF(L11736="",K11736,L11736))</f>
        <v>Stanozolol|MRat|Urine</v>
      </c>
      <c r="C11736" t="b">
        <f>IF(OR(B11736=B11734, B11736=B11738), TRUE, FALSE)</f>
        <v>0</v>
      </c>
      <c r="D11736">
        <v>6801</v>
      </c>
      <c r="E11736">
        <v>5.5347999999999997</v>
      </c>
      <c r="F11736" t="s">
        <v>22802</v>
      </c>
      <c r="G11736" t="s">
        <v>22799</v>
      </c>
      <c r="H11736" t="s">
        <v>509</v>
      </c>
      <c r="J11736" t="s">
        <v>505</v>
      </c>
      <c r="K11736" t="s">
        <v>32</v>
      </c>
      <c r="M11736" t="s">
        <v>5</v>
      </c>
      <c r="O11736" t="s">
        <v>3779</v>
      </c>
      <c r="P11736" t="s">
        <v>3780</v>
      </c>
      <c r="Q11736" t="s">
        <v>6</v>
      </c>
      <c r="R11736" t="s">
        <v>22803</v>
      </c>
      <c r="S11736" t="s">
        <v>22804</v>
      </c>
      <c r="T11736">
        <v>1</v>
      </c>
      <c r="U11736" t="s">
        <v>18</v>
      </c>
    </row>
    <row r="11737" spans="1:21" outlineLevel="1" x14ac:dyDescent="0.25">
      <c r="A11737" s="1" t="s">
        <v>26478</v>
      </c>
      <c r="B11737">
        <f>SUBTOTAL(3,B11736:B11736)</f>
        <v>1</v>
      </c>
      <c r="U11737">
        <f>SUBTOTAL(3,U11736:U11736)</f>
        <v>1</v>
      </c>
    </row>
    <row r="11738" spans="1:21" outlineLevel="2" x14ac:dyDescent="0.25">
      <c r="B11738" t="str">
        <f>CONCATENATE(G11738,"|", IF(I11738="", H11738,I11738),"|",IF(L11738="",K11738,L11738))</f>
        <v>Stanozolol|PrMCnc|Urine</v>
      </c>
      <c r="C11738" t="b">
        <f>IF(OR(B11738=B11736, B11738=B11739), TRUE, FALSE)</f>
        <v>1</v>
      </c>
      <c r="D11738">
        <v>6800</v>
      </c>
      <c r="E11738">
        <v>5.5347999999999997</v>
      </c>
      <c r="F11738" t="s">
        <v>22798</v>
      </c>
      <c r="G11738" t="s">
        <v>22799</v>
      </c>
      <c r="H11738" t="s">
        <v>2</v>
      </c>
      <c r="I11738" t="s">
        <v>25806</v>
      </c>
      <c r="J11738" t="s">
        <v>3</v>
      </c>
      <c r="K11738" t="s">
        <v>32</v>
      </c>
      <c r="M11738" t="s">
        <v>5</v>
      </c>
      <c r="O11738" t="s">
        <v>48</v>
      </c>
      <c r="P11738" t="s">
        <v>48</v>
      </c>
      <c r="Q11738" t="s">
        <v>6</v>
      </c>
      <c r="R11738" t="s">
        <v>22800</v>
      </c>
      <c r="S11738" t="s">
        <v>22801</v>
      </c>
      <c r="T11738">
        <v>1</v>
      </c>
      <c r="U11738" t="s">
        <v>18</v>
      </c>
    </row>
    <row r="11739" spans="1:21" outlineLevel="2" x14ac:dyDescent="0.25">
      <c r="B11739" t="str">
        <f>CONCATENATE(G11739,"|", IF(I11739="", H11739,I11739),"|",IF(L11739="",K11739,L11739))</f>
        <v>Stanozolol|PrMCnc|Urine</v>
      </c>
      <c r="C11739" t="b">
        <f>IF(OR(B11739=B11738, B11739=B11741), TRUE, FALSE)</f>
        <v>1</v>
      </c>
      <c r="D11739">
        <v>6802</v>
      </c>
      <c r="E11739">
        <v>5.5347999999999997</v>
      </c>
      <c r="F11739" t="s">
        <v>22805</v>
      </c>
      <c r="G11739" t="s">
        <v>22799</v>
      </c>
      <c r="H11739" t="s">
        <v>140</v>
      </c>
      <c r="I11739" t="s">
        <v>25806</v>
      </c>
      <c r="J11739" t="s">
        <v>3</v>
      </c>
      <c r="K11739" t="s">
        <v>32</v>
      </c>
      <c r="M11739" t="s">
        <v>141</v>
      </c>
      <c r="Q11739" t="s">
        <v>6</v>
      </c>
      <c r="R11739" t="s">
        <v>22806</v>
      </c>
      <c r="S11739" t="s">
        <v>22807</v>
      </c>
      <c r="T11739">
        <v>1</v>
      </c>
      <c r="U11739" t="s">
        <v>18</v>
      </c>
    </row>
    <row r="11740" spans="1:21" outlineLevel="1" x14ac:dyDescent="0.25">
      <c r="A11740" s="1" t="s">
        <v>26477</v>
      </c>
      <c r="B11740">
        <f>SUBTOTAL(3,B11738:B11739)</f>
        <v>2</v>
      </c>
      <c r="U11740">
        <f>SUBTOTAL(3,U11738:U11739)</f>
        <v>2</v>
      </c>
    </row>
    <row r="11741" spans="1:21" outlineLevel="2" x14ac:dyDescent="0.25">
      <c r="B11741" t="str">
        <f>CONCATENATE(G11741,"|", IF(I11741="", H11741,I11741),"|",IF(L11741="",K11741,L11741))</f>
        <v>Stavudine|PrMCnc|Intravascular - any</v>
      </c>
      <c r="C11741" t="b">
        <f>IF(OR(B11741=B11739, B11741=B11743), TRUE, FALSE)</f>
        <v>0</v>
      </c>
      <c r="D11741">
        <v>6803</v>
      </c>
      <c r="E11741">
        <v>5.5347999999999997</v>
      </c>
      <c r="F11741" t="s">
        <v>22808</v>
      </c>
      <c r="G11741" t="s">
        <v>22809</v>
      </c>
      <c r="H11741" t="s">
        <v>2</v>
      </c>
      <c r="I11741" t="s">
        <v>25806</v>
      </c>
      <c r="J11741" t="s">
        <v>3</v>
      </c>
      <c r="K11741" t="s">
        <v>47</v>
      </c>
      <c r="L11741" t="s">
        <v>25808</v>
      </c>
      <c r="M11741" t="s">
        <v>5</v>
      </c>
      <c r="O11741" t="s">
        <v>101</v>
      </c>
      <c r="P11741" t="s">
        <v>101</v>
      </c>
      <c r="Q11741" t="s">
        <v>6</v>
      </c>
      <c r="R11741" t="s">
        <v>22810</v>
      </c>
      <c r="S11741" t="s">
        <v>22811</v>
      </c>
      <c r="T11741">
        <v>1</v>
      </c>
      <c r="U11741" t="s">
        <v>18</v>
      </c>
    </row>
    <row r="11742" spans="1:21" outlineLevel="1" x14ac:dyDescent="0.25">
      <c r="A11742" s="1" t="s">
        <v>26476</v>
      </c>
      <c r="B11742">
        <f>SUBTOTAL(3,B11741:B11741)</f>
        <v>1</v>
      </c>
      <c r="U11742">
        <f>SUBTOTAL(3,U11741:U11741)</f>
        <v>1</v>
      </c>
    </row>
    <row r="11743" spans="1:21" outlineLevel="2" x14ac:dyDescent="0.25">
      <c r="B11743" t="str">
        <f>CONCATENATE(G11743,"|", IF(I11743="", H11743,I11743),"|",IF(L11743="",K11743,L11743))</f>
        <v>Stenbolone|PrMCnc|Urine</v>
      </c>
      <c r="C11743" t="b">
        <f>IF(OR(B11743=B11741, B11743=B11745), TRUE, FALSE)</f>
        <v>0</v>
      </c>
      <c r="D11743">
        <v>6804</v>
      </c>
      <c r="E11743">
        <v>5.5347999999999997</v>
      </c>
      <c r="F11743" t="s">
        <v>22812</v>
      </c>
      <c r="G11743" t="s">
        <v>22813</v>
      </c>
      <c r="H11743" t="s">
        <v>2</v>
      </c>
      <c r="I11743" t="s">
        <v>25806</v>
      </c>
      <c r="J11743" t="s">
        <v>3</v>
      </c>
      <c r="K11743" t="s">
        <v>32</v>
      </c>
      <c r="M11743" t="s">
        <v>5</v>
      </c>
      <c r="O11743" t="s">
        <v>48</v>
      </c>
      <c r="P11743" t="s">
        <v>48</v>
      </c>
      <c r="Q11743" t="s">
        <v>6</v>
      </c>
      <c r="R11743" t="s">
        <v>22814</v>
      </c>
      <c r="S11743" t="s">
        <v>22815</v>
      </c>
      <c r="T11743">
        <v>1</v>
      </c>
      <c r="U11743" t="s">
        <v>18</v>
      </c>
    </row>
    <row r="11744" spans="1:21" outlineLevel="1" x14ac:dyDescent="0.25">
      <c r="A11744" s="1" t="s">
        <v>26475</v>
      </c>
      <c r="B11744">
        <f>SUBTOTAL(3,B11743:B11743)</f>
        <v>1</v>
      </c>
      <c r="U11744">
        <f>SUBTOTAL(3,U11743:U11743)</f>
        <v>1</v>
      </c>
    </row>
    <row r="11745" spans="1:21" outlineLevel="2" x14ac:dyDescent="0.25">
      <c r="B11745" t="str">
        <f>CONCATENATE(G11745,"|", IF(I11745="", H11745,I11745),"|",IF(L11745="",K11745,L11745))</f>
        <v>Sterols panel|SCnc|Ser/Plas</v>
      </c>
      <c r="C11745" t="b">
        <f>IF(OR(B11745=B11743, B11745=B11747), TRUE, FALSE)</f>
        <v>0</v>
      </c>
      <c r="D11745">
        <v>6805</v>
      </c>
      <c r="E11745">
        <v>4.3480999999999996</v>
      </c>
      <c r="F11745" t="s">
        <v>22816</v>
      </c>
      <c r="G11745" t="s">
        <v>22817</v>
      </c>
      <c r="H11745" t="s">
        <v>222</v>
      </c>
      <c r="J11745" t="s">
        <v>3</v>
      </c>
      <c r="K11745" t="s">
        <v>47</v>
      </c>
      <c r="M11745" t="s">
        <v>1220</v>
      </c>
      <c r="Q11745" t="s">
        <v>1221</v>
      </c>
      <c r="R11745" t="s">
        <v>22818</v>
      </c>
      <c r="S11745" t="s">
        <v>22819</v>
      </c>
      <c r="T11745">
        <v>1</v>
      </c>
      <c r="U11745" t="s">
        <v>1224</v>
      </c>
    </row>
    <row r="11746" spans="1:21" outlineLevel="1" x14ac:dyDescent="0.25">
      <c r="A11746" s="1" t="s">
        <v>26474</v>
      </c>
      <c r="B11746">
        <f>SUBTOTAL(3,B11745:B11745)</f>
        <v>1</v>
      </c>
      <c r="U11746">
        <f>SUBTOTAL(3,U11745:U11745)</f>
        <v>1</v>
      </c>
    </row>
    <row r="11747" spans="1:21" outlineLevel="2" x14ac:dyDescent="0.25">
      <c r="B11747" t="str">
        <f>CONCATENATE(G11747,"|", IF(I11747="", H11747,I11747),"|",IF(L11747="",K11747,L11747))</f>
        <v>Stimulants|Prid|Ser/Plas</v>
      </c>
      <c r="C11747" t="b">
        <f>IF(OR(B11747=B11745, B11747=B11749), TRUE, FALSE)</f>
        <v>0</v>
      </c>
      <c r="D11747">
        <v>6806</v>
      </c>
      <c r="E11747">
        <v>5.5347999999999997</v>
      </c>
      <c r="F11747" t="s">
        <v>22820</v>
      </c>
      <c r="G11747" t="s">
        <v>22821</v>
      </c>
      <c r="H11747" t="s">
        <v>1940</v>
      </c>
      <c r="J11747" t="s">
        <v>3</v>
      </c>
      <c r="K11747" t="s">
        <v>47</v>
      </c>
      <c r="M11747" t="s">
        <v>384</v>
      </c>
      <c r="Q11747" t="s">
        <v>6</v>
      </c>
      <c r="R11747" t="s">
        <v>22822</v>
      </c>
      <c r="S11747" t="s">
        <v>22823</v>
      </c>
      <c r="T11747">
        <v>1</v>
      </c>
      <c r="U11747" t="s">
        <v>18</v>
      </c>
    </row>
    <row r="11748" spans="1:21" outlineLevel="1" x14ac:dyDescent="0.25">
      <c r="A11748" s="1" t="s">
        <v>26473</v>
      </c>
      <c r="B11748">
        <f>SUBTOTAL(3,B11747:B11747)</f>
        <v>1</v>
      </c>
      <c r="U11748">
        <f>SUBTOTAL(3,U11747:U11747)</f>
        <v>1</v>
      </c>
    </row>
    <row r="11749" spans="1:21" outlineLevel="2" x14ac:dyDescent="0.25">
      <c r="B11749" t="str">
        <f>CONCATENATE(G11749,"|", IF(I11749="", H11749,I11749),"|",IF(L11749="",K11749,L11749))</f>
        <v>Stimulants|Prid|Urine</v>
      </c>
      <c r="C11749" t="b">
        <f>IF(OR(B11749=B11747, B11749=B11751), TRUE, FALSE)</f>
        <v>0</v>
      </c>
      <c r="D11749">
        <v>6807</v>
      </c>
      <c r="E11749">
        <v>5.5347999999999997</v>
      </c>
      <c r="F11749" t="s">
        <v>22824</v>
      </c>
      <c r="G11749" t="s">
        <v>22821</v>
      </c>
      <c r="H11749" t="s">
        <v>1940</v>
      </c>
      <c r="J11749" t="s">
        <v>3</v>
      </c>
      <c r="K11749" t="s">
        <v>32</v>
      </c>
      <c r="M11749" t="s">
        <v>384</v>
      </c>
      <c r="Q11749" t="s">
        <v>6</v>
      </c>
      <c r="R11749" t="s">
        <v>22825</v>
      </c>
      <c r="S11749" t="s">
        <v>22826</v>
      </c>
      <c r="T11749">
        <v>1</v>
      </c>
      <c r="U11749" t="s">
        <v>18</v>
      </c>
    </row>
    <row r="11750" spans="1:21" outlineLevel="1" x14ac:dyDescent="0.25">
      <c r="A11750" s="1" t="s">
        <v>26472</v>
      </c>
      <c r="B11750">
        <f>SUBTOTAL(3,B11749:B11749)</f>
        <v>1</v>
      </c>
      <c r="U11750">
        <f>SUBTOTAL(3,U11749:U11749)</f>
        <v>1</v>
      </c>
    </row>
    <row r="11751" spans="1:21" outlineLevel="2" x14ac:dyDescent="0.25">
      <c r="B11751" t="str">
        <f>CONCATENATE(G11751,"|", IF(I11751="", H11751,I11751),"|",IF(L11751="",K11751,L11751))</f>
        <v>Stiripentol|PrMCnc|Intravascular - any</v>
      </c>
      <c r="C11751" t="b">
        <f>IF(OR(B11751=B11749, B11751=B11752), TRUE, FALSE)</f>
        <v>1</v>
      </c>
      <c r="D11751">
        <v>6808</v>
      </c>
      <c r="E11751">
        <v>5.5347999999999997</v>
      </c>
      <c r="F11751" t="s">
        <v>22827</v>
      </c>
      <c r="G11751" t="s">
        <v>22828</v>
      </c>
      <c r="H11751" t="s">
        <v>2</v>
      </c>
      <c r="I11751" t="s">
        <v>25806</v>
      </c>
      <c r="J11751" t="s">
        <v>3</v>
      </c>
      <c r="K11751" t="s">
        <v>38</v>
      </c>
      <c r="L11751" t="s">
        <v>25808</v>
      </c>
      <c r="M11751" t="s">
        <v>5</v>
      </c>
      <c r="O11751" t="s">
        <v>101</v>
      </c>
      <c r="P11751" t="s">
        <v>101</v>
      </c>
      <c r="Q11751" t="s">
        <v>6</v>
      </c>
      <c r="R11751" t="s">
        <v>22829</v>
      </c>
      <c r="S11751" t="s">
        <v>22830</v>
      </c>
      <c r="T11751">
        <v>1</v>
      </c>
      <c r="U11751" t="s">
        <v>18</v>
      </c>
    </row>
    <row r="11752" spans="1:21" outlineLevel="2" x14ac:dyDescent="0.25">
      <c r="B11752" t="str">
        <f>CONCATENATE(G11752,"|", IF(I11752="", H11752,I11752),"|",IF(L11752="",K11752,L11752))</f>
        <v>Stiripentol|PrMCnc|Intravascular - any</v>
      </c>
      <c r="C11752" t="b">
        <f>IF(OR(B11752=B11751, B11752=B11754), TRUE, FALSE)</f>
        <v>1</v>
      </c>
      <c r="D11752">
        <v>6809</v>
      </c>
      <c r="E11752">
        <v>5.5347999999999997</v>
      </c>
      <c r="F11752" t="s">
        <v>22831</v>
      </c>
      <c r="G11752" t="s">
        <v>22828</v>
      </c>
      <c r="H11752" t="s">
        <v>2</v>
      </c>
      <c r="I11752" t="s">
        <v>25806</v>
      </c>
      <c r="J11752" t="s">
        <v>3</v>
      </c>
      <c r="K11752" t="s">
        <v>47</v>
      </c>
      <c r="L11752" t="s">
        <v>25808</v>
      </c>
      <c r="M11752" t="s">
        <v>5</v>
      </c>
      <c r="O11752" t="s">
        <v>101</v>
      </c>
      <c r="P11752" t="s">
        <v>101</v>
      </c>
      <c r="Q11752" t="s">
        <v>6</v>
      </c>
      <c r="R11752" t="s">
        <v>22832</v>
      </c>
      <c r="S11752" t="s">
        <v>22833</v>
      </c>
      <c r="T11752">
        <v>1</v>
      </c>
      <c r="U11752" t="s">
        <v>18</v>
      </c>
    </row>
    <row r="11753" spans="1:21" outlineLevel="1" x14ac:dyDescent="0.25">
      <c r="A11753" s="1" t="s">
        <v>26471</v>
      </c>
      <c r="B11753">
        <f>SUBTOTAL(3,B11751:B11752)</f>
        <v>2</v>
      </c>
      <c r="U11753">
        <f>SUBTOTAL(3,U11751:U11752)</f>
        <v>2</v>
      </c>
    </row>
    <row r="11754" spans="1:21" outlineLevel="2" x14ac:dyDescent="0.25">
      <c r="B11754" t="str">
        <f>CONCATENATE(G11754,"|", IF(I11754="", H11754,I11754),"|",IF(L11754="",K11754,L11754))</f>
        <v>Stiripentol|PrMCnc|Urine</v>
      </c>
      <c r="C11754" t="b">
        <f>IF(OR(B11754=B11752, B11754=B11756), TRUE, FALSE)</f>
        <v>0</v>
      </c>
      <c r="D11754">
        <v>6810</v>
      </c>
      <c r="E11754">
        <v>5.5347999999999997</v>
      </c>
      <c r="F11754" t="s">
        <v>22834</v>
      </c>
      <c r="G11754" t="s">
        <v>22828</v>
      </c>
      <c r="H11754" t="s">
        <v>2</v>
      </c>
      <c r="I11754" t="s">
        <v>25806</v>
      </c>
      <c r="J11754" t="s">
        <v>3</v>
      </c>
      <c r="K11754" t="s">
        <v>32</v>
      </c>
      <c r="M11754" t="s">
        <v>5</v>
      </c>
      <c r="O11754" t="s">
        <v>101</v>
      </c>
      <c r="P11754" t="s">
        <v>101</v>
      </c>
      <c r="Q11754" t="s">
        <v>6</v>
      </c>
      <c r="R11754" t="s">
        <v>22835</v>
      </c>
      <c r="S11754" t="s">
        <v>22836</v>
      </c>
      <c r="T11754">
        <v>1</v>
      </c>
      <c r="U11754" t="s">
        <v>18</v>
      </c>
    </row>
    <row r="11755" spans="1:21" outlineLevel="1" x14ac:dyDescent="0.25">
      <c r="A11755" s="1" t="s">
        <v>26470</v>
      </c>
      <c r="B11755">
        <f>SUBTOTAL(3,B11754:B11754)</f>
        <v>1</v>
      </c>
      <c r="U11755">
        <f>SUBTOTAL(3,U11754:U11754)</f>
        <v>1</v>
      </c>
    </row>
    <row r="11756" spans="1:21" outlineLevel="2" x14ac:dyDescent="0.25">
      <c r="B11756" t="str">
        <f>CONCATENATE(G11756,"|", IF(I11756="", H11756,I11756),"|",IF(L11756="",K11756,L11756))</f>
        <v>Streptomycin|PrMCnc|Intravascular - any</v>
      </c>
      <c r="C11756" t="b">
        <f>IF(OR(B11756=B11754, B11756=B11758), TRUE, FALSE)</f>
        <v>0</v>
      </c>
      <c r="D11756">
        <v>6811</v>
      </c>
      <c r="E11756">
        <v>5.5347999999999997</v>
      </c>
      <c r="F11756" t="s">
        <v>22837</v>
      </c>
      <c r="G11756" t="s">
        <v>22838</v>
      </c>
      <c r="H11756" t="s">
        <v>2</v>
      </c>
      <c r="I11756" t="s">
        <v>25806</v>
      </c>
      <c r="J11756" t="s">
        <v>3</v>
      </c>
      <c r="K11756" t="s">
        <v>47</v>
      </c>
      <c r="L11756" t="s">
        <v>25808</v>
      </c>
      <c r="M11756" t="s">
        <v>5</v>
      </c>
      <c r="O11756" t="s">
        <v>70</v>
      </c>
      <c r="P11756" t="s">
        <v>70</v>
      </c>
      <c r="Q11756" t="s">
        <v>6</v>
      </c>
      <c r="R11756" t="s">
        <v>22839</v>
      </c>
      <c r="S11756" t="s">
        <v>22840</v>
      </c>
      <c r="T11756">
        <v>1</v>
      </c>
      <c r="U11756" t="s">
        <v>18</v>
      </c>
    </row>
    <row r="11757" spans="1:21" outlineLevel="1" x14ac:dyDescent="0.25">
      <c r="A11757" s="1" t="s">
        <v>26469</v>
      </c>
      <c r="B11757">
        <f>SUBTOTAL(3,B11756:B11756)</f>
        <v>1</v>
      </c>
      <c r="U11757">
        <f>SUBTOTAL(3,U11756:U11756)</f>
        <v>1</v>
      </c>
    </row>
    <row r="11758" spans="1:21" outlineLevel="2" x14ac:dyDescent="0.25">
      <c r="B11758" t="str">
        <f>CONCATENATE(G11758,"|", IF(I11758="", H11758,I11758),"|",IF(L11758="",K11758,L11758))</f>
        <v>Strontium/Creatinine|MRto|Urine</v>
      </c>
      <c r="C11758" t="b">
        <f>IF(OR(B11758=B11756, B11758=B11759), TRUE, FALSE)</f>
        <v>1</v>
      </c>
      <c r="D11758">
        <v>6825</v>
      </c>
      <c r="E11758">
        <v>5.5347999999999997</v>
      </c>
      <c r="F11758" t="s">
        <v>22881</v>
      </c>
      <c r="G11758" t="s">
        <v>22882</v>
      </c>
      <c r="H11758" t="s">
        <v>440</v>
      </c>
      <c r="J11758" t="s">
        <v>505</v>
      </c>
      <c r="K11758" t="s">
        <v>32</v>
      </c>
      <c r="M11758" t="s">
        <v>5</v>
      </c>
      <c r="O11758" t="s">
        <v>651</v>
      </c>
      <c r="P11758" t="s">
        <v>652</v>
      </c>
      <c r="Q11758" t="s">
        <v>6</v>
      </c>
      <c r="R11758" t="s">
        <v>22883</v>
      </c>
      <c r="S11758" t="s">
        <v>22884</v>
      </c>
      <c r="T11758">
        <v>1</v>
      </c>
      <c r="U11758" t="s">
        <v>18</v>
      </c>
    </row>
    <row r="11759" spans="1:21" outlineLevel="2" x14ac:dyDescent="0.25">
      <c r="B11759" t="str">
        <f>CONCATENATE(G11759,"|", IF(I11759="", H11759,I11759),"|",IF(L11759="",K11759,L11759))</f>
        <v>Strontium/Creatinine|MRto|Urine</v>
      </c>
      <c r="C11759" t="b">
        <f>IF(OR(B11759=B11758, B11759=B11761), TRUE, FALSE)</f>
        <v>1</v>
      </c>
      <c r="D11759">
        <v>6826</v>
      </c>
      <c r="E11759">
        <v>5.5347999999999997</v>
      </c>
      <c r="F11759" t="s">
        <v>22885</v>
      </c>
      <c r="G11759" t="s">
        <v>22882</v>
      </c>
      <c r="H11759" t="s">
        <v>440</v>
      </c>
      <c r="J11759" t="s">
        <v>3</v>
      </c>
      <c r="K11759" t="s">
        <v>32</v>
      </c>
      <c r="M11759" t="s">
        <v>5</v>
      </c>
      <c r="O11759" t="s">
        <v>651</v>
      </c>
      <c r="P11759" t="s">
        <v>652</v>
      </c>
      <c r="Q11759" t="s">
        <v>6</v>
      </c>
      <c r="R11759" t="s">
        <v>22886</v>
      </c>
      <c r="S11759" t="s">
        <v>22887</v>
      </c>
      <c r="T11759">
        <v>1</v>
      </c>
      <c r="U11759" t="s">
        <v>18</v>
      </c>
    </row>
    <row r="11760" spans="1:21" outlineLevel="1" x14ac:dyDescent="0.25">
      <c r="A11760" s="1" t="s">
        <v>26458</v>
      </c>
      <c r="B11760">
        <f>SUBTOTAL(3,B11758:B11759)</f>
        <v>2</v>
      </c>
      <c r="U11760">
        <f>SUBTOTAL(3,U11758:U11759)</f>
        <v>2</v>
      </c>
    </row>
    <row r="11761" spans="1:21" outlineLevel="2" x14ac:dyDescent="0.25">
      <c r="B11761" t="str">
        <f>CONCATENATE(G11761,"|", IF(I11761="", H11761,I11761),"|",IF(L11761="",K11761,L11761))</f>
        <v>Strontium/Creatinine|SRto|Urine</v>
      </c>
      <c r="C11761" t="b">
        <f>IF(OR(B11761=B11759, B11761=B11762), TRUE, FALSE)</f>
        <v>1</v>
      </c>
      <c r="D11761">
        <v>6827</v>
      </c>
      <c r="E11761">
        <v>5.5347999999999997</v>
      </c>
      <c r="F11761" t="s">
        <v>22888</v>
      </c>
      <c r="G11761" t="s">
        <v>22882</v>
      </c>
      <c r="H11761" t="s">
        <v>676</v>
      </c>
      <c r="J11761" t="s">
        <v>505</v>
      </c>
      <c r="K11761" t="s">
        <v>32</v>
      </c>
      <c r="M11761" t="s">
        <v>5</v>
      </c>
      <c r="O11761" t="s">
        <v>2381</v>
      </c>
      <c r="P11761" t="s">
        <v>2382</v>
      </c>
      <c r="Q11761" t="s">
        <v>6</v>
      </c>
      <c r="R11761" t="s">
        <v>22889</v>
      </c>
      <c r="S11761" t="s">
        <v>22890</v>
      </c>
      <c r="T11761">
        <v>1</v>
      </c>
      <c r="U11761" t="s">
        <v>18</v>
      </c>
    </row>
    <row r="11762" spans="1:21" outlineLevel="2" x14ac:dyDescent="0.25">
      <c r="B11762" t="str">
        <f>CONCATENATE(G11762,"|", IF(I11762="", H11762,I11762),"|",IF(L11762="",K11762,L11762))</f>
        <v>Strontium/Creatinine|SRto|Urine</v>
      </c>
      <c r="C11762" t="b">
        <f>IF(OR(B11762=B11761, B11762=B11764), TRUE, FALSE)</f>
        <v>1</v>
      </c>
      <c r="D11762">
        <v>6828</v>
      </c>
      <c r="E11762">
        <v>5.5347999999999997</v>
      </c>
      <c r="F11762" t="s">
        <v>22891</v>
      </c>
      <c r="G11762" t="s">
        <v>22882</v>
      </c>
      <c r="H11762" t="s">
        <v>676</v>
      </c>
      <c r="J11762" t="s">
        <v>3</v>
      </c>
      <c r="K11762" t="s">
        <v>32</v>
      </c>
      <c r="M11762" t="s">
        <v>5</v>
      </c>
      <c r="O11762" t="s">
        <v>2381</v>
      </c>
      <c r="P11762" t="s">
        <v>2382</v>
      </c>
      <c r="Q11762" t="s">
        <v>6</v>
      </c>
      <c r="R11762" t="s">
        <v>22892</v>
      </c>
      <c r="S11762" t="s">
        <v>22893</v>
      </c>
      <c r="T11762">
        <v>1</v>
      </c>
      <c r="U11762" t="s">
        <v>18</v>
      </c>
    </row>
    <row r="11763" spans="1:21" outlineLevel="1" x14ac:dyDescent="0.25">
      <c r="A11763" s="1" t="s">
        <v>26457</v>
      </c>
      <c r="B11763">
        <f>SUBTOTAL(3,B11761:B11762)</f>
        <v>2</v>
      </c>
      <c r="U11763">
        <f>SUBTOTAL(3,U11761:U11762)</f>
        <v>2</v>
      </c>
    </row>
    <row r="11764" spans="1:21" outlineLevel="2" x14ac:dyDescent="0.25">
      <c r="B11764" t="str">
        <f>CONCATENATE(G11764,"|", IF(I11764="", H11764,I11764),"|",IF(L11764="",K11764,L11764))</f>
        <v>Strontium|MCnt|Hair</v>
      </c>
      <c r="C11764" t="b">
        <f>IF(OR(B11764=B11762, B11764=B11766), TRUE, FALSE)</f>
        <v>0</v>
      </c>
      <c r="D11764">
        <v>6814</v>
      </c>
      <c r="E11764">
        <v>5.5347999999999997</v>
      </c>
      <c r="F11764" t="s">
        <v>22848</v>
      </c>
      <c r="G11764" t="s">
        <v>22842</v>
      </c>
      <c r="H11764" t="s">
        <v>241</v>
      </c>
      <c r="J11764" t="s">
        <v>3</v>
      </c>
      <c r="K11764" t="s">
        <v>242</v>
      </c>
      <c r="M11764" t="s">
        <v>5</v>
      </c>
      <c r="O11764" t="s">
        <v>314</v>
      </c>
      <c r="P11764" t="s">
        <v>314</v>
      </c>
      <c r="Q11764" t="s">
        <v>6</v>
      </c>
      <c r="R11764" t="s">
        <v>22849</v>
      </c>
      <c r="S11764" t="s">
        <v>22850</v>
      </c>
      <c r="T11764">
        <v>1</v>
      </c>
      <c r="U11764" t="s">
        <v>18</v>
      </c>
    </row>
    <row r="11765" spans="1:21" outlineLevel="1" x14ac:dyDescent="0.25">
      <c r="A11765" s="1" t="s">
        <v>26467</v>
      </c>
      <c r="B11765">
        <f>SUBTOTAL(3,B11764:B11764)</f>
        <v>1</v>
      </c>
      <c r="U11765">
        <f>SUBTOTAL(3,U11764:U11764)</f>
        <v>1</v>
      </c>
    </row>
    <row r="11766" spans="1:21" outlineLevel="2" x14ac:dyDescent="0.25">
      <c r="B11766" t="str">
        <f>CONCATENATE(G11766,"|", IF(I11766="", H11766,I11766),"|",IF(L11766="",K11766,L11766))</f>
        <v>Strontium|MCnt|Tiss</v>
      </c>
      <c r="C11766" t="b">
        <f>IF(OR(B11766=B11764, B11766=B11768), TRUE, FALSE)</f>
        <v>0</v>
      </c>
      <c r="D11766">
        <v>6818</v>
      </c>
      <c r="E11766">
        <v>5.5347999999999997</v>
      </c>
      <c r="F11766" t="s">
        <v>22860</v>
      </c>
      <c r="G11766" t="s">
        <v>22842</v>
      </c>
      <c r="H11766" t="s">
        <v>241</v>
      </c>
      <c r="J11766" t="s">
        <v>3</v>
      </c>
      <c r="K11766" t="s">
        <v>313</v>
      </c>
      <c r="M11766" t="s">
        <v>5</v>
      </c>
      <c r="O11766" t="s">
        <v>314</v>
      </c>
      <c r="P11766" t="s">
        <v>314</v>
      </c>
      <c r="Q11766" t="s">
        <v>6</v>
      </c>
      <c r="R11766" t="s">
        <v>22861</v>
      </c>
      <c r="S11766" t="s">
        <v>22862</v>
      </c>
      <c r="T11766">
        <v>1</v>
      </c>
      <c r="U11766" t="s">
        <v>18</v>
      </c>
    </row>
    <row r="11767" spans="1:21" outlineLevel="1" x14ac:dyDescent="0.25">
      <c r="A11767" s="1" t="s">
        <v>26463</v>
      </c>
      <c r="B11767">
        <f>SUBTOTAL(3,B11766:B11766)</f>
        <v>1</v>
      </c>
      <c r="U11767">
        <f>SUBTOTAL(3,U11766:U11766)</f>
        <v>1</v>
      </c>
    </row>
    <row r="11768" spans="1:21" outlineLevel="2" x14ac:dyDescent="0.25">
      <c r="B11768" t="str">
        <f>CONCATENATE(G11768,"|", IF(I11768="", H11768,I11768),"|",IF(L11768="",K11768,L11768))</f>
        <v>Strontium|MRat|Urine</v>
      </c>
      <c r="C11768" t="b">
        <f>IF(OR(B11768=B11766, B11768=B11770), TRUE, FALSE)</f>
        <v>0</v>
      </c>
      <c r="D11768">
        <v>6821</v>
      </c>
      <c r="E11768">
        <v>5.5347999999999997</v>
      </c>
      <c r="F11768" t="s">
        <v>22869</v>
      </c>
      <c r="G11768" t="s">
        <v>22842</v>
      </c>
      <c r="H11768" t="s">
        <v>509</v>
      </c>
      <c r="J11768" t="s">
        <v>505</v>
      </c>
      <c r="K11768" t="s">
        <v>32</v>
      </c>
      <c r="M11768" t="s">
        <v>5</v>
      </c>
      <c r="O11768" t="s">
        <v>1053</v>
      </c>
      <c r="P11768" t="s">
        <v>1054</v>
      </c>
      <c r="Q11768" t="s">
        <v>6</v>
      </c>
      <c r="R11768" t="s">
        <v>22870</v>
      </c>
      <c r="S11768" t="s">
        <v>22871</v>
      </c>
      <c r="T11768">
        <v>1</v>
      </c>
      <c r="U11768" t="s">
        <v>18</v>
      </c>
    </row>
    <row r="11769" spans="1:21" outlineLevel="1" x14ac:dyDescent="0.25">
      <c r="A11769" s="1" t="s">
        <v>26462</v>
      </c>
      <c r="B11769">
        <f>SUBTOTAL(3,B11768:B11768)</f>
        <v>1</v>
      </c>
      <c r="U11769">
        <f>SUBTOTAL(3,U11768:U11768)</f>
        <v>1</v>
      </c>
    </row>
    <row r="11770" spans="1:21" outlineLevel="2" x14ac:dyDescent="0.25">
      <c r="B11770" t="str">
        <f>CONCATENATE(G11770,"|", IF(I11770="", H11770,I11770),"|",IF(L11770="",K11770,L11770))</f>
        <v>Strontium|PrMCnc|Body fld</v>
      </c>
      <c r="C11770" t="b">
        <f>IF(OR(B11770=B11768, B11770=B11772), TRUE, FALSE)</f>
        <v>0</v>
      </c>
      <c r="D11770">
        <v>6813</v>
      </c>
      <c r="E11770">
        <v>5.5347999999999997</v>
      </c>
      <c r="F11770" t="s">
        <v>22845</v>
      </c>
      <c r="G11770" t="s">
        <v>22842</v>
      </c>
      <c r="H11770" t="s">
        <v>2</v>
      </c>
      <c r="I11770" t="s">
        <v>25806</v>
      </c>
      <c r="J11770" t="s">
        <v>3</v>
      </c>
      <c r="K11770" t="s">
        <v>234</v>
      </c>
      <c r="M11770" t="s">
        <v>5</v>
      </c>
      <c r="O11770" t="s">
        <v>33</v>
      </c>
      <c r="P11770" t="s">
        <v>33</v>
      </c>
      <c r="Q11770" t="s">
        <v>6</v>
      </c>
      <c r="R11770" t="s">
        <v>22846</v>
      </c>
      <c r="S11770" t="s">
        <v>22847</v>
      </c>
      <c r="T11770">
        <v>1</v>
      </c>
      <c r="U11770" t="s">
        <v>18</v>
      </c>
    </row>
    <row r="11771" spans="1:21" outlineLevel="1" x14ac:dyDescent="0.25">
      <c r="A11771" s="1" t="s">
        <v>26468</v>
      </c>
      <c r="B11771">
        <f>SUBTOTAL(3,B11770:B11770)</f>
        <v>1</v>
      </c>
      <c r="U11771">
        <f>SUBTOTAL(3,U11770:U11770)</f>
        <v>1</v>
      </c>
    </row>
    <row r="11772" spans="1:21" outlineLevel="2" x14ac:dyDescent="0.25">
      <c r="B11772" t="str">
        <f>CONCATENATE(G11772,"|", IF(I11772="", H11772,I11772),"|",IF(L11772="",K11772,L11772))</f>
        <v>Strontium|PrMCnc|Intravascular - any</v>
      </c>
      <c r="C11772" t="b">
        <f>IF(OR(B11772=B11770, B11772=B11773), TRUE, FALSE)</f>
        <v>1</v>
      </c>
      <c r="D11772">
        <v>6812</v>
      </c>
      <c r="E11772">
        <v>5.5347999999999997</v>
      </c>
      <c r="F11772" t="s">
        <v>22841</v>
      </c>
      <c r="G11772" t="s">
        <v>22842</v>
      </c>
      <c r="H11772" t="s">
        <v>2</v>
      </c>
      <c r="I11772" t="s">
        <v>25806</v>
      </c>
      <c r="J11772" t="s">
        <v>3</v>
      </c>
      <c r="K11772" t="s">
        <v>38</v>
      </c>
      <c r="L11772" t="s">
        <v>25808</v>
      </c>
      <c r="M11772" t="s">
        <v>5</v>
      </c>
      <c r="O11772" t="s">
        <v>33</v>
      </c>
      <c r="P11772" t="s">
        <v>33</v>
      </c>
      <c r="Q11772" t="s">
        <v>6</v>
      </c>
      <c r="R11772" t="s">
        <v>22843</v>
      </c>
      <c r="S11772" t="s">
        <v>22844</v>
      </c>
      <c r="T11772">
        <v>1</v>
      </c>
      <c r="U11772" t="s">
        <v>18</v>
      </c>
    </row>
    <row r="11773" spans="1:21" outlineLevel="2" x14ac:dyDescent="0.25">
      <c r="B11773" t="str">
        <f>CONCATENATE(G11773,"|", IF(I11773="", H11773,I11773),"|",IF(L11773="",K11773,L11773))</f>
        <v>Strontium|PrMCnc|Intravascular - any</v>
      </c>
      <c r="C11773" t="b">
        <f>IF(OR(B11773=B11772, B11773=B11775), TRUE, FALSE)</f>
        <v>1</v>
      </c>
      <c r="D11773">
        <v>6817</v>
      </c>
      <c r="E11773">
        <v>5.5347999999999997</v>
      </c>
      <c r="F11773" t="s">
        <v>22857</v>
      </c>
      <c r="G11773" t="s">
        <v>22842</v>
      </c>
      <c r="H11773" t="s">
        <v>2</v>
      </c>
      <c r="I11773" t="s">
        <v>25806</v>
      </c>
      <c r="J11773" t="s">
        <v>3</v>
      </c>
      <c r="K11773" t="s">
        <v>47</v>
      </c>
      <c r="L11773" t="s">
        <v>25808</v>
      </c>
      <c r="M11773" t="s">
        <v>5</v>
      </c>
      <c r="O11773" t="s">
        <v>33</v>
      </c>
      <c r="P11773" t="s">
        <v>33</v>
      </c>
      <c r="Q11773" t="s">
        <v>6</v>
      </c>
      <c r="R11773" t="s">
        <v>22858</v>
      </c>
      <c r="S11773" t="s">
        <v>22859</v>
      </c>
      <c r="T11773">
        <v>1</v>
      </c>
      <c r="U11773" t="s">
        <v>18</v>
      </c>
    </row>
    <row r="11774" spans="1:21" outlineLevel="1" x14ac:dyDescent="0.25">
      <c r="A11774" s="1" t="s">
        <v>26464</v>
      </c>
      <c r="B11774">
        <f>SUBTOTAL(3,B11772:B11773)</f>
        <v>2</v>
      </c>
      <c r="U11774">
        <f>SUBTOTAL(3,U11772:U11773)</f>
        <v>2</v>
      </c>
    </row>
    <row r="11775" spans="1:21" outlineLevel="2" x14ac:dyDescent="0.25">
      <c r="B11775" t="str">
        <f>CONCATENATE(G11775,"|", IF(I11775="", H11775,I11775),"|",IF(L11775="",K11775,L11775))</f>
        <v>Strontium|PrMCnc|RBC</v>
      </c>
      <c r="C11775" t="b">
        <f>IF(OR(B11775=B11773, B11775=B11777), TRUE, FALSE)</f>
        <v>0</v>
      </c>
      <c r="D11775">
        <v>6816</v>
      </c>
      <c r="E11775">
        <v>5.5347999999999997</v>
      </c>
      <c r="F11775" t="s">
        <v>22854</v>
      </c>
      <c r="G11775" t="s">
        <v>22842</v>
      </c>
      <c r="H11775" t="s">
        <v>2</v>
      </c>
      <c r="I11775" t="s">
        <v>25806</v>
      </c>
      <c r="J11775" t="s">
        <v>3</v>
      </c>
      <c r="K11775" t="s">
        <v>1095</v>
      </c>
      <c r="M11775" t="s">
        <v>5</v>
      </c>
      <c r="O11775" t="s">
        <v>33</v>
      </c>
      <c r="P11775" t="s">
        <v>33</v>
      </c>
      <c r="Q11775" t="s">
        <v>6</v>
      </c>
      <c r="R11775" t="s">
        <v>22855</v>
      </c>
      <c r="S11775" t="s">
        <v>22856</v>
      </c>
      <c r="T11775">
        <v>1</v>
      </c>
      <c r="U11775" t="s">
        <v>18</v>
      </c>
    </row>
    <row r="11776" spans="1:21" outlineLevel="1" x14ac:dyDescent="0.25">
      <c r="A11776" s="1" t="s">
        <v>26465</v>
      </c>
      <c r="B11776">
        <f>SUBTOTAL(3,B11775:B11775)</f>
        <v>1</v>
      </c>
      <c r="U11776">
        <f>SUBTOTAL(3,U11775:U11775)</f>
        <v>1</v>
      </c>
    </row>
    <row r="11777" spans="1:21" outlineLevel="2" x14ac:dyDescent="0.25">
      <c r="B11777" t="str">
        <f>CONCATENATE(G11777,"|", IF(I11777="", H11777,I11777),"|",IF(L11777="",K11777,L11777))</f>
        <v>Strontium|PrMCnc|Urine</v>
      </c>
      <c r="C11777" t="b">
        <f>IF(OR(B11777=B11775, B11777=B11778), TRUE, FALSE)</f>
        <v>1</v>
      </c>
      <c r="D11777">
        <v>6819</v>
      </c>
      <c r="E11777">
        <v>5.5347999999999997</v>
      </c>
      <c r="F11777" t="s">
        <v>22863</v>
      </c>
      <c r="G11777" t="s">
        <v>22842</v>
      </c>
      <c r="H11777" t="s">
        <v>2</v>
      </c>
      <c r="I11777" t="s">
        <v>25806</v>
      </c>
      <c r="J11777" t="s">
        <v>505</v>
      </c>
      <c r="K11777" t="s">
        <v>32</v>
      </c>
      <c r="M11777" t="s">
        <v>5</v>
      </c>
      <c r="O11777" t="s">
        <v>33</v>
      </c>
      <c r="P11777" t="s">
        <v>33</v>
      </c>
      <c r="Q11777" t="s">
        <v>6</v>
      </c>
      <c r="R11777" t="s">
        <v>22864</v>
      </c>
      <c r="S11777" t="s">
        <v>22865</v>
      </c>
      <c r="T11777">
        <v>1</v>
      </c>
      <c r="U11777" t="s">
        <v>18</v>
      </c>
    </row>
    <row r="11778" spans="1:21" outlineLevel="2" x14ac:dyDescent="0.25">
      <c r="B11778" t="str">
        <f>CONCATENATE(G11778,"|", IF(I11778="", H11778,I11778),"|",IF(L11778="",K11778,L11778))</f>
        <v>Strontium|PrMCnc|Urine</v>
      </c>
      <c r="C11778" t="b">
        <f t="shared" ref="C11778:C11795" si="106">IF(OR(B11778=B11777, B11778=B11779), TRUE, FALSE)</f>
        <v>1</v>
      </c>
      <c r="D11778">
        <v>6820</v>
      </c>
      <c r="E11778">
        <v>5.5347999999999997</v>
      </c>
      <c r="F11778" t="s">
        <v>22866</v>
      </c>
      <c r="G11778" t="s">
        <v>22842</v>
      </c>
      <c r="H11778" t="s">
        <v>2</v>
      </c>
      <c r="I11778" t="s">
        <v>25806</v>
      </c>
      <c r="J11778" t="s">
        <v>3</v>
      </c>
      <c r="K11778" t="s">
        <v>32</v>
      </c>
      <c r="M11778" t="s">
        <v>5</v>
      </c>
      <c r="O11778" t="s">
        <v>33</v>
      </c>
      <c r="P11778" t="s">
        <v>33</v>
      </c>
      <c r="Q11778" t="s">
        <v>6</v>
      </c>
      <c r="R11778" t="s">
        <v>22867</v>
      </c>
      <c r="S11778" t="s">
        <v>22868</v>
      </c>
      <c r="T11778">
        <v>1</v>
      </c>
      <c r="U11778" t="s">
        <v>18</v>
      </c>
    </row>
    <row r="11779" spans="1:21" outlineLevel="2" x14ac:dyDescent="0.25">
      <c r="B11779" t="str">
        <f>CONCATENATE(G11779,"|", IF(I11779="", H11779,I11779),"|",IF(L11779="",K11779,L11779))</f>
        <v>Strontium|PrMCnc|Urine</v>
      </c>
      <c r="C11779" t="b">
        <f>IF(OR(B11779=B11778, B11779=B11781), TRUE, FALSE)</f>
        <v>1</v>
      </c>
      <c r="D11779">
        <v>6822</v>
      </c>
      <c r="E11779">
        <v>5.5347999999999997</v>
      </c>
      <c r="F11779" t="s">
        <v>22872</v>
      </c>
      <c r="G11779" t="s">
        <v>22842</v>
      </c>
      <c r="H11779" t="s">
        <v>140</v>
      </c>
      <c r="I11779" t="s">
        <v>25806</v>
      </c>
      <c r="J11779" t="s">
        <v>3</v>
      </c>
      <c r="K11779" t="s">
        <v>32</v>
      </c>
      <c r="M11779" t="s">
        <v>141</v>
      </c>
      <c r="Q11779" t="s">
        <v>6</v>
      </c>
      <c r="R11779" t="s">
        <v>22873</v>
      </c>
      <c r="S11779" t="s">
        <v>22874</v>
      </c>
      <c r="T11779">
        <v>1</v>
      </c>
      <c r="U11779" t="s">
        <v>18</v>
      </c>
    </row>
    <row r="11780" spans="1:21" outlineLevel="1" x14ac:dyDescent="0.25">
      <c r="A11780" s="1" t="s">
        <v>26461</v>
      </c>
      <c r="B11780">
        <f>SUBTOTAL(3,B11777:B11779)</f>
        <v>3</v>
      </c>
      <c r="U11780">
        <f>SUBTOTAL(3,U11777:U11779)</f>
        <v>3</v>
      </c>
    </row>
    <row r="11781" spans="1:21" outlineLevel="2" x14ac:dyDescent="0.25">
      <c r="B11781" t="str">
        <f>CONCATENATE(G11781,"|", IF(I11781="", H11781,I11781),"|",IF(L11781="",K11781,L11781))</f>
        <v>Strontium|SCnc|Urine</v>
      </c>
      <c r="C11781" t="b">
        <f>IF(OR(B11781=B11779, B11781=B11783), TRUE, FALSE)</f>
        <v>0</v>
      </c>
      <c r="D11781">
        <v>6823</v>
      </c>
      <c r="E11781">
        <v>5.5347999999999997</v>
      </c>
      <c r="F11781" t="s">
        <v>22875</v>
      </c>
      <c r="G11781" t="s">
        <v>22842</v>
      </c>
      <c r="H11781" t="s">
        <v>222</v>
      </c>
      <c r="J11781" t="s">
        <v>3</v>
      </c>
      <c r="K11781" t="s">
        <v>32</v>
      </c>
      <c r="M11781" t="s">
        <v>5</v>
      </c>
      <c r="O11781" t="s">
        <v>223</v>
      </c>
      <c r="P11781" t="s">
        <v>223</v>
      </c>
      <c r="Q11781" t="s">
        <v>6</v>
      </c>
      <c r="R11781" t="s">
        <v>22876</v>
      </c>
      <c r="S11781" t="s">
        <v>22877</v>
      </c>
      <c r="T11781">
        <v>1</v>
      </c>
      <c r="U11781" t="s">
        <v>18</v>
      </c>
    </row>
    <row r="11782" spans="1:21" outlineLevel="1" x14ac:dyDescent="0.25">
      <c r="A11782" s="1" t="s">
        <v>26460</v>
      </c>
      <c r="B11782">
        <f>SUBTOTAL(3,B11781:B11781)</f>
        <v>1</v>
      </c>
      <c r="U11782">
        <f>SUBTOTAL(3,U11781:U11781)</f>
        <v>1</v>
      </c>
    </row>
    <row r="11783" spans="1:21" outlineLevel="2" x14ac:dyDescent="0.25">
      <c r="B11783" t="str">
        <f>CONCATENATE(G11783,"|", IF(I11783="", H11783,I11783),"|",IF(L11783="",K11783,L11783))</f>
        <v>Strontium|SCnt|Hair</v>
      </c>
      <c r="C11783" t="b">
        <f>IF(OR(B11783=B11781, B11783=B11785), TRUE, FALSE)</f>
        <v>0</v>
      </c>
      <c r="D11783">
        <v>6815</v>
      </c>
      <c r="E11783">
        <v>5.5347999999999997</v>
      </c>
      <c r="F11783" t="s">
        <v>22851</v>
      </c>
      <c r="G11783" t="s">
        <v>22842</v>
      </c>
      <c r="H11783" t="s">
        <v>2315</v>
      </c>
      <c r="J11783" t="s">
        <v>3</v>
      </c>
      <c r="K11783" t="s">
        <v>242</v>
      </c>
      <c r="M11783" t="s">
        <v>5</v>
      </c>
      <c r="O11783" t="s">
        <v>2336</v>
      </c>
      <c r="P11783" t="s">
        <v>2336</v>
      </c>
      <c r="Q11783" t="s">
        <v>6</v>
      </c>
      <c r="R11783" t="s">
        <v>22852</v>
      </c>
      <c r="S11783" t="s">
        <v>22853</v>
      </c>
      <c r="T11783">
        <v>1</v>
      </c>
      <c r="U11783" t="s">
        <v>18</v>
      </c>
    </row>
    <row r="11784" spans="1:21" outlineLevel="1" x14ac:dyDescent="0.25">
      <c r="A11784" s="1" t="s">
        <v>26466</v>
      </c>
      <c r="B11784">
        <f>SUBTOTAL(3,B11783:B11783)</f>
        <v>1</v>
      </c>
      <c r="U11784">
        <f>SUBTOTAL(3,U11783:U11783)</f>
        <v>1</v>
      </c>
    </row>
    <row r="11785" spans="1:21" outlineLevel="2" x14ac:dyDescent="0.25">
      <c r="B11785" t="str">
        <f>CONCATENATE(G11785,"|", IF(I11785="", H11785,I11785),"|",IF(L11785="",K11785,L11785))</f>
        <v>Strontium|SRat|Urine</v>
      </c>
      <c r="C11785" t="b">
        <f>IF(OR(B11785=B11783, B11785=B11787), TRUE, FALSE)</f>
        <v>0</v>
      </c>
      <c r="D11785">
        <v>6824</v>
      </c>
      <c r="E11785">
        <v>5.5347999999999997</v>
      </c>
      <c r="F11785" t="s">
        <v>22878</v>
      </c>
      <c r="G11785" t="s">
        <v>22842</v>
      </c>
      <c r="H11785" t="s">
        <v>767</v>
      </c>
      <c r="J11785" t="s">
        <v>505</v>
      </c>
      <c r="K11785" t="s">
        <v>32</v>
      </c>
      <c r="M11785" t="s">
        <v>5</v>
      </c>
      <c r="O11785" t="s">
        <v>1064</v>
      </c>
      <c r="P11785" t="s">
        <v>16756</v>
      </c>
      <c r="Q11785" t="s">
        <v>6</v>
      </c>
      <c r="R11785" t="s">
        <v>22879</v>
      </c>
      <c r="S11785" t="s">
        <v>22880</v>
      </c>
      <c r="T11785">
        <v>1</v>
      </c>
      <c r="U11785" t="s">
        <v>18</v>
      </c>
    </row>
    <row r="11786" spans="1:21" outlineLevel="1" x14ac:dyDescent="0.25">
      <c r="A11786" s="1" t="s">
        <v>26459</v>
      </c>
      <c r="B11786">
        <f>SUBTOTAL(3,B11785:B11785)</f>
        <v>1</v>
      </c>
      <c r="U11786">
        <f>SUBTOTAL(3,U11785:U11785)</f>
        <v>1</v>
      </c>
    </row>
    <row r="11787" spans="1:21" outlineLevel="2" x14ac:dyDescent="0.25">
      <c r="B11787" t="str">
        <f>CONCATENATE(G11787,"|", IF(I11787="", H11787,I11787),"|",IF(L11787="",K11787,L11787))</f>
        <v>Strychnine|MCnt|Tiss</v>
      </c>
      <c r="C11787" t="b">
        <f>IF(OR(B11787=B11785, B11787=B11789), TRUE, FALSE)</f>
        <v>0</v>
      </c>
      <c r="D11787">
        <v>6836</v>
      </c>
      <c r="E11787">
        <v>5.5347999999999997</v>
      </c>
      <c r="F11787" t="s">
        <v>22916</v>
      </c>
      <c r="G11787" t="s">
        <v>22895</v>
      </c>
      <c r="H11787" t="s">
        <v>241</v>
      </c>
      <c r="J11787" t="s">
        <v>3</v>
      </c>
      <c r="K11787" t="s">
        <v>313</v>
      </c>
      <c r="M11787" t="s">
        <v>5</v>
      </c>
      <c r="O11787" t="s">
        <v>314</v>
      </c>
      <c r="P11787" t="s">
        <v>314</v>
      </c>
      <c r="Q11787" t="s">
        <v>6</v>
      </c>
      <c r="R11787" t="s">
        <v>22917</v>
      </c>
      <c r="S11787" t="s">
        <v>22918</v>
      </c>
      <c r="T11787">
        <v>1</v>
      </c>
      <c r="U11787" t="s">
        <v>18</v>
      </c>
    </row>
    <row r="11788" spans="1:21" outlineLevel="1" x14ac:dyDescent="0.25">
      <c r="A11788" s="1" t="s">
        <v>26452</v>
      </c>
      <c r="B11788">
        <f>SUBTOTAL(3,B11787:B11787)</f>
        <v>1</v>
      </c>
      <c r="U11788">
        <f>SUBTOTAL(3,U11787:U11787)</f>
        <v>1</v>
      </c>
    </row>
    <row r="11789" spans="1:21" outlineLevel="2" x14ac:dyDescent="0.25">
      <c r="B11789" t="str">
        <f>CONCATENATE(G11789,"|", IF(I11789="", H11789,I11789),"|",IF(L11789="",K11789,L11789))</f>
        <v>Strychnine|MRat|Urine</v>
      </c>
      <c r="C11789" t="b">
        <f>IF(OR(B11789=B11787, B11789=B11791), TRUE, FALSE)</f>
        <v>0</v>
      </c>
      <c r="D11789">
        <v>6838</v>
      </c>
      <c r="E11789">
        <v>5.5347999999999997</v>
      </c>
      <c r="F11789" t="s">
        <v>22922</v>
      </c>
      <c r="G11789" t="s">
        <v>22895</v>
      </c>
      <c r="H11789" t="s">
        <v>509</v>
      </c>
      <c r="J11789" t="s">
        <v>505</v>
      </c>
      <c r="K11789" t="s">
        <v>32</v>
      </c>
      <c r="M11789" t="s">
        <v>5</v>
      </c>
      <c r="O11789" t="s">
        <v>1053</v>
      </c>
      <c r="P11789" t="s">
        <v>1054</v>
      </c>
      <c r="Q11789" t="s">
        <v>6</v>
      </c>
      <c r="R11789" t="s">
        <v>22923</v>
      </c>
      <c r="S11789" t="s">
        <v>22924</v>
      </c>
      <c r="T11789">
        <v>1</v>
      </c>
      <c r="U11789" t="s">
        <v>18</v>
      </c>
    </row>
    <row r="11790" spans="1:21" outlineLevel="1" x14ac:dyDescent="0.25">
      <c r="A11790" s="1" t="s">
        <v>26451</v>
      </c>
      <c r="B11790">
        <f>SUBTOTAL(3,B11789:B11789)</f>
        <v>1</v>
      </c>
      <c r="U11790">
        <f>SUBTOTAL(3,U11789:U11789)</f>
        <v>1</v>
      </c>
    </row>
    <row r="11791" spans="1:21" outlineLevel="2" x14ac:dyDescent="0.25">
      <c r="B11791" t="str">
        <f>CONCATENATE(G11791,"|", IF(I11791="", H11791,I11791),"|",IF(L11791="",K11791,L11791))</f>
        <v>Strychnine|PrMCnc|Gast fld</v>
      </c>
      <c r="C11791" t="b">
        <f>IF(OR(B11791=B11789, B11791=B11792), TRUE, FALSE)</f>
        <v>1</v>
      </c>
      <c r="D11791">
        <v>6830</v>
      </c>
      <c r="E11791">
        <v>5.5347999999999997</v>
      </c>
      <c r="F11791" t="s">
        <v>22898</v>
      </c>
      <c r="G11791" t="s">
        <v>22895</v>
      </c>
      <c r="H11791" t="s">
        <v>2</v>
      </c>
      <c r="I11791" t="s">
        <v>25806</v>
      </c>
      <c r="J11791" t="s">
        <v>3</v>
      </c>
      <c r="K11791" t="s">
        <v>602</v>
      </c>
      <c r="M11791" t="s">
        <v>5</v>
      </c>
      <c r="O11791" t="s">
        <v>101</v>
      </c>
      <c r="P11791" t="s">
        <v>101</v>
      </c>
      <c r="Q11791" t="s">
        <v>6</v>
      </c>
      <c r="R11791" t="s">
        <v>22899</v>
      </c>
      <c r="S11791" t="s">
        <v>22900</v>
      </c>
      <c r="T11791">
        <v>1</v>
      </c>
      <c r="U11791" t="s">
        <v>18</v>
      </c>
    </row>
    <row r="11792" spans="1:21" outlineLevel="2" x14ac:dyDescent="0.25">
      <c r="B11792" t="str">
        <f>CONCATENATE(G11792,"|", IF(I11792="", H11792,I11792),"|",IF(L11792="",K11792,L11792))</f>
        <v>Strychnine|PrMCnc|Gast fld</v>
      </c>
      <c r="C11792" t="b">
        <f>IF(OR(B11792=B11791, B11792=B11794), TRUE, FALSE)</f>
        <v>1</v>
      </c>
      <c r="D11792">
        <v>6831</v>
      </c>
      <c r="E11792">
        <v>5.5347999999999997</v>
      </c>
      <c r="F11792" t="s">
        <v>22901</v>
      </c>
      <c r="G11792" t="s">
        <v>22895</v>
      </c>
      <c r="H11792" t="s">
        <v>140</v>
      </c>
      <c r="I11792" t="s">
        <v>25806</v>
      </c>
      <c r="J11792" t="s">
        <v>3</v>
      </c>
      <c r="K11792" t="s">
        <v>602</v>
      </c>
      <c r="M11792" t="s">
        <v>141</v>
      </c>
      <c r="Q11792" t="s">
        <v>6</v>
      </c>
      <c r="R11792" t="s">
        <v>22902</v>
      </c>
      <c r="S11792" t="s">
        <v>22903</v>
      </c>
      <c r="T11792">
        <v>1</v>
      </c>
      <c r="U11792" t="s">
        <v>18</v>
      </c>
    </row>
    <row r="11793" spans="1:21" outlineLevel="1" x14ac:dyDescent="0.25">
      <c r="A11793" s="1" t="s">
        <v>26456</v>
      </c>
      <c r="B11793">
        <f>SUBTOTAL(3,B11791:B11792)</f>
        <v>2</v>
      </c>
      <c r="U11793">
        <f>SUBTOTAL(3,U11791:U11792)</f>
        <v>2</v>
      </c>
    </row>
    <row r="11794" spans="1:21" outlineLevel="2" x14ac:dyDescent="0.25">
      <c r="B11794" t="str">
        <f>CONCATENATE(G11794,"|", IF(I11794="", H11794,I11794),"|",IF(L11794="",K11794,L11794))</f>
        <v>Strychnine|PrMCnc|Intravascular - any</v>
      </c>
      <c r="C11794" t="b">
        <f>IF(OR(B11794=B11792, B11794=B11795), TRUE, FALSE)</f>
        <v>1</v>
      </c>
      <c r="D11794">
        <v>6829</v>
      </c>
      <c r="E11794">
        <v>5.5347999999999997</v>
      </c>
      <c r="F11794" t="s">
        <v>22894</v>
      </c>
      <c r="G11794" t="s">
        <v>22895</v>
      </c>
      <c r="H11794" t="s">
        <v>2</v>
      </c>
      <c r="I11794" t="s">
        <v>25806</v>
      </c>
      <c r="J11794" t="s">
        <v>3</v>
      </c>
      <c r="K11794" t="s">
        <v>38</v>
      </c>
      <c r="L11794" t="s">
        <v>25808</v>
      </c>
      <c r="M11794" t="s">
        <v>5</v>
      </c>
      <c r="O11794" t="s">
        <v>101</v>
      </c>
      <c r="P11794" t="s">
        <v>101</v>
      </c>
      <c r="Q11794" t="s">
        <v>6</v>
      </c>
      <c r="R11794" t="s">
        <v>22896</v>
      </c>
      <c r="S11794" t="s">
        <v>22897</v>
      </c>
      <c r="T11794">
        <v>1</v>
      </c>
      <c r="U11794" t="s">
        <v>18</v>
      </c>
    </row>
    <row r="11795" spans="1:21" outlineLevel="2" x14ac:dyDescent="0.25">
      <c r="B11795" t="str">
        <f>CONCATENATE(G11795,"|", IF(I11795="", H11795,I11795),"|",IF(L11795="",K11795,L11795))</f>
        <v>Strychnine|PrMCnc|Intravascular - any</v>
      </c>
      <c r="C11795" t="b">
        <f t="shared" si="106"/>
        <v>1</v>
      </c>
      <c r="D11795">
        <v>6833</v>
      </c>
      <c r="E11795">
        <v>5.5347999999999997</v>
      </c>
      <c r="F11795" t="s">
        <v>22907</v>
      </c>
      <c r="G11795" t="s">
        <v>22895</v>
      </c>
      <c r="H11795" t="s">
        <v>2</v>
      </c>
      <c r="I11795" t="s">
        <v>25806</v>
      </c>
      <c r="J11795" t="s">
        <v>3</v>
      </c>
      <c r="K11795" t="s">
        <v>47</v>
      </c>
      <c r="L11795" t="s">
        <v>25808</v>
      </c>
      <c r="M11795" t="s">
        <v>5</v>
      </c>
      <c r="O11795" t="s">
        <v>48</v>
      </c>
      <c r="P11795" t="s">
        <v>48</v>
      </c>
      <c r="Q11795" t="s">
        <v>6</v>
      </c>
      <c r="R11795" t="s">
        <v>22908</v>
      </c>
      <c r="S11795" t="s">
        <v>22909</v>
      </c>
      <c r="T11795">
        <v>1</v>
      </c>
      <c r="U11795" t="s">
        <v>18</v>
      </c>
    </row>
    <row r="11796" spans="1:21" outlineLevel="2" x14ac:dyDescent="0.25">
      <c r="B11796" t="str">
        <f>CONCATENATE(G11796,"|", IF(I11796="", H11796,I11796),"|",IF(L11796="",K11796,L11796))</f>
        <v>Strychnine|PrMCnc|Intravascular - any</v>
      </c>
      <c r="C11796" t="b">
        <f>IF(OR(B11796=B11795, B11796=B11798), TRUE, FALSE)</f>
        <v>1</v>
      </c>
      <c r="D11796">
        <v>6834</v>
      </c>
      <c r="E11796">
        <v>5.5347999999999997</v>
      </c>
      <c r="F11796" t="s">
        <v>22910</v>
      </c>
      <c r="G11796" t="s">
        <v>22895</v>
      </c>
      <c r="H11796" t="s">
        <v>140</v>
      </c>
      <c r="I11796" t="s">
        <v>25806</v>
      </c>
      <c r="J11796" t="s">
        <v>3</v>
      </c>
      <c r="K11796" t="s">
        <v>47</v>
      </c>
      <c r="L11796" t="s">
        <v>25808</v>
      </c>
      <c r="M11796" t="s">
        <v>141</v>
      </c>
      <c r="Q11796" t="s">
        <v>6</v>
      </c>
      <c r="R11796" t="s">
        <v>22911</v>
      </c>
      <c r="S11796" t="s">
        <v>22912</v>
      </c>
      <c r="T11796">
        <v>1</v>
      </c>
      <c r="U11796" t="s">
        <v>18</v>
      </c>
    </row>
    <row r="11797" spans="1:21" outlineLevel="1" x14ac:dyDescent="0.25">
      <c r="A11797" s="1" t="s">
        <v>26454</v>
      </c>
      <c r="B11797">
        <f>SUBTOTAL(3,B11794:B11796)</f>
        <v>3</v>
      </c>
      <c r="U11797">
        <f>SUBTOTAL(3,U11794:U11796)</f>
        <v>3</v>
      </c>
    </row>
    <row r="11798" spans="1:21" outlineLevel="2" x14ac:dyDescent="0.25">
      <c r="B11798" t="str">
        <f>CONCATENATE(G11798,"|", IF(I11798="", H11798,I11798),"|",IF(L11798="",K11798,L11798))</f>
        <v>Strychnine|PrMCnc|Urine</v>
      </c>
      <c r="C11798" t="b">
        <f>IF(OR(B11798=B11796, B11798=B11799), TRUE, FALSE)</f>
        <v>1</v>
      </c>
      <c r="D11798">
        <v>6837</v>
      </c>
      <c r="E11798">
        <v>5.5347999999999997</v>
      </c>
      <c r="F11798" t="s">
        <v>22919</v>
      </c>
      <c r="G11798" t="s">
        <v>22895</v>
      </c>
      <c r="H11798" t="s">
        <v>2</v>
      </c>
      <c r="I11798" t="s">
        <v>25806</v>
      </c>
      <c r="J11798" t="s">
        <v>3</v>
      </c>
      <c r="K11798" t="s">
        <v>32</v>
      </c>
      <c r="M11798" t="s">
        <v>5</v>
      </c>
      <c r="O11798" t="s">
        <v>101</v>
      </c>
      <c r="P11798" t="s">
        <v>101</v>
      </c>
      <c r="Q11798" t="s">
        <v>6</v>
      </c>
      <c r="R11798" t="s">
        <v>22920</v>
      </c>
      <c r="S11798" t="s">
        <v>22921</v>
      </c>
      <c r="T11798">
        <v>1</v>
      </c>
      <c r="U11798" t="s">
        <v>18</v>
      </c>
    </row>
    <row r="11799" spans="1:21" outlineLevel="2" x14ac:dyDescent="0.25">
      <c r="B11799" t="str">
        <f>CONCATENATE(G11799,"|", IF(I11799="", H11799,I11799),"|",IF(L11799="",K11799,L11799))</f>
        <v>Strychnine|PrMCnc|Urine</v>
      </c>
      <c r="C11799" t="b">
        <f>IF(OR(B11799=B11798, B11799=B11801), TRUE, FALSE)</f>
        <v>1</v>
      </c>
      <c r="D11799">
        <v>6839</v>
      </c>
      <c r="E11799">
        <v>5.5347999999999997</v>
      </c>
      <c r="F11799" t="s">
        <v>22925</v>
      </c>
      <c r="G11799" t="s">
        <v>22895</v>
      </c>
      <c r="H11799" t="s">
        <v>140</v>
      </c>
      <c r="I11799" t="s">
        <v>25806</v>
      </c>
      <c r="J11799" t="s">
        <v>3</v>
      </c>
      <c r="K11799" t="s">
        <v>32</v>
      </c>
      <c r="M11799" t="s">
        <v>141</v>
      </c>
      <c r="Q11799" t="s">
        <v>6</v>
      </c>
      <c r="R11799" t="s">
        <v>22926</v>
      </c>
      <c r="S11799" t="s">
        <v>22927</v>
      </c>
      <c r="T11799">
        <v>1</v>
      </c>
      <c r="U11799" t="s">
        <v>18</v>
      </c>
    </row>
    <row r="11800" spans="1:21" outlineLevel="1" x14ac:dyDescent="0.25">
      <c r="A11800" s="1" t="s">
        <v>26450</v>
      </c>
      <c r="B11800">
        <f>SUBTOTAL(3,B11798:B11799)</f>
        <v>2</v>
      </c>
      <c r="U11800">
        <f>SUBTOTAL(3,U11798:U11799)</f>
        <v>2</v>
      </c>
    </row>
    <row r="11801" spans="1:21" outlineLevel="2" x14ac:dyDescent="0.25">
      <c r="B11801" t="str">
        <f>CONCATENATE(G11801,"|", IF(I11801="", H11801,I11801),"|",IF(L11801="",K11801,L11801))</f>
        <v>Strychnine|PrMCnc|XXX</v>
      </c>
      <c r="C11801" t="b">
        <f>IF(OR(B11801=B11799, B11801=B11802), TRUE, FALSE)</f>
        <v>1</v>
      </c>
      <c r="D11801">
        <v>6841</v>
      </c>
      <c r="E11801">
        <v>5.5347999999999997</v>
      </c>
      <c r="F11801" t="s">
        <v>22931</v>
      </c>
      <c r="G11801" t="s">
        <v>22895</v>
      </c>
      <c r="H11801" t="s">
        <v>2</v>
      </c>
      <c r="I11801" t="s">
        <v>25806</v>
      </c>
      <c r="J11801" t="s">
        <v>3</v>
      </c>
      <c r="K11801" t="s">
        <v>259</v>
      </c>
      <c r="M11801" t="s">
        <v>5</v>
      </c>
      <c r="O11801" t="s">
        <v>101</v>
      </c>
      <c r="P11801" t="s">
        <v>101</v>
      </c>
      <c r="Q11801" t="s">
        <v>6</v>
      </c>
      <c r="R11801" t="s">
        <v>22932</v>
      </c>
      <c r="S11801" t="s">
        <v>22933</v>
      </c>
      <c r="T11801">
        <v>1</v>
      </c>
      <c r="U11801" t="s">
        <v>18</v>
      </c>
    </row>
    <row r="11802" spans="1:21" outlineLevel="2" x14ac:dyDescent="0.25">
      <c r="B11802" t="str">
        <f>CONCATENATE(G11802,"|", IF(I11802="", H11802,I11802),"|",IF(L11802="",K11802,L11802))</f>
        <v>Strychnine|PrMCnc|XXX</v>
      </c>
      <c r="C11802" t="b">
        <f>IF(OR(B11802=B11801, B11802=B11804), TRUE, FALSE)</f>
        <v>1</v>
      </c>
      <c r="D11802">
        <v>6842</v>
      </c>
      <c r="E11802">
        <v>5.5347999999999997</v>
      </c>
      <c r="F11802" t="s">
        <v>22934</v>
      </c>
      <c r="G11802" t="s">
        <v>22895</v>
      </c>
      <c r="H11802" t="s">
        <v>140</v>
      </c>
      <c r="I11802" t="s">
        <v>25806</v>
      </c>
      <c r="J11802" t="s">
        <v>3</v>
      </c>
      <c r="K11802" t="s">
        <v>259</v>
      </c>
      <c r="M11802" t="s">
        <v>141</v>
      </c>
      <c r="Q11802" t="s">
        <v>6</v>
      </c>
      <c r="R11802" t="s">
        <v>22935</v>
      </c>
      <c r="S11802" t="s">
        <v>22936</v>
      </c>
      <c r="T11802">
        <v>1</v>
      </c>
      <c r="U11802" t="s">
        <v>18</v>
      </c>
    </row>
    <row r="11803" spans="1:21" outlineLevel="1" x14ac:dyDescent="0.25">
      <c r="A11803" s="1" t="s">
        <v>26448</v>
      </c>
      <c r="B11803">
        <f>SUBTOTAL(3,B11801:B11802)</f>
        <v>2</v>
      </c>
      <c r="U11803">
        <f>SUBTOTAL(3,U11801:U11802)</f>
        <v>2</v>
      </c>
    </row>
    <row r="11804" spans="1:21" outlineLevel="2" x14ac:dyDescent="0.25">
      <c r="B11804" t="str">
        <f>CONCATENATE(G11804,"|", IF(I11804="", H11804,I11804),"|",IF(L11804="",K11804,L11804))</f>
        <v>Strychnine|SCnc|Gast fld</v>
      </c>
      <c r="C11804" t="b">
        <f>IF(OR(B11804=B11802, B11804=B11806), TRUE, FALSE)</f>
        <v>0</v>
      </c>
      <c r="D11804">
        <v>6832</v>
      </c>
      <c r="E11804">
        <v>5.5347999999999997</v>
      </c>
      <c r="F11804" t="s">
        <v>22904</v>
      </c>
      <c r="G11804" t="s">
        <v>22895</v>
      </c>
      <c r="H11804" t="s">
        <v>222</v>
      </c>
      <c r="J11804" t="s">
        <v>3</v>
      </c>
      <c r="K11804" t="s">
        <v>602</v>
      </c>
      <c r="M11804" t="s">
        <v>5</v>
      </c>
      <c r="O11804" t="s">
        <v>223</v>
      </c>
      <c r="P11804" t="s">
        <v>223</v>
      </c>
      <c r="Q11804" t="s">
        <v>6</v>
      </c>
      <c r="R11804" t="s">
        <v>22905</v>
      </c>
      <c r="S11804" t="s">
        <v>22906</v>
      </c>
      <c r="T11804">
        <v>1</v>
      </c>
      <c r="U11804" t="s">
        <v>18</v>
      </c>
    </row>
    <row r="11805" spans="1:21" outlineLevel="1" x14ac:dyDescent="0.25">
      <c r="A11805" s="1" t="s">
        <v>26455</v>
      </c>
      <c r="B11805">
        <f>SUBTOTAL(3,B11804:B11804)</f>
        <v>1</v>
      </c>
      <c r="U11805">
        <f>SUBTOTAL(3,U11804:U11804)</f>
        <v>1</v>
      </c>
    </row>
    <row r="11806" spans="1:21" outlineLevel="2" x14ac:dyDescent="0.25">
      <c r="B11806" t="str">
        <f>CONCATENATE(G11806,"|", IF(I11806="", H11806,I11806),"|",IF(L11806="",K11806,L11806))</f>
        <v>Strychnine|SCnc|Ser/Plas</v>
      </c>
      <c r="C11806" t="b">
        <f>IF(OR(B11806=B11804, B11806=B11808), TRUE, FALSE)</f>
        <v>0</v>
      </c>
      <c r="D11806">
        <v>6835</v>
      </c>
      <c r="E11806">
        <v>5.5347999999999997</v>
      </c>
      <c r="F11806" t="s">
        <v>22913</v>
      </c>
      <c r="G11806" t="s">
        <v>22895</v>
      </c>
      <c r="H11806" t="s">
        <v>222</v>
      </c>
      <c r="J11806" t="s">
        <v>3</v>
      </c>
      <c r="K11806" t="s">
        <v>47</v>
      </c>
      <c r="M11806" t="s">
        <v>5</v>
      </c>
      <c r="O11806" t="s">
        <v>223</v>
      </c>
      <c r="P11806" t="s">
        <v>223</v>
      </c>
      <c r="Q11806" t="s">
        <v>6</v>
      </c>
      <c r="R11806" t="s">
        <v>22914</v>
      </c>
      <c r="S11806" t="s">
        <v>22915</v>
      </c>
      <c r="T11806">
        <v>1</v>
      </c>
      <c r="U11806" t="s">
        <v>18</v>
      </c>
    </row>
    <row r="11807" spans="1:21" outlineLevel="1" x14ac:dyDescent="0.25">
      <c r="A11807" s="1" t="s">
        <v>26453</v>
      </c>
      <c r="B11807">
        <f>SUBTOTAL(3,B11806:B11806)</f>
        <v>1</v>
      </c>
      <c r="U11807">
        <f>SUBTOTAL(3,U11806:U11806)</f>
        <v>1</v>
      </c>
    </row>
    <row r="11808" spans="1:21" outlineLevel="2" x14ac:dyDescent="0.25">
      <c r="B11808" t="str">
        <f>CONCATENATE(G11808,"|", IF(I11808="", H11808,I11808),"|",IF(L11808="",K11808,L11808))</f>
        <v>Strychnine|SCnc|Urine</v>
      </c>
      <c r="C11808" t="b">
        <f>IF(OR(B11808=B11806, B11808=B11810), TRUE, FALSE)</f>
        <v>0</v>
      </c>
      <c r="D11808">
        <v>6840</v>
      </c>
      <c r="E11808">
        <v>5.5347999999999997</v>
      </c>
      <c r="F11808" t="s">
        <v>22928</v>
      </c>
      <c r="G11808" t="s">
        <v>22895</v>
      </c>
      <c r="H11808" t="s">
        <v>222</v>
      </c>
      <c r="J11808" t="s">
        <v>3</v>
      </c>
      <c r="K11808" t="s">
        <v>32</v>
      </c>
      <c r="M11808" t="s">
        <v>5</v>
      </c>
      <c r="O11808" t="s">
        <v>223</v>
      </c>
      <c r="P11808" t="s">
        <v>223</v>
      </c>
      <c r="Q11808" t="s">
        <v>6</v>
      </c>
      <c r="R11808" t="s">
        <v>22929</v>
      </c>
      <c r="S11808" t="s">
        <v>22930</v>
      </c>
      <c r="T11808">
        <v>1</v>
      </c>
      <c r="U11808" t="s">
        <v>18</v>
      </c>
    </row>
    <row r="11809" spans="1:21" outlineLevel="1" x14ac:dyDescent="0.25">
      <c r="A11809" s="1" t="s">
        <v>26449</v>
      </c>
      <c r="B11809">
        <f>SUBTOTAL(3,B11808:B11808)</f>
        <v>1</v>
      </c>
      <c r="U11809">
        <f>SUBTOTAL(3,U11808:U11808)</f>
        <v>1</v>
      </c>
    </row>
    <row r="11810" spans="1:21" outlineLevel="2" x14ac:dyDescent="0.25">
      <c r="B11810" t="str">
        <f>CONCATENATE(G11810,"|", IF(I11810="", H11810,I11810),"|",IF(L11810="",K11810,L11810))</f>
        <v>Strychnine|SCnc|XXX</v>
      </c>
      <c r="C11810" t="b">
        <f>IF(OR(B11810=B11808, B11810=B11812), TRUE, FALSE)</f>
        <v>0</v>
      </c>
      <c r="D11810">
        <v>6843</v>
      </c>
      <c r="E11810">
        <v>5.5347999999999997</v>
      </c>
      <c r="F11810" t="s">
        <v>22937</v>
      </c>
      <c r="G11810" t="s">
        <v>22895</v>
      </c>
      <c r="H11810" t="s">
        <v>222</v>
      </c>
      <c r="J11810" t="s">
        <v>3</v>
      </c>
      <c r="K11810" t="s">
        <v>259</v>
      </c>
      <c r="M11810" t="s">
        <v>5</v>
      </c>
      <c r="O11810" t="s">
        <v>223</v>
      </c>
      <c r="P11810" t="s">
        <v>223</v>
      </c>
      <c r="Q11810" t="s">
        <v>6</v>
      </c>
      <c r="R11810" t="s">
        <v>22938</v>
      </c>
      <c r="S11810" t="s">
        <v>22939</v>
      </c>
      <c r="T11810">
        <v>1</v>
      </c>
      <c r="U11810" t="s">
        <v>18</v>
      </c>
    </row>
    <row r="11811" spans="1:21" outlineLevel="1" x14ac:dyDescent="0.25">
      <c r="A11811" s="1" t="s">
        <v>26447</v>
      </c>
      <c r="B11811">
        <f>SUBTOTAL(3,B11810:B11810)</f>
        <v>1</v>
      </c>
      <c r="U11811">
        <f>SUBTOTAL(3,U11810:U11810)</f>
        <v>1</v>
      </c>
    </row>
    <row r="11812" spans="1:21" outlineLevel="2" x14ac:dyDescent="0.25">
      <c r="B11812" t="str">
        <f>CONCATENATE(G11812,"|", IF(I11812="", H11812,I11812),"|",IF(L11812="",K11812,L11812))</f>
        <v>Styrene|PrMCnc|Air</v>
      </c>
      <c r="C11812" t="b">
        <f>IF(OR(B11812=B11810, B11812=B11814), TRUE, FALSE)</f>
        <v>0</v>
      </c>
      <c r="D11812">
        <v>6844</v>
      </c>
      <c r="E11812">
        <v>5.5347999999999997</v>
      </c>
      <c r="F11812" t="s">
        <v>22940</v>
      </c>
      <c r="G11812" t="s">
        <v>22941</v>
      </c>
      <c r="H11812" t="s">
        <v>2</v>
      </c>
      <c r="I11812" t="s">
        <v>25806</v>
      </c>
      <c r="J11812" t="s">
        <v>3</v>
      </c>
      <c r="K11812" t="s">
        <v>4</v>
      </c>
      <c r="M11812" t="s">
        <v>5</v>
      </c>
      <c r="Q11812" t="s">
        <v>6</v>
      </c>
      <c r="R11812" t="s">
        <v>22942</v>
      </c>
      <c r="S11812" t="s">
        <v>22943</v>
      </c>
      <c r="T11812">
        <v>1</v>
      </c>
      <c r="U11812" t="s">
        <v>18</v>
      </c>
    </row>
    <row r="11813" spans="1:21" outlineLevel="1" x14ac:dyDescent="0.25">
      <c r="A11813" s="1" t="s">
        <v>26446</v>
      </c>
      <c r="B11813">
        <f>SUBTOTAL(3,B11812:B11812)</f>
        <v>1</v>
      </c>
      <c r="U11813">
        <f>SUBTOTAL(3,U11812:U11812)</f>
        <v>1</v>
      </c>
    </row>
    <row r="11814" spans="1:21" outlineLevel="2" x14ac:dyDescent="0.25">
      <c r="B11814" t="str">
        <f>CONCATENATE(G11814,"|", IF(I11814="", H11814,I11814),"|",IF(L11814="",K11814,L11814))</f>
        <v>Styrene|PrMCnc|Intravascular - any</v>
      </c>
      <c r="C11814" t="b">
        <f>IF(OR(B11814=B11812, B11814=B11815), TRUE, FALSE)</f>
        <v>1</v>
      </c>
      <c r="D11814">
        <v>6845</v>
      </c>
      <c r="E11814">
        <v>5.5347999999999997</v>
      </c>
      <c r="F11814" t="s">
        <v>22944</v>
      </c>
      <c r="G11814" t="s">
        <v>22941</v>
      </c>
      <c r="H11814" t="s">
        <v>2</v>
      </c>
      <c r="I11814" t="s">
        <v>25806</v>
      </c>
      <c r="J11814" t="s">
        <v>3</v>
      </c>
      <c r="K11814" t="s">
        <v>38</v>
      </c>
      <c r="L11814" t="s">
        <v>25808</v>
      </c>
      <c r="M11814" t="s">
        <v>5</v>
      </c>
      <c r="O11814" t="s">
        <v>33</v>
      </c>
      <c r="P11814" t="s">
        <v>33</v>
      </c>
      <c r="Q11814" t="s">
        <v>6</v>
      </c>
      <c r="R11814" t="s">
        <v>22945</v>
      </c>
      <c r="S11814" t="s">
        <v>22946</v>
      </c>
      <c r="T11814">
        <v>1</v>
      </c>
      <c r="U11814" t="s">
        <v>18</v>
      </c>
    </row>
    <row r="11815" spans="1:21" outlineLevel="2" x14ac:dyDescent="0.25">
      <c r="B11815" t="str">
        <f>CONCATENATE(G11815,"|", IF(I11815="", H11815,I11815),"|",IF(L11815="",K11815,L11815))</f>
        <v>Styrene|PrMCnc|Intravascular - any</v>
      </c>
      <c r="C11815" t="b">
        <f>IF(OR(B11815=B11814, B11815=B11817), TRUE, FALSE)</f>
        <v>1</v>
      </c>
      <c r="D11815">
        <v>6846</v>
      </c>
      <c r="E11815">
        <v>5.5347999999999997</v>
      </c>
      <c r="F11815" t="s">
        <v>22947</v>
      </c>
      <c r="G11815" t="s">
        <v>22941</v>
      </c>
      <c r="H11815" t="s">
        <v>2</v>
      </c>
      <c r="I11815" t="s">
        <v>25806</v>
      </c>
      <c r="J11815" t="s">
        <v>3</v>
      </c>
      <c r="K11815" t="s">
        <v>47</v>
      </c>
      <c r="L11815" t="s">
        <v>25808</v>
      </c>
      <c r="M11815" t="s">
        <v>5</v>
      </c>
      <c r="O11815" t="s">
        <v>33</v>
      </c>
      <c r="P11815" t="s">
        <v>33</v>
      </c>
      <c r="Q11815" t="s">
        <v>6</v>
      </c>
      <c r="R11815" t="s">
        <v>22948</v>
      </c>
      <c r="S11815" t="s">
        <v>22949</v>
      </c>
      <c r="T11815">
        <v>1</v>
      </c>
      <c r="U11815" t="s">
        <v>18</v>
      </c>
    </row>
    <row r="11816" spans="1:21" outlineLevel="1" x14ac:dyDescent="0.25">
      <c r="A11816" s="1" t="s">
        <v>26445</v>
      </c>
      <c r="B11816">
        <f>SUBTOTAL(3,B11814:B11815)</f>
        <v>2</v>
      </c>
      <c r="U11816">
        <f>SUBTOTAL(3,U11814:U11815)</f>
        <v>2</v>
      </c>
    </row>
    <row r="11817" spans="1:21" outlineLevel="2" x14ac:dyDescent="0.25">
      <c r="B11817" t="str">
        <f>CONCATENATE(G11817,"|", IF(I11817="", H11817,I11817),"|",IF(L11817="",K11817,L11817))</f>
        <v>Styrene|PrMCnc|Urine</v>
      </c>
      <c r="C11817" t="b">
        <f>IF(OR(B11817=B11815, B11817=B11819), TRUE, FALSE)</f>
        <v>0</v>
      </c>
      <c r="D11817">
        <v>6847</v>
      </c>
      <c r="E11817">
        <v>5.5347999999999997</v>
      </c>
      <c r="F11817" t="s">
        <v>22950</v>
      </c>
      <c r="G11817" t="s">
        <v>22941</v>
      </c>
      <c r="H11817" t="s">
        <v>2</v>
      </c>
      <c r="I11817" t="s">
        <v>25806</v>
      </c>
      <c r="J11817" t="s">
        <v>3</v>
      </c>
      <c r="K11817" t="s">
        <v>32</v>
      </c>
      <c r="M11817" t="s">
        <v>5</v>
      </c>
      <c r="O11817" t="s">
        <v>70</v>
      </c>
      <c r="P11817" t="s">
        <v>70</v>
      </c>
      <c r="Q11817" t="s">
        <v>6</v>
      </c>
      <c r="R11817" t="s">
        <v>22951</v>
      </c>
      <c r="S11817" t="s">
        <v>22952</v>
      </c>
      <c r="T11817">
        <v>1</v>
      </c>
      <c r="U11817" t="s">
        <v>18</v>
      </c>
    </row>
    <row r="11818" spans="1:21" outlineLevel="1" x14ac:dyDescent="0.25">
      <c r="A11818" s="1" t="s">
        <v>26444</v>
      </c>
      <c r="B11818">
        <f>SUBTOTAL(3,B11817:B11817)</f>
        <v>1</v>
      </c>
      <c r="U11818">
        <f>SUBTOTAL(3,U11817:U11817)</f>
        <v>1</v>
      </c>
    </row>
    <row r="11819" spans="1:21" outlineLevel="2" x14ac:dyDescent="0.25">
      <c r="B11819" t="str">
        <f>CONCATENATE(G11819,"|", IF(I11819="", H11819,I11819),"|",IF(L11819="",K11819,L11819))</f>
        <v>Styrene|PrMCnc|Water</v>
      </c>
      <c r="C11819" t="b">
        <f>IF(OR(B11819=B11817, B11819=B11821), TRUE, FALSE)</f>
        <v>0</v>
      </c>
      <c r="D11819">
        <v>6848</v>
      </c>
      <c r="E11819">
        <v>5.5762999999999998</v>
      </c>
      <c r="F11819" t="s">
        <v>22953</v>
      </c>
      <c r="G11819" t="s">
        <v>22941</v>
      </c>
      <c r="H11819" t="s">
        <v>2</v>
      </c>
      <c r="I11819" t="s">
        <v>25806</v>
      </c>
      <c r="J11819" t="s">
        <v>3</v>
      </c>
      <c r="K11819" t="s">
        <v>11</v>
      </c>
      <c r="M11819" t="s">
        <v>5</v>
      </c>
      <c r="Q11819" t="s">
        <v>6</v>
      </c>
      <c r="R11819" t="s">
        <v>22954</v>
      </c>
      <c r="S11819" t="s">
        <v>22955</v>
      </c>
      <c r="T11819">
        <v>1</v>
      </c>
      <c r="U11819" t="s">
        <v>9</v>
      </c>
    </row>
    <row r="11820" spans="1:21" outlineLevel="1" x14ac:dyDescent="0.25">
      <c r="A11820" s="1" t="s">
        <v>26443</v>
      </c>
      <c r="B11820">
        <f>SUBTOTAL(3,B11819:B11819)</f>
        <v>1</v>
      </c>
      <c r="U11820">
        <f>SUBTOTAL(3,U11819:U11819)</f>
        <v>1</v>
      </c>
    </row>
    <row r="11821" spans="1:21" outlineLevel="2" x14ac:dyDescent="0.25">
      <c r="B11821" t="str">
        <f>CONCATENATE(G11821,"|", IF(I11821="", H11821,I11821),"|",IF(L11821="",K11821,L11821))</f>
        <v>Styrene-7,8-Oxide|PrMCnc|Air</v>
      </c>
      <c r="C11821" t="b">
        <f>IF(OR(B11821=B11819, B11821=B11823), TRUE, FALSE)</f>
        <v>0</v>
      </c>
      <c r="D11821">
        <v>6849</v>
      </c>
      <c r="E11821">
        <v>5.5347999999999997</v>
      </c>
      <c r="F11821" t="s">
        <v>22956</v>
      </c>
      <c r="G11821" t="s">
        <v>22957</v>
      </c>
      <c r="H11821" t="s">
        <v>2</v>
      </c>
      <c r="I11821" t="s">
        <v>25806</v>
      </c>
      <c r="J11821" t="s">
        <v>3</v>
      </c>
      <c r="K11821" t="s">
        <v>4</v>
      </c>
      <c r="M11821" t="s">
        <v>5</v>
      </c>
      <c r="Q11821" t="s">
        <v>6</v>
      </c>
      <c r="R11821" t="s">
        <v>22958</v>
      </c>
      <c r="S11821" t="s">
        <v>22959</v>
      </c>
      <c r="T11821">
        <v>1</v>
      </c>
      <c r="U11821" t="s">
        <v>18</v>
      </c>
    </row>
    <row r="11822" spans="1:21" outlineLevel="1" x14ac:dyDescent="0.25">
      <c r="A11822" s="1" t="s">
        <v>26442</v>
      </c>
      <c r="B11822">
        <f>SUBTOTAL(3,B11821:B11821)</f>
        <v>1</v>
      </c>
      <c r="U11822">
        <f>SUBTOTAL(3,U11821:U11821)</f>
        <v>1</v>
      </c>
    </row>
    <row r="11823" spans="1:21" outlineLevel="2" x14ac:dyDescent="0.25">
      <c r="B11823" t="str">
        <f>CONCATENATE(G11823,"|", IF(I11823="", H11823,I11823),"|",IF(L11823="",K11823,L11823))</f>
        <v>Substance.toxic identified|Prid|Urine</v>
      </c>
      <c r="C11823" t="b">
        <f>IF(OR(B11823=B11821, B11823=B11825), TRUE, FALSE)</f>
        <v>0</v>
      </c>
      <c r="D11823">
        <v>6850</v>
      </c>
      <c r="E11823">
        <v>5.5347999999999997</v>
      </c>
      <c r="F11823" t="s">
        <v>22960</v>
      </c>
      <c r="G11823" t="s">
        <v>22961</v>
      </c>
      <c r="H11823" t="s">
        <v>1940</v>
      </c>
      <c r="J11823" t="s">
        <v>3</v>
      </c>
      <c r="K11823" t="s">
        <v>32</v>
      </c>
      <c r="M11823" t="s">
        <v>384</v>
      </c>
      <c r="Q11823" t="s">
        <v>6</v>
      </c>
      <c r="R11823" t="s">
        <v>22962</v>
      </c>
      <c r="S11823" t="s">
        <v>22963</v>
      </c>
      <c r="T11823">
        <v>1</v>
      </c>
      <c r="U11823" t="s">
        <v>18</v>
      </c>
    </row>
    <row r="11824" spans="1:21" outlineLevel="1" x14ac:dyDescent="0.25">
      <c r="A11824" s="1" t="s">
        <v>26441</v>
      </c>
      <c r="B11824">
        <f>SUBTOTAL(3,B11823:B11823)</f>
        <v>1</v>
      </c>
      <c r="U11824">
        <f>SUBTOTAL(3,U11823:U11823)</f>
        <v>1</v>
      </c>
    </row>
    <row r="11825" spans="1:21" outlineLevel="2" x14ac:dyDescent="0.25">
      <c r="B11825" t="str">
        <f>CONCATENATE(G11825,"|", IF(I11825="", H11825,I11825),"|",IF(L11825="",K11825,L11825))</f>
        <v>Succinylcholine|PrMCnc|Intravascular - any</v>
      </c>
      <c r="C11825" t="b">
        <f>IF(OR(B11825=B11823, B11825=B11827), TRUE, FALSE)</f>
        <v>0</v>
      </c>
      <c r="D11825">
        <v>6851</v>
      </c>
      <c r="E11825">
        <v>5.5347999999999997</v>
      </c>
      <c r="F11825" t="s">
        <v>22964</v>
      </c>
      <c r="G11825" t="s">
        <v>22965</v>
      </c>
      <c r="H11825" t="s">
        <v>2</v>
      </c>
      <c r="I11825" t="s">
        <v>25806</v>
      </c>
      <c r="J11825" t="s">
        <v>3</v>
      </c>
      <c r="K11825" t="s">
        <v>47</v>
      </c>
      <c r="L11825" t="s">
        <v>25808</v>
      </c>
      <c r="M11825" t="s">
        <v>5</v>
      </c>
      <c r="Q11825" t="s">
        <v>6</v>
      </c>
      <c r="R11825" t="s">
        <v>22966</v>
      </c>
      <c r="S11825" t="s">
        <v>22967</v>
      </c>
      <c r="T11825">
        <v>1</v>
      </c>
      <c r="U11825" t="s">
        <v>18</v>
      </c>
    </row>
    <row r="11826" spans="1:21" outlineLevel="1" x14ac:dyDescent="0.25">
      <c r="A11826" s="1" t="s">
        <v>26440</v>
      </c>
      <c r="B11826">
        <f>SUBTOTAL(3,B11825:B11825)</f>
        <v>1</v>
      </c>
      <c r="U11826">
        <f>SUBTOTAL(3,U11825:U11825)</f>
        <v>1</v>
      </c>
    </row>
    <row r="11827" spans="1:21" outlineLevel="2" x14ac:dyDescent="0.25">
      <c r="B11827" t="str">
        <f>CONCATENATE(G11827,"|", IF(I11827="", H11827,I11827),"|",IF(L11827="",K11827,L11827))</f>
        <v>Succinylcholine|PrMCnc|Urine</v>
      </c>
      <c r="C11827" t="b">
        <f>IF(OR(B11827=B11825, B11827=B11829), TRUE, FALSE)</f>
        <v>0</v>
      </c>
      <c r="D11827">
        <v>6852</v>
      </c>
      <c r="E11827">
        <v>5.5347999999999997</v>
      </c>
      <c r="F11827" t="s">
        <v>22968</v>
      </c>
      <c r="G11827" t="s">
        <v>22965</v>
      </c>
      <c r="H11827" t="s">
        <v>2</v>
      </c>
      <c r="I11827" t="s">
        <v>25806</v>
      </c>
      <c r="J11827" t="s">
        <v>3</v>
      </c>
      <c r="K11827" t="s">
        <v>32</v>
      </c>
      <c r="M11827" t="s">
        <v>5</v>
      </c>
      <c r="Q11827" t="s">
        <v>6</v>
      </c>
      <c r="R11827" t="s">
        <v>22969</v>
      </c>
      <c r="S11827" t="s">
        <v>22970</v>
      </c>
      <c r="T11827">
        <v>1</v>
      </c>
      <c r="U11827" t="s">
        <v>18</v>
      </c>
    </row>
    <row r="11828" spans="1:21" outlineLevel="1" x14ac:dyDescent="0.25">
      <c r="A11828" s="1" t="s">
        <v>26439</v>
      </c>
      <c r="B11828">
        <f>SUBTOTAL(3,B11827:B11827)</f>
        <v>1</v>
      </c>
      <c r="U11828">
        <f>SUBTOTAL(3,U11827:U11827)</f>
        <v>1</v>
      </c>
    </row>
    <row r="11829" spans="1:21" outlineLevel="2" x14ac:dyDescent="0.25">
      <c r="B11829" t="str">
        <f>CONCATENATE(G11829,"|", IF(I11829="", H11829,I11829),"|",IF(L11829="",K11829,L11829))</f>
        <v>Sufentanil/Creatinine|MRto|Urine</v>
      </c>
      <c r="C11829" t="b">
        <f>IF(OR(B11829=B11827, B11829=B11831), TRUE, FALSE)</f>
        <v>0</v>
      </c>
      <c r="D11829">
        <v>6856</v>
      </c>
      <c r="E11829">
        <v>5.5347999999999997</v>
      </c>
      <c r="F11829" t="s">
        <v>22981</v>
      </c>
      <c r="G11829" t="s">
        <v>22982</v>
      </c>
      <c r="H11829" t="s">
        <v>440</v>
      </c>
      <c r="J11829" t="s">
        <v>3</v>
      </c>
      <c r="K11829" t="s">
        <v>32</v>
      </c>
      <c r="M11829" t="s">
        <v>5</v>
      </c>
      <c r="N11829" t="s">
        <v>136</v>
      </c>
      <c r="O11829" t="s">
        <v>1921</v>
      </c>
      <c r="P11829" t="s">
        <v>1922</v>
      </c>
      <c r="Q11829" t="s">
        <v>6</v>
      </c>
      <c r="R11829" t="s">
        <v>22983</v>
      </c>
      <c r="S11829" t="s">
        <v>22984</v>
      </c>
      <c r="T11829">
        <v>1</v>
      </c>
      <c r="U11829" t="s">
        <v>18</v>
      </c>
    </row>
    <row r="11830" spans="1:21" outlineLevel="1" x14ac:dyDescent="0.25">
      <c r="A11830" s="1" t="s">
        <v>26436</v>
      </c>
      <c r="B11830">
        <f>SUBTOTAL(3,B11829:B11829)</f>
        <v>1</v>
      </c>
      <c r="U11830">
        <f>SUBTOTAL(3,U11829:U11829)</f>
        <v>1</v>
      </c>
    </row>
    <row r="11831" spans="1:21" outlineLevel="2" x14ac:dyDescent="0.25">
      <c r="B11831" t="str">
        <f>CONCATENATE(G11831,"|", IF(I11831="", H11831,I11831),"|",IF(L11831="",K11831,L11831))</f>
        <v>Sufentanil|PrMCnc|Intravascular - any</v>
      </c>
      <c r="C11831" t="b">
        <f>IF(OR(B11831=B11829, B11831=B11833), TRUE, FALSE)</f>
        <v>0</v>
      </c>
      <c r="D11831">
        <v>6853</v>
      </c>
      <c r="E11831">
        <v>5.5347999999999997</v>
      </c>
      <c r="F11831" t="s">
        <v>22971</v>
      </c>
      <c r="G11831" t="s">
        <v>22972</v>
      </c>
      <c r="H11831" t="s">
        <v>2</v>
      </c>
      <c r="I11831" t="s">
        <v>25806</v>
      </c>
      <c r="J11831" t="s">
        <v>3</v>
      </c>
      <c r="K11831" t="s">
        <v>47</v>
      </c>
      <c r="L11831" t="s">
        <v>25808</v>
      </c>
      <c r="M11831" t="s">
        <v>5</v>
      </c>
      <c r="O11831" t="s">
        <v>48</v>
      </c>
      <c r="P11831" t="s">
        <v>48</v>
      </c>
      <c r="Q11831" t="s">
        <v>6</v>
      </c>
      <c r="R11831" t="s">
        <v>22973</v>
      </c>
      <c r="S11831" t="s">
        <v>22974</v>
      </c>
      <c r="T11831">
        <v>1</v>
      </c>
      <c r="U11831" t="s">
        <v>18</v>
      </c>
    </row>
    <row r="11832" spans="1:21" outlineLevel="1" x14ac:dyDescent="0.25">
      <c r="A11832" s="1" t="s">
        <v>26438</v>
      </c>
      <c r="B11832">
        <f>SUBTOTAL(3,B11831:B11831)</f>
        <v>1</v>
      </c>
      <c r="U11832">
        <f>SUBTOTAL(3,U11831:U11831)</f>
        <v>1</v>
      </c>
    </row>
    <row r="11833" spans="1:21" outlineLevel="2" x14ac:dyDescent="0.25">
      <c r="B11833" t="str">
        <f>CONCATENATE(G11833,"|", IF(I11833="", H11833,I11833),"|",IF(L11833="",K11833,L11833))</f>
        <v>Sufentanil|PrMCnc|Urine</v>
      </c>
      <c r="C11833" t="b">
        <f>IF(OR(B11833=B11831, B11833=B11834), TRUE, FALSE)</f>
        <v>1</v>
      </c>
      <c r="D11833">
        <v>6854</v>
      </c>
      <c r="E11833">
        <v>5.5347999999999997</v>
      </c>
      <c r="F11833" t="s">
        <v>22975</v>
      </c>
      <c r="G11833" t="s">
        <v>22972</v>
      </c>
      <c r="H11833" t="s">
        <v>2</v>
      </c>
      <c r="I11833" t="s">
        <v>25806</v>
      </c>
      <c r="J11833" t="s">
        <v>3</v>
      </c>
      <c r="K11833" t="s">
        <v>32</v>
      </c>
      <c r="M11833" t="s">
        <v>5</v>
      </c>
      <c r="O11833" t="s">
        <v>48</v>
      </c>
      <c r="P11833" t="s">
        <v>48</v>
      </c>
      <c r="Q11833" t="s">
        <v>6</v>
      </c>
      <c r="R11833" t="s">
        <v>22976</v>
      </c>
      <c r="S11833" t="s">
        <v>22977</v>
      </c>
      <c r="T11833">
        <v>1</v>
      </c>
      <c r="U11833" t="s">
        <v>18</v>
      </c>
    </row>
    <row r="11834" spans="1:21" outlineLevel="2" x14ac:dyDescent="0.25">
      <c r="B11834" t="str">
        <f>CONCATENATE(G11834,"|", IF(I11834="", H11834,I11834),"|",IF(L11834="",K11834,L11834))</f>
        <v>Sufentanil|PrMCnc|Urine</v>
      </c>
      <c r="C11834" t="b">
        <f>IF(OR(B11834=B11833, B11834=B11836), TRUE, FALSE)</f>
        <v>1</v>
      </c>
      <c r="D11834">
        <v>6855</v>
      </c>
      <c r="E11834">
        <v>5.5347999999999997</v>
      </c>
      <c r="F11834" t="s">
        <v>22978</v>
      </c>
      <c r="G11834" t="s">
        <v>22972</v>
      </c>
      <c r="H11834" t="s">
        <v>140</v>
      </c>
      <c r="I11834" t="s">
        <v>25806</v>
      </c>
      <c r="J11834" t="s">
        <v>3</v>
      </c>
      <c r="K11834" t="s">
        <v>32</v>
      </c>
      <c r="M11834" t="s">
        <v>141</v>
      </c>
      <c r="Q11834" t="s">
        <v>6</v>
      </c>
      <c r="R11834" t="s">
        <v>22979</v>
      </c>
      <c r="S11834" t="s">
        <v>22980</v>
      </c>
      <c r="T11834">
        <v>1</v>
      </c>
      <c r="U11834" t="s">
        <v>18</v>
      </c>
    </row>
    <row r="11835" spans="1:21" outlineLevel="1" x14ac:dyDescent="0.25">
      <c r="A11835" s="1" t="s">
        <v>26437</v>
      </c>
      <c r="B11835">
        <f>SUBTOTAL(3,B11833:B11834)</f>
        <v>2</v>
      </c>
      <c r="U11835">
        <f>SUBTOTAL(3,U11833:U11834)</f>
        <v>2</v>
      </c>
    </row>
    <row r="11836" spans="1:21" outlineLevel="2" x14ac:dyDescent="0.25">
      <c r="B11836" t="str">
        <f>CONCATENATE(G11836,"|", IF(I11836="", H11836,I11836),"|",IF(L11836="",K11836,L11836))</f>
        <v>Sulfadiazine|PrMCnc|Intravascular - any</v>
      </c>
      <c r="C11836" t="b">
        <f>IF(OR(B11836=B11834, B11836=B11837), TRUE, FALSE)</f>
        <v>1</v>
      </c>
      <c r="D11836">
        <v>6857</v>
      </c>
      <c r="E11836">
        <v>5.5347999999999997</v>
      </c>
      <c r="F11836" t="s">
        <v>22985</v>
      </c>
      <c r="G11836" t="s">
        <v>22986</v>
      </c>
      <c r="H11836" t="s">
        <v>2</v>
      </c>
      <c r="I11836" t="s">
        <v>25806</v>
      </c>
      <c r="J11836" t="s">
        <v>3</v>
      </c>
      <c r="K11836" t="s">
        <v>38</v>
      </c>
      <c r="L11836" t="s">
        <v>25808</v>
      </c>
      <c r="M11836" t="s">
        <v>5</v>
      </c>
      <c r="O11836" t="s">
        <v>101</v>
      </c>
      <c r="P11836" t="s">
        <v>101</v>
      </c>
      <c r="Q11836" t="s">
        <v>6</v>
      </c>
      <c r="R11836" t="s">
        <v>22987</v>
      </c>
      <c r="S11836" t="s">
        <v>22988</v>
      </c>
      <c r="T11836">
        <v>1</v>
      </c>
      <c r="U11836" t="s">
        <v>18</v>
      </c>
    </row>
    <row r="11837" spans="1:21" outlineLevel="2" x14ac:dyDescent="0.25">
      <c r="B11837" t="str">
        <f>CONCATENATE(G11837,"|", IF(I11837="", H11837,I11837),"|",IF(L11837="",K11837,L11837))</f>
        <v>Sulfadiazine|PrMCnc|Intravascular - any</v>
      </c>
      <c r="C11837" t="b">
        <f>IF(OR(B11837=B11836, B11837=B11839), TRUE, FALSE)</f>
        <v>1</v>
      </c>
      <c r="D11837">
        <v>6858</v>
      </c>
      <c r="E11837">
        <v>5.5347999999999997</v>
      </c>
      <c r="F11837" t="s">
        <v>22989</v>
      </c>
      <c r="G11837" t="s">
        <v>22986</v>
      </c>
      <c r="H11837" t="s">
        <v>2</v>
      </c>
      <c r="I11837" t="s">
        <v>25806</v>
      </c>
      <c r="J11837" t="s">
        <v>3</v>
      </c>
      <c r="K11837" t="s">
        <v>47</v>
      </c>
      <c r="L11837" t="s">
        <v>25808</v>
      </c>
      <c r="M11837" t="s">
        <v>5</v>
      </c>
      <c r="O11837" t="s">
        <v>101</v>
      </c>
      <c r="P11837" t="s">
        <v>101</v>
      </c>
      <c r="Q11837" t="s">
        <v>6</v>
      </c>
      <c r="R11837" t="s">
        <v>22990</v>
      </c>
      <c r="S11837" t="s">
        <v>22991</v>
      </c>
      <c r="T11837">
        <v>1</v>
      </c>
      <c r="U11837" t="s">
        <v>18</v>
      </c>
    </row>
    <row r="11838" spans="1:21" outlineLevel="1" x14ac:dyDescent="0.25">
      <c r="A11838" s="1" t="s">
        <v>26435</v>
      </c>
      <c r="B11838">
        <f>SUBTOTAL(3,B11836:B11837)</f>
        <v>2</v>
      </c>
      <c r="U11838">
        <f>SUBTOTAL(3,U11836:U11837)</f>
        <v>2</v>
      </c>
    </row>
    <row r="11839" spans="1:21" outlineLevel="2" x14ac:dyDescent="0.25">
      <c r="B11839" t="str">
        <f>CONCATENATE(G11839,"|", IF(I11839="", H11839,I11839),"|",IF(L11839="",K11839,L11839))</f>
        <v>Sulfadiazine|PrMCnc|Urine</v>
      </c>
      <c r="C11839" t="b">
        <f>IF(OR(B11839=B11837, B11839=B11841), TRUE, FALSE)</f>
        <v>0</v>
      </c>
      <c r="D11839">
        <v>6859</v>
      </c>
      <c r="E11839">
        <v>5.5347999999999997</v>
      </c>
      <c r="F11839" t="s">
        <v>22992</v>
      </c>
      <c r="G11839" t="s">
        <v>22986</v>
      </c>
      <c r="H11839" t="s">
        <v>2</v>
      </c>
      <c r="I11839" t="s">
        <v>25806</v>
      </c>
      <c r="J11839" t="s">
        <v>3</v>
      </c>
      <c r="K11839" t="s">
        <v>32</v>
      </c>
      <c r="M11839" t="s">
        <v>5</v>
      </c>
      <c r="O11839" t="s">
        <v>101</v>
      </c>
      <c r="P11839" t="s">
        <v>101</v>
      </c>
      <c r="Q11839" t="s">
        <v>6</v>
      </c>
      <c r="R11839" t="s">
        <v>22993</v>
      </c>
      <c r="S11839" t="s">
        <v>22994</v>
      </c>
      <c r="T11839">
        <v>1</v>
      </c>
      <c r="U11839" t="s">
        <v>18</v>
      </c>
    </row>
    <row r="11840" spans="1:21" outlineLevel="1" x14ac:dyDescent="0.25">
      <c r="A11840" s="1" t="s">
        <v>26434</v>
      </c>
      <c r="B11840">
        <f>SUBTOTAL(3,B11839:B11839)</f>
        <v>1</v>
      </c>
      <c r="U11840">
        <f>SUBTOTAL(3,U11839:U11839)</f>
        <v>1</v>
      </c>
    </row>
    <row r="11841" spans="1:21" outlineLevel="2" x14ac:dyDescent="0.25">
      <c r="B11841" t="str">
        <f>CONCATENATE(G11841,"|", IF(I11841="", H11841,I11841),"|",IF(L11841="",K11841,L11841))</f>
        <v>Sulfamethizole|PrMCnc|Intravascular - any</v>
      </c>
      <c r="C11841" t="b">
        <f>IF(OR(B11841=B11839, B11841=B11842), TRUE, FALSE)</f>
        <v>1</v>
      </c>
      <c r="D11841">
        <v>6860</v>
      </c>
      <c r="E11841">
        <v>5.5347999999999997</v>
      </c>
      <c r="F11841" t="s">
        <v>22995</v>
      </c>
      <c r="G11841" t="s">
        <v>22996</v>
      </c>
      <c r="H11841" t="s">
        <v>2</v>
      </c>
      <c r="I11841" t="s">
        <v>25806</v>
      </c>
      <c r="J11841" t="s">
        <v>3</v>
      </c>
      <c r="K11841" t="s">
        <v>38</v>
      </c>
      <c r="L11841" t="s">
        <v>25808</v>
      </c>
      <c r="M11841" t="s">
        <v>5</v>
      </c>
      <c r="O11841" t="s">
        <v>101</v>
      </c>
      <c r="P11841" t="s">
        <v>101</v>
      </c>
      <c r="Q11841" t="s">
        <v>6</v>
      </c>
      <c r="R11841" t="s">
        <v>22997</v>
      </c>
      <c r="S11841" t="s">
        <v>22998</v>
      </c>
      <c r="T11841">
        <v>1</v>
      </c>
      <c r="U11841" t="s">
        <v>18</v>
      </c>
    </row>
    <row r="11842" spans="1:21" outlineLevel="2" x14ac:dyDescent="0.25">
      <c r="B11842" t="str">
        <f>CONCATENATE(G11842,"|", IF(I11842="", H11842,I11842),"|",IF(L11842="",K11842,L11842))</f>
        <v>Sulfamethizole|PrMCnc|Intravascular - any</v>
      </c>
      <c r="C11842" t="b">
        <f>IF(OR(B11842=B11841, B11842=B11844), TRUE, FALSE)</f>
        <v>1</v>
      </c>
      <c r="D11842">
        <v>6861</v>
      </c>
      <c r="E11842">
        <v>5.5347999999999997</v>
      </c>
      <c r="F11842" t="s">
        <v>22999</v>
      </c>
      <c r="G11842" t="s">
        <v>22996</v>
      </c>
      <c r="H11842" t="s">
        <v>2</v>
      </c>
      <c r="I11842" t="s">
        <v>25806</v>
      </c>
      <c r="J11842" t="s">
        <v>3</v>
      </c>
      <c r="K11842" t="s">
        <v>47</v>
      </c>
      <c r="L11842" t="s">
        <v>25808</v>
      </c>
      <c r="M11842" t="s">
        <v>5</v>
      </c>
      <c r="O11842" t="s">
        <v>101</v>
      </c>
      <c r="P11842" t="s">
        <v>101</v>
      </c>
      <c r="Q11842" t="s">
        <v>6</v>
      </c>
      <c r="R11842" t="s">
        <v>23000</v>
      </c>
      <c r="S11842" t="s">
        <v>23001</v>
      </c>
      <c r="T11842">
        <v>1</v>
      </c>
      <c r="U11842" t="s">
        <v>18</v>
      </c>
    </row>
    <row r="11843" spans="1:21" outlineLevel="1" x14ac:dyDescent="0.25">
      <c r="A11843" s="1" t="s">
        <v>26433</v>
      </c>
      <c r="B11843">
        <f>SUBTOTAL(3,B11841:B11842)</f>
        <v>2</v>
      </c>
      <c r="U11843">
        <f>SUBTOTAL(3,U11841:U11842)</f>
        <v>2</v>
      </c>
    </row>
    <row r="11844" spans="1:21" outlineLevel="2" x14ac:dyDescent="0.25">
      <c r="B11844" t="str">
        <f>CONCATENATE(G11844,"|", IF(I11844="", H11844,I11844),"|",IF(L11844="",K11844,L11844))</f>
        <v>Sulfamethizole|PrMCnc|Urine</v>
      </c>
      <c r="C11844" t="b">
        <f>IF(OR(B11844=B11842, B11844=B11846), TRUE, FALSE)</f>
        <v>0</v>
      </c>
      <c r="D11844">
        <v>6862</v>
      </c>
      <c r="E11844">
        <v>5.5347999999999997</v>
      </c>
      <c r="F11844" t="s">
        <v>23002</v>
      </c>
      <c r="G11844" t="s">
        <v>22996</v>
      </c>
      <c r="H11844" t="s">
        <v>2</v>
      </c>
      <c r="I11844" t="s">
        <v>25806</v>
      </c>
      <c r="J11844" t="s">
        <v>3</v>
      </c>
      <c r="K11844" t="s">
        <v>32</v>
      </c>
      <c r="M11844" t="s">
        <v>5</v>
      </c>
      <c r="O11844" t="s">
        <v>101</v>
      </c>
      <c r="P11844" t="s">
        <v>101</v>
      </c>
      <c r="Q11844" t="s">
        <v>6</v>
      </c>
      <c r="R11844" t="s">
        <v>23003</v>
      </c>
      <c r="S11844" t="s">
        <v>23004</v>
      </c>
      <c r="T11844">
        <v>1</v>
      </c>
      <c r="U11844" t="s">
        <v>18</v>
      </c>
    </row>
    <row r="11845" spans="1:21" outlineLevel="1" x14ac:dyDescent="0.25">
      <c r="A11845" s="1" t="s">
        <v>26432</v>
      </c>
      <c r="B11845">
        <f>SUBTOTAL(3,B11844:B11844)</f>
        <v>1</v>
      </c>
      <c r="U11845">
        <f>SUBTOTAL(3,U11844:U11844)</f>
        <v>1</v>
      </c>
    </row>
    <row r="11846" spans="1:21" outlineLevel="2" x14ac:dyDescent="0.25">
      <c r="B11846" t="str">
        <f>CONCATENATE(G11846,"|", IF(I11846="", H11846,I11846),"|",IF(L11846="",K11846,L11846))</f>
        <v>Sulfamethoxazole.free|PrMCnc|Intravascular - any</v>
      </c>
      <c r="C11846" t="b">
        <f>IF(OR(B11846=B11844, B11846=B11848), TRUE, FALSE)</f>
        <v>0</v>
      </c>
      <c r="D11846">
        <v>6870</v>
      </c>
      <c r="E11846">
        <v>5.5347999999999997</v>
      </c>
      <c r="F11846" t="s">
        <v>23027</v>
      </c>
      <c r="G11846" t="s">
        <v>23028</v>
      </c>
      <c r="H11846" t="s">
        <v>2</v>
      </c>
      <c r="I11846" t="s">
        <v>25806</v>
      </c>
      <c r="J11846" t="s">
        <v>3</v>
      </c>
      <c r="K11846" t="s">
        <v>47</v>
      </c>
      <c r="L11846" t="s">
        <v>25808</v>
      </c>
      <c r="M11846" t="s">
        <v>5</v>
      </c>
      <c r="O11846" t="s">
        <v>70</v>
      </c>
      <c r="P11846" t="s">
        <v>70</v>
      </c>
      <c r="Q11846" t="s">
        <v>6</v>
      </c>
      <c r="R11846" t="s">
        <v>23029</v>
      </c>
      <c r="S11846" t="s">
        <v>23030</v>
      </c>
      <c r="T11846">
        <v>1</v>
      </c>
      <c r="U11846" t="s">
        <v>18</v>
      </c>
    </row>
    <row r="11847" spans="1:21" outlineLevel="1" x14ac:dyDescent="0.25">
      <c r="A11847" s="1" t="s">
        <v>26424</v>
      </c>
      <c r="B11847">
        <f>SUBTOTAL(3,B11846:B11846)</f>
        <v>1</v>
      </c>
      <c r="U11847">
        <f>SUBTOTAL(3,U11846:U11846)</f>
        <v>1</v>
      </c>
    </row>
    <row r="11848" spans="1:21" outlineLevel="2" x14ac:dyDescent="0.25">
      <c r="B11848" t="str">
        <f>CONCATENATE(G11848,"|", IF(I11848="", H11848,I11848),"|",IF(L11848="",K11848,L11848))</f>
        <v>Sulfamethoxazole^trough|PrMCnc|Intravascular - any</v>
      </c>
      <c r="C11848" t="b">
        <f>IF(OR(B11848=B11846, B11848=B11850), TRUE, FALSE)</f>
        <v>0</v>
      </c>
      <c r="D11848">
        <v>6871</v>
      </c>
      <c r="E11848">
        <v>5.5347999999999997</v>
      </c>
      <c r="F11848" t="s">
        <v>23031</v>
      </c>
      <c r="G11848" t="s">
        <v>23032</v>
      </c>
      <c r="H11848" t="s">
        <v>2</v>
      </c>
      <c r="I11848" t="s">
        <v>25806</v>
      </c>
      <c r="J11848" t="s">
        <v>3</v>
      </c>
      <c r="K11848" t="s">
        <v>47</v>
      </c>
      <c r="L11848" t="s">
        <v>25808</v>
      </c>
      <c r="M11848" t="s">
        <v>5</v>
      </c>
      <c r="O11848" t="s">
        <v>70</v>
      </c>
      <c r="P11848" t="s">
        <v>70</v>
      </c>
      <c r="Q11848" t="s">
        <v>6</v>
      </c>
      <c r="R11848" t="s">
        <v>23033</v>
      </c>
      <c r="S11848" t="s">
        <v>23034</v>
      </c>
      <c r="T11848">
        <v>1</v>
      </c>
      <c r="U11848" t="s">
        <v>18</v>
      </c>
    </row>
    <row r="11849" spans="1:21" outlineLevel="1" x14ac:dyDescent="0.25">
      <c r="A11849" s="1" t="s">
        <v>26423</v>
      </c>
      <c r="B11849">
        <f>SUBTOTAL(3,B11848:B11848)</f>
        <v>1</v>
      </c>
      <c r="U11849">
        <f>SUBTOTAL(3,U11848:U11848)</f>
        <v>1</v>
      </c>
    </row>
    <row r="11850" spans="1:21" outlineLevel="2" x14ac:dyDescent="0.25">
      <c r="B11850" t="str">
        <f>CONCATENATE(G11850,"|", IF(I11850="", H11850,I11850),"|",IF(L11850="",K11850,L11850))</f>
        <v>Sulfamethoxazole|PrMCnc|Bld.dot</v>
      </c>
      <c r="C11850" t="b">
        <f>IF(OR(B11850=B11848, B11850=B11852), TRUE, FALSE)</f>
        <v>0</v>
      </c>
      <c r="D11850">
        <v>6863</v>
      </c>
      <c r="E11850">
        <v>5.5347999999999997</v>
      </c>
      <c r="F11850" t="s">
        <v>23005</v>
      </c>
      <c r="G11850" t="s">
        <v>23006</v>
      </c>
      <c r="H11850" t="s">
        <v>2</v>
      </c>
      <c r="I11850" t="s">
        <v>25806</v>
      </c>
      <c r="J11850" t="s">
        <v>3</v>
      </c>
      <c r="K11850" t="s">
        <v>267</v>
      </c>
      <c r="M11850" t="s">
        <v>5</v>
      </c>
      <c r="O11850" t="s">
        <v>70</v>
      </c>
      <c r="P11850" t="s">
        <v>70</v>
      </c>
      <c r="Q11850" t="s">
        <v>6</v>
      </c>
      <c r="R11850" t="s">
        <v>23007</v>
      </c>
      <c r="S11850" t="s">
        <v>23008</v>
      </c>
      <c r="T11850">
        <v>1</v>
      </c>
      <c r="U11850" t="s">
        <v>18</v>
      </c>
    </row>
    <row r="11851" spans="1:21" outlineLevel="1" x14ac:dyDescent="0.25">
      <c r="A11851" s="1" t="s">
        <v>26431</v>
      </c>
      <c r="B11851">
        <f>SUBTOTAL(3,B11850:B11850)</f>
        <v>1</v>
      </c>
      <c r="U11851">
        <f>SUBTOTAL(3,U11850:U11850)</f>
        <v>1</v>
      </c>
    </row>
    <row r="11852" spans="1:21" outlineLevel="2" x14ac:dyDescent="0.25">
      <c r="B11852" t="str">
        <f>CONCATENATE(G11852,"|", IF(I11852="", H11852,I11852),"|",IF(L11852="",K11852,L11852))</f>
        <v>Sulfamethoxazole|PrMCnc|Intravascular - any</v>
      </c>
      <c r="C11852" t="b">
        <f>IF(OR(B11852=B11850, B11852=B11854), TRUE, FALSE)</f>
        <v>0</v>
      </c>
      <c r="D11852">
        <v>6865</v>
      </c>
      <c r="E11852">
        <v>5.5347999999999997</v>
      </c>
      <c r="F11852" t="s">
        <v>23012</v>
      </c>
      <c r="G11852" t="s">
        <v>23006</v>
      </c>
      <c r="H11852" t="s">
        <v>2</v>
      </c>
      <c r="I11852" t="s">
        <v>25806</v>
      </c>
      <c r="J11852" t="s">
        <v>3</v>
      </c>
      <c r="K11852" t="s">
        <v>47</v>
      </c>
      <c r="L11852" t="s">
        <v>25808</v>
      </c>
      <c r="M11852" t="s">
        <v>5</v>
      </c>
      <c r="O11852" t="s">
        <v>101</v>
      </c>
      <c r="P11852" t="s">
        <v>101</v>
      </c>
      <c r="Q11852" t="s">
        <v>6</v>
      </c>
      <c r="R11852" t="s">
        <v>23013</v>
      </c>
      <c r="S11852" t="s">
        <v>23014</v>
      </c>
      <c r="T11852">
        <v>1</v>
      </c>
      <c r="U11852" t="s">
        <v>18</v>
      </c>
    </row>
    <row r="11853" spans="1:21" outlineLevel="1" x14ac:dyDescent="0.25">
      <c r="A11853" s="1" t="s">
        <v>26429</v>
      </c>
      <c r="B11853">
        <f>SUBTOTAL(3,B11852:B11852)</f>
        <v>1</v>
      </c>
      <c r="U11853">
        <f>SUBTOTAL(3,U11852:U11852)</f>
        <v>1</v>
      </c>
    </row>
    <row r="11854" spans="1:21" outlineLevel="2" x14ac:dyDescent="0.25">
      <c r="B11854" t="str">
        <f>CONCATENATE(G11854,"|", IF(I11854="", H11854,I11854),"|",IF(L11854="",K11854,L11854))</f>
        <v>Sulfamethoxazole|PrMCnc|XXX</v>
      </c>
      <c r="C11854" t="b">
        <f>IF(OR(B11854=B11852, B11854=B11856), TRUE, FALSE)</f>
        <v>0</v>
      </c>
      <c r="D11854">
        <v>6868</v>
      </c>
      <c r="E11854">
        <v>5.5347999999999997</v>
      </c>
      <c r="F11854" t="s">
        <v>23021</v>
      </c>
      <c r="G11854" t="s">
        <v>23006</v>
      </c>
      <c r="H11854" t="s">
        <v>2</v>
      </c>
      <c r="I11854" t="s">
        <v>25806</v>
      </c>
      <c r="J11854" t="s">
        <v>3</v>
      </c>
      <c r="K11854" t="s">
        <v>259</v>
      </c>
      <c r="M11854" t="s">
        <v>5</v>
      </c>
      <c r="O11854" t="s">
        <v>101</v>
      </c>
      <c r="P11854" t="s">
        <v>101</v>
      </c>
      <c r="Q11854" t="s">
        <v>6</v>
      </c>
      <c r="R11854" t="s">
        <v>23022</v>
      </c>
      <c r="S11854" t="s">
        <v>23023</v>
      </c>
      <c r="T11854">
        <v>1</v>
      </c>
      <c r="U11854" t="s">
        <v>18</v>
      </c>
    </row>
    <row r="11855" spans="1:21" outlineLevel="1" x14ac:dyDescent="0.25">
      <c r="A11855" s="1" t="s">
        <v>26426</v>
      </c>
      <c r="B11855">
        <f>SUBTOTAL(3,B11854:B11854)</f>
        <v>1</v>
      </c>
      <c r="U11855">
        <f>SUBTOTAL(3,U11854:U11854)</f>
        <v>1</v>
      </c>
    </row>
    <row r="11856" spans="1:21" outlineLevel="2" x14ac:dyDescent="0.25">
      <c r="B11856" t="str">
        <f>CONCATENATE(G11856,"|", IF(I11856="", H11856,I11856),"|",IF(L11856="",K11856,L11856))</f>
        <v>Sulfamethoxazole|SCnc|Gast fld</v>
      </c>
      <c r="C11856" t="b">
        <f>IF(OR(B11856=B11854, B11856=B11858), TRUE, FALSE)</f>
        <v>0</v>
      </c>
      <c r="D11856">
        <v>6864</v>
      </c>
      <c r="E11856">
        <v>5.5347999999999997</v>
      </c>
      <c r="F11856" t="s">
        <v>23009</v>
      </c>
      <c r="G11856" t="s">
        <v>23006</v>
      </c>
      <c r="H11856" t="s">
        <v>222</v>
      </c>
      <c r="J11856" t="s">
        <v>3</v>
      </c>
      <c r="K11856" t="s">
        <v>602</v>
      </c>
      <c r="M11856" t="s">
        <v>5</v>
      </c>
      <c r="O11856" t="s">
        <v>223</v>
      </c>
      <c r="P11856" t="s">
        <v>223</v>
      </c>
      <c r="Q11856" t="s">
        <v>6</v>
      </c>
      <c r="R11856" t="s">
        <v>23010</v>
      </c>
      <c r="S11856" t="s">
        <v>23011</v>
      </c>
      <c r="T11856">
        <v>1</v>
      </c>
      <c r="U11856" t="s">
        <v>18</v>
      </c>
    </row>
    <row r="11857" spans="1:21" outlineLevel="1" x14ac:dyDescent="0.25">
      <c r="A11857" s="1" t="s">
        <v>26430</v>
      </c>
      <c r="B11857">
        <f>SUBTOTAL(3,B11856:B11856)</f>
        <v>1</v>
      </c>
      <c r="U11857">
        <f>SUBTOTAL(3,U11856:U11856)</f>
        <v>1</v>
      </c>
    </row>
    <row r="11858" spans="1:21" outlineLevel="2" x14ac:dyDescent="0.25">
      <c r="B11858" t="str">
        <f>CONCATENATE(G11858,"|", IF(I11858="", H11858,I11858),"|",IF(L11858="",K11858,L11858))</f>
        <v>Sulfamethoxazole|SCnc|Ser/Plas</v>
      </c>
      <c r="C11858" t="b">
        <f>IF(OR(B11858=B11856, B11858=B11860), TRUE, FALSE)</f>
        <v>0</v>
      </c>
      <c r="D11858">
        <v>6866</v>
      </c>
      <c r="E11858">
        <v>5.5347999999999997</v>
      </c>
      <c r="F11858" t="s">
        <v>23015</v>
      </c>
      <c r="G11858" t="s">
        <v>23006</v>
      </c>
      <c r="H11858" t="s">
        <v>222</v>
      </c>
      <c r="J11858" t="s">
        <v>3</v>
      </c>
      <c r="K11858" t="s">
        <v>47</v>
      </c>
      <c r="M11858" t="s">
        <v>5</v>
      </c>
      <c r="O11858" t="s">
        <v>223</v>
      </c>
      <c r="P11858" t="s">
        <v>223</v>
      </c>
      <c r="Q11858" t="s">
        <v>6</v>
      </c>
      <c r="R11858" t="s">
        <v>23016</v>
      </c>
      <c r="S11858" t="s">
        <v>23017</v>
      </c>
      <c r="T11858">
        <v>1</v>
      </c>
      <c r="U11858" t="s">
        <v>18</v>
      </c>
    </row>
    <row r="11859" spans="1:21" outlineLevel="1" x14ac:dyDescent="0.25">
      <c r="A11859" s="1" t="s">
        <v>26428</v>
      </c>
      <c r="B11859">
        <f>SUBTOTAL(3,B11858:B11858)</f>
        <v>1</v>
      </c>
      <c r="U11859">
        <f>SUBTOTAL(3,U11858:U11858)</f>
        <v>1</v>
      </c>
    </row>
    <row r="11860" spans="1:21" outlineLevel="2" x14ac:dyDescent="0.25">
      <c r="B11860" t="str">
        <f>CONCATENATE(G11860,"|", IF(I11860="", H11860,I11860),"|",IF(L11860="",K11860,L11860))</f>
        <v>Sulfamethoxazole|SCnc|Urine</v>
      </c>
      <c r="C11860" t="b">
        <f>IF(OR(B11860=B11858, B11860=B11862), TRUE, FALSE)</f>
        <v>0</v>
      </c>
      <c r="D11860">
        <v>6867</v>
      </c>
      <c r="E11860">
        <v>5.5347999999999997</v>
      </c>
      <c r="F11860" t="s">
        <v>23018</v>
      </c>
      <c r="G11860" t="s">
        <v>23006</v>
      </c>
      <c r="H11860" t="s">
        <v>222</v>
      </c>
      <c r="J11860" t="s">
        <v>3</v>
      </c>
      <c r="K11860" t="s">
        <v>32</v>
      </c>
      <c r="M11860" t="s">
        <v>5</v>
      </c>
      <c r="O11860" t="s">
        <v>223</v>
      </c>
      <c r="P11860" t="s">
        <v>223</v>
      </c>
      <c r="Q11860" t="s">
        <v>6</v>
      </c>
      <c r="R11860" t="s">
        <v>23019</v>
      </c>
      <c r="S11860" t="s">
        <v>23020</v>
      </c>
      <c r="T11860">
        <v>1</v>
      </c>
      <c r="U11860" t="s">
        <v>18</v>
      </c>
    </row>
    <row r="11861" spans="1:21" outlineLevel="1" x14ac:dyDescent="0.25">
      <c r="A11861" s="1" t="s">
        <v>26427</v>
      </c>
      <c r="B11861">
        <f>SUBTOTAL(3,B11860:B11860)</f>
        <v>1</v>
      </c>
      <c r="U11861">
        <f>SUBTOTAL(3,U11860:U11860)</f>
        <v>1</v>
      </c>
    </row>
    <row r="11862" spans="1:21" outlineLevel="2" x14ac:dyDescent="0.25">
      <c r="B11862" t="str">
        <f>CONCATENATE(G11862,"|", IF(I11862="", H11862,I11862),"|",IF(L11862="",K11862,L11862))</f>
        <v>Sulfamethoxazole|SCnc|XXX</v>
      </c>
      <c r="C11862" t="b">
        <f>IF(OR(B11862=B11860, B11862=B11864), TRUE, FALSE)</f>
        <v>0</v>
      </c>
      <c r="D11862">
        <v>6869</v>
      </c>
      <c r="E11862">
        <v>5.5347999999999997</v>
      </c>
      <c r="F11862" t="s">
        <v>23024</v>
      </c>
      <c r="G11862" t="s">
        <v>23006</v>
      </c>
      <c r="H11862" t="s">
        <v>222</v>
      </c>
      <c r="J11862" t="s">
        <v>3</v>
      </c>
      <c r="K11862" t="s">
        <v>259</v>
      </c>
      <c r="M11862" t="s">
        <v>5</v>
      </c>
      <c r="O11862" t="s">
        <v>223</v>
      </c>
      <c r="P11862" t="s">
        <v>223</v>
      </c>
      <c r="Q11862" t="s">
        <v>6</v>
      </c>
      <c r="R11862" t="s">
        <v>23025</v>
      </c>
      <c r="S11862" t="s">
        <v>23026</v>
      </c>
      <c r="T11862">
        <v>1</v>
      </c>
      <c r="U11862" t="s">
        <v>18</v>
      </c>
    </row>
    <row r="11863" spans="1:21" outlineLevel="1" x14ac:dyDescent="0.25">
      <c r="A11863" s="1" t="s">
        <v>26425</v>
      </c>
      <c r="B11863">
        <f>SUBTOTAL(3,B11862:B11862)</f>
        <v>1</v>
      </c>
      <c r="U11863">
        <f>SUBTOTAL(3,U11862:U11862)</f>
        <v>1</v>
      </c>
    </row>
    <row r="11864" spans="1:21" outlineLevel="2" x14ac:dyDescent="0.25">
      <c r="B11864" t="str">
        <f>CONCATENATE(G11864,"|", IF(I11864="", H11864,I11864),"|",IF(L11864="",K11864,L11864))</f>
        <v>Sulfapyridine|PrMCnc|Intravascular - any</v>
      </c>
      <c r="C11864" t="b">
        <f>IF(OR(B11864=B11862, B11864=B11866), TRUE, FALSE)</f>
        <v>0</v>
      </c>
      <c r="D11864">
        <v>6872</v>
      </c>
      <c r="E11864">
        <v>5.5347999999999997</v>
      </c>
      <c r="F11864" t="s">
        <v>23035</v>
      </c>
      <c r="G11864" t="s">
        <v>23036</v>
      </c>
      <c r="H11864" t="s">
        <v>2</v>
      </c>
      <c r="I11864" t="s">
        <v>25806</v>
      </c>
      <c r="J11864" t="s">
        <v>3</v>
      </c>
      <c r="K11864" t="s">
        <v>47</v>
      </c>
      <c r="L11864" t="s">
        <v>25808</v>
      </c>
      <c r="M11864" t="s">
        <v>5</v>
      </c>
      <c r="O11864" t="s">
        <v>101</v>
      </c>
      <c r="P11864" t="s">
        <v>101</v>
      </c>
      <c r="Q11864" t="s">
        <v>6</v>
      </c>
      <c r="R11864" t="s">
        <v>23037</v>
      </c>
      <c r="S11864" t="s">
        <v>23038</v>
      </c>
      <c r="T11864">
        <v>1</v>
      </c>
      <c r="U11864" t="s">
        <v>18</v>
      </c>
    </row>
    <row r="11865" spans="1:21" outlineLevel="1" x14ac:dyDescent="0.25">
      <c r="A11865" s="1" t="s">
        <v>26422</v>
      </c>
      <c r="B11865">
        <f>SUBTOTAL(3,B11864:B11864)</f>
        <v>1</v>
      </c>
      <c r="U11865">
        <f>SUBTOTAL(3,U11864:U11864)</f>
        <v>1</v>
      </c>
    </row>
    <row r="11866" spans="1:21" outlineLevel="2" x14ac:dyDescent="0.25">
      <c r="B11866" t="str">
        <f>CONCATENATE(G11866,"|", IF(I11866="", H11866,I11866),"|",IF(L11866="",K11866,L11866))</f>
        <v>Sulfapyridine|SCnc|Ser/Plas</v>
      </c>
      <c r="C11866" t="b">
        <f>IF(OR(B11866=B11864, B11866=B11868), TRUE, FALSE)</f>
        <v>0</v>
      </c>
      <c r="D11866">
        <v>6873</v>
      </c>
      <c r="E11866">
        <v>5.5347999999999997</v>
      </c>
      <c r="F11866" t="s">
        <v>23039</v>
      </c>
      <c r="G11866" t="s">
        <v>23036</v>
      </c>
      <c r="H11866" t="s">
        <v>222</v>
      </c>
      <c r="J11866" t="s">
        <v>3</v>
      </c>
      <c r="K11866" t="s">
        <v>47</v>
      </c>
      <c r="M11866" t="s">
        <v>5</v>
      </c>
      <c r="O11866" t="s">
        <v>223</v>
      </c>
      <c r="P11866" t="s">
        <v>223</v>
      </c>
      <c r="Q11866" t="s">
        <v>6</v>
      </c>
      <c r="R11866" t="s">
        <v>23040</v>
      </c>
      <c r="S11866" t="s">
        <v>23041</v>
      </c>
      <c r="T11866">
        <v>1</v>
      </c>
      <c r="U11866" t="s">
        <v>18</v>
      </c>
    </row>
    <row r="11867" spans="1:21" outlineLevel="1" x14ac:dyDescent="0.25">
      <c r="A11867" s="1" t="s">
        <v>26421</v>
      </c>
      <c r="B11867">
        <f>SUBTOTAL(3,B11866:B11866)</f>
        <v>1</v>
      </c>
      <c r="U11867">
        <f>SUBTOTAL(3,U11866:U11866)</f>
        <v>1</v>
      </c>
    </row>
    <row r="11868" spans="1:21" outlineLevel="2" x14ac:dyDescent="0.25">
      <c r="B11868" t="str">
        <f>CONCATENATE(G11868,"|", IF(I11868="", H11868,I11868),"|",IF(L11868="",K11868,L11868))</f>
        <v>Sulfasalazine|PrMCnc|Intravascular - any</v>
      </c>
      <c r="C11868" t="b">
        <f>IF(OR(B11868=B11866, B11868=B11870), TRUE, FALSE)</f>
        <v>0</v>
      </c>
      <c r="D11868">
        <v>6874</v>
      </c>
      <c r="E11868">
        <v>5.5347999999999997</v>
      </c>
      <c r="F11868" t="s">
        <v>23042</v>
      </c>
      <c r="G11868" t="s">
        <v>23043</v>
      </c>
      <c r="H11868" t="s">
        <v>2</v>
      </c>
      <c r="I11868" t="s">
        <v>25806</v>
      </c>
      <c r="J11868" t="s">
        <v>3</v>
      </c>
      <c r="K11868" t="s">
        <v>47</v>
      </c>
      <c r="L11868" t="s">
        <v>25808</v>
      </c>
      <c r="M11868" t="s">
        <v>5</v>
      </c>
      <c r="O11868" t="s">
        <v>33</v>
      </c>
      <c r="P11868" t="s">
        <v>33</v>
      </c>
      <c r="Q11868" t="s">
        <v>6</v>
      </c>
      <c r="R11868" t="s">
        <v>23044</v>
      </c>
      <c r="S11868" t="s">
        <v>23045</v>
      </c>
      <c r="T11868">
        <v>1</v>
      </c>
      <c r="U11868" t="s">
        <v>18</v>
      </c>
    </row>
    <row r="11869" spans="1:21" outlineLevel="1" x14ac:dyDescent="0.25">
      <c r="A11869" s="1" t="s">
        <v>26420</v>
      </c>
      <c r="B11869">
        <f>SUBTOTAL(3,B11868:B11868)</f>
        <v>1</v>
      </c>
      <c r="U11869">
        <f>SUBTOTAL(3,U11868:U11868)</f>
        <v>1</v>
      </c>
    </row>
    <row r="11870" spans="1:21" outlineLevel="2" x14ac:dyDescent="0.25">
      <c r="B11870" t="str">
        <f>CONCATENATE(G11870,"|", IF(I11870="", H11870,I11870),"|",IF(L11870="",K11870,L11870))</f>
        <v>Sulfasalazine|SCnc|Ser/Plas</v>
      </c>
      <c r="C11870" t="b">
        <f>IF(OR(B11870=B11868, B11870=B11872), TRUE, FALSE)</f>
        <v>0</v>
      </c>
      <c r="D11870">
        <v>6875</v>
      </c>
      <c r="E11870">
        <v>5.5347999999999997</v>
      </c>
      <c r="F11870" t="s">
        <v>23046</v>
      </c>
      <c r="G11870" t="s">
        <v>23043</v>
      </c>
      <c r="H11870" t="s">
        <v>222</v>
      </c>
      <c r="J11870" t="s">
        <v>3</v>
      </c>
      <c r="K11870" t="s">
        <v>47</v>
      </c>
      <c r="M11870" t="s">
        <v>5</v>
      </c>
      <c r="Q11870" t="s">
        <v>6</v>
      </c>
      <c r="R11870" t="s">
        <v>23047</v>
      </c>
      <c r="S11870" t="s">
        <v>23048</v>
      </c>
      <c r="T11870">
        <v>1</v>
      </c>
      <c r="U11870" t="s">
        <v>18</v>
      </c>
    </row>
    <row r="11871" spans="1:21" outlineLevel="1" x14ac:dyDescent="0.25">
      <c r="A11871" s="1" t="s">
        <v>26419</v>
      </c>
      <c r="B11871">
        <f>SUBTOTAL(3,B11870:B11870)</f>
        <v>1</v>
      </c>
      <c r="U11871">
        <f>SUBTOTAL(3,U11870:U11870)</f>
        <v>1</v>
      </c>
    </row>
    <row r="11872" spans="1:21" outlineLevel="2" x14ac:dyDescent="0.25">
      <c r="B11872" t="str">
        <f>CONCATENATE(G11872,"|", IF(I11872="", H11872,I11872),"|",IF(L11872="",K11872,L11872))</f>
        <v>Sulfate.total/Creatinine|SRto|Urine</v>
      </c>
      <c r="C11872" t="b">
        <f>IF(OR(B11872=B11870, B11872=B11874), TRUE, FALSE)</f>
        <v>0</v>
      </c>
      <c r="D11872">
        <v>6877</v>
      </c>
      <c r="E11872">
        <v>5.5347999999999997</v>
      </c>
      <c r="F11872" t="s">
        <v>23053</v>
      </c>
      <c r="G11872" t="s">
        <v>23054</v>
      </c>
      <c r="H11872" t="s">
        <v>676</v>
      </c>
      <c r="J11872" t="s">
        <v>3</v>
      </c>
      <c r="K11872" t="s">
        <v>32</v>
      </c>
      <c r="M11872" t="s">
        <v>5</v>
      </c>
      <c r="O11872" t="s">
        <v>677</v>
      </c>
      <c r="P11872" t="s">
        <v>678</v>
      </c>
      <c r="Q11872" t="s">
        <v>6</v>
      </c>
      <c r="R11872" t="s">
        <v>23055</v>
      </c>
      <c r="S11872" t="s">
        <v>23056</v>
      </c>
      <c r="T11872">
        <v>1</v>
      </c>
      <c r="U11872" t="s">
        <v>18</v>
      </c>
    </row>
    <row r="11873" spans="1:21" outlineLevel="1" x14ac:dyDescent="0.25">
      <c r="A11873" s="1" t="s">
        <v>26417</v>
      </c>
      <c r="B11873">
        <f>SUBTOTAL(3,B11872:B11872)</f>
        <v>1</v>
      </c>
      <c r="U11873">
        <f>SUBTOTAL(3,U11872:U11872)</f>
        <v>1</v>
      </c>
    </row>
    <row r="11874" spans="1:21" outlineLevel="2" x14ac:dyDescent="0.25">
      <c r="B11874" t="str">
        <f>CONCATENATE(G11874,"|", IF(I11874="", H11874,I11874),"|",IF(L11874="",K11874,L11874))</f>
        <v>Sulfate|SCnc|Urine</v>
      </c>
      <c r="C11874" t="b">
        <f>IF(OR(B11874=B11872, B11874=B11876), TRUE, FALSE)</f>
        <v>0</v>
      </c>
      <c r="D11874">
        <v>6876</v>
      </c>
      <c r="E11874">
        <v>5.5347999999999997</v>
      </c>
      <c r="F11874" t="s">
        <v>23049</v>
      </c>
      <c r="G11874" t="s">
        <v>23050</v>
      </c>
      <c r="H11874" t="s">
        <v>222</v>
      </c>
      <c r="J11874" t="s">
        <v>3</v>
      </c>
      <c r="K11874" t="s">
        <v>32</v>
      </c>
      <c r="M11874" t="s">
        <v>5</v>
      </c>
      <c r="O11874" t="s">
        <v>1685</v>
      </c>
      <c r="P11874" t="s">
        <v>1685</v>
      </c>
      <c r="Q11874" t="s">
        <v>6</v>
      </c>
      <c r="R11874" t="s">
        <v>23051</v>
      </c>
      <c r="S11874" t="s">
        <v>23052</v>
      </c>
      <c r="T11874">
        <v>1</v>
      </c>
      <c r="U11874" t="s">
        <v>18</v>
      </c>
    </row>
    <row r="11875" spans="1:21" outlineLevel="1" x14ac:dyDescent="0.25">
      <c r="A11875" s="1" t="s">
        <v>26418</v>
      </c>
      <c r="B11875">
        <f>SUBTOTAL(3,B11874:B11874)</f>
        <v>1</v>
      </c>
      <c r="U11875">
        <f>SUBTOTAL(3,U11874:U11874)</f>
        <v>1</v>
      </c>
    </row>
    <row r="11876" spans="1:21" outlineLevel="2" x14ac:dyDescent="0.25">
      <c r="B11876" t="str">
        <f>CONCATENATE(G11876,"|", IF(I11876="", H11876,I11876),"|",IF(L11876="",K11876,L11876))</f>
        <v>Sulfide|PrMCnc|Intravascular - any</v>
      </c>
      <c r="C11876" t="b">
        <f>IF(OR(B11876=B11874, B11876=B11878), TRUE, FALSE)</f>
        <v>0</v>
      </c>
      <c r="D11876">
        <v>6878</v>
      </c>
      <c r="E11876">
        <v>5.5347999999999997</v>
      </c>
      <c r="F11876" t="s">
        <v>23057</v>
      </c>
      <c r="G11876" t="s">
        <v>23058</v>
      </c>
      <c r="H11876" t="s">
        <v>2</v>
      </c>
      <c r="I11876" t="s">
        <v>25806</v>
      </c>
      <c r="J11876" t="s">
        <v>3</v>
      </c>
      <c r="K11876" t="s">
        <v>38</v>
      </c>
      <c r="L11876" t="s">
        <v>25808</v>
      </c>
      <c r="M11876" t="s">
        <v>5</v>
      </c>
      <c r="O11876" t="s">
        <v>101</v>
      </c>
      <c r="P11876" t="s">
        <v>101</v>
      </c>
      <c r="Q11876" t="s">
        <v>6</v>
      </c>
      <c r="R11876" t="s">
        <v>23059</v>
      </c>
      <c r="S11876" t="s">
        <v>23060</v>
      </c>
      <c r="T11876">
        <v>1</v>
      </c>
      <c r="U11876" t="s">
        <v>18</v>
      </c>
    </row>
    <row r="11877" spans="1:21" outlineLevel="1" x14ac:dyDescent="0.25">
      <c r="A11877" s="1" t="s">
        <v>26416</v>
      </c>
      <c r="B11877">
        <f>SUBTOTAL(3,B11876:B11876)</f>
        <v>1</v>
      </c>
      <c r="U11877">
        <f>SUBTOTAL(3,U11876:U11876)</f>
        <v>1</v>
      </c>
    </row>
    <row r="11878" spans="1:21" outlineLevel="2" x14ac:dyDescent="0.25">
      <c r="B11878" t="str">
        <f>CONCATENATE(G11878,"|", IF(I11878="", H11878,I11878),"|",IF(L11878="",K11878,L11878))</f>
        <v>Sulfide|PrMCnc|Urine</v>
      </c>
      <c r="C11878" t="b">
        <f>IF(OR(B11878=B11876, B11878=B11880), TRUE, FALSE)</f>
        <v>0</v>
      </c>
      <c r="D11878">
        <v>6879</v>
      </c>
      <c r="E11878">
        <v>5.5347999999999997</v>
      </c>
      <c r="F11878" t="s">
        <v>23061</v>
      </c>
      <c r="G11878" t="s">
        <v>23058</v>
      </c>
      <c r="H11878" t="s">
        <v>2</v>
      </c>
      <c r="I11878" t="s">
        <v>25806</v>
      </c>
      <c r="J11878" t="s">
        <v>3</v>
      </c>
      <c r="K11878" t="s">
        <v>32</v>
      </c>
      <c r="M11878" t="s">
        <v>5</v>
      </c>
      <c r="Q11878" t="s">
        <v>6</v>
      </c>
      <c r="R11878" t="s">
        <v>23062</v>
      </c>
      <c r="S11878" t="s">
        <v>23063</v>
      </c>
      <c r="T11878">
        <v>1</v>
      </c>
      <c r="U11878" t="s">
        <v>18</v>
      </c>
    </row>
    <row r="11879" spans="1:21" outlineLevel="1" x14ac:dyDescent="0.25">
      <c r="A11879" s="1" t="s">
        <v>26415</v>
      </c>
      <c r="B11879">
        <f>SUBTOTAL(3,B11878:B11878)</f>
        <v>1</v>
      </c>
      <c r="U11879">
        <f>SUBTOTAL(3,U11878:U11878)</f>
        <v>1</v>
      </c>
    </row>
    <row r="11880" spans="1:21" outlineLevel="2" x14ac:dyDescent="0.25">
      <c r="B11880" t="str">
        <f>CONCATENATE(G11880,"|", IF(I11880="", H11880,I11880),"|",IF(L11880="",K11880,L11880))</f>
        <v>Sulfisoxazole|PrMCnc|Intravascular - any</v>
      </c>
      <c r="C11880" t="b">
        <f>IF(OR(B11880=B11878, B11880=B11882), TRUE, FALSE)</f>
        <v>0</v>
      </c>
      <c r="D11880">
        <v>6880</v>
      </c>
      <c r="E11880">
        <v>5.5347999999999997</v>
      </c>
      <c r="F11880" t="s">
        <v>23064</v>
      </c>
      <c r="G11880" t="s">
        <v>23065</v>
      </c>
      <c r="H11880" t="s">
        <v>2</v>
      </c>
      <c r="I11880" t="s">
        <v>25806</v>
      </c>
      <c r="J11880" t="s">
        <v>3</v>
      </c>
      <c r="K11880" t="s">
        <v>47</v>
      </c>
      <c r="L11880" t="s">
        <v>25808</v>
      </c>
      <c r="M11880" t="s">
        <v>5</v>
      </c>
      <c r="O11880" t="s">
        <v>101</v>
      </c>
      <c r="P11880" t="s">
        <v>101</v>
      </c>
      <c r="Q11880" t="s">
        <v>6</v>
      </c>
      <c r="R11880" t="s">
        <v>23066</v>
      </c>
      <c r="S11880" t="s">
        <v>23067</v>
      </c>
      <c r="T11880">
        <v>1</v>
      </c>
      <c r="U11880" t="s">
        <v>18</v>
      </c>
    </row>
    <row r="11881" spans="1:21" outlineLevel="1" x14ac:dyDescent="0.25">
      <c r="A11881" s="1" t="s">
        <v>26414</v>
      </c>
      <c r="B11881">
        <f>SUBTOTAL(3,B11880:B11880)</f>
        <v>1</v>
      </c>
      <c r="U11881">
        <f>SUBTOTAL(3,U11880:U11880)</f>
        <v>1</v>
      </c>
    </row>
    <row r="11882" spans="1:21" outlineLevel="2" x14ac:dyDescent="0.25">
      <c r="B11882" t="str">
        <f>CONCATENATE(G11882,"|", IF(I11882="", H11882,I11882),"|",IF(L11882="",K11882,L11882))</f>
        <v>Sulfonamide|PrMCnc|Intravascular - any</v>
      </c>
      <c r="C11882" t="b">
        <f>IF(OR(B11882=B11880, B11882=B11883), TRUE, FALSE)</f>
        <v>1</v>
      </c>
      <c r="D11882">
        <v>6881</v>
      </c>
      <c r="E11882">
        <v>5.5347999999999997</v>
      </c>
      <c r="F11882" t="s">
        <v>23068</v>
      </c>
      <c r="G11882" t="s">
        <v>23069</v>
      </c>
      <c r="H11882" t="s">
        <v>140</v>
      </c>
      <c r="I11882" t="s">
        <v>25806</v>
      </c>
      <c r="J11882" t="s">
        <v>3</v>
      </c>
      <c r="K11882" t="s">
        <v>23070</v>
      </c>
      <c r="L11882" t="s">
        <v>25808</v>
      </c>
      <c r="M11882" t="s">
        <v>141</v>
      </c>
      <c r="Q11882" t="s">
        <v>6</v>
      </c>
      <c r="R11882" t="s">
        <v>23071</v>
      </c>
      <c r="S11882" t="s">
        <v>23072</v>
      </c>
      <c r="T11882">
        <v>1</v>
      </c>
      <c r="U11882" t="s">
        <v>18</v>
      </c>
    </row>
    <row r="11883" spans="1:21" outlineLevel="2" x14ac:dyDescent="0.25">
      <c r="B11883" t="str">
        <f>CONCATENATE(G11883,"|", IF(I11883="", H11883,I11883),"|",IF(L11883="",K11883,L11883))</f>
        <v>Sulfonamide|PrMCnc|Intravascular - any</v>
      </c>
      <c r="C11883" t="b">
        <f>IF(OR(B11883=B11882, B11883=B11885), TRUE, FALSE)</f>
        <v>1</v>
      </c>
      <c r="D11883">
        <v>6882</v>
      </c>
      <c r="E11883">
        <v>5.5347999999999997</v>
      </c>
      <c r="F11883" t="s">
        <v>23073</v>
      </c>
      <c r="G11883" t="s">
        <v>23069</v>
      </c>
      <c r="H11883" t="s">
        <v>2</v>
      </c>
      <c r="I11883" t="s">
        <v>25806</v>
      </c>
      <c r="J11883" t="s">
        <v>3</v>
      </c>
      <c r="K11883" t="s">
        <v>47</v>
      </c>
      <c r="L11883" t="s">
        <v>25808</v>
      </c>
      <c r="M11883" t="s">
        <v>5</v>
      </c>
      <c r="O11883" t="s">
        <v>70</v>
      </c>
      <c r="P11883" t="s">
        <v>23074</v>
      </c>
      <c r="Q11883" t="s">
        <v>6</v>
      </c>
      <c r="R11883" t="s">
        <v>23075</v>
      </c>
      <c r="S11883" t="s">
        <v>23076</v>
      </c>
      <c r="T11883">
        <v>1</v>
      </c>
      <c r="U11883" t="s">
        <v>18</v>
      </c>
    </row>
    <row r="11884" spans="1:21" outlineLevel="1" x14ac:dyDescent="0.25">
      <c r="A11884" s="1" t="s">
        <v>26413</v>
      </c>
      <c r="B11884">
        <f>SUBTOTAL(3,B11882:B11883)</f>
        <v>2</v>
      </c>
      <c r="U11884">
        <f>SUBTOTAL(3,U11882:U11883)</f>
        <v>2</v>
      </c>
    </row>
    <row r="11885" spans="1:21" outlineLevel="2" x14ac:dyDescent="0.25">
      <c r="B11885" t="str">
        <f>CONCATENATE(G11885,"|", IF(I11885="", H11885,I11885),"|",IF(L11885="",K11885,L11885))</f>
        <v>Sulfonamide|PrMCnc|Urine</v>
      </c>
      <c r="C11885" t="b">
        <f>IF(OR(B11885=B11883, B11885=B11887), TRUE, FALSE)</f>
        <v>0</v>
      </c>
      <c r="D11885">
        <v>6884</v>
      </c>
      <c r="E11885">
        <v>5.5347999999999997</v>
      </c>
      <c r="F11885" t="s">
        <v>23080</v>
      </c>
      <c r="G11885" t="s">
        <v>23069</v>
      </c>
      <c r="H11885" t="s">
        <v>2</v>
      </c>
      <c r="I11885" t="s">
        <v>25806</v>
      </c>
      <c r="J11885" t="s">
        <v>3</v>
      </c>
      <c r="K11885" t="s">
        <v>32</v>
      </c>
      <c r="M11885" t="s">
        <v>5</v>
      </c>
      <c r="O11885" t="s">
        <v>101</v>
      </c>
      <c r="P11885" t="s">
        <v>101</v>
      </c>
      <c r="Q11885" t="s">
        <v>6</v>
      </c>
      <c r="R11885" t="s">
        <v>23081</v>
      </c>
      <c r="S11885" t="s">
        <v>23082</v>
      </c>
      <c r="T11885">
        <v>1</v>
      </c>
      <c r="U11885" t="s">
        <v>18</v>
      </c>
    </row>
    <row r="11886" spans="1:21" outlineLevel="1" x14ac:dyDescent="0.25">
      <c r="A11886" s="1" t="s">
        <v>26411</v>
      </c>
      <c r="B11886">
        <f>SUBTOTAL(3,B11885:B11885)</f>
        <v>1</v>
      </c>
      <c r="U11886">
        <f>SUBTOTAL(3,U11885:U11885)</f>
        <v>1</v>
      </c>
    </row>
    <row r="11887" spans="1:21" outlineLevel="2" x14ac:dyDescent="0.25">
      <c r="B11887" t="str">
        <f>CONCATENATE(G11887,"|", IF(I11887="", H11887,I11887),"|",IF(L11887="",K11887,L11887))</f>
        <v>Sulfonamide|SCnc|Ser/Plas</v>
      </c>
      <c r="C11887" t="b">
        <f>IF(OR(B11887=B11885, B11887=B11889), TRUE, FALSE)</f>
        <v>0</v>
      </c>
      <c r="D11887">
        <v>6883</v>
      </c>
      <c r="E11887">
        <v>5.5347999999999997</v>
      </c>
      <c r="F11887" t="s">
        <v>23077</v>
      </c>
      <c r="G11887" t="s">
        <v>23069</v>
      </c>
      <c r="H11887" t="s">
        <v>222</v>
      </c>
      <c r="J11887" t="s">
        <v>3</v>
      </c>
      <c r="K11887" t="s">
        <v>47</v>
      </c>
      <c r="M11887" t="s">
        <v>5</v>
      </c>
      <c r="O11887" t="s">
        <v>223</v>
      </c>
      <c r="P11887" t="s">
        <v>223</v>
      </c>
      <c r="Q11887" t="s">
        <v>6</v>
      </c>
      <c r="R11887" t="s">
        <v>23078</v>
      </c>
      <c r="S11887" t="s">
        <v>23079</v>
      </c>
      <c r="T11887">
        <v>1</v>
      </c>
      <c r="U11887" t="s">
        <v>18</v>
      </c>
    </row>
    <row r="11888" spans="1:21" outlineLevel="1" x14ac:dyDescent="0.25">
      <c r="A11888" s="1" t="s">
        <v>26412</v>
      </c>
      <c r="B11888">
        <f>SUBTOTAL(3,B11887:B11887)</f>
        <v>1</v>
      </c>
      <c r="U11888">
        <f>SUBTOTAL(3,U11887:U11887)</f>
        <v>1</v>
      </c>
    </row>
    <row r="11889" spans="1:21" outlineLevel="2" x14ac:dyDescent="0.25">
      <c r="B11889" t="str">
        <f>CONCATENATE(G11889,"|", IF(I11889="", H11889,I11889),"|",IF(L11889="",K11889,L11889))</f>
        <v>Sulfonylurea|PrMCnc|Intravascular - any</v>
      </c>
      <c r="C11889" t="b">
        <f>IF(OR(B11889=B11887, B11889=B11890), TRUE, FALSE)</f>
        <v>1</v>
      </c>
      <c r="D11889">
        <v>6885</v>
      </c>
      <c r="E11889">
        <v>5.5347999999999997</v>
      </c>
      <c r="F11889" t="s">
        <v>23083</v>
      </c>
      <c r="G11889" t="s">
        <v>23084</v>
      </c>
      <c r="H11889" t="s">
        <v>2</v>
      </c>
      <c r="I11889" t="s">
        <v>25806</v>
      </c>
      <c r="J11889" t="s">
        <v>3</v>
      </c>
      <c r="K11889" t="s">
        <v>47</v>
      </c>
      <c r="L11889" t="s">
        <v>25808</v>
      </c>
      <c r="M11889" t="s">
        <v>5</v>
      </c>
      <c r="O11889" t="s">
        <v>48</v>
      </c>
      <c r="P11889" t="s">
        <v>48</v>
      </c>
      <c r="Q11889" t="s">
        <v>6</v>
      </c>
      <c r="R11889" t="s">
        <v>23085</v>
      </c>
      <c r="S11889" t="s">
        <v>23086</v>
      </c>
      <c r="T11889">
        <v>1</v>
      </c>
      <c r="U11889" t="s">
        <v>18</v>
      </c>
    </row>
    <row r="11890" spans="1:21" outlineLevel="2" x14ac:dyDescent="0.25">
      <c r="B11890" t="str">
        <f>CONCATENATE(G11890,"|", IF(I11890="", H11890,I11890),"|",IF(L11890="",K11890,L11890))</f>
        <v>Sulfonylurea|PrMCnc|Intravascular - any</v>
      </c>
      <c r="C11890" t="b">
        <f>IF(OR(B11890=B11889, B11890=B11892), TRUE, FALSE)</f>
        <v>1</v>
      </c>
      <c r="D11890">
        <v>6886</v>
      </c>
      <c r="E11890">
        <v>5.5347999999999997</v>
      </c>
      <c r="F11890" t="s">
        <v>23087</v>
      </c>
      <c r="G11890" t="s">
        <v>23084</v>
      </c>
      <c r="H11890" t="s">
        <v>140</v>
      </c>
      <c r="I11890" t="s">
        <v>25806</v>
      </c>
      <c r="J11890" t="s">
        <v>3</v>
      </c>
      <c r="K11890" t="s">
        <v>47</v>
      </c>
      <c r="L11890" t="s">
        <v>25808</v>
      </c>
      <c r="M11890" t="s">
        <v>141</v>
      </c>
      <c r="Q11890" t="s">
        <v>6</v>
      </c>
      <c r="R11890" t="s">
        <v>23088</v>
      </c>
      <c r="S11890" t="s">
        <v>23089</v>
      </c>
      <c r="T11890">
        <v>1</v>
      </c>
      <c r="U11890" t="s">
        <v>18</v>
      </c>
    </row>
    <row r="11891" spans="1:21" outlineLevel="1" x14ac:dyDescent="0.25">
      <c r="A11891" s="1" t="s">
        <v>26410</v>
      </c>
      <c r="B11891">
        <f>SUBTOTAL(3,B11889:B11890)</f>
        <v>2</v>
      </c>
      <c r="U11891">
        <f>SUBTOTAL(3,U11889:U11890)</f>
        <v>2</v>
      </c>
    </row>
    <row r="11892" spans="1:21" outlineLevel="2" x14ac:dyDescent="0.25">
      <c r="B11892" t="str">
        <f>CONCATENATE(G11892,"|", IF(I11892="", H11892,I11892),"|",IF(L11892="",K11892,L11892))</f>
        <v>Sulfonylurea|PrMCnc|Urine</v>
      </c>
      <c r="C11892" t="b">
        <f>IF(OR(B11892=B11890, B11892=B11893), TRUE, FALSE)</f>
        <v>1</v>
      </c>
      <c r="D11892">
        <v>6887</v>
      </c>
      <c r="E11892">
        <v>5.5347999999999997</v>
      </c>
      <c r="F11892" t="s">
        <v>23090</v>
      </c>
      <c r="G11892" t="s">
        <v>23084</v>
      </c>
      <c r="H11892" t="s">
        <v>2</v>
      </c>
      <c r="I11892" t="s">
        <v>25806</v>
      </c>
      <c r="J11892" t="s">
        <v>3</v>
      </c>
      <c r="K11892" t="s">
        <v>32</v>
      </c>
      <c r="M11892" t="s">
        <v>5</v>
      </c>
      <c r="O11892" t="s">
        <v>48</v>
      </c>
      <c r="P11892" t="s">
        <v>48</v>
      </c>
      <c r="Q11892" t="s">
        <v>6</v>
      </c>
      <c r="R11892" t="s">
        <v>23091</v>
      </c>
      <c r="S11892" t="s">
        <v>23092</v>
      </c>
      <c r="T11892">
        <v>1</v>
      </c>
      <c r="U11892" t="s">
        <v>18</v>
      </c>
    </row>
    <row r="11893" spans="1:21" outlineLevel="2" x14ac:dyDescent="0.25">
      <c r="B11893" t="str">
        <f>CONCATENATE(G11893,"|", IF(I11893="", H11893,I11893),"|",IF(L11893="",K11893,L11893))</f>
        <v>Sulfonylurea|PrMCnc|Urine</v>
      </c>
      <c r="C11893" t="b">
        <f>IF(OR(B11893=B11892, B11893=B11895), TRUE, FALSE)</f>
        <v>1</v>
      </c>
      <c r="D11893">
        <v>6888</v>
      </c>
      <c r="E11893">
        <v>5.5347999999999997</v>
      </c>
      <c r="F11893" t="s">
        <v>23093</v>
      </c>
      <c r="G11893" t="s">
        <v>23084</v>
      </c>
      <c r="H11893" t="s">
        <v>140</v>
      </c>
      <c r="I11893" t="s">
        <v>25806</v>
      </c>
      <c r="J11893" t="s">
        <v>3</v>
      </c>
      <c r="K11893" t="s">
        <v>32</v>
      </c>
      <c r="M11893" t="s">
        <v>141</v>
      </c>
      <c r="Q11893" t="s">
        <v>6</v>
      </c>
      <c r="R11893" t="s">
        <v>23094</v>
      </c>
      <c r="S11893" t="s">
        <v>23095</v>
      </c>
      <c r="T11893">
        <v>1</v>
      </c>
      <c r="U11893" t="s">
        <v>18</v>
      </c>
    </row>
    <row r="11894" spans="1:21" outlineLevel="1" x14ac:dyDescent="0.25">
      <c r="A11894" s="1" t="s">
        <v>26409</v>
      </c>
      <c r="B11894">
        <f>SUBTOTAL(3,B11892:B11893)</f>
        <v>2</v>
      </c>
      <c r="U11894">
        <f>SUBTOTAL(3,U11892:U11893)</f>
        <v>2</v>
      </c>
    </row>
    <row r="11895" spans="1:21" outlineLevel="2" x14ac:dyDescent="0.25">
      <c r="B11895" t="str">
        <f>CONCATENATE(G11895,"|", IF(I11895="", H11895,I11895),"|",IF(L11895="",K11895,L11895))</f>
        <v>Sulforidazine|PrMCnc|Intravascular - any</v>
      </c>
      <c r="C11895" t="b">
        <f>IF(OR(B11895=B11893, B11895=B11897), TRUE, FALSE)</f>
        <v>0</v>
      </c>
      <c r="D11895">
        <v>6889</v>
      </c>
      <c r="E11895">
        <v>5.5347999999999997</v>
      </c>
      <c r="F11895" t="s">
        <v>23096</v>
      </c>
      <c r="G11895" t="s">
        <v>23097</v>
      </c>
      <c r="H11895" t="s">
        <v>2</v>
      </c>
      <c r="I11895" t="s">
        <v>25806</v>
      </c>
      <c r="J11895" t="s">
        <v>3</v>
      </c>
      <c r="K11895" t="s">
        <v>47</v>
      </c>
      <c r="L11895" t="s">
        <v>25808</v>
      </c>
      <c r="M11895" t="s">
        <v>5</v>
      </c>
      <c r="O11895" t="s">
        <v>101</v>
      </c>
      <c r="P11895" t="s">
        <v>101</v>
      </c>
      <c r="Q11895" t="s">
        <v>6</v>
      </c>
      <c r="R11895" t="s">
        <v>23098</v>
      </c>
      <c r="S11895" t="s">
        <v>23099</v>
      </c>
      <c r="T11895">
        <v>1</v>
      </c>
      <c r="U11895" t="s">
        <v>18</v>
      </c>
    </row>
    <row r="11896" spans="1:21" outlineLevel="1" x14ac:dyDescent="0.25">
      <c r="A11896" s="1" t="s">
        <v>26408</v>
      </c>
      <c r="B11896">
        <f>SUBTOTAL(3,B11895:B11895)</f>
        <v>1</v>
      </c>
      <c r="U11896">
        <f>SUBTOTAL(3,U11895:U11895)</f>
        <v>1</v>
      </c>
    </row>
    <row r="11897" spans="1:21" outlineLevel="2" x14ac:dyDescent="0.25">
      <c r="B11897" t="str">
        <f>CONCATENATE(G11897,"|", IF(I11897="", H11897,I11897),"|",IF(L11897="",K11897,L11897))</f>
        <v>Sulindac sulfide metabolite|PrMCnc|Intravascular - any</v>
      </c>
      <c r="C11897" t="b">
        <f>IF(OR(B11897=B11895, B11897=B11899), TRUE, FALSE)</f>
        <v>0</v>
      </c>
      <c r="D11897">
        <v>6891</v>
      </c>
      <c r="E11897">
        <v>5.5347999999999997</v>
      </c>
      <c r="F11897" t="s">
        <v>23104</v>
      </c>
      <c r="G11897" t="s">
        <v>23105</v>
      </c>
      <c r="H11897" t="s">
        <v>2</v>
      </c>
      <c r="I11897" t="s">
        <v>25806</v>
      </c>
      <c r="J11897" t="s">
        <v>3</v>
      </c>
      <c r="K11897" t="s">
        <v>47</v>
      </c>
      <c r="L11897" t="s">
        <v>25808</v>
      </c>
      <c r="M11897" t="s">
        <v>5</v>
      </c>
      <c r="O11897" t="s">
        <v>101</v>
      </c>
      <c r="P11897" t="s">
        <v>101</v>
      </c>
      <c r="Q11897" t="s">
        <v>6</v>
      </c>
      <c r="R11897" t="s">
        <v>23106</v>
      </c>
      <c r="S11897" t="s">
        <v>23107</v>
      </c>
      <c r="T11897">
        <v>1</v>
      </c>
      <c r="U11897" t="s">
        <v>18</v>
      </c>
    </row>
    <row r="11898" spans="1:21" outlineLevel="1" x14ac:dyDescent="0.25">
      <c r="A11898" s="1" t="s">
        <v>26406</v>
      </c>
      <c r="B11898">
        <f>SUBTOTAL(3,B11897:B11897)</f>
        <v>1</v>
      </c>
      <c r="U11898">
        <f>SUBTOTAL(3,U11897:U11897)</f>
        <v>1</v>
      </c>
    </row>
    <row r="11899" spans="1:21" outlineLevel="2" x14ac:dyDescent="0.25">
      <c r="B11899" t="str">
        <f>CONCATENATE(G11899,"|", IF(I11899="", H11899,I11899),"|",IF(L11899="",K11899,L11899))</f>
        <v>Sulindac|PrMCnc|Intravascular - any</v>
      </c>
      <c r="C11899" t="b">
        <f>IF(OR(B11899=B11897, B11899=B11901), TRUE, FALSE)</f>
        <v>0</v>
      </c>
      <c r="D11899">
        <v>6890</v>
      </c>
      <c r="E11899">
        <v>5.5347999999999997</v>
      </c>
      <c r="F11899" t="s">
        <v>23100</v>
      </c>
      <c r="G11899" t="s">
        <v>23101</v>
      </c>
      <c r="H11899" t="s">
        <v>2</v>
      </c>
      <c r="I11899" t="s">
        <v>25806</v>
      </c>
      <c r="J11899" t="s">
        <v>3</v>
      </c>
      <c r="K11899" t="s">
        <v>47</v>
      </c>
      <c r="L11899" t="s">
        <v>25808</v>
      </c>
      <c r="M11899" t="s">
        <v>5</v>
      </c>
      <c r="O11899" t="s">
        <v>101</v>
      </c>
      <c r="P11899" t="s">
        <v>101</v>
      </c>
      <c r="Q11899" t="s">
        <v>6</v>
      </c>
      <c r="R11899" t="s">
        <v>23102</v>
      </c>
      <c r="S11899" t="s">
        <v>23103</v>
      </c>
      <c r="T11899">
        <v>1</v>
      </c>
      <c r="U11899" t="s">
        <v>18</v>
      </c>
    </row>
    <row r="11900" spans="1:21" outlineLevel="1" x14ac:dyDescent="0.25">
      <c r="A11900" s="1" t="s">
        <v>26407</v>
      </c>
      <c r="B11900">
        <f>SUBTOTAL(3,B11899:B11899)</f>
        <v>1</v>
      </c>
      <c r="U11900">
        <f>SUBTOTAL(3,U11899:U11899)</f>
        <v>1</v>
      </c>
    </row>
    <row r="11901" spans="1:21" outlineLevel="2" x14ac:dyDescent="0.25">
      <c r="B11901" t="str">
        <f>CONCATENATE(G11901,"|", IF(I11901="", H11901,I11901),"|",IF(L11901="",K11901,L11901))</f>
        <v>Sulpiride^trough|PrMCnc|Intravascular - any</v>
      </c>
      <c r="C11901" t="b">
        <f>IF(OR(B11901=B11899, B11901=B11903), TRUE, FALSE)</f>
        <v>0</v>
      </c>
      <c r="D11901">
        <v>6893</v>
      </c>
      <c r="E11901">
        <v>5.5347999999999997</v>
      </c>
      <c r="F11901" t="s">
        <v>23112</v>
      </c>
      <c r="G11901" t="s">
        <v>23113</v>
      </c>
      <c r="H11901" t="s">
        <v>2</v>
      </c>
      <c r="I11901" t="s">
        <v>25806</v>
      </c>
      <c r="J11901" t="s">
        <v>3</v>
      </c>
      <c r="K11901" t="s">
        <v>47</v>
      </c>
      <c r="L11901" t="s">
        <v>25808</v>
      </c>
      <c r="M11901" t="s">
        <v>5</v>
      </c>
      <c r="O11901" t="s">
        <v>33</v>
      </c>
      <c r="P11901" t="s">
        <v>33</v>
      </c>
      <c r="Q11901" t="s">
        <v>6</v>
      </c>
      <c r="R11901" t="s">
        <v>23114</v>
      </c>
      <c r="S11901" t="s">
        <v>23115</v>
      </c>
      <c r="T11901">
        <v>1</v>
      </c>
      <c r="U11901" t="s">
        <v>18</v>
      </c>
    </row>
    <row r="11902" spans="1:21" outlineLevel="1" x14ac:dyDescent="0.25">
      <c r="A11902" s="1" t="s">
        <v>26404</v>
      </c>
      <c r="B11902">
        <f>SUBTOTAL(3,B11901:B11901)</f>
        <v>1</v>
      </c>
      <c r="U11902">
        <f>SUBTOTAL(3,U11901:U11901)</f>
        <v>1</v>
      </c>
    </row>
    <row r="11903" spans="1:21" outlineLevel="2" x14ac:dyDescent="0.25">
      <c r="B11903" t="str">
        <f>CONCATENATE(G11903,"|", IF(I11903="", H11903,I11903),"|",IF(L11903="",K11903,L11903))</f>
        <v>Sulpiride|PrMCnc|Intravascular - any</v>
      </c>
      <c r="C11903" t="b">
        <f>IF(OR(B11903=B11901, B11903=B11905), TRUE, FALSE)</f>
        <v>0</v>
      </c>
      <c r="D11903">
        <v>6892</v>
      </c>
      <c r="E11903">
        <v>5.5347999999999997</v>
      </c>
      <c r="F11903" t="s">
        <v>23108</v>
      </c>
      <c r="G11903" t="s">
        <v>23109</v>
      </c>
      <c r="H11903" t="s">
        <v>2</v>
      </c>
      <c r="I11903" t="s">
        <v>25806</v>
      </c>
      <c r="J11903" t="s">
        <v>3</v>
      </c>
      <c r="K11903" t="s">
        <v>47</v>
      </c>
      <c r="L11903" t="s">
        <v>25808</v>
      </c>
      <c r="M11903" t="s">
        <v>5</v>
      </c>
      <c r="O11903" t="s">
        <v>101</v>
      </c>
      <c r="P11903" t="s">
        <v>101</v>
      </c>
      <c r="Q11903" t="s">
        <v>6</v>
      </c>
      <c r="R11903" t="s">
        <v>23110</v>
      </c>
      <c r="S11903" t="s">
        <v>23111</v>
      </c>
      <c r="T11903">
        <v>1</v>
      </c>
      <c r="U11903" t="s">
        <v>18</v>
      </c>
    </row>
    <row r="11904" spans="1:21" outlineLevel="1" x14ac:dyDescent="0.25">
      <c r="A11904" s="1" t="s">
        <v>26405</v>
      </c>
      <c r="B11904">
        <f>SUBTOTAL(3,B11903:B11903)</f>
        <v>1</v>
      </c>
      <c r="U11904">
        <f>SUBTOTAL(3,U11903:U11903)</f>
        <v>1</v>
      </c>
    </row>
    <row r="11905" spans="1:21" outlineLevel="2" x14ac:dyDescent="0.25">
      <c r="B11905" t="str">
        <f>CONCATENATE(G11905,"|", IF(I11905="", H11905,I11905),"|",IF(L11905="",K11905,L11905))</f>
        <v>Sulthiame|PrMCnc|Intravascular - any</v>
      </c>
      <c r="C11905" t="b">
        <f>IF(OR(B11905=B11903, B11905=B11907), TRUE, FALSE)</f>
        <v>0</v>
      </c>
      <c r="D11905">
        <v>6894</v>
      </c>
      <c r="E11905">
        <v>5.5347999999999997</v>
      </c>
      <c r="F11905" t="s">
        <v>23116</v>
      </c>
      <c r="G11905" t="s">
        <v>23117</v>
      </c>
      <c r="H11905" t="s">
        <v>2</v>
      </c>
      <c r="I11905" t="s">
        <v>25806</v>
      </c>
      <c r="J11905" t="s">
        <v>3</v>
      </c>
      <c r="K11905" t="s">
        <v>47</v>
      </c>
      <c r="L11905" t="s">
        <v>25808</v>
      </c>
      <c r="M11905" t="s">
        <v>5</v>
      </c>
      <c r="O11905" t="s">
        <v>70</v>
      </c>
      <c r="P11905" t="s">
        <v>70</v>
      </c>
      <c r="Q11905" t="s">
        <v>6</v>
      </c>
      <c r="R11905" t="s">
        <v>23118</v>
      </c>
      <c r="S11905" t="s">
        <v>23119</v>
      </c>
      <c r="T11905">
        <v>1</v>
      </c>
      <c r="U11905" t="s">
        <v>18</v>
      </c>
    </row>
    <row r="11906" spans="1:21" outlineLevel="1" x14ac:dyDescent="0.25">
      <c r="A11906" s="1" t="s">
        <v>26403</v>
      </c>
      <c r="B11906">
        <f>SUBTOTAL(3,B11905:B11905)</f>
        <v>1</v>
      </c>
      <c r="U11906">
        <f>SUBTOTAL(3,U11905:U11905)</f>
        <v>1</v>
      </c>
    </row>
    <row r="11907" spans="1:21" outlineLevel="2" x14ac:dyDescent="0.25">
      <c r="B11907" t="str">
        <f>CONCATENATE(G11907,"|", IF(I11907="", H11907,I11907),"|",IF(L11907="",K11907,L11907))</f>
        <v>Sulthiame|SCnc|Ser/Plas</v>
      </c>
      <c r="C11907" t="b">
        <f>IF(OR(B11907=B11905, B11907=B11909), TRUE, FALSE)</f>
        <v>0</v>
      </c>
      <c r="D11907">
        <v>6895</v>
      </c>
      <c r="E11907">
        <v>5.5347999999999997</v>
      </c>
      <c r="F11907" t="s">
        <v>23120</v>
      </c>
      <c r="G11907" t="s">
        <v>23117</v>
      </c>
      <c r="H11907" t="s">
        <v>222</v>
      </c>
      <c r="J11907" t="s">
        <v>3</v>
      </c>
      <c r="K11907" t="s">
        <v>47</v>
      </c>
      <c r="M11907" t="s">
        <v>5</v>
      </c>
      <c r="O11907" t="s">
        <v>223</v>
      </c>
      <c r="P11907" t="s">
        <v>223</v>
      </c>
      <c r="Q11907" t="s">
        <v>6</v>
      </c>
      <c r="R11907" t="s">
        <v>23121</v>
      </c>
      <c r="S11907" t="s">
        <v>23122</v>
      </c>
      <c r="T11907">
        <v>1</v>
      </c>
      <c r="U11907" t="s">
        <v>18</v>
      </c>
    </row>
    <row r="11908" spans="1:21" outlineLevel="1" x14ac:dyDescent="0.25">
      <c r="A11908" s="1" t="s">
        <v>26402</v>
      </c>
      <c r="B11908">
        <f>SUBTOTAL(3,B11907:B11907)</f>
        <v>1</v>
      </c>
      <c r="U11908">
        <f>SUBTOTAL(3,U11907:U11907)</f>
        <v>1</v>
      </c>
    </row>
    <row r="11909" spans="1:21" outlineLevel="2" x14ac:dyDescent="0.25">
      <c r="B11909" t="str">
        <f>CONCATENATE(G11909,"|", IF(I11909="", H11909,I11909),"|",IF(L11909="",K11909,L11909))</f>
        <v>Sumatriptan|PrMCnc|Intravascular - any</v>
      </c>
      <c r="C11909" t="b">
        <f>IF(OR(B11909=B11907, B11909=B11910), TRUE, FALSE)</f>
        <v>1</v>
      </c>
      <c r="D11909">
        <v>6896</v>
      </c>
      <c r="E11909">
        <v>5.5347999999999997</v>
      </c>
      <c r="F11909" t="s">
        <v>23123</v>
      </c>
      <c r="G11909" t="s">
        <v>23124</v>
      </c>
      <c r="H11909" t="s">
        <v>2</v>
      </c>
      <c r="I11909" t="s">
        <v>25806</v>
      </c>
      <c r="J11909" t="s">
        <v>3</v>
      </c>
      <c r="K11909" t="s">
        <v>38</v>
      </c>
      <c r="L11909" t="s">
        <v>25808</v>
      </c>
      <c r="M11909" t="s">
        <v>5</v>
      </c>
      <c r="O11909" t="s">
        <v>48</v>
      </c>
      <c r="P11909" t="s">
        <v>48</v>
      </c>
      <c r="Q11909" t="s">
        <v>6</v>
      </c>
      <c r="R11909" t="s">
        <v>23125</v>
      </c>
      <c r="S11909" t="s">
        <v>23126</v>
      </c>
      <c r="T11909">
        <v>1</v>
      </c>
      <c r="U11909" t="s">
        <v>18</v>
      </c>
    </row>
    <row r="11910" spans="1:21" outlineLevel="2" x14ac:dyDescent="0.25">
      <c r="B11910" t="str">
        <f>CONCATENATE(G11910,"|", IF(I11910="", H11910,I11910),"|",IF(L11910="",K11910,L11910))</f>
        <v>Sumatriptan|PrMCnc|Intravascular - any</v>
      </c>
      <c r="C11910" t="b">
        <f>IF(OR(B11910=B11909, B11910=B11912), TRUE, FALSE)</f>
        <v>1</v>
      </c>
      <c r="D11910">
        <v>6897</v>
      </c>
      <c r="E11910">
        <v>5.5347999999999997</v>
      </c>
      <c r="F11910" t="s">
        <v>23127</v>
      </c>
      <c r="G11910" t="s">
        <v>23124</v>
      </c>
      <c r="H11910" t="s">
        <v>2</v>
      </c>
      <c r="I11910" t="s">
        <v>25806</v>
      </c>
      <c r="J11910" t="s">
        <v>3</v>
      </c>
      <c r="K11910" t="s">
        <v>47</v>
      </c>
      <c r="L11910" t="s">
        <v>25808</v>
      </c>
      <c r="M11910" t="s">
        <v>5</v>
      </c>
      <c r="O11910" t="s">
        <v>48</v>
      </c>
      <c r="P11910" t="s">
        <v>48</v>
      </c>
      <c r="Q11910" t="s">
        <v>6</v>
      </c>
      <c r="R11910" t="s">
        <v>23128</v>
      </c>
      <c r="S11910" t="s">
        <v>23129</v>
      </c>
      <c r="T11910">
        <v>1</v>
      </c>
      <c r="U11910" t="s">
        <v>18</v>
      </c>
    </row>
    <row r="11911" spans="1:21" outlineLevel="1" x14ac:dyDescent="0.25">
      <c r="A11911" s="1" t="s">
        <v>26401</v>
      </c>
      <c r="B11911">
        <f>SUBTOTAL(3,B11909:B11910)</f>
        <v>2</v>
      </c>
      <c r="U11911">
        <f>SUBTOTAL(3,U11909:U11910)</f>
        <v>2</v>
      </c>
    </row>
    <row r="11912" spans="1:21" outlineLevel="2" x14ac:dyDescent="0.25">
      <c r="B11912" t="str">
        <f>CONCATENATE(G11912,"|", IF(I11912="", H11912,I11912),"|",IF(L11912="",K11912,L11912))</f>
        <v>Sumatriptan|PrMCnc|Urine</v>
      </c>
      <c r="C11912" t="b">
        <f>IF(OR(B11912=B11910, B11912=B11914), TRUE, FALSE)</f>
        <v>0</v>
      </c>
      <c r="D11912">
        <v>6898</v>
      </c>
      <c r="E11912">
        <v>5.5347999999999997</v>
      </c>
      <c r="F11912" t="s">
        <v>23130</v>
      </c>
      <c r="G11912" t="s">
        <v>23124</v>
      </c>
      <c r="H11912" t="s">
        <v>2</v>
      </c>
      <c r="I11912" t="s">
        <v>25806</v>
      </c>
      <c r="J11912" t="s">
        <v>3</v>
      </c>
      <c r="K11912" t="s">
        <v>32</v>
      </c>
      <c r="M11912" t="s">
        <v>5</v>
      </c>
      <c r="O11912" t="s">
        <v>48</v>
      </c>
      <c r="P11912" t="s">
        <v>48</v>
      </c>
      <c r="Q11912" t="s">
        <v>6</v>
      </c>
      <c r="R11912" t="s">
        <v>23131</v>
      </c>
      <c r="S11912" t="s">
        <v>23132</v>
      </c>
      <c r="T11912">
        <v>1</v>
      </c>
      <c r="U11912" t="s">
        <v>18</v>
      </c>
    </row>
    <row r="11913" spans="1:21" outlineLevel="1" x14ac:dyDescent="0.25">
      <c r="A11913" s="1" t="s">
        <v>26400</v>
      </c>
      <c r="B11913">
        <f>SUBTOTAL(3,B11912:B11912)</f>
        <v>1</v>
      </c>
      <c r="U11913">
        <f>SUBTOTAL(3,U11912:U11912)</f>
        <v>1</v>
      </c>
    </row>
    <row r="11914" spans="1:21" outlineLevel="2" x14ac:dyDescent="0.25">
      <c r="B11914" t="str">
        <f>CONCATENATE(G11914,"|", IF(I11914="", H11914,I11914),"|",IF(L11914="",K11914,L11914))</f>
        <v>Sympathomimetics|Prid|Urine</v>
      </c>
      <c r="C11914" t="b">
        <f>IF(OR(B11914=B11912, B11914=B11916), TRUE, FALSE)</f>
        <v>0</v>
      </c>
      <c r="D11914">
        <v>6900</v>
      </c>
      <c r="E11914">
        <v>5.5347999999999997</v>
      </c>
      <c r="F11914" t="s">
        <v>23137</v>
      </c>
      <c r="G11914" t="s">
        <v>23134</v>
      </c>
      <c r="H11914" t="s">
        <v>1940</v>
      </c>
      <c r="J11914" t="s">
        <v>3</v>
      </c>
      <c r="K11914" t="s">
        <v>32</v>
      </c>
      <c r="M11914" t="s">
        <v>384</v>
      </c>
      <c r="Q11914" t="s">
        <v>6</v>
      </c>
      <c r="R11914" t="s">
        <v>23138</v>
      </c>
      <c r="S11914" t="s">
        <v>23139</v>
      </c>
      <c r="T11914">
        <v>1</v>
      </c>
      <c r="U11914" t="s">
        <v>18</v>
      </c>
    </row>
    <row r="11915" spans="1:21" outlineLevel="1" x14ac:dyDescent="0.25">
      <c r="A11915" s="1" t="s">
        <v>26399</v>
      </c>
      <c r="B11915">
        <f>SUBTOTAL(3,B11914:B11914)</f>
        <v>1</v>
      </c>
      <c r="U11915">
        <f>SUBTOTAL(3,U11914:U11914)</f>
        <v>1</v>
      </c>
    </row>
    <row r="11916" spans="1:21" outlineLevel="2" x14ac:dyDescent="0.25">
      <c r="B11916" t="str">
        <f>CONCATENATE(G11916,"|", IF(I11916="", H11916,I11916),"|",IF(L11916="",K11916,L11916))</f>
        <v>Sympathomimetics|PrMCnc|Urine</v>
      </c>
      <c r="C11916" t="b">
        <f>IF(OR(B11916=B11914, B11916=B11917), TRUE, FALSE)</f>
        <v>1</v>
      </c>
      <c r="D11916">
        <v>6899</v>
      </c>
      <c r="E11916">
        <v>5.5347999999999997</v>
      </c>
      <c r="F11916" t="s">
        <v>23133</v>
      </c>
      <c r="G11916" t="s">
        <v>23134</v>
      </c>
      <c r="H11916" t="s">
        <v>2</v>
      </c>
      <c r="I11916" t="s">
        <v>25806</v>
      </c>
      <c r="J11916" t="s">
        <v>3</v>
      </c>
      <c r="K11916" t="s">
        <v>32</v>
      </c>
      <c r="M11916" t="s">
        <v>5</v>
      </c>
      <c r="O11916" t="s">
        <v>48</v>
      </c>
      <c r="P11916" t="s">
        <v>48</v>
      </c>
      <c r="Q11916" t="s">
        <v>6</v>
      </c>
      <c r="R11916" t="s">
        <v>23135</v>
      </c>
      <c r="S11916" t="s">
        <v>23136</v>
      </c>
      <c r="T11916">
        <v>1</v>
      </c>
      <c r="U11916" t="s">
        <v>18</v>
      </c>
    </row>
    <row r="11917" spans="1:21" outlineLevel="2" x14ac:dyDescent="0.25">
      <c r="B11917" t="str">
        <f>CONCATENATE(G11917,"|", IF(I11917="", H11917,I11917),"|",IF(L11917="",K11917,L11917))</f>
        <v>Sympathomimetics|PrMCnc|Urine</v>
      </c>
      <c r="C11917" t="b">
        <f t="shared" ref="C11917:C11937" si="107">IF(OR(B11917=B11916, B11917=B11918), TRUE, FALSE)</f>
        <v>1</v>
      </c>
      <c r="D11917">
        <v>6901</v>
      </c>
      <c r="E11917">
        <v>5.5347999999999997</v>
      </c>
      <c r="F11917" t="s">
        <v>23140</v>
      </c>
      <c r="G11917" t="s">
        <v>23134</v>
      </c>
      <c r="H11917" t="s">
        <v>140</v>
      </c>
      <c r="I11917" t="s">
        <v>25806</v>
      </c>
      <c r="J11917" t="s">
        <v>3</v>
      </c>
      <c r="K11917" t="s">
        <v>32</v>
      </c>
      <c r="M11917" t="s">
        <v>141</v>
      </c>
      <c r="Q11917" t="s">
        <v>6</v>
      </c>
      <c r="R11917" t="s">
        <v>23141</v>
      </c>
      <c r="S11917" t="s">
        <v>23142</v>
      </c>
      <c r="T11917">
        <v>1</v>
      </c>
      <c r="U11917" t="s">
        <v>18</v>
      </c>
    </row>
    <row r="11918" spans="1:21" outlineLevel="2" x14ac:dyDescent="0.25">
      <c r="B11918" t="str">
        <f>CONCATENATE(G11918,"|", IF(I11918="", H11918,I11918),"|",IF(L11918="",K11918,L11918))</f>
        <v>Sympathomimetics|PrMCnc|Urine</v>
      </c>
      <c r="C11918" t="b">
        <f>IF(OR(B11918=B11917, B11918=B11920), TRUE, FALSE)</f>
        <v>1</v>
      </c>
      <c r="D11918">
        <v>6902</v>
      </c>
      <c r="E11918">
        <v>5.5347999999999997</v>
      </c>
      <c r="F11918" t="s">
        <v>23143</v>
      </c>
      <c r="G11918" t="s">
        <v>23134</v>
      </c>
      <c r="H11918" t="s">
        <v>140</v>
      </c>
      <c r="I11918" t="s">
        <v>25806</v>
      </c>
      <c r="J11918" t="s">
        <v>3</v>
      </c>
      <c r="K11918" t="s">
        <v>32</v>
      </c>
      <c r="M11918" t="s">
        <v>141</v>
      </c>
      <c r="N11918" t="s">
        <v>136</v>
      </c>
      <c r="Q11918" t="s">
        <v>6</v>
      </c>
      <c r="R11918" t="s">
        <v>23144</v>
      </c>
      <c r="S11918" t="s">
        <v>23145</v>
      </c>
      <c r="T11918">
        <v>1</v>
      </c>
      <c r="U11918" t="s">
        <v>18</v>
      </c>
    </row>
    <row r="11919" spans="1:21" outlineLevel="1" x14ac:dyDescent="0.25">
      <c r="A11919" s="1" t="s">
        <v>26398</v>
      </c>
      <c r="B11919">
        <f>SUBTOTAL(3,B11916:B11918)</f>
        <v>3</v>
      </c>
      <c r="U11919">
        <f>SUBTOTAL(3,U11916:U11918)</f>
        <v>3</v>
      </c>
    </row>
    <row r="11920" spans="1:21" outlineLevel="2" x14ac:dyDescent="0.25">
      <c r="B11920" t="str">
        <f>CONCATENATE(G11920,"|", IF(I11920="", H11920,I11920),"|",IF(L11920="",K11920,L11920))</f>
        <v>Synthetic cannabinoids panel|-|Urine</v>
      </c>
      <c r="C11920" t="b">
        <f>IF(OR(B11920=B11918, B11920=B11922), TRUE, FALSE)</f>
        <v>0</v>
      </c>
      <c r="D11920">
        <v>6903</v>
      </c>
      <c r="E11920">
        <v>4.3480999999999996</v>
      </c>
      <c r="F11920" t="s">
        <v>23146</v>
      </c>
      <c r="G11920" t="s">
        <v>23147</v>
      </c>
      <c r="H11920" t="s">
        <v>1220</v>
      </c>
      <c r="J11920" t="s">
        <v>3</v>
      </c>
      <c r="K11920" t="s">
        <v>32</v>
      </c>
      <c r="M11920" t="s">
        <v>1220</v>
      </c>
      <c r="N11920" t="s">
        <v>136</v>
      </c>
      <c r="Q11920" t="s">
        <v>1221</v>
      </c>
      <c r="R11920" t="s">
        <v>23148</v>
      </c>
      <c r="S11920" t="s">
        <v>23149</v>
      </c>
      <c r="T11920">
        <v>1</v>
      </c>
      <c r="U11920" t="s">
        <v>1224</v>
      </c>
    </row>
    <row r="11921" spans="1:21" outlineLevel="1" x14ac:dyDescent="0.25">
      <c r="A11921" s="1" t="s">
        <v>26397</v>
      </c>
      <c r="B11921">
        <f>SUBTOTAL(3,B11920:B11920)</f>
        <v>1</v>
      </c>
      <c r="U11921">
        <f>SUBTOTAL(3,U11920:U11920)</f>
        <v>1</v>
      </c>
    </row>
    <row r="11922" spans="1:21" outlineLevel="2" x14ac:dyDescent="0.25">
      <c r="B11922" t="str">
        <f>CONCATENATE(G11922,"|", IF(I11922="", H11922,I11922),"|",IF(L11922="",K11922,L11922))</f>
        <v>Synthetic glucocorticoid drug|PrMCnc|Unk sub</v>
      </c>
      <c r="C11922" t="b">
        <f>IF(OR(B11922=B11920, B11922=B11924), TRUE, FALSE)</f>
        <v>0</v>
      </c>
      <c r="D11922">
        <v>6904</v>
      </c>
      <c r="E11922">
        <v>5.5347999999999997</v>
      </c>
      <c r="F11922" t="s">
        <v>23150</v>
      </c>
      <c r="G11922" t="s">
        <v>23151</v>
      </c>
      <c r="H11922" t="s">
        <v>2</v>
      </c>
      <c r="I11922" t="s">
        <v>25806</v>
      </c>
      <c r="J11922" t="s">
        <v>3</v>
      </c>
      <c r="K11922" t="s">
        <v>3030</v>
      </c>
      <c r="M11922" t="s">
        <v>5</v>
      </c>
      <c r="Q11922" t="s">
        <v>6</v>
      </c>
      <c r="R11922" t="s">
        <v>23152</v>
      </c>
      <c r="S11922" t="s">
        <v>23153</v>
      </c>
      <c r="T11922">
        <v>1</v>
      </c>
      <c r="U11922" t="s">
        <v>18</v>
      </c>
    </row>
    <row r="11923" spans="1:21" outlineLevel="1" x14ac:dyDescent="0.25">
      <c r="A11923" s="1" t="s">
        <v>26396</v>
      </c>
      <c r="B11923">
        <f>SUBTOTAL(3,B11922:B11922)</f>
        <v>1</v>
      </c>
      <c r="U11923">
        <f>SUBTOTAL(3,U11922:U11922)</f>
        <v>1</v>
      </c>
    </row>
    <row r="11924" spans="1:21" outlineLevel="2" x14ac:dyDescent="0.25">
      <c r="B11924" t="str">
        <f>CONCATENATE(G11924,"|", IF(I11924="", H11924,I11924),"|",IF(L11924="",K11924,L11924))</f>
        <v>Tacrine|PrMCnc|Intravascular - any</v>
      </c>
      <c r="C11924" t="b">
        <f>IF(OR(B11924=B11922, B11924=B11926), TRUE, FALSE)</f>
        <v>0</v>
      </c>
      <c r="D11924">
        <v>6905</v>
      </c>
      <c r="E11924">
        <v>5.5347999999999997</v>
      </c>
      <c r="F11924" t="s">
        <v>23154</v>
      </c>
      <c r="G11924" t="s">
        <v>23155</v>
      </c>
      <c r="H11924" t="s">
        <v>2</v>
      </c>
      <c r="I11924" t="s">
        <v>25806</v>
      </c>
      <c r="J11924" t="s">
        <v>3</v>
      </c>
      <c r="K11924" t="s">
        <v>47</v>
      </c>
      <c r="L11924" t="s">
        <v>25808</v>
      </c>
      <c r="M11924" t="s">
        <v>5</v>
      </c>
      <c r="O11924" t="s">
        <v>48</v>
      </c>
      <c r="P11924" t="s">
        <v>48</v>
      </c>
      <c r="Q11924" t="s">
        <v>6</v>
      </c>
      <c r="R11924" t="s">
        <v>23156</v>
      </c>
      <c r="S11924" t="s">
        <v>23157</v>
      </c>
      <c r="T11924">
        <v>1</v>
      </c>
      <c r="U11924" t="s">
        <v>18</v>
      </c>
    </row>
    <row r="11925" spans="1:21" outlineLevel="1" x14ac:dyDescent="0.25">
      <c r="A11925" s="1" t="s">
        <v>26395</v>
      </c>
      <c r="B11925">
        <f>SUBTOTAL(3,B11924:B11924)</f>
        <v>1</v>
      </c>
      <c r="U11925">
        <f>SUBTOTAL(3,U11924:U11924)</f>
        <v>1</v>
      </c>
    </row>
    <row r="11926" spans="1:21" outlineLevel="2" x14ac:dyDescent="0.25">
      <c r="B11926" t="str">
        <f>CONCATENATE(G11926,"|", IF(I11926="", H11926,I11926),"|",IF(L11926="",K11926,L11926))</f>
        <v>Tacrolimus^2H post dose|PrMCnc|Intravascular - any</v>
      </c>
      <c r="C11926" t="b">
        <f>IF(OR(B11926=B11924, B11926=B11928), TRUE, FALSE)</f>
        <v>0</v>
      </c>
      <c r="D11926">
        <v>6912</v>
      </c>
      <c r="E11926">
        <v>5.5347999999999997</v>
      </c>
      <c r="F11926" t="s">
        <v>23177</v>
      </c>
      <c r="G11926" t="s">
        <v>23178</v>
      </c>
      <c r="H11926" t="s">
        <v>2</v>
      </c>
      <c r="I11926" t="s">
        <v>25806</v>
      </c>
      <c r="J11926" t="s">
        <v>3</v>
      </c>
      <c r="K11926" t="s">
        <v>47</v>
      </c>
      <c r="L11926" t="s">
        <v>25808</v>
      </c>
      <c r="M11926" t="s">
        <v>5</v>
      </c>
      <c r="O11926" t="s">
        <v>33</v>
      </c>
      <c r="P11926" t="s">
        <v>33</v>
      </c>
      <c r="Q11926" t="s">
        <v>6</v>
      </c>
      <c r="R11926" t="s">
        <v>23179</v>
      </c>
      <c r="S11926" t="s">
        <v>23180</v>
      </c>
      <c r="T11926">
        <v>1</v>
      </c>
      <c r="U11926" t="s">
        <v>18</v>
      </c>
    </row>
    <row r="11927" spans="1:21" outlineLevel="1" x14ac:dyDescent="0.25">
      <c r="A11927" s="1" t="s">
        <v>26391</v>
      </c>
      <c r="B11927">
        <f>SUBTOTAL(3,B11926:B11926)</f>
        <v>1</v>
      </c>
      <c r="U11927">
        <f>SUBTOTAL(3,U11926:U11926)</f>
        <v>1</v>
      </c>
    </row>
    <row r="11928" spans="1:21" outlineLevel="2" x14ac:dyDescent="0.25">
      <c r="B11928" t="str">
        <f>CONCATENATE(G11928,"|", IF(I11928="", H11928,I11928),"|",IF(L11928="",K11928,L11928))</f>
        <v>Tacrolimus^4H post dose|PrMCnc|Intravascular - any</v>
      </c>
      <c r="C11928" t="b">
        <f>IF(OR(B11928=B11926, B11928=B11930), TRUE, FALSE)</f>
        <v>0</v>
      </c>
      <c r="D11928">
        <v>6913</v>
      </c>
      <c r="E11928">
        <v>5.5347999999999997</v>
      </c>
      <c r="F11928" t="s">
        <v>23181</v>
      </c>
      <c r="G11928" t="s">
        <v>23182</v>
      </c>
      <c r="H11928" t="s">
        <v>2</v>
      </c>
      <c r="I11928" t="s">
        <v>25806</v>
      </c>
      <c r="J11928" t="s">
        <v>3</v>
      </c>
      <c r="K11928" t="s">
        <v>47</v>
      </c>
      <c r="L11928" t="s">
        <v>25808</v>
      </c>
      <c r="M11928" t="s">
        <v>5</v>
      </c>
      <c r="O11928" t="s">
        <v>33</v>
      </c>
      <c r="P11928" t="s">
        <v>33</v>
      </c>
      <c r="Q11928" t="s">
        <v>6</v>
      </c>
      <c r="R11928" t="s">
        <v>23183</v>
      </c>
      <c r="S11928" t="s">
        <v>23184</v>
      </c>
      <c r="T11928">
        <v>1</v>
      </c>
      <c r="U11928" t="s">
        <v>18</v>
      </c>
    </row>
    <row r="11929" spans="1:21" outlineLevel="1" x14ac:dyDescent="0.25">
      <c r="A11929" s="1" t="s">
        <v>26390</v>
      </c>
      <c r="B11929">
        <f>SUBTOTAL(3,B11928:B11928)</f>
        <v>1</v>
      </c>
      <c r="U11929">
        <f>SUBTOTAL(3,U11928:U11928)</f>
        <v>1</v>
      </c>
    </row>
    <row r="11930" spans="1:21" outlineLevel="2" x14ac:dyDescent="0.25">
      <c r="B11930" t="str">
        <f>CONCATENATE(G11930,"|", IF(I11930="", H11930,I11930),"|",IF(L11930="",K11930,L11930))</f>
        <v>Tacrolimus^trough|PrMCnc|Intravascular - any</v>
      </c>
      <c r="C11930" t="b">
        <f>IF(OR(B11930=B11928, B11930=B11931), TRUE, FALSE)</f>
        <v>1</v>
      </c>
      <c r="D11930">
        <v>6914</v>
      </c>
      <c r="E11930">
        <v>5.5347999999999997</v>
      </c>
      <c r="F11930" t="s">
        <v>23185</v>
      </c>
      <c r="G11930" t="s">
        <v>23186</v>
      </c>
      <c r="H11930" t="s">
        <v>2</v>
      </c>
      <c r="I11930" t="s">
        <v>25806</v>
      </c>
      <c r="J11930" t="s">
        <v>3</v>
      </c>
      <c r="K11930" t="s">
        <v>38</v>
      </c>
      <c r="L11930" t="s">
        <v>25808</v>
      </c>
      <c r="M11930" t="s">
        <v>5</v>
      </c>
      <c r="O11930" t="s">
        <v>48</v>
      </c>
      <c r="P11930" t="s">
        <v>48</v>
      </c>
      <c r="Q11930" t="s">
        <v>6</v>
      </c>
      <c r="R11930" t="s">
        <v>23187</v>
      </c>
      <c r="S11930" t="s">
        <v>23188</v>
      </c>
      <c r="T11930">
        <v>1</v>
      </c>
      <c r="U11930" t="s">
        <v>18</v>
      </c>
    </row>
    <row r="11931" spans="1:21" outlineLevel="2" x14ac:dyDescent="0.25">
      <c r="B11931" t="str">
        <f>CONCATENATE(G11931,"|", IF(I11931="", H11931,I11931),"|",IF(L11931="",K11931,L11931))</f>
        <v>Tacrolimus^trough|PrMCnc|Intravascular - any</v>
      </c>
      <c r="C11931" t="b">
        <f>IF(OR(B11931=B11930, B11931=B11933), TRUE, FALSE)</f>
        <v>1</v>
      </c>
      <c r="D11931">
        <v>6915</v>
      </c>
      <c r="E11931">
        <v>5.5347999999999997</v>
      </c>
      <c r="F11931" t="s">
        <v>23189</v>
      </c>
      <c r="G11931" t="s">
        <v>23186</v>
      </c>
      <c r="H11931" t="s">
        <v>2</v>
      </c>
      <c r="I11931" t="s">
        <v>25806</v>
      </c>
      <c r="J11931" t="s">
        <v>3</v>
      </c>
      <c r="K11931" t="s">
        <v>47</v>
      </c>
      <c r="L11931" t="s">
        <v>25808</v>
      </c>
      <c r="M11931" t="s">
        <v>5</v>
      </c>
      <c r="O11931" t="s">
        <v>33</v>
      </c>
      <c r="P11931" t="s">
        <v>33</v>
      </c>
      <c r="Q11931" t="s">
        <v>6</v>
      </c>
      <c r="R11931" t="s">
        <v>23190</v>
      </c>
      <c r="S11931" t="s">
        <v>23191</v>
      </c>
      <c r="T11931">
        <v>1</v>
      </c>
      <c r="U11931" t="s">
        <v>18</v>
      </c>
    </row>
    <row r="11932" spans="1:21" outlineLevel="1" x14ac:dyDescent="0.25">
      <c r="A11932" s="1" t="s">
        <v>26389</v>
      </c>
      <c r="B11932">
        <f>SUBTOTAL(3,B11930:B11931)</f>
        <v>2</v>
      </c>
      <c r="U11932">
        <f>SUBTOTAL(3,U11930:U11931)</f>
        <v>2</v>
      </c>
    </row>
    <row r="11933" spans="1:21" outlineLevel="2" x14ac:dyDescent="0.25">
      <c r="B11933" t="str">
        <f>CONCATENATE(G11933,"|", IF(I11933="", H11933,I11933),"|",IF(L11933="",K11933,L11933))</f>
        <v>Tacrolimus|PrMCnc|Bld.dot</v>
      </c>
      <c r="C11933" t="b">
        <f>IF(OR(B11933=B11931, B11933=B11935), TRUE, FALSE)</f>
        <v>0</v>
      </c>
      <c r="D11933">
        <v>6910</v>
      </c>
      <c r="E11933">
        <v>5.5347999999999997</v>
      </c>
      <c r="F11933" t="s">
        <v>23171</v>
      </c>
      <c r="G11933" t="s">
        <v>23159</v>
      </c>
      <c r="H11933" t="s">
        <v>2</v>
      </c>
      <c r="I11933" t="s">
        <v>25806</v>
      </c>
      <c r="J11933" t="s">
        <v>3</v>
      </c>
      <c r="K11933" t="s">
        <v>267</v>
      </c>
      <c r="M11933" t="s">
        <v>5</v>
      </c>
      <c r="O11933" t="s">
        <v>33</v>
      </c>
      <c r="P11933" t="s">
        <v>33</v>
      </c>
      <c r="Q11933" t="s">
        <v>6</v>
      </c>
      <c r="R11933" t="s">
        <v>23172</v>
      </c>
      <c r="S11933" t="s">
        <v>23173</v>
      </c>
      <c r="T11933">
        <v>1</v>
      </c>
      <c r="U11933" t="s">
        <v>18</v>
      </c>
    </row>
    <row r="11934" spans="1:21" outlineLevel="1" x14ac:dyDescent="0.25">
      <c r="A11934" s="1" t="s">
        <v>26393</v>
      </c>
      <c r="B11934">
        <f>SUBTOTAL(3,B11933:B11933)</f>
        <v>1</v>
      </c>
      <c r="U11934">
        <f>SUBTOTAL(3,U11933:U11933)</f>
        <v>1</v>
      </c>
    </row>
    <row r="11935" spans="1:21" outlineLevel="2" x14ac:dyDescent="0.25">
      <c r="B11935" t="str">
        <f>CONCATENATE(G11935,"|", IF(I11935="", H11935,I11935),"|",IF(L11935="",K11935,L11935))</f>
        <v>Tacrolimus|PrMCnc|Intravascular - any</v>
      </c>
      <c r="C11935" t="b">
        <f>IF(OR(B11935=B11933, B11935=B11936), TRUE, FALSE)</f>
        <v>1</v>
      </c>
      <c r="D11935">
        <v>6906</v>
      </c>
      <c r="E11935">
        <v>5.5347999999999997</v>
      </c>
      <c r="F11935" t="s">
        <v>23158</v>
      </c>
      <c r="G11935" t="s">
        <v>23159</v>
      </c>
      <c r="H11935" t="s">
        <v>2</v>
      </c>
      <c r="I11935" t="s">
        <v>25806</v>
      </c>
      <c r="J11935" t="s">
        <v>3</v>
      </c>
      <c r="K11935" t="s">
        <v>38</v>
      </c>
      <c r="L11935" t="s">
        <v>25808</v>
      </c>
      <c r="M11935" t="s">
        <v>5</v>
      </c>
      <c r="O11935" t="s">
        <v>48</v>
      </c>
      <c r="P11935" t="s">
        <v>7561</v>
      </c>
      <c r="Q11935" t="s">
        <v>6</v>
      </c>
      <c r="R11935" t="s">
        <v>23160</v>
      </c>
      <c r="S11935" t="s">
        <v>23161</v>
      </c>
      <c r="T11935">
        <v>1</v>
      </c>
      <c r="U11935" t="s">
        <v>18</v>
      </c>
    </row>
    <row r="11936" spans="1:21" outlineLevel="2" x14ac:dyDescent="0.25">
      <c r="B11936" t="str">
        <f>CONCATENATE(G11936,"|", IF(I11936="", H11936,I11936),"|",IF(L11936="",K11936,L11936))</f>
        <v>Tacrolimus|PrMCnc|Intravascular - any</v>
      </c>
      <c r="C11936" t="b">
        <f t="shared" si="107"/>
        <v>1</v>
      </c>
      <c r="D11936">
        <v>6907</v>
      </c>
      <c r="E11936">
        <v>5.5347999999999997</v>
      </c>
      <c r="F11936" t="s">
        <v>23162</v>
      </c>
      <c r="G11936" t="s">
        <v>23159</v>
      </c>
      <c r="H11936" t="s">
        <v>2</v>
      </c>
      <c r="I11936" t="s">
        <v>25806</v>
      </c>
      <c r="J11936" t="s">
        <v>3</v>
      </c>
      <c r="K11936" t="s">
        <v>38</v>
      </c>
      <c r="L11936" t="s">
        <v>25808</v>
      </c>
      <c r="M11936" t="s">
        <v>5</v>
      </c>
      <c r="N11936" t="s">
        <v>2129</v>
      </c>
      <c r="O11936" t="s">
        <v>48</v>
      </c>
      <c r="P11936" t="s">
        <v>48</v>
      </c>
      <c r="Q11936" t="s">
        <v>6</v>
      </c>
      <c r="R11936" t="s">
        <v>23163</v>
      </c>
      <c r="S11936" t="s">
        <v>23164</v>
      </c>
      <c r="T11936">
        <v>1</v>
      </c>
      <c r="U11936" t="s">
        <v>18</v>
      </c>
    </row>
    <row r="11937" spans="1:21" outlineLevel="2" x14ac:dyDescent="0.25">
      <c r="B11937" t="str">
        <f>CONCATENATE(G11937,"|", IF(I11937="", H11937,I11937),"|",IF(L11937="",K11937,L11937))</f>
        <v>Tacrolimus|PrMCnc|Intravascular - any</v>
      </c>
      <c r="C11937" t="b">
        <f t="shared" si="107"/>
        <v>1</v>
      </c>
      <c r="D11937">
        <v>6908</v>
      </c>
      <c r="E11937">
        <v>5.5347999999999997</v>
      </c>
      <c r="F11937" t="s">
        <v>23165</v>
      </c>
      <c r="G11937" t="s">
        <v>23159</v>
      </c>
      <c r="H11937" t="s">
        <v>2</v>
      </c>
      <c r="I11937" t="s">
        <v>25806</v>
      </c>
      <c r="J11937" t="s">
        <v>3</v>
      </c>
      <c r="K11937" t="s">
        <v>38</v>
      </c>
      <c r="L11937" t="s">
        <v>25808</v>
      </c>
      <c r="M11937" t="s">
        <v>5</v>
      </c>
      <c r="N11937" t="s">
        <v>1861</v>
      </c>
      <c r="O11937" t="s">
        <v>48</v>
      </c>
      <c r="P11937" t="s">
        <v>48</v>
      </c>
      <c r="Q11937" t="s">
        <v>6</v>
      </c>
      <c r="R11937" t="s">
        <v>23166</v>
      </c>
      <c r="S11937" t="s">
        <v>23167</v>
      </c>
      <c r="T11937">
        <v>1</v>
      </c>
      <c r="U11937" t="s">
        <v>18</v>
      </c>
    </row>
    <row r="11938" spans="1:21" outlineLevel="2" x14ac:dyDescent="0.25">
      <c r="B11938" t="str">
        <f>CONCATENATE(G11938,"|", IF(I11938="", H11938,I11938),"|",IF(L11938="",K11938,L11938))</f>
        <v>Tacrolimus|PrMCnc|Intravascular - any</v>
      </c>
      <c r="C11938" t="b">
        <f>IF(OR(B11938=B11937, B11938=B11940), TRUE, FALSE)</f>
        <v>1</v>
      </c>
      <c r="D11938">
        <v>6911</v>
      </c>
      <c r="E11938">
        <v>5.5347999999999997</v>
      </c>
      <c r="F11938" t="s">
        <v>23174</v>
      </c>
      <c r="G11938" t="s">
        <v>23159</v>
      </c>
      <c r="H11938" t="s">
        <v>2</v>
      </c>
      <c r="I11938" t="s">
        <v>25806</v>
      </c>
      <c r="J11938" t="s">
        <v>3</v>
      </c>
      <c r="K11938" t="s">
        <v>47</v>
      </c>
      <c r="L11938" t="s">
        <v>25808</v>
      </c>
      <c r="M11938" t="s">
        <v>5</v>
      </c>
      <c r="O11938" t="s">
        <v>48</v>
      </c>
      <c r="P11938" t="s">
        <v>48</v>
      </c>
      <c r="Q11938" t="s">
        <v>6</v>
      </c>
      <c r="R11938" t="s">
        <v>23175</v>
      </c>
      <c r="S11938" t="s">
        <v>23176</v>
      </c>
      <c r="T11938">
        <v>1</v>
      </c>
      <c r="U11938" t="s">
        <v>18</v>
      </c>
    </row>
    <row r="11939" spans="1:21" outlineLevel="1" x14ac:dyDescent="0.25">
      <c r="A11939" s="1" t="s">
        <v>26392</v>
      </c>
      <c r="B11939">
        <f>SUBTOTAL(3,B11935:B11938)</f>
        <v>4</v>
      </c>
      <c r="U11939">
        <f>SUBTOTAL(3,U11935:U11938)</f>
        <v>4</v>
      </c>
    </row>
    <row r="11940" spans="1:21" outlineLevel="2" x14ac:dyDescent="0.25">
      <c r="B11940" t="str">
        <f>CONCATENATE(G11940,"|", IF(I11940="", H11940,I11940),"|",IF(L11940="",K11940,L11940))</f>
        <v>Tacrolimus|SCnc|Bld</v>
      </c>
      <c r="C11940" t="b">
        <f>IF(OR(B11940=B11938, B11940=B11942), TRUE, FALSE)</f>
        <v>0</v>
      </c>
      <c r="D11940">
        <v>6909</v>
      </c>
      <c r="E11940">
        <v>5.5347999999999997</v>
      </c>
      <c r="F11940" t="s">
        <v>23168</v>
      </c>
      <c r="G11940" t="s">
        <v>23159</v>
      </c>
      <c r="H11940" t="s">
        <v>222</v>
      </c>
      <c r="J11940" t="s">
        <v>3</v>
      </c>
      <c r="K11940" t="s">
        <v>38</v>
      </c>
      <c r="M11940" t="s">
        <v>5</v>
      </c>
      <c r="N11940" t="s">
        <v>2129</v>
      </c>
      <c r="O11940" t="s">
        <v>754</v>
      </c>
      <c r="P11940" t="s">
        <v>754</v>
      </c>
      <c r="Q11940" t="s">
        <v>6</v>
      </c>
      <c r="R11940" t="s">
        <v>23169</v>
      </c>
      <c r="S11940" t="s">
        <v>23170</v>
      </c>
      <c r="T11940">
        <v>1</v>
      </c>
      <c r="U11940" t="s">
        <v>18</v>
      </c>
    </row>
    <row r="11941" spans="1:21" outlineLevel="1" x14ac:dyDescent="0.25">
      <c r="A11941" s="1" t="s">
        <v>26394</v>
      </c>
      <c r="B11941">
        <f>SUBTOTAL(3,B11940:B11940)</f>
        <v>1</v>
      </c>
      <c r="U11941">
        <f>SUBTOTAL(3,U11940:U11940)</f>
        <v>1</v>
      </c>
    </row>
    <row r="11942" spans="1:21" outlineLevel="2" x14ac:dyDescent="0.25">
      <c r="B11942" t="str">
        <f>CONCATENATE(G11942,"|", IF(I11942="", H11942,I11942),"|",IF(L11942="",K11942,L11942))</f>
        <v>Tadalafil|PrMCnc|Intravascular - any</v>
      </c>
      <c r="C11942" t="b">
        <f>IF(OR(B11942=B11940, B11942=B11943), TRUE, FALSE)</f>
        <v>1</v>
      </c>
      <c r="D11942">
        <v>6916</v>
      </c>
      <c r="E11942">
        <v>5.5347999999999997</v>
      </c>
      <c r="F11942" t="s">
        <v>23192</v>
      </c>
      <c r="G11942" t="s">
        <v>23193</v>
      </c>
      <c r="H11942" t="s">
        <v>2</v>
      </c>
      <c r="I11942" t="s">
        <v>25806</v>
      </c>
      <c r="J11942" t="s">
        <v>3</v>
      </c>
      <c r="K11942" t="s">
        <v>38</v>
      </c>
      <c r="L11942" t="s">
        <v>25808</v>
      </c>
      <c r="M11942" t="s">
        <v>5</v>
      </c>
      <c r="O11942" t="s">
        <v>48</v>
      </c>
      <c r="P11942" t="s">
        <v>48</v>
      </c>
      <c r="Q11942" t="s">
        <v>6</v>
      </c>
      <c r="R11942" t="s">
        <v>23194</v>
      </c>
      <c r="S11942" t="s">
        <v>23195</v>
      </c>
      <c r="T11942">
        <v>1</v>
      </c>
      <c r="U11942" t="s">
        <v>18</v>
      </c>
    </row>
    <row r="11943" spans="1:21" outlineLevel="2" x14ac:dyDescent="0.25">
      <c r="B11943" t="str">
        <f>CONCATENATE(G11943,"|", IF(I11943="", H11943,I11943),"|",IF(L11943="",K11943,L11943))</f>
        <v>Tadalafil|PrMCnc|Intravascular - any</v>
      </c>
      <c r="C11943" t="b">
        <f>IF(OR(B11943=B11942, B11943=B11945), TRUE, FALSE)</f>
        <v>1</v>
      </c>
      <c r="D11943">
        <v>6917</v>
      </c>
      <c r="E11943">
        <v>5.5347999999999997</v>
      </c>
      <c r="F11943" t="s">
        <v>23196</v>
      </c>
      <c r="G11943" t="s">
        <v>23193</v>
      </c>
      <c r="H11943" t="s">
        <v>2</v>
      </c>
      <c r="I11943" t="s">
        <v>25806</v>
      </c>
      <c r="J11943" t="s">
        <v>3</v>
      </c>
      <c r="K11943" t="s">
        <v>47</v>
      </c>
      <c r="L11943" t="s">
        <v>25808</v>
      </c>
      <c r="M11943" t="s">
        <v>5</v>
      </c>
      <c r="O11943" t="s">
        <v>48</v>
      </c>
      <c r="P11943" t="s">
        <v>48</v>
      </c>
      <c r="Q11943" t="s">
        <v>6</v>
      </c>
      <c r="R11943" t="s">
        <v>23197</v>
      </c>
      <c r="S11943" t="s">
        <v>23198</v>
      </c>
      <c r="T11943">
        <v>1</v>
      </c>
      <c r="U11943" t="s">
        <v>18</v>
      </c>
    </row>
    <row r="11944" spans="1:21" outlineLevel="1" x14ac:dyDescent="0.25">
      <c r="A11944" s="1" t="s">
        <v>26388</v>
      </c>
      <c r="B11944">
        <f>SUBTOTAL(3,B11942:B11943)</f>
        <v>2</v>
      </c>
      <c r="U11944">
        <f>SUBTOTAL(3,U11942:U11943)</f>
        <v>2</v>
      </c>
    </row>
    <row r="11945" spans="1:21" outlineLevel="2" x14ac:dyDescent="0.25">
      <c r="B11945" t="str">
        <f>CONCATENATE(G11945,"|", IF(I11945="", H11945,I11945),"|",IF(L11945="",K11945,L11945))</f>
        <v>Tadalafil|PrMCnc|Urine</v>
      </c>
      <c r="C11945" t="b">
        <f>IF(OR(B11945=B11943, B11945=B11947), TRUE, FALSE)</f>
        <v>0</v>
      </c>
      <c r="D11945">
        <v>6918</v>
      </c>
      <c r="E11945">
        <v>5.5347999999999997</v>
      </c>
      <c r="F11945" t="s">
        <v>23199</v>
      </c>
      <c r="G11945" t="s">
        <v>23193</v>
      </c>
      <c r="H11945" t="s">
        <v>2</v>
      </c>
      <c r="I11945" t="s">
        <v>25806</v>
      </c>
      <c r="J11945" t="s">
        <v>3</v>
      </c>
      <c r="K11945" t="s">
        <v>32</v>
      </c>
      <c r="M11945" t="s">
        <v>5</v>
      </c>
      <c r="O11945" t="s">
        <v>48</v>
      </c>
      <c r="P11945" t="s">
        <v>48</v>
      </c>
      <c r="Q11945" t="s">
        <v>6</v>
      </c>
      <c r="R11945" t="s">
        <v>23200</v>
      </c>
      <c r="S11945" t="s">
        <v>23201</v>
      </c>
      <c r="T11945">
        <v>1</v>
      </c>
      <c r="U11945" t="s">
        <v>18</v>
      </c>
    </row>
    <row r="11946" spans="1:21" outlineLevel="1" x14ac:dyDescent="0.25">
      <c r="A11946" s="1" t="s">
        <v>26387</v>
      </c>
      <c r="B11946">
        <f>SUBTOTAL(3,B11945:B11945)</f>
        <v>1</v>
      </c>
      <c r="U11946">
        <f>SUBTOTAL(3,U11945:U11945)</f>
        <v>1</v>
      </c>
    </row>
    <row r="11947" spans="1:21" outlineLevel="2" x14ac:dyDescent="0.25">
      <c r="B11947" t="str">
        <f>CONCATENATE(G11947,"|", IF(I11947="", H11947,I11947),"|",IF(L11947="",K11947,L11947))</f>
        <v>Tamoxifen|PrMCnc|Intravascular - any</v>
      </c>
      <c r="C11947" t="b">
        <f>IF(OR(B11947=B11945, B11947=B11948), TRUE, FALSE)</f>
        <v>1</v>
      </c>
      <c r="D11947">
        <v>6919</v>
      </c>
      <c r="E11947">
        <v>5.5347999999999997</v>
      </c>
      <c r="F11947" t="s">
        <v>23202</v>
      </c>
      <c r="G11947" t="s">
        <v>23203</v>
      </c>
      <c r="H11947" t="s">
        <v>2</v>
      </c>
      <c r="I11947" t="s">
        <v>25806</v>
      </c>
      <c r="J11947" t="s">
        <v>3</v>
      </c>
      <c r="K11947" t="s">
        <v>38</v>
      </c>
      <c r="L11947" t="s">
        <v>25808</v>
      </c>
      <c r="M11947" t="s">
        <v>5</v>
      </c>
      <c r="O11947" t="s">
        <v>48</v>
      </c>
      <c r="P11947" t="s">
        <v>48</v>
      </c>
      <c r="Q11947" t="s">
        <v>6</v>
      </c>
      <c r="R11947" t="s">
        <v>23204</v>
      </c>
      <c r="S11947" t="s">
        <v>23205</v>
      </c>
      <c r="T11947">
        <v>1</v>
      </c>
      <c r="U11947" t="s">
        <v>18</v>
      </c>
    </row>
    <row r="11948" spans="1:21" outlineLevel="2" x14ac:dyDescent="0.25">
      <c r="B11948" t="str">
        <f>CONCATENATE(G11948,"|", IF(I11948="", H11948,I11948),"|",IF(L11948="",K11948,L11948))</f>
        <v>Tamoxifen|PrMCnc|Intravascular - any</v>
      </c>
      <c r="C11948" t="b">
        <f>IF(OR(B11948=B11947, B11948=B11950), TRUE, FALSE)</f>
        <v>1</v>
      </c>
      <c r="D11948">
        <v>6920</v>
      </c>
      <c r="E11948">
        <v>5.5347999999999997</v>
      </c>
      <c r="F11948" t="s">
        <v>23206</v>
      </c>
      <c r="G11948" t="s">
        <v>23203</v>
      </c>
      <c r="H11948" t="s">
        <v>2</v>
      </c>
      <c r="I11948" t="s">
        <v>25806</v>
      </c>
      <c r="J11948" t="s">
        <v>3</v>
      </c>
      <c r="K11948" t="s">
        <v>47</v>
      </c>
      <c r="L11948" t="s">
        <v>25808</v>
      </c>
      <c r="M11948" t="s">
        <v>5</v>
      </c>
      <c r="O11948" t="s">
        <v>48</v>
      </c>
      <c r="P11948" t="s">
        <v>48</v>
      </c>
      <c r="Q11948" t="s">
        <v>6</v>
      </c>
      <c r="R11948" t="s">
        <v>23207</v>
      </c>
      <c r="S11948" t="s">
        <v>23208</v>
      </c>
      <c r="T11948">
        <v>1</v>
      </c>
      <c r="U11948" t="s">
        <v>18</v>
      </c>
    </row>
    <row r="11949" spans="1:21" outlineLevel="1" x14ac:dyDescent="0.25">
      <c r="A11949" s="1" t="s">
        <v>26386</v>
      </c>
      <c r="B11949">
        <f>SUBTOTAL(3,B11947:B11948)</f>
        <v>2</v>
      </c>
      <c r="U11949">
        <f>SUBTOTAL(3,U11947:U11948)</f>
        <v>2</v>
      </c>
    </row>
    <row r="11950" spans="1:21" outlineLevel="2" x14ac:dyDescent="0.25">
      <c r="B11950" t="str">
        <f>CONCATENATE(G11950,"|", IF(I11950="", H11950,I11950),"|",IF(L11950="",K11950,L11950))</f>
        <v>Tapentadol cutoff|PrMCnc|Urine</v>
      </c>
      <c r="C11950" t="b">
        <f>IF(OR(B11950=B11948, B11950=B11951), TRUE, FALSE)</f>
        <v>1</v>
      </c>
      <c r="D11950">
        <v>6932</v>
      </c>
      <c r="E11950">
        <v>5.5762999999999998</v>
      </c>
      <c r="F11950" t="s">
        <v>23243</v>
      </c>
      <c r="G11950" t="s">
        <v>23244</v>
      </c>
      <c r="H11950" t="s">
        <v>2</v>
      </c>
      <c r="I11950" t="s">
        <v>25806</v>
      </c>
      <c r="J11950" t="s">
        <v>3</v>
      </c>
      <c r="K11950" t="s">
        <v>32</v>
      </c>
      <c r="M11950" t="s">
        <v>5</v>
      </c>
      <c r="N11950" t="s">
        <v>136</v>
      </c>
      <c r="O11950" t="s">
        <v>48</v>
      </c>
      <c r="P11950" t="s">
        <v>48</v>
      </c>
      <c r="Q11950" t="s">
        <v>6</v>
      </c>
      <c r="R11950" t="s">
        <v>23245</v>
      </c>
      <c r="S11950" t="s">
        <v>23246</v>
      </c>
      <c r="T11950">
        <v>1</v>
      </c>
      <c r="U11950" t="s">
        <v>9</v>
      </c>
    </row>
    <row r="11951" spans="1:21" outlineLevel="2" x14ac:dyDescent="0.25">
      <c r="B11951" t="str">
        <f>CONCATENATE(G11951,"|", IF(I11951="", H11951,I11951),"|",IF(L11951="",K11951,L11951))</f>
        <v>Tapentadol cutoff|PrMCnc|Urine</v>
      </c>
      <c r="C11951" t="b">
        <f>IF(OR(B11951=B11950, B11951=B11953), TRUE, FALSE)</f>
        <v>1</v>
      </c>
      <c r="D11951">
        <v>6933</v>
      </c>
      <c r="E11951">
        <v>5.5762999999999998</v>
      </c>
      <c r="F11951" t="s">
        <v>23247</v>
      </c>
      <c r="G11951" t="s">
        <v>23244</v>
      </c>
      <c r="H11951" t="s">
        <v>2</v>
      </c>
      <c r="I11951" t="s">
        <v>25806</v>
      </c>
      <c r="J11951" t="s">
        <v>3</v>
      </c>
      <c r="K11951" t="s">
        <v>32</v>
      </c>
      <c r="M11951" t="s">
        <v>5</v>
      </c>
      <c r="N11951" t="s">
        <v>142</v>
      </c>
      <c r="O11951" t="s">
        <v>48</v>
      </c>
      <c r="P11951" t="s">
        <v>48</v>
      </c>
      <c r="Q11951" t="s">
        <v>6</v>
      </c>
      <c r="R11951" t="s">
        <v>23248</v>
      </c>
      <c r="S11951" t="s">
        <v>23249</v>
      </c>
      <c r="T11951">
        <v>1</v>
      </c>
      <c r="U11951" t="s">
        <v>9</v>
      </c>
    </row>
    <row r="11952" spans="1:21" outlineLevel="1" x14ac:dyDescent="0.25">
      <c r="A11952" s="1" t="s">
        <v>26381</v>
      </c>
      <c r="B11952">
        <f>SUBTOTAL(3,B11950:B11951)</f>
        <v>2</v>
      </c>
      <c r="U11952">
        <f>SUBTOTAL(3,U11950:U11951)</f>
        <v>2</v>
      </c>
    </row>
    <row r="11953" spans="1:21" outlineLevel="2" x14ac:dyDescent="0.25">
      <c r="B11953" t="str">
        <f>CONCATENATE(G11953,"|", IF(I11953="", H11953,I11953),"|",IF(L11953="",K11953,L11953))</f>
        <v>Tapentadol glucuronide|PrMCnc|Urine</v>
      </c>
      <c r="C11953" t="b">
        <f>IF(OR(B11953=B11951, B11953=B11955), TRUE, FALSE)</f>
        <v>0</v>
      </c>
      <c r="D11953">
        <v>6934</v>
      </c>
      <c r="E11953">
        <v>5.5347999999999997</v>
      </c>
      <c r="F11953" t="s">
        <v>23250</v>
      </c>
      <c r="G11953" t="s">
        <v>23251</v>
      </c>
      <c r="H11953" t="s">
        <v>2</v>
      </c>
      <c r="I11953" t="s">
        <v>25806</v>
      </c>
      <c r="J11953" t="s">
        <v>3</v>
      </c>
      <c r="K11953" t="s">
        <v>32</v>
      </c>
      <c r="M11953" t="s">
        <v>5</v>
      </c>
      <c r="N11953" t="s">
        <v>142</v>
      </c>
      <c r="O11953" t="s">
        <v>48</v>
      </c>
      <c r="P11953" t="s">
        <v>48</v>
      </c>
      <c r="Q11953" t="s">
        <v>6</v>
      </c>
      <c r="R11953" t="s">
        <v>23252</v>
      </c>
      <c r="S11953" t="s">
        <v>23253</v>
      </c>
      <c r="T11953">
        <v>1</v>
      </c>
      <c r="U11953" t="s">
        <v>18</v>
      </c>
    </row>
    <row r="11954" spans="1:21" outlineLevel="1" x14ac:dyDescent="0.25">
      <c r="A11954" s="1" t="s">
        <v>26380</v>
      </c>
      <c r="B11954">
        <f>SUBTOTAL(3,B11953:B11953)</f>
        <v>1</v>
      </c>
      <c r="U11954">
        <f>SUBTOTAL(3,U11953:U11953)</f>
        <v>1</v>
      </c>
    </row>
    <row r="11955" spans="1:21" outlineLevel="2" x14ac:dyDescent="0.25">
      <c r="B11955" t="str">
        <f>CONCATENATE(G11955,"|", IF(I11955="", H11955,I11955),"|",IF(L11955="",K11955,L11955))</f>
        <v>Tapentadol/Creatinine|MRto|Urine</v>
      </c>
      <c r="C11955" t="b">
        <f>IF(OR(B11955=B11953, B11955=B11957), TRUE, FALSE)</f>
        <v>0</v>
      </c>
      <c r="D11955">
        <v>6935</v>
      </c>
      <c r="E11955">
        <v>5.5347999999999997</v>
      </c>
      <c r="F11955" t="s">
        <v>23254</v>
      </c>
      <c r="G11955" t="s">
        <v>23255</v>
      </c>
      <c r="H11955" t="s">
        <v>440</v>
      </c>
      <c r="J11955" t="s">
        <v>3</v>
      </c>
      <c r="K11955" t="s">
        <v>32</v>
      </c>
      <c r="M11955" t="s">
        <v>5</v>
      </c>
      <c r="O11955" t="s">
        <v>651</v>
      </c>
      <c r="P11955" t="s">
        <v>652</v>
      </c>
      <c r="Q11955" t="s">
        <v>6</v>
      </c>
      <c r="R11955" t="s">
        <v>23256</v>
      </c>
      <c r="S11955" t="s">
        <v>23257</v>
      </c>
      <c r="T11955">
        <v>1</v>
      </c>
      <c r="U11955" t="s">
        <v>18</v>
      </c>
    </row>
    <row r="11956" spans="1:21" outlineLevel="1" x14ac:dyDescent="0.25">
      <c r="A11956" s="1" t="s">
        <v>26379</v>
      </c>
      <c r="B11956">
        <f>SUBTOTAL(3,B11955:B11955)</f>
        <v>1</v>
      </c>
      <c r="U11956">
        <f>SUBTOTAL(3,U11955:U11955)</f>
        <v>1</v>
      </c>
    </row>
    <row r="11957" spans="1:21" outlineLevel="2" x14ac:dyDescent="0.25">
      <c r="B11957" t="str">
        <f>CONCATENATE(G11957,"|", IF(I11957="", H11957,I11957),"|",IF(L11957="",K11957,L11957))</f>
        <v>Tapentadol|MCnt|Tiss</v>
      </c>
      <c r="C11957" t="b">
        <f>IF(OR(B11957=B11955, B11957=B11959), TRUE, FALSE)</f>
        <v>0</v>
      </c>
      <c r="D11957">
        <v>6927</v>
      </c>
      <c r="E11957">
        <v>5.5347999999999997</v>
      </c>
      <c r="F11957" t="s">
        <v>23228</v>
      </c>
      <c r="G11957" t="s">
        <v>23210</v>
      </c>
      <c r="H11957" t="s">
        <v>241</v>
      </c>
      <c r="J11957" t="s">
        <v>3</v>
      </c>
      <c r="K11957" t="s">
        <v>313</v>
      </c>
      <c r="M11957" t="s">
        <v>5</v>
      </c>
      <c r="O11957" t="s">
        <v>286</v>
      </c>
      <c r="P11957" t="s">
        <v>286</v>
      </c>
      <c r="Q11957" t="s">
        <v>6</v>
      </c>
      <c r="R11957" t="s">
        <v>23229</v>
      </c>
      <c r="S11957" t="s">
        <v>23230</v>
      </c>
      <c r="T11957">
        <v>1</v>
      </c>
      <c r="U11957" t="s">
        <v>18</v>
      </c>
    </row>
    <row r="11958" spans="1:21" outlineLevel="1" x14ac:dyDescent="0.25">
      <c r="A11958" s="1" t="s">
        <v>26383</v>
      </c>
      <c r="B11958">
        <f>SUBTOTAL(3,B11957:B11957)</f>
        <v>1</v>
      </c>
      <c r="U11958">
        <f>SUBTOTAL(3,U11957:U11957)</f>
        <v>1</v>
      </c>
    </row>
    <row r="11959" spans="1:21" outlineLevel="2" x14ac:dyDescent="0.25">
      <c r="B11959" t="str">
        <f>CONCATENATE(G11959,"|", IF(I11959="", H11959,I11959),"|",IF(L11959="",K11959,L11959))</f>
        <v>Tapentadol|PrMCnc|Body fld</v>
      </c>
      <c r="C11959" t="b">
        <f>IF(OR(B11959=B11957, B11959=B11961), TRUE, FALSE)</f>
        <v>0</v>
      </c>
      <c r="D11959">
        <v>6924</v>
      </c>
      <c r="E11959">
        <v>5.5347999999999997</v>
      </c>
      <c r="F11959" t="s">
        <v>23219</v>
      </c>
      <c r="G11959" t="s">
        <v>23210</v>
      </c>
      <c r="H11959" t="s">
        <v>2</v>
      </c>
      <c r="I11959" t="s">
        <v>25806</v>
      </c>
      <c r="J11959" t="s">
        <v>3</v>
      </c>
      <c r="K11959" t="s">
        <v>234</v>
      </c>
      <c r="M11959" t="s">
        <v>5</v>
      </c>
      <c r="O11959" t="s">
        <v>48</v>
      </c>
      <c r="P11959" t="s">
        <v>48</v>
      </c>
      <c r="Q11959" t="s">
        <v>6</v>
      </c>
      <c r="R11959" t="s">
        <v>23220</v>
      </c>
      <c r="S11959" t="s">
        <v>23221</v>
      </c>
      <c r="T11959">
        <v>1</v>
      </c>
      <c r="U11959" t="s">
        <v>18</v>
      </c>
    </row>
    <row r="11960" spans="1:21" outlineLevel="1" x14ac:dyDescent="0.25">
      <c r="A11960" s="1" t="s">
        <v>26385</v>
      </c>
      <c r="B11960">
        <f>SUBTOTAL(3,B11959:B11959)</f>
        <v>1</v>
      </c>
      <c r="U11960">
        <f>SUBTOTAL(3,U11959:U11959)</f>
        <v>1</v>
      </c>
    </row>
    <row r="11961" spans="1:21" outlineLevel="2" x14ac:dyDescent="0.25">
      <c r="B11961" t="str">
        <f>CONCATENATE(G11961,"|", IF(I11961="", H11961,I11961),"|",IF(L11961="",K11961,L11961))</f>
        <v>Tapentadol|PrMCnc|Intravascular - any</v>
      </c>
      <c r="C11961" t="b">
        <f>IF(OR(B11961=B11959, B11961=B11962), TRUE, FALSE)</f>
        <v>1</v>
      </c>
      <c r="D11961">
        <v>6921</v>
      </c>
      <c r="E11961">
        <v>5.5347999999999997</v>
      </c>
      <c r="F11961" t="s">
        <v>23209</v>
      </c>
      <c r="G11961" t="s">
        <v>23210</v>
      </c>
      <c r="H11961" t="s">
        <v>2</v>
      </c>
      <c r="I11961" t="s">
        <v>25806</v>
      </c>
      <c r="J11961" t="s">
        <v>3</v>
      </c>
      <c r="K11961" t="s">
        <v>38</v>
      </c>
      <c r="L11961" t="s">
        <v>25808</v>
      </c>
      <c r="M11961" t="s">
        <v>5</v>
      </c>
      <c r="O11961" t="s">
        <v>48</v>
      </c>
      <c r="P11961" t="s">
        <v>48</v>
      </c>
      <c r="Q11961" t="s">
        <v>6</v>
      </c>
      <c r="R11961" t="s">
        <v>23211</v>
      </c>
      <c r="S11961" t="s">
        <v>23212</v>
      </c>
      <c r="T11961">
        <v>1</v>
      </c>
      <c r="U11961" t="s">
        <v>18</v>
      </c>
    </row>
    <row r="11962" spans="1:21" outlineLevel="2" x14ac:dyDescent="0.25">
      <c r="B11962" t="str">
        <f>CONCATENATE(G11962,"|", IF(I11962="", H11962,I11962),"|",IF(L11962="",K11962,L11962))</f>
        <v>Tapentadol|PrMCnc|Intravascular - any</v>
      </c>
      <c r="C11962" t="b">
        <f t="shared" ref="C11962:C12038" si="108">IF(OR(B11962=B11961, B11962=B11963), TRUE, FALSE)</f>
        <v>1</v>
      </c>
      <c r="D11962">
        <v>6922</v>
      </c>
      <c r="E11962">
        <v>5.5347999999999997</v>
      </c>
      <c r="F11962" t="s">
        <v>23213</v>
      </c>
      <c r="G11962" t="s">
        <v>23210</v>
      </c>
      <c r="H11962" t="s">
        <v>140</v>
      </c>
      <c r="I11962" t="s">
        <v>25806</v>
      </c>
      <c r="J11962" t="s">
        <v>3</v>
      </c>
      <c r="K11962" t="s">
        <v>38</v>
      </c>
      <c r="L11962" t="s">
        <v>25808</v>
      </c>
      <c r="M11962" t="s">
        <v>141</v>
      </c>
      <c r="N11962" t="s">
        <v>136</v>
      </c>
      <c r="Q11962" t="s">
        <v>6</v>
      </c>
      <c r="R11962" t="s">
        <v>23214</v>
      </c>
      <c r="S11962" t="s">
        <v>23215</v>
      </c>
      <c r="T11962">
        <v>1</v>
      </c>
      <c r="U11962" t="s">
        <v>18</v>
      </c>
    </row>
    <row r="11963" spans="1:21" outlineLevel="2" x14ac:dyDescent="0.25">
      <c r="B11963" t="str">
        <f>CONCATENATE(G11963,"|", IF(I11963="", H11963,I11963),"|",IF(L11963="",K11963,L11963))</f>
        <v>Tapentadol|PrMCnc|Intravascular - any</v>
      </c>
      <c r="C11963" t="b">
        <f t="shared" si="108"/>
        <v>1</v>
      </c>
      <c r="D11963">
        <v>6923</v>
      </c>
      <c r="E11963">
        <v>5.5347999999999997</v>
      </c>
      <c r="F11963" t="s">
        <v>23216</v>
      </c>
      <c r="G11963" t="s">
        <v>23210</v>
      </c>
      <c r="H11963" t="s">
        <v>140</v>
      </c>
      <c r="I11963" t="s">
        <v>25806</v>
      </c>
      <c r="J11963" t="s">
        <v>3</v>
      </c>
      <c r="K11963" t="s">
        <v>38</v>
      </c>
      <c r="L11963" t="s">
        <v>25808</v>
      </c>
      <c r="M11963" t="s">
        <v>141</v>
      </c>
      <c r="N11963" t="s">
        <v>142</v>
      </c>
      <c r="Q11963" t="s">
        <v>6</v>
      </c>
      <c r="R11963" t="s">
        <v>23217</v>
      </c>
      <c r="S11963" t="s">
        <v>23218</v>
      </c>
      <c r="T11963">
        <v>1</v>
      </c>
      <c r="U11963" t="s">
        <v>18</v>
      </c>
    </row>
    <row r="11964" spans="1:21" outlineLevel="2" x14ac:dyDescent="0.25">
      <c r="B11964" t="str">
        <f>CONCATENATE(G11964,"|", IF(I11964="", H11964,I11964),"|",IF(L11964="",K11964,L11964))</f>
        <v>Tapentadol|PrMCnc|Intravascular - any</v>
      </c>
      <c r="C11964" t="b">
        <f t="shared" si="108"/>
        <v>1</v>
      </c>
      <c r="D11964">
        <v>6925</v>
      </c>
      <c r="E11964">
        <v>5.5347999999999997</v>
      </c>
      <c r="F11964" t="s">
        <v>23222</v>
      </c>
      <c r="G11964" t="s">
        <v>23210</v>
      </c>
      <c r="H11964" t="s">
        <v>2</v>
      </c>
      <c r="I11964" t="s">
        <v>25806</v>
      </c>
      <c r="J11964" t="s">
        <v>3</v>
      </c>
      <c r="K11964" t="s">
        <v>47</v>
      </c>
      <c r="L11964" t="s">
        <v>25808</v>
      </c>
      <c r="M11964" t="s">
        <v>5</v>
      </c>
      <c r="O11964" t="s">
        <v>48</v>
      </c>
      <c r="P11964" t="s">
        <v>48</v>
      </c>
      <c r="Q11964" t="s">
        <v>6</v>
      </c>
      <c r="R11964" t="s">
        <v>23223</v>
      </c>
      <c r="S11964" t="s">
        <v>23224</v>
      </c>
      <c r="T11964">
        <v>1</v>
      </c>
      <c r="U11964" t="s">
        <v>18</v>
      </c>
    </row>
    <row r="11965" spans="1:21" outlineLevel="2" x14ac:dyDescent="0.25">
      <c r="B11965" t="str">
        <f>CONCATENATE(G11965,"|", IF(I11965="", H11965,I11965),"|",IF(L11965="",K11965,L11965))</f>
        <v>Tapentadol|PrMCnc|Intravascular - any</v>
      </c>
      <c r="C11965" t="b">
        <f>IF(OR(B11965=B11964, B11965=B11967), TRUE, FALSE)</f>
        <v>1</v>
      </c>
      <c r="D11965">
        <v>6926</v>
      </c>
      <c r="E11965">
        <v>5.5347999999999997</v>
      </c>
      <c r="F11965" t="s">
        <v>23225</v>
      </c>
      <c r="G11965" t="s">
        <v>23210</v>
      </c>
      <c r="H11965" t="s">
        <v>2</v>
      </c>
      <c r="I11965" t="s">
        <v>25806</v>
      </c>
      <c r="J11965" t="s">
        <v>3</v>
      </c>
      <c r="K11965" t="s">
        <v>1151</v>
      </c>
      <c r="L11965" t="s">
        <v>25808</v>
      </c>
      <c r="M11965" t="s">
        <v>5</v>
      </c>
      <c r="O11965" t="s">
        <v>48</v>
      </c>
      <c r="P11965" t="s">
        <v>48</v>
      </c>
      <c r="Q11965" t="s">
        <v>6</v>
      </c>
      <c r="R11965" t="s">
        <v>23226</v>
      </c>
      <c r="S11965" t="s">
        <v>23227</v>
      </c>
      <c r="T11965">
        <v>1</v>
      </c>
      <c r="U11965" t="s">
        <v>18</v>
      </c>
    </row>
    <row r="11966" spans="1:21" outlineLevel="1" x14ac:dyDescent="0.25">
      <c r="A11966" s="1" t="s">
        <v>26384</v>
      </c>
      <c r="B11966">
        <f>SUBTOTAL(3,B11961:B11965)</f>
        <v>5</v>
      </c>
      <c r="U11966">
        <f>SUBTOTAL(3,U11961:U11965)</f>
        <v>5</v>
      </c>
    </row>
    <row r="11967" spans="1:21" outlineLevel="2" x14ac:dyDescent="0.25">
      <c r="B11967" t="str">
        <f>CONCATENATE(G11967,"|", IF(I11967="", H11967,I11967),"|",IF(L11967="",K11967,L11967))</f>
        <v>Tapentadol|PrMCnc|Urine</v>
      </c>
      <c r="C11967" t="b">
        <f>IF(OR(B11967=B11965, B11967=B11968), TRUE, FALSE)</f>
        <v>1</v>
      </c>
      <c r="D11967">
        <v>6928</v>
      </c>
      <c r="E11967">
        <v>5.5347999999999997</v>
      </c>
      <c r="F11967" t="s">
        <v>23231</v>
      </c>
      <c r="G11967" t="s">
        <v>23210</v>
      </c>
      <c r="H11967" t="s">
        <v>2</v>
      </c>
      <c r="I11967" t="s">
        <v>25806</v>
      </c>
      <c r="J11967" t="s">
        <v>3</v>
      </c>
      <c r="K11967" t="s">
        <v>32</v>
      </c>
      <c r="M11967" t="s">
        <v>5</v>
      </c>
      <c r="O11967" t="s">
        <v>48</v>
      </c>
      <c r="P11967" t="s">
        <v>48</v>
      </c>
      <c r="Q11967" t="s">
        <v>6</v>
      </c>
      <c r="R11967" t="s">
        <v>23232</v>
      </c>
      <c r="S11967" t="s">
        <v>23233</v>
      </c>
      <c r="T11967">
        <v>1</v>
      </c>
      <c r="U11967" t="s">
        <v>18</v>
      </c>
    </row>
    <row r="11968" spans="1:21" outlineLevel="2" x14ac:dyDescent="0.25">
      <c r="B11968" t="str">
        <f>CONCATENATE(G11968,"|", IF(I11968="", H11968,I11968),"|",IF(L11968="",K11968,L11968))</f>
        <v>Tapentadol|PrMCnc|Urine</v>
      </c>
      <c r="C11968" t="b">
        <f t="shared" si="108"/>
        <v>1</v>
      </c>
      <c r="D11968">
        <v>6929</v>
      </c>
      <c r="E11968">
        <v>5.5347999999999997</v>
      </c>
      <c r="F11968" t="s">
        <v>23234</v>
      </c>
      <c r="G11968" t="s">
        <v>23210</v>
      </c>
      <c r="H11968" t="s">
        <v>2</v>
      </c>
      <c r="I11968" t="s">
        <v>25806</v>
      </c>
      <c r="J11968" t="s">
        <v>3</v>
      </c>
      <c r="K11968" t="s">
        <v>32</v>
      </c>
      <c r="M11968" t="s">
        <v>5</v>
      </c>
      <c r="N11968" t="s">
        <v>136</v>
      </c>
      <c r="O11968" t="s">
        <v>48</v>
      </c>
      <c r="P11968" t="s">
        <v>48</v>
      </c>
      <c r="Q11968" t="s">
        <v>6</v>
      </c>
      <c r="R11968" t="s">
        <v>23235</v>
      </c>
      <c r="S11968" t="s">
        <v>23236</v>
      </c>
      <c r="T11968">
        <v>1</v>
      </c>
      <c r="U11968" t="s">
        <v>18</v>
      </c>
    </row>
    <row r="11969" spans="1:21" outlineLevel="2" x14ac:dyDescent="0.25">
      <c r="B11969" t="str">
        <f>CONCATENATE(G11969,"|", IF(I11969="", H11969,I11969),"|",IF(L11969="",K11969,L11969))</f>
        <v>Tapentadol|PrMCnc|Urine</v>
      </c>
      <c r="C11969" t="b">
        <f t="shared" si="108"/>
        <v>1</v>
      </c>
      <c r="D11969">
        <v>6930</v>
      </c>
      <c r="E11969">
        <v>5.5347999999999997</v>
      </c>
      <c r="F11969" t="s">
        <v>23237</v>
      </c>
      <c r="G11969" t="s">
        <v>23210</v>
      </c>
      <c r="H11969" t="s">
        <v>140</v>
      </c>
      <c r="I11969" t="s">
        <v>25806</v>
      </c>
      <c r="J11969" t="s">
        <v>3</v>
      </c>
      <c r="K11969" t="s">
        <v>32</v>
      </c>
      <c r="M11969" t="s">
        <v>141</v>
      </c>
      <c r="N11969" t="s">
        <v>136</v>
      </c>
      <c r="Q11969" t="s">
        <v>6</v>
      </c>
      <c r="R11969" t="s">
        <v>23238</v>
      </c>
      <c r="S11969" t="s">
        <v>23239</v>
      </c>
      <c r="T11969">
        <v>1</v>
      </c>
      <c r="U11969" t="s">
        <v>18</v>
      </c>
    </row>
    <row r="11970" spans="1:21" outlineLevel="2" x14ac:dyDescent="0.25">
      <c r="B11970" t="str">
        <f>CONCATENATE(G11970,"|", IF(I11970="", H11970,I11970),"|",IF(L11970="",K11970,L11970))</f>
        <v>Tapentadol|PrMCnc|Urine</v>
      </c>
      <c r="C11970" t="b">
        <f>IF(OR(B11970=B11969, B11970=B11972), TRUE, FALSE)</f>
        <v>1</v>
      </c>
      <c r="D11970">
        <v>6931</v>
      </c>
      <c r="E11970">
        <v>5.5347999999999997</v>
      </c>
      <c r="F11970" t="s">
        <v>23240</v>
      </c>
      <c r="G11970" t="s">
        <v>23210</v>
      </c>
      <c r="H11970" t="s">
        <v>140</v>
      </c>
      <c r="I11970" t="s">
        <v>25806</v>
      </c>
      <c r="J11970" t="s">
        <v>3</v>
      </c>
      <c r="K11970" t="s">
        <v>32</v>
      </c>
      <c r="M11970" t="s">
        <v>141</v>
      </c>
      <c r="N11970" t="s">
        <v>142</v>
      </c>
      <c r="Q11970" t="s">
        <v>6</v>
      </c>
      <c r="R11970" t="s">
        <v>23241</v>
      </c>
      <c r="S11970" t="s">
        <v>23242</v>
      </c>
      <c r="T11970">
        <v>1</v>
      </c>
      <c r="U11970" t="s">
        <v>18</v>
      </c>
    </row>
    <row r="11971" spans="1:21" outlineLevel="1" x14ac:dyDescent="0.25">
      <c r="A11971" s="1" t="s">
        <v>26382</v>
      </c>
      <c r="B11971">
        <f>SUBTOTAL(3,B11967:B11970)</f>
        <v>4</v>
      </c>
      <c r="U11971">
        <f>SUBTOTAL(3,U11967:U11970)</f>
        <v>4</v>
      </c>
    </row>
    <row r="11972" spans="1:21" outlineLevel="2" x14ac:dyDescent="0.25">
      <c r="B11972" t="str">
        <f>CONCATENATE(G11972,"|", IF(I11972="", H11972,I11972),"|",IF(L11972="",K11972,L11972))</f>
        <v>Teicoplanin.free|PrMCnc|Intravascular - any</v>
      </c>
      <c r="C11972" t="b">
        <f>IF(OR(B11972=B11970, B11972=B11974), TRUE, FALSE)</f>
        <v>0</v>
      </c>
      <c r="D11972">
        <v>6937</v>
      </c>
      <c r="E11972">
        <v>5.5347999999999997</v>
      </c>
      <c r="F11972" t="s">
        <v>23262</v>
      </c>
      <c r="G11972" t="s">
        <v>23263</v>
      </c>
      <c r="H11972" t="s">
        <v>2</v>
      </c>
      <c r="I11972" t="s">
        <v>25806</v>
      </c>
      <c r="J11972" t="s">
        <v>3</v>
      </c>
      <c r="K11972" t="s">
        <v>47</v>
      </c>
      <c r="L11972" t="s">
        <v>25808</v>
      </c>
      <c r="M11972" t="s">
        <v>5</v>
      </c>
      <c r="O11972" t="s">
        <v>70</v>
      </c>
      <c r="P11972" t="s">
        <v>70</v>
      </c>
      <c r="Q11972" t="s">
        <v>6</v>
      </c>
      <c r="R11972" t="s">
        <v>23264</v>
      </c>
      <c r="S11972" t="s">
        <v>23265</v>
      </c>
      <c r="T11972">
        <v>1</v>
      </c>
      <c r="U11972" t="s">
        <v>18</v>
      </c>
    </row>
    <row r="11973" spans="1:21" outlineLevel="1" x14ac:dyDescent="0.25">
      <c r="A11973" s="1" t="s">
        <v>26377</v>
      </c>
      <c r="B11973">
        <f>SUBTOTAL(3,B11972:B11972)</f>
        <v>1</v>
      </c>
      <c r="U11973">
        <f>SUBTOTAL(3,U11972:U11972)</f>
        <v>1</v>
      </c>
    </row>
    <row r="11974" spans="1:21" outlineLevel="2" x14ac:dyDescent="0.25">
      <c r="B11974" t="str">
        <f>CONCATENATE(G11974,"|", IF(I11974="", H11974,I11974),"|",IF(L11974="",K11974,L11974))</f>
        <v>Teicoplanin^peak|PrMCnc|Intravascular - any</v>
      </c>
      <c r="C11974" t="b">
        <f>IF(OR(B11974=B11972, B11974=B11976), TRUE, FALSE)</f>
        <v>0</v>
      </c>
      <c r="D11974">
        <v>6938</v>
      </c>
      <c r="E11974">
        <v>5.5347999999999997</v>
      </c>
      <c r="F11974" t="s">
        <v>23266</v>
      </c>
      <c r="G11974" t="s">
        <v>23267</v>
      </c>
      <c r="H11974" t="s">
        <v>2</v>
      </c>
      <c r="I11974" t="s">
        <v>25806</v>
      </c>
      <c r="J11974" t="s">
        <v>3</v>
      </c>
      <c r="K11974" t="s">
        <v>47</v>
      </c>
      <c r="L11974" t="s">
        <v>25808</v>
      </c>
      <c r="M11974" t="s">
        <v>5</v>
      </c>
      <c r="O11974" t="s">
        <v>70</v>
      </c>
      <c r="P11974" t="s">
        <v>70</v>
      </c>
      <c r="Q11974" t="s">
        <v>6</v>
      </c>
      <c r="R11974" t="s">
        <v>23268</v>
      </c>
      <c r="S11974" t="s">
        <v>23269</v>
      </c>
      <c r="T11974">
        <v>1</v>
      </c>
      <c r="U11974" t="s">
        <v>18</v>
      </c>
    </row>
    <row r="11975" spans="1:21" outlineLevel="1" x14ac:dyDescent="0.25">
      <c r="A11975" s="1" t="s">
        <v>26376</v>
      </c>
      <c r="B11975">
        <f>SUBTOTAL(3,B11974:B11974)</f>
        <v>1</v>
      </c>
      <c r="U11975">
        <f>SUBTOTAL(3,U11974:U11974)</f>
        <v>1</v>
      </c>
    </row>
    <row r="11976" spans="1:21" outlineLevel="2" x14ac:dyDescent="0.25">
      <c r="B11976" t="str">
        <f>CONCATENATE(G11976,"|", IF(I11976="", H11976,I11976),"|",IF(L11976="",K11976,L11976))</f>
        <v>Teicoplanin^peak|SCnc|Ser/Plas</v>
      </c>
      <c r="C11976" t="b">
        <f>IF(OR(B11976=B11974, B11976=B11978), TRUE, FALSE)</f>
        <v>0</v>
      </c>
      <c r="D11976">
        <v>6939</v>
      </c>
      <c r="E11976">
        <v>5.5347999999999997</v>
      </c>
      <c r="F11976" t="s">
        <v>23270</v>
      </c>
      <c r="G11976" t="s">
        <v>23267</v>
      </c>
      <c r="H11976" t="s">
        <v>222</v>
      </c>
      <c r="J11976" t="s">
        <v>3</v>
      </c>
      <c r="K11976" t="s">
        <v>47</v>
      </c>
      <c r="M11976" t="s">
        <v>5</v>
      </c>
      <c r="O11976" t="s">
        <v>223</v>
      </c>
      <c r="P11976" t="s">
        <v>223</v>
      </c>
      <c r="Q11976" t="s">
        <v>6</v>
      </c>
      <c r="R11976" t="s">
        <v>23271</v>
      </c>
      <c r="S11976" t="s">
        <v>23272</v>
      </c>
      <c r="T11976">
        <v>1</v>
      </c>
      <c r="U11976" t="s">
        <v>18</v>
      </c>
    </row>
    <row r="11977" spans="1:21" outlineLevel="1" x14ac:dyDescent="0.25">
      <c r="A11977" s="1" t="s">
        <v>26375</v>
      </c>
      <c r="B11977">
        <f>SUBTOTAL(3,B11976:B11976)</f>
        <v>1</v>
      </c>
      <c r="U11977">
        <f>SUBTOTAL(3,U11976:U11976)</f>
        <v>1</v>
      </c>
    </row>
    <row r="11978" spans="1:21" outlineLevel="2" x14ac:dyDescent="0.25">
      <c r="B11978" t="str">
        <f>CONCATENATE(G11978,"|", IF(I11978="", H11978,I11978),"|",IF(L11978="",K11978,L11978))</f>
        <v>Teicoplanin^trough|PrMCnc|Intravascular - any</v>
      </c>
      <c r="C11978" t="b">
        <f>IF(OR(B11978=B11976, B11978=B11980), TRUE, FALSE)</f>
        <v>0</v>
      </c>
      <c r="D11978">
        <v>6940</v>
      </c>
      <c r="E11978">
        <v>5.5347999999999997</v>
      </c>
      <c r="F11978" t="s">
        <v>23273</v>
      </c>
      <c r="G11978" t="s">
        <v>23274</v>
      </c>
      <c r="H11978" t="s">
        <v>2</v>
      </c>
      <c r="I11978" t="s">
        <v>25806</v>
      </c>
      <c r="J11978" t="s">
        <v>3</v>
      </c>
      <c r="K11978" t="s">
        <v>47</v>
      </c>
      <c r="L11978" t="s">
        <v>25808</v>
      </c>
      <c r="M11978" t="s">
        <v>5</v>
      </c>
      <c r="O11978" t="s">
        <v>70</v>
      </c>
      <c r="P11978" t="s">
        <v>70</v>
      </c>
      <c r="Q11978" t="s">
        <v>6</v>
      </c>
      <c r="R11978" t="s">
        <v>23275</v>
      </c>
      <c r="S11978" t="s">
        <v>23276</v>
      </c>
      <c r="T11978">
        <v>1</v>
      </c>
      <c r="U11978" t="s">
        <v>18</v>
      </c>
    </row>
    <row r="11979" spans="1:21" outlineLevel="1" x14ac:dyDescent="0.25">
      <c r="A11979" s="1" t="s">
        <v>26374</v>
      </c>
      <c r="B11979">
        <f>SUBTOTAL(3,B11978:B11978)</f>
        <v>1</v>
      </c>
      <c r="U11979">
        <f>SUBTOTAL(3,U11978:U11978)</f>
        <v>1</v>
      </c>
    </row>
    <row r="11980" spans="1:21" outlineLevel="2" x14ac:dyDescent="0.25">
      <c r="B11980" t="str">
        <f>CONCATENATE(G11980,"|", IF(I11980="", H11980,I11980),"|",IF(L11980="",K11980,L11980))</f>
        <v>Teicoplanin^trough|SCnc|Ser/Plas</v>
      </c>
      <c r="C11980" t="b">
        <f>IF(OR(B11980=B11978, B11980=B11982), TRUE, FALSE)</f>
        <v>0</v>
      </c>
      <c r="D11980">
        <v>6941</v>
      </c>
      <c r="E11980">
        <v>5.5347999999999997</v>
      </c>
      <c r="F11980" t="s">
        <v>23277</v>
      </c>
      <c r="G11980" t="s">
        <v>23274</v>
      </c>
      <c r="H11980" t="s">
        <v>222</v>
      </c>
      <c r="J11980" t="s">
        <v>3</v>
      </c>
      <c r="K11980" t="s">
        <v>47</v>
      </c>
      <c r="M11980" t="s">
        <v>5</v>
      </c>
      <c r="O11980" t="s">
        <v>223</v>
      </c>
      <c r="P11980" t="s">
        <v>223</v>
      </c>
      <c r="Q11980" t="s">
        <v>6</v>
      </c>
      <c r="R11980" t="s">
        <v>23278</v>
      </c>
      <c r="S11980" t="s">
        <v>23279</v>
      </c>
      <c r="T11980">
        <v>1</v>
      </c>
      <c r="U11980" t="s">
        <v>18</v>
      </c>
    </row>
    <row r="11981" spans="1:21" outlineLevel="1" x14ac:dyDescent="0.25">
      <c r="A11981" s="1" t="s">
        <v>26373</v>
      </c>
      <c r="B11981">
        <f>SUBTOTAL(3,B11980:B11980)</f>
        <v>1</v>
      </c>
      <c r="U11981">
        <f>SUBTOTAL(3,U11980:U11980)</f>
        <v>1</v>
      </c>
    </row>
    <row r="11982" spans="1:21" outlineLevel="2" x14ac:dyDescent="0.25">
      <c r="B11982" t="str">
        <f>CONCATENATE(G11982,"|", IF(I11982="", H11982,I11982),"|",IF(L11982="",K11982,L11982))</f>
        <v>Teicoplanin|PrMCnc|Intravascular - any</v>
      </c>
      <c r="C11982" t="b">
        <f>IF(OR(B11982=B11980, B11982=B11984), TRUE, FALSE)</f>
        <v>0</v>
      </c>
      <c r="D11982">
        <v>6936</v>
      </c>
      <c r="E11982">
        <v>5.5347999999999997</v>
      </c>
      <c r="F11982" t="s">
        <v>23258</v>
      </c>
      <c r="G11982" t="s">
        <v>23259</v>
      </c>
      <c r="H11982" t="s">
        <v>2</v>
      </c>
      <c r="I11982" t="s">
        <v>25806</v>
      </c>
      <c r="J11982" t="s">
        <v>3</v>
      </c>
      <c r="K11982" t="s">
        <v>47</v>
      </c>
      <c r="L11982" t="s">
        <v>25808</v>
      </c>
      <c r="M11982" t="s">
        <v>5</v>
      </c>
      <c r="O11982" t="s">
        <v>70</v>
      </c>
      <c r="P11982" t="s">
        <v>70</v>
      </c>
      <c r="Q11982" t="s">
        <v>6</v>
      </c>
      <c r="R11982" t="s">
        <v>23260</v>
      </c>
      <c r="S11982" t="s">
        <v>23261</v>
      </c>
      <c r="T11982">
        <v>1</v>
      </c>
      <c r="U11982" t="s">
        <v>18</v>
      </c>
    </row>
    <row r="11983" spans="1:21" outlineLevel="1" x14ac:dyDescent="0.25">
      <c r="A11983" s="1" t="s">
        <v>26378</v>
      </c>
      <c r="B11983">
        <f>SUBTOTAL(3,B11982:B11982)</f>
        <v>1</v>
      </c>
      <c r="U11983">
        <f>SUBTOTAL(3,U11982:U11982)</f>
        <v>1</v>
      </c>
    </row>
    <row r="11984" spans="1:21" outlineLevel="2" x14ac:dyDescent="0.25">
      <c r="B11984" t="str">
        <f>CONCATENATE(G11984,"|", IF(I11984="", H11984,I11984),"|",IF(L11984="",K11984,L11984))</f>
        <v>Tellurium/Creatinine|MRto|Urine</v>
      </c>
      <c r="C11984" t="b">
        <f>IF(OR(B11984=B11982, B11984=B11986), TRUE, FALSE)</f>
        <v>0</v>
      </c>
      <c r="D11984">
        <v>6953</v>
      </c>
      <c r="E11984">
        <v>5.5347999999999997</v>
      </c>
      <c r="F11984" t="s">
        <v>23315</v>
      </c>
      <c r="G11984" t="s">
        <v>23316</v>
      </c>
      <c r="H11984" t="s">
        <v>440</v>
      </c>
      <c r="J11984" t="s">
        <v>505</v>
      </c>
      <c r="K11984" t="s">
        <v>32</v>
      </c>
      <c r="M11984" t="s">
        <v>5</v>
      </c>
      <c r="O11984" t="s">
        <v>651</v>
      </c>
      <c r="P11984" t="s">
        <v>652</v>
      </c>
      <c r="Q11984" t="s">
        <v>6</v>
      </c>
      <c r="R11984" t="s">
        <v>23317</v>
      </c>
      <c r="S11984" t="s">
        <v>23318</v>
      </c>
      <c r="T11984">
        <v>1</v>
      </c>
      <c r="U11984" t="s">
        <v>18</v>
      </c>
    </row>
    <row r="11985" spans="1:21" outlineLevel="1" x14ac:dyDescent="0.25">
      <c r="A11985" s="1" t="s">
        <v>26363</v>
      </c>
      <c r="B11985">
        <f>SUBTOTAL(3,B11984:B11984)</f>
        <v>1</v>
      </c>
      <c r="U11985">
        <f>SUBTOTAL(3,U11984:U11984)</f>
        <v>1</v>
      </c>
    </row>
    <row r="11986" spans="1:21" outlineLevel="2" x14ac:dyDescent="0.25">
      <c r="B11986" t="str">
        <f>CONCATENATE(G11986,"|", IF(I11986="", H11986,I11986),"|",IF(L11986="",K11986,L11986))</f>
        <v>Tellurium/Creatinine|SRto|Urine</v>
      </c>
      <c r="C11986" t="b">
        <f>IF(OR(B11986=B11984, B11986=B11987), TRUE, FALSE)</f>
        <v>1</v>
      </c>
      <c r="D11986">
        <v>6954</v>
      </c>
      <c r="E11986">
        <v>5.5347999999999997</v>
      </c>
      <c r="F11986" t="s">
        <v>23319</v>
      </c>
      <c r="G11986" t="s">
        <v>23316</v>
      </c>
      <c r="H11986" t="s">
        <v>676</v>
      </c>
      <c r="J11986" t="s">
        <v>505</v>
      </c>
      <c r="K11986" t="s">
        <v>32</v>
      </c>
      <c r="M11986" t="s">
        <v>5</v>
      </c>
      <c r="O11986" t="s">
        <v>2381</v>
      </c>
      <c r="P11986" t="s">
        <v>2382</v>
      </c>
      <c r="Q11986" t="s">
        <v>6</v>
      </c>
      <c r="R11986" t="s">
        <v>23320</v>
      </c>
      <c r="S11986" t="s">
        <v>23321</v>
      </c>
      <c r="T11986">
        <v>1</v>
      </c>
      <c r="U11986" t="s">
        <v>18</v>
      </c>
    </row>
    <row r="11987" spans="1:21" outlineLevel="2" x14ac:dyDescent="0.25">
      <c r="B11987" t="str">
        <f>CONCATENATE(G11987,"|", IF(I11987="", H11987,I11987),"|",IF(L11987="",K11987,L11987))</f>
        <v>Tellurium/Creatinine|SRto|Urine</v>
      </c>
      <c r="C11987" t="b">
        <f>IF(OR(B11987=B11986, B11987=B11989), TRUE, FALSE)</f>
        <v>1</v>
      </c>
      <c r="D11987">
        <v>6955</v>
      </c>
      <c r="E11987">
        <v>5.5347999999999997</v>
      </c>
      <c r="F11987" t="s">
        <v>23322</v>
      </c>
      <c r="G11987" t="s">
        <v>23316</v>
      </c>
      <c r="H11987" t="s">
        <v>676</v>
      </c>
      <c r="J11987" t="s">
        <v>3</v>
      </c>
      <c r="K11987" t="s">
        <v>32</v>
      </c>
      <c r="M11987" t="s">
        <v>5</v>
      </c>
      <c r="O11987" t="s">
        <v>2381</v>
      </c>
      <c r="P11987" t="s">
        <v>2382</v>
      </c>
      <c r="Q11987" t="s">
        <v>6</v>
      </c>
      <c r="R11987" t="s">
        <v>23323</v>
      </c>
      <c r="S11987" t="s">
        <v>23324</v>
      </c>
      <c r="T11987">
        <v>1</v>
      </c>
      <c r="U11987" t="s">
        <v>18</v>
      </c>
    </row>
    <row r="11988" spans="1:21" outlineLevel="1" x14ac:dyDescent="0.25">
      <c r="A11988" s="1" t="s">
        <v>26362</v>
      </c>
      <c r="B11988">
        <f>SUBTOTAL(3,B11986:B11987)</f>
        <v>2</v>
      </c>
      <c r="U11988">
        <f>SUBTOTAL(3,U11986:U11987)</f>
        <v>2</v>
      </c>
    </row>
    <row r="11989" spans="1:21" outlineLevel="2" x14ac:dyDescent="0.25">
      <c r="B11989" t="str">
        <f>CONCATENATE(G11989,"|", IF(I11989="", H11989,I11989),"|",IF(L11989="",K11989,L11989))</f>
        <v>Tellurium|MCnt|Hair</v>
      </c>
      <c r="C11989" t="b">
        <f>IF(OR(B11989=B11987, B11989=B11991), TRUE, FALSE)</f>
        <v>0</v>
      </c>
      <c r="D11989">
        <v>6943</v>
      </c>
      <c r="E11989">
        <v>5.5347999999999997</v>
      </c>
      <c r="F11989" t="s">
        <v>23284</v>
      </c>
      <c r="G11989" t="s">
        <v>23281</v>
      </c>
      <c r="H11989" t="s">
        <v>241</v>
      </c>
      <c r="J11989" t="s">
        <v>3</v>
      </c>
      <c r="K11989" t="s">
        <v>242</v>
      </c>
      <c r="M11989" t="s">
        <v>5</v>
      </c>
      <c r="O11989" t="s">
        <v>314</v>
      </c>
      <c r="P11989" t="s">
        <v>314</v>
      </c>
      <c r="Q11989" t="s">
        <v>6</v>
      </c>
      <c r="R11989" t="s">
        <v>23285</v>
      </c>
      <c r="S11989" t="s">
        <v>23286</v>
      </c>
      <c r="T11989">
        <v>1</v>
      </c>
      <c r="U11989" t="s">
        <v>18</v>
      </c>
    </row>
    <row r="11990" spans="1:21" outlineLevel="1" x14ac:dyDescent="0.25">
      <c r="A11990" s="1" t="s">
        <v>26372</v>
      </c>
      <c r="B11990">
        <f>SUBTOTAL(3,B11989:B11989)</f>
        <v>1</v>
      </c>
      <c r="U11990">
        <f>SUBTOTAL(3,U11989:U11989)</f>
        <v>1</v>
      </c>
    </row>
    <row r="11991" spans="1:21" outlineLevel="2" x14ac:dyDescent="0.25">
      <c r="B11991" t="str">
        <f>CONCATENATE(G11991,"|", IF(I11991="", H11991,I11991),"|",IF(L11991="",K11991,L11991))</f>
        <v>Tellurium|MCnt|Nail</v>
      </c>
      <c r="C11991" t="b">
        <f>IF(OR(B11991=B11989, B11991=B11993), TRUE, FALSE)</f>
        <v>0</v>
      </c>
      <c r="D11991">
        <v>6944</v>
      </c>
      <c r="E11991">
        <v>5.5347999999999997</v>
      </c>
      <c r="F11991" t="s">
        <v>23287</v>
      </c>
      <c r="G11991" t="s">
        <v>23281</v>
      </c>
      <c r="H11991" t="s">
        <v>241</v>
      </c>
      <c r="J11991" t="s">
        <v>3</v>
      </c>
      <c r="K11991" t="s">
        <v>3575</v>
      </c>
      <c r="M11991" t="s">
        <v>5</v>
      </c>
      <c r="O11991" t="s">
        <v>314</v>
      </c>
      <c r="P11991" t="s">
        <v>314</v>
      </c>
      <c r="Q11991" t="s">
        <v>6</v>
      </c>
      <c r="R11991" t="s">
        <v>23288</v>
      </c>
      <c r="S11991" t="s">
        <v>23289</v>
      </c>
      <c r="T11991">
        <v>1</v>
      </c>
      <c r="U11991" t="s">
        <v>18</v>
      </c>
    </row>
    <row r="11992" spans="1:21" outlineLevel="1" x14ac:dyDescent="0.25">
      <c r="A11992" s="1" t="s">
        <v>26371</v>
      </c>
      <c r="B11992">
        <f>SUBTOTAL(3,B11991:B11991)</f>
        <v>1</v>
      </c>
      <c r="U11992">
        <f>SUBTOTAL(3,U11991:U11991)</f>
        <v>1</v>
      </c>
    </row>
    <row r="11993" spans="1:21" outlineLevel="2" x14ac:dyDescent="0.25">
      <c r="B11993" t="str">
        <f>CONCATENATE(G11993,"|", IF(I11993="", H11993,I11993),"|",IF(L11993="",K11993,L11993))</f>
        <v>Tellurium|MCnt|Tiss</v>
      </c>
      <c r="C11993" t="b">
        <f>IF(OR(B11993=B11991, B11993=B11995), TRUE, FALSE)</f>
        <v>0</v>
      </c>
      <c r="D11993">
        <v>6947</v>
      </c>
      <c r="E11993">
        <v>5.5347999999999997</v>
      </c>
      <c r="F11993" t="s">
        <v>23296</v>
      </c>
      <c r="G11993" t="s">
        <v>23281</v>
      </c>
      <c r="H11993" t="s">
        <v>241</v>
      </c>
      <c r="J11993" t="s">
        <v>3</v>
      </c>
      <c r="K11993" t="s">
        <v>313</v>
      </c>
      <c r="M11993" t="s">
        <v>5</v>
      </c>
      <c r="O11993" t="s">
        <v>314</v>
      </c>
      <c r="P11993" t="s">
        <v>314</v>
      </c>
      <c r="Q11993" t="s">
        <v>6</v>
      </c>
      <c r="R11993" t="s">
        <v>23297</v>
      </c>
      <c r="S11993" t="s">
        <v>23298</v>
      </c>
      <c r="T11993">
        <v>1</v>
      </c>
      <c r="U11993" t="s">
        <v>18</v>
      </c>
    </row>
    <row r="11994" spans="1:21" outlineLevel="1" x14ac:dyDescent="0.25">
      <c r="A11994" s="1" t="s">
        <v>26368</v>
      </c>
      <c r="B11994">
        <f>SUBTOTAL(3,B11993:B11993)</f>
        <v>1</v>
      </c>
      <c r="U11994">
        <f>SUBTOTAL(3,U11993:U11993)</f>
        <v>1</v>
      </c>
    </row>
    <row r="11995" spans="1:21" outlineLevel="2" x14ac:dyDescent="0.25">
      <c r="B11995" t="str">
        <f>CONCATENATE(G11995,"|", IF(I11995="", H11995,I11995),"|",IF(L11995="",K11995,L11995))</f>
        <v>Tellurium|MRat|Urine</v>
      </c>
      <c r="C11995" t="b">
        <f>IF(OR(B11995=B11993, B11995=B11997), TRUE, FALSE)</f>
        <v>0</v>
      </c>
      <c r="D11995">
        <v>6949</v>
      </c>
      <c r="E11995">
        <v>5.5347999999999997</v>
      </c>
      <c r="F11995" t="s">
        <v>23302</v>
      </c>
      <c r="G11995" t="s">
        <v>23281</v>
      </c>
      <c r="H11995" t="s">
        <v>509</v>
      </c>
      <c r="J11995" t="s">
        <v>505</v>
      </c>
      <c r="K11995" t="s">
        <v>32</v>
      </c>
      <c r="M11995" t="s">
        <v>5</v>
      </c>
      <c r="O11995" t="s">
        <v>1053</v>
      </c>
      <c r="P11995" t="s">
        <v>1054</v>
      </c>
      <c r="Q11995" t="s">
        <v>6</v>
      </c>
      <c r="R11995" t="s">
        <v>23303</v>
      </c>
      <c r="S11995" t="s">
        <v>23304</v>
      </c>
      <c r="T11995">
        <v>1</v>
      </c>
      <c r="U11995" t="s">
        <v>18</v>
      </c>
    </row>
    <row r="11996" spans="1:21" outlineLevel="1" x14ac:dyDescent="0.25">
      <c r="A11996" s="1" t="s">
        <v>26367</v>
      </c>
      <c r="B11996">
        <f>SUBTOTAL(3,B11995:B11995)</f>
        <v>1</v>
      </c>
      <c r="U11996">
        <f>SUBTOTAL(3,U11995:U11995)</f>
        <v>1</v>
      </c>
    </row>
    <row r="11997" spans="1:21" outlineLevel="2" x14ac:dyDescent="0.25">
      <c r="B11997" t="str">
        <f>CONCATENATE(G11997,"|", IF(I11997="", H11997,I11997),"|",IF(L11997="",K11997,L11997))</f>
        <v>Tellurium|PrMCnc|Intravascular - any</v>
      </c>
      <c r="C11997" t="b">
        <f>IF(OR(B11997=B11995, B11997=B11998), TRUE, FALSE)</f>
        <v>1</v>
      </c>
      <c r="D11997">
        <v>6942</v>
      </c>
      <c r="E11997">
        <v>5.5347999999999997</v>
      </c>
      <c r="F11997" t="s">
        <v>23280</v>
      </c>
      <c r="G11997" t="s">
        <v>23281</v>
      </c>
      <c r="H11997" t="s">
        <v>2</v>
      </c>
      <c r="I11997" t="s">
        <v>25806</v>
      </c>
      <c r="J11997" t="s">
        <v>3</v>
      </c>
      <c r="K11997" t="s">
        <v>38</v>
      </c>
      <c r="L11997" t="s">
        <v>25808</v>
      </c>
      <c r="M11997" t="s">
        <v>5</v>
      </c>
      <c r="O11997" t="s">
        <v>48</v>
      </c>
      <c r="P11997" t="s">
        <v>48</v>
      </c>
      <c r="Q11997" t="s">
        <v>6</v>
      </c>
      <c r="R11997" t="s">
        <v>23282</v>
      </c>
      <c r="S11997" t="s">
        <v>23283</v>
      </c>
      <c r="T11997">
        <v>1</v>
      </c>
      <c r="U11997" t="s">
        <v>18</v>
      </c>
    </row>
    <row r="11998" spans="1:21" outlineLevel="2" x14ac:dyDescent="0.25">
      <c r="B11998" t="str">
        <f>CONCATENATE(G11998,"|", IF(I11998="", H11998,I11998),"|",IF(L11998="",K11998,L11998))</f>
        <v>Tellurium|PrMCnc|Intravascular - any</v>
      </c>
      <c r="C11998" t="b">
        <f>IF(OR(B11998=B11997, B11998=B12000), TRUE, FALSE)</f>
        <v>1</v>
      </c>
      <c r="D11998">
        <v>6946</v>
      </c>
      <c r="E11998">
        <v>5.5347999999999997</v>
      </c>
      <c r="F11998" t="s">
        <v>23293</v>
      </c>
      <c r="G11998" t="s">
        <v>23281</v>
      </c>
      <c r="H11998" t="s">
        <v>2</v>
      </c>
      <c r="I11998" t="s">
        <v>25806</v>
      </c>
      <c r="J11998" t="s">
        <v>3</v>
      </c>
      <c r="K11998" t="s">
        <v>47</v>
      </c>
      <c r="L11998" t="s">
        <v>25808</v>
      </c>
      <c r="M11998" t="s">
        <v>5</v>
      </c>
      <c r="O11998" t="s">
        <v>48</v>
      </c>
      <c r="P11998" t="s">
        <v>48</v>
      </c>
      <c r="Q11998" t="s">
        <v>6</v>
      </c>
      <c r="R11998" t="s">
        <v>23294</v>
      </c>
      <c r="S11998" t="s">
        <v>23295</v>
      </c>
      <c r="T11998">
        <v>1</v>
      </c>
      <c r="U11998" t="s">
        <v>18</v>
      </c>
    </row>
    <row r="11999" spans="1:21" outlineLevel="1" x14ac:dyDescent="0.25">
      <c r="A11999" s="1" t="s">
        <v>26369</v>
      </c>
      <c r="B11999">
        <f>SUBTOTAL(3,B11997:B11998)</f>
        <v>2</v>
      </c>
      <c r="U11999">
        <f>SUBTOTAL(3,U11997:U11998)</f>
        <v>2</v>
      </c>
    </row>
    <row r="12000" spans="1:21" outlineLevel="2" x14ac:dyDescent="0.25">
      <c r="B12000" t="str">
        <f>CONCATENATE(G12000,"|", IF(I12000="", H12000,I12000),"|",IF(L12000="",K12000,L12000))</f>
        <v>Tellurium|PrMCnc|RBC</v>
      </c>
      <c r="C12000" t="b">
        <f>IF(OR(B12000=B11998, B12000=B12002), TRUE, FALSE)</f>
        <v>0</v>
      </c>
      <c r="D12000">
        <v>6945</v>
      </c>
      <c r="E12000">
        <v>5.5347999999999997</v>
      </c>
      <c r="F12000" t="s">
        <v>23290</v>
      </c>
      <c r="G12000" t="s">
        <v>23281</v>
      </c>
      <c r="H12000" t="s">
        <v>2</v>
      </c>
      <c r="I12000" t="s">
        <v>25806</v>
      </c>
      <c r="J12000" t="s">
        <v>3</v>
      </c>
      <c r="K12000" t="s">
        <v>1095</v>
      </c>
      <c r="M12000" t="s">
        <v>5</v>
      </c>
      <c r="O12000" t="s">
        <v>33</v>
      </c>
      <c r="P12000" t="s">
        <v>33</v>
      </c>
      <c r="Q12000" t="s">
        <v>6</v>
      </c>
      <c r="R12000" t="s">
        <v>23291</v>
      </c>
      <c r="S12000" t="s">
        <v>23292</v>
      </c>
      <c r="T12000">
        <v>1</v>
      </c>
      <c r="U12000" t="s">
        <v>18</v>
      </c>
    </row>
    <row r="12001" spans="1:21" outlineLevel="1" x14ac:dyDescent="0.25">
      <c r="A12001" s="1" t="s">
        <v>26370</v>
      </c>
      <c r="B12001">
        <f>SUBTOTAL(3,B12000:B12000)</f>
        <v>1</v>
      </c>
      <c r="U12001">
        <f>SUBTOTAL(3,U12000:U12000)</f>
        <v>1</v>
      </c>
    </row>
    <row r="12002" spans="1:21" outlineLevel="2" x14ac:dyDescent="0.25">
      <c r="B12002" t="str">
        <f>CONCATENATE(G12002,"|", IF(I12002="", H12002,I12002),"|",IF(L12002="",K12002,L12002))</f>
        <v>Tellurium|PrMCnc|Urine</v>
      </c>
      <c r="C12002" t="b">
        <f>IF(OR(B12002=B12000, B12002=B12003), TRUE, FALSE)</f>
        <v>1</v>
      </c>
      <c r="D12002">
        <v>6948</v>
      </c>
      <c r="E12002">
        <v>5.5347999999999997</v>
      </c>
      <c r="F12002" t="s">
        <v>23299</v>
      </c>
      <c r="G12002" t="s">
        <v>23281</v>
      </c>
      <c r="H12002" t="s">
        <v>2</v>
      </c>
      <c r="I12002" t="s">
        <v>25806</v>
      </c>
      <c r="J12002" t="s">
        <v>3</v>
      </c>
      <c r="K12002" t="s">
        <v>32</v>
      </c>
      <c r="M12002" t="s">
        <v>5</v>
      </c>
      <c r="O12002" t="s">
        <v>48</v>
      </c>
      <c r="P12002" t="s">
        <v>48</v>
      </c>
      <c r="Q12002" t="s">
        <v>6</v>
      </c>
      <c r="R12002" t="s">
        <v>23300</v>
      </c>
      <c r="S12002" t="s">
        <v>23301</v>
      </c>
      <c r="T12002">
        <v>1</v>
      </c>
      <c r="U12002" t="s">
        <v>18</v>
      </c>
    </row>
    <row r="12003" spans="1:21" outlineLevel="2" x14ac:dyDescent="0.25">
      <c r="B12003" t="str">
        <f>CONCATENATE(G12003,"|", IF(I12003="", H12003,I12003),"|",IF(L12003="",K12003,L12003))</f>
        <v>Tellurium|PrMCnc|Urine</v>
      </c>
      <c r="C12003" t="b">
        <f>IF(OR(B12003=B12002, B12003=B12005), TRUE, FALSE)</f>
        <v>1</v>
      </c>
      <c r="D12003">
        <v>6950</v>
      </c>
      <c r="E12003">
        <v>5.5347999999999997</v>
      </c>
      <c r="F12003" t="s">
        <v>23305</v>
      </c>
      <c r="G12003" t="s">
        <v>23281</v>
      </c>
      <c r="H12003" t="s">
        <v>140</v>
      </c>
      <c r="I12003" t="s">
        <v>25806</v>
      </c>
      <c r="J12003" t="s">
        <v>3</v>
      </c>
      <c r="K12003" t="s">
        <v>32</v>
      </c>
      <c r="M12003" t="s">
        <v>141</v>
      </c>
      <c r="Q12003" t="s">
        <v>6</v>
      </c>
      <c r="R12003" t="s">
        <v>23306</v>
      </c>
      <c r="S12003" t="s">
        <v>23307</v>
      </c>
      <c r="T12003">
        <v>1</v>
      </c>
      <c r="U12003" t="s">
        <v>18</v>
      </c>
    </row>
    <row r="12004" spans="1:21" outlineLevel="1" x14ac:dyDescent="0.25">
      <c r="A12004" s="1" t="s">
        <v>26366</v>
      </c>
      <c r="B12004">
        <f>SUBTOTAL(3,B12002:B12003)</f>
        <v>2</v>
      </c>
      <c r="U12004">
        <f>SUBTOTAL(3,U12002:U12003)</f>
        <v>2</v>
      </c>
    </row>
    <row r="12005" spans="1:21" outlineLevel="2" x14ac:dyDescent="0.25">
      <c r="B12005" t="str">
        <f>CONCATENATE(G12005,"|", IF(I12005="", H12005,I12005),"|",IF(L12005="",K12005,L12005))</f>
        <v>Tellurium|SCnc|Urine</v>
      </c>
      <c r="C12005" t="b">
        <f>IF(OR(B12005=B12003, B12005=B12007), TRUE, FALSE)</f>
        <v>0</v>
      </c>
      <c r="D12005">
        <v>6951</v>
      </c>
      <c r="E12005">
        <v>5.5347999999999997</v>
      </c>
      <c r="F12005" t="s">
        <v>23308</v>
      </c>
      <c r="G12005" t="s">
        <v>23281</v>
      </c>
      <c r="H12005" t="s">
        <v>222</v>
      </c>
      <c r="J12005" t="s">
        <v>3</v>
      </c>
      <c r="K12005" t="s">
        <v>32</v>
      </c>
      <c r="M12005" t="s">
        <v>5</v>
      </c>
      <c r="O12005" t="s">
        <v>754</v>
      </c>
      <c r="P12005" t="s">
        <v>754</v>
      </c>
      <c r="Q12005" t="s">
        <v>6</v>
      </c>
      <c r="R12005" t="s">
        <v>23309</v>
      </c>
      <c r="S12005" t="s">
        <v>23310</v>
      </c>
      <c r="T12005">
        <v>1</v>
      </c>
      <c r="U12005" t="s">
        <v>18</v>
      </c>
    </row>
    <row r="12006" spans="1:21" outlineLevel="1" x14ac:dyDescent="0.25">
      <c r="A12006" s="1" t="s">
        <v>26365</v>
      </c>
      <c r="B12006">
        <f>SUBTOTAL(3,B12005:B12005)</f>
        <v>1</v>
      </c>
      <c r="U12006">
        <f>SUBTOTAL(3,U12005:U12005)</f>
        <v>1</v>
      </c>
    </row>
    <row r="12007" spans="1:21" outlineLevel="2" x14ac:dyDescent="0.25">
      <c r="B12007" t="str">
        <f>CONCATENATE(G12007,"|", IF(I12007="", H12007,I12007),"|",IF(L12007="",K12007,L12007))</f>
        <v>Tellurium|SRat|Urine</v>
      </c>
      <c r="C12007" t="b">
        <f>IF(OR(B12007=B12005, B12007=B12009), TRUE, FALSE)</f>
        <v>0</v>
      </c>
      <c r="D12007">
        <v>6952</v>
      </c>
      <c r="E12007">
        <v>5.5347999999999997</v>
      </c>
      <c r="F12007" t="s">
        <v>23311</v>
      </c>
      <c r="G12007" t="s">
        <v>23281</v>
      </c>
      <c r="H12007" t="s">
        <v>767</v>
      </c>
      <c r="J12007" t="s">
        <v>505</v>
      </c>
      <c r="K12007" t="s">
        <v>32</v>
      </c>
      <c r="M12007" t="s">
        <v>5</v>
      </c>
      <c r="O12007" t="s">
        <v>768</v>
      </c>
      <c r="P12007" t="s">
        <v>23312</v>
      </c>
      <c r="Q12007" t="s">
        <v>6</v>
      </c>
      <c r="R12007" t="s">
        <v>23313</v>
      </c>
      <c r="S12007" t="s">
        <v>23314</v>
      </c>
      <c r="T12007">
        <v>1</v>
      </c>
      <c r="U12007" t="s">
        <v>18</v>
      </c>
    </row>
    <row r="12008" spans="1:21" outlineLevel="1" x14ac:dyDescent="0.25">
      <c r="A12008" s="1" t="s">
        <v>26364</v>
      </c>
      <c r="B12008">
        <f>SUBTOTAL(3,B12007:B12007)</f>
        <v>1</v>
      </c>
      <c r="U12008">
        <f>SUBTOTAL(3,U12007:U12007)</f>
        <v>1</v>
      </c>
    </row>
    <row r="12009" spans="1:21" outlineLevel="2" x14ac:dyDescent="0.25">
      <c r="B12009" t="str">
        <f>CONCATENATE(G12009,"|", IF(I12009="", H12009,I12009),"|",IF(L12009="",K12009,L12009))</f>
        <v>Temazepam cutoff|PrMCnc|Urine</v>
      </c>
      <c r="C12009" t="b">
        <f>IF(OR(B12009=B12007, B12009=B12010), TRUE, FALSE)</f>
        <v>1</v>
      </c>
      <c r="D12009">
        <v>6984</v>
      </c>
      <c r="E12009">
        <v>5.5762999999999998</v>
      </c>
      <c r="F12009" t="s">
        <v>23410</v>
      </c>
      <c r="G12009" t="s">
        <v>23411</v>
      </c>
      <c r="H12009" t="s">
        <v>2</v>
      </c>
      <c r="I12009" t="s">
        <v>25806</v>
      </c>
      <c r="J12009" t="s">
        <v>3</v>
      </c>
      <c r="K12009" t="s">
        <v>32</v>
      </c>
      <c r="M12009" t="s">
        <v>5</v>
      </c>
      <c r="N12009" t="s">
        <v>136</v>
      </c>
      <c r="O12009" t="s">
        <v>48</v>
      </c>
      <c r="P12009" t="s">
        <v>48</v>
      </c>
      <c r="Q12009" t="s">
        <v>6</v>
      </c>
      <c r="R12009" t="s">
        <v>23412</v>
      </c>
      <c r="S12009" t="s">
        <v>23413</v>
      </c>
      <c r="T12009">
        <v>1</v>
      </c>
      <c r="U12009" t="s">
        <v>9</v>
      </c>
    </row>
    <row r="12010" spans="1:21" outlineLevel="2" x14ac:dyDescent="0.25">
      <c r="B12010" t="str">
        <f>CONCATENATE(G12010,"|", IF(I12010="", H12010,I12010),"|",IF(L12010="",K12010,L12010))</f>
        <v>Temazepam cutoff|PrMCnc|Urine</v>
      </c>
      <c r="C12010" t="b">
        <f>IF(OR(B12010=B12009, B12010=B12012), TRUE, FALSE)</f>
        <v>1</v>
      </c>
      <c r="D12010">
        <v>6985</v>
      </c>
      <c r="E12010">
        <v>5.5762999999999998</v>
      </c>
      <c r="F12010" t="s">
        <v>23414</v>
      </c>
      <c r="G12010" t="s">
        <v>23411</v>
      </c>
      <c r="H12010" t="s">
        <v>2</v>
      </c>
      <c r="I12010" t="s">
        <v>25806</v>
      </c>
      <c r="J12010" t="s">
        <v>3</v>
      </c>
      <c r="K12010" t="s">
        <v>32</v>
      </c>
      <c r="M12010" t="s">
        <v>5</v>
      </c>
      <c r="N12010" t="s">
        <v>142</v>
      </c>
      <c r="O12010" t="s">
        <v>48</v>
      </c>
      <c r="P12010" t="s">
        <v>48</v>
      </c>
      <c r="Q12010" t="s">
        <v>6</v>
      </c>
      <c r="R12010" t="s">
        <v>23415</v>
      </c>
      <c r="S12010" t="s">
        <v>23416</v>
      </c>
      <c r="T12010">
        <v>1</v>
      </c>
      <c r="U12010" t="s">
        <v>9</v>
      </c>
    </row>
    <row r="12011" spans="1:21" outlineLevel="1" x14ac:dyDescent="0.25">
      <c r="A12011" s="1" t="s">
        <v>26347</v>
      </c>
      <c r="B12011">
        <f>SUBTOTAL(3,B12009:B12010)</f>
        <v>2</v>
      </c>
      <c r="U12011">
        <f>SUBTOTAL(3,U12009:U12010)</f>
        <v>2</v>
      </c>
    </row>
    <row r="12012" spans="1:21" outlineLevel="2" x14ac:dyDescent="0.25">
      <c r="B12012" t="str">
        <f>CONCATENATE(G12012,"|", IF(I12012="", H12012,I12012),"|",IF(L12012="",K12012,L12012))</f>
        <v>Temazepam/Creatinine|MRto|Urine</v>
      </c>
      <c r="C12012" t="b">
        <f>IF(OR(B12012=B12010, B12012=B12014), TRUE, FALSE)</f>
        <v>0</v>
      </c>
      <c r="D12012">
        <v>6986</v>
      </c>
      <c r="E12012">
        <v>5.5347999999999997</v>
      </c>
      <c r="F12012" t="s">
        <v>23417</v>
      </c>
      <c r="G12012" t="s">
        <v>23418</v>
      </c>
      <c r="H12012" t="s">
        <v>440</v>
      </c>
      <c r="J12012" t="s">
        <v>3</v>
      </c>
      <c r="K12012" t="s">
        <v>32</v>
      </c>
      <c r="M12012" t="s">
        <v>5</v>
      </c>
      <c r="O12012" t="s">
        <v>651</v>
      </c>
      <c r="P12012" t="s">
        <v>652</v>
      </c>
      <c r="Q12012" t="s">
        <v>6</v>
      </c>
      <c r="R12012" t="s">
        <v>23419</v>
      </c>
      <c r="S12012" t="s">
        <v>23420</v>
      </c>
      <c r="T12012">
        <v>1</v>
      </c>
      <c r="U12012" t="s">
        <v>18</v>
      </c>
    </row>
    <row r="12013" spans="1:21" outlineLevel="1" x14ac:dyDescent="0.25">
      <c r="A12013" s="1" t="s">
        <v>26346</v>
      </c>
      <c r="B12013">
        <f>SUBTOTAL(3,B12012:B12012)</f>
        <v>1</v>
      </c>
      <c r="U12013">
        <f>SUBTOTAL(3,U12012:U12012)</f>
        <v>1</v>
      </c>
    </row>
    <row r="12014" spans="1:21" outlineLevel="2" x14ac:dyDescent="0.25">
      <c r="B12014" t="str">
        <f>CONCATENATE(G12014,"|", IF(I12014="", H12014,I12014),"|",IF(L12014="",K12014,L12014))</f>
        <v>Temazepam|MCnt|Hair</v>
      </c>
      <c r="C12014" t="b">
        <f>IF(OR(B12014=B12012, B12014=B12016), TRUE, FALSE)</f>
        <v>0</v>
      </c>
      <c r="D12014">
        <v>6961</v>
      </c>
      <c r="E12014">
        <v>5.5347999999999997</v>
      </c>
      <c r="F12014" t="s">
        <v>23341</v>
      </c>
      <c r="G12014" t="s">
        <v>23326</v>
      </c>
      <c r="H12014" t="s">
        <v>241</v>
      </c>
      <c r="J12014" t="s">
        <v>3</v>
      </c>
      <c r="K12014" t="s">
        <v>242</v>
      </c>
      <c r="M12014" t="s">
        <v>5</v>
      </c>
      <c r="O12014" t="s">
        <v>286</v>
      </c>
      <c r="P12014" t="s">
        <v>286</v>
      </c>
      <c r="Q12014" t="s">
        <v>6</v>
      </c>
      <c r="R12014" t="s">
        <v>23342</v>
      </c>
      <c r="S12014" t="s">
        <v>23343</v>
      </c>
      <c r="T12014">
        <v>1</v>
      </c>
      <c r="U12014" t="s">
        <v>18</v>
      </c>
    </row>
    <row r="12015" spans="1:21" outlineLevel="1" x14ac:dyDescent="0.25">
      <c r="A12015" s="1" t="s">
        <v>26359</v>
      </c>
      <c r="B12015">
        <f>SUBTOTAL(3,B12014:B12014)</f>
        <v>1</v>
      </c>
      <c r="U12015">
        <f>SUBTOTAL(3,U12014:U12014)</f>
        <v>1</v>
      </c>
    </row>
    <row r="12016" spans="1:21" outlineLevel="2" x14ac:dyDescent="0.25">
      <c r="B12016" t="str">
        <f>CONCATENATE(G12016,"|", IF(I12016="", H12016,I12016),"|",IF(L12016="",K12016,L12016))</f>
        <v>Temazepam|MCnt|Meconium</v>
      </c>
      <c r="C12016" t="b">
        <f>IF(OR(B12016=B12014, B12016=B12017), TRUE, FALSE)</f>
        <v>1</v>
      </c>
      <c r="D12016">
        <v>6962</v>
      </c>
      <c r="E12016">
        <v>5.5347999999999997</v>
      </c>
      <c r="F12016" t="s">
        <v>23344</v>
      </c>
      <c r="G12016" t="s">
        <v>23326</v>
      </c>
      <c r="H12016" t="s">
        <v>241</v>
      </c>
      <c r="J12016" t="s">
        <v>3</v>
      </c>
      <c r="K12016" t="s">
        <v>285</v>
      </c>
      <c r="M12016" t="s">
        <v>5</v>
      </c>
      <c r="O12016" t="s">
        <v>286</v>
      </c>
      <c r="P12016" t="s">
        <v>286</v>
      </c>
      <c r="Q12016" t="s">
        <v>6</v>
      </c>
      <c r="R12016" t="s">
        <v>23345</v>
      </c>
      <c r="S12016" t="s">
        <v>23346</v>
      </c>
      <c r="T12016">
        <v>1</v>
      </c>
      <c r="U12016" t="s">
        <v>18</v>
      </c>
    </row>
    <row r="12017" spans="1:21" outlineLevel="2" x14ac:dyDescent="0.25">
      <c r="B12017" t="str">
        <f>CONCATENATE(G12017,"|", IF(I12017="", H12017,I12017),"|",IF(L12017="",K12017,L12017))</f>
        <v>Temazepam|MCnt|Meconium</v>
      </c>
      <c r="C12017" t="b">
        <f>IF(OR(B12017=B12016, B12017=B12019), TRUE, FALSE)</f>
        <v>1</v>
      </c>
      <c r="D12017">
        <v>6963</v>
      </c>
      <c r="E12017">
        <v>5.5347999999999997</v>
      </c>
      <c r="F12017" t="s">
        <v>23347</v>
      </c>
      <c r="G12017" t="s">
        <v>23326</v>
      </c>
      <c r="H12017" t="s">
        <v>241</v>
      </c>
      <c r="J12017" t="s">
        <v>3</v>
      </c>
      <c r="K12017" t="s">
        <v>285</v>
      </c>
      <c r="M12017" t="s">
        <v>5</v>
      </c>
      <c r="N12017" t="s">
        <v>136</v>
      </c>
      <c r="O12017" t="s">
        <v>286</v>
      </c>
      <c r="P12017" t="s">
        <v>286</v>
      </c>
      <c r="Q12017" t="s">
        <v>6</v>
      </c>
      <c r="R12017" t="s">
        <v>23348</v>
      </c>
      <c r="S12017" t="s">
        <v>23349</v>
      </c>
      <c r="T12017">
        <v>1</v>
      </c>
      <c r="U12017" t="s">
        <v>18</v>
      </c>
    </row>
    <row r="12018" spans="1:21" outlineLevel="1" x14ac:dyDescent="0.25">
      <c r="A12018" s="1" t="s">
        <v>26358</v>
      </c>
      <c r="B12018">
        <f>SUBTOTAL(3,B12016:B12017)</f>
        <v>2</v>
      </c>
      <c r="U12018">
        <f>SUBTOTAL(3,U12016:U12017)</f>
        <v>2</v>
      </c>
    </row>
    <row r="12019" spans="1:21" outlineLevel="2" x14ac:dyDescent="0.25">
      <c r="B12019" t="str">
        <f>CONCATENATE(G12019,"|", IF(I12019="", H12019,I12019),"|",IF(L12019="",K12019,L12019))</f>
        <v>Temazepam|MCnt|Stool</v>
      </c>
      <c r="C12019" t="b">
        <f>IF(OR(B12019=B12017, B12019=B12020), TRUE, FALSE)</f>
        <v>1</v>
      </c>
      <c r="D12019">
        <v>6972</v>
      </c>
      <c r="E12019">
        <v>5.5347999999999997</v>
      </c>
      <c r="F12019" t="s">
        <v>23374</v>
      </c>
      <c r="G12019" t="s">
        <v>23326</v>
      </c>
      <c r="H12019" t="s">
        <v>241</v>
      </c>
      <c r="J12019" t="s">
        <v>3</v>
      </c>
      <c r="K12019" t="s">
        <v>1960</v>
      </c>
      <c r="M12019" t="s">
        <v>5</v>
      </c>
      <c r="O12019" t="s">
        <v>286</v>
      </c>
      <c r="P12019" t="s">
        <v>286</v>
      </c>
      <c r="Q12019" t="s">
        <v>6</v>
      </c>
      <c r="R12019" t="s">
        <v>23375</v>
      </c>
      <c r="S12019" t="s">
        <v>23376</v>
      </c>
      <c r="T12019">
        <v>1</v>
      </c>
      <c r="U12019" t="s">
        <v>18</v>
      </c>
    </row>
    <row r="12020" spans="1:21" outlineLevel="2" x14ac:dyDescent="0.25">
      <c r="B12020" t="str">
        <f>CONCATENATE(G12020,"|", IF(I12020="", H12020,I12020),"|",IF(L12020="",K12020,L12020))</f>
        <v>Temazepam|MCnt|Stool</v>
      </c>
      <c r="C12020" t="b">
        <f>IF(OR(B12020=B12019, B12020=B12022), TRUE, FALSE)</f>
        <v>1</v>
      </c>
      <c r="D12020">
        <v>6973</v>
      </c>
      <c r="E12020">
        <v>5.5347999999999997</v>
      </c>
      <c r="F12020" t="s">
        <v>23377</v>
      </c>
      <c r="G12020" t="s">
        <v>23326</v>
      </c>
      <c r="H12020" t="s">
        <v>241</v>
      </c>
      <c r="J12020" t="s">
        <v>3</v>
      </c>
      <c r="K12020" t="s">
        <v>1960</v>
      </c>
      <c r="M12020" t="s">
        <v>5</v>
      </c>
      <c r="N12020" t="s">
        <v>136</v>
      </c>
      <c r="O12020" t="s">
        <v>286</v>
      </c>
      <c r="P12020" t="s">
        <v>286</v>
      </c>
      <c r="Q12020" t="s">
        <v>6</v>
      </c>
      <c r="R12020" t="s">
        <v>23378</v>
      </c>
      <c r="S12020" t="s">
        <v>23379</v>
      </c>
      <c r="T12020">
        <v>1</v>
      </c>
      <c r="U12020" t="s">
        <v>18</v>
      </c>
    </row>
    <row r="12021" spans="1:21" outlineLevel="1" x14ac:dyDescent="0.25">
      <c r="A12021" s="1" t="s">
        <v>26353</v>
      </c>
      <c r="B12021">
        <f>SUBTOTAL(3,B12019:B12020)</f>
        <v>2</v>
      </c>
      <c r="U12021">
        <f>SUBTOTAL(3,U12019:U12020)</f>
        <v>2</v>
      </c>
    </row>
    <row r="12022" spans="1:21" outlineLevel="2" x14ac:dyDescent="0.25">
      <c r="B12022" t="str">
        <f>CONCATENATE(G12022,"|", IF(I12022="", H12022,I12022),"|",IF(L12022="",K12022,L12022))</f>
        <v>Temazepam|MCnt|Tiss</v>
      </c>
      <c r="C12022" t="b">
        <f>IF(OR(B12022=B12020, B12022=B12024), TRUE, FALSE)</f>
        <v>0</v>
      </c>
      <c r="D12022">
        <v>6974</v>
      </c>
      <c r="E12022">
        <v>5.5347999999999997</v>
      </c>
      <c r="F12022" t="s">
        <v>23380</v>
      </c>
      <c r="G12022" t="s">
        <v>23326</v>
      </c>
      <c r="H12022" t="s">
        <v>241</v>
      </c>
      <c r="J12022" t="s">
        <v>3</v>
      </c>
      <c r="K12022" t="s">
        <v>313</v>
      </c>
      <c r="M12022" t="s">
        <v>5</v>
      </c>
      <c r="O12022" t="s">
        <v>286</v>
      </c>
      <c r="P12022" t="s">
        <v>286</v>
      </c>
      <c r="Q12022" t="s">
        <v>6</v>
      </c>
      <c r="R12022" t="s">
        <v>23381</v>
      </c>
      <c r="S12022" t="s">
        <v>23382</v>
      </c>
      <c r="T12022">
        <v>1</v>
      </c>
      <c r="U12022" t="s">
        <v>18</v>
      </c>
    </row>
    <row r="12023" spans="1:21" outlineLevel="1" x14ac:dyDescent="0.25">
      <c r="A12023" s="1" t="s">
        <v>26352</v>
      </c>
      <c r="B12023">
        <f>SUBTOTAL(3,B12022:B12022)</f>
        <v>1</v>
      </c>
      <c r="U12023">
        <f>SUBTOTAL(3,U12022:U12022)</f>
        <v>1</v>
      </c>
    </row>
    <row r="12024" spans="1:21" outlineLevel="2" x14ac:dyDescent="0.25">
      <c r="B12024" t="str">
        <f>CONCATENATE(G12024,"|", IF(I12024="", H12024,I12024),"|",IF(L12024="",K12024,L12024))</f>
        <v>Temazepam|PrMCnc|Body fld</v>
      </c>
      <c r="C12024" t="b">
        <f>IF(OR(B12024=B12022, B12024=B12025), TRUE, FALSE)</f>
        <v>1</v>
      </c>
      <c r="D12024">
        <v>6958</v>
      </c>
      <c r="E12024">
        <v>5.5347999999999997</v>
      </c>
      <c r="F12024" t="s">
        <v>23332</v>
      </c>
      <c r="G12024" t="s">
        <v>23326</v>
      </c>
      <c r="H12024" t="s">
        <v>2</v>
      </c>
      <c r="I12024" t="s">
        <v>25806</v>
      </c>
      <c r="J12024" t="s">
        <v>3</v>
      </c>
      <c r="K12024" t="s">
        <v>234</v>
      </c>
      <c r="M12024" t="s">
        <v>5</v>
      </c>
      <c r="O12024" t="s">
        <v>48</v>
      </c>
      <c r="P12024" t="s">
        <v>48</v>
      </c>
      <c r="Q12024" t="s">
        <v>6</v>
      </c>
      <c r="R12024" t="s">
        <v>23333</v>
      </c>
      <c r="S12024" t="s">
        <v>23334</v>
      </c>
      <c r="T12024">
        <v>1</v>
      </c>
      <c r="U12024" t="s">
        <v>18</v>
      </c>
    </row>
    <row r="12025" spans="1:21" outlineLevel="2" x14ac:dyDescent="0.25">
      <c r="B12025" t="str">
        <f>CONCATENATE(G12025,"|", IF(I12025="", H12025,I12025),"|",IF(L12025="",K12025,L12025))</f>
        <v>Temazepam|PrMCnc|Body fld</v>
      </c>
      <c r="C12025" t="b">
        <f>IF(OR(B12025=B12024, B12025=B12027), TRUE, FALSE)</f>
        <v>1</v>
      </c>
      <c r="D12025">
        <v>6959</v>
      </c>
      <c r="E12025">
        <v>5.5347999999999997</v>
      </c>
      <c r="F12025" t="s">
        <v>23335</v>
      </c>
      <c r="G12025" t="s">
        <v>23326</v>
      </c>
      <c r="H12025" t="s">
        <v>2</v>
      </c>
      <c r="I12025" t="s">
        <v>25806</v>
      </c>
      <c r="J12025" t="s">
        <v>3</v>
      </c>
      <c r="K12025" t="s">
        <v>234</v>
      </c>
      <c r="M12025" t="s">
        <v>5</v>
      </c>
      <c r="N12025" t="s">
        <v>136</v>
      </c>
      <c r="O12025" t="s">
        <v>48</v>
      </c>
      <c r="P12025" t="s">
        <v>48</v>
      </c>
      <c r="Q12025" t="s">
        <v>6</v>
      </c>
      <c r="R12025" t="s">
        <v>23336</v>
      </c>
      <c r="S12025" t="s">
        <v>23337</v>
      </c>
      <c r="T12025">
        <v>1</v>
      </c>
      <c r="U12025" t="s">
        <v>18</v>
      </c>
    </row>
    <row r="12026" spans="1:21" outlineLevel="1" x14ac:dyDescent="0.25">
      <c r="A12026" s="1" t="s">
        <v>26361</v>
      </c>
      <c r="B12026">
        <f>SUBTOTAL(3,B12024:B12025)</f>
        <v>2</v>
      </c>
      <c r="U12026">
        <f>SUBTOTAL(3,U12024:U12025)</f>
        <v>2</v>
      </c>
    </row>
    <row r="12027" spans="1:21" outlineLevel="2" x14ac:dyDescent="0.25">
      <c r="B12027" t="str">
        <f>CONCATENATE(G12027,"|", IF(I12027="", H12027,I12027),"|",IF(L12027="",K12027,L12027))</f>
        <v>Temazepam|PrMCnc|Gast fld</v>
      </c>
      <c r="C12027" t="b">
        <f>IF(OR(B12027=B12025, B12027=B12029), TRUE, FALSE)</f>
        <v>0</v>
      </c>
      <c r="D12027">
        <v>6960</v>
      </c>
      <c r="E12027">
        <v>5.5347999999999997</v>
      </c>
      <c r="F12027" t="s">
        <v>23338</v>
      </c>
      <c r="G12027" t="s">
        <v>23326</v>
      </c>
      <c r="H12027" t="s">
        <v>140</v>
      </c>
      <c r="I12027" t="s">
        <v>25806</v>
      </c>
      <c r="J12027" t="s">
        <v>3</v>
      </c>
      <c r="K12027" t="s">
        <v>602</v>
      </c>
      <c r="M12027" t="s">
        <v>141</v>
      </c>
      <c r="Q12027" t="s">
        <v>6</v>
      </c>
      <c r="R12027" t="s">
        <v>23339</v>
      </c>
      <c r="S12027" t="s">
        <v>23340</v>
      </c>
      <c r="T12027">
        <v>1</v>
      </c>
      <c r="U12027" t="s">
        <v>18</v>
      </c>
    </row>
    <row r="12028" spans="1:21" outlineLevel="1" x14ac:dyDescent="0.25">
      <c r="A12028" s="1" t="s">
        <v>26360</v>
      </c>
      <c r="B12028">
        <f>SUBTOTAL(3,B12027:B12027)</f>
        <v>1</v>
      </c>
      <c r="U12028">
        <f>SUBTOTAL(3,U12027:U12027)</f>
        <v>1</v>
      </c>
    </row>
    <row r="12029" spans="1:21" outlineLevel="2" x14ac:dyDescent="0.25">
      <c r="B12029" t="str">
        <f>CONCATENATE(G12029,"|", IF(I12029="", H12029,I12029),"|",IF(L12029="",K12029,L12029))</f>
        <v>Temazepam|PrMCnc|Intravascular - any</v>
      </c>
      <c r="C12029" t="b">
        <f>IF(OR(B12029=B12027, B12029=B12030), TRUE, FALSE)</f>
        <v>1</v>
      </c>
      <c r="D12029">
        <v>6956</v>
      </c>
      <c r="E12029">
        <v>5.5347999999999997</v>
      </c>
      <c r="F12029" t="s">
        <v>23325</v>
      </c>
      <c r="G12029" t="s">
        <v>23326</v>
      </c>
      <c r="H12029" t="s">
        <v>2</v>
      </c>
      <c r="I12029" t="s">
        <v>25806</v>
      </c>
      <c r="J12029" t="s">
        <v>3</v>
      </c>
      <c r="K12029" t="s">
        <v>38</v>
      </c>
      <c r="L12029" t="s">
        <v>25808</v>
      </c>
      <c r="M12029" t="s">
        <v>5</v>
      </c>
      <c r="O12029" t="s">
        <v>48</v>
      </c>
      <c r="P12029" t="s">
        <v>48</v>
      </c>
      <c r="Q12029" t="s">
        <v>6</v>
      </c>
      <c r="R12029" t="s">
        <v>23327</v>
      </c>
      <c r="S12029" t="s">
        <v>23328</v>
      </c>
      <c r="T12029">
        <v>1</v>
      </c>
      <c r="U12029" t="s">
        <v>18</v>
      </c>
    </row>
    <row r="12030" spans="1:21" outlineLevel="2" x14ac:dyDescent="0.25">
      <c r="B12030" t="str">
        <f>CONCATENATE(G12030,"|", IF(I12030="", H12030,I12030),"|",IF(L12030="",K12030,L12030))</f>
        <v>Temazepam|PrMCnc|Intravascular - any</v>
      </c>
      <c r="C12030" t="b">
        <f t="shared" si="108"/>
        <v>1</v>
      </c>
      <c r="D12030">
        <v>6957</v>
      </c>
      <c r="E12030">
        <v>5.5347999999999997</v>
      </c>
      <c r="F12030" t="s">
        <v>23329</v>
      </c>
      <c r="G12030" t="s">
        <v>23326</v>
      </c>
      <c r="H12030" t="s">
        <v>2</v>
      </c>
      <c r="I12030" t="s">
        <v>25806</v>
      </c>
      <c r="J12030" t="s">
        <v>3</v>
      </c>
      <c r="K12030" t="s">
        <v>38</v>
      </c>
      <c r="L12030" t="s">
        <v>25808</v>
      </c>
      <c r="M12030" t="s">
        <v>5</v>
      </c>
      <c r="N12030" t="s">
        <v>136</v>
      </c>
      <c r="O12030" t="s">
        <v>48</v>
      </c>
      <c r="P12030" t="s">
        <v>48</v>
      </c>
      <c r="Q12030" t="s">
        <v>6</v>
      </c>
      <c r="R12030" t="s">
        <v>23330</v>
      </c>
      <c r="S12030" t="s">
        <v>23331</v>
      </c>
      <c r="T12030">
        <v>1</v>
      </c>
      <c r="U12030" t="s">
        <v>18</v>
      </c>
    </row>
    <row r="12031" spans="1:21" outlineLevel="2" x14ac:dyDescent="0.25">
      <c r="B12031" t="str">
        <f>CONCATENATE(G12031,"|", IF(I12031="", H12031,I12031),"|",IF(L12031="",K12031,L12031))</f>
        <v>Temazepam|PrMCnc|Intravascular - any</v>
      </c>
      <c r="C12031" t="b">
        <f t="shared" si="108"/>
        <v>1</v>
      </c>
      <c r="D12031">
        <v>6967</v>
      </c>
      <c r="E12031">
        <v>5.5347999999999997</v>
      </c>
      <c r="F12031" t="s">
        <v>23359</v>
      </c>
      <c r="G12031" t="s">
        <v>23326</v>
      </c>
      <c r="H12031" t="s">
        <v>2</v>
      </c>
      <c r="I12031" t="s">
        <v>25806</v>
      </c>
      <c r="J12031" t="s">
        <v>3</v>
      </c>
      <c r="K12031" t="s">
        <v>47</v>
      </c>
      <c r="L12031" t="s">
        <v>25808</v>
      </c>
      <c r="M12031" t="s">
        <v>5</v>
      </c>
      <c r="O12031" t="s">
        <v>48</v>
      </c>
      <c r="P12031" t="s">
        <v>3606</v>
      </c>
      <c r="Q12031" t="s">
        <v>6</v>
      </c>
      <c r="R12031" t="s">
        <v>23360</v>
      </c>
      <c r="S12031" t="s">
        <v>23361</v>
      </c>
      <c r="T12031">
        <v>1</v>
      </c>
      <c r="U12031" t="s">
        <v>18</v>
      </c>
    </row>
    <row r="12032" spans="1:21" outlineLevel="2" x14ac:dyDescent="0.25">
      <c r="B12032" t="str">
        <f>CONCATENATE(G12032,"|", IF(I12032="", H12032,I12032),"|",IF(L12032="",K12032,L12032))</f>
        <v>Temazepam|PrMCnc|Intravascular - any</v>
      </c>
      <c r="C12032" t="b">
        <f t="shared" si="108"/>
        <v>1</v>
      </c>
      <c r="D12032">
        <v>6968</v>
      </c>
      <c r="E12032">
        <v>5.5347999999999997</v>
      </c>
      <c r="F12032" t="s">
        <v>23362</v>
      </c>
      <c r="G12032" t="s">
        <v>23326</v>
      </c>
      <c r="H12032" t="s">
        <v>2</v>
      </c>
      <c r="I12032" t="s">
        <v>25806</v>
      </c>
      <c r="J12032" t="s">
        <v>3</v>
      </c>
      <c r="K12032" t="s">
        <v>47</v>
      </c>
      <c r="L12032" t="s">
        <v>25808</v>
      </c>
      <c r="M12032" t="s">
        <v>5</v>
      </c>
      <c r="N12032" t="s">
        <v>136</v>
      </c>
      <c r="O12032" t="s">
        <v>48</v>
      </c>
      <c r="P12032" t="s">
        <v>48</v>
      </c>
      <c r="Q12032" t="s">
        <v>6</v>
      </c>
      <c r="R12032" t="s">
        <v>23363</v>
      </c>
      <c r="S12032" t="s">
        <v>23364</v>
      </c>
      <c r="T12032">
        <v>1</v>
      </c>
      <c r="U12032" t="s">
        <v>18</v>
      </c>
    </row>
    <row r="12033" spans="1:21" outlineLevel="2" x14ac:dyDescent="0.25">
      <c r="B12033" t="str">
        <f>CONCATENATE(G12033,"|", IF(I12033="", H12033,I12033),"|",IF(L12033="",K12033,L12033))</f>
        <v>Temazepam|PrMCnc|Intravascular - any</v>
      </c>
      <c r="C12033" t="b">
        <f>IF(OR(B12033=B12032, B12033=B12035), TRUE, FALSE)</f>
        <v>1</v>
      </c>
      <c r="D12033">
        <v>6969</v>
      </c>
      <c r="E12033">
        <v>5.5347999999999997</v>
      </c>
      <c r="F12033" t="s">
        <v>23365</v>
      </c>
      <c r="G12033" t="s">
        <v>23326</v>
      </c>
      <c r="H12033" t="s">
        <v>140</v>
      </c>
      <c r="I12033" t="s">
        <v>25806</v>
      </c>
      <c r="J12033" t="s">
        <v>3</v>
      </c>
      <c r="K12033" t="s">
        <v>47</v>
      </c>
      <c r="L12033" t="s">
        <v>25808</v>
      </c>
      <c r="M12033" t="s">
        <v>141</v>
      </c>
      <c r="Q12033" t="s">
        <v>6</v>
      </c>
      <c r="R12033" t="s">
        <v>23366</v>
      </c>
      <c r="S12033" t="s">
        <v>23367</v>
      </c>
      <c r="T12033">
        <v>1</v>
      </c>
      <c r="U12033" t="s">
        <v>18</v>
      </c>
    </row>
    <row r="12034" spans="1:21" outlineLevel="1" x14ac:dyDescent="0.25">
      <c r="A12034" s="1" t="s">
        <v>26356</v>
      </c>
      <c r="B12034">
        <f>SUBTOTAL(3,B12029:B12033)</f>
        <v>5</v>
      </c>
      <c r="U12034">
        <f>SUBTOTAL(3,U12029:U12033)</f>
        <v>5</v>
      </c>
    </row>
    <row r="12035" spans="1:21" outlineLevel="2" x14ac:dyDescent="0.25">
      <c r="B12035" t="str">
        <f>CONCATENATE(G12035,"|", IF(I12035="", H12035,I12035),"|",IF(L12035="",K12035,L12035))</f>
        <v>Temazepam|PrMCnc|OcularVitr fld</v>
      </c>
      <c r="C12035" t="b">
        <f>IF(OR(B12035=B12033, B12035=B12037), TRUE, FALSE)</f>
        <v>0</v>
      </c>
      <c r="D12035">
        <v>6980</v>
      </c>
      <c r="E12035">
        <v>5.5347999999999997</v>
      </c>
      <c r="F12035" t="s">
        <v>23398</v>
      </c>
      <c r="G12035" t="s">
        <v>23326</v>
      </c>
      <c r="H12035" t="s">
        <v>2</v>
      </c>
      <c r="I12035" t="s">
        <v>25806</v>
      </c>
      <c r="J12035" t="s">
        <v>3</v>
      </c>
      <c r="K12035" t="s">
        <v>2249</v>
      </c>
      <c r="L12035" t="s">
        <v>25809</v>
      </c>
      <c r="M12035" t="s">
        <v>5</v>
      </c>
      <c r="O12035" t="s">
        <v>48</v>
      </c>
      <c r="P12035" t="s">
        <v>48</v>
      </c>
      <c r="Q12035" t="s">
        <v>6</v>
      </c>
      <c r="R12035" t="s">
        <v>23399</v>
      </c>
      <c r="S12035" t="s">
        <v>23400</v>
      </c>
      <c r="T12035">
        <v>1</v>
      </c>
      <c r="U12035" t="s">
        <v>18</v>
      </c>
    </row>
    <row r="12036" spans="1:21" outlineLevel="1" x14ac:dyDescent="0.25">
      <c r="A12036" s="1" t="s">
        <v>26350</v>
      </c>
      <c r="B12036">
        <f>SUBTOTAL(3,B12035:B12035)</f>
        <v>1</v>
      </c>
      <c r="U12036">
        <f>SUBTOTAL(3,U12035:U12035)</f>
        <v>1</v>
      </c>
    </row>
    <row r="12037" spans="1:21" outlineLevel="2" x14ac:dyDescent="0.25">
      <c r="B12037" t="str">
        <f>CONCATENATE(G12037,"|", IF(I12037="", H12037,I12037),"|",IF(L12037="",K12037,L12037))</f>
        <v>Temazepam|PrMCnc|Saliva</v>
      </c>
      <c r="C12037" t="b">
        <f>IF(OR(B12037=B12035, B12037=B12038), TRUE, FALSE)</f>
        <v>1</v>
      </c>
      <c r="D12037">
        <v>6964</v>
      </c>
      <c r="E12037">
        <v>5.5347999999999997</v>
      </c>
      <c r="F12037" t="s">
        <v>23350</v>
      </c>
      <c r="G12037" t="s">
        <v>23326</v>
      </c>
      <c r="H12037" t="s">
        <v>2</v>
      </c>
      <c r="I12037" t="s">
        <v>25806</v>
      </c>
      <c r="J12037" t="s">
        <v>3</v>
      </c>
      <c r="K12037" t="s">
        <v>612</v>
      </c>
      <c r="M12037" t="s">
        <v>5</v>
      </c>
      <c r="O12037" t="s">
        <v>48</v>
      </c>
      <c r="P12037" t="s">
        <v>48</v>
      </c>
      <c r="Q12037" t="s">
        <v>6</v>
      </c>
      <c r="R12037" t="s">
        <v>23351</v>
      </c>
      <c r="S12037" t="s">
        <v>23352</v>
      </c>
      <c r="T12037">
        <v>1</v>
      </c>
      <c r="U12037" t="s">
        <v>18</v>
      </c>
    </row>
    <row r="12038" spans="1:21" outlineLevel="2" x14ac:dyDescent="0.25">
      <c r="B12038" t="str">
        <f>CONCATENATE(G12038,"|", IF(I12038="", H12038,I12038),"|",IF(L12038="",K12038,L12038))</f>
        <v>Temazepam|PrMCnc|Saliva</v>
      </c>
      <c r="C12038" t="b">
        <f t="shared" si="108"/>
        <v>1</v>
      </c>
      <c r="D12038">
        <v>6965</v>
      </c>
      <c r="E12038">
        <v>5.5347999999999997</v>
      </c>
      <c r="F12038" t="s">
        <v>23353</v>
      </c>
      <c r="G12038" t="s">
        <v>23326</v>
      </c>
      <c r="H12038" t="s">
        <v>2</v>
      </c>
      <c r="I12038" t="s">
        <v>25806</v>
      </c>
      <c r="J12038" t="s">
        <v>3</v>
      </c>
      <c r="K12038" t="s">
        <v>612</v>
      </c>
      <c r="M12038" t="s">
        <v>5</v>
      </c>
      <c r="N12038" t="s">
        <v>136</v>
      </c>
      <c r="O12038" t="s">
        <v>48</v>
      </c>
      <c r="P12038" t="s">
        <v>48</v>
      </c>
      <c r="Q12038" t="s">
        <v>6</v>
      </c>
      <c r="R12038" t="s">
        <v>23354</v>
      </c>
      <c r="S12038" t="s">
        <v>23355</v>
      </c>
      <c r="T12038">
        <v>1</v>
      </c>
      <c r="U12038" t="s">
        <v>18</v>
      </c>
    </row>
    <row r="12039" spans="1:21" outlineLevel="2" x14ac:dyDescent="0.25">
      <c r="B12039" t="str">
        <f>CONCATENATE(G12039,"|", IF(I12039="", H12039,I12039),"|",IF(L12039="",K12039,L12039))</f>
        <v>Temazepam|PrMCnc|Saliva</v>
      </c>
      <c r="C12039" t="b">
        <f>IF(OR(B12039=B12038, B12039=B12041), TRUE, FALSE)</f>
        <v>1</v>
      </c>
      <c r="D12039">
        <v>6966</v>
      </c>
      <c r="E12039">
        <v>5.5347999999999997</v>
      </c>
      <c r="F12039" t="s">
        <v>23356</v>
      </c>
      <c r="G12039" t="s">
        <v>23326</v>
      </c>
      <c r="H12039" t="s">
        <v>140</v>
      </c>
      <c r="I12039" t="s">
        <v>25806</v>
      </c>
      <c r="J12039" t="s">
        <v>3</v>
      </c>
      <c r="K12039" t="s">
        <v>612</v>
      </c>
      <c r="M12039" t="s">
        <v>141</v>
      </c>
      <c r="Q12039" t="s">
        <v>6</v>
      </c>
      <c r="R12039" t="s">
        <v>23357</v>
      </c>
      <c r="S12039" t="s">
        <v>23358</v>
      </c>
      <c r="T12039">
        <v>1</v>
      </c>
      <c r="U12039" t="s">
        <v>18</v>
      </c>
    </row>
    <row r="12040" spans="1:21" outlineLevel="1" x14ac:dyDescent="0.25">
      <c r="A12040" s="1" t="s">
        <v>26357</v>
      </c>
      <c r="B12040">
        <f>SUBTOTAL(3,B12037:B12039)</f>
        <v>3</v>
      </c>
      <c r="U12040">
        <f>SUBTOTAL(3,U12037:U12039)</f>
        <v>3</v>
      </c>
    </row>
    <row r="12041" spans="1:21" outlineLevel="2" x14ac:dyDescent="0.25">
      <c r="B12041" t="str">
        <f>CONCATENATE(G12041,"|", IF(I12041="", H12041,I12041),"|",IF(L12041="",K12041,L12041))</f>
        <v>Temazepam|PrMCnc|Stool</v>
      </c>
      <c r="C12041" t="b">
        <f>IF(OR(B12041=B12039, B12041=B12043), TRUE, FALSE)</f>
        <v>0</v>
      </c>
      <c r="D12041">
        <v>6971</v>
      </c>
      <c r="E12041">
        <v>5.5347999999999997</v>
      </c>
      <c r="F12041" t="s">
        <v>23371</v>
      </c>
      <c r="G12041" t="s">
        <v>23326</v>
      </c>
      <c r="H12041" t="s">
        <v>2</v>
      </c>
      <c r="I12041" t="s">
        <v>25806</v>
      </c>
      <c r="J12041" t="s">
        <v>3</v>
      </c>
      <c r="K12041" t="s">
        <v>1960</v>
      </c>
      <c r="M12041" t="s">
        <v>5</v>
      </c>
      <c r="O12041" t="s">
        <v>48</v>
      </c>
      <c r="P12041" t="s">
        <v>48</v>
      </c>
      <c r="Q12041" t="s">
        <v>6</v>
      </c>
      <c r="R12041" t="s">
        <v>23372</v>
      </c>
      <c r="S12041" t="s">
        <v>23373</v>
      </c>
      <c r="T12041">
        <v>1</v>
      </c>
      <c r="U12041" t="s">
        <v>18</v>
      </c>
    </row>
    <row r="12042" spans="1:21" outlineLevel="1" x14ac:dyDescent="0.25">
      <c r="A12042" s="1" t="s">
        <v>26354</v>
      </c>
      <c r="B12042">
        <f>SUBTOTAL(3,B12041:B12041)</f>
        <v>1</v>
      </c>
      <c r="U12042">
        <f>SUBTOTAL(3,U12041:U12041)</f>
        <v>1</v>
      </c>
    </row>
    <row r="12043" spans="1:21" outlineLevel="2" x14ac:dyDescent="0.25">
      <c r="B12043" t="str">
        <f>CONCATENATE(G12043,"|", IF(I12043="", H12043,I12043),"|",IF(L12043="",K12043,L12043))</f>
        <v>Temazepam|PrMCnc|Urine</v>
      </c>
      <c r="C12043" t="b">
        <f>IF(OR(B12043=B12041, B12043=B12044), TRUE, FALSE)</f>
        <v>1</v>
      </c>
      <c r="D12043">
        <v>6975</v>
      </c>
      <c r="E12043">
        <v>5.5347999999999997</v>
      </c>
      <c r="F12043" t="s">
        <v>23383</v>
      </c>
      <c r="G12043" t="s">
        <v>23326</v>
      </c>
      <c r="H12043" t="s">
        <v>2</v>
      </c>
      <c r="I12043" t="s">
        <v>25806</v>
      </c>
      <c r="J12043" t="s">
        <v>3</v>
      </c>
      <c r="K12043" t="s">
        <v>32</v>
      </c>
      <c r="M12043" t="s">
        <v>5</v>
      </c>
      <c r="O12043" t="s">
        <v>48</v>
      </c>
      <c r="P12043" t="s">
        <v>48</v>
      </c>
      <c r="Q12043" t="s">
        <v>6</v>
      </c>
      <c r="R12043" t="s">
        <v>23384</v>
      </c>
      <c r="S12043" t="s">
        <v>23385</v>
      </c>
      <c r="T12043">
        <v>1</v>
      </c>
      <c r="U12043" t="s">
        <v>18</v>
      </c>
    </row>
    <row r="12044" spans="1:21" outlineLevel="2" x14ac:dyDescent="0.25">
      <c r="B12044" t="str">
        <f>CONCATENATE(G12044,"|", IF(I12044="", H12044,I12044),"|",IF(L12044="",K12044,L12044))</f>
        <v>Temazepam|PrMCnc|Urine</v>
      </c>
      <c r="C12044" t="b">
        <f t="shared" ref="C12044:C12147" si="109">IF(OR(B12044=B12043, B12044=B12045), TRUE, FALSE)</f>
        <v>1</v>
      </c>
      <c r="D12044">
        <v>6976</v>
      </c>
      <c r="E12044">
        <v>5.5347999999999997</v>
      </c>
      <c r="F12044" t="s">
        <v>23386</v>
      </c>
      <c r="G12044" t="s">
        <v>23326</v>
      </c>
      <c r="H12044" t="s">
        <v>2</v>
      </c>
      <c r="I12044" t="s">
        <v>25806</v>
      </c>
      <c r="J12044" t="s">
        <v>3</v>
      </c>
      <c r="K12044" t="s">
        <v>32</v>
      </c>
      <c r="M12044" t="s">
        <v>5</v>
      </c>
      <c r="N12044" t="s">
        <v>136</v>
      </c>
      <c r="O12044" t="s">
        <v>48</v>
      </c>
      <c r="P12044" t="s">
        <v>48</v>
      </c>
      <c r="Q12044" t="s">
        <v>6</v>
      </c>
      <c r="R12044" t="s">
        <v>23387</v>
      </c>
      <c r="S12044" t="s">
        <v>23388</v>
      </c>
      <c r="T12044">
        <v>1</v>
      </c>
      <c r="U12044" t="s">
        <v>18</v>
      </c>
    </row>
    <row r="12045" spans="1:21" outlineLevel="2" x14ac:dyDescent="0.25">
      <c r="B12045" t="str">
        <f>CONCATENATE(G12045,"|", IF(I12045="", H12045,I12045),"|",IF(L12045="",K12045,L12045))</f>
        <v>Temazepam|PrMCnc|Urine</v>
      </c>
      <c r="C12045" t="b">
        <f t="shared" si="109"/>
        <v>1</v>
      </c>
      <c r="D12045">
        <v>6977</v>
      </c>
      <c r="E12045">
        <v>5.5347999999999997</v>
      </c>
      <c r="F12045" t="s">
        <v>23389</v>
      </c>
      <c r="G12045" t="s">
        <v>23326</v>
      </c>
      <c r="H12045" t="s">
        <v>140</v>
      </c>
      <c r="I12045" t="s">
        <v>25806</v>
      </c>
      <c r="J12045" t="s">
        <v>3</v>
      </c>
      <c r="K12045" t="s">
        <v>32</v>
      </c>
      <c r="M12045" t="s">
        <v>141</v>
      </c>
      <c r="Q12045" t="s">
        <v>6</v>
      </c>
      <c r="R12045" t="s">
        <v>23390</v>
      </c>
      <c r="S12045" t="s">
        <v>23391</v>
      </c>
      <c r="T12045">
        <v>1</v>
      </c>
      <c r="U12045" t="s">
        <v>18</v>
      </c>
    </row>
    <row r="12046" spans="1:21" outlineLevel="2" x14ac:dyDescent="0.25">
      <c r="B12046" t="str">
        <f>CONCATENATE(G12046,"|", IF(I12046="", H12046,I12046),"|",IF(L12046="",K12046,L12046))</f>
        <v>Temazepam|PrMCnc|Urine</v>
      </c>
      <c r="C12046" t="b">
        <f t="shared" si="109"/>
        <v>1</v>
      </c>
      <c r="D12046">
        <v>6978</v>
      </c>
      <c r="E12046">
        <v>5.5347999999999997</v>
      </c>
      <c r="F12046" t="s">
        <v>23392</v>
      </c>
      <c r="G12046" t="s">
        <v>23326</v>
      </c>
      <c r="H12046" t="s">
        <v>140</v>
      </c>
      <c r="I12046" t="s">
        <v>25806</v>
      </c>
      <c r="J12046" t="s">
        <v>3</v>
      </c>
      <c r="K12046" t="s">
        <v>32</v>
      </c>
      <c r="M12046" t="s">
        <v>141</v>
      </c>
      <c r="N12046" t="s">
        <v>136</v>
      </c>
      <c r="Q12046" t="s">
        <v>6</v>
      </c>
      <c r="R12046" t="s">
        <v>23393</v>
      </c>
      <c r="S12046" t="s">
        <v>23394</v>
      </c>
      <c r="T12046">
        <v>1</v>
      </c>
      <c r="U12046" t="s">
        <v>18</v>
      </c>
    </row>
    <row r="12047" spans="1:21" outlineLevel="2" x14ac:dyDescent="0.25">
      <c r="B12047" t="str">
        <f>CONCATENATE(G12047,"|", IF(I12047="", H12047,I12047),"|",IF(L12047="",K12047,L12047))</f>
        <v>Temazepam|PrMCnc|Urine</v>
      </c>
      <c r="C12047" t="b">
        <f>IF(OR(B12047=B12046, B12047=B12049), TRUE, FALSE)</f>
        <v>1</v>
      </c>
      <c r="D12047">
        <v>6979</v>
      </c>
      <c r="E12047">
        <v>5.5347999999999997</v>
      </c>
      <c r="F12047" t="s">
        <v>23395</v>
      </c>
      <c r="G12047" t="s">
        <v>23326</v>
      </c>
      <c r="H12047" t="s">
        <v>140</v>
      </c>
      <c r="I12047" t="s">
        <v>25806</v>
      </c>
      <c r="J12047" t="s">
        <v>3</v>
      </c>
      <c r="K12047" t="s">
        <v>32</v>
      </c>
      <c r="M12047" t="s">
        <v>141</v>
      </c>
      <c r="N12047" t="s">
        <v>142</v>
      </c>
      <c r="Q12047" t="s">
        <v>6</v>
      </c>
      <c r="R12047" t="s">
        <v>23396</v>
      </c>
      <c r="S12047" t="s">
        <v>23397</v>
      </c>
      <c r="T12047">
        <v>1</v>
      </c>
      <c r="U12047" t="s">
        <v>18</v>
      </c>
    </row>
    <row r="12048" spans="1:21" outlineLevel="1" x14ac:dyDescent="0.25">
      <c r="A12048" s="1" t="s">
        <v>26351</v>
      </c>
      <c r="B12048">
        <f>SUBTOTAL(3,B12043:B12047)</f>
        <v>5</v>
      </c>
      <c r="U12048">
        <f>SUBTOTAL(3,U12043:U12047)</f>
        <v>5</v>
      </c>
    </row>
    <row r="12049" spans="1:21" outlineLevel="2" x14ac:dyDescent="0.25">
      <c r="B12049" t="str">
        <f>CONCATENATE(G12049,"|", IF(I12049="", H12049,I12049),"|",IF(L12049="",K12049,L12049))</f>
        <v>Temazepam|PrMCnc|XXX</v>
      </c>
      <c r="C12049" t="b">
        <f>IF(OR(B12049=B12047, B12049=B12050), TRUE, FALSE)</f>
        <v>1</v>
      </c>
      <c r="D12049">
        <v>6981</v>
      </c>
      <c r="E12049">
        <v>5.5347999999999997</v>
      </c>
      <c r="F12049" t="s">
        <v>23401</v>
      </c>
      <c r="G12049" t="s">
        <v>23326</v>
      </c>
      <c r="H12049" t="s">
        <v>2</v>
      </c>
      <c r="I12049" t="s">
        <v>25806</v>
      </c>
      <c r="J12049" t="s">
        <v>3</v>
      </c>
      <c r="K12049" t="s">
        <v>259</v>
      </c>
      <c r="M12049" t="s">
        <v>5</v>
      </c>
      <c r="O12049" t="s">
        <v>48</v>
      </c>
      <c r="P12049" t="s">
        <v>48</v>
      </c>
      <c r="Q12049" t="s">
        <v>6</v>
      </c>
      <c r="R12049" t="s">
        <v>23402</v>
      </c>
      <c r="S12049" t="s">
        <v>23403</v>
      </c>
      <c r="T12049">
        <v>1</v>
      </c>
      <c r="U12049" t="s">
        <v>18</v>
      </c>
    </row>
    <row r="12050" spans="1:21" outlineLevel="2" x14ac:dyDescent="0.25">
      <c r="B12050" t="str">
        <f>CONCATENATE(G12050,"|", IF(I12050="", H12050,I12050),"|",IF(L12050="",K12050,L12050))</f>
        <v>Temazepam|PrMCnc|XXX</v>
      </c>
      <c r="C12050" t="b">
        <f>IF(OR(B12050=B12049, B12050=B12052), TRUE, FALSE)</f>
        <v>1</v>
      </c>
      <c r="D12050">
        <v>6982</v>
      </c>
      <c r="E12050">
        <v>5.5347999999999997</v>
      </c>
      <c r="F12050" t="s">
        <v>23404</v>
      </c>
      <c r="G12050" t="s">
        <v>23326</v>
      </c>
      <c r="H12050" t="s">
        <v>140</v>
      </c>
      <c r="I12050" t="s">
        <v>25806</v>
      </c>
      <c r="J12050" t="s">
        <v>3</v>
      </c>
      <c r="K12050" t="s">
        <v>259</v>
      </c>
      <c r="M12050" t="s">
        <v>141</v>
      </c>
      <c r="Q12050" t="s">
        <v>6</v>
      </c>
      <c r="R12050" t="s">
        <v>23405</v>
      </c>
      <c r="S12050" t="s">
        <v>23406</v>
      </c>
      <c r="T12050">
        <v>1</v>
      </c>
      <c r="U12050" t="s">
        <v>18</v>
      </c>
    </row>
    <row r="12051" spans="1:21" outlineLevel="1" x14ac:dyDescent="0.25">
      <c r="A12051" s="1" t="s">
        <v>26349</v>
      </c>
      <c r="B12051">
        <f>SUBTOTAL(3,B12049:B12050)</f>
        <v>2</v>
      </c>
      <c r="U12051">
        <f>SUBTOTAL(3,U12049:U12050)</f>
        <v>2</v>
      </c>
    </row>
    <row r="12052" spans="1:21" outlineLevel="2" x14ac:dyDescent="0.25">
      <c r="B12052" t="str">
        <f>CONCATENATE(G12052,"|", IF(I12052="", H12052,I12052),"|",IF(L12052="",K12052,L12052))</f>
        <v>Temazepam|SCnc|Ser/Plas</v>
      </c>
      <c r="C12052" t="b">
        <f>IF(OR(B12052=B12050, B12052=B12054), TRUE, FALSE)</f>
        <v>0</v>
      </c>
      <c r="D12052">
        <v>6970</v>
      </c>
      <c r="E12052">
        <v>5.5347999999999997</v>
      </c>
      <c r="F12052" t="s">
        <v>23368</v>
      </c>
      <c r="G12052" t="s">
        <v>23326</v>
      </c>
      <c r="H12052" t="s">
        <v>222</v>
      </c>
      <c r="J12052" t="s">
        <v>3</v>
      </c>
      <c r="K12052" t="s">
        <v>47</v>
      </c>
      <c r="M12052" t="s">
        <v>5</v>
      </c>
      <c r="O12052" t="s">
        <v>223</v>
      </c>
      <c r="P12052" t="s">
        <v>19120</v>
      </c>
      <c r="Q12052" t="s">
        <v>6</v>
      </c>
      <c r="R12052" t="s">
        <v>23369</v>
      </c>
      <c r="S12052" t="s">
        <v>23370</v>
      </c>
      <c r="T12052">
        <v>1</v>
      </c>
      <c r="U12052" t="s">
        <v>18</v>
      </c>
    </row>
    <row r="12053" spans="1:21" outlineLevel="1" x14ac:dyDescent="0.25">
      <c r="A12053" s="1" t="s">
        <v>26355</v>
      </c>
      <c r="B12053">
        <f>SUBTOTAL(3,B12052:B12052)</f>
        <v>1</v>
      </c>
      <c r="U12053">
        <f>SUBTOTAL(3,U12052:U12052)</f>
        <v>1</v>
      </c>
    </row>
    <row r="12054" spans="1:21" outlineLevel="2" x14ac:dyDescent="0.25">
      <c r="B12054" t="str">
        <f>CONCATENATE(G12054,"|", IF(I12054="", H12054,I12054),"|",IF(L12054="",K12054,L12054))</f>
        <v>Temazepam|SCnc|XXX</v>
      </c>
      <c r="C12054" t="b">
        <f>IF(OR(B12054=B12052, B12054=B12056), TRUE, FALSE)</f>
        <v>0</v>
      </c>
      <c r="D12054">
        <v>6983</v>
      </c>
      <c r="E12054">
        <v>5.5347999999999997</v>
      </c>
      <c r="F12054" t="s">
        <v>23407</v>
      </c>
      <c r="G12054" t="s">
        <v>23326</v>
      </c>
      <c r="H12054" t="s">
        <v>222</v>
      </c>
      <c r="J12054" t="s">
        <v>3</v>
      </c>
      <c r="K12054" t="s">
        <v>259</v>
      </c>
      <c r="M12054" t="s">
        <v>5</v>
      </c>
      <c r="O12054" t="s">
        <v>223</v>
      </c>
      <c r="P12054" t="s">
        <v>223</v>
      </c>
      <c r="Q12054" t="s">
        <v>6</v>
      </c>
      <c r="R12054" t="s">
        <v>23408</v>
      </c>
      <c r="S12054" t="s">
        <v>23409</v>
      </c>
      <c r="T12054">
        <v>1</v>
      </c>
      <c r="U12054" t="s">
        <v>18</v>
      </c>
    </row>
    <row r="12055" spans="1:21" outlineLevel="1" x14ac:dyDescent="0.25">
      <c r="A12055" s="1" t="s">
        <v>26348</v>
      </c>
      <c r="B12055">
        <f>SUBTOTAL(3,B12054:B12054)</f>
        <v>1</v>
      </c>
      <c r="U12055">
        <f>SUBTOTAL(3,U12054:U12054)</f>
        <v>1</v>
      </c>
    </row>
    <row r="12056" spans="1:21" outlineLevel="2" x14ac:dyDescent="0.25">
      <c r="B12056" t="str">
        <f>CONCATENATE(G12056,"|", IF(I12056="", H12056,I12056),"|",IF(L12056="",K12056,L12056))</f>
        <v>Temephos|PrMCnc|Urine</v>
      </c>
      <c r="C12056" t="b">
        <f>IF(OR(B12056=B12054, B12056=B12058), TRUE, FALSE)</f>
        <v>0</v>
      </c>
      <c r="D12056">
        <v>6987</v>
      </c>
      <c r="E12056">
        <v>5.5347999999999997</v>
      </c>
      <c r="F12056" t="s">
        <v>23421</v>
      </c>
      <c r="G12056" t="s">
        <v>23422</v>
      </c>
      <c r="H12056" t="s">
        <v>2</v>
      </c>
      <c r="I12056" t="s">
        <v>25806</v>
      </c>
      <c r="J12056" t="s">
        <v>3</v>
      </c>
      <c r="K12056" t="s">
        <v>32</v>
      </c>
      <c r="M12056" t="s">
        <v>5</v>
      </c>
      <c r="O12056" t="s">
        <v>101</v>
      </c>
      <c r="P12056" t="s">
        <v>101</v>
      </c>
      <c r="Q12056" t="s">
        <v>6</v>
      </c>
      <c r="R12056" t="s">
        <v>23423</v>
      </c>
      <c r="S12056" t="s">
        <v>23424</v>
      </c>
      <c r="T12056">
        <v>1</v>
      </c>
      <c r="U12056" t="s">
        <v>18</v>
      </c>
    </row>
    <row r="12057" spans="1:21" outlineLevel="1" x14ac:dyDescent="0.25">
      <c r="A12057" s="1" t="s">
        <v>26345</v>
      </c>
      <c r="B12057">
        <f>SUBTOTAL(3,B12056:B12056)</f>
        <v>1</v>
      </c>
      <c r="U12057">
        <f>SUBTOTAL(3,U12056:U12056)</f>
        <v>1</v>
      </c>
    </row>
    <row r="12058" spans="1:21" outlineLevel="2" x14ac:dyDescent="0.25">
      <c r="B12058" t="str">
        <f>CONCATENATE(G12058,"|", IF(I12058="", H12058,I12058),"|",IF(L12058="",K12058,L12058))</f>
        <v>Tenofovir|PrMCnc|Intravascular - any</v>
      </c>
      <c r="C12058" t="b">
        <f>IF(OR(B12058=B12056, B12058=B12060), TRUE, FALSE)</f>
        <v>0</v>
      </c>
      <c r="D12058">
        <v>6988</v>
      </c>
      <c r="E12058">
        <v>5.5347999999999997</v>
      </c>
      <c r="F12058" t="s">
        <v>23425</v>
      </c>
      <c r="G12058" t="s">
        <v>23426</v>
      </c>
      <c r="H12058" t="s">
        <v>2</v>
      </c>
      <c r="I12058" t="s">
        <v>25806</v>
      </c>
      <c r="J12058" t="s">
        <v>3</v>
      </c>
      <c r="K12058" t="s">
        <v>47</v>
      </c>
      <c r="L12058" t="s">
        <v>25808</v>
      </c>
      <c r="M12058" t="s">
        <v>5</v>
      </c>
      <c r="O12058" t="s">
        <v>101</v>
      </c>
      <c r="P12058" t="s">
        <v>101</v>
      </c>
      <c r="Q12058" t="s">
        <v>6</v>
      </c>
      <c r="R12058" t="s">
        <v>23427</v>
      </c>
      <c r="S12058" t="s">
        <v>23428</v>
      </c>
      <c r="T12058">
        <v>1</v>
      </c>
      <c r="U12058" t="s">
        <v>18</v>
      </c>
    </row>
    <row r="12059" spans="1:21" outlineLevel="1" x14ac:dyDescent="0.25">
      <c r="A12059" s="1" t="s">
        <v>26344</v>
      </c>
      <c r="B12059">
        <f>SUBTOTAL(3,B12058:B12058)</f>
        <v>1</v>
      </c>
      <c r="U12059">
        <f>SUBTOTAL(3,U12058:U12058)</f>
        <v>1</v>
      </c>
    </row>
    <row r="12060" spans="1:21" outlineLevel="2" x14ac:dyDescent="0.25">
      <c r="B12060" t="str">
        <f>CONCATENATE(G12060,"|", IF(I12060="", H12060,I12060),"|",IF(L12060="",K12060,L12060))</f>
        <v>Terazosin|PrMCnc|Intravascular - any</v>
      </c>
      <c r="C12060" t="b">
        <f>IF(OR(B12060=B12058, B12060=B12061), TRUE, FALSE)</f>
        <v>1</v>
      </c>
      <c r="D12060">
        <v>6989</v>
      </c>
      <c r="E12060">
        <v>5.5347999999999997</v>
      </c>
      <c r="F12060" t="s">
        <v>23429</v>
      </c>
      <c r="G12060" t="s">
        <v>23430</v>
      </c>
      <c r="H12060" t="s">
        <v>2</v>
      </c>
      <c r="I12060" t="s">
        <v>25806</v>
      </c>
      <c r="J12060" t="s">
        <v>3</v>
      </c>
      <c r="K12060" t="s">
        <v>38</v>
      </c>
      <c r="L12060" t="s">
        <v>25808</v>
      </c>
      <c r="M12060" t="s">
        <v>5</v>
      </c>
      <c r="O12060" t="s">
        <v>48</v>
      </c>
      <c r="P12060" t="s">
        <v>48</v>
      </c>
      <c r="Q12060" t="s">
        <v>6</v>
      </c>
      <c r="R12060" t="s">
        <v>23431</v>
      </c>
      <c r="S12060" t="s">
        <v>23432</v>
      </c>
      <c r="T12060">
        <v>1</v>
      </c>
      <c r="U12060" t="s">
        <v>18</v>
      </c>
    </row>
    <row r="12061" spans="1:21" outlineLevel="2" x14ac:dyDescent="0.25">
      <c r="B12061" t="str">
        <f>CONCATENATE(G12061,"|", IF(I12061="", H12061,I12061),"|",IF(L12061="",K12061,L12061))</f>
        <v>Terazosin|PrMCnc|Intravascular - any</v>
      </c>
      <c r="C12061" t="b">
        <f>IF(OR(B12061=B12060, B12061=B12063), TRUE, FALSE)</f>
        <v>1</v>
      </c>
      <c r="D12061">
        <v>6990</v>
      </c>
      <c r="E12061">
        <v>5.5347999999999997</v>
      </c>
      <c r="F12061" t="s">
        <v>23433</v>
      </c>
      <c r="G12061" t="s">
        <v>23430</v>
      </c>
      <c r="H12061" t="s">
        <v>2</v>
      </c>
      <c r="I12061" t="s">
        <v>25806</v>
      </c>
      <c r="J12061" t="s">
        <v>3</v>
      </c>
      <c r="K12061" t="s">
        <v>47</v>
      </c>
      <c r="L12061" t="s">
        <v>25808</v>
      </c>
      <c r="M12061" t="s">
        <v>5</v>
      </c>
      <c r="O12061" t="s">
        <v>48</v>
      </c>
      <c r="P12061" t="s">
        <v>48</v>
      </c>
      <c r="Q12061" t="s">
        <v>6</v>
      </c>
      <c r="R12061" t="s">
        <v>23434</v>
      </c>
      <c r="S12061" t="s">
        <v>23435</v>
      </c>
      <c r="T12061">
        <v>1</v>
      </c>
      <c r="U12061" t="s">
        <v>18</v>
      </c>
    </row>
    <row r="12062" spans="1:21" outlineLevel="1" x14ac:dyDescent="0.25">
      <c r="A12062" s="1" t="s">
        <v>26343</v>
      </c>
      <c r="B12062">
        <f>SUBTOTAL(3,B12060:B12061)</f>
        <v>2</v>
      </c>
      <c r="U12062">
        <f>SUBTOTAL(3,U12060:U12061)</f>
        <v>2</v>
      </c>
    </row>
    <row r="12063" spans="1:21" outlineLevel="2" x14ac:dyDescent="0.25">
      <c r="B12063" t="str">
        <f>CONCATENATE(G12063,"|", IF(I12063="", H12063,I12063),"|",IF(L12063="",K12063,L12063))</f>
        <v>Terbufos|PrMCnc|Intravascular - any</v>
      </c>
      <c r="C12063" t="b">
        <f>IF(OR(B12063=B12061, B12063=B12064), TRUE, FALSE)</f>
        <v>1</v>
      </c>
      <c r="D12063">
        <v>6991</v>
      </c>
      <c r="E12063">
        <v>5.5347999999999997</v>
      </c>
      <c r="F12063" t="s">
        <v>23436</v>
      </c>
      <c r="G12063" t="s">
        <v>23437</v>
      </c>
      <c r="H12063" t="s">
        <v>2</v>
      </c>
      <c r="I12063" t="s">
        <v>25806</v>
      </c>
      <c r="J12063" t="s">
        <v>3</v>
      </c>
      <c r="K12063" t="s">
        <v>38</v>
      </c>
      <c r="L12063" t="s">
        <v>25808</v>
      </c>
      <c r="M12063" t="s">
        <v>5</v>
      </c>
      <c r="O12063" t="s">
        <v>101</v>
      </c>
      <c r="P12063" t="s">
        <v>101</v>
      </c>
      <c r="Q12063" t="s">
        <v>6</v>
      </c>
      <c r="R12063" t="s">
        <v>23438</v>
      </c>
      <c r="S12063" t="s">
        <v>23439</v>
      </c>
      <c r="T12063">
        <v>1</v>
      </c>
      <c r="U12063" t="s">
        <v>18</v>
      </c>
    </row>
    <row r="12064" spans="1:21" outlineLevel="2" x14ac:dyDescent="0.25">
      <c r="B12064" t="str">
        <f>CONCATENATE(G12064,"|", IF(I12064="", H12064,I12064),"|",IF(L12064="",K12064,L12064))</f>
        <v>Terbufos|PrMCnc|Intravascular - any</v>
      </c>
      <c r="C12064" t="b">
        <f>IF(OR(B12064=B12063, B12064=B12066), TRUE, FALSE)</f>
        <v>1</v>
      </c>
      <c r="D12064">
        <v>6992</v>
      </c>
      <c r="E12064">
        <v>5.5347999999999997</v>
      </c>
      <c r="F12064" t="s">
        <v>23440</v>
      </c>
      <c r="G12064" t="s">
        <v>23437</v>
      </c>
      <c r="H12064" t="s">
        <v>2</v>
      </c>
      <c r="I12064" t="s">
        <v>25806</v>
      </c>
      <c r="J12064" t="s">
        <v>3</v>
      </c>
      <c r="K12064" t="s">
        <v>47</v>
      </c>
      <c r="L12064" t="s">
        <v>25808</v>
      </c>
      <c r="M12064" t="s">
        <v>5</v>
      </c>
      <c r="O12064" t="s">
        <v>101</v>
      </c>
      <c r="P12064" t="s">
        <v>101</v>
      </c>
      <c r="Q12064" t="s">
        <v>6</v>
      </c>
      <c r="R12064" t="s">
        <v>23441</v>
      </c>
      <c r="S12064" t="s">
        <v>23442</v>
      </c>
      <c r="T12064">
        <v>1</v>
      </c>
      <c r="U12064" t="s">
        <v>18</v>
      </c>
    </row>
    <row r="12065" spans="1:21" outlineLevel="1" x14ac:dyDescent="0.25">
      <c r="A12065" s="1" t="s">
        <v>26342</v>
      </c>
      <c r="B12065">
        <f>SUBTOTAL(3,B12063:B12064)</f>
        <v>2</v>
      </c>
      <c r="U12065">
        <f>SUBTOTAL(3,U12063:U12064)</f>
        <v>2</v>
      </c>
    </row>
    <row r="12066" spans="1:21" outlineLevel="2" x14ac:dyDescent="0.25">
      <c r="B12066" t="str">
        <f>CONCATENATE(G12066,"|", IF(I12066="", H12066,I12066),"|",IF(L12066="",K12066,L12066))</f>
        <v>Terbufos|PrMCnc|Urine</v>
      </c>
      <c r="C12066" t="b">
        <f>IF(OR(B12066=B12064, B12066=B12068), TRUE, FALSE)</f>
        <v>0</v>
      </c>
      <c r="D12066">
        <v>6993</v>
      </c>
      <c r="E12066">
        <v>5.5347999999999997</v>
      </c>
      <c r="F12066" t="s">
        <v>23443</v>
      </c>
      <c r="G12066" t="s">
        <v>23437</v>
      </c>
      <c r="H12066" t="s">
        <v>2</v>
      </c>
      <c r="I12066" t="s">
        <v>25806</v>
      </c>
      <c r="J12066" t="s">
        <v>3</v>
      </c>
      <c r="K12066" t="s">
        <v>32</v>
      </c>
      <c r="M12066" t="s">
        <v>5</v>
      </c>
      <c r="O12066" t="s">
        <v>101</v>
      </c>
      <c r="P12066" t="s">
        <v>101</v>
      </c>
      <c r="Q12066" t="s">
        <v>6</v>
      </c>
      <c r="R12066" t="s">
        <v>23444</v>
      </c>
      <c r="S12066" t="s">
        <v>23445</v>
      </c>
      <c r="T12066">
        <v>1</v>
      </c>
      <c r="U12066" t="s">
        <v>18</v>
      </c>
    </row>
    <row r="12067" spans="1:21" outlineLevel="1" x14ac:dyDescent="0.25">
      <c r="A12067" s="1" t="s">
        <v>26341</v>
      </c>
      <c r="B12067">
        <f>SUBTOTAL(3,B12066:B12066)</f>
        <v>1</v>
      </c>
      <c r="U12067">
        <f>SUBTOTAL(3,U12066:U12066)</f>
        <v>1</v>
      </c>
    </row>
    <row r="12068" spans="1:21" outlineLevel="2" x14ac:dyDescent="0.25">
      <c r="B12068" t="str">
        <f>CONCATENATE(G12068,"|", IF(I12068="", H12068,I12068),"|",IF(L12068="",K12068,L12068))</f>
        <v>Terbutaline|PrMCnc|Intravascular - any</v>
      </c>
      <c r="C12068" t="b">
        <f>IF(OR(B12068=B12066, B12068=B12070), TRUE, FALSE)</f>
        <v>0</v>
      </c>
      <c r="D12068">
        <v>6994</v>
      </c>
      <c r="E12068">
        <v>5.5347999999999997</v>
      </c>
      <c r="F12068" t="s">
        <v>23446</v>
      </c>
      <c r="G12068" t="s">
        <v>23447</v>
      </c>
      <c r="H12068" t="s">
        <v>2</v>
      </c>
      <c r="I12068" t="s">
        <v>25806</v>
      </c>
      <c r="J12068" t="s">
        <v>3</v>
      </c>
      <c r="K12068" t="s">
        <v>47</v>
      </c>
      <c r="L12068" t="s">
        <v>25808</v>
      </c>
      <c r="M12068" t="s">
        <v>5</v>
      </c>
      <c r="O12068" t="s">
        <v>48</v>
      </c>
      <c r="P12068" t="s">
        <v>48</v>
      </c>
      <c r="Q12068" t="s">
        <v>6</v>
      </c>
      <c r="R12068" t="s">
        <v>23448</v>
      </c>
      <c r="S12068" t="s">
        <v>23449</v>
      </c>
      <c r="T12068">
        <v>1</v>
      </c>
      <c r="U12068" t="s">
        <v>18</v>
      </c>
    </row>
    <row r="12069" spans="1:21" outlineLevel="1" x14ac:dyDescent="0.25">
      <c r="A12069" s="1" t="s">
        <v>26340</v>
      </c>
      <c r="B12069">
        <f>SUBTOTAL(3,B12068:B12068)</f>
        <v>1</v>
      </c>
      <c r="U12069">
        <f>SUBTOTAL(3,U12068:U12068)</f>
        <v>1</v>
      </c>
    </row>
    <row r="12070" spans="1:21" outlineLevel="2" x14ac:dyDescent="0.25">
      <c r="B12070" t="str">
        <f>CONCATENATE(G12070,"|", IF(I12070="", H12070,I12070),"|",IF(L12070="",K12070,L12070))</f>
        <v>Terbutaline|PrMCnc|Urine</v>
      </c>
      <c r="C12070" t="b">
        <f>IF(OR(B12070=B12068, B12070=B12072), TRUE, FALSE)</f>
        <v>0</v>
      </c>
      <c r="D12070">
        <v>6995</v>
      </c>
      <c r="E12070">
        <v>5.5347999999999997</v>
      </c>
      <c r="F12070" t="s">
        <v>23450</v>
      </c>
      <c r="G12070" t="s">
        <v>23447</v>
      </c>
      <c r="H12070" t="s">
        <v>140</v>
      </c>
      <c r="I12070" t="s">
        <v>25806</v>
      </c>
      <c r="J12070" t="s">
        <v>3</v>
      </c>
      <c r="K12070" t="s">
        <v>32</v>
      </c>
      <c r="M12070" t="s">
        <v>141</v>
      </c>
      <c r="Q12070" t="s">
        <v>6</v>
      </c>
      <c r="R12070" t="s">
        <v>23451</v>
      </c>
      <c r="S12070" t="s">
        <v>23452</v>
      </c>
      <c r="T12070">
        <v>1</v>
      </c>
      <c r="U12070" t="s">
        <v>18</v>
      </c>
    </row>
    <row r="12071" spans="1:21" outlineLevel="1" x14ac:dyDescent="0.25">
      <c r="A12071" s="1" t="s">
        <v>26339</v>
      </c>
      <c r="B12071">
        <f>SUBTOTAL(3,B12070:B12070)</f>
        <v>1</v>
      </c>
      <c r="U12071">
        <f>SUBTOTAL(3,U12070:U12070)</f>
        <v>1</v>
      </c>
    </row>
    <row r="12072" spans="1:21" outlineLevel="2" x14ac:dyDescent="0.25">
      <c r="B12072" t="str">
        <f>CONCATENATE(G12072,"|", IF(I12072="", H12072,I12072),"|",IF(L12072="",K12072,L12072))</f>
        <v>Terfenadine|PrMCnc|Intravascular - any</v>
      </c>
      <c r="C12072" t="b">
        <f>IF(OR(B12072=B12070, B12072=B12074), TRUE, FALSE)</f>
        <v>0</v>
      </c>
      <c r="D12072">
        <v>6996</v>
      </c>
      <c r="E12072">
        <v>5.5347999999999997</v>
      </c>
      <c r="F12072" t="s">
        <v>23453</v>
      </c>
      <c r="G12072" t="s">
        <v>23454</v>
      </c>
      <c r="H12072" t="s">
        <v>2</v>
      </c>
      <c r="I12072" t="s">
        <v>25806</v>
      </c>
      <c r="J12072" t="s">
        <v>3</v>
      </c>
      <c r="K12072" t="s">
        <v>47</v>
      </c>
      <c r="L12072" t="s">
        <v>25808</v>
      </c>
      <c r="M12072" t="s">
        <v>5</v>
      </c>
      <c r="O12072" t="s">
        <v>48</v>
      </c>
      <c r="P12072" t="s">
        <v>48</v>
      </c>
      <c r="Q12072" t="s">
        <v>6</v>
      </c>
      <c r="R12072" t="s">
        <v>23455</v>
      </c>
      <c r="S12072" t="s">
        <v>23456</v>
      </c>
      <c r="T12072">
        <v>1</v>
      </c>
      <c r="U12072" t="s">
        <v>18</v>
      </c>
    </row>
    <row r="12073" spans="1:21" outlineLevel="1" x14ac:dyDescent="0.25">
      <c r="A12073" s="1" t="s">
        <v>26338</v>
      </c>
      <c r="B12073">
        <f>SUBTOTAL(3,B12072:B12072)</f>
        <v>1</v>
      </c>
      <c r="U12073">
        <f>SUBTOTAL(3,U12072:U12072)</f>
        <v>1</v>
      </c>
    </row>
    <row r="12074" spans="1:21" outlineLevel="2" x14ac:dyDescent="0.25">
      <c r="B12074" t="str">
        <f>CONCATENATE(G12074,"|", IF(I12074="", H12074,I12074),"|",IF(L12074="",K12074,L12074))</f>
        <v>Terfenadine|PrMCnc|Urine</v>
      </c>
      <c r="C12074" t="b">
        <f>IF(OR(B12074=B12072, B12074=B12076), TRUE, FALSE)</f>
        <v>0</v>
      </c>
      <c r="D12074">
        <v>6997</v>
      </c>
      <c r="E12074">
        <v>5.5347999999999997</v>
      </c>
      <c r="F12074" t="s">
        <v>23457</v>
      </c>
      <c r="G12074" t="s">
        <v>23454</v>
      </c>
      <c r="H12074" t="s">
        <v>2</v>
      </c>
      <c r="I12074" t="s">
        <v>25806</v>
      </c>
      <c r="J12074" t="s">
        <v>3</v>
      </c>
      <c r="K12074" t="s">
        <v>32</v>
      </c>
      <c r="M12074" t="s">
        <v>5</v>
      </c>
      <c r="O12074" t="s">
        <v>48</v>
      </c>
      <c r="P12074" t="s">
        <v>48</v>
      </c>
      <c r="Q12074" t="s">
        <v>6</v>
      </c>
      <c r="R12074" t="s">
        <v>23458</v>
      </c>
      <c r="S12074" t="s">
        <v>23459</v>
      </c>
      <c r="T12074">
        <v>1</v>
      </c>
      <c r="U12074" t="s">
        <v>18</v>
      </c>
    </row>
    <row r="12075" spans="1:21" outlineLevel="1" x14ac:dyDescent="0.25">
      <c r="A12075" s="1" t="s">
        <v>26337</v>
      </c>
      <c r="B12075">
        <f>SUBTOTAL(3,B12074:B12074)</f>
        <v>1</v>
      </c>
      <c r="U12075">
        <f>SUBTOTAL(3,U12074:U12074)</f>
        <v>1</v>
      </c>
    </row>
    <row r="12076" spans="1:21" outlineLevel="2" x14ac:dyDescent="0.25">
      <c r="B12076" t="str">
        <f>CONCATENATE(G12076,"|", IF(I12076="", H12076,I12076),"|",IF(L12076="",K12076,L12076))</f>
        <v>Teriflunomide|PrMCnc|Intravascular - any</v>
      </c>
      <c r="C12076" t="b">
        <f>IF(OR(B12076=B12074, B12076=B12078), TRUE, FALSE)</f>
        <v>0</v>
      </c>
      <c r="D12076">
        <v>6998</v>
      </c>
      <c r="E12076">
        <v>5.5347999999999997</v>
      </c>
      <c r="F12076" t="s">
        <v>23460</v>
      </c>
      <c r="G12076" t="s">
        <v>23461</v>
      </c>
      <c r="H12076" t="s">
        <v>2</v>
      </c>
      <c r="I12076" t="s">
        <v>25806</v>
      </c>
      <c r="J12076" t="s">
        <v>3</v>
      </c>
      <c r="K12076" t="s">
        <v>47</v>
      </c>
      <c r="L12076" t="s">
        <v>25808</v>
      </c>
      <c r="M12076" t="s">
        <v>5</v>
      </c>
      <c r="O12076" t="s">
        <v>48</v>
      </c>
      <c r="P12076" t="s">
        <v>48</v>
      </c>
      <c r="Q12076" t="s">
        <v>6</v>
      </c>
      <c r="R12076" t="s">
        <v>23462</v>
      </c>
      <c r="S12076" t="s">
        <v>23463</v>
      </c>
      <c r="T12076">
        <v>1</v>
      </c>
      <c r="U12076" t="s">
        <v>18</v>
      </c>
    </row>
    <row r="12077" spans="1:21" outlineLevel="1" x14ac:dyDescent="0.25">
      <c r="A12077" s="1" t="s">
        <v>26336</v>
      </c>
      <c r="B12077">
        <f>SUBTOTAL(3,B12076:B12076)</f>
        <v>1</v>
      </c>
      <c r="U12077">
        <f>SUBTOTAL(3,U12076:U12076)</f>
        <v>1</v>
      </c>
    </row>
    <row r="12078" spans="1:21" outlineLevel="2" x14ac:dyDescent="0.25">
      <c r="B12078" t="str">
        <f>CONCATENATE(G12078,"|", IF(I12078="", H12078,I12078),"|",IF(L12078="",K12078,L12078))</f>
        <v>Terpineol|PrMCnc|Intravascular - any</v>
      </c>
      <c r="C12078" t="b">
        <f>IF(OR(B12078=B12076, B12078=B12080), TRUE, FALSE)</f>
        <v>0</v>
      </c>
      <c r="D12078">
        <v>6999</v>
      </c>
      <c r="E12078">
        <v>5.5347999999999997</v>
      </c>
      <c r="F12078" t="s">
        <v>23464</v>
      </c>
      <c r="G12078" t="s">
        <v>23465</v>
      </c>
      <c r="H12078" t="s">
        <v>140</v>
      </c>
      <c r="I12078" t="s">
        <v>25806</v>
      </c>
      <c r="J12078" t="s">
        <v>3</v>
      </c>
      <c r="K12078" t="s">
        <v>38</v>
      </c>
      <c r="L12078" t="s">
        <v>25808</v>
      </c>
      <c r="M12078" t="s">
        <v>141</v>
      </c>
      <c r="Q12078" t="s">
        <v>6</v>
      </c>
      <c r="R12078" t="s">
        <v>23466</v>
      </c>
      <c r="S12078" t="s">
        <v>23467</v>
      </c>
      <c r="T12078">
        <v>1</v>
      </c>
      <c r="U12078" t="s">
        <v>18</v>
      </c>
    </row>
    <row r="12079" spans="1:21" outlineLevel="1" x14ac:dyDescent="0.25">
      <c r="A12079" s="1" t="s">
        <v>26335</v>
      </c>
      <c r="B12079">
        <f>SUBTOTAL(3,B12078:B12078)</f>
        <v>1</v>
      </c>
      <c r="U12079">
        <f>SUBTOTAL(3,U12078:U12078)</f>
        <v>1</v>
      </c>
    </row>
    <row r="12080" spans="1:21" outlineLevel="2" x14ac:dyDescent="0.25">
      <c r="B12080" t="str">
        <f>CONCATENATE(G12080,"|", IF(I12080="", H12080,I12080),"|",IF(L12080="",K12080,L12080))</f>
        <v>Tert-butyl acetate|PrMCnc|Intravascular - any</v>
      </c>
      <c r="C12080" t="b">
        <f>IF(OR(B12080=B12078, B12080=B12082), TRUE, FALSE)</f>
        <v>0</v>
      </c>
      <c r="D12080">
        <v>7000</v>
      </c>
      <c r="E12080">
        <v>5.5347999999999997</v>
      </c>
      <c r="F12080" t="s">
        <v>23468</v>
      </c>
      <c r="G12080" t="s">
        <v>23469</v>
      </c>
      <c r="H12080" t="s">
        <v>2</v>
      </c>
      <c r="I12080" t="s">
        <v>25806</v>
      </c>
      <c r="J12080" t="s">
        <v>3</v>
      </c>
      <c r="K12080" t="s">
        <v>38</v>
      </c>
      <c r="L12080" t="s">
        <v>25808</v>
      </c>
      <c r="M12080" t="s">
        <v>5</v>
      </c>
      <c r="O12080" t="s">
        <v>101</v>
      </c>
      <c r="P12080" t="s">
        <v>101</v>
      </c>
      <c r="Q12080" t="s">
        <v>6</v>
      </c>
      <c r="R12080" t="s">
        <v>23470</v>
      </c>
      <c r="S12080" t="s">
        <v>23471</v>
      </c>
      <c r="T12080">
        <v>1</v>
      </c>
      <c r="U12080" t="s">
        <v>18</v>
      </c>
    </row>
    <row r="12081" spans="1:21" outlineLevel="1" x14ac:dyDescent="0.25">
      <c r="A12081" s="1" t="s">
        <v>26334</v>
      </c>
      <c r="B12081">
        <f>SUBTOTAL(3,B12080:B12080)</f>
        <v>1</v>
      </c>
      <c r="U12081">
        <f>SUBTOTAL(3,U12080:U12080)</f>
        <v>1</v>
      </c>
    </row>
    <row r="12082" spans="1:21" outlineLevel="2" x14ac:dyDescent="0.25">
      <c r="B12082" t="str">
        <f>CONCATENATE(G12082,"|", IF(I12082="", H12082,I12082),"|",IF(L12082="",K12082,L12082))</f>
        <v>Testolactone|PrMCnc|Urine</v>
      </c>
      <c r="C12082" t="b">
        <f>IF(OR(B12082=B12080, B12082=B12084), TRUE, FALSE)</f>
        <v>0</v>
      </c>
      <c r="D12082">
        <v>7001</v>
      </c>
      <c r="E12082">
        <v>5.5347999999999997</v>
      </c>
      <c r="F12082" t="s">
        <v>23472</v>
      </c>
      <c r="G12082" t="s">
        <v>23473</v>
      </c>
      <c r="H12082" t="s">
        <v>140</v>
      </c>
      <c r="I12082" t="s">
        <v>25806</v>
      </c>
      <c r="J12082" t="s">
        <v>3</v>
      </c>
      <c r="K12082" t="s">
        <v>32</v>
      </c>
      <c r="M12082" t="s">
        <v>141</v>
      </c>
      <c r="Q12082" t="s">
        <v>6</v>
      </c>
      <c r="R12082" t="s">
        <v>23474</v>
      </c>
      <c r="S12082" t="s">
        <v>23475</v>
      </c>
      <c r="T12082">
        <v>1</v>
      </c>
      <c r="U12082" t="s">
        <v>18</v>
      </c>
    </row>
    <row r="12083" spans="1:21" outlineLevel="1" x14ac:dyDescent="0.25">
      <c r="A12083" s="1" t="s">
        <v>26333</v>
      </c>
      <c r="B12083">
        <f>SUBTOTAL(3,B12082:B12082)</f>
        <v>1</v>
      </c>
      <c r="U12083">
        <f>SUBTOTAL(3,U12082:U12082)</f>
        <v>1</v>
      </c>
    </row>
    <row r="12084" spans="1:21" outlineLevel="2" x14ac:dyDescent="0.25">
      <c r="B12084" t="str">
        <f>CONCATENATE(G12084,"|", IF(I12084="", H12084,I12084),"|",IF(L12084="",K12084,L12084))</f>
        <v>Tetracaine|PrMCnc|Intravascular - any</v>
      </c>
      <c r="C12084" t="b">
        <f>IF(OR(B12084=B12082, B12084=B12086), TRUE, FALSE)</f>
        <v>0</v>
      </c>
      <c r="D12084">
        <v>7002</v>
      </c>
      <c r="E12084">
        <v>5.5347999999999997</v>
      </c>
      <c r="F12084" t="s">
        <v>23476</v>
      </c>
      <c r="G12084" t="s">
        <v>23477</v>
      </c>
      <c r="H12084" t="s">
        <v>2</v>
      </c>
      <c r="I12084" t="s">
        <v>25806</v>
      </c>
      <c r="J12084" t="s">
        <v>3</v>
      </c>
      <c r="K12084" t="s">
        <v>47</v>
      </c>
      <c r="L12084" t="s">
        <v>25808</v>
      </c>
      <c r="M12084" t="s">
        <v>5</v>
      </c>
      <c r="O12084" t="s">
        <v>101</v>
      </c>
      <c r="P12084" t="s">
        <v>101</v>
      </c>
      <c r="Q12084" t="s">
        <v>6</v>
      </c>
      <c r="R12084" t="s">
        <v>23478</v>
      </c>
      <c r="S12084" t="s">
        <v>23479</v>
      </c>
      <c r="T12084">
        <v>1</v>
      </c>
      <c r="U12084" t="s">
        <v>18</v>
      </c>
    </row>
    <row r="12085" spans="1:21" outlineLevel="1" x14ac:dyDescent="0.25">
      <c r="A12085" s="1" t="s">
        <v>26332</v>
      </c>
      <c r="B12085">
        <f>SUBTOTAL(3,B12084:B12084)</f>
        <v>1</v>
      </c>
      <c r="U12085">
        <f>SUBTOTAL(3,U12084:U12084)</f>
        <v>1</v>
      </c>
    </row>
    <row r="12086" spans="1:21" outlineLevel="2" x14ac:dyDescent="0.25">
      <c r="B12086" t="str">
        <f>CONCATENATE(G12086,"|", IF(I12086="", H12086,I12086),"|",IF(L12086="",K12086,L12086))</f>
        <v>Tetrachlorodiphenylethane|MCnt|Tiss</v>
      </c>
      <c r="C12086" t="b">
        <f>IF(OR(B12086=B12084, B12086=B12088), TRUE, FALSE)</f>
        <v>0</v>
      </c>
      <c r="D12086">
        <v>7006</v>
      </c>
      <c r="E12086">
        <v>5.5347999999999997</v>
      </c>
      <c r="F12086" t="s">
        <v>23490</v>
      </c>
      <c r="G12086" t="s">
        <v>23481</v>
      </c>
      <c r="H12086" t="s">
        <v>241</v>
      </c>
      <c r="J12086" t="s">
        <v>3</v>
      </c>
      <c r="K12086" t="s">
        <v>313</v>
      </c>
      <c r="M12086" t="s">
        <v>5</v>
      </c>
      <c r="O12086" t="s">
        <v>314</v>
      </c>
      <c r="P12086" t="s">
        <v>314</v>
      </c>
      <c r="Q12086" t="s">
        <v>6</v>
      </c>
      <c r="R12086" t="s">
        <v>23491</v>
      </c>
      <c r="S12086" t="s">
        <v>23492</v>
      </c>
      <c r="T12086">
        <v>1</v>
      </c>
      <c r="U12086" t="s">
        <v>18</v>
      </c>
    </row>
    <row r="12087" spans="1:21" outlineLevel="1" x14ac:dyDescent="0.25">
      <c r="A12087" s="1" t="s">
        <v>26330</v>
      </c>
      <c r="B12087">
        <f>SUBTOTAL(3,B12086:B12086)</f>
        <v>1</v>
      </c>
      <c r="U12087">
        <f>SUBTOTAL(3,U12086:U12086)</f>
        <v>1</v>
      </c>
    </row>
    <row r="12088" spans="1:21" outlineLevel="2" x14ac:dyDescent="0.25">
      <c r="B12088" t="str">
        <f>CONCATENATE(G12088,"|", IF(I12088="", H12088,I12088),"|",IF(L12088="",K12088,L12088))</f>
        <v>Tetrachlorodiphenylethane|PrMCnc|Intravascular - any</v>
      </c>
      <c r="C12088" t="b">
        <f>IF(OR(B12088=B12086, B12088=B12089), TRUE, FALSE)</f>
        <v>1</v>
      </c>
      <c r="D12088">
        <v>7003</v>
      </c>
      <c r="E12088">
        <v>5.5347999999999997</v>
      </c>
      <c r="F12088" t="s">
        <v>23480</v>
      </c>
      <c r="G12088" t="s">
        <v>23481</v>
      </c>
      <c r="H12088" t="s">
        <v>2</v>
      </c>
      <c r="I12088" t="s">
        <v>25806</v>
      </c>
      <c r="J12088" t="s">
        <v>3</v>
      </c>
      <c r="K12088" t="s">
        <v>38</v>
      </c>
      <c r="L12088" t="s">
        <v>25808</v>
      </c>
      <c r="M12088" t="s">
        <v>5</v>
      </c>
      <c r="O12088" t="s">
        <v>33</v>
      </c>
      <c r="P12088" t="s">
        <v>33</v>
      </c>
      <c r="Q12088" t="s">
        <v>6</v>
      </c>
      <c r="R12088" t="s">
        <v>23482</v>
      </c>
      <c r="S12088" t="s">
        <v>23483</v>
      </c>
      <c r="T12088">
        <v>1</v>
      </c>
      <c r="U12088" t="s">
        <v>18</v>
      </c>
    </row>
    <row r="12089" spans="1:21" outlineLevel="2" x14ac:dyDescent="0.25">
      <c r="B12089" t="str">
        <f>CONCATENATE(G12089,"|", IF(I12089="", H12089,I12089),"|",IF(L12089="",K12089,L12089))</f>
        <v>Tetrachlorodiphenylethane|PrMCnc|Intravascular - any</v>
      </c>
      <c r="C12089" t="b">
        <f t="shared" si="109"/>
        <v>1</v>
      </c>
      <c r="D12089">
        <v>7004</v>
      </c>
      <c r="E12089">
        <v>5.5347999999999997</v>
      </c>
      <c r="F12089" t="s">
        <v>23484</v>
      </c>
      <c r="G12089" t="s">
        <v>23481</v>
      </c>
      <c r="H12089" t="s">
        <v>2</v>
      </c>
      <c r="I12089" t="s">
        <v>25806</v>
      </c>
      <c r="J12089" t="s">
        <v>3</v>
      </c>
      <c r="K12089" t="s">
        <v>47</v>
      </c>
      <c r="L12089" t="s">
        <v>25808</v>
      </c>
      <c r="M12089" t="s">
        <v>5</v>
      </c>
      <c r="O12089" t="s">
        <v>33</v>
      </c>
      <c r="P12089" t="s">
        <v>33</v>
      </c>
      <c r="Q12089" t="s">
        <v>6</v>
      </c>
      <c r="R12089" t="s">
        <v>23485</v>
      </c>
      <c r="S12089" t="s">
        <v>23486</v>
      </c>
      <c r="T12089">
        <v>1</v>
      </c>
      <c r="U12089" t="s">
        <v>18</v>
      </c>
    </row>
    <row r="12090" spans="1:21" outlineLevel="2" x14ac:dyDescent="0.25">
      <c r="B12090" t="str">
        <f>CONCATENATE(G12090,"|", IF(I12090="", H12090,I12090),"|",IF(L12090="",K12090,L12090))</f>
        <v>Tetrachlorodiphenylethane|PrMCnc|Intravascular - any</v>
      </c>
      <c r="C12090" t="b">
        <f>IF(OR(B12090=B12089, B12090=B12092), TRUE, FALSE)</f>
        <v>1</v>
      </c>
      <c r="D12090">
        <v>7005</v>
      </c>
      <c r="E12090">
        <v>5.5347999999999997</v>
      </c>
      <c r="F12090" t="s">
        <v>23487</v>
      </c>
      <c r="G12090" t="s">
        <v>23481</v>
      </c>
      <c r="H12090" t="s">
        <v>140</v>
      </c>
      <c r="I12090" t="s">
        <v>25806</v>
      </c>
      <c r="J12090" t="s">
        <v>3</v>
      </c>
      <c r="K12090" t="s">
        <v>47</v>
      </c>
      <c r="L12090" t="s">
        <v>25808</v>
      </c>
      <c r="M12090" t="s">
        <v>141</v>
      </c>
      <c r="Q12090" t="s">
        <v>6</v>
      </c>
      <c r="R12090" t="s">
        <v>23488</v>
      </c>
      <c r="S12090" t="s">
        <v>23489</v>
      </c>
      <c r="T12090">
        <v>1</v>
      </c>
      <c r="U12090" t="s">
        <v>18</v>
      </c>
    </row>
    <row r="12091" spans="1:21" outlineLevel="1" x14ac:dyDescent="0.25">
      <c r="A12091" s="1" t="s">
        <v>26331</v>
      </c>
      <c r="B12091">
        <f>SUBTOTAL(3,B12088:B12090)</f>
        <v>3</v>
      </c>
      <c r="U12091">
        <f>SUBTOTAL(3,U12088:U12090)</f>
        <v>3</v>
      </c>
    </row>
    <row r="12092" spans="1:21" outlineLevel="2" x14ac:dyDescent="0.25">
      <c r="B12092" t="str">
        <f>CONCATENATE(G12092,"|", IF(I12092="", H12092,I12092),"|",IF(L12092="",K12092,L12092))</f>
        <v>Tetrachlorodiphenylethane|PrMCnc|Urine</v>
      </c>
      <c r="C12092" t="b">
        <f>IF(OR(B12092=B12090, B12092=B12094), TRUE, FALSE)</f>
        <v>0</v>
      </c>
      <c r="D12092">
        <v>7007</v>
      </c>
      <c r="E12092">
        <v>5.5347999999999997</v>
      </c>
      <c r="F12092" t="s">
        <v>23493</v>
      </c>
      <c r="G12092" t="s">
        <v>23481</v>
      </c>
      <c r="H12092" t="s">
        <v>2</v>
      </c>
      <c r="I12092" t="s">
        <v>25806</v>
      </c>
      <c r="J12092" t="s">
        <v>3</v>
      </c>
      <c r="K12092" t="s">
        <v>32</v>
      </c>
      <c r="M12092" t="s">
        <v>5</v>
      </c>
      <c r="O12092" t="s">
        <v>33</v>
      </c>
      <c r="P12092" t="s">
        <v>33</v>
      </c>
      <c r="Q12092" t="s">
        <v>6</v>
      </c>
      <c r="R12092" t="s">
        <v>23494</v>
      </c>
      <c r="S12092" t="s">
        <v>23495</v>
      </c>
      <c r="T12092">
        <v>1</v>
      </c>
      <c r="U12092" t="s">
        <v>18</v>
      </c>
    </row>
    <row r="12093" spans="1:21" outlineLevel="1" x14ac:dyDescent="0.25">
      <c r="A12093" s="1" t="s">
        <v>26329</v>
      </c>
      <c r="B12093">
        <f>SUBTOTAL(3,B12092:B12092)</f>
        <v>1</v>
      </c>
      <c r="U12093">
        <f>SUBTOTAL(3,U12092:U12092)</f>
        <v>1</v>
      </c>
    </row>
    <row r="12094" spans="1:21" outlineLevel="2" x14ac:dyDescent="0.25">
      <c r="B12094" t="str">
        <f>CONCATENATE(G12094,"|", IF(I12094="", H12094,I12094),"|",IF(L12094="",K12094,L12094))</f>
        <v>Tetrachloroethane|PrMCnc|Air</v>
      </c>
      <c r="C12094" t="b">
        <f>IF(OR(B12094=B12092, B12094=B12096), TRUE, FALSE)</f>
        <v>0</v>
      </c>
      <c r="D12094">
        <v>7008</v>
      </c>
      <c r="E12094">
        <v>5.5347999999999997</v>
      </c>
      <c r="F12094" t="s">
        <v>23496</v>
      </c>
      <c r="G12094" t="s">
        <v>23497</v>
      </c>
      <c r="H12094" t="s">
        <v>2</v>
      </c>
      <c r="I12094" t="s">
        <v>25806</v>
      </c>
      <c r="J12094" t="s">
        <v>3</v>
      </c>
      <c r="K12094" t="s">
        <v>4</v>
      </c>
      <c r="M12094" t="s">
        <v>5</v>
      </c>
      <c r="Q12094" t="s">
        <v>6</v>
      </c>
      <c r="R12094" t="s">
        <v>23498</v>
      </c>
      <c r="S12094" t="s">
        <v>23499</v>
      </c>
      <c r="T12094">
        <v>1</v>
      </c>
      <c r="U12094" t="s">
        <v>18</v>
      </c>
    </row>
    <row r="12095" spans="1:21" outlineLevel="1" x14ac:dyDescent="0.25">
      <c r="A12095" s="1" t="s">
        <v>26328</v>
      </c>
      <c r="B12095">
        <f>SUBTOTAL(3,B12094:B12094)</f>
        <v>1</v>
      </c>
      <c r="U12095">
        <f>SUBTOTAL(3,U12094:U12094)</f>
        <v>1</v>
      </c>
    </row>
    <row r="12096" spans="1:21" outlineLevel="2" x14ac:dyDescent="0.25">
      <c r="B12096" t="str">
        <f>CONCATENATE(G12096,"|", IF(I12096="", H12096,I12096),"|",IF(L12096="",K12096,L12096))</f>
        <v>Tetrachloroethane|PrMCnc|Intravascular - any</v>
      </c>
      <c r="C12096" t="b">
        <f>IF(OR(B12096=B12094, B12096=B12098), TRUE, FALSE)</f>
        <v>0</v>
      </c>
      <c r="D12096">
        <v>7009</v>
      </c>
      <c r="E12096">
        <v>5.5347999999999997</v>
      </c>
      <c r="F12096" t="s">
        <v>23500</v>
      </c>
      <c r="G12096" t="s">
        <v>23497</v>
      </c>
      <c r="H12096" t="s">
        <v>2</v>
      </c>
      <c r="I12096" t="s">
        <v>25806</v>
      </c>
      <c r="J12096" t="s">
        <v>3</v>
      </c>
      <c r="K12096" t="s">
        <v>38</v>
      </c>
      <c r="L12096" t="s">
        <v>25808</v>
      </c>
      <c r="M12096" t="s">
        <v>5</v>
      </c>
      <c r="O12096" t="s">
        <v>33</v>
      </c>
      <c r="P12096" t="s">
        <v>33</v>
      </c>
      <c r="Q12096" t="s">
        <v>6</v>
      </c>
      <c r="R12096" t="s">
        <v>23501</v>
      </c>
      <c r="S12096" t="s">
        <v>23502</v>
      </c>
      <c r="T12096">
        <v>1</v>
      </c>
      <c r="U12096" t="s">
        <v>18</v>
      </c>
    </row>
    <row r="12097" spans="1:21" outlineLevel="1" x14ac:dyDescent="0.25">
      <c r="A12097" s="1" t="s">
        <v>26327</v>
      </c>
      <c r="B12097">
        <f>SUBTOTAL(3,B12096:B12096)</f>
        <v>1</v>
      </c>
      <c r="U12097">
        <f>SUBTOTAL(3,U12096:U12096)</f>
        <v>1</v>
      </c>
    </row>
    <row r="12098" spans="1:21" outlineLevel="2" x14ac:dyDescent="0.25">
      <c r="B12098" t="str">
        <f>CONCATENATE(G12098,"|", IF(I12098="", H12098,I12098),"|",IF(L12098="",K12098,L12098))</f>
        <v>Tetrachloroethylene|PrMCnc|Air</v>
      </c>
      <c r="C12098" t="b">
        <f>IF(OR(B12098=B12096, B12098=B12100), TRUE, FALSE)</f>
        <v>0</v>
      </c>
      <c r="D12098">
        <v>7010</v>
      </c>
      <c r="E12098">
        <v>5.5347999999999997</v>
      </c>
      <c r="F12098" t="s">
        <v>23503</v>
      </c>
      <c r="G12098" t="s">
        <v>23504</v>
      </c>
      <c r="H12098" t="s">
        <v>2</v>
      </c>
      <c r="I12098" t="s">
        <v>25806</v>
      </c>
      <c r="J12098" t="s">
        <v>3</v>
      </c>
      <c r="K12098" t="s">
        <v>4</v>
      </c>
      <c r="M12098" t="s">
        <v>5</v>
      </c>
      <c r="Q12098" t="s">
        <v>6</v>
      </c>
      <c r="R12098" t="s">
        <v>23505</v>
      </c>
      <c r="S12098" t="s">
        <v>23506</v>
      </c>
      <c r="T12098">
        <v>1</v>
      </c>
      <c r="U12098" t="s">
        <v>18</v>
      </c>
    </row>
    <row r="12099" spans="1:21" outlineLevel="1" x14ac:dyDescent="0.25">
      <c r="A12099" s="1" t="s">
        <v>26326</v>
      </c>
      <c r="B12099">
        <f>SUBTOTAL(3,B12098:B12098)</f>
        <v>1</v>
      </c>
      <c r="U12099">
        <f>SUBTOTAL(3,U12098:U12098)</f>
        <v>1</v>
      </c>
    </row>
    <row r="12100" spans="1:21" outlineLevel="2" x14ac:dyDescent="0.25">
      <c r="B12100" t="str">
        <f>CONCATENATE(G12100,"|", IF(I12100="", H12100,I12100),"|",IF(L12100="",K12100,L12100))</f>
        <v>Tetrachloroethylene|PrMCnc|Intravascular - any</v>
      </c>
      <c r="C12100" t="b">
        <f>IF(OR(B12100=B12098, B12100=B12101), TRUE, FALSE)</f>
        <v>1</v>
      </c>
      <c r="D12100">
        <v>7011</v>
      </c>
      <c r="E12100">
        <v>5.5347999999999997</v>
      </c>
      <c r="F12100" t="s">
        <v>23507</v>
      </c>
      <c r="G12100" t="s">
        <v>23504</v>
      </c>
      <c r="H12100" t="s">
        <v>2</v>
      </c>
      <c r="I12100" t="s">
        <v>25806</v>
      </c>
      <c r="J12100" t="s">
        <v>3</v>
      </c>
      <c r="K12100" t="s">
        <v>38</v>
      </c>
      <c r="L12100" t="s">
        <v>25808</v>
      </c>
      <c r="M12100" t="s">
        <v>5</v>
      </c>
      <c r="O12100" t="s">
        <v>70</v>
      </c>
      <c r="P12100" t="s">
        <v>70</v>
      </c>
      <c r="Q12100" t="s">
        <v>6</v>
      </c>
      <c r="R12100" t="s">
        <v>23508</v>
      </c>
      <c r="S12100" t="s">
        <v>23509</v>
      </c>
      <c r="T12100">
        <v>1</v>
      </c>
      <c r="U12100" t="s">
        <v>18</v>
      </c>
    </row>
    <row r="12101" spans="1:21" outlineLevel="2" x14ac:dyDescent="0.25">
      <c r="B12101" t="str">
        <f>CONCATENATE(G12101,"|", IF(I12101="", H12101,I12101),"|",IF(L12101="",K12101,L12101))</f>
        <v>Tetrachloroethylene|PrMCnc|Intravascular - any</v>
      </c>
      <c r="C12101" t="b">
        <f>IF(OR(B12101=B12100, B12101=B12103), TRUE, FALSE)</f>
        <v>1</v>
      </c>
      <c r="D12101">
        <v>7013</v>
      </c>
      <c r="E12101">
        <v>5.5347999999999997</v>
      </c>
      <c r="F12101" t="s">
        <v>23513</v>
      </c>
      <c r="G12101" t="s">
        <v>23504</v>
      </c>
      <c r="H12101" t="s">
        <v>2</v>
      </c>
      <c r="I12101" t="s">
        <v>25806</v>
      </c>
      <c r="J12101" t="s">
        <v>3</v>
      </c>
      <c r="K12101" t="s">
        <v>47</v>
      </c>
      <c r="L12101" t="s">
        <v>25808</v>
      </c>
      <c r="M12101" t="s">
        <v>5</v>
      </c>
      <c r="O12101" t="s">
        <v>70</v>
      </c>
      <c r="P12101" t="s">
        <v>70</v>
      </c>
      <c r="Q12101" t="s">
        <v>6</v>
      </c>
      <c r="R12101" t="s">
        <v>23514</v>
      </c>
      <c r="S12101" t="s">
        <v>23515</v>
      </c>
      <c r="T12101">
        <v>1</v>
      </c>
      <c r="U12101" t="s">
        <v>18</v>
      </c>
    </row>
    <row r="12102" spans="1:21" outlineLevel="1" x14ac:dyDescent="0.25">
      <c r="A12102" s="1" t="s">
        <v>26324</v>
      </c>
      <c r="B12102">
        <f>SUBTOTAL(3,B12100:B12101)</f>
        <v>2</v>
      </c>
      <c r="U12102">
        <f>SUBTOTAL(3,U12100:U12101)</f>
        <v>2</v>
      </c>
    </row>
    <row r="12103" spans="1:21" outlineLevel="2" x14ac:dyDescent="0.25">
      <c r="B12103" t="str">
        <f>CONCATENATE(G12103,"|", IF(I12103="", H12103,I12103),"|",IF(L12103="",K12103,L12103))</f>
        <v>Tetrachloroethylene|PrMCnc|Urine</v>
      </c>
      <c r="C12103" t="b">
        <f>IF(OR(B12103=B12101, B12103=B12105), TRUE, FALSE)</f>
        <v>0</v>
      </c>
      <c r="D12103">
        <v>7014</v>
      </c>
      <c r="E12103">
        <v>5.5347999999999997</v>
      </c>
      <c r="F12103" t="s">
        <v>23516</v>
      </c>
      <c r="G12103" t="s">
        <v>23504</v>
      </c>
      <c r="H12103" t="s">
        <v>2</v>
      </c>
      <c r="I12103" t="s">
        <v>25806</v>
      </c>
      <c r="J12103" t="s">
        <v>3</v>
      </c>
      <c r="K12103" t="s">
        <v>32</v>
      </c>
      <c r="M12103" t="s">
        <v>5</v>
      </c>
      <c r="O12103" t="s">
        <v>70</v>
      </c>
      <c r="P12103" t="s">
        <v>70</v>
      </c>
      <c r="Q12103" t="s">
        <v>6</v>
      </c>
      <c r="R12103" t="s">
        <v>23517</v>
      </c>
      <c r="S12103" t="s">
        <v>23518</v>
      </c>
      <c r="T12103">
        <v>1</v>
      </c>
      <c r="U12103" t="s">
        <v>18</v>
      </c>
    </row>
    <row r="12104" spans="1:21" outlineLevel="1" x14ac:dyDescent="0.25">
      <c r="A12104" s="1" t="s">
        <v>26323</v>
      </c>
      <c r="B12104">
        <f>SUBTOTAL(3,B12103:B12103)</f>
        <v>1</v>
      </c>
      <c r="U12104">
        <f>SUBTOTAL(3,U12103:U12103)</f>
        <v>1</v>
      </c>
    </row>
    <row r="12105" spans="1:21" outlineLevel="2" x14ac:dyDescent="0.25">
      <c r="B12105" t="str">
        <f>CONCATENATE(G12105,"|", IF(I12105="", H12105,I12105),"|",IF(L12105="",K12105,L12105))</f>
        <v>Tetrachloroethylene|PrMCnc|Water</v>
      </c>
      <c r="C12105" t="b">
        <f>IF(OR(B12105=B12103, B12105=B12107), TRUE, FALSE)</f>
        <v>0</v>
      </c>
      <c r="D12105">
        <v>7015</v>
      </c>
      <c r="E12105">
        <v>5.5762999999999998</v>
      </c>
      <c r="F12105" t="s">
        <v>23519</v>
      </c>
      <c r="G12105" t="s">
        <v>23504</v>
      </c>
      <c r="H12105" t="s">
        <v>2</v>
      </c>
      <c r="I12105" t="s">
        <v>25806</v>
      </c>
      <c r="J12105" t="s">
        <v>3</v>
      </c>
      <c r="K12105" t="s">
        <v>11</v>
      </c>
      <c r="M12105" t="s">
        <v>5</v>
      </c>
      <c r="Q12105" t="s">
        <v>6</v>
      </c>
      <c r="R12105" t="s">
        <v>23520</v>
      </c>
      <c r="S12105" t="s">
        <v>23521</v>
      </c>
      <c r="T12105">
        <v>1</v>
      </c>
      <c r="U12105" t="s">
        <v>9</v>
      </c>
    </row>
    <row r="12106" spans="1:21" outlineLevel="1" x14ac:dyDescent="0.25">
      <c r="A12106" s="1" t="s">
        <v>26322</v>
      </c>
      <c r="B12106">
        <f>SUBTOTAL(3,B12105:B12105)</f>
        <v>1</v>
      </c>
      <c r="U12106">
        <f>SUBTOTAL(3,U12105:U12105)</f>
        <v>1</v>
      </c>
    </row>
    <row r="12107" spans="1:21" outlineLevel="2" x14ac:dyDescent="0.25">
      <c r="B12107" t="str">
        <f>CONCATENATE(G12107,"|", IF(I12107="", H12107,I12107),"|",IF(L12107="",K12107,L12107))</f>
        <v>Tetrachloroethylene|SCnc|Bld</v>
      </c>
      <c r="C12107" t="b">
        <f>IF(OR(B12107=B12105, B12107=B12109), TRUE, FALSE)</f>
        <v>0</v>
      </c>
      <c r="D12107">
        <v>7012</v>
      </c>
      <c r="E12107">
        <v>5.5347999999999997</v>
      </c>
      <c r="F12107" t="s">
        <v>23510</v>
      </c>
      <c r="G12107" t="s">
        <v>23504</v>
      </c>
      <c r="H12107" t="s">
        <v>222</v>
      </c>
      <c r="J12107" t="s">
        <v>3</v>
      </c>
      <c r="K12107" t="s">
        <v>38</v>
      </c>
      <c r="M12107" t="s">
        <v>5</v>
      </c>
      <c r="O12107" t="s">
        <v>223</v>
      </c>
      <c r="P12107" t="s">
        <v>223</v>
      </c>
      <c r="Q12107" t="s">
        <v>6</v>
      </c>
      <c r="R12107" t="s">
        <v>23511</v>
      </c>
      <c r="S12107" t="s">
        <v>23512</v>
      </c>
      <c r="T12107">
        <v>1</v>
      </c>
      <c r="U12107" t="s">
        <v>18</v>
      </c>
    </row>
    <row r="12108" spans="1:21" outlineLevel="1" x14ac:dyDescent="0.25">
      <c r="A12108" s="1" t="s">
        <v>26325</v>
      </c>
      <c r="B12108">
        <f>SUBTOTAL(3,B12107:B12107)</f>
        <v>1</v>
      </c>
      <c r="U12108">
        <f>SUBTOTAL(3,U12107:U12107)</f>
        <v>1</v>
      </c>
    </row>
    <row r="12109" spans="1:21" outlineLevel="2" x14ac:dyDescent="0.25">
      <c r="B12109" t="str">
        <f>CONCATENATE(G12109,"|", IF(I12109="", H12109,I12109),"|",IF(L12109="",K12109,L12109))</f>
        <v>Tetracycline|PrMCnc|Intravascular - any</v>
      </c>
      <c r="C12109" t="b">
        <f>IF(OR(B12109=B12107, B12109=B12111), TRUE, FALSE)</f>
        <v>0</v>
      </c>
      <c r="D12109">
        <v>7016</v>
      </c>
      <c r="E12109">
        <v>5.5347999999999997</v>
      </c>
      <c r="F12109" t="s">
        <v>23522</v>
      </c>
      <c r="G12109" t="s">
        <v>23523</v>
      </c>
      <c r="H12109" t="s">
        <v>2</v>
      </c>
      <c r="I12109" t="s">
        <v>25806</v>
      </c>
      <c r="J12109" t="s">
        <v>3</v>
      </c>
      <c r="K12109" t="s">
        <v>47</v>
      </c>
      <c r="L12109" t="s">
        <v>25808</v>
      </c>
      <c r="M12109" t="s">
        <v>5</v>
      </c>
      <c r="O12109" t="s">
        <v>101</v>
      </c>
      <c r="P12109" t="s">
        <v>101</v>
      </c>
      <c r="Q12109" t="s">
        <v>6</v>
      </c>
      <c r="R12109" t="s">
        <v>23524</v>
      </c>
      <c r="S12109" t="s">
        <v>23525</v>
      </c>
      <c r="T12109">
        <v>1</v>
      </c>
      <c r="U12109" t="s">
        <v>18</v>
      </c>
    </row>
    <row r="12110" spans="1:21" outlineLevel="1" x14ac:dyDescent="0.25">
      <c r="A12110" s="1" t="s">
        <v>26321</v>
      </c>
      <c r="B12110">
        <f>SUBTOTAL(3,B12109:B12109)</f>
        <v>1</v>
      </c>
      <c r="U12110">
        <f>SUBTOTAL(3,U12109:U12109)</f>
        <v>1</v>
      </c>
    </row>
    <row r="12111" spans="1:21" outlineLevel="2" x14ac:dyDescent="0.25">
      <c r="B12111" t="str">
        <f>CONCATENATE(G12111,"|", IF(I12111="", H12111,I12111),"|",IF(L12111="",K12111,L12111))</f>
        <v>Tetracycline|PrMCnc|XXX</v>
      </c>
      <c r="C12111" t="b">
        <f>IF(OR(B12111=B12109, B12111=B12113), TRUE, FALSE)</f>
        <v>0</v>
      </c>
      <c r="D12111">
        <v>7017</v>
      </c>
      <c r="E12111">
        <v>5.5347999999999997</v>
      </c>
      <c r="F12111" t="s">
        <v>23526</v>
      </c>
      <c r="G12111" t="s">
        <v>23523</v>
      </c>
      <c r="H12111" t="s">
        <v>2</v>
      </c>
      <c r="I12111" t="s">
        <v>25806</v>
      </c>
      <c r="J12111" t="s">
        <v>3</v>
      </c>
      <c r="K12111" t="s">
        <v>259</v>
      </c>
      <c r="M12111" t="s">
        <v>5</v>
      </c>
      <c r="O12111" t="s">
        <v>101</v>
      </c>
      <c r="P12111" t="s">
        <v>101</v>
      </c>
      <c r="Q12111" t="s">
        <v>6</v>
      </c>
      <c r="R12111" t="s">
        <v>23527</v>
      </c>
      <c r="S12111" t="s">
        <v>23528</v>
      </c>
      <c r="T12111">
        <v>1</v>
      </c>
      <c r="U12111" t="s">
        <v>18</v>
      </c>
    </row>
    <row r="12112" spans="1:21" outlineLevel="1" x14ac:dyDescent="0.25">
      <c r="A12112" s="1" t="s">
        <v>26320</v>
      </c>
      <c r="B12112">
        <f>SUBTOTAL(3,B12111:B12111)</f>
        <v>1</v>
      </c>
      <c r="U12112">
        <f>SUBTOTAL(3,U12111:U12111)</f>
        <v>1</v>
      </c>
    </row>
    <row r="12113" spans="1:21" outlineLevel="2" x14ac:dyDescent="0.25">
      <c r="B12113" t="str">
        <f>CONCATENATE(G12113,"|", IF(I12113="", H12113,I12113),"|",IF(L12113="",K12113,L12113))</f>
        <v>Tetraethyl lead|PrMCnc|Intravascular - any</v>
      </c>
      <c r="C12113" t="b">
        <f>IF(OR(B12113=B12111, B12113=B12115), TRUE, FALSE)</f>
        <v>0</v>
      </c>
      <c r="D12113">
        <v>7018</v>
      </c>
      <c r="E12113">
        <v>5.5347999999999997</v>
      </c>
      <c r="F12113" t="s">
        <v>23529</v>
      </c>
      <c r="G12113" t="s">
        <v>23530</v>
      </c>
      <c r="H12113" t="s">
        <v>2</v>
      </c>
      <c r="I12113" t="s">
        <v>25806</v>
      </c>
      <c r="J12113" t="s">
        <v>3</v>
      </c>
      <c r="K12113" t="s">
        <v>38</v>
      </c>
      <c r="L12113" t="s">
        <v>25808</v>
      </c>
      <c r="M12113" t="s">
        <v>5</v>
      </c>
      <c r="Q12113" t="s">
        <v>6</v>
      </c>
      <c r="R12113" t="s">
        <v>23531</v>
      </c>
      <c r="S12113" t="s">
        <v>23532</v>
      </c>
      <c r="T12113">
        <v>1</v>
      </c>
      <c r="U12113" t="s">
        <v>18</v>
      </c>
    </row>
    <row r="12114" spans="1:21" outlineLevel="1" x14ac:dyDescent="0.25">
      <c r="A12114" s="1" t="s">
        <v>26319</v>
      </c>
      <c r="B12114">
        <f>SUBTOTAL(3,B12113:B12113)</f>
        <v>1</v>
      </c>
      <c r="U12114">
        <f>SUBTOTAL(3,U12113:U12113)</f>
        <v>1</v>
      </c>
    </row>
    <row r="12115" spans="1:21" outlineLevel="2" x14ac:dyDescent="0.25">
      <c r="B12115" t="str">
        <f>CONCATENATE(G12115,"|", IF(I12115="", H12115,I12115),"|",IF(L12115="",K12115,L12115))</f>
        <v>Tetrahydrocannabinol cutoff|PrMCnc|Urine</v>
      </c>
      <c r="C12115" t="b">
        <f>IF(OR(B12115=B12113, B12115=B12116), TRUE, FALSE)</f>
        <v>1</v>
      </c>
      <c r="D12115">
        <v>7049</v>
      </c>
      <c r="E12115">
        <v>5.5762999999999998</v>
      </c>
      <c r="F12115" t="s">
        <v>23626</v>
      </c>
      <c r="G12115" t="s">
        <v>23627</v>
      </c>
      <c r="H12115" t="s">
        <v>2</v>
      </c>
      <c r="I12115" t="s">
        <v>25806</v>
      </c>
      <c r="J12115" t="s">
        <v>3</v>
      </c>
      <c r="K12115" t="s">
        <v>32</v>
      </c>
      <c r="M12115" t="s">
        <v>5</v>
      </c>
      <c r="N12115" t="s">
        <v>136</v>
      </c>
      <c r="O12115" t="s">
        <v>48</v>
      </c>
      <c r="P12115" t="s">
        <v>48</v>
      </c>
      <c r="Q12115" t="s">
        <v>6</v>
      </c>
      <c r="R12115" t="s">
        <v>23628</v>
      </c>
      <c r="S12115" t="s">
        <v>23629</v>
      </c>
      <c r="T12115">
        <v>1</v>
      </c>
      <c r="U12115" t="s">
        <v>9</v>
      </c>
    </row>
    <row r="12116" spans="1:21" outlineLevel="2" x14ac:dyDescent="0.25">
      <c r="B12116" t="str">
        <f>CONCATENATE(G12116,"|", IF(I12116="", H12116,I12116),"|",IF(L12116="",K12116,L12116))</f>
        <v>Tetrahydrocannabinol cutoff|PrMCnc|Urine</v>
      </c>
      <c r="C12116" t="b">
        <f>IF(OR(B12116=B12115, B12116=B12118), TRUE, FALSE)</f>
        <v>1</v>
      </c>
      <c r="D12116">
        <v>7050</v>
      </c>
      <c r="E12116">
        <v>5.5762999999999998</v>
      </c>
      <c r="F12116" t="s">
        <v>23630</v>
      </c>
      <c r="G12116" t="s">
        <v>23627</v>
      </c>
      <c r="H12116" t="s">
        <v>2</v>
      </c>
      <c r="I12116" t="s">
        <v>25806</v>
      </c>
      <c r="J12116" t="s">
        <v>3</v>
      </c>
      <c r="K12116" t="s">
        <v>32</v>
      </c>
      <c r="M12116" t="s">
        <v>5</v>
      </c>
      <c r="N12116" t="s">
        <v>142</v>
      </c>
      <c r="O12116" t="s">
        <v>48</v>
      </c>
      <c r="P12116" t="s">
        <v>48</v>
      </c>
      <c r="Q12116" t="s">
        <v>6</v>
      </c>
      <c r="R12116" t="s">
        <v>23631</v>
      </c>
      <c r="S12116" t="s">
        <v>23632</v>
      </c>
      <c r="T12116">
        <v>1</v>
      </c>
      <c r="U12116" t="s">
        <v>9</v>
      </c>
    </row>
    <row r="12117" spans="1:21" outlineLevel="1" x14ac:dyDescent="0.25">
      <c r="A12117" s="1" t="s">
        <v>26308</v>
      </c>
      <c r="B12117">
        <f>SUBTOTAL(3,B12115:B12116)</f>
        <v>2</v>
      </c>
      <c r="U12117">
        <f>SUBTOTAL(3,U12115:U12116)</f>
        <v>2</v>
      </c>
    </row>
    <row r="12118" spans="1:21" outlineLevel="2" x14ac:dyDescent="0.25">
      <c r="B12118" t="str">
        <f>CONCATENATE(G12118,"|", IF(I12118="", H12118,I12118),"|",IF(L12118="",K12118,L12118))</f>
        <v>Tetrahydrocannabinol/Creatinine|MRto|Urine</v>
      </c>
      <c r="C12118" t="b">
        <f>IF(OR(B12118=B12116, B12118=B12120), TRUE, FALSE)</f>
        <v>0</v>
      </c>
      <c r="D12118">
        <v>7051</v>
      </c>
      <c r="E12118">
        <v>5.5347999999999997</v>
      </c>
      <c r="F12118" t="s">
        <v>23633</v>
      </c>
      <c r="G12118" t="s">
        <v>23634</v>
      </c>
      <c r="H12118" t="s">
        <v>440</v>
      </c>
      <c r="J12118" t="s">
        <v>3</v>
      </c>
      <c r="K12118" t="s">
        <v>32</v>
      </c>
      <c r="M12118" t="s">
        <v>5</v>
      </c>
      <c r="O12118" t="s">
        <v>651</v>
      </c>
      <c r="P12118" t="s">
        <v>652</v>
      </c>
      <c r="Q12118" t="s">
        <v>6</v>
      </c>
      <c r="R12118" t="s">
        <v>23635</v>
      </c>
      <c r="S12118" t="s">
        <v>23636</v>
      </c>
      <c r="T12118">
        <v>1</v>
      </c>
      <c r="U12118" t="s">
        <v>18</v>
      </c>
    </row>
    <row r="12119" spans="1:21" outlineLevel="1" x14ac:dyDescent="0.25">
      <c r="A12119" s="1" t="s">
        <v>26307</v>
      </c>
      <c r="B12119">
        <f>SUBTOTAL(3,B12118:B12118)</f>
        <v>1</v>
      </c>
      <c r="U12119">
        <f>SUBTOTAL(3,U12118:U12118)</f>
        <v>1</v>
      </c>
    </row>
    <row r="12120" spans="1:21" outlineLevel="2" x14ac:dyDescent="0.25">
      <c r="B12120" t="str">
        <f>CONCATENATE(G12120,"|", IF(I12120="", H12120,I12120),"|",IF(L12120="",K12120,L12120))</f>
        <v>Tetrahydrocannabinol|MCnt|Hair</v>
      </c>
      <c r="C12120" t="b">
        <f>IF(OR(B12120=B12118, B12120=B12122), TRUE, FALSE)</f>
        <v>0</v>
      </c>
      <c r="D12120">
        <v>7024</v>
      </c>
      <c r="E12120">
        <v>5.5347999999999997</v>
      </c>
      <c r="F12120" t="s">
        <v>23549</v>
      </c>
      <c r="G12120" t="s">
        <v>23534</v>
      </c>
      <c r="H12120" t="s">
        <v>241</v>
      </c>
      <c r="J12120" t="s">
        <v>3</v>
      </c>
      <c r="K12120" t="s">
        <v>242</v>
      </c>
      <c r="M12120" t="s">
        <v>5</v>
      </c>
      <c r="O12120" t="s">
        <v>243</v>
      </c>
      <c r="P12120" t="s">
        <v>243</v>
      </c>
      <c r="Q12120" t="s">
        <v>6</v>
      </c>
      <c r="R12120" t="s">
        <v>23550</v>
      </c>
      <c r="S12120" t="s">
        <v>23551</v>
      </c>
      <c r="T12120">
        <v>1</v>
      </c>
      <c r="U12120" t="s">
        <v>18</v>
      </c>
    </row>
    <row r="12121" spans="1:21" outlineLevel="1" x14ac:dyDescent="0.25">
      <c r="A12121" s="1" t="s">
        <v>26317</v>
      </c>
      <c r="B12121">
        <f>SUBTOTAL(3,B12120:B12120)</f>
        <v>1</v>
      </c>
      <c r="U12121">
        <f>SUBTOTAL(3,U12120:U12120)</f>
        <v>1</v>
      </c>
    </row>
    <row r="12122" spans="1:21" outlineLevel="2" x14ac:dyDescent="0.25">
      <c r="B12122" t="str">
        <f>CONCATENATE(G12122,"|", IF(I12122="", H12122,I12122),"|",IF(L12122="",K12122,L12122))</f>
        <v>Tetrahydrocannabinol|MCnt|Meconium</v>
      </c>
      <c r="C12122" t="b">
        <f>IF(OR(B12122=B12120, B12122=B12124), TRUE, FALSE)</f>
        <v>0</v>
      </c>
      <c r="D12122">
        <v>7025</v>
      </c>
      <c r="E12122">
        <v>5.5347999999999997</v>
      </c>
      <c r="F12122" t="s">
        <v>23552</v>
      </c>
      <c r="G12122" t="s">
        <v>23534</v>
      </c>
      <c r="H12122" t="s">
        <v>241</v>
      </c>
      <c r="J12122" t="s">
        <v>3</v>
      </c>
      <c r="K12122" t="s">
        <v>285</v>
      </c>
      <c r="M12122" t="s">
        <v>5</v>
      </c>
      <c r="O12122" t="s">
        <v>286</v>
      </c>
      <c r="P12122" t="s">
        <v>286</v>
      </c>
      <c r="Q12122" t="s">
        <v>6</v>
      </c>
      <c r="R12122" t="s">
        <v>23553</v>
      </c>
      <c r="S12122" t="s">
        <v>23554</v>
      </c>
      <c r="T12122">
        <v>1</v>
      </c>
      <c r="U12122" t="s">
        <v>18</v>
      </c>
    </row>
    <row r="12123" spans="1:21" outlineLevel="1" x14ac:dyDescent="0.25">
      <c r="A12123" s="1" t="s">
        <v>26316</v>
      </c>
      <c r="B12123">
        <f>SUBTOTAL(3,B12122:B12122)</f>
        <v>1</v>
      </c>
      <c r="U12123">
        <f>SUBTOTAL(3,U12122:U12122)</f>
        <v>1</v>
      </c>
    </row>
    <row r="12124" spans="1:21" outlineLevel="2" x14ac:dyDescent="0.25">
      <c r="B12124" t="str">
        <f>CONCATENATE(G12124,"|", IF(I12124="", H12124,I12124),"|",IF(L12124="",K12124,L12124))</f>
        <v>Tetrahydrocannabinol|MCnt|Stool</v>
      </c>
      <c r="C12124" t="b">
        <f>IF(OR(B12124=B12122, B12124=B12126), TRUE, FALSE)</f>
        <v>0</v>
      </c>
      <c r="D12124">
        <v>7033</v>
      </c>
      <c r="E12124">
        <v>5.5347999999999997</v>
      </c>
      <c r="F12124" t="s">
        <v>23576</v>
      </c>
      <c r="G12124" t="s">
        <v>23534</v>
      </c>
      <c r="H12124" t="s">
        <v>241</v>
      </c>
      <c r="J12124" t="s">
        <v>3</v>
      </c>
      <c r="K12124" t="s">
        <v>1960</v>
      </c>
      <c r="M12124" t="s">
        <v>5</v>
      </c>
      <c r="O12124" t="s">
        <v>286</v>
      </c>
      <c r="P12124" t="s">
        <v>286</v>
      </c>
      <c r="Q12124" t="s">
        <v>6</v>
      </c>
      <c r="R12124" t="s">
        <v>23577</v>
      </c>
      <c r="S12124" t="s">
        <v>23578</v>
      </c>
      <c r="T12124">
        <v>1</v>
      </c>
      <c r="U12124" t="s">
        <v>18</v>
      </c>
    </row>
    <row r="12125" spans="1:21" outlineLevel="1" x14ac:dyDescent="0.25">
      <c r="A12125" s="1" t="s">
        <v>26313</v>
      </c>
      <c r="B12125">
        <f>SUBTOTAL(3,B12124:B12124)</f>
        <v>1</v>
      </c>
      <c r="U12125">
        <f>SUBTOTAL(3,U12124:U12124)</f>
        <v>1</v>
      </c>
    </row>
    <row r="12126" spans="1:21" outlineLevel="2" x14ac:dyDescent="0.25">
      <c r="B12126" t="str">
        <f>CONCATENATE(G12126,"|", IF(I12126="", H12126,I12126),"|",IF(L12126="",K12126,L12126))</f>
        <v>Tetrahydrocannabinol|PrMCnc|Gast fld</v>
      </c>
      <c r="C12126" t="b">
        <f>IF(OR(B12126=B12124, B12126=B12127), TRUE, FALSE)</f>
        <v>1</v>
      </c>
      <c r="D12126">
        <v>7020</v>
      </c>
      <c r="E12126">
        <v>5.5347999999999997</v>
      </c>
      <c r="F12126" t="s">
        <v>23537</v>
      </c>
      <c r="G12126" t="s">
        <v>23534</v>
      </c>
      <c r="H12126" t="s">
        <v>2</v>
      </c>
      <c r="I12126" t="s">
        <v>25806</v>
      </c>
      <c r="J12126" t="s">
        <v>3</v>
      </c>
      <c r="K12126" t="s">
        <v>602</v>
      </c>
      <c r="M12126" t="s">
        <v>5</v>
      </c>
      <c r="O12126" t="s">
        <v>48</v>
      </c>
      <c r="P12126" t="s">
        <v>48</v>
      </c>
      <c r="Q12126" t="s">
        <v>6</v>
      </c>
      <c r="R12126" t="s">
        <v>23538</v>
      </c>
      <c r="S12126" t="s">
        <v>23539</v>
      </c>
      <c r="T12126">
        <v>1</v>
      </c>
      <c r="U12126" t="s">
        <v>18</v>
      </c>
    </row>
    <row r="12127" spans="1:21" outlineLevel="2" x14ac:dyDescent="0.25">
      <c r="B12127" t="str">
        <f>CONCATENATE(G12127,"|", IF(I12127="", H12127,I12127),"|",IF(L12127="",K12127,L12127))</f>
        <v>Tetrahydrocannabinol|PrMCnc|Gast fld</v>
      </c>
      <c r="C12127" t="b">
        <f t="shared" si="109"/>
        <v>1</v>
      </c>
      <c r="D12127">
        <v>7021</v>
      </c>
      <c r="E12127">
        <v>5.5347999999999997</v>
      </c>
      <c r="F12127" t="s">
        <v>23540</v>
      </c>
      <c r="G12127" t="s">
        <v>23534</v>
      </c>
      <c r="H12127" t="s">
        <v>140</v>
      </c>
      <c r="I12127" t="s">
        <v>25806</v>
      </c>
      <c r="J12127" t="s">
        <v>3</v>
      </c>
      <c r="K12127" t="s">
        <v>602</v>
      </c>
      <c r="M12127" t="s">
        <v>141</v>
      </c>
      <c r="Q12127" t="s">
        <v>6</v>
      </c>
      <c r="R12127" t="s">
        <v>23541</v>
      </c>
      <c r="S12127" t="s">
        <v>23542</v>
      </c>
      <c r="T12127">
        <v>1</v>
      </c>
      <c r="U12127" t="s">
        <v>18</v>
      </c>
    </row>
    <row r="12128" spans="1:21" outlineLevel="2" x14ac:dyDescent="0.25">
      <c r="B12128" t="str">
        <f>CONCATENATE(G12128,"|", IF(I12128="", H12128,I12128),"|",IF(L12128="",K12128,L12128))</f>
        <v>Tetrahydrocannabinol|PrMCnc|Gast fld</v>
      </c>
      <c r="C12128" t="b">
        <f t="shared" si="109"/>
        <v>1</v>
      </c>
      <c r="D12128">
        <v>7022</v>
      </c>
      <c r="E12128">
        <v>5.5347999999999997</v>
      </c>
      <c r="F12128" t="s">
        <v>23543</v>
      </c>
      <c r="G12128" t="s">
        <v>23534</v>
      </c>
      <c r="H12128" t="s">
        <v>140</v>
      </c>
      <c r="I12128" t="s">
        <v>25806</v>
      </c>
      <c r="J12128" t="s">
        <v>3</v>
      </c>
      <c r="K12128" t="s">
        <v>602</v>
      </c>
      <c r="M12128" t="s">
        <v>141</v>
      </c>
      <c r="N12128" t="s">
        <v>136</v>
      </c>
      <c r="Q12128" t="s">
        <v>6</v>
      </c>
      <c r="R12128" t="s">
        <v>23544</v>
      </c>
      <c r="S12128" t="s">
        <v>23545</v>
      </c>
      <c r="T12128">
        <v>1</v>
      </c>
      <c r="U12128" t="s">
        <v>18</v>
      </c>
    </row>
    <row r="12129" spans="1:21" outlineLevel="2" x14ac:dyDescent="0.25">
      <c r="B12129" t="str">
        <f>CONCATENATE(G12129,"|", IF(I12129="", H12129,I12129),"|",IF(L12129="",K12129,L12129))</f>
        <v>Tetrahydrocannabinol|PrMCnc|Gast fld</v>
      </c>
      <c r="C12129" t="b">
        <f>IF(OR(B12129=B12128, B12129=B12131), TRUE, FALSE)</f>
        <v>1</v>
      </c>
      <c r="D12129">
        <v>7023</v>
      </c>
      <c r="E12129">
        <v>5.5347999999999997</v>
      </c>
      <c r="F12129" t="s">
        <v>23546</v>
      </c>
      <c r="G12129" t="s">
        <v>23534</v>
      </c>
      <c r="H12129" t="s">
        <v>140</v>
      </c>
      <c r="I12129" t="s">
        <v>25806</v>
      </c>
      <c r="J12129" t="s">
        <v>3</v>
      </c>
      <c r="K12129" t="s">
        <v>602</v>
      </c>
      <c r="M12129" t="s">
        <v>141</v>
      </c>
      <c r="N12129" t="s">
        <v>142</v>
      </c>
      <c r="Q12129" t="s">
        <v>6</v>
      </c>
      <c r="R12129" t="s">
        <v>23547</v>
      </c>
      <c r="S12129" t="s">
        <v>23548</v>
      </c>
      <c r="T12129">
        <v>1</v>
      </c>
      <c r="U12129" t="s">
        <v>18</v>
      </c>
    </row>
    <row r="12130" spans="1:21" outlineLevel="1" x14ac:dyDescent="0.25">
      <c r="A12130" s="1" t="s">
        <v>26318</v>
      </c>
      <c r="B12130">
        <f>SUBTOTAL(3,B12126:B12129)</f>
        <v>4</v>
      </c>
      <c r="U12130">
        <f>SUBTOTAL(3,U12126:U12129)</f>
        <v>4</v>
      </c>
    </row>
    <row r="12131" spans="1:21" outlineLevel="2" x14ac:dyDescent="0.25">
      <c r="B12131" t="str">
        <f>CONCATENATE(G12131,"|", IF(I12131="", H12131,I12131),"|",IF(L12131="",K12131,L12131))</f>
        <v>Tetrahydrocannabinol|PrMCnc|Intravascular - any</v>
      </c>
      <c r="C12131" t="b">
        <f>IF(OR(B12131=B12129, B12131=B12132), TRUE, FALSE)</f>
        <v>1</v>
      </c>
      <c r="D12131">
        <v>7019</v>
      </c>
      <c r="E12131">
        <v>5.5347999999999997</v>
      </c>
      <c r="F12131" t="s">
        <v>23533</v>
      </c>
      <c r="G12131" t="s">
        <v>23534</v>
      </c>
      <c r="H12131" t="s">
        <v>140</v>
      </c>
      <c r="I12131" t="s">
        <v>25806</v>
      </c>
      <c r="J12131" t="s">
        <v>3</v>
      </c>
      <c r="K12131" t="s">
        <v>38</v>
      </c>
      <c r="L12131" t="s">
        <v>25808</v>
      </c>
      <c r="M12131" t="s">
        <v>141</v>
      </c>
      <c r="N12131" t="s">
        <v>136</v>
      </c>
      <c r="Q12131" t="s">
        <v>6</v>
      </c>
      <c r="R12131" t="s">
        <v>23535</v>
      </c>
      <c r="S12131" t="s">
        <v>23536</v>
      </c>
      <c r="T12131">
        <v>1</v>
      </c>
      <c r="U12131" t="s">
        <v>18</v>
      </c>
    </row>
    <row r="12132" spans="1:21" outlineLevel="2" x14ac:dyDescent="0.25">
      <c r="B12132" t="str">
        <f>CONCATENATE(G12132,"|", IF(I12132="", H12132,I12132),"|",IF(L12132="",K12132,L12132))</f>
        <v>Tetrahydrocannabinol|PrMCnc|Intravascular - any</v>
      </c>
      <c r="C12132" t="b">
        <f t="shared" si="109"/>
        <v>1</v>
      </c>
      <c r="D12132">
        <v>7029</v>
      </c>
      <c r="E12132">
        <v>5.5347999999999997</v>
      </c>
      <c r="F12132" t="s">
        <v>23564</v>
      </c>
      <c r="G12132" t="s">
        <v>23534</v>
      </c>
      <c r="H12132" t="s">
        <v>2</v>
      </c>
      <c r="I12132" t="s">
        <v>25806</v>
      </c>
      <c r="J12132" t="s">
        <v>3</v>
      </c>
      <c r="K12132" t="s">
        <v>47</v>
      </c>
      <c r="L12132" t="s">
        <v>25808</v>
      </c>
      <c r="M12132" t="s">
        <v>5</v>
      </c>
      <c r="O12132" t="s">
        <v>48</v>
      </c>
      <c r="P12132" t="s">
        <v>48</v>
      </c>
      <c r="Q12132" t="s">
        <v>6</v>
      </c>
      <c r="R12132" t="s">
        <v>23565</v>
      </c>
      <c r="S12132" t="s">
        <v>23566</v>
      </c>
      <c r="T12132">
        <v>1</v>
      </c>
      <c r="U12132" t="s">
        <v>18</v>
      </c>
    </row>
    <row r="12133" spans="1:21" outlineLevel="2" x14ac:dyDescent="0.25">
      <c r="B12133" t="str">
        <f>CONCATENATE(G12133,"|", IF(I12133="", H12133,I12133),"|",IF(L12133="",K12133,L12133))</f>
        <v>Tetrahydrocannabinol|PrMCnc|Intravascular - any</v>
      </c>
      <c r="C12133" t="b">
        <f t="shared" si="109"/>
        <v>1</v>
      </c>
      <c r="D12133">
        <v>7030</v>
      </c>
      <c r="E12133">
        <v>5.5347999999999997</v>
      </c>
      <c r="F12133" t="s">
        <v>23567</v>
      </c>
      <c r="G12133" t="s">
        <v>23534</v>
      </c>
      <c r="H12133" t="s">
        <v>2</v>
      </c>
      <c r="I12133" t="s">
        <v>25806</v>
      </c>
      <c r="J12133" t="s">
        <v>3</v>
      </c>
      <c r="K12133" t="s">
        <v>47</v>
      </c>
      <c r="L12133" t="s">
        <v>25808</v>
      </c>
      <c r="M12133" t="s">
        <v>5</v>
      </c>
      <c r="N12133" t="s">
        <v>136</v>
      </c>
      <c r="O12133" t="s">
        <v>48</v>
      </c>
      <c r="P12133" t="s">
        <v>48</v>
      </c>
      <c r="Q12133" t="s">
        <v>6</v>
      </c>
      <c r="R12133" t="s">
        <v>23568</v>
      </c>
      <c r="S12133" t="s">
        <v>23569</v>
      </c>
      <c r="T12133">
        <v>1</v>
      </c>
      <c r="U12133" t="s">
        <v>18</v>
      </c>
    </row>
    <row r="12134" spans="1:21" outlineLevel="2" x14ac:dyDescent="0.25">
      <c r="B12134" t="str">
        <f>CONCATENATE(G12134,"|", IF(I12134="", H12134,I12134),"|",IF(L12134="",K12134,L12134))</f>
        <v>Tetrahydrocannabinol|PrMCnc|Intravascular - any</v>
      </c>
      <c r="C12134" t="b">
        <f t="shared" si="109"/>
        <v>1</v>
      </c>
      <c r="D12134">
        <v>7031</v>
      </c>
      <c r="E12134">
        <v>5.5762999999999998</v>
      </c>
      <c r="F12134" t="s">
        <v>23570</v>
      </c>
      <c r="G12134" t="s">
        <v>23534</v>
      </c>
      <c r="H12134" t="s">
        <v>140</v>
      </c>
      <c r="I12134" t="s">
        <v>25806</v>
      </c>
      <c r="J12134" t="s">
        <v>3</v>
      </c>
      <c r="K12134" t="s">
        <v>47</v>
      </c>
      <c r="L12134" t="s">
        <v>25808</v>
      </c>
      <c r="M12134" t="s">
        <v>141</v>
      </c>
      <c r="N12134" t="s">
        <v>136</v>
      </c>
      <c r="Q12134" t="s">
        <v>6</v>
      </c>
      <c r="R12134" t="s">
        <v>23571</v>
      </c>
      <c r="S12134" t="s">
        <v>23572</v>
      </c>
      <c r="T12134">
        <v>1</v>
      </c>
      <c r="U12134" t="s">
        <v>9</v>
      </c>
    </row>
    <row r="12135" spans="1:21" outlineLevel="2" x14ac:dyDescent="0.25">
      <c r="B12135" t="str">
        <f>CONCATENATE(G12135,"|", IF(I12135="", H12135,I12135),"|",IF(L12135="",K12135,L12135))</f>
        <v>Tetrahydrocannabinol|PrMCnc|Intravascular - any</v>
      </c>
      <c r="C12135" t="b">
        <f>IF(OR(B12135=B12134, B12135=B12137), TRUE, FALSE)</f>
        <v>1</v>
      </c>
      <c r="D12135">
        <v>7032</v>
      </c>
      <c r="E12135">
        <v>5.5347999999999997</v>
      </c>
      <c r="F12135" t="s">
        <v>23573</v>
      </c>
      <c r="G12135" t="s">
        <v>23534</v>
      </c>
      <c r="H12135" t="s">
        <v>2</v>
      </c>
      <c r="I12135" t="s">
        <v>25806</v>
      </c>
      <c r="J12135" t="s">
        <v>3</v>
      </c>
      <c r="K12135" t="s">
        <v>1151</v>
      </c>
      <c r="L12135" t="s">
        <v>25808</v>
      </c>
      <c r="M12135" t="s">
        <v>5</v>
      </c>
      <c r="N12135" t="s">
        <v>136</v>
      </c>
      <c r="O12135" t="s">
        <v>48</v>
      </c>
      <c r="P12135" t="s">
        <v>48</v>
      </c>
      <c r="Q12135" t="s">
        <v>6</v>
      </c>
      <c r="R12135" t="s">
        <v>23574</v>
      </c>
      <c r="S12135" t="s">
        <v>23575</v>
      </c>
      <c r="T12135">
        <v>1</v>
      </c>
      <c r="U12135" t="s">
        <v>18</v>
      </c>
    </row>
    <row r="12136" spans="1:21" outlineLevel="1" x14ac:dyDescent="0.25">
      <c r="A12136" s="1" t="s">
        <v>26314</v>
      </c>
      <c r="B12136">
        <f>SUBTOTAL(3,B12131:B12135)</f>
        <v>5</v>
      </c>
      <c r="U12136">
        <f>SUBTOTAL(3,U12131:U12135)</f>
        <v>5</v>
      </c>
    </row>
    <row r="12137" spans="1:21" outlineLevel="2" x14ac:dyDescent="0.25">
      <c r="B12137" t="str">
        <f>CONCATENATE(G12137,"|", IF(I12137="", H12137,I12137),"|",IF(L12137="",K12137,L12137))</f>
        <v>Tetrahydrocannabinol|PrMCnc|Meconium</v>
      </c>
      <c r="C12137" t="b">
        <f>IF(OR(B12137=B12135, B12137=B12138), TRUE, FALSE)</f>
        <v>1</v>
      </c>
      <c r="D12137">
        <v>7026</v>
      </c>
      <c r="E12137">
        <v>5.5347999999999997</v>
      </c>
      <c r="F12137" t="s">
        <v>23555</v>
      </c>
      <c r="G12137" t="s">
        <v>23534</v>
      </c>
      <c r="H12137" t="s">
        <v>140</v>
      </c>
      <c r="I12137" t="s">
        <v>25806</v>
      </c>
      <c r="J12137" t="s">
        <v>3</v>
      </c>
      <c r="K12137" t="s">
        <v>285</v>
      </c>
      <c r="M12137" t="s">
        <v>141</v>
      </c>
      <c r="Q12137" t="s">
        <v>6</v>
      </c>
      <c r="R12137" t="s">
        <v>23556</v>
      </c>
      <c r="S12137" t="s">
        <v>23557</v>
      </c>
      <c r="T12137">
        <v>1</v>
      </c>
      <c r="U12137" t="s">
        <v>18</v>
      </c>
    </row>
    <row r="12138" spans="1:21" outlineLevel="2" x14ac:dyDescent="0.25">
      <c r="B12138" t="str">
        <f>CONCATENATE(G12138,"|", IF(I12138="", H12138,I12138),"|",IF(L12138="",K12138,L12138))</f>
        <v>Tetrahydrocannabinol|PrMCnc|Meconium</v>
      </c>
      <c r="C12138" t="b">
        <f t="shared" si="109"/>
        <v>1</v>
      </c>
      <c r="D12138">
        <v>7027</v>
      </c>
      <c r="E12138">
        <v>5.5347999999999997</v>
      </c>
      <c r="F12138" t="s">
        <v>23558</v>
      </c>
      <c r="G12138" t="s">
        <v>23534</v>
      </c>
      <c r="H12138" t="s">
        <v>140</v>
      </c>
      <c r="I12138" t="s">
        <v>25806</v>
      </c>
      <c r="J12138" t="s">
        <v>3</v>
      </c>
      <c r="K12138" t="s">
        <v>285</v>
      </c>
      <c r="M12138" t="s">
        <v>141</v>
      </c>
      <c r="N12138" t="s">
        <v>136</v>
      </c>
      <c r="Q12138" t="s">
        <v>6</v>
      </c>
      <c r="R12138" t="s">
        <v>23559</v>
      </c>
      <c r="S12138" t="s">
        <v>23560</v>
      </c>
      <c r="T12138">
        <v>1</v>
      </c>
      <c r="U12138" t="s">
        <v>18</v>
      </c>
    </row>
    <row r="12139" spans="1:21" outlineLevel="2" x14ac:dyDescent="0.25">
      <c r="B12139" t="str">
        <f>CONCATENATE(G12139,"|", IF(I12139="", H12139,I12139),"|",IF(L12139="",K12139,L12139))</f>
        <v>Tetrahydrocannabinol|PrMCnc|Meconium</v>
      </c>
      <c r="C12139" t="b">
        <f>IF(OR(B12139=B12138, B12139=B12141), TRUE, FALSE)</f>
        <v>1</v>
      </c>
      <c r="D12139">
        <v>7028</v>
      </c>
      <c r="E12139">
        <v>5.5347999999999997</v>
      </c>
      <c r="F12139" t="s">
        <v>23561</v>
      </c>
      <c r="G12139" t="s">
        <v>23534</v>
      </c>
      <c r="H12139" t="s">
        <v>140</v>
      </c>
      <c r="I12139" t="s">
        <v>25806</v>
      </c>
      <c r="J12139" t="s">
        <v>3</v>
      </c>
      <c r="K12139" t="s">
        <v>285</v>
      </c>
      <c r="M12139" t="s">
        <v>141</v>
      </c>
      <c r="N12139" t="s">
        <v>142</v>
      </c>
      <c r="Q12139" t="s">
        <v>6</v>
      </c>
      <c r="R12139" t="s">
        <v>23562</v>
      </c>
      <c r="S12139" t="s">
        <v>23563</v>
      </c>
      <c r="T12139">
        <v>1</v>
      </c>
      <c r="U12139" t="s">
        <v>18</v>
      </c>
    </row>
    <row r="12140" spans="1:21" outlineLevel="1" x14ac:dyDescent="0.25">
      <c r="A12140" s="1" t="s">
        <v>26315</v>
      </c>
      <c r="B12140">
        <f>SUBTOTAL(3,B12137:B12139)</f>
        <v>3</v>
      </c>
      <c r="U12140">
        <f>SUBTOTAL(3,U12137:U12139)</f>
        <v>3</v>
      </c>
    </row>
    <row r="12141" spans="1:21" outlineLevel="2" x14ac:dyDescent="0.25">
      <c r="B12141" t="str">
        <f>CONCATENATE(G12141,"|", IF(I12141="", H12141,I12141),"|",IF(L12141="",K12141,L12141))</f>
        <v>Tetrahydrocannabinol|PrMCnc|OcularVitr fld</v>
      </c>
      <c r="C12141" t="b">
        <f>IF(OR(B12141=B12139, B12141=B12143), TRUE, FALSE)</f>
        <v>0</v>
      </c>
      <c r="D12141">
        <v>7047</v>
      </c>
      <c r="E12141">
        <v>5.5347999999999997</v>
      </c>
      <c r="F12141" t="s">
        <v>23620</v>
      </c>
      <c r="G12141" t="s">
        <v>23534</v>
      </c>
      <c r="H12141" t="s">
        <v>2</v>
      </c>
      <c r="I12141" t="s">
        <v>25806</v>
      </c>
      <c r="J12141" t="s">
        <v>3</v>
      </c>
      <c r="K12141" t="s">
        <v>2249</v>
      </c>
      <c r="L12141" t="s">
        <v>25809</v>
      </c>
      <c r="M12141" t="s">
        <v>5</v>
      </c>
      <c r="O12141" t="s">
        <v>48</v>
      </c>
      <c r="P12141" t="s">
        <v>48</v>
      </c>
      <c r="Q12141" t="s">
        <v>6</v>
      </c>
      <c r="R12141" t="s">
        <v>23621</v>
      </c>
      <c r="S12141" t="s">
        <v>23622</v>
      </c>
      <c r="T12141">
        <v>1</v>
      </c>
      <c r="U12141" t="s">
        <v>18</v>
      </c>
    </row>
    <row r="12142" spans="1:21" outlineLevel="1" x14ac:dyDescent="0.25">
      <c r="A12142" s="1" t="s">
        <v>26310</v>
      </c>
      <c r="B12142">
        <f>SUBTOTAL(3,B12141:B12141)</f>
        <v>1</v>
      </c>
      <c r="U12142">
        <f>SUBTOTAL(3,U12141:U12141)</f>
        <v>1</v>
      </c>
    </row>
    <row r="12143" spans="1:21" outlineLevel="2" x14ac:dyDescent="0.25">
      <c r="B12143" t="str">
        <f>CONCATENATE(G12143,"|", IF(I12143="", H12143,I12143),"|",IF(L12143="",K12143,L12143))</f>
        <v>Tetrahydrocannabinol|PrMCnc|Stool</v>
      </c>
      <c r="C12143" t="b">
        <f>IF(OR(B12143=B12141, B12143=B12144), TRUE, FALSE)</f>
        <v>1</v>
      </c>
      <c r="D12143">
        <v>7034</v>
      </c>
      <c r="E12143">
        <v>5.5347999999999997</v>
      </c>
      <c r="F12143" t="s">
        <v>23579</v>
      </c>
      <c r="G12143" t="s">
        <v>23534</v>
      </c>
      <c r="H12143" t="s">
        <v>140</v>
      </c>
      <c r="I12143" t="s">
        <v>25806</v>
      </c>
      <c r="J12143" t="s">
        <v>3</v>
      </c>
      <c r="K12143" t="s">
        <v>1960</v>
      </c>
      <c r="M12143" t="s">
        <v>141</v>
      </c>
      <c r="Q12143" t="s">
        <v>6</v>
      </c>
      <c r="R12143" t="s">
        <v>23580</v>
      </c>
      <c r="S12143" t="s">
        <v>23581</v>
      </c>
      <c r="T12143">
        <v>1</v>
      </c>
      <c r="U12143" t="s">
        <v>18</v>
      </c>
    </row>
    <row r="12144" spans="1:21" outlineLevel="2" x14ac:dyDescent="0.25">
      <c r="B12144" t="str">
        <f>CONCATENATE(G12144,"|", IF(I12144="", H12144,I12144),"|",IF(L12144="",K12144,L12144))</f>
        <v>Tetrahydrocannabinol|PrMCnc|Stool</v>
      </c>
      <c r="C12144" t="b">
        <f>IF(OR(B12144=B12143, B12144=B12146), TRUE, FALSE)</f>
        <v>1</v>
      </c>
      <c r="D12144">
        <v>7035</v>
      </c>
      <c r="E12144">
        <v>5.5347999999999997</v>
      </c>
      <c r="F12144" t="s">
        <v>23582</v>
      </c>
      <c r="G12144" t="s">
        <v>23534</v>
      </c>
      <c r="H12144" t="s">
        <v>140</v>
      </c>
      <c r="I12144" t="s">
        <v>25806</v>
      </c>
      <c r="J12144" t="s">
        <v>3</v>
      </c>
      <c r="K12144" t="s">
        <v>1960</v>
      </c>
      <c r="M12144" t="s">
        <v>141</v>
      </c>
      <c r="N12144" t="s">
        <v>142</v>
      </c>
      <c r="Q12144" t="s">
        <v>6</v>
      </c>
      <c r="R12144" t="s">
        <v>23583</v>
      </c>
      <c r="S12144" t="s">
        <v>23584</v>
      </c>
      <c r="T12144">
        <v>1</v>
      </c>
      <c r="U12144" t="s">
        <v>18</v>
      </c>
    </row>
    <row r="12145" spans="1:21" outlineLevel="1" x14ac:dyDescent="0.25">
      <c r="A12145" s="1" t="s">
        <v>26312</v>
      </c>
      <c r="B12145">
        <f>SUBTOTAL(3,B12143:B12144)</f>
        <v>2</v>
      </c>
      <c r="U12145">
        <f>SUBTOTAL(3,U12143:U12144)</f>
        <v>2</v>
      </c>
    </row>
    <row r="12146" spans="1:21" outlineLevel="2" x14ac:dyDescent="0.25">
      <c r="B12146" t="str">
        <f>CONCATENATE(G12146,"|", IF(I12146="", H12146,I12146),"|",IF(L12146="",K12146,L12146))</f>
        <v>Tetrahydrocannabinol|PrMCnc|Urine</v>
      </c>
      <c r="C12146" t="b">
        <f>IF(OR(B12146=B12144, B12146=B12147), TRUE, FALSE)</f>
        <v>1</v>
      </c>
      <c r="D12146">
        <v>7036</v>
      </c>
      <c r="E12146">
        <v>5.5347999999999997</v>
      </c>
      <c r="F12146" t="s">
        <v>23585</v>
      </c>
      <c r="G12146" t="s">
        <v>23534</v>
      </c>
      <c r="H12146" t="s">
        <v>2</v>
      </c>
      <c r="I12146" t="s">
        <v>25806</v>
      </c>
      <c r="J12146" t="s">
        <v>3</v>
      </c>
      <c r="K12146" t="s">
        <v>32</v>
      </c>
      <c r="M12146" t="s">
        <v>5</v>
      </c>
      <c r="O12146" t="s">
        <v>48</v>
      </c>
      <c r="P12146" t="s">
        <v>48</v>
      </c>
      <c r="Q12146" t="s">
        <v>6</v>
      </c>
      <c r="R12146" t="s">
        <v>23586</v>
      </c>
      <c r="S12146" t="s">
        <v>23587</v>
      </c>
      <c r="T12146">
        <v>1</v>
      </c>
      <c r="U12146" t="s">
        <v>18</v>
      </c>
    </row>
    <row r="12147" spans="1:21" outlineLevel="2" x14ac:dyDescent="0.25">
      <c r="B12147" t="str">
        <f>CONCATENATE(G12147,"|", IF(I12147="", H12147,I12147),"|",IF(L12147="",K12147,L12147))</f>
        <v>Tetrahydrocannabinol|PrMCnc|Urine</v>
      </c>
      <c r="C12147" t="b">
        <f t="shared" si="109"/>
        <v>1</v>
      </c>
      <c r="D12147">
        <v>7037</v>
      </c>
      <c r="E12147">
        <v>5.5347999999999997</v>
      </c>
      <c r="F12147" t="s">
        <v>23588</v>
      </c>
      <c r="G12147" t="s">
        <v>23534</v>
      </c>
      <c r="H12147" t="s">
        <v>2</v>
      </c>
      <c r="I12147" t="s">
        <v>25806</v>
      </c>
      <c r="J12147" t="s">
        <v>3</v>
      </c>
      <c r="K12147" t="s">
        <v>32</v>
      </c>
      <c r="M12147" t="s">
        <v>5</v>
      </c>
      <c r="N12147" t="s">
        <v>136</v>
      </c>
      <c r="O12147" t="s">
        <v>48</v>
      </c>
      <c r="P12147" t="s">
        <v>48</v>
      </c>
      <c r="Q12147" t="s">
        <v>6</v>
      </c>
      <c r="R12147" t="s">
        <v>23589</v>
      </c>
      <c r="S12147" t="s">
        <v>23590</v>
      </c>
      <c r="T12147">
        <v>1</v>
      </c>
      <c r="U12147" t="s">
        <v>18</v>
      </c>
    </row>
    <row r="12148" spans="1:21" outlineLevel="2" x14ac:dyDescent="0.25">
      <c r="B12148" t="str">
        <f>CONCATENATE(G12148,"|", IF(I12148="", H12148,I12148),"|",IF(L12148="",K12148,L12148))</f>
        <v>Tetrahydrocannabinol|PrMCnc|Urine</v>
      </c>
      <c r="C12148" t="b">
        <f t="shared" ref="C12148:C12240" si="110">IF(OR(B12148=B12147, B12148=B12149), TRUE, FALSE)</f>
        <v>1</v>
      </c>
      <c r="D12148">
        <v>7038</v>
      </c>
      <c r="E12148">
        <v>5.5347999999999997</v>
      </c>
      <c r="F12148" t="s">
        <v>23591</v>
      </c>
      <c r="G12148" t="s">
        <v>23534</v>
      </c>
      <c r="H12148" t="s">
        <v>140</v>
      </c>
      <c r="I12148" t="s">
        <v>25806</v>
      </c>
      <c r="J12148" t="s">
        <v>3</v>
      </c>
      <c r="K12148" t="s">
        <v>32</v>
      </c>
      <c r="M12148" t="s">
        <v>141</v>
      </c>
      <c r="Q12148" t="s">
        <v>6</v>
      </c>
      <c r="R12148" t="s">
        <v>23592</v>
      </c>
      <c r="S12148" t="s">
        <v>23593</v>
      </c>
      <c r="T12148">
        <v>1</v>
      </c>
      <c r="U12148" t="s">
        <v>18</v>
      </c>
    </row>
    <row r="12149" spans="1:21" outlineLevel="2" x14ac:dyDescent="0.25">
      <c r="B12149" t="str">
        <f>CONCATENATE(G12149,"|", IF(I12149="", H12149,I12149),"|",IF(L12149="",K12149,L12149))</f>
        <v>Tetrahydrocannabinol|PrMCnc|Urine</v>
      </c>
      <c r="C12149" t="b">
        <f t="shared" si="110"/>
        <v>1</v>
      </c>
      <c r="D12149">
        <v>7039</v>
      </c>
      <c r="E12149">
        <v>5.5347999999999997</v>
      </c>
      <c r="F12149" t="s">
        <v>23594</v>
      </c>
      <c r="G12149" t="s">
        <v>23534</v>
      </c>
      <c r="H12149" t="s">
        <v>140</v>
      </c>
      <c r="I12149" t="s">
        <v>25806</v>
      </c>
      <c r="J12149" t="s">
        <v>3</v>
      </c>
      <c r="K12149" t="s">
        <v>32</v>
      </c>
      <c r="M12149" t="s">
        <v>141</v>
      </c>
      <c r="N12149" t="s">
        <v>136</v>
      </c>
      <c r="Q12149" t="s">
        <v>6</v>
      </c>
      <c r="R12149" t="s">
        <v>23595</v>
      </c>
      <c r="S12149" t="s">
        <v>23596</v>
      </c>
      <c r="T12149">
        <v>1</v>
      </c>
      <c r="U12149" t="s">
        <v>18</v>
      </c>
    </row>
    <row r="12150" spans="1:21" outlineLevel="2" x14ac:dyDescent="0.25">
      <c r="B12150" t="str">
        <f>CONCATENATE(G12150,"|", IF(I12150="", H12150,I12150),"|",IF(L12150="",K12150,L12150))</f>
        <v>Tetrahydrocannabinol|PrMCnc|Urine</v>
      </c>
      <c r="C12150" t="b">
        <f t="shared" si="110"/>
        <v>1</v>
      </c>
      <c r="D12150">
        <v>7040</v>
      </c>
      <c r="E12150">
        <v>5.5347999999999997</v>
      </c>
      <c r="F12150" t="s">
        <v>23597</v>
      </c>
      <c r="G12150" t="s">
        <v>23534</v>
      </c>
      <c r="H12150" t="s">
        <v>140</v>
      </c>
      <c r="I12150" t="s">
        <v>25806</v>
      </c>
      <c r="J12150" t="s">
        <v>3</v>
      </c>
      <c r="K12150" t="s">
        <v>32</v>
      </c>
      <c r="M12150" t="s">
        <v>141</v>
      </c>
      <c r="N12150" t="s">
        <v>23598</v>
      </c>
      <c r="Q12150" t="s">
        <v>6</v>
      </c>
      <c r="R12150" t="s">
        <v>23599</v>
      </c>
      <c r="S12150" t="s">
        <v>23600</v>
      </c>
      <c r="T12150">
        <v>1</v>
      </c>
      <c r="U12150" t="s">
        <v>18</v>
      </c>
    </row>
    <row r="12151" spans="1:21" outlineLevel="2" x14ac:dyDescent="0.25">
      <c r="B12151" t="str">
        <f>CONCATENATE(G12151,"|", IF(I12151="", H12151,I12151),"|",IF(L12151="",K12151,L12151))</f>
        <v>Tetrahydrocannabinol|PrMCnc|Urine</v>
      </c>
      <c r="C12151" t="b">
        <f t="shared" si="110"/>
        <v>1</v>
      </c>
      <c r="D12151">
        <v>7041</v>
      </c>
      <c r="E12151">
        <v>5.5347999999999997</v>
      </c>
      <c r="F12151" t="s">
        <v>23601</v>
      </c>
      <c r="G12151" t="s">
        <v>23534</v>
      </c>
      <c r="H12151" t="s">
        <v>140</v>
      </c>
      <c r="I12151" t="s">
        <v>25806</v>
      </c>
      <c r="J12151" t="s">
        <v>3</v>
      </c>
      <c r="K12151" t="s">
        <v>32</v>
      </c>
      <c r="M12151" t="s">
        <v>141</v>
      </c>
      <c r="N12151" t="s">
        <v>3062</v>
      </c>
      <c r="Q12151" t="s">
        <v>6</v>
      </c>
      <c r="R12151" t="s">
        <v>23602</v>
      </c>
      <c r="S12151" t="s">
        <v>23603</v>
      </c>
      <c r="T12151">
        <v>1</v>
      </c>
      <c r="U12151" t="s">
        <v>18</v>
      </c>
    </row>
    <row r="12152" spans="1:21" outlineLevel="2" x14ac:dyDescent="0.25">
      <c r="B12152" t="str">
        <f>CONCATENATE(G12152,"|", IF(I12152="", H12152,I12152),"|",IF(L12152="",K12152,L12152))</f>
        <v>Tetrahydrocannabinol|PrMCnc|Urine</v>
      </c>
      <c r="C12152" t="b">
        <f t="shared" si="110"/>
        <v>1</v>
      </c>
      <c r="D12152">
        <v>7042</v>
      </c>
      <c r="E12152">
        <v>5.5347999999999997</v>
      </c>
      <c r="F12152" t="s">
        <v>23604</v>
      </c>
      <c r="G12152" t="s">
        <v>23534</v>
      </c>
      <c r="H12152" t="s">
        <v>140</v>
      </c>
      <c r="I12152" t="s">
        <v>25806</v>
      </c>
      <c r="J12152" t="s">
        <v>3</v>
      </c>
      <c r="K12152" t="s">
        <v>32</v>
      </c>
      <c r="M12152" t="s">
        <v>141</v>
      </c>
      <c r="N12152" t="s">
        <v>3066</v>
      </c>
      <c r="Q12152" t="s">
        <v>6</v>
      </c>
      <c r="R12152" t="s">
        <v>23605</v>
      </c>
      <c r="S12152" t="s">
        <v>23606</v>
      </c>
      <c r="T12152">
        <v>1</v>
      </c>
      <c r="U12152" t="s">
        <v>18</v>
      </c>
    </row>
    <row r="12153" spans="1:21" outlineLevel="2" x14ac:dyDescent="0.25">
      <c r="B12153" t="str">
        <f>CONCATENATE(G12153,"|", IF(I12153="", H12153,I12153),"|",IF(L12153="",K12153,L12153))</f>
        <v>Tetrahydrocannabinol|PrMCnc|Urine</v>
      </c>
      <c r="C12153" t="b">
        <f t="shared" si="110"/>
        <v>1</v>
      </c>
      <c r="D12153">
        <v>7043</v>
      </c>
      <c r="E12153">
        <v>5.5347999999999997</v>
      </c>
      <c r="F12153" t="s">
        <v>23607</v>
      </c>
      <c r="G12153" t="s">
        <v>23534</v>
      </c>
      <c r="H12153" t="s">
        <v>140</v>
      </c>
      <c r="I12153" t="s">
        <v>25806</v>
      </c>
      <c r="J12153" t="s">
        <v>3</v>
      </c>
      <c r="K12153" t="s">
        <v>32</v>
      </c>
      <c r="M12153" t="s">
        <v>141</v>
      </c>
      <c r="N12153" t="s">
        <v>142</v>
      </c>
      <c r="Q12153" t="s">
        <v>6</v>
      </c>
      <c r="R12153" t="s">
        <v>23608</v>
      </c>
      <c r="S12153" t="s">
        <v>23609</v>
      </c>
      <c r="T12153">
        <v>1</v>
      </c>
      <c r="U12153" t="s">
        <v>18</v>
      </c>
    </row>
    <row r="12154" spans="1:21" outlineLevel="2" x14ac:dyDescent="0.25">
      <c r="B12154" t="str">
        <f>CONCATENATE(G12154,"|", IF(I12154="", H12154,I12154),"|",IF(L12154="",K12154,L12154))</f>
        <v>Tetrahydrocannabinol|PrMCnc|Urine</v>
      </c>
      <c r="C12154" t="b">
        <f t="shared" si="110"/>
        <v>1</v>
      </c>
      <c r="D12154">
        <v>7044</v>
      </c>
      <c r="E12154">
        <v>5.5347999999999997</v>
      </c>
      <c r="F12154" t="s">
        <v>23610</v>
      </c>
      <c r="G12154" t="s">
        <v>23534</v>
      </c>
      <c r="H12154" t="s">
        <v>140</v>
      </c>
      <c r="I12154" t="s">
        <v>25806</v>
      </c>
      <c r="J12154" t="s">
        <v>3</v>
      </c>
      <c r="K12154" t="s">
        <v>32</v>
      </c>
      <c r="M12154" t="s">
        <v>141</v>
      </c>
      <c r="N12154" t="s">
        <v>23611</v>
      </c>
      <c r="Q12154" t="s">
        <v>6</v>
      </c>
      <c r="R12154" t="s">
        <v>23612</v>
      </c>
      <c r="S12154" t="s">
        <v>23613</v>
      </c>
      <c r="T12154">
        <v>1</v>
      </c>
      <c r="U12154" t="s">
        <v>18</v>
      </c>
    </row>
    <row r="12155" spans="1:21" outlineLevel="2" x14ac:dyDescent="0.25">
      <c r="B12155" t="str">
        <f>CONCATENATE(G12155,"|", IF(I12155="", H12155,I12155),"|",IF(L12155="",K12155,L12155))</f>
        <v>Tetrahydrocannabinol|PrMCnc|Urine</v>
      </c>
      <c r="C12155" t="b">
        <f t="shared" si="110"/>
        <v>1</v>
      </c>
      <c r="D12155">
        <v>7045</v>
      </c>
      <c r="E12155">
        <v>5.5347999999999997</v>
      </c>
      <c r="F12155" t="s">
        <v>23614</v>
      </c>
      <c r="G12155" t="s">
        <v>23534</v>
      </c>
      <c r="H12155" t="s">
        <v>140</v>
      </c>
      <c r="I12155" t="s">
        <v>25806</v>
      </c>
      <c r="J12155" t="s">
        <v>3</v>
      </c>
      <c r="K12155" t="s">
        <v>32</v>
      </c>
      <c r="M12155" t="s">
        <v>141</v>
      </c>
      <c r="N12155" t="s">
        <v>5813</v>
      </c>
      <c r="Q12155" t="s">
        <v>6</v>
      </c>
      <c r="R12155" t="s">
        <v>23615</v>
      </c>
      <c r="S12155" t="s">
        <v>23616</v>
      </c>
      <c r="T12155">
        <v>1</v>
      </c>
      <c r="U12155" t="s">
        <v>18</v>
      </c>
    </row>
    <row r="12156" spans="1:21" outlineLevel="2" x14ac:dyDescent="0.25">
      <c r="B12156" t="str">
        <f>CONCATENATE(G12156,"|", IF(I12156="", H12156,I12156),"|",IF(L12156="",K12156,L12156))</f>
        <v>Tetrahydrocannabinol|PrMCnc|Urine</v>
      </c>
      <c r="C12156" t="b">
        <f>IF(OR(B12156=B12155, B12156=B12158), TRUE, FALSE)</f>
        <v>1</v>
      </c>
      <c r="D12156">
        <v>7046</v>
      </c>
      <c r="E12156">
        <v>5.5347999999999997</v>
      </c>
      <c r="F12156" t="s">
        <v>23617</v>
      </c>
      <c r="G12156" t="s">
        <v>23534</v>
      </c>
      <c r="H12156" t="s">
        <v>140</v>
      </c>
      <c r="I12156" t="s">
        <v>25806</v>
      </c>
      <c r="J12156" t="s">
        <v>3</v>
      </c>
      <c r="K12156" t="s">
        <v>32</v>
      </c>
      <c r="M12156" t="s">
        <v>141</v>
      </c>
      <c r="N12156" t="s">
        <v>5817</v>
      </c>
      <c r="Q12156" t="s">
        <v>6</v>
      </c>
      <c r="R12156" t="s">
        <v>23618</v>
      </c>
      <c r="S12156" t="s">
        <v>23619</v>
      </c>
      <c r="T12156">
        <v>1</v>
      </c>
      <c r="U12156" t="s">
        <v>18</v>
      </c>
    </row>
    <row r="12157" spans="1:21" outlineLevel="1" x14ac:dyDescent="0.25">
      <c r="A12157" s="1" t="s">
        <v>26311</v>
      </c>
      <c r="B12157">
        <f>SUBTOTAL(3,B12146:B12156)</f>
        <v>11</v>
      </c>
      <c r="U12157">
        <f>SUBTOTAL(3,U12146:U12156)</f>
        <v>11</v>
      </c>
    </row>
    <row r="12158" spans="1:21" outlineLevel="2" x14ac:dyDescent="0.25">
      <c r="B12158" t="str">
        <f>CONCATENATE(G12158,"|", IF(I12158="", H12158,I12158),"|",IF(L12158="",K12158,L12158))</f>
        <v>Tetrahydrocannabinol|PrMCnc|XXX</v>
      </c>
      <c r="C12158" t="b">
        <f>IF(OR(B12158=B12156, B12158=B12160), TRUE, FALSE)</f>
        <v>0</v>
      </c>
      <c r="D12158">
        <v>7048</v>
      </c>
      <c r="E12158">
        <v>5.5347999999999997</v>
      </c>
      <c r="F12158" t="s">
        <v>23623</v>
      </c>
      <c r="G12158" t="s">
        <v>23534</v>
      </c>
      <c r="H12158" t="s">
        <v>140</v>
      </c>
      <c r="I12158" t="s">
        <v>25806</v>
      </c>
      <c r="J12158" t="s">
        <v>3</v>
      </c>
      <c r="K12158" t="s">
        <v>259</v>
      </c>
      <c r="M12158" t="s">
        <v>141</v>
      </c>
      <c r="Q12158" t="s">
        <v>6</v>
      </c>
      <c r="R12158" t="s">
        <v>23624</v>
      </c>
      <c r="S12158" t="s">
        <v>23625</v>
      </c>
      <c r="T12158">
        <v>1</v>
      </c>
      <c r="U12158" t="s">
        <v>18</v>
      </c>
    </row>
    <row r="12159" spans="1:21" outlineLevel="1" x14ac:dyDescent="0.25">
      <c r="A12159" s="1" t="s">
        <v>26309</v>
      </c>
      <c r="B12159">
        <f>SUBTOTAL(3,B12158:B12158)</f>
        <v>1</v>
      </c>
      <c r="U12159">
        <f>SUBTOTAL(3,U12158:U12158)</f>
        <v>1</v>
      </c>
    </row>
    <row r="12160" spans="1:21" outlineLevel="2" x14ac:dyDescent="0.25">
      <c r="B12160" t="str">
        <f>CONCATENATE(G12160,"|", IF(I12160="", H12160,I12160),"|",IF(L12160="",K12160,L12160))</f>
        <v>Tetrahydrocannabivarin|PrMCnc|Urine</v>
      </c>
      <c r="C12160" t="b">
        <f>IF(OR(B12160=B12158, B12160=B12162), TRUE, FALSE)</f>
        <v>0</v>
      </c>
      <c r="D12160">
        <v>7052</v>
      </c>
      <c r="E12160">
        <v>5.5347999999999997</v>
      </c>
      <c r="F12160" t="s">
        <v>23637</v>
      </c>
      <c r="G12160" t="s">
        <v>23638</v>
      </c>
      <c r="H12160" t="s">
        <v>2</v>
      </c>
      <c r="I12160" t="s">
        <v>25806</v>
      </c>
      <c r="J12160" t="s">
        <v>3</v>
      </c>
      <c r="K12160" t="s">
        <v>32</v>
      </c>
      <c r="M12160" t="s">
        <v>5</v>
      </c>
      <c r="O12160" t="s">
        <v>48</v>
      </c>
      <c r="P12160" t="s">
        <v>48</v>
      </c>
      <c r="Q12160" t="s">
        <v>6</v>
      </c>
      <c r="R12160" t="s">
        <v>23639</v>
      </c>
      <c r="S12160" t="s">
        <v>23640</v>
      </c>
      <c r="T12160">
        <v>1</v>
      </c>
      <c r="U12160" t="s">
        <v>18</v>
      </c>
    </row>
    <row r="12161" spans="1:21" outlineLevel="1" x14ac:dyDescent="0.25">
      <c r="A12161" s="1" t="s">
        <v>26306</v>
      </c>
      <c r="B12161">
        <f>SUBTOTAL(3,B12160:B12160)</f>
        <v>1</v>
      </c>
      <c r="U12161">
        <f>SUBTOTAL(3,U12160:U12160)</f>
        <v>1</v>
      </c>
    </row>
    <row r="12162" spans="1:21" outlineLevel="2" x14ac:dyDescent="0.25">
      <c r="B12162" t="str">
        <f>CONCATENATE(G12162,"|", IF(I12162="", H12162,I12162),"|",IF(L12162="",K12162,L12162))</f>
        <v>Tetrahydrocortisone/Creatinine|MRto|Urine</v>
      </c>
      <c r="C12162" t="b">
        <f>IF(OR(B12162=B12160, B12162=B12164), TRUE, FALSE)</f>
        <v>0</v>
      </c>
      <c r="D12162">
        <v>7057</v>
      </c>
      <c r="E12162">
        <v>5.5347999999999997</v>
      </c>
      <c r="F12162" t="s">
        <v>23654</v>
      </c>
      <c r="G12162" t="s">
        <v>23655</v>
      </c>
      <c r="H12162" t="s">
        <v>440</v>
      </c>
      <c r="J12162" t="s">
        <v>3</v>
      </c>
      <c r="K12162" t="s">
        <v>32</v>
      </c>
      <c r="M12162" t="s">
        <v>5</v>
      </c>
      <c r="O12162" t="s">
        <v>651</v>
      </c>
      <c r="P12162" t="s">
        <v>652</v>
      </c>
      <c r="Q12162" t="s">
        <v>6</v>
      </c>
      <c r="R12162" t="s">
        <v>23656</v>
      </c>
      <c r="S12162" t="s">
        <v>23657</v>
      </c>
      <c r="T12162">
        <v>1</v>
      </c>
      <c r="U12162" t="s">
        <v>18</v>
      </c>
    </row>
    <row r="12163" spans="1:21" outlineLevel="1" x14ac:dyDescent="0.25">
      <c r="A12163" s="1" t="s">
        <v>26302</v>
      </c>
      <c r="B12163">
        <f>SUBTOTAL(3,B12162:B12162)</f>
        <v>1</v>
      </c>
      <c r="U12163">
        <f>SUBTOTAL(3,U12162:U12162)</f>
        <v>1</v>
      </c>
    </row>
    <row r="12164" spans="1:21" outlineLevel="2" x14ac:dyDescent="0.25">
      <c r="B12164" t="str">
        <f>CONCATENATE(G12164,"|", IF(I12164="", H12164,I12164),"|",IF(L12164="",K12164,L12164))</f>
        <v>Tetrahydrocortisone|MRat|Urine</v>
      </c>
      <c r="C12164" t="b">
        <f>IF(OR(B12164=B12162, B12164=B12166), TRUE, FALSE)</f>
        <v>0</v>
      </c>
      <c r="D12164">
        <v>7054</v>
      </c>
      <c r="E12164">
        <v>5.5347999999999997</v>
      </c>
      <c r="F12164" t="s">
        <v>23645</v>
      </c>
      <c r="G12164" t="s">
        <v>23642</v>
      </c>
      <c r="H12164" t="s">
        <v>509</v>
      </c>
      <c r="J12164" t="s">
        <v>505</v>
      </c>
      <c r="K12164" t="s">
        <v>32</v>
      </c>
      <c r="M12164" t="s">
        <v>5</v>
      </c>
      <c r="O12164" t="s">
        <v>1053</v>
      </c>
      <c r="P12164" t="s">
        <v>1054</v>
      </c>
      <c r="Q12164" t="s">
        <v>6</v>
      </c>
      <c r="R12164" t="s">
        <v>23646</v>
      </c>
      <c r="S12164" t="s">
        <v>23647</v>
      </c>
      <c r="T12164">
        <v>1</v>
      </c>
      <c r="U12164" t="s">
        <v>18</v>
      </c>
    </row>
    <row r="12165" spans="1:21" outlineLevel="1" x14ac:dyDescent="0.25">
      <c r="A12165" s="1" t="s">
        <v>26305</v>
      </c>
      <c r="B12165">
        <f>SUBTOTAL(3,B12164:B12164)</f>
        <v>1</v>
      </c>
      <c r="U12165">
        <f>SUBTOTAL(3,U12164:U12164)</f>
        <v>1</v>
      </c>
    </row>
    <row r="12166" spans="1:21" outlineLevel="2" x14ac:dyDescent="0.25">
      <c r="B12166" t="str">
        <f>CONCATENATE(G12166,"|", IF(I12166="", H12166,I12166),"|",IF(L12166="",K12166,L12166))</f>
        <v>Tetrahydrocortisone|PrMCnc|Urine</v>
      </c>
      <c r="C12166" t="b">
        <f>IF(OR(B12166=B12164, B12166=B12167), TRUE, FALSE)</f>
        <v>1</v>
      </c>
      <c r="D12166">
        <v>7053</v>
      </c>
      <c r="E12166">
        <v>5.5347999999999997</v>
      </c>
      <c r="F12166" t="s">
        <v>23641</v>
      </c>
      <c r="G12166" t="s">
        <v>23642</v>
      </c>
      <c r="H12166" t="s">
        <v>2</v>
      </c>
      <c r="I12166" t="s">
        <v>25806</v>
      </c>
      <c r="J12166" t="s">
        <v>3</v>
      </c>
      <c r="K12166" t="s">
        <v>32</v>
      </c>
      <c r="M12166" t="s">
        <v>5</v>
      </c>
      <c r="O12166" t="s">
        <v>1502</v>
      </c>
      <c r="P12166" t="s">
        <v>1502</v>
      </c>
      <c r="Q12166" t="s">
        <v>6</v>
      </c>
      <c r="R12166" t="s">
        <v>23643</v>
      </c>
      <c r="S12166" t="s">
        <v>23644</v>
      </c>
      <c r="T12166">
        <v>1</v>
      </c>
      <c r="U12166" t="s">
        <v>18</v>
      </c>
    </row>
    <row r="12167" spans="1:21" outlineLevel="2" x14ac:dyDescent="0.25">
      <c r="B12167" t="str">
        <f>CONCATENATE(G12167,"|", IF(I12167="", H12167,I12167),"|",IF(L12167="",K12167,L12167))</f>
        <v>Tetrahydrocortisone|PrMCnc|Urine</v>
      </c>
      <c r="C12167" t="b">
        <f>IF(OR(B12167=B12166, B12167=B12169), TRUE, FALSE)</f>
        <v>1</v>
      </c>
      <c r="D12167">
        <v>7055</v>
      </c>
      <c r="E12167">
        <v>5.5347999999999997</v>
      </c>
      <c r="F12167" t="s">
        <v>23648</v>
      </c>
      <c r="G12167" t="s">
        <v>23642</v>
      </c>
      <c r="H12167" t="s">
        <v>140</v>
      </c>
      <c r="I12167" t="s">
        <v>25806</v>
      </c>
      <c r="J12167" t="s">
        <v>3</v>
      </c>
      <c r="K12167" t="s">
        <v>32</v>
      </c>
      <c r="M12167" t="s">
        <v>141</v>
      </c>
      <c r="Q12167" t="s">
        <v>6</v>
      </c>
      <c r="R12167" t="s">
        <v>23649</v>
      </c>
      <c r="S12167" t="s">
        <v>23650</v>
      </c>
      <c r="T12167">
        <v>1</v>
      </c>
      <c r="U12167" t="s">
        <v>18</v>
      </c>
    </row>
    <row r="12168" spans="1:21" outlineLevel="1" x14ac:dyDescent="0.25">
      <c r="A12168" s="1" t="s">
        <v>26304</v>
      </c>
      <c r="B12168">
        <f>SUBTOTAL(3,B12166:B12167)</f>
        <v>2</v>
      </c>
      <c r="U12168">
        <f>SUBTOTAL(3,U12166:U12167)</f>
        <v>2</v>
      </c>
    </row>
    <row r="12169" spans="1:21" outlineLevel="2" x14ac:dyDescent="0.25">
      <c r="B12169" t="str">
        <f>CONCATENATE(G12169,"|", IF(I12169="", H12169,I12169),"|",IF(L12169="",K12169,L12169))</f>
        <v>Tetrahydrocortisone|SRat|Urine</v>
      </c>
      <c r="C12169" t="b">
        <f>IF(OR(B12169=B12167, B12169=B12171), TRUE, FALSE)</f>
        <v>0</v>
      </c>
      <c r="D12169">
        <v>7056</v>
      </c>
      <c r="E12169">
        <v>5.5347999999999997</v>
      </c>
      <c r="F12169" t="s">
        <v>23651</v>
      </c>
      <c r="G12169" t="s">
        <v>23642</v>
      </c>
      <c r="H12169" t="s">
        <v>767</v>
      </c>
      <c r="J12169" t="s">
        <v>505</v>
      </c>
      <c r="K12169" t="s">
        <v>32</v>
      </c>
      <c r="M12169" t="s">
        <v>5</v>
      </c>
      <c r="O12169" t="s">
        <v>1064</v>
      </c>
      <c r="P12169" t="s">
        <v>1065</v>
      </c>
      <c r="Q12169" t="s">
        <v>6</v>
      </c>
      <c r="R12169" t="s">
        <v>23652</v>
      </c>
      <c r="S12169" t="s">
        <v>23653</v>
      </c>
      <c r="T12169">
        <v>1</v>
      </c>
      <c r="U12169" t="s">
        <v>18</v>
      </c>
    </row>
    <row r="12170" spans="1:21" outlineLevel="1" x14ac:dyDescent="0.25">
      <c r="A12170" s="1" t="s">
        <v>26303</v>
      </c>
      <c r="B12170">
        <f>SUBTOTAL(3,B12169:B12169)</f>
        <v>1</v>
      </c>
      <c r="U12170">
        <f>SUBTOTAL(3,U12169:U12169)</f>
        <v>1</v>
      </c>
    </row>
    <row r="12171" spans="1:21" outlineLevel="2" x14ac:dyDescent="0.25">
      <c r="B12171" t="str">
        <f>CONCATENATE(G12171,"|", IF(I12171="", H12171,I12171),"|",IF(L12171="",K12171,L12171))</f>
        <v>Tetrahydrofuran|PrMCnc|Urine</v>
      </c>
      <c r="C12171" t="b">
        <f>IF(OR(B12171=B12169, B12171=B12173), TRUE, FALSE)</f>
        <v>0</v>
      </c>
      <c r="D12171">
        <v>7058</v>
      </c>
      <c r="E12171">
        <v>5.5347999999999997</v>
      </c>
      <c r="F12171" t="s">
        <v>23658</v>
      </c>
      <c r="G12171" t="s">
        <v>23659</v>
      </c>
      <c r="H12171" t="s">
        <v>2</v>
      </c>
      <c r="I12171" t="s">
        <v>25806</v>
      </c>
      <c r="J12171" t="s">
        <v>3</v>
      </c>
      <c r="K12171" t="s">
        <v>32</v>
      </c>
      <c r="M12171" t="s">
        <v>5</v>
      </c>
      <c r="O12171" t="s">
        <v>70</v>
      </c>
      <c r="P12171" t="s">
        <v>70</v>
      </c>
      <c r="Q12171" t="s">
        <v>6</v>
      </c>
      <c r="R12171" t="s">
        <v>23660</v>
      </c>
      <c r="S12171" t="s">
        <v>23661</v>
      </c>
      <c r="T12171">
        <v>1</v>
      </c>
      <c r="U12171" t="s">
        <v>18</v>
      </c>
    </row>
    <row r="12172" spans="1:21" outlineLevel="1" x14ac:dyDescent="0.25">
      <c r="A12172" s="1" t="s">
        <v>26301</v>
      </c>
      <c r="B12172">
        <f>SUBTOTAL(3,B12171:B12171)</f>
        <v>1</v>
      </c>
      <c r="U12172">
        <f>SUBTOTAL(3,U12171:U12171)</f>
        <v>1</v>
      </c>
    </row>
    <row r="12173" spans="1:21" outlineLevel="2" x14ac:dyDescent="0.25">
      <c r="B12173" t="str">
        <f>CONCATENATE(G12173,"|", IF(I12173="", H12173,I12173),"|",IF(L12173="",K12173,L12173))</f>
        <v>Tetrahydrogestrinone|PrMCnc|Urine</v>
      </c>
      <c r="C12173" t="b">
        <f>IF(OR(B12173=B12171, B12173=B12175), TRUE, FALSE)</f>
        <v>0</v>
      </c>
      <c r="D12173">
        <v>7059</v>
      </c>
      <c r="E12173">
        <v>5.5347999999999997</v>
      </c>
      <c r="F12173" t="s">
        <v>23662</v>
      </c>
      <c r="G12173" t="s">
        <v>23663</v>
      </c>
      <c r="H12173" t="s">
        <v>140</v>
      </c>
      <c r="I12173" t="s">
        <v>25806</v>
      </c>
      <c r="J12173" t="s">
        <v>3</v>
      </c>
      <c r="K12173" t="s">
        <v>32</v>
      </c>
      <c r="M12173" t="s">
        <v>141</v>
      </c>
      <c r="Q12173" t="s">
        <v>6</v>
      </c>
      <c r="R12173" t="s">
        <v>23664</v>
      </c>
      <c r="S12173" t="s">
        <v>23665</v>
      </c>
      <c r="T12173">
        <v>1</v>
      </c>
      <c r="U12173" t="s">
        <v>18</v>
      </c>
    </row>
    <row r="12174" spans="1:21" outlineLevel="1" x14ac:dyDescent="0.25">
      <c r="A12174" s="1" t="s">
        <v>26300</v>
      </c>
      <c r="B12174">
        <f>SUBTOTAL(3,B12173:B12173)</f>
        <v>1</v>
      </c>
      <c r="U12174">
        <f>SUBTOTAL(3,U12173:U12173)</f>
        <v>1</v>
      </c>
    </row>
    <row r="12175" spans="1:21" outlineLevel="2" x14ac:dyDescent="0.25">
      <c r="B12175" t="str">
        <f>CONCATENATE(G12175,"|", IF(I12175="", H12175,I12175),"|",IF(L12175="",K12175,L12175))</f>
        <v>Tetramethylenedisulfotetramine|PrMCnc|Urine</v>
      </c>
      <c r="C12175" t="b">
        <f>IF(OR(B12175=B12173, B12175=B12177), TRUE, FALSE)</f>
        <v>0</v>
      </c>
      <c r="D12175">
        <v>7060</v>
      </c>
      <c r="E12175">
        <v>5.5347999999999997</v>
      </c>
      <c r="F12175" t="s">
        <v>23666</v>
      </c>
      <c r="G12175" t="s">
        <v>23667</v>
      </c>
      <c r="H12175" t="s">
        <v>2</v>
      </c>
      <c r="I12175" t="s">
        <v>25806</v>
      </c>
      <c r="J12175" t="s">
        <v>3</v>
      </c>
      <c r="K12175" t="s">
        <v>32</v>
      </c>
      <c r="M12175" t="s">
        <v>5</v>
      </c>
      <c r="O12175" t="s">
        <v>33</v>
      </c>
      <c r="P12175" t="s">
        <v>33</v>
      </c>
      <c r="Q12175" t="s">
        <v>6</v>
      </c>
      <c r="R12175" t="s">
        <v>23668</v>
      </c>
      <c r="S12175" t="s">
        <v>23669</v>
      </c>
      <c r="T12175">
        <v>1</v>
      </c>
      <c r="U12175" t="s">
        <v>18</v>
      </c>
    </row>
    <row r="12176" spans="1:21" outlineLevel="1" x14ac:dyDescent="0.25">
      <c r="A12176" s="1" t="s">
        <v>26299</v>
      </c>
      <c r="B12176">
        <f>SUBTOTAL(3,B12175:B12175)</f>
        <v>1</v>
      </c>
      <c r="U12176">
        <f>SUBTOTAL(3,U12175:U12175)</f>
        <v>1</v>
      </c>
    </row>
    <row r="12177" spans="1:21" outlineLevel="2" x14ac:dyDescent="0.25">
      <c r="B12177" t="str">
        <f>CONCATENATE(G12177,"|", IF(I12177="", H12177,I12177),"|",IF(L12177="",K12177,L12177))</f>
        <v>Thallium/Creatinine|MRto|Urine</v>
      </c>
      <c r="C12177" t="b">
        <f>IF(OR(B12177=B12175, B12177=B12178), TRUE, FALSE)</f>
        <v>1</v>
      </c>
      <c r="D12177">
        <v>7081</v>
      </c>
      <c r="E12177">
        <v>5.5347999999999997</v>
      </c>
      <c r="F12177" t="s">
        <v>23732</v>
      </c>
      <c r="G12177" t="s">
        <v>23733</v>
      </c>
      <c r="H12177" t="s">
        <v>440</v>
      </c>
      <c r="J12177" t="s">
        <v>505</v>
      </c>
      <c r="K12177" t="s">
        <v>32</v>
      </c>
      <c r="M12177" t="s">
        <v>5</v>
      </c>
      <c r="O12177" t="s">
        <v>651</v>
      </c>
      <c r="P12177" t="s">
        <v>652</v>
      </c>
      <c r="Q12177" t="s">
        <v>6</v>
      </c>
      <c r="R12177" t="s">
        <v>23734</v>
      </c>
      <c r="S12177" t="s">
        <v>23735</v>
      </c>
      <c r="T12177">
        <v>1</v>
      </c>
      <c r="U12177" t="s">
        <v>18</v>
      </c>
    </row>
    <row r="12178" spans="1:21" outlineLevel="2" x14ac:dyDescent="0.25">
      <c r="B12178" t="str">
        <f>CONCATENATE(G12178,"|", IF(I12178="", H12178,I12178),"|",IF(L12178="",K12178,L12178))</f>
        <v>Thallium/Creatinine|MRto|Urine</v>
      </c>
      <c r="C12178" t="b">
        <f>IF(OR(B12178=B12177, B12178=B12180), TRUE, FALSE)</f>
        <v>1</v>
      </c>
      <c r="D12178">
        <v>7082</v>
      </c>
      <c r="E12178">
        <v>5.5347999999999997</v>
      </c>
      <c r="F12178" t="s">
        <v>23736</v>
      </c>
      <c r="G12178" t="s">
        <v>23733</v>
      </c>
      <c r="H12178" t="s">
        <v>440</v>
      </c>
      <c r="J12178" t="s">
        <v>3</v>
      </c>
      <c r="K12178" t="s">
        <v>32</v>
      </c>
      <c r="M12178" t="s">
        <v>5</v>
      </c>
      <c r="O12178" t="s">
        <v>651</v>
      </c>
      <c r="P12178" t="s">
        <v>652</v>
      </c>
      <c r="Q12178" t="s">
        <v>6</v>
      </c>
      <c r="R12178" t="s">
        <v>23737</v>
      </c>
      <c r="S12178" t="s">
        <v>23738</v>
      </c>
      <c r="T12178">
        <v>1</v>
      </c>
      <c r="U12178" t="s">
        <v>18</v>
      </c>
    </row>
    <row r="12179" spans="1:21" outlineLevel="1" x14ac:dyDescent="0.25">
      <c r="A12179" s="1" t="s">
        <v>26283</v>
      </c>
      <c r="B12179">
        <f>SUBTOTAL(3,B12177:B12178)</f>
        <v>2</v>
      </c>
      <c r="U12179">
        <f>SUBTOTAL(3,U12177:U12178)</f>
        <v>2</v>
      </c>
    </row>
    <row r="12180" spans="1:21" outlineLevel="2" x14ac:dyDescent="0.25">
      <c r="B12180" t="str">
        <f>CONCATENATE(G12180,"|", IF(I12180="", H12180,I12180),"|",IF(L12180="",K12180,L12180))</f>
        <v>Thallium/Creatinine|SRto|Urine</v>
      </c>
      <c r="C12180" t="b">
        <f>IF(OR(B12180=B12178, B12180=B12181), TRUE, FALSE)</f>
        <v>1</v>
      </c>
      <c r="D12180">
        <v>7083</v>
      </c>
      <c r="E12180">
        <v>5.5347999999999997</v>
      </c>
      <c r="F12180" t="s">
        <v>23739</v>
      </c>
      <c r="G12180" t="s">
        <v>23733</v>
      </c>
      <c r="H12180" t="s">
        <v>676</v>
      </c>
      <c r="J12180" t="s">
        <v>505</v>
      </c>
      <c r="K12180" t="s">
        <v>32</v>
      </c>
      <c r="M12180" t="s">
        <v>5</v>
      </c>
      <c r="O12180" t="s">
        <v>2381</v>
      </c>
      <c r="P12180" t="s">
        <v>2382</v>
      </c>
      <c r="Q12180" t="s">
        <v>6</v>
      </c>
      <c r="R12180" t="s">
        <v>23740</v>
      </c>
      <c r="S12180" t="s">
        <v>23741</v>
      </c>
      <c r="T12180">
        <v>1</v>
      </c>
      <c r="U12180" t="s">
        <v>18</v>
      </c>
    </row>
    <row r="12181" spans="1:21" outlineLevel="2" x14ac:dyDescent="0.25">
      <c r="B12181" t="str">
        <f>CONCATENATE(G12181,"|", IF(I12181="", H12181,I12181),"|",IF(L12181="",K12181,L12181))</f>
        <v>Thallium/Creatinine|SRto|Urine</v>
      </c>
      <c r="C12181" t="b">
        <f>IF(OR(B12181=B12180, B12181=B12183), TRUE, FALSE)</f>
        <v>1</v>
      </c>
      <c r="D12181">
        <v>7084</v>
      </c>
      <c r="E12181">
        <v>5.5347999999999997</v>
      </c>
      <c r="F12181" t="s">
        <v>23742</v>
      </c>
      <c r="G12181" t="s">
        <v>23733</v>
      </c>
      <c r="H12181" t="s">
        <v>676</v>
      </c>
      <c r="J12181" t="s">
        <v>3</v>
      </c>
      <c r="K12181" t="s">
        <v>32</v>
      </c>
      <c r="M12181" t="s">
        <v>5</v>
      </c>
      <c r="O12181" t="s">
        <v>774</v>
      </c>
      <c r="P12181" t="s">
        <v>775</v>
      </c>
      <c r="Q12181" t="s">
        <v>6</v>
      </c>
      <c r="R12181" t="s">
        <v>23743</v>
      </c>
      <c r="S12181" t="s">
        <v>23744</v>
      </c>
      <c r="T12181">
        <v>1</v>
      </c>
      <c r="U12181" t="s">
        <v>18</v>
      </c>
    </row>
    <row r="12182" spans="1:21" outlineLevel="1" x14ac:dyDescent="0.25">
      <c r="A12182" s="1" t="s">
        <v>26282</v>
      </c>
      <c r="B12182">
        <f>SUBTOTAL(3,B12180:B12181)</f>
        <v>2</v>
      </c>
      <c r="U12182">
        <f>SUBTOTAL(3,U12180:U12181)</f>
        <v>2</v>
      </c>
    </row>
    <row r="12183" spans="1:21" outlineLevel="2" x14ac:dyDescent="0.25">
      <c r="B12183" t="str">
        <f>CONCATENATE(G12183,"|", IF(I12183="", H12183,I12183),"|",IF(L12183="",K12183,L12183))</f>
        <v>Thallium|MCnt|Hair</v>
      </c>
      <c r="C12183" t="b">
        <f>IF(OR(B12183=B12181, B12183=B12185), TRUE, FALSE)</f>
        <v>0</v>
      </c>
      <c r="D12183">
        <v>7065</v>
      </c>
      <c r="E12183">
        <v>5.5347999999999997</v>
      </c>
      <c r="F12183" t="s">
        <v>23684</v>
      </c>
      <c r="G12183" t="s">
        <v>23671</v>
      </c>
      <c r="H12183" t="s">
        <v>241</v>
      </c>
      <c r="J12183" t="s">
        <v>3</v>
      </c>
      <c r="K12183" t="s">
        <v>242</v>
      </c>
      <c r="M12183" t="s">
        <v>5</v>
      </c>
      <c r="O12183" t="s">
        <v>314</v>
      </c>
      <c r="P12183" t="s">
        <v>314</v>
      </c>
      <c r="Q12183" t="s">
        <v>6</v>
      </c>
      <c r="R12183" t="s">
        <v>23685</v>
      </c>
      <c r="S12183" t="s">
        <v>23686</v>
      </c>
      <c r="T12183">
        <v>1</v>
      </c>
      <c r="U12183" t="s">
        <v>18</v>
      </c>
    </row>
    <row r="12184" spans="1:21" outlineLevel="1" x14ac:dyDescent="0.25">
      <c r="A12184" s="1" t="s">
        <v>26296</v>
      </c>
      <c r="B12184">
        <f>SUBTOTAL(3,B12183:B12183)</f>
        <v>1</v>
      </c>
      <c r="U12184">
        <f>SUBTOTAL(3,U12183:U12183)</f>
        <v>1</v>
      </c>
    </row>
    <row r="12185" spans="1:21" outlineLevel="2" x14ac:dyDescent="0.25">
      <c r="B12185" t="str">
        <f>CONCATENATE(G12185,"|", IF(I12185="", H12185,I12185),"|",IF(L12185="",K12185,L12185))</f>
        <v>Thallium|MCnt|Nail</v>
      </c>
      <c r="C12185" t="b">
        <f>IF(OR(B12185=B12183, B12185=B12187), TRUE, FALSE)</f>
        <v>0</v>
      </c>
      <c r="D12185">
        <v>7067</v>
      </c>
      <c r="E12185">
        <v>5.5347999999999997</v>
      </c>
      <c r="F12185" t="s">
        <v>23690</v>
      </c>
      <c r="G12185" t="s">
        <v>23671</v>
      </c>
      <c r="H12185" t="s">
        <v>241</v>
      </c>
      <c r="J12185" t="s">
        <v>3</v>
      </c>
      <c r="K12185" t="s">
        <v>3575</v>
      </c>
      <c r="M12185" t="s">
        <v>5</v>
      </c>
      <c r="O12185" t="s">
        <v>314</v>
      </c>
      <c r="P12185" t="s">
        <v>314</v>
      </c>
      <c r="Q12185" t="s">
        <v>6</v>
      </c>
      <c r="R12185" t="s">
        <v>23691</v>
      </c>
      <c r="S12185" t="s">
        <v>23692</v>
      </c>
      <c r="T12185">
        <v>1</v>
      </c>
      <c r="U12185" t="s">
        <v>18</v>
      </c>
    </row>
    <row r="12186" spans="1:21" outlineLevel="1" x14ac:dyDescent="0.25">
      <c r="A12186" s="1" t="s">
        <v>26294</v>
      </c>
      <c r="B12186">
        <f>SUBTOTAL(3,B12185:B12185)</f>
        <v>1</v>
      </c>
      <c r="U12186">
        <f>SUBTOTAL(3,U12185:U12185)</f>
        <v>1</v>
      </c>
    </row>
    <row r="12187" spans="1:21" outlineLevel="2" x14ac:dyDescent="0.25">
      <c r="B12187" t="str">
        <f>CONCATENATE(G12187,"|", IF(I12187="", H12187,I12187),"|",IF(L12187="",K12187,L12187))</f>
        <v>Thallium|MCnt|Tiss</v>
      </c>
      <c r="C12187" t="b">
        <f>IF(OR(B12187=B12185, B12187=B12189), TRUE, FALSE)</f>
        <v>0</v>
      </c>
      <c r="D12187">
        <v>7072</v>
      </c>
      <c r="E12187">
        <v>5.5347999999999997</v>
      </c>
      <c r="F12187" t="s">
        <v>23705</v>
      </c>
      <c r="G12187" t="s">
        <v>23671</v>
      </c>
      <c r="H12187" t="s">
        <v>241</v>
      </c>
      <c r="J12187" t="s">
        <v>3</v>
      </c>
      <c r="K12187" t="s">
        <v>313</v>
      </c>
      <c r="M12187" t="s">
        <v>5</v>
      </c>
      <c r="O12187" t="s">
        <v>314</v>
      </c>
      <c r="P12187" t="s">
        <v>314</v>
      </c>
      <c r="Q12187" t="s">
        <v>6</v>
      </c>
      <c r="R12187" t="s">
        <v>23706</v>
      </c>
      <c r="S12187" t="s">
        <v>23707</v>
      </c>
      <c r="T12187">
        <v>1</v>
      </c>
      <c r="U12187" t="s">
        <v>18</v>
      </c>
    </row>
    <row r="12188" spans="1:21" outlineLevel="1" x14ac:dyDescent="0.25">
      <c r="A12188" s="1" t="s">
        <v>26289</v>
      </c>
      <c r="B12188">
        <f>SUBTOTAL(3,B12187:B12187)</f>
        <v>1</v>
      </c>
      <c r="U12188">
        <f>SUBTOTAL(3,U12187:U12187)</f>
        <v>1</v>
      </c>
    </row>
    <row r="12189" spans="1:21" outlineLevel="2" x14ac:dyDescent="0.25">
      <c r="B12189" t="str">
        <f>CONCATENATE(G12189,"|", IF(I12189="", H12189,I12189),"|",IF(L12189="",K12189,L12189))</f>
        <v>Thallium|MRat|Urine</v>
      </c>
      <c r="C12189" t="b">
        <f>IF(OR(B12189=B12187, B12189=B12191), TRUE, FALSE)</f>
        <v>0</v>
      </c>
      <c r="D12189">
        <v>7076</v>
      </c>
      <c r="E12189">
        <v>5.5347999999999997</v>
      </c>
      <c r="F12189" t="s">
        <v>23717</v>
      </c>
      <c r="G12189" t="s">
        <v>23671</v>
      </c>
      <c r="H12189" t="s">
        <v>509</v>
      </c>
      <c r="J12189" t="s">
        <v>505</v>
      </c>
      <c r="K12189" t="s">
        <v>32</v>
      </c>
      <c r="M12189" t="s">
        <v>5</v>
      </c>
      <c r="O12189" t="s">
        <v>1053</v>
      </c>
      <c r="P12189" t="s">
        <v>1054</v>
      </c>
      <c r="Q12189" t="s">
        <v>6</v>
      </c>
      <c r="R12189" t="s">
        <v>23718</v>
      </c>
      <c r="S12189" t="s">
        <v>23719</v>
      </c>
      <c r="T12189">
        <v>1</v>
      </c>
      <c r="U12189" t="s">
        <v>18</v>
      </c>
    </row>
    <row r="12190" spans="1:21" outlineLevel="1" x14ac:dyDescent="0.25">
      <c r="A12190" s="1" t="s">
        <v>26287</v>
      </c>
      <c r="B12190">
        <f>SUBTOTAL(3,B12189:B12189)</f>
        <v>1</v>
      </c>
      <c r="U12190">
        <f>SUBTOTAL(3,U12189:U12189)</f>
        <v>1</v>
      </c>
    </row>
    <row r="12191" spans="1:21" outlineLevel="2" x14ac:dyDescent="0.25">
      <c r="B12191" t="str">
        <f>CONCATENATE(G12191,"|", IF(I12191="", H12191,I12191),"|",IF(L12191="",K12191,L12191))</f>
        <v>Thallium|PrMCnc|Body fld</v>
      </c>
      <c r="C12191" t="b">
        <f>IF(OR(B12191=B12189, B12191=B12193), TRUE, FALSE)</f>
        <v>0</v>
      </c>
      <c r="D12191">
        <v>7064</v>
      </c>
      <c r="E12191">
        <v>5.5347999999999997</v>
      </c>
      <c r="F12191" t="s">
        <v>23681</v>
      </c>
      <c r="G12191" t="s">
        <v>23671</v>
      </c>
      <c r="H12191" t="s">
        <v>2</v>
      </c>
      <c r="I12191" t="s">
        <v>25806</v>
      </c>
      <c r="J12191" t="s">
        <v>3</v>
      </c>
      <c r="K12191" t="s">
        <v>234</v>
      </c>
      <c r="M12191" t="s">
        <v>5</v>
      </c>
      <c r="O12191" t="s">
        <v>33</v>
      </c>
      <c r="P12191" t="s">
        <v>33</v>
      </c>
      <c r="Q12191" t="s">
        <v>6</v>
      </c>
      <c r="R12191" t="s">
        <v>23682</v>
      </c>
      <c r="S12191" t="s">
        <v>23683</v>
      </c>
      <c r="T12191">
        <v>1</v>
      </c>
      <c r="U12191" t="s">
        <v>18</v>
      </c>
    </row>
    <row r="12192" spans="1:21" outlineLevel="1" x14ac:dyDescent="0.25">
      <c r="A12192" s="1" t="s">
        <v>26297</v>
      </c>
      <c r="B12192">
        <f>SUBTOTAL(3,B12191:B12191)</f>
        <v>1</v>
      </c>
      <c r="U12192">
        <f>SUBTOTAL(3,U12191:U12191)</f>
        <v>1</v>
      </c>
    </row>
    <row r="12193" spans="1:21" outlineLevel="2" x14ac:dyDescent="0.25">
      <c r="B12193" t="str">
        <f>CONCATENATE(G12193,"|", IF(I12193="", H12193,I12193),"|",IF(L12193="",K12193,L12193))</f>
        <v>Thallium|PrMCnc|Intravascular - any</v>
      </c>
      <c r="C12193" t="b">
        <f>IF(OR(B12193=B12191, B12193=B12194), TRUE, FALSE)</f>
        <v>1</v>
      </c>
      <c r="D12193">
        <v>7061</v>
      </c>
      <c r="E12193">
        <v>5.5347999999999997</v>
      </c>
      <c r="F12193" t="s">
        <v>23670</v>
      </c>
      <c r="G12193" t="s">
        <v>23671</v>
      </c>
      <c r="H12193" t="s">
        <v>2</v>
      </c>
      <c r="I12193" t="s">
        <v>25806</v>
      </c>
      <c r="J12193" t="s">
        <v>3</v>
      </c>
      <c r="K12193" t="s">
        <v>38</v>
      </c>
      <c r="L12193" t="s">
        <v>25808</v>
      </c>
      <c r="M12193" t="s">
        <v>5</v>
      </c>
      <c r="O12193" t="s">
        <v>70</v>
      </c>
      <c r="P12193" t="s">
        <v>23672</v>
      </c>
      <c r="Q12193" t="s">
        <v>6</v>
      </c>
      <c r="R12193" t="s">
        <v>23673</v>
      </c>
      <c r="S12193" t="s">
        <v>23674</v>
      </c>
      <c r="T12193">
        <v>1</v>
      </c>
      <c r="U12193" t="s">
        <v>18</v>
      </c>
    </row>
    <row r="12194" spans="1:21" outlineLevel="2" x14ac:dyDescent="0.25">
      <c r="B12194" t="str">
        <f>CONCATENATE(G12194,"|", IF(I12194="", H12194,I12194),"|",IF(L12194="",K12194,L12194))</f>
        <v>Thallium|PrMCnc|Intravascular - any</v>
      </c>
      <c r="C12194" t="b">
        <f t="shared" si="110"/>
        <v>1</v>
      </c>
      <c r="D12194">
        <v>7062</v>
      </c>
      <c r="E12194">
        <v>5.5347999999999997</v>
      </c>
      <c r="F12194" t="s">
        <v>23675</v>
      </c>
      <c r="G12194" t="s">
        <v>23671</v>
      </c>
      <c r="H12194" t="s">
        <v>140</v>
      </c>
      <c r="I12194" t="s">
        <v>25806</v>
      </c>
      <c r="J12194" t="s">
        <v>3</v>
      </c>
      <c r="K12194" t="s">
        <v>38</v>
      </c>
      <c r="L12194" t="s">
        <v>25808</v>
      </c>
      <c r="M12194" t="s">
        <v>141</v>
      </c>
      <c r="Q12194" t="s">
        <v>6</v>
      </c>
      <c r="R12194" t="s">
        <v>23676</v>
      </c>
      <c r="S12194" t="s">
        <v>23677</v>
      </c>
      <c r="T12194">
        <v>1</v>
      </c>
      <c r="U12194" t="s">
        <v>18</v>
      </c>
    </row>
    <row r="12195" spans="1:21" outlineLevel="2" x14ac:dyDescent="0.25">
      <c r="B12195" t="str">
        <f>CONCATENATE(G12195,"|", IF(I12195="", H12195,I12195),"|",IF(L12195="",K12195,L12195))</f>
        <v>Thallium|PrMCnc|Intravascular - any</v>
      </c>
      <c r="C12195" t="b">
        <f>IF(OR(B12195=B12194, B12195=B12197), TRUE, FALSE)</f>
        <v>1</v>
      </c>
      <c r="D12195">
        <v>7070</v>
      </c>
      <c r="E12195">
        <v>5.5347999999999997</v>
      </c>
      <c r="F12195" t="s">
        <v>23699</v>
      </c>
      <c r="G12195" t="s">
        <v>23671</v>
      </c>
      <c r="H12195" t="s">
        <v>2</v>
      </c>
      <c r="I12195" t="s">
        <v>25806</v>
      </c>
      <c r="J12195" t="s">
        <v>3</v>
      </c>
      <c r="K12195" t="s">
        <v>47</v>
      </c>
      <c r="L12195" t="s">
        <v>25808</v>
      </c>
      <c r="M12195" t="s">
        <v>5</v>
      </c>
      <c r="O12195" t="s">
        <v>33</v>
      </c>
      <c r="P12195" t="s">
        <v>33</v>
      </c>
      <c r="Q12195" t="s">
        <v>6</v>
      </c>
      <c r="R12195" t="s">
        <v>23700</v>
      </c>
      <c r="S12195" t="s">
        <v>23701</v>
      </c>
      <c r="T12195">
        <v>1</v>
      </c>
      <c r="U12195" t="s">
        <v>18</v>
      </c>
    </row>
    <row r="12196" spans="1:21" outlineLevel="1" x14ac:dyDescent="0.25">
      <c r="A12196" s="1" t="s">
        <v>26291</v>
      </c>
      <c r="B12196">
        <f>SUBTOTAL(3,B12193:B12195)</f>
        <v>3</v>
      </c>
      <c r="U12196">
        <f>SUBTOTAL(3,U12193:U12195)</f>
        <v>3</v>
      </c>
    </row>
    <row r="12197" spans="1:21" outlineLevel="2" x14ac:dyDescent="0.25">
      <c r="B12197" t="str">
        <f>CONCATENATE(G12197,"|", IF(I12197="", H12197,I12197),"|",IF(L12197="",K12197,L12197))</f>
        <v>Thallium|PrMCnc|RBC</v>
      </c>
      <c r="C12197" t="b">
        <f>IF(OR(B12197=B12195, B12197=B12199), TRUE, FALSE)</f>
        <v>0</v>
      </c>
      <c r="D12197">
        <v>7068</v>
      </c>
      <c r="E12197">
        <v>5.5347999999999997</v>
      </c>
      <c r="F12197" t="s">
        <v>23693</v>
      </c>
      <c r="G12197" t="s">
        <v>23671</v>
      </c>
      <c r="H12197" t="s">
        <v>2</v>
      </c>
      <c r="I12197" t="s">
        <v>25806</v>
      </c>
      <c r="J12197" t="s">
        <v>3</v>
      </c>
      <c r="K12197" t="s">
        <v>1095</v>
      </c>
      <c r="M12197" t="s">
        <v>5</v>
      </c>
      <c r="O12197" t="s">
        <v>33</v>
      </c>
      <c r="P12197" t="s">
        <v>33</v>
      </c>
      <c r="Q12197" t="s">
        <v>6</v>
      </c>
      <c r="R12197" t="s">
        <v>23694</v>
      </c>
      <c r="S12197" t="s">
        <v>23695</v>
      </c>
      <c r="T12197">
        <v>1</v>
      </c>
      <c r="U12197" t="s">
        <v>18</v>
      </c>
    </row>
    <row r="12198" spans="1:21" outlineLevel="1" x14ac:dyDescent="0.25">
      <c r="A12198" s="1" t="s">
        <v>26293</v>
      </c>
      <c r="B12198">
        <f>SUBTOTAL(3,B12197:B12197)</f>
        <v>1</v>
      </c>
      <c r="U12198">
        <f>SUBTOTAL(3,U12197:U12197)</f>
        <v>1</v>
      </c>
    </row>
    <row r="12199" spans="1:21" outlineLevel="2" x14ac:dyDescent="0.25">
      <c r="B12199" t="str">
        <f>CONCATENATE(G12199,"|", IF(I12199="", H12199,I12199),"|",IF(L12199="",K12199,L12199))</f>
        <v>Thallium|PrMCnc|Urine</v>
      </c>
      <c r="C12199" t="b">
        <f>IF(OR(B12199=B12197, B12199=B12200), TRUE, FALSE)</f>
        <v>1</v>
      </c>
      <c r="D12199">
        <v>7073</v>
      </c>
      <c r="E12199">
        <v>5.5347999999999997</v>
      </c>
      <c r="F12199" t="s">
        <v>23708</v>
      </c>
      <c r="G12199" t="s">
        <v>23671</v>
      </c>
      <c r="H12199" t="s">
        <v>2</v>
      </c>
      <c r="I12199" t="s">
        <v>25806</v>
      </c>
      <c r="J12199" t="s">
        <v>505</v>
      </c>
      <c r="K12199" t="s">
        <v>32</v>
      </c>
      <c r="M12199" t="s">
        <v>5</v>
      </c>
      <c r="O12199" t="s">
        <v>33</v>
      </c>
      <c r="P12199" t="s">
        <v>33</v>
      </c>
      <c r="Q12199" t="s">
        <v>6</v>
      </c>
      <c r="R12199" t="s">
        <v>23709</v>
      </c>
      <c r="S12199" t="s">
        <v>23710</v>
      </c>
      <c r="T12199">
        <v>1</v>
      </c>
      <c r="U12199" t="s">
        <v>18</v>
      </c>
    </row>
    <row r="12200" spans="1:21" outlineLevel="2" x14ac:dyDescent="0.25">
      <c r="B12200" t="str">
        <f>CONCATENATE(G12200,"|", IF(I12200="", H12200,I12200),"|",IF(L12200="",K12200,L12200))</f>
        <v>Thallium|PrMCnc|Urine</v>
      </c>
      <c r="C12200" t="b">
        <f t="shared" si="110"/>
        <v>1</v>
      </c>
      <c r="D12200">
        <v>7074</v>
      </c>
      <c r="E12200">
        <v>5.5347999999999997</v>
      </c>
      <c r="F12200" t="s">
        <v>23711</v>
      </c>
      <c r="G12200" t="s">
        <v>23671</v>
      </c>
      <c r="H12200" t="s">
        <v>2</v>
      </c>
      <c r="I12200" t="s">
        <v>25806</v>
      </c>
      <c r="J12200" t="s">
        <v>3</v>
      </c>
      <c r="K12200" t="s">
        <v>32</v>
      </c>
      <c r="M12200" t="s">
        <v>5</v>
      </c>
      <c r="O12200" t="s">
        <v>48</v>
      </c>
      <c r="P12200" t="s">
        <v>48</v>
      </c>
      <c r="Q12200" t="s">
        <v>6</v>
      </c>
      <c r="R12200" t="s">
        <v>23712</v>
      </c>
      <c r="S12200" t="s">
        <v>23713</v>
      </c>
      <c r="T12200">
        <v>1</v>
      </c>
      <c r="U12200" t="s">
        <v>18</v>
      </c>
    </row>
    <row r="12201" spans="1:21" outlineLevel="2" x14ac:dyDescent="0.25">
      <c r="B12201" t="str">
        <f>CONCATENATE(G12201,"|", IF(I12201="", H12201,I12201),"|",IF(L12201="",K12201,L12201))</f>
        <v>Thallium|PrMCnc|Urine</v>
      </c>
      <c r="C12201" t="b">
        <f>IF(OR(B12201=B12200, B12201=B12203), TRUE, FALSE)</f>
        <v>1</v>
      </c>
      <c r="D12201">
        <v>7075</v>
      </c>
      <c r="E12201">
        <v>5.5347999999999997</v>
      </c>
      <c r="F12201" t="s">
        <v>23714</v>
      </c>
      <c r="G12201" t="s">
        <v>23671</v>
      </c>
      <c r="H12201" t="s">
        <v>2</v>
      </c>
      <c r="I12201" t="s">
        <v>25806</v>
      </c>
      <c r="J12201" t="s">
        <v>259</v>
      </c>
      <c r="K12201" t="s">
        <v>32</v>
      </c>
      <c r="M12201" t="s">
        <v>5</v>
      </c>
      <c r="O12201" t="s">
        <v>33</v>
      </c>
      <c r="P12201" t="s">
        <v>33</v>
      </c>
      <c r="Q12201" t="s">
        <v>6</v>
      </c>
      <c r="R12201" t="s">
        <v>23715</v>
      </c>
      <c r="S12201" t="s">
        <v>23716</v>
      </c>
      <c r="T12201">
        <v>1</v>
      </c>
      <c r="U12201" t="s">
        <v>18</v>
      </c>
    </row>
    <row r="12202" spans="1:21" outlineLevel="1" x14ac:dyDescent="0.25">
      <c r="A12202" s="1" t="s">
        <v>26288</v>
      </c>
      <c r="B12202">
        <f>SUBTOTAL(3,B12199:B12201)</f>
        <v>3</v>
      </c>
      <c r="U12202">
        <f>SUBTOTAL(3,U12199:U12201)</f>
        <v>3</v>
      </c>
    </row>
    <row r="12203" spans="1:21" outlineLevel="2" x14ac:dyDescent="0.25">
      <c r="B12203" t="str">
        <f>CONCATENATE(G12203,"|", IF(I12203="", H12203,I12203),"|",IF(L12203="",K12203,L12203))</f>
        <v>Thallium|PrMCnc|Water</v>
      </c>
      <c r="C12203" t="b">
        <f>IF(OR(B12203=B12201, B12203=B12205), TRUE, FALSE)</f>
        <v>0</v>
      </c>
      <c r="D12203">
        <v>7080</v>
      </c>
      <c r="E12203">
        <v>5.5762999999999998</v>
      </c>
      <c r="F12203" t="s">
        <v>23729</v>
      </c>
      <c r="G12203" t="s">
        <v>23671</v>
      </c>
      <c r="H12203" t="s">
        <v>2</v>
      </c>
      <c r="I12203" t="s">
        <v>25806</v>
      </c>
      <c r="J12203" t="s">
        <v>3</v>
      </c>
      <c r="K12203" t="s">
        <v>11</v>
      </c>
      <c r="M12203" t="s">
        <v>5</v>
      </c>
      <c r="Q12203" t="s">
        <v>6</v>
      </c>
      <c r="R12203" t="s">
        <v>23730</v>
      </c>
      <c r="S12203" t="s">
        <v>23731</v>
      </c>
      <c r="T12203">
        <v>1</v>
      </c>
      <c r="U12203" t="s">
        <v>9</v>
      </c>
    </row>
    <row r="12204" spans="1:21" outlineLevel="1" x14ac:dyDescent="0.25">
      <c r="A12204" s="1" t="s">
        <v>26284</v>
      </c>
      <c r="B12204">
        <f>SUBTOTAL(3,B12203:B12203)</f>
        <v>1</v>
      </c>
      <c r="U12204">
        <f>SUBTOTAL(3,U12203:U12203)</f>
        <v>1</v>
      </c>
    </row>
    <row r="12205" spans="1:21" outlineLevel="2" x14ac:dyDescent="0.25">
      <c r="B12205" t="str">
        <f>CONCATENATE(G12205,"|", IF(I12205="", H12205,I12205),"|",IF(L12205="",K12205,L12205))</f>
        <v>Thallium|SCnc|Bld</v>
      </c>
      <c r="C12205" t="b">
        <f>IF(OR(B12205=B12203, B12205=B12207), TRUE, FALSE)</f>
        <v>0</v>
      </c>
      <c r="D12205">
        <v>7063</v>
      </c>
      <c r="E12205">
        <v>5.5347999999999997</v>
      </c>
      <c r="F12205" t="s">
        <v>23678</v>
      </c>
      <c r="G12205" t="s">
        <v>23671</v>
      </c>
      <c r="H12205" t="s">
        <v>222</v>
      </c>
      <c r="J12205" t="s">
        <v>3</v>
      </c>
      <c r="K12205" t="s">
        <v>38</v>
      </c>
      <c r="M12205" t="s">
        <v>5</v>
      </c>
      <c r="O12205" t="s">
        <v>754</v>
      </c>
      <c r="P12205" t="s">
        <v>754</v>
      </c>
      <c r="Q12205" t="s">
        <v>6</v>
      </c>
      <c r="R12205" t="s">
        <v>23679</v>
      </c>
      <c r="S12205" t="s">
        <v>23680</v>
      </c>
      <c r="T12205">
        <v>1</v>
      </c>
      <c r="U12205" t="s">
        <v>18</v>
      </c>
    </row>
    <row r="12206" spans="1:21" outlineLevel="1" x14ac:dyDescent="0.25">
      <c r="A12206" s="1" t="s">
        <v>26298</v>
      </c>
      <c r="B12206">
        <f>SUBTOTAL(3,B12205:B12205)</f>
        <v>1</v>
      </c>
      <c r="U12206">
        <f>SUBTOTAL(3,U12205:U12205)</f>
        <v>1</v>
      </c>
    </row>
    <row r="12207" spans="1:21" outlineLevel="2" x14ac:dyDescent="0.25">
      <c r="B12207" t="str">
        <f>CONCATENATE(G12207,"|", IF(I12207="", H12207,I12207),"|",IF(L12207="",K12207,L12207))</f>
        <v>Thallium|SCnc|RBC</v>
      </c>
      <c r="C12207" t="b">
        <f>IF(OR(B12207=B12205, B12207=B12209), TRUE, FALSE)</f>
        <v>0</v>
      </c>
      <c r="D12207">
        <v>7069</v>
      </c>
      <c r="E12207">
        <v>5.5347999999999997</v>
      </c>
      <c r="F12207" t="s">
        <v>23696</v>
      </c>
      <c r="G12207" t="s">
        <v>23671</v>
      </c>
      <c r="H12207" t="s">
        <v>222</v>
      </c>
      <c r="J12207" t="s">
        <v>3</v>
      </c>
      <c r="K12207" t="s">
        <v>1095</v>
      </c>
      <c r="M12207" t="s">
        <v>5</v>
      </c>
      <c r="O12207" t="s">
        <v>754</v>
      </c>
      <c r="P12207" t="s">
        <v>754</v>
      </c>
      <c r="Q12207" t="s">
        <v>6</v>
      </c>
      <c r="R12207" t="s">
        <v>23697</v>
      </c>
      <c r="S12207" t="s">
        <v>23698</v>
      </c>
      <c r="T12207">
        <v>1</v>
      </c>
      <c r="U12207" t="s">
        <v>18</v>
      </c>
    </row>
    <row r="12208" spans="1:21" outlineLevel="1" x14ac:dyDescent="0.25">
      <c r="A12208" s="1" t="s">
        <v>26292</v>
      </c>
      <c r="B12208">
        <f>SUBTOTAL(3,B12207:B12207)</f>
        <v>1</v>
      </c>
      <c r="U12208">
        <f>SUBTOTAL(3,U12207:U12207)</f>
        <v>1</v>
      </c>
    </row>
    <row r="12209" spans="1:21" outlineLevel="2" x14ac:dyDescent="0.25">
      <c r="B12209" t="str">
        <f>CONCATENATE(G12209,"|", IF(I12209="", H12209,I12209),"|",IF(L12209="",K12209,L12209))</f>
        <v>Thallium|SCnc|Ser/Plas</v>
      </c>
      <c r="C12209" t="b">
        <f>IF(OR(B12209=B12207, B12209=B12211), TRUE, FALSE)</f>
        <v>0</v>
      </c>
      <c r="D12209">
        <v>7071</v>
      </c>
      <c r="E12209">
        <v>5.5347999999999997</v>
      </c>
      <c r="F12209" t="s">
        <v>23702</v>
      </c>
      <c r="G12209" t="s">
        <v>23671</v>
      </c>
      <c r="H12209" t="s">
        <v>222</v>
      </c>
      <c r="J12209" t="s">
        <v>3</v>
      </c>
      <c r="K12209" t="s">
        <v>47</v>
      </c>
      <c r="M12209" t="s">
        <v>5</v>
      </c>
      <c r="O12209" t="s">
        <v>754</v>
      </c>
      <c r="P12209" t="s">
        <v>754</v>
      </c>
      <c r="Q12209" t="s">
        <v>6</v>
      </c>
      <c r="R12209" t="s">
        <v>23703</v>
      </c>
      <c r="S12209" t="s">
        <v>23704</v>
      </c>
      <c r="T12209">
        <v>1</v>
      </c>
      <c r="U12209" t="s">
        <v>18</v>
      </c>
    </row>
    <row r="12210" spans="1:21" outlineLevel="1" x14ac:dyDescent="0.25">
      <c r="A12210" s="1" t="s">
        <v>26290</v>
      </c>
      <c r="B12210">
        <f>SUBTOTAL(3,B12209:B12209)</f>
        <v>1</v>
      </c>
      <c r="U12210">
        <f>SUBTOTAL(3,U12209:U12209)</f>
        <v>1</v>
      </c>
    </row>
    <row r="12211" spans="1:21" outlineLevel="2" x14ac:dyDescent="0.25">
      <c r="B12211" t="str">
        <f>CONCATENATE(G12211,"|", IF(I12211="", H12211,I12211),"|",IF(L12211="",K12211,L12211))</f>
        <v>Thallium|SCnc|Urine</v>
      </c>
      <c r="C12211" t="b">
        <f>IF(OR(B12211=B12209, B12211=B12212), TRUE, FALSE)</f>
        <v>1</v>
      </c>
      <c r="D12211">
        <v>7077</v>
      </c>
      <c r="E12211">
        <v>5.5347999999999997</v>
      </c>
      <c r="F12211" t="s">
        <v>23720</v>
      </c>
      <c r="G12211" t="s">
        <v>23671</v>
      </c>
      <c r="H12211" t="s">
        <v>222</v>
      </c>
      <c r="J12211" t="s">
        <v>505</v>
      </c>
      <c r="K12211" t="s">
        <v>32</v>
      </c>
      <c r="M12211" t="s">
        <v>5</v>
      </c>
      <c r="O12211" t="s">
        <v>223</v>
      </c>
      <c r="P12211" t="s">
        <v>223</v>
      </c>
      <c r="Q12211" t="s">
        <v>6</v>
      </c>
      <c r="R12211" t="s">
        <v>23721</v>
      </c>
      <c r="S12211" t="s">
        <v>23722</v>
      </c>
      <c r="T12211">
        <v>1</v>
      </c>
      <c r="U12211" t="s">
        <v>18</v>
      </c>
    </row>
    <row r="12212" spans="1:21" outlineLevel="2" x14ac:dyDescent="0.25">
      <c r="B12212" t="str">
        <f>CONCATENATE(G12212,"|", IF(I12212="", H12212,I12212),"|",IF(L12212="",K12212,L12212))</f>
        <v>Thallium|SCnc|Urine</v>
      </c>
      <c r="C12212" t="b">
        <f>IF(OR(B12212=B12211, B12212=B12214), TRUE, FALSE)</f>
        <v>1</v>
      </c>
      <c r="D12212">
        <v>7078</v>
      </c>
      <c r="E12212">
        <v>5.5347999999999997</v>
      </c>
      <c r="F12212" t="s">
        <v>23723</v>
      </c>
      <c r="G12212" t="s">
        <v>23671</v>
      </c>
      <c r="H12212" t="s">
        <v>222</v>
      </c>
      <c r="J12212" t="s">
        <v>3</v>
      </c>
      <c r="K12212" t="s">
        <v>32</v>
      </c>
      <c r="M12212" t="s">
        <v>5</v>
      </c>
      <c r="O12212" t="s">
        <v>754</v>
      </c>
      <c r="P12212" t="s">
        <v>754</v>
      </c>
      <c r="Q12212" t="s">
        <v>6</v>
      </c>
      <c r="R12212" t="s">
        <v>23724</v>
      </c>
      <c r="S12212" t="s">
        <v>23725</v>
      </c>
      <c r="T12212">
        <v>1</v>
      </c>
      <c r="U12212" t="s">
        <v>18</v>
      </c>
    </row>
    <row r="12213" spans="1:21" outlineLevel="1" x14ac:dyDescent="0.25">
      <c r="A12213" s="1" t="s">
        <v>26286</v>
      </c>
      <c r="B12213">
        <f>SUBTOTAL(3,B12211:B12212)</f>
        <v>2</v>
      </c>
      <c r="U12213">
        <f>SUBTOTAL(3,U12211:U12212)</f>
        <v>2</v>
      </c>
    </row>
    <row r="12214" spans="1:21" outlineLevel="2" x14ac:dyDescent="0.25">
      <c r="B12214" t="str">
        <f>CONCATENATE(G12214,"|", IF(I12214="", H12214,I12214),"|",IF(L12214="",K12214,L12214))</f>
        <v>Thallium|SCnt|Hair</v>
      </c>
      <c r="C12214" t="b">
        <f>IF(OR(B12214=B12212, B12214=B12216), TRUE, FALSE)</f>
        <v>0</v>
      </c>
      <c r="D12214">
        <v>7066</v>
      </c>
      <c r="E12214">
        <v>5.5347999999999997</v>
      </c>
      <c r="F12214" t="s">
        <v>23687</v>
      </c>
      <c r="G12214" t="s">
        <v>23671</v>
      </c>
      <c r="H12214" t="s">
        <v>2315</v>
      </c>
      <c r="J12214" t="s">
        <v>3</v>
      </c>
      <c r="K12214" t="s">
        <v>242</v>
      </c>
      <c r="M12214" t="s">
        <v>5</v>
      </c>
      <c r="O12214" t="s">
        <v>21034</v>
      </c>
      <c r="P12214" t="s">
        <v>21034</v>
      </c>
      <c r="Q12214" t="s">
        <v>6</v>
      </c>
      <c r="R12214" t="s">
        <v>23688</v>
      </c>
      <c r="S12214" t="s">
        <v>23689</v>
      </c>
      <c r="T12214">
        <v>1</v>
      </c>
      <c r="U12214" t="s">
        <v>18</v>
      </c>
    </row>
    <row r="12215" spans="1:21" outlineLevel="1" x14ac:dyDescent="0.25">
      <c r="A12215" s="1" t="s">
        <v>26295</v>
      </c>
      <c r="B12215">
        <f>SUBTOTAL(3,B12214:B12214)</f>
        <v>1</v>
      </c>
      <c r="U12215">
        <f>SUBTOTAL(3,U12214:U12214)</f>
        <v>1</v>
      </c>
    </row>
    <row r="12216" spans="1:21" outlineLevel="2" x14ac:dyDescent="0.25">
      <c r="B12216" t="str">
        <f>CONCATENATE(G12216,"|", IF(I12216="", H12216,I12216),"|",IF(L12216="",K12216,L12216))</f>
        <v>Thallium|SRat|Urine</v>
      </c>
      <c r="C12216" t="b">
        <f>IF(OR(B12216=B12214, B12216=B12218), TRUE, FALSE)</f>
        <v>0</v>
      </c>
      <c r="D12216">
        <v>7079</v>
      </c>
      <c r="E12216">
        <v>5.5347999999999997</v>
      </c>
      <c r="F12216" t="s">
        <v>23726</v>
      </c>
      <c r="G12216" t="s">
        <v>23671</v>
      </c>
      <c r="H12216" t="s">
        <v>767</v>
      </c>
      <c r="J12216" t="s">
        <v>505</v>
      </c>
      <c r="K12216" t="s">
        <v>32</v>
      </c>
      <c r="M12216" t="s">
        <v>5</v>
      </c>
      <c r="O12216" t="s">
        <v>768</v>
      </c>
      <c r="P12216" t="s">
        <v>769</v>
      </c>
      <c r="Q12216" t="s">
        <v>6</v>
      </c>
      <c r="R12216" t="s">
        <v>23727</v>
      </c>
      <c r="S12216" t="s">
        <v>23728</v>
      </c>
      <c r="T12216">
        <v>1</v>
      </c>
      <c r="U12216" t="s">
        <v>18</v>
      </c>
    </row>
    <row r="12217" spans="1:21" outlineLevel="1" x14ac:dyDescent="0.25">
      <c r="A12217" s="1" t="s">
        <v>26285</v>
      </c>
      <c r="B12217">
        <f>SUBTOTAL(3,B12216:B12216)</f>
        <v>1</v>
      </c>
      <c r="U12217">
        <f>SUBTOTAL(3,U12216:U12216)</f>
        <v>1</v>
      </c>
    </row>
    <row r="12218" spans="1:21" outlineLevel="2" x14ac:dyDescent="0.25">
      <c r="B12218" t="str">
        <f>CONCATENATE(G12218,"|", IF(I12218="", H12218,I12218),"|",IF(L12218="",K12218,L12218))</f>
        <v>Thebaine|PrMCnc|Intravascular - any</v>
      </c>
      <c r="C12218" t="b">
        <f>IF(OR(B12218=B12216, B12218=B12220), TRUE, FALSE)</f>
        <v>0</v>
      </c>
      <c r="D12218">
        <v>7085</v>
      </c>
      <c r="E12218">
        <v>5.5347999999999997</v>
      </c>
      <c r="F12218" t="s">
        <v>23745</v>
      </c>
      <c r="G12218" t="s">
        <v>23746</v>
      </c>
      <c r="H12218" t="s">
        <v>2</v>
      </c>
      <c r="I12218" t="s">
        <v>25806</v>
      </c>
      <c r="J12218" t="s">
        <v>3</v>
      </c>
      <c r="K12218" t="s">
        <v>47</v>
      </c>
      <c r="L12218" t="s">
        <v>25808</v>
      </c>
      <c r="M12218" t="s">
        <v>5</v>
      </c>
      <c r="Q12218" t="s">
        <v>6</v>
      </c>
      <c r="R12218" t="s">
        <v>23747</v>
      </c>
      <c r="S12218" t="s">
        <v>23748</v>
      </c>
      <c r="T12218">
        <v>1</v>
      </c>
      <c r="U12218" t="s">
        <v>18</v>
      </c>
    </row>
    <row r="12219" spans="1:21" outlineLevel="1" x14ac:dyDescent="0.25">
      <c r="A12219" s="1" t="s">
        <v>26281</v>
      </c>
      <c r="B12219">
        <f>SUBTOTAL(3,B12218:B12218)</f>
        <v>1</v>
      </c>
      <c r="U12219">
        <f>SUBTOTAL(3,U12218:U12218)</f>
        <v>1</v>
      </c>
    </row>
    <row r="12220" spans="1:21" outlineLevel="2" x14ac:dyDescent="0.25">
      <c r="B12220" t="str">
        <f>CONCATENATE(G12220,"|", IF(I12220="", H12220,I12220),"|",IF(L12220="",K12220,L12220))</f>
        <v>Theobromine|PrMCnc|Intravascular - any</v>
      </c>
      <c r="C12220" t="b">
        <f>IF(OR(B12220=B12218, B12220=B12221), TRUE, FALSE)</f>
        <v>1</v>
      </c>
      <c r="D12220">
        <v>7086</v>
      </c>
      <c r="E12220">
        <v>5.5347999999999997</v>
      </c>
      <c r="F12220" t="s">
        <v>23749</v>
      </c>
      <c r="G12220" t="s">
        <v>23750</v>
      </c>
      <c r="H12220" t="s">
        <v>2</v>
      </c>
      <c r="I12220" t="s">
        <v>25806</v>
      </c>
      <c r="J12220" t="s">
        <v>3</v>
      </c>
      <c r="K12220" t="s">
        <v>47</v>
      </c>
      <c r="L12220" t="s">
        <v>25808</v>
      </c>
      <c r="M12220" t="s">
        <v>5</v>
      </c>
      <c r="O12220" t="s">
        <v>101</v>
      </c>
      <c r="P12220" t="s">
        <v>101</v>
      </c>
      <c r="Q12220" t="s">
        <v>6</v>
      </c>
      <c r="R12220" t="s">
        <v>23751</v>
      </c>
      <c r="S12220" t="s">
        <v>23752</v>
      </c>
      <c r="T12220">
        <v>1</v>
      </c>
      <c r="U12220" t="s">
        <v>18</v>
      </c>
    </row>
    <row r="12221" spans="1:21" outlineLevel="2" x14ac:dyDescent="0.25">
      <c r="B12221" t="str">
        <f>CONCATENATE(G12221,"|", IF(I12221="", H12221,I12221),"|",IF(L12221="",K12221,L12221))</f>
        <v>Theobromine|PrMCnc|Intravascular - any</v>
      </c>
      <c r="C12221" t="b">
        <f>IF(OR(B12221=B12220, B12221=B12223), TRUE, FALSE)</f>
        <v>1</v>
      </c>
      <c r="D12221">
        <v>7087</v>
      </c>
      <c r="E12221">
        <v>5.5347999999999997</v>
      </c>
      <c r="F12221" t="s">
        <v>23753</v>
      </c>
      <c r="G12221" t="s">
        <v>23750</v>
      </c>
      <c r="H12221" t="s">
        <v>140</v>
      </c>
      <c r="I12221" t="s">
        <v>25806</v>
      </c>
      <c r="J12221" t="s">
        <v>3</v>
      </c>
      <c r="K12221" t="s">
        <v>47</v>
      </c>
      <c r="L12221" t="s">
        <v>25808</v>
      </c>
      <c r="M12221" t="s">
        <v>141</v>
      </c>
      <c r="Q12221" t="s">
        <v>6</v>
      </c>
      <c r="R12221" t="s">
        <v>23754</v>
      </c>
      <c r="S12221" t="s">
        <v>23755</v>
      </c>
      <c r="T12221">
        <v>1</v>
      </c>
      <c r="U12221" t="s">
        <v>18</v>
      </c>
    </row>
    <row r="12222" spans="1:21" outlineLevel="1" x14ac:dyDescent="0.25">
      <c r="A12222" s="1" t="s">
        <v>26280</v>
      </c>
      <c r="B12222">
        <f>SUBTOTAL(3,B12220:B12221)</f>
        <v>2</v>
      </c>
      <c r="U12222">
        <f>SUBTOTAL(3,U12220:U12221)</f>
        <v>2</v>
      </c>
    </row>
    <row r="12223" spans="1:21" outlineLevel="2" x14ac:dyDescent="0.25">
      <c r="B12223" t="str">
        <f>CONCATENATE(G12223,"|", IF(I12223="", H12223,I12223),"|",IF(L12223="",K12223,L12223))</f>
        <v>Theobromine|PrMCnc|Urine</v>
      </c>
      <c r="C12223" t="b">
        <f>IF(OR(B12223=B12221, B12223=B12225), TRUE, FALSE)</f>
        <v>0</v>
      </c>
      <c r="D12223">
        <v>7088</v>
      </c>
      <c r="E12223">
        <v>5.5347999999999997</v>
      </c>
      <c r="F12223" t="s">
        <v>23756</v>
      </c>
      <c r="G12223" t="s">
        <v>23750</v>
      </c>
      <c r="H12223" t="s">
        <v>140</v>
      </c>
      <c r="I12223" t="s">
        <v>25806</v>
      </c>
      <c r="J12223" t="s">
        <v>3</v>
      </c>
      <c r="K12223" t="s">
        <v>32</v>
      </c>
      <c r="M12223" t="s">
        <v>141</v>
      </c>
      <c r="Q12223" t="s">
        <v>6</v>
      </c>
      <c r="R12223" t="s">
        <v>23757</v>
      </c>
      <c r="S12223" t="s">
        <v>23758</v>
      </c>
      <c r="T12223">
        <v>1</v>
      </c>
      <c r="U12223" t="s">
        <v>18</v>
      </c>
    </row>
    <row r="12224" spans="1:21" outlineLevel="1" x14ac:dyDescent="0.25">
      <c r="A12224" s="1" t="s">
        <v>26279</v>
      </c>
      <c r="B12224">
        <f>SUBTOTAL(3,B12223:B12223)</f>
        <v>1</v>
      </c>
      <c r="U12224">
        <f>SUBTOTAL(3,U12223:U12223)</f>
        <v>1</v>
      </c>
    </row>
    <row r="12225" spans="1:21" outlineLevel="2" x14ac:dyDescent="0.25">
      <c r="B12225" t="str">
        <f>CONCATENATE(G12225,"|", IF(I12225="", H12225,I12225),"|",IF(L12225="",K12225,L12225))</f>
        <v>Theophylline.free|PrMCnc|Intravascular - any</v>
      </c>
      <c r="C12225" t="b">
        <f>IF(OR(B12225=B12223, B12225=B12227), TRUE, FALSE)</f>
        <v>0</v>
      </c>
      <c r="D12225">
        <v>7100</v>
      </c>
      <c r="E12225">
        <v>5.5347999999999997</v>
      </c>
      <c r="F12225" t="s">
        <v>23793</v>
      </c>
      <c r="G12225" t="s">
        <v>23794</v>
      </c>
      <c r="H12225" t="s">
        <v>2</v>
      </c>
      <c r="I12225" t="s">
        <v>25806</v>
      </c>
      <c r="J12225" t="s">
        <v>3</v>
      </c>
      <c r="K12225" t="s">
        <v>47</v>
      </c>
      <c r="L12225" t="s">
        <v>25808</v>
      </c>
      <c r="M12225" t="s">
        <v>5</v>
      </c>
      <c r="O12225" t="s">
        <v>70</v>
      </c>
      <c r="P12225" t="s">
        <v>70</v>
      </c>
      <c r="Q12225" t="s">
        <v>6</v>
      </c>
      <c r="R12225" t="s">
        <v>23795</v>
      </c>
      <c r="S12225" t="s">
        <v>23796</v>
      </c>
      <c r="T12225">
        <v>1</v>
      </c>
      <c r="U12225" t="s">
        <v>18</v>
      </c>
    </row>
    <row r="12226" spans="1:21" outlineLevel="1" x14ac:dyDescent="0.25">
      <c r="A12226" s="1" t="s">
        <v>26270</v>
      </c>
      <c r="B12226">
        <f>SUBTOTAL(3,B12225:B12225)</f>
        <v>1</v>
      </c>
      <c r="U12226">
        <f>SUBTOTAL(3,U12225:U12225)</f>
        <v>1</v>
      </c>
    </row>
    <row r="12227" spans="1:21" outlineLevel="2" x14ac:dyDescent="0.25">
      <c r="B12227" t="str">
        <f>CONCATENATE(G12227,"|", IF(I12227="", H12227,I12227),"|",IF(L12227="",K12227,L12227))</f>
        <v>Theophylline^peak|SCnc|Ser/Plas</v>
      </c>
      <c r="C12227" t="b">
        <f>IF(OR(B12227=B12225, B12227=B12229), TRUE, FALSE)</f>
        <v>0</v>
      </c>
      <c r="D12227">
        <v>7101</v>
      </c>
      <c r="E12227">
        <v>5.5347999999999997</v>
      </c>
      <c r="F12227" t="s">
        <v>23797</v>
      </c>
      <c r="G12227" t="s">
        <v>23798</v>
      </c>
      <c r="H12227" t="s">
        <v>222</v>
      </c>
      <c r="J12227" t="s">
        <v>3</v>
      </c>
      <c r="K12227" t="s">
        <v>47</v>
      </c>
      <c r="M12227" t="s">
        <v>5</v>
      </c>
      <c r="O12227" t="s">
        <v>223</v>
      </c>
      <c r="P12227" t="s">
        <v>223</v>
      </c>
      <c r="Q12227" t="s">
        <v>6</v>
      </c>
      <c r="R12227" t="s">
        <v>23799</v>
      </c>
      <c r="S12227" t="s">
        <v>23800</v>
      </c>
      <c r="T12227">
        <v>1</v>
      </c>
      <c r="U12227" t="s">
        <v>18</v>
      </c>
    </row>
    <row r="12228" spans="1:21" outlineLevel="1" x14ac:dyDescent="0.25">
      <c r="A12228" s="1" t="s">
        <v>26269</v>
      </c>
      <c r="B12228">
        <f>SUBTOTAL(3,B12227:B12227)</f>
        <v>1</v>
      </c>
      <c r="U12228">
        <f>SUBTOTAL(3,U12227:U12227)</f>
        <v>1</v>
      </c>
    </row>
    <row r="12229" spans="1:21" outlineLevel="2" x14ac:dyDescent="0.25">
      <c r="B12229" t="str">
        <f>CONCATENATE(G12229,"|", IF(I12229="", H12229,I12229),"|",IF(L12229="",K12229,L12229))</f>
        <v>Theophylline^trough|PrMCnc|Intravascular - any</v>
      </c>
      <c r="C12229" t="b">
        <f>IF(OR(B12229=B12227, B12229=B12231), TRUE, FALSE)</f>
        <v>0</v>
      </c>
      <c r="D12229">
        <v>7102</v>
      </c>
      <c r="E12229">
        <v>5.5347999999999997</v>
      </c>
      <c r="F12229" t="s">
        <v>23801</v>
      </c>
      <c r="G12229" t="s">
        <v>23802</v>
      </c>
      <c r="H12229" t="s">
        <v>2</v>
      </c>
      <c r="I12229" t="s">
        <v>25806</v>
      </c>
      <c r="J12229" t="s">
        <v>3</v>
      </c>
      <c r="K12229" t="s">
        <v>47</v>
      </c>
      <c r="L12229" t="s">
        <v>25808</v>
      </c>
      <c r="M12229" t="s">
        <v>5</v>
      </c>
      <c r="O12229" t="s">
        <v>70</v>
      </c>
      <c r="P12229" t="s">
        <v>70</v>
      </c>
      <c r="Q12229" t="s">
        <v>6</v>
      </c>
      <c r="R12229" t="s">
        <v>23803</v>
      </c>
      <c r="S12229" t="s">
        <v>23804</v>
      </c>
      <c r="T12229">
        <v>1</v>
      </c>
      <c r="U12229" t="s">
        <v>18</v>
      </c>
    </row>
    <row r="12230" spans="1:21" outlineLevel="1" x14ac:dyDescent="0.25">
      <c r="A12230" s="1" t="s">
        <v>26268</v>
      </c>
      <c r="B12230">
        <f>SUBTOTAL(3,B12229:B12229)</f>
        <v>1</v>
      </c>
      <c r="U12230">
        <f>SUBTOTAL(3,U12229:U12229)</f>
        <v>1</v>
      </c>
    </row>
    <row r="12231" spans="1:21" outlineLevel="2" x14ac:dyDescent="0.25">
      <c r="B12231" t="str">
        <f>CONCATENATE(G12231,"|", IF(I12231="", H12231,I12231),"|",IF(L12231="",K12231,L12231))</f>
        <v>Theophylline^trough|SCnc|Ser/Plas</v>
      </c>
      <c r="C12231" t="b">
        <f>IF(OR(B12231=B12229, B12231=B12233), TRUE, FALSE)</f>
        <v>0</v>
      </c>
      <c r="D12231">
        <v>7103</v>
      </c>
      <c r="E12231">
        <v>5.5347999999999997</v>
      </c>
      <c r="F12231" t="s">
        <v>23805</v>
      </c>
      <c r="G12231" t="s">
        <v>23802</v>
      </c>
      <c r="H12231" t="s">
        <v>222</v>
      </c>
      <c r="J12231" t="s">
        <v>3</v>
      </c>
      <c r="K12231" t="s">
        <v>47</v>
      </c>
      <c r="M12231" t="s">
        <v>5</v>
      </c>
      <c r="O12231" t="s">
        <v>223</v>
      </c>
      <c r="P12231" t="s">
        <v>223</v>
      </c>
      <c r="Q12231" t="s">
        <v>6</v>
      </c>
      <c r="R12231" t="s">
        <v>23806</v>
      </c>
      <c r="S12231" t="s">
        <v>23807</v>
      </c>
      <c r="T12231">
        <v>1</v>
      </c>
      <c r="U12231" t="s">
        <v>18</v>
      </c>
    </row>
    <row r="12232" spans="1:21" outlineLevel="1" x14ac:dyDescent="0.25">
      <c r="A12232" s="1" t="s">
        <v>26267</v>
      </c>
      <c r="B12232">
        <f>SUBTOTAL(3,B12231:B12231)</f>
        <v>1</v>
      </c>
      <c r="U12232">
        <f>SUBTOTAL(3,U12231:U12231)</f>
        <v>1</v>
      </c>
    </row>
    <row r="12233" spans="1:21" outlineLevel="2" x14ac:dyDescent="0.25">
      <c r="B12233" t="str">
        <f>CONCATENATE(G12233,"|", IF(I12233="", H12233,I12233),"|",IF(L12233="",K12233,L12233))</f>
        <v>Theophylline|PrMCnc|Body fld</v>
      </c>
      <c r="C12233" t="b">
        <f>IF(OR(B12233=B12231, B12233=B12235), TRUE, FALSE)</f>
        <v>0</v>
      </c>
      <c r="D12233">
        <v>7090</v>
      </c>
      <c r="E12233">
        <v>5.5347999999999997</v>
      </c>
      <c r="F12233" t="s">
        <v>23763</v>
      </c>
      <c r="G12233" t="s">
        <v>23760</v>
      </c>
      <c r="H12233" t="s">
        <v>2</v>
      </c>
      <c r="I12233" t="s">
        <v>25806</v>
      </c>
      <c r="J12233" t="s">
        <v>3</v>
      </c>
      <c r="K12233" t="s">
        <v>234</v>
      </c>
      <c r="M12233" t="s">
        <v>5</v>
      </c>
      <c r="O12233" t="s">
        <v>101</v>
      </c>
      <c r="P12233" t="s">
        <v>101</v>
      </c>
      <c r="Q12233" t="s">
        <v>6</v>
      </c>
      <c r="R12233" t="s">
        <v>23764</v>
      </c>
      <c r="S12233" t="s">
        <v>23765</v>
      </c>
      <c r="T12233">
        <v>1</v>
      </c>
      <c r="U12233" t="s">
        <v>18</v>
      </c>
    </row>
    <row r="12234" spans="1:21" outlineLevel="1" x14ac:dyDescent="0.25">
      <c r="A12234" s="1" t="s">
        <v>26278</v>
      </c>
      <c r="B12234">
        <f>SUBTOTAL(3,B12233:B12233)</f>
        <v>1</v>
      </c>
      <c r="U12234">
        <f>SUBTOTAL(3,U12233:U12233)</f>
        <v>1</v>
      </c>
    </row>
    <row r="12235" spans="1:21" outlineLevel="2" x14ac:dyDescent="0.25">
      <c r="B12235" t="str">
        <f>CONCATENATE(G12235,"|", IF(I12235="", H12235,I12235),"|",IF(L12235="",K12235,L12235))</f>
        <v>Theophylline|PrMCnc|CSF</v>
      </c>
      <c r="C12235" t="b">
        <f>IF(OR(B12235=B12233, B12235=B12237), TRUE, FALSE)</f>
        <v>0</v>
      </c>
      <c r="D12235">
        <v>7091</v>
      </c>
      <c r="E12235">
        <v>5.5347999999999997</v>
      </c>
      <c r="F12235" t="s">
        <v>23766</v>
      </c>
      <c r="G12235" t="s">
        <v>23760</v>
      </c>
      <c r="H12235" t="s">
        <v>2</v>
      </c>
      <c r="I12235" t="s">
        <v>25806</v>
      </c>
      <c r="J12235" t="s">
        <v>3</v>
      </c>
      <c r="K12235" t="s">
        <v>665</v>
      </c>
      <c r="M12235" t="s">
        <v>5</v>
      </c>
      <c r="O12235" t="s">
        <v>101</v>
      </c>
      <c r="P12235" t="s">
        <v>101</v>
      </c>
      <c r="Q12235" t="s">
        <v>6</v>
      </c>
      <c r="R12235" t="s">
        <v>23767</v>
      </c>
      <c r="S12235" t="s">
        <v>23768</v>
      </c>
      <c r="T12235">
        <v>1</v>
      </c>
      <c r="U12235" t="s">
        <v>18</v>
      </c>
    </row>
    <row r="12236" spans="1:21" outlineLevel="1" x14ac:dyDescent="0.25">
      <c r="A12236" s="1" t="s">
        <v>26277</v>
      </c>
      <c r="B12236">
        <f>SUBTOTAL(3,B12235:B12235)</f>
        <v>1</v>
      </c>
      <c r="U12236">
        <f>SUBTOTAL(3,U12235:U12235)</f>
        <v>1</v>
      </c>
    </row>
    <row r="12237" spans="1:21" outlineLevel="2" x14ac:dyDescent="0.25">
      <c r="B12237" t="str">
        <f>CONCATENATE(G12237,"|", IF(I12237="", H12237,I12237),"|",IF(L12237="",K12237,L12237))</f>
        <v>Theophylline|PrMCnc|Gast fld</v>
      </c>
      <c r="C12237" t="b">
        <f>IF(OR(B12237=B12235, B12237=B12239), TRUE, FALSE)</f>
        <v>0</v>
      </c>
      <c r="D12237">
        <v>7092</v>
      </c>
      <c r="E12237">
        <v>5.5347999999999997</v>
      </c>
      <c r="F12237" t="s">
        <v>23769</v>
      </c>
      <c r="G12237" t="s">
        <v>23760</v>
      </c>
      <c r="H12237" t="s">
        <v>2</v>
      </c>
      <c r="I12237" t="s">
        <v>25806</v>
      </c>
      <c r="J12237" t="s">
        <v>3</v>
      </c>
      <c r="K12237" t="s">
        <v>602</v>
      </c>
      <c r="M12237" t="s">
        <v>5</v>
      </c>
      <c r="O12237" t="s">
        <v>101</v>
      </c>
      <c r="P12237" t="s">
        <v>101</v>
      </c>
      <c r="Q12237" t="s">
        <v>6</v>
      </c>
      <c r="R12237" t="s">
        <v>23770</v>
      </c>
      <c r="S12237" t="s">
        <v>23771</v>
      </c>
      <c r="T12237">
        <v>1</v>
      </c>
      <c r="U12237" t="s">
        <v>18</v>
      </c>
    </row>
    <row r="12238" spans="1:21" outlineLevel="1" x14ac:dyDescent="0.25">
      <c r="A12238" s="1" t="s">
        <v>26276</v>
      </c>
      <c r="B12238">
        <f>SUBTOTAL(3,B12237:B12237)</f>
        <v>1</v>
      </c>
      <c r="U12238">
        <f>SUBTOTAL(3,U12237:U12237)</f>
        <v>1</v>
      </c>
    </row>
    <row r="12239" spans="1:21" outlineLevel="2" x14ac:dyDescent="0.25">
      <c r="B12239" t="str">
        <f>CONCATENATE(G12239,"|", IF(I12239="", H12239,I12239),"|",IF(L12239="",K12239,L12239))</f>
        <v>Theophylline|PrMCnc|Intravascular - any</v>
      </c>
      <c r="C12239" t="b">
        <f>IF(OR(B12239=B12237, B12239=B12240), TRUE, FALSE)</f>
        <v>1</v>
      </c>
      <c r="D12239">
        <v>7089</v>
      </c>
      <c r="E12239">
        <v>5.5347999999999997</v>
      </c>
      <c r="F12239" t="s">
        <v>23759</v>
      </c>
      <c r="G12239" t="s">
        <v>23760</v>
      </c>
      <c r="H12239" t="s">
        <v>2</v>
      </c>
      <c r="I12239" t="s">
        <v>25806</v>
      </c>
      <c r="J12239" t="s">
        <v>3</v>
      </c>
      <c r="K12239" t="s">
        <v>38</v>
      </c>
      <c r="L12239" t="s">
        <v>25808</v>
      </c>
      <c r="M12239" t="s">
        <v>5</v>
      </c>
      <c r="O12239" t="s">
        <v>101</v>
      </c>
      <c r="P12239" t="s">
        <v>101</v>
      </c>
      <c r="Q12239" t="s">
        <v>6</v>
      </c>
      <c r="R12239" t="s">
        <v>23761</v>
      </c>
      <c r="S12239" t="s">
        <v>23762</v>
      </c>
      <c r="T12239">
        <v>1</v>
      </c>
      <c r="U12239" t="s">
        <v>18</v>
      </c>
    </row>
    <row r="12240" spans="1:21" outlineLevel="2" x14ac:dyDescent="0.25">
      <c r="B12240" t="str">
        <f>CONCATENATE(G12240,"|", IF(I12240="", H12240,I12240),"|",IF(L12240="",K12240,L12240))</f>
        <v>Theophylline|PrMCnc|Intravascular - any</v>
      </c>
      <c r="C12240" t="b">
        <f t="shared" si="110"/>
        <v>1</v>
      </c>
      <c r="D12240">
        <v>7094</v>
      </c>
      <c r="E12240">
        <v>5.5347999999999997</v>
      </c>
      <c r="F12240" t="s">
        <v>23775</v>
      </c>
      <c r="G12240" t="s">
        <v>23760</v>
      </c>
      <c r="H12240" t="s">
        <v>2</v>
      </c>
      <c r="I12240" t="s">
        <v>25806</v>
      </c>
      <c r="J12240" t="s">
        <v>3</v>
      </c>
      <c r="K12240" t="s">
        <v>47</v>
      </c>
      <c r="L12240" t="s">
        <v>25808</v>
      </c>
      <c r="M12240" t="s">
        <v>5</v>
      </c>
      <c r="O12240" t="s">
        <v>101</v>
      </c>
      <c r="P12240" t="s">
        <v>101</v>
      </c>
      <c r="Q12240" t="s">
        <v>6</v>
      </c>
      <c r="R12240" t="s">
        <v>23776</v>
      </c>
      <c r="S12240" t="s">
        <v>23777</v>
      </c>
      <c r="T12240">
        <v>1</v>
      </c>
      <c r="U12240" t="s">
        <v>18</v>
      </c>
    </row>
    <row r="12241" spans="1:21" outlineLevel="2" x14ac:dyDescent="0.25">
      <c r="B12241" t="str">
        <f>CONCATENATE(G12241,"|", IF(I12241="", H12241,I12241),"|",IF(L12241="",K12241,L12241))</f>
        <v>Theophylline|PrMCnc|Intravascular - any</v>
      </c>
      <c r="C12241" t="b">
        <f>IF(OR(B12241=B12240, B12241=B12243), TRUE, FALSE)</f>
        <v>1</v>
      </c>
      <c r="D12241">
        <v>7095</v>
      </c>
      <c r="E12241">
        <v>5.5347999999999997</v>
      </c>
      <c r="F12241" t="s">
        <v>23778</v>
      </c>
      <c r="G12241" t="s">
        <v>23760</v>
      </c>
      <c r="H12241" t="s">
        <v>2</v>
      </c>
      <c r="I12241" t="s">
        <v>25806</v>
      </c>
      <c r="J12241" t="s">
        <v>3</v>
      </c>
      <c r="K12241" t="s">
        <v>47</v>
      </c>
      <c r="L12241" t="s">
        <v>25808</v>
      </c>
      <c r="M12241" t="s">
        <v>5</v>
      </c>
      <c r="N12241" t="s">
        <v>142</v>
      </c>
      <c r="O12241" t="s">
        <v>101</v>
      </c>
      <c r="P12241" t="s">
        <v>101</v>
      </c>
      <c r="Q12241" t="s">
        <v>6</v>
      </c>
      <c r="R12241" t="s">
        <v>23779</v>
      </c>
      <c r="S12241" t="s">
        <v>23780</v>
      </c>
      <c r="T12241">
        <v>1</v>
      </c>
      <c r="U12241" t="s">
        <v>18</v>
      </c>
    </row>
    <row r="12242" spans="1:21" outlineLevel="1" x14ac:dyDescent="0.25">
      <c r="A12242" s="1" t="s">
        <v>26274</v>
      </c>
      <c r="B12242">
        <f>SUBTOTAL(3,B12239:B12241)</f>
        <v>3</v>
      </c>
      <c r="U12242">
        <f>SUBTOTAL(3,U12239:U12241)</f>
        <v>3</v>
      </c>
    </row>
    <row r="12243" spans="1:21" outlineLevel="2" x14ac:dyDescent="0.25">
      <c r="B12243" t="str">
        <f>CONCATENATE(G12243,"|", IF(I12243="", H12243,I12243),"|",IF(L12243="",K12243,L12243))</f>
        <v>Theophylline|PrMCnc|Saliva</v>
      </c>
      <c r="C12243" t="b">
        <f>IF(OR(B12243=B12241, B12243=B12245), TRUE, FALSE)</f>
        <v>0</v>
      </c>
      <c r="D12243">
        <v>7093</v>
      </c>
      <c r="E12243">
        <v>5.5347999999999997</v>
      </c>
      <c r="F12243" t="s">
        <v>23772</v>
      </c>
      <c r="G12243" t="s">
        <v>23760</v>
      </c>
      <c r="H12243" t="s">
        <v>2</v>
      </c>
      <c r="I12243" t="s">
        <v>25806</v>
      </c>
      <c r="J12243" t="s">
        <v>3</v>
      </c>
      <c r="K12243" t="s">
        <v>612</v>
      </c>
      <c r="M12243" t="s">
        <v>5</v>
      </c>
      <c r="O12243" t="s">
        <v>101</v>
      </c>
      <c r="P12243" t="s">
        <v>101</v>
      </c>
      <c r="Q12243" t="s">
        <v>6</v>
      </c>
      <c r="R12243" t="s">
        <v>23773</v>
      </c>
      <c r="S12243" t="s">
        <v>23774</v>
      </c>
      <c r="T12243">
        <v>1</v>
      </c>
      <c r="U12243" t="s">
        <v>18</v>
      </c>
    </row>
    <row r="12244" spans="1:21" outlineLevel="1" x14ac:dyDescent="0.25">
      <c r="A12244" s="1" t="s">
        <v>26275</v>
      </c>
      <c r="B12244">
        <f>SUBTOTAL(3,B12243:B12243)</f>
        <v>1</v>
      </c>
      <c r="U12244">
        <f>SUBTOTAL(3,U12243:U12243)</f>
        <v>1</v>
      </c>
    </row>
    <row r="12245" spans="1:21" outlineLevel="2" x14ac:dyDescent="0.25">
      <c r="B12245" t="str">
        <f>CONCATENATE(G12245,"|", IF(I12245="", H12245,I12245),"|",IF(L12245="",K12245,L12245))</f>
        <v>Theophylline|PrMCnc|Urine</v>
      </c>
      <c r="C12245" t="b">
        <f>IF(OR(B12245=B12243, B12245=B12246), TRUE, FALSE)</f>
        <v>1</v>
      </c>
      <c r="D12245">
        <v>7097</v>
      </c>
      <c r="E12245">
        <v>5.5347999999999997</v>
      </c>
      <c r="F12245" t="s">
        <v>23784</v>
      </c>
      <c r="G12245" t="s">
        <v>23760</v>
      </c>
      <c r="H12245" t="s">
        <v>2</v>
      </c>
      <c r="I12245" t="s">
        <v>25806</v>
      </c>
      <c r="J12245" t="s">
        <v>3</v>
      </c>
      <c r="K12245" t="s">
        <v>32</v>
      </c>
      <c r="M12245" t="s">
        <v>5</v>
      </c>
      <c r="O12245" t="s">
        <v>101</v>
      </c>
      <c r="P12245" t="s">
        <v>101</v>
      </c>
      <c r="Q12245" t="s">
        <v>6</v>
      </c>
      <c r="R12245" t="s">
        <v>23785</v>
      </c>
      <c r="S12245" t="s">
        <v>23786</v>
      </c>
      <c r="T12245">
        <v>1</v>
      </c>
      <c r="U12245" t="s">
        <v>18</v>
      </c>
    </row>
    <row r="12246" spans="1:21" outlineLevel="2" x14ac:dyDescent="0.25">
      <c r="B12246" t="str">
        <f>CONCATENATE(G12246,"|", IF(I12246="", H12246,I12246),"|",IF(L12246="",K12246,L12246))</f>
        <v>Theophylline|PrMCnc|Urine</v>
      </c>
      <c r="C12246" t="b">
        <f>IF(OR(B12246=B12245, B12246=B12248), TRUE, FALSE)</f>
        <v>1</v>
      </c>
      <c r="D12246">
        <v>7098</v>
      </c>
      <c r="E12246">
        <v>5.5347999999999997</v>
      </c>
      <c r="F12246" t="s">
        <v>23787</v>
      </c>
      <c r="G12246" t="s">
        <v>23760</v>
      </c>
      <c r="H12246" t="s">
        <v>140</v>
      </c>
      <c r="I12246" t="s">
        <v>25806</v>
      </c>
      <c r="J12246" t="s">
        <v>3</v>
      </c>
      <c r="K12246" t="s">
        <v>32</v>
      </c>
      <c r="M12246" t="s">
        <v>141</v>
      </c>
      <c r="N12246" t="s">
        <v>142</v>
      </c>
      <c r="Q12246" t="s">
        <v>6</v>
      </c>
      <c r="R12246" t="s">
        <v>23788</v>
      </c>
      <c r="S12246" t="s">
        <v>23789</v>
      </c>
      <c r="T12246">
        <v>1</v>
      </c>
      <c r="U12246" t="s">
        <v>18</v>
      </c>
    </row>
    <row r="12247" spans="1:21" outlineLevel="1" x14ac:dyDescent="0.25">
      <c r="A12247" s="1" t="s">
        <v>26272</v>
      </c>
      <c r="B12247">
        <f>SUBTOTAL(3,B12245:B12246)</f>
        <v>2</v>
      </c>
      <c r="U12247">
        <f>SUBTOTAL(3,U12245:U12246)</f>
        <v>2</v>
      </c>
    </row>
    <row r="12248" spans="1:21" outlineLevel="2" x14ac:dyDescent="0.25">
      <c r="B12248" t="str">
        <f>CONCATENATE(G12248,"|", IF(I12248="", H12248,I12248),"|",IF(L12248="",K12248,L12248))</f>
        <v>Theophylline|SCnc|Ser/Plas</v>
      </c>
      <c r="C12248" t="b">
        <f>IF(OR(B12248=B12246, B12248=B12250), TRUE, FALSE)</f>
        <v>0</v>
      </c>
      <c r="D12248">
        <v>7096</v>
      </c>
      <c r="E12248">
        <v>5.5347999999999997</v>
      </c>
      <c r="F12248" t="s">
        <v>23781</v>
      </c>
      <c r="G12248" t="s">
        <v>23760</v>
      </c>
      <c r="H12248" t="s">
        <v>222</v>
      </c>
      <c r="J12248" t="s">
        <v>3</v>
      </c>
      <c r="K12248" t="s">
        <v>47</v>
      </c>
      <c r="M12248" t="s">
        <v>5</v>
      </c>
      <c r="O12248" t="s">
        <v>223</v>
      </c>
      <c r="P12248" t="s">
        <v>223</v>
      </c>
      <c r="Q12248" t="s">
        <v>6</v>
      </c>
      <c r="R12248" t="s">
        <v>23782</v>
      </c>
      <c r="S12248" t="s">
        <v>23783</v>
      </c>
      <c r="T12248">
        <v>1</v>
      </c>
      <c r="U12248" t="s">
        <v>18</v>
      </c>
    </row>
    <row r="12249" spans="1:21" outlineLevel="1" x14ac:dyDescent="0.25">
      <c r="A12249" s="1" t="s">
        <v>26273</v>
      </c>
      <c r="B12249">
        <f>SUBTOTAL(3,B12248:B12248)</f>
        <v>1</v>
      </c>
      <c r="U12249">
        <f>SUBTOTAL(3,U12248:U12248)</f>
        <v>1</v>
      </c>
    </row>
    <row r="12250" spans="1:21" outlineLevel="2" x14ac:dyDescent="0.25">
      <c r="B12250" t="str">
        <f>CONCATENATE(G12250,"|", IF(I12250="", H12250,I12250),"|",IF(L12250="",K12250,L12250))</f>
        <v>Theophylline|SCnc|Urine</v>
      </c>
      <c r="C12250" t="b">
        <f>IF(OR(B12250=B12248, B12250=B12252), TRUE, FALSE)</f>
        <v>0</v>
      </c>
      <c r="D12250">
        <v>7099</v>
      </c>
      <c r="E12250">
        <v>5.5347999999999997</v>
      </c>
      <c r="F12250" t="s">
        <v>23790</v>
      </c>
      <c r="G12250" t="s">
        <v>23760</v>
      </c>
      <c r="H12250" t="s">
        <v>222</v>
      </c>
      <c r="J12250" t="s">
        <v>3</v>
      </c>
      <c r="K12250" t="s">
        <v>32</v>
      </c>
      <c r="M12250" t="s">
        <v>5</v>
      </c>
      <c r="O12250" t="s">
        <v>223</v>
      </c>
      <c r="P12250" t="s">
        <v>223</v>
      </c>
      <c r="Q12250" t="s">
        <v>6</v>
      </c>
      <c r="R12250" t="s">
        <v>23791</v>
      </c>
      <c r="S12250" t="s">
        <v>23792</v>
      </c>
      <c r="T12250">
        <v>1</v>
      </c>
      <c r="U12250" t="s">
        <v>18</v>
      </c>
    </row>
    <row r="12251" spans="1:21" outlineLevel="1" x14ac:dyDescent="0.25">
      <c r="A12251" s="1" t="s">
        <v>26271</v>
      </c>
      <c r="B12251">
        <f>SUBTOTAL(3,B12250:B12250)</f>
        <v>1</v>
      </c>
      <c r="U12251">
        <f>SUBTOTAL(3,U12250:U12250)</f>
        <v>1</v>
      </c>
    </row>
    <row r="12252" spans="1:21" outlineLevel="2" x14ac:dyDescent="0.25">
      <c r="B12252" t="str">
        <f>CONCATENATE(G12252,"|", IF(I12252="", H12252,I12252),"|",IF(L12252="",K12252,L12252))</f>
        <v>Thiamylal|PrMCnc|Intravascular - any</v>
      </c>
      <c r="C12252" t="b">
        <f>IF(OR(B12252=B12250, B12252=B12254), TRUE, FALSE)</f>
        <v>0</v>
      </c>
      <c r="D12252">
        <v>7104</v>
      </c>
      <c r="E12252">
        <v>5.5347999999999997</v>
      </c>
      <c r="F12252" t="s">
        <v>23808</v>
      </c>
      <c r="G12252" t="s">
        <v>23809</v>
      </c>
      <c r="H12252" t="s">
        <v>140</v>
      </c>
      <c r="I12252" t="s">
        <v>25806</v>
      </c>
      <c r="J12252" t="s">
        <v>3</v>
      </c>
      <c r="K12252" t="s">
        <v>47</v>
      </c>
      <c r="L12252" t="s">
        <v>25808</v>
      </c>
      <c r="M12252" t="s">
        <v>141</v>
      </c>
      <c r="Q12252" t="s">
        <v>6</v>
      </c>
      <c r="R12252" t="s">
        <v>23810</v>
      </c>
      <c r="S12252" t="s">
        <v>23811</v>
      </c>
      <c r="T12252">
        <v>1</v>
      </c>
      <c r="U12252" t="s">
        <v>18</v>
      </c>
    </row>
    <row r="12253" spans="1:21" outlineLevel="1" x14ac:dyDescent="0.25">
      <c r="A12253" s="1" t="s">
        <v>26266</v>
      </c>
      <c r="B12253">
        <f>SUBTOTAL(3,B12252:B12252)</f>
        <v>1</v>
      </c>
      <c r="U12253">
        <f>SUBTOTAL(3,U12252:U12252)</f>
        <v>1</v>
      </c>
    </row>
    <row r="12254" spans="1:21" outlineLevel="2" x14ac:dyDescent="0.25">
      <c r="B12254" t="str">
        <f>CONCATENATE(G12254,"|", IF(I12254="", H12254,I12254),"|",IF(L12254="",K12254,L12254))</f>
        <v>Thiazides confirm method|Prid|Urine</v>
      </c>
      <c r="C12254" t="b">
        <f>IF(OR(B12254=B12252, B12254=B12256), TRUE, FALSE)</f>
        <v>0</v>
      </c>
      <c r="D12254">
        <v>7110</v>
      </c>
      <c r="E12254">
        <v>5.5762999999999998</v>
      </c>
      <c r="F12254" t="s">
        <v>23828</v>
      </c>
      <c r="G12254" t="s">
        <v>23829</v>
      </c>
      <c r="H12254" t="s">
        <v>1940</v>
      </c>
      <c r="J12254" t="s">
        <v>3</v>
      </c>
      <c r="K12254" t="s">
        <v>32</v>
      </c>
      <c r="M12254" t="s">
        <v>384</v>
      </c>
      <c r="N12254" t="s">
        <v>3094</v>
      </c>
      <c r="Q12254" t="s">
        <v>6</v>
      </c>
      <c r="R12254" t="s">
        <v>23830</v>
      </c>
      <c r="S12254" t="s">
        <v>23831</v>
      </c>
      <c r="T12254">
        <v>1</v>
      </c>
      <c r="U12254" t="s">
        <v>9</v>
      </c>
    </row>
    <row r="12255" spans="1:21" outlineLevel="1" x14ac:dyDescent="0.25">
      <c r="A12255" s="1" t="s">
        <v>26263</v>
      </c>
      <c r="B12255">
        <f>SUBTOTAL(3,B12254:B12254)</f>
        <v>1</v>
      </c>
      <c r="U12255">
        <f>SUBTOTAL(3,U12254:U12254)</f>
        <v>1</v>
      </c>
    </row>
    <row r="12256" spans="1:21" outlineLevel="2" x14ac:dyDescent="0.25">
      <c r="B12256" t="str">
        <f>CONCATENATE(G12256,"|", IF(I12256="", H12256,I12256),"|",IF(L12256="",K12256,L12256))</f>
        <v>Thiazides cutoff|PrMCnc|Urine</v>
      </c>
      <c r="C12256" t="b">
        <f>IF(OR(B12256=B12254, B12256=B12257), TRUE, FALSE)</f>
        <v>1</v>
      </c>
      <c r="D12256">
        <v>7111</v>
      </c>
      <c r="E12256">
        <v>5.5762999999999998</v>
      </c>
      <c r="F12256" t="s">
        <v>23832</v>
      </c>
      <c r="G12256" t="s">
        <v>23833</v>
      </c>
      <c r="H12256" t="s">
        <v>2</v>
      </c>
      <c r="I12256" t="s">
        <v>25806</v>
      </c>
      <c r="J12256" t="s">
        <v>3</v>
      </c>
      <c r="K12256" t="s">
        <v>32</v>
      </c>
      <c r="M12256" t="s">
        <v>5</v>
      </c>
      <c r="N12256" t="s">
        <v>136</v>
      </c>
      <c r="O12256" t="s">
        <v>48</v>
      </c>
      <c r="P12256" t="s">
        <v>48</v>
      </c>
      <c r="Q12256" t="s">
        <v>6</v>
      </c>
      <c r="R12256" t="s">
        <v>23834</v>
      </c>
      <c r="S12256" t="s">
        <v>23835</v>
      </c>
      <c r="T12256">
        <v>1</v>
      </c>
      <c r="U12256" t="s">
        <v>9</v>
      </c>
    </row>
    <row r="12257" spans="1:21" outlineLevel="2" x14ac:dyDescent="0.25">
      <c r="B12257" t="str">
        <f>CONCATENATE(G12257,"|", IF(I12257="", H12257,I12257),"|",IF(L12257="",K12257,L12257))</f>
        <v>Thiazides cutoff|PrMCnc|Urine</v>
      </c>
      <c r="C12257" t="b">
        <f>IF(OR(B12257=B12256, B12257=B12259), TRUE, FALSE)</f>
        <v>1</v>
      </c>
      <c r="D12257">
        <v>7112</v>
      </c>
      <c r="E12257">
        <v>5.5762999999999998</v>
      </c>
      <c r="F12257" t="s">
        <v>23836</v>
      </c>
      <c r="G12257" t="s">
        <v>23833</v>
      </c>
      <c r="H12257" t="s">
        <v>2</v>
      </c>
      <c r="I12257" t="s">
        <v>25806</v>
      </c>
      <c r="J12257" t="s">
        <v>3</v>
      </c>
      <c r="K12257" t="s">
        <v>32</v>
      </c>
      <c r="M12257" t="s">
        <v>5</v>
      </c>
      <c r="N12257" t="s">
        <v>142</v>
      </c>
      <c r="O12257" t="s">
        <v>48</v>
      </c>
      <c r="P12257" t="s">
        <v>48</v>
      </c>
      <c r="Q12257" t="s">
        <v>6</v>
      </c>
      <c r="R12257" t="s">
        <v>23837</v>
      </c>
      <c r="S12257" t="s">
        <v>23838</v>
      </c>
      <c r="T12257">
        <v>1</v>
      </c>
      <c r="U12257" t="s">
        <v>9</v>
      </c>
    </row>
    <row r="12258" spans="1:21" outlineLevel="1" x14ac:dyDescent="0.25">
      <c r="A12258" s="1" t="s">
        <v>26262</v>
      </c>
      <c r="B12258">
        <f>SUBTOTAL(3,B12256:B12257)</f>
        <v>2</v>
      </c>
      <c r="U12258">
        <f>SUBTOTAL(3,U12256:U12257)</f>
        <v>2</v>
      </c>
    </row>
    <row r="12259" spans="1:21" outlineLevel="2" x14ac:dyDescent="0.25">
      <c r="B12259" t="str">
        <f>CONCATENATE(G12259,"|", IF(I12259="", H12259,I12259),"|",IF(L12259="",K12259,L12259))</f>
        <v>Thiazides positive|Prid|Urine</v>
      </c>
      <c r="C12259" t="b">
        <f>IF(OR(B12259=B12257, B12259=B12261), TRUE, FALSE)</f>
        <v>0</v>
      </c>
      <c r="D12259">
        <v>7113</v>
      </c>
      <c r="E12259">
        <v>5.5762999999999998</v>
      </c>
      <c r="F12259" t="s">
        <v>23839</v>
      </c>
      <c r="G12259" t="s">
        <v>23840</v>
      </c>
      <c r="H12259" t="s">
        <v>1940</v>
      </c>
      <c r="J12259" t="s">
        <v>3</v>
      </c>
      <c r="K12259" t="s">
        <v>32</v>
      </c>
      <c r="M12259" t="s">
        <v>384</v>
      </c>
      <c r="N12259" t="s">
        <v>136</v>
      </c>
      <c r="Q12259" t="s">
        <v>6</v>
      </c>
      <c r="R12259" t="s">
        <v>23841</v>
      </c>
      <c r="S12259" t="s">
        <v>23842</v>
      </c>
      <c r="T12259">
        <v>1</v>
      </c>
      <c r="U12259" t="s">
        <v>9</v>
      </c>
    </row>
    <row r="12260" spans="1:21" outlineLevel="1" x14ac:dyDescent="0.25">
      <c r="A12260" s="1" t="s">
        <v>26261</v>
      </c>
      <c r="B12260">
        <f>SUBTOTAL(3,B12259:B12259)</f>
        <v>1</v>
      </c>
      <c r="U12260">
        <f>SUBTOTAL(3,U12259:U12259)</f>
        <v>1</v>
      </c>
    </row>
    <row r="12261" spans="1:21" outlineLevel="2" x14ac:dyDescent="0.25">
      <c r="B12261" t="str">
        <f>CONCATENATE(G12261,"|", IF(I12261="", H12261,I12261),"|",IF(L12261="",K12261,L12261))</f>
        <v>Thiazides screen method|Prid|Urine</v>
      </c>
      <c r="C12261" t="b">
        <f>IF(OR(B12261=B12259, B12261=B12263), TRUE, FALSE)</f>
        <v>0</v>
      </c>
      <c r="D12261">
        <v>7114</v>
      </c>
      <c r="E12261">
        <v>5.5762999999999998</v>
      </c>
      <c r="F12261" t="s">
        <v>23843</v>
      </c>
      <c r="G12261" t="s">
        <v>23844</v>
      </c>
      <c r="H12261" t="s">
        <v>1940</v>
      </c>
      <c r="J12261" t="s">
        <v>3</v>
      </c>
      <c r="K12261" t="s">
        <v>32</v>
      </c>
      <c r="M12261" t="s">
        <v>384</v>
      </c>
      <c r="N12261" t="s">
        <v>3094</v>
      </c>
      <c r="Q12261" t="s">
        <v>6</v>
      </c>
      <c r="R12261" t="s">
        <v>23845</v>
      </c>
      <c r="S12261" t="s">
        <v>23846</v>
      </c>
      <c r="T12261">
        <v>1</v>
      </c>
      <c r="U12261" t="s">
        <v>9</v>
      </c>
    </row>
    <row r="12262" spans="1:21" outlineLevel="1" x14ac:dyDescent="0.25">
      <c r="A12262" s="1" t="s">
        <v>26260</v>
      </c>
      <c r="B12262">
        <f>SUBTOTAL(3,B12261:B12261)</f>
        <v>1</v>
      </c>
      <c r="U12262">
        <f>SUBTOTAL(3,U12261:U12261)</f>
        <v>1</v>
      </c>
    </row>
    <row r="12263" spans="1:21" outlineLevel="2" x14ac:dyDescent="0.25">
      <c r="B12263" t="str">
        <f>CONCATENATE(G12263,"|", IF(I12263="", H12263,I12263),"|",IF(L12263="",K12263,L12263))</f>
        <v>Thiazides tested for|Prid|Urine</v>
      </c>
      <c r="C12263" t="b">
        <f>IF(OR(B12263=B12261, B12263=B12264), TRUE, FALSE)</f>
        <v>1</v>
      </c>
      <c r="D12263">
        <v>7115</v>
      </c>
      <c r="E12263">
        <v>5.5762999999999998</v>
      </c>
      <c r="F12263" t="s">
        <v>23847</v>
      </c>
      <c r="G12263" t="s">
        <v>23848</v>
      </c>
      <c r="H12263" t="s">
        <v>1940</v>
      </c>
      <c r="J12263" t="s">
        <v>3</v>
      </c>
      <c r="K12263" t="s">
        <v>32</v>
      </c>
      <c r="M12263" t="s">
        <v>3121</v>
      </c>
      <c r="N12263" t="s">
        <v>142</v>
      </c>
      <c r="Q12263" t="s">
        <v>6</v>
      </c>
      <c r="R12263" t="s">
        <v>23849</v>
      </c>
      <c r="S12263" t="s">
        <v>23850</v>
      </c>
      <c r="T12263">
        <v>1</v>
      </c>
      <c r="U12263" t="s">
        <v>9</v>
      </c>
    </row>
    <row r="12264" spans="1:21" outlineLevel="2" x14ac:dyDescent="0.25">
      <c r="B12264" t="str">
        <f>CONCATENATE(G12264,"|", IF(I12264="", H12264,I12264),"|",IF(L12264="",K12264,L12264))</f>
        <v>Thiazides tested for|Prid|Urine</v>
      </c>
      <c r="C12264" t="b">
        <f>IF(OR(B12264=B12263, B12264=B12266), TRUE, FALSE)</f>
        <v>1</v>
      </c>
      <c r="D12264">
        <v>7116</v>
      </c>
      <c r="E12264">
        <v>5.5762999999999998</v>
      </c>
      <c r="F12264" t="s">
        <v>23851</v>
      </c>
      <c r="G12264" t="s">
        <v>23848</v>
      </c>
      <c r="H12264" t="s">
        <v>1940</v>
      </c>
      <c r="J12264" t="s">
        <v>3</v>
      </c>
      <c r="K12264" t="s">
        <v>32</v>
      </c>
      <c r="M12264" t="s">
        <v>384</v>
      </c>
      <c r="N12264" t="s">
        <v>142</v>
      </c>
      <c r="Q12264" t="s">
        <v>6</v>
      </c>
      <c r="R12264" t="s">
        <v>23852</v>
      </c>
      <c r="S12264" t="s">
        <v>23850</v>
      </c>
      <c r="T12264">
        <v>1</v>
      </c>
      <c r="U12264" t="s">
        <v>9</v>
      </c>
    </row>
    <row r="12265" spans="1:21" outlineLevel="1" x14ac:dyDescent="0.25">
      <c r="A12265" s="1" t="s">
        <v>26259</v>
      </c>
      <c r="B12265">
        <f>SUBTOTAL(3,B12263:B12264)</f>
        <v>2</v>
      </c>
      <c r="U12265">
        <f>SUBTOTAL(3,U12263:U12264)</f>
        <v>2</v>
      </c>
    </row>
    <row r="12266" spans="1:21" outlineLevel="2" x14ac:dyDescent="0.25">
      <c r="B12266" t="str">
        <f>CONCATENATE(G12266,"|", IF(I12266="", H12266,I12266),"|",IF(L12266="",K12266,L12266))</f>
        <v>Thiazides|Prid|Urine</v>
      </c>
      <c r="C12266" t="b">
        <f>IF(OR(B12266=B12264, B12266=B12268), TRUE, FALSE)</f>
        <v>0</v>
      </c>
      <c r="D12266">
        <v>7107</v>
      </c>
      <c r="E12266">
        <v>5.5347999999999997</v>
      </c>
      <c r="F12266" t="s">
        <v>23819</v>
      </c>
      <c r="G12266" t="s">
        <v>23813</v>
      </c>
      <c r="H12266" t="s">
        <v>1940</v>
      </c>
      <c r="J12266" t="s">
        <v>3</v>
      </c>
      <c r="K12266" t="s">
        <v>32</v>
      </c>
      <c r="M12266" t="s">
        <v>384</v>
      </c>
      <c r="Q12266" t="s">
        <v>6</v>
      </c>
      <c r="R12266" t="s">
        <v>23820</v>
      </c>
      <c r="S12266" t="s">
        <v>23821</v>
      </c>
      <c r="T12266">
        <v>1</v>
      </c>
      <c r="U12266" t="s">
        <v>18</v>
      </c>
    </row>
    <row r="12267" spans="1:21" outlineLevel="1" x14ac:dyDescent="0.25">
      <c r="A12267" s="1" t="s">
        <v>26265</v>
      </c>
      <c r="B12267">
        <f>SUBTOTAL(3,B12266:B12266)</f>
        <v>1</v>
      </c>
      <c r="U12267">
        <f>SUBTOTAL(3,U12266:U12266)</f>
        <v>1</v>
      </c>
    </row>
    <row r="12268" spans="1:21" outlineLevel="2" x14ac:dyDescent="0.25">
      <c r="B12268" t="str">
        <f>CONCATENATE(G12268,"|", IF(I12268="", H12268,I12268),"|",IF(L12268="",K12268,L12268))</f>
        <v>Thiazides|PrMCnc|Urine</v>
      </c>
      <c r="C12268" t="b">
        <f>IF(OR(B12268=B12266, B12268=B12269), TRUE, FALSE)</f>
        <v>1</v>
      </c>
      <c r="D12268">
        <v>7105</v>
      </c>
      <c r="E12268">
        <v>5.5347999999999997</v>
      </c>
      <c r="F12268" t="s">
        <v>23812</v>
      </c>
      <c r="G12268" t="s">
        <v>23813</v>
      </c>
      <c r="H12268" t="s">
        <v>2</v>
      </c>
      <c r="I12268" t="s">
        <v>25806</v>
      </c>
      <c r="J12268" t="s">
        <v>3</v>
      </c>
      <c r="K12268" t="s">
        <v>32</v>
      </c>
      <c r="M12268" t="s">
        <v>5</v>
      </c>
      <c r="O12268" t="s">
        <v>501</v>
      </c>
      <c r="P12268" t="s">
        <v>70</v>
      </c>
      <c r="Q12268" t="s">
        <v>6</v>
      </c>
      <c r="R12268" t="s">
        <v>23814</v>
      </c>
      <c r="S12268" t="s">
        <v>23815</v>
      </c>
      <c r="T12268">
        <v>1</v>
      </c>
      <c r="U12268" t="s">
        <v>18</v>
      </c>
    </row>
    <row r="12269" spans="1:21" outlineLevel="2" x14ac:dyDescent="0.25">
      <c r="B12269" t="str">
        <f>CONCATENATE(G12269,"|", IF(I12269="", H12269,I12269),"|",IF(L12269="",K12269,L12269))</f>
        <v>Thiazides|PrMCnc|Urine</v>
      </c>
      <c r="C12269" t="b">
        <f t="shared" ref="C12269:C12326" si="111">IF(OR(B12269=B12268, B12269=B12270), TRUE, FALSE)</f>
        <v>1</v>
      </c>
      <c r="D12269">
        <v>7106</v>
      </c>
      <c r="E12269">
        <v>5.5347999999999997</v>
      </c>
      <c r="F12269" t="s">
        <v>23816</v>
      </c>
      <c r="G12269" t="s">
        <v>23813</v>
      </c>
      <c r="H12269" t="s">
        <v>2</v>
      </c>
      <c r="I12269" t="s">
        <v>25806</v>
      </c>
      <c r="J12269" t="s">
        <v>3</v>
      </c>
      <c r="K12269" t="s">
        <v>32</v>
      </c>
      <c r="M12269" t="s">
        <v>5</v>
      </c>
      <c r="N12269" t="s">
        <v>136</v>
      </c>
      <c r="O12269" t="s">
        <v>501</v>
      </c>
      <c r="P12269" t="s">
        <v>70</v>
      </c>
      <c r="Q12269" t="s">
        <v>6</v>
      </c>
      <c r="R12269" t="s">
        <v>23817</v>
      </c>
      <c r="S12269" t="s">
        <v>23818</v>
      </c>
      <c r="T12269">
        <v>1</v>
      </c>
      <c r="U12269" t="s">
        <v>18</v>
      </c>
    </row>
    <row r="12270" spans="1:21" outlineLevel="2" x14ac:dyDescent="0.25">
      <c r="B12270" t="str">
        <f>CONCATENATE(G12270,"|", IF(I12270="", H12270,I12270),"|",IF(L12270="",K12270,L12270))</f>
        <v>Thiazides|PrMCnc|Urine</v>
      </c>
      <c r="C12270" t="b">
        <f t="shared" si="111"/>
        <v>1</v>
      </c>
      <c r="D12270">
        <v>7108</v>
      </c>
      <c r="E12270">
        <v>5.5347999999999997</v>
      </c>
      <c r="F12270" t="s">
        <v>23822</v>
      </c>
      <c r="G12270" t="s">
        <v>23813</v>
      </c>
      <c r="H12270" t="s">
        <v>140</v>
      </c>
      <c r="I12270" t="s">
        <v>25806</v>
      </c>
      <c r="J12270" t="s">
        <v>3</v>
      </c>
      <c r="K12270" t="s">
        <v>32</v>
      </c>
      <c r="M12270" t="s">
        <v>141</v>
      </c>
      <c r="N12270" t="s">
        <v>136</v>
      </c>
      <c r="Q12270" t="s">
        <v>6</v>
      </c>
      <c r="R12270" t="s">
        <v>23823</v>
      </c>
      <c r="S12270" t="s">
        <v>23824</v>
      </c>
      <c r="T12270">
        <v>1</v>
      </c>
      <c r="U12270" t="s">
        <v>18</v>
      </c>
    </row>
    <row r="12271" spans="1:21" outlineLevel="2" x14ac:dyDescent="0.25">
      <c r="B12271" t="str">
        <f>CONCATENATE(G12271,"|", IF(I12271="", H12271,I12271),"|",IF(L12271="",K12271,L12271))</f>
        <v>Thiazides|PrMCnc|Urine</v>
      </c>
      <c r="C12271" t="b">
        <f>IF(OR(B12271=B12270, B12271=B12273), TRUE, FALSE)</f>
        <v>1</v>
      </c>
      <c r="D12271">
        <v>7109</v>
      </c>
      <c r="E12271">
        <v>5.5347999999999997</v>
      </c>
      <c r="F12271" t="s">
        <v>23825</v>
      </c>
      <c r="G12271" t="s">
        <v>23813</v>
      </c>
      <c r="H12271" t="s">
        <v>140</v>
      </c>
      <c r="I12271" t="s">
        <v>25806</v>
      </c>
      <c r="J12271" t="s">
        <v>3</v>
      </c>
      <c r="K12271" t="s">
        <v>32</v>
      </c>
      <c r="M12271" t="s">
        <v>141</v>
      </c>
      <c r="N12271" t="s">
        <v>142</v>
      </c>
      <c r="Q12271" t="s">
        <v>6</v>
      </c>
      <c r="R12271" t="s">
        <v>23826</v>
      </c>
      <c r="S12271" t="s">
        <v>23827</v>
      </c>
      <c r="T12271">
        <v>1</v>
      </c>
      <c r="U12271" t="s">
        <v>18</v>
      </c>
    </row>
    <row r="12272" spans="1:21" outlineLevel="1" x14ac:dyDescent="0.25">
      <c r="A12272" s="1" t="s">
        <v>26264</v>
      </c>
      <c r="B12272">
        <f>SUBTOTAL(3,B12268:B12271)</f>
        <v>4</v>
      </c>
      <c r="U12272">
        <f>SUBTOTAL(3,U12268:U12271)</f>
        <v>4</v>
      </c>
    </row>
    <row r="12273" spans="1:21" outlineLevel="2" x14ac:dyDescent="0.25">
      <c r="B12273" t="str">
        <f>CONCATENATE(G12273,"|", IF(I12273="", H12273,I12273),"|",IF(L12273="",K12273,L12273))</f>
        <v>Thiazolidine-2-Thione-4-Carboxylic acid/Creatinine|MRto|Urine</v>
      </c>
      <c r="C12273" t="b">
        <f>IF(OR(B12273=B12271, B12273=B12275), TRUE, FALSE)</f>
        <v>0</v>
      </c>
      <c r="D12273">
        <v>7118</v>
      </c>
      <c r="E12273">
        <v>5.5347999999999997</v>
      </c>
      <c r="F12273" t="s">
        <v>23857</v>
      </c>
      <c r="G12273" t="s">
        <v>23858</v>
      </c>
      <c r="H12273" t="s">
        <v>440</v>
      </c>
      <c r="J12273" t="s">
        <v>3</v>
      </c>
      <c r="K12273" t="s">
        <v>32</v>
      </c>
      <c r="M12273" t="s">
        <v>5</v>
      </c>
      <c r="Q12273" t="s">
        <v>6</v>
      </c>
      <c r="R12273" t="s">
        <v>23859</v>
      </c>
      <c r="S12273" t="s">
        <v>23860</v>
      </c>
      <c r="T12273">
        <v>1</v>
      </c>
      <c r="U12273" t="s">
        <v>18</v>
      </c>
    </row>
    <row r="12274" spans="1:21" outlineLevel="1" x14ac:dyDescent="0.25">
      <c r="A12274" s="1" t="s">
        <v>26257</v>
      </c>
      <c r="B12274">
        <f>SUBTOTAL(3,B12273:B12273)</f>
        <v>1</v>
      </c>
      <c r="U12274">
        <f>SUBTOTAL(3,U12273:U12273)</f>
        <v>1</v>
      </c>
    </row>
    <row r="12275" spans="1:21" outlineLevel="2" x14ac:dyDescent="0.25">
      <c r="B12275" t="str">
        <f>CONCATENATE(G12275,"|", IF(I12275="", H12275,I12275),"|",IF(L12275="",K12275,L12275))</f>
        <v>Thiazolidine-2-Thione-4-Carboxylic acid|PrMCnc|Urine</v>
      </c>
      <c r="C12275" t="b">
        <f>IF(OR(B12275=B12273, B12275=B12277), TRUE, FALSE)</f>
        <v>0</v>
      </c>
      <c r="D12275">
        <v>7117</v>
      </c>
      <c r="E12275">
        <v>5.5347999999999997</v>
      </c>
      <c r="F12275" t="s">
        <v>23853</v>
      </c>
      <c r="G12275" t="s">
        <v>23854</v>
      </c>
      <c r="H12275" t="s">
        <v>2</v>
      </c>
      <c r="I12275" t="s">
        <v>25806</v>
      </c>
      <c r="J12275" t="s">
        <v>3</v>
      </c>
      <c r="K12275" t="s">
        <v>32</v>
      </c>
      <c r="M12275" t="s">
        <v>5</v>
      </c>
      <c r="Q12275" t="s">
        <v>6</v>
      </c>
      <c r="R12275" t="s">
        <v>23855</v>
      </c>
      <c r="S12275" t="s">
        <v>23856</v>
      </c>
      <c r="T12275">
        <v>1</v>
      </c>
      <c r="U12275" t="s">
        <v>18</v>
      </c>
    </row>
    <row r="12276" spans="1:21" outlineLevel="1" x14ac:dyDescent="0.25">
      <c r="A12276" s="1" t="s">
        <v>26258</v>
      </c>
      <c r="B12276">
        <f>SUBTOTAL(3,B12275:B12275)</f>
        <v>1</v>
      </c>
      <c r="U12276">
        <f>SUBTOTAL(3,U12275:U12275)</f>
        <v>1</v>
      </c>
    </row>
    <row r="12277" spans="1:21" outlineLevel="2" x14ac:dyDescent="0.25">
      <c r="B12277" t="str">
        <f>CONCATENATE(G12277,"|", IF(I12277="", H12277,I12277),"|",IF(L12277="",K12277,L12277))</f>
        <v>Thiethylperazine|PrMCnc|Intravascular - any</v>
      </c>
      <c r="C12277" t="b">
        <f>IF(OR(B12277=B12275, B12277=B12278), TRUE, FALSE)</f>
        <v>1</v>
      </c>
      <c r="D12277">
        <v>7119</v>
      </c>
      <c r="E12277">
        <v>5.5347999999999997</v>
      </c>
      <c r="F12277" t="s">
        <v>23861</v>
      </c>
      <c r="G12277" t="s">
        <v>23862</v>
      </c>
      <c r="H12277" t="s">
        <v>2</v>
      </c>
      <c r="I12277" t="s">
        <v>25806</v>
      </c>
      <c r="J12277" t="s">
        <v>3</v>
      </c>
      <c r="K12277" t="s">
        <v>38</v>
      </c>
      <c r="L12277" t="s">
        <v>25808</v>
      </c>
      <c r="M12277" t="s">
        <v>5</v>
      </c>
      <c r="O12277" t="s">
        <v>48</v>
      </c>
      <c r="P12277" t="s">
        <v>48</v>
      </c>
      <c r="Q12277" t="s">
        <v>6</v>
      </c>
      <c r="R12277" t="s">
        <v>23863</v>
      </c>
      <c r="S12277" t="s">
        <v>23864</v>
      </c>
      <c r="T12277">
        <v>1</v>
      </c>
      <c r="U12277" t="s">
        <v>18</v>
      </c>
    </row>
    <row r="12278" spans="1:21" outlineLevel="2" x14ac:dyDescent="0.25">
      <c r="B12278" t="str">
        <f>CONCATENATE(G12278,"|", IF(I12278="", H12278,I12278),"|",IF(L12278="",K12278,L12278))</f>
        <v>Thiethylperazine|PrMCnc|Intravascular - any</v>
      </c>
      <c r="C12278" t="b">
        <f>IF(OR(B12278=B12277, B12278=B12280), TRUE, FALSE)</f>
        <v>1</v>
      </c>
      <c r="D12278">
        <v>7120</v>
      </c>
      <c r="E12278">
        <v>5.5347999999999997</v>
      </c>
      <c r="F12278" t="s">
        <v>23865</v>
      </c>
      <c r="G12278" t="s">
        <v>23862</v>
      </c>
      <c r="H12278" t="s">
        <v>2</v>
      </c>
      <c r="I12278" t="s">
        <v>25806</v>
      </c>
      <c r="J12278" t="s">
        <v>3</v>
      </c>
      <c r="K12278" t="s">
        <v>47</v>
      </c>
      <c r="L12278" t="s">
        <v>25808</v>
      </c>
      <c r="M12278" t="s">
        <v>5</v>
      </c>
      <c r="O12278" t="s">
        <v>48</v>
      </c>
      <c r="P12278" t="s">
        <v>48</v>
      </c>
      <c r="Q12278" t="s">
        <v>6</v>
      </c>
      <c r="R12278" t="s">
        <v>23866</v>
      </c>
      <c r="S12278" t="s">
        <v>23867</v>
      </c>
      <c r="T12278">
        <v>1</v>
      </c>
      <c r="U12278" t="s">
        <v>18</v>
      </c>
    </row>
    <row r="12279" spans="1:21" outlineLevel="1" x14ac:dyDescent="0.25">
      <c r="A12279" s="1" t="s">
        <v>26256</v>
      </c>
      <c r="B12279">
        <f>SUBTOTAL(3,B12277:B12278)</f>
        <v>2</v>
      </c>
      <c r="U12279">
        <f>SUBTOTAL(3,U12277:U12278)</f>
        <v>2</v>
      </c>
    </row>
    <row r="12280" spans="1:21" outlineLevel="2" x14ac:dyDescent="0.25">
      <c r="B12280" t="str">
        <f>CONCATENATE(G12280,"|", IF(I12280="", H12280,I12280),"|",IF(L12280="",K12280,L12280))</f>
        <v>Thiethylperazine|PrMCnc|Urine</v>
      </c>
      <c r="C12280" t="b">
        <f>IF(OR(B12280=B12278, B12280=B12282), TRUE, FALSE)</f>
        <v>0</v>
      </c>
      <c r="D12280">
        <v>7121</v>
      </c>
      <c r="E12280">
        <v>5.5347999999999997</v>
      </c>
      <c r="F12280" t="s">
        <v>23868</v>
      </c>
      <c r="G12280" t="s">
        <v>23862</v>
      </c>
      <c r="H12280" t="s">
        <v>2</v>
      </c>
      <c r="I12280" t="s">
        <v>25806</v>
      </c>
      <c r="J12280" t="s">
        <v>3</v>
      </c>
      <c r="K12280" t="s">
        <v>32</v>
      </c>
      <c r="M12280" t="s">
        <v>5</v>
      </c>
      <c r="O12280" t="s">
        <v>48</v>
      </c>
      <c r="P12280" t="s">
        <v>48</v>
      </c>
      <c r="Q12280" t="s">
        <v>6</v>
      </c>
      <c r="R12280" t="s">
        <v>23869</v>
      </c>
      <c r="S12280" t="s">
        <v>23870</v>
      </c>
      <c r="T12280">
        <v>1</v>
      </c>
      <c r="U12280" t="s">
        <v>18</v>
      </c>
    </row>
    <row r="12281" spans="1:21" outlineLevel="1" x14ac:dyDescent="0.25">
      <c r="A12281" s="1" t="s">
        <v>26255</v>
      </c>
      <c r="B12281">
        <f>SUBTOTAL(3,B12280:B12280)</f>
        <v>1</v>
      </c>
      <c r="U12281">
        <f>SUBTOTAL(3,U12280:U12280)</f>
        <v>1</v>
      </c>
    </row>
    <row r="12282" spans="1:21" outlineLevel="2" x14ac:dyDescent="0.25">
      <c r="B12282" t="str">
        <f>CONCATENATE(G12282,"|", IF(I12282="", H12282,I12282),"|",IF(L12282="",K12282,L12282))</f>
        <v>Thiocyanate/Creatinine|MRto|Urine</v>
      </c>
      <c r="C12282" t="b">
        <f>IF(OR(B12282=B12280, B12282=B12284), TRUE, FALSE)</f>
        <v>0</v>
      </c>
      <c r="D12282">
        <v>7131</v>
      </c>
      <c r="E12282">
        <v>5.5347999999999997</v>
      </c>
      <c r="F12282" t="s">
        <v>23900</v>
      </c>
      <c r="G12282" t="s">
        <v>23901</v>
      </c>
      <c r="H12282" t="s">
        <v>440</v>
      </c>
      <c r="J12282" t="s">
        <v>3</v>
      </c>
      <c r="K12282" t="s">
        <v>32</v>
      </c>
      <c r="M12282" t="s">
        <v>5</v>
      </c>
      <c r="O12282" t="s">
        <v>441</v>
      </c>
      <c r="P12282" t="s">
        <v>442</v>
      </c>
      <c r="Q12282" t="s">
        <v>6</v>
      </c>
      <c r="R12282" t="s">
        <v>23902</v>
      </c>
      <c r="S12282" t="s">
        <v>23903</v>
      </c>
      <c r="T12282">
        <v>1</v>
      </c>
      <c r="U12282" t="s">
        <v>18</v>
      </c>
    </row>
    <row r="12283" spans="1:21" outlineLevel="1" x14ac:dyDescent="0.25">
      <c r="A12283" s="1" t="s">
        <v>26247</v>
      </c>
      <c r="B12283">
        <f>SUBTOTAL(3,B12282:B12282)</f>
        <v>1</v>
      </c>
      <c r="U12283">
        <f>SUBTOTAL(3,U12282:U12282)</f>
        <v>1</v>
      </c>
    </row>
    <row r="12284" spans="1:21" outlineLevel="2" x14ac:dyDescent="0.25">
      <c r="B12284" t="str">
        <f>CONCATENATE(G12284,"|", IF(I12284="", H12284,I12284),"|",IF(L12284="",K12284,L12284))</f>
        <v>Thiocyanate|MRat|Urine</v>
      </c>
      <c r="C12284" t="b">
        <f>IF(OR(B12284=B12282, B12284=B12286), TRUE, FALSE)</f>
        <v>0</v>
      </c>
      <c r="D12284">
        <v>7128</v>
      </c>
      <c r="E12284">
        <v>5.5347999999999997</v>
      </c>
      <c r="F12284" t="s">
        <v>23890</v>
      </c>
      <c r="G12284" t="s">
        <v>23872</v>
      </c>
      <c r="H12284" t="s">
        <v>509</v>
      </c>
      <c r="J12284" t="s">
        <v>505</v>
      </c>
      <c r="K12284" t="s">
        <v>32</v>
      </c>
      <c r="M12284" t="s">
        <v>5</v>
      </c>
      <c r="O12284" t="s">
        <v>510</v>
      </c>
      <c r="P12284" t="s">
        <v>23891</v>
      </c>
      <c r="Q12284" t="s">
        <v>6</v>
      </c>
      <c r="R12284" t="s">
        <v>23892</v>
      </c>
      <c r="S12284" t="s">
        <v>23893</v>
      </c>
      <c r="T12284">
        <v>1</v>
      </c>
      <c r="U12284" t="s">
        <v>18</v>
      </c>
    </row>
    <row r="12285" spans="1:21" outlineLevel="1" x14ac:dyDescent="0.25">
      <c r="A12285" s="1" t="s">
        <v>26250</v>
      </c>
      <c r="B12285">
        <f>SUBTOTAL(3,B12284:B12284)</f>
        <v>1</v>
      </c>
      <c r="U12285">
        <f>SUBTOTAL(3,U12284:U12284)</f>
        <v>1</v>
      </c>
    </row>
    <row r="12286" spans="1:21" outlineLevel="2" x14ac:dyDescent="0.25">
      <c r="B12286" t="str">
        <f>CONCATENATE(G12286,"|", IF(I12286="", H12286,I12286),"|",IF(L12286="",K12286,L12286))</f>
        <v>Thiocyanate|PrMCnc|Intravascular - any</v>
      </c>
      <c r="C12286" t="b">
        <f>IF(OR(B12286=B12284, B12286=B12287), TRUE, FALSE)</f>
        <v>1</v>
      </c>
      <c r="D12286">
        <v>7122</v>
      </c>
      <c r="E12286">
        <v>5.5347999999999997</v>
      </c>
      <c r="F12286" t="s">
        <v>23871</v>
      </c>
      <c r="G12286" t="s">
        <v>23872</v>
      </c>
      <c r="H12286" t="s">
        <v>2</v>
      </c>
      <c r="I12286" t="s">
        <v>25806</v>
      </c>
      <c r="J12286" t="s">
        <v>3</v>
      </c>
      <c r="K12286" t="s">
        <v>38</v>
      </c>
      <c r="L12286" t="s">
        <v>25808</v>
      </c>
      <c r="M12286" t="s">
        <v>5</v>
      </c>
      <c r="O12286" t="s">
        <v>101</v>
      </c>
      <c r="P12286" t="s">
        <v>101</v>
      </c>
      <c r="Q12286" t="s">
        <v>6</v>
      </c>
      <c r="R12286" t="s">
        <v>23873</v>
      </c>
      <c r="S12286" t="s">
        <v>23874</v>
      </c>
      <c r="T12286">
        <v>1</v>
      </c>
      <c r="U12286" t="s">
        <v>18</v>
      </c>
    </row>
    <row r="12287" spans="1:21" outlineLevel="2" x14ac:dyDescent="0.25">
      <c r="B12287" t="str">
        <f>CONCATENATE(G12287,"|", IF(I12287="", H12287,I12287),"|",IF(L12287="",K12287,L12287))</f>
        <v>Thiocyanate|PrMCnc|Intravascular - any</v>
      </c>
      <c r="C12287" t="b">
        <f t="shared" si="111"/>
        <v>1</v>
      </c>
      <c r="D12287">
        <v>7124</v>
      </c>
      <c r="E12287">
        <v>5.5347999999999997</v>
      </c>
      <c r="F12287" t="s">
        <v>23878</v>
      </c>
      <c r="G12287" t="s">
        <v>23872</v>
      </c>
      <c r="H12287" t="s">
        <v>2</v>
      </c>
      <c r="I12287" t="s">
        <v>25806</v>
      </c>
      <c r="J12287" t="s">
        <v>3</v>
      </c>
      <c r="K12287" t="s">
        <v>47</v>
      </c>
      <c r="L12287" t="s">
        <v>25808</v>
      </c>
      <c r="M12287" t="s">
        <v>5</v>
      </c>
      <c r="O12287" t="s">
        <v>101</v>
      </c>
      <c r="P12287" t="s">
        <v>6827</v>
      </c>
      <c r="Q12287" t="s">
        <v>6</v>
      </c>
      <c r="R12287" t="s">
        <v>23879</v>
      </c>
      <c r="S12287" t="s">
        <v>23880</v>
      </c>
      <c r="T12287">
        <v>1</v>
      </c>
      <c r="U12287" t="s">
        <v>18</v>
      </c>
    </row>
    <row r="12288" spans="1:21" outlineLevel="2" x14ac:dyDescent="0.25">
      <c r="B12288" t="str">
        <f>CONCATENATE(G12288,"|", IF(I12288="", H12288,I12288),"|",IF(L12288="",K12288,L12288))</f>
        <v>Thiocyanate|PrMCnc|Intravascular - any</v>
      </c>
      <c r="C12288" t="b">
        <f>IF(OR(B12288=B12287, B12288=B12290), TRUE, FALSE)</f>
        <v>1</v>
      </c>
      <c r="D12288">
        <v>7125</v>
      </c>
      <c r="E12288">
        <v>5.5347999999999997</v>
      </c>
      <c r="F12288" t="s">
        <v>23881</v>
      </c>
      <c r="G12288" t="s">
        <v>23872</v>
      </c>
      <c r="H12288" t="s">
        <v>140</v>
      </c>
      <c r="I12288" t="s">
        <v>25806</v>
      </c>
      <c r="J12288" t="s">
        <v>3</v>
      </c>
      <c r="K12288" t="s">
        <v>47</v>
      </c>
      <c r="L12288" t="s">
        <v>25808</v>
      </c>
      <c r="M12288" t="s">
        <v>141</v>
      </c>
      <c r="Q12288" t="s">
        <v>6</v>
      </c>
      <c r="R12288" t="s">
        <v>23882</v>
      </c>
      <c r="S12288" t="s">
        <v>23883</v>
      </c>
      <c r="T12288">
        <v>1</v>
      </c>
      <c r="U12288" t="s">
        <v>18</v>
      </c>
    </row>
    <row r="12289" spans="1:21" outlineLevel="1" x14ac:dyDescent="0.25">
      <c r="A12289" s="1" t="s">
        <v>26253</v>
      </c>
      <c r="B12289">
        <f>SUBTOTAL(3,B12286:B12288)</f>
        <v>3</v>
      </c>
      <c r="U12289">
        <f>SUBTOTAL(3,U12286:U12288)</f>
        <v>3</v>
      </c>
    </row>
    <row r="12290" spans="1:21" outlineLevel="2" x14ac:dyDescent="0.25">
      <c r="B12290" t="str">
        <f>CONCATENATE(G12290,"|", IF(I12290="", H12290,I12290),"|",IF(L12290="",K12290,L12290))</f>
        <v>Thiocyanate|PrMCnc|Urine</v>
      </c>
      <c r="C12290" t="b">
        <f>IF(OR(B12290=B12288, B12290=B12292), TRUE, FALSE)</f>
        <v>0</v>
      </c>
      <c r="D12290">
        <v>7127</v>
      </c>
      <c r="E12290">
        <v>5.5347999999999997</v>
      </c>
      <c r="F12290" t="s">
        <v>23887</v>
      </c>
      <c r="G12290" t="s">
        <v>23872</v>
      </c>
      <c r="H12290" t="s">
        <v>2</v>
      </c>
      <c r="I12290" t="s">
        <v>25806</v>
      </c>
      <c r="J12290" t="s">
        <v>3</v>
      </c>
      <c r="K12290" t="s">
        <v>32</v>
      </c>
      <c r="M12290" t="s">
        <v>5</v>
      </c>
      <c r="O12290" t="s">
        <v>101</v>
      </c>
      <c r="P12290" t="s">
        <v>101</v>
      </c>
      <c r="Q12290" t="s">
        <v>6</v>
      </c>
      <c r="R12290" t="s">
        <v>23888</v>
      </c>
      <c r="S12290" t="s">
        <v>23889</v>
      </c>
      <c r="T12290">
        <v>1</v>
      </c>
      <c r="U12290" t="s">
        <v>18</v>
      </c>
    </row>
    <row r="12291" spans="1:21" outlineLevel="1" x14ac:dyDescent="0.25">
      <c r="A12291" s="1" t="s">
        <v>26251</v>
      </c>
      <c r="B12291">
        <f>SUBTOTAL(3,B12290:B12290)</f>
        <v>1</v>
      </c>
      <c r="U12291">
        <f>SUBTOTAL(3,U12290:U12290)</f>
        <v>1</v>
      </c>
    </row>
    <row r="12292" spans="1:21" outlineLevel="2" x14ac:dyDescent="0.25">
      <c r="B12292" t="str">
        <f>CONCATENATE(G12292,"|", IF(I12292="", H12292,I12292),"|",IF(L12292="",K12292,L12292))</f>
        <v>Thiocyanate|SCnc|Gast fld</v>
      </c>
      <c r="C12292" t="b">
        <f>IF(OR(B12292=B12290, B12292=B12294), TRUE, FALSE)</f>
        <v>0</v>
      </c>
      <c r="D12292">
        <v>7123</v>
      </c>
      <c r="E12292">
        <v>5.5347999999999997</v>
      </c>
      <c r="F12292" t="s">
        <v>23875</v>
      </c>
      <c r="G12292" t="s">
        <v>23872</v>
      </c>
      <c r="H12292" t="s">
        <v>222</v>
      </c>
      <c r="J12292" t="s">
        <v>3</v>
      </c>
      <c r="K12292" t="s">
        <v>602</v>
      </c>
      <c r="M12292" t="s">
        <v>5</v>
      </c>
      <c r="O12292" t="s">
        <v>1685</v>
      </c>
      <c r="P12292" t="s">
        <v>1685</v>
      </c>
      <c r="Q12292" t="s">
        <v>6</v>
      </c>
      <c r="R12292" t="s">
        <v>23876</v>
      </c>
      <c r="S12292" t="s">
        <v>23877</v>
      </c>
      <c r="T12292">
        <v>1</v>
      </c>
      <c r="U12292" t="s">
        <v>18</v>
      </c>
    </row>
    <row r="12293" spans="1:21" outlineLevel="1" x14ac:dyDescent="0.25">
      <c r="A12293" s="1" t="s">
        <v>26254</v>
      </c>
      <c r="B12293">
        <f>SUBTOTAL(3,B12292:B12292)</f>
        <v>1</v>
      </c>
      <c r="U12293">
        <f>SUBTOTAL(3,U12292:U12292)</f>
        <v>1</v>
      </c>
    </row>
    <row r="12294" spans="1:21" outlineLevel="2" x14ac:dyDescent="0.25">
      <c r="B12294" t="str">
        <f>CONCATENATE(G12294,"|", IF(I12294="", H12294,I12294),"|",IF(L12294="",K12294,L12294))</f>
        <v>Thiocyanate|SCnc|Ser/Plas</v>
      </c>
      <c r="C12294" t="b">
        <f>IF(OR(B12294=B12292, B12294=B12296), TRUE, FALSE)</f>
        <v>0</v>
      </c>
      <c r="D12294">
        <v>7126</v>
      </c>
      <c r="E12294">
        <v>5.5347999999999997</v>
      </c>
      <c r="F12294" t="s">
        <v>23884</v>
      </c>
      <c r="G12294" t="s">
        <v>23872</v>
      </c>
      <c r="H12294" t="s">
        <v>222</v>
      </c>
      <c r="J12294" t="s">
        <v>3</v>
      </c>
      <c r="K12294" t="s">
        <v>47</v>
      </c>
      <c r="M12294" t="s">
        <v>5</v>
      </c>
      <c r="O12294" t="s">
        <v>1685</v>
      </c>
      <c r="P12294" t="s">
        <v>1685</v>
      </c>
      <c r="Q12294" t="s">
        <v>6</v>
      </c>
      <c r="R12294" t="s">
        <v>23885</v>
      </c>
      <c r="S12294" t="s">
        <v>23886</v>
      </c>
      <c r="T12294">
        <v>1</v>
      </c>
      <c r="U12294" t="s">
        <v>18</v>
      </c>
    </row>
    <row r="12295" spans="1:21" outlineLevel="1" x14ac:dyDescent="0.25">
      <c r="A12295" s="1" t="s">
        <v>26252</v>
      </c>
      <c r="B12295">
        <f>SUBTOTAL(3,B12294:B12294)</f>
        <v>1</v>
      </c>
      <c r="U12295">
        <f>SUBTOTAL(3,U12294:U12294)</f>
        <v>1</v>
      </c>
    </row>
    <row r="12296" spans="1:21" outlineLevel="2" x14ac:dyDescent="0.25">
      <c r="B12296" t="str">
        <f>CONCATENATE(G12296,"|", IF(I12296="", H12296,I12296),"|",IF(L12296="",K12296,L12296))</f>
        <v>Thiocyanate|SCnc|Urine</v>
      </c>
      <c r="C12296" t="b">
        <f>IF(OR(B12296=B12294, B12296=B12298), TRUE, FALSE)</f>
        <v>0</v>
      </c>
      <c r="D12296">
        <v>7129</v>
      </c>
      <c r="E12296">
        <v>5.5347999999999997</v>
      </c>
      <c r="F12296" t="s">
        <v>23894</v>
      </c>
      <c r="G12296" t="s">
        <v>23872</v>
      </c>
      <c r="H12296" t="s">
        <v>222</v>
      </c>
      <c r="J12296" t="s">
        <v>3</v>
      </c>
      <c r="K12296" t="s">
        <v>32</v>
      </c>
      <c r="M12296" t="s">
        <v>5</v>
      </c>
      <c r="O12296" t="s">
        <v>1685</v>
      </c>
      <c r="P12296" t="s">
        <v>1685</v>
      </c>
      <c r="Q12296" t="s">
        <v>6</v>
      </c>
      <c r="R12296" t="s">
        <v>23895</v>
      </c>
      <c r="S12296" t="s">
        <v>23896</v>
      </c>
      <c r="T12296">
        <v>1</v>
      </c>
      <c r="U12296" t="s">
        <v>18</v>
      </c>
    </row>
    <row r="12297" spans="1:21" outlineLevel="1" x14ac:dyDescent="0.25">
      <c r="A12297" s="1" t="s">
        <v>26249</v>
      </c>
      <c r="B12297">
        <f>SUBTOTAL(3,B12296:B12296)</f>
        <v>1</v>
      </c>
      <c r="U12297">
        <f>SUBTOTAL(3,U12296:U12296)</f>
        <v>1</v>
      </c>
    </row>
    <row r="12298" spans="1:21" outlineLevel="2" x14ac:dyDescent="0.25">
      <c r="B12298" t="str">
        <f>CONCATENATE(G12298,"|", IF(I12298="", H12298,I12298),"|",IF(L12298="",K12298,L12298))</f>
        <v>Thiocyanate|SCnc|XXX</v>
      </c>
      <c r="C12298" t="b">
        <f>IF(OR(B12298=B12296, B12298=B12300), TRUE, FALSE)</f>
        <v>0</v>
      </c>
      <c r="D12298">
        <v>7130</v>
      </c>
      <c r="E12298">
        <v>5.5347999999999997</v>
      </c>
      <c r="F12298" t="s">
        <v>23897</v>
      </c>
      <c r="G12298" t="s">
        <v>23872</v>
      </c>
      <c r="H12298" t="s">
        <v>222</v>
      </c>
      <c r="J12298" t="s">
        <v>3</v>
      </c>
      <c r="K12298" t="s">
        <v>259</v>
      </c>
      <c r="M12298" t="s">
        <v>5</v>
      </c>
      <c r="O12298" t="s">
        <v>1685</v>
      </c>
      <c r="P12298" t="s">
        <v>1685</v>
      </c>
      <c r="Q12298" t="s">
        <v>6</v>
      </c>
      <c r="R12298" t="s">
        <v>23898</v>
      </c>
      <c r="S12298" t="s">
        <v>23899</v>
      </c>
      <c r="T12298">
        <v>1</v>
      </c>
      <c r="U12298" t="s">
        <v>18</v>
      </c>
    </row>
    <row r="12299" spans="1:21" outlineLevel="1" x14ac:dyDescent="0.25">
      <c r="A12299" s="1" t="s">
        <v>26248</v>
      </c>
      <c r="B12299">
        <f>SUBTOTAL(3,B12298:B12298)</f>
        <v>1</v>
      </c>
      <c r="U12299">
        <f>SUBTOTAL(3,U12298:U12298)</f>
        <v>1</v>
      </c>
    </row>
    <row r="12300" spans="1:21" outlineLevel="2" x14ac:dyDescent="0.25">
      <c r="B12300" t="str">
        <f>CONCATENATE(G12300,"|", IF(I12300="", H12300,I12300),"|",IF(L12300="",K12300,L12300))</f>
        <v>Thiodiglycolate/Creatinine|MRto|Urine</v>
      </c>
      <c r="C12300" t="b">
        <f>IF(OR(B12300=B12298, B12300=B12302), TRUE, FALSE)</f>
        <v>0</v>
      </c>
      <c r="D12300">
        <v>7133</v>
      </c>
      <c r="E12300">
        <v>5.5347999999999997</v>
      </c>
      <c r="F12300" t="s">
        <v>23908</v>
      </c>
      <c r="G12300" t="s">
        <v>23909</v>
      </c>
      <c r="H12300" t="s">
        <v>440</v>
      </c>
      <c r="J12300" t="s">
        <v>3</v>
      </c>
      <c r="K12300" t="s">
        <v>32</v>
      </c>
      <c r="M12300" t="s">
        <v>5</v>
      </c>
      <c r="O12300" t="s">
        <v>441</v>
      </c>
      <c r="P12300" t="s">
        <v>442</v>
      </c>
      <c r="Q12300" t="s">
        <v>6</v>
      </c>
      <c r="R12300" t="s">
        <v>23910</v>
      </c>
      <c r="S12300" t="s">
        <v>23911</v>
      </c>
      <c r="T12300">
        <v>1</v>
      </c>
      <c r="U12300" t="s">
        <v>18</v>
      </c>
    </row>
    <row r="12301" spans="1:21" outlineLevel="1" x14ac:dyDescent="0.25">
      <c r="A12301" s="1" t="s">
        <v>26245</v>
      </c>
      <c r="B12301">
        <f>SUBTOTAL(3,B12300:B12300)</f>
        <v>1</v>
      </c>
      <c r="U12301">
        <f>SUBTOTAL(3,U12300:U12300)</f>
        <v>1</v>
      </c>
    </row>
    <row r="12302" spans="1:21" outlineLevel="2" x14ac:dyDescent="0.25">
      <c r="B12302" t="str">
        <f>CONCATENATE(G12302,"|", IF(I12302="", H12302,I12302),"|",IF(L12302="",K12302,L12302))</f>
        <v>Thiodiglycolate|PrMCnc|Urine</v>
      </c>
      <c r="C12302" t="b">
        <f>IF(OR(B12302=B12300, B12302=B12304), TRUE, FALSE)</f>
        <v>0</v>
      </c>
      <c r="D12302">
        <v>7132</v>
      </c>
      <c r="E12302">
        <v>5.5347999999999997</v>
      </c>
      <c r="F12302" t="s">
        <v>23904</v>
      </c>
      <c r="G12302" t="s">
        <v>23905</v>
      </c>
      <c r="H12302" t="s">
        <v>2</v>
      </c>
      <c r="I12302" t="s">
        <v>25806</v>
      </c>
      <c r="J12302" t="s">
        <v>3</v>
      </c>
      <c r="K12302" t="s">
        <v>32</v>
      </c>
      <c r="M12302" t="s">
        <v>5</v>
      </c>
      <c r="O12302" t="s">
        <v>101</v>
      </c>
      <c r="P12302" t="s">
        <v>101</v>
      </c>
      <c r="Q12302" t="s">
        <v>6</v>
      </c>
      <c r="R12302" t="s">
        <v>23906</v>
      </c>
      <c r="S12302" t="s">
        <v>23907</v>
      </c>
      <c r="T12302">
        <v>1</v>
      </c>
      <c r="U12302" t="s">
        <v>18</v>
      </c>
    </row>
    <row r="12303" spans="1:21" outlineLevel="1" x14ac:dyDescent="0.25">
      <c r="A12303" s="1" t="s">
        <v>26246</v>
      </c>
      <c r="B12303">
        <f>SUBTOTAL(3,B12302:B12302)</f>
        <v>1</v>
      </c>
      <c r="U12303">
        <f>SUBTOTAL(3,U12302:U12302)</f>
        <v>1</v>
      </c>
    </row>
    <row r="12304" spans="1:21" outlineLevel="2" x14ac:dyDescent="0.25">
      <c r="B12304" t="str">
        <f>CONCATENATE(G12304,"|", IF(I12304="", H12304,I12304),"|",IF(L12304="",K12304,L12304))</f>
        <v>Thioguanine|PrMCnc|Intravascular - any</v>
      </c>
      <c r="C12304" t="b">
        <f>IF(OR(B12304=B12302, B12304=B12306), TRUE, FALSE)</f>
        <v>0</v>
      </c>
      <c r="D12304">
        <v>7134</v>
      </c>
      <c r="E12304">
        <v>5.5347999999999997</v>
      </c>
      <c r="F12304" t="s">
        <v>23912</v>
      </c>
      <c r="G12304" t="s">
        <v>23913</v>
      </c>
      <c r="H12304" t="s">
        <v>2</v>
      </c>
      <c r="I12304" t="s">
        <v>25806</v>
      </c>
      <c r="J12304" t="s">
        <v>3</v>
      </c>
      <c r="K12304" t="s">
        <v>47</v>
      </c>
      <c r="L12304" t="s">
        <v>25808</v>
      </c>
      <c r="M12304" t="s">
        <v>5</v>
      </c>
      <c r="Q12304" t="s">
        <v>6</v>
      </c>
      <c r="R12304" t="s">
        <v>23914</v>
      </c>
      <c r="S12304" t="s">
        <v>23915</v>
      </c>
      <c r="T12304">
        <v>1</v>
      </c>
      <c r="U12304" t="s">
        <v>18</v>
      </c>
    </row>
    <row r="12305" spans="1:21" outlineLevel="1" x14ac:dyDescent="0.25">
      <c r="A12305" s="1" t="s">
        <v>26244</v>
      </c>
      <c r="B12305">
        <f>SUBTOTAL(3,B12304:B12304)</f>
        <v>1</v>
      </c>
      <c r="U12305">
        <f>SUBTOTAL(3,U12304:U12304)</f>
        <v>1</v>
      </c>
    </row>
    <row r="12306" spans="1:21" outlineLevel="2" x14ac:dyDescent="0.25">
      <c r="B12306" t="str">
        <f>CONCATENATE(G12306,"|", IF(I12306="", H12306,I12306),"|",IF(L12306="",K12306,L12306))</f>
        <v>Thiopental|PrMCnc|Intravascular - any</v>
      </c>
      <c r="C12306" t="b">
        <f>IF(OR(B12306=B12304, B12306=B12308), TRUE, FALSE)</f>
        <v>0</v>
      </c>
      <c r="D12306">
        <v>7135</v>
      </c>
      <c r="E12306">
        <v>5.5347999999999997</v>
      </c>
      <c r="F12306" t="s">
        <v>23916</v>
      </c>
      <c r="G12306" t="s">
        <v>23917</v>
      </c>
      <c r="H12306" t="s">
        <v>2</v>
      </c>
      <c r="I12306" t="s">
        <v>25806</v>
      </c>
      <c r="J12306" t="s">
        <v>3</v>
      </c>
      <c r="K12306" t="s">
        <v>47</v>
      </c>
      <c r="L12306" t="s">
        <v>25808</v>
      </c>
      <c r="M12306" t="s">
        <v>5</v>
      </c>
      <c r="O12306" t="s">
        <v>101</v>
      </c>
      <c r="P12306" t="s">
        <v>101</v>
      </c>
      <c r="Q12306" t="s">
        <v>6</v>
      </c>
      <c r="R12306" t="s">
        <v>23918</v>
      </c>
      <c r="S12306" t="s">
        <v>23919</v>
      </c>
      <c r="T12306">
        <v>1</v>
      </c>
      <c r="U12306" t="s">
        <v>18</v>
      </c>
    </row>
    <row r="12307" spans="1:21" outlineLevel="1" x14ac:dyDescent="0.25">
      <c r="A12307" s="1" t="s">
        <v>26243</v>
      </c>
      <c r="B12307">
        <f>SUBTOTAL(3,B12306:B12306)</f>
        <v>1</v>
      </c>
      <c r="U12307">
        <f>SUBTOTAL(3,U12306:U12306)</f>
        <v>1</v>
      </c>
    </row>
    <row r="12308" spans="1:21" outlineLevel="2" x14ac:dyDescent="0.25">
      <c r="B12308" t="str">
        <f>CONCATENATE(G12308,"|", IF(I12308="", H12308,I12308),"|",IF(L12308="",K12308,L12308))</f>
        <v>Thiopental|PrMCnc|Urine</v>
      </c>
      <c r="C12308" t="b">
        <f>IF(OR(B12308=B12306, B12308=B12309), TRUE, FALSE)</f>
        <v>1</v>
      </c>
      <c r="D12308">
        <v>7137</v>
      </c>
      <c r="E12308">
        <v>5.5347999999999997</v>
      </c>
      <c r="F12308" t="s">
        <v>23923</v>
      </c>
      <c r="G12308" t="s">
        <v>23917</v>
      </c>
      <c r="H12308" t="s">
        <v>2</v>
      </c>
      <c r="I12308" t="s">
        <v>25806</v>
      </c>
      <c r="J12308" t="s">
        <v>3</v>
      </c>
      <c r="K12308" t="s">
        <v>32</v>
      </c>
      <c r="M12308" t="s">
        <v>5</v>
      </c>
      <c r="O12308" t="s">
        <v>101</v>
      </c>
      <c r="P12308" t="s">
        <v>101</v>
      </c>
      <c r="Q12308" t="s">
        <v>6</v>
      </c>
      <c r="R12308" t="s">
        <v>23924</v>
      </c>
      <c r="S12308" t="s">
        <v>23925</v>
      </c>
      <c r="T12308">
        <v>1</v>
      </c>
      <c r="U12308" t="s">
        <v>18</v>
      </c>
    </row>
    <row r="12309" spans="1:21" outlineLevel="2" x14ac:dyDescent="0.25">
      <c r="B12309" t="str">
        <f>CONCATENATE(G12309,"|", IF(I12309="", H12309,I12309),"|",IF(L12309="",K12309,L12309))</f>
        <v>Thiopental|PrMCnc|Urine</v>
      </c>
      <c r="C12309" t="b">
        <f>IF(OR(B12309=B12308, B12309=B12311), TRUE, FALSE)</f>
        <v>1</v>
      </c>
      <c r="D12309">
        <v>7138</v>
      </c>
      <c r="E12309">
        <v>5.5347999999999997</v>
      </c>
      <c r="F12309" t="s">
        <v>23926</v>
      </c>
      <c r="G12309" t="s">
        <v>23917</v>
      </c>
      <c r="H12309" t="s">
        <v>140</v>
      </c>
      <c r="I12309" t="s">
        <v>25806</v>
      </c>
      <c r="J12309" t="s">
        <v>3</v>
      </c>
      <c r="K12309" t="s">
        <v>32</v>
      </c>
      <c r="M12309" t="s">
        <v>141</v>
      </c>
      <c r="N12309" t="s">
        <v>136</v>
      </c>
      <c r="Q12309" t="s">
        <v>6</v>
      </c>
      <c r="R12309" t="s">
        <v>23927</v>
      </c>
      <c r="S12309" t="s">
        <v>23928</v>
      </c>
      <c r="T12309">
        <v>1</v>
      </c>
      <c r="U12309" t="s">
        <v>18</v>
      </c>
    </row>
    <row r="12310" spans="1:21" outlineLevel="1" x14ac:dyDescent="0.25">
      <c r="A12310" s="1" t="s">
        <v>26241</v>
      </c>
      <c r="B12310">
        <f>SUBTOTAL(3,B12308:B12309)</f>
        <v>2</v>
      </c>
      <c r="U12310">
        <f>SUBTOTAL(3,U12308:U12309)</f>
        <v>2</v>
      </c>
    </row>
    <row r="12311" spans="1:21" outlineLevel="2" x14ac:dyDescent="0.25">
      <c r="B12311" t="str">
        <f>CONCATENATE(G12311,"|", IF(I12311="", H12311,I12311),"|",IF(L12311="",K12311,L12311))</f>
        <v>Thiopental|SCnc|Ser/Plas</v>
      </c>
      <c r="C12311" t="b">
        <f>IF(OR(B12311=B12309, B12311=B12313), TRUE, FALSE)</f>
        <v>0</v>
      </c>
      <c r="D12311">
        <v>7136</v>
      </c>
      <c r="E12311">
        <v>5.5347999999999997</v>
      </c>
      <c r="F12311" t="s">
        <v>23920</v>
      </c>
      <c r="G12311" t="s">
        <v>23917</v>
      </c>
      <c r="H12311" t="s">
        <v>222</v>
      </c>
      <c r="J12311" t="s">
        <v>3</v>
      </c>
      <c r="K12311" t="s">
        <v>47</v>
      </c>
      <c r="M12311" t="s">
        <v>5</v>
      </c>
      <c r="O12311" t="s">
        <v>223</v>
      </c>
      <c r="P12311" t="s">
        <v>223</v>
      </c>
      <c r="Q12311" t="s">
        <v>6</v>
      </c>
      <c r="R12311" t="s">
        <v>23921</v>
      </c>
      <c r="S12311" t="s">
        <v>23922</v>
      </c>
      <c r="T12311">
        <v>1</v>
      </c>
      <c r="U12311" t="s">
        <v>18</v>
      </c>
    </row>
    <row r="12312" spans="1:21" outlineLevel="1" x14ac:dyDescent="0.25">
      <c r="A12312" s="1" t="s">
        <v>26242</v>
      </c>
      <c r="B12312">
        <f>SUBTOTAL(3,B12311:B12311)</f>
        <v>1</v>
      </c>
      <c r="U12312">
        <f>SUBTOTAL(3,U12311:U12311)</f>
        <v>1</v>
      </c>
    </row>
    <row r="12313" spans="1:21" outlineLevel="2" x14ac:dyDescent="0.25">
      <c r="B12313" t="str">
        <f>CONCATENATE(G12313,"|", IF(I12313="", H12313,I12313),"|",IF(L12313="",K12313,L12313))</f>
        <v>Thioridazine cutoff|PrMCnc|Urine</v>
      </c>
      <c r="C12313" t="b">
        <f>IF(OR(B12313=B12311, B12313=B12314), TRUE, FALSE)</f>
        <v>1</v>
      </c>
      <c r="D12313">
        <v>7151</v>
      </c>
      <c r="E12313">
        <v>5.5762999999999998</v>
      </c>
      <c r="F12313" t="s">
        <v>23966</v>
      </c>
      <c r="G12313" t="s">
        <v>23967</v>
      </c>
      <c r="H12313" t="s">
        <v>2</v>
      </c>
      <c r="I12313" t="s">
        <v>25806</v>
      </c>
      <c r="J12313" t="s">
        <v>3</v>
      </c>
      <c r="K12313" t="s">
        <v>32</v>
      </c>
      <c r="M12313" t="s">
        <v>5</v>
      </c>
      <c r="N12313" t="s">
        <v>136</v>
      </c>
      <c r="O12313" t="s">
        <v>101</v>
      </c>
      <c r="P12313" t="s">
        <v>101</v>
      </c>
      <c r="Q12313" t="s">
        <v>6</v>
      </c>
      <c r="R12313" t="s">
        <v>23968</v>
      </c>
      <c r="S12313" t="s">
        <v>23969</v>
      </c>
      <c r="T12313">
        <v>1</v>
      </c>
      <c r="U12313" t="s">
        <v>9</v>
      </c>
    </row>
    <row r="12314" spans="1:21" outlineLevel="2" x14ac:dyDescent="0.25">
      <c r="B12314" t="str">
        <f>CONCATENATE(G12314,"|", IF(I12314="", H12314,I12314),"|",IF(L12314="",K12314,L12314))</f>
        <v>Thioridazine cutoff|PrMCnc|Urine</v>
      </c>
      <c r="C12314" t="b">
        <f>IF(OR(B12314=B12313, B12314=B12316), TRUE, FALSE)</f>
        <v>1</v>
      </c>
      <c r="D12314">
        <v>7152</v>
      </c>
      <c r="E12314">
        <v>5.5762999999999998</v>
      </c>
      <c r="F12314" t="s">
        <v>23970</v>
      </c>
      <c r="G12314" t="s">
        <v>23967</v>
      </c>
      <c r="H12314" t="s">
        <v>2</v>
      </c>
      <c r="I12314" t="s">
        <v>25806</v>
      </c>
      <c r="J12314" t="s">
        <v>3</v>
      </c>
      <c r="K12314" t="s">
        <v>32</v>
      </c>
      <c r="M12314" t="s">
        <v>5</v>
      </c>
      <c r="N12314" t="s">
        <v>142</v>
      </c>
      <c r="O12314" t="s">
        <v>101</v>
      </c>
      <c r="P12314" t="s">
        <v>101</v>
      </c>
      <c r="Q12314" t="s">
        <v>6</v>
      </c>
      <c r="R12314" t="s">
        <v>23971</v>
      </c>
      <c r="S12314" t="s">
        <v>23972</v>
      </c>
      <c r="T12314">
        <v>1</v>
      </c>
      <c r="U12314" t="s">
        <v>9</v>
      </c>
    </row>
    <row r="12315" spans="1:21" outlineLevel="1" x14ac:dyDescent="0.25">
      <c r="A12315" s="1" t="s">
        <v>26233</v>
      </c>
      <c r="B12315">
        <f>SUBTOTAL(3,B12313:B12314)</f>
        <v>2</v>
      </c>
      <c r="U12315">
        <f>SUBTOTAL(3,U12313:U12314)</f>
        <v>2</v>
      </c>
    </row>
    <row r="12316" spans="1:21" outlineLevel="2" x14ac:dyDescent="0.25">
      <c r="B12316" t="str">
        <f>CONCATENATE(G12316,"|", IF(I12316="", H12316,I12316),"|",IF(L12316="",K12316,L12316))</f>
        <v>Thioridazine|PrMCnc|Bld/Urine</v>
      </c>
      <c r="C12316" t="b">
        <f>IF(OR(B12316=B12314, B12316=B12318), TRUE, FALSE)</f>
        <v>0</v>
      </c>
      <c r="D12316">
        <v>7139</v>
      </c>
      <c r="E12316">
        <v>5.5347999999999997</v>
      </c>
      <c r="F12316" t="s">
        <v>23929</v>
      </c>
      <c r="G12316" t="s">
        <v>23930</v>
      </c>
      <c r="H12316" t="s">
        <v>140</v>
      </c>
      <c r="I12316" t="s">
        <v>25806</v>
      </c>
      <c r="J12316" t="s">
        <v>3</v>
      </c>
      <c r="K12316" t="s">
        <v>3423</v>
      </c>
      <c r="M12316" t="s">
        <v>141</v>
      </c>
      <c r="N12316" t="s">
        <v>142</v>
      </c>
      <c r="Q12316" t="s">
        <v>6</v>
      </c>
      <c r="R12316" t="s">
        <v>23931</v>
      </c>
      <c r="S12316" t="s">
        <v>23932</v>
      </c>
      <c r="T12316">
        <v>1</v>
      </c>
      <c r="U12316" t="s">
        <v>18</v>
      </c>
    </row>
    <row r="12317" spans="1:21" outlineLevel="1" x14ac:dyDescent="0.25">
      <c r="A12317" s="1" t="s">
        <v>26240</v>
      </c>
      <c r="B12317">
        <f>SUBTOTAL(3,B12316:B12316)</f>
        <v>1</v>
      </c>
      <c r="U12317">
        <f>SUBTOTAL(3,U12316:U12316)</f>
        <v>1</v>
      </c>
    </row>
    <row r="12318" spans="1:21" outlineLevel="2" x14ac:dyDescent="0.25">
      <c r="B12318" t="str">
        <f>CONCATENATE(G12318,"|", IF(I12318="", H12318,I12318),"|",IF(L12318="",K12318,L12318))</f>
        <v>Thioridazine|PrMCnc|Gast fld</v>
      </c>
      <c r="C12318" t="b">
        <f>IF(OR(B12318=B12316, B12318=B12320), TRUE, FALSE)</f>
        <v>0</v>
      </c>
      <c r="D12318">
        <v>7140</v>
      </c>
      <c r="E12318">
        <v>5.5347999999999997</v>
      </c>
      <c r="F12318" t="s">
        <v>23933</v>
      </c>
      <c r="G12318" t="s">
        <v>23930</v>
      </c>
      <c r="H12318" t="s">
        <v>2</v>
      </c>
      <c r="I12318" t="s">
        <v>25806</v>
      </c>
      <c r="J12318" t="s">
        <v>3</v>
      </c>
      <c r="K12318" t="s">
        <v>602</v>
      </c>
      <c r="M12318" t="s">
        <v>5</v>
      </c>
      <c r="O12318" t="s">
        <v>48</v>
      </c>
      <c r="P12318" t="s">
        <v>48</v>
      </c>
      <c r="Q12318" t="s">
        <v>6</v>
      </c>
      <c r="R12318" t="s">
        <v>23934</v>
      </c>
      <c r="S12318" t="s">
        <v>23935</v>
      </c>
      <c r="T12318">
        <v>1</v>
      </c>
      <c r="U12318" t="s">
        <v>18</v>
      </c>
    </row>
    <row r="12319" spans="1:21" outlineLevel="1" x14ac:dyDescent="0.25">
      <c r="A12319" s="1" t="s">
        <v>26239</v>
      </c>
      <c r="B12319">
        <f>SUBTOTAL(3,B12318:B12318)</f>
        <v>1</v>
      </c>
      <c r="U12319">
        <f>SUBTOTAL(3,U12318:U12318)</f>
        <v>1</v>
      </c>
    </row>
    <row r="12320" spans="1:21" outlineLevel="2" x14ac:dyDescent="0.25">
      <c r="B12320" t="str">
        <f>CONCATENATE(G12320,"|", IF(I12320="", H12320,I12320),"|",IF(L12320="",K12320,L12320))</f>
        <v>Thioridazine|PrMCnc|Intravascular - any</v>
      </c>
      <c r="C12320" t="b">
        <f>IF(OR(B12320=B12318, B12320=B12321), TRUE, FALSE)</f>
        <v>1</v>
      </c>
      <c r="D12320">
        <v>7142</v>
      </c>
      <c r="E12320">
        <v>5.5347999999999997</v>
      </c>
      <c r="F12320" t="s">
        <v>23939</v>
      </c>
      <c r="G12320" t="s">
        <v>23930</v>
      </c>
      <c r="H12320" t="s">
        <v>2</v>
      </c>
      <c r="I12320" t="s">
        <v>25806</v>
      </c>
      <c r="J12320" t="s">
        <v>3</v>
      </c>
      <c r="K12320" t="s">
        <v>47</v>
      </c>
      <c r="L12320" t="s">
        <v>25808</v>
      </c>
      <c r="M12320" t="s">
        <v>5</v>
      </c>
      <c r="O12320" t="s">
        <v>101</v>
      </c>
      <c r="P12320" t="s">
        <v>6827</v>
      </c>
      <c r="Q12320" t="s">
        <v>6</v>
      </c>
      <c r="R12320" t="s">
        <v>23940</v>
      </c>
      <c r="S12320" t="s">
        <v>23941</v>
      </c>
      <c r="T12320">
        <v>1</v>
      </c>
      <c r="U12320" t="s">
        <v>18</v>
      </c>
    </row>
    <row r="12321" spans="1:21" outlineLevel="2" x14ac:dyDescent="0.25">
      <c r="B12321" t="str">
        <f>CONCATENATE(G12321,"|", IF(I12321="", H12321,I12321),"|",IF(L12321="",K12321,L12321))</f>
        <v>Thioridazine|PrMCnc|Intravascular - any</v>
      </c>
      <c r="C12321" t="b">
        <f>IF(OR(B12321=B12320, B12321=B12323), TRUE, FALSE)</f>
        <v>1</v>
      </c>
      <c r="D12321">
        <v>7143</v>
      </c>
      <c r="E12321">
        <v>5.5347999999999997</v>
      </c>
      <c r="F12321" t="s">
        <v>23942</v>
      </c>
      <c r="G12321" t="s">
        <v>23930</v>
      </c>
      <c r="H12321" t="s">
        <v>140</v>
      </c>
      <c r="I12321" t="s">
        <v>25806</v>
      </c>
      <c r="J12321" t="s">
        <v>3</v>
      </c>
      <c r="K12321" t="s">
        <v>47</v>
      </c>
      <c r="L12321" t="s">
        <v>25808</v>
      </c>
      <c r="M12321" t="s">
        <v>141</v>
      </c>
      <c r="Q12321" t="s">
        <v>6</v>
      </c>
      <c r="R12321" t="s">
        <v>23943</v>
      </c>
      <c r="S12321" t="s">
        <v>23944</v>
      </c>
      <c r="T12321">
        <v>1</v>
      </c>
      <c r="U12321" t="s">
        <v>18</v>
      </c>
    </row>
    <row r="12322" spans="1:21" outlineLevel="1" x14ac:dyDescent="0.25">
      <c r="A12322" s="1" t="s">
        <v>26237</v>
      </c>
      <c r="B12322">
        <f>SUBTOTAL(3,B12320:B12321)</f>
        <v>2</v>
      </c>
      <c r="U12322">
        <f>SUBTOTAL(3,U12320:U12321)</f>
        <v>2</v>
      </c>
    </row>
    <row r="12323" spans="1:21" outlineLevel="2" x14ac:dyDescent="0.25">
      <c r="B12323" t="str">
        <f>CONCATENATE(G12323,"|", IF(I12323="", H12323,I12323),"|",IF(L12323="",K12323,L12323))</f>
        <v>Thioridazine|PrMCnc|Urine</v>
      </c>
      <c r="C12323" t="b">
        <f>IF(OR(B12323=B12321, B12323=B12324), TRUE, FALSE)</f>
        <v>1</v>
      </c>
      <c r="D12323">
        <v>7145</v>
      </c>
      <c r="E12323">
        <v>5.5347999999999997</v>
      </c>
      <c r="F12323" t="s">
        <v>23948</v>
      </c>
      <c r="G12323" t="s">
        <v>23930</v>
      </c>
      <c r="H12323" t="s">
        <v>2</v>
      </c>
      <c r="I12323" t="s">
        <v>25806</v>
      </c>
      <c r="J12323" t="s">
        <v>3</v>
      </c>
      <c r="K12323" t="s">
        <v>32</v>
      </c>
      <c r="M12323" t="s">
        <v>5</v>
      </c>
      <c r="O12323" t="s">
        <v>101</v>
      </c>
      <c r="P12323" t="s">
        <v>101</v>
      </c>
      <c r="Q12323" t="s">
        <v>6</v>
      </c>
      <c r="R12323" t="s">
        <v>23949</v>
      </c>
      <c r="S12323" t="s">
        <v>23950</v>
      </c>
      <c r="T12323">
        <v>1</v>
      </c>
      <c r="U12323" t="s">
        <v>18</v>
      </c>
    </row>
    <row r="12324" spans="1:21" outlineLevel="2" x14ac:dyDescent="0.25">
      <c r="B12324" t="str">
        <f>CONCATENATE(G12324,"|", IF(I12324="", H12324,I12324),"|",IF(L12324="",K12324,L12324))</f>
        <v>Thioridazine|PrMCnc|Urine</v>
      </c>
      <c r="C12324" t="b">
        <f t="shared" si="111"/>
        <v>1</v>
      </c>
      <c r="D12324">
        <v>7146</v>
      </c>
      <c r="E12324">
        <v>5.5347999999999997</v>
      </c>
      <c r="F12324" t="s">
        <v>23951</v>
      </c>
      <c r="G12324" t="s">
        <v>23930</v>
      </c>
      <c r="H12324" t="s">
        <v>2</v>
      </c>
      <c r="I12324" t="s">
        <v>25806</v>
      </c>
      <c r="J12324" t="s">
        <v>3</v>
      </c>
      <c r="K12324" t="s">
        <v>32</v>
      </c>
      <c r="M12324" t="s">
        <v>5</v>
      </c>
      <c r="N12324" t="s">
        <v>136</v>
      </c>
      <c r="O12324" t="s">
        <v>101</v>
      </c>
      <c r="P12324" t="s">
        <v>101</v>
      </c>
      <c r="Q12324" t="s">
        <v>6</v>
      </c>
      <c r="R12324" t="s">
        <v>23952</v>
      </c>
      <c r="S12324" t="s">
        <v>23953</v>
      </c>
      <c r="T12324">
        <v>1</v>
      </c>
      <c r="U12324" t="s">
        <v>18</v>
      </c>
    </row>
    <row r="12325" spans="1:21" outlineLevel="2" x14ac:dyDescent="0.25">
      <c r="B12325" t="str">
        <f>CONCATENATE(G12325,"|", IF(I12325="", H12325,I12325),"|",IF(L12325="",K12325,L12325))</f>
        <v>Thioridazine|PrMCnc|Urine</v>
      </c>
      <c r="C12325" t="b">
        <f t="shared" si="111"/>
        <v>1</v>
      </c>
      <c r="D12325">
        <v>7147</v>
      </c>
      <c r="E12325">
        <v>5.5347999999999997</v>
      </c>
      <c r="F12325" t="s">
        <v>23954</v>
      </c>
      <c r="G12325" t="s">
        <v>23930</v>
      </c>
      <c r="H12325" t="s">
        <v>140</v>
      </c>
      <c r="I12325" t="s">
        <v>25806</v>
      </c>
      <c r="J12325" t="s">
        <v>3</v>
      </c>
      <c r="K12325" t="s">
        <v>32</v>
      </c>
      <c r="M12325" t="s">
        <v>141</v>
      </c>
      <c r="Q12325" t="s">
        <v>6</v>
      </c>
      <c r="R12325" t="s">
        <v>23955</v>
      </c>
      <c r="S12325" t="s">
        <v>23956</v>
      </c>
      <c r="T12325">
        <v>1</v>
      </c>
      <c r="U12325" t="s">
        <v>18</v>
      </c>
    </row>
    <row r="12326" spans="1:21" outlineLevel="2" x14ac:dyDescent="0.25">
      <c r="B12326" t="str">
        <f>CONCATENATE(G12326,"|", IF(I12326="", H12326,I12326),"|",IF(L12326="",K12326,L12326))</f>
        <v>Thioridazine|PrMCnc|Urine</v>
      </c>
      <c r="C12326" t="b">
        <f t="shared" si="111"/>
        <v>1</v>
      </c>
      <c r="D12326">
        <v>7148</v>
      </c>
      <c r="E12326">
        <v>5.5347999999999997</v>
      </c>
      <c r="F12326" t="s">
        <v>23957</v>
      </c>
      <c r="G12326" t="s">
        <v>23930</v>
      </c>
      <c r="H12326" t="s">
        <v>140</v>
      </c>
      <c r="I12326" t="s">
        <v>25806</v>
      </c>
      <c r="J12326" t="s">
        <v>3</v>
      </c>
      <c r="K12326" t="s">
        <v>32</v>
      </c>
      <c r="M12326" t="s">
        <v>141</v>
      </c>
      <c r="N12326" t="s">
        <v>136</v>
      </c>
      <c r="Q12326" t="s">
        <v>6</v>
      </c>
      <c r="R12326" t="s">
        <v>23958</v>
      </c>
      <c r="S12326" t="s">
        <v>23959</v>
      </c>
      <c r="T12326">
        <v>1</v>
      </c>
      <c r="U12326" t="s">
        <v>18</v>
      </c>
    </row>
    <row r="12327" spans="1:21" outlineLevel="2" x14ac:dyDescent="0.25">
      <c r="B12327" t="str">
        <f>CONCATENATE(G12327,"|", IF(I12327="", H12327,I12327),"|",IF(L12327="",K12327,L12327))</f>
        <v>Thioridazine|PrMCnc|Urine</v>
      </c>
      <c r="C12327" t="b">
        <f>IF(OR(B12327=B12326, B12327=B12329), TRUE, FALSE)</f>
        <v>1</v>
      </c>
      <c r="D12327">
        <v>7149</v>
      </c>
      <c r="E12327">
        <v>5.5347999999999997</v>
      </c>
      <c r="F12327" t="s">
        <v>23960</v>
      </c>
      <c r="G12327" t="s">
        <v>23930</v>
      </c>
      <c r="H12327" t="s">
        <v>140</v>
      </c>
      <c r="I12327" t="s">
        <v>25806</v>
      </c>
      <c r="J12327" t="s">
        <v>3</v>
      </c>
      <c r="K12327" t="s">
        <v>32</v>
      </c>
      <c r="M12327" t="s">
        <v>141</v>
      </c>
      <c r="N12327" t="s">
        <v>142</v>
      </c>
      <c r="Q12327" t="s">
        <v>6</v>
      </c>
      <c r="R12327" t="s">
        <v>23961</v>
      </c>
      <c r="S12327" t="s">
        <v>23962</v>
      </c>
      <c r="T12327">
        <v>1</v>
      </c>
      <c r="U12327" t="s">
        <v>18</v>
      </c>
    </row>
    <row r="12328" spans="1:21" outlineLevel="1" x14ac:dyDescent="0.25">
      <c r="A12328" s="1" t="s">
        <v>26235</v>
      </c>
      <c r="B12328">
        <f>SUBTOTAL(3,B12323:B12327)</f>
        <v>5</v>
      </c>
      <c r="U12328">
        <f>SUBTOTAL(3,U12323:U12327)</f>
        <v>5</v>
      </c>
    </row>
    <row r="12329" spans="1:21" outlineLevel="2" x14ac:dyDescent="0.25">
      <c r="B12329" t="str">
        <f>CONCATENATE(G12329,"|", IF(I12329="", H12329,I12329),"|",IF(L12329="",K12329,L12329))</f>
        <v>Thioridazine|SCnc|Gast fld</v>
      </c>
      <c r="C12329" t="b">
        <f>IF(OR(B12329=B12327, B12329=B12331), TRUE, FALSE)</f>
        <v>0</v>
      </c>
      <c r="D12329">
        <v>7141</v>
      </c>
      <c r="E12329">
        <v>5.5347999999999997</v>
      </c>
      <c r="F12329" t="s">
        <v>23936</v>
      </c>
      <c r="G12329" t="s">
        <v>23930</v>
      </c>
      <c r="H12329" t="s">
        <v>222</v>
      </c>
      <c r="J12329" t="s">
        <v>3</v>
      </c>
      <c r="K12329" t="s">
        <v>602</v>
      </c>
      <c r="M12329" t="s">
        <v>5</v>
      </c>
      <c r="O12329" t="s">
        <v>223</v>
      </c>
      <c r="P12329" t="s">
        <v>223</v>
      </c>
      <c r="Q12329" t="s">
        <v>6</v>
      </c>
      <c r="R12329" t="s">
        <v>23937</v>
      </c>
      <c r="S12329" t="s">
        <v>23938</v>
      </c>
      <c r="T12329">
        <v>1</v>
      </c>
      <c r="U12329" t="s">
        <v>18</v>
      </c>
    </row>
    <row r="12330" spans="1:21" outlineLevel="1" x14ac:dyDescent="0.25">
      <c r="A12330" s="1" t="s">
        <v>26238</v>
      </c>
      <c r="B12330">
        <f>SUBTOTAL(3,B12329:B12329)</f>
        <v>1</v>
      </c>
      <c r="U12330">
        <f>SUBTOTAL(3,U12329:U12329)</f>
        <v>1</v>
      </c>
    </row>
    <row r="12331" spans="1:21" outlineLevel="2" x14ac:dyDescent="0.25">
      <c r="B12331" t="str">
        <f>CONCATENATE(G12331,"|", IF(I12331="", H12331,I12331),"|",IF(L12331="",K12331,L12331))</f>
        <v>Thioridazine|SCnc|Ser/Plas</v>
      </c>
      <c r="C12331" t="b">
        <f>IF(OR(B12331=B12329, B12331=B12333), TRUE, FALSE)</f>
        <v>0</v>
      </c>
      <c r="D12331">
        <v>7144</v>
      </c>
      <c r="E12331">
        <v>5.5347999999999997</v>
      </c>
      <c r="F12331" t="s">
        <v>23945</v>
      </c>
      <c r="G12331" t="s">
        <v>23930</v>
      </c>
      <c r="H12331" t="s">
        <v>222</v>
      </c>
      <c r="J12331" t="s">
        <v>3</v>
      </c>
      <c r="K12331" t="s">
        <v>47</v>
      </c>
      <c r="M12331" t="s">
        <v>5</v>
      </c>
      <c r="O12331" t="s">
        <v>223</v>
      </c>
      <c r="P12331" t="s">
        <v>223</v>
      </c>
      <c r="Q12331" t="s">
        <v>6</v>
      </c>
      <c r="R12331" t="s">
        <v>23946</v>
      </c>
      <c r="S12331" t="s">
        <v>23947</v>
      </c>
      <c r="T12331">
        <v>1</v>
      </c>
      <c r="U12331" t="s">
        <v>18</v>
      </c>
    </row>
    <row r="12332" spans="1:21" outlineLevel="1" x14ac:dyDescent="0.25">
      <c r="A12332" s="1" t="s">
        <v>26236</v>
      </c>
      <c r="B12332">
        <f>SUBTOTAL(3,B12331:B12331)</f>
        <v>1</v>
      </c>
      <c r="U12332">
        <f>SUBTOTAL(3,U12331:U12331)</f>
        <v>1</v>
      </c>
    </row>
    <row r="12333" spans="1:21" outlineLevel="2" x14ac:dyDescent="0.25">
      <c r="B12333" t="str">
        <f>CONCATENATE(G12333,"|", IF(I12333="", H12333,I12333),"|",IF(L12333="",K12333,L12333))</f>
        <v>Thioridazine|SCnc|Urine</v>
      </c>
      <c r="C12333" t="b">
        <f>IF(OR(B12333=B12331, B12333=B12335), TRUE, FALSE)</f>
        <v>0</v>
      </c>
      <c r="D12333">
        <v>7150</v>
      </c>
      <c r="E12333">
        <v>5.5347999999999997</v>
      </c>
      <c r="F12333" t="s">
        <v>23963</v>
      </c>
      <c r="G12333" t="s">
        <v>23930</v>
      </c>
      <c r="H12333" t="s">
        <v>222</v>
      </c>
      <c r="J12333" t="s">
        <v>3</v>
      </c>
      <c r="K12333" t="s">
        <v>32</v>
      </c>
      <c r="M12333" t="s">
        <v>5</v>
      </c>
      <c r="O12333" t="s">
        <v>223</v>
      </c>
      <c r="P12333" t="s">
        <v>223</v>
      </c>
      <c r="Q12333" t="s">
        <v>6</v>
      </c>
      <c r="R12333" t="s">
        <v>23964</v>
      </c>
      <c r="S12333" t="s">
        <v>23965</v>
      </c>
      <c r="T12333">
        <v>1</v>
      </c>
      <c r="U12333" t="s">
        <v>18</v>
      </c>
    </row>
    <row r="12334" spans="1:21" outlineLevel="1" x14ac:dyDescent="0.25">
      <c r="A12334" s="1" t="s">
        <v>26234</v>
      </c>
      <c r="B12334">
        <f>SUBTOTAL(3,B12333:B12333)</f>
        <v>1</v>
      </c>
      <c r="U12334">
        <f>SUBTOTAL(3,U12333:U12333)</f>
        <v>1</v>
      </c>
    </row>
    <row r="12335" spans="1:21" outlineLevel="2" x14ac:dyDescent="0.25">
      <c r="B12335" t="str">
        <f>CONCATENATE(G12335,"|", IF(I12335="", H12335,I12335),"|",IF(L12335="",K12335,L12335))</f>
        <v>Thiothixene|PrMCnc|Gast fld</v>
      </c>
      <c r="C12335" t="b">
        <f>IF(OR(B12335=B12333, B12335=B12337), TRUE, FALSE)</f>
        <v>0</v>
      </c>
      <c r="D12335">
        <v>7153</v>
      </c>
      <c r="E12335">
        <v>5.5347999999999997</v>
      </c>
      <c r="F12335" t="s">
        <v>23973</v>
      </c>
      <c r="G12335" t="s">
        <v>23974</v>
      </c>
      <c r="H12335" t="s">
        <v>2</v>
      </c>
      <c r="I12335" t="s">
        <v>25806</v>
      </c>
      <c r="J12335" t="s">
        <v>3</v>
      </c>
      <c r="K12335" t="s">
        <v>602</v>
      </c>
      <c r="M12335" t="s">
        <v>5</v>
      </c>
      <c r="O12335" t="s">
        <v>48</v>
      </c>
      <c r="P12335" t="s">
        <v>48</v>
      </c>
      <c r="Q12335" t="s">
        <v>6</v>
      </c>
      <c r="R12335" t="s">
        <v>23975</v>
      </c>
      <c r="S12335" t="s">
        <v>23976</v>
      </c>
      <c r="T12335">
        <v>1</v>
      </c>
      <c r="U12335" t="s">
        <v>18</v>
      </c>
    </row>
    <row r="12336" spans="1:21" outlineLevel="1" x14ac:dyDescent="0.25">
      <c r="A12336" s="1" t="s">
        <v>26232</v>
      </c>
      <c r="B12336">
        <f>SUBTOTAL(3,B12335:B12335)</f>
        <v>1</v>
      </c>
      <c r="U12336">
        <f>SUBTOTAL(3,U12335:U12335)</f>
        <v>1</v>
      </c>
    </row>
    <row r="12337" spans="1:21" outlineLevel="2" x14ac:dyDescent="0.25">
      <c r="B12337" t="str">
        <f>CONCATENATE(G12337,"|", IF(I12337="", H12337,I12337),"|",IF(L12337="",K12337,L12337))</f>
        <v>Thiothixene|PrMCnc|Intravascular - any</v>
      </c>
      <c r="C12337" t="b">
        <f>IF(OR(B12337=B12335, B12337=B12339), TRUE, FALSE)</f>
        <v>0</v>
      </c>
      <c r="D12337">
        <v>7154</v>
      </c>
      <c r="E12337">
        <v>5.5347999999999997</v>
      </c>
      <c r="F12337" t="s">
        <v>23977</v>
      </c>
      <c r="G12337" t="s">
        <v>23974</v>
      </c>
      <c r="H12337" t="s">
        <v>2</v>
      </c>
      <c r="I12337" t="s">
        <v>25806</v>
      </c>
      <c r="J12337" t="s">
        <v>3</v>
      </c>
      <c r="K12337" t="s">
        <v>47</v>
      </c>
      <c r="L12337" t="s">
        <v>25808</v>
      </c>
      <c r="M12337" t="s">
        <v>5</v>
      </c>
      <c r="O12337" t="s">
        <v>48</v>
      </c>
      <c r="P12337" t="s">
        <v>48</v>
      </c>
      <c r="Q12337" t="s">
        <v>6</v>
      </c>
      <c r="R12337" t="s">
        <v>23978</v>
      </c>
      <c r="S12337" t="s">
        <v>23979</v>
      </c>
      <c r="T12337">
        <v>1</v>
      </c>
      <c r="U12337" t="s">
        <v>18</v>
      </c>
    </row>
    <row r="12338" spans="1:21" outlineLevel="1" x14ac:dyDescent="0.25">
      <c r="A12338" s="1" t="s">
        <v>26231</v>
      </c>
      <c r="B12338">
        <f>SUBTOTAL(3,B12337:B12337)</f>
        <v>1</v>
      </c>
      <c r="U12338">
        <f>SUBTOTAL(3,U12337:U12337)</f>
        <v>1</v>
      </c>
    </row>
    <row r="12339" spans="1:21" outlineLevel="2" x14ac:dyDescent="0.25">
      <c r="B12339" t="str">
        <f>CONCATENATE(G12339,"|", IF(I12339="", H12339,I12339),"|",IF(L12339="",K12339,L12339))</f>
        <v>Thiothixene|PrMCnc|Urine</v>
      </c>
      <c r="C12339" t="b">
        <f>IF(OR(B12339=B12337, B12339=B12340), TRUE, FALSE)</f>
        <v>1</v>
      </c>
      <c r="D12339">
        <v>7155</v>
      </c>
      <c r="E12339">
        <v>5.5347999999999997</v>
      </c>
      <c r="F12339" t="s">
        <v>23980</v>
      </c>
      <c r="G12339" t="s">
        <v>23974</v>
      </c>
      <c r="H12339" t="s">
        <v>2</v>
      </c>
      <c r="I12339" t="s">
        <v>25806</v>
      </c>
      <c r="J12339" t="s">
        <v>3</v>
      </c>
      <c r="K12339" t="s">
        <v>32</v>
      </c>
      <c r="M12339" t="s">
        <v>5</v>
      </c>
      <c r="O12339" t="s">
        <v>48</v>
      </c>
      <c r="P12339" t="s">
        <v>48</v>
      </c>
      <c r="Q12339" t="s">
        <v>6</v>
      </c>
      <c r="R12339" t="s">
        <v>23981</v>
      </c>
      <c r="S12339" t="s">
        <v>23982</v>
      </c>
      <c r="T12339">
        <v>1</v>
      </c>
      <c r="U12339" t="s">
        <v>18</v>
      </c>
    </row>
    <row r="12340" spans="1:21" outlineLevel="2" x14ac:dyDescent="0.25">
      <c r="B12340" t="str">
        <f>CONCATENATE(G12340,"|", IF(I12340="", H12340,I12340),"|",IF(L12340="",K12340,L12340))</f>
        <v>Thiothixene|PrMCnc|Urine</v>
      </c>
      <c r="C12340" t="b">
        <f>IF(OR(B12340=B12339, B12340=B12342), TRUE, FALSE)</f>
        <v>1</v>
      </c>
      <c r="D12340">
        <v>7156</v>
      </c>
      <c r="E12340">
        <v>5.5347999999999997</v>
      </c>
      <c r="F12340" t="s">
        <v>23983</v>
      </c>
      <c r="G12340" t="s">
        <v>23974</v>
      </c>
      <c r="H12340" t="s">
        <v>140</v>
      </c>
      <c r="I12340" t="s">
        <v>25806</v>
      </c>
      <c r="J12340" t="s">
        <v>3</v>
      </c>
      <c r="K12340" t="s">
        <v>32</v>
      </c>
      <c r="M12340" t="s">
        <v>141</v>
      </c>
      <c r="Q12340" t="s">
        <v>6</v>
      </c>
      <c r="R12340" t="s">
        <v>23984</v>
      </c>
      <c r="S12340" t="s">
        <v>23985</v>
      </c>
      <c r="T12340">
        <v>1</v>
      </c>
      <c r="U12340" t="s">
        <v>18</v>
      </c>
    </row>
    <row r="12341" spans="1:21" outlineLevel="1" x14ac:dyDescent="0.25">
      <c r="A12341" s="1" t="s">
        <v>26230</v>
      </c>
      <c r="B12341">
        <f>SUBTOTAL(3,B12339:B12340)</f>
        <v>2</v>
      </c>
      <c r="U12341">
        <f>SUBTOTAL(3,U12339:U12340)</f>
        <v>2</v>
      </c>
    </row>
    <row r="12342" spans="1:21" outlineLevel="2" x14ac:dyDescent="0.25">
      <c r="B12342" t="str">
        <f>CONCATENATE(G12342,"|", IF(I12342="", H12342,I12342),"|",IF(L12342="",K12342,L12342))</f>
        <v>Thiothixene|SCnc|XXX</v>
      </c>
      <c r="C12342" t="b">
        <f>IF(OR(B12342=B12340, B12342=B12344), TRUE, FALSE)</f>
        <v>0</v>
      </c>
      <c r="D12342">
        <v>7157</v>
      </c>
      <c r="E12342">
        <v>5.5347999999999997</v>
      </c>
      <c r="F12342" t="s">
        <v>23986</v>
      </c>
      <c r="G12342" t="s">
        <v>23974</v>
      </c>
      <c r="H12342" t="s">
        <v>222</v>
      </c>
      <c r="J12342" t="s">
        <v>3</v>
      </c>
      <c r="K12342" t="s">
        <v>259</v>
      </c>
      <c r="M12342" t="s">
        <v>5</v>
      </c>
      <c r="O12342" t="s">
        <v>223</v>
      </c>
      <c r="P12342" t="s">
        <v>223</v>
      </c>
      <c r="Q12342" t="s">
        <v>6</v>
      </c>
      <c r="R12342" t="s">
        <v>23987</v>
      </c>
      <c r="S12342" t="s">
        <v>23988</v>
      </c>
      <c r="T12342">
        <v>1</v>
      </c>
      <c r="U12342" t="s">
        <v>18</v>
      </c>
    </row>
    <row r="12343" spans="1:21" outlineLevel="1" x14ac:dyDescent="0.25">
      <c r="A12343" s="1" t="s">
        <v>26229</v>
      </c>
      <c r="B12343">
        <f>SUBTOTAL(3,B12342:B12342)</f>
        <v>1</v>
      </c>
      <c r="U12343">
        <f>SUBTOTAL(3,U12342:U12342)</f>
        <v>1</v>
      </c>
    </row>
    <row r="12344" spans="1:21" outlineLevel="2" x14ac:dyDescent="0.25">
      <c r="B12344" t="str">
        <f>CONCATENATE(G12344,"|", IF(I12344="", H12344,I12344),"|",IF(L12344="",K12344,L12344))</f>
        <v>Thorium|PrMCnc|Intravascular - any</v>
      </c>
      <c r="C12344" t="b">
        <f>IF(OR(B12344=B12342, B12344=B12346), TRUE, FALSE)</f>
        <v>0</v>
      </c>
      <c r="D12344">
        <v>7159</v>
      </c>
      <c r="E12344">
        <v>5.5347999999999997</v>
      </c>
      <c r="F12344" t="s">
        <v>23993</v>
      </c>
      <c r="G12344" t="s">
        <v>23990</v>
      </c>
      <c r="H12344" t="s">
        <v>2</v>
      </c>
      <c r="I12344" t="s">
        <v>25806</v>
      </c>
      <c r="J12344" t="s">
        <v>3</v>
      </c>
      <c r="K12344" t="s">
        <v>47</v>
      </c>
      <c r="L12344" t="s">
        <v>25808</v>
      </c>
      <c r="M12344" t="s">
        <v>5</v>
      </c>
      <c r="O12344" t="s">
        <v>48</v>
      </c>
      <c r="P12344" t="s">
        <v>48</v>
      </c>
      <c r="Q12344" t="s">
        <v>6</v>
      </c>
      <c r="R12344" t="s">
        <v>23994</v>
      </c>
      <c r="S12344" t="s">
        <v>23995</v>
      </c>
      <c r="T12344">
        <v>1</v>
      </c>
      <c r="U12344" t="s">
        <v>18</v>
      </c>
    </row>
    <row r="12345" spans="1:21" outlineLevel="1" x14ac:dyDescent="0.25">
      <c r="A12345" s="1" t="s">
        <v>26227</v>
      </c>
      <c r="B12345">
        <f>SUBTOTAL(3,B12344:B12344)</f>
        <v>1</v>
      </c>
      <c r="U12345">
        <f>SUBTOTAL(3,U12344:U12344)</f>
        <v>1</v>
      </c>
    </row>
    <row r="12346" spans="1:21" outlineLevel="2" x14ac:dyDescent="0.25">
      <c r="B12346" t="str">
        <f>CONCATENATE(G12346,"|", IF(I12346="", H12346,I12346),"|",IF(L12346="",K12346,L12346))</f>
        <v>Thorium|PrMCnc|Urine</v>
      </c>
      <c r="C12346" t="b">
        <f>IF(OR(B12346=B12344, B12346=B12348), TRUE, FALSE)</f>
        <v>0</v>
      </c>
      <c r="D12346">
        <v>7161</v>
      </c>
      <c r="E12346">
        <v>5.5347999999999997</v>
      </c>
      <c r="F12346" t="s">
        <v>23999</v>
      </c>
      <c r="G12346" t="s">
        <v>23990</v>
      </c>
      <c r="H12346" t="s">
        <v>2</v>
      </c>
      <c r="I12346" t="s">
        <v>25806</v>
      </c>
      <c r="J12346" t="s">
        <v>3</v>
      </c>
      <c r="K12346" t="s">
        <v>32</v>
      </c>
      <c r="M12346" t="s">
        <v>5</v>
      </c>
      <c r="O12346" t="s">
        <v>48</v>
      </c>
      <c r="P12346" t="s">
        <v>48</v>
      </c>
      <c r="Q12346" t="s">
        <v>6</v>
      </c>
      <c r="R12346" t="s">
        <v>24000</v>
      </c>
      <c r="S12346" t="s">
        <v>24001</v>
      </c>
      <c r="T12346">
        <v>1</v>
      </c>
      <c r="U12346" t="s">
        <v>18</v>
      </c>
    </row>
    <row r="12347" spans="1:21" outlineLevel="1" x14ac:dyDescent="0.25">
      <c r="A12347" s="1" t="s">
        <v>26225</v>
      </c>
      <c r="B12347">
        <f>SUBTOTAL(3,B12346:B12346)</f>
        <v>1</v>
      </c>
      <c r="U12347">
        <f>SUBTOTAL(3,U12346:U12346)</f>
        <v>1</v>
      </c>
    </row>
    <row r="12348" spans="1:21" outlineLevel="2" x14ac:dyDescent="0.25">
      <c r="B12348" t="str">
        <f>CONCATENATE(G12348,"|", IF(I12348="", H12348,I12348),"|",IF(L12348="",K12348,L12348))</f>
        <v>Thorium|SCnt|Hair</v>
      </c>
      <c r="C12348" t="b">
        <f>IF(OR(B12348=B12346, B12348=B12350), TRUE, FALSE)</f>
        <v>0</v>
      </c>
      <c r="D12348">
        <v>7158</v>
      </c>
      <c r="E12348">
        <v>5.5347999999999997</v>
      </c>
      <c r="F12348" t="s">
        <v>23989</v>
      </c>
      <c r="G12348" t="s">
        <v>23990</v>
      </c>
      <c r="H12348" t="s">
        <v>2315</v>
      </c>
      <c r="J12348" t="s">
        <v>3</v>
      </c>
      <c r="K12348" t="s">
        <v>242</v>
      </c>
      <c r="M12348" t="s">
        <v>5</v>
      </c>
      <c r="O12348" t="s">
        <v>21034</v>
      </c>
      <c r="P12348" t="s">
        <v>21034</v>
      </c>
      <c r="Q12348" t="s">
        <v>6</v>
      </c>
      <c r="R12348" t="s">
        <v>23991</v>
      </c>
      <c r="S12348" t="s">
        <v>23992</v>
      </c>
      <c r="T12348">
        <v>1</v>
      </c>
      <c r="U12348" t="s">
        <v>18</v>
      </c>
    </row>
    <row r="12349" spans="1:21" outlineLevel="1" x14ac:dyDescent="0.25">
      <c r="A12349" s="1" t="s">
        <v>26228</v>
      </c>
      <c r="B12349">
        <f>SUBTOTAL(3,B12348:B12348)</f>
        <v>1</v>
      </c>
      <c r="U12349">
        <f>SUBTOTAL(3,U12348:U12348)</f>
        <v>1</v>
      </c>
    </row>
    <row r="12350" spans="1:21" outlineLevel="2" x14ac:dyDescent="0.25">
      <c r="B12350" t="str">
        <f>CONCATENATE(G12350,"|", IF(I12350="", H12350,I12350),"|",IF(L12350="",K12350,L12350))</f>
        <v>Thorium|SCnt|Tiss</v>
      </c>
      <c r="C12350" t="b">
        <f>IF(OR(B12350=B12348, B12350=B12352), TRUE, FALSE)</f>
        <v>0</v>
      </c>
      <c r="D12350">
        <v>7160</v>
      </c>
      <c r="E12350">
        <v>5.5347999999999997</v>
      </c>
      <c r="F12350" t="s">
        <v>23996</v>
      </c>
      <c r="G12350" t="s">
        <v>23990</v>
      </c>
      <c r="H12350" t="s">
        <v>2315</v>
      </c>
      <c r="J12350" t="s">
        <v>3</v>
      </c>
      <c r="K12350" t="s">
        <v>313</v>
      </c>
      <c r="M12350" t="s">
        <v>5</v>
      </c>
      <c r="O12350" t="s">
        <v>2336</v>
      </c>
      <c r="P12350" t="s">
        <v>2336</v>
      </c>
      <c r="Q12350" t="s">
        <v>6</v>
      </c>
      <c r="R12350" t="s">
        <v>23997</v>
      </c>
      <c r="S12350" t="s">
        <v>23998</v>
      </c>
      <c r="T12350">
        <v>1</v>
      </c>
      <c r="U12350" t="s">
        <v>18</v>
      </c>
    </row>
    <row r="12351" spans="1:21" outlineLevel="1" x14ac:dyDescent="0.25">
      <c r="A12351" s="1" t="s">
        <v>26226</v>
      </c>
      <c r="B12351">
        <f>SUBTOTAL(3,B12350:B12350)</f>
        <v>1</v>
      </c>
      <c r="U12351">
        <f>SUBTOTAL(3,U12350:U12350)</f>
        <v>1</v>
      </c>
    </row>
    <row r="12352" spans="1:21" outlineLevel="2" x14ac:dyDescent="0.25">
      <c r="B12352" t="str">
        <f>CONCATENATE(G12352,"|", IF(I12352="", H12352,I12352),"|",IF(L12352="",K12352,L12352))</f>
        <v>Threoamino alcohol|PrMCnc|Intravascular - any</v>
      </c>
      <c r="C12352" t="b">
        <f>IF(OR(B12352=B12350, B12352=B12354), TRUE, FALSE)</f>
        <v>0</v>
      </c>
      <c r="D12352">
        <v>7162</v>
      </c>
      <c r="E12352">
        <v>5.5347999999999997</v>
      </c>
      <c r="F12352" t="s">
        <v>24002</v>
      </c>
      <c r="G12352" t="s">
        <v>24003</v>
      </c>
      <c r="H12352" t="s">
        <v>2</v>
      </c>
      <c r="I12352" t="s">
        <v>25806</v>
      </c>
      <c r="J12352" t="s">
        <v>3</v>
      </c>
      <c r="K12352" t="s">
        <v>47</v>
      </c>
      <c r="L12352" t="s">
        <v>25808</v>
      </c>
      <c r="M12352" t="s">
        <v>5</v>
      </c>
      <c r="O12352" t="s">
        <v>33</v>
      </c>
      <c r="P12352" t="s">
        <v>33</v>
      </c>
      <c r="Q12352" t="s">
        <v>6</v>
      </c>
      <c r="R12352" t="s">
        <v>24004</v>
      </c>
      <c r="S12352" t="s">
        <v>24005</v>
      </c>
      <c r="T12352">
        <v>1</v>
      </c>
      <c r="U12352" t="s">
        <v>18</v>
      </c>
    </row>
    <row r="12353" spans="1:21" outlineLevel="1" x14ac:dyDescent="0.25">
      <c r="A12353" s="1" t="s">
        <v>26224</v>
      </c>
      <c r="B12353">
        <f>SUBTOTAL(3,B12352:B12352)</f>
        <v>1</v>
      </c>
      <c r="U12353">
        <f>SUBTOTAL(3,U12352:U12352)</f>
        <v>1</v>
      </c>
    </row>
    <row r="12354" spans="1:21" outlineLevel="2" x14ac:dyDescent="0.25">
      <c r="B12354" t="str">
        <f>CONCATENATE(G12354,"|", IF(I12354="", H12354,I12354),"|",IF(L12354="",K12354,L12354))</f>
        <v>Tiagabine|PrMCnc|Intravascular - any</v>
      </c>
      <c r="C12354" t="b">
        <f>IF(OR(B12354=B12352, B12354=B12356), TRUE, FALSE)</f>
        <v>0</v>
      </c>
      <c r="D12354">
        <v>7163</v>
      </c>
      <c r="E12354">
        <v>5.5347999999999997</v>
      </c>
      <c r="F12354" t="s">
        <v>24006</v>
      </c>
      <c r="G12354" t="s">
        <v>24007</v>
      </c>
      <c r="H12354" t="s">
        <v>2</v>
      </c>
      <c r="I12354" t="s">
        <v>25806</v>
      </c>
      <c r="J12354" t="s">
        <v>3</v>
      </c>
      <c r="K12354" t="s">
        <v>47</v>
      </c>
      <c r="L12354" t="s">
        <v>25808</v>
      </c>
      <c r="M12354" t="s">
        <v>5</v>
      </c>
      <c r="O12354" t="s">
        <v>101</v>
      </c>
      <c r="P12354" t="s">
        <v>101</v>
      </c>
      <c r="Q12354" t="s">
        <v>6</v>
      </c>
      <c r="R12354" t="s">
        <v>24008</v>
      </c>
      <c r="S12354" t="s">
        <v>24009</v>
      </c>
      <c r="T12354">
        <v>1</v>
      </c>
      <c r="U12354" t="s">
        <v>18</v>
      </c>
    </row>
    <row r="12355" spans="1:21" outlineLevel="1" x14ac:dyDescent="0.25">
      <c r="A12355" s="1" t="s">
        <v>26223</v>
      </c>
      <c r="B12355">
        <f>SUBTOTAL(3,B12354:B12354)</f>
        <v>1</v>
      </c>
      <c r="U12355">
        <f>SUBTOTAL(3,U12354:U12354)</f>
        <v>1</v>
      </c>
    </row>
    <row r="12356" spans="1:21" outlineLevel="2" x14ac:dyDescent="0.25">
      <c r="B12356" t="str">
        <f>CONCATENATE(G12356,"|", IF(I12356="", H12356,I12356),"|",IF(L12356="",K12356,L12356))</f>
        <v>Ticarcillin|PrMCnc|Intravascular - any</v>
      </c>
      <c r="C12356" t="b">
        <f>IF(OR(B12356=B12354, B12356=B12358), TRUE, FALSE)</f>
        <v>0</v>
      </c>
      <c r="D12356">
        <v>7164</v>
      </c>
      <c r="E12356">
        <v>5.5347999999999997</v>
      </c>
      <c r="F12356" t="s">
        <v>24010</v>
      </c>
      <c r="G12356" t="s">
        <v>24011</v>
      </c>
      <c r="H12356" t="s">
        <v>2</v>
      </c>
      <c r="I12356" t="s">
        <v>25806</v>
      </c>
      <c r="J12356" t="s">
        <v>3</v>
      </c>
      <c r="K12356" t="s">
        <v>47</v>
      </c>
      <c r="L12356" t="s">
        <v>25808</v>
      </c>
      <c r="M12356" t="s">
        <v>5</v>
      </c>
      <c r="O12356" t="s">
        <v>101</v>
      </c>
      <c r="P12356" t="s">
        <v>101</v>
      </c>
      <c r="Q12356" t="s">
        <v>6</v>
      </c>
      <c r="R12356" t="s">
        <v>24012</v>
      </c>
      <c r="S12356" t="s">
        <v>24013</v>
      </c>
      <c r="T12356">
        <v>1</v>
      </c>
      <c r="U12356" t="s">
        <v>18</v>
      </c>
    </row>
    <row r="12357" spans="1:21" outlineLevel="1" x14ac:dyDescent="0.25">
      <c r="A12357" s="1" t="s">
        <v>26222</v>
      </c>
      <c r="B12357">
        <f>SUBTOTAL(3,B12356:B12356)</f>
        <v>1</v>
      </c>
      <c r="U12357">
        <f>SUBTOTAL(3,U12356:U12356)</f>
        <v>1</v>
      </c>
    </row>
    <row r="12358" spans="1:21" outlineLevel="2" x14ac:dyDescent="0.25">
      <c r="B12358" t="str">
        <f>CONCATENATE(G12358,"|", IF(I12358="", H12358,I12358),"|",IF(L12358="",K12358,L12358))</f>
        <v>Ticarcillin|PrMCnc|XXX</v>
      </c>
      <c r="C12358" t="b">
        <f>IF(OR(B12358=B12356, B12358=B12360), TRUE, FALSE)</f>
        <v>0</v>
      </c>
      <c r="D12358">
        <v>7165</v>
      </c>
      <c r="E12358">
        <v>5.5347999999999997</v>
      </c>
      <c r="F12358" t="s">
        <v>24014</v>
      </c>
      <c r="G12358" t="s">
        <v>24011</v>
      </c>
      <c r="H12358" t="s">
        <v>2</v>
      </c>
      <c r="I12358" t="s">
        <v>25806</v>
      </c>
      <c r="J12358" t="s">
        <v>3</v>
      </c>
      <c r="K12358" t="s">
        <v>259</v>
      </c>
      <c r="M12358" t="s">
        <v>5</v>
      </c>
      <c r="O12358" t="s">
        <v>101</v>
      </c>
      <c r="P12358" t="s">
        <v>101</v>
      </c>
      <c r="Q12358" t="s">
        <v>6</v>
      </c>
      <c r="R12358" t="s">
        <v>24015</v>
      </c>
      <c r="S12358" t="s">
        <v>24016</v>
      </c>
      <c r="T12358">
        <v>1</v>
      </c>
      <c r="U12358" t="s">
        <v>18</v>
      </c>
    </row>
    <row r="12359" spans="1:21" outlineLevel="1" x14ac:dyDescent="0.25">
      <c r="A12359" s="1" t="s">
        <v>26221</v>
      </c>
      <c r="B12359">
        <f>SUBTOTAL(3,B12358:B12358)</f>
        <v>1</v>
      </c>
      <c r="U12359">
        <f>SUBTOTAL(3,U12358:U12358)</f>
        <v>1</v>
      </c>
    </row>
    <row r="12360" spans="1:21" outlineLevel="2" x14ac:dyDescent="0.25">
      <c r="B12360" t="str">
        <f>CONCATENATE(G12360,"|", IF(I12360="", H12360,I12360),"|",IF(L12360="",K12360,L12360))</f>
        <v>Ticarcillin+Clavulanate|PrMCnc|Intravascular - any</v>
      </c>
      <c r="C12360" t="b">
        <f>IF(OR(B12360=B12358, B12360=B12362), TRUE, FALSE)</f>
        <v>0</v>
      </c>
      <c r="D12360">
        <v>7166</v>
      </c>
      <c r="E12360">
        <v>5.5347999999999997</v>
      </c>
      <c r="F12360" t="s">
        <v>24017</v>
      </c>
      <c r="G12360" t="s">
        <v>24018</v>
      </c>
      <c r="H12360" t="s">
        <v>2</v>
      </c>
      <c r="I12360" t="s">
        <v>25806</v>
      </c>
      <c r="J12360" t="s">
        <v>3</v>
      </c>
      <c r="K12360" t="s">
        <v>47</v>
      </c>
      <c r="L12360" t="s">
        <v>25808</v>
      </c>
      <c r="M12360" t="s">
        <v>5</v>
      </c>
      <c r="O12360" t="s">
        <v>101</v>
      </c>
      <c r="P12360" t="s">
        <v>101</v>
      </c>
      <c r="Q12360" t="s">
        <v>6</v>
      </c>
      <c r="R12360" t="s">
        <v>24019</v>
      </c>
      <c r="S12360" t="s">
        <v>24020</v>
      </c>
      <c r="T12360">
        <v>1</v>
      </c>
      <c r="U12360" t="s">
        <v>18</v>
      </c>
    </row>
    <row r="12361" spans="1:21" outlineLevel="1" x14ac:dyDescent="0.25">
      <c r="A12361" s="1" t="s">
        <v>26220</v>
      </c>
      <c r="B12361">
        <f>SUBTOTAL(3,B12360:B12360)</f>
        <v>1</v>
      </c>
      <c r="U12361">
        <f>SUBTOTAL(3,U12360:U12360)</f>
        <v>1</v>
      </c>
    </row>
    <row r="12362" spans="1:21" outlineLevel="2" x14ac:dyDescent="0.25">
      <c r="B12362" t="str">
        <f>CONCATENATE(G12362,"|", IF(I12362="", H12362,I12362),"|",IF(L12362="",K12362,L12362))</f>
        <v>Ticlopidine|PrMCnc|Intravascular - any</v>
      </c>
      <c r="C12362" t="b">
        <f>IF(OR(B12362=B12360, B12362=B12364), TRUE, FALSE)</f>
        <v>0</v>
      </c>
      <c r="D12362">
        <v>7167</v>
      </c>
      <c r="E12362">
        <v>5.5347999999999997</v>
      </c>
      <c r="F12362" t="s">
        <v>24021</v>
      </c>
      <c r="G12362" t="s">
        <v>24022</v>
      </c>
      <c r="H12362" t="s">
        <v>2</v>
      </c>
      <c r="I12362" t="s">
        <v>25806</v>
      </c>
      <c r="J12362" t="s">
        <v>3</v>
      </c>
      <c r="K12362" t="s">
        <v>47</v>
      </c>
      <c r="L12362" t="s">
        <v>25808</v>
      </c>
      <c r="M12362" t="s">
        <v>5</v>
      </c>
      <c r="O12362" t="s">
        <v>101</v>
      </c>
      <c r="P12362" t="s">
        <v>101</v>
      </c>
      <c r="Q12362" t="s">
        <v>6</v>
      </c>
      <c r="R12362" t="s">
        <v>24023</v>
      </c>
      <c r="S12362" t="s">
        <v>24024</v>
      </c>
      <c r="T12362">
        <v>1</v>
      </c>
      <c r="U12362" t="s">
        <v>18</v>
      </c>
    </row>
    <row r="12363" spans="1:21" outlineLevel="1" x14ac:dyDescent="0.25">
      <c r="A12363" s="1" t="s">
        <v>26219</v>
      </c>
      <c r="B12363">
        <f>SUBTOTAL(3,B12362:B12362)</f>
        <v>1</v>
      </c>
      <c r="U12363">
        <f>SUBTOTAL(3,U12362:U12362)</f>
        <v>1</v>
      </c>
    </row>
    <row r="12364" spans="1:21" outlineLevel="2" x14ac:dyDescent="0.25">
      <c r="B12364" t="str">
        <f>CONCATENATE(G12364,"|", IF(I12364="", H12364,I12364),"|",IF(L12364="",K12364,L12364))</f>
        <v>Ticlopidine|PrMCnc|Urine</v>
      </c>
      <c r="C12364" t="b">
        <f>IF(OR(B12364=B12362, B12364=B12366), TRUE, FALSE)</f>
        <v>0</v>
      </c>
      <c r="D12364">
        <v>7168</v>
      </c>
      <c r="E12364">
        <v>5.5347999999999997</v>
      </c>
      <c r="F12364" t="s">
        <v>24025</v>
      </c>
      <c r="G12364" t="s">
        <v>24022</v>
      </c>
      <c r="H12364" t="s">
        <v>140</v>
      </c>
      <c r="I12364" t="s">
        <v>25806</v>
      </c>
      <c r="J12364" t="s">
        <v>3</v>
      </c>
      <c r="K12364" t="s">
        <v>32</v>
      </c>
      <c r="M12364" t="s">
        <v>141</v>
      </c>
      <c r="Q12364" t="s">
        <v>6</v>
      </c>
      <c r="R12364" t="s">
        <v>24026</v>
      </c>
      <c r="S12364" t="s">
        <v>24027</v>
      </c>
      <c r="T12364">
        <v>1</v>
      </c>
      <c r="U12364" t="s">
        <v>18</v>
      </c>
    </row>
    <row r="12365" spans="1:21" outlineLevel="1" x14ac:dyDescent="0.25">
      <c r="A12365" s="1" t="s">
        <v>26218</v>
      </c>
      <c r="B12365">
        <f>SUBTOTAL(3,B12364:B12364)</f>
        <v>1</v>
      </c>
      <c r="U12365">
        <f>SUBTOTAL(3,U12364:U12364)</f>
        <v>1</v>
      </c>
    </row>
    <row r="12366" spans="1:21" outlineLevel="2" x14ac:dyDescent="0.25">
      <c r="B12366" t="str">
        <f>CONCATENATE(G12366,"|", IF(I12366="", H12366,I12366),"|",IF(L12366="",K12366,L12366))</f>
        <v>Timolol|PrMCnc|Intravascular - any</v>
      </c>
      <c r="C12366" t="b">
        <f>IF(OR(B12366=B12364, B12366=B12368), TRUE, FALSE)</f>
        <v>0</v>
      </c>
      <c r="D12366">
        <v>7169</v>
      </c>
      <c r="E12366">
        <v>5.5347999999999997</v>
      </c>
      <c r="F12366" t="s">
        <v>24028</v>
      </c>
      <c r="G12366" t="s">
        <v>24029</v>
      </c>
      <c r="H12366" t="s">
        <v>2</v>
      </c>
      <c r="I12366" t="s">
        <v>25806</v>
      </c>
      <c r="J12366" t="s">
        <v>3</v>
      </c>
      <c r="K12366" t="s">
        <v>47</v>
      </c>
      <c r="L12366" t="s">
        <v>25808</v>
      </c>
      <c r="M12366" t="s">
        <v>5</v>
      </c>
      <c r="O12366" t="s">
        <v>48</v>
      </c>
      <c r="P12366" t="s">
        <v>48</v>
      </c>
      <c r="Q12366" t="s">
        <v>6</v>
      </c>
      <c r="R12366" t="s">
        <v>24030</v>
      </c>
      <c r="S12366" t="s">
        <v>24031</v>
      </c>
      <c r="T12366">
        <v>1</v>
      </c>
      <c r="U12366" t="s">
        <v>18</v>
      </c>
    </row>
    <row r="12367" spans="1:21" outlineLevel="1" x14ac:dyDescent="0.25">
      <c r="A12367" s="1" t="s">
        <v>26217</v>
      </c>
      <c r="B12367">
        <f>SUBTOTAL(3,B12366:B12366)</f>
        <v>1</v>
      </c>
      <c r="U12367">
        <f>SUBTOTAL(3,U12366:U12366)</f>
        <v>1</v>
      </c>
    </row>
    <row r="12368" spans="1:21" outlineLevel="2" x14ac:dyDescent="0.25">
      <c r="B12368" t="str">
        <f>CONCATENATE(G12368,"|", IF(I12368="", H12368,I12368),"|",IF(L12368="",K12368,L12368))</f>
        <v>Timolol|SCnc|Ser/Plas</v>
      </c>
      <c r="C12368" t="b">
        <f>IF(OR(B12368=B12366, B12368=B12370), TRUE, FALSE)</f>
        <v>0</v>
      </c>
      <c r="D12368">
        <v>7170</v>
      </c>
      <c r="E12368">
        <v>5.5347999999999997</v>
      </c>
      <c r="F12368" t="s">
        <v>24032</v>
      </c>
      <c r="G12368" t="s">
        <v>24029</v>
      </c>
      <c r="H12368" t="s">
        <v>222</v>
      </c>
      <c r="J12368" t="s">
        <v>3</v>
      </c>
      <c r="K12368" t="s">
        <v>47</v>
      </c>
      <c r="M12368" t="s">
        <v>5</v>
      </c>
      <c r="O12368" t="s">
        <v>754</v>
      </c>
      <c r="P12368" t="s">
        <v>754</v>
      </c>
      <c r="Q12368" t="s">
        <v>6</v>
      </c>
      <c r="R12368" t="s">
        <v>24033</v>
      </c>
      <c r="S12368" t="s">
        <v>24034</v>
      </c>
      <c r="T12368">
        <v>1</v>
      </c>
      <c r="U12368" t="s">
        <v>18</v>
      </c>
    </row>
    <row r="12369" spans="1:21" outlineLevel="1" x14ac:dyDescent="0.25">
      <c r="A12369" s="1" t="s">
        <v>26216</v>
      </c>
      <c r="B12369">
        <f>SUBTOTAL(3,B12368:B12368)</f>
        <v>1</v>
      </c>
      <c r="U12369">
        <f>SUBTOTAL(3,U12368:U12368)</f>
        <v>1</v>
      </c>
    </row>
    <row r="12370" spans="1:21" outlineLevel="2" x14ac:dyDescent="0.25">
      <c r="B12370" t="str">
        <f>CONCATENATE(G12370,"|", IF(I12370="", H12370,I12370),"|",IF(L12370="",K12370,L12370))</f>
        <v>Tin/Creatinine|MRto|Urine</v>
      </c>
      <c r="C12370" t="b">
        <f>IF(OR(B12370=B12368, B12370=B12371), TRUE, FALSE)</f>
        <v>1</v>
      </c>
      <c r="D12370">
        <v>7185</v>
      </c>
      <c r="E12370">
        <v>5.5347999999999997</v>
      </c>
      <c r="F12370" t="s">
        <v>24078</v>
      </c>
      <c r="G12370" t="s">
        <v>24079</v>
      </c>
      <c r="H12370" t="s">
        <v>440</v>
      </c>
      <c r="J12370" t="s">
        <v>505</v>
      </c>
      <c r="K12370" t="s">
        <v>32</v>
      </c>
      <c r="M12370" t="s">
        <v>5</v>
      </c>
      <c r="O12370" t="s">
        <v>651</v>
      </c>
      <c r="P12370" t="s">
        <v>652</v>
      </c>
      <c r="Q12370" t="s">
        <v>6</v>
      </c>
      <c r="R12370" t="s">
        <v>24080</v>
      </c>
      <c r="S12370" t="s">
        <v>24081</v>
      </c>
      <c r="T12370">
        <v>1</v>
      </c>
      <c r="U12370" t="s">
        <v>18</v>
      </c>
    </row>
    <row r="12371" spans="1:21" outlineLevel="2" x14ac:dyDescent="0.25">
      <c r="B12371" t="str">
        <f>CONCATENATE(G12371,"|", IF(I12371="", H12371,I12371),"|",IF(L12371="",K12371,L12371))</f>
        <v>Tin/Creatinine|MRto|Urine</v>
      </c>
      <c r="C12371" t="b">
        <f>IF(OR(B12371=B12370, B12371=B12373), TRUE, FALSE)</f>
        <v>1</v>
      </c>
      <c r="D12371">
        <v>7186</v>
      </c>
      <c r="E12371">
        <v>5.5347999999999997</v>
      </c>
      <c r="F12371" t="s">
        <v>24082</v>
      </c>
      <c r="G12371" t="s">
        <v>24079</v>
      </c>
      <c r="H12371" t="s">
        <v>440</v>
      </c>
      <c r="J12371" t="s">
        <v>3</v>
      </c>
      <c r="K12371" t="s">
        <v>32</v>
      </c>
      <c r="M12371" t="s">
        <v>5</v>
      </c>
      <c r="O12371" t="s">
        <v>651</v>
      </c>
      <c r="P12371" t="s">
        <v>652</v>
      </c>
      <c r="Q12371" t="s">
        <v>6</v>
      </c>
      <c r="R12371" t="s">
        <v>24083</v>
      </c>
      <c r="S12371" t="s">
        <v>24084</v>
      </c>
      <c r="T12371">
        <v>1</v>
      </c>
      <c r="U12371" t="s">
        <v>18</v>
      </c>
    </row>
    <row r="12372" spans="1:21" outlineLevel="1" x14ac:dyDescent="0.25">
      <c r="A12372" s="1" t="s">
        <v>26203</v>
      </c>
      <c r="B12372">
        <f>SUBTOTAL(3,B12370:B12371)</f>
        <v>2</v>
      </c>
      <c r="U12372">
        <f>SUBTOTAL(3,U12370:U12371)</f>
        <v>2</v>
      </c>
    </row>
    <row r="12373" spans="1:21" outlineLevel="2" x14ac:dyDescent="0.25">
      <c r="B12373" t="str">
        <f>CONCATENATE(G12373,"|", IF(I12373="", H12373,I12373),"|",IF(L12373="",K12373,L12373))</f>
        <v>Tin/Creatinine|SRto|Urine</v>
      </c>
      <c r="C12373" t="b">
        <f>IF(OR(B12373=B12371, B12373=B12374), TRUE, FALSE)</f>
        <v>1</v>
      </c>
      <c r="D12373">
        <v>7187</v>
      </c>
      <c r="E12373">
        <v>5.5347999999999997</v>
      </c>
      <c r="F12373" t="s">
        <v>24085</v>
      </c>
      <c r="G12373" t="s">
        <v>24079</v>
      </c>
      <c r="H12373" t="s">
        <v>676</v>
      </c>
      <c r="J12373" t="s">
        <v>505</v>
      </c>
      <c r="K12373" t="s">
        <v>32</v>
      </c>
      <c r="M12373" t="s">
        <v>5</v>
      </c>
      <c r="O12373" t="s">
        <v>2381</v>
      </c>
      <c r="P12373" t="s">
        <v>2382</v>
      </c>
      <c r="Q12373" t="s">
        <v>6</v>
      </c>
      <c r="R12373" t="s">
        <v>24086</v>
      </c>
      <c r="S12373" t="s">
        <v>24087</v>
      </c>
      <c r="T12373">
        <v>1</v>
      </c>
      <c r="U12373" t="s">
        <v>18</v>
      </c>
    </row>
    <row r="12374" spans="1:21" outlineLevel="2" x14ac:dyDescent="0.25">
      <c r="B12374" t="str">
        <f>CONCATENATE(G12374,"|", IF(I12374="", H12374,I12374),"|",IF(L12374="",K12374,L12374))</f>
        <v>Tin/Creatinine|SRto|Urine</v>
      </c>
      <c r="C12374" t="b">
        <f>IF(OR(B12374=B12373, B12374=B12376), TRUE, FALSE)</f>
        <v>1</v>
      </c>
      <c r="D12374">
        <v>7188</v>
      </c>
      <c r="E12374">
        <v>5.5347999999999997</v>
      </c>
      <c r="F12374" t="s">
        <v>24088</v>
      </c>
      <c r="G12374" t="s">
        <v>24079</v>
      </c>
      <c r="H12374" t="s">
        <v>676</v>
      </c>
      <c r="J12374" t="s">
        <v>3</v>
      </c>
      <c r="K12374" t="s">
        <v>32</v>
      </c>
      <c r="M12374" t="s">
        <v>5</v>
      </c>
      <c r="O12374" t="s">
        <v>2381</v>
      </c>
      <c r="P12374" t="s">
        <v>2382</v>
      </c>
      <c r="Q12374" t="s">
        <v>6</v>
      </c>
      <c r="R12374" t="s">
        <v>24089</v>
      </c>
      <c r="S12374" t="s">
        <v>24090</v>
      </c>
      <c r="T12374">
        <v>1</v>
      </c>
      <c r="U12374" t="s">
        <v>18</v>
      </c>
    </row>
    <row r="12375" spans="1:21" outlineLevel="1" x14ac:dyDescent="0.25">
      <c r="A12375" s="1" t="s">
        <v>26202</v>
      </c>
      <c r="B12375">
        <f>SUBTOTAL(3,B12373:B12374)</f>
        <v>2</v>
      </c>
      <c r="U12375">
        <f>SUBTOTAL(3,U12373:U12374)</f>
        <v>2</v>
      </c>
    </row>
    <row r="12376" spans="1:21" outlineLevel="2" x14ac:dyDescent="0.25">
      <c r="B12376" t="str">
        <f>CONCATENATE(G12376,"|", IF(I12376="", H12376,I12376),"|",IF(L12376="",K12376,L12376))</f>
        <v>Tin|MCnt|Hair</v>
      </c>
      <c r="C12376" t="b">
        <f>IF(OR(B12376=B12374, B12376=B12378), TRUE, FALSE)</f>
        <v>0</v>
      </c>
      <c r="D12376">
        <v>7174</v>
      </c>
      <c r="E12376">
        <v>5.5347999999999997</v>
      </c>
      <c r="F12376" t="s">
        <v>24045</v>
      </c>
      <c r="G12376" t="s">
        <v>24036</v>
      </c>
      <c r="H12376" t="s">
        <v>241</v>
      </c>
      <c r="J12376" t="s">
        <v>3</v>
      </c>
      <c r="K12376" t="s">
        <v>242</v>
      </c>
      <c r="M12376" t="s">
        <v>5</v>
      </c>
      <c r="O12376" t="s">
        <v>314</v>
      </c>
      <c r="P12376" t="s">
        <v>314</v>
      </c>
      <c r="Q12376" t="s">
        <v>6</v>
      </c>
      <c r="R12376" t="s">
        <v>24046</v>
      </c>
      <c r="S12376" t="s">
        <v>24047</v>
      </c>
      <c r="T12376">
        <v>1</v>
      </c>
      <c r="U12376" t="s">
        <v>18</v>
      </c>
    </row>
    <row r="12377" spans="1:21" outlineLevel="1" x14ac:dyDescent="0.25">
      <c r="A12377" s="1" t="s">
        <v>26213</v>
      </c>
      <c r="B12377">
        <f>SUBTOTAL(3,B12376:B12376)</f>
        <v>1</v>
      </c>
      <c r="U12377">
        <f>SUBTOTAL(3,U12376:U12376)</f>
        <v>1</v>
      </c>
    </row>
    <row r="12378" spans="1:21" outlineLevel="2" x14ac:dyDescent="0.25">
      <c r="B12378" t="str">
        <f>CONCATENATE(G12378,"|", IF(I12378="", H12378,I12378),"|",IF(L12378="",K12378,L12378))</f>
        <v>Tin|MCnt|Nail</v>
      </c>
      <c r="C12378" t="b">
        <f>IF(OR(B12378=B12376, B12378=B12380), TRUE, FALSE)</f>
        <v>0</v>
      </c>
      <c r="D12378">
        <v>7176</v>
      </c>
      <c r="E12378">
        <v>5.5347999999999997</v>
      </c>
      <c r="F12378" t="s">
        <v>24051</v>
      </c>
      <c r="G12378" t="s">
        <v>24036</v>
      </c>
      <c r="H12378" t="s">
        <v>241</v>
      </c>
      <c r="J12378" t="s">
        <v>3</v>
      </c>
      <c r="K12378" t="s">
        <v>3575</v>
      </c>
      <c r="M12378" t="s">
        <v>5</v>
      </c>
      <c r="O12378" t="s">
        <v>314</v>
      </c>
      <c r="P12378" t="s">
        <v>314</v>
      </c>
      <c r="Q12378" t="s">
        <v>6</v>
      </c>
      <c r="R12378" t="s">
        <v>24052</v>
      </c>
      <c r="S12378" t="s">
        <v>24053</v>
      </c>
      <c r="T12378">
        <v>1</v>
      </c>
      <c r="U12378" t="s">
        <v>18</v>
      </c>
    </row>
    <row r="12379" spans="1:21" outlineLevel="1" x14ac:dyDescent="0.25">
      <c r="A12379" s="1" t="s">
        <v>26211</v>
      </c>
      <c r="B12379">
        <f>SUBTOTAL(3,B12378:B12378)</f>
        <v>1</v>
      </c>
      <c r="U12379">
        <f>SUBTOTAL(3,U12378:U12378)</f>
        <v>1</v>
      </c>
    </row>
    <row r="12380" spans="1:21" outlineLevel="2" x14ac:dyDescent="0.25">
      <c r="B12380" t="str">
        <f>CONCATENATE(G12380,"|", IF(I12380="", H12380,I12380),"|",IF(L12380="",K12380,L12380))</f>
        <v>Tin|MCnt|Tiss</v>
      </c>
      <c r="C12380" t="b">
        <f>IF(OR(B12380=B12378, B12380=B12382), TRUE, FALSE)</f>
        <v>0</v>
      </c>
      <c r="D12380">
        <v>7179</v>
      </c>
      <c r="E12380">
        <v>5.5347999999999997</v>
      </c>
      <c r="F12380" t="s">
        <v>24060</v>
      </c>
      <c r="G12380" t="s">
        <v>24036</v>
      </c>
      <c r="H12380" t="s">
        <v>241</v>
      </c>
      <c r="J12380" t="s">
        <v>3</v>
      </c>
      <c r="K12380" t="s">
        <v>313</v>
      </c>
      <c r="M12380" t="s">
        <v>5</v>
      </c>
      <c r="O12380" t="s">
        <v>314</v>
      </c>
      <c r="P12380" t="s">
        <v>314</v>
      </c>
      <c r="Q12380" t="s">
        <v>6</v>
      </c>
      <c r="R12380" t="s">
        <v>24061</v>
      </c>
      <c r="S12380" t="s">
        <v>24062</v>
      </c>
      <c r="T12380">
        <v>1</v>
      </c>
      <c r="U12380" t="s">
        <v>18</v>
      </c>
    </row>
    <row r="12381" spans="1:21" outlineLevel="1" x14ac:dyDescent="0.25">
      <c r="A12381" s="1" t="s">
        <v>26208</v>
      </c>
      <c r="B12381">
        <f>SUBTOTAL(3,B12380:B12380)</f>
        <v>1</v>
      </c>
      <c r="U12381">
        <f>SUBTOTAL(3,U12380:U12380)</f>
        <v>1</v>
      </c>
    </row>
    <row r="12382" spans="1:21" outlineLevel="2" x14ac:dyDescent="0.25">
      <c r="B12382" t="str">
        <f>CONCATENATE(G12382,"|", IF(I12382="", H12382,I12382),"|",IF(L12382="",K12382,L12382))</f>
        <v>Tin|MRat|Urine</v>
      </c>
      <c r="C12382" t="b">
        <f>IF(OR(B12382=B12380, B12382=B12384), TRUE, FALSE)</f>
        <v>0</v>
      </c>
      <c r="D12382">
        <v>7182</v>
      </c>
      <c r="E12382">
        <v>5.5347999999999997</v>
      </c>
      <c r="F12382" t="s">
        <v>24069</v>
      </c>
      <c r="G12382" t="s">
        <v>24036</v>
      </c>
      <c r="H12382" t="s">
        <v>509</v>
      </c>
      <c r="J12382" t="s">
        <v>505</v>
      </c>
      <c r="K12382" t="s">
        <v>32</v>
      </c>
      <c r="M12382" t="s">
        <v>5</v>
      </c>
      <c r="O12382" t="s">
        <v>1053</v>
      </c>
      <c r="P12382" t="s">
        <v>1054</v>
      </c>
      <c r="Q12382" t="s">
        <v>6</v>
      </c>
      <c r="R12382" t="s">
        <v>24070</v>
      </c>
      <c r="S12382" t="s">
        <v>24071</v>
      </c>
      <c r="T12382">
        <v>1</v>
      </c>
      <c r="U12382" t="s">
        <v>18</v>
      </c>
    </row>
    <row r="12383" spans="1:21" outlineLevel="1" x14ac:dyDescent="0.25">
      <c r="A12383" s="1" t="s">
        <v>26206</v>
      </c>
      <c r="B12383">
        <f>SUBTOTAL(3,B12382:B12382)</f>
        <v>1</v>
      </c>
      <c r="U12383">
        <f>SUBTOTAL(3,U12382:U12382)</f>
        <v>1</v>
      </c>
    </row>
    <row r="12384" spans="1:21" outlineLevel="2" x14ac:dyDescent="0.25">
      <c r="B12384" t="str">
        <f>CONCATENATE(G12384,"|", IF(I12384="", H12384,I12384),"|",IF(L12384="",K12384,L12384))</f>
        <v>Tin|PrMCnc|Body fld</v>
      </c>
      <c r="C12384" t="b">
        <f>IF(OR(B12384=B12382, B12384=B12386), TRUE, FALSE)</f>
        <v>0</v>
      </c>
      <c r="D12384">
        <v>7173</v>
      </c>
      <c r="E12384">
        <v>5.5347999999999997</v>
      </c>
      <c r="F12384" t="s">
        <v>24042</v>
      </c>
      <c r="G12384" t="s">
        <v>24036</v>
      </c>
      <c r="H12384" t="s">
        <v>2</v>
      </c>
      <c r="I12384" t="s">
        <v>25806</v>
      </c>
      <c r="J12384" t="s">
        <v>3</v>
      </c>
      <c r="K12384" t="s">
        <v>234</v>
      </c>
      <c r="M12384" t="s">
        <v>5</v>
      </c>
      <c r="O12384" t="s">
        <v>33</v>
      </c>
      <c r="P12384" t="s">
        <v>33</v>
      </c>
      <c r="Q12384" t="s">
        <v>6</v>
      </c>
      <c r="R12384" t="s">
        <v>24043</v>
      </c>
      <c r="S12384" t="s">
        <v>24044</v>
      </c>
      <c r="T12384">
        <v>1</v>
      </c>
      <c r="U12384" t="s">
        <v>18</v>
      </c>
    </row>
    <row r="12385" spans="1:21" outlineLevel="1" x14ac:dyDescent="0.25">
      <c r="A12385" s="1" t="s">
        <v>26214</v>
      </c>
      <c r="B12385">
        <f>SUBTOTAL(3,B12384:B12384)</f>
        <v>1</v>
      </c>
      <c r="U12385">
        <f>SUBTOTAL(3,U12384:U12384)</f>
        <v>1</v>
      </c>
    </row>
    <row r="12386" spans="1:21" outlineLevel="2" x14ac:dyDescent="0.25">
      <c r="B12386" t="str">
        <f>CONCATENATE(G12386,"|", IF(I12386="", H12386,I12386),"|",IF(L12386="",K12386,L12386))</f>
        <v>Tin|PrMCnc|Intravascular - any</v>
      </c>
      <c r="C12386" t="b">
        <f>IF(OR(B12386=B12384, B12386=B12387), TRUE, FALSE)</f>
        <v>1</v>
      </c>
      <c r="D12386">
        <v>7171</v>
      </c>
      <c r="E12386">
        <v>5.5347999999999997</v>
      </c>
      <c r="F12386" t="s">
        <v>24035</v>
      </c>
      <c r="G12386" t="s">
        <v>24036</v>
      </c>
      <c r="H12386" t="s">
        <v>2</v>
      </c>
      <c r="I12386" t="s">
        <v>25806</v>
      </c>
      <c r="J12386" t="s">
        <v>3</v>
      </c>
      <c r="K12386" t="s">
        <v>38</v>
      </c>
      <c r="L12386" t="s">
        <v>25808</v>
      </c>
      <c r="M12386" t="s">
        <v>5</v>
      </c>
      <c r="O12386" t="s">
        <v>33</v>
      </c>
      <c r="P12386" t="s">
        <v>33</v>
      </c>
      <c r="Q12386" t="s">
        <v>6</v>
      </c>
      <c r="R12386" t="s">
        <v>24037</v>
      </c>
      <c r="S12386" t="s">
        <v>24038</v>
      </c>
      <c r="T12386">
        <v>1</v>
      </c>
      <c r="U12386" t="s">
        <v>18</v>
      </c>
    </row>
    <row r="12387" spans="1:21" outlineLevel="2" x14ac:dyDescent="0.25">
      <c r="B12387" t="str">
        <f>CONCATENATE(G12387,"|", IF(I12387="", H12387,I12387),"|",IF(L12387="",K12387,L12387))</f>
        <v>Tin|PrMCnc|Intravascular - any</v>
      </c>
      <c r="C12387" t="b">
        <f>IF(OR(B12387=B12386, B12387=B12389), TRUE, FALSE)</f>
        <v>1</v>
      </c>
      <c r="D12387">
        <v>7178</v>
      </c>
      <c r="E12387">
        <v>5.5347999999999997</v>
      </c>
      <c r="F12387" t="s">
        <v>24057</v>
      </c>
      <c r="G12387" t="s">
        <v>24036</v>
      </c>
      <c r="H12387" t="s">
        <v>2</v>
      </c>
      <c r="I12387" t="s">
        <v>25806</v>
      </c>
      <c r="J12387" t="s">
        <v>3</v>
      </c>
      <c r="K12387" t="s">
        <v>47</v>
      </c>
      <c r="L12387" t="s">
        <v>25808</v>
      </c>
      <c r="M12387" t="s">
        <v>5</v>
      </c>
      <c r="O12387" t="s">
        <v>33</v>
      </c>
      <c r="P12387" t="s">
        <v>33</v>
      </c>
      <c r="Q12387" t="s">
        <v>6</v>
      </c>
      <c r="R12387" t="s">
        <v>24058</v>
      </c>
      <c r="S12387" t="s">
        <v>24059</v>
      </c>
      <c r="T12387">
        <v>1</v>
      </c>
      <c r="U12387" t="s">
        <v>18</v>
      </c>
    </row>
    <row r="12388" spans="1:21" outlineLevel="1" x14ac:dyDescent="0.25">
      <c r="A12388" s="1" t="s">
        <v>26209</v>
      </c>
      <c r="B12388">
        <f>SUBTOTAL(3,B12386:B12387)</f>
        <v>2</v>
      </c>
      <c r="U12388">
        <f>SUBTOTAL(3,U12386:U12387)</f>
        <v>2</v>
      </c>
    </row>
    <row r="12389" spans="1:21" outlineLevel="2" x14ac:dyDescent="0.25">
      <c r="B12389" t="str">
        <f>CONCATENATE(G12389,"|", IF(I12389="", H12389,I12389),"|",IF(L12389="",K12389,L12389))</f>
        <v>Tin|PrMCnc|RBC</v>
      </c>
      <c r="C12389" t="b">
        <f>IF(OR(B12389=B12387, B12389=B12391), TRUE, FALSE)</f>
        <v>0</v>
      </c>
      <c r="D12389">
        <v>7177</v>
      </c>
      <c r="E12389">
        <v>5.5347999999999997</v>
      </c>
      <c r="F12389" t="s">
        <v>24054</v>
      </c>
      <c r="G12389" t="s">
        <v>24036</v>
      </c>
      <c r="H12389" t="s">
        <v>2</v>
      </c>
      <c r="I12389" t="s">
        <v>25806</v>
      </c>
      <c r="J12389" t="s">
        <v>3</v>
      </c>
      <c r="K12389" t="s">
        <v>1095</v>
      </c>
      <c r="M12389" t="s">
        <v>5</v>
      </c>
      <c r="O12389" t="s">
        <v>33</v>
      </c>
      <c r="P12389" t="s">
        <v>33</v>
      </c>
      <c r="Q12389" t="s">
        <v>6</v>
      </c>
      <c r="R12389" t="s">
        <v>24055</v>
      </c>
      <c r="S12389" t="s">
        <v>24056</v>
      </c>
      <c r="T12389">
        <v>1</v>
      </c>
      <c r="U12389" t="s">
        <v>18</v>
      </c>
    </row>
    <row r="12390" spans="1:21" outlineLevel="1" x14ac:dyDescent="0.25">
      <c r="A12390" s="1" t="s">
        <v>26210</v>
      </c>
      <c r="B12390">
        <f>SUBTOTAL(3,B12389:B12389)</f>
        <v>1</v>
      </c>
      <c r="U12390">
        <f>SUBTOTAL(3,U12389:U12389)</f>
        <v>1</v>
      </c>
    </row>
    <row r="12391" spans="1:21" outlineLevel="2" x14ac:dyDescent="0.25">
      <c r="B12391" t="str">
        <f>CONCATENATE(G12391,"|", IF(I12391="", H12391,I12391),"|",IF(L12391="",K12391,L12391))</f>
        <v>Tin|PrMCnc|Urine</v>
      </c>
      <c r="C12391" t="b">
        <f>IF(OR(B12391=B12389, B12391=B12392), TRUE, FALSE)</f>
        <v>1</v>
      </c>
      <c r="D12391">
        <v>7180</v>
      </c>
      <c r="E12391">
        <v>5.5347999999999997</v>
      </c>
      <c r="F12391" t="s">
        <v>24063</v>
      </c>
      <c r="G12391" t="s">
        <v>24036</v>
      </c>
      <c r="H12391" t="s">
        <v>2</v>
      </c>
      <c r="I12391" t="s">
        <v>25806</v>
      </c>
      <c r="J12391" t="s">
        <v>505</v>
      </c>
      <c r="K12391" t="s">
        <v>32</v>
      </c>
      <c r="M12391" t="s">
        <v>5</v>
      </c>
      <c r="O12391" t="s">
        <v>33</v>
      </c>
      <c r="P12391" t="s">
        <v>33</v>
      </c>
      <c r="Q12391" t="s">
        <v>6</v>
      </c>
      <c r="R12391" t="s">
        <v>24064</v>
      </c>
      <c r="S12391" t="s">
        <v>24065</v>
      </c>
      <c r="T12391">
        <v>1</v>
      </c>
      <c r="U12391" t="s">
        <v>18</v>
      </c>
    </row>
    <row r="12392" spans="1:21" outlineLevel="2" x14ac:dyDescent="0.25">
      <c r="B12392" t="str">
        <f>CONCATENATE(G12392,"|", IF(I12392="", H12392,I12392),"|",IF(L12392="",K12392,L12392))</f>
        <v>Tin|PrMCnc|Urine</v>
      </c>
      <c r="C12392" t="b">
        <f>IF(OR(B12392=B12391, B12392=B12394), TRUE, FALSE)</f>
        <v>1</v>
      </c>
      <c r="D12392">
        <v>7181</v>
      </c>
      <c r="E12392">
        <v>5.5347999999999997</v>
      </c>
      <c r="F12392" t="s">
        <v>24066</v>
      </c>
      <c r="G12392" t="s">
        <v>24036</v>
      </c>
      <c r="H12392" t="s">
        <v>2</v>
      </c>
      <c r="I12392" t="s">
        <v>25806</v>
      </c>
      <c r="J12392" t="s">
        <v>3</v>
      </c>
      <c r="K12392" t="s">
        <v>32</v>
      </c>
      <c r="M12392" t="s">
        <v>5</v>
      </c>
      <c r="O12392" t="s">
        <v>33</v>
      </c>
      <c r="P12392" t="s">
        <v>33</v>
      </c>
      <c r="Q12392" t="s">
        <v>6</v>
      </c>
      <c r="R12392" t="s">
        <v>24067</v>
      </c>
      <c r="S12392" t="s">
        <v>24068</v>
      </c>
      <c r="T12392">
        <v>1</v>
      </c>
      <c r="U12392" t="s">
        <v>18</v>
      </c>
    </row>
    <row r="12393" spans="1:21" outlineLevel="1" x14ac:dyDescent="0.25">
      <c r="A12393" s="1" t="s">
        <v>26207</v>
      </c>
      <c r="B12393">
        <f>SUBTOTAL(3,B12391:B12392)</f>
        <v>2</v>
      </c>
      <c r="U12393">
        <f>SUBTOTAL(3,U12391:U12392)</f>
        <v>2</v>
      </c>
    </row>
    <row r="12394" spans="1:21" outlineLevel="2" x14ac:dyDescent="0.25">
      <c r="B12394" t="str">
        <f>CONCATENATE(G12394,"|", IF(I12394="", H12394,I12394),"|",IF(L12394="",K12394,L12394))</f>
        <v>Tin|SCnc|Bld</v>
      </c>
      <c r="C12394" t="b">
        <f>IF(OR(B12394=B12392, B12394=B12396), TRUE, FALSE)</f>
        <v>0</v>
      </c>
      <c r="D12394">
        <v>7172</v>
      </c>
      <c r="E12394">
        <v>5.5347999999999997</v>
      </c>
      <c r="F12394" t="s">
        <v>24039</v>
      </c>
      <c r="G12394" t="s">
        <v>24036</v>
      </c>
      <c r="H12394" t="s">
        <v>222</v>
      </c>
      <c r="J12394" t="s">
        <v>3</v>
      </c>
      <c r="K12394" t="s">
        <v>38</v>
      </c>
      <c r="M12394" t="s">
        <v>5</v>
      </c>
      <c r="O12394" t="s">
        <v>754</v>
      </c>
      <c r="P12394" t="s">
        <v>754</v>
      </c>
      <c r="Q12394" t="s">
        <v>6</v>
      </c>
      <c r="R12394" t="s">
        <v>24040</v>
      </c>
      <c r="S12394" t="s">
        <v>24041</v>
      </c>
      <c r="T12394">
        <v>1</v>
      </c>
      <c r="U12394" t="s">
        <v>18</v>
      </c>
    </row>
    <row r="12395" spans="1:21" outlineLevel="1" x14ac:dyDescent="0.25">
      <c r="A12395" s="1" t="s">
        <v>26215</v>
      </c>
      <c r="B12395">
        <f>SUBTOTAL(3,B12394:B12394)</f>
        <v>1</v>
      </c>
      <c r="U12395">
        <f>SUBTOTAL(3,U12394:U12394)</f>
        <v>1</v>
      </c>
    </row>
    <row r="12396" spans="1:21" outlineLevel="2" x14ac:dyDescent="0.25">
      <c r="B12396" t="str">
        <f>CONCATENATE(G12396,"|", IF(I12396="", H12396,I12396),"|",IF(L12396="",K12396,L12396))</f>
        <v>Tin|SCnc|Urine</v>
      </c>
      <c r="C12396" t="b">
        <f>IF(OR(B12396=B12394, B12396=B12398), TRUE, FALSE)</f>
        <v>0</v>
      </c>
      <c r="D12396">
        <v>7183</v>
      </c>
      <c r="E12396">
        <v>5.5347999999999997</v>
      </c>
      <c r="F12396" t="s">
        <v>24072</v>
      </c>
      <c r="G12396" t="s">
        <v>24036</v>
      </c>
      <c r="H12396" t="s">
        <v>222</v>
      </c>
      <c r="J12396" t="s">
        <v>3</v>
      </c>
      <c r="K12396" t="s">
        <v>32</v>
      </c>
      <c r="M12396" t="s">
        <v>5</v>
      </c>
      <c r="O12396" t="s">
        <v>754</v>
      </c>
      <c r="P12396" t="s">
        <v>754</v>
      </c>
      <c r="Q12396" t="s">
        <v>6</v>
      </c>
      <c r="R12396" t="s">
        <v>24073</v>
      </c>
      <c r="S12396" t="s">
        <v>24074</v>
      </c>
      <c r="T12396">
        <v>1</v>
      </c>
      <c r="U12396" t="s">
        <v>18</v>
      </c>
    </row>
    <row r="12397" spans="1:21" outlineLevel="1" x14ac:dyDescent="0.25">
      <c r="A12397" s="1" t="s">
        <v>26205</v>
      </c>
      <c r="B12397">
        <f>SUBTOTAL(3,B12396:B12396)</f>
        <v>1</v>
      </c>
      <c r="U12397">
        <f>SUBTOTAL(3,U12396:U12396)</f>
        <v>1</v>
      </c>
    </row>
    <row r="12398" spans="1:21" outlineLevel="2" x14ac:dyDescent="0.25">
      <c r="B12398" t="str">
        <f>CONCATENATE(G12398,"|", IF(I12398="", H12398,I12398),"|",IF(L12398="",K12398,L12398))</f>
        <v>Tin|SCnt|Hair</v>
      </c>
      <c r="C12398" t="b">
        <f>IF(OR(B12398=B12396, B12398=B12400), TRUE, FALSE)</f>
        <v>0</v>
      </c>
      <c r="D12398">
        <v>7175</v>
      </c>
      <c r="E12398">
        <v>5.5347999999999997</v>
      </c>
      <c r="F12398" t="s">
        <v>24048</v>
      </c>
      <c r="G12398" t="s">
        <v>24036</v>
      </c>
      <c r="H12398" t="s">
        <v>2315</v>
      </c>
      <c r="J12398" t="s">
        <v>3</v>
      </c>
      <c r="K12398" t="s">
        <v>242</v>
      </c>
      <c r="M12398" t="s">
        <v>5</v>
      </c>
      <c r="O12398" t="s">
        <v>2336</v>
      </c>
      <c r="P12398" t="s">
        <v>2336</v>
      </c>
      <c r="Q12398" t="s">
        <v>6</v>
      </c>
      <c r="R12398" t="s">
        <v>24049</v>
      </c>
      <c r="S12398" t="s">
        <v>24050</v>
      </c>
      <c r="T12398">
        <v>1</v>
      </c>
      <c r="U12398" t="s">
        <v>18</v>
      </c>
    </row>
    <row r="12399" spans="1:21" outlineLevel="1" x14ac:dyDescent="0.25">
      <c r="A12399" s="1" t="s">
        <v>26212</v>
      </c>
      <c r="B12399">
        <f>SUBTOTAL(3,B12398:B12398)</f>
        <v>1</v>
      </c>
      <c r="U12399">
        <f>SUBTOTAL(3,U12398:U12398)</f>
        <v>1</v>
      </c>
    </row>
    <row r="12400" spans="1:21" outlineLevel="2" x14ac:dyDescent="0.25">
      <c r="B12400" t="str">
        <f>CONCATENATE(G12400,"|", IF(I12400="", H12400,I12400),"|",IF(L12400="",K12400,L12400))</f>
        <v>Tin|SRat|Urine</v>
      </c>
      <c r="C12400" t="b">
        <f>IF(OR(B12400=B12398, B12400=B12402), TRUE, FALSE)</f>
        <v>0</v>
      </c>
      <c r="D12400">
        <v>7184</v>
      </c>
      <c r="E12400">
        <v>5.5347999999999997</v>
      </c>
      <c r="F12400" t="s">
        <v>24075</v>
      </c>
      <c r="G12400" t="s">
        <v>24036</v>
      </c>
      <c r="H12400" t="s">
        <v>767</v>
      </c>
      <c r="J12400" t="s">
        <v>505</v>
      </c>
      <c r="K12400" t="s">
        <v>32</v>
      </c>
      <c r="M12400" t="s">
        <v>5</v>
      </c>
      <c r="O12400" t="s">
        <v>768</v>
      </c>
      <c r="P12400" t="s">
        <v>3402</v>
      </c>
      <c r="Q12400" t="s">
        <v>6</v>
      </c>
      <c r="R12400" t="s">
        <v>24076</v>
      </c>
      <c r="S12400" t="s">
        <v>24077</v>
      </c>
      <c r="T12400">
        <v>1</v>
      </c>
      <c r="U12400" t="s">
        <v>18</v>
      </c>
    </row>
    <row r="12401" spans="1:21" outlineLevel="1" x14ac:dyDescent="0.25">
      <c r="A12401" s="1" t="s">
        <v>26204</v>
      </c>
      <c r="B12401">
        <f>SUBTOTAL(3,B12400:B12400)</f>
        <v>1</v>
      </c>
      <c r="U12401">
        <f>SUBTOTAL(3,U12400:U12400)</f>
        <v>1</v>
      </c>
    </row>
    <row r="12402" spans="1:21" outlineLevel="2" x14ac:dyDescent="0.25">
      <c r="B12402" t="str">
        <f>CONCATENATE(G12402,"|", IF(I12402="", H12402,I12402),"|",IF(L12402="",K12402,L12402))</f>
        <v>Tipranavir|PrMCnc|Intravascular - any</v>
      </c>
      <c r="C12402" t="b">
        <f>IF(OR(B12402=B12400, B12402=B12404), TRUE, FALSE)</f>
        <v>0</v>
      </c>
      <c r="D12402">
        <v>7189</v>
      </c>
      <c r="E12402">
        <v>5.5347999999999997</v>
      </c>
      <c r="F12402" t="s">
        <v>24091</v>
      </c>
      <c r="G12402" t="s">
        <v>24092</v>
      </c>
      <c r="H12402" t="s">
        <v>2</v>
      </c>
      <c r="I12402" t="s">
        <v>25806</v>
      </c>
      <c r="J12402" t="s">
        <v>3</v>
      </c>
      <c r="K12402" t="s">
        <v>2106</v>
      </c>
      <c r="L12402" t="s">
        <v>25808</v>
      </c>
      <c r="M12402" t="s">
        <v>5</v>
      </c>
      <c r="O12402" t="s">
        <v>33</v>
      </c>
      <c r="P12402" t="s">
        <v>33</v>
      </c>
      <c r="Q12402" t="s">
        <v>6</v>
      </c>
      <c r="R12402" t="s">
        <v>24093</v>
      </c>
      <c r="S12402" t="s">
        <v>24094</v>
      </c>
      <c r="T12402">
        <v>1</v>
      </c>
      <c r="U12402" t="s">
        <v>18</v>
      </c>
    </row>
    <row r="12403" spans="1:21" outlineLevel="1" x14ac:dyDescent="0.25">
      <c r="A12403" s="1" t="s">
        <v>26201</v>
      </c>
      <c r="B12403">
        <f>SUBTOTAL(3,B12402:B12402)</f>
        <v>1</v>
      </c>
      <c r="U12403">
        <f>SUBTOTAL(3,U12402:U12402)</f>
        <v>1</v>
      </c>
    </row>
    <row r="12404" spans="1:21" outlineLevel="2" x14ac:dyDescent="0.25">
      <c r="B12404" t="str">
        <f>CONCATENATE(G12404,"|", IF(I12404="", H12404,I12404),"|",IF(L12404="",K12404,L12404))</f>
        <v>Titanium tetrachloride|PrMCnc|Air</v>
      </c>
      <c r="C12404" t="b">
        <f>IF(OR(B12404=B12402, B12404=B12406), TRUE, FALSE)</f>
        <v>0</v>
      </c>
      <c r="D12404">
        <v>7205</v>
      </c>
      <c r="E12404">
        <v>5.5347999999999997</v>
      </c>
      <c r="F12404" t="s">
        <v>24141</v>
      </c>
      <c r="G12404" t="s">
        <v>24142</v>
      </c>
      <c r="H12404" t="s">
        <v>2</v>
      </c>
      <c r="I12404" t="s">
        <v>25806</v>
      </c>
      <c r="J12404" t="s">
        <v>3</v>
      </c>
      <c r="K12404" t="s">
        <v>4</v>
      </c>
      <c r="M12404" t="s">
        <v>5</v>
      </c>
      <c r="Q12404" t="s">
        <v>6</v>
      </c>
      <c r="R12404" t="s">
        <v>24143</v>
      </c>
      <c r="S12404" t="s">
        <v>24144</v>
      </c>
      <c r="T12404">
        <v>1</v>
      </c>
      <c r="U12404" t="s">
        <v>18</v>
      </c>
    </row>
    <row r="12405" spans="1:21" outlineLevel="1" x14ac:dyDescent="0.25">
      <c r="A12405" s="1" t="s">
        <v>26187</v>
      </c>
      <c r="B12405">
        <f>SUBTOTAL(3,B12404:B12404)</f>
        <v>1</v>
      </c>
      <c r="U12405">
        <f>SUBTOTAL(3,U12404:U12404)</f>
        <v>1</v>
      </c>
    </row>
    <row r="12406" spans="1:21" outlineLevel="2" x14ac:dyDescent="0.25">
      <c r="B12406" t="str">
        <f>CONCATENATE(G12406,"|", IF(I12406="", H12406,I12406),"|",IF(L12406="",K12406,L12406))</f>
        <v>Titanium/Creatinine|MRto|Urine</v>
      </c>
      <c r="C12406" t="b">
        <f>IF(OR(B12406=B12404, B12406=B12408), TRUE, FALSE)</f>
        <v>0</v>
      </c>
      <c r="D12406">
        <v>7206</v>
      </c>
      <c r="E12406">
        <v>5.5347999999999997</v>
      </c>
      <c r="F12406" t="s">
        <v>24145</v>
      </c>
      <c r="G12406" t="s">
        <v>24146</v>
      </c>
      <c r="H12406" t="s">
        <v>440</v>
      </c>
      <c r="J12406" t="s">
        <v>505</v>
      </c>
      <c r="K12406" t="s">
        <v>32</v>
      </c>
      <c r="M12406" t="s">
        <v>5</v>
      </c>
      <c r="O12406" t="s">
        <v>651</v>
      </c>
      <c r="P12406" t="s">
        <v>652</v>
      </c>
      <c r="Q12406" t="s">
        <v>6</v>
      </c>
      <c r="R12406" t="s">
        <v>24147</v>
      </c>
      <c r="S12406" t="s">
        <v>24148</v>
      </c>
      <c r="T12406">
        <v>1</v>
      </c>
      <c r="U12406" t="s">
        <v>18</v>
      </c>
    </row>
    <row r="12407" spans="1:21" outlineLevel="1" x14ac:dyDescent="0.25">
      <c r="A12407" s="1" t="s">
        <v>26186</v>
      </c>
      <c r="B12407">
        <f>SUBTOTAL(3,B12406:B12406)</f>
        <v>1</v>
      </c>
      <c r="U12407">
        <f>SUBTOTAL(3,U12406:U12406)</f>
        <v>1</v>
      </c>
    </row>
    <row r="12408" spans="1:21" outlineLevel="2" x14ac:dyDescent="0.25">
      <c r="B12408" t="str">
        <f>CONCATENATE(G12408,"|", IF(I12408="", H12408,I12408),"|",IF(L12408="",K12408,L12408))</f>
        <v>Titanium|MCnt|Hair</v>
      </c>
      <c r="C12408" t="b">
        <f>IF(OR(B12408=B12406, B12408=B12410), TRUE, FALSE)</f>
        <v>0</v>
      </c>
      <c r="D12408">
        <v>7193</v>
      </c>
      <c r="E12408">
        <v>5.5347999999999997</v>
      </c>
      <c r="F12408" t="s">
        <v>24105</v>
      </c>
      <c r="G12408" t="s">
        <v>24096</v>
      </c>
      <c r="H12408" t="s">
        <v>241</v>
      </c>
      <c r="J12408" t="s">
        <v>3</v>
      </c>
      <c r="K12408" t="s">
        <v>242</v>
      </c>
      <c r="M12408" t="s">
        <v>5</v>
      </c>
      <c r="O12408" t="s">
        <v>314</v>
      </c>
      <c r="P12408" t="s">
        <v>314</v>
      </c>
      <c r="Q12408" t="s">
        <v>6</v>
      </c>
      <c r="R12408" t="s">
        <v>24106</v>
      </c>
      <c r="S12408" t="s">
        <v>24107</v>
      </c>
      <c r="T12408">
        <v>1</v>
      </c>
      <c r="U12408" t="s">
        <v>18</v>
      </c>
    </row>
    <row r="12409" spans="1:21" outlineLevel="1" x14ac:dyDescent="0.25">
      <c r="A12409" s="1" t="s">
        <v>26198</v>
      </c>
      <c r="B12409">
        <f>SUBTOTAL(3,B12408:B12408)</f>
        <v>1</v>
      </c>
      <c r="U12409">
        <f>SUBTOTAL(3,U12408:U12408)</f>
        <v>1</v>
      </c>
    </row>
    <row r="12410" spans="1:21" outlineLevel="2" x14ac:dyDescent="0.25">
      <c r="B12410" t="str">
        <f>CONCATENATE(G12410,"|", IF(I12410="", H12410,I12410),"|",IF(L12410="",K12410,L12410))</f>
        <v>Titanium|MCnt|Tiss</v>
      </c>
      <c r="C12410" t="b">
        <f>IF(OR(B12410=B12408, B12410=B12412), TRUE, FALSE)</f>
        <v>0</v>
      </c>
      <c r="D12410">
        <v>7199</v>
      </c>
      <c r="E12410">
        <v>5.5347999999999997</v>
      </c>
      <c r="F12410" t="s">
        <v>24123</v>
      </c>
      <c r="G12410" t="s">
        <v>24096</v>
      </c>
      <c r="H12410" t="s">
        <v>241</v>
      </c>
      <c r="J12410" t="s">
        <v>3</v>
      </c>
      <c r="K12410" t="s">
        <v>313</v>
      </c>
      <c r="M12410" t="s">
        <v>5</v>
      </c>
      <c r="O12410" t="s">
        <v>314</v>
      </c>
      <c r="P12410" t="s">
        <v>314</v>
      </c>
      <c r="Q12410" t="s">
        <v>6</v>
      </c>
      <c r="R12410" t="s">
        <v>24124</v>
      </c>
      <c r="S12410" t="s">
        <v>24125</v>
      </c>
      <c r="T12410">
        <v>1</v>
      </c>
      <c r="U12410" t="s">
        <v>18</v>
      </c>
    </row>
    <row r="12411" spans="1:21" outlineLevel="1" x14ac:dyDescent="0.25">
      <c r="A12411" s="1" t="s">
        <v>26192</v>
      </c>
      <c r="B12411">
        <f>SUBTOTAL(3,B12410:B12410)</f>
        <v>1</v>
      </c>
      <c r="U12411">
        <f>SUBTOTAL(3,U12410:U12410)</f>
        <v>1</v>
      </c>
    </row>
    <row r="12412" spans="1:21" outlineLevel="2" x14ac:dyDescent="0.25">
      <c r="B12412" t="str">
        <f>CONCATENATE(G12412,"|", IF(I12412="", H12412,I12412),"|",IF(L12412="",K12412,L12412))</f>
        <v>Titanium|MRat|Urine</v>
      </c>
      <c r="C12412" t="b">
        <f>IF(OR(B12412=B12410, B12412=B12414), TRUE, FALSE)</f>
        <v>0</v>
      </c>
      <c r="D12412">
        <v>7203</v>
      </c>
      <c r="E12412">
        <v>5.5347999999999997</v>
      </c>
      <c r="F12412" t="s">
        <v>24135</v>
      </c>
      <c r="G12412" t="s">
        <v>24096</v>
      </c>
      <c r="H12412" t="s">
        <v>509</v>
      </c>
      <c r="J12412" t="s">
        <v>505</v>
      </c>
      <c r="K12412" t="s">
        <v>32</v>
      </c>
      <c r="M12412" t="s">
        <v>5</v>
      </c>
      <c r="O12412" t="s">
        <v>1053</v>
      </c>
      <c r="P12412" t="s">
        <v>1054</v>
      </c>
      <c r="Q12412" t="s">
        <v>6</v>
      </c>
      <c r="R12412" t="s">
        <v>24136</v>
      </c>
      <c r="S12412" t="s">
        <v>24137</v>
      </c>
      <c r="T12412">
        <v>1</v>
      </c>
      <c r="U12412" t="s">
        <v>18</v>
      </c>
    </row>
    <row r="12413" spans="1:21" outlineLevel="1" x14ac:dyDescent="0.25">
      <c r="A12413" s="1" t="s">
        <v>26189</v>
      </c>
      <c r="B12413">
        <f>SUBTOTAL(3,B12412:B12412)</f>
        <v>1</v>
      </c>
      <c r="U12413">
        <f>SUBTOTAL(3,U12412:U12412)</f>
        <v>1</v>
      </c>
    </row>
    <row r="12414" spans="1:21" outlineLevel="2" x14ac:dyDescent="0.25">
      <c r="B12414" t="str">
        <f>CONCATENATE(G12414,"|", IF(I12414="", H12414,I12414),"|",IF(L12414="",K12414,L12414))</f>
        <v>Titanium|PrMCnc|Body fld</v>
      </c>
      <c r="C12414" t="b">
        <f>IF(OR(B12414=B12412, B12414=B12416), TRUE, FALSE)</f>
        <v>0</v>
      </c>
      <c r="D12414">
        <v>7192</v>
      </c>
      <c r="E12414">
        <v>5.5347999999999997</v>
      </c>
      <c r="F12414" t="s">
        <v>24102</v>
      </c>
      <c r="G12414" t="s">
        <v>24096</v>
      </c>
      <c r="H12414" t="s">
        <v>2</v>
      </c>
      <c r="I12414" t="s">
        <v>25806</v>
      </c>
      <c r="J12414" t="s">
        <v>3</v>
      </c>
      <c r="K12414" t="s">
        <v>234</v>
      </c>
      <c r="M12414" t="s">
        <v>5</v>
      </c>
      <c r="O12414" t="s">
        <v>33</v>
      </c>
      <c r="P12414" t="s">
        <v>33</v>
      </c>
      <c r="Q12414" t="s">
        <v>6</v>
      </c>
      <c r="R12414" t="s">
        <v>24103</v>
      </c>
      <c r="S12414" t="s">
        <v>24104</v>
      </c>
      <c r="T12414">
        <v>1</v>
      </c>
      <c r="U12414" t="s">
        <v>18</v>
      </c>
    </row>
    <row r="12415" spans="1:21" outlineLevel="1" x14ac:dyDescent="0.25">
      <c r="A12415" s="1" t="s">
        <v>26199</v>
      </c>
      <c r="B12415">
        <f>SUBTOTAL(3,B12414:B12414)</f>
        <v>1</v>
      </c>
      <c r="U12415">
        <f>SUBTOTAL(3,U12414:U12414)</f>
        <v>1</v>
      </c>
    </row>
    <row r="12416" spans="1:21" outlineLevel="2" x14ac:dyDescent="0.25">
      <c r="B12416" t="str">
        <f>CONCATENATE(G12416,"|", IF(I12416="", H12416,I12416),"|",IF(L12416="",K12416,L12416))</f>
        <v>Titanium|PrMCnc|Intravascular - any</v>
      </c>
      <c r="C12416" t="b">
        <f>IF(OR(B12416=B12414, B12416=B12417), TRUE, FALSE)</f>
        <v>1</v>
      </c>
      <c r="D12416">
        <v>7190</v>
      </c>
      <c r="E12416">
        <v>5.5347999999999997</v>
      </c>
      <c r="F12416" t="s">
        <v>24095</v>
      </c>
      <c r="G12416" t="s">
        <v>24096</v>
      </c>
      <c r="H12416" t="s">
        <v>2</v>
      </c>
      <c r="I12416" t="s">
        <v>25806</v>
      </c>
      <c r="J12416" t="s">
        <v>3</v>
      </c>
      <c r="K12416" t="s">
        <v>38</v>
      </c>
      <c r="L12416" t="s">
        <v>25808</v>
      </c>
      <c r="M12416" t="s">
        <v>5</v>
      </c>
      <c r="O12416" t="s">
        <v>33</v>
      </c>
      <c r="P12416" t="s">
        <v>33</v>
      </c>
      <c r="Q12416" t="s">
        <v>6</v>
      </c>
      <c r="R12416" t="s">
        <v>24097</v>
      </c>
      <c r="S12416" t="s">
        <v>24098</v>
      </c>
      <c r="T12416">
        <v>1</v>
      </c>
      <c r="U12416" t="s">
        <v>18</v>
      </c>
    </row>
    <row r="12417" spans="1:21" outlineLevel="2" x14ac:dyDescent="0.25">
      <c r="B12417" t="str">
        <f>CONCATENATE(G12417,"|", IF(I12417="", H12417,I12417),"|",IF(L12417="",K12417,L12417))</f>
        <v>Titanium|PrMCnc|Intravascular - any</v>
      </c>
      <c r="C12417" t="b">
        <f>IF(OR(B12417=B12416, B12417=B12419), TRUE, FALSE)</f>
        <v>1</v>
      </c>
      <c r="D12417">
        <v>7197</v>
      </c>
      <c r="E12417">
        <v>5.5347999999999997</v>
      </c>
      <c r="F12417" t="s">
        <v>24117</v>
      </c>
      <c r="G12417" t="s">
        <v>24096</v>
      </c>
      <c r="H12417" t="s">
        <v>2</v>
      </c>
      <c r="I12417" t="s">
        <v>25806</v>
      </c>
      <c r="J12417" t="s">
        <v>3</v>
      </c>
      <c r="K12417" t="s">
        <v>47</v>
      </c>
      <c r="L12417" t="s">
        <v>25808</v>
      </c>
      <c r="M12417" t="s">
        <v>5</v>
      </c>
      <c r="O12417" t="s">
        <v>33</v>
      </c>
      <c r="P12417" t="s">
        <v>33</v>
      </c>
      <c r="Q12417" t="s">
        <v>6</v>
      </c>
      <c r="R12417" t="s">
        <v>24118</v>
      </c>
      <c r="S12417" t="s">
        <v>24119</v>
      </c>
      <c r="T12417">
        <v>1</v>
      </c>
      <c r="U12417" t="s">
        <v>18</v>
      </c>
    </row>
    <row r="12418" spans="1:21" outlineLevel="1" x14ac:dyDescent="0.25">
      <c r="A12418" s="1" t="s">
        <v>26194</v>
      </c>
      <c r="B12418">
        <f>SUBTOTAL(3,B12416:B12417)</f>
        <v>2</v>
      </c>
      <c r="U12418">
        <f>SUBTOTAL(3,U12416:U12417)</f>
        <v>2</v>
      </c>
    </row>
    <row r="12419" spans="1:21" outlineLevel="2" x14ac:dyDescent="0.25">
      <c r="B12419" t="str">
        <f>CONCATENATE(G12419,"|", IF(I12419="", H12419,I12419),"|",IF(L12419="",K12419,L12419))</f>
        <v>Titanium|PrMCnc|RBC</v>
      </c>
      <c r="C12419" t="b">
        <f>IF(OR(B12419=B12417, B12419=B12421), TRUE, FALSE)</f>
        <v>0</v>
      </c>
      <c r="D12419">
        <v>7195</v>
      </c>
      <c r="E12419">
        <v>5.5347999999999997</v>
      </c>
      <c r="F12419" t="s">
        <v>24111</v>
      </c>
      <c r="G12419" t="s">
        <v>24096</v>
      </c>
      <c r="H12419" t="s">
        <v>2</v>
      </c>
      <c r="I12419" t="s">
        <v>25806</v>
      </c>
      <c r="J12419" t="s">
        <v>3</v>
      </c>
      <c r="K12419" t="s">
        <v>1095</v>
      </c>
      <c r="M12419" t="s">
        <v>5</v>
      </c>
      <c r="O12419" t="s">
        <v>33</v>
      </c>
      <c r="P12419" t="s">
        <v>33</v>
      </c>
      <c r="Q12419" t="s">
        <v>6</v>
      </c>
      <c r="R12419" t="s">
        <v>24112</v>
      </c>
      <c r="S12419" t="s">
        <v>24113</v>
      </c>
      <c r="T12419">
        <v>1</v>
      </c>
      <c r="U12419" t="s">
        <v>18</v>
      </c>
    </row>
    <row r="12420" spans="1:21" outlineLevel="1" x14ac:dyDescent="0.25">
      <c r="A12420" s="1" t="s">
        <v>26196</v>
      </c>
      <c r="B12420">
        <f>SUBTOTAL(3,B12419:B12419)</f>
        <v>1</v>
      </c>
      <c r="U12420">
        <f>SUBTOTAL(3,U12419:U12419)</f>
        <v>1</v>
      </c>
    </row>
    <row r="12421" spans="1:21" outlineLevel="2" x14ac:dyDescent="0.25">
      <c r="B12421" t="str">
        <f>CONCATENATE(G12421,"|", IF(I12421="", H12421,I12421),"|",IF(L12421="",K12421,L12421))</f>
        <v>Titanium|PrMCnc|Urine</v>
      </c>
      <c r="C12421" t="b">
        <f>IF(OR(B12421=B12419, B12421=B12422), TRUE, FALSE)</f>
        <v>1</v>
      </c>
      <c r="D12421">
        <v>7201</v>
      </c>
      <c r="E12421">
        <v>5.5347999999999997</v>
      </c>
      <c r="F12421" t="s">
        <v>24129</v>
      </c>
      <c r="G12421" t="s">
        <v>24096</v>
      </c>
      <c r="H12421" t="s">
        <v>2</v>
      </c>
      <c r="I12421" t="s">
        <v>25806</v>
      </c>
      <c r="J12421" t="s">
        <v>505</v>
      </c>
      <c r="K12421" t="s">
        <v>32</v>
      </c>
      <c r="M12421" t="s">
        <v>5</v>
      </c>
      <c r="O12421" t="s">
        <v>33</v>
      </c>
      <c r="P12421" t="s">
        <v>33</v>
      </c>
      <c r="Q12421" t="s">
        <v>6</v>
      </c>
      <c r="R12421" t="s">
        <v>24130</v>
      </c>
      <c r="S12421" t="s">
        <v>24131</v>
      </c>
      <c r="T12421">
        <v>1</v>
      </c>
      <c r="U12421" t="s">
        <v>18</v>
      </c>
    </row>
    <row r="12422" spans="1:21" outlineLevel="2" x14ac:dyDescent="0.25">
      <c r="B12422" t="str">
        <f>CONCATENATE(G12422,"|", IF(I12422="", H12422,I12422),"|",IF(L12422="",K12422,L12422))</f>
        <v>Titanium|PrMCnc|Urine</v>
      </c>
      <c r="C12422" t="b">
        <f>IF(OR(B12422=B12421, B12422=B12424), TRUE, FALSE)</f>
        <v>1</v>
      </c>
      <c r="D12422">
        <v>7202</v>
      </c>
      <c r="E12422">
        <v>5.5347999999999997</v>
      </c>
      <c r="F12422" t="s">
        <v>24132</v>
      </c>
      <c r="G12422" t="s">
        <v>24096</v>
      </c>
      <c r="H12422" t="s">
        <v>2</v>
      </c>
      <c r="I12422" t="s">
        <v>25806</v>
      </c>
      <c r="J12422" t="s">
        <v>3</v>
      </c>
      <c r="K12422" t="s">
        <v>32</v>
      </c>
      <c r="M12422" t="s">
        <v>5</v>
      </c>
      <c r="O12422" t="s">
        <v>33</v>
      </c>
      <c r="P12422" t="s">
        <v>33</v>
      </c>
      <c r="Q12422" t="s">
        <v>6</v>
      </c>
      <c r="R12422" t="s">
        <v>24133</v>
      </c>
      <c r="S12422" t="s">
        <v>24134</v>
      </c>
      <c r="T12422">
        <v>1</v>
      </c>
      <c r="U12422" t="s">
        <v>18</v>
      </c>
    </row>
    <row r="12423" spans="1:21" outlineLevel="1" x14ac:dyDescent="0.25">
      <c r="A12423" s="1" t="s">
        <v>26190</v>
      </c>
      <c r="B12423">
        <f>SUBTOTAL(3,B12421:B12422)</f>
        <v>2</v>
      </c>
      <c r="U12423">
        <f>SUBTOTAL(3,U12421:U12422)</f>
        <v>2</v>
      </c>
    </row>
    <row r="12424" spans="1:21" outlineLevel="2" x14ac:dyDescent="0.25">
      <c r="B12424" t="str">
        <f>CONCATENATE(G12424,"|", IF(I12424="", H12424,I12424),"|",IF(L12424="",K12424,L12424))</f>
        <v>Titanium|PrMCnc|XXX</v>
      </c>
      <c r="C12424" t="b">
        <f>IF(OR(B12424=B12422, B12424=B12426), TRUE, FALSE)</f>
        <v>0</v>
      </c>
      <c r="D12424">
        <v>7204</v>
      </c>
      <c r="E12424">
        <v>5.5347999999999997</v>
      </c>
      <c r="F12424" t="s">
        <v>24138</v>
      </c>
      <c r="G12424" t="s">
        <v>24096</v>
      </c>
      <c r="H12424" t="s">
        <v>2</v>
      </c>
      <c r="I12424" t="s">
        <v>25806</v>
      </c>
      <c r="J12424" t="s">
        <v>3</v>
      </c>
      <c r="K12424" t="s">
        <v>259</v>
      </c>
      <c r="M12424" t="s">
        <v>5</v>
      </c>
      <c r="O12424" t="s">
        <v>33</v>
      </c>
      <c r="P12424" t="s">
        <v>33</v>
      </c>
      <c r="Q12424" t="s">
        <v>6</v>
      </c>
      <c r="R12424" t="s">
        <v>24139</v>
      </c>
      <c r="S12424" t="s">
        <v>24140</v>
      </c>
      <c r="T12424">
        <v>1</v>
      </c>
      <c r="U12424" t="s">
        <v>18</v>
      </c>
    </row>
    <row r="12425" spans="1:21" outlineLevel="1" x14ac:dyDescent="0.25">
      <c r="A12425" s="1" t="s">
        <v>26188</v>
      </c>
      <c r="B12425">
        <f>SUBTOTAL(3,B12424:B12424)</f>
        <v>1</v>
      </c>
      <c r="U12425">
        <f>SUBTOTAL(3,U12424:U12424)</f>
        <v>1</v>
      </c>
    </row>
    <row r="12426" spans="1:21" outlineLevel="2" x14ac:dyDescent="0.25">
      <c r="B12426" t="str">
        <f>CONCATENATE(G12426,"|", IF(I12426="", H12426,I12426),"|",IF(L12426="",K12426,L12426))</f>
        <v>Titanium|SCnc|Bld</v>
      </c>
      <c r="C12426" t="b">
        <f>IF(OR(B12426=B12424, B12426=B12428), TRUE, FALSE)</f>
        <v>0</v>
      </c>
      <c r="D12426">
        <v>7191</v>
      </c>
      <c r="E12426">
        <v>5.5347999999999997</v>
      </c>
      <c r="F12426" t="s">
        <v>24099</v>
      </c>
      <c r="G12426" t="s">
        <v>24096</v>
      </c>
      <c r="H12426" t="s">
        <v>222</v>
      </c>
      <c r="J12426" t="s">
        <v>3</v>
      </c>
      <c r="K12426" t="s">
        <v>38</v>
      </c>
      <c r="M12426" t="s">
        <v>5</v>
      </c>
      <c r="O12426" t="s">
        <v>754</v>
      </c>
      <c r="P12426" t="s">
        <v>754</v>
      </c>
      <c r="Q12426" t="s">
        <v>6</v>
      </c>
      <c r="R12426" t="s">
        <v>24100</v>
      </c>
      <c r="S12426" t="s">
        <v>24101</v>
      </c>
      <c r="T12426">
        <v>1</v>
      </c>
      <c r="U12426" t="s">
        <v>18</v>
      </c>
    </row>
    <row r="12427" spans="1:21" outlineLevel="1" x14ac:dyDescent="0.25">
      <c r="A12427" s="1" t="s">
        <v>26200</v>
      </c>
      <c r="B12427">
        <f>SUBTOTAL(3,B12426:B12426)</f>
        <v>1</v>
      </c>
      <c r="U12427">
        <f>SUBTOTAL(3,U12426:U12426)</f>
        <v>1</v>
      </c>
    </row>
    <row r="12428" spans="1:21" outlineLevel="2" x14ac:dyDescent="0.25">
      <c r="B12428" t="str">
        <f>CONCATENATE(G12428,"|", IF(I12428="", H12428,I12428),"|",IF(L12428="",K12428,L12428))</f>
        <v>Titanium|SCnc|RBC</v>
      </c>
      <c r="C12428" t="b">
        <f>IF(OR(B12428=B12426, B12428=B12430), TRUE, FALSE)</f>
        <v>0</v>
      </c>
      <c r="D12428">
        <v>7196</v>
      </c>
      <c r="E12428">
        <v>5.5347999999999997</v>
      </c>
      <c r="F12428" t="s">
        <v>24114</v>
      </c>
      <c r="G12428" t="s">
        <v>24096</v>
      </c>
      <c r="H12428" t="s">
        <v>222</v>
      </c>
      <c r="J12428" t="s">
        <v>3</v>
      </c>
      <c r="K12428" t="s">
        <v>1095</v>
      </c>
      <c r="M12428" t="s">
        <v>5</v>
      </c>
      <c r="O12428" t="s">
        <v>754</v>
      </c>
      <c r="P12428" t="s">
        <v>754</v>
      </c>
      <c r="Q12428" t="s">
        <v>6</v>
      </c>
      <c r="R12428" t="s">
        <v>24115</v>
      </c>
      <c r="S12428" t="s">
        <v>24116</v>
      </c>
      <c r="T12428">
        <v>1</v>
      </c>
      <c r="U12428" t="s">
        <v>18</v>
      </c>
    </row>
    <row r="12429" spans="1:21" outlineLevel="1" x14ac:dyDescent="0.25">
      <c r="A12429" s="1" t="s">
        <v>26195</v>
      </c>
      <c r="B12429">
        <f>SUBTOTAL(3,B12428:B12428)</f>
        <v>1</v>
      </c>
      <c r="U12429">
        <f>SUBTOTAL(3,U12428:U12428)</f>
        <v>1</v>
      </c>
    </row>
    <row r="12430" spans="1:21" outlineLevel="2" x14ac:dyDescent="0.25">
      <c r="B12430" t="str">
        <f>CONCATENATE(G12430,"|", IF(I12430="", H12430,I12430),"|",IF(L12430="",K12430,L12430))</f>
        <v>Titanium|SCnc|Ser/Plas</v>
      </c>
      <c r="C12430" t="b">
        <f>IF(OR(B12430=B12428, B12430=B12432), TRUE, FALSE)</f>
        <v>0</v>
      </c>
      <c r="D12430">
        <v>7198</v>
      </c>
      <c r="E12430">
        <v>5.5347999999999997</v>
      </c>
      <c r="F12430" t="s">
        <v>24120</v>
      </c>
      <c r="G12430" t="s">
        <v>24096</v>
      </c>
      <c r="H12430" t="s">
        <v>222</v>
      </c>
      <c r="J12430" t="s">
        <v>3</v>
      </c>
      <c r="K12430" t="s">
        <v>47</v>
      </c>
      <c r="M12430" t="s">
        <v>5</v>
      </c>
      <c r="O12430" t="s">
        <v>754</v>
      </c>
      <c r="P12430" t="s">
        <v>754</v>
      </c>
      <c r="Q12430" t="s">
        <v>6</v>
      </c>
      <c r="R12430" t="s">
        <v>24121</v>
      </c>
      <c r="S12430" t="s">
        <v>24122</v>
      </c>
      <c r="T12430">
        <v>1</v>
      </c>
      <c r="U12430" t="s">
        <v>18</v>
      </c>
    </row>
    <row r="12431" spans="1:21" outlineLevel="1" x14ac:dyDescent="0.25">
      <c r="A12431" s="1" t="s">
        <v>26193</v>
      </c>
      <c r="B12431">
        <f>SUBTOTAL(3,B12430:B12430)</f>
        <v>1</v>
      </c>
      <c r="U12431">
        <f>SUBTOTAL(3,U12430:U12430)</f>
        <v>1</v>
      </c>
    </row>
    <row r="12432" spans="1:21" outlineLevel="2" x14ac:dyDescent="0.25">
      <c r="B12432" t="str">
        <f>CONCATENATE(G12432,"|", IF(I12432="", H12432,I12432),"|",IF(L12432="",K12432,L12432))</f>
        <v>Titanium|SCnt|Hair</v>
      </c>
      <c r="C12432" t="b">
        <f>IF(OR(B12432=B12430, B12432=B12434), TRUE, FALSE)</f>
        <v>0</v>
      </c>
      <c r="D12432">
        <v>7194</v>
      </c>
      <c r="E12432">
        <v>5.5347999999999997</v>
      </c>
      <c r="F12432" t="s">
        <v>24108</v>
      </c>
      <c r="G12432" t="s">
        <v>24096</v>
      </c>
      <c r="H12432" t="s">
        <v>2315</v>
      </c>
      <c r="J12432" t="s">
        <v>3</v>
      </c>
      <c r="K12432" t="s">
        <v>242</v>
      </c>
      <c r="M12432" t="s">
        <v>5</v>
      </c>
      <c r="O12432" t="s">
        <v>2336</v>
      </c>
      <c r="P12432" t="s">
        <v>2336</v>
      </c>
      <c r="Q12432" t="s">
        <v>6</v>
      </c>
      <c r="R12432" t="s">
        <v>24109</v>
      </c>
      <c r="S12432" t="s">
        <v>24110</v>
      </c>
      <c r="T12432">
        <v>1</v>
      </c>
      <c r="U12432" t="s">
        <v>18</v>
      </c>
    </row>
    <row r="12433" spans="1:21" outlineLevel="1" x14ac:dyDescent="0.25">
      <c r="A12433" s="1" t="s">
        <v>26197</v>
      </c>
      <c r="B12433">
        <f>SUBTOTAL(3,B12432:B12432)</f>
        <v>1</v>
      </c>
      <c r="U12433">
        <f>SUBTOTAL(3,U12432:U12432)</f>
        <v>1</v>
      </c>
    </row>
    <row r="12434" spans="1:21" outlineLevel="2" x14ac:dyDescent="0.25">
      <c r="B12434" t="str">
        <f>CONCATENATE(G12434,"|", IF(I12434="", H12434,I12434),"|",IF(L12434="",K12434,L12434))</f>
        <v>Titanium|SCnt|Tiss</v>
      </c>
      <c r="C12434" t="b">
        <f>IF(OR(B12434=B12432, B12434=B12436), TRUE, FALSE)</f>
        <v>0</v>
      </c>
      <c r="D12434">
        <v>7200</v>
      </c>
      <c r="E12434">
        <v>5.5347999999999997</v>
      </c>
      <c r="F12434" t="s">
        <v>24126</v>
      </c>
      <c r="G12434" t="s">
        <v>24096</v>
      </c>
      <c r="H12434" t="s">
        <v>2315</v>
      </c>
      <c r="J12434" t="s">
        <v>3</v>
      </c>
      <c r="K12434" t="s">
        <v>313</v>
      </c>
      <c r="M12434" t="s">
        <v>5</v>
      </c>
      <c r="O12434" t="s">
        <v>2336</v>
      </c>
      <c r="P12434" t="s">
        <v>2336</v>
      </c>
      <c r="Q12434" t="s">
        <v>6</v>
      </c>
      <c r="R12434" t="s">
        <v>24127</v>
      </c>
      <c r="S12434" t="s">
        <v>24128</v>
      </c>
      <c r="T12434">
        <v>1</v>
      </c>
      <c r="U12434" t="s">
        <v>18</v>
      </c>
    </row>
    <row r="12435" spans="1:21" outlineLevel="1" x14ac:dyDescent="0.25">
      <c r="A12435" s="1" t="s">
        <v>26191</v>
      </c>
      <c r="B12435">
        <f>SUBTOTAL(3,B12434:B12434)</f>
        <v>1</v>
      </c>
      <c r="U12435">
        <f>SUBTOTAL(3,U12434:U12434)</f>
        <v>1</v>
      </c>
    </row>
    <row r="12436" spans="1:21" outlineLevel="2" x14ac:dyDescent="0.25">
      <c r="B12436" t="str">
        <f>CONCATENATE(G12436,"|", IF(I12436="", H12436,I12436),"|",IF(L12436="",K12436,L12436))</f>
        <v>Tizanidine|PrMCnc|Intravascular - any</v>
      </c>
      <c r="C12436" t="b">
        <f>IF(OR(B12436=B12434, B12436=B12437), TRUE, FALSE)</f>
        <v>1</v>
      </c>
      <c r="D12436">
        <v>7207</v>
      </c>
      <c r="E12436">
        <v>5.5347999999999997</v>
      </c>
      <c r="F12436" t="s">
        <v>24149</v>
      </c>
      <c r="G12436" t="s">
        <v>24150</v>
      </c>
      <c r="H12436" t="s">
        <v>2</v>
      </c>
      <c r="I12436" t="s">
        <v>25806</v>
      </c>
      <c r="J12436" t="s">
        <v>3</v>
      </c>
      <c r="K12436" t="s">
        <v>38</v>
      </c>
      <c r="L12436" t="s">
        <v>25808</v>
      </c>
      <c r="M12436" t="s">
        <v>5</v>
      </c>
      <c r="O12436" t="s">
        <v>48</v>
      </c>
      <c r="P12436" t="s">
        <v>48</v>
      </c>
      <c r="Q12436" t="s">
        <v>6</v>
      </c>
      <c r="R12436" t="s">
        <v>24151</v>
      </c>
      <c r="S12436" t="s">
        <v>24152</v>
      </c>
      <c r="T12436">
        <v>1</v>
      </c>
      <c r="U12436" t="s">
        <v>18</v>
      </c>
    </row>
    <row r="12437" spans="1:21" outlineLevel="2" x14ac:dyDescent="0.25">
      <c r="B12437" t="str">
        <f>CONCATENATE(G12437,"|", IF(I12437="", H12437,I12437),"|",IF(L12437="",K12437,L12437))</f>
        <v>Tizanidine|PrMCnc|Intravascular - any</v>
      </c>
      <c r="C12437" t="b">
        <f>IF(OR(B12437=B12436, B12437=B12439), TRUE, FALSE)</f>
        <v>1</v>
      </c>
      <c r="D12437">
        <v>7208</v>
      </c>
      <c r="E12437">
        <v>5.5347999999999997</v>
      </c>
      <c r="F12437" t="s">
        <v>24153</v>
      </c>
      <c r="G12437" t="s">
        <v>24150</v>
      </c>
      <c r="H12437" t="s">
        <v>2</v>
      </c>
      <c r="I12437" t="s">
        <v>25806</v>
      </c>
      <c r="J12437" t="s">
        <v>3</v>
      </c>
      <c r="K12437" t="s">
        <v>47</v>
      </c>
      <c r="L12437" t="s">
        <v>25808</v>
      </c>
      <c r="M12437" t="s">
        <v>5</v>
      </c>
      <c r="O12437" t="s">
        <v>48</v>
      </c>
      <c r="P12437" t="s">
        <v>48</v>
      </c>
      <c r="Q12437" t="s">
        <v>6</v>
      </c>
      <c r="R12437" t="s">
        <v>24154</v>
      </c>
      <c r="S12437" t="s">
        <v>24155</v>
      </c>
      <c r="T12437">
        <v>1</v>
      </c>
      <c r="U12437" t="s">
        <v>18</v>
      </c>
    </row>
    <row r="12438" spans="1:21" outlineLevel="1" x14ac:dyDescent="0.25">
      <c r="A12438" s="1" t="s">
        <v>26185</v>
      </c>
      <c r="B12438">
        <f>SUBTOTAL(3,B12436:B12437)</f>
        <v>2</v>
      </c>
      <c r="U12438">
        <f>SUBTOTAL(3,U12436:U12437)</f>
        <v>2</v>
      </c>
    </row>
    <row r="12439" spans="1:21" outlineLevel="2" x14ac:dyDescent="0.25">
      <c r="B12439" t="str">
        <f>CONCATENATE(G12439,"|", IF(I12439="", H12439,I12439),"|",IF(L12439="",K12439,L12439))</f>
        <v>Tobramycin.free|PrMCnc|Intravascular - any</v>
      </c>
      <c r="C12439" t="b">
        <f>IF(OR(B12439=B12437, B12439=B12441), TRUE, FALSE)</f>
        <v>0</v>
      </c>
      <c r="D12439">
        <v>7214</v>
      </c>
      <c r="E12439">
        <v>5.5347999999999997</v>
      </c>
      <c r="F12439" t="s">
        <v>24172</v>
      </c>
      <c r="G12439" t="s">
        <v>24173</v>
      </c>
      <c r="H12439" t="s">
        <v>2</v>
      </c>
      <c r="I12439" t="s">
        <v>25806</v>
      </c>
      <c r="J12439" t="s">
        <v>3</v>
      </c>
      <c r="K12439" t="s">
        <v>47</v>
      </c>
      <c r="L12439" t="s">
        <v>25808</v>
      </c>
      <c r="M12439" t="s">
        <v>5</v>
      </c>
      <c r="O12439" t="s">
        <v>70</v>
      </c>
      <c r="P12439" t="s">
        <v>70</v>
      </c>
      <c r="Q12439" t="s">
        <v>6</v>
      </c>
      <c r="R12439" t="s">
        <v>24174</v>
      </c>
      <c r="S12439" t="s">
        <v>24175</v>
      </c>
      <c r="T12439">
        <v>1</v>
      </c>
      <c r="U12439" t="s">
        <v>18</v>
      </c>
    </row>
    <row r="12440" spans="1:21" outlineLevel="1" x14ac:dyDescent="0.25">
      <c r="A12440" s="1" t="s">
        <v>26179</v>
      </c>
      <c r="B12440">
        <f>SUBTOTAL(3,B12439:B12439)</f>
        <v>1</v>
      </c>
      <c r="U12440">
        <f>SUBTOTAL(3,U12439:U12439)</f>
        <v>1</v>
      </c>
    </row>
    <row r="12441" spans="1:21" outlineLevel="2" x14ac:dyDescent="0.25">
      <c r="B12441" t="str">
        <f>CONCATENATE(G12441,"|", IF(I12441="", H12441,I12441),"|",IF(L12441="",K12441,L12441))</f>
        <v>Tobramycin^peak post extended interval dosing|PrMCnc|Intravascular - any</v>
      </c>
      <c r="C12441" t="b">
        <f>IF(OR(B12441=B12439, B12441=B12443), TRUE, FALSE)</f>
        <v>0</v>
      </c>
      <c r="D12441">
        <v>7217</v>
      </c>
      <c r="E12441">
        <v>5.5347999999999997</v>
      </c>
      <c r="F12441" t="s">
        <v>24183</v>
      </c>
      <c r="G12441" t="s">
        <v>24184</v>
      </c>
      <c r="H12441" t="s">
        <v>2</v>
      </c>
      <c r="I12441" t="s">
        <v>25806</v>
      </c>
      <c r="J12441" t="s">
        <v>3</v>
      </c>
      <c r="K12441" t="s">
        <v>47</v>
      </c>
      <c r="L12441" t="s">
        <v>25808</v>
      </c>
      <c r="M12441" t="s">
        <v>5</v>
      </c>
      <c r="O12441" t="s">
        <v>70</v>
      </c>
      <c r="P12441" t="s">
        <v>1007</v>
      </c>
      <c r="Q12441" t="s">
        <v>6</v>
      </c>
      <c r="R12441" t="s">
        <v>24185</v>
      </c>
      <c r="S12441" t="s">
        <v>24186</v>
      </c>
      <c r="T12441">
        <v>1</v>
      </c>
      <c r="U12441" t="s">
        <v>18</v>
      </c>
    </row>
    <row r="12442" spans="1:21" outlineLevel="1" x14ac:dyDescent="0.25">
      <c r="A12442" s="1" t="s">
        <v>26176</v>
      </c>
      <c r="B12442">
        <f>SUBTOTAL(3,B12441:B12441)</f>
        <v>1</v>
      </c>
      <c r="U12442">
        <f>SUBTOTAL(3,U12441:U12441)</f>
        <v>1</v>
      </c>
    </row>
    <row r="12443" spans="1:21" outlineLevel="2" x14ac:dyDescent="0.25">
      <c r="B12443" t="str">
        <f>CONCATENATE(G12443,"|", IF(I12443="", H12443,I12443),"|",IF(L12443="",K12443,L12443))</f>
        <v>Tobramycin^peak|PrMCnc|Intravascular - any</v>
      </c>
      <c r="C12443" t="b">
        <f>IF(OR(B12443=B12441, B12443=B12445), TRUE, FALSE)</f>
        <v>0</v>
      </c>
      <c r="D12443">
        <v>7215</v>
      </c>
      <c r="E12443">
        <v>5.5347999999999997</v>
      </c>
      <c r="F12443" t="s">
        <v>24176</v>
      </c>
      <c r="G12443" t="s">
        <v>24177</v>
      </c>
      <c r="H12443" t="s">
        <v>2</v>
      </c>
      <c r="I12443" t="s">
        <v>25806</v>
      </c>
      <c r="J12443" t="s">
        <v>3</v>
      </c>
      <c r="K12443" t="s">
        <v>47</v>
      </c>
      <c r="L12443" t="s">
        <v>25808</v>
      </c>
      <c r="M12443" t="s">
        <v>5</v>
      </c>
      <c r="O12443" t="s">
        <v>70</v>
      </c>
      <c r="P12443" t="s">
        <v>1007</v>
      </c>
      <c r="Q12443" t="s">
        <v>6</v>
      </c>
      <c r="R12443" t="s">
        <v>24178</v>
      </c>
      <c r="S12443" t="s">
        <v>24179</v>
      </c>
      <c r="T12443">
        <v>1</v>
      </c>
      <c r="U12443" t="s">
        <v>18</v>
      </c>
    </row>
    <row r="12444" spans="1:21" outlineLevel="1" x14ac:dyDescent="0.25">
      <c r="A12444" s="1" t="s">
        <v>26178</v>
      </c>
      <c r="B12444">
        <f>SUBTOTAL(3,B12443:B12443)</f>
        <v>1</v>
      </c>
      <c r="U12444">
        <f>SUBTOTAL(3,U12443:U12443)</f>
        <v>1</v>
      </c>
    </row>
    <row r="12445" spans="1:21" outlineLevel="2" x14ac:dyDescent="0.25">
      <c r="B12445" t="str">
        <f>CONCATENATE(G12445,"|", IF(I12445="", H12445,I12445),"|",IF(L12445="",K12445,L12445))</f>
        <v>Tobramycin^peak|SCnc|Ser/Plas</v>
      </c>
      <c r="C12445" t="b">
        <f>IF(OR(B12445=B12443, B12445=B12447), TRUE, FALSE)</f>
        <v>0</v>
      </c>
      <c r="D12445">
        <v>7216</v>
      </c>
      <c r="E12445">
        <v>5.5347999999999997</v>
      </c>
      <c r="F12445" t="s">
        <v>24180</v>
      </c>
      <c r="G12445" t="s">
        <v>24177</v>
      </c>
      <c r="H12445" t="s">
        <v>222</v>
      </c>
      <c r="J12445" t="s">
        <v>3</v>
      </c>
      <c r="K12445" t="s">
        <v>47</v>
      </c>
      <c r="M12445" t="s">
        <v>5</v>
      </c>
      <c r="O12445" t="s">
        <v>223</v>
      </c>
      <c r="P12445" t="s">
        <v>223</v>
      </c>
      <c r="Q12445" t="s">
        <v>6</v>
      </c>
      <c r="R12445" t="s">
        <v>24181</v>
      </c>
      <c r="S12445" t="s">
        <v>24182</v>
      </c>
      <c r="T12445">
        <v>1</v>
      </c>
      <c r="U12445" t="s">
        <v>18</v>
      </c>
    </row>
    <row r="12446" spans="1:21" outlineLevel="1" x14ac:dyDescent="0.25">
      <c r="A12446" s="1" t="s">
        <v>26177</v>
      </c>
      <c r="B12446">
        <f>SUBTOTAL(3,B12445:B12445)</f>
        <v>1</v>
      </c>
      <c r="U12446">
        <f>SUBTOTAL(3,U12445:U12445)</f>
        <v>1</v>
      </c>
    </row>
    <row r="12447" spans="1:21" outlineLevel="2" x14ac:dyDescent="0.25">
      <c r="B12447" t="str">
        <f>CONCATENATE(G12447,"|", IF(I12447="", H12447,I12447),"|",IF(L12447="",K12447,L12447))</f>
        <v>Tobramycin^post dialysis|PrMCnc|Intravascular - any</v>
      </c>
      <c r="C12447" t="b">
        <f>IF(OR(B12447=B12445, B12447=B12449), TRUE, FALSE)</f>
        <v>0</v>
      </c>
      <c r="D12447">
        <v>7218</v>
      </c>
      <c r="E12447">
        <v>5.5347999999999997</v>
      </c>
      <c r="F12447" t="s">
        <v>24187</v>
      </c>
      <c r="G12447" t="s">
        <v>24188</v>
      </c>
      <c r="H12447" t="s">
        <v>2</v>
      </c>
      <c r="I12447" t="s">
        <v>25806</v>
      </c>
      <c r="J12447" t="s">
        <v>3</v>
      </c>
      <c r="K12447" t="s">
        <v>47</v>
      </c>
      <c r="L12447" t="s">
        <v>25808</v>
      </c>
      <c r="M12447" t="s">
        <v>5</v>
      </c>
      <c r="O12447" t="s">
        <v>70</v>
      </c>
      <c r="P12447" t="s">
        <v>70</v>
      </c>
      <c r="Q12447" t="s">
        <v>6</v>
      </c>
      <c r="R12447" t="s">
        <v>24189</v>
      </c>
      <c r="S12447" t="s">
        <v>24190</v>
      </c>
      <c r="T12447">
        <v>1</v>
      </c>
      <c r="U12447" t="s">
        <v>18</v>
      </c>
    </row>
    <row r="12448" spans="1:21" outlineLevel="1" x14ac:dyDescent="0.25">
      <c r="A12448" s="1" t="s">
        <v>26175</v>
      </c>
      <c r="B12448">
        <f>SUBTOTAL(3,B12447:B12447)</f>
        <v>1</v>
      </c>
      <c r="U12448">
        <f>SUBTOTAL(3,U12447:U12447)</f>
        <v>1</v>
      </c>
    </row>
    <row r="12449" spans="1:21" outlineLevel="2" x14ac:dyDescent="0.25">
      <c r="B12449" t="str">
        <f>CONCATENATE(G12449,"|", IF(I12449="", H12449,I12449),"|",IF(L12449="",K12449,L12449))</f>
        <v>Tobramycin^random post extended interval dosing|PrMCnc|Intravascular - any</v>
      </c>
      <c r="C12449" t="b">
        <f>IF(OR(B12449=B12447, B12449=B12451), TRUE, FALSE)</f>
        <v>0</v>
      </c>
      <c r="D12449">
        <v>7219</v>
      </c>
      <c r="E12449">
        <v>5.5347999999999997</v>
      </c>
      <c r="F12449" t="s">
        <v>24191</v>
      </c>
      <c r="G12449" t="s">
        <v>24192</v>
      </c>
      <c r="H12449" t="s">
        <v>2</v>
      </c>
      <c r="I12449" t="s">
        <v>25806</v>
      </c>
      <c r="J12449" t="s">
        <v>3</v>
      </c>
      <c r="K12449" t="s">
        <v>47</v>
      </c>
      <c r="L12449" t="s">
        <v>25808</v>
      </c>
      <c r="M12449" t="s">
        <v>5</v>
      </c>
      <c r="O12449" t="s">
        <v>70</v>
      </c>
      <c r="P12449" t="s">
        <v>70</v>
      </c>
      <c r="Q12449" t="s">
        <v>6</v>
      </c>
      <c r="R12449" t="s">
        <v>24193</v>
      </c>
      <c r="S12449" t="s">
        <v>24194</v>
      </c>
      <c r="T12449">
        <v>1</v>
      </c>
      <c r="U12449" t="s">
        <v>18</v>
      </c>
    </row>
    <row r="12450" spans="1:21" outlineLevel="1" x14ac:dyDescent="0.25">
      <c r="A12450" s="1" t="s">
        <v>26174</v>
      </c>
      <c r="B12450">
        <f>SUBTOTAL(3,B12449:B12449)</f>
        <v>1</v>
      </c>
      <c r="U12450">
        <f>SUBTOTAL(3,U12449:U12449)</f>
        <v>1</v>
      </c>
    </row>
    <row r="12451" spans="1:21" outlineLevel="2" x14ac:dyDescent="0.25">
      <c r="B12451" t="str">
        <f>CONCATENATE(G12451,"|", IF(I12451="", H12451,I12451),"|",IF(L12451="",K12451,L12451))</f>
        <v>Tobramycin^trough post extended interval dosing|PrMCnc|Intravascular - any</v>
      </c>
      <c r="C12451" t="b">
        <f>IF(OR(B12451=B12449, B12451=B12453), TRUE, FALSE)</f>
        <v>0</v>
      </c>
      <c r="D12451">
        <v>7222</v>
      </c>
      <c r="E12451">
        <v>5.5347999999999997</v>
      </c>
      <c r="F12451" t="s">
        <v>24202</v>
      </c>
      <c r="G12451" t="s">
        <v>24203</v>
      </c>
      <c r="H12451" t="s">
        <v>2</v>
      </c>
      <c r="I12451" t="s">
        <v>25806</v>
      </c>
      <c r="J12451" t="s">
        <v>3</v>
      </c>
      <c r="K12451" t="s">
        <v>47</v>
      </c>
      <c r="L12451" t="s">
        <v>25808</v>
      </c>
      <c r="M12451" t="s">
        <v>5</v>
      </c>
      <c r="O12451" t="s">
        <v>70</v>
      </c>
      <c r="P12451" t="s">
        <v>70</v>
      </c>
      <c r="Q12451" t="s">
        <v>6</v>
      </c>
      <c r="R12451" t="s">
        <v>24204</v>
      </c>
      <c r="S12451" t="s">
        <v>24205</v>
      </c>
      <c r="T12451">
        <v>1</v>
      </c>
      <c r="U12451" t="s">
        <v>18</v>
      </c>
    </row>
    <row r="12452" spans="1:21" outlineLevel="1" x14ac:dyDescent="0.25">
      <c r="A12452" s="1" t="s">
        <v>26171</v>
      </c>
      <c r="B12452">
        <f>SUBTOTAL(3,B12451:B12451)</f>
        <v>1</v>
      </c>
      <c r="U12452">
        <f>SUBTOTAL(3,U12451:U12451)</f>
        <v>1</v>
      </c>
    </row>
    <row r="12453" spans="1:21" outlineLevel="2" x14ac:dyDescent="0.25">
      <c r="B12453" t="str">
        <f>CONCATENATE(G12453,"|", IF(I12453="", H12453,I12453),"|",IF(L12453="",K12453,L12453))</f>
        <v>Tobramycin^trough|PrMCnc|Intravascular - any</v>
      </c>
      <c r="C12453" t="b">
        <f>IF(OR(B12453=B12451, B12453=B12455), TRUE, FALSE)</f>
        <v>0</v>
      </c>
      <c r="D12453">
        <v>7220</v>
      </c>
      <c r="E12453">
        <v>5.5347999999999997</v>
      </c>
      <c r="F12453" t="s">
        <v>24195</v>
      </c>
      <c r="G12453" t="s">
        <v>24196</v>
      </c>
      <c r="H12453" t="s">
        <v>2</v>
      </c>
      <c r="I12453" t="s">
        <v>25806</v>
      </c>
      <c r="J12453" t="s">
        <v>3</v>
      </c>
      <c r="K12453" t="s">
        <v>47</v>
      </c>
      <c r="L12453" t="s">
        <v>25808</v>
      </c>
      <c r="M12453" t="s">
        <v>5</v>
      </c>
      <c r="O12453" t="s">
        <v>70</v>
      </c>
      <c r="P12453" t="s">
        <v>1007</v>
      </c>
      <c r="Q12453" t="s">
        <v>6</v>
      </c>
      <c r="R12453" t="s">
        <v>24197</v>
      </c>
      <c r="S12453" t="s">
        <v>24198</v>
      </c>
      <c r="T12453">
        <v>1</v>
      </c>
      <c r="U12453" t="s">
        <v>18</v>
      </c>
    </row>
    <row r="12454" spans="1:21" outlineLevel="1" x14ac:dyDescent="0.25">
      <c r="A12454" s="1" t="s">
        <v>26173</v>
      </c>
      <c r="B12454">
        <f>SUBTOTAL(3,B12453:B12453)</f>
        <v>1</v>
      </c>
      <c r="U12454">
        <f>SUBTOTAL(3,U12453:U12453)</f>
        <v>1</v>
      </c>
    </row>
    <row r="12455" spans="1:21" outlineLevel="2" x14ac:dyDescent="0.25">
      <c r="B12455" t="str">
        <f>CONCATENATE(G12455,"|", IF(I12455="", H12455,I12455),"|",IF(L12455="",K12455,L12455))</f>
        <v>Tobramycin^trough|SCnc|Ser/Plas</v>
      </c>
      <c r="C12455" t="b">
        <f>IF(OR(B12455=B12453, B12455=B12457), TRUE, FALSE)</f>
        <v>0</v>
      </c>
      <c r="D12455">
        <v>7221</v>
      </c>
      <c r="E12455">
        <v>5.5347999999999997</v>
      </c>
      <c r="F12455" t="s">
        <v>24199</v>
      </c>
      <c r="G12455" t="s">
        <v>24196</v>
      </c>
      <c r="H12455" t="s">
        <v>222</v>
      </c>
      <c r="J12455" t="s">
        <v>3</v>
      </c>
      <c r="K12455" t="s">
        <v>47</v>
      </c>
      <c r="M12455" t="s">
        <v>5</v>
      </c>
      <c r="O12455" t="s">
        <v>223</v>
      </c>
      <c r="P12455" t="s">
        <v>223</v>
      </c>
      <c r="Q12455" t="s">
        <v>6</v>
      </c>
      <c r="R12455" t="s">
        <v>24200</v>
      </c>
      <c r="S12455" t="s">
        <v>24201</v>
      </c>
      <c r="T12455">
        <v>1</v>
      </c>
      <c r="U12455" t="s">
        <v>18</v>
      </c>
    </row>
    <row r="12456" spans="1:21" outlineLevel="1" x14ac:dyDescent="0.25">
      <c r="A12456" s="1" t="s">
        <v>26172</v>
      </c>
      <c r="B12456">
        <f>SUBTOTAL(3,B12455:B12455)</f>
        <v>1</v>
      </c>
      <c r="U12456">
        <f>SUBTOTAL(3,U12455:U12455)</f>
        <v>1</v>
      </c>
    </row>
    <row r="12457" spans="1:21" outlineLevel="2" x14ac:dyDescent="0.25">
      <c r="B12457" t="str">
        <f>CONCATENATE(G12457,"|", IF(I12457="", H12457,I12457),"|",IF(L12457="",K12457,L12457))</f>
        <v>Tobramycin|PrMCnc|Body fld</v>
      </c>
      <c r="C12457" t="b">
        <f>IF(OR(B12457=B12455, B12457=B12459), TRUE, FALSE)</f>
        <v>0</v>
      </c>
      <c r="D12457">
        <v>7209</v>
      </c>
      <c r="E12457">
        <v>5.5347999999999997</v>
      </c>
      <c r="F12457" t="s">
        <v>24156</v>
      </c>
      <c r="G12457" t="s">
        <v>24157</v>
      </c>
      <c r="H12457" t="s">
        <v>2</v>
      </c>
      <c r="I12457" t="s">
        <v>25806</v>
      </c>
      <c r="J12457" t="s">
        <v>3</v>
      </c>
      <c r="K12457" t="s">
        <v>234</v>
      </c>
      <c r="M12457" t="s">
        <v>5</v>
      </c>
      <c r="O12457" t="s">
        <v>101</v>
      </c>
      <c r="P12457" t="s">
        <v>101</v>
      </c>
      <c r="Q12457" t="s">
        <v>6</v>
      </c>
      <c r="R12457" t="s">
        <v>24158</v>
      </c>
      <c r="S12457" t="s">
        <v>24159</v>
      </c>
      <c r="T12457">
        <v>1</v>
      </c>
      <c r="U12457" t="s">
        <v>18</v>
      </c>
    </row>
    <row r="12458" spans="1:21" outlineLevel="1" x14ac:dyDescent="0.25">
      <c r="A12458" s="1" t="s">
        <v>26184</v>
      </c>
      <c r="B12458">
        <f>SUBTOTAL(3,B12457:B12457)</f>
        <v>1</v>
      </c>
      <c r="U12458">
        <f>SUBTOTAL(3,U12457:U12457)</f>
        <v>1</v>
      </c>
    </row>
    <row r="12459" spans="1:21" outlineLevel="2" x14ac:dyDescent="0.25">
      <c r="B12459" t="str">
        <f>CONCATENATE(G12459,"|", IF(I12459="", H12459,I12459),"|",IF(L12459="",K12459,L12459))</f>
        <v>Tobramycin|PrMCnc|CSF</v>
      </c>
      <c r="C12459" t="b">
        <f>IF(OR(B12459=B12457, B12459=B12461), TRUE, FALSE)</f>
        <v>0</v>
      </c>
      <c r="D12459">
        <v>7210</v>
      </c>
      <c r="E12459">
        <v>5.5347999999999997</v>
      </c>
      <c r="F12459" t="s">
        <v>24160</v>
      </c>
      <c r="G12459" t="s">
        <v>24157</v>
      </c>
      <c r="H12459" t="s">
        <v>2</v>
      </c>
      <c r="I12459" t="s">
        <v>25806</v>
      </c>
      <c r="J12459" t="s">
        <v>3</v>
      </c>
      <c r="K12459" t="s">
        <v>665</v>
      </c>
      <c r="M12459" t="s">
        <v>5</v>
      </c>
      <c r="O12459" t="s">
        <v>70</v>
      </c>
      <c r="P12459" t="s">
        <v>70</v>
      </c>
      <c r="Q12459" t="s">
        <v>6</v>
      </c>
      <c r="R12459" t="s">
        <v>24161</v>
      </c>
      <c r="S12459" t="s">
        <v>24162</v>
      </c>
      <c r="T12459">
        <v>1</v>
      </c>
      <c r="U12459" t="s">
        <v>18</v>
      </c>
    </row>
    <row r="12460" spans="1:21" outlineLevel="1" x14ac:dyDescent="0.25">
      <c r="A12460" s="1" t="s">
        <v>26183</v>
      </c>
      <c r="B12460">
        <f>SUBTOTAL(3,B12459:B12459)</f>
        <v>1</v>
      </c>
      <c r="U12460">
        <f>SUBTOTAL(3,U12459:U12459)</f>
        <v>1</v>
      </c>
    </row>
    <row r="12461" spans="1:21" outlineLevel="2" x14ac:dyDescent="0.25">
      <c r="B12461" t="str">
        <f>CONCATENATE(G12461,"|", IF(I12461="", H12461,I12461),"|",IF(L12461="",K12461,L12461))</f>
        <v>Tobramycin|PrMCnc|Intravascular - any</v>
      </c>
      <c r="C12461" t="b">
        <f>IF(OR(B12461=B12459, B12461=B12463), TRUE, FALSE)</f>
        <v>0</v>
      </c>
      <c r="D12461">
        <v>7211</v>
      </c>
      <c r="E12461">
        <v>5.5347999999999997</v>
      </c>
      <c r="F12461" t="s">
        <v>24163</v>
      </c>
      <c r="G12461" t="s">
        <v>24157</v>
      </c>
      <c r="H12461" t="s">
        <v>2</v>
      </c>
      <c r="I12461" t="s">
        <v>25806</v>
      </c>
      <c r="J12461" t="s">
        <v>3</v>
      </c>
      <c r="K12461" t="s">
        <v>47</v>
      </c>
      <c r="L12461" t="s">
        <v>25808</v>
      </c>
      <c r="M12461" t="s">
        <v>5</v>
      </c>
      <c r="O12461" t="s">
        <v>70</v>
      </c>
      <c r="P12461" t="s">
        <v>70</v>
      </c>
      <c r="Q12461" t="s">
        <v>6</v>
      </c>
      <c r="R12461" t="s">
        <v>24164</v>
      </c>
      <c r="S12461" t="s">
        <v>24165</v>
      </c>
      <c r="T12461">
        <v>1</v>
      </c>
      <c r="U12461" t="s">
        <v>18</v>
      </c>
    </row>
    <row r="12462" spans="1:21" outlineLevel="1" x14ac:dyDescent="0.25">
      <c r="A12462" s="1" t="s">
        <v>26182</v>
      </c>
      <c r="B12462">
        <f>SUBTOTAL(3,B12461:B12461)</f>
        <v>1</v>
      </c>
      <c r="U12462">
        <f>SUBTOTAL(3,U12461:U12461)</f>
        <v>1</v>
      </c>
    </row>
    <row r="12463" spans="1:21" outlineLevel="2" x14ac:dyDescent="0.25">
      <c r="B12463" t="str">
        <f>CONCATENATE(G12463,"|", IF(I12463="", H12463,I12463),"|",IF(L12463="",K12463,L12463))</f>
        <v>Tobramycin|PrMCnc|Urine</v>
      </c>
      <c r="C12463" t="b">
        <f>IF(OR(B12463=B12461, B12463=B12465), TRUE, FALSE)</f>
        <v>0</v>
      </c>
      <c r="D12463">
        <v>7213</v>
      </c>
      <c r="E12463">
        <v>5.5347999999999997</v>
      </c>
      <c r="F12463" t="s">
        <v>24169</v>
      </c>
      <c r="G12463" t="s">
        <v>24157</v>
      </c>
      <c r="H12463" t="s">
        <v>2</v>
      </c>
      <c r="I12463" t="s">
        <v>25806</v>
      </c>
      <c r="J12463" t="s">
        <v>3</v>
      </c>
      <c r="K12463" t="s">
        <v>32</v>
      </c>
      <c r="M12463" t="s">
        <v>5</v>
      </c>
      <c r="O12463" t="s">
        <v>70</v>
      </c>
      <c r="P12463" t="s">
        <v>70</v>
      </c>
      <c r="Q12463" t="s">
        <v>6</v>
      </c>
      <c r="R12463" t="s">
        <v>24170</v>
      </c>
      <c r="S12463" t="s">
        <v>24171</v>
      </c>
      <c r="T12463">
        <v>1</v>
      </c>
      <c r="U12463" t="s">
        <v>18</v>
      </c>
    </row>
    <row r="12464" spans="1:21" outlineLevel="1" x14ac:dyDescent="0.25">
      <c r="A12464" s="1" t="s">
        <v>26180</v>
      </c>
      <c r="B12464">
        <f>SUBTOTAL(3,B12463:B12463)</f>
        <v>1</v>
      </c>
      <c r="U12464">
        <f>SUBTOTAL(3,U12463:U12463)</f>
        <v>1</v>
      </c>
    </row>
    <row r="12465" spans="1:21" outlineLevel="2" x14ac:dyDescent="0.25">
      <c r="B12465" t="str">
        <f>CONCATENATE(G12465,"|", IF(I12465="", H12465,I12465),"|",IF(L12465="",K12465,L12465))</f>
        <v>Tobramycin|SCnc|Ser/Plas</v>
      </c>
      <c r="C12465" t="b">
        <f>IF(OR(B12465=B12463, B12465=B12467), TRUE, FALSE)</f>
        <v>0</v>
      </c>
      <c r="D12465">
        <v>7212</v>
      </c>
      <c r="E12465">
        <v>5.5347999999999997</v>
      </c>
      <c r="F12465" t="s">
        <v>24166</v>
      </c>
      <c r="G12465" t="s">
        <v>24157</v>
      </c>
      <c r="H12465" t="s">
        <v>222</v>
      </c>
      <c r="J12465" t="s">
        <v>3</v>
      </c>
      <c r="K12465" t="s">
        <v>47</v>
      </c>
      <c r="M12465" t="s">
        <v>5</v>
      </c>
      <c r="O12465" t="s">
        <v>223</v>
      </c>
      <c r="P12465" t="s">
        <v>223</v>
      </c>
      <c r="Q12465" t="s">
        <v>6</v>
      </c>
      <c r="R12465" t="s">
        <v>24167</v>
      </c>
      <c r="S12465" t="s">
        <v>24168</v>
      </c>
      <c r="T12465">
        <v>1</v>
      </c>
      <c r="U12465" t="s">
        <v>18</v>
      </c>
    </row>
    <row r="12466" spans="1:21" outlineLevel="1" x14ac:dyDescent="0.25">
      <c r="A12466" s="1" t="s">
        <v>26181</v>
      </c>
      <c r="B12466">
        <f>SUBTOTAL(3,B12465:B12465)</f>
        <v>1</v>
      </c>
      <c r="U12466">
        <f>SUBTOTAL(3,U12465:U12465)</f>
        <v>1</v>
      </c>
    </row>
    <row r="12467" spans="1:21" outlineLevel="2" x14ac:dyDescent="0.25">
      <c r="B12467" t="str">
        <f>CONCATENATE(G12467,"|", IF(I12467="", H12467,I12467),"|",IF(L12467="",K12467,L12467))</f>
        <v>Tocainide|PrMCnc|Intravascular - any</v>
      </c>
      <c r="C12467" t="b">
        <f>IF(OR(B12467=B12465, B12467=B12469), TRUE, FALSE)</f>
        <v>0</v>
      </c>
      <c r="D12467">
        <v>7223</v>
      </c>
      <c r="E12467">
        <v>5.5347999999999997</v>
      </c>
      <c r="F12467" t="s">
        <v>24206</v>
      </c>
      <c r="G12467" t="s">
        <v>24207</v>
      </c>
      <c r="H12467" t="s">
        <v>2</v>
      </c>
      <c r="I12467" t="s">
        <v>25806</v>
      </c>
      <c r="J12467" t="s">
        <v>3</v>
      </c>
      <c r="K12467" t="s">
        <v>47</v>
      </c>
      <c r="L12467" t="s">
        <v>25808</v>
      </c>
      <c r="M12467" t="s">
        <v>5</v>
      </c>
      <c r="O12467" t="s">
        <v>101</v>
      </c>
      <c r="P12467" t="s">
        <v>101</v>
      </c>
      <c r="Q12467" t="s">
        <v>6</v>
      </c>
      <c r="R12467" t="s">
        <v>24208</v>
      </c>
      <c r="S12467" t="s">
        <v>24209</v>
      </c>
      <c r="T12467">
        <v>1</v>
      </c>
      <c r="U12467" t="s">
        <v>18</v>
      </c>
    </row>
    <row r="12468" spans="1:21" outlineLevel="1" x14ac:dyDescent="0.25">
      <c r="A12468" s="1" t="s">
        <v>26170</v>
      </c>
      <c r="B12468">
        <f>SUBTOTAL(3,B12467:B12467)</f>
        <v>1</v>
      </c>
      <c r="U12468">
        <f>SUBTOTAL(3,U12467:U12467)</f>
        <v>1</v>
      </c>
    </row>
    <row r="12469" spans="1:21" outlineLevel="2" x14ac:dyDescent="0.25">
      <c r="B12469" t="str">
        <f>CONCATENATE(G12469,"|", IF(I12469="", H12469,I12469),"|",IF(L12469="",K12469,L12469))</f>
        <v>Tocainide|SCnc|Ser/Plas</v>
      </c>
      <c r="C12469" t="b">
        <f>IF(OR(B12469=B12467, B12469=B12471), TRUE, FALSE)</f>
        <v>0</v>
      </c>
      <c r="D12469">
        <v>7224</v>
      </c>
      <c r="E12469">
        <v>5.5347999999999997</v>
      </c>
      <c r="F12469" t="s">
        <v>24210</v>
      </c>
      <c r="G12469" t="s">
        <v>24207</v>
      </c>
      <c r="H12469" t="s">
        <v>222</v>
      </c>
      <c r="J12469" t="s">
        <v>3</v>
      </c>
      <c r="K12469" t="s">
        <v>47</v>
      </c>
      <c r="M12469" t="s">
        <v>5</v>
      </c>
      <c r="O12469" t="s">
        <v>223</v>
      </c>
      <c r="P12469" t="s">
        <v>223</v>
      </c>
      <c r="Q12469" t="s">
        <v>6</v>
      </c>
      <c r="R12469" t="s">
        <v>24211</v>
      </c>
      <c r="S12469" t="s">
        <v>24212</v>
      </c>
      <c r="T12469">
        <v>1</v>
      </c>
      <c r="U12469" t="s">
        <v>18</v>
      </c>
    </row>
    <row r="12470" spans="1:21" outlineLevel="1" x14ac:dyDescent="0.25">
      <c r="A12470" s="1" t="s">
        <v>26169</v>
      </c>
      <c r="B12470">
        <f>SUBTOTAL(3,B12469:B12469)</f>
        <v>1</v>
      </c>
      <c r="U12470">
        <f>SUBTOTAL(3,U12469:U12469)</f>
        <v>1</v>
      </c>
    </row>
    <row r="12471" spans="1:21" outlineLevel="2" x14ac:dyDescent="0.25">
      <c r="B12471" t="str">
        <f>CONCATENATE(G12471,"|", IF(I12471="", H12471,I12471),"|",IF(L12471="",K12471,L12471))</f>
        <v>Tolazamide|PrMCnc|Intravascular - any</v>
      </c>
      <c r="C12471" t="b">
        <f>IF(OR(B12471=B12469, B12471=B12472), TRUE, FALSE)</f>
        <v>1</v>
      </c>
      <c r="D12471">
        <v>7225</v>
      </c>
      <c r="E12471">
        <v>5.5347999999999997</v>
      </c>
      <c r="F12471" t="s">
        <v>24213</v>
      </c>
      <c r="G12471" t="s">
        <v>24214</v>
      </c>
      <c r="H12471" t="s">
        <v>2</v>
      </c>
      <c r="I12471" t="s">
        <v>25806</v>
      </c>
      <c r="J12471" t="s">
        <v>3</v>
      </c>
      <c r="K12471" t="s">
        <v>47</v>
      </c>
      <c r="L12471" t="s">
        <v>25808</v>
      </c>
      <c r="M12471" t="s">
        <v>5</v>
      </c>
      <c r="O12471" t="s">
        <v>101</v>
      </c>
      <c r="P12471" t="s">
        <v>101</v>
      </c>
      <c r="Q12471" t="s">
        <v>6</v>
      </c>
      <c r="R12471" t="s">
        <v>24215</v>
      </c>
      <c r="S12471" t="s">
        <v>24216</v>
      </c>
      <c r="T12471">
        <v>1</v>
      </c>
      <c r="U12471" t="s">
        <v>18</v>
      </c>
    </row>
    <row r="12472" spans="1:21" outlineLevel="2" x14ac:dyDescent="0.25">
      <c r="B12472" t="str">
        <f>CONCATENATE(G12472,"|", IF(I12472="", H12472,I12472),"|",IF(L12472="",K12472,L12472))</f>
        <v>Tolazamide|PrMCnc|Intravascular - any</v>
      </c>
      <c r="C12472" t="b">
        <f>IF(OR(B12472=B12471, B12472=B12474), TRUE, FALSE)</f>
        <v>1</v>
      </c>
      <c r="D12472">
        <v>7226</v>
      </c>
      <c r="E12472">
        <v>5.5347999999999997</v>
      </c>
      <c r="F12472" t="s">
        <v>24217</v>
      </c>
      <c r="G12472" t="s">
        <v>24214</v>
      </c>
      <c r="H12472" t="s">
        <v>140</v>
      </c>
      <c r="I12472" t="s">
        <v>25806</v>
      </c>
      <c r="J12472" t="s">
        <v>3</v>
      </c>
      <c r="K12472" t="s">
        <v>47</v>
      </c>
      <c r="L12472" t="s">
        <v>25808</v>
      </c>
      <c r="M12472" t="s">
        <v>141</v>
      </c>
      <c r="Q12472" t="s">
        <v>6</v>
      </c>
      <c r="R12472" t="s">
        <v>24218</v>
      </c>
      <c r="S12472" t="s">
        <v>24219</v>
      </c>
      <c r="T12472">
        <v>1</v>
      </c>
      <c r="U12472" t="s">
        <v>18</v>
      </c>
    </row>
    <row r="12473" spans="1:21" outlineLevel="1" x14ac:dyDescent="0.25">
      <c r="A12473" s="1" t="s">
        <v>26168</v>
      </c>
      <c r="B12473">
        <f>SUBTOTAL(3,B12471:B12472)</f>
        <v>2</v>
      </c>
      <c r="U12473">
        <f>SUBTOTAL(3,U12471:U12472)</f>
        <v>2</v>
      </c>
    </row>
    <row r="12474" spans="1:21" outlineLevel="2" x14ac:dyDescent="0.25">
      <c r="B12474" t="str">
        <f>CONCATENATE(G12474,"|", IF(I12474="", H12474,I12474),"|",IF(L12474="",K12474,L12474))</f>
        <v>Tolazamide|PrMCnc|Urine</v>
      </c>
      <c r="C12474" t="b">
        <f>IF(OR(B12474=B12472, B12474=B12475), TRUE, FALSE)</f>
        <v>1</v>
      </c>
      <c r="D12474">
        <v>7227</v>
      </c>
      <c r="E12474">
        <v>5.5347999999999997</v>
      </c>
      <c r="F12474" t="s">
        <v>24220</v>
      </c>
      <c r="G12474" t="s">
        <v>24214</v>
      </c>
      <c r="H12474" t="s">
        <v>2</v>
      </c>
      <c r="I12474" t="s">
        <v>25806</v>
      </c>
      <c r="J12474" t="s">
        <v>505</v>
      </c>
      <c r="K12474" t="s">
        <v>32</v>
      </c>
      <c r="M12474" t="s">
        <v>5</v>
      </c>
      <c r="O12474" t="s">
        <v>101</v>
      </c>
      <c r="P12474" t="s">
        <v>101</v>
      </c>
      <c r="Q12474" t="s">
        <v>6</v>
      </c>
      <c r="R12474" t="s">
        <v>24221</v>
      </c>
      <c r="S12474" t="s">
        <v>24222</v>
      </c>
      <c r="T12474">
        <v>1</v>
      </c>
      <c r="U12474" t="s">
        <v>18</v>
      </c>
    </row>
    <row r="12475" spans="1:21" outlineLevel="2" x14ac:dyDescent="0.25">
      <c r="B12475" t="str">
        <f>CONCATENATE(G12475,"|", IF(I12475="", H12475,I12475),"|",IF(L12475="",K12475,L12475))</f>
        <v>Tolazamide|PrMCnc|Urine</v>
      </c>
      <c r="C12475" t="b">
        <f>IF(OR(B12475=B12474, B12475=B12477), TRUE, FALSE)</f>
        <v>1</v>
      </c>
      <c r="D12475">
        <v>7228</v>
      </c>
      <c r="E12475">
        <v>5.5347999999999997</v>
      </c>
      <c r="F12475" t="s">
        <v>24223</v>
      </c>
      <c r="G12475" t="s">
        <v>24214</v>
      </c>
      <c r="H12475" t="s">
        <v>2</v>
      </c>
      <c r="I12475" t="s">
        <v>25806</v>
      </c>
      <c r="J12475" t="s">
        <v>3</v>
      </c>
      <c r="K12475" t="s">
        <v>32</v>
      </c>
      <c r="M12475" t="s">
        <v>5</v>
      </c>
      <c r="O12475" t="s">
        <v>101</v>
      </c>
      <c r="P12475" t="s">
        <v>101</v>
      </c>
      <c r="Q12475" t="s">
        <v>6</v>
      </c>
      <c r="R12475" t="s">
        <v>24224</v>
      </c>
      <c r="S12475" t="s">
        <v>24225</v>
      </c>
      <c r="T12475">
        <v>1</v>
      </c>
      <c r="U12475" t="s">
        <v>18</v>
      </c>
    </row>
    <row r="12476" spans="1:21" outlineLevel="1" x14ac:dyDescent="0.25">
      <c r="A12476" s="1" t="s">
        <v>26167</v>
      </c>
      <c r="B12476">
        <f>SUBTOTAL(3,B12474:B12475)</f>
        <v>2</v>
      </c>
      <c r="U12476">
        <f>SUBTOTAL(3,U12474:U12475)</f>
        <v>2</v>
      </c>
    </row>
    <row r="12477" spans="1:21" outlineLevel="2" x14ac:dyDescent="0.25">
      <c r="B12477" t="str">
        <f>CONCATENATE(G12477,"|", IF(I12477="", H12477,I12477),"|",IF(L12477="",K12477,L12477))</f>
        <v>Tolazamide|PrMCnc|XXX</v>
      </c>
      <c r="C12477" t="b">
        <f>IF(OR(B12477=B12475, B12477=B12478), TRUE, FALSE)</f>
        <v>1</v>
      </c>
      <c r="D12477">
        <v>7229</v>
      </c>
      <c r="E12477">
        <v>5.5347999999999997</v>
      </c>
      <c r="F12477" t="s">
        <v>24226</v>
      </c>
      <c r="G12477" t="s">
        <v>24214</v>
      </c>
      <c r="H12477" t="s">
        <v>2</v>
      </c>
      <c r="I12477" t="s">
        <v>25806</v>
      </c>
      <c r="J12477" t="s">
        <v>3</v>
      </c>
      <c r="K12477" t="s">
        <v>259</v>
      </c>
      <c r="M12477" t="s">
        <v>5</v>
      </c>
      <c r="O12477" t="s">
        <v>101</v>
      </c>
      <c r="P12477" t="s">
        <v>101</v>
      </c>
      <c r="Q12477" t="s">
        <v>6</v>
      </c>
      <c r="R12477" t="s">
        <v>24227</v>
      </c>
      <c r="S12477" t="s">
        <v>24228</v>
      </c>
      <c r="T12477">
        <v>1</v>
      </c>
      <c r="U12477" t="s">
        <v>18</v>
      </c>
    </row>
    <row r="12478" spans="1:21" outlineLevel="2" x14ac:dyDescent="0.25">
      <c r="B12478" t="str">
        <f>CONCATENATE(G12478,"|", IF(I12478="", H12478,I12478),"|",IF(L12478="",K12478,L12478))</f>
        <v>Tolazamide|PrMCnc|XXX</v>
      </c>
      <c r="C12478" t="b">
        <f>IF(OR(B12478=B12477, B12478=B12480), TRUE, FALSE)</f>
        <v>1</v>
      </c>
      <c r="D12478">
        <v>7230</v>
      </c>
      <c r="E12478">
        <v>5.5347999999999997</v>
      </c>
      <c r="F12478" t="s">
        <v>24229</v>
      </c>
      <c r="G12478" t="s">
        <v>24214</v>
      </c>
      <c r="H12478" t="s">
        <v>140</v>
      </c>
      <c r="I12478" t="s">
        <v>25806</v>
      </c>
      <c r="J12478" t="s">
        <v>3</v>
      </c>
      <c r="K12478" t="s">
        <v>259</v>
      </c>
      <c r="M12478" t="s">
        <v>141</v>
      </c>
      <c r="Q12478" t="s">
        <v>6</v>
      </c>
      <c r="R12478" t="s">
        <v>24230</v>
      </c>
      <c r="S12478" t="s">
        <v>24231</v>
      </c>
      <c r="T12478">
        <v>1</v>
      </c>
      <c r="U12478" t="s">
        <v>18</v>
      </c>
    </row>
    <row r="12479" spans="1:21" outlineLevel="1" x14ac:dyDescent="0.25">
      <c r="A12479" s="1" t="s">
        <v>26166</v>
      </c>
      <c r="B12479">
        <f>SUBTOTAL(3,B12477:B12478)</f>
        <v>2</v>
      </c>
      <c r="U12479">
        <f>SUBTOTAL(3,U12477:U12478)</f>
        <v>2</v>
      </c>
    </row>
    <row r="12480" spans="1:21" outlineLevel="2" x14ac:dyDescent="0.25">
      <c r="B12480" t="str">
        <f>CONCATENATE(G12480,"|", IF(I12480="", H12480,I12480),"|",IF(L12480="",K12480,L12480))</f>
        <v>Tolbutamide|PrMCnc|Intravascular - any</v>
      </c>
      <c r="C12480" t="b">
        <f>IF(OR(B12480=B12478, B12480=B12481), TRUE, FALSE)</f>
        <v>1</v>
      </c>
      <c r="D12480">
        <v>7231</v>
      </c>
      <c r="E12480">
        <v>5.5347999999999997</v>
      </c>
      <c r="F12480" t="s">
        <v>24232</v>
      </c>
      <c r="G12480" t="s">
        <v>24233</v>
      </c>
      <c r="H12480" t="s">
        <v>2</v>
      </c>
      <c r="I12480" t="s">
        <v>25806</v>
      </c>
      <c r="J12480" t="s">
        <v>3</v>
      </c>
      <c r="K12480" t="s">
        <v>47</v>
      </c>
      <c r="L12480" t="s">
        <v>25808</v>
      </c>
      <c r="M12480" t="s">
        <v>5</v>
      </c>
      <c r="O12480" t="s">
        <v>101</v>
      </c>
      <c r="P12480" t="s">
        <v>101</v>
      </c>
      <c r="Q12480" t="s">
        <v>6</v>
      </c>
      <c r="R12480" t="s">
        <v>24234</v>
      </c>
      <c r="S12480" t="s">
        <v>24235</v>
      </c>
      <c r="T12480">
        <v>1</v>
      </c>
      <c r="U12480" t="s">
        <v>18</v>
      </c>
    </row>
    <row r="12481" spans="1:21" outlineLevel="2" x14ac:dyDescent="0.25">
      <c r="B12481" t="str">
        <f>CONCATENATE(G12481,"|", IF(I12481="", H12481,I12481),"|",IF(L12481="",K12481,L12481))</f>
        <v>Tolbutamide|PrMCnc|Intravascular - any</v>
      </c>
      <c r="C12481" t="b">
        <f>IF(OR(B12481=B12480, B12481=B12483), TRUE, FALSE)</f>
        <v>1</v>
      </c>
      <c r="D12481">
        <v>7232</v>
      </c>
      <c r="E12481">
        <v>5.5347999999999997</v>
      </c>
      <c r="F12481" t="s">
        <v>24236</v>
      </c>
      <c r="G12481" t="s">
        <v>24233</v>
      </c>
      <c r="H12481" t="s">
        <v>140</v>
      </c>
      <c r="I12481" t="s">
        <v>25806</v>
      </c>
      <c r="J12481" t="s">
        <v>3</v>
      </c>
      <c r="K12481" t="s">
        <v>47</v>
      </c>
      <c r="L12481" t="s">
        <v>25808</v>
      </c>
      <c r="M12481" t="s">
        <v>141</v>
      </c>
      <c r="Q12481" t="s">
        <v>6</v>
      </c>
      <c r="R12481" t="s">
        <v>24237</v>
      </c>
      <c r="S12481" t="s">
        <v>24238</v>
      </c>
      <c r="T12481">
        <v>1</v>
      </c>
      <c r="U12481" t="s">
        <v>18</v>
      </c>
    </row>
    <row r="12482" spans="1:21" outlineLevel="1" x14ac:dyDescent="0.25">
      <c r="A12482" s="1" t="s">
        <v>26165</v>
      </c>
      <c r="B12482">
        <f>SUBTOTAL(3,B12480:B12481)</f>
        <v>2</v>
      </c>
      <c r="U12482">
        <f>SUBTOTAL(3,U12480:U12481)</f>
        <v>2</v>
      </c>
    </row>
    <row r="12483" spans="1:21" outlineLevel="2" x14ac:dyDescent="0.25">
      <c r="B12483" t="str">
        <f>CONCATENATE(G12483,"|", IF(I12483="", H12483,I12483),"|",IF(L12483="",K12483,L12483))</f>
        <v>Tolbutamide|PrMCnc|Urine</v>
      </c>
      <c r="C12483" t="b">
        <f>IF(OR(B12483=B12481, B12483=B12484), TRUE, FALSE)</f>
        <v>1</v>
      </c>
      <c r="D12483">
        <v>7234</v>
      </c>
      <c r="E12483">
        <v>5.5347999999999997</v>
      </c>
      <c r="F12483" t="s">
        <v>24242</v>
      </c>
      <c r="G12483" t="s">
        <v>24233</v>
      </c>
      <c r="H12483" t="s">
        <v>2</v>
      </c>
      <c r="I12483" t="s">
        <v>25806</v>
      </c>
      <c r="J12483" t="s">
        <v>505</v>
      </c>
      <c r="K12483" t="s">
        <v>32</v>
      </c>
      <c r="M12483" t="s">
        <v>5</v>
      </c>
      <c r="O12483" t="s">
        <v>101</v>
      </c>
      <c r="P12483" t="s">
        <v>101</v>
      </c>
      <c r="Q12483" t="s">
        <v>6</v>
      </c>
      <c r="R12483" t="s">
        <v>24243</v>
      </c>
      <c r="S12483" t="s">
        <v>24244</v>
      </c>
      <c r="T12483">
        <v>1</v>
      </c>
      <c r="U12483" t="s">
        <v>18</v>
      </c>
    </row>
    <row r="12484" spans="1:21" outlineLevel="2" x14ac:dyDescent="0.25">
      <c r="B12484" t="str">
        <f>CONCATENATE(G12484,"|", IF(I12484="", H12484,I12484),"|",IF(L12484="",K12484,L12484))</f>
        <v>Tolbutamide|PrMCnc|Urine</v>
      </c>
      <c r="C12484" t="b">
        <f>IF(OR(B12484=B12483, B12484=B12486), TRUE, FALSE)</f>
        <v>1</v>
      </c>
      <c r="D12484">
        <v>7235</v>
      </c>
      <c r="E12484">
        <v>5.5347999999999997</v>
      </c>
      <c r="F12484" t="s">
        <v>24245</v>
      </c>
      <c r="G12484" t="s">
        <v>24233</v>
      </c>
      <c r="H12484" t="s">
        <v>2</v>
      </c>
      <c r="I12484" t="s">
        <v>25806</v>
      </c>
      <c r="J12484" t="s">
        <v>3</v>
      </c>
      <c r="K12484" t="s">
        <v>32</v>
      </c>
      <c r="M12484" t="s">
        <v>5</v>
      </c>
      <c r="O12484" t="s">
        <v>101</v>
      </c>
      <c r="P12484" t="s">
        <v>101</v>
      </c>
      <c r="Q12484" t="s">
        <v>6</v>
      </c>
      <c r="R12484" t="s">
        <v>24246</v>
      </c>
      <c r="S12484" t="s">
        <v>24247</v>
      </c>
      <c r="T12484">
        <v>1</v>
      </c>
      <c r="U12484" t="s">
        <v>18</v>
      </c>
    </row>
    <row r="12485" spans="1:21" outlineLevel="1" x14ac:dyDescent="0.25">
      <c r="A12485" s="1" t="s">
        <v>26163</v>
      </c>
      <c r="B12485">
        <f>SUBTOTAL(3,B12483:B12484)</f>
        <v>2</v>
      </c>
      <c r="U12485">
        <f>SUBTOTAL(3,U12483:U12484)</f>
        <v>2</v>
      </c>
    </row>
    <row r="12486" spans="1:21" outlineLevel="2" x14ac:dyDescent="0.25">
      <c r="B12486" t="str">
        <f>CONCATENATE(G12486,"|", IF(I12486="", H12486,I12486),"|",IF(L12486="",K12486,L12486))</f>
        <v>Tolbutamide|PrMCnc|XXX</v>
      </c>
      <c r="C12486" t="b">
        <f>IF(OR(B12486=B12484, B12486=B12487), TRUE, FALSE)</f>
        <v>1</v>
      </c>
      <c r="D12486">
        <v>7236</v>
      </c>
      <c r="E12486">
        <v>5.5347999999999997</v>
      </c>
      <c r="F12486" t="s">
        <v>24248</v>
      </c>
      <c r="G12486" t="s">
        <v>24233</v>
      </c>
      <c r="H12486" t="s">
        <v>2</v>
      </c>
      <c r="I12486" t="s">
        <v>25806</v>
      </c>
      <c r="J12486" t="s">
        <v>3</v>
      </c>
      <c r="K12486" t="s">
        <v>259</v>
      </c>
      <c r="M12486" t="s">
        <v>5</v>
      </c>
      <c r="O12486" t="s">
        <v>101</v>
      </c>
      <c r="P12486" t="s">
        <v>101</v>
      </c>
      <c r="Q12486" t="s">
        <v>6</v>
      </c>
      <c r="R12486" t="s">
        <v>24249</v>
      </c>
      <c r="S12486" t="s">
        <v>24250</v>
      </c>
      <c r="T12486">
        <v>1</v>
      </c>
      <c r="U12486" t="s">
        <v>18</v>
      </c>
    </row>
    <row r="12487" spans="1:21" outlineLevel="2" x14ac:dyDescent="0.25">
      <c r="B12487" t="str">
        <f>CONCATENATE(G12487,"|", IF(I12487="", H12487,I12487),"|",IF(L12487="",K12487,L12487))</f>
        <v>Tolbutamide|PrMCnc|XXX</v>
      </c>
      <c r="C12487" t="b">
        <f>IF(OR(B12487=B12486, B12487=B12489), TRUE, FALSE)</f>
        <v>1</v>
      </c>
      <c r="D12487">
        <v>7237</v>
      </c>
      <c r="E12487">
        <v>5.5347999999999997</v>
      </c>
      <c r="F12487" t="s">
        <v>24251</v>
      </c>
      <c r="G12487" t="s">
        <v>24233</v>
      </c>
      <c r="H12487" t="s">
        <v>140</v>
      </c>
      <c r="I12487" t="s">
        <v>25806</v>
      </c>
      <c r="J12487" t="s">
        <v>3</v>
      </c>
      <c r="K12487" t="s">
        <v>259</v>
      </c>
      <c r="M12487" t="s">
        <v>141</v>
      </c>
      <c r="Q12487" t="s">
        <v>6</v>
      </c>
      <c r="R12487" t="s">
        <v>24252</v>
      </c>
      <c r="S12487" t="s">
        <v>24253</v>
      </c>
      <c r="T12487">
        <v>1</v>
      </c>
      <c r="U12487" t="s">
        <v>18</v>
      </c>
    </row>
    <row r="12488" spans="1:21" outlineLevel="1" x14ac:dyDescent="0.25">
      <c r="A12488" s="1" t="s">
        <v>26162</v>
      </c>
      <c r="B12488">
        <f>SUBTOTAL(3,B12486:B12487)</f>
        <v>2</v>
      </c>
      <c r="U12488">
        <f>SUBTOTAL(3,U12486:U12487)</f>
        <v>2</v>
      </c>
    </row>
    <row r="12489" spans="1:21" outlineLevel="2" x14ac:dyDescent="0.25">
      <c r="B12489" t="str">
        <f>CONCATENATE(G12489,"|", IF(I12489="", H12489,I12489),"|",IF(L12489="",K12489,L12489))</f>
        <v>Tolbutamide|SCnc|Ser/Plas</v>
      </c>
      <c r="C12489" t="b">
        <f>IF(OR(B12489=B12487, B12489=B12491), TRUE, FALSE)</f>
        <v>0</v>
      </c>
      <c r="D12489">
        <v>7233</v>
      </c>
      <c r="E12489">
        <v>5.5347999999999997</v>
      </c>
      <c r="F12489" t="s">
        <v>24239</v>
      </c>
      <c r="G12489" t="s">
        <v>24233</v>
      </c>
      <c r="H12489" t="s">
        <v>222</v>
      </c>
      <c r="J12489" t="s">
        <v>3</v>
      </c>
      <c r="K12489" t="s">
        <v>47</v>
      </c>
      <c r="M12489" t="s">
        <v>5</v>
      </c>
      <c r="O12489" t="s">
        <v>223</v>
      </c>
      <c r="P12489" t="s">
        <v>223</v>
      </c>
      <c r="Q12489" t="s">
        <v>6</v>
      </c>
      <c r="R12489" t="s">
        <v>24240</v>
      </c>
      <c r="S12489" t="s">
        <v>24241</v>
      </c>
      <c r="T12489">
        <v>1</v>
      </c>
      <c r="U12489" t="s">
        <v>18</v>
      </c>
    </row>
    <row r="12490" spans="1:21" outlineLevel="1" x14ac:dyDescent="0.25">
      <c r="A12490" s="1" t="s">
        <v>26164</v>
      </c>
      <c r="B12490">
        <f>SUBTOTAL(3,B12489:B12489)</f>
        <v>1</v>
      </c>
      <c r="U12490">
        <f>SUBTOTAL(3,U12489:U12489)</f>
        <v>1</v>
      </c>
    </row>
    <row r="12491" spans="1:21" outlineLevel="2" x14ac:dyDescent="0.25">
      <c r="B12491" t="str">
        <f>CONCATENATE(G12491,"|", IF(I12491="", H12491,I12491),"|",IF(L12491="",K12491,L12491))</f>
        <v>Tolmetin|PrMCnc|Intravascular - any</v>
      </c>
      <c r="C12491" t="b">
        <f>IF(OR(B12491=B12489, B12491=B12493), TRUE, FALSE)</f>
        <v>0</v>
      </c>
      <c r="D12491">
        <v>7238</v>
      </c>
      <c r="E12491">
        <v>5.5347999999999997</v>
      </c>
      <c r="F12491" t="s">
        <v>24254</v>
      </c>
      <c r="G12491" t="s">
        <v>24255</v>
      </c>
      <c r="H12491" t="s">
        <v>2</v>
      </c>
      <c r="I12491" t="s">
        <v>25806</v>
      </c>
      <c r="J12491" t="s">
        <v>3</v>
      </c>
      <c r="K12491" t="s">
        <v>47</v>
      </c>
      <c r="L12491" t="s">
        <v>25808</v>
      </c>
      <c r="M12491" t="s">
        <v>5</v>
      </c>
      <c r="O12491" t="s">
        <v>101</v>
      </c>
      <c r="P12491" t="s">
        <v>101</v>
      </c>
      <c r="Q12491" t="s">
        <v>6</v>
      </c>
      <c r="R12491" t="s">
        <v>24256</v>
      </c>
      <c r="S12491" t="s">
        <v>24257</v>
      </c>
      <c r="T12491">
        <v>1</v>
      </c>
      <c r="U12491" t="s">
        <v>18</v>
      </c>
    </row>
    <row r="12492" spans="1:21" outlineLevel="1" x14ac:dyDescent="0.25">
      <c r="A12492" s="1" t="s">
        <v>26161</v>
      </c>
      <c r="B12492">
        <f>SUBTOTAL(3,B12491:B12491)</f>
        <v>1</v>
      </c>
      <c r="U12492">
        <f>SUBTOTAL(3,U12491:U12491)</f>
        <v>1</v>
      </c>
    </row>
    <row r="12493" spans="1:21" outlineLevel="2" x14ac:dyDescent="0.25">
      <c r="B12493" t="str">
        <f>CONCATENATE(G12493,"|", IF(I12493="", H12493,I12493),"|",IF(L12493="",K12493,L12493))</f>
        <v>Toluene diisocyanate|PrMCnc|Intravascular - any</v>
      </c>
      <c r="C12493" t="b">
        <f>IF(OR(B12493=B12491, B12493=B12495), TRUE, FALSE)</f>
        <v>0</v>
      </c>
      <c r="D12493">
        <v>7244</v>
      </c>
      <c r="E12493">
        <v>5.5347999999999997</v>
      </c>
      <c r="F12493" t="s">
        <v>24274</v>
      </c>
      <c r="G12493" t="s">
        <v>24275</v>
      </c>
      <c r="H12493" t="s">
        <v>2</v>
      </c>
      <c r="I12493" t="s">
        <v>25806</v>
      </c>
      <c r="J12493" t="s">
        <v>3</v>
      </c>
      <c r="K12493" t="s">
        <v>38</v>
      </c>
      <c r="L12493" t="s">
        <v>25808</v>
      </c>
      <c r="M12493" t="s">
        <v>5</v>
      </c>
      <c r="Q12493" t="s">
        <v>6</v>
      </c>
      <c r="R12493" t="s">
        <v>24276</v>
      </c>
      <c r="S12493" t="s">
        <v>24277</v>
      </c>
      <c r="T12493">
        <v>1</v>
      </c>
      <c r="U12493" t="s">
        <v>18</v>
      </c>
    </row>
    <row r="12494" spans="1:21" outlineLevel="1" x14ac:dyDescent="0.25">
      <c r="A12494" s="1" t="s">
        <v>26156</v>
      </c>
      <c r="B12494">
        <f>SUBTOTAL(3,B12493:B12493)</f>
        <v>1</v>
      </c>
      <c r="U12494">
        <f>SUBTOTAL(3,U12493:U12493)</f>
        <v>1</v>
      </c>
    </row>
    <row r="12495" spans="1:21" outlineLevel="2" x14ac:dyDescent="0.25">
      <c r="B12495" t="str">
        <f>CONCATENATE(G12495,"|", IF(I12495="", H12495,I12495),"|",IF(L12495="",K12495,L12495))</f>
        <v>Toluene|PrMCnc|Air</v>
      </c>
      <c r="C12495" t="b">
        <f>IF(OR(B12495=B12493, B12495=B12497), TRUE, FALSE)</f>
        <v>0</v>
      </c>
      <c r="D12495">
        <v>7239</v>
      </c>
      <c r="E12495">
        <v>5.5347999999999997</v>
      </c>
      <c r="F12495" t="s">
        <v>24258</v>
      </c>
      <c r="G12495" t="s">
        <v>24259</v>
      </c>
      <c r="H12495" t="s">
        <v>2</v>
      </c>
      <c r="I12495" t="s">
        <v>25806</v>
      </c>
      <c r="J12495" t="s">
        <v>3</v>
      </c>
      <c r="K12495" t="s">
        <v>4</v>
      </c>
      <c r="M12495" t="s">
        <v>5</v>
      </c>
      <c r="Q12495" t="s">
        <v>6</v>
      </c>
      <c r="R12495" t="s">
        <v>24260</v>
      </c>
      <c r="S12495" t="s">
        <v>24261</v>
      </c>
      <c r="T12495">
        <v>1</v>
      </c>
      <c r="U12495" t="s">
        <v>18</v>
      </c>
    </row>
    <row r="12496" spans="1:21" outlineLevel="1" x14ac:dyDescent="0.25">
      <c r="A12496" s="1" t="s">
        <v>26160</v>
      </c>
      <c r="B12496">
        <f>SUBTOTAL(3,B12495:B12495)</f>
        <v>1</v>
      </c>
      <c r="U12496">
        <f>SUBTOTAL(3,U12495:U12495)</f>
        <v>1</v>
      </c>
    </row>
    <row r="12497" spans="1:21" outlineLevel="2" x14ac:dyDescent="0.25">
      <c r="B12497" t="str">
        <f>CONCATENATE(G12497,"|", IF(I12497="", H12497,I12497),"|",IF(L12497="",K12497,L12497))</f>
        <v>Toluene|PrMCnc|Intravascular - any</v>
      </c>
      <c r="C12497" t="b">
        <f>IF(OR(B12497=B12495, B12497=B12498), TRUE, FALSE)</f>
        <v>1</v>
      </c>
      <c r="D12497">
        <v>7240</v>
      </c>
      <c r="E12497">
        <v>5.5347999999999997</v>
      </c>
      <c r="F12497" t="s">
        <v>24262</v>
      </c>
      <c r="G12497" t="s">
        <v>24259</v>
      </c>
      <c r="H12497" t="s">
        <v>2</v>
      </c>
      <c r="I12497" t="s">
        <v>25806</v>
      </c>
      <c r="J12497" t="s">
        <v>3</v>
      </c>
      <c r="K12497" t="s">
        <v>38</v>
      </c>
      <c r="L12497" t="s">
        <v>25808</v>
      </c>
      <c r="M12497" t="s">
        <v>5</v>
      </c>
      <c r="O12497" t="s">
        <v>101</v>
      </c>
      <c r="P12497" t="s">
        <v>101</v>
      </c>
      <c r="Q12497" t="s">
        <v>6</v>
      </c>
      <c r="R12497" t="s">
        <v>24263</v>
      </c>
      <c r="S12497" t="s">
        <v>24264</v>
      </c>
      <c r="T12497">
        <v>1</v>
      </c>
      <c r="U12497" t="s">
        <v>18</v>
      </c>
    </row>
    <row r="12498" spans="1:21" outlineLevel="2" x14ac:dyDescent="0.25">
      <c r="B12498" t="str">
        <f>CONCATENATE(G12498,"|", IF(I12498="", H12498,I12498),"|",IF(L12498="",K12498,L12498))</f>
        <v>Toluene|PrMCnc|Intravascular - any</v>
      </c>
      <c r="C12498" t="b">
        <f>IF(OR(B12498=B12497, B12498=B12500), TRUE, FALSE)</f>
        <v>1</v>
      </c>
      <c r="D12498">
        <v>7241</v>
      </c>
      <c r="E12498">
        <v>5.5347999999999997</v>
      </c>
      <c r="F12498" t="s">
        <v>24265</v>
      </c>
      <c r="G12498" t="s">
        <v>24259</v>
      </c>
      <c r="H12498" t="s">
        <v>2</v>
      </c>
      <c r="I12498" t="s">
        <v>25806</v>
      </c>
      <c r="J12498" t="s">
        <v>3</v>
      </c>
      <c r="K12498" t="s">
        <v>47</v>
      </c>
      <c r="L12498" t="s">
        <v>25808</v>
      </c>
      <c r="M12498" t="s">
        <v>5</v>
      </c>
      <c r="O12498" t="s">
        <v>101</v>
      </c>
      <c r="P12498" t="s">
        <v>101</v>
      </c>
      <c r="Q12498" t="s">
        <v>6</v>
      </c>
      <c r="R12498" t="s">
        <v>24266</v>
      </c>
      <c r="S12498" t="s">
        <v>24267</v>
      </c>
      <c r="T12498">
        <v>1</v>
      </c>
      <c r="U12498" t="s">
        <v>18</v>
      </c>
    </row>
    <row r="12499" spans="1:21" outlineLevel="1" x14ac:dyDescent="0.25">
      <c r="A12499" s="1" t="s">
        <v>26159</v>
      </c>
      <c r="B12499">
        <f>SUBTOTAL(3,B12497:B12498)</f>
        <v>2</v>
      </c>
      <c r="U12499">
        <f>SUBTOTAL(3,U12497:U12498)</f>
        <v>2</v>
      </c>
    </row>
    <row r="12500" spans="1:21" outlineLevel="2" x14ac:dyDescent="0.25">
      <c r="B12500" t="str">
        <f>CONCATENATE(G12500,"|", IF(I12500="", H12500,I12500),"|",IF(L12500="",K12500,L12500))</f>
        <v>Toluene|PrMCnc|Urine</v>
      </c>
      <c r="C12500" t="b">
        <f>IF(OR(B12500=B12498, B12500=B12502), TRUE, FALSE)</f>
        <v>0</v>
      </c>
      <c r="D12500">
        <v>7242</v>
      </c>
      <c r="E12500">
        <v>5.5347999999999997</v>
      </c>
      <c r="F12500" t="s">
        <v>24268</v>
      </c>
      <c r="G12500" t="s">
        <v>24259</v>
      </c>
      <c r="H12500" t="s">
        <v>2</v>
      </c>
      <c r="I12500" t="s">
        <v>25806</v>
      </c>
      <c r="J12500" t="s">
        <v>3</v>
      </c>
      <c r="K12500" t="s">
        <v>32</v>
      </c>
      <c r="M12500" t="s">
        <v>5</v>
      </c>
      <c r="O12500" t="s">
        <v>101</v>
      </c>
      <c r="P12500" t="s">
        <v>101</v>
      </c>
      <c r="Q12500" t="s">
        <v>6</v>
      </c>
      <c r="R12500" t="s">
        <v>24269</v>
      </c>
      <c r="S12500" t="s">
        <v>24270</v>
      </c>
      <c r="T12500">
        <v>1</v>
      </c>
      <c r="U12500" t="s">
        <v>18</v>
      </c>
    </row>
    <row r="12501" spans="1:21" outlineLevel="1" x14ac:dyDescent="0.25">
      <c r="A12501" s="1" t="s">
        <v>26158</v>
      </c>
      <c r="B12501">
        <f>SUBTOTAL(3,B12500:B12500)</f>
        <v>1</v>
      </c>
      <c r="U12501">
        <f>SUBTOTAL(3,U12500:U12500)</f>
        <v>1</v>
      </c>
    </row>
    <row r="12502" spans="1:21" outlineLevel="2" x14ac:dyDescent="0.25">
      <c r="B12502" t="str">
        <f>CONCATENATE(G12502,"|", IF(I12502="", H12502,I12502),"|",IF(L12502="",K12502,L12502))</f>
        <v>Toluene|PrMCnc|Water</v>
      </c>
      <c r="C12502" t="b">
        <f>IF(OR(B12502=B12500, B12502=B12504), TRUE, FALSE)</f>
        <v>0</v>
      </c>
      <c r="D12502">
        <v>7243</v>
      </c>
      <c r="E12502">
        <v>5.5762999999999998</v>
      </c>
      <c r="F12502" t="s">
        <v>24271</v>
      </c>
      <c r="G12502" t="s">
        <v>24259</v>
      </c>
      <c r="H12502" t="s">
        <v>2</v>
      </c>
      <c r="I12502" t="s">
        <v>25806</v>
      </c>
      <c r="J12502" t="s">
        <v>3</v>
      </c>
      <c r="K12502" t="s">
        <v>11</v>
      </c>
      <c r="M12502" t="s">
        <v>5</v>
      </c>
      <c r="Q12502" t="s">
        <v>6</v>
      </c>
      <c r="R12502" t="s">
        <v>24272</v>
      </c>
      <c r="S12502" t="s">
        <v>24273</v>
      </c>
      <c r="T12502">
        <v>1</v>
      </c>
      <c r="U12502" t="s">
        <v>9</v>
      </c>
    </row>
    <row r="12503" spans="1:21" outlineLevel="1" x14ac:dyDescent="0.25">
      <c r="A12503" s="1" t="s">
        <v>26157</v>
      </c>
      <c r="B12503">
        <f>SUBTOTAL(3,B12502:B12502)</f>
        <v>1</v>
      </c>
      <c r="U12503">
        <f>SUBTOTAL(3,U12502:U12502)</f>
        <v>1</v>
      </c>
    </row>
    <row r="12504" spans="1:21" outlineLevel="2" x14ac:dyDescent="0.25">
      <c r="B12504" t="str">
        <f>CONCATENATE(G12504,"|", IF(I12504="", H12504,I12504),"|",IF(L12504="",K12504,L12504))</f>
        <v>Topiramate.free|PrMCnc|Intravascular - any</v>
      </c>
      <c r="C12504" t="b">
        <f>IF(OR(B12504=B12502, B12504=B12506), TRUE, FALSE)</f>
        <v>0</v>
      </c>
      <c r="D12504">
        <v>7249</v>
      </c>
      <c r="E12504">
        <v>5.5347999999999997</v>
      </c>
      <c r="F12504" t="s">
        <v>24291</v>
      </c>
      <c r="G12504" t="s">
        <v>24292</v>
      </c>
      <c r="H12504" t="s">
        <v>2</v>
      </c>
      <c r="I12504" t="s">
        <v>25806</v>
      </c>
      <c r="J12504" t="s">
        <v>3</v>
      </c>
      <c r="K12504" t="s">
        <v>47</v>
      </c>
      <c r="L12504" t="s">
        <v>25808</v>
      </c>
      <c r="M12504" t="s">
        <v>5</v>
      </c>
      <c r="O12504" t="s">
        <v>70</v>
      </c>
      <c r="P12504" t="s">
        <v>70</v>
      </c>
      <c r="Q12504" t="s">
        <v>6</v>
      </c>
      <c r="R12504" t="s">
        <v>24293</v>
      </c>
      <c r="S12504" t="s">
        <v>24294</v>
      </c>
      <c r="T12504">
        <v>1</v>
      </c>
      <c r="U12504" t="s">
        <v>18</v>
      </c>
    </row>
    <row r="12505" spans="1:21" outlineLevel="1" x14ac:dyDescent="0.25">
      <c r="A12505" s="1" t="s">
        <v>26152</v>
      </c>
      <c r="B12505">
        <f>SUBTOTAL(3,B12504:B12504)</f>
        <v>1</v>
      </c>
      <c r="U12505">
        <f>SUBTOTAL(3,U12504:U12504)</f>
        <v>1</v>
      </c>
    </row>
    <row r="12506" spans="1:21" outlineLevel="2" x14ac:dyDescent="0.25">
      <c r="B12506" t="str">
        <f>CONCATENATE(G12506,"|", IF(I12506="", H12506,I12506),"|",IF(L12506="",K12506,L12506))</f>
        <v>Topiramate^peak|PrMCnc|Intravascular - any</v>
      </c>
      <c r="C12506" t="b">
        <f>IF(OR(B12506=B12504, B12506=B12508), TRUE, FALSE)</f>
        <v>0</v>
      </c>
      <c r="D12506">
        <v>7250</v>
      </c>
      <c r="E12506">
        <v>5.5347999999999997</v>
      </c>
      <c r="F12506" t="s">
        <v>24295</v>
      </c>
      <c r="G12506" t="s">
        <v>24296</v>
      </c>
      <c r="H12506" t="s">
        <v>2</v>
      </c>
      <c r="I12506" t="s">
        <v>25806</v>
      </c>
      <c r="J12506" t="s">
        <v>3</v>
      </c>
      <c r="K12506" t="s">
        <v>47</v>
      </c>
      <c r="L12506" t="s">
        <v>25808</v>
      </c>
      <c r="M12506" t="s">
        <v>5</v>
      </c>
      <c r="O12506" t="s">
        <v>101</v>
      </c>
      <c r="P12506" t="s">
        <v>101</v>
      </c>
      <c r="Q12506" t="s">
        <v>6</v>
      </c>
      <c r="R12506" t="s">
        <v>24297</v>
      </c>
      <c r="S12506" t="s">
        <v>24298</v>
      </c>
      <c r="T12506">
        <v>1</v>
      </c>
      <c r="U12506" t="s">
        <v>18</v>
      </c>
    </row>
    <row r="12507" spans="1:21" outlineLevel="1" x14ac:dyDescent="0.25">
      <c r="A12507" s="1" t="s">
        <v>26151</v>
      </c>
      <c r="B12507">
        <f>SUBTOTAL(3,B12506:B12506)</f>
        <v>1</v>
      </c>
      <c r="U12507">
        <f>SUBTOTAL(3,U12506:U12506)</f>
        <v>1</v>
      </c>
    </row>
    <row r="12508" spans="1:21" outlineLevel="2" x14ac:dyDescent="0.25">
      <c r="B12508" t="str">
        <f>CONCATENATE(G12508,"|", IF(I12508="", H12508,I12508),"|",IF(L12508="",K12508,L12508))</f>
        <v>Topiramate^trough|PrMCnc|Intravascular - any</v>
      </c>
      <c r="C12508" t="b">
        <f>IF(OR(B12508=B12506, B12508=B12510), TRUE, FALSE)</f>
        <v>0</v>
      </c>
      <c r="D12508">
        <v>7251</v>
      </c>
      <c r="E12508">
        <v>5.5347999999999997</v>
      </c>
      <c r="F12508" t="s">
        <v>24299</v>
      </c>
      <c r="G12508" t="s">
        <v>24300</v>
      </c>
      <c r="H12508" t="s">
        <v>2</v>
      </c>
      <c r="I12508" t="s">
        <v>25806</v>
      </c>
      <c r="J12508" t="s">
        <v>3</v>
      </c>
      <c r="K12508" t="s">
        <v>47</v>
      </c>
      <c r="L12508" t="s">
        <v>25808</v>
      </c>
      <c r="M12508" t="s">
        <v>5</v>
      </c>
      <c r="O12508" t="s">
        <v>101</v>
      </c>
      <c r="P12508" t="s">
        <v>101</v>
      </c>
      <c r="Q12508" t="s">
        <v>6</v>
      </c>
      <c r="R12508" t="s">
        <v>24301</v>
      </c>
      <c r="S12508" t="s">
        <v>24302</v>
      </c>
      <c r="T12508">
        <v>1</v>
      </c>
      <c r="U12508" t="s">
        <v>18</v>
      </c>
    </row>
    <row r="12509" spans="1:21" outlineLevel="1" x14ac:dyDescent="0.25">
      <c r="A12509" s="1" t="s">
        <v>26150</v>
      </c>
      <c r="B12509">
        <f>SUBTOTAL(3,B12508:B12508)</f>
        <v>1</v>
      </c>
      <c r="U12509">
        <f>SUBTOTAL(3,U12508:U12508)</f>
        <v>1</v>
      </c>
    </row>
    <row r="12510" spans="1:21" outlineLevel="2" x14ac:dyDescent="0.25">
      <c r="B12510" t="str">
        <f>CONCATENATE(G12510,"|", IF(I12510="", H12510,I12510),"|",IF(L12510="",K12510,L12510))</f>
        <v>Topiramate|PrMCnc|Intravascular - any</v>
      </c>
      <c r="C12510" t="b">
        <f>IF(OR(B12510=B12508, B12510=B12511), TRUE, FALSE)</f>
        <v>1</v>
      </c>
      <c r="D12510">
        <v>7245</v>
      </c>
      <c r="E12510">
        <v>5.5347999999999997</v>
      </c>
      <c r="F12510" t="s">
        <v>24278</v>
      </c>
      <c r="G12510" t="s">
        <v>24279</v>
      </c>
      <c r="H12510" t="s">
        <v>2</v>
      </c>
      <c r="I12510" t="s">
        <v>25806</v>
      </c>
      <c r="J12510" t="s">
        <v>3</v>
      </c>
      <c r="K12510" t="s">
        <v>38</v>
      </c>
      <c r="L12510" t="s">
        <v>25808</v>
      </c>
      <c r="M12510" t="s">
        <v>5</v>
      </c>
      <c r="O12510" t="s">
        <v>101</v>
      </c>
      <c r="P12510" t="s">
        <v>101</v>
      </c>
      <c r="Q12510" t="s">
        <v>6</v>
      </c>
      <c r="R12510" t="s">
        <v>24280</v>
      </c>
      <c r="S12510" t="s">
        <v>24281</v>
      </c>
      <c r="T12510">
        <v>1</v>
      </c>
      <c r="U12510" t="s">
        <v>18</v>
      </c>
    </row>
    <row r="12511" spans="1:21" outlineLevel="2" x14ac:dyDescent="0.25">
      <c r="B12511" t="str">
        <f>CONCATENATE(G12511,"|", IF(I12511="", H12511,I12511),"|",IF(L12511="",K12511,L12511))</f>
        <v>Topiramate|PrMCnc|Intravascular - any</v>
      </c>
      <c r="C12511" t="b">
        <f>IF(OR(B12511=B12510, B12511=B12513), TRUE, FALSE)</f>
        <v>1</v>
      </c>
      <c r="D12511">
        <v>7246</v>
      </c>
      <c r="E12511">
        <v>5.5347999999999997</v>
      </c>
      <c r="F12511" t="s">
        <v>24282</v>
      </c>
      <c r="G12511" t="s">
        <v>24279</v>
      </c>
      <c r="H12511" t="s">
        <v>2</v>
      </c>
      <c r="I12511" t="s">
        <v>25806</v>
      </c>
      <c r="J12511" t="s">
        <v>3</v>
      </c>
      <c r="K12511" t="s">
        <v>47</v>
      </c>
      <c r="L12511" t="s">
        <v>25808</v>
      </c>
      <c r="M12511" t="s">
        <v>5</v>
      </c>
      <c r="O12511" t="s">
        <v>101</v>
      </c>
      <c r="P12511" t="s">
        <v>101</v>
      </c>
      <c r="Q12511" t="s">
        <v>6</v>
      </c>
      <c r="R12511" t="s">
        <v>24283</v>
      </c>
      <c r="S12511" t="s">
        <v>24284</v>
      </c>
      <c r="T12511">
        <v>1</v>
      </c>
      <c r="U12511" t="s">
        <v>18</v>
      </c>
    </row>
    <row r="12512" spans="1:21" outlineLevel="1" x14ac:dyDescent="0.25">
      <c r="A12512" s="1" t="s">
        <v>26155</v>
      </c>
      <c r="B12512">
        <f>SUBTOTAL(3,B12510:B12511)</f>
        <v>2</v>
      </c>
      <c r="U12512">
        <f>SUBTOTAL(3,U12510:U12511)</f>
        <v>2</v>
      </c>
    </row>
    <row r="12513" spans="1:21" outlineLevel="2" x14ac:dyDescent="0.25">
      <c r="B12513" t="str">
        <f>CONCATENATE(G12513,"|", IF(I12513="", H12513,I12513),"|",IF(L12513="",K12513,L12513))</f>
        <v>Topiramate|PrMCnc|Urine</v>
      </c>
      <c r="C12513" t="b">
        <f>IF(OR(B12513=B12511, B12513=B12515), TRUE, FALSE)</f>
        <v>0</v>
      </c>
      <c r="D12513">
        <v>7248</v>
      </c>
      <c r="E12513">
        <v>5.5347999999999997</v>
      </c>
      <c r="F12513" t="s">
        <v>24288</v>
      </c>
      <c r="G12513" t="s">
        <v>24279</v>
      </c>
      <c r="H12513" t="s">
        <v>2</v>
      </c>
      <c r="I12513" t="s">
        <v>25806</v>
      </c>
      <c r="J12513" t="s">
        <v>3</v>
      </c>
      <c r="K12513" t="s">
        <v>32</v>
      </c>
      <c r="M12513" t="s">
        <v>5</v>
      </c>
      <c r="O12513" t="s">
        <v>101</v>
      </c>
      <c r="P12513" t="s">
        <v>101</v>
      </c>
      <c r="Q12513" t="s">
        <v>6</v>
      </c>
      <c r="R12513" t="s">
        <v>24289</v>
      </c>
      <c r="S12513" t="s">
        <v>24290</v>
      </c>
      <c r="T12513">
        <v>1</v>
      </c>
      <c r="U12513" t="s">
        <v>18</v>
      </c>
    </row>
    <row r="12514" spans="1:21" outlineLevel="1" x14ac:dyDescent="0.25">
      <c r="A12514" s="1" t="s">
        <v>26153</v>
      </c>
      <c r="B12514">
        <f>SUBTOTAL(3,B12513:B12513)</f>
        <v>1</v>
      </c>
      <c r="U12514">
        <f>SUBTOTAL(3,U12513:U12513)</f>
        <v>1</v>
      </c>
    </row>
    <row r="12515" spans="1:21" outlineLevel="2" x14ac:dyDescent="0.25">
      <c r="B12515" t="str">
        <f>CONCATENATE(G12515,"|", IF(I12515="", H12515,I12515),"|",IF(L12515="",K12515,L12515))</f>
        <v>Topiramate|SCnc|Ser/Plas</v>
      </c>
      <c r="C12515" t="b">
        <f>IF(OR(B12515=B12513, B12515=B12517), TRUE, FALSE)</f>
        <v>0</v>
      </c>
      <c r="D12515">
        <v>7247</v>
      </c>
      <c r="E12515">
        <v>5.5347999999999997</v>
      </c>
      <c r="F12515" t="s">
        <v>24285</v>
      </c>
      <c r="G12515" t="s">
        <v>24279</v>
      </c>
      <c r="H12515" t="s">
        <v>222</v>
      </c>
      <c r="J12515" t="s">
        <v>3</v>
      </c>
      <c r="K12515" t="s">
        <v>47</v>
      </c>
      <c r="M12515" t="s">
        <v>5</v>
      </c>
      <c r="O12515" t="s">
        <v>223</v>
      </c>
      <c r="P12515" t="s">
        <v>223</v>
      </c>
      <c r="Q12515" t="s">
        <v>6</v>
      </c>
      <c r="R12515" t="s">
        <v>24286</v>
      </c>
      <c r="S12515" t="s">
        <v>24287</v>
      </c>
      <c r="T12515">
        <v>1</v>
      </c>
      <c r="U12515" t="s">
        <v>18</v>
      </c>
    </row>
    <row r="12516" spans="1:21" outlineLevel="1" x14ac:dyDescent="0.25">
      <c r="A12516" s="1" t="s">
        <v>26154</v>
      </c>
      <c r="B12516">
        <f>SUBTOTAL(3,B12515:B12515)</f>
        <v>1</v>
      </c>
      <c r="U12516">
        <f>SUBTOTAL(3,U12515:U12515)</f>
        <v>1</v>
      </c>
    </row>
    <row r="12517" spans="1:21" outlineLevel="2" x14ac:dyDescent="0.25">
      <c r="B12517" t="str">
        <f>CONCATENATE(G12517,"|", IF(I12517="", H12517,I12517),"|",IF(L12517="",K12517,L12517))</f>
        <v>Topotecan^trough|PrMCnc|Intravascular - any</v>
      </c>
      <c r="C12517" t="b">
        <f>IF(OR(B12517=B12515, B12517=B12519), TRUE, FALSE)</f>
        <v>0</v>
      </c>
      <c r="D12517">
        <v>7252</v>
      </c>
      <c r="E12517">
        <v>5.5347999999999997</v>
      </c>
      <c r="F12517" t="s">
        <v>24303</v>
      </c>
      <c r="G12517" t="s">
        <v>24304</v>
      </c>
      <c r="H12517" t="s">
        <v>2</v>
      </c>
      <c r="I12517" t="s">
        <v>25806</v>
      </c>
      <c r="J12517" t="s">
        <v>3</v>
      </c>
      <c r="K12517" t="s">
        <v>47</v>
      </c>
      <c r="L12517" t="s">
        <v>25808</v>
      </c>
      <c r="M12517" t="s">
        <v>5</v>
      </c>
      <c r="O12517" t="s">
        <v>48</v>
      </c>
      <c r="P12517" t="s">
        <v>48</v>
      </c>
      <c r="Q12517" t="s">
        <v>6</v>
      </c>
      <c r="R12517" t="s">
        <v>24305</v>
      </c>
      <c r="S12517" t="s">
        <v>24306</v>
      </c>
      <c r="T12517">
        <v>1</v>
      </c>
      <c r="U12517" t="s">
        <v>18</v>
      </c>
    </row>
    <row r="12518" spans="1:21" outlineLevel="1" x14ac:dyDescent="0.25">
      <c r="A12518" s="1" t="s">
        <v>26149</v>
      </c>
      <c r="B12518">
        <f>SUBTOTAL(3,B12517:B12517)</f>
        <v>1</v>
      </c>
      <c r="U12518">
        <f>SUBTOTAL(3,U12517:U12517)</f>
        <v>1</v>
      </c>
    </row>
    <row r="12519" spans="1:21" outlineLevel="2" x14ac:dyDescent="0.25">
      <c r="B12519" t="str">
        <f>CONCATENATE(G12519,"|", IF(I12519="", H12519,I12519),"|",IF(L12519="",K12519,L12519))</f>
        <v>Toxaphene|PrMCnc|Air</v>
      </c>
      <c r="C12519" t="b">
        <f>IF(OR(B12519=B12517, B12519=B12521), TRUE, FALSE)</f>
        <v>0</v>
      </c>
      <c r="D12519">
        <v>7253</v>
      </c>
      <c r="E12519">
        <v>5.5347999999999997</v>
      </c>
      <c r="F12519" t="s">
        <v>24307</v>
      </c>
      <c r="G12519" t="s">
        <v>24308</v>
      </c>
      <c r="H12519" t="s">
        <v>2</v>
      </c>
      <c r="I12519" t="s">
        <v>25806</v>
      </c>
      <c r="J12519" t="s">
        <v>3</v>
      </c>
      <c r="K12519" t="s">
        <v>4</v>
      </c>
      <c r="M12519" t="s">
        <v>5</v>
      </c>
      <c r="Q12519" t="s">
        <v>6</v>
      </c>
      <c r="R12519" t="s">
        <v>24309</v>
      </c>
      <c r="S12519" t="s">
        <v>24310</v>
      </c>
      <c r="T12519">
        <v>1</v>
      </c>
      <c r="U12519" t="s">
        <v>18</v>
      </c>
    </row>
    <row r="12520" spans="1:21" outlineLevel="1" x14ac:dyDescent="0.25">
      <c r="A12520" s="1" t="s">
        <v>26148</v>
      </c>
      <c r="B12520">
        <f>SUBTOTAL(3,B12519:B12519)</f>
        <v>1</v>
      </c>
      <c r="U12520">
        <f>SUBTOTAL(3,U12519:U12519)</f>
        <v>1</v>
      </c>
    </row>
    <row r="12521" spans="1:21" outlineLevel="2" x14ac:dyDescent="0.25">
      <c r="B12521" t="str">
        <f>CONCATENATE(G12521,"|", IF(I12521="", H12521,I12521),"|",IF(L12521="",K12521,L12521))</f>
        <v>Toxaphene|PrMCnc|Intravascular - any</v>
      </c>
      <c r="C12521" t="b">
        <f>IF(OR(B12521=B12519, B12521=B12523), TRUE, FALSE)</f>
        <v>0</v>
      </c>
      <c r="D12521">
        <v>7254</v>
      </c>
      <c r="E12521">
        <v>5.5347999999999997</v>
      </c>
      <c r="F12521" t="s">
        <v>24311</v>
      </c>
      <c r="G12521" t="s">
        <v>24308</v>
      </c>
      <c r="H12521" t="s">
        <v>2</v>
      </c>
      <c r="I12521" t="s">
        <v>25806</v>
      </c>
      <c r="J12521" t="s">
        <v>3</v>
      </c>
      <c r="K12521" t="s">
        <v>47</v>
      </c>
      <c r="L12521" t="s">
        <v>25808</v>
      </c>
      <c r="M12521" t="s">
        <v>5</v>
      </c>
      <c r="Q12521" t="s">
        <v>6</v>
      </c>
      <c r="R12521" t="s">
        <v>24312</v>
      </c>
      <c r="S12521" t="s">
        <v>24313</v>
      </c>
      <c r="T12521">
        <v>1</v>
      </c>
      <c r="U12521" t="s">
        <v>18</v>
      </c>
    </row>
    <row r="12522" spans="1:21" outlineLevel="1" x14ac:dyDescent="0.25">
      <c r="A12522" s="1" t="s">
        <v>26147</v>
      </c>
      <c r="B12522">
        <f>SUBTOTAL(3,B12521:B12521)</f>
        <v>1</v>
      </c>
      <c r="U12522">
        <f>SUBTOTAL(3,U12521:U12521)</f>
        <v>1</v>
      </c>
    </row>
    <row r="12523" spans="1:21" outlineLevel="2" x14ac:dyDescent="0.25">
      <c r="B12523" t="str">
        <f>CONCATENATE(G12523,"|", IF(I12523="", H12523,I12523),"|",IF(L12523="",K12523,L12523))</f>
        <v>Toxaphene|PrMCnc|Water</v>
      </c>
      <c r="C12523" t="b">
        <f>IF(OR(B12523=B12521, B12523=B12525), TRUE, FALSE)</f>
        <v>0</v>
      </c>
      <c r="D12523">
        <v>7255</v>
      </c>
      <c r="E12523">
        <v>5.5762999999999998</v>
      </c>
      <c r="F12523" t="s">
        <v>24314</v>
      </c>
      <c r="G12523" t="s">
        <v>24308</v>
      </c>
      <c r="H12523" t="s">
        <v>2</v>
      </c>
      <c r="I12523" t="s">
        <v>25806</v>
      </c>
      <c r="J12523" t="s">
        <v>3</v>
      </c>
      <c r="K12523" t="s">
        <v>11</v>
      </c>
      <c r="M12523" t="s">
        <v>5</v>
      </c>
      <c r="Q12523" t="s">
        <v>6</v>
      </c>
      <c r="R12523" t="s">
        <v>24315</v>
      </c>
      <c r="S12523" t="s">
        <v>24316</v>
      </c>
      <c r="T12523">
        <v>1</v>
      </c>
      <c r="U12523" t="s">
        <v>9</v>
      </c>
    </row>
    <row r="12524" spans="1:21" outlineLevel="1" x14ac:dyDescent="0.25">
      <c r="A12524" s="1" t="s">
        <v>26146</v>
      </c>
      <c r="B12524">
        <f>SUBTOTAL(3,B12523:B12523)</f>
        <v>1</v>
      </c>
      <c r="U12524">
        <f>SUBTOTAL(3,U12523:U12523)</f>
        <v>1</v>
      </c>
    </row>
    <row r="12525" spans="1:21" outlineLevel="2" x14ac:dyDescent="0.25">
      <c r="B12525" t="str">
        <f>CONCATENATE(G12525,"|", IF(I12525="", H12525,I12525),"|",IF(L12525="",K12525,L12525))</f>
        <v>Toxicology panel|-|Bld</v>
      </c>
      <c r="C12525" t="b">
        <f>IF(OR(B12525=B12523, B12525=B12527), TRUE, FALSE)</f>
        <v>0</v>
      </c>
      <c r="D12525">
        <v>7256</v>
      </c>
      <c r="E12525">
        <v>4.3480999999999996</v>
      </c>
      <c r="F12525" t="s">
        <v>24317</v>
      </c>
      <c r="G12525" t="s">
        <v>24318</v>
      </c>
      <c r="H12525" t="s">
        <v>1220</v>
      </c>
      <c r="J12525" t="s">
        <v>3</v>
      </c>
      <c r="K12525" t="s">
        <v>38</v>
      </c>
      <c r="M12525" t="s">
        <v>1220</v>
      </c>
      <c r="Q12525" t="s">
        <v>1221</v>
      </c>
      <c r="R12525" t="s">
        <v>24319</v>
      </c>
      <c r="S12525" t="s">
        <v>24320</v>
      </c>
      <c r="T12525">
        <v>1</v>
      </c>
      <c r="U12525" t="s">
        <v>1224</v>
      </c>
    </row>
    <row r="12526" spans="1:21" outlineLevel="1" x14ac:dyDescent="0.25">
      <c r="A12526" s="1" t="s">
        <v>26145</v>
      </c>
      <c r="B12526">
        <f>SUBTOTAL(3,B12525:B12525)</f>
        <v>1</v>
      </c>
      <c r="U12526">
        <f>SUBTOTAL(3,U12525:U12525)</f>
        <v>1</v>
      </c>
    </row>
    <row r="12527" spans="1:21" outlineLevel="2" x14ac:dyDescent="0.25">
      <c r="B12527" t="str">
        <f>CONCATENATE(G12527,"|", IF(I12527="", H12527,I12527),"|",IF(L12527="",K12527,L12527))</f>
        <v>Trace elements panel|-|Hair</v>
      </c>
      <c r="C12527" t="b">
        <f>IF(OR(B12527=B12525, B12527=B12529), TRUE, FALSE)</f>
        <v>0</v>
      </c>
      <c r="D12527">
        <v>7257</v>
      </c>
      <c r="E12527">
        <v>4.3480999999999996</v>
      </c>
      <c r="F12527" t="s">
        <v>24321</v>
      </c>
      <c r="G12527" t="s">
        <v>24322</v>
      </c>
      <c r="H12527" t="s">
        <v>1220</v>
      </c>
      <c r="J12527" t="s">
        <v>3</v>
      </c>
      <c r="K12527" t="s">
        <v>242</v>
      </c>
      <c r="M12527" t="s">
        <v>1220</v>
      </c>
      <c r="Q12527" t="s">
        <v>1221</v>
      </c>
      <c r="R12527" t="s">
        <v>24323</v>
      </c>
      <c r="S12527" t="s">
        <v>24324</v>
      </c>
      <c r="T12527">
        <v>1</v>
      </c>
      <c r="U12527" t="s">
        <v>1224</v>
      </c>
    </row>
    <row r="12528" spans="1:21" outlineLevel="1" x14ac:dyDescent="0.25">
      <c r="A12528" s="1" t="s">
        <v>26144</v>
      </c>
      <c r="B12528">
        <f>SUBTOTAL(3,B12527:B12527)</f>
        <v>1</v>
      </c>
      <c r="U12528">
        <f>SUBTOTAL(3,U12527:U12527)</f>
        <v>1</v>
      </c>
    </row>
    <row r="12529" spans="1:21" outlineLevel="2" x14ac:dyDescent="0.25">
      <c r="B12529" t="str">
        <f>CONCATENATE(G12529,"|", IF(I12529="", H12529,I12529),"|",IF(L12529="",K12529,L12529))</f>
        <v>Tramadol cutoff|PrMCnc|Urine</v>
      </c>
      <c r="C12529" t="b">
        <f>IF(OR(B12529=B12527, B12529=B12530), TRUE, FALSE)</f>
        <v>1</v>
      </c>
      <c r="D12529">
        <v>7270</v>
      </c>
      <c r="E12529">
        <v>5.5762999999999998</v>
      </c>
      <c r="F12529" t="s">
        <v>24362</v>
      </c>
      <c r="G12529" t="s">
        <v>24363</v>
      </c>
      <c r="H12529" t="s">
        <v>2</v>
      </c>
      <c r="I12529" t="s">
        <v>25806</v>
      </c>
      <c r="J12529" t="s">
        <v>3</v>
      </c>
      <c r="K12529" t="s">
        <v>32</v>
      </c>
      <c r="M12529" t="s">
        <v>5</v>
      </c>
      <c r="N12529" t="s">
        <v>136</v>
      </c>
      <c r="O12529" t="s">
        <v>48</v>
      </c>
      <c r="P12529" t="s">
        <v>48</v>
      </c>
      <c r="Q12529" t="s">
        <v>6</v>
      </c>
      <c r="R12529" t="s">
        <v>24364</v>
      </c>
      <c r="S12529" t="s">
        <v>24365</v>
      </c>
      <c r="T12529">
        <v>1</v>
      </c>
      <c r="U12529" t="s">
        <v>9</v>
      </c>
    </row>
    <row r="12530" spans="1:21" outlineLevel="2" x14ac:dyDescent="0.25">
      <c r="B12530" t="str">
        <f>CONCATENATE(G12530,"|", IF(I12530="", H12530,I12530),"|",IF(L12530="",K12530,L12530))</f>
        <v>Tramadol cutoff|PrMCnc|Urine</v>
      </c>
      <c r="C12530" t="b">
        <f>IF(OR(B12530=B12529, B12530=B12532), TRUE, FALSE)</f>
        <v>1</v>
      </c>
      <c r="D12530">
        <v>7271</v>
      </c>
      <c r="E12530">
        <v>5.5762999999999998</v>
      </c>
      <c r="F12530" t="s">
        <v>24366</v>
      </c>
      <c r="G12530" t="s">
        <v>24363</v>
      </c>
      <c r="H12530" t="s">
        <v>2</v>
      </c>
      <c r="I12530" t="s">
        <v>25806</v>
      </c>
      <c r="J12530" t="s">
        <v>3</v>
      </c>
      <c r="K12530" t="s">
        <v>32</v>
      </c>
      <c r="M12530" t="s">
        <v>5</v>
      </c>
      <c r="N12530" t="s">
        <v>142</v>
      </c>
      <c r="O12530" t="s">
        <v>48</v>
      </c>
      <c r="P12530" t="s">
        <v>48</v>
      </c>
      <c r="Q12530" t="s">
        <v>6</v>
      </c>
      <c r="R12530" t="s">
        <v>24367</v>
      </c>
      <c r="S12530" t="s">
        <v>24368</v>
      </c>
      <c r="T12530">
        <v>1</v>
      </c>
      <c r="U12530" t="s">
        <v>9</v>
      </c>
    </row>
    <row r="12531" spans="1:21" outlineLevel="1" x14ac:dyDescent="0.25">
      <c r="A12531" s="1" t="s">
        <v>26139</v>
      </c>
      <c r="B12531">
        <f>SUBTOTAL(3,B12529:B12530)</f>
        <v>2</v>
      </c>
      <c r="U12531">
        <f>SUBTOTAL(3,U12529:U12530)</f>
        <v>2</v>
      </c>
    </row>
    <row r="12532" spans="1:21" outlineLevel="2" x14ac:dyDescent="0.25">
      <c r="B12532" t="str">
        <f>CONCATENATE(G12532,"|", IF(I12532="", H12532,I12532),"|",IF(L12532="",K12532,L12532))</f>
        <v>Tramadol/Creatinine|MRto|Urine</v>
      </c>
      <c r="C12532" t="b">
        <f>IF(OR(B12532=B12530, B12532=B12534), TRUE, FALSE)</f>
        <v>0</v>
      </c>
      <c r="D12532">
        <v>7272</v>
      </c>
      <c r="E12532">
        <v>5.5347999999999997</v>
      </c>
      <c r="F12532" t="s">
        <v>24369</v>
      </c>
      <c r="G12532" t="s">
        <v>24370</v>
      </c>
      <c r="H12532" t="s">
        <v>440</v>
      </c>
      <c r="J12532" t="s">
        <v>3</v>
      </c>
      <c r="K12532" t="s">
        <v>32</v>
      </c>
      <c r="M12532" t="s">
        <v>5</v>
      </c>
      <c r="O12532" t="s">
        <v>651</v>
      </c>
      <c r="P12532" t="s">
        <v>652</v>
      </c>
      <c r="Q12532" t="s">
        <v>6</v>
      </c>
      <c r="R12532" t="s">
        <v>24371</v>
      </c>
      <c r="S12532" t="s">
        <v>24372</v>
      </c>
      <c r="T12532">
        <v>1</v>
      </c>
      <c r="U12532" t="s">
        <v>18</v>
      </c>
    </row>
    <row r="12533" spans="1:21" outlineLevel="1" x14ac:dyDescent="0.25">
      <c r="A12533" s="1" t="s">
        <v>26138</v>
      </c>
      <c r="B12533">
        <f>SUBTOTAL(3,B12532:B12532)</f>
        <v>1</v>
      </c>
      <c r="U12533">
        <f>SUBTOTAL(3,U12532:U12532)</f>
        <v>1</v>
      </c>
    </row>
    <row r="12534" spans="1:21" outlineLevel="2" x14ac:dyDescent="0.25">
      <c r="B12534" t="str">
        <f>CONCATENATE(G12534,"|", IF(I12534="", H12534,I12534),"|",IF(L12534="",K12534,L12534))</f>
        <v>Tramadol|PrMCnc|Intravascular - any</v>
      </c>
      <c r="C12534" t="b">
        <f>IF(OR(B12534=B12532, B12534=B12535), TRUE, FALSE)</f>
        <v>1</v>
      </c>
      <c r="D12534">
        <v>7258</v>
      </c>
      <c r="E12534">
        <v>5.5347999999999997</v>
      </c>
      <c r="F12534" t="s">
        <v>24325</v>
      </c>
      <c r="G12534" t="s">
        <v>24326</v>
      </c>
      <c r="H12534" t="s">
        <v>2</v>
      </c>
      <c r="I12534" t="s">
        <v>25806</v>
      </c>
      <c r="J12534" t="s">
        <v>3</v>
      </c>
      <c r="K12534" t="s">
        <v>38</v>
      </c>
      <c r="L12534" t="s">
        <v>25808</v>
      </c>
      <c r="M12534" t="s">
        <v>5</v>
      </c>
      <c r="O12534" t="s">
        <v>48</v>
      </c>
      <c r="P12534" t="s">
        <v>48</v>
      </c>
      <c r="Q12534" t="s">
        <v>6</v>
      </c>
      <c r="R12534" t="s">
        <v>24327</v>
      </c>
      <c r="S12534" t="s">
        <v>24328</v>
      </c>
      <c r="T12534">
        <v>1</v>
      </c>
      <c r="U12534" t="s">
        <v>18</v>
      </c>
    </row>
    <row r="12535" spans="1:21" outlineLevel="2" x14ac:dyDescent="0.25">
      <c r="B12535" t="str">
        <f>CONCATENATE(G12535,"|", IF(I12535="", H12535,I12535),"|",IF(L12535="",K12535,L12535))</f>
        <v>Tramadol|PrMCnc|Intravascular - any</v>
      </c>
      <c r="C12535" t="b">
        <f t="shared" ref="C12535:C12584" si="112">IF(OR(B12535=B12534, B12535=B12536), TRUE, FALSE)</f>
        <v>1</v>
      </c>
      <c r="D12535">
        <v>7259</v>
      </c>
      <c r="E12535">
        <v>5.5347999999999997</v>
      </c>
      <c r="F12535" t="s">
        <v>24329</v>
      </c>
      <c r="G12535" t="s">
        <v>24326</v>
      </c>
      <c r="H12535" t="s">
        <v>140</v>
      </c>
      <c r="I12535" t="s">
        <v>25806</v>
      </c>
      <c r="J12535" t="s">
        <v>3</v>
      </c>
      <c r="K12535" t="s">
        <v>38</v>
      </c>
      <c r="L12535" t="s">
        <v>25808</v>
      </c>
      <c r="M12535" t="s">
        <v>141</v>
      </c>
      <c r="N12535" t="s">
        <v>136</v>
      </c>
      <c r="Q12535" t="s">
        <v>6</v>
      </c>
      <c r="R12535" t="s">
        <v>24330</v>
      </c>
      <c r="S12535" t="s">
        <v>24331</v>
      </c>
      <c r="T12535">
        <v>1</v>
      </c>
      <c r="U12535" t="s">
        <v>18</v>
      </c>
    </row>
    <row r="12536" spans="1:21" outlineLevel="2" x14ac:dyDescent="0.25">
      <c r="B12536" t="str">
        <f>CONCATENATE(G12536,"|", IF(I12536="", H12536,I12536),"|",IF(L12536="",K12536,L12536))</f>
        <v>Tramadol|PrMCnc|Intravascular - any</v>
      </c>
      <c r="C12536" t="b">
        <f t="shared" si="112"/>
        <v>1</v>
      </c>
      <c r="D12536">
        <v>7260</v>
      </c>
      <c r="E12536">
        <v>5.5347999999999997</v>
      </c>
      <c r="F12536" t="s">
        <v>24332</v>
      </c>
      <c r="G12536" t="s">
        <v>24326</v>
      </c>
      <c r="H12536" t="s">
        <v>140</v>
      </c>
      <c r="I12536" t="s">
        <v>25806</v>
      </c>
      <c r="J12536" t="s">
        <v>3</v>
      </c>
      <c r="K12536" t="s">
        <v>38</v>
      </c>
      <c r="L12536" t="s">
        <v>25808</v>
      </c>
      <c r="M12536" t="s">
        <v>141</v>
      </c>
      <c r="N12536" t="s">
        <v>142</v>
      </c>
      <c r="Q12536" t="s">
        <v>6</v>
      </c>
      <c r="R12536" t="s">
        <v>24333</v>
      </c>
      <c r="S12536" t="s">
        <v>24334</v>
      </c>
      <c r="T12536">
        <v>1</v>
      </c>
      <c r="U12536" t="s">
        <v>18</v>
      </c>
    </row>
    <row r="12537" spans="1:21" outlineLevel="2" x14ac:dyDescent="0.25">
      <c r="B12537" t="str">
        <f>CONCATENATE(G12537,"|", IF(I12537="", H12537,I12537),"|",IF(L12537="",K12537,L12537))</f>
        <v>Tramadol|PrMCnc|Intravascular - any</v>
      </c>
      <c r="C12537" t="b">
        <f>IF(OR(B12537=B12536, B12537=B12539), TRUE, FALSE)</f>
        <v>1</v>
      </c>
      <c r="D12537">
        <v>7263</v>
      </c>
      <c r="E12537">
        <v>5.5347999999999997</v>
      </c>
      <c r="F12537" t="s">
        <v>24341</v>
      </c>
      <c r="G12537" t="s">
        <v>24326</v>
      </c>
      <c r="H12537" t="s">
        <v>2</v>
      </c>
      <c r="I12537" t="s">
        <v>25806</v>
      </c>
      <c r="J12537" t="s">
        <v>3</v>
      </c>
      <c r="K12537" t="s">
        <v>47</v>
      </c>
      <c r="L12537" t="s">
        <v>25808</v>
      </c>
      <c r="M12537" t="s">
        <v>5</v>
      </c>
      <c r="O12537" t="s">
        <v>48</v>
      </c>
      <c r="P12537" t="s">
        <v>48</v>
      </c>
      <c r="Q12537" t="s">
        <v>6</v>
      </c>
      <c r="R12537" t="s">
        <v>24342</v>
      </c>
      <c r="S12537" t="s">
        <v>24343</v>
      </c>
      <c r="T12537">
        <v>1</v>
      </c>
      <c r="U12537" t="s">
        <v>18</v>
      </c>
    </row>
    <row r="12538" spans="1:21" outlineLevel="1" x14ac:dyDescent="0.25">
      <c r="A12538" s="1" t="s">
        <v>26142</v>
      </c>
      <c r="B12538">
        <f>SUBTOTAL(3,B12534:B12537)</f>
        <v>4</v>
      </c>
      <c r="U12538">
        <f>SUBTOTAL(3,U12534:U12537)</f>
        <v>4</v>
      </c>
    </row>
    <row r="12539" spans="1:21" outlineLevel="2" x14ac:dyDescent="0.25">
      <c r="B12539" t="str">
        <f>CONCATENATE(G12539,"|", IF(I12539="", H12539,I12539),"|",IF(L12539="",K12539,L12539))</f>
        <v>Tramadol|PrMCnc|Saliva</v>
      </c>
      <c r="C12539" t="b">
        <f>IF(OR(B12539=B12537, B12539=B12540), TRUE, FALSE)</f>
        <v>1</v>
      </c>
      <c r="D12539">
        <v>7261</v>
      </c>
      <c r="E12539">
        <v>5.5347999999999997</v>
      </c>
      <c r="F12539" t="s">
        <v>24335</v>
      </c>
      <c r="G12539" t="s">
        <v>24326</v>
      </c>
      <c r="H12539" t="s">
        <v>2</v>
      </c>
      <c r="I12539" t="s">
        <v>25806</v>
      </c>
      <c r="J12539" t="s">
        <v>3</v>
      </c>
      <c r="K12539" t="s">
        <v>612</v>
      </c>
      <c r="M12539" t="s">
        <v>5</v>
      </c>
      <c r="N12539" t="s">
        <v>136</v>
      </c>
      <c r="O12539" t="s">
        <v>48</v>
      </c>
      <c r="P12539" t="s">
        <v>48</v>
      </c>
      <c r="Q12539" t="s">
        <v>6</v>
      </c>
      <c r="R12539" t="s">
        <v>24336</v>
      </c>
      <c r="S12539" t="s">
        <v>24337</v>
      </c>
      <c r="T12539">
        <v>1</v>
      </c>
      <c r="U12539" t="s">
        <v>18</v>
      </c>
    </row>
    <row r="12540" spans="1:21" outlineLevel="2" x14ac:dyDescent="0.25">
      <c r="B12540" t="str">
        <f>CONCATENATE(G12540,"|", IF(I12540="", H12540,I12540),"|",IF(L12540="",K12540,L12540))</f>
        <v>Tramadol|PrMCnc|Saliva</v>
      </c>
      <c r="C12540" t="b">
        <f>IF(OR(B12540=B12539, B12540=B12542), TRUE, FALSE)</f>
        <v>1</v>
      </c>
      <c r="D12540">
        <v>7262</v>
      </c>
      <c r="E12540">
        <v>5.5347999999999997</v>
      </c>
      <c r="F12540" t="s">
        <v>24338</v>
      </c>
      <c r="G12540" t="s">
        <v>24326</v>
      </c>
      <c r="H12540" t="s">
        <v>140</v>
      </c>
      <c r="I12540" t="s">
        <v>25806</v>
      </c>
      <c r="J12540" t="s">
        <v>3</v>
      </c>
      <c r="K12540" t="s">
        <v>612</v>
      </c>
      <c r="M12540" t="s">
        <v>141</v>
      </c>
      <c r="N12540" t="s">
        <v>142</v>
      </c>
      <c r="Q12540" t="s">
        <v>6</v>
      </c>
      <c r="R12540" t="s">
        <v>24339</v>
      </c>
      <c r="S12540" t="s">
        <v>24340</v>
      </c>
      <c r="T12540">
        <v>1</v>
      </c>
      <c r="U12540" t="s">
        <v>18</v>
      </c>
    </row>
    <row r="12541" spans="1:21" outlineLevel="1" x14ac:dyDescent="0.25">
      <c r="A12541" s="1" t="s">
        <v>26143</v>
      </c>
      <c r="B12541">
        <f>SUBTOTAL(3,B12539:B12540)</f>
        <v>2</v>
      </c>
      <c r="U12541">
        <f>SUBTOTAL(3,U12539:U12540)</f>
        <v>2</v>
      </c>
    </row>
    <row r="12542" spans="1:21" outlineLevel="2" x14ac:dyDescent="0.25">
      <c r="B12542" t="str">
        <f>CONCATENATE(G12542,"|", IF(I12542="", H12542,I12542),"|",IF(L12542="",K12542,L12542))</f>
        <v>Tramadol|PrMCnc|Urine</v>
      </c>
      <c r="C12542" t="b">
        <f>IF(OR(B12542=B12540, B12542=B12543), TRUE, FALSE)</f>
        <v>1</v>
      </c>
      <c r="D12542">
        <v>7265</v>
      </c>
      <c r="E12542">
        <v>5.5347999999999997</v>
      </c>
      <c r="F12542" t="s">
        <v>24347</v>
      </c>
      <c r="G12542" t="s">
        <v>24326</v>
      </c>
      <c r="H12542" t="s">
        <v>2</v>
      </c>
      <c r="I12542" t="s">
        <v>25806</v>
      </c>
      <c r="J12542" t="s">
        <v>3</v>
      </c>
      <c r="K12542" t="s">
        <v>32</v>
      </c>
      <c r="M12542" t="s">
        <v>5</v>
      </c>
      <c r="O12542" t="s">
        <v>101</v>
      </c>
      <c r="P12542" t="s">
        <v>101</v>
      </c>
      <c r="Q12542" t="s">
        <v>6</v>
      </c>
      <c r="R12542" t="s">
        <v>24348</v>
      </c>
      <c r="S12542" t="s">
        <v>24349</v>
      </c>
      <c r="T12542">
        <v>1</v>
      </c>
      <c r="U12542" t="s">
        <v>18</v>
      </c>
    </row>
    <row r="12543" spans="1:21" outlineLevel="2" x14ac:dyDescent="0.25">
      <c r="B12543" t="str">
        <f>CONCATENATE(G12543,"|", IF(I12543="", H12543,I12543),"|",IF(L12543="",K12543,L12543))</f>
        <v>Tramadol|PrMCnc|Urine</v>
      </c>
      <c r="C12543" t="b">
        <f t="shared" si="112"/>
        <v>1</v>
      </c>
      <c r="D12543">
        <v>7266</v>
      </c>
      <c r="E12543">
        <v>5.5347999999999997</v>
      </c>
      <c r="F12543" t="s">
        <v>24350</v>
      </c>
      <c r="G12543" t="s">
        <v>24326</v>
      </c>
      <c r="H12543" t="s">
        <v>2</v>
      </c>
      <c r="I12543" t="s">
        <v>25806</v>
      </c>
      <c r="J12543" t="s">
        <v>3</v>
      </c>
      <c r="K12543" t="s">
        <v>32</v>
      </c>
      <c r="M12543" t="s">
        <v>5</v>
      </c>
      <c r="N12543" t="s">
        <v>136</v>
      </c>
      <c r="O12543" t="s">
        <v>101</v>
      </c>
      <c r="P12543" t="s">
        <v>101</v>
      </c>
      <c r="Q12543" t="s">
        <v>6</v>
      </c>
      <c r="R12543" t="s">
        <v>24351</v>
      </c>
      <c r="S12543" t="s">
        <v>24352</v>
      </c>
      <c r="T12543">
        <v>1</v>
      </c>
      <c r="U12543" t="s">
        <v>18</v>
      </c>
    </row>
    <row r="12544" spans="1:21" outlineLevel="2" x14ac:dyDescent="0.25">
      <c r="B12544" t="str">
        <f>CONCATENATE(G12544,"|", IF(I12544="", H12544,I12544),"|",IF(L12544="",K12544,L12544))</f>
        <v>Tramadol|PrMCnc|Urine</v>
      </c>
      <c r="C12544" t="b">
        <f t="shared" si="112"/>
        <v>1</v>
      </c>
      <c r="D12544">
        <v>7267</v>
      </c>
      <c r="E12544">
        <v>5.5347999999999997</v>
      </c>
      <c r="F12544" t="s">
        <v>24353</v>
      </c>
      <c r="G12544" t="s">
        <v>24326</v>
      </c>
      <c r="H12544" t="s">
        <v>140</v>
      </c>
      <c r="I12544" t="s">
        <v>25806</v>
      </c>
      <c r="J12544" t="s">
        <v>3</v>
      </c>
      <c r="K12544" t="s">
        <v>32</v>
      </c>
      <c r="M12544" t="s">
        <v>141</v>
      </c>
      <c r="Q12544" t="s">
        <v>6</v>
      </c>
      <c r="R12544" t="s">
        <v>24354</v>
      </c>
      <c r="S12544" t="s">
        <v>24355</v>
      </c>
      <c r="T12544">
        <v>1</v>
      </c>
      <c r="U12544" t="s">
        <v>18</v>
      </c>
    </row>
    <row r="12545" spans="1:21" outlineLevel="2" x14ac:dyDescent="0.25">
      <c r="B12545" t="str">
        <f>CONCATENATE(G12545,"|", IF(I12545="", H12545,I12545),"|",IF(L12545="",K12545,L12545))</f>
        <v>Tramadol|PrMCnc|Urine</v>
      </c>
      <c r="C12545" t="b">
        <f t="shared" si="112"/>
        <v>1</v>
      </c>
      <c r="D12545">
        <v>7268</v>
      </c>
      <c r="E12545">
        <v>5.5347999999999997</v>
      </c>
      <c r="F12545" t="s">
        <v>24356</v>
      </c>
      <c r="G12545" t="s">
        <v>24326</v>
      </c>
      <c r="H12545" t="s">
        <v>140</v>
      </c>
      <c r="I12545" t="s">
        <v>25806</v>
      </c>
      <c r="J12545" t="s">
        <v>3</v>
      </c>
      <c r="K12545" t="s">
        <v>32</v>
      </c>
      <c r="M12545" t="s">
        <v>141</v>
      </c>
      <c r="N12545" t="s">
        <v>136</v>
      </c>
      <c r="Q12545" t="s">
        <v>6</v>
      </c>
      <c r="R12545" t="s">
        <v>24357</v>
      </c>
      <c r="S12545" t="s">
        <v>24358</v>
      </c>
      <c r="T12545">
        <v>1</v>
      </c>
      <c r="U12545" t="s">
        <v>18</v>
      </c>
    </row>
    <row r="12546" spans="1:21" outlineLevel="2" x14ac:dyDescent="0.25">
      <c r="B12546" t="str">
        <f>CONCATENATE(G12546,"|", IF(I12546="", H12546,I12546),"|",IF(L12546="",K12546,L12546))</f>
        <v>Tramadol|PrMCnc|Urine</v>
      </c>
      <c r="C12546" t="b">
        <f>IF(OR(B12546=B12545, B12546=B12548), TRUE, FALSE)</f>
        <v>1</v>
      </c>
      <c r="D12546">
        <v>7269</v>
      </c>
      <c r="E12546">
        <v>5.5347999999999997</v>
      </c>
      <c r="F12546" t="s">
        <v>24359</v>
      </c>
      <c r="G12546" t="s">
        <v>24326</v>
      </c>
      <c r="H12546" t="s">
        <v>140</v>
      </c>
      <c r="I12546" t="s">
        <v>25806</v>
      </c>
      <c r="J12546" t="s">
        <v>3</v>
      </c>
      <c r="K12546" t="s">
        <v>32</v>
      </c>
      <c r="M12546" t="s">
        <v>141</v>
      </c>
      <c r="N12546" t="s">
        <v>142</v>
      </c>
      <c r="Q12546" t="s">
        <v>6</v>
      </c>
      <c r="R12546" t="s">
        <v>24360</v>
      </c>
      <c r="S12546" t="s">
        <v>24361</v>
      </c>
      <c r="T12546">
        <v>1</v>
      </c>
      <c r="U12546" t="s">
        <v>18</v>
      </c>
    </row>
    <row r="12547" spans="1:21" outlineLevel="1" x14ac:dyDescent="0.25">
      <c r="A12547" s="1" t="s">
        <v>26140</v>
      </c>
      <c r="B12547">
        <f>SUBTOTAL(3,B12542:B12546)</f>
        <v>5</v>
      </c>
      <c r="U12547">
        <f>SUBTOTAL(3,U12542:U12546)</f>
        <v>5</v>
      </c>
    </row>
    <row r="12548" spans="1:21" outlineLevel="2" x14ac:dyDescent="0.25">
      <c r="B12548" t="str">
        <f>CONCATENATE(G12548,"|", IF(I12548="", H12548,I12548),"|",IF(L12548="",K12548,L12548))</f>
        <v>Tramadol|SCnc|Ser/Plas</v>
      </c>
      <c r="C12548" t="b">
        <f>IF(OR(B12548=B12546, B12548=B12550), TRUE, FALSE)</f>
        <v>0</v>
      </c>
      <c r="D12548">
        <v>7264</v>
      </c>
      <c r="E12548">
        <v>5.5347999999999997</v>
      </c>
      <c r="F12548" t="s">
        <v>24344</v>
      </c>
      <c r="G12548" t="s">
        <v>24326</v>
      </c>
      <c r="H12548" t="s">
        <v>222</v>
      </c>
      <c r="J12548" t="s">
        <v>3</v>
      </c>
      <c r="K12548" t="s">
        <v>47</v>
      </c>
      <c r="M12548" t="s">
        <v>5</v>
      </c>
      <c r="O12548" t="s">
        <v>754</v>
      </c>
      <c r="P12548" t="s">
        <v>754</v>
      </c>
      <c r="Q12548" t="s">
        <v>6</v>
      </c>
      <c r="R12548" t="s">
        <v>24345</v>
      </c>
      <c r="S12548" t="s">
        <v>24346</v>
      </c>
      <c r="T12548">
        <v>1</v>
      </c>
      <c r="U12548" t="s">
        <v>18</v>
      </c>
    </row>
    <row r="12549" spans="1:21" outlineLevel="1" x14ac:dyDescent="0.25">
      <c r="A12549" s="1" t="s">
        <v>26141</v>
      </c>
      <c r="B12549">
        <f>SUBTOTAL(3,B12548:B12548)</f>
        <v>1</v>
      </c>
      <c r="U12549">
        <f>SUBTOTAL(3,U12548:U12548)</f>
        <v>1</v>
      </c>
    </row>
    <row r="12550" spans="1:21" outlineLevel="2" x14ac:dyDescent="0.25">
      <c r="B12550" t="str">
        <f>CONCATENATE(G12550,"|", IF(I12550="", H12550,I12550),"|",IF(L12550="",K12550,L12550))</f>
        <v>Tranquilizers|PrMCnc|Intravascular - any</v>
      </c>
      <c r="C12550" t="b">
        <f>IF(OR(B12550=B12548, B12550=B12552), TRUE, FALSE)</f>
        <v>0</v>
      </c>
      <c r="D12550">
        <v>7273</v>
      </c>
      <c r="E12550">
        <v>5.5347999999999997</v>
      </c>
      <c r="F12550" t="s">
        <v>24373</v>
      </c>
      <c r="G12550" t="s">
        <v>24374</v>
      </c>
      <c r="H12550" t="s">
        <v>140</v>
      </c>
      <c r="I12550" t="s">
        <v>25806</v>
      </c>
      <c r="J12550" t="s">
        <v>3</v>
      </c>
      <c r="K12550" t="s">
        <v>47</v>
      </c>
      <c r="L12550" t="s">
        <v>25808</v>
      </c>
      <c r="M12550" t="s">
        <v>141</v>
      </c>
      <c r="N12550" t="s">
        <v>142</v>
      </c>
      <c r="Q12550" t="s">
        <v>6</v>
      </c>
      <c r="R12550" t="s">
        <v>24375</v>
      </c>
      <c r="S12550" t="s">
        <v>24376</v>
      </c>
      <c r="T12550">
        <v>1</v>
      </c>
      <c r="U12550" t="s">
        <v>18</v>
      </c>
    </row>
    <row r="12551" spans="1:21" outlineLevel="1" x14ac:dyDescent="0.25">
      <c r="A12551" s="1" t="s">
        <v>26137</v>
      </c>
      <c r="B12551">
        <f>SUBTOTAL(3,B12550:B12550)</f>
        <v>1</v>
      </c>
      <c r="U12551">
        <f>SUBTOTAL(3,U12550:U12550)</f>
        <v>1</v>
      </c>
    </row>
    <row r="12552" spans="1:21" outlineLevel="2" x14ac:dyDescent="0.25">
      <c r="B12552" t="str">
        <f>CONCATENATE(G12552,"|", IF(I12552="", H12552,I12552),"|",IF(L12552="",K12552,L12552))</f>
        <v>Tranquilizers|PrMCnc|Urine</v>
      </c>
      <c r="C12552" t="b">
        <f>IF(OR(B12552=B12550, B12552=B12554), TRUE, FALSE)</f>
        <v>0</v>
      </c>
      <c r="D12552">
        <v>7274</v>
      </c>
      <c r="E12552">
        <v>5.5347999999999997</v>
      </c>
      <c r="F12552" t="s">
        <v>24377</v>
      </c>
      <c r="G12552" t="s">
        <v>24374</v>
      </c>
      <c r="H12552" t="s">
        <v>140</v>
      </c>
      <c r="I12552" t="s">
        <v>25806</v>
      </c>
      <c r="J12552" t="s">
        <v>3</v>
      </c>
      <c r="K12552" t="s">
        <v>32</v>
      </c>
      <c r="M12552" t="s">
        <v>141</v>
      </c>
      <c r="N12552" t="s">
        <v>142</v>
      </c>
      <c r="Q12552" t="s">
        <v>6</v>
      </c>
      <c r="R12552" t="s">
        <v>24378</v>
      </c>
      <c r="S12552" t="s">
        <v>24379</v>
      </c>
      <c r="T12552">
        <v>1</v>
      </c>
      <c r="U12552" t="s">
        <v>18</v>
      </c>
    </row>
    <row r="12553" spans="1:21" outlineLevel="1" x14ac:dyDescent="0.25">
      <c r="A12553" s="1" t="s">
        <v>26136</v>
      </c>
      <c r="B12553">
        <f>SUBTOTAL(3,B12552:B12552)</f>
        <v>1</v>
      </c>
      <c r="U12553">
        <f>SUBTOTAL(3,U12552:U12552)</f>
        <v>1</v>
      </c>
    </row>
    <row r="12554" spans="1:21" outlineLevel="2" x14ac:dyDescent="0.25">
      <c r="B12554" t="str">
        <f>CONCATENATE(G12554,"|", IF(I12554="", H12554,I12554),"|",IF(L12554="",K12554,L12554))</f>
        <v>Trans nonachlor|PrMCnc|Intravascular - any</v>
      </c>
      <c r="C12554" t="b">
        <f>IF(OR(B12554=B12552, B12554=B12555), TRUE, FALSE)</f>
        <v>1</v>
      </c>
      <c r="D12554">
        <v>7275</v>
      </c>
      <c r="E12554">
        <v>5.5347999999999997</v>
      </c>
      <c r="F12554" t="s">
        <v>24380</v>
      </c>
      <c r="G12554" t="s">
        <v>24381</v>
      </c>
      <c r="H12554" t="s">
        <v>2</v>
      </c>
      <c r="I12554" t="s">
        <v>25806</v>
      </c>
      <c r="J12554" t="s">
        <v>3</v>
      </c>
      <c r="K12554" t="s">
        <v>38</v>
      </c>
      <c r="L12554" t="s">
        <v>25808</v>
      </c>
      <c r="M12554" t="s">
        <v>5</v>
      </c>
      <c r="O12554" t="s">
        <v>101</v>
      </c>
      <c r="P12554" t="s">
        <v>101</v>
      </c>
      <c r="Q12554" t="s">
        <v>6</v>
      </c>
      <c r="R12554" t="s">
        <v>24382</v>
      </c>
      <c r="S12554" t="s">
        <v>24383</v>
      </c>
      <c r="T12554">
        <v>1</v>
      </c>
      <c r="U12554" t="s">
        <v>18</v>
      </c>
    </row>
    <row r="12555" spans="1:21" outlineLevel="2" x14ac:dyDescent="0.25">
      <c r="B12555" t="str">
        <f>CONCATENATE(G12555,"|", IF(I12555="", H12555,I12555),"|",IF(L12555="",K12555,L12555))</f>
        <v>Trans nonachlor|PrMCnc|Intravascular - any</v>
      </c>
      <c r="C12555" t="b">
        <f>IF(OR(B12555=B12554, B12555=B12557), TRUE, FALSE)</f>
        <v>1</v>
      </c>
      <c r="D12555">
        <v>7276</v>
      </c>
      <c r="E12555">
        <v>5.5347999999999997</v>
      </c>
      <c r="F12555" t="s">
        <v>24384</v>
      </c>
      <c r="G12555" t="s">
        <v>24381</v>
      </c>
      <c r="H12555" t="s">
        <v>2</v>
      </c>
      <c r="I12555" t="s">
        <v>25806</v>
      </c>
      <c r="J12555" t="s">
        <v>3</v>
      </c>
      <c r="K12555" t="s">
        <v>47</v>
      </c>
      <c r="L12555" t="s">
        <v>25808</v>
      </c>
      <c r="M12555" t="s">
        <v>5</v>
      </c>
      <c r="O12555" t="s">
        <v>101</v>
      </c>
      <c r="P12555" t="s">
        <v>101</v>
      </c>
      <c r="Q12555" t="s">
        <v>6</v>
      </c>
      <c r="R12555" t="s">
        <v>24385</v>
      </c>
      <c r="S12555" t="s">
        <v>24386</v>
      </c>
      <c r="T12555">
        <v>1</v>
      </c>
      <c r="U12555" t="s">
        <v>18</v>
      </c>
    </row>
    <row r="12556" spans="1:21" outlineLevel="1" x14ac:dyDescent="0.25">
      <c r="A12556" s="1" t="s">
        <v>26135</v>
      </c>
      <c r="B12556">
        <f>SUBTOTAL(3,B12554:B12555)</f>
        <v>2</v>
      </c>
      <c r="U12556">
        <f>SUBTOTAL(3,U12554:U12555)</f>
        <v>2</v>
      </c>
    </row>
    <row r="12557" spans="1:21" outlineLevel="2" x14ac:dyDescent="0.25">
      <c r="B12557" t="str">
        <f>CONCATENATE(G12557,"|", IF(I12557="", H12557,I12557),"|",IF(L12557="",K12557,L12557))</f>
        <v>Trans nonachlor|PrMCnc|Urine</v>
      </c>
      <c r="C12557" t="b">
        <f>IF(OR(B12557=B12555, B12557=B12559), TRUE, FALSE)</f>
        <v>0</v>
      </c>
      <c r="D12557">
        <v>7277</v>
      </c>
      <c r="E12557">
        <v>5.5347999999999997</v>
      </c>
      <c r="F12557" t="s">
        <v>24387</v>
      </c>
      <c r="G12557" t="s">
        <v>24381</v>
      </c>
      <c r="H12557" t="s">
        <v>2</v>
      </c>
      <c r="I12557" t="s">
        <v>25806</v>
      </c>
      <c r="J12557" t="s">
        <v>3</v>
      </c>
      <c r="K12557" t="s">
        <v>32</v>
      </c>
      <c r="M12557" t="s">
        <v>5</v>
      </c>
      <c r="O12557" t="s">
        <v>101</v>
      </c>
      <c r="P12557" t="s">
        <v>101</v>
      </c>
      <c r="Q12557" t="s">
        <v>6</v>
      </c>
      <c r="R12557" t="s">
        <v>24388</v>
      </c>
      <c r="S12557" t="s">
        <v>24389</v>
      </c>
      <c r="T12557">
        <v>1</v>
      </c>
      <c r="U12557" t="s">
        <v>18</v>
      </c>
    </row>
    <row r="12558" spans="1:21" outlineLevel="1" x14ac:dyDescent="0.25">
      <c r="A12558" s="1" t="s">
        <v>26134</v>
      </c>
      <c r="B12558">
        <f>SUBTOTAL(3,B12557:B12557)</f>
        <v>1</v>
      </c>
      <c r="U12558">
        <f>SUBTOTAL(3,U12557:U12557)</f>
        <v>1</v>
      </c>
    </row>
    <row r="12559" spans="1:21" outlineLevel="2" x14ac:dyDescent="0.25">
      <c r="B12559" t="str">
        <f>CONCATENATE(G12559,"|", IF(I12559="", H12559,I12559),"|",IF(L12559="",K12559,L12559))</f>
        <v>Trans,trans-muconate|PrMCnc|Urine</v>
      </c>
      <c r="C12559" t="b">
        <f>IF(OR(B12559=B12557, B12559=B12561), TRUE, FALSE)</f>
        <v>0</v>
      </c>
      <c r="D12559">
        <v>7278</v>
      </c>
      <c r="E12559">
        <v>5.5347999999999997</v>
      </c>
      <c r="F12559" t="s">
        <v>24390</v>
      </c>
      <c r="G12559" t="s">
        <v>24391</v>
      </c>
      <c r="H12559" t="s">
        <v>2</v>
      </c>
      <c r="I12559" t="s">
        <v>25806</v>
      </c>
      <c r="J12559" t="s">
        <v>3</v>
      </c>
      <c r="K12559" t="s">
        <v>32</v>
      </c>
      <c r="M12559" t="s">
        <v>5</v>
      </c>
      <c r="O12559" t="s">
        <v>70</v>
      </c>
      <c r="P12559" t="s">
        <v>70</v>
      </c>
      <c r="Q12559" t="s">
        <v>6</v>
      </c>
      <c r="R12559" t="s">
        <v>24392</v>
      </c>
      <c r="S12559" t="s">
        <v>24393</v>
      </c>
      <c r="T12559">
        <v>1</v>
      </c>
      <c r="U12559" t="s">
        <v>18</v>
      </c>
    </row>
    <row r="12560" spans="1:21" outlineLevel="1" x14ac:dyDescent="0.25">
      <c r="A12560" s="1" t="s">
        <v>26133</v>
      </c>
      <c r="B12560">
        <f>SUBTOTAL(3,B12559:B12559)</f>
        <v>1</v>
      </c>
      <c r="U12560">
        <f>SUBTOTAL(3,U12559:U12559)</f>
        <v>1</v>
      </c>
    </row>
    <row r="12561" spans="1:21" outlineLevel="2" x14ac:dyDescent="0.25">
      <c r="B12561" t="str">
        <f>CONCATENATE(G12561,"|", IF(I12561="", H12561,I12561),"|",IF(L12561="",K12561,L12561))</f>
        <v>Trans-1,2-Dichloroethylene|PrMCnc|Water</v>
      </c>
      <c r="C12561" t="b">
        <f>IF(OR(B12561=B12559, B12561=B12563), TRUE, FALSE)</f>
        <v>0</v>
      </c>
      <c r="D12561">
        <v>7279</v>
      </c>
      <c r="E12561">
        <v>5.5762999999999998</v>
      </c>
      <c r="F12561" t="s">
        <v>24394</v>
      </c>
      <c r="G12561" t="s">
        <v>24395</v>
      </c>
      <c r="H12561" t="s">
        <v>2</v>
      </c>
      <c r="I12561" t="s">
        <v>25806</v>
      </c>
      <c r="J12561" t="s">
        <v>3</v>
      </c>
      <c r="K12561" t="s">
        <v>11</v>
      </c>
      <c r="M12561" t="s">
        <v>5</v>
      </c>
      <c r="Q12561" t="s">
        <v>6</v>
      </c>
      <c r="R12561" t="s">
        <v>24396</v>
      </c>
      <c r="S12561" t="s">
        <v>24397</v>
      </c>
      <c r="T12561">
        <v>1</v>
      </c>
      <c r="U12561" t="s">
        <v>9</v>
      </c>
    </row>
    <row r="12562" spans="1:21" outlineLevel="1" x14ac:dyDescent="0.25">
      <c r="A12562" s="1" t="s">
        <v>26132</v>
      </c>
      <c r="B12562">
        <f>SUBTOTAL(3,B12561:B12561)</f>
        <v>1</v>
      </c>
      <c r="U12562">
        <f>SUBTOTAL(3,U12561:U12561)</f>
        <v>1</v>
      </c>
    </row>
    <row r="12563" spans="1:21" outlineLevel="2" x14ac:dyDescent="0.25">
      <c r="B12563" t="str">
        <f>CONCATENATE(G12563,"|", IF(I12563="", H12563,I12563),"|",IF(L12563="",K12563,L12563))</f>
        <v>Trans-3-Hydroxycotinine|PrMCnc|Intravascular - any</v>
      </c>
      <c r="C12563" t="b">
        <f>IF(OR(B12563=B12561, B12563=B12565), TRUE, FALSE)</f>
        <v>0</v>
      </c>
      <c r="D12563">
        <v>7281</v>
      </c>
      <c r="E12563">
        <v>5.5347999999999997</v>
      </c>
      <c r="F12563" t="s">
        <v>24402</v>
      </c>
      <c r="G12563" t="s">
        <v>24399</v>
      </c>
      <c r="H12563" t="s">
        <v>2</v>
      </c>
      <c r="I12563" t="s">
        <v>25806</v>
      </c>
      <c r="J12563" t="s">
        <v>3</v>
      </c>
      <c r="K12563" t="s">
        <v>47</v>
      </c>
      <c r="L12563" t="s">
        <v>25808</v>
      </c>
      <c r="M12563" t="s">
        <v>5</v>
      </c>
      <c r="O12563" t="s">
        <v>48</v>
      </c>
      <c r="P12563" t="s">
        <v>48</v>
      </c>
      <c r="Q12563" t="s">
        <v>6</v>
      </c>
      <c r="R12563" t="s">
        <v>24403</v>
      </c>
      <c r="S12563" t="s">
        <v>24404</v>
      </c>
      <c r="T12563">
        <v>1</v>
      </c>
      <c r="U12563" t="s">
        <v>18</v>
      </c>
    </row>
    <row r="12564" spans="1:21" outlineLevel="1" x14ac:dyDescent="0.25">
      <c r="A12564" s="1" t="s">
        <v>26130</v>
      </c>
      <c r="B12564">
        <f>SUBTOTAL(3,B12563:B12563)</f>
        <v>1</v>
      </c>
      <c r="U12564">
        <f>SUBTOTAL(3,U12563:U12563)</f>
        <v>1</v>
      </c>
    </row>
    <row r="12565" spans="1:21" outlineLevel="2" x14ac:dyDescent="0.25">
      <c r="B12565" t="str">
        <f>CONCATENATE(G12565,"|", IF(I12565="", H12565,I12565),"|",IF(L12565="",K12565,L12565))</f>
        <v>Trans-3-Hydroxycotinine|PrMCnc|Saliva</v>
      </c>
      <c r="C12565" t="b">
        <f>IF(OR(B12565=B12563, B12565=B12567), TRUE, FALSE)</f>
        <v>0</v>
      </c>
      <c r="D12565">
        <v>7280</v>
      </c>
      <c r="E12565">
        <v>5.5347999999999997</v>
      </c>
      <c r="F12565" t="s">
        <v>24398</v>
      </c>
      <c r="G12565" t="s">
        <v>24399</v>
      </c>
      <c r="H12565" t="s">
        <v>2</v>
      </c>
      <c r="I12565" t="s">
        <v>25806</v>
      </c>
      <c r="J12565" t="s">
        <v>3</v>
      </c>
      <c r="K12565" t="s">
        <v>612</v>
      </c>
      <c r="M12565" t="s">
        <v>5</v>
      </c>
      <c r="O12565" t="s">
        <v>48</v>
      </c>
      <c r="P12565" t="s">
        <v>48</v>
      </c>
      <c r="Q12565" t="s">
        <v>6</v>
      </c>
      <c r="R12565" t="s">
        <v>24400</v>
      </c>
      <c r="S12565" t="s">
        <v>24401</v>
      </c>
      <c r="T12565">
        <v>1</v>
      </c>
      <c r="U12565" t="s">
        <v>18</v>
      </c>
    </row>
    <row r="12566" spans="1:21" outlineLevel="1" x14ac:dyDescent="0.25">
      <c r="A12566" s="1" t="s">
        <v>26131</v>
      </c>
      <c r="B12566">
        <f>SUBTOTAL(3,B12565:B12565)</f>
        <v>1</v>
      </c>
      <c r="U12566">
        <f>SUBTOTAL(3,U12565:U12565)</f>
        <v>1</v>
      </c>
    </row>
    <row r="12567" spans="1:21" outlineLevel="2" x14ac:dyDescent="0.25">
      <c r="B12567" t="str">
        <f>CONCATENATE(G12567,"|", IF(I12567="", H12567,I12567),"|",IF(L12567="",K12567,L12567))</f>
        <v>Trans-3-Hydroxycotinine|PrMCnc|Urine</v>
      </c>
      <c r="C12567" t="b">
        <f>IF(OR(B12567=B12565, B12567=B12569), TRUE, FALSE)</f>
        <v>0</v>
      </c>
      <c r="D12567">
        <v>7282</v>
      </c>
      <c r="E12567">
        <v>5.5347999999999997</v>
      </c>
      <c r="F12567" t="s">
        <v>24405</v>
      </c>
      <c r="G12567" t="s">
        <v>24399</v>
      </c>
      <c r="H12567" t="s">
        <v>2</v>
      </c>
      <c r="I12567" t="s">
        <v>25806</v>
      </c>
      <c r="J12567" t="s">
        <v>3</v>
      </c>
      <c r="K12567" t="s">
        <v>32</v>
      </c>
      <c r="M12567" t="s">
        <v>5</v>
      </c>
      <c r="O12567" t="s">
        <v>48</v>
      </c>
      <c r="P12567" t="s">
        <v>48</v>
      </c>
      <c r="Q12567" t="s">
        <v>6</v>
      </c>
      <c r="R12567" t="s">
        <v>24406</v>
      </c>
      <c r="S12567" t="s">
        <v>24407</v>
      </c>
      <c r="T12567">
        <v>1</v>
      </c>
      <c r="U12567" t="s">
        <v>18</v>
      </c>
    </row>
    <row r="12568" spans="1:21" outlineLevel="1" x14ac:dyDescent="0.25">
      <c r="A12568" s="1" t="s">
        <v>26129</v>
      </c>
      <c r="B12568">
        <f>SUBTOTAL(3,B12567:B12567)</f>
        <v>1</v>
      </c>
      <c r="U12568">
        <f>SUBTOTAL(3,U12567:U12567)</f>
        <v>1</v>
      </c>
    </row>
    <row r="12569" spans="1:21" outlineLevel="2" x14ac:dyDescent="0.25">
      <c r="B12569" t="str">
        <f>CONCATENATE(G12569,"|", IF(I12569="", H12569,I12569),"|",IF(L12569="",K12569,L12569))</f>
        <v>Tranylcypromine|PrMCnc|Intravascular - any</v>
      </c>
      <c r="C12569" t="b">
        <f>IF(OR(B12569=B12567, B12569=B12570), TRUE, FALSE)</f>
        <v>1</v>
      </c>
      <c r="D12569">
        <v>7283</v>
      </c>
      <c r="E12569">
        <v>5.5347999999999997</v>
      </c>
      <c r="F12569" t="s">
        <v>24408</v>
      </c>
      <c r="G12569" t="s">
        <v>24409</v>
      </c>
      <c r="H12569" t="s">
        <v>2</v>
      </c>
      <c r="I12569" t="s">
        <v>25806</v>
      </c>
      <c r="J12569" t="s">
        <v>3</v>
      </c>
      <c r="K12569" t="s">
        <v>47</v>
      </c>
      <c r="L12569" t="s">
        <v>25808</v>
      </c>
      <c r="M12569" t="s">
        <v>5</v>
      </c>
      <c r="O12569" t="s">
        <v>48</v>
      </c>
      <c r="P12569" t="s">
        <v>48</v>
      </c>
      <c r="Q12569" t="s">
        <v>6</v>
      </c>
      <c r="R12569" t="s">
        <v>24410</v>
      </c>
      <c r="S12569" t="s">
        <v>24411</v>
      </c>
      <c r="T12569">
        <v>1</v>
      </c>
      <c r="U12569" t="s">
        <v>18</v>
      </c>
    </row>
    <row r="12570" spans="1:21" outlineLevel="2" x14ac:dyDescent="0.25">
      <c r="B12570" t="str">
        <f>CONCATENATE(G12570,"|", IF(I12570="", H12570,I12570),"|",IF(L12570="",K12570,L12570))</f>
        <v>Tranylcypromine|PrMCnc|Intravascular - any</v>
      </c>
      <c r="C12570" t="b">
        <f>IF(OR(B12570=B12569, B12570=B12572), TRUE, FALSE)</f>
        <v>1</v>
      </c>
      <c r="D12570">
        <v>7284</v>
      </c>
      <c r="E12570">
        <v>5.5347999999999997</v>
      </c>
      <c r="F12570" t="s">
        <v>24412</v>
      </c>
      <c r="G12570" t="s">
        <v>24409</v>
      </c>
      <c r="H12570" t="s">
        <v>140</v>
      </c>
      <c r="I12570" t="s">
        <v>25806</v>
      </c>
      <c r="J12570" t="s">
        <v>3</v>
      </c>
      <c r="K12570" t="s">
        <v>47</v>
      </c>
      <c r="L12570" t="s">
        <v>25808</v>
      </c>
      <c r="M12570" t="s">
        <v>141</v>
      </c>
      <c r="Q12570" t="s">
        <v>6</v>
      </c>
      <c r="R12570" t="s">
        <v>24413</v>
      </c>
      <c r="S12570" t="s">
        <v>24414</v>
      </c>
      <c r="T12570">
        <v>1</v>
      </c>
      <c r="U12570" t="s">
        <v>18</v>
      </c>
    </row>
    <row r="12571" spans="1:21" outlineLevel="1" x14ac:dyDescent="0.25">
      <c r="A12571" s="1" t="s">
        <v>26128</v>
      </c>
      <c r="B12571">
        <f>SUBTOTAL(3,B12569:B12570)</f>
        <v>2</v>
      </c>
      <c r="U12571">
        <f>SUBTOTAL(3,U12569:U12570)</f>
        <v>2</v>
      </c>
    </row>
    <row r="12572" spans="1:21" outlineLevel="2" x14ac:dyDescent="0.25">
      <c r="B12572" t="str">
        <f>CONCATENATE(G12572,"|", IF(I12572="", H12572,I12572),"|",IF(L12572="",K12572,L12572))</f>
        <v>Tranylcypromine|PrMCnc|Urine</v>
      </c>
      <c r="C12572" t="b">
        <f>IF(OR(B12572=B12570, B12572=B12573), TRUE, FALSE)</f>
        <v>1</v>
      </c>
      <c r="D12572">
        <v>7286</v>
      </c>
      <c r="E12572">
        <v>5.5347999999999997</v>
      </c>
      <c r="F12572" t="s">
        <v>24418</v>
      </c>
      <c r="G12572" t="s">
        <v>24409</v>
      </c>
      <c r="H12572" t="s">
        <v>2</v>
      </c>
      <c r="I12572" t="s">
        <v>25806</v>
      </c>
      <c r="J12572" t="s">
        <v>3</v>
      </c>
      <c r="K12572" t="s">
        <v>32</v>
      </c>
      <c r="M12572" t="s">
        <v>5</v>
      </c>
      <c r="O12572" t="s">
        <v>101</v>
      </c>
      <c r="P12572" t="s">
        <v>101</v>
      </c>
      <c r="Q12572" t="s">
        <v>6</v>
      </c>
      <c r="R12572" t="s">
        <v>24419</v>
      </c>
      <c r="S12572" t="s">
        <v>24420</v>
      </c>
      <c r="T12572">
        <v>1</v>
      </c>
      <c r="U12572" t="s">
        <v>18</v>
      </c>
    </row>
    <row r="12573" spans="1:21" outlineLevel="2" x14ac:dyDescent="0.25">
      <c r="B12573" t="str">
        <f>CONCATENATE(G12573,"|", IF(I12573="", H12573,I12573),"|",IF(L12573="",K12573,L12573))</f>
        <v>Tranylcypromine|PrMCnc|Urine</v>
      </c>
      <c r="C12573" t="b">
        <f>IF(OR(B12573=B12572, B12573=B12575), TRUE, FALSE)</f>
        <v>1</v>
      </c>
      <c r="D12573">
        <v>7287</v>
      </c>
      <c r="E12573">
        <v>5.5347999999999997</v>
      </c>
      <c r="F12573" t="s">
        <v>24421</v>
      </c>
      <c r="G12573" t="s">
        <v>24409</v>
      </c>
      <c r="H12573" t="s">
        <v>140</v>
      </c>
      <c r="I12573" t="s">
        <v>25806</v>
      </c>
      <c r="J12573" t="s">
        <v>3</v>
      </c>
      <c r="K12573" t="s">
        <v>32</v>
      </c>
      <c r="M12573" t="s">
        <v>141</v>
      </c>
      <c r="Q12573" t="s">
        <v>6</v>
      </c>
      <c r="R12573" t="s">
        <v>24422</v>
      </c>
      <c r="S12573" t="s">
        <v>24423</v>
      </c>
      <c r="T12573">
        <v>1</v>
      </c>
      <c r="U12573" t="s">
        <v>18</v>
      </c>
    </row>
    <row r="12574" spans="1:21" outlineLevel="1" x14ac:dyDescent="0.25">
      <c r="A12574" s="1" t="s">
        <v>26126</v>
      </c>
      <c r="B12574">
        <f>SUBTOTAL(3,B12572:B12573)</f>
        <v>2</v>
      </c>
      <c r="U12574">
        <f>SUBTOTAL(3,U12572:U12573)</f>
        <v>2</v>
      </c>
    </row>
    <row r="12575" spans="1:21" outlineLevel="2" x14ac:dyDescent="0.25">
      <c r="B12575" t="str">
        <f>CONCATENATE(G12575,"|", IF(I12575="", H12575,I12575),"|",IF(L12575="",K12575,L12575))</f>
        <v>Tranylcypromine|SCnc|Ser/Plas</v>
      </c>
      <c r="C12575" t="b">
        <f>IF(OR(B12575=B12573, B12575=B12577), TRUE, FALSE)</f>
        <v>0</v>
      </c>
      <c r="D12575">
        <v>7285</v>
      </c>
      <c r="E12575">
        <v>5.5347999999999997</v>
      </c>
      <c r="F12575" t="s">
        <v>24415</v>
      </c>
      <c r="G12575" t="s">
        <v>24409</v>
      </c>
      <c r="H12575" t="s">
        <v>222</v>
      </c>
      <c r="J12575" t="s">
        <v>3</v>
      </c>
      <c r="K12575" t="s">
        <v>47</v>
      </c>
      <c r="M12575" t="s">
        <v>5</v>
      </c>
      <c r="O12575" t="s">
        <v>223</v>
      </c>
      <c r="P12575" t="s">
        <v>223</v>
      </c>
      <c r="Q12575" t="s">
        <v>6</v>
      </c>
      <c r="R12575" t="s">
        <v>24416</v>
      </c>
      <c r="S12575" t="s">
        <v>24417</v>
      </c>
      <c r="T12575">
        <v>1</v>
      </c>
      <c r="U12575" t="s">
        <v>18</v>
      </c>
    </row>
    <row r="12576" spans="1:21" outlineLevel="1" x14ac:dyDescent="0.25">
      <c r="A12576" s="1" t="s">
        <v>26127</v>
      </c>
      <c r="B12576">
        <f>SUBTOTAL(3,B12575:B12575)</f>
        <v>1</v>
      </c>
      <c r="U12576">
        <f>SUBTOTAL(3,U12575:U12575)</f>
        <v>1</v>
      </c>
    </row>
    <row r="12577" spans="1:21" outlineLevel="2" x14ac:dyDescent="0.25">
      <c r="B12577" t="str">
        <f>CONCATENATE(G12577,"|", IF(I12577="", H12577,I12577),"|",IF(L12577="",K12577,L12577))</f>
        <v>Trazodone cutoff|PrMCnc|Urine</v>
      </c>
      <c r="C12577" t="b">
        <f>IF(OR(B12577=B12575, B12577=B12579), TRUE, FALSE)</f>
        <v>0</v>
      </c>
      <c r="D12577">
        <v>7298</v>
      </c>
      <c r="E12577">
        <v>5.5762999999999998</v>
      </c>
      <c r="F12577" t="s">
        <v>24455</v>
      </c>
      <c r="G12577" t="s">
        <v>24456</v>
      </c>
      <c r="H12577" t="s">
        <v>2</v>
      </c>
      <c r="I12577" t="s">
        <v>25806</v>
      </c>
      <c r="J12577" t="s">
        <v>3</v>
      </c>
      <c r="K12577" t="s">
        <v>32</v>
      </c>
      <c r="M12577" t="s">
        <v>5</v>
      </c>
      <c r="N12577" t="s">
        <v>136</v>
      </c>
      <c r="O12577" t="s">
        <v>48</v>
      </c>
      <c r="P12577" t="s">
        <v>48</v>
      </c>
      <c r="Q12577" t="s">
        <v>6</v>
      </c>
      <c r="R12577" t="s">
        <v>24457</v>
      </c>
      <c r="S12577" t="s">
        <v>24458</v>
      </c>
      <c r="T12577">
        <v>1</v>
      </c>
      <c r="U12577" t="s">
        <v>9</v>
      </c>
    </row>
    <row r="12578" spans="1:21" outlineLevel="1" x14ac:dyDescent="0.25">
      <c r="A12578" s="1" t="s">
        <v>26118</v>
      </c>
      <c r="B12578">
        <f>SUBTOTAL(3,B12577:B12577)</f>
        <v>1</v>
      </c>
      <c r="U12578">
        <f>SUBTOTAL(3,U12577:U12577)</f>
        <v>1</v>
      </c>
    </row>
    <row r="12579" spans="1:21" outlineLevel="2" x14ac:dyDescent="0.25">
      <c r="B12579" t="str">
        <f>CONCATENATE(G12579,"|", IF(I12579="", H12579,I12579),"|",IF(L12579="",K12579,L12579))</f>
        <v>Trazodone^trough|PrMCnc|Intravascular - any</v>
      </c>
      <c r="C12579" t="b">
        <f>IF(OR(B12579=B12577, B12579=B12581), TRUE, FALSE)</f>
        <v>0</v>
      </c>
      <c r="D12579">
        <v>7299</v>
      </c>
      <c r="E12579">
        <v>5.5347999999999997</v>
      </c>
      <c r="F12579" t="s">
        <v>24459</v>
      </c>
      <c r="G12579" t="s">
        <v>24460</v>
      </c>
      <c r="H12579" t="s">
        <v>2</v>
      </c>
      <c r="I12579" t="s">
        <v>25806</v>
      </c>
      <c r="J12579" t="s">
        <v>3</v>
      </c>
      <c r="K12579" t="s">
        <v>47</v>
      </c>
      <c r="L12579" t="s">
        <v>25808</v>
      </c>
      <c r="M12579" t="s">
        <v>5</v>
      </c>
      <c r="O12579" t="s">
        <v>70</v>
      </c>
      <c r="P12579" t="s">
        <v>70</v>
      </c>
      <c r="Q12579" t="s">
        <v>6</v>
      </c>
      <c r="R12579" t="s">
        <v>24461</v>
      </c>
      <c r="S12579" t="s">
        <v>24462</v>
      </c>
      <c r="T12579">
        <v>1</v>
      </c>
      <c r="U12579" t="s">
        <v>18</v>
      </c>
    </row>
    <row r="12580" spans="1:21" outlineLevel="1" x14ac:dyDescent="0.25">
      <c r="A12580" s="1" t="s">
        <v>26117</v>
      </c>
      <c r="B12580">
        <f>SUBTOTAL(3,B12579:B12579)</f>
        <v>1</v>
      </c>
      <c r="U12580">
        <f>SUBTOTAL(3,U12579:U12579)</f>
        <v>1</v>
      </c>
    </row>
    <row r="12581" spans="1:21" outlineLevel="2" x14ac:dyDescent="0.25">
      <c r="B12581" t="str">
        <f>CONCATENATE(G12581,"|", IF(I12581="", H12581,I12581),"|",IF(L12581="",K12581,L12581))</f>
        <v>Trazodone|PrMCnc|Gast fld</v>
      </c>
      <c r="C12581" t="b">
        <f>IF(OR(B12581=B12579, B12581=B12583), TRUE, FALSE)</f>
        <v>0</v>
      </c>
      <c r="D12581">
        <v>7288</v>
      </c>
      <c r="E12581">
        <v>5.5347999999999997</v>
      </c>
      <c r="F12581" t="s">
        <v>24424</v>
      </c>
      <c r="G12581" t="s">
        <v>24425</v>
      </c>
      <c r="H12581" t="s">
        <v>140</v>
      </c>
      <c r="I12581" t="s">
        <v>25806</v>
      </c>
      <c r="J12581" t="s">
        <v>3</v>
      </c>
      <c r="K12581" t="s">
        <v>602</v>
      </c>
      <c r="M12581" t="s">
        <v>141</v>
      </c>
      <c r="Q12581" t="s">
        <v>6</v>
      </c>
      <c r="R12581" t="s">
        <v>24426</v>
      </c>
      <c r="S12581" t="s">
        <v>24427</v>
      </c>
      <c r="T12581">
        <v>1</v>
      </c>
      <c r="U12581" t="s">
        <v>18</v>
      </c>
    </row>
    <row r="12582" spans="1:21" outlineLevel="1" x14ac:dyDescent="0.25">
      <c r="A12582" s="1" t="s">
        <v>26125</v>
      </c>
      <c r="B12582">
        <f>SUBTOTAL(3,B12581:B12581)</f>
        <v>1</v>
      </c>
      <c r="U12582">
        <f>SUBTOTAL(3,U12581:U12581)</f>
        <v>1</v>
      </c>
    </row>
    <row r="12583" spans="1:21" outlineLevel="2" x14ac:dyDescent="0.25">
      <c r="B12583" t="str">
        <f>CONCATENATE(G12583,"|", IF(I12583="", H12583,I12583),"|",IF(L12583="",K12583,L12583))</f>
        <v>Trazodone|PrMCnc|Intravascular - any</v>
      </c>
      <c r="C12583" t="b">
        <f>IF(OR(B12583=B12581, B12583=B12584), TRUE, FALSE)</f>
        <v>1</v>
      </c>
      <c r="D12583">
        <v>7290</v>
      </c>
      <c r="E12583">
        <v>5.5347999999999997</v>
      </c>
      <c r="F12583" t="s">
        <v>24431</v>
      </c>
      <c r="G12583" t="s">
        <v>24425</v>
      </c>
      <c r="H12583" t="s">
        <v>2</v>
      </c>
      <c r="I12583" t="s">
        <v>25806</v>
      </c>
      <c r="J12583" t="s">
        <v>3</v>
      </c>
      <c r="K12583" t="s">
        <v>47</v>
      </c>
      <c r="L12583" t="s">
        <v>25808</v>
      </c>
      <c r="M12583" t="s">
        <v>5</v>
      </c>
      <c r="O12583" t="s">
        <v>101</v>
      </c>
      <c r="P12583" t="s">
        <v>2598</v>
      </c>
      <c r="Q12583" t="s">
        <v>6</v>
      </c>
      <c r="R12583" t="s">
        <v>24432</v>
      </c>
      <c r="S12583" t="s">
        <v>24433</v>
      </c>
      <c r="T12583">
        <v>1</v>
      </c>
      <c r="U12583" t="s">
        <v>18</v>
      </c>
    </row>
    <row r="12584" spans="1:21" outlineLevel="2" x14ac:dyDescent="0.25">
      <c r="B12584" t="str">
        <f>CONCATENATE(G12584,"|", IF(I12584="", H12584,I12584),"|",IF(L12584="",K12584,L12584))</f>
        <v>Trazodone|PrMCnc|Intravascular - any</v>
      </c>
      <c r="C12584" t="b">
        <f t="shared" si="112"/>
        <v>1</v>
      </c>
      <c r="D12584">
        <v>7291</v>
      </c>
      <c r="E12584">
        <v>5.5347999999999997</v>
      </c>
      <c r="F12584" t="s">
        <v>24434</v>
      </c>
      <c r="G12584" t="s">
        <v>24425</v>
      </c>
      <c r="H12584" t="s">
        <v>2</v>
      </c>
      <c r="I12584" t="s">
        <v>25806</v>
      </c>
      <c r="J12584" t="s">
        <v>3</v>
      </c>
      <c r="K12584" t="s">
        <v>47</v>
      </c>
      <c r="L12584" t="s">
        <v>25808</v>
      </c>
      <c r="M12584" t="s">
        <v>5</v>
      </c>
      <c r="N12584" t="s">
        <v>142</v>
      </c>
      <c r="O12584" t="s">
        <v>101</v>
      </c>
      <c r="P12584" t="s">
        <v>101</v>
      </c>
      <c r="Q12584" t="s">
        <v>6</v>
      </c>
      <c r="R12584" t="s">
        <v>24435</v>
      </c>
      <c r="S12584" t="s">
        <v>24436</v>
      </c>
      <c r="T12584">
        <v>1</v>
      </c>
      <c r="U12584" t="s">
        <v>18</v>
      </c>
    </row>
    <row r="12585" spans="1:21" outlineLevel="2" x14ac:dyDescent="0.25">
      <c r="B12585" t="str">
        <f>CONCATENATE(G12585,"|", IF(I12585="", H12585,I12585),"|",IF(L12585="",K12585,L12585))</f>
        <v>Trazodone|PrMCnc|Intravascular - any</v>
      </c>
      <c r="C12585" t="b">
        <f>IF(OR(B12585=B12584, B12585=B12587), TRUE, FALSE)</f>
        <v>1</v>
      </c>
      <c r="D12585">
        <v>7292</v>
      </c>
      <c r="E12585">
        <v>5.5347999999999997</v>
      </c>
      <c r="F12585" t="s">
        <v>24437</v>
      </c>
      <c r="G12585" t="s">
        <v>24425</v>
      </c>
      <c r="H12585" t="s">
        <v>140</v>
      </c>
      <c r="I12585" t="s">
        <v>25806</v>
      </c>
      <c r="J12585" t="s">
        <v>3</v>
      </c>
      <c r="K12585" t="s">
        <v>47</v>
      </c>
      <c r="L12585" t="s">
        <v>25808</v>
      </c>
      <c r="M12585" t="s">
        <v>141</v>
      </c>
      <c r="Q12585" t="s">
        <v>6</v>
      </c>
      <c r="R12585" t="s">
        <v>24438</v>
      </c>
      <c r="S12585" t="s">
        <v>24439</v>
      </c>
      <c r="T12585">
        <v>1</v>
      </c>
      <c r="U12585" t="s">
        <v>18</v>
      </c>
    </row>
    <row r="12586" spans="1:21" outlineLevel="1" x14ac:dyDescent="0.25">
      <c r="A12586" s="1" t="s">
        <v>26123</v>
      </c>
      <c r="B12586">
        <f>SUBTOTAL(3,B12583:B12585)</f>
        <v>3</v>
      </c>
      <c r="U12586">
        <f>SUBTOTAL(3,U12583:U12585)</f>
        <v>3</v>
      </c>
    </row>
    <row r="12587" spans="1:21" outlineLevel="2" x14ac:dyDescent="0.25">
      <c r="B12587" t="str">
        <f>CONCATENATE(G12587,"|", IF(I12587="", H12587,I12587),"|",IF(L12587="",K12587,L12587))</f>
        <v>Trazodone|PrMCnc|Urine</v>
      </c>
      <c r="C12587" t="b">
        <f>IF(OR(B12587=B12585, B12587=B12588), TRUE, FALSE)</f>
        <v>1</v>
      </c>
      <c r="D12587">
        <v>7294</v>
      </c>
      <c r="E12587">
        <v>5.5347999999999997</v>
      </c>
      <c r="F12587" t="s">
        <v>24443</v>
      </c>
      <c r="G12587" t="s">
        <v>24425</v>
      </c>
      <c r="H12587" t="s">
        <v>2</v>
      </c>
      <c r="I12587" t="s">
        <v>25806</v>
      </c>
      <c r="J12587" t="s">
        <v>3</v>
      </c>
      <c r="K12587" t="s">
        <v>32</v>
      </c>
      <c r="M12587" t="s">
        <v>5</v>
      </c>
      <c r="O12587" t="s">
        <v>101</v>
      </c>
      <c r="P12587" t="s">
        <v>101</v>
      </c>
      <c r="Q12587" t="s">
        <v>6</v>
      </c>
      <c r="R12587" t="s">
        <v>24444</v>
      </c>
      <c r="S12587" t="s">
        <v>24445</v>
      </c>
      <c r="T12587">
        <v>1</v>
      </c>
      <c r="U12587" t="s">
        <v>18</v>
      </c>
    </row>
    <row r="12588" spans="1:21" outlineLevel="2" x14ac:dyDescent="0.25">
      <c r="B12588" t="str">
        <f>CONCATENATE(G12588,"|", IF(I12588="", H12588,I12588),"|",IF(L12588="",K12588,L12588))</f>
        <v>Trazodone|PrMCnc|Urine</v>
      </c>
      <c r="C12588" t="b">
        <f>IF(OR(B12588=B12587, B12588=B12590), TRUE, FALSE)</f>
        <v>1</v>
      </c>
      <c r="D12588">
        <v>7295</v>
      </c>
      <c r="E12588">
        <v>5.5347999999999997</v>
      </c>
      <c r="F12588" t="s">
        <v>24446</v>
      </c>
      <c r="G12588" t="s">
        <v>24425</v>
      </c>
      <c r="H12588" t="s">
        <v>140</v>
      </c>
      <c r="I12588" t="s">
        <v>25806</v>
      </c>
      <c r="J12588" t="s">
        <v>3</v>
      </c>
      <c r="K12588" t="s">
        <v>32</v>
      </c>
      <c r="M12588" t="s">
        <v>141</v>
      </c>
      <c r="Q12588" t="s">
        <v>6</v>
      </c>
      <c r="R12588" t="s">
        <v>24447</v>
      </c>
      <c r="S12588" t="s">
        <v>24448</v>
      </c>
      <c r="T12588">
        <v>1</v>
      </c>
      <c r="U12588" t="s">
        <v>18</v>
      </c>
    </row>
    <row r="12589" spans="1:21" outlineLevel="1" x14ac:dyDescent="0.25">
      <c r="A12589" s="1" t="s">
        <v>26121</v>
      </c>
      <c r="B12589">
        <f>SUBTOTAL(3,B12587:B12588)</f>
        <v>2</v>
      </c>
      <c r="U12589">
        <f>SUBTOTAL(3,U12587:U12588)</f>
        <v>2</v>
      </c>
    </row>
    <row r="12590" spans="1:21" outlineLevel="2" x14ac:dyDescent="0.25">
      <c r="B12590" t="str">
        <f>CONCATENATE(G12590,"|", IF(I12590="", H12590,I12590),"|",IF(L12590="",K12590,L12590))</f>
        <v>Trazodone|SCnc|Gast fld</v>
      </c>
      <c r="C12590" t="b">
        <f>IF(OR(B12590=B12588, B12590=B12592), TRUE, FALSE)</f>
        <v>0</v>
      </c>
      <c r="D12590">
        <v>7289</v>
      </c>
      <c r="E12590">
        <v>5.5347999999999997</v>
      </c>
      <c r="F12590" t="s">
        <v>24428</v>
      </c>
      <c r="G12590" t="s">
        <v>24425</v>
      </c>
      <c r="H12590" t="s">
        <v>222</v>
      </c>
      <c r="J12590" t="s">
        <v>3</v>
      </c>
      <c r="K12590" t="s">
        <v>602</v>
      </c>
      <c r="M12590" t="s">
        <v>5</v>
      </c>
      <c r="O12590" t="s">
        <v>223</v>
      </c>
      <c r="P12590" t="s">
        <v>223</v>
      </c>
      <c r="Q12590" t="s">
        <v>6</v>
      </c>
      <c r="R12590" t="s">
        <v>24429</v>
      </c>
      <c r="S12590" t="s">
        <v>24430</v>
      </c>
      <c r="T12590">
        <v>1</v>
      </c>
      <c r="U12590" t="s">
        <v>18</v>
      </c>
    </row>
    <row r="12591" spans="1:21" outlineLevel="1" x14ac:dyDescent="0.25">
      <c r="A12591" s="1" t="s">
        <v>26124</v>
      </c>
      <c r="B12591">
        <f>SUBTOTAL(3,B12590:B12590)</f>
        <v>1</v>
      </c>
      <c r="U12591">
        <f>SUBTOTAL(3,U12590:U12590)</f>
        <v>1</v>
      </c>
    </row>
    <row r="12592" spans="1:21" outlineLevel="2" x14ac:dyDescent="0.25">
      <c r="B12592" t="str">
        <f>CONCATENATE(G12592,"|", IF(I12592="", H12592,I12592),"|",IF(L12592="",K12592,L12592))</f>
        <v>Trazodone|SCnc|Ser/Plas</v>
      </c>
      <c r="C12592" t="b">
        <f>IF(OR(B12592=B12590, B12592=B12594), TRUE, FALSE)</f>
        <v>0</v>
      </c>
      <c r="D12592">
        <v>7293</v>
      </c>
      <c r="E12592">
        <v>5.5347999999999997</v>
      </c>
      <c r="F12592" t="s">
        <v>24440</v>
      </c>
      <c r="G12592" t="s">
        <v>24425</v>
      </c>
      <c r="H12592" t="s">
        <v>222</v>
      </c>
      <c r="J12592" t="s">
        <v>3</v>
      </c>
      <c r="K12592" t="s">
        <v>47</v>
      </c>
      <c r="M12592" t="s">
        <v>5</v>
      </c>
      <c r="O12592" t="s">
        <v>223</v>
      </c>
      <c r="P12592" t="s">
        <v>223</v>
      </c>
      <c r="Q12592" t="s">
        <v>6</v>
      </c>
      <c r="R12592" t="s">
        <v>24441</v>
      </c>
      <c r="S12592" t="s">
        <v>24442</v>
      </c>
      <c r="T12592">
        <v>1</v>
      </c>
      <c r="U12592" t="s">
        <v>18</v>
      </c>
    </row>
    <row r="12593" spans="1:21" outlineLevel="1" x14ac:dyDescent="0.25">
      <c r="A12593" s="1" t="s">
        <v>26122</v>
      </c>
      <c r="B12593">
        <f>SUBTOTAL(3,B12592:B12592)</f>
        <v>1</v>
      </c>
      <c r="U12593">
        <f>SUBTOTAL(3,U12592:U12592)</f>
        <v>1</v>
      </c>
    </row>
    <row r="12594" spans="1:21" outlineLevel="2" x14ac:dyDescent="0.25">
      <c r="B12594" t="str">
        <f>CONCATENATE(G12594,"|", IF(I12594="", H12594,I12594),"|",IF(L12594="",K12594,L12594))</f>
        <v>Trazodone|SCnc|Urine</v>
      </c>
      <c r="C12594" t="b">
        <f>IF(OR(B12594=B12592, B12594=B12596), TRUE, FALSE)</f>
        <v>0</v>
      </c>
      <c r="D12594">
        <v>7296</v>
      </c>
      <c r="E12594">
        <v>5.5347999999999997</v>
      </c>
      <c r="F12594" t="s">
        <v>24449</v>
      </c>
      <c r="G12594" t="s">
        <v>24425</v>
      </c>
      <c r="H12594" t="s">
        <v>222</v>
      </c>
      <c r="J12594" t="s">
        <v>3</v>
      </c>
      <c r="K12594" t="s">
        <v>32</v>
      </c>
      <c r="M12594" t="s">
        <v>5</v>
      </c>
      <c r="O12594" t="s">
        <v>223</v>
      </c>
      <c r="P12594" t="s">
        <v>223</v>
      </c>
      <c r="Q12594" t="s">
        <v>6</v>
      </c>
      <c r="R12594" t="s">
        <v>24450</v>
      </c>
      <c r="S12594" t="s">
        <v>24451</v>
      </c>
      <c r="T12594">
        <v>1</v>
      </c>
      <c r="U12594" t="s">
        <v>18</v>
      </c>
    </row>
    <row r="12595" spans="1:21" outlineLevel="1" x14ac:dyDescent="0.25">
      <c r="A12595" s="1" t="s">
        <v>26120</v>
      </c>
      <c r="B12595">
        <f>SUBTOTAL(3,B12594:B12594)</f>
        <v>1</v>
      </c>
      <c r="U12595">
        <f>SUBTOTAL(3,U12594:U12594)</f>
        <v>1</v>
      </c>
    </row>
    <row r="12596" spans="1:21" outlineLevel="2" x14ac:dyDescent="0.25">
      <c r="B12596" t="str">
        <f>CONCATENATE(G12596,"|", IF(I12596="", H12596,I12596),"|",IF(L12596="",K12596,L12596))</f>
        <v>Trazodone|SCnc|XXX</v>
      </c>
      <c r="C12596" t="b">
        <f>IF(OR(B12596=B12594, B12596=B12598), TRUE, FALSE)</f>
        <v>0</v>
      </c>
      <c r="D12596">
        <v>7297</v>
      </c>
      <c r="E12596">
        <v>5.5347999999999997</v>
      </c>
      <c r="F12596" t="s">
        <v>24452</v>
      </c>
      <c r="G12596" t="s">
        <v>24425</v>
      </c>
      <c r="H12596" t="s">
        <v>222</v>
      </c>
      <c r="J12596" t="s">
        <v>3</v>
      </c>
      <c r="K12596" t="s">
        <v>259</v>
      </c>
      <c r="M12596" t="s">
        <v>5</v>
      </c>
      <c r="O12596" t="s">
        <v>223</v>
      </c>
      <c r="P12596" t="s">
        <v>223</v>
      </c>
      <c r="Q12596" t="s">
        <v>6</v>
      </c>
      <c r="R12596" t="s">
        <v>24453</v>
      </c>
      <c r="S12596" t="s">
        <v>24454</v>
      </c>
      <c r="T12596">
        <v>1</v>
      </c>
      <c r="U12596" t="s">
        <v>18</v>
      </c>
    </row>
    <row r="12597" spans="1:21" outlineLevel="1" x14ac:dyDescent="0.25">
      <c r="A12597" s="1" t="s">
        <v>26119</v>
      </c>
      <c r="B12597">
        <f>SUBTOTAL(3,B12596:B12596)</f>
        <v>1</v>
      </c>
      <c r="U12597">
        <f>SUBTOTAL(3,U12596:U12596)</f>
        <v>1</v>
      </c>
    </row>
    <row r="12598" spans="1:21" outlineLevel="2" x14ac:dyDescent="0.25">
      <c r="B12598" t="str">
        <f>CONCATENATE(G12598,"|", IF(I12598="", H12598,I12598),"|",IF(L12598="",K12598,L12598))</f>
        <v>Trenbolone|PrMCnc|Urine</v>
      </c>
      <c r="C12598" t="b">
        <f>IF(OR(B12598=B12596, B12598=B12599), TRUE, FALSE)</f>
        <v>1</v>
      </c>
      <c r="D12598">
        <v>7300</v>
      </c>
      <c r="E12598">
        <v>5.5347999999999997</v>
      </c>
      <c r="F12598" t="s">
        <v>24463</v>
      </c>
      <c r="G12598" t="s">
        <v>24464</v>
      </c>
      <c r="H12598" t="s">
        <v>2</v>
      </c>
      <c r="I12598" t="s">
        <v>25806</v>
      </c>
      <c r="J12598" t="s">
        <v>3</v>
      </c>
      <c r="K12598" t="s">
        <v>32</v>
      </c>
      <c r="M12598" t="s">
        <v>5</v>
      </c>
      <c r="O12598" t="s">
        <v>48</v>
      </c>
      <c r="P12598" t="s">
        <v>48</v>
      </c>
      <c r="Q12598" t="s">
        <v>6</v>
      </c>
      <c r="R12598" t="s">
        <v>24465</v>
      </c>
      <c r="S12598" t="s">
        <v>24466</v>
      </c>
      <c r="T12598">
        <v>1</v>
      </c>
      <c r="U12598" t="s">
        <v>18</v>
      </c>
    </row>
    <row r="12599" spans="1:21" outlineLevel="2" x14ac:dyDescent="0.25">
      <c r="B12599" t="str">
        <f>CONCATENATE(G12599,"|", IF(I12599="", H12599,I12599),"|",IF(L12599="",K12599,L12599))</f>
        <v>Trenbolone|PrMCnc|Urine</v>
      </c>
      <c r="C12599" t="b">
        <f>IF(OR(B12599=B12598, B12599=B12601), TRUE, FALSE)</f>
        <v>1</v>
      </c>
      <c r="D12599">
        <v>7301</v>
      </c>
      <c r="E12599">
        <v>5.5347999999999997</v>
      </c>
      <c r="F12599" t="s">
        <v>24467</v>
      </c>
      <c r="G12599" t="s">
        <v>24464</v>
      </c>
      <c r="H12599" t="s">
        <v>140</v>
      </c>
      <c r="I12599" t="s">
        <v>25806</v>
      </c>
      <c r="J12599" t="s">
        <v>3</v>
      </c>
      <c r="K12599" t="s">
        <v>32</v>
      </c>
      <c r="M12599" t="s">
        <v>141</v>
      </c>
      <c r="Q12599" t="s">
        <v>6</v>
      </c>
      <c r="R12599" t="s">
        <v>24468</v>
      </c>
      <c r="S12599" t="s">
        <v>24469</v>
      </c>
      <c r="T12599">
        <v>1</v>
      </c>
      <c r="U12599" t="s">
        <v>18</v>
      </c>
    </row>
    <row r="12600" spans="1:21" outlineLevel="1" x14ac:dyDescent="0.25">
      <c r="A12600" s="1" t="s">
        <v>26116</v>
      </c>
      <c r="B12600">
        <f>SUBTOTAL(3,B12598:B12599)</f>
        <v>2</v>
      </c>
      <c r="U12600">
        <f>SUBTOTAL(3,U12598:U12599)</f>
        <v>2</v>
      </c>
    </row>
    <row r="12601" spans="1:21" outlineLevel="2" x14ac:dyDescent="0.25">
      <c r="B12601" t="str">
        <f>CONCATENATE(G12601,"|", IF(I12601="", H12601,I12601),"|",IF(L12601="",K12601,L12601))</f>
        <v>Triamcinolone acetonide|PrMCnc|Intravascular - any</v>
      </c>
      <c r="C12601" t="b">
        <f>IF(OR(B12601=B12599, B12601=B12603), TRUE, FALSE)</f>
        <v>0</v>
      </c>
      <c r="D12601">
        <v>7304</v>
      </c>
      <c r="E12601">
        <v>5.5347999999999997</v>
      </c>
      <c r="F12601" t="s">
        <v>24477</v>
      </c>
      <c r="G12601" t="s">
        <v>24478</v>
      </c>
      <c r="H12601" t="s">
        <v>2</v>
      </c>
      <c r="I12601" t="s">
        <v>25806</v>
      </c>
      <c r="J12601" t="s">
        <v>3</v>
      </c>
      <c r="K12601" t="s">
        <v>47</v>
      </c>
      <c r="L12601" t="s">
        <v>25808</v>
      </c>
      <c r="M12601" t="s">
        <v>5</v>
      </c>
      <c r="O12601" t="s">
        <v>101</v>
      </c>
      <c r="P12601" t="s">
        <v>101</v>
      </c>
      <c r="Q12601" t="s">
        <v>6</v>
      </c>
      <c r="R12601" t="s">
        <v>24479</v>
      </c>
      <c r="S12601" t="s">
        <v>24480</v>
      </c>
      <c r="T12601">
        <v>1</v>
      </c>
      <c r="U12601" t="s">
        <v>18</v>
      </c>
    </row>
    <row r="12602" spans="1:21" outlineLevel="1" x14ac:dyDescent="0.25">
      <c r="A12602" s="1" t="s">
        <v>26113</v>
      </c>
      <c r="B12602">
        <f>SUBTOTAL(3,B12601:B12601)</f>
        <v>1</v>
      </c>
      <c r="U12602">
        <f>SUBTOTAL(3,U12601:U12601)</f>
        <v>1</v>
      </c>
    </row>
    <row r="12603" spans="1:21" outlineLevel="2" x14ac:dyDescent="0.25">
      <c r="B12603" t="str">
        <f>CONCATENATE(G12603,"|", IF(I12603="", H12603,I12603),"|",IF(L12603="",K12603,L12603))</f>
        <v>Triamcinolone acetonide|PrMCnc|Urine</v>
      </c>
      <c r="C12603" t="b">
        <f>IF(OR(B12603=B12601, B12603=B12605), TRUE, FALSE)</f>
        <v>0</v>
      </c>
      <c r="D12603">
        <v>7305</v>
      </c>
      <c r="E12603">
        <v>5.5347999999999997</v>
      </c>
      <c r="F12603" t="s">
        <v>24481</v>
      </c>
      <c r="G12603" t="s">
        <v>24478</v>
      </c>
      <c r="H12603" t="s">
        <v>2</v>
      </c>
      <c r="I12603" t="s">
        <v>25806</v>
      </c>
      <c r="J12603" t="s">
        <v>3</v>
      </c>
      <c r="K12603" t="s">
        <v>32</v>
      </c>
      <c r="M12603" t="s">
        <v>5</v>
      </c>
      <c r="O12603" t="s">
        <v>101</v>
      </c>
      <c r="P12603" t="s">
        <v>101</v>
      </c>
      <c r="Q12603" t="s">
        <v>6</v>
      </c>
      <c r="R12603" t="s">
        <v>24482</v>
      </c>
      <c r="S12603" t="s">
        <v>24483</v>
      </c>
      <c r="T12603">
        <v>1</v>
      </c>
      <c r="U12603" t="s">
        <v>18</v>
      </c>
    </row>
    <row r="12604" spans="1:21" outlineLevel="1" x14ac:dyDescent="0.25">
      <c r="A12604" s="1" t="s">
        <v>26112</v>
      </c>
      <c r="B12604">
        <f>SUBTOTAL(3,B12603:B12603)</f>
        <v>1</v>
      </c>
      <c r="U12604">
        <f>SUBTOTAL(3,U12603:U12603)</f>
        <v>1</v>
      </c>
    </row>
    <row r="12605" spans="1:21" outlineLevel="2" x14ac:dyDescent="0.25">
      <c r="B12605" t="str">
        <f>CONCATENATE(G12605,"|", IF(I12605="", H12605,I12605),"|",IF(L12605="",K12605,L12605))</f>
        <v>Triamcinolone|PrMCnc|Intravascular - any</v>
      </c>
      <c r="C12605" t="b">
        <f>IF(OR(B12605=B12603, B12605=B12607), TRUE, FALSE)</f>
        <v>0</v>
      </c>
      <c r="D12605">
        <v>7302</v>
      </c>
      <c r="E12605">
        <v>5.5347999999999997</v>
      </c>
      <c r="F12605" t="s">
        <v>24470</v>
      </c>
      <c r="G12605" t="s">
        <v>24471</v>
      </c>
      <c r="H12605" t="s">
        <v>2</v>
      </c>
      <c r="I12605" t="s">
        <v>25806</v>
      </c>
      <c r="J12605" t="s">
        <v>3</v>
      </c>
      <c r="K12605" t="s">
        <v>47</v>
      </c>
      <c r="L12605" t="s">
        <v>25808</v>
      </c>
      <c r="M12605" t="s">
        <v>5</v>
      </c>
      <c r="O12605" t="s">
        <v>101</v>
      </c>
      <c r="P12605" t="s">
        <v>101</v>
      </c>
      <c r="Q12605" t="s">
        <v>6</v>
      </c>
      <c r="R12605" t="s">
        <v>24472</v>
      </c>
      <c r="S12605" t="s">
        <v>24473</v>
      </c>
      <c r="T12605">
        <v>1</v>
      </c>
      <c r="U12605" t="s">
        <v>18</v>
      </c>
    </row>
    <row r="12606" spans="1:21" outlineLevel="1" x14ac:dyDescent="0.25">
      <c r="A12606" s="1" t="s">
        <v>26115</v>
      </c>
      <c r="B12606">
        <f>SUBTOTAL(3,B12605:B12605)</f>
        <v>1</v>
      </c>
      <c r="U12606">
        <f>SUBTOTAL(3,U12605:U12605)</f>
        <v>1</v>
      </c>
    </row>
    <row r="12607" spans="1:21" outlineLevel="2" x14ac:dyDescent="0.25">
      <c r="B12607" t="str">
        <f>CONCATENATE(G12607,"|", IF(I12607="", H12607,I12607),"|",IF(L12607="",K12607,L12607))</f>
        <v>Triamcinolone|PrMCnc|Urine</v>
      </c>
      <c r="C12607" t="b">
        <f>IF(OR(B12607=B12605, B12607=B12609), TRUE, FALSE)</f>
        <v>0</v>
      </c>
      <c r="D12607">
        <v>7303</v>
      </c>
      <c r="E12607">
        <v>5.5347999999999997</v>
      </c>
      <c r="F12607" t="s">
        <v>24474</v>
      </c>
      <c r="G12607" t="s">
        <v>24471</v>
      </c>
      <c r="H12607" t="s">
        <v>2</v>
      </c>
      <c r="I12607" t="s">
        <v>25806</v>
      </c>
      <c r="J12607" t="s">
        <v>3</v>
      </c>
      <c r="K12607" t="s">
        <v>32</v>
      </c>
      <c r="M12607" t="s">
        <v>5</v>
      </c>
      <c r="O12607" t="s">
        <v>101</v>
      </c>
      <c r="P12607" t="s">
        <v>101</v>
      </c>
      <c r="Q12607" t="s">
        <v>6</v>
      </c>
      <c r="R12607" t="s">
        <v>24475</v>
      </c>
      <c r="S12607" t="s">
        <v>24476</v>
      </c>
      <c r="T12607">
        <v>1</v>
      </c>
      <c r="U12607" t="s">
        <v>18</v>
      </c>
    </row>
    <row r="12608" spans="1:21" outlineLevel="1" x14ac:dyDescent="0.25">
      <c r="A12608" s="1" t="s">
        <v>26114</v>
      </c>
      <c r="B12608">
        <f>SUBTOTAL(3,B12607:B12607)</f>
        <v>1</v>
      </c>
      <c r="U12608">
        <f>SUBTOTAL(3,U12607:U12607)</f>
        <v>1</v>
      </c>
    </row>
    <row r="12609" spans="1:21" outlineLevel="2" x14ac:dyDescent="0.25">
      <c r="B12609" t="str">
        <f>CONCATENATE(G12609,"|", IF(I12609="", H12609,I12609),"|",IF(L12609="",K12609,L12609))</f>
        <v>Triamterene/Total|MFr|Calculus</v>
      </c>
      <c r="C12609" t="b">
        <f>IF(OR(B12609=B12607, B12609=B12611), TRUE, FALSE)</f>
        <v>0</v>
      </c>
      <c r="D12609">
        <v>7311</v>
      </c>
      <c r="E12609">
        <v>5.5762999999999998</v>
      </c>
      <c r="F12609" t="s">
        <v>24500</v>
      </c>
      <c r="G12609" t="s">
        <v>24501</v>
      </c>
      <c r="H12609" t="s">
        <v>6009</v>
      </c>
      <c r="J12609" t="s">
        <v>3</v>
      </c>
      <c r="K12609" t="s">
        <v>24502</v>
      </c>
      <c r="M12609" t="s">
        <v>5</v>
      </c>
      <c r="O12609" t="s">
        <v>6010</v>
      </c>
      <c r="P12609" t="s">
        <v>6010</v>
      </c>
      <c r="Q12609" t="s">
        <v>6</v>
      </c>
      <c r="R12609" t="s">
        <v>24503</v>
      </c>
      <c r="S12609" t="s">
        <v>24504</v>
      </c>
      <c r="T12609">
        <v>1</v>
      </c>
      <c r="U12609" t="s">
        <v>9</v>
      </c>
    </row>
    <row r="12610" spans="1:21" outlineLevel="1" x14ac:dyDescent="0.25">
      <c r="A12610" s="1" t="s">
        <v>26108</v>
      </c>
      <c r="B12610">
        <f>SUBTOTAL(3,B12609:B12609)</f>
        <v>1</v>
      </c>
      <c r="U12610">
        <f>SUBTOTAL(3,U12609:U12609)</f>
        <v>1</v>
      </c>
    </row>
    <row r="12611" spans="1:21" outlineLevel="2" x14ac:dyDescent="0.25">
      <c r="B12611" t="str">
        <f>CONCATENATE(G12611,"|", IF(I12611="", H12611,I12611),"|",IF(L12611="",K12611,L12611))</f>
        <v>Triamterene|MRat|Urine</v>
      </c>
      <c r="C12611" t="b">
        <f>IF(OR(B12611=B12609, B12611=B12613), TRUE, FALSE)</f>
        <v>0</v>
      </c>
      <c r="D12611">
        <v>7309</v>
      </c>
      <c r="E12611">
        <v>5.5347999999999997</v>
      </c>
      <c r="F12611" t="s">
        <v>24494</v>
      </c>
      <c r="G12611" t="s">
        <v>24485</v>
      </c>
      <c r="H12611" t="s">
        <v>509</v>
      </c>
      <c r="J12611" t="s">
        <v>505</v>
      </c>
      <c r="K12611" t="s">
        <v>32</v>
      </c>
      <c r="M12611" t="s">
        <v>5</v>
      </c>
      <c r="O12611" t="s">
        <v>3779</v>
      </c>
      <c r="P12611" t="s">
        <v>3780</v>
      </c>
      <c r="Q12611" t="s">
        <v>6</v>
      </c>
      <c r="R12611" t="s">
        <v>24495</v>
      </c>
      <c r="S12611" t="s">
        <v>24496</v>
      </c>
      <c r="T12611">
        <v>1</v>
      </c>
      <c r="U12611" t="s">
        <v>18</v>
      </c>
    </row>
    <row r="12612" spans="1:21" outlineLevel="1" x14ac:dyDescent="0.25">
      <c r="A12612" s="1" t="s">
        <v>26110</v>
      </c>
      <c r="B12612">
        <f>SUBTOTAL(3,B12611:B12611)</f>
        <v>1</v>
      </c>
      <c r="U12612">
        <f>SUBTOTAL(3,U12611:U12611)</f>
        <v>1</v>
      </c>
    </row>
    <row r="12613" spans="1:21" outlineLevel="2" x14ac:dyDescent="0.25">
      <c r="B12613" t="str">
        <f>CONCATENATE(G12613,"|", IF(I12613="", H12613,I12613),"|",IF(L12613="",K12613,L12613))</f>
        <v>Triamterene|PrMCnc|Intravascular - any</v>
      </c>
      <c r="C12613" t="b">
        <f>IF(OR(B12613=B12611, B12613=B12614), TRUE, FALSE)</f>
        <v>1</v>
      </c>
      <c r="D12613">
        <v>7306</v>
      </c>
      <c r="E12613">
        <v>5.5347999999999997</v>
      </c>
      <c r="F12613" t="s">
        <v>24484</v>
      </c>
      <c r="G12613" t="s">
        <v>24485</v>
      </c>
      <c r="H12613" t="s">
        <v>2</v>
      </c>
      <c r="I12613" t="s">
        <v>25806</v>
      </c>
      <c r="J12613" t="s">
        <v>3</v>
      </c>
      <c r="K12613" t="s">
        <v>38</v>
      </c>
      <c r="L12613" t="s">
        <v>25808</v>
      </c>
      <c r="M12613" t="s">
        <v>5</v>
      </c>
      <c r="O12613" t="s">
        <v>48</v>
      </c>
      <c r="P12613" t="s">
        <v>48</v>
      </c>
      <c r="Q12613" t="s">
        <v>6</v>
      </c>
      <c r="R12613" t="s">
        <v>24486</v>
      </c>
      <c r="S12613" t="s">
        <v>24487</v>
      </c>
      <c r="T12613">
        <v>1</v>
      </c>
      <c r="U12613" t="s">
        <v>18</v>
      </c>
    </row>
    <row r="12614" spans="1:21" outlineLevel="2" x14ac:dyDescent="0.25">
      <c r="B12614" t="str">
        <f>CONCATENATE(G12614,"|", IF(I12614="", H12614,I12614),"|",IF(L12614="",K12614,L12614))</f>
        <v>Triamterene|PrMCnc|Intravascular - any</v>
      </c>
      <c r="C12614" t="b">
        <f>IF(OR(B12614=B12613, B12614=B12616), TRUE, FALSE)</f>
        <v>1</v>
      </c>
      <c r="D12614">
        <v>7307</v>
      </c>
      <c r="E12614">
        <v>5.5347999999999997</v>
      </c>
      <c r="F12614" t="s">
        <v>24488</v>
      </c>
      <c r="G12614" t="s">
        <v>24485</v>
      </c>
      <c r="H12614" t="s">
        <v>2</v>
      </c>
      <c r="I12614" t="s">
        <v>25806</v>
      </c>
      <c r="J12614" t="s">
        <v>3</v>
      </c>
      <c r="K12614" t="s">
        <v>47</v>
      </c>
      <c r="L12614" t="s">
        <v>25808</v>
      </c>
      <c r="M12614" t="s">
        <v>5</v>
      </c>
      <c r="O12614" t="s">
        <v>48</v>
      </c>
      <c r="P12614" t="s">
        <v>48</v>
      </c>
      <c r="Q12614" t="s">
        <v>6</v>
      </c>
      <c r="R12614" t="s">
        <v>24489</v>
      </c>
      <c r="S12614" t="s">
        <v>24490</v>
      </c>
      <c r="T12614">
        <v>1</v>
      </c>
      <c r="U12614" t="s">
        <v>18</v>
      </c>
    </row>
    <row r="12615" spans="1:21" outlineLevel="1" x14ac:dyDescent="0.25">
      <c r="A12615" s="1" t="s">
        <v>26111</v>
      </c>
      <c r="B12615">
        <f>SUBTOTAL(3,B12613:B12614)</f>
        <v>2</v>
      </c>
      <c r="U12615">
        <f>SUBTOTAL(3,U12613:U12614)</f>
        <v>2</v>
      </c>
    </row>
    <row r="12616" spans="1:21" outlineLevel="2" x14ac:dyDescent="0.25">
      <c r="B12616" t="str">
        <f>CONCATENATE(G12616,"|", IF(I12616="", H12616,I12616),"|",IF(L12616="",K12616,L12616))</f>
        <v>Triamterene|PrMCnc|Urine</v>
      </c>
      <c r="C12616" t="b">
        <f>IF(OR(B12616=B12614, B12616=B12617), TRUE, FALSE)</f>
        <v>1</v>
      </c>
      <c r="D12616">
        <v>7308</v>
      </c>
      <c r="E12616">
        <v>5.5347999999999997</v>
      </c>
      <c r="F12616" t="s">
        <v>24491</v>
      </c>
      <c r="G12616" t="s">
        <v>24485</v>
      </c>
      <c r="H12616" t="s">
        <v>2</v>
      </c>
      <c r="I12616" t="s">
        <v>25806</v>
      </c>
      <c r="J12616" t="s">
        <v>3</v>
      </c>
      <c r="K12616" t="s">
        <v>32</v>
      </c>
      <c r="M12616" t="s">
        <v>5</v>
      </c>
      <c r="O12616" t="s">
        <v>48</v>
      </c>
      <c r="P12616" t="s">
        <v>48</v>
      </c>
      <c r="Q12616" t="s">
        <v>6</v>
      </c>
      <c r="R12616" t="s">
        <v>24492</v>
      </c>
      <c r="S12616" t="s">
        <v>24493</v>
      </c>
      <c r="T12616">
        <v>1</v>
      </c>
      <c r="U12616" t="s">
        <v>18</v>
      </c>
    </row>
    <row r="12617" spans="1:21" outlineLevel="2" x14ac:dyDescent="0.25">
      <c r="B12617" t="str">
        <f>CONCATENATE(G12617,"|", IF(I12617="", H12617,I12617),"|",IF(L12617="",K12617,L12617))</f>
        <v>Triamterene|PrMCnc|Urine</v>
      </c>
      <c r="C12617" t="b">
        <f>IF(OR(B12617=B12616, B12617=B12619), TRUE, FALSE)</f>
        <v>1</v>
      </c>
      <c r="D12617">
        <v>7310</v>
      </c>
      <c r="E12617">
        <v>5.5347999999999997</v>
      </c>
      <c r="F12617" t="s">
        <v>24497</v>
      </c>
      <c r="G12617" t="s">
        <v>24485</v>
      </c>
      <c r="H12617" t="s">
        <v>140</v>
      </c>
      <c r="I12617" t="s">
        <v>25806</v>
      </c>
      <c r="J12617" t="s">
        <v>3</v>
      </c>
      <c r="K12617" t="s">
        <v>32</v>
      </c>
      <c r="M12617" t="s">
        <v>141</v>
      </c>
      <c r="Q12617" t="s">
        <v>6</v>
      </c>
      <c r="R12617" t="s">
        <v>24498</v>
      </c>
      <c r="S12617" t="s">
        <v>24499</v>
      </c>
      <c r="T12617">
        <v>1</v>
      </c>
      <c r="U12617" t="s">
        <v>18</v>
      </c>
    </row>
    <row r="12618" spans="1:21" outlineLevel="1" x14ac:dyDescent="0.25">
      <c r="A12618" s="1" t="s">
        <v>26109</v>
      </c>
      <c r="B12618">
        <f>SUBTOTAL(3,B12616:B12617)</f>
        <v>2</v>
      </c>
      <c r="U12618">
        <f>SUBTOTAL(3,U12616:U12617)</f>
        <v>2</v>
      </c>
    </row>
    <row r="12619" spans="1:21" outlineLevel="2" x14ac:dyDescent="0.25">
      <c r="B12619" t="str">
        <f>CONCATENATE(G12619,"|", IF(I12619="", H12619,I12619),"|",IF(L12619="",K12619,L12619))</f>
        <v>Triamterene+Hydrochlorothiazide|PrMCnc|Intravascular - any</v>
      </c>
      <c r="C12619" t="b">
        <f>IF(OR(B12619=B12617, B12619=B12621), TRUE, FALSE)</f>
        <v>0</v>
      </c>
      <c r="D12619">
        <v>7312</v>
      </c>
      <c r="E12619">
        <v>5.5347999999999997</v>
      </c>
      <c r="F12619" t="s">
        <v>24505</v>
      </c>
      <c r="G12619" t="s">
        <v>24506</v>
      </c>
      <c r="H12619" t="s">
        <v>2</v>
      </c>
      <c r="I12619" t="s">
        <v>25806</v>
      </c>
      <c r="J12619" t="s">
        <v>3</v>
      </c>
      <c r="K12619" t="s">
        <v>47</v>
      </c>
      <c r="L12619" t="s">
        <v>25808</v>
      </c>
      <c r="M12619" t="s">
        <v>5</v>
      </c>
      <c r="O12619" t="s">
        <v>48</v>
      </c>
      <c r="P12619" t="s">
        <v>48</v>
      </c>
      <c r="Q12619" t="s">
        <v>6</v>
      </c>
      <c r="R12619" t="s">
        <v>24507</v>
      </c>
      <c r="S12619" t="s">
        <v>24508</v>
      </c>
      <c r="T12619">
        <v>1</v>
      </c>
      <c r="U12619" t="s">
        <v>18</v>
      </c>
    </row>
    <row r="12620" spans="1:21" outlineLevel="1" x14ac:dyDescent="0.25">
      <c r="A12620" s="1" t="s">
        <v>26107</v>
      </c>
      <c r="B12620">
        <f>SUBTOTAL(3,B12619:B12619)</f>
        <v>1</v>
      </c>
      <c r="U12620">
        <f>SUBTOTAL(3,U12619:U12619)</f>
        <v>1</v>
      </c>
    </row>
    <row r="12621" spans="1:21" outlineLevel="2" x14ac:dyDescent="0.25">
      <c r="B12621" t="str">
        <f>CONCATENATE(G12621,"|", IF(I12621="", H12621,I12621),"|",IF(L12621="",K12621,L12621))</f>
        <v>Triazolam cutoff|PrMCnc|Saliva</v>
      </c>
      <c r="C12621" t="b">
        <f>IF(OR(B12621=B12619, B12621=B12623), TRUE, FALSE)</f>
        <v>0</v>
      </c>
      <c r="D12621">
        <v>7338</v>
      </c>
      <c r="E12621">
        <v>5.5762999999999998</v>
      </c>
      <c r="F12621" t="s">
        <v>24585</v>
      </c>
      <c r="G12621" t="s">
        <v>24586</v>
      </c>
      <c r="H12621" t="s">
        <v>2</v>
      </c>
      <c r="I12621" t="s">
        <v>25806</v>
      </c>
      <c r="J12621" t="s">
        <v>3</v>
      </c>
      <c r="K12621" t="s">
        <v>612</v>
      </c>
      <c r="M12621" t="s">
        <v>5</v>
      </c>
      <c r="N12621" t="s">
        <v>136</v>
      </c>
      <c r="O12621" t="s">
        <v>48</v>
      </c>
      <c r="P12621" t="s">
        <v>48</v>
      </c>
      <c r="Q12621" t="s">
        <v>6</v>
      </c>
      <c r="R12621" t="s">
        <v>24587</v>
      </c>
      <c r="S12621" t="s">
        <v>24588</v>
      </c>
      <c r="T12621">
        <v>1</v>
      </c>
      <c r="U12621" t="s">
        <v>9</v>
      </c>
    </row>
    <row r="12622" spans="1:21" outlineLevel="1" x14ac:dyDescent="0.25">
      <c r="A12622" s="1" t="s">
        <v>26092</v>
      </c>
      <c r="B12622">
        <f>SUBTOTAL(3,B12621:B12621)</f>
        <v>1</v>
      </c>
      <c r="U12622">
        <f>SUBTOTAL(3,U12621:U12621)</f>
        <v>1</v>
      </c>
    </row>
    <row r="12623" spans="1:21" outlineLevel="2" x14ac:dyDescent="0.25">
      <c r="B12623" t="str">
        <f>CONCATENATE(G12623,"|", IF(I12623="", H12623,I12623),"|",IF(L12623="",K12623,L12623))</f>
        <v>Triazolam cutoff|PrMCnc|Urine</v>
      </c>
      <c r="C12623" t="b">
        <f>IF(OR(B12623=B12621, B12623=B12624), TRUE, FALSE)</f>
        <v>1</v>
      </c>
      <c r="D12623">
        <v>7339</v>
      </c>
      <c r="E12623">
        <v>5.5762999999999998</v>
      </c>
      <c r="F12623" t="s">
        <v>24589</v>
      </c>
      <c r="G12623" t="s">
        <v>24586</v>
      </c>
      <c r="H12623" t="s">
        <v>2</v>
      </c>
      <c r="I12623" t="s">
        <v>25806</v>
      </c>
      <c r="J12623" t="s">
        <v>3</v>
      </c>
      <c r="K12623" t="s">
        <v>32</v>
      </c>
      <c r="M12623" t="s">
        <v>5</v>
      </c>
      <c r="N12623" t="s">
        <v>136</v>
      </c>
      <c r="O12623" t="s">
        <v>48</v>
      </c>
      <c r="P12623" t="s">
        <v>48</v>
      </c>
      <c r="Q12623" t="s">
        <v>6</v>
      </c>
      <c r="R12623" t="s">
        <v>24590</v>
      </c>
      <c r="S12623" t="s">
        <v>24591</v>
      </c>
      <c r="T12623">
        <v>1</v>
      </c>
      <c r="U12623" t="s">
        <v>9</v>
      </c>
    </row>
    <row r="12624" spans="1:21" outlineLevel="2" x14ac:dyDescent="0.25">
      <c r="B12624" t="str">
        <f>CONCATENATE(G12624,"|", IF(I12624="", H12624,I12624),"|",IF(L12624="",K12624,L12624))</f>
        <v>Triazolam cutoff|PrMCnc|Urine</v>
      </c>
      <c r="C12624" t="b">
        <f>IF(OR(B12624=B12623, B12624=B12626), TRUE, FALSE)</f>
        <v>1</v>
      </c>
      <c r="D12624">
        <v>7340</v>
      </c>
      <c r="E12624">
        <v>5.5762999999999998</v>
      </c>
      <c r="F12624" t="s">
        <v>24592</v>
      </c>
      <c r="G12624" t="s">
        <v>24586</v>
      </c>
      <c r="H12624" t="s">
        <v>2</v>
      </c>
      <c r="I12624" t="s">
        <v>25806</v>
      </c>
      <c r="J12624" t="s">
        <v>3</v>
      </c>
      <c r="K12624" t="s">
        <v>32</v>
      </c>
      <c r="M12624" t="s">
        <v>5</v>
      </c>
      <c r="N12624" t="s">
        <v>142</v>
      </c>
      <c r="O12624" t="s">
        <v>48</v>
      </c>
      <c r="P12624" t="s">
        <v>48</v>
      </c>
      <c r="Q12624" t="s">
        <v>6</v>
      </c>
      <c r="R12624" t="s">
        <v>24593</v>
      </c>
      <c r="S12624" t="s">
        <v>24594</v>
      </c>
      <c r="T12624">
        <v>1</v>
      </c>
      <c r="U12624" t="s">
        <v>9</v>
      </c>
    </row>
    <row r="12625" spans="1:21" outlineLevel="1" x14ac:dyDescent="0.25">
      <c r="A12625" s="1" t="s">
        <v>26091</v>
      </c>
      <c r="B12625">
        <f>SUBTOTAL(3,B12623:B12624)</f>
        <v>2</v>
      </c>
      <c r="U12625">
        <f>SUBTOTAL(3,U12623:U12624)</f>
        <v>2</v>
      </c>
    </row>
    <row r="12626" spans="1:21" outlineLevel="2" x14ac:dyDescent="0.25">
      <c r="B12626" t="str">
        <f>CONCATENATE(G12626,"|", IF(I12626="", H12626,I12626),"|",IF(L12626="",K12626,L12626))</f>
        <v>Triazolam|MCnt|Hair</v>
      </c>
      <c r="C12626" t="b">
        <f>IF(OR(B12626=B12624, B12626=B12628), TRUE, FALSE)</f>
        <v>0</v>
      </c>
      <c r="D12626">
        <v>7318</v>
      </c>
      <c r="E12626">
        <v>5.5347999999999997</v>
      </c>
      <c r="F12626" t="s">
        <v>24525</v>
      </c>
      <c r="G12626" t="s">
        <v>24510</v>
      </c>
      <c r="H12626" t="s">
        <v>241</v>
      </c>
      <c r="J12626" t="s">
        <v>3</v>
      </c>
      <c r="K12626" t="s">
        <v>242</v>
      </c>
      <c r="M12626" t="s">
        <v>5</v>
      </c>
      <c r="O12626" t="s">
        <v>286</v>
      </c>
      <c r="P12626" t="s">
        <v>286</v>
      </c>
      <c r="Q12626" t="s">
        <v>6</v>
      </c>
      <c r="R12626" t="s">
        <v>24526</v>
      </c>
      <c r="S12626" t="s">
        <v>24527</v>
      </c>
      <c r="T12626">
        <v>1</v>
      </c>
      <c r="U12626" t="s">
        <v>18</v>
      </c>
    </row>
    <row r="12627" spans="1:21" outlineLevel="1" x14ac:dyDescent="0.25">
      <c r="A12627" s="1" t="s">
        <v>26104</v>
      </c>
      <c r="B12627">
        <f>SUBTOTAL(3,B12626:B12626)</f>
        <v>1</v>
      </c>
      <c r="U12627">
        <f>SUBTOTAL(3,U12626:U12626)</f>
        <v>1</v>
      </c>
    </row>
    <row r="12628" spans="1:21" outlineLevel="2" x14ac:dyDescent="0.25">
      <c r="B12628" t="str">
        <f>CONCATENATE(G12628,"|", IF(I12628="", H12628,I12628),"|",IF(L12628="",K12628,L12628))</f>
        <v>Triazolam|MCnt|Meconium</v>
      </c>
      <c r="C12628" t="b">
        <f>IF(OR(B12628=B12626, B12628=B12630), TRUE, FALSE)</f>
        <v>0</v>
      </c>
      <c r="D12628">
        <v>7319</v>
      </c>
      <c r="E12628">
        <v>5.5347999999999997</v>
      </c>
      <c r="F12628" t="s">
        <v>24528</v>
      </c>
      <c r="G12628" t="s">
        <v>24510</v>
      </c>
      <c r="H12628" t="s">
        <v>241</v>
      </c>
      <c r="J12628" t="s">
        <v>3</v>
      </c>
      <c r="K12628" t="s">
        <v>285</v>
      </c>
      <c r="M12628" t="s">
        <v>5</v>
      </c>
      <c r="O12628" t="s">
        <v>286</v>
      </c>
      <c r="P12628" t="s">
        <v>286</v>
      </c>
      <c r="Q12628" t="s">
        <v>6</v>
      </c>
      <c r="R12628" t="s">
        <v>24529</v>
      </c>
      <c r="S12628" t="s">
        <v>24530</v>
      </c>
      <c r="T12628">
        <v>1</v>
      </c>
      <c r="U12628" t="s">
        <v>18</v>
      </c>
    </row>
    <row r="12629" spans="1:21" outlineLevel="1" x14ac:dyDescent="0.25">
      <c r="A12629" s="1" t="s">
        <v>26103</v>
      </c>
      <c r="B12629">
        <f>SUBTOTAL(3,B12628:B12628)</f>
        <v>1</v>
      </c>
      <c r="U12629">
        <f>SUBTOTAL(3,U12628:U12628)</f>
        <v>1</v>
      </c>
    </row>
    <row r="12630" spans="1:21" outlineLevel="2" x14ac:dyDescent="0.25">
      <c r="B12630" t="str">
        <f>CONCATENATE(G12630,"|", IF(I12630="", H12630,I12630),"|",IF(L12630="",K12630,L12630))</f>
        <v>Triazolam|MCnt|Stool</v>
      </c>
      <c r="C12630" t="b">
        <f>IF(OR(B12630=B12628, B12630=B12632), TRUE, FALSE)</f>
        <v>0</v>
      </c>
      <c r="D12630">
        <v>7325</v>
      </c>
      <c r="E12630">
        <v>5.5347999999999997</v>
      </c>
      <c r="F12630" t="s">
        <v>24546</v>
      </c>
      <c r="G12630" t="s">
        <v>24510</v>
      </c>
      <c r="H12630" t="s">
        <v>241</v>
      </c>
      <c r="J12630" t="s">
        <v>3</v>
      </c>
      <c r="K12630" t="s">
        <v>1960</v>
      </c>
      <c r="M12630" t="s">
        <v>5</v>
      </c>
      <c r="O12630" t="s">
        <v>286</v>
      </c>
      <c r="P12630" t="s">
        <v>286</v>
      </c>
      <c r="Q12630" t="s">
        <v>6</v>
      </c>
      <c r="R12630" t="s">
        <v>24547</v>
      </c>
      <c r="S12630" t="s">
        <v>24548</v>
      </c>
      <c r="T12630">
        <v>1</v>
      </c>
      <c r="U12630" t="s">
        <v>18</v>
      </c>
    </row>
    <row r="12631" spans="1:21" outlineLevel="1" x14ac:dyDescent="0.25">
      <c r="A12631" s="1" t="s">
        <v>26099</v>
      </c>
      <c r="B12631">
        <f>SUBTOTAL(3,B12630:B12630)</f>
        <v>1</v>
      </c>
      <c r="U12631">
        <f>SUBTOTAL(3,U12630:U12630)</f>
        <v>1</v>
      </c>
    </row>
    <row r="12632" spans="1:21" outlineLevel="2" x14ac:dyDescent="0.25">
      <c r="B12632" t="str">
        <f>CONCATENATE(G12632,"|", IF(I12632="", H12632,I12632),"|",IF(L12632="",K12632,L12632))</f>
        <v>Triazolam|MCnt|Tiss</v>
      </c>
      <c r="C12632" t="b">
        <f>IF(OR(B12632=B12630, B12632=B12633), TRUE, FALSE)</f>
        <v>1</v>
      </c>
      <c r="D12632">
        <v>7327</v>
      </c>
      <c r="E12632">
        <v>5.5347999999999997</v>
      </c>
      <c r="F12632" t="s">
        <v>24552</v>
      </c>
      <c r="G12632" t="s">
        <v>24510</v>
      </c>
      <c r="H12632" t="s">
        <v>241</v>
      </c>
      <c r="J12632" t="s">
        <v>3</v>
      </c>
      <c r="K12632" t="s">
        <v>313</v>
      </c>
      <c r="M12632" t="s">
        <v>5</v>
      </c>
      <c r="O12632" t="s">
        <v>286</v>
      </c>
      <c r="P12632" t="s">
        <v>286</v>
      </c>
      <c r="Q12632" t="s">
        <v>6</v>
      </c>
      <c r="R12632" t="s">
        <v>24553</v>
      </c>
      <c r="S12632" t="s">
        <v>24554</v>
      </c>
      <c r="T12632">
        <v>1</v>
      </c>
      <c r="U12632" t="s">
        <v>18</v>
      </c>
    </row>
    <row r="12633" spans="1:21" outlineLevel="2" x14ac:dyDescent="0.25">
      <c r="B12633" t="str">
        <f>CONCATENATE(G12633,"|", IF(I12633="", H12633,I12633),"|",IF(L12633="",K12633,L12633))</f>
        <v>Triazolam|MCnt|Tiss</v>
      </c>
      <c r="C12633" t="b">
        <f>IF(OR(B12633=B12632, B12633=B12635), TRUE, FALSE)</f>
        <v>1</v>
      </c>
      <c r="D12633">
        <v>7328</v>
      </c>
      <c r="E12633">
        <v>5.5347999999999997</v>
      </c>
      <c r="F12633" t="s">
        <v>24555</v>
      </c>
      <c r="G12633" t="s">
        <v>24510</v>
      </c>
      <c r="H12633" t="s">
        <v>241</v>
      </c>
      <c r="J12633" t="s">
        <v>3</v>
      </c>
      <c r="K12633" t="s">
        <v>313</v>
      </c>
      <c r="M12633" t="s">
        <v>5</v>
      </c>
      <c r="N12633" t="s">
        <v>136</v>
      </c>
      <c r="O12633" t="s">
        <v>286</v>
      </c>
      <c r="P12633" t="s">
        <v>286</v>
      </c>
      <c r="Q12633" t="s">
        <v>6</v>
      </c>
      <c r="R12633" t="s">
        <v>24556</v>
      </c>
      <c r="S12633" t="s">
        <v>24557</v>
      </c>
      <c r="T12633">
        <v>1</v>
      </c>
      <c r="U12633" t="s">
        <v>18</v>
      </c>
    </row>
    <row r="12634" spans="1:21" outlineLevel="1" x14ac:dyDescent="0.25">
      <c r="A12634" s="1" t="s">
        <v>26097</v>
      </c>
      <c r="B12634">
        <f>SUBTOTAL(3,B12632:B12633)</f>
        <v>2</v>
      </c>
      <c r="U12634">
        <f>SUBTOTAL(3,U12632:U12633)</f>
        <v>2</v>
      </c>
    </row>
    <row r="12635" spans="1:21" outlineLevel="2" x14ac:dyDescent="0.25">
      <c r="B12635" t="str">
        <f>CONCATENATE(G12635,"|", IF(I12635="", H12635,I12635),"|",IF(L12635="",K12635,L12635))</f>
        <v>Triazolam|PrMCnc|Body fld</v>
      </c>
      <c r="C12635" t="b">
        <f>IF(OR(B12635=B12633, B12635=B12636), TRUE, FALSE)</f>
        <v>1</v>
      </c>
      <c r="D12635">
        <v>7315</v>
      </c>
      <c r="E12635">
        <v>5.5347999999999997</v>
      </c>
      <c r="F12635" t="s">
        <v>24516</v>
      </c>
      <c r="G12635" t="s">
        <v>24510</v>
      </c>
      <c r="H12635" t="s">
        <v>2</v>
      </c>
      <c r="I12635" t="s">
        <v>25806</v>
      </c>
      <c r="J12635" t="s">
        <v>3</v>
      </c>
      <c r="K12635" t="s">
        <v>234</v>
      </c>
      <c r="M12635" t="s">
        <v>5</v>
      </c>
      <c r="O12635" t="s">
        <v>48</v>
      </c>
      <c r="P12635" t="s">
        <v>48</v>
      </c>
      <c r="Q12635" t="s">
        <v>6</v>
      </c>
      <c r="R12635" t="s">
        <v>24517</v>
      </c>
      <c r="S12635" t="s">
        <v>24518</v>
      </c>
      <c r="T12635">
        <v>1</v>
      </c>
      <c r="U12635" t="s">
        <v>18</v>
      </c>
    </row>
    <row r="12636" spans="1:21" outlineLevel="2" x14ac:dyDescent="0.25">
      <c r="B12636" t="str">
        <f>CONCATENATE(G12636,"|", IF(I12636="", H12636,I12636),"|",IF(L12636="",K12636,L12636))</f>
        <v>Triazolam|PrMCnc|Body fld</v>
      </c>
      <c r="C12636" t="b">
        <f>IF(OR(B12636=B12635, B12636=B12638), TRUE, FALSE)</f>
        <v>1</v>
      </c>
      <c r="D12636">
        <v>7316</v>
      </c>
      <c r="E12636">
        <v>5.5347999999999997</v>
      </c>
      <c r="F12636" t="s">
        <v>24519</v>
      </c>
      <c r="G12636" t="s">
        <v>24510</v>
      </c>
      <c r="H12636" t="s">
        <v>2</v>
      </c>
      <c r="I12636" t="s">
        <v>25806</v>
      </c>
      <c r="J12636" t="s">
        <v>3</v>
      </c>
      <c r="K12636" t="s">
        <v>234</v>
      </c>
      <c r="M12636" t="s">
        <v>5</v>
      </c>
      <c r="N12636" t="s">
        <v>136</v>
      </c>
      <c r="O12636" t="s">
        <v>48</v>
      </c>
      <c r="P12636" t="s">
        <v>48</v>
      </c>
      <c r="Q12636" t="s">
        <v>6</v>
      </c>
      <c r="R12636" t="s">
        <v>24520</v>
      </c>
      <c r="S12636" t="s">
        <v>24521</v>
      </c>
      <c r="T12636">
        <v>1</v>
      </c>
      <c r="U12636" t="s">
        <v>18</v>
      </c>
    </row>
    <row r="12637" spans="1:21" outlineLevel="1" x14ac:dyDescent="0.25">
      <c r="A12637" s="1" t="s">
        <v>26106</v>
      </c>
      <c r="B12637">
        <f>SUBTOTAL(3,B12635:B12636)</f>
        <v>2</v>
      </c>
      <c r="U12637">
        <f>SUBTOTAL(3,U12635:U12636)</f>
        <v>2</v>
      </c>
    </row>
    <row r="12638" spans="1:21" outlineLevel="2" x14ac:dyDescent="0.25">
      <c r="B12638" t="str">
        <f>CONCATENATE(G12638,"|", IF(I12638="", H12638,I12638),"|",IF(L12638="",K12638,L12638))</f>
        <v>Triazolam|PrMCnc|Gast fld</v>
      </c>
      <c r="C12638" t="b">
        <f>IF(OR(B12638=B12636, B12638=B12640), TRUE, FALSE)</f>
        <v>0</v>
      </c>
      <c r="D12638">
        <v>7317</v>
      </c>
      <c r="E12638">
        <v>5.5347999999999997</v>
      </c>
      <c r="F12638" t="s">
        <v>24522</v>
      </c>
      <c r="G12638" t="s">
        <v>24510</v>
      </c>
      <c r="H12638" t="s">
        <v>140</v>
      </c>
      <c r="I12638" t="s">
        <v>25806</v>
      </c>
      <c r="J12638" t="s">
        <v>3</v>
      </c>
      <c r="K12638" t="s">
        <v>602</v>
      </c>
      <c r="M12638" t="s">
        <v>141</v>
      </c>
      <c r="Q12638" t="s">
        <v>6</v>
      </c>
      <c r="R12638" t="s">
        <v>24523</v>
      </c>
      <c r="S12638" t="s">
        <v>24524</v>
      </c>
      <c r="T12638">
        <v>1</v>
      </c>
      <c r="U12638" t="s">
        <v>18</v>
      </c>
    </row>
    <row r="12639" spans="1:21" outlineLevel="1" x14ac:dyDescent="0.25">
      <c r="A12639" s="1" t="s">
        <v>26105</v>
      </c>
      <c r="B12639">
        <f>SUBTOTAL(3,B12638:B12638)</f>
        <v>1</v>
      </c>
      <c r="U12639">
        <f>SUBTOTAL(3,U12638:U12638)</f>
        <v>1</v>
      </c>
    </row>
    <row r="12640" spans="1:21" outlineLevel="2" x14ac:dyDescent="0.25">
      <c r="B12640" t="str">
        <f>CONCATENATE(G12640,"|", IF(I12640="", H12640,I12640),"|",IF(L12640="",K12640,L12640))</f>
        <v>Triazolam|PrMCnc|Intravascular - any</v>
      </c>
      <c r="C12640" t="b">
        <f>IF(OR(B12640=B12638, B12640=B12641), TRUE, FALSE)</f>
        <v>1</v>
      </c>
      <c r="D12640">
        <v>7313</v>
      </c>
      <c r="E12640">
        <v>5.5347999999999997</v>
      </c>
      <c r="F12640" t="s">
        <v>24509</v>
      </c>
      <c r="G12640" t="s">
        <v>24510</v>
      </c>
      <c r="H12640" t="s">
        <v>2</v>
      </c>
      <c r="I12640" t="s">
        <v>25806</v>
      </c>
      <c r="J12640" t="s">
        <v>3</v>
      </c>
      <c r="K12640" t="s">
        <v>38</v>
      </c>
      <c r="L12640" t="s">
        <v>25808</v>
      </c>
      <c r="M12640" t="s">
        <v>5</v>
      </c>
      <c r="O12640" t="s">
        <v>48</v>
      </c>
      <c r="P12640" t="s">
        <v>48</v>
      </c>
      <c r="Q12640" t="s">
        <v>6</v>
      </c>
      <c r="R12640" t="s">
        <v>24511</v>
      </c>
      <c r="S12640" t="s">
        <v>24512</v>
      </c>
      <c r="T12640">
        <v>1</v>
      </c>
      <c r="U12640" t="s">
        <v>18</v>
      </c>
    </row>
    <row r="12641" spans="1:21" outlineLevel="2" x14ac:dyDescent="0.25">
      <c r="B12641" t="str">
        <f>CONCATENATE(G12641,"|", IF(I12641="", H12641,I12641),"|",IF(L12641="",K12641,L12641))</f>
        <v>Triazolam|PrMCnc|Intravascular - any</v>
      </c>
      <c r="C12641" t="b">
        <f t="shared" ref="C12641:C12655" si="113">IF(OR(B12641=B12640, B12641=B12642), TRUE, FALSE)</f>
        <v>1</v>
      </c>
      <c r="D12641">
        <v>7314</v>
      </c>
      <c r="E12641">
        <v>5.5347999999999997</v>
      </c>
      <c r="F12641" t="s">
        <v>24513</v>
      </c>
      <c r="G12641" t="s">
        <v>24510</v>
      </c>
      <c r="H12641" t="s">
        <v>2</v>
      </c>
      <c r="I12641" t="s">
        <v>25806</v>
      </c>
      <c r="J12641" t="s">
        <v>3</v>
      </c>
      <c r="K12641" t="s">
        <v>38</v>
      </c>
      <c r="L12641" t="s">
        <v>25808</v>
      </c>
      <c r="M12641" t="s">
        <v>5</v>
      </c>
      <c r="N12641" t="s">
        <v>136</v>
      </c>
      <c r="O12641" t="s">
        <v>48</v>
      </c>
      <c r="P12641" t="s">
        <v>48</v>
      </c>
      <c r="Q12641" t="s">
        <v>6</v>
      </c>
      <c r="R12641" t="s">
        <v>24514</v>
      </c>
      <c r="S12641" t="s">
        <v>24515</v>
      </c>
      <c r="T12641">
        <v>1</v>
      </c>
      <c r="U12641" t="s">
        <v>18</v>
      </c>
    </row>
    <row r="12642" spans="1:21" outlineLevel="2" x14ac:dyDescent="0.25">
      <c r="B12642" t="str">
        <f>CONCATENATE(G12642,"|", IF(I12642="", H12642,I12642),"|",IF(L12642="",K12642,L12642))</f>
        <v>Triazolam|PrMCnc|Intravascular - any</v>
      </c>
      <c r="C12642" t="b">
        <f t="shared" si="113"/>
        <v>1</v>
      </c>
      <c r="D12642">
        <v>7321</v>
      </c>
      <c r="E12642">
        <v>5.5347999999999997</v>
      </c>
      <c r="F12642" t="s">
        <v>24534</v>
      </c>
      <c r="G12642" t="s">
        <v>24510</v>
      </c>
      <c r="H12642" t="s">
        <v>2</v>
      </c>
      <c r="I12642" t="s">
        <v>25806</v>
      </c>
      <c r="J12642" t="s">
        <v>3</v>
      </c>
      <c r="K12642" t="s">
        <v>47</v>
      </c>
      <c r="L12642" t="s">
        <v>25808</v>
      </c>
      <c r="M12642" t="s">
        <v>5</v>
      </c>
      <c r="O12642" t="s">
        <v>48</v>
      </c>
      <c r="P12642" t="s">
        <v>48</v>
      </c>
      <c r="Q12642" t="s">
        <v>6</v>
      </c>
      <c r="R12642" t="s">
        <v>24535</v>
      </c>
      <c r="S12642" t="s">
        <v>24536</v>
      </c>
      <c r="T12642">
        <v>1</v>
      </c>
      <c r="U12642" t="s">
        <v>18</v>
      </c>
    </row>
    <row r="12643" spans="1:21" outlineLevel="2" x14ac:dyDescent="0.25">
      <c r="B12643" t="str">
        <f>CONCATENATE(G12643,"|", IF(I12643="", H12643,I12643),"|",IF(L12643="",K12643,L12643))</f>
        <v>Triazolam|PrMCnc|Intravascular - any</v>
      </c>
      <c r="C12643" t="b">
        <f t="shared" si="113"/>
        <v>1</v>
      </c>
      <c r="D12643">
        <v>7322</v>
      </c>
      <c r="E12643">
        <v>5.5347999999999997</v>
      </c>
      <c r="F12643" t="s">
        <v>24537</v>
      </c>
      <c r="G12643" t="s">
        <v>24510</v>
      </c>
      <c r="H12643" t="s">
        <v>2</v>
      </c>
      <c r="I12643" t="s">
        <v>25806</v>
      </c>
      <c r="J12643" t="s">
        <v>3</v>
      </c>
      <c r="K12643" t="s">
        <v>47</v>
      </c>
      <c r="L12643" t="s">
        <v>25808</v>
      </c>
      <c r="M12643" t="s">
        <v>5</v>
      </c>
      <c r="N12643" t="s">
        <v>136</v>
      </c>
      <c r="O12643" t="s">
        <v>48</v>
      </c>
      <c r="P12643" t="s">
        <v>48</v>
      </c>
      <c r="Q12643" t="s">
        <v>6</v>
      </c>
      <c r="R12643" t="s">
        <v>24538</v>
      </c>
      <c r="S12643" t="s">
        <v>24539</v>
      </c>
      <c r="T12643">
        <v>1</v>
      </c>
      <c r="U12643" t="s">
        <v>18</v>
      </c>
    </row>
    <row r="12644" spans="1:21" outlineLevel="2" x14ac:dyDescent="0.25">
      <c r="B12644" t="str">
        <f>CONCATENATE(G12644,"|", IF(I12644="", H12644,I12644),"|",IF(L12644="",K12644,L12644))</f>
        <v>Triazolam|PrMCnc|Intravascular - any</v>
      </c>
      <c r="C12644" t="b">
        <f>IF(OR(B12644=B12643, B12644=B12646), TRUE, FALSE)</f>
        <v>1</v>
      </c>
      <c r="D12644">
        <v>7323</v>
      </c>
      <c r="E12644">
        <v>5.5347999999999997</v>
      </c>
      <c r="F12644" t="s">
        <v>24540</v>
      </c>
      <c r="G12644" t="s">
        <v>24510</v>
      </c>
      <c r="H12644" t="s">
        <v>140</v>
      </c>
      <c r="I12644" t="s">
        <v>25806</v>
      </c>
      <c r="J12644" t="s">
        <v>3</v>
      </c>
      <c r="K12644" t="s">
        <v>47</v>
      </c>
      <c r="L12644" t="s">
        <v>25808</v>
      </c>
      <c r="M12644" t="s">
        <v>141</v>
      </c>
      <c r="Q12644" t="s">
        <v>6</v>
      </c>
      <c r="R12644" t="s">
        <v>24541</v>
      </c>
      <c r="S12644" t="s">
        <v>24542</v>
      </c>
      <c r="T12644">
        <v>1</v>
      </c>
      <c r="U12644" t="s">
        <v>18</v>
      </c>
    </row>
    <row r="12645" spans="1:21" outlineLevel="1" x14ac:dyDescent="0.25">
      <c r="A12645" s="1" t="s">
        <v>26101</v>
      </c>
      <c r="B12645">
        <f>SUBTOTAL(3,B12640:B12644)</f>
        <v>5</v>
      </c>
      <c r="U12645">
        <f>SUBTOTAL(3,U12640:U12644)</f>
        <v>5</v>
      </c>
    </row>
    <row r="12646" spans="1:21" outlineLevel="2" x14ac:dyDescent="0.25">
      <c r="B12646" t="str">
        <f>CONCATENATE(G12646,"|", IF(I12646="", H12646,I12646),"|",IF(L12646="",K12646,L12646))</f>
        <v>Triazolam|PrMCnc|OcularVitr fld</v>
      </c>
      <c r="C12646" t="b">
        <f>IF(OR(B12646=B12644, B12646=B12648), TRUE, FALSE)</f>
        <v>0</v>
      </c>
      <c r="D12646">
        <v>7334</v>
      </c>
      <c r="E12646">
        <v>5.5347999999999997</v>
      </c>
      <c r="F12646" t="s">
        <v>24573</v>
      </c>
      <c r="G12646" t="s">
        <v>24510</v>
      </c>
      <c r="H12646" t="s">
        <v>2</v>
      </c>
      <c r="I12646" t="s">
        <v>25806</v>
      </c>
      <c r="J12646" t="s">
        <v>3</v>
      </c>
      <c r="K12646" t="s">
        <v>2249</v>
      </c>
      <c r="L12646" t="s">
        <v>25809</v>
      </c>
      <c r="M12646" t="s">
        <v>5</v>
      </c>
      <c r="O12646" t="s">
        <v>48</v>
      </c>
      <c r="P12646" t="s">
        <v>48</v>
      </c>
      <c r="Q12646" t="s">
        <v>6</v>
      </c>
      <c r="R12646" t="s">
        <v>24574</v>
      </c>
      <c r="S12646" t="s">
        <v>24575</v>
      </c>
      <c r="T12646">
        <v>1</v>
      </c>
      <c r="U12646" t="s">
        <v>18</v>
      </c>
    </row>
    <row r="12647" spans="1:21" outlineLevel="1" x14ac:dyDescent="0.25">
      <c r="A12647" s="1" t="s">
        <v>26095</v>
      </c>
      <c r="B12647">
        <f>SUBTOTAL(3,B12646:B12646)</f>
        <v>1</v>
      </c>
      <c r="U12647">
        <f>SUBTOTAL(3,U12646:U12646)</f>
        <v>1</v>
      </c>
    </row>
    <row r="12648" spans="1:21" outlineLevel="2" x14ac:dyDescent="0.25">
      <c r="B12648" t="str">
        <f>CONCATENATE(G12648,"|", IF(I12648="", H12648,I12648),"|",IF(L12648="",K12648,L12648))</f>
        <v>Triazolam|PrMCnc|Saliva</v>
      </c>
      <c r="C12648" t="b">
        <f>IF(OR(B12648=B12646, B12648=B12650), TRUE, FALSE)</f>
        <v>0</v>
      </c>
      <c r="D12648">
        <v>7320</v>
      </c>
      <c r="E12648">
        <v>5.5347999999999997</v>
      </c>
      <c r="F12648" t="s">
        <v>24531</v>
      </c>
      <c r="G12648" t="s">
        <v>24510</v>
      </c>
      <c r="H12648" t="s">
        <v>2</v>
      </c>
      <c r="I12648" t="s">
        <v>25806</v>
      </c>
      <c r="J12648" t="s">
        <v>3</v>
      </c>
      <c r="K12648" t="s">
        <v>612</v>
      </c>
      <c r="M12648" t="s">
        <v>5</v>
      </c>
      <c r="N12648" t="s">
        <v>136</v>
      </c>
      <c r="O12648" t="s">
        <v>48</v>
      </c>
      <c r="P12648" t="s">
        <v>48</v>
      </c>
      <c r="Q12648" t="s">
        <v>6</v>
      </c>
      <c r="R12648" t="s">
        <v>24532</v>
      </c>
      <c r="S12648" t="s">
        <v>24533</v>
      </c>
      <c r="T12648">
        <v>1</v>
      </c>
      <c r="U12648" t="s">
        <v>18</v>
      </c>
    </row>
    <row r="12649" spans="1:21" outlineLevel="1" x14ac:dyDescent="0.25">
      <c r="A12649" s="1" t="s">
        <v>26102</v>
      </c>
      <c r="B12649">
        <f>SUBTOTAL(3,B12648:B12648)</f>
        <v>1</v>
      </c>
      <c r="U12649">
        <f>SUBTOTAL(3,U12648:U12648)</f>
        <v>1</v>
      </c>
    </row>
    <row r="12650" spans="1:21" outlineLevel="2" x14ac:dyDescent="0.25">
      <c r="B12650" t="str">
        <f>CONCATENATE(G12650,"|", IF(I12650="", H12650,I12650),"|",IF(L12650="",K12650,L12650))</f>
        <v>Triazolam|PrMCnc|Stool</v>
      </c>
      <c r="C12650" t="b">
        <f>IF(OR(B12650=B12648, B12650=B12652), TRUE, FALSE)</f>
        <v>0</v>
      </c>
      <c r="D12650">
        <v>7326</v>
      </c>
      <c r="E12650">
        <v>5.5347999999999997</v>
      </c>
      <c r="F12650" t="s">
        <v>24549</v>
      </c>
      <c r="G12650" t="s">
        <v>24510</v>
      </c>
      <c r="H12650" t="s">
        <v>140</v>
      </c>
      <c r="I12650" t="s">
        <v>25806</v>
      </c>
      <c r="J12650" t="s">
        <v>3</v>
      </c>
      <c r="K12650" t="s">
        <v>1960</v>
      </c>
      <c r="M12650" t="s">
        <v>141</v>
      </c>
      <c r="Q12650" t="s">
        <v>6</v>
      </c>
      <c r="R12650" t="s">
        <v>24550</v>
      </c>
      <c r="S12650" t="s">
        <v>24551</v>
      </c>
      <c r="T12650">
        <v>1</v>
      </c>
      <c r="U12650" t="s">
        <v>18</v>
      </c>
    </row>
    <row r="12651" spans="1:21" outlineLevel="1" x14ac:dyDescent="0.25">
      <c r="A12651" s="1" t="s">
        <v>26098</v>
      </c>
      <c r="B12651">
        <f>SUBTOTAL(3,B12650:B12650)</f>
        <v>1</v>
      </c>
      <c r="U12651">
        <f>SUBTOTAL(3,U12650:U12650)</f>
        <v>1</v>
      </c>
    </row>
    <row r="12652" spans="1:21" outlineLevel="2" x14ac:dyDescent="0.25">
      <c r="B12652" t="str">
        <f>CONCATENATE(G12652,"|", IF(I12652="", H12652,I12652),"|",IF(L12652="",K12652,L12652))</f>
        <v>Triazolam|PrMCnc|Urine</v>
      </c>
      <c r="C12652" t="b">
        <f>IF(OR(B12652=B12650, B12652=B12653), TRUE, FALSE)</f>
        <v>1</v>
      </c>
      <c r="D12652">
        <v>7329</v>
      </c>
      <c r="E12652">
        <v>5.5347999999999997</v>
      </c>
      <c r="F12652" t="s">
        <v>24558</v>
      </c>
      <c r="G12652" t="s">
        <v>24510</v>
      </c>
      <c r="H12652" t="s">
        <v>2</v>
      </c>
      <c r="I12652" t="s">
        <v>25806</v>
      </c>
      <c r="J12652" t="s">
        <v>3</v>
      </c>
      <c r="K12652" t="s">
        <v>32</v>
      </c>
      <c r="M12652" t="s">
        <v>5</v>
      </c>
      <c r="O12652" t="s">
        <v>48</v>
      </c>
      <c r="P12652" t="s">
        <v>48</v>
      </c>
      <c r="Q12652" t="s">
        <v>6</v>
      </c>
      <c r="R12652" t="s">
        <v>24559</v>
      </c>
      <c r="S12652" t="s">
        <v>24560</v>
      </c>
      <c r="T12652">
        <v>1</v>
      </c>
      <c r="U12652" t="s">
        <v>18</v>
      </c>
    </row>
    <row r="12653" spans="1:21" outlineLevel="2" x14ac:dyDescent="0.25">
      <c r="B12653" t="str">
        <f>CONCATENATE(G12653,"|", IF(I12653="", H12653,I12653),"|",IF(L12653="",K12653,L12653))</f>
        <v>Triazolam|PrMCnc|Urine</v>
      </c>
      <c r="C12653" t="b">
        <f t="shared" si="113"/>
        <v>1</v>
      </c>
      <c r="D12653">
        <v>7330</v>
      </c>
      <c r="E12653">
        <v>5.5347999999999997</v>
      </c>
      <c r="F12653" t="s">
        <v>24561</v>
      </c>
      <c r="G12653" t="s">
        <v>24510</v>
      </c>
      <c r="H12653" t="s">
        <v>2</v>
      </c>
      <c r="I12653" t="s">
        <v>25806</v>
      </c>
      <c r="J12653" t="s">
        <v>3</v>
      </c>
      <c r="K12653" t="s">
        <v>32</v>
      </c>
      <c r="M12653" t="s">
        <v>5</v>
      </c>
      <c r="N12653" t="s">
        <v>136</v>
      </c>
      <c r="O12653" t="s">
        <v>48</v>
      </c>
      <c r="P12653" t="s">
        <v>48</v>
      </c>
      <c r="Q12653" t="s">
        <v>6</v>
      </c>
      <c r="R12653" t="s">
        <v>24562</v>
      </c>
      <c r="S12653" t="s">
        <v>24563</v>
      </c>
      <c r="T12653">
        <v>1</v>
      </c>
      <c r="U12653" t="s">
        <v>18</v>
      </c>
    </row>
    <row r="12654" spans="1:21" outlineLevel="2" x14ac:dyDescent="0.25">
      <c r="B12654" t="str">
        <f>CONCATENATE(G12654,"|", IF(I12654="", H12654,I12654),"|",IF(L12654="",K12654,L12654))</f>
        <v>Triazolam|PrMCnc|Urine</v>
      </c>
      <c r="C12654" t="b">
        <f t="shared" si="113"/>
        <v>1</v>
      </c>
      <c r="D12654">
        <v>7331</v>
      </c>
      <c r="E12654">
        <v>5.5347999999999997</v>
      </c>
      <c r="F12654" t="s">
        <v>24564</v>
      </c>
      <c r="G12654" t="s">
        <v>24510</v>
      </c>
      <c r="H12654" t="s">
        <v>140</v>
      </c>
      <c r="I12654" t="s">
        <v>25806</v>
      </c>
      <c r="J12654" t="s">
        <v>3</v>
      </c>
      <c r="K12654" t="s">
        <v>32</v>
      </c>
      <c r="M12654" t="s">
        <v>141</v>
      </c>
      <c r="Q12654" t="s">
        <v>6</v>
      </c>
      <c r="R12654" t="s">
        <v>24565</v>
      </c>
      <c r="S12654" t="s">
        <v>24566</v>
      </c>
      <c r="T12654">
        <v>1</v>
      </c>
      <c r="U12654" t="s">
        <v>18</v>
      </c>
    </row>
    <row r="12655" spans="1:21" outlineLevel="2" x14ac:dyDescent="0.25">
      <c r="B12655" t="str">
        <f>CONCATENATE(G12655,"|", IF(I12655="", H12655,I12655),"|",IF(L12655="",K12655,L12655))</f>
        <v>Triazolam|PrMCnc|Urine</v>
      </c>
      <c r="C12655" t="b">
        <f t="shared" si="113"/>
        <v>1</v>
      </c>
      <c r="D12655">
        <v>7332</v>
      </c>
      <c r="E12655">
        <v>5.5347999999999997</v>
      </c>
      <c r="F12655" t="s">
        <v>24567</v>
      </c>
      <c r="G12655" t="s">
        <v>24510</v>
      </c>
      <c r="H12655" t="s">
        <v>140</v>
      </c>
      <c r="I12655" t="s">
        <v>25806</v>
      </c>
      <c r="J12655" t="s">
        <v>3</v>
      </c>
      <c r="K12655" t="s">
        <v>32</v>
      </c>
      <c r="M12655" t="s">
        <v>141</v>
      </c>
      <c r="N12655" t="s">
        <v>136</v>
      </c>
      <c r="Q12655" t="s">
        <v>6</v>
      </c>
      <c r="R12655" t="s">
        <v>24568</v>
      </c>
      <c r="S12655" t="s">
        <v>24569</v>
      </c>
      <c r="T12655">
        <v>1</v>
      </c>
      <c r="U12655" t="s">
        <v>18</v>
      </c>
    </row>
    <row r="12656" spans="1:21" outlineLevel="2" x14ac:dyDescent="0.25">
      <c r="B12656" t="str">
        <f>CONCATENATE(G12656,"|", IF(I12656="", H12656,I12656),"|",IF(L12656="",K12656,L12656))</f>
        <v>Triazolam|PrMCnc|Urine</v>
      </c>
      <c r="C12656" t="b">
        <f>IF(OR(B12656=B12655, B12656=B12658), TRUE, FALSE)</f>
        <v>1</v>
      </c>
      <c r="D12656">
        <v>7333</v>
      </c>
      <c r="E12656">
        <v>5.5347999999999997</v>
      </c>
      <c r="F12656" t="s">
        <v>24570</v>
      </c>
      <c r="G12656" t="s">
        <v>24510</v>
      </c>
      <c r="H12656" t="s">
        <v>140</v>
      </c>
      <c r="I12656" t="s">
        <v>25806</v>
      </c>
      <c r="J12656" t="s">
        <v>3</v>
      </c>
      <c r="K12656" t="s">
        <v>32</v>
      </c>
      <c r="M12656" t="s">
        <v>141</v>
      </c>
      <c r="N12656" t="s">
        <v>142</v>
      </c>
      <c r="Q12656" t="s">
        <v>6</v>
      </c>
      <c r="R12656" t="s">
        <v>24571</v>
      </c>
      <c r="S12656" t="s">
        <v>24572</v>
      </c>
      <c r="T12656">
        <v>1</v>
      </c>
      <c r="U12656" t="s">
        <v>18</v>
      </c>
    </row>
    <row r="12657" spans="1:21" outlineLevel="1" x14ac:dyDescent="0.25">
      <c r="A12657" s="1" t="s">
        <v>26096</v>
      </c>
      <c r="B12657">
        <f>SUBTOTAL(3,B12652:B12656)</f>
        <v>5</v>
      </c>
      <c r="U12657">
        <f>SUBTOTAL(3,U12652:U12656)</f>
        <v>5</v>
      </c>
    </row>
    <row r="12658" spans="1:21" outlineLevel="2" x14ac:dyDescent="0.25">
      <c r="B12658" t="str">
        <f>CONCATENATE(G12658,"|", IF(I12658="", H12658,I12658),"|",IF(L12658="",K12658,L12658))</f>
        <v>Triazolam|PrMCnc|XXX</v>
      </c>
      <c r="C12658" t="b">
        <f>IF(OR(B12658=B12656, B12658=B12659), TRUE, FALSE)</f>
        <v>1</v>
      </c>
      <c r="D12658">
        <v>7335</v>
      </c>
      <c r="E12658">
        <v>5.5347999999999997</v>
      </c>
      <c r="F12658" t="s">
        <v>24576</v>
      </c>
      <c r="G12658" t="s">
        <v>24510</v>
      </c>
      <c r="H12658" t="s">
        <v>2</v>
      </c>
      <c r="I12658" t="s">
        <v>25806</v>
      </c>
      <c r="J12658" t="s">
        <v>3</v>
      </c>
      <c r="K12658" t="s">
        <v>259</v>
      </c>
      <c r="M12658" t="s">
        <v>5</v>
      </c>
      <c r="O12658" t="s">
        <v>48</v>
      </c>
      <c r="P12658" t="s">
        <v>48</v>
      </c>
      <c r="Q12658" t="s">
        <v>6</v>
      </c>
      <c r="R12658" t="s">
        <v>24577</v>
      </c>
      <c r="S12658" t="s">
        <v>24578</v>
      </c>
      <c r="T12658">
        <v>1</v>
      </c>
      <c r="U12658" t="s">
        <v>18</v>
      </c>
    </row>
    <row r="12659" spans="1:21" outlineLevel="2" x14ac:dyDescent="0.25">
      <c r="B12659" t="str">
        <f>CONCATENATE(G12659,"|", IF(I12659="", H12659,I12659),"|",IF(L12659="",K12659,L12659))</f>
        <v>Triazolam|PrMCnc|XXX</v>
      </c>
      <c r="C12659" t="b">
        <f>IF(OR(B12659=B12658, B12659=B12661), TRUE, FALSE)</f>
        <v>1</v>
      </c>
      <c r="D12659">
        <v>7336</v>
      </c>
      <c r="E12659">
        <v>5.5347999999999997</v>
      </c>
      <c r="F12659" t="s">
        <v>24579</v>
      </c>
      <c r="G12659" t="s">
        <v>24510</v>
      </c>
      <c r="H12659" t="s">
        <v>140</v>
      </c>
      <c r="I12659" t="s">
        <v>25806</v>
      </c>
      <c r="J12659" t="s">
        <v>3</v>
      </c>
      <c r="K12659" t="s">
        <v>259</v>
      </c>
      <c r="M12659" t="s">
        <v>141</v>
      </c>
      <c r="Q12659" t="s">
        <v>6</v>
      </c>
      <c r="R12659" t="s">
        <v>24580</v>
      </c>
      <c r="S12659" t="s">
        <v>24581</v>
      </c>
      <c r="T12659">
        <v>1</v>
      </c>
      <c r="U12659" t="s">
        <v>18</v>
      </c>
    </row>
    <row r="12660" spans="1:21" outlineLevel="1" x14ac:dyDescent="0.25">
      <c r="A12660" s="1" t="s">
        <v>26094</v>
      </c>
      <c r="B12660">
        <f>SUBTOTAL(3,B12658:B12659)</f>
        <v>2</v>
      </c>
      <c r="U12660">
        <f>SUBTOTAL(3,U12658:U12659)</f>
        <v>2</v>
      </c>
    </row>
    <row r="12661" spans="1:21" outlineLevel="2" x14ac:dyDescent="0.25">
      <c r="B12661" t="str">
        <f>CONCATENATE(G12661,"|", IF(I12661="", H12661,I12661),"|",IF(L12661="",K12661,L12661))</f>
        <v>Triazolam|SCnc|Ser/Plas</v>
      </c>
      <c r="C12661" t="b">
        <f>IF(OR(B12661=B12659, B12661=B12663), TRUE, FALSE)</f>
        <v>0</v>
      </c>
      <c r="D12661">
        <v>7324</v>
      </c>
      <c r="E12661">
        <v>5.5347999999999997</v>
      </c>
      <c r="F12661" t="s">
        <v>24543</v>
      </c>
      <c r="G12661" t="s">
        <v>24510</v>
      </c>
      <c r="H12661" t="s">
        <v>222</v>
      </c>
      <c r="J12661" t="s">
        <v>3</v>
      </c>
      <c r="K12661" t="s">
        <v>47</v>
      </c>
      <c r="M12661" t="s">
        <v>5</v>
      </c>
      <c r="O12661" t="s">
        <v>754</v>
      </c>
      <c r="P12661" t="s">
        <v>754</v>
      </c>
      <c r="Q12661" t="s">
        <v>6</v>
      </c>
      <c r="R12661" t="s">
        <v>24544</v>
      </c>
      <c r="S12661" t="s">
        <v>24545</v>
      </c>
      <c r="T12661">
        <v>1</v>
      </c>
      <c r="U12661" t="s">
        <v>18</v>
      </c>
    </row>
    <row r="12662" spans="1:21" outlineLevel="1" x14ac:dyDescent="0.25">
      <c r="A12662" s="1" t="s">
        <v>26100</v>
      </c>
      <c r="B12662">
        <f>SUBTOTAL(3,B12661:B12661)</f>
        <v>1</v>
      </c>
      <c r="U12662">
        <f>SUBTOTAL(3,U12661:U12661)</f>
        <v>1</v>
      </c>
    </row>
    <row r="12663" spans="1:21" outlineLevel="2" x14ac:dyDescent="0.25">
      <c r="B12663" t="str">
        <f>CONCATENATE(G12663,"|", IF(I12663="", H12663,I12663),"|",IF(L12663="",K12663,L12663))</f>
        <v>Triazolam|SCnc|XXX</v>
      </c>
      <c r="C12663" t="b">
        <f>IF(OR(B12663=B12661, B12663=B12665), TRUE, FALSE)</f>
        <v>0</v>
      </c>
      <c r="D12663">
        <v>7337</v>
      </c>
      <c r="E12663">
        <v>5.5347999999999997</v>
      </c>
      <c r="F12663" t="s">
        <v>24582</v>
      </c>
      <c r="G12663" t="s">
        <v>24510</v>
      </c>
      <c r="H12663" t="s">
        <v>222</v>
      </c>
      <c r="J12663" t="s">
        <v>3</v>
      </c>
      <c r="K12663" t="s">
        <v>259</v>
      </c>
      <c r="M12663" t="s">
        <v>5</v>
      </c>
      <c r="O12663" t="s">
        <v>223</v>
      </c>
      <c r="P12663" t="s">
        <v>223</v>
      </c>
      <c r="Q12663" t="s">
        <v>6</v>
      </c>
      <c r="R12663" t="s">
        <v>24583</v>
      </c>
      <c r="S12663" t="s">
        <v>24584</v>
      </c>
      <c r="T12663">
        <v>1</v>
      </c>
      <c r="U12663" t="s">
        <v>18</v>
      </c>
    </row>
    <row r="12664" spans="1:21" outlineLevel="1" x14ac:dyDescent="0.25">
      <c r="A12664" s="1" t="s">
        <v>26093</v>
      </c>
      <c r="B12664">
        <f>SUBTOTAL(3,B12663:B12663)</f>
        <v>1</v>
      </c>
      <c r="U12664">
        <f>SUBTOTAL(3,U12663:U12663)</f>
        <v>1</v>
      </c>
    </row>
    <row r="12665" spans="1:21" outlineLevel="2" x14ac:dyDescent="0.25">
      <c r="B12665" t="str">
        <f>CONCATENATE(G12665,"|", IF(I12665="", H12665,I12665),"|",IF(L12665="",K12665,L12665))</f>
        <v>Trichlormethiazide|PrMCnc|Intravascular - any</v>
      </c>
      <c r="C12665" t="b">
        <f>IF(OR(B12665=B12663, B12665=B12666), TRUE, FALSE)</f>
        <v>1</v>
      </c>
      <c r="D12665">
        <v>7341</v>
      </c>
      <c r="E12665">
        <v>5.5347999999999997</v>
      </c>
      <c r="F12665" t="s">
        <v>24595</v>
      </c>
      <c r="G12665" t="s">
        <v>24596</v>
      </c>
      <c r="H12665" t="s">
        <v>2</v>
      </c>
      <c r="I12665" t="s">
        <v>25806</v>
      </c>
      <c r="J12665" t="s">
        <v>3</v>
      </c>
      <c r="K12665" t="s">
        <v>38</v>
      </c>
      <c r="L12665" t="s">
        <v>25808</v>
      </c>
      <c r="M12665" t="s">
        <v>5</v>
      </c>
      <c r="O12665" t="s">
        <v>101</v>
      </c>
      <c r="P12665" t="s">
        <v>101</v>
      </c>
      <c r="Q12665" t="s">
        <v>6</v>
      </c>
      <c r="R12665" t="s">
        <v>24597</v>
      </c>
      <c r="S12665" t="s">
        <v>24598</v>
      </c>
      <c r="T12665">
        <v>1</v>
      </c>
      <c r="U12665" t="s">
        <v>18</v>
      </c>
    </row>
    <row r="12666" spans="1:21" outlineLevel="2" x14ac:dyDescent="0.25">
      <c r="B12666" t="str">
        <f>CONCATENATE(G12666,"|", IF(I12666="", H12666,I12666),"|",IF(L12666="",K12666,L12666))</f>
        <v>Trichlormethiazide|PrMCnc|Intravascular - any</v>
      </c>
      <c r="C12666" t="b">
        <f>IF(OR(B12666=B12665, B12666=B12668), TRUE, FALSE)</f>
        <v>1</v>
      </c>
      <c r="D12666">
        <v>7342</v>
      </c>
      <c r="E12666">
        <v>5.5347999999999997</v>
      </c>
      <c r="F12666" t="s">
        <v>24599</v>
      </c>
      <c r="G12666" t="s">
        <v>24596</v>
      </c>
      <c r="H12666" t="s">
        <v>2</v>
      </c>
      <c r="I12666" t="s">
        <v>25806</v>
      </c>
      <c r="J12666" t="s">
        <v>3</v>
      </c>
      <c r="K12666" t="s">
        <v>47</v>
      </c>
      <c r="L12666" t="s">
        <v>25808</v>
      </c>
      <c r="M12666" t="s">
        <v>5</v>
      </c>
      <c r="O12666" t="s">
        <v>101</v>
      </c>
      <c r="P12666" t="s">
        <v>101</v>
      </c>
      <c r="Q12666" t="s">
        <v>6</v>
      </c>
      <c r="R12666" t="s">
        <v>24600</v>
      </c>
      <c r="S12666" t="s">
        <v>24601</v>
      </c>
      <c r="T12666">
        <v>1</v>
      </c>
      <c r="U12666" t="s">
        <v>18</v>
      </c>
    </row>
    <row r="12667" spans="1:21" outlineLevel="1" x14ac:dyDescent="0.25">
      <c r="A12667" s="1" t="s">
        <v>26090</v>
      </c>
      <c r="B12667">
        <f>SUBTOTAL(3,B12665:B12666)</f>
        <v>2</v>
      </c>
      <c r="U12667">
        <f>SUBTOTAL(3,U12665:U12666)</f>
        <v>2</v>
      </c>
    </row>
    <row r="12668" spans="1:21" outlineLevel="2" x14ac:dyDescent="0.25">
      <c r="B12668" t="str">
        <f>CONCATENATE(G12668,"|", IF(I12668="", H12668,I12668),"|",IF(L12668="",K12668,L12668))</f>
        <v>Trichlormethiazide|PrMCnc|Urine</v>
      </c>
      <c r="C12668" t="b">
        <f>IF(OR(B12668=B12666, B12668=B12669), TRUE, FALSE)</f>
        <v>1</v>
      </c>
      <c r="D12668">
        <v>7343</v>
      </c>
      <c r="E12668">
        <v>5.5347999999999997</v>
      </c>
      <c r="F12668" t="s">
        <v>24602</v>
      </c>
      <c r="G12668" t="s">
        <v>24596</v>
      </c>
      <c r="H12668" t="s">
        <v>2</v>
      </c>
      <c r="I12668" t="s">
        <v>25806</v>
      </c>
      <c r="J12668" t="s">
        <v>3</v>
      </c>
      <c r="K12668" t="s">
        <v>32</v>
      </c>
      <c r="M12668" t="s">
        <v>5</v>
      </c>
      <c r="O12668" t="s">
        <v>101</v>
      </c>
      <c r="P12668" t="s">
        <v>6827</v>
      </c>
      <c r="Q12668" t="s">
        <v>6</v>
      </c>
      <c r="R12668" t="s">
        <v>24603</v>
      </c>
      <c r="S12668" t="s">
        <v>24604</v>
      </c>
      <c r="T12668">
        <v>1</v>
      </c>
      <c r="U12668" t="s">
        <v>18</v>
      </c>
    </row>
    <row r="12669" spans="1:21" outlineLevel="2" x14ac:dyDescent="0.25">
      <c r="B12669" t="str">
        <f>CONCATENATE(G12669,"|", IF(I12669="", H12669,I12669),"|",IF(L12669="",K12669,L12669))</f>
        <v>Trichlormethiazide|PrMCnc|Urine</v>
      </c>
      <c r="C12669" t="b">
        <f>IF(OR(B12669=B12668, B12669=B12671), TRUE, FALSE)</f>
        <v>1</v>
      </c>
      <c r="D12669">
        <v>7344</v>
      </c>
      <c r="E12669">
        <v>5.5347999999999997</v>
      </c>
      <c r="F12669" t="s">
        <v>24605</v>
      </c>
      <c r="G12669" t="s">
        <v>24596</v>
      </c>
      <c r="H12669" t="s">
        <v>140</v>
      </c>
      <c r="I12669" t="s">
        <v>25806</v>
      </c>
      <c r="J12669" t="s">
        <v>3</v>
      </c>
      <c r="K12669" t="s">
        <v>32</v>
      </c>
      <c r="M12669" t="s">
        <v>141</v>
      </c>
      <c r="Q12669" t="s">
        <v>6</v>
      </c>
      <c r="R12669" t="s">
        <v>24606</v>
      </c>
      <c r="S12669" t="s">
        <v>24607</v>
      </c>
      <c r="T12669">
        <v>1</v>
      </c>
      <c r="U12669" t="s">
        <v>18</v>
      </c>
    </row>
    <row r="12670" spans="1:21" outlineLevel="1" x14ac:dyDescent="0.25">
      <c r="A12670" s="1" t="s">
        <v>26089</v>
      </c>
      <c r="B12670">
        <f>SUBTOTAL(3,B12668:B12669)</f>
        <v>2</v>
      </c>
      <c r="U12670">
        <f>SUBTOTAL(3,U12668:U12669)</f>
        <v>2</v>
      </c>
    </row>
    <row r="12671" spans="1:21" outlineLevel="2" x14ac:dyDescent="0.25">
      <c r="B12671" t="str">
        <f>CONCATENATE(G12671,"|", IF(I12671="", H12671,I12671),"|",IF(L12671="",K12671,L12671))</f>
        <v>Trichloroacetate/Creatinine|MRto|Urine</v>
      </c>
      <c r="C12671" t="b">
        <f>IF(OR(B12671=B12669, B12671=B12673), TRUE, FALSE)</f>
        <v>0</v>
      </c>
      <c r="D12671">
        <v>7348</v>
      </c>
      <c r="E12671">
        <v>5.5347999999999997</v>
      </c>
      <c r="F12671" t="s">
        <v>24618</v>
      </c>
      <c r="G12671" t="s">
        <v>24619</v>
      </c>
      <c r="H12671" t="s">
        <v>440</v>
      </c>
      <c r="J12671" t="s">
        <v>3</v>
      </c>
      <c r="K12671" t="s">
        <v>32</v>
      </c>
      <c r="M12671" t="s">
        <v>5</v>
      </c>
      <c r="O12671" t="s">
        <v>441</v>
      </c>
      <c r="P12671" t="s">
        <v>442</v>
      </c>
      <c r="Q12671" t="s">
        <v>6</v>
      </c>
      <c r="R12671" t="s">
        <v>24620</v>
      </c>
      <c r="S12671" t="s">
        <v>24621</v>
      </c>
      <c r="T12671">
        <v>1</v>
      </c>
      <c r="U12671" t="s">
        <v>18</v>
      </c>
    </row>
    <row r="12672" spans="1:21" outlineLevel="1" x14ac:dyDescent="0.25">
      <c r="A12672" s="1" t="s">
        <v>26086</v>
      </c>
      <c r="B12672">
        <f>SUBTOTAL(3,B12671:B12671)</f>
        <v>1</v>
      </c>
      <c r="U12672">
        <f>SUBTOTAL(3,U12671:U12671)</f>
        <v>1</v>
      </c>
    </row>
    <row r="12673" spans="1:21" outlineLevel="2" x14ac:dyDescent="0.25">
      <c r="B12673" t="str">
        <f>CONCATENATE(G12673,"|", IF(I12673="", H12673,I12673),"|",IF(L12673="",K12673,L12673))</f>
        <v>Trichloroacetate/Creatinine|Ratio|Urine</v>
      </c>
      <c r="C12673" t="b">
        <f>IF(OR(B12673=B12671, B12673=B12675), TRUE, FALSE)</f>
        <v>0</v>
      </c>
      <c r="D12673">
        <v>7349</v>
      </c>
      <c r="E12673">
        <v>5.5347999999999997</v>
      </c>
      <c r="F12673" t="s">
        <v>24622</v>
      </c>
      <c r="G12673" t="s">
        <v>24619</v>
      </c>
      <c r="H12673" t="s">
        <v>978</v>
      </c>
      <c r="J12673" t="s">
        <v>3</v>
      </c>
      <c r="K12673" t="s">
        <v>32</v>
      </c>
      <c r="M12673" t="s">
        <v>5</v>
      </c>
      <c r="O12673" t="s">
        <v>979</v>
      </c>
      <c r="P12673" t="s">
        <v>980</v>
      </c>
      <c r="Q12673" t="s">
        <v>6</v>
      </c>
      <c r="R12673" t="s">
        <v>24623</v>
      </c>
      <c r="S12673" t="s">
        <v>24624</v>
      </c>
      <c r="T12673">
        <v>1</v>
      </c>
      <c r="U12673" t="s">
        <v>18</v>
      </c>
    </row>
    <row r="12674" spans="1:21" outlineLevel="1" x14ac:dyDescent="0.25">
      <c r="A12674" s="1" t="s">
        <v>26085</v>
      </c>
      <c r="B12674">
        <f>SUBTOTAL(3,B12673:B12673)</f>
        <v>1</v>
      </c>
      <c r="U12674">
        <f>SUBTOTAL(3,U12673:U12673)</f>
        <v>1</v>
      </c>
    </row>
    <row r="12675" spans="1:21" outlineLevel="2" x14ac:dyDescent="0.25">
      <c r="B12675" t="str">
        <f>CONCATENATE(G12675,"|", IF(I12675="", H12675,I12675),"|",IF(L12675="",K12675,L12675))</f>
        <v>Trichloroacetate|PrMCnc|Intravascular - any</v>
      </c>
      <c r="C12675" t="b">
        <f>IF(OR(B12675=B12673, B12675=B12676), TRUE, FALSE)</f>
        <v>1</v>
      </c>
      <c r="D12675">
        <v>7345</v>
      </c>
      <c r="E12675">
        <v>5.5347999999999997</v>
      </c>
      <c r="F12675" t="s">
        <v>24608</v>
      </c>
      <c r="G12675" t="s">
        <v>24609</v>
      </c>
      <c r="H12675" t="s">
        <v>2</v>
      </c>
      <c r="I12675" t="s">
        <v>25806</v>
      </c>
      <c r="J12675" t="s">
        <v>3</v>
      </c>
      <c r="K12675" t="s">
        <v>38</v>
      </c>
      <c r="L12675" t="s">
        <v>25808</v>
      </c>
      <c r="M12675" t="s">
        <v>5</v>
      </c>
      <c r="O12675" t="s">
        <v>101</v>
      </c>
      <c r="P12675" t="s">
        <v>101</v>
      </c>
      <c r="Q12675" t="s">
        <v>6</v>
      </c>
      <c r="R12675" t="s">
        <v>24610</v>
      </c>
      <c r="S12675" t="s">
        <v>24611</v>
      </c>
      <c r="T12675">
        <v>1</v>
      </c>
      <c r="U12675" t="s">
        <v>18</v>
      </c>
    </row>
    <row r="12676" spans="1:21" outlineLevel="2" x14ac:dyDescent="0.25">
      <c r="B12676" t="str">
        <f>CONCATENATE(G12676,"|", IF(I12676="", H12676,I12676),"|",IF(L12676="",K12676,L12676))</f>
        <v>Trichloroacetate|PrMCnc|Intravascular - any</v>
      </c>
      <c r="C12676" t="b">
        <f>IF(OR(B12676=B12675, B12676=B12678), TRUE, FALSE)</f>
        <v>1</v>
      </c>
      <c r="D12676">
        <v>7346</v>
      </c>
      <c r="E12676">
        <v>5.5347999999999997</v>
      </c>
      <c r="F12676" t="s">
        <v>24612</v>
      </c>
      <c r="G12676" t="s">
        <v>24609</v>
      </c>
      <c r="H12676" t="s">
        <v>2</v>
      </c>
      <c r="I12676" t="s">
        <v>25806</v>
      </c>
      <c r="J12676" t="s">
        <v>3</v>
      </c>
      <c r="K12676" t="s">
        <v>47</v>
      </c>
      <c r="L12676" t="s">
        <v>25808</v>
      </c>
      <c r="M12676" t="s">
        <v>5</v>
      </c>
      <c r="O12676" t="s">
        <v>101</v>
      </c>
      <c r="P12676" t="s">
        <v>101</v>
      </c>
      <c r="Q12676" t="s">
        <v>6</v>
      </c>
      <c r="R12676" t="s">
        <v>24613</v>
      </c>
      <c r="S12676" t="s">
        <v>24614</v>
      </c>
      <c r="T12676">
        <v>1</v>
      </c>
      <c r="U12676" t="s">
        <v>18</v>
      </c>
    </row>
    <row r="12677" spans="1:21" outlineLevel="1" x14ac:dyDescent="0.25">
      <c r="A12677" s="1" t="s">
        <v>26088</v>
      </c>
      <c r="B12677">
        <f>SUBTOTAL(3,B12675:B12676)</f>
        <v>2</v>
      </c>
      <c r="U12677">
        <f>SUBTOTAL(3,U12675:U12676)</f>
        <v>2</v>
      </c>
    </row>
    <row r="12678" spans="1:21" outlineLevel="2" x14ac:dyDescent="0.25">
      <c r="B12678" t="str">
        <f>CONCATENATE(G12678,"|", IF(I12678="", H12678,I12678),"|",IF(L12678="",K12678,L12678))</f>
        <v>Trichloroacetate|PrMCnc|Urine</v>
      </c>
      <c r="C12678" t="b">
        <f>IF(OR(B12678=B12676, B12678=B12680), TRUE, FALSE)</f>
        <v>0</v>
      </c>
      <c r="D12678">
        <v>7347</v>
      </c>
      <c r="E12678">
        <v>5.5347999999999997</v>
      </c>
      <c r="F12678" t="s">
        <v>24615</v>
      </c>
      <c r="G12678" t="s">
        <v>24609</v>
      </c>
      <c r="H12678" t="s">
        <v>2</v>
      </c>
      <c r="I12678" t="s">
        <v>25806</v>
      </c>
      <c r="J12678" t="s">
        <v>3</v>
      </c>
      <c r="K12678" t="s">
        <v>32</v>
      </c>
      <c r="M12678" t="s">
        <v>5</v>
      </c>
      <c r="O12678" t="s">
        <v>101</v>
      </c>
      <c r="P12678" t="s">
        <v>101</v>
      </c>
      <c r="Q12678" t="s">
        <v>6</v>
      </c>
      <c r="R12678" t="s">
        <v>24616</v>
      </c>
      <c r="S12678" t="s">
        <v>24617</v>
      </c>
      <c r="T12678">
        <v>1</v>
      </c>
      <c r="U12678" t="s">
        <v>18</v>
      </c>
    </row>
    <row r="12679" spans="1:21" outlineLevel="1" x14ac:dyDescent="0.25">
      <c r="A12679" s="1" t="s">
        <v>26087</v>
      </c>
      <c r="B12679">
        <f>SUBTOTAL(3,B12678:B12678)</f>
        <v>1</v>
      </c>
      <c r="U12679">
        <f>SUBTOTAL(3,U12678:U12678)</f>
        <v>1</v>
      </c>
    </row>
    <row r="12680" spans="1:21" outlineLevel="2" x14ac:dyDescent="0.25">
      <c r="B12680" t="str">
        <f>CONCATENATE(G12680,"|", IF(I12680="", H12680,I12680),"|",IF(L12680="",K12680,L12680))</f>
        <v>Trichloroethane|PrMCnc|Air</v>
      </c>
      <c r="C12680" t="b">
        <f>IF(OR(B12680=B12678, B12680=B12682), TRUE, FALSE)</f>
        <v>0</v>
      </c>
      <c r="D12680">
        <v>7350</v>
      </c>
      <c r="E12680">
        <v>5.5347999999999997</v>
      </c>
      <c r="F12680" t="s">
        <v>24625</v>
      </c>
      <c r="G12680" t="s">
        <v>24626</v>
      </c>
      <c r="H12680" t="s">
        <v>2</v>
      </c>
      <c r="I12680" t="s">
        <v>25806</v>
      </c>
      <c r="J12680" t="s">
        <v>3</v>
      </c>
      <c r="K12680" t="s">
        <v>4</v>
      </c>
      <c r="M12680" t="s">
        <v>5</v>
      </c>
      <c r="Q12680" t="s">
        <v>6</v>
      </c>
      <c r="R12680" t="s">
        <v>24627</v>
      </c>
      <c r="S12680" t="s">
        <v>24628</v>
      </c>
      <c r="T12680">
        <v>1</v>
      </c>
      <c r="U12680" t="s">
        <v>18</v>
      </c>
    </row>
    <row r="12681" spans="1:21" outlineLevel="1" x14ac:dyDescent="0.25">
      <c r="A12681" s="1" t="s">
        <v>26084</v>
      </c>
      <c r="B12681">
        <f>SUBTOTAL(3,B12680:B12680)</f>
        <v>1</v>
      </c>
      <c r="U12681">
        <f>SUBTOTAL(3,U12680:U12680)</f>
        <v>1</v>
      </c>
    </row>
    <row r="12682" spans="1:21" outlineLevel="2" x14ac:dyDescent="0.25">
      <c r="B12682" t="str">
        <f>CONCATENATE(G12682,"|", IF(I12682="", H12682,I12682),"|",IF(L12682="",K12682,L12682))</f>
        <v>Trichloroethane|PrMCnc|Intravascular - any</v>
      </c>
      <c r="C12682" t="b">
        <f>IF(OR(B12682=B12680, B12682=B12683), TRUE, FALSE)</f>
        <v>1</v>
      </c>
      <c r="D12682">
        <v>7351</v>
      </c>
      <c r="E12682">
        <v>5.5347999999999997</v>
      </c>
      <c r="F12682" t="s">
        <v>24629</v>
      </c>
      <c r="G12682" t="s">
        <v>24626</v>
      </c>
      <c r="H12682" t="s">
        <v>2</v>
      </c>
      <c r="I12682" t="s">
        <v>25806</v>
      </c>
      <c r="J12682" t="s">
        <v>3</v>
      </c>
      <c r="K12682" t="s">
        <v>38</v>
      </c>
      <c r="L12682" t="s">
        <v>25808</v>
      </c>
      <c r="M12682" t="s">
        <v>5</v>
      </c>
      <c r="O12682" t="s">
        <v>101</v>
      </c>
      <c r="P12682" t="s">
        <v>101</v>
      </c>
      <c r="Q12682" t="s">
        <v>6</v>
      </c>
      <c r="R12682" t="s">
        <v>24630</v>
      </c>
      <c r="S12682" t="s">
        <v>24631</v>
      </c>
      <c r="T12682">
        <v>1</v>
      </c>
      <c r="U12682" t="s">
        <v>18</v>
      </c>
    </row>
    <row r="12683" spans="1:21" outlineLevel="2" x14ac:dyDescent="0.25">
      <c r="B12683" t="str">
        <f>CONCATENATE(G12683,"|", IF(I12683="", H12683,I12683),"|",IF(L12683="",K12683,L12683))</f>
        <v>Trichloroethane|PrMCnc|Intravascular - any</v>
      </c>
      <c r="C12683" t="b">
        <f>IF(OR(B12683=B12682, B12683=B12685), TRUE, FALSE)</f>
        <v>1</v>
      </c>
      <c r="D12683">
        <v>7353</v>
      </c>
      <c r="E12683">
        <v>5.5347999999999997</v>
      </c>
      <c r="F12683" t="s">
        <v>24635</v>
      </c>
      <c r="G12683" t="s">
        <v>24626</v>
      </c>
      <c r="H12683" t="s">
        <v>2</v>
      </c>
      <c r="I12683" t="s">
        <v>25806</v>
      </c>
      <c r="J12683" t="s">
        <v>3</v>
      </c>
      <c r="K12683" t="s">
        <v>47</v>
      </c>
      <c r="L12683" t="s">
        <v>25808</v>
      </c>
      <c r="M12683" t="s">
        <v>5</v>
      </c>
      <c r="O12683" t="s">
        <v>101</v>
      </c>
      <c r="P12683" t="s">
        <v>101</v>
      </c>
      <c r="Q12683" t="s">
        <v>6</v>
      </c>
      <c r="R12683" t="s">
        <v>24636</v>
      </c>
      <c r="S12683" t="s">
        <v>24637</v>
      </c>
      <c r="T12683">
        <v>1</v>
      </c>
      <c r="U12683" t="s">
        <v>18</v>
      </c>
    </row>
    <row r="12684" spans="1:21" outlineLevel="1" x14ac:dyDescent="0.25">
      <c r="A12684" s="1" t="s">
        <v>26082</v>
      </c>
      <c r="B12684">
        <f>SUBTOTAL(3,B12682:B12683)</f>
        <v>2</v>
      </c>
      <c r="U12684">
        <f>SUBTOTAL(3,U12682:U12683)</f>
        <v>2</v>
      </c>
    </row>
    <row r="12685" spans="1:21" outlineLevel="2" x14ac:dyDescent="0.25">
      <c r="B12685" t="str">
        <f>CONCATENATE(G12685,"|", IF(I12685="", H12685,I12685),"|",IF(L12685="",K12685,L12685))</f>
        <v>Trichloroethane|PrMCnc|Urine</v>
      </c>
      <c r="C12685" t="b">
        <f>IF(OR(B12685=B12683, B12685=B12687), TRUE, FALSE)</f>
        <v>0</v>
      </c>
      <c r="D12685">
        <v>7354</v>
      </c>
      <c r="E12685">
        <v>5.5347999999999997</v>
      </c>
      <c r="F12685" t="s">
        <v>24638</v>
      </c>
      <c r="G12685" t="s">
        <v>24626</v>
      </c>
      <c r="H12685" t="s">
        <v>2</v>
      </c>
      <c r="I12685" t="s">
        <v>25806</v>
      </c>
      <c r="J12685" t="s">
        <v>3</v>
      </c>
      <c r="K12685" t="s">
        <v>32</v>
      </c>
      <c r="M12685" t="s">
        <v>5</v>
      </c>
      <c r="O12685" t="s">
        <v>70</v>
      </c>
      <c r="P12685" t="s">
        <v>70</v>
      </c>
      <c r="Q12685" t="s">
        <v>6</v>
      </c>
      <c r="R12685" t="s">
        <v>24639</v>
      </c>
      <c r="S12685" t="s">
        <v>24640</v>
      </c>
      <c r="T12685">
        <v>1</v>
      </c>
      <c r="U12685" t="s">
        <v>18</v>
      </c>
    </row>
    <row r="12686" spans="1:21" outlineLevel="1" x14ac:dyDescent="0.25">
      <c r="A12686" s="1" t="s">
        <v>26081</v>
      </c>
      <c r="B12686">
        <f>SUBTOTAL(3,B12685:B12685)</f>
        <v>1</v>
      </c>
      <c r="U12686">
        <f>SUBTOTAL(3,U12685:U12685)</f>
        <v>1</v>
      </c>
    </row>
    <row r="12687" spans="1:21" outlineLevel="2" x14ac:dyDescent="0.25">
      <c r="B12687" t="str">
        <f>CONCATENATE(G12687,"|", IF(I12687="", H12687,I12687),"|",IF(L12687="",K12687,L12687))</f>
        <v>Trichloroethane|PrMCnc|Water</v>
      </c>
      <c r="C12687" t="b">
        <f>IF(OR(B12687=B12685, B12687=B12689), TRUE, FALSE)</f>
        <v>0</v>
      </c>
      <c r="D12687">
        <v>7355</v>
      </c>
      <c r="E12687">
        <v>5.5762999999999998</v>
      </c>
      <c r="F12687" t="s">
        <v>24641</v>
      </c>
      <c r="G12687" t="s">
        <v>24626</v>
      </c>
      <c r="H12687" t="s">
        <v>2</v>
      </c>
      <c r="I12687" t="s">
        <v>25806</v>
      </c>
      <c r="J12687" t="s">
        <v>3</v>
      </c>
      <c r="K12687" t="s">
        <v>11</v>
      </c>
      <c r="M12687" t="s">
        <v>5</v>
      </c>
      <c r="Q12687" t="s">
        <v>6</v>
      </c>
      <c r="R12687" t="s">
        <v>24642</v>
      </c>
      <c r="S12687" t="s">
        <v>24643</v>
      </c>
      <c r="T12687">
        <v>1</v>
      </c>
      <c r="U12687" t="s">
        <v>9</v>
      </c>
    </row>
    <row r="12688" spans="1:21" outlineLevel="1" x14ac:dyDescent="0.25">
      <c r="A12688" s="1" t="s">
        <v>26080</v>
      </c>
      <c r="B12688">
        <f>SUBTOTAL(3,B12687:B12687)</f>
        <v>1</v>
      </c>
      <c r="U12688">
        <f>SUBTOTAL(3,U12687:U12687)</f>
        <v>1</v>
      </c>
    </row>
    <row r="12689" spans="1:21" outlineLevel="2" x14ac:dyDescent="0.25">
      <c r="B12689" t="str">
        <f>CONCATENATE(G12689,"|", IF(I12689="", H12689,I12689),"|",IF(L12689="",K12689,L12689))</f>
        <v>Trichloroethane|SCnc|Bld</v>
      </c>
      <c r="C12689" t="b">
        <f>IF(OR(B12689=B12687, B12689=B12691), TRUE, FALSE)</f>
        <v>0</v>
      </c>
      <c r="D12689">
        <v>7352</v>
      </c>
      <c r="E12689">
        <v>5.5347999999999997</v>
      </c>
      <c r="F12689" t="s">
        <v>24632</v>
      </c>
      <c r="G12689" t="s">
        <v>24626</v>
      </c>
      <c r="H12689" t="s">
        <v>222</v>
      </c>
      <c r="J12689" t="s">
        <v>3</v>
      </c>
      <c r="K12689" t="s">
        <v>38</v>
      </c>
      <c r="M12689" t="s">
        <v>5</v>
      </c>
      <c r="O12689" t="s">
        <v>223</v>
      </c>
      <c r="P12689" t="s">
        <v>223</v>
      </c>
      <c r="Q12689" t="s">
        <v>6</v>
      </c>
      <c r="R12689" t="s">
        <v>24633</v>
      </c>
      <c r="S12689" t="s">
        <v>24634</v>
      </c>
      <c r="T12689">
        <v>1</v>
      </c>
      <c r="U12689" t="s">
        <v>18</v>
      </c>
    </row>
    <row r="12690" spans="1:21" outlineLevel="1" x14ac:dyDescent="0.25">
      <c r="A12690" s="1" t="s">
        <v>26083</v>
      </c>
      <c r="B12690">
        <f>SUBTOTAL(3,B12689:B12689)</f>
        <v>1</v>
      </c>
      <c r="U12690">
        <f>SUBTOTAL(3,U12689:U12689)</f>
        <v>1</v>
      </c>
    </row>
    <row r="12691" spans="1:21" outlineLevel="2" x14ac:dyDescent="0.25">
      <c r="B12691" t="str">
        <f>CONCATENATE(G12691,"|", IF(I12691="", H12691,I12691),"|",IF(L12691="",K12691,L12691))</f>
        <v>Trichloroethanol.free|PrMCnc|Intravascular - any</v>
      </c>
      <c r="C12691" t="b">
        <f>IF(OR(B12691=B12689, B12691=B12693), TRUE, FALSE)</f>
        <v>0</v>
      </c>
      <c r="D12691">
        <v>7356</v>
      </c>
      <c r="E12691">
        <v>5.5347999999999997</v>
      </c>
      <c r="F12691" t="s">
        <v>24644</v>
      </c>
      <c r="G12691" t="s">
        <v>24645</v>
      </c>
      <c r="H12691" t="s">
        <v>2</v>
      </c>
      <c r="I12691" t="s">
        <v>25806</v>
      </c>
      <c r="J12691" t="s">
        <v>3</v>
      </c>
      <c r="K12691" t="s">
        <v>38</v>
      </c>
      <c r="L12691" t="s">
        <v>25808</v>
      </c>
      <c r="M12691" t="s">
        <v>5</v>
      </c>
      <c r="O12691" t="s">
        <v>70</v>
      </c>
      <c r="P12691" t="s">
        <v>70</v>
      </c>
      <c r="Q12691" t="s">
        <v>6</v>
      </c>
      <c r="R12691" t="s">
        <v>24646</v>
      </c>
      <c r="S12691" t="s">
        <v>24647</v>
      </c>
      <c r="T12691">
        <v>1</v>
      </c>
      <c r="U12691" t="s">
        <v>18</v>
      </c>
    </row>
    <row r="12692" spans="1:21" outlineLevel="1" x14ac:dyDescent="0.25">
      <c r="A12692" s="1" t="s">
        <v>26079</v>
      </c>
      <c r="B12692">
        <f>SUBTOTAL(3,B12691:B12691)</f>
        <v>1</v>
      </c>
      <c r="U12692">
        <f>SUBTOTAL(3,U12691:U12691)</f>
        <v>1</v>
      </c>
    </row>
    <row r="12693" spans="1:21" outlineLevel="2" x14ac:dyDescent="0.25">
      <c r="B12693" t="str">
        <f>CONCATENATE(G12693,"|", IF(I12693="", H12693,I12693),"|",IF(L12693="",K12693,L12693))</f>
        <v>Trichloroethylene|PrMCnc|Air</v>
      </c>
      <c r="C12693" t="b">
        <f>IF(OR(B12693=B12691, B12693=B12695), TRUE, FALSE)</f>
        <v>0</v>
      </c>
      <c r="D12693">
        <v>7357</v>
      </c>
      <c r="E12693">
        <v>5.5347999999999997</v>
      </c>
      <c r="F12693" t="s">
        <v>24648</v>
      </c>
      <c r="G12693" t="s">
        <v>24649</v>
      </c>
      <c r="H12693" t="s">
        <v>2</v>
      </c>
      <c r="I12693" t="s">
        <v>25806</v>
      </c>
      <c r="J12693" t="s">
        <v>3</v>
      </c>
      <c r="K12693" t="s">
        <v>4</v>
      </c>
      <c r="M12693" t="s">
        <v>5</v>
      </c>
      <c r="Q12693" t="s">
        <v>6</v>
      </c>
      <c r="R12693" t="s">
        <v>24650</v>
      </c>
      <c r="S12693" t="s">
        <v>24651</v>
      </c>
      <c r="T12693">
        <v>1</v>
      </c>
      <c r="U12693" t="s">
        <v>18</v>
      </c>
    </row>
    <row r="12694" spans="1:21" outlineLevel="1" x14ac:dyDescent="0.25">
      <c r="A12694" s="1" t="s">
        <v>26078</v>
      </c>
      <c r="B12694">
        <f>SUBTOTAL(3,B12693:B12693)</f>
        <v>1</v>
      </c>
      <c r="U12694">
        <f>SUBTOTAL(3,U12693:U12693)</f>
        <v>1</v>
      </c>
    </row>
    <row r="12695" spans="1:21" outlineLevel="2" x14ac:dyDescent="0.25">
      <c r="B12695" t="str">
        <f>CONCATENATE(G12695,"|", IF(I12695="", H12695,I12695),"|",IF(L12695="",K12695,L12695))</f>
        <v>Trichloroethylene|PrMCnc|Intravascular - any</v>
      </c>
      <c r="C12695" t="b">
        <f>IF(OR(B12695=B12693, B12695=B12697), TRUE, FALSE)</f>
        <v>0</v>
      </c>
      <c r="D12695">
        <v>7358</v>
      </c>
      <c r="E12695">
        <v>5.5347999999999997</v>
      </c>
      <c r="F12695" t="s">
        <v>24652</v>
      </c>
      <c r="G12695" t="s">
        <v>24649</v>
      </c>
      <c r="H12695" t="s">
        <v>2</v>
      </c>
      <c r="I12695" t="s">
        <v>25806</v>
      </c>
      <c r="J12695" t="s">
        <v>3</v>
      </c>
      <c r="K12695" t="s">
        <v>38</v>
      </c>
      <c r="L12695" t="s">
        <v>25808</v>
      </c>
      <c r="M12695" t="s">
        <v>5</v>
      </c>
      <c r="O12695" t="s">
        <v>101</v>
      </c>
      <c r="P12695" t="s">
        <v>101</v>
      </c>
      <c r="Q12695" t="s">
        <v>6</v>
      </c>
      <c r="R12695" t="s">
        <v>24653</v>
      </c>
      <c r="S12695" t="s">
        <v>24654</v>
      </c>
      <c r="T12695">
        <v>1</v>
      </c>
      <c r="U12695" t="s">
        <v>18</v>
      </c>
    </row>
    <row r="12696" spans="1:21" outlineLevel="1" x14ac:dyDescent="0.25">
      <c r="A12696" s="1" t="s">
        <v>26077</v>
      </c>
      <c r="B12696">
        <f>SUBTOTAL(3,B12695:B12695)</f>
        <v>1</v>
      </c>
      <c r="U12696">
        <f>SUBTOTAL(3,U12695:U12695)</f>
        <v>1</v>
      </c>
    </row>
    <row r="12697" spans="1:21" outlineLevel="2" x14ac:dyDescent="0.25">
      <c r="B12697" t="str">
        <f>CONCATENATE(G12697,"|", IF(I12697="", H12697,I12697),"|",IF(L12697="",K12697,L12697))</f>
        <v>Trichloroethylene|PrMCnc|Urine</v>
      </c>
      <c r="C12697" t="b">
        <f>IF(OR(B12697=B12695, B12697=B12699), TRUE, FALSE)</f>
        <v>0</v>
      </c>
      <c r="D12697">
        <v>7359</v>
      </c>
      <c r="E12697">
        <v>5.5347999999999997</v>
      </c>
      <c r="F12697" t="s">
        <v>24655</v>
      </c>
      <c r="G12697" t="s">
        <v>24649</v>
      </c>
      <c r="H12697" t="s">
        <v>2</v>
      </c>
      <c r="I12697" t="s">
        <v>25806</v>
      </c>
      <c r="J12697" t="s">
        <v>3</v>
      </c>
      <c r="K12697" t="s">
        <v>32</v>
      </c>
      <c r="M12697" t="s">
        <v>5</v>
      </c>
      <c r="O12697" t="s">
        <v>101</v>
      </c>
      <c r="P12697" t="s">
        <v>101</v>
      </c>
      <c r="Q12697" t="s">
        <v>6</v>
      </c>
      <c r="R12697" t="s">
        <v>24656</v>
      </c>
      <c r="S12697" t="s">
        <v>24657</v>
      </c>
      <c r="T12697">
        <v>1</v>
      </c>
      <c r="U12697" t="s">
        <v>18</v>
      </c>
    </row>
    <row r="12698" spans="1:21" outlineLevel="1" x14ac:dyDescent="0.25">
      <c r="A12698" s="1" t="s">
        <v>26076</v>
      </c>
      <c r="B12698">
        <f>SUBTOTAL(3,B12697:B12697)</f>
        <v>1</v>
      </c>
      <c r="U12698">
        <f>SUBTOTAL(3,U12697:U12697)</f>
        <v>1</v>
      </c>
    </row>
    <row r="12699" spans="1:21" outlineLevel="2" x14ac:dyDescent="0.25">
      <c r="B12699" t="str">
        <f>CONCATENATE(G12699,"|", IF(I12699="", H12699,I12699),"|",IF(L12699="",K12699,L12699))</f>
        <v>Trichloroethylene|PrMCnc|Water</v>
      </c>
      <c r="C12699" t="b">
        <f>IF(OR(B12699=B12697, B12699=B12701), TRUE, FALSE)</f>
        <v>0</v>
      </c>
      <c r="D12699">
        <v>7360</v>
      </c>
      <c r="E12699">
        <v>5.5762999999999998</v>
      </c>
      <c r="F12699" t="s">
        <v>24658</v>
      </c>
      <c r="G12699" t="s">
        <v>24649</v>
      </c>
      <c r="H12699" t="s">
        <v>2</v>
      </c>
      <c r="I12699" t="s">
        <v>25806</v>
      </c>
      <c r="J12699" t="s">
        <v>3</v>
      </c>
      <c r="K12699" t="s">
        <v>11</v>
      </c>
      <c r="M12699" t="s">
        <v>5</v>
      </c>
      <c r="Q12699" t="s">
        <v>6</v>
      </c>
      <c r="R12699" t="s">
        <v>24659</v>
      </c>
      <c r="S12699" t="s">
        <v>24660</v>
      </c>
      <c r="T12699">
        <v>1</v>
      </c>
      <c r="U12699" t="s">
        <v>9</v>
      </c>
    </row>
    <row r="12700" spans="1:21" outlineLevel="1" x14ac:dyDescent="0.25">
      <c r="A12700" s="1" t="s">
        <v>26075</v>
      </c>
      <c r="B12700">
        <f>SUBTOTAL(3,B12699:B12699)</f>
        <v>1</v>
      </c>
      <c r="U12700">
        <f>SUBTOTAL(3,U12699:U12699)</f>
        <v>1</v>
      </c>
    </row>
    <row r="12701" spans="1:21" outlineLevel="2" x14ac:dyDescent="0.25">
      <c r="B12701" t="str">
        <f>CONCATENATE(G12701,"|", IF(I12701="", H12701,I12701),"|",IF(L12701="",K12701,L12701))</f>
        <v>Trichlorofluoroethane|PrMCnc|Intravascular - any</v>
      </c>
      <c r="C12701" t="b">
        <f>IF(OR(B12701=B12699, B12701=B12703), TRUE, FALSE)</f>
        <v>0</v>
      </c>
      <c r="D12701">
        <v>7361</v>
      </c>
      <c r="E12701">
        <v>5.5347999999999997</v>
      </c>
      <c r="F12701" t="s">
        <v>24661</v>
      </c>
      <c r="G12701" t="s">
        <v>24662</v>
      </c>
      <c r="H12701" t="s">
        <v>2</v>
      </c>
      <c r="I12701" t="s">
        <v>25806</v>
      </c>
      <c r="J12701" t="s">
        <v>3</v>
      </c>
      <c r="K12701" t="s">
        <v>38</v>
      </c>
      <c r="L12701" t="s">
        <v>25808</v>
      </c>
      <c r="M12701" t="s">
        <v>5</v>
      </c>
      <c r="O12701" t="s">
        <v>101</v>
      </c>
      <c r="P12701" t="s">
        <v>101</v>
      </c>
      <c r="Q12701" t="s">
        <v>6</v>
      </c>
      <c r="R12701" t="s">
        <v>24663</v>
      </c>
      <c r="S12701" t="s">
        <v>24664</v>
      </c>
      <c r="T12701">
        <v>1</v>
      </c>
      <c r="U12701" t="s">
        <v>18</v>
      </c>
    </row>
    <row r="12702" spans="1:21" outlineLevel="1" x14ac:dyDescent="0.25">
      <c r="A12702" s="1" t="s">
        <v>26074</v>
      </c>
      <c r="B12702">
        <f>SUBTOTAL(3,B12701:B12701)</f>
        <v>1</v>
      </c>
      <c r="U12702">
        <f>SUBTOTAL(3,U12701:U12701)</f>
        <v>1</v>
      </c>
    </row>
    <row r="12703" spans="1:21" outlineLevel="2" x14ac:dyDescent="0.25">
      <c r="B12703" t="str">
        <f>CONCATENATE(G12703,"|", IF(I12703="", H12703,I12703),"|",IF(L12703="",K12703,L12703))</f>
        <v>Trichlorofluoromethane|PrMCnc|Intravascular - any</v>
      </c>
      <c r="C12703" t="b">
        <f>IF(OR(B12703=B12701, B12703=B12705), TRUE, FALSE)</f>
        <v>0</v>
      </c>
      <c r="D12703">
        <v>7362</v>
      </c>
      <c r="E12703">
        <v>5.5347999999999997</v>
      </c>
      <c r="F12703" t="s">
        <v>24665</v>
      </c>
      <c r="G12703" t="s">
        <v>24666</v>
      </c>
      <c r="H12703" t="s">
        <v>2</v>
      </c>
      <c r="I12703" t="s">
        <v>25806</v>
      </c>
      <c r="J12703" t="s">
        <v>3</v>
      </c>
      <c r="K12703" t="s">
        <v>38</v>
      </c>
      <c r="L12703" t="s">
        <v>25808</v>
      </c>
      <c r="M12703" t="s">
        <v>5</v>
      </c>
      <c r="O12703" t="s">
        <v>70</v>
      </c>
      <c r="P12703" t="s">
        <v>70</v>
      </c>
      <c r="Q12703" t="s">
        <v>6</v>
      </c>
      <c r="R12703" t="s">
        <v>24667</v>
      </c>
      <c r="S12703" t="s">
        <v>24668</v>
      </c>
      <c r="T12703">
        <v>1</v>
      </c>
      <c r="U12703" t="s">
        <v>18</v>
      </c>
    </row>
    <row r="12704" spans="1:21" outlineLevel="1" x14ac:dyDescent="0.25">
      <c r="A12704" s="1" t="s">
        <v>26073</v>
      </c>
      <c r="B12704">
        <f>SUBTOTAL(3,B12703:B12703)</f>
        <v>1</v>
      </c>
      <c r="U12704">
        <f>SUBTOTAL(3,U12703:U12703)</f>
        <v>1</v>
      </c>
    </row>
    <row r="12705" spans="1:21" outlineLevel="2" x14ac:dyDescent="0.25">
      <c r="B12705" t="str">
        <f>CONCATENATE(G12705,"|", IF(I12705="", H12705,I12705),"|",IF(L12705="",K12705,L12705))</f>
        <v>Trichlorophenoxyacetate|PrMCnc|Intravascular - any</v>
      </c>
      <c r="C12705" t="b">
        <f>IF(OR(B12705=B12703, B12705=B12706), TRUE, FALSE)</f>
        <v>1</v>
      </c>
      <c r="D12705">
        <v>7363</v>
      </c>
      <c r="E12705">
        <v>5.5347999999999997</v>
      </c>
      <c r="F12705" t="s">
        <v>24669</v>
      </c>
      <c r="G12705" t="s">
        <v>24670</v>
      </c>
      <c r="H12705" t="s">
        <v>140</v>
      </c>
      <c r="I12705" t="s">
        <v>25806</v>
      </c>
      <c r="J12705" t="s">
        <v>3</v>
      </c>
      <c r="K12705" t="s">
        <v>38</v>
      </c>
      <c r="L12705" t="s">
        <v>25808</v>
      </c>
      <c r="M12705" t="s">
        <v>141</v>
      </c>
      <c r="Q12705" t="s">
        <v>6</v>
      </c>
      <c r="R12705" t="s">
        <v>24671</v>
      </c>
      <c r="S12705" t="s">
        <v>24672</v>
      </c>
      <c r="T12705">
        <v>1</v>
      </c>
      <c r="U12705" t="s">
        <v>18</v>
      </c>
    </row>
    <row r="12706" spans="1:21" outlineLevel="2" x14ac:dyDescent="0.25">
      <c r="B12706" t="str">
        <f>CONCATENATE(G12706,"|", IF(I12706="", H12706,I12706),"|",IF(L12706="",K12706,L12706))</f>
        <v>Trichlorophenoxyacetate|PrMCnc|Intravascular - any</v>
      </c>
      <c r="C12706" t="b">
        <f>IF(OR(B12706=B12705, B12706=B12708), TRUE, FALSE)</f>
        <v>1</v>
      </c>
      <c r="D12706">
        <v>7364</v>
      </c>
      <c r="E12706">
        <v>5.5347999999999997</v>
      </c>
      <c r="F12706" t="s">
        <v>24673</v>
      </c>
      <c r="G12706" t="s">
        <v>24670</v>
      </c>
      <c r="H12706" t="s">
        <v>2</v>
      </c>
      <c r="I12706" t="s">
        <v>25806</v>
      </c>
      <c r="J12706" t="s">
        <v>3</v>
      </c>
      <c r="K12706" t="s">
        <v>47</v>
      </c>
      <c r="L12706" t="s">
        <v>25808</v>
      </c>
      <c r="M12706" t="s">
        <v>5</v>
      </c>
      <c r="O12706" t="s">
        <v>101</v>
      </c>
      <c r="P12706" t="s">
        <v>101</v>
      </c>
      <c r="Q12706" t="s">
        <v>6</v>
      </c>
      <c r="R12706" t="s">
        <v>24674</v>
      </c>
      <c r="S12706" t="s">
        <v>24675</v>
      </c>
      <c r="T12706">
        <v>1</v>
      </c>
      <c r="U12706" t="s">
        <v>18</v>
      </c>
    </row>
    <row r="12707" spans="1:21" outlineLevel="1" x14ac:dyDescent="0.25">
      <c r="A12707" s="1" t="s">
        <v>26072</v>
      </c>
      <c r="B12707">
        <f>SUBTOTAL(3,B12705:B12706)</f>
        <v>2</v>
      </c>
      <c r="U12707">
        <f>SUBTOTAL(3,U12705:U12706)</f>
        <v>2</v>
      </c>
    </row>
    <row r="12708" spans="1:21" outlineLevel="2" x14ac:dyDescent="0.25">
      <c r="B12708" t="str">
        <f>CONCATENATE(G12708,"|", IF(I12708="", H12708,I12708),"|",IF(L12708="",K12708,L12708))</f>
        <v>Trichlorothiazide cutoff|PrMCnc|Urine</v>
      </c>
      <c r="C12708" t="b">
        <f>IF(OR(B12708=B12706, B12708=B12709), TRUE, FALSE)</f>
        <v>1</v>
      </c>
      <c r="D12708">
        <v>7370</v>
      </c>
      <c r="E12708">
        <v>5.5762999999999998</v>
      </c>
      <c r="F12708" t="s">
        <v>24692</v>
      </c>
      <c r="G12708" t="s">
        <v>24693</v>
      </c>
      <c r="H12708" t="s">
        <v>2</v>
      </c>
      <c r="I12708" t="s">
        <v>25806</v>
      </c>
      <c r="J12708" t="s">
        <v>3</v>
      </c>
      <c r="K12708" t="s">
        <v>32</v>
      </c>
      <c r="M12708" t="s">
        <v>5</v>
      </c>
      <c r="N12708" t="s">
        <v>136</v>
      </c>
      <c r="O12708" t="s">
        <v>48</v>
      </c>
      <c r="P12708" t="s">
        <v>48</v>
      </c>
      <c r="Q12708" t="s">
        <v>6</v>
      </c>
      <c r="R12708" t="s">
        <v>24694</v>
      </c>
      <c r="S12708" t="s">
        <v>24695</v>
      </c>
      <c r="T12708">
        <v>1</v>
      </c>
      <c r="U12708" t="s">
        <v>9</v>
      </c>
    </row>
    <row r="12709" spans="1:21" outlineLevel="2" x14ac:dyDescent="0.25">
      <c r="B12709" t="str">
        <f>CONCATENATE(G12709,"|", IF(I12709="", H12709,I12709),"|",IF(L12709="",K12709,L12709))</f>
        <v>Trichlorothiazide cutoff|PrMCnc|Urine</v>
      </c>
      <c r="C12709" t="b">
        <f>IF(OR(B12709=B12708, B12709=B12711), TRUE, FALSE)</f>
        <v>1</v>
      </c>
      <c r="D12709">
        <v>7371</v>
      </c>
      <c r="E12709">
        <v>5.5762999999999998</v>
      </c>
      <c r="F12709" t="s">
        <v>24696</v>
      </c>
      <c r="G12709" t="s">
        <v>24693</v>
      </c>
      <c r="H12709" t="s">
        <v>2</v>
      </c>
      <c r="I12709" t="s">
        <v>25806</v>
      </c>
      <c r="J12709" t="s">
        <v>3</v>
      </c>
      <c r="K12709" t="s">
        <v>32</v>
      </c>
      <c r="M12709" t="s">
        <v>5</v>
      </c>
      <c r="N12709" t="s">
        <v>142</v>
      </c>
      <c r="O12709" t="s">
        <v>48</v>
      </c>
      <c r="P12709" t="s">
        <v>48</v>
      </c>
      <c r="Q12709" t="s">
        <v>6</v>
      </c>
      <c r="R12709" t="s">
        <v>24697</v>
      </c>
      <c r="S12709" t="s">
        <v>24698</v>
      </c>
      <c r="T12709">
        <v>1</v>
      </c>
      <c r="U12709" t="s">
        <v>9</v>
      </c>
    </row>
    <row r="12710" spans="1:21" outlineLevel="1" x14ac:dyDescent="0.25">
      <c r="A12710" s="1" t="s">
        <v>26070</v>
      </c>
      <c r="B12710">
        <f>SUBTOTAL(3,B12708:B12709)</f>
        <v>2</v>
      </c>
      <c r="U12710">
        <f>SUBTOTAL(3,U12708:U12709)</f>
        <v>2</v>
      </c>
    </row>
    <row r="12711" spans="1:21" outlineLevel="2" x14ac:dyDescent="0.25">
      <c r="B12711" t="str">
        <f>CONCATENATE(G12711,"|", IF(I12711="", H12711,I12711),"|",IF(L12711="",K12711,L12711))</f>
        <v>Trichlorothiazide|PrMCnc|Urine</v>
      </c>
      <c r="C12711" t="b">
        <f>IF(OR(B12711=B12709, B12711=B12712), TRUE, FALSE)</f>
        <v>1</v>
      </c>
      <c r="D12711">
        <v>7365</v>
      </c>
      <c r="E12711">
        <v>5.5347999999999997</v>
      </c>
      <c r="F12711" t="s">
        <v>24676</v>
      </c>
      <c r="G12711" t="s">
        <v>24677</v>
      </c>
      <c r="H12711" t="s">
        <v>2</v>
      </c>
      <c r="I12711" t="s">
        <v>25806</v>
      </c>
      <c r="J12711" t="s">
        <v>3</v>
      </c>
      <c r="K12711" t="s">
        <v>32</v>
      </c>
      <c r="M12711" t="s">
        <v>5</v>
      </c>
      <c r="O12711" t="s">
        <v>101</v>
      </c>
      <c r="P12711" t="s">
        <v>101</v>
      </c>
      <c r="Q12711" t="s">
        <v>6</v>
      </c>
      <c r="R12711" t="s">
        <v>24678</v>
      </c>
      <c r="S12711" t="s">
        <v>24679</v>
      </c>
      <c r="T12711">
        <v>1</v>
      </c>
      <c r="U12711" t="s">
        <v>18</v>
      </c>
    </row>
    <row r="12712" spans="1:21" outlineLevel="2" x14ac:dyDescent="0.25">
      <c r="B12712" t="str">
        <f>CONCATENATE(G12712,"|", IF(I12712="", H12712,I12712),"|",IF(L12712="",K12712,L12712))</f>
        <v>Trichlorothiazide|PrMCnc|Urine</v>
      </c>
      <c r="C12712" t="b">
        <f t="shared" ref="C12712:C12754" si="114">IF(OR(B12712=B12711, B12712=B12713), TRUE, FALSE)</f>
        <v>1</v>
      </c>
      <c r="D12712">
        <v>7366</v>
      </c>
      <c r="E12712">
        <v>5.5347999999999997</v>
      </c>
      <c r="F12712" t="s">
        <v>24680</v>
      </c>
      <c r="G12712" t="s">
        <v>24677</v>
      </c>
      <c r="H12712" t="s">
        <v>2</v>
      </c>
      <c r="I12712" t="s">
        <v>25806</v>
      </c>
      <c r="J12712" t="s">
        <v>3</v>
      </c>
      <c r="K12712" t="s">
        <v>32</v>
      </c>
      <c r="M12712" t="s">
        <v>5</v>
      </c>
      <c r="N12712" t="s">
        <v>136</v>
      </c>
      <c r="O12712" t="s">
        <v>101</v>
      </c>
      <c r="P12712" t="s">
        <v>101</v>
      </c>
      <c r="Q12712" t="s">
        <v>6</v>
      </c>
      <c r="R12712" t="s">
        <v>24681</v>
      </c>
      <c r="S12712" t="s">
        <v>24682</v>
      </c>
      <c r="T12712">
        <v>1</v>
      </c>
      <c r="U12712" t="s">
        <v>18</v>
      </c>
    </row>
    <row r="12713" spans="1:21" outlineLevel="2" x14ac:dyDescent="0.25">
      <c r="B12713" t="str">
        <f>CONCATENATE(G12713,"|", IF(I12713="", H12713,I12713),"|",IF(L12713="",K12713,L12713))</f>
        <v>Trichlorothiazide|PrMCnc|Urine</v>
      </c>
      <c r="C12713" t="b">
        <f t="shared" si="114"/>
        <v>1</v>
      </c>
      <c r="D12713">
        <v>7367</v>
      </c>
      <c r="E12713">
        <v>5.5347999999999997</v>
      </c>
      <c r="F12713" t="s">
        <v>24683</v>
      </c>
      <c r="G12713" t="s">
        <v>24677</v>
      </c>
      <c r="H12713" t="s">
        <v>140</v>
      </c>
      <c r="I12713" t="s">
        <v>25806</v>
      </c>
      <c r="J12713" t="s">
        <v>3</v>
      </c>
      <c r="K12713" t="s">
        <v>32</v>
      </c>
      <c r="M12713" t="s">
        <v>141</v>
      </c>
      <c r="Q12713" t="s">
        <v>6</v>
      </c>
      <c r="R12713" t="s">
        <v>24684</v>
      </c>
      <c r="S12713" t="s">
        <v>24685</v>
      </c>
      <c r="T12713">
        <v>1</v>
      </c>
      <c r="U12713" t="s">
        <v>18</v>
      </c>
    </row>
    <row r="12714" spans="1:21" outlineLevel="2" x14ac:dyDescent="0.25">
      <c r="B12714" t="str">
        <f>CONCATENATE(G12714,"|", IF(I12714="", H12714,I12714),"|",IF(L12714="",K12714,L12714))</f>
        <v>Trichlorothiazide|PrMCnc|Urine</v>
      </c>
      <c r="C12714" t="b">
        <f t="shared" si="114"/>
        <v>1</v>
      </c>
      <c r="D12714">
        <v>7368</v>
      </c>
      <c r="E12714">
        <v>5.5347999999999997</v>
      </c>
      <c r="F12714" t="s">
        <v>24686</v>
      </c>
      <c r="G12714" t="s">
        <v>24677</v>
      </c>
      <c r="H12714" t="s">
        <v>140</v>
      </c>
      <c r="I12714" t="s">
        <v>25806</v>
      </c>
      <c r="J12714" t="s">
        <v>3</v>
      </c>
      <c r="K12714" t="s">
        <v>32</v>
      </c>
      <c r="M12714" t="s">
        <v>141</v>
      </c>
      <c r="N12714" t="s">
        <v>136</v>
      </c>
      <c r="Q12714" t="s">
        <v>6</v>
      </c>
      <c r="R12714" t="s">
        <v>24687</v>
      </c>
      <c r="S12714" t="s">
        <v>24688</v>
      </c>
      <c r="T12714">
        <v>1</v>
      </c>
      <c r="U12714" t="s">
        <v>18</v>
      </c>
    </row>
    <row r="12715" spans="1:21" outlineLevel="2" x14ac:dyDescent="0.25">
      <c r="B12715" t="str">
        <f>CONCATENATE(G12715,"|", IF(I12715="", H12715,I12715),"|",IF(L12715="",K12715,L12715))</f>
        <v>Trichlorothiazide|PrMCnc|Urine</v>
      </c>
      <c r="C12715" t="b">
        <f>IF(OR(B12715=B12714, B12715=B12717), TRUE, FALSE)</f>
        <v>1</v>
      </c>
      <c r="D12715">
        <v>7369</v>
      </c>
      <c r="E12715">
        <v>5.5347999999999997</v>
      </c>
      <c r="F12715" t="s">
        <v>24689</v>
      </c>
      <c r="G12715" t="s">
        <v>24677</v>
      </c>
      <c r="H12715" t="s">
        <v>140</v>
      </c>
      <c r="I12715" t="s">
        <v>25806</v>
      </c>
      <c r="J12715" t="s">
        <v>3</v>
      </c>
      <c r="K12715" t="s">
        <v>32</v>
      </c>
      <c r="M12715" t="s">
        <v>141</v>
      </c>
      <c r="N12715" t="s">
        <v>142</v>
      </c>
      <c r="Q12715" t="s">
        <v>6</v>
      </c>
      <c r="R12715" t="s">
        <v>24690</v>
      </c>
      <c r="S12715" t="s">
        <v>24691</v>
      </c>
      <c r="T12715">
        <v>1</v>
      </c>
      <c r="U12715" t="s">
        <v>18</v>
      </c>
    </row>
    <row r="12716" spans="1:21" outlineLevel="1" x14ac:dyDescent="0.25">
      <c r="A12716" s="1" t="s">
        <v>26071</v>
      </c>
      <c r="B12716">
        <f>SUBTOTAL(3,B12711:B12715)</f>
        <v>5</v>
      </c>
      <c r="U12716">
        <f>SUBTOTAL(3,U12711:U12715)</f>
        <v>5</v>
      </c>
    </row>
    <row r="12717" spans="1:21" outlineLevel="2" x14ac:dyDescent="0.25">
      <c r="B12717" t="str">
        <f>CONCATENATE(G12717,"|", IF(I12717="", H12717,I12717),"|",IF(L12717="",K12717,L12717))</f>
        <v>Trichlorotrifluoroethane|PrMCnc|Intravascular - any</v>
      </c>
      <c r="C12717" t="b">
        <f>IF(OR(B12717=B12715, B12717=B12719), TRUE, FALSE)</f>
        <v>0</v>
      </c>
      <c r="D12717">
        <v>7372</v>
      </c>
      <c r="E12717">
        <v>5.5347999999999997</v>
      </c>
      <c r="F12717" t="s">
        <v>24699</v>
      </c>
      <c r="G12717" t="s">
        <v>24700</v>
      </c>
      <c r="H12717" t="s">
        <v>2</v>
      </c>
      <c r="I12717" t="s">
        <v>25806</v>
      </c>
      <c r="J12717" t="s">
        <v>3</v>
      </c>
      <c r="K12717" t="s">
        <v>38</v>
      </c>
      <c r="L12717" t="s">
        <v>25808</v>
      </c>
      <c r="M12717" t="s">
        <v>5</v>
      </c>
      <c r="O12717" t="s">
        <v>101</v>
      </c>
      <c r="P12717" t="s">
        <v>101</v>
      </c>
      <c r="Q12717" t="s">
        <v>6</v>
      </c>
      <c r="R12717" t="s">
        <v>24701</v>
      </c>
      <c r="S12717" t="s">
        <v>24702</v>
      </c>
      <c r="T12717">
        <v>1</v>
      </c>
      <c r="U12717" t="s">
        <v>18</v>
      </c>
    </row>
    <row r="12718" spans="1:21" outlineLevel="1" x14ac:dyDescent="0.25">
      <c r="A12718" s="1" t="s">
        <v>26069</v>
      </c>
      <c r="B12718">
        <f>SUBTOTAL(3,B12717:B12717)</f>
        <v>1</v>
      </c>
      <c r="U12718">
        <f>SUBTOTAL(3,U12717:U12717)</f>
        <v>1</v>
      </c>
    </row>
    <row r="12719" spans="1:21" outlineLevel="2" x14ac:dyDescent="0.25">
      <c r="B12719" t="str">
        <f>CONCATENATE(G12719,"|", IF(I12719="", H12719,I12719),"|",IF(L12719="",K12719,L12719))</f>
        <v>Triclopyr|PrMCnc|Intravascular - any</v>
      </c>
      <c r="C12719" t="b">
        <f>IF(OR(B12719=B12717, B12719=B12721), TRUE, FALSE)</f>
        <v>0</v>
      </c>
      <c r="D12719">
        <v>7373</v>
      </c>
      <c r="E12719">
        <v>5.5347999999999997</v>
      </c>
      <c r="F12719" t="s">
        <v>24703</v>
      </c>
      <c r="G12719" t="s">
        <v>24704</v>
      </c>
      <c r="H12719" t="s">
        <v>2</v>
      </c>
      <c r="I12719" t="s">
        <v>25806</v>
      </c>
      <c r="J12719" t="s">
        <v>3</v>
      </c>
      <c r="K12719" t="s">
        <v>47</v>
      </c>
      <c r="L12719" t="s">
        <v>25808</v>
      </c>
      <c r="M12719" t="s">
        <v>5</v>
      </c>
      <c r="O12719" t="s">
        <v>101</v>
      </c>
      <c r="P12719" t="s">
        <v>101</v>
      </c>
      <c r="Q12719" t="s">
        <v>6</v>
      </c>
      <c r="R12719" t="s">
        <v>24705</v>
      </c>
      <c r="S12719" t="s">
        <v>24706</v>
      </c>
      <c r="T12719">
        <v>1</v>
      </c>
      <c r="U12719" t="s">
        <v>18</v>
      </c>
    </row>
    <row r="12720" spans="1:21" outlineLevel="1" x14ac:dyDescent="0.25">
      <c r="A12720" s="1" t="s">
        <v>26068</v>
      </c>
      <c r="B12720">
        <f>SUBTOTAL(3,B12719:B12719)</f>
        <v>1</v>
      </c>
      <c r="U12720">
        <f>SUBTOTAL(3,U12719:U12719)</f>
        <v>1</v>
      </c>
    </row>
    <row r="12721" spans="1:21" outlineLevel="2" x14ac:dyDescent="0.25">
      <c r="B12721" t="str">
        <f>CONCATENATE(G12721,"|", IF(I12721="", H12721,I12721),"|",IF(L12721="",K12721,L12721))</f>
        <v>Tricyclic antidepressants confirm method|Prid|Urine</v>
      </c>
      <c r="C12721" t="b">
        <f>IF(OR(B12721=B12719, B12721=B12723), TRUE, FALSE)</f>
        <v>0</v>
      </c>
      <c r="D12721">
        <v>7393</v>
      </c>
      <c r="E12721">
        <v>5.5762999999999998</v>
      </c>
      <c r="F12721" t="s">
        <v>24766</v>
      </c>
      <c r="G12721" t="s">
        <v>24767</v>
      </c>
      <c r="H12721" t="s">
        <v>1940</v>
      </c>
      <c r="J12721" t="s">
        <v>3</v>
      </c>
      <c r="K12721" t="s">
        <v>32</v>
      </c>
      <c r="M12721" t="s">
        <v>384</v>
      </c>
      <c r="N12721" t="s">
        <v>3094</v>
      </c>
      <c r="Q12721" t="s">
        <v>6</v>
      </c>
      <c r="R12721" t="s">
        <v>24768</v>
      </c>
      <c r="S12721" t="s">
        <v>24769</v>
      </c>
      <c r="T12721">
        <v>1</v>
      </c>
      <c r="U12721" t="s">
        <v>9</v>
      </c>
    </row>
    <row r="12722" spans="1:21" outlineLevel="1" x14ac:dyDescent="0.25">
      <c r="A12722" s="1" t="s">
        <v>26060</v>
      </c>
      <c r="B12722">
        <f>SUBTOTAL(3,B12721:B12721)</f>
        <v>1</v>
      </c>
      <c r="U12722">
        <f>SUBTOTAL(3,U12721:U12721)</f>
        <v>1</v>
      </c>
    </row>
    <row r="12723" spans="1:21" outlineLevel="2" x14ac:dyDescent="0.25">
      <c r="B12723" t="str">
        <f>CONCATENATE(G12723,"|", IF(I12723="", H12723,I12723),"|",IF(L12723="",K12723,L12723))</f>
        <v>Tricyclic antidepressants cutoff|PrMCnc|Urine</v>
      </c>
      <c r="C12723" t="b">
        <f>IF(OR(B12723=B12721, B12723=B12724), TRUE, FALSE)</f>
        <v>1</v>
      </c>
      <c r="D12723">
        <v>7394</v>
      </c>
      <c r="E12723">
        <v>5.5762999999999998</v>
      </c>
      <c r="F12723" t="s">
        <v>24770</v>
      </c>
      <c r="G12723" t="s">
        <v>24771</v>
      </c>
      <c r="H12723" t="s">
        <v>2</v>
      </c>
      <c r="I12723" t="s">
        <v>25806</v>
      </c>
      <c r="J12723" t="s">
        <v>3</v>
      </c>
      <c r="K12723" t="s">
        <v>32</v>
      </c>
      <c r="M12723" t="s">
        <v>5</v>
      </c>
      <c r="N12723" t="s">
        <v>136</v>
      </c>
      <c r="O12723" t="s">
        <v>48</v>
      </c>
      <c r="P12723" t="s">
        <v>48</v>
      </c>
      <c r="Q12723" t="s">
        <v>6</v>
      </c>
      <c r="R12723" t="s">
        <v>24772</v>
      </c>
      <c r="S12723" t="s">
        <v>24773</v>
      </c>
      <c r="T12723">
        <v>1</v>
      </c>
      <c r="U12723" t="s">
        <v>9</v>
      </c>
    </row>
    <row r="12724" spans="1:21" outlineLevel="2" x14ac:dyDescent="0.25">
      <c r="B12724" t="str">
        <f>CONCATENATE(G12724,"|", IF(I12724="", H12724,I12724),"|",IF(L12724="",K12724,L12724))</f>
        <v>Tricyclic antidepressants cutoff|PrMCnc|Urine</v>
      </c>
      <c r="C12724" t="b">
        <f>IF(OR(B12724=B12723, B12724=B12726), TRUE, FALSE)</f>
        <v>1</v>
      </c>
      <c r="D12724">
        <v>7395</v>
      </c>
      <c r="E12724">
        <v>5.5762999999999998</v>
      </c>
      <c r="F12724" t="s">
        <v>24774</v>
      </c>
      <c r="G12724" t="s">
        <v>24771</v>
      </c>
      <c r="H12724" t="s">
        <v>2</v>
      </c>
      <c r="I12724" t="s">
        <v>25806</v>
      </c>
      <c r="J12724" t="s">
        <v>3</v>
      </c>
      <c r="K12724" t="s">
        <v>32</v>
      </c>
      <c r="M12724" t="s">
        <v>5</v>
      </c>
      <c r="N12724" t="s">
        <v>142</v>
      </c>
      <c r="O12724" t="s">
        <v>48</v>
      </c>
      <c r="P12724" t="s">
        <v>48</v>
      </c>
      <c r="Q12724" t="s">
        <v>6</v>
      </c>
      <c r="R12724" t="s">
        <v>24775</v>
      </c>
      <c r="S12724" t="s">
        <v>24776</v>
      </c>
      <c r="T12724">
        <v>1</v>
      </c>
      <c r="U12724" t="s">
        <v>9</v>
      </c>
    </row>
    <row r="12725" spans="1:21" outlineLevel="1" x14ac:dyDescent="0.25">
      <c r="A12725" s="1" t="s">
        <v>26059</v>
      </c>
      <c r="B12725">
        <f>SUBTOTAL(3,B12723:B12724)</f>
        <v>2</v>
      </c>
      <c r="U12725">
        <f>SUBTOTAL(3,U12723:U12724)</f>
        <v>2</v>
      </c>
    </row>
    <row r="12726" spans="1:21" outlineLevel="2" x14ac:dyDescent="0.25">
      <c r="B12726" t="str">
        <f>CONCATENATE(G12726,"|", IF(I12726="", H12726,I12726),"|",IF(L12726="",K12726,L12726))</f>
        <v>Tricyclic antidepressants positive|Prid|Urine</v>
      </c>
      <c r="C12726" t="b">
        <f>IF(OR(B12726=B12724, B12726=B12728), TRUE, FALSE)</f>
        <v>0</v>
      </c>
      <c r="D12726">
        <v>7396</v>
      </c>
      <c r="E12726">
        <v>5.5762999999999998</v>
      </c>
      <c r="F12726" t="s">
        <v>24777</v>
      </c>
      <c r="G12726" t="s">
        <v>24778</v>
      </c>
      <c r="H12726" t="s">
        <v>1940</v>
      </c>
      <c r="J12726" t="s">
        <v>3</v>
      </c>
      <c r="K12726" t="s">
        <v>32</v>
      </c>
      <c r="M12726" t="s">
        <v>384</v>
      </c>
      <c r="N12726" t="s">
        <v>136</v>
      </c>
      <c r="Q12726" t="s">
        <v>6</v>
      </c>
      <c r="R12726" t="s">
        <v>24779</v>
      </c>
      <c r="S12726" t="s">
        <v>24780</v>
      </c>
      <c r="T12726">
        <v>1</v>
      </c>
      <c r="U12726" t="s">
        <v>9</v>
      </c>
    </row>
    <row r="12727" spans="1:21" outlineLevel="1" x14ac:dyDescent="0.25">
      <c r="A12727" s="1" t="s">
        <v>26058</v>
      </c>
      <c r="B12727">
        <f>SUBTOTAL(3,B12726:B12726)</f>
        <v>1</v>
      </c>
      <c r="U12727">
        <f>SUBTOTAL(3,U12726:U12726)</f>
        <v>1</v>
      </c>
    </row>
    <row r="12728" spans="1:21" outlineLevel="2" x14ac:dyDescent="0.25">
      <c r="B12728" t="str">
        <f>CONCATENATE(G12728,"|", IF(I12728="", H12728,I12728),"|",IF(L12728="",K12728,L12728))</f>
        <v>Tricyclic antidepressants screen method|Prid|Urine</v>
      </c>
      <c r="C12728" t="b">
        <f>IF(OR(B12728=B12726, B12728=B12730), TRUE, FALSE)</f>
        <v>0</v>
      </c>
      <c r="D12728">
        <v>7397</v>
      </c>
      <c r="E12728">
        <v>5.5762999999999998</v>
      </c>
      <c r="F12728" t="s">
        <v>24781</v>
      </c>
      <c r="G12728" t="s">
        <v>24782</v>
      </c>
      <c r="H12728" t="s">
        <v>1940</v>
      </c>
      <c r="J12728" t="s">
        <v>3</v>
      </c>
      <c r="K12728" t="s">
        <v>32</v>
      </c>
      <c r="M12728" t="s">
        <v>384</v>
      </c>
      <c r="N12728" t="s">
        <v>3094</v>
      </c>
      <c r="Q12728" t="s">
        <v>6</v>
      </c>
      <c r="R12728" t="s">
        <v>24783</v>
      </c>
      <c r="S12728" t="s">
        <v>24784</v>
      </c>
      <c r="T12728">
        <v>1</v>
      </c>
      <c r="U12728" t="s">
        <v>9</v>
      </c>
    </row>
    <row r="12729" spans="1:21" outlineLevel="1" x14ac:dyDescent="0.25">
      <c r="A12729" s="1" t="s">
        <v>26057</v>
      </c>
      <c r="B12729">
        <f>SUBTOTAL(3,B12728:B12728)</f>
        <v>1</v>
      </c>
      <c r="U12729">
        <f>SUBTOTAL(3,U12728:U12728)</f>
        <v>1</v>
      </c>
    </row>
    <row r="12730" spans="1:21" outlineLevel="2" x14ac:dyDescent="0.25">
      <c r="B12730" t="str">
        <f>CONCATENATE(G12730,"|", IF(I12730="", H12730,I12730),"|",IF(L12730="",K12730,L12730))</f>
        <v>Tricyclic antidepressants tested for|Prid|Urine</v>
      </c>
      <c r="C12730" t="b">
        <f>IF(OR(B12730=B12728, B12730=B12731), TRUE, FALSE)</f>
        <v>1</v>
      </c>
      <c r="D12730">
        <v>7398</v>
      </c>
      <c r="E12730">
        <v>5.5762999999999998</v>
      </c>
      <c r="F12730" t="s">
        <v>24785</v>
      </c>
      <c r="G12730" t="s">
        <v>24786</v>
      </c>
      <c r="H12730" t="s">
        <v>1940</v>
      </c>
      <c r="J12730" t="s">
        <v>3</v>
      </c>
      <c r="K12730" t="s">
        <v>32</v>
      </c>
      <c r="M12730" t="s">
        <v>3121</v>
      </c>
      <c r="N12730" t="s">
        <v>142</v>
      </c>
      <c r="Q12730" t="s">
        <v>6</v>
      </c>
      <c r="R12730" t="s">
        <v>24787</v>
      </c>
      <c r="S12730" t="s">
        <v>24788</v>
      </c>
      <c r="T12730">
        <v>1</v>
      </c>
      <c r="U12730" t="s">
        <v>9</v>
      </c>
    </row>
    <row r="12731" spans="1:21" outlineLevel="2" x14ac:dyDescent="0.25">
      <c r="B12731" t="str">
        <f>CONCATENATE(G12731,"|", IF(I12731="", H12731,I12731),"|",IF(L12731="",K12731,L12731))</f>
        <v>Tricyclic antidepressants tested for|Prid|Urine</v>
      </c>
      <c r="C12731" t="b">
        <f>IF(OR(B12731=B12730, B12731=B12733), TRUE, FALSE)</f>
        <v>1</v>
      </c>
      <c r="D12731">
        <v>7399</v>
      </c>
      <c r="E12731">
        <v>5.5762999999999998</v>
      </c>
      <c r="F12731" t="s">
        <v>24789</v>
      </c>
      <c r="G12731" t="s">
        <v>24786</v>
      </c>
      <c r="H12731" t="s">
        <v>1940</v>
      </c>
      <c r="J12731" t="s">
        <v>3</v>
      </c>
      <c r="K12731" t="s">
        <v>32</v>
      </c>
      <c r="M12731" t="s">
        <v>384</v>
      </c>
      <c r="N12731" t="s">
        <v>142</v>
      </c>
      <c r="Q12731" t="s">
        <v>6</v>
      </c>
      <c r="R12731" t="s">
        <v>24790</v>
      </c>
      <c r="S12731" t="s">
        <v>24788</v>
      </c>
      <c r="T12731">
        <v>1</v>
      </c>
      <c r="U12731" t="s">
        <v>9</v>
      </c>
    </row>
    <row r="12732" spans="1:21" outlineLevel="1" x14ac:dyDescent="0.25">
      <c r="A12732" s="1" t="s">
        <v>26056</v>
      </c>
      <c r="B12732">
        <f>SUBTOTAL(3,B12730:B12731)</f>
        <v>2</v>
      </c>
      <c r="U12732">
        <f>SUBTOTAL(3,U12730:U12731)</f>
        <v>2</v>
      </c>
    </row>
    <row r="12733" spans="1:21" outlineLevel="2" x14ac:dyDescent="0.25">
      <c r="B12733" t="str">
        <f>CONCATENATE(G12733,"|", IF(I12733="", H12733,I12733),"|",IF(L12733="",K12733,L12733))</f>
        <v>Tricyclic antidepressants/Creatinine|MRto|Urine</v>
      </c>
      <c r="C12733" t="b">
        <f>IF(OR(B12733=B12731, B12733=B12735), TRUE, FALSE)</f>
        <v>0</v>
      </c>
      <c r="D12733">
        <v>7400</v>
      </c>
      <c r="E12733">
        <v>5.5347999999999997</v>
      </c>
      <c r="F12733" t="s">
        <v>24791</v>
      </c>
      <c r="G12733" t="s">
        <v>24792</v>
      </c>
      <c r="H12733" t="s">
        <v>440</v>
      </c>
      <c r="J12733" t="s">
        <v>3</v>
      </c>
      <c r="K12733" t="s">
        <v>32</v>
      </c>
      <c r="M12733" t="s">
        <v>5</v>
      </c>
      <c r="O12733" t="s">
        <v>651</v>
      </c>
      <c r="P12733" t="s">
        <v>652</v>
      </c>
      <c r="Q12733" t="s">
        <v>6</v>
      </c>
      <c r="R12733" t="s">
        <v>24793</v>
      </c>
      <c r="S12733" t="s">
        <v>24794</v>
      </c>
      <c r="T12733">
        <v>1</v>
      </c>
      <c r="U12733" t="s">
        <v>18</v>
      </c>
    </row>
    <row r="12734" spans="1:21" outlineLevel="1" x14ac:dyDescent="0.25">
      <c r="A12734" s="1" t="s">
        <v>26055</v>
      </c>
      <c r="B12734">
        <f>SUBTOTAL(3,B12733:B12733)</f>
        <v>1</v>
      </c>
      <c r="U12734">
        <f>SUBTOTAL(3,U12733:U12733)</f>
        <v>1</v>
      </c>
    </row>
    <row r="12735" spans="1:21" outlineLevel="2" x14ac:dyDescent="0.25">
      <c r="B12735" t="str">
        <f>CONCATENATE(G12735,"|", IF(I12735="", H12735,I12735),"|",IF(L12735="",K12735,L12735))</f>
        <v>Tricyclic antidepressants|PrMCnc|Body fld</v>
      </c>
      <c r="C12735" t="b">
        <f>IF(OR(B12735=B12733, B12735=B12736), TRUE, FALSE)</f>
        <v>1</v>
      </c>
      <c r="D12735">
        <v>7375</v>
      </c>
      <c r="E12735">
        <v>5.5347999999999997</v>
      </c>
      <c r="F12735" t="s">
        <v>24711</v>
      </c>
      <c r="G12735" t="s">
        <v>24708</v>
      </c>
      <c r="H12735" t="s">
        <v>2</v>
      </c>
      <c r="I12735" t="s">
        <v>25806</v>
      </c>
      <c r="J12735" t="s">
        <v>3</v>
      </c>
      <c r="K12735" t="s">
        <v>234</v>
      </c>
      <c r="M12735" t="s">
        <v>5</v>
      </c>
      <c r="O12735" t="s">
        <v>33</v>
      </c>
      <c r="P12735" t="s">
        <v>33</v>
      </c>
      <c r="Q12735" t="s">
        <v>6</v>
      </c>
      <c r="R12735" t="s">
        <v>24712</v>
      </c>
      <c r="S12735" t="s">
        <v>24713</v>
      </c>
      <c r="T12735">
        <v>1</v>
      </c>
      <c r="U12735" t="s">
        <v>18</v>
      </c>
    </row>
    <row r="12736" spans="1:21" outlineLevel="2" x14ac:dyDescent="0.25">
      <c r="B12736" t="str">
        <f>CONCATENATE(G12736,"|", IF(I12736="", H12736,I12736),"|",IF(L12736="",K12736,L12736))</f>
        <v>Tricyclic antidepressants|PrMCnc|Body fld</v>
      </c>
      <c r="C12736" t="b">
        <f>IF(OR(B12736=B12735, B12736=B12738), TRUE, FALSE)</f>
        <v>1</v>
      </c>
      <c r="D12736">
        <v>7376</v>
      </c>
      <c r="E12736">
        <v>5.5347999999999997</v>
      </c>
      <c r="F12736" t="s">
        <v>24714</v>
      </c>
      <c r="G12736" t="s">
        <v>24708</v>
      </c>
      <c r="H12736" t="s">
        <v>140</v>
      </c>
      <c r="I12736" t="s">
        <v>25806</v>
      </c>
      <c r="J12736" t="s">
        <v>3</v>
      </c>
      <c r="K12736" t="s">
        <v>234</v>
      </c>
      <c r="M12736" t="s">
        <v>141</v>
      </c>
      <c r="N12736" t="s">
        <v>142</v>
      </c>
      <c r="Q12736" t="s">
        <v>6</v>
      </c>
      <c r="R12736" t="s">
        <v>24715</v>
      </c>
      <c r="S12736" t="s">
        <v>24716</v>
      </c>
      <c r="T12736">
        <v>1</v>
      </c>
      <c r="U12736" t="s">
        <v>18</v>
      </c>
    </row>
    <row r="12737" spans="1:21" outlineLevel="1" x14ac:dyDescent="0.25">
      <c r="A12737" s="1" t="s">
        <v>26067</v>
      </c>
      <c r="B12737">
        <f>SUBTOTAL(3,B12735:B12736)</f>
        <v>2</v>
      </c>
      <c r="U12737">
        <f>SUBTOTAL(3,U12735:U12736)</f>
        <v>2</v>
      </c>
    </row>
    <row r="12738" spans="1:21" outlineLevel="2" x14ac:dyDescent="0.25">
      <c r="B12738" t="str">
        <f>CONCATENATE(G12738,"|", IF(I12738="", H12738,I12738),"|",IF(L12738="",K12738,L12738))</f>
        <v>Tricyclic antidepressants|PrMCnc|Gast fld</v>
      </c>
      <c r="C12738" t="b">
        <f>IF(OR(B12738=B12736, B12738=B12740), TRUE, FALSE)</f>
        <v>0</v>
      </c>
      <c r="D12738">
        <v>7377</v>
      </c>
      <c r="E12738">
        <v>5.5347999999999997</v>
      </c>
      <c r="F12738" t="s">
        <v>24717</v>
      </c>
      <c r="G12738" t="s">
        <v>24708</v>
      </c>
      <c r="H12738" t="s">
        <v>140</v>
      </c>
      <c r="I12738" t="s">
        <v>25806</v>
      </c>
      <c r="J12738" t="s">
        <v>3</v>
      </c>
      <c r="K12738" t="s">
        <v>602</v>
      </c>
      <c r="M12738" t="s">
        <v>141</v>
      </c>
      <c r="Q12738" t="s">
        <v>6</v>
      </c>
      <c r="R12738" t="s">
        <v>24718</v>
      </c>
      <c r="S12738" t="s">
        <v>24719</v>
      </c>
      <c r="T12738">
        <v>1</v>
      </c>
      <c r="U12738" t="s">
        <v>18</v>
      </c>
    </row>
    <row r="12739" spans="1:21" outlineLevel="1" x14ac:dyDescent="0.25">
      <c r="A12739" s="1" t="s">
        <v>26066</v>
      </c>
      <c r="B12739">
        <f>SUBTOTAL(3,B12738:B12738)</f>
        <v>1</v>
      </c>
      <c r="U12739">
        <f>SUBTOTAL(3,U12738:U12738)</f>
        <v>1</v>
      </c>
    </row>
    <row r="12740" spans="1:21" outlineLevel="2" x14ac:dyDescent="0.25">
      <c r="B12740" t="str">
        <f>CONCATENATE(G12740,"|", IF(I12740="", H12740,I12740),"|",IF(L12740="",K12740,L12740))</f>
        <v>Tricyclic antidepressants|PrMCnc|Hair</v>
      </c>
      <c r="C12740" t="b">
        <f>IF(OR(B12740=B12738, B12740=B12742), TRUE, FALSE)</f>
        <v>0</v>
      </c>
      <c r="D12740">
        <v>7378</v>
      </c>
      <c r="E12740">
        <v>5.5347999999999997</v>
      </c>
      <c r="F12740" t="s">
        <v>24720</v>
      </c>
      <c r="G12740" t="s">
        <v>24708</v>
      </c>
      <c r="H12740" t="s">
        <v>140</v>
      </c>
      <c r="I12740" t="s">
        <v>25806</v>
      </c>
      <c r="J12740" t="s">
        <v>3</v>
      </c>
      <c r="K12740" t="s">
        <v>242</v>
      </c>
      <c r="M12740" t="s">
        <v>141</v>
      </c>
      <c r="Q12740" t="s">
        <v>6</v>
      </c>
      <c r="R12740" t="s">
        <v>24721</v>
      </c>
      <c r="S12740" t="s">
        <v>24722</v>
      </c>
      <c r="T12740">
        <v>1</v>
      </c>
      <c r="U12740" t="s">
        <v>18</v>
      </c>
    </row>
    <row r="12741" spans="1:21" outlineLevel="1" x14ac:dyDescent="0.25">
      <c r="A12741" s="1" t="s">
        <v>26065</v>
      </c>
      <c r="B12741">
        <f>SUBTOTAL(3,B12740:B12740)</f>
        <v>1</v>
      </c>
      <c r="U12741">
        <f>SUBTOTAL(3,U12740:U12740)</f>
        <v>1</v>
      </c>
    </row>
    <row r="12742" spans="1:21" outlineLevel="2" x14ac:dyDescent="0.25">
      <c r="B12742" t="str">
        <f>CONCATENATE(G12742,"|", IF(I12742="", H12742,I12742),"|",IF(L12742="",K12742,L12742))</f>
        <v>Tricyclic antidepressants|PrMCnc|Intravascular - any</v>
      </c>
      <c r="C12742" t="b">
        <f>IF(OR(B12742=B12740, B12742=B12743), TRUE, FALSE)</f>
        <v>1</v>
      </c>
      <c r="D12742">
        <v>7374</v>
      </c>
      <c r="E12742">
        <v>5.5347999999999997</v>
      </c>
      <c r="F12742" t="s">
        <v>24707</v>
      </c>
      <c r="G12742" t="s">
        <v>24708</v>
      </c>
      <c r="H12742" t="s">
        <v>140</v>
      </c>
      <c r="I12742" t="s">
        <v>25806</v>
      </c>
      <c r="J12742" t="s">
        <v>3</v>
      </c>
      <c r="K12742" t="s">
        <v>38</v>
      </c>
      <c r="L12742" t="s">
        <v>25808</v>
      </c>
      <c r="M12742" t="s">
        <v>141</v>
      </c>
      <c r="N12742" t="s">
        <v>142</v>
      </c>
      <c r="Q12742" t="s">
        <v>6</v>
      </c>
      <c r="R12742" t="s">
        <v>24709</v>
      </c>
      <c r="S12742" t="s">
        <v>24710</v>
      </c>
      <c r="T12742">
        <v>1</v>
      </c>
      <c r="U12742" t="s">
        <v>18</v>
      </c>
    </row>
    <row r="12743" spans="1:21" outlineLevel="2" x14ac:dyDescent="0.25">
      <c r="B12743" t="str">
        <f>CONCATENATE(G12743,"|", IF(I12743="", H12743,I12743),"|",IF(L12743="",K12743,L12743))</f>
        <v>Tricyclic antidepressants|PrMCnc|Intravascular - any</v>
      </c>
      <c r="C12743" t="b">
        <f t="shared" si="114"/>
        <v>1</v>
      </c>
      <c r="D12743">
        <v>7379</v>
      </c>
      <c r="E12743">
        <v>5.5347999999999997</v>
      </c>
      <c r="F12743" t="s">
        <v>24723</v>
      </c>
      <c r="G12743" t="s">
        <v>24708</v>
      </c>
      <c r="H12743" t="s">
        <v>2</v>
      </c>
      <c r="I12743" t="s">
        <v>25806</v>
      </c>
      <c r="J12743" t="s">
        <v>3</v>
      </c>
      <c r="K12743" t="s">
        <v>47</v>
      </c>
      <c r="L12743" t="s">
        <v>25808</v>
      </c>
      <c r="M12743" t="s">
        <v>5</v>
      </c>
      <c r="O12743" t="s">
        <v>33</v>
      </c>
      <c r="P12743" t="s">
        <v>24724</v>
      </c>
      <c r="Q12743" t="s">
        <v>6</v>
      </c>
      <c r="R12743" t="s">
        <v>24725</v>
      </c>
      <c r="S12743" t="s">
        <v>24726</v>
      </c>
      <c r="T12743">
        <v>1</v>
      </c>
      <c r="U12743" t="s">
        <v>18</v>
      </c>
    </row>
    <row r="12744" spans="1:21" outlineLevel="2" x14ac:dyDescent="0.25">
      <c r="B12744" t="str">
        <f>CONCATENATE(G12744,"|", IF(I12744="", H12744,I12744),"|",IF(L12744="",K12744,L12744))</f>
        <v>Tricyclic antidepressants|PrMCnc|Intravascular - any</v>
      </c>
      <c r="C12744" t="b">
        <f t="shared" si="114"/>
        <v>1</v>
      </c>
      <c r="D12744">
        <v>7380</v>
      </c>
      <c r="E12744">
        <v>5.5347999999999997</v>
      </c>
      <c r="F12744" t="s">
        <v>24727</v>
      </c>
      <c r="G12744" t="s">
        <v>24708</v>
      </c>
      <c r="H12744" t="s">
        <v>140</v>
      </c>
      <c r="I12744" t="s">
        <v>25806</v>
      </c>
      <c r="J12744" t="s">
        <v>3</v>
      </c>
      <c r="K12744" t="s">
        <v>47</v>
      </c>
      <c r="L12744" t="s">
        <v>25808</v>
      </c>
      <c r="M12744" t="s">
        <v>141</v>
      </c>
      <c r="Q12744" t="s">
        <v>6</v>
      </c>
      <c r="R12744" t="s">
        <v>24728</v>
      </c>
      <c r="S12744" t="s">
        <v>24729</v>
      </c>
      <c r="T12744">
        <v>1</v>
      </c>
      <c r="U12744" t="s">
        <v>18</v>
      </c>
    </row>
    <row r="12745" spans="1:21" outlineLevel="2" x14ac:dyDescent="0.25">
      <c r="B12745" t="str">
        <f>CONCATENATE(G12745,"|", IF(I12745="", H12745,I12745),"|",IF(L12745="",K12745,L12745))</f>
        <v>Tricyclic antidepressants|PrMCnc|Intravascular - any</v>
      </c>
      <c r="C12745" t="b">
        <f>IF(OR(B12745=B12744, B12745=B12747), TRUE, FALSE)</f>
        <v>1</v>
      </c>
      <c r="D12745">
        <v>7381</v>
      </c>
      <c r="E12745">
        <v>5.5347999999999997</v>
      </c>
      <c r="F12745" t="s">
        <v>24730</v>
      </c>
      <c r="G12745" t="s">
        <v>24708</v>
      </c>
      <c r="H12745" t="s">
        <v>140</v>
      </c>
      <c r="I12745" t="s">
        <v>25806</v>
      </c>
      <c r="J12745" t="s">
        <v>3</v>
      </c>
      <c r="K12745" t="s">
        <v>47</v>
      </c>
      <c r="L12745" t="s">
        <v>25808</v>
      </c>
      <c r="M12745" t="s">
        <v>141</v>
      </c>
      <c r="N12745" t="s">
        <v>142</v>
      </c>
      <c r="Q12745" t="s">
        <v>6</v>
      </c>
      <c r="R12745" t="s">
        <v>24731</v>
      </c>
      <c r="S12745" t="s">
        <v>24732</v>
      </c>
      <c r="T12745">
        <v>1</v>
      </c>
      <c r="U12745" t="s">
        <v>18</v>
      </c>
    </row>
    <row r="12746" spans="1:21" outlineLevel="1" x14ac:dyDescent="0.25">
      <c r="A12746" s="1" t="s">
        <v>26064</v>
      </c>
      <c r="B12746">
        <f>SUBTOTAL(3,B12742:B12745)</f>
        <v>4</v>
      </c>
      <c r="U12746">
        <f>SUBTOTAL(3,U12742:U12745)</f>
        <v>4</v>
      </c>
    </row>
    <row r="12747" spans="1:21" outlineLevel="2" x14ac:dyDescent="0.25">
      <c r="B12747" t="str">
        <f>CONCATENATE(G12747,"|", IF(I12747="", H12747,I12747),"|",IF(L12747="",K12747,L12747))</f>
        <v>Tricyclic antidepressants|PrMCnc|Urine</v>
      </c>
      <c r="C12747" t="b">
        <f>IF(OR(B12747=B12745, B12747=B12748), TRUE, FALSE)</f>
        <v>1</v>
      </c>
      <c r="D12747">
        <v>7383</v>
      </c>
      <c r="E12747">
        <v>5.5347999999999997</v>
      </c>
      <c r="F12747" t="s">
        <v>24736</v>
      </c>
      <c r="G12747" t="s">
        <v>24708</v>
      </c>
      <c r="H12747" t="s">
        <v>2</v>
      </c>
      <c r="I12747" t="s">
        <v>25806</v>
      </c>
      <c r="J12747" t="s">
        <v>3</v>
      </c>
      <c r="K12747" t="s">
        <v>32</v>
      </c>
      <c r="M12747" t="s">
        <v>5</v>
      </c>
      <c r="O12747" t="s">
        <v>48</v>
      </c>
      <c r="P12747" t="s">
        <v>48</v>
      </c>
      <c r="Q12747" t="s">
        <v>6</v>
      </c>
      <c r="R12747" t="s">
        <v>24737</v>
      </c>
      <c r="S12747" t="s">
        <v>24738</v>
      </c>
      <c r="T12747">
        <v>1</v>
      </c>
      <c r="U12747" t="s">
        <v>18</v>
      </c>
    </row>
    <row r="12748" spans="1:21" outlineLevel="2" x14ac:dyDescent="0.25">
      <c r="B12748" t="str">
        <f>CONCATENATE(G12748,"|", IF(I12748="", H12748,I12748),"|",IF(L12748="",K12748,L12748))</f>
        <v>Tricyclic antidepressants|PrMCnc|Urine</v>
      </c>
      <c r="C12748" t="b">
        <f t="shared" si="114"/>
        <v>1</v>
      </c>
      <c r="D12748">
        <v>7384</v>
      </c>
      <c r="E12748">
        <v>5.5347999999999997</v>
      </c>
      <c r="F12748" t="s">
        <v>24739</v>
      </c>
      <c r="G12748" t="s">
        <v>24708</v>
      </c>
      <c r="H12748" t="s">
        <v>2</v>
      </c>
      <c r="I12748" t="s">
        <v>25806</v>
      </c>
      <c r="J12748" t="s">
        <v>3</v>
      </c>
      <c r="K12748" t="s">
        <v>32</v>
      </c>
      <c r="M12748" t="s">
        <v>5</v>
      </c>
      <c r="N12748" t="s">
        <v>136</v>
      </c>
      <c r="O12748" t="s">
        <v>48</v>
      </c>
      <c r="P12748" t="s">
        <v>48</v>
      </c>
      <c r="Q12748" t="s">
        <v>6</v>
      </c>
      <c r="R12748" t="s">
        <v>24740</v>
      </c>
      <c r="S12748" t="s">
        <v>24741</v>
      </c>
      <c r="T12748">
        <v>1</v>
      </c>
      <c r="U12748" t="s">
        <v>18</v>
      </c>
    </row>
    <row r="12749" spans="1:21" outlineLevel="2" x14ac:dyDescent="0.25">
      <c r="B12749" t="str">
        <f>CONCATENATE(G12749,"|", IF(I12749="", H12749,I12749),"|",IF(L12749="",K12749,L12749))</f>
        <v>Tricyclic antidepressants|PrMCnc|Urine</v>
      </c>
      <c r="C12749" t="b">
        <f t="shared" si="114"/>
        <v>1</v>
      </c>
      <c r="D12749">
        <v>7385</v>
      </c>
      <c r="E12749">
        <v>5.5347999999999997</v>
      </c>
      <c r="F12749" t="s">
        <v>24742</v>
      </c>
      <c r="G12749" t="s">
        <v>24708</v>
      </c>
      <c r="H12749" t="s">
        <v>2</v>
      </c>
      <c r="I12749" t="s">
        <v>25806</v>
      </c>
      <c r="J12749" t="s">
        <v>3</v>
      </c>
      <c r="K12749" t="s">
        <v>32</v>
      </c>
      <c r="M12749" t="s">
        <v>5</v>
      </c>
      <c r="N12749" t="s">
        <v>142</v>
      </c>
      <c r="O12749" t="s">
        <v>48</v>
      </c>
      <c r="P12749" t="s">
        <v>48</v>
      </c>
      <c r="Q12749" t="s">
        <v>6</v>
      </c>
      <c r="R12749" t="s">
        <v>24743</v>
      </c>
      <c r="S12749" t="s">
        <v>24744</v>
      </c>
      <c r="T12749">
        <v>1</v>
      </c>
      <c r="U12749" t="s">
        <v>18</v>
      </c>
    </row>
    <row r="12750" spans="1:21" outlineLevel="2" x14ac:dyDescent="0.25">
      <c r="B12750" t="str">
        <f>CONCATENATE(G12750,"|", IF(I12750="", H12750,I12750),"|",IF(L12750="",K12750,L12750))</f>
        <v>Tricyclic antidepressants|PrMCnc|Urine</v>
      </c>
      <c r="C12750" t="b">
        <f t="shared" si="114"/>
        <v>1</v>
      </c>
      <c r="D12750">
        <v>7386</v>
      </c>
      <c r="E12750">
        <v>5.5347999999999997</v>
      </c>
      <c r="F12750" t="s">
        <v>24745</v>
      </c>
      <c r="G12750" t="s">
        <v>24708</v>
      </c>
      <c r="H12750" t="s">
        <v>140</v>
      </c>
      <c r="I12750" t="s">
        <v>25806</v>
      </c>
      <c r="J12750" t="s">
        <v>3</v>
      </c>
      <c r="K12750" t="s">
        <v>32</v>
      </c>
      <c r="M12750" t="s">
        <v>141</v>
      </c>
      <c r="Q12750" t="s">
        <v>6</v>
      </c>
      <c r="R12750" t="s">
        <v>24746</v>
      </c>
      <c r="S12750" t="s">
        <v>24747</v>
      </c>
      <c r="T12750">
        <v>1</v>
      </c>
      <c r="U12750" t="s">
        <v>18</v>
      </c>
    </row>
    <row r="12751" spans="1:21" outlineLevel="2" x14ac:dyDescent="0.25">
      <c r="B12751" t="str">
        <f>CONCATENATE(G12751,"|", IF(I12751="", H12751,I12751),"|",IF(L12751="",K12751,L12751))</f>
        <v>Tricyclic antidepressants|PrMCnc|Urine</v>
      </c>
      <c r="C12751" t="b">
        <f t="shared" si="114"/>
        <v>1</v>
      </c>
      <c r="D12751">
        <v>7387</v>
      </c>
      <c r="E12751">
        <v>5.5347999999999997</v>
      </c>
      <c r="F12751" t="s">
        <v>24748</v>
      </c>
      <c r="G12751" t="s">
        <v>24708</v>
      </c>
      <c r="H12751" t="s">
        <v>140</v>
      </c>
      <c r="I12751" t="s">
        <v>25806</v>
      </c>
      <c r="J12751" t="s">
        <v>3</v>
      </c>
      <c r="K12751" t="s">
        <v>32</v>
      </c>
      <c r="M12751" t="s">
        <v>141</v>
      </c>
      <c r="N12751" t="s">
        <v>136</v>
      </c>
      <c r="Q12751" t="s">
        <v>6</v>
      </c>
      <c r="R12751" t="s">
        <v>24749</v>
      </c>
      <c r="S12751" t="s">
        <v>24750</v>
      </c>
      <c r="T12751">
        <v>1</v>
      </c>
      <c r="U12751" t="s">
        <v>18</v>
      </c>
    </row>
    <row r="12752" spans="1:21" outlineLevel="2" x14ac:dyDescent="0.25">
      <c r="B12752" t="str">
        <f>CONCATENATE(G12752,"|", IF(I12752="", H12752,I12752),"|",IF(L12752="",K12752,L12752))</f>
        <v>Tricyclic antidepressants|PrMCnc|Urine</v>
      </c>
      <c r="C12752" t="b">
        <f t="shared" si="114"/>
        <v>1</v>
      </c>
      <c r="D12752">
        <v>7388</v>
      </c>
      <c r="E12752">
        <v>5.5347999999999997</v>
      </c>
      <c r="F12752" t="s">
        <v>24751</v>
      </c>
      <c r="G12752" t="s">
        <v>24708</v>
      </c>
      <c r="H12752" t="s">
        <v>140</v>
      </c>
      <c r="I12752" t="s">
        <v>25806</v>
      </c>
      <c r="J12752" t="s">
        <v>3</v>
      </c>
      <c r="K12752" t="s">
        <v>32</v>
      </c>
      <c r="M12752" t="s">
        <v>141</v>
      </c>
      <c r="N12752" t="s">
        <v>2129</v>
      </c>
      <c r="Q12752" t="s">
        <v>6</v>
      </c>
      <c r="R12752" t="s">
        <v>24752</v>
      </c>
      <c r="S12752" t="s">
        <v>24753</v>
      </c>
      <c r="T12752">
        <v>1</v>
      </c>
      <c r="U12752" t="s">
        <v>18</v>
      </c>
    </row>
    <row r="12753" spans="1:21" outlineLevel="2" x14ac:dyDescent="0.25">
      <c r="B12753" t="str">
        <f>CONCATENATE(G12753,"|", IF(I12753="", H12753,I12753),"|",IF(L12753="",K12753,L12753))</f>
        <v>Tricyclic antidepressants|PrMCnc|Urine</v>
      </c>
      <c r="C12753" t="b">
        <f t="shared" si="114"/>
        <v>1</v>
      </c>
      <c r="D12753">
        <v>7389</v>
      </c>
      <c r="E12753">
        <v>5.5347999999999997</v>
      </c>
      <c r="F12753" t="s">
        <v>24754</v>
      </c>
      <c r="G12753" t="s">
        <v>24708</v>
      </c>
      <c r="H12753" t="s">
        <v>140</v>
      </c>
      <c r="I12753" t="s">
        <v>25806</v>
      </c>
      <c r="J12753" t="s">
        <v>3</v>
      </c>
      <c r="K12753" t="s">
        <v>32</v>
      </c>
      <c r="M12753" t="s">
        <v>141</v>
      </c>
      <c r="N12753" t="s">
        <v>142</v>
      </c>
      <c r="Q12753" t="s">
        <v>6</v>
      </c>
      <c r="R12753" t="s">
        <v>24755</v>
      </c>
      <c r="S12753" t="s">
        <v>24756</v>
      </c>
      <c r="T12753">
        <v>1</v>
      </c>
      <c r="U12753" t="s">
        <v>18</v>
      </c>
    </row>
    <row r="12754" spans="1:21" outlineLevel="2" x14ac:dyDescent="0.25">
      <c r="B12754" t="str">
        <f>CONCATENATE(G12754,"|", IF(I12754="", H12754,I12754),"|",IF(L12754="",K12754,L12754))</f>
        <v>Tricyclic antidepressants|PrMCnc|Urine</v>
      </c>
      <c r="C12754" t="b">
        <f t="shared" si="114"/>
        <v>1</v>
      </c>
      <c r="D12754">
        <v>7390</v>
      </c>
      <c r="E12754">
        <v>5.5347999999999997</v>
      </c>
      <c r="F12754" t="s">
        <v>24757</v>
      </c>
      <c r="G12754" t="s">
        <v>24708</v>
      </c>
      <c r="H12754" t="s">
        <v>140</v>
      </c>
      <c r="I12754" t="s">
        <v>25806</v>
      </c>
      <c r="J12754" t="s">
        <v>3</v>
      </c>
      <c r="K12754" t="s">
        <v>32</v>
      </c>
      <c r="M12754" t="s">
        <v>141</v>
      </c>
      <c r="N12754" t="s">
        <v>3073</v>
      </c>
      <c r="Q12754" t="s">
        <v>6</v>
      </c>
      <c r="R12754" t="s">
        <v>24758</v>
      </c>
      <c r="S12754" t="s">
        <v>24759</v>
      </c>
      <c r="T12754">
        <v>1</v>
      </c>
      <c r="U12754" t="s">
        <v>18</v>
      </c>
    </row>
    <row r="12755" spans="1:21" outlineLevel="2" x14ac:dyDescent="0.25">
      <c r="B12755" t="str">
        <f>CONCATENATE(G12755,"|", IF(I12755="", H12755,I12755),"|",IF(L12755="",K12755,L12755))</f>
        <v>Tricyclic antidepressants|PrMCnc|Urine</v>
      </c>
      <c r="C12755" t="b">
        <f>IF(OR(B12755=B12754, B12755=B12757), TRUE, FALSE)</f>
        <v>1</v>
      </c>
      <c r="D12755">
        <v>7391</v>
      </c>
      <c r="E12755">
        <v>5.5347999999999997</v>
      </c>
      <c r="F12755" t="s">
        <v>24760</v>
      </c>
      <c r="G12755" t="s">
        <v>24708</v>
      </c>
      <c r="H12755" t="s">
        <v>140</v>
      </c>
      <c r="I12755" t="s">
        <v>25806</v>
      </c>
      <c r="J12755" t="s">
        <v>3</v>
      </c>
      <c r="K12755" t="s">
        <v>32</v>
      </c>
      <c r="M12755" t="s">
        <v>141</v>
      </c>
      <c r="N12755" t="s">
        <v>4057</v>
      </c>
      <c r="Q12755" t="s">
        <v>6</v>
      </c>
      <c r="R12755" t="s">
        <v>24761</v>
      </c>
      <c r="S12755" t="s">
        <v>24762</v>
      </c>
      <c r="T12755">
        <v>1</v>
      </c>
      <c r="U12755" t="s">
        <v>18</v>
      </c>
    </row>
    <row r="12756" spans="1:21" outlineLevel="1" x14ac:dyDescent="0.25">
      <c r="A12756" s="1" t="s">
        <v>26062</v>
      </c>
      <c r="B12756">
        <f>SUBTOTAL(3,B12747:B12755)</f>
        <v>9</v>
      </c>
      <c r="U12756">
        <f>SUBTOTAL(3,U12747:U12755)</f>
        <v>9</v>
      </c>
    </row>
    <row r="12757" spans="1:21" outlineLevel="2" x14ac:dyDescent="0.25">
      <c r="B12757" t="str">
        <f>CONCATENATE(G12757,"|", IF(I12757="", H12757,I12757),"|",IF(L12757="",K12757,L12757))</f>
        <v>Tricyclic antidepressants|PrMCnc|XXX</v>
      </c>
      <c r="C12757" t="b">
        <f>IF(OR(B12757=B12755, B12757=B12759), TRUE, FALSE)</f>
        <v>0</v>
      </c>
      <c r="D12757">
        <v>7392</v>
      </c>
      <c r="E12757">
        <v>5.5347999999999997</v>
      </c>
      <c r="F12757" t="s">
        <v>24763</v>
      </c>
      <c r="G12757" t="s">
        <v>24708</v>
      </c>
      <c r="H12757" t="s">
        <v>140</v>
      </c>
      <c r="I12757" t="s">
        <v>25806</v>
      </c>
      <c r="J12757" t="s">
        <v>3</v>
      </c>
      <c r="K12757" t="s">
        <v>259</v>
      </c>
      <c r="M12757" t="s">
        <v>141</v>
      </c>
      <c r="Q12757" t="s">
        <v>6</v>
      </c>
      <c r="R12757" t="s">
        <v>24764</v>
      </c>
      <c r="S12757" t="s">
        <v>24765</v>
      </c>
      <c r="T12757">
        <v>1</v>
      </c>
      <c r="U12757" t="s">
        <v>18</v>
      </c>
    </row>
    <row r="12758" spans="1:21" outlineLevel="1" x14ac:dyDescent="0.25">
      <c r="A12758" s="1" t="s">
        <v>26061</v>
      </c>
      <c r="B12758">
        <f>SUBTOTAL(3,B12757:B12757)</f>
        <v>1</v>
      </c>
      <c r="U12758">
        <f>SUBTOTAL(3,U12757:U12757)</f>
        <v>1</v>
      </c>
    </row>
    <row r="12759" spans="1:21" outlineLevel="2" x14ac:dyDescent="0.25">
      <c r="B12759" t="str">
        <f>CONCATENATE(G12759,"|", IF(I12759="", H12759,I12759),"|",IF(L12759="",K12759,L12759))</f>
        <v>Tricyclic antidepressants|SCnc|Ser/Plas</v>
      </c>
      <c r="C12759" t="b">
        <f>IF(OR(B12759=B12757, B12759=B12761), TRUE, FALSE)</f>
        <v>0</v>
      </c>
      <c r="D12759">
        <v>7382</v>
      </c>
      <c r="E12759">
        <v>5.5347999999999997</v>
      </c>
      <c r="F12759" t="s">
        <v>24733</v>
      </c>
      <c r="G12759" t="s">
        <v>24708</v>
      </c>
      <c r="H12759" t="s">
        <v>222</v>
      </c>
      <c r="J12759" t="s">
        <v>3</v>
      </c>
      <c r="K12759" t="s">
        <v>47</v>
      </c>
      <c r="M12759" t="s">
        <v>5</v>
      </c>
      <c r="O12759" t="s">
        <v>223</v>
      </c>
      <c r="P12759" t="s">
        <v>223</v>
      </c>
      <c r="Q12759" t="s">
        <v>6</v>
      </c>
      <c r="R12759" t="s">
        <v>24734</v>
      </c>
      <c r="S12759" t="s">
        <v>24735</v>
      </c>
      <c r="T12759">
        <v>1</v>
      </c>
      <c r="U12759" t="s">
        <v>18</v>
      </c>
    </row>
    <row r="12760" spans="1:21" outlineLevel="1" x14ac:dyDescent="0.25">
      <c r="A12760" s="1" t="s">
        <v>26063</v>
      </c>
      <c r="B12760">
        <f>SUBTOTAL(3,B12759:B12759)</f>
        <v>1</v>
      </c>
      <c r="U12760">
        <f>SUBTOTAL(3,U12759:U12759)</f>
        <v>1</v>
      </c>
    </row>
    <row r="12761" spans="1:21" outlineLevel="2" x14ac:dyDescent="0.25">
      <c r="B12761" t="str">
        <f>CONCATENATE(G12761,"|", IF(I12761="", H12761,I12761),"|",IF(L12761="",K12761,L12761))</f>
        <v>Triethylamine|PrMCnc|Air</v>
      </c>
      <c r="C12761" t="b">
        <f>IF(OR(B12761=B12759, B12761=B12763), TRUE, FALSE)</f>
        <v>0</v>
      </c>
      <c r="D12761">
        <v>7401</v>
      </c>
      <c r="E12761">
        <v>5.5347999999999997</v>
      </c>
      <c r="F12761" t="s">
        <v>24795</v>
      </c>
      <c r="G12761" t="s">
        <v>24796</v>
      </c>
      <c r="H12761" t="s">
        <v>2</v>
      </c>
      <c r="I12761" t="s">
        <v>25806</v>
      </c>
      <c r="J12761" t="s">
        <v>3</v>
      </c>
      <c r="K12761" t="s">
        <v>4</v>
      </c>
      <c r="M12761" t="s">
        <v>5</v>
      </c>
      <c r="Q12761" t="s">
        <v>6</v>
      </c>
      <c r="R12761" t="s">
        <v>24797</v>
      </c>
      <c r="S12761" t="s">
        <v>24798</v>
      </c>
      <c r="T12761">
        <v>1</v>
      </c>
      <c r="U12761" t="s">
        <v>18</v>
      </c>
    </row>
    <row r="12762" spans="1:21" outlineLevel="1" x14ac:dyDescent="0.25">
      <c r="A12762" s="1" t="s">
        <v>26054</v>
      </c>
      <c r="B12762">
        <f>SUBTOTAL(3,B12761:B12761)</f>
        <v>1</v>
      </c>
      <c r="U12762">
        <f>SUBTOTAL(3,U12761:U12761)</f>
        <v>1</v>
      </c>
    </row>
    <row r="12763" spans="1:21" outlineLevel="2" x14ac:dyDescent="0.25">
      <c r="B12763" t="str">
        <f>CONCATENATE(G12763,"|", IF(I12763="", H12763,I12763),"|",IF(L12763="",K12763,L12763))</f>
        <v>Trifluoperazine|PrMCnc|Bld/Urine</v>
      </c>
      <c r="C12763" t="b">
        <f>IF(OR(B12763=B12761, B12763=B12765), TRUE, FALSE)</f>
        <v>0</v>
      </c>
      <c r="D12763">
        <v>7402</v>
      </c>
      <c r="E12763">
        <v>5.5347999999999997</v>
      </c>
      <c r="F12763" t="s">
        <v>24799</v>
      </c>
      <c r="G12763" t="s">
        <v>24800</v>
      </c>
      <c r="H12763" t="s">
        <v>140</v>
      </c>
      <c r="I12763" t="s">
        <v>25806</v>
      </c>
      <c r="J12763" t="s">
        <v>3</v>
      </c>
      <c r="K12763" t="s">
        <v>3423</v>
      </c>
      <c r="M12763" t="s">
        <v>141</v>
      </c>
      <c r="N12763" t="s">
        <v>142</v>
      </c>
      <c r="Q12763" t="s">
        <v>6</v>
      </c>
      <c r="R12763" t="s">
        <v>24801</v>
      </c>
      <c r="S12763" t="s">
        <v>24802</v>
      </c>
      <c r="T12763">
        <v>1</v>
      </c>
      <c r="U12763" t="s">
        <v>18</v>
      </c>
    </row>
    <row r="12764" spans="1:21" outlineLevel="1" x14ac:dyDescent="0.25">
      <c r="A12764" s="1" t="s">
        <v>26053</v>
      </c>
      <c r="B12764">
        <f>SUBTOTAL(3,B12763:B12763)</f>
        <v>1</v>
      </c>
      <c r="U12764">
        <f>SUBTOTAL(3,U12763:U12763)</f>
        <v>1</v>
      </c>
    </row>
    <row r="12765" spans="1:21" outlineLevel="2" x14ac:dyDescent="0.25">
      <c r="B12765" t="str">
        <f>CONCATENATE(G12765,"|", IF(I12765="", H12765,I12765),"|",IF(L12765="",K12765,L12765))</f>
        <v>Trifluoperazine|PrMCnc|Intravascular - any</v>
      </c>
      <c r="C12765" t="b">
        <f>IF(OR(B12765=B12763, B12765=B12766), TRUE, FALSE)</f>
        <v>1</v>
      </c>
      <c r="D12765">
        <v>7403</v>
      </c>
      <c r="E12765">
        <v>5.5347999999999997</v>
      </c>
      <c r="F12765" t="s">
        <v>24803</v>
      </c>
      <c r="G12765" t="s">
        <v>24800</v>
      </c>
      <c r="H12765" t="s">
        <v>2</v>
      </c>
      <c r="I12765" t="s">
        <v>25806</v>
      </c>
      <c r="J12765" t="s">
        <v>3</v>
      </c>
      <c r="K12765" t="s">
        <v>47</v>
      </c>
      <c r="L12765" t="s">
        <v>25808</v>
      </c>
      <c r="M12765" t="s">
        <v>5</v>
      </c>
      <c r="O12765" t="s">
        <v>48</v>
      </c>
      <c r="P12765" t="s">
        <v>48</v>
      </c>
      <c r="Q12765" t="s">
        <v>6</v>
      </c>
      <c r="R12765" t="s">
        <v>24804</v>
      </c>
      <c r="S12765" t="s">
        <v>24805</v>
      </c>
      <c r="T12765">
        <v>1</v>
      </c>
      <c r="U12765" t="s">
        <v>18</v>
      </c>
    </row>
    <row r="12766" spans="1:21" outlineLevel="2" x14ac:dyDescent="0.25">
      <c r="B12766" t="str">
        <f>CONCATENATE(G12766,"|", IF(I12766="", H12766,I12766),"|",IF(L12766="",K12766,L12766))</f>
        <v>Trifluoperazine|PrMCnc|Intravascular - any</v>
      </c>
      <c r="C12766" t="b">
        <f>IF(OR(B12766=B12765, B12766=B12768), TRUE, FALSE)</f>
        <v>1</v>
      </c>
      <c r="D12766">
        <v>7404</v>
      </c>
      <c r="E12766">
        <v>5.5347999999999997</v>
      </c>
      <c r="F12766" t="s">
        <v>24806</v>
      </c>
      <c r="G12766" t="s">
        <v>24800</v>
      </c>
      <c r="H12766" t="s">
        <v>140</v>
      </c>
      <c r="I12766" t="s">
        <v>25806</v>
      </c>
      <c r="J12766" t="s">
        <v>3</v>
      </c>
      <c r="K12766" t="s">
        <v>47</v>
      </c>
      <c r="L12766" t="s">
        <v>25808</v>
      </c>
      <c r="M12766" t="s">
        <v>141</v>
      </c>
      <c r="Q12766" t="s">
        <v>6</v>
      </c>
      <c r="R12766" t="s">
        <v>24807</v>
      </c>
      <c r="S12766" t="s">
        <v>24808</v>
      </c>
      <c r="T12766">
        <v>1</v>
      </c>
      <c r="U12766" t="s">
        <v>18</v>
      </c>
    </row>
    <row r="12767" spans="1:21" outlineLevel="1" x14ac:dyDescent="0.25">
      <c r="A12767" s="1" t="s">
        <v>26052</v>
      </c>
      <c r="B12767">
        <f>SUBTOTAL(3,B12765:B12766)</f>
        <v>2</v>
      </c>
      <c r="U12767">
        <f>SUBTOTAL(3,U12765:U12766)</f>
        <v>2</v>
      </c>
    </row>
    <row r="12768" spans="1:21" outlineLevel="2" x14ac:dyDescent="0.25">
      <c r="B12768" t="str">
        <f>CONCATENATE(G12768,"|", IF(I12768="", H12768,I12768),"|",IF(L12768="",K12768,L12768))</f>
        <v>Trifluoperazine|PrMCnc|Urine</v>
      </c>
      <c r="C12768" t="b">
        <f>IF(OR(B12768=B12766, B12768=B12770), TRUE, FALSE)</f>
        <v>0</v>
      </c>
      <c r="D12768">
        <v>7406</v>
      </c>
      <c r="E12768">
        <v>5.5347999999999997</v>
      </c>
      <c r="F12768" t="s">
        <v>24812</v>
      </c>
      <c r="G12768" t="s">
        <v>24800</v>
      </c>
      <c r="H12768" t="s">
        <v>140</v>
      </c>
      <c r="I12768" t="s">
        <v>25806</v>
      </c>
      <c r="J12768" t="s">
        <v>3</v>
      </c>
      <c r="K12768" t="s">
        <v>32</v>
      </c>
      <c r="M12768" t="s">
        <v>141</v>
      </c>
      <c r="Q12768" t="s">
        <v>6</v>
      </c>
      <c r="R12768" t="s">
        <v>24813</v>
      </c>
      <c r="S12768" t="s">
        <v>24814</v>
      </c>
      <c r="T12768">
        <v>1</v>
      </c>
      <c r="U12768" t="s">
        <v>18</v>
      </c>
    </row>
    <row r="12769" spans="1:21" outlineLevel="1" x14ac:dyDescent="0.25">
      <c r="A12769" s="1" t="s">
        <v>26050</v>
      </c>
      <c r="B12769">
        <f>SUBTOTAL(3,B12768:B12768)</f>
        <v>1</v>
      </c>
      <c r="U12769">
        <f>SUBTOTAL(3,U12768:U12768)</f>
        <v>1</v>
      </c>
    </row>
    <row r="12770" spans="1:21" outlineLevel="2" x14ac:dyDescent="0.25">
      <c r="B12770" t="str">
        <f>CONCATENATE(G12770,"|", IF(I12770="", H12770,I12770),"|",IF(L12770="",K12770,L12770))</f>
        <v>Trifluoperazine|SCnc|Ser/Plas</v>
      </c>
      <c r="C12770" t="b">
        <f>IF(OR(B12770=B12768, B12770=B12772), TRUE, FALSE)</f>
        <v>0</v>
      </c>
      <c r="D12770">
        <v>7405</v>
      </c>
      <c r="E12770">
        <v>5.5347999999999997</v>
      </c>
      <c r="F12770" t="s">
        <v>24809</v>
      </c>
      <c r="G12770" t="s">
        <v>24800</v>
      </c>
      <c r="H12770" t="s">
        <v>222</v>
      </c>
      <c r="J12770" t="s">
        <v>3</v>
      </c>
      <c r="K12770" t="s">
        <v>47</v>
      </c>
      <c r="M12770" t="s">
        <v>5</v>
      </c>
      <c r="O12770" t="s">
        <v>223</v>
      </c>
      <c r="P12770" t="s">
        <v>223</v>
      </c>
      <c r="Q12770" t="s">
        <v>6</v>
      </c>
      <c r="R12770" t="s">
        <v>24810</v>
      </c>
      <c r="S12770" t="s">
        <v>24811</v>
      </c>
      <c r="T12770">
        <v>1</v>
      </c>
      <c r="U12770" t="s">
        <v>18</v>
      </c>
    </row>
    <row r="12771" spans="1:21" outlineLevel="1" x14ac:dyDescent="0.25">
      <c r="A12771" s="1" t="s">
        <v>26051</v>
      </c>
      <c r="B12771">
        <f>SUBTOTAL(3,B12770:B12770)</f>
        <v>1</v>
      </c>
      <c r="U12771">
        <f>SUBTOTAL(3,U12770:U12770)</f>
        <v>1</v>
      </c>
    </row>
    <row r="12772" spans="1:21" outlineLevel="2" x14ac:dyDescent="0.25">
      <c r="B12772" t="str">
        <f>CONCATENATE(G12772,"|", IF(I12772="", H12772,I12772),"|",IF(L12772="",K12772,L12772))</f>
        <v>Triflupromazine|PrMCnc|Intravascular - any</v>
      </c>
      <c r="C12772" t="b">
        <f>IF(OR(B12772=B12770, B12772=B12773), TRUE, FALSE)</f>
        <v>1</v>
      </c>
      <c r="D12772">
        <v>7407</v>
      </c>
      <c r="E12772">
        <v>5.5347999999999997</v>
      </c>
      <c r="F12772" t="s">
        <v>24815</v>
      </c>
      <c r="G12772" t="s">
        <v>24816</v>
      </c>
      <c r="H12772" t="s">
        <v>2</v>
      </c>
      <c r="I12772" t="s">
        <v>25806</v>
      </c>
      <c r="J12772" t="s">
        <v>3</v>
      </c>
      <c r="K12772" t="s">
        <v>47</v>
      </c>
      <c r="L12772" t="s">
        <v>25808</v>
      </c>
      <c r="M12772" t="s">
        <v>5</v>
      </c>
      <c r="O12772" t="s">
        <v>48</v>
      </c>
      <c r="P12772" t="s">
        <v>48</v>
      </c>
      <c r="Q12772" t="s">
        <v>6</v>
      </c>
      <c r="R12772" t="s">
        <v>24817</v>
      </c>
      <c r="S12772" t="s">
        <v>24818</v>
      </c>
      <c r="T12772">
        <v>1</v>
      </c>
      <c r="U12772" t="s">
        <v>18</v>
      </c>
    </row>
    <row r="12773" spans="1:21" outlineLevel="2" x14ac:dyDescent="0.25">
      <c r="B12773" t="str">
        <f>CONCATENATE(G12773,"|", IF(I12773="", H12773,I12773),"|",IF(L12773="",K12773,L12773))</f>
        <v>Triflupromazine|PrMCnc|Intravascular - any</v>
      </c>
      <c r="C12773" t="b">
        <f>IF(OR(B12773=B12772, B12773=B12775), TRUE, FALSE)</f>
        <v>1</v>
      </c>
      <c r="D12773">
        <v>7408</v>
      </c>
      <c r="E12773">
        <v>5.5347999999999997</v>
      </c>
      <c r="F12773" t="s">
        <v>24819</v>
      </c>
      <c r="G12773" t="s">
        <v>24816</v>
      </c>
      <c r="H12773" t="s">
        <v>140</v>
      </c>
      <c r="I12773" t="s">
        <v>25806</v>
      </c>
      <c r="J12773" t="s">
        <v>3</v>
      </c>
      <c r="K12773" t="s">
        <v>47</v>
      </c>
      <c r="L12773" t="s">
        <v>25808</v>
      </c>
      <c r="M12773" t="s">
        <v>141</v>
      </c>
      <c r="Q12773" t="s">
        <v>6</v>
      </c>
      <c r="R12773" t="s">
        <v>24820</v>
      </c>
      <c r="S12773" t="s">
        <v>24821</v>
      </c>
      <c r="T12773">
        <v>1</v>
      </c>
      <c r="U12773" t="s">
        <v>18</v>
      </c>
    </row>
    <row r="12774" spans="1:21" outlineLevel="1" x14ac:dyDescent="0.25">
      <c r="A12774" s="1" t="s">
        <v>26049</v>
      </c>
      <c r="B12774">
        <f>SUBTOTAL(3,B12772:B12773)</f>
        <v>2</v>
      </c>
      <c r="U12774">
        <f>SUBTOTAL(3,U12772:U12773)</f>
        <v>2</v>
      </c>
    </row>
    <row r="12775" spans="1:21" outlineLevel="2" x14ac:dyDescent="0.25">
      <c r="B12775" t="str">
        <f>CONCATENATE(G12775,"|", IF(I12775="", H12775,I12775),"|",IF(L12775="",K12775,L12775))</f>
        <v>Triflupromazine|PrMCnc|Urine</v>
      </c>
      <c r="C12775" t="b">
        <f>IF(OR(B12775=B12773, B12775=B12777), TRUE, FALSE)</f>
        <v>0</v>
      </c>
      <c r="D12775">
        <v>7409</v>
      </c>
      <c r="E12775">
        <v>5.5347999999999997</v>
      </c>
      <c r="F12775" t="s">
        <v>24822</v>
      </c>
      <c r="G12775" t="s">
        <v>24816</v>
      </c>
      <c r="H12775" t="s">
        <v>140</v>
      </c>
      <c r="I12775" t="s">
        <v>25806</v>
      </c>
      <c r="J12775" t="s">
        <v>3</v>
      </c>
      <c r="K12775" t="s">
        <v>32</v>
      </c>
      <c r="M12775" t="s">
        <v>141</v>
      </c>
      <c r="Q12775" t="s">
        <v>6</v>
      </c>
      <c r="R12775" t="s">
        <v>24823</v>
      </c>
      <c r="S12775" t="s">
        <v>24824</v>
      </c>
      <c r="T12775">
        <v>1</v>
      </c>
      <c r="U12775" t="s">
        <v>18</v>
      </c>
    </row>
    <row r="12776" spans="1:21" outlineLevel="1" x14ac:dyDescent="0.25">
      <c r="A12776" s="1" t="s">
        <v>26048</v>
      </c>
      <c r="B12776">
        <f>SUBTOTAL(3,B12775:B12775)</f>
        <v>1</v>
      </c>
      <c r="U12776">
        <f>SUBTOTAL(3,U12775:U12775)</f>
        <v>1</v>
      </c>
    </row>
    <row r="12777" spans="1:21" outlineLevel="2" x14ac:dyDescent="0.25">
      <c r="B12777" t="str">
        <f>CONCATENATE(G12777,"|", IF(I12777="", H12777,I12777),"|",IF(L12777="",K12777,L12777))</f>
        <v>Trifluralin|PrMCnc|Air</v>
      </c>
      <c r="C12777" t="b">
        <f>IF(OR(B12777=B12775, B12777=B12779), TRUE, FALSE)</f>
        <v>0</v>
      </c>
      <c r="D12777">
        <v>7410</v>
      </c>
      <c r="E12777">
        <v>5.5347999999999997</v>
      </c>
      <c r="F12777" t="s">
        <v>24825</v>
      </c>
      <c r="G12777" t="s">
        <v>24826</v>
      </c>
      <c r="H12777" t="s">
        <v>2</v>
      </c>
      <c r="I12777" t="s">
        <v>25806</v>
      </c>
      <c r="J12777" t="s">
        <v>3</v>
      </c>
      <c r="K12777" t="s">
        <v>4</v>
      </c>
      <c r="M12777" t="s">
        <v>5</v>
      </c>
      <c r="Q12777" t="s">
        <v>6</v>
      </c>
      <c r="R12777" t="s">
        <v>24827</v>
      </c>
      <c r="S12777" t="s">
        <v>24828</v>
      </c>
      <c r="T12777">
        <v>1</v>
      </c>
      <c r="U12777" t="s">
        <v>18</v>
      </c>
    </row>
    <row r="12778" spans="1:21" outlineLevel="1" x14ac:dyDescent="0.25">
      <c r="A12778" s="1" t="s">
        <v>26047</v>
      </c>
      <c r="B12778">
        <f>SUBTOTAL(3,B12777:B12777)</f>
        <v>1</v>
      </c>
      <c r="U12778">
        <f>SUBTOTAL(3,U12777:U12777)</f>
        <v>1</v>
      </c>
    </row>
    <row r="12779" spans="1:21" outlineLevel="2" x14ac:dyDescent="0.25">
      <c r="B12779" t="str">
        <f>CONCATENATE(G12779,"|", IF(I12779="", H12779,I12779),"|",IF(L12779="",K12779,L12779))</f>
        <v>Trifluralin|PrMCnc|Intravascular - any</v>
      </c>
      <c r="C12779" t="b">
        <f>IF(OR(B12779=B12777, B12779=B12780), TRUE, FALSE)</f>
        <v>1</v>
      </c>
      <c r="D12779">
        <v>7411</v>
      </c>
      <c r="E12779">
        <v>5.5347999999999997</v>
      </c>
      <c r="F12779" t="s">
        <v>24829</v>
      </c>
      <c r="G12779" t="s">
        <v>24826</v>
      </c>
      <c r="H12779" t="s">
        <v>2</v>
      </c>
      <c r="I12779" t="s">
        <v>25806</v>
      </c>
      <c r="J12779" t="s">
        <v>3</v>
      </c>
      <c r="K12779" t="s">
        <v>38</v>
      </c>
      <c r="L12779" t="s">
        <v>25808</v>
      </c>
      <c r="M12779" t="s">
        <v>5</v>
      </c>
      <c r="O12779" t="s">
        <v>48</v>
      </c>
      <c r="P12779" t="s">
        <v>48</v>
      </c>
      <c r="Q12779" t="s">
        <v>6</v>
      </c>
      <c r="R12779" t="s">
        <v>24830</v>
      </c>
      <c r="S12779" t="s">
        <v>24831</v>
      </c>
      <c r="T12779">
        <v>1</v>
      </c>
      <c r="U12779" t="s">
        <v>18</v>
      </c>
    </row>
    <row r="12780" spans="1:21" outlineLevel="2" x14ac:dyDescent="0.25">
      <c r="B12780" t="str">
        <f>CONCATENATE(G12780,"|", IF(I12780="", H12780,I12780),"|",IF(L12780="",K12780,L12780))</f>
        <v>Trifluralin|PrMCnc|Intravascular - any</v>
      </c>
      <c r="C12780" t="b">
        <f>IF(OR(B12780=B12779, B12780=B12782), TRUE, FALSE)</f>
        <v>1</v>
      </c>
      <c r="D12780">
        <v>7412</v>
      </c>
      <c r="E12780">
        <v>5.5347999999999997</v>
      </c>
      <c r="F12780" t="s">
        <v>24832</v>
      </c>
      <c r="G12780" t="s">
        <v>24826</v>
      </c>
      <c r="H12780" t="s">
        <v>2</v>
      </c>
      <c r="I12780" t="s">
        <v>25806</v>
      </c>
      <c r="J12780" t="s">
        <v>3</v>
      </c>
      <c r="K12780" t="s">
        <v>47</v>
      </c>
      <c r="L12780" t="s">
        <v>25808</v>
      </c>
      <c r="M12780" t="s">
        <v>5</v>
      </c>
      <c r="O12780" t="s">
        <v>48</v>
      </c>
      <c r="P12780" t="s">
        <v>48</v>
      </c>
      <c r="Q12780" t="s">
        <v>6</v>
      </c>
      <c r="R12780" t="s">
        <v>24833</v>
      </c>
      <c r="S12780" t="s">
        <v>24834</v>
      </c>
      <c r="T12780">
        <v>1</v>
      </c>
      <c r="U12780" t="s">
        <v>18</v>
      </c>
    </row>
    <row r="12781" spans="1:21" outlineLevel="1" x14ac:dyDescent="0.25">
      <c r="A12781" s="1" t="s">
        <v>26046</v>
      </c>
      <c r="B12781">
        <f>SUBTOTAL(3,B12779:B12780)</f>
        <v>2</v>
      </c>
      <c r="U12781">
        <f>SUBTOTAL(3,U12779:U12780)</f>
        <v>2</v>
      </c>
    </row>
    <row r="12782" spans="1:21" outlineLevel="2" x14ac:dyDescent="0.25">
      <c r="B12782" t="str">
        <f>CONCATENATE(G12782,"|", IF(I12782="", H12782,I12782),"|",IF(L12782="",K12782,L12782))</f>
        <v>Trifluralin|PrMCnc|Urine</v>
      </c>
      <c r="C12782" t="b">
        <f>IF(OR(B12782=B12780, B12782=B12784), TRUE, FALSE)</f>
        <v>0</v>
      </c>
      <c r="D12782">
        <v>7413</v>
      </c>
      <c r="E12782">
        <v>5.5347999999999997</v>
      </c>
      <c r="F12782" t="s">
        <v>24835</v>
      </c>
      <c r="G12782" t="s">
        <v>24826</v>
      </c>
      <c r="H12782" t="s">
        <v>2</v>
      </c>
      <c r="I12782" t="s">
        <v>25806</v>
      </c>
      <c r="J12782" t="s">
        <v>3</v>
      </c>
      <c r="K12782" t="s">
        <v>32</v>
      </c>
      <c r="M12782" t="s">
        <v>5</v>
      </c>
      <c r="O12782" t="s">
        <v>48</v>
      </c>
      <c r="P12782" t="s">
        <v>48</v>
      </c>
      <c r="Q12782" t="s">
        <v>6</v>
      </c>
      <c r="R12782" t="s">
        <v>24836</v>
      </c>
      <c r="S12782" t="s">
        <v>24837</v>
      </c>
      <c r="T12782">
        <v>1</v>
      </c>
      <c r="U12782" t="s">
        <v>18</v>
      </c>
    </row>
    <row r="12783" spans="1:21" outlineLevel="1" x14ac:dyDescent="0.25">
      <c r="A12783" s="1" t="s">
        <v>26045</v>
      </c>
      <c r="B12783">
        <f>SUBTOTAL(3,B12782:B12782)</f>
        <v>1</v>
      </c>
      <c r="U12783">
        <f>SUBTOTAL(3,U12782:U12782)</f>
        <v>1</v>
      </c>
    </row>
    <row r="12784" spans="1:21" outlineLevel="2" x14ac:dyDescent="0.25">
      <c r="B12784" t="str">
        <f>CONCATENATE(G12784,"|", IF(I12784="", H12784,I12784),"|",IF(L12784="",K12784,L12784))</f>
        <v>Trihexyphenidyl|PrMCnc|Intravascular - any</v>
      </c>
      <c r="C12784" t="b">
        <f>IF(OR(B12784=B12782, B12784=B12786), TRUE, FALSE)</f>
        <v>0</v>
      </c>
      <c r="D12784">
        <v>7414</v>
      </c>
      <c r="E12784">
        <v>5.5347999999999997</v>
      </c>
      <c r="F12784" t="s">
        <v>24838</v>
      </c>
      <c r="G12784" t="s">
        <v>24839</v>
      </c>
      <c r="H12784" t="s">
        <v>2</v>
      </c>
      <c r="I12784" t="s">
        <v>25806</v>
      </c>
      <c r="J12784" t="s">
        <v>3</v>
      </c>
      <c r="K12784" t="s">
        <v>47</v>
      </c>
      <c r="L12784" t="s">
        <v>25808</v>
      </c>
      <c r="M12784" t="s">
        <v>5</v>
      </c>
      <c r="O12784" t="s">
        <v>48</v>
      </c>
      <c r="P12784" t="s">
        <v>48</v>
      </c>
      <c r="Q12784" t="s">
        <v>6</v>
      </c>
      <c r="R12784" t="s">
        <v>24840</v>
      </c>
      <c r="S12784" t="s">
        <v>24841</v>
      </c>
      <c r="T12784">
        <v>1</v>
      </c>
      <c r="U12784" t="s">
        <v>18</v>
      </c>
    </row>
    <row r="12785" spans="1:21" outlineLevel="1" x14ac:dyDescent="0.25">
      <c r="A12785" s="1" t="s">
        <v>26044</v>
      </c>
      <c r="B12785">
        <f>SUBTOTAL(3,B12784:B12784)</f>
        <v>1</v>
      </c>
      <c r="U12785">
        <f>SUBTOTAL(3,U12784:U12784)</f>
        <v>1</v>
      </c>
    </row>
    <row r="12786" spans="1:21" outlineLevel="2" x14ac:dyDescent="0.25">
      <c r="B12786" t="str">
        <f>CONCATENATE(G12786,"|", IF(I12786="", H12786,I12786),"|",IF(L12786="",K12786,L12786))</f>
        <v>Trihexyphenidyl|PrMCnc|Urine</v>
      </c>
      <c r="C12786" t="b">
        <f>IF(OR(B12786=B12784, B12786=B12788), TRUE, FALSE)</f>
        <v>0</v>
      </c>
      <c r="D12786">
        <v>7415</v>
      </c>
      <c r="E12786">
        <v>5.5347999999999997</v>
      </c>
      <c r="F12786" t="s">
        <v>24842</v>
      </c>
      <c r="G12786" t="s">
        <v>24839</v>
      </c>
      <c r="H12786" t="s">
        <v>2</v>
      </c>
      <c r="I12786" t="s">
        <v>25806</v>
      </c>
      <c r="J12786" t="s">
        <v>3</v>
      </c>
      <c r="K12786" t="s">
        <v>32</v>
      </c>
      <c r="M12786" t="s">
        <v>5</v>
      </c>
      <c r="O12786" t="s">
        <v>48</v>
      </c>
      <c r="P12786" t="s">
        <v>48</v>
      </c>
      <c r="Q12786" t="s">
        <v>6</v>
      </c>
      <c r="R12786" t="s">
        <v>24843</v>
      </c>
      <c r="S12786" t="s">
        <v>24844</v>
      </c>
      <c r="T12786">
        <v>1</v>
      </c>
      <c r="U12786" t="s">
        <v>18</v>
      </c>
    </row>
    <row r="12787" spans="1:21" outlineLevel="1" x14ac:dyDescent="0.25">
      <c r="A12787" s="1" t="s">
        <v>26043</v>
      </c>
      <c r="B12787">
        <f>SUBTOTAL(3,B12786:B12786)</f>
        <v>1</v>
      </c>
      <c r="U12787">
        <f>SUBTOTAL(3,U12786:U12786)</f>
        <v>1</v>
      </c>
    </row>
    <row r="12788" spans="1:21" outlineLevel="2" x14ac:dyDescent="0.25">
      <c r="B12788" t="str">
        <f>CONCATENATE(G12788,"|", IF(I12788="", H12788,I12788),"|",IF(L12788="",K12788,L12788))</f>
        <v>Trimeperidine|MRat|Urine</v>
      </c>
      <c r="C12788" t="b">
        <f>IF(OR(B12788=B12786, B12788=B12790), TRUE, FALSE)</f>
        <v>0</v>
      </c>
      <c r="D12788">
        <v>7417</v>
      </c>
      <c r="E12788">
        <v>5.5347999999999997</v>
      </c>
      <c r="F12788" t="s">
        <v>24849</v>
      </c>
      <c r="G12788" t="s">
        <v>24846</v>
      </c>
      <c r="H12788" t="s">
        <v>509</v>
      </c>
      <c r="J12788" t="s">
        <v>505</v>
      </c>
      <c r="K12788" t="s">
        <v>32</v>
      </c>
      <c r="M12788" t="s">
        <v>5</v>
      </c>
      <c r="Q12788" t="s">
        <v>6</v>
      </c>
      <c r="R12788" t="s">
        <v>24850</v>
      </c>
      <c r="S12788" t="s">
        <v>24851</v>
      </c>
      <c r="T12788">
        <v>1</v>
      </c>
      <c r="U12788" t="s">
        <v>18</v>
      </c>
    </row>
    <row r="12789" spans="1:21" outlineLevel="1" x14ac:dyDescent="0.25">
      <c r="A12789" s="1" t="s">
        <v>26042</v>
      </c>
      <c r="B12789">
        <f>SUBTOTAL(3,B12788:B12788)</f>
        <v>1</v>
      </c>
      <c r="U12789">
        <f>SUBTOTAL(3,U12788:U12788)</f>
        <v>1</v>
      </c>
    </row>
    <row r="12790" spans="1:21" outlineLevel="2" x14ac:dyDescent="0.25">
      <c r="B12790" t="str">
        <f>CONCATENATE(G12790,"|", IF(I12790="", H12790,I12790),"|",IF(L12790="",K12790,L12790))</f>
        <v>Trimeperidine|PrMCnc|Urine</v>
      </c>
      <c r="C12790" t="b">
        <f>IF(OR(B12790=B12788, B12790=B12791), TRUE, FALSE)</f>
        <v>1</v>
      </c>
      <c r="D12790">
        <v>7416</v>
      </c>
      <c r="E12790">
        <v>5.5347999999999997</v>
      </c>
      <c r="F12790" t="s">
        <v>24845</v>
      </c>
      <c r="G12790" t="s">
        <v>24846</v>
      </c>
      <c r="H12790" t="s">
        <v>2</v>
      </c>
      <c r="I12790" t="s">
        <v>25806</v>
      </c>
      <c r="J12790" t="s">
        <v>3</v>
      </c>
      <c r="K12790" t="s">
        <v>32</v>
      </c>
      <c r="M12790" t="s">
        <v>5</v>
      </c>
      <c r="Q12790" t="s">
        <v>6</v>
      </c>
      <c r="R12790" t="s">
        <v>24847</v>
      </c>
      <c r="S12790" t="s">
        <v>24848</v>
      </c>
      <c r="T12790">
        <v>1</v>
      </c>
      <c r="U12790" t="s">
        <v>18</v>
      </c>
    </row>
    <row r="12791" spans="1:21" outlineLevel="2" x14ac:dyDescent="0.25">
      <c r="B12791" t="str">
        <f>CONCATENATE(G12791,"|", IF(I12791="", H12791,I12791),"|",IF(L12791="",K12791,L12791))</f>
        <v>Trimeperidine|PrMCnc|Urine</v>
      </c>
      <c r="C12791" t="b">
        <f>IF(OR(B12791=B12790, B12791=B12793), TRUE, FALSE)</f>
        <v>1</v>
      </c>
      <c r="D12791">
        <v>7418</v>
      </c>
      <c r="E12791">
        <v>5.5347999999999997</v>
      </c>
      <c r="F12791" t="s">
        <v>24852</v>
      </c>
      <c r="G12791" t="s">
        <v>24846</v>
      </c>
      <c r="H12791" t="s">
        <v>140</v>
      </c>
      <c r="I12791" t="s">
        <v>25806</v>
      </c>
      <c r="J12791" t="s">
        <v>3</v>
      </c>
      <c r="K12791" t="s">
        <v>32</v>
      </c>
      <c r="M12791" t="s">
        <v>141</v>
      </c>
      <c r="Q12791" t="s">
        <v>6</v>
      </c>
      <c r="R12791" t="s">
        <v>24853</v>
      </c>
      <c r="S12791" t="s">
        <v>24854</v>
      </c>
      <c r="T12791">
        <v>1</v>
      </c>
      <c r="U12791" t="s">
        <v>18</v>
      </c>
    </row>
    <row r="12792" spans="1:21" outlineLevel="1" x14ac:dyDescent="0.25">
      <c r="A12792" s="1" t="s">
        <v>26041</v>
      </c>
      <c r="B12792">
        <f>SUBTOTAL(3,B12790:B12791)</f>
        <v>2</v>
      </c>
      <c r="U12792">
        <f>SUBTOTAL(3,U12790:U12791)</f>
        <v>2</v>
      </c>
    </row>
    <row r="12793" spans="1:21" outlineLevel="2" x14ac:dyDescent="0.25">
      <c r="B12793" t="str">
        <f>CONCATENATE(G12793,"|", IF(I12793="", H12793,I12793),"|",IF(L12793="",K12793,L12793))</f>
        <v>Trimeprazine|MCnt|Hair</v>
      </c>
      <c r="C12793" t="b">
        <f>IF(OR(B12793=B12791, B12793=B12795), TRUE, FALSE)</f>
        <v>0</v>
      </c>
      <c r="D12793">
        <v>7420</v>
      </c>
      <c r="E12793">
        <v>5.5347999999999997</v>
      </c>
      <c r="F12793" t="s">
        <v>24859</v>
      </c>
      <c r="G12793" t="s">
        <v>24856</v>
      </c>
      <c r="H12793" t="s">
        <v>241</v>
      </c>
      <c r="J12793" t="s">
        <v>3</v>
      </c>
      <c r="K12793" t="s">
        <v>242</v>
      </c>
      <c r="M12793" t="s">
        <v>5</v>
      </c>
      <c r="O12793" t="s">
        <v>243</v>
      </c>
      <c r="P12793" t="s">
        <v>243</v>
      </c>
      <c r="Q12793" t="s">
        <v>6</v>
      </c>
      <c r="R12793" t="s">
        <v>24860</v>
      </c>
      <c r="S12793" t="s">
        <v>24861</v>
      </c>
      <c r="T12793">
        <v>1</v>
      </c>
      <c r="U12793" t="s">
        <v>18</v>
      </c>
    </row>
    <row r="12794" spans="1:21" outlineLevel="1" x14ac:dyDescent="0.25">
      <c r="A12794" s="1" t="s">
        <v>26039</v>
      </c>
      <c r="B12794">
        <f>SUBTOTAL(3,B12793:B12793)</f>
        <v>1</v>
      </c>
      <c r="U12794">
        <f>SUBTOTAL(3,U12793:U12793)</f>
        <v>1</v>
      </c>
    </row>
    <row r="12795" spans="1:21" outlineLevel="2" x14ac:dyDescent="0.25">
      <c r="B12795" t="str">
        <f>CONCATENATE(G12795,"|", IF(I12795="", H12795,I12795),"|",IF(L12795="",K12795,L12795))</f>
        <v>Trimeprazine|PrMCnc|Body fld</v>
      </c>
      <c r="C12795" t="b">
        <f>IF(OR(B12795=B12793, B12795=B12797), TRUE, FALSE)</f>
        <v>0</v>
      </c>
      <c r="D12795">
        <v>7419</v>
      </c>
      <c r="E12795">
        <v>5.5347999999999997</v>
      </c>
      <c r="F12795" t="s">
        <v>24855</v>
      </c>
      <c r="G12795" t="s">
        <v>24856</v>
      </c>
      <c r="H12795" t="s">
        <v>2</v>
      </c>
      <c r="I12795" t="s">
        <v>25806</v>
      </c>
      <c r="J12795" t="s">
        <v>3</v>
      </c>
      <c r="K12795" t="s">
        <v>234</v>
      </c>
      <c r="M12795" t="s">
        <v>5</v>
      </c>
      <c r="O12795" t="s">
        <v>48</v>
      </c>
      <c r="P12795" t="s">
        <v>48</v>
      </c>
      <c r="Q12795" t="s">
        <v>6</v>
      </c>
      <c r="R12795" t="s">
        <v>24857</v>
      </c>
      <c r="S12795" t="s">
        <v>24858</v>
      </c>
      <c r="T12795">
        <v>1</v>
      </c>
      <c r="U12795" t="s">
        <v>18</v>
      </c>
    </row>
    <row r="12796" spans="1:21" outlineLevel="1" x14ac:dyDescent="0.25">
      <c r="A12796" s="1" t="s">
        <v>26040</v>
      </c>
      <c r="B12796">
        <f>SUBTOTAL(3,B12795:B12795)</f>
        <v>1</v>
      </c>
      <c r="U12796">
        <f>SUBTOTAL(3,U12795:U12795)</f>
        <v>1</v>
      </c>
    </row>
    <row r="12797" spans="1:21" outlineLevel="2" x14ac:dyDescent="0.25">
      <c r="B12797" t="str">
        <f>CONCATENATE(G12797,"|", IF(I12797="", H12797,I12797),"|",IF(L12797="",K12797,L12797))</f>
        <v>Trimeprazine|PrMCnc|Intravascular - any</v>
      </c>
      <c r="C12797" t="b">
        <f>IF(OR(B12797=B12795, B12797=B12798), TRUE, FALSE)</f>
        <v>1</v>
      </c>
      <c r="D12797">
        <v>7421</v>
      </c>
      <c r="E12797">
        <v>5.5347999999999997</v>
      </c>
      <c r="F12797" t="s">
        <v>24862</v>
      </c>
      <c r="G12797" t="s">
        <v>24856</v>
      </c>
      <c r="H12797" t="s">
        <v>2</v>
      </c>
      <c r="I12797" t="s">
        <v>25806</v>
      </c>
      <c r="J12797" t="s">
        <v>3</v>
      </c>
      <c r="K12797" t="s">
        <v>47</v>
      </c>
      <c r="L12797" t="s">
        <v>25808</v>
      </c>
      <c r="M12797" t="s">
        <v>5</v>
      </c>
      <c r="O12797" t="s">
        <v>48</v>
      </c>
      <c r="P12797" t="s">
        <v>48</v>
      </c>
      <c r="Q12797" t="s">
        <v>6</v>
      </c>
      <c r="R12797" t="s">
        <v>24863</v>
      </c>
      <c r="S12797" t="s">
        <v>24864</v>
      </c>
      <c r="T12797">
        <v>1</v>
      </c>
      <c r="U12797" t="s">
        <v>18</v>
      </c>
    </row>
    <row r="12798" spans="1:21" outlineLevel="2" x14ac:dyDescent="0.25">
      <c r="B12798" t="str">
        <f>CONCATENATE(G12798,"|", IF(I12798="", H12798,I12798),"|",IF(L12798="",K12798,L12798))</f>
        <v>Trimeprazine|PrMCnc|Intravascular - any</v>
      </c>
      <c r="C12798" t="b">
        <f>IF(OR(B12798=B12797, B12798=B12800), TRUE, FALSE)</f>
        <v>1</v>
      </c>
      <c r="D12798">
        <v>7422</v>
      </c>
      <c r="E12798">
        <v>5.5347999999999997</v>
      </c>
      <c r="F12798" t="s">
        <v>24865</v>
      </c>
      <c r="G12798" t="s">
        <v>24856</v>
      </c>
      <c r="H12798" t="s">
        <v>140</v>
      </c>
      <c r="I12798" t="s">
        <v>25806</v>
      </c>
      <c r="J12798" t="s">
        <v>3</v>
      </c>
      <c r="K12798" t="s">
        <v>47</v>
      </c>
      <c r="L12798" t="s">
        <v>25808</v>
      </c>
      <c r="M12798" t="s">
        <v>141</v>
      </c>
      <c r="Q12798" t="s">
        <v>6</v>
      </c>
      <c r="R12798" t="s">
        <v>24866</v>
      </c>
      <c r="S12798" t="s">
        <v>24867</v>
      </c>
      <c r="T12798">
        <v>1</v>
      </c>
      <c r="U12798" t="s">
        <v>18</v>
      </c>
    </row>
    <row r="12799" spans="1:21" outlineLevel="1" x14ac:dyDescent="0.25">
      <c r="A12799" s="1" t="s">
        <v>26038</v>
      </c>
      <c r="B12799">
        <f>SUBTOTAL(3,B12797:B12798)</f>
        <v>2</v>
      </c>
      <c r="U12799">
        <f>SUBTOTAL(3,U12797:U12798)</f>
        <v>2</v>
      </c>
    </row>
    <row r="12800" spans="1:21" outlineLevel="2" x14ac:dyDescent="0.25">
      <c r="B12800" t="str">
        <f>CONCATENATE(G12800,"|", IF(I12800="", H12800,I12800),"|",IF(L12800="",K12800,L12800))</f>
        <v>Trimeprazine|PrMCnc|Urine</v>
      </c>
      <c r="C12800" t="b">
        <f>IF(OR(B12800=B12798, B12800=B12801), TRUE, FALSE)</f>
        <v>1</v>
      </c>
      <c r="D12800">
        <v>7424</v>
      </c>
      <c r="E12800">
        <v>5.5347999999999997</v>
      </c>
      <c r="F12800" t="s">
        <v>24871</v>
      </c>
      <c r="G12800" t="s">
        <v>24856</v>
      </c>
      <c r="H12800" t="s">
        <v>2</v>
      </c>
      <c r="I12800" t="s">
        <v>25806</v>
      </c>
      <c r="J12800" t="s">
        <v>3</v>
      </c>
      <c r="K12800" t="s">
        <v>32</v>
      </c>
      <c r="M12800" t="s">
        <v>5</v>
      </c>
      <c r="O12800" t="s">
        <v>48</v>
      </c>
      <c r="P12800" t="s">
        <v>48</v>
      </c>
      <c r="Q12800" t="s">
        <v>6</v>
      </c>
      <c r="R12800" t="s">
        <v>24872</v>
      </c>
      <c r="S12800" t="s">
        <v>24873</v>
      </c>
      <c r="T12800">
        <v>1</v>
      </c>
      <c r="U12800" t="s">
        <v>18</v>
      </c>
    </row>
    <row r="12801" spans="1:21" outlineLevel="2" x14ac:dyDescent="0.25">
      <c r="B12801" t="str">
        <f>CONCATENATE(G12801,"|", IF(I12801="", H12801,I12801),"|",IF(L12801="",K12801,L12801))</f>
        <v>Trimeprazine|PrMCnc|Urine</v>
      </c>
      <c r="C12801" t="b">
        <f>IF(OR(B12801=B12800, B12801=B12803), TRUE, FALSE)</f>
        <v>1</v>
      </c>
      <c r="D12801">
        <v>7425</v>
      </c>
      <c r="E12801">
        <v>5.5347999999999997</v>
      </c>
      <c r="F12801" t="s">
        <v>24874</v>
      </c>
      <c r="G12801" t="s">
        <v>24856</v>
      </c>
      <c r="H12801" t="s">
        <v>140</v>
      </c>
      <c r="I12801" t="s">
        <v>25806</v>
      </c>
      <c r="J12801" t="s">
        <v>3</v>
      </c>
      <c r="K12801" t="s">
        <v>32</v>
      </c>
      <c r="M12801" t="s">
        <v>141</v>
      </c>
      <c r="Q12801" t="s">
        <v>6</v>
      </c>
      <c r="R12801" t="s">
        <v>24875</v>
      </c>
      <c r="S12801" t="s">
        <v>24876</v>
      </c>
      <c r="T12801">
        <v>1</v>
      </c>
      <c r="U12801" t="s">
        <v>18</v>
      </c>
    </row>
    <row r="12802" spans="1:21" outlineLevel="1" x14ac:dyDescent="0.25">
      <c r="A12802" s="1" t="s">
        <v>26036</v>
      </c>
      <c r="B12802">
        <f>SUBTOTAL(3,B12800:B12801)</f>
        <v>2</v>
      </c>
      <c r="U12802">
        <f>SUBTOTAL(3,U12800:U12801)</f>
        <v>2</v>
      </c>
    </row>
    <row r="12803" spans="1:21" outlineLevel="2" x14ac:dyDescent="0.25">
      <c r="B12803" t="str">
        <f>CONCATENATE(G12803,"|", IF(I12803="", H12803,I12803),"|",IF(L12803="",K12803,L12803))</f>
        <v>Trimeprazine|SCnc|Ser/Plas</v>
      </c>
      <c r="C12803" t="b">
        <f>IF(OR(B12803=B12801, B12803=B12805), TRUE, FALSE)</f>
        <v>0</v>
      </c>
      <c r="D12803">
        <v>7423</v>
      </c>
      <c r="E12803">
        <v>5.5347999999999997</v>
      </c>
      <c r="F12803" t="s">
        <v>24868</v>
      </c>
      <c r="G12803" t="s">
        <v>24856</v>
      </c>
      <c r="H12803" t="s">
        <v>222</v>
      </c>
      <c r="J12803" t="s">
        <v>3</v>
      </c>
      <c r="K12803" t="s">
        <v>47</v>
      </c>
      <c r="M12803" t="s">
        <v>5</v>
      </c>
      <c r="O12803" t="s">
        <v>223</v>
      </c>
      <c r="P12803" t="s">
        <v>223</v>
      </c>
      <c r="Q12803" t="s">
        <v>6</v>
      </c>
      <c r="R12803" t="s">
        <v>24869</v>
      </c>
      <c r="S12803" t="s">
        <v>24870</v>
      </c>
      <c r="T12803">
        <v>1</v>
      </c>
      <c r="U12803" t="s">
        <v>18</v>
      </c>
    </row>
    <row r="12804" spans="1:21" outlineLevel="1" x14ac:dyDescent="0.25">
      <c r="A12804" s="1" t="s">
        <v>26037</v>
      </c>
      <c r="B12804">
        <f>SUBTOTAL(3,B12803:B12803)</f>
        <v>1</v>
      </c>
      <c r="U12804">
        <f>SUBTOTAL(3,U12803:U12803)</f>
        <v>1</v>
      </c>
    </row>
    <row r="12805" spans="1:21" outlineLevel="2" x14ac:dyDescent="0.25">
      <c r="B12805" t="str">
        <f>CONCATENATE(G12805,"|", IF(I12805="", H12805,I12805),"|",IF(L12805="",K12805,L12805))</f>
        <v>Trimethadione|PrMCnc|Intravascular - any</v>
      </c>
      <c r="C12805" t="b">
        <f>IF(OR(B12805=B12803, B12805=B12806), TRUE, FALSE)</f>
        <v>1</v>
      </c>
      <c r="D12805">
        <v>7426</v>
      </c>
      <c r="E12805">
        <v>5.5347999999999997</v>
      </c>
      <c r="F12805" t="s">
        <v>24877</v>
      </c>
      <c r="G12805" t="s">
        <v>24878</v>
      </c>
      <c r="H12805" t="s">
        <v>2</v>
      </c>
      <c r="I12805" t="s">
        <v>25806</v>
      </c>
      <c r="J12805" t="s">
        <v>3</v>
      </c>
      <c r="K12805" t="s">
        <v>38</v>
      </c>
      <c r="L12805" t="s">
        <v>25808</v>
      </c>
      <c r="M12805" t="s">
        <v>5</v>
      </c>
      <c r="O12805" t="s">
        <v>101</v>
      </c>
      <c r="P12805" t="s">
        <v>101</v>
      </c>
      <c r="Q12805" t="s">
        <v>6</v>
      </c>
      <c r="R12805" t="s">
        <v>24879</v>
      </c>
      <c r="S12805" t="s">
        <v>24880</v>
      </c>
      <c r="T12805">
        <v>1</v>
      </c>
      <c r="U12805" t="s">
        <v>18</v>
      </c>
    </row>
    <row r="12806" spans="1:21" outlineLevel="2" x14ac:dyDescent="0.25">
      <c r="B12806" t="str">
        <f>CONCATENATE(G12806,"|", IF(I12806="", H12806,I12806),"|",IF(L12806="",K12806,L12806))</f>
        <v>Trimethadione|PrMCnc|Intravascular - any</v>
      </c>
      <c r="C12806" t="b">
        <f>IF(OR(B12806=B12805, B12806=B12808), TRUE, FALSE)</f>
        <v>1</v>
      </c>
      <c r="D12806">
        <v>7427</v>
      </c>
      <c r="E12806">
        <v>5.5347999999999997</v>
      </c>
      <c r="F12806" t="s">
        <v>24881</v>
      </c>
      <c r="G12806" t="s">
        <v>24878</v>
      </c>
      <c r="H12806" t="s">
        <v>2</v>
      </c>
      <c r="I12806" t="s">
        <v>25806</v>
      </c>
      <c r="J12806" t="s">
        <v>3</v>
      </c>
      <c r="K12806" t="s">
        <v>47</v>
      </c>
      <c r="L12806" t="s">
        <v>25808</v>
      </c>
      <c r="M12806" t="s">
        <v>5</v>
      </c>
      <c r="O12806" t="s">
        <v>48</v>
      </c>
      <c r="P12806" t="s">
        <v>48</v>
      </c>
      <c r="Q12806" t="s">
        <v>6</v>
      </c>
      <c r="R12806" t="s">
        <v>24882</v>
      </c>
      <c r="S12806" t="s">
        <v>24883</v>
      </c>
      <c r="T12806">
        <v>1</v>
      </c>
      <c r="U12806" t="s">
        <v>18</v>
      </c>
    </row>
    <row r="12807" spans="1:21" outlineLevel="1" x14ac:dyDescent="0.25">
      <c r="A12807" s="1" t="s">
        <v>26035</v>
      </c>
      <c r="B12807">
        <f>SUBTOTAL(3,B12805:B12806)</f>
        <v>2</v>
      </c>
      <c r="U12807">
        <f>SUBTOTAL(3,U12805:U12806)</f>
        <v>2</v>
      </c>
    </row>
    <row r="12808" spans="1:21" outlineLevel="2" x14ac:dyDescent="0.25">
      <c r="B12808" t="str">
        <f>CONCATENATE(G12808,"|", IF(I12808="", H12808,I12808),"|",IF(L12808="",K12808,L12808))</f>
        <v>Trimethadione|PrMCnc|Urine</v>
      </c>
      <c r="C12808" t="b">
        <f>IF(OR(B12808=B12806, B12808=B12810), TRUE, FALSE)</f>
        <v>0</v>
      </c>
      <c r="D12808">
        <v>7428</v>
      </c>
      <c r="E12808">
        <v>5.5347999999999997</v>
      </c>
      <c r="F12808" t="s">
        <v>24884</v>
      </c>
      <c r="G12808" t="s">
        <v>24878</v>
      </c>
      <c r="H12808" t="s">
        <v>2</v>
      </c>
      <c r="I12808" t="s">
        <v>25806</v>
      </c>
      <c r="J12808" t="s">
        <v>3</v>
      </c>
      <c r="K12808" t="s">
        <v>32</v>
      </c>
      <c r="M12808" t="s">
        <v>5</v>
      </c>
      <c r="O12808" t="s">
        <v>101</v>
      </c>
      <c r="P12808" t="s">
        <v>101</v>
      </c>
      <c r="Q12808" t="s">
        <v>6</v>
      </c>
      <c r="R12808" t="s">
        <v>24885</v>
      </c>
      <c r="S12808" t="s">
        <v>24886</v>
      </c>
      <c r="T12808">
        <v>1</v>
      </c>
      <c r="U12808" t="s">
        <v>18</v>
      </c>
    </row>
    <row r="12809" spans="1:21" outlineLevel="1" x14ac:dyDescent="0.25">
      <c r="A12809" s="1" t="s">
        <v>26034</v>
      </c>
      <c r="B12809">
        <f>SUBTOTAL(3,B12808:B12808)</f>
        <v>1</v>
      </c>
      <c r="U12809">
        <f>SUBTOTAL(3,U12808:U12808)</f>
        <v>1</v>
      </c>
    </row>
    <row r="12810" spans="1:21" outlineLevel="2" x14ac:dyDescent="0.25">
      <c r="B12810" t="str">
        <f>CONCATENATE(G12810,"|", IF(I12810="", H12810,I12810),"|",IF(L12810="",K12810,L12810))</f>
        <v>Trimethobenzamide|PrMCnc|XXX</v>
      </c>
      <c r="C12810" t="b">
        <f>IF(OR(B12810=B12808, B12810=B12812), TRUE, FALSE)</f>
        <v>0</v>
      </c>
      <c r="D12810">
        <v>7429</v>
      </c>
      <c r="E12810">
        <v>5.5347999999999997</v>
      </c>
      <c r="F12810" t="s">
        <v>24887</v>
      </c>
      <c r="G12810" t="s">
        <v>24888</v>
      </c>
      <c r="H12810" t="s">
        <v>2</v>
      </c>
      <c r="I12810" t="s">
        <v>25806</v>
      </c>
      <c r="J12810" t="s">
        <v>3</v>
      </c>
      <c r="K12810" t="s">
        <v>259</v>
      </c>
      <c r="M12810" t="s">
        <v>5</v>
      </c>
      <c r="O12810" t="s">
        <v>101</v>
      </c>
      <c r="P12810" t="s">
        <v>101</v>
      </c>
      <c r="Q12810" t="s">
        <v>6</v>
      </c>
      <c r="R12810" t="s">
        <v>24889</v>
      </c>
      <c r="S12810" t="s">
        <v>24890</v>
      </c>
      <c r="T12810">
        <v>1</v>
      </c>
      <c r="U12810" t="s">
        <v>18</v>
      </c>
    </row>
    <row r="12811" spans="1:21" outlineLevel="1" x14ac:dyDescent="0.25">
      <c r="A12811" s="1" t="s">
        <v>26033</v>
      </c>
      <c r="B12811">
        <f>SUBTOTAL(3,B12810:B12810)</f>
        <v>1</v>
      </c>
      <c r="U12811">
        <f>SUBTOTAL(3,U12810:U12810)</f>
        <v>1</v>
      </c>
    </row>
    <row r="12812" spans="1:21" outlineLevel="2" x14ac:dyDescent="0.25">
      <c r="B12812" t="str">
        <f>CONCATENATE(G12812,"|", IF(I12812="", H12812,I12812),"|",IF(L12812="",K12812,L12812))</f>
        <v>Trimethoprim.free|PrMCnc|Intravascular - any</v>
      </c>
      <c r="C12812" t="b">
        <f>IF(OR(B12812=B12810, B12812=B12814), TRUE, FALSE)</f>
        <v>0</v>
      </c>
      <c r="D12812">
        <v>7436</v>
      </c>
      <c r="E12812">
        <v>5.5347999999999997</v>
      </c>
      <c r="F12812" t="s">
        <v>24910</v>
      </c>
      <c r="G12812" t="s">
        <v>24911</v>
      </c>
      <c r="H12812" t="s">
        <v>2</v>
      </c>
      <c r="I12812" t="s">
        <v>25806</v>
      </c>
      <c r="J12812" t="s">
        <v>3</v>
      </c>
      <c r="K12812" t="s">
        <v>47</v>
      </c>
      <c r="L12812" t="s">
        <v>25808</v>
      </c>
      <c r="M12812" t="s">
        <v>5</v>
      </c>
      <c r="O12812" t="s">
        <v>70</v>
      </c>
      <c r="P12812" t="s">
        <v>70</v>
      </c>
      <c r="Q12812" t="s">
        <v>6</v>
      </c>
      <c r="R12812" t="s">
        <v>24912</v>
      </c>
      <c r="S12812" t="s">
        <v>24913</v>
      </c>
      <c r="T12812">
        <v>1</v>
      </c>
      <c r="U12812" t="s">
        <v>18</v>
      </c>
    </row>
    <row r="12813" spans="1:21" outlineLevel="1" x14ac:dyDescent="0.25">
      <c r="A12813" s="1" t="s">
        <v>26028</v>
      </c>
      <c r="B12813">
        <f>SUBTOTAL(3,B12812:B12812)</f>
        <v>1</v>
      </c>
      <c r="U12813">
        <f>SUBTOTAL(3,U12812:U12812)</f>
        <v>1</v>
      </c>
    </row>
    <row r="12814" spans="1:21" outlineLevel="2" x14ac:dyDescent="0.25">
      <c r="B12814" t="str">
        <f>CONCATENATE(G12814,"|", IF(I12814="", H12814,I12814),"|",IF(L12814="",K12814,L12814))</f>
        <v>Trimethoprim|PrMCnc|Bld.dot</v>
      </c>
      <c r="C12814" t="b">
        <f>IF(OR(B12814=B12812, B12814=B12816), TRUE, FALSE)</f>
        <v>0</v>
      </c>
      <c r="D12814">
        <v>7430</v>
      </c>
      <c r="E12814">
        <v>5.5347999999999997</v>
      </c>
      <c r="F12814" t="s">
        <v>24891</v>
      </c>
      <c r="G12814" t="s">
        <v>24892</v>
      </c>
      <c r="H12814" t="s">
        <v>2</v>
      </c>
      <c r="I12814" t="s">
        <v>25806</v>
      </c>
      <c r="J12814" t="s">
        <v>3</v>
      </c>
      <c r="K12814" t="s">
        <v>267</v>
      </c>
      <c r="M12814" t="s">
        <v>5</v>
      </c>
      <c r="O12814" t="s">
        <v>70</v>
      </c>
      <c r="P12814" t="s">
        <v>70</v>
      </c>
      <c r="Q12814" t="s">
        <v>6</v>
      </c>
      <c r="R12814" t="s">
        <v>24893</v>
      </c>
      <c r="S12814" t="s">
        <v>24894</v>
      </c>
      <c r="T12814">
        <v>1</v>
      </c>
      <c r="U12814" t="s">
        <v>18</v>
      </c>
    </row>
    <row r="12815" spans="1:21" outlineLevel="1" x14ac:dyDescent="0.25">
      <c r="A12815" s="1" t="s">
        <v>26032</v>
      </c>
      <c r="B12815">
        <f>SUBTOTAL(3,B12814:B12814)</f>
        <v>1</v>
      </c>
      <c r="U12815">
        <f>SUBTOTAL(3,U12814:U12814)</f>
        <v>1</v>
      </c>
    </row>
    <row r="12816" spans="1:21" outlineLevel="2" x14ac:dyDescent="0.25">
      <c r="B12816" t="str">
        <f>CONCATENATE(G12816,"|", IF(I12816="", H12816,I12816),"|",IF(L12816="",K12816,L12816))</f>
        <v>Trimethoprim|PrMCnc|Intravascular - any</v>
      </c>
      <c r="C12816" t="b">
        <f>IF(OR(B12816=B12814, B12816=B12817), TRUE, FALSE)</f>
        <v>1</v>
      </c>
      <c r="D12816">
        <v>7431</v>
      </c>
      <c r="E12816">
        <v>5.5347999999999997</v>
      </c>
      <c r="F12816" t="s">
        <v>24895</v>
      </c>
      <c r="G12816" t="s">
        <v>24892</v>
      </c>
      <c r="H12816" t="s">
        <v>2</v>
      </c>
      <c r="I12816" t="s">
        <v>25806</v>
      </c>
      <c r="J12816" t="s">
        <v>3</v>
      </c>
      <c r="K12816" t="s">
        <v>47</v>
      </c>
      <c r="L12816" t="s">
        <v>25808</v>
      </c>
      <c r="M12816" t="s">
        <v>5</v>
      </c>
      <c r="O12816" t="s">
        <v>101</v>
      </c>
      <c r="P12816" t="s">
        <v>101</v>
      </c>
      <c r="Q12816" t="s">
        <v>6</v>
      </c>
      <c r="R12816" t="s">
        <v>24896</v>
      </c>
      <c r="S12816" t="s">
        <v>24897</v>
      </c>
      <c r="T12816">
        <v>1</v>
      </c>
      <c r="U12816" t="s">
        <v>18</v>
      </c>
    </row>
    <row r="12817" spans="1:21" outlineLevel="2" x14ac:dyDescent="0.25">
      <c r="B12817" t="str">
        <f>CONCATENATE(G12817,"|", IF(I12817="", H12817,I12817),"|",IF(L12817="",K12817,L12817))</f>
        <v>Trimethoprim|PrMCnc|Intravascular - any</v>
      </c>
      <c r="C12817" t="b">
        <f>IF(OR(B12817=B12816, B12817=B12819), TRUE, FALSE)</f>
        <v>1</v>
      </c>
      <c r="D12817">
        <v>7432</v>
      </c>
      <c r="E12817">
        <v>5.5347999999999997</v>
      </c>
      <c r="F12817" t="s">
        <v>24898</v>
      </c>
      <c r="G12817" t="s">
        <v>24892</v>
      </c>
      <c r="H12817" t="s">
        <v>140</v>
      </c>
      <c r="I12817" t="s">
        <v>25806</v>
      </c>
      <c r="J12817" t="s">
        <v>3</v>
      </c>
      <c r="K12817" t="s">
        <v>47</v>
      </c>
      <c r="L12817" t="s">
        <v>25808</v>
      </c>
      <c r="M12817" t="s">
        <v>141</v>
      </c>
      <c r="Q12817" t="s">
        <v>6</v>
      </c>
      <c r="R12817" t="s">
        <v>24899</v>
      </c>
      <c r="S12817" t="s">
        <v>24900</v>
      </c>
      <c r="T12817">
        <v>1</v>
      </c>
      <c r="U12817" t="s">
        <v>18</v>
      </c>
    </row>
    <row r="12818" spans="1:21" outlineLevel="1" x14ac:dyDescent="0.25">
      <c r="A12818" s="1" t="s">
        <v>26031</v>
      </c>
      <c r="B12818">
        <f>SUBTOTAL(3,B12816:B12817)</f>
        <v>2</v>
      </c>
      <c r="U12818">
        <f>SUBTOTAL(3,U12816:U12817)</f>
        <v>2</v>
      </c>
    </row>
    <row r="12819" spans="1:21" outlineLevel="2" x14ac:dyDescent="0.25">
      <c r="B12819" t="str">
        <f>CONCATENATE(G12819,"|", IF(I12819="", H12819,I12819),"|",IF(L12819="",K12819,L12819))</f>
        <v>Trimethoprim|PrMCnc|Urine</v>
      </c>
      <c r="C12819" t="b">
        <f>IF(OR(B12819=B12817, B12819=B12820), TRUE, FALSE)</f>
        <v>1</v>
      </c>
      <c r="D12819">
        <v>7434</v>
      </c>
      <c r="E12819">
        <v>5.5347999999999997</v>
      </c>
      <c r="F12819" t="s">
        <v>24904</v>
      </c>
      <c r="G12819" t="s">
        <v>24892</v>
      </c>
      <c r="H12819" t="s">
        <v>2</v>
      </c>
      <c r="I12819" t="s">
        <v>25806</v>
      </c>
      <c r="J12819" t="s">
        <v>3</v>
      </c>
      <c r="K12819" t="s">
        <v>32</v>
      </c>
      <c r="M12819" t="s">
        <v>5</v>
      </c>
      <c r="O12819" t="s">
        <v>101</v>
      </c>
      <c r="P12819" t="s">
        <v>101</v>
      </c>
      <c r="Q12819" t="s">
        <v>6</v>
      </c>
      <c r="R12819" t="s">
        <v>24905</v>
      </c>
      <c r="S12819" t="s">
        <v>24906</v>
      </c>
      <c r="T12819">
        <v>1</v>
      </c>
      <c r="U12819" t="s">
        <v>18</v>
      </c>
    </row>
    <row r="12820" spans="1:21" outlineLevel="2" x14ac:dyDescent="0.25">
      <c r="B12820" t="str">
        <f>CONCATENATE(G12820,"|", IF(I12820="", H12820,I12820),"|",IF(L12820="",K12820,L12820))</f>
        <v>Trimethoprim|PrMCnc|Urine</v>
      </c>
      <c r="C12820" t="b">
        <f>IF(OR(B12820=B12819, B12820=B12822), TRUE, FALSE)</f>
        <v>1</v>
      </c>
      <c r="D12820">
        <v>7435</v>
      </c>
      <c r="E12820">
        <v>5.5347999999999997</v>
      </c>
      <c r="F12820" t="s">
        <v>24907</v>
      </c>
      <c r="G12820" t="s">
        <v>24892</v>
      </c>
      <c r="H12820" t="s">
        <v>140</v>
      </c>
      <c r="I12820" t="s">
        <v>25806</v>
      </c>
      <c r="J12820" t="s">
        <v>3</v>
      </c>
      <c r="K12820" t="s">
        <v>32</v>
      </c>
      <c r="M12820" t="s">
        <v>141</v>
      </c>
      <c r="Q12820" t="s">
        <v>6</v>
      </c>
      <c r="R12820" t="s">
        <v>24908</v>
      </c>
      <c r="S12820" t="s">
        <v>24909</v>
      </c>
      <c r="T12820">
        <v>1</v>
      </c>
      <c r="U12820" t="s">
        <v>18</v>
      </c>
    </row>
    <row r="12821" spans="1:21" outlineLevel="1" x14ac:dyDescent="0.25">
      <c r="A12821" s="1" t="s">
        <v>26029</v>
      </c>
      <c r="B12821">
        <f>SUBTOTAL(3,B12819:B12820)</f>
        <v>2</v>
      </c>
      <c r="U12821">
        <f>SUBTOTAL(3,U12819:U12820)</f>
        <v>2</v>
      </c>
    </row>
    <row r="12822" spans="1:21" outlineLevel="2" x14ac:dyDescent="0.25">
      <c r="B12822" t="str">
        <f>CONCATENATE(G12822,"|", IF(I12822="", H12822,I12822),"|",IF(L12822="",K12822,L12822))</f>
        <v>Trimethoprim|SCnc|Ser/Plas</v>
      </c>
      <c r="C12822" t="b">
        <f>IF(OR(B12822=B12820, B12822=B12824), TRUE, FALSE)</f>
        <v>0</v>
      </c>
      <c r="D12822">
        <v>7433</v>
      </c>
      <c r="E12822">
        <v>5.5347999999999997</v>
      </c>
      <c r="F12822" t="s">
        <v>24901</v>
      </c>
      <c r="G12822" t="s">
        <v>24892</v>
      </c>
      <c r="H12822" t="s">
        <v>222</v>
      </c>
      <c r="J12822" t="s">
        <v>3</v>
      </c>
      <c r="K12822" t="s">
        <v>47</v>
      </c>
      <c r="M12822" t="s">
        <v>5</v>
      </c>
      <c r="O12822" t="s">
        <v>223</v>
      </c>
      <c r="P12822" t="s">
        <v>223</v>
      </c>
      <c r="Q12822" t="s">
        <v>6</v>
      </c>
      <c r="R12822" t="s">
        <v>24902</v>
      </c>
      <c r="S12822" t="s">
        <v>24903</v>
      </c>
      <c r="T12822">
        <v>1</v>
      </c>
      <c r="U12822" t="s">
        <v>18</v>
      </c>
    </row>
    <row r="12823" spans="1:21" outlineLevel="1" x14ac:dyDescent="0.25">
      <c r="A12823" s="1" t="s">
        <v>26030</v>
      </c>
      <c r="B12823">
        <f>SUBTOTAL(3,B12822:B12822)</f>
        <v>1</v>
      </c>
      <c r="U12823">
        <f>SUBTOTAL(3,U12822:U12822)</f>
        <v>1</v>
      </c>
    </row>
    <row r="12824" spans="1:21" outlineLevel="2" x14ac:dyDescent="0.25">
      <c r="B12824" t="str">
        <f>CONCATENATE(G12824,"|", IF(I12824="", H12824,I12824),"|",IF(L12824="",K12824,L12824))</f>
        <v>Trimethoprim+Sulfamethoxazole|PrMCnc|Intravascular - any</v>
      </c>
      <c r="C12824" t="b">
        <f>IF(OR(B12824=B12822, B12824=B12826), TRUE, FALSE)</f>
        <v>0</v>
      </c>
      <c r="D12824">
        <v>7437</v>
      </c>
      <c r="E12824">
        <v>5.5347999999999997</v>
      </c>
      <c r="F12824" t="s">
        <v>24914</v>
      </c>
      <c r="G12824" t="s">
        <v>24915</v>
      </c>
      <c r="H12824" t="s">
        <v>2</v>
      </c>
      <c r="I12824" t="s">
        <v>25806</v>
      </c>
      <c r="J12824" t="s">
        <v>3</v>
      </c>
      <c r="K12824" t="s">
        <v>47</v>
      </c>
      <c r="L12824" t="s">
        <v>25808</v>
      </c>
      <c r="M12824" t="s">
        <v>5</v>
      </c>
      <c r="O12824" t="s">
        <v>101</v>
      </c>
      <c r="P12824" t="s">
        <v>101</v>
      </c>
      <c r="Q12824" t="s">
        <v>6</v>
      </c>
      <c r="R12824" t="s">
        <v>24916</v>
      </c>
      <c r="S12824" t="s">
        <v>24917</v>
      </c>
      <c r="T12824">
        <v>1</v>
      </c>
      <c r="U12824" t="s">
        <v>18</v>
      </c>
    </row>
    <row r="12825" spans="1:21" outlineLevel="1" x14ac:dyDescent="0.25">
      <c r="A12825" s="1" t="s">
        <v>26027</v>
      </c>
      <c r="B12825">
        <f>SUBTOTAL(3,B12824:B12824)</f>
        <v>1</v>
      </c>
      <c r="U12825">
        <f>SUBTOTAL(3,U12824:U12824)</f>
        <v>1</v>
      </c>
    </row>
    <row r="12826" spans="1:21" outlineLevel="2" x14ac:dyDescent="0.25">
      <c r="B12826" t="str">
        <f>CONCATENATE(G12826,"|", IF(I12826="", H12826,I12826),"|",IF(L12826="",K12826,L12826))</f>
        <v>Trimethoprim+Sulfamethoxazole|PrMCnc|XXX</v>
      </c>
      <c r="C12826" t="b">
        <f>IF(OR(B12826=B12824, B12826=B12828), TRUE, FALSE)</f>
        <v>0</v>
      </c>
      <c r="D12826">
        <v>7439</v>
      </c>
      <c r="E12826">
        <v>5.5347999999999997</v>
      </c>
      <c r="F12826" t="s">
        <v>24921</v>
      </c>
      <c r="G12826" t="s">
        <v>24915</v>
      </c>
      <c r="H12826" t="s">
        <v>2</v>
      </c>
      <c r="I12826" t="s">
        <v>25806</v>
      </c>
      <c r="J12826" t="s">
        <v>3</v>
      </c>
      <c r="K12826" t="s">
        <v>259</v>
      </c>
      <c r="M12826" t="s">
        <v>5</v>
      </c>
      <c r="O12826" t="s">
        <v>101</v>
      </c>
      <c r="P12826" t="s">
        <v>101</v>
      </c>
      <c r="Q12826" t="s">
        <v>6</v>
      </c>
      <c r="R12826" t="s">
        <v>24922</v>
      </c>
      <c r="S12826" t="s">
        <v>24923</v>
      </c>
      <c r="T12826">
        <v>1</v>
      </c>
      <c r="U12826" t="s">
        <v>18</v>
      </c>
    </row>
    <row r="12827" spans="1:21" outlineLevel="1" x14ac:dyDescent="0.25">
      <c r="A12827" s="1" t="s">
        <v>26025</v>
      </c>
      <c r="B12827">
        <f>SUBTOTAL(3,B12826:B12826)</f>
        <v>1</v>
      </c>
      <c r="U12827">
        <f>SUBTOTAL(3,U12826:U12826)</f>
        <v>1</v>
      </c>
    </row>
    <row r="12828" spans="1:21" outlineLevel="2" x14ac:dyDescent="0.25">
      <c r="B12828" t="str">
        <f>CONCATENATE(G12828,"|", IF(I12828="", H12828,I12828),"|",IF(L12828="",K12828,L12828))</f>
        <v>Trimethoprim+Sulfamethoxazole|SCnc|Ser/Plas</v>
      </c>
      <c r="C12828" t="b">
        <f>IF(OR(B12828=B12826, B12828=B12830), TRUE, FALSE)</f>
        <v>0</v>
      </c>
      <c r="D12828">
        <v>7438</v>
      </c>
      <c r="E12828">
        <v>5.5347999999999997</v>
      </c>
      <c r="F12828" t="s">
        <v>24918</v>
      </c>
      <c r="G12828" t="s">
        <v>24915</v>
      </c>
      <c r="H12828" t="s">
        <v>222</v>
      </c>
      <c r="J12828" t="s">
        <v>3</v>
      </c>
      <c r="K12828" t="s">
        <v>47</v>
      </c>
      <c r="M12828" t="s">
        <v>5</v>
      </c>
      <c r="O12828" t="s">
        <v>223</v>
      </c>
      <c r="P12828" t="s">
        <v>223</v>
      </c>
      <c r="Q12828" t="s">
        <v>6</v>
      </c>
      <c r="R12828" t="s">
        <v>24919</v>
      </c>
      <c r="S12828" t="s">
        <v>24920</v>
      </c>
      <c r="T12828">
        <v>1</v>
      </c>
      <c r="U12828" t="s">
        <v>18</v>
      </c>
    </row>
    <row r="12829" spans="1:21" outlineLevel="1" x14ac:dyDescent="0.25">
      <c r="A12829" s="1" t="s">
        <v>26026</v>
      </c>
      <c r="B12829">
        <f>SUBTOTAL(3,B12828:B12828)</f>
        <v>1</v>
      </c>
      <c r="U12829">
        <f>SUBTOTAL(3,U12828:U12828)</f>
        <v>1</v>
      </c>
    </row>
    <row r="12830" spans="1:21" outlineLevel="2" x14ac:dyDescent="0.25">
      <c r="B12830" t="str">
        <f>CONCATENATE(G12830,"|", IF(I12830="", H12830,I12830),"|",IF(L12830="",K12830,L12830))</f>
        <v>Trimipramine &amp; Nortrimipramine panel|-|Ser/Plas</v>
      </c>
      <c r="C12830" t="b">
        <f>IF(OR(B12830=B12828, B12830=B12832), TRUE, FALSE)</f>
        <v>0</v>
      </c>
      <c r="D12830">
        <v>7450</v>
      </c>
      <c r="E12830">
        <v>4.3480999999999996</v>
      </c>
      <c r="F12830" t="s">
        <v>24955</v>
      </c>
      <c r="G12830" t="s">
        <v>24956</v>
      </c>
      <c r="H12830" t="s">
        <v>1220</v>
      </c>
      <c r="J12830" t="s">
        <v>3</v>
      </c>
      <c r="K12830" t="s">
        <v>47</v>
      </c>
      <c r="M12830" t="s">
        <v>5</v>
      </c>
      <c r="Q12830" t="s">
        <v>1221</v>
      </c>
      <c r="R12830" t="s">
        <v>24957</v>
      </c>
      <c r="S12830" t="s">
        <v>24958</v>
      </c>
      <c r="T12830">
        <v>1</v>
      </c>
      <c r="U12830" t="s">
        <v>1224</v>
      </c>
    </row>
    <row r="12831" spans="1:21" outlineLevel="1" x14ac:dyDescent="0.25">
      <c r="A12831" s="1" t="s">
        <v>26017</v>
      </c>
      <c r="B12831">
        <f>SUBTOTAL(3,B12830:B12830)</f>
        <v>1</v>
      </c>
      <c r="U12831">
        <f>SUBTOTAL(3,U12830:U12830)</f>
        <v>1</v>
      </c>
    </row>
    <row r="12832" spans="1:21" outlineLevel="2" x14ac:dyDescent="0.25">
      <c r="B12832" t="str">
        <f>CONCATENATE(G12832,"|", IF(I12832="", H12832,I12832),"|",IF(L12832="",K12832,L12832))</f>
        <v>Trimipramine|PrMCnc|Gast fld</v>
      </c>
      <c r="C12832" t="b">
        <f>IF(OR(B12832=B12830, B12832=B12833), TRUE, FALSE)</f>
        <v>1</v>
      </c>
      <c r="D12832">
        <v>7440</v>
      </c>
      <c r="E12832">
        <v>5.5347999999999997</v>
      </c>
      <c r="F12832" t="s">
        <v>24924</v>
      </c>
      <c r="G12832" t="s">
        <v>24925</v>
      </c>
      <c r="H12832" t="s">
        <v>2</v>
      </c>
      <c r="I12832" t="s">
        <v>25806</v>
      </c>
      <c r="J12832" t="s">
        <v>3</v>
      </c>
      <c r="K12832" t="s">
        <v>602</v>
      </c>
      <c r="M12832" t="s">
        <v>5</v>
      </c>
      <c r="O12832" t="s">
        <v>48</v>
      </c>
      <c r="P12832" t="s">
        <v>48</v>
      </c>
      <c r="Q12832" t="s">
        <v>6</v>
      </c>
      <c r="R12832" t="s">
        <v>24926</v>
      </c>
      <c r="S12832" t="s">
        <v>24927</v>
      </c>
      <c r="T12832">
        <v>1</v>
      </c>
      <c r="U12832" t="s">
        <v>18</v>
      </c>
    </row>
    <row r="12833" spans="1:21" outlineLevel="2" x14ac:dyDescent="0.25">
      <c r="B12833" t="str">
        <f>CONCATENATE(G12833,"|", IF(I12833="", H12833,I12833),"|",IF(L12833="",K12833,L12833))</f>
        <v>Trimipramine|PrMCnc|Gast fld</v>
      </c>
      <c r="C12833" t="b">
        <f>IF(OR(B12833=B12832, B12833=B12835), TRUE, FALSE)</f>
        <v>1</v>
      </c>
      <c r="D12833">
        <v>7441</v>
      </c>
      <c r="E12833">
        <v>5.5347999999999997</v>
      </c>
      <c r="F12833" t="s">
        <v>24928</v>
      </c>
      <c r="G12833" t="s">
        <v>24925</v>
      </c>
      <c r="H12833" t="s">
        <v>140</v>
      </c>
      <c r="I12833" t="s">
        <v>25806</v>
      </c>
      <c r="J12833" t="s">
        <v>3</v>
      </c>
      <c r="K12833" t="s">
        <v>602</v>
      </c>
      <c r="M12833" t="s">
        <v>141</v>
      </c>
      <c r="Q12833" t="s">
        <v>6</v>
      </c>
      <c r="R12833" t="s">
        <v>24929</v>
      </c>
      <c r="S12833" t="s">
        <v>24930</v>
      </c>
      <c r="T12833">
        <v>1</v>
      </c>
      <c r="U12833" t="s">
        <v>18</v>
      </c>
    </row>
    <row r="12834" spans="1:21" outlineLevel="1" x14ac:dyDescent="0.25">
      <c r="A12834" s="1" t="s">
        <v>26024</v>
      </c>
      <c r="B12834">
        <f>SUBTOTAL(3,B12832:B12833)</f>
        <v>2</v>
      </c>
      <c r="U12834">
        <f>SUBTOTAL(3,U12832:U12833)</f>
        <v>2</v>
      </c>
    </row>
    <row r="12835" spans="1:21" outlineLevel="2" x14ac:dyDescent="0.25">
      <c r="B12835" t="str">
        <f>CONCATENATE(G12835,"|", IF(I12835="", H12835,I12835),"|",IF(L12835="",K12835,L12835))</f>
        <v>Trimipramine|PrMCnc|Intravascular - any</v>
      </c>
      <c r="C12835" t="b">
        <f>IF(OR(B12835=B12833, B12835=B12836), TRUE, FALSE)</f>
        <v>1</v>
      </c>
      <c r="D12835">
        <v>7443</v>
      </c>
      <c r="E12835">
        <v>5.5347999999999997</v>
      </c>
      <c r="F12835" t="s">
        <v>24934</v>
      </c>
      <c r="G12835" t="s">
        <v>24925</v>
      </c>
      <c r="H12835" t="s">
        <v>2</v>
      </c>
      <c r="I12835" t="s">
        <v>25806</v>
      </c>
      <c r="J12835" t="s">
        <v>3</v>
      </c>
      <c r="K12835" t="s">
        <v>47</v>
      </c>
      <c r="L12835" t="s">
        <v>25808</v>
      </c>
      <c r="M12835" t="s">
        <v>5</v>
      </c>
      <c r="O12835" t="s">
        <v>48</v>
      </c>
      <c r="P12835" t="s">
        <v>48</v>
      </c>
      <c r="Q12835" t="s">
        <v>6</v>
      </c>
      <c r="R12835" t="s">
        <v>24935</v>
      </c>
      <c r="S12835" t="s">
        <v>24936</v>
      </c>
      <c r="T12835">
        <v>1</v>
      </c>
      <c r="U12835" t="s">
        <v>18</v>
      </c>
    </row>
    <row r="12836" spans="1:21" outlineLevel="2" x14ac:dyDescent="0.25">
      <c r="B12836" t="str">
        <f>CONCATENATE(G12836,"|", IF(I12836="", H12836,I12836),"|",IF(L12836="",K12836,L12836))</f>
        <v>Trimipramine|PrMCnc|Intravascular - any</v>
      </c>
      <c r="C12836" t="b">
        <f>IF(OR(B12836=B12835, B12836=B12838), TRUE, FALSE)</f>
        <v>1</v>
      </c>
      <c r="D12836">
        <v>7444</v>
      </c>
      <c r="E12836">
        <v>5.5347999999999997</v>
      </c>
      <c r="F12836" t="s">
        <v>24937</v>
      </c>
      <c r="G12836" t="s">
        <v>24925</v>
      </c>
      <c r="H12836" t="s">
        <v>140</v>
      </c>
      <c r="I12836" t="s">
        <v>25806</v>
      </c>
      <c r="J12836" t="s">
        <v>3</v>
      </c>
      <c r="K12836" t="s">
        <v>47</v>
      </c>
      <c r="L12836" t="s">
        <v>25808</v>
      </c>
      <c r="M12836" t="s">
        <v>141</v>
      </c>
      <c r="Q12836" t="s">
        <v>6</v>
      </c>
      <c r="R12836" t="s">
        <v>24938</v>
      </c>
      <c r="S12836" t="s">
        <v>24939</v>
      </c>
      <c r="T12836">
        <v>1</v>
      </c>
      <c r="U12836" t="s">
        <v>18</v>
      </c>
    </row>
    <row r="12837" spans="1:21" outlineLevel="1" x14ac:dyDescent="0.25">
      <c r="A12837" s="1" t="s">
        <v>26022</v>
      </c>
      <c r="B12837">
        <f>SUBTOTAL(3,B12835:B12836)</f>
        <v>2</v>
      </c>
      <c r="U12837">
        <f>SUBTOTAL(3,U12835:U12836)</f>
        <v>2</v>
      </c>
    </row>
    <row r="12838" spans="1:21" outlineLevel="2" x14ac:dyDescent="0.25">
      <c r="B12838" t="str">
        <f>CONCATENATE(G12838,"|", IF(I12838="", H12838,I12838),"|",IF(L12838="",K12838,L12838))</f>
        <v>Trimipramine|PrMCnc|Urine</v>
      </c>
      <c r="C12838" t="b">
        <f>IF(OR(B12838=B12836, B12838=B12839), TRUE, FALSE)</f>
        <v>1</v>
      </c>
      <c r="D12838">
        <v>7446</v>
      </c>
      <c r="E12838">
        <v>5.5347999999999997</v>
      </c>
      <c r="F12838" t="s">
        <v>24943</v>
      </c>
      <c r="G12838" t="s">
        <v>24925</v>
      </c>
      <c r="H12838" t="s">
        <v>2</v>
      </c>
      <c r="I12838" t="s">
        <v>25806</v>
      </c>
      <c r="J12838" t="s">
        <v>3</v>
      </c>
      <c r="K12838" t="s">
        <v>32</v>
      </c>
      <c r="M12838" t="s">
        <v>5</v>
      </c>
      <c r="O12838" t="s">
        <v>48</v>
      </c>
      <c r="P12838" t="s">
        <v>48</v>
      </c>
      <c r="Q12838" t="s">
        <v>6</v>
      </c>
      <c r="R12838" t="s">
        <v>24944</v>
      </c>
      <c r="S12838" t="s">
        <v>24945</v>
      </c>
      <c r="T12838">
        <v>1</v>
      </c>
      <c r="U12838" t="s">
        <v>18</v>
      </c>
    </row>
    <row r="12839" spans="1:21" outlineLevel="2" x14ac:dyDescent="0.25">
      <c r="B12839" t="str">
        <f>CONCATENATE(G12839,"|", IF(I12839="", H12839,I12839),"|",IF(L12839="",K12839,L12839))</f>
        <v>Trimipramine|PrMCnc|Urine</v>
      </c>
      <c r="C12839" t="b">
        <f>IF(OR(B12839=B12838, B12839=B12841), TRUE, FALSE)</f>
        <v>1</v>
      </c>
      <c r="D12839">
        <v>7447</v>
      </c>
      <c r="E12839">
        <v>5.5347999999999997</v>
      </c>
      <c r="F12839" t="s">
        <v>24946</v>
      </c>
      <c r="G12839" t="s">
        <v>24925</v>
      </c>
      <c r="H12839" t="s">
        <v>140</v>
      </c>
      <c r="I12839" t="s">
        <v>25806</v>
      </c>
      <c r="J12839" t="s">
        <v>3</v>
      </c>
      <c r="K12839" t="s">
        <v>32</v>
      </c>
      <c r="M12839" t="s">
        <v>141</v>
      </c>
      <c r="Q12839" t="s">
        <v>6</v>
      </c>
      <c r="R12839" t="s">
        <v>24947</v>
      </c>
      <c r="S12839" t="s">
        <v>24948</v>
      </c>
      <c r="T12839">
        <v>1</v>
      </c>
      <c r="U12839" t="s">
        <v>18</v>
      </c>
    </row>
    <row r="12840" spans="1:21" outlineLevel="1" x14ac:dyDescent="0.25">
      <c r="A12840" s="1" t="s">
        <v>26020</v>
      </c>
      <c r="B12840">
        <f>SUBTOTAL(3,B12838:B12839)</f>
        <v>2</v>
      </c>
      <c r="U12840">
        <f>SUBTOTAL(3,U12838:U12839)</f>
        <v>2</v>
      </c>
    </row>
    <row r="12841" spans="1:21" outlineLevel="2" x14ac:dyDescent="0.25">
      <c r="B12841" t="str">
        <f>CONCATENATE(G12841,"|", IF(I12841="", H12841,I12841),"|",IF(L12841="",K12841,L12841))</f>
        <v>Trimipramine|SCnc|Gast fld</v>
      </c>
      <c r="C12841" t="b">
        <f>IF(OR(B12841=B12839, B12841=B12843), TRUE, FALSE)</f>
        <v>0</v>
      </c>
      <c r="D12841">
        <v>7442</v>
      </c>
      <c r="E12841">
        <v>5.5347999999999997</v>
      </c>
      <c r="F12841" t="s">
        <v>24931</v>
      </c>
      <c r="G12841" t="s">
        <v>24925</v>
      </c>
      <c r="H12841" t="s">
        <v>222</v>
      </c>
      <c r="J12841" t="s">
        <v>3</v>
      </c>
      <c r="K12841" t="s">
        <v>602</v>
      </c>
      <c r="M12841" t="s">
        <v>5</v>
      </c>
      <c r="O12841" t="s">
        <v>223</v>
      </c>
      <c r="P12841" t="s">
        <v>223</v>
      </c>
      <c r="Q12841" t="s">
        <v>6</v>
      </c>
      <c r="R12841" t="s">
        <v>24932</v>
      </c>
      <c r="S12841" t="s">
        <v>24933</v>
      </c>
      <c r="T12841">
        <v>1</v>
      </c>
      <c r="U12841" t="s">
        <v>18</v>
      </c>
    </row>
    <row r="12842" spans="1:21" outlineLevel="1" x14ac:dyDescent="0.25">
      <c r="A12842" s="1" t="s">
        <v>26023</v>
      </c>
      <c r="B12842">
        <f>SUBTOTAL(3,B12841:B12841)</f>
        <v>1</v>
      </c>
      <c r="U12842">
        <f>SUBTOTAL(3,U12841:U12841)</f>
        <v>1</v>
      </c>
    </row>
    <row r="12843" spans="1:21" outlineLevel="2" x14ac:dyDescent="0.25">
      <c r="B12843" t="str">
        <f>CONCATENATE(G12843,"|", IF(I12843="", H12843,I12843),"|",IF(L12843="",K12843,L12843))</f>
        <v>Trimipramine|SCnc|Ser/Plas</v>
      </c>
      <c r="C12843" t="b">
        <f>IF(OR(B12843=B12841, B12843=B12845), TRUE, FALSE)</f>
        <v>0</v>
      </c>
      <c r="D12843">
        <v>7445</v>
      </c>
      <c r="E12843">
        <v>5.5347999999999997</v>
      </c>
      <c r="F12843" t="s">
        <v>24940</v>
      </c>
      <c r="G12843" t="s">
        <v>24925</v>
      </c>
      <c r="H12843" t="s">
        <v>222</v>
      </c>
      <c r="J12843" t="s">
        <v>3</v>
      </c>
      <c r="K12843" t="s">
        <v>47</v>
      </c>
      <c r="M12843" t="s">
        <v>5</v>
      </c>
      <c r="O12843" t="s">
        <v>223</v>
      </c>
      <c r="P12843" t="s">
        <v>223</v>
      </c>
      <c r="Q12843" t="s">
        <v>6</v>
      </c>
      <c r="R12843" t="s">
        <v>24941</v>
      </c>
      <c r="S12843" t="s">
        <v>24942</v>
      </c>
      <c r="T12843">
        <v>1</v>
      </c>
      <c r="U12843" t="s">
        <v>18</v>
      </c>
    </row>
    <row r="12844" spans="1:21" outlineLevel="1" x14ac:dyDescent="0.25">
      <c r="A12844" s="1" t="s">
        <v>26021</v>
      </c>
      <c r="B12844">
        <f>SUBTOTAL(3,B12843:B12843)</f>
        <v>1</v>
      </c>
      <c r="U12844">
        <f>SUBTOTAL(3,U12843:U12843)</f>
        <v>1</v>
      </c>
    </row>
    <row r="12845" spans="1:21" outlineLevel="2" x14ac:dyDescent="0.25">
      <c r="B12845" t="str">
        <f>CONCATENATE(G12845,"|", IF(I12845="", H12845,I12845),"|",IF(L12845="",K12845,L12845))</f>
        <v>Trimipramine|SCnc|Urine</v>
      </c>
      <c r="C12845" t="b">
        <f>IF(OR(B12845=B12843, B12845=B12847), TRUE, FALSE)</f>
        <v>0</v>
      </c>
      <c r="D12845">
        <v>7448</v>
      </c>
      <c r="E12845">
        <v>5.5347999999999997</v>
      </c>
      <c r="F12845" t="s">
        <v>24949</v>
      </c>
      <c r="G12845" t="s">
        <v>24925</v>
      </c>
      <c r="H12845" t="s">
        <v>222</v>
      </c>
      <c r="J12845" t="s">
        <v>3</v>
      </c>
      <c r="K12845" t="s">
        <v>32</v>
      </c>
      <c r="M12845" t="s">
        <v>5</v>
      </c>
      <c r="O12845" t="s">
        <v>223</v>
      </c>
      <c r="P12845" t="s">
        <v>223</v>
      </c>
      <c r="Q12845" t="s">
        <v>6</v>
      </c>
      <c r="R12845" t="s">
        <v>24950</v>
      </c>
      <c r="S12845" t="s">
        <v>24951</v>
      </c>
      <c r="T12845">
        <v>1</v>
      </c>
      <c r="U12845" t="s">
        <v>18</v>
      </c>
    </row>
    <row r="12846" spans="1:21" outlineLevel="1" x14ac:dyDescent="0.25">
      <c r="A12846" s="1" t="s">
        <v>26019</v>
      </c>
      <c r="B12846">
        <f>SUBTOTAL(3,B12845:B12845)</f>
        <v>1</v>
      </c>
      <c r="U12846">
        <f>SUBTOTAL(3,U12845:U12845)</f>
        <v>1</v>
      </c>
    </row>
    <row r="12847" spans="1:21" outlineLevel="2" x14ac:dyDescent="0.25">
      <c r="B12847" t="str">
        <f>CONCATENATE(G12847,"|", IF(I12847="", H12847,I12847),"|",IF(L12847="",K12847,L12847))</f>
        <v>Trimipramine|SCnc|XXX</v>
      </c>
      <c r="C12847" t="b">
        <f>IF(OR(B12847=B12845, B12847=B12849), TRUE, FALSE)</f>
        <v>0</v>
      </c>
      <c r="D12847">
        <v>7449</v>
      </c>
      <c r="E12847">
        <v>5.5347999999999997</v>
      </c>
      <c r="F12847" t="s">
        <v>24952</v>
      </c>
      <c r="G12847" t="s">
        <v>24925</v>
      </c>
      <c r="H12847" t="s">
        <v>222</v>
      </c>
      <c r="J12847" t="s">
        <v>3</v>
      </c>
      <c r="K12847" t="s">
        <v>259</v>
      </c>
      <c r="M12847" t="s">
        <v>5</v>
      </c>
      <c r="O12847" t="s">
        <v>754</v>
      </c>
      <c r="P12847" t="s">
        <v>754</v>
      </c>
      <c r="Q12847" t="s">
        <v>6</v>
      </c>
      <c r="R12847" t="s">
        <v>24953</v>
      </c>
      <c r="S12847" t="s">
        <v>24954</v>
      </c>
      <c r="T12847">
        <v>1</v>
      </c>
      <c r="U12847" t="s">
        <v>18</v>
      </c>
    </row>
    <row r="12848" spans="1:21" outlineLevel="1" x14ac:dyDescent="0.25">
      <c r="A12848" s="1" t="s">
        <v>26018</v>
      </c>
      <c r="B12848">
        <f>SUBTOTAL(3,B12847:B12847)</f>
        <v>1</v>
      </c>
      <c r="U12848">
        <f>SUBTOTAL(3,U12847:U12847)</f>
        <v>1</v>
      </c>
    </row>
    <row r="12849" spans="1:21" outlineLevel="2" x14ac:dyDescent="0.25">
      <c r="B12849" t="str">
        <f>CONCATENATE(G12849,"|", IF(I12849="", H12849,I12849),"|",IF(L12849="",K12849,L12849))</f>
        <v>Trimipramine+Nortrimipramine|SCnc|Ser/Plas</v>
      </c>
      <c r="C12849" t="b">
        <f>IF(OR(B12849=B12847, B12849=B12851), TRUE, FALSE)</f>
        <v>0</v>
      </c>
      <c r="D12849">
        <v>7451</v>
      </c>
      <c r="E12849">
        <v>5.5347999999999997</v>
      </c>
      <c r="F12849" t="s">
        <v>24959</v>
      </c>
      <c r="G12849" t="s">
        <v>24960</v>
      </c>
      <c r="H12849" t="s">
        <v>222</v>
      </c>
      <c r="J12849" t="s">
        <v>3</v>
      </c>
      <c r="K12849" t="s">
        <v>47</v>
      </c>
      <c r="M12849" t="s">
        <v>5</v>
      </c>
      <c r="O12849" t="s">
        <v>223</v>
      </c>
      <c r="P12849" t="s">
        <v>223</v>
      </c>
      <c r="Q12849" t="s">
        <v>6</v>
      </c>
      <c r="R12849" t="s">
        <v>24961</v>
      </c>
      <c r="S12849" t="s">
        <v>24962</v>
      </c>
      <c r="T12849">
        <v>1</v>
      </c>
      <c r="U12849" t="s">
        <v>18</v>
      </c>
    </row>
    <row r="12850" spans="1:21" outlineLevel="1" x14ac:dyDescent="0.25">
      <c r="A12850" s="1" t="s">
        <v>26016</v>
      </c>
      <c r="B12850">
        <f>SUBTOTAL(3,B12849:B12849)</f>
        <v>1</v>
      </c>
      <c r="U12850">
        <f>SUBTOTAL(3,U12849:U12849)</f>
        <v>1</v>
      </c>
    </row>
    <row r="12851" spans="1:21" outlineLevel="2" x14ac:dyDescent="0.25">
      <c r="B12851" t="str">
        <f>CONCATENATE(G12851,"|", IF(I12851="", H12851,I12851),"|",IF(L12851="",K12851,L12851))</f>
        <v>Trimipramine+Nortrimipramine|SCnc|XXX</v>
      </c>
      <c r="C12851" t="b">
        <f>IF(OR(B12851=B12849, B12851=B12853), TRUE, FALSE)</f>
        <v>0</v>
      </c>
      <c r="D12851">
        <v>7452</v>
      </c>
      <c r="E12851">
        <v>5.5347999999999997</v>
      </c>
      <c r="F12851" t="s">
        <v>24963</v>
      </c>
      <c r="G12851" t="s">
        <v>24960</v>
      </c>
      <c r="H12851" t="s">
        <v>222</v>
      </c>
      <c r="J12851" t="s">
        <v>3</v>
      </c>
      <c r="K12851" t="s">
        <v>259</v>
      </c>
      <c r="M12851" t="s">
        <v>5</v>
      </c>
      <c r="O12851" t="s">
        <v>754</v>
      </c>
      <c r="P12851" t="s">
        <v>754</v>
      </c>
      <c r="Q12851" t="s">
        <v>6</v>
      </c>
      <c r="R12851" t="s">
        <v>24964</v>
      </c>
      <c r="S12851" t="s">
        <v>24965</v>
      </c>
      <c r="T12851">
        <v>1</v>
      </c>
      <c r="U12851" t="s">
        <v>18</v>
      </c>
    </row>
    <row r="12852" spans="1:21" outlineLevel="1" x14ac:dyDescent="0.25">
      <c r="A12852" s="1" t="s">
        <v>26015</v>
      </c>
      <c r="B12852">
        <f>SUBTOTAL(3,B12851:B12851)</f>
        <v>1</v>
      </c>
      <c r="U12852">
        <f>SUBTOTAL(3,U12851:U12851)</f>
        <v>1</v>
      </c>
    </row>
    <row r="12853" spans="1:21" outlineLevel="2" x14ac:dyDescent="0.25">
      <c r="B12853" t="str">
        <f>CONCATENATE(G12853,"|", IF(I12853="", H12853,I12853),"|",IF(L12853="",K12853,L12853))</f>
        <v>Tripelennamine|PrMCnc|Gast fld</v>
      </c>
      <c r="C12853" t="b">
        <f>IF(OR(B12853=B12851, B12853=B12855), TRUE, FALSE)</f>
        <v>0</v>
      </c>
      <c r="D12853">
        <v>7454</v>
      </c>
      <c r="E12853">
        <v>5.5347999999999997</v>
      </c>
      <c r="F12853" t="s">
        <v>24970</v>
      </c>
      <c r="G12853" t="s">
        <v>24967</v>
      </c>
      <c r="H12853" t="s">
        <v>140</v>
      </c>
      <c r="I12853" t="s">
        <v>25806</v>
      </c>
      <c r="J12853" t="s">
        <v>3</v>
      </c>
      <c r="K12853" t="s">
        <v>602</v>
      </c>
      <c r="M12853" t="s">
        <v>141</v>
      </c>
      <c r="Q12853" t="s">
        <v>6</v>
      </c>
      <c r="R12853" t="s">
        <v>24971</v>
      </c>
      <c r="S12853" t="s">
        <v>24972</v>
      </c>
      <c r="T12853">
        <v>1</v>
      </c>
      <c r="U12853" t="s">
        <v>18</v>
      </c>
    </row>
    <row r="12854" spans="1:21" outlineLevel="1" x14ac:dyDescent="0.25">
      <c r="A12854" s="1" t="s">
        <v>26014</v>
      </c>
      <c r="B12854">
        <f>SUBTOTAL(3,B12853:B12853)</f>
        <v>1</v>
      </c>
      <c r="U12854">
        <f>SUBTOTAL(3,U12853:U12853)</f>
        <v>1</v>
      </c>
    </row>
    <row r="12855" spans="1:21" outlineLevel="2" x14ac:dyDescent="0.25">
      <c r="B12855" t="str">
        <f>CONCATENATE(G12855,"|", IF(I12855="", H12855,I12855),"|",IF(L12855="",K12855,L12855))</f>
        <v>Tripelennamine|PrMCnc|Intravascular - any</v>
      </c>
      <c r="C12855" t="b">
        <f>IF(OR(B12855=B12853, B12855=B12856), TRUE, FALSE)</f>
        <v>1</v>
      </c>
      <c r="D12855">
        <v>7453</v>
      </c>
      <c r="E12855">
        <v>5.5347999999999997</v>
      </c>
      <c r="F12855" t="s">
        <v>24966</v>
      </c>
      <c r="G12855" t="s">
        <v>24967</v>
      </c>
      <c r="H12855" t="s">
        <v>2</v>
      </c>
      <c r="I12855" t="s">
        <v>25806</v>
      </c>
      <c r="J12855" t="s">
        <v>3</v>
      </c>
      <c r="K12855" t="s">
        <v>38</v>
      </c>
      <c r="L12855" t="s">
        <v>25808</v>
      </c>
      <c r="M12855" t="s">
        <v>5</v>
      </c>
      <c r="O12855" t="s">
        <v>48</v>
      </c>
      <c r="P12855" t="s">
        <v>48</v>
      </c>
      <c r="Q12855" t="s">
        <v>6</v>
      </c>
      <c r="R12855" t="s">
        <v>24968</v>
      </c>
      <c r="S12855" t="s">
        <v>24969</v>
      </c>
      <c r="T12855">
        <v>1</v>
      </c>
      <c r="U12855" t="s">
        <v>18</v>
      </c>
    </row>
    <row r="12856" spans="1:21" outlineLevel="2" x14ac:dyDescent="0.25">
      <c r="B12856" t="str">
        <f>CONCATENATE(G12856,"|", IF(I12856="", H12856,I12856),"|",IF(L12856="",K12856,L12856))</f>
        <v>Tripelennamine|PrMCnc|Intravascular - any</v>
      </c>
      <c r="C12856" t="b">
        <f>IF(OR(B12856=B12855, B12856=B12858), TRUE, FALSE)</f>
        <v>1</v>
      </c>
      <c r="D12856">
        <v>7455</v>
      </c>
      <c r="E12856">
        <v>5.5347999999999997</v>
      </c>
      <c r="F12856" t="s">
        <v>24973</v>
      </c>
      <c r="G12856" t="s">
        <v>24967</v>
      </c>
      <c r="H12856" t="s">
        <v>2</v>
      </c>
      <c r="I12856" t="s">
        <v>25806</v>
      </c>
      <c r="J12856" t="s">
        <v>3</v>
      </c>
      <c r="K12856" t="s">
        <v>47</v>
      </c>
      <c r="L12856" t="s">
        <v>25808</v>
      </c>
      <c r="M12856" t="s">
        <v>5</v>
      </c>
      <c r="O12856" t="s">
        <v>48</v>
      </c>
      <c r="P12856" t="s">
        <v>48</v>
      </c>
      <c r="Q12856" t="s">
        <v>6</v>
      </c>
      <c r="R12856" t="s">
        <v>24974</v>
      </c>
      <c r="S12856" t="s">
        <v>24975</v>
      </c>
      <c r="T12856">
        <v>1</v>
      </c>
      <c r="U12856" t="s">
        <v>18</v>
      </c>
    </row>
    <row r="12857" spans="1:21" outlineLevel="1" x14ac:dyDescent="0.25">
      <c r="A12857" s="1" t="s">
        <v>26013</v>
      </c>
      <c r="B12857">
        <f>SUBTOTAL(3,B12855:B12856)</f>
        <v>2</v>
      </c>
      <c r="U12857">
        <f>SUBTOTAL(3,U12855:U12856)</f>
        <v>2</v>
      </c>
    </row>
    <row r="12858" spans="1:21" outlineLevel="2" x14ac:dyDescent="0.25">
      <c r="B12858" t="str">
        <f>CONCATENATE(G12858,"|", IF(I12858="", H12858,I12858),"|",IF(L12858="",K12858,L12858))</f>
        <v>Tripelennamine|PrMCnc|Ser/Plas/Urine</v>
      </c>
      <c r="C12858" t="b">
        <f>IF(OR(B12858=B12856, B12858=B12860), TRUE, FALSE)</f>
        <v>0</v>
      </c>
      <c r="D12858">
        <v>7457</v>
      </c>
      <c r="E12858">
        <v>5.5347999999999997</v>
      </c>
      <c r="F12858" t="s">
        <v>24979</v>
      </c>
      <c r="G12858" t="s">
        <v>24967</v>
      </c>
      <c r="H12858" t="s">
        <v>140</v>
      </c>
      <c r="I12858" t="s">
        <v>25806</v>
      </c>
      <c r="J12858" t="s">
        <v>3</v>
      </c>
      <c r="K12858" t="s">
        <v>3319</v>
      </c>
      <c r="M12858" t="s">
        <v>141</v>
      </c>
      <c r="N12858" t="s">
        <v>142</v>
      </c>
      <c r="Q12858" t="s">
        <v>6</v>
      </c>
      <c r="R12858" t="s">
        <v>24980</v>
      </c>
      <c r="S12858" t="s">
        <v>24981</v>
      </c>
      <c r="T12858">
        <v>1</v>
      </c>
      <c r="U12858" t="s">
        <v>18</v>
      </c>
    </row>
    <row r="12859" spans="1:21" outlineLevel="1" x14ac:dyDescent="0.25">
      <c r="A12859" s="1" t="s">
        <v>26011</v>
      </c>
      <c r="B12859">
        <f>SUBTOTAL(3,B12858:B12858)</f>
        <v>1</v>
      </c>
      <c r="U12859">
        <f>SUBTOTAL(3,U12858:U12858)</f>
        <v>1</v>
      </c>
    </row>
    <row r="12860" spans="1:21" outlineLevel="2" x14ac:dyDescent="0.25">
      <c r="B12860" t="str">
        <f>CONCATENATE(G12860,"|", IF(I12860="", H12860,I12860),"|",IF(L12860="",K12860,L12860))</f>
        <v>Tripelennamine|PrMCnc|Urine</v>
      </c>
      <c r="C12860" t="b">
        <f>IF(OR(B12860=B12858, B12860=B12861), TRUE, FALSE)</f>
        <v>1</v>
      </c>
      <c r="D12860">
        <v>7458</v>
      </c>
      <c r="E12860">
        <v>5.5347999999999997</v>
      </c>
      <c r="F12860" t="s">
        <v>24982</v>
      </c>
      <c r="G12860" t="s">
        <v>24967</v>
      </c>
      <c r="H12860" t="s">
        <v>2</v>
      </c>
      <c r="I12860" t="s">
        <v>25806</v>
      </c>
      <c r="J12860" t="s">
        <v>3</v>
      </c>
      <c r="K12860" t="s">
        <v>32</v>
      </c>
      <c r="M12860" t="s">
        <v>5</v>
      </c>
      <c r="O12860" t="s">
        <v>48</v>
      </c>
      <c r="P12860" t="s">
        <v>48</v>
      </c>
      <c r="Q12860" t="s">
        <v>6</v>
      </c>
      <c r="R12860" t="s">
        <v>24983</v>
      </c>
      <c r="S12860" t="s">
        <v>24984</v>
      </c>
      <c r="T12860">
        <v>1</v>
      </c>
      <c r="U12860" t="s">
        <v>18</v>
      </c>
    </row>
    <row r="12861" spans="1:21" outlineLevel="2" x14ac:dyDescent="0.25">
      <c r="B12861" t="str">
        <f>CONCATENATE(G12861,"|", IF(I12861="", H12861,I12861),"|",IF(L12861="",K12861,L12861))</f>
        <v>Tripelennamine|PrMCnc|Urine</v>
      </c>
      <c r="C12861" t="b">
        <f>IF(OR(B12861=B12860, B12861=B12863), TRUE, FALSE)</f>
        <v>1</v>
      </c>
      <c r="D12861">
        <v>7459</v>
      </c>
      <c r="E12861">
        <v>5.5347999999999997</v>
      </c>
      <c r="F12861" t="s">
        <v>24985</v>
      </c>
      <c r="G12861" t="s">
        <v>24967</v>
      </c>
      <c r="H12861" t="s">
        <v>140</v>
      </c>
      <c r="I12861" t="s">
        <v>25806</v>
      </c>
      <c r="J12861" t="s">
        <v>3</v>
      </c>
      <c r="K12861" t="s">
        <v>32</v>
      </c>
      <c r="M12861" t="s">
        <v>141</v>
      </c>
      <c r="Q12861" t="s">
        <v>6</v>
      </c>
      <c r="R12861" t="s">
        <v>24986</v>
      </c>
      <c r="S12861" t="s">
        <v>24987</v>
      </c>
      <c r="T12861">
        <v>1</v>
      </c>
      <c r="U12861" t="s">
        <v>18</v>
      </c>
    </row>
    <row r="12862" spans="1:21" outlineLevel="1" x14ac:dyDescent="0.25">
      <c r="A12862" s="1" t="s">
        <v>26010</v>
      </c>
      <c r="B12862">
        <f>SUBTOTAL(3,B12860:B12861)</f>
        <v>2</v>
      </c>
      <c r="U12862">
        <f>SUBTOTAL(3,U12860:U12861)</f>
        <v>2</v>
      </c>
    </row>
    <row r="12863" spans="1:21" outlineLevel="2" x14ac:dyDescent="0.25">
      <c r="B12863" t="str">
        <f>CONCATENATE(G12863,"|", IF(I12863="", H12863,I12863),"|",IF(L12863="",K12863,L12863))</f>
        <v>Tripelennamine|SCnc|Ser/Plas</v>
      </c>
      <c r="C12863" t="b">
        <f>IF(OR(B12863=B12861, B12863=B12865), TRUE, FALSE)</f>
        <v>0</v>
      </c>
      <c r="D12863">
        <v>7456</v>
      </c>
      <c r="E12863">
        <v>5.5347999999999997</v>
      </c>
      <c r="F12863" t="s">
        <v>24976</v>
      </c>
      <c r="G12863" t="s">
        <v>24967</v>
      </c>
      <c r="H12863" t="s">
        <v>222</v>
      </c>
      <c r="J12863" t="s">
        <v>3</v>
      </c>
      <c r="K12863" t="s">
        <v>47</v>
      </c>
      <c r="M12863" t="s">
        <v>5</v>
      </c>
      <c r="O12863" t="s">
        <v>754</v>
      </c>
      <c r="P12863" t="s">
        <v>754</v>
      </c>
      <c r="Q12863" t="s">
        <v>6</v>
      </c>
      <c r="R12863" t="s">
        <v>24977</v>
      </c>
      <c r="S12863" t="s">
        <v>24978</v>
      </c>
      <c r="T12863">
        <v>1</v>
      </c>
      <c r="U12863" t="s">
        <v>18</v>
      </c>
    </row>
    <row r="12864" spans="1:21" outlineLevel="1" x14ac:dyDescent="0.25">
      <c r="A12864" s="1" t="s">
        <v>26012</v>
      </c>
      <c r="B12864">
        <f>SUBTOTAL(3,B12863:B12863)</f>
        <v>1</v>
      </c>
      <c r="U12864">
        <f>SUBTOTAL(3,U12863:U12863)</f>
        <v>1</v>
      </c>
    </row>
    <row r="12865" spans="1:21" outlineLevel="2" x14ac:dyDescent="0.25">
      <c r="B12865" t="str">
        <f>CONCATENATE(G12865,"|", IF(I12865="", H12865,I12865),"|",IF(L12865="",K12865,L12865))</f>
        <v>Triprolidine|PrMCnc|Intravascular - any</v>
      </c>
      <c r="C12865" t="b">
        <f>IF(OR(B12865=B12863, B12865=B12867), TRUE, FALSE)</f>
        <v>0</v>
      </c>
      <c r="D12865">
        <v>7460</v>
      </c>
      <c r="E12865">
        <v>5.5347999999999997</v>
      </c>
      <c r="F12865" t="s">
        <v>24988</v>
      </c>
      <c r="G12865" t="s">
        <v>24989</v>
      </c>
      <c r="H12865" t="s">
        <v>2</v>
      </c>
      <c r="I12865" t="s">
        <v>25806</v>
      </c>
      <c r="J12865" t="s">
        <v>3</v>
      </c>
      <c r="K12865" t="s">
        <v>47</v>
      </c>
      <c r="L12865" t="s">
        <v>25808</v>
      </c>
      <c r="M12865" t="s">
        <v>5</v>
      </c>
      <c r="O12865" t="s">
        <v>1502</v>
      </c>
      <c r="P12865" t="s">
        <v>1502</v>
      </c>
      <c r="Q12865" t="s">
        <v>6</v>
      </c>
      <c r="R12865" t="s">
        <v>24990</v>
      </c>
      <c r="S12865" t="s">
        <v>24991</v>
      </c>
      <c r="T12865">
        <v>1</v>
      </c>
      <c r="U12865" t="s">
        <v>18</v>
      </c>
    </row>
    <row r="12866" spans="1:21" outlineLevel="1" x14ac:dyDescent="0.25">
      <c r="A12866" s="1" t="s">
        <v>26009</v>
      </c>
      <c r="B12866">
        <f>SUBTOTAL(3,B12865:B12865)</f>
        <v>1</v>
      </c>
      <c r="U12866">
        <f>SUBTOTAL(3,U12865:U12865)</f>
        <v>1</v>
      </c>
    </row>
    <row r="12867" spans="1:21" outlineLevel="2" x14ac:dyDescent="0.25">
      <c r="B12867" t="str">
        <f>CONCATENATE(G12867,"|", IF(I12867="", H12867,I12867),"|",IF(L12867="",K12867,L12867))</f>
        <v>Triprolidine|PrMCnc|Ser/Plas/Urine</v>
      </c>
      <c r="C12867" t="b">
        <f>IF(OR(B12867=B12865, B12867=B12869), TRUE, FALSE)</f>
        <v>0</v>
      </c>
      <c r="D12867">
        <v>7461</v>
      </c>
      <c r="E12867">
        <v>5.5347999999999997</v>
      </c>
      <c r="F12867" t="s">
        <v>24992</v>
      </c>
      <c r="G12867" t="s">
        <v>24989</v>
      </c>
      <c r="H12867" t="s">
        <v>140</v>
      </c>
      <c r="I12867" t="s">
        <v>25806</v>
      </c>
      <c r="J12867" t="s">
        <v>3</v>
      </c>
      <c r="K12867" t="s">
        <v>3319</v>
      </c>
      <c r="M12867" t="s">
        <v>141</v>
      </c>
      <c r="N12867" t="s">
        <v>142</v>
      </c>
      <c r="Q12867" t="s">
        <v>6</v>
      </c>
      <c r="R12867" t="s">
        <v>24993</v>
      </c>
      <c r="S12867" t="s">
        <v>24994</v>
      </c>
      <c r="T12867">
        <v>1</v>
      </c>
      <c r="U12867" t="s">
        <v>18</v>
      </c>
    </row>
    <row r="12868" spans="1:21" outlineLevel="1" x14ac:dyDescent="0.25">
      <c r="A12868" s="1" t="s">
        <v>26008</v>
      </c>
      <c r="B12868">
        <f>SUBTOTAL(3,B12867:B12867)</f>
        <v>1</v>
      </c>
      <c r="U12868">
        <f>SUBTOTAL(3,U12867:U12867)</f>
        <v>1</v>
      </c>
    </row>
    <row r="12869" spans="1:21" outlineLevel="2" x14ac:dyDescent="0.25">
      <c r="B12869" t="str">
        <f>CONCATENATE(G12869,"|", IF(I12869="", H12869,I12869),"|",IF(L12869="",K12869,L12869))</f>
        <v>Tritium|PrMCnc|Urine</v>
      </c>
      <c r="C12869" t="b">
        <f>IF(OR(B12869=B12867, B12869=B12870), TRUE, FALSE)</f>
        <v>1</v>
      </c>
      <c r="D12869">
        <v>7462</v>
      </c>
      <c r="E12869">
        <v>5.5347999999999997</v>
      </c>
      <c r="F12869" t="s">
        <v>24995</v>
      </c>
      <c r="G12869" t="s">
        <v>24996</v>
      </c>
      <c r="H12869" t="s">
        <v>140</v>
      </c>
      <c r="I12869" t="s">
        <v>25806</v>
      </c>
      <c r="J12869" t="s">
        <v>505</v>
      </c>
      <c r="K12869" t="s">
        <v>32</v>
      </c>
      <c r="M12869" t="s">
        <v>141</v>
      </c>
      <c r="Q12869" t="s">
        <v>6</v>
      </c>
      <c r="R12869" t="s">
        <v>24997</v>
      </c>
      <c r="S12869" t="s">
        <v>24998</v>
      </c>
      <c r="T12869">
        <v>1</v>
      </c>
      <c r="U12869" t="s">
        <v>18</v>
      </c>
    </row>
    <row r="12870" spans="1:21" outlineLevel="2" x14ac:dyDescent="0.25">
      <c r="B12870" t="str">
        <f>CONCATENATE(G12870,"|", IF(I12870="", H12870,I12870),"|",IF(L12870="",K12870,L12870))</f>
        <v>Tritium|PrMCnc|Urine</v>
      </c>
      <c r="C12870" t="b">
        <f>IF(OR(B12870=B12869, B12870=B12872), TRUE, FALSE)</f>
        <v>1</v>
      </c>
      <c r="D12870">
        <v>7463</v>
      </c>
      <c r="E12870">
        <v>5.5347999999999997</v>
      </c>
      <c r="F12870" t="s">
        <v>24999</v>
      </c>
      <c r="G12870" t="s">
        <v>24996</v>
      </c>
      <c r="H12870" t="s">
        <v>140</v>
      </c>
      <c r="I12870" t="s">
        <v>25806</v>
      </c>
      <c r="J12870" t="s">
        <v>3</v>
      </c>
      <c r="K12870" t="s">
        <v>32</v>
      </c>
      <c r="M12870" t="s">
        <v>141</v>
      </c>
      <c r="Q12870" t="s">
        <v>6</v>
      </c>
      <c r="R12870" t="s">
        <v>25000</v>
      </c>
      <c r="S12870" t="s">
        <v>25001</v>
      </c>
      <c r="T12870">
        <v>1</v>
      </c>
      <c r="U12870" t="s">
        <v>18</v>
      </c>
    </row>
    <row r="12871" spans="1:21" outlineLevel="1" x14ac:dyDescent="0.25">
      <c r="A12871" s="1" t="s">
        <v>26007</v>
      </c>
      <c r="B12871">
        <f>SUBTOTAL(3,B12869:B12870)</f>
        <v>2</v>
      </c>
      <c r="U12871">
        <f>SUBTOTAL(3,U12869:U12870)</f>
        <v>2</v>
      </c>
    </row>
    <row r="12872" spans="1:21" outlineLevel="2" x14ac:dyDescent="0.25">
      <c r="B12872" t="str">
        <f>CONCATENATE(G12872,"|", IF(I12872="", H12872,I12872),"|",IF(L12872="",K12872,L12872))</f>
        <v>Tromethamine|PrMCnc|Intravascular - any</v>
      </c>
      <c r="C12872" t="b">
        <f>IF(OR(B12872=B12870, B12872=B12874), TRUE, FALSE)</f>
        <v>0</v>
      </c>
      <c r="D12872">
        <v>7464</v>
      </c>
      <c r="E12872">
        <v>5.5347999999999997</v>
      </c>
      <c r="F12872" t="s">
        <v>25002</v>
      </c>
      <c r="G12872" t="s">
        <v>25003</v>
      </c>
      <c r="H12872" t="s">
        <v>2</v>
      </c>
      <c r="I12872" t="s">
        <v>25806</v>
      </c>
      <c r="J12872" t="s">
        <v>3</v>
      </c>
      <c r="K12872" t="s">
        <v>47</v>
      </c>
      <c r="L12872" t="s">
        <v>25808</v>
      </c>
      <c r="M12872" t="s">
        <v>5</v>
      </c>
      <c r="Q12872" t="s">
        <v>6</v>
      </c>
      <c r="R12872" t="s">
        <v>25004</v>
      </c>
      <c r="S12872" t="s">
        <v>25005</v>
      </c>
      <c r="T12872">
        <v>1</v>
      </c>
      <c r="U12872" t="s">
        <v>18</v>
      </c>
    </row>
    <row r="12873" spans="1:21" outlineLevel="1" x14ac:dyDescent="0.25">
      <c r="A12873" s="1" t="s">
        <v>26006</v>
      </c>
      <c r="B12873">
        <f>SUBTOTAL(3,B12872:B12872)</f>
        <v>1</v>
      </c>
      <c r="U12873">
        <f>SUBTOTAL(3,U12872:U12872)</f>
        <v>1</v>
      </c>
    </row>
    <row r="12874" spans="1:21" outlineLevel="2" x14ac:dyDescent="0.25">
      <c r="B12874" t="str">
        <f>CONCATENATE(G12874,"|", IF(I12874="", H12874,I12874),"|",IF(L12874="",K12874,L12874))</f>
        <v>Tryptamine|PrMCnc|Intravascular - any</v>
      </c>
      <c r="C12874" t="b">
        <f>IF(OR(B12874=B12872, B12874=B12876), TRUE, FALSE)</f>
        <v>0</v>
      </c>
      <c r="D12874">
        <v>7465</v>
      </c>
      <c r="E12874">
        <v>5.5347999999999997</v>
      </c>
      <c r="F12874" t="s">
        <v>25006</v>
      </c>
      <c r="G12874" t="s">
        <v>25007</v>
      </c>
      <c r="H12874" t="s">
        <v>2</v>
      </c>
      <c r="I12874" t="s">
        <v>25806</v>
      </c>
      <c r="J12874" t="s">
        <v>3</v>
      </c>
      <c r="K12874" t="s">
        <v>47</v>
      </c>
      <c r="L12874" t="s">
        <v>25808</v>
      </c>
      <c r="M12874" t="s">
        <v>5</v>
      </c>
      <c r="O12874" t="s">
        <v>101</v>
      </c>
      <c r="P12874" t="s">
        <v>101</v>
      </c>
      <c r="Q12874" t="s">
        <v>6</v>
      </c>
      <c r="R12874" t="s">
        <v>25008</v>
      </c>
      <c r="S12874" t="s">
        <v>25009</v>
      </c>
      <c r="T12874">
        <v>1</v>
      </c>
      <c r="U12874" t="s">
        <v>18</v>
      </c>
    </row>
    <row r="12875" spans="1:21" outlineLevel="1" x14ac:dyDescent="0.25">
      <c r="A12875" s="1" t="s">
        <v>26005</v>
      </c>
      <c r="B12875">
        <f>SUBTOTAL(3,B12874:B12874)</f>
        <v>1</v>
      </c>
      <c r="U12875">
        <f>SUBTOTAL(3,U12874:U12874)</f>
        <v>1</v>
      </c>
    </row>
    <row r="12876" spans="1:21" outlineLevel="2" x14ac:dyDescent="0.25">
      <c r="B12876" t="str">
        <f>CONCATENATE(G12876,"|", IF(I12876="", H12876,I12876),"|",IF(L12876="",K12876,L12876))</f>
        <v>Tungsten/Creatinine|MRto|Urine</v>
      </c>
      <c r="C12876" t="b">
        <f>IF(OR(B12876=B12874, B12876=B12878), TRUE, FALSE)</f>
        <v>0</v>
      </c>
      <c r="D12876">
        <v>7471</v>
      </c>
      <c r="E12876">
        <v>5.5347999999999997</v>
      </c>
      <c r="F12876" t="s">
        <v>25026</v>
      </c>
      <c r="G12876" t="s">
        <v>25027</v>
      </c>
      <c r="H12876" t="s">
        <v>440</v>
      </c>
      <c r="J12876" t="s">
        <v>505</v>
      </c>
      <c r="K12876" t="s">
        <v>32</v>
      </c>
      <c r="M12876" t="s">
        <v>5</v>
      </c>
      <c r="O12876" t="s">
        <v>651</v>
      </c>
      <c r="P12876" t="s">
        <v>652</v>
      </c>
      <c r="Q12876" t="s">
        <v>6</v>
      </c>
      <c r="R12876" t="s">
        <v>25028</v>
      </c>
      <c r="S12876" t="s">
        <v>25029</v>
      </c>
      <c r="T12876">
        <v>1</v>
      </c>
      <c r="U12876" t="s">
        <v>18</v>
      </c>
    </row>
    <row r="12877" spans="1:21" outlineLevel="1" x14ac:dyDescent="0.25">
      <c r="A12877" s="1" t="s">
        <v>26001</v>
      </c>
      <c r="B12877">
        <f>SUBTOTAL(3,B12876:B12876)</f>
        <v>1</v>
      </c>
      <c r="U12877">
        <f>SUBTOTAL(3,U12876:U12876)</f>
        <v>1</v>
      </c>
    </row>
    <row r="12878" spans="1:21" outlineLevel="2" x14ac:dyDescent="0.25">
      <c r="B12878" t="str">
        <f>CONCATENATE(G12878,"|", IF(I12878="", H12878,I12878),"|",IF(L12878="",K12878,L12878))</f>
        <v>Tungsten|PrMCnc|Intravascular - any</v>
      </c>
      <c r="C12878" t="b">
        <f>IF(OR(B12878=B12876, B12878=B12879), TRUE, FALSE)</f>
        <v>1</v>
      </c>
      <c r="D12878">
        <v>7466</v>
      </c>
      <c r="E12878">
        <v>5.5347999999999997</v>
      </c>
      <c r="F12878" t="s">
        <v>25010</v>
      </c>
      <c r="G12878" t="s">
        <v>25011</v>
      </c>
      <c r="H12878" t="s">
        <v>2</v>
      </c>
      <c r="I12878" t="s">
        <v>25806</v>
      </c>
      <c r="J12878" t="s">
        <v>3</v>
      </c>
      <c r="K12878" t="s">
        <v>38</v>
      </c>
      <c r="L12878" t="s">
        <v>25808</v>
      </c>
      <c r="M12878" t="s">
        <v>5</v>
      </c>
      <c r="O12878" t="s">
        <v>33</v>
      </c>
      <c r="P12878" t="s">
        <v>33</v>
      </c>
      <c r="Q12878" t="s">
        <v>6</v>
      </c>
      <c r="R12878" t="s">
        <v>25012</v>
      </c>
      <c r="S12878" t="s">
        <v>25013</v>
      </c>
      <c r="T12878">
        <v>1</v>
      </c>
      <c r="U12878" t="s">
        <v>18</v>
      </c>
    </row>
    <row r="12879" spans="1:21" outlineLevel="2" x14ac:dyDescent="0.25">
      <c r="B12879" t="str">
        <f>CONCATENATE(G12879,"|", IF(I12879="", H12879,I12879),"|",IF(L12879="",K12879,L12879))</f>
        <v>Tungsten|PrMCnc|Intravascular - any</v>
      </c>
      <c r="C12879" t="b">
        <f t="shared" ref="C12879" si="115">IF(OR(B12879=B12878, B12879=B12880), TRUE, FALSE)</f>
        <v>1</v>
      </c>
      <c r="D12879">
        <v>7468</v>
      </c>
      <c r="E12879">
        <v>5.5347999999999997</v>
      </c>
      <c r="F12879" t="s">
        <v>25017</v>
      </c>
      <c r="G12879" t="s">
        <v>25011</v>
      </c>
      <c r="H12879" t="s">
        <v>2</v>
      </c>
      <c r="I12879" t="s">
        <v>25806</v>
      </c>
      <c r="J12879" t="s">
        <v>3</v>
      </c>
      <c r="K12879" t="s">
        <v>47</v>
      </c>
      <c r="L12879" t="s">
        <v>25808</v>
      </c>
      <c r="M12879" t="s">
        <v>5</v>
      </c>
      <c r="O12879" t="s">
        <v>33</v>
      </c>
      <c r="P12879" t="s">
        <v>33</v>
      </c>
      <c r="Q12879" t="s">
        <v>6</v>
      </c>
      <c r="R12879" t="s">
        <v>25018</v>
      </c>
      <c r="S12879" t="s">
        <v>25019</v>
      </c>
      <c r="T12879">
        <v>1</v>
      </c>
      <c r="U12879" t="s">
        <v>18</v>
      </c>
    </row>
    <row r="12880" spans="1:21" outlineLevel="2" x14ac:dyDescent="0.25">
      <c r="B12880" t="str">
        <f>CONCATENATE(G12880,"|", IF(I12880="", H12880,I12880),"|",IF(L12880="",K12880,L12880))</f>
        <v>Tungsten|PrMCnc|Intravascular - any</v>
      </c>
      <c r="C12880" t="b">
        <f>IF(OR(B12880=B12879, B12880=B12882), TRUE, FALSE)</f>
        <v>1</v>
      </c>
      <c r="D12880">
        <v>7469</v>
      </c>
      <c r="E12880">
        <v>5.5347999999999997</v>
      </c>
      <c r="F12880" t="s">
        <v>25020</v>
      </c>
      <c r="G12880" t="s">
        <v>25011</v>
      </c>
      <c r="H12880" t="s">
        <v>140</v>
      </c>
      <c r="I12880" t="s">
        <v>25806</v>
      </c>
      <c r="J12880" t="s">
        <v>3</v>
      </c>
      <c r="K12880" t="s">
        <v>47</v>
      </c>
      <c r="L12880" t="s">
        <v>25808</v>
      </c>
      <c r="M12880" t="s">
        <v>141</v>
      </c>
      <c r="Q12880" t="s">
        <v>6</v>
      </c>
      <c r="R12880" t="s">
        <v>25021</v>
      </c>
      <c r="S12880" t="s">
        <v>25022</v>
      </c>
      <c r="T12880">
        <v>1</v>
      </c>
      <c r="U12880" t="s">
        <v>18</v>
      </c>
    </row>
    <row r="12881" spans="1:21" outlineLevel="1" x14ac:dyDescent="0.25">
      <c r="A12881" s="1" t="s">
        <v>26003</v>
      </c>
      <c r="B12881">
        <f>SUBTOTAL(3,B12878:B12880)</f>
        <v>3</v>
      </c>
      <c r="U12881">
        <f>SUBTOTAL(3,U12878:U12880)</f>
        <v>3</v>
      </c>
    </row>
    <row r="12882" spans="1:21" outlineLevel="2" x14ac:dyDescent="0.25">
      <c r="B12882" t="str">
        <f>CONCATENATE(G12882,"|", IF(I12882="", H12882,I12882),"|",IF(L12882="",K12882,L12882))</f>
        <v>Tungsten|PrMCnc|RBC</v>
      </c>
      <c r="C12882" t="b">
        <f>IF(OR(B12882=B12880, B12882=B12884), TRUE, FALSE)</f>
        <v>0</v>
      </c>
      <c r="D12882">
        <v>7467</v>
      </c>
      <c r="E12882">
        <v>5.5347999999999997</v>
      </c>
      <c r="F12882" t="s">
        <v>25014</v>
      </c>
      <c r="G12882" t="s">
        <v>25011</v>
      </c>
      <c r="H12882" t="s">
        <v>2</v>
      </c>
      <c r="I12882" t="s">
        <v>25806</v>
      </c>
      <c r="J12882" t="s">
        <v>3</v>
      </c>
      <c r="K12882" t="s">
        <v>1095</v>
      </c>
      <c r="M12882" t="s">
        <v>5</v>
      </c>
      <c r="O12882" t="s">
        <v>33</v>
      </c>
      <c r="P12882" t="s">
        <v>33</v>
      </c>
      <c r="Q12882" t="s">
        <v>6</v>
      </c>
      <c r="R12882" t="s">
        <v>25015</v>
      </c>
      <c r="S12882" t="s">
        <v>25016</v>
      </c>
      <c r="T12882">
        <v>1</v>
      </c>
      <c r="U12882" t="s">
        <v>18</v>
      </c>
    </row>
    <row r="12883" spans="1:21" outlineLevel="1" x14ac:dyDescent="0.25">
      <c r="A12883" s="1" t="s">
        <v>26004</v>
      </c>
      <c r="B12883">
        <f>SUBTOTAL(3,B12882:B12882)</f>
        <v>1</v>
      </c>
      <c r="U12883">
        <f>SUBTOTAL(3,U12882:U12882)</f>
        <v>1</v>
      </c>
    </row>
    <row r="12884" spans="1:21" outlineLevel="2" x14ac:dyDescent="0.25">
      <c r="B12884" t="str">
        <f>CONCATENATE(G12884,"|", IF(I12884="", H12884,I12884),"|",IF(L12884="",K12884,L12884))</f>
        <v>Tungsten|PrMCnc|Urine</v>
      </c>
      <c r="C12884" t="b">
        <f>IF(OR(B12884=B12882, B12884=B12886), TRUE, FALSE)</f>
        <v>0</v>
      </c>
      <c r="D12884">
        <v>7470</v>
      </c>
      <c r="E12884">
        <v>5.5347999999999997</v>
      </c>
      <c r="F12884" t="s">
        <v>25023</v>
      </c>
      <c r="G12884" t="s">
        <v>25011</v>
      </c>
      <c r="H12884" t="s">
        <v>2</v>
      </c>
      <c r="I12884" t="s">
        <v>25806</v>
      </c>
      <c r="J12884" t="s">
        <v>3</v>
      </c>
      <c r="K12884" t="s">
        <v>32</v>
      </c>
      <c r="M12884" t="s">
        <v>5</v>
      </c>
      <c r="O12884" t="s">
        <v>33</v>
      </c>
      <c r="P12884" t="s">
        <v>33</v>
      </c>
      <c r="Q12884" t="s">
        <v>6</v>
      </c>
      <c r="R12884" t="s">
        <v>25024</v>
      </c>
      <c r="S12884" t="s">
        <v>25025</v>
      </c>
      <c r="T12884">
        <v>1</v>
      </c>
      <c r="U12884" t="s">
        <v>18</v>
      </c>
    </row>
    <row r="12885" spans="1:21" outlineLevel="1" x14ac:dyDescent="0.25">
      <c r="A12885" s="1" t="s">
        <v>26002</v>
      </c>
      <c r="B12885">
        <f>SUBTOTAL(3,B12884:B12884)</f>
        <v>1</v>
      </c>
      <c r="U12885">
        <f>SUBTOTAL(3,U12884:U12884)</f>
        <v>1</v>
      </c>
    </row>
    <row r="12886" spans="1:21" outlineLevel="2" x14ac:dyDescent="0.25">
      <c r="B12886" t="str">
        <f>CONCATENATE(G12886,"|", IF(I12886="", H12886,I12886),"|",IF(L12886="",K12886,L12886))</f>
        <v>Turpentine|PrMCnc|Intravascular - any</v>
      </c>
      <c r="C12886" t="b">
        <f>IF(OR(B12886=B12884, B12886=B12888), TRUE, FALSE)</f>
        <v>0</v>
      </c>
      <c r="D12886">
        <v>7472</v>
      </c>
      <c r="E12886">
        <v>5.5347999999999997</v>
      </c>
      <c r="F12886" t="s">
        <v>25030</v>
      </c>
      <c r="G12886" t="s">
        <v>25031</v>
      </c>
      <c r="H12886" t="s">
        <v>2</v>
      </c>
      <c r="I12886" t="s">
        <v>25806</v>
      </c>
      <c r="J12886" t="s">
        <v>3</v>
      </c>
      <c r="K12886" t="s">
        <v>47</v>
      </c>
      <c r="L12886" t="s">
        <v>25808</v>
      </c>
      <c r="M12886" t="s">
        <v>5</v>
      </c>
      <c r="Q12886" t="s">
        <v>6</v>
      </c>
      <c r="R12886" t="s">
        <v>25032</v>
      </c>
      <c r="S12886" t="s">
        <v>25033</v>
      </c>
      <c r="T12886">
        <v>1</v>
      </c>
      <c r="U12886" t="s">
        <v>18</v>
      </c>
    </row>
    <row r="12887" spans="1:21" outlineLevel="1" x14ac:dyDescent="0.25">
      <c r="A12887" s="1" t="s">
        <v>26000</v>
      </c>
      <c r="B12887">
        <f>SUBTOTAL(3,B12886:B12886)</f>
        <v>1</v>
      </c>
      <c r="U12887">
        <f>SUBTOTAL(3,U12886:U12886)</f>
        <v>1</v>
      </c>
    </row>
    <row r="12888" spans="1:21" outlineLevel="2" x14ac:dyDescent="0.25">
      <c r="B12888" t="str">
        <f>CONCATENATE(G12888,"|", IF(I12888="", H12888,I12888),"|",IF(L12888="",K12888,L12888))</f>
        <v>Turpentine|PrMCnc|Urine</v>
      </c>
      <c r="C12888" t="b">
        <f>IF(OR(B12888=B12886, B12888=B12890), TRUE, FALSE)</f>
        <v>0</v>
      </c>
      <c r="D12888">
        <v>7473</v>
      </c>
      <c r="E12888">
        <v>5.5347999999999997</v>
      </c>
      <c r="F12888" t="s">
        <v>25034</v>
      </c>
      <c r="G12888" t="s">
        <v>25031</v>
      </c>
      <c r="H12888" t="s">
        <v>2</v>
      </c>
      <c r="I12888" t="s">
        <v>25806</v>
      </c>
      <c r="J12888" t="s">
        <v>3</v>
      </c>
      <c r="K12888" t="s">
        <v>32</v>
      </c>
      <c r="M12888" t="s">
        <v>5</v>
      </c>
      <c r="Q12888" t="s">
        <v>6</v>
      </c>
      <c r="R12888" t="s">
        <v>25035</v>
      </c>
      <c r="S12888" t="s">
        <v>25036</v>
      </c>
      <c r="T12888">
        <v>1</v>
      </c>
      <c r="U12888" t="s">
        <v>18</v>
      </c>
    </row>
    <row r="12889" spans="1:21" outlineLevel="1" x14ac:dyDescent="0.25">
      <c r="A12889" s="1" t="s">
        <v>25999</v>
      </c>
      <c r="B12889">
        <f>SUBTOTAL(3,B12888:B12888)</f>
        <v>1</v>
      </c>
      <c r="U12889">
        <f>SUBTOTAL(3,U12888:U12888)</f>
        <v>1</v>
      </c>
    </row>
    <row r="12890" spans="1:21" outlineLevel="2" x14ac:dyDescent="0.25">
      <c r="B12890" t="str">
        <f>CONCATENATE(G12890,"|", IF(I12890="", H12890,I12890),"|",IF(L12890="",K12890,L12890))</f>
        <v>Tybamate|PrMCnc|Intravascular - any</v>
      </c>
      <c r="C12890" t="b">
        <f>IF(OR(B12890=B12888, B12890=B12892), TRUE, FALSE)</f>
        <v>0</v>
      </c>
      <c r="D12890">
        <v>7474</v>
      </c>
      <c r="E12890">
        <v>5.5347999999999997</v>
      </c>
      <c r="F12890" t="s">
        <v>25037</v>
      </c>
      <c r="G12890" t="s">
        <v>25038</v>
      </c>
      <c r="H12890" t="s">
        <v>2</v>
      </c>
      <c r="I12890" t="s">
        <v>25806</v>
      </c>
      <c r="J12890" t="s">
        <v>3</v>
      </c>
      <c r="K12890" t="s">
        <v>47</v>
      </c>
      <c r="L12890" t="s">
        <v>25808</v>
      </c>
      <c r="M12890" t="s">
        <v>5</v>
      </c>
      <c r="O12890" t="s">
        <v>101</v>
      </c>
      <c r="P12890" t="s">
        <v>101</v>
      </c>
      <c r="Q12890" t="s">
        <v>6</v>
      </c>
      <c r="R12890" t="s">
        <v>25039</v>
      </c>
      <c r="S12890" t="s">
        <v>25040</v>
      </c>
      <c r="T12890">
        <v>1</v>
      </c>
      <c r="U12890" t="s">
        <v>18</v>
      </c>
    </row>
    <row r="12891" spans="1:21" outlineLevel="1" x14ac:dyDescent="0.25">
      <c r="A12891" s="1" t="s">
        <v>25998</v>
      </c>
      <c r="B12891">
        <f>SUBTOTAL(3,B12890:B12890)</f>
        <v>1</v>
      </c>
      <c r="U12891">
        <f>SUBTOTAL(3,U12890:U12890)</f>
        <v>1</v>
      </c>
    </row>
    <row r="12892" spans="1:21" outlineLevel="2" x14ac:dyDescent="0.25">
      <c r="B12892" t="str">
        <f>CONCATENATE(G12892,"|", IF(I12892="", H12892,I12892),"|",IF(L12892="",K12892,L12892))</f>
        <v>Tyramine|PrMCnc|CSF</v>
      </c>
      <c r="C12892" t="b">
        <f>IF(OR(B12892=B12890, B12892=B12894), TRUE, FALSE)</f>
        <v>0</v>
      </c>
      <c r="D12892">
        <v>7475</v>
      </c>
      <c r="E12892">
        <v>5.5347999999999997</v>
      </c>
      <c r="F12892" t="s">
        <v>25041</v>
      </c>
      <c r="G12892" t="s">
        <v>25042</v>
      </c>
      <c r="H12892" t="s">
        <v>2</v>
      </c>
      <c r="I12892" t="s">
        <v>25806</v>
      </c>
      <c r="J12892" t="s">
        <v>3</v>
      </c>
      <c r="K12892" t="s">
        <v>665</v>
      </c>
      <c r="M12892" t="s">
        <v>5</v>
      </c>
      <c r="O12892" t="s">
        <v>33</v>
      </c>
      <c r="P12892" t="s">
        <v>33</v>
      </c>
      <c r="Q12892" t="s">
        <v>6</v>
      </c>
      <c r="R12892" t="s">
        <v>25043</v>
      </c>
      <c r="S12892" t="s">
        <v>25044</v>
      </c>
      <c r="T12892">
        <v>1</v>
      </c>
      <c r="U12892" t="s">
        <v>18</v>
      </c>
    </row>
    <row r="12893" spans="1:21" outlineLevel="1" x14ac:dyDescent="0.25">
      <c r="A12893" s="1" t="s">
        <v>25997</v>
      </c>
      <c r="B12893">
        <f>SUBTOTAL(3,B12892:B12892)</f>
        <v>1</v>
      </c>
      <c r="U12893">
        <f>SUBTOTAL(3,U12892:U12892)</f>
        <v>1</v>
      </c>
    </row>
    <row r="12894" spans="1:21" outlineLevel="2" x14ac:dyDescent="0.25">
      <c r="B12894" t="str">
        <f>CONCATENATE(G12894,"|", IF(I12894="", H12894,I12894),"|",IF(L12894="",K12894,L12894))</f>
        <v>Tyramine|PrMCnc|Urine</v>
      </c>
      <c r="C12894" t="b">
        <f>IF(OR(B12894=B12892, B12894=B12896), TRUE, FALSE)</f>
        <v>0</v>
      </c>
      <c r="D12894">
        <v>7476</v>
      </c>
      <c r="E12894">
        <v>5.5347999999999997</v>
      </c>
      <c r="F12894" t="s">
        <v>25045</v>
      </c>
      <c r="G12894" t="s">
        <v>25042</v>
      </c>
      <c r="H12894" t="s">
        <v>2</v>
      </c>
      <c r="I12894" t="s">
        <v>25806</v>
      </c>
      <c r="J12894" t="s">
        <v>3</v>
      </c>
      <c r="K12894" t="s">
        <v>32</v>
      </c>
      <c r="M12894" t="s">
        <v>5</v>
      </c>
      <c r="O12894" t="s">
        <v>33</v>
      </c>
      <c r="P12894" t="s">
        <v>33</v>
      </c>
      <c r="Q12894" t="s">
        <v>6</v>
      </c>
      <c r="R12894" t="s">
        <v>25046</v>
      </c>
      <c r="S12894" t="s">
        <v>25047</v>
      </c>
      <c r="T12894">
        <v>1</v>
      </c>
      <c r="U12894" t="s">
        <v>18</v>
      </c>
    </row>
    <row r="12895" spans="1:21" outlineLevel="1" x14ac:dyDescent="0.25">
      <c r="A12895" s="1" t="s">
        <v>25996</v>
      </c>
      <c r="B12895">
        <f>SUBTOTAL(3,B12894:B12894)</f>
        <v>1</v>
      </c>
      <c r="U12895">
        <f>SUBTOTAL(3,U12894:U12894)</f>
        <v>1</v>
      </c>
    </row>
    <row r="12896" spans="1:21" outlineLevel="2" x14ac:dyDescent="0.25">
      <c r="B12896" t="str">
        <f>CONCATENATE(G12896,"|", IF(I12896="", H12896,I12896),"|",IF(L12896="",K12896,L12896))</f>
        <v>UR-144 4+5-hydroxypentyl|PrMCnc|Intravascular - any</v>
      </c>
      <c r="C12896" t="b">
        <f>IF(OR(B12896=B12894, B12896=B12898), TRUE, FALSE)</f>
        <v>0</v>
      </c>
      <c r="D12896">
        <v>7478</v>
      </c>
      <c r="E12896">
        <v>5.5347999999999997</v>
      </c>
      <c r="F12896" t="s">
        <v>25052</v>
      </c>
      <c r="G12896" t="s">
        <v>25053</v>
      </c>
      <c r="H12896" t="s">
        <v>140</v>
      </c>
      <c r="I12896" t="s">
        <v>25806</v>
      </c>
      <c r="J12896" t="s">
        <v>3</v>
      </c>
      <c r="K12896" t="s">
        <v>38</v>
      </c>
      <c r="L12896" t="s">
        <v>25808</v>
      </c>
      <c r="M12896" t="s">
        <v>141</v>
      </c>
      <c r="Q12896" t="s">
        <v>6</v>
      </c>
      <c r="R12896" t="s">
        <v>25054</v>
      </c>
      <c r="S12896" t="s">
        <v>25055</v>
      </c>
      <c r="T12896">
        <v>1</v>
      </c>
      <c r="U12896" t="s">
        <v>18</v>
      </c>
    </row>
    <row r="12897" spans="1:21" outlineLevel="1" x14ac:dyDescent="0.25">
      <c r="A12897" s="1" t="s">
        <v>25994</v>
      </c>
      <c r="B12897">
        <f>SUBTOTAL(3,B12896:B12896)</f>
        <v>1</v>
      </c>
      <c r="U12897">
        <f>SUBTOTAL(3,U12896:U12896)</f>
        <v>1</v>
      </c>
    </row>
    <row r="12898" spans="1:21" outlineLevel="2" x14ac:dyDescent="0.25">
      <c r="B12898" t="str">
        <f>CONCATENATE(G12898,"|", IF(I12898="", H12898,I12898),"|",IF(L12898="",K12898,L12898))</f>
        <v>UR-144 4+5-hydroxypentyl|PrMCnc|Urine</v>
      </c>
      <c r="C12898" t="b">
        <f>IF(OR(B12898=B12896, B12898=B12900), TRUE, FALSE)</f>
        <v>0</v>
      </c>
      <c r="D12898">
        <v>7479</v>
      </c>
      <c r="E12898">
        <v>5.5347999999999997</v>
      </c>
      <c r="F12898" t="s">
        <v>25056</v>
      </c>
      <c r="G12898" t="s">
        <v>25053</v>
      </c>
      <c r="H12898" t="s">
        <v>140</v>
      </c>
      <c r="I12898" t="s">
        <v>25806</v>
      </c>
      <c r="J12898" t="s">
        <v>3</v>
      </c>
      <c r="K12898" t="s">
        <v>32</v>
      </c>
      <c r="M12898" t="s">
        <v>141</v>
      </c>
      <c r="N12898" t="s">
        <v>136</v>
      </c>
      <c r="Q12898" t="s">
        <v>6</v>
      </c>
      <c r="R12898" t="s">
        <v>25057</v>
      </c>
      <c r="S12898" t="s">
        <v>25058</v>
      </c>
      <c r="T12898">
        <v>1</v>
      </c>
      <c r="U12898" t="s">
        <v>18</v>
      </c>
    </row>
    <row r="12899" spans="1:21" outlineLevel="1" x14ac:dyDescent="0.25">
      <c r="A12899" s="1" t="s">
        <v>25993</v>
      </c>
      <c r="B12899">
        <f>SUBTOTAL(3,B12898:B12898)</f>
        <v>1</v>
      </c>
      <c r="U12899">
        <f>SUBTOTAL(3,U12898:U12898)</f>
        <v>1</v>
      </c>
    </row>
    <row r="12900" spans="1:21" outlineLevel="2" x14ac:dyDescent="0.25">
      <c r="B12900" t="str">
        <f>CONCATENATE(G12900,"|", IF(I12900="", H12900,I12900),"|",IF(L12900="",K12900,L12900))</f>
        <v>UR-144 pentanoate|PrMCnc|Intravascular - any</v>
      </c>
      <c r="C12900" t="b">
        <f>IF(OR(B12900=B12898, B12900=B12902), TRUE, FALSE)</f>
        <v>0</v>
      </c>
      <c r="D12900">
        <v>7480</v>
      </c>
      <c r="E12900">
        <v>5.5347999999999997</v>
      </c>
      <c r="F12900" t="s">
        <v>25059</v>
      </c>
      <c r="G12900" t="s">
        <v>25060</v>
      </c>
      <c r="H12900" t="s">
        <v>140</v>
      </c>
      <c r="I12900" t="s">
        <v>25806</v>
      </c>
      <c r="J12900" t="s">
        <v>3</v>
      </c>
      <c r="K12900" t="s">
        <v>38</v>
      </c>
      <c r="L12900" t="s">
        <v>25808</v>
      </c>
      <c r="M12900" t="s">
        <v>141</v>
      </c>
      <c r="Q12900" t="s">
        <v>6</v>
      </c>
      <c r="R12900" t="s">
        <v>25061</v>
      </c>
      <c r="S12900" t="s">
        <v>25062</v>
      </c>
      <c r="T12900">
        <v>1</v>
      </c>
      <c r="U12900" t="s">
        <v>18</v>
      </c>
    </row>
    <row r="12901" spans="1:21" outlineLevel="1" x14ac:dyDescent="0.25">
      <c r="A12901" s="1" t="s">
        <v>25992</v>
      </c>
      <c r="B12901">
        <f>SUBTOTAL(3,B12900:B12900)</f>
        <v>1</v>
      </c>
      <c r="U12901">
        <f>SUBTOTAL(3,U12900:U12900)</f>
        <v>1</v>
      </c>
    </row>
    <row r="12902" spans="1:21" outlineLevel="2" x14ac:dyDescent="0.25">
      <c r="B12902" t="str">
        <f>CONCATENATE(G12902,"|", IF(I12902="", H12902,I12902),"|",IF(L12902="",K12902,L12902))</f>
        <v>UR-144 pentanoate|PrMCnc|Urine</v>
      </c>
      <c r="C12902" t="b">
        <f>IF(OR(B12902=B12900, B12902=B12904), TRUE, FALSE)</f>
        <v>0</v>
      </c>
      <c r="D12902">
        <v>7481</v>
      </c>
      <c r="E12902">
        <v>5.5347999999999997</v>
      </c>
      <c r="F12902" t="s">
        <v>25063</v>
      </c>
      <c r="G12902" t="s">
        <v>25060</v>
      </c>
      <c r="H12902" t="s">
        <v>140</v>
      </c>
      <c r="I12902" t="s">
        <v>25806</v>
      </c>
      <c r="J12902" t="s">
        <v>3</v>
      </c>
      <c r="K12902" t="s">
        <v>32</v>
      </c>
      <c r="M12902" t="s">
        <v>141</v>
      </c>
      <c r="N12902" t="s">
        <v>136</v>
      </c>
      <c r="Q12902" t="s">
        <v>6</v>
      </c>
      <c r="R12902" t="s">
        <v>25064</v>
      </c>
      <c r="S12902" t="s">
        <v>25065</v>
      </c>
      <c r="T12902">
        <v>1</v>
      </c>
      <c r="U12902" t="s">
        <v>18</v>
      </c>
    </row>
    <row r="12903" spans="1:21" outlineLevel="1" x14ac:dyDescent="0.25">
      <c r="A12903" s="1" t="s">
        <v>25991</v>
      </c>
      <c r="B12903">
        <f>SUBTOTAL(3,B12902:B12902)</f>
        <v>1</v>
      </c>
      <c r="U12903">
        <f>SUBTOTAL(3,U12902:U12902)</f>
        <v>1</v>
      </c>
    </row>
    <row r="12904" spans="1:21" outlineLevel="2" x14ac:dyDescent="0.25">
      <c r="B12904" t="str">
        <f>CONCATENATE(G12904,"|", IF(I12904="", H12904,I12904),"|",IF(L12904="",K12904,L12904))</f>
        <v>UR-144|PrMCnc|Intravascular - any</v>
      </c>
      <c r="C12904" t="b">
        <f>IF(OR(B12904=B12902, B12904=B12906), TRUE, FALSE)</f>
        <v>0</v>
      </c>
      <c r="D12904">
        <v>7477</v>
      </c>
      <c r="E12904">
        <v>5.5347999999999997</v>
      </c>
      <c r="F12904" t="s">
        <v>25048</v>
      </c>
      <c r="G12904" t="s">
        <v>25049</v>
      </c>
      <c r="H12904" t="s">
        <v>140</v>
      </c>
      <c r="I12904" t="s">
        <v>25806</v>
      </c>
      <c r="J12904" t="s">
        <v>3</v>
      </c>
      <c r="K12904" t="s">
        <v>38</v>
      </c>
      <c r="L12904" t="s">
        <v>25808</v>
      </c>
      <c r="M12904" t="s">
        <v>141</v>
      </c>
      <c r="Q12904" t="s">
        <v>6</v>
      </c>
      <c r="R12904" t="s">
        <v>25050</v>
      </c>
      <c r="S12904" t="s">
        <v>25051</v>
      </c>
      <c r="T12904">
        <v>1</v>
      </c>
      <c r="U12904" t="s">
        <v>18</v>
      </c>
    </row>
    <row r="12905" spans="1:21" outlineLevel="1" x14ac:dyDescent="0.25">
      <c r="A12905" s="1" t="s">
        <v>25995</v>
      </c>
      <c r="B12905">
        <f>SUBTOTAL(3,B12904:B12904)</f>
        <v>1</v>
      </c>
      <c r="U12905">
        <f>SUBTOTAL(3,U12904:U12904)</f>
        <v>1</v>
      </c>
    </row>
    <row r="12906" spans="1:21" outlineLevel="2" x14ac:dyDescent="0.25">
      <c r="B12906" t="str">
        <f>CONCATENATE(G12906,"|", IF(I12906="", H12906,I12906),"|",IF(L12906="",K12906,L12906))</f>
        <v>Uranium 235/Uranium 238|MRto|Urine</v>
      </c>
      <c r="C12906" t="b">
        <f>IF(OR(B12906=B12904, B12906=B12907), TRUE, FALSE)</f>
        <v>1</v>
      </c>
      <c r="D12906">
        <v>7492</v>
      </c>
      <c r="E12906">
        <v>5.5347999999999997</v>
      </c>
      <c r="F12906" t="s">
        <v>25097</v>
      </c>
      <c r="G12906" t="s">
        <v>25098</v>
      </c>
      <c r="H12906" t="s">
        <v>440</v>
      </c>
      <c r="J12906" t="s">
        <v>505</v>
      </c>
      <c r="K12906" t="s">
        <v>32</v>
      </c>
      <c r="M12906" t="s">
        <v>5</v>
      </c>
      <c r="Q12906" t="s">
        <v>6</v>
      </c>
      <c r="R12906" t="s">
        <v>25099</v>
      </c>
      <c r="S12906" t="s">
        <v>25100</v>
      </c>
      <c r="T12906">
        <v>1</v>
      </c>
      <c r="U12906" t="s">
        <v>18</v>
      </c>
    </row>
    <row r="12907" spans="1:21" outlineLevel="2" x14ac:dyDescent="0.25">
      <c r="B12907" t="str">
        <f>CONCATENATE(G12907,"|", IF(I12907="", H12907,I12907),"|",IF(L12907="",K12907,L12907))</f>
        <v>Uranium 235/Uranium 238|MRto|Urine</v>
      </c>
      <c r="C12907" t="b">
        <f>IF(OR(B12907=B12906, B12907=B12909), TRUE, FALSE)</f>
        <v>1</v>
      </c>
      <c r="D12907">
        <v>7493</v>
      </c>
      <c r="E12907">
        <v>5.5347999999999997</v>
      </c>
      <c r="F12907" t="s">
        <v>25101</v>
      </c>
      <c r="G12907" t="s">
        <v>25098</v>
      </c>
      <c r="H12907" t="s">
        <v>440</v>
      </c>
      <c r="J12907" t="s">
        <v>3</v>
      </c>
      <c r="K12907" t="s">
        <v>32</v>
      </c>
      <c r="M12907" t="s">
        <v>5</v>
      </c>
      <c r="Q12907" t="s">
        <v>6</v>
      </c>
      <c r="R12907" t="s">
        <v>25102</v>
      </c>
      <c r="S12907" t="s">
        <v>25103</v>
      </c>
      <c r="T12907">
        <v>1</v>
      </c>
      <c r="U12907" t="s">
        <v>18</v>
      </c>
    </row>
    <row r="12908" spans="1:21" outlineLevel="1" x14ac:dyDescent="0.25">
      <c r="A12908" s="1" t="s">
        <v>25981</v>
      </c>
      <c r="B12908">
        <f>SUBTOTAL(3,B12906:B12907)</f>
        <v>2</v>
      </c>
      <c r="U12908">
        <f>SUBTOTAL(3,U12906:U12907)</f>
        <v>2</v>
      </c>
    </row>
    <row r="12909" spans="1:21" outlineLevel="2" x14ac:dyDescent="0.25">
      <c r="B12909" t="str">
        <f>CONCATENATE(G12909,"|", IF(I12909="", H12909,I12909),"|",IF(L12909="",K12909,L12909))</f>
        <v>Uranium dose assessment|Imp|Urine</v>
      </c>
      <c r="C12909" t="b">
        <f>IF(OR(B12909=B12907, B12909=B12910), TRUE, FALSE)</f>
        <v>1</v>
      </c>
      <c r="D12909">
        <v>7494</v>
      </c>
      <c r="E12909">
        <v>5.5762999999999998</v>
      </c>
      <c r="F12909" t="s">
        <v>25104</v>
      </c>
      <c r="G12909" t="s">
        <v>25105</v>
      </c>
      <c r="H12909" t="s">
        <v>3318</v>
      </c>
      <c r="J12909" t="s">
        <v>3</v>
      </c>
      <c r="K12909" t="s">
        <v>32</v>
      </c>
      <c r="M12909" t="s">
        <v>3121</v>
      </c>
      <c r="Q12909" t="s">
        <v>6</v>
      </c>
      <c r="R12909" t="s">
        <v>25106</v>
      </c>
      <c r="S12909" t="s">
        <v>25107</v>
      </c>
      <c r="T12909">
        <v>1</v>
      </c>
      <c r="U12909" t="s">
        <v>9</v>
      </c>
    </row>
    <row r="12910" spans="1:21" outlineLevel="2" x14ac:dyDescent="0.25">
      <c r="B12910" t="str">
        <f>CONCATENATE(G12910,"|", IF(I12910="", H12910,I12910),"|",IF(L12910="",K12910,L12910))</f>
        <v>Uranium dose assessment|Imp|Urine</v>
      </c>
      <c r="C12910" t="b">
        <f>IF(OR(B12910=B12909, B12910=B12912), TRUE, FALSE)</f>
        <v>1</v>
      </c>
      <c r="D12910">
        <v>7495</v>
      </c>
      <c r="E12910">
        <v>5.5762999999999998</v>
      </c>
      <c r="F12910" t="s">
        <v>25108</v>
      </c>
      <c r="G12910" t="s">
        <v>25105</v>
      </c>
      <c r="H12910" t="s">
        <v>3318</v>
      </c>
      <c r="J12910" t="s">
        <v>3</v>
      </c>
      <c r="K12910" t="s">
        <v>32</v>
      </c>
      <c r="M12910" t="s">
        <v>384</v>
      </c>
      <c r="Q12910" t="s">
        <v>6</v>
      </c>
      <c r="R12910" t="s">
        <v>25109</v>
      </c>
      <c r="S12910" t="s">
        <v>25107</v>
      </c>
      <c r="T12910">
        <v>1</v>
      </c>
      <c r="U12910" t="s">
        <v>9</v>
      </c>
    </row>
    <row r="12911" spans="1:21" outlineLevel="1" x14ac:dyDescent="0.25">
      <c r="A12911" s="1" t="s">
        <v>25980</v>
      </c>
      <c r="B12911">
        <f>SUBTOTAL(3,B12909:B12910)</f>
        <v>2</v>
      </c>
      <c r="U12911">
        <f>SUBTOTAL(3,U12909:U12910)</f>
        <v>2</v>
      </c>
    </row>
    <row r="12912" spans="1:21" outlineLevel="2" x14ac:dyDescent="0.25">
      <c r="B12912" t="str">
        <f>CONCATENATE(G12912,"|", IF(I12912="", H12912,I12912),"|",IF(L12912="",K12912,L12912))</f>
        <v>Uranium.depleted cutoff|PrMCnc|Urine</v>
      </c>
      <c r="C12912" t="b">
        <f>IF(OR(B12912=B12910, B12912=B12914), TRUE, FALSE)</f>
        <v>0</v>
      </c>
      <c r="D12912">
        <v>7497</v>
      </c>
      <c r="E12912">
        <v>5.5762999999999998</v>
      </c>
      <c r="F12912" t="s">
        <v>25114</v>
      </c>
      <c r="G12912" t="s">
        <v>25115</v>
      </c>
      <c r="H12912" t="s">
        <v>2</v>
      </c>
      <c r="I12912" t="s">
        <v>25806</v>
      </c>
      <c r="J12912" t="s">
        <v>3</v>
      </c>
      <c r="K12912" t="s">
        <v>32</v>
      </c>
      <c r="M12912" t="s">
        <v>5</v>
      </c>
      <c r="O12912" t="s">
        <v>48</v>
      </c>
      <c r="P12912" t="s">
        <v>48</v>
      </c>
      <c r="Q12912" t="s">
        <v>6</v>
      </c>
      <c r="R12912" t="s">
        <v>25116</v>
      </c>
      <c r="S12912" t="s">
        <v>25117</v>
      </c>
      <c r="T12912">
        <v>1</v>
      </c>
      <c r="U12912" t="s">
        <v>9</v>
      </c>
    </row>
    <row r="12913" spans="1:21" outlineLevel="1" x14ac:dyDescent="0.25">
      <c r="A12913" s="1" t="s">
        <v>25978</v>
      </c>
      <c r="B12913">
        <f>SUBTOTAL(3,B12912:B12912)</f>
        <v>1</v>
      </c>
      <c r="U12913">
        <f>SUBTOTAL(3,U12912:U12912)</f>
        <v>1</v>
      </c>
    </row>
    <row r="12914" spans="1:21" outlineLevel="2" x14ac:dyDescent="0.25">
      <c r="B12914" t="str">
        <f>CONCATENATE(G12914,"|", IF(I12914="", H12914,I12914),"|",IF(L12914="",K12914,L12914))</f>
        <v>Uranium.depleted panel|-|Urine</v>
      </c>
      <c r="C12914" t="b">
        <f>IF(OR(B12914=B12912, B12914=B12916), TRUE, FALSE)</f>
        <v>0</v>
      </c>
      <c r="D12914">
        <v>7498</v>
      </c>
      <c r="E12914">
        <v>3.9521999999999999</v>
      </c>
      <c r="F12914" t="s">
        <v>25118</v>
      </c>
      <c r="G12914" t="s">
        <v>25119</v>
      </c>
      <c r="H12914" t="s">
        <v>1220</v>
      </c>
      <c r="J12914" t="s">
        <v>505</v>
      </c>
      <c r="K12914" t="s">
        <v>32</v>
      </c>
      <c r="M12914" t="s">
        <v>1220</v>
      </c>
      <c r="Q12914" t="s">
        <v>1221</v>
      </c>
      <c r="R12914" t="s">
        <v>25120</v>
      </c>
      <c r="S12914" t="s">
        <v>25121</v>
      </c>
      <c r="T12914">
        <v>1</v>
      </c>
      <c r="U12914" t="s">
        <v>18</v>
      </c>
    </row>
    <row r="12915" spans="1:21" outlineLevel="1" x14ac:dyDescent="0.25">
      <c r="A12915" s="1" t="s">
        <v>25977</v>
      </c>
      <c r="B12915">
        <f>SUBTOTAL(3,B12914:B12914)</f>
        <v>1</v>
      </c>
      <c r="U12915">
        <f>SUBTOTAL(3,U12914:U12914)</f>
        <v>1</v>
      </c>
    </row>
    <row r="12916" spans="1:21" outlineLevel="2" x14ac:dyDescent="0.25">
      <c r="B12916" t="str">
        <f>CONCATENATE(G12916,"|", IF(I12916="", H12916,I12916),"|",IF(L12916="",K12916,L12916))</f>
        <v>Uranium.depleted/Creatinine|MRto|Urine</v>
      </c>
      <c r="C12916" t="b">
        <f>IF(OR(B12916=B12914, B12916=B12917), TRUE, FALSE)</f>
        <v>1</v>
      </c>
      <c r="D12916">
        <v>7499</v>
      </c>
      <c r="E12916">
        <v>5.5347999999999997</v>
      </c>
      <c r="F12916" t="s">
        <v>25122</v>
      </c>
      <c r="G12916" t="s">
        <v>25123</v>
      </c>
      <c r="H12916" t="s">
        <v>440</v>
      </c>
      <c r="J12916" t="s">
        <v>505</v>
      </c>
      <c r="K12916" t="s">
        <v>32</v>
      </c>
      <c r="M12916" t="s">
        <v>5</v>
      </c>
      <c r="O12916" t="s">
        <v>651</v>
      </c>
      <c r="P12916" t="s">
        <v>652</v>
      </c>
      <c r="Q12916" t="s">
        <v>6</v>
      </c>
      <c r="R12916" t="s">
        <v>25124</v>
      </c>
      <c r="S12916" t="s">
        <v>25125</v>
      </c>
      <c r="T12916">
        <v>1</v>
      </c>
      <c r="U12916" t="s">
        <v>18</v>
      </c>
    </row>
    <row r="12917" spans="1:21" outlineLevel="2" x14ac:dyDescent="0.25">
      <c r="B12917" t="str">
        <f>CONCATENATE(G12917,"|", IF(I12917="", H12917,I12917),"|",IF(L12917="",K12917,L12917))</f>
        <v>Uranium.depleted/Creatinine|MRto|Urine</v>
      </c>
      <c r="C12917" t="b">
        <f>IF(OR(B12917=B12916, B12917=B12919), TRUE, FALSE)</f>
        <v>1</v>
      </c>
      <c r="D12917">
        <v>7500</v>
      </c>
      <c r="E12917">
        <v>5.5347999999999997</v>
      </c>
      <c r="F12917" t="s">
        <v>25126</v>
      </c>
      <c r="G12917" t="s">
        <v>25123</v>
      </c>
      <c r="H12917" t="s">
        <v>440</v>
      </c>
      <c r="J12917" t="s">
        <v>3</v>
      </c>
      <c r="K12917" t="s">
        <v>32</v>
      </c>
      <c r="M12917" t="s">
        <v>5</v>
      </c>
      <c r="O12917" t="s">
        <v>651</v>
      </c>
      <c r="P12917" t="s">
        <v>652</v>
      </c>
      <c r="Q12917" t="s">
        <v>6</v>
      </c>
      <c r="R12917" t="s">
        <v>25127</v>
      </c>
      <c r="S12917" t="s">
        <v>25128</v>
      </c>
      <c r="T12917">
        <v>1</v>
      </c>
      <c r="U12917" t="s">
        <v>18</v>
      </c>
    </row>
    <row r="12918" spans="1:21" outlineLevel="1" x14ac:dyDescent="0.25">
      <c r="A12918" s="1" t="s">
        <v>25976</v>
      </c>
      <c r="B12918">
        <f>SUBTOTAL(3,B12916:B12917)</f>
        <v>2</v>
      </c>
      <c r="U12918">
        <f>SUBTOTAL(3,U12916:U12917)</f>
        <v>2</v>
      </c>
    </row>
    <row r="12919" spans="1:21" outlineLevel="2" x14ac:dyDescent="0.25">
      <c r="B12919" t="str">
        <f>CONCATENATE(G12919,"|", IF(I12919="", H12919,I12919),"|",IF(L12919="",K12919,L12919))</f>
        <v>Uranium.depleted|PrMCnc|Urine</v>
      </c>
      <c r="C12919" t="b">
        <f>IF(OR(B12919=B12917, B12919=B12921), TRUE, FALSE)</f>
        <v>0</v>
      </c>
      <c r="D12919">
        <v>7496</v>
      </c>
      <c r="E12919">
        <v>5.5347999999999997</v>
      </c>
      <c r="F12919" t="s">
        <v>25110</v>
      </c>
      <c r="G12919" t="s">
        <v>25111</v>
      </c>
      <c r="H12919" t="s">
        <v>140</v>
      </c>
      <c r="I12919" t="s">
        <v>25806</v>
      </c>
      <c r="J12919" t="s">
        <v>3</v>
      </c>
      <c r="K12919" t="s">
        <v>32</v>
      </c>
      <c r="M12919" t="s">
        <v>141</v>
      </c>
      <c r="Q12919" t="s">
        <v>6</v>
      </c>
      <c r="R12919" t="s">
        <v>25112</v>
      </c>
      <c r="S12919" t="s">
        <v>25113</v>
      </c>
      <c r="T12919">
        <v>1</v>
      </c>
      <c r="U12919" t="s">
        <v>18</v>
      </c>
    </row>
    <row r="12920" spans="1:21" outlineLevel="1" x14ac:dyDescent="0.25">
      <c r="A12920" s="1" t="s">
        <v>25979</v>
      </c>
      <c r="B12920">
        <f>SUBTOTAL(3,B12919:B12919)</f>
        <v>1</v>
      </c>
      <c r="U12920">
        <f>SUBTOTAL(3,U12919:U12919)</f>
        <v>1</v>
      </c>
    </row>
    <row r="12921" spans="1:21" outlineLevel="2" x14ac:dyDescent="0.25">
      <c r="B12921" t="str">
        <f>CONCATENATE(G12921,"|", IF(I12921="", H12921,I12921),"|",IF(L12921="",K12921,L12921))</f>
        <v>Uranium/Creatinine|MRto|Urine</v>
      </c>
      <c r="C12921" t="b">
        <f>IF(OR(B12921=B12919, B12921=B12922), TRUE, FALSE)</f>
        <v>1</v>
      </c>
      <c r="D12921">
        <v>7501</v>
      </c>
      <c r="E12921">
        <v>5.5347999999999997</v>
      </c>
      <c r="F12921" t="s">
        <v>25129</v>
      </c>
      <c r="G12921" t="s">
        <v>25130</v>
      </c>
      <c r="H12921" t="s">
        <v>440</v>
      </c>
      <c r="J12921" t="s">
        <v>505</v>
      </c>
      <c r="K12921" t="s">
        <v>32</v>
      </c>
      <c r="M12921" t="s">
        <v>5</v>
      </c>
      <c r="O12921" t="s">
        <v>651</v>
      </c>
      <c r="P12921" t="s">
        <v>652</v>
      </c>
      <c r="Q12921" t="s">
        <v>6</v>
      </c>
      <c r="R12921" t="s">
        <v>25131</v>
      </c>
      <c r="S12921" t="s">
        <v>25132</v>
      </c>
      <c r="T12921">
        <v>1</v>
      </c>
      <c r="U12921" t="s">
        <v>18</v>
      </c>
    </row>
    <row r="12922" spans="1:21" outlineLevel="2" x14ac:dyDescent="0.25">
      <c r="B12922" t="str">
        <f>CONCATENATE(G12922,"|", IF(I12922="", H12922,I12922),"|",IF(L12922="",K12922,L12922))</f>
        <v>Uranium/Creatinine|MRto|Urine</v>
      </c>
      <c r="C12922" t="b">
        <f>IF(OR(B12922=B12921, B12922=B12924), TRUE, FALSE)</f>
        <v>1</v>
      </c>
      <c r="D12922">
        <v>7502</v>
      </c>
      <c r="E12922">
        <v>5.5347999999999997</v>
      </c>
      <c r="F12922" t="s">
        <v>25133</v>
      </c>
      <c r="G12922" t="s">
        <v>25130</v>
      </c>
      <c r="H12922" t="s">
        <v>440</v>
      </c>
      <c r="J12922" t="s">
        <v>3</v>
      </c>
      <c r="K12922" t="s">
        <v>32</v>
      </c>
      <c r="M12922" t="s">
        <v>5</v>
      </c>
      <c r="O12922" t="s">
        <v>651</v>
      </c>
      <c r="P12922" t="s">
        <v>652</v>
      </c>
      <c r="Q12922" t="s">
        <v>6</v>
      </c>
      <c r="R12922" t="s">
        <v>25134</v>
      </c>
      <c r="S12922" t="s">
        <v>25135</v>
      </c>
      <c r="T12922">
        <v>1</v>
      </c>
      <c r="U12922" t="s">
        <v>18</v>
      </c>
    </row>
    <row r="12923" spans="1:21" outlineLevel="1" x14ac:dyDescent="0.25">
      <c r="A12923" s="1" t="s">
        <v>25975</v>
      </c>
      <c r="B12923">
        <f>SUBTOTAL(3,B12921:B12922)</f>
        <v>2</v>
      </c>
      <c r="U12923">
        <f>SUBTOTAL(3,U12921:U12922)</f>
        <v>2</v>
      </c>
    </row>
    <row r="12924" spans="1:21" outlineLevel="2" x14ac:dyDescent="0.25">
      <c r="B12924" t="str">
        <f>CONCATENATE(G12924,"|", IF(I12924="", H12924,I12924),"|",IF(L12924="",K12924,L12924))</f>
        <v>Uranium/Creatinine|SRto|Urine</v>
      </c>
      <c r="C12924" t="b">
        <f>IF(OR(B12924=B12922, B12924=B12925), TRUE, FALSE)</f>
        <v>1</v>
      </c>
      <c r="D12924">
        <v>7503</v>
      </c>
      <c r="E12924">
        <v>5.5347999999999997</v>
      </c>
      <c r="F12924" t="s">
        <v>25136</v>
      </c>
      <c r="G12924" t="s">
        <v>25130</v>
      </c>
      <c r="H12924" t="s">
        <v>676</v>
      </c>
      <c r="J12924" t="s">
        <v>505</v>
      </c>
      <c r="K12924" t="s">
        <v>32</v>
      </c>
      <c r="M12924" t="s">
        <v>5</v>
      </c>
      <c r="O12924" t="s">
        <v>4918</v>
      </c>
      <c r="P12924" t="s">
        <v>4919</v>
      </c>
      <c r="Q12924" t="s">
        <v>6</v>
      </c>
      <c r="R12924" t="s">
        <v>25137</v>
      </c>
      <c r="S12924" t="s">
        <v>25138</v>
      </c>
      <c r="T12924">
        <v>1</v>
      </c>
      <c r="U12924" t="s">
        <v>18</v>
      </c>
    </row>
    <row r="12925" spans="1:21" outlineLevel="2" x14ac:dyDescent="0.25">
      <c r="B12925" t="str">
        <f>CONCATENATE(G12925,"|", IF(I12925="", H12925,I12925),"|",IF(L12925="",K12925,L12925))</f>
        <v>Uranium/Creatinine|SRto|Urine</v>
      </c>
      <c r="C12925" t="b">
        <f>IF(OR(B12925=B12924, B12925=B12927), TRUE, FALSE)</f>
        <v>1</v>
      </c>
      <c r="D12925">
        <v>7504</v>
      </c>
      <c r="E12925">
        <v>5.5347999999999997</v>
      </c>
      <c r="F12925" t="s">
        <v>25139</v>
      </c>
      <c r="G12925" t="s">
        <v>25130</v>
      </c>
      <c r="H12925" t="s">
        <v>676</v>
      </c>
      <c r="J12925" t="s">
        <v>3</v>
      </c>
      <c r="K12925" t="s">
        <v>32</v>
      </c>
      <c r="M12925" t="s">
        <v>5</v>
      </c>
      <c r="O12925" t="s">
        <v>4918</v>
      </c>
      <c r="P12925" t="s">
        <v>4919</v>
      </c>
      <c r="Q12925" t="s">
        <v>6</v>
      </c>
      <c r="R12925" t="s">
        <v>25140</v>
      </c>
      <c r="S12925" t="s">
        <v>25141</v>
      </c>
      <c r="T12925">
        <v>1</v>
      </c>
      <c r="U12925" t="s">
        <v>18</v>
      </c>
    </row>
    <row r="12926" spans="1:21" outlineLevel="1" x14ac:dyDescent="0.25">
      <c r="A12926" s="1" t="s">
        <v>25974</v>
      </c>
      <c r="B12926">
        <f>SUBTOTAL(3,B12924:B12925)</f>
        <v>2</v>
      </c>
      <c r="U12926">
        <f>SUBTOTAL(3,U12924:U12925)</f>
        <v>2</v>
      </c>
    </row>
    <row r="12927" spans="1:21" outlineLevel="2" x14ac:dyDescent="0.25">
      <c r="B12927" t="str">
        <f>CONCATENATE(G12927,"|", IF(I12927="", H12927,I12927),"|",IF(L12927="",K12927,L12927))</f>
        <v>Uranium|MCnt|Dentin</v>
      </c>
      <c r="C12927" t="b">
        <f>IF(OR(B12927=B12925, B12927=B12929), TRUE, FALSE)</f>
        <v>0</v>
      </c>
      <c r="D12927">
        <v>7484</v>
      </c>
      <c r="E12927">
        <v>5.5347999999999997</v>
      </c>
      <c r="F12927" t="s">
        <v>25073</v>
      </c>
      <c r="G12927" t="s">
        <v>25067</v>
      </c>
      <c r="H12927" t="s">
        <v>241</v>
      </c>
      <c r="J12927" t="s">
        <v>3</v>
      </c>
      <c r="K12927" t="s">
        <v>13601</v>
      </c>
      <c r="M12927" t="s">
        <v>5</v>
      </c>
      <c r="O12927" t="s">
        <v>286</v>
      </c>
      <c r="P12927" t="s">
        <v>286</v>
      </c>
      <c r="Q12927" t="s">
        <v>6</v>
      </c>
      <c r="R12927" t="s">
        <v>25074</v>
      </c>
      <c r="S12927" t="s">
        <v>25075</v>
      </c>
      <c r="T12927">
        <v>1</v>
      </c>
      <c r="U12927" t="s">
        <v>18</v>
      </c>
    </row>
    <row r="12928" spans="1:21" outlineLevel="1" x14ac:dyDescent="0.25">
      <c r="A12928" s="1" t="s">
        <v>25988</v>
      </c>
      <c r="B12928">
        <f>SUBTOTAL(3,B12927:B12927)</f>
        <v>1</v>
      </c>
      <c r="U12928">
        <f>SUBTOTAL(3,U12927:U12927)</f>
        <v>1</v>
      </c>
    </row>
    <row r="12929" spans="1:21" outlineLevel="2" x14ac:dyDescent="0.25">
      <c r="B12929" t="str">
        <f>CONCATENATE(G12929,"|", IF(I12929="", H12929,I12929),"|",IF(L12929="",K12929,L12929))</f>
        <v>Uranium|MCnt|Hair</v>
      </c>
      <c r="C12929" t="b">
        <f>IF(OR(B12929=B12927, B12929=B12931), TRUE, FALSE)</f>
        <v>0</v>
      </c>
      <c r="D12929">
        <v>7485</v>
      </c>
      <c r="E12929">
        <v>5.5347999999999997</v>
      </c>
      <c r="F12929" t="s">
        <v>25076</v>
      </c>
      <c r="G12929" t="s">
        <v>25067</v>
      </c>
      <c r="H12929" t="s">
        <v>241</v>
      </c>
      <c r="J12929" t="s">
        <v>3</v>
      </c>
      <c r="K12929" t="s">
        <v>242</v>
      </c>
      <c r="M12929" t="s">
        <v>5</v>
      </c>
      <c r="O12929" t="s">
        <v>314</v>
      </c>
      <c r="P12929" t="s">
        <v>314</v>
      </c>
      <c r="Q12929" t="s">
        <v>6</v>
      </c>
      <c r="R12929" t="s">
        <v>25077</v>
      </c>
      <c r="S12929" t="s">
        <v>25078</v>
      </c>
      <c r="T12929">
        <v>1</v>
      </c>
      <c r="U12929" t="s">
        <v>18</v>
      </c>
    </row>
    <row r="12930" spans="1:21" outlineLevel="1" x14ac:dyDescent="0.25">
      <c r="A12930" s="1" t="s">
        <v>25987</v>
      </c>
      <c r="B12930">
        <f>SUBTOTAL(3,B12929:B12929)</f>
        <v>1</v>
      </c>
      <c r="U12930">
        <f>SUBTOTAL(3,U12929:U12929)</f>
        <v>1</v>
      </c>
    </row>
    <row r="12931" spans="1:21" outlineLevel="2" x14ac:dyDescent="0.25">
      <c r="B12931" t="str">
        <f>CONCATENATE(G12931,"|", IF(I12931="", H12931,I12931),"|",IF(L12931="",K12931,L12931))</f>
        <v>Uranium|MRat|Urine</v>
      </c>
      <c r="C12931" t="b">
        <f>IF(OR(B12931=B12929, B12931=B12933), TRUE, FALSE)</f>
        <v>0</v>
      </c>
      <c r="D12931">
        <v>7489</v>
      </c>
      <c r="E12931">
        <v>5.5347999999999997</v>
      </c>
      <c r="F12931" t="s">
        <v>25088</v>
      </c>
      <c r="G12931" t="s">
        <v>25067</v>
      </c>
      <c r="H12931" t="s">
        <v>509</v>
      </c>
      <c r="J12931" t="s">
        <v>505</v>
      </c>
      <c r="K12931" t="s">
        <v>32</v>
      </c>
      <c r="M12931" t="s">
        <v>5</v>
      </c>
      <c r="O12931" t="s">
        <v>1053</v>
      </c>
      <c r="P12931" t="s">
        <v>1054</v>
      </c>
      <c r="Q12931" t="s">
        <v>6</v>
      </c>
      <c r="R12931" t="s">
        <v>25089</v>
      </c>
      <c r="S12931" t="s">
        <v>25090</v>
      </c>
      <c r="T12931">
        <v>1</v>
      </c>
      <c r="U12931" t="s">
        <v>18</v>
      </c>
    </row>
    <row r="12932" spans="1:21" outlineLevel="1" x14ac:dyDescent="0.25">
      <c r="A12932" s="1" t="s">
        <v>25984</v>
      </c>
      <c r="B12932">
        <f>SUBTOTAL(3,B12931:B12931)</f>
        <v>1</v>
      </c>
      <c r="U12932">
        <f>SUBTOTAL(3,U12931:U12931)</f>
        <v>1</v>
      </c>
    </row>
    <row r="12933" spans="1:21" outlineLevel="2" x14ac:dyDescent="0.25">
      <c r="B12933" t="str">
        <f>CONCATENATE(G12933,"|", IF(I12933="", H12933,I12933),"|",IF(L12933="",K12933,L12933))</f>
        <v>Uranium|PrMCnc|Body fld</v>
      </c>
      <c r="C12933" t="b">
        <f>IF(OR(B12933=B12931, B12933=B12935), TRUE, FALSE)</f>
        <v>0</v>
      </c>
      <c r="D12933">
        <v>7483</v>
      </c>
      <c r="E12933">
        <v>5.5347999999999997</v>
      </c>
      <c r="F12933" t="s">
        <v>25070</v>
      </c>
      <c r="G12933" t="s">
        <v>25067</v>
      </c>
      <c r="H12933" t="s">
        <v>2</v>
      </c>
      <c r="I12933" t="s">
        <v>25806</v>
      </c>
      <c r="J12933" t="s">
        <v>3</v>
      </c>
      <c r="K12933" t="s">
        <v>234</v>
      </c>
      <c r="M12933" t="s">
        <v>5</v>
      </c>
      <c r="O12933" t="s">
        <v>33</v>
      </c>
      <c r="P12933" t="s">
        <v>33</v>
      </c>
      <c r="Q12933" t="s">
        <v>6</v>
      </c>
      <c r="R12933" t="s">
        <v>25071</v>
      </c>
      <c r="S12933" t="s">
        <v>25072</v>
      </c>
      <c r="T12933">
        <v>1</v>
      </c>
      <c r="U12933" t="s">
        <v>18</v>
      </c>
    </row>
    <row r="12934" spans="1:21" outlineLevel="1" x14ac:dyDescent="0.25">
      <c r="A12934" s="1" t="s">
        <v>25989</v>
      </c>
      <c r="B12934">
        <f>SUBTOTAL(3,B12933:B12933)</f>
        <v>1</v>
      </c>
      <c r="U12934">
        <f>SUBTOTAL(3,U12933:U12933)</f>
        <v>1</v>
      </c>
    </row>
    <row r="12935" spans="1:21" outlineLevel="2" x14ac:dyDescent="0.25">
      <c r="B12935" t="str">
        <f>CONCATENATE(G12935,"|", IF(I12935="", H12935,I12935),"|",IF(L12935="",K12935,L12935))</f>
        <v>Uranium|PrMCnc|Intravascular - any</v>
      </c>
      <c r="C12935" t="b">
        <f>IF(OR(B12935=B12933, B12935=B12937), TRUE, FALSE)</f>
        <v>0</v>
      </c>
      <c r="D12935">
        <v>7482</v>
      </c>
      <c r="E12935">
        <v>5.5347999999999997</v>
      </c>
      <c r="F12935" t="s">
        <v>25066</v>
      </c>
      <c r="G12935" t="s">
        <v>25067</v>
      </c>
      <c r="H12935" t="s">
        <v>2</v>
      </c>
      <c r="I12935" t="s">
        <v>25806</v>
      </c>
      <c r="J12935" t="s">
        <v>3</v>
      </c>
      <c r="K12935" t="s">
        <v>38</v>
      </c>
      <c r="L12935" t="s">
        <v>25808</v>
      </c>
      <c r="M12935" t="s">
        <v>5</v>
      </c>
      <c r="O12935" t="s">
        <v>48</v>
      </c>
      <c r="P12935" t="s">
        <v>48</v>
      </c>
      <c r="Q12935" t="s">
        <v>6</v>
      </c>
      <c r="R12935" t="s">
        <v>25068</v>
      </c>
      <c r="S12935" t="s">
        <v>25069</v>
      </c>
      <c r="T12935">
        <v>1</v>
      </c>
      <c r="U12935" t="s">
        <v>18</v>
      </c>
    </row>
    <row r="12936" spans="1:21" outlineLevel="1" x14ac:dyDescent="0.25">
      <c r="A12936" s="1" t="s">
        <v>25990</v>
      </c>
      <c r="B12936">
        <f>SUBTOTAL(3,B12935:B12935)</f>
        <v>1</v>
      </c>
      <c r="U12936">
        <f>SUBTOTAL(3,U12935:U12935)</f>
        <v>1</v>
      </c>
    </row>
    <row r="12937" spans="1:21" outlineLevel="2" x14ac:dyDescent="0.25">
      <c r="B12937" t="str">
        <f>CONCATENATE(G12937,"|", IF(I12937="", H12937,I12937),"|",IF(L12937="",K12937,L12937))</f>
        <v>Uranium|PrMCnc|Urine</v>
      </c>
      <c r="C12937" t="b">
        <f>IF(OR(B12937=B12935, B12937=B12938), TRUE, FALSE)</f>
        <v>1</v>
      </c>
      <c r="D12937">
        <v>7487</v>
      </c>
      <c r="E12937">
        <v>5.5347999999999997</v>
      </c>
      <c r="F12937" t="s">
        <v>25082</v>
      </c>
      <c r="G12937" t="s">
        <v>25067</v>
      </c>
      <c r="H12937" t="s">
        <v>2</v>
      </c>
      <c r="I12937" t="s">
        <v>25806</v>
      </c>
      <c r="J12937" t="s">
        <v>505</v>
      </c>
      <c r="K12937" t="s">
        <v>32</v>
      </c>
      <c r="M12937" t="s">
        <v>5</v>
      </c>
      <c r="O12937" t="s">
        <v>48</v>
      </c>
      <c r="P12937" t="s">
        <v>48</v>
      </c>
      <c r="Q12937" t="s">
        <v>6</v>
      </c>
      <c r="R12937" t="s">
        <v>25083</v>
      </c>
      <c r="S12937" t="s">
        <v>25084</v>
      </c>
      <c r="T12937">
        <v>1</v>
      </c>
      <c r="U12937" t="s">
        <v>18</v>
      </c>
    </row>
    <row r="12938" spans="1:21" outlineLevel="2" x14ac:dyDescent="0.25">
      <c r="B12938" t="str">
        <f>CONCATENATE(G12938,"|", IF(I12938="", H12938,I12938),"|",IF(L12938="",K12938,L12938))</f>
        <v>Uranium|PrMCnc|Urine</v>
      </c>
      <c r="C12938" t="b">
        <f>IF(OR(B12938=B12937, B12938=B12940), TRUE, FALSE)</f>
        <v>1</v>
      </c>
      <c r="D12938">
        <v>7488</v>
      </c>
      <c r="E12938">
        <v>5.5347999999999997</v>
      </c>
      <c r="F12938" t="s">
        <v>25085</v>
      </c>
      <c r="G12938" t="s">
        <v>25067</v>
      </c>
      <c r="H12938" t="s">
        <v>2</v>
      </c>
      <c r="I12938" t="s">
        <v>25806</v>
      </c>
      <c r="J12938" t="s">
        <v>3</v>
      </c>
      <c r="K12938" t="s">
        <v>32</v>
      </c>
      <c r="M12938" t="s">
        <v>5</v>
      </c>
      <c r="O12938" t="s">
        <v>48</v>
      </c>
      <c r="P12938" t="s">
        <v>48</v>
      </c>
      <c r="Q12938" t="s">
        <v>6</v>
      </c>
      <c r="R12938" t="s">
        <v>25086</v>
      </c>
      <c r="S12938" t="s">
        <v>25087</v>
      </c>
      <c r="T12938">
        <v>1</v>
      </c>
      <c r="U12938" t="s">
        <v>18</v>
      </c>
    </row>
    <row r="12939" spans="1:21" outlineLevel="1" x14ac:dyDescent="0.25">
      <c r="A12939" s="1" t="s">
        <v>25985</v>
      </c>
      <c r="B12939">
        <f>SUBTOTAL(3,B12937:B12938)</f>
        <v>2</v>
      </c>
      <c r="U12939">
        <f>SUBTOTAL(3,U12937:U12938)</f>
        <v>2</v>
      </c>
    </row>
    <row r="12940" spans="1:21" outlineLevel="2" x14ac:dyDescent="0.25">
      <c r="B12940" t="str">
        <f>CONCATENATE(G12940,"|", IF(I12940="", H12940,I12940),"|",IF(L12940="",K12940,L12940))</f>
        <v>Uranium|SCnc|Urine</v>
      </c>
      <c r="C12940" t="b">
        <f>IF(OR(B12940=B12938, B12940=B12942), TRUE, FALSE)</f>
        <v>0</v>
      </c>
      <c r="D12940">
        <v>7490</v>
      </c>
      <c r="E12940">
        <v>5.5347999999999997</v>
      </c>
      <c r="F12940" t="s">
        <v>25091</v>
      </c>
      <c r="G12940" t="s">
        <v>25067</v>
      </c>
      <c r="H12940" t="s">
        <v>222</v>
      </c>
      <c r="J12940" t="s">
        <v>3</v>
      </c>
      <c r="K12940" t="s">
        <v>32</v>
      </c>
      <c r="M12940" t="s">
        <v>5</v>
      </c>
      <c r="O12940" t="s">
        <v>754</v>
      </c>
      <c r="P12940" t="s">
        <v>754</v>
      </c>
      <c r="Q12940" t="s">
        <v>6</v>
      </c>
      <c r="R12940" t="s">
        <v>25092</v>
      </c>
      <c r="S12940" t="s">
        <v>25093</v>
      </c>
      <c r="T12940">
        <v>1</v>
      </c>
      <c r="U12940" t="s">
        <v>18</v>
      </c>
    </row>
    <row r="12941" spans="1:21" outlineLevel="1" x14ac:dyDescent="0.25">
      <c r="A12941" s="1" t="s">
        <v>25983</v>
      </c>
      <c r="B12941">
        <f>SUBTOTAL(3,B12940:B12940)</f>
        <v>1</v>
      </c>
      <c r="U12941">
        <f>SUBTOTAL(3,U12940:U12940)</f>
        <v>1</v>
      </c>
    </row>
    <row r="12942" spans="1:21" outlineLevel="2" x14ac:dyDescent="0.25">
      <c r="B12942" t="str">
        <f>CONCATENATE(G12942,"|", IF(I12942="", H12942,I12942),"|",IF(L12942="",K12942,L12942))</f>
        <v>Uranium|SCnt|Hair</v>
      </c>
      <c r="C12942" t="b">
        <f>IF(OR(B12942=B12940, B12942=B12944), TRUE, FALSE)</f>
        <v>0</v>
      </c>
      <c r="D12942">
        <v>7486</v>
      </c>
      <c r="E12942">
        <v>5.5347999999999997</v>
      </c>
      <c r="F12942" t="s">
        <v>25079</v>
      </c>
      <c r="G12942" t="s">
        <v>25067</v>
      </c>
      <c r="H12942" t="s">
        <v>2315</v>
      </c>
      <c r="J12942" t="s">
        <v>3</v>
      </c>
      <c r="K12942" t="s">
        <v>242</v>
      </c>
      <c r="M12942" t="s">
        <v>5</v>
      </c>
      <c r="O12942" t="s">
        <v>2336</v>
      </c>
      <c r="P12942" t="s">
        <v>2336</v>
      </c>
      <c r="Q12942" t="s">
        <v>6</v>
      </c>
      <c r="R12942" t="s">
        <v>25080</v>
      </c>
      <c r="S12942" t="s">
        <v>25081</v>
      </c>
      <c r="T12942">
        <v>1</v>
      </c>
      <c r="U12942" t="s">
        <v>18</v>
      </c>
    </row>
    <row r="12943" spans="1:21" outlineLevel="1" x14ac:dyDescent="0.25">
      <c r="A12943" s="1" t="s">
        <v>25986</v>
      </c>
      <c r="B12943">
        <f>SUBTOTAL(3,B12942:B12942)</f>
        <v>1</v>
      </c>
      <c r="U12943">
        <f>SUBTOTAL(3,U12942:U12942)</f>
        <v>1</v>
      </c>
    </row>
    <row r="12944" spans="1:21" outlineLevel="2" x14ac:dyDescent="0.25">
      <c r="B12944" t="str">
        <f>CONCATENATE(G12944,"|", IF(I12944="", H12944,I12944),"|",IF(L12944="",K12944,L12944))</f>
        <v>Uranium|SRat|Urine</v>
      </c>
      <c r="C12944" t="b">
        <f>IF(OR(B12944=B12942, B12944=B12946), TRUE, FALSE)</f>
        <v>0</v>
      </c>
      <c r="D12944">
        <v>7491</v>
      </c>
      <c r="E12944">
        <v>5.5347999999999997</v>
      </c>
      <c r="F12944" t="s">
        <v>25094</v>
      </c>
      <c r="G12944" t="s">
        <v>25067</v>
      </c>
      <c r="H12944" t="s">
        <v>767</v>
      </c>
      <c r="J12944" t="s">
        <v>505</v>
      </c>
      <c r="K12944" t="s">
        <v>32</v>
      </c>
      <c r="M12944" t="s">
        <v>5</v>
      </c>
      <c r="O12944" t="s">
        <v>768</v>
      </c>
      <c r="P12944" t="s">
        <v>3402</v>
      </c>
      <c r="Q12944" t="s">
        <v>6</v>
      </c>
      <c r="R12944" t="s">
        <v>25095</v>
      </c>
      <c r="S12944" t="s">
        <v>25096</v>
      </c>
      <c r="T12944">
        <v>1</v>
      </c>
      <c r="U12944" t="s">
        <v>18</v>
      </c>
    </row>
    <row r="12945" spans="1:21" outlineLevel="1" x14ac:dyDescent="0.25">
      <c r="A12945" s="1" t="s">
        <v>25982</v>
      </c>
      <c r="B12945">
        <f>SUBTOTAL(3,B12944:B12944)</f>
        <v>1</v>
      </c>
      <c r="U12945">
        <f>SUBTOTAL(3,U12944:U12944)</f>
        <v>1</v>
      </c>
    </row>
    <row r="12946" spans="1:21" outlineLevel="2" x14ac:dyDescent="0.25">
      <c r="B12946" t="str">
        <f>CONCATENATE(G12946,"|", IF(I12946="", H12946,I12946),"|",IF(L12946="",K12946,L12946))</f>
        <v>Valganciclovir^trough|PrMCnc|Intravascular - any</v>
      </c>
      <c r="C12946" t="b">
        <f>IF(OR(B12946=B12944, B12946=B12948), TRUE, FALSE)</f>
        <v>0</v>
      </c>
      <c r="D12946">
        <v>7505</v>
      </c>
      <c r="E12946">
        <v>5.5347999999999997</v>
      </c>
      <c r="F12946" t="s">
        <v>25142</v>
      </c>
      <c r="G12946" t="s">
        <v>25143</v>
      </c>
      <c r="H12946" t="s">
        <v>2</v>
      </c>
      <c r="I12946" t="s">
        <v>25806</v>
      </c>
      <c r="J12946" t="s">
        <v>3</v>
      </c>
      <c r="K12946" t="s">
        <v>7250</v>
      </c>
      <c r="L12946" t="s">
        <v>25808</v>
      </c>
      <c r="M12946" t="s">
        <v>5</v>
      </c>
      <c r="O12946" t="s">
        <v>70</v>
      </c>
      <c r="P12946" t="s">
        <v>70</v>
      </c>
      <c r="Q12946" t="s">
        <v>6</v>
      </c>
      <c r="R12946" t="s">
        <v>25144</v>
      </c>
      <c r="S12946" t="s">
        <v>25145</v>
      </c>
      <c r="T12946">
        <v>1</v>
      </c>
      <c r="U12946" t="s">
        <v>18</v>
      </c>
    </row>
    <row r="12947" spans="1:21" outlineLevel="1" x14ac:dyDescent="0.25">
      <c r="A12947" s="1" t="s">
        <v>25973</v>
      </c>
      <c r="B12947">
        <f>SUBTOTAL(3,B12946:B12946)</f>
        <v>1</v>
      </c>
      <c r="U12947">
        <f>SUBTOTAL(3,U12946:U12946)</f>
        <v>1</v>
      </c>
    </row>
    <row r="12948" spans="1:21" outlineLevel="2" x14ac:dyDescent="0.25">
      <c r="B12948" t="str">
        <f>CONCATENATE(G12948,"|", IF(I12948="", H12948,I12948),"|",IF(L12948="",K12948,L12948))</f>
        <v>Valproate.bound/Valproate.total|MFr|Ser/Plas</v>
      </c>
      <c r="C12948" t="b">
        <f>IF(OR(B12948=B12946, B12948=B12950), TRUE, FALSE)</f>
        <v>0</v>
      </c>
      <c r="D12948">
        <v>7510</v>
      </c>
      <c r="E12948">
        <v>5.5762999999999998</v>
      </c>
      <c r="F12948" t="s">
        <v>25159</v>
      </c>
      <c r="G12948" t="s">
        <v>25160</v>
      </c>
      <c r="H12948" t="s">
        <v>6009</v>
      </c>
      <c r="J12948" t="s">
        <v>3</v>
      </c>
      <c r="K12948" t="s">
        <v>47</v>
      </c>
      <c r="M12948" t="s">
        <v>5</v>
      </c>
      <c r="O12948" t="s">
        <v>6010</v>
      </c>
      <c r="P12948" t="s">
        <v>6010</v>
      </c>
      <c r="Q12948" t="s">
        <v>6</v>
      </c>
      <c r="R12948" t="s">
        <v>25161</v>
      </c>
      <c r="S12948" t="s">
        <v>25162</v>
      </c>
      <c r="T12948">
        <v>1</v>
      </c>
      <c r="U12948" t="s">
        <v>9</v>
      </c>
    </row>
    <row r="12949" spans="1:21" outlineLevel="1" x14ac:dyDescent="0.25">
      <c r="A12949" s="1" t="s">
        <v>25968</v>
      </c>
      <c r="B12949">
        <f>SUBTOTAL(3,B12948:B12948)</f>
        <v>1</v>
      </c>
      <c r="U12949">
        <f>SUBTOTAL(3,U12948:U12948)</f>
        <v>1</v>
      </c>
    </row>
    <row r="12950" spans="1:21" outlineLevel="2" x14ac:dyDescent="0.25">
      <c r="B12950" t="str">
        <f>CONCATENATE(G12950,"|", IF(I12950="", H12950,I12950),"|",IF(L12950="",K12950,L12950))</f>
        <v>Valproate.free &amp; Valproate panel|-|Ser/Plas</v>
      </c>
      <c r="C12950" t="b">
        <f>IF(OR(B12950=B12948, B12950=B12952), TRUE, FALSE)</f>
        <v>0</v>
      </c>
      <c r="D12950">
        <v>7514</v>
      </c>
      <c r="E12950">
        <v>4.3480999999999996</v>
      </c>
      <c r="F12950" t="s">
        <v>25173</v>
      </c>
      <c r="G12950" t="s">
        <v>25174</v>
      </c>
      <c r="H12950" t="s">
        <v>1220</v>
      </c>
      <c r="J12950" t="s">
        <v>3</v>
      </c>
      <c r="K12950" t="s">
        <v>47</v>
      </c>
      <c r="M12950" t="s">
        <v>5</v>
      </c>
      <c r="Q12950" t="s">
        <v>1221</v>
      </c>
      <c r="R12950" t="s">
        <v>25175</v>
      </c>
      <c r="S12950" t="s">
        <v>25176</v>
      </c>
      <c r="T12950">
        <v>1</v>
      </c>
      <c r="U12950" t="s">
        <v>1224</v>
      </c>
    </row>
    <row r="12951" spans="1:21" outlineLevel="1" x14ac:dyDescent="0.25">
      <c r="A12951" s="1" t="s">
        <v>25964</v>
      </c>
      <c r="B12951">
        <f>SUBTOTAL(3,B12950:B12950)</f>
        <v>1</v>
      </c>
      <c r="U12951">
        <f>SUBTOTAL(3,U12950:U12950)</f>
        <v>1</v>
      </c>
    </row>
    <row r="12952" spans="1:21" outlineLevel="2" x14ac:dyDescent="0.25">
      <c r="B12952" t="str">
        <f>CONCATENATE(G12952,"|", IF(I12952="", H12952,I12952),"|",IF(L12952="",K12952,L12952))</f>
        <v>Valproate.free/Valproate.total|MFr|Ser/Plas</v>
      </c>
      <c r="C12952" t="b">
        <f>IF(OR(B12952=B12950, B12952=B12954), TRUE, FALSE)</f>
        <v>0</v>
      </c>
      <c r="D12952">
        <v>7515</v>
      </c>
      <c r="E12952">
        <v>5.5762999999999998</v>
      </c>
      <c r="F12952" t="s">
        <v>25177</v>
      </c>
      <c r="G12952" t="s">
        <v>25178</v>
      </c>
      <c r="H12952" t="s">
        <v>6009</v>
      </c>
      <c r="J12952" t="s">
        <v>3</v>
      </c>
      <c r="K12952" t="s">
        <v>47</v>
      </c>
      <c r="M12952" t="s">
        <v>5</v>
      </c>
      <c r="O12952" t="s">
        <v>6010</v>
      </c>
      <c r="P12952" t="s">
        <v>6010</v>
      </c>
      <c r="Q12952" t="s">
        <v>6</v>
      </c>
      <c r="R12952" t="s">
        <v>25179</v>
      </c>
      <c r="S12952" t="s">
        <v>25180</v>
      </c>
      <c r="T12952">
        <v>1</v>
      </c>
      <c r="U12952" t="s">
        <v>9</v>
      </c>
    </row>
    <row r="12953" spans="1:21" outlineLevel="1" x14ac:dyDescent="0.25">
      <c r="A12953" s="1" t="s">
        <v>25963</v>
      </c>
      <c r="B12953">
        <f>SUBTOTAL(3,B12952:B12952)</f>
        <v>1</v>
      </c>
      <c r="U12953">
        <f>SUBTOTAL(3,U12952:U12952)</f>
        <v>1</v>
      </c>
    </row>
    <row r="12954" spans="1:21" outlineLevel="2" x14ac:dyDescent="0.25">
      <c r="B12954" t="str">
        <f>CONCATENATE(G12954,"|", IF(I12954="", H12954,I12954),"|",IF(L12954="",K12954,L12954))</f>
        <v>Valproate.free|PrMCnc|Intravascular - any</v>
      </c>
      <c r="C12954" t="b">
        <f>IF(OR(B12954=B12952, B12954=B12956), TRUE, FALSE)</f>
        <v>0</v>
      </c>
      <c r="D12954">
        <v>7512</v>
      </c>
      <c r="E12954">
        <v>5.5762999999999998</v>
      </c>
      <c r="F12954" t="s">
        <v>25167</v>
      </c>
      <c r="G12954" t="s">
        <v>25164</v>
      </c>
      <c r="H12954" t="s">
        <v>2</v>
      </c>
      <c r="I12954" t="s">
        <v>25806</v>
      </c>
      <c r="J12954" t="s">
        <v>3</v>
      </c>
      <c r="K12954" t="s">
        <v>47</v>
      </c>
      <c r="L12954" t="s">
        <v>25808</v>
      </c>
      <c r="M12954" t="s">
        <v>5</v>
      </c>
      <c r="O12954" t="s">
        <v>101</v>
      </c>
      <c r="P12954" t="s">
        <v>101</v>
      </c>
      <c r="Q12954" t="s">
        <v>6</v>
      </c>
      <c r="R12954" t="s">
        <v>25168</v>
      </c>
      <c r="S12954" t="s">
        <v>25169</v>
      </c>
      <c r="T12954">
        <v>1</v>
      </c>
      <c r="U12954" t="s">
        <v>9</v>
      </c>
    </row>
    <row r="12955" spans="1:21" outlineLevel="1" x14ac:dyDescent="0.25">
      <c r="A12955" s="1" t="s">
        <v>25966</v>
      </c>
      <c r="B12955">
        <f>SUBTOTAL(3,B12954:B12954)</f>
        <v>1</v>
      </c>
      <c r="U12955">
        <f>SUBTOTAL(3,U12954:U12954)</f>
        <v>1</v>
      </c>
    </row>
    <row r="12956" spans="1:21" outlineLevel="2" x14ac:dyDescent="0.25">
      <c r="B12956" t="str">
        <f>CONCATENATE(G12956,"|", IF(I12956="", H12956,I12956),"|",IF(L12956="",K12956,L12956))</f>
        <v>Valproate.free|PrMCnc|Saliva</v>
      </c>
      <c r="C12956" t="b">
        <f>IF(OR(B12956=B12954, B12956=B12958), TRUE, FALSE)</f>
        <v>0</v>
      </c>
      <c r="D12956">
        <v>7511</v>
      </c>
      <c r="E12956">
        <v>5.5347999999999997</v>
      </c>
      <c r="F12956" t="s">
        <v>25163</v>
      </c>
      <c r="G12956" t="s">
        <v>25164</v>
      </c>
      <c r="H12956" t="s">
        <v>2</v>
      </c>
      <c r="I12956" t="s">
        <v>25806</v>
      </c>
      <c r="J12956" t="s">
        <v>3</v>
      </c>
      <c r="K12956" t="s">
        <v>612</v>
      </c>
      <c r="M12956" t="s">
        <v>5</v>
      </c>
      <c r="O12956" t="s">
        <v>101</v>
      </c>
      <c r="P12956" t="s">
        <v>101</v>
      </c>
      <c r="Q12956" t="s">
        <v>6</v>
      </c>
      <c r="R12956" t="s">
        <v>25165</v>
      </c>
      <c r="S12956" t="s">
        <v>25166</v>
      </c>
      <c r="T12956">
        <v>1</v>
      </c>
      <c r="U12956" t="s">
        <v>18</v>
      </c>
    </row>
    <row r="12957" spans="1:21" outlineLevel="1" x14ac:dyDescent="0.25">
      <c r="A12957" s="1" t="s">
        <v>25967</v>
      </c>
      <c r="B12957">
        <f>SUBTOTAL(3,B12956:B12956)</f>
        <v>1</v>
      </c>
      <c r="U12957">
        <f>SUBTOTAL(3,U12956:U12956)</f>
        <v>1</v>
      </c>
    </row>
    <row r="12958" spans="1:21" outlineLevel="2" x14ac:dyDescent="0.25">
      <c r="B12958" t="str">
        <f>CONCATENATE(G12958,"|", IF(I12958="", H12958,I12958),"|",IF(L12958="",K12958,L12958))</f>
        <v>Valproate.free|SCnc|Ser/Plas</v>
      </c>
      <c r="C12958" t="b">
        <f>IF(OR(B12958=B12956, B12958=B12960), TRUE, FALSE)</f>
        <v>0</v>
      </c>
      <c r="D12958">
        <v>7513</v>
      </c>
      <c r="E12958">
        <v>5.5762999999999998</v>
      </c>
      <c r="F12958" t="s">
        <v>25170</v>
      </c>
      <c r="G12958" t="s">
        <v>25164</v>
      </c>
      <c r="H12958" t="s">
        <v>222</v>
      </c>
      <c r="J12958" t="s">
        <v>3</v>
      </c>
      <c r="K12958" t="s">
        <v>47</v>
      </c>
      <c r="M12958" t="s">
        <v>5</v>
      </c>
      <c r="O12958" t="s">
        <v>223</v>
      </c>
      <c r="P12958" t="s">
        <v>223</v>
      </c>
      <c r="Q12958" t="s">
        <v>6</v>
      </c>
      <c r="R12958" t="s">
        <v>25171</v>
      </c>
      <c r="S12958" t="s">
        <v>25172</v>
      </c>
      <c r="T12958">
        <v>1</v>
      </c>
      <c r="U12958" t="s">
        <v>9</v>
      </c>
    </row>
    <row r="12959" spans="1:21" outlineLevel="1" x14ac:dyDescent="0.25">
      <c r="A12959" s="1" t="s">
        <v>25965</v>
      </c>
      <c r="B12959">
        <f>SUBTOTAL(3,B12958:B12958)</f>
        <v>1</v>
      </c>
      <c r="U12959">
        <f>SUBTOTAL(3,U12958:U12958)</f>
        <v>1</v>
      </c>
    </row>
    <row r="12960" spans="1:21" outlineLevel="2" x14ac:dyDescent="0.25">
      <c r="B12960" t="str">
        <f>CONCATENATE(G12960,"|", IF(I12960="", H12960,I12960),"|",IF(L12960="",K12960,L12960))</f>
        <v>Valproate.protein bound|PrMCnc|Intravascular - any</v>
      </c>
      <c r="C12960" t="b">
        <f>IF(OR(B12960=B12958, B12960=B12962), TRUE, FALSE)</f>
        <v>0</v>
      </c>
      <c r="D12960">
        <v>7516</v>
      </c>
      <c r="E12960">
        <v>5.5347999999999997</v>
      </c>
      <c r="F12960" t="s">
        <v>25181</v>
      </c>
      <c r="G12960" t="s">
        <v>25182</v>
      </c>
      <c r="H12960" t="s">
        <v>2</v>
      </c>
      <c r="I12960" t="s">
        <v>25806</v>
      </c>
      <c r="J12960" t="s">
        <v>3</v>
      </c>
      <c r="K12960" t="s">
        <v>47</v>
      </c>
      <c r="L12960" t="s">
        <v>25808</v>
      </c>
      <c r="M12960" t="s">
        <v>5</v>
      </c>
      <c r="O12960" t="s">
        <v>101</v>
      </c>
      <c r="P12960" t="s">
        <v>101</v>
      </c>
      <c r="Q12960" t="s">
        <v>6</v>
      </c>
      <c r="R12960" t="s">
        <v>25183</v>
      </c>
      <c r="S12960" t="s">
        <v>25184</v>
      </c>
      <c r="T12960">
        <v>1</v>
      </c>
      <c r="U12960" t="s">
        <v>18</v>
      </c>
    </row>
    <row r="12961" spans="1:21" outlineLevel="1" x14ac:dyDescent="0.25">
      <c r="A12961" s="1" t="s">
        <v>25962</v>
      </c>
      <c r="B12961">
        <f>SUBTOTAL(3,B12960:B12960)</f>
        <v>1</v>
      </c>
      <c r="U12961">
        <f>SUBTOTAL(3,U12960:U12960)</f>
        <v>1</v>
      </c>
    </row>
    <row r="12962" spans="1:21" outlineLevel="2" x14ac:dyDescent="0.25">
      <c r="B12962" t="str">
        <f>CONCATENATE(G12962,"|", IF(I12962="", H12962,I12962),"|",IF(L12962="",K12962,L12962))</f>
        <v>Valproate^peak|PrMCnc|Intravascular - any</v>
      </c>
      <c r="C12962" t="b">
        <f>IF(OR(B12962=B12960, B12962=B12964), TRUE, FALSE)</f>
        <v>0</v>
      </c>
      <c r="D12962">
        <v>7517</v>
      </c>
      <c r="E12962">
        <v>5.5347999999999997</v>
      </c>
      <c r="F12962" t="s">
        <v>25185</v>
      </c>
      <c r="G12962" t="s">
        <v>25186</v>
      </c>
      <c r="H12962" t="s">
        <v>2</v>
      </c>
      <c r="I12962" t="s">
        <v>25806</v>
      </c>
      <c r="J12962" t="s">
        <v>3</v>
      </c>
      <c r="K12962" t="s">
        <v>47</v>
      </c>
      <c r="L12962" t="s">
        <v>25808</v>
      </c>
      <c r="M12962" t="s">
        <v>5</v>
      </c>
      <c r="O12962" t="s">
        <v>101</v>
      </c>
      <c r="P12962" t="s">
        <v>101</v>
      </c>
      <c r="Q12962" t="s">
        <v>6</v>
      </c>
      <c r="R12962" t="s">
        <v>25187</v>
      </c>
      <c r="S12962" t="s">
        <v>25188</v>
      </c>
      <c r="T12962">
        <v>1</v>
      </c>
      <c r="U12962" t="s">
        <v>18</v>
      </c>
    </row>
    <row r="12963" spans="1:21" outlineLevel="1" x14ac:dyDescent="0.25">
      <c r="A12963" s="1" t="s">
        <v>25961</v>
      </c>
      <c r="B12963">
        <f>SUBTOTAL(3,B12962:B12962)</f>
        <v>1</v>
      </c>
      <c r="U12963">
        <f>SUBTOTAL(3,U12962:U12962)</f>
        <v>1</v>
      </c>
    </row>
    <row r="12964" spans="1:21" outlineLevel="2" x14ac:dyDescent="0.25">
      <c r="B12964" t="str">
        <f>CONCATENATE(G12964,"|", IF(I12964="", H12964,I12964),"|",IF(L12964="",K12964,L12964))</f>
        <v>Valproate^trough|PrMCnc|Intravascular - any</v>
      </c>
      <c r="C12964" t="b">
        <f>IF(OR(B12964=B12962, B12964=B12966), TRUE, FALSE)</f>
        <v>0</v>
      </c>
      <c r="D12964">
        <v>7518</v>
      </c>
      <c r="E12964">
        <v>5.5347999999999997</v>
      </c>
      <c r="F12964" t="s">
        <v>25189</v>
      </c>
      <c r="G12964" t="s">
        <v>25190</v>
      </c>
      <c r="H12964" t="s">
        <v>2</v>
      </c>
      <c r="I12964" t="s">
        <v>25806</v>
      </c>
      <c r="J12964" t="s">
        <v>3</v>
      </c>
      <c r="K12964" t="s">
        <v>47</v>
      </c>
      <c r="L12964" t="s">
        <v>25808</v>
      </c>
      <c r="M12964" t="s">
        <v>5</v>
      </c>
      <c r="O12964" t="s">
        <v>101</v>
      </c>
      <c r="P12964" t="s">
        <v>101</v>
      </c>
      <c r="Q12964" t="s">
        <v>6</v>
      </c>
      <c r="R12964" t="s">
        <v>25191</v>
      </c>
      <c r="S12964" t="s">
        <v>25192</v>
      </c>
      <c r="T12964">
        <v>1</v>
      </c>
      <c r="U12964" t="s">
        <v>18</v>
      </c>
    </row>
    <row r="12965" spans="1:21" outlineLevel="1" x14ac:dyDescent="0.25">
      <c r="A12965" s="1" t="s">
        <v>25960</v>
      </c>
      <c r="B12965">
        <f>SUBTOTAL(3,B12964:B12964)</f>
        <v>1</v>
      </c>
      <c r="U12965">
        <f>SUBTOTAL(3,U12964:U12964)</f>
        <v>1</v>
      </c>
    </row>
    <row r="12966" spans="1:21" outlineLevel="2" x14ac:dyDescent="0.25">
      <c r="B12966" t="str">
        <f>CONCATENATE(G12966,"|", IF(I12966="", H12966,I12966),"|",IF(L12966="",K12966,L12966))</f>
        <v>Valproate|PrMCnc|Body fld</v>
      </c>
      <c r="C12966" t="b">
        <f>IF(OR(B12966=B12964, B12966=B12968), TRUE, FALSE)</f>
        <v>0</v>
      </c>
      <c r="D12966">
        <v>7506</v>
      </c>
      <c r="E12966">
        <v>5.5347999999999997</v>
      </c>
      <c r="F12966" t="s">
        <v>25146</v>
      </c>
      <c r="G12966" t="s">
        <v>25147</v>
      </c>
      <c r="H12966" t="s">
        <v>2</v>
      </c>
      <c r="I12966" t="s">
        <v>25806</v>
      </c>
      <c r="J12966" t="s">
        <v>3</v>
      </c>
      <c r="K12966" t="s">
        <v>234</v>
      </c>
      <c r="M12966" t="s">
        <v>5</v>
      </c>
      <c r="O12966" t="s">
        <v>70</v>
      </c>
      <c r="P12966" t="s">
        <v>70</v>
      </c>
      <c r="Q12966" t="s">
        <v>6</v>
      </c>
      <c r="R12966" t="s">
        <v>25148</v>
      </c>
      <c r="S12966" t="s">
        <v>25149</v>
      </c>
      <c r="T12966">
        <v>1</v>
      </c>
      <c r="U12966" t="s">
        <v>18</v>
      </c>
    </row>
    <row r="12967" spans="1:21" outlineLevel="1" x14ac:dyDescent="0.25">
      <c r="A12967" s="1" t="s">
        <v>25972</v>
      </c>
      <c r="B12967">
        <f>SUBTOTAL(3,B12966:B12966)</f>
        <v>1</v>
      </c>
      <c r="U12967">
        <f>SUBTOTAL(3,U12966:U12966)</f>
        <v>1</v>
      </c>
    </row>
    <row r="12968" spans="1:21" outlineLevel="2" x14ac:dyDescent="0.25">
      <c r="B12968" t="str">
        <f>CONCATENATE(G12968,"|", IF(I12968="", H12968,I12968),"|",IF(L12968="",K12968,L12968))</f>
        <v>Valproate|PrMCnc|Intravascular - any</v>
      </c>
      <c r="C12968" t="b">
        <f>IF(OR(B12968=B12966, B12968=B12970), TRUE, FALSE)</f>
        <v>0</v>
      </c>
      <c r="D12968">
        <v>7507</v>
      </c>
      <c r="E12968">
        <v>5.5347999999999997</v>
      </c>
      <c r="F12968" t="s">
        <v>25150</v>
      </c>
      <c r="G12968" t="s">
        <v>25147</v>
      </c>
      <c r="H12968" t="s">
        <v>2</v>
      </c>
      <c r="I12968" t="s">
        <v>25806</v>
      </c>
      <c r="J12968" t="s">
        <v>3</v>
      </c>
      <c r="K12968" t="s">
        <v>47</v>
      </c>
      <c r="L12968" t="s">
        <v>25808</v>
      </c>
      <c r="M12968" t="s">
        <v>5</v>
      </c>
      <c r="O12968" t="s">
        <v>101</v>
      </c>
      <c r="P12968" t="s">
        <v>101</v>
      </c>
      <c r="Q12968" t="s">
        <v>6</v>
      </c>
      <c r="R12968" t="s">
        <v>25151</v>
      </c>
      <c r="S12968" t="s">
        <v>25152</v>
      </c>
      <c r="T12968">
        <v>1</v>
      </c>
      <c r="U12968" t="s">
        <v>18</v>
      </c>
    </row>
    <row r="12969" spans="1:21" outlineLevel="1" x14ac:dyDescent="0.25">
      <c r="A12969" s="1" t="s">
        <v>25971</v>
      </c>
      <c r="B12969">
        <f>SUBTOTAL(3,B12968:B12968)</f>
        <v>1</v>
      </c>
      <c r="U12969">
        <f>SUBTOTAL(3,U12968:U12968)</f>
        <v>1</v>
      </c>
    </row>
    <row r="12970" spans="1:21" outlineLevel="2" x14ac:dyDescent="0.25">
      <c r="B12970" t="str">
        <f>CONCATENATE(G12970,"|", IF(I12970="", H12970,I12970),"|",IF(L12970="",K12970,L12970))</f>
        <v>Valproate|PrMCnc|Urine</v>
      </c>
      <c r="C12970" t="b">
        <f>IF(OR(B12970=B12968, B12970=B12972), TRUE, FALSE)</f>
        <v>0</v>
      </c>
      <c r="D12970">
        <v>7509</v>
      </c>
      <c r="E12970">
        <v>5.5347999999999997</v>
      </c>
      <c r="F12970" t="s">
        <v>25156</v>
      </c>
      <c r="G12970" t="s">
        <v>25147</v>
      </c>
      <c r="H12970" t="s">
        <v>2</v>
      </c>
      <c r="I12970" t="s">
        <v>25806</v>
      </c>
      <c r="J12970" t="s">
        <v>3</v>
      </c>
      <c r="K12970" t="s">
        <v>32</v>
      </c>
      <c r="M12970" t="s">
        <v>5</v>
      </c>
      <c r="O12970" t="s">
        <v>101</v>
      </c>
      <c r="P12970" t="s">
        <v>101</v>
      </c>
      <c r="Q12970" t="s">
        <v>6</v>
      </c>
      <c r="R12970" t="s">
        <v>25157</v>
      </c>
      <c r="S12970" t="s">
        <v>25158</v>
      </c>
      <c r="T12970">
        <v>1</v>
      </c>
      <c r="U12970" t="s">
        <v>18</v>
      </c>
    </row>
    <row r="12971" spans="1:21" outlineLevel="1" x14ac:dyDescent="0.25">
      <c r="A12971" s="1" t="s">
        <v>25969</v>
      </c>
      <c r="B12971">
        <f>SUBTOTAL(3,B12970:B12970)</f>
        <v>1</v>
      </c>
      <c r="U12971">
        <f>SUBTOTAL(3,U12970:U12970)</f>
        <v>1</v>
      </c>
    </row>
    <row r="12972" spans="1:21" outlineLevel="2" x14ac:dyDescent="0.25">
      <c r="B12972" t="str">
        <f>CONCATENATE(G12972,"|", IF(I12972="", H12972,I12972),"|",IF(L12972="",K12972,L12972))</f>
        <v>Valproate|SCnc|Ser/Plas</v>
      </c>
      <c r="C12972" t="b">
        <f>IF(OR(B12972=B12970, B12972=B12974), TRUE, FALSE)</f>
        <v>0</v>
      </c>
      <c r="D12972">
        <v>7508</v>
      </c>
      <c r="E12972">
        <v>5.5347999999999997</v>
      </c>
      <c r="F12972" t="s">
        <v>25153</v>
      </c>
      <c r="G12972" t="s">
        <v>25147</v>
      </c>
      <c r="H12972" t="s">
        <v>222</v>
      </c>
      <c r="J12972" t="s">
        <v>3</v>
      </c>
      <c r="K12972" t="s">
        <v>47</v>
      </c>
      <c r="M12972" t="s">
        <v>5</v>
      </c>
      <c r="O12972" t="s">
        <v>223</v>
      </c>
      <c r="P12972" t="s">
        <v>223</v>
      </c>
      <c r="Q12972" t="s">
        <v>6</v>
      </c>
      <c r="R12972" t="s">
        <v>25154</v>
      </c>
      <c r="S12972" t="s">
        <v>25155</v>
      </c>
      <c r="T12972">
        <v>1</v>
      </c>
      <c r="U12972" t="s">
        <v>18</v>
      </c>
    </row>
    <row r="12973" spans="1:21" outlineLevel="1" x14ac:dyDescent="0.25">
      <c r="A12973" s="1" t="s">
        <v>25970</v>
      </c>
      <c r="B12973">
        <f>SUBTOTAL(3,B12972:B12972)</f>
        <v>1</v>
      </c>
      <c r="U12973">
        <f>SUBTOTAL(3,U12972:U12972)</f>
        <v>1</v>
      </c>
    </row>
    <row r="12974" spans="1:21" outlineLevel="2" x14ac:dyDescent="0.25">
      <c r="B12974" t="str">
        <f>CONCATENATE(G12974,"|", IF(I12974="", H12974,I12974),"|",IF(L12974="",K12974,L12974))</f>
        <v>Vanadium/Creatinine|MRto|Urine</v>
      </c>
      <c r="C12974" t="b">
        <f>IF(OR(B12974=B12972, B12974=B12975), TRUE, FALSE)</f>
        <v>1</v>
      </c>
      <c r="D12974">
        <v>7534</v>
      </c>
      <c r="E12974">
        <v>5.5347999999999997</v>
      </c>
      <c r="F12974" t="s">
        <v>25239</v>
      </c>
      <c r="G12974" t="s">
        <v>25240</v>
      </c>
      <c r="H12974" t="s">
        <v>440</v>
      </c>
      <c r="J12974" t="s">
        <v>505</v>
      </c>
      <c r="K12974" t="s">
        <v>32</v>
      </c>
      <c r="M12974" t="s">
        <v>5</v>
      </c>
      <c r="O12974" t="s">
        <v>651</v>
      </c>
      <c r="P12974" t="s">
        <v>652</v>
      </c>
      <c r="Q12974" t="s">
        <v>6</v>
      </c>
      <c r="R12974" t="s">
        <v>25241</v>
      </c>
      <c r="S12974" t="s">
        <v>25242</v>
      </c>
      <c r="T12974">
        <v>1</v>
      </c>
      <c r="U12974" t="s">
        <v>18</v>
      </c>
    </row>
    <row r="12975" spans="1:21" outlineLevel="2" x14ac:dyDescent="0.25">
      <c r="B12975" t="str">
        <f>CONCATENATE(G12975,"|", IF(I12975="", H12975,I12975),"|",IF(L12975="",K12975,L12975))</f>
        <v>Vanadium/Creatinine|MRto|Urine</v>
      </c>
      <c r="C12975" t="b">
        <f>IF(OR(B12975=B12974, B12975=B12977), TRUE, FALSE)</f>
        <v>1</v>
      </c>
      <c r="D12975">
        <v>7535</v>
      </c>
      <c r="E12975">
        <v>5.5347999999999997</v>
      </c>
      <c r="F12975" t="s">
        <v>25243</v>
      </c>
      <c r="G12975" t="s">
        <v>25240</v>
      </c>
      <c r="H12975" t="s">
        <v>440</v>
      </c>
      <c r="J12975" t="s">
        <v>3</v>
      </c>
      <c r="K12975" t="s">
        <v>32</v>
      </c>
      <c r="M12975" t="s">
        <v>5</v>
      </c>
      <c r="O12975" t="s">
        <v>651</v>
      </c>
      <c r="P12975" t="s">
        <v>652</v>
      </c>
      <c r="Q12975" t="s">
        <v>6</v>
      </c>
      <c r="R12975" t="s">
        <v>25244</v>
      </c>
      <c r="S12975" t="s">
        <v>25245</v>
      </c>
      <c r="T12975">
        <v>1</v>
      </c>
      <c r="U12975" t="s">
        <v>18</v>
      </c>
    </row>
    <row r="12976" spans="1:21" outlineLevel="1" x14ac:dyDescent="0.25">
      <c r="A12976" s="1" t="s">
        <v>25946</v>
      </c>
      <c r="B12976">
        <f>SUBTOTAL(3,B12974:B12975)</f>
        <v>2</v>
      </c>
      <c r="U12976">
        <f>SUBTOTAL(3,U12974:U12975)</f>
        <v>2</v>
      </c>
    </row>
    <row r="12977" spans="1:21" outlineLevel="2" x14ac:dyDescent="0.25">
      <c r="B12977" t="str">
        <f>CONCATENATE(G12977,"|", IF(I12977="", H12977,I12977),"|",IF(L12977="",K12977,L12977))</f>
        <v>Vanadium/Creatinine|SRto|Urine</v>
      </c>
      <c r="C12977" t="b">
        <f>IF(OR(B12977=B12975, B12977=B12978), TRUE, FALSE)</f>
        <v>1</v>
      </c>
      <c r="D12977">
        <v>7536</v>
      </c>
      <c r="E12977">
        <v>5.5347999999999997</v>
      </c>
      <c r="F12977" t="s">
        <v>25246</v>
      </c>
      <c r="G12977" t="s">
        <v>25240</v>
      </c>
      <c r="H12977" t="s">
        <v>676</v>
      </c>
      <c r="J12977" t="s">
        <v>505</v>
      </c>
      <c r="K12977" t="s">
        <v>32</v>
      </c>
      <c r="M12977" t="s">
        <v>5</v>
      </c>
      <c r="O12977" t="s">
        <v>4918</v>
      </c>
      <c r="P12977" t="s">
        <v>4919</v>
      </c>
      <c r="Q12977" t="s">
        <v>6</v>
      </c>
      <c r="R12977" t="s">
        <v>25247</v>
      </c>
      <c r="S12977" t="s">
        <v>25248</v>
      </c>
      <c r="T12977">
        <v>1</v>
      </c>
      <c r="U12977" t="s">
        <v>18</v>
      </c>
    </row>
    <row r="12978" spans="1:21" outlineLevel="2" x14ac:dyDescent="0.25">
      <c r="B12978" t="str">
        <f>CONCATENATE(G12978,"|", IF(I12978="", H12978,I12978),"|",IF(L12978="",K12978,L12978))</f>
        <v>Vanadium/Creatinine|SRto|Urine</v>
      </c>
      <c r="C12978" t="b">
        <f>IF(OR(B12978=B12977, B12978=B12980), TRUE, FALSE)</f>
        <v>1</v>
      </c>
      <c r="D12978">
        <v>7537</v>
      </c>
      <c r="E12978">
        <v>5.5347999999999997</v>
      </c>
      <c r="F12978" t="s">
        <v>25249</v>
      </c>
      <c r="G12978" t="s">
        <v>25240</v>
      </c>
      <c r="H12978" t="s">
        <v>676</v>
      </c>
      <c r="J12978" t="s">
        <v>3</v>
      </c>
      <c r="K12978" t="s">
        <v>32</v>
      </c>
      <c r="M12978" t="s">
        <v>5</v>
      </c>
      <c r="O12978" t="s">
        <v>4918</v>
      </c>
      <c r="P12978" t="s">
        <v>4919</v>
      </c>
      <c r="Q12978" t="s">
        <v>6</v>
      </c>
      <c r="R12978" t="s">
        <v>25250</v>
      </c>
      <c r="S12978" t="s">
        <v>25251</v>
      </c>
      <c r="T12978">
        <v>1</v>
      </c>
      <c r="U12978" t="s">
        <v>18</v>
      </c>
    </row>
    <row r="12979" spans="1:21" outlineLevel="1" x14ac:dyDescent="0.25">
      <c r="A12979" s="1" t="s">
        <v>25945</v>
      </c>
      <c r="B12979">
        <f>SUBTOTAL(3,B12977:B12978)</f>
        <v>2</v>
      </c>
      <c r="U12979">
        <f>SUBTOTAL(3,U12977:U12978)</f>
        <v>2</v>
      </c>
    </row>
    <row r="12980" spans="1:21" outlineLevel="2" x14ac:dyDescent="0.25">
      <c r="B12980" t="str">
        <f>CONCATENATE(G12980,"|", IF(I12980="", H12980,I12980),"|",IF(L12980="",K12980,L12980))</f>
        <v>Vanadium|MCnt|Hair</v>
      </c>
      <c r="C12980" t="b">
        <f>IF(OR(B12980=B12978, B12980=B12982), TRUE, FALSE)</f>
        <v>0</v>
      </c>
      <c r="D12980">
        <v>7522</v>
      </c>
      <c r="E12980">
        <v>5.5347999999999997</v>
      </c>
      <c r="F12980" t="s">
        <v>25203</v>
      </c>
      <c r="G12980" t="s">
        <v>25194</v>
      </c>
      <c r="H12980" t="s">
        <v>241</v>
      </c>
      <c r="J12980" t="s">
        <v>3</v>
      </c>
      <c r="K12980" t="s">
        <v>242</v>
      </c>
      <c r="M12980" t="s">
        <v>5</v>
      </c>
      <c r="O12980" t="s">
        <v>314</v>
      </c>
      <c r="P12980" t="s">
        <v>314</v>
      </c>
      <c r="Q12980" t="s">
        <v>6</v>
      </c>
      <c r="R12980" t="s">
        <v>25204</v>
      </c>
      <c r="S12980" t="s">
        <v>25205</v>
      </c>
      <c r="T12980">
        <v>1</v>
      </c>
      <c r="U12980" t="s">
        <v>18</v>
      </c>
    </row>
    <row r="12981" spans="1:21" outlineLevel="1" x14ac:dyDescent="0.25">
      <c r="A12981" s="1" t="s">
        <v>25957</v>
      </c>
      <c r="B12981">
        <f>SUBTOTAL(3,B12980:B12980)</f>
        <v>1</v>
      </c>
      <c r="U12981">
        <f>SUBTOTAL(3,U12980:U12980)</f>
        <v>1</v>
      </c>
    </row>
    <row r="12982" spans="1:21" outlineLevel="2" x14ac:dyDescent="0.25">
      <c r="B12982" t="str">
        <f>CONCATENATE(G12982,"|", IF(I12982="", H12982,I12982),"|",IF(L12982="",K12982,L12982))</f>
        <v>Vanadium|MCnt|Tiss</v>
      </c>
      <c r="C12982" t="b">
        <f>IF(OR(B12982=B12980, B12982=B12984), TRUE, FALSE)</f>
        <v>0</v>
      </c>
      <c r="D12982">
        <v>7528</v>
      </c>
      <c r="E12982">
        <v>5.5347999999999997</v>
      </c>
      <c r="F12982" t="s">
        <v>25221</v>
      </c>
      <c r="G12982" t="s">
        <v>25194</v>
      </c>
      <c r="H12982" t="s">
        <v>241</v>
      </c>
      <c r="J12982" t="s">
        <v>3</v>
      </c>
      <c r="K12982" t="s">
        <v>313</v>
      </c>
      <c r="M12982" t="s">
        <v>5</v>
      </c>
      <c r="O12982" t="s">
        <v>314</v>
      </c>
      <c r="P12982" t="s">
        <v>314</v>
      </c>
      <c r="Q12982" t="s">
        <v>6</v>
      </c>
      <c r="R12982" t="s">
        <v>25222</v>
      </c>
      <c r="S12982" t="s">
        <v>25223</v>
      </c>
      <c r="T12982">
        <v>1</v>
      </c>
      <c r="U12982" t="s">
        <v>18</v>
      </c>
    </row>
    <row r="12983" spans="1:21" outlineLevel="1" x14ac:dyDescent="0.25">
      <c r="A12983" s="1" t="s">
        <v>25951</v>
      </c>
      <c r="B12983">
        <f>SUBTOTAL(3,B12982:B12982)</f>
        <v>1</v>
      </c>
      <c r="U12983">
        <f>SUBTOTAL(3,U12982:U12982)</f>
        <v>1</v>
      </c>
    </row>
    <row r="12984" spans="1:21" outlineLevel="2" x14ac:dyDescent="0.25">
      <c r="B12984" t="str">
        <f>CONCATENATE(G12984,"|", IF(I12984="", H12984,I12984),"|",IF(L12984="",K12984,L12984))</f>
        <v>Vanadium|MRat|Urine</v>
      </c>
      <c r="C12984" t="b">
        <f>IF(OR(B12984=B12982, B12984=B12986), TRUE, FALSE)</f>
        <v>0</v>
      </c>
      <c r="D12984">
        <v>7531</v>
      </c>
      <c r="E12984">
        <v>5.5347999999999997</v>
      </c>
      <c r="F12984" t="s">
        <v>25230</v>
      </c>
      <c r="G12984" t="s">
        <v>25194</v>
      </c>
      <c r="H12984" t="s">
        <v>509</v>
      </c>
      <c r="J12984" t="s">
        <v>505</v>
      </c>
      <c r="K12984" t="s">
        <v>32</v>
      </c>
      <c r="M12984" t="s">
        <v>5</v>
      </c>
      <c r="O12984" t="s">
        <v>1053</v>
      </c>
      <c r="P12984" t="s">
        <v>1054</v>
      </c>
      <c r="Q12984" t="s">
        <v>6</v>
      </c>
      <c r="R12984" t="s">
        <v>25231</v>
      </c>
      <c r="S12984" t="s">
        <v>25232</v>
      </c>
      <c r="T12984">
        <v>1</v>
      </c>
      <c r="U12984" t="s">
        <v>18</v>
      </c>
    </row>
    <row r="12985" spans="1:21" outlineLevel="1" x14ac:dyDescent="0.25">
      <c r="A12985" s="1" t="s">
        <v>25949</v>
      </c>
      <c r="B12985">
        <f>SUBTOTAL(3,B12984:B12984)</f>
        <v>1</v>
      </c>
      <c r="U12985">
        <f>SUBTOTAL(3,U12984:U12984)</f>
        <v>1</v>
      </c>
    </row>
    <row r="12986" spans="1:21" outlineLevel="2" x14ac:dyDescent="0.25">
      <c r="B12986" t="str">
        <f>CONCATENATE(G12986,"|", IF(I12986="", H12986,I12986),"|",IF(L12986="",K12986,L12986))</f>
        <v>Vanadium|PrMCnc|Body fld</v>
      </c>
      <c r="C12986" t="b">
        <f>IF(OR(B12986=B12984, B12986=B12988), TRUE, FALSE)</f>
        <v>0</v>
      </c>
      <c r="D12986">
        <v>7521</v>
      </c>
      <c r="E12986">
        <v>5.5347999999999997</v>
      </c>
      <c r="F12986" t="s">
        <v>25200</v>
      </c>
      <c r="G12986" t="s">
        <v>25194</v>
      </c>
      <c r="H12986" t="s">
        <v>2</v>
      </c>
      <c r="I12986" t="s">
        <v>25806</v>
      </c>
      <c r="J12986" t="s">
        <v>3</v>
      </c>
      <c r="K12986" t="s">
        <v>234</v>
      </c>
      <c r="M12986" t="s">
        <v>5</v>
      </c>
      <c r="O12986" t="s">
        <v>33</v>
      </c>
      <c r="P12986" t="s">
        <v>33</v>
      </c>
      <c r="Q12986" t="s">
        <v>6</v>
      </c>
      <c r="R12986" t="s">
        <v>25201</v>
      </c>
      <c r="S12986" t="s">
        <v>25202</v>
      </c>
      <c r="T12986">
        <v>1</v>
      </c>
      <c r="U12986" t="s">
        <v>18</v>
      </c>
    </row>
    <row r="12987" spans="1:21" outlineLevel="1" x14ac:dyDescent="0.25">
      <c r="A12987" s="1" t="s">
        <v>25958</v>
      </c>
      <c r="B12987">
        <f>SUBTOTAL(3,B12986:B12986)</f>
        <v>1</v>
      </c>
      <c r="U12987">
        <f>SUBTOTAL(3,U12986:U12986)</f>
        <v>1</v>
      </c>
    </row>
    <row r="12988" spans="1:21" outlineLevel="2" x14ac:dyDescent="0.25">
      <c r="B12988" t="str">
        <f>CONCATENATE(G12988,"|", IF(I12988="", H12988,I12988),"|",IF(L12988="",K12988,L12988))</f>
        <v>Vanadium|PrMCnc|Intravascular - any</v>
      </c>
      <c r="C12988" t="b">
        <f>IF(OR(B12988=B12986, B12988=B12989), TRUE, FALSE)</f>
        <v>1</v>
      </c>
      <c r="D12988">
        <v>7519</v>
      </c>
      <c r="E12988">
        <v>5.5347999999999997</v>
      </c>
      <c r="F12988" t="s">
        <v>25193</v>
      </c>
      <c r="G12988" t="s">
        <v>25194</v>
      </c>
      <c r="H12988" t="s">
        <v>2</v>
      </c>
      <c r="I12988" t="s">
        <v>25806</v>
      </c>
      <c r="J12988" t="s">
        <v>3</v>
      </c>
      <c r="K12988" t="s">
        <v>38</v>
      </c>
      <c r="L12988" t="s">
        <v>25808</v>
      </c>
      <c r="M12988" t="s">
        <v>5</v>
      </c>
      <c r="O12988" t="s">
        <v>33</v>
      </c>
      <c r="P12988" t="s">
        <v>33</v>
      </c>
      <c r="Q12988" t="s">
        <v>6</v>
      </c>
      <c r="R12988" t="s">
        <v>25195</v>
      </c>
      <c r="S12988" t="s">
        <v>25196</v>
      </c>
      <c r="T12988">
        <v>1</v>
      </c>
      <c r="U12988" t="s">
        <v>18</v>
      </c>
    </row>
    <row r="12989" spans="1:21" outlineLevel="2" x14ac:dyDescent="0.25">
      <c r="B12989" t="str">
        <f>CONCATENATE(G12989,"|", IF(I12989="", H12989,I12989),"|",IF(L12989="",K12989,L12989))</f>
        <v>Vanadium|PrMCnc|Intravascular - any</v>
      </c>
      <c r="C12989" t="b">
        <f>IF(OR(B12989=B12988, B12989=B12991), TRUE, FALSE)</f>
        <v>1</v>
      </c>
      <c r="D12989">
        <v>7526</v>
      </c>
      <c r="E12989">
        <v>5.5347999999999997</v>
      </c>
      <c r="F12989" t="s">
        <v>25215</v>
      </c>
      <c r="G12989" t="s">
        <v>25194</v>
      </c>
      <c r="H12989" t="s">
        <v>2</v>
      </c>
      <c r="I12989" t="s">
        <v>25806</v>
      </c>
      <c r="J12989" t="s">
        <v>3</v>
      </c>
      <c r="K12989" t="s">
        <v>47</v>
      </c>
      <c r="L12989" t="s">
        <v>25808</v>
      </c>
      <c r="M12989" t="s">
        <v>5</v>
      </c>
      <c r="O12989" t="s">
        <v>33</v>
      </c>
      <c r="P12989" t="s">
        <v>33</v>
      </c>
      <c r="Q12989" t="s">
        <v>6</v>
      </c>
      <c r="R12989" t="s">
        <v>25216</v>
      </c>
      <c r="S12989" t="s">
        <v>25217</v>
      </c>
      <c r="T12989">
        <v>1</v>
      </c>
      <c r="U12989" t="s">
        <v>18</v>
      </c>
    </row>
    <row r="12990" spans="1:21" outlineLevel="1" x14ac:dyDescent="0.25">
      <c r="A12990" s="1" t="s">
        <v>25953</v>
      </c>
      <c r="B12990">
        <f>SUBTOTAL(3,B12988:B12989)</f>
        <v>2</v>
      </c>
      <c r="U12990">
        <f>SUBTOTAL(3,U12988:U12989)</f>
        <v>2</v>
      </c>
    </row>
    <row r="12991" spans="1:21" outlineLevel="2" x14ac:dyDescent="0.25">
      <c r="B12991" t="str">
        <f>CONCATENATE(G12991,"|", IF(I12991="", H12991,I12991),"|",IF(L12991="",K12991,L12991))</f>
        <v>Vanadium|PrMCnc|RBC</v>
      </c>
      <c r="C12991" t="b">
        <f>IF(OR(B12991=B12989, B12991=B12993), TRUE, FALSE)</f>
        <v>0</v>
      </c>
      <c r="D12991">
        <v>7524</v>
      </c>
      <c r="E12991">
        <v>5.5347999999999997</v>
      </c>
      <c r="F12991" t="s">
        <v>25209</v>
      </c>
      <c r="G12991" t="s">
        <v>25194</v>
      </c>
      <c r="H12991" t="s">
        <v>2</v>
      </c>
      <c r="I12991" t="s">
        <v>25806</v>
      </c>
      <c r="J12991" t="s">
        <v>3</v>
      </c>
      <c r="K12991" t="s">
        <v>1095</v>
      </c>
      <c r="M12991" t="s">
        <v>5</v>
      </c>
      <c r="O12991" t="s">
        <v>33</v>
      </c>
      <c r="P12991" t="s">
        <v>33</v>
      </c>
      <c r="Q12991" t="s">
        <v>6</v>
      </c>
      <c r="R12991" t="s">
        <v>25210</v>
      </c>
      <c r="S12991" t="s">
        <v>25211</v>
      </c>
      <c r="T12991">
        <v>1</v>
      </c>
      <c r="U12991" t="s">
        <v>18</v>
      </c>
    </row>
    <row r="12992" spans="1:21" outlineLevel="1" x14ac:dyDescent="0.25">
      <c r="A12992" s="1" t="s">
        <v>25955</v>
      </c>
      <c r="B12992">
        <f>SUBTOTAL(3,B12991:B12991)</f>
        <v>1</v>
      </c>
      <c r="U12992">
        <f>SUBTOTAL(3,U12991:U12991)</f>
        <v>1</v>
      </c>
    </row>
    <row r="12993" spans="1:21" outlineLevel="2" x14ac:dyDescent="0.25">
      <c r="B12993" t="str">
        <f>CONCATENATE(G12993,"|", IF(I12993="", H12993,I12993),"|",IF(L12993="",K12993,L12993))</f>
        <v>Vanadium|PrMCnc|Urine</v>
      </c>
      <c r="C12993" t="b">
        <f>IF(OR(B12993=B12991, B12993=B12994), TRUE, FALSE)</f>
        <v>1</v>
      </c>
      <c r="D12993">
        <v>7529</v>
      </c>
      <c r="E12993">
        <v>5.5347999999999997</v>
      </c>
      <c r="F12993" t="s">
        <v>25224</v>
      </c>
      <c r="G12993" t="s">
        <v>25194</v>
      </c>
      <c r="H12993" t="s">
        <v>2</v>
      </c>
      <c r="I12993" t="s">
        <v>25806</v>
      </c>
      <c r="J12993" t="s">
        <v>505</v>
      </c>
      <c r="K12993" t="s">
        <v>32</v>
      </c>
      <c r="M12993" t="s">
        <v>5</v>
      </c>
      <c r="O12993" t="s">
        <v>33</v>
      </c>
      <c r="P12993" t="s">
        <v>33</v>
      </c>
      <c r="Q12993" t="s">
        <v>6</v>
      </c>
      <c r="R12993" t="s">
        <v>25225</v>
      </c>
      <c r="S12993" t="s">
        <v>25226</v>
      </c>
      <c r="T12993">
        <v>1</v>
      </c>
      <c r="U12993" t="s">
        <v>18</v>
      </c>
    </row>
    <row r="12994" spans="1:21" outlineLevel="2" x14ac:dyDescent="0.25">
      <c r="B12994" t="str">
        <f>CONCATENATE(G12994,"|", IF(I12994="", H12994,I12994),"|",IF(L12994="",K12994,L12994))</f>
        <v>Vanadium|PrMCnc|Urine</v>
      </c>
      <c r="C12994" t="b">
        <f>IF(OR(B12994=B12993, B12994=B12996), TRUE, FALSE)</f>
        <v>1</v>
      </c>
      <c r="D12994">
        <v>7530</v>
      </c>
      <c r="E12994">
        <v>5.5347999999999997</v>
      </c>
      <c r="F12994" t="s">
        <v>25227</v>
      </c>
      <c r="G12994" t="s">
        <v>25194</v>
      </c>
      <c r="H12994" t="s">
        <v>2</v>
      </c>
      <c r="I12994" t="s">
        <v>25806</v>
      </c>
      <c r="J12994" t="s">
        <v>3</v>
      </c>
      <c r="K12994" t="s">
        <v>32</v>
      </c>
      <c r="M12994" t="s">
        <v>5</v>
      </c>
      <c r="O12994" t="s">
        <v>33</v>
      </c>
      <c r="P12994" t="s">
        <v>33</v>
      </c>
      <c r="Q12994" t="s">
        <v>6</v>
      </c>
      <c r="R12994" t="s">
        <v>25228</v>
      </c>
      <c r="S12994" t="s">
        <v>25229</v>
      </c>
      <c r="T12994">
        <v>1</v>
      </c>
      <c r="U12994" t="s">
        <v>18</v>
      </c>
    </row>
    <row r="12995" spans="1:21" outlineLevel="1" x14ac:dyDescent="0.25">
      <c r="A12995" s="1" t="s">
        <v>25950</v>
      </c>
      <c r="B12995">
        <f>SUBTOTAL(3,B12993:B12994)</f>
        <v>2</v>
      </c>
      <c r="U12995">
        <f>SUBTOTAL(3,U12993:U12994)</f>
        <v>2</v>
      </c>
    </row>
    <row r="12996" spans="1:21" outlineLevel="2" x14ac:dyDescent="0.25">
      <c r="B12996" t="str">
        <f>CONCATENATE(G12996,"|", IF(I12996="", H12996,I12996),"|",IF(L12996="",K12996,L12996))</f>
        <v>Vanadium|SCnc|Bld</v>
      </c>
      <c r="C12996" t="b">
        <f>IF(OR(B12996=B12994, B12996=B12998), TRUE, FALSE)</f>
        <v>0</v>
      </c>
      <c r="D12996">
        <v>7520</v>
      </c>
      <c r="E12996">
        <v>5.5347999999999997</v>
      </c>
      <c r="F12996" t="s">
        <v>25197</v>
      </c>
      <c r="G12996" t="s">
        <v>25194</v>
      </c>
      <c r="H12996" t="s">
        <v>222</v>
      </c>
      <c r="J12996" t="s">
        <v>3</v>
      </c>
      <c r="K12996" t="s">
        <v>38</v>
      </c>
      <c r="M12996" t="s">
        <v>5</v>
      </c>
      <c r="O12996" t="s">
        <v>754</v>
      </c>
      <c r="P12996" t="s">
        <v>754</v>
      </c>
      <c r="Q12996" t="s">
        <v>6</v>
      </c>
      <c r="R12996" t="s">
        <v>25198</v>
      </c>
      <c r="S12996" t="s">
        <v>25199</v>
      </c>
      <c r="T12996">
        <v>1</v>
      </c>
      <c r="U12996" t="s">
        <v>18</v>
      </c>
    </row>
    <row r="12997" spans="1:21" outlineLevel="1" x14ac:dyDescent="0.25">
      <c r="A12997" s="1" t="s">
        <v>25959</v>
      </c>
      <c r="B12997">
        <f>SUBTOTAL(3,B12996:B12996)</f>
        <v>1</v>
      </c>
      <c r="U12997">
        <f>SUBTOTAL(3,U12996:U12996)</f>
        <v>1</v>
      </c>
    </row>
    <row r="12998" spans="1:21" outlineLevel="2" x14ac:dyDescent="0.25">
      <c r="B12998" t="str">
        <f>CONCATENATE(G12998,"|", IF(I12998="", H12998,I12998),"|",IF(L12998="",K12998,L12998))</f>
        <v>Vanadium|SCnc|RBC</v>
      </c>
      <c r="C12998" t="b">
        <f>IF(OR(B12998=B12996, B12998=B13000), TRUE, FALSE)</f>
        <v>0</v>
      </c>
      <c r="D12998">
        <v>7525</v>
      </c>
      <c r="E12998">
        <v>5.5347999999999997</v>
      </c>
      <c r="F12998" t="s">
        <v>25212</v>
      </c>
      <c r="G12998" t="s">
        <v>25194</v>
      </c>
      <c r="H12998" t="s">
        <v>222</v>
      </c>
      <c r="J12998" t="s">
        <v>3</v>
      </c>
      <c r="K12998" t="s">
        <v>1095</v>
      </c>
      <c r="M12998" t="s">
        <v>5</v>
      </c>
      <c r="O12998" t="s">
        <v>754</v>
      </c>
      <c r="P12998" t="s">
        <v>754</v>
      </c>
      <c r="Q12998" t="s">
        <v>6</v>
      </c>
      <c r="R12998" t="s">
        <v>25213</v>
      </c>
      <c r="S12998" t="s">
        <v>25214</v>
      </c>
      <c r="T12998">
        <v>1</v>
      </c>
      <c r="U12998" t="s">
        <v>18</v>
      </c>
    </row>
    <row r="12999" spans="1:21" outlineLevel="1" x14ac:dyDescent="0.25">
      <c r="A12999" s="1" t="s">
        <v>25954</v>
      </c>
      <c r="B12999">
        <f>SUBTOTAL(3,B12998:B12998)</f>
        <v>1</v>
      </c>
      <c r="U12999">
        <f>SUBTOTAL(3,U12998:U12998)</f>
        <v>1</v>
      </c>
    </row>
    <row r="13000" spans="1:21" outlineLevel="2" x14ac:dyDescent="0.25">
      <c r="B13000" t="str">
        <f>CONCATENATE(G13000,"|", IF(I13000="", H13000,I13000),"|",IF(L13000="",K13000,L13000))</f>
        <v>Vanadium|SCnc|Ser/Plas</v>
      </c>
      <c r="C13000" t="b">
        <f>IF(OR(B13000=B12998, B13000=B13002), TRUE, FALSE)</f>
        <v>0</v>
      </c>
      <c r="D13000">
        <v>7527</v>
      </c>
      <c r="E13000">
        <v>5.5347999999999997</v>
      </c>
      <c r="F13000" t="s">
        <v>25218</v>
      </c>
      <c r="G13000" t="s">
        <v>25194</v>
      </c>
      <c r="H13000" t="s">
        <v>222</v>
      </c>
      <c r="J13000" t="s">
        <v>3</v>
      </c>
      <c r="K13000" t="s">
        <v>47</v>
      </c>
      <c r="M13000" t="s">
        <v>5</v>
      </c>
      <c r="O13000" t="s">
        <v>754</v>
      </c>
      <c r="P13000" t="s">
        <v>754</v>
      </c>
      <c r="Q13000" t="s">
        <v>6</v>
      </c>
      <c r="R13000" t="s">
        <v>25219</v>
      </c>
      <c r="S13000" t="s">
        <v>25220</v>
      </c>
      <c r="T13000">
        <v>1</v>
      </c>
      <c r="U13000" t="s">
        <v>18</v>
      </c>
    </row>
    <row r="13001" spans="1:21" outlineLevel="1" x14ac:dyDescent="0.25">
      <c r="A13001" s="1" t="s">
        <v>25952</v>
      </c>
      <c r="B13001">
        <f>SUBTOTAL(3,B13000:B13000)</f>
        <v>1</v>
      </c>
      <c r="U13001">
        <f>SUBTOTAL(3,U13000:U13000)</f>
        <v>1</v>
      </c>
    </row>
    <row r="13002" spans="1:21" outlineLevel="2" x14ac:dyDescent="0.25">
      <c r="B13002" t="str">
        <f>CONCATENATE(G13002,"|", IF(I13002="", H13002,I13002),"|",IF(L13002="",K13002,L13002))</f>
        <v>Vanadium|SCnc|Urine</v>
      </c>
      <c r="C13002" t="b">
        <f>IF(OR(B13002=B13000, B13002=B13004), TRUE, FALSE)</f>
        <v>0</v>
      </c>
      <c r="D13002">
        <v>7532</v>
      </c>
      <c r="E13002">
        <v>5.5347999999999997</v>
      </c>
      <c r="F13002" t="s">
        <v>25233</v>
      </c>
      <c r="G13002" t="s">
        <v>25194</v>
      </c>
      <c r="H13002" t="s">
        <v>222</v>
      </c>
      <c r="J13002" t="s">
        <v>3</v>
      </c>
      <c r="K13002" t="s">
        <v>32</v>
      </c>
      <c r="M13002" t="s">
        <v>5</v>
      </c>
      <c r="O13002" t="s">
        <v>754</v>
      </c>
      <c r="P13002" t="s">
        <v>754</v>
      </c>
      <c r="Q13002" t="s">
        <v>6</v>
      </c>
      <c r="R13002" t="s">
        <v>25234</v>
      </c>
      <c r="S13002" t="s">
        <v>25235</v>
      </c>
      <c r="T13002">
        <v>1</v>
      </c>
      <c r="U13002" t="s">
        <v>18</v>
      </c>
    </row>
    <row r="13003" spans="1:21" outlineLevel="1" x14ac:dyDescent="0.25">
      <c r="A13003" s="1" t="s">
        <v>25948</v>
      </c>
      <c r="B13003">
        <f>SUBTOTAL(3,B13002:B13002)</f>
        <v>1</v>
      </c>
      <c r="U13003">
        <f>SUBTOTAL(3,U13002:U13002)</f>
        <v>1</v>
      </c>
    </row>
    <row r="13004" spans="1:21" outlineLevel="2" x14ac:dyDescent="0.25">
      <c r="B13004" t="str">
        <f>CONCATENATE(G13004,"|", IF(I13004="", H13004,I13004),"|",IF(L13004="",K13004,L13004))</f>
        <v>Vanadium|SCnt|Hair</v>
      </c>
      <c r="C13004" t="b">
        <f>IF(OR(B13004=B13002, B13004=B13006), TRUE, FALSE)</f>
        <v>0</v>
      </c>
      <c r="D13004">
        <v>7523</v>
      </c>
      <c r="E13004">
        <v>5.5347999999999997</v>
      </c>
      <c r="F13004" t="s">
        <v>25206</v>
      </c>
      <c r="G13004" t="s">
        <v>25194</v>
      </c>
      <c r="H13004" t="s">
        <v>2315</v>
      </c>
      <c r="J13004" t="s">
        <v>3</v>
      </c>
      <c r="K13004" t="s">
        <v>242</v>
      </c>
      <c r="M13004" t="s">
        <v>5</v>
      </c>
      <c r="O13004" t="s">
        <v>2336</v>
      </c>
      <c r="P13004" t="s">
        <v>2336</v>
      </c>
      <c r="Q13004" t="s">
        <v>6</v>
      </c>
      <c r="R13004" t="s">
        <v>25207</v>
      </c>
      <c r="S13004" t="s">
        <v>25208</v>
      </c>
      <c r="T13004">
        <v>1</v>
      </c>
      <c r="U13004" t="s">
        <v>18</v>
      </c>
    </row>
    <row r="13005" spans="1:21" outlineLevel="1" x14ac:dyDescent="0.25">
      <c r="A13005" s="1" t="s">
        <v>25956</v>
      </c>
      <c r="B13005">
        <f>SUBTOTAL(3,B13004:B13004)</f>
        <v>1</v>
      </c>
      <c r="U13005">
        <f>SUBTOTAL(3,U13004:U13004)</f>
        <v>1</v>
      </c>
    </row>
    <row r="13006" spans="1:21" outlineLevel="2" x14ac:dyDescent="0.25">
      <c r="B13006" t="str">
        <f>CONCATENATE(G13006,"|", IF(I13006="", H13006,I13006),"|",IF(L13006="",K13006,L13006))</f>
        <v>Vanadium|SRat|Urine</v>
      </c>
      <c r="C13006" t="b">
        <f>IF(OR(B13006=B13004, B13006=B13008), TRUE, FALSE)</f>
        <v>0</v>
      </c>
      <c r="D13006">
        <v>7533</v>
      </c>
      <c r="E13006">
        <v>5.5347999999999997</v>
      </c>
      <c r="F13006" t="s">
        <v>25236</v>
      </c>
      <c r="G13006" t="s">
        <v>25194</v>
      </c>
      <c r="H13006" t="s">
        <v>767</v>
      </c>
      <c r="J13006" t="s">
        <v>505</v>
      </c>
      <c r="K13006" t="s">
        <v>32</v>
      </c>
      <c r="M13006" t="s">
        <v>5</v>
      </c>
      <c r="O13006" t="s">
        <v>768</v>
      </c>
      <c r="P13006" t="s">
        <v>3402</v>
      </c>
      <c r="Q13006" t="s">
        <v>6</v>
      </c>
      <c r="R13006" t="s">
        <v>25237</v>
      </c>
      <c r="S13006" t="s">
        <v>25238</v>
      </c>
      <c r="T13006">
        <v>1</v>
      </c>
      <c r="U13006" t="s">
        <v>18</v>
      </c>
    </row>
    <row r="13007" spans="1:21" outlineLevel="1" x14ac:dyDescent="0.25">
      <c r="A13007" s="1" t="s">
        <v>25947</v>
      </c>
      <c r="B13007">
        <f>SUBTOTAL(3,B13006:B13006)</f>
        <v>1</v>
      </c>
      <c r="U13007">
        <f>SUBTOTAL(3,U13006:U13006)</f>
        <v>1</v>
      </c>
    </row>
    <row r="13008" spans="1:21" outlineLevel="2" x14ac:dyDescent="0.25">
      <c r="B13008" t="str">
        <f>CONCATENATE(G13008,"|", IF(I13008="", H13008,I13008),"|",IF(L13008="",K13008,L13008))</f>
        <v>Vancomycin.free|PrMCnc|Intravascular - any</v>
      </c>
      <c r="C13008" t="b">
        <f>IF(OR(B13008=B13006, B13008=B13010), TRUE, FALSE)</f>
        <v>0</v>
      </c>
      <c r="D13008">
        <v>7543</v>
      </c>
      <c r="E13008">
        <v>5.5347999999999997</v>
      </c>
      <c r="F13008" t="s">
        <v>25269</v>
      </c>
      <c r="G13008" t="s">
        <v>25270</v>
      </c>
      <c r="H13008" t="s">
        <v>2</v>
      </c>
      <c r="I13008" t="s">
        <v>25806</v>
      </c>
      <c r="J13008" t="s">
        <v>3</v>
      </c>
      <c r="K13008" t="s">
        <v>47</v>
      </c>
      <c r="L13008" t="s">
        <v>25808</v>
      </c>
      <c r="M13008" t="s">
        <v>5</v>
      </c>
      <c r="O13008" t="s">
        <v>101</v>
      </c>
      <c r="P13008" t="s">
        <v>101</v>
      </c>
      <c r="Q13008" t="s">
        <v>6</v>
      </c>
      <c r="R13008" t="s">
        <v>25271</v>
      </c>
      <c r="S13008" t="s">
        <v>25272</v>
      </c>
      <c r="T13008">
        <v>1</v>
      </c>
      <c r="U13008" t="s">
        <v>18</v>
      </c>
    </row>
    <row r="13009" spans="1:21" outlineLevel="1" x14ac:dyDescent="0.25">
      <c r="A13009" s="1" t="s">
        <v>25939</v>
      </c>
      <c r="B13009">
        <f>SUBTOTAL(3,B13008:B13008)</f>
        <v>1</v>
      </c>
      <c r="U13009">
        <f>SUBTOTAL(3,U13008:U13008)</f>
        <v>1</v>
      </c>
    </row>
    <row r="13010" spans="1:21" outlineLevel="2" x14ac:dyDescent="0.25">
      <c r="B13010" t="str">
        <f>CONCATENATE(G13010,"|", IF(I13010="", H13010,I13010),"|",IF(L13010="",K13010,L13010))</f>
        <v>Vancomycin^peak|PrMCnc|CSF</v>
      </c>
      <c r="C13010" t="b">
        <f>IF(OR(B13010=B13008, B13010=B13012), TRUE, FALSE)</f>
        <v>0</v>
      </c>
      <c r="D13010">
        <v>7544</v>
      </c>
      <c r="E13010">
        <v>5.5347999999999997</v>
      </c>
      <c r="F13010" t="s">
        <v>25273</v>
      </c>
      <c r="G13010" t="s">
        <v>25274</v>
      </c>
      <c r="H13010" t="s">
        <v>2</v>
      </c>
      <c r="I13010" t="s">
        <v>25806</v>
      </c>
      <c r="J13010" t="s">
        <v>3</v>
      </c>
      <c r="K13010" t="s">
        <v>665</v>
      </c>
      <c r="M13010" t="s">
        <v>5</v>
      </c>
      <c r="O13010" t="s">
        <v>101</v>
      </c>
      <c r="P13010" t="s">
        <v>101</v>
      </c>
      <c r="Q13010" t="s">
        <v>6</v>
      </c>
      <c r="R13010" t="s">
        <v>25275</v>
      </c>
      <c r="S13010" t="s">
        <v>25276</v>
      </c>
      <c r="T13010">
        <v>1</v>
      </c>
      <c r="U13010" t="s">
        <v>18</v>
      </c>
    </row>
    <row r="13011" spans="1:21" outlineLevel="1" x14ac:dyDescent="0.25">
      <c r="A13011" s="1" t="s">
        <v>25938</v>
      </c>
      <c r="B13011">
        <f>SUBTOTAL(3,B13010:B13010)</f>
        <v>1</v>
      </c>
      <c r="U13011">
        <f>SUBTOTAL(3,U13010:U13010)</f>
        <v>1</v>
      </c>
    </row>
    <row r="13012" spans="1:21" outlineLevel="2" x14ac:dyDescent="0.25">
      <c r="B13012" t="str">
        <f>CONCATENATE(G13012,"|", IF(I13012="", H13012,I13012),"|",IF(L13012="",K13012,L13012))</f>
        <v>Vancomycin^peak|PrMCnc|Intravascular - any</v>
      </c>
      <c r="C13012" t="b">
        <f>IF(OR(B13012=B13010, B13012=B13014), TRUE, FALSE)</f>
        <v>0</v>
      </c>
      <c r="D13012">
        <v>7545</v>
      </c>
      <c r="E13012">
        <v>5.5347999999999997</v>
      </c>
      <c r="F13012" t="s">
        <v>25277</v>
      </c>
      <c r="G13012" t="s">
        <v>25274</v>
      </c>
      <c r="H13012" t="s">
        <v>2</v>
      </c>
      <c r="I13012" t="s">
        <v>25806</v>
      </c>
      <c r="J13012" t="s">
        <v>3</v>
      </c>
      <c r="K13012" t="s">
        <v>47</v>
      </c>
      <c r="L13012" t="s">
        <v>25808</v>
      </c>
      <c r="M13012" t="s">
        <v>5</v>
      </c>
      <c r="O13012" t="s">
        <v>101</v>
      </c>
      <c r="P13012" t="s">
        <v>1007</v>
      </c>
      <c r="Q13012" t="s">
        <v>6</v>
      </c>
      <c r="R13012" t="s">
        <v>25278</v>
      </c>
      <c r="S13012" t="s">
        <v>25279</v>
      </c>
      <c r="T13012">
        <v>1</v>
      </c>
      <c r="U13012" t="s">
        <v>18</v>
      </c>
    </row>
    <row r="13013" spans="1:21" outlineLevel="1" x14ac:dyDescent="0.25">
      <c r="A13013" s="1" t="s">
        <v>25937</v>
      </c>
      <c r="B13013">
        <f>SUBTOTAL(3,B13012:B13012)</f>
        <v>1</v>
      </c>
      <c r="U13013">
        <f>SUBTOTAL(3,U13012:U13012)</f>
        <v>1</v>
      </c>
    </row>
    <row r="13014" spans="1:21" outlineLevel="2" x14ac:dyDescent="0.25">
      <c r="B13014" t="str">
        <f>CONCATENATE(G13014,"|", IF(I13014="", H13014,I13014),"|",IF(L13014="",K13014,L13014))</f>
        <v>Vancomycin^peak|SCnc|Ser/Plas</v>
      </c>
      <c r="C13014" t="b">
        <f>IF(OR(B13014=B13012, B13014=B13016), TRUE, FALSE)</f>
        <v>0</v>
      </c>
      <c r="D13014">
        <v>7546</v>
      </c>
      <c r="E13014">
        <v>5.5347999999999997</v>
      </c>
      <c r="F13014" t="s">
        <v>25280</v>
      </c>
      <c r="G13014" t="s">
        <v>25274</v>
      </c>
      <c r="H13014" t="s">
        <v>222</v>
      </c>
      <c r="J13014" t="s">
        <v>3</v>
      </c>
      <c r="K13014" t="s">
        <v>47</v>
      </c>
      <c r="M13014" t="s">
        <v>5</v>
      </c>
      <c r="O13014" t="s">
        <v>223</v>
      </c>
      <c r="P13014" t="s">
        <v>223</v>
      </c>
      <c r="Q13014" t="s">
        <v>6</v>
      </c>
      <c r="R13014" t="s">
        <v>25281</v>
      </c>
      <c r="S13014" t="s">
        <v>25282</v>
      </c>
      <c r="T13014">
        <v>1</v>
      </c>
      <c r="U13014" t="s">
        <v>18</v>
      </c>
    </row>
    <row r="13015" spans="1:21" outlineLevel="1" x14ac:dyDescent="0.25">
      <c r="A13015" s="1" t="s">
        <v>25936</v>
      </c>
      <c r="B13015">
        <f>SUBTOTAL(3,B13014:B13014)</f>
        <v>1</v>
      </c>
      <c r="U13015">
        <f>SUBTOTAL(3,U13014:U13014)</f>
        <v>1</v>
      </c>
    </row>
    <row r="13016" spans="1:21" outlineLevel="2" x14ac:dyDescent="0.25">
      <c r="B13016" t="str">
        <f>CONCATENATE(G13016,"|", IF(I13016="", H13016,I13016),"|",IF(L13016="",K13016,L13016))</f>
        <v>Vancomycin^post dialysis|PrMCnc|Intravascular - any</v>
      </c>
      <c r="C13016" t="b">
        <f>IF(OR(B13016=B13014, B13016=B13018), TRUE, FALSE)</f>
        <v>0</v>
      </c>
      <c r="D13016">
        <v>7547</v>
      </c>
      <c r="E13016">
        <v>5.5347999999999997</v>
      </c>
      <c r="F13016" t="s">
        <v>25283</v>
      </c>
      <c r="G13016" t="s">
        <v>25284</v>
      </c>
      <c r="H13016" t="s">
        <v>2</v>
      </c>
      <c r="I13016" t="s">
        <v>25806</v>
      </c>
      <c r="J13016" t="s">
        <v>3</v>
      </c>
      <c r="K13016" t="s">
        <v>47</v>
      </c>
      <c r="L13016" t="s">
        <v>25808</v>
      </c>
      <c r="M13016" t="s">
        <v>5</v>
      </c>
      <c r="O13016" t="s">
        <v>70</v>
      </c>
      <c r="P13016" t="s">
        <v>70</v>
      </c>
      <c r="Q13016" t="s">
        <v>6</v>
      </c>
      <c r="R13016" t="s">
        <v>25285</v>
      </c>
      <c r="S13016" t="s">
        <v>25286</v>
      </c>
      <c r="T13016">
        <v>1</v>
      </c>
      <c r="U13016" t="s">
        <v>18</v>
      </c>
    </row>
    <row r="13017" spans="1:21" outlineLevel="1" x14ac:dyDescent="0.25">
      <c r="A13017" s="1" t="s">
        <v>25935</v>
      </c>
      <c r="B13017">
        <f>SUBTOTAL(3,B13016:B13016)</f>
        <v>1</v>
      </c>
      <c r="U13017">
        <f>SUBTOTAL(3,U13016:U13016)</f>
        <v>1</v>
      </c>
    </row>
    <row r="13018" spans="1:21" outlineLevel="2" x14ac:dyDescent="0.25">
      <c r="B13018" t="str">
        <f>CONCATENATE(G13018,"|", IF(I13018="", H13018,I13018),"|",IF(L13018="",K13018,L13018))</f>
        <v>Vancomycin^trough|PrMCnc|Intravascular - any</v>
      </c>
      <c r="C13018" t="b">
        <f>IF(OR(B13018=B13016, B13018=B13020), TRUE, FALSE)</f>
        <v>0</v>
      </c>
      <c r="D13018">
        <v>7548</v>
      </c>
      <c r="E13018">
        <v>5.5347999999999997</v>
      </c>
      <c r="F13018" t="s">
        <v>25287</v>
      </c>
      <c r="G13018" t="s">
        <v>25288</v>
      </c>
      <c r="H13018" t="s">
        <v>2</v>
      </c>
      <c r="I13018" t="s">
        <v>25806</v>
      </c>
      <c r="J13018" t="s">
        <v>3</v>
      </c>
      <c r="K13018" t="s">
        <v>47</v>
      </c>
      <c r="L13018" t="s">
        <v>25808</v>
      </c>
      <c r="M13018" t="s">
        <v>5</v>
      </c>
      <c r="O13018" t="s">
        <v>101</v>
      </c>
      <c r="P13018" t="s">
        <v>1007</v>
      </c>
      <c r="Q13018" t="s">
        <v>6</v>
      </c>
      <c r="R13018" t="s">
        <v>25289</v>
      </c>
      <c r="S13018" t="s">
        <v>25290</v>
      </c>
      <c r="T13018">
        <v>1</v>
      </c>
      <c r="U13018" t="s">
        <v>18</v>
      </c>
    </row>
    <row r="13019" spans="1:21" outlineLevel="1" x14ac:dyDescent="0.25">
      <c r="A13019" s="1" t="s">
        <v>25934</v>
      </c>
      <c r="B13019">
        <f>SUBTOTAL(3,B13018:B13018)</f>
        <v>1</v>
      </c>
      <c r="U13019">
        <f>SUBTOTAL(3,U13018:U13018)</f>
        <v>1</v>
      </c>
    </row>
    <row r="13020" spans="1:21" outlineLevel="2" x14ac:dyDescent="0.25">
      <c r="B13020" t="str">
        <f>CONCATENATE(G13020,"|", IF(I13020="", H13020,I13020),"|",IF(L13020="",K13020,L13020))</f>
        <v>Vancomycin^trough|SCnc|Ser/Plas</v>
      </c>
      <c r="C13020" t="b">
        <f>IF(OR(B13020=B13018, B13020=B13022), TRUE, FALSE)</f>
        <v>0</v>
      </c>
      <c r="D13020">
        <v>7549</v>
      </c>
      <c r="E13020">
        <v>5.5347999999999997</v>
      </c>
      <c r="F13020" t="s">
        <v>25291</v>
      </c>
      <c r="G13020" t="s">
        <v>25288</v>
      </c>
      <c r="H13020" t="s">
        <v>222</v>
      </c>
      <c r="J13020" t="s">
        <v>3</v>
      </c>
      <c r="K13020" t="s">
        <v>47</v>
      </c>
      <c r="M13020" t="s">
        <v>5</v>
      </c>
      <c r="O13020" t="s">
        <v>223</v>
      </c>
      <c r="P13020" t="s">
        <v>223</v>
      </c>
      <c r="Q13020" t="s">
        <v>6</v>
      </c>
      <c r="R13020" t="s">
        <v>25292</v>
      </c>
      <c r="S13020" t="s">
        <v>25293</v>
      </c>
      <c r="T13020">
        <v>1</v>
      </c>
      <c r="U13020" t="s">
        <v>18</v>
      </c>
    </row>
    <row r="13021" spans="1:21" outlineLevel="1" x14ac:dyDescent="0.25">
      <c r="A13021" s="1" t="s">
        <v>25933</v>
      </c>
      <c r="B13021">
        <f>SUBTOTAL(3,B13020:B13020)</f>
        <v>1</v>
      </c>
      <c r="U13021">
        <f>SUBTOTAL(3,U13020:U13020)</f>
        <v>1</v>
      </c>
    </row>
    <row r="13022" spans="1:21" outlineLevel="2" x14ac:dyDescent="0.25">
      <c r="B13022" t="str">
        <f>CONCATENATE(G13022,"|", IF(I13022="", H13022,I13022),"|",IF(L13022="",K13022,L13022))</f>
        <v>Vancomycin|PrMCnc|Body fld</v>
      </c>
      <c r="C13022" t="b">
        <f>IF(OR(B13022=B13020, B13022=B13024), TRUE, FALSE)</f>
        <v>0</v>
      </c>
      <c r="D13022">
        <v>7538</v>
      </c>
      <c r="E13022">
        <v>5.5347999999999997</v>
      </c>
      <c r="F13022" t="s">
        <v>25252</v>
      </c>
      <c r="G13022" t="s">
        <v>25253</v>
      </c>
      <c r="H13022" t="s">
        <v>2</v>
      </c>
      <c r="I13022" t="s">
        <v>25806</v>
      </c>
      <c r="J13022" t="s">
        <v>3</v>
      </c>
      <c r="K13022" t="s">
        <v>234</v>
      </c>
      <c r="M13022" t="s">
        <v>5</v>
      </c>
      <c r="O13022" t="s">
        <v>101</v>
      </c>
      <c r="P13022" t="s">
        <v>25254</v>
      </c>
      <c r="Q13022" t="s">
        <v>6</v>
      </c>
      <c r="R13022" t="s">
        <v>25255</v>
      </c>
      <c r="S13022" t="s">
        <v>25256</v>
      </c>
      <c r="T13022">
        <v>1</v>
      </c>
      <c r="U13022" t="s">
        <v>18</v>
      </c>
    </row>
    <row r="13023" spans="1:21" outlineLevel="1" x14ac:dyDescent="0.25">
      <c r="A13023" s="1" t="s">
        <v>25944</v>
      </c>
      <c r="B13023">
        <f>SUBTOTAL(3,B13022:B13022)</f>
        <v>1</v>
      </c>
      <c r="U13023">
        <f>SUBTOTAL(3,U13022:U13022)</f>
        <v>1</v>
      </c>
    </row>
    <row r="13024" spans="1:21" outlineLevel="2" x14ac:dyDescent="0.25">
      <c r="B13024" t="str">
        <f>CONCATENATE(G13024,"|", IF(I13024="", H13024,I13024),"|",IF(L13024="",K13024,L13024))</f>
        <v>Vancomycin|PrMCnc|CSF</v>
      </c>
      <c r="C13024" t="b">
        <f>IF(OR(B13024=B13022, B13024=B13026), TRUE, FALSE)</f>
        <v>0</v>
      </c>
      <c r="D13024">
        <v>7540</v>
      </c>
      <c r="E13024">
        <v>5.5347999999999997</v>
      </c>
      <c r="F13024" t="s">
        <v>25260</v>
      </c>
      <c r="G13024" t="s">
        <v>25253</v>
      </c>
      <c r="H13024" t="s">
        <v>2</v>
      </c>
      <c r="I13024" t="s">
        <v>25806</v>
      </c>
      <c r="J13024" t="s">
        <v>3</v>
      </c>
      <c r="K13024" t="s">
        <v>665</v>
      </c>
      <c r="M13024" t="s">
        <v>5</v>
      </c>
      <c r="O13024" t="s">
        <v>101</v>
      </c>
      <c r="P13024" t="s">
        <v>1007</v>
      </c>
      <c r="Q13024" t="s">
        <v>6</v>
      </c>
      <c r="R13024" t="s">
        <v>25261</v>
      </c>
      <c r="S13024" t="s">
        <v>25262</v>
      </c>
      <c r="T13024">
        <v>1</v>
      </c>
      <c r="U13024" t="s">
        <v>18</v>
      </c>
    </row>
    <row r="13025" spans="1:21" outlineLevel="1" x14ac:dyDescent="0.25">
      <c r="A13025" s="1" t="s">
        <v>25942</v>
      </c>
      <c r="B13025">
        <f>SUBTOTAL(3,B13024:B13024)</f>
        <v>1</v>
      </c>
      <c r="U13025">
        <f>SUBTOTAL(3,U13024:U13024)</f>
        <v>1</v>
      </c>
    </row>
    <row r="13026" spans="1:21" outlineLevel="2" x14ac:dyDescent="0.25">
      <c r="B13026" t="str">
        <f>CONCATENATE(G13026,"|", IF(I13026="", H13026,I13026),"|",IF(L13026="",K13026,L13026))</f>
        <v>Vancomycin|PrMCnc|Intravascular - any</v>
      </c>
      <c r="C13026" t="b">
        <f>IF(OR(B13026=B13024, B13026=B13028), TRUE, FALSE)</f>
        <v>0</v>
      </c>
      <c r="D13026">
        <v>7541</v>
      </c>
      <c r="E13026">
        <v>5.5347999999999997</v>
      </c>
      <c r="F13026" t="s">
        <v>25263</v>
      </c>
      <c r="G13026" t="s">
        <v>25253</v>
      </c>
      <c r="H13026" t="s">
        <v>2</v>
      </c>
      <c r="I13026" t="s">
        <v>25806</v>
      </c>
      <c r="J13026" t="s">
        <v>3</v>
      </c>
      <c r="K13026" t="s">
        <v>47</v>
      </c>
      <c r="L13026" t="s">
        <v>25808</v>
      </c>
      <c r="M13026" t="s">
        <v>5</v>
      </c>
      <c r="O13026" t="s">
        <v>101</v>
      </c>
      <c r="P13026" t="s">
        <v>101</v>
      </c>
      <c r="Q13026" t="s">
        <v>6</v>
      </c>
      <c r="R13026" t="s">
        <v>25264</v>
      </c>
      <c r="S13026" t="s">
        <v>25265</v>
      </c>
      <c r="T13026">
        <v>1</v>
      </c>
      <c r="U13026" t="s">
        <v>18</v>
      </c>
    </row>
    <row r="13027" spans="1:21" outlineLevel="1" x14ac:dyDescent="0.25">
      <c r="A13027" s="1" t="s">
        <v>25941</v>
      </c>
      <c r="B13027">
        <f>SUBTOTAL(3,B13026:B13026)</f>
        <v>1</v>
      </c>
      <c r="U13027">
        <f>SUBTOTAL(3,U13026:U13026)</f>
        <v>1</v>
      </c>
    </row>
    <row r="13028" spans="1:21" outlineLevel="2" x14ac:dyDescent="0.25">
      <c r="B13028" t="str">
        <f>CONCATENATE(G13028,"|", IF(I13028="", H13028,I13028),"|",IF(L13028="",K13028,L13028))</f>
        <v>Vancomycin|SCnc|Body fld</v>
      </c>
      <c r="C13028" t="b">
        <f>IF(OR(B13028=B13026, B13028=B13030), TRUE, FALSE)</f>
        <v>0</v>
      </c>
      <c r="D13028">
        <v>7539</v>
      </c>
      <c r="E13028">
        <v>5.5347999999999997</v>
      </c>
      <c r="F13028" t="s">
        <v>25257</v>
      </c>
      <c r="G13028" t="s">
        <v>25253</v>
      </c>
      <c r="H13028" t="s">
        <v>222</v>
      </c>
      <c r="J13028" t="s">
        <v>3</v>
      </c>
      <c r="K13028" t="s">
        <v>234</v>
      </c>
      <c r="M13028" t="s">
        <v>5</v>
      </c>
      <c r="O13028" t="s">
        <v>223</v>
      </c>
      <c r="P13028" t="s">
        <v>223</v>
      </c>
      <c r="Q13028" t="s">
        <v>6</v>
      </c>
      <c r="R13028" t="s">
        <v>25258</v>
      </c>
      <c r="S13028" t="s">
        <v>25259</v>
      </c>
      <c r="T13028">
        <v>1</v>
      </c>
      <c r="U13028" t="s">
        <v>18</v>
      </c>
    </row>
    <row r="13029" spans="1:21" outlineLevel="1" x14ac:dyDescent="0.25">
      <c r="A13029" s="1" t="s">
        <v>25943</v>
      </c>
      <c r="B13029">
        <f>SUBTOTAL(3,B13028:B13028)</f>
        <v>1</v>
      </c>
      <c r="U13029">
        <f>SUBTOTAL(3,U13028:U13028)</f>
        <v>1</v>
      </c>
    </row>
    <row r="13030" spans="1:21" outlineLevel="2" x14ac:dyDescent="0.25">
      <c r="B13030" t="str">
        <f>CONCATENATE(G13030,"|", IF(I13030="", H13030,I13030),"|",IF(L13030="",K13030,L13030))</f>
        <v>Vancomycin|SCnc|Ser/Plas</v>
      </c>
      <c r="C13030" t="b">
        <f>IF(OR(B13030=B13028, B13030=B13032), TRUE, FALSE)</f>
        <v>0</v>
      </c>
      <c r="D13030">
        <v>7542</v>
      </c>
      <c r="E13030">
        <v>5.5347999999999997</v>
      </c>
      <c r="F13030" t="s">
        <v>25266</v>
      </c>
      <c r="G13030" t="s">
        <v>25253</v>
      </c>
      <c r="H13030" t="s">
        <v>222</v>
      </c>
      <c r="J13030" t="s">
        <v>3</v>
      </c>
      <c r="K13030" t="s">
        <v>47</v>
      </c>
      <c r="M13030" t="s">
        <v>5</v>
      </c>
      <c r="O13030" t="s">
        <v>223</v>
      </c>
      <c r="P13030" t="s">
        <v>223</v>
      </c>
      <c r="Q13030" t="s">
        <v>6</v>
      </c>
      <c r="R13030" t="s">
        <v>25267</v>
      </c>
      <c r="S13030" t="s">
        <v>25268</v>
      </c>
      <c r="T13030">
        <v>1</v>
      </c>
      <c r="U13030" t="s">
        <v>18</v>
      </c>
    </row>
    <row r="13031" spans="1:21" outlineLevel="1" x14ac:dyDescent="0.25">
      <c r="A13031" s="1" t="s">
        <v>25940</v>
      </c>
      <c r="B13031">
        <f>SUBTOTAL(3,B13030:B13030)</f>
        <v>1</v>
      </c>
      <c r="U13031">
        <f>SUBTOTAL(3,U13030:U13030)</f>
        <v>1</v>
      </c>
    </row>
    <row r="13032" spans="1:21" outlineLevel="2" x14ac:dyDescent="0.25">
      <c r="B13032" t="str">
        <f>CONCATENATE(G13032,"|", IF(I13032="", H13032,I13032),"|",IF(L13032="",K13032,L13032))</f>
        <v>Vardenafil|PrMCnc|Intravascular - any</v>
      </c>
      <c r="C13032" t="b">
        <f>IF(OR(B13032=B13030, B13032=B13033), TRUE, FALSE)</f>
        <v>1</v>
      </c>
      <c r="D13032">
        <v>7550</v>
      </c>
      <c r="E13032">
        <v>5.5347999999999997</v>
      </c>
      <c r="F13032" t="s">
        <v>25294</v>
      </c>
      <c r="G13032" t="s">
        <v>25295</v>
      </c>
      <c r="H13032" t="s">
        <v>2</v>
      </c>
      <c r="I13032" t="s">
        <v>25806</v>
      </c>
      <c r="J13032" t="s">
        <v>3</v>
      </c>
      <c r="K13032" t="s">
        <v>38</v>
      </c>
      <c r="L13032" t="s">
        <v>25808</v>
      </c>
      <c r="M13032" t="s">
        <v>5</v>
      </c>
      <c r="O13032" t="s">
        <v>48</v>
      </c>
      <c r="P13032" t="s">
        <v>48</v>
      </c>
      <c r="Q13032" t="s">
        <v>6</v>
      </c>
      <c r="R13032" t="s">
        <v>25296</v>
      </c>
      <c r="S13032" t="s">
        <v>25297</v>
      </c>
      <c r="T13032">
        <v>1</v>
      </c>
      <c r="U13032" t="s">
        <v>18</v>
      </c>
    </row>
    <row r="13033" spans="1:21" outlineLevel="2" x14ac:dyDescent="0.25">
      <c r="B13033" t="str">
        <f>CONCATENATE(G13033,"|", IF(I13033="", H13033,I13033),"|",IF(L13033="",K13033,L13033))</f>
        <v>Vardenafil|PrMCnc|Intravascular - any</v>
      </c>
      <c r="C13033" t="b">
        <f>IF(OR(B13033=B13032, B13033=B13035), TRUE, FALSE)</f>
        <v>1</v>
      </c>
      <c r="D13033">
        <v>7551</v>
      </c>
      <c r="E13033">
        <v>5.5347999999999997</v>
      </c>
      <c r="F13033" t="s">
        <v>25298</v>
      </c>
      <c r="G13033" t="s">
        <v>25295</v>
      </c>
      <c r="H13033" t="s">
        <v>2</v>
      </c>
      <c r="I13033" t="s">
        <v>25806</v>
      </c>
      <c r="J13033" t="s">
        <v>3</v>
      </c>
      <c r="K13033" t="s">
        <v>47</v>
      </c>
      <c r="L13033" t="s">
        <v>25808</v>
      </c>
      <c r="M13033" t="s">
        <v>5</v>
      </c>
      <c r="O13033" t="s">
        <v>48</v>
      </c>
      <c r="P13033" t="s">
        <v>48</v>
      </c>
      <c r="Q13033" t="s">
        <v>6</v>
      </c>
      <c r="R13033" t="s">
        <v>25299</v>
      </c>
      <c r="S13033" t="s">
        <v>25300</v>
      </c>
      <c r="T13033">
        <v>1</v>
      </c>
      <c r="U13033" t="s">
        <v>18</v>
      </c>
    </row>
    <row r="13034" spans="1:21" outlineLevel="1" x14ac:dyDescent="0.25">
      <c r="A13034" s="1" t="s">
        <v>25932</v>
      </c>
      <c r="B13034">
        <f>SUBTOTAL(3,B13032:B13033)</f>
        <v>2</v>
      </c>
      <c r="U13034">
        <f>SUBTOTAL(3,U13032:U13033)</f>
        <v>2</v>
      </c>
    </row>
    <row r="13035" spans="1:21" outlineLevel="2" x14ac:dyDescent="0.25">
      <c r="B13035" t="str">
        <f>CONCATENATE(G13035,"|", IF(I13035="", H13035,I13035),"|",IF(L13035="",K13035,L13035))</f>
        <v>Vardenafil|PrMCnc|Urine</v>
      </c>
      <c r="C13035" t="b">
        <f>IF(OR(B13035=B13033, B13035=B13037), TRUE, FALSE)</f>
        <v>0</v>
      </c>
      <c r="D13035">
        <v>7552</v>
      </c>
      <c r="E13035">
        <v>5.5347999999999997</v>
      </c>
      <c r="F13035" t="s">
        <v>25301</v>
      </c>
      <c r="G13035" t="s">
        <v>25295</v>
      </c>
      <c r="H13035" t="s">
        <v>2</v>
      </c>
      <c r="I13035" t="s">
        <v>25806</v>
      </c>
      <c r="J13035" t="s">
        <v>3</v>
      </c>
      <c r="K13035" t="s">
        <v>32</v>
      </c>
      <c r="M13035" t="s">
        <v>5</v>
      </c>
      <c r="O13035" t="s">
        <v>48</v>
      </c>
      <c r="P13035" t="s">
        <v>48</v>
      </c>
      <c r="Q13035" t="s">
        <v>6</v>
      </c>
      <c r="R13035" t="s">
        <v>25302</v>
      </c>
      <c r="S13035" t="s">
        <v>25303</v>
      </c>
      <c r="T13035">
        <v>1</v>
      </c>
      <c r="U13035" t="s">
        <v>18</v>
      </c>
    </row>
    <row r="13036" spans="1:21" outlineLevel="1" x14ac:dyDescent="0.25">
      <c r="A13036" s="1" t="s">
        <v>25931</v>
      </c>
      <c r="B13036">
        <f>SUBTOTAL(3,B13035:B13035)</f>
        <v>1</v>
      </c>
      <c r="U13036">
        <f>SUBTOTAL(3,U13035:U13035)</f>
        <v>1</v>
      </c>
    </row>
    <row r="13037" spans="1:21" outlineLevel="2" x14ac:dyDescent="0.25">
      <c r="B13037" t="str">
        <f>CONCATENATE(G13037,"|", IF(I13037="", H13037,I13037),"|",IF(L13037="",K13037,L13037))</f>
        <v>Venlafaxine cutoff|PrMCnc|Urine</v>
      </c>
      <c r="C13037" t="b">
        <f t="shared" ref="C13037" si="116">IF(OR(B13037=B13035, B13037=B13039), TRUE, FALSE)</f>
        <v>0</v>
      </c>
      <c r="D13037">
        <v>7566</v>
      </c>
      <c r="E13037">
        <v>5.5762999999999998</v>
      </c>
      <c r="F13037" t="s">
        <v>25344</v>
      </c>
      <c r="G13037" t="s">
        <v>25345</v>
      </c>
      <c r="H13037" t="s">
        <v>2</v>
      </c>
      <c r="I13037" t="s">
        <v>25806</v>
      </c>
      <c r="J13037" t="s">
        <v>3</v>
      </c>
      <c r="K13037" t="s">
        <v>32</v>
      </c>
      <c r="M13037" t="s">
        <v>5</v>
      </c>
      <c r="N13037" t="s">
        <v>136</v>
      </c>
      <c r="O13037" t="s">
        <v>48</v>
      </c>
      <c r="P13037" t="s">
        <v>48</v>
      </c>
      <c r="Q13037" t="s">
        <v>6</v>
      </c>
      <c r="R13037" t="s">
        <v>25346</v>
      </c>
      <c r="S13037" t="s">
        <v>25347</v>
      </c>
      <c r="T13037">
        <v>1</v>
      </c>
      <c r="U13037" t="s">
        <v>9</v>
      </c>
    </row>
    <row r="13038" spans="1:21" outlineLevel="1" x14ac:dyDescent="0.25">
      <c r="A13038" s="1" t="s">
        <v>25921</v>
      </c>
      <c r="B13038">
        <f>SUBTOTAL(3,B13037:B13037)</f>
        <v>1</v>
      </c>
      <c r="U13038">
        <f>SUBTOTAL(3,U13037:U13037)</f>
        <v>1</v>
      </c>
    </row>
    <row r="13039" spans="1:21" outlineLevel="2" x14ac:dyDescent="0.25">
      <c r="B13039" t="str">
        <f>CONCATENATE(G13039,"|", IF(I13039="", H13039,I13039),"|",IF(L13039="",K13039,L13039))</f>
        <v>Venlafaxine/Creatinine|MRto|Urine</v>
      </c>
      <c r="C13039" t="b">
        <f>IF(OR(B13039=B13037, B13039=B13041), TRUE, FALSE)</f>
        <v>0</v>
      </c>
      <c r="D13039">
        <v>7567</v>
      </c>
      <c r="E13039">
        <v>5.5347999999999997</v>
      </c>
      <c r="F13039" t="s">
        <v>25348</v>
      </c>
      <c r="G13039" t="s">
        <v>25349</v>
      </c>
      <c r="H13039" t="s">
        <v>440</v>
      </c>
      <c r="J13039" t="s">
        <v>3</v>
      </c>
      <c r="K13039" t="s">
        <v>32</v>
      </c>
      <c r="M13039" t="s">
        <v>5</v>
      </c>
      <c r="O13039" t="s">
        <v>1088</v>
      </c>
      <c r="P13039" t="s">
        <v>1089</v>
      </c>
      <c r="Q13039" t="s">
        <v>6</v>
      </c>
      <c r="R13039" t="s">
        <v>25350</v>
      </c>
      <c r="S13039" t="s">
        <v>25351</v>
      </c>
      <c r="T13039">
        <v>1</v>
      </c>
      <c r="U13039" t="s">
        <v>18</v>
      </c>
    </row>
    <row r="13040" spans="1:21" outlineLevel="1" x14ac:dyDescent="0.25">
      <c r="A13040" s="1" t="s">
        <v>25920</v>
      </c>
      <c r="B13040">
        <f>SUBTOTAL(3,B13039:B13039)</f>
        <v>1</v>
      </c>
      <c r="U13040">
        <f>SUBTOTAL(3,U13039:U13039)</f>
        <v>1</v>
      </c>
    </row>
    <row r="13041" spans="1:21" outlineLevel="2" x14ac:dyDescent="0.25">
      <c r="B13041" t="str">
        <f>CONCATENATE(G13041,"|", IF(I13041="", H13041,I13041),"|",IF(L13041="",K13041,L13041))</f>
        <v>Venlafaxine|MCnt|Tiss</v>
      </c>
      <c r="C13041" t="b">
        <f>IF(OR(B13041=B13039, B13041=B13043), TRUE, FALSE)</f>
        <v>0</v>
      </c>
      <c r="D13041">
        <v>7559</v>
      </c>
      <c r="E13041">
        <v>5.5347999999999997</v>
      </c>
      <c r="F13041" t="s">
        <v>25323</v>
      </c>
      <c r="G13041" t="s">
        <v>25305</v>
      </c>
      <c r="H13041" t="s">
        <v>241</v>
      </c>
      <c r="J13041" t="s">
        <v>3</v>
      </c>
      <c r="K13041" t="s">
        <v>313</v>
      </c>
      <c r="M13041" t="s">
        <v>5</v>
      </c>
      <c r="O13041" t="s">
        <v>286</v>
      </c>
      <c r="P13041" t="s">
        <v>286</v>
      </c>
      <c r="Q13041" t="s">
        <v>6</v>
      </c>
      <c r="R13041" t="s">
        <v>25324</v>
      </c>
      <c r="S13041" t="s">
        <v>25325</v>
      </c>
      <c r="T13041">
        <v>1</v>
      </c>
      <c r="U13041" t="s">
        <v>18</v>
      </c>
    </row>
    <row r="13042" spans="1:21" outlineLevel="1" x14ac:dyDescent="0.25">
      <c r="A13042" s="1" t="s">
        <v>25926</v>
      </c>
      <c r="B13042">
        <f>SUBTOTAL(3,B13041:B13041)</f>
        <v>1</v>
      </c>
      <c r="U13042">
        <f>SUBTOTAL(3,U13041:U13041)</f>
        <v>1</v>
      </c>
    </row>
    <row r="13043" spans="1:21" outlineLevel="2" x14ac:dyDescent="0.25">
      <c r="B13043" t="str">
        <f>CONCATENATE(G13043,"|", IF(I13043="", H13043,I13043),"|",IF(L13043="",K13043,L13043))</f>
        <v>Venlafaxine|PrMCnc|Body fld</v>
      </c>
      <c r="C13043" t="b">
        <f>IF(OR(B13043=B13041, B13043=B13045), TRUE, FALSE)</f>
        <v>0</v>
      </c>
      <c r="D13043">
        <v>7554</v>
      </c>
      <c r="E13043">
        <v>5.5347999999999997</v>
      </c>
      <c r="F13043" t="s">
        <v>25308</v>
      </c>
      <c r="G13043" t="s">
        <v>25305</v>
      </c>
      <c r="H13043" t="s">
        <v>2</v>
      </c>
      <c r="I13043" t="s">
        <v>25806</v>
      </c>
      <c r="J13043" t="s">
        <v>3</v>
      </c>
      <c r="K13043" t="s">
        <v>234</v>
      </c>
      <c r="M13043" t="s">
        <v>5</v>
      </c>
      <c r="O13043" t="s">
        <v>48</v>
      </c>
      <c r="P13043" t="s">
        <v>48</v>
      </c>
      <c r="Q13043" t="s">
        <v>6</v>
      </c>
      <c r="R13043" t="s">
        <v>25309</v>
      </c>
      <c r="S13043" t="s">
        <v>25310</v>
      </c>
      <c r="T13043">
        <v>1</v>
      </c>
      <c r="U13043" t="s">
        <v>18</v>
      </c>
    </row>
    <row r="13044" spans="1:21" outlineLevel="1" x14ac:dyDescent="0.25">
      <c r="A13044" s="1" t="s">
        <v>25930</v>
      </c>
      <c r="B13044">
        <f>SUBTOTAL(3,B13043:B13043)</f>
        <v>1</v>
      </c>
      <c r="U13044">
        <f>SUBTOTAL(3,U13043:U13043)</f>
        <v>1</v>
      </c>
    </row>
    <row r="13045" spans="1:21" outlineLevel="2" x14ac:dyDescent="0.25">
      <c r="B13045" t="str">
        <f>CONCATENATE(G13045,"|", IF(I13045="", H13045,I13045),"|",IF(L13045="",K13045,L13045))</f>
        <v>Venlafaxine|PrMCnc|Intravascular - any</v>
      </c>
      <c r="C13045" t="b">
        <f>IF(OR(B13045=B13043, B13045=B13046), TRUE, FALSE)</f>
        <v>1</v>
      </c>
      <c r="D13045">
        <v>7553</v>
      </c>
      <c r="E13045">
        <v>5.5347999999999997</v>
      </c>
      <c r="F13045" t="s">
        <v>25304</v>
      </c>
      <c r="G13045" t="s">
        <v>25305</v>
      </c>
      <c r="H13045" t="s">
        <v>2</v>
      </c>
      <c r="I13045" t="s">
        <v>25806</v>
      </c>
      <c r="J13045" t="s">
        <v>3</v>
      </c>
      <c r="K13045" t="s">
        <v>38</v>
      </c>
      <c r="L13045" t="s">
        <v>25808</v>
      </c>
      <c r="M13045" t="s">
        <v>5</v>
      </c>
      <c r="O13045" t="s">
        <v>48</v>
      </c>
      <c r="P13045" t="s">
        <v>48</v>
      </c>
      <c r="Q13045" t="s">
        <v>6</v>
      </c>
      <c r="R13045" t="s">
        <v>25306</v>
      </c>
      <c r="S13045" t="s">
        <v>25307</v>
      </c>
      <c r="T13045">
        <v>1</v>
      </c>
      <c r="U13045" t="s">
        <v>18</v>
      </c>
    </row>
    <row r="13046" spans="1:21" outlineLevel="2" x14ac:dyDescent="0.25">
      <c r="B13046" t="str">
        <f>CONCATENATE(G13046,"|", IF(I13046="", H13046,I13046),"|",IF(L13046="",K13046,L13046))</f>
        <v>Venlafaxine|PrMCnc|Intravascular - any</v>
      </c>
      <c r="C13046" t="b">
        <f t="shared" ref="C13046:C13050" si="117">IF(OR(B13046=B13045, B13046=B13047), TRUE, FALSE)</f>
        <v>1</v>
      </c>
      <c r="D13046">
        <v>7556</v>
      </c>
      <c r="E13046">
        <v>5.5347999999999997</v>
      </c>
      <c r="F13046" t="s">
        <v>25314</v>
      </c>
      <c r="G13046" t="s">
        <v>25305</v>
      </c>
      <c r="H13046" t="s">
        <v>2</v>
      </c>
      <c r="I13046" t="s">
        <v>25806</v>
      </c>
      <c r="J13046" t="s">
        <v>3</v>
      </c>
      <c r="K13046" t="s">
        <v>47</v>
      </c>
      <c r="L13046" t="s">
        <v>25808</v>
      </c>
      <c r="M13046" t="s">
        <v>5</v>
      </c>
      <c r="O13046" t="s">
        <v>48</v>
      </c>
      <c r="P13046" t="s">
        <v>48</v>
      </c>
      <c r="Q13046" t="s">
        <v>6</v>
      </c>
      <c r="R13046" t="s">
        <v>25315</v>
      </c>
      <c r="S13046" t="s">
        <v>25316</v>
      </c>
      <c r="T13046">
        <v>1</v>
      </c>
      <c r="U13046" t="s">
        <v>18</v>
      </c>
    </row>
    <row r="13047" spans="1:21" outlineLevel="2" x14ac:dyDescent="0.25">
      <c r="B13047" t="str">
        <f>CONCATENATE(G13047,"|", IF(I13047="", H13047,I13047),"|",IF(L13047="",K13047,L13047))</f>
        <v>Venlafaxine|PrMCnc|Intravascular - any</v>
      </c>
      <c r="C13047" t="b">
        <f>IF(OR(B13047=B13046, B13047=B13049), TRUE, FALSE)</f>
        <v>1</v>
      </c>
      <c r="D13047">
        <v>7557</v>
      </c>
      <c r="E13047">
        <v>5.5347999999999997</v>
      </c>
      <c r="F13047" t="s">
        <v>25317</v>
      </c>
      <c r="G13047" t="s">
        <v>25305</v>
      </c>
      <c r="H13047" t="s">
        <v>140</v>
      </c>
      <c r="I13047" t="s">
        <v>25806</v>
      </c>
      <c r="J13047" t="s">
        <v>3</v>
      </c>
      <c r="K13047" t="s">
        <v>47</v>
      </c>
      <c r="L13047" t="s">
        <v>25808</v>
      </c>
      <c r="M13047" t="s">
        <v>141</v>
      </c>
      <c r="Q13047" t="s">
        <v>6</v>
      </c>
      <c r="R13047" t="s">
        <v>25318</v>
      </c>
      <c r="S13047" t="s">
        <v>25319</v>
      </c>
      <c r="T13047">
        <v>1</v>
      </c>
      <c r="U13047" t="s">
        <v>18</v>
      </c>
    </row>
    <row r="13048" spans="1:21" outlineLevel="1" x14ac:dyDescent="0.25">
      <c r="A13048" s="1" t="s">
        <v>25928</v>
      </c>
      <c r="B13048">
        <f>SUBTOTAL(3,B13045:B13047)</f>
        <v>3</v>
      </c>
      <c r="U13048">
        <f>SUBTOTAL(3,U13045:U13047)</f>
        <v>3</v>
      </c>
    </row>
    <row r="13049" spans="1:21" outlineLevel="2" x14ac:dyDescent="0.25">
      <c r="B13049" t="str">
        <f>CONCATENATE(G13049,"|", IF(I13049="", H13049,I13049),"|",IF(L13049="",K13049,L13049))</f>
        <v>Venlafaxine|PrMCnc|Urine</v>
      </c>
      <c r="C13049" t="b">
        <f>IF(OR(B13049=B13047, B13049=B13050), TRUE, FALSE)</f>
        <v>1</v>
      </c>
      <c r="D13049">
        <v>7560</v>
      </c>
      <c r="E13049">
        <v>5.5347999999999997</v>
      </c>
      <c r="F13049" t="s">
        <v>25326</v>
      </c>
      <c r="G13049" t="s">
        <v>25305</v>
      </c>
      <c r="H13049" t="s">
        <v>2</v>
      </c>
      <c r="I13049" t="s">
        <v>25806</v>
      </c>
      <c r="J13049" t="s">
        <v>3</v>
      </c>
      <c r="K13049" t="s">
        <v>32</v>
      </c>
      <c r="M13049" t="s">
        <v>5</v>
      </c>
      <c r="O13049" t="s">
        <v>48</v>
      </c>
      <c r="P13049" t="s">
        <v>48</v>
      </c>
      <c r="Q13049" t="s">
        <v>6</v>
      </c>
      <c r="R13049" t="s">
        <v>25327</v>
      </c>
      <c r="S13049" t="s">
        <v>25328</v>
      </c>
      <c r="T13049">
        <v>1</v>
      </c>
      <c r="U13049" t="s">
        <v>18</v>
      </c>
    </row>
    <row r="13050" spans="1:21" outlineLevel="2" x14ac:dyDescent="0.25">
      <c r="B13050" t="str">
        <f>CONCATENATE(G13050,"|", IF(I13050="", H13050,I13050),"|",IF(L13050="",K13050,L13050))</f>
        <v>Venlafaxine|PrMCnc|Urine</v>
      </c>
      <c r="C13050" t="b">
        <f t="shared" si="117"/>
        <v>1</v>
      </c>
      <c r="D13050">
        <v>7561</v>
      </c>
      <c r="E13050">
        <v>5.5762999999999998</v>
      </c>
      <c r="F13050" t="s">
        <v>25329</v>
      </c>
      <c r="G13050" t="s">
        <v>25305</v>
      </c>
      <c r="H13050" t="s">
        <v>2</v>
      </c>
      <c r="I13050" t="s">
        <v>25806</v>
      </c>
      <c r="J13050" t="s">
        <v>3</v>
      </c>
      <c r="K13050" t="s">
        <v>32</v>
      </c>
      <c r="M13050" t="s">
        <v>5</v>
      </c>
      <c r="N13050" t="s">
        <v>136</v>
      </c>
      <c r="O13050" t="s">
        <v>48</v>
      </c>
      <c r="P13050" t="s">
        <v>48</v>
      </c>
      <c r="Q13050" t="s">
        <v>6</v>
      </c>
      <c r="R13050" t="s">
        <v>25330</v>
      </c>
      <c r="S13050" t="s">
        <v>25331</v>
      </c>
      <c r="T13050">
        <v>1</v>
      </c>
      <c r="U13050" t="s">
        <v>9</v>
      </c>
    </row>
    <row r="13051" spans="1:21" outlineLevel="2" x14ac:dyDescent="0.25">
      <c r="B13051" t="str">
        <f>CONCATENATE(G13051,"|", IF(I13051="", H13051,I13051),"|",IF(L13051="",K13051,L13051))</f>
        <v>Venlafaxine|PrMCnc|Urine</v>
      </c>
      <c r="C13051" t="b">
        <f>IF(OR(B13051=B13050, B13051=B13053), TRUE, FALSE)</f>
        <v>1</v>
      </c>
      <c r="D13051">
        <v>7562</v>
      </c>
      <c r="E13051">
        <v>5.5347999999999997</v>
      </c>
      <c r="F13051" t="s">
        <v>25332</v>
      </c>
      <c r="G13051" t="s">
        <v>25305</v>
      </c>
      <c r="H13051" t="s">
        <v>140</v>
      </c>
      <c r="I13051" t="s">
        <v>25806</v>
      </c>
      <c r="J13051" t="s">
        <v>3</v>
      </c>
      <c r="K13051" t="s">
        <v>32</v>
      </c>
      <c r="M13051" t="s">
        <v>141</v>
      </c>
      <c r="Q13051" t="s">
        <v>6</v>
      </c>
      <c r="R13051" t="s">
        <v>25333</v>
      </c>
      <c r="S13051" t="s">
        <v>25334</v>
      </c>
      <c r="T13051">
        <v>1</v>
      </c>
      <c r="U13051" t="s">
        <v>18</v>
      </c>
    </row>
    <row r="13052" spans="1:21" outlineLevel="1" x14ac:dyDescent="0.25">
      <c r="A13052" s="1" t="s">
        <v>25925</v>
      </c>
      <c r="B13052">
        <f>SUBTOTAL(3,B13049:B13051)</f>
        <v>3</v>
      </c>
      <c r="U13052">
        <f>SUBTOTAL(3,U13049:U13051)</f>
        <v>3</v>
      </c>
    </row>
    <row r="13053" spans="1:21" outlineLevel="2" x14ac:dyDescent="0.25">
      <c r="B13053" t="str">
        <f>CONCATENATE(G13053,"|", IF(I13053="", H13053,I13053),"|",IF(L13053="",K13053,L13053))</f>
        <v>Venlafaxine|PrMCnc|XXX</v>
      </c>
      <c r="C13053" t="b">
        <f>IF(OR(B13053=B13051, B13053=B13055), TRUE, FALSE)</f>
        <v>0</v>
      </c>
      <c r="D13053">
        <v>7564</v>
      </c>
      <c r="E13053">
        <v>5.5347999999999997</v>
      </c>
      <c r="F13053" t="s">
        <v>25338</v>
      </c>
      <c r="G13053" t="s">
        <v>25305</v>
      </c>
      <c r="H13053" t="s">
        <v>140</v>
      </c>
      <c r="I13053" t="s">
        <v>25806</v>
      </c>
      <c r="J13053" t="s">
        <v>3</v>
      </c>
      <c r="K13053" t="s">
        <v>259</v>
      </c>
      <c r="M13053" t="s">
        <v>141</v>
      </c>
      <c r="Q13053" t="s">
        <v>6</v>
      </c>
      <c r="R13053" t="s">
        <v>25339</v>
      </c>
      <c r="S13053" t="s">
        <v>25340</v>
      </c>
      <c r="T13053">
        <v>1</v>
      </c>
      <c r="U13053" t="s">
        <v>18</v>
      </c>
    </row>
    <row r="13054" spans="1:21" outlineLevel="1" x14ac:dyDescent="0.25">
      <c r="A13054" s="1" t="s">
        <v>25923</v>
      </c>
      <c r="B13054">
        <f>SUBTOTAL(3,B13053:B13053)</f>
        <v>1</v>
      </c>
      <c r="U13054">
        <f>SUBTOTAL(3,U13053:U13053)</f>
        <v>1</v>
      </c>
    </row>
    <row r="13055" spans="1:21" outlineLevel="2" x14ac:dyDescent="0.25">
      <c r="B13055" t="str">
        <f>CONCATENATE(G13055,"|", IF(I13055="", H13055,I13055),"|",IF(L13055="",K13055,L13055))</f>
        <v>Venlafaxine|SCnc|Gast fld</v>
      </c>
      <c r="C13055" t="b">
        <f>IF(OR(B13055=B13053, B13055=B13057), TRUE, FALSE)</f>
        <v>0</v>
      </c>
      <c r="D13055">
        <v>7555</v>
      </c>
      <c r="E13055">
        <v>5.5347999999999997</v>
      </c>
      <c r="F13055" t="s">
        <v>25311</v>
      </c>
      <c r="G13055" t="s">
        <v>25305</v>
      </c>
      <c r="H13055" t="s">
        <v>222</v>
      </c>
      <c r="J13055" t="s">
        <v>3</v>
      </c>
      <c r="K13055" t="s">
        <v>602</v>
      </c>
      <c r="M13055" t="s">
        <v>5</v>
      </c>
      <c r="O13055" t="s">
        <v>754</v>
      </c>
      <c r="P13055" t="s">
        <v>754</v>
      </c>
      <c r="Q13055" t="s">
        <v>6</v>
      </c>
      <c r="R13055" t="s">
        <v>25312</v>
      </c>
      <c r="S13055" t="s">
        <v>25313</v>
      </c>
      <c r="T13055">
        <v>1</v>
      </c>
      <c r="U13055" t="s">
        <v>18</v>
      </c>
    </row>
    <row r="13056" spans="1:21" outlineLevel="1" x14ac:dyDescent="0.25">
      <c r="A13056" s="1" t="s">
        <v>25929</v>
      </c>
      <c r="B13056">
        <f>SUBTOTAL(3,B13055:B13055)</f>
        <v>1</v>
      </c>
      <c r="U13056">
        <f>SUBTOTAL(3,U13055:U13055)</f>
        <v>1</v>
      </c>
    </row>
    <row r="13057" spans="1:21" outlineLevel="2" x14ac:dyDescent="0.25">
      <c r="B13057" t="str">
        <f>CONCATENATE(G13057,"|", IF(I13057="", H13057,I13057),"|",IF(L13057="",K13057,L13057))</f>
        <v>Venlafaxine|SCnc|Ser/Plas</v>
      </c>
      <c r="C13057" t="b">
        <f>IF(OR(B13057=B13055, B13057=B13059), TRUE, FALSE)</f>
        <v>0</v>
      </c>
      <c r="D13057">
        <v>7558</v>
      </c>
      <c r="E13057">
        <v>5.5347999999999997</v>
      </c>
      <c r="F13057" t="s">
        <v>25320</v>
      </c>
      <c r="G13057" t="s">
        <v>25305</v>
      </c>
      <c r="H13057" t="s">
        <v>222</v>
      </c>
      <c r="J13057" t="s">
        <v>3</v>
      </c>
      <c r="K13057" t="s">
        <v>47</v>
      </c>
      <c r="M13057" t="s">
        <v>5</v>
      </c>
      <c r="O13057" t="s">
        <v>754</v>
      </c>
      <c r="P13057" t="s">
        <v>754</v>
      </c>
      <c r="Q13057" t="s">
        <v>6</v>
      </c>
      <c r="R13057" t="s">
        <v>25321</v>
      </c>
      <c r="S13057" t="s">
        <v>25322</v>
      </c>
      <c r="T13057">
        <v>1</v>
      </c>
      <c r="U13057" t="s">
        <v>18</v>
      </c>
    </row>
    <row r="13058" spans="1:21" outlineLevel="1" x14ac:dyDescent="0.25">
      <c r="A13058" s="1" t="s">
        <v>25927</v>
      </c>
      <c r="B13058">
        <f>SUBTOTAL(3,B13057:B13057)</f>
        <v>1</v>
      </c>
      <c r="U13058">
        <f>SUBTOTAL(3,U13057:U13057)</f>
        <v>1</v>
      </c>
    </row>
    <row r="13059" spans="1:21" outlineLevel="2" x14ac:dyDescent="0.25">
      <c r="B13059" t="str">
        <f>CONCATENATE(G13059,"|", IF(I13059="", H13059,I13059),"|",IF(L13059="",K13059,L13059))</f>
        <v>Venlafaxine|SCnc|Urine</v>
      </c>
      <c r="C13059" t="b">
        <f>IF(OR(B13059=B13057, B13059=B13061), TRUE, FALSE)</f>
        <v>0</v>
      </c>
      <c r="D13059">
        <v>7563</v>
      </c>
      <c r="E13059">
        <v>5.5347999999999997</v>
      </c>
      <c r="F13059" t="s">
        <v>25335</v>
      </c>
      <c r="G13059" t="s">
        <v>25305</v>
      </c>
      <c r="H13059" t="s">
        <v>222</v>
      </c>
      <c r="J13059" t="s">
        <v>3</v>
      </c>
      <c r="K13059" t="s">
        <v>32</v>
      </c>
      <c r="M13059" t="s">
        <v>5</v>
      </c>
      <c r="O13059" t="s">
        <v>754</v>
      </c>
      <c r="P13059" t="s">
        <v>754</v>
      </c>
      <c r="Q13059" t="s">
        <v>6</v>
      </c>
      <c r="R13059" t="s">
        <v>25336</v>
      </c>
      <c r="S13059" t="s">
        <v>25337</v>
      </c>
      <c r="T13059">
        <v>1</v>
      </c>
      <c r="U13059" t="s">
        <v>18</v>
      </c>
    </row>
    <row r="13060" spans="1:21" outlineLevel="1" x14ac:dyDescent="0.25">
      <c r="A13060" s="1" t="s">
        <v>25924</v>
      </c>
      <c r="B13060">
        <f>SUBTOTAL(3,B13059:B13059)</f>
        <v>1</v>
      </c>
      <c r="U13060">
        <f>SUBTOTAL(3,U13059:U13059)</f>
        <v>1</v>
      </c>
    </row>
    <row r="13061" spans="1:21" outlineLevel="2" x14ac:dyDescent="0.25">
      <c r="B13061" t="str">
        <f>CONCATENATE(G13061,"|", IF(I13061="", H13061,I13061),"|",IF(L13061="",K13061,L13061))</f>
        <v>Venlafaxine|SCnc|XXX</v>
      </c>
      <c r="C13061" t="b">
        <f>IF(OR(B13061=B13059, B13061=B13063), TRUE, FALSE)</f>
        <v>0</v>
      </c>
      <c r="D13061">
        <v>7565</v>
      </c>
      <c r="E13061">
        <v>5.5347999999999997</v>
      </c>
      <c r="F13061" t="s">
        <v>25341</v>
      </c>
      <c r="G13061" t="s">
        <v>25305</v>
      </c>
      <c r="H13061" t="s">
        <v>222</v>
      </c>
      <c r="J13061" t="s">
        <v>3</v>
      </c>
      <c r="K13061" t="s">
        <v>259</v>
      </c>
      <c r="M13061" t="s">
        <v>5</v>
      </c>
      <c r="O13061" t="s">
        <v>754</v>
      </c>
      <c r="P13061" t="s">
        <v>754</v>
      </c>
      <c r="Q13061" t="s">
        <v>6</v>
      </c>
      <c r="R13061" t="s">
        <v>25342</v>
      </c>
      <c r="S13061" t="s">
        <v>25343</v>
      </c>
      <c r="T13061">
        <v>1</v>
      </c>
      <c r="U13061" t="s">
        <v>18</v>
      </c>
    </row>
    <row r="13062" spans="1:21" outlineLevel="1" x14ac:dyDescent="0.25">
      <c r="A13062" s="1" t="s">
        <v>25922</v>
      </c>
      <c r="B13062">
        <f>SUBTOTAL(3,B13061:B13061)</f>
        <v>1</v>
      </c>
      <c r="U13062">
        <f>SUBTOTAL(3,U13061:U13061)</f>
        <v>1</v>
      </c>
    </row>
    <row r="13063" spans="1:21" outlineLevel="2" x14ac:dyDescent="0.25">
      <c r="B13063" t="str">
        <f>CONCATENATE(G13063,"|", IF(I13063="", H13063,I13063),"|",IF(L13063="",K13063,L13063))</f>
        <v>Venlafaxine+Norvenlafaxine^trough|PrMCnc|Intravascular - any</v>
      </c>
      <c r="C13063" t="b">
        <f>IF(OR(B13063=B13061, B13063=B13065), TRUE, FALSE)</f>
        <v>0</v>
      </c>
      <c r="D13063">
        <v>7570</v>
      </c>
      <c r="E13063">
        <v>5.5347999999999997</v>
      </c>
      <c r="F13063" t="s">
        <v>25359</v>
      </c>
      <c r="G13063" t="s">
        <v>25360</v>
      </c>
      <c r="H13063" t="s">
        <v>2</v>
      </c>
      <c r="I13063" t="s">
        <v>25806</v>
      </c>
      <c r="J13063" t="s">
        <v>3</v>
      </c>
      <c r="K13063" t="s">
        <v>47</v>
      </c>
      <c r="L13063" t="s">
        <v>25808</v>
      </c>
      <c r="M13063" t="s">
        <v>5</v>
      </c>
      <c r="O13063" t="s">
        <v>70</v>
      </c>
      <c r="P13063" t="s">
        <v>70</v>
      </c>
      <c r="Q13063" t="s">
        <v>6</v>
      </c>
      <c r="R13063" t="s">
        <v>25361</v>
      </c>
      <c r="S13063" t="s">
        <v>25362</v>
      </c>
      <c r="T13063">
        <v>1</v>
      </c>
      <c r="U13063" t="s">
        <v>18</v>
      </c>
    </row>
    <row r="13064" spans="1:21" outlineLevel="1" x14ac:dyDescent="0.25">
      <c r="A13064" s="1" t="s">
        <v>25917</v>
      </c>
      <c r="B13064">
        <f>SUBTOTAL(3,B13063:B13063)</f>
        <v>1</v>
      </c>
      <c r="U13064">
        <f>SUBTOTAL(3,U13063:U13063)</f>
        <v>1</v>
      </c>
    </row>
    <row r="13065" spans="1:21" outlineLevel="2" x14ac:dyDescent="0.25">
      <c r="B13065" t="str">
        <f>CONCATENATE(G13065,"|", IF(I13065="", H13065,I13065),"|",IF(L13065="",K13065,L13065))</f>
        <v>Venlafaxine+Norvenlafaxine|PrMCnc|Intravascular - any</v>
      </c>
      <c r="C13065" t="b">
        <f>IF(OR(B13065=B13063, B13065=B13067), TRUE, FALSE)</f>
        <v>0</v>
      </c>
      <c r="D13065">
        <v>7568</v>
      </c>
      <c r="E13065">
        <v>5.5347999999999997</v>
      </c>
      <c r="F13065" t="s">
        <v>25352</v>
      </c>
      <c r="G13065" t="s">
        <v>25353</v>
      </c>
      <c r="H13065" t="s">
        <v>2</v>
      </c>
      <c r="I13065" t="s">
        <v>25806</v>
      </c>
      <c r="J13065" t="s">
        <v>3</v>
      </c>
      <c r="K13065" t="s">
        <v>47</v>
      </c>
      <c r="L13065" t="s">
        <v>25808</v>
      </c>
      <c r="M13065" t="s">
        <v>5</v>
      </c>
      <c r="O13065" t="s">
        <v>33</v>
      </c>
      <c r="P13065" t="s">
        <v>33</v>
      </c>
      <c r="Q13065" t="s">
        <v>6</v>
      </c>
      <c r="R13065" t="s">
        <v>25354</v>
      </c>
      <c r="S13065" t="s">
        <v>25355</v>
      </c>
      <c r="T13065">
        <v>1</v>
      </c>
      <c r="U13065" t="s">
        <v>18</v>
      </c>
    </row>
    <row r="13066" spans="1:21" outlineLevel="1" x14ac:dyDescent="0.25">
      <c r="A13066" s="1" t="s">
        <v>25919</v>
      </c>
      <c r="B13066">
        <f>SUBTOTAL(3,B13065:B13065)</f>
        <v>1</v>
      </c>
      <c r="U13066">
        <f>SUBTOTAL(3,U13065:U13065)</f>
        <v>1</v>
      </c>
    </row>
    <row r="13067" spans="1:21" outlineLevel="2" x14ac:dyDescent="0.25">
      <c r="B13067" t="str">
        <f>CONCATENATE(G13067,"|", IF(I13067="", H13067,I13067),"|",IF(L13067="",K13067,L13067))</f>
        <v>Venlafaxine+Norvenlafaxine|SCnc|Ser/Plas</v>
      </c>
      <c r="C13067" t="b">
        <f>IF(OR(B13067=B13065, B13067=B13069), TRUE, FALSE)</f>
        <v>0</v>
      </c>
      <c r="D13067">
        <v>7569</v>
      </c>
      <c r="E13067">
        <v>5.5347999999999997</v>
      </c>
      <c r="F13067" t="s">
        <v>25356</v>
      </c>
      <c r="G13067" t="s">
        <v>25353</v>
      </c>
      <c r="H13067" t="s">
        <v>222</v>
      </c>
      <c r="J13067" t="s">
        <v>3</v>
      </c>
      <c r="K13067" t="s">
        <v>47</v>
      </c>
      <c r="M13067" t="s">
        <v>5</v>
      </c>
      <c r="O13067" t="s">
        <v>754</v>
      </c>
      <c r="P13067" t="s">
        <v>754</v>
      </c>
      <c r="Q13067" t="s">
        <v>6</v>
      </c>
      <c r="R13067" t="s">
        <v>25357</v>
      </c>
      <c r="S13067" t="s">
        <v>25358</v>
      </c>
      <c r="T13067">
        <v>1</v>
      </c>
      <c r="U13067" t="s">
        <v>18</v>
      </c>
    </row>
    <row r="13068" spans="1:21" outlineLevel="1" x14ac:dyDescent="0.25">
      <c r="A13068" s="1" t="s">
        <v>25918</v>
      </c>
      <c r="B13068">
        <f>SUBTOTAL(3,B13067:B13067)</f>
        <v>1</v>
      </c>
      <c r="U13068">
        <f>SUBTOTAL(3,U13067:U13067)</f>
        <v>1</v>
      </c>
    </row>
    <row r="13069" spans="1:21" outlineLevel="2" x14ac:dyDescent="0.25">
      <c r="B13069" t="str">
        <f>CONCATENATE(G13069,"|", IF(I13069="", H13069,I13069),"|",IF(L13069="",K13069,L13069))</f>
        <v>Verapamil|PrMCnc|Intravascular - any</v>
      </c>
      <c r="C13069" t="b">
        <f>IF(OR(B13069=B13067, B13069=B13070), TRUE, FALSE)</f>
        <v>1</v>
      </c>
      <c r="D13069">
        <v>7571</v>
      </c>
      <c r="E13069">
        <v>5.5347999999999997</v>
      </c>
      <c r="F13069" t="s">
        <v>25363</v>
      </c>
      <c r="G13069" t="s">
        <v>25364</v>
      </c>
      <c r="H13069" t="s">
        <v>2</v>
      </c>
      <c r="I13069" t="s">
        <v>25806</v>
      </c>
      <c r="J13069" t="s">
        <v>3</v>
      </c>
      <c r="K13069" t="s">
        <v>47</v>
      </c>
      <c r="L13069" t="s">
        <v>25808</v>
      </c>
      <c r="M13069" t="s">
        <v>5</v>
      </c>
      <c r="O13069" t="s">
        <v>48</v>
      </c>
      <c r="P13069" t="s">
        <v>48</v>
      </c>
      <c r="Q13069" t="s">
        <v>6</v>
      </c>
      <c r="R13069" t="s">
        <v>25365</v>
      </c>
      <c r="S13069" t="s">
        <v>25366</v>
      </c>
      <c r="T13069">
        <v>1</v>
      </c>
      <c r="U13069" t="s">
        <v>18</v>
      </c>
    </row>
    <row r="13070" spans="1:21" outlineLevel="2" x14ac:dyDescent="0.25">
      <c r="B13070" t="str">
        <f>CONCATENATE(G13070,"|", IF(I13070="", H13070,I13070),"|",IF(L13070="",K13070,L13070))</f>
        <v>Verapamil|PrMCnc|Intravascular - any</v>
      </c>
      <c r="C13070" t="b">
        <f>IF(OR(B13070=B13069, B13070=B13072), TRUE, FALSE)</f>
        <v>1</v>
      </c>
      <c r="D13070">
        <v>7572</v>
      </c>
      <c r="E13070">
        <v>5.5347999999999997</v>
      </c>
      <c r="F13070" t="s">
        <v>25367</v>
      </c>
      <c r="G13070" t="s">
        <v>25364</v>
      </c>
      <c r="H13070" t="s">
        <v>140</v>
      </c>
      <c r="I13070" t="s">
        <v>25806</v>
      </c>
      <c r="J13070" t="s">
        <v>3</v>
      </c>
      <c r="K13070" t="s">
        <v>47</v>
      </c>
      <c r="L13070" t="s">
        <v>25808</v>
      </c>
      <c r="M13070" t="s">
        <v>141</v>
      </c>
      <c r="Q13070" t="s">
        <v>6</v>
      </c>
      <c r="R13070" t="s">
        <v>25368</v>
      </c>
      <c r="S13070" t="s">
        <v>25369</v>
      </c>
      <c r="T13070">
        <v>1</v>
      </c>
      <c r="U13070" t="s">
        <v>18</v>
      </c>
    </row>
    <row r="13071" spans="1:21" outlineLevel="1" x14ac:dyDescent="0.25">
      <c r="A13071" s="1" t="s">
        <v>25916</v>
      </c>
      <c r="B13071">
        <f>SUBTOTAL(3,B13069:B13070)</f>
        <v>2</v>
      </c>
      <c r="U13071">
        <f>SUBTOTAL(3,U13069:U13070)</f>
        <v>2</v>
      </c>
    </row>
    <row r="13072" spans="1:21" outlineLevel="2" x14ac:dyDescent="0.25">
      <c r="B13072" t="str">
        <f>CONCATENATE(G13072,"|", IF(I13072="", H13072,I13072),"|",IF(L13072="",K13072,L13072))</f>
        <v>Verapamil|PrMCnc|Urine</v>
      </c>
      <c r="C13072" t="b">
        <f>IF(OR(B13072=B13070, B13072=B13073), TRUE, FALSE)</f>
        <v>1</v>
      </c>
      <c r="D13072">
        <v>7574</v>
      </c>
      <c r="E13072">
        <v>5.5347999999999997</v>
      </c>
      <c r="F13072" t="s">
        <v>25373</v>
      </c>
      <c r="G13072" t="s">
        <v>25364</v>
      </c>
      <c r="H13072" t="s">
        <v>2</v>
      </c>
      <c r="I13072" t="s">
        <v>25806</v>
      </c>
      <c r="J13072" t="s">
        <v>3</v>
      </c>
      <c r="K13072" t="s">
        <v>32</v>
      </c>
      <c r="M13072" t="s">
        <v>5</v>
      </c>
      <c r="O13072" t="s">
        <v>48</v>
      </c>
      <c r="P13072" t="s">
        <v>48</v>
      </c>
      <c r="Q13072" t="s">
        <v>6</v>
      </c>
      <c r="R13072" t="s">
        <v>25374</v>
      </c>
      <c r="S13072" t="s">
        <v>25375</v>
      </c>
      <c r="T13072">
        <v>1</v>
      </c>
      <c r="U13072" t="s">
        <v>18</v>
      </c>
    </row>
    <row r="13073" spans="1:21" outlineLevel="2" x14ac:dyDescent="0.25">
      <c r="B13073" t="str">
        <f>CONCATENATE(G13073,"|", IF(I13073="", H13073,I13073),"|",IF(L13073="",K13073,L13073))</f>
        <v>Verapamil|PrMCnc|Urine</v>
      </c>
      <c r="C13073" t="b">
        <f>IF(OR(B13073=B13072, B13073=B13075), TRUE, FALSE)</f>
        <v>1</v>
      </c>
      <c r="D13073">
        <v>7575</v>
      </c>
      <c r="E13073">
        <v>5.5347999999999997</v>
      </c>
      <c r="F13073" t="s">
        <v>25376</v>
      </c>
      <c r="G13073" t="s">
        <v>25364</v>
      </c>
      <c r="H13073" t="s">
        <v>140</v>
      </c>
      <c r="I13073" t="s">
        <v>25806</v>
      </c>
      <c r="J13073" t="s">
        <v>3</v>
      </c>
      <c r="K13073" t="s">
        <v>32</v>
      </c>
      <c r="M13073" t="s">
        <v>141</v>
      </c>
      <c r="Q13073" t="s">
        <v>6</v>
      </c>
      <c r="R13073" t="s">
        <v>25377</v>
      </c>
      <c r="S13073" t="s">
        <v>25378</v>
      </c>
      <c r="T13073">
        <v>1</v>
      </c>
      <c r="U13073" t="s">
        <v>18</v>
      </c>
    </row>
    <row r="13074" spans="1:21" outlineLevel="1" x14ac:dyDescent="0.25">
      <c r="A13074" s="1" t="s">
        <v>25914</v>
      </c>
      <c r="B13074">
        <f>SUBTOTAL(3,B13072:B13073)</f>
        <v>2</v>
      </c>
      <c r="U13074">
        <f>SUBTOTAL(3,U13072:U13073)</f>
        <v>2</v>
      </c>
    </row>
    <row r="13075" spans="1:21" outlineLevel="2" x14ac:dyDescent="0.25">
      <c r="B13075" t="str">
        <f>CONCATENATE(G13075,"|", IF(I13075="", H13075,I13075),"|",IF(L13075="",K13075,L13075))</f>
        <v>Verapamil|SCnc|Ser/Plas</v>
      </c>
      <c r="C13075" t="b">
        <f>IF(OR(B13075=B13073, B13075=B13077), TRUE, FALSE)</f>
        <v>0</v>
      </c>
      <c r="D13075">
        <v>7573</v>
      </c>
      <c r="E13075">
        <v>5.5347999999999997</v>
      </c>
      <c r="F13075" t="s">
        <v>25370</v>
      </c>
      <c r="G13075" t="s">
        <v>25364</v>
      </c>
      <c r="H13075" t="s">
        <v>222</v>
      </c>
      <c r="J13075" t="s">
        <v>3</v>
      </c>
      <c r="K13075" t="s">
        <v>47</v>
      </c>
      <c r="M13075" t="s">
        <v>5</v>
      </c>
      <c r="O13075" t="s">
        <v>754</v>
      </c>
      <c r="P13075" t="s">
        <v>754</v>
      </c>
      <c r="Q13075" t="s">
        <v>6</v>
      </c>
      <c r="R13075" t="s">
        <v>25371</v>
      </c>
      <c r="S13075" t="s">
        <v>25372</v>
      </c>
      <c r="T13075">
        <v>1</v>
      </c>
      <c r="U13075" t="s">
        <v>18</v>
      </c>
    </row>
    <row r="13076" spans="1:21" outlineLevel="1" x14ac:dyDescent="0.25">
      <c r="A13076" s="1" t="s">
        <v>25915</v>
      </c>
      <c r="B13076">
        <f>SUBTOTAL(3,B13075:B13075)</f>
        <v>1</v>
      </c>
      <c r="U13076">
        <f>SUBTOTAL(3,U13075:U13075)</f>
        <v>1</v>
      </c>
    </row>
    <row r="13077" spans="1:21" outlineLevel="2" x14ac:dyDescent="0.25">
      <c r="B13077" t="str">
        <f>CONCATENATE(G13077,"|", IF(I13077="", H13077,I13077),"|",IF(L13077="",K13077,L13077))</f>
        <v>Vigabatrin^trough|PrMCnc|Intravascular - any</v>
      </c>
      <c r="C13077" t="b">
        <f>IF(OR(B13077=B13075, B13077=B13079), TRUE, FALSE)</f>
        <v>0</v>
      </c>
      <c r="D13077">
        <v>7578</v>
      </c>
      <c r="E13077">
        <v>5.5347999999999997</v>
      </c>
      <c r="F13077" t="s">
        <v>25386</v>
      </c>
      <c r="G13077" t="s">
        <v>25387</v>
      </c>
      <c r="H13077" t="s">
        <v>2</v>
      </c>
      <c r="I13077" t="s">
        <v>25806</v>
      </c>
      <c r="J13077" t="s">
        <v>3</v>
      </c>
      <c r="K13077" t="s">
        <v>47</v>
      </c>
      <c r="L13077" t="s">
        <v>25808</v>
      </c>
      <c r="M13077" t="s">
        <v>5</v>
      </c>
      <c r="O13077" t="s">
        <v>70</v>
      </c>
      <c r="P13077" t="s">
        <v>70</v>
      </c>
      <c r="Q13077" t="s">
        <v>6</v>
      </c>
      <c r="R13077" t="s">
        <v>25388</v>
      </c>
      <c r="S13077" t="s">
        <v>25389</v>
      </c>
      <c r="T13077">
        <v>1</v>
      </c>
      <c r="U13077" t="s">
        <v>18</v>
      </c>
    </row>
    <row r="13078" spans="1:21" outlineLevel="1" x14ac:dyDescent="0.25">
      <c r="A13078" s="1" t="s">
        <v>25911</v>
      </c>
      <c r="B13078">
        <f>SUBTOTAL(3,B13077:B13077)</f>
        <v>1</v>
      </c>
      <c r="U13078">
        <f>SUBTOTAL(3,U13077:U13077)</f>
        <v>1</v>
      </c>
    </row>
    <row r="13079" spans="1:21" outlineLevel="2" x14ac:dyDescent="0.25">
      <c r="B13079" t="str">
        <f>CONCATENATE(G13079,"|", IF(I13079="", H13079,I13079),"|",IF(L13079="",K13079,L13079))</f>
        <v>Vigabatrin|PrMCnc|Intravascular - any</v>
      </c>
      <c r="C13079" t="b">
        <f>IF(OR(B13079=B13077, B13079=B13081), TRUE, FALSE)</f>
        <v>0</v>
      </c>
      <c r="D13079">
        <v>7576</v>
      </c>
      <c r="E13079">
        <v>5.5347999999999997</v>
      </c>
      <c r="F13079" t="s">
        <v>25379</v>
      </c>
      <c r="G13079" t="s">
        <v>25380</v>
      </c>
      <c r="H13079" t="s">
        <v>2</v>
      </c>
      <c r="I13079" t="s">
        <v>25806</v>
      </c>
      <c r="J13079" t="s">
        <v>3</v>
      </c>
      <c r="K13079" t="s">
        <v>47</v>
      </c>
      <c r="L13079" t="s">
        <v>25808</v>
      </c>
      <c r="M13079" t="s">
        <v>5</v>
      </c>
      <c r="O13079" t="s">
        <v>101</v>
      </c>
      <c r="P13079" t="s">
        <v>101</v>
      </c>
      <c r="Q13079" t="s">
        <v>6</v>
      </c>
      <c r="R13079" t="s">
        <v>25381</v>
      </c>
      <c r="S13079" t="s">
        <v>25382</v>
      </c>
      <c r="T13079">
        <v>1</v>
      </c>
      <c r="U13079" t="s">
        <v>18</v>
      </c>
    </row>
    <row r="13080" spans="1:21" outlineLevel="1" x14ac:dyDescent="0.25">
      <c r="A13080" s="1" t="s">
        <v>25913</v>
      </c>
      <c r="B13080">
        <f>SUBTOTAL(3,B13079:B13079)</f>
        <v>1</v>
      </c>
      <c r="U13080">
        <f>SUBTOTAL(3,U13079:U13079)</f>
        <v>1</v>
      </c>
    </row>
    <row r="13081" spans="1:21" outlineLevel="2" x14ac:dyDescent="0.25">
      <c r="B13081" t="str">
        <f>CONCATENATE(G13081,"|", IF(I13081="", H13081,I13081),"|",IF(L13081="",K13081,L13081))</f>
        <v>Vigabatrin|SCnc|Ser/Plas</v>
      </c>
      <c r="C13081" t="b">
        <f>IF(OR(B13081=B13079, B13081=B13083), TRUE, FALSE)</f>
        <v>0</v>
      </c>
      <c r="D13081">
        <v>7577</v>
      </c>
      <c r="E13081">
        <v>5.5347999999999997</v>
      </c>
      <c r="F13081" t="s">
        <v>25383</v>
      </c>
      <c r="G13081" t="s">
        <v>25380</v>
      </c>
      <c r="H13081" t="s">
        <v>222</v>
      </c>
      <c r="J13081" t="s">
        <v>3</v>
      </c>
      <c r="K13081" t="s">
        <v>47</v>
      </c>
      <c r="M13081" t="s">
        <v>5</v>
      </c>
      <c r="O13081" t="s">
        <v>223</v>
      </c>
      <c r="P13081" t="s">
        <v>223</v>
      </c>
      <c r="Q13081" t="s">
        <v>6</v>
      </c>
      <c r="R13081" t="s">
        <v>25384</v>
      </c>
      <c r="S13081" t="s">
        <v>25385</v>
      </c>
      <c r="T13081">
        <v>1</v>
      </c>
      <c r="U13081" t="s">
        <v>18</v>
      </c>
    </row>
    <row r="13082" spans="1:21" outlineLevel="1" x14ac:dyDescent="0.25">
      <c r="A13082" s="1" t="s">
        <v>25912</v>
      </c>
      <c r="B13082">
        <f>SUBTOTAL(3,B13081:B13081)</f>
        <v>1</v>
      </c>
      <c r="U13082">
        <f>SUBTOTAL(3,U13081:U13081)</f>
        <v>1</v>
      </c>
    </row>
    <row r="13083" spans="1:21" outlineLevel="2" x14ac:dyDescent="0.25">
      <c r="B13083" t="str">
        <f>CONCATENATE(G13083,"|", IF(I13083="", H13083,I13083),"|",IF(L13083="",K13083,L13083))</f>
        <v>Vilazodone|PrMCnc|Urine</v>
      </c>
      <c r="C13083" t="b">
        <f>IF(OR(B13083=B13081, B13083=B13085), TRUE, FALSE)</f>
        <v>0</v>
      </c>
      <c r="D13083">
        <v>7579</v>
      </c>
      <c r="E13083">
        <v>5.5347999999999997</v>
      </c>
      <c r="F13083" t="s">
        <v>25390</v>
      </c>
      <c r="G13083" t="s">
        <v>25391</v>
      </c>
      <c r="H13083" t="s">
        <v>140</v>
      </c>
      <c r="I13083" t="s">
        <v>25806</v>
      </c>
      <c r="J13083" t="s">
        <v>3</v>
      </c>
      <c r="K13083" t="s">
        <v>32</v>
      </c>
      <c r="M13083" t="s">
        <v>141</v>
      </c>
      <c r="Q13083" t="s">
        <v>6</v>
      </c>
      <c r="R13083" t="s">
        <v>25392</v>
      </c>
      <c r="S13083" t="s">
        <v>25393</v>
      </c>
      <c r="T13083">
        <v>1</v>
      </c>
      <c r="U13083" t="s">
        <v>18</v>
      </c>
    </row>
    <row r="13084" spans="1:21" outlineLevel="1" x14ac:dyDescent="0.25">
      <c r="A13084" s="1" t="s">
        <v>25910</v>
      </c>
      <c r="B13084">
        <f>SUBTOTAL(3,B13083:B13083)</f>
        <v>1</v>
      </c>
      <c r="U13084">
        <f>SUBTOTAL(3,U13083:U13083)</f>
        <v>1</v>
      </c>
    </row>
    <row r="13085" spans="1:21" outlineLevel="2" x14ac:dyDescent="0.25">
      <c r="B13085" t="str">
        <f>CONCATENATE(G13085,"|", IF(I13085="", H13085,I13085),"|",IF(L13085="",K13085,L13085))</f>
        <v>Vinyl acetate|PrMCnc|Air</v>
      </c>
      <c r="C13085" t="b">
        <f>IF(OR(B13085=B13083, B13085=B13087), TRUE, FALSE)</f>
        <v>0</v>
      </c>
      <c r="D13085">
        <v>7580</v>
      </c>
      <c r="E13085">
        <v>5.5347999999999997</v>
      </c>
      <c r="F13085" t="s">
        <v>25394</v>
      </c>
      <c r="G13085" t="s">
        <v>25395</v>
      </c>
      <c r="H13085" t="s">
        <v>2</v>
      </c>
      <c r="I13085" t="s">
        <v>25806</v>
      </c>
      <c r="J13085" t="s">
        <v>3</v>
      </c>
      <c r="K13085" t="s">
        <v>4</v>
      </c>
      <c r="M13085" t="s">
        <v>5</v>
      </c>
      <c r="Q13085" t="s">
        <v>6</v>
      </c>
      <c r="R13085" t="s">
        <v>25396</v>
      </c>
      <c r="S13085" t="s">
        <v>25397</v>
      </c>
      <c r="T13085">
        <v>1</v>
      </c>
      <c r="U13085" t="s">
        <v>18</v>
      </c>
    </row>
    <row r="13086" spans="1:21" outlineLevel="1" x14ac:dyDescent="0.25">
      <c r="A13086" s="1" t="s">
        <v>25909</v>
      </c>
      <c r="B13086">
        <f>SUBTOTAL(3,B13085:B13085)</f>
        <v>1</v>
      </c>
      <c r="U13086">
        <f>SUBTOTAL(3,U13085:U13085)</f>
        <v>1</v>
      </c>
    </row>
    <row r="13087" spans="1:21" outlineLevel="2" x14ac:dyDescent="0.25">
      <c r="B13087" t="str">
        <f>CONCATENATE(G13087,"|", IF(I13087="", H13087,I13087),"|",IF(L13087="",K13087,L13087))</f>
        <v>Vinyl bromide|PrMCnc|Air</v>
      </c>
      <c r="C13087" t="b">
        <f>IF(OR(B13087=B13085, B13087=B13089), TRUE, FALSE)</f>
        <v>0</v>
      </c>
      <c r="D13087">
        <v>7581</v>
      </c>
      <c r="E13087">
        <v>5.5347999999999997</v>
      </c>
      <c r="F13087" t="s">
        <v>25398</v>
      </c>
      <c r="G13087" t="s">
        <v>25399</v>
      </c>
      <c r="H13087" t="s">
        <v>2</v>
      </c>
      <c r="I13087" t="s">
        <v>25806</v>
      </c>
      <c r="J13087" t="s">
        <v>3</v>
      </c>
      <c r="K13087" t="s">
        <v>4</v>
      </c>
      <c r="M13087" t="s">
        <v>5</v>
      </c>
      <c r="Q13087" t="s">
        <v>6</v>
      </c>
      <c r="R13087" t="s">
        <v>25400</v>
      </c>
      <c r="S13087" t="s">
        <v>25401</v>
      </c>
      <c r="T13087">
        <v>1</v>
      </c>
      <c r="U13087" t="s">
        <v>18</v>
      </c>
    </row>
    <row r="13088" spans="1:21" outlineLevel="1" x14ac:dyDescent="0.25">
      <c r="A13088" s="1" t="s">
        <v>25908</v>
      </c>
      <c r="B13088">
        <f>SUBTOTAL(3,B13087:B13087)</f>
        <v>1</v>
      </c>
      <c r="U13088">
        <f>SUBTOTAL(3,U13087:U13087)</f>
        <v>1</v>
      </c>
    </row>
    <row r="13089" spans="1:21" outlineLevel="2" x14ac:dyDescent="0.25">
      <c r="B13089" t="str">
        <f>CONCATENATE(G13089,"|", IF(I13089="", H13089,I13089),"|",IF(L13089="",K13089,L13089))</f>
        <v>Vinyl chloride|PrMCnc|Air</v>
      </c>
      <c r="C13089" t="b">
        <f>IF(OR(B13089=B13087, B13089=B13091), TRUE, FALSE)</f>
        <v>0</v>
      </c>
      <c r="D13089">
        <v>7582</v>
      </c>
      <c r="E13089">
        <v>5.5347999999999997</v>
      </c>
      <c r="F13089" t="s">
        <v>25402</v>
      </c>
      <c r="G13089" t="s">
        <v>25403</v>
      </c>
      <c r="H13089" t="s">
        <v>2</v>
      </c>
      <c r="I13089" t="s">
        <v>25806</v>
      </c>
      <c r="J13089" t="s">
        <v>3</v>
      </c>
      <c r="K13089" t="s">
        <v>4</v>
      </c>
      <c r="M13089" t="s">
        <v>5</v>
      </c>
      <c r="Q13089" t="s">
        <v>6</v>
      </c>
      <c r="R13089" t="s">
        <v>25404</v>
      </c>
      <c r="S13089" t="s">
        <v>25405</v>
      </c>
      <c r="T13089">
        <v>1</v>
      </c>
      <c r="U13089" t="s">
        <v>18</v>
      </c>
    </row>
    <row r="13090" spans="1:21" outlineLevel="1" x14ac:dyDescent="0.25">
      <c r="A13090" s="1" t="s">
        <v>25907</v>
      </c>
      <c r="B13090">
        <f>SUBTOTAL(3,B13089:B13089)</f>
        <v>1</v>
      </c>
      <c r="U13090">
        <f>SUBTOTAL(3,U13089:U13089)</f>
        <v>1</v>
      </c>
    </row>
    <row r="13091" spans="1:21" outlineLevel="2" x14ac:dyDescent="0.25">
      <c r="B13091" t="str">
        <f>CONCATENATE(G13091,"|", IF(I13091="", H13091,I13091),"|",IF(L13091="",K13091,L13091))</f>
        <v>Vinyl chloride|PrMCnc|Intravascular - any</v>
      </c>
      <c r="C13091" t="b">
        <f>IF(OR(B13091=B13089, B13091=B13093), TRUE, FALSE)</f>
        <v>0</v>
      </c>
      <c r="D13091">
        <v>7583</v>
      </c>
      <c r="E13091">
        <v>5.5347999999999997</v>
      </c>
      <c r="F13091" t="s">
        <v>25406</v>
      </c>
      <c r="G13091" t="s">
        <v>25403</v>
      </c>
      <c r="H13091" t="s">
        <v>2</v>
      </c>
      <c r="I13091" t="s">
        <v>25806</v>
      </c>
      <c r="J13091" t="s">
        <v>3</v>
      </c>
      <c r="K13091" t="s">
        <v>38</v>
      </c>
      <c r="L13091" t="s">
        <v>25808</v>
      </c>
      <c r="M13091" t="s">
        <v>5</v>
      </c>
      <c r="O13091" t="s">
        <v>70</v>
      </c>
      <c r="P13091" t="s">
        <v>70</v>
      </c>
      <c r="Q13091" t="s">
        <v>6</v>
      </c>
      <c r="R13091" t="s">
        <v>25407</v>
      </c>
      <c r="S13091" t="s">
        <v>25408</v>
      </c>
      <c r="T13091">
        <v>1</v>
      </c>
      <c r="U13091" t="s">
        <v>18</v>
      </c>
    </row>
    <row r="13092" spans="1:21" outlineLevel="1" x14ac:dyDescent="0.25">
      <c r="A13092" s="1" t="s">
        <v>25906</v>
      </c>
      <c r="B13092">
        <f>SUBTOTAL(3,B13091:B13091)</f>
        <v>1</v>
      </c>
      <c r="U13092">
        <f>SUBTOTAL(3,U13091:U13091)</f>
        <v>1</v>
      </c>
    </row>
    <row r="13093" spans="1:21" outlineLevel="2" x14ac:dyDescent="0.25">
      <c r="B13093" t="str">
        <f>CONCATENATE(G13093,"|", IF(I13093="", H13093,I13093),"|",IF(L13093="",K13093,L13093))</f>
        <v>Vinyl chloride|PrMCnc|Urine</v>
      </c>
      <c r="C13093" t="b">
        <f>IF(OR(B13093=B13091, B13093=B13095), TRUE, FALSE)</f>
        <v>0</v>
      </c>
      <c r="D13093">
        <v>7584</v>
      </c>
      <c r="E13093">
        <v>5.5347999999999997</v>
      </c>
      <c r="F13093" t="s">
        <v>25409</v>
      </c>
      <c r="G13093" t="s">
        <v>25403</v>
      </c>
      <c r="H13093" t="s">
        <v>2</v>
      </c>
      <c r="I13093" t="s">
        <v>25806</v>
      </c>
      <c r="J13093" t="s">
        <v>3</v>
      </c>
      <c r="K13093" t="s">
        <v>32</v>
      </c>
      <c r="M13093" t="s">
        <v>5</v>
      </c>
      <c r="O13093" t="s">
        <v>70</v>
      </c>
      <c r="P13093" t="s">
        <v>70</v>
      </c>
      <c r="Q13093" t="s">
        <v>6</v>
      </c>
      <c r="R13093" t="s">
        <v>25410</v>
      </c>
      <c r="S13093" t="s">
        <v>25411</v>
      </c>
      <c r="T13093">
        <v>1</v>
      </c>
      <c r="U13093" t="s">
        <v>18</v>
      </c>
    </row>
    <row r="13094" spans="1:21" outlineLevel="1" x14ac:dyDescent="0.25">
      <c r="A13094" s="1" t="s">
        <v>25905</v>
      </c>
      <c r="B13094">
        <f>SUBTOTAL(3,B13093:B13093)</f>
        <v>1</v>
      </c>
      <c r="U13094">
        <f>SUBTOTAL(3,U13093:U13093)</f>
        <v>1</v>
      </c>
    </row>
    <row r="13095" spans="1:21" outlineLevel="2" x14ac:dyDescent="0.25">
      <c r="B13095" t="str">
        <f>CONCATENATE(G13095,"|", IF(I13095="", H13095,I13095),"|",IF(L13095="",K13095,L13095))</f>
        <v>Vinyl chloride|PrMCnc|Water</v>
      </c>
      <c r="C13095" t="b">
        <f>IF(OR(B13095=B13093, B13095=B13097), TRUE, FALSE)</f>
        <v>0</v>
      </c>
      <c r="D13095">
        <v>7585</v>
      </c>
      <c r="E13095">
        <v>5.5762999999999998</v>
      </c>
      <c r="F13095" t="s">
        <v>25412</v>
      </c>
      <c r="G13095" t="s">
        <v>25403</v>
      </c>
      <c r="H13095" t="s">
        <v>2</v>
      </c>
      <c r="I13095" t="s">
        <v>25806</v>
      </c>
      <c r="J13095" t="s">
        <v>3</v>
      </c>
      <c r="K13095" t="s">
        <v>11</v>
      </c>
      <c r="M13095" t="s">
        <v>5</v>
      </c>
      <c r="Q13095" t="s">
        <v>6</v>
      </c>
      <c r="R13095" t="s">
        <v>25413</v>
      </c>
      <c r="S13095" t="s">
        <v>25414</v>
      </c>
      <c r="T13095">
        <v>1</v>
      </c>
      <c r="U13095" t="s">
        <v>9</v>
      </c>
    </row>
    <row r="13096" spans="1:21" outlineLevel="1" x14ac:dyDescent="0.25">
      <c r="A13096" s="1" t="s">
        <v>25904</v>
      </c>
      <c r="B13096">
        <f>SUBTOTAL(3,B13095:B13095)</f>
        <v>1</v>
      </c>
      <c r="U13096">
        <f>SUBTOTAL(3,U13095:U13095)</f>
        <v>1</v>
      </c>
    </row>
    <row r="13097" spans="1:21" outlineLevel="2" x14ac:dyDescent="0.25">
      <c r="B13097" t="str">
        <f>CONCATENATE(G13097,"|", IF(I13097="", H13097,I13097),"|",IF(L13097="",K13097,L13097))</f>
        <v>Volatile drugs negative|Prid|Urine</v>
      </c>
      <c r="C13097" t="b">
        <f>IF(OR(B13097=B13095, B13097=B13099), TRUE, FALSE)</f>
        <v>0</v>
      </c>
      <c r="D13097">
        <v>7586</v>
      </c>
      <c r="E13097">
        <v>5.5347999999999997</v>
      </c>
      <c r="F13097" t="s">
        <v>25415</v>
      </c>
      <c r="G13097" t="s">
        <v>25416</v>
      </c>
      <c r="H13097" t="s">
        <v>1940</v>
      </c>
      <c r="J13097" t="s">
        <v>3</v>
      </c>
      <c r="K13097" t="s">
        <v>32</v>
      </c>
      <c r="M13097" t="s">
        <v>384</v>
      </c>
      <c r="N13097" t="s">
        <v>142</v>
      </c>
      <c r="Q13097" t="s">
        <v>6</v>
      </c>
      <c r="R13097" t="s">
        <v>25417</v>
      </c>
      <c r="S13097" t="s">
        <v>25418</v>
      </c>
      <c r="T13097">
        <v>1</v>
      </c>
      <c r="U13097" t="s">
        <v>18</v>
      </c>
    </row>
    <row r="13098" spans="1:21" outlineLevel="1" x14ac:dyDescent="0.25">
      <c r="A13098" s="1" t="s">
        <v>25903</v>
      </c>
      <c r="B13098">
        <f>SUBTOTAL(3,B13097:B13097)</f>
        <v>1</v>
      </c>
      <c r="U13098">
        <f>SUBTOTAL(3,U13097:U13097)</f>
        <v>1</v>
      </c>
    </row>
    <row r="13099" spans="1:21" outlineLevel="2" x14ac:dyDescent="0.25">
      <c r="B13099" t="str">
        <f>CONCATENATE(G13099,"|", IF(I13099="", H13099,I13099),"|",IF(L13099="",K13099,L13099))</f>
        <v>Volatile drugs positive|Prid|Ser/Plas</v>
      </c>
      <c r="C13099" t="b">
        <f>IF(OR(B13099=B13097, B13099=B13101), TRUE, FALSE)</f>
        <v>0</v>
      </c>
      <c r="D13099">
        <v>7587</v>
      </c>
      <c r="E13099">
        <v>5.5347999999999997</v>
      </c>
      <c r="F13099" t="s">
        <v>25419</v>
      </c>
      <c r="G13099" t="s">
        <v>25420</v>
      </c>
      <c r="H13099" t="s">
        <v>1940</v>
      </c>
      <c r="J13099" t="s">
        <v>3</v>
      </c>
      <c r="K13099" t="s">
        <v>47</v>
      </c>
      <c r="M13099" t="s">
        <v>384</v>
      </c>
      <c r="N13099" t="s">
        <v>142</v>
      </c>
      <c r="Q13099" t="s">
        <v>6</v>
      </c>
      <c r="R13099" t="s">
        <v>25421</v>
      </c>
      <c r="S13099" t="s">
        <v>25422</v>
      </c>
      <c r="T13099">
        <v>1</v>
      </c>
      <c r="U13099" t="s">
        <v>18</v>
      </c>
    </row>
    <row r="13100" spans="1:21" outlineLevel="1" x14ac:dyDescent="0.25">
      <c r="A13100" s="1" t="s">
        <v>25902</v>
      </c>
      <c r="B13100">
        <f>SUBTOTAL(3,B13099:B13099)</f>
        <v>1</v>
      </c>
      <c r="U13100">
        <f>SUBTOTAL(3,U13099:U13099)</f>
        <v>1</v>
      </c>
    </row>
    <row r="13101" spans="1:21" outlineLevel="2" x14ac:dyDescent="0.25">
      <c r="B13101" t="str">
        <f>CONCATENATE(G13101,"|", IF(I13101="", H13101,I13101),"|",IF(L13101="",K13101,L13101))</f>
        <v>Volatile drugs positive|Prid|Urine</v>
      </c>
      <c r="C13101" t="b">
        <f>IF(OR(B13101=B13099, B13101=B13103), TRUE, FALSE)</f>
        <v>0</v>
      </c>
      <c r="D13101">
        <v>7588</v>
      </c>
      <c r="E13101">
        <v>5.5347999999999997</v>
      </c>
      <c r="F13101" t="s">
        <v>25423</v>
      </c>
      <c r="G13101" t="s">
        <v>25420</v>
      </c>
      <c r="H13101" t="s">
        <v>1940</v>
      </c>
      <c r="J13101" t="s">
        <v>3</v>
      </c>
      <c r="K13101" t="s">
        <v>32</v>
      </c>
      <c r="M13101" t="s">
        <v>384</v>
      </c>
      <c r="N13101" t="s">
        <v>142</v>
      </c>
      <c r="Q13101" t="s">
        <v>6</v>
      </c>
      <c r="R13101" t="s">
        <v>25424</v>
      </c>
      <c r="S13101" t="s">
        <v>25425</v>
      </c>
      <c r="T13101">
        <v>1</v>
      </c>
      <c r="U13101" t="s">
        <v>18</v>
      </c>
    </row>
    <row r="13102" spans="1:21" outlineLevel="1" x14ac:dyDescent="0.25">
      <c r="A13102" s="1" t="s">
        <v>25901</v>
      </c>
      <c r="B13102">
        <f>SUBTOTAL(3,B13101:B13101)</f>
        <v>1</v>
      </c>
      <c r="U13102">
        <f>SUBTOTAL(3,U13101:U13101)</f>
        <v>1</v>
      </c>
    </row>
    <row r="13103" spans="1:21" outlineLevel="2" x14ac:dyDescent="0.25">
      <c r="B13103" t="str">
        <f>CONCATENATE(G13103,"|", IF(I13103="", H13103,I13103),"|",IF(L13103="",K13103,L13103))</f>
        <v>Volatiles panel|-|Ser/Plas</v>
      </c>
      <c r="C13103" t="b">
        <f>IF(OR(B13103=B13101, B13103=B13105), TRUE, FALSE)</f>
        <v>0</v>
      </c>
      <c r="D13103">
        <v>7595</v>
      </c>
      <c r="E13103">
        <v>4.3480999999999996</v>
      </c>
      <c r="F13103" t="s">
        <v>25445</v>
      </c>
      <c r="G13103" t="s">
        <v>25446</v>
      </c>
      <c r="H13103" t="s">
        <v>1220</v>
      </c>
      <c r="J13103" t="s">
        <v>3</v>
      </c>
      <c r="K13103" t="s">
        <v>47</v>
      </c>
      <c r="M13103" t="s">
        <v>1220</v>
      </c>
      <c r="Q13103" t="s">
        <v>1221</v>
      </c>
      <c r="R13103" t="s">
        <v>25447</v>
      </c>
      <c r="S13103" t="s">
        <v>25448</v>
      </c>
      <c r="T13103">
        <v>1</v>
      </c>
      <c r="U13103" t="s">
        <v>1224</v>
      </c>
    </row>
    <row r="13104" spans="1:21" outlineLevel="1" x14ac:dyDescent="0.25">
      <c r="A13104" s="1" t="s">
        <v>25894</v>
      </c>
      <c r="B13104">
        <f>SUBTOTAL(3,B13103:B13103)</f>
        <v>1</v>
      </c>
      <c r="U13104">
        <f>SUBTOTAL(3,U13103:U13103)</f>
        <v>1</v>
      </c>
    </row>
    <row r="13105" spans="1:21" outlineLevel="2" x14ac:dyDescent="0.25">
      <c r="B13105" t="str">
        <f>CONCATENATE(G13105,"|", IF(I13105="", H13105,I13105),"|",IF(L13105="",K13105,L13105))</f>
        <v>Volatiles panel|-|Urine</v>
      </c>
      <c r="C13105" t="b">
        <f>IF(OR(B13105=B13103, B13105=B13107), TRUE, FALSE)</f>
        <v>0</v>
      </c>
      <c r="D13105">
        <v>7596</v>
      </c>
      <c r="E13105">
        <v>4.3480999999999996</v>
      </c>
      <c r="F13105" t="s">
        <v>25449</v>
      </c>
      <c r="G13105" t="s">
        <v>25446</v>
      </c>
      <c r="H13105" t="s">
        <v>1220</v>
      </c>
      <c r="J13105" t="s">
        <v>3</v>
      </c>
      <c r="K13105" t="s">
        <v>32</v>
      </c>
      <c r="M13105" t="s">
        <v>1220</v>
      </c>
      <c r="Q13105" t="s">
        <v>1221</v>
      </c>
      <c r="R13105" t="s">
        <v>25450</v>
      </c>
      <c r="S13105" t="s">
        <v>25451</v>
      </c>
      <c r="T13105">
        <v>1</v>
      </c>
      <c r="U13105" t="s">
        <v>1224</v>
      </c>
    </row>
    <row r="13106" spans="1:21" outlineLevel="1" x14ac:dyDescent="0.25">
      <c r="A13106" s="1" t="s">
        <v>25893</v>
      </c>
      <c r="B13106">
        <f>SUBTOTAL(3,B13105:B13105)</f>
        <v>1</v>
      </c>
      <c r="U13106">
        <f>SUBTOTAL(3,U13105:U13105)</f>
        <v>1</v>
      </c>
    </row>
    <row r="13107" spans="1:21" outlineLevel="2" x14ac:dyDescent="0.25">
      <c r="B13107" t="str">
        <f>CONCATENATE(G13107,"|", IF(I13107="", H13107,I13107),"|",IF(L13107="",K13107,L13107))</f>
        <v>Volatiles|Prid|Bld</v>
      </c>
      <c r="C13107" t="b">
        <f>IF(OR(B13107=B13105, B13107=B13109), TRUE, FALSE)</f>
        <v>0</v>
      </c>
      <c r="D13107">
        <v>7589</v>
      </c>
      <c r="E13107">
        <v>5.5347999999999997</v>
      </c>
      <c r="F13107" t="s">
        <v>25426</v>
      </c>
      <c r="G13107" t="s">
        <v>25427</v>
      </c>
      <c r="H13107" t="s">
        <v>1940</v>
      </c>
      <c r="J13107" t="s">
        <v>3</v>
      </c>
      <c r="K13107" t="s">
        <v>38</v>
      </c>
      <c r="M13107" t="s">
        <v>384</v>
      </c>
      <c r="Q13107" t="s">
        <v>6</v>
      </c>
      <c r="R13107" t="s">
        <v>25428</v>
      </c>
      <c r="S13107" t="s">
        <v>25429</v>
      </c>
      <c r="T13107">
        <v>1</v>
      </c>
      <c r="U13107" t="s">
        <v>18</v>
      </c>
    </row>
    <row r="13108" spans="1:21" outlineLevel="1" x14ac:dyDescent="0.25">
      <c r="A13108" s="1" t="s">
        <v>25900</v>
      </c>
      <c r="B13108">
        <f>SUBTOTAL(3,B13107:B13107)</f>
        <v>1</v>
      </c>
      <c r="U13108">
        <f>SUBTOTAL(3,U13107:U13107)</f>
        <v>1</v>
      </c>
    </row>
    <row r="13109" spans="1:21" outlineLevel="2" x14ac:dyDescent="0.25">
      <c r="B13109" t="str">
        <f>CONCATENATE(G13109,"|", IF(I13109="", H13109,I13109),"|",IF(L13109="",K13109,L13109))</f>
        <v>Volatiles|Prid|Gast fld</v>
      </c>
      <c r="C13109" t="b">
        <f>IF(OR(B13109=B13107, B13109=B13111), TRUE, FALSE)</f>
        <v>0</v>
      </c>
      <c r="D13109">
        <v>7591</v>
      </c>
      <c r="E13109">
        <v>5.5347999999999997</v>
      </c>
      <c r="F13109" t="s">
        <v>25433</v>
      </c>
      <c r="G13109" t="s">
        <v>25427</v>
      </c>
      <c r="H13109" t="s">
        <v>1940</v>
      </c>
      <c r="J13109" t="s">
        <v>3</v>
      </c>
      <c r="K13109" t="s">
        <v>602</v>
      </c>
      <c r="M13109" t="s">
        <v>384</v>
      </c>
      <c r="N13109" t="s">
        <v>142</v>
      </c>
      <c r="Q13109" t="s">
        <v>6</v>
      </c>
      <c r="R13109" t="s">
        <v>25434</v>
      </c>
      <c r="S13109" t="s">
        <v>25435</v>
      </c>
      <c r="T13109">
        <v>1</v>
      </c>
      <c r="U13109" t="s">
        <v>18</v>
      </c>
    </row>
    <row r="13110" spans="1:21" outlineLevel="1" x14ac:dyDescent="0.25">
      <c r="A13110" s="1" t="s">
        <v>25898</v>
      </c>
      <c r="B13110">
        <f>SUBTOTAL(3,B13109:B13109)</f>
        <v>1</v>
      </c>
      <c r="U13110">
        <f>SUBTOTAL(3,U13109:U13109)</f>
        <v>1</v>
      </c>
    </row>
    <row r="13111" spans="1:21" outlineLevel="2" x14ac:dyDescent="0.25">
      <c r="B13111" t="str">
        <f>CONCATENATE(G13111,"|", IF(I13111="", H13111,I13111),"|",IF(L13111="",K13111,L13111))</f>
        <v>Volatiles|Prid|Ser/Plas</v>
      </c>
      <c r="C13111" t="b">
        <f>IF(OR(B13111=B13109, B13111=B13113), TRUE, FALSE)</f>
        <v>0</v>
      </c>
      <c r="D13111">
        <v>7592</v>
      </c>
      <c r="E13111">
        <v>5.5347999999999997</v>
      </c>
      <c r="F13111" t="s">
        <v>25436</v>
      </c>
      <c r="G13111" t="s">
        <v>25427</v>
      </c>
      <c r="H13111" t="s">
        <v>1940</v>
      </c>
      <c r="J13111" t="s">
        <v>3</v>
      </c>
      <c r="K13111" t="s">
        <v>47</v>
      </c>
      <c r="M13111" t="s">
        <v>384</v>
      </c>
      <c r="Q13111" t="s">
        <v>6</v>
      </c>
      <c r="R13111" t="s">
        <v>25437</v>
      </c>
      <c r="S13111" t="s">
        <v>25438</v>
      </c>
      <c r="T13111">
        <v>1</v>
      </c>
      <c r="U13111" t="s">
        <v>18</v>
      </c>
    </row>
    <row r="13112" spans="1:21" outlineLevel="1" x14ac:dyDescent="0.25">
      <c r="A13112" s="1" t="s">
        <v>25897</v>
      </c>
      <c r="B13112">
        <f>SUBTOTAL(3,B13111:B13111)</f>
        <v>1</v>
      </c>
      <c r="U13112">
        <f>SUBTOTAL(3,U13111:U13111)</f>
        <v>1</v>
      </c>
    </row>
    <row r="13113" spans="1:21" outlineLevel="2" x14ac:dyDescent="0.25">
      <c r="B13113" t="str">
        <f>CONCATENATE(G13113,"|", IF(I13113="", H13113,I13113),"|",IF(L13113="",K13113,L13113))</f>
        <v>Volatiles|Prid|Urine</v>
      </c>
      <c r="C13113" t="b">
        <f>IF(OR(B13113=B13111, B13113=B13115), TRUE, FALSE)</f>
        <v>0</v>
      </c>
      <c r="D13113">
        <v>7593</v>
      </c>
      <c r="E13113">
        <v>5.5347999999999997</v>
      </c>
      <c r="F13113" t="s">
        <v>25439</v>
      </c>
      <c r="G13113" t="s">
        <v>25427</v>
      </c>
      <c r="H13113" t="s">
        <v>1940</v>
      </c>
      <c r="J13113" t="s">
        <v>3</v>
      </c>
      <c r="K13113" t="s">
        <v>32</v>
      </c>
      <c r="M13113" t="s">
        <v>384</v>
      </c>
      <c r="Q13113" t="s">
        <v>6</v>
      </c>
      <c r="R13113" t="s">
        <v>25440</v>
      </c>
      <c r="S13113" t="s">
        <v>25441</v>
      </c>
      <c r="T13113">
        <v>1</v>
      </c>
      <c r="U13113" t="s">
        <v>18</v>
      </c>
    </row>
    <row r="13114" spans="1:21" outlineLevel="1" x14ac:dyDescent="0.25">
      <c r="A13114" s="1" t="s">
        <v>25896</v>
      </c>
      <c r="B13114">
        <f>SUBTOTAL(3,B13113:B13113)</f>
        <v>1</v>
      </c>
      <c r="U13114">
        <f>SUBTOTAL(3,U13113:U13113)</f>
        <v>1</v>
      </c>
    </row>
    <row r="13115" spans="1:21" outlineLevel="2" x14ac:dyDescent="0.25">
      <c r="B13115" t="str">
        <f>CONCATENATE(G13115,"|", IF(I13115="", H13115,I13115),"|",IF(L13115="",K13115,L13115))</f>
        <v>Volatiles|Prid|XXX</v>
      </c>
      <c r="C13115" t="b">
        <f>IF(OR(B13115=B13113, B13115=B13117), TRUE, FALSE)</f>
        <v>0</v>
      </c>
      <c r="D13115">
        <v>7594</v>
      </c>
      <c r="E13115">
        <v>5.5347999999999997</v>
      </c>
      <c r="F13115" t="s">
        <v>25442</v>
      </c>
      <c r="G13115" t="s">
        <v>25427</v>
      </c>
      <c r="H13115" t="s">
        <v>1940</v>
      </c>
      <c r="J13115" t="s">
        <v>3</v>
      </c>
      <c r="K13115" t="s">
        <v>259</v>
      </c>
      <c r="M13115" t="s">
        <v>384</v>
      </c>
      <c r="Q13115" t="s">
        <v>6</v>
      </c>
      <c r="R13115" t="s">
        <v>25443</v>
      </c>
      <c r="S13115" t="s">
        <v>25444</v>
      </c>
      <c r="T13115">
        <v>1</v>
      </c>
      <c r="U13115" t="s">
        <v>18</v>
      </c>
    </row>
    <row r="13116" spans="1:21" outlineLevel="1" x14ac:dyDescent="0.25">
      <c r="A13116" s="1" t="s">
        <v>25895</v>
      </c>
      <c r="B13116">
        <f>SUBTOTAL(3,B13115:B13115)</f>
        <v>1</v>
      </c>
      <c r="U13116">
        <f>SUBTOTAL(3,U13115:U13115)</f>
        <v>1</v>
      </c>
    </row>
    <row r="13117" spans="1:21" outlineLevel="2" x14ac:dyDescent="0.25">
      <c r="B13117" t="str">
        <f>CONCATENATE(G13117,"|", IF(I13117="", H13117,I13117),"|",IF(L13117="",K13117,L13117))</f>
        <v>Volatiles|PrMCnc|Intravascular - any</v>
      </c>
      <c r="C13117" t="b">
        <f>IF(OR(B13117=B13115, B13117=B13119), TRUE, FALSE)</f>
        <v>0</v>
      </c>
      <c r="D13117">
        <v>7590</v>
      </c>
      <c r="E13117">
        <v>5.5347999999999997</v>
      </c>
      <c r="F13117" t="s">
        <v>25430</v>
      </c>
      <c r="G13117" t="s">
        <v>25427</v>
      </c>
      <c r="H13117" t="s">
        <v>140</v>
      </c>
      <c r="I13117" t="s">
        <v>25806</v>
      </c>
      <c r="J13117" t="s">
        <v>3</v>
      </c>
      <c r="K13117" t="s">
        <v>38</v>
      </c>
      <c r="L13117" t="s">
        <v>25808</v>
      </c>
      <c r="M13117" t="s">
        <v>141</v>
      </c>
      <c r="Q13117" t="s">
        <v>6</v>
      </c>
      <c r="R13117" t="s">
        <v>25431</v>
      </c>
      <c r="S13117" t="s">
        <v>25432</v>
      </c>
      <c r="T13117">
        <v>1</v>
      </c>
      <c r="U13117" t="s">
        <v>18</v>
      </c>
    </row>
    <row r="13118" spans="1:21" outlineLevel="1" x14ac:dyDescent="0.25">
      <c r="A13118" s="1" t="s">
        <v>25899</v>
      </c>
      <c r="B13118">
        <f>SUBTOTAL(3,B13117:B13117)</f>
        <v>1</v>
      </c>
      <c r="U13118">
        <f>SUBTOTAL(3,U13117:U13117)</f>
        <v>1</v>
      </c>
    </row>
    <row r="13119" spans="1:21" outlineLevel="2" x14ac:dyDescent="0.25">
      <c r="B13119" t="str">
        <f>CONCATENATE(G13119,"|", IF(I13119="", H13119,I13119),"|",IF(L13119="",K13119,L13119))</f>
        <v>Voriconazole N-oxide|PrMCnc|Intravascular - any</v>
      </c>
      <c r="C13119" t="b">
        <f>IF(OR(B13119=B13117, B13119=B13121), TRUE, FALSE)</f>
        <v>0</v>
      </c>
      <c r="D13119">
        <v>7600</v>
      </c>
      <c r="E13119">
        <v>5.5347999999999997</v>
      </c>
      <c r="F13119" t="s">
        <v>25462</v>
      </c>
      <c r="G13119" t="s">
        <v>25463</v>
      </c>
      <c r="H13119" t="s">
        <v>2</v>
      </c>
      <c r="I13119" t="s">
        <v>25806</v>
      </c>
      <c r="J13119" t="s">
        <v>3</v>
      </c>
      <c r="K13119" t="s">
        <v>47</v>
      </c>
      <c r="L13119" t="s">
        <v>25808</v>
      </c>
      <c r="M13119" t="s">
        <v>5</v>
      </c>
      <c r="O13119" t="s">
        <v>70</v>
      </c>
      <c r="P13119" t="s">
        <v>70</v>
      </c>
      <c r="Q13119" t="s">
        <v>6</v>
      </c>
      <c r="R13119" t="s">
        <v>25464</v>
      </c>
      <c r="S13119" t="s">
        <v>25465</v>
      </c>
      <c r="T13119">
        <v>1</v>
      </c>
      <c r="U13119" t="s">
        <v>18</v>
      </c>
    </row>
    <row r="13120" spans="1:21" outlineLevel="1" x14ac:dyDescent="0.25">
      <c r="A13120" s="1" t="s">
        <v>25889</v>
      </c>
      <c r="B13120">
        <f>SUBTOTAL(3,B13119:B13119)</f>
        <v>1</v>
      </c>
      <c r="U13120">
        <f>SUBTOTAL(3,U13119:U13119)</f>
        <v>1</v>
      </c>
    </row>
    <row r="13121" spans="1:21" outlineLevel="2" x14ac:dyDescent="0.25">
      <c r="B13121" t="str">
        <f>CONCATENATE(G13121,"|", IF(I13121="", H13121,I13121),"|",IF(L13121="",K13121,L13121))</f>
        <v>Voriconazole^trough|PrMCnc|Intravascular - any</v>
      </c>
      <c r="C13121" t="b">
        <f>IF(OR(B13121=B13119, B13121=B13123), TRUE, FALSE)</f>
        <v>0</v>
      </c>
      <c r="D13121">
        <v>7601</v>
      </c>
      <c r="E13121">
        <v>5.5347999999999997</v>
      </c>
      <c r="F13121" t="s">
        <v>25466</v>
      </c>
      <c r="G13121" t="s">
        <v>25467</v>
      </c>
      <c r="H13121" t="s">
        <v>2</v>
      </c>
      <c r="I13121" t="s">
        <v>25806</v>
      </c>
      <c r="J13121" t="s">
        <v>3</v>
      </c>
      <c r="K13121" t="s">
        <v>47</v>
      </c>
      <c r="L13121" t="s">
        <v>25808</v>
      </c>
      <c r="M13121" t="s">
        <v>5</v>
      </c>
      <c r="O13121" t="s">
        <v>101</v>
      </c>
      <c r="P13121" t="s">
        <v>101</v>
      </c>
      <c r="Q13121" t="s">
        <v>6</v>
      </c>
      <c r="R13121" t="s">
        <v>25468</v>
      </c>
      <c r="S13121" t="s">
        <v>25469</v>
      </c>
      <c r="T13121">
        <v>1</v>
      </c>
      <c r="U13121" t="s">
        <v>18</v>
      </c>
    </row>
    <row r="13122" spans="1:21" outlineLevel="1" x14ac:dyDescent="0.25">
      <c r="A13122" s="1" t="s">
        <v>25888</v>
      </c>
      <c r="B13122">
        <f>SUBTOTAL(3,B13121:B13121)</f>
        <v>1</v>
      </c>
      <c r="U13122">
        <f>SUBTOTAL(3,U13121:U13121)</f>
        <v>1</v>
      </c>
    </row>
    <row r="13123" spans="1:21" outlineLevel="2" x14ac:dyDescent="0.25">
      <c r="B13123" t="str">
        <f>CONCATENATE(G13123,"|", IF(I13123="", H13123,I13123),"|",IF(L13123="",K13123,L13123))</f>
        <v>Voriconazole|PrMCnc|Bld.dot</v>
      </c>
      <c r="C13123" t="b">
        <f>IF(OR(B13123=B13121, B13123=B13125), TRUE, FALSE)</f>
        <v>0</v>
      </c>
      <c r="D13123">
        <v>7597</v>
      </c>
      <c r="E13123">
        <v>5.5347999999999997</v>
      </c>
      <c r="F13123" t="s">
        <v>25452</v>
      </c>
      <c r="G13123" t="s">
        <v>25453</v>
      </c>
      <c r="H13123" t="s">
        <v>2</v>
      </c>
      <c r="I13123" t="s">
        <v>25806</v>
      </c>
      <c r="J13123" t="s">
        <v>3</v>
      </c>
      <c r="K13123" t="s">
        <v>267</v>
      </c>
      <c r="M13123" t="s">
        <v>5</v>
      </c>
      <c r="O13123" t="s">
        <v>70</v>
      </c>
      <c r="P13123" t="s">
        <v>70</v>
      </c>
      <c r="Q13123" t="s">
        <v>6</v>
      </c>
      <c r="R13123" t="s">
        <v>25454</v>
      </c>
      <c r="S13123" t="s">
        <v>25455</v>
      </c>
      <c r="T13123">
        <v>1</v>
      </c>
      <c r="U13123" t="s">
        <v>18</v>
      </c>
    </row>
    <row r="13124" spans="1:21" outlineLevel="1" x14ac:dyDescent="0.25">
      <c r="A13124" s="1" t="s">
        <v>25892</v>
      </c>
      <c r="B13124">
        <f>SUBTOTAL(3,B13123:B13123)</f>
        <v>1</v>
      </c>
      <c r="U13124">
        <f>SUBTOTAL(3,U13123:U13123)</f>
        <v>1</v>
      </c>
    </row>
    <row r="13125" spans="1:21" outlineLevel="2" x14ac:dyDescent="0.25">
      <c r="B13125" t="str">
        <f>CONCATENATE(G13125,"|", IF(I13125="", H13125,I13125),"|",IF(L13125="",K13125,L13125))</f>
        <v>Voriconazole|PrMCnc|CSF</v>
      </c>
      <c r="C13125" t="b">
        <f>IF(OR(B13125=B13123, B13125=B13127), TRUE, FALSE)</f>
        <v>0</v>
      </c>
      <c r="D13125">
        <v>7598</v>
      </c>
      <c r="E13125">
        <v>5.5762999999999998</v>
      </c>
      <c r="F13125" t="s">
        <v>25456</v>
      </c>
      <c r="G13125" t="s">
        <v>25453</v>
      </c>
      <c r="H13125" t="s">
        <v>2</v>
      </c>
      <c r="I13125" t="s">
        <v>25806</v>
      </c>
      <c r="J13125" t="s">
        <v>3</v>
      </c>
      <c r="K13125" t="s">
        <v>665</v>
      </c>
      <c r="M13125" t="s">
        <v>5</v>
      </c>
      <c r="O13125" t="s">
        <v>101</v>
      </c>
      <c r="P13125" t="s">
        <v>101</v>
      </c>
      <c r="Q13125" t="s">
        <v>6</v>
      </c>
      <c r="R13125" t="s">
        <v>25457</v>
      </c>
      <c r="S13125" t="s">
        <v>25458</v>
      </c>
      <c r="T13125">
        <v>1</v>
      </c>
      <c r="U13125" t="s">
        <v>9</v>
      </c>
    </row>
    <row r="13126" spans="1:21" outlineLevel="1" x14ac:dyDescent="0.25">
      <c r="A13126" s="1" t="s">
        <v>25891</v>
      </c>
      <c r="B13126">
        <f>SUBTOTAL(3,B13125:B13125)</f>
        <v>1</v>
      </c>
      <c r="U13126">
        <f>SUBTOTAL(3,U13125:U13125)</f>
        <v>1</v>
      </c>
    </row>
    <row r="13127" spans="1:21" outlineLevel="2" x14ac:dyDescent="0.25">
      <c r="B13127" t="str">
        <f>CONCATENATE(G13127,"|", IF(I13127="", H13127,I13127),"|",IF(L13127="",K13127,L13127))</f>
        <v>Voriconazole|PrMCnc|Intravascular - any</v>
      </c>
      <c r="C13127" t="b">
        <f>IF(OR(B13127=B13125, B13127=B13129), TRUE, FALSE)</f>
        <v>0</v>
      </c>
      <c r="D13127">
        <v>7599</v>
      </c>
      <c r="E13127">
        <v>5.5347999999999997</v>
      </c>
      <c r="F13127" t="s">
        <v>25459</v>
      </c>
      <c r="G13127" t="s">
        <v>25453</v>
      </c>
      <c r="H13127" t="s">
        <v>2</v>
      </c>
      <c r="I13127" t="s">
        <v>25806</v>
      </c>
      <c r="J13127" t="s">
        <v>3</v>
      </c>
      <c r="K13127" t="s">
        <v>47</v>
      </c>
      <c r="L13127" t="s">
        <v>25808</v>
      </c>
      <c r="M13127" t="s">
        <v>5</v>
      </c>
      <c r="O13127" t="s">
        <v>101</v>
      </c>
      <c r="P13127" t="s">
        <v>101</v>
      </c>
      <c r="Q13127" t="s">
        <v>6</v>
      </c>
      <c r="R13127" t="s">
        <v>25460</v>
      </c>
      <c r="S13127" t="s">
        <v>25461</v>
      </c>
      <c r="T13127">
        <v>1</v>
      </c>
      <c r="U13127" t="s">
        <v>18</v>
      </c>
    </row>
    <row r="13128" spans="1:21" outlineLevel="1" x14ac:dyDescent="0.25">
      <c r="A13128" s="1" t="s">
        <v>25890</v>
      </c>
      <c r="B13128">
        <f>SUBTOTAL(3,B13127:B13127)</f>
        <v>1</v>
      </c>
      <c r="U13128">
        <f>SUBTOTAL(3,U13127:U13127)</f>
        <v>1</v>
      </c>
    </row>
    <row r="13129" spans="1:21" outlineLevel="2" x14ac:dyDescent="0.25">
      <c r="B13129" t="str">
        <f>CONCATENATE(G13129,"|", IF(I13129="", H13129,I13129),"|",IF(L13129="",K13129,L13129))</f>
        <v>Warfarin|PrMCnc|Gast fld</v>
      </c>
      <c r="C13129" t="b">
        <f>IF(OR(B13129=B13127, B13129=B13131), TRUE, FALSE)</f>
        <v>0</v>
      </c>
      <c r="D13129">
        <v>7602</v>
      </c>
      <c r="E13129">
        <v>5.5347999999999997</v>
      </c>
      <c r="F13129" t="s">
        <v>25470</v>
      </c>
      <c r="G13129" t="s">
        <v>25471</v>
      </c>
      <c r="H13129" t="s">
        <v>2</v>
      </c>
      <c r="I13129" t="s">
        <v>25806</v>
      </c>
      <c r="J13129" t="s">
        <v>3</v>
      </c>
      <c r="K13129" t="s">
        <v>602</v>
      </c>
      <c r="M13129" t="s">
        <v>5</v>
      </c>
      <c r="O13129" t="s">
        <v>101</v>
      </c>
      <c r="P13129" t="s">
        <v>101</v>
      </c>
      <c r="Q13129" t="s">
        <v>6</v>
      </c>
      <c r="R13129" t="s">
        <v>25472</v>
      </c>
      <c r="S13129" t="s">
        <v>25473</v>
      </c>
      <c r="T13129">
        <v>1</v>
      </c>
      <c r="U13129" t="s">
        <v>18</v>
      </c>
    </row>
    <row r="13130" spans="1:21" outlineLevel="1" x14ac:dyDescent="0.25">
      <c r="A13130" s="1" t="s">
        <v>25887</v>
      </c>
      <c r="B13130">
        <f>SUBTOTAL(3,B13129:B13129)</f>
        <v>1</v>
      </c>
      <c r="U13130">
        <f>SUBTOTAL(3,U13129:U13129)</f>
        <v>1</v>
      </c>
    </row>
    <row r="13131" spans="1:21" outlineLevel="2" x14ac:dyDescent="0.25">
      <c r="B13131" t="str">
        <f>CONCATENATE(G13131,"|", IF(I13131="", H13131,I13131),"|",IF(L13131="",K13131,L13131))</f>
        <v>Warfarin|PrMCnc|Intravascular - any</v>
      </c>
      <c r="C13131" t="b">
        <f>IF(OR(B13131=B13129, B13131=B13132), TRUE, FALSE)</f>
        <v>1</v>
      </c>
      <c r="D13131">
        <v>7604</v>
      </c>
      <c r="E13131">
        <v>5.5347999999999997</v>
      </c>
      <c r="F13131" t="s">
        <v>25477</v>
      </c>
      <c r="G13131" t="s">
        <v>25471</v>
      </c>
      <c r="H13131" t="s">
        <v>2</v>
      </c>
      <c r="I13131" t="s">
        <v>25806</v>
      </c>
      <c r="J13131" t="s">
        <v>3</v>
      </c>
      <c r="K13131" t="s">
        <v>47</v>
      </c>
      <c r="L13131" t="s">
        <v>25808</v>
      </c>
      <c r="M13131" t="s">
        <v>5</v>
      </c>
      <c r="O13131" t="s">
        <v>101</v>
      </c>
      <c r="P13131" t="s">
        <v>101</v>
      </c>
      <c r="Q13131" t="s">
        <v>6</v>
      </c>
      <c r="R13131" t="s">
        <v>25478</v>
      </c>
      <c r="S13131" t="s">
        <v>25479</v>
      </c>
      <c r="T13131">
        <v>1</v>
      </c>
      <c r="U13131" t="s">
        <v>18</v>
      </c>
    </row>
    <row r="13132" spans="1:21" outlineLevel="2" x14ac:dyDescent="0.25">
      <c r="B13132" t="str">
        <f>CONCATENATE(G13132,"|", IF(I13132="", H13132,I13132),"|",IF(L13132="",K13132,L13132))</f>
        <v>Warfarin|PrMCnc|Intravascular - any</v>
      </c>
      <c r="C13132" t="b">
        <f>IF(OR(B13132=B13131, B13132=B13134), TRUE, FALSE)</f>
        <v>1</v>
      </c>
      <c r="D13132">
        <v>7605</v>
      </c>
      <c r="E13132">
        <v>5.5347999999999997</v>
      </c>
      <c r="F13132" t="s">
        <v>25480</v>
      </c>
      <c r="G13132" t="s">
        <v>25471</v>
      </c>
      <c r="H13132" t="s">
        <v>140</v>
      </c>
      <c r="I13132" t="s">
        <v>25806</v>
      </c>
      <c r="J13132" t="s">
        <v>3</v>
      </c>
      <c r="K13132" t="s">
        <v>47</v>
      </c>
      <c r="L13132" t="s">
        <v>25808</v>
      </c>
      <c r="M13132" t="s">
        <v>141</v>
      </c>
      <c r="Q13132" t="s">
        <v>6</v>
      </c>
      <c r="R13132" t="s">
        <v>25481</v>
      </c>
      <c r="S13132" t="s">
        <v>25482</v>
      </c>
      <c r="T13132">
        <v>1</v>
      </c>
      <c r="U13132" t="s">
        <v>18</v>
      </c>
    </row>
    <row r="13133" spans="1:21" outlineLevel="1" x14ac:dyDescent="0.25">
      <c r="A13133" s="1" t="s">
        <v>25885</v>
      </c>
      <c r="B13133">
        <f>SUBTOTAL(3,B13131:B13132)</f>
        <v>2</v>
      </c>
      <c r="U13133">
        <f>SUBTOTAL(3,U13131:U13132)</f>
        <v>2</v>
      </c>
    </row>
    <row r="13134" spans="1:21" outlineLevel="2" x14ac:dyDescent="0.25">
      <c r="B13134" t="str">
        <f>CONCATENATE(G13134,"|", IF(I13134="", H13134,I13134),"|",IF(L13134="",K13134,L13134))</f>
        <v>Warfarin|PrMCnc|Urine</v>
      </c>
      <c r="C13134" t="b">
        <f>IF(OR(B13134=B13132, B13134=B13135), TRUE, FALSE)</f>
        <v>1</v>
      </c>
      <c r="D13134">
        <v>7607</v>
      </c>
      <c r="E13134">
        <v>5.5347999999999997</v>
      </c>
      <c r="F13134" t="s">
        <v>25486</v>
      </c>
      <c r="G13134" t="s">
        <v>25471</v>
      </c>
      <c r="H13134" t="s">
        <v>2</v>
      </c>
      <c r="I13134" t="s">
        <v>25806</v>
      </c>
      <c r="J13134" t="s">
        <v>3</v>
      </c>
      <c r="K13134" t="s">
        <v>32</v>
      </c>
      <c r="M13134" t="s">
        <v>5</v>
      </c>
      <c r="O13134" t="s">
        <v>101</v>
      </c>
      <c r="P13134" t="s">
        <v>101</v>
      </c>
      <c r="Q13134" t="s">
        <v>6</v>
      </c>
      <c r="R13134" t="s">
        <v>25487</v>
      </c>
      <c r="S13134" t="s">
        <v>25488</v>
      </c>
      <c r="T13134">
        <v>1</v>
      </c>
      <c r="U13134" t="s">
        <v>18</v>
      </c>
    </row>
    <row r="13135" spans="1:21" outlineLevel="2" x14ac:dyDescent="0.25">
      <c r="B13135" t="str">
        <f>CONCATENATE(G13135,"|", IF(I13135="", H13135,I13135),"|",IF(L13135="",K13135,L13135))</f>
        <v>Warfarin|PrMCnc|Urine</v>
      </c>
      <c r="C13135" t="b">
        <f>IF(OR(B13135=B13134, B13135=B13137), TRUE, FALSE)</f>
        <v>1</v>
      </c>
      <c r="D13135">
        <v>7608</v>
      </c>
      <c r="E13135">
        <v>5.5347999999999997</v>
      </c>
      <c r="F13135" t="s">
        <v>25489</v>
      </c>
      <c r="G13135" t="s">
        <v>25471</v>
      </c>
      <c r="H13135" t="s">
        <v>140</v>
      </c>
      <c r="I13135" t="s">
        <v>25806</v>
      </c>
      <c r="J13135" t="s">
        <v>3</v>
      </c>
      <c r="K13135" t="s">
        <v>32</v>
      </c>
      <c r="M13135" t="s">
        <v>141</v>
      </c>
      <c r="Q13135" t="s">
        <v>6</v>
      </c>
      <c r="R13135" t="s">
        <v>25490</v>
      </c>
      <c r="S13135" t="s">
        <v>25491</v>
      </c>
      <c r="T13135">
        <v>1</v>
      </c>
      <c r="U13135" t="s">
        <v>18</v>
      </c>
    </row>
    <row r="13136" spans="1:21" outlineLevel="1" x14ac:dyDescent="0.25">
      <c r="A13136" s="1" t="s">
        <v>25883</v>
      </c>
      <c r="B13136">
        <f>SUBTOTAL(3,B13134:B13135)</f>
        <v>2</v>
      </c>
      <c r="U13136">
        <f>SUBTOTAL(3,U13134:U13135)</f>
        <v>2</v>
      </c>
    </row>
    <row r="13137" spans="1:21" outlineLevel="2" x14ac:dyDescent="0.25">
      <c r="B13137" t="str">
        <f>CONCATENATE(G13137,"|", IF(I13137="", H13137,I13137),"|",IF(L13137="",K13137,L13137))</f>
        <v>Warfarin|PrMCnc|XXX</v>
      </c>
      <c r="C13137" t="b">
        <f>IF(OR(B13137=B13135, B13137=B13139), TRUE, FALSE)</f>
        <v>0</v>
      </c>
      <c r="D13137">
        <v>7610</v>
      </c>
      <c r="E13137">
        <v>5.5347999999999997</v>
      </c>
      <c r="F13137" t="s">
        <v>25495</v>
      </c>
      <c r="G13137" t="s">
        <v>25471</v>
      </c>
      <c r="H13137" t="s">
        <v>140</v>
      </c>
      <c r="I13137" t="s">
        <v>25806</v>
      </c>
      <c r="J13137" t="s">
        <v>3</v>
      </c>
      <c r="K13137" t="s">
        <v>259</v>
      </c>
      <c r="M13137" t="s">
        <v>141</v>
      </c>
      <c r="N13137" t="s">
        <v>142</v>
      </c>
      <c r="Q13137" t="s">
        <v>6</v>
      </c>
      <c r="R13137" t="s">
        <v>25496</v>
      </c>
      <c r="S13137" t="s">
        <v>25497</v>
      </c>
      <c r="T13137">
        <v>1</v>
      </c>
      <c r="U13137" t="s">
        <v>18</v>
      </c>
    </row>
    <row r="13138" spans="1:21" outlineLevel="1" x14ac:dyDescent="0.25">
      <c r="A13138" s="1" t="s">
        <v>25881</v>
      </c>
      <c r="B13138">
        <f>SUBTOTAL(3,B13137:B13137)</f>
        <v>1</v>
      </c>
      <c r="U13138">
        <f>SUBTOTAL(3,U13137:U13137)</f>
        <v>1</v>
      </c>
    </row>
    <row r="13139" spans="1:21" outlineLevel="2" x14ac:dyDescent="0.25">
      <c r="B13139" t="str">
        <f>CONCATENATE(G13139,"|", IF(I13139="", H13139,I13139),"|",IF(L13139="",K13139,L13139))</f>
        <v>Warfarin|SCnc|Gast fld</v>
      </c>
      <c r="C13139" t="b">
        <f>IF(OR(B13139=B13137, B13139=B13141), TRUE, FALSE)</f>
        <v>0</v>
      </c>
      <c r="D13139">
        <v>7603</v>
      </c>
      <c r="E13139">
        <v>5.5347999999999997</v>
      </c>
      <c r="F13139" t="s">
        <v>25474</v>
      </c>
      <c r="G13139" t="s">
        <v>25471</v>
      </c>
      <c r="H13139" t="s">
        <v>222</v>
      </c>
      <c r="J13139" t="s">
        <v>3</v>
      </c>
      <c r="K13139" t="s">
        <v>602</v>
      </c>
      <c r="M13139" t="s">
        <v>5</v>
      </c>
      <c r="O13139" t="s">
        <v>223</v>
      </c>
      <c r="P13139" t="s">
        <v>223</v>
      </c>
      <c r="Q13139" t="s">
        <v>6</v>
      </c>
      <c r="R13139" t="s">
        <v>25475</v>
      </c>
      <c r="S13139" t="s">
        <v>25476</v>
      </c>
      <c r="T13139">
        <v>1</v>
      </c>
      <c r="U13139" t="s">
        <v>18</v>
      </c>
    </row>
    <row r="13140" spans="1:21" outlineLevel="1" x14ac:dyDescent="0.25">
      <c r="A13140" s="1" t="s">
        <v>25886</v>
      </c>
      <c r="B13140">
        <f>SUBTOTAL(3,B13139:B13139)</f>
        <v>1</v>
      </c>
      <c r="U13140">
        <f>SUBTOTAL(3,U13139:U13139)</f>
        <v>1</v>
      </c>
    </row>
    <row r="13141" spans="1:21" outlineLevel="2" x14ac:dyDescent="0.25">
      <c r="B13141" t="str">
        <f>CONCATENATE(G13141,"|", IF(I13141="", H13141,I13141),"|",IF(L13141="",K13141,L13141))</f>
        <v>Warfarin|SCnc|Ser/Plas</v>
      </c>
      <c r="C13141" t="b">
        <f>IF(OR(B13141=B13139, B13141=B13143), TRUE, FALSE)</f>
        <v>0</v>
      </c>
      <c r="D13141">
        <v>7606</v>
      </c>
      <c r="E13141">
        <v>5.5347999999999997</v>
      </c>
      <c r="F13141" t="s">
        <v>25483</v>
      </c>
      <c r="G13141" t="s">
        <v>25471</v>
      </c>
      <c r="H13141" t="s">
        <v>222</v>
      </c>
      <c r="J13141" t="s">
        <v>3</v>
      </c>
      <c r="K13141" t="s">
        <v>47</v>
      </c>
      <c r="M13141" t="s">
        <v>5</v>
      </c>
      <c r="O13141" t="s">
        <v>223</v>
      </c>
      <c r="P13141" t="s">
        <v>223</v>
      </c>
      <c r="Q13141" t="s">
        <v>6</v>
      </c>
      <c r="R13141" t="s">
        <v>25484</v>
      </c>
      <c r="S13141" t="s">
        <v>25485</v>
      </c>
      <c r="T13141">
        <v>1</v>
      </c>
      <c r="U13141" t="s">
        <v>18</v>
      </c>
    </row>
    <row r="13142" spans="1:21" outlineLevel="1" x14ac:dyDescent="0.25">
      <c r="A13142" s="1" t="s">
        <v>25884</v>
      </c>
      <c r="B13142">
        <f>SUBTOTAL(3,B13141:B13141)</f>
        <v>1</v>
      </c>
      <c r="U13142">
        <f>SUBTOTAL(3,U13141:U13141)</f>
        <v>1</v>
      </c>
    </row>
    <row r="13143" spans="1:21" outlineLevel="2" x14ac:dyDescent="0.25">
      <c r="B13143" t="str">
        <f>CONCATENATE(G13143,"|", IF(I13143="", H13143,I13143),"|",IF(L13143="",K13143,L13143))</f>
        <v>Warfarin|SCnc|Urine</v>
      </c>
      <c r="C13143" t="b">
        <f>IF(OR(B13143=B13141, B13143=B13145), TRUE, FALSE)</f>
        <v>0</v>
      </c>
      <c r="D13143">
        <v>7609</v>
      </c>
      <c r="E13143">
        <v>5.5347999999999997</v>
      </c>
      <c r="F13143" t="s">
        <v>25492</v>
      </c>
      <c r="G13143" t="s">
        <v>25471</v>
      </c>
      <c r="H13143" t="s">
        <v>222</v>
      </c>
      <c r="J13143" t="s">
        <v>3</v>
      </c>
      <c r="K13143" t="s">
        <v>32</v>
      </c>
      <c r="M13143" t="s">
        <v>5</v>
      </c>
      <c r="O13143" t="s">
        <v>223</v>
      </c>
      <c r="P13143" t="s">
        <v>223</v>
      </c>
      <c r="Q13143" t="s">
        <v>6</v>
      </c>
      <c r="R13143" t="s">
        <v>25493</v>
      </c>
      <c r="S13143" t="s">
        <v>25494</v>
      </c>
      <c r="T13143">
        <v>1</v>
      </c>
      <c r="U13143" t="s">
        <v>18</v>
      </c>
    </row>
    <row r="13144" spans="1:21" outlineLevel="1" x14ac:dyDescent="0.25">
      <c r="A13144" s="1" t="s">
        <v>25882</v>
      </c>
      <c r="B13144">
        <f>SUBTOTAL(3,B13143:B13143)</f>
        <v>1</v>
      </c>
      <c r="U13144">
        <f>SUBTOTAL(3,U13143:U13143)</f>
        <v>1</v>
      </c>
    </row>
    <row r="13145" spans="1:21" outlineLevel="2" x14ac:dyDescent="0.25">
      <c r="B13145" t="str">
        <f>CONCATENATE(G13145,"|", IF(I13145="", H13145,I13145),"|",IF(L13145="",K13145,L13145))</f>
        <v>Warfarin|SCnc|XXX</v>
      </c>
      <c r="C13145" t="b">
        <f>IF(OR(B13145=B13143, B13145=B13147), TRUE, FALSE)</f>
        <v>0</v>
      </c>
      <c r="D13145">
        <v>7611</v>
      </c>
      <c r="E13145">
        <v>5.5347999999999997</v>
      </c>
      <c r="F13145" t="s">
        <v>25498</v>
      </c>
      <c r="G13145" t="s">
        <v>25471</v>
      </c>
      <c r="H13145" t="s">
        <v>222</v>
      </c>
      <c r="J13145" t="s">
        <v>3</v>
      </c>
      <c r="K13145" t="s">
        <v>259</v>
      </c>
      <c r="M13145" t="s">
        <v>5</v>
      </c>
      <c r="O13145" t="s">
        <v>223</v>
      </c>
      <c r="P13145" t="s">
        <v>223</v>
      </c>
      <c r="Q13145" t="s">
        <v>6</v>
      </c>
      <c r="R13145" t="s">
        <v>25499</v>
      </c>
      <c r="S13145" t="s">
        <v>25500</v>
      </c>
      <c r="T13145">
        <v>1</v>
      </c>
      <c r="U13145" t="s">
        <v>18</v>
      </c>
    </row>
    <row r="13146" spans="1:21" outlineLevel="1" x14ac:dyDescent="0.25">
      <c r="A13146" s="1" t="s">
        <v>25880</v>
      </c>
      <c r="B13146">
        <f>SUBTOTAL(3,B13145:B13145)</f>
        <v>1</v>
      </c>
      <c r="U13146">
        <f>SUBTOTAL(3,U13145:U13145)</f>
        <v>1</v>
      </c>
    </row>
    <row r="13147" spans="1:21" outlineLevel="2" x14ac:dyDescent="0.25">
      <c r="B13147" t="str">
        <f>CONCATENATE(G13147,"|", IF(I13147="", H13147,I13147),"|",IF(L13147="",K13147,L13147))</f>
        <v>Xipamid|PrMCnc|Urine</v>
      </c>
      <c r="C13147" t="b">
        <f>IF(OR(B13147=B13145, B13147=B13149), TRUE, FALSE)</f>
        <v>0</v>
      </c>
      <c r="D13147">
        <v>7612</v>
      </c>
      <c r="E13147">
        <v>5.5347999999999997</v>
      </c>
      <c r="F13147" t="s">
        <v>25501</v>
      </c>
      <c r="G13147" t="s">
        <v>25502</v>
      </c>
      <c r="H13147" t="s">
        <v>140</v>
      </c>
      <c r="I13147" t="s">
        <v>25806</v>
      </c>
      <c r="J13147" t="s">
        <v>3</v>
      </c>
      <c r="K13147" t="s">
        <v>32</v>
      </c>
      <c r="M13147" t="s">
        <v>141</v>
      </c>
      <c r="Q13147" t="s">
        <v>6</v>
      </c>
      <c r="R13147" t="s">
        <v>25503</v>
      </c>
      <c r="S13147" t="s">
        <v>25504</v>
      </c>
      <c r="T13147">
        <v>1</v>
      </c>
      <c r="U13147" t="s">
        <v>18</v>
      </c>
    </row>
    <row r="13148" spans="1:21" outlineLevel="1" x14ac:dyDescent="0.25">
      <c r="A13148" s="1" t="s">
        <v>25879</v>
      </c>
      <c r="B13148">
        <f>SUBTOTAL(3,B13147:B13147)</f>
        <v>1</v>
      </c>
      <c r="U13148">
        <f>SUBTOTAL(3,U13147:U13147)</f>
        <v>1</v>
      </c>
    </row>
    <row r="13149" spans="1:21" outlineLevel="2" x14ac:dyDescent="0.25">
      <c r="B13149" t="str">
        <f>CONCATENATE(G13149,"|", IF(I13149="", H13149,I13149),"|",IF(L13149="",K13149,L13149))</f>
        <v>Xylitol/Creatinine|SRto|Urine</v>
      </c>
      <c r="C13149" t="b">
        <f>IF(OR(B13149=B13147, B13149=B13151), TRUE, FALSE)</f>
        <v>0</v>
      </c>
      <c r="D13149">
        <v>7613</v>
      </c>
      <c r="E13149">
        <v>5.5347999999999997</v>
      </c>
      <c r="F13149" t="s">
        <v>25505</v>
      </c>
      <c r="G13149" t="s">
        <v>25506</v>
      </c>
      <c r="H13149" t="s">
        <v>676</v>
      </c>
      <c r="J13149" t="s">
        <v>3</v>
      </c>
      <c r="K13149" t="s">
        <v>32</v>
      </c>
      <c r="M13149" t="s">
        <v>5</v>
      </c>
      <c r="O13149" t="s">
        <v>693</v>
      </c>
      <c r="P13149" t="s">
        <v>694</v>
      </c>
      <c r="Q13149" t="s">
        <v>6</v>
      </c>
      <c r="R13149" t="s">
        <v>25507</v>
      </c>
      <c r="S13149" t="s">
        <v>25508</v>
      </c>
      <c r="T13149">
        <v>1</v>
      </c>
      <c r="U13149" t="s">
        <v>18</v>
      </c>
    </row>
    <row r="13150" spans="1:21" outlineLevel="1" x14ac:dyDescent="0.25">
      <c r="A13150" s="1" t="s">
        <v>25878</v>
      </c>
      <c r="B13150">
        <f>SUBTOTAL(3,B13149:B13149)</f>
        <v>1</v>
      </c>
      <c r="U13150">
        <f>SUBTOTAL(3,U13149:U13149)</f>
        <v>1</v>
      </c>
    </row>
    <row r="13151" spans="1:21" outlineLevel="2" x14ac:dyDescent="0.25">
      <c r="B13151" t="str">
        <f>CONCATENATE(G13151,"|", IF(I13151="", H13151,I13151),"|",IF(L13151="",K13151,L13151))</f>
        <v>Yohimbine|PrMCnc|Intravascular - any</v>
      </c>
      <c r="C13151" t="b">
        <f>IF(OR(B13151=B13149, B13151=B13153), TRUE, FALSE)</f>
        <v>0</v>
      </c>
      <c r="D13151">
        <v>7614</v>
      </c>
      <c r="E13151">
        <v>5.5347999999999997</v>
      </c>
      <c r="F13151" t="s">
        <v>25509</v>
      </c>
      <c r="G13151" t="s">
        <v>25510</v>
      </c>
      <c r="H13151" t="s">
        <v>2</v>
      </c>
      <c r="I13151" t="s">
        <v>25806</v>
      </c>
      <c r="J13151" t="s">
        <v>3</v>
      </c>
      <c r="K13151" t="s">
        <v>47</v>
      </c>
      <c r="L13151" t="s">
        <v>25808</v>
      </c>
      <c r="M13151" t="s">
        <v>5</v>
      </c>
      <c r="O13151" t="s">
        <v>48</v>
      </c>
      <c r="P13151" t="s">
        <v>48</v>
      </c>
      <c r="Q13151" t="s">
        <v>6</v>
      </c>
      <c r="R13151" t="s">
        <v>25511</v>
      </c>
      <c r="S13151" t="s">
        <v>25512</v>
      </c>
      <c r="T13151">
        <v>1</v>
      </c>
      <c r="U13151" t="s">
        <v>18</v>
      </c>
    </row>
    <row r="13152" spans="1:21" outlineLevel="1" x14ac:dyDescent="0.25">
      <c r="A13152" s="1" t="s">
        <v>25877</v>
      </c>
      <c r="B13152">
        <f>SUBTOTAL(3,B13151:B13151)</f>
        <v>1</v>
      </c>
      <c r="U13152">
        <f>SUBTOTAL(3,U13151:U13151)</f>
        <v>1</v>
      </c>
    </row>
    <row r="13153" spans="1:21" outlineLevel="2" x14ac:dyDescent="0.25">
      <c r="B13153" t="str">
        <f>CONCATENATE(G13153,"|", IF(I13153="", H13153,I13153),"|",IF(L13153="",K13153,L13153))</f>
        <v>Z-10-Hydroxynortriptyline|PrMCnc|Intravascular - any</v>
      </c>
      <c r="C13153" t="b">
        <f>IF(OR(B13153=B13151, B13153=B13155), TRUE, FALSE)</f>
        <v>0</v>
      </c>
      <c r="D13153">
        <v>7615</v>
      </c>
      <c r="E13153">
        <v>5.5762999999999998</v>
      </c>
      <c r="F13153" t="s">
        <v>25513</v>
      </c>
      <c r="G13153" t="s">
        <v>25514</v>
      </c>
      <c r="H13153" t="s">
        <v>2</v>
      </c>
      <c r="I13153" t="s">
        <v>25806</v>
      </c>
      <c r="J13153" t="s">
        <v>3</v>
      </c>
      <c r="K13153" t="s">
        <v>47</v>
      </c>
      <c r="L13153" t="s">
        <v>25808</v>
      </c>
      <c r="M13153" t="s">
        <v>5</v>
      </c>
      <c r="O13153" t="s">
        <v>501</v>
      </c>
      <c r="P13153" t="s">
        <v>501</v>
      </c>
      <c r="Q13153" t="s">
        <v>6</v>
      </c>
      <c r="R13153" t="s">
        <v>25515</v>
      </c>
      <c r="S13153" t="s">
        <v>25516</v>
      </c>
      <c r="T13153">
        <v>1</v>
      </c>
      <c r="U13153" t="s">
        <v>9</v>
      </c>
    </row>
    <row r="13154" spans="1:21" outlineLevel="1" x14ac:dyDescent="0.25">
      <c r="A13154" s="1" t="s">
        <v>25876</v>
      </c>
      <c r="B13154">
        <f>SUBTOTAL(3,B13153:B13153)</f>
        <v>1</v>
      </c>
      <c r="U13154">
        <f>SUBTOTAL(3,U13153:U13153)</f>
        <v>1</v>
      </c>
    </row>
    <row r="13155" spans="1:21" outlineLevel="2" x14ac:dyDescent="0.25">
      <c r="B13155" t="str">
        <f>CONCATENATE(G13155,"|", IF(I13155="", H13155,I13155),"|",IF(L13155="",K13155,L13155))</f>
        <v>Zalcitabine|ACnc|Ser/Plas</v>
      </c>
      <c r="C13155" t="b">
        <f>IF(OR(B13155=B13153, B13155=B13157), TRUE, FALSE)</f>
        <v>0</v>
      </c>
      <c r="D13155">
        <v>7616</v>
      </c>
      <c r="E13155">
        <v>5.5347999999999997</v>
      </c>
      <c r="F13155" t="s">
        <v>25517</v>
      </c>
      <c r="G13155" t="s">
        <v>25518</v>
      </c>
      <c r="H13155" t="s">
        <v>11635</v>
      </c>
      <c r="J13155" t="s">
        <v>3</v>
      </c>
      <c r="K13155" t="s">
        <v>47</v>
      </c>
      <c r="M13155" t="s">
        <v>5</v>
      </c>
      <c r="Q13155" t="s">
        <v>6</v>
      </c>
      <c r="R13155" t="s">
        <v>25519</v>
      </c>
      <c r="S13155" t="s">
        <v>25520</v>
      </c>
      <c r="T13155">
        <v>1</v>
      </c>
      <c r="U13155" t="s">
        <v>18</v>
      </c>
    </row>
    <row r="13156" spans="1:21" outlineLevel="1" x14ac:dyDescent="0.25">
      <c r="A13156" s="1" t="s">
        <v>25875</v>
      </c>
      <c r="B13156">
        <f>SUBTOTAL(3,B13155:B13155)</f>
        <v>1</v>
      </c>
      <c r="U13156">
        <f>SUBTOTAL(3,U13155:U13155)</f>
        <v>1</v>
      </c>
    </row>
    <row r="13157" spans="1:21" outlineLevel="2" x14ac:dyDescent="0.25">
      <c r="B13157" t="str">
        <f>CONCATENATE(G13157,"|", IF(I13157="", H13157,I13157),"|",IF(L13157="",K13157,L13157))</f>
        <v>Zaleplon|PrMCnc|Intravascular - any</v>
      </c>
      <c r="C13157" t="b">
        <f>IF(OR(B13157=B13155, B13157=B13159), TRUE, FALSE)</f>
        <v>0</v>
      </c>
      <c r="D13157">
        <v>7617</v>
      </c>
      <c r="E13157">
        <v>5.5347999999999997</v>
      </c>
      <c r="F13157" t="s">
        <v>25521</v>
      </c>
      <c r="G13157" t="s">
        <v>25522</v>
      </c>
      <c r="H13157" t="s">
        <v>2</v>
      </c>
      <c r="I13157" t="s">
        <v>25806</v>
      </c>
      <c r="J13157" t="s">
        <v>3</v>
      </c>
      <c r="K13157" t="s">
        <v>47</v>
      </c>
      <c r="L13157" t="s">
        <v>25808</v>
      </c>
      <c r="M13157" t="s">
        <v>5</v>
      </c>
      <c r="O13157" t="s">
        <v>48</v>
      </c>
      <c r="P13157" t="s">
        <v>48</v>
      </c>
      <c r="Q13157" t="s">
        <v>6</v>
      </c>
      <c r="R13157" t="s">
        <v>25523</v>
      </c>
      <c r="S13157" t="s">
        <v>25524</v>
      </c>
      <c r="T13157">
        <v>1</v>
      </c>
      <c r="U13157" t="s">
        <v>18</v>
      </c>
    </row>
    <row r="13158" spans="1:21" outlineLevel="1" x14ac:dyDescent="0.25">
      <c r="A13158" s="1" t="s">
        <v>25874</v>
      </c>
      <c r="B13158">
        <f>SUBTOTAL(3,B13157:B13157)</f>
        <v>1</v>
      </c>
      <c r="U13158">
        <f>SUBTOTAL(3,U13157:U13157)</f>
        <v>1</v>
      </c>
    </row>
    <row r="13159" spans="1:21" outlineLevel="2" x14ac:dyDescent="0.25">
      <c r="B13159" t="str">
        <f>CONCATENATE(G13159,"|", IF(I13159="", H13159,I13159),"|",IF(L13159="",K13159,L13159))</f>
        <v>Zaleplon|PrMCnc|Urine</v>
      </c>
      <c r="C13159" t="b">
        <f>IF(OR(B13159=B13157, B13159=B13161), TRUE, FALSE)</f>
        <v>0</v>
      </c>
      <c r="D13159">
        <v>7618</v>
      </c>
      <c r="E13159">
        <v>5.5347999999999997</v>
      </c>
      <c r="F13159" t="s">
        <v>25525</v>
      </c>
      <c r="G13159" t="s">
        <v>25522</v>
      </c>
      <c r="H13159" t="s">
        <v>2</v>
      </c>
      <c r="I13159" t="s">
        <v>25806</v>
      </c>
      <c r="J13159" t="s">
        <v>3</v>
      </c>
      <c r="K13159" t="s">
        <v>32</v>
      </c>
      <c r="M13159" t="s">
        <v>5</v>
      </c>
      <c r="O13159" t="s">
        <v>48</v>
      </c>
      <c r="P13159" t="s">
        <v>48</v>
      </c>
      <c r="Q13159" t="s">
        <v>6</v>
      </c>
      <c r="R13159" t="s">
        <v>25526</v>
      </c>
      <c r="S13159" t="s">
        <v>25527</v>
      </c>
      <c r="T13159">
        <v>1</v>
      </c>
      <c r="U13159" t="s">
        <v>18</v>
      </c>
    </row>
    <row r="13160" spans="1:21" outlineLevel="1" x14ac:dyDescent="0.25">
      <c r="A13160" s="1" t="s">
        <v>25873</v>
      </c>
      <c r="B13160">
        <f>SUBTOTAL(3,B13159:B13159)</f>
        <v>1</v>
      </c>
      <c r="U13160">
        <f>SUBTOTAL(3,U13159:U13159)</f>
        <v>1</v>
      </c>
    </row>
    <row r="13161" spans="1:21" outlineLevel="2" x14ac:dyDescent="0.25">
      <c r="B13161" t="str">
        <f>CONCATENATE(G13161,"|", IF(I13161="", H13161,I13161),"|",IF(L13161="",K13161,L13161))</f>
        <v>Zidovudine|PrMCnc|Intravascular - any</v>
      </c>
      <c r="C13161" t="b">
        <f>IF(OR(B13161=B13159, B13161=B13163), TRUE, FALSE)</f>
        <v>0</v>
      </c>
      <c r="D13161">
        <v>7619</v>
      </c>
      <c r="E13161">
        <v>5.5347999999999997</v>
      </c>
      <c r="F13161" t="s">
        <v>25528</v>
      </c>
      <c r="G13161" t="s">
        <v>25529</v>
      </c>
      <c r="H13161" t="s">
        <v>2</v>
      </c>
      <c r="I13161" t="s">
        <v>25806</v>
      </c>
      <c r="J13161" t="s">
        <v>3</v>
      </c>
      <c r="K13161" t="s">
        <v>47</v>
      </c>
      <c r="L13161" t="s">
        <v>25808</v>
      </c>
      <c r="M13161" t="s">
        <v>5</v>
      </c>
      <c r="O13161" t="s">
        <v>101</v>
      </c>
      <c r="P13161" t="s">
        <v>101</v>
      </c>
      <c r="Q13161" t="s">
        <v>6</v>
      </c>
      <c r="R13161" t="s">
        <v>25530</v>
      </c>
      <c r="S13161" t="s">
        <v>25531</v>
      </c>
      <c r="T13161">
        <v>1</v>
      </c>
      <c r="U13161" t="s">
        <v>18</v>
      </c>
    </row>
    <row r="13162" spans="1:21" outlineLevel="1" x14ac:dyDescent="0.25">
      <c r="A13162" s="1" t="s">
        <v>25872</v>
      </c>
      <c r="B13162">
        <f>SUBTOTAL(3,B13161:B13161)</f>
        <v>1</v>
      </c>
      <c r="U13162">
        <f>SUBTOTAL(3,U13161:U13161)</f>
        <v>1</v>
      </c>
    </row>
    <row r="13163" spans="1:21" outlineLevel="2" x14ac:dyDescent="0.25">
      <c r="B13163" t="str">
        <f>CONCATENATE(G13163,"|", IF(I13163="", H13163,I13163),"|",IF(L13163="",K13163,L13163))</f>
        <v>Zimelidine|PrMCnc|Intravascular - any</v>
      </c>
      <c r="C13163" t="b">
        <f>IF(OR(B13163=B13161, B13163=B13165), TRUE, FALSE)</f>
        <v>0</v>
      </c>
      <c r="D13163">
        <v>7620</v>
      </c>
      <c r="E13163">
        <v>5.5347999999999997</v>
      </c>
      <c r="F13163" t="s">
        <v>25532</v>
      </c>
      <c r="G13163" t="s">
        <v>25533</v>
      </c>
      <c r="H13163" t="s">
        <v>2</v>
      </c>
      <c r="I13163" t="s">
        <v>25806</v>
      </c>
      <c r="J13163" t="s">
        <v>3</v>
      </c>
      <c r="K13163" t="s">
        <v>47</v>
      </c>
      <c r="L13163" t="s">
        <v>25808</v>
      </c>
      <c r="M13163" t="s">
        <v>5</v>
      </c>
      <c r="O13163" t="s">
        <v>101</v>
      </c>
      <c r="P13163" t="s">
        <v>101</v>
      </c>
      <c r="Q13163" t="s">
        <v>6</v>
      </c>
      <c r="R13163" t="s">
        <v>25534</v>
      </c>
      <c r="S13163" t="s">
        <v>25535</v>
      </c>
      <c r="T13163">
        <v>1</v>
      </c>
      <c r="U13163" t="s">
        <v>18</v>
      </c>
    </row>
    <row r="13164" spans="1:21" outlineLevel="1" x14ac:dyDescent="0.25">
      <c r="A13164" s="1" t="s">
        <v>25871</v>
      </c>
      <c r="B13164">
        <f>SUBTOTAL(3,B13163:B13163)</f>
        <v>1</v>
      </c>
      <c r="U13164">
        <f>SUBTOTAL(3,U13163:U13163)</f>
        <v>1</v>
      </c>
    </row>
    <row r="13165" spans="1:21" outlineLevel="2" x14ac:dyDescent="0.25">
      <c r="B13165" t="str">
        <f>CONCATENATE(G13165,"|", IF(I13165="", H13165,I13165),"|",IF(L13165="",K13165,L13165))</f>
        <v>Zinc phosphide|MCnt|GI cnt</v>
      </c>
      <c r="C13165" t="b">
        <f>IF(OR(B13165=B13163, B13165=B13167), TRUE, FALSE)</f>
        <v>0</v>
      </c>
      <c r="D13165">
        <v>7656</v>
      </c>
      <c r="E13165">
        <v>5.5347999999999997</v>
      </c>
      <c r="F13165" t="s">
        <v>25648</v>
      </c>
      <c r="G13165" t="s">
        <v>25649</v>
      </c>
      <c r="H13165" t="s">
        <v>241</v>
      </c>
      <c r="J13165" t="s">
        <v>3</v>
      </c>
      <c r="K13165" t="s">
        <v>20957</v>
      </c>
      <c r="M13165" t="s">
        <v>5</v>
      </c>
      <c r="Q13165" t="s">
        <v>6</v>
      </c>
      <c r="R13165" t="s">
        <v>25650</v>
      </c>
      <c r="S13165" t="s">
        <v>25651</v>
      </c>
      <c r="T13165">
        <v>1</v>
      </c>
      <c r="U13165" t="s">
        <v>18</v>
      </c>
    </row>
    <row r="13166" spans="1:21" outlineLevel="1" x14ac:dyDescent="0.25">
      <c r="A13166" s="1" t="s">
        <v>25842</v>
      </c>
      <c r="B13166">
        <f>SUBTOTAL(3,B13165:B13165)</f>
        <v>1</v>
      </c>
      <c r="U13166">
        <f>SUBTOTAL(3,U13165:U13165)</f>
        <v>1</v>
      </c>
    </row>
    <row r="13167" spans="1:21" outlineLevel="2" x14ac:dyDescent="0.25">
      <c r="B13167" t="str">
        <f>CONCATENATE(G13167,"|", IF(I13167="", H13167,I13167),"|",IF(L13167="",K13167,L13167))</f>
        <v>Zinc phosphide|MCnt|XXX</v>
      </c>
      <c r="C13167" t="b">
        <f>IF(OR(B13167=B13165, B13167=B13169), TRUE, FALSE)</f>
        <v>0</v>
      </c>
      <c r="D13167">
        <v>7657</v>
      </c>
      <c r="E13167">
        <v>5.5347999999999997</v>
      </c>
      <c r="F13167" t="s">
        <v>25652</v>
      </c>
      <c r="G13167" t="s">
        <v>25649</v>
      </c>
      <c r="H13167" t="s">
        <v>241</v>
      </c>
      <c r="J13167" t="s">
        <v>3</v>
      </c>
      <c r="K13167" t="s">
        <v>259</v>
      </c>
      <c r="M13167" t="s">
        <v>5</v>
      </c>
      <c r="Q13167" t="s">
        <v>6</v>
      </c>
      <c r="R13167" t="s">
        <v>25653</v>
      </c>
      <c r="S13167" t="s">
        <v>25654</v>
      </c>
      <c r="T13167">
        <v>1</v>
      </c>
      <c r="U13167" t="s">
        <v>18</v>
      </c>
    </row>
    <row r="13168" spans="1:21" outlineLevel="1" x14ac:dyDescent="0.25">
      <c r="A13168" s="1" t="s">
        <v>25841</v>
      </c>
      <c r="B13168">
        <f>SUBTOTAL(3,B13167:B13167)</f>
        <v>1</v>
      </c>
      <c r="U13168">
        <f>SUBTOTAL(3,U13167:U13167)</f>
        <v>1</v>
      </c>
    </row>
    <row r="13169" spans="1:21" outlineLevel="2" x14ac:dyDescent="0.25">
      <c r="B13169" t="str">
        <f>CONCATENATE(G13169,"|", IF(I13169="", H13169,I13169),"|",IF(L13169="",K13169,L13169))</f>
        <v>Zinc/Creatinine|MRto|Urine</v>
      </c>
      <c r="C13169" t="b">
        <f>IF(OR(B13169=B13167, B13169=B13170), TRUE, FALSE)</f>
        <v>1</v>
      </c>
      <c r="D13169">
        <v>7658</v>
      </c>
      <c r="E13169">
        <v>5.5347999999999997</v>
      </c>
      <c r="F13169" t="s">
        <v>25655</v>
      </c>
      <c r="G13169" t="s">
        <v>25656</v>
      </c>
      <c r="H13169" t="s">
        <v>440</v>
      </c>
      <c r="J13169" t="s">
        <v>505</v>
      </c>
      <c r="K13169" t="s">
        <v>32</v>
      </c>
      <c r="M13169" t="s">
        <v>5</v>
      </c>
      <c r="O13169" t="s">
        <v>651</v>
      </c>
      <c r="P13169" t="s">
        <v>652</v>
      </c>
      <c r="Q13169" t="s">
        <v>6</v>
      </c>
      <c r="R13169" t="s">
        <v>25657</v>
      </c>
      <c r="S13169" t="s">
        <v>25658</v>
      </c>
      <c r="T13169">
        <v>1</v>
      </c>
      <c r="U13169" t="s">
        <v>18</v>
      </c>
    </row>
    <row r="13170" spans="1:21" outlineLevel="2" x14ac:dyDescent="0.25">
      <c r="B13170" t="str">
        <f>CONCATENATE(G13170,"|", IF(I13170="", H13170,I13170),"|",IF(L13170="",K13170,L13170))</f>
        <v>Zinc/Creatinine|MRto|Urine</v>
      </c>
      <c r="C13170" t="b">
        <f>IF(OR(B13170=B13169, B13170=B13172), TRUE, FALSE)</f>
        <v>1</v>
      </c>
      <c r="D13170">
        <v>7659</v>
      </c>
      <c r="E13170">
        <v>5.5347999999999997</v>
      </c>
      <c r="F13170" t="s">
        <v>25659</v>
      </c>
      <c r="G13170" t="s">
        <v>25656</v>
      </c>
      <c r="H13170" t="s">
        <v>440</v>
      </c>
      <c r="J13170" t="s">
        <v>3</v>
      </c>
      <c r="K13170" t="s">
        <v>32</v>
      </c>
      <c r="M13170" t="s">
        <v>5</v>
      </c>
      <c r="O13170" t="s">
        <v>651</v>
      </c>
      <c r="P13170" t="s">
        <v>652</v>
      </c>
      <c r="Q13170" t="s">
        <v>6</v>
      </c>
      <c r="R13170" t="s">
        <v>25660</v>
      </c>
      <c r="S13170" t="s">
        <v>25661</v>
      </c>
      <c r="T13170">
        <v>1</v>
      </c>
      <c r="U13170" t="s">
        <v>18</v>
      </c>
    </row>
    <row r="13171" spans="1:21" outlineLevel="1" x14ac:dyDescent="0.25">
      <c r="A13171" s="1" t="s">
        <v>25840</v>
      </c>
      <c r="B13171">
        <f>SUBTOTAL(3,B13169:B13170)</f>
        <v>2</v>
      </c>
      <c r="U13171">
        <f>SUBTOTAL(3,U13169:U13170)</f>
        <v>2</v>
      </c>
    </row>
    <row r="13172" spans="1:21" outlineLevel="2" x14ac:dyDescent="0.25">
      <c r="B13172" t="str">
        <f>CONCATENATE(G13172,"|", IF(I13172="", H13172,I13172),"|",IF(L13172="",K13172,L13172))</f>
        <v>Zinc/Creatinine|SRto|Urine</v>
      </c>
      <c r="C13172" t="b">
        <f>IF(OR(B13172=B13170, B13172=B13173), TRUE, FALSE)</f>
        <v>1</v>
      </c>
      <c r="D13172">
        <v>7660</v>
      </c>
      <c r="E13172">
        <v>5.5347999999999997</v>
      </c>
      <c r="F13172" t="s">
        <v>25662</v>
      </c>
      <c r="G13172" t="s">
        <v>25656</v>
      </c>
      <c r="H13172" t="s">
        <v>676</v>
      </c>
      <c r="J13172" t="s">
        <v>505</v>
      </c>
      <c r="K13172" t="s">
        <v>32</v>
      </c>
      <c r="M13172" t="s">
        <v>5</v>
      </c>
      <c r="O13172" t="s">
        <v>677</v>
      </c>
      <c r="P13172" t="s">
        <v>678</v>
      </c>
      <c r="Q13172" t="s">
        <v>6</v>
      </c>
      <c r="R13172" t="s">
        <v>25663</v>
      </c>
      <c r="S13172" t="s">
        <v>25664</v>
      </c>
      <c r="T13172">
        <v>1</v>
      </c>
      <c r="U13172" t="s">
        <v>18</v>
      </c>
    </row>
    <row r="13173" spans="1:21" outlineLevel="2" x14ac:dyDescent="0.25">
      <c r="B13173" t="str">
        <f>CONCATENATE(G13173,"|", IF(I13173="", H13173,I13173),"|",IF(L13173="",K13173,L13173))</f>
        <v>Zinc/Creatinine|SRto|Urine</v>
      </c>
      <c r="C13173" t="b">
        <f>IF(OR(B13173=B13172, B13173=B13175), TRUE, FALSE)</f>
        <v>1</v>
      </c>
      <c r="D13173">
        <v>7661</v>
      </c>
      <c r="E13173">
        <v>5.5347999999999997</v>
      </c>
      <c r="F13173" t="s">
        <v>25665</v>
      </c>
      <c r="G13173" t="s">
        <v>25656</v>
      </c>
      <c r="H13173" t="s">
        <v>676</v>
      </c>
      <c r="J13173" t="s">
        <v>3</v>
      </c>
      <c r="K13173" t="s">
        <v>32</v>
      </c>
      <c r="M13173" t="s">
        <v>5</v>
      </c>
      <c r="O13173" t="s">
        <v>677</v>
      </c>
      <c r="P13173" t="s">
        <v>25666</v>
      </c>
      <c r="Q13173" t="s">
        <v>6</v>
      </c>
      <c r="R13173" t="s">
        <v>25667</v>
      </c>
      <c r="S13173" t="s">
        <v>25668</v>
      </c>
      <c r="T13173">
        <v>1</v>
      </c>
      <c r="U13173" t="s">
        <v>18</v>
      </c>
    </row>
    <row r="13174" spans="1:21" outlineLevel="1" x14ac:dyDescent="0.25">
      <c r="A13174" s="1" t="s">
        <v>25839</v>
      </c>
      <c r="B13174">
        <f>SUBTOTAL(3,B13172:B13173)</f>
        <v>2</v>
      </c>
      <c r="U13174">
        <f>SUBTOTAL(3,U13172:U13173)</f>
        <v>2</v>
      </c>
    </row>
    <row r="13175" spans="1:21" outlineLevel="2" x14ac:dyDescent="0.25">
      <c r="B13175" t="str">
        <f>CONCATENATE(G13175,"|", IF(I13175="", H13175,I13175),"|",IF(L13175="",K13175,L13175))</f>
        <v>Zinc|MCnt|Hair</v>
      </c>
      <c r="C13175" t="b">
        <f>IF(OR(B13175=B13173, B13175=B13177), TRUE, FALSE)</f>
        <v>0</v>
      </c>
      <c r="D13175">
        <v>7627</v>
      </c>
      <c r="E13175">
        <v>5.5347999999999997</v>
      </c>
      <c r="F13175" t="s">
        <v>25556</v>
      </c>
      <c r="G13175" t="s">
        <v>25537</v>
      </c>
      <c r="H13175" t="s">
        <v>241</v>
      </c>
      <c r="J13175" t="s">
        <v>3</v>
      </c>
      <c r="K13175" t="s">
        <v>242</v>
      </c>
      <c r="M13175" t="s">
        <v>5</v>
      </c>
      <c r="O13175" t="s">
        <v>314</v>
      </c>
      <c r="P13175" t="s">
        <v>314</v>
      </c>
      <c r="Q13175" t="s">
        <v>6</v>
      </c>
      <c r="R13175" t="s">
        <v>25557</v>
      </c>
      <c r="S13175" t="s">
        <v>25558</v>
      </c>
      <c r="T13175">
        <v>1</v>
      </c>
      <c r="U13175" t="s">
        <v>18</v>
      </c>
    </row>
    <row r="13176" spans="1:21" outlineLevel="1" x14ac:dyDescent="0.25">
      <c r="A13176" s="1" t="s">
        <v>25866</v>
      </c>
      <c r="B13176">
        <f>SUBTOTAL(3,B13175:B13175)</f>
        <v>1</v>
      </c>
      <c r="U13176">
        <f>SUBTOTAL(3,U13175:U13175)</f>
        <v>1</v>
      </c>
    </row>
    <row r="13177" spans="1:21" outlineLevel="2" x14ac:dyDescent="0.25">
      <c r="B13177" t="str">
        <f>CONCATENATE(G13177,"|", IF(I13177="", H13177,I13177),"|",IF(L13177="",K13177,L13177))</f>
        <v>Zinc|MCnt|Nail</v>
      </c>
      <c r="C13177" t="b">
        <f>IF(OR(B13177=B13175, B13177=B13179), TRUE, FALSE)</f>
        <v>0</v>
      </c>
      <c r="D13177">
        <v>7630</v>
      </c>
      <c r="E13177">
        <v>5.5347999999999997</v>
      </c>
      <c r="F13177" t="s">
        <v>25565</v>
      </c>
      <c r="G13177" t="s">
        <v>25537</v>
      </c>
      <c r="H13177" t="s">
        <v>241</v>
      </c>
      <c r="J13177" t="s">
        <v>3</v>
      </c>
      <c r="K13177" t="s">
        <v>3575</v>
      </c>
      <c r="M13177" t="s">
        <v>5</v>
      </c>
      <c r="O13177" t="s">
        <v>314</v>
      </c>
      <c r="P13177" t="s">
        <v>314</v>
      </c>
      <c r="Q13177" t="s">
        <v>6</v>
      </c>
      <c r="R13177" t="s">
        <v>25566</v>
      </c>
      <c r="S13177" t="s">
        <v>25567</v>
      </c>
      <c r="T13177">
        <v>1</v>
      </c>
      <c r="U13177" t="s">
        <v>18</v>
      </c>
    </row>
    <row r="13178" spans="1:21" outlineLevel="1" x14ac:dyDescent="0.25">
      <c r="A13178" s="1" t="s">
        <v>25863</v>
      </c>
      <c r="B13178">
        <f>SUBTOTAL(3,B13177:B13177)</f>
        <v>1</v>
      </c>
      <c r="U13178">
        <f>SUBTOTAL(3,U13177:U13177)</f>
        <v>1</v>
      </c>
    </row>
    <row r="13179" spans="1:21" outlineLevel="2" x14ac:dyDescent="0.25">
      <c r="B13179" t="str">
        <f>CONCATENATE(G13179,"|", IF(I13179="", H13179,I13179),"|",IF(L13179="",K13179,L13179))</f>
        <v>Zinc|MCnt|RBC</v>
      </c>
      <c r="C13179" t="b">
        <f>IF(OR(B13179=B13177, B13179=B13181), TRUE, FALSE)</f>
        <v>0</v>
      </c>
      <c r="D13179">
        <v>7632</v>
      </c>
      <c r="E13179">
        <v>5.5347999999999997</v>
      </c>
      <c r="F13179" t="s">
        <v>25571</v>
      </c>
      <c r="G13179" t="s">
        <v>25537</v>
      </c>
      <c r="H13179" t="s">
        <v>241</v>
      </c>
      <c r="J13179" t="s">
        <v>3</v>
      </c>
      <c r="K13179" t="s">
        <v>1095</v>
      </c>
      <c r="M13179" t="s">
        <v>5</v>
      </c>
      <c r="O13179" t="s">
        <v>3359</v>
      </c>
      <c r="P13179" t="s">
        <v>314</v>
      </c>
      <c r="Q13179" t="s">
        <v>6</v>
      </c>
      <c r="R13179" t="s">
        <v>25572</v>
      </c>
      <c r="S13179" t="s">
        <v>25573</v>
      </c>
      <c r="T13179">
        <v>1</v>
      </c>
      <c r="U13179" t="s">
        <v>18</v>
      </c>
    </row>
    <row r="13180" spans="1:21" outlineLevel="1" x14ac:dyDescent="0.25">
      <c r="A13180" s="1" t="s">
        <v>25861</v>
      </c>
      <c r="B13180">
        <f>SUBTOTAL(3,B13179:B13179)</f>
        <v>1</v>
      </c>
      <c r="U13180">
        <f>SUBTOTAL(3,U13179:U13179)</f>
        <v>1</v>
      </c>
    </row>
    <row r="13181" spans="1:21" outlineLevel="2" x14ac:dyDescent="0.25">
      <c r="B13181" t="str">
        <f>CONCATENATE(G13181,"|", IF(I13181="", H13181,I13181),"|",IF(L13181="",K13181,L13181))</f>
        <v>Zinc|MCnt|Stool</v>
      </c>
      <c r="C13181" t="b">
        <f>IF(OR(B13181=B13179, B13181=B13183), TRUE, FALSE)</f>
        <v>0</v>
      </c>
      <c r="D13181">
        <v>7640</v>
      </c>
      <c r="E13181">
        <v>5.5347999999999997</v>
      </c>
      <c r="F13181" t="s">
        <v>25598</v>
      </c>
      <c r="G13181" t="s">
        <v>25537</v>
      </c>
      <c r="H13181" t="s">
        <v>241</v>
      </c>
      <c r="J13181" t="s">
        <v>3</v>
      </c>
      <c r="K13181" t="s">
        <v>1960</v>
      </c>
      <c r="M13181" t="s">
        <v>5</v>
      </c>
      <c r="O13181" t="s">
        <v>314</v>
      </c>
      <c r="P13181" t="s">
        <v>314</v>
      </c>
      <c r="Q13181" t="s">
        <v>6</v>
      </c>
      <c r="R13181" t="s">
        <v>25599</v>
      </c>
      <c r="S13181" t="s">
        <v>25600</v>
      </c>
      <c r="T13181">
        <v>1</v>
      </c>
      <c r="U13181" t="s">
        <v>18</v>
      </c>
    </row>
    <row r="13182" spans="1:21" outlineLevel="1" x14ac:dyDescent="0.25">
      <c r="A13182" s="1" t="s">
        <v>25854</v>
      </c>
      <c r="B13182">
        <f>SUBTOTAL(3,B13181:B13181)</f>
        <v>1</v>
      </c>
      <c r="U13182">
        <f>SUBTOTAL(3,U13181:U13181)</f>
        <v>1</v>
      </c>
    </row>
    <row r="13183" spans="1:21" outlineLevel="2" x14ac:dyDescent="0.25">
      <c r="B13183" t="str">
        <f>CONCATENATE(G13183,"|", IF(I13183="", H13183,I13183),"|",IF(L13183="",K13183,L13183))</f>
        <v>Zinc|MCnt|Tiss</v>
      </c>
      <c r="C13183" t="b">
        <f>IF(OR(B13183=B13181, B13183=B13185), TRUE, FALSE)</f>
        <v>0</v>
      </c>
      <c r="D13183">
        <v>7641</v>
      </c>
      <c r="E13183">
        <v>5.5347999999999997</v>
      </c>
      <c r="F13183" t="s">
        <v>25601</v>
      </c>
      <c r="G13183" t="s">
        <v>25537</v>
      </c>
      <c r="H13183" t="s">
        <v>241</v>
      </c>
      <c r="J13183" t="s">
        <v>3</v>
      </c>
      <c r="K13183" t="s">
        <v>313</v>
      </c>
      <c r="M13183" t="s">
        <v>5</v>
      </c>
      <c r="O13183" t="s">
        <v>314</v>
      </c>
      <c r="P13183" t="s">
        <v>314</v>
      </c>
      <c r="Q13183" t="s">
        <v>6</v>
      </c>
      <c r="R13183" t="s">
        <v>25602</v>
      </c>
      <c r="S13183" t="s">
        <v>25603</v>
      </c>
      <c r="T13183">
        <v>1</v>
      </c>
      <c r="U13183" t="s">
        <v>18</v>
      </c>
    </row>
    <row r="13184" spans="1:21" outlineLevel="1" x14ac:dyDescent="0.25">
      <c r="A13184" s="1" t="s">
        <v>25853</v>
      </c>
      <c r="B13184">
        <f>SUBTOTAL(3,B13183:B13183)</f>
        <v>1</v>
      </c>
      <c r="U13184">
        <f>SUBTOTAL(3,U13183:U13183)</f>
        <v>1</v>
      </c>
    </row>
    <row r="13185" spans="1:21" outlineLevel="2" x14ac:dyDescent="0.25">
      <c r="B13185" t="str">
        <f>CONCATENATE(G13185,"|", IF(I13185="", H13185,I13185),"|",IF(L13185="",K13185,L13185))</f>
        <v>Zinc|MRat|Urine</v>
      </c>
      <c r="C13185" t="b">
        <f>IF(OR(B13185=B13183, B13185=B13187), TRUE, FALSE)</f>
        <v>0</v>
      </c>
      <c r="D13185">
        <v>7647</v>
      </c>
      <c r="E13185">
        <v>5.5347999999999997</v>
      </c>
      <c r="F13185" t="s">
        <v>25620</v>
      </c>
      <c r="G13185" t="s">
        <v>25537</v>
      </c>
      <c r="H13185" t="s">
        <v>509</v>
      </c>
      <c r="J13185" t="s">
        <v>505</v>
      </c>
      <c r="K13185" t="s">
        <v>32</v>
      </c>
      <c r="M13185" t="s">
        <v>5</v>
      </c>
      <c r="O13185" t="s">
        <v>1053</v>
      </c>
      <c r="P13185" t="s">
        <v>1054</v>
      </c>
      <c r="Q13185" t="s">
        <v>6</v>
      </c>
      <c r="R13185" t="s">
        <v>25621</v>
      </c>
      <c r="S13185" t="s">
        <v>25622</v>
      </c>
      <c r="T13185">
        <v>1</v>
      </c>
      <c r="U13185" t="s">
        <v>18</v>
      </c>
    </row>
    <row r="13186" spans="1:21" outlineLevel="1" x14ac:dyDescent="0.25">
      <c r="A13186" s="1" t="s">
        <v>25850</v>
      </c>
      <c r="B13186">
        <f>SUBTOTAL(3,B13185:B13185)</f>
        <v>1</v>
      </c>
      <c r="U13186">
        <f>SUBTOTAL(3,U13185:U13185)</f>
        <v>1</v>
      </c>
    </row>
    <row r="13187" spans="1:21" outlineLevel="2" x14ac:dyDescent="0.25">
      <c r="B13187" t="str">
        <f>CONCATENATE(G13187,"|", IF(I13187="", H13187,I13187),"|",IF(L13187="",K13187,L13187))</f>
        <v>Zinc|PrMCnc|Body fld</v>
      </c>
      <c r="C13187" t="b">
        <f>IF(OR(B13187=B13185, B13187=B13189), TRUE, FALSE)</f>
        <v>0</v>
      </c>
      <c r="D13187">
        <v>7623</v>
      </c>
      <c r="E13187">
        <v>5.5347999999999997</v>
      </c>
      <c r="F13187" t="s">
        <v>25543</v>
      </c>
      <c r="G13187" t="s">
        <v>25537</v>
      </c>
      <c r="H13187" t="s">
        <v>2</v>
      </c>
      <c r="I13187" t="s">
        <v>25806</v>
      </c>
      <c r="J13187" t="s">
        <v>3</v>
      </c>
      <c r="K13187" t="s">
        <v>234</v>
      </c>
      <c r="M13187" t="s">
        <v>5</v>
      </c>
      <c r="O13187" t="s">
        <v>33</v>
      </c>
      <c r="P13187" t="s">
        <v>25544</v>
      </c>
      <c r="Q13187" t="s">
        <v>6</v>
      </c>
      <c r="R13187" t="s">
        <v>25545</v>
      </c>
      <c r="S13187" t="s">
        <v>25546</v>
      </c>
      <c r="T13187">
        <v>1</v>
      </c>
      <c r="U13187" t="s">
        <v>18</v>
      </c>
    </row>
    <row r="13188" spans="1:21" outlineLevel="1" x14ac:dyDescent="0.25">
      <c r="A13188" s="1" t="s">
        <v>25870</v>
      </c>
      <c r="B13188">
        <f>SUBTOTAL(3,B13187:B13187)</f>
        <v>1</v>
      </c>
      <c r="U13188">
        <f>SUBTOTAL(3,U13187:U13187)</f>
        <v>1</v>
      </c>
    </row>
    <row r="13189" spans="1:21" outlineLevel="2" x14ac:dyDescent="0.25">
      <c r="B13189" t="str">
        <f>CONCATENATE(G13189,"|", IF(I13189="", H13189,I13189),"|",IF(L13189="",K13189,L13189))</f>
        <v>Zinc|PrMCnc|CSF</v>
      </c>
      <c r="C13189" t="b">
        <f>IF(OR(B13189=B13187, B13189=B13191), TRUE, FALSE)</f>
        <v>0</v>
      </c>
      <c r="D13189">
        <v>7624</v>
      </c>
      <c r="E13189">
        <v>5.5347999999999997</v>
      </c>
      <c r="F13189" t="s">
        <v>25547</v>
      </c>
      <c r="G13189" t="s">
        <v>25537</v>
      </c>
      <c r="H13189" t="s">
        <v>2</v>
      </c>
      <c r="I13189" t="s">
        <v>25806</v>
      </c>
      <c r="J13189" t="s">
        <v>3</v>
      </c>
      <c r="K13189" t="s">
        <v>665</v>
      </c>
      <c r="M13189" t="s">
        <v>5</v>
      </c>
      <c r="O13189" t="s">
        <v>3269</v>
      </c>
      <c r="P13189" t="s">
        <v>3269</v>
      </c>
      <c r="Q13189" t="s">
        <v>6</v>
      </c>
      <c r="R13189" t="s">
        <v>25548</v>
      </c>
      <c r="S13189" t="s">
        <v>25549</v>
      </c>
      <c r="T13189">
        <v>1</v>
      </c>
      <c r="U13189" t="s">
        <v>18</v>
      </c>
    </row>
    <row r="13190" spans="1:21" outlineLevel="1" x14ac:dyDescent="0.25">
      <c r="A13190" s="1" t="s">
        <v>25869</v>
      </c>
      <c r="B13190">
        <f>SUBTOTAL(3,B13189:B13189)</f>
        <v>1</v>
      </c>
      <c r="U13190">
        <f>SUBTOTAL(3,U13189:U13189)</f>
        <v>1</v>
      </c>
    </row>
    <row r="13191" spans="1:21" outlineLevel="2" x14ac:dyDescent="0.25">
      <c r="B13191" t="str">
        <f>CONCATENATE(G13191,"|", IF(I13191="", H13191,I13191),"|",IF(L13191="",K13191,L13191))</f>
        <v>Zinc|PrMCnc|Dial fld</v>
      </c>
      <c r="C13191" t="b">
        <f>IF(OR(B13191=B13189, B13191=B13193), TRUE, FALSE)</f>
        <v>0</v>
      </c>
      <c r="D13191">
        <v>7626</v>
      </c>
      <c r="E13191">
        <v>5.5347999999999997</v>
      </c>
      <c r="F13191" t="s">
        <v>25553</v>
      </c>
      <c r="G13191" t="s">
        <v>25537</v>
      </c>
      <c r="H13191" t="s">
        <v>2</v>
      </c>
      <c r="I13191" t="s">
        <v>25806</v>
      </c>
      <c r="J13191" t="s">
        <v>3</v>
      </c>
      <c r="K13191" t="s">
        <v>1627</v>
      </c>
      <c r="M13191" t="s">
        <v>5</v>
      </c>
      <c r="O13191" t="s">
        <v>3269</v>
      </c>
      <c r="P13191" t="s">
        <v>3269</v>
      </c>
      <c r="Q13191" t="s">
        <v>6</v>
      </c>
      <c r="R13191" t="s">
        <v>25554</v>
      </c>
      <c r="S13191" t="s">
        <v>25555</v>
      </c>
      <c r="T13191">
        <v>1</v>
      </c>
      <c r="U13191" t="s">
        <v>18</v>
      </c>
    </row>
    <row r="13192" spans="1:21" outlineLevel="1" x14ac:dyDescent="0.25">
      <c r="A13192" s="1" t="s">
        <v>25867</v>
      </c>
      <c r="B13192">
        <f>SUBTOTAL(3,B13191:B13191)</f>
        <v>1</v>
      </c>
      <c r="U13192">
        <f>SUBTOTAL(3,U13191:U13191)</f>
        <v>1</v>
      </c>
    </row>
    <row r="13193" spans="1:21" outlineLevel="2" x14ac:dyDescent="0.25">
      <c r="B13193" t="str">
        <f>CONCATENATE(G13193,"|", IF(I13193="", H13193,I13193),"|",IF(L13193="",K13193,L13193))</f>
        <v>Zinc|PrMCnc|Hair</v>
      </c>
      <c r="C13193" t="b">
        <f>IF(OR(B13193=B13191, B13193=B13195), TRUE, FALSE)</f>
        <v>0</v>
      </c>
      <c r="D13193">
        <v>7628</v>
      </c>
      <c r="E13193">
        <v>5.5347999999999997</v>
      </c>
      <c r="F13193" t="s">
        <v>25559</v>
      </c>
      <c r="G13193" t="s">
        <v>25537</v>
      </c>
      <c r="H13193" t="s">
        <v>140</v>
      </c>
      <c r="I13193" t="s">
        <v>25806</v>
      </c>
      <c r="J13193" t="s">
        <v>3</v>
      </c>
      <c r="K13193" t="s">
        <v>242</v>
      </c>
      <c r="M13193" t="s">
        <v>141</v>
      </c>
      <c r="Q13193" t="s">
        <v>6</v>
      </c>
      <c r="R13193" t="s">
        <v>25560</v>
      </c>
      <c r="S13193" t="s">
        <v>25561</v>
      </c>
      <c r="T13193">
        <v>1</v>
      </c>
      <c r="U13193" t="s">
        <v>18</v>
      </c>
    </row>
    <row r="13194" spans="1:21" outlineLevel="1" x14ac:dyDescent="0.25">
      <c r="A13194" s="1" t="s">
        <v>25865</v>
      </c>
      <c r="B13194">
        <f>SUBTOTAL(3,B13193:B13193)</f>
        <v>1</v>
      </c>
      <c r="U13194">
        <f>SUBTOTAL(3,U13193:U13193)</f>
        <v>1</v>
      </c>
    </row>
    <row r="13195" spans="1:21" outlineLevel="2" x14ac:dyDescent="0.25">
      <c r="B13195" t="str">
        <f>CONCATENATE(G13195,"|", IF(I13195="", H13195,I13195),"|",IF(L13195="",K13195,L13195))</f>
        <v>Zinc|PrMCnc|Intravascular - any</v>
      </c>
      <c r="C13195" t="b">
        <f>IF(OR(B13195=B13193, B13195=B13196), TRUE, FALSE)</f>
        <v>1</v>
      </c>
      <c r="D13195">
        <v>7621</v>
      </c>
      <c r="E13195">
        <v>5.5347999999999997</v>
      </c>
      <c r="F13195" t="s">
        <v>25536</v>
      </c>
      <c r="G13195" t="s">
        <v>25537</v>
      </c>
      <c r="H13195" t="s">
        <v>2</v>
      </c>
      <c r="I13195" t="s">
        <v>25806</v>
      </c>
      <c r="J13195" t="s">
        <v>3</v>
      </c>
      <c r="K13195" t="s">
        <v>38</v>
      </c>
      <c r="L13195" t="s">
        <v>25808</v>
      </c>
      <c r="M13195" t="s">
        <v>5</v>
      </c>
      <c r="O13195" t="s">
        <v>101</v>
      </c>
      <c r="P13195" t="s">
        <v>101</v>
      </c>
      <c r="Q13195" t="s">
        <v>6</v>
      </c>
      <c r="R13195" t="s">
        <v>25538</v>
      </c>
      <c r="S13195" t="s">
        <v>25539</v>
      </c>
      <c r="T13195">
        <v>1</v>
      </c>
      <c r="U13195" t="s">
        <v>18</v>
      </c>
    </row>
    <row r="13196" spans="1:21" outlineLevel="2" x14ac:dyDescent="0.25">
      <c r="B13196" t="str">
        <f>CONCATENATE(G13196,"|", IF(I13196="", H13196,I13196),"|",IF(L13196="",K13196,L13196))</f>
        <v>Zinc|PrMCnc|Intravascular - any</v>
      </c>
      <c r="C13196" t="b">
        <f t="shared" ref="C13196:C13208" si="118">IF(OR(B13196=B13195, B13196=B13197), TRUE, FALSE)</f>
        <v>1</v>
      </c>
      <c r="D13196">
        <v>7622</v>
      </c>
      <c r="E13196">
        <v>5.5347999999999997</v>
      </c>
      <c r="F13196" t="s">
        <v>25540</v>
      </c>
      <c r="G13196" t="s">
        <v>25537</v>
      </c>
      <c r="H13196" t="s">
        <v>140</v>
      </c>
      <c r="I13196" t="s">
        <v>25806</v>
      </c>
      <c r="J13196" t="s">
        <v>3</v>
      </c>
      <c r="K13196" t="s">
        <v>38</v>
      </c>
      <c r="L13196" t="s">
        <v>25808</v>
      </c>
      <c r="M13196" t="s">
        <v>141</v>
      </c>
      <c r="Q13196" t="s">
        <v>6</v>
      </c>
      <c r="R13196" t="s">
        <v>25541</v>
      </c>
      <c r="S13196" t="s">
        <v>25542</v>
      </c>
      <c r="T13196">
        <v>1</v>
      </c>
      <c r="U13196" t="s">
        <v>18</v>
      </c>
    </row>
    <row r="13197" spans="1:21" outlineLevel="2" x14ac:dyDescent="0.25">
      <c r="B13197" t="str">
        <f>CONCATENATE(G13197,"|", IF(I13197="", H13197,I13197),"|",IF(L13197="",K13197,L13197))</f>
        <v>Zinc|PrMCnc|Intravascular - any</v>
      </c>
      <c r="C13197" t="b">
        <f t="shared" si="118"/>
        <v>1</v>
      </c>
      <c r="D13197">
        <v>7637</v>
      </c>
      <c r="E13197">
        <v>5.5347999999999997</v>
      </c>
      <c r="F13197" t="s">
        <v>25589</v>
      </c>
      <c r="G13197" t="s">
        <v>25537</v>
      </c>
      <c r="H13197" t="s">
        <v>2</v>
      </c>
      <c r="I13197" t="s">
        <v>25806</v>
      </c>
      <c r="J13197" t="s">
        <v>3</v>
      </c>
      <c r="K13197" t="s">
        <v>47</v>
      </c>
      <c r="L13197" t="s">
        <v>25808</v>
      </c>
      <c r="M13197" t="s">
        <v>5</v>
      </c>
      <c r="O13197" t="s">
        <v>101</v>
      </c>
      <c r="P13197" t="s">
        <v>13653</v>
      </c>
      <c r="Q13197" t="s">
        <v>6</v>
      </c>
      <c r="R13197" t="s">
        <v>25590</v>
      </c>
      <c r="S13197" t="s">
        <v>25591</v>
      </c>
      <c r="T13197">
        <v>1</v>
      </c>
      <c r="U13197" t="s">
        <v>18</v>
      </c>
    </row>
    <row r="13198" spans="1:21" outlineLevel="2" x14ac:dyDescent="0.25">
      <c r="B13198" t="str">
        <f>CONCATENATE(G13198,"|", IF(I13198="", H13198,I13198),"|",IF(L13198="",K13198,L13198))</f>
        <v>Zinc|PrMCnc|Intravascular - any</v>
      </c>
      <c r="C13198" t="b">
        <f>IF(OR(B13198=B13197, B13198=B13200), TRUE, FALSE)</f>
        <v>1</v>
      </c>
      <c r="D13198">
        <v>7638</v>
      </c>
      <c r="E13198">
        <v>5.5347999999999997</v>
      </c>
      <c r="F13198" t="s">
        <v>25592</v>
      </c>
      <c r="G13198" t="s">
        <v>25537</v>
      </c>
      <c r="H13198" t="s">
        <v>140</v>
      </c>
      <c r="I13198" t="s">
        <v>25806</v>
      </c>
      <c r="J13198" t="s">
        <v>3</v>
      </c>
      <c r="K13198" t="s">
        <v>47</v>
      </c>
      <c r="L13198" t="s">
        <v>25808</v>
      </c>
      <c r="M13198" t="s">
        <v>141</v>
      </c>
      <c r="Q13198" t="s">
        <v>6</v>
      </c>
      <c r="R13198" t="s">
        <v>25593</v>
      </c>
      <c r="S13198" t="s">
        <v>25594</v>
      </c>
      <c r="T13198">
        <v>1</v>
      </c>
      <c r="U13198" t="s">
        <v>18</v>
      </c>
    </row>
    <row r="13199" spans="1:21" outlineLevel="1" x14ac:dyDescent="0.25">
      <c r="A13199" s="1" t="s">
        <v>25856</v>
      </c>
      <c r="B13199">
        <f>SUBTOTAL(3,B13195:B13198)</f>
        <v>4</v>
      </c>
      <c r="U13199">
        <f>SUBTOTAL(3,U13195:U13198)</f>
        <v>4</v>
      </c>
    </row>
    <row r="13200" spans="1:21" outlineLevel="2" x14ac:dyDescent="0.25">
      <c r="B13200" t="str">
        <f>CONCATENATE(G13200,"|", IF(I13200="", H13200,I13200),"|",IF(L13200="",K13200,L13200))</f>
        <v>Zinc|PrMCnc|RBC</v>
      </c>
      <c r="C13200" t="b">
        <f>IF(OR(B13200=B13198, B13200=B13202), TRUE, FALSE)</f>
        <v>0</v>
      </c>
      <c r="D13200">
        <v>7631</v>
      </c>
      <c r="E13200">
        <v>5.5347999999999997</v>
      </c>
      <c r="F13200" t="s">
        <v>25568</v>
      </c>
      <c r="G13200" t="s">
        <v>25537</v>
      </c>
      <c r="H13200" t="s">
        <v>2</v>
      </c>
      <c r="I13200" t="s">
        <v>25806</v>
      </c>
      <c r="J13200" t="s">
        <v>3</v>
      </c>
      <c r="K13200" t="s">
        <v>1095</v>
      </c>
      <c r="M13200" t="s">
        <v>5</v>
      </c>
      <c r="O13200" t="s">
        <v>3269</v>
      </c>
      <c r="P13200" t="s">
        <v>3269</v>
      </c>
      <c r="Q13200" t="s">
        <v>6</v>
      </c>
      <c r="R13200" t="s">
        <v>25569</v>
      </c>
      <c r="S13200" t="s">
        <v>25570</v>
      </c>
      <c r="T13200">
        <v>1</v>
      </c>
      <c r="U13200" t="s">
        <v>18</v>
      </c>
    </row>
    <row r="13201" spans="1:21" outlineLevel="1" x14ac:dyDescent="0.25">
      <c r="A13201" s="1" t="s">
        <v>25862</v>
      </c>
      <c r="B13201">
        <f>SUBTOTAL(3,B13200:B13200)</f>
        <v>1</v>
      </c>
      <c r="U13201">
        <f>SUBTOTAL(3,U13200:U13200)</f>
        <v>1</v>
      </c>
    </row>
    <row r="13202" spans="1:21" outlineLevel="2" x14ac:dyDescent="0.25">
      <c r="B13202" t="str">
        <f>CONCATENATE(G13202,"|", IF(I13202="", H13202,I13202),"|",IF(L13202="",K13202,L13202))</f>
        <v>Zinc|PrMCnc|Semen</v>
      </c>
      <c r="C13202" t="b">
        <f>IF(OR(B13202=B13200, B13202=B13204), TRUE, FALSE)</f>
        <v>0</v>
      </c>
      <c r="D13202">
        <v>7634</v>
      </c>
      <c r="E13202">
        <v>5.5347999999999997</v>
      </c>
      <c r="F13202" t="s">
        <v>25577</v>
      </c>
      <c r="G13202" t="s">
        <v>25537</v>
      </c>
      <c r="H13202" t="s">
        <v>2</v>
      </c>
      <c r="I13202" t="s">
        <v>25806</v>
      </c>
      <c r="J13202" t="s">
        <v>3</v>
      </c>
      <c r="K13202" t="s">
        <v>22495</v>
      </c>
      <c r="M13202" t="s">
        <v>5</v>
      </c>
      <c r="O13202" t="s">
        <v>3269</v>
      </c>
      <c r="P13202" t="s">
        <v>3269</v>
      </c>
      <c r="Q13202" t="s">
        <v>6</v>
      </c>
      <c r="R13202" t="s">
        <v>25578</v>
      </c>
      <c r="S13202" t="s">
        <v>25579</v>
      </c>
      <c r="T13202">
        <v>1</v>
      </c>
      <c r="U13202" t="s">
        <v>18</v>
      </c>
    </row>
    <row r="13203" spans="1:21" outlineLevel="1" x14ac:dyDescent="0.25">
      <c r="A13203" s="1" t="s">
        <v>25859</v>
      </c>
      <c r="B13203">
        <f>SUBTOTAL(3,B13202:B13202)</f>
        <v>1</v>
      </c>
      <c r="U13203">
        <f>SUBTOTAL(3,U13202:U13202)</f>
        <v>1</v>
      </c>
    </row>
    <row r="13204" spans="1:21" outlineLevel="2" x14ac:dyDescent="0.25">
      <c r="B13204" t="str">
        <f>CONCATENATE(G13204,"|", IF(I13204="", H13204,I13204),"|",IF(L13204="",K13204,L13204))</f>
        <v>Zinc|PrMCnc|Tiss</v>
      </c>
      <c r="C13204" t="b">
        <f>IF(OR(B13204=B13202, B13204=B13206), TRUE, FALSE)</f>
        <v>0</v>
      </c>
      <c r="D13204">
        <v>7642</v>
      </c>
      <c r="E13204">
        <v>5.5347999999999997</v>
      </c>
      <c r="F13204" t="s">
        <v>25604</v>
      </c>
      <c r="G13204" t="s">
        <v>25537</v>
      </c>
      <c r="H13204" t="s">
        <v>140</v>
      </c>
      <c r="I13204" t="s">
        <v>25806</v>
      </c>
      <c r="J13204" t="s">
        <v>3</v>
      </c>
      <c r="K13204" t="s">
        <v>313</v>
      </c>
      <c r="M13204" t="s">
        <v>141</v>
      </c>
      <c r="Q13204" t="s">
        <v>6</v>
      </c>
      <c r="R13204" t="s">
        <v>25605</v>
      </c>
      <c r="S13204" t="s">
        <v>25606</v>
      </c>
      <c r="T13204">
        <v>1</v>
      </c>
      <c r="U13204" t="s">
        <v>18</v>
      </c>
    </row>
    <row r="13205" spans="1:21" outlineLevel="1" x14ac:dyDescent="0.25">
      <c r="A13205" s="1" t="s">
        <v>25852</v>
      </c>
      <c r="B13205">
        <f>SUBTOTAL(3,B13204:B13204)</f>
        <v>1</v>
      </c>
      <c r="U13205">
        <f>SUBTOTAL(3,U13204:U13204)</f>
        <v>1</v>
      </c>
    </row>
    <row r="13206" spans="1:21" outlineLevel="2" x14ac:dyDescent="0.25">
      <c r="B13206" t="str">
        <f>CONCATENATE(G13206,"|", IF(I13206="", H13206,I13206),"|",IF(L13206="",K13206,L13206))</f>
        <v>Zinc|PrMCnc|Urine</v>
      </c>
      <c r="C13206" t="b">
        <f>IF(OR(B13206=B13204, B13206=B13207), TRUE, FALSE)</f>
        <v>1</v>
      </c>
      <c r="D13206">
        <v>7644</v>
      </c>
      <c r="E13206">
        <v>5.5347999999999997</v>
      </c>
      <c r="F13206" t="s">
        <v>25610</v>
      </c>
      <c r="G13206" t="s">
        <v>25537</v>
      </c>
      <c r="H13206" t="s">
        <v>2</v>
      </c>
      <c r="I13206" t="s">
        <v>25806</v>
      </c>
      <c r="J13206" t="s">
        <v>505</v>
      </c>
      <c r="K13206" t="s">
        <v>32</v>
      </c>
      <c r="M13206" t="s">
        <v>5</v>
      </c>
      <c r="O13206" t="s">
        <v>3269</v>
      </c>
      <c r="P13206" t="s">
        <v>25611</v>
      </c>
      <c r="Q13206" t="s">
        <v>6</v>
      </c>
      <c r="R13206" t="s">
        <v>25612</v>
      </c>
      <c r="S13206" t="s">
        <v>25613</v>
      </c>
      <c r="T13206">
        <v>1</v>
      </c>
      <c r="U13206" t="s">
        <v>18</v>
      </c>
    </row>
    <row r="13207" spans="1:21" outlineLevel="2" x14ac:dyDescent="0.25">
      <c r="B13207" t="str">
        <f>CONCATENATE(G13207,"|", IF(I13207="", H13207,I13207),"|",IF(L13207="",K13207,L13207))</f>
        <v>Zinc|PrMCnc|Urine</v>
      </c>
      <c r="C13207" t="b">
        <f t="shared" si="118"/>
        <v>1</v>
      </c>
      <c r="D13207">
        <v>7645</v>
      </c>
      <c r="E13207">
        <v>5.5347999999999997</v>
      </c>
      <c r="F13207" t="s">
        <v>25614</v>
      </c>
      <c r="G13207" t="s">
        <v>25537</v>
      </c>
      <c r="H13207" t="s">
        <v>2</v>
      </c>
      <c r="I13207" t="s">
        <v>25806</v>
      </c>
      <c r="J13207" t="s">
        <v>3</v>
      </c>
      <c r="K13207" t="s">
        <v>32</v>
      </c>
      <c r="M13207" t="s">
        <v>5</v>
      </c>
      <c r="O13207" t="s">
        <v>3269</v>
      </c>
      <c r="P13207" t="s">
        <v>3269</v>
      </c>
      <c r="Q13207" t="s">
        <v>6</v>
      </c>
      <c r="R13207" t="s">
        <v>25615</v>
      </c>
      <c r="S13207" t="s">
        <v>25616</v>
      </c>
      <c r="T13207">
        <v>1</v>
      </c>
      <c r="U13207" t="s">
        <v>18</v>
      </c>
    </row>
    <row r="13208" spans="1:21" outlineLevel="2" x14ac:dyDescent="0.25">
      <c r="B13208" t="str">
        <f>CONCATENATE(G13208,"|", IF(I13208="", H13208,I13208),"|",IF(L13208="",K13208,L13208))</f>
        <v>Zinc|PrMCnc|Urine</v>
      </c>
      <c r="C13208" t="b">
        <f t="shared" si="118"/>
        <v>1</v>
      </c>
      <c r="D13208">
        <v>7646</v>
      </c>
      <c r="E13208">
        <v>5.5347999999999997</v>
      </c>
      <c r="F13208" t="s">
        <v>25617</v>
      </c>
      <c r="G13208" t="s">
        <v>25537</v>
      </c>
      <c r="H13208" t="s">
        <v>2</v>
      </c>
      <c r="I13208" t="s">
        <v>25806</v>
      </c>
      <c r="J13208" t="s">
        <v>259</v>
      </c>
      <c r="K13208" t="s">
        <v>32</v>
      </c>
      <c r="M13208" t="s">
        <v>5</v>
      </c>
      <c r="O13208" t="s">
        <v>33</v>
      </c>
      <c r="P13208" t="s">
        <v>33</v>
      </c>
      <c r="Q13208" t="s">
        <v>6</v>
      </c>
      <c r="R13208" t="s">
        <v>25618</v>
      </c>
      <c r="S13208" t="s">
        <v>25619</v>
      </c>
      <c r="T13208">
        <v>1</v>
      </c>
      <c r="U13208" t="s">
        <v>18</v>
      </c>
    </row>
    <row r="13209" spans="1:21" outlineLevel="2" x14ac:dyDescent="0.25">
      <c r="B13209" t="str">
        <f>CONCATENATE(G13209,"|", IF(I13209="", H13209,I13209),"|",IF(L13209="",K13209,L13209))</f>
        <v>Zinc|PrMCnc|Urine</v>
      </c>
      <c r="C13209" t="b">
        <f>IF(OR(B13209=B13208, B13209=B13211), TRUE, FALSE)</f>
        <v>1</v>
      </c>
      <c r="D13209">
        <v>7648</v>
      </c>
      <c r="E13209">
        <v>5.5347999999999997</v>
      </c>
      <c r="F13209" t="s">
        <v>25623</v>
      </c>
      <c r="G13209" t="s">
        <v>25537</v>
      </c>
      <c r="H13209" t="s">
        <v>140</v>
      </c>
      <c r="I13209" t="s">
        <v>25806</v>
      </c>
      <c r="J13209" t="s">
        <v>3</v>
      </c>
      <c r="K13209" t="s">
        <v>32</v>
      </c>
      <c r="M13209" t="s">
        <v>141</v>
      </c>
      <c r="Q13209" t="s">
        <v>6</v>
      </c>
      <c r="R13209" t="s">
        <v>25624</v>
      </c>
      <c r="S13209" t="s">
        <v>25625</v>
      </c>
      <c r="T13209">
        <v>1</v>
      </c>
      <c r="U13209" t="s">
        <v>18</v>
      </c>
    </row>
    <row r="13210" spans="1:21" outlineLevel="1" x14ac:dyDescent="0.25">
      <c r="A13210" s="1" t="s">
        <v>25849</v>
      </c>
      <c r="B13210">
        <f>SUBTOTAL(3,B13206:B13209)</f>
        <v>4</v>
      </c>
      <c r="U13210">
        <f>SUBTOTAL(3,U13206:U13209)</f>
        <v>4</v>
      </c>
    </row>
    <row r="13211" spans="1:21" outlineLevel="2" x14ac:dyDescent="0.25">
      <c r="B13211" t="str">
        <f>CONCATENATE(G13211,"|", IF(I13211="", H13211,I13211),"|",IF(L13211="",K13211,L13211))</f>
        <v>Zinc|PrMCnc|Water</v>
      </c>
      <c r="C13211" t="b">
        <f>IF(OR(B13211=B13209, B13211=B13213), TRUE, FALSE)</f>
        <v>0</v>
      </c>
      <c r="D13211">
        <v>7652</v>
      </c>
      <c r="E13211">
        <v>5.5347999999999997</v>
      </c>
      <c r="F13211" t="s">
        <v>25635</v>
      </c>
      <c r="G13211" t="s">
        <v>25537</v>
      </c>
      <c r="H13211" t="s">
        <v>2</v>
      </c>
      <c r="I13211" t="s">
        <v>25806</v>
      </c>
      <c r="J13211" t="s">
        <v>3</v>
      </c>
      <c r="K13211" t="s">
        <v>11</v>
      </c>
      <c r="M13211" t="s">
        <v>5</v>
      </c>
      <c r="O13211" t="s">
        <v>2362</v>
      </c>
      <c r="P13211" t="s">
        <v>2363</v>
      </c>
      <c r="Q13211" t="s">
        <v>6</v>
      </c>
      <c r="R13211" t="s">
        <v>25636</v>
      </c>
      <c r="S13211" t="s">
        <v>25637</v>
      </c>
      <c r="T13211">
        <v>1</v>
      </c>
      <c r="U13211" t="s">
        <v>18</v>
      </c>
    </row>
    <row r="13212" spans="1:21" outlineLevel="1" x14ac:dyDescent="0.25">
      <c r="A13212" s="1" t="s">
        <v>25846</v>
      </c>
      <c r="B13212">
        <f>SUBTOTAL(3,B13211:B13211)</f>
        <v>1</v>
      </c>
      <c r="U13212">
        <f>SUBTOTAL(3,U13211:U13211)</f>
        <v>1</v>
      </c>
    </row>
    <row r="13213" spans="1:21" outlineLevel="2" x14ac:dyDescent="0.25">
      <c r="B13213" t="str">
        <f>CONCATENATE(G13213,"|", IF(I13213="", H13213,I13213),"|",IF(L13213="",K13213,L13213))</f>
        <v>Zinc|PrMCnc|WBC</v>
      </c>
      <c r="C13213" t="b">
        <f>IF(OR(B13213=B13211, B13213=B13215), TRUE, FALSE)</f>
        <v>0</v>
      </c>
      <c r="D13213">
        <v>7653</v>
      </c>
      <c r="E13213">
        <v>5.5347999999999997</v>
      </c>
      <c r="F13213" t="s">
        <v>25638</v>
      </c>
      <c r="G13213" t="s">
        <v>25537</v>
      </c>
      <c r="H13213" t="s">
        <v>2</v>
      </c>
      <c r="I13213" t="s">
        <v>25806</v>
      </c>
      <c r="J13213" t="s">
        <v>3</v>
      </c>
      <c r="K13213" t="s">
        <v>25639</v>
      </c>
      <c r="M13213" t="s">
        <v>5</v>
      </c>
      <c r="O13213" t="s">
        <v>3269</v>
      </c>
      <c r="P13213" t="s">
        <v>3269</v>
      </c>
      <c r="Q13213" t="s">
        <v>6</v>
      </c>
      <c r="R13213" t="s">
        <v>25640</v>
      </c>
      <c r="S13213" t="s">
        <v>25641</v>
      </c>
      <c r="T13213">
        <v>1</v>
      </c>
      <c r="U13213" t="s">
        <v>18</v>
      </c>
    </row>
    <row r="13214" spans="1:21" outlineLevel="1" x14ac:dyDescent="0.25">
      <c r="A13214" s="1" t="s">
        <v>25845</v>
      </c>
      <c r="B13214">
        <f>SUBTOTAL(3,B13213:B13213)</f>
        <v>1</v>
      </c>
      <c r="U13214">
        <f>SUBTOTAL(3,U13213:U13213)</f>
        <v>1</v>
      </c>
    </row>
    <row r="13215" spans="1:21" outlineLevel="2" x14ac:dyDescent="0.25">
      <c r="B13215" t="str">
        <f>CONCATENATE(G13215,"|", IF(I13215="", H13215,I13215),"|",IF(L13215="",K13215,L13215))</f>
        <v>Zinc|PrMCnc|XXX</v>
      </c>
      <c r="C13215" t="b">
        <f>IF(OR(B13215=B13213, B13215=B13217), TRUE, FALSE)</f>
        <v>0</v>
      </c>
      <c r="D13215">
        <v>7654</v>
      </c>
      <c r="E13215">
        <v>5.5347999999999997</v>
      </c>
      <c r="F13215" t="s">
        <v>25642</v>
      </c>
      <c r="G13215" t="s">
        <v>25537</v>
      </c>
      <c r="H13215" t="s">
        <v>2</v>
      </c>
      <c r="I13215" t="s">
        <v>25806</v>
      </c>
      <c r="J13215" t="s">
        <v>3</v>
      </c>
      <c r="K13215" t="s">
        <v>259</v>
      </c>
      <c r="M13215" t="s">
        <v>5</v>
      </c>
      <c r="O13215" t="s">
        <v>3269</v>
      </c>
      <c r="P13215" t="s">
        <v>3269</v>
      </c>
      <c r="Q13215" t="s">
        <v>6</v>
      </c>
      <c r="R13215" t="s">
        <v>25643</v>
      </c>
      <c r="S13215" t="s">
        <v>25644</v>
      </c>
      <c r="T13215">
        <v>1</v>
      </c>
      <c r="U13215" t="s">
        <v>18</v>
      </c>
    </row>
    <row r="13216" spans="1:21" outlineLevel="1" x14ac:dyDescent="0.25">
      <c r="A13216" s="1" t="s">
        <v>25844</v>
      </c>
      <c r="B13216">
        <f>SUBTOTAL(3,B13215:B13215)</f>
        <v>1</v>
      </c>
      <c r="U13216">
        <f>SUBTOTAL(3,U13215:U13215)</f>
        <v>1</v>
      </c>
    </row>
    <row r="13217" spans="1:21" outlineLevel="2" x14ac:dyDescent="0.25">
      <c r="B13217" t="str">
        <f>CONCATENATE(G13217,"|", IF(I13217="", H13217,I13217),"|",IF(L13217="",K13217,L13217))</f>
        <v>Zinc|SCnc|CSF</v>
      </c>
      <c r="C13217" t="b">
        <f>IF(OR(B13217=B13215, B13217=B13219), TRUE, FALSE)</f>
        <v>0</v>
      </c>
      <c r="D13217">
        <v>7625</v>
      </c>
      <c r="E13217">
        <v>5.5347999999999997</v>
      </c>
      <c r="F13217" t="s">
        <v>25550</v>
      </c>
      <c r="G13217" t="s">
        <v>25537</v>
      </c>
      <c r="H13217" t="s">
        <v>222</v>
      </c>
      <c r="J13217" t="s">
        <v>3</v>
      </c>
      <c r="K13217" t="s">
        <v>665</v>
      </c>
      <c r="M13217" t="s">
        <v>5</v>
      </c>
      <c r="O13217" t="s">
        <v>223</v>
      </c>
      <c r="P13217" t="s">
        <v>223</v>
      </c>
      <c r="Q13217" t="s">
        <v>6</v>
      </c>
      <c r="R13217" t="s">
        <v>25551</v>
      </c>
      <c r="S13217" t="s">
        <v>25552</v>
      </c>
      <c r="T13217">
        <v>1</v>
      </c>
      <c r="U13217" t="s">
        <v>18</v>
      </c>
    </row>
    <row r="13218" spans="1:21" outlineLevel="1" x14ac:dyDescent="0.25">
      <c r="A13218" s="1" t="s">
        <v>25868</v>
      </c>
      <c r="B13218">
        <f>SUBTOTAL(3,B13217:B13217)</f>
        <v>1</v>
      </c>
      <c r="U13218">
        <f>SUBTOTAL(3,U13217:U13217)</f>
        <v>1</v>
      </c>
    </row>
    <row r="13219" spans="1:21" outlineLevel="2" x14ac:dyDescent="0.25">
      <c r="B13219" t="str">
        <f>CONCATENATE(G13219,"|", IF(I13219="", H13219,I13219),"|",IF(L13219="",K13219,L13219))</f>
        <v>Zinc|SCnc|RBC</v>
      </c>
      <c r="C13219" t="b">
        <f>IF(OR(B13219=B13217, B13219=B13221), TRUE, FALSE)</f>
        <v>0</v>
      </c>
      <c r="D13219">
        <v>7633</v>
      </c>
      <c r="E13219">
        <v>5.5347999999999997</v>
      </c>
      <c r="F13219" t="s">
        <v>25574</v>
      </c>
      <c r="G13219" t="s">
        <v>25537</v>
      </c>
      <c r="H13219" t="s">
        <v>222</v>
      </c>
      <c r="J13219" t="s">
        <v>3</v>
      </c>
      <c r="K13219" t="s">
        <v>1095</v>
      </c>
      <c r="M13219" t="s">
        <v>5</v>
      </c>
      <c r="O13219" t="s">
        <v>223</v>
      </c>
      <c r="P13219" t="s">
        <v>223</v>
      </c>
      <c r="Q13219" t="s">
        <v>6</v>
      </c>
      <c r="R13219" t="s">
        <v>25575</v>
      </c>
      <c r="S13219" t="s">
        <v>25576</v>
      </c>
      <c r="T13219">
        <v>1</v>
      </c>
      <c r="U13219" t="s">
        <v>18</v>
      </c>
    </row>
    <row r="13220" spans="1:21" outlineLevel="1" x14ac:dyDescent="0.25">
      <c r="A13220" s="1" t="s">
        <v>25860</v>
      </c>
      <c r="B13220">
        <f>SUBTOTAL(3,B13219:B13219)</f>
        <v>1</v>
      </c>
      <c r="U13220">
        <f>SUBTOTAL(3,U13219:U13219)</f>
        <v>1</v>
      </c>
    </row>
    <row r="13221" spans="1:21" outlineLevel="2" x14ac:dyDescent="0.25">
      <c r="B13221" t="str">
        <f>CONCATENATE(G13221,"|", IF(I13221="", H13221,I13221),"|",IF(L13221="",K13221,L13221))</f>
        <v>Zinc|SCnc|Semen</v>
      </c>
      <c r="C13221" t="b">
        <f>IF(OR(B13221=B13219, B13221=B13223), TRUE, FALSE)</f>
        <v>0</v>
      </c>
      <c r="D13221">
        <v>7635</v>
      </c>
      <c r="E13221">
        <v>5.5347999999999997</v>
      </c>
      <c r="F13221" t="s">
        <v>25580</v>
      </c>
      <c r="G13221" t="s">
        <v>25537</v>
      </c>
      <c r="H13221" t="s">
        <v>222</v>
      </c>
      <c r="J13221" t="s">
        <v>3</v>
      </c>
      <c r="K13221" t="s">
        <v>22495</v>
      </c>
      <c r="M13221" t="s">
        <v>5</v>
      </c>
      <c r="O13221" t="s">
        <v>223</v>
      </c>
      <c r="P13221" t="s">
        <v>223</v>
      </c>
      <c r="Q13221" t="s">
        <v>6</v>
      </c>
      <c r="R13221" t="s">
        <v>25581</v>
      </c>
      <c r="S13221" t="s">
        <v>25582</v>
      </c>
      <c r="T13221">
        <v>1</v>
      </c>
      <c r="U13221" t="s">
        <v>18</v>
      </c>
    </row>
    <row r="13222" spans="1:21" outlineLevel="1" x14ac:dyDescent="0.25">
      <c r="A13222" s="1" t="s">
        <v>25858</v>
      </c>
      <c r="B13222">
        <f>SUBTOTAL(3,B13221:B13221)</f>
        <v>1</v>
      </c>
      <c r="U13222">
        <f>SUBTOTAL(3,U13221:U13221)</f>
        <v>1</v>
      </c>
    </row>
    <row r="13223" spans="1:21" outlineLevel="2" x14ac:dyDescent="0.25">
      <c r="B13223" t="str">
        <f>CONCATENATE(G13223,"|", IF(I13223="", H13223,I13223),"|",IF(L13223="",K13223,L13223))</f>
        <v>Zinc|SCnc|Ser/Plas</v>
      </c>
      <c r="C13223" t="b">
        <f>IF(OR(B13223=B13221, B13223=B13225), TRUE, FALSE)</f>
        <v>0</v>
      </c>
      <c r="D13223">
        <v>7639</v>
      </c>
      <c r="E13223">
        <v>5.5347999999999997</v>
      </c>
      <c r="F13223" t="s">
        <v>25595</v>
      </c>
      <c r="G13223" t="s">
        <v>25537</v>
      </c>
      <c r="H13223" t="s">
        <v>222</v>
      </c>
      <c r="J13223" t="s">
        <v>3</v>
      </c>
      <c r="K13223" t="s">
        <v>47</v>
      </c>
      <c r="M13223" t="s">
        <v>5</v>
      </c>
      <c r="O13223" t="s">
        <v>223</v>
      </c>
      <c r="P13223" t="s">
        <v>223</v>
      </c>
      <c r="Q13223" t="s">
        <v>6</v>
      </c>
      <c r="R13223" t="s">
        <v>25596</v>
      </c>
      <c r="S13223" t="s">
        <v>25597</v>
      </c>
      <c r="T13223">
        <v>1</v>
      </c>
      <c r="U13223" t="s">
        <v>18</v>
      </c>
    </row>
    <row r="13224" spans="1:21" outlineLevel="1" x14ac:dyDescent="0.25">
      <c r="A13224" s="1" t="s">
        <v>25855</v>
      </c>
      <c r="B13224">
        <f>SUBTOTAL(3,B13223:B13223)</f>
        <v>1</v>
      </c>
      <c r="U13224">
        <f>SUBTOTAL(3,U13223:U13223)</f>
        <v>1</v>
      </c>
    </row>
    <row r="13225" spans="1:21" outlineLevel="2" x14ac:dyDescent="0.25">
      <c r="B13225" t="str">
        <f>CONCATENATE(G13225,"|", IF(I13225="", H13225,I13225),"|",IF(L13225="",K13225,L13225))</f>
        <v>Zinc|SCnc|Urine</v>
      </c>
      <c r="C13225" t="b">
        <f>IF(OR(B13225=B13223, B13225=B13226), TRUE, FALSE)</f>
        <v>1</v>
      </c>
      <c r="D13225">
        <v>7649</v>
      </c>
      <c r="E13225">
        <v>5.5347999999999997</v>
      </c>
      <c r="F13225" t="s">
        <v>25626</v>
      </c>
      <c r="G13225" t="s">
        <v>25537</v>
      </c>
      <c r="H13225" t="s">
        <v>222</v>
      </c>
      <c r="J13225" t="s">
        <v>505</v>
      </c>
      <c r="K13225" t="s">
        <v>32</v>
      </c>
      <c r="M13225" t="s">
        <v>5</v>
      </c>
      <c r="O13225" t="s">
        <v>1685</v>
      </c>
      <c r="P13225" t="s">
        <v>19120</v>
      </c>
      <c r="Q13225" t="s">
        <v>6</v>
      </c>
      <c r="R13225" t="s">
        <v>25627</v>
      </c>
      <c r="S13225" t="s">
        <v>25628</v>
      </c>
      <c r="T13225">
        <v>1</v>
      </c>
      <c r="U13225" t="s">
        <v>18</v>
      </c>
    </row>
    <row r="13226" spans="1:21" outlineLevel="2" x14ac:dyDescent="0.25">
      <c r="B13226" t="str">
        <f>CONCATENATE(G13226,"|", IF(I13226="", H13226,I13226),"|",IF(L13226="",K13226,L13226))</f>
        <v>Zinc|SCnc|Urine</v>
      </c>
      <c r="C13226" t="b">
        <f>IF(OR(B13226=B13225, B13226=B13228), TRUE, FALSE)</f>
        <v>1</v>
      </c>
      <c r="D13226">
        <v>7650</v>
      </c>
      <c r="E13226">
        <v>5.5347999999999997</v>
      </c>
      <c r="F13226" t="s">
        <v>25629</v>
      </c>
      <c r="G13226" t="s">
        <v>25537</v>
      </c>
      <c r="H13226" t="s">
        <v>222</v>
      </c>
      <c r="J13226" t="s">
        <v>3</v>
      </c>
      <c r="K13226" t="s">
        <v>32</v>
      </c>
      <c r="M13226" t="s">
        <v>5</v>
      </c>
      <c r="O13226" t="s">
        <v>754</v>
      </c>
      <c r="P13226" t="s">
        <v>754</v>
      </c>
      <c r="Q13226" t="s">
        <v>6</v>
      </c>
      <c r="R13226" t="s">
        <v>25630</v>
      </c>
      <c r="S13226" t="s">
        <v>25631</v>
      </c>
      <c r="T13226">
        <v>1</v>
      </c>
      <c r="U13226" t="s">
        <v>18</v>
      </c>
    </row>
    <row r="13227" spans="1:21" outlineLevel="1" x14ac:dyDescent="0.25">
      <c r="A13227" s="1" t="s">
        <v>25848</v>
      </c>
      <c r="B13227">
        <f>SUBTOTAL(3,B13225:B13226)</f>
        <v>2</v>
      </c>
      <c r="U13227">
        <f>SUBTOTAL(3,U13225:U13226)</f>
        <v>2</v>
      </c>
    </row>
    <row r="13228" spans="1:21" outlineLevel="2" x14ac:dyDescent="0.25">
      <c r="B13228" t="str">
        <f>CONCATENATE(G13228,"|", IF(I13228="", H13228,I13228),"|",IF(L13228="",K13228,L13228))</f>
        <v>Zinc|SCnc|XXX</v>
      </c>
      <c r="C13228" t="b">
        <f>IF(OR(B13228=B13226, B13228=B13230), TRUE, FALSE)</f>
        <v>0</v>
      </c>
      <c r="D13228">
        <v>7655</v>
      </c>
      <c r="E13228">
        <v>5.5347999999999997</v>
      </c>
      <c r="F13228" t="s">
        <v>25645</v>
      </c>
      <c r="G13228" t="s">
        <v>25537</v>
      </c>
      <c r="H13228" t="s">
        <v>222</v>
      </c>
      <c r="J13228" t="s">
        <v>3</v>
      </c>
      <c r="K13228" t="s">
        <v>259</v>
      </c>
      <c r="M13228" t="s">
        <v>5</v>
      </c>
      <c r="O13228" t="s">
        <v>223</v>
      </c>
      <c r="P13228" t="s">
        <v>223</v>
      </c>
      <c r="Q13228" t="s">
        <v>6</v>
      </c>
      <c r="R13228" t="s">
        <v>25646</v>
      </c>
      <c r="S13228" t="s">
        <v>25647</v>
      </c>
      <c r="T13228">
        <v>1</v>
      </c>
      <c r="U13228" t="s">
        <v>18</v>
      </c>
    </row>
    <row r="13229" spans="1:21" outlineLevel="1" x14ac:dyDescent="0.25">
      <c r="A13229" s="1" t="s">
        <v>25843</v>
      </c>
      <c r="B13229">
        <f>SUBTOTAL(3,B13228:B13228)</f>
        <v>1</v>
      </c>
      <c r="U13229">
        <f>SUBTOTAL(3,U13228:U13228)</f>
        <v>1</v>
      </c>
    </row>
    <row r="13230" spans="1:21" outlineLevel="2" x14ac:dyDescent="0.25">
      <c r="B13230" t="str">
        <f>CONCATENATE(G13230,"|", IF(I13230="", H13230,I13230),"|",IF(L13230="",K13230,L13230))</f>
        <v>Zinc|SCnt|Hair</v>
      </c>
      <c r="C13230" t="b">
        <f>IF(OR(B13230=B13228, B13230=B13232), TRUE, FALSE)</f>
        <v>0</v>
      </c>
      <c r="D13230">
        <v>7629</v>
      </c>
      <c r="E13230">
        <v>5.5347999999999997</v>
      </c>
      <c r="F13230" t="s">
        <v>25562</v>
      </c>
      <c r="G13230" t="s">
        <v>25537</v>
      </c>
      <c r="H13230" t="s">
        <v>2315</v>
      </c>
      <c r="J13230" t="s">
        <v>3</v>
      </c>
      <c r="K13230" t="s">
        <v>242</v>
      </c>
      <c r="M13230" t="s">
        <v>5</v>
      </c>
      <c r="O13230" t="s">
        <v>2316</v>
      </c>
      <c r="P13230" t="s">
        <v>2316</v>
      </c>
      <c r="Q13230" t="s">
        <v>6</v>
      </c>
      <c r="R13230" t="s">
        <v>25563</v>
      </c>
      <c r="S13230" t="s">
        <v>25564</v>
      </c>
      <c r="T13230">
        <v>1</v>
      </c>
      <c r="U13230" t="s">
        <v>18</v>
      </c>
    </row>
    <row r="13231" spans="1:21" outlineLevel="1" x14ac:dyDescent="0.25">
      <c r="A13231" s="1" t="s">
        <v>25864</v>
      </c>
      <c r="B13231">
        <f>SUBTOTAL(3,B13230:B13230)</f>
        <v>1</v>
      </c>
      <c r="U13231">
        <f>SUBTOTAL(3,U13230:U13230)</f>
        <v>1</v>
      </c>
    </row>
    <row r="13232" spans="1:21" outlineLevel="2" x14ac:dyDescent="0.25">
      <c r="B13232" t="str">
        <f>CONCATENATE(G13232,"|", IF(I13232="", H13232,I13232),"|",IF(L13232="",K13232,L13232))</f>
        <v>Zinc|SCnt|Tiss</v>
      </c>
      <c r="C13232" t="b">
        <f>IF(OR(B13232=B13230, B13232=B13234), TRUE, FALSE)</f>
        <v>0</v>
      </c>
      <c r="D13232">
        <v>7643</v>
      </c>
      <c r="E13232">
        <v>5.5347999999999997</v>
      </c>
      <c r="F13232" t="s">
        <v>25607</v>
      </c>
      <c r="G13232" t="s">
        <v>25537</v>
      </c>
      <c r="H13232" t="s">
        <v>2315</v>
      </c>
      <c r="J13232" t="s">
        <v>3</v>
      </c>
      <c r="K13232" t="s">
        <v>313</v>
      </c>
      <c r="M13232" t="s">
        <v>5</v>
      </c>
      <c r="O13232" t="s">
        <v>2316</v>
      </c>
      <c r="P13232" t="s">
        <v>2316</v>
      </c>
      <c r="Q13232" t="s">
        <v>6</v>
      </c>
      <c r="R13232" t="s">
        <v>25608</v>
      </c>
      <c r="S13232" t="s">
        <v>25609</v>
      </c>
      <c r="T13232">
        <v>1</v>
      </c>
      <c r="U13232" t="s">
        <v>18</v>
      </c>
    </row>
    <row r="13233" spans="1:21" outlineLevel="1" x14ac:dyDescent="0.25">
      <c r="A13233" s="1" t="s">
        <v>25851</v>
      </c>
      <c r="B13233">
        <f>SUBTOTAL(3,B13232:B13232)</f>
        <v>1</v>
      </c>
      <c r="U13233">
        <f>SUBTOTAL(3,U13232:U13232)</f>
        <v>1</v>
      </c>
    </row>
    <row r="13234" spans="1:21" outlineLevel="2" x14ac:dyDescent="0.25">
      <c r="B13234" t="str">
        <f>CONCATENATE(G13234,"|", IF(I13234="", H13234,I13234),"|",IF(L13234="",K13234,L13234))</f>
        <v>Zinc|SRat|Urine</v>
      </c>
      <c r="C13234" t="b">
        <f>IF(OR(B13234=B13232, B13234=B13236), TRUE, FALSE)</f>
        <v>0</v>
      </c>
      <c r="D13234">
        <v>7651</v>
      </c>
      <c r="E13234">
        <v>5.5347999999999997</v>
      </c>
      <c r="F13234" t="s">
        <v>25632</v>
      </c>
      <c r="G13234" t="s">
        <v>25537</v>
      </c>
      <c r="H13234" t="s">
        <v>767</v>
      </c>
      <c r="J13234" t="s">
        <v>505</v>
      </c>
      <c r="K13234" t="s">
        <v>32</v>
      </c>
      <c r="M13234" t="s">
        <v>5</v>
      </c>
      <c r="O13234" t="s">
        <v>1064</v>
      </c>
      <c r="P13234" t="s">
        <v>3632</v>
      </c>
      <c r="Q13234" t="s">
        <v>6</v>
      </c>
      <c r="R13234" t="s">
        <v>25633</v>
      </c>
      <c r="S13234" t="s">
        <v>25634</v>
      </c>
      <c r="T13234">
        <v>1</v>
      </c>
      <c r="U13234" t="s">
        <v>18</v>
      </c>
    </row>
    <row r="13235" spans="1:21" outlineLevel="1" x14ac:dyDescent="0.25">
      <c r="A13235" s="1" t="s">
        <v>25847</v>
      </c>
      <c r="B13235">
        <f>SUBTOTAL(3,B13234:B13234)</f>
        <v>1</v>
      </c>
      <c r="U13235">
        <f>SUBTOTAL(3,U13234:U13234)</f>
        <v>1</v>
      </c>
    </row>
    <row r="13236" spans="1:21" outlineLevel="2" x14ac:dyDescent="0.25">
      <c r="B13236" t="str">
        <f>CONCATENATE(G13236,"|", IF(I13236="", H13236,I13236),"|",IF(L13236="",K13236,L13236))</f>
        <v>Zinc|Sub|Semen</v>
      </c>
      <c r="C13236" t="b">
        <f>IF(OR(B13236=B13234, B13236=B13238), TRUE, FALSE)</f>
        <v>0</v>
      </c>
      <c r="D13236">
        <v>7636</v>
      </c>
      <c r="E13236">
        <v>5.5347999999999997</v>
      </c>
      <c r="F13236" t="s">
        <v>25583</v>
      </c>
      <c r="G13236" t="s">
        <v>25537</v>
      </c>
      <c r="H13236" t="s">
        <v>25584</v>
      </c>
      <c r="J13236" t="s">
        <v>259</v>
      </c>
      <c r="K13236" t="s">
        <v>22495</v>
      </c>
      <c r="M13236" t="s">
        <v>5</v>
      </c>
      <c r="O13236" t="s">
        <v>25585</v>
      </c>
      <c r="P13236" t="s">
        <v>25586</v>
      </c>
      <c r="Q13236" t="s">
        <v>6</v>
      </c>
      <c r="R13236" t="s">
        <v>25587</v>
      </c>
      <c r="S13236" t="s">
        <v>25588</v>
      </c>
      <c r="T13236">
        <v>1</v>
      </c>
      <c r="U13236" t="s">
        <v>18</v>
      </c>
    </row>
    <row r="13237" spans="1:21" outlineLevel="1" x14ac:dyDescent="0.25">
      <c r="A13237" s="1" t="s">
        <v>25857</v>
      </c>
      <c r="B13237">
        <f>SUBTOTAL(3,B13236:B13236)</f>
        <v>1</v>
      </c>
      <c r="U13237">
        <f>SUBTOTAL(3,U13236:U13236)</f>
        <v>1</v>
      </c>
    </row>
    <row r="13238" spans="1:21" outlineLevel="2" x14ac:dyDescent="0.25">
      <c r="B13238" t="str">
        <f>CONCATENATE(G13238,"|", IF(I13238="", H13238,I13238),"|",IF(L13238="",K13238,L13238))</f>
        <v>Ziprasidone cutoff|PrMCnc|Urine</v>
      </c>
      <c r="C13238" t="b">
        <f>IF(OR(B13238=B13236, B13238=B13240), TRUE, FALSE)</f>
        <v>0</v>
      </c>
      <c r="D13238">
        <v>7665</v>
      </c>
      <c r="E13238">
        <v>5.5762999999999998</v>
      </c>
      <c r="F13238" t="s">
        <v>25679</v>
      </c>
      <c r="G13238" t="s">
        <v>25680</v>
      </c>
      <c r="H13238" t="s">
        <v>2</v>
      </c>
      <c r="I13238" t="s">
        <v>25806</v>
      </c>
      <c r="J13238" t="s">
        <v>3</v>
      </c>
      <c r="K13238" t="s">
        <v>32</v>
      </c>
      <c r="M13238" t="s">
        <v>5</v>
      </c>
      <c r="N13238" t="s">
        <v>136</v>
      </c>
      <c r="O13238" t="s">
        <v>48</v>
      </c>
      <c r="P13238" t="s">
        <v>48</v>
      </c>
      <c r="Q13238" t="s">
        <v>6</v>
      </c>
      <c r="R13238" t="s">
        <v>25681</v>
      </c>
      <c r="S13238" t="s">
        <v>25682</v>
      </c>
      <c r="T13238">
        <v>1</v>
      </c>
      <c r="U13238" t="s">
        <v>9</v>
      </c>
    </row>
    <row r="13239" spans="1:21" outlineLevel="1" x14ac:dyDescent="0.25">
      <c r="A13239" s="1" t="s">
        <v>25836</v>
      </c>
      <c r="B13239">
        <f>SUBTOTAL(3,B13238:B13238)</f>
        <v>1</v>
      </c>
      <c r="U13239">
        <f>SUBTOTAL(3,U13238:U13238)</f>
        <v>1</v>
      </c>
    </row>
    <row r="13240" spans="1:21" outlineLevel="2" x14ac:dyDescent="0.25">
      <c r="B13240" t="str">
        <f>CONCATENATE(G13240,"|", IF(I13240="", H13240,I13240),"|",IF(L13240="",K13240,L13240))</f>
        <v>Ziprasidone|PrMCnc|Intravascular - any</v>
      </c>
      <c r="C13240" t="b">
        <f>IF(OR(B13240=B13238, B13240=B13241), TRUE, FALSE)</f>
        <v>1</v>
      </c>
      <c r="D13240">
        <v>7662</v>
      </c>
      <c r="E13240">
        <v>5.5347999999999997</v>
      </c>
      <c r="F13240" t="s">
        <v>25669</v>
      </c>
      <c r="G13240" t="s">
        <v>25670</v>
      </c>
      <c r="H13240" t="s">
        <v>2</v>
      </c>
      <c r="I13240" t="s">
        <v>25806</v>
      </c>
      <c r="J13240" t="s">
        <v>3</v>
      </c>
      <c r="K13240" t="s">
        <v>38</v>
      </c>
      <c r="L13240" t="s">
        <v>25808</v>
      </c>
      <c r="M13240" t="s">
        <v>5</v>
      </c>
      <c r="O13240" t="s">
        <v>48</v>
      </c>
      <c r="P13240" t="s">
        <v>48</v>
      </c>
      <c r="Q13240" t="s">
        <v>6</v>
      </c>
      <c r="R13240" t="s">
        <v>25671</v>
      </c>
      <c r="S13240" t="s">
        <v>25672</v>
      </c>
      <c r="T13240">
        <v>1</v>
      </c>
      <c r="U13240" t="s">
        <v>18</v>
      </c>
    </row>
    <row r="13241" spans="1:21" outlineLevel="2" x14ac:dyDescent="0.25">
      <c r="B13241" t="str">
        <f>CONCATENATE(G13241,"|", IF(I13241="", H13241,I13241),"|",IF(L13241="",K13241,L13241))</f>
        <v>Ziprasidone|PrMCnc|Intravascular - any</v>
      </c>
      <c r="C13241" t="b">
        <f>IF(OR(B13241=B13240, B13241=B13243), TRUE, FALSE)</f>
        <v>1</v>
      </c>
      <c r="D13241">
        <v>7663</v>
      </c>
      <c r="E13241">
        <v>5.5347999999999997</v>
      </c>
      <c r="F13241" t="s">
        <v>25673</v>
      </c>
      <c r="G13241" t="s">
        <v>25670</v>
      </c>
      <c r="H13241" t="s">
        <v>2</v>
      </c>
      <c r="I13241" t="s">
        <v>25806</v>
      </c>
      <c r="J13241" t="s">
        <v>3</v>
      </c>
      <c r="K13241" t="s">
        <v>47</v>
      </c>
      <c r="L13241" t="s">
        <v>25808</v>
      </c>
      <c r="M13241" t="s">
        <v>5</v>
      </c>
      <c r="O13241" t="s">
        <v>48</v>
      </c>
      <c r="P13241" t="s">
        <v>48</v>
      </c>
      <c r="Q13241" t="s">
        <v>6</v>
      </c>
      <c r="R13241" t="s">
        <v>25674</v>
      </c>
      <c r="S13241" t="s">
        <v>25675</v>
      </c>
      <c r="T13241">
        <v>1</v>
      </c>
      <c r="U13241" t="s">
        <v>18</v>
      </c>
    </row>
    <row r="13242" spans="1:21" outlineLevel="1" x14ac:dyDescent="0.25">
      <c r="A13242" s="1" t="s">
        <v>25838</v>
      </c>
      <c r="B13242">
        <f>SUBTOTAL(3,B13240:B13241)</f>
        <v>2</v>
      </c>
      <c r="U13242">
        <f>SUBTOTAL(3,U13240:U13241)</f>
        <v>2</v>
      </c>
    </row>
    <row r="13243" spans="1:21" outlineLevel="2" x14ac:dyDescent="0.25">
      <c r="B13243" t="str">
        <f>CONCATENATE(G13243,"|", IF(I13243="", H13243,I13243),"|",IF(L13243="",K13243,L13243))</f>
        <v>Ziprasidone|PrMCnc|Urine</v>
      </c>
      <c r="C13243" t="b">
        <f>IF(OR(B13243=B13241, B13243=B13245), TRUE, FALSE)</f>
        <v>0</v>
      </c>
      <c r="D13243">
        <v>7664</v>
      </c>
      <c r="E13243">
        <v>5.5347999999999997</v>
      </c>
      <c r="F13243" t="s">
        <v>25676</v>
      </c>
      <c r="G13243" t="s">
        <v>25670</v>
      </c>
      <c r="H13243" t="s">
        <v>2</v>
      </c>
      <c r="I13243" t="s">
        <v>25806</v>
      </c>
      <c r="J13243" t="s">
        <v>3</v>
      </c>
      <c r="K13243" t="s">
        <v>32</v>
      </c>
      <c r="M13243" t="s">
        <v>5</v>
      </c>
      <c r="N13243" t="s">
        <v>136</v>
      </c>
      <c r="O13243" t="s">
        <v>48</v>
      </c>
      <c r="P13243" t="s">
        <v>48</v>
      </c>
      <c r="Q13243" t="s">
        <v>6</v>
      </c>
      <c r="R13243" t="s">
        <v>25677</v>
      </c>
      <c r="S13243" t="s">
        <v>25678</v>
      </c>
      <c r="T13243">
        <v>1</v>
      </c>
      <c r="U13243" t="s">
        <v>18</v>
      </c>
    </row>
    <row r="13244" spans="1:21" outlineLevel="1" x14ac:dyDescent="0.25">
      <c r="A13244" s="1" t="s">
        <v>25837</v>
      </c>
      <c r="B13244">
        <f>SUBTOTAL(3,B13243:B13243)</f>
        <v>1</v>
      </c>
      <c r="U13244">
        <f>SUBTOTAL(3,U13243:U13243)</f>
        <v>1</v>
      </c>
    </row>
    <row r="13245" spans="1:21" outlineLevel="2" x14ac:dyDescent="0.25">
      <c r="B13245" t="str">
        <f>CONCATENATE(G13245,"|", IF(I13245="", H13245,I13245),"|",IF(L13245="",K13245,L13245))</f>
        <v>Zirconium/Creatinine|SRto|Urine</v>
      </c>
      <c r="C13245" t="b">
        <f>IF(OR(B13245=B13243, B13245=B13247), TRUE, FALSE)</f>
        <v>0</v>
      </c>
      <c r="D13245">
        <v>7670</v>
      </c>
      <c r="E13245">
        <v>5.5347999999999997</v>
      </c>
      <c r="F13245" t="s">
        <v>25696</v>
      </c>
      <c r="G13245" t="s">
        <v>25697</v>
      </c>
      <c r="H13245" t="s">
        <v>676</v>
      </c>
      <c r="J13245" t="s">
        <v>3</v>
      </c>
      <c r="K13245" t="s">
        <v>32</v>
      </c>
      <c r="M13245" t="s">
        <v>5</v>
      </c>
      <c r="O13245" t="s">
        <v>774</v>
      </c>
      <c r="P13245" t="s">
        <v>775</v>
      </c>
      <c r="Q13245" t="s">
        <v>6</v>
      </c>
      <c r="R13245" t="s">
        <v>25698</v>
      </c>
      <c r="S13245" t="s">
        <v>25699</v>
      </c>
      <c r="T13245">
        <v>1</v>
      </c>
      <c r="U13245" t="s">
        <v>18</v>
      </c>
    </row>
    <row r="13246" spans="1:21" outlineLevel="1" x14ac:dyDescent="0.25">
      <c r="A13246" s="1" t="s">
        <v>25831</v>
      </c>
      <c r="B13246">
        <f>SUBTOTAL(3,B13245:B13245)</f>
        <v>1</v>
      </c>
      <c r="U13246">
        <f>SUBTOTAL(3,U13245:U13245)</f>
        <v>1</v>
      </c>
    </row>
    <row r="13247" spans="1:21" outlineLevel="2" x14ac:dyDescent="0.25">
      <c r="B13247" t="str">
        <f>CONCATENATE(G13247,"|", IF(I13247="", H13247,I13247),"|",IF(L13247="",K13247,L13247))</f>
        <v>Zirconium|PrMCnc|Intravascular - any</v>
      </c>
      <c r="C13247" t="b">
        <f>IF(OR(B13247=B13245, B13247=B13249), TRUE, FALSE)</f>
        <v>0</v>
      </c>
      <c r="D13247">
        <v>7666</v>
      </c>
      <c r="E13247">
        <v>5.5347999999999997</v>
      </c>
      <c r="F13247" t="s">
        <v>25683</v>
      </c>
      <c r="G13247" t="s">
        <v>25684</v>
      </c>
      <c r="H13247" t="s">
        <v>2</v>
      </c>
      <c r="I13247" t="s">
        <v>25806</v>
      </c>
      <c r="J13247" t="s">
        <v>3</v>
      </c>
      <c r="K13247" t="s">
        <v>47</v>
      </c>
      <c r="L13247" t="s">
        <v>25808</v>
      </c>
      <c r="M13247" t="s">
        <v>5</v>
      </c>
      <c r="O13247" t="s">
        <v>3269</v>
      </c>
      <c r="P13247" t="s">
        <v>3269</v>
      </c>
      <c r="Q13247" t="s">
        <v>6</v>
      </c>
      <c r="R13247" t="s">
        <v>25685</v>
      </c>
      <c r="S13247" t="s">
        <v>25686</v>
      </c>
      <c r="T13247">
        <v>1</v>
      </c>
      <c r="U13247" t="s">
        <v>18</v>
      </c>
    </row>
    <row r="13248" spans="1:21" outlineLevel="1" x14ac:dyDescent="0.25">
      <c r="A13248" s="1" t="s">
        <v>25835</v>
      </c>
      <c r="B13248">
        <f>SUBTOTAL(3,B13247:B13247)</f>
        <v>1</v>
      </c>
      <c r="U13248">
        <f>SUBTOTAL(3,U13247:U13247)</f>
        <v>1</v>
      </c>
    </row>
    <row r="13249" spans="1:21" outlineLevel="2" x14ac:dyDescent="0.25">
      <c r="B13249" t="str">
        <f>CONCATENATE(G13249,"|", IF(I13249="", H13249,I13249),"|",IF(L13249="",K13249,L13249))</f>
        <v>Zirconium|PrMCnc|Urine</v>
      </c>
      <c r="C13249" t="b">
        <f>IF(OR(B13249=B13247, B13249=B13251), TRUE, FALSE)</f>
        <v>0</v>
      </c>
      <c r="D13249">
        <v>7667</v>
      </c>
      <c r="E13249">
        <v>5.5347999999999997</v>
      </c>
      <c r="F13249" t="s">
        <v>25687</v>
      </c>
      <c r="G13249" t="s">
        <v>25684</v>
      </c>
      <c r="H13249" t="s">
        <v>2</v>
      </c>
      <c r="I13249" t="s">
        <v>25806</v>
      </c>
      <c r="J13249" t="s">
        <v>3</v>
      </c>
      <c r="K13249" t="s">
        <v>32</v>
      </c>
      <c r="M13249" t="s">
        <v>5</v>
      </c>
      <c r="O13249" t="s">
        <v>33</v>
      </c>
      <c r="P13249" t="s">
        <v>33</v>
      </c>
      <c r="Q13249" t="s">
        <v>6</v>
      </c>
      <c r="R13249" t="s">
        <v>25688</v>
      </c>
      <c r="S13249" t="s">
        <v>25689</v>
      </c>
      <c r="T13249">
        <v>1</v>
      </c>
      <c r="U13249" t="s">
        <v>18</v>
      </c>
    </row>
    <row r="13250" spans="1:21" outlineLevel="1" x14ac:dyDescent="0.25">
      <c r="A13250" s="1" t="s">
        <v>25834</v>
      </c>
      <c r="B13250">
        <f>SUBTOTAL(3,B13249:B13249)</f>
        <v>1</v>
      </c>
      <c r="U13250">
        <f>SUBTOTAL(3,U13249:U13249)</f>
        <v>1</v>
      </c>
    </row>
    <row r="13251" spans="1:21" outlineLevel="2" x14ac:dyDescent="0.25">
      <c r="B13251" t="str">
        <f>CONCATENATE(G13251,"|", IF(I13251="", H13251,I13251),"|",IF(L13251="",K13251,L13251))</f>
        <v>Zirconium|PrMCnc|XXX</v>
      </c>
      <c r="C13251" t="b">
        <f>IF(OR(B13251=B13249, B13251=B13253), TRUE, FALSE)</f>
        <v>0</v>
      </c>
      <c r="D13251">
        <v>7669</v>
      </c>
      <c r="E13251">
        <v>5.5347999999999997</v>
      </c>
      <c r="F13251" t="s">
        <v>25693</v>
      </c>
      <c r="G13251" t="s">
        <v>25684</v>
      </c>
      <c r="H13251" t="s">
        <v>2</v>
      </c>
      <c r="I13251" t="s">
        <v>25806</v>
      </c>
      <c r="J13251" t="s">
        <v>3</v>
      </c>
      <c r="K13251" t="s">
        <v>259</v>
      </c>
      <c r="M13251" t="s">
        <v>5</v>
      </c>
      <c r="O13251" t="s">
        <v>70</v>
      </c>
      <c r="P13251" t="s">
        <v>70</v>
      </c>
      <c r="Q13251" t="s">
        <v>6</v>
      </c>
      <c r="R13251" t="s">
        <v>25694</v>
      </c>
      <c r="S13251" t="s">
        <v>25695</v>
      </c>
      <c r="T13251">
        <v>1</v>
      </c>
      <c r="U13251" t="s">
        <v>18</v>
      </c>
    </row>
    <row r="13252" spans="1:21" outlineLevel="1" x14ac:dyDescent="0.25">
      <c r="A13252" s="1" t="s">
        <v>25832</v>
      </c>
      <c r="B13252">
        <f>SUBTOTAL(3,B13251:B13251)</f>
        <v>1</v>
      </c>
      <c r="U13252">
        <f>SUBTOTAL(3,U13251:U13251)</f>
        <v>1</v>
      </c>
    </row>
    <row r="13253" spans="1:21" outlineLevel="2" x14ac:dyDescent="0.25">
      <c r="B13253" t="str">
        <f>CONCATENATE(G13253,"|", IF(I13253="", H13253,I13253),"|",IF(L13253="",K13253,L13253))</f>
        <v>Zirconium|SCnc|Urine</v>
      </c>
      <c r="C13253" t="b">
        <f>IF(OR(B13253=B13251, B13253=B13255), TRUE, FALSE)</f>
        <v>0</v>
      </c>
      <c r="D13253">
        <v>7668</v>
      </c>
      <c r="E13253">
        <v>5.5347999999999997</v>
      </c>
      <c r="F13253" t="s">
        <v>25690</v>
      </c>
      <c r="G13253" t="s">
        <v>25684</v>
      </c>
      <c r="H13253" t="s">
        <v>222</v>
      </c>
      <c r="J13253" t="s">
        <v>3</v>
      </c>
      <c r="K13253" t="s">
        <v>32</v>
      </c>
      <c r="M13253" t="s">
        <v>5</v>
      </c>
      <c r="O13253" t="s">
        <v>754</v>
      </c>
      <c r="P13253" t="s">
        <v>754</v>
      </c>
      <c r="Q13253" t="s">
        <v>6</v>
      </c>
      <c r="R13253" t="s">
        <v>25691</v>
      </c>
      <c r="S13253" t="s">
        <v>25692</v>
      </c>
      <c r="T13253">
        <v>1</v>
      </c>
      <c r="U13253" t="s">
        <v>18</v>
      </c>
    </row>
    <row r="13254" spans="1:21" outlineLevel="1" x14ac:dyDescent="0.25">
      <c r="A13254" s="1" t="s">
        <v>25833</v>
      </c>
      <c r="B13254">
        <f>SUBTOTAL(3,B13253:B13253)</f>
        <v>1</v>
      </c>
      <c r="U13254">
        <f>SUBTOTAL(3,U13253:U13253)</f>
        <v>1</v>
      </c>
    </row>
    <row r="13255" spans="1:21" outlineLevel="2" x14ac:dyDescent="0.25">
      <c r="B13255" t="str">
        <f>CONCATENATE(G13255,"|", IF(I13255="", H13255,I13255),"|",IF(L13255="",K13255,L13255))</f>
        <v>Zolazepam|PrMCnc|Intravascular - any</v>
      </c>
      <c r="C13255" t="b">
        <f>IF(OR(B13255=B13253, B13255=B13256), TRUE, FALSE)</f>
        <v>1</v>
      </c>
      <c r="D13255">
        <v>7671</v>
      </c>
      <c r="E13255">
        <v>5.5347999999999997</v>
      </c>
      <c r="F13255" t="s">
        <v>25700</v>
      </c>
      <c r="G13255" t="s">
        <v>25701</v>
      </c>
      <c r="H13255" t="s">
        <v>2</v>
      </c>
      <c r="I13255" t="s">
        <v>25806</v>
      </c>
      <c r="J13255" t="s">
        <v>3</v>
      </c>
      <c r="K13255" t="s">
        <v>38</v>
      </c>
      <c r="L13255" t="s">
        <v>25808</v>
      </c>
      <c r="M13255" t="s">
        <v>5</v>
      </c>
      <c r="O13255" t="s">
        <v>101</v>
      </c>
      <c r="P13255" t="s">
        <v>101</v>
      </c>
      <c r="Q13255" t="s">
        <v>6</v>
      </c>
      <c r="R13255" t="s">
        <v>25702</v>
      </c>
      <c r="S13255" t="s">
        <v>25703</v>
      </c>
      <c r="T13255">
        <v>1</v>
      </c>
      <c r="U13255" t="s">
        <v>18</v>
      </c>
    </row>
    <row r="13256" spans="1:21" outlineLevel="2" x14ac:dyDescent="0.25">
      <c r="B13256" t="str">
        <f>CONCATENATE(G13256,"|", IF(I13256="", H13256,I13256),"|",IF(L13256="",K13256,L13256))</f>
        <v>Zolazepam|PrMCnc|Intravascular - any</v>
      </c>
      <c r="C13256" t="b">
        <f>IF(OR(B13256=B13255, B13256=B13258), TRUE, FALSE)</f>
        <v>1</v>
      </c>
      <c r="D13256">
        <v>7672</v>
      </c>
      <c r="E13256">
        <v>5.5347999999999997</v>
      </c>
      <c r="F13256" t="s">
        <v>25704</v>
      </c>
      <c r="G13256" t="s">
        <v>25701</v>
      </c>
      <c r="H13256" t="s">
        <v>2</v>
      </c>
      <c r="I13256" t="s">
        <v>25806</v>
      </c>
      <c r="J13256" t="s">
        <v>3</v>
      </c>
      <c r="K13256" t="s">
        <v>47</v>
      </c>
      <c r="L13256" t="s">
        <v>25808</v>
      </c>
      <c r="M13256" t="s">
        <v>5</v>
      </c>
      <c r="O13256" t="s">
        <v>101</v>
      </c>
      <c r="P13256" t="s">
        <v>101</v>
      </c>
      <c r="Q13256" t="s">
        <v>6</v>
      </c>
      <c r="R13256" t="s">
        <v>25705</v>
      </c>
      <c r="S13256" t="s">
        <v>25706</v>
      </c>
      <c r="T13256">
        <v>1</v>
      </c>
      <c r="U13256" t="s">
        <v>18</v>
      </c>
    </row>
    <row r="13257" spans="1:21" outlineLevel="1" x14ac:dyDescent="0.25">
      <c r="A13257" s="1" t="s">
        <v>25830</v>
      </c>
      <c r="B13257">
        <f>SUBTOTAL(3,B13255:B13256)</f>
        <v>2</v>
      </c>
      <c r="U13257">
        <f>SUBTOTAL(3,U13255:U13256)</f>
        <v>2</v>
      </c>
    </row>
    <row r="13258" spans="1:21" outlineLevel="2" x14ac:dyDescent="0.25">
      <c r="B13258" t="str">
        <f>CONCATENATE(G13258,"|", IF(I13258="", H13258,I13258),"|",IF(L13258="",K13258,L13258))</f>
        <v>Zolazepam|PrMCnc|Urine</v>
      </c>
      <c r="C13258" t="b">
        <f>IF(OR(B13258=B13256, B13258=B13260), TRUE, FALSE)</f>
        <v>0</v>
      </c>
      <c r="D13258">
        <v>7673</v>
      </c>
      <c r="E13258">
        <v>5.5347999999999997</v>
      </c>
      <c r="F13258" t="s">
        <v>25707</v>
      </c>
      <c r="G13258" t="s">
        <v>25701</v>
      </c>
      <c r="H13258" t="s">
        <v>2</v>
      </c>
      <c r="I13258" t="s">
        <v>25806</v>
      </c>
      <c r="J13258" t="s">
        <v>3</v>
      </c>
      <c r="K13258" t="s">
        <v>32</v>
      </c>
      <c r="M13258" t="s">
        <v>5</v>
      </c>
      <c r="O13258" t="s">
        <v>101</v>
      </c>
      <c r="P13258" t="s">
        <v>101</v>
      </c>
      <c r="Q13258" t="s">
        <v>6</v>
      </c>
      <c r="R13258" t="s">
        <v>25708</v>
      </c>
      <c r="S13258" t="s">
        <v>25709</v>
      </c>
      <c r="T13258">
        <v>1</v>
      </c>
      <c r="U13258" t="s">
        <v>18</v>
      </c>
    </row>
    <row r="13259" spans="1:21" outlineLevel="1" x14ac:dyDescent="0.25">
      <c r="A13259" s="1" t="s">
        <v>25829</v>
      </c>
      <c r="B13259">
        <f>SUBTOTAL(3,B13258:B13258)</f>
        <v>1</v>
      </c>
      <c r="U13259">
        <f>SUBTOTAL(3,U13258:U13258)</f>
        <v>1</v>
      </c>
    </row>
    <row r="13260" spans="1:21" outlineLevel="2" x14ac:dyDescent="0.25">
      <c r="B13260" t="str">
        <f>CONCATENATE(G13260,"|", IF(I13260="", H13260,I13260),"|",IF(L13260="",K13260,L13260))</f>
        <v>Zolmitriptan|PrMCnc|Intravascular - any</v>
      </c>
      <c r="C13260" t="b">
        <f>IF(OR(B13260=B13258, B13260=B13261), TRUE, FALSE)</f>
        <v>1</v>
      </c>
      <c r="D13260">
        <v>7674</v>
      </c>
      <c r="E13260">
        <v>5.5347999999999997</v>
      </c>
      <c r="F13260" t="s">
        <v>25710</v>
      </c>
      <c r="G13260" t="s">
        <v>25711</v>
      </c>
      <c r="H13260" t="s">
        <v>2</v>
      </c>
      <c r="I13260" t="s">
        <v>25806</v>
      </c>
      <c r="J13260" t="s">
        <v>3</v>
      </c>
      <c r="K13260" t="s">
        <v>38</v>
      </c>
      <c r="L13260" t="s">
        <v>25808</v>
      </c>
      <c r="M13260" t="s">
        <v>5</v>
      </c>
      <c r="O13260" t="s">
        <v>48</v>
      </c>
      <c r="P13260" t="s">
        <v>48</v>
      </c>
      <c r="Q13260" t="s">
        <v>6</v>
      </c>
      <c r="R13260" t="s">
        <v>25712</v>
      </c>
      <c r="S13260" t="s">
        <v>25713</v>
      </c>
      <c r="T13260">
        <v>1</v>
      </c>
      <c r="U13260" t="s">
        <v>18</v>
      </c>
    </row>
    <row r="13261" spans="1:21" outlineLevel="2" x14ac:dyDescent="0.25">
      <c r="B13261" t="str">
        <f>CONCATENATE(G13261,"|", IF(I13261="", H13261,I13261),"|",IF(L13261="",K13261,L13261))</f>
        <v>Zolmitriptan|PrMCnc|Intravascular - any</v>
      </c>
      <c r="C13261" t="b">
        <f>IF(OR(B13261=B13260, B13261=B13263), TRUE, FALSE)</f>
        <v>1</v>
      </c>
      <c r="D13261">
        <v>7675</v>
      </c>
      <c r="E13261">
        <v>5.5347999999999997</v>
      </c>
      <c r="F13261" t="s">
        <v>25714</v>
      </c>
      <c r="G13261" t="s">
        <v>25711</v>
      </c>
      <c r="H13261" t="s">
        <v>2</v>
      </c>
      <c r="I13261" t="s">
        <v>25806</v>
      </c>
      <c r="J13261" t="s">
        <v>3</v>
      </c>
      <c r="K13261" t="s">
        <v>47</v>
      </c>
      <c r="L13261" t="s">
        <v>25808</v>
      </c>
      <c r="M13261" t="s">
        <v>5</v>
      </c>
      <c r="O13261" t="s">
        <v>48</v>
      </c>
      <c r="P13261" t="s">
        <v>48</v>
      </c>
      <c r="Q13261" t="s">
        <v>6</v>
      </c>
      <c r="R13261" t="s">
        <v>25715</v>
      </c>
      <c r="S13261" t="s">
        <v>25716</v>
      </c>
      <c r="T13261">
        <v>1</v>
      </c>
      <c r="U13261" t="s">
        <v>18</v>
      </c>
    </row>
    <row r="13262" spans="1:21" outlineLevel="1" x14ac:dyDescent="0.25">
      <c r="A13262" s="1" t="s">
        <v>25828</v>
      </c>
      <c r="B13262">
        <f>SUBTOTAL(3,B13260:B13261)</f>
        <v>2</v>
      </c>
      <c r="U13262">
        <f>SUBTOTAL(3,U13260:U13261)</f>
        <v>2</v>
      </c>
    </row>
    <row r="13263" spans="1:21" outlineLevel="2" x14ac:dyDescent="0.25">
      <c r="B13263" t="str">
        <f>CONCATENATE(G13263,"|", IF(I13263="", H13263,I13263),"|",IF(L13263="",K13263,L13263))</f>
        <v>Zolmitriptan|PrMCnc|Urine</v>
      </c>
      <c r="C13263" t="b">
        <f>IF(OR(B13263=B13261, B13263=B13265), TRUE, FALSE)</f>
        <v>0</v>
      </c>
      <c r="D13263">
        <v>7676</v>
      </c>
      <c r="E13263">
        <v>5.5347999999999997</v>
      </c>
      <c r="F13263" t="s">
        <v>25717</v>
      </c>
      <c r="G13263" t="s">
        <v>25711</v>
      </c>
      <c r="H13263" t="s">
        <v>2</v>
      </c>
      <c r="I13263" t="s">
        <v>25806</v>
      </c>
      <c r="J13263" t="s">
        <v>3</v>
      </c>
      <c r="K13263" t="s">
        <v>32</v>
      </c>
      <c r="M13263" t="s">
        <v>5</v>
      </c>
      <c r="O13263" t="s">
        <v>48</v>
      </c>
      <c r="P13263" t="s">
        <v>48</v>
      </c>
      <c r="Q13263" t="s">
        <v>6</v>
      </c>
      <c r="R13263" t="s">
        <v>25718</v>
      </c>
      <c r="S13263" t="s">
        <v>25719</v>
      </c>
      <c r="T13263">
        <v>1</v>
      </c>
      <c r="U13263" t="s">
        <v>18</v>
      </c>
    </row>
    <row r="13264" spans="1:21" outlineLevel="1" x14ac:dyDescent="0.25">
      <c r="A13264" s="1" t="s">
        <v>25827</v>
      </c>
      <c r="B13264">
        <f>SUBTOTAL(3,B13263:B13263)</f>
        <v>1</v>
      </c>
      <c r="U13264">
        <f>SUBTOTAL(3,U13263:U13263)</f>
        <v>1</v>
      </c>
    </row>
    <row r="13265" spans="1:21" outlineLevel="2" x14ac:dyDescent="0.25">
      <c r="B13265" t="str">
        <f>CONCATENATE(G13265,"|", IF(I13265="", H13265,I13265),"|",IF(L13265="",K13265,L13265))</f>
        <v>Zolpidem phenyl-4-carboxylate/Creatinine|MRto|Urine</v>
      </c>
      <c r="C13265" t="b">
        <f>IF(OR(B13265=B13263, B13265=B13267), TRUE, FALSE)</f>
        <v>0</v>
      </c>
      <c r="D13265">
        <v>7686</v>
      </c>
      <c r="E13265">
        <v>5.5347999999999997</v>
      </c>
      <c r="F13265" t="s">
        <v>25749</v>
      </c>
      <c r="G13265" t="s">
        <v>25750</v>
      </c>
      <c r="H13265" t="s">
        <v>440</v>
      </c>
      <c r="J13265" t="s">
        <v>3</v>
      </c>
      <c r="K13265" t="s">
        <v>32</v>
      </c>
      <c r="M13265" t="s">
        <v>5</v>
      </c>
      <c r="O13265" t="s">
        <v>1088</v>
      </c>
      <c r="P13265" t="s">
        <v>1089</v>
      </c>
      <c r="Q13265" t="s">
        <v>6</v>
      </c>
      <c r="R13265" t="s">
        <v>25751</v>
      </c>
      <c r="S13265" t="s">
        <v>25752</v>
      </c>
      <c r="T13265">
        <v>1</v>
      </c>
      <c r="U13265" t="s">
        <v>18</v>
      </c>
    </row>
    <row r="13266" spans="1:21" outlineLevel="1" x14ac:dyDescent="0.25">
      <c r="A13266" s="1" t="s">
        <v>25821</v>
      </c>
      <c r="B13266">
        <f>SUBTOTAL(3,B13265:B13265)</f>
        <v>1</v>
      </c>
      <c r="U13266">
        <f>SUBTOTAL(3,U13265:U13265)</f>
        <v>1</v>
      </c>
    </row>
    <row r="13267" spans="1:21" outlineLevel="2" x14ac:dyDescent="0.25">
      <c r="B13267" t="str">
        <f>CONCATENATE(G13267,"|", IF(I13267="", H13267,I13267),"|",IF(L13267="",K13267,L13267))</f>
        <v>Zolpidem phenyl-4-carboxylate|PrMCnc|Urine</v>
      </c>
      <c r="C13267" t="b">
        <f>IF(OR(B13267=B13265, B13267=B13269), TRUE, FALSE)</f>
        <v>0</v>
      </c>
      <c r="D13267">
        <v>7685</v>
      </c>
      <c r="E13267">
        <v>5.5347999999999997</v>
      </c>
      <c r="F13267" t="s">
        <v>25745</v>
      </c>
      <c r="G13267" t="s">
        <v>25746</v>
      </c>
      <c r="H13267" t="s">
        <v>2</v>
      </c>
      <c r="I13267" t="s">
        <v>25806</v>
      </c>
      <c r="J13267" t="s">
        <v>3</v>
      </c>
      <c r="K13267" t="s">
        <v>32</v>
      </c>
      <c r="M13267" t="s">
        <v>5</v>
      </c>
      <c r="N13267" t="s">
        <v>136</v>
      </c>
      <c r="O13267" t="s">
        <v>48</v>
      </c>
      <c r="P13267" t="s">
        <v>48</v>
      </c>
      <c r="Q13267" t="s">
        <v>6</v>
      </c>
      <c r="R13267" t="s">
        <v>25747</v>
      </c>
      <c r="S13267" t="s">
        <v>25748</v>
      </c>
      <c r="T13267">
        <v>1</v>
      </c>
      <c r="U13267" t="s">
        <v>18</v>
      </c>
    </row>
    <row r="13268" spans="1:21" outlineLevel="1" x14ac:dyDescent="0.25">
      <c r="A13268" s="1" t="s">
        <v>25822</v>
      </c>
      <c r="B13268">
        <f>SUBTOTAL(3,B13267:B13267)</f>
        <v>1</v>
      </c>
      <c r="U13268">
        <f>SUBTOTAL(3,U13267:U13267)</f>
        <v>1</v>
      </c>
    </row>
    <row r="13269" spans="1:21" outlineLevel="2" x14ac:dyDescent="0.25">
      <c r="B13269" t="str">
        <f>CONCATENATE(G13269,"|", IF(I13269="", H13269,I13269),"|",IF(L13269="",K13269,L13269))</f>
        <v>Zolpidem/Creatinine|MRto|Urine</v>
      </c>
      <c r="C13269" t="b">
        <f>IF(OR(B13269=B13267, B13269=B13271), TRUE, FALSE)</f>
        <v>0</v>
      </c>
      <c r="D13269">
        <v>7687</v>
      </c>
      <c r="E13269">
        <v>5.5347999999999997</v>
      </c>
      <c r="F13269" t="s">
        <v>25753</v>
      </c>
      <c r="G13269" t="s">
        <v>25754</v>
      </c>
      <c r="H13269" t="s">
        <v>440</v>
      </c>
      <c r="J13269" t="s">
        <v>3</v>
      </c>
      <c r="K13269" t="s">
        <v>32</v>
      </c>
      <c r="M13269" t="s">
        <v>5</v>
      </c>
      <c r="O13269" t="s">
        <v>1088</v>
      </c>
      <c r="P13269" t="s">
        <v>1089</v>
      </c>
      <c r="Q13269" t="s">
        <v>6</v>
      </c>
      <c r="R13269" t="s">
        <v>25755</v>
      </c>
      <c r="S13269" t="s">
        <v>25756</v>
      </c>
      <c r="T13269">
        <v>1</v>
      </c>
      <c r="U13269" t="s">
        <v>18</v>
      </c>
    </row>
    <row r="13270" spans="1:21" outlineLevel="1" x14ac:dyDescent="0.25">
      <c r="A13270" s="1" t="s">
        <v>25820</v>
      </c>
      <c r="B13270">
        <f>SUBTOTAL(3,B13269:B13269)</f>
        <v>1</v>
      </c>
      <c r="U13270">
        <f>SUBTOTAL(3,U13269:U13269)</f>
        <v>1</v>
      </c>
    </row>
    <row r="13271" spans="1:21" outlineLevel="2" x14ac:dyDescent="0.25">
      <c r="B13271" t="str">
        <f>CONCATENATE(G13271,"|", IF(I13271="", H13271,I13271),"|",IF(L13271="",K13271,L13271))</f>
        <v>Zolpidem|PrMCnc|Intravascular - any</v>
      </c>
      <c r="C13271" t="b">
        <f>IF(OR(B13271=B13269, B13271=B13272), TRUE, FALSE)</f>
        <v>1</v>
      </c>
      <c r="D13271">
        <v>7677</v>
      </c>
      <c r="E13271">
        <v>5.5347999999999997</v>
      </c>
      <c r="F13271" t="s">
        <v>25720</v>
      </c>
      <c r="G13271" t="s">
        <v>25721</v>
      </c>
      <c r="H13271" t="s">
        <v>2</v>
      </c>
      <c r="I13271" t="s">
        <v>25806</v>
      </c>
      <c r="J13271" t="s">
        <v>3</v>
      </c>
      <c r="K13271" t="s">
        <v>38</v>
      </c>
      <c r="L13271" t="s">
        <v>25808</v>
      </c>
      <c r="M13271" t="s">
        <v>5</v>
      </c>
      <c r="O13271" t="s">
        <v>48</v>
      </c>
      <c r="P13271" t="s">
        <v>48</v>
      </c>
      <c r="Q13271" t="s">
        <v>6</v>
      </c>
      <c r="R13271" t="s">
        <v>25722</v>
      </c>
      <c r="S13271" t="s">
        <v>25723</v>
      </c>
      <c r="T13271">
        <v>1</v>
      </c>
      <c r="U13271" t="s">
        <v>18</v>
      </c>
    </row>
    <row r="13272" spans="1:21" outlineLevel="2" x14ac:dyDescent="0.25">
      <c r="B13272" t="str">
        <f>CONCATENATE(G13272,"|", IF(I13272="", H13272,I13272),"|",IF(L13272="",K13272,L13272))</f>
        <v>Zolpidem|PrMCnc|Intravascular - any</v>
      </c>
      <c r="C13272" t="b">
        <f>IF(OR(B13272=B13271, B13272=B13274), TRUE, FALSE)</f>
        <v>1</v>
      </c>
      <c r="D13272">
        <v>7678</v>
      </c>
      <c r="E13272">
        <v>5.5347999999999997</v>
      </c>
      <c r="F13272" t="s">
        <v>25724</v>
      </c>
      <c r="G13272" t="s">
        <v>25721</v>
      </c>
      <c r="H13272" t="s">
        <v>2</v>
      </c>
      <c r="I13272" t="s">
        <v>25806</v>
      </c>
      <c r="J13272" t="s">
        <v>3</v>
      </c>
      <c r="K13272" t="s">
        <v>47</v>
      </c>
      <c r="L13272" t="s">
        <v>25808</v>
      </c>
      <c r="M13272" t="s">
        <v>5</v>
      </c>
      <c r="O13272" t="s">
        <v>70</v>
      </c>
      <c r="P13272" t="s">
        <v>70</v>
      </c>
      <c r="Q13272" t="s">
        <v>6</v>
      </c>
      <c r="R13272" t="s">
        <v>25725</v>
      </c>
      <c r="S13272" t="s">
        <v>25726</v>
      </c>
      <c r="T13272">
        <v>1</v>
      </c>
      <c r="U13272" t="s">
        <v>18</v>
      </c>
    </row>
    <row r="13273" spans="1:21" outlineLevel="1" x14ac:dyDescent="0.25">
      <c r="A13273" s="1" t="s">
        <v>25826</v>
      </c>
      <c r="B13273">
        <f>SUBTOTAL(3,B13271:B13272)</f>
        <v>2</v>
      </c>
      <c r="U13273">
        <f>SUBTOTAL(3,U13271:U13272)</f>
        <v>2</v>
      </c>
    </row>
    <row r="13274" spans="1:21" outlineLevel="2" x14ac:dyDescent="0.25">
      <c r="B13274" t="str">
        <f>CONCATENATE(G13274,"|", IF(I13274="", H13274,I13274),"|",IF(L13274="",K13274,L13274))</f>
        <v>Zolpidem|PrMCnc|Urine</v>
      </c>
      <c r="C13274" t="b">
        <f>IF(OR(B13274=B13272, B13274=B13275), TRUE, FALSE)</f>
        <v>1</v>
      </c>
      <c r="D13274">
        <v>7680</v>
      </c>
      <c r="E13274">
        <v>5.5347999999999997</v>
      </c>
      <c r="F13274" t="s">
        <v>25730</v>
      </c>
      <c r="G13274" t="s">
        <v>25721</v>
      </c>
      <c r="H13274" t="s">
        <v>2</v>
      </c>
      <c r="I13274" t="s">
        <v>25806</v>
      </c>
      <c r="J13274" t="s">
        <v>3</v>
      </c>
      <c r="K13274" t="s">
        <v>32</v>
      </c>
      <c r="M13274" t="s">
        <v>5</v>
      </c>
      <c r="O13274" t="s">
        <v>70</v>
      </c>
      <c r="P13274" t="s">
        <v>70</v>
      </c>
      <c r="Q13274" t="s">
        <v>6</v>
      </c>
      <c r="R13274" t="s">
        <v>25731</v>
      </c>
      <c r="S13274" t="s">
        <v>25732</v>
      </c>
      <c r="T13274">
        <v>1</v>
      </c>
      <c r="U13274" t="s">
        <v>18</v>
      </c>
    </row>
    <row r="13275" spans="1:21" outlineLevel="2" x14ac:dyDescent="0.25">
      <c r="B13275" t="str">
        <f>CONCATENATE(G13275,"|", IF(I13275="", H13275,I13275),"|",IF(L13275="",K13275,L13275))</f>
        <v>Zolpidem|PrMCnc|Urine</v>
      </c>
      <c r="C13275" t="b">
        <f t="shared" ref="C13275:C13276" si="119">IF(OR(B13275=B13274, B13275=B13276), TRUE, FALSE)</f>
        <v>1</v>
      </c>
      <c r="D13275">
        <v>7681</v>
      </c>
      <c r="E13275">
        <v>5.5347999999999997</v>
      </c>
      <c r="F13275" t="s">
        <v>25733</v>
      </c>
      <c r="G13275" t="s">
        <v>25721</v>
      </c>
      <c r="H13275" t="s">
        <v>2</v>
      </c>
      <c r="I13275" t="s">
        <v>25806</v>
      </c>
      <c r="J13275" t="s">
        <v>3</v>
      </c>
      <c r="K13275" t="s">
        <v>32</v>
      </c>
      <c r="M13275" t="s">
        <v>5</v>
      </c>
      <c r="N13275" t="s">
        <v>136</v>
      </c>
      <c r="O13275" t="s">
        <v>48</v>
      </c>
      <c r="P13275" t="s">
        <v>48</v>
      </c>
      <c r="Q13275" t="s">
        <v>6</v>
      </c>
      <c r="R13275" t="s">
        <v>25734</v>
      </c>
      <c r="S13275" t="s">
        <v>25735</v>
      </c>
      <c r="T13275">
        <v>1</v>
      </c>
      <c r="U13275" t="s">
        <v>18</v>
      </c>
    </row>
    <row r="13276" spans="1:21" outlineLevel="2" x14ac:dyDescent="0.25">
      <c r="B13276" t="str">
        <f>CONCATENATE(G13276,"|", IF(I13276="", H13276,I13276),"|",IF(L13276="",K13276,L13276))</f>
        <v>Zolpidem|PrMCnc|Urine</v>
      </c>
      <c r="C13276" t="b">
        <f t="shared" si="119"/>
        <v>1</v>
      </c>
      <c r="D13276">
        <v>7682</v>
      </c>
      <c r="E13276">
        <v>5.5347999999999997</v>
      </c>
      <c r="F13276" t="s">
        <v>25736</v>
      </c>
      <c r="G13276" t="s">
        <v>25721</v>
      </c>
      <c r="H13276" t="s">
        <v>140</v>
      </c>
      <c r="I13276" t="s">
        <v>25806</v>
      </c>
      <c r="J13276" t="s">
        <v>3</v>
      </c>
      <c r="K13276" t="s">
        <v>32</v>
      </c>
      <c r="M13276" t="s">
        <v>141</v>
      </c>
      <c r="Q13276" t="s">
        <v>6</v>
      </c>
      <c r="R13276" t="s">
        <v>25737</v>
      </c>
      <c r="S13276" t="s">
        <v>25738</v>
      </c>
      <c r="T13276">
        <v>1</v>
      </c>
      <c r="U13276" t="s">
        <v>18</v>
      </c>
    </row>
    <row r="13277" spans="1:21" outlineLevel="2" x14ac:dyDescent="0.25">
      <c r="B13277" t="str">
        <f>CONCATENATE(G13277,"|", IF(I13277="", H13277,I13277),"|",IF(L13277="",K13277,L13277))</f>
        <v>Zolpidem|PrMCnc|Urine</v>
      </c>
      <c r="C13277" t="b">
        <f>IF(OR(B13277=B13276, B13277=B13279), TRUE, FALSE)</f>
        <v>1</v>
      </c>
      <c r="D13277">
        <v>7683</v>
      </c>
      <c r="E13277">
        <v>5.5347999999999997</v>
      </c>
      <c r="F13277" t="s">
        <v>25739</v>
      </c>
      <c r="G13277" t="s">
        <v>25721</v>
      </c>
      <c r="H13277" t="s">
        <v>140</v>
      </c>
      <c r="I13277" t="s">
        <v>25806</v>
      </c>
      <c r="J13277" t="s">
        <v>3</v>
      </c>
      <c r="K13277" t="s">
        <v>32</v>
      </c>
      <c r="M13277" t="s">
        <v>141</v>
      </c>
      <c r="N13277" t="s">
        <v>136</v>
      </c>
      <c r="Q13277" t="s">
        <v>6</v>
      </c>
      <c r="R13277" t="s">
        <v>25740</v>
      </c>
      <c r="S13277" t="s">
        <v>25741</v>
      </c>
      <c r="T13277">
        <v>1</v>
      </c>
      <c r="U13277" t="s">
        <v>18</v>
      </c>
    </row>
    <row r="13278" spans="1:21" outlineLevel="1" x14ac:dyDescent="0.25">
      <c r="A13278" s="1" t="s">
        <v>25824</v>
      </c>
      <c r="B13278">
        <f>SUBTOTAL(3,B13274:B13277)</f>
        <v>4</v>
      </c>
      <c r="U13278">
        <f>SUBTOTAL(3,U13274:U13277)</f>
        <v>4</v>
      </c>
    </row>
    <row r="13279" spans="1:21" outlineLevel="2" x14ac:dyDescent="0.25">
      <c r="B13279" t="str">
        <f>CONCATENATE(G13279,"|", IF(I13279="", H13279,I13279),"|",IF(L13279="",K13279,L13279))</f>
        <v>Zolpidem|SCnc|Ser/Plas</v>
      </c>
      <c r="C13279" t="b">
        <f>IF(OR(B13279=B13277, B13279=B13281), TRUE, FALSE)</f>
        <v>0</v>
      </c>
      <c r="D13279">
        <v>7679</v>
      </c>
      <c r="E13279">
        <v>5.5347999999999997</v>
      </c>
      <c r="F13279" t="s">
        <v>25727</v>
      </c>
      <c r="G13279" t="s">
        <v>25721</v>
      </c>
      <c r="H13279" t="s">
        <v>222</v>
      </c>
      <c r="J13279" t="s">
        <v>3</v>
      </c>
      <c r="K13279" t="s">
        <v>47</v>
      </c>
      <c r="M13279" t="s">
        <v>5</v>
      </c>
      <c r="O13279" t="s">
        <v>754</v>
      </c>
      <c r="P13279" t="s">
        <v>754</v>
      </c>
      <c r="Q13279" t="s">
        <v>6</v>
      </c>
      <c r="R13279" t="s">
        <v>25728</v>
      </c>
      <c r="S13279" t="s">
        <v>25729</v>
      </c>
      <c r="T13279">
        <v>1</v>
      </c>
      <c r="U13279" t="s">
        <v>18</v>
      </c>
    </row>
    <row r="13280" spans="1:21" outlineLevel="1" x14ac:dyDescent="0.25">
      <c r="A13280" s="1" t="s">
        <v>25825</v>
      </c>
      <c r="B13280">
        <f>SUBTOTAL(3,B13279:B13279)</f>
        <v>1</v>
      </c>
      <c r="U13280">
        <f>SUBTOTAL(3,U13279:U13279)</f>
        <v>1</v>
      </c>
    </row>
    <row r="13281" spans="1:21" outlineLevel="2" x14ac:dyDescent="0.25">
      <c r="B13281" t="str">
        <f>CONCATENATE(G13281,"|", IF(I13281="", H13281,I13281),"|",IF(L13281="",K13281,L13281))</f>
        <v>Zolpidem|SCnc|Urine</v>
      </c>
      <c r="C13281" t="b">
        <f>IF(OR(B13281=B13279, B13281=B13283), TRUE, FALSE)</f>
        <v>0</v>
      </c>
      <c r="D13281">
        <v>7684</v>
      </c>
      <c r="E13281">
        <v>5.5347999999999997</v>
      </c>
      <c r="F13281" t="s">
        <v>25742</v>
      </c>
      <c r="G13281" t="s">
        <v>25721</v>
      </c>
      <c r="H13281" t="s">
        <v>222</v>
      </c>
      <c r="J13281" t="s">
        <v>3</v>
      </c>
      <c r="K13281" t="s">
        <v>32</v>
      </c>
      <c r="M13281" t="s">
        <v>5</v>
      </c>
      <c r="O13281" t="s">
        <v>754</v>
      </c>
      <c r="P13281" t="s">
        <v>754</v>
      </c>
      <c r="Q13281" t="s">
        <v>6</v>
      </c>
      <c r="R13281" t="s">
        <v>25743</v>
      </c>
      <c r="S13281" t="s">
        <v>25744</v>
      </c>
      <c r="T13281">
        <v>1</v>
      </c>
      <c r="U13281" t="s">
        <v>18</v>
      </c>
    </row>
    <row r="13282" spans="1:21" outlineLevel="1" x14ac:dyDescent="0.25">
      <c r="A13282" s="1" t="s">
        <v>25823</v>
      </c>
      <c r="B13282">
        <f>SUBTOTAL(3,B13281:B13281)</f>
        <v>1</v>
      </c>
      <c r="U13282">
        <f>SUBTOTAL(3,U13281:U13281)</f>
        <v>1</v>
      </c>
    </row>
    <row r="13283" spans="1:21" outlineLevel="2" x14ac:dyDescent="0.25">
      <c r="B13283" t="str">
        <f>CONCATENATE(G13283,"|", IF(I13283="", H13283,I13283),"|",IF(L13283="",K13283,L13283))</f>
        <v>Zomepirac|PrMCnc|Intravascular - any</v>
      </c>
      <c r="C13283" t="b">
        <f>IF(OR(B13283=B13281, B13283=B13284), TRUE, FALSE)</f>
        <v>1</v>
      </c>
      <c r="D13283">
        <v>7688</v>
      </c>
      <c r="E13283">
        <v>5.5347999999999997</v>
      </c>
      <c r="F13283" t="s">
        <v>25757</v>
      </c>
      <c r="G13283" t="s">
        <v>25758</v>
      </c>
      <c r="H13283" t="s">
        <v>2</v>
      </c>
      <c r="I13283" t="s">
        <v>25806</v>
      </c>
      <c r="J13283" t="s">
        <v>3</v>
      </c>
      <c r="K13283" t="s">
        <v>38</v>
      </c>
      <c r="L13283" t="s">
        <v>25808</v>
      </c>
      <c r="M13283" t="s">
        <v>5</v>
      </c>
      <c r="O13283" t="s">
        <v>101</v>
      </c>
      <c r="P13283" t="s">
        <v>101</v>
      </c>
      <c r="Q13283" t="s">
        <v>6</v>
      </c>
      <c r="R13283" t="s">
        <v>25759</v>
      </c>
      <c r="S13283" t="s">
        <v>25760</v>
      </c>
      <c r="T13283">
        <v>1</v>
      </c>
      <c r="U13283" t="s">
        <v>18</v>
      </c>
    </row>
    <row r="13284" spans="1:21" outlineLevel="2" x14ac:dyDescent="0.25">
      <c r="B13284" t="str">
        <f>CONCATENATE(G13284,"|", IF(I13284="", H13284,I13284),"|",IF(L13284="",K13284,L13284))</f>
        <v>Zomepirac|PrMCnc|Intravascular - any</v>
      </c>
      <c r="C13284" t="b">
        <f>IF(OR(B13284=B13283, B13284=B13286), TRUE, FALSE)</f>
        <v>1</v>
      </c>
      <c r="D13284">
        <v>7689</v>
      </c>
      <c r="E13284">
        <v>5.5347999999999997</v>
      </c>
      <c r="F13284" t="s">
        <v>25761</v>
      </c>
      <c r="G13284" t="s">
        <v>25758</v>
      </c>
      <c r="H13284" t="s">
        <v>2</v>
      </c>
      <c r="I13284" t="s">
        <v>25806</v>
      </c>
      <c r="J13284" t="s">
        <v>3</v>
      </c>
      <c r="K13284" t="s">
        <v>47</v>
      </c>
      <c r="L13284" t="s">
        <v>25808</v>
      </c>
      <c r="M13284" t="s">
        <v>5</v>
      </c>
      <c r="O13284" t="s">
        <v>101</v>
      </c>
      <c r="P13284" t="s">
        <v>101</v>
      </c>
      <c r="Q13284" t="s">
        <v>6</v>
      </c>
      <c r="R13284" t="s">
        <v>25762</v>
      </c>
      <c r="S13284" t="s">
        <v>25763</v>
      </c>
      <c r="T13284">
        <v>1</v>
      </c>
      <c r="U13284" t="s">
        <v>18</v>
      </c>
    </row>
    <row r="13285" spans="1:21" outlineLevel="1" x14ac:dyDescent="0.25">
      <c r="A13285" s="1" t="s">
        <v>25819</v>
      </c>
      <c r="B13285">
        <f>SUBTOTAL(3,B13283:B13284)</f>
        <v>2</v>
      </c>
      <c r="U13285">
        <f>SUBTOTAL(3,U13283:U13284)</f>
        <v>2</v>
      </c>
    </row>
    <row r="13286" spans="1:21" outlineLevel="2" x14ac:dyDescent="0.25">
      <c r="B13286" t="str">
        <f>CONCATENATE(G13286,"|", IF(I13286="", H13286,I13286),"|",IF(L13286="",K13286,L13286))</f>
        <v>Zonisamide|PrMCnc|Intravascular - any</v>
      </c>
      <c r="C13286" t="b">
        <f>IF(OR(B13286=B13284, B13286=B13288), TRUE, FALSE)</f>
        <v>0</v>
      </c>
      <c r="D13286">
        <v>7690</v>
      </c>
      <c r="E13286">
        <v>5.5347999999999997</v>
      </c>
      <c r="F13286" t="s">
        <v>25764</v>
      </c>
      <c r="G13286" t="s">
        <v>25765</v>
      </c>
      <c r="H13286" t="s">
        <v>2</v>
      </c>
      <c r="I13286" t="s">
        <v>25806</v>
      </c>
      <c r="J13286" t="s">
        <v>3</v>
      </c>
      <c r="K13286" t="s">
        <v>47</v>
      </c>
      <c r="L13286" t="s">
        <v>25808</v>
      </c>
      <c r="M13286" t="s">
        <v>5</v>
      </c>
      <c r="O13286" t="s">
        <v>101</v>
      </c>
      <c r="P13286" t="s">
        <v>101</v>
      </c>
      <c r="Q13286" t="s">
        <v>6</v>
      </c>
      <c r="R13286" t="s">
        <v>25766</v>
      </c>
      <c r="S13286" t="s">
        <v>25767</v>
      </c>
      <c r="T13286">
        <v>1</v>
      </c>
      <c r="U13286" t="s">
        <v>18</v>
      </c>
    </row>
    <row r="13287" spans="1:21" outlineLevel="1" x14ac:dyDescent="0.25">
      <c r="A13287" s="1" t="s">
        <v>25818</v>
      </c>
      <c r="B13287">
        <f>SUBTOTAL(3,B13286:B13286)</f>
        <v>1</v>
      </c>
      <c r="U13287">
        <f>SUBTOTAL(3,U13286:U13286)</f>
        <v>1</v>
      </c>
    </row>
    <row r="13288" spans="1:21" outlineLevel="2" x14ac:dyDescent="0.25">
      <c r="B13288" t="str">
        <f>CONCATENATE(G13288,"|", IF(I13288="", H13288,I13288),"|",IF(L13288="",K13288,L13288))</f>
        <v>Zopiclone|MCnt|Hair</v>
      </c>
      <c r="C13288" t="b">
        <f>IF(OR(B13288=B13286, B13288=B13290), TRUE, FALSE)</f>
        <v>0</v>
      </c>
      <c r="D13288">
        <v>7692</v>
      </c>
      <c r="E13288">
        <v>5.5347999999999997</v>
      </c>
      <c r="F13288" t="s">
        <v>25772</v>
      </c>
      <c r="G13288" t="s">
        <v>25769</v>
      </c>
      <c r="H13288" t="s">
        <v>241</v>
      </c>
      <c r="J13288" t="s">
        <v>3</v>
      </c>
      <c r="K13288" t="s">
        <v>242</v>
      </c>
      <c r="M13288" t="s">
        <v>5</v>
      </c>
      <c r="O13288" t="s">
        <v>243</v>
      </c>
      <c r="P13288" t="s">
        <v>243</v>
      </c>
      <c r="Q13288" t="s">
        <v>6</v>
      </c>
      <c r="R13288" t="s">
        <v>25773</v>
      </c>
      <c r="S13288" t="s">
        <v>25774</v>
      </c>
      <c r="T13288">
        <v>1</v>
      </c>
      <c r="U13288" t="s">
        <v>18</v>
      </c>
    </row>
    <row r="13289" spans="1:21" outlineLevel="1" x14ac:dyDescent="0.25">
      <c r="A13289" s="1" t="s">
        <v>25816</v>
      </c>
      <c r="B13289">
        <f>SUBTOTAL(3,B13288:B13288)</f>
        <v>1</v>
      </c>
      <c r="U13289">
        <f>SUBTOTAL(3,U13288:U13288)</f>
        <v>1</v>
      </c>
    </row>
    <row r="13290" spans="1:21" outlineLevel="2" x14ac:dyDescent="0.25">
      <c r="B13290" t="str">
        <f>CONCATENATE(G13290,"|", IF(I13290="", H13290,I13290),"|",IF(L13290="",K13290,L13290))</f>
        <v>Zopiclone|PrMCnc|Intravascular - any</v>
      </c>
      <c r="C13290" t="b">
        <f>IF(OR(B13290=B13288, B13290=B13292), TRUE, FALSE)</f>
        <v>0</v>
      </c>
      <c r="D13290">
        <v>7693</v>
      </c>
      <c r="E13290">
        <v>5.5347999999999997</v>
      </c>
      <c r="F13290" t="s">
        <v>25775</v>
      </c>
      <c r="G13290" t="s">
        <v>25769</v>
      </c>
      <c r="H13290" t="s">
        <v>2</v>
      </c>
      <c r="I13290" t="s">
        <v>25806</v>
      </c>
      <c r="J13290" t="s">
        <v>3</v>
      </c>
      <c r="K13290" t="s">
        <v>47</v>
      </c>
      <c r="L13290" t="s">
        <v>25808</v>
      </c>
      <c r="M13290" t="s">
        <v>5</v>
      </c>
      <c r="O13290" t="s">
        <v>33</v>
      </c>
      <c r="P13290" t="s">
        <v>33</v>
      </c>
      <c r="Q13290" t="s">
        <v>6</v>
      </c>
      <c r="R13290" t="s">
        <v>25776</v>
      </c>
      <c r="S13290" t="s">
        <v>25777</v>
      </c>
      <c r="T13290">
        <v>1</v>
      </c>
      <c r="U13290" t="s">
        <v>18</v>
      </c>
    </row>
    <row r="13291" spans="1:21" outlineLevel="1" x14ac:dyDescent="0.25">
      <c r="A13291" s="1" t="s">
        <v>25815</v>
      </c>
      <c r="B13291">
        <f>SUBTOTAL(3,B13290:B13290)</f>
        <v>1</v>
      </c>
      <c r="U13291">
        <f>SUBTOTAL(3,U13290:U13290)</f>
        <v>1</v>
      </c>
    </row>
    <row r="13292" spans="1:21" outlineLevel="2" x14ac:dyDescent="0.25">
      <c r="B13292" t="str">
        <f>CONCATENATE(G13292,"|", IF(I13292="", H13292,I13292),"|",IF(L13292="",K13292,L13292))</f>
        <v>Zopiclone|PrMCnc|Urine</v>
      </c>
      <c r="C13292" t="b">
        <f>IF(OR(B13292=B13290, B13292=B13294), TRUE, FALSE)</f>
        <v>0</v>
      </c>
      <c r="D13292">
        <v>7695</v>
      </c>
      <c r="E13292">
        <v>5.5347999999999997</v>
      </c>
      <c r="F13292" t="s">
        <v>25781</v>
      </c>
      <c r="G13292" t="s">
        <v>25769</v>
      </c>
      <c r="H13292" t="s">
        <v>140</v>
      </c>
      <c r="I13292" t="s">
        <v>25806</v>
      </c>
      <c r="J13292" t="s">
        <v>3</v>
      </c>
      <c r="K13292" t="s">
        <v>32</v>
      </c>
      <c r="M13292" t="s">
        <v>141</v>
      </c>
      <c r="Q13292" t="s">
        <v>6</v>
      </c>
      <c r="R13292" t="s">
        <v>25782</v>
      </c>
      <c r="S13292" t="s">
        <v>25783</v>
      </c>
      <c r="T13292">
        <v>1</v>
      </c>
      <c r="U13292" t="s">
        <v>18</v>
      </c>
    </row>
    <row r="13293" spans="1:21" outlineLevel="1" x14ac:dyDescent="0.25">
      <c r="A13293" s="1" t="s">
        <v>25813</v>
      </c>
      <c r="B13293">
        <f>SUBTOTAL(3,B13292:B13292)</f>
        <v>1</v>
      </c>
      <c r="U13293">
        <f>SUBTOTAL(3,U13292:U13292)</f>
        <v>1</v>
      </c>
    </row>
    <row r="13294" spans="1:21" outlineLevel="2" x14ac:dyDescent="0.25">
      <c r="B13294" t="str">
        <f>CONCATENATE(G13294,"|", IF(I13294="", H13294,I13294),"|",IF(L13294="",K13294,L13294))</f>
        <v>Zopiclone|SCnc|Gast fld</v>
      </c>
      <c r="C13294" t="b">
        <f>IF(OR(B13294=B13292, B13294=B13296), TRUE, FALSE)</f>
        <v>0</v>
      </c>
      <c r="D13294">
        <v>7691</v>
      </c>
      <c r="E13294">
        <v>5.5347999999999997</v>
      </c>
      <c r="F13294" t="s">
        <v>25768</v>
      </c>
      <c r="G13294" t="s">
        <v>25769</v>
      </c>
      <c r="H13294" t="s">
        <v>222</v>
      </c>
      <c r="J13294" t="s">
        <v>3</v>
      </c>
      <c r="K13294" t="s">
        <v>602</v>
      </c>
      <c r="M13294" t="s">
        <v>5</v>
      </c>
      <c r="O13294" t="s">
        <v>754</v>
      </c>
      <c r="P13294" t="s">
        <v>754</v>
      </c>
      <c r="Q13294" t="s">
        <v>6</v>
      </c>
      <c r="R13294" t="s">
        <v>25770</v>
      </c>
      <c r="S13294" t="s">
        <v>25771</v>
      </c>
      <c r="T13294">
        <v>1</v>
      </c>
      <c r="U13294" t="s">
        <v>18</v>
      </c>
    </row>
    <row r="13295" spans="1:21" outlineLevel="1" x14ac:dyDescent="0.25">
      <c r="A13295" s="1" t="s">
        <v>25817</v>
      </c>
      <c r="B13295">
        <f>SUBTOTAL(3,B13294:B13294)</f>
        <v>1</v>
      </c>
      <c r="U13295">
        <f>SUBTOTAL(3,U13294:U13294)</f>
        <v>1</v>
      </c>
    </row>
    <row r="13296" spans="1:21" outlineLevel="2" x14ac:dyDescent="0.25">
      <c r="B13296" t="str">
        <f>CONCATENATE(G13296,"|", IF(I13296="", H13296,I13296),"|",IF(L13296="",K13296,L13296))</f>
        <v>Zopiclone|SCnc|Ser/Plas</v>
      </c>
      <c r="C13296" t="b">
        <f>IF(OR(B13296=B13294, B13296=B13298), TRUE, FALSE)</f>
        <v>0</v>
      </c>
      <c r="D13296">
        <v>7694</v>
      </c>
      <c r="E13296">
        <v>5.5347999999999997</v>
      </c>
      <c r="F13296" t="s">
        <v>25778</v>
      </c>
      <c r="G13296" t="s">
        <v>25769</v>
      </c>
      <c r="H13296" t="s">
        <v>222</v>
      </c>
      <c r="J13296" t="s">
        <v>3</v>
      </c>
      <c r="K13296" t="s">
        <v>47</v>
      </c>
      <c r="M13296" t="s">
        <v>5</v>
      </c>
      <c r="O13296" t="s">
        <v>754</v>
      </c>
      <c r="P13296" t="s">
        <v>754</v>
      </c>
      <c r="Q13296" t="s">
        <v>6</v>
      </c>
      <c r="R13296" t="s">
        <v>25779</v>
      </c>
      <c r="S13296" t="s">
        <v>25780</v>
      </c>
      <c r="T13296">
        <v>1</v>
      </c>
      <c r="U13296" t="s">
        <v>18</v>
      </c>
    </row>
    <row r="13297" spans="1:21" outlineLevel="1" x14ac:dyDescent="0.25">
      <c r="A13297" s="1" t="s">
        <v>25814</v>
      </c>
      <c r="B13297">
        <f>SUBTOTAL(3,B13296:B13296)</f>
        <v>1</v>
      </c>
      <c r="U13297">
        <f>SUBTOTAL(3,U13296:U13296)</f>
        <v>1</v>
      </c>
    </row>
    <row r="13298" spans="1:21" outlineLevel="2" x14ac:dyDescent="0.25">
      <c r="B13298" t="str">
        <f>CONCATENATE(G13298,"|", IF(I13298="", H13298,I13298),"|",IF(L13298="",K13298,L13298))</f>
        <v>Zopiclone|SCnc|Urine</v>
      </c>
      <c r="C13298" t="b">
        <f>IF(OR(B13298=B13296, B13298=B13300), TRUE, FALSE)</f>
        <v>0</v>
      </c>
      <c r="D13298">
        <v>7696</v>
      </c>
      <c r="E13298">
        <v>5.5347999999999997</v>
      </c>
      <c r="F13298" t="s">
        <v>25784</v>
      </c>
      <c r="G13298" t="s">
        <v>25769</v>
      </c>
      <c r="H13298" t="s">
        <v>222</v>
      </c>
      <c r="J13298" t="s">
        <v>3</v>
      </c>
      <c r="K13298" t="s">
        <v>32</v>
      </c>
      <c r="M13298" t="s">
        <v>5</v>
      </c>
      <c r="O13298" t="s">
        <v>754</v>
      </c>
      <c r="P13298" t="s">
        <v>754</v>
      </c>
      <c r="Q13298" t="s">
        <v>6</v>
      </c>
      <c r="R13298" t="s">
        <v>25785</v>
      </c>
      <c r="S13298" t="s">
        <v>25786</v>
      </c>
      <c r="T13298">
        <v>1</v>
      </c>
      <c r="U13298" t="s">
        <v>18</v>
      </c>
    </row>
    <row r="13299" spans="1:21" outlineLevel="1" x14ac:dyDescent="0.25">
      <c r="A13299" s="1" t="s">
        <v>25812</v>
      </c>
      <c r="B13299">
        <f>SUBTOTAL(3,B13298:B13298)</f>
        <v>1</v>
      </c>
      <c r="U13299">
        <f>SUBTOTAL(3,U13298:U13298)</f>
        <v>1</v>
      </c>
    </row>
    <row r="13300" spans="1:21" outlineLevel="2" x14ac:dyDescent="0.25">
      <c r="B13300" t="str">
        <f>CONCATENATE(G13300,"|", IF(I13300="", H13300,I13300),"|",IF(L13300="",K13300,L13300))</f>
        <v>Zopiclone|SCnc|XXX</v>
      </c>
      <c r="C13300" t="b">
        <f>IF(OR(B13300=B13298, B13300=B13303), TRUE, FALSE)</f>
        <v>0</v>
      </c>
      <c r="D13300">
        <v>7697</v>
      </c>
      <c r="E13300">
        <v>5.5347999999999997</v>
      </c>
      <c r="F13300" t="s">
        <v>25787</v>
      </c>
      <c r="G13300" t="s">
        <v>25769</v>
      </c>
      <c r="H13300" t="s">
        <v>222</v>
      </c>
      <c r="J13300" t="s">
        <v>3</v>
      </c>
      <c r="K13300" t="s">
        <v>259</v>
      </c>
      <c r="M13300" t="s">
        <v>5</v>
      </c>
      <c r="O13300" t="s">
        <v>754</v>
      </c>
      <c r="P13300" t="s">
        <v>754</v>
      </c>
      <c r="Q13300" t="s">
        <v>6</v>
      </c>
      <c r="R13300" t="s">
        <v>25788</v>
      </c>
      <c r="S13300" t="s">
        <v>25789</v>
      </c>
      <c r="T13300">
        <v>1</v>
      </c>
      <c r="U13300" t="s">
        <v>18</v>
      </c>
    </row>
    <row r="13301" spans="1:21" outlineLevel="1" x14ac:dyDescent="0.25">
      <c r="A13301" s="1" t="s">
        <v>25811</v>
      </c>
      <c r="B13301">
        <f>SUBTOTAL(3,B13300:B13300)</f>
        <v>1</v>
      </c>
      <c r="U13301">
        <f>SUBTOTAL(3,U13300:U13300)</f>
        <v>1</v>
      </c>
    </row>
    <row r="13302" spans="1:21" x14ac:dyDescent="0.25">
      <c r="A13302" s="1" t="s">
        <v>31414</v>
      </c>
      <c r="B13302">
        <f>SUBTOTAL(3,B2:B13300)</f>
        <v>7697</v>
      </c>
      <c r="U13302">
        <f>SUBTOTAL(3,U2:U13300)</f>
        <v>7697</v>
      </c>
    </row>
  </sheetData>
  <autoFilter ref="D1:U13300">
    <sortState ref="D2:U7698">
      <sortCondition ref="D1:D7698"/>
    </sortState>
  </autoFilter>
  <sortState ref="B2:V7698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8987"/>
  <sheetViews>
    <sheetView tabSelected="1" workbookViewId="0"/>
  </sheetViews>
  <sheetFormatPr defaultRowHeight="15" x14ac:dyDescent="0.25"/>
  <cols>
    <col min="1" max="1" width="52.42578125" customWidth="1"/>
    <col min="2" max="2" width="12.5703125" customWidth="1"/>
    <col min="3" max="3" width="12" customWidth="1"/>
    <col min="7" max="7" width="44.140625" customWidth="1"/>
    <col min="9" max="9" width="14.28515625" bestFit="1" customWidth="1"/>
    <col min="11" max="12" width="22.140625" customWidth="1"/>
    <col min="17" max="17" width="12.5703125" customWidth="1"/>
    <col min="18" max="18" width="13.5703125" customWidth="1"/>
  </cols>
  <sheetData>
    <row r="1" spans="2:21" x14ac:dyDescent="0.25">
      <c r="B1" t="s">
        <v>25810</v>
      </c>
      <c r="C1" t="s">
        <v>31415</v>
      </c>
      <c r="D1" t="s">
        <v>25790</v>
      </c>
      <c r="E1" t="s">
        <v>25791</v>
      </c>
      <c r="F1" t="s">
        <v>25792</v>
      </c>
      <c r="G1" t="s">
        <v>25793</v>
      </c>
      <c r="H1" t="s">
        <v>25794</v>
      </c>
      <c r="I1" t="s">
        <v>25805</v>
      </c>
      <c r="J1" t="s">
        <v>25795</v>
      </c>
      <c r="K1" t="s">
        <v>25796</v>
      </c>
      <c r="L1" t="s">
        <v>25807</v>
      </c>
      <c r="M1" t="s">
        <v>25797</v>
      </c>
      <c r="N1" t="s">
        <v>25798</v>
      </c>
      <c r="O1" t="s">
        <v>25799</v>
      </c>
      <c r="P1" t="s">
        <v>25800</v>
      </c>
      <c r="Q1" t="s">
        <v>25801</v>
      </c>
      <c r="R1" t="s">
        <v>25802</v>
      </c>
      <c r="S1" t="s">
        <v>25803</v>
      </c>
      <c r="T1" t="s">
        <v>383</v>
      </c>
      <c r="U1" t="s">
        <v>25804</v>
      </c>
    </row>
    <row r="2" spans="2:21" hidden="1" x14ac:dyDescent="0.25">
      <c r="B2" t="str">
        <f>CONCATENATE(G2,"|", IF(I2="", H2,I2),"|",IF(L2="",K2,L2))</f>
        <v>1,1,2-Trichloroethane|PrMCnc|Air</v>
      </c>
      <c r="C2" t="b">
        <f>IF(OR(B2=B1, B2=B3), TRUE, FALSE)</f>
        <v>0</v>
      </c>
      <c r="D2">
        <v>1</v>
      </c>
      <c r="E2">
        <v>5.5762999999999998</v>
      </c>
      <c r="F2" t="s">
        <v>0</v>
      </c>
      <c r="G2" t="s">
        <v>1</v>
      </c>
      <c r="H2" t="s">
        <v>2</v>
      </c>
      <c r="I2" t="s">
        <v>25806</v>
      </c>
      <c r="J2" t="s">
        <v>3</v>
      </c>
      <c r="K2" t="s">
        <v>4</v>
      </c>
      <c r="M2" t="s">
        <v>5</v>
      </c>
      <c r="Q2" t="s">
        <v>6</v>
      </c>
      <c r="R2" t="s">
        <v>7</v>
      </c>
      <c r="S2" t="s">
        <v>8</v>
      </c>
      <c r="T2">
        <v>1</v>
      </c>
      <c r="U2" t="s">
        <v>9</v>
      </c>
    </row>
    <row r="3" spans="2:21" hidden="1" x14ac:dyDescent="0.25">
      <c r="B3" t="str">
        <f>CONCATENATE(G3,"|", IF(I3="", H3,I3),"|",IF(L3="",K3,L3))</f>
        <v>1,1,2-Trichloroethane|PrMCnc|Water</v>
      </c>
      <c r="C3" t="b">
        <f t="shared" ref="C3:C75" si="0">IF(OR(B3=B2, B3=B4), TRUE, FALSE)</f>
        <v>0</v>
      </c>
      <c r="D3">
        <v>2</v>
      </c>
      <c r="E3">
        <v>5.5762999999999998</v>
      </c>
      <c r="F3" t="s">
        <v>10</v>
      </c>
      <c r="G3" t="s">
        <v>1</v>
      </c>
      <c r="H3" t="s">
        <v>2</v>
      </c>
      <c r="I3" t="s">
        <v>25806</v>
      </c>
      <c r="J3" t="s">
        <v>3</v>
      </c>
      <c r="K3" t="s">
        <v>11</v>
      </c>
      <c r="M3" t="s">
        <v>5</v>
      </c>
      <c r="Q3" t="s">
        <v>6</v>
      </c>
      <c r="R3" t="s">
        <v>12</v>
      </c>
      <c r="S3" t="s">
        <v>13</v>
      </c>
      <c r="T3">
        <v>1</v>
      </c>
      <c r="U3" t="s">
        <v>9</v>
      </c>
    </row>
    <row r="4" spans="2:21" hidden="1" x14ac:dyDescent="0.25">
      <c r="B4" t="str">
        <f>CONCATENATE(G4,"|", IF(I4="", H4,I4),"|",IF(L4="",K4,L4))</f>
        <v>1,1-Dichloroethane|PrMCnc|Air</v>
      </c>
      <c r="C4" t="b">
        <f t="shared" si="0"/>
        <v>0</v>
      </c>
      <c r="D4">
        <v>3</v>
      </c>
      <c r="E4">
        <v>5.5347999999999997</v>
      </c>
      <c r="F4" t="s">
        <v>14</v>
      </c>
      <c r="G4" t="s">
        <v>15</v>
      </c>
      <c r="H4" t="s">
        <v>2</v>
      </c>
      <c r="I4" t="s">
        <v>25806</v>
      </c>
      <c r="J4" t="s">
        <v>3</v>
      </c>
      <c r="K4" t="s">
        <v>4</v>
      </c>
      <c r="M4" t="s">
        <v>5</v>
      </c>
      <c r="Q4" t="s">
        <v>6</v>
      </c>
      <c r="R4" t="s">
        <v>16</v>
      </c>
      <c r="S4" t="s">
        <v>17</v>
      </c>
      <c r="T4">
        <v>1</v>
      </c>
      <c r="U4" t="s">
        <v>18</v>
      </c>
    </row>
    <row r="5" spans="2:21" hidden="1" x14ac:dyDescent="0.25">
      <c r="B5" t="str">
        <f>CONCATENATE(G5,"|", IF(I5="", H5,I5),"|",IF(L5="",K5,L5))</f>
        <v>1,1-Dichloroethylene|PrMCnc|Air</v>
      </c>
      <c r="C5" t="b">
        <f t="shared" si="0"/>
        <v>0</v>
      </c>
      <c r="D5">
        <v>4</v>
      </c>
      <c r="E5">
        <v>5.5762999999999998</v>
      </c>
      <c r="F5" t="s">
        <v>19</v>
      </c>
      <c r="G5" t="s">
        <v>20</v>
      </c>
      <c r="H5" t="s">
        <v>2</v>
      </c>
      <c r="I5" t="s">
        <v>25806</v>
      </c>
      <c r="J5" t="s">
        <v>3</v>
      </c>
      <c r="K5" t="s">
        <v>4</v>
      </c>
      <c r="M5" t="s">
        <v>5</v>
      </c>
      <c r="Q5" t="s">
        <v>6</v>
      </c>
      <c r="R5" t="s">
        <v>21</v>
      </c>
      <c r="S5" t="s">
        <v>22</v>
      </c>
      <c r="T5">
        <v>1</v>
      </c>
      <c r="U5" t="s">
        <v>9</v>
      </c>
    </row>
    <row r="6" spans="2:21" hidden="1" x14ac:dyDescent="0.25">
      <c r="B6" t="str">
        <f>CONCATENATE(G6,"|", IF(I6="", H6,I6),"|",IF(L6="",K6,L6))</f>
        <v>1,1-Dichloroethylene|PrMCnc|Water</v>
      </c>
      <c r="C6" t="b">
        <f t="shared" si="0"/>
        <v>0</v>
      </c>
      <c r="D6">
        <v>5</v>
      </c>
      <c r="E6">
        <v>5.5762999999999998</v>
      </c>
      <c r="F6" t="s">
        <v>23</v>
      </c>
      <c r="G6" t="s">
        <v>20</v>
      </c>
      <c r="H6" t="s">
        <v>2</v>
      </c>
      <c r="I6" t="s">
        <v>25806</v>
      </c>
      <c r="J6" t="s">
        <v>3</v>
      </c>
      <c r="K6" t="s">
        <v>11</v>
      </c>
      <c r="M6" t="s">
        <v>5</v>
      </c>
      <c r="Q6" t="s">
        <v>6</v>
      </c>
      <c r="R6" t="s">
        <v>24</v>
      </c>
      <c r="S6" t="s">
        <v>25</v>
      </c>
      <c r="T6">
        <v>1</v>
      </c>
      <c r="U6" t="s">
        <v>9</v>
      </c>
    </row>
    <row r="7" spans="2:21" hidden="1" x14ac:dyDescent="0.25">
      <c r="B7" t="str">
        <f>CONCATENATE(G7,"|", IF(I7="", H7,I7),"|",IF(L7="",K7,L7))</f>
        <v>1,1-Dimethylhydrazine|PrMCnc|Air</v>
      </c>
      <c r="C7" t="b">
        <f t="shared" si="0"/>
        <v>0</v>
      </c>
      <c r="D7">
        <v>6</v>
      </c>
      <c r="E7">
        <v>5.5347999999999997</v>
      </c>
      <c r="F7" t="s">
        <v>26</v>
      </c>
      <c r="G7" t="s">
        <v>27</v>
      </c>
      <c r="H7" t="s">
        <v>2</v>
      </c>
      <c r="I7" t="s">
        <v>25806</v>
      </c>
      <c r="J7" t="s">
        <v>3</v>
      </c>
      <c r="K7" t="s">
        <v>4</v>
      </c>
      <c r="M7" t="s">
        <v>5</v>
      </c>
      <c r="Q7" t="s">
        <v>6</v>
      </c>
      <c r="R7" t="s">
        <v>28</v>
      </c>
      <c r="S7" t="s">
        <v>29</v>
      </c>
      <c r="T7">
        <v>1</v>
      </c>
      <c r="U7" t="s">
        <v>18</v>
      </c>
    </row>
    <row r="8" spans="2:21" hidden="1" x14ac:dyDescent="0.25">
      <c r="B8" t="str">
        <f>CONCATENATE(G8,"|", IF(I8="", H8,I8),"|",IF(L8="",K8,L8))</f>
        <v>1,1'-Sulfonylbis-2-Methylthioethane|PrMCnc|Urine</v>
      </c>
      <c r="C8" t="b">
        <f t="shared" si="0"/>
        <v>0</v>
      </c>
      <c r="D8">
        <v>7</v>
      </c>
      <c r="E8">
        <v>5.5347999999999997</v>
      </c>
      <c r="F8" t="s">
        <v>30</v>
      </c>
      <c r="G8" t="s">
        <v>31</v>
      </c>
      <c r="H8" t="s">
        <v>2</v>
      </c>
      <c r="I8" t="s">
        <v>25806</v>
      </c>
      <c r="J8" t="s">
        <v>3</v>
      </c>
      <c r="K8" t="s">
        <v>32</v>
      </c>
      <c r="M8" t="s">
        <v>5</v>
      </c>
      <c r="O8" t="s">
        <v>33</v>
      </c>
      <c r="P8" t="s">
        <v>33</v>
      </c>
      <c r="Q8" t="s">
        <v>6</v>
      </c>
      <c r="R8" t="s">
        <v>34</v>
      </c>
      <c r="S8" t="s">
        <v>35</v>
      </c>
      <c r="T8">
        <v>1</v>
      </c>
      <c r="U8" t="s">
        <v>18</v>
      </c>
    </row>
    <row r="9" spans="2:21" hidden="1" x14ac:dyDescent="0.25">
      <c r="B9" t="str">
        <f>CONCATENATE(G9,"|", IF(I9="", H9,I9),"|",IF(L9="",K9,L9))</f>
        <v>1,2,2-Trimethylpropyl methylphosphonate|PrMCnc|Intravascular - any</v>
      </c>
      <c r="C9" t="b">
        <f t="shared" si="0"/>
        <v>0</v>
      </c>
      <c r="D9">
        <v>8</v>
      </c>
      <c r="E9">
        <v>5.5347999999999997</v>
      </c>
      <c r="F9" t="s">
        <v>36</v>
      </c>
      <c r="G9" t="s">
        <v>37</v>
      </c>
      <c r="H9" t="s">
        <v>2</v>
      </c>
      <c r="I9" t="s">
        <v>25806</v>
      </c>
      <c r="J9" t="s">
        <v>3</v>
      </c>
      <c r="K9" t="s">
        <v>38</v>
      </c>
      <c r="L9" t="s">
        <v>25808</v>
      </c>
      <c r="M9" t="s">
        <v>5</v>
      </c>
      <c r="O9" t="s">
        <v>33</v>
      </c>
      <c r="P9" t="s">
        <v>33</v>
      </c>
      <c r="Q9" t="s">
        <v>6</v>
      </c>
      <c r="R9" t="s">
        <v>39</v>
      </c>
      <c r="S9" t="s">
        <v>40</v>
      </c>
      <c r="T9">
        <v>1</v>
      </c>
      <c r="U9" t="s">
        <v>18</v>
      </c>
    </row>
    <row r="10" spans="2:21" hidden="1" x14ac:dyDescent="0.25">
      <c r="B10" t="str">
        <f>CONCATENATE(G10,"|", IF(I10="", H10,I10),"|",IF(L10="",K10,L10))</f>
        <v>1,2,2-Trimethylpropyl methylphosphonate|PrMCnc|Urine</v>
      </c>
      <c r="C10" t="b">
        <f t="shared" si="0"/>
        <v>0</v>
      </c>
      <c r="D10">
        <v>9</v>
      </c>
      <c r="E10">
        <v>5.5347999999999997</v>
      </c>
      <c r="F10" t="s">
        <v>41</v>
      </c>
      <c r="G10" t="s">
        <v>37</v>
      </c>
      <c r="H10" t="s">
        <v>2</v>
      </c>
      <c r="I10" t="s">
        <v>25806</v>
      </c>
      <c r="J10" t="s">
        <v>3</v>
      </c>
      <c r="K10" t="s">
        <v>32</v>
      </c>
      <c r="M10" t="s">
        <v>5</v>
      </c>
      <c r="O10" t="s">
        <v>42</v>
      </c>
      <c r="P10" t="s">
        <v>42</v>
      </c>
      <c r="Q10" t="s">
        <v>6</v>
      </c>
      <c r="R10" t="s">
        <v>43</v>
      </c>
      <c r="S10" t="s">
        <v>44</v>
      </c>
      <c r="T10">
        <v>1</v>
      </c>
      <c r="U10" t="s">
        <v>18</v>
      </c>
    </row>
    <row r="11" spans="2:21" hidden="1" x14ac:dyDescent="0.25">
      <c r="B11" t="str">
        <f>CONCATENATE(G11,"|", IF(I11="", H11,I11),"|",IF(L11="",K11,L11))</f>
        <v>1,2,3-Trichlorobenzene|PrMCnc|Intravascular - any</v>
      </c>
      <c r="C11" t="b">
        <f t="shared" si="0"/>
        <v>0</v>
      </c>
      <c r="D11">
        <v>10</v>
      </c>
      <c r="E11">
        <v>5.5762999999999998</v>
      </c>
      <c r="F11" t="s">
        <v>45</v>
      </c>
      <c r="G11" t="s">
        <v>46</v>
      </c>
      <c r="H11" t="s">
        <v>2</v>
      </c>
      <c r="I11" t="s">
        <v>25806</v>
      </c>
      <c r="J11" t="s">
        <v>3</v>
      </c>
      <c r="K11" t="s">
        <v>47</v>
      </c>
      <c r="L11" t="s">
        <v>25808</v>
      </c>
      <c r="M11" t="s">
        <v>5</v>
      </c>
      <c r="O11" t="s">
        <v>48</v>
      </c>
      <c r="P11" t="s">
        <v>48</v>
      </c>
      <c r="Q11" t="s">
        <v>6</v>
      </c>
      <c r="R11" t="s">
        <v>49</v>
      </c>
      <c r="S11" t="s">
        <v>50</v>
      </c>
      <c r="T11">
        <v>1</v>
      </c>
      <c r="U11" t="s">
        <v>9</v>
      </c>
    </row>
    <row r="12" spans="2:21" hidden="1" x14ac:dyDescent="0.25">
      <c r="B12" t="str">
        <f>CONCATENATE(G12,"|", IF(I12="", H12,I12),"|",IF(L12="",K12,L12))</f>
        <v>1,2,4-Trichlorobenzene|PrMCnc|Air</v>
      </c>
      <c r="C12" t="b">
        <f t="shared" si="0"/>
        <v>0</v>
      </c>
      <c r="D12">
        <v>11</v>
      </c>
      <c r="E12">
        <v>5.5762999999999998</v>
      </c>
      <c r="F12" t="s">
        <v>51</v>
      </c>
      <c r="G12" t="s">
        <v>52</v>
      </c>
      <c r="H12" t="s">
        <v>2</v>
      </c>
      <c r="I12" t="s">
        <v>25806</v>
      </c>
      <c r="J12" t="s">
        <v>3</v>
      </c>
      <c r="K12" t="s">
        <v>4</v>
      </c>
      <c r="M12" t="s">
        <v>5</v>
      </c>
      <c r="Q12" t="s">
        <v>6</v>
      </c>
      <c r="R12" t="s">
        <v>53</v>
      </c>
      <c r="S12" t="s">
        <v>54</v>
      </c>
      <c r="T12">
        <v>1</v>
      </c>
      <c r="U12" t="s">
        <v>9</v>
      </c>
    </row>
    <row r="13" spans="2:21" hidden="1" x14ac:dyDescent="0.25">
      <c r="B13" t="str">
        <f>CONCATENATE(G13,"|", IF(I13="", H13,I13),"|",IF(L13="",K13,L13))</f>
        <v>1,2,4-Trichlorobenzene|PrMCnc|Intravascular - any</v>
      </c>
      <c r="C13" t="b">
        <f t="shared" si="0"/>
        <v>0</v>
      </c>
      <c r="D13">
        <v>12</v>
      </c>
      <c r="E13">
        <v>5.5762999999999998</v>
      </c>
      <c r="F13" t="s">
        <v>55</v>
      </c>
      <c r="G13" t="s">
        <v>52</v>
      </c>
      <c r="H13" t="s">
        <v>2</v>
      </c>
      <c r="I13" t="s">
        <v>25806</v>
      </c>
      <c r="J13" t="s">
        <v>3</v>
      </c>
      <c r="K13" t="s">
        <v>47</v>
      </c>
      <c r="L13" t="s">
        <v>25808</v>
      </c>
      <c r="M13" t="s">
        <v>5</v>
      </c>
      <c r="O13" t="s">
        <v>48</v>
      </c>
      <c r="P13" t="s">
        <v>48</v>
      </c>
      <c r="Q13" t="s">
        <v>6</v>
      </c>
      <c r="R13" t="s">
        <v>56</v>
      </c>
      <c r="S13" t="s">
        <v>57</v>
      </c>
      <c r="T13">
        <v>1</v>
      </c>
      <c r="U13" t="s">
        <v>9</v>
      </c>
    </row>
    <row r="14" spans="2:21" hidden="1" x14ac:dyDescent="0.25">
      <c r="B14" t="str">
        <f>CONCATENATE(G14,"|", IF(I14="", H14,I14),"|",IF(L14="",K14,L14))</f>
        <v>1,2,4-Trichlorobenzene|PrMCnc|Water</v>
      </c>
      <c r="C14" t="b">
        <f t="shared" si="0"/>
        <v>0</v>
      </c>
      <c r="D14">
        <v>13</v>
      </c>
      <c r="E14">
        <v>5.5762999999999998</v>
      </c>
      <c r="F14" t="s">
        <v>58</v>
      </c>
      <c r="G14" t="s">
        <v>52</v>
      </c>
      <c r="H14" t="s">
        <v>2</v>
      </c>
      <c r="I14" t="s">
        <v>25806</v>
      </c>
      <c r="J14" t="s">
        <v>3</v>
      </c>
      <c r="K14" t="s">
        <v>11</v>
      </c>
      <c r="M14" t="s">
        <v>5</v>
      </c>
      <c r="Q14" t="s">
        <v>6</v>
      </c>
      <c r="R14" t="s">
        <v>59</v>
      </c>
      <c r="S14" t="s">
        <v>60</v>
      </c>
      <c r="T14">
        <v>1</v>
      </c>
      <c r="U14" t="s">
        <v>9</v>
      </c>
    </row>
    <row r="15" spans="2:21" hidden="1" x14ac:dyDescent="0.25">
      <c r="B15" t="str">
        <f>CONCATENATE(G15,"|", IF(I15="", H15,I15),"|",IF(L15="",K15,L15))</f>
        <v>1,2-Dibromo-3-Chloropropane|PrMCnc|Air</v>
      </c>
      <c r="C15" t="b">
        <f t="shared" si="0"/>
        <v>0</v>
      </c>
      <c r="D15">
        <v>14</v>
      </c>
      <c r="E15">
        <v>5.5762999999999998</v>
      </c>
      <c r="F15" t="s">
        <v>61</v>
      </c>
      <c r="G15" t="s">
        <v>62</v>
      </c>
      <c r="H15" t="s">
        <v>2</v>
      </c>
      <c r="I15" t="s">
        <v>25806</v>
      </c>
      <c r="J15" t="s">
        <v>3</v>
      </c>
      <c r="K15" t="s">
        <v>4</v>
      </c>
      <c r="M15" t="s">
        <v>5</v>
      </c>
      <c r="Q15" t="s">
        <v>6</v>
      </c>
      <c r="R15" t="s">
        <v>63</v>
      </c>
      <c r="S15" t="s">
        <v>64</v>
      </c>
      <c r="T15">
        <v>1</v>
      </c>
      <c r="U15" t="s">
        <v>9</v>
      </c>
    </row>
    <row r="16" spans="2:21" hidden="1" x14ac:dyDescent="0.25">
      <c r="B16" t="str">
        <f>CONCATENATE(G16,"|", IF(I16="", H16,I16),"|",IF(L16="",K16,L16))</f>
        <v>1,2-Dibromo-3-Chloropropane|PrMCnc|Water</v>
      </c>
      <c r="C16" t="b">
        <f t="shared" si="0"/>
        <v>0</v>
      </c>
      <c r="D16">
        <v>15</v>
      </c>
      <c r="E16">
        <v>5.5762999999999998</v>
      </c>
      <c r="F16" t="s">
        <v>65</v>
      </c>
      <c r="G16" t="s">
        <v>62</v>
      </c>
      <c r="H16" t="s">
        <v>2</v>
      </c>
      <c r="I16" t="s">
        <v>25806</v>
      </c>
      <c r="J16" t="s">
        <v>3</v>
      </c>
      <c r="K16" t="s">
        <v>11</v>
      </c>
      <c r="M16" t="s">
        <v>5</v>
      </c>
      <c r="Q16" t="s">
        <v>6</v>
      </c>
      <c r="R16" t="s">
        <v>66</v>
      </c>
      <c r="S16" t="s">
        <v>67</v>
      </c>
      <c r="T16">
        <v>1</v>
      </c>
      <c r="U16" t="s">
        <v>9</v>
      </c>
    </row>
    <row r="17" spans="1:21" hidden="1" x14ac:dyDescent="0.25">
      <c r="B17" t="str">
        <f>CONCATENATE(G17,"|", IF(I17="", H17,I17),"|",IF(L17="",K17,L17))</f>
        <v>1,2-Dichlorobenzene|PrMCnc|Intravascular - any</v>
      </c>
      <c r="C17" t="b">
        <f t="shared" si="0"/>
        <v>0</v>
      </c>
      <c r="D17">
        <v>16</v>
      </c>
      <c r="E17">
        <v>5.5762999999999998</v>
      </c>
      <c r="F17" t="s">
        <v>68</v>
      </c>
      <c r="G17" t="s">
        <v>69</v>
      </c>
      <c r="H17" t="s">
        <v>2</v>
      </c>
      <c r="I17" t="s">
        <v>25806</v>
      </c>
      <c r="J17" t="s">
        <v>3</v>
      </c>
      <c r="K17" t="s">
        <v>38</v>
      </c>
      <c r="L17" t="s">
        <v>25808</v>
      </c>
      <c r="M17" t="s">
        <v>5</v>
      </c>
      <c r="O17" t="s">
        <v>70</v>
      </c>
      <c r="P17" t="s">
        <v>70</v>
      </c>
      <c r="Q17" t="s">
        <v>6</v>
      </c>
      <c r="R17" t="s">
        <v>71</v>
      </c>
      <c r="S17" t="s">
        <v>72</v>
      </c>
      <c r="T17">
        <v>1</v>
      </c>
      <c r="U17" t="s">
        <v>9</v>
      </c>
    </row>
    <row r="18" spans="1:21" hidden="1" x14ac:dyDescent="0.25">
      <c r="B18" t="str">
        <f>CONCATENATE(G18,"|", IF(I18="", H18,I18),"|",IF(L18="",K18,L18))</f>
        <v>1,2-Dichlorobenzene|PrMCnc|Water</v>
      </c>
      <c r="C18" t="b">
        <f t="shared" si="0"/>
        <v>0</v>
      </c>
      <c r="D18">
        <v>17</v>
      </c>
      <c r="E18">
        <v>5.5762999999999998</v>
      </c>
      <c r="F18" t="s">
        <v>73</v>
      </c>
      <c r="G18" t="s">
        <v>69</v>
      </c>
      <c r="H18" t="s">
        <v>2</v>
      </c>
      <c r="I18" t="s">
        <v>25806</v>
      </c>
      <c r="J18" t="s">
        <v>3</v>
      </c>
      <c r="K18" t="s">
        <v>11</v>
      </c>
      <c r="M18" t="s">
        <v>5</v>
      </c>
      <c r="Q18" t="s">
        <v>6</v>
      </c>
      <c r="R18" t="s">
        <v>74</v>
      </c>
      <c r="S18" t="s">
        <v>75</v>
      </c>
      <c r="T18">
        <v>1</v>
      </c>
      <c r="U18" t="s">
        <v>9</v>
      </c>
    </row>
    <row r="19" spans="1:21" hidden="1" x14ac:dyDescent="0.25">
      <c r="B19" t="str">
        <f>CONCATENATE(G19,"|", IF(I19="", H19,I19),"|",IF(L19="",K19,L19))</f>
        <v>1,2-Dichloroethane|PrMCnc|Air</v>
      </c>
      <c r="C19" t="b">
        <f>IF(OR(B19=B18, B19=B20), TRUE, FALSE)</f>
        <v>0</v>
      </c>
      <c r="D19">
        <v>18</v>
      </c>
      <c r="E19">
        <v>5.5762999999999998</v>
      </c>
      <c r="F19" t="s">
        <v>76</v>
      </c>
      <c r="G19" t="s">
        <v>77</v>
      </c>
      <c r="H19" t="s">
        <v>2</v>
      </c>
      <c r="I19" t="s">
        <v>25806</v>
      </c>
      <c r="J19" t="s">
        <v>3</v>
      </c>
      <c r="K19" t="s">
        <v>4</v>
      </c>
      <c r="M19" t="s">
        <v>5</v>
      </c>
      <c r="Q19" t="s">
        <v>6</v>
      </c>
      <c r="R19" t="s">
        <v>78</v>
      </c>
      <c r="S19" t="s">
        <v>79</v>
      </c>
      <c r="T19">
        <v>1</v>
      </c>
      <c r="U19" t="s">
        <v>9</v>
      </c>
    </row>
    <row r="20" spans="1:21" x14ac:dyDescent="0.25">
      <c r="B20" t="str">
        <f>CONCATENATE(G20,"|", IF(I20="", H20,I20),"|",IF(L20="",K20,L20))</f>
        <v>1,2-Dichloroethane|PrMCnc|Intravascular - any</v>
      </c>
      <c r="C20" t="b">
        <f>IF(OR(B20=B19, B20=B21), TRUE, FALSE)</f>
        <v>1</v>
      </c>
      <c r="D20">
        <v>19</v>
      </c>
      <c r="E20">
        <v>5.5347999999999997</v>
      </c>
      <c r="F20" t="s">
        <v>80</v>
      </c>
      <c r="G20" t="s">
        <v>77</v>
      </c>
      <c r="H20" t="s">
        <v>2</v>
      </c>
      <c r="I20" t="s">
        <v>25806</v>
      </c>
      <c r="J20" t="s">
        <v>3</v>
      </c>
      <c r="K20" t="s">
        <v>38</v>
      </c>
      <c r="L20" t="s">
        <v>25808</v>
      </c>
      <c r="M20" t="s">
        <v>5</v>
      </c>
      <c r="O20" t="s">
        <v>33</v>
      </c>
      <c r="P20" t="s">
        <v>33</v>
      </c>
      <c r="Q20" t="s">
        <v>6</v>
      </c>
      <c r="R20" t="s">
        <v>81</v>
      </c>
      <c r="S20" t="s">
        <v>82</v>
      </c>
      <c r="T20">
        <v>1</v>
      </c>
      <c r="U20" t="s">
        <v>18</v>
      </c>
    </row>
    <row r="21" spans="1:21" x14ac:dyDescent="0.25">
      <c r="B21" t="str">
        <f>CONCATENATE(G21,"|", IF(I21="", H21,I21),"|",IF(L21="",K21,L21))</f>
        <v>1,2-Dichloroethane|PrMCnc|Intravascular - any</v>
      </c>
      <c r="C21" t="b">
        <f>IF(OR(B21=B20, B21=B23), TRUE, FALSE)</f>
        <v>1</v>
      </c>
      <c r="D21">
        <v>20</v>
      </c>
      <c r="E21">
        <v>5.5347999999999997</v>
      </c>
      <c r="F21" t="s">
        <v>83</v>
      </c>
      <c r="G21" t="s">
        <v>77</v>
      </c>
      <c r="H21" t="s">
        <v>2</v>
      </c>
      <c r="I21" t="s">
        <v>25806</v>
      </c>
      <c r="J21" t="s">
        <v>3</v>
      </c>
      <c r="K21" t="s">
        <v>47</v>
      </c>
      <c r="L21" t="s">
        <v>25808</v>
      </c>
      <c r="M21" t="s">
        <v>5</v>
      </c>
      <c r="O21" t="s">
        <v>33</v>
      </c>
      <c r="P21" t="s">
        <v>33</v>
      </c>
      <c r="Q21" t="s">
        <v>6</v>
      </c>
      <c r="R21" t="s">
        <v>84</v>
      </c>
      <c r="S21" t="s">
        <v>85</v>
      </c>
      <c r="T21">
        <v>1</v>
      </c>
      <c r="U21" t="s">
        <v>18</v>
      </c>
    </row>
    <row r="22" spans="1:21" x14ac:dyDescent="0.25">
      <c r="A22" s="1" t="s">
        <v>31395</v>
      </c>
      <c r="B22">
        <f>SUBTOTAL(3,B20:B21)</f>
        <v>2</v>
      </c>
    </row>
    <row r="23" spans="1:21" hidden="1" x14ac:dyDescent="0.25">
      <c r="B23" t="str">
        <f>CONCATENATE(G23,"|", IF(I23="", H23,I23),"|",IF(L23="",K23,L23))</f>
        <v>1,2-Dichloroethane|PrMCnc|Water</v>
      </c>
      <c r="C23" t="b">
        <f>IF(OR(B23=B21, B23=B24), TRUE, FALSE)</f>
        <v>0</v>
      </c>
      <c r="D23">
        <v>21</v>
      </c>
      <c r="E23">
        <v>5.5762999999999998</v>
      </c>
      <c r="F23" t="s">
        <v>86</v>
      </c>
      <c r="G23" t="s">
        <v>77</v>
      </c>
      <c r="H23" t="s">
        <v>2</v>
      </c>
      <c r="I23" t="s">
        <v>25806</v>
      </c>
      <c r="J23" t="s">
        <v>3</v>
      </c>
      <c r="K23" t="s">
        <v>11</v>
      </c>
      <c r="M23" t="s">
        <v>5</v>
      </c>
      <c r="Q23" t="s">
        <v>6</v>
      </c>
      <c r="R23" t="s">
        <v>87</v>
      </c>
      <c r="S23" t="s">
        <v>88</v>
      </c>
      <c r="T23">
        <v>1</v>
      </c>
      <c r="U23" t="s">
        <v>9</v>
      </c>
    </row>
    <row r="24" spans="1:21" hidden="1" x14ac:dyDescent="0.25">
      <c r="B24" t="str">
        <f>CONCATENATE(G24,"|", IF(I24="", H24,I24),"|",IF(L24="",K24,L24))</f>
        <v>1,2-Dichloropropane|PrMCnc|Air</v>
      </c>
      <c r="C24" t="b">
        <f t="shared" si="0"/>
        <v>0</v>
      </c>
      <c r="D24">
        <v>22</v>
      </c>
      <c r="E24">
        <v>5.5762999999999998</v>
      </c>
      <c r="F24" t="s">
        <v>89</v>
      </c>
      <c r="G24" t="s">
        <v>90</v>
      </c>
      <c r="H24" t="s">
        <v>2</v>
      </c>
      <c r="I24" t="s">
        <v>25806</v>
      </c>
      <c r="J24" t="s">
        <v>3</v>
      </c>
      <c r="K24" t="s">
        <v>4</v>
      </c>
      <c r="M24" t="s">
        <v>5</v>
      </c>
      <c r="Q24" t="s">
        <v>6</v>
      </c>
      <c r="R24" t="s">
        <v>91</v>
      </c>
      <c r="S24" t="s">
        <v>92</v>
      </c>
      <c r="T24">
        <v>1</v>
      </c>
      <c r="U24" t="s">
        <v>9</v>
      </c>
    </row>
    <row r="25" spans="1:21" hidden="1" x14ac:dyDescent="0.25">
      <c r="B25" t="str">
        <f>CONCATENATE(G25,"|", IF(I25="", H25,I25),"|",IF(L25="",K25,L25))</f>
        <v>1,2-Dichloropropane|PrMCnc|Water</v>
      </c>
      <c r="C25" t="b">
        <f t="shared" si="0"/>
        <v>0</v>
      </c>
      <c r="D25">
        <v>23</v>
      </c>
      <c r="E25">
        <v>5.5762999999999998</v>
      </c>
      <c r="F25" t="s">
        <v>93</v>
      </c>
      <c r="G25" t="s">
        <v>90</v>
      </c>
      <c r="H25" t="s">
        <v>2</v>
      </c>
      <c r="I25" t="s">
        <v>25806</v>
      </c>
      <c r="J25" t="s">
        <v>3</v>
      </c>
      <c r="K25" t="s">
        <v>11</v>
      </c>
      <c r="M25" t="s">
        <v>5</v>
      </c>
      <c r="Q25" t="s">
        <v>6</v>
      </c>
      <c r="R25" t="s">
        <v>94</v>
      </c>
      <c r="S25" t="s">
        <v>95</v>
      </c>
      <c r="T25">
        <v>1</v>
      </c>
      <c r="U25" t="s">
        <v>9</v>
      </c>
    </row>
    <row r="26" spans="1:21" hidden="1" x14ac:dyDescent="0.25">
      <c r="B26" t="str">
        <f>CONCATENATE(G26,"|", IF(I26="", H26,I26),"|",IF(L26="",K26,L26))</f>
        <v>1,2-Dimethylbenzene|PrMCnc|Air</v>
      </c>
      <c r="C26" t="b">
        <f>IF(OR(B26=B25, B26=B27), TRUE, FALSE)</f>
        <v>0</v>
      </c>
      <c r="D26">
        <v>24</v>
      </c>
      <c r="E26">
        <v>5.5347999999999997</v>
      </c>
      <c r="F26" t="s">
        <v>96</v>
      </c>
      <c r="G26" t="s">
        <v>97</v>
      </c>
      <c r="H26" t="s">
        <v>2</v>
      </c>
      <c r="I26" t="s">
        <v>25806</v>
      </c>
      <c r="J26" t="s">
        <v>3</v>
      </c>
      <c r="K26" t="s">
        <v>4</v>
      </c>
      <c r="M26" t="s">
        <v>5</v>
      </c>
      <c r="Q26" t="s">
        <v>6</v>
      </c>
      <c r="R26" t="s">
        <v>98</v>
      </c>
      <c r="S26" t="s">
        <v>99</v>
      </c>
      <c r="T26">
        <v>1</v>
      </c>
      <c r="U26" t="s">
        <v>18</v>
      </c>
    </row>
    <row r="27" spans="1:21" x14ac:dyDescent="0.25">
      <c r="B27" t="str">
        <f>CONCATENATE(G27,"|", IF(I27="", H27,I27),"|",IF(L27="",K27,L27))</f>
        <v>1,2-Dimethylbenzene|PrMCnc|Intravascular - any</v>
      </c>
      <c r="C27" t="b">
        <f>IF(OR(B27=B26, B27=B28), TRUE, FALSE)</f>
        <v>1</v>
      </c>
      <c r="D27">
        <v>25</v>
      </c>
      <c r="E27">
        <v>5.5347999999999997</v>
      </c>
      <c r="F27" t="s">
        <v>100</v>
      </c>
      <c r="G27" t="s">
        <v>97</v>
      </c>
      <c r="H27" t="s">
        <v>2</v>
      </c>
      <c r="I27" t="s">
        <v>25806</v>
      </c>
      <c r="J27" t="s">
        <v>3</v>
      </c>
      <c r="K27" t="s">
        <v>38</v>
      </c>
      <c r="L27" t="s">
        <v>25808</v>
      </c>
      <c r="M27" t="s">
        <v>5</v>
      </c>
      <c r="O27" t="s">
        <v>101</v>
      </c>
      <c r="P27" t="s">
        <v>101</v>
      </c>
      <c r="Q27" t="s">
        <v>6</v>
      </c>
      <c r="R27" t="s">
        <v>102</v>
      </c>
      <c r="S27" t="s">
        <v>103</v>
      </c>
      <c r="T27">
        <v>1</v>
      </c>
      <c r="U27" t="s">
        <v>18</v>
      </c>
    </row>
    <row r="28" spans="1:21" x14ac:dyDescent="0.25">
      <c r="B28" t="str">
        <f>CONCATENATE(G28,"|", IF(I28="", H28,I28),"|",IF(L28="",K28,L28))</f>
        <v>1,2-Dimethylbenzene|PrMCnc|Intravascular - any</v>
      </c>
      <c r="C28" t="b">
        <f>IF(OR(B28=B27, B28=B30), TRUE, FALSE)</f>
        <v>1</v>
      </c>
      <c r="D28">
        <v>26</v>
      </c>
      <c r="E28">
        <v>5.5347999999999997</v>
      </c>
      <c r="F28" t="s">
        <v>104</v>
      </c>
      <c r="G28" t="s">
        <v>97</v>
      </c>
      <c r="H28" t="s">
        <v>2</v>
      </c>
      <c r="I28" t="s">
        <v>25806</v>
      </c>
      <c r="J28" t="s">
        <v>3</v>
      </c>
      <c r="K28" t="s">
        <v>47</v>
      </c>
      <c r="L28" t="s">
        <v>25808</v>
      </c>
      <c r="M28" t="s">
        <v>5</v>
      </c>
      <c r="O28" t="s">
        <v>101</v>
      </c>
      <c r="P28" t="s">
        <v>101</v>
      </c>
      <c r="Q28" t="s">
        <v>6</v>
      </c>
      <c r="R28" t="s">
        <v>105</v>
      </c>
      <c r="S28" t="s">
        <v>106</v>
      </c>
      <c r="T28">
        <v>1</v>
      </c>
      <c r="U28" t="s">
        <v>18</v>
      </c>
    </row>
    <row r="29" spans="1:21" x14ac:dyDescent="0.25">
      <c r="A29" s="1" t="s">
        <v>31390</v>
      </c>
      <c r="B29">
        <f>SUBTOTAL(3,B27:B28)</f>
        <v>2</v>
      </c>
    </row>
    <row r="30" spans="1:21" hidden="1" x14ac:dyDescent="0.25">
      <c r="B30" t="str">
        <f>CONCATENATE(G30,"|", IF(I30="", H30,I30),"|",IF(L30="",K30,L30))</f>
        <v>1,2-Diphenylhydrazine|PrMCnc|Air</v>
      </c>
      <c r="C30" t="b">
        <f>IF(OR(B30=B28, B30=B31), TRUE, FALSE)</f>
        <v>0</v>
      </c>
      <c r="D30">
        <v>27</v>
      </c>
      <c r="E30">
        <v>5.5347999999999997</v>
      </c>
      <c r="F30" t="s">
        <v>107</v>
      </c>
      <c r="G30" t="s">
        <v>108</v>
      </c>
      <c r="H30" t="s">
        <v>2</v>
      </c>
      <c r="I30" t="s">
        <v>25806</v>
      </c>
      <c r="J30" t="s">
        <v>3</v>
      </c>
      <c r="K30" t="s">
        <v>4</v>
      </c>
      <c r="M30" t="s">
        <v>5</v>
      </c>
      <c r="Q30" t="s">
        <v>6</v>
      </c>
      <c r="R30" t="s">
        <v>109</v>
      </c>
      <c r="S30" t="s">
        <v>110</v>
      </c>
      <c r="T30">
        <v>1</v>
      </c>
      <c r="U30" t="s">
        <v>18</v>
      </c>
    </row>
    <row r="31" spans="1:21" hidden="1" x14ac:dyDescent="0.25">
      <c r="B31" t="str">
        <f>CONCATENATE(G31,"|", IF(I31="", H31,I31),"|",IF(L31="",K31,L31))</f>
        <v>1,2-Glyceryl dinitrate|PrMCnc|Intravascular - any</v>
      </c>
      <c r="C31" t="b">
        <f t="shared" si="0"/>
        <v>0</v>
      </c>
      <c r="D31">
        <v>28</v>
      </c>
      <c r="E31">
        <v>5.5347999999999997</v>
      </c>
      <c r="F31" t="s">
        <v>111</v>
      </c>
      <c r="G31" t="s">
        <v>112</v>
      </c>
      <c r="H31" t="s">
        <v>2</v>
      </c>
      <c r="I31" t="s">
        <v>25806</v>
      </c>
      <c r="J31" t="s">
        <v>3</v>
      </c>
      <c r="K31" t="s">
        <v>38</v>
      </c>
      <c r="L31" t="s">
        <v>25808</v>
      </c>
      <c r="M31" t="s">
        <v>5</v>
      </c>
      <c r="O31" t="s">
        <v>33</v>
      </c>
      <c r="P31" t="s">
        <v>33</v>
      </c>
      <c r="Q31" t="s">
        <v>6</v>
      </c>
      <c r="R31" t="s">
        <v>113</v>
      </c>
      <c r="S31" t="s">
        <v>114</v>
      </c>
      <c r="T31">
        <v>1</v>
      </c>
      <c r="U31" t="s">
        <v>18</v>
      </c>
    </row>
    <row r="32" spans="1:21" hidden="1" x14ac:dyDescent="0.25">
      <c r="B32" t="str">
        <f>CONCATENATE(G32,"|", IF(I32="", H32,I32),"|",IF(L32="",K32,L32))</f>
        <v>1,3,5-Trichlorobenzene|PrMCnc|Intravascular - any</v>
      </c>
      <c r="C32" t="b">
        <f t="shared" si="0"/>
        <v>0</v>
      </c>
      <c r="D32">
        <v>29</v>
      </c>
      <c r="E32">
        <v>5.5762999999999998</v>
      </c>
      <c r="F32" t="s">
        <v>115</v>
      </c>
      <c r="G32" t="s">
        <v>116</v>
      </c>
      <c r="H32" t="s">
        <v>2</v>
      </c>
      <c r="I32" t="s">
        <v>25806</v>
      </c>
      <c r="J32" t="s">
        <v>3</v>
      </c>
      <c r="K32" t="s">
        <v>47</v>
      </c>
      <c r="L32" t="s">
        <v>25808</v>
      </c>
      <c r="M32" t="s">
        <v>5</v>
      </c>
      <c r="O32" t="s">
        <v>48</v>
      </c>
      <c r="P32" t="s">
        <v>48</v>
      </c>
      <c r="Q32" t="s">
        <v>6</v>
      </c>
      <c r="R32" t="s">
        <v>117</v>
      </c>
      <c r="S32" t="s">
        <v>118</v>
      </c>
      <c r="T32">
        <v>1</v>
      </c>
      <c r="U32" t="s">
        <v>9</v>
      </c>
    </row>
    <row r="33" spans="1:21" hidden="1" x14ac:dyDescent="0.25">
      <c r="B33" t="str">
        <f>CONCATENATE(G33,"|", IF(I33="", H33,I33),"|",IF(L33="",K33,L33))</f>
        <v>1,3-Butadiene|PrMCnc|Air</v>
      </c>
      <c r="C33" t="b">
        <f>IF(OR(B33=B32, B33=B34), TRUE, FALSE)</f>
        <v>0</v>
      </c>
      <c r="D33">
        <v>30</v>
      </c>
      <c r="E33">
        <v>5.5347999999999997</v>
      </c>
      <c r="F33" t="s">
        <v>119</v>
      </c>
      <c r="G33" t="s">
        <v>120</v>
      </c>
      <c r="H33" t="s">
        <v>2</v>
      </c>
      <c r="I33" t="s">
        <v>25806</v>
      </c>
      <c r="J33" t="s">
        <v>3</v>
      </c>
      <c r="K33" t="s">
        <v>4</v>
      </c>
      <c r="M33" t="s">
        <v>5</v>
      </c>
      <c r="Q33" t="s">
        <v>6</v>
      </c>
      <c r="R33" t="s">
        <v>121</v>
      </c>
      <c r="S33" t="s">
        <v>122</v>
      </c>
      <c r="T33">
        <v>1</v>
      </c>
      <c r="U33" t="s">
        <v>18</v>
      </c>
    </row>
    <row r="34" spans="1:21" x14ac:dyDescent="0.25">
      <c r="B34" t="str">
        <f>CONCATENATE(G34,"|", IF(I34="", H34,I34),"|",IF(L34="",K34,L34))</f>
        <v>1,3-Dichlorobenzene|PrMCnc|Intravascular - any</v>
      </c>
      <c r="C34" t="b">
        <f>IF(OR(B34=B33, B34=B35), TRUE, FALSE)</f>
        <v>1</v>
      </c>
      <c r="D34">
        <v>31</v>
      </c>
      <c r="E34">
        <v>5.5762999999999998</v>
      </c>
      <c r="F34" t="s">
        <v>123</v>
      </c>
      <c r="G34" t="s">
        <v>124</v>
      </c>
      <c r="H34" t="s">
        <v>2</v>
      </c>
      <c r="I34" t="s">
        <v>25806</v>
      </c>
      <c r="J34" t="s">
        <v>3</v>
      </c>
      <c r="K34" t="s">
        <v>38</v>
      </c>
      <c r="L34" t="s">
        <v>25808</v>
      </c>
      <c r="M34" t="s">
        <v>5</v>
      </c>
      <c r="O34" t="s">
        <v>70</v>
      </c>
      <c r="P34" t="s">
        <v>70</v>
      </c>
      <c r="Q34" t="s">
        <v>6</v>
      </c>
      <c r="R34" t="s">
        <v>125</v>
      </c>
      <c r="S34" t="s">
        <v>126</v>
      </c>
      <c r="T34">
        <v>1</v>
      </c>
      <c r="U34" t="s">
        <v>9</v>
      </c>
    </row>
    <row r="35" spans="1:21" x14ac:dyDescent="0.25">
      <c r="B35" t="str">
        <f>CONCATENATE(G35,"|", IF(I35="", H35,I35),"|",IF(L35="",K35,L35))</f>
        <v>1,3-Dichlorobenzene|PrMCnc|Intravascular - any</v>
      </c>
      <c r="C35" t="b">
        <f>IF(OR(B35=B34, B35=B37), TRUE, FALSE)</f>
        <v>1</v>
      </c>
      <c r="D35">
        <v>32</v>
      </c>
      <c r="E35">
        <v>5.5347999999999997</v>
      </c>
      <c r="F35" t="s">
        <v>127</v>
      </c>
      <c r="G35" t="s">
        <v>124</v>
      </c>
      <c r="H35" t="s">
        <v>2</v>
      </c>
      <c r="I35" t="s">
        <v>25806</v>
      </c>
      <c r="J35" t="s">
        <v>3</v>
      </c>
      <c r="K35" t="s">
        <v>47</v>
      </c>
      <c r="L35" t="s">
        <v>25808</v>
      </c>
      <c r="M35" t="s">
        <v>5</v>
      </c>
      <c r="O35" t="s">
        <v>70</v>
      </c>
      <c r="P35" t="s">
        <v>70</v>
      </c>
      <c r="Q35" t="s">
        <v>6</v>
      </c>
      <c r="R35" t="s">
        <v>128</v>
      </c>
      <c r="S35" t="s">
        <v>129</v>
      </c>
      <c r="T35">
        <v>1</v>
      </c>
      <c r="U35" t="s">
        <v>18</v>
      </c>
    </row>
    <row r="36" spans="1:21" x14ac:dyDescent="0.25">
      <c r="A36" s="1" t="s">
        <v>31385</v>
      </c>
      <c r="B36">
        <f>SUBTOTAL(3,B34:B35)</f>
        <v>2</v>
      </c>
    </row>
    <row r="37" spans="1:21" hidden="1" x14ac:dyDescent="0.25">
      <c r="B37" t="str">
        <f>CONCATENATE(G37,"|", IF(I37="", H37,I37),"|",IF(L37="",K37,L37))</f>
        <v>1,3-Dichloropropene|PrMCnc|Air</v>
      </c>
      <c r="C37" t="b">
        <f>IF(OR(B37=B35, B37=B38), TRUE, FALSE)</f>
        <v>0</v>
      </c>
      <c r="D37">
        <v>33</v>
      </c>
      <c r="E37">
        <v>5.5347999999999997</v>
      </c>
      <c r="F37" t="s">
        <v>130</v>
      </c>
      <c r="G37" t="s">
        <v>131</v>
      </c>
      <c r="H37" t="s">
        <v>2</v>
      </c>
      <c r="I37" t="s">
        <v>25806</v>
      </c>
      <c r="J37" t="s">
        <v>3</v>
      </c>
      <c r="K37" t="s">
        <v>4</v>
      </c>
      <c r="M37" t="s">
        <v>5</v>
      </c>
      <c r="Q37" t="s">
        <v>6</v>
      </c>
      <c r="R37" t="s">
        <v>132</v>
      </c>
      <c r="S37" t="s">
        <v>133</v>
      </c>
      <c r="T37">
        <v>1</v>
      </c>
      <c r="U37" t="s">
        <v>18</v>
      </c>
    </row>
    <row r="38" spans="1:21" x14ac:dyDescent="0.25">
      <c r="B38" t="str">
        <f>CONCATENATE(G38,"|", IF(I38="", H38,I38),"|",IF(L38="",K38,L38))</f>
        <v>1,3-Dimethylamylamine|PrMCnc|Urine</v>
      </c>
      <c r="C38" t="b">
        <f>IF(OR(B38=B37, B38=B39), TRUE, FALSE)</f>
        <v>1</v>
      </c>
      <c r="D38">
        <v>34</v>
      </c>
      <c r="E38">
        <v>5.5347999999999997</v>
      </c>
      <c r="F38" t="s">
        <v>134</v>
      </c>
      <c r="G38" t="s">
        <v>135</v>
      </c>
      <c r="H38" t="s">
        <v>2</v>
      </c>
      <c r="I38" t="s">
        <v>25806</v>
      </c>
      <c r="J38" t="s">
        <v>3</v>
      </c>
      <c r="K38" t="s">
        <v>32</v>
      </c>
      <c r="M38" t="s">
        <v>5</v>
      </c>
      <c r="N38" t="s">
        <v>136</v>
      </c>
      <c r="O38" t="s">
        <v>48</v>
      </c>
      <c r="P38" t="s">
        <v>48</v>
      </c>
      <c r="Q38" t="s">
        <v>6</v>
      </c>
      <c r="R38" t="s">
        <v>137</v>
      </c>
      <c r="S38" t="s">
        <v>138</v>
      </c>
      <c r="T38">
        <v>1</v>
      </c>
      <c r="U38" t="s">
        <v>18</v>
      </c>
    </row>
    <row r="39" spans="1:21" x14ac:dyDescent="0.25">
      <c r="B39" t="str">
        <f>CONCATENATE(G39,"|", IF(I39="", H39,I39),"|",IF(L39="",K39,L39))</f>
        <v>1,3-Dimethylamylamine|PrMCnc|Urine</v>
      </c>
      <c r="C39" t="b">
        <f>IF(OR(B39=B38, B39=B41), TRUE, FALSE)</f>
        <v>1</v>
      </c>
      <c r="D39">
        <v>35</v>
      </c>
      <c r="E39">
        <v>5.5347999999999997</v>
      </c>
      <c r="F39" t="s">
        <v>139</v>
      </c>
      <c r="G39" t="s">
        <v>135</v>
      </c>
      <c r="H39" t="s">
        <v>140</v>
      </c>
      <c r="I39" t="s">
        <v>25806</v>
      </c>
      <c r="J39" t="s">
        <v>3</v>
      </c>
      <c r="K39" t="s">
        <v>32</v>
      </c>
      <c r="M39" t="s">
        <v>141</v>
      </c>
      <c r="N39" t="s">
        <v>142</v>
      </c>
      <c r="Q39" t="s">
        <v>6</v>
      </c>
      <c r="R39" t="s">
        <v>143</v>
      </c>
      <c r="S39" t="s">
        <v>144</v>
      </c>
      <c r="T39">
        <v>1</v>
      </c>
      <c r="U39" t="s">
        <v>18</v>
      </c>
    </row>
    <row r="40" spans="1:21" x14ac:dyDescent="0.25">
      <c r="A40" s="1" t="s">
        <v>31383</v>
      </c>
      <c r="B40">
        <f>SUBTOTAL(3,B38:B39)</f>
        <v>2</v>
      </c>
    </row>
    <row r="41" spans="1:21" hidden="1" x14ac:dyDescent="0.25">
      <c r="B41" t="str">
        <f>CONCATENATE(G41,"|", IF(I41="", H41,I41),"|",IF(L41="",K41,L41))</f>
        <v>1,3-Dimethylbenzene|PrMCnc|Air</v>
      </c>
      <c r="C41" t="b">
        <f>IF(OR(B41=B39, B41=B42), TRUE, FALSE)</f>
        <v>0</v>
      </c>
      <c r="D41">
        <v>36</v>
      </c>
      <c r="E41">
        <v>5.5347999999999997</v>
      </c>
      <c r="F41" t="s">
        <v>145</v>
      </c>
      <c r="G41" t="s">
        <v>146</v>
      </c>
      <c r="H41" t="s">
        <v>2</v>
      </c>
      <c r="I41" t="s">
        <v>25806</v>
      </c>
      <c r="J41" t="s">
        <v>3</v>
      </c>
      <c r="K41" t="s">
        <v>4</v>
      </c>
      <c r="M41" t="s">
        <v>5</v>
      </c>
      <c r="Q41" t="s">
        <v>6</v>
      </c>
      <c r="R41" t="s">
        <v>147</v>
      </c>
      <c r="S41" t="s">
        <v>148</v>
      </c>
      <c r="T41">
        <v>1</v>
      </c>
      <c r="U41" t="s">
        <v>18</v>
      </c>
    </row>
    <row r="42" spans="1:21" x14ac:dyDescent="0.25">
      <c r="B42" t="str">
        <f>CONCATENATE(G42,"|", IF(I42="", H42,I42),"|",IF(L42="",K42,L42))</f>
        <v>1,3-Dimethylbenzene|PrMCnc|Intravascular - any</v>
      </c>
      <c r="C42" t="b">
        <f>IF(OR(B42=B41, B42=B43), TRUE, FALSE)</f>
        <v>1</v>
      </c>
      <c r="D42">
        <v>37</v>
      </c>
      <c r="E42">
        <v>5.5347999999999997</v>
      </c>
      <c r="F42" t="s">
        <v>149</v>
      </c>
      <c r="G42" t="s">
        <v>146</v>
      </c>
      <c r="H42" t="s">
        <v>2</v>
      </c>
      <c r="I42" t="s">
        <v>25806</v>
      </c>
      <c r="J42" t="s">
        <v>3</v>
      </c>
      <c r="K42" t="s">
        <v>38</v>
      </c>
      <c r="L42" t="s">
        <v>25808</v>
      </c>
      <c r="M42" t="s">
        <v>5</v>
      </c>
      <c r="O42" t="s">
        <v>101</v>
      </c>
      <c r="P42" t="s">
        <v>101</v>
      </c>
      <c r="Q42" t="s">
        <v>6</v>
      </c>
      <c r="R42" t="s">
        <v>150</v>
      </c>
      <c r="S42" t="s">
        <v>151</v>
      </c>
      <c r="T42">
        <v>1</v>
      </c>
      <c r="U42" t="s">
        <v>18</v>
      </c>
    </row>
    <row r="43" spans="1:21" x14ac:dyDescent="0.25">
      <c r="B43" t="str">
        <f>CONCATENATE(G43,"|", IF(I43="", H43,I43),"|",IF(L43="",K43,L43))</f>
        <v>1,3-Dimethylbenzene|PrMCnc|Intravascular - any</v>
      </c>
      <c r="C43" t="b">
        <f>IF(OR(B43=B42, B43=B45), TRUE, FALSE)</f>
        <v>1</v>
      </c>
      <c r="D43">
        <v>38</v>
      </c>
      <c r="E43">
        <v>5.5347999999999997</v>
      </c>
      <c r="F43" t="s">
        <v>152</v>
      </c>
      <c r="G43" t="s">
        <v>146</v>
      </c>
      <c r="H43" t="s">
        <v>2</v>
      </c>
      <c r="I43" t="s">
        <v>25806</v>
      </c>
      <c r="J43" t="s">
        <v>3</v>
      </c>
      <c r="K43" t="s">
        <v>47</v>
      </c>
      <c r="L43" t="s">
        <v>25808</v>
      </c>
      <c r="M43" t="s">
        <v>5</v>
      </c>
      <c r="O43" t="s">
        <v>101</v>
      </c>
      <c r="P43" t="s">
        <v>101</v>
      </c>
      <c r="Q43" t="s">
        <v>6</v>
      </c>
      <c r="R43" t="s">
        <v>153</v>
      </c>
      <c r="S43" t="s">
        <v>154</v>
      </c>
      <c r="T43">
        <v>1</v>
      </c>
      <c r="U43" t="s">
        <v>18</v>
      </c>
    </row>
    <row r="44" spans="1:21" x14ac:dyDescent="0.25">
      <c r="A44" s="1" t="s">
        <v>31381</v>
      </c>
      <c r="B44">
        <f>SUBTOTAL(3,B42:B43)</f>
        <v>2</v>
      </c>
    </row>
    <row r="45" spans="1:21" hidden="1" x14ac:dyDescent="0.25">
      <c r="B45" t="str">
        <f>CONCATENATE(G45,"|", IF(I45="", H45,I45),"|",IF(L45="",K45,L45))</f>
        <v>1,3-Dimethylbenzene+1,4-Dimethylbenzene|PrMCnc|Intravascular - any</v>
      </c>
      <c r="C45" t="b">
        <f>IF(OR(B45=B43, B45=B46), TRUE, FALSE)</f>
        <v>0</v>
      </c>
      <c r="D45">
        <v>39</v>
      </c>
      <c r="E45">
        <v>5.5347999999999997</v>
      </c>
      <c r="F45" t="s">
        <v>155</v>
      </c>
      <c r="G45" t="s">
        <v>156</v>
      </c>
      <c r="H45" t="s">
        <v>2</v>
      </c>
      <c r="I45" t="s">
        <v>25806</v>
      </c>
      <c r="J45" t="s">
        <v>3</v>
      </c>
      <c r="K45" t="s">
        <v>38</v>
      </c>
      <c r="L45" t="s">
        <v>25808</v>
      </c>
      <c r="M45" t="s">
        <v>5</v>
      </c>
      <c r="O45" t="s">
        <v>33</v>
      </c>
      <c r="P45" t="s">
        <v>33</v>
      </c>
      <c r="Q45" t="s">
        <v>6</v>
      </c>
      <c r="R45" t="s">
        <v>157</v>
      </c>
      <c r="S45" t="s">
        <v>158</v>
      </c>
      <c r="T45">
        <v>1</v>
      </c>
      <c r="U45" t="s">
        <v>18</v>
      </c>
    </row>
    <row r="46" spans="1:21" hidden="1" x14ac:dyDescent="0.25">
      <c r="B46" t="str">
        <f>CONCATENATE(G46,"|", IF(I46="", H46,I46),"|",IF(L46="",K46,L46))</f>
        <v>1,3-Propane sultone|PrMCnc|Air</v>
      </c>
      <c r="C46" t="b">
        <f t="shared" si="0"/>
        <v>0</v>
      </c>
      <c r="D46">
        <v>40</v>
      </c>
      <c r="E46">
        <v>5.5347999999999997</v>
      </c>
      <c r="F46" t="s">
        <v>159</v>
      </c>
      <c r="G46" t="s">
        <v>160</v>
      </c>
      <c r="H46" t="s">
        <v>2</v>
      </c>
      <c r="I46" t="s">
        <v>25806</v>
      </c>
      <c r="J46" t="s">
        <v>3</v>
      </c>
      <c r="K46" t="s">
        <v>4</v>
      </c>
      <c r="M46" t="s">
        <v>5</v>
      </c>
      <c r="Q46" t="s">
        <v>6</v>
      </c>
      <c r="R46" t="s">
        <v>161</v>
      </c>
      <c r="S46" t="s">
        <v>162</v>
      </c>
      <c r="T46">
        <v>1</v>
      </c>
      <c r="U46" t="s">
        <v>18</v>
      </c>
    </row>
    <row r="47" spans="1:21" hidden="1" x14ac:dyDescent="0.25">
      <c r="B47" t="str">
        <f>CONCATENATE(G47,"|", IF(I47="", H47,I47),"|",IF(L47="",K47,L47))</f>
        <v>1,4-Benzenediamine|PrMCnc|Air</v>
      </c>
      <c r="C47" t="b">
        <f t="shared" si="0"/>
        <v>0</v>
      </c>
      <c r="D47">
        <v>41</v>
      </c>
      <c r="E47">
        <v>5.5347999999999997</v>
      </c>
      <c r="F47" t="s">
        <v>163</v>
      </c>
      <c r="G47" t="s">
        <v>164</v>
      </c>
      <c r="H47" t="s">
        <v>2</v>
      </c>
      <c r="I47" t="s">
        <v>25806</v>
      </c>
      <c r="J47" t="s">
        <v>3</v>
      </c>
      <c r="K47" t="s">
        <v>4</v>
      </c>
      <c r="M47" t="s">
        <v>5</v>
      </c>
      <c r="Q47" t="s">
        <v>6</v>
      </c>
      <c r="R47" t="s">
        <v>165</v>
      </c>
      <c r="S47" t="s">
        <v>166</v>
      </c>
      <c r="T47">
        <v>1</v>
      </c>
      <c r="U47" t="s">
        <v>18</v>
      </c>
    </row>
    <row r="48" spans="1:21" hidden="1" x14ac:dyDescent="0.25">
      <c r="B48" t="str">
        <f>CONCATENATE(G48,"|", IF(I48="", H48,I48),"|",IF(L48="",K48,L48))</f>
        <v>1,4-Benzoquinone|PrMCnc|Air</v>
      </c>
      <c r="C48" t="b">
        <f t="shared" si="0"/>
        <v>0</v>
      </c>
      <c r="D48">
        <v>42</v>
      </c>
      <c r="E48">
        <v>5.5347999999999997</v>
      </c>
      <c r="F48" t="s">
        <v>167</v>
      </c>
      <c r="G48" t="s">
        <v>168</v>
      </c>
      <c r="H48" t="s">
        <v>2</v>
      </c>
      <c r="I48" t="s">
        <v>25806</v>
      </c>
      <c r="J48" t="s">
        <v>3</v>
      </c>
      <c r="K48" t="s">
        <v>4</v>
      </c>
      <c r="M48" t="s">
        <v>5</v>
      </c>
      <c r="Q48" t="s">
        <v>6</v>
      </c>
      <c r="R48" t="s">
        <v>169</v>
      </c>
      <c r="S48" t="s">
        <v>170</v>
      </c>
      <c r="T48">
        <v>1</v>
      </c>
      <c r="U48" t="s">
        <v>18</v>
      </c>
    </row>
    <row r="49" spans="1:21" hidden="1" x14ac:dyDescent="0.25">
      <c r="B49" t="str">
        <f>CONCATENATE(G49,"|", IF(I49="", H49,I49),"|",IF(L49="",K49,L49))</f>
        <v>1,4-Dichlorobenzene|PrMCnc|Air</v>
      </c>
      <c r="C49" t="b">
        <f>IF(OR(B49=B48, B49=B50), TRUE, FALSE)</f>
        <v>0</v>
      </c>
      <c r="D49">
        <v>43</v>
      </c>
      <c r="E49">
        <v>5.5762999999999998</v>
      </c>
      <c r="F49" t="s">
        <v>171</v>
      </c>
      <c r="G49" t="s">
        <v>172</v>
      </c>
      <c r="H49" t="s">
        <v>2</v>
      </c>
      <c r="I49" t="s">
        <v>25806</v>
      </c>
      <c r="J49" t="s">
        <v>3</v>
      </c>
      <c r="K49" t="s">
        <v>4</v>
      </c>
      <c r="M49" t="s">
        <v>5</v>
      </c>
      <c r="Q49" t="s">
        <v>6</v>
      </c>
      <c r="R49" t="s">
        <v>173</v>
      </c>
      <c r="S49" t="s">
        <v>174</v>
      </c>
      <c r="T49">
        <v>1</v>
      </c>
      <c r="U49" t="s">
        <v>9</v>
      </c>
    </row>
    <row r="50" spans="1:21" x14ac:dyDescent="0.25">
      <c r="B50" t="str">
        <f>CONCATENATE(G50,"|", IF(I50="", H50,I50),"|",IF(L50="",K50,L50))</f>
        <v>1,4-Dichlorobenzene|PrMCnc|Intravascular - any</v>
      </c>
      <c r="C50" t="b">
        <f>IF(OR(B50=B49, B50=B51), TRUE, FALSE)</f>
        <v>1</v>
      </c>
      <c r="D50">
        <v>44</v>
      </c>
      <c r="E50">
        <v>5.5762999999999998</v>
      </c>
      <c r="F50" t="s">
        <v>175</v>
      </c>
      <c r="G50" t="s">
        <v>172</v>
      </c>
      <c r="H50" t="s">
        <v>2</v>
      </c>
      <c r="I50" t="s">
        <v>25806</v>
      </c>
      <c r="J50" t="s">
        <v>3</v>
      </c>
      <c r="K50" t="s">
        <v>38</v>
      </c>
      <c r="L50" t="s">
        <v>25808</v>
      </c>
      <c r="M50" t="s">
        <v>5</v>
      </c>
      <c r="O50" t="s">
        <v>70</v>
      </c>
      <c r="P50" t="s">
        <v>70</v>
      </c>
      <c r="Q50" t="s">
        <v>6</v>
      </c>
      <c r="R50" t="s">
        <v>176</v>
      </c>
      <c r="S50" t="s">
        <v>177</v>
      </c>
      <c r="T50">
        <v>1</v>
      </c>
      <c r="U50" t="s">
        <v>9</v>
      </c>
    </row>
    <row r="51" spans="1:21" x14ac:dyDescent="0.25">
      <c r="B51" t="str">
        <f>CONCATENATE(G51,"|", IF(I51="", H51,I51),"|",IF(L51="",K51,L51))</f>
        <v>1,4-Dichlorobenzene|PrMCnc|Intravascular - any</v>
      </c>
      <c r="C51" t="b">
        <f>IF(OR(B51=B50, B51=B53), TRUE, FALSE)</f>
        <v>1</v>
      </c>
      <c r="D51">
        <v>45</v>
      </c>
      <c r="E51">
        <v>5.5762999999999998</v>
      </c>
      <c r="F51" t="s">
        <v>178</v>
      </c>
      <c r="G51" t="s">
        <v>172</v>
      </c>
      <c r="H51" t="s">
        <v>2</v>
      </c>
      <c r="I51" t="s">
        <v>25806</v>
      </c>
      <c r="J51" t="s">
        <v>3</v>
      </c>
      <c r="K51" t="s">
        <v>47</v>
      </c>
      <c r="L51" t="s">
        <v>25808</v>
      </c>
      <c r="M51" t="s">
        <v>5</v>
      </c>
      <c r="O51" t="s">
        <v>70</v>
      </c>
      <c r="P51" t="s">
        <v>70</v>
      </c>
      <c r="Q51" t="s">
        <v>6</v>
      </c>
      <c r="R51" t="s">
        <v>179</v>
      </c>
      <c r="S51" t="s">
        <v>180</v>
      </c>
      <c r="T51">
        <v>1</v>
      </c>
      <c r="U51" t="s">
        <v>9</v>
      </c>
    </row>
    <row r="52" spans="1:21" x14ac:dyDescent="0.25">
      <c r="A52" s="1" t="s">
        <v>31375</v>
      </c>
      <c r="B52">
        <f>SUBTOTAL(3,B50:B51)</f>
        <v>2</v>
      </c>
    </row>
    <row r="53" spans="1:21" hidden="1" x14ac:dyDescent="0.25">
      <c r="B53" t="str">
        <f>CONCATENATE(G53,"|", IF(I53="", H53,I53),"|",IF(L53="",K53,L53))</f>
        <v>1,4-Dichlorobenzene|PrMCnc|Water</v>
      </c>
      <c r="C53" t="b">
        <f>IF(OR(B53=B51, B53=B54), TRUE, FALSE)</f>
        <v>0</v>
      </c>
      <c r="D53">
        <v>46</v>
      </c>
      <c r="E53">
        <v>5.5762999999999998</v>
      </c>
      <c r="F53" t="s">
        <v>181</v>
      </c>
      <c r="G53" t="s">
        <v>172</v>
      </c>
      <c r="H53" t="s">
        <v>2</v>
      </c>
      <c r="I53" t="s">
        <v>25806</v>
      </c>
      <c r="J53" t="s">
        <v>3</v>
      </c>
      <c r="K53" t="s">
        <v>11</v>
      </c>
      <c r="M53" t="s">
        <v>5</v>
      </c>
      <c r="Q53" t="s">
        <v>6</v>
      </c>
      <c r="R53" t="s">
        <v>182</v>
      </c>
      <c r="S53" t="s">
        <v>183</v>
      </c>
      <c r="T53">
        <v>1</v>
      </c>
      <c r="U53" t="s">
        <v>9</v>
      </c>
    </row>
    <row r="54" spans="1:21" hidden="1" x14ac:dyDescent="0.25">
      <c r="B54" t="str">
        <f>CONCATENATE(G54,"|", IF(I54="", H54,I54),"|",IF(L54="",K54,L54))</f>
        <v>1,4-Dimethylbenzene|PrMCnc|Air</v>
      </c>
      <c r="C54" t="b">
        <f>IF(OR(B54=B53, B54=B55), TRUE, FALSE)</f>
        <v>0</v>
      </c>
      <c r="D54">
        <v>47</v>
      </c>
      <c r="E54">
        <v>5.5347999999999997</v>
      </c>
      <c r="F54" t="s">
        <v>184</v>
      </c>
      <c r="G54" t="s">
        <v>185</v>
      </c>
      <c r="H54" t="s">
        <v>2</v>
      </c>
      <c r="I54" t="s">
        <v>25806</v>
      </c>
      <c r="J54" t="s">
        <v>3</v>
      </c>
      <c r="K54" t="s">
        <v>4</v>
      </c>
      <c r="M54" t="s">
        <v>5</v>
      </c>
      <c r="Q54" t="s">
        <v>6</v>
      </c>
      <c r="R54" t="s">
        <v>186</v>
      </c>
      <c r="S54" t="s">
        <v>187</v>
      </c>
      <c r="T54">
        <v>1</v>
      </c>
      <c r="U54" t="s">
        <v>18</v>
      </c>
    </row>
    <row r="55" spans="1:21" x14ac:dyDescent="0.25">
      <c r="B55" t="str">
        <f>CONCATENATE(G55,"|", IF(I55="", H55,I55),"|",IF(L55="",K55,L55))</f>
        <v>1,4-Dimethylbenzene|PrMCnc|Intravascular - any</v>
      </c>
      <c r="C55" t="b">
        <f>IF(OR(B55=B54, B55=B56), TRUE, FALSE)</f>
        <v>1</v>
      </c>
      <c r="D55">
        <v>48</v>
      </c>
      <c r="E55">
        <v>5.5347999999999997</v>
      </c>
      <c r="F55" t="s">
        <v>188</v>
      </c>
      <c r="G55" t="s">
        <v>185</v>
      </c>
      <c r="H55" t="s">
        <v>2</v>
      </c>
      <c r="I55" t="s">
        <v>25806</v>
      </c>
      <c r="J55" t="s">
        <v>3</v>
      </c>
      <c r="K55" t="s">
        <v>38</v>
      </c>
      <c r="L55" t="s">
        <v>25808</v>
      </c>
      <c r="M55" t="s">
        <v>5</v>
      </c>
      <c r="O55" t="s">
        <v>101</v>
      </c>
      <c r="P55" t="s">
        <v>101</v>
      </c>
      <c r="Q55" t="s">
        <v>6</v>
      </c>
      <c r="R55" t="s">
        <v>189</v>
      </c>
      <c r="S55" t="s">
        <v>190</v>
      </c>
      <c r="T55">
        <v>1</v>
      </c>
      <c r="U55" t="s">
        <v>18</v>
      </c>
    </row>
    <row r="56" spans="1:21" x14ac:dyDescent="0.25">
      <c r="B56" t="str">
        <f>CONCATENATE(G56,"|", IF(I56="", H56,I56),"|",IF(L56="",K56,L56))</f>
        <v>1,4-Dimethylbenzene|PrMCnc|Intravascular - any</v>
      </c>
      <c r="C56" t="b">
        <f>IF(OR(B56=B55, B56=B58), TRUE, FALSE)</f>
        <v>1</v>
      </c>
      <c r="D56">
        <v>49</v>
      </c>
      <c r="E56">
        <v>5.5347999999999997</v>
      </c>
      <c r="F56" t="s">
        <v>191</v>
      </c>
      <c r="G56" t="s">
        <v>185</v>
      </c>
      <c r="H56" t="s">
        <v>2</v>
      </c>
      <c r="I56" t="s">
        <v>25806</v>
      </c>
      <c r="J56" t="s">
        <v>3</v>
      </c>
      <c r="K56" t="s">
        <v>47</v>
      </c>
      <c r="L56" t="s">
        <v>25808</v>
      </c>
      <c r="M56" t="s">
        <v>5</v>
      </c>
      <c r="O56" t="s">
        <v>101</v>
      </c>
      <c r="P56" t="s">
        <v>101</v>
      </c>
      <c r="Q56" t="s">
        <v>6</v>
      </c>
      <c r="R56" t="s">
        <v>192</v>
      </c>
      <c r="S56" t="s">
        <v>193</v>
      </c>
      <c r="T56">
        <v>1</v>
      </c>
      <c r="U56" t="s">
        <v>18</v>
      </c>
    </row>
    <row r="57" spans="1:21" x14ac:dyDescent="0.25">
      <c r="A57" s="1" t="s">
        <v>31372</v>
      </c>
      <c r="B57">
        <f>SUBTOTAL(3,B55:B56)</f>
        <v>2</v>
      </c>
    </row>
    <row r="58" spans="1:21" hidden="1" x14ac:dyDescent="0.25">
      <c r="B58" t="str">
        <f>CONCATENATE(G58,"|", IF(I58="", H58,I58),"|",IF(L58="",K58,L58))</f>
        <v>1,4-Dioxane|PrMCnc|Air</v>
      </c>
      <c r="C58" t="b">
        <f>IF(OR(B58=B56, B58=B59), TRUE, FALSE)</f>
        <v>0</v>
      </c>
      <c r="D58">
        <v>50</v>
      </c>
      <c r="E58">
        <v>5.5347999999999997</v>
      </c>
      <c r="F58" t="s">
        <v>194</v>
      </c>
      <c r="G58" t="s">
        <v>195</v>
      </c>
      <c r="H58" t="s">
        <v>2</v>
      </c>
      <c r="I58" t="s">
        <v>25806</v>
      </c>
      <c r="J58" t="s">
        <v>3</v>
      </c>
      <c r="K58" t="s">
        <v>4</v>
      </c>
      <c r="M58" t="s">
        <v>5</v>
      </c>
      <c r="Q58" t="s">
        <v>6</v>
      </c>
      <c r="R58" t="s">
        <v>196</v>
      </c>
      <c r="S58" t="s">
        <v>197</v>
      </c>
      <c r="T58">
        <v>1</v>
      </c>
      <c r="U58" t="s">
        <v>18</v>
      </c>
    </row>
    <row r="59" spans="1:21" x14ac:dyDescent="0.25">
      <c r="B59" t="str">
        <f>CONCATENATE(G59,"|", IF(I59="", H59,I59),"|",IF(L59="",K59,L59))</f>
        <v>1,4-Dioxane|PrMCnc|Intravascular - any</v>
      </c>
      <c r="C59" t="b">
        <f>IF(OR(B59=B58, B59=B60), TRUE, FALSE)</f>
        <v>1</v>
      </c>
      <c r="D59">
        <v>51</v>
      </c>
      <c r="E59">
        <v>5.5347999999999997</v>
      </c>
      <c r="F59" t="s">
        <v>198</v>
      </c>
      <c r="G59" t="s">
        <v>195</v>
      </c>
      <c r="H59" t="s">
        <v>2</v>
      </c>
      <c r="I59" t="s">
        <v>25806</v>
      </c>
      <c r="J59" t="s">
        <v>3</v>
      </c>
      <c r="K59" t="s">
        <v>38</v>
      </c>
      <c r="L59" t="s">
        <v>25808</v>
      </c>
      <c r="M59" t="s">
        <v>5</v>
      </c>
      <c r="O59" t="s">
        <v>101</v>
      </c>
      <c r="P59" t="s">
        <v>101</v>
      </c>
      <c r="Q59" t="s">
        <v>6</v>
      </c>
      <c r="R59" t="s">
        <v>199</v>
      </c>
      <c r="S59" t="s">
        <v>200</v>
      </c>
      <c r="T59">
        <v>1</v>
      </c>
      <c r="U59" t="s">
        <v>18</v>
      </c>
    </row>
    <row r="60" spans="1:21" x14ac:dyDescent="0.25">
      <c r="B60" t="str">
        <f>CONCATENATE(G60,"|", IF(I60="", H60,I60),"|",IF(L60="",K60,L60))</f>
        <v>1,4-Dioxane|PrMCnc|Intravascular - any</v>
      </c>
      <c r="C60" t="b">
        <f t="shared" si="0"/>
        <v>1</v>
      </c>
      <c r="D60">
        <v>52</v>
      </c>
      <c r="E60">
        <v>5.5347999999999997</v>
      </c>
      <c r="F60" t="s">
        <v>201</v>
      </c>
      <c r="G60" t="s">
        <v>195</v>
      </c>
      <c r="H60" t="s">
        <v>2</v>
      </c>
      <c r="I60" t="s">
        <v>25806</v>
      </c>
      <c r="J60" t="s">
        <v>3</v>
      </c>
      <c r="K60" t="s">
        <v>38</v>
      </c>
      <c r="L60" t="s">
        <v>25808</v>
      </c>
      <c r="M60" t="s">
        <v>5</v>
      </c>
      <c r="N60" t="s">
        <v>202</v>
      </c>
      <c r="O60" t="s">
        <v>101</v>
      </c>
      <c r="P60" t="s">
        <v>101</v>
      </c>
      <c r="Q60" t="s">
        <v>6</v>
      </c>
      <c r="R60" t="s">
        <v>203</v>
      </c>
      <c r="S60" t="s">
        <v>204</v>
      </c>
      <c r="T60">
        <v>1</v>
      </c>
      <c r="U60" t="s">
        <v>18</v>
      </c>
    </row>
    <row r="61" spans="1:21" x14ac:dyDescent="0.25">
      <c r="B61" t="str">
        <f>CONCATENATE(G61,"|", IF(I61="", H61,I61),"|",IF(L61="",K61,L61))</f>
        <v>1,4-Dioxane|PrMCnc|Intravascular - any</v>
      </c>
      <c r="C61" t="b">
        <f t="shared" si="0"/>
        <v>1</v>
      </c>
      <c r="D61">
        <v>53</v>
      </c>
      <c r="E61">
        <v>5.5347999999999997</v>
      </c>
      <c r="F61" t="s">
        <v>205</v>
      </c>
      <c r="G61" t="s">
        <v>195</v>
      </c>
      <c r="H61" t="s">
        <v>2</v>
      </c>
      <c r="I61" t="s">
        <v>25806</v>
      </c>
      <c r="J61" t="s">
        <v>3</v>
      </c>
      <c r="K61" t="s">
        <v>47</v>
      </c>
      <c r="L61" t="s">
        <v>25808</v>
      </c>
      <c r="M61" t="s">
        <v>5</v>
      </c>
      <c r="O61" t="s">
        <v>101</v>
      </c>
      <c r="P61" t="s">
        <v>101</v>
      </c>
      <c r="Q61" t="s">
        <v>6</v>
      </c>
      <c r="R61" t="s">
        <v>206</v>
      </c>
      <c r="S61" t="s">
        <v>207</v>
      </c>
      <c r="T61">
        <v>1</v>
      </c>
      <c r="U61" t="s">
        <v>18</v>
      </c>
    </row>
    <row r="62" spans="1:21" x14ac:dyDescent="0.25">
      <c r="B62" t="str">
        <f>CONCATENATE(G62,"|", IF(I62="", H62,I62),"|",IF(L62="",K62,L62))</f>
        <v>1,4-Dioxane|PrMCnc|Intravascular - any</v>
      </c>
      <c r="C62" t="b">
        <f>IF(OR(B62=B61, B62=B64), TRUE, FALSE)</f>
        <v>1</v>
      </c>
      <c r="D62">
        <v>54</v>
      </c>
      <c r="E62">
        <v>5.5347999999999997</v>
      </c>
      <c r="F62" t="s">
        <v>208</v>
      </c>
      <c r="G62" t="s">
        <v>195</v>
      </c>
      <c r="H62" t="s">
        <v>140</v>
      </c>
      <c r="I62" t="s">
        <v>25806</v>
      </c>
      <c r="J62" t="s">
        <v>3</v>
      </c>
      <c r="K62" t="s">
        <v>47</v>
      </c>
      <c r="L62" t="s">
        <v>25808</v>
      </c>
      <c r="M62" t="s">
        <v>141</v>
      </c>
      <c r="Q62" t="s">
        <v>6</v>
      </c>
      <c r="R62" t="s">
        <v>209</v>
      </c>
      <c r="S62" t="s">
        <v>210</v>
      </c>
      <c r="T62">
        <v>1</v>
      </c>
      <c r="U62" t="s">
        <v>18</v>
      </c>
    </row>
    <row r="63" spans="1:21" x14ac:dyDescent="0.25">
      <c r="A63" s="1" t="s">
        <v>31370</v>
      </c>
      <c r="B63">
        <f>SUBTOTAL(3,B59:B62)</f>
        <v>4</v>
      </c>
    </row>
    <row r="64" spans="1:21" hidden="1" x14ac:dyDescent="0.25">
      <c r="B64" t="str">
        <f>CONCATENATE(G64,"|", IF(I64="", H64,I64),"|",IF(L64="",K64,L64))</f>
        <v>1,4-Dioxane|PrMCnc|Urine</v>
      </c>
      <c r="C64" t="b">
        <f>IF(OR(B64=B62, B64=B65), TRUE, FALSE)</f>
        <v>0</v>
      </c>
      <c r="D64">
        <v>55</v>
      </c>
      <c r="E64">
        <v>5.5347999999999997</v>
      </c>
      <c r="F64" t="s">
        <v>211</v>
      </c>
      <c r="G64" t="s">
        <v>195</v>
      </c>
      <c r="H64" t="s">
        <v>2</v>
      </c>
      <c r="I64" t="s">
        <v>25806</v>
      </c>
      <c r="J64" t="s">
        <v>3</v>
      </c>
      <c r="K64" t="s">
        <v>32</v>
      </c>
      <c r="M64" t="s">
        <v>5</v>
      </c>
      <c r="O64" t="s">
        <v>70</v>
      </c>
      <c r="P64" t="s">
        <v>70</v>
      </c>
      <c r="Q64" t="s">
        <v>6</v>
      </c>
      <c r="R64" t="s">
        <v>212</v>
      </c>
      <c r="S64" t="s">
        <v>213</v>
      </c>
      <c r="T64">
        <v>1</v>
      </c>
      <c r="U64" t="s">
        <v>18</v>
      </c>
    </row>
    <row r="65" spans="1:21" x14ac:dyDescent="0.25">
      <c r="B65" t="str">
        <f>CONCATENATE(G65,"|", IF(I65="", H65,I65),"|",IF(L65="",K65,L65))</f>
        <v>10-Hydroxycarbazepine|PrMCnc|Intravascular - any</v>
      </c>
      <c r="C65" t="b">
        <f>IF(OR(B65=B64, B65=B66), TRUE, FALSE)</f>
        <v>1</v>
      </c>
      <c r="D65">
        <v>56</v>
      </c>
      <c r="E65">
        <v>5.5347999999999997</v>
      </c>
      <c r="F65" t="s">
        <v>214</v>
      </c>
      <c r="G65" t="s">
        <v>215</v>
      </c>
      <c r="H65" t="s">
        <v>2</v>
      </c>
      <c r="I65" t="s">
        <v>25806</v>
      </c>
      <c r="J65" t="s">
        <v>3</v>
      </c>
      <c r="K65" t="s">
        <v>38</v>
      </c>
      <c r="L65" t="s">
        <v>25808</v>
      </c>
      <c r="M65" t="s">
        <v>5</v>
      </c>
      <c r="O65" t="s">
        <v>101</v>
      </c>
      <c r="P65" t="s">
        <v>101</v>
      </c>
      <c r="Q65" t="s">
        <v>6</v>
      </c>
      <c r="R65" t="s">
        <v>216</v>
      </c>
      <c r="S65" t="s">
        <v>217</v>
      </c>
      <c r="T65">
        <v>1</v>
      </c>
      <c r="U65" t="s">
        <v>18</v>
      </c>
    </row>
    <row r="66" spans="1:21" x14ac:dyDescent="0.25">
      <c r="B66" t="str">
        <f>CONCATENATE(G66,"|", IF(I66="", H66,I66),"|",IF(L66="",K66,L66))</f>
        <v>10-Hydroxycarbazepine|PrMCnc|Intravascular - any</v>
      </c>
      <c r="C66" t="b">
        <f>IF(OR(B66=B65, B66=B68), TRUE, FALSE)</f>
        <v>1</v>
      </c>
      <c r="D66">
        <v>57</v>
      </c>
      <c r="E66">
        <v>5.5347999999999997</v>
      </c>
      <c r="F66" t="s">
        <v>218</v>
      </c>
      <c r="G66" t="s">
        <v>215</v>
      </c>
      <c r="H66" t="s">
        <v>2</v>
      </c>
      <c r="I66" t="s">
        <v>25806</v>
      </c>
      <c r="J66" t="s">
        <v>3</v>
      </c>
      <c r="K66" t="s">
        <v>47</v>
      </c>
      <c r="L66" t="s">
        <v>25808</v>
      </c>
      <c r="M66" t="s">
        <v>5</v>
      </c>
      <c r="O66" t="s">
        <v>101</v>
      </c>
      <c r="P66" t="s">
        <v>101</v>
      </c>
      <c r="Q66" t="s">
        <v>6</v>
      </c>
      <c r="R66" t="s">
        <v>219</v>
      </c>
      <c r="S66" t="s">
        <v>220</v>
      </c>
      <c r="T66">
        <v>1</v>
      </c>
      <c r="U66" t="s">
        <v>18</v>
      </c>
    </row>
    <row r="67" spans="1:21" x14ac:dyDescent="0.25">
      <c r="A67" s="1" t="s">
        <v>31368</v>
      </c>
      <c r="B67">
        <f>SUBTOTAL(3,B65:B66)</f>
        <v>2</v>
      </c>
    </row>
    <row r="68" spans="1:21" hidden="1" x14ac:dyDescent="0.25">
      <c r="B68" t="str">
        <f>CONCATENATE(G68,"|", IF(I68="", H68,I68),"|",IF(L68="",K68,L68))</f>
        <v>10-Hydroxycarbazepine|SCnc|Ser/Plas</v>
      </c>
      <c r="C68" t="b">
        <f>IF(OR(B68=B66, B68=B69), TRUE, FALSE)</f>
        <v>0</v>
      </c>
      <c r="D68">
        <v>58</v>
      </c>
      <c r="E68">
        <v>5.5347999999999997</v>
      </c>
      <c r="F68" t="s">
        <v>221</v>
      </c>
      <c r="G68" t="s">
        <v>215</v>
      </c>
      <c r="H68" t="s">
        <v>222</v>
      </c>
      <c r="J68" t="s">
        <v>3</v>
      </c>
      <c r="K68" t="s">
        <v>47</v>
      </c>
      <c r="M68" t="s">
        <v>5</v>
      </c>
      <c r="O68" t="s">
        <v>223</v>
      </c>
      <c r="P68" t="s">
        <v>223</v>
      </c>
      <c r="Q68" t="s">
        <v>6</v>
      </c>
      <c r="R68" t="s">
        <v>224</v>
      </c>
      <c r="S68" t="s">
        <v>225</v>
      </c>
      <c r="T68">
        <v>1</v>
      </c>
      <c r="U68" t="s">
        <v>18</v>
      </c>
    </row>
    <row r="69" spans="1:21" hidden="1" x14ac:dyDescent="0.25">
      <c r="B69" t="str">
        <f>CONCATENATE(G69,"|", IF(I69="", H69,I69),"|",IF(L69="",K69,L69))</f>
        <v>11-Hydroxy delta-9 tetrahydrocannabinol|MCnt|Hair</v>
      </c>
      <c r="C69" t="b">
        <f>IF(OR(B69=B68, B69=B70), TRUE, FALSE)</f>
        <v>0</v>
      </c>
      <c r="D69">
        <v>63</v>
      </c>
      <c r="E69">
        <v>5.5347999999999997</v>
      </c>
      <c r="F69" t="s">
        <v>240</v>
      </c>
      <c r="G69" t="s">
        <v>227</v>
      </c>
      <c r="H69" t="s">
        <v>241</v>
      </c>
      <c r="J69" t="s">
        <v>3</v>
      </c>
      <c r="K69" t="s">
        <v>242</v>
      </c>
      <c r="M69" t="s">
        <v>5</v>
      </c>
      <c r="O69" t="s">
        <v>243</v>
      </c>
      <c r="P69" t="s">
        <v>243</v>
      </c>
      <c r="Q69" t="s">
        <v>6</v>
      </c>
      <c r="R69" t="s">
        <v>244</v>
      </c>
      <c r="S69" t="s">
        <v>245</v>
      </c>
      <c r="T69">
        <v>1</v>
      </c>
      <c r="U69" t="s">
        <v>18</v>
      </c>
    </row>
    <row r="70" spans="1:21" x14ac:dyDescent="0.25">
      <c r="B70" t="str">
        <f>CONCATENATE(G70,"|", IF(I70="", H70,I70),"|",IF(L70="",K70,L70))</f>
        <v>11-Hydroxy delta-9 tetrahydrocannabinol|PrMCnc|Body fld</v>
      </c>
      <c r="C70" t="b">
        <f>IF(OR(B70=B69, B70=B71), TRUE, FALSE)</f>
        <v>1</v>
      </c>
      <c r="D70">
        <v>61</v>
      </c>
      <c r="E70">
        <v>5.5347999999999997</v>
      </c>
      <c r="F70" t="s">
        <v>233</v>
      </c>
      <c r="G70" t="s">
        <v>227</v>
      </c>
      <c r="H70" t="s">
        <v>2</v>
      </c>
      <c r="I70" t="s">
        <v>25806</v>
      </c>
      <c r="J70" t="s">
        <v>3</v>
      </c>
      <c r="K70" t="s">
        <v>234</v>
      </c>
      <c r="M70" t="s">
        <v>5</v>
      </c>
      <c r="N70" t="s">
        <v>136</v>
      </c>
      <c r="O70" t="s">
        <v>48</v>
      </c>
      <c r="P70" t="s">
        <v>48</v>
      </c>
      <c r="Q70" t="s">
        <v>6</v>
      </c>
      <c r="R70" t="s">
        <v>235</v>
      </c>
      <c r="S70" t="s">
        <v>236</v>
      </c>
      <c r="T70">
        <v>1</v>
      </c>
      <c r="U70" t="s">
        <v>18</v>
      </c>
    </row>
    <row r="71" spans="1:21" x14ac:dyDescent="0.25">
      <c r="B71" t="str">
        <f>CONCATENATE(G71,"|", IF(I71="", H71,I71),"|",IF(L71="",K71,L71))</f>
        <v>11-Hydroxy delta-9 tetrahydrocannabinol|PrMCnc|Body fld</v>
      </c>
      <c r="C71" t="b">
        <f>IF(OR(B71=B70, B71=B73), TRUE, FALSE)</f>
        <v>1</v>
      </c>
      <c r="D71">
        <v>62</v>
      </c>
      <c r="E71">
        <v>5.5347999999999997</v>
      </c>
      <c r="F71" t="s">
        <v>237</v>
      </c>
      <c r="G71" t="s">
        <v>227</v>
      </c>
      <c r="H71" t="s">
        <v>140</v>
      </c>
      <c r="I71" t="s">
        <v>25806</v>
      </c>
      <c r="J71" t="s">
        <v>3</v>
      </c>
      <c r="K71" t="s">
        <v>234</v>
      </c>
      <c r="M71" t="s">
        <v>141</v>
      </c>
      <c r="N71" t="s">
        <v>142</v>
      </c>
      <c r="Q71" t="s">
        <v>6</v>
      </c>
      <c r="R71" t="s">
        <v>238</v>
      </c>
      <c r="S71" t="s">
        <v>239</v>
      </c>
      <c r="T71">
        <v>1</v>
      </c>
      <c r="U71" t="s">
        <v>18</v>
      </c>
    </row>
    <row r="72" spans="1:21" x14ac:dyDescent="0.25">
      <c r="A72" s="1" t="s">
        <v>31366</v>
      </c>
      <c r="B72">
        <f>SUBTOTAL(3,B70:B71)</f>
        <v>2</v>
      </c>
    </row>
    <row r="73" spans="1:21" x14ac:dyDescent="0.25">
      <c r="B73" t="str">
        <f>CONCATENATE(G73,"|", IF(I73="", H73,I73),"|",IF(L73="",K73,L73))</f>
        <v>11-Hydroxy delta-9 tetrahydrocannabinol|PrMCnc|Intravascular - any</v>
      </c>
      <c r="C73" t="b">
        <f>IF(OR(B73=B71, B73=B74), TRUE, FALSE)</f>
        <v>1</v>
      </c>
      <c r="D73">
        <v>59</v>
      </c>
      <c r="E73">
        <v>5.5347999999999997</v>
      </c>
      <c r="F73" t="s">
        <v>226</v>
      </c>
      <c r="G73" t="s">
        <v>227</v>
      </c>
      <c r="H73" t="s">
        <v>2</v>
      </c>
      <c r="I73" t="s">
        <v>25806</v>
      </c>
      <c r="J73" t="s">
        <v>3</v>
      </c>
      <c r="K73" t="s">
        <v>38</v>
      </c>
      <c r="L73" t="s">
        <v>25808</v>
      </c>
      <c r="M73" t="s">
        <v>5</v>
      </c>
      <c r="N73" t="s">
        <v>136</v>
      </c>
      <c r="O73" t="s">
        <v>48</v>
      </c>
      <c r="P73" t="s">
        <v>48</v>
      </c>
      <c r="Q73" t="s">
        <v>6</v>
      </c>
      <c r="R73" t="s">
        <v>228</v>
      </c>
      <c r="S73" t="s">
        <v>229</v>
      </c>
      <c r="T73">
        <v>1</v>
      </c>
      <c r="U73" t="s">
        <v>18</v>
      </c>
    </row>
    <row r="74" spans="1:21" x14ac:dyDescent="0.25">
      <c r="B74" t="str">
        <f>CONCATENATE(G74,"|", IF(I74="", H74,I74),"|",IF(L74="",K74,L74))</f>
        <v>11-Hydroxy delta-9 tetrahydrocannabinol|PrMCnc|Intravascular - any</v>
      </c>
      <c r="C74" t="b">
        <f t="shared" si="0"/>
        <v>1</v>
      </c>
      <c r="D74">
        <v>60</v>
      </c>
      <c r="E74">
        <v>5.5347999999999997</v>
      </c>
      <c r="F74" t="s">
        <v>230</v>
      </c>
      <c r="G74" t="s">
        <v>227</v>
      </c>
      <c r="H74" t="s">
        <v>140</v>
      </c>
      <c r="I74" t="s">
        <v>25806</v>
      </c>
      <c r="J74" t="s">
        <v>3</v>
      </c>
      <c r="K74" t="s">
        <v>38</v>
      </c>
      <c r="L74" t="s">
        <v>25808</v>
      </c>
      <c r="M74" t="s">
        <v>141</v>
      </c>
      <c r="Q74" t="s">
        <v>6</v>
      </c>
      <c r="R74" t="s">
        <v>231</v>
      </c>
      <c r="S74" t="s">
        <v>232</v>
      </c>
      <c r="T74">
        <v>1</v>
      </c>
      <c r="U74" t="s">
        <v>18</v>
      </c>
    </row>
    <row r="75" spans="1:21" x14ac:dyDescent="0.25">
      <c r="B75" t="str">
        <f>CONCATENATE(G75,"|", IF(I75="", H75,I75),"|",IF(L75="",K75,L75))</f>
        <v>11-Hydroxy delta-9 tetrahydrocannabinol|PrMCnc|Intravascular - any</v>
      </c>
      <c r="C75" t="b">
        <f t="shared" si="0"/>
        <v>1</v>
      </c>
      <c r="D75">
        <v>64</v>
      </c>
      <c r="E75">
        <v>5.5762999999999998</v>
      </c>
      <c r="F75" t="s">
        <v>246</v>
      </c>
      <c r="G75" t="s">
        <v>227</v>
      </c>
      <c r="H75" t="s">
        <v>2</v>
      </c>
      <c r="I75" t="s">
        <v>25806</v>
      </c>
      <c r="J75" t="s">
        <v>3</v>
      </c>
      <c r="K75" t="s">
        <v>47</v>
      </c>
      <c r="L75" t="s">
        <v>25808</v>
      </c>
      <c r="M75" t="s">
        <v>5</v>
      </c>
      <c r="O75" t="s">
        <v>48</v>
      </c>
      <c r="P75" t="s">
        <v>48</v>
      </c>
      <c r="Q75" t="s">
        <v>6</v>
      </c>
      <c r="R75" t="s">
        <v>247</v>
      </c>
      <c r="S75" t="s">
        <v>248</v>
      </c>
      <c r="T75">
        <v>1</v>
      </c>
      <c r="U75" t="s">
        <v>9</v>
      </c>
    </row>
    <row r="76" spans="1:21" x14ac:dyDescent="0.25">
      <c r="B76" t="str">
        <f>CONCATENATE(G76,"|", IF(I76="", H76,I76),"|",IF(L76="",K76,L76))</f>
        <v>11-Hydroxy delta-9 tetrahydrocannabinol|PrMCnc|Intravascular - any</v>
      </c>
      <c r="C76" t="b">
        <f>IF(OR(B76=B75, B76=B78), TRUE, FALSE)</f>
        <v>1</v>
      </c>
      <c r="D76">
        <v>65</v>
      </c>
      <c r="E76">
        <v>5.5347999999999997</v>
      </c>
      <c r="F76" t="s">
        <v>249</v>
      </c>
      <c r="G76" t="s">
        <v>227</v>
      </c>
      <c r="H76" t="s">
        <v>140</v>
      </c>
      <c r="I76" t="s">
        <v>25806</v>
      </c>
      <c r="J76" t="s">
        <v>3</v>
      </c>
      <c r="K76" t="s">
        <v>47</v>
      </c>
      <c r="L76" t="s">
        <v>25808</v>
      </c>
      <c r="M76" t="s">
        <v>141</v>
      </c>
      <c r="N76" t="s">
        <v>142</v>
      </c>
      <c r="Q76" t="s">
        <v>6</v>
      </c>
      <c r="R76" t="s">
        <v>250</v>
      </c>
      <c r="S76" t="s">
        <v>251</v>
      </c>
      <c r="T76">
        <v>1</v>
      </c>
      <c r="U76" t="s">
        <v>18</v>
      </c>
    </row>
    <row r="77" spans="1:21" x14ac:dyDescent="0.25">
      <c r="A77" s="1" t="s">
        <v>31364</v>
      </c>
      <c r="B77">
        <f>SUBTOTAL(3,B73:B76)</f>
        <v>4</v>
      </c>
    </row>
    <row r="78" spans="1:21" x14ac:dyDescent="0.25">
      <c r="B78" t="str">
        <f>CONCATENATE(G78,"|", IF(I78="", H78,I78),"|",IF(L78="",K78,L78))</f>
        <v>11-Hydroxy delta-9 tetrahydrocannabinol|PrMCnc|Urine</v>
      </c>
      <c r="C78" t="b">
        <f>IF(OR(B78=B76, B78=B79), TRUE, FALSE)</f>
        <v>1</v>
      </c>
      <c r="D78">
        <v>66</v>
      </c>
      <c r="E78">
        <v>5.5347999999999997</v>
      </c>
      <c r="F78" t="s">
        <v>252</v>
      </c>
      <c r="G78" t="s">
        <v>227</v>
      </c>
      <c r="H78" t="s">
        <v>2</v>
      </c>
      <c r="I78" t="s">
        <v>25806</v>
      </c>
      <c r="J78" t="s">
        <v>3</v>
      </c>
      <c r="K78" t="s">
        <v>32</v>
      </c>
      <c r="M78" t="s">
        <v>5</v>
      </c>
      <c r="N78" t="s">
        <v>136</v>
      </c>
      <c r="O78" t="s">
        <v>48</v>
      </c>
      <c r="P78" t="s">
        <v>48</v>
      </c>
      <c r="Q78" t="s">
        <v>6</v>
      </c>
      <c r="R78" t="s">
        <v>253</v>
      </c>
      <c r="S78" t="s">
        <v>254</v>
      </c>
      <c r="T78">
        <v>1</v>
      </c>
      <c r="U78" t="s">
        <v>18</v>
      </c>
    </row>
    <row r="79" spans="1:21" x14ac:dyDescent="0.25">
      <c r="B79" t="str">
        <f>CONCATENATE(G79,"|", IF(I79="", H79,I79),"|",IF(L79="",K79,L79))</f>
        <v>11-Hydroxy delta-9 tetrahydrocannabinol|PrMCnc|Urine</v>
      </c>
      <c r="C79" t="b">
        <f>IF(OR(B79=B78, B79=B81), TRUE, FALSE)</f>
        <v>1</v>
      </c>
      <c r="D79">
        <v>67</v>
      </c>
      <c r="E79">
        <v>5.5347999999999997</v>
      </c>
      <c r="F79" t="s">
        <v>255</v>
      </c>
      <c r="G79" t="s">
        <v>227</v>
      </c>
      <c r="H79" t="s">
        <v>140</v>
      </c>
      <c r="I79" t="s">
        <v>25806</v>
      </c>
      <c r="J79" t="s">
        <v>3</v>
      </c>
      <c r="K79" t="s">
        <v>32</v>
      </c>
      <c r="M79" t="s">
        <v>141</v>
      </c>
      <c r="N79" t="s">
        <v>142</v>
      </c>
      <c r="Q79" t="s">
        <v>6</v>
      </c>
      <c r="R79" t="s">
        <v>256</v>
      </c>
      <c r="S79" t="s">
        <v>257</v>
      </c>
      <c r="T79">
        <v>1</v>
      </c>
      <c r="U79" t="s">
        <v>18</v>
      </c>
    </row>
    <row r="80" spans="1:21" x14ac:dyDescent="0.25">
      <c r="A80" s="1" t="s">
        <v>31363</v>
      </c>
      <c r="B80">
        <f>SUBTOTAL(3,B78:B79)</f>
        <v>2</v>
      </c>
    </row>
    <row r="81" spans="1:21" x14ac:dyDescent="0.25">
      <c r="B81" t="str">
        <f>CONCATENATE(G81,"|", IF(I81="", H81,I81),"|",IF(L81="",K81,L81))</f>
        <v>11-Hydroxy delta-9 tetrahydrocannabinol|PrMCnc|XXX</v>
      </c>
      <c r="C81" t="b">
        <f>IF(OR(B81=B79, B81=B82), TRUE, FALSE)</f>
        <v>1</v>
      </c>
      <c r="D81">
        <v>68</v>
      </c>
      <c r="E81">
        <v>5.5347999999999997</v>
      </c>
      <c r="F81" t="s">
        <v>258</v>
      </c>
      <c r="G81" t="s">
        <v>227</v>
      </c>
      <c r="H81" t="s">
        <v>2</v>
      </c>
      <c r="I81" t="s">
        <v>25806</v>
      </c>
      <c r="J81" t="s">
        <v>3</v>
      </c>
      <c r="K81" t="s">
        <v>259</v>
      </c>
      <c r="M81" t="s">
        <v>5</v>
      </c>
      <c r="O81" t="s">
        <v>48</v>
      </c>
      <c r="P81" t="s">
        <v>48</v>
      </c>
      <c r="Q81" t="s">
        <v>6</v>
      </c>
      <c r="R81" t="s">
        <v>260</v>
      </c>
      <c r="S81" t="s">
        <v>261</v>
      </c>
      <c r="T81">
        <v>1</v>
      </c>
      <c r="U81" t="s">
        <v>18</v>
      </c>
    </row>
    <row r="82" spans="1:21" x14ac:dyDescent="0.25">
      <c r="B82" t="str">
        <f>CONCATENATE(G82,"|", IF(I82="", H82,I82),"|",IF(L82="",K82,L82))</f>
        <v>11-Hydroxy delta-9 tetrahydrocannabinol|PrMCnc|XXX</v>
      </c>
      <c r="C82" t="b">
        <f>IF(OR(B82=B81, B82=B84), TRUE, FALSE)</f>
        <v>1</v>
      </c>
      <c r="D82">
        <v>69</v>
      </c>
      <c r="E82">
        <v>5.5347999999999997</v>
      </c>
      <c r="F82" t="s">
        <v>262</v>
      </c>
      <c r="G82" t="s">
        <v>227</v>
      </c>
      <c r="H82" t="s">
        <v>140</v>
      </c>
      <c r="I82" t="s">
        <v>25806</v>
      </c>
      <c r="J82" t="s">
        <v>3</v>
      </c>
      <c r="K82" t="s">
        <v>259</v>
      </c>
      <c r="M82" t="s">
        <v>141</v>
      </c>
      <c r="Q82" t="s">
        <v>6</v>
      </c>
      <c r="R82" t="s">
        <v>263</v>
      </c>
      <c r="S82" t="s">
        <v>264</v>
      </c>
      <c r="T82">
        <v>1</v>
      </c>
      <c r="U82" t="s">
        <v>18</v>
      </c>
    </row>
    <row r="83" spans="1:21" x14ac:dyDescent="0.25">
      <c r="A83" s="1" t="s">
        <v>31362</v>
      </c>
      <c r="B83">
        <f>SUBTOTAL(3,B81:B82)</f>
        <v>2</v>
      </c>
    </row>
    <row r="84" spans="1:21" hidden="1" x14ac:dyDescent="0.25">
      <c r="B84" t="str">
        <f>CONCATENATE(G84,"|", IF(I84="", H84,I84),"|",IF(L84="",K84,L84))</f>
        <v>14-Hydroxyclarithromycin|PrMCnc|Bld.dot</v>
      </c>
      <c r="C84" t="b">
        <f>IF(OR(B84=B82, B84=B85), TRUE, FALSE)</f>
        <v>0</v>
      </c>
      <c r="D84">
        <v>70</v>
      </c>
      <c r="E84">
        <v>5.5347999999999997</v>
      </c>
      <c r="F84" t="s">
        <v>265</v>
      </c>
      <c r="G84" t="s">
        <v>266</v>
      </c>
      <c r="H84" t="s">
        <v>2</v>
      </c>
      <c r="I84" t="s">
        <v>25806</v>
      </c>
      <c r="J84" t="s">
        <v>3</v>
      </c>
      <c r="K84" t="s">
        <v>267</v>
      </c>
      <c r="M84" t="s">
        <v>5</v>
      </c>
      <c r="O84" t="s">
        <v>70</v>
      </c>
      <c r="P84" t="s">
        <v>70</v>
      </c>
      <c r="Q84" t="s">
        <v>6</v>
      </c>
      <c r="R84" t="s">
        <v>268</v>
      </c>
      <c r="S84" t="s">
        <v>269</v>
      </c>
      <c r="T84">
        <v>1</v>
      </c>
      <c r="U84" t="s">
        <v>18</v>
      </c>
    </row>
    <row r="85" spans="1:21" hidden="1" x14ac:dyDescent="0.25">
      <c r="B85" t="str">
        <f>CONCATENATE(G85,"|", IF(I85="", H85,I85),"|",IF(L85="",K85,L85))</f>
        <v>14-Hydroxyclarithromycin|PrMCnc|Intravascular - any</v>
      </c>
      <c r="C85" t="b">
        <f t="shared" ref="C85:C147" si="1">IF(OR(B85=B84, B85=B86), TRUE, FALSE)</f>
        <v>0</v>
      </c>
      <c r="D85">
        <v>71</v>
      </c>
      <c r="E85">
        <v>5.5347999999999997</v>
      </c>
      <c r="F85" t="s">
        <v>270</v>
      </c>
      <c r="G85" t="s">
        <v>266</v>
      </c>
      <c r="H85" t="s">
        <v>2</v>
      </c>
      <c r="I85" t="s">
        <v>25806</v>
      </c>
      <c r="J85" t="s">
        <v>3</v>
      </c>
      <c r="K85" t="s">
        <v>47</v>
      </c>
      <c r="L85" t="s">
        <v>25808</v>
      </c>
      <c r="M85" t="s">
        <v>5</v>
      </c>
      <c r="O85" t="s">
        <v>70</v>
      </c>
      <c r="P85" t="s">
        <v>70</v>
      </c>
      <c r="Q85" t="s">
        <v>6</v>
      </c>
      <c r="R85" t="s">
        <v>271</v>
      </c>
      <c r="S85" t="s">
        <v>272</v>
      </c>
      <c r="T85">
        <v>1</v>
      </c>
      <c r="U85" t="s">
        <v>18</v>
      </c>
    </row>
    <row r="86" spans="1:21" hidden="1" x14ac:dyDescent="0.25">
      <c r="B86" t="str">
        <f>CONCATENATE(G86,"|", IF(I86="", H86,I86),"|",IF(L86="",K86,L86))</f>
        <v>1-Butene oxide|PrMCnc|Air</v>
      </c>
      <c r="C86" t="b">
        <f t="shared" si="1"/>
        <v>0</v>
      </c>
      <c r="D86">
        <v>72</v>
      </c>
      <c r="E86">
        <v>5.5347999999999997</v>
      </c>
      <c r="F86" t="s">
        <v>273</v>
      </c>
      <c r="G86" t="s">
        <v>274</v>
      </c>
      <c r="H86" t="s">
        <v>2</v>
      </c>
      <c r="I86" t="s">
        <v>25806</v>
      </c>
      <c r="J86" t="s">
        <v>3</v>
      </c>
      <c r="K86" t="s">
        <v>4</v>
      </c>
      <c r="M86" t="s">
        <v>5</v>
      </c>
      <c r="Q86" t="s">
        <v>6</v>
      </c>
      <c r="R86" t="s">
        <v>275</v>
      </c>
      <c r="S86" t="s">
        <v>276</v>
      </c>
      <c r="T86">
        <v>1</v>
      </c>
      <c r="U86" t="s">
        <v>18</v>
      </c>
    </row>
    <row r="87" spans="1:21" hidden="1" x14ac:dyDescent="0.25">
      <c r="B87" t="str">
        <f>CONCATENATE(G87,"|", IF(I87="", H87,I87),"|",IF(L87="",K87,L87))</f>
        <v>1-Hydroxymidazolam|MCnt|Meconium</v>
      </c>
      <c r="C87" t="b">
        <f t="shared" si="1"/>
        <v>0</v>
      </c>
      <c r="D87">
        <v>75</v>
      </c>
      <c r="E87">
        <v>5.5347999999999997</v>
      </c>
      <c r="F87" t="s">
        <v>284</v>
      </c>
      <c r="G87" t="s">
        <v>278</v>
      </c>
      <c r="H87" t="s">
        <v>241</v>
      </c>
      <c r="J87" t="s">
        <v>3</v>
      </c>
      <c r="K87" t="s">
        <v>285</v>
      </c>
      <c r="M87" t="s">
        <v>5</v>
      </c>
      <c r="O87" t="s">
        <v>286</v>
      </c>
      <c r="P87" t="s">
        <v>286</v>
      </c>
      <c r="Q87" t="s">
        <v>6</v>
      </c>
      <c r="R87" t="s">
        <v>287</v>
      </c>
      <c r="S87" t="s">
        <v>288</v>
      </c>
      <c r="T87">
        <v>1</v>
      </c>
      <c r="U87" t="s">
        <v>18</v>
      </c>
    </row>
    <row r="88" spans="1:21" hidden="1" x14ac:dyDescent="0.25">
      <c r="B88" t="str">
        <f>CONCATENATE(G88,"|", IF(I88="", H88,I88),"|",IF(L88="",K88,L88))</f>
        <v>1-Hydroxymidazolam|PrMCnc|Body fld</v>
      </c>
      <c r="C88" t="b">
        <f>IF(OR(B88=B87, B88=B89), TRUE, FALSE)</f>
        <v>0</v>
      </c>
      <c r="D88">
        <v>74</v>
      </c>
      <c r="E88">
        <v>5.5347999999999997</v>
      </c>
      <c r="F88" t="s">
        <v>281</v>
      </c>
      <c r="G88" t="s">
        <v>278</v>
      </c>
      <c r="H88" t="s">
        <v>2</v>
      </c>
      <c r="I88" t="s">
        <v>25806</v>
      </c>
      <c r="J88" t="s">
        <v>3</v>
      </c>
      <c r="K88" t="s">
        <v>234</v>
      </c>
      <c r="M88" t="s">
        <v>5</v>
      </c>
      <c r="O88" t="s">
        <v>48</v>
      </c>
      <c r="P88" t="s">
        <v>48</v>
      </c>
      <c r="Q88" t="s">
        <v>6</v>
      </c>
      <c r="R88" t="s">
        <v>282</v>
      </c>
      <c r="S88" t="s">
        <v>283</v>
      </c>
      <c r="T88">
        <v>1</v>
      </c>
      <c r="U88" t="s">
        <v>18</v>
      </c>
    </row>
    <row r="89" spans="1:21" x14ac:dyDescent="0.25">
      <c r="B89" t="str">
        <f>CONCATENATE(G89,"|", IF(I89="", H89,I89),"|",IF(L89="",K89,L89))</f>
        <v>1-Hydroxymidazolam|PrMCnc|Intravascular - any</v>
      </c>
      <c r="C89" t="b">
        <f>IF(OR(B89=B88, B89=B90), TRUE, FALSE)</f>
        <v>1</v>
      </c>
      <c r="D89">
        <v>73</v>
      </c>
      <c r="E89">
        <v>5.5347999999999997</v>
      </c>
      <c r="F89" t="s">
        <v>277</v>
      </c>
      <c r="G89" t="s">
        <v>278</v>
      </c>
      <c r="H89" t="s">
        <v>2</v>
      </c>
      <c r="I89" t="s">
        <v>25806</v>
      </c>
      <c r="J89" t="s">
        <v>3</v>
      </c>
      <c r="K89" t="s">
        <v>38</v>
      </c>
      <c r="L89" t="s">
        <v>25808</v>
      </c>
      <c r="M89" t="s">
        <v>5</v>
      </c>
      <c r="O89" t="s">
        <v>48</v>
      </c>
      <c r="P89" t="s">
        <v>48</v>
      </c>
      <c r="Q89" t="s">
        <v>6</v>
      </c>
      <c r="R89" t="s">
        <v>279</v>
      </c>
      <c r="S89" t="s">
        <v>280</v>
      </c>
      <c r="T89">
        <v>1</v>
      </c>
      <c r="U89" t="s">
        <v>18</v>
      </c>
    </row>
    <row r="90" spans="1:21" x14ac:dyDescent="0.25">
      <c r="B90" t="str">
        <f>CONCATENATE(G90,"|", IF(I90="", H90,I90),"|",IF(L90="",K90,L90))</f>
        <v>1-Hydroxymidazolam|PrMCnc|Intravascular - any</v>
      </c>
      <c r="C90" t="b">
        <f>IF(OR(B90=B89, B90=B92), TRUE, FALSE)</f>
        <v>1</v>
      </c>
      <c r="D90">
        <v>76</v>
      </c>
      <c r="E90">
        <v>5.5347999999999997</v>
      </c>
      <c r="F90" t="s">
        <v>289</v>
      </c>
      <c r="G90" t="s">
        <v>278</v>
      </c>
      <c r="H90" t="s">
        <v>2</v>
      </c>
      <c r="I90" t="s">
        <v>25806</v>
      </c>
      <c r="J90" t="s">
        <v>3</v>
      </c>
      <c r="K90" t="s">
        <v>47</v>
      </c>
      <c r="L90" t="s">
        <v>25808</v>
      </c>
      <c r="M90" t="s">
        <v>5</v>
      </c>
      <c r="O90" t="s">
        <v>48</v>
      </c>
      <c r="P90" t="s">
        <v>48</v>
      </c>
      <c r="Q90" t="s">
        <v>6</v>
      </c>
      <c r="R90" t="s">
        <v>290</v>
      </c>
      <c r="S90" t="s">
        <v>291</v>
      </c>
      <c r="T90">
        <v>1</v>
      </c>
      <c r="U90" t="s">
        <v>18</v>
      </c>
    </row>
    <row r="91" spans="1:21" x14ac:dyDescent="0.25">
      <c r="A91" s="1" t="s">
        <v>31356</v>
      </c>
      <c r="B91">
        <f>SUBTOTAL(3,B89:B90)</f>
        <v>2</v>
      </c>
    </row>
    <row r="92" spans="1:21" x14ac:dyDescent="0.25">
      <c r="B92" t="str">
        <f>CONCATENATE(G92,"|", IF(I92="", H92,I92),"|",IF(L92="",K92,L92))</f>
        <v>1-Hydroxymidazolam|PrMCnc|Urine</v>
      </c>
      <c r="C92" t="b">
        <f>IF(OR(B92=B90, B92=B93), TRUE, FALSE)</f>
        <v>1</v>
      </c>
      <c r="D92">
        <v>77</v>
      </c>
      <c r="E92">
        <v>5.5347999999999997</v>
      </c>
      <c r="F92" t="s">
        <v>292</v>
      </c>
      <c r="G92" t="s">
        <v>278</v>
      </c>
      <c r="H92" t="s">
        <v>2</v>
      </c>
      <c r="I92" t="s">
        <v>25806</v>
      </c>
      <c r="J92" t="s">
        <v>3</v>
      </c>
      <c r="K92" t="s">
        <v>32</v>
      </c>
      <c r="M92" t="s">
        <v>5</v>
      </c>
      <c r="O92" t="s">
        <v>48</v>
      </c>
      <c r="P92" t="s">
        <v>48</v>
      </c>
      <c r="Q92" t="s">
        <v>6</v>
      </c>
      <c r="R92" t="s">
        <v>293</v>
      </c>
      <c r="S92" t="s">
        <v>294</v>
      </c>
      <c r="T92">
        <v>1</v>
      </c>
      <c r="U92" t="s">
        <v>18</v>
      </c>
    </row>
    <row r="93" spans="1:21" x14ac:dyDescent="0.25">
      <c r="B93" t="str">
        <f>CONCATENATE(G93,"|", IF(I93="", H93,I93),"|",IF(L93="",K93,L93))</f>
        <v>1-Hydroxymidazolam|PrMCnc|Urine</v>
      </c>
      <c r="C93" t="b">
        <f>IF(OR(B93=B92, B93=B95), TRUE, FALSE)</f>
        <v>1</v>
      </c>
      <c r="D93">
        <v>78</v>
      </c>
      <c r="E93">
        <v>5.5347999999999997</v>
      </c>
      <c r="F93" t="s">
        <v>295</v>
      </c>
      <c r="G93" t="s">
        <v>278</v>
      </c>
      <c r="H93" t="s">
        <v>2</v>
      </c>
      <c r="I93" t="s">
        <v>25806</v>
      </c>
      <c r="J93" t="s">
        <v>3</v>
      </c>
      <c r="K93" t="s">
        <v>32</v>
      </c>
      <c r="M93" t="s">
        <v>5</v>
      </c>
      <c r="N93" t="s">
        <v>136</v>
      </c>
      <c r="O93" t="s">
        <v>48</v>
      </c>
      <c r="P93" t="s">
        <v>48</v>
      </c>
      <c r="Q93" t="s">
        <v>6</v>
      </c>
      <c r="R93" t="s">
        <v>296</v>
      </c>
      <c r="S93" t="s">
        <v>297</v>
      </c>
      <c r="T93">
        <v>1</v>
      </c>
      <c r="U93" t="s">
        <v>18</v>
      </c>
    </row>
    <row r="94" spans="1:21" x14ac:dyDescent="0.25">
      <c r="A94" s="1" t="s">
        <v>31355</v>
      </c>
      <c r="B94">
        <f>SUBTOTAL(3,B92:B93)</f>
        <v>2</v>
      </c>
    </row>
    <row r="95" spans="1:21" hidden="1" x14ac:dyDescent="0.25">
      <c r="B95" t="str">
        <f>CONCATENATE(G95,"|", IF(I95="", H95,I95),"|",IF(L95="",K95,L95))</f>
        <v>1-Naphthalene|PrMCnc|Urine</v>
      </c>
      <c r="C95" t="b">
        <f>IF(OR(B95=B93, B95=B96), TRUE, FALSE)</f>
        <v>0</v>
      </c>
      <c r="D95">
        <v>79</v>
      </c>
      <c r="E95">
        <v>5.5347999999999997</v>
      </c>
      <c r="F95" t="s">
        <v>298</v>
      </c>
      <c r="G95" t="s">
        <v>299</v>
      </c>
      <c r="H95" t="s">
        <v>2</v>
      </c>
      <c r="I95" t="s">
        <v>25806</v>
      </c>
      <c r="J95" t="s">
        <v>3</v>
      </c>
      <c r="K95" t="s">
        <v>32</v>
      </c>
      <c r="M95" t="s">
        <v>5</v>
      </c>
      <c r="O95" t="s">
        <v>101</v>
      </c>
      <c r="P95" t="s">
        <v>101</v>
      </c>
      <c r="Q95" t="s">
        <v>6</v>
      </c>
      <c r="R95" t="s">
        <v>300</v>
      </c>
      <c r="S95" t="s">
        <v>301</v>
      </c>
      <c r="T95">
        <v>1</v>
      </c>
      <c r="U95" t="s">
        <v>18</v>
      </c>
    </row>
    <row r="96" spans="1:21" hidden="1" x14ac:dyDescent="0.25">
      <c r="B96" t="str">
        <f>CONCATENATE(G96,"|", IF(I96="", H96,I96),"|",IF(L96="",K96,L96))</f>
        <v>1-Naphthol|MCnt|Tiss</v>
      </c>
      <c r="C96" t="b">
        <f t="shared" si="1"/>
        <v>0</v>
      </c>
      <c r="D96">
        <v>83</v>
      </c>
      <c r="E96">
        <v>5.5347999999999997</v>
      </c>
      <c r="F96" t="s">
        <v>312</v>
      </c>
      <c r="G96" t="s">
        <v>303</v>
      </c>
      <c r="H96" t="s">
        <v>241</v>
      </c>
      <c r="J96" t="s">
        <v>3</v>
      </c>
      <c r="K96" t="s">
        <v>313</v>
      </c>
      <c r="M96" t="s">
        <v>5</v>
      </c>
      <c r="O96" t="s">
        <v>314</v>
      </c>
      <c r="P96" t="s">
        <v>314</v>
      </c>
      <c r="Q96" t="s">
        <v>6</v>
      </c>
      <c r="R96" t="s">
        <v>315</v>
      </c>
      <c r="S96" t="s">
        <v>316</v>
      </c>
      <c r="T96">
        <v>1</v>
      </c>
      <c r="U96" t="s">
        <v>18</v>
      </c>
    </row>
    <row r="97" spans="1:21" hidden="1" x14ac:dyDescent="0.25">
      <c r="B97" t="str">
        <f>CONCATENATE(G97,"|", IF(I97="", H97,I97),"|",IF(L97="",K97,L97))</f>
        <v>1-Naphthol|PrMCnc|Body fld</v>
      </c>
      <c r="C97" t="b">
        <f>IF(OR(B97=B96, B97=B98), TRUE, FALSE)</f>
        <v>0</v>
      </c>
      <c r="D97">
        <v>81</v>
      </c>
      <c r="E97">
        <v>5.5347999999999997</v>
      </c>
      <c r="F97" t="s">
        <v>306</v>
      </c>
      <c r="G97" t="s">
        <v>303</v>
      </c>
      <c r="H97" t="s">
        <v>2</v>
      </c>
      <c r="I97" t="s">
        <v>25806</v>
      </c>
      <c r="J97" t="s">
        <v>3</v>
      </c>
      <c r="K97" t="s">
        <v>234</v>
      </c>
      <c r="M97" t="s">
        <v>5</v>
      </c>
      <c r="O97" t="s">
        <v>101</v>
      </c>
      <c r="P97" t="s">
        <v>101</v>
      </c>
      <c r="Q97" t="s">
        <v>6</v>
      </c>
      <c r="R97" t="s">
        <v>307</v>
      </c>
      <c r="S97" t="s">
        <v>308</v>
      </c>
      <c r="T97">
        <v>1</v>
      </c>
      <c r="U97" t="s">
        <v>18</v>
      </c>
    </row>
    <row r="98" spans="1:21" x14ac:dyDescent="0.25">
      <c r="B98" t="str">
        <f>CONCATENATE(G98,"|", IF(I98="", H98,I98),"|",IF(L98="",K98,L98))</f>
        <v>1-Naphthol|PrMCnc|Intravascular - any</v>
      </c>
      <c r="C98" t="b">
        <f>IF(OR(B98=B97, B98=B99), TRUE, FALSE)</f>
        <v>1</v>
      </c>
      <c r="D98">
        <v>80</v>
      </c>
      <c r="E98">
        <v>5.5347999999999997</v>
      </c>
      <c r="F98" t="s">
        <v>302</v>
      </c>
      <c r="G98" t="s">
        <v>303</v>
      </c>
      <c r="H98" t="s">
        <v>2</v>
      </c>
      <c r="I98" t="s">
        <v>25806</v>
      </c>
      <c r="J98" t="s">
        <v>3</v>
      </c>
      <c r="K98" t="s">
        <v>38</v>
      </c>
      <c r="L98" t="s">
        <v>25808</v>
      </c>
      <c r="M98" t="s">
        <v>5</v>
      </c>
      <c r="O98" t="s">
        <v>101</v>
      </c>
      <c r="P98" t="s">
        <v>101</v>
      </c>
      <c r="Q98" t="s">
        <v>6</v>
      </c>
      <c r="R98" t="s">
        <v>304</v>
      </c>
      <c r="S98" t="s">
        <v>305</v>
      </c>
      <c r="T98">
        <v>1</v>
      </c>
      <c r="U98" t="s">
        <v>18</v>
      </c>
    </row>
    <row r="99" spans="1:21" x14ac:dyDescent="0.25">
      <c r="B99" t="str">
        <f>CONCATENATE(G99,"|", IF(I99="", H99,I99),"|",IF(L99="",K99,L99))</f>
        <v>1-Naphthol|PrMCnc|Intravascular - any</v>
      </c>
      <c r="C99" t="b">
        <f>IF(OR(B99=B98, B99=B101), TRUE, FALSE)</f>
        <v>1</v>
      </c>
      <c r="D99">
        <v>82</v>
      </c>
      <c r="E99">
        <v>5.5347999999999997</v>
      </c>
      <c r="F99" t="s">
        <v>309</v>
      </c>
      <c r="G99" t="s">
        <v>303</v>
      </c>
      <c r="H99" t="s">
        <v>2</v>
      </c>
      <c r="I99" t="s">
        <v>25806</v>
      </c>
      <c r="J99" t="s">
        <v>3</v>
      </c>
      <c r="K99" t="s">
        <v>47</v>
      </c>
      <c r="L99" t="s">
        <v>25808</v>
      </c>
      <c r="M99" t="s">
        <v>5</v>
      </c>
      <c r="O99" t="s">
        <v>101</v>
      </c>
      <c r="P99" t="s">
        <v>101</v>
      </c>
      <c r="Q99" t="s">
        <v>6</v>
      </c>
      <c r="R99" t="s">
        <v>310</v>
      </c>
      <c r="S99" t="s">
        <v>311</v>
      </c>
      <c r="T99">
        <v>1</v>
      </c>
      <c r="U99" t="s">
        <v>18</v>
      </c>
    </row>
    <row r="100" spans="1:21" x14ac:dyDescent="0.25">
      <c r="A100" s="1" t="s">
        <v>31352</v>
      </c>
      <c r="B100">
        <f>SUBTOTAL(3,B98:B99)</f>
        <v>2</v>
      </c>
    </row>
    <row r="101" spans="1:21" x14ac:dyDescent="0.25">
      <c r="B101" t="str">
        <f>CONCATENATE(G101,"|", IF(I101="", H101,I101),"|",IF(L101="",K101,L101))</f>
        <v>1-Naphthol|PrMCnc|Urine</v>
      </c>
      <c r="C101" t="b">
        <f>IF(OR(B101=B99, B101=B102), TRUE, FALSE)</f>
        <v>1</v>
      </c>
      <c r="D101">
        <v>84</v>
      </c>
      <c r="E101">
        <v>5.5347999999999997</v>
      </c>
      <c r="F101" t="s">
        <v>317</v>
      </c>
      <c r="G101" t="s">
        <v>303</v>
      </c>
      <c r="H101" t="s">
        <v>2</v>
      </c>
      <c r="I101" t="s">
        <v>25806</v>
      </c>
      <c r="J101" t="s">
        <v>3</v>
      </c>
      <c r="K101" t="s">
        <v>32</v>
      </c>
      <c r="M101" t="s">
        <v>5</v>
      </c>
      <c r="O101" t="s">
        <v>101</v>
      </c>
      <c r="P101" t="s">
        <v>101</v>
      </c>
      <c r="Q101" t="s">
        <v>6</v>
      </c>
      <c r="R101" t="s">
        <v>318</v>
      </c>
      <c r="S101" t="s">
        <v>319</v>
      </c>
      <c r="T101">
        <v>1</v>
      </c>
      <c r="U101" t="s">
        <v>18</v>
      </c>
    </row>
    <row r="102" spans="1:21" x14ac:dyDescent="0.25">
      <c r="B102" t="str">
        <f>CONCATENATE(G102,"|", IF(I102="", H102,I102),"|",IF(L102="",K102,L102))</f>
        <v>1-Naphthol|PrMCnc|Urine</v>
      </c>
      <c r="C102" t="b">
        <f>IF(OR(B102=B101, B102=B104), TRUE, FALSE)</f>
        <v>1</v>
      </c>
      <c r="D102">
        <v>85</v>
      </c>
      <c r="E102">
        <v>5.5347999999999997</v>
      </c>
      <c r="F102" t="s">
        <v>320</v>
      </c>
      <c r="G102" t="s">
        <v>303</v>
      </c>
      <c r="H102" t="s">
        <v>140</v>
      </c>
      <c r="I102" t="s">
        <v>25806</v>
      </c>
      <c r="J102" t="s">
        <v>3</v>
      </c>
      <c r="K102" t="s">
        <v>32</v>
      </c>
      <c r="M102" t="s">
        <v>141</v>
      </c>
      <c r="Q102" t="s">
        <v>6</v>
      </c>
      <c r="R102" t="s">
        <v>321</v>
      </c>
      <c r="S102" t="s">
        <v>322</v>
      </c>
      <c r="T102">
        <v>1</v>
      </c>
      <c r="U102" t="s">
        <v>18</v>
      </c>
    </row>
    <row r="103" spans="1:21" x14ac:dyDescent="0.25">
      <c r="A103" s="1" t="s">
        <v>31350</v>
      </c>
      <c r="B103">
        <f>SUBTOTAL(3,B101:B102)</f>
        <v>2</v>
      </c>
    </row>
    <row r="104" spans="1:21" hidden="1" x14ac:dyDescent="0.25">
      <c r="B104" t="str">
        <f>CONCATENATE(G104,"|", IF(I104="", H104,I104),"|",IF(L104="",K104,L104))</f>
        <v>1-Pentanol|PrMCnc|Intravascular - any</v>
      </c>
      <c r="C104" t="b">
        <f>IF(OR(B104=B102, B104=B105), TRUE, FALSE)</f>
        <v>0</v>
      </c>
      <c r="D104">
        <v>86</v>
      </c>
      <c r="E104">
        <v>5.5347999999999997</v>
      </c>
      <c r="F104" t="s">
        <v>323</v>
      </c>
      <c r="G104" t="s">
        <v>324</v>
      </c>
      <c r="H104" t="s">
        <v>2</v>
      </c>
      <c r="I104" t="s">
        <v>25806</v>
      </c>
      <c r="J104" t="s">
        <v>3</v>
      </c>
      <c r="K104" t="s">
        <v>38</v>
      </c>
      <c r="L104" t="s">
        <v>25808</v>
      </c>
      <c r="M104" t="s">
        <v>5</v>
      </c>
      <c r="O104" t="s">
        <v>101</v>
      </c>
      <c r="P104" t="s">
        <v>101</v>
      </c>
      <c r="Q104" t="s">
        <v>6</v>
      </c>
      <c r="R104" t="s">
        <v>325</v>
      </c>
      <c r="S104" t="s">
        <v>326</v>
      </c>
      <c r="T104">
        <v>1</v>
      </c>
      <c r="U104" t="s">
        <v>18</v>
      </c>
    </row>
    <row r="105" spans="1:21" hidden="1" x14ac:dyDescent="0.25">
      <c r="B105" t="str">
        <f>CONCATENATE(G105,"|", IF(I105="", H105,I105),"|",IF(L105="",K105,L105))</f>
        <v>2,2',3,4,4',5-Hexachlorobiphenyl|PrMCnc|Intravascular - any</v>
      </c>
      <c r="C105" t="b">
        <f t="shared" si="1"/>
        <v>0</v>
      </c>
      <c r="D105">
        <v>87</v>
      </c>
      <c r="E105">
        <v>5.5347999999999997</v>
      </c>
      <c r="F105" t="s">
        <v>327</v>
      </c>
      <c r="G105" t="s">
        <v>328</v>
      </c>
      <c r="H105" t="s">
        <v>2</v>
      </c>
      <c r="I105" t="s">
        <v>25806</v>
      </c>
      <c r="J105" t="s">
        <v>3</v>
      </c>
      <c r="K105" t="s">
        <v>47</v>
      </c>
      <c r="L105" t="s">
        <v>25808</v>
      </c>
      <c r="M105" t="s">
        <v>5</v>
      </c>
      <c r="N105" t="s">
        <v>136</v>
      </c>
      <c r="O105" t="s">
        <v>48</v>
      </c>
      <c r="P105" t="s">
        <v>48</v>
      </c>
      <c r="Q105" t="s">
        <v>6</v>
      </c>
      <c r="R105" t="s">
        <v>329</v>
      </c>
      <c r="S105" t="s">
        <v>330</v>
      </c>
      <c r="T105">
        <v>1</v>
      </c>
      <c r="U105" t="s">
        <v>18</v>
      </c>
    </row>
    <row r="106" spans="1:21" hidden="1" x14ac:dyDescent="0.25">
      <c r="B106" t="str">
        <f>CONCATENATE(G106,"|", IF(I106="", H106,I106),"|",IF(L106="",K106,L106))</f>
        <v>2,2',3,5'-Tetrachlorobiphenyl|PrMCnc|Intravascular - any</v>
      </c>
      <c r="C106" t="b">
        <f t="shared" si="1"/>
        <v>0</v>
      </c>
      <c r="D106">
        <v>88</v>
      </c>
      <c r="E106">
        <v>5.5347999999999997</v>
      </c>
      <c r="F106" t="s">
        <v>331</v>
      </c>
      <c r="G106" t="s">
        <v>332</v>
      </c>
      <c r="H106" t="s">
        <v>2</v>
      </c>
      <c r="I106" t="s">
        <v>25806</v>
      </c>
      <c r="J106" t="s">
        <v>3</v>
      </c>
      <c r="K106" t="s">
        <v>47</v>
      </c>
      <c r="L106" t="s">
        <v>25808</v>
      </c>
      <c r="M106" t="s">
        <v>5</v>
      </c>
      <c r="N106" t="s">
        <v>136</v>
      </c>
      <c r="O106" t="s">
        <v>48</v>
      </c>
      <c r="P106" t="s">
        <v>48</v>
      </c>
      <c r="Q106" t="s">
        <v>6</v>
      </c>
      <c r="R106" t="s">
        <v>333</v>
      </c>
      <c r="S106" t="s">
        <v>334</v>
      </c>
      <c r="T106">
        <v>1</v>
      </c>
      <c r="U106" t="s">
        <v>18</v>
      </c>
    </row>
    <row r="107" spans="1:21" hidden="1" x14ac:dyDescent="0.25">
      <c r="B107" t="str">
        <f>CONCATENATE(G107,"|", IF(I107="", H107,I107),"|",IF(L107="",K107,L107))</f>
        <v>2,2',4,4',5,5'-Hexachlorobiphenyl|PrMCnc|Intravascular - any</v>
      </c>
      <c r="C107" t="b">
        <f t="shared" si="1"/>
        <v>0</v>
      </c>
      <c r="D107">
        <v>89</v>
      </c>
      <c r="E107">
        <v>5.5347999999999997</v>
      </c>
      <c r="F107" t="s">
        <v>335</v>
      </c>
      <c r="G107" t="s">
        <v>336</v>
      </c>
      <c r="H107" t="s">
        <v>2</v>
      </c>
      <c r="I107" t="s">
        <v>25806</v>
      </c>
      <c r="J107" t="s">
        <v>3</v>
      </c>
      <c r="K107" t="s">
        <v>47</v>
      </c>
      <c r="L107" t="s">
        <v>25808</v>
      </c>
      <c r="M107" t="s">
        <v>5</v>
      </c>
      <c r="N107" t="s">
        <v>136</v>
      </c>
      <c r="O107" t="s">
        <v>48</v>
      </c>
      <c r="P107" t="s">
        <v>48</v>
      </c>
      <c r="Q107" t="s">
        <v>6</v>
      </c>
      <c r="R107" t="s">
        <v>337</v>
      </c>
      <c r="S107" t="s">
        <v>338</v>
      </c>
      <c r="T107">
        <v>1</v>
      </c>
      <c r="U107" t="s">
        <v>18</v>
      </c>
    </row>
    <row r="108" spans="1:21" hidden="1" x14ac:dyDescent="0.25">
      <c r="B108" t="str">
        <f>CONCATENATE(G108,"|", IF(I108="", H108,I108),"|",IF(L108="",K108,L108))</f>
        <v>2,2',4,5,5'-Pentachlorobiphenyl|PrMCnc|Intravascular - any</v>
      </c>
      <c r="C108" t="b">
        <f t="shared" si="1"/>
        <v>0</v>
      </c>
      <c r="D108">
        <v>90</v>
      </c>
      <c r="E108">
        <v>5.5347999999999997</v>
      </c>
      <c r="F108" t="s">
        <v>339</v>
      </c>
      <c r="G108" t="s">
        <v>340</v>
      </c>
      <c r="H108" t="s">
        <v>2</v>
      </c>
      <c r="I108" t="s">
        <v>25806</v>
      </c>
      <c r="J108" t="s">
        <v>3</v>
      </c>
      <c r="K108" t="s">
        <v>47</v>
      </c>
      <c r="L108" t="s">
        <v>25808</v>
      </c>
      <c r="M108" t="s">
        <v>5</v>
      </c>
      <c r="N108" t="s">
        <v>136</v>
      </c>
      <c r="O108" t="s">
        <v>48</v>
      </c>
      <c r="P108" t="s">
        <v>48</v>
      </c>
      <c r="Q108" t="s">
        <v>6</v>
      </c>
      <c r="R108" t="s">
        <v>341</v>
      </c>
      <c r="S108" t="s">
        <v>342</v>
      </c>
      <c r="T108">
        <v>1</v>
      </c>
      <c r="U108" t="s">
        <v>18</v>
      </c>
    </row>
    <row r="109" spans="1:21" hidden="1" x14ac:dyDescent="0.25">
      <c r="B109" t="str">
        <f>CONCATENATE(G109,"|", IF(I109="", H109,I109),"|",IF(L109="",K109,L109))</f>
        <v>2,2',5,5'-Tetrachlorobiphenyl|PrMCnc|Intravascular - any</v>
      </c>
      <c r="C109" t="b">
        <f t="shared" si="1"/>
        <v>0</v>
      </c>
      <c r="D109">
        <v>91</v>
      </c>
      <c r="E109">
        <v>5.5347999999999997</v>
      </c>
      <c r="F109" t="s">
        <v>343</v>
      </c>
      <c r="G109" t="s">
        <v>344</v>
      </c>
      <c r="H109" t="s">
        <v>2</v>
      </c>
      <c r="I109" t="s">
        <v>25806</v>
      </c>
      <c r="J109" t="s">
        <v>3</v>
      </c>
      <c r="K109" t="s">
        <v>47</v>
      </c>
      <c r="L109" t="s">
        <v>25808</v>
      </c>
      <c r="M109" t="s">
        <v>5</v>
      </c>
      <c r="N109" t="s">
        <v>136</v>
      </c>
      <c r="O109" t="s">
        <v>48</v>
      </c>
      <c r="P109" t="s">
        <v>48</v>
      </c>
      <c r="Q109" t="s">
        <v>6</v>
      </c>
      <c r="R109" t="s">
        <v>345</v>
      </c>
      <c r="S109" t="s">
        <v>346</v>
      </c>
      <c r="T109">
        <v>1</v>
      </c>
      <c r="U109" t="s">
        <v>18</v>
      </c>
    </row>
    <row r="110" spans="1:21" hidden="1" x14ac:dyDescent="0.25">
      <c r="B110" t="str">
        <f>CONCATENATE(G110,"|", IF(I110="", H110,I110),"|",IF(L110="",K110,L110))</f>
        <v>2,2',5-Trichlorobiphenyl|PrMCnc|Intravascular - any</v>
      </c>
      <c r="C110" t="b">
        <f t="shared" si="1"/>
        <v>0</v>
      </c>
      <c r="D110">
        <v>92</v>
      </c>
      <c r="E110">
        <v>5.5347999999999997</v>
      </c>
      <c r="F110" t="s">
        <v>347</v>
      </c>
      <c r="G110" t="s">
        <v>348</v>
      </c>
      <c r="H110" t="s">
        <v>2</v>
      </c>
      <c r="I110" t="s">
        <v>25806</v>
      </c>
      <c r="J110" t="s">
        <v>3</v>
      </c>
      <c r="K110" t="s">
        <v>47</v>
      </c>
      <c r="L110" t="s">
        <v>25808</v>
      </c>
      <c r="M110" t="s">
        <v>5</v>
      </c>
      <c r="N110" t="s">
        <v>136</v>
      </c>
      <c r="O110" t="s">
        <v>48</v>
      </c>
      <c r="P110" t="s">
        <v>48</v>
      </c>
      <c r="Q110" t="s">
        <v>6</v>
      </c>
      <c r="R110" t="s">
        <v>349</v>
      </c>
      <c r="S110" t="s">
        <v>350</v>
      </c>
      <c r="T110">
        <v>1</v>
      </c>
      <c r="U110" t="s">
        <v>18</v>
      </c>
    </row>
    <row r="111" spans="1:21" hidden="1" x14ac:dyDescent="0.25">
      <c r="B111" t="str">
        <f>CONCATENATE(G111,"|", IF(I111="", H111,I111),"|",IF(L111="",K111,L111))</f>
        <v>2,2-Dichloropropionate|PrMCnc|Water</v>
      </c>
      <c r="C111" t="b">
        <f t="shared" si="1"/>
        <v>0</v>
      </c>
      <c r="D111">
        <v>93</v>
      </c>
      <c r="E111">
        <v>5.5762999999999998</v>
      </c>
      <c r="F111" t="s">
        <v>351</v>
      </c>
      <c r="G111" t="s">
        <v>352</v>
      </c>
      <c r="H111" t="s">
        <v>2</v>
      </c>
      <c r="I111" t="s">
        <v>25806</v>
      </c>
      <c r="J111" t="s">
        <v>3</v>
      </c>
      <c r="K111" t="s">
        <v>11</v>
      </c>
      <c r="M111" t="s">
        <v>5</v>
      </c>
      <c r="Q111" t="s">
        <v>6</v>
      </c>
      <c r="R111" t="s">
        <v>353</v>
      </c>
      <c r="S111" t="s">
        <v>354</v>
      </c>
      <c r="T111">
        <v>1</v>
      </c>
      <c r="U111" t="s">
        <v>9</v>
      </c>
    </row>
    <row r="112" spans="1:21" hidden="1" x14ac:dyDescent="0.25">
      <c r="B112" t="str">
        <f>CONCATENATE(G112,"|", IF(I112="", H112,I112),"|",IF(L112="",K112,L112))</f>
        <v>2,3',4,4',5-Pentachlorobiphenyl|PrMCnc|Intravascular - any</v>
      </c>
      <c r="C112" t="b">
        <f t="shared" si="1"/>
        <v>0</v>
      </c>
      <c r="D112">
        <v>94</v>
      </c>
      <c r="E112">
        <v>5.5347999999999997</v>
      </c>
      <c r="F112" t="s">
        <v>355</v>
      </c>
      <c r="G112" t="s">
        <v>356</v>
      </c>
      <c r="H112" t="s">
        <v>2</v>
      </c>
      <c r="I112" t="s">
        <v>25806</v>
      </c>
      <c r="J112" t="s">
        <v>3</v>
      </c>
      <c r="K112" t="s">
        <v>47</v>
      </c>
      <c r="L112" t="s">
        <v>25808</v>
      </c>
      <c r="M112" t="s">
        <v>5</v>
      </c>
      <c r="N112" t="s">
        <v>136</v>
      </c>
      <c r="O112" t="s">
        <v>48</v>
      </c>
      <c r="P112" t="s">
        <v>48</v>
      </c>
      <c r="Q112" t="s">
        <v>6</v>
      </c>
      <c r="R112" t="s">
        <v>357</v>
      </c>
      <c r="S112" t="s">
        <v>358</v>
      </c>
      <c r="T112">
        <v>1</v>
      </c>
      <c r="U112" t="s">
        <v>18</v>
      </c>
    </row>
    <row r="113" spans="2:21" hidden="1" x14ac:dyDescent="0.25">
      <c r="B113" t="str">
        <f>CONCATENATE(G113,"|", IF(I113="", H113,I113),"|",IF(L113="",K113,L113))</f>
        <v>2,3',4',5-Tetrachlorobiphenyl|PrMCnc|Intravascular - any</v>
      </c>
      <c r="C113" t="b">
        <f t="shared" si="1"/>
        <v>0</v>
      </c>
      <c r="D113">
        <v>95</v>
      </c>
      <c r="E113">
        <v>5.5347999999999997</v>
      </c>
      <c r="F113" t="s">
        <v>359</v>
      </c>
      <c r="G113" t="s">
        <v>360</v>
      </c>
      <c r="H113" t="s">
        <v>2</v>
      </c>
      <c r="I113" t="s">
        <v>25806</v>
      </c>
      <c r="J113" t="s">
        <v>3</v>
      </c>
      <c r="K113" t="s">
        <v>47</v>
      </c>
      <c r="L113" t="s">
        <v>25808</v>
      </c>
      <c r="M113" t="s">
        <v>5</v>
      </c>
      <c r="N113" t="s">
        <v>136</v>
      </c>
      <c r="O113" t="s">
        <v>48</v>
      </c>
      <c r="P113" t="s">
        <v>48</v>
      </c>
      <c r="Q113" t="s">
        <v>6</v>
      </c>
      <c r="R113" t="s">
        <v>361</v>
      </c>
      <c r="S113" t="s">
        <v>362</v>
      </c>
      <c r="T113">
        <v>1</v>
      </c>
      <c r="U113" t="s">
        <v>18</v>
      </c>
    </row>
    <row r="114" spans="2:21" hidden="1" x14ac:dyDescent="0.25">
      <c r="B114" t="str">
        <f>CONCATENATE(G114,"|", IF(I114="", H114,I114),"|",IF(L114="",K114,L114))</f>
        <v>2,4 toluenediamine|PrMCnc|Air</v>
      </c>
      <c r="C114" t="b">
        <f t="shared" si="1"/>
        <v>0</v>
      </c>
      <c r="D114">
        <v>96</v>
      </c>
      <c r="E114">
        <v>5.5762999999999998</v>
      </c>
      <c r="F114" t="s">
        <v>363</v>
      </c>
      <c r="G114" t="s">
        <v>364</v>
      </c>
      <c r="H114" t="s">
        <v>2</v>
      </c>
      <c r="I114" t="s">
        <v>25806</v>
      </c>
      <c r="J114" t="s">
        <v>3</v>
      </c>
      <c r="K114" t="s">
        <v>4</v>
      </c>
      <c r="M114" t="s">
        <v>5</v>
      </c>
      <c r="Q114" t="s">
        <v>6</v>
      </c>
      <c r="R114" t="s">
        <v>365</v>
      </c>
      <c r="S114" t="s">
        <v>366</v>
      </c>
      <c r="T114">
        <v>1</v>
      </c>
      <c r="U114" t="s">
        <v>9</v>
      </c>
    </row>
    <row r="115" spans="2:21" hidden="1" x14ac:dyDescent="0.25">
      <c r="B115" t="str">
        <f>CONCATENATE(G115,"|", IF(I115="", H115,I115),"|",IF(L115="",K115,L115))</f>
        <v>2,4 toluenediamine|PrMCnc|Intravascular - any</v>
      </c>
      <c r="C115" t="b">
        <f t="shared" si="1"/>
        <v>0</v>
      </c>
      <c r="D115">
        <v>97</v>
      </c>
      <c r="E115">
        <v>5.5762999999999998</v>
      </c>
      <c r="F115" t="s">
        <v>367</v>
      </c>
      <c r="G115" t="s">
        <v>364</v>
      </c>
      <c r="H115" t="s">
        <v>2</v>
      </c>
      <c r="I115" t="s">
        <v>25806</v>
      </c>
      <c r="J115" t="s">
        <v>3</v>
      </c>
      <c r="K115" t="s">
        <v>38</v>
      </c>
      <c r="L115" t="s">
        <v>25808</v>
      </c>
      <c r="M115" t="s">
        <v>5</v>
      </c>
      <c r="O115" t="s">
        <v>33</v>
      </c>
      <c r="P115" t="s">
        <v>33</v>
      </c>
      <c r="Q115" t="s">
        <v>6</v>
      </c>
      <c r="R115" t="s">
        <v>368</v>
      </c>
      <c r="S115" t="s">
        <v>369</v>
      </c>
      <c r="T115">
        <v>1</v>
      </c>
      <c r="U115" t="s">
        <v>9</v>
      </c>
    </row>
    <row r="116" spans="2:21" hidden="1" x14ac:dyDescent="0.25">
      <c r="B116" t="str">
        <f>CONCATENATE(G116,"|", IF(I116="", H116,I116),"|",IF(L116="",K116,L116))</f>
        <v>2,4 toluenediamine|PrMCnc|Urine</v>
      </c>
      <c r="C116" t="b">
        <f t="shared" si="1"/>
        <v>0</v>
      </c>
      <c r="D116">
        <v>98</v>
      </c>
      <c r="E116">
        <v>5.5762999999999998</v>
      </c>
      <c r="F116" t="s">
        <v>370</v>
      </c>
      <c r="G116" t="s">
        <v>364</v>
      </c>
      <c r="H116" t="s">
        <v>2</v>
      </c>
      <c r="I116" t="s">
        <v>25806</v>
      </c>
      <c r="J116" t="s">
        <v>3</v>
      </c>
      <c r="K116" t="s">
        <v>32</v>
      </c>
      <c r="M116" t="s">
        <v>5</v>
      </c>
      <c r="O116" t="s">
        <v>33</v>
      </c>
      <c r="P116" t="s">
        <v>33</v>
      </c>
      <c r="Q116" t="s">
        <v>6</v>
      </c>
      <c r="R116" t="s">
        <v>371</v>
      </c>
      <c r="S116" t="s">
        <v>372</v>
      </c>
      <c r="T116">
        <v>1</v>
      </c>
      <c r="U116" t="s">
        <v>9</v>
      </c>
    </row>
    <row r="117" spans="2:21" hidden="1" x14ac:dyDescent="0.25">
      <c r="B117" t="str">
        <f>CONCATENATE(G117,"|", IF(I117="", H117,I117),"|",IF(L117="",K117,L117))</f>
        <v>2,4,4'-Trichlorobiphenyl|PrMCnc|Intravascular - any</v>
      </c>
      <c r="C117" t="b">
        <f t="shared" si="1"/>
        <v>0</v>
      </c>
      <c r="D117">
        <v>99</v>
      </c>
      <c r="E117">
        <v>5.5347999999999997</v>
      </c>
      <c r="F117" t="s">
        <v>373</v>
      </c>
      <c r="G117" t="s">
        <v>374</v>
      </c>
      <c r="H117" t="s">
        <v>2</v>
      </c>
      <c r="I117" t="s">
        <v>25806</v>
      </c>
      <c r="J117" t="s">
        <v>3</v>
      </c>
      <c r="K117" t="s">
        <v>47</v>
      </c>
      <c r="L117" t="s">
        <v>25808</v>
      </c>
      <c r="M117" t="s">
        <v>5</v>
      </c>
      <c r="N117" t="s">
        <v>136</v>
      </c>
      <c r="O117" t="s">
        <v>48</v>
      </c>
      <c r="P117" t="s">
        <v>48</v>
      </c>
      <c r="Q117" t="s">
        <v>6</v>
      </c>
      <c r="R117" t="s">
        <v>375</v>
      </c>
      <c r="S117" t="s">
        <v>376</v>
      </c>
      <c r="T117">
        <v>1</v>
      </c>
      <c r="U117" t="s">
        <v>18</v>
      </c>
    </row>
    <row r="118" spans="2:21" hidden="1" x14ac:dyDescent="0.25">
      <c r="B118" t="str">
        <f>CONCATENATE(G118,"|", IF(I118="", H118,I118),"|",IF(L118="",K118,L118))</f>
        <v>2,4,5-Trichlorophenol|PrMCnc|Air</v>
      </c>
      <c r="C118" t="b">
        <f t="shared" si="1"/>
        <v>0</v>
      </c>
      <c r="D118">
        <v>100</v>
      </c>
      <c r="E118">
        <v>5.5347999999999997</v>
      </c>
      <c r="F118" t="s">
        <v>377</v>
      </c>
      <c r="G118" t="s">
        <v>378</v>
      </c>
      <c r="H118" t="s">
        <v>2</v>
      </c>
      <c r="I118" t="s">
        <v>25806</v>
      </c>
      <c r="J118" t="s">
        <v>3</v>
      </c>
      <c r="K118" t="s">
        <v>4</v>
      </c>
      <c r="M118" t="s">
        <v>5</v>
      </c>
      <c r="Q118" t="s">
        <v>6</v>
      </c>
      <c r="R118" t="s">
        <v>379</v>
      </c>
      <c r="S118" t="s">
        <v>380</v>
      </c>
      <c r="T118">
        <v>1</v>
      </c>
      <c r="U118" t="s">
        <v>18</v>
      </c>
    </row>
    <row r="119" spans="2:21" hidden="1" x14ac:dyDescent="0.25">
      <c r="B119" t="str">
        <f>CONCATENATE(G119,"|", IF(I119="", H119,I119),"|",IF(L119="",K119,L119))</f>
        <v>2,4,5-Trichlorophenoxyacetate|PrMCnc|Water</v>
      </c>
      <c r="C119" t="b">
        <f t="shared" si="1"/>
        <v>0</v>
      </c>
      <c r="D119">
        <v>102</v>
      </c>
      <c r="E119">
        <v>5.5762999999999998</v>
      </c>
      <c r="F119" t="s">
        <v>387</v>
      </c>
      <c r="G119" t="s">
        <v>382</v>
      </c>
      <c r="H119" t="s">
        <v>2</v>
      </c>
      <c r="I119" t="s">
        <v>25806</v>
      </c>
      <c r="J119" t="s">
        <v>3</v>
      </c>
      <c r="K119" t="s">
        <v>11</v>
      </c>
      <c r="M119" t="s">
        <v>5</v>
      </c>
      <c r="Q119" t="s">
        <v>6</v>
      </c>
      <c r="R119" t="s">
        <v>388</v>
      </c>
      <c r="S119" t="s">
        <v>389</v>
      </c>
      <c r="T119">
        <v>1</v>
      </c>
      <c r="U119" t="s">
        <v>9</v>
      </c>
    </row>
    <row r="120" spans="2:21" hidden="1" x14ac:dyDescent="0.25">
      <c r="B120" t="str">
        <f>CONCATENATE(G120,"|", IF(I120="", H120,I120),"|",IF(L120="",K120,L120))</f>
        <v>2,4,5-Trichlorophenoxyacetate|Type|Ser/Plas</v>
      </c>
      <c r="C120" t="b">
        <f t="shared" si="1"/>
        <v>0</v>
      </c>
      <c r="D120">
        <v>101</v>
      </c>
      <c r="E120">
        <v>5.5762999999999998</v>
      </c>
      <c r="F120" t="s">
        <v>381</v>
      </c>
      <c r="G120" t="s">
        <v>382</v>
      </c>
      <c r="H120" t="s">
        <v>383</v>
      </c>
      <c r="J120" t="s">
        <v>3</v>
      </c>
      <c r="K120" t="s">
        <v>47</v>
      </c>
      <c r="M120" t="s">
        <v>384</v>
      </c>
      <c r="Q120" t="s">
        <v>6</v>
      </c>
      <c r="R120" t="s">
        <v>385</v>
      </c>
      <c r="S120" t="s">
        <v>386</v>
      </c>
      <c r="T120">
        <v>1</v>
      </c>
      <c r="U120" t="s">
        <v>9</v>
      </c>
    </row>
    <row r="121" spans="2:21" hidden="1" x14ac:dyDescent="0.25">
      <c r="B121" t="str">
        <f>CONCATENATE(G121,"|", IF(I121="", H121,I121),"|",IF(L121="",K121,L121))</f>
        <v>2,4,6-Trichlorophenol|PrMCnc|Air</v>
      </c>
      <c r="C121" t="b">
        <f t="shared" si="1"/>
        <v>0</v>
      </c>
      <c r="D121">
        <v>103</v>
      </c>
      <c r="E121">
        <v>5.5347999999999997</v>
      </c>
      <c r="F121" t="s">
        <v>390</v>
      </c>
      <c r="G121" t="s">
        <v>391</v>
      </c>
      <c r="H121" t="s">
        <v>2</v>
      </c>
      <c r="I121" t="s">
        <v>25806</v>
      </c>
      <c r="J121" t="s">
        <v>3</v>
      </c>
      <c r="K121" t="s">
        <v>4</v>
      </c>
      <c r="M121" t="s">
        <v>5</v>
      </c>
      <c r="Q121" t="s">
        <v>6</v>
      </c>
      <c r="R121" t="s">
        <v>392</v>
      </c>
      <c r="S121" t="s">
        <v>393</v>
      </c>
      <c r="T121">
        <v>1</v>
      </c>
      <c r="U121" t="s">
        <v>18</v>
      </c>
    </row>
    <row r="122" spans="2:21" hidden="1" x14ac:dyDescent="0.25">
      <c r="B122" t="str">
        <f>CONCATENATE(G122,"|", IF(I122="", H122,I122),"|",IF(L122="",K122,L122))</f>
        <v>2,4-Dichlorophenol|PrMCnc|Urine</v>
      </c>
      <c r="C122" t="b">
        <f t="shared" si="1"/>
        <v>0</v>
      </c>
      <c r="D122">
        <v>104</v>
      </c>
      <c r="E122">
        <v>5.5347999999999997</v>
      </c>
      <c r="F122" t="s">
        <v>394</v>
      </c>
      <c r="G122" t="s">
        <v>395</v>
      </c>
      <c r="H122" t="s">
        <v>140</v>
      </c>
      <c r="I122" t="s">
        <v>25806</v>
      </c>
      <c r="J122" t="s">
        <v>3</v>
      </c>
      <c r="K122" t="s">
        <v>32</v>
      </c>
      <c r="M122" t="s">
        <v>141</v>
      </c>
      <c r="Q122" t="s">
        <v>6</v>
      </c>
      <c r="R122" t="s">
        <v>396</v>
      </c>
      <c r="S122" t="s">
        <v>397</v>
      </c>
      <c r="T122">
        <v>1</v>
      </c>
      <c r="U122" t="s">
        <v>18</v>
      </c>
    </row>
    <row r="123" spans="2:21" hidden="1" x14ac:dyDescent="0.25">
      <c r="B123" t="str">
        <f>CONCATENATE(G123,"|", IF(I123="", H123,I123),"|",IF(L123="",K123,L123))</f>
        <v>2,4-Dichlorophenoxyacetate|PrMCnc|Air</v>
      </c>
      <c r="C123" t="b">
        <f t="shared" si="1"/>
        <v>0</v>
      </c>
      <c r="D123">
        <v>105</v>
      </c>
      <c r="E123">
        <v>5.5762999999999998</v>
      </c>
      <c r="F123" t="s">
        <v>398</v>
      </c>
      <c r="G123" t="s">
        <v>399</v>
      </c>
      <c r="H123" t="s">
        <v>2</v>
      </c>
      <c r="I123" t="s">
        <v>25806</v>
      </c>
      <c r="J123" t="s">
        <v>3</v>
      </c>
      <c r="K123" t="s">
        <v>4</v>
      </c>
      <c r="M123" t="s">
        <v>5</v>
      </c>
      <c r="Q123" t="s">
        <v>6</v>
      </c>
      <c r="R123" t="s">
        <v>400</v>
      </c>
      <c r="S123" t="s">
        <v>401</v>
      </c>
      <c r="T123">
        <v>1</v>
      </c>
      <c r="U123" t="s">
        <v>9</v>
      </c>
    </row>
    <row r="124" spans="2:21" hidden="1" x14ac:dyDescent="0.25">
      <c r="B124" t="str">
        <f>CONCATENATE(G124,"|", IF(I124="", H124,I124),"|",IF(L124="",K124,L124))</f>
        <v>2,4-Dichlorophenoxyacetate|PrMCnc|Intravascular - any</v>
      </c>
      <c r="C124" t="b">
        <f t="shared" si="1"/>
        <v>0</v>
      </c>
      <c r="D124">
        <v>106</v>
      </c>
      <c r="E124">
        <v>5.5762999999999998</v>
      </c>
      <c r="F124" t="s">
        <v>402</v>
      </c>
      <c r="G124" t="s">
        <v>399</v>
      </c>
      <c r="H124" t="s">
        <v>2</v>
      </c>
      <c r="I124" t="s">
        <v>25806</v>
      </c>
      <c r="J124" t="s">
        <v>3</v>
      </c>
      <c r="K124" t="s">
        <v>47</v>
      </c>
      <c r="L124" t="s">
        <v>25808</v>
      </c>
      <c r="M124" t="s">
        <v>5</v>
      </c>
      <c r="O124" t="s">
        <v>101</v>
      </c>
      <c r="P124" t="s">
        <v>101</v>
      </c>
      <c r="Q124" t="s">
        <v>6</v>
      </c>
      <c r="R124" t="s">
        <v>403</v>
      </c>
      <c r="S124" t="s">
        <v>404</v>
      </c>
      <c r="T124">
        <v>1</v>
      </c>
      <c r="U124" t="s">
        <v>9</v>
      </c>
    </row>
    <row r="125" spans="2:21" hidden="1" x14ac:dyDescent="0.25">
      <c r="B125" t="str">
        <f>CONCATENATE(G125,"|", IF(I125="", H125,I125),"|",IF(L125="",K125,L125))</f>
        <v>2,4-Dichlorophenoxyacetate|PrMCnc|Urine</v>
      </c>
      <c r="C125" t="b">
        <f t="shared" si="1"/>
        <v>0</v>
      </c>
      <c r="D125">
        <v>107</v>
      </c>
      <c r="E125">
        <v>5.5762999999999998</v>
      </c>
      <c r="F125" t="s">
        <v>405</v>
      </c>
      <c r="G125" t="s">
        <v>399</v>
      </c>
      <c r="H125" t="s">
        <v>2</v>
      </c>
      <c r="I125" t="s">
        <v>25806</v>
      </c>
      <c r="J125" t="s">
        <v>3</v>
      </c>
      <c r="K125" t="s">
        <v>32</v>
      </c>
      <c r="M125" t="s">
        <v>5</v>
      </c>
      <c r="O125" t="s">
        <v>101</v>
      </c>
      <c r="P125" t="s">
        <v>101</v>
      </c>
      <c r="Q125" t="s">
        <v>6</v>
      </c>
      <c r="R125" t="s">
        <v>406</v>
      </c>
      <c r="S125" t="s">
        <v>407</v>
      </c>
      <c r="T125">
        <v>1</v>
      </c>
      <c r="U125" t="s">
        <v>9</v>
      </c>
    </row>
    <row r="126" spans="2:21" hidden="1" x14ac:dyDescent="0.25">
      <c r="B126" t="str">
        <f>CONCATENATE(G126,"|", IF(I126="", H126,I126),"|",IF(L126="",K126,L126))</f>
        <v>2,4-Dichlorophenoxyacetate|PrMCnc|Water</v>
      </c>
      <c r="C126" t="b">
        <f t="shared" si="1"/>
        <v>0</v>
      </c>
      <c r="D126">
        <v>108</v>
      </c>
      <c r="E126">
        <v>5.5762999999999998</v>
      </c>
      <c r="F126" t="s">
        <v>408</v>
      </c>
      <c r="G126" t="s">
        <v>399</v>
      </c>
      <c r="H126" t="s">
        <v>2</v>
      </c>
      <c r="I126" t="s">
        <v>25806</v>
      </c>
      <c r="J126" t="s">
        <v>3</v>
      </c>
      <c r="K126" t="s">
        <v>11</v>
      </c>
      <c r="M126" t="s">
        <v>5</v>
      </c>
      <c r="Q126" t="s">
        <v>6</v>
      </c>
      <c r="R126" t="s">
        <v>409</v>
      </c>
      <c r="S126" t="s">
        <v>410</v>
      </c>
      <c r="T126">
        <v>1</v>
      </c>
      <c r="U126" t="s">
        <v>9</v>
      </c>
    </row>
    <row r="127" spans="2:21" hidden="1" x14ac:dyDescent="0.25">
      <c r="B127" t="str">
        <f>CONCATENATE(G127,"|", IF(I127="", H127,I127),"|",IF(L127="",K127,L127))</f>
        <v>2,4-Dinitrophenol|PrMCnc|Air</v>
      </c>
      <c r="C127" t="b">
        <f t="shared" si="1"/>
        <v>0</v>
      </c>
      <c r="D127">
        <v>109</v>
      </c>
      <c r="E127">
        <v>5.5347999999999997</v>
      </c>
      <c r="F127" t="s">
        <v>411</v>
      </c>
      <c r="G127" t="s">
        <v>412</v>
      </c>
      <c r="H127" t="s">
        <v>2</v>
      </c>
      <c r="I127" t="s">
        <v>25806</v>
      </c>
      <c r="J127" t="s">
        <v>3</v>
      </c>
      <c r="K127" t="s">
        <v>4</v>
      </c>
      <c r="M127" t="s">
        <v>5</v>
      </c>
      <c r="Q127" t="s">
        <v>6</v>
      </c>
      <c r="R127" t="s">
        <v>413</v>
      </c>
      <c r="S127" t="s">
        <v>414</v>
      </c>
      <c r="T127">
        <v>1</v>
      </c>
      <c r="U127" t="s">
        <v>18</v>
      </c>
    </row>
    <row r="128" spans="2:21" hidden="1" x14ac:dyDescent="0.25">
      <c r="B128" t="str">
        <f>CONCATENATE(G128,"|", IF(I128="", H128,I128),"|",IF(L128="",K128,L128))</f>
        <v>2,4-Dinitrotoluene|PrMCnc|Air</v>
      </c>
      <c r="C128" t="b">
        <f t="shared" si="1"/>
        <v>0</v>
      </c>
      <c r="D128">
        <v>110</v>
      </c>
      <c r="E128">
        <v>5.5347999999999997</v>
      </c>
      <c r="F128" t="s">
        <v>415</v>
      </c>
      <c r="G128" t="s">
        <v>416</v>
      </c>
      <c r="H128" t="s">
        <v>2</v>
      </c>
      <c r="I128" t="s">
        <v>25806</v>
      </c>
      <c r="J128" t="s">
        <v>3</v>
      </c>
      <c r="K128" t="s">
        <v>4</v>
      </c>
      <c r="M128" t="s">
        <v>5</v>
      </c>
      <c r="Q128" t="s">
        <v>6</v>
      </c>
      <c r="R128" t="s">
        <v>417</v>
      </c>
      <c r="S128" t="s">
        <v>418</v>
      </c>
      <c r="T128">
        <v>1</v>
      </c>
      <c r="U128" t="s">
        <v>18</v>
      </c>
    </row>
    <row r="129" spans="2:21" hidden="1" x14ac:dyDescent="0.25">
      <c r="B129" t="str">
        <f>CONCATENATE(G129,"|", IF(I129="", H129,I129),"|",IF(L129="",K129,L129))</f>
        <v>2,4-Toluene diisocyanate|PrMCnc|Air</v>
      </c>
      <c r="C129" t="b">
        <f t="shared" si="1"/>
        <v>0</v>
      </c>
      <c r="D129">
        <v>111</v>
      </c>
      <c r="E129">
        <v>5.5347999999999997</v>
      </c>
      <c r="F129" t="s">
        <v>419</v>
      </c>
      <c r="G129" t="s">
        <v>420</v>
      </c>
      <c r="H129" t="s">
        <v>2</v>
      </c>
      <c r="I129" t="s">
        <v>25806</v>
      </c>
      <c r="J129" t="s">
        <v>3</v>
      </c>
      <c r="K129" t="s">
        <v>4</v>
      </c>
      <c r="M129" t="s">
        <v>5</v>
      </c>
      <c r="Q129" t="s">
        <v>6</v>
      </c>
      <c r="R129" t="s">
        <v>421</v>
      </c>
      <c r="S129" t="s">
        <v>422</v>
      </c>
      <c r="T129">
        <v>1</v>
      </c>
      <c r="U129" t="s">
        <v>18</v>
      </c>
    </row>
    <row r="130" spans="2:21" hidden="1" x14ac:dyDescent="0.25">
      <c r="B130" t="str">
        <f>CONCATENATE(G130,"|", IF(I130="", H130,I130),"|",IF(L130="",K130,L130))</f>
        <v>2,5-Dichlorophenol|PrMCnc|Urine</v>
      </c>
      <c r="C130" t="b">
        <f t="shared" si="1"/>
        <v>0</v>
      </c>
      <c r="D130">
        <v>112</v>
      </c>
      <c r="E130">
        <v>5.5347999999999997</v>
      </c>
      <c r="F130" t="s">
        <v>423</v>
      </c>
      <c r="G130" t="s">
        <v>424</v>
      </c>
      <c r="H130" t="s">
        <v>140</v>
      </c>
      <c r="I130" t="s">
        <v>25806</v>
      </c>
      <c r="J130" t="s">
        <v>3</v>
      </c>
      <c r="K130" t="s">
        <v>32</v>
      </c>
      <c r="M130" t="s">
        <v>141</v>
      </c>
      <c r="Q130" t="s">
        <v>6</v>
      </c>
      <c r="R130" t="s">
        <v>425</v>
      </c>
      <c r="S130" t="s">
        <v>426</v>
      </c>
      <c r="T130">
        <v>1</v>
      </c>
      <c r="U130" t="s">
        <v>18</v>
      </c>
    </row>
    <row r="131" spans="2:21" hidden="1" x14ac:dyDescent="0.25">
      <c r="B131" t="str">
        <f>CONCATENATE(G131,"|", IF(I131="", H131,I131),"|",IF(L131="",K131,L131))</f>
        <v>2,5-dimethoxy-4-bromoamphetamine|PrMCnc|Urine</v>
      </c>
      <c r="C131" t="b">
        <f t="shared" si="1"/>
        <v>0</v>
      </c>
      <c r="D131">
        <v>113</v>
      </c>
      <c r="E131">
        <v>5.5347999999999997</v>
      </c>
      <c r="F131" t="s">
        <v>427</v>
      </c>
      <c r="G131" t="s">
        <v>428</v>
      </c>
      <c r="H131" t="s">
        <v>140</v>
      </c>
      <c r="I131" t="s">
        <v>25806</v>
      </c>
      <c r="J131" t="s">
        <v>3</v>
      </c>
      <c r="K131" t="s">
        <v>32</v>
      </c>
      <c r="M131" t="s">
        <v>141</v>
      </c>
      <c r="Q131" t="s">
        <v>6</v>
      </c>
      <c r="R131" t="s">
        <v>429</v>
      </c>
      <c r="S131" t="s">
        <v>430</v>
      </c>
      <c r="T131">
        <v>1</v>
      </c>
      <c r="U131" t="s">
        <v>18</v>
      </c>
    </row>
    <row r="132" spans="2:21" hidden="1" x14ac:dyDescent="0.25">
      <c r="B132" t="str">
        <f>CONCATENATE(G132,"|", IF(I132="", H132,I132),"|",IF(L132="",K132,L132))</f>
        <v>2,5-Hexanedione/Creatinine|MRto|Urine</v>
      </c>
      <c r="C132" t="b">
        <f t="shared" si="1"/>
        <v>0</v>
      </c>
      <c r="D132">
        <v>116</v>
      </c>
      <c r="E132">
        <v>5.5762999999999998</v>
      </c>
      <c r="F132" t="s">
        <v>438</v>
      </c>
      <c r="G132" t="s">
        <v>439</v>
      </c>
      <c r="H132" t="s">
        <v>440</v>
      </c>
      <c r="J132" t="s">
        <v>3</v>
      </c>
      <c r="K132" t="s">
        <v>32</v>
      </c>
      <c r="M132" t="s">
        <v>5</v>
      </c>
      <c r="O132" t="s">
        <v>441</v>
      </c>
      <c r="P132" t="s">
        <v>442</v>
      </c>
      <c r="Q132" t="s">
        <v>6</v>
      </c>
      <c r="R132" t="s">
        <v>443</v>
      </c>
      <c r="S132" t="s">
        <v>444</v>
      </c>
      <c r="T132">
        <v>1</v>
      </c>
      <c r="U132" t="s">
        <v>9</v>
      </c>
    </row>
    <row r="133" spans="2:21" hidden="1" x14ac:dyDescent="0.25">
      <c r="B133" t="str">
        <f>CONCATENATE(G133,"|", IF(I133="", H133,I133),"|",IF(L133="",K133,L133))</f>
        <v>2,5-Hexanedione|PrMCnc|Intravascular - any</v>
      </c>
      <c r="C133" t="b">
        <f t="shared" si="1"/>
        <v>0</v>
      </c>
      <c r="D133">
        <v>114</v>
      </c>
      <c r="E133">
        <v>5.5762999999999998</v>
      </c>
      <c r="F133" t="s">
        <v>431</v>
      </c>
      <c r="G133" t="s">
        <v>432</v>
      </c>
      <c r="H133" t="s">
        <v>2</v>
      </c>
      <c r="I133" t="s">
        <v>25806</v>
      </c>
      <c r="J133" t="s">
        <v>3</v>
      </c>
      <c r="K133" t="s">
        <v>38</v>
      </c>
      <c r="L133" t="s">
        <v>25808</v>
      </c>
      <c r="M133" t="s">
        <v>5</v>
      </c>
      <c r="O133" t="s">
        <v>70</v>
      </c>
      <c r="P133" t="s">
        <v>70</v>
      </c>
      <c r="Q133" t="s">
        <v>6</v>
      </c>
      <c r="R133" t="s">
        <v>433</v>
      </c>
      <c r="S133" t="s">
        <v>434</v>
      </c>
      <c r="T133">
        <v>1</v>
      </c>
      <c r="U133" t="s">
        <v>9</v>
      </c>
    </row>
    <row r="134" spans="2:21" hidden="1" x14ac:dyDescent="0.25">
      <c r="B134" t="str">
        <f>CONCATENATE(G134,"|", IF(I134="", H134,I134),"|",IF(L134="",K134,L134))</f>
        <v>2,5-Hexanedione|PrMCnc|Urine</v>
      </c>
      <c r="C134" t="b">
        <f t="shared" si="1"/>
        <v>0</v>
      </c>
      <c r="D134">
        <v>115</v>
      </c>
      <c r="E134">
        <v>5.5762999999999998</v>
      </c>
      <c r="F134" t="s">
        <v>435</v>
      </c>
      <c r="G134" t="s">
        <v>432</v>
      </c>
      <c r="H134" t="s">
        <v>2</v>
      </c>
      <c r="I134" t="s">
        <v>25806</v>
      </c>
      <c r="J134" t="s">
        <v>3</v>
      </c>
      <c r="K134" t="s">
        <v>32</v>
      </c>
      <c r="M134" t="s">
        <v>5</v>
      </c>
      <c r="O134" t="s">
        <v>70</v>
      </c>
      <c r="P134" t="s">
        <v>70</v>
      </c>
      <c r="Q134" t="s">
        <v>6</v>
      </c>
      <c r="R134" t="s">
        <v>436</v>
      </c>
      <c r="S134" t="s">
        <v>437</v>
      </c>
      <c r="T134">
        <v>1</v>
      </c>
      <c r="U134" t="s">
        <v>9</v>
      </c>
    </row>
    <row r="135" spans="2:21" hidden="1" x14ac:dyDescent="0.25">
      <c r="B135" t="str">
        <f>CONCATENATE(G135,"|", IF(I135="", H135,I135),"|",IF(L135="",K135,L135))</f>
        <v>2,6 toluenediamine|PrMCnc|Intravascular - any</v>
      </c>
      <c r="C135" t="b">
        <f t="shared" si="1"/>
        <v>0</v>
      </c>
      <c r="D135">
        <v>117</v>
      </c>
      <c r="E135">
        <v>5.5762999999999998</v>
      </c>
      <c r="F135" t="s">
        <v>445</v>
      </c>
      <c r="G135" t="s">
        <v>446</v>
      </c>
      <c r="H135" t="s">
        <v>2</v>
      </c>
      <c r="I135" t="s">
        <v>25806</v>
      </c>
      <c r="J135" t="s">
        <v>3</v>
      </c>
      <c r="K135" t="s">
        <v>38</v>
      </c>
      <c r="L135" t="s">
        <v>25808</v>
      </c>
      <c r="M135" t="s">
        <v>5</v>
      </c>
      <c r="O135" t="s">
        <v>33</v>
      </c>
      <c r="P135" t="s">
        <v>33</v>
      </c>
      <c r="Q135" t="s">
        <v>6</v>
      </c>
      <c r="R135" t="s">
        <v>447</v>
      </c>
      <c r="S135" t="s">
        <v>448</v>
      </c>
      <c r="T135">
        <v>1</v>
      </c>
      <c r="U135" t="s">
        <v>9</v>
      </c>
    </row>
    <row r="136" spans="2:21" hidden="1" x14ac:dyDescent="0.25">
      <c r="B136" t="str">
        <f>CONCATENATE(G136,"|", IF(I136="", H136,I136),"|",IF(L136="",K136,L136))</f>
        <v>2,6 toluenediamine|PrMCnc|Urine</v>
      </c>
      <c r="C136" t="b">
        <f t="shared" si="1"/>
        <v>0</v>
      </c>
      <c r="D136">
        <v>118</v>
      </c>
      <c r="E136">
        <v>5.5762999999999998</v>
      </c>
      <c r="F136" t="s">
        <v>449</v>
      </c>
      <c r="G136" t="s">
        <v>446</v>
      </c>
      <c r="H136" t="s">
        <v>2</v>
      </c>
      <c r="I136" t="s">
        <v>25806</v>
      </c>
      <c r="J136" t="s">
        <v>3</v>
      </c>
      <c r="K136" t="s">
        <v>32</v>
      </c>
      <c r="M136" t="s">
        <v>5</v>
      </c>
      <c r="O136" t="s">
        <v>33</v>
      </c>
      <c r="P136" t="s">
        <v>33</v>
      </c>
      <c r="Q136" t="s">
        <v>6</v>
      </c>
      <c r="R136" t="s">
        <v>450</v>
      </c>
      <c r="S136" t="s">
        <v>451</v>
      </c>
      <c r="T136">
        <v>1</v>
      </c>
      <c r="U136" t="s">
        <v>9</v>
      </c>
    </row>
    <row r="137" spans="2:21" hidden="1" x14ac:dyDescent="0.25">
      <c r="B137" t="str">
        <f>CONCATENATE(G137,"|", IF(I137="", H137,I137),"|",IF(L137="",K137,L137))</f>
        <v>25H-NBOMe|PrMCnc|Urine</v>
      </c>
      <c r="C137" t="b">
        <f t="shared" si="1"/>
        <v>0</v>
      </c>
      <c r="D137">
        <v>119</v>
      </c>
      <c r="E137">
        <v>5.5347999999999997</v>
      </c>
      <c r="F137" t="s">
        <v>452</v>
      </c>
      <c r="G137" t="s">
        <v>453</v>
      </c>
      <c r="H137" t="s">
        <v>140</v>
      </c>
      <c r="I137" t="s">
        <v>25806</v>
      </c>
      <c r="J137" t="s">
        <v>3</v>
      </c>
      <c r="K137" t="s">
        <v>32</v>
      </c>
      <c r="M137" t="s">
        <v>141</v>
      </c>
      <c r="N137" t="s">
        <v>136</v>
      </c>
      <c r="Q137" t="s">
        <v>6</v>
      </c>
      <c r="R137" t="s">
        <v>454</v>
      </c>
      <c r="S137" t="s">
        <v>455</v>
      </c>
      <c r="T137">
        <v>1</v>
      </c>
      <c r="U137" t="s">
        <v>18</v>
      </c>
    </row>
    <row r="138" spans="2:21" hidden="1" x14ac:dyDescent="0.25">
      <c r="B138" t="str">
        <f>CONCATENATE(G138,"|", IF(I138="", H138,I138),"|",IF(L138="",K138,L138))</f>
        <v>25I-NBOMe|PrMCnc|Urine</v>
      </c>
      <c r="C138" t="b">
        <f t="shared" si="1"/>
        <v>0</v>
      </c>
      <c r="D138">
        <v>120</v>
      </c>
      <c r="E138">
        <v>5.5347999999999997</v>
      </c>
      <c r="F138" t="s">
        <v>456</v>
      </c>
      <c r="G138" t="s">
        <v>457</v>
      </c>
      <c r="H138" t="s">
        <v>140</v>
      </c>
      <c r="I138" t="s">
        <v>25806</v>
      </c>
      <c r="J138" t="s">
        <v>3</v>
      </c>
      <c r="K138" t="s">
        <v>32</v>
      </c>
      <c r="M138" t="s">
        <v>141</v>
      </c>
      <c r="N138" t="s">
        <v>136</v>
      </c>
      <c r="Q138" t="s">
        <v>6</v>
      </c>
      <c r="R138" t="s">
        <v>458</v>
      </c>
      <c r="S138" t="s">
        <v>459</v>
      </c>
      <c r="T138">
        <v>1</v>
      </c>
      <c r="U138" t="s">
        <v>18</v>
      </c>
    </row>
    <row r="139" spans="2:21" hidden="1" x14ac:dyDescent="0.25">
      <c r="B139" t="str">
        <f>CONCATENATE(G139,"|", IF(I139="", H139,I139),"|",IF(L139="",K139,L139))</f>
        <v>2-Acetylaminofluorene|PrMCnc|Air</v>
      </c>
      <c r="C139" t="b">
        <f t="shared" si="1"/>
        <v>0</v>
      </c>
      <c r="D139">
        <v>121</v>
      </c>
      <c r="E139">
        <v>5.5347999999999997</v>
      </c>
      <c r="F139" t="s">
        <v>460</v>
      </c>
      <c r="G139" t="s">
        <v>461</v>
      </c>
      <c r="H139" t="s">
        <v>2</v>
      </c>
      <c r="I139" t="s">
        <v>25806</v>
      </c>
      <c r="J139" t="s">
        <v>3</v>
      </c>
      <c r="K139" t="s">
        <v>4</v>
      </c>
      <c r="M139" t="s">
        <v>5</v>
      </c>
      <c r="Q139" t="s">
        <v>6</v>
      </c>
      <c r="R139" t="s">
        <v>462</v>
      </c>
      <c r="S139" t="s">
        <v>463</v>
      </c>
      <c r="T139">
        <v>1</v>
      </c>
      <c r="U139" t="s">
        <v>18</v>
      </c>
    </row>
    <row r="140" spans="2:21" hidden="1" x14ac:dyDescent="0.25">
      <c r="B140" t="str">
        <f>CONCATENATE(G140,"|", IF(I140="", H140,I140),"|",IF(L140="",K140,L140))</f>
        <v>2-Aminotoluene|PrMCnc|Air</v>
      </c>
      <c r="C140" t="b">
        <f t="shared" si="1"/>
        <v>0</v>
      </c>
      <c r="D140">
        <v>122</v>
      </c>
      <c r="E140">
        <v>5.5347999999999997</v>
      </c>
      <c r="F140" t="s">
        <v>464</v>
      </c>
      <c r="G140" t="s">
        <v>465</v>
      </c>
      <c r="H140" t="s">
        <v>2</v>
      </c>
      <c r="I140" t="s">
        <v>25806</v>
      </c>
      <c r="J140" t="s">
        <v>3</v>
      </c>
      <c r="K140" t="s">
        <v>4</v>
      </c>
      <c r="M140" t="s">
        <v>5</v>
      </c>
      <c r="Q140" t="s">
        <v>6</v>
      </c>
      <c r="R140" t="s">
        <v>466</v>
      </c>
      <c r="S140" t="s">
        <v>467</v>
      </c>
      <c r="T140">
        <v>1</v>
      </c>
      <c r="U140" t="s">
        <v>18</v>
      </c>
    </row>
    <row r="141" spans="2:21" hidden="1" x14ac:dyDescent="0.25">
      <c r="B141" t="str">
        <f>CONCATENATE(G141,"|", IF(I141="", H141,I141),"|",IF(L141="",K141,L141))</f>
        <v>2-Butanol|PrMCnc|Intravascular - any</v>
      </c>
      <c r="C141" t="b">
        <f t="shared" si="1"/>
        <v>0</v>
      </c>
      <c r="D141">
        <v>123</v>
      </c>
      <c r="E141">
        <v>5.5762999999999998</v>
      </c>
      <c r="F141" t="s">
        <v>468</v>
      </c>
      <c r="G141" t="s">
        <v>469</v>
      </c>
      <c r="H141" t="s">
        <v>2</v>
      </c>
      <c r="I141" t="s">
        <v>25806</v>
      </c>
      <c r="J141" t="s">
        <v>3</v>
      </c>
      <c r="K141" t="s">
        <v>38</v>
      </c>
      <c r="L141" t="s">
        <v>25808</v>
      </c>
      <c r="M141" t="s">
        <v>5</v>
      </c>
      <c r="O141" t="s">
        <v>101</v>
      </c>
      <c r="P141" t="s">
        <v>101</v>
      </c>
      <c r="Q141" t="s">
        <v>6</v>
      </c>
      <c r="R141" t="s">
        <v>470</v>
      </c>
      <c r="S141" t="s">
        <v>471</v>
      </c>
      <c r="T141">
        <v>1</v>
      </c>
      <c r="U141" t="s">
        <v>9</v>
      </c>
    </row>
    <row r="142" spans="2:21" hidden="1" x14ac:dyDescent="0.25">
      <c r="B142" t="str">
        <f>CONCATENATE(G142,"|", IF(I142="", H142,I142),"|",IF(L142="",K142,L142))</f>
        <v>2-Butanol|PrMCnc|XXX</v>
      </c>
      <c r="C142" t="b">
        <f t="shared" si="1"/>
        <v>0</v>
      </c>
      <c r="D142">
        <v>124</v>
      </c>
      <c r="E142">
        <v>5.5762999999999998</v>
      </c>
      <c r="F142" t="s">
        <v>472</v>
      </c>
      <c r="G142" t="s">
        <v>469</v>
      </c>
      <c r="H142" t="s">
        <v>2</v>
      </c>
      <c r="I142" t="s">
        <v>25806</v>
      </c>
      <c r="J142" t="s">
        <v>3</v>
      </c>
      <c r="K142" t="s">
        <v>259</v>
      </c>
      <c r="M142" t="s">
        <v>5</v>
      </c>
      <c r="O142" t="s">
        <v>101</v>
      </c>
      <c r="P142" t="s">
        <v>101</v>
      </c>
      <c r="Q142" t="s">
        <v>6</v>
      </c>
      <c r="R142" t="s">
        <v>473</v>
      </c>
      <c r="S142" t="s">
        <v>474</v>
      </c>
      <c r="T142">
        <v>1</v>
      </c>
      <c r="U142" t="s">
        <v>9</v>
      </c>
    </row>
    <row r="143" spans="2:21" hidden="1" x14ac:dyDescent="0.25">
      <c r="B143" t="str">
        <f>CONCATENATE(G143,"|", IF(I143="", H143,I143),"|",IF(L143="",K143,L143))</f>
        <v>2-Butoxyacetate|PrMCnc|Urine</v>
      </c>
      <c r="C143" t="b">
        <f t="shared" si="1"/>
        <v>0</v>
      </c>
      <c r="D143">
        <v>125</v>
      </c>
      <c r="E143">
        <v>5.5347999999999997</v>
      </c>
      <c r="F143" t="s">
        <v>475</v>
      </c>
      <c r="G143" t="s">
        <v>476</v>
      </c>
      <c r="H143" t="s">
        <v>2</v>
      </c>
      <c r="I143" t="s">
        <v>25806</v>
      </c>
      <c r="J143" t="s">
        <v>3</v>
      </c>
      <c r="K143" t="s">
        <v>32</v>
      </c>
      <c r="M143" t="s">
        <v>5</v>
      </c>
      <c r="O143" t="s">
        <v>70</v>
      </c>
      <c r="P143" t="s">
        <v>70</v>
      </c>
      <c r="Q143" t="s">
        <v>6</v>
      </c>
      <c r="R143" t="s">
        <v>477</v>
      </c>
      <c r="S143" t="s">
        <v>478</v>
      </c>
      <c r="T143">
        <v>1</v>
      </c>
      <c r="U143" t="s">
        <v>18</v>
      </c>
    </row>
    <row r="144" spans="2:21" hidden="1" x14ac:dyDescent="0.25">
      <c r="B144" t="str">
        <f>CONCATENATE(G144,"|", IF(I144="", H144,I144),"|",IF(L144="",K144,L144))</f>
        <v>2C-C-NBOMe|PrMCnc|Urine</v>
      </c>
      <c r="C144" t="b">
        <f t="shared" si="1"/>
        <v>0</v>
      </c>
      <c r="D144">
        <v>126</v>
      </c>
      <c r="E144">
        <v>5.5347999999999997</v>
      </c>
      <c r="F144" t="s">
        <v>479</v>
      </c>
      <c r="G144" t="s">
        <v>480</v>
      </c>
      <c r="H144" t="s">
        <v>140</v>
      </c>
      <c r="I144" t="s">
        <v>25806</v>
      </c>
      <c r="J144" t="s">
        <v>3</v>
      </c>
      <c r="K144" t="s">
        <v>32</v>
      </c>
      <c r="M144" t="s">
        <v>141</v>
      </c>
      <c r="N144" t="s">
        <v>136</v>
      </c>
      <c r="Q144" t="s">
        <v>6</v>
      </c>
      <c r="R144" t="s">
        <v>481</v>
      </c>
      <c r="S144" t="s">
        <v>482</v>
      </c>
      <c r="T144">
        <v>1</v>
      </c>
      <c r="U144" t="s">
        <v>18</v>
      </c>
    </row>
    <row r="145" spans="2:21" hidden="1" x14ac:dyDescent="0.25">
      <c r="B145" t="str">
        <f>CONCATENATE(G145,"|", IF(I145="", H145,I145),"|",IF(L145="",K145,L145))</f>
        <v>2-Chloro-1,3-Butadiene|PrMCnc|Air</v>
      </c>
      <c r="C145" t="b">
        <f t="shared" si="1"/>
        <v>0</v>
      </c>
      <c r="D145">
        <v>127</v>
      </c>
      <c r="E145">
        <v>5.5347999999999997</v>
      </c>
      <c r="F145" t="s">
        <v>483</v>
      </c>
      <c r="G145" t="s">
        <v>484</v>
      </c>
      <c r="H145" t="s">
        <v>2</v>
      </c>
      <c r="I145" t="s">
        <v>25806</v>
      </c>
      <c r="J145" t="s">
        <v>3</v>
      </c>
      <c r="K145" t="s">
        <v>4</v>
      </c>
      <c r="M145" t="s">
        <v>5</v>
      </c>
      <c r="Q145" t="s">
        <v>6</v>
      </c>
      <c r="R145" t="s">
        <v>485</v>
      </c>
      <c r="S145" t="s">
        <v>486</v>
      </c>
      <c r="T145">
        <v>1</v>
      </c>
      <c r="U145" t="s">
        <v>18</v>
      </c>
    </row>
    <row r="146" spans="2:21" hidden="1" x14ac:dyDescent="0.25">
      <c r="B146" t="str">
        <f>CONCATENATE(G146,"|", IF(I146="", H146,I146),"|",IF(L146="",K146,L146))</f>
        <v>2-Chloroacetophenone|PrMCnc|Air</v>
      </c>
      <c r="C146" t="b">
        <f t="shared" si="1"/>
        <v>0</v>
      </c>
      <c r="D146">
        <v>128</v>
      </c>
      <c r="E146">
        <v>5.5347999999999997</v>
      </c>
      <c r="F146" t="s">
        <v>487</v>
      </c>
      <c r="G146" t="s">
        <v>488</v>
      </c>
      <c r="H146" t="s">
        <v>2</v>
      </c>
      <c r="I146" t="s">
        <v>25806</v>
      </c>
      <c r="J146" t="s">
        <v>3</v>
      </c>
      <c r="K146" t="s">
        <v>4</v>
      </c>
      <c r="M146" t="s">
        <v>5</v>
      </c>
      <c r="Q146" t="s">
        <v>6</v>
      </c>
      <c r="R146" t="s">
        <v>489</v>
      </c>
      <c r="S146" t="s">
        <v>490</v>
      </c>
      <c r="T146">
        <v>1</v>
      </c>
      <c r="U146" t="s">
        <v>18</v>
      </c>
    </row>
    <row r="147" spans="2:21" hidden="1" x14ac:dyDescent="0.25">
      <c r="B147" t="str">
        <f>CONCATENATE(G147,"|", IF(I147="", H147,I147),"|",IF(L147="",K147,L147))</f>
        <v>2-Chlorovinyl arsonous acid|PrMCnc|Urine</v>
      </c>
      <c r="C147" t="b">
        <f t="shared" si="1"/>
        <v>0</v>
      </c>
      <c r="D147">
        <v>129</v>
      </c>
      <c r="E147">
        <v>5.5347999999999997</v>
      </c>
      <c r="F147" t="s">
        <v>491</v>
      </c>
      <c r="G147" t="s">
        <v>492</v>
      </c>
      <c r="H147" t="s">
        <v>2</v>
      </c>
      <c r="I147" t="s">
        <v>25806</v>
      </c>
      <c r="J147" t="s">
        <v>3</v>
      </c>
      <c r="K147" t="s">
        <v>32</v>
      </c>
      <c r="M147" t="s">
        <v>5</v>
      </c>
      <c r="O147" t="s">
        <v>33</v>
      </c>
      <c r="P147" t="s">
        <v>33</v>
      </c>
      <c r="Q147" t="s">
        <v>6</v>
      </c>
      <c r="R147" t="s">
        <v>493</v>
      </c>
      <c r="S147" t="s">
        <v>494</v>
      </c>
      <c r="T147">
        <v>1</v>
      </c>
      <c r="U147" t="s">
        <v>18</v>
      </c>
    </row>
    <row r="148" spans="2:21" hidden="1" x14ac:dyDescent="0.25">
      <c r="B148" t="str">
        <f>CONCATENATE(G148,"|", IF(I148="", H148,I148),"|",IF(L148="",K148,L148))</f>
        <v>2-Dechloroethylifosfamide^12H post dose ifosfamide|PrMCnc|Intravascular - any</v>
      </c>
      <c r="C148" t="b">
        <f t="shared" ref="C148:C212" si="2">IF(OR(B148=B147, B148=B149), TRUE, FALSE)</f>
        <v>0</v>
      </c>
      <c r="D148">
        <v>130</v>
      </c>
      <c r="E148">
        <v>5.5347999999999997</v>
      </c>
      <c r="F148" t="s">
        <v>495</v>
      </c>
      <c r="G148" t="s">
        <v>496</v>
      </c>
      <c r="H148" t="s">
        <v>2</v>
      </c>
      <c r="I148" t="s">
        <v>25806</v>
      </c>
      <c r="J148" t="s">
        <v>3</v>
      </c>
      <c r="K148" t="s">
        <v>38</v>
      </c>
      <c r="L148" t="s">
        <v>25808</v>
      </c>
      <c r="M148" t="s">
        <v>5</v>
      </c>
      <c r="O148" t="s">
        <v>70</v>
      </c>
      <c r="P148" t="s">
        <v>70</v>
      </c>
      <c r="Q148" t="s">
        <v>6</v>
      </c>
      <c r="R148" t="s">
        <v>497</v>
      </c>
      <c r="S148" t="s">
        <v>498</v>
      </c>
      <c r="T148">
        <v>1</v>
      </c>
      <c r="U148" t="s">
        <v>18</v>
      </c>
    </row>
    <row r="149" spans="2:21" hidden="1" x14ac:dyDescent="0.25">
      <c r="B149" t="str">
        <f>CONCATENATE(G149,"|", IF(I149="", H149,I149),"|",IF(L149="",K149,L149))</f>
        <v>2-Dechloroethylifosfamide^1D post dose ifosfamide|MRat|Urine</v>
      </c>
      <c r="C149" t="b">
        <f t="shared" si="2"/>
        <v>0</v>
      </c>
      <c r="D149">
        <v>133</v>
      </c>
      <c r="E149">
        <v>5.5347999999999997</v>
      </c>
      <c r="F149" t="s">
        <v>508</v>
      </c>
      <c r="G149" t="s">
        <v>500</v>
      </c>
      <c r="H149" t="s">
        <v>509</v>
      </c>
      <c r="J149" t="s">
        <v>505</v>
      </c>
      <c r="K149" t="s">
        <v>32</v>
      </c>
      <c r="M149" t="s">
        <v>5</v>
      </c>
      <c r="O149" t="s">
        <v>510</v>
      </c>
      <c r="P149" t="s">
        <v>511</v>
      </c>
      <c r="Q149" t="s">
        <v>6</v>
      </c>
      <c r="R149" t="s">
        <v>512</v>
      </c>
      <c r="S149" t="s">
        <v>513</v>
      </c>
      <c r="T149">
        <v>1</v>
      </c>
      <c r="U149" t="s">
        <v>18</v>
      </c>
    </row>
    <row r="150" spans="2:21" hidden="1" x14ac:dyDescent="0.25">
      <c r="B150" t="str">
        <f>CONCATENATE(G150,"|", IF(I150="", H150,I150),"|",IF(L150="",K150,L150))</f>
        <v>2-Dechloroethylifosfamide^1D post dose ifosfamide|PrMCnc|Intravascular - any</v>
      </c>
      <c r="C150" t="b">
        <f t="shared" si="2"/>
        <v>0</v>
      </c>
      <c r="D150">
        <v>131</v>
      </c>
      <c r="E150">
        <v>5.5347999999999997</v>
      </c>
      <c r="F150" t="s">
        <v>499</v>
      </c>
      <c r="G150" t="s">
        <v>500</v>
      </c>
      <c r="H150" t="s">
        <v>2</v>
      </c>
      <c r="I150" t="s">
        <v>25806</v>
      </c>
      <c r="J150" t="s">
        <v>3</v>
      </c>
      <c r="K150" t="s">
        <v>38</v>
      </c>
      <c r="L150" t="s">
        <v>25808</v>
      </c>
      <c r="M150" t="s">
        <v>5</v>
      </c>
      <c r="O150" t="s">
        <v>501</v>
      </c>
      <c r="P150" t="s">
        <v>501</v>
      </c>
      <c r="Q150" t="s">
        <v>6</v>
      </c>
      <c r="R150" t="s">
        <v>502</v>
      </c>
      <c r="S150" t="s">
        <v>503</v>
      </c>
      <c r="T150">
        <v>1</v>
      </c>
      <c r="U150" t="s">
        <v>18</v>
      </c>
    </row>
    <row r="151" spans="2:21" hidden="1" x14ac:dyDescent="0.25">
      <c r="B151" t="str">
        <f>CONCATENATE(G151,"|", IF(I151="", H151,I151),"|",IF(L151="",K151,L151))</f>
        <v>2-Dechloroethylifosfamide^1D post dose ifosfamide|PrMCnc|Urine</v>
      </c>
      <c r="C151" t="b">
        <f t="shared" si="2"/>
        <v>0</v>
      </c>
      <c r="D151">
        <v>132</v>
      </c>
      <c r="E151">
        <v>5.5347999999999997</v>
      </c>
      <c r="F151" t="s">
        <v>504</v>
      </c>
      <c r="G151" t="s">
        <v>500</v>
      </c>
      <c r="H151" t="s">
        <v>2</v>
      </c>
      <c r="I151" t="s">
        <v>25806</v>
      </c>
      <c r="J151" t="s">
        <v>505</v>
      </c>
      <c r="K151" t="s">
        <v>32</v>
      </c>
      <c r="M151" t="s">
        <v>5</v>
      </c>
      <c r="O151" t="s">
        <v>70</v>
      </c>
      <c r="P151" t="s">
        <v>70</v>
      </c>
      <c r="Q151" t="s">
        <v>6</v>
      </c>
      <c r="R151" t="s">
        <v>506</v>
      </c>
      <c r="S151" t="s">
        <v>507</v>
      </c>
      <c r="T151">
        <v>1</v>
      </c>
      <c r="U151" t="s">
        <v>18</v>
      </c>
    </row>
    <row r="152" spans="2:21" hidden="1" x14ac:dyDescent="0.25">
      <c r="B152" t="str">
        <f>CONCATENATE(G152,"|", IF(I152="", H152,I152),"|",IF(L152="",K152,L152))</f>
        <v>2-Dechloroethylifosfamide^2D post dose ifosfamide|MRat|Urine</v>
      </c>
      <c r="C152" t="b">
        <f t="shared" si="2"/>
        <v>0</v>
      </c>
      <c r="D152">
        <v>136</v>
      </c>
      <c r="E152">
        <v>5.5347999999999997</v>
      </c>
      <c r="F152" t="s">
        <v>521</v>
      </c>
      <c r="G152" t="s">
        <v>515</v>
      </c>
      <c r="H152" t="s">
        <v>509</v>
      </c>
      <c r="J152" t="s">
        <v>505</v>
      </c>
      <c r="K152" t="s">
        <v>32</v>
      </c>
      <c r="M152" t="s">
        <v>5</v>
      </c>
      <c r="O152" t="s">
        <v>510</v>
      </c>
      <c r="P152" t="s">
        <v>511</v>
      </c>
      <c r="Q152" t="s">
        <v>6</v>
      </c>
      <c r="R152" t="s">
        <v>522</v>
      </c>
      <c r="S152" t="s">
        <v>523</v>
      </c>
      <c r="T152">
        <v>1</v>
      </c>
      <c r="U152" t="s">
        <v>18</v>
      </c>
    </row>
    <row r="153" spans="2:21" hidden="1" x14ac:dyDescent="0.25">
      <c r="B153" t="str">
        <f>CONCATENATE(G153,"|", IF(I153="", H153,I153),"|",IF(L153="",K153,L153))</f>
        <v>2-Dechloroethylifosfamide^2D post dose ifosfamide|PrMCnc|Intravascular - any</v>
      </c>
      <c r="C153" t="b">
        <f t="shared" si="2"/>
        <v>0</v>
      </c>
      <c r="D153">
        <v>134</v>
      </c>
      <c r="E153">
        <v>5.5347999999999997</v>
      </c>
      <c r="F153" t="s">
        <v>514</v>
      </c>
      <c r="G153" t="s">
        <v>515</v>
      </c>
      <c r="H153" t="s">
        <v>2</v>
      </c>
      <c r="I153" t="s">
        <v>25806</v>
      </c>
      <c r="J153" t="s">
        <v>3</v>
      </c>
      <c r="K153" t="s">
        <v>38</v>
      </c>
      <c r="L153" t="s">
        <v>25808</v>
      </c>
      <c r="M153" t="s">
        <v>5</v>
      </c>
      <c r="O153" t="s">
        <v>501</v>
      </c>
      <c r="P153" t="s">
        <v>501</v>
      </c>
      <c r="Q153" t="s">
        <v>6</v>
      </c>
      <c r="R153" t="s">
        <v>516</v>
      </c>
      <c r="S153" t="s">
        <v>517</v>
      </c>
      <c r="T153">
        <v>1</v>
      </c>
      <c r="U153" t="s">
        <v>18</v>
      </c>
    </row>
    <row r="154" spans="2:21" hidden="1" x14ac:dyDescent="0.25">
      <c r="B154" t="str">
        <f>CONCATENATE(G154,"|", IF(I154="", H154,I154),"|",IF(L154="",K154,L154))</f>
        <v>2-Dechloroethylifosfamide^2D post dose ifosfamide|PrMCnc|Urine</v>
      </c>
      <c r="C154" t="b">
        <f t="shared" si="2"/>
        <v>0</v>
      </c>
      <c r="D154">
        <v>135</v>
      </c>
      <c r="E154">
        <v>5.5347999999999997</v>
      </c>
      <c r="F154" t="s">
        <v>518</v>
      </c>
      <c r="G154" t="s">
        <v>515</v>
      </c>
      <c r="H154" t="s">
        <v>2</v>
      </c>
      <c r="I154" t="s">
        <v>25806</v>
      </c>
      <c r="J154" t="s">
        <v>505</v>
      </c>
      <c r="K154" t="s">
        <v>32</v>
      </c>
      <c r="M154" t="s">
        <v>5</v>
      </c>
      <c r="O154" t="s">
        <v>70</v>
      </c>
      <c r="P154" t="s">
        <v>70</v>
      </c>
      <c r="Q154" t="s">
        <v>6</v>
      </c>
      <c r="R154" t="s">
        <v>519</v>
      </c>
      <c r="S154" t="s">
        <v>520</v>
      </c>
      <c r="T154">
        <v>1</v>
      </c>
      <c r="U154" t="s">
        <v>18</v>
      </c>
    </row>
    <row r="155" spans="2:21" hidden="1" x14ac:dyDescent="0.25">
      <c r="B155" t="str">
        <f>CONCATENATE(G155,"|", IF(I155="", H155,I155),"|",IF(L155="",K155,L155))</f>
        <v>2-Dechloroethylifosfamide^3D post dose ifosfamide|MRat|Urine</v>
      </c>
      <c r="C155" t="b">
        <f t="shared" si="2"/>
        <v>0</v>
      </c>
      <c r="D155">
        <v>139</v>
      </c>
      <c r="E155">
        <v>5.5347999999999997</v>
      </c>
      <c r="F155" t="s">
        <v>531</v>
      </c>
      <c r="G155" t="s">
        <v>525</v>
      </c>
      <c r="H155" t="s">
        <v>509</v>
      </c>
      <c r="J155" t="s">
        <v>505</v>
      </c>
      <c r="K155" t="s">
        <v>32</v>
      </c>
      <c r="M155" t="s">
        <v>5</v>
      </c>
      <c r="O155" t="s">
        <v>510</v>
      </c>
      <c r="P155" t="s">
        <v>511</v>
      </c>
      <c r="Q155" t="s">
        <v>6</v>
      </c>
      <c r="R155" t="s">
        <v>532</v>
      </c>
      <c r="S155" t="s">
        <v>533</v>
      </c>
      <c r="T155">
        <v>1</v>
      </c>
      <c r="U155" t="s">
        <v>18</v>
      </c>
    </row>
    <row r="156" spans="2:21" hidden="1" x14ac:dyDescent="0.25">
      <c r="B156" t="str">
        <f>CONCATENATE(G156,"|", IF(I156="", H156,I156),"|",IF(L156="",K156,L156))</f>
        <v>2-Dechloroethylifosfamide^3D post dose ifosfamide|PrMCnc|Intravascular - any</v>
      </c>
      <c r="C156" t="b">
        <f t="shared" si="2"/>
        <v>0</v>
      </c>
      <c r="D156">
        <v>137</v>
      </c>
      <c r="E156">
        <v>5.5347999999999997</v>
      </c>
      <c r="F156" t="s">
        <v>524</v>
      </c>
      <c r="G156" t="s">
        <v>525</v>
      </c>
      <c r="H156" t="s">
        <v>2</v>
      </c>
      <c r="I156" t="s">
        <v>25806</v>
      </c>
      <c r="J156" t="s">
        <v>3</v>
      </c>
      <c r="K156" t="s">
        <v>38</v>
      </c>
      <c r="L156" t="s">
        <v>25808</v>
      </c>
      <c r="M156" t="s">
        <v>5</v>
      </c>
      <c r="O156" t="s">
        <v>501</v>
      </c>
      <c r="P156" t="s">
        <v>501</v>
      </c>
      <c r="Q156" t="s">
        <v>6</v>
      </c>
      <c r="R156" t="s">
        <v>526</v>
      </c>
      <c r="S156" t="s">
        <v>527</v>
      </c>
      <c r="T156">
        <v>1</v>
      </c>
      <c r="U156" t="s">
        <v>18</v>
      </c>
    </row>
    <row r="157" spans="2:21" hidden="1" x14ac:dyDescent="0.25">
      <c r="B157" t="str">
        <f>CONCATENATE(G157,"|", IF(I157="", H157,I157),"|",IF(L157="",K157,L157))</f>
        <v>2-Dechloroethylifosfamide^3D post dose ifosfamide|PrMCnc|Urine</v>
      </c>
      <c r="C157" t="b">
        <f t="shared" si="2"/>
        <v>0</v>
      </c>
      <c r="D157">
        <v>138</v>
      </c>
      <c r="E157">
        <v>5.5347999999999997</v>
      </c>
      <c r="F157" t="s">
        <v>528</v>
      </c>
      <c r="G157" t="s">
        <v>525</v>
      </c>
      <c r="H157" t="s">
        <v>2</v>
      </c>
      <c r="I157" t="s">
        <v>25806</v>
      </c>
      <c r="J157" t="s">
        <v>505</v>
      </c>
      <c r="K157" t="s">
        <v>32</v>
      </c>
      <c r="M157" t="s">
        <v>5</v>
      </c>
      <c r="O157" t="s">
        <v>70</v>
      </c>
      <c r="P157" t="s">
        <v>70</v>
      </c>
      <c r="Q157" t="s">
        <v>6</v>
      </c>
      <c r="R157" t="s">
        <v>529</v>
      </c>
      <c r="S157" t="s">
        <v>530</v>
      </c>
      <c r="T157">
        <v>1</v>
      </c>
      <c r="U157" t="s">
        <v>18</v>
      </c>
    </row>
    <row r="158" spans="2:21" hidden="1" x14ac:dyDescent="0.25">
      <c r="B158" t="str">
        <f>CONCATENATE(G158,"|", IF(I158="", H158,I158),"|",IF(L158="",K158,L158))</f>
        <v>2-Dechloroethylifosfamide^3H post dose ifosfamide|PrMCnc|Intravascular - any</v>
      </c>
      <c r="C158" t="b">
        <f t="shared" si="2"/>
        <v>0</v>
      </c>
      <c r="D158">
        <v>140</v>
      </c>
      <c r="E158">
        <v>5.5347999999999997</v>
      </c>
      <c r="F158" t="s">
        <v>534</v>
      </c>
      <c r="G158" t="s">
        <v>535</v>
      </c>
      <c r="H158" t="s">
        <v>2</v>
      </c>
      <c r="I158" t="s">
        <v>25806</v>
      </c>
      <c r="J158" t="s">
        <v>3</v>
      </c>
      <c r="K158" t="s">
        <v>38</v>
      </c>
      <c r="L158" t="s">
        <v>25808</v>
      </c>
      <c r="M158" t="s">
        <v>5</v>
      </c>
      <c r="O158" t="s">
        <v>501</v>
      </c>
      <c r="P158" t="s">
        <v>501</v>
      </c>
      <c r="Q158" t="s">
        <v>6</v>
      </c>
      <c r="R158" t="s">
        <v>536</v>
      </c>
      <c r="S158" t="s">
        <v>537</v>
      </c>
      <c r="T158">
        <v>1</v>
      </c>
      <c r="U158" t="s">
        <v>18</v>
      </c>
    </row>
    <row r="159" spans="2:21" hidden="1" x14ac:dyDescent="0.25">
      <c r="B159" t="str">
        <f>CONCATENATE(G159,"|", IF(I159="", H159,I159),"|",IF(L159="",K159,L159))</f>
        <v>2-Dechloroethylifosfamide^4D post dose ifosfamide|MRat|Urine</v>
      </c>
      <c r="C159" t="b">
        <f t="shared" si="2"/>
        <v>0</v>
      </c>
      <c r="D159">
        <v>143</v>
      </c>
      <c r="E159">
        <v>5.5347999999999997</v>
      </c>
      <c r="F159" t="s">
        <v>545</v>
      </c>
      <c r="G159" t="s">
        <v>539</v>
      </c>
      <c r="H159" t="s">
        <v>509</v>
      </c>
      <c r="J159" t="s">
        <v>505</v>
      </c>
      <c r="K159" t="s">
        <v>32</v>
      </c>
      <c r="M159" t="s">
        <v>5</v>
      </c>
      <c r="O159" t="s">
        <v>510</v>
      </c>
      <c r="P159" t="s">
        <v>511</v>
      </c>
      <c r="Q159" t="s">
        <v>6</v>
      </c>
      <c r="R159" t="s">
        <v>546</v>
      </c>
      <c r="S159" t="s">
        <v>547</v>
      </c>
      <c r="T159">
        <v>1</v>
      </c>
      <c r="U159" t="s">
        <v>18</v>
      </c>
    </row>
    <row r="160" spans="2:21" hidden="1" x14ac:dyDescent="0.25">
      <c r="B160" t="str">
        <f>CONCATENATE(G160,"|", IF(I160="", H160,I160),"|",IF(L160="",K160,L160))</f>
        <v>2-Dechloroethylifosfamide^4D post dose ifosfamide|PrMCnc|Intravascular - any</v>
      </c>
      <c r="C160" t="b">
        <f t="shared" si="2"/>
        <v>0</v>
      </c>
      <c r="D160">
        <v>141</v>
      </c>
      <c r="E160">
        <v>5.5347999999999997</v>
      </c>
      <c r="F160" t="s">
        <v>538</v>
      </c>
      <c r="G160" t="s">
        <v>539</v>
      </c>
      <c r="H160" t="s">
        <v>2</v>
      </c>
      <c r="I160" t="s">
        <v>25806</v>
      </c>
      <c r="J160" t="s">
        <v>3</v>
      </c>
      <c r="K160" t="s">
        <v>38</v>
      </c>
      <c r="L160" t="s">
        <v>25808</v>
      </c>
      <c r="M160" t="s">
        <v>5</v>
      </c>
      <c r="O160" t="s">
        <v>501</v>
      </c>
      <c r="P160" t="s">
        <v>501</v>
      </c>
      <c r="Q160" t="s">
        <v>6</v>
      </c>
      <c r="R160" t="s">
        <v>540</v>
      </c>
      <c r="S160" t="s">
        <v>541</v>
      </c>
      <c r="T160">
        <v>1</v>
      </c>
      <c r="U160" t="s">
        <v>18</v>
      </c>
    </row>
    <row r="161" spans="2:21" hidden="1" x14ac:dyDescent="0.25">
      <c r="B161" t="str">
        <f>CONCATENATE(G161,"|", IF(I161="", H161,I161),"|",IF(L161="",K161,L161))</f>
        <v>2-Dechloroethylifosfamide^4D post dose ifosfamide|PrMCnc|Urine</v>
      </c>
      <c r="C161" t="b">
        <f t="shared" si="2"/>
        <v>0</v>
      </c>
      <c r="D161">
        <v>142</v>
      </c>
      <c r="E161">
        <v>5.5347999999999997</v>
      </c>
      <c r="F161" t="s">
        <v>542</v>
      </c>
      <c r="G161" t="s">
        <v>539</v>
      </c>
      <c r="H161" t="s">
        <v>2</v>
      </c>
      <c r="I161" t="s">
        <v>25806</v>
      </c>
      <c r="J161" t="s">
        <v>505</v>
      </c>
      <c r="K161" t="s">
        <v>32</v>
      </c>
      <c r="M161" t="s">
        <v>5</v>
      </c>
      <c r="O161" t="s">
        <v>70</v>
      </c>
      <c r="P161" t="s">
        <v>70</v>
      </c>
      <c r="Q161" t="s">
        <v>6</v>
      </c>
      <c r="R161" t="s">
        <v>543</v>
      </c>
      <c r="S161" t="s">
        <v>544</v>
      </c>
      <c r="T161">
        <v>1</v>
      </c>
      <c r="U161" t="s">
        <v>18</v>
      </c>
    </row>
    <row r="162" spans="2:21" hidden="1" x14ac:dyDescent="0.25">
      <c r="B162" t="str">
        <f>CONCATENATE(G162,"|", IF(I162="", H162,I162),"|",IF(L162="",K162,L162))</f>
        <v>2-Dechloroethylifosfamide^5D post dose ifosfamide|MRat|Urine</v>
      </c>
      <c r="C162" t="b">
        <f t="shared" si="2"/>
        <v>0</v>
      </c>
      <c r="D162">
        <v>146</v>
      </c>
      <c r="E162">
        <v>5.5347999999999997</v>
      </c>
      <c r="F162" t="s">
        <v>555</v>
      </c>
      <c r="G162" t="s">
        <v>549</v>
      </c>
      <c r="H162" t="s">
        <v>509</v>
      </c>
      <c r="J162" t="s">
        <v>505</v>
      </c>
      <c r="K162" t="s">
        <v>32</v>
      </c>
      <c r="M162" t="s">
        <v>5</v>
      </c>
      <c r="O162" t="s">
        <v>510</v>
      </c>
      <c r="P162" t="s">
        <v>511</v>
      </c>
      <c r="Q162" t="s">
        <v>6</v>
      </c>
      <c r="R162" t="s">
        <v>556</v>
      </c>
      <c r="S162" t="s">
        <v>557</v>
      </c>
      <c r="T162">
        <v>1</v>
      </c>
      <c r="U162" t="s">
        <v>18</v>
      </c>
    </row>
    <row r="163" spans="2:21" hidden="1" x14ac:dyDescent="0.25">
      <c r="B163" t="str">
        <f>CONCATENATE(G163,"|", IF(I163="", H163,I163),"|",IF(L163="",K163,L163))</f>
        <v>2-Dechloroethylifosfamide^5D post dose ifosfamide|PrMCnc|Intravascular - any</v>
      </c>
      <c r="C163" t="b">
        <f t="shared" si="2"/>
        <v>0</v>
      </c>
      <c r="D163">
        <v>144</v>
      </c>
      <c r="E163">
        <v>5.5347999999999997</v>
      </c>
      <c r="F163" t="s">
        <v>548</v>
      </c>
      <c r="G163" t="s">
        <v>549</v>
      </c>
      <c r="H163" t="s">
        <v>2</v>
      </c>
      <c r="I163" t="s">
        <v>25806</v>
      </c>
      <c r="J163" t="s">
        <v>3</v>
      </c>
      <c r="K163" t="s">
        <v>38</v>
      </c>
      <c r="L163" t="s">
        <v>25808</v>
      </c>
      <c r="M163" t="s">
        <v>5</v>
      </c>
      <c r="O163" t="s">
        <v>501</v>
      </c>
      <c r="P163" t="s">
        <v>501</v>
      </c>
      <c r="Q163" t="s">
        <v>6</v>
      </c>
      <c r="R163" t="s">
        <v>550</v>
      </c>
      <c r="S163" t="s">
        <v>551</v>
      </c>
      <c r="T163">
        <v>1</v>
      </c>
      <c r="U163" t="s">
        <v>18</v>
      </c>
    </row>
    <row r="164" spans="2:21" hidden="1" x14ac:dyDescent="0.25">
      <c r="B164" t="str">
        <f>CONCATENATE(G164,"|", IF(I164="", H164,I164),"|",IF(L164="",K164,L164))</f>
        <v>2-Dechloroethylifosfamide^5D post dose ifosfamide|PrMCnc|Urine</v>
      </c>
      <c r="C164" t="b">
        <f t="shared" si="2"/>
        <v>0</v>
      </c>
      <c r="D164">
        <v>145</v>
      </c>
      <c r="E164">
        <v>5.5347999999999997</v>
      </c>
      <c r="F164" t="s">
        <v>552</v>
      </c>
      <c r="G164" t="s">
        <v>549</v>
      </c>
      <c r="H164" t="s">
        <v>2</v>
      </c>
      <c r="I164" t="s">
        <v>25806</v>
      </c>
      <c r="J164" t="s">
        <v>505</v>
      </c>
      <c r="K164" t="s">
        <v>32</v>
      </c>
      <c r="M164" t="s">
        <v>5</v>
      </c>
      <c r="O164" t="s">
        <v>70</v>
      </c>
      <c r="P164" t="s">
        <v>70</v>
      </c>
      <c r="Q164" t="s">
        <v>6</v>
      </c>
      <c r="R164" t="s">
        <v>553</v>
      </c>
      <c r="S164" t="s">
        <v>554</v>
      </c>
      <c r="T164">
        <v>1</v>
      </c>
      <c r="U164" t="s">
        <v>18</v>
      </c>
    </row>
    <row r="165" spans="2:21" hidden="1" x14ac:dyDescent="0.25">
      <c r="B165" t="str">
        <f>CONCATENATE(G165,"|", IF(I165="", H165,I165),"|",IF(L165="",K165,L165))</f>
        <v>2-Dechloroethylifosfamide^6D post dose ifosfamide|MRat|Urine</v>
      </c>
      <c r="C165" t="b">
        <f t="shared" si="2"/>
        <v>0</v>
      </c>
      <c r="D165">
        <v>149</v>
      </c>
      <c r="E165">
        <v>5.5347999999999997</v>
      </c>
      <c r="F165" t="s">
        <v>565</v>
      </c>
      <c r="G165" t="s">
        <v>559</v>
      </c>
      <c r="H165" t="s">
        <v>509</v>
      </c>
      <c r="J165" t="s">
        <v>505</v>
      </c>
      <c r="K165" t="s">
        <v>32</v>
      </c>
      <c r="M165" t="s">
        <v>5</v>
      </c>
      <c r="O165" t="s">
        <v>510</v>
      </c>
      <c r="P165" t="s">
        <v>511</v>
      </c>
      <c r="Q165" t="s">
        <v>6</v>
      </c>
      <c r="R165" t="s">
        <v>566</v>
      </c>
      <c r="S165" t="s">
        <v>567</v>
      </c>
      <c r="T165">
        <v>1</v>
      </c>
      <c r="U165" t="s">
        <v>18</v>
      </c>
    </row>
    <row r="166" spans="2:21" hidden="1" x14ac:dyDescent="0.25">
      <c r="B166" t="str">
        <f>CONCATENATE(G166,"|", IF(I166="", H166,I166),"|",IF(L166="",K166,L166))</f>
        <v>2-Dechloroethylifosfamide^6D post dose ifosfamide|PrMCnc|Intravascular - any</v>
      </c>
      <c r="C166" t="b">
        <f t="shared" si="2"/>
        <v>0</v>
      </c>
      <c r="D166">
        <v>147</v>
      </c>
      <c r="E166">
        <v>5.5347999999999997</v>
      </c>
      <c r="F166" t="s">
        <v>558</v>
      </c>
      <c r="G166" t="s">
        <v>559</v>
      </c>
      <c r="H166" t="s">
        <v>2</v>
      </c>
      <c r="I166" t="s">
        <v>25806</v>
      </c>
      <c r="J166" t="s">
        <v>3</v>
      </c>
      <c r="K166" t="s">
        <v>38</v>
      </c>
      <c r="L166" t="s">
        <v>25808</v>
      </c>
      <c r="M166" t="s">
        <v>5</v>
      </c>
      <c r="O166" t="s">
        <v>70</v>
      </c>
      <c r="P166" t="s">
        <v>70</v>
      </c>
      <c r="Q166" t="s">
        <v>6</v>
      </c>
      <c r="R166" t="s">
        <v>560</v>
      </c>
      <c r="S166" t="s">
        <v>561</v>
      </c>
      <c r="T166">
        <v>1</v>
      </c>
      <c r="U166" t="s">
        <v>18</v>
      </c>
    </row>
    <row r="167" spans="2:21" hidden="1" x14ac:dyDescent="0.25">
      <c r="B167" t="str">
        <f>CONCATENATE(G167,"|", IF(I167="", H167,I167),"|",IF(L167="",K167,L167))</f>
        <v>2-Dechloroethylifosfamide^6D post dose ifosfamide|PrMCnc|Urine</v>
      </c>
      <c r="C167" t="b">
        <f t="shared" si="2"/>
        <v>0</v>
      </c>
      <c r="D167">
        <v>148</v>
      </c>
      <c r="E167">
        <v>5.5347999999999997</v>
      </c>
      <c r="F167" t="s">
        <v>562</v>
      </c>
      <c r="G167" t="s">
        <v>559</v>
      </c>
      <c r="H167" t="s">
        <v>2</v>
      </c>
      <c r="I167" t="s">
        <v>25806</v>
      </c>
      <c r="J167" t="s">
        <v>505</v>
      </c>
      <c r="K167" t="s">
        <v>32</v>
      </c>
      <c r="M167" t="s">
        <v>5</v>
      </c>
      <c r="O167" t="s">
        <v>70</v>
      </c>
      <c r="P167" t="s">
        <v>70</v>
      </c>
      <c r="Q167" t="s">
        <v>6</v>
      </c>
      <c r="R167" t="s">
        <v>563</v>
      </c>
      <c r="S167" t="s">
        <v>564</v>
      </c>
      <c r="T167">
        <v>1</v>
      </c>
      <c r="U167" t="s">
        <v>18</v>
      </c>
    </row>
    <row r="168" spans="2:21" hidden="1" x14ac:dyDescent="0.25">
      <c r="B168" t="str">
        <f>CONCATENATE(G168,"|", IF(I168="", H168,I168),"|",IF(L168="",K168,L168))</f>
        <v>2-Dechloroethylifosfamide^6H post dose ifosfamide|PrMCnc|Intravascular - any</v>
      </c>
      <c r="C168" t="b">
        <f t="shared" si="2"/>
        <v>0</v>
      </c>
      <c r="D168">
        <v>150</v>
      </c>
      <c r="E168">
        <v>5.5347999999999997</v>
      </c>
      <c r="F168" t="s">
        <v>568</v>
      </c>
      <c r="G168" t="s">
        <v>569</v>
      </c>
      <c r="H168" t="s">
        <v>2</v>
      </c>
      <c r="I168" t="s">
        <v>25806</v>
      </c>
      <c r="J168" t="s">
        <v>3</v>
      </c>
      <c r="K168" t="s">
        <v>38</v>
      </c>
      <c r="L168" t="s">
        <v>25808</v>
      </c>
      <c r="M168" t="s">
        <v>5</v>
      </c>
      <c r="O168" t="s">
        <v>501</v>
      </c>
      <c r="P168" t="s">
        <v>501</v>
      </c>
      <c r="Q168" t="s">
        <v>6</v>
      </c>
      <c r="R168" t="s">
        <v>570</v>
      </c>
      <c r="S168" t="s">
        <v>571</v>
      </c>
      <c r="T168">
        <v>1</v>
      </c>
      <c r="U168" t="s">
        <v>18</v>
      </c>
    </row>
    <row r="169" spans="2:21" hidden="1" x14ac:dyDescent="0.25">
      <c r="B169" t="str">
        <f>CONCATENATE(G169,"|", IF(I169="", H169,I169),"|",IF(L169="",K169,L169))</f>
        <v>2-Dechloroethylifosfamide^7D post dose ifosfamide|MRat|Urine</v>
      </c>
      <c r="C169" t="b">
        <f t="shared" si="2"/>
        <v>0</v>
      </c>
      <c r="D169">
        <v>153</v>
      </c>
      <c r="E169">
        <v>5.5347999999999997</v>
      </c>
      <c r="F169" t="s">
        <v>579</v>
      </c>
      <c r="G169" t="s">
        <v>573</v>
      </c>
      <c r="H169" t="s">
        <v>509</v>
      </c>
      <c r="J169" t="s">
        <v>505</v>
      </c>
      <c r="K169" t="s">
        <v>32</v>
      </c>
      <c r="M169" t="s">
        <v>5</v>
      </c>
      <c r="O169" t="s">
        <v>510</v>
      </c>
      <c r="P169" t="s">
        <v>511</v>
      </c>
      <c r="Q169" t="s">
        <v>6</v>
      </c>
      <c r="R169" t="s">
        <v>580</v>
      </c>
      <c r="S169" t="s">
        <v>581</v>
      </c>
      <c r="T169">
        <v>1</v>
      </c>
      <c r="U169" t="s">
        <v>18</v>
      </c>
    </row>
    <row r="170" spans="2:21" hidden="1" x14ac:dyDescent="0.25">
      <c r="B170" t="str">
        <f>CONCATENATE(G170,"|", IF(I170="", H170,I170),"|",IF(L170="",K170,L170))</f>
        <v>2-Dechloroethylifosfamide^7D post dose ifosfamide|PrMCnc|Intravascular - any</v>
      </c>
      <c r="C170" t="b">
        <f t="shared" si="2"/>
        <v>0</v>
      </c>
      <c r="D170">
        <v>151</v>
      </c>
      <c r="E170">
        <v>5.5347999999999997</v>
      </c>
      <c r="F170" t="s">
        <v>572</v>
      </c>
      <c r="G170" t="s">
        <v>573</v>
      </c>
      <c r="H170" t="s">
        <v>2</v>
      </c>
      <c r="I170" t="s">
        <v>25806</v>
      </c>
      <c r="J170" t="s">
        <v>3</v>
      </c>
      <c r="K170" t="s">
        <v>38</v>
      </c>
      <c r="L170" t="s">
        <v>25808</v>
      </c>
      <c r="M170" t="s">
        <v>5</v>
      </c>
      <c r="O170" t="s">
        <v>70</v>
      </c>
      <c r="P170" t="s">
        <v>70</v>
      </c>
      <c r="Q170" t="s">
        <v>6</v>
      </c>
      <c r="R170" t="s">
        <v>574</v>
      </c>
      <c r="S170" t="s">
        <v>575</v>
      </c>
      <c r="T170">
        <v>1</v>
      </c>
      <c r="U170" t="s">
        <v>18</v>
      </c>
    </row>
    <row r="171" spans="2:21" hidden="1" x14ac:dyDescent="0.25">
      <c r="B171" t="str">
        <f>CONCATENATE(G171,"|", IF(I171="", H171,I171),"|",IF(L171="",K171,L171))</f>
        <v>2-Dechloroethylifosfamide^7D post dose ifosfamide|PrMCnc|Urine</v>
      </c>
      <c r="C171" t="b">
        <f t="shared" si="2"/>
        <v>0</v>
      </c>
      <c r="D171">
        <v>152</v>
      </c>
      <c r="E171">
        <v>5.5347999999999997</v>
      </c>
      <c r="F171" t="s">
        <v>576</v>
      </c>
      <c r="G171" t="s">
        <v>573</v>
      </c>
      <c r="H171" t="s">
        <v>2</v>
      </c>
      <c r="I171" t="s">
        <v>25806</v>
      </c>
      <c r="J171" t="s">
        <v>505</v>
      </c>
      <c r="K171" t="s">
        <v>32</v>
      </c>
      <c r="M171" t="s">
        <v>5</v>
      </c>
      <c r="O171" t="s">
        <v>70</v>
      </c>
      <c r="P171" t="s">
        <v>70</v>
      </c>
      <c r="Q171" t="s">
        <v>6</v>
      </c>
      <c r="R171" t="s">
        <v>577</v>
      </c>
      <c r="S171" t="s">
        <v>578</v>
      </c>
      <c r="T171">
        <v>1</v>
      </c>
      <c r="U171" t="s">
        <v>18</v>
      </c>
    </row>
    <row r="172" spans="2:21" hidden="1" x14ac:dyDescent="0.25">
      <c r="B172" t="str">
        <f>CONCATENATE(G172,"|", IF(I172="", H172,I172),"|",IF(L172="",K172,L172))</f>
        <v>2-Dechloroethylifosfamide^post dose ifosfamide|PrMCnc|Intravascular - any</v>
      </c>
      <c r="C172" t="b">
        <f t="shared" si="2"/>
        <v>0</v>
      </c>
      <c r="D172">
        <v>154</v>
      </c>
      <c r="E172">
        <v>5.5347999999999997</v>
      </c>
      <c r="F172" t="s">
        <v>582</v>
      </c>
      <c r="G172" t="s">
        <v>583</v>
      </c>
      <c r="H172" t="s">
        <v>2</v>
      </c>
      <c r="I172" t="s">
        <v>25806</v>
      </c>
      <c r="J172" t="s">
        <v>3</v>
      </c>
      <c r="K172" t="s">
        <v>38</v>
      </c>
      <c r="L172" t="s">
        <v>25808</v>
      </c>
      <c r="M172" t="s">
        <v>5</v>
      </c>
      <c r="O172" t="s">
        <v>70</v>
      </c>
      <c r="P172" t="s">
        <v>70</v>
      </c>
      <c r="Q172" t="s">
        <v>6</v>
      </c>
      <c r="R172" t="s">
        <v>584</v>
      </c>
      <c r="S172" t="s">
        <v>585</v>
      </c>
      <c r="T172">
        <v>1</v>
      </c>
      <c r="U172" t="s">
        <v>18</v>
      </c>
    </row>
    <row r="173" spans="2:21" hidden="1" x14ac:dyDescent="0.25">
      <c r="B173" t="str">
        <f>CONCATENATE(G173,"|", IF(I173="", H173,I173),"|",IF(L173="",K173,L173))</f>
        <v>2-Dechloroethylifosfamide^pre dose ifosfamide|MRat|Urine</v>
      </c>
      <c r="C173" t="b">
        <f t="shared" si="2"/>
        <v>0</v>
      </c>
      <c r="D173">
        <v>157</v>
      </c>
      <c r="E173">
        <v>5.5347999999999997</v>
      </c>
      <c r="F173" t="s">
        <v>593</v>
      </c>
      <c r="G173" t="s">
        <v>587</v>
      </c>
      <c r="H173" t="s">
        <v>509</v>
      </c>
      <c r="J173" t="s">
        <v>505</v>
      </c>
      <c r="K173" t="s">
        <v>32</v>
      </c>
      <c r="M173" t="s">
        <v>5</v>
      </c>
      <c r="O173" t="s">
        <v>510</v>
      </c>
      <c r="P173" t="s">
        <v>511</v>
      </c>
      <c r="Q173" t="s">
        <v>6</v>
      </c>
      <c r="R173" t="s">
        <v>594</v>
      </c>
      <c r="S173" t="s">
        <v>595</v>
      </c>
      <c r="T173">
        <v>1</v>
      </c>
      <c r="U173" t="s">
        <v>18</v>
      </c>
    </row>
    <row r="174" spans="2:21" hidden="1" x14ac:dyDescent="0.25">
      <c r="B174" t="str">
        <f>CONCATENATE(G174,"|", IF(I174="", H174,I174),"|",IF(L174="",K174,L174))</f>
        <v>2-Dechloroethylifosfamide^pre dose ifosfamide|PrMCnc|Intravascular - any</v>
      </c>
      <c r="C174" t="b">
        <f t="shared" si="2"/>
        <v>0</v>
      </c>
      <c r="D174">
        <v>155</v>
      </c>
      <c r="E174">
        <v>5.5347999999999997</v>
      </c>
      <c r="F174" t="s">
        <v>586</v>
      </c>
      <c r="G174" t="s">
        <v>587</v>
      </c>
      <c r="H174" t="s">
        <v>2</v>
      </c>
      <c r="I174" t="s">
        <v>25806</v>
      </c>
      <c r="J174" t="s">
        <v>3</v>
      </c>
      <c r="K174" t="s">
        <v>38</v>
      </c>
      <c r="L174" t="s">
        <v>25808</v>
      </c>
      <c r="M174" t="s">
        <v>5</v>
      </c>
      <c r="O174" t="s">
        <v>501</v>
      </c>
      <c r="P174" t="s">
        <v>501</v>
      </c>
      <c r="Q174" t="s">
        <v>6</v>
      </c>
      <c r="R174" t="s">
        <v>588</v>
      </c>
      <c r="S174" t="s">
        <v>589</v>
      </c>
      <c r="T174">
        <v>1</v>
      </c>
      <c r="U174" t="s">
        <v>18</v>
      </c>
    </row>
    <row r="175" spans="2:21" hidden="1" x14ac:dyDescent="0.25">
      <c r="B175" t="str">
        <f>CONCATENATE(G175,"|", IF(I175="", H175,I175),"|",IF(L175="",K175,L175))</f>
        <v>2-Dechloroethylifosfamide^pre dose ifosfamide|PrMCnc|Urine</v>
      </c>
      <c r="C175" t="b">
        <f t="shared" si="2"/>
        <v>0</v>
      </c>
      <c r="D175">
        <v>156</v>
      </c>
      <c r="E175">
        <v>5.5347999999999997</v>
      </c>
      <c r="F175" t="s">
        <v>590</v>
      </c>
      <c r="G175" t="s">
        <v>587</v>
      </c>
      <c r="H175" t="s">
        <v>2</v>
      </c>
      <c r="I175" t="s">
        <v>25806</v>
      </c>
      <c r="J175" t="s">
        <v>505</v>
      </c>
      <c r="K175" t="s">
        <v>32</v>
      </c>
      <c r="M175" t="s">
        <v>5</v>
      </c>
      <c r="O175" t="s">
        <v>70</v>
      </c>
      <c r="P175" t="s">
        <v>70</v>
      </c>
      <c r="Q175" t="s">
        <v>6</v>
      </c>
      <c r="R175" t="s">
        <v>591</v>
      </c>
      <c r="S175" t="s">
        <v>592</v>
      </c>
      <c r="T175">
        <v>1</v>
      </c>
      <c r="U175" t="s">
        <v>18</v>
      </c>
    </row>
    <row r="176" spans="2:21" hidden="1" x14ac:dyDescent="0.25">
      <c r="B176" t="str">
        <f>CONCATENATE(G176,"|", IF(I176="", H176,I176),"|",IF(L176="",K176,L176))</f>
        <v>2-Ethoxyacetate|PrMCnc|Urine</v>
      </c>
      <c r="C176" t="b">
        <f t="shared" si="2"/>
        <v>0</v>
      </c>
      <c r="D176">
        <v>158</v>
      </c>
      <c r="E176">
        <v>5.5347999999999997</v>
      </c>
      <c r="F176" t="s">
        <v>596</v>
      </c>
      <c r="G176" t="s">
        <v>597</v>
      </c>
      <c r="H176" t="s">
        <v>2</v>
      </c>
      <c r="I176" t="s">
        <v>25806</v>
      </c>
      <c r="J176" t="s">
        <v>3</v>
      </c>
      <c r="K176" t="s">
        <v>32</v>
      </c>
      <c r="M176" t="s">
        <v>5</v>
      </c>
      <c r="O176" t="s">
        <v>70</v>
      </c>
      <c r="P176" t="s">
        <v>70</v>
      </c>
      <c r="Q176" t="s">
        <v>6</v>
      </c>
      <c r="R176" t="s">
        <v>598</v>
      </c>
      <c r="S176" t="s">
        <v>599</v>
      </c>
      <c r="T176">
        <v>1</v>
      </c>
      <c r="U176" t="s">
        <v>18</v>
      </c>
    </row>
    <row r="177" spans="1:21" hidden="1" x14ac:dyDescent="0.25">
      <c r="B177" t="str">
        <f>CONCATENATE(G177,"|", IF(I177="", H177,I177),"|",IF(L177="",K177,L177))</f>
        <v>2-Ethylidene-1,5-Dimethyl-3,3-Diphenylpyrrolidine cutoff|PrMCnc|Saliva</v>
      </c>
      <c r="C177" t="b">
        <f>IF(OR(B177=B176, B177=B178), TRUE, FALSE)</f>
        <v>0</v>
      </c>
      <c r="D177">
        <v>171</v>
      </c>
      <c r="E177">
        <v>5.5762999999999998</v>
      </c>
      <c r="F177" t="s">
        <v>639</v>
      </c>
      <c r="G177" t="s">
        <v>640</v>
      </c>
      <c r="H177" t="s">
        <v>2</v>
      </c>
      <c r="I177" t="s">
        <v>25806</v>
      </c>
      <c r="J177" t="s">
        <v>3</v>
      </c>
      <c r="K177" t="s">
        <v>612</v>
      </c>
      <c r="M177" t="s">
        <v>5</v>
      </c>
      <c r="N177" t="s">
        <v>136</v>
      </c>
      <c r="O177" t="s">
        <v>48</v>
      </c>
      <c r="P177" t="s">
        <v>48</v>
      </c>
      <c r="Q177" t="s">
        <v>6</v>
      </c>
      <c r="R177" t="s">
        <v>641</v>
      </c>
      <c r="S177" t="s">
        <v>642</v>
      </c>
      <c r="T177">
        <v>1</v>
      </c>
      <c r="U177" t="s">
        <v>9</v>
      </c>
    </row>
    <row r="178" spans="1:21" x14ac:dyDescent="0.25">
      <c r="B178" t="str">
        <f>CONCATENATE(G178,"|", IF(I178="", H178,I178),"|",IF(L178="",K178,L178))</f>
        <v>2-Ethylidene-1,5-Dimethyl-3,3-Diphenylpyrrolidine cutoff|PrMCnc|Urine</v>
      </c>
      <c r="C178" t="b">
        <f>IF(OR(B178=B177, B178=B179), TRUE, FALSE)</f>
        <v>1</v>
      </c>
      <c r="D178">
        <v>172</v>
      </c>
      <c r="E178">
        <v>5.5762999999999998</v>
      </c>
      <c r="F178" t="s">
        <v>643</v>
      </c>
      <c r="G178" t="s">
        <v>640</v>
      </c>
      <c r="H178" t="s">
        <v>2</v>
      </c>
      <c r="I178" t="s">
        <v>25806</v>
      </c>
      <c r="J178" t="s">
        <v>3</v>
      </c>
      <c r="K178" t="s">
        <v>32</v>
      </c>
      <c r="M178" t="s">
        <v>5</v>
      </c>
      <c r="N178" t="s">
        <v>136</v>
      </c>
      <c r="O178" t="s">
        <v>48</v>
      </c>
      <c r="P178" t="s">
        <v>48</v>
      </c>
      <c r="Q178" t="s">
        <v>6</v>
      </c>
      <c r="R178" t="s">
        <v>644</v>
      </c>
      <c r="S178" t="s">
        <v>645</v>
      </c>
      <c r="T178">
        <v>1</v>
      </c>
      <c r="U178" t="s">
        <v>9</v>
      </c>
    </row>
    <row r="179" spans="1:21" x14ac:dyDescent="0.25">
      <c r="B179" t="str">
        <f>CONCATENATE(G179,"|", IF(I179="", H179,I179),"|",IF(L179="",K179,L179))</f>
        <v>2-Ethylidene-1,5-Dimethyl-3,3-Diphenylpyrrolidine cutoff|PrMCnc|Urine</v>
      </c>
      <c r="C179" t="b">
        <f>IF(OR(B179=B178, B179=B181), TRUE, FALSE)</f>
        <v>1</v>
      </c>
      <c r="D179">
        <v>173</v>
      </c>
      <c r="E179">
        <v>5.5762999999999998</v>
      </c>
      <c r="F179" t="s">
        <v>646</v>
      </c>
      <c r="G179" t="s">
        <v>640</v>
      </c>
      <c r="H179" t="s">
        <v>2</v>
      </c>
      <c r="I179" t="s">
        <v>25806</v>
      </c>
      <c r="J179" t="s">
        <v>3</v>
      </c>
      <c r="K179" t="s">
        <v>32</v>
      </c>
      <c r="M179" t="s">
        <v>5</v>
      </c>
      <c r="N179" t="s">
        <v>142</v>
      </c>
      <c r="O179" t="s">
        <v>48</v>
      </c>
      <c r="P179" t="s">
        <v>48</v>
      </c>
      <c r="Q179" t="s">
        <v>6</v>
      </c>
      <c r="R179" t="s">
        <v>647</v>
      </c>
      <c r="S179" t="s">
        <v>648</v>
      </c>
      <c r="T179">
        <v>1</v>
      </c>
      <c r="U179" t="s">
        <v>9</v>
      </c>
    </row>
    <row r="180" spans="1:21" x14ac:dyDescent="0.25">
      <c r="A180" s="1" t="s">
        <v>31268</v>
      </c>
      <c r="B180">
        <f>SUBTOTAL(3,B178:B179)</f>
        <v>2</v>
      </c>
    </row>
    <row r="181" spans="1:21" hidden="1" x14ac:dyDescent="0.25">
      <c r="B181" t="str">
        <f>CONCATENATE(G181,"|", IF(I181="", H181,I181),"|",IF(L181="",K181,L181))</f>
        <v>2-Ethylidene-1,5-Dimethyl-3,3-Diphenylpyrrolidine/Creatinine|MRto|Urine</v>
      </c>
      <c r="C181" t="b">
        <f>IF(OR(B181=B179, B181=B182), TRUE, FALSE)</f>
        <v>0</v>
      </c>
      <c r="D181">
        <v>174</v>
      </c>
      <c r="E181">
        <v>5.5347999999999997</v>
      </c>
      <c r="F181" t="s">
        <v>649</v>
      </c>
      <c r="G181" t="s">
        <v>650</v>
      </c>
      <c r="H181" t="s">
        <v>440</v>
      </c>
      <c r="J181" t="s">
        <v>3</v>
      </c>
      <c r="K181" t="s">
        <v>32</v>
      </c>
      <c r="M181" t="s">
        <v>5</v>
      </c>
      <c r="O181" t="s">
        <v>651</v>
      </c>
      <c r="P181" t="s">
        <v>652</v>
      </c>
      <c r="Q181" t="s">
        <v>6</v>
      </c>
      <c r="R181" t="s">
        <v>653</v>
      </c>
      <c r="S181" t="s">
        <v>654</v>
      </c>
      <c r="T181">
        <v>1</v>
      </c>
      <c r="U181" t="s">
        <v>18</v>
      </c>
    </row>
    <row r="182" spans="1:21" hidden="1" x14ac:dyDescent="0.25">
      <c r="B182" t="str">
        <f>CONCATENATE(G182,"|", IF(I182="", H182,I182),"|",IF(L182="",K182,L182))</f>
        <v>2-Ethylidene-1,5-Dimethyl-3,3-Diphenylpyrrolidine|MCnt|Hair</v>
      </c>
      <c r="C182" t="b">
        <f t="shared" si="2"/>
        <v>0</v>
      </c>
      <c r="D182">
        <v>160</v>
      </c>
      <c r="E182">
        <v>5.5347999999999997</v>
      </c>
      <c r="F182" t="s">
        <v>605</v>
      </c>
      <c r="G182" t="s">
        <v>601</v>
      </c>
      <c r="H182" t="s">
        <v>241</v>
      </c>
      <c r="J182" t="s">
        <v>3</v>
      </c>
      <c r="K182" t="s">
        <v>242</v>
      </c>
      <c r="M182" t="s">
        <v>5</v>
      </c>
      <c r="O182" t="s">
        <v>243</v>
      </c>
      <c r="P182" t="s">
        <v>243</v>
      </c>
      <c r="Q182" t="s">
        <v>6</v>
      </c>
      <c r="R182" t="s">
        <v>606</v>
      </c>
      <c r="S182" t="s">
        <v>607</v>
      </c>
      <c r="T182">
        <v>1</v>
      </c>
      <c r="U182" t="s">
        <v>18</v>
      </c>
    </row>
    <row r="183" spans="1:21" hidden="1" x14ac:dyDescent="0.25">
      <c r="B183" t="str">
        <f>CONCATENATE(G183,"|", IF(I183="", H183,I183),"|",IF(L183="",K183,L183))</f>
        <v>2-Ethylidene-1,5-Dimethyl-3,3-Diphenylpyrrolidine|MCnt|Meconium</v>
      </c>
      <c r="C183" t="b">
        <f t="shared" si="2"/>
        <v>0</v>
      </c>
      <c r="D183">
        <v>161</v>
      </c>
      <c r="E183">
        <v>5.5347999999999997</v>
      </c>
      <c r="F183" t="s">
        <v>608</v>
      </c>
      <c r="G183" t="s">
        <v>601</v>
      </c>
      <c r="H183" t="s">
        <v>241</v>
      </c>
      <c r="J183" t="s">
        <v>3</v>
      </c>
      <c r="K183" t="s">
        <v>285</v>
      </c>
      <c r="M183" t="s">
        <v>5</v>
      </c>
      <c r="N183" t="s">
        <v>136</v>
      </c>
      <c r="O183" t="s">
        <v>286</v>
      </c>
      <c r="P183" t="s">
        <v>286</v>
      </c>
      <c r="Q183" t="s">
        <v>6</v>
      </c>
      <c r="R183" t="s">
        <v>609</v>
      </c>
      <c r="S183" t="s">
        <v>610</v>
      </c>
      <c r="T183">
        <v>1</v>
      </c>
      <c r="U183" t="s">
        <v>18</v>
      </c>
    </row>
    <row r="184" spans="1:21" hidden="1" x14ac:dyDescent="0.25">
      <c r="B184" t="str">
        <f>CONCATENATE(G184,"|", IF(I184="", H184,I184),"|",IF(L184="",K184,L184))</f>
        <v>2-Ethylidene-1,5-Dimethyl-3,3-Diphenylpyrrolidine|PrMCnc|Gast fld</v>
      </c>
      <c r="C184" t="b">
        <f>IF(OR(B184=B183, B184=B185), TRUE, FALSE)</f>
        <v>0</v>
      </c>
      <c r="D184">
        <v>159</v>
      </c>
      <c r="E184">
        <v>5.5347999999999997</v>
      </c>
      <c r="F184" t="s">
        <v>600</v>
      </c>
      <c r="G184" t="s">
        <v>601</v>
      </c>
      <c r="H184" t="s">
        <v>140</v>
      </c>
      <c r="I184" t="s">
        <v>25806</v>
      </c>
      <c r="J184" t="s">
        <v>3</v>
      </c>
      <c r="K184" t="s">
        <v>602</v>
      </c>
      <c r="M184" t="s">
        <v>141</v>
      </c>
      <c r="Q184" t="s">
        <v>6</v>
      </c>
      <c r="R184" t="s">
        <v>603</v>
      </c>
      <c r="S184" t="s">
        <v>604</v>
      </c>
      <c r="T184">
        <v>1</v>
      </c>
      <c r="U184" t="s">
        <v>18</v>
      </c>
    </row>
    <row r="185" spans="1:21" x14ac:dyDescent="0.25">
      <c r="B185" t="str">
        <f>CONCATENATE(G185,"|", IF(I185="", H185,I185),"|",IF(L185="",K185,L185))</f>
        <v>2-Ethylidene-1,5-Dimethyl-3,3-Diphenylpyrrolidine|PrMCnc|Intravascular - any</v>
      </c>
      <c r="C185" t="b">
        <f>IF(OR(B185=B184, B185=B186), TRUE, FALSE)</f>
        <v>1</v>
      </c>
      <c r="D185">
        <v>164</v>
      </c>
      <c r="E185">
        <v>5.5347999999999997</v>
      </c>
      <c r="F185" t="s">
        <v>618</v>
      </c>
      <c r="G185" t="s">
        <v>601</v>
      </c>
      <c r="H185" t="s">
        <v>2</v>
      </c>
      <c r="I185" t="s">
        <v>25806</v>
      </c>
      <c r="J185" t="s">
        <v>3</v>
      </c>
      <c r="K185" t="s">
        <v>47</v>
      </c>
      <c r="L185" t="s">
        <v>25808</v>
      </c>
      <c r="M185" t="s">
        <v>5</v>
      </c>
      <c r="O185" t="s">
        <v>48</v>
      </c>
      <c r="P185" t="s">
        <v>48</v>
      </c>
      <c r="Q185" t="s">
        <v>6</v>
      </c>
      <c r="R185" t="s">
        <v>619</v>
      </c>
      <c r="S185" t="s">
        <v>620</v>
      </c>
      <c r="T185">
        <v>1</v>
      </c>
      <c r="U185" t="s">
        <v>18</v>
      </c>
    </row>
    <row r="186" spans="1:21" x14ac:dyDescent="0.25">
      <c r="B186" t="str">
        <f>CONCATENATE(G186,"|", IF(I186="", H186,I186),"|",IF(L186="",K186,L186))</f>
        <v>2-Ethylidene-1,5-Dimethyl-3,3-Diphenylpyrrolidine|PrMCnc|Intravascular - any</v>
      </c>
      <c r="C186" t="b">
        <f>IF(OR(B186=B185, B186=B188), TRUE, FALSE)</f>
        <v>1</v>
      </c>
      <c r="D186">
        <v>165</v>
      </c>
      <c r="E186">
        <v>5.5347999999999997</v>
      </c>
      <c r="F186" t="s">
        <v>621</v>
      </c>
      <c r="G186" t="s">
        <v>601</v>
      </c>
      <c r="H186" t="s">
        <v>140</v>
      </c>
      <c r="I186" t="s">
        <v>25806</v>
      </c>
      <c r="J186" t="s">
        <v>3</v>
      </c>
      <c r="K186" t="s">
        <v>47</v>
      </c>
      <c r="L186" t="s">
        <v>25808</v>
      </c>
      <c r="M186" t="s">
        <v>141</v>
      </c>
      <c r="Q186" t="s">
        <v>6</v>
      </c>
      <c r="R186" t="s">
        <v>622</v>
      </c>
      <c r="S186" t="s">
        <v>623</v>
      </c>
      <c r="T186">
        <v>1</v>
      </c>
      <c r="U186" t="s">
        <v>18</v>
      </c>
    </row>
    <row r="187" spans="1:21" x14ac:dyDescent="0.25">
      <c r="A187" s="1" t="s">
        <v>31272</v>
      </c>
      <c r="B187">
        <f>SUBTOTAL(3,B185:B186)</f>
        <v>2</v>
      </c>
    </row>
    <row r="188" spans="1:21" x14ac:dyDescent="0.25">
      <c r="B188" t="str">
        <f>CONCATENATE(G188,"|", IF(I188="", H188,I188),"|",IF(L188="",K188,L188))</f>
        <v>2-Ethylidene-1,5-Dimethyl-3,3-Diphenylpyrrolidine|PrMCnc|Saliva</v>
      </c>
      <c r="C188" t="b">
        <f>IF(OR(B188=B186, B188=B189), TRUE, FALSE)</f>
        <v>1</v>
      </c>
      <c r="D188">
        <v>162</v>
      </c>
      <c r="E188">
        <v>5.5347999999999997</v>
      </c>
      <c r="F188" t="s">
        <v>611</v>
      </c>
      <c r="G188" t="s">
        <v>601</v>
      </c>
      <c r="H188" t="s">
        <v>2</v>
      </c>
      <c r="I188" t="s">
        <v>25806</v>
      </c>
      <c r="J188" t="s">
        <v>3</v>
      </c>
      <c r="K188" t="s">
        <v>612</v>
      </c>
      <c r="M188" t="s">
        <v>5</v>
      </c>
      <c r="N188" t="s">
        <v>136</v>
      </c>
      <c r="O188" t="s">
        <v>48</v>
      </c>
      <c r="P188" t="s">
        <v>48</v>
      </c>
      <c r="Q188" t="s">
        <v>6</v>
      </c>
      <c r="R188" t="s">
        <v>613</v>
      </c>
      <c r="S188" t="s">
        <v>614</v>
      </c>
      <c r="T188">
        <v>1</v>
      </c>
      <c r="U188" t="s">
        <v>18</v>
      </c>
    </row>
    <row r="189" spans="1:21" x14ac:dyDescent="0.25">
      <c r="B189" t="str">
        <f>CONCATENATE(G189,"|", IF(I189="", H189,I189),"|",IF(L189="",K189,L189))</f>
        <v>2-Ethylidene-1,5-Dimethyl-3,3-Diphenylpyrrolidine|PrMCnc|Saliva</v>
      </c>
      <c r="C189" t="b">
        <f>IF(OR(B189=B188, B189=B191), TRUE, FALSE)</f>
        <v>1</v>
      </c>
      <c r="D189">
        <v>163</v>
      </c>
      <c r="E189">
        <v>5.5347999999999997</v>
      </c>
      <c r="F189" t="s">
        <v>615</v>
      </c>
      <c r="G189" t="s">
        <v>601</v>
      </c>
      <c r="H189" t="s">
        <v>140</v>
      </c>
      <c r="I189" t="s">
        <v>25806</v>
      </c>
      <c r="J189" t="s">
        <v>3</v>
      </c>
      <c r="K189" t="s">
        <v>612</v>
      </c>
      <c r="M189" t="s">
        <v>141</v>
      </c>
      <c r="N189" t="s">
        <v>136</v>
      </c>
      <c r="Q189" t="s">
        <v>6</v>
      </c>
      <c r="R189" t="s">
        <v>616</v>
      </c>
      <c r="S189" t="s">
        <v>617</v>
      </c>
      <c r="T189">
        <v>1</v>
      </c>
      <c r="U189" t="s">
        <v>18</v>
      </c>
    </row>
    <row r="190" spans="1:21" x14ac:dyDescent="0.25">
      <c r="A190" s="1" t="s">
        <v>31273</v>
      </c>
      <c r="B190">
        <f>SUBTOTAL(3,B188:B189)</f>
        <v>2</v>
      </c>
    </row>
    <row r="191" spans="1:21" x14ac:dyDescent="0.25">
      <c r="B191" t="str">
        <f>CONCATENATE(G191,"|", IF(I191="", H191,I191),"|",IF(L191="",K191,L191))</f>
        <v>2-Ethylidene-1,5-Dimethyl-3,3-Diphenylpyrrolidine|PrMCnc|Urine</v>
      </c>
      <c r="C191" t="b">
        <f>IF(OR(B191=B189, B191=B192), TRUE, FALSE)</f>
        <v>1</v>
      </c>
      <c r="D191">
        <v>166</v>
      </c>
      <c r="E191">
        <v>5.5347999999999997</v>
      </c>
      <c r="F191" t="s">
        <v>624</v>
      </c>
      <c r="G191" t="s">
        <v>601</v>
      </c>
      <c r="H191" t="s">
        <v>2</v>
      </c>
      <c r="I191" t="s">
        <v>25806</v>
      </c>
      <c r="J191" t="s">
        <v>3</v>
      </c>
      <c r="K191" t="s">
        <v>32</v>
      </c>
      <c r="M191" t="s">
        <v>5</v>
      </c>
      <c r="O191" t="s">
        <v>48</v>
      </c>
      <c r="P191" t="s">
        <v>48</v>
      </c>
      <c r="Q191" t="s">
        <v>6</v>
      </c>
      <c r="R191" t="s">
        <v>625</v>
      </c>
      <c r="S191" t="s">
        <v>626</v>
      </c>
      <c r="T191">
        <v>1</v>
      </c>
      <c r="U191" t="s">
        <v>18</v>
      </c>
    </row>
    <row r="192" spans="1:21" x14ac:dyDescent="0.25">
      <c r="B192" t="str">
        <f>CONCATENATE(G192,"|", IF(I192="", H192,I192),"|",IF(L192="",K192,L192))</f>
        <v>2-Ethylidene-1,5-Dimethyl-3,3-Diphenylpyrrolidine|PrMCnc|Urine</v>
      </c>
      <c r="C192" t="b">
        <f t="shared" si="2"/>
        <v>1</v>
      </c>
      <c r="D192">
        <v>167</v>
      </c>
      <c r="E192">
        <v>5.5347999999999997</v>
      </c>
      <c r="F192" t="s">
        <v>627</v>
      </c>
      <c r="G192" t="s">
        <v>601</v>
      </c>
      <c r="H192" t="s">
        <v>2</v>
      </c>
      <c r="I192" t="s">
        <v>25806</v>
      </c>
      <c r="J192" t="s">
        <v>3</v>
      </c>
      <c r="K192" t="s">
        <v>32</v>
      </c>
      <c r="M192" t="s">
        <v>5</v>
      </c>
      <c r="N192" t="s">
        <v>136</v>
      </c>
      <c r="O192" t="s">
        <v>48</v>
      </c>
      <c r="P192" t="s">
        <v>48</v>
      </c>
      <c r="Q192" t="s">
        <v>6</v>
      </c>
      <c r="R192" t="s">
        <v>628</v>
      </c>
      <c r="S192" t="s">
        <v>629</v>
      </c>
      <c r="T192">
        <v>1</v>
      </c>
      <c r="U192" t="s">
        <v>18</v>
      </c>
    </row>
    <row r="193" spans="1:21" x14ac:dyDescent="0.25">
      <c r="B193" t="str">
        <f>CONCATENATE(G193,"|", IF(I193="", H193,I193),"|",IF(L193="",K193,L193))</f>
        <v>2-Ethylidene-1,5-Dimethyl-3,3-Diphenylpyrrolidine|PrMCnc|Urine</v>
      </c>
      <c r="C193" t="b">
        <f t="shared" si="2"/>
        <v>1</v>
      </c>
      <c r="D193">
        <v>168</v>
      </c>
      <c r="E193">
        <v>5.5347999999999997</v>
      </c>
      <c r="F193" t="s">
        <v>630</v>
      </c>
      <c r="G193" t="s">
        <v>601</v>
      </c>
      <c r="H193" t="s">
        <v>140</v>
      </c>
      <c r="I193" t="s">
        <v>25806</v>
      </c>
      <c r="J193" t="s">
        <v>3</v>
      </c>
      <c r="K193" t="s">
        <v>32</v>
      </c>
      <c r="M193" t="s">
        <v>141</v>
      </c>
      <c r="Q193" t="s">
        <v>6</v>
      </c>
      <c r="R193" t="s">
        <v>631</v>
      </c>
      <c r="S193" t="s">
        <v>632</v>
      </c>
      <c r="T193">
        <v>1</v>
      </c>
      <c r="U193" t="s">
        <v>18</v>
      </c>
    </row>
    <row r="194" spans="1:21" x14ac:dyDescent="0.25">
      <c r="B194" t="str">
        <f>CONCATENATE(G194,"|", IF(I194="", H194,I194),"|",IF(L194="",K194,L194))</f>
        <v>2-Ethylidene-1,5-Dimethyl-3,3-Diphenylpyrrolidine|PrMCnc|Urine</v>
      </c>
      <c r="C194" t="b">
        <f>IF(OR(B194=B193, B194=B196), TRUE, FALSE)</f>
        <v>1</v>
      </c>
      <c r="D194">
        <v>169</v>
      </c>
      <c r="E194">
        <v>5.5347999999999997</v>
      </c>
      <c r="F194" t="s">
        <v>633</v>
      </c>
      <c r="G194" t="s">
        <v>601</v>
      </c>
      <c r="H194" t="s">
        <v>140</v>
      </c>
      <c r="I194" t="s">
        <v>25806</v>
      </c>
      <c r="J194" t="s">
        <v>3</v>
      </c>
      <c r="K194" t="s">
        <v>32</v>
      </c>
      <c r="M194" t="s">
        <v>141</v>
      </c>
      <c r="N194" t="s">
        <v>136</v>
      </c>
      <c r="Q194" t="s">
        <v>6</v>
      </c>
      <c r="R194" t="s">
        <v>634</v>
      </c>
      <c r="S194" t="s">
        <v>635</v>
      </c>
      <c r="T194">
        <v>1</v>
      </c>
      <c r="U194" t="s">
        <v>18</v>
      </c>
    </row>
    <row r="195" spans="1:21" x14ac:dyDescent="0.25">
      <c r="A195" s="1" t="s">
        <v>31271</v>
      </c>
      <c r="B195">
        <f>SUBTOTAL(3,B191:B194)</f>
        <v>4</v>
      </c>
    </row>
    <row r="196" spans="1:21" hidden="1" x14ac:dyDescent="0.25">
      <c r="B196" t="str">
        <f>CONCATENATE(G196,"|", IF(I196="", H196,I196),"|",IF(L196="",K196,L196))</f>
        <v>2-Ethylidene-1,5-Dimethyl-3,3-Diphenylpyrrolidine|PrMCnc|XXX</v>
      </c>
      <c r="C196" t="b">
        <f>IF(OR(B196=B194, B196=B197), TRUE, FALSE)</f>
        <v>0</v>
      </c>
      <c r="D196">
        <v>170</v>
      </c>
      <c r="E196">
        <v>5.5347999999999997</v>
      </c>
      <c r="F196" t="s">
        <v>636</v>
      </c>
      <c r="G196" t="s">
        <v>601</v>
      </c>
      <c r="H196" t="s">
        <v>140</v>
      </c>
      <c r="I196" t="s">
        <v>25806</v>
      </c>
      <c r="J196" t="s">
        <v>3</v>
      </c>
      <c r="K196" t="s">
        <v>259</v>
      </c>
      <c r="M196" t="s">
        <v>141</v>
      </c>
      <c r="Q196" t="s">
        <v>6</v>
      </c>
      <c r="R196" t="s">
        <v>637</v>
      </c>
      <c r="S196" t="s">
        <v>638</v>
      </c>
      <c r="T196">
        <v>1</v>
      </c>
      <c r="U196" t="s">
        <v>18</v>
      </c>
    </row>
    <row r="197" spans="1:21" hidden="1" x14ac:dyDescent="0.25">
      <c r="B197" t="str">
        <f>CONCATENATE(G197,"|", IF(I197="", H197,I197),"|",IF(L197="",K197,L197))</f>
        <v>2-Hexanol/Creatinine|MRto|Urine</v>
      </c>
      <c r="C197" t="b">
        <f t="shared" si="2"/>
        <v>0</v>
      </c>
      <c r="D197">
        <v>176</v>
      </c>
      <c r="E197">
        <v>5.5762999999999998</v>
      </c>
      <c r="F197" t="s">
        <v>659</v>
      </c>
      <c r="G197" t="s">
        <v>660</v>
      </c>
      <c r="H197" t="s">
        <v>440</v>
      </c>
      <c r="J197" t="s">
        <v>3</v>
      </c>
      <c r="K197" t="s">
        <v>32</v>
      </c>
      <c r="M197" t="s">
        <v>5</v>
      </c>
      <c r="O197" t="s">
        <v>441</v>
      </c>
      <c r="P197" t="s">
        <v>442</v>
      </c>
      <c r="Q197" t="s">
        <v>6</v>
      </c>
      <c r="R197" t="s">
        <v>661</v>
      </c>
      <c r="S197" t="s">
        <v>662</v>
      </c>
      <c r="T197">
        <v>1</v>
      </c>
      <c r="U197" t="s">
        <v>9</v>
      </c>
    </row>
    <row r="198" spans="1:21" hidden="1" x14ac:dyDescent="0.25">
      <c r="B198" t="str">
        <f>CONCATENATE(G198,"|", IF(I198="", H198,I198),"|",IF(L198="",K198,L198))</f>
        <v>2-Hexanol|PrMCnc|Urine</v>
      </c>
      <c r="C198" t="b">
        <f t="shared" si="2"/>
        <v>0</v>
      </c>
      <c r="D198">
        <v>175</v>
      </c>
      <c r="E198">
        <v>5.5762999999999998</v>
      </c>
      <c r="F198" t="s">
        <v>655</v>
      </c>
      <c r="G198" t="s">
        <v>656</v>
      </c>
      <c r="H198" t="s">
        <v>2</v>
      </c>
      <c r="I198" t="s">
        <v>25806</v>
      </c>
      <c r="J198" t="s">
        <v>3</v>
      </c>
      <c r="K198" t="s">
        <v>32</v>
      </c>
      <c r="M198" t="s">
        <v>5</v>
      </c>
      <c r="O198" t="s">
        <v>70</v>
      </c>
      <c r="P198" t="s">
        <v>70</v>
      </c>
      <c r="Q198" t="s">
        <v>6</v>
      </c>
      <c r="R198" t="s">
        <v>657</v>
      </c>
      <c r="S198" t="s">
        <v>658</v>
      </c>
      <c r="T198">
        <v>1</v>
      </c>
      <c r="U198" t="s">
        <v>9</v>
      </c>
    </row>
    <row r="199" spans="1:21" hidden="1" x14ac:dyDescent="0.25">
      <c r="B199" t="str">
        <f>CONCATENATE(G199,"|", IF(I199="", H199,I199),"|",IF(L199="",K199,L199))</f>
        <v>2-Hydroxyisobutyrate/Creatinine|SRto|Urine</v>
      </c>
      <c r="C199" t="b">
        <f t="shared" si="2"/>
        <v>0</v>
      </c>
      <c r="D199">
        <v>180</v>
      </c>
      <c r="E199">
        <v>5.5762999999999998</v>
      </c>
      <c r="F199" t="s">
        <v>674</v>
      </c>
      <c r="G199" t="s">
        <v>675</v>
      </c>
      <c r="H199" t="s">
        <v>676</v>
      </c>
      <c r="J199" t="s">
        <v>3</v>
      </c>
      <c r="K199" t="s">
        <v>32</v>
      </c>
      <c r="M199" t="s">
        <v>5</v>
      </c>
      <c r="O199" t="s">
        <v>677</v>
      </c>
      <c r="P199" t="s">
        <v>678</v>
      </c>
      <c r="Q199" t="s">
        <v>6</v>
      </c>
      <c r="R199" t="s">
        <v>679</v>
      </c>
      <c r="S199" t="s">
        <v>680</v>
      </c>
      <c r="T199">
        <v>1</v>
      </c>
      <c r="U199" t="s">
        <v>9</v>
      </c>
    </row>
    <row r="200" spans="1:21" hidden="1" x14ac:dyDescent="0.25">
      <c r="B200" t="str">
        <f>CONCATENATE(G200,"|", IF(I200="", H200,I200),"|",IF(L200="",K200,L200))</f>
        <v>2-Hydroxyisobutyrate|PrMCnc|Urine</v>
      </c>
      <c r="C200" t="b">
        <f t="shared" si="2"/>
        <v>0</v>
      </c>
      <c r="D200">
        <v>179</v>
      </c>
      <c r="E200">
        <v>5.5762999999999998</v>
      </c>
      <c r="F200" t="s">
        <v>671</v>
      </c>
      <c r="G200" t="s">
        <v>664</v>
      </c>
      <c r="H200" t="s">
        <v>140</v>
      </c>
      <c r="I200" t="s">
        <v>25806</v>
      </c>
      <c r="J200" t="s">
        <v>3</v>
      </c>
      <c r="K200" t="s">
        <v>32</v>
      </c>
      <c r="M200" t="s">
        <v>141</v>
      </c>
      <c r="Q200" t="s">
        <v>6</v>
      </c>
      <c r="R200" t="s">
        <v>672</v>
      </c>
      <c r="S200" t="s">
        <v>673</v>
      </c>
      <c r="T200">
        <v>1</v>
      </c>
      <c r="U200" t="s">
        <v>9</v>
      </c>
    </row>
    <row r="201" spans="1:21" hidden="1" x14ac:dyDescent="0.25">
      <c r="B201" t="str">
        <f>CONCATENATE(G201,"|", IF(I201="", H201,I201),"|",IF(L201="",K201,L201))</f>
        <v>2-Hydroxyisobutyrate|SCnc|CSF</v>
      </c>
      <c r="C201" t="b">
        <f t="shared" si="2"/>
        <v>0</v>
      </c>
      <c r="D201">
        <v>177</v>
      </c>
      <c r="E201">
        <v>5.5347999999999997</v>
      </c>
      <c r="F201" t="s">
        <v>663</v>
      </c>
      <c r="G201" t="s">
        <v>664</v>
      </c>
      <c r="H201" t="s">
        <v>222</v>
      </c>
      <c r="J201" t="s">
        <v>3</v>
      </c>
      <c r="K201" t="s">
        <v>665</v>
      </c>
      <c r="M201" t="s">
        <v>5</v>
      </c>
      <c r="O201" t="s">
        <v>223</v>
      </c>
      <c r="P201" t="s">
        <v>223</v>
      </c>
      <c r="Q201" t="s">
        <v>6</v>
      </c>
      <c r="R201" t="s">
        <v>666</v>
      </c>
      <c r="S201" t="s">
        <v>667</v>
      </c>
      <c r="T201">
        <v>1</v>
      </c>
      <c r="U201" t="s">
        <v>18</v>
      </c>
    </row>
    <row r="202" spans="1:21" hidden="1" x14ac:dyDescent="0.25">
      <c r="B202" t="str">
        <f>CONCATENATE(G202,"|", IF(I202="", H202,I202),"|",IF(L202="",K202,L202))</f>
        <v>2-Hydroxyisobutyrate|SCnc|Ser/Plas</v>
      </c>
      <c r="C202" t="b">
        <f t="shared" si="2"/>
        <v>0</v>
      </c>
      <c r="D202">
        <v>178</v>
      </c>
      <c r="E202">
        <v>5.5347999999999997</v>
      </c>
      <c r="F202" t="s">
        <v>668</v>
      </c>
      <c r="G202" t="s">
        <v>664</v>
      </c>
      <c r="H202" t="s">
        <v>222</v>
      </c>
      <c r="J202" t="s">
        <v>3</v>
      </c>
      <c r="K202" t="s">
        <v>47</v>
      </c>
      <c r="M202" t="s">
        <v>5</v>
      </c>
      <c r="O202" t="s">
        <v>223</v>
      </c>
      <c r="P202" t="s">
        <v>223</v>
      </c>
      <c r="Q202" t="s">
        <v>6</v>
      </c>
      <c r="R202" t="s">
        <v>669</v>
      </c>
      <c r="S202" t="s">
        <v>670</v>
      </c>
      <c r="T202">
        <v>1</v>
      </c>
      <c r="U202" t="s">
        <v>18</v>
      </c>
    </row>
    <row r="203" spans="1:21" hidden="1" x14ac:dyDescent="0.25">
      <c r="B203" t="str">
        <f>CONCATENATE(G203,"|", IF(I203="", H203,I203),"|",IF(L203="",K203,L203))</f>
        <v>2-Hydroxyphenylacetate/Creatinine|SRto|Urine</v>
      </c>
      <c r="C203" t="b">
        <f t="shared" si="2"/>
        <v>0</v>
      </c>
      <c r="D203">
        <v>184</v>
      </c>
      <c r="E203">
        <v>5.5347999999999997</v>
      </c>
      <c r="F203" t="s">
        <v>691</v>
      </c>
      <c r="G203" t="s">
        <v>692</v>
      </c>
      <c r="H203" t="s">
        <v>676</v>
      </c>
      <c r="J203" t="s">
        <v>3</v>
      </c>
      <c r="K203" t="s">
        <v>32</v>
      </c>
      <c r="M203" t="s">
        <v>5</v>
      </c>
      <c r="O203" t="s">
        <v>693</v>
      </c>
      <c r="P203" t="s">
        <v>694</v>
      </c>
      <c r="Q203" t="s">
        <v>6</v>
      </c>
      <c r="R203" t="s">
        <v>695</v>
      </c>
      <c r="S203" t="s">
        <v>696</v>
      </c>
      <c r="T203">
        <v>1</v>
      </c>
      <c r="U203" t="s">
        <v>18</v>
      </c>
    </row>
    <row r="204" spans="1:21" hidden="1" x14ac:dyDescent="0.25">
      <c r="B204" t="str">
        <f>CONCATENATE(G204,"|", IF(I204="", H204,I204),"|",IF(L204="",K204,L204))</f>
        <v>2-Hydroxyphenylacetate|PrMCnc|Urine</v>
      </c>
      <c r="C204" t="b">
        <f t="shared" si="2"/>
        <v>0</v>
      </c>
      <c r="D204">
        <v>183</v>
      </c>
      <c r="E204">
        <v>5.5347999999999997</v>
      </c>
      <c r="F204" t="s">
        <v>688</v>
      </c>
      <c r="G204" t="s">
        <v>682</v>
      </c>
      <c r="H204" t="s">
        <v>140</v>
      </c>
      <c r="I204" t="s">
        <v>25806</v>
      </c>
      <c r="J204" t="s">
        <v>3</v>
      </c>
      <c r="K204" t="s">
        <v>32</v>
      </c>
      <c r="M204" t="s">
        <v>141</v>
      </c>
      <c r="Q204" t="s">
        <v>6</v>
      </c>
      <c r="R204" t="s">
        <v>689</v>
      </c>
      <c r="S204" t="s">
        <v>690</v>
      </c>
      <c r="T204">
        <v>1</v>
      </c>
      <c r="U204" t="s">
        <v>18</v>
      </c>
    </row>
    <row r="205" spans="1:21" hidden="1" x14ac:dyDescent="0.25">
      <c r="B205" t="str">
        <f>CONCATENATE(G205,"|", IF(I205="", H205,I205),"|",IF(L205="",K205,L205))</f>
        <v>2-Hydroxyphenylacetate|SCnc|CSF</v>
      </c>
      <c r="C205" t="b">
        <f t="shared" si="2"/>
        <v>0</v>
      </c>
      <c r="D205">
        <v>181</v>
      </c>
      <c r="E205">
        <v>5.5347999999999997</v>
      </c>
      <c r="F205" t="s">
        <v>681</v>
      </c>
      <c r="G205" t="s">
        <v>682</v>
      </c>
      <c r="H205" t="s">
        <v>222</v>
      </c>
      <c r="J205" t="s">
        <v>3</v>
      </c>
      <c r="K205" t="s">
        <v>665</v>
      </c>
      <c r="M205" t="s">
        <v>5</v>
      </c>
      <c r="O205" t="s">
        <v>223</v>
      </c>
      <c r="P205" t="s">
        <v>223</v>
      </c>
      <c r="Q205" t="s">
        <v>6</v>
      </c>
      <c r="R205" t="s">
        <v>683</v>
      </c>
      <c r="S205" t="s">
        <v>684</v>
      </c>
      <c r="T205">
        <v>1</v>
      </c>
      <c r="U205" t="s">
        <v>18</v>
      </c>
    </row>
    <row r="206" spans="1:21" hidden="1" x14ac:dyDescent="0.25">
      <c r="B206" t="str">
        <f>CONCATENATE(G206,"|", IF(I206="", H206,I206),"|",IF(L206="",K206,L206))</f>
        <v>2-Hydroxyphenylacetate|SCnc|Ser/Plas</v>
      </c>
      <c r="C206" t="b">
        <f t="shared" si="2"/>
        <v>0</v>
      </c>
      <c r="D206">
        <v>182</v>
      </c>
      <c r="E206">
        <v>5.5347999999999997</v>
      </c>
      <c r="F206" t="s">
        <v>685</v>
      </c>
      <c r="G206" t="s">
        <v>682</v>
      </c>
      <c r="H206" t="s">
        <v>222</v>
      </c>
      <c r="J206" t="s">
        <v>3</v>
      </c>
      <c r="K206" t="s">
        <v>47</v>
      </c>
      <c r="M206" t="s">
        <v>5</v>
      </c>
      <c r="O206" t="s">
        <v>223</v>
      </c>
      <c r="P206" t="s">
        <v>223</v>
      </c>
      <c r="Q206" t="s">
        <v>6</v>
      </c>
      <c r="R206" t="s">
        <v>686</v>
      </c>
      <c r="S206" t="s">
        <v>687</v>
      </c>
      <c r="T206">
        <v>1</v>
      </c>
      <c r="U206" t="s">
        <v>18</v>
      </c>
    </row>
    <row r="207" spans="1:21" hidden="1" x14ac:dyDescent="0.25">
      <c r="B207" t="str">
        <f>CONCATENATE(G207,"|", IF(I207="", H207,I207),"|",IF(L207="",K207,L207))</f>
        <v>2-Methoxyethanol|PrMCnc|Intravascular - any</v>
      </c>
      <c r="C207" t="b">
        <f t="shared" si="2"/>
        <v>0</v>
      </c>
      <c r="D207">
        <v>185</v>
      </c>
      <c r="E207">
        <v>5.5347999999999997</v>
      </c>
      <c r="F207" t="s">
        <v>697</v>
      </c>
      <c r="G207" t="s">
        <v>698</v>
      </c>
      <c r="H207" t="s">
        <v>2</v>
      </c>
      <c r="I207" t="s">
        <v>25806</v>
      </c>
      <c r="J207" t="s">
        <v>3</v>
      </c>
      <c r="K207" t="s">
        <v>38</v>
      </c>
      <c r="L207" t="s">
        <v>25808</v>
      </c>
      <c r="M207" t="s">
        <v>5</v>
      </c>
      <c r="O207" t="s">
        <v>101</v>
      </c>
      <c r="P207" t="s">
        <v>101</v>
      </c>
      <c r="Q207" t="s">
        <v>6</v>
      </c>
      <c r="R207" t="s">
        <v>699</v>
      </c>
      <c r="S207" t="s">
        <v>700</v>
      </c>
      <c r="T207">
        <v>1</v>
      </c>
      <c r="U207" t="s">
        <v>18</v>
      </c>
    </row>
    <row r="208" spans="1:21" hidden="1" x14ac:dyDescent="0.25">
      <c r="B208" t="str">
        <f>CONCATENATE(G208,"|", IF(I208="", H208,I208),"|",IF(L208="",K208,L208))</f>
        <v>2-Methyl-2-Propanol|PrMCnc|Intravascular - any</v>
      </c>
      <c r="C208" t="b">
        <f t="shared" si="2"/>
        <v>0</v>
      </c>
      <c r="D208">
        <v>186</v>
      </c>
      <c r="E208">
        <v>5.5347999999999997</v>
      </c>
      <c r="F208" t="s">
        <v>701</v>
      </c>
      <c r="G208" t="s">
        <v>702</v>
      </c>
      <c r="H208" t="s">
        <v>2</v>
      </c>
      <c r="I208" t="s">
        <v>25806</v>
      </c>
      <c r="J208" t="s">
        <v>3</v>
      </c>
      <c r="K208" t="s">
        <v>38</v>
      </c>
      <c r="L208" t="s">
        <v>25808</v>
      </c>
      <c r="M208" t="s">
        <v>5</v>
      </c>
      <c r="O208" t="s">
        <v>101</v>
      </c>
      <c r="P208" t="s">
        <v>101</v>
      </c>
      <c r="Q208" t="s">
        <v>6</v>
      </c>
      <c r="R208" t="s">
        <v>703</v>
      </c>
      <c r="S208" t="s">
        <v>704</v>
      </c>
      <c r="T208">
        <v>1</v>
      </c>
      <c r="U208" t="s">
        <v>18</v>
      </c>
    </row>
    <row r="209" spans="1:21" hidden="1" x14ac:dyDescent="0.25">
      <c r="B209" t="str">
        <f>CONCATENATE(G209,"|", IF(I209="", H209,I209),"|",IF(L209="",K209,L209))</f>
        <v>2-Methyl-2-Propanol|PrMCnc|XXX</v>
      </c>
      <c r="C209" t="b">
        <f t="shared" si="2"/>
        <v>0</v>
      </c>
      <c r="D209">
        <v>187</v>
      </c>
      <c r="E209">
        <v>5.5347999999999997</v>
      </c>
      <c r="F209" t="s">
        <v>705</v>
      </c>
      <c r="G209" t="s">
        <v>702</v>
      </c>
      <c r="H209" t="s">
        <v>2</v>
      </c>
      <c r="I209" t="s">
        <v>25806</v>
      </c>
      <c r="J209" t="s">
        <v>3</v>
      </c>
      <c r="K209" t="s">
        <v>259</v>
      </c>
      <c r="M209" t="s">
        <v>5</v>
      </c>
      <c r="O209" t="s">
        <v>101</v>
      </c>
      <c r="P209" t="s">
        <v>101</v>
      </c>
      <c r="Q209" t="s">
        <v>6</v>
      </c>
      <c r="R209" t="s">
        <v>706</v>
      </c>
      <c r="S209" t="s">
        <v>707</v>
      </c>
      <c r="T209">
        <v>1</v>
      </c>
      <c r="U209" t="s">
        <v>18</v>
      </c>
    </row>
    <row r="210" spans="1:21" hidden="1" x14ac:dyDescent="0.25">
      <c r="B210" t="str">
        <f>CONCATENATE(G210,"|", IF(I210="", H210,I210),"|",IF(L210="",K210,L210))</f>
        <v>2-Methylpentane|PrMCnc|Intravascular - any</v>
      </c>
      <c r="C210" t="b">
        <f t="shared" si="2"/>
        <v>0</v>
      </c>
      <c r="D210">
        <v>188</v>
      </c>
      <c r="E210">
        <v>5.5347999999999997</v>
      </c>
      <c r="F210" t="s">
        <v>708</v>
      </c>
      <c r="G210" t="s">
        <v>709</v>
      </c>
      <c r="H210" t="s">
        <v>2</v>
      </c>
      <c r="I210" t="s">
        <v>25806</v>
      </c>
      <c r="J210" t="s">
        <v>3</v>
      </c>
      <c r="K210" t="s">
        <v>38</v>
      </c>
      <c r="L210" t="s">
        <v>25808</v>
      </c>
      <c r="M210" t="s">
        <v>5</v>
      </c>
      <c r="O210" t="s">
        <v>70</v>
      </c>
      <c r="P210" t="s">
        <v>70</v>
      </c>
      <c r="Q210" t="s">
        <v>6</v>
      </c>
      <c r="R210" t="s">
        <v>710</v>
      </c>
      <c r="S210" t="s">
        <v>711</v>
      </c>
      <c r="T210">
        <v>1</v>
      </c>
      <c r="U210" t="s">
        <v>18</v>
      </c>
    </row>
    <row r="211" spans="1:21" hidden="1" x14ac:dyDescent="0.25">
      <c r="B211" t="str">
        <f>CONCATENATE(G211,"|", IF(I211="", H211,I211),"|",IF(L211="",K211,L211))</f>
        <v>2-Methylpropyl methylphosphonate|PrMCnc|Intravascular - any</v>
      </c>
      <c r="C211" t="b">
        <f t="shared" si="2"/>
        <v>0</v>
      </c>
      <c r="D211">
        <v>189</v>
      </c>
      <c r="E211">
        <v>5.5347999999999997</v>
      </c>
      <c r="F211" t="s">
        <v>712</v>
      </c>
      <c r="G211" t="s">
        <v>713</v>
      </c>
      <c r="H211" t="s">
        <v>2</v>
      </c>
      <c r="I211" t="s">
        <v>25806</v>
      </c>
      <c r="J211" t="s">
        <v>3</v>
      </c>
      <c r="K211" t="s">
        <v>38</v>
      </c>
      <c r="L211" t="s">
        <v>25808</v>
      </c>
      <c r="M211" t="s">
        <v>5</v>
      </c>
      <c r="O211" t="s">
        <v>33</v>
      </c>
      <c r="P211" t="s">
        <v>33</v>
      </c>
      <c r="Q211" t="s">
        <v>6</v>
      </c>
      <c r="R211" t="s">
        <v>714</v>
      </c>
      <c r="S211" t="s">
        <v>715</v>
      </c>
      <c r="T211">
        <v>1</v>
      </c>
      <c r="U211" t="s">
        <v>18</v>
      </c>
    </row>
    <row r="212" spans="1:21" hidden="1" x14ac:dyDescent="0.25">
      <c r="B212" t="str">
        <f>CONCATENATE(G212,"|", IF(I212="", H212,I212),"|",IF(L212="",K212,L212))</f>
        <v>2-Methylpropyl methylphosphonate|PrMCnc|Urine</v>
      </c>
      <c r="C212" t="b">
        <f t="shared" si="2"/>
        <v>0</v>
      </c>
      <c r="D212">
        <v>190</v>
      </c>
      <c r="E212">
        <v>5.5347999999999997</v>
      </c>
      <c r="F212" t="s">
        <v>716</v>
      </c>
      <c r="G212" t="s">
        <v>713</v>
      </c>
      <c r="H212" t="s">
        <v>2</v>
      </c>
      <c r="I212" t="s">
        <v>25806</v>
      </c>
      <c r="J212" t="s">
        <v>3</v>
      </c>
      <c r="K212" t="s">
        <v>32</v>
      </c>
      <c r="M212" t="s">
        <v>5</v>
      </c>
      <c r="O212" t="s">
        <v>42</v>
      </c>
      <c r="P212" t="s">
        <v>42</v>
      </c>
      <c r="Q212" t="s">
        <v>6</v>
      </c>
      <c r="R212" t="s">
        <v>717</v>
      </c>
      <c r="S212" t="s">
        <v>718</v>
      </c>
      <c r="T212">
        <v>1</v>
      </c>
      <c r="U212" t="s">
        <v>18</v>
      </c>
    </row>
    <row r="213" spans="1:21" hidden="1" x14ac:dyDescent="0.25">
      <c r="B213" t="str">
        <f>CONCATENATE(G213,"|", IF(I213="", H213,I213),"|",IF(L213="",K213,L213))</f>
        <v>2-Nitropropane|PrMCnc|Air</v>
      </c>
      <c r="C213" t="b">
        <f>IF(OR(B213=B212, B213=B214), TRUE, FALSE)</f>
        <v>0</v>
      </c>
      <c r="D213">
        <v>191</v>
      </c>
      <c r="E213">
        <v>5.5347999999999997</v>
      </c>
      <c r="F213" t="s">
        <v>719</v>
      </c>
      <c r="G213" t="s">
        <v>720</v>
      </c>
      <c r="H213" t="s">
        <v>2</v>
      </c>
      <c r="I213" t="s">
        <v>25806</v>
      </c>
      <c r="J213" t="s">
        <v>3</v>
      </c>
      <c r="K213" t="s">
        <v>4</v>
      </c>
      <c r="M213" t="s">
        <v>5</v>
      </c>
      <c r="Q213" t="s">
        <v>6</v>
      </c>
      <c r="R213" t="s">
        <v>721</v>
      </c>
      <c r="S213" t="s">
        <v>722</v>
      </c>
      <c r="T213">
        <v>1</v>
      </c>
      <c r="U213" t="s">
        <v>18</v>
      </c>
    </row>
    <row r="214" spans="1:21" x14ac:dyDescent="0.25">
      <c r="B214" t="str">
        <f>CONCATENATE(G214,"|", IF(I214="", H214,I214),"|",IF(L214="",K214,L214))</f>
        <v>2-Oxo-3-Hydroxy-Lysergate diethylamide|PrMCnc|Intravascular - any</v>
      </c>
      <c r="C214" t="b">
        <f>IF(OR(B214=B213, B214=B215), TRUE, FALSE)</f>
        <v>1</v>
      </c>
      <c r="D214">
        <v>192</v>
      </c>
      <c r="E214">
        <v>5.5347999999999997</v>
      </c>
      <c r="F214" t="s">
        <v>723</v>
      </c>
      <c r="G214" t="s">
        <v>724</v>
      </c>
      <c r="H214" t="s">
        <v>2</v>
      </c>
      <c r="I214" t="s">
        <v>25806</v>
      </c>
      <c r="J214" t="s">
        <v>3</v>
      </c>
      <c r="K214" t="s">
        <v>38</v>
      </c>
      <c r="L214" t="s">
        <v>25808</v>
      </c>
      <c r="M214" t="s">
        <v>5</v>
      </c>
      <c r="N214" t="s">
        <v>136</v>
      </c>
      <c r="O214" t="s">
        <v>48</v>
      </c>
      <c r="P214" t="s">
        <v>48</v>
      </c>
      <c r="Q214" t="s">
        <v>6</v>
      </c>
      <c r="R214" t="s">
        <v>725</v>
      </c>
      <c r="S214" t="s">
        <v>726</v>
      </c>
      <c r="T214">
        <v>1</v>
      </c>
      <c r="U214" t="s">
        <v>18</v>
      </c>
    </row>
    <row r="215" spans="1:21" x14ac:dyDescent="0.25">
      <c r="B215" t="str">
        <f>CONCATENATE(G215,"|", IF(I215="", H215,I215),"|",IF(L215="",K215,L215))</f>
        <v>2-Oxo-3-Hydroxy-Lysergate diethylamide|PrMCnc|Intravascular - any</v>
      </c>
      <c r="C215" t="b">
        <f>IF(OR(B215=B214, B215=B217), TRUE, FALSE)</f>
        <v>1</v>
      </c>
      <c r="D215">
        <v>193</v>
      </c>
      <c r="E215">
        <v>5.5347999999999997</v>
      </c>
      <c r="F215" t="s">
        <v>727</v>
      </c>
      <c r="G215" t="s">
        <v>724</v>
      </c>
      <c r="H215" t="s">
        <v>140</v>
      </c>
      <c r="I215" t="s">
        <v>25806</v>
      </c>
      <c r="J215" t="s">
        <v>3</v>
      </c>
      <c r="K215" t="s">
        <v>38</v>
      </c>
      <c r="L215" t="s">
        <v>25808</v>
      </c>
      <c r="M215" t="s">
        <v>141</v>
      </c>
      <c r="N215" t="s">
        <v>142</v>
      </c>
      <c r="Q215" t="s">
        <v>6</v>
      </c>
      <c r="R215" t="s">
        <v>728</v>
      </c>
      <c r="S215" t="s">
        <v>729</v>
      </c>
      <c r="T215">
        <v>1</v>
      </c>
      <c r="U215" t="s">
        <v>18</v>
      </c>
    </row>
    <row r="216" spans="1:21" x14ac:dyDescent="0.25">
      <c r="A216" s="1" t="s">
        <v>31249</v>
      </c>
      <c r="B216">
        <f>SUBTOTAL(3,B214:B215)</f>
        <v>2</v>
      </c>
    </row>
    <row r="217" spans="1:21" x14ac:dyDescent="0.25">
      <c r="B217" t="str">
        <f>CONCATENATE(G217,"|", IF(I217="", H217,I217),"|",IF(L217="",K217,L217))</f>
        <v>2-Oxo-3-Hydroxy-Lysergate diethylamide|PrMCnc|Urine</v>
      </c>
      <c r="C217" t="b">
        <f>IF(OR(B217=B215, B217=B218), TRUE, FALSE)</f>
        <v>1</v>
      </c>
      <c r="D217">
        <v>194</v>
      </c>
      <c r="E217">
        <v>5.5347999999999997</v>
      </c>
      <c r="F217" t="s">
        <v>730</v>
      </c>
      <c r="G217" t="s">
        <v>724</v>
      </c>
      <c r="H217" t="s">
        <v>2</v>
      </c>
      <c r="I217" t="s">
        <v>25806</v>
      </c>
      <c r="J217" t="s">
        <v>3</v>
      </c>
      <c r="K217" t="s">
        <v>32</v>
      </c>
      <c r="M217" t="s">
        <v>5</v>
      </c>
      <c r="O217" t="s">
        <v>48</v>
      </c>
      <c r="P217" t="s">
        <v>48</v>
      </c>
      <c r="Q217" t="s">
        <v>6</v>
      </c>
      <c r="R217" t="s">
        <v>731</v>
      </c>
      <c r="S217" t="s">
        <v>732</v>
      </c>
      <c r="T217">
        <v>1</v>
      </c>
      <c r="U217" t="s">
        <v>18</v>
      </c>
    </row>
    <row r="218" spans="1:21" x14ac:dyDescent="0.25">
      <c r="B218" t="str">
        <f>CONCATENATE(G218,"|", IF(I218="", H218,I218),"|",IF(L218="",K218,L218))</f>
        <v>2-Oxo-3-Hydroxy-Lysergate diethylamide|PrMCnc|Urine</v>
      </c>
      <c r="C218" t="b">
        <f>IF(OR(B218=B217, B218=B220), TRUE, FALSE)</f>
        <v>1</v>
      </c>
      <c r="D218">
        <v>195</v>
      </c>
      <c r="E218">
        <v>5.5347999999999997</v>
      </c>
      <c r="F218" t="s">
        <v>733</v>
      </c>
      <c r="G218" t="s">
        <v>724</v>
      </c>
      <c r="H218" t="s">
        <v>140</v>
      </c>
      <c r="I218" t="s">
        <v>25806</v>
      </c>
      <c r="J218" t="s">
        <v>3</v>
      </c>
      <c r="K218" t="s">
        <v>32</v>
      </c>
      <c r="M218" t="s">
        <v>141</v>
      </c>
      <c r="N218" t="s">
        <v>142</v>
      </c>
      <c r="Q218" t="s">
        <v>6</v>
      </c>
      <c r="R218" t="s">
        <v>734</v>
      </c>
      <c r="S218" t="s">
        <v>735</v>
      </c>
      <c r="T218">
        <v>1</v>
      </c>
      <c r="U218" t="s">
        <v>18</v>
      </c>
    </row>
    <row r="219" spans="1:21" x14ac:dyDescent="0.25">
      <c r="A219" s="1" t="s">
        <v>31248</v>
      </c>
      <c r="B219">
        <f>SUBTOTAL(3,B217:B218)</f>
        <v>2</v>
      </c>
    </row>
    <row r="220" spans="1:21" hidden="1" x14ac:dyDescent="0.25">
      <c r="B220" t="str">
        <f>CONCATENATE(G220,"|", IF(I220="", H220,I220),"|",IF(L220="",K220,L220))</f>
        <v>2-Pyridone/N'-Methylnicotinamide|MRto|Ser/Plas</v>
      </c>
      <c r="C220" t="b">
        <f>IF(OR(B220=B218, B220=B221), TRUE, FALSE)</f>
        <v>0</v>
      </c>
      <c r="D220">
        <v>197</v>
      </c>
      <c r="E220">
        <v>5.5347999999999997</v>
      </c>
      <c r="F220" t="s">
        <v>740</v>
      </c>
      <c r="G220" t="s">
        <v>741</v>
      </c>
      <c r="H220" t="s">
        <v>440</v>
      </c>
      <c r="J220" t="s">
        <v>3</v>
      </c>
      <c r="K220" t="s">
        <v>47</v>
      </c>
      <c r="M220" t="s">
        <v>5</v>
      </c>
      <c r="Q220" t="s">
        <v>6</v>
      </c>
      <c r="R220" t="s">
        <v>742</v>
      </c>
      <c r="S220" t="s">
        <v>743</v>
      </c>
      <c r="T220">
        <v>1</v>
      </c>
      <c r="U220" t="s">
        <v>18</v>
      </c>
    </row>
    <row r="221" spans="1:21" hidden="1" x14ac:dyDescent="0.25">
      <c r="B221" t="str">
        <f>CONCATENATE(G221,"|", IF(I221="", H221,I221),"|",IF(L221="",K221,L221))</f>
        <v>2-Pyridone|PrMCnc|Intravascular - any</v>
      </c>
      <c r="C221" t="b">
        <f t="shared" ref="C221:C288" si="3">IF(OR(B221=B220, B221=B222), TRUE, FALSE)</f>
        <v>0</v>
      </c>
      <c r="D221">
        <v>196</v>
      </c>
      <c r="E221">
        <v>5.5347999999999997</v>
      </c>
      <c r="F221" t="s">
        <v>736</v>
      </c>
      <c r="G221" t="s">
        <v>737</v>
      </c>
      <c r="H221" t="s">
        <v>2</v>
      </c>
      <c r="I221" t="s">
        <v>25806</v>
      </c>
      <c r="J221" t="s">
        <v>3</v>
      </c>
      <c r="K221" t="s">
        <v>47</v>
      </c>
      <c r="L221" t="s">
        <v>25808</v>
      </c>
      <c r="M221" t="s">
        <v>5</v>
      </c>
      <c r="Q221" t="s">
        <v>6</v>
      </c>
      <c r="R221" t="s">
        <v>738</v>
      </c>
      <c r="S221" t="s">
        <v>739</v>
      </c>
      <c r="T221">
        <v>1</v>
      </c>
      <c r="U221" t="s">
        <v>18</v>
      </c>
    </row>
    <row r="222" spans="1:21" hidden="1" x14ac:dyDescent="0.25">
      <c r="B222" t="str">
        <f>CONCATENATE(G222,"|", IF(I222="", H222,I222),"|",IF(L222="",K222,L222))</f>
        <v>3 methoxy O desmethylencainide|PrMCnc|Intravascular - any</v>
      </c>
      <c r="C222" t="b">
        <f t="shared" si="3"/>
        <v>0</v>
      </c>
      <c r="D222">
        <v>198</v>
      </c>
      <c r="E222">
        <v>5.5347999999999997</v>
      </c>
      <c r="F222" t="s">
        <v>744</v>
      </c>
      <c r="G222" t="s">
        <v>745</v>
      </c>
      <c r="H222" t="s">
        <v>2</v>
      </c>
      <c r="I222" t="s">
        <v>25806</v>
      </c>
      <c r="J222" t="s">
        <v>3</v>
      </c>
      <c r="K222" t="s">
        <v>47</v>
      </c>
      <c r="L222" t="s">
        <v>25808</v>
      </c>
      <c r="M222" t="s">
        <v>5</v>
      </c>
      <c r="O222" t="s">
        <v>48</v>
      </c>
      <c r="P222" t="s">
        <v>48</v>
      </c>
      <c r="Q222" t="s">
        <v>6</v>
      </c>
      <c r="R222" t="s">
        <v>746</v>
      </c>
      <c r="S222" t="s">
        <v>747</v>
      </c>
      <c r="T222">
        <v>1</v>
      </c>
      <c r="U222" t="s">
        <v>18</v>
      </c>
    </row>
    <row r="223" spans="1:21" hidden="1" x14ac:dyDescent="0.25">
      <c r="B223" t="str">
        <f>CONCATENATE(G223,"|", IF(I223="", H223,I223),"|",IF(L223="",K223,L223))</f>
        <v>3,3'-Dimethoxybenzidine|PrMCnc|Air</v>
      </c>
      <c r="C223" t="b">
        <f>IF(OR(B223=B222, B223=B224), TRUE, FALSE)</f>
        <v>0</v>
      </c>
      <c r="D223">
        <v>199</v>
      </c>
      <c r="E223">
        <v>5.5347999999999997</v>
      </c>
      <c r="F223" t="s">
        <v>748</v>
      </c>
      <c r="G223" t="s">
        <v>749</v>
      </c>
      <c r="H223" t="s">
        <v>2</v>
      </c>
      <c r="I223" t="s">
        <v>25806</v>
      </c>
      <c r="J223" t="s">
        <v>3</v>
      </c>
      <c r="K223" t="s">
        <v>4</v>
      </c>
      <c r="M223" t="s">
        <v>5</v>
      </c>
      <c r="Q223" t="s">
        <v>6</v>
      </c>
      <c r="R223" t="s">
        <v>750</v>
      </c>
      <c r="S223" t="s">
        <v>751</v>
      </c>
      <c r="T223">
        <v>1</v>
      </c>
      <c r="U223" t="s">
        <v>18</v>
      </c>
    </row>
    <row r="224" spans="1:21" x14ac:dyDescent="0.25">
      <c r="B224" t="str">
        <f>CONCATENATE(G224,"|", IF(I224="", H224,I224),"|",IF(L224="",K224,L224))</f>
        <v>3,4-Dihydroxyphenylacetate/Creatinine|SRto|Urine</v>
      </c>
      <c r="C224" t="b">
        <f>IF(OR(B224=B223, B224=B225), TRUE, FALSE)</f>
        <v>1</v>
      </c>
      <c r="D224">
        <v>205</v>
      </c>
      <c r="E224">
        <v>5.5347999999999997</v>
      </c>
      <c r="F224" t="s">
        <v>772</v>
      </c>
      <c r="G224" t="s">
        <v>773</v>
      </c>
      <c r="H224" t="s">
        <v>676</v>
      </c>
      <c r="J224" t="s">
        <v>505</v>
      </c>
      <c r="K224" t="s">
        <v>32</v>
      </c>
      <c r="M224" t="s">
        <v>5</v>
      </c>
      <c r="O224" t="s">
        <v>774</v>
      </c>
      <c r="P224" t="s">
        <v>775</v>
      </c>
      <c r="Q224" t="s">
        <v>6</v>
      </c>
      <c r="R224" t="s">
        <v>776</v>
      </c>
      <c r="S224" t="s">
        <v>777</v>
      </c>
      <c r="T224">
        <v>1</v>
      </c>
      <c r="U224" t="s">
        <v>18</v>
      </c>
    </row>
    <row r="225" spans="1:21" x14ac:dyDescent="0.25">
      <c r="B225" t="str">
        <f>CONCATENATE(G225,"|", IF(I225="", H225,I225),"|",IF(L225="",K225,L225))</f>
        <v>3,4-Dihydroxyphenylacetate/Creatinine|SRto|Urine</v>
      </c>
      <c r="C225" t="b">
        <f>IF(OR(B225=B224, B225=B227), TRUE, FALSE)</f>
        <v>1</v>
      </c>
      <c r="D225">
        <v>206</v>
      </c>
      <c r="E225">
        <v>5.5347999999999997</v>
      </c>
      <c r="F225" t="s">
        <v>778</v>
      </c>
      <c r="G225" t="s">
        <v>773</v>
      </c>
      <c r="H225" t="s">
        <v>676</v>
      </c>
      <c r="J225" t="s">
        <v>3</v>
      </c>
      <c r="K225" t="s">
        <v>32</v>
      </c>
      <c r="M225" t="s">
        <v>5</v>
      </c>
      <c r="O225" t="s">
        <v>693</v>
      </c>
      <c r="P225" t="s">
        <v>694</v>
      </c>
      <c r="Q225" t="s">
        <v>6</v>
      </c>
      <c r="R225" t="s">
        <v>779</v>
      </c>
      <c r="S225" t="s">
        <v>780</v>
      </c>
      <c r="T225">
        <v>1</v>
      </c>
      <c r="U225" t="s">
        <v>18</v>
      </c>
    </row>
    <row r="226" spans="1:21" x14ac:dyDescent="0.25">
      <c r="A226" s="1" t="s">
        <v>31239</v>
      </c>
      <c r="B226">
        <f>SUBTOTAL(3,B224:B225)</f>
        <v>2</v>
      </c>
    </row>
    <row r="227" spans="1:21" hidden="1" x14ac:dyDescent="0.25">
      <c r="B227" t="str">
        <f>CONCATENATE(G227,"|", IF(I227="", H227,I227),"|",IF(L227="",K227,L227))</f>
        <v>3,4-Dihydroxyphenylacetate|SCnc|CSF</v>
      </c>
      <c r="C227" t="b">
        <f>IF(OR(B227=B225, B227=B228), TRUE, FALSE)</f>
        <v>0</v>
      </c>
      <c r="D227">
        <v>200</v>
      </c>
      <c r="E227">
        <v>5.5347999999999997</v>
      </c>
      <c r="F227" t="s">
        <v>752</v>
      </c>
      <c r="G227" t="s">
        <v>753</v>
      </c>
      <c r="H227" t="s">
        <v>222</v>
      </c>
      <c r="J227" t="s">
        <v>3</v>
      </c>
      <c r="K227" t="s">
        <v>665</v>
      </c>
      <c r="M227" t="s">
        <v>5</v>
      </c>
      <c r="O227" t="s">
        <v>754</v>
      </c>
      <c r="P227" t="s">
        <v>754</v>
      </c>
      <c r="Q227" t="s">
        <v>6</v>
      </c>
      <c r="R227" t="s">
        <v>755</v>
      </c>
      <c r="S227" t="s">
        <v>756</v>
      </c>
      <c r="T227">
        <v>1</v>
      </c>
      <c r="U227" t="s">
        <v>18</v>
      </c>
    </row>
    <row r="228" spans="1:21" hidden="1" x14ac:dyDescent="0.25">
      <c r="B228" t="str">
        <f>CONCATENATE(G228,"|", IF(I228="", H228,I228),"|",IF(L228="",K228,L228))</f>
        <v>3,4-Dihydroxyphenylacetate|SCnc|Ser/Plas</v>
      </c>
      <c r="C228" t="b">
        <f>IF(OR(B228=B227, B228=B229), TRUE, FALSE)</f>
        <v>0</v>
      </c>
      <c r="D228">
        <v>201</v>
      </c>
      <c r="E228">
        <v>5.5347999999999997</v>
      </c>
      <c r="F228" t="s">
        <v>757</v>
      </c>
      <c r="G228" t="s">
        <v>753</v>
      </c>
      <c r="H228" t="s">
        <v>222</v>
      </c>
      <c r="J228" t="s">
        <v>3</v>
      </c>
      <c r="K228" t="s">
        <v>47</v>
      </c>
      <c r="M228" t="s">
        <v>5</v>
      </c>
      <c r="O228" t="s">
        <v>754</v>
      </c>
      <c r="P228" t="s">
        <v>754</v>
      </c>
      <c r="Q228" t="s">
        <v>6</v>
      </c>
      <c r="R228" t="s">
        <v>758</v>
      </c>
      <c r="S228" t="s">
        <v>759</v>
      </c>
      <c r="T228">
        <v>1</v>
      </c>
      <c r="U228" t="s">
        <v>18</v>
      </c>
    </row>
    <row r="229" spans="1:21" x14ac:dyDescent="0.25">
      <c r="B229" t="str">
        <f>CONCATENATE(G229,"|", IF(I229="", H229,I229),"|",IF(L229="",K229,L229))</f>
        <v>3,4-Dihydroxyphenylacetate|SCnc|Urine</v>
      </c>
      <c r="C229" t="b">
        <f>IF(OR(B229=B228, B229=B230), TRUE, FALSE)</f>
        <v>1</v>
      </c>
      <c r="D229">
        <v>202</v>
      </c>
      <c r="E229">
        <v>5.5347999999999997</v>
      </c>
      <c r="F229" t="s">
        <v>760</v>
      </c>
      <c r="G229" t="s">
        <v>753</v>
      </c>
      <c r="H229" t="s">
        <v>222</v>
      </c>
      <c r="J229" t="s">
        <v>505</v>
      </c>
      <c r="K229" t="s">
        <v>32</v>
      </c>
      <c r="M229" t="s">
        <v>5</v>
      </c>
      <c r="O229" t="s">
        <v>223</v>
      </c>
      <c r="P229" t="s">
        <v>223</v>
      </c>
      <c r="Q229" t="s">
        <v>6</v>
      </c>
      <c r="R229" t="s">
        <v>761</v>
      </c>
      <c r="S229" t="s">
        <v>762</v>
      </c>
      <c r="T229">
        <v>1</v>
      </c>
      <c r="U229" t="s">
        <v>18</v>
      </c>
    </row>
    <row r="230" spans="1:21" x14ac:dyDescent="0.25">
      <c r="B230" t="str">
        <f>CONCATENATE(G230,"|", IF(I230="", H230,I230),"|",IF(L230="",K230,L230))</f>
        <v>3,4-Dihydroxyphenylacetate|SCnc|Urine</v>
      </c>
      <c r="C230" t="b">
        <f>IF(OR(B230=B229, B230=B232), TRUE, FALSE)</f>
        <v>1</v>
      </c>
      <c r="D230">
        <v>203</v>
      </c>
      <c r="E230">
        <v>5.5347999999999997</v>
      </c>
      <c r="F230" t="s">
        <v>763</v>
      </c>
      <c r="G230" t="s">
        <v>753</v>
      </c>
      <c r="H230" t="s">
        <v>222</v>
      </c>
      <c r="J230" t="s">
        <v>3</v>
      </c>
      <c r="K230" t="s">
        <v>32</v>
      </c>
      <c r="M230" t="s">
        <v>5</v>
      </c>
      <c r="O230" t="s">
        <v>223</v>
      </c>
      <c r="P230" t="s">
        <v>223</v>
      </c>
      <c r="Q230" t="s">
        <v>6</v>
      </c>
      <c r="R230" t="s">
        <v>764</v>
      </c>
      <c r="S230" t="s">
        <v>765</v>
      </c>
      <c r="T230">
        <v>1</v>
      </c>
      <c r="U230" t="s">
        <v>18</v>
      </c>
    </row>
    <row r="231" spans="1:21" x14ac:dyDescent="0.25">
      <c r="A231" s="1" t="s">
        <v>31241</v>
      </c>
      <c r="B231">
        <f>SUBTOTAL(3,B229:B230)</f>
        <v>2</v>
      </c>
    </row>
    <row r="232" spans="1:21" hidden="1" x14ac:dyDescent="0.25">
      <c r="B232" t="str">
        <f>CONCATENATE(G232,"|", IF(I232="", H232,I232),"|",IF(L232="",K232,L232))</f>
        <v>3,4-Dihydroxyphenylacetate|SRat|Urine</v>
      </c>
      <c r="C232" t="b">
        <f>IF(OR(B232=B230, B232=B233), TRUE, FALSE)</f>
        <v>0</v>
      </c>
      <c r="D232">
        <v>204</v>
      </c>
      <c r="E232">
        <v>5.5347999999999997</v>
      </c>
      <c r="F232" t="s">
        <v>766</v>
      </c>
      <c r="G232" t="s">
        <v>753</v>
      </c>
      <c r="H232" t="s">
        <v>767</v>
      </c>
      <c r="J232" t="s">
        <v>505</v>
      </c>
      <c r="K232" t="s">
        <v>32</v>
      </c>
      <c r="M232" t="s">
        <v>5</v>
      </c>
      <c r="O232" t="s">
        <v>768</v>
      </c>
      <c r="P232" t="s">
        <v>769</v>
      </c>
      <c r="Q232" t="s">
        <v>6</v>
      </c>
      <c r="R232" t="s">
        <v>770</v>
      </c>
      <c r="S232" t="s">
        <v>771</v>
      </c>
      <c r="T232">
        <v>1</v>
      </c>
      <c r="U232" t="s">
        <v>18</v>
      </c>
    </row>
    <row r="233" spans="1:21" hidden="1" x14ac:dyDescent="0.25">
      <c r="B233" t="str">
        <f>CONCATENATE(G233,"|", IF(I233="", H233,I233),"|",IF(L233="",K233,L233))</f>
        <v>3,4-Dimethylmethcathinone|PrMCnc|Urine</v>
      </c>
      <c r="C233" t="b">
        <f t="shared" si="3"/>
        <v>0</v>
      </c>
      <c r="D233">
        <v>207</v>
      </c>
      <c r="E233">
        <v>5.5762999999999998</v>
      </c>
      <c r="F233" t="s">
        <v>781</v>
      </c>
      <c r="G233" t="s">
        <v>782</v>
      </c>
      <c r="H233" t="s">
        <v>2</v>
      </c>
      <c r="I233" t="s">
        <v>25806</v>
      </c>
      <c r="J233" t="s">
        <v>3</v>
      </c>
      <c r="K233" t="s">
        <v>32</v>
      </c>
      <c r="M233" t="s">
        <v>5</v>
      </c>
      <c r="N233" t="s">
        <v>136</v>
      </c>
      <c r="O233" t="s">
        <v>48</v>
      </c>
      <c r="P233" t="s">
        <v>48</v>
      </c>
      <c r="Q233" t="s">
        <v>6</v>
      </c>
      <c r="R233" t="s">
        <v>783</v>
      </c>
      <c r="S233" t="s">
        <v>784</v>
      </c>
      <c r="T233">
        <v>1</v>
      </c>
      <c r="U233" t="s">
        <v>9</v>
      </c>
    </row>
    <row r="234" spans="1:21" hidden="1" x14ac:dyDescent="0.25">
      <c r="B234" t="str">
        <f>CONCATENATE(G234,"|", IF(I234="", H234,I234),"|",IF(L234="",K234,L234))</f>
        <v>3-Dechloroethylifosfamide^1D post dose ifosfamide|PrMCnc|Intravascular - any</v>
      </c>
      <c r="C234" t="b">
        <f t="shared" si="3"/>
        <v>0</v>
      </c>
      <c r="D234">
        <v>208</v>
      </c>
      <c r="E234">
        <v>5.5347999999999997</v>
      </c>
      <c r="F234" t="s">
        <v>785</v>
      </c>
      <c r="G234" t="s">
        <v>786</v>
      </c>
      <c r="H234" t="s">
        <v>2</v>
      </c>
      <c r="I234" t="s">
        <v>25806</v>
      </c>
      <c r="J234" t="s">
        <v>3</v>
      </c>
      <c r="K234" t="s">
        <v>38</v>
      </c>
      <c r="L234" t="s">
        <v>25808</v>
      </c>
      <c r="M234" t="s">
        <v>5</v>
      </c>
      <c r="O234" t="s">
        <v>501</v>
      </c>
      <c r="P234" t="s">
        <v>501</v>
      </c>
      <c r="Q234" t="s">
        <v>6</v>
      </c>
      <c r="R234" t="s">
        <v>787</v>
      </c>
      <c r="S234" t="s">
        <v>788</v>
      </c>
      <c r="T234">
        <v>1</v>
      </c>
      <c r="U234" t="s">
        <v>18</v>
      </c>
    </row>
    <row r="235" spans="1:21" hidden="1" x14ac:dyDescent="0.25">
      <c r="B235" t="str">
        <f>CONCATENATE(G235,"|", IF(I235="", H235,I235),"|",IF(L235="",K235,L235))</f>
        <v>3-Dechloroethylifosfamide^2D post dose ifosfamide|PrMCnc|Intravascular - any</v>
      </c>
      <c r="C235" t="b">
        <f t="shared" si="3"/>
        <v>0</v>
      </c>
      <c r="D235">
        <v>209</v>
      </c>
      <c r="E235">
        <v>5.5347999999999997</v>
      </c>
      <c r="F235" t="s">
        <v>789</v>
      </c>
      <c r="G235" t="s">
        <v>790</v>
      </c>
      <c r="H235" t="s">
        <v>2</v>
      </c>
      <c r="I235" t="s">
        <v>25806</v>
      </c>
      <c r="J235" t="s">
        <v>3</v>
      </c>
      <c r="K235" t="s">
        <v>38</v>
      </c>
      <c r="L235" t="s">
        <v>25808</v>
      </c>
      <c r="M235" t="s">
        <v>5</v>
      </c>
      <c r="O235" t="s">
        <v>501</v>
      </c>
      <c r="P235" t="s">
        <v>501</v>
      </c>
      <c r="Q235" t="s">
        <v>6</v>
      </c>
      <c r="R235" t="s">
        <v>791</v>
      </c>
      <c r="S235" t="s">
        <v>792</v>
      </c>
      <c r="T235">
        <v>1</v>
      </c>
      <c r="U235" t="s">
        <v>18</v>
      </c>
    </row>
    <row r="236" spans="1:21" hidden="1" x14ac:dyDescent="0.25">
      <c r="B236" t="str">
        <f>CONCATENATE(G236,"|", IF(I236="", H236,I236),"|",IF(L236="",K236,L236))</f>
        <v>3-Dechloroethylifosfamide^3D post dose ifosfamide|PrMCnc|Intravascular - any</v>
      </c>
      <c r="C236" t="b">
        <f t="shared" si="3"/>
        <v>0</v>
      </c>
      <c r="D236">
        <v>210</v>
      </c>
      <c r="E236">
        <v>5.5347999999999997</v>
      </c>
      <c r="F236" t="s">
        <v>793</v>
      </c>
      <c r="G236" t="s">
        <v>794</v>
      </c>
      <c r="H236" t="s">
        <v>2</v>
      </c>
      <c r="I236" t="s">
        <v>25806</v>
      </c>
      <c r="J236" t="s">
        <v>3</v>
      </c>
      <c r="K236" t="s">
        <v>38</v>
      </c>
      <c r="L236" t="s">
        <v>25808</v>
      </c>
      <c r="M236" t="s">
        <v>5</v>
      </c>
      <c r="O236" t="s">
        <v>501</v>
      </c>
      <c r="P236" t="s">
        <v>501</v>
      </c>
      <c r="Q236" t="s">
        <v>6</v>
      </c>
      <c r="R236" t="s">
        <v>795</v>
      </c>
      <c r="S236" t="s">
        <v>796</v>
      </c>
      <c r="T236">
        <v>1</v>
      </c>
      <c r="U236" t="s">
        <v>18</v>
      </c>
    </row>
    <row r="237" spans="1:21" hidden="1" x14ac:dyDescent="0.25">
      <c r="B237" t="str">
        <f>CONCATENATE(G237,"|", IF(I237="", H237,I237),"|",IF(L237="",K237,L237))</f>
        <v>3-Dechloroethylifosfamide^3H post dose ifosfamide|PrMCnc|Intravascular - any</v>
      </c>
      <c r="C237" t="b">
        <f t="shared" si="3"/>
        <v>0</v>
      </c>
      <c r="D237">
        <v>211</v>
      </c>
      <c r="E237">
        <v>5.5347999999999997</v>
      </c>
      <c r="F237" t="s">
        <v>797</v>
      </c>
      <c r="G237" t="s">
        <v>798</v>
      </c>
      <c r="H237" t="s">
        <v>2</v>
      </c>
      <c r="I237" t="s">
        <v>25806</v>
      </c>
      <c r="J237" t="s">
        <v>3</v>
      </c>
      <c r="K237" t="s">
        <v>38</v>
      </c>
      <c r="L237" t="s">
        <v>25808</v>
      </c>
      <c r="M237" t="s">
        <v>5</v>
      </c>
      <c r="O237" t="s">
        <v>501</v>
      </c>
      <c r="P237" t="s">
        <v>501</v>
      </c>
      <c r="Q237" t="s">
        <v>6</v>
      </c>
      <c r="R237" t="s">
        <v>799</v>
      </c>
      <c r="S237" t="s">
        <v>800</v>
      </c>
      <c r="T237">
        <v>1</v>
      </c>
      <c r="U237" t="s">
        <v>18</v>
      </c>
    </row>
    <row r="238" spans="1:21" hidden="1" x14ac:dyDescent="0.25">
      <c r="B238" t="str">
        <f>CONCATENATE(G238,"|", IF(I238="", H238,I238),"|",IF(L238="",K238,L238))</f>
        <v>3-Dechloroethylifosfamide^4D post dose ifosfamide|PrMCnc|Intravascular - any</v>
      </c>
      <c r="C238" t="b">
        <f t="shared" si="3"/>
        <v>0</v>
      </c>
      <c r="D238">
        <v>212</v>
      </c>
      <c r="E238">
        <v>5.5347999999999997</v>
      </c>
      <c r="F238" t="s">
        <v>801</v>
      </c>
      <c r="G238" t="s">
        <v>802</v>
      </c>
      <c r="H238" t="s">
        <v>2</v>
      </c>
      <c r="I238" t="s">
        <v>25806</v>
      </c>
      <c r="J238" t="s">
        <v>3</v>
      </c>
      <c r="K238" t="s">
        <v>38</v>
      </c>
      <c r="L238" t="s">
        <v>25808</v>
      </c>
      <c r="M238" t="s">
        <v>5</v>
      </c>
      <c r="O238" t="s">
        <v>501</v>
      </c>
      <c r="P238" t="s">
        <v>501</v>
      </c>
      <c r="Q238" t="s">
        <v>6</v>
      </c>
      <c r="R238" t="s">
        <v>803</v>
      </c>
      <c r="S238" t="s">
        <v>804</v>
      </c>
      <c r="T238">
        <v>1</v>
      </c>
      <c r="U238" t="s">
        <v>18</v>
      </c>
    </row>
    <row r="239" spans="1:21" hidden="1" x14ac:dyDescent="0.25">
      <c r="B239" t="str">
        <f>CONCATENATE(G239,"|", IF(I239="", H239,I239),"|",IF(L239="",K239,L239))</f>
        <v>3-Dechloroethylifosfamide^6D post dose ifosfamide|PrMCnc|Intravascular - any</v>
      </c>
      <c r="C239" t="b">
        <f t="shared" si="3"/>
        <v>0</v>
      </c>
      <c r="D239">
        <v>213</v>
      </c>
      <c r="E239">
        <v>5.5347999999999997</v>
      </c>
      <c r="F239" t="s">
        <v>805</v>
      </c>
      <c r="G239" t="s">
        <v>806</v>
      </c>
      <c r="H239" t="s">
        <v>2</v>
      </c>
      <c r="I239" t="s">
        <v>25806</v>
      </c>
      <c r="J239" t="s">
        <v>3</v>
      </c>
      <c r="K239" t="s">
        <v>38</v>
      </c>
      <c r="L239" t="s">
        <v>25808</v>
      </c>
      <c r="M239" t="s">
        <v>5</v>
      </c>
      <c r="O239" t="s">
        <v>501</v>
      </c>
      <c r="P239" t="s">
        <v>501</v>
      </c>
      <c r="Q239" t="s">
        <v>6</v>
      </c>
      <c r="R239" t="s">
        <v>807</v>
      </c>
      <c r="S239" t="s">
        <v>808</v>
      </c>
      <c r="T239">
        <v>1</v>
      </c>
      <c r="U239" t="s">
        <v>18</v>
      </c>
    </row>
    <row r="240" spans="1:21" hidden="1" x14ac:dyDescent="0.25">
      <c r="B240" t="str">
        <f>CONCATENATE(G240,"|", IF(I240="", H240,I240),"|",IF(L240="",K240,L240))</f>
        <v>3-Dechloroethylifosfamide^6H post dose ifosfamide|PrMCnc|Intravascular - any</v>
      </c>
      <c r="C240" t="b">
        <f t="shared" si="3"/>
        <v>0</v>
      </c>
      <c r="D240">
        <v>214</v>
      </c>
      <c r="E240">
        <v>5.5347999999999997</v>
      </c>
      <c r="F240" t="s">
        <v>809</v>
      </c>
      <c r="G240" t="s">
        <v>810</v>
      </c>
      <c r="H240" t="s">
        <v>2</v>
      </c>
      <c r="I240" t="s">
        <v>25806</v>
      </c>
      <c r="J240" t="s">
        <v>3</v>
      </c>
      <c r="K240" t="s">
        <v>38</v>
      </c>
      <c r="L240" t="s">
        <v>25808</v>
      </c>
      <c r="M240" t="s">
        <v>5</v>
      </c>
      <c r="O240" t="s">
        <v>501</v>
      </c>
      <c r="P240" t="s">
        <v>501</v>
      </c>
      <c r="Q240" t="s">
        <v>6</v>
      </c>
      <c r="R240" t="s">
        <v>811</v>
      </c>
      <c r="S240" t="s">
        <v>812</v>
      </c>
      <c r="T240">
        <v>1</v>
      </c>
      <c r="U240" t="s">
        <v>18</v>
      </c>
    </row>
    <row r="241" spans="1:21" hidden="1" x14ac:dyDescent="0.25">
      <c r="B241" t="str">
        <f>CONCATENATE(G241,"|", IF(I241="", H241,I241),"|",IF(L241="",K241,L241))</f>
        <v>3-Dechloroethylifosfamide^pre dose ifosfamide|PrMCnc|Intravascular - any</v>
      </c>
      <c r="C241" t="b">
        <f t="shared" si="3"/>
        <v>0</v>
      </c>
      <c r="D241">
        <v>215</v>
      </c>
      <c r="E241">
        <v>5.5347999999999997</v>
      </c>
      <c r="F241" t="s">
        <v>813</v>
      </c>
      <c r="G241" t="s">
        <v>814</v>
      </c>
      <c r="H241" t="s">
        <v>2</v>
      </c>
      <c r="I241" t="s">
        <v>25806</v>
      </c>
      <c r="J241" t="s">
        <v>3</v>
      </c>
      <c r="K241" t="s">
        <v>38</v>
      </c>
      <c r="L241" t="s">
        <v>25808</v>
      </c>
      <c r="M241" t="s">
        <v>5</v>
      </c>
      <c r="O241" t="s">
        <v>501</v>
      </c>
      <c r="P241" t="s">
        <v>501</v>
      </c>
      <c r="Q241" t="s">
        <v>6</v>
      </c>
      <c r="R241" t="s">
        <v>815</v>
      </c>
      <c r="S241" t="s">
        <v>816</v>
      </c>
      <c r="T241">
        <v>1</v>
      </c>
      <c r="U241" t="s">
        <v>18</v>
      </c>
    </row>
    <row r="242" spans="1:21" hidden="1" x14ac:dyDescent="0.25">
      <c r="B242" t="str">
        <f>CONCATENATE(G242,"|", IF(I242="", H242,I242),"|",IF(L242="",K242,L242))</f>
        <v>3-Hydroxy,3-Methylglutarate/Creatinine|MRto|Urine</v>
      </c>
      <c r="C242" t="b">
        <f>IF(OR(B242=B241, B242=B243), TRUE, FALSE)</f>
        <v>0</v>
      </c>
      <c r="D242">
        <v>220</v>
      </c>
      <c r="E242">
        <v>5.5347999999999997</v>
      </c>
      <c r="F242" t="s">
        <v>831</v>
      </c>
      <c r="G242" t="s">
        <v>832</v>
      </c>
      <c r="H242" t="s">
        <v>440</v>
      </c>
      <c r="J242" t="s">
        <v>3</v>
      </c>
      <c r="K242" t="s">
        <v>32</v>
      </c>
      <c r="M242" t="s">
        <v>5</v>
      </c>
      <c r="O242" t="s">
        <v>651</v>
      </c>
      <c r="P242" t="s">
        <v>652</v>
      </c>
      <c r="Q242" t="s">
        <v>6</v>
      </c>
      <c r="R242" t="s">
        <v>833</v>
      </c>
      <c r="S242" t="s">
        <v>834</v>
      </c>
      <c r="T242">
        <v>1</v>
      </c>
      <c r="U242" t="s">
        <v>18</v>
      </c>
    </row>
    <row r="243" spans="1:21" x14ac:dyDescent="0.25">
      <c r="B243" t="str">
        <f>CONCATENATE(G243,"|", IF(I243="", H243,I243),"|",IF(L243="",K243,L243))</f>
        <v>3-Hydroxy,3-Methylglutarate/Creatinine|SRto|Urine</v>
      </c>
      <c r="C243" t="b">
        <f>IF(OR(B243=B242, B243=B244), TRUE, FALSE)</f>
        <v>1</v>
      </c>
      <c r="D243">
        <v>221</v>
      </c>
      <c r="E243">
        <v>5.5762999999999998</v>
      </c>
      <c r="F243" t="s">
        <v>835</v>
      </c>
      <c r="G243" t="s">
        <v>832</v>
      </c>
      <c r="H243" t="s">
        <v>676</v>
      </c>
      <c r="J243" t="s">
        <v>505</v>
      </c>
      <c r="K243" t="s">
        <v>32</v>
      </c>
      <c r="M243" t="s">
        <v>5</v>
      </c>
      <c r="O243" t="s">
        <v>677</v>
      </c>
      <c r="P243" t="s">
        <v>678</v>
      </c>
      <c r="Q243" t="s">
        <v>6</v>
      </c>
      <c r="R243" t="s">
        <v>836</v>
      </c>
      <c r="S243" t="s">
        <v>837</v>
      </c>
      <c r="T243">
        <v>1</v>
      </c>
      <c r="U243" t="s">
        <v>9</v>
      </c>
    </row>
    <row r="244" spans="1:21" x14ac:dyDescent="0.25">
      <c r="B244" t="str">
        <f>CONCATENATE(G244,"|", IF(I244="", H244,I244),"|",IF(L244="",K244,L244))</f>
        <v>3-Hydroxy,3-Methylglutarate/Creatinine|SRto|Urine</v>
      </c>
      <c r="C244" t="b">
        <f>IF(OR(B244=B243, B244=B246), TRUE, FALSE)</f>
        <v>1</v>
      </c>
      <c r="D244">
        <v>222</v>
      </c>
      <c r="E244">
        <v>5.5347999999999997</v>
      </c>
      <c r="F244" t="s">
        <v>838</v>
      </c>
      <c r="G244" t="s">
        <v>832</v>
      </c>
      <c r="H244" t="s">
        <v>676</v>
      </c>
      <c r="J244" t="s">
        <v>3</v>
      </c>
      <c r="K244" t="s">
        <v>32</v>
      </c>
      <c r="M244" t="s">
        <v>5</v>
      </c>
      <c r="O244" t="s">
        <v>677</v>
      </c>
      <c r="P244" t="s">
        <v>678</v>
      </c>
      <c r="Q244" t="s">
        <v>6</v>
      </c>
      <c r="R244" t="s">
        <v>839</v>
      </c>
      <c r="S244" t="s">
        <v>840</v>
      </c>
      <c r="T244">
        <v>1</v>
      </c>
      <c r="U244" t="s">
        <v>18</v>
      </c>
    </row>
    <row r="245" spans="1:21" x14ac:dyDescent="0.25">
      <c r="A245" s="1" t="s">
        <v>31224</v>
      </c>
      <c r="B245">
        <f>SUBTOTAL(3,B243:B244)</f>
        <v>2</v>
      </c>
    </row>
    <row r="246" spans="1:21" hidden="1" x14ac:dyDescent="0.25">
      <c r="B246" t="str">
        <f>CONCATENATE(G246,"|", IF(I246="", H246,I246),"|",IF(L246="",K246,L246))</f>
        <v>3-Hydroxy,3-Methylglutarate|PrMCnc|Urine</v>
      </c>
      <c r="C246" t="b">
        <f>IF(OR(B246=B244, B246=B247), TRUE, FALSE)</f>
        <v>0</v>
      </c>
      <c r="D246">
        <v>219</v>
      </c>
      <c r="E246">
        <v>5.5347999999999997</v>
      </c>
      <c r="F246" t="s">
        <v>828</v>
      </c>
      <c r="G246" t="s">
        <v>818</v>
      </c>
      <c r="H246" t="s">
        <v>140</v>
      </c>
      <c r="I246" t="s">
        <v>25806</v>
      </c>
      <c r="J246" t="s">
        <v>3</v>
      </c>
      <c r="K246" t="s">
        <v>32</v>
      </c>
      <c r="M246" t="s">
        <v>141</v>
      </c>
      <c r="Q246" t="s">
        <v>6</v>
      </c>
      <c r="R246" t="s">
        <v>829</v>
      </c>
      <c r="S246" t="s">
        <v>830</v>
      </c>
      <c r="T246">
        <v>1</v>
      </c>
      <c r="U246" t="s">
        <v>18</v>
      </c>
    </row>
    <row r="247" spans="1:21" hidden="1" x14ac:dyDescent="0.25">
      <c r="B247" t="str">
        <f>CONCATENATE(G247,"|", IF(I247="", H247,I247),"|",IF(L247="",K247,L247))</f>
        <v>3-Hydroxy,3-Methylglutarate|SCnc|Amnio fld</v>
      </c>
      <c r="C247" t="b">
        <f t="shared" si="3"/>
        <v>0</v>
      </c>
      <c r="D247">
        <v>216</v>
      </c>
      <c r="E247">
        <v>5.5347999999999997</v>
      </c>
      <c r="F247" t="s">
        <v>817</v>
      </c>
      <c r="G247" t="s">
        <v>818</v>
      </c>
      <c r="H247" t="s">
        <v>222</v>
      </c>
      <c r="J247" t="s">
        <v>3</v>
      </c>
      <c r="K247" t="s">
        <v>819</v>
      </c>
      <c r="M247" t="s">
        <v>5</v>
      </c>
      <c r="O247" t="s">
        <v>223</v>
      </c>
      <c r="P247" t="s">
        <v>223</v>
      </c>
      <c r="Q247" t="s">
        <v>6</v>
      </c>
      <c r="R247" t="s">
        <v>820</v>
      </c>
      <c r="S247" t="s">
        <v>821</v>
      </c>
      <c r="T247">
        <v>1</v>
      </c>
      <c r="U247" t="s">
        <v>18</v>
      </c>
    </row>
    <row r="248" spans="1:21" hidden="1" x14ac:dyDescent="0.25">
      <c r="B248" t="str">
        <f>CONCATENATE(G248,"|", IF(I248="", H248,I248),"|",IF(L248="",K248,L248))</f>
        <v>3-Hydroxy,3-Methylglutarate|SCnc|CSF</v>
      </c>
      <c r="C248" t="b">
        <f t="shared" si="3"/>
        <v>0</v>
      </c>
      <c r="D248">
        <v>217</v>
      </c>
      <c r="E248">
        <v>5.5347999999999997</v>
      </c>
      <c r="F248" t="s">
        <v>822</v>
      </c>
      <c r="G248" t="s">
        <v>818</v>
      </c>
      <c r="H248" t="s">
        <v>222</v>
      </c>
      <c r="J248" t="s">
        <v>3</v>
      </c>
      <c r="K248" t="s">
        <v>665</v>
      </c>
      <c r="M248" t="s">
        <v>5</v>
      </c>
      <c r="O248" t="s">
        <v>223</v>
      </c>
      <c r="P248" t="s">
        <v>223</v>
      </c>
      <c r="Q248" t="s">
        <v>6</v>
      </c>
      <c r="R248" t="s">
        <v>823</v>
      </c>
      <c r="S248" t="s">
        <v>824</v>
      </c>
      <c r="T248">
        <v>1</v>
      </c>
      <c r="U248" t="s">
        <v>18</v>
      </c>
    </row>
    <row r="249" spans="1:21" hidden="1" x14ac:dyDescent="0.25">
      <c r="B249" t="str">
        <f>CONCATENATE(G249,"|", IF(I249="", H249,I249),"|",IF(L249="",K249,L249))</f>
        <v>3-Hydroxy,3-Methylglutarate|SCnc|Ser/Plas</v>
      </c>
      <c r="C249" t="b">
        <f>IF(OR(B249=B248, B249=B250), TRUE, FALSE)</f>
        <v>0</v>
      </c>
      <c r="D249">
        <v>218</v>
      </c>
      <c r="E249">
        <v>5.5347999999999997</v>
      </c>
      <c r="F249" t="s">
        <v>825</v>
      </c>
      <c r="G249" t="s">
        <v>818</v>
      </c>
      <c r="H249" t="s">
        <v>222</v>
      </c>
      <c r="J249" t="s">
        <v>3</v>
      </c>
      <c r="K249" t="s">
        <v>47</v>
      </c>
      <c r="M249" t="s">
        <v>5</v>
      </c>
      <c r="O249" t="s">
        <v>223</v>
      </c>
      <c r="P249" t="s">
        <v>223</v>
      </c>
      <c r="Q249" t="s">
        <v>6</v>
      </c>
      <c r="R249" t="s">
        <v>826</v>
      </c>
      <c r="S249" t="s">
        <v>827</v>
      </c>
      <c r="T249">
        <v>1</v>
      </c>
      <c r="U249" t="s">
        <v>18</v>
      </c>
    </row>
    <row r="250" spans="1:21" x14ac:dyDescent="0.25">
      <c r="B250" t="str">
        <f>CONCATENATE(G250,"|", IF(I250="", H250,I250),"|",IF(L250="",K250,L250))</f>
        <v>3-Hydroxybenzoylecgonine|MCnt|Meconium</v>
      </c>
      <c r="C250" t="b">
        <f>IF(OR(B250=B249, B250=B251), TRUE, FALSE)</f>
        <v>1</v>
      </c>
      <c r="D250">
        <v>223</v>
      </c>
      <c r="E250">
        <v>5.5347999999999997</v>
      </c>
      <c r="F250" t="s">
        <v>841</v>
      </c>
      <c r="G250" t="s">
        <v>842</v>
      </c>
      <c r="H250" t="s">
        <v>241</v>
      </c>
      <c r="J250" t="s">
        <v>3</v>
      </c>
      <c r="K250" t="s">
        <v>285</v>
      </c>
      <c r="M250" t="s">
        <v>5</v>
      </c>
      <c r="O250" t="s">
        <v>286</v>
      </c>
      <c r="P250" t="s">
        <v>286</v>
      </c>
      <c r="Q250" t="s">
        <v>6</v>
      </c>
      <c r="R250" t="s">
        <v>843</v>
      </c>
      <c r="S250" t="s">
        <v>844</v>
      </c>
      <c r="T250">
        <v>1</v>
      </c>
      <c r="U250" t="s">
        <v>18</v>
      </c>
    </row>
    <row r="251" spans="1:21" x14ac:dyDescent="0.25">
      <c r="B251" t="str">
        <f>CONCATENATE(G251,"|", IF(I251="", H251,I251),"|",IF(L251="",K251,L251))</f>
        <v>3-Hydroxybenzoylecgonine|MCnt|Meconium</v>
      </c>
      <c r="C251" t="b">
        <f>IF(OR(B251=B250, B251=B253), TRUE, FALSE)</f>
        <v>1</v>
      </c>
      <c r="D251">
        <v>224</v>
      </c>
      <c r="E251">
        <v>5.5347999999999997</v>
      </c>
      <c r="F251" t="s">
        <v>845</v>
      </c>
      <c r="G251" t="s">
        <v>842</v>
      </c>
      <c r="H251" t="s">
        <v>241</v>
      </c>
      <c r="J251" t="s">
        <v>3</v>
      </c>
      <c r="K251" t="s">
        <v>285</v>
      </c>
      <c r="M251" t="s">
        <v>5</v>
      </c>
      <c r="N251" t="s">
        <v>136</v>
      </c>
      <c r="O251" t="s">
        <v>286</v>
      </c>
      <c r="P251" t="s">
        <v>286</v>
      </c>
      <c r="Q251" t="s">
        <v>6</v>
      </c>
      <c r="R251" t="s">
        <v>846</v>
      </c>
      <c r="S251" t="s">
        <v>847</v>
      </c>
      <c r="T251">
        <v>1</v>
      </c>
      <c r="U251" t="s">
        <v>18</v>
      </c>
    </row>
    <row r="252" spans="1:21" x14ac:dyDescent="0.25">
      <c r="A252" s="1" t="s">
        <v>31223</v>
      </c>
      <c r="B252">
        <f>SUBTOTAL(3,B250:B251)</f>
        <v>2</v>
      </c>
    </row>
    <row r="253" spans="1:21" hidden="1" x14ac:dyDescent="0.25">
      <c r="B253" t="str">
        <f>CONCATENATE(G253,"|", IF(I253="", H253,I253),"|",IF(L253="",K253,L253))</f>
        <v>3-Hydroxybenzoylecgonine|PrMCnc|Intravascular - any</v>
      </c>
      <c r="C253" t="b">
        <f>IF(OR(B253=B251, B253=B254), TRUE, FALSE)</f>
        <v>0</v>
      </c>
      <c r="D253">
        <v>225</v>
      </c>
      <c r="E253">
        <v>5.5347999999999997</v>
      </c>
      <c r="F253" t="s">
        <v>848</v>
      </c>
      <c r="G253" t="s">
        <v>842</v>
      </c>
      <c r="H253" t="s">
        <v>2</v>
      </c>
      <c r="I253" t="s">
        <v>25806</v>
      </c>
      <c r="J253" t="s">
        <v>3</v>
      </c>
      <c r="K253" t="s">
        <v>47</v>
      </c>
      <c r="L253" t="s">
        <v>25808</v>
      </c>
      <c r="M253" t="s">
        <v>5</v>
      </c>
      <c r="N253" t="s">
        <v>136</v>
      </c>
      <c r="O253" t="s">
        <v>48</v>
      </c>
      <c r="P253" t="s">
        <v>48</v>
      </c>
      <c r="Q253" t="s">
        <v>6</v>
      </c>
      <c r="R253" t="s">
        <v>849</v>
      </c>
      <c r="S253" t="s">
        <v>850</v>
      </c>
      <c r="T253">
        <v>1</v>
      </c>
      <c r="U253" t="s">
        <v>18</v>
      </c>
    </row>
    <row r="254" spans="1:21" hidden="1" x14ac:dyDescent="0.25">
      <c r="B254" t="str">
        <f>CONCATENATE(G254,"|", IF(I254="", H254,I254),"|",IF(L254="",K254,L254))</f>
        <v>3-Hydroxybenzoylecgonine|PrMCnc|Urine</v>
      </c>
      <c r="C254" t="b">
        <f t="shared" si="3"/>
        <v>0</v>
      </c>
      <c r="D254">
        <v>226</v>
      </c>
      <c r="E254">
        <v>5.5347999999999997</v>
      </c>
      <c r="F254" t="s">
        <v>851</v>
      </c>
      <c r="G254" t="s">
        <v>842</v>
      </c>
      <c r="H254" t="s">
        <v>2</v>
      </c>
      <c r="I254" t="s">
        <v>25806</v>
      </c>
      <c r="J254" t="s">
        <v>3</v>
      </c>
      <c r="K254" t="s">
        <v>32</v>
      </c>
      <c r="M254" t="s">
        <v>5</v>
      </c>
      <c r="N254" t="s">
        <v>136</v>
      </c>
      <c r="O254" t="s">
        <v>48</v>
      </c>
      <c r="P254" t="s">
        <v>48</v>
      </c>
      <c r="Q254" t="s">
        <v>6</v>
      </c>
      <c r="R254" t="s">
        <v>852</v>
      </c>
      <c r="S254" t="s">
        <v>853</v>
      </c>
      <c r="T254">
        <v>1</v>
      </c>
      <c r="U254" t="s">
        <v>18</v>
      </c>
    </row>
    <row r="255" spans="1:21" hidden="1" x14ac:dyDescent="0.25">
      <c r="B255" t="str">
        <f>CONCATENATE(G255,"|", IF(I255="", H255,I255),"|",IF(L255="",K255,L255))</f>
        <v>3-Hydroxyphenylacetate/Creatinine|SRto|Urine</v>
      </c>
      <c r="C255" t="b">
        <f t="shared" si="3"/>
        <v>0</v>
      </c>
      <c r="D255">
        <v>227</v>
      </c>
      <c r="E255">
        <v>5.5347999999999997</v>
      </c>
      <c r="F255" t="s">
        <v>854</v>
      </c>
      <c r="G255" t="s">
        <v>855</v>
      </c>
      <c r="H255" t="s">
        <v>676</v>
      </c>
      <c r="J255" t="s">
        <v>3</v>
      </c>
      <c r="K255" t="s">
        <v>32</v>
      </c>
      <c r="M255" t="s">
        <v>5</v>
      </c>
      <c r="O255" t="s">
        <v>677</v>
      </c>
      <c r="P255" t="s">
        <v>678</v>
      </c>
      <c r="Q255" t="s">
        <v>6</v>
      </c>
      <c r="R255" t="s">
        <v>856</v>
      </c>
      <c r="S255" t="s">
        <v>857</v>
      </c>
      <c r="T255">
        <v>1</v>
      </c>
      <c r="U255" t="s">
        <v>18</v>
      </c>
    </row>
    <row r="256" spans="1:21" hidden="1" x14ac:dyDescent="0.25">
      <c r="B256" t="str">
        <f>CONCATENATE(G256,"|", IF(I256="", H256,I256),"|",IF(L256="",K256,L256))</f>
        <v>3-O-Methyldopa/Creatinine|SRto|Urine</v>
      </c>
      <c r="C256" t="b">
        <f t="shared" si="3"/>
        <v>0</v>
      </c>
      <c r="D256">
        <v>234</v>
      </c>
      <c r="E256">
        <v>5.5347999999999997</v>
      </c>
      <c r="F256" t="s">
        <v>877</v>
      </c>
      <c r="G256" t="s">
        <v>878</v>
      </c>
      <c r="H256" t="s">
        <v>676</v>
      </c>
      <c r="J256" t="s">
        <v>3</v>
      </c>
      <c r="K256" t="s">
        <v>32</v>
      </c>
      <c r="M256" t="s">
        <v>5</v>
      </c>
      <c r="O256" t="s">
        <v>774</v>
      </c>
      <c r="P256" t="s">
        <v>775</v>
      </c>
      <c r="Q256" t="s">
        <v>6</v>
      </c>
      <c r="R256" t="s">
        <v>879</v>
      </c>
      <c r="S256" t="s">
        <v>880</v>
      </c>
      <c r="T256">
        <v>1</v>
      </c>
      <c r="U256" t="s">
        <v>18</v>
      </c>
    </row>
    <row r="257" spans="1:21" hidden="1" x14ac:dyDescent="0.25">
      <c r="B257" t="str">
        <f>CONCATENATE(G257,"|", IF(I257="", H257,I257),"|",IF(L257="",K257,L257))</f>
        <v>3-O-Methyldopa|PrMCnc|Intravascular - any</v>
      </c>
      <c r="C257" t="b">
        <f t="shared" si="3"/>
        <v>0</v>
      </c>
      <c r="D257">
        <v>229</v>
      </c>
      <c r="E257">
        <v>5.5347999999999997</v>
      </c>
      <c r="F257" t="s">
        <v>862</v>
      </c>
      <c r="G257" t="s">
        <v>859</v>
      </c>
      <c r="H257" t="s">
        <v>2</v>
      </c>
      <c r="I257" t="s">
        <v>25806</v>
      </c>
      <c r="J257" t="s">
        <v>3</v>
      </c>
      <c r="K257" t="s">
        <v>47</v>
      </c>
      <c r="L257" t="s">
        <v>25808</v>
      </c>
      <c r="M257" t="s">
        <v>5</v>
      </c>
      <c r="O257" t="s">
        <v>101</v>
      </c>
      <c r="P257" t="s">
        <v>101</v>
      </c>
      <c r="Q257" t="s">
        <v>6</v>
      </c>
      <c r="R257" t="s">
        <v>863</v>
      </c>
      <c r="S257" t="s">
        <v>864</v>
      </c>
      <c r="T257">
        <v>1</v>
      </c>
      <c r="U257" t="s">
        <v>18</v>
      </c>
    </row>
    <row r="258" spans="1:21" hidden="1" x14ac:dyDescent="0.25">
      <c r="B258" t="str">
        <f>CONCATENATE(G258,"|", IF(I258="", H258,I258),"|",IF(L258="",K258,L258))</f>
        <v>3-O-Methyldopa|SCnc|CSF</v>
      </c>
      <c r="C258" t="b">
        <f t="shared" si="3"/>
        <v>0</v>
      </c>
      <c r="D258">
        <v>228</v>
      </c>
      <c r="E258">
        <v>5.5347999999999997</v>
      </c>
      <c r="F258" t="s">
        <v>858</v>
      </c>
      <c r="G258" t="s">
        <v>859</v>
      </c>
      <c r="H258" t="s">
        <v>222</v>
      </c>
      <c r="J258" t="s">
        <v>3</v>
      </c>
      <c r="K258" t="s">
        <v>665</v>
      </c>
      <c r="M258" t="s">
        <v>5</v>
      </c>
      <c r="O258" t="s">
        <v>754</v>
      </c>
      <c r="P258" t="s">
        <v>754</v>
      </c>
      <c r="Q258" t="s">
        <v>6</v>
      </c>
      <c r="R258" t="s">
        <v>860</v>
      </c>
      <c r="S258" t="s">
        <v>861</v>
      </c>
      <c r="T258">
        <v>1</v>
      </c>
      <c r="U258" t="s">
        <v>18</v>
      </c>
    </row>
    <row r="259" spans="1:21" hidden="1" x14ac:dyDescent="0.25">
      <c r="B259" t="str">
        <f>CONCATENATE(G259,"|", IF(I259="", H259,I259),"|",IF(L259="",K259,L259))</f>
        <v>3-O-Methyldopa|SCnc|Ser/Plas</v>
      </c>
      <c r="C259" t="b">
        <f>IF(OR(B259=B258, B259=B260), TRUE, FALSE)</f>
        <v>0</v>
      </c>
      <c r="D259">
        <v>230</v>
      </c>
      <c r="E259">
        <v>5.5347999999999997</v>
      </c>
      <c r="F259" t="s">
        <v>865</v>
      </c>
      <c r="G259" t="s">
        <v>859</v>
      </c>
      <c r="H259" t="s">
        <v>222</v>
      </c>
      <c r="J259" t="s">
        <v>3</v>
      </c>
      <c r="K259" t="s">
        <v>47</v>
      </c>
      <c r="M259" t="s">
        <v>5</v>
      </c>
      <c r="O259" t="s">
        <v>754</v>
      </c>
      <c r="P259" t="s">
        <v>754</v>
      </c>
      <c r="Q259" t="s">
        <v>6</v>
      </c>
      <c r="R259" t="s">
        <v>866</v>
      </c>
      <c r="S259" t="s">
        <v>867</v>
      </c>
      <c r="T259">
        <v>1</v>
      </c>
      <c r="U259" t="s">
        <v>18</v>
      </c>
    </row>
    <row r="260" spans="1:21" x14ac:dyDescent="0.25">
      <c r="B260" t="str">
        <f>CONCATENATE(G260,"|", IF(I260="", H260,I260),"|",IF(L260="",K260,L260))</f>
        <v>3-O-Methyldopa|SCnc|Urine</v>
      </c>
      <c r="C260" t="b">
        <f>IF(OR(B260=B259, B260=B261), TRUE, FALSE)</f>
        <v>1</v>
      </c>
      <c r="D260">
        <v>231</v>
      </c>
      <c r="E260">
        <v>5.5347999999999997</v>
      </c>
      <c r="F260" t="s">
        <v>868</v>
      </c>
      <c r="G260" t="s">
        <v>859</v>
      </c>
      <c r="H260" t="s">
        <v>222</v>
      </c>
      <c r="J260" t="s">
        <v>505</v>
      </c>
      <c r="K260" t="s">
        <v>32</v>
      </c>
      <c r="M260" t="s">
        <v>5</v>
      </c>
      <c r="O260" t="s">
        <v>754</v>
      </c>
      <c r="P260" t="s">
        <v>754</v>
      </c>
      <c r="Q260" t="s">
        <v>6</v>
      </c>
      <c r="R260" t="s">
        <v>869</v>
      </c>
      <c r="S260" t="s">
        <v>870</v>
      </c>
      <c r="T260">
        <v>1</v>
      </c>
      <c r="U260" t="s">
        <v>18</v>
      </c>
    </row>
    <row r="261" spans="1:21" x14ac:dyDescent="0.25">
      <c r="B261" t="str">
        <f>CONCATENATE(G261,"|", IF(I261="", H261,I261),"|",IF(L261="",K261,L261))</f>
        <v>3-O-Methyldopa|SCnc|Urine</v>
      </c>
      <c r="C261" t="b">
        <f>IF(OR(B261=B260, B261=B263), TRUE, FALSE)</f>
        <v>1</v>
      </c>
      <c r="D261">
        <v>232</v>
      </c>
      <c r="E261">
        <v>5.5347999999999997</v>
      </c>
      <c r="F261" t="s">
        <v>871</v>
      </c>
      <c r="G261" t="s">
        <v>859</v>
      </c>
      <c r="H261" t="s">
        <v>222</v>
      </c>
      <c r="J261" t="s">
        <v>3</v>
      </c>
      <c r="K261" t="s">
        <v>32</v>
      </c>
      <c r="M261" t="s">
        <v>5</v>
      </c>
      <c r="O261" t="s">
        <v>754</v>
      </c>
      <c r="P261" t="s">
        <v>754</v>
      </c>
      <c r="Q261" t="s">
        <v>6</v>
      </c>
      <c r="R261" t="s">
        <v>872</v>
      </c>
      <c r="S261" t="s">
        <v>873</v>
      </c>
      <c r="T261">
        <v>1</v>
      </c>
      <c r="U261" t="s">
        <v>18</v>
      </c>
    </row>
    <row r="262" spans="1:21" x14ac:dyDescent="0.25">
      <c r="A262" s="1" t="s">
        <v>31216</v>
      </c>
      <c r="B262">
        <f>SUBTOTAL(3,B260:B261)</f>
        <v>2</v>
      </c>
    </row>
    <row r="263" spans="1:21" hidden="1" x14ac:dyDescent="0.25">
      <c r="B263" t="str">
        <f>CONCATENATE(G263,"|", IF(I263="", H263,I263),"|",IF(L263="",K263,L263))</f>
        <v>3-O-Methyldopa|SRat|Urine</v>
      </c>
      <c r="C263" t="b">
        <f>IF(OR(B263=B261, B263=B264), TRUE, FALSE)</f>
        <v>0</v>
      </c>
      <c r="D263">
        <v>233</v>
      </c>
      <c r="E263">
        <v>5.5347999999999997</v>
      </c>
      <c r="F263" t="s">
        <v>874</v>
      </c>
      <c r="G263" t="s">
        <v>859</v>
      </c>
      <c r="H263" t="s">
        <v>767</v>
      </c>
      <c r="J263" t="s">
        <v>505</v>
      </c>
      <c r="K263" t="s">
        <v>32</v>
      </c>
      <c r="M263" t="s">
        <v>5</v>
      </c>
      <c r="O263" t="s">
        <v>768</v>
      </c>
      <c r="P263" t="s">
        <v>769</v>
      </c>
      <c r="Q263" t="s">
        <v>6</v>
      </c>
      <c r="R263" t="s">
        <v>875</v>
      </c>
      <c r="S263" t="s">
        <v>876</v>
      </c>
      <c r="T263">
        <v>1</v>
      </c>
      <c r="U263" t="s">
        <v>18</v>
      </c>
    </row>
    <row r="264" spans="1:21" hidden="1" x14ac:dyDescent="0.25">
      <c r="B264" t="str">
        <f>CONCATENATE(G264,"|", IF(I264="", H264,I264),"|",IF(L264="",K264,L264))</f>
        <v>4,4'-Methylene bis(2-Chloroaniline)|PrMCnc|Air</v>
      </c>
      <c r="C264" t="b">
        <f t="shared" si="3"/>
        <v>0</v>
      </c>
      <c r="D264">
        <v>235</v>
      </c>
      <c r="E264">
        <v>5.5347999999999997</v>
      </c>
      <c r="F264" t="s">
        <v>881</v>
      </c>
      <c r="G264" t="s">
        <v>882</v>
      </c>
      <c r="H264" t="s">
        <v>2</v>
      </c>
      <c r="I264" t="s">
        <v>25806</v>
      </c>
      <c r="J264" t="s">
        <v>3</v>
      </c>
      <c r="K264" t="s">
        <v>4</v>
      </c>
      <c r="M264" t="s">
        <v>5</v>
      </c>
      <c r="Q264" t="s">
        <v>6</v>
      </c>
      <c r="R264" t="s">
        <v>883</v>
      </c>
      <c r="S264" t="s">
        <v>884</v>
      </c>
      <c r="T264">
        <v>1</v>
      </c>
      <c r="U264" t="s">
        <v>18</v>
      </c>
    </row>
    <row r="265" spans="1:21" hidden="1" x14ac:dyDescent="0.25">
      <c r="B265" t="str">
        <f>CONCATENATE(G265,"|", IF(I265="", H265,I265),"|",IF(L265="",K265,L265))</f>
        <v>4,4'-Methylene bis(2-Chloroaniline)|PrMCnc|Urine</v>
      </c>
      <c r="C265" t="b">
        <f t="shared" si="3"/>
        <v>0</v>
      </c>
      <c r="D265">
        <v>236</v>
      </c>
      <c r="E265">
        <v>5.5347999999999997</v>
      </c>
      <c r="F265" t="s">
        <v>885</v>
      </c>
      <c r="G265" t="s">
        <v>882</v>
      </c>
      <c r="H265" t="s">
        <v>2</v>
      </c>
      <c r="I265" t="s">
        <v>25806</v>
      </c>
      <c r="J265" t="s">
        <v>3</v>
      </c>
      <c r="K265" t="s">
        <v>32</v>
      </c>
      <c r="M265" t="s">
        <v>5</v>
      </c>
      <c r="O265" t="s">
        <v>48</v>
      </c>
      <c r="P265" t="s">
        <v>48</v>
      </c>
      <c r="Q265" t="s">
        <v>6</v>
      </c>
      <c r="R265" t="s">
        <v>886</v>
      </c>
      <c r="S265" t="s">
        <v>887</v>
      </c>
      <c r="T265">
        <v>1</v>
      </c>
      <c r="U265" t="s">
        <v>18</v>
      </c>
    </row>
    <row r="266" spans="1:21" hidden="1" x14ac:dyDescent="0.25">
      <c r="B266" t="str">
        <f>CONCATENATE(G266,"|", IF(I266="", H266,I266),"|",IF(L266="",K266,L266))</f>
        <v>4,6-Dinitro-O-Cresol|PrMCnc|Air</v>
      </c>
      <c r="C266" t="b">
        <f t="shared" si="3"/>
        <v>0</v>
      </c>
      <c r="D266">
        <v>237</v>
      </c>
      <c r="E266">
        <v>5.5347999999999997</v>
      </c>
      <c r="F266" t="s">
        <v>888</v>
      </c>
      <c r="G266" t="s">
        <v>889</v>
      </c>
      <c r="H266" t="s">
        <v>2</v>
      </c>
      <c r="I266" t="s">
        <v>25806</v>
      </c>
      <c r="J266" t="s">
        <v>3</v>
      </c>
      <c r="K266" t="s">
        <v>4</v>
      </c>
      <c r="M266" t="s">
        <v>5</v>
      </c>
      <c r="Q266" t="s">
        <v>6</v>
      </c>
      <c r="R266" t="s">
        <v>890</v>
      </c>
      <c r="S266" t="s">
        <v>891</v>
      </c>
      <c r="T266">
        <v>1</v>
      </c>
      <c r="U266" t="s">
        <v>18</v>
      </c>
    </row>
    <row r="267" spans="1:21" hidden="1" x14ac:dyDescent="0.25">
      <c r="B267" t="str">
        <f>CONCATENATE(G267,"|", IF(I267="", H267,I267),"|",IF(L267="",K267,L267))</f>
        <v>4-Biphenylamine|PrMCnc|Air</v>
      </c>
      <c r="C267" t="b">
        <f t="shared" si="3"/>
        <v>0</v>
      </c>
      <c r="D267">
        <v>238</v>
      </c>
      <c r="E267">
        <v>5.5347999999999997</v>
      </c>
      <c r="F267" t="s">
        <v>892</v>
      </c>
      <c r="G267" t="s">
        <v>893</v>
      </c>
      <c r="H267" t="s">
        <v>2</v>
      </c>
      <c r="I267" t="s">
        <v>25806</v>
      </c>
      <c r="J267" t="s">
        <v>3</v>
      </c>
      <c r="K267" t="s">
        <v>4</v>
      </c>
      <c r="M267" t="s">
        <v>5</v>
      </c>
      <c r="Q267" t="s">
        <v>6</v>
      </c>
      <c r="R267" t="s">
        <v>894</v>
      </c>
      <c r="S267" t="s">
        <v>895</v>
      </c>
      <c r="T267">
        <v>1</v>
      </c>
      <c r="U267" t="s">
        <v>18</v>
      </c>
    </row>
    <row r="268" spans="1:21" hidden="1" x14ac:dyDescent="0.25">
      <c r="B268" t="str">
        <f>CONCATENATE(G268,"|", IF(I268="", H268,I268),"|",IF(L268="",K268,L268))</f>
        <v>4-Ethylmethcathinone|PrMCnc|Urine</v>
      </c>
      <c r="C268" t="b">
        <f t="shared" si="3"/>
        <v>0</v>
      </c>
      <c r="D268">
        <v>239</v>
      </c>
      <c r="E268">
        <v>5.5762999999999998</v>
      </c>
      <c r="F268" t="s">
        <v>896</v>
      </c>
      <c r="G268" t="s">
        <v>897</v>
      </c>
      <c r="H268" t="s">
        <v>2</v>
      </c>
      <c r="I268" t="s">
        <v>25806</v>
      </c>
      <c r="J268" t="s">
        <v>3</v>
      </c>
      <c r="K268" t="s">
        <v>32</v>
      </c>
      <c r="M268" t="s">
        <v>5</v>
      </c>
      <c r="N268" t="s">
        <v>136</v>
      </c>
      <c r="O268" t="s">
        <v>48</v>
      </c>
      <c r="P268" t="s">
        <v>48</v>
      </c>
      <c r="Q268" t="s">
        <v>6</v>
      </c>
      <c r="R268" t="s">
        <v>898</v>
      </c>
      <c r="S268" t="s">
        <v>899</v>
      </c>
      <c r="T268">
        <v>1</v>
      </c>
      <c r="U268" t="s">
        <v>9</v>
      </c>
    </row>
    <row r="269" spans="1:21" hidden="1" x14ac:dyDescent="0.25">
      <c r="B269" t="str">
        <f>CONCATENATE(G269,"|", IF(I269="", H269,I269),"|",IF(L269="",K269,L269))</f>
        <v>4-Hydroxy 3-Nitrophenylacetate|PrMCnc|Urine</v>
      </c>
      <c r="C269" t="b">
        <f t="shared" si="3"/>
        <v>0</v>
      </c>
      <c r="D269">
        <v>240</v>
      </c>
      <c r="E269">
        <v>5.5347999999999997</v>
      </c>
      <c r="F269" t="s">
        <v>900</v>
      </c>
      <c r="G269" t="s">
        <v>901</v>
      </c>
      <c r="H269" t="s">
        <v>2</v>
      </c>
      <c r="I269" t="s">
        <v>25806</v>
      </c>
      <c r="J269" t="s">
        <v>3</v>
      </c>
      <c r="K269" t="s">
        <v>32</v>
      </c>
      <c r="M269" t="s">
        <v>5</v>
      </c>
      <c r="O269" t="s">
        <v>33</v>
      </c>
      <c r="P269" t="s">
        <v>33</v>
      </c>
      <c r="Q269" t="s">
        <v>6</v>
      </c>
      <c r="R269" t="s">
        <v>902</v>
      </c>
      <c r="S269" t="s">
        <v>903</v>
      </c>
      <c r="T269">
        <v>1</v>
      </c>
      <c r="U269" t="s">
        <v>18</v>
      </c>
    </row>
    <row r="270" spans="1:21" hidden="1" x14ac:dyDescent="0.25">
      <c r="B270" t="str">
        <f>CONCATENATE(G270,"|", IF(I270="", H270,I270),"|",IF(L270="",K270,L270))</f>
        <v>4-Hydroxybenzoate/Creatinine|SRto|Urine</v>
      </c>
      <c r="C270" t="b">
        <f>IF(OR(B270=B269, B270=B271), TRUE, FALSE)</f>
        <v>0</v>
      </c>
      <c r="D270">
        <v>243</v>
      </c>
      <c r="E270">
        <v>5.5347999999999997</v>
      </c>
      <c r="F270" t="s">
        <v>911</v>
      </c>
      <c r="G270" t="s">
        <v>912</v>
      </c>
      <c r="H270" t="s">
        <v>676</v>
      </c>
      <c r="J270" t="s">
        <v>3</v>
      </c>
      <c r="K270" t="s">
        <v>32</v>
      </c>
      <c r="M270" t="s">
        <v>5</v>
      </c>
      <c r="O270" t="s">
        <v>693</v>
      </c>
      <c r="P270" t="s">
        <v>694</v>
      </c>
      <c r="Q270" t="s">
        <v>6</v>
      </c>
      <c r="R270" t="s">
        <v>913</v>
      </c>
      <c r="S270" t="s">
        <v>914</v>
      </c>
      <c r="T270">
        <v>1</v>
      </c>
      <c r="U270" t="s">
        <v>18</v>
      </c>
    </row>
    <row r="271" spans="1:21" x14ac:dyDescent="0.25">
      <c r="B271" t="str">
        <f>CONCATENATE(G271,"|", IF(I271="", H271,I271),"|",IF(L271="",K271,L271))</f>
        <v>4-Hydroxybenzoate|PrMCnc|Urine</v>
      </c>
      <c r="C271" t="b">
        <f>IF(OR(B271=B270, B271=B272), TRUE, FALSE)</f>
        <v>1</v>
      </c>
      <c r="D271">
        <v>241</v>
      </c>
      <c r="E271">
        <v>5.5347999999999997</v>
      </c>
      <c r="F271" t="s">
        <v>904</v>
      </c>
      <c r="G271" t="s">
        <v>905</v>
      </c>
      <c r="H271" t="s">
        <v>140</v>
      </c>
      <c r="I271" t="s">
        <v>25806</v>
      </c>
      <c r="J271" t="s">
        <v>505</v>
      </c>
      <c r="K271" t="s">
        <v>32</v>
      </c>
      <c r="M271" t="s">
        <v>141</v>
      </c>
      <c r="Q271" t="s">
        <v>6</v>
      </c>
      <c r="R271" t="s">
        <v>906</v>
      </c>
      <c r="S271" t="s">
        <v>907</v>
      </c>
      <c r="T271">
        <v>1</v>
      </c>
      <c r="U271" t="s">
        <v>18</v>
      </c>
    </row>
    <row r="272" spans="1:21" x14ac:dyDescent="0.25">
      <c r="B272" t="str">
        <f>CONCATENATE(G272,"|", IF(I272="", H272,I272),"|",IF(L272="",K272,L272))</f>
        <v>4-Hydroxybenzoate|PrMCnc|Urine</v>
      </c>
      <c r="C272" t="b">
        <f>IF(OR(B272=B271, B272=B274), TRUE, FALSE)</f>
        <v>1</v>
      </c>
      <c r="D272">
        <v>242</v>
      </c>
      <c r="E272">
        <v>5.5347999999999997</v>
      </c>
      <c r="F272" t="s">
        <v>908</v>
      </c>
      <c r="G272" t="s">
        <v>905</v>
      </c>
      <c r="H272" t="s">
        <v>140</v>
      </c>
      <c r="I272" t="s">
        <v>25806</v>
      </c>
      <c r="J272" t="s">
        <v>3</v>
      </c>
      <c r="K272" t="s">
        <v>32</v>
      </c>
      <c r="M272" t="s">
        <v>141</v>
      </c>
      <c r="Q272" t="s">
        <v>6</v>
      </c>
      <c r="R272" t="s">
        <v>909</v>
      </c>
      <c r="S272" t="s">
        <v>910</v>
      </c>
      <c r="T272">
        <v>1</v>
      </c>
      <c r="U272" t="s">
        <v>18</v>
      </c>
    </row>
    <row r="273" spans="1:21" x14ac:dyDescent="0.25">
      <c r="A273" s="1" t="s">
        <v>31207</v>
      </c>
      <c r="B273">
        <f>SUBTOTAL(3,B271:B272)</f>
        <v>2</v>
      </c>
    </row>
    <row r="274" spans="1:21" hidden="1" x14ac:dyDescent="0.25">
      <c r="B274" t="str">
        <f>CONCATENATE(G274,"|", IF(I274="", H274,I274),"|",IF(L274="",K274,L274))</f>
        <v>4-Hydroxybupivacaine|PrMCnc|Intravascular - any</v>
      </c>
      <c r="C274" t="b">
        <f>IF(OR(B274=B272, B274=B275), TRUE, FALSE)</f>
        <v>0</v>
      </c>
      <c r="D274">
        <v>244</v>
      </c>
      <c r="E274">
        <v>5.5347999999999997</v>
      </c>
      <c r="F274" t="s">
        <v>915</v>
      </c>
      <c r="G274" t="s">
        <v>916</v>
      </c>
      <c r="H274" t="s">
        <v>2</v>
      </c>
      <c r="I274" t="s">
        <v>25806</v>
      </c>
      <c r="J274" t="s">
        <v>3</v>
      </c>
      <c r="K274" t="s">
        <v>47</v>
      </c>
      <c r="L274" t="s">
        <v>25808</v>
      </c>
      <c r="M274" t="s">
        <v>5</v>
      </c>
      <c r="O274" t="s">
        <v>70</v>
      </c>
      <c r="P274" t="s">
        <v>70</v>
      </c>
      <c r="Q274" t="s">
        <v>6</v>
      </c>
      <c r="R274" t="s">
        <v>917</v>
      </c>
      <c r="S274" t="s">
        <v>918</v>
      </c>
      <c r="T274">
        <v>1</v>
      </c>
      <c r="U274" t="s">
        <v>18</v>
      </c>
    </row>
    <row r="275" spans="1:21" hidden="1" x14ac:dyDescent="0.25">
      <c r="B275" t="str">
        <f>CONCATENATE(G275,"|", IF(I275="", H275,I275),"|",IF(L275="",K275,L275))</f>
        <v>4-hydroxycoumarins|PrMCnc|XXX</v>
      </c>
      <c r="C275" t="b">
        <f>IF(OR(B275=B274, B275=B276), TRUE, FALSE)</f>
        <v>0</v>
      </c>
      <c r="D275">
        <v>245</v>
      </c>
      <c r="E275">
        <v>5.5347999999999997</v>
      </c>
      <c r="F275" t="s">
        <v>919</v>
      </c>
      <c r="G275" t="s">
        <v>920</v>
      </c>
      <c r="H275" t="s">
        <v>140</v>
      </c>
      <c r="I275" t="s">
        <v>25806</v>
      </c>
      <c r="J275" t="s">
        <v>3</v>
      </c>
      <c r="K275" t="s">
        <v>259</v>
      </c>
      <c r="M275" t="s">
        <v>141</v>
      </c>
      <c r="N275" t="s">
        <v>142</v>
      </c>
      <c r="Q275" t="s">
        <v>6</v>
      </c>
      <c r="R275" t="s">
        <v>921</v>
      </c>
      <c r="S275" t="s">
        <v>922</v>
      </c>
      <c r="T275">
        <v>1</v>
      </c>
      <c r="U275" t="s">
        <v>18</v>
      </c>
    </row>
    <row r="276" spans="1:21" x14ac:dyDescent="0.25">
      <c r="B276" t="str">
        <f>CONCATENATE(G276,"|", IF(I276="", H276,I276),"|",IF(L276="",K276,L276))</f>
        <v>4-Hydroxyglutethimide|PrMCnc|Intravascular - any</v>
      </c>
      <c r="C276" t="b">
        <f>IF(OR(B276=B275, B276=B277), TRUE, FALSE)</f>
        <v>1</v>
      </c>
      <c r="D276">
        <v>246</v>
      </c>
      <c r="E276">
        <v>5.5347999999999997</v>
      </c>
      <c r="F276" t="s">
        <v>923</v>
      </c>
      <c r="G276" t="s">
        <v>924</v>
      </c>
      <c r="H276" t="s">
        <v>2</v>
      </c>
      <c r="I276" t="s">
        <v>25806</v>
      </c>
      <c r="J276" t="s">
        <v>3</v>
      </c>
      <c r="K276" t="s">
        <v>47</v>
      </c>
      <c r="L276" t="s">
        <v>25808</v>
      </c>
      <c r="M276" t="s">
        <v>5</v>
      </c>
      <c r="N276" t="s">
        <v>142</v>
      </c>
      <c r="O276" t="s">
        <v>101</v>
      </c>
      <c r="P276" t="s">
        <v>101</v>
      </c>
      <c r="Q276" t="s">
        <v>6</v>
      </c>
      <c r="R276" t="s">
        <v>925</v>
      </c>
      <c r="S276" t="s">
        <v>926</v>
      </c>
      <c r="T276">
        <v>1</v>
      </c>
      <c r="U276" t="s">
        <v>18</v>
      </c>
    </row>
    <row r="277" spans="1:21" x14ac:dyDescent="0.25">
      <c r="B277" t="str">
        <f>CONCATENATE(G277,"|", IF(I277="", H277,I277),"|",IF(L277="",K277,L277))</f>
        <v>4-Hydroxyglutethimide|PrMCnc|Intravascular - any</v>
      </c>
      <c r="C277" t="b">
        <f>IF(OR(B277=B276, B277=B279), TRUE, FALSE)</f>
        <v>1</v>
      </c>
      <c r="D277">
        <v>247</v>
      </c>
      <c r="E277">
        <v>5.5347999999999997</v>
      </c>
      <c r="F277" t="s">
        <v>927</v>
      </c>
      <c r="G277" t="s">
        <v>924</v>
      </c>
      <c r="H277" t="s">
        <v>140</v>
      </c>
      <c r="I277" t="s">
        <v>25806</v>
      </c>
      <c r="J277" t="s">
        <v>3</v>
      </c>
      <c r="K277" t="s">
        <v>47</v>
      </c>
      <c r="L277" t="s">
        <v>25808</v>
      </c>
      <c r="M277" t="s">
        <v>141</v>
      </c>
      <c r="Q277" t="s">
        <v>6</v>
      </c>
      <c r="R277" t="s">
        <v>928</v>
      </c>
      <c r="S277" t="s">
        <v>929</v>
      </c>
      <c r="T277">
        <v>1</v>
      </c>
      <c r="U277" t="s">
        <v>18</v>
      </c>
    </row>
    <row r="278" spans="1:21" x14ac:dyDescent="0.25">
      <c r="A278" s="1" t="s">
        <v>31203</v>
      </c>
      <c r="B278">
        <f>SUBTOTAL(3,B276:B277)</f>
        <v>2</v>
      </c>
    </row>
    <row r="279" spans="1:21" hidden="1" x14ac:dyDescent="0.25">
      <c r="B279" t="str">
        <f>CONCATENATE(G279,"|", IF(I279="", H279,I279),"|",IF(L279="",K279,L279))</f>
        <v>4-Hydroxyifosfamide^1D post dose ifosfamide|PrMCnc|Intravascular - any</v>
      </c>
      <c r="C279" t="b">
        <f>IF(OR(B279=B277, B279=B280), TRUE, FALSE)</f>
        <v>0</v>
      </c>
      <c r="D279">
        <v>248</v>
      </c>
      <c r="E279">
        <v>5.5347999999999997</v>
      </c>
      <c r="F279" t="s">
        <v>930</v>
      </c>
      <c r="G279" t="s">
        <v>931</v>
      </c>
      <c r="H279" t="s">
        <v>2</v>
      </c>
      <c r="I279" t="s">
        <v>25806</v>
      </c>
      <c r="J279" t="s">
        <v>3</v>
      </c>
      <c r="K279" t="s">
        <v>38</v>
      </c>
      <c r="L279" t="s">
        <v>25808</v>
      </c>
      <c r="M279" t="s">
        <v>5</v>
      </c>
      <c r="O279" t="s">
        <v>501</v>
      </c>
      <c r="P279" t="s">
        <v>501</v>
      </c>
      <c r="Q279" t="s">
        <v>6</v>
      </c>
      <c r="R279" t="s">
        <v>932</v>
      </c>
      <c r="S279" t="s">
        <v>933</v>
      </c>
      <c r="T279">
        <v>1</v>
      </c>
      <c r="U279" t="s">
        <v>18</v>
      </c>
    </row>
    <row r="280" spans="1:21" hidden="1" x14ac:dyDescent="0.25">
      <c r="B280" t="str">
        <f>CONCATENATE(G280,"|", IF(I280="", H280,I280),"|",IF(L280="",K280,L280))</f>
        <v>4-Hydroxyifosfamide^2D post dose ifosfamide|PrMCnc|Intravascular - any</v>
      </c>
      <c r="C280" t="b">
        <f t="shared" si="3"/>
        <v>0</v>
      </c>
      <c r="D280">
        <v>249</v>
      </c>
      <c r="E280">
        <v>5.5347999999999997</v>
      </c>
      <c r="F280" t="s">
        <v>934</v>
      </c>
      <c r="G280" t="s">
        <v>935</v>
      </c>
      <c r="H280" t="s">
        <v>2</v>
      </c>
      <c r="I280" t="s">
        <v>25806</v>
      </c>
      <c r="J280" t="s">
        <v>3</v>
      </c>
      <c r="K280" t="s">
        <v>38</v>
      </c>
      <c r="L280" t="s">
        <v>25808</v>
      </c>
      <c r="M280" t="s">
        <v>5</v>
      </c>
      <c r="O280" t="s">
        <v>501</v>
      </c>
      <c r="P280" t="s">
        <v>501</v>
      </c>
      <c r="Q280" t="s">
        <v>6</v>
      </c>
      <c r="R280" t="s">
        <v>936</v>
      </c>
      <c r="S280" t="s">
        <v>937</v>
      </c>
      <c r="T280">
        <v>1</v>
      </c>
      <c r="U280" t="s">
        <v>18</v>
      </c>
    </row>
    <row r="281" spans="1:21" hidden="1" x14ac:dyDescent="0.25">
      <c r="B281" t="str">
        <f>CONCATENATE(G281,"|", IF(I281="", H281,I281),"|",IF(L281="",K281,L281))</f>
        <v>4-Hydroxyifosfamide^3D post dose ifosfamide|PrMCnc|Intravascular - any</v>
      </c>
      <c r="C281" t="b">
        <f t="shared" si="3"/>
        <v>0</v>
      </c>
      <c r="D281">
        <v>250</v>
      </c>
      <c r="E281">
        <v>5.5347999999999997</v>
      </c>
      <c r="F281" t="s">
        <v>938</v>
      </c>
      <c r="G281" t="s">
        <v>939</v>
      </c>
      <c r="H281" t="s">
        <v>2</v>
      </c>
      <c r="I281" t="s">
        <v>25806</v>
      </c>
      <c r="J281" t="s">
        <v>3</v>
      </c>
      <c r="K281" t="s">
        <v>38</v>
      </c>
      <c r="L281" t="s">
        <v>25808</v>
      </c>
      <c r="M281" t="s">
        <v>5</v>
      </c>
      <c r="O281" t="s">
        <v>501</v>
      </c>
      <c r="P281" t="s">
        <v>501</v>
      </c>
      <c r="Q281" t="s">
        <v>6</v>
      </c>
      <c r="R281" t="s">
        <v>940</v>
      </c>
      <c r="S281" t="s">
        <v>941</v>
      </c>
      <c r="T281">
        <v>1</v>
      </c>
      <c r="U281" t="s">
        <v>18</v>
      </c>
    </row>
    <row r="282" spans="1:21" hidden="1" x14ac:dyDescent="0.25">
      <c r="B282" t="str">
        <f>CONCATENATE(G282,"|", IF(I282="", H282,I282),"|",IF(L282="",K282,L282))</f>
        <v>4-Hydroxyifosfamide^3H post dose ifosfamide|PrMCnc|Intravascular - any</v>
      </c>
      <c r="C282" t="b">
        <f t="shared" si="3"/>
        <v>0</v>
      </c>
      <c r="D282">
        <v>251</v>
      </c>
      <c r="E282">
        <v>5.5347999999999997</v>
      </c>
      <c r="F282" t="s">
        <v>942</v>
      </c>
      <c r="G282" t="s">
        <v>943</v>
      </c>
      <c r="H282" t="s">
        <v>2</v>
      </c>
      <c r="I282" t="s">
        <v>25806</v>
      </c>
      <c r="J282" t="s">
        <v>3</v>
      </c>
      <c r="K282" t="s">
        <v>38</v>
      </c>
      <c r="L282" t="s">
        <v>25808</v>
      </c>
      <c r="M282" t="s">
        <v>5</v>
      </c>
      <c r="O282" t="s">
        <v>501</v>
      </c>
      <c r="P282" t="s">
        <v>501</v>
      </c>
      <c r="Q282" t="s">
        <v>6</v>
      </c>
      <c r="R282" t="s">
        <v>944</v>
      </c>
      <c r="S282" t="s">
        <v>945</v>
      </c>
      <c r="T282">
        <v>1</v>
      </c>
      <c r="U282" t="s">
        <v>18</v>
      </c>
    </row>
    <row r="283" spans="1:21" hidden="1" x14ac:dyDescent="0.25">
      <c r="B283" t="str">
        <f>CONCATENATE(G283,"|", IF(I283="", H283,I283),"|",IF(L283="",K283,L283))</f>
        <v>4-Hydroxyifosfamide^4D post dose ifosfamide|PrMCnc|Intravascular - any</v>
      </c>
      <c r="C283" t="b">
        <f t="shared" si="3"/>
        <v>0</v>
      </c>
      <c r="D283">
        <v>252</v>
      </c>
      <c r="E283">
        <v>5.5347999999999997</v>
      </c>
      <c r="F283" t="s">
        <v>946</v>
      </c>
      <c r="G283" t="s">
        <v>947</v>
      </c>
      <c r="H283" t="s">
        <v>2</v>
      </c>
      <c r="I283" t="s">
        <v>25806</v>
      </c>
      <c r="J283" t="s">
        <v>3</v>
      </c>
      <c r="K283" t="s">
        <v>38</v>
      </c>
      <c r="L283" t="s">
        <v>25808</v>
      </c>
      <c r="M283" t="s">
        <v>5</v>
      </c>
      <c r="O283" t="s">
        <v>501</v>
      </c>
      <c r="P283" t="s">
        <v>501</v>
      </c>
      <c r="Q283" t="s">
        <v>6</v>
      </c>
      <c r="R283" t="s">
        <v>948</v>
      </c>
      <c r="S283" t="s">
        <v>949</v>
      </c>
      <c r="T283">
        <v>1</v>
      </c>
      <c r="U283" t="s">
        <v>18</v>
      </c>
    </row>
    <row r="284" spans="1:21" hidden="1" x14ac:dyDescent="0.25">
      <c r="B284" t="str">
        <f>CONCATENATE(G284,"|", IF(I284="", H284,I284),"|",IF(L284="",K284,L284))</f>
        <v>4-Hydroxyifosfamide^5D post dose ifosfamide|PrMCnc|Intravascular - any</v>
      </c>
      <c r="C284" t="b">
        <f t="shared" si="3"/>
        <v>0</v>
      </c>
      <c r="D284">
        <v>253</v>
      </c>
      <c r="E284">
        <v>5.5347999999999997</v>
      </c>
      <c r="F284" t="s">
        <v>950</v>
      </c>
      <c r="G284" t="s">
        <v>951</v>
      </c>
      <c r="H284" t="s">
        <v>2</v>
      </c>
      <c r="I284" t="s">
        <v>25806</v>
      </c>
      <c r="J284" t="s">
        <v>3</v>
      </c>
      <c r="K284" t="s">
        <v>38</v>
      </c>
      <c r="L284" t="s">
        <v>25808</v>
      </c>
      <c r="M284" t="s">
        <v>5</v>
      </c>
      <c r="O284" t="s">
        <v>501</v>
      </c>
      <c r="P284" t="s">
        <v>501</v>
      </c>
      <c r="Q284" t="s">
        <v>6</v>
      </c>
      <c r="R284" t="s">
        <v>952</v>
      </c>
      <c r="S284" t="s">
        <v>953</v>
      </c>
      <c r="T284">
        <v>1</v>
      </c>
      <c r="U284" t="s">
        <v>18</v>
      </c>
    </row>
    <row r="285" spans="1:21" hidden="1" x14ac:dyDescent="0.25">
      <c r="B285" t="str">
        <f>CONCATENATE(G285,"|", IF(I285="", H285,I285),"|",IF(L285="",K285,L285))</f>
        <v>4-Hydroxyifosfamide^6H post dose ifosfamide|PrMCnc|Intravascular - any</v>
      </c>
      <c r="C285" t="b">
        <f t="shared" si="3"/>
        <v>0</v>
      </c>
      <c r="D285">
        <v>254</v>
      </c>
      <c r="E285">
        <v>5.5347999999999997</v>
      </c>
      <c r="F285" t="s">
        <v>954</v>
      </c>
      <c r="G285" t="s">
        <v>955</v>
      </c>
      <c r="H285" t="s">
        <v>2</v>
      </c>
      <c r="I285" t="s">
        <v>25806</v>
      </c>
      <c r="J285" t="s">
        <v>3</v>
      </c>
      <c r="K285" t="s">
        <v>38</v>
      </c>
      <c r="L285" t="s">
        <v>25808</v>
      </c>
      <c r="M285" t="s">
        <v>5</v>
      </c>
      <c r="O285" t="s">
        <v>501</v>
      </c>
      <c r="P285" t="s">
        <v>501</v>
      </c>
      <c r="Q285" t="s">
        <v>6</v>
      </c>
      <c r="R285" t="s">
        <v>956</v>
      </c>
      <c r="S285" t="s">
        <v>957</v>
      </c>
      <c r="T285">
        <v>1</v>
      </c>
      <c r="U285" t="s">
        <v>18</v>
      </c>
    </row>
    <row r="286" spans="1:21" hidden="1" x14ac:dyDescent="0.25">
      <c r="B286" t="str">
        <f>CONCATENATE(G286,"|", IF(I286="", H286,I286),"|",IF(L286="",K286,L286))</f>
        <v>4-Hydroxyifosfamide^pre dose ifosfamide|PrMCnc|Intravascular - any</v>
      </c>
      <c r="C286" t="b">
        <f t="shared" si="3"/>
        <v>0</v>
      </c>
      <c r="D286">
        <v>255</v>
      </c>
      <c r="E286">
        <v>5.5347999999999997</v>
      </c>
      <c r="F286" t="s">
        <v>958</v>
      </c>
      <c r="G286" t="s">
        <v>959</v>
      </c>
      <c r="H286" t="s">
        <v>2</v>
      </c>
      <c r="I286" t="s">
        <v>25806</v>
      </c>
      <c r="J286" t="s">
        <v>3</v>
      </c>
      <c r="K286" t="s">
        <v>38</v>
      </c>
      <c r="L286" t="s">
        <v>25808</v>
      </c>
      <c r="M286" t="s">
        <v>5</v>
      </c>
      <c r="O286" t="s">
        <v>501</v>
      </c>
      <c r="P286" t="s">
        <v>501</v>
      </c>
      <c r="Q286" t="s">
        <v>6</v>
      </c>
      <c r="R286" t="s">
        <v>960</v>
      </c>
      <c r="S286" t="s">
        <v>961</v>
      </c>
      <c r="T286">
        <v>1</v>
      </c>
      <c r="U286" t="s">
        <v>18</v>
      </c>
    </row>
    <row r="287" spans="1:21" hidden="1" x14ac:dyDescent="0.25">
      <c r="B287" t="str">
        <f>CONCATENATE(G287,"|", IF(I287="", H287,I287),"|",IF(L287="",K287,L287))</f>
        <v>4-Hydroxymidazolam|PrMCnc|Body fld</v>
      </c>
      <c r="C287" t="b">
        <f t="shared" si="3"/>
        <v>0</v>
      </c>
      <c r="D287">
        <v>256</v>
      </c>
      <c r="E287">
        <v>5.5347999999999997</v>
      </c>
      <c r="F287" t="s">
        <v>962</v>
      </c>
      <c r="G287" t="s">
        <v>963</v>
      </c>
      <c r="H287" t="s">
        <v>2</v>
      </c>
      <c r="I287" t="s">
        <v>25806</v>
      </c>
      <c r="J287" t="s">
        <v>3</v>
      </c>
      <c r="K287" t="s">
        <v>234</v>
      </c>
      <c r="M287" t="s">
        <v>5</v>
      </c>
      <c r="O287" t="s">
        <v>48</v>
      </c>
      <c r="P287" t="s">
        <v>48</v>
      </c>
      <c r="Q287" t="s">
        <v>6</v>
      </c>
      <c r="R287" t="s">
        <v>964</v>
      </c>
      <c r="S287" t="s">
        <v>965</v>
      </c>
      <c r="T287">
        <v>1</v>
      </c>
      <c r="U287" t="s">
        <v>18</v>
      </c>
    </row>
    <row r="288" spans="1:21" hidden="1" x14ac:dyDescent="0.25">
      <c r="B288" t="str">
        <f>CONCATENATE(G288,"|", IF(I288="", H288,I288),"|",IF(L288="",K288,L288))</f>
        <v>4-Hydroxymidazolam|PrMCnc|Intravascular - any</v>
      </c>
      <c r="C288" t="b">
        <f t="shared" si="3"/>
        <v>0</v>
      </c>
      <c r="D288">
        <v>257</v>
      </c>
      <c r="E288">
        <v>5.5347999999999997</v>
      </c>
      <c r="F288" t="s">
        <v>966</v>
      </c>
      <c r="G288" t="s">
        <v>963</v>
      </c>
      <c r="H288" t="s">
        <v>2</v>
      </c>
      <c r="I288" t="s">
        <v>25806</v>
      </c>
      <c r="J288" t="s">
        <v>3</v>
      </c>
      <c r="K288" t="s">
        <v>47</v>
      </c>
      <c r="L288" t="s">
        <v>25808</v>
      </c>
      <c r="M288" t="s">
        <v>5</v>
      </c>
      <c r="O288" t="s">
        <v>33</v>
      </c>
      <c r="P288" t="s">
        <v>33</v>
      </c>
      <c r="Q288" t="s">
        <v>6</v>
      </c>
      <c r="R288" t="s">
        <v>967</v>
      </c>
      <c r="S288" t="s">
        <v>968</v>
      </c>
      <c r="T288">
        <v>1</v>
      </c>
      <c r="U288" t="s">
        <v>18</v>
      </c>
    </row>
    <row r="289" spans="1:21" hidden="1" x14ac:dyDescent="0.25">
      <c r="B289" t="str">
        <f>CONCATENATE(G289,"|", IF(I289="", H289,I289),"|",IF(L289="",K289,L289))</f>
        <v>4-Hydroxymidazolam|PrMCnc|Urine</v>
      </c>
      <c r="C289" t="b">
        <f t="shared" ref="C289:C362" si="4">IF(OR(B289=B288, B289=B290), TRUE, FALSE)</f>
        <v>0</v>
      </c>
      <c r="D289">
        <v>258</v>
      </c>
      <c r="E289">
        <v>5.5347999999999997</v>
      </c>
      <c r="F289" t="s">
        <v>969</v>
      </c>
      <c r="G289" t="s">
        <v>963</v>
      </c>
      <c r="H289" t="s">
        <v>2</v>
      </c>
      <c r="I289" t="s">
        <v>25806</v>
      </c>
      <c r="J289" t="s">
        <v>3</v>
      </c>
      <c r="K289" t="s">
        <v>32</v>
      </c>
      <c r="M289" t="s">
        <v>5</v>
      </c>
      <c r="O289" t="s">
        <v>48</v>
      </c>
      <c r="P289" t="s">
        <v>48</v>
      </c>
      <c r="Q289" t="s">
        <v>6</v>
      </c>
      <c r="R289" t="s">
        <v>970</v>
      </c>
      <c r="S289" t="s">
        <v>971</v>
      </c>
      <c r="T289">
        <v>1</v>
      </c>
      <c r="U289" t="s">
        <v>18</v>
      </c>
    </row>
    <row r="290" spans="1:21" hidden="1" x14ac:dyDescent="0.25">
      <c r="B290" t="str">
        <f>CONCATENATE(G290,"|", IF(I290="", H290,I290),"|",IF(L290="",K290,L290))</f>
        <v>4-Hydroxyphenylacetate/Creatinine|Ratio|Urine</v>
      </c>
      <c r="C290" t="b">
        <f t="shared" si="4"/>
        <v>0</v>
      </c>
      <c r="D290">
        <v>260</v>
      </c>
      <c r="E290">
        <v>5.5347999999999997</v>
      </c>
      <c r="F290" t="s">
        <v>976</v>
      </c>
      <c r="G290" t="s">
        <v>977</v>
      </c>
      <c r="H290" t="s">
        <v>978</v>
      </c>
      <c r="J290" t="s">
        <v>3</v>
      </c>
      <c r="K290" t="s">
        <v>32</v>
      </c>
      <c r="M290" t="s">
        <v>5</v>
      </c>
      <c r="O290" t="s">
        <v>979</v>
      </c>
      <c r="P290" t="s">
        <v>980</v>
      </c>
      <c r="Q290" t="s">
        <v>6</v>
      </c>
      <c r="R290" t="s">
        <v>981</v>
      </c>
      <c r="S290" t="s">
        <v>982</v>
      </c>
      <c r="T290">
        <v>1</v>
      </c>
      <c r="U290" t="s">
        <v>18</v>
      </c>
    </row>
    <row r="291" spans="1:21" hidden="1" x14ac:dyDescent="0.25">
      <c r="B291" t="str">
        <f>CONCATENATE(G291,"|", IF(I291="", H291,I291),"|",IF(L291="",K291,L291))</f>
        <v>4-Hydroxyphenylacetate/Creatinine|SRto|Urine</v>
      </c>
      <c r="C291" t="b">
        <f t="shared" si="4"/>
        <v>0</v>
      </c>
      <c r="D291">
        <v>261</v>
      </c>
      <c r="E291">
        <v>5.5347999999999997</v>
      </c>
      <c r="F291" t="s">
        <v>983</v>
      </c>
      <c r="G291" t="s">
        <v>977</v>
      </c>
      <c r="H291" t="s">
        <v>676</v>
      </c>
      <c r="J291" t="s">
        <v>3</v>
      </c>
      <c r="K291" t="s">
        <v>32</v>
      </c>
      <c r="M291" t="s">
        <v>5</v>
      </c>
      <c r="O291" t="s">
        <v>677</v>
      </c>
      <c r="P291" t="s">
        <v>678</v>
      </c>
      <c r="Q291" t="s">
        <v>6</v>
      </c>
      <c r="R291" t="s">
        <v>984</v>
      </c>
      <c r="S291" t="s">
        <v>985</v>
      </c>
      <c r="T291">
        <v>1</v>
      </c>
      <c r="U291" t="s">
        <v>18</v>
      </c>
    </row>
    <row r="292" spans="1:21" hidden="1" x14ac:dyDescent="0.25">
      <c r="B292" t="str">
        <f>CONCATENATE(G292,"|", IF(I292="", H292,I292),"|",IF(L292="",K292,L292))</f>
        <v>4-Hydroxyphenylacetate|PrMCnc|Urine</v>
      </c>
      <c r="C292" t="b">
        <f>IF(OR(B292=B291, B292=B293), TRUE, FALSE)</f>
        <v>0</v>
      </c>
      <c r="D292">
        <v>259</v>
      </c>
      <c r="E292">
        <v>5.5347999999999997</v>
      </c>
      <c r="F292" t="s">
        <v>972</v>
      </c>
      <c r="G292" t="s">
        <v>973</v>
      </c>
      <c r="H292" t="s">
        <v>140</v>
      </c>
      <c r="I292" t="s">
        <v>25806</v>
      </c>
      <c r="J292" t="s">
        <v>3</v>
      </c>
      <c r="K292" t="s">
        <v>32</v>
      </c>
      <c r="M292" t="s">
        <v>141</v>
      </c>
      <c r="Q292" t="s">
        <v>6</v>
      </c>
      <c r="R292" t="s">
        <v>974</v>
      </c>
      <c r="S292" t="s">
        <v>975</v>
      </c>
      <c r="T292">
        <v>1</v>
      </c>
      <c r="U292" t="s">
        <v>18</v>
      </c>
    </row>
    <row r="293" spans="1:21" x14ac:dyDescent="0.25">
      <c r="B293" t="str">
        <f>CONCATENATE(G293,"|", IF(I293="", H293,I293),"|",IF(L293="",K293,L293))</f>
        <v>4-Hydroxy-Tamoxifen|PrMCnc|Intravascular - any</v>
      </c>
      <c r="C293" t="b">
        <f>IF(OR(B293=B292, B293=B294), TRUE, FALSE)</f>
        <v>1</v>
      </c>
      <c r="D293">
        <v>262</v>
      </c>
      <c r="E293">
        <v>5.5347999999999997</v>
      </c>
      <c r="F293" t="s">
        <v>986</v>
      </c>
      <c r="G293" t="s">
        <v>987</v>
      </c>
      <c r="H293" t="s">
        <v>2</v>
      </c>
      <c r="I293" t="s">
        <v>25806</v>
      </c>
      <c r="J293" t="s">
        <v>3</v>
      </c>
      <c r="K293" t="s">
        <v>38</v>
      </c>
      <c r="L293" t="s">
        <v>25808</v>
      </c>
      <c r="M293" t="s">
        <v>5</v>
      </c>
      <c r="O293" t="s">
        <v>48</v>
      </c>
      <c r="P293" t="s">
        <v>48</v>
      </c>
      <c r="Q293" t="s">
        <v>6</v>
      </c>
      <c r="R293" t="s">
        <v>988</v>
      </c>
      <c r="S293" t="s">
        <v>989</v>
      </c>
      <c r="T293">
        <v>1</v>
      </c>
      <c r="U293" t="s">
        <v>18</v>
      </c>
    </row>
    <row r="294" spans="1:21" x14ac:dyDescent="0.25">
      <c r="B294" t="str">
        <f>CONCATENATE(G294,"|", IF(I294="", H294,I294),"|",IF(L294="",K294,L294))</f>
        <v>4-Hydroxy-Tamoxifen|PrMCnc|Intravascular - any</v>
      </c>
      <c r="C294" t="b">
        <f>IF(OR(B294=B293, B294=B296), TRUE, FALSE)</f>
        <v>1</v>
      </c>
      <c r="D294">
        <v>263</v>
      </c>
      <c r="E294">
        <v>5.5347999999999997</v>
      </c>
      <c r="F294" t="s">
        <v>990</v>
      </c>
      <c r="G294" t="s">
        <v>987</v>
      </c>
      <c r="H294" t="s">
        <v>2</v>
      </c>
      <c r="I294" t="s">
        <v>25806</v>
      </c>
      <c r="J294" t="s">
        <v>3</v>
      </c>
      <c r="K294" t="s">
        <v>47</v>
      </c>
      <c r="L294" t="s">
        <v>25808</v>
      </c>
      <c r="M294" t="s">
        <v>5</v>
      </c>
      <c r="O294" t="s">
        <v>48</v>
      </c>
      <c r="P294" t="s">
        <v>48</v>
      </c>
      <c r="Q294" t="s">
        <v>6</v>
      </c>
      <c r="R294" t="s">
        <v>991</v>
      </c>
      <c r="S294" t="s">
        <v>992</v>
      </c>
      <c r="T294">
        <v>1</v>
      </c>
      <c r="U294" t="s">
        <v>18</v>
      </c>
    </row>
    <row r="295" spans="1:21" x14ac:dyDescent="0.25">
      <c r="A295" s="1" t="s">
        <v>31188</v>
      </c>
      <c r="B295">
        <f>SUBTOTAL(3,B293:B294)</f>
        <v>2</v>
      </c>
    </row>
    <row r="296" spans="1:21" hidden="1" x14ac:dyDescent="0.25">
      <c r="B296" t="str">
        <f>CONCATENATE(G296,"|", IF(I296="", H296,I296),"|",IF(L296="",K296,L296))</f>
        <v>4-Methylethcathinone|PrMCnc|Urine</v>
      </c>
      <c r="C296" t="b">
        <f>IF(OR(B296=B294, B296=B297), TRUE, FALSE)</f>
        <v>0</v>
      </c>
      <c r="D296">
        <v>264</v>
      </c>
      <c r="E296">
        <v>5.5347999999999997</v>
      </c>
      <c r="F296" t="s">
        <v>993</v>
      </c>
      <c r="G296" t="s">
        <v>994</v>
      </c>
      <c r="H296" t="s">
        <v>2</v>
      </c>
      <c r="I296" t="s">
        <v>25806</v>
      </c>
      <c r="J296" t="s">
        <v>3</v>
      </c>
      <c r="K296" t="s">
        <v>32</v>
      </c>
      <c r="M296" t="s">
        <v>5</v>
      </c>
      <c r="N296" t="s">
        <v>136</v>
      </c>
      <c r="O296" t="s">
        <v>48</v>
      </c>
      <c r="P296" t="s">
        <v>48</v>
      </c>
      <c r="Q296" t="s">
        <v>6</v>
      </c>
      <c r="R296" t="s">
        <v>995</v>
      </c>
      <c r="S296" t="s">
        <v>996</v>
      </c>
      <c r="T296">
        <v>1</v>
      </c>
      <c r="U296" t="s">
        <v>18</v>
      </c>
    </row>
    <row r="297" spans="1:21" hidden="1" x14ac:dyDescent="0.25">
      <c r="B297" t="str">
        <f>CONCATENATE(G297,"|", IF(I297="", H297,I297),"|",IF(L297="",K297,L297))</f>
        <v>4-Tert-Butylphenol|PrMCnc|Urine</v>
      </c>
      <c r="C297" t="b">
        <f t="shared" si="4"/>
        <v>0</v>
      </c>
      <c r="D297">
        <v>265</v>
      </c>
      <c r="E297">
        <v>5.5347999999999997</v>
      </c>
      <c r="F297" t="s">
        <v>997</v>
      </c>
      <c r="G297" t="s">
        <v>998</v>
      </c>
      <c r="H297" t="s">
        <v>2</v>
      </c>
      <c r="I297" t="s">
        <v>25806</v>
      </c>
      <c r="J297" t="s">
        <v>3</v>
      </c>
      <c r="K297" t="s">
        <v>32</v>
      </c>
      <c r="M297" t="s">
        <v>5</v>
      </c>
      <c r="O297" t="s">
        <v>70</v>
      </c>
      <c r="P297" t="s">
        <v>70</v>
      </c>
      <c r="Q297" t="s">
        <v>6</v>
      </c>
      <c r="R297" t="s">
        <v>999</v>
      </c>
      <c r="S297" t="s">
        <v>1000</v>
      </c>
      <c r="T297">
        <v>1</v>
      </c>
      <c r="U297" t="s">
        <v>18</v>
      </c>
    </row>
    <row r="298" spans="1:21" hidden="1" x14ac:dyDescent="0.25">
      <c r="B298" t="str">
        <f>CONCATENATE(G298,"|", IF(I298="", H298,I298),"|",IF(L298="",K298,L298))</f>
        <v>5-Ethyl-5-Phenylhydantoin|PrMCnc|XXX</v>
      </c>
      <c r="C298" t="b">
        <f t="shared" si="4"/>
        <v>0</v>
      </c>
      <c r="D298">
        <v>266</v>
      </c>
      <c r="E298">
        <v>5.5347999999999997</v>
      </c>
      <c r="F298" t="s">
        <v>1001</v>
      </c>
      <c r="G298" t="s">
        <v>1002</v>
      </c>
      <c r="H298" t="s">
        <v>140</v>
      </c>
      <c r="I298" t="s">
        <v>25806</v>
      </c>
      <c r="J298" t="s">
        <v>3</v>
      </c>
      <c r="K298" t="s">
        <v>259</v>
      </c>
      <c r="M298" t="s">
        <v>141</v>
      </c>
      <c r="Q298" t="s">
        <v>6</v>
      </c>
      <c r="R298" t="s">
        <v>1003</v>
      </c>
      <c r="S298" t="s">
        <v>1004</v>
      </c>
      <c r="T298">
        <v>1</v>
      </c>
      <c r="U298" t="s">
        <v>18</v>
      </c>
    </row>
    <row r="299" spans="1:21" hidden="1" x14ac:dyDescent="0.25">
      <c r="B299" t="str">
        <f>CONCATENATE(G299,"|", IF(I299="", H299,I299),"|",IF(L299="",K299,L299))</f>
        <v>5-Fluorocytosine^peak|PrMCnc|Intravascular - any</v>
      </c>
      <c r="C299" t="b">
        <f t="shared" si="4"/>
        <v>0</v>
      </c>
      <c r="D299">
        <v>271</v>
      </c>
      <c r="E299">
        <v>5.5347999999999997</v>
      </c>
      <c r="F299" t="s">
        <v>1019</v>
      </c>
      <c r="G299" t="s">
        <v>1020</v>
      </c>
      <c r="H299" t="s">
        <v>2</v>
      </c>
      <c r="I299" t="s">
        <v>25806</v>
      </c>
      <c r="J299" t="s">
        <v>3</v>
      </c>
      <c r="K299" t="s">
        <v>47</v>
      </c>
      <c r="L299" t="s">
        <v>25808</v>
      </c>
      <c r="M299" t="s">
        <v>5</v>
      </c>
      <c r="O299" t="s">
        <v>101</v>
      </c>
      <c r="P299" t="s">
        <v>101</v>
      </c>
      <c r="Q299" t="s">
        <v>6</v>
      </c>
      <c r="R299" t="s">
        <v>1021</v>
      </c>
      <c r="S299" t="s">
        <v>1022</v>
      </c>
      <c r="T299">
        <v>1</v>
      </c>
      <c r="U299" t="s">
        <v>18</v>
      </c>
    </row>
    <row r="300" spans="1:21" hidden="1" x14ac:dyDescent="0.25">
      <c r="B300" t="str">
        <f>CONCATENATE(G300,"|", IF(I300="", H300,I300),"|",IF(L300="",K300,L300))</f>
        <v>5-Fluorocytosine^trough|PrMCnc|Intravascular - any</v>
      </c>
      <c r="C300" t="b">
        <f t="shared" si="4"/>
        <v>0</v>
      </c>
      <c r="D300">
        <v>272</v>
      </c>
      <c r="E300">
        <v>5.5347999999999997</v>
      </c>
      <c r="F300" t="s">
        <v>1023</v>
      </c>
      <c r="G300" t="s">
        <v>1024</v>
      </c>
      <c r="H300" t="s">
        <v>2</v>
      </c>
      <c r="I300" t="s">
        <v>25806</v>
      </c>
      <c r="J300" t="s">
        <v>3</v>
      </c>
      <c r="K300" t="s">
        <v>47</v>
      </c>
      <c r="L300" t="s">
        <v>25808</v>
      </c>
      <c r="M300" t="s">
        <v>5</v>
      </c>
      <c r="O300" t="s">
        <v>101</v>
      </c>
      <c r="P300" t="s">
        <v>101</v>
      </c>
      <c r="Q300" t="s">
        <v>6</v>
      </c>
      <c r="R300" t="s">
        <v>1025</v>
      </c>
      <c r="S300" t="s">
        <v>1026</v>
      </c>
      <c r="T300">
        <v>1</v>
      </c>
      <c r="U300" t="s">
        <v>18</v>
      </c>
    </row>
    <row r="301" spans="1:21" hidden="1" x14ac:dyDescent="0.25">
      <c r="B301" t="str">
        <f>CONCATENATE(G301,"|", IF(I301="", H301,I301),"|",IF(L301="",K301,L301))</f>
        <v>5-Fluorocytosine|PrMCnc|Intravascular - any</v>
      </c>
      <c r="C301" t="b">
        <f t="shared" si="4"/>
        <v>0</v>
      </c>
      <c r="D301">
        <v>267</v>
      </c>
      <c r="E301">
        <v>5.5347999999999997</v>
      </c>
      <c r="F301" t="s">
        <v>1005</v>
      </c>
      <c r="G301" t="s">
        <v>1006</v>
      </c>
      <c r="H301" t="s">
        <v>2</v>
      </c>
      <c r="I301" t="s">
        <v>25806</v>
      </c>
      <c r="J301" t="s">
        <v>3</v>
      </c>
      <c r="K301" t="s">
        <v>47</v>
      </c>
      <c r="L301" t="s">
        <v>25808</v>
      </c>
      <c r="M301" t="s">
        <v>5</v>
      </c>
      <c r="O301" t="s">
        <v>70</v>
      </c>
      <c r="P301" t="s">
        <v>1007</v>
      </c>
      <c r="Q301" t="s">
        <v>6</v>
      </c>
      <c r="R301" t="s">
        <v>1008</v>
      </c>
      <c r="S301" t="s">
        <v>1009</v>
      </c>
      <c r="T301">
        <v>1</v>
      </c>
      <c r="U301" t="s">
        <v>18</v>
      </c>
    </row>
    <row r="302" spans="1:21" hidden="1" x14ac:dyDescent="0.25">
      <c r="B302" t="str">
        <f>CONCATENATE(G302,"|", IF(I302="", H302,I302),"|",IF(L302="",K302,L302))</f>
        <v>5-Fluorocytosine|PrMCnc|Urine</v>
      </c>
      <c r="C302" t="b">
        <f t="shared" si="4"/>
        <v>0</v>
      </c>
      <c r="D302">
        <v>269</v>
      </c>
      <c r="E302">
        <v>5.5347999999999997</v>
      </c>
      <c r="F302" t="s">
        <v>1013</v>
      </c>
      <c r="G302" t="s">
        <v>1006</v>
      </c>
      <c r="H302" t="s">
        <v>2</v>
      </c>
      <c r="I302" t="s">
        <v>25806</v>
      </c>
      <c r="J302" t="s">
        <v>3</v>
      </c>
      <c r="K302" t="s">
        <v>32</v>
      </c>
      <c r="M302" t="s">
        <v>5</v>
      </c>
      <c r="O302" t="s">
        <v>101</v>
      </c>
      <c r="P302" t="s">
        <v>101</v>
      </c>
      <c r="Q302" t="s">
        <v>6</v>
      </c>
      <c r="R302" t="s">
        <v>1014</v>
      </c>
      <c r="S302" t="s">
        <v>1015</v>
      </c>
      <c r="T302">
        <v>1</v>
      </c>
      <c r="U302" t="s">
        <v>18</v>
      </c>
    </row>
    <row r="303" spans="1:21" hidden="1" x14ac:dyDescent="0.25">
      <c r="B303" t="str">
        <f>CONCATENATE(G303,"|", IF(I303="", H303,I303),"|",IF(L303="",K303,L303))</f>
        <v>5-Fluorocytosine|PrMCnc|XXX</v>
      </c>
      <c r="C303" t="b">
        <f t="shared" si="4"/>
        <v>0</v>
      </c>
      <c r="D303">
        <v>270</v>
      </c>
      <c r="E303">
        <v>5.5347999999999997</v>
      </c>
      <c r="F303" t="s">
        <v>1016</v>
      </c>
      <c r="G303" t="s">
        <v>1006</v>
      </c>
      <c r="H303" t="s">
        <v>2</v>
      </c>
      <c r="I303" t="s">
        <v>25806</v>
      </c>
      <c r="J303" t="s">
        <v>3</v>
      </c>
      <c r="K303" t="s">
        <v>259</v>
      </c>
      <c r="M303" t="s">
        <v>5</v>
      </c>
      <c r="O303" t="s">
        <v>101</v>
      </c>
      <c r="P303" t="s">
        <v>101</v>
      </c>
      <c r="Q303" t="s">
        <v>6</v>
      </c>
      <c r="R303" t="s">
        <v>1017</v>
      </c>
      <c r="S303" t="s">
        <v>1018</v>
      </c>
      <c r="T303">
        <v>1</v>
      </c>
      <c r="U303" t="s">
        <v>18</v>
      </c>
    </row>
    <row r="304" spans="1:21" hidden="1" x14ac:dyDescent="0.25">
      <c r="B304" t="str">
        <f>CONCATENATE(G304,"|", IF(I304="", H304,I304),"|",IF(L304="",K304,L304))</f>
        <v>5-Fluorocytosine|SCnc|Ser/Plas</v>
      </c>
      <c r="C304" t="b">
        <f t="shared" si="4"/>
        <v>0</v>
      </c>
      <c r="D304">
        <v>268</v>
      </c>
      <c r="E304">
        <v>5.5347999999999997</v>
      </c>
      <c r="F304" t="s">
        <v>1010</v>
      </c>
      <c r="G304" t="s">
        <v>1006</v>
      </c>
      <c r="H304" t="s">
        <v>222</v>
      </c>
      <c r="J304" t="s">
        <v>3</v>
      </c>
      <c r="K304" t="s">
        <v>47</v>
      </c>
      <c r="M304" t="s">
        <v>5</v>
      </c>
      <c r="O304" t="s">
        <v>223</v>
      </c>
      <c r="P304" t="s">
        <v>223</v>
      </c>
      <c r="Q304" t="s">
        <v>6</v>
      </c>
      <c r="R304" t="s">
        <v>1011</v>
      </c>
      <c r="S304" t="s">
        <v>1012</v>
      </c>
      <c r="T304">
        <v>1</v>
      </c>
      <c r="U304" t="s">
        <v>18</v>
      </c>
    </row>
    <row r="305" spans="1:21" hidden="1" x14ac:dyDescent="0.25">
      <c r="B305" t="str">
        <f>CONCATENATE(G305,"|", IF(I305="", H305,I305),"|",IF(L305="",K305,L305))</f>
        <v>5-Hydroxyindoleacetate|PrMCnc|Urine</v>
      </c>
      <c r="C305" t="b">
        <f t="shared" si="4"/>
        <v>0</v>
      </c>
      <c r="D305">
        <v>273</v>
      </c>
      <c r="E305">
        <v>5.5347999999999997</v>
      </c>
      <c r="F305" t="s">
        <v>1027</v>
      </c>
      <c r="G305" t="s">
        <v>1028</v>
      </c>
      <c r="H305" t="s">
        <v>2</v>
      </c>
      <c r="I305" t="s">
        <v>25806</v>
      </c>
      <c r="J305" t="s">
        <v>3</v>
      </c>
      <c r="K305" t="s">
        <v>32</v>
      </c>
      <c r="M305" t="s">
        <v>5</v>
      </c>
      <c r="N305" t="s">
        <v>136</v>
      </c>
      <c r="O305" t="s">
        <v>48</v>
      </c>
      <c r="P305" t="s">
        <v>48</v>
      </c>
      <c r="Q305" t="s">
        <v>6</v>
      </c>
      <c r="R305" t="s">
        <v>1029</v>
      </c>
      <c r="S305" t="s">
        <v>1030</v>
      </c>
      <c r="T305">
        <v>1</v>
      </c>
      <c r="U305" t="s">
        <v>18</v>
      </c>
    </row>
    <row r="306" spans="1:21" hidden="1" x14ac:dyDescent="0.25">
      <c r="B306" t="str">
        <f>CONCATENATE(G306,"|", IF(I306="", H306,I306),"|",IF(L306="",K306,L306))</f>
        <v>5-Hydroxymethyl-2-Furoate|PrMCnc|Urine</v>
      </c>
      <c r="C306" t="b">
        <f t="shared" si="4"/>
        <v>0</v>
      </c>
      <c r="D306">
        <v>274</v>
      </c>
      <c r="E306">
        <v>5.5347999999999997</v>
      </c>
      <c r="F306" t="s">
        <v>1031</v>
      </c>
      <c r="G306" t="s">
        <v>1032</v>
      </c>
      <c r="H306" t="s">
        <v>140</v>
      </c>
      <c r="I306" t="s">
        <v>25806</v>
      </c>
      <c r="J306" t="s">
        <v>3</v>
      </c>
      <c r="K306" t="s">
        <v>32</v>
      </c>
      <c r="M306" t="s">
        <v>141</v>
      </c>
      <c r="Q306" t="s">
        <v>6</v>
      </c>
      <c r="R306" t="s">
        <v>1033</v>
      </c>
      <c r="S306" t="s">
        <v>1034</v>
      </c>
      <c r="T306">
        <v>1</v>
      </c>
      <c r="U306" t="s">
        <v>18</v>
      </c>
    </row>
    <row r="307" spans="1:21" hidden="1" x14ac:dyDescent="0.25">
      <c r="B307" t="str">
        <f>CONCATENATE(G307,"|", IF(I307="", H307,I307),"|",IF(L307="",K307,L307))</f>
        <v>5-Hydroxypropafenone|SCnc|Ser/Plas</v>
      </c>
      <c r="C307" t="b">
        <f>IF(OR(B307=B306, B307=B308), TRUE, FALSE)</f>
        <v>0</v>
      </c>
      <c r="D307">
        <v>275</v>
      </c>
      <c r="E307">
        <v>5.5347999999999997</v>
      </c>
      <c r="F307" t="s">
        <v>1035</v>
      </c>
      <c r="G307" t="s">
        <v>1036</v>
      </c>
      <c r="H307" t="s">
        <v>222</v>
      </c>
      <c r="J307" t="s">
        <v>3</v>
      </c>
      <c r="K307" t="s">
        <v>47</v>
      </c>
      <c r="M307" t="s">
        <v>5</v>
      </c>
      <c r="O307" t="s">
        <v>223</v>
      </c>
      <c r="P307" t="s">
        <v>223</v>
      </c>
      <c r="Q307" t="s">
        <v>6</v>
      </c>
      <c r="R307" t="s">
        <v>1037</v>
      </c>
      <c r="S307" t="s">
        <v>1038</v>
      </c>
      <c r="T307">
        <v>1</v>
      </c>
      <c r="U307" t="s">
        <v>18</v>
      </c>
    </row>
    <row r="308" spans="1:21" x14ac:dyDescent="0.25">
      <c r="B308" t="str">
        <f>CONCATENATE(G308,"|", IF(I308="", H308,I308),"|",IF(L308="",K308,L308))</f>
        <v>5-Hydroxytryptophan/Creatinine|SRto|Urine</v>
      </c>
      <c r="C308" t="b">
        <f>IF(OR(B308=B307, B308=B309), TRUE, FALSE)</f>
        <v>1</v>
      </c>
      <c r="D308">
        <v>284</v>
      </c>
      <c r="E308">
        <v>5.5347999999999997</v>
      </c>
      <c r="F308" t="s">
        <v>1068</v>
      </c>
      <c r="G308" t="s">
        <v>1069</v>
      </c>
      <c r="H308" t="s">
        <v>676</v>
      </c>
      <c r="J308" t="s">
        <v>505</v>
      </c>
      <c r="K308" t="s">
        <v>32</v>
      </c>
      <c r="M308" t="s">
        <v>5</v>
      </c>
      <c r="O308" t="s">
        <v>774</v>
      </c>
      <c r="P308" t="s">
        <v>775</v>
      </c>
      <c r="Q308" t="s">
        <v>6</v>
      </c>
      <c r="R308" t="s">
        <v>1070</v>
      </c>
      <c r="S308" t="s">
        <v>1071</v>
      </c>
      <c r="T308">
        <v>1</v>
      </c>
      <c r="U308" t="s">
        <v>18</v>
      </c>
    </row>
    <row r="309" spans="1:21" x14ac:dyDescent="0.25">
      <c r="B309" t="str">
        <f>CONCATENATE(G309,"|", IF(I309="", H309,I309),"|",IF(L309="",K309,L309))</f>
        <v>5-Hydroxytryptophan/Creatinine|SRto|Urine</v>
      </c>
      <c r="C309" t="b">
        <f>IF(OR(B309=B308, B309=B311), TRUE, FALSE)</f>
        <v>1</v>
      </c>
      <c r="D309">
        <v>285</v>
      </c>
      <c r="E309">
        <v>5.5347999999999997</v>
      </c>
      <c r="F309" t="s">
        <v>1072</v>
      </c>
      <c r="G309" t="s">
        <v>1069</v>
      </c>
      <c r="H309" t="s">
        <v>676</v>
      </c>
      <c r="J309" t="s">
        <v>3</v>
      </c>
      <c r="K309" t="s">
        <v>32</v>
      </c>
      <c r="M309" t="s">
        <v>5</v>
      </c>
      <c r="O309" t="s">
        <v>774</v>
      </c>
      <c r="P309" t="s">
        <v>775</v>
      </c>
      <c r="Q309" t="s">
        <v>6</v>
      </c>
      <c r="R309" t="s">
        <v>1073</v>
      </c>
      <c r="S309" t="s">
        <v>1074</v>
      </c>
      <c r="T309">
        <v>1</v>
      </c>
      <c r="U309" t="s">
        <v>18</v>
      </c>
    </row>
    <row r="310" spans="1:21" x14ac:dyDescent="0.25">
      <c r="A310" s="1" t="s">
        <v>31169</v>
      </c>
      <c r="B310">
        <f>SUBTOTAL(3,B308:B309)</f>
        <v>2</v>
      </c>
    </row>
    <row r="311" spans="1:21" hidden="1" x14ac:dyDescent="0.25">
      <c r="B311" t="str">
        <f>CONCATENATE(G311,"|", IF(I311="", H311,I311),"|",IF(L311="",K311,L311))</f>
        <v>5-Hydroxytryptophan|MRat|Urine</v>
      </c>
      <c r="C311" t="b">
        <f>IF(OR(B311=B309, B311=B312), TRUE, FALSE)</f>
        <v>0</v>
      </c>
      <c r="D311">
        <v>280</v>
      </c>
      <c r="E311">
        <v>5.5347999999999997</v>
      </c>
      <c r="F311" t="s">
        <v>1052</v>
      </c>
      <c r="G311" t="s">
        <v>1040</v>
      </c>
      <c r="H311" t="s">
        <v>509</v>
      </c>
      <c r="J311" t="s">
        <v>505</v>
      </c>
      <c r="K311" t="s">
        <v>32</v>
      </c>
      <c r="M311" t="s">
        <v>5</v>
      </c>
      <c r="O311" t="s">
        <v>1053</v>
      </c>
      <c r="P311" t="s">
        <v>1054</v>
      </c>
      <c r="Q311" t="s">
        <v>6</v>
      </c>
      <c r="R311" t="s">
        <v>1055</v>
      </c>
      <c r="S311" t="s">
        <v>1056</v>
      </c>
      <c r="T311">
        <v>1</v>
      </c>
      <c r="U311" t="s">
        <v>18</v>
      </c>
    </row>
    <row r="312" spans="1:21" x14ac:dyDescent="0.25">
      <c r="B312" t="str">
        <f>CONCATENATE(G312,"|", IF(I312="", H312,I312),"|",IF(L312="",K312,L312))</f>
        <v>5-Hydroxytryptophan|PrMCnc|Urine</v>
      </c>
      <c r="C312" t="b">
        <f>IF(OR(B312=B311, B312=B313), TRUE, FALSE)</f>
        <v>1</v>
      </c>
      <c r="D312">
        <v>278</v>
      </c>
      <c r="E312">
        <v>5.5347999999999997</v>
      </c>
      <c r="F312" t="s">
        <v>1046</v>
      </c>
      <c r="G312" t="s">
        <v>1040</v>
      </c>
      <c r="H312" t="s">
        <v>2</v>
      </c>
      <c r="I312" t="s">
        <v>25806</v>
      </c>
      <c r="J312" t="s">
        <v>505</v>
      </c>
      <c r="K312" t="s">
        <v>32</v>
      </c>
      <c r="M312" t="s">
        <v>5</v>
      </c>
      <c r="O312" t="s">
        <v>70</v>
      </c>
      <c r="P312" t="s">
        <v>70</v>
      </c>
      <c r="Q312" t="s">
        <v>6</v>
      </c>
      <c r="R312" t="s">
        <v>1047</v>
      </c>
      <c r="S312" t="s">
        <v>1048</v>
      </c>
      <c r="T312">
        <v>1</v>
      </c>
      <c r="U312" t="s">
        <v>18</v>
      </c>
    </row>
    <row r="313" spans="1:21" x14ac:dyDescent="0.25">
      <c r="B313" t="str">
        <f>CONCATENATE(G313,"|", IF(I313="", H313,I313),"|",IF(L313="",K313,L313))</f>
        <v>5-Hydroxytryptophan|PrMCnc|Urine</v>
      </c>
      <c r="C313" t="b">
        <f>IF(OR(B313=B312, B313=B315), TRUE, FALSE)</f>
        <v>1</v>
      </c>
      <c r="D313">
        <v>279</v>
      </c>
      <c r="E313">
        <v>5.5347999999999997</v>
      </c>
      <c r="F313" t="s">
        <v>1049</v>
      </c>
      <c r="G313" t="s">
        <v>1040</v>
      </c>
      <c r="H313" t="s">
        <v>2</v>
      </c>
      <c r="I313" t="s">
        <v>25806</v>
      </c>
      <c r="J313" t="s">
        <v>3</v>
      </c>
      <c r="K313" t="s">
        <v>32</v>
      </c>
      <c r="M313" t="s">
        <v>5</v>
      </c>
      <c r="O313" t="s">
        <v>70</v>
      </c>
      <c r="P313" t="s">
        <v>70</v>
      </c>
      <c r="Q313" t="s">
        <v>6</v>
      </c>
      <c r="R313" t="s">
        <v>1050</v>
      </c>
      <c r="S313" t="s">
        <v>1051</v>
      </c>
      <c r="T313">
        <v>1</v>
      </c>
      <c r="U313" t="s">
        <v>18</v>
      </c>
    </row>
    <row r="314" spans="1:21" x14ac:dyDescent="0.25">
      <c r="A314" s="1" t="s">
        <v>31173</v>
      </c>
      <c r="B314">
        <f>SUBTOTAL(3,B312:B313)</f>
        <v>2</v>
      </c>
    </row>
    <row r="315" spans="1:21" hidden="1" x14ac:dyDescent="0.25">
      <c r="B315" t="str">
        <f>CONCATENATE(G315,"|", IF(I315="", H315,I315),"|",IF(L315="",K315,L315))</f>
        <v>5-Hydroxytryptophan|SCnc|CSF</v>
      </c>
      <c r="C315" t="b">
        <f>IF(OR(B315=B313, B315=B316), TRUE, FALSE)</f>
        <v>0</v>
      </c>
      <c r="D315">
        <v>276</v>
      </c>
      <c r="E315">
        <v>5.5347999999999997</v>
      </c>
      <c r="F315" t="s">
        <v>1039</v>
      </c>
      <c r="G315" t="s">
        <v>1040</v>
      </c>
      <c r="H315" t="s">
        <v>222</v>
      </c>
      <c r="J315" t="s">
        <v>3</v>
      </c>
      <c r="K315" t="s">
        <v>665</v>
      </c>
      <c r="M315" t="s">
        <v>5</v>
      </c>
      <c r="O315" t="s">
        <v>754</v>
      </c>
      <c r="P315" t="s">
        <v>754</v>
      </c>
      <c r="Q315" t="s">
        <v>6</v>
      </c>
      <c r="R315" t="s">
        <v>1041</v>
      </c>
      <c r="S315" t="s">
        <v>1042</v>
      </c>
      <c r="T315">
        <v>1</v>
      </c>
      <c r="U315" t="s">
        <v>18</v>
      </c>
    </row>
    <row r="316" spans="1:21" hidden="1" x14ac:dyDescent="0.25">
      <c r="B316" t="str">
        <f>CONCATENATE(G316,"|", IF(I316="", H316,I316),"|",IF(L316="",K316,L316))</f>
        <v>5-Hydroxytryptophan|SCnc|Ser/Plas</v>
      </c>
      <c r="C316" t="b">
        <f>IF(OR(B316=B315, B316=B317), TRUE, FALSE)</f>
        <v>0</v>
      </c>
      <c r="D316">
        <v>277</v>
      </c>
      <c r="E316">
        <v>5.5347999999999997</v>
      </c>
      <c r="F316" t="s">
        <v>1043</v>
      </c>
      <c r="G316" t="s">
        <v>1040</v>
      </c>
      <c r="H316" t="s">
        <v>222</v>
      </c>
      <c r="J316" t="s">
        <v>3</v>
      </c>
      <c r="K316" t="s">
        <v>47</v>
      </c>
      <c r="M316" t="s">
        <v>5</v>
      </c>
      <c r="O316" t="s">
        <v>754</v>
      </c>
      <c r="P316" t="s">
        <v>754</v>
      </c>
      <c r="Q316" t="s">
        <v>6</v>
      </c>
      <c r="R316" t="s">
        <v>1044</v>
      </c>
      <c r="S316" t="s">
        <v>1045</v>
      </c>
      <c r="T316">
        <v>1</v>
      </c>
      <c r="U316" t="s">
        <v>18</v>
      </c>
    </row>
    <row r="317" spans="1:21" x14ac:dyDescent="0.25">
      <c r="B317" t="str">
        <f>CONCATENATE(G317,"|", IF(I317="", H317,I317),"|",IF(L317="",K317,L317))</f>
        <v>5-Hydroxytryptophan|SCnc|Urine</v>
      </c>
      <c r="C317" t="b">
        <f>IF(OR(B317=B316, B317=B318), TRUE, FALSE)</f>
        <v>1</v>
      </c>
      <c r="D317">
        <v>281</v>
      </c>
      <c r="E317">
        <v>5.5347999999999997</v>
      </c>
      <c r="F317" t="s">
        <v>1057</v>
      </c>
      <c r="G317" t="s">
        <v>1040</v>
      </c>
      <c r="H317" t="s">
        <v>222</v>
      </c>
      <c r="J317" t="s">
        <v>505</v>
      </c>
      <c r="K317" t="s">
        <v>32</v>
      </c>
      <c r="M317" t="s">
        <v>5</v>
      </c>
      <c r="O317" t="s">
        <v>754</v>
      </c>
      <c r="P317" t="s">
        <v>754</v>
      </c>
      <c r="Q317" t="s">
        <v>6</v>
      </c>
      <c r="R317" t="s">
        <v>1058</v>
      </c>
      <c r="S317" t="s">
        <v>1059</v>
      </c>
      <c r="T317">
        <v>1</v>
      </c>
      <c r="U317" t="s">
        <v>18</v>
      </c>
    </row>
    <row r="318" spans="1:21" x14ac:dyDescent="0.25">
      <c r="B318" t="str">
        <f>CONCATENATE(G318,"|", IF(I318="", H318,I318),"|",IF(L318="",K318,L318))</f>
        <v>5-Hydroxytryptophan|SCnc|Urine</v>
      </c>
      <c r="C318" t="b">
        <f>IF(OR(B318=B317, B318=B320), TRUE, FALSE)</f>
        <v>1</v>
      </c>
      <c r="D318">
        <v>282</v>
      </c>
      <c r="E318">
        <v>5.5347999999999997</v>
      </c>
      <c r="F318" t="s">
        <v>1060</v>
      </c>
      <c r="G318" t="s">
        <v>1040</v>
      </c>
      <c r="H318" t="s">
        <v>222</v>
      </c>
      <c r="J318" t="s">
        <v>3</v>
      </c>
      <c r="K318" t="s">
        <v>32</v>
      </c>
      <c r="M318" t="s">
        <v>5</v>
      </c>
      <c r="O318" t="s">
        <v>754</v>
      </c>
      <c r="P318" t="s">
        <v>754</v>
      </c>
      <c r="Q318" t="s">
        <v>6</v>
      </c>
      <c r="R318" t="s">
        <v>1061</v>
      </c>
      <c r="S318" t="s">
        <v>1062</v>
      </c>
      <c r="T318">
        <v>1</v>
      </c>
      <c r="U318" t="s">
        <v>18</v>
      </c>
    </row>
    <row r="319" spans="1:21" x14ac:dyDescent="0.25">
      <c r="A319" s="1" t="s">
        <v>31171</v>
      </c>
      <c r="B319">
        <f>SUBTOTAL(3,B317:B318)</f>
        <v>2</v>
      </c>
    </row>
    <row r="320" spans="1:21" hidden="1" x14ac:dyDescent="0.25">
      <c r="B320" t="str">
        <f>CONCATENATE(G320,"|", IF(I320="", H320,I320),"|",IF(L320="",K320,L320))</f>
        <v>5-Hydroxytryptophan|SRat|Urine</v>
      </c>
      <c r="C320" t="b">
        <f>IF(OR(B320=B318, B320=B321), TRUE, FALSE)</f>
        <v>0</v>
      </c>
      <c r="D320">
        <v>283</v>
      </c>
      <c r="E320">
        <v>5.5347999999999997</v>
      </c>
      <c r="F320" t="s">
        <v>1063</v>
      </c>
      <c r="G320" t="s">
        <v>1040</v>
      </c>
      <c r="H320" t="s">
        <v>767</v>
      </c>
      <c r="J320" t="s">
        <v>505</v>
      </c>
      <c r="K320" t="s">
        <v>32</v>
      </c>
      <c r="M320" t="s">
        <v>5</v>
      </c>
      <c r="O320" t="s">
        <v>1064</v>
      </c>
      <c r="P320" t="s">
        <v>1065</v>
      </c>
      <c r="Q320" t="s">
        <v>6</v>
      </c>
      <c r="R320" t="s">
        <v>1066</v>
      </c>
      <c r="S320" t="s">
        <v>1067</v>
      </c>
      <c r="T320">
        <v>1</v>
      </c>
      <c r="U320" t="s">
        <v>18</v>
      </c>
    </row>
    <row r="321" spans="1:21" hidden="1" x14ac:dyDescent="0.25">
      <c r="B321" t="str">
        <f>CONCATENATE(G321,"|", IF(I321="", H321,I321),"|",IF(L321="",K321,L321))</f>
        <v>6-Acetylcodeine|PrMCnc|Urine</v>
      </c>
      <c r="C321" t="b">
        <f t="shared" si="4"/>
        <v>0</v>
      </c>
      <c r="D321">
        <v>286</v>
      </c>
      <c r="E321">
        <v>5.5347999999999997</v>
      </c>
      <c r="F321" t="s">
        <v>1075</v>
      </c>
      <c r="G321" t="s">
        <v>1076</v>
      </c>
      <c r="H321" t="s">
        <v>2</v>
      </c>
      <c r="I321" t="s">
        <v>25806</v>
      </c>
      <c r="J321" t="s">
        <v>3</v>
      </c>
      <c r="K321" t="s">
        <v>32</v>
      </c>
      <c r="M321" t="s">
        <v>5</v>
      </c>
      <c r="N321" t="s">
        <v>136</v>
      </c>
      <c r="O321" t="s">
        <v>48</v>
      </c>
      <c r="P321" t="s">
        <v>48</v>
      </c>
      <c r="Q321" t="s">
        <v>6</v>
      </c>
      <c r="R321" t="s">
        <v>1077</v>
      </c>
      <c r="S321" t="s">
        <v>1078</v>
      </c>
      <c r="T321">
        <v>1</v>
      </c>
      <c r="U321" t="s">
        <v>18</v>
      </c>
    </row>
    <row r="322" spans="1:21" hidden="1" x14ac:dyDescent="0.25">
      <c r="B322" t="str">
        <f>CONCATENATE(G322,"|", IF(I322="", H322,I322),"|",IF(L322="",K322,L322))</f>
        <v>6-Beta naltrexol/Creatinine|MRto|Urine</v>
      </c>
      <c r="C322" t="b">
        <f t="shared" si="4"/>
        <v>0</v>
      </c>
      <c r="D322">
        <v>289</v>
      </c>
      <c r="E322">
        <v>5.5347999999999997</v>
      </c>
      <c r="F322" t="s">
        <v>1086</v>
      </c>
      <c r="G322" t="s">
        <v>1087</v>
      </c>
      <c r="H322" t="s">
        <v>440</v>
      </c>
      <c r="J322" t="s">
        <v>3</v>
      </c>
      <c r="K322" t="s">
        <v>32</v>
      </c>
      <c r="M322" t="s">
        <v>5</v>
      </c>
      <c r="O322" t="s">
        <v>1088</v>
      </c>
      <c r="P322" t="s">
        <v>1089</v>
      </c>
      <c r="Q322" t="s">
        <v>6</v>
      </c>
      <c r="R322" t="s">
        <v>1090</v>
      </c>
      <c r="S322" t="s">
        <v>1091</v>
      </c>
      <c r="T322">
        <v>1</v>
      </c>
      <c r="U322" t="s">
        <v>18</v>
      </c>
    </row>
    <row r="323" spans="1:21" hidden="1" x14ac:dyDescent="0.25">
      <c r="B323" t="str">
        <f>CONCATENATE(G323,"|", IF(I323="", H323,I323),"|",IF(L323="",K323,L323))</f>
        <v>6-Beta naltrexol|PrMCnc|Intravascular - any</v>
      </c>
      <c r="C323" t="b">
        <f t="shared" si="4"/>
        <v>0</v>
      </c>
      <c r="D323">
        <v>287</v>
      </c>
      <c r="E323">
        <v>5.5347999999999997</v>
      </c>
      <c r="F323" t="s">
        <v>1079</v>
      </c>
      <c r="G323" t="s">
        <v>1080</v>
      </c>
      <c r="H323" t="s">
        <v>2</v>
      </c>
      <c r="I323" t="s">
        <v>25806</v>
      </c>
      <c r="J323" t="s">
        <v>3</v>
      </c>
      <c r="K323" t="s">
        <v>47</v>
      </c>
      <c r="L323" t="s">
        <v>25808</v>
      </c>
      <c r="M323" t="s">
        <v>5</v>
      </c>
      <c r="O323" t="s">
        <v>48</v>
      </c>
      <c r="P323" t="s">
        <v>48</v>
      </c>
      <c r="Q323" t="s">
        <v>6</v>
      </c>
      <c r="R323" t="s">
        <v>1081</v>
      </c>
      <c r="S323" t="s">
        <v>1082</v>
      </c>
      <c r="T323">
        <v>1</v>
      </c>
      <c r="U323" t="s">
        <v>18</v>
      </c>
    </row>
    <row r="324" spans="1:21" hidden="1" x14ac:dyDescent="0.25">
      <c r="B324" t="str">
        <f>CONCATENATE(G324,"|", IF(I324="", H324,I324),"|",IF(L324="",K324,L324))</f>
        <v>6-Beta naltrexol|PrMCnc|Urine</v>
      </c>
      <c r="C324" t="b">
        <f t="shared" si="4"/>
        <v>0</v>
      </c>
      <c r="D324">
        <v>288</v>
      </c>
      <c r="E324">
        <v>5.5347999999999997</v>
      </c>
      <c r="F324" t="s">
        <v>1083</v>
      </c>
      <c r="G324" t="s">
        <v>1080</v>
      </c>
      <c r="H324" t="s">
        <v>2</v>
      </c>
      <c r="I324" t="s">
        <v>25806</v>
      </c>
      <c r="J324" t="s">
        <v>3</v>
      </c>
      <c r="K324" t="s">
        <v>32</v>
      </c>
      <c r="M324" t="s">
        <v>5</v>
      </c>
      <c r="N324" t="s">
        <v>136</v>
      </c>
      <c r="O324" t="s">
        <v>48</v>
      </c>
      <c r="P324" t="s">
        <v>48</v>
      </c>
      <c r="Q324" t="s">
        <v>6</v>
      </c>
      <c r="R324" t="s">
        <v>1084</v>
      </c>
      <c r="S324" t="s">
        <v>1085</v>
      </c>
      <c r="T324">
        <v>1</v>
      </c>
      <c r="U324" t="s">
        <v>18</v>
      </c>
    </row>
    <row r="325" spans="1:21" hidden="1" x14ac:dyDescent="0.25">
      <c r="B325" t="str">
        <f>CONCATENATE(G325,"|", IF(I325="", H325,I325),"|",IF(L325="",K325,L325))</f>
        <v>6-Methylmercaptopurine metabolite|PrMCnc|RBC</v>
      </c>
      <c r="C325" t="b">
        <f t="shared" si="4"/>
        <v>0</v>
      </c>
      <c r="D325">
        <v>292</v>
      </c>
      <c r="E325">
        <v>5.5347999999999997</v>
      </c>
      <c r="F325" t="s">
        <v>1103</v>
      </c>
      <c r="G325" t="s">
        <v>1104</v>
      </c>
      <c r="H325" t="s">
        <v>140</v>
      </c>
      <c r="I325" t="s">
        <v>25806</v>
      </c>
      <c r="J325" t="s">
        <v>3</v>
      </c>
      <c r="K325" t="s">
        <v>1095</v>
      </c>
      <c r="M325" t="s">
        <v>141</v>
      </c>
      <c r="Q325" t="s">
        <v>6</v>
      </c>
      <c r="R325" t="s">
        <v>1105</v>
      </c>
      <c r="S325" t="s">
        <v>1106</v>
      </c>
      <c r="T325">
        <v>1</v>
      </c>
      <c r="U325" t="s">
        <v>18</v>
      </c>
    </row>
    <row r="326" spans="1:21" hidden="1" x14ac:dyDescent="0.25">
      <c r="B326" t="str">
        <f>CONCATENATE(G326,"|", IF(I326="", H326,I326),"|",IF(L326="",K326,L326))</f>
        <v>6-Methylmercaptopurine|EntSub|RBC</v>
      </c>
      <c r="C326" t="b">
        <f t="shared" si="4"/>
        <v>0</v>
      </c>
      <c r="D326">
        <v>290</v>
      </c>
      <c r="E326">
        <v>5.5347999999999997</v>
      </c>
      <c r="F326" t="s">
        <v>1092</v>
      </c>
      <c r="G326" t="s">
        <v>1093</v>
      </c>
      <c r="H326" t="s">
        <v>1094</v>
      </c>
      <c r="J326" t="s">
        <v>3</v>
      </c>
      <c r="K326" t="s">
        <v>1095</v>
      </c>
      <c r="M326" t="s">
        <v>5</v>
      </c>
      <c r="O326" t="s">
        <v>1096</v>
      </c>
      <c r="P326" t="s">
        <v>1097</v>
      </c>
      <c r="Q326" t="s">
        <v>6</v>
      </c>
      <c r="R326" t="s">
        <v>1098</v>
      </c>
      <c r="S326" t="s">
        <v>1099</v>
      </c>
      <c r="T326">
        <v>1</v>
      </c>
      <c r="U326" t="s">
        <v>18</v>
      </c>
    </row>
    <row r="327" spans="1:21" hidden="1" x14ac:dyDescent="0.25">
      <c r="B327" t="str">
        <f>CONCATENATE(G327,"|", IF(I327="", H327,I327),"|",IF(L327="",K327,L327))</f>
        <v>6-Methylmercaptopurine|PrMCnc|RBC</v>
      </c>
      <c r="C327" t="b">
        <f t="shared" si="4"/>
        <v>0</v>
      </c>
      <c r="D327">
        <v>291</v>
      </c>
      <c r="E327">
        <v>5.5347999999999997</v>
      </c>
      <c r="F327" t="s">
        <v>1100</v>
      </c>
      <c r="G327" t="s">
        <v>1093</v>
      </c>
      <c r="H327" t="s">
        <v>140</v>
      </c>
      <c r="I327" t="s">
        <v>25806</v>
      </c>
      <c r="J327" t="s">
        <v>3</v>
      </c>
      <c r="K327" t="s">
        <v>1095</v>
      </c>
      <c r="M327" t="s">
        <v>141</v>
      </c>
      <c r="Q327" t="s">
        <v>6</v>
      </c>
      <c r="R327" t="s">
        <v>1101</v>
      </c>
      <c r="S327" t="s">
        <v>1102</v>
      </c>
      <c r="T327">
        <v>1</v>
      </c>
      <c r="U327" t="s">
        <v>18</v>
      </c>
    </row>
    <row r="328" spans="1:21" hidden="1" x14ac:dyDescent="0.25">
      <c r="B328" t="str">
        <f>CONCATENATE(G328,"|", IF(I328="", H328,I328),"|",IF(L328="",K328,L328))</f>
        <v>6-Monoacetylmorphine cutoff|PrMCnc|Saliva</v>
      </c>
      <c r="C328" t="b">
        <f>IF(OR(B328=B327, B328=B329), TRUE, FALSE)</f>
        <v>0</v>
      </c>
      <c r="D328">
        <v>316</v>
      </c>
      <c r="E328">
        <v>5.5762999999999998</v>
      </c>
      <c r="F328" t="s">
        <v>1178</v>
      </c>
      <c r="G328" t="s">
        <v>1179</v>
      </c>
      <c r="H328" t="s">
        <v>2</v>
      </c>
      <c r="I328" t="s">
        <v>25806</v>
      </c>
      <c r="J328" t="s">
        <v>3</v>
      </c>
      <c r="K328" t="s">
        <v>612</v>
      </c>
      <c r="M328" t="s">
        <v>5</v>
      </c>
      <c r="N328" t="s">
        <v>136</v>
      </c>
      <c r="O328" t="s">
        <v>48</v>
      </c>
      <c r="P328" t="s">
        <v>48</v>
      </c>
      <c r="Q328" t="s">
        <v>6</v>
      </c>
      <c r="R328" t="s">
        <v>1180</v>
      </c>
      <c r="S328" t="s">
        <v>1181</v>
      </c>
      <c r="T328">
        <v>1</v>
      </c>
      <c r="U328" t="s">
        <v>9</v>
      </c>
    </row>
    <row r="329" spans="1:21" x14ac:dyDescent="0.25">
      <c r="B329" t="str">
        <f>CONCATENATE(G329,"|", IF(I329="", H329,I329),"|",IF(L329="",K329,L329))</f>
        <v>6-Monoacetylmorphine cutoff|PrMCnc|Urine</v>
      </c>
      <c r="C329" t="b">
        <f>IF(OR(B329=B328, B329=B330), TRUE, FALSE)</f>
        <v>1</v>
      </c>
      <c r="D329">
        <v>317</v>
      </c>
      <c r="E329">
        <v>5.5762999999999998</v>
      </c>
      <c r="F329" t="s">
        <v>1182</v>
      </c>
      <c r="G329" t="s">
        <v>1179</v>
      </c>
      <c r="H329" t="s">
        <v>2</v>
      </c>
      <c r="I329" t="s">
        <v>25806</v>
      </c>
      <c r="J329" t="s">
        <v>3</v>
      </c>
      <c r="K329" t="s">
        <v>32</v>
      </c>
      <c r="M329" t="s">
        <v>5</v>
      </c>
      <c r="N329" t="s">
        <v>136</v>
      </c>
      <c r="O329" t="s">
        <v>48</v>
      </c>
      <c r="P329" t="s">
        <v>48</v>
      </c>
      <c r="Q329" t="s">
        <v>6</v>
      </c>
      <c r="R329" t="s">
        <v>1183</v>
      </c>
      <c r="S329" t="s">
        <v>1184</v>
      </c>
      <c r="T329">
        <v>1</v>
      </c>
      <c r="U329" t="s">
        <v>9</v>
      </c>
    </row>
    <row r="330" spans="1:21" x14ac:dyDescent="0.25">
      <c r="B330" t="str">
        <f>CONCATENATE(G330,"|", IF(I330="", H330,I330),"|",IF(L330="",K330,L330))</f>
        <v>6-Monoacetylmorphine cutoff|PrMCnc|Urine</v>
      </c>
      <c r="C330" t="b">
        <f>IF(OR(B330=B329, B330=B332), TRUE, FALSE)</f>
        <v>1</v>
      </c>
      <c r="D330">
        <v>318</v>
      </c>
      <c r="E330">
        <v>5.5762999999999998</v>
      </c>
      <c r="F330" t="s">
        <v>1185</v>
      </c>
      <c r="G330" t="s">
        <v>1179</v>
      </c>
      <c r="H330" t="s">
        <v>2</v>
      </c>
      <c r="I330" t="s">
        <v>25806</v>
      </c>
      <c r="J330" t="s">
        <v>3</v>
      </c>
      <c r="K330" t="s">
        <v>32</v>
      </c>
      <c r="M330" t="s">
        <v>5</v>
      </c>
      <c r="N330" t="s">
        <v>142</v>
      </c>
      <c r="O330" t="s">
        <v>48</v>
      </c>
      <c r="P330" t="s">
        <v>48</v>
      </c>
      <c r="Q330" t="s">
        <v>6</v>
      </c>
      <c r="R330" t="s">
        <v>1186</v>
      </c>
      <c r="S330" t="s">
        <v>1187</v>
      </c>
      <c r="T330">
        <v>1</v>
      </c>
      <c r="U330" t="s">
        <v>9</v>
      </c>
    </row>
    <row r="331" spans="1:21" x14ac:dyDescent="0.25">
      <c r="A331" s="1" t="s">
        <v>31151</v>
      </c>
      <c r="B331">
        <f>SUBTOTAL(3,B329:B330)</f>
        <v>2</v>
      </c>
    </row>
    <row r="332" spans="1:21" x14ac:dyDescent="0.25">
      <c r="B332" t="str">
        <f>CONCATENATE(G332,"|", IF(I332="", H332,I332),"|",IF(L332="",K332,L332))</f>
        <v>6-Monoacetylmorphine.free|PrMCnc|Intravascular - any</v>
      </c>
      <c r="C332" t="b">
        <f>IF(OR(B332=B330, B332=B333), TRUE, FALSE)</f>
        <v>1</v>
      </c>
      <c r="D332">
        <v>319</v>
      </c>
      <c r="E332">
        <v>5.5347999999999997</v>
      </c>
      <c r="F332" t="s">
        <v>1188</v>
      </c>
      <c r="G332" t="s">
        <v>1189</v>
      </c>
      <c r="H332" t="s">
        <v>2</v>
      </c>
      <c r="I332" t="s">
        <v>25806</v>
      </c>
      <c r="J332" t="s">
        <v>3</v>
      </c>
      <c r="K332" t="s">
        <v>38</v>
      </c>
      <c r="L332" t="s">
        <v>25808</v>
      </c>
      <c r="M332" t="s">
        <v>5</v>
      </c>
      <c r="O332" t="s">
        <v>48</v>
      </c>
      <c r="P332" t="s">
        <v>48</v>
      </c>
      <c r="Q332" t="s">
        <v>6</v>
      </c>
      <c r="R332" t="s">
        <v>1190</v>
      </c>
      <c r="S332" t="s">
        <v>1191</v>
      </c>
      <c r="T332">
        <v>1</v>
      </c>
      <c r="U332" t="s">
        <v>18</v>
      </c>
    </row>
    <row r="333" spans="1:21" x14ac:dyDescent="0.25">
      <c r="B333" t="str">
        <f>CONCATENATE(G333,"|", IF(I333="", H333,I333),"|",IF(L333="",K333,L333))</f>
        <v>6-Monoacetylmorphine.free|PrMCnc|Intravascular - any</v>
      </c>
      <c r="C333" t="b">
        <f t="shared" si="4"/>
        <v>1</v>
      </c>
      <c r="D333">
        <v>320</v>
      </c>
      <c r="E333">
        <v>5.5347999999999997</v>
      </c>
      <c r="F333" t="s">
        <v>1192</v>
      </c>
      <c r="G333" t="s">
        <v>1189</v>
      </c>
      <c r="H333" t="s">
        <v>2</v>
      </c>
      <c r="I333" t="s">
        <v>25806</v>
      </c>
      <c r="J333" t="s">
        <v>3</v>
      </c>
      <c r="K333" t="s">
        <v>47</v>
      </c>
      <c r="L333" t="s">
        <v>25808</v>
      </c>
      <c r="M333" t="s">
        <v>5</v>
      </c>
      <c r="O333" t="s">
        <v>48</v>
      </c>
      <c r="P333" t="s">
        <v>48</v>
      </c>
      <c r="Q333" t="s">
        <v>6</v>
      </c>
      <c r="R333" t="s">
        <v>1193</v>
      </c>
      <c r="S333" t="s">
        <v>1194</v>
      </c>
      <c r="T333">
        <v>1</v>
      </c>
      <c r="U333" t="s">
        <v>18</v>
      </c>
    </row>
    <row r="334" spans="1:21" x14ac:dyDescent="0.25">
      <c r="B334" t="str">
        <f>CONCATENATE(G334,"|", IF(I334="", H334,I334),"|",IF(L334="",K334,L334))</f>
        <v>6-Monoacetylmorphine.free|PrMCnc|Intravascular - any</v>
      </c>
      <c r="C334" t="b">
        <f t="shared" si="4"/>
        <v>1</v>
      </c>
      <c r="D334">
        <v>321</v>
      </c>
      <c r="E334">
        <v>5.5762999999999998</v>
      </c>
      <c r="F334" t="s">
        <v>1195</v>
      </c>
      <c r="G334" t="s">
        <v>1189</v>
      </c>
      <c r="H334" t="s">
        <v>2</v>
      </c>
      <c r="I334" t="s">
        <v>25806</v>
      </c>
      <c r="J334" t="s">
        <v>3</v>
      </c>
      <c r="K334" t="s">
        <v>47</v>
      </c>
      <c r="L334" t="s">
        <v>25808</v>
      </c>
      <c r="M334" t="s">
        <v>5</v>
      </c>
      <c r="N334" t="s">
        <v>136</v>
      </c>
      <c r="O334" t="s">
        <v>48</v>
      </c>
      <c r="P334" t="s">
        <v>48</v>
      </c>
      <c r="Q334" t="s">
        <v>6</v>
      </c>
      <c r="R334" t="s">
        <v>1196</v>
      </c>
      <c r="S334" t="s">
        <v>1197</v>
      </c>
      <c r="T334">
        <v>1</v>
      </c>
      <c r="U334" t="s">
        <v>9</v>
      </c>
    </row>
    <row r="335" spans="1:21" x14ac:dyDescent="0.25">
      <c r="B335" t="str">
        <f>CONCATENATE(G335,"|", IF(I335="", H335,I335),"|",IF(L335="",K335,L335))</f>
        <v>6-Monoacetylmorphine.free|PrMCnc|Intravascular - any</v>
      </c>
      <c r="C335" t="b">
        <f>IF(OR(B335=B334, B335=B337), TRUE, FALSE)</f>
        <v>1</v>
      </c>
      <c r="D335">
        <v>322</v>
      </c>
      <c r="E335">
        <v>5.5347999999999997</v>
      </c>
      <c r="F335" t="s">
        <v>1198</v>
      </c>
      <c r="G335" t="s">
        <v>1189</v>
      </c>
      <c r="H335" t="s">
        <v>140</v>
      </c>
      <c r="I335" t="s">
        <v>25806</v>
      </c>
      <c r="J335" t="s">
        <v>3</v>
      </c>
      <c r="K335" t="s">
        <v>47</v>
      </c>
      <c r="L335" t="s">
        <v>25808</v>
      </c>
      <c r="M335" t="s">
        <v>141</v>
      </c>
      <c r="Q335" t="s">
        <v>6</v>
      </c>
      <c r="R335" t="s">
        <v>1199</v>
      </c>
      <c r="S335" t="s">
        <v>1200</v>
      </c>
      <c r="T335">
        <v>1</v>
      </c>
      <c r="U335" t="s">
        <v>18</v>
      </c>
    </row>
    <row r="336" spans="1:21" x14ac:dyDescent="0.25">
      <c r="A336" s="1" t="s">
        <v>31150</v>
      </c>
      <c r="B336">
        <f>SUBTOTAL(3,B332:B335)</f>
        <v>4</v>
      </c>
    </row>
    <row r="337" spans="1:21" x14ac:dyDescent="0.25">
      <c r="B337" t="str">
        <f>CONCATENATE(G337,"|", IF(I337="", H337,I337),"|",IF(L337="",K337,L337))</f>
        <v>6-Monoacetylmorphine.free|PrMCnc|Urine</v>
      </c>
      <c r="C337" t="b">
        <f>IF(OR(B337=B335, B337=B338), TRUE, FALSE)</f>
        <v>1</v>
      </c>
      <c r="D337">
        <v>323</v>
      </c>
      <c r="E337">
        <v>5.5347999999999997</v>
      </c>
      <c r="F337" t="s">
        <v>1201</v>
      </c>
      <c r="G337" t="s">
        <v>1189</v>
      </c>
      <c r="H337" t="s">
        <v>2</v>
      </c>
      <c r="I337" t="s">
        <v>25806</v>
      </c>
      <c r="J337" t="s">
        <v>3</v>
      </c>
      <c r="K337" t="s">
        <v>32</v>
      </c>
      <c r="M337" t="s">
        <v>5</v>
      </c>
      <c r="O337" t="s">
        <v>48</v>
      </c>
      <c r="P337" t="s">
        <v>48</v>
      </c>
      <c r="Q337" t="s">
        <v>6</v>
      </c>
      <c r="R337" t="s">
        <v>1202</v>
      </c>
      <c r="S337" t="s">
        <v>1203</v>
      </c>
      <c r="T337">
        <v>1</v>
      </c>
      <c r="U337" t="s">
        <v>18</v>
      </c>
    </row>
    <row r="338" spans="1:21" x14ac:dyDescent="0.25">
      <c r="B338" t="str">
        <f>CONCATENATE(G338,"|", IF(I338="", H338,I338),"|",IF(L338="",K338,L338))</f>
        <v>6-Monoacetylmorphine.free|PrMCnc|Urine</v>
      </c>
      <c r="C338" t="b">
        <f>IF(OR(B338=B337, B338=B340), TRUE, FALSE)</f>
        <v>1</v>
      </c>
      <c r="D338">
        <v>324</v>
      </c>
      <c r="E338">
        <v>5.5347999999999997</v>
      </c>
      <c r="F338" t="s">
        <v>1204</v>
      </c>
      <c r="G338" t="s">
        <v>1189</v>
      </c>
      <c r="H338" t="s">
        <v>2</v>
      </c>
      <c r="I338" t="s">
        <v>25806</v>
      </c>
      <c r="J338" t="s">
        <v>3</v>
      </c>
      <c r="K338" t="s">
        <v>32</v>
      </c>
      <c r="M338" t="s">
        <v>5</v>
      </c>
      <c r="N338" t="s">
        <v>136</v>
      </c>
      <c r="O338" t="s">
        <v>48</v>
      </c>
      <c r="P338" t="s">
        <v>48</v>
      </c>
      <c r="Q338" t="s">
        <v>6</v>
      </c>
      <c r="R338" t="s">
        <v>1205</v>
      </c>
      <c r="S338" t="s">
        <v>1206</v>
      </c>
      <c r="T338">
        <v>1</v>
      </c>
      <c r="U338" t="s">
        <v>18</v>
      </c>
    </row>
    <row r="339" spans="1:21" x14ac:dyDescent="0.25">
      <c r="A339" s="1" t="s">
        <v>31149</v>
      </c>
      <c r="B339">
        <f>SUBTOTAL(3,B337:B338)</f>
        <v>2</v>
      </c>
    </row>
    <row r="340" spans="1:21" hidden="1" x14ac:dyDescent="0.25">
      <c r="B340" t="str">
        <f>CONCATENATE(G340,"|", IF(I340="", H340,I340),"|",IF(L340="",K340,L340))</f>
        <v>6-Monoacetylmorphine/Creatinine|MRto|Urine</v>
      </c>
      <c r="C340" t="b">
        <f>IF(OR(B340=B338, B340=B341), TRUE, FALSE)</f>
        <v>0</v>
      </c>
      <c r="D340">
        <v>325</v>
      </c>
      <c r="E340">
        <v>5.5347999999999997</v>
      </c>
      <c r="F340" t="s">
        <v>1207</v>
      </c>
      <c r="G340" t="s">
        <v>1208</v>
      </c>
      <c r="H340" t="s">
        <v>440</v>
      </c>
      <c r="J340" t="s">
        <v>3</v>
      </c>
      <c r="K340" t="s">
        <v>32</v>
      </c>
      <c r="M340" t="s">
        <v>5</v>
      </c>
      <c r="O340" t="s">
        <v>651</v>
      </c>
      <c r="P340" t="s">
        <v>652</v>
      </c>
      <c r="Q340" t="s">
        <v>6</v>
      </c>
      <c r="R340" t="s">
        <v>1209</v>
      </c>
      <c r="S340" t="s">
        <v>1210</v>
      </c>
      <c r="T340">
        <v>1</v>
      </c>
      <c r="U340" t="s">
        <v>18</v>
      </c>
    </row>
    <row r="341" spans="1:21" hidden="1" x14ac:dyDescent="0.25">
      <c r="B341" t="str">
        <f>CONCATENATE(G341,"|", IF(I341="", H341,I341),"|",IF(L341="",K341,L341))</f>
        <v>6-Monoacetylmorphine|MCnt|Hair</v>
      </c>
      <c r="C341" t="b">
        <f t="shared" si="4"/>
        <v>0</v>
      </c>
      <c r="D341">
        <v>298</v>
      </c>
      <c r="E341">
        <v>5.5347999999999997</v>
      </c>
      <c r="F341" t="s">
        <v>1123</v>
      </c>
      <c r="G341" t="s">
        <v>1108</v>
      </c>
      <c r="H341" t="s">
        <v>241</v>
      </c>
      <c r="J341" t="s">
        <v>3</v>
      </c>
      <c r="K341" t="s">
        <v>242</v>
      </c>
      <c r="M341" t="s">
        <v>5</v>
      </c>
      <c r="O341" t="s">
        <v>286</v>
      </c>
      <c r="P341" t="s">
        <v>286</v>
      </c>
      <c r="Q341" t="s">
        <v>6</v>
      </c>
      <c r="R341" t="s">
        <v>1124</v>
      </c>
      <c r="S341" t="s">
        <v>1125</v>
      </c>
      <c r="T341">
        <v>1</v>
      </c>
      <c r="U341" t="s">
        <v>18</v>
      </c>
    </row>
    <row r="342" spans="1:21" hidden="1" x14ac:dyDescent="0.25">
      <c r="B342" t="str">
        <f>CONCATENATE(G342,"|", IF(I342="", H342,I342),"|",IF(L342="",K342,L342))</f>
        <v>6-Monoacetylmorphine|MCnt|Meconium</v>
      </c>
      <c r="C342" t="b">
        <f>IF(OR(B342=B341, B342=B343), TRUE, FALSE)</f>
        <v>0</v>
      </c>
      <c r="D342">
        <v>299</v>
      </c>
      <c r="E342">
        <v>5.5347999999999997</v>
      </c>
      <c r="F342" t="s">
        <v>1126</v>
      </c>
      <c r="G342" t="s">
        <v>1108</v>
      </c>
      <c r="H342" t="s">
        <v>241</v>
      </c>
      <c r="J342" t="s">
        <v>3</v>
      </c>
      <c r="K342" t="s">
        <v>285</v>
      </c>
      <c r="M342" t="s">
        <v>5</v>
      </c>
      <c r="O342" t="s">
        <v>286</v>
      </c>
      <c r="P342" t="s">
        <v>286</v>
      </c>
      <c r="Q342" t="s">
        <v>6</v>
      </c>
      <c r="R342" t="s">
        <v>1127</v>
      </c>
      <c r="S342" t="s">
        <v>1128</v>
      </c>
      <c r="T342">
        <v>1</v>
      </c>
      <c r="U342" t="s">
        <v>18</v>
      </c>
    </row>
    <row r="343" spans="1:21" x14ac:dyDescent="0.25">
      <c r="B343" t="str">
        <f>CONCATENATE(G343,"|", IF(I343="", H343,I343),"|",IF(L343="",K343,L343))</f>
        <v>6-Monoacetylmorphine|PrMCnc|Body fld</v>
      </c>
      <c r="C343" t="b">
        <f>IF(OR(B343=B342, B343=B344), TRUE, FALSE)</f>
        <v>1</v>
      </c>
      <c r="D343">
        <v>295</v>
      </c>
      <c r="E343">
        <v>5.5347999999999997</v>
      </c>
      <c r="F343" t="s">
        <v>1114</v>
      </c>
      <c r="G343" t="s">
        <v>1108</v>
      </c>
      <c r="H343" t="s">
        <v>2</v>
      </c>
      <c r="I343" t="s">
        <v>25806</v>
      </c>
      <c r="J343" t="s">
        <v>3</v>
      </c>
      <c r="K343" t="s">
        <v>234</v>
      </c>
      <c r="M343" t="s">
        <v>5</v>
      </c>
      <c r="N343" t="s">
        <v>136</v>
      </c>
      <c r="O343" t="s">
        <v>48</v>
      </c>
      <c r="P343" t="s">
        <v>48</v>
      </c>
      <c r="Q343" t="s">
        <v>6</v>
      </c>
      <c r="R343" t="s">
        <v>1115</v>
      </c>
      <c r="S343" t="s">
        <v>1116</v>
      </c>
      <c r="T343">
        <v>1</v>
      </c>
      <c r="U343" t="s">
        <v>18</v>
      </c>
    </row>
    <row r="344" spans="1:21" x14ac:dyDescent="0.25">
      <c r="B344" t="str">
        <f>CONCATENATE(G344,"|", IF(I344="", H344,I344),"|",IF(L344="",K344,L344))</f>
        <v>6-Monoacetylmorphine|PrMCnc|Body fld</v>
      </c>
      <c r="C344" t="b">
        <f>IF(OR(B344=B343, B344=B346), TRUE, FALSE)</f>
        <v>1</v>
      </c>
      <c r="D344">
        <v>296</v>
      </c>
      <c r="E344">
        <v>5.5347999999999997</v>
      </c>
      <c r="F344" t="s">
        <v>1117</v>
      </c>
      <c r="G344" t="s">
        <v>1108</v>
      </c>
      <c r="H344" t="s">
        <v>140</v>
      </c>
      <c r="I344" t="s">
        <v>25806</v>
      </c>
      <c r="J344" t="s">
        <v>3</v>
      </c>
      <c r="K344" t="s">
        <v>234</v>
      </c>
      <c r="M344" t="s">
        <v>141</v>
      </c>
      <c r="N344" t="s">
        <v>142</v>
      </c>
      <c r="Q344" t="s">
        <v>6</v>
      </c>
      <c r="R344" t="s">
        <v>1118</v>
      </c>
      <c r="S344" t="s">
        <v>1119</v>
      </c>
      <c r="T344">
        <v>1</v>
      </c>
      <c r="U344" t="s">
        <v>18</v>
      </c>
    </row>
    <row r="345" spans="1:21" x14ac:dyDescent="0.25">
      <c r="A345" s="1" t="s">
        <v>31161</v>
      </c>
      <c r="B345">
        <f>SUBTOTAL(3,B343:B344)</f>
        <v>2</v>
      </c>
    </row>
    <row r="346" spans="1:21" hidden="1" x14ac:dyDescent="0.25">
      <c r="B346" t="str">
        <f>CONCATENATE(G346,"|", IF(I346="", H346,I346),"|",IF(L346="",K346,L346))</f>
        <v>6-Monoacetylmorphine|PrMCnc|Gast fld</v>
      </c>
      <c r="C346" t="b">
        <f>IF(OR(B346=B344, B346=B347), TRUE, FALSE)</f>
        <v>0</v>
      </c>
      <c r="D346">
        <v>297</v>
      </c>
      <c r="E346">
        <v>5.5347999999999997</v>
      </c>
      <c r="F346" t="s">
        <v>1120</v>
      </c>
      <c r="G346" t="s">
        <v>1108</v>
      </c>
      <c r="H346" t="s">
        <v>140</v>
      </c>
      <c r="I346" t="s">
        <v>25806</v>
      </c>
      <c r="J346" t="s">
        <v>3</v>
      </c>
      <c r="K346" t="s">
        <v>602</v>
      </c>
      <c r="M346" t="s">
        <v>141</v>
      </c>
      <c r="Q346" t="s">
        <v>6</v>
      </c>
      <c r="R346" t="s">
        <v>1121</v>
      </c>
      <c r="S346" t="s">
        <v>1122</v>
      </c>
      <c r="T346">
        <v>1</v>
      </c>
      <c r="U346" t="s">
        <v>18</v>
      </c>
    </row>
    <row r="347" spans="1:21" x14ac:dyDescent="0.25">
      <c r="B347" t="str">
        <f>CONCATENATE(G347,"|", IF(I347="", H347,I347),"|",IF(L347="",K347,L347))</f>
        <v>6-Monoacetylmorphine|PrMCnc|Intravascular - any</v>
      </c>
      <c r="C347" t="b">
        <f>IF(OR(B347=B346, B347=B348), TRUE, FALSE)</f>
        <v>1</v>
      </c>
      <c r="D347">
        <v>293</v>
      </c>
      <c r="E347">
        <v>5.5347999999999997</v>
      </c>
      <c r="F347" t="s">
        <v>1107</v>
      </c>
      <c r="G347" t="s">
        <v>1108</v>
      </c>
      <c r="H347" t="s">
        <v>2</v>
      </c>
      <c r="I347" t="s">
        <v>25806</v>
      </c>
      <c r="J347" t="s">
        <v>3</v>
      </c>
      <c r="K347" t="s">
        <v>38</v>
      </c>
      <c r="L347" t="s">
        <v>25808</v>
      </c>
      <c r="M347" t="s">
        <v>5</v>
      </c>
      <c r="N347" t="s">
        <v>136</v>
      </c>
      <c r="O347" t="s">
        <v>48</v>
      </c>
      <c r="P347" t="s">
        <v>48</v>
      </c>
      <c r="Q347" t="s">
        <v>6</v>
      </c>
      <c r="R347" t="s">
        <v>1109</v>
      </c>
      <c r="S347" t="s">
        <v>1110</v>
      </c>
      <c r="T347">
        <v>1</v>
      </c>
      <c r="U347" t="s">
        <v>18</v>
      </c>
    </row>
    <row r="348" spans="1:21" x14ac:dyDescent="0.25">
      <c r="B348" t="str">
        <f>CONCATENATE(G348,"|", IF(I348="", H348,I348),"|",IF(L348="",K348,L348))</f>
        <v>6-Monoacetylmorphine|PrMCnc|Intravascular - any</v>
      </c>
      <c r="C348" t="b">
        <f t="shared" si="4"/>
        <v>1</v>
      </c>
      <c r="D348">
        <v>294</v>
      </c>
      <c r="E348">
        <v>5.5347999999999997</v>
      </c>
      <c r="F348" t="s">
        <v>1111</v>
      </c>
      <c r="G348" t="s">
        <v>1108</v>
      </c>
      <c r="H348" t="s">
        <v>140</v>
      </c>
      <c r="I348" t="s">
        <v>25806</v>
      </c>
      <c r="J348" t="s">
        <v>3</v>
      </c>
      <c r="K348" t="s">
        <v>38</v>
      </c>
      <c r="L348" t="s">
        <v>25808</v>
      </c>
      <c r="M348" t="s">
        <v>141</v>
      </c>
      <c r="N348" t="s">
        <v>142</v>
      </c>
      <c r="Q348" t="s">
        <v>6</v>
      </c>
      <c r="R348" t="s">
        <v>1112</v>
      </c>
      <c r="S348" t="s">
        <v>1113</v>
      </c>
      <c r="T348">
        <v>1</v>
      </c>
      <c r="U348" t="s">
        <v>18</v>
      </c>
    </row>
    <row r="349" spans="1:21" x14ac:dyDescent="0.25">
      <c r="B349" t="str">
        <f>CONCATENATE(G349,"|", IF(I349="", H349,I349),"|",IF(L349="",K349,L349))</f>
        <v>6-Monoacetylmorphine|PrMCnc|Intravascular - any</v>
      </c>
      <c r="C349" t="b">
        <f t="shared" si="4"/>
        <v>1</v>
      </c>
      <c r="D349">
        <v>303</v>
      </c>
      <c r="E349">
        <v>5.5347999999999997</v>
      </c>
      <c r="F349" t="s">
        <v>1138</v>
      </c>
      <c r="G349" t="s">
        <v>1108</v>
      </c>
      <c r="H349" t="s">
        <v>2</v>
      </c>
      <c r="I349" t="s">
        <v>25806</v>
      </c>
      <c r="J349" t="s">
        <v>3</v>
      </c>
      <c r="K349" t="s">
        <v>47</v>
      </c>
      <c r="L349" t="s">
        <v>25808</v>
      </c>
      <c r="M349" t="s">
        <v>5</v>
      </c>
      <c r="O349" t="s">
        <v>48</v>
      </c>
      <c r="P349" t="s">
        <v>48</v>
      </c>
      <c r="Q349" t="s">
        <v>6</v>
      </c>
      <c r="R349" t="s">
        <v>1139</v>
      </c>
      <c r="S349" t="s">
        <v>1140</v>
      </c>
      <c r="T349">
        <v>1</v>
      </c>
      <c r="U349" t="s">
        <v>18</v>
      </c>
    </row>
    <row r="350" spans="1:21" x14ac:dyDescent="0.25">
      <c r="B350" t="str">
        <f>CONCATENATE(G350,"|", IF(I350="", H350,I350),"|",IF(L350="",K350,L350))</f>
        <v>6-Monoacetylmorphine|PrMCnc|Intravascular - any</v>
      </c>
      <c r="C350" t="b">
        <f t="shared" si="4"/>
        <v>1</v>
      </c>
      <c r="D350">
        <v>304</v>
      </c>
      <c r="E350">
        <v>5.5347999999999997</v>
      </c>
      <c r="F350" t="s">
        <v>1141</v>
      </c>
      <c r="G350" t="s">
        <v>1108</v>
      </c>
      <c r="H350" t="s">
        <v>140</v>
      </c>
      <c r="I350" t="s">
        <v>25806</v>
      </c>
      <c r="J350" t="s">
        <v>3</v>
      </c>
      <c r="K350" t="s">
        <v>47</v>
      </c>
      <c r="L350" t="s">
        <v>25808</v>
      </c>
      <c r="M350" t="s">
        <v>141</v>
      </c>
      <c r="Q350" t="s">
        <v>6</v>
      </c>
      <c r="R350" t="s">
        <v>1142</v>
      </c>
      <c r="S350" t="s">
        <v>1143</v>
      </c>
      <c r="T350">
        <v>1</v>
      </c>
      <c r="U350" t="s">
        <v>18</v>
      </c>
    </row>
    <row r="351" spans="1:21" x14ac:dyDescent="0.25">
      <c r="B351" t="str">
        <f>CONCATENATE(G351,"|", IF(I351="", H351,I351),"|",IF(L351="",K351,L351))</f>
        <v>6-Monoacetylmorphine|PrMCnc|Intravascular - any</v>
      </c>
      <c r="C351" t="b">
        <f t="shared" si="4"/>
        <v>1</v>
      </c>
      <c r="D351">
        <v>305</v>
      </c>
      <c r="E351">
        <v>5.5347999999999997</v>
      </c>
      <c r="F351" t="s">
        <v>1144</v>
      </c>
      <c r="G351" t="s">
        <v>1108</v>
      </c>
      <c r="H351" t="s">
        <v>140</v>
      </c>
      <c r="I351" t="s">
        <v>25806</v>
      </c>
      <c r="J351" t="s">
        <v>3</v>
      </c>
      <c r="K351" t="s">
        <v>47</v>
      </c>
      <c r="L351" t="s">
        <v>25808</v>
      </c>
      <c r="M351" t="s">
        <v>141</v>
      </c>
      <c r="N351" t="s">
        <v>136</v>
      </c>
      <c r="Q351" t="s">
        <v>6</v>
      </c>
      <c r="R351" t="s">
        <v>1145</v>
      </c>
      <c r="S351" t="s">
        <v>1146</v>
      </c>
      <c r="T351">
        <v>1</v>
      </c>
      <c r="U351" t="s">
        <v>18</v>
      </c>
    </row>
    <row r="352" spans="1:21" x14ac:dyDescent="0.25">
      <c r="B352" t="str">
        <f>CONCATENATE(G352,"|", IF(I352="", H352,I352),"|",IF(L352="",K352,L352))</f>
        <v>6-Monoacetylmorphine|PrMCnc|Intravascular - any</v>
      </c>
      <c r="C352" t="b">
        <f t="shared" si="4"/>
        <v>1</v>
      </c>
      <c r="D352">
        <v>306</v>
      </c>
      <c r="E352">
        <v>5.5347999999999997</v>
      </c>
      <c r="F352" t="s">
        <v>1147</v>
      </c>
      <c r="G352" t="s">
        <v>1108</v>
      </c>
      <c r="H352" t="s">
        <v>140</v>
      </c>
      <c r="I352" t="s">
        <v>25806</v>
      </c>
      <c r="J352" t="s">
        <v>3</v>
      </c>
      <c r="K352" t="s">
        <v>47</v>
      </c>
      <c r="L352" t="s">
        <v>25808</v>
      </c>
      <c r="M352" t="s">
        <v>141</v>
      </c>
      <c r="N352" t="s">
        <v>142</v>
      </c>
      <c r="Q352" t="s">
        <v>6</v>
      </c>
      <c r="R352" t="s">
        <v>1148</v>
      </c>
      <c r="S352" t="s">
        <v>1149</v>
      </c>
      <c r="T352">
        <v>1</v>
      </c>
      <c r="U352" t="s">
        <v>18</v>
      </c>
    </row>
    <row r="353" spans="1:21" x14ac:dyDescent="0.25">
      <c r="B353" t="str">
        <f>CONCATENATE(G353,"|", IF(I353="", H353,I353),"|",IF(L353="",K353,L353))</f>
        <v>6-Monoacetylmorphine|PrMCnc|Intravascular - any</v>
      </c>
      <c r="C353" t="b">
        <f>IF(OR(B353=B352, B353=B355), TRUE, FALSE)</f>
        <v>1</v>
      </c>
      <c r="D353">
        <v>307</v>
      </c>
      <c r="E353">
        <v>5.5347999999999997</v>
      </c>
      <c r="F353" t="s">
        <v>1150</v>
      </c>
      <c r="G353" t="s">
        <v>1108</v>
      </c>
      <c r="H353" t="s">
        <v>2</v>
      </c>
      <c r="I353" t="s">
        <v>25806</v>
      </c>
      <c r="J353" t="s">
        <v>3</v>
      </c>
      <c r="K353" t="s">
        <v>1151</v>
      </c>
      <c r="L353" t="s">
        <v>25808</v>
      </c>
      <c r="M353" t="s">
        <v>5</v>
      </c>
      <c r="O353" t="s">
        <v>48</v>
      </c>
      <c r="P353" t="s">
        <v>48</v>
      </c>
      <c r="Q353" t="s">
        <v>6</v>
      </c>
      <c r="R353" t="s">
        <v>1152</v>
      </c>
      <c r="S353" t="s">
        <v>1153</v>
      </c>
      <c r="T353">
        <v>1</v>
      </c>
      <c r="U353" t="s">
        <v>18</v>
      </c>
    </row>
    <row r="354" spans="1:21" x14ac:dyDescent="0.25">
      <c r="A354" s="1" t="s">
        <v>31156</v>
      </c>
      <c r="B354">
        <f>SUBTOTAL(3,B347:B353)</f>
        <v>7</v>
      </c>
    </row>
    <row r="355" spans="1:21" x14ac:dyDescent="0.25">
      <c r="B355" t="str">
        <f>CONCATENATE(G355,"|", IF(I355="", H355,I355),"|",IF(L355="",K355,L355))</f>
        <v>6-Monoacetylmorphine|PrMCnc|Saliva</v>
      </c>
      <c r="C355" t="b">
        <f>IF(OR(B355=B353, B355=B356), TRUE, FALSE)</f>
        <v>1</v>
      </c>
      <c r="D355">
        <v>300</v>
      </c>
      <c r="E355">
        <v>5.5347999999999997</v>
      </c>
      <c r="F355" t="s">
        <v>1129</v>
      </c>
      <c r="G355" t="s">
        <v>1108</v>
      </c>
      <c r="H355" t="s">
        <v>2</v>
      </c>
      <c r="I355" t="s">
        <v>25806</v>
      </c>
      <c r="J355" t="s">
        <v>3</v>
      </c>
      <c r="K355" t="s">
        <v>612</v>
      </c>
      <c r="M355" t="s">
        <v>5</v>
      </c>
      <c r="O355" t="s">
        <v>48</v>
      </c>
      <c r="P355" t="s">
        <v>48</v>
      </c>
      <c r="Q355" t="s">
        <v>6</v>
      </c>
      <c r="R355" t="s">
        <v>1130</v>
      </c>
      <c r="S355" t="s">
        <v>1131</v>
      </c>
      <c r="T355">
        <v>1</v>
      </c>
      <c r="U355" t="s">
        <v>18</v>
      </c>
    </row>
    <row r="356" spans="1:21" x14ac:dyDescent="0.25">
      <c r="B356" t="str">
        <f>CONCATENATE(G356,"|", IF(I356="", H356,I356),"|",IF(L356="",K356,L356))</f>
        <v>6-Monoacetylmorphine|PrMCnc|Saliva</v>
      </c>
      <c r="C356" t="b">
        <f t="shared" si="4"/>
        <v>1</v>
      </c>
      <c r="D356">
        <v>301</v>
      </c>
      <c r="E356">
        <v>5.5347999999999997</v>
      </c>
      <c r="F356" t="s">
        <v>1132</v>
      </c>
      <c r="G356" t="s">
        <v>1108</v>
      </c>
      <c r="H356" t="s">
        <v>2</v>
      </c>
      <c r="I356" t="s">
        <v>25806</v>
      </c>
      <c r="J356" t="s">
        <v>3</v>
      </c>
      <c r="K356" t="s">
        <v>612</v>
      </c>
      <c r="M356" t="s">
        <v>5</v>
      </c>
      <c r="N356" t="s">
        <v>136</v>
      </c>
      <c r="O356" t="s">
        <v>48</v>
      </c>
      <c r="P356" t="s">
        <v>48</v>
      </c>
      <c r="Q356" t="s">
        <v>6</v>
      </c>
      <c r="R356" t="s">
        <v>1133</v>
      </c>
      <c r="S356" t="s">
        <v>1134</v>
      </c>
      <c r="T356">
        <v>1</v>
      </c>
      <c r="U356" t="s">
        <v>18</v>
      </c>
    </row>
    <row r="357" spans="1:21" x14ac:dyDescent="0.25">
      <c r="B357" t="str">
        <f>CONCATENATE(G357,"|", IF(I357="", H357,I357),"|",IF(L357="",K357,L357))</f>
        <v>6-Monoacetylmorphine|PrMCnc|Saliva</v>
      </c>
      <c r="C357" t="b">
        <f>IF(OR(B357=B356, B357=B359), TRUE, FALSE)</f>
        <v>1</v>
      </c>
      <c r="D357">
        <v>302</v>
      </c>
      <c r="E357">
        <v>5.5347999999999997</v>
      </c>
      <c r="F357" t="s">
        <v>1135</v>
      </c>
      <c r="G357" t="s">
        <v>1108</v>
      </c>
      <c r="H357" t="s">
        <v>140</v>
      </c>
      <c r="I357" t="s">
        <v>25806</v>
      </c>
      <c r="J357" t="s">
        <v>3</v>
      </c>
      <c r="K357" t="s">
        <v>612</v>
      </c>
      <c r="M357" t="s">
        <v>141</v>
      </c>
      <c r="N357" t="s">
        <v>136</v>
      </c>
      <c r="Q357" t="s">
        <v>6</v>
      </c>
      <c r="R357" t="s">
        <v>1136</v>
      </c>
      <c r="S357" t="s">
        <v>1137</v>
      </c>
      <c r="T357">
        <v>1</v>
      </c>
      <c r="U357" t="s">
        <v>18</v>
      </c>
    </row>
    <row r="358" spans="1:21" x14ac:dyDescent="0.25">
      <c r="A358" s="1" t="s">
        <v>31157</v>
      </c>
      <c r="B358">
        <f>SUBTOTAL(3,B355:B357)</f>
        <v>3</v>
      </c>
    </row>
    <row r="359" spans="1:21" x14ac:dyDescent="0.25">
      <c r="B359" t="str">
        <f>CONCATENATE(G359,"|", IF(I359="", H359,I359),"|",IF(L359="",K359,L359))</f>
        <v>6-Monoacetylmorphine|PrMCnc|Urine</v>
      </c>
      <c r="C359" t="b">
        <f>IF(OR(B359=B357, B359=B360), TRUE, FALSE)</f>
        <v>1</v>
      </c>
      <c r="D359">
        <v>308</v>
      </c>
      <c r="E359">
        <v>5.5347999999999997</v>
      </c>
      <c r="F359" t="s">
        <v>1154</v>
      </c>
      <c r="G359" t="s">
        <v>1108</v>
      </c>
      <c r="H359" t="s">
        <v>2</v>
      </c>
      <c r="I359" t="s">
        <v>25806</v>
      </c>
      <c r="J359" t="s">
        <v>3</v>
      </c>
      <c r="K359" t="s">
        <v>32</v>
      </c>
      <c r="M359" t="s">
        <v>5</v>
      </c>
      <c r="O359" t="s">
        <v>48</v>
      </c>
      <c r="P359" t="s">
        <v>48</v>
      </c>
      <c r="Q359" t="s">
        <v>6</v>
      </c>
      <c r="R359" t="s">
        <v>1155</v>
      </c>
      <c r="S359" t="s">
        <v>1156</v>
      </c>
      <c r="T359">
        <v>1</v>
      </c>
      <c r="U359" t="s">
        <v>18</v>
      </c>
    </row>
    <row r="360" spans="1:21" x14ac:dyDescent="0.25">
      <c r="B360" t="str">
        <f>CONCATENATE(G360,"|", IF(I360="", H360,I360),"|",IF(L360="",K360,L360))</f>
        <v>6-Monoacetylmorphine|PrMCnc|Urine</v>
      </c>
      <c r="C360" t="b">
        <f t="shared" si="4"/>
        <v>1</v>
      </c>
      <c r="D360">
        <v>309</v>
      </c>
      <c r="E360">
        <v>5.5347999999999997</v>
      </c>
      <c r="F360" t="s">
        <v>1157</v>
      </c>
      <c r="G360" t="s">
        <v>1108</v>
      </c>
      <c r="H360" t="s">
        <v>2</v>
      </c>
      <c r="I360" t="s">
        <v>25806</v>
      </c>
      <c r="J360" t="s">
        <v>3</v>
      </c>
      <c r="K360" t="s">
        <v>32</v>
      </c>
      <c r="M360" t="s">
        <v>5</v>
      </c>
      <c r="N360" t="s">
        <v>136</v>
      </c>
      <c r="O360" t="s">
        <v>48</v>
      </c>
      <c r="P360" t="s">
        <v>48</v>
      </c>
      <c r="Q360" t="s">
        <v>6</v>
      </c>
      <c r="R360" t="s">
        <v>1158</v>
      </c>
      <c r="S360" t="s">
        <v>1159</v>
      </c>
      <c r="T360">
        <v>1</v>
      </c>
      <c r="U360" t="s">
        <v>18</v>
      </c>
    </row>
    <row r="361" spans="1:21" x14ac:dyDescent="0.25">
      <c r="B361" t="str">
        <f>CONCATENATE(G361,"|", IF(I361="", H361,I361),"|",IF(L361="",K361,L361))</f>
        <v>6-Monoacetylmorphine|PrMCnc|Urine</v>
      </c>
      <c r="C361" t="b">
        <f t="shared" si="4"/>
        <v>1</v>
      </c>
      <c r="D361">
        <v>310</v>
      </c>
      <c r="E361">
        <v>5.5347999999999997</v>
      </c>
      <c r="F361" t="s">
        <v>1160</v>
      </c>
      <c r="G361" t="s">
        <v>1108</v>
      </c>
      <c r="H361" t="s">
        <v>140</v>
      </c>
      <c r="I361" t="s">
        <v>25806</v>
      </c>
      <c r="J361" t="s">
        <v>3</v>
      </c>
      <c r="K361" t="s">
        <v>32</v>
      </c>
      <c r="M361" t="s">
        <v>141</v>
      </c>
      <c r="Q361" t="s">
        <v>6</v>
      </c>
      <c r="R361" t="s">
        <v>1161</v>
      </c>
      <c r="S361" t="s">
        <v>1162</v>
      </c>
      <c r="T361">
        <v>1</v>
      </c>
      <c r="U361" t="s">
        <v>18</v>
      </c>
    </row>
    <row r="362" spans="1:21" x14ac:dyDescent="0.25">
      <c r="B362" t="str">
        <f>CONCATENATE(G362,"|", IF(I362="", H362,I362),"|",IF(L362="",K362,L362))</f>
        <v>6-Monoacetylmorphine|PrMCnc|Urine</v>
      </c>
      <c r="C362" t="b">
        <f t="shared" si="4"/>
        <v>1</v>
      </c>
      <c r="D362">
        <v>311</v>
      </c>
      <c r="E362">
        <v>5.5347999999999997</v>
      </c>
      <c r="F362" t="s">
        <v>1163</v>
      </c>
      <c r="G362" t="s">
        <v>1108</v>
      </c>
      <c r="H362" t="s">
        <v>140</v>
      </c>
      <c r="I362" t="s">
        <v>25806</v>
      </c>
      <c r="J362" t="s">
        <v>3</v>
      </c>
      <c r="K362" t="s">
        <v>32</v>
      </c>
      <c r="M362" t="s">
        <v>141</v>
      </c>
      <c r="N362" t="s">
        <v>136</v>
      </c>
      <c r="Q362" t="s">
        <v>6</v>
      </c>
      <c r="R362" t="s">
        <v>1164</v>
      </c>
      <c r="S362" t="s">
        <v>1165</v>
      </c>
      <c r="T362">
        <v>1</v>
      </c>
      <c r="U362" t="s">
        <v>18</v>
      </c>
    </row>
    <row r="363" spans="1:21" x14ac:dyDescent="0.25">
      <c r="B363" t="str">
        <f>CONCATENATE(G363,"|", IF(I363="", H363,I363),"|",IF(L363="",K363,L363))</f>
        <v>6-Monoacetylmorphine|PrMCnc|Urine</v>
      </c>
      <c r="C363" t="b">
        <f>IF(OR(B363=B362, B363=B365), TRUE, FALSE)</f>
        <v>1</v>
      </c>
      <c r="D363">
        <v>312</v>
      </c>
      <c r="E363">
        <v>5.5347999999999997</v>
      </c>
      <c r="F363" t="s">
        <v>1166</v>
      </c>
      <c r="G363" t="s">
        <v>1108</v>
      </c>
      <c r="H363" t="s">
        <v>140</v>
      </c>
      <c r="I363" t="s">
        <v>25806</v>
      </c>
      <c r="J363" t="s">
        <v>3</v>
      </c>
      <c r="K363" t="s">
        <v>32</v>
      </c>
      <c r="M363" t="s">
        <v>141</v>
      </c>
      <c r="N363" t="s">
        <v>142</v>
      </c>
      <c r="Q363" t="s">
        <v>6</v>
      </c>
      <c r="R363" t="s">
        <v>1167</v>
      </c>
      <c r="S363" t="s">
        <v>1168</v>
      </c>
      <c r="T363">
        <v>1</v>
      </c>
      <c r="U363" t="s">
        <v>18</v>
      </c>
    </row>
    <row r="364" spans="1:21" x14ac:dyDescent="0.25">
      <c r="A364" s="1" t="s">
        <v>31155</v>
      </c>
      <c r="B364">
        <f>SUBTOTAL(3,B359:B363)</f>
        <v>5</v>
      </c>
    </row>
    <row r="365" spans="1:21" hidden="1" x14ac:dyDescent="0.25">
      <c r="B365" t="str">
        <f>CONCATENATE(G365,"|", IF(I365="", H365,I365),"|",IF(L365="",K365,L365))</f>
        <v>6-Monoacetylmorphine|PrMCnc|XXX</v>
      </c>
      <c r="C365" t="b">
        <f>IF(OR(B365=B363, B365=B366), TRUE, FALSE)</f>
        <v>0</v>
      </c>
      <c r="D365">
        <v>315</v>
      </c>
      <c r="E365">
        <v>5.5347999999999997</v>
      </c>
      <c r="F365" t="s">
        <v>1175</v>
      </c>
      <c r="G365" t="s">
        <v>1108</v>
      </c>
      <c r="H365" t="s">
        <v>140</v>
      </c>
      <c r="I365" t="s">
        <v>25806</v>
      </c>
      <c r="J365" t="s">
        <v>3</v>
      </c>
      <c r="K365" t="s">
        <v>259</v>
      </c>
      <c r="M365" t="s">
        <v>141</v>
      </c>
      <c r="Q365" t="s">
        <v>6</v>
      </c>
      <c r="R365" t="s">
        <v>1176</v>
      </c>
      <c r="S365" t="s">
        <v>1177</v>
      </c>
      <c r="T365">
        <v>1</v>
      </c>
      <c r="U365" t="s">
        <v>18</v>
      </c>
    </row>
    <row r="366" spans="1:21" x14ac:dyDescent="0.25">
      <c r="B366" t="str">
        <f>CONCATENATE(G366,"|", IF(I366="", H366,I366),"|",IF(L366="",K366,L366))</f>
        <v>6-Monoacetylmorphine|SCnc|Urine</v>
      </c>
      <c r="C366" t="b">
        <f>IF(OR(B366=B365, B366=B367), TRUE, FALSE)</f>
        <v>1</v>
      </c>
      <c r="D366">
        <v>313</v>
      </c>
      <c r="E366">
        <v>5.5347999999999997</v>
      </c>
      <c r="F366" t="s">
        <v>1169</v>
      </c>
      <c r="G366" t="s">
        <v>1108</v>
      </c>
      <c r="H366" t="s">
        <v>222</v>
      </c>
      <c r="J366" t="s">
        <v>3</v>
      </c>
      <c r="K366" t="s">
        <v>32</v>
      </c>
      <c r="M366" t="s">
        <v>5</v>
      </c>
      <c r="O366" t="s">
        <v>754</v>
      </c>
      <c r="P366" t="s">
        <v>754</v>
      </c>
      <c r="Q366" t="s">
        <v>6</v>
      </c>
      <c r="R366" t="s">
        <v>1170</v>
      </c>
      <c r="S366" t="s">
        <v>1171</v>
      </c>
      <c r="T366">
        <v>1</v>
      </c>
      <c r="U366" t="s">
        <v>18</v>
      </c>
    </row>
    <row r="367" spans="1:21" x14ac:dyDescent="0.25">
      <c r="B367" t="str">
        <f>CONCATENATE(G367,"|", IF(I367="", H367,I367),"|",IF(L367="",K367,L367))</f>
        <v>6-Monoacetylmorphine|SCnc|Urine</v>
      </c>
      <c r="C367" t="b">
        <f>IF(OR(B367=B366, B367=B369), TRUE, FALSE)</f>
        <v>1</v>
      </c>
      <c r="D367">
        <v>314</v>
      </c>
      <c r="E367">
        <v>5.5347999999999997</v>
      </c>
      <c r="F367" t="s">
        <v>1172</v>
      </c>
      <c r="G367" t="s">
        <v>1108</v>
      </c>
      <c r="H367" t="s">
        <v>222</v>
      </c>
      <c r="J367" t="s">
        <v>3</v>
      </c>
      <c r="K367" t="s">
        <v>32</v>
      </c>
      <c r="M367" t="s">
        <v>5</v>
      </c>
      <c r="N367" t="s">
        <v>136</v>
      </c>
      <c r="O367" t="s">
        <v>754</v>
      </c>
      <c r="P367" t="s">
        <v>754</v>
      </c>
      <c r="Q367" t="s">
        <v>6</v>
      </c>
      <c r="R367" t="s">
        <v>1173</v>
      </c>
      <c r="S367" t="s">
        <v>1174</v>
      </c>
      <c r="T367">
        <v>1</v>
      </c>
      <c r="U367" t="s">
        <v>18</v>
      </c>
    </row>
    <row r="368" spans="1:21" x14ac:dyDescent="0.25">
      <c r="A368" s="1" t="s">
        <v>31154</v>
      </c>
      <c r="B368">
        <f>SUBTOTAL(3,B366:B367)</f>
        <v>2</v>
      </c>
    </row>
    <row r="369" spans="1:21" hidden="1" x14ac:dyDescent="0.25">
      <c r="B369" t="str">
        <f>CONCATENATE(G369,"|", IF(I369="", H369,I369),"|",IF(L369="",K369,L369))</f>
        <v>6-Thioguanine &amp; 6-methylmercaptopurine panel|-|RBC</v>
      </c>
      <c r="C369" t="b">
        <f>IF(OR(B369=B367, B369=B370), TRUE, FALSE)</f>
        <v>0</v>
      </c>
      <c r="D369">
        <v>328</v>
      </c>
      <c r="E369">
        <v>4.3480999999999996</v>
      </c>
      <c r="F369" t="s">
        <v>1218</v>
      </c>
      <c r="G369" t="s">
        <v>1219</v>
      </c>
      <c r="H369" t="s">
        <v>1220</v>
      </c>
      <c r="J369" t="s">
        <v>3</v>
      </c>
      <c r="K369" t="s">
        <v>1095</v>
      </c>
      <c r="M369" t="s">
        <v>1220</v>
      </c>
      <c r="Q369" t="s">
        <v>1221</v>
      </c>
      <c r="R369" t="s">
        <v>1222</v>
      </c>
      <c r="S369" t="s">
        <v>1223</v>
      </c>
      <c r="T369">
        <v>1</v>
      </c>
      <c r="U369" t="s">
        <v>1224</v>
      </c>
    </row>
    <row r="370" spans="1:21" hidden="1" x14ac:dyDescent="0.25">
      <c r="B370" t="str">
        <f>CONCATENATE(G370,"|", IF(I370="", H370,I370),"|",IF(L370="",K370,L370))</f>
        <v>6-Thioguanine|EntSub|RBC</v>
      </c>
      <c r="C370" t="b">
        <f t="shared" ref="C370:C439" si="5">IF(OR(B370=B369, B370=B371), TRUE, FALSE)</f>
        <v>0</v>
      </c>
      <c r="D370">
        <v>326</v>
      </c>
      <c r="E370">
        <v>5.5347999999999997</v>
      </c>
      <c r="F370" t="s">
        <v>1211</v>
      </c>
      <c r="G370" t="s">
        <v>1212</v>
      </c>
      <c r="H370" t="s">
        <v>1094</v>
      </c>
      <c r="J370" t="s">
        <v>3</v>
      </c>
      <c r="K370" t="s">
        <v>1095</v>
      </c>
      <c r="M370" t="s">
        <v>5</v>
      </c>
      <c r="O370" t="s">
        <v>1096</v>
      </c>
      <c r="P370" t="s">
        <v>1097</v>
      </c>
      <c r="Q370" t="s">
        <v>6</v>
      </c>
      <c r="R370" t="s">
        <v>1213</v>
      </c>
      <c r="S370" t="s">
        <v>1214</v>
      </c>
      <c r="T370">
        <v>1</v>
      </c>
      <c r="U370" t="s">
        <v>18</v>
      </c>
    </row>
    <row r="371" spans="1:21" hidden="1" x14ac:dyDescent="0.25">
      <c r="B371" t="str">
        <f>CONCATENATE(G371,"|", IF(I371="", H371,I371),"|",IF(L371="",K371,L371))</f>
        <v>6-Thioguanine|PrMCnc|RBC</v>
      </c>
      <c r="C371" t="b">
        <f t="shared" si="5"/>
        <v>0</v>
      </c>
      <c r="D371">
        <v>327</v>
      </c>
      <c r="E371">
        <v>5.5347999999999997</v>
      </c>
      <c r="F371" t="s">
        <v>1215</v>
      </c>
      <c r="G371" t="s">
        <v>1212</v>
      </c>
      <c r="H371" t="s">
        <v>140</v>
      </c>
      <c r="I371" t="s">
        <v>25806</v>
      </c>
      <c r="J371" t="s">
        <v>3</v>
      </c>
      <c r="K371" t="s">
        <v>1095</v>
      </c>
      <c r="M371" t="s">
        <v>141</v>
      </c>
      <c r="Q371" t="s">
        <v>6</v>
      </c>
      <c r="R371" t="s">
        <v>1216</v>
      </c>
      <c r="S371" t="s">
        <v>1217</v>
      </c>
      <c r="T371">
        <v>1</v>
      </c>
      <c r="U371" t="s">
        <v>18</v>
      </c>
    </row>
    <row r="372" spans="1:21" hidden="1" x14ac:dyDescent="0.25">
      <c r="B372" t="str">
        <f>CONCATENATE(G372,"|", IF(I372="", H372,I372),"|",IF(L372="",K372,L372))</f>
        <v>7-Aminoclonazepam cutoff|PrMCnc|Saliva</v>
      </c>
      <c r="C372" t="b">
        <f t="shared" si="5"/>
        <v>0</v>
      </c>
      <c r="D372">
        <v>346</v>
      </c>
      <c r="E372">
        <v>5.5762999999999998</v>
      </c>
      <c r="F372" t="s">
        <v>1277</v>
      </c>
      <c r="G372" t="s">
        <v>1278</v>
      </c>
      <c r="H372" t="s">
        <v>2</v>
      </c>
      <c r="I372" t="s">
        <v>25806</v>
      </c>
      <c r="J372" t="s">
        <v>3</v>
      </c>
      <c r="K372" t="s">
        <v>612</v>
      </c>
      <c r="M372" t="s">
        <v>5</v>
      </c>
      <c r="N372" t="s">
        <v>136</v>
      </c>
      <c r="O372" t="s">
        <v>48</v>
      </c>
      <c r="P372" t="s">
        <v>48</v>
      </c>
      <c r="Q372" t="s">
        <v>6</v>
      </c>
      <c r="R372" t="s">
        <v>1279</v>
      </c>
      <c r="S372" t="s">
        <v>1280</v>
      </c>
      <c r="T372">
        <v>1</v>
      </c>
      <c r="U372" t="s">
        <v>9</v>
      </c>
    </row>
    <row r="373" spans="1:21" hidden="1" x14ac:dyDescent="0.25">
      <c r="B373" t="str">
        <f>CONCATENATE(G373,"|", IF(I373="", H373,I373),"|",IF(L373="",K373,L373))</f>
        <v>7-Aminoclonazepam/Creatinine|MRto|Urine</v>
      </c>
      <c r="C373" t="b">
        <f t="shared" si="5"/>
        <v>0</v>
      </c>
      <c r="D373">
        <v>347</v>
      </c>
      <c r="E373">
        <v>5.5347999999999997</v>
      </c>
      <c r="F373" t="s">
        <v>1281</v>
      </c>
      <c r="G373" t="s">
        <v>1282</v>
      </c>
      <c r="H373" t="s">
        <v>440</v>
      </c>
      <c r="J373" t="s">
        <v>3</v>
      </c>
      <c r="K373" t="s">
        <v>32</v>
      </c>
      <c r="M373" t="s">
        <v>5</v>
      </c>
      <c r="O373" t="s">
        <v>651</v>
      </c>
      <c r="P373" t="s">
        <v>652</v>
      </c>
      <c r="Q373" t="s">
        <v>6</v>
      </c>
      <c r="R373" t="s">
        <v>1283</v>
      </c>
      <c r="S373" t="s">
        <v>1284</v>
      </c>
      <c r="T373">
        <v>1</v>
      </c>
      <c r="U373" t="s">
        <v>18</v>
      </c>
    </row>
    <row r="374" spans="1:21" hidden="1" x14ac:dyDescent="0.25">
      <c r="B374" t="str">
        <f>CONCATENATE(G374,"|", IF(I374="", H374,I374),"|",IF(L374="",K374,L374))</f>
        <v>7-Aminoclonazepam|MCnt|Hair</v>
      </c>
      <c r="C374" t="b">
        <f t="shared" si="5"/>
        <v>0</v>
      </c>
      <c r="D374">
        <v>334</v>
      </c>
      <c r="E374">
        <v>5.5347999999999997</v>
      </c>
      <c r="F374" t="s">
        <v>1241</v>
      </c>
      <c r="G374" t="s">
        <v>1226</v>
      </c>
      <c r="H374" t="s">
        <v>241</v>
      </c>
      <c r="J374" t="s">
        <v>3</v>
      </c>
      <c r="K374" t="s">
        <v>242</v>
      </c>
      <c r="M374" t="s">
        <v>5</v>
      </c>
      <c r="O374" t="s">
        <v>243</v>
      </c>
      <c r="P374" t="s">
        <v>243</v>
      </c>
      <c r="Q374" t="s">
        <v>6</v>
      </c>
      <c r="R374" t="s">
        <v>1242</v>
      </c>
      <c r="S374" t="s">
        <v>1243</v>
      </c>
      <c r="T374">
        <v>1</v>
      </c>
      <c r="U374" t="s">
        <v>18</v>
      </c>
    </row>
    <row r="375" spans="1:21" hidden="1" x14ac:dyDescent="0.25">
      <c r="B375" t="str">
        <f>CONCATENATE(G375,"|", IF(I375="", H375,I375),"|",IF(L375="",K375,L375))</f>
        <v>7-Aminoclonazepam|MCnt|Meconium</v>
      </c>
      <c r="C375" t="b">
        <f>IF(OR(B375=B374, B375=B376), TRUE, FALSE)</f>
        <v>0</v>
      </c>
      <c r="D375">
        <v>335</v>
      </c>
      <c r="E375">
        <v>5.5347999999999997</v>
      </c>
      <c r="F375" t="s">
        <v>1244</v>
      </c>
      <c r="G375" t="s">
        <v>1226</v>
      </c>
      <c r="H375" t="s">
        <v>241</v>
      </c>
      <c r="J375" t="s">
        <v>3</v>
      </c>
      <c r="K375" t="s">
        <v>285</v>
      </c>
      <c r="M375" t="s">
        <v>5</v>
      </c>
      <c r="N375" t="s">
        <v>136</v>
      </c>
      <c r="O375" t="s">
        <v>286</v>
      </c>
      <c r="P375" t="s">
        <v>286</v>
      </c>
      <c r="Q375" t="s">
        <v>6</v>
      </c>
      <c r="R375" t="s">
        <v>1245</v>
      </c>
      <c r="S375" t="s">
        <v>1246</v>
      </c>
      <c r="T375">
        <v>1</v>
      </c>
      <c r="U375" t="s">
        <v>18</v>
      </c>
    </row>
    <row r="376" spans="1:21" x14ac:dyDescent="0.25">
      <c r="B376" t="str">
        <f>CONCATENATE(G376,"|", IF(I376="", H376,I376),"|",IF(L376="",K376,L376))</f>
        <v>7-Aminoclonazepam|MCnt|Tiss</v>
      </c>
      <c r="C376" t="b">
        <f>IF(OR(B376=B375, B376=B377), TRUE, FALSE)</f>
        <v>1</v>
      </c>
      <c r="D376">
        <v>339</v>
      </c>
      <c r="E376">
        <v>5.5347999999999997</v>
      </c>
      <c r="F376" t="s">
        <v>1256</v>
      </c>
      <c r="G376" t="s">
        <v>1226</v>
      </c>
      <c r="H376" t="s">
        <v>241</v>
      </c>
      <c r="J376" t="s">
        <v>3</v>
      </c>
      <c r="K376" t="s">
        <v>313</v>
      </c>
      <c r="M376" t="s">
        <v>5</v>
      </c>
      <c r="O376" t="s">
        <v>286</v>
      </c>
      <c r="P376" t="s">
        <v>286</v>
      </c>
      <c r="Q376" t="s">
        <v>6</v>
      </c>
      <c r="R376" t="s">
        <v>1257</v>
      </c>
      <c r="S376" t="s">
        <v>1258</v>
      </c>
      <c r="T376">
        <v>1</v>
      </c>
      <c r="U376" t="s">
        <v>18</v>
      </c>
    </row>
    <row r="377" spans="1:21" x14ac:dyDescent="0.25">
      <c r="B377" t="str">
        <f>CONCATENATE(G377,"|", IF(I377="", H377,I377),"|",IF(L377="",K377,L377))</f>
        <v>7-Aminoclonazepam|MCnt|Tiss</v>
      </c>
      <c r="C377" t="b">
        <f>IF(OR(B377=B376, B377=B379), TRUE, FALSE)</f>
        <v>1</v>
      </c>
      <c r="D377">
        <v>340</v>
      </c>
      <c r="E377">
        <v>5.5347999999999997</v>
      </c>
      <c r="F377" t="s">
        <v>1259</v>
      </c>
      <c r="G377" t="s">
        <v>1226</v>
      </c>
      <c r="H377" t="s">
        <v>241</v>
      </c>
      <c r="J377" t="s">
        <v>3</v>
      </c>
      <c r="K377" t="s">
        <v>313</v>
      </c>
      <c r="M377" t="s">
        <v>5</v>
      </c>
      <c r="N377" t="s">
        <v>136</v>
      </c>
      <c r="O377" t="s">
        <v>286</v>
      </c>
      <c r="P377" t="s">
        <v>286</v>
      </c>
      <c r="Q377" t="s">
        <v>6</v>
      </c>
      <c r="R377" t="s">
        <v>1260</v>
      </c>
      <c r="S377" t="s">
        <v>1261</v>
      </c>
      <c r="T377">
        <v>1</v>
      </c>
      <c r="U377" t="s">
        <v>18</v>
      </c>
    </row>
    <row r="378" spans="1:21" x14ac:dyDescent="0.25">
      <c r="A378" s="1" t="s">
        <v>31139</v>
      </c>
      <c r="B378">
        <f>SUBTOTAL(3,B376:B377)</f>
        <v>2</v>
      </c>
    </row>
    <row r="379" spans="1:21" x14ac:dyDescent="0.25">
      <c r="B379" t="str">
        <f>CONCATENATE(G379,"|", IF(I379="", H379,I379),"|",IF(L379="",K379,L379))</f>
        <v>7-Aminoclonazepam|PrMCnc|Body fld</v>
      </c>
      <c r="C379" t="b">
        <f>IF(OR(B379=B377, B379=B380), TRUE, FALSE)</f>
        <v>1</v>
      </c>
      <c r="D379">
        <v>331</v>
      </c>
      <c r="E379">
        <v>5.5347999999999997</v>
      </c>
      <c r="F379" t="s">
        <v>1232</v>
      </c>
      <c r="G379" t="s">
        <v>1226</v>
      </c>
      <c r="H379" t="s">
        <v>2</v>
      </c>
      <c r="I379" t="s">
        <v>25806</v>
      </c>
      <c r="J379" t="s">
        <v>3</v>
      </c>
      <c r="K379" t="s">
        <v>234</v>
      </c>
      <c r="M379" t="s">
        <v>5</v>
      </c>
      <c r="O379" t="s">
        <v>48</v>
      </c>
      <c r="P379" t="s">
        <v>48</v>
      </c>
      <c r="Q379" t="s">
        <v>6</v>
      </c>
      <c r="R379" t="s">
        <v>1233</v>
      </c>
      <c r="S379" t="s">
        <v>1234</v>
      </c>
      <c r="T379">
        <v>1</v>
      </c>
      <c r="U379" t="s">
        <v>18</v>
      </c>
    </row>
    <row r="380" spans="1:21" x14ac:dyDescent="0.25">
      <c r="B380" t="str">
        <f>CONCATENATE(G380,"|", IF(I380="", H380,I380),"|",IF(L380="",K380,L380))</f>
        <v>7-Aminoclonazepam|PrMCnc|Body fld</v>
      </c>
      <c r="C380" t="b">
        <f>IF(OR(B380=B379, B380=B382), TRUE, FALSE)</f>
        <v>1</v>
      </c>
      <c r="D380">
        <v>332</v>
      </c>
      <c r="E380">
        <v>5.5347999999999997</v>
      </c>
      <c r="F380" t="s">
        <v>1235</v>
      </c>
      <c r="G380" t="s">
        <v>1226</v>
      </c>
      <c r="H380" t="s">
        <v>2</v>
      </c>
      <c r="I380" t="s">
        <v>25806</v>
      </c>
      <c r="J380" t="s">
        <v>3</v>
      </c>
      <c r="K380" t="s">
        <v>234</v>
      </c>
      <c r="M380" t="s">
        <v>5</v>
      </c>
      <c r="N380" t="s">
        <v>136</v>
      </c>
      <c r="O380" t="s">
        <v>48</v>
      </c>
      <c r="P380" t="s">
        <v>48</v>
      </c>
      <c r="Q380" t="s">
        <v>6</v>
      </c>
      <c r="R380" t="s">
        <v>1236</v>
      </c>
      <c r="S380" t="s">
        <v>1237</v>
      </c>
      <c r="T380">
        <v>1</v>
      </c>
      <c r="U380" t="s">
        <v>18</v>
      </c>
    </row>
    <row r="381" spans="1:21" x14ac:dyDescent="0.25">
      <c r="A381" s="1" t="s">
        <v>31144</v>
      </c>
      <c r="B381">
        <f>SUBTOTAL(3,B379:B380)</f>
        <v>2</v>
      </c>
    </row>
    <row r="382" spans="1:21" hidden="1" x14ac:dyDescent="0.25">
      <c r="B382" t="str">
        <f>CONCATENATE(G382,"|", IF(I382="", H382,I382),"|",IF(L382="",K382,L382))</f>
        <v>7-Aminoclonazepam|PrMCnc|Gast fld</v>
      </c>
      <c r="C382" t="b">
        <f>IF(OR(B382=B380, B382=B383), TRUE, FALSE)</f>
        <v>0</v>
      </c>
      <c r="D382">
        <v>333</v>
      </c>
      <c r="E382">
        <v>5.5347999999999997</v>
      </c>
      <c r="F382" t="s">
        <v>1238</v>
      </c>
      <c r="G382" t="s">
        <v>1226</v>
      </c>
      <c r="H382" t="s">
        <v>140</v>
      </c>
      <c r="I382" t="s">
        <v>25806</v>
      </c>
      <c r="J382" t="s">
        <v>3</v>
      </c>
      <c r="K382" t="s">
        <v>602</v>
      </c>
      <c r="M382" t="s">
        <v>141</v>
      </c>
      <c r="Q382" t="s">
        <v>6</v>
      </c>
      <c r="R382" t="s">
        <v>1239</v>
      </c>
      <c r="S382" t="s">
        <v>1240</v>
      </c>
      <c r="T382">
        <v>1</v>
      </c>
      <c r="U382" t="s">
        <v>18</v>
      </c>
    </row>
    <row r="383" spans="1:21" x14ac:dyDescent="0.25">
      <c r="B383" t="str">
        <f>CONCATENATE(G383,"|", IF(I383="", H383,I383),"|",IF(L383="",K383,L383))</f>
        <v>7-Aminoclonazepam|PrMCnc|Intravascular - any</v>
      </c>
      <c r="C383" t="b">
        <f>IF(OR(B383=B382, B383=B384), TRUE, FALSE)</f>
        <v>1</v>
      </c>
      <c r="D383">
        <v>329</v>
      </c>
      <c r="E383">
        <v>5.5347999999999997</v>
      </c>
      <c r="F383" t="s">
        <v>1225</v>
      </c>
      <c r="G383" t="s">
        <v>1226</v>
      </c>
      <c r="H383" t="s">
        <v>2</v>
      </c>
      <c r="I383" t="s">
        <v>25806</v>
      </c>
      <c r="J383" t="s">
        <v>3</v>
      </c>
      <c r="K383" t="s">
        <v>38</v>
      </c>
      <c r="L383" t="s">
        <v>25808</v>
      </c>
      <c r="M383" t="s">
        <v>5</v>
      </c>
      <c r="O383" t="s">
        <v>48</v>
      </c>
      <c r="P383" t="s">
        <v>48</v>
      </c>
      <c r="Q383" t="s">
        <v>6</v>
      </c>
      <c r="R383" t="s">
        <v>1227</v>
      </c>
      <c r="S383" t="s">
        <v>1228</v>
      </c>
      <c r="T383">
        <v>1</v>
      </c>
      <c r="U383" t="s">
        <v>18</v>
      </c>
    </row>
    <row r="384" spans="1:21" x14ac:dyDescent="0.25">
      <c r="B384" t="str">
        <f>CONCATENATE(G384,"|", IF(I384="", H384,I384),"|",IF(L384="",K384,L384))</f>
        <v>7-Aminoclonazepam|PrMCnc|Intravascular - any</v>
      </c>
      <c r="C384" t="b">
        <f t="shared" si="5"/>
        <v>1</v>
      </c>
      <c r="D384">
        <v>330</v>
      </c>
      <c r="E384">
        <v>5.5347999999999997</v>
      </c>
      <c r="F384" t="s">
        <v>1229</v>
      </c>
      <c r="G384" t="s">
        <v>1226</v>
      </c>
      <c r="H384" t="s">
        <v>2</v>
      </c>
      <c r="I384" t="s">
        <v>25806</v>
      </c>
      <c r="J384" t="s">
        <v>3</v>
      </c>
      <c r="K384" t="s">
        <v>38</v>
      </c>
      <c r="L384" t="s">
        <v>25808</v>
      </c>
      <c r="M384" t="s">
        <v>5</v>
      </c>
      <c r="N384" t="s">
        <v>136</v>
      </c>
      <c r="O384" t="s">
        <v>48</v>
      </c>
      <c r="P384" t="s">
        <v>48</v>
      </c>
      <c r="Q384" t="s">
        <v>6</v>
      </c>
      <c r="R384" t="s">
        <v>1230</v>
      </c>
      <c r="S384" t="s">
        <v>1231</v>
      </c>
      <c r="T384">
        <v>1</v>
      </c>
      <c r="U384" t="s">
        <v>18</v>
      </c>
    </row>
    <row r="385" spans="1:21" x14ac:dyDescent="0.25">
      <c r="B385" t="str">
        <f>CONCATENATE(G385,"|", IF(I385="", H385,I385),"|",IF(L385="",K385,L385))</f>
        <v>7-Aminoclonazepam|PrMCnc|Intravascular - any</v>
      </c>
      <c r="C385" t="b">
        <f t="shared" si="5"/>
        <v>1</v>
      </c>
      <c r="D385">
        <v>336</v>
      </c>
      <c r="E385">
        <v>5.5762999999999998</v>
      </c>
      <c r="F385" t="s">
        <v>1247</v>
      </c>
      <c r="G385" t="s">
        <v>1226</v>
      </c>
      <c r="H385" t="s">
        <v>2</v>
      </c>
      <c r="I385" t="s">
        <v>25806</v>
      </c>
      <c r="J385" t="s">
        <v>3</v>
      </c>
      <c r="K385" t="s">
        <v>47</v>
      </c>
      <c r="L385" t="s">
        <v>25808</v>
      </c>
      <c r="M385" t="s">
        <v>5</v>
      </c>
      <c r="O385" t="s">
        <v>48</v>
      </c>
      <c r="P385" t="s">
        <v>48</v>
      </c>
      <c r="Q385" t="s">
        <v>6</v>
      </c>
      <c r="R385" t="s">
        <v>1248</v>
      </c>
      <c r="S385" t="s">
        <v>1249</v>
      </c>
      <c r="T385">
        <v>1</v>
      </c>
      <c r="U385" t="s">
        <v>9</v>
      </c>
    </row>
    <row r="386" spans="1:21" x14ac:dyDescent="0.25">
      <c r="B386" t="str">
        <f>CONCATENATE(G386,"|", IF(I386="", H386,I386),"|",IF(L386="",K386,L386))</f>
        <v>7-Aminoclonazepam|PrMCnc|Intravascular - any</v>
      </c>
      <c r="C386" t="b">
        <f t="shared" si="5"/>
        <v>1</v>
      </c>
      <c r="D386">
        <v>337</v>
      </c>
      <c r="E386">
        <v>5.5347999999999997</v>
      </c>
      <c r="F386" t="s">
        <v>1250</v>
      </c>
      <c r="G386" t="s">
        <v>1226</v>
      </c>
      <c r="H386" t="s">
        <v>2</v>
      </c>
      <c r="I386" t="s">
        <v>25806</v>
      </c>
      <c r="J386" t="s">
        <v>3</v>
      </c>
      <c r="K386" t="s">
        <v>47</v>
      </c>
      <c r="L386" t="s">
        <v>25808</v>
      </c>
      <c r="M386" t="s">
        <v>5</v>
      </c>
      <c r="N386" t="s">
        <v>136</v>
      </c>
      <c r="O386" t="s">
        <v>48</v>
      </c>
      <c r="P386" t="s">
        <v>48</v>
      </c>
      <c r="Q386" t="s">
        <v>6</v>
      </c>
      <c r="R386" t="s">
        <v>1251</v>
      </c>
      <c r="S386" t="s">
        <v>1252</v>
      </c>
      <c r="T386">
        <v>1</v>
      </c>
      <c r="U386" t="s">
        <v>18</v>
      </c>
    </row>
    <row r="387" spans="1:21" x14ac:dyDescent="0.25">
      <c r="B387" t="str">
        <f>CONCATENATE(G387,"|", IF(I387="", H387,I387),"|",IF(L387="",K387,L387))</f>
        <v>7-Aminoclonazepam|PrMCnc|Intravascular - any</v>
      </c>
      <c r="C387" t="b">
        <f>IF(OR(B387=B386, B387=B389), TRUE, FALSE)</f>
        <v>1</v>
      </c>
      <c r="D387">
        <v>338</v>
      </c>
      <c r="E387">
        <v>5.5347999999999997</v>
      </c>
      <c r="F387" t="s">
        <v>1253</v>
      </c>
      <c r="G387" t="s">
        <v>1226</v>
      </c>
      <c r="H387" t="s">
        <v>140</v>
      </c>
      <c r="I387" t="s">
        <v>25806</v>
      </c>
      <c r="J387" t="s">
        <v>3</v>
      </c>
      <c r="K387" t="s">
        <v>47</v>
      </c>
      <c r="L387" t="s">
        <v>25808</v>
      </c>
      <c r="M387" t="s">
        <v>141</v>
      </c>
      <c r="Q387" t="s">
        <v>6</v>
      </c>
      <c r="R387" t="s">
        <v>1254</v>
      </c>
      <c r="S387" t="s">
        <v>1255</v>
      </c>
      <c r="T387">
        <v>1</v>
      </c>
      <c r="U387" t="s">
        <v>18</v>
      </c>
    </row>
    <row r="388" spans="1:21" x14ac:dyDescent="0.25">
      <c r="A388" s="1" t="s">
        <v>31140</v>
      </c>
      <c r="B388">
        <f>SUBTOTAL(3,B383:B387)</f>
        <v>5</v>
      </c>
    </row>
    <row r="389" spans="1:21" x14ac:dyDescent="0.25">
      <c r="B389" t="str">
        <f>CONCATENATE(G389,"|", IF(I389="", H389,I389),"|",IF(L389="",K389,L389))</f>
        <v>7-Aminoclonazepam|PrMCnc|Urine</v>
      </c>
      <c r="C389" t="b">
        <f>IF(OR(B389=B387, B389=B390), TRUE, FALSE)</f>
        <v>1</v>
      </c>
      <c r="D389">
        <v>341</v>
      </c>
      <c r="E389">
        <v>5.5762999999999998</v>
      </c>
      <c r="F389" t="s">
        <v>1262</v>
      </c>
      <c r="G389" t="s">
        <v>1226</v>
      </c>
      <c r="H389" t="s">
        <v>2</v>
      </c>
      <c r="I389" t="s">
        <v>25806</v>
      </c>
      <c r="J389" t="s">
        <v>3</v>
      </c>
      <c r="K389" t="s">
        <v>32</v>
      </c>
      <c r="M389" t="s">
        <v>5</v>
      </c>
      <c r="O389" t="s">
        <v>48</v>
      </c>
      <c r="P389" t="s">
        <v>48</v>
      </c>
      <c r="Q389" t="s">
        <v>6</v>
      </c>
      <c r="R389" t="s">
        <v>1263</v>
      </c>
      <c r="S389" t="s">
        <v>1264</v>
      </c>
      <c r="T389">
        <v>1</v>
      </c>
      <c r="U389" t="s">
        <v>9</v>
      </c>
    </row>
    <row r="390" spans="1:21" x14ac:dyDescent="0.25">
      <c r="B390" t="str">
        <f>CONCATENATE(G390,"|", IF(I390="", H390,I390),"|",IF(L390="",K390,L390))</f>
        <v>7-Aminoclonazepam|PrMCnc|Urine</v>
      </c>
      <c r="C390" t="b">
        <f t="shared" si="5"/>
        <v>1</v>
      </c>
      <c r="D390">
        <v>342</v>
      </c>
      <c r="E390">
        <v>5.5347999999999997</v>
      </c>
      <c r="F390" t="s">
        <v>1265</v>
      </c>
      <c r="G390" t="s">
        <v>1226</v>
      </c>
      <c r="H390" t="s">
        <v>2</v>
      </c>
      <c r="I390" t="s">
        <v>25806</v>
      </c>
      <c r="J390" t="s">
        <v>3</v>
      </c>
      <c r="K390" t="s">
        <v>32</v>
      </c>
      <c r="M390" t="s">
        <v>5</v>
      </c>
      <c r="N390" t="s">
        <v>136</v>
      </c>
      <c r="O390" t="s">
        <v>48</v>
      </c>
      <c r="P390" t="s">
        <v>48</v>
      </c>
      <c r="Q390" t="s">
        <v>6</v>
      </c>
      <c r="R390" t="s">
        <v>1266</v>
      </c>
      <c r="S390" t="s">
        <v>1267</v>
      </c>
      <c r="T390">
        <v>1</v>
      </c>
      <c r="U390" t="s">
        <v>18</v>
      </c>
    </row>
    <row r="391" spans="1:21" x14ac:dyDescent="0.25">
      <c r="B391" t="str">
        <f>CONCATENATE(G391,"|", IF(I391="", H391,I391),"|",IF(L391="",K391,L391))</f>
        <v>7-Aminoclonazepam|PrMCnc|Urine</v>
      </c>
      <c r="C391" t="b">
        <f t="shared" si="5"/>
        <v>1</v>
      </c>
      <c r="D391">
        <v>343</v>
      </c>
      <c r="E391">
        <v>5.5347999999999997</v>
      </c>
      <c r="F391" t="s">
        <v>1268</v>
      </c>
      <c r="G391" t="s">
        <v>1226</v>
      </c>
      <c r="H391" t="s">
        <v>140</v>
      </c>
      <c r="I391" t="s">
        <v>25806</v>
      </c>
      <c r="J391" t="s">
        <v>3</v>
      </c>
      <c r="K391" t="s">
        <v>32</v>
      </c>
      <c r="M391" t="s">
        <v>141</v>
      </c>
      <c r="Q391" t="s">
        <v>6</v>
      </c>
      <c r="R391" t="s">
        <v>1269</v>
      </c>
      <c r="S391" t="s">
        <v>1270</v>
      </c>
      <c r="T391">
        <v>1</v>
      </c>
      <c r="U391" t="s">
        <v>18</v>
      </c>
    </row>
    <row r="392" spans="1:21" x14ac:dyDescent="0.25">
      <c r="B392" t="str">
        <f>CONCATENATE(G392,"|", IF(I392="", H392,I392),"|",IF(L392="",K392,L392))</f>
        <v>7-Aminoclonazepam|PrMCnc|Urine</v>
      </c>
      <c r="C392" t="b">
        <f>IF(OR(B392=B391, B392=B394), TRUE, FALSE)</f>
        <v>1</v>
      </c>
      <c r="D392">
        <v>344</v>
      </c>
      <c r="E392">
        <v>5.5347999999999997</v>
      </c>
      <c r="F392" t="s">
        <v>1271</v>
      </c>
      <c r="G392" t="s">
        <v>1226</v>
      </c>
      <c r="H392" t="s">
        <v>140</v>
      </c>
      <c r="I392" t="s">
        <v>25806</v>
      </c>
      <c r="J392" t="s">
        <v>3</v>
      </c>
      <c r="K392" t="s">
        <v>32</v>
      </c>
      <c r="M392" t="s">
        <v>141</v>
      </c>
      <c r="N392" t="s">
        <v>136</v>
      </c>
      <c r="Q392" t="s">
        <v>6</v>
      </c>
      <c r="R392" t="s">
        <v>1272</v>
      </c>
      <c r="S392" t="s">
        <v>1273</v>
      </c>
      <c r="T392">
        <v>1</v>
      </c>
      <c r="U392" t="s">
        <v>18</v>
      </c>
    </row>
    <row r="393" spans="1:21" x14ac:dyDescent="0.25">
      <c r="A393" s="1" t="s">
        <v>31138</v>
      </c>
      <c r="B393">
        <f>SUBTOTAL(3,B389:B392)</f>
        <v>4</v>
      </c>
    </row>
    <row r="394" spans="1:21" hidden="1" x14ac:dyDescent="0.25">
      <c r="B394" t="str">
        <f>CONCATENATE(G394,"|", IF(I394="", H394,I394),"|",IF(L394="",K394,L394))</f>
        <v>7-Aminoclonazepam|PrMCnc|XXX</v>
      </c>
      <c r="C394" t="b">
        <f>IF(OR(B394=B392, B394=B395), TRUE, FALSE)</f>
        <v>0</v>
      </c>
      <c r="D394">
        <v>345</v>
      </c>
      <c r="E394">
        <v>5.5347999999999997</v>
      </c>
      <c r="F394" t="s">
        <v>1274</v>
      </c>
      <c r="G394" t="s">
        <v>1226</v>
      </c>
      <c r="H394" t="s">
        <v>140</v>
      </c>
      <c r="I394" t="s">
        <v>25806</v>
      </c>
      <c r="J394" t="s">
        <v>3</v>
      </c>
      <c r="K394" t="s">
        <v>259</v>
      </c>
      <c r="M394" t="s">
        <v>141</v>
      </c>
      <c r="Q394" t="s">
        <v>6</v>
      </c>
      <c r="R394" t="s">
        <v>1275</v>
      </c>
      <c r="S394" t="s">
        <v>1276</v>
      </c>
      <c r="T394">
        <v>1</v>
      </c>
      <c r="U394" t="s">
        <v>18</v>
      </c>
    </row>
    <row r="395" spans="1:21" hidden="1" x14ac:dyDescent="0.25">
      <c r="B395" t="str">
        <f>CONCATENATE(G395,"|", IF(I395="", H395,I395),"|",IF(L395="",K395,L395))</f>
        <v>7-Aminoflunitrazepam|MCnt|Hair</v>
      </c>
      <c r="C395" t="b">
        <f t="shared" si="5"/>
        <v>0</v>
      </c>
      <c r="D395">
        <v>350</v>
      </c>
      <c r="E395">
        <v>5.5347999999999997</v>
      </c>
      <c r="F395" t="s">
        <v>1292</v>
      </c>
      <c r="G395" t="s">
        <v>1286</v>
      </c>
      <c r="H395" t="s">
        <v>241</v>
      </c>
      <c r="J395" t="s">
        <v>3</v>
      </c>
      <c r="K395" t="s">
        <v>242</v>
      </c>
      <c r="M395" t="s">
        <v>5</v>
      </c>
      <c r="O395" t="s">
        <v>243</v>
      </c>
      <c r="P395" t="s">
        <v>243</v>
      </c>
      <c r="Q395" t="s">
        <v>6</v>
      </c>
      <c r="R395" t="s">
        <v>1293</v>
      </c>
      <c r="S395" t="s">
        <v>1294</v>
      </c>
      <c r="T395">
        <v>1</v>
      </c>
      <c r="U395" t="s">
        <v>18</v>
      </c>
    </row>
    <row r="396" spans="1:21" hidden="1" x14ac:dyDescent="0.25">
      <c r="B396" t="str">
        <f>CONCATENATE(G396,"|", IF(I396="", H396,I396),"|",IF(L396="",K396,L396))</f>
        <v>7-Aminoflunitrazepam|PrMCnc|Body fld</v>
      </c>
      <c r="C396" t="b">
        <f t="shared" si="5"/>
        <v>0</v>
      </c>
      <c r="D396">
        <v>348</v>
      </c>
      <c r="E396">
        <v>5.5347999999999997</v>
      </c>
      <c r="F396" t="s">
        <v>1285</v>
      </c>
      <c r="G396" t="s">
        <v>1286</v>
      </c>
      <c r="H396" t="s">
        <v>2</v>
      </c>
      <c r="I396" t="s">
        <v>25806</v>
      </c>
      <c r="J396" t="s">
        <v>3</v>
      </c>
      <c r="K396" t="s">
        <v>234</v>
      </c>
      <c r="M396" t="s">
        <v>5</v>
      </c>
      <c r="N396" t="s">
        <v>136</v>
      </c>
      <c r="O396" t="s">
        <v>48</v>
      </c>
      <c r="P396" t="s">
        <v>48</v>
      </c>
      <c r="Q396" t="s">
        <v>6</v>
      </c>
      <c r="R396" t="s">
        <v>1287</v>
      </c>
      <c r="S396" t="s">
        <v>1288</v>
      </c>
      <c r="T396">
        <v>1</v>
      </c>
      <c r="U396" t="s">
        <v>18</v>
      </c>
    </row>
    <row r="397" spans="1:21" hidden="1" x14ac:dyDescent="0.25">
      <c r="B397" t="str">
        <f>CONCATENATE(G397,"|", IF(I397="", H397,I397),"|",IF(L397="",K397,L397))</f>
        <v>7-Aminoflunitrazepam|PrMCnc|Gast fld</v>
      </c>
      <c r="C397" t="b">
        <f>IF(OR(B397=B396, B397=B398), TRUE, FALSE)</f>
        <v>0</v>
      </c>
      <c r="D397">
        <v>349</v>
      </c>
      <c r="E397">
        <v>5.5347999999999997</v>
      </c>
      <c r="F397" t="s">
        <v>1289</v>
      </c>
      <c r="G397" t="s">
        <v>1286</v>
      </c>
      <c r="H397" t="s">
        <v>140</v>
      </c>
      <c r="I397" t="s">
        <v>25806</v>
      </c>
      <c r="J397" t="s">
        <v>3</v>
      </c>
      <c r="K397" t="s">
        <v>602</v>
      </c>
      <c r="M397" t="s">
        <v>141</v>
      </c>
      <c r="Q397" t="s">
        <v>6</v>
      </c>
      <c r="R397" t="s">
        <v>1290</v>
      </c>
      <c r="S397" t="s">
        <v>1291</v>
      </c>
      <c r="T397">
        <v>1</v>
      </c>
      <c r="U397" t="s">
        <v>18</v>
      </c>
    </row>
    <row r="398" spans="1:21" x14ac:dyDescent="0.25">
      <c r="B398" t="str">
        <f>CONCATENATE(G398,"|", IF(I398="", H398,I398),"|",IF(L398="",K398,L398))</f>
        <v>7-Aminoflunitrazepam|PrMCnc|Intravascular - any</v>
      </c>
      <c r="C398" t="b">
        <f>IF(OR(B398=B397, B398=B399), TRUE, FALSE)</f>
        <v>1</v>
      </c>
      <c r="D398">
        <v>351</v>
      </c>
      <c r="E398">
        <v>5.5347999999999997</v>
      </c>
      <c r="F398" t="s">
        <v>1295</v>
      </c>
      <c r="G398" t="s">
        <v>1286</v>
      </c>
      <c r="H398" t="s">
        <v>2</v>
      </c>
      <c r="I398" t="s">
        <v>25806</v>
      </c>
      <c r="J398" t="s">
        <v>3</v>
      </c>
      <c r="K398" t="s">
        <v>47</v>
      </c>
      <c r="L398" t="s">
        <v>25808</v>
      </c>
      <c r="M398" t="s">
        <v>5</v>
      </c>
      <c r="O398" t="s">
        <v>48</v>
      </c>
      <c r="P398" t="s">
        <v>48</v>
      </c>
      <c r="Q398" t="s">
        <v>6</v>
      </c>
      <c r="R398" t="s">
        <v>1296</v>
      </c>
      <c r="S398" t="s">
        <v>1297</v>
      </c>
      <c r="T398">
        <v>1</v>
      </c>
      <c r="U398" t="s">
        <v>18</v>
      </c>
    </row>
    <row r="399" spans="1:21" x14ac:dyDescent="0.25">
      <c r="B399" t="str">
        <f>CONCATENATE(G399,"|", IF(I399="", H399,I399),"|",IF(L399="",K399,L399))</f>
        <v>7-Aminoflunitrazepam|PrMCnc|Intravascular - any</v>
      </c>
      <c r="C399" t="b">
        <f t="shared" si="5"/>
        <v>1</v>
      </c>
      <c r="D399">
        <v>352</v>
      </c>
      <c r="E399">
        <v>5.5347999999999997</v>
      </c>
      <c r="F399" t="s">
        <v>1298</v>
      </c>
      <c r="G399" t="s">
        <v>1286</v>
      </c>
      <c r="H399" t="s">
        <v>140</v>
      </c>
      <c r="I399" t="s">
        <v>25806</v>
      </c>
      <c r="J399" t="s">
        <v>3</v>
      </c>
      <c r="K399" t="s">
        <v>47</v>
      </c>
      <c r="L399" t="s">
        <v>25808</v>
      </c>
      <c r="M399" t="s">
        <v>141</v>
      </c>
      <c r="Q399" t="s">
        <v>6</v>
      </c>
      <c r="R399" t="s">
        <v>1299</v>
      </c>
      <c r="S399" t="s">
        <v>1300</v>
      </c>
      <c r="T399">
        <v>1</v>
      </c>
      <c r="U399" t="s">
        <v>18</v>
      </c>
    </row>
    <row r="400" spans="1:21" x14ac:dyDescent="0.25">
      <c r="B400" t="str">
        <f>CONCATENATE(G400,"|", IF(I400="", H400,I400),"|",IF(L400="",K400,L400))</f>
        <v>7-Aminoflunitrazepam|PrMCnc|Intravascular - any</v>
      </c>
      <c r="C400" t="b">
        <f>IF(OR(B400=B399, B400=B402), TRUE, FALSE)</f>
        <v>1</v>
      </c>
      <c r="D400">
        <v>353</v>
      </c>
      <c r="E400">
        <v>5.5347999999999997</v>
      </c>
      <c r="F400" t="s">
        <v>1301</v>
      </c>
      <c r="G400" t="s">
        <v>1286</v>
      </c>
      <c r="H400" t="s">
        <v>2</v>
      </c>
      <c r="I400" t="s">
        <v>25806</v>
      </c>
      <c r="J400" t="s">
        <v>3</v>
      </c>
      <c r="K400" t="s">
        <v>1151</v>
      </c>
      <c r="L400" t="s">
        <v>25808</v>
      </c>
      <c r="M400" t="s">
        <v>5</v>
      </c>
      <c r="O400" t="s">
        <v>48</v>
      </c>
      <c r="P400" t="s">
        <v>48</v>
      </c>
      <c r="Q400" t="s">
        <v>6</v>
      </c>
      <c r="R400" t="s">
        <v>1302</v>
      </c>
      <c r="S400" t="s">
        <v>1303</v>
      </c>
      <c r="T400">
        <v>1</v>
      </c>
      <c r="U400" t="s">
        <v>18</v>
      </c>
    </row>
    <row r="401" spans="1:21" x14ac:dyDescent="0.25">
      <c r="A401" s="1" t="s">
        <v>31131</v>
      </c>
      <c r="B401">
        <f>SUBTOTAL(3,B398:B400)</f>
        <v>3</v>
      </c>
    </row>
    <row r="402" spans="1:21" x14ac:dyDescent="0.25">
      <c r="B402" t="str">
        <f>CONCATENATE(G402,"|", IF(I402="", H402,I402),"|",IF(L402="",K402,L402))</f>
        <v>7-Aminoflunitrazepam|PrMCnc|Urine</v>
      </c>
      <c r="C402" t="b">
        <f>IF(OR(B402=B400, B402=B403), TRUE, FALSE)</f>
        <v>1</v>
      </c>
      <c r="D402">
        <v>354</v>
      </c>
      <c r="E402">
        <v>5.5347999999999997</v>
      </c>
      <c r="F402" t="s">
        <v>1304</v>
      </c>
      <c r="G402" t="s">
        <v>1286</v>
      </c>
      <c r="H402" t="s">
        <v>2</v>
      </c>
      <c r="I402" t="s">
        <v>25806</v>
      </c>
      <c r="J402" t="s">
        <v>3</v>
      </c>
      <c r="K402" t="s">
        <v>32</v>
      </c>
      <c r="M402" t="s">
        <v>5</v>
      </c>
      <c r="O402" t="s">
        <v>48</v>
      </c>
      <c r="P402" t="s">
        <v>48</v>
      </c>
      <c r="Q402" t="s">
        <v>6</v>
      </c>
      <c r="R402" t="s">
        <v>1305</v>
      </c>
      <c r="S402" t="s">
        <v>1306</v>
      </c>
      <c r="T402">
        <v>1</v>
      </c>
      <c r="U402" t="s">
        <v>18</v>
      </c>
    </row>
    <row r="403" spans="1:21" x14ac:dyDescent="0.25">
      <c r="B403" t="str">
        <f>CONCATENATE(G403,"|", IF(I403="", H403,I403),"|",IF(L403="",K403,L403))</f>
        <v>7-Aminoflunitrazepam|PrMCnc|Urine</v>
      </c>
      <c r="C403" t="b">
        <f t="shared" si="5"/>
        <v>1</v>
      </c>
      <c r="D403">
        <v>355</v>
      </c>
      <c r="E403">
        <v>5.5347999999999997</v>
      </c>
      <c r="F403" t="s">
        <v>1307</v>
      </c>
      <c r="G403" t="s">
        <v>1286</v>
      </c>
      <c r="H403" t="s">
        <v>2</v>
      </c>
      <c r="I403" t="s">
        <v>25806</v>
      </c>
      <c r="J403" t="s">
        <v>3</v>
      </c>
      <c r="K403" t="s">
        <v>32</v>
      </c>
      <c r="M403" t="s">
        <v>5</v>
      </c>
      <c r="N403" t="s">
        <v>136</v>
      </c>
      <c r="O403" t="s">
        <v>48</v>
      </c>
      <c r="P403" t="s">
        <v>48</v>
      </c>
      <c r="Q403" t="s">
        <v>6</v>
      </c>
      <c r="R403" t="s">
        <v>1308</v>
      </c>
      <c r="S403" t="s">
        <v>1309</v>
      </c>
      <c r="T403">
        <v>1</v>
      </c>
      <c r="U403" t="s">
        <v>18</v>
      </c>
    </row>
    <row r="404" spans="1:21" x14ac:dyDescent="0.25">
      <c r="B404" t="str">
        <f>CONCATENATE(G404,"|", IF(I404="", H404,I404),"|",IF(L404="",K404,L404))</f>
        <v>7-Aminoflunitrazepam|PrMCnc|Urine</v>
      </c>
      <c r="C404" t="b">
        <f>IF(OR(B404=B403, B404=B406), TRUE, FALSE)</f>
        <v>1</v>
      </c>
      <c r="D404">
        <v>356</v>
      </c>
      <c r="E404">
        <v>5.5347999999999997</v>
      </c>
      <c r="F404" t="s">
        <v>1310</v>
      </c>
      <c r="G404" t="s">
        <v>1286</v>
      </c>
      <c r="H404" t="s">
        <v>140</v>
      </c>
      <c r="I404" t="s">
        <v>25806</v>
      </c>
      <c r="J404" t="s">
        <v>3</v>
      </c>
      <c r="K404" t="s">
        <v>32</v>
      </c>
      <c r="M404" t="s">
        <v>141</v>
      </c>
      <c r="Q404" t="s">
        <v>6</v>
      </c>
      <c r="R404" t="s">
        <v>1311</v>
      </c>
      <c r="S404" t="s">
        <v>1312</v>
      </c>
      <c r="T404">
        <v>1</v>
      </c>
      <c r="U404" t="s">
        <v>18</v>
      </c>
    </row>
    <row r="405" spans="1:21" x14ac:dyDescent="0.25">
      <c r="A405" s="1" t="s">
        <v>31130</v>
      </c>
      <c r="B405">
        <f>SUBTOTAL(3,B402:B404)</f>
        <v>3</v>
      </c>
    </row>
    <row r="406" spans="1:21" hidden="1" x14ac:dyDescent="0.25">
      <c r="B406" t="str">
        <f>CONCATENATE(G406,"|", IF(I406="", H406,I406),"|",IF(L406="",K406,L406))</f>
        <v>7-Aminoflunitrazepam|PrMCnc|XXX</v>
      </c>
      <c r="C406" t="b">
        <f>IF(OR(B406=B404, B406=B407), TRUE, FALSE)</f>
        <v>0</v>
      </c>
      <c r="D406">
        <v>357</v>
      </c>
      <c r="E406">
        <v>5.5347999999999997</v>
      </c>
      <c r="F406" t="s">
        <v>1313</v>
      </c>
      <c r="G406" t="s">
        <v>1286</v>
      </c>
      <c r="H406" t="s">
        <v>140</v>
      </c>
      <c r="I406" t="s">
        <v>25806</v>
      </c>
      <c r="J406" t="s">
        <v>3</v>
      </c>
      <c r="K406" t="s">
        <v>259</v>
      </c>
      <c r="M406" t="s">
        <v>141</v>
      </c>
      <c r="Q406" t="s">
        <v>6</v>
      </c>
      <c r="R406" t="s">
        <v>1314</v>
      </c>
      <c r="S406" t="s">
        <v>1315</v>
      </c>
      <c r="T406">
        <v>1</v>
      </c>
      <c r="U406" t="s">
        <v>18</v>
      </c>
    </row>
    <row r="407" spans="1:21" hidden="1" x14ac:dyDescent="0.25">
      <c r="B407" t="str">
        <f>CONCATENATE(G407,"|", IF(I407="", H407,I407),"|",IF(L407="",K407,L407))</f>
        <v>7-Aminonitrazepam|PrMCnc|Intravascular - any</v>
      </c>
      <c r="C407" t="b">
        <f t="shared" si="5"/>
        <v>0</v>
      </c>
      <c r="D407">
        <v>359</v>
      </c>
      <c r="E407">
        <v>5.5347999999999997</v>
      </c>
      <c r="F407" t="s">
        <v>1320</v>
      </c>
      <c r="G407" t="s">
        <v>1317</v>
      </c>
      <c r="H407" t="s">
        <v>2</v>
      </c>
      <c r="I407" t="s">
        <v>25806</v>
      </c>
      <c r="J407" t="s">
        <v>3</v>
      </c>
      <c r="K407" t="s">
        <v>47</v>
      </c>
      <c r="L407" t="s">
        <v>25808</v>
      </c>
      <c r="M407" t="s">
        <v>5</v>
      </c>
      <c r="O407" t="s">
        <v>48</v>
      </c>
      <c r="P407" t="s">
        <v>48</v>
      </c>
      <c r="Q407" t="s">
        <v>6</v>
      </c>
      <c r="R407" t="s">
        <v>1321</v>
      </c>
      <c r="S407" t="s">
        <v>1322</v>
      </c>
      <c r="T407">
        <v>1</v>
      </c>
      <c r="U407" t="s">
        <v>18</v>
      </c>
    </row>
    <row r="408" spans="1:21" hidden="1" x14ac:dyDescent="0.25">
      <c r="B408" t="str">
        <f>CONCATENATE(G408,"|", IF(I408="", H408,I408),"|",IF(L408="",K408,L408))</f>
        <v>7-Aminonitrazepam|PrMCnc|Saliva</v>
      </c>
      <c r="C408" t="b">
        <f t="shared" si="5"/>
        <v>0</v>
      </c>
      <c r="D408">
        <v>358</v>
      </c>
      <c r="E408">
        <v>5.5347999999999997</v>
      </c>
      <c r="F408" t="s">
        <v>1316</v>
      </c>
      <c r="G408" t="s">
        <v>1317</v>
      </c>
      <c r="H408" t="s">
        <v>2</v>
      </c>
      <c r="I408" t="s">
        <v>25806</v>
      </c>
      <c r="J408" t="s">
        <v>3</v>
      </c>
      <c r="K408" t="s">
        <v>612</v>
      </c>
      <c r="M408" t="s">
        <v>5</v>
      </c>
      <c r="O408" t="s">
        <v>48</v>
      </c>
      <c r="P408" t="s">
        <v>48</v>
      </c>
      <c r="Q408" t="s">
        <v>6</v>
      </c>
      <c r="R408" t="s">
        <v>1318</v>
      </c>
      <c r="S408" t="s">
        <v>1319</v>
      </c>
      <c r="T408">
        <v>1</v>
      </c>
      <c r="U408" t="s">
        <v>18</v>
      </c>
    </row>
    <row r="409" spans="1:21" hidden="1" x14ac:dyDescent="0.25">
      <c r="B409" t="str">
        <f>CONCATENATE(G409,"|", IF(I409="", H409,I409),"|",IF(L409="",K409,L409))</f>
        <v>7-Hydroxymitragynine/Creatinine|MRto|Urine</v>
      </c>
      <c r="C409" t="b">
        <f>IF(OR(B409=B408, B409=B410), TRUE, FALSE)</f>
        <v>0</v>
      </c>
      <c r="D409">
        <v>362</v>
      </c>
      <c r="E409">
        <v>5.5347999999999997</v>
      </c>
      <c r="F409" t="s">
        <v>1330</v>
      </c>
      <c r="G409" t="s">
        <v>1331</v>
      </c>
      <c r="H409" t="s">
        <v>440</v>
      </c>
      <c r="J409" t="s">
        <v>3</v>
      </c>
      <c r="K409" t="s">
        <v>32</v>
      </c>
      <c r="M409" t="s">
        <v>5</v>
      </c>
      <c r="O409" t="s">
        <v>1088</v>
      </c>
      <c r="P409" t="s">
        <v>1089</v>
      </c>
      <c r="Q409" t="s">
        <v>6</v>
      </c>
      <c r="R409" t="s">
        <v>1332</v>
      </c>
      <c r="S409" t="s">
        <v>1333</v>
      </c>
      <c r="T409">
        <v>1</v>
      </c>
      <c r="U409" t="s">
        <v>18</v>
      </c>
    </row>
    <row r="410" spans="1:21" x14ac:dyDescent="0.25">
      <c r="B410" t="str">
        <f>CONCATENATE(G410,"|", IF(I410="", H410,I410),"|",IF(L410="",K410,L410))</f>
        <v>7-Hydroxymitragynine|PrMCnc|Urine</v>
      </c>
      <c r="C410" t="b">
        <f>IF(OR(B410=B409, B410=B411), TRUE, FALSE)</f>
        <v>1</v>
      </c>
      <c r="D410">
        <v>360</v>
      </c>
      <c r="E410">
        <v>5.5347999999999997</v>
      </c>
      <c r="F410" t="s">
        <v>1323</v>
      </c>
      <c r="G410" t="s">
        <v>1324</v>
      </c>
      <c r="H410" t="s">
        <v>2</v>
      </c>
      <c r="I410" t="s">
        <v>25806</v>
      </c>
      <c r="J410" t="s">
        <v>3</v>
      </c>
      <c r="K410" t="s">
        <v>32</v>
      </c>
      <c r="M410" t="s">
        <v>5</v>
      </c>
      <c r="N410" t="s">
        <v>136</v>
      </c>
      <c r="O410" t="s">
        <v>48</v>
      </c>
      <c r="P410" t="s">
        <v>48</v>
      </c>
      <c r="Q410" t="s">
        <v>6</v>
      </c>
      <c r="R410" t="s">
        <v>1325</v>
      </c>
      <c r="S410" t="s">
        <v>1326</v>
      </c>
      <c r="T410">
        <v>1</v>
      </c>
      <c r="U410" t="s">
        <v>18</v>
      </c>
    </row>
    <row r="411" spans="1:21" x14ac:dyDescent="0.25">
      <c r="B411" t="str">
        <f>CONCATENATE(G411,"|", IF(I411="", H411,I411),"|",IF(L411="",K411,L411))</f>
        <v>7-Hydroxymitragynine|PrMCnc|Urine</v>
      </c>
      <c r="C411" t="b">
        <f>IF(OR(B411=B410, B411=B413), TRUE, FALSE)</f>
        <v>1</v>
      </c>
      <c r="D411">
        <v>361</v>
      </c>
      <c r="E411">
        <v>5.5347999999999997</v>
      </c>
      <c r="F411" t="s">
        <v>1327</v>
      </c>
      <c r="G411" t="s">
        <v>1324</v>
      </c>
      <c r="H411" t="s">
        <v>140</v>
      </c>
      <c r="I411" t="s">
        <v>25806</v>
      </c>
      <c r="J411" t="s">
        <v>3</v>
      </c>
      <c r="K411" t="s">
        <v>32</v>
      </c>
      <c r="M411" t="s">
        <v>141</v>
      </c>
      <c r="N411" t="s">
        <v>136</v>
      </c>
      <c r="Q411" t="s">
        <v>6</v>
      </c>
      <c r="R411" t="s">
        <v>1328</v>
      </c>
      <c r="S411" t="s">
        <v>1329</v>
      </c>
      <c r="T411">
        <v>1</v>
      </c>
      <c r="U411" t="s">
        <v>18</v>
      </c>
    </row>
    <row r="412" spans="1:21" x14ac:dyDescent="0.25">
      <c r="A412" s="1" t="s">
        <v>31126</v>
      </c>
      <c r="B412">
        <f>SUBTOTAL(3,B410:B411)</f>
        <v>2</v>
      </c>
    </row>
    <row r="413" spans="1:21" hidden="1" x14ac:dyDescent="0.25">
      <c r="B413" t="str">
        <f>CONCATENATE(G413,"|", IF(I413="", H413,I413),"|",IF(L413="",K413,L413))</f>
        <v>7-Hydroxyquetiapine cutoff|PrMCnc|Urine</v>
      </c>
      <c r="C413" t="b">
        <f>IF(OR(B413=B411, B413=B414), TRUE, FALSE)</f>
        <v>0</v>
      </c>
      <c r="D413">
        <v>365</v>
      </c>
      <c r="E413">
        <v>5.5762999999999998</v>
      </c>
      <c r="F413" t="s">
        <v>1343</v>
      </c>
      <c r="G413" t="s">
        <v>1344</v>
      </c>
      <c r="H413" t="s">
        <v>2</v>
      </c>
      <c r="I413" t="s">
        <v>25806</v>
      </c>
      <c r="J413" t="s">
        <v>3</v>
      </c>
      <c r="K413" t="s">
        <v>32</v>
      </c>
      <c r="M413" t="s">
        <v>5</v>
      </c>
      <c r="N413" t="s">
        <v>136</v>
      </c>
      <c r="O413" t="s">
        <v>48</v>
      </c>
      <c r="P413" t="s">
        <v>48</v>
      </c>
      <c r="Q413" t="s">
        <v>6</v>
      </c>
      <c r="R413" t="s">
        <v>1345</v>
      </c>
      <c r="S413" t="s">
        <v>1346</v>
      </c>
      <c r="T413">
        <v>1</v>
      </c>
      <c r="U413" t="s">
        <v>9</v>
      </c>
    </row>
    <row r="414" spans="1:21" hidden="1" x14ac:dyDescent="0.25">
      <c r="B414" t="str">
        <f>CONCATENATE(G414,"|", IF(I414="", H414,I414),"|",IF(L414="",K414,L414))</f>
        <v>7-Hydroxyquetiapine^^adjusted for lean body mass+urine creatinine|PrMCnc|Urine</v>
      </c>
      <c r="C414" t="b">
        <f t="shared" si="5"/>
        <v>0</v>
      </c>
      <c r="D414">
        <v>366</v>
      </c>
      <c r="E414">
        <v>5.5762999999999998</v>
      </c>
      <c r="F414" t="s">
        <v>1347</v>
      </c>
      <c r="G414" t="s">
        <v>1348</v>
      </c>
      <c r="H414" t="s">
        <v>2</v>
      </c>
      <c r="I414" t="s">
        <v>25806</v>
      </c>
      <c r="J414" t="s">
        <v>3</v>
      </c>
      <c r="K414" t="s">
        <v>32</v>
      </c>
      <c r="M414" t="s">
        <v>5</v>
      </c>
      <c r="O414" t="s">
        <v>48</v>
      </c>
      <c r="P414" t="s">
        <v>48</v>
      </c>
      <c r="Q414" t="s">
        <v>6</v>
      </c>
      <c r="R414" t="s">
        <v>1349</v>
      </c>
      <c r="S414" t="s">
        <v>1350</v>
      </c>
      <c r="T414">
        <v>1</v>
      </c>
      <c r="U414" t="s">
        <v>9</v>
      </c>
    </row>
    <row r="415" spans="1:21" hidden="1" x14ac:dyDescent="0.25">
      <c r="B415" t="str">
        <f>CONCATENATE(G415,"|", IF(I415="", H415,I415),"|",IF(L415="",K415,L415))</f>
        <v>7-Hydroxyquetiapine|PrMCnc|Urine</v>
      </c>
      <c r="C415" t="b">
        <f t="shared" si="5"/>
        <v>0</v>
      </c>
      <c r="D415">
        <v>363</v>
      </c>
      <c r="E415">
        <v>5.5347999999999997</v>
      </c>
      <c r="F415" t="s">
        <v>1334</v>
      </c>
      <c r="G415" t="s">
        <v>1335</v>
      </c>
      <c r="H415" t="s">
        <v>2</v>
      </c>
      <c r="I415" t="s">
        <v>25806</v>
      </c>
      <c r="J415" t="s">
        <v>3</v>
      </c>
      <c r="K415" t="s">
        <v>32</v>
      </c>
      <c r="M415" t="s">
        <v>5</v>
      </c>
      <c r="N415" t="s">
        <v>136</v>
      </c>
      <c r="O415" t="s">
        <v>48</v>
      </c>
      <c r="P415" t="s">
        <v>48</v>
      </c>
      <c r="Q415" t="s">
        <v>6</v>
      </c>
      <c r="R415" t="s">
        <v>1336</v>
      </c>
      <c r="S415" t="s">
        <v>1337</v>
      </c>
      <c r="T415">
        <v>1</v>
      </c>
      <c r="U415" t="s">
        <v>18</v>
      </c>
    </row>
    <row r="416" spans="1:21" hidden="1" x14ac:dyDescent="0.25">
      <c r="B416" t="str">
        <f>CONCATENATE(G416,"|", IF(I416="", H416,I416),"|",IF(L416="",K416,L416))</f>
        <v>7-Hydroxyquetiapine|Zscore|Urine</v>
      </c>
      <c r="C416" t="b">
        <f>IF(OR(B416=B415, B416=B417), TRUE, FALSE)</f>
        <v>0</v>
      </c>
      <c r="D416">
        <v>364</v>
      </c>
      <c r="E416">
        <v>5.5762999999999998</v>
      </c>
      <c r="F416" t="s">
        <v>1338</v>
      </c>
      <c r="G416" t="s">
        <v>1335</v>
      </c>
      <c r="H416" t="s">
        <v>1339</v>
      </c>
      <c r="J416" t="s">
        <v>3</v>
      </c>
      <c r="K416" t="s">
        <v>32</v>
      </c>
      <c r="M416" t="s">
        <v>5</v>
      </c>
      <c r="O416" t="s">
        <v>1340</v>
      </c>
      <c r="P416" t="s">
        <v>1339</v>
      </c>
      <c r="Q416" t="s">
        <v>6</v>
      </c>
      <c r="R416" t="s">
        <v>1341</v>
      </c>
      <c r="S416" t="s">
        <v>1342</v>
      </c>
      <c r="T416">
        <v>1</v>
      </c>
      <c r="U416" t="s">
        <v>9</v>
      </c>
    </row>
    <row r="417" spans="1:21" x14ac:dyDescent="0.25">
      <c r="B417" t="str">
        <f>CONCATENATE(G417,"|", IF(I417="", H417,I417),"|",IF(L417="",K417,L417))</f>
        <v>8-Hydroxyamoxapine|PrMCnc|Intravascular - any</v>
      </c>
      <c r="C417" t="b">
        <f>IF(OR(B417=B416, B417=B418), TRUE, FALSE)</f>
        <v>1</v>
      </c>
      <c r="D417">
        <v>367</v>
      </c>
      <c r="E417">
        <v>5.5347999999999997</v>
      </c>
      <c r="F417" t="s">
        <v>1351</v>
      </c>
      <c r="G417" t="s">
        <v>1352</v>
      </c>
      <c r="H417" t="s">
        <v>2</v>
      </c>
      <c r="I417" t="s">
        <v>25806</v>
      </c>
      <c r="J417" t="s">
        <v>3</v>
      </c>
      <c r="K417" t="s">
        <v>47</v>
      </c>
      <c r="L417" t="s">
        <v>25808</v>
      </c>
      <c r="M417" t="s">
        <v>5</v>
      </c>
      <c r="O417" t="s">
        <v>48</v>
      </c>
      <c r="P417" t="s">
        <v>48</v>
      </c>
      <c r="Q417" t="s">
        <v>6</v>
      </c>
      <c r="R417" t="s">
        <v>1353</v>
      </c>
      <c r="S417" t="s">
        <v>1354</v>
      </c>
      <c r="T417">
        <v>1</v>
      </c>
      <c r="U417" t="s">
        <v>18</v>
      </c>
    </row>
    <row r="418" spans="1:21" x14ac:dyDescent="0.25">
      <c r="B418" t="str">
        <f>CONCATENATE(G418,"|", IF(I418="", H418,I418),"|",IF(L418="",K418,L418))</f>
        <v>8-Hydroxyamoxapine|PrMCnc|Intravascular - any</v>
      </c>
      <c r="C418" t="b">
        <f>IF(OR(B418=B417, B418=B420), TRUE, FALSE)</f>
        <v>1</v>
      </c>
      <c r="D418">
        <v>368</v>
      </c>
      <c r="E418">
        <v>5.5347999999999997</v>
      </c>
      <c r="F418" t="s">
        <v>1355</v>
      </c>
      <c r="G418" t="s">
        <v>1352</v>
      </c>
      <c r="H418" t="s">
        <v>140</v>
      </c>
      <c r="I418" t="s">
        <v>25806</v>
      </c>
      <c r="J418" t="s">
        <v>3</v>
      </c>
      <c r="K418" t="s">
        <v>47</v>
      </c>
      <c r="L418" t="s">
        <v>25808</v>
      </c>
      <c r="M418" t="s">
        <v>141</v>
      </c>
      <c r="Q418" t="s">
        <v>6</v>
      </c>
      <c r="R418" t="s">
        <v>1356</v>
      </c>
      <c r="S418" t="s">
        <v>1357</v>
      </c>
      <c r="T418">
        <v>1</v>
      </c>
      <c r="U418" t="s">
        <v>18</v>
      </c>
    </row>
    <row r="419" spans="1:21" x14ac:dyDescent="0.25">
      <c r="A419" s="1" t="s">
        <v>31120</v>
      </c>
      <c r="B419">
        <f>SUBTOTAL(3,B417:B418)</f>
        <v>2</v>
      </c>
    </row>
    <row r="420" spans="1:21" x14ac:dyDescent="0.25">
      <c r="B420" t="str">
        <f>CONCATENATE(G420,"|", IF(I420="", H420,I420),"|",IF(L420="",K420,L420))</f>
        <v>8-Hydroxyamoxapine|PrMCnc|Urine</v>
      </c>
      <c r="C420" t="b">
        <f>IF(OR(B420=B418, B420=B421), TRUE, FALSE)</f>
        <v>1</v>
      </c>
      <c r="D420">
        <v>370</v>
      </c>
      <c r="E420">
        <v>5.5347999999999997</v>
      </c>
      <c r="F420" t="s">
        <v>1361</v>
      </c>
      <c r="G420" t="s">
        <v>1352</v>
      </c>
      <c r="H420" t="s">
        <v>2</v>
      </c>
      <c r="I420" t="s">
        <v>25806</v>
      </c>
      <c r="J420" t="s">
        <v>3</v>
      </c>
      <c r="K420" t="s">
        <v>32</v>
      </c>
      <c r="M420" t="s">
        <v>5</v>
      </c>
      <c r="O420" t="s">
        <v>48</v>
      </c>
      <c r="P420" t="s">
        <v>48</v>
      </c>
      <c r="Q420" t="s">
        <v>6</v>
      </c>
      <c r="R420" t="s">
        <v>1362</v>
      </c>
      <c r="S420" t="s">
        <v>1363</v>
      </c>
      <c r="T420">
        <v>1</v>
      </c>
      <c r="U420" t="s">
        <v>18</v>
      </c>
    </row>
    <row r="421" spans="1:21" x14ac:dyDescent="0.25">
      <c r="B421" t="str">
        <f>CONCATENATE(G421,"|", IF(I421="", H421,I421),"|",IF(L421="",K421,L421))</f>
        <v>8-Hydroxyamoxapine|PrMCnc|Urine</v>
      </c>
      <c r="C421" t="b">
        <f>IF(OR(B421=B420, B421=B423), TRUE, FALSE)</f>
        <v>1</v>
      </c>
      <c r="D421">
        <v>371</v>
      </c>
      <c r="E421">
        <v>5.5347999999999997</v>
      </c>
      <c r="F421" t="s">
        <v>1364</v>
      </c>
      <c r="G421" t="s">
        <v>1352</v>
      </c>
      <c r="H421" t="s">
        <v>140</v>
      </c>
      <c r="I421" t="s">
        <v>25806</v>
      </c>
      <c r="J421" t="s">
        <v>3</v>
      </c>
      <c r="K421" t="s">
        <v>32</v>
      </c>
      <c r="M421" t="s">
        <v>141</v>
      </c>
      <c r="Q421" t="s">
        <v>6</v>
      </c>
      <c r="R421" t="s">
        <v>1365</v>
      </c>
      <c r="S421" t="s">
        <v>1366</v>
      </c>
      <c r="T421">
        <v>1</v>
      </c>
      <c r="U421" t="s">
        <v>18</v>
      </c>
    </row>
    <row r="422" spans="1:21" x14ac:dyDescent="0.25">
      <c r="A422" s="1" t="s">
        <v>31118</v>
      </c>
      <c r="B422">
        <f>SUBTOTAL(3,B420:B421)</f>
        <v>2</v>
      </c>
    </row>
    <row r="423" spans="1:21" hidden="1" x14ac:dyDescent="0.25">
      <c r="B423" t="str">
        <f>CONCATENATE(G423,"|", IF(I423="", H423,I423),"|",IF(L423="",K423,L423))</f>
        <v>8-Hydroxyamoxapine|SCnc|Ser/Plas</v>
      </c>
      <c r="C423" t="b">
        <f>IF(OR(B423=B421, B423=B424), TRUE, FALSE)</f>
        <v>0</v>
      </c>
      <c r="D423">
        <v>369</v>
      </c>
      <c r="E423">
        <v>5.5347999999999997</v>
      </c>
      <c r="F423" t="s">
        <v>1358</v>
      </c>
      <c r="G423" t="s">
        <v>1352</v>
      </c>
      <c r="H423" t="s">
        <v>222</v>
      </c>
      <c r="J423" t="s">
        <v>3</v>
      </c>
      <c r="K423" t="s">
        <v>47</v>
      </c>
      <c r="M423" t="s">
        <v>5</v>
      </c>
      <c r="O423" t="s">
        <v>223</v>
      </c>
      <c r="P423" t="s">
        <v>223</v>
      </c>
      <c r="Q423" t="s">
        <v>6</v>
      </c>
      <c r="R423" t="s">
        <v>1359</v>
      </c>
      <c r="S423" t="s">
        <v>1360</v>
      </c>
      <c r="T423">
        <v>1</v>
      </c>
      <c r="U423" t="s">
        <v>18</v>
      </c>
    </row>
    <row r="424" spans="1:21" x14ac:dyDescent="0.25">
      <c r="B424" t="str">
        <f>CONCATENATE(G424,"|", IF(I424="", H424,I424),"|",IF(L424="",K424,L424))</f>
        <v>8-Hydroxyloxapine|PrMCnc|Intravascular - any</v>
      </c>
      <c r="C424" t="b">
        <f>IF(OR(B424=B423, B424=B425), TRUE, FALSE)</f>
        <v>1</v>
      </c>
      <c r="D424">
        <v>372</v>
      </c>
      <c r="E424">
        <v>5.5347999999999997</v>
      </c>
      <c r="F424" t="s">
        <v>1367</v>
      </c>
      <c r="G424" t="s">
        <v>1368</v>
      </c>
      <c r="H424" t="s">
        <v>2</v>
      </c>
      <c r="I424" t="s">
        <v>25806</v>
      </c>
      <c r="J424" t="s">
        <v>3</v>
      </c>
      <c r="K424" t="s">
        <v>47</v>
      </c>
      <c r="L424" t="s">
        <v>25808</v>
      </c>
      <c r="M424" t="s">
        <v>5</v>
      </c>
      <c r="O424" t="s">
        <v>48</v>
      </c>
      <c r="P424" t="s">
        <v>48</v>
      </c>
      <c r="Q424" t="s">
        <v>6</v>
      </c>
      <c r="R424" t="s">
        <v>1369</v>
      </c>
      <c r="S424" t="s">
        <v>1370</v>
      </c>
      <c r="T424">
        <v>1</v>
      </c>
      <c r="U424" t="s">
        <v>18</v>
      </c>
    </row>
    <row r="425" spans="1:21" x14ac:dyDescent="0.25">
      <c r="B425" t="str">
        <f>CONCATENATE(G425,"|", IF(I425="", H425,I425),"|",IF(L425="",K425,L425))</f>
        <v>8-Hydroxyloxapine|PrMCnc|Intravascular - any</v>
      </c>
      <c r="C425" t="b">
        <f>IF(OR(B425=B424, B425=B427), TRUE, FALSE)</f>
        <v>1</v>
      </c>
      <c r="D425">
        <v>373</v>
      </c>
      <c r="E425">
        <v>5.5347999999999997</v>
      </c>
      <c r="F425" t="s">
        <v>1371</v>
      </c>
      <c r="G425" t="s">
        <v>1368</v>
      </c>
      <c r="H425" t="s">
        <v>140</v>
      </c>
      <c r="I425" t="s">
        <v>25806</v>
      </c>
      <c r="J425" t="s">
        <v>3</v>
      </c>
      <c r="K425" t="s">
        <v>1151</v>
      </c>
      <c r="L425" t="s">
        <v>25808</v>
      </c>
      <c r="M425" t="s">
        <v>141</v>
      </c>
      <c r="Q425" t="s">
        <v>6</v>
      </c>
      <c r="R425" t="s">
        <v>1372</v>
      </c>
      <c r="S425" t="s">
        <v>1373</v>
      </c>
      <c r="T425">
        <v>1</v>
      </c>
      <c r="U425" t="s">
        <v>18</v>
      </c>
    </row>
    <row r="426" spans="1:21" x14ac:dyDescent="0.25">
      <c r="A426" s="1" t="s">
        <v>31117</v>
      </c>
      <c r="B426">
        <f>SUBTOTAL(3,B424:B425)</f>
        <v>2</v>
      </c>
    </row>
    <row r="427" spans="1:21" hidden="1" x14ac:dyDescent="0.25">
      <c r="B427" t="str">
        <f>CONCATENATE(G427,"|", IF(I427="", H427,I427),"|",IF(L427="",K427,L427))</f>
        <v>8-Hydroxyloxapine|PrMCnc|Urine</v>
      </c>
      <c r="C427" t="b">
        <f>IF(OR(B427=B425, B427=B428), TRUE, FALSE)</f>
        <v>0</v>
      </c>
      <c r="D427">
        <v>374</v>
      </c>
      <c r="E427">
        <v>5.5347999999999997</v>
      </c>
      <c r="F427" t="s">
        <v>1374</v>
      </c>
      <c r="G427" t="s">
        <v>1368</v>
      </c>
      <c r="H427" t="s">
        <v>2</v>
      </c>
      <c r="I427" t="s">
        <v>25806</v>
      </c>
      <c r="J427" t="s">
        <v>3</v>
      </c>
      <c r="K427" t="s">
        <v>32</v>
      </c>
      <c r="M427" t="s">
        <v>5</v>
      </c>
      <c r="O427" t="s">
        <v>48</v>
      </c>
      <c r="P427" t="s">
        <v>48</v>
      </c>
      <c r="Q427" t="s">
        <v>6</v>
      </c>
      <c r="R427" t="s">
        <v>1375</v>
      </c>
      <c r="S427" t="s">
        <v>1376</v>
      </c>
      <c r="T427">
        <v>1</v>
      </c>
      <c r="U427" t="s">
        <v>18</v>
      </c>
    </row>
    <row r="428" spans="1:21" hidden="1" x14ac:dyDescent="0.25">
      <c r="B428" t="str">
        <f>CONCATENATE(G428,"|", IF(I428="", H428,I428),"|",IF(L428="",K428,L428))</f>
        <v>9-Hydroxyrisperidone cutoff|PrMCnc|Urine</v>
      </c>
      <c r="C428" t="b">
        <f t="shared" si="5"/>
        <v>0</v>
      </c>
      <c r="D428">
        <v>381</v>
      </c>
      <c r="E428">
        <v>5.5762999999999998</v>
      </c>
      <c r="F428" t="s">
        <v>1396</v>
      </c>
      <c r="G428" t="s">
        <v>1397</v>
      </c>
      <c r="H428" t="s">
        <v>2</v>
      </c>
      <c r="I428" t="s">
        <v>25806</v>
      </c>
      <c r="J428" t="s">
        <v>3</v>
      </c>
      <c r="K428" t="s">
        <v>32</v>
      </c>
      <c r="M428" t="s">
        <v>5</v>
      </c>
      <c r="N428" t="s">
        <v>136</v>
      </c>
      <c r="O428" t="s">
        <v>48</v>
      </c>
      <c r="P428" t="s">
        <v>48</v>
      </c>
      <c r="Q428" t="s">
        <v>6</v>
      </c>
      <c r="R428" t="s">
        <v>1398</v>
      </c>
      <c r="S428" t="s">
        <v>1399</v>
      </c>
      <c r="T428">
        <v>1</v>
      </c>
      <c r="U428" t="s">
        <v>9</v>
      </c>
    </row>
    <row r="429" spans="1:21" hidden="1" x14ac:dyDescent="0.25">
      <c r="B429" t="str">
        <f>CONCATENATE(G429,"|", IF(I429="", H429,I429),"|",IF(L429="",K429,L429))</f>
        <v>9-Hydroxyrisperidone|MCnt|Hair</v>
      </c>
      <c r="C429" t="b">
        <f t="shared" si="5"/>
        <v>0</v>
      </c>
      <c r="D429">
        <v>377</v>
      </c>
      <c r="E429">
        <v>5.5347999999999997</v>
      </c>
      <c r="F429" t="s">
        <v>1384</v>
      </c>
      <c r="G429" t="s">
        <v>1378</v>
      </c>
      <c r="H429" t="s">
        <v>241</v>
      </c>
      <c r="J429" t="s">
        <v>3</v>
      </c>
      <c r="K429" t="s">
        <v>242</v>
      </c>
      <c r="M429" t="s">
        <v>5</v>
      </c>
      <c r="O429" t="s">
        <v>243</v>
      </c>
      <c r="P429" t="s">
        <v>243</v>
      </c>
      <c r="Q429" t="s">
        <v>6</v>
      </c>
      <c r="R429" t="s">
        <v>1385</v>
      </c>
      <c r="S429" t="s">
        <v>1386</v>
      </c>
      <c r="T429">
        <v>1</v>
      </c>
      <c r="U429" t="s">
        <v>18</v>
      </c>
    </row>
    <row r="430" spans="1:21" hidden="1" x14ac:dyDescent="0.25">
      <c r="B430" t="str">
        <f>CONCATENATE(G430,"|", IF(I430="", H430,I430),"|",IF(L430="",K430,L430))</f>
        <v>9-Hydroxyrisperidone|PrMCnc|Body fld</v>
      </c>
      <c r="C430" t="b">
        <f>IF(OR(B430=B429, B430=B431), TRUE, FALSE)</f>
        <v>0</v>
      </c>
      <c r="D430">
        <v>376</v>
      </c>
      <c r="E430">
        <v>5.5347999999999997</v>
      </c>
      <c r="F430" t="s">
        <v>1381</v>
      </c>
      <c r="G430" t="s">
        <v>1378</v>
      </c>
      <c r="H430" t="s">
        <v>2</v>
      </c>
      <c r="I430" t="s">
        <v>25806</v>
      </c>
      <c r="J430" t="s">
        <v>3</v>
      </c>
      <c r="K430" t="s">
        <v>234</v>
      </c>
      <c r="M430" t="s">
        <v>5</v>
      </c>
      <c r="O430" t="s">
        <v>48</v>
      </c>
      <c r="P430" t="s">
        <v>48</v>
      </c>
      <c r="Q430" t="s">
        <v>6</v>
      </c>
      <c r="R430" t="s">
        <v>1382</v>
      </c>
      <c r="S430" t="s">
        <v>1383</v>
      </c>
      <c r="T430">
        <v>1</v>
      </c>
      <c r="U430" t="s">
        <v>18</v>
      </c>
    </row>
    <row r="431" spans="1:21" x14ac:dyDescent="0.25">
      <c r="B431" t="str">
        <f>CONCATENATE(G431,"|", IF(I431="", H431,I431),"|",IF(L431="",K431,L431))</f>
        <v>9-Hydroxyrisperidone|PrMCnc|Intravascular - any</v>
      </c>
      <c r="C431" t="b">
        <f>IF(OR(B431=B430, B431=B432), TRUE, FALSE)</f>
        <v>1</v>
      </c>
      <c r="D431">
        <v>375</v>
      </c>
      <c r="E431">
        <v>5.5347999999999997</v>
      </c>
      <c r="F431" t="s">
        <v>1377</v>
      </c>
      <c r="G431" t="s">
        <v>1378</v>
      </c>
      <c r="H431" t="s">
        <v>2</v>
      </c>
      <c r="I431" t="s">
        <v>25806</v>
      </c>
      <c r="J431" t="s">
        <v>3</v>
      </c>
      <c r="K431" t="s">
        <v>38</v>
      </c>
      <c r="L431" t="s">
        <v>25808</v>
      </c>
      <c r="M431" t="s">
        <v>5</v>
      </c>
      <c r="O431" t="s">
        <v>48</v>
      </c>
      <c r="P431" t="s">
        <v>48</v>
      </c>
      <c r="Q431" t="s">
        <v>6</v>
      </c>
      <c r="R431" t="s">
        <v>1379</v>
      </c>
      <c r="S431" t="s">
        <v>1380</v>
      </c>
      <c r="T431">
        <v>1</v>
      </c>
      <c r="U431" t="s">
        <v>18</v>
      </c>
    </row>
    <row r="432" spans="1:21" x14ac:dyDescent="0.25">
      <c r="B432" t="str">
        <f>CONCATENATE(G432,"|", IF(I432="", H432,I432),"|",IF(L432="",K432,L432))</f>
        <v>9-Hydroxyrisperidone|PrMCnc|Intravascular - any</v>
      </c>
      <c r="C432" t="b">
        <f>IF(OR(B432=B431, B432=B434), TRUE, FALSE)</f>
        <v>1</v>
      </c>
      <c r="D432">
        <v>378</v>
      </c>
      <c r="E432">
        <v>5.5347999999999997</v>
      </c>
      <c r="F432" t="s">
        <v>1387</v>
      </c>
      <c r="G432" t="s">
        <v>1378</v>
      </c>
      <c r="H432" t="s">
        <v>2</v>
      </c>
      <c r="I432" t="s">
        <v>25806</v>
      </c>
      <c r="J432" t="s">
        <v>3</v>
      </c>
      <c r="K432" t="s">
        <v>47</v>
      </c>
      <c r="L432" t="s">
        <v>25808</v>
      </c>
      <c r="M432" t="s">
        <v>5</v>
      </c>
      <c r="O432" t="s">
        <v>48</v>
      </c>
      <c r="P432" t="s">
        <v>48</v>
      </c>
      <c r="Q432" t="s">
        <v>6</v>
      </c>
      <c r="R432" t="s">
        <v>1388</v>
      </c>
      <c r="S432" t="s">
        <v>1389</v>
      </c>
      <c r="T432">
        <v>1</v>
      </c>
      <c r="U432" t="s">
        <v>18</v>
      </c>
    </row>
    <row r="433" spans="1:21" x14ac:dyDescent="0.25">
      <c r="A433" s="1" t="s">
        <v>31113</v>
      </c>
      <c r="B433">
        <f>SUBTOTAL(3,B431:B432)</f>
        <v>2</v>
      </c>
    </row>
    <row r="434" spans="1:21" hidden="1" x14ac:dyDescent="0.25">
      <c r="B434" t="str">
        <f>CONCATENATE(G434,"|", IF(I434="", H434,I434),"|",IF(L434="",K434,L434))</f>
        <v>9-Hydroxyrisperidone|PrMCnc|Urine</v>
      </c>
      <c r="C434" t="b">
        <f>IF(OR(B434=B432, B434=B435), TRUE, FALSE)</f>
        <v>0</v>
      </c>
      <c r="D434">
        <v>380</v>
      </c>
      <c r="E434">
        <v>5.5347999999999997</v>
      </c>
      <c r="F434" t="s">
        <v>1393</v>
      </c>
      <c r="G434" t="s">
        <v>1378</v>
      </c>
      <c r="H434" t="s">
        <v>2</v>
      </c>
      <c r="I434" t="s">
        <v>25806</v>
      </c>
      <c r="J434" t="s">
        <v>3</v>
      </c>
      <c r="K434" t="s">
        <v>32</v>
      </c>
      <c r="M434" t="s">
        <v>5</v>
      </c>
      <c r="O434" t="s">
        <v>48</v>
      </c>
      <c r="P434" t="s">
        <v>48</v>
      </c>
      <c r="Q434" t="s">
        <v>6</v>
      </c>
      <c r="R434" t="s">
        <v>1394</v>
      </c>
      <c r="S434" t="s">
        <v>1395</v>
      </c>
      <c r="T434">
        <v>1</v>
      </c>
      <c r="U434" t="s">
        <v>18</v>
      </c>
    </row>
    <row r="435" spans="1:21" hidden="1" x14ac:dyDescent="0.25">
      <c r="B435" t="str">
        <f>CONCATENATE(G435,"|", IF(I435="", H435,I435),"|",IF(L435="",K435,L435))</f>
        <v>9-Hydroxyrisperidone|SCnc|Ser/Plas</v>
      </c>
      <c r="C435" t="b">
        <f t="shared" si="5"/>
        <v>0</v>
      </c>
      <c r="D435">
        <v>379</v>
      </c>
      <c r="E435">
        <v>5.5347999999999997</v>
      </c>
      <c r="F435" t="s">
        <v>1390</v>
      </c>
      <c r="G435" t="s">
        <v>1378</v>
      </c>
      <c r="H435" t="s">
        <v>222</v>
      </c>
      <c r="J435" t="s">
        <v>3</v>
      </c>
      <c r="K435" t="s">
        <v>47</v>
      </c>
      <c r="M435" t="s">
        <v>5</v>
      </c>
      <c r="O435" t="s">
        <v>754</v>
      </c>
      <c r="P435" t="s">
        <v>754</v>
      </c>
      <c r="Q435" t="s">
        <v>6</v>
      </c>
      <c r="R435" t="s">
        <v>1391</v>
      </c>
      <c r="S435" t="s">
        <v>1392</v>
      </c>
      <c r="T435">
        <v>1</v>
      </c>
      <c r="U435" t="s">
        <v>18</v>
      </c>
    </row>
    <row r="436" spans="1:21" hidden="1" x14ac:dyDescent="0.25">
      <c r="B436" t="str">
        <f>CONCATENATE(G436,"|", IF(I436="", H436,I436),"|",IF(L436="",K436,L436))</f>
        <v>Abacavir|PrMCnc|Amnio fld</v>
      </c>
      <c r="C436" t="b">
        <f t="shared" si="5"/>
        <v>0</v>
      </c>
      <c r="D436">
        <v>382</v>
      </c>
      <c r="E436">
        <v>5.5347999999999997</v>
      </c>
      <c r="F436" t="s">
        <v>1400</v>
      </c>
      <c r="G436" t="s">
        <v>1401</v>
      </c>
      <c r="H436" t="s">
        <v>2</v>
      </c>
      <c r="I436" t="s">
        <v>25806</v>
      </c>
      <c r="J436" t="s">
        <v>3</v>
      </c>
      <c r="K436" t="s">
        <v>819</v>
      </c>
      <c r="M436" t="s">
        <v>5</v>
      </c>
      <c r="O436" t="s">
        <v>48</v>
      </c>
      <c r="P436" t="s">
        <v>48</v>
      </c>
      <c r="Q436" t="s">
        <v>6</v>
      </c>
      <c r="R436" t="s">
        <v>1402</v>
      </c>
      <c r="S436" t="s">
        <v>1403</v>
      </c>
      <c r="T436">
        <v>1</v>
      </c>
      <c r="U436" t="s">
        <v>18</v>
      </c>
    </row>
    <row r="437" spans="1:21" hidden="1" x14ac:dyDescent="0.25">
      <c r="B437" t="str">
        <f>CONCATENATE(G437,"|", IF(I437="", H437,I437),"|",IF(L437="",K437,L437))</f>
        <v>Abacavir|PrMCnc|BldCo</v>
      </c>
      <c r="C437" t="b">
        <f t="shared" si="5"/>
        <v>0</v>
      </c>
      <c r="D437">
        <v>383</v>
      </c>
      <c r="E437">
        <v>5.5347999999999997</v>
      </c>
      <c r="F437" t="s">
        <v>1404</v>
      </c>
      <c r="G437" t="s">
        <v>1401</v>
      </c>
      <c r="H437" t="s">
        <v>2</v>
      </c>
      <c r="I437" t="s">
        <v>25806</v>
      </c>
      <c r="J437" t="s">
        <v>3</v>
      </c>
      <c r="K437" t="s">
        <v>1405</v>
      </c>
      <c r="M437" t="s">
        <v>5</v>
      </c>
      <c r="O437" t="s">
        <v>48</v>
      </c>
      <c r="P437" t="s">
        <v>48</v>
      </c>
      <c r="Q437" t="s">
        <v>6</v>
      </c>
      <c r="R437" t="s">
        <v>1406</v>
      </c>
      <c r="S437" t="s">
        <v>1407</v>
      </c>
      <c r="T437">
        <v>1</v>
      </c>
      <c r="U437" t="s">
        <v>18</v>
      </c>
    </row>
    <row r="438" spans="1:21" hidden="1" x14ac:dyDescent="0.25">
      <c r="B438" t="str">
        <f>CONCATENATE(G438,"|", IF(I438="", H438,I438),"|",IF(L438="",K438,L438))</f>
        <v>Abacavir|PrMCnc|CSF</v>
      </c>
      <c r="C438" t="b">
        <f t="shared" si="5"/>
        <v>0</v>
      </c>
      <c r="D438">
        <v>384</v>
      </c>
      <c r="E438">
        <v>5.5347999999999997</v>
      </c>
      <c r="F438" t="s">
        <v>1408</v>
      </c>
      <c r="G438" t="s">
        <v>1401</v>
      </c>
      <c r="H438" t="s">
        <v>2</v>
      </c>
      <c r="I438" t="s">
        <v>25806</v>
      </c>
      <c r="J438" t="s">
        <v>3</v>
      </c>
      <c r="K438" t="s">
        <v>665</v>
      </c>
      <c r="M438" t="s">
        <v>5</v>
      </c>
      <c r="O438" t="s">
        <v>48</v>
      </c>
      <c r="P438" t="s">
        <v>48</v>
      </c>
      <c r="Q438" t="s">
        <v>6</v>
      </c>
      <c r="R438" t="s">
        <v>1409</v>
      </c>
      <c r="S438" t="s">
        <v>1410</v>
      </c>
      <c r="T438">
        <v>1</v>
      </c>
      <c r="U438" t="s">
        <v>18</v>
      </c>
    </row>
    <row r="439" spans="1:21" hidden="1" x14ac:dyDescent="0.25">
      <c r="B439" t="str">
        <f>CONCATENATE(G439,"|", IF(I439="", H439,I439),"|",IF(L439="",K439,L439))</f>
        <v>Abacavir|PrMCnc|Intravascular - any</v>
      </c>
      <c r="C439" t="b">
        <f t="shared" si="5"/>
        <v>0</v>
      </c>
      <c r="D439">
        <v>385</v>
      </c>
      <c r="E439">
        <v>5.5347999999999997</v>
      </c>
      <c r="F439" t="s">
        <v>1411</v>
      </c>
      <c r="G439" t="s">
        <v>1401</v>
      </c>
      <c r="H439" t="s">
        <v>2</v>
      </c>
      <c r="I439" t="s">
        <v>25806</v>
      </c>
      <c r="J439" t="s">
        <v>3</v>
      </c>
      <c r="K439" t="s">
        <v>47</v>
      </c>
      <c r="L439" t="s">
        <v>25808</v>
      </c>
      <c r="M439" t="s">
        <v>5</v>
      </c>
      <c r="O439" t="s">
        <v>48</v>
      </c>
      <c r="P439" t="s">
        <v>48</v>
      </c>
      <c r="Q439" t="s">
        <v>6</v>
      </c>
      <c r="R439" t="s">
        <v>1412</v>
      </c>
      <c r="S439" t="s">
        <v>1413</v>
      </c>
      <c r="T439">
        <v>1</v>
      </c>
      <c r="U439" t="s">
        <v>18</v>
      </c>
    </row>
    <row r="440" spans="1:21" hidden="1" x14ac:dyDescent="0.25">
      <c r="B440" t="str">
        <f>CONCATENATE(G440,"|", IF(I440="", H440,I440),"|",IF(L440="",K440,L440))</f>
        <v>Abrine|PrMCnc|Urine</v>
      </c>
      <c r="C440" t="b">
        <f t="shared" ref="C440:C514" si="6">IF(OR(B440=B439, B440=B441), TRUE, FALSE)</f>
        <v>0</v>
      </c>
      <c r="D440">
        <v>386</v>
      </c>
      <c r="E440">
        <v>5.5347999999999997</v>
      </c>
      <c r="F440" t="s">
        <v>1414</v>
      </c>
      <c r="G440" t="s">
        <v>1415</v>
      </c>
      <c r="H440" t="s">
        <v>2</v>
      </c>
      <c r="I440" t="s">
        <v>25806</v>
      </c>
      <c r="J440" t="s">
        <v>3</v>
      </c>
      <c r="K440" t="s">
        <v>32</v>
      </c>
      <c r="M440" t="s">
        <v>5</v>
      </c>
      <c r="O440" t="s">
        <v>33</v>
      </c>
      <c r="P440" t="s">
        <v>33</v>
      </c>
      <c r="Q440" t="s">
        <v>6</v>
      </c>
      <c r="R440" t="s">
        <v>1416</v>
      </c>
      <c r="S440" t="s">
        <v>1417</v>
      </c>
      <c r="T440">
        <v>1</v>
      </c>
      <c r="U440" t="s">
        <v>18</v>
      </c>
    </row>
    <row r="441" spans="1:21" hidden="1" x14ac:dyDescent="0.25">
      <c r="B441" t="str">
        <f>CONCATENATE(G441,"|", IF(I441="", H441,I441),"|",IF(L441="",K441,L441))</f>
        <v>Acadesine|PrMCnc|Urine</v>
      </c>
      <c r="C441" t="b">
        <f t="shared" si="6"/>
        <v>0</v>
      </c>
      <c r="D441">
        <v>387</v>
      </c>
      <c r="E441">
        <v>5.5347999999999997</v>
      </c>
      <c r="F441" t="s">
        <v>1418</v>
      </c>
      <c r="G441" t="s">
        <v>1419</v>
      </c>
      <c r="H441" t="s">
        <v>140</v>
      </c>
      <c r="I441" t="s">
        <v>25806</v>
      </c>
      <c r="J441" t="s">
        <v>3</v>
      </c>
      <c r="K441" t="s">
        <v>32</v>
      </c>
      <c r="M441" t="s">
        <v>141</v>
      </c>
      <c r="Q441" t="s">
        <v>6</v>
      </c>
      <c r="R441" t="s">
        <v>1420</v>
      </c>
      <c r="S441" t="s">
        <v>1421</v>
      </c>
      <c r="T441">
        <v>1</v>
      </c>
      <c r="U441" t="s">
        <v>18</v>
      </c>
    </row>
    <row r="442" spans="1:21" hidden="1" x14ac:dyDescent="0.25">
      <c r="B442" t="str">
        <f>CONCATENATE(G442,"|", IF(I442="", H442,I442),"|",IF(L442="",K442,L442))</f>
        <v>Acamprosate|PrMCnc|Intravascular - any</v>
      </c>
      <c r="C442" t="b">
        <f t="shared" si="6"/>
        <v>0</v>
      </c>
      <c r="D442">
        <v>388</v>
      </c>
      <c r="E442">
        <v>5.5347999999999997</v>
      </c>
      <c r="F442" t="s">
        <v>1422</v>
      </c>
      <c r="G442" t="s">
        <v>1423</v>
      </c>
      <c r="H442" t="s">
        <v>2</v>
      </c>
      <c r="I442" t="s">
        <v>25806</v>
      </c>
      <c r="J442" t="s">
        <v>3</v>
      </c>
      <c r="K442" t="s">
        <v>47</v>
      </c>
      <c r="L442" t="s">
        <v>25808</v>
      </c>
      <c r="M442" t="s">
        <v>5</v>
      </c>
      <c r="O442" t="s">
        <v>48</v>
      </c>
      <c r="P442" t="s">
        <v>48</v>
      </c>
      <c r="Q442" t="s">
        <v>6</v>
      </c>
      <c r="R442" t="s">
        <v>1424</v>
      </c>
      <c r="S442" t="s">
        <v>1425</v>
      </c>
      <c r="T442">
        <v>1</v>
      </c>
      <c r="U442" t="s">
        <v>18</v>
      </c>
    </row>
    <row r="443" spans="1:21" hidden="1" x14ac:dyDescent="0.25">
      <c r="B443" t="str">
        <f>CONCATENATE(G443,"|", IF(I443="", H443,I443),"|",IF(L443="",K443,L443))</f>
        <v>Acebutolol|MCnt|Hair</v>
      </c>
      <c r="C443" t="b">
        <f t="shared" si="6"/>
        <v>0</v>
      </c>
      <c r="D443">
        <v>391</v>
      </c>
      <c r="E443">
        <v>5.5347999999999997</v>
      </c>
      <c r="F443" t="s">
        <v>1433</v>
      </c>
      <c r="G443" t="s">
        <v>1427</v>
      </c>
      <c r="H443" t="s">
        <v>241</v>
      </c>
      <c r="J443" t="s">
        <v>3</v>
      </c>
      <c r="K443" t="s">
        <v>242</v>
      </c>
      <c r="M443" t="s">
        <v>5</v>
      </c>
      <c r="N443" t="s">
        <v>136</v>
      </c>
      <c r="O443" t="s">
        <v>243</v>
      </c>
      <c r="P443" t="s">
        <v>243</v>
      </c>
      <c r="Q443" t="s">
        <v>6</v>
      </c>
      <c r="R443" t="s">
        <v>1434</v>
      </c>
      <c r="S443" t="s">
        <v>1435</v>
      </c>
      <c r="T443">
        <v>1</v>
      </c>
      <c r="U443" t="s">
        <v>18</v>
      </c>
    </row>
    <row r="444" spans="1:21" hidden="1" x14ac:dyDescent="0.25">
      <c r="B444" t="str">
        <f>CONCATENATE(G444,"|", IF(I444="", H444,I444),"|",IF(L444="",K444,L444))</f>
        <v>Acebutolol|MCnt|Tiss</v>
      </c>
      <c r="C444" t="b">
        <f t="shared" si="6"/>
        <v>0</v>
      </c>
      <c r="D444">
        <v>393</v>
      </c>
      <c r="E444">
        <v>5.5347999999999997</v>
      </c>
      <c r="F444" t="s">
        <v>1439</v>
      </c>
      <c r="G444" t="s">
        <v>1427</v>
      </c>
      <c r="H444" t="s">
        <v>241</v>
      </c>
      <c r="J444" t="s">
        <v>3</v>
      </c>
      <c r="K444" t="s">
        <v>313</v>
      </c>
      <c r="M444" t="s">
        <v>5</v>
      </c>
      <c r="O444" t="s">
        <v>286</v>
      </c>
      <c r="P444" t="s">
        <v>286</v>
      </c>
      <c r="Q444" t="s">
        <v>6</v>
      </c>
      <c r="R444" t="s">
        <v>1440</v>
      </c>
      <c r="S444" t="s">
        <v>1441</v>
      </c>
      <c r="T444">
        <v>1</v>
      </c>
      <c r="U444" t="s">
        <v>18</v>
      </c>
    </row>
    <row r="445" spans="1:21" hidden="1" x14ac:dyDescent="0.25">
      <c r="B445" t="str">
        <f>CONCATENATE(G445,"|", IF(I445="", H445,I445),"|",IF(L445="",K445,L445))</f>
        <v>Acebutolol|MRat|Urine</v>
      </c>
      <c r="C445" t="b">
        <f t="shared" si="6"/>
        <v>0</v>
      </c>
      <c r="D445">
        <v>395</v>
      </c>
      <c r="E445">
        <v>5.5347999999999997</v>
      </c>
      <c r="F445" t="s">
        <v>1445</v>
      </c>
      <c r="G445" t="s">
        <v>1427</v>
      </c>
      <c r="H445" t="s">
        <v>509</v>
      </c>
      <c r="J445" t="s">
        <v>505</v>
      </c>
      <c r="K445" t="s">
        <v>32</v>
      </c>
      <c r="M445" t="s">
        <v>5</v>
      </c>
      <c r="O445" t="s">
        <v>510</v>
      </c>
      <c r="P445" t="s">
        <v>511</v>
      </c>
      <c r="Q445" t="s">
        <v>6</v>
      </c>
      <c r="R445" t="s">
        <v>1446</v>
      </c>
      <c r="S445" t="s">
        <v>1447</v>
      </c>
      <c r="T445">
        <v>1</v>
      </c>
      <c r="U445" t="s">
        <v>18</v>
      </c>
    </row>
    <row r="446" spans="1:21" hidden="1" x14ac:dyDescent="0.25">
      <c r="B446" t="str">
        <f>CONCATENATE(G446,"|", IF(I446="", H446,I446),"|",IF(L446="",K446,L446))</f>
        <v>Acebutolol|PrMCnc|Body fld</v>
      </c>
      <c r="C446" t="b">
        <f>IF(OR(B446=B445, B446=B447), TRUE, FALSE)</f>
        <v>0</v>
      </c>
      <c r="D446">
        <v>390</v>
      </c>
      <c r="E446">
        <v>5.5347999999999997</v>
      </c>
      <c r="F446" t="s">
        <v>1430</v>
      </c>
      <c r="G446" t="s">
        <v>1427</v>
      </c>
      <c r="H446" t="s">
        <v>2</v>
      </c>
      <c r="I446" t="s">
        <v>25806</v>
      </c>
      <c r="J446" t="s">
        <v>3</v>
      </c>
      <c r="K446" t="s">
        <v>234</v>
      </c>
      <c r="M446" t="s">
        <v>5</v>
      </c>
      <c r="O446" t="s">
        <v>48</v>
      </c>
      <c r="P446" t="s">
        <v>48</v>
      </c>
      <c r="Q446" t="s">
        <v>6</v>
      </c>
      <c r="R446" t="s">
        <v>1431</v>
      </c>
      <c r="S446" t="s">
        <v>1432</v>
      </c>
      <c r="T446">
        <v>1</v>
      </c>
      <c r="U446" t="s">
        <v>18</v>
      </c>
    </row>
    <row r="447" spans="1:21" x14ac:dyDescent="0.25">
      <c r="B447" t="str">
        <f>CONCATENATE(G447,"|", IF(I447="", H447,I447),"|",IF(L447="",K447,L447))</f>
        <v>Acebutolol|PrMCnc|Intravascular - any</v>
      </c>
      <c r="C447" t="b">
        <f>IF(OR(B447=B446, B447=B448), TRUE, FALSE)</f>
        <v>1</v>
      </c>
      <c r="D447">
        <v>389</v>
      </c>
      <c r="E447">
        <v>5.5347999999999997</v>
      </c>
      <c r="F447" t="s">
        <v>1426</v>
      </c>
      <c r="G447" t="s">
        <v>1427</v>
      </c>
      <c r="H447" t="s">
        <v>2</v>
      </c>
      <c r="I447" t="s">
        <v>25806</v>
      </c>
      <c r="J447" t="s">
        <v>3</v>
      </c>
      <c r="K447" t="s">
        <v>38</v>
      </c>
      <c r="L447" t="s">
        <v>25808</v>
      </c>
      <c r="M447" t="s">
        <v>5</v>
      </c>
      <c r="O447" t="s">
        <v>48</v>
      </c>
      <c r="P447" t="s">
        <v>48</v>
      </c>
      <c r="Q447" t="s">
        <v>6</v>
      </c>
      <c r="R447" t="s">
        <v>1428</v>
      </c>
      <c r="S447" t="s">
        <v>1429</v>
      </c>
      <c r="T447">
        <v>1</v>
      </c>
      <c r="U447" t="s">
        <v>18</v>
      </c>
    </row>
    <row r="448" spans="1:21" x14ac:dyDescent="0.25">
      <c r="B448" t="str">
        <f>CONCATENATE(G448,"|", IF(I448="", H448,I448),"|",IF(L448="",K448,L448))</f>
        <v>Acebutolol|PrMCnc|Intravascular - any</v>
      </c>
      <c r="C448" t="b">
        <f>IF(OR(B448=B447, B448=B450), TRUE, FALSE)</f>
        <v>1</v>
      </c>
      <c r="D448">
        <v>392</v>
      </c>
      <c r="E448">
        <v>5.5347999999999997</v>
      </c>
      <c r="F448" t="s">
        <v>1436</v>
      </c>
      <c r="G448" t="s">
        <v>1427</v>
      </c>
      <c r="H448" t="s">
        <v>2</v>
      </c>
      <c r="I448" t="s">
        <v>25806</v>
      </c>
      <c r="J448" t="s">
        <v>3</v>
      </c>
      <c r="K448" t="s">
        <v>47</v>
      </c>
      <c r="L448" t="s">
        <v>25808</v>
      </c>
      <c r="M448" t="s">
        <v>5</v>
      </c>
      <c r="O448" t="s">
        <v>48</v>
      </c>
      <c r="P448" t="s">
        <v>48</v>
      </c>
      <c r="Q448" t="s">
        <v>6</v>
      </c>
      <c r="R448" t="s">
        <v>1437</v>
      </c>
      <c r="S448" t="s">
        <v>1438</v>
      </c>
      <c r="T448">
        <v>1</v>
      </c>
      <c r="U448" t="s">
        <v>18</v>
      </c>
    </row>
    <row r="449" spans="1:21" x14ac:dyDescent="0.25">
      <c r="A449" s="1" t="s">
        <v>31100</v>
      </c>
      <c r="B449">
        <f>SUBTOTAL(3,B447:B448)</f>
        <v>2</v>
      </c>
    </row>
    <row r="450" spans="1:21" x14ac:dyDescent="0.25">
      <c r="B450" t="str">
        <f>CONCATENATE(G450,"|", IF(I450="", H450,I450),"|",IF(L450="",K450,L450))</f>
        <v>Acebutolol|PrMCnc|Urine</v>
      </c>
      <c r="C450" t="b">
        <f>IF(OR(B450=B448, B450=B451), TRUE, FALSE)</f>
        <v>1</v>
      </c>
      <c r="D450">
        <v>394</v>
      </c>
      <c r="E450">
        <v>5.5347999999999997</v>
      </c>
      <c r="F450" t="s">
        <v>1442</v>
      </c>
      <c r="G450" t="s">
        <v>1427</v>
      </c>
      <c r="H450" t="s">
        <v>2</v>
      </c>
      <c r="I450" t="s">
        <v>25806</v>
      </c>
      <c r="J450" t="s">
        <v>3</v>
      </c>
      <c r="K450" t="s">
        <v>32</v>
      </c>
      <c r="M450" t="s">
        <v>5</v>
      </c>
      <c r="O450" t="s">
        <v>48</v>
      </c>
      <c r="P450" t="s">
        <v>48</v>
      </c>
      <c r="Q450" t="s">
        <v>6</v>
      </c>
      <c r="R450" t="s">
        <v>1443</v>
      </c>
      <c r="S450" t="s">
        <v>1444</v>
      </c>
      <c r="T450">
        <v>1</v>
      </c>
      <c r="U450" t="s">
        <v>18</v>
      </c>
    </row>
    <row r="451" spans="1:21" x14ac:dyDescent="0.25">
      <c r="B451" t="str">
        <f>CONCATENATE(G451,"|", IF(I451="", H451,I451),"|",IF(L451="",K451,L451))</f>
        <v>Acebutolol|PrMCnc|Urine</v>
      </c>
      <c r="C451" t="b">
        <f>IF(OR(B451=B450, B451=B453), TRUE, FALSE)</f>
        <v>1</v>
      </c>
      <c r="D451">
        <v>396</v>
      </c>
      <c r="E451">
        <v>5.5347999999999997</v>
      </c>
      <c r="F451" t="s">
        <v>1448</v>
      </c>
      <c r="G451" t="s">
        <v>1427</v>
      </c>
      <c r="H451" t="s">
        <v>140</v>
      </c>
      <c r="I451" t="s">
        <v>25806</v>
      </c>
      <c r="J451" t="s">
        <v>3</v>
      </c>
      <c r="K451" t="s">
        <v>32</v>
      </c>
      <c r="M451" t="s">
        <v>141</v>
      </c>
      <c r="Q451" t="s">
        <v>6</v>
      </c>
      <c r="R451" t="s">
        <v>1449</v>
      </c>
      <c r="S451" t="s">
        <v>1450</v>
      </c>
      <c r="T451">
        <v>1</v>
      </c>
      <c r="U451" t="s">
        <v>18</v>
      </c>
    </row>
    <row r="452" spans="1:21" x14ac:dyDescent="0.25">
      <c r="A452" s="1" t="s">
        <v>31097</v>
      </c>
      <c r="B452">
        <f>SUBTOTAL(3,B450:B451)</f>
        <v>2</v>
      </c>
    </row>
    <row r="453" spans="1:21" hidden="1" x14ac:dyDescent="0.25">
      <c r="B453" t="str">
        <f>CONCATENATE(G453,"|", IF(I453="", H453,I453),"|",IF(L453="",K453,L453))</f>
        <v>Acebutolol|PrMCnc|XXX</v>
      </c>
      <c r="C453" t="b">
        <f>IF(OR(B453=B451, B453=B454), TRUE, FALSE)</f>
        <v>0</v>
      </c>
      <c r="D453">
        <v>397</v>
      </c>
      <c r="E453">
        <v>5.5347999999999997</v>
      </c>
      <c r="F453" t="s">
        <v>1451</v>
      </c>
      <c r="G453" t="s">
        <v>1427</v>
      </c>
      <c r="H453" t="s">
        <v>2</v>
      </c>
      <c r="I453" t="s">
        <v>25806</v>
      </c>
      <c r="J453" t="s">
        <v>3</v>
      </c>
      <c r="K453" t="s">
        <v>259</v>
      </c>
      <c r="M453" t="s">
        <v>5</v>
      </c>
      <c r="O453" t="s">
        <v>48</v>
      </c>
      <c r="P453" t="s">
        <v>48</v>
      </c>
      <c r="Q453" t="s">
        <v>6</v>
      </c>
      <c r="R453" t="s">
        <v>1452</v>
      </c>
      <c r="S453" t="s">
        <v>1453</v>
      </c>
      <c r="T453">
        <v>1</v>
      </c>
      <c r="U453" t="s">
        <v>18</v>
      </c>
    </row>
    <row r="454" spans="1:21" hidden="1" x14ac:dyDescent="0.25">
      <c r="B454" t="str">
        <f>CONCATENATE(G454,"|", IF(I454="", H454,I454),"|",IF(L454="",K454,L454))</f>
        <v>Acebutolol|SCnc|XXX</v>
      </c>
      <c r="C454" t="b">
        <f t="shared" si="6"/>
        <v>0</v>
      </c>
      <c r="D454">
        <v>398</v>
      </c>
      <c r="E454">
        <v>5.5347999999999997</v>
      </c>
      <c r="F454" t="s">
        <v>1454</v>
      </c>
      <c r="G454" t="s">
        <v>1427</v>
      </c>
      <c r="H454" t="s">
        <v>222</v>
      </c>
      <c r="J454" t="s">
        <v>3</v>
      </c>
      <c r="K454" t="s">
        <v>259</v>
      </c>
      <c r="M454" t="s">
        <v>5</v>
      </c>
      <c r="O454" t="s">
        <v>1455</v>
      </c>
      <c r="P454" t="s">
        <v>1455</v>
      </c>
      <c r="Q454" t="s">
        <v>6</v>
      </c>
      <c r="R454" t="s">
        <v>1456</v>
      </c>
      <c r="S454" t="s">
        <v>1457</v>
      </c>
      <c r="T454">
        <v>1</v>
      </c>
      <c r="U454" t="s">
        <v>18</v>
      </c>
    </row>
    <row r="455" spans="1:21" hidden="1" x14ac:dyDescent="0.25">
      <c r="B455" t="str">
        <f>CONCATENATE(G455,"|", IF(I455="", H455,I455),"|",IF(L455="",K455,L455))</f>
        <v>Acenocoumarol|MCnt|Hair</v>
      </c>
      <c r="C455" t="b">
        <f t="shared" si="6"/>
        <v>0</v>
      </c>
      <c r="D455">
        <v>401</v>
      </c>
      <c r="E455">
        <v>5.5347999999999997</v>
      </c>
      <c r="F455" t="s">
        <v>1465</v>
      </c>
      <c r="G455" t="s">
        <v>1459</v>
      </c>
      <c r="H455" t="s">
        <v>241</v>
      </c>
      <c r="J455" t="s">
        <v>3</v>
      </c>
      <c r="K455" t="s">
        <v>242</v>
      </c>
      <c r="M455" t="s">
        <v>5</v>
      </c>
      <c r="O455" t="s">
        <v>243</v>
      </c>
      <c r="P455" t="s">
        <v>243</v>
      </c>
      <c r="Q455" t="s">
        <v>6</v>
      </c>
      <c r="R455" t="s">
        <v>1466</v>
      </c>
      <c r="S455" t="s">
        <v>1467</v>
      </c>
      <c r="T455">
        <v>1</v>
      </c>
      <c r="U455" t="s">
        <v>18</v>
      </c>
    </row>
    <row r="456" spans="1:21" hidden="1" x14ac:dyDescent="0.25">
      <c r="B456" t="str">
        <f>CONCATENATE(G456,"|", IF(I456="", H456,I456),"|",IF(L456="",K456,L456))</f>
        <v>Acenocoumarol|PrMCnc|Body fld</v>
      </c>
      <c r="C456" t="b">
        <f>IF(OR(B456=B455, B456=B457), TRUE, FALSE)</f>
        <v>0</v>
      </c>
      <c r="D456">
        <v>400</v>
      </c>
      <c r="E456">
        <v>5.5347999999999997</v>
      </c>
      <c r="F456" t="s">
        <v>1462</v>
      </c>
      <c r="G456" t="s">
        <v>1459</v>
      </c>
      <c r="H456" t="s">
        <v>2</v>
      </c>
      <c r="I456" t="s">
        <v>25806</v>
      </c>
      <c r="J456" t="s">
        <v>3</v>
      </c>
      <c r="K456" t="s">
        <v>234</v>
      </c>
      <c r="M456" t="s">
        <v>5</v>
      </c>
      <c r="O456" t="s">
        <v>48</v>
      </c>
      <c r="P456" t="s">
        <v>48</v>
      </c>
      <c r="Q456" t="s">
        <v>6</v>
      </c>
      <c r="R456" t="s">
        <v>1463</v>
      </c>
      <c r="S456" t="s">
        <v>1464</v>
      </c>
      <c r="T456">
        <v>1</v>
      </c>
      <c r="U456" t="s">
        <v>18</v>
      </c>
    </row>
    <row r="457" spans="1:21" x14ac:dyDescent="0.25">
      <c r="B457" t="str">
        <f>CONCATENATE(G457,"|", IF(I457="", H457,I457),"|",IF(L457="",K457,L457))</f>
        <v>Acenocoumarol|PrMCnc|Intravascular - any</v>
      </c>
      <c r="C457" t="b">
        <f>IF(OR(B457=B456, B457=B458), TRUE, FALSE)</f>
        <v>1</v>
      </c>
      <c r="D457">
        <v>399</v>
      </c>
      <c r="E457">
        <v>5.5347999999999997</v>
      </c>
      <c r="F457" t="s">
        <v>1458</v>
      </c>
      <c r="G457" t="s">
        <v>1459</v>
      </c>
      <c r="H457" t="s">
        <v>2</v>
      </c>
      <c r="I457" t="s">
        <v>25806</v>
      </c>
      <c r="J457" t="s">
        <v>3</v>
      </c>
      <c r="K457" t="s">
        <v>38</v>
      </c>
      <c r="L457" t="s">
        <v>25808</v>
      </c>
      <c r="M457" t="s">
        <v>5</v>
      </c>
      <c r="O457" t="s">
        <v>48</v>
      </c>
      <c r="P457" t="s">
        <v>48</v>
      </c>
      <c r="Q457" t="s">
        <v>6</v>
      </c>
      <c r="R457" t="s">
        <v>1460</v>
      </c>
      <c r="S457" t="s">
        <v>1461</v>
      </c>
      <c r="T457">
        <v>1</v>
      </c>
      <c r="U457" t="s">
        <v>18</v>
      </c>
    </row>
    <row r="458" spans="1:21" x14ac:dyDescent="0.25">
      <c r="B458" t="str">
        <f>CONCATENATE(G458,"|", IF(I458="", H458,I458),"|",IF(L458="",K458,L458))</f>
        <v>Acenocoumarol|PrMCnc|Intravascular - any</v>
      </c>
      <c r="C458" t="b">
        <f>IF(OR(B458=B457, B458=B460), TRUE, FALSE)</f>
        <v>1</v>
      </c>
      <c r="D458">
        <v>402</v>
      </c>
      <c r="E458">
        <v>5.5347999999999997</v>
      </c>
      <c r="F458" t="s">
        <v>1468</v>
      </c>
      <c r="G458" t="s">
        <v>1459</v>
      </c>
      <c r="H458" t="s">
        <v>2</v>
      </c>
      <c r="I458" t="s">
        <v>25806</v>
      </c>
      <c r="J458" t="s">
        <v>3</v>
      </c>
      <c r="K458" t="s">
        <v>47</v>
      </c>
      <c r="L458" t="s">
        <v>25808</v>
      </c>
      <c r="M458" t="s">
        <v>5</v>
      </c>
      <c r="O458" t="s">
        <v>101</v>
      </c>
      <c r="P458" t="s">
        <v>101</v>
      </c>
      <c r="Q458" t="s">
        <v>6</v>
      </c>
      <c r="R458" t="s">
        <v>1469</v>
      </c>
      <c r="S458" t="s">
        <v>1470</v>
      </c>
      <c r="T458">
        <v>1</v>
      </c>
      <c r="U458" t="s">
        <v>18</v>
      </c>
    </row>
    <row r="459" spans="1:21" x14ac:dyDescent="0.25">
      <c r="A459" s="1" t="s">
        <v>31092</v>
      </c>
      <c r="B459">
        <f>SUBTOTAL(3,B457:B458)</f>
        <v>2</v>
      </c>
    </row>
    <row r="460" spans="1:21" hidden="1" x14ac:dyDescent="0.25">
      <c r="B460" t="str">
        <f>CONCATENATE(G460,"|", IF(I460="", H460,I460),"|",IF(L460="",K460,L460))</f>
        <v>Acenocoumarol|PrMCnc|Urine</v>
      </c>
      <c r="C460" t="b">
        <f>IF(OR(B460=B458, B460=B461), TRUE, FALSE)</f>
        <v>0</v>
      </c>
      <c r="D460">
        <v>403</v>
      </c>
      <c r="E460">
        <v>5.5347999999999997</v>
      </c>
      <c r="F460" t="s">
        <v>1471</v>
      </c>
      <c r="G460" t="s">
        <v>1459</v>
      </c>
      <c r="H460" t="s">
        <v>2</v>
      </c>
      <c r="I460" t="s">
        <v>25806</v>
      </c>
      <c r="J460" t="s">
        <v>3</v>
      </c>
      <c r="K460" t="s">
        <v>32</v>
      </c>
      <c r="M460" t="s">
        <v>5</v>
      </c>
      <c r="O460" t="s">
        <v>48</v>
      </c>
      <c r="P460" t="s">
        <v>48</v>
      </c>
      <c r="Q460" t="s">
        <v>6</v>
      </c>
      <c r="R460" t="s">
        <v>1472</v>
      </c>
      <c r="S460" t="s">
        <v>1473</v>
      </c>
      <c r="T460">
        <v>1</v>
      </c>
      <c r="U460" t="s">
        <v>18</v>
      </c>
    </row>
    <row r="461" spans="1:21" hidden="1" x14ac:dyDescent="0.25">
      <c r="B461" t="str">
        <f>CONCATENATE(G461,"|", IF(I461="", H461,I461),"|",IF(L461="",K461,L461))</f>
        <v>Acepromazine|MCnt|Hair</v>
      </c>
      <c r="C461" t="b">
        <f t="shared" si="6"/>
        <v>0</v>
      </c>
      <c r="D461">
        <v>406</v>
      </c>
      <c r="E461">
        <v>5.5347999999999997</v>
      </c>
      <c r="F461" t="s">
        <v>1481</v>
      </c>
      <c r="G461" t="s">
        <v>1475</v>
      </c>
      <c r="H461" t="s">
        <v>241</v>
      </c>
      <c r="J461" t="s">
        <v>3</v>
      </c>
      <c r="K461" t="s">
        <v>242</v>
      </c>
      <c r="M461" t="s">
        <v>5</v>
      </c>
      <c r="O461" t="s">
        <v>243</v>
      </c>
      <c r="P461" t="s">
        <v>243</v>
      </c>
      <c r="Q461" t="s">
        <v>6</v>
      </c>
      <c r="R461" t="s">
        <v>1482</v>
      </c>
      <c r="S461" t="s">
        <v>1483</v>
      </c>
      <c r="T461">
        <v>1</v>
      </c>
      <c r="U461" t="s">
        <v>18</v>
      </c>
    </row>
    <row r="462" spans="1:21" hidden="1" x14ac:dyDescent="0.25">
      <c r="B462" t="str">
        <f>CONCATENATE(G462,"|", IF(I462="", H462,I462),"|",IF(L462="",K462,L462))</f>
        <v>Acepromazine|PrMCnc|Body fld</v>
      </c>
      <c r="C462" t="b">
        <f>IF(OR(B462=B461, B462=B463), TRUE, FALSE)</f>
        <v>0</v>
      </c>
      <c r="D462">
        <v>405</v>
      </c>
      <c r="E462">
        <v>5.5347999999999997</v>
      </c>
      <c r="F462" t="s">
        <v>1478</v>
      </c>
      <c r="G462" t="s">
        <v>1475</v>
      </c>
      <c r="H462" t="s">
        <v>2</v>
      </c>
      <c r="I462" t="s">
        <v>25806</v>
      </c>
      <c r="J462" t="s">
        <v>3</v>
      </c>
      <c r="K462" t="s">
        <v>234</v>
      </c>
      <c r="M462" t="s">
        <v>5</v>
      </c>
      <c r="O462" t="s">
        <v>48</v>
      </c>
      <c r="P462" t="s">
        <v>48</v>
      </c>
      <c r="Q462" t="s">
        <v>6</v>
      </c>
      <c r="R462" t="s">
        <v>1479</v>
      </c>
      <c r="S462" t="s">
        <v>1480</v>
      </c>
      <c r="T462">
        <v>1</v>
      </c>
      <c r="U462" t="s">
        <v>18</v>
      </c>
    </row>
    <row r="463" spans="1:21" x14ac:dyDescent="0.25">
      <c r="B463" t="str">
        <f>CONCATENATE(G463,"|", IF(I463="", H463,I463),"|",IF(L463="",K463,L463))</f>
        <v>Acepromazine|PrMCnc|Intravascular - any</v>
      </c>
      <c r="C463" t="b">
        <f>IF(OR(B463=B462, B463=B464), TRUE, FALSE)</f>
        <v>1</v>
      </c>
      <c r="D463">
        <v>404</v>
      </c>
      <c r="E463">
        <v>5.5347999999999997</v>
      </c>
      <c r="F463" t="s">
        <v>1474</v>
      </c>
      <c r="G463" t="s">
        <v>1475</v>
      </c>
      <c r="H463" t="s">
        <v>2</v>
      </c>
      <c r="I463" t="s">
        <v>25806</v>
      </c>
      <c r="J463" t="s">
        <v>3</v>
      </c>
      <c r="K463" t="s">
        <v>38</v>
      </c>
      <c r="L463" t="s">
        <v>25808</v>
      </c>
      <c r="M463" t="s">
        <v>5</v>
      </c>
      <c r="O463" t="s">
        <v>48</v>
      </c>
      <c r="P463" t="s">
        <v>48</v>
      </c>
      <c r="Q463" t="s">
        <v>6</v>
      </c>
      <c r="R463" t="s">
        <v>1476</v>
      </c>
      <c r="S463" t="s">
        <v>1477</v>
      </c>
      <c r="T463">
        <v>1</v>
      </c>
      <c r="U463" t="s">
        <v>18</v>
      </c>
    </row>
    <row r="464" spans="1:21" x14ac:dyDescent="0.25">
      <c r="B464" t="str">
        <f>CONCATENATE(G464,"|", IF(I464="", H464,I464),"|",IF(L464="",K464,L464))</f>
        <v>Acepromazine|PrMCnc|Intravascular - any</v>
      </c>
      <c r="C464" t="b">
        <f>IF(OR(B464=B463, B464=B466), TRUE, FALSE)</f>
        <v>1</v>
      </c>
      <c r="D464">
        <v>407</v>
      </c>
      <c r="E464">
        <v>5.5347999999999997</v>
      </c>
      <c r="F464" t="s">
        <v>1484</v>
      </c>
      <c r="G464" t="s">
        <v>1475</v>
      </c>
      <c r="H464" t="s">
        <v>2</v>
      </c>
      <c r="I464" t="s">
        <v>25806</v>
      </c>
      <c r="J464" t="s">
        <v>3</v>
      </c>
      <c r="K464" t="s">
        <v>47</v>
      </c>
      <c r="L464" t="s">
        <v>25808</v>
      </c>
      <c r="M464" t="s">
        <v>5</v>
      </c>
      <c r="O464" t="s">
        <v>48</v>
      </c>
      <c r="P464" t="s">
        <v>48</v>
      </c>
      <c r="Q464" t="s">
        <v>6</v>
      </c>
      <c r="R464" t="s">
        <v>1485</v>
      </c>
      <c r="S464" t="s">
        <v>1486</v>
      </c>
      <c r="T464">
        <v>1</v>
      </c>
      <c r="U464" t="s">
        <v>18</v>
      </c>
    </row>
    <row r="465" spans="1:21" x14ac:dyDescent="0.25">
      <c r="A465" s="1" t="s">
        <v>31088</v>
      </c>
      <c r="B465">
        <f>SUBTOTAL(3,B463:B464)</f>
        <v>2</v>
      </c>
    </row>
    <row r="466" spans="1:21" hidden="1" x14ac:dyDescent="0.25">
      <c r="B466" t="str">
        <f>CONCATENATE(G466,"|", IF(I466="", H466,I466),"|",IF(L466="",K466,L466))</f>
        <v>Acepromazine|PrMCnc|Urine</v>
      </c>
      <c r="C466" t="b">
        <f>IF(OR(B466=B464, B466=B467), TRUE, FALSE)</f>
        <v>0</v>
      </c>
      <c r="D466">
        <v>408</v>
      </c>
      <c r="E466">
        <v>5.5347999999999997</v>
      </c>
      <c r="F466" t="s">
        <v>1487</v>
      </c>
      <c r="G466" t="s">
        <v>1475</v>
      </c>
      <c r="H466" t="s">
        <v>2</v>
      </c>
      <c r="I466" t="s">
        <v>25806</v>
      </c>
      <c r="J466" t="s">
        <v>3</v>
      </c>
      <c r="K466" t="s">
        <v>32</v>
      </c>
      <c r="M466" t="s">
        <v>5</v>
      </c>
      <c r="O466" t="s">
        <v>48</v>
      </c>
      <c r="P466" t="s">
        <v>48</v>
      </c>
      <c r="Q466" t="s">
        <v>6</v>
      </c>
      <c r="R466" t="s">
        <v>1488</v>
      </c>
      <c r="S466" t="s">
        <v>1489</v>
      </c>
      <c r="T466">
        <v>1</v>
      </c>
      <c r="U466" t="s">
        <v>18</v>
      </c>
    </row>
    <row r="467" spans="1:21" hidden="1" x14ac:dyDescent="0.25">
      <c r="B467" t="str">
        <f>CONCATENATE(G467,"|", IF(I467="", H467,I467),"|",IF(L467="",K467,L467))</f>
        <v>Acetaldehyde &amp; Paraldehyde panel|PrMCnc|Intravascular - any</v>
      </c>
      <c r="C467" t="b">
        <f t="shared" si="6"/>
        <v>0</v>
      </c>
      <c r="D467">
        <v>419</v>
      </c>
      <c r="E467">
        <v>4.3480999999999996</v>
      </c>
      <c r="F467" t="s">
        <v>1524</v>
      </c>
      <c r="G467" t="s">
        <v>1525</v>
      </c>
      <c r="H467" t="s">
        <v>2</v>
      </c>
      <c r="I467" t="s">
        <v>25806</v>
      </c>
      <c r="J467" t="s">
        <v>3</v>
      </c>
      <c r="K467" t="s">
        <v>47</v>
      </c>
      <c r="L467" t="s">
        <v>25808</v>
      </c>
      <c r="M467" t="s">
        <v>5</v>
      </c>
      <c r="Q467" t="s">
        <v>1221</v>
      </c>
      <c r="R467" t="s">
        <v>1526</v>
      </c>
      <c r="S467" t="s">
        <v>1527</v>
      </c>
      <c r="T467">
        <v>1</v>
      </c>
      <c r="U467" t="s">
        <v>1224</v>
      </c>
    </row>
    <row r="468" spans="1:21" hidden="1" x14ac:dyDescent="0.25">
      <c r="B468" t="str">
        <f>CONCATENATE(G468,"|", IF(I468="", H468,I468),"|",IF(L468="",K468,L468))</f>
        <v>Acetaldehyde|MCnt|Tiss</v>
      </c>
      <c r="C468" t="b">
        <f t="shared" si="6"/>
        <v>0</v>
      </c>
      <c r="D468">
        <v>417</v>
      </c>
      <c r="E468">
        <v>5.5347999999999997</v>
      </c>
      <c r="F468" t="s">
        <v>1517</v>
      </c>
      <c r="G468" t="s">
        <v>1491</v>
      </c>
      <c r="H468" t="s">
        <v>241</v>
      </c>
      <c r="J468" t="s">
        <v>3</v>
      </c>
      <c r="K468" t="s">
        <v>313</v>
      </c>
      <c r="M468" t="s">
        <v>5</v>
      </c>
      <c r="O468" t="s">
        <v>1518</v>
      </c>
      <c r="P468" t="s">
        <v>1518</v>
      </c>
      <c r="Q468" t="s">
        <v>6</v>
      </c>
      <c r="R468" t="s">
        <v>1519</v>
      </c>
      <c r="S468" t="s">
        <v>1520</v>
      </c>
      <c r="T468">
        <v>1</v>
      </c>
      <c r="U468" t="s">
        <v>18</v>
      </c>
    </row>
    <row r="469" spans="1:21" hidden="1" x14ac:dyDescent="0.25">
      <c r="B469" t="str">
        <f>CONCATENATE(G469,"|", IF(I469="", H469,I469),"|",IF(L469="",K469,L469))</f>
        <v>Acetaldehyde|PrMCnc|Air</v>
      </c>
      <c r="C469" t="b">
        <f t="shared" si="6"/>
        <v>0</v>
      </c>
      <c r="D469">
        <v>409</v>
      </c>
      <c r="E469">
        <v>5.5347999999999997</v>
      </c>
      <c r="F469" t="s">
        <v>1490</v>
      </c>
      <c r="G469" t="s">
        <v>1491</v>
      </c>
      <c r="H469" t="s">
        <v>2</v>
      </c>
      <c r="I469" t="s">
        <v>25806</v>
      </c>
      <c r="J469" t="s">
        <v>3</v>
      </c>
      <c r="K469" t="s">
        <v>4</v>
      </c>
      <c r="M469" t="s">
        <v>5</v>
      </c>
      <c r="O469" t="s">
        <v>1492</v>
      </c>
      <c r="P469" t="s">
        <v>1492</v>
      </c>
      <c r="Q469" t="s">
        <v>6</v>
      </c>
      <c r="R469" t="s">
        <v>1493</v>
      </c>
      <c r="S469" t="s">
        <v>1494</v>
      </c>
      <c r="T469">
        <v>1</v>
      </c>
      <c r="U469" t="s">
        <v>18</v>
      </c>
    </row>
    <row r="470" spans="1:21" hidden="1" x14ac:dyDescent="0.25">
      <c r="B470" t="str">
        <f>CONCATENATE(G470,"|", IF(I470="", H470,I470),"|",IF(L470="",K470,L470))</f>
        <v>Acetaldehyde|PrMCnc|Body fld</v>
      </c>
      <c r="C470" t="b">
        <f t="shared" si="6"/>
        <v>0</v>
      </c>
      <c r="D470">
        <v>412</v>
      </c>
      <c r="E470">
        <v>5.5347999999999997</v>
      </c>
      <c r="F470" t="s">
        <v>1501</v>
      </c>
      <c r="G470" t="s">
        <v>1491</v>
      </c>
      <c r="H470" t="s">
        <v>2</v>
      </c>
      <c r="I470" t="s">
        <v>25806</v>
      </c>
      <c r="J470" t="s">
        <v>3</v>
      </c>
      <c r="K470" t="s">
        <v>234</v>
      </c>
      <c r="M470" t="s">
        <v>5</v>
      </c>
      <c r="O470" t="s">
        <v>1502</v>
      </c>
      <c r="P470" t="s">
        <v>1502</v>
      </c>
      <c r="Q470" t="s">
        <v>6</v>
      </c>
      <c r="R470" t="s">
        <v>1503</v>
      </c>
      <c r="S470" t="s">
        <v>1504</v>
      </c>
      <c r="T470">
        <v>1</v>
      </c>
      <c r="U470" t="s">
        <v>18</v>
      </c>
    </row>
    <row r="471" spans="1:21" hidden="1" x14ac:dyDescent="0.25">
      <c r="B471" t="str">
        <f>CONCATENATE(G471,"|", IF(I471="", H471,I471),"|",IF(L471="",K471,L471))</f>
        <v>Acetaldehyde|PrMCnc|Gast fld</v>
      </c>
      <c r="C471" t="b">
        <f>IF(OR(B471=B470, B471=B472), TRUE, FALSE)</f>
        <v>0</v>
      </c>
      <c r="D471">
        <v>413</v>
      </c>
      <c r="E471">
        <v>5.5347999999999997</v>
      </c>
      <c r="F471" t="s">
        <v>1505</v>
      </c>
      <c r="G471" t="s">
        <v>1491</v>
      </c>
      <c r="H471" t="s">
        <v>140</v>
      </c>
      <c r="I471" t="s">
        <v>25806</v>
      </c>
      <c r="J471" t="s">
        <v>3</v>
      </c>
      <c r="K471" t="s">
        <v>602</v>
      </c>
      <c r="M471" t="s">
        <v>141</v>
      </c>
      <c r="Q471" t="s">
        <v>6</v>
      </c>
      <c r="R471" t="s">
        <v>1506</v>
      </c>
      <c r="S471" t="s">
        <v>1507</v>
      </c>
      <c r="T471">
        <v>1</v>
      </c>
      <c r="U471" t="s">
        <v>18</v>
      </c>
    </row>
    <row r="472" spans="1:21" x14ac:dyDescent="0.25">
      <c r="B472" t="str">
        <f>CONCATENATE(G472,"|", IF(I472="", H472,I472),"|",IF(L472="",K472,L472))</f>
        <v>Acetaldehyde|PrMCnc|Intravascular - any</v>
      </c>
      <c r="C472" t="b">
        <f>IF(OR(B472=B471, B472=B473), TRUE, FALSE)</f>
        <v>1</v>
      </c>
      <c r="D472">
        <v>410</v>
      </c>
      <c r="E472">
        <v>5.5347999999999997</v>
      </c>
      <c r="F472" t="s">
        <v>1495</v>
      </c>
      <c r="G472" t="s">
        <v>1491</v>
      </c>
      <c r="H472" t="s">
        <v>2</v>
      </c>
      <c r="I472" t="s">
        <v>25806</v>
      </c>
      <c r="J472" t="s">
        <v>3</v>
      </c>
      <c r="K472" t="s">
        <v>38</v>
      </c>
      <c r="L472" t="s">
        <v>25808</v>
      </c>
      <c r="M472" t="s">
        <v>5</v>
      </c>
      <c r="O472" t="s">
        <v>70</v>
      </c>
      <c r="P472" t="s">
        <v>70</v>
      </c>
      <c r="Q472" t="s">
        <v>6</v>
      </c>
      <c r="R472" t="s">
        <v>1496</v>
      </c>
      <c r="S472" t="s">
        <v>1497</v>
      </c>
      <c r="T472">
        <v>1</v>
      </c>
      <c r="U472" t="s">
        <v>18</v>
      </c>
    </row>
    <row r="473" spans="1:21" x14ac:dyDescent="0.25">
      <c r="B473" t="str">
        <f>CONCATENATE(G473,"|", IF(I473="", H473,I473),"|",IF(L473="",K473,L473))</f>
        <v>Acetaldehyde|PrMCnc|Intravascular - any</v>
      </c>
      <c r="C473" t="b">
        <f t="shared" si="6"/>
        <v>1</v>
      </c>
      <c r="D473">
        <v>411</v>
      </c>
      <c r="E473">
        <v>5.5347999999999997</v>
      </c>
      <c r="F473" t="s">
        <v>1498</v>
      </c>
      <c r="G473" t="s">
        <v>1491</v>
      </c>
      <c r="H473" t="s">
        <v>140</v>
      </c>
      <c r="I473" t="s">
        <v>25806</v>
      </c>
      <c r="J473" t="s">
        <v>3</v>
      </c>
      <c r="K473" t="s">
        <v>38</v>
      </c>
      <c r="L473" t="s">
        <v>25808</v>
      </c>
      <c r="M473" t="s">
        <v>141</v>
      </c>
      <c r="Q473" t="s">
        <v>6</v>
      </c>
      <c r="R473" t="s">
        <v>1499</v>
      </c>
      <c r="S473" t="s">
        <v>1500</v>
      </c>
      <c r="T473">
        <v>1</v>
      </c>
      <c r="U473" t="s">
        <v>18</v>
      </c>
    </row>
    <row r="474" spans="1:21" x14ac:dyDescent="0.25">
      <c r="B474" t="str">
        <f>CONCATENATE(G474,"|", IF(I474="", H474,I474),"|",IF(L474="",K474,L474))</f>
        <v>Acetaldehyde|PrMCnc|Intravascular - any</v>
      </c>
      <c r="C474" t="b">
        <f t="shared" si="6"/>
        <v>1</v>
      </c>
      <c r="D474">
        <v>415</v>
      </c>
      <c r="E474">
        <v>5.5347999999999997</v>
      </c>
      <c r="F474" t="s">
        <v>1511</v>
      </c>
      <c r="G474" t="s">
        <v>1491</v>
      </c>
      <c r="H474" t="s">
        <v>2</v>
      </c>
      <c r="I474" t="s">
        <v>25806</v>
      </c>
      <c r="J474" t="s">
        <v>3</v>
      </c>
      <c r="K474" t="s">
        <v>47</v>
      </c>
      <c r="L474" t="s">
        <v>25808</v>
      </c>
      <c r="M474" t="s">
        <v>5</v>
      </c>
      <c r="O474" t="s">
        <v>70</v>
      </c>
      <c r="P474" t="s">
        <v>70</v>
      </c>
      <c r="Q474" t="s">
        <v>6</v>
      </c>
      <c r="R474" t="s">
        <v>1512</v>
      </c>
      <c r="S474" t="s">
        <v>1513</v>
      </c>
      <c r="T474">
        <v>1</v>
      </c>
      <c r="U474" t="s">
        <v>18</v>
      </c>
    </row>
    <row r="475" spans="1:21" x14ac:dyDescent="0.25">
      <c r="B475" t="str">
        <f>CONCATENATE(G475,"|", IF(I475="", H475,I475),"|",IF(L475="",K475,L475))</f>
        <v>Acetaldehyde|PrMCnc|Intravascular - any</v>
      </c>
      <c r="C475" t="b">
        <f>IF(OR(B475=B474, B475=B477), TRUE, FALSE)</f>
        <v>1</v>
      </c>
      <c r="D475">
        <v>416</v>
      </c>
      <c r="E475">
        <v>5.5347999999999997</v>
      </c>
      <c r="F475" t="s">
        <v>1514</v>
      </c>
      <c r="G475" t="s">
        <v>1491</v>
      </c>
      <c r="H475" t="s">
        <v>140</v>
      </c>
      <c r="I475" t="s">
        <v>25806</v>
      </c>
      <c r="J475" t="s">
        <v>3</v>
      </c>
      <c r="K475" t="s">
        <v>47</v>
      </c>
      <c r="L475" t="s">
        <v>25808</v>
      </c>
      <c r="M475" t="s">
        <v>141</v>
      </c>
      <c r="Q475" t="s">
        <v>6</v>
      </c>
      <c r="R475" t="s">
        <v>1515</v>
      </c>
      <c r="S475" t="s">
        <v>1516</v>
      </c>
      <c r="T475">
        <v>1</v>
      </c>
      <c r="U475" t="s">
        <v>18</v>
      </c>
    </row>
    <row r="476" spans="1:21" x14ac:dyDescent="0.25">
      <c r="A476" s="1" t="s">
        <v>31082</v>
      </c>
      <c r="B476">
        <f>SUBTOTAL(3,B472:B475)</f>
        <v>4</v>
      </c>
    </row>
    <row r="477" spans="1:21" hidden="1" x14ac:dyDescent="0.25">
      <c r="B477" t="str">
        <f>CONCATENATE(G477,"|", IF(I477="", H477,I477),"|",IF(L477="",K477,L477))</f>
        <v>Acetaldehyde|PrMCnc|RBC</v>
      </c>
      <c r="C477" t="b">
        <f>IF(OR(B477=B475, B477=B478), TRUE, FALSE)</f>
        <v>0</v>
      </c>
      <c r="D477">
        <v>414</v>
      </c>
      <c r="E477">
        <v>5.5347999999999997</v>
      </c>
      <c r="F477" t="s">
        <v>1508</v>
      </c>
      <c r="G477" t="s">
        <v>1491</v>
      </c>
      <c r="H477" t="s">
        <v>2</v>
      </c>
      <c r="I477" t="s">
        <v>25806</v>
      </c>
      <c r="J477" t="s">
        <v>3</v>
      </c>
      <c r="K477" t="s">
        <v>1095</v>
      </c>
      <c r="M477" t="s">
        <v>5</v>
      </c>
      <c r="O477" t="s">
        <v>1502</v>
      </c>
      <c r="P477" t="s">
        <v>1502</v>
      </c>
      <c r="Q477" t="s">
        <v>6</v>
      </c>
      <c r="R477" t="s">
        <v>1509</v>
      </c>
      <c r="S477" t="s">
        <v>1510</v>
      </c>
      <c r="T477">
        <v>1</v>
      </c>
      <c r="U477" t="s">
        <v>18</v>
      </c>
    </row>
    <row r="478" spans="1:21" hidden="1" x14ac:dyDescent="0.25">
      <c r="B478" t="str">
        <f>CONCATENATE(G478,"|", IF(I478="", H478,I478),"|",IF(L478="",K478,L478))</f>
        <v>Acetaldehyde|PrMCnc|Urine</v>
      </c>
      <c r="C478" t="b">
        <f t="shared" si="6"/>
        <v>0</v>
      </c>
      <c r="D478">
        <v>418</v>
      </c>
      <c r="E478">
        <v>5.5347999999999997</v>
      </c>
      <c r="F478" t="s">
        <v>1521</v>
      </c>
      <c r="G478" t="s">
        <v>1491</v>
      </c>
      <c r="H478" t="s">
        <v>2</v>
      </c>
      <c r="I478" t="s">
        <v>25806</v>
      </c>
      <c r="J478" t="s">
        <v>3</v>
      </c>
      <c r="K478" t="s">
        <v>32</v>
      </c>
      <c r="M478" t="s">
        <v>5</v>
      </c>
      <c r="O478" t="s">
        <v>70</v>
      </c>
      <c r="P478" t="s">
        <v>70</v>
      </c>
      <c r="Q478" t="s">
        <v>6</v>
      </c>
      <c r="R478" t="s">
        <v>1522</v>
      </c>
      <c r="S478" t="s">
        <v>1523</v>
      </c>
      <c r="T478">
        <v>1</v>
      </c>
      <c r="U478" t="s">
        <v>18</v>
      </c>
    </row>
    <row r="479" spans="1:21" hidden="1" x14ac:dyDescent="0.25">
      <c r="B479" t="str">
        <f>CONCATENATE(G479,"|", IF(I479="", H479,I479),"|",IF(L479="",K479,L479))</f>
        <v>Acetaldehyde+Paraldehyde|PrMCnc|Intravascular - any</v>
      </c>
      <c r="C479" t="b">
        <f t="shared" si="6"/>
        <v>0</v>
      </c>
      <c r="D479">
        <v>420</v>
      </c>
      <c r="E479">
        <v>5.5347999999999997</v>
      </c>
      <c r="F479" t="s">
        <v>1528</v>
      </c>
      <c r="G479" t="s">
        <v>1529</v>
      </c>
      <c r="H479" t="s">
        <v>140</v>
      </c>
      <c r="I479" t="s">
        <v>25806</v>
      </c>
      <c r="J479" t="s">
        <v>3</v>
      </c>
      <c r="K479" t="s">
        <v>47</v>
      </c>
      <c r="L479" t="s">
        <v>25808</v>
      </c>
      <c r="M479" t="s">
        <v>141</v>
      </c>
      <c r="Q479" t="s">
        <v>6</v>
      </c>
      <c r="R479" t="s">
        <v>1530</v>
      </c>
      <c r="S479" t="s">
        <v>1531</v>
      </c>
      <c r="T479">
        <v>1</v>
      </c>
      <c r="U479" t="s">
        <v>18</v>
      </c>
    </row>
    <row r="480" spans="1:21" hidden="1" x14ac:dyDescent="0.25">
      <c r="B480" t="str">
        <f>CONCATENATE(G480,"|", IF(I480="", H480,I480),"|",IF(L480="",K480,L480))</f>
        <v>Acetamide|PrMCnc|Air</v>
      </c>
      <c r="C480" t="b">
        <f t="shared" si="6"/>
        <v>0</v>
      </c>
      <c r="D480">
        <v>421</v>
      </c>
      <c r="E480">
        <v>5.5347999999999997</v>
      </c>
      <c r="F480" t="s">
        <v>1532</v>
      </c>
      <c r="G480" t="s">
        <v>1533</v>
      </c>
      <c r="H480" t="s">
        <v>2</v>
      </c>
      <c r="I480" t="s">
        <v>25806</v>
      </c>
      <c r="J480" t="s">
        <v>3</v>
      </c>
      <c r="K480" t="s">
        <v>4</v>
      </c>
      <c r="M480" t="s">
        <v>5</v>
      </c>
      <c r="Q480" t="s">
        <v>6</v>
      </c>
      <c r="R480" t="s">
        <v>1534</v>
      </c>
      <c r="S480" t="s">
        <v>1535</v>
      </c>
      <c r="T480">
        <v>1</v>
      </c>
      <c r="U480" t="s">
        <v>18</v>
      </c>
    </row>
    <row r="481" spans="1:21" hidden="1" x14ac:dyDescent="0.25">
      <c r="B481" t="str">
        <f>CONCATENATE(G481,"|", IF(I481="", H481,I481),"|",IF(L481="",K481,L481))</f>
        <v>Acetaminophen &amp; Propoxyphene panel|PrMCnc|Urine</v>
      </c>
      <c r="C481" t="b">
        <f t="shared" si="6"/>
        <v>0</v>
      </c>
      <c r="D481">
        <v>442</v>
      </c>
      <c r="E481">
        <v>4.3480999999999996</v>
      </c>
      <c r="F481" t="s">
        <v>1598</v>
      </c>
      <c r="G481" t="s">
        <v>1599</v>
      </c>
      <c r="H481" t="s">
        <v>2</v>
      </c>
      <c r="I481" t="s">
        <v>25806</v>
      </c>
      <c r="J481" t="s">
        <v>3</v>
      </c>
      <c r="K481" t="s">
        <v>32</v>
      </c>
      <c r="M481" t="s">
        <v>5</v>
      </c>
      <c r="Q481" t="s">
        <v>1221</v>
      </c>
      <c r="R481" t="s">
        <v>1600</v>
      </c>
      <c r="S481" t="s">
        <v>1601</v>
      </c>
      <c r="T481">
        <v>1</v>
      </c>
      <c r="U481" t="s">
        <v>1224</v>
      </c>
    </row>
    <row r="482" spans="1:21" hidden="1" x14ac:dyDescent="0.25">
      <c r="B482" t="str">
        <f>CONCATENATE(G482,"|", IF(I482="", H482,I482),"|",IF(L482="",K482,L482))</f>
        <v>Acetaminophen.free|PrMCnc|Intravascular - any</v>
      </c>
      <c r="C482" t="b">
        <f t="shared" si="6"/>
        <v>0</v>
      </c>
      <c r="D482">
        <v>443</v>
      </c>
      <c r="E482">
        <v>5.5347999999999997</v>
      </c>
      <c r="F482" t="s">
        <v>1602</v>
      </c>
      <c r="G482" t="s">
        <v>1603</v>
      </c>
      <c r="H482" t="s">
        <v>2</v>
      </c>
      <c r="I482" t="s">
        <v>25806</v>
      </c>
      <c r="J482" t="s">
        <v>3</v>
      </c>
      <c r="K482" t="s">
        <v>47</v>
      </c>
      <c r="L482" t="s">
        <v>25808</v>
      </c>
      <c r="M482" t="s">
        <v>5</v>
      </c>
      <c r="O482" t="s">
        <v>70</v>
      </c>
      <c r="P482" t="s">
        <v>70</v>
      </c>
      <c r="Q482" t="s">
        <v>6</v>
      </c>
      <c r="R482" t="s">
        <v>1604</v>
      </c>
      <c r="S482" t="s">
        <v>1605</v>
      </c>
      <c r="T482">
        <v>1</v>
      </c>
      <c r="U482" t="s">
        <v>18</v>
      </c>
    </row>
    <row r="483" spans="1:21" hidden="1" x14ac:dyDescent="0.25">
      <c r="B483" t="str">
        <f>CONCATENATE(G483,"|", IF(I483="", H483,I483),"|",IF(L483="",K483,L483))</f>
        <v>Acetaminophen/Creatinine|MRto|Urine</v>
      </c>
      <c r="C483" t="b">
        <f t="shared" si="6"/>
        <v>0</v>
      </c>
      <c r="D483">
        <v>444</v>
      </c>
      <c r="E483">
        <v>5.5347999999999997</v>
      </c>
      <c r="F483" t="s">
        <v>1606</v>
      </c>
      <c r="G483" t="s">
        <v>1607</v>
      </c>
      <c r="H483" t="s">
        <v>440</v>
      </c>
      <c r="J483" t="s">
        <v>3</v>
      </c>
      <c r="K483" t="s">
        <v>32</v>
      </c>
      <c r="M483" t="s">
        <v>5</v>
      </c>
      <c r="O483" t="s">
        <v>651</v>
      </c>
      <c r="P483" t="s">
        <v>652</v>
      </c>
      <c r="Q483" t="s">
        <v>6</v>
      </c>
      <c r="R483" t="s">
        <v>1608</v>
      </c>
      <c r="S483" t="s">
        <v>1609</v>
      </c>
      <c r="T483">
        <v>1</v>
      </c>
      <c r="U483" t="s">
        <v>18</v>
      </c>
    </row>
    <row r="484" spans="1:21" hidden="1" x14ac:dyDescent="0.25">
      <c r="B484" t="str">
        <f>CONCATENATE(G484,"|", IF(I484="", H484,I484),"|",IF(L484="",K484,L484))</f>
        <v>Acetaminophen|MCnt|Tiss</v>
      </c>
      <c r="C484" t="b">
        <f t="shared" si="6"/>
        <v>0</v>
      </c>
      <c r="D484">
        <v>434</v>
      </c>
      <c r="E484">
        <v>5.5347999999999997</v>
      </c>
      <c r="F484" t="s">
        <v>1574</v>
      </c>
      <c r="G484" t="s">
        <v>1537</v>
      </c>
      <c r="H484" t="s">
        <v>241</v>
      </c>
      <c r="J484" t="s">
        <v>3</v>
      </c>
      <c r="K484" t="s">
        <v>313</v>
      </c>
      <c r="M484" t="s">
        <v>5</v>
      </c>
      <c r="O484" t="s">
        <v>314</v>
      </c>
      <c r="P484" t="s">
        <v>314</v>
      </c>
      <c r="Q484" t="s">
        <v>6</v>
      </c>
      <c r="R484" t="s">
        <v>1575</v>
      </c>
      <c r="S484" t="s">
        <v>1576</v>
      </c>
      <c r="T484">
        <v>1</v>
      </c>
      <c r="U484" t="s">
        <v>18</v>
      </c>
    </row>
    <row r="485" spans="1:21" hidden="1" x14ac:dyDescent="0.25">
      <c r="B485" t="str">
        <f>CONCATENATE(G485,"|", IF(I485="", H485,I485),"|",IF(L485="",K485,L485))</f>
        <v>Acetaminophen|PrMCnc|Bil fld</v>
      </c>
      <c r="C485" t="b">
        <f>IF(OR(B485=B484, B485=B486), TRUE, FALSE)</f>
        <v>0</v>
      </c>
      <c r="D485">
        <v>422</v>
      </c>
      <c r="E485">
        <v>5.5347999999999997</v>
      </c>
      <c r="F485" t="s">
        <v>1536</v>
      </c>
      <c r="G485" t="s">
        <v>1537</v>
      </c>
      <c r="H485" t="s">
        <v>140</v>
      </c>
      <c r="I485" t="s">
        <v>25806</v>
      </c>
      <c r="J485" t="s">
        <v>3</v>
      </c>
      <c r="K485" t="s">
        <v>1538</v>
      </c>
      <c r="M485" t="s">
        <v>141</v>
      </c>
      <c r="Q485" t="s">
        <v>6</v>
      </c>
      <c r="R485" t="s">
        <v>1539</v>
      </c>
      <c r="S485" t="s">
        <v>1540</v>
      </c>
      <c r="T485">
        <v>1</v>
      </c>
      <c r="U485" t="s">
        <v>18</v>
      </c>
    </row>
    <row r="486" spans="1:21" x14ac:dyDescent="0.25">
      <c r="B486" t="str">
        <f>CONCATENATE(G486,"|", IF(I486="", H486,I486),"|",IF(L486="",K486,L486))</f>
        <v>Acetaminophen|PrMCnc|Body fld</v>
      </c>
      <c r="C486" t="b">
        <f>IF(OR(B486=B485, B486=B487), TRUE, FALSE)</f>
        <v>1</v>
      </c>
      <c r="D486">
        <v>424</v>
      </c>
      <c r="E486">
        <v>5.5347999999999997</v>
      </c>
      <c r="F486" t="s">
        <v>1544</v>
      </c>
      <c r="G486" t="s">
        <v>1537</v>
      </c>
      <c r="H486" t="s">
        <v>2</v>
      </c>
      <c r="I486" t="s">
        <v>25806</v>
      </c>
      <c r="J486" t="s">
        <v>3</v>
      </c>
      <c r="K486" t="s">
        <v>234</v>
      </c>
      <c r="M486" t="s">
        <v>5</v>
      </c>
      <c r="O486" t="s">
        <v>101</v>
      </c>
      <c r="P486" t="s">
        <v>101</v>
      </c>
      <c r="Q486" t="s">
        <v>6</v>
      </c>
      <c r="R486" t="s">
        <v>1545</v>
      </c>
      <c r="S486" t="s">
        <v>1546</v>
      </c>
      <c r="T486">
        <v>1</v>
      </c>
      <c r="U486" t="s">
        <v>18</v>
      </c>
    </row>
    <row r="487" spans="1:21" x14ac:dyDescent="0.25">
      <c r="B487" t="str">
        <f>CONCATENATE(G487,"|", IF(I487="", H487,I487),"|",IF(L487="",K487,L487))</f>
        <v>Acetaminophen|PrMCnc|Body fld</v>
      </c>
      <c r="C487" t="b">
        <f>IF(OR(B487=B486, B487=B489), TRUE, FALSE)</f>
        <v>1</v>
      </c>
      <c r="D487">
        <v>425</v>
      </c>
      <c r="E487">
        <v>5.5347999999999997</v>
      </c>
      <c r="F487" t="s">
        <v>1547</v>
      </c>
      <c r="G487" t="s">
        <v>1537</v>
      </c>
      <c r="H487" t="s">
        <v>140</v>
      </c>
      <c r="I487" t="s">
        <v>25806</v>
      </c>
      <c r="J487" t="s">
        <v>3</v>
      </c>
      <c r="K487" t="s">
        <v>234</v>
      </c>
      <c r="M487" t="s">
        <v>141</v>
      </c>
      <c r="Q487" t="s">
        <v>6</v>
      </c>
      <c r="R487" t="s">
        <v>1548</v>
      </c>
      <c r="S487" t="s">
        <v>1549</v>
      </c>
      <c r="T487">
        <v>1</v>
      </c>
      <c r="U487" t="s">
        <v>18</v>
      </c>
    </row>
    <row r="488" spans="1:21" x14ac:dyDescent="0.25">
      <c r="A488" s="1" t="s">
        <v>31075</v>
      </c>
      <c r="B488">
        <f>SUBTOTAL(3,B486:B487)</f>
        <v>2</v>
      </c>
    </row>
    <row r="489" spans="1:21" x14ac:dyDescent="0.25">
      <c r="B489" t="str">
        <f>CONCATENATE(G489,"|", IF(I489="", H489,I489),"|",IF(L489="",K489,L489))</f>
        <v>Acetaminophen|PrMCnc|Gast fld</v>
      </c>
      <c r="C489" t="b">
        <f>IF(OR(B489=B487, B489=B490), TRUE, FALSE)</f>
        <v>1</v>
      </c>
      <c r="D489">
        <v>426</v>
      </c>
      <c r="E489">
        <v>5.5347999999999997</v>
      </c>
      <c r="F489" t="s">
        <v>1550</v>
      </c>
      <c r="G489" t="s">
        <v>1537</v>
      </c>
      <c r="H489" t="s">
        <v>2</v>
      </c>
      <c r="I489" t="s">
        <v>25806</v>
      </c>
      <c r="J489" t="s">
        <v>3</v>
      </c>
      <c r="K489" t="s">
        <v>602</v>
      </c>
      <c r="M489" t="s">
        <v>5</v>
      </c>
      <c r="O489" t="s">
        <v>101</v>
      </c>
      <c r="P489" t="s">
        <v>101</v>
      </c>
      <c r="Q489" t="s">
        <v>6</v>
      </c>
      <c r="R489" t="s">
        <v>1551</v>
      </c>
      <c r="S489" t="s">
        <v>1552</v>
      </c>
      <c r="T489">
        <v>1</v>
      </c>
      <c r="U489" t="s">
        <v>18</v>
      </c>
    </row>
    <row r="490" spans="1:21" x14ac:dyDescent="0.25">
      <c r="B490" t="str">
        <f>CONCATENATE(G490,"|", IF(I490="", H490,I490),"|",IF(L490="",K490,L490))</f>
        <v>Acetaminophen|PrMCnc|Gast fld</v>
      </c>
      <c r="C490" t="b">
        <f>IF(OR(B490=B489, B490=B492), TRUE, FALSE)</f>
        <v>1</v>
      </c>
      <c r="D490">
        <v>427</v>
      </c>
      <c r="E490">
        <v>5.5347999999999997</v>
      </c>
      <c r="F490" t="s">
        <v>1553</v>
      </c>
      <c r="G490" t="s">
        <v>1537</v>
      </c>
      <c r="H490" t="s">
        <v>140</v>
      </c>
      <c r="I490" t="s">
        <v>25806</v>
      </c>
      <c r="J490" t="s">
        <v>3</v>
      </c>
      <c r="K490" t="s">
        <v>602</v>
      </c>
      <c r="M490" t="s">
        <v>141</v>
      </c>
      <c r="Q490" t="s">
        <v>6</v>
      </c>
      <c r="R490" t="s">
        <v>1554</v>
      </c>
      <c r="S490" t="s">
        <v>1555</v>
      </c>
      <c r="T490">
        <v>1</v>
      </c>
      <c r="U490" t="s">
        <v>18</v>
      </c>
    </row>
    <row r="491" spans="1:21" x14ac:dyDescent="0.25">
      <c r="A491" s="1" t="s">
        <v>31074</v>
      </c>
      <c r="B491">
        <f>SUBTOTAL(3,B489:B490)</f>
        <v>2</v>
      </c>
    </row>
    <row r="492" spans="1:21" x14ac:dyDescent="0.25">
      <c r="B492" t="str">
        <f>CONCATENATE(G492,"|", IF(I492="", H492,I492),"|",IF(L492="",K492,L492))</f>
        <v>Acetaminophen|PrMCnc|Intravascular - any</v>
      </c>
      <c r="C492" t="b">
        <f>IF(OR(B492=B490, B492=B493), TRUE, FALSE)</f>
        <v>1</v>
      </c>
      <c r="D492">
        <v>423</v>
      </c>
      <c r="E492">
        <v>5.5347999999999997</v>
      </c>
      <c r="F492" t="s">
        <v>1541</v>
      </c>
      <c r="G492" t="s">
        <v>1537</v>
      </c>
      <c r="H492" t="s">
        <v>2</v>
      </c>
      <c r="I492" t="s">
        <v>25806</v>
      </c>
      <c r="J492" t="s">
        <v>3</v>
      </c>
      <c r="K492" t="s">
        <v>38</v>
      </c>
      <c r="L492" t="s">
        <v>25808</v>
      </c>
      <c r="M492" t="s">
        <v>5</v>
      </c>
      <c r="O492" t="s">
        <v>101</v>
      </c>
      <c r="P492" t="s">
        <v>101</v>
      </c>
      <c r="Q492" t="s">
        <v>6</v>
      </c>
      <c r="R492" t="s">
        <v>1542</v>
      </c>
      <c r="S492" t="s">
        <v>1543</v>
      </c>
      <c r="T492">
        <v>1</v>
      </c>
      <c r="U492" t="s">
        <v>18</v>
      </c>
    </row>
    <row r="493" spans="1:21" x14ac:dyDescent="0.25">
      <c r="B493" t="str">
        <f>CONCATENATE(G493,"|", IF(I493="", H493,I493),"|",IF(L493="",K493,L493))</f>
        <v>Acetaminophen|PrMCnc|Intravascular - any</v>
      </c>
      <c r="C493" t="b">
        <f t="shared" si="6"/>
        <v>1</v>
      </c>
      <c r="D493">
        <v>429</v>
      </c>
      <c r="E493">
        <v>5.5347999999999997</v>
      </c>
      <c r="F493" t="s">
        <v>1559</v>
      </c>
      <c r="G493" t="s">
        <v>1537</v>
      </c>
      <c r="H493" t="s">
        <v>2</v>
      </c>
      <c r="I493" t="s">
        <v>25806</v>
      </c>
      <c r="J493" t="s">
        <v>3</v>
      </c>
      <c r="K493" t="s">
        <v>47</v>
      </c>
      <c r="L493" t="s">
        <v>25808</v>
      </c>
      <c r="M493" t="s">
        <v>5</v>
      </c>
      <c r="O493" t="s">
        <v>101</v>
      </c>
      <c r="P493" t="s">
        <v>101</v>
      </c>
      <c r="Q493" t="s">
        <v>6</v>
      </c>
      <c r="R493" t="s">
        <v>1560</v>
      </c>
      <c r="S493" t="s">
        <v>1561</v>
      </c>
      <c r="T493">
        <v>1</v>
      </c>
      <c r="U493" t="s">
        <v>18</v>
      </c>
    </row>
    <row r="494" spans="1:21" x14ac:dyDescent="0.25">
      <c r="B494" t="str">
        <f>CONCATENATE(G494,"|", IF(I494="", H494,I494),"|",IF(L494="",K494,L494))</f>
        <v>Acetaminophen|PrMCnc|Intravascular - any</v>
      </c>
      <c r="C494" t="b">
        <f t="shared" si="6"/>
        <v>1</v>
      </c>
      <c r="D494">
        <v>430</v>
      </c>
      <c r="E494">
        <v>5.5347999999999997</v>
      </c>
      <c r="F494" t="s">
        <v>1562</v>
      </c>
      <c r="G494" t="s">
        <v>1537</v>
      </c>
      <c r="H494" t="s">
        <v>2</v>
      </c>
      <c r="I494" t="s">
        <v>25806</v>
      </c>
      <c r="J494" t="s">
        <v>3</v>
      </c>
      <c r="K494" t="s">
        <v>47</v>
      </c>
      <c r="L494" t="s">
        <v>25808</v>
      </c>
      <c r="M494" t="s">
        <v>5</v>
      </c>
      <c r="N494" t="s">
        <v>142</v>
      </c>
      <c r="O494" t="s">
        <v>101</v>
      </c>
      <c r="P494" t="s">
        <v>101</v>
      </c>
      <c r="Q494" t="s">
        <v>6</v>
      </c>
      <c r="R494" t="s">
        <v>1563</v>
      </c>
      <c r="S494" t="s">
        <v>1564</v>
      </c>
      <c r="T494">
        <v>1</v>
      </c>
      <c r="U494" t="s">
        <v>18</v>
      </c>
    </row>
    <row r="495" spans="1:21" x14ac:dyDescent="0.25">
      <c r="B495" t="str">
        <f>CONCATENATE(G495,"|", IF(I495="", H495,I495),"|",IF(L495="",K495,L495))</f>
        <v>Acetaminophen|PrMCnc|Intravascular - any</v>
      </c>
      <c r="C495" t="b">
        <f>IF(OR(B495=B494, B495=B497), TRUE, FALSE)</f>
        <v>1</v>
      </c>
      <c r="D495">
        <v>431</v>
      </c>
      <c r="E495">
        <v>5.5347999999999997</v>
      </c>
      <c r="F495" t="s">
        <v>1565</v>
      </c>
      <c r="G495" t="s">
        <v>1537</v>
      </c>
      <c r="H495" t="s">
        <v>140</v>
      </c>
      <c r="I495" t="s">
        <v>25806</v>
      </c>
      <c r="J495" t="s">
        <v>3</v>
      </c>
      <c r="K495" t="s">
        <v>47</v>
      </c>
      <c r="L495" t="s">
        <v>25808</v>
      </c>
      <c r="M495" t="s">
        <v>141</v>
      </c>
      <c r="Q495" t="s">
        <v>6</v>
      </c>
      <c r="R495" t="s">
        <v>1566</v>
      </c>
      <c r="S495" t="s">
        <v>1567</v>
      </c>
      <c r="T495">
        <v>1</v>
      </c>
      <c r="U495" t="s">
        <v>18</v>
      </c>
    </row>
    <row r="496" spans="1:21" x14ac:dyDescent="0.25">
      <c r="A496" s="1" t="s">
        <v>31072</v>
      </c>
      <c r="B496">
        <f>SUBTOTAL(3,B492:B495)</f>
        <v>4</v>
      </c>
    </row>
    <row r="497" spans="1:21" x14ac:dyDescent="0.25">
      <c r="B497" t="str">
        <f>CONCATENATE(G497,"|", IF(I497="", H497,I497),"|",IF(L497="",K497,L497))</f>
        <v>Acetaminophen|PrMCnc|Urine</v>
      </c>
      <c r="C497" t="b">
        <f>IF(OR(B497=B495, B497=B498), TRUE, FALSE)</f>
        <v>1</v>
      </c>
      <c r="D497">
        <v>435</v>
      </c>
      <c r="E497">
        <v>5.5347999999999997</v>
      </c>
      <c r="F497" t="s">
        <v>1577</v>
      </c>
      <c r="G497" t="s">
        <v>1537</v>
      </c>
      <c r="H497" t="s">
        <v>2</v>
      </c>
      <c r="I497" t="s">
        <v>25806</v>
      </c>
      <c r="J497" t="s">
        <v>3</v>
      </c>
      <c r="K497" t="s">
        <v>32</v>
      </c>
      <c r="M497" t="s">
        <v>5</v>
      </c>
      <c r="O497" t="s">
        <v>101</v>
      </c>
      <c r="P497" t="s">
        <v>101</v>
      </c>
      <c r="Q497" t="s">
        <v>6</v>
      </c>
      <c r="R497" t="s">
        <v>1578</v>
      </c>
      <c r="S497" t="s">
        <v>1579</v>
      </c>
      <c r="T497">
        <v>1</v>
      </c>
      <c r="U497" t="s">
        <v>18</v>
      </c>
    </row>
    <row r="498" spans="1:21" x14ac:dyDescent="0.25">
      <c r="B498" t="str">
        <f>CONCATENATE(G498,"|", IF(I498="", H498,I498),"|",IF(L498="",K498,L498))</f>
        <v>Acetaminophen|PrMCnc|Urine</v>
      </c>
      <c r="C498" t="b">
        <f t="shared" si="6"/>
        <v>1</v>
      </c>
      <c r="D498">
        <v>436</v>
      </c>
      <c r="E498">
        <v>5.5347999999999997</v>
      </c>
      <c r="F498" t="s">
        <v>1580</v>
      </c>
      <c r="G498" t="s">
        <v>1537</v>
      </c>
      <c r="H498" t="s">
        <v>140</v>
      </c>
      <c r="I498" t="s">
        <v>25806</v>
      </c>
      <c r="J498" t="s">
        <v>3</v>
      </c>
      <c r="K498" t="s">
        <v>32</v>
      </c>
      <c r="M498" t="s">
        <v>141</v>
      </c>
      <c r="Q498" t="s">
        <v>6</v>
      </c>
      <c r="R498" t="s">
        <v>1581</v>
      </c>
      <c r="S498" t="s">
        <v>1582</v>
      </c>
      <c r="T498">
        <v>1</v>
      </c>
      <c r="U498" t="s">
        <v>18</v>
      </c>
    </row>
    <row r="499" spans="1:21" x14ac:dyDescent="0.25">
      <c r="B499" t="str">
        <f>CONCATENATE(G499,"|", IF(I499="", H499,I499),"|",IF(L499="",K499,L499))</f>
        <v>Acetaminophen|PrMCnc|Urine</v>
      </c>
      <c r="C499" t="b">
        <f>IF(OR(B499=B498, B499=B501), TRUE, FALSE)</f>
        <v>1</v>
      </c>
      <c r="D499">
        <v>437</v>
      </c>
      <c r="E499">
        <v>5.5347999999999997</v>
      </c>
      <c r="F499" t="s">
        <v>1583</v>
      </c>
      <c r="G499" t="s">
        <v>1537</v>
      </c>
      <c r="H499" t="s">
        <v>140</v>
      </c>
      <c r="I499" t="s">
        <v>25806</v>
      </c>
      <c r="J499" t="s">
        <v>3</v>
      </c>
      <c r="K499" t="s">
        <v>32</v>
      </c>
      <c r="M499" t="s">
        <v>141</v>
      </c>
      <c r="N499" t="s">
        <v>142</v>
      </c>
      <c r="Q499" t="s">
        <v>6</v>
      </c>
      <c r="R499" t="s">
        <v>1584</v>
      </c>
      <c r="S499" t="s">
        <v>1585</v>
      </c>
      <c r="T499">
        <v>1</v>
      </c>
      <c r="U499" t="s">
        <v>18</v>
      </c>
    </row>
    <row r="500" spans="1:21" x14ac:dyDescent="0.25">
      <c r="A500" s="1" t="s">
        <v>31069</v>
      </c>
      <c r="B500">
        <f>SUBTOTAL(3,B497:B499)</f>
        <v>3</v>
      </c>
    </row>
    <row r="501" spans="1:21" x14ac:dyDescent="0.25">
      <c r="B501" t="str">
        <f>CONCATENATE(G501,"|", IF(I501="", H501,I501),"|",IF(L501="",K501,L501))</f>
        <v>Acetaminophen|PrMCnc|XXX</v>
      </c>
      <c r="C501" t="b">
        <f>IF(OR(B501=B499, B501=B502), TRUE, FALSE)</f>
        <v>1</v>
      </c>
      <c r="D501">
        <v>439</v>
      </c>
      <c r="E501">
        <v>5.5347999999999997</v>
      </c>
      <c r="F501" t="s">
        <v>1589</v>
      </c>
      <c r="G501" t="s">
        <v>1537</v>
      </c>
      <c r="H501" t="s">
        <v>2</v>
      </c>
      <c r="I501" t="s">
        <v>25806</v>
      </c>
      <c r="J501" t="s">
        <v>3</v>
      </c>
      <c r="K501" t="s">
        <v>259</v>
      </c>
      <c r="M501" t="s">
        <v>5</v>
      </c>
      <c r="O501" t="s">
        <v>101</v>
      </c>
      <c r="P501" t="s">
        <v>101</v>
      </c>
      <c r="Q501" t="s">
        <v>6</v>
      </c>
      <c r="R501" t="s">
        <v>1590</v>
      </c>
      <c r="S501" t="s">
        <v>1591</v>
      </c>
      <c r="T501">
        <v>1</v>
      </c>
      <c r="U501" t="s">
        <v>18</v>
      </c>
    </row>
    <row r="502" spans="1:21" x14ac:dyDescent="0.25">
      <c r="B502" t="str">
        <f>CONCATENATE(G502,"|", IF(I502="", H502,I502),"|",IF(L502="",K502,L502))</f>
        <v>Acetaminophen|PrMCnc|XXX</v>
      </c>
      <c r="C502" t="b">
        <f>IF(OR(B502=B501, B502=B504), TRUE, FALSE)</f>
        <v>1</v>
      </c>
      <c r="D502">
        <v>440</v>
      </c>
      <c r="E502">
        <v>5.5347999999999997</v>
      </c>
      <c r="F502" t="s">
        <v>1592</v>
      </c>
      <c r="G502" t="s">
        <v>1537</v>
      </c>
      <c r="H502" t="s">
        <v>140</v>
      </c>
      <c r="I502" t="s">
        <v>25806</v>
      </c>
      <c r="J502" t="s">
        <v>3</v>
      </c>
      <c r="K502" t="s">
        <v>259</v>
      </c>
      <c r="M502" t="s">
        <v>141</v>
      </c>
      <c r="Q502" t="s">
        <v>6</v>
      </c>
      <c r="R502" t="s">
        <v>1593</v>
      </c>
      <c r="S502" t="s">
        <v>1594</v>
      </c>
      <c r="T502">
        <v>1</v>
      </c>
      <c r="U502" t="s">
        <v>18</v>
      </c>
    </row>
    <row r="503" spans="1:21" x14ac:dyDescent="0.25">
      <c r="A503" s="1" t="s">
        <v>31067</v>
      </c>
      <c r="B503">
        <f>SUBTOTAL(3,B501:B502)</f>
        <v>2</v>
      </c>
    </row>
    <row r="504" spans="1:21" hidden="1" x14ac:dyDescent="0.25">
      <c r="B504" t="str">
        <f>CONCATENATE(G504,"|", IF(I504="", H504,I504),"|",IF(L504="",K504,L504))</f>
        <v>Acetaminophen|SCnc|Gast fld</v>
      </c>
      <c r="C504" t="b">
        <f>IF(OR(B504=B502, B504=B505), TRUE, FALSE)</f>
        <v>0</v>
      </c>
      <c r="D504">
        <v>428</v>
      </c>
      <c r="E504">
        <v>5.5347999999999997</v>
      </c>
      <c r="F504" t="s">
        <v>1556</v>
      </c>
      <c r="G504" t="s">
        <v>1537</v>
      </c>
      <c r="H504" t="s">
        <v>222</v>
      </c>
      <c r="J504" t="s">
        <v>3</v>
      </c>
      <c r="K504" t="s">
        <v>602</v>
      </c>
      <c r="M504" t="s">
        <v>5</v>
      </c>
      <c r="O504" t="s">
        <v>223</v>
      </c>
      <c r="P504" t="s">
        <v>223</v>
      </c>
      <c r="Q504" t="s">
        <v>6</v>
      </c>
      <c r="R504" t="s">
        <v>1557</v>
      </c>
      <c r="S504" t="s">
        <v>1558</v>
      </c>
      <c r="T504">
        <v>1</v>
      </c>
      <c r="U504" t="s">
        <v>18</v>
      </c>
    </row>
    <row r="505" spans="1:21" x14ac:dyDescent="0.25">
      <c r="B505" t="str">
        <f>CONCATENATE(G505,"|", IF(I505="", H505,I505),"|",IF(L505="",K505,L505))</f>
        <v>Acetaminophen|SCnc|Ser/Plas</v>
      </c>
      <c r="C505" t="b">
        <f>IF(OR(B505=B504, B505=B506), TRUE, FALSE)</f>
        <v>1</v>
      </c>
      <c r="D505">
        <v>432</v>
      </c>
      <c r="E505">
        <v>5.5347999999999997</v>
      </c>
      <c r="F505" t="s">
        <v>1568</v>
      </c>
      <c r="G505" t="s">
        <v>1537</v>
      </c>
      <c r="H505" t="s">
        <v>222</v>
      </c>
      <c r="J505" t="s">
        <v>3</v>
      </c>
      <c r="K505" t="s">
        <v>47</v>
      </c>
      <c r="M505" t="s">
        <v>5</v>
      </c>
      <c r="O505" t="s">
        <v>223</v>
      </c>
      <c r="P505" t="s">
        <v>223</v>
      </c>
      <c r="Q505" t="s">
        <v>6</v>
      </c>
      <c r="R505" t="s">
        <v>1569</v>
      </c>
      <c r="S505" t="s">
        <v>1570</v>
      </c>
      <c r="T505">
        <v>1</v>
      </c>
      <c r="U505" t="s">
        <v>18</v>
      </c>
    </row>
    <row r="506" spans="1:21" x14ac:dyDescent="0.25">
      <c r="B506" t="str">
        <f>CONCATENATE(G506,"|", IF(I506="", H506,I506),"|",IF(L506="",K506,L506))</f>
        <v>Acetaminophen|SCnc|Ser/Plas</v>
      </c>
      <c r="C506" t="b">
        <f>IF(OR(B506=B505, B506=B508), TRUE, FALSE)</f>
        <v>1</v>
      </c>
      <c r="D506">
        <v>433</v>
      </c>
      <c r="E506">
        <v>5.5347999999999997</v>
      </c>
      <c r="F506" t="s">
        <v>1571</v>
      </c>
      <c r="G506" t="s">
        <v>1537</v>
      </c>
      <c r="H506" t="s">
        <v>222</v>
      </c>
      <c r="J506" t="s">
        <v>3</v>
      </c>
      <c r="K506" t="s">
        <v>47</v>
      </c>
      <c r="M506" t="s">
        <v>5</v>
      </c>
      <c r="N506" t="s">
        <v>142</v>
      </c>
      <c r="O506" t="s">
        <v>223</v>
      </c>
      <c r="P506" t="s">
        <v>223</v>
      </c>
      <c r="Q506" t="s">
        <v>6</v>
      </c>
      <c r="R506" t="s">
        <v>1572</v>
      </c>
      <c r="S506" t="s">
        <v>1573</v>
      </c>
      <c r="T506">
        <v>1</v>
      </c>
      <c r="U506" t="s">
        <v>18</v>
      </c>
    </row>
    <row r="507" spans="1:21" x14ac:dyDescent="0.25">
      <c r="A507" s="1" t="s">
        <v>31071</v>
      </c>
      <c r="B507">
        <f>SUBTOTAL(3,B505:B506)</f>
        <v>2</v>
      </c>
    </row>
    <row r="508" spans="1:21" hidden="1" x14ac:dyDescent="0.25">
      <c r="B508" t="str">
        <f>CONCATENATE(G508,"|", IF(I508="", H508,I508),"|",IF(L508="",K508,L508))</f>
        <v>Acetaminophen|SCnc|Urine</v>
      </c>
      <c r="C508" t="b">
        <f>IF(OR(B508=B506, B508=B509), TRUE, FALSE)</f>
        <v>0</v>
      </c>
      <c r="D508">
        <v>438</v>
      </c>
      <c r="E508">
        <v>5.5347999999999997</v>
      </c>
      <c r="F508" t="s">
        <v>1586</v>
      </c>
      <c r="G508" t="s">
        <v>1537</v>
      </c>
      <c r="H508" t="s">
        <v>222</v>
      </c>
      <c r="J508" t="s">
        <v>3</v>
      </c>
      <c r="K508" t="s">
        <v>32</v>
      </c>
      <c r="M508" t="s">
        <v>5</v>
      </c>
      <c r="O508" t="s">
        <v>223</v>
      </c>
      <c r="P508" t="s">
        <v>223</v>
      </c>
      <c r="Q508" t="s">
        <v>6</v>
      </c>
      <c r="R508" t="s">
        <v>1587</v>
      </c>
      <c r="S508" t="s">
        <v>1588</v>
      </c>
      <c r="T508">
        <v>1</v>
      </c>
      <c r="U508" t="s">
        <v>18</v>
      </c>
    </row>
    <row r="509" spans="1:21" hidden="1" x14ac:dyDescent="0.25">
      <c r="B509" t="str">
        <f>CONCATENATE(G509,"|", IF(I509="", H509,I509),"|",IF(L509="",K509,L509))</f>
        <v>Acetaminophen|SCnc|XXX</v>
      </c>
      <c r="C509" t="b">
        <f t="shared" si="6"/>
        <v>0</v>
      </c>
      <c r="D509">
        <v>441</v>
      </c>
      <c r="E509">
        <v>5.5347999999999997</v>
      </c>
      <c r="F509" t="s">
        <v>1595</v>
      </c>
      <c r="G509" t="s">
        <v>1537</v>
      </c>
      <c r="H509" t="s">
        <v>222</v>
      </c>
      <c r="J509" t="s">
        <v>3</v>
      </c>
      <c r="K509" t="s">
        <v>259</v>
      </c>
      <c r="M509" t="s">
        <v>5</v>
      </c>
      <c r="O509" t="s">
        <v>223</v>
      </c>
      <c r="P509" t="s">
        <v>223</v>
      </c>
      <c r="Q509" t="s">
        <v>6</v>
      </c>
      <c r="R509" t="s">
        <v>1596</v>
      </c>
      <c r="S509" t="s">
        <v>1597</v>
      </c>
      <c r="T509">
        <v>1</v>
      </c>
      <c r="U509" t="s">
        <v>18</v>
      </c>
    </row>
    <row r="510" spans="1:21" hidden="1" x14ac:dyDescent="0.25">
      <c r="B510" t="str">
        <f>CONCATENATE(G510,"|", IF(I510="", H510,I510),"|",IF(L510="",K510,L510))</f>
        <v>Acetaminophen+Codeine|PrMCnc|Intravascular - any</v>
      </c>
      <c r="C510" t="b">
        <f t="shared" si="6"/>
        <v>0</v>
      </c>
      <c r="D510">
        <v>445</v>
      </c>
      <c r="E510">
        <v>5.5347999999999997</v>
      </c>
      <c r="F510" t="s">
        <v>1610</v>
      </c>
      <c r="G510" t="s">
        <v>1611</v>
      </c>
      <c r="H510" t="s">
        <v>140</v>
      </c>
      <c r="I510" t="s">
        <v>25806</v>
      </c>
      <c r="J510" t="s">
        <v>3</v>
      </c>
      <c r="K510" t="s">
        <v>47</v>
      </c>
      <c r="L510" t="s">
        <v>25808</v>
      </c>
      <c r="M510" t="s">
        <v>141</v>
      </c>
      <c r="Q510" t="s">
        <v>6</v>
      </c>
      <c r="R510" t="s">
        <v>1612</v>
      </c>
      <c r="S510" t="s">
        <v>1613</v>
      </c>
      <c r="T510">
        <v>1</v>
      </c>
      <c r="U510" t="s">
        <v>18</v>
      </c>
    </row>
    <row r="511" spans="1:21" hidden="1" x14ac:dyDescent="0.25">
      <c r="B511" t="str">
        <f>CONCATENATE(G511,"|", IF(I511="", H511,I511),"|",IF(L511="",K511,L511))</f>
        <v>Acetaminophen+Oxycodone|PrMCnc|Intravascular - any</v>
      </c>
      <c r="C511" t="b">
        <f t="shared" si="6"/>
        <v>0</v>
      </c>
      <c r="D511">
        <v>446</v>
      </c>
      <c r="E511">
        <v>5.5347999999999997</v>
      </c>
      <c r="F511" t="s">
        <v>1614</v>
      </c>
      <c r="G511" t="s">
        <v>1615</v>
      </c>
      <c r="H511" t="s">
        <v>140</v>
      </c>
      <c r="I511" t="s">
        <v>25806</v>
      </c>
      <c r="J511" t="s">
        <v>3</v>
      </c>
      <c r="K511" t="s">
        <v>47</v>
      </c>
      <c r="L511" t="s">
        <v>25808</v>
      </c>
      <c r="M511" t="s">
        <v>141</v>
      </c>
      <c r="Q511" t="s">
        <v>6</v>
      </c>
      <c r="R511" t="s">
        <v>1616</v>
      </c>
      <c r="S511" t="s">
        <v>1617</v>
      </c>
      <c r="T511">
        <v>1</v>
      </c>
      <c r="U511" t="s">
        <v>18</v>
      </c>
    </row>
    <row r="512" spans="1:21" hidden="1" x14ac:dyDescent="0.25">
      <c r="B512" t="str">
        <f>CONCATENATE(G512,"|", IF(I512="", H512,I512),"|",IF(L512="",K512,L512))</f>
        <v>Acetaminophen+Phenacetin|PrMCnc|Urine</v>
      </c>
      <c r="C512" t="b">
        <f t="shared" si="6"/>
        <v>0</v>
      </c>
      <c r="D512">
        <v>447</v>
      </c>
      <c r="E512">
        <v>5.5347999999999997</v>
      </c>
      <c r="F512" t="s">
        <v>1618</v>
      </c>
      <c r="G512" t="s">
        <v>1619</v>
      </c>
      <c r="H512" t="s">
        <v>140</v>
      </c>
      <c r="I512" t="s">
        <v>25806</v>
      </c>
      <c r="J512" t="s">
        <v>3</v>
      </c>
      <c r="K512" t="s">
        <v>32</v>
      </c>
      <c r="M512" t="s">
        <v>141</v>
      </c>
      <c r="N512" t="s">
        <v>142</v>
      </c>
      <c r="Q512" t="s">
        <v>6</v>
      </c>
      <c r="R512" t="s">
        <v>1620</v>
      </c>
      <c r="S512" t="s">
        <v>1621</v>
      </c>
      <c r="T512">
        <v>1</v>
      </c>
      <c r="U512" t="s">
        <v>18</v>
      </c>
    </row>
    <row r="513" spans="1:21" hidden="1" x14ac:dyDescent="0.25">
      <c r="B513" t="str">
        <f>CONCATENATE(G513,"|", IF(I513="", H513,I513),"|",IF(L513="",K513,L513))</f>
        <v>Acetate|PrMCnc|Air</v>
      </c>
      <c r="C513" t="b">
        <f t="shared" si="6"/>
        <v>0</v>
      </c>
      <c r="D513">
        <v>448</v>
      </c>
      <c r="E513">
        <v>5.5347999999999997</v>
      </c>
      <c r="F513" t="s">
        <v>1622</v>
      </c>
      <c r="G513" t="s">
        <v>1623</v>
      </c>
      <c r="H513" t="s">
        <v>2</v>
      </c>
      <c r="I513" t="s">
        <v>25806</v>
      </c>
      <c r="J513" t="s">
        <v>3</v>
      </c>
      <c r="K513" t="s">
        <v>4</v>
      </c>
      <c r="M513" t="s">
        <v>5</v>
      </c>
      <c r="O513" t="s">
        <v>1492</v>
      </c>
      <c r="P513" t="s">
        <v>1492</v>
      </c>
      <c r="Q513" t="s">
        <v>6</v>
      </c>
      <c r="R513" t="s">
        <v>1624</v>
      </c>
      <c r="S513" t="s">
        <v>1625</v>
      </c>
      <c r="T513">
        <v>1</v>
      </c>
      <c r="U513" t="s">
        <v>18</v>
      </c>
    </row>
    <row r="514" spans="1:21" hidden="1" x14ac:dyDescent="0.25">
      <c r="B514" t="str">
        <f>CONCATENATE(G514,"|", IF(I514="", H514,I514),"|",IF(L514="",K514,L514))</f>
        <v>Acetate|PrMCnc|Dial fld</v>
      </c>
      <c r="C514" t="b">
        <f t="shared" si="6"/>
        <v>0</v>
      </c>
      <c r="D514">
        <v>449</v>
      </c>
      <c r="E514">
        <v>5.5347999999999997</v>
      </c>
      <c r="F514" t="s">
        <v>1626</v>
      </c>
      <c r="G514" t="s">
        <v>1623</v>
      </c>
      <c r="H514" t="s">
        <v>2</v>
      </c>
      <c r="I514" t="s">
        <v>25806</v>
      </c>
      <c r="J514" t="s">
        <v>3</v>
      </c>
      <c r="K514" t="s">
        <v>1627</v>
      </c>
      <c r="M514" t="s">
        <v>5</v>
      </c>
      <c r="O514" t="s">
        <v>101</v>
      </c>
      <c r="P514" t="s">
        <v>101</v>
      </c>
      <c r="Q514" t="s">
        <v>6</v>
      </c>
      <c r="R514" t="s">
        <v>1628</v>
      </c>
      <c r="S514" t="s">
        <v>1629</v>
      </c>
      <c r="T514">
        <v>1</v>
      </c>
      <c r="U514" t="s">
        <v>18</v>
      </c>
    </row>
    <row r="515" spans="1:21" hidden="1" x14ac:dyDescent="0.25">
      <c r="B515" t="str">
        <f>CONCATENATE(G515,"|", IF(I515="", H515,I515),"|",IF(L515="",K515,L515))</f>
        <v>Acetazolamide|MRat|Urine</v>
      </c>
      <c r="C515" t="b">
        <f>IF(OR(B515=B514, B515=B516), TRUE, FALSE)</f>
        <v>0</v>
      </c>
      <c r="D515">
        <v>455</v>
      </c>
      <c r="E515">
        <v>5.5347999999999997</v>
      </c>
      <c r="F515" t="s">
        <v>1646</v>
      </c>
      <c r="G515" t="s">
        <v>1631</v>
      </c>
      <c r="H515" t="s">
        <v>509</v>
      </c>
      <c r="J515" t="s">
        <v>505</v>
      </c>
      <c r="K515" t="s">
        <v>32</v>
      </c>
      <c r="M515" t="s">
        <v>5</v>
      </c>
      <c r="O515" t="s">
        <v>510</v>
      </c>
      <c r="P515" t="s">
        <v>511</v>
      </c>
      <c r="Q515" t="s">
        <v>6</v>
      </c>
      <c r="R515" t="s">
        <v>1647</v>
      </c>
      <c r="S515" t="s">
        <v>1648</v>
      </c>
      <c r="T515">
        <v>1</v>
      </c>
      <c r="U515" t="s">
        <v>18</v>
      </c>
    </row>
    <row r="516" spans="1:21" x14ac:dyDescent="0.25">
      <c r="B516" t="str">
        <f>CONCATENATE(G516,"|", IF(I516="", H516,I516),"|",IF(L516="",K516,L516))</f>
        <v>Acetazolamide|PrMCnc|Intravascular - any</v>
      </c>
      <c r="C516" t="b">
        <f>IF(OR(B516=B515, B516=B517), TRUE, FALSE)</f>
        <v>1</v>
      </c>
      <c r="D516">
        <v>450</v>
      </c>
      <c r="E516">
        <v>5.5347999999999997</v>
      </c>
      <c r="F516" t="s">
        <v>1630</v>
      </c>
      <c r="G516" t="s">
        <v>1631</v>
      </c>
      <c r="H516" t="s">
        <v>2</v>
      </c>
      <c r="I516" t="s">
        <v>25806</v>
      </c>
      <c r="J516" t="s">
        <v>3</v>
      </c>
      <c r="K516" t="s">
        <v>38</v>
      </c>
      <c r="L516" t="s">
        <v>25808</v>
      </c>
      <c r="M516" t="s">
        <v>5</v>
      </c>
      <c r="O516" t="s">
        <v>101</v>
      </c>
      <c r="P516" t="s">
        <v>101</v>
      </c>
      <c r="Q516" t="s">
        <v>6</v>
      </c>
      <c r="R516" t="s">
        <v>1632</v>
      </c>
      <c r="S516" t="s">
        <v>1633</v>
      </c>
      <c r="T516">
        <v>1</v>
      </c>
      <c r="U516" t="s">
        <v>18</v>
      </c>
    </row>
    <row r="517" spans="1:21" x14ac:dyDescent="0.25">
      <c r="B517" t="str">
        <f>CONCATENATE(G517,"|", IF(I517="", H517,I517),"|",IF(L517="",K517,L517))</f>
        <v>Acetazolamide|PrMCnc|Intravascular - any</v>
      </c>
      <c r="C517" t="b">
        <f t="shared" ref="C517:C591" si="7">IF(OR(B517=B516, B517=B518), TRUE, FALSE)</f>
        <v>1</v>
      </c>
      <c r="D517">
        <v>451</v>
      </c>
      <c r="E517">
        <v>5.5347999999999997</v>
      </c>
      <c r="F517" t="s">
        <v>1634</v>
      </c>
      <c r="G517" t="s">
        <v>1631</v>
      </c>
      <c r="H517" t="s">
        <v>2</v>
      </c>
      <c r="I517" t="s">
        <v>25806</v>
      </c>
      <c r="J517" t="s">
        <v>3</v>
      </c>
      <c r="K517" t="s">
        <v>47</v>
      </c>
      <c r="L517" t="s">
        <v>25808</v>
      </c>
      <c r="M517" t="s">
        <v>5</v>
      </c>
      <c r="O517" t="s">
        <v>101</v>
      </c>
      <c r="P517" t="s">
        <v>101</v>
      </c>
      <c r="Q517" t="s">
        <v>6</v>
      </c>
      <c r="R517" t="s">
        <v>1635</v>
      </c>
      <c r="S517" t="s">
        <v>1636</v>
      </c>
      <c r="T517">
        <v>1</v>
      </c>
      <c r="U517" t="s">
        <v>18</v>
      </c>
    </row>
    <row r="518" spans="1:21" x14ac:dyDescent="0.25">
      <c r="B518" t="str">
        <f>CONCATENATE(G518,"|", IF(I518="", H518,I518),"|",IF(L518="",K518,L518))</f>
        <v>Acetazolamide|PrMCnc|Intravascular - any</v>
      </c>
      <c r="C518" t="b">
        <f>IF(OR(B518=B517, B518=B520), TRUE, FALSE)</f>
        <v>1</v>
      </c>
      <c r="D518">
        <v>452</v>
      </c>
      <c r="E518">
        <v>5.5347999999999997</v>
      </c>
      <c r="F518" t="s">
        <v>1637</v>
      </c>
      <c r="G518" t="s">
        <v>1631</v>
      </c>
      <c r="H518" t="s">
        <v>140</v>
      </c>
      <c r="I518" t="s">
        <v>25806</v>
      </c>
      <c r="J518" t="s">
        <v>3</v>
      </c>
      <c r="K518" t="s">
        <v>47</v>
      </c>
      <c r="L518" t="s">
        <v>25808</v>
      </c>
      <c r="M518" t="s">
        <v>141</v>
      </c>
      <c r="Q518" t="s">
        <v>6</v>
      </c>
      <c r="R518" t="s">
        <v>1638</v>
      </c>
      <c r="S518" t="s">
        <v>1639</v>
      </c>
      <c r="T518">
        <v>1</v>
      </c>
      <c r="U518" t="s">
        <v>18</v>
      </c>
    </row>
    <row r="519" spans="1:21" x14ac:dyDescent="0.25">
      <c r="A519" s="1" t="s">
        <v>31057</v>
      </c>
      <c r="B519">
        <f>SUBTOTAL(3,B516:B518)</f>
        <v>3</v>
      </c>
    </row>
    <row r="520" spans="1:21" x14ac:dyDescent="0.25">
      <c r="B520" t="str">
        <f>CONCATENATE(G520,"|", IF(I520="", H520,I520),"|",IF(L520="",K520,L520))</f>
        <v>Acetazolamide|PrMCnc|Urine</v>
      </c>
      <c r="C520" t="b">
        <f>IF(OR(B520=B518, B520=B521), TRUE, FALSE)</f>
        <v>1</v>
      </c>
      <c r="D520">
        <v>454</v>
      </c>
      <c r="E520">
        <v>5.5347999999999997</v>
      </c>
      <c r="F520" t="s">
        <v>1643</v>
      </c>
      <c r="G520" t="s">
        <v>1631</v>
      </c>
      <c r="H520" t="s">
        <v>2</v>
      </c>
      <c r="I520" t="s">
        <v>25806</v>
      </c>
      <c r="J520" t="s">
        <v>3</v>
      </c>
      <c r="K520" t="s">
        <v>32</v>
      </c>
      <c r="M520" t="s">
        <v>5</v>
      </c>
      <c r="O520" t="s">
        <v>101</v>
      </c>
      <c r="P520" t="s">
        <v>101</v>
      </c>
      <c r="Q520" t="s">
        <v>6</v>
      </c>
      <c r="R520" t="s">
        <v>1644</v>
      </c>
      <c r="S520" t="s">
        <v>1645</v>
      </c>
      <c r="T520">
        <v>1</v>
      </c>
      <c r="U520" t="s">
        <v>18</v>
      </c>
    </row>
    <row r="521" spans="1:21" x14ac:dyDescent="0.25">
      <c r="B521" t="str">
        <f>CONCATENATE(G521,"|", IF(I521="", H521,I521),"|",IF(L521="",K521,L521))</f>
        <v>Acetazolamide|PrMCnc|Urine</v>
      </c>
      <c r="C521" t="b">
        <f>IF(OR(B521=B520, B521=B523), TRUE, FALSE)</f>
        <v>1</v>
      </c>
      <c r="D521">
        <v>456</v>
      </c>
      <c r="E521">
        <v>5.5347999999999997</v>
      </c>
      <c r="F521" t="s">
        <v>1649</v>
      </c>
      <c r="G521" t="s">
        <v>1631</v>
      </c>
      <c r="H521" t="s">
        <v>140</v>
      </c>
      <c r="I521" t="s">
        <v>25806</v>
      </c>
      <c r="J521" t="s">
        <v>3</v>
      </c>
      <c r="K521" t="s">
        <v>32</v>
      </c>
      <c r="M521" t="s">
        <v>141</v>
      </c>
      <c r="Q521" t="s">
        <v>6</v>
      </c>
      <c r="R521" t="s">
        <v>1650</v>
      </c>
      <c r="S521" t="s">
        <v>1651</v>
      </c>
      <c r="T521">
        <v>1</v>
      </c>
      <c r="U521" t="s">
        <v>18</v>
      </c>
    </row>
    <row r="522" spans="1:21" x14ac:dyDescent="0.25">
      <c r="A522" s="1" t="s">
        <v>31054</v>
      </c>
      <c r="B522">
        <f>SUBTOTAL(3,B520:B521)</f>
        <v>2</v>
      </c>
    </row>
    <row r="523" spans="1:21" hidden="1" x14ac:dyDescent="0.25">
      <c r="B523" t="str">
        <f>CONCATENATE(G523,"|", IF(I523="", H523,I523),"|",IF(L523="",K523,L523))</f>
        <v>Acetazolamide|SCnc|Ser/Plas</v>
      </c>
      <c r="C523" t="b">
        <f>IF(OR(B523=B521, B523=B524), TRUE, FALSE)</f>
        <v>0</v>
      </c>
      <c r="D523">
        <v>453</v>
      </c>
      <c r="E523">
        <v>5.5347999999999997</v>
      </c>
      <c r="F523" t="s">
        <v>1640</v>
      </c>
      <c r="G523" t="s">
        <v>1631</v>
      </c>
      <c r="H523" t="s">
        <v>222</v>
      </c>
      <c r="J523" t="s">
        <v>3</v>
      </c>
      <c r="K523" t="s">
        <v>47</v>
      </c>
      <c r="M523" t="s">
        <v>5</v>
      </c>
      <c r="O523" t="s">
        <v>1455</v>
      </c>
      <c r="P523" t="s">
        <v>1455</v>
      </c>
      <c r="Q523" t="s">
        <v>6</v>
      </c>
      <c r="R523" t="s">
        <v>1641</v>
      </c>
      <c r="S523" t="s">
        <v>1642</v>
      </c>
      <c r="T523">
        <v>1</v>
      </c>
      <c r="U523" t="s">
        <v>18</v>
      </c>
    </row>
    <row r="524" spans="1:21" x14ac:dyDescent="0.25">
      <c r="B524" t="str">
        <f>CONCATENATE(G524,"|", IF(I524="", H524,I524),"|",IF(L524="",K524,L524))</f>
        <v>Acetohexamide|PrMCnc|Intravascular - any</v>
      </c>
      <c r="C524" t="b">
        <f>IF(OR(B524=B523, B524=B525), TRUE, FALSE)</f>
        <v>1</v>
      </c>
      <c r="D524">
        <v>457</v>
      </c>
      <c r="E524">
        <v>5.5347999999999997</v>
      </c>
      <c r="F524" t="s">
        <v>1652</v>
      </c>
      <c r="G524" t="s">
        <v>1653</v>
      </c>
      <c r="H524" t="s">
        <v>2</v>
      </c>
      <c r="I524" t="s">
        <v>25806</v>
      </c>
      <c r="J524" t="s">
        <v>3</v>
      </c>
      <c r="K524" t="s">
        <v>47</v>
      </c>
      <c r="L524" t="s">
        <v>25808</v>
      </c>
      <c r="M524" t="s">
        <v>5</v>
      </c>
      <c r="O524" t="s">
        <v>101</v>
      </c>
      <c r="P524" t="s">
        <v>101</v>
      </c>
      <c r="Q524" t="s">
        <v>6</v>
      </c>
      <c r="R524" t="s">
        <v>1654</v>
      </c>
      <c r="S524" t="s">
        <v>1655</v>
      </c>
      <c r="T524">
        <v>1</v>
      </c>
      <c r="U524" t="s">
        <v>18</v>
      </c>
    </row>
    <row r="525" spans="1:21" x14ac:dyDescent="0.25">
      <c r="B525" t="str">
        <f>CONCATENATE(G525,"|", IF(I525="", H525,I525),"|",IF(L525="",K525,L525))</f>
        <v>Acetohexamide|PrMCnc|Intravascular - any</v>
      </c>
      <c r="C525" t="b">
        <f>IF(OR(B525=B524, B525=B527), TRUE, FALSE)</f>
        <v>1</v>
      </c>
      <c r="D525">
        <v>458</v>
      </c>
      <c r="E525">
        <v>5.5347999999999997</v>
      </c>
      <c r="F525" t="s">
        <v>1656</v>
      </c>
      <c r="G525" t="s">
        <v>1653</v>
      </c>
      <c r="H525" t="s">
        <v>140</v>
      </c>
      <c r="I525" t="s">
        <v>25806</v>
      </c>
      <c r="J525" t="s">
        <v>3</v>
      </c>
      <c r="K525" t="s">
        <v>47</v>
      </c>
      <c r="L525" t="s">
        <v>25808</v>
      </c>
      <c r="M525" t="s">
        <v>141</v>
      </c>
      <c r="Q525" t="s">
        <v>6</v>
      </c>
      <c r="R525" t="s">
        <v>1657</v>
      </c>
      <c r="S525" t="s">
        <v>1658</v>
      </c>
      <c r="T525">
        <v>1</v>
      </c>
      <c r="U525" t="s">
        <v>18</v>
      </c>
    </row>
    <row r="526" spans="1:21" x14ac:dyDescent="0.25">
      <c r="A526" s="1" t="s">
        <v>31053</v>
      </c>
      <c r="B526">
        <f>SUBTOTAL(3,B524:B525)</f>
        <v>2</v>
      </c>
    </row>
    <row r="527" spans="1:21" hidden="1" x14ac:dyDescent="0.25">
      <c r="B527" t="str">
        <f>CONCATENATE(G527,"|", IF(I527="", H527,I527),"|",IF(L527="",K527,L527))</f>
        <v>Acetohexamide|PrMCnc|Urine</v>
      </c>
      <c r="C527" t="b">
        <f>IF(OR(B527=B525, B527=B528), TRUE, FALSE)</f>
        <v>0</v>
      </c>
      <c r="D527">
        <v>459</v>
      </c>
      <c r="E527">
        <v>5.5347999999999997</v>
      </c>
      <c r="F527" t="s">
        <v>1659</v>
      </c>
      <c r="G527" t="s">
        <v>1653</v>
      </c>
      <c r="H527" t="s">
        <v>2</v>
      </c>
      <c r="I527" t="s">
        <v>25806</v>
      </c>
      <c r="J527" t="s">
        <v>3</v>
      </c>
      <c r="K527" t="s">
        <v>32</v>
      </c>
      <c r="M527" t="s">
        <v>5</v>
      </c>
      <c r="O527" t="s">
        <v>101</v>
      </c>
      <c r="P527" t="s">
        <v>101</v>
      </c>
      <c r="Q527" t="s">
        <v>6</v>
      </c>
      <c r="R527" t="s">
        <v>1660</v>
      </c>
      <c r="S527" t="s">
        <v>1661</v>
      </c>
      <c r="T527">
        <v>1</v>
      </c>
      <c r="U527" t="s">
        <v>18</v>
      </c>
    </row>
    <row r="528" spans="1:21" x14ac:dyDescent="0.25">
      <c r="B528" t="str">
        <f>CONCATENATE(G528,"|", IF(I528="", H528,I528),"|",IF(L528="",K528,L528))</f>
        <v>Acetohexamide|PrMCnc|XXX</v>
      </c>
      <c r="C528" t="b">
        <f>IF(OR(B528=B527, B528=B529), TRUE, FALSE)</f>
        <v>1</v>
      </c>
      <c r="D528">
        <v>460</v>
      </c>
      <c r="E528">
        <v>5.5347999999999997</v>
      </c>
      <c r="F528" t="s">
        <v>1662</v>
      </c>
      <c r="G528" t="s">
        <v>1653</v>
      </c>
      <c r="H528" t="s">
        <v>2</v>
      </c>
      <c r="I528" t="s">
        <v>25806</v>
      </c>
      <c r="J528" t="s">
        <v>3</v>
      </c>
      <c r="K528" t="s">
        <v>259</v>
      </c>
      <c r="M528" t="s">
        <v>5</v>
      </c>
      <c r="O528" t="s">
        <v>101</v>
      </c>
      <c r="P528" t="s">
        <v>101</v>
      </c>
      <c r="Q528" t="s">
        <v>6</v>
      </c>
      <c r="R528" t="s">
        <v>1663</v>
      </c>
      <c r="S528" t="s">
        <v>1664</v>
      </c>
      <c r="T528">
        <v>1</v>
      </c>
      <c r="U528" t="s">
        <v>18</v>
      </c>
    </row>
    <row r="529" spans="1:21" x14ac:dyDescent="0.25">
      <c r="B529" t="str">
        <f>CONCATENATE(G529,"|", IF(I529="", H529,I529),"|",IF(L529="",K529,L529))</f>
        <v>Acetohexamide|PrMCnc|XXX</v>
      </c>
      <c r="C529" t="b">
        <f>IF(OR(B529=B528, B529=B531), TRUE, FALSE)</f>
        <v>1</v>
      </c>
      <c r="D529">
        <v>461</v>
      </c>
      <c r="E529">
        <v>5.5347999999999997</v>
      </c>
      <c r="F529" t="s">
        <v>1665</v>
      </c>
      <c r="G529" t="s">
        <v>1653</v>
      </c>
      <c r="H529" t="s">
        <v>140</v>
      </c>
      <c r="I529" t="s">
        <v>25806</v>
      </c>
      <c r="J529" t="s">
        <v>3</v>
      </c>
      <c r="K529" t="s">
        <v>259</v>
      </c>
      <c r="M529" t="s">
        <v>141</v>
      </c>
      <c r="Q529" t="s">
        <v>6</v>
      </c>
      <c r="R529" t="s">
        <v>1666</v>
      </c>
      <c r="S529" t="s">
        <v>1667</v>
      </c>
      <c r="T529">
        <v>1</v>
      </c>
      <c r="U529" t="s">
        <v>18</v>
      </c>
    </row>
    <row r="530" spans="1:21" x14ac:dyDescent="0.25">
      <c r="A530" s="1" t="s">
        <v>31051</v>
      </c>
      <c r="B530">
        <f>SUBTOTAL(3,B528:B529)</f>
        <v>2</v>
      </c>
    </row>
    <row r="531" spans="1:21" hidden="1" x14ac:dyDescent="0.25">
      <c r="B531" t="str">
        <f>CONCATENATE(G531,"|", IF(I531="", H531,I531),"|",IF(L531="",K531,L531))</f>
        <v>Acetone/Creatinine|MRto|Urine</v>
      </c>
      <c r="C531" t="b">
        <f>IF(OR(B531=B529, B531=B532), TRUE, FALSE)</f>
        <v>0</v>
      </c>
      <c r="D531">
        <v>483</v>
      </c>
      <c r="E531">
        <v>5.5347999999999997</v>
      </c>
      <c r="F531" t="s">
        <v>1736</v>
      </c>
      <c r="G531" t="s">
        <v>1737</v>
      </c>
      <c r="H531" t="s">
        <v>440</v>
      </c>
      <c r="J531" t="s">
        <v>3</v>
      </c>
      <c r="K531" t="s">
        <v>32</v>
      </c>
      <c r="M531" t="s">
        <v>5</v>
      </c>
      <c r="O531" t="s">
        <v>441</v>
      </c>
      <c r="P531" t="s">
        <v>442</v>
      </c>
      <c r="Q531" t="s">
        <v>6</v>
      </c>
      <c r="R531" t="s">
        <v>1738</v>
      </c>
      <c r="S531" t="s">
        <v>1739</v>
      </c>
      <c r="T531">
        <v>1</v>
      </c>
      <c r="U531" t="s">
        <v>18</v>
      </c>
    </row>
    <row r="532" spans="1:21" hidden="1" x14ac:dyDescent="0.25">
      <c r="B532" t="str">
        <f>CONCATENATE(G532,"|", IF(I532="", H532,I532),"|",IF(L532="",K532,L532))</f>
        <v>Acetone|MCnt|Tiss</v>
      </c>
      <c r="C532" t="b">
        <f t="shared" si="7"/>
        <v>0</v>
      </c>
      <c r="D532">
        <v>475</v>
      </c>
      <c r="E532">
        <v>5.5347999999999997</v>
      </c>
      <c r="F532" t="s">
        <v>1710</v>
      </c>
      <c r="G532" t="s">
        <v>1669</v>
      </c>
      <c r="H532" t="s">
        <v>241</v>
      </c>
      <c r="J532" t="s">
        <v>3</v>
      </c>
      <c r="K532" t="s">
        <v>313</v>
      </c>
      <c r="M532" t="s">
        <v>5</v>
      </c>
      <c r="O532" t="s">
        <v>1711</v>
      </c>
      <c r="P532" t="s">
        <v>1712</v>
      </c>
      <c r="Q532" t="s">
        <v>6</v>
      </c>
      <c r="R532" t="s">
        <v>1713</v>
      </c>
      <c r="S532" t="s">
        <v>1714</v>
      </c>
      <c r="T532">
        <v>1</v>
      </c>
      <c r="U532" t="s">
        <v>18</v>
      </c>
    </row>
    <row r="533" spans="1:21" hidden="1" x14ac:dyDescent="0.25">
      <c r="B533" t="str">
        <f>CONCATENATE(G533,"|", IF(I533="", H533,I533),"|",IF(L533="",K533,L533))</f>
        <v>Acetone|MRat|Urine</v>
      </c>
      <c r="C533" t="b">
        <f t="shared" si="7"/>
        <v>0</v>
      </c>
      <c r="D533">
        <v>478</v>
      </c>
      <c r="E533">
        <v>5.5347999999999997</v>
      </c>
      <c r="F533" t="s">
        <v>1721</v>
      </c>
      <c r="G533" t="s">
        <v>1669</v>
      </c>
      <c r="H533" t="s">
        <v>509</v>
      </c>
      <c r="J533" t="s">
        <v>505</v>
      </c>
      <c r="K533" t="s">
        <v>32</v>
      </c>
      <c r="M533" t="s">
        <v>5</v>
      </c>
      <c r="O533" t="s">
        <v>510</v>
      </c>
      <c r="P533" t="s">
        <v>511</v>
      </c>
      <c r="Q533" t="s">
        <v>6</v>
      </c>
      <c r="R533" t="s">
        <v>1722</v>
      </c>
      <c r="S533" t="s">
        <v>1723</v>
      </c>
      <c r="T533">
        <v>1</v>
      </c>
      <c r="U533" t="s">
        <v>18</v>
      </c>
    </row>
    <row r="534" spans="1:21" hidden="1" x14ac:dyDescent="0.25">
      <c r="B534" t="str">
        <f>CONCATENATE(G534,"|", IF(I534="", H534,I534),"|",IF(L534="",K534,L534))</f>
        <v>Acetone|PrMCnc|Air</v>
      </c>
      <c r="C534" t="b">
        <f>IF(OR(B534=B533, B534=B535), TRUE, FALSE)</f>
        <v>0</v>
      </c>
      <c r="D534">
        <v>462</v>
      </c>
      <c r="E534">
        <v>5.5347999999999997</v>
      </c>
      <c r="F534" t="s">
        <v>1668</v>
      </c>
      <c r="G534" t="s">
        <v>1669</v>
      </c>
      <c r="H534" t="s">
        <v>2</v>
      </c>
      <c r="I534" t="s">
        <v>25806</v>
      </c>
      <c r="J534" t="s">
        <v>3</v>
      </c>
      <c r="K534" t="s">
        <v>4</v>
      </c>
      <c r="M534" t="s">
        <v>5</v>
      </c>
      <c r="Q534" t="s">
        <v>6</v>
      </c>
      <c r="R534" t="s">
        <v>1670</v>
      </c>
      <c r="S534" t="s">
        <v>1671</v>
      </c>
      <c r="T534">
        <v>1</v>
      </c>
      <c r="U534" t="s">
        <v>18</v>
      </c>
    </row>
    <row r="535" spans="1:21" x14ac:dyDescent="0.25">
      <c r="B535" t="str">
        <f>CONCATENATE(G535,"|", IF(I535="", H535,I535),"|",IF(L535="",K535,L535))</f>
        <v>Acetone|PrMCnc|Body fld</v>
      </c>
      <c r="C535" t="b">
        <f>IF(OR(B535=B534, B535=B536), TRUE, FALSE)</f>
        <v>1</v>
      </c>
      <c r="D535">
        <v>465</v>
      </c>
      <c r="E535">
        <v>5.5347999999999997</v>
      </c>
      <c r="F535" t="s">
        <v>1678</v>
      </c>
      <c r="G535" t="s">
        <v>1669</v>
      </c>
      <c r="H535" t="s">
        <v>2</v>
      </c>
      <c r="I535" t="s">
        <v>25806</v>
      </c>
      <c r="J535" t="s">
        <v>3</v>
      </c>
      <c r="K535" t="s">
        <v>234</v>
      </c>
      <c r="M535" t="s">
        <v>5</v>
      </c>
      <c r="O535" t="s">
        <v>1502</v>
      </c>
      <c r="P535" t="s">
        <v>1502</v>
      </c>
      <c r="Q535" t="s">
        <v>6</v>
      </c>
      <c r="R535" t="s">
        <v>1679</v>
      </c>
      <c r="S535" t="s">
        <v>1680</v>
      </c>
      <c r="T535">
        <v>1</v>
      </c>
      <c r="U535" t="s">
        <v>18</v>
      </c>
    </row>
    <row r="536" spans="1:21" x14ac:dyDescent="0.25">
      <c r="B536" t="str">
        <f>CONCATENATE(G536,"|", IF(I536="", H536,I536),"|",IF(L536="",K536,L536))</f>
        <v>Acetone|PrMCnc|Body fld</v>
      </c>
      <c r="C536" t="b">
        <f>IF(OR(B536=B535, B536=B538), TRUE, FALSE)</f>
        <v>1</v>
      </c>
      <c r="D536">
        <v>466</v>
      </c>
      <c r="E536">
        <v>5.5347999999999997</v>
      </c>
      <c r="F536" t="s">
        <v>1681</v>
      </c>
      <c r="G536" t="s">
        <v>1669</v>
      </c>
      <c r="H536" t="s">
        <v>140</v>
      </c>
      <c r="I536" t="s">
        <v>25806</v>
      </c>
      <c r="J536" t="s">
        <v>3</v>
      </c>
      <c r="K536" t="s">
        <v>234</v>
      </c>
      <c r="M536" t="s">
        <v>141</v>
      </c>
      <c r="Q536" t="s">
        <v>6</v>
      </c>
      <c r="R536" t="s">
        <v>1682</v>
      </c>
      <c r="S536" t="s">
        <v>1683</v>
      </c>
      <c r="T536">
        <v>1</v>
      </c>
      <c r="U536" t="s">
        <v>18</v>
      </c>
    </row>
    <row r="537" spans="1:21" x14ac:dyDescent="0.25">
      <c r="A537" s="1" t="s">
        <v>31049</v>
      </c>
      <c r="B537">
        <f>SUBTOTAL(3,B535:B536)</f>
        <v>2</v>
      </c>
    </row>
    <row r="538" spans="1:21" hidden="1" x14ac:dyDescent="0.25">
      <c r="B538" t="str">
        <f>CONCATENATE(G538,"|", IF(I538="", H538,I538),"|",IF(L538="",K538,L538))</f>
        <v>Acetone|PrMCnc|Exhl gas</v>
      </c>
      <c r="C538" t="b">
        <f>IF(OR(B538=B536, B538=B539), TRUE, FALSE)</f>
        <v>0</v>
      </c>
      <c r="D538">
        <v>468</v>
      </c>
      <c r="E538">
        <v>5.5347999999999997</v>
      </c>
      <c r="F538" t="s">
        <v>1688</v>
      </c>
      <c r="G538" t="s">
        <v>1669</v>
      </c>
      <c r="H538" t="s">
        <v>140</v>
      </c>
      <c r="I538" t="s">
        <v>25806</v>
      </c>
      <c r="J538" t="s">
        <v>3</v>
      </c>
      <c r="K538" t="s">
        <v>1689</v>
      </c>
      <c r="M538" t="s">
        <v>141</v>
      </c>
      <c r="Q538" t="s">
        <v>6</v>
      </c>
      <c r="R538" t="s">
        <v>1690</v>
      </c>
      <c r="S538" t="s">
        <v>1691</v>
      </c>
      <c r="T538">
        <v>1</v>
      </c>
      <c r="U538" t="s">
        <v>18</v>
      </c>
    </row>
    <row r="539" spans="1:21" hidden="1" x14ac:dyDescent="0.25">
      <c r="B539" t="str">
        <f>CONCATENATE(G539,"|", IF(I539="", H539,I539),"|",IF(L539="",K539,L539))</f>
        <v>Acetone|PrMCnc|Gast fld</v>
      </c>
      <c r="C539" t="b">
        <f>IF(OR(B539=B538, B539=B540), TRUE, FALSE)</f>
        <v>0</v>
      </c>
      <c r="D539">
        <v>469</v>
      </c>
      <c r="E539">
        <v>5.5347999999999997</v>
      </c>
      <c r="F539" t="s">
        <v>1692</v>
      </c>
      <c r="G539" t="s">
        <v>1669</v>
      </c>
      <c r="H539" t="s">
        <v>140</v>
      </c>
      <c r="I539" t="s">
        <v>25806</v>
      </c>
      <c r="J539" t="s">
        <v>3</v>
      </c>
      <c r="K539" t="s">
        <v>602</v>
      </c>
      <c r="M539" t="s">
        <v>141</v>
      </c>
      <c r="Q539" t="s">
        <v>6</v>
      </c>
      <c r="R539" t="s">
        <v>1693</v>
      </c>
      <c r="S539" t="s">
        <v>1694</v>
      </c>
      <c r="T539">
        <v>1</v>
      </c>
      <c r="U539" t="s">
        <v>18</v>
      </c>
    </row>
    <row r="540" spans="1:21" x14ac:dyDescent="0.25">
      <c r="B540" t="str">
        <f>CONCATENATE(G540,"|", IF(I540="", H540,I540),"|",IF(L540="",K540,L540))</f>
        <v>Acetone|PrMCnc|Intravascular - any</v>
      </c>
      <c r="C540" t="b">
        <f>IF(OR(B540=B539, B540=B541), TRUE, FALSE)</f>
        <v>1</v>
      </c>
      <c r="D540">
        <v>463</v>
      </c>
      <c r="E540">
        <v>5.5347999999999997</v>
      </c>
      <c r="F540" t="s">
        <v>1672</v>
      </c>
      <c r="G540" t="s">
        <v>1669</v>
      </c>
      <c r="H540" t="s">
        <v>2</v>
      </c>
      <c r="I540" t="s">
        <v>25806</v>
      </c>
      <c r="J540" t="s">
        <v>3</v>
      </c>
      <c r="K540" t="s">
        <v>38</v>
      </c>
      <c r="L540" t="s">
        <v>25808</v>
      </c>
      <c r="M540" t="s">
        <v>5</v>
      </c>
      <c r="O540" t="s">
        <v>1502</v>
      </c>
      <c r="P540" t="s">
        <v>1502</v>
      </c>
      <c r="Q540" t="s">
        <v>6</v>
      </c>
      <c r="R540" t="s">
        <v>1673</v>
      </c>
      <c r="S540" t="s">
        <v>1674</v>
      </c>
      <c r="T540">
        <v>1</v>
      </c>
      <c r="U540" t="s">
        <v>18</v>
      </c>
    </row>
    <row r="541" spans="1:21" x14ac:dyDescent="0.25">
      <c r="B541" t="str">
        <f>CONCATENATE(G541,"|", IF(I541="", H541,I541),"|",IF(L541="",K541,L541))</f>
        <v>Acetone|PrMCnc|Intravascular - any</v>
      </c>
      <c r="C541" t="b">
        <f t="shared" si="7"/>
        <v>1</v>
      </c>
      <c r="D541">
        <v>464</v>
      </c>
      <c r="E541">
        <v>5.5347999999999997</v>
      </c>
      <c r="F541" t="s">
        <v>1675</v>
      </c>
      <c r="G541" t="s">
        <v>1669</v>
      </c>
      <c r="H541" t="s">
        <v>140</v>
      </c>
      <c r="I541" t="s">
        <v>25806</v>
      </c>
      <c r="J541" t="s">
        <v>3</v>
      </c>
      <c r="K541" t="s">
        <v>38</v>
      </c>
      <c r="L541" t="s">
        <v>25808</v>
      </c>
      <c r="M541" t="s">
        <v>141</v>
      </c>
      <c r="Q541" t="s">
        <v>6</v>
      </c>
      <c r="R541" t="s">
        <v>1676</v>
      </c>
      <c r="S541" t="s">
        <v>1677</v>
      </c>
      <c r="T541">
        <v>1</v>
      </c>
      <c r="U541" t="s">
        <v>18</v>
      </c>
    </row>
    <row r="542" spans="1:21" x14ac:dyDescent="0.25">
      <c r="B542" t="str">
        <f>CONCATENATE(G542,"|", IF(I542="", H542,I542),"|",IF(L542="",K542,L542))</f>
        <v>Acetone|PrMCnc|Intravascular - any</v>
      </c>
      <c r="C542" t="b">
        <f t="shared" si="7"/>
        <v>1</v>
      </c>
      <c r="D542">
        <v>471</v>
      </c>
      <c r="E542">
        <v>5.5347999999999997</v>
      </c>
      <c r="F542" t="s">
        <v>1698</v>
      </c>
      <c r="G542" t="s">
        <v>1669</v>
      </c>
      <c r="H542" t="s">
        <v>2</v>
      </c>
      <c r="I542" t="s">
        <v>25806</v>
      </c>
      <c r="J542" t="s">
        <v>3</v>
      </c>
      <c r="K542" t="s">
        <v>47</v>
      </c>
      <c r="L542" t="s">
        <v>25808</v>
      </c>
      <c r="M542" t="s">
        <v>5</v>
      </c>
      <c r="O542" t="s">
        <v>1502</v>
      </c>
      <c r="P542" t="s">
        <v>1502</v>
      </c>
      <c r="Q542" t="s">
        <v>6</v>
      </c>
      <c r="R542" t="s">
        <v>1699</v>
      </c>
      <c r="S542" t="s">
        <v>1700</v>
      </c>
      <c r="T542">
        <v>1</v>
      </c>
      <c r="U542" t="s">
        <v>18</v>
      </c>
    </row>
    <row r="543" spans="1:21" x14ac:dyDescent="0.25">
      <c r="B543" t="str">
        <f>CONCATENATE(G543,"|", IF(I543="", H543,I543),"|",IF(L543="",K543,L543))</f>
        <v>Acetone|PrMCnc|Intravascular - any</v>
      </c>
      <c r="C543" t="b">
        <f t="shared" si="7"/>
        <v>1</v>
      </c>
      <c r="D543">
        <v>472</v>
      </c>
      <c r="E543">
        <v>5.5347999999999997</v>
      </c>
      <c r="F543" t="s">
        <v>1701</v>
      </c>
      <c r="G543" t="s">
        <v>1669</v>
      </c>
      <c r="H543" t="s">
        <v>140</v>
      </c>
      <c r="I543" t="s">
        <v>25806</v>
      </c>
      <c r="J543" t="s">
        <v>3</v>
      </c>
      <c r="K543" t="s">
        <v>47</v>
      </c>
      <c r="L543" t="s">
        <v>25808</v>
      </c>
      <c r="M543" t="s">
        <v>141</v>
      </c>
      <c r="Q543" t="s">
        <v>6</v>
      </c>
      <c r="R543" t="s">
        <v>1702</v>
      </c>
      <c r="S543" t="s">
        <v>1703</v>
      </c>
      <c r="T543">
        <v>1</v>
      </c>
      <c r="U543" t="s">
        <v>18</v>
      </c>
    </row>
    <row r="544" spans="1:21" x14ac:dyDescent="0.25">
      <c r="B544" t="str">
        <f>CONCATENATE(G544,"|", IF(I544="", H544,I544),"|",IF(L544="",K544,L544))</f>
        <v>Acetone|PrMCnc|Intravascular - any</v>
      </c>
      <c r="C544" t="b">
        <f>IF(OR(B544=B543, B544=B546), TRUE, FALSE)</f>
        <v>1</v>
      </c>
      <c r="D544">
        <v>473</v>
      </c>
      <c r="E544">
        <v>5.5347999999999997</v>
      </c>
      <c r="F544" t="s">
        <v>1704</v>
      </c>
      <c r="G544" t="s">
        <v>1669</v>
      </c>
      <c r="H544" t="s">
        <v>140</v>
      </c>
      <c r="I544" t="s">
        <v>25806</v>
      </c>
      <c r="J544" t="s">
        <v>3</v>
      </c>
      <c r="K544" t="s">
        <v>47</v>
      </c>
      <c r="L544" t="s">
        <v>25808</v>
      </c>
      <c r="M544" t="s">
        <v>141</v>
      </c>
      <c r="N544" t="s">
        <v>142</v>
      </c>
      <c r="Q544" t="s">
        <v>6</v>
      </c>
      <c r="R544" t="s">
        <v>1705</v>
      </c>
      <c r="S544" t="s">
        <v>1706</v>
      </c>
      <c r="T544">
        <v>1</v>
      </c>
      <c r="U544" t="s">
        <v>18</v>
      </c>
    </row>
    <row r="545" spans="1:21" x14ac:dyDescent="0.25">
      <c r="A545" s="1" t="s">
        <v>31044</v>
      </c>
      <c r="B545">
        <f>SUBTOTAL(3,B540:B544)</f>
        <v>5</v>
      </c>
    </row>
    <row r="546" spans="1:21" x14ac:dyDescent="0.25">
      <c r="B546" t="str">
        <f>CONCATENATE(G546,"|", IF(I546="", H546,I546),"|",IF(L546="",K546,L546))</f>
        <v>Acetone|PrMCnc|Urine</v>
      </c>
      <c r="C546" t="b">
        <f>IF(OR(B546=B544, B546=B547), TRUE, FALSE)</f>
        <v>1</v>
      </c>
      <c r="D546">
        <v>476</v>
      </c>
      <c r="E546">
        <v>5.5347999999999997</v>
      </c>
      <c r="F546" t="s">
        <v>1715</v>
      </c>
      <c r="G546" t="s">
        <v>1669</v>
      </c>
      <c r="H546" t="s">
        <v>2</v>
      </c>
      <c r="I546" t="s">
        <v>25806</v>
      </c>
      <c r="J546" t="s">
        <v>3</v>
      </c>
      <c r="K546" t="s">
        <v>32</v>
      </c>
      <c r="M546" t="s">
        <v>5</v>
      </c>
      <c r="O546" t="s">
        <v>1502</v>
      </c>
      <c r="P546" t="s">
        <v>1502</v>
      </c>
      <c r="Q546" t="s">
        <v>6</v>
      </c>
      <c r="R546" t="s">
        <v>1716</v>
      </c>
      <c r="S546" t="s">
        <v>1717</v>
      </c>
      <c r="T546">
        <v>1</v>
      </c>
      <c r="U546" t="s">
        <v>18</v>
      </c>
    </row>
    <row r="547" spans="1:21" x14ac:dyDescent="0.25">
      <c r="B547" t="str">
        <f>CONCATENATE(G547,"|", IF(I547="", H547,I547),"|",IF(L547="",K547,L547))</f>
        <v>Acetone|PrMCnc|Urine</v>
      </c>
      <c r="C547" t="b">
        <f t="shared" si="7"/>
        <v>1</v>
      </c>
      <c r="D547">
        <v>477</v>
      </c>
      <c r="E547">
        <v>5.5347999999999997</v>
      </c>
      <c r="F547" t="s">
        <v>1718</v>
      </c>
      <c r="G547" t="s">
        <v>1669</v>
      </c>
      <c r="H547" t="s">
        <v>2</v>
      </c>
      <c r="I547" t="s">
        <v>25806</v>
      </c>
      <c r="J547" t="s">
        <v>259</v>
      </c>
      <c r="K547" t="s">
        <v>32</v>
      </c>
      <c r="M547" t="s">
        <v>5</v>
      </c>
      <c r="O547" t="s">
        <v>1502</v>
      </c>
      <c r="P547" t="s">
        <v>1502</v>
      </c>
      <c r="Q547" t="s">
        <v>6</v>
      </c>
      <c r="R547" t="s">
        <v>1719</v>
      </c>
      <c r="S547" t="s">
        <v>1720</v>
      </c>
      <c r="T547">
        <v>1</v>
      </c>
      <c r="U547" t="s">
        <v>18</v>
      </c>
    </row>
    <row r="548" spans="1:21" x14ac:dyDescent="0.25">
      <c r="B548" t="str">
        <f>CONCATENATE(G548,"|", IF(I548="", H548,I548),"|",IF(L548="",K548,L548))</f>
        <v>Acetone|PrMCnc|Urine</v>
      </c>
      <c r="C548" t="b">
        <f>IF(OR(B548=B547, B548=B550), TRUE, FALSE)</f>
        <v>1</v>
      </c>
      <c r="D548">
        <v>479</v>
      </c>
      <c r="E548">
        <v>5.5347999999999997</v>
      </c>
      <c r="F548" t="s">
        <v>1724</v>
      </c>
      <c r="G548" t="s">
        <v>1669</v>
      </c>
      <c r="H548" t="s">
        <v>140</v>
      </c>
      <c r="I548" t="s">
        <v>25806</v>
      </c>
      <c r="J548" t="s">
        <v>3</v>
      </c>
      <c r="K548" t="s">
        <v>32</v>
      </c>
      <c r="M548" t="s">
        <v>141</v>
      </c>
      <c r="Q548" t="s">
        <v>6</v>
      </c>
      <c r="R548" t="s">
        <v>1725</v>
      </c>
      <c r="S548" t="s">
        <v>1726</v>
      </c>
      <c r="T548">
        <v>1</v>
      </c>
      <c r="U548" t="s">
        <v>18</v>
      </c>
    </row>
    <row r="549" spans="1:21" x14ac:dyDescent="0.25">
      <c r="A549" s="1" t="s">
        <v>31040</v>
      </c>
      <c r="B549">
        <f>SUBTOTAL(3,B546:B548)</f>
        <v>3</v>
      </c>
    </row>
    <row r="550" spans="1:21" hidden="1" x14ac:dyDescent="0.25">
      <c r="B550" t="str">
        <f>CONCATENATE(G550,"|", IF(I550="", H550,I550),"|",IF(L550="",K550,L550))</f>
        <v>Acetone|PrMCnc|XXX</v>
      </c>
      <c r="C550" t="b">
        <f>IF(OR(B550=B548, B550=B551), TRUE, FALSE)</f>
        <v>0</v>
      </c>
      <c r="D550">
        <v>481</v>
      </c>
      <c r="E550">
        <v>5.5347999999999997</v>
      </c>
      <c r="F550" t="s">
        <v>1730</v>
      </c>
      <c r="G550" t="s">
        <v>1669</v>
      </c>
      <c r="H550" t="s">
        <v>140</v>
      </c>
      <c r="I550" t="s">
        <v>25806</v>
      </c>
      <c r="J550" t="s">
        <v>3</v>
      </c>
      <c r="K550" t="s">
        <v>259</v>
      </c>
      <c r="M550" t="s">
        <v>141</v>
      </c>
      <c r="Q550" t="s">
        <v>6</v>
      </c>
      <c r="R550" t="s">
        <v>1731</v>
      </c>
      <c r="S550" t="s">
        <v>1732</v>
      </c>
      <c r="T550">
        <v>1</v>
      </c>
      <c r="U550" t="s">
        <v>18</v>
      </c>
    </row>
    <row r="551" spans="1:21" hidden="1" x14ac:dyDescent="0.25">
      <c r="B551" t="str">
        <f>CONCATENATE(G551,"|", IF(I551="", H551,I551),"|",IF(L551="",K551,L551))</f>
        <v>Acetone|SCnc|Body fld</v>
      </c>
      <c r="C551" t="b">
        <f t="shared" si="7"/>
        <v>0</v>
      </c>
      <c r="D551">
        <v>467</v>
      </c>
      <c r="E551">
        <v>5.5347999999999997</v>
      </c>
      <c r="F551" t="s">
        <v>1684</v>
      </c>
      <c r="G551" t="s">
        <v>1669</v>
      </c>
      <c r="H551" t="s">
        <v>222</v>
      </c>
      <c r="J551" t="s">
        <v>3</v>
      </c>
      <c r="K551" t="s">
        <v>234</v>
      </c>
      <c r="M551" t="s">
        <v>5</v>
      </c>
      <c r="O551" t="s">
        <v>1685</v>
      </c>
      <c r="P551" t="s">
        <v>1685</v>
      </c>
      <c r="Q551" t="s">
        <v>6</v>
      </c>
      <c r="R551" t="s">
        <v>1686</v>
      </c>
      <c r="S551" t="s">
        <v>1687</v>
      </c>
      <c r="T551">
        <v>1</v>
      </c>
      <c r="U551" t="s">
        <v>18</v>
      </c>
    </row>
    <row r="552" spans="1:21" hidden="1" x14ac:dyDescent="0.25">
      <c r="B552" t="str">
        <f>CONCATENATE(G552,"|", IF(I552="", H552,I552),"|",IF(L552="",K552,L552))</f>
        <v>Acetone|SCnc|Gast fld</v>
      </c>
      <c r="C552" t="b">
        <f t="shared" si="7"/>
        <v>0</v>
      </c>
      <c r="D552">
        <v>470</v>
      </c>
      <c r="E552">
        <v>5.5347999999999997</v>
      </c>
      <c r="F552" t="s">
        <v>1695</v>
      </c>
      <c r="G552" t="s">
        <v>1669</v>
      </c>
      <c r="H552" t="s">
        <v>222</v>
      </c>
      <c r="J552" t="s">
        <v>3</v>
      </c>
      <c r="K552" t="s">
        <v>602</v>
      </c>
      <c r="M552" t="s">
        <v>5</v>
      </c>
      <c r="O552" t="s">
        <v>1685</v>
      </c>
      <c r="P552" t="s">
        <v>1685</v>
      </c>
      <c r="Q552" t="s">
        <v>6</v>
      </c>
      <c r="R552" t="s">
        <v>1696</v>
      </c>
      <c r="S552" t="s">
        <v>1697</v>
      </c>
      <c r="T552">
        <v>1</v>
      </c>
      <c r="U552" t="s">
        <v>18</v>
      </c>
    </row>
    <row r="553" spans="1:21" hidden="1" x14ac:dyDescent="0.25">
      <c r="B553" t="str">
        <f>CONCATENATE(G553,"|", IF(I553="", H553,I553),"|",IF(L553="",K553,L553))</f>
        <v>Acetone|SCnc|Ser/Plas</v>
      </c>
      <c r="C553" t="b">
        <f t="shared" si="7"/>
        <v>0</v>
      </c>
      <c r="D553">
        <v>474</v>
      </c>
      <c r="E553">
        <v>5.5347999999999997</v>
      </c>
      <c r="F553" t="s">
        <v>1707</v>
      </c>
      <c r="G553" t="s">
        <v>1669</v>
      </c>
      <c r="H553" t="s">
        <v>222</v>
      </c>
      <c r="J553" t="s">
        <v>3</v>
      </c>
      <c r="K553" t="s">
        <v>47</v>
      </c>
      <c r="M553" t="s">
        <v>5</v>
      </c>
      <c r="O553" t="s">
        <v>1685</v>
      </c>
      <c r="P553" t="s">
        <v>1685</v>
      </c>
      <c r="Q553" t="s">
        <v>6</v>
      </c>
      <c r="R553" t="s">
        <v>1708</v>
      </c>
      <c r="S553" t="s">
        <v>1709</v>
      </c>
      <c r="T553">
        <v>1</v>
      </c>
      <c r="U553" t="s">
        <v>18</v>
      </c>
    </row>
    <row r="554" spans="1:21" hidden="1" x14ac:dyDescent="0.25">
      <c r="B554" t="str">
        <f>CONCATENATE(G554,"|", IF(I554="", H554,I554),"|",IF(L554="",K554,L554))</f>
        <v>Acetone|SCnc|Urine</v>
      </c>
      <c r="C554" t="b">
        <f t="shared" si="7"/>
        <v>0</v>
      </c>
      <c r="D554">
        <v>480</v>
      </c>
      <c r="E554">
        <v>5.5347999999999997</v>
      </c>
      <c r="F554" t="s">
        <v>1727</v>
      </c>
      <c r="G554" t="s">
        <v>1669</v>
      </c>
      <c r="H554" t="s">
        <v>222</v>
      </c>
      <c r="J554" t="s">
        <v>3</v>
      </c>
      <c r="K554" t="s">
        <v>32</v>
      </c>
      <c r="M554" t="s">
        <v>5</v>
      </c>
      <c r="O554" t="s">
        <v>1685</v>
      </c>
      <c r="P554" t="s">
        <v>1685</v>
      </c>
      <c r="Q554" t="s">
        <v>6</v>
      </c>
      <c r="R554" t="s">
        <v>1728</v>
      </c>
      <c r="S554" t="s">
        <v>1729</v>
      </c>
      <c r="T554">
        <v>1</v>
      </c>
      <c r="U554" t="s">
        <v>18</v>
      </c>
    </row>
    <row r="555" spans="1:21" hidden="1" x14ac:dyDescent="0.25">
      <c r="B555" t="str">
        <f>CONCATENATE(G555,"|", IF(I555="", H555,I555),"|",IF(L555="",K555,L555))</f>
        <v>Acetone|SCnc|XXX</v>
      </c>
      <c r="C555" t="b">
        <f t="shared" si="7"/>
        <v>0</v>
      </c>
      <c r="D555">
        <v>482</v>
      </c>
      <c r="E555">
        <v>5.5347999999999997</v>
      </c>
      <c r="F555" t="s">
        <v>1733</v>
      </c>
      <c r="G555" t="s">
        <v>1669</v>
      </c>
      <c r="H555" t="s">
        <v>222</v>
      </c>
      <c r="J555" t="s">
        <v>3</v>
      </c>
      <c r="K555" t="s">
        <v>259</v>
      </c>
      <c r="M555" t="s">
        <v>5</v>
      </c>
      <c r="O555" t="s">
        <v>1685</v>
      </c>
      <c r="P555" t="s">
        <v>1685</v>
      </c>
      <c r="Q555" t="s">
        <v>6</v>
      </c>
      <c r="R555" t="s">
        <v>1734</v>
      </c>
      <c r="S555" t="s">
        <v>1735</v>
      </c>
      <c r="T555">
        <v>1</v>
      </c>
      <c r="U555" t="s">
        <v>18</v>
      </c>
    </row>
    <row r="556" spans="1:21" hidden="1" x14ac:dyDescent="0.25">
      <c r="B556" t="str">
        <f>CONCATENATE(G556,"|", IF(I556="", H556,I556),"|",IF(L556="",K556,L556))</f>
        <v>Acetonitrile|PrMCnc|Air</v>
      </c>
      <c r="C556" t="b">
        <f>IF(OR(B556=B555, B556=B557), TRUE, FALSE)</f>
        <v>0</v>
      </c>
      <c r="D556">
        <v>484</v>
      </c>
      <c r="E556">
        <v>5.5347999999999997</v>
      </c>
      <c r="F556" t="s">
        <v>1740</v>
      </c>
      <c r="G556" t="s">
        <v>1741</v>
      </c>
      <c r="H556" t="s">
        <v>2</v>
      </c>
      <c r="I556" t="s">
        <v>25806</v>
      </c>
      <c r="J556" t="s">
        <v>3</v>
      </c>
      <c r="K556" t="s">
        <v>4</v>
      </c>
      <c r="M556" t="s">
        <v>5</v>
      </c>
      <c r="Q556" t="s">
        <v>6</v>
      </c>
      <c r="R556" t="s">
        <v>1742</v>
      </c>
      <c r="S556" t="s">
        <v>1743</v>
      </c>
      <c r="T556">
        <v>1</v>
      </c>
      <c r="U556" t="s">
        <v>18</v>
      </c>
    </row>
    <row r="557" spans="1:21" x14ac:dyDescent="0.25">
      <c r="B557" t="str">
        <f>CONCATENATE(G557,"|", IF(I557="", H557,I557),"|",IF(L557="",K557,L557))</f>
        <v>Acetonitrile|PrMCnc|Intravascular - any</v>
      </c>
      <c r="C557" t="b">
        <f>IF(OR(B557=B556, B557=B558), TRUE, FALSE)</f>
        <v>1</v>
      </c>
      <c r="D557">
        <v>485</v>
      </c>
      <c r="E557">
        <v>5.5347999999999997</v>
      </c>
      <c r="F557" t="s">
        <v>1744</v>
      </c>
      <c r="G557" t="s">
        <v>1741</v>
      </c>
      <c r="H557" t="s">
        <v>2</v>
      </c>
      <c r="I557" t="s">
        <v>25806</v>
      </c>
      <c r="J557" t="s">
        <v>3</v>
      </c>
      <c r="K557" t="s">
        <v>38</v>
      </c>
      <c r="L557" t="s">
        <v>25808</v>
      </c>
      <c r="M557" t="s">
        <v>5</v>
      </c>
      <c r="O557" t="s">
        <v>101</v>
      </c>
      <c r="P557" t="s">
        <v>101</v>
      </c>
      <c r="Q557" t="s">
        <v>6</v>
      </c>
      <c r="R557" t="s">
        <v>1745</v>
      </c>
      <c r="S557" t="s">
        <v>1746</v>
      </c>
      <c r="T557">
        <v>1</v>
      </c>
      <c r="U557" t="s">
        <v>18</v>
      </c>
    </row>
    <row r="558" spans="1:21" x14ac:dyDescent="0.25">
      <c r="B558" t="str">
        <f>CONCATENATE(G558,"|", IF(I558="", H558,I558),"|",IF(L558="",K558,L558))</f>
        <v>Acetonitrile|PrMCnc|Intravascular - any</v>
      </c>
      <c r="C558" t="b">
        <f>IF(OR(B558=B557, B558=B560), TRUE, FALSE)</f>
        <v>1</v>
      </c>
      <c r="D558">
        <v>486</v>
      </c>
      <c r="E558">
        <v>5.5347999999999997</v>
      </c>
      <c r="F558" t="s">
        <v>1747</v>
      </c>
      <c r="G558" t="s">
        <v>1741</v>
      </c>
      <c r="H558" t="s">
        <v>2</v>
      </c>
      <c r="I558" t="s">
        <v>25806</v>
      </c>
      <c r="J558" t="s">
        <v>3</v>
      </c>
      <c r="K558" t="s">
        <v>47</v>
      </c>
      <c r="L558" t="s">
        <v>25808</v>
      </c>
      <c r="M558" t="s">
        <v>5</v>
      </c>
      <c r="O558" t="s">
        <v>101</v>
      </c>
      <c r="P558" t="s">
        <v>101</v>
      </c>
      <c r="Q558" t="s">
        <v>6</v>
      </c>
      <c r="R558" t="s">
        <v>1748</v>
      </c>
      <c r="S558" t="s">
        <v>1749</v>
      </c>
      <c r="T558">
        <v>1</v>
      </c>
      <c r="U558" t="s">
        <v>18</v>
      </c>
    </row>
    <row r="559" spans="1:21" x14ac:dyDescent="0.25">
      <c r="A559" s="1" t="s">
        <v>31034</v>
      </c>
      <c r="B559">
        <f>SUBTOTAL(3,B557:B558)</f>
        <v>2</v>
      </c>
    </row>
    <row r="560" spans="1:21" hidden="1" x14ac:dyDescent="0.25">
      <c r="B560" t="str">
        <f>CONCATENATE(G560,"|", IF(I560="", H560,I560),"|",IF(L560="",K560,L560))</f>
        <v>Acetonitrile|PrMCnc|Urine</v>
      </c>
      <c r="C560" t="b">
        <f>IF(OR(B560=B558, B560=B561), TRUE, FALSE)</f>
        <v>0</v>
      </c>
      <c r="D560">
        <v>487</v>
      </c>
      <c r="E560">
        <v>5.5347999999999997</v>
      </c>
      <c r="F560" t="s">
        <v>1750</v>
      </c>
      <c r="G560" t="s">
        <v>1741</v>
      </c>
      <c r="H560" t="s">
        <v>2</v>
      </c>
      <c r="I560" t="s">
        <v>25806</v>
      </c>
      <c r="J560" t="s">
        <v>3</v>
      </c>
      <c r="K560" t="s">
        <v>32</v>
      </c>
      <c r="M560" t="s">
        <v>5</v>
      </c>
      <c r="O560" t="s">
        <v>101</v>
      </c>
      <c r="P560" t="s">
        <v>101</v>
      </c>
      <c r="Q560" t="s">
        <v>6</v>
      </c>
      <c r="R560" t="s">
        <v>1751</v>
      </c>
      <c r="S560" t="s">
        <v>1752</v>
      </c>
      <c r="T560">
        <v>1</v>
      </c>
      <c r="U560" t="s">
        <v>18</v>
      </c>
    </row>
    <row r="561" spans="1:21" x14ac:dyDescent="0.25">
      <c r="B561" t="str">
        <f>CONCATENATE(G561,"|", IF(I561="", H561,I561),"|",IF(L561="",K561,L561))</f>
        <v>Acetophenazine|PrMCnc|Intravascular - any</v>
      </c>
      <c r="C561" t="b">
        <f>IF(OR(B561=B560, B561=B562), TRUE, FALSE)</f>
        <v>1</v>
      </c>
      <c r="D561">
        <v>488</v>
      </c>
      <c r="E561">
        <v>5.5347999999999997</v>
      </c>
      <c r="F561" t="s">
        <v>1753</v>
      </c>
      <c r="G561" t="s">
        <v>1754</v>
      </c>
      <c r="H561" t="s">
        <v>2</v>
      </c>
      <c r="I561" t="s">
        <v>25806</v>
      </c>
      <c r="J561" t="s">
        <v>3</v>
      </c>
      <c r="K561" t="s">
        <v>38</v>
      </c>
      <c r="L561" t="s">
        <v>25808</v>
      </c>
      <c r="M561" t="s">
        <v>5</v>
      </c>
      <c r="O561" t="s">
        <v>48</v>
      </c>
      <c r="P561" t="s">
        <v>48</v>
      </c>
      <c r="Q561" t="s">
        <v>6</v>
      </c>
      <c r="R561" t="s">
        <v>1755</v>
      </c>
      <c r="S561" t="s">
        <v>1756</v>
      </c>
      <c r="T561">
        <v>1</v>
      </c>
      <c r="U561" t="s">
        <v>18</v>
      </c>
    </row>
    <row r="562" spans="1:21" x14ac:dyDescent="0.25">
      <c r="B562" t="str">
        <f>CONCATENATE(G562,"|", IF(I562="", H562,I562),"|",IF(L562="",K562,L562))</f>
        <v>Acetophenazine|PrMCnc|Intravascular - any</v>
      </c>
      <c r="C562" t="b">
        <f t="shared" si="7"/>
        <v>1</v>
      </c>
      <c r="D562">
        <v>489</v>
      </c>
      <c r="E562">
        <v>5.5347999999999997</v>
      </c>
      <c r="F562" t="s">
        <v>1757</v>
      </c>
      <c r="G562" t="s">
        <v>1754</v>
      </c>
      <c r="H562" t="s">
        <v>2</v>
      </c>
      <c r="I562" t="s">
        <v>25806</v>
      </c>
      <c r="J562" t="s">
        <v>3</v>
      </c>
      <c r="K562" t="s">
        <v>47</v>
      </c>
      <c r="L562" t="s">
        <v>25808</v>
      </c>
      <c r="M562" t="s">
        <v>5</v>
      </c>
      <c r="O562" t="s">
        <v>48</v>
      </c>
      <c r="P562" t="s">
        <v>48</v>
      </c>
      <c r="Q562" t="s">
        <v>6</v>
      </c>
      <c r="R562" t="s">
        <v>1758</v>
      </c>
      <c r="S562" t="s">
        <v>1759</v>
      </c>
      <c r="T562">
        <v>1</v>
      </c>
      <c r="U562" t="s">
        <v>18</v>
      </c>
    </row>
    <row r="563" spans="1:21" x14ac:dyDescent="0.25">
      <c r="B563" t="str">
        <f>CONCATENATE(G563,"|", IF(I563="", H563,I563),"|",IF(L563="",K563,L563))</f>
        <v>Acetophenazine|PrMCnc|Intravascular - any</v>
      </c>
      <c r="C563" t="b">
        <f>IF(OR(B563=B562, B563=B565), TRUE, FALSE)</f>
        <v>1</v>
      </c>
      <c r="D563">
        <v>490</v>
      </c>
      <c r="E563">
        <v>5.5347999999999997</v>
      </c>
      <c r="F563" t="s">
        <v>1760</v>
      </c>
      <c r="G563" t="s">
        <v>1754</v>
      </c>
      <c r="H563" t="s">
        <v>140</v>
      </c>
      <c r="I563" t="s">
        <v>25806</v>
      </c>
      <c r="J563" t="s">
        <v>3</v>
      </c>
      <c r="K563" t="s">
        <v>47</v>
      </c>
      <c r="L563" t="s">
        <v>25808</v>
      </c>
      <c r="M563" t="s">
        <v>141</v>
      </c>
      <c r="Q563" t="s">
        <v>6</v>
      </c>
      <c r="R563" t="s">
        <v>1761</v>
      </c>
      <c r="S563" t="s">
        <v>1762</v>
      </c>
      <c r="T563">
        <v>1</v>
      </c>
      <c r="U563" t="s">
        <v>18</v>
      </c>
    </row>
    <row r="564" spans="1:21" x14ac:dyDescent="0.25">
      <c r="A564" s="1" t="s">
        <v>31032</v>
      </c>
      <c r="B564">
        <f>SUBTOTAL(3,B561:B563)</f>
        <v>3</v>
      </c>
    </row>
    <row r="565" spans="1:21" hidden="1" x14ac:dyDescent="0.25">
      <c r="B565" t="str">
        <f>CONCATENATE(G565,"|", IF(I565="", H565,I565),"|",IF(L565="",K565,L565))</f>
        <v>Acetophenone|PrMCnc|Air</v>
      </c>
      <c r="C565" t="b">
        <f>IF(OR(B565=B563, B565=B566), TRUE, FALSE)</f>
        <v>0</v>
      </c>
      <c r="D565">
        <v>491</v>
      </c>
      <c r="E565">
        <v>5.5347999999999997</v>
      </c>
      <c r="F565" t="s">
        <v>1763</v>
      </c>
      <c r="G565" t="s">
        <v>1764</v>
      </c>
      <c r="H565" t="s">
        <v>2</v>
      </c>
      <c r="I565" t="s">
        <v>25806</v>
      </c>
      <c r="J565" t="s">
        <v>3</v>
      </c>
      <c r="K565" t="s">
        <v>4</v>
      </c>
      <c r="M565" t="s">
        <v>5</v>
      </c>
      <c r="Q565" t="s">
        <v>6</v>
      </c>
      <c r="R565" t="s">
        <v>1765</v>
      </c>
      <c r="S565" t="s">
        <v>1766</v>
      </c>
      <c r="T565">
        <v>1</v>
      </c>
      <c r="U565" t="s">
        <v>18</v>
      </c>
    </row>
    <row r="566" spans="1:21" x14ac:dyDescent="0.25">
      <c r="B566" t="str">
        <f>CONCATENATE(G566,"|", IF(I566="", H566,I566),"|",IF(L566="",K566,L566))</f>
        <v>Acetyl fentanyl|PrMCnc|Urine</v>
      </c>
      <c r="C566" t="b">
        <f>IF(OR(B566=B565, B566=B567), TRUE, FALSE)</f>
        <v>1</v>
      </c>
      <c r="D566">
        <v>492</v>
      </c>
      <c r="E566">
        <v>5.5347999999999997</v>
      </c>
      <c r="F566" t="s">
        <v>1767</v>
      </c>
      <c r="G566" t="s">
        <v>1768</v>
      </c>
      <c r="H566" t="s">
        <v>2</v>
      </c>
      <c r="I566" t="s">
        <v>25806</v>
      </c>
      <c r="J566" t="s">
        <v>3</v>
      </c>
      <c r="K566" t="s">
        <v>32</v>
      </c>
      <c r="M566" t="s">
        <v>5</v>
      </c>
      <c r="O566" t="s">
        <v>48</v>
      </c>
      <c r="P566" t="s">
        <v>48</v>
      </c>
      <c r="Q566" t="s">
        <v>6</v>
      </c>
      <c r="R566" t="s">
        <v>1769</v>
      </c>
      <c r="S566" t="s">
        <v>1770</v>
      </c>
      <c r="T566">
        <v>1</v>
      </c>
      <c r="U566" t="s">
        <v>18</v>
      </c>
    </row>
    <row r="567" spans="1:21" x14ac:dyDescent="0.25">
      <c r="B567" t="str">
        <f>CONCATENATE(G567,"|", IF(I567="", H567,I567),"|",IF(L567="",K567,L567))</f>
        <v>Acetyl fentanyl|PrMCnc|Urine</v>
      </c>
      <c r="C567" t="b">
        <f>IF(OR(B567=B566, B567=B569), TRUE, FALSE)</f>
        <v>1</v>
      </c>
      <c r="D567">
        <v>493</v>
      </c>
      <c r="E567">
        <v>5.5347999999999997</v>
      </c>
      <c r="F567" t="s">
        <v>1771</v>
      </c>
      <c r="G567" t="s">
        <v>1768</v>
      </c>
      <c r="H567" t="s">
        <v>140</v>
      </c>
      <c r="I567" t="s">
        <v>25806</v>
      </c>
      <c r="J567" t="s">
        <v>3</v>
      </c>
      <c r="K567" t="s">
        <v>32</v>
      </c>
      <c r="M567" t="s">
        <v>141</v>
      </c>
      <c r="N567" t="s">
        <v>136</v>
      </c>
      <c r="Q567" t="s">
        <v>6</v>
      </c>
      <c r="R567" t="s">
        <v>1772</v>
      </c>
      <c r="S567" t="s">
        <v>1773</v>
      </c>
      <c r="T567">
        <v>1</v>
      </c>
      <c r="U567" t="s">
        <v>18</v>
      </c>
    </row>
    <row r="568" spans="1:21" x14ac:dyDescent="0.25">
      <c r="A568" s="1" t="s">
        <v>31030</v>
      </c>
      <c r="B568">
        <f>SUBTOTAL(3,B566:B567)</f>
        <v>2</v>
      </c>
    </row>
    <row r="569" spans="1:21" hidden="1" x14ac:dyDescent="0.25">
      <c r="B569" t="str">
        <f>CONCATENATE(G569,"|", IF(I569="", H569,I569),"|",IF(L569="",K569,L569))</f>
        <v>Acetyl norfentanyl|PrMCnc|Intravascular - any</v>
      </c>
      <c r="C569" t="b">
        <f>IF(OR(B569=B567, B569=B570), TRUE, FALSE)</f>
        <v>0</v>
      </c>
      <c r="D569">
        <v>494</v>
      </c>
      <c r="E569">
        <v>5.5347999999999997</v>
      </c>
      <c r="F569" t="s">
        <v>1774</v>
      </c>
      <c r="G569" t="s">
        <v>1775</v>
      </c>
      <c r="H569" t="s">
        <v>2</v>
      </c>
      <c r="I569" t="s">
        <v>25806</v>
      </c>
      <c r="J569" t="s">
        <v>3</v>
      </c>
      <c r="K569" t="s">
        <v>1151</v>
      </c>
      <c r="L569" t="s">
        <v>25808</v>
      </c>
      <c r="M569" t="s">
        <v>5</v>
      </c>
      <c r="N569" t="s">
        <v>136</v>
      </c>
      <c r="O569" t="s">
        <v>48</v>
      </c>
      <c r="P569" t="s">
        <v>48</v>
      </c>
      <c r="Q569" t="s">
        <v>6</v>
      </c>
      <c r="R569" t="s">
        <v>1776</v>
      </c>
      <c r="S569" t="s">
        <v>1777</v>
      </c>
      <c r="T569">
        <v>1</v>
      </c>
      <c r="U569" t="s">
        <v>18</v>
      </c>
    </row>
    <row r="570" spans="1:21" hidden="1" x14ac:dyDescent="0.25">
      <c r="B570" t="str">
        <f>CONCATENATE(G570,"|", IF(I570="", H570,I570),"|",IF(L570="",K570,L570))</f>
        <v>Acetyldigitoxin|PrMCnc|Intravascular - any</v>
      </c>
      <c r="C570" t="b">
        <f t="shared" si="7"/>
        <v>0</v>
      </c>
      <c r="D570">
        <v>495</v>
      </c>
      <c r="E570">
        <v>5.5347999999999997</v>
      </c>
      <c r="F570" t="s">
        <v>1778</v>
      </c>
      <c r="G570" t="s">
        <v>1779</v>
      </c>
      <c r="H570" t="s">
        <v>2</v>
      </c>
      <c r="I570" t="s">
        <v>25806</v>
      </c>
      <c r="J570" t="s">
        <v>3</v>
      </c>
      <c r="K570" t="s">
        <v>47</v>
      </c>
      <c r="L570" t="s">
        <v>25808</v>
      </c>
      <c r="M570" t="s">
        <v>5</v>
      </c>
      <c r="O570" t="s">
        <v>48</v>
      </c>
      <c r="P570" t="s">
        <v>48</v>
      </c>
      <c r="Q570" t="s">
        <v>6</v>
      </c>
      <c r="R570" t="s">
        <v>1780</v>
      </c>
      <c r="S570" t="s">
        <v>1781</v>
      </c>
      <c r="T570">
        <v>1</v>
      </c>
      <c r="U570" t="s">
        <v>18</v>
      </c>
    </row>
    <row r="571" spans="1:21" hidden="1" x14ac:dyDescent="0.25">
      <c r="B571" t="str">
        <f>CONCATENATE(G571,"|", IF(I571="", H571,I571),"|",IF(L571="",K571,L571))</f>
        <v>Acetylene|PrMCnc|Air</v>
      </c>
      <c r="C571" t="b">
        <f>IF(OR(B571=B570, B571=B572), TRUE, FALSE)</f>
        <v>0</v>
      </c>
      <c r="D571">
        <v>496</v>
      </c>
      <c r="E571">
        <v>5.5347999999999997</v>
      </c>
      <c r="F571" t="s">
        <v>1782</v>
      </c>
      <c r="G571" t="s">
        <v>1783</v>
      </c>
      <c r="H571" t="s">
        <v>2</v>
      </c>
      <c r="I571" t="s">
        <v>25806</v>
      </c>
      <c r="J571" t="s">
        <v>3</v>
      </c>
      <c r="K571" t="s">
        <v>4</v>
      </c>
      <c r="M571" t="s">
        <v>5</v>
      </c>
      <c r="Q571" t="s">
        <v>6</v>
      </c>
      <c r="R571" t="s">
        <v>1784</v>
      </c>
      <c r="S571" t="s">
        <v>1785</v>
      </c>
      <c r="T571">
        <v>1</v>
      </c>
      <c r="U571" t="s">
        <v>18</v>
      </c>
    </row>
    <row r="572" spans="1:21" x14ac:dyDescent="0.25">
      <c r="B572" t="str">
        <f>CONCATENATE(G572,"|", IF(I572="", H572,I572),"|",IF(L572="",K572,L572))</f>
        <v>Acetylene|PrMCnc|Intravascular - any</v>
      </c>
      <c r="C572" t="b">
        <f>IF(OR(B572=B571, B572=B573), TRUE, FALSE)</f>
        <v>1</v>
      </c>
      <c r="D572">
        <v>497</v>
      </c>
      <c r="E572">
        <v>5.5347999999999997</v>
      </c>
      <c r="F572" t="s">
        <v>1786</v>
      </c>
      <c r="G572" t="s">
        <v>1783</v>
      </c>
      <c r="H572" t="s">
        <v>2</v>
      </c>
      <c r="I572" t="s">
        <v>25806</v>
      </c>
      <c r="J572" t="s">
        <v>3</v>
      </c>
      <c r="K572" t="s">
        <v>38</v>
      </c>
      <c r="L572" t="s">
        <v>25808</v>
      </c>
      <c r="M572" t="s">
        <v>5</v>
      </c>
      <c r="O572" t="s">
        <v>101</v>
      </c>
      <c r="P572" t="s">
        <v>101</v>
      </c>
      <c r="Q572" t="s">
        <v>6</v>
      </c>
      <c r="R572" t="s">
        <v>1787</v>
      </c>
      <c r="S572" t="s">
        <v>1788</v>
      </c>
      <c r="T572">
        <v>1</v>
      </c>
      <c r="U572" t="s">
        <v>18</v>
      </c>
    </row>
    <row r="573" spans="1:21" x14ac:dyDescent="0.25">
      <c r="B573" t="str">
        <f>CONCATENATE(G573,"|", IF(I573="", H573,I573),"|",IF(L573="",K573,L573))</f>
        <v>Acetylene|PrMCnc|Intravascular - any</v>
      </c>
      <c r="C573" t="b">
        <f>IF(OR(B573=B572, B573=B575), TRUE, FALSE)</f>
        <v>1</v>
      </c>
      <c r="D573">
        <v>498</v>
      </c>
      <c r="E573">
        <v>5.5347999999999997</v>
      </c>
      <c r="F573" t="s">
        <v>1789</v>
      </c>
      <c r="G573" t="s">
        <v>1783</v>
      </c>
      <c r="H573" t="s">
        <v>2</v>
      </c>
      <c r="I573" t="s">
        <v>25806</v>
      </c>
      <c r="J573" t="s">
        <v>3</v>
      </c>
      <c r="K573" t="s">
        <v>47</v>
      </c>
      <c r="L573" t="s">
        <v>25808</v>
      </c>
      <c r="M573" t="s">
        <v>5</v>
      </c>
      <c r="O573" t="s">
        <v>101</v>
      </c>
      <c r="P573" t="s">
        <v>101</v>
      </c>
      <c r="Q573" t="s">
        <v>6</v>
      </c>
      <c r="R573" t="s">
        <v>1790</v>
      </c>
      <c r="S573" t="s">
        <v>1791</v>
      </c>
      <c r="T573">
        <v>1</v>
      </c>
      <c r="U573" t="s">
        <v>18</v>
      </c>
    </row>
    <row r="574" spans="1:21" x14ac:dyDescent="0.25">
      <c r="A574" s="1" t="s">
        <v>31026</v>
      </c>
      <c r="B574">
        <f>SUBTOTAL(3,B572:B573)</f>
        <v>2</v>
      </c>
    </row>
    <row r="575" spans="1:21" hidden="1" x14ac:dyDescent="0.25">
      <c r="B575" t="str">
        <f>CONCATENATE(G575,"|", IF(I575="", H575,I575),"|",IF(L575="",K575,L575))</f>
        <v>Acetylsalicylate^trough|PrMCnc|Intravascular - any</v>
      </c>
      <c r="C575" t="b">
        <f>IF(OR(B575=B573, B575=B576), TRUE, FALSE)</f>
        <v>0</v>
      </c>
      <c r="D575">
        <v>502</v>
      </c>
      <c r="E575">
        <v>5.5347999999999997</v>
      </c>
      <c r="F575" t="s">
        <v>1802</v>
      </c>
      <c r="G575" t="s">
        <v>1803</v>
      </c>
      <c r="H575" t="s">
        <v>2</v>
      </c>
      <c r="I575" t="s">
        <v>25806</v>
      </c>
      <c r="J575" t="s">
        <v>3</v>
      </c>
      <c r="K575" t="s">
        <v>47</v>
      </c>
      <c r="L575" t="s">
        <v>25808</v>
      </c>
      <c r="M575" t="s">
        <v>5</v>
      </c>
      <c r="O575" t="s">
        <v>70</v>
      </c>
      <c r="P575" t="s">
        <v>70</v>
      </c>
      <c r="Q575" t="s">
        <v>6</v>
      </c>
      <c r="R575" t="s">
        <v>1804</v>
      </c>
      <c r="S575" t="s">
        <v>1805</v>
      </c>
      <c r="T575">
        <v>1</v>
      </c>
      <c r="U575" t="s">
        <v>18</v>
      </c>
    </row>
    <row r="576" spans="1:21" x14ac:dyDescent="0.25">
      <c r="B576" t="str">
        <f>CONCATENATE(G576,"|", IF(I576="", H576,I576),"|",IF(L576="",K576,L576))</f>
        <v>Acetylsalicylate|PrMCnc|Intravascular - any</v>
      </c>
      <c r="C576" t="b">
        <f>IF(OR(B576=B575, B576=B577), TRUE, FALSE)</f>
        <v>1</v>
      </c>
      <c r="D576">
        <v>499</v>
      </c>
      <c r="E576">
        <v>5.5347999999999997</v>
      </c>
      <c r="F576" t="s">
        <v>1792</v>
      </c>
      <c r="G576" t="s">
        <v>1793</v>
      </c>
      <c r="H576" t="s">
        <v>2</v>
      </c>
      <c r="I576" t="s">
        <v>25806</v>
      </c>
      <c r="J576" t="s">
        <v>3</v>
      </c>
      <c r="K576" t="s">
        <v>47</v>
      </c>
      <c r="L576" t="s">
        <v>25808</v>
      </c>
      <c r="M576" t="s">
        <v>5</v>
      </c>
      <c r="O576" t="s">
        <v>101</v>
      </c>
      <c r="P576" t="s">
        <v>101</v>
      </c>
      <c r="Q576" t="s">
        <v>6</v>
      </c>
      <c r="R576" t="s">
        <v>1794</v>
      </c>
      <c r="S576" t="s">
        <v>1795</v>
      </c>
      <c r="T576">
        <v>1</v>
      </c>
      <c r="U576" t="s">
        <v>18</v>
      </c>
    </row>
    <row r="577" spans="1:21" x14ac:dyDescent="0.25">
      <c r="B577" t="str">
        <f>CONCATENATE(G577,"|", IF(I577="", H577,I577),"|",IF(L577="",K577,L577))</f>
        <v>Acetylsalicylate|PrMCnc|Intravascular - any</v>
      </c>
      <c r="C577" t="b">
        <f>IF(OR(B577=B576, B577=B579), TRUE, FALSE)</f>
        <v>1</v>
      </c>
      <c r="D577">
        <v>500</v>
      </c>
      <c r="E577">
        <v>5.5347999999999997</v>
      </c>
      <c r="F577" t="s">
        <v>1796</v>
      </c>
      <c r="G577" t="s">
        <v>1793</v>
      </c>
      <c r="H577" t="s">
        <v>140</v>
      </c>
      <c r="I577" t="s">
        <v>25806</v>
      </c>
      <c r="J577" t="s">
        <v>3</v>
      </c>
      <c r="K577" t="s">
        <v>47</v>
      </c>
      <c r="L577" t="s">
        <v>25808</v>
      </c>
      <c r="M577" t="s">
        <v>141</v>
      </c>
      <c r="Q577" t="s">
        <v>6</v>
      </c>
      <c r="R577" t="s">
        <v>1797</v>
      </c>
      <c r="S577" t="s">
        <v>1798</v>
      </c>
      <c r="T577">
        <v>1</v>
      </c>
      <c r="U577" t="s">
        <v>18</v>
      </c>
    </row>
    <row r="578" spans="1:21" x14ac:dyDescent="0.25">
      <c r="A578" s="1" t="s">
        <v>31025</v>
      </c>
      <c r="B578">
        <f>SUBTOTAL(3,B576:B577)</f>
        <v>2</v>
      </c>
    </row>
    <row r="579" spans="1:21" hidden="1" x14ac:dyDescent="0.25">
      <c r="B579" t="str">
        <f>CONCATENATE(G579,"|", IF(I579="", H579,I579),"|",IF(L579="",K579,L579))</f>
        <v>Acetylsalicylate|PrMCnc|Urine</v>
      </c>
      <c r="C579" t="b">
        <f>IF(OR(B579=B577, B579=B580), TRUE, FALSE)</f>
        <v>0</v>
      </c>
      <c r="D579">
        <v>501</v>
      </c>
      <c r="E579">
        <v>5.5347999999999997</v>
      </c>
      <c r="F579" t="s">
        <v>1799</v>
      </c>
      <c r="G579" t="s">
        <v>1793</v>
      </c>
      <c r="H579" t="s">
        <v>140</v>
      </c>
      <c r="I579" t="s">
        <v>25806</v>
      </c>
      <c r="J579" t="s">
        <v>3</v>
      </c>
      <c r="K579" t="s">
        <v>32</v>
      </c>
      <c r="M579" t="s">
        <v>141</v>
      </c>
      <c r="Q579" t="s">
        <v>6</v>
      </c>
      <c r="R579" t="s">
        <v>1800</v>
      </c>
      <c r="S579" t="s">
        <v>1801</v>
      </c>
      <c r="T579">
        <v>1</v>
      </c>
      <c r="U579" t="s">
        <v>18</v>
      </c>
    </row>
    <row r="580" spans="1:21" hidden="1" x14ac:dyDescent="0.25">
      <c r="B580" t="str">
        <f>CONCATENATE(G580,"|", IF(I580="", H580,I580),"|",IF(L580="",K580,L580))</f>
        <v>Acrylaldehyde|PrMCnc|Air</v>
      </c>
      <c r="C580" t="b">
        <f t="shared" si="7"/>
        <v>0</v>
      </c>
      <c r="D580">
        <v>503</v>
      </c>
      <c r="E580">
        <v>5.5347999999999997</v>
      </c>
      <c r="F580" t="s">
        <v>1806</v>
      </c>
      <c r="G580" t="s">
        <v>1807</v>
      </c>
      <c r="H580" t="s">
        <v>2</v>
      </c>
      <c r="I580" t="s">
        <v>25806</v>
      </c>
      <c r="J580" t="s">
        <v>3</v>
      </c>
      <c r="K580" t="s">
        <v>4</v>
      </c>
      <c r="M580" t="s">
        <v>5</v>
      </c>
      <c r="Q580" t="s">
        <v>6</v>
      </c>
      <c r="R580" t="s">
        <v>1808</v>
      </c>
      <c r="S580" t="s">
        <v>1809</v>
      </c>
      <c r="T580">
        <v>1</v>
      </c>
      <c r="U580" t="s">
        <v>18</v>
      </c>
    </row>
    <row r="581" spans="1:21" hidden="1" x14ac:dyDescent="0.25">
      <c r="B581" t="str">
        <f>CONCATENATE(G581,"|", IF(I581="", H581,I581),"|",IF(L581="",K581,L581))</f>
        <v>Acrylaldehyde|PrMCnc|Intravascular - any</v>
      </c>
      <c r="C581" t="b">
        <f t="shared" si="7"/>
        <v>0</v>
      </c>
      <c r="D581">
        <v>504</v>
      </c>
      <c r="E581">
        <v>5.5347999999999997</v>
      </c>
      <c r="F581" t="s">
        <v>1810</v>
      </c>
      <c r="G581" t="s">
        <v>1807</v>
      </c>
      <c r="H581" t="s">
        <v>2</v>
      </c>
      <c r="I581" t="s">
        <v>25806</v>
      </c>
      <c r="J581" t="s">
        <v>3</v>
      </c>
      <c r="K581" t="s">
        <v>47</v>
      </c>
      <c r="L581" t="s">
        <v>25808</v>
      </c>
      <c r="M581" t="s">
        <v>5</v>
      </c>
      <c r="O581" t="s">
        <v>101</v>
      </c>
      <c r="P581" t="s">
        <v>101</v>
      </c>
      <c r="Q581" t="s">
        <v>6</v>
      </c>
      <c r="R581" t="s">
        <v>1811</v>
      </c>
      <c r="S581" t="s">
        <v>1812</v>
      </c>
      <c r="T581">
        <v>1</v>
      </c>
      <c r="U581" t="s">
        <v>18</v>
      </c>
    </row>
    <row r="582" spans="1:21" hidden="1" x14ac:dyDescent="0.25">
      <c r="B582" t="str">
        <f>CONCATENATE(G582,"|", IF(I582="", H582,I582),"|",IF(L582="",K582,L582))</f>
        <v>Acrylamide|PrMCnc|Air</v>
      </c>
      <c r="C582" t="b">
        <f>IF(OR(B582=B581, B582=B583), TRUE, FALSE)</f>
        <v>0</v>
      </c>
      <c r="D582">
        <v>505</v>
      </c>
      <c r="E582">
        <v>5.5347999999999997</v>
      </c>
      <c r="F582" t="s">
        <v>1813</v>
      </c>
      <c r="G582" t="s">
        <v>1814</v>
      </c>
      <c r="H582" t="s">
        <v>2</v>
      </c>
      <c r="I582" t="s">
        <v>25806</v>
      </c>
      <c r="J582" t="s">
        <v>3</v>
      </c>
      <c r="K582" t="s">
        <v>4</v>
      </c>
      <c r="M582" t="s">
        <v>5</v>
      </c>
      <c r="Q582" t="s">
        <v>6</v>
      </c>
      <c r="R582" t="s">
        <v>1815</v>
      </c>
      <c r="S582" t="s">
        <v>1816</v>
      </c>
      <c r="T582">
        <v>1</v>
      </c>
      <c r="U582" t="s">
        <v>18</v>
      </c>
    </row>
    <row r="583" spans="1:21" x14ac:dyDescent="0.25">
      <c r="B583" t="str">
        <f>CONCATENATE(G583,"|", IF(I583="", H583,I583),"|",IF(L583="",K583,L583))</f>
        <v>Acrylamide|PrMCnc|Intravascular - any</v>
      </c>
      <c r="C583" t="b">
        <f>IF(OR(B583=B582, B583=B584), TRUE, FALSE)</f>
        <v>1</v>
      </c>
      <c r="D583">
        <v>506</v>
      </c>
      <c r="E583">
        <v>5.5347999999999997</v>
      </c>
      <c r="F583" t="s">
        <v>1817</v>
      </c>
      <c r="G583" t="s">
        <v>1814</v>
      </c>
      <c r="H583" t="s">
        <v>2</v>
      </c>
      <c r="I583" t="s">
        <v>25806</v>
      </c>
      <c r="J583" t="s">
        <v>3</v>
      </c>
      <c r="K583" t="s">
        <v>38</v>
      </c>
      <c r="L583" t="s">
        <v>25808</v>
      </c>
      <c r="M583" t="s">
        <v>5</v>
      </c>
      <c r="O583" t="s">
        <v>33</v>
      </c>
      <c r="P583" t="s">
        <v>33</v>
      </c>
      <c r="Q583" t="s">
        <v>6</v>
      </c>
      <c r="R583" t="s">
        <v>1818</v>
      </c>
      <c r="S583" t="s">
        <v>1819</v>
      </c>
      <c r="T583">
        <v>1</v>
      </c>
      <c r="U583" t="s">
        <v>18</v>
      </c>
    </row>
    <row r="584" spans="1:21" x14ac:dyDescent="0.25">
      <c r="B584" t="str">
        <f>CONCATENATE(G584,"|", IF(I584="", H584,I584),"|",IF(L584="",K584,L584))</f>
        <v>Acrylamide|PrMCnc|Intravascular - any</v>
      </c>
      <c r="C584" t="b">
        <f>IF(OR(B584=B583, B584=B586), TRUE, FALSE)</f>
        <v>1</v>
      </c>
      <c r="D584">
        <v>507</v>
      </c>
      <c r="E584">
        <v>5.5347999999999997</v>
      </c>
      <c r="F584" t="s">
        <v>1820</v>
      </c>
      <c r="G584" t="s">
        <v>1814</v>
      </c>
      <c r="H584" t="s">
        <v>2</v>
      </c>
      <c r="I584" t="s">
        <v>25806</v>
      </c>
      <c r="J584" t="s">
        <v>3</v>
      </c>
      <c r="K584" t="s">
        <v>47</v>
      </c>
      <c r="L584" t="s">
        <v>25808</v>
      </c>
      <c r="M584" t="s">
        <v>5</v>
      </c>
      <c r="O584" t="s">
        <v>33</v>
      </c>
      <c r="P584" t="s">
        <v>33</v>
      </c>
      <c r="Q584" t="s">
        <v>6</v>
      </c>
      <c r="R584" t="s">
        <v>1821</v>
      </c>
      <c r="S584" t="s">
        <v>1822</v>
      </c>
      <c r="T584">
        <v>1</v>
      </c>
      <c r="U584" t="s">
        <v>18</v>
      </c>
    </row>
    <row r="585" spans="1:21" x14ac:dyDescent="0.25">
      <c r="A585" s="1" t="s">
        <v>31019</v>
      </c>
      <c r="B585">
        <f>SUBTOTAL(3,B583:B584)</f>
        <v>2</v>
      </c>
    </row>
    <row r="586" spans="1:21" hidden="1" x14ac:dyDescent="0.25">
      <c r="B586" t="str">
        <f>CONCATENATE(G586,"|", IF(I586="", H586,I586),"|",IF(L586="",K586,L586))</f>
        <v>Acrylamide|PrMCnc|Urine</v>
      </c>
      <c r="C586" t="b">
        <f>IF(OR(B586=B584, B586=B587), TRUE, FALSE)</f>
        <v>0</v>
      </c>
      <c r="D586">
        <v>508</v>
      </c>
      <c r="E586">
        <v>5.5347999999999997</v>
      </c>
      <c r="F586" t="s">
        <v>1823</v>
      </c>
      <c r="G586" t="s">
        <v>1814</v>
      </c>
      <c r="H586" t="s">
        <v>2</v>
      </c>
      <c r="I586" t="s">
        <v>25806</v>
      </c>
      <c r="J586" t="s">
        <v>3</v>
      </c>
      <c r="K586" t="s">
        <v>32</v>
      </c>
      <c r="M586" t="s">
        <v>5</v>
      </c>
      <c r="O586" t="s">
        <v>33</v>
      </c>
      <c r="P586" t="s">
        <v>33</v>
      </c>
      <c r="Q586" t="s">
        <v>6</v>
      </c>
      <c r="R586" t="s">
        <v>1824</v>
      </c>
      <c r="S586" t="s">
        <v>1825</v>
      </c>
      <c r="T586">
        <v>1</v>
      </c>
      <c r="U586" t="s">
        <v>18</v>
      </c>
    </row>
    <row r="587" spans="1:21" hidden="1" x14ac:dyDescent="0.25">
      <c r="B587" t="str">
        <f>CONCATENATE(G587,"|", IF(I587="", H587,I587),"|",IF(L587="",K587,L587))</f>
        <v>Acrylamide|PrMCnc|Water</v>
      </c>
      <c r="C587" t="b">
        <f t="shared" si="7"/>
        <v>0</v>
      </c>
      <c r="D587">
        <v>509</v>
      </c>
      <c r="E587">
        <v>5.5762999999999998</v>
      </c>
      <c r="F587" t="s">
        <v>1826</v>
      </c>
      <c r="G587" t="s">
        <v>1814</v>
      </c>
      <c r="H587" t="s">
        <v>2</v>
      </c>
      <c r="I587" t="s">
        <v>25806</v>
      </c>
      <c r="J587" t="s">
        <v>3</v>
      </c>
      <c r="K587" t="s">
        <v>11</v>
      </c>
      <c r="M587" t="s">
        <v>5</v>
      </c>
      <c r="Q587" t="s">
        <v>6</v>
      </c>
      <c r="R587" t="s">
        <v>1827</v>
      </c>
      <c r="S587" t="s">
        <v>1828</v>
      </c>
      <c r="T587">
        <v>1</v>
      </c>
      <c r="U587" t="s">
        <v>9</v>
      </c>
    </row>
    <row r="588" spans="1:21" hidden="1" x14ac:dyDescent="0.25">
      <c r="B588" t="str">
        <f>CONCATENATE(G588,"|", IF(I588="", H588,I588),"|",IF(L588="",K588,L588))</f>
        <v>Acrylate|PrMCnc|Air</v>
      </c>
      <c r="C588" t="b">
        <f t="shared" si="7"/>
        <v>0</v>
      </c>
      <c r="D588">
        <v>510</v>
      </c>
      <c r="E588">
        <v>5.5347999999999997</v>
      </c>
      <c r="F588" t="s">
        <v>1829</v>
      </c>
      <c r="G588" t="s">
        <v>1830</v>
      </c>
      <c r="H588" t="s">
        <v>2</v>
      </c>
      <c r="I588" t="s">
        <v>25806</v>
      </c>
      <c r="J588" t="s">
        <v>3</v>
      </c>
      <c r="K588" t="s">
        <v>4</v>
      </c>
      <c r="M588" t="s">
        <v>5</v>
      </c>
      <c r="Q588" t="s">
        <v>6</v>
      </c>
      <c r="R588" t="s">
        <v>1831</v>
      </c>
      <c r="S588" t="s">
        <v>1832</v>
      </c>
      <c r="T588">
        <v>1</v>
      </c>
      <c r="U588" t="s">
        <v>18</v>
      </c>
    </row>
    <row r="589" spans="1:21" hidden="1" x14ac:dyDescent="0.25">
      <c r="B589" t="str">
        <f>CONCATENATE(G589,"|", IF(I589="", H589,I589),"|",IF(L589="",K589,L589))</f>
        <v>Acrylonitrile|PrMCnc|Air</v>
      </c>
      <c r="C589" t="b">
        <f t="shared" si="7"/>
        <v>0</v>
      </c>
      <c r="D589">
        <v>511</v>
      </c>
      <c r="E589">
        <v>5.5347999999999997</v>
      </c>
      <c r="F589" t="s">
        <v>1833</v>
      </c>
      <c r="G589" t="s">
        <v>1834</v>
      </c>
      <c r="H589" t="s">
        <v>2</v>
      </c>
      <c r="I589" t="s">
        <v>25806</v>
      </c>
      <c r="J589" t="s">
        <v>3</v>
      </c>
      <c r="K589" t="s">
        <v>4</v>
      </c>
      <c r="M589" t="s">
        <v>5</v>
      </c>
      <c r="Q589" t="s">
        <v>6</v>
      </c>
      <c r="R589" t="s">
        <v>1835</v>
      </c>
      <c r="S589" t="s">
        <v>1836</v>
      </c>
      <c r="T589">
        <v>1</v>
      </c>
      <c r="U589" t="s">
        <v>18</v>
      </c>
    </row>
    <row r="590" spans="1:21" hidden="1" x14ac:dyDescent="0.25">
      <c r="B590" t="str">
        <f>CONCATENATE(G590,"|", IF(I590="", H590,I590),"|",IF(L590="",K590,L590))</f>
        <v>Acrylonitrile|PrMCnc|Intravascular - any</v>
      </c>
      <c r="C590" t="b">
        <f t="shared" si="7"/>
        <v>0</v>
      </c>
      <c r="D590">
        <v>512</v>
      </c>
      <c r="E590">
        <v>5.5347999999999997</v>
      </c>
      <c r="F590" t="s">
        <v>1837</v>
      </c>
      <c r="G590" t="s">
        <v>1834</v>
      </c>
      <c r="H590" t="s">
        <v>2</v>
      </c>
      <c r="I590" t="s">
        <v>25806</v>
      </c>
      <c r="J590" t="s">
        <v>3</v>
      </c>
      <c r="K590" t="s">
        <v>38</v>
      </c>
      <c r="L590" t="s">
        <v>25808</v>
      </c>
      <c r="M590" t="s">
        <v>5</v>
      </c>
      <c r="Q590" t="s">
        <v>6</v>
      </c>
      <c r="R590" t="s">
        <v>1838</v>
      </c>
      <c r="S590" t="s">
        <v>1839</v>
      </c>
      <c r="T590">
        <v>1</v>
      </c>
      <c r="U590" t="s">
        <v>18</v>
      </c>
    </row>
    <row r="591" spans="1:21" hidden="1" x14ac:dyDescent="0.25">
      <c r="B591" t="str">
        <f>CONCATENATE(G591,"|", IF(I591="", H591,I591),"|",IF(L591="",K591,L591))</f>
        <v>Acyclovir^peak|PrMCnc|Intravascular - any</v>
      </c>
      <c r="C591" t="b">
        <f t="shared" si="7"/>
        <v>0</v>
      </c>
      <c r="D591">
        <v>515</v>
      </c>
      <c r="E591">
        <v>5.5347999999999997</v>
      </c>
      <c r="F591" t="s">
        <v>1847</v>
      </c>
      <c r="G591" t="s">
        <v>1848</v>
      </c>
      <c r="H591" t="s">
        <v>2</v>
      </c>
      <c r="I591" t="s">
        <v>25806</v>
      </c>
      <c r="J591" t="s">
        <v>3</v>
      </c>
      <c r="K591" t="s">
        <v>47</v>
      </c>
      <c r="L591" t="s">
        <v>25808</v>
      </c>
      <c r="M591" t="s">
        <v>5</v>
      </c>
      <c r="O591" t="s">
        <v>101</v>
      </c>
      <c r="P591" t="s">
        <v>101</v>
      </c>
      <c r="Q591" t="s">
        <v>6</v>
      </c>
      <c r="R591" t="s">
        <v>1849</v>
      </c>
      <c r="S591" t="s">
        <v>1850</v>
      </c>
      <c r="T591">
        <v>1</v>
      </c>
      <c r="U591" t="s">
        <v>18</v>
      </c>
    </row>
    <row r="592" spans="1:21" hidden="1" x14ac:dyDescent="0.25">
      <c r="B592" t="str">
        <f>CONCATENATE(G592,"|", IF(I592="", H592,I592),"|",IF(L592="",K592,L592))</f>
        <v>Acyclovir^trough|PrMCnc|Intravascular - any</v>
      </c>
      <c r="C592" t="b">
        <f t="shared" ref="C592:C663" si="8">IF(OR(B592=B591, B592=B593), TRUE, FALSE)</f>
        <v>0</v>
      </c>
      <c r="D592">
        <v>516</v>
      </c>
      <c r="E592">
        <v>5.5347999999999997</v>
      </c>
      <c r="F592" t="s">
        <v>1851</v>
      </c>
      <c r="G592" t="s">
        <v>1852</v>
      </c>
      <c r="H592" t="s">
        <v>2</v>
      </c>
      <c r="I592" t="s">
        <v>25806</v>
      </c>
      <c r="J592" t="s">
        <v>3</v>
      </c>
      <c r="K592" t="s">
        <v>47</v>
      </c>
      <c r="L592" t="s">
        <v>25808</v>
      </c>
      <c r="M592" t="s">
        <v>5</v>
      </c>
      <c r="O592" t="s">
        <v>101</v>
      </c>
      <c r="P592" t="s">
        <v>101</v>
      </c>
      <c r="Q592" t="s">
        <v>6</v>
      </c>
      <c r="R592" t="s">
        <v>1853</v>
      </c>
      <c r="S592" t="s">
        <v>1854</v>
      </c>
      <c r="T592">
        <v>1</v>
      </c>
      <c r="U592" t="s">
        <v>18</v>
      </c>
    </row>
    <row r="593" spans="2:21" hidden="1" x14ac:dyDescent="0.25">
      <c r="B593" t="str">
        <f>CONCATENATE(G593,"|", IF(I593="", H593,I593),"|",IF(L593="",K593,L593))</f>
        <v>Acyclovir|PrMCnc|CSF</v>
      </c>
      <c r="C593" t="b">
        <f t="shared" si="8"/>
        <v>0</v>
      </c>
      <c r="D593">
        <v>513</v>
      </c>
      <c r="E593">
        <v>5.5347999999999997</v>
      </c>
      <c r="F593" t="s">
        <v>1840</v>
      </c>
      <c r="G593" t="s">
        <v>1841</v>
      </c>
      <c r="H593" t="s">
        <v>2</v>
      </c>
      <c r="I593" t="s">
        <v>25806</v>
      </c>
      <c r="J593" t="s">
        <v>3</v>
      </c>
      <c r="K593" t="s">
        <v>665</v>
      </c>
      <c r="M593" t="s">
        <v>5</v>
      </c>
      <c r="O593" t="s">
        <v>70</v>
      </c>
      <c r="P593" t="s">
        <v>70</v>
      </c>
      <c r="Q593" t="s">
        <v>6</v>
      </c>
      <c r="R593" t="s">
        <v>1842</v>
      </c>
      <c r="S593" t="s">
        <v>1843</v>
      </c>
      <c r="T593">
        <v>1</v>
      </c>
      <c r="U593" t="s">
        <v>18</v>
      </c>
    </row>
    <row r="594" spans="2:21" hidden="1" x14ac:dyDescent="0.25">
      <c r="B594" t="str">
        <f>CONCATENATE(G594,"|", IF(I594="", H594,I594),"|",IF(L594="",K594,L594))</f>
        <v>Acyclovir|PrMCnc|Intravascular - any</v>
      </c>
      <c r="C594" t="b">
        <f t="shared" si="8"/>
        <v>0</v>
      </c>
      <c r="D594">
        <v>514</v>
      </c>
      <c r="E594">
        <v>5.5347999999999997</v>
      </c>
      <c r="F594" t="s">
        <v>1844</v>
      </c>
      <c r="G594" t="s">
        <v>1841</v>
      </c>
      <c r="H594" t="s">
        <v>2</v>
      </c>
      <c r="I594" t="s">
        <v>25806</v>
      </c>
      <c r="J594" t="s">
        <v>3</v>
      </c>
      <c r="K594" t="s">
        <v>47</v>
      </c>
      <c r="L594" t="s">
        <v>25808</v>
      </c>
      <c r="M594" t="s">
        <v>5</v>
      </c>
      <c r="O594" t="s">
        <v>101</v>
      </c>
      <c r="P594" t="s">
        <v>101</v>
      </c>
      <c r="Q594" t="s">
        <v>6</v>
      </c>
      <c r="R594" t="s">
        <v>1845</v>
      </c>
      <c r="S594" t="s">
        <v>1846</v>
      </c>
      <c r="T594">
        <v>1</v>
      </c>
      <c r="U594" t="s">
        <v>18</v>
      </c>
    </row>
    <row r="595" spans="2:21" hidden="1" x14ac:dyDescent="0.25">
      <c r="B595" t="str">
        <f>CONCATENATE(G595,"|", IF(I595="", H595,I595),"|",IF(L595="",K595,L595))</f>
        <v>Adalimumab|PrMCnc|Intravascular - any</v>
      </c>
      <c r="C595" t="b">
        <f t="shared" si="8"/>
        <v>0</v>
      </c>
      <c r="D595">
        <v>517</v>
      </c>
      <c r="E595">
        <v>5.5347999999999997</v>
      </c>
      <c r="F595" t="s">
        <v>1855</v>
      </c>
      <c r="G595" t="s">
        <v>1856</v>
      </c>
      <c r="H595" t="s">
        <v>2</v>
      </c>
      <c r="I595" t="s">
        <v>25806</v>
      </c>
      <c r="J595" t="s">
        <v>3</v>
      </c>
      <c r="K595" t="s">
        <v>47</v>
      </c>
      <c r="L595" t="s">
        <v>25808</v>
      </c>
      <c r="M595" t="s">
        <v>5</v>
      </c>
      <c r="O595" t="s">
        <v>101</v>
      </c>
      <c r="P595" t="s">
        <v>101</v>
      </c>
      <c r="Q595" t="s">
        <v>6</v>
      </c>
      <c r="R595" t="s">
        <v>1857</v>
      </c>
      <c r="S595" t="s">
        <v>1858</v>
      </c>
      <c r="T595">
        <v>1</v>
      </c>
      <c r="U595" t="s">
        <v>18</v>
      </c>
    </row>
    <row r="596" spans="2:21" hidden="1" x14ac:dyDescent="0.25">
      <c r="B596" t="str">
        <f>CONCATENATE(G596,"|", IF(I596="", H596,I596),"|",IF(L596="",K596,L596))</f>
        <v>Adefovir|PrMCnc|Intravascular - any</v>
      </c>
      <c r="C596" t="b">
        <f t="shared" si="8"/>
        <v>0</v>
      </c>
      <c r="D596">
        <v>518</v>
      </c>
      <c r="E596">
        <v>5.5347999999999997</v>
      </c>
      <c r="F596" t="s">
        <v>1859</v>
      </c>
      <c r="G596" t="s">
        <v>1860</v>
      </c>
      <c r="H596" t="s">
        <v>2</v>
      </c>
      <c r="I596" t="s">
        <v>25806</v>
      </c>
      <c r="J596" t="s">
        <v>3</v>
      </c>
      <c r="K596" t="s">
        <v>47</v>
      </c>
      <c r="L596" t="s">
        <v>25808</v>
      </c>
      <c r="M596" t="s">
        <v>5</v>
      </c>
      <c r="N596" t="s">
        <v>1861</v>
      </c>
      <c r="O596" t="s">
        <v>70</v>
      </c>
      <c r="P596" t="s">
        <v>70</v>
      </c>
      <c r="Q596" t="s">
        <v>6</v>
      </c>
      <c r="R596" t="s">
        <v>1862</v>
      </c>
      <c r="S596" t="s">
        <v>1863</v>
      </c>
      <c r="T596">
        <v>1</v>
      </c>
      <c r="U596" t="s">
        <v>18</v>
      </c>
    </row>
    <row r="597" spans="2:21" hidden="1" x14ac:dyDescent="0.25">
      <c r="B597" t="str">
        <f>CONCATENATE(G597,"|", IF(I597="", H597,I597),"|",IF(L597="",K597,L597))</f>
        <v>Alachlor|PrMCnc|Water</v>
      </c>
      <c r="C597" t="b">
        <f t="shared" si="8"/>
        <v>0</v>
      </c>
      <c r="D597">
        <v>519</v>
      </c>
      <c r="E597">
        <v>5.5762999999999998</v>
      </c>
      <c r="F597" t="s">
        <v>1864</v>
      </c>
      <c r="G597" t="s">
        <v>1865</v>
      </c>
      <c r="H597" t="s">
        <v>2</v>
      </c>
      <c r="I597" t="s">
        <v>25806</v>
      </c>
      <c r="J597" t="s">
        <v>3</v>
      </c>
      <c r="K597" t="s">
        <v>11</v>
      </c>
      <c r="M597" t="s">
        <v>5</v>
      </c>
      <c r="Q597" t="s">
        <v>6</v>
      </c>
      <c r="R597" t="s">
        <v>1866</v>
      </c>
      <c r="S597" t="s">
        <v>1867</v>
      </c>
      <c r="T597">
        <v>1</v>
      </c>
      <c r="U597" t="s">
        <v>9</v>
      </c>
    </row>
    <row r="598" spans="2:21" hidden="1" x14ac:dyDescent="0.25">
      <c r="B598" t="str">
        <f>CONCATENATE(G598,"|", IF(I598="", H598,I598),"|",IF(L598="",K598,L598))</f>
        <v>Albuterol|PrMCnc|Intravascular - any</v>
      </c>
      <c r="C598" t="b">
        <f t="shared" si="8"/>
        <v>0</v>
      </c>
      <c r="D598">
        <v>520</v>
      </c>
      <c r="E598">
        <v>5.5347999999999997</v>
      </c>
      <c r="F598" t="s">
        <v>1868</v>
      </c>
      <c r="G598" t="s">
        <v>1869</v>
      </c>
      <c r="H598" t="s">
        <v>2</v>
      </c>
      <c r="I598" t="s">
        <v>25806</v>
      </c>
      <c r="J598" t="s">
        <v>3</v>
      </c>
      <c r="K598" t="s">
        <v>47</v>
      </c>
      <c r="L598" t="s">
        <v>25808</v>
      </c>
      <c r="M598" t="s">
        <v>5</v>
      </c>
      <c r="O598" t="s">
        <v>48</v>
      </c>
      <c r="P598" t="s">
        <v>48</v>
      </c>
      <c r="Q598" t="s">
        <v>6</v>
      </c>
      <c r="R598" t="s">
        <v>1870</v>
      </c>
      <c r="S598" t="s">
        <v>1871</v>
      </c>
      <c r="T598">
        <v>1</v>
      </c>
      <c r="U598" t="s">
        <v>18</v>
      </c>
    </row>
    <row r="599" spans="2:21" hidden="1" x14ac:dyDescent="0.25">
      <c r="B599" t="str">
        <f>CONCATENATE(G599,"|", IF(I599="", H599,I599),"|",IF(L599="",K599,L599))</f>
        <v>Albuterol|PrMCnc|Urine</v>
      </c>
      <c r="C599" t="b">
        <f t="shared" si="8"/>
        <v>0</v>
      </c>
      <c r="D599">
        <v>521</v>
      </c>
      <c r="E599">
        <v>5.5347999999999997</v>
      </c>
      <c r="F599" t="s">
        <v>1872</v>
      </c>
      <c r="G599" t="s">
        <v>1869</v>
      </c>
      <c r="H599" t="s">
        <v>140</v>
      </c>
      <c r="I599" t="s">
        <v>25806</v>
      </c>
      <c r="J599" t="s">
        <v>3</v>
      </c>
      <c r="K599" t="s">
        <v>32</v>
      </c>
      <c r="M599" t="s">
        <v>141</v>
      </c>
      <c r="Q599" t="s">
        <v>6</v>
      </c>
      <c r="R599" t="s">
        <v>1873</v>
      </c>
      <c r="S599" t="s">
        <v>1874</v>
      </c>
      <c r="T599">
        <v>1</v>
      </c>
      <c r="U599" t="s">
        <v>18</v>
      </c>
    </row>
    <row r="600" spans="2:21" hidden="1" x14ac:dyDescent="0.25">
      <c r="B600" t="str">
        <f>CONCATENATE(G600,"|", IF(I600="", H600,I600),"|",IF(L600="",K600,L600))</f>
        <v>Aldicarb sulfone|PrMCnc|Urine</v>
      </c>
      <c r="C600" t="b">
        <f t="shared" si="8"/>
        <v>0</v>
      </c>
      <c r="D600">
        <v>524</v>
      </c>
      <c r="E600">
        <v>5.5347999999999997</v>
      </c>
      <c r="F600" t="s">
        <v>1882</v>
      </c>
      <c r="G600" t="s">
        <v>1883</v>
      </c>
      <c r="H600" t="s">
        <v>2</v>
      </c>
      <c r="I600" t="s">
        <v>25806</v>
      </c>
      <c r="J600" t="s">
        <v>3</v>
      </c>
      <c r="K600" t="s">
        <v>32</v>
      </c>
      <c r="M600" t="s">
        <v>5</v>
      </c>
      <c r="O600" t="s">
        <v>33</v>
      </c>
      <c r="P600" t="s">
        <v>33</v>
      </c>
      <c r="Q600" t="s">
        <v>6</v>
      </c>
      <c r="R600" t="s">
        <v>1884</v>
      </c>
      <c r="S600" t="s">
        <v>1885</v>
      </c>
      <c r="T600">
        <v>1</v>
      </c>
      <c r="U600" t="s">
        <v>18</v>
      </c>
    </row>
    <row r="601" spans="2:21" hidden="1" x14ac:dyDescent="0.25">
      <c r="B601" t="str">
        <f>CONCATENATE(G601,"|", IF(I601="", H601,I601),"|",IF(L601="",K601,L601))</f>
        <v>Aldicarb sulfoxide|PrMCnc|Urine</v>
      </c>
      <c r="C601" t="b">
        <f t="shared" si="8"/>
        <v>0</v>
      </c>
      <c r="D601">
        <v>525</v>
      </c>
      <c r="E601">
        <v>5.5347999999999997</v>
      </c>
      <c r="F601" t="s">
        <v>1886</v>
      </c>
      <c r="G601" t="s">
        <v>1887</v>
      </c>
      <c r="H601" t="s">
        <v>2</v>
      </c>
      <c r="I601" t="s">
        <v>25806</v>
      </c>
      <c r="J601" t="s">
        <v>3</v>
      </c>
      <c r="K601" t="s">
        <v>32</v>
      </c>
      <c r="M601" t="s">
        <v>5</v>
      </c>
      <c r="O601" t="s">
        <v>33</v>
      </c>
      <c r="P601" t="s">
        <v>33</v>
      </c>
      <c r="Q601" t="s">
        <v>6</v>
      </c>
      <c r="R601" t="s">
        <v>1888</v>
      </c>
      <c r="S601" t="s">
        <v>1889</v>
      </c>
      <c r="T601">
        <v>1</v>
      </c>
      <c r="U601" t="s">
        <v>18</v>
      </c>
    </row>
    <row r="602" spans="2:21" hidden="1" x14ac:dyDescent="0.25">
      <c r="B602" t="str">
        <f>CONCATENATE(G602,"|", IF(I602="", H602,I602),"|",IF(L602="",K602,L602))</f>
        <v>Aldicarb|PrMCnc|Gast fld</v>
      </c>
      <c r="C602" t="b">
        <f t="shared" si="8"/>
        <v>0</v>
      </c>
      <c r="D602">
        <v>522</v>
      </c>
      <c r="E602">
        <v>5.5347999999999997</v>
      </c>
      <c r="F602" t="s">
        <v>1875</v>
      </c>
      <c r="G602" t="s">
        <v>1876</v>
      </c>
      <c r="H602" t="s">
        <v>140</v>
      </c>
      <c r="I602" t="s">
        <v>25806</v>
      </c>
      <c r="J602" t="s">
        <v>3</v>
      </c>
      <c r="K602" t="s">
        <v>602</v>
      </c>
      <c r="M602" t="s">
        <v>141</v>
      </c>
      <c r="Q602" t="s">
        <v>6</v>
      </c>
      <c r="R602" t="s">
        <v>1877</v>
      </c>
      <c r="S602" t="s">
        <v>1878</v>
      </c>
      <c r="T602">
        <v>1</v>
      </c>
      <c r="U602" t="s">
        <v>18</v>
      </c>
    </row>
    <row r="603" spans="2:21" hidden="1" x14ac:dyDescent="0.25">
      <c r="B603" t="str">
        <f>CONCATENATE(G603,"|", IF(I603="", H603,I603),"|",IF(L603="",K603,L603))</f>
        <v>Aldicarb|PrMCnc|Urine</v>
      </c>
      <c r="C603" t="b">
        <f t="shared" si="8"/>
        <v>0</v>
      </c>
      <c r="D603">
        <v>523</v>
      </c>
      <c r="E603">
        <v>5.5347999999999997</v>
      </c>
      <c r="F603" t="s">
        <v>1879</v>
      </c>
      <c r="G603" t="s">
        <v>1876</v>
      </c>
      <c r="H603" t="s">
        <v>2</v>
      </c>
      <c r="I603" t="s">
        <v>25806</v>
      </c>
      <c r="J603" t="s">
        <v>3</v>
      </c>
      <c r="K603" t="s">
        <v>32</v>
      </c>
      <c r="M603" t="s">
        <v>5</v>
      </c>
      <c r="O603" t="s">
        <v>33</v>
      </c>
      <c r="P603" t="s">
        <v>33</v>
      </c>
      <c r="Q603" t="s">
        <v>6</v>
      </c>
      <c r="R603" t="s">
        <v>1880</v>
      </c>
      <c r="S603" t="s">
        <v>1881</v>
      </c>
      <c r="T603">
        <v>1</v>
      </c>
      <c r="U603" t="s">
        <v>18</v>
      </c>
    </row>
    <row r="604" spans="2:21" hidden="1" x14ac:dyDescent="0.25">
      <c r="B604" t="str">
        <f>CONCATENATE(G604,"|", IF(I604="", H604,I604),"|",IF(L604="",K604,L604))</f>
        <v>Aldrin|PrMCnc|Air</v>
      </c>
      <c r="C604" t="b">
        <f t="shared" si="8"/>
        <v>0</v>
      </c>
      <c r="D604">
        <v>526</v>
      </c>
      <c r="E604">
        <v>5.5347999999999997</v>
      </c>
      <c r="F604" t="s">
        <v>1890</v>
      </c>
      <c r="G604" t="s">
        <v>1891</v>
      </c>
      <c r="H604" t="s">
        <v>2</v>
      </c>
      <c r="I604" t="s">
        <v>25806</v>
      </c>
      <c r="J604" t="s">
        <v>3</v>
      </c>
      <c r="K604" t="s">
        <v>4</v>
      </c>
      <c r="M604" t="s">
        <v>5</v>
      </c>
      <c r="Q604" t="s">
        <v>6</v>
      </c>
      <c r="R604" t="s">
        <v>1892</v>
      </c>
      <c r="S604" t="s">
        <v>1893</v>
      </c>
      <c r="T604">
        <v>1</v>
      </c>
      <c r="U604" t="s">
        <v>18</v>
      </c>
    </row>
    <row r="605" spans="2:21" hidden="1" x14ac:dyDescent="0.25">
      <c r="B605" t="str">
        <f>CONCATENATE(G605,"|", IF(I605="", H605,I605),"|",IF(L605="",K605,L605))</f>
        <v>Aldrin|PrMCnc|Intravascular - any</v>
      </c>
      <c r="C605" t="b">
        <f t="shared" si="8"/>
        <v>0</v>
      </c>
      <c r="D605">
        <v>527</v>
      </c>
      <c r="E605">
        <v>5.5347999999999997</v>
      </c>
      <c r="F605" t="s">
        <v>1894</v>
      </c>
      <c r="G605" t="s">
        <v>1891</v>
      </c>
      <c r="H605" t="s">
        <v>2</v>
      </c>
      <c r="I605" t="s">
        <v>25806</v>
      </c>
      <c r="J605" t="s">
        <v>3</v>
      </c>
      <c r="K605" t="s">
        <v>38</v>
      </c>
      <c r="L605" t="s">
        <v>25808</v>
      </c>
      <c r="M605" t="s">
        <v>5</v>
      </c>
      <c r="O605" t="s">
        <v>101</v>
      </c>
      <c r="P605" t="s">
        <v>101</v>
      </c>
      <c r="Q605" t="s">
        <v>6</v>
      </c>
      <c r="R605" t="s">
        <v>1895</v>
      </c>
      <c r="S605" t="s">
        <v>1896</v>
      </c>
      <c r="T605">
        <v>1</v>
      </c>
      <c r="U605" t="s">
        <v>18</v>
      </c>
    </row>
    <row r="606" spans="2:21" hidden="1" x14ac:dyDescent="0.25">
      <c r="B606" t="str">
        <f>CONCATENATE(G606,"|", IF(I606="", H606,I606),"|",IF(L606="",K606,L606))</f>
        <v>Alfentanil/Creatinine|MRto|Urine</v>
      </c>
      <c r="C606" t="b">
        <f t="shared" si="8"/>
        <v>0</v>
      </c>
      <c r="D606">
        <v>535</v>
      </c>
      <c r="E606">
        <v>5.5347999999999997</v>
      </c>
      <c r="F606" t="s">
        <v>1919</v>
      </c>
      <c r="G606" t="s">
        <v>1920</v>
      </c>
      <c r="H606" t="s">
        <v>440</v>
      </c>
      <c r="J606" t="s">
        <v>3</v>
      </c>
      <c r="K606" t="s">
        <v>32</v>
      </c>
      <c r="M606" t="s">
        <v>5</v>
      </c>
      <c r="N606" t="s">
        <v>136</v>
      </c>
      <c r="O606" t="s">
        <v>1921</v>
      </c>
      <c r="P606" t="s">
        <v>1922</v>
      </c>
      <c r="Q606" t="s">
        <v>6</v>
      </c>
      <c r="R606" t="s">
        <v>1923</v>
      </c>
      <c r="S606" t="s">
        <v>1924</v>
      </c>
      <c r="T606">
        <v>1</v>
      </c>
      <c r="U606" t="s">
        <v>18</v>
      </c>
    </row>
    <row r="607" spans="2:21" hidden="1" x14ac:dyDescent="0.25">
      <c r="B607" t="str">
        <f>CONCATENATE(G607,"|", IF(I607="", H607,I607),"|",IF(L607="",K607,L607))</f>
        <v>Alfentanil|MCnt|Hair</v>
      </c>
      <c r="C607" t="b">
        <f t="shared" si="8"/>
        <v>0</v>
      </c>
      <c r="D607">
        <v>531</v>
      </c>
      <c r="E607">
        <v>5.5347999999999997</v>
      </c>
      <c r="F607" t="s">
        <v>1907</v>
      </c>
      <c r="G607" t="s">
        <v>1898</v>
      </c>
      <c r="H607" t="s">
        <v>241</v>
      </c>
      <c r="J607" t="s">
        <v>3</v>
      </c>
      <c r="K607" t="s">
        <v>242</v>
      </c>
      <c r="M607" t="s">
        <v>5</v>
      </c>
      <c r="O607" t="s">
        <v>243</v>
      </c>
      <c r="P607" t="s">
        <v>243</v>
      </c>
      <c r="Q607" t="s">
        <v>6</v>
      </c>
      <c r="R607" t="s">
        <v>1908</v>
      </c>
      <c r="S607" t="s">
        <v>1909</v>
      </c>
      <c r="T607">
        <v>1</v>
      </c>
      <c r="U607" t="s">
        <v>18</v>
      </c>
    </row>
    <row r="608" spans="2:21" hidden="1" x14ac:dyDescent="0.25">
      <c r="B608" t="str">
        <f>CONCATENATE(G608,"|", IF(I608="", H608,I608),"|",IF(L608="",K608,L608))</f>
        <v>Alfentanil|PrMCnc|Body fld</v>
      </c>
      <c r="C608" t="b">
        <f>IF(OR(B608=B607, B608=B609), TRUE, FALSE)</f>
        <v>0</v>
      </c>
      <c r="D608">
        <v>530</v>
      </c>
      <c r="E608">
        <v>5.5347999999999997</v>
      </c>
      <c r="F608" t="s">
        <v>1904</v>
      </c>
      <c r="G608" t="s">
        <v>1898</v>
      </c>
      <c r="H608" t="s">
        <v>2</v>
      </c>
      <c r="I608" t="s">
        <v>25806</v>
      </c>
      <c r="J608" t="s">
        <v>3</v>
      </c>
      <c r="K608" t="s">
        <v>234</v>
      </c>
      <c r="M608" t="s">
        <v>5</v>
      </c>
      <c r="O608" t="s">
        <v>48</v>
      </c>
      <c r="P608" t="s">
        <v>48</v>
      </c>
      <c r="Q608" t="s">
        <v>6</v>
      </c>
      <c r="R608" t="s">
        <v>1905</v>
      </c>
      <c r="S608" t="s">
        <v>1906</v>
      </c>
      <c r="T608">
        <v>1</v>
      </c>
      <c r="U608" t="s">
        <v>18</v>
      </c>
    </row>
    <row r="609" spans="1:21" x14ac:dyDescent="0.25">
      <c r="B609" t="str">
        <f>CONCATENATE(G609,"|", IF(I609="", H609,I609),"|",IF(L609="",K609,L609))</f>
        <v>Alfentanil|PrMCnc|Intravascular - any</v>
      </c>
      <c r="C609" t="b">
        <f>IF(OR(B609=B608, B609=B610), TRUE, FALSE)</f>
        <v>1</v>
      </c>
      <c r="D609">
        <v>528</v>
      </c>
      <c r="E609">
        <v>5.5347999999999997</v>
      </c>
      <c r="F609" t="s">
        <v>1897</v>
      </c>
      <c r="G609" t="s">
        <v>1898</v>
      </c>
      <c r="H609" t="s">
        <v>2</v>
      </c>
      <c r="I609" t="s">
        <v>25806</v>
      </c>
      <c r="J609" t="s">
        <v>3</v>
      </c>
      <c r="K609" t="s">
        <v>38</v>
      </c>
      <c r="L609" t="s">
        <v>25808</v>
      </c>
      <c r="M609" t="s">
        <v>5</v>
      </c>
      <c r="N609" t="s">
        <v>136</v>
      </c>
      <c r="O609" t="s">
        <v>48</v>
      </c>
      <c r="P609" t="s">
        <v>48</v>
      </c>
      <c r="Q609" t="s">
        <v>6</v>
      </c>
      <c r="R609" t="s">
        <v>1899</v>
      </c>
      <c r="S609" t="s">
        <v>1900</v>
      </c>
      <c r="T609">
        <v>1</v>
      </c>
      <c r="U609" t="s">
        <v>18</v>
      </c>
    </row>
    <row r="610" spans="1:21" x14ac:dyDescent="0.25">
      <c r="B610" t="str">
        <f>CONCATENATE(G610,"|", IF(I610="", H610,I610),"|",IF(L610="",K610,L610))</f>
        <v>Alfentanil|PrMCnc|Intravascular - any</v>
      </c>
      <c r="C610" t="b">
        <f t="shared" si="8"/>
        <v>1</v>
      </c>
      <c r="D610">
        <v>529</v>
      </c>
      <c r="E610">
        <v>5.5347999999999997</v>
      </c>
      <c r="F610" t="s">
        <v>1901</v>
      </c>
      <c r="G610" t="s">
        <v>1898</v>
      </c>
      <c r="H610" t="s">
        <v>140</v>
      </c>
      <c r="I610" t="s">
        <v>25806</v>
      </c>
      <c r="J610" t="s">
        <v>3</v>
      </c>
      <c r="K610" t="s">
        <v>38</v>
      </c>
      <c r="L610" t="s">
        <v>25808</v>
      </c>
      <c r="M610" t="s">
        <v>141</v>
      </c>
      <c r="N610" t="s">
        <v>142</v>
      </c>
      <c r="Q610" t="s">
        <v>6</v>
      </c>
      <c r="R610" t="s">
        <v>1902</v>
      </c>
      <c r="S610" t="s">
        <v>1903</v>
      </c>
      <c r="T610">
        <v>1</v>
      </c>
      <c r="U610" t="s">
        <v>18</v>
      </c>
    </row>
    <row r="611" spans="1:21" x14ac:dyDescent="0.25">
      <c r="B611" t="str">
        <f>CONCATENATE(G611,"|", IF(I611="", H611,I611),"|",IF(L611="",K611,L611))</f>
        <v>Alfentanil|PrMCnc|Intravascular - any</v>
      </c>
      <c r="C611" t="b">
        <f>IF(OR(B611=B610, B611=B613), TRUE, FALSE)</f>
        <v>1</v>
      </c>
      <c r="D611">
        <v>532</v>
      </c>
      <c r="E611">
        <v>5.5347999999999997</v>
      </c>
      <c r="F611" t="s">
        <v>1910</v>
      </c>
      <c r="G611" t="s">
        <v>1898</v>
      </c>
      <c r="H611" t="s">
        <v>2</v>
      </c>
      <c r="I611" t="s">
        <v>25806</v>
      </c>
      <c r="J611" t="s">
        <v>3</v>
      </c>
      <c r="K611" t="s">
        <v>47</v>
      </c>
      <c r="L611" t="s">
        <v>25808</v>
      </c>
      <c r="M611" t="s">
        <v>5</v>
      </c>
      <c r="O611" t="s">
        <v>48</v>
      </c>
      <c r="P611" t="s">
        <v>48</v>
      </c>
      <c r="Q611" t="s">
        <v>6</v>
      </c>
      <c r="R611" t="s">
        <v>1911</v>
      </c>
      <c r="S611" t="s">
        <v>1912</v>
      </c>
      <c r="T611">
        <v>1</v>
      </c>
      <c r="U611" t="s">
        <v>18</v>
      </c>
    </row>
    <row r="612" spans="1:21" x14ac:dyDescent="0.25">
      <c r="A612" s="1" t="s">
        <v>30996</v>
      </c>
      <c r="B612">
        <f>SUBTOTAL(3,B609:B611)</f>
        <v>3</v>
      </c>
    </row>
    <row r="613" spans="1:21" x14ac:dyDescent="0.25">
      <c r="B613" t="str">
        <f>CONCATENATE(G613,"|", IF(I613="", H613,I613),"|",IF(L613="",K613,L613))</f>
        <v>Alfentanil|PrMCnc|Urine</v>
      </c>
      <c r="C613" t="b">
        <f>IF(OR(B613=B611, B613=B614), TRUE, FALSE)</f>
        <v>1</v>
      </c>
      <c r="D613">
        <v>533</v>
      </c>
      <c r="E613">
        <v>5.5347999999999997</v>
      </c>
      <c r="F613" t="s">
        <v>1913</v>
      </c>
      <c r="G613" t="s">
        <v>1898</v>
      </c>
      <c r="H613" t="s">
        <v>2</v>
      </c>
      <c r="I613" t="s">
        <v>25806</v>
      </c>
      <c r="J613" t="s">
        <v>3</v>
      </c>
      <c r="K613" t="s">
        <v>32</v>
      </c>
      <c r="M613" t="s">
        <v>5</v>
      </c>
      <c r="O613" t="s">
        <v>48</v>
      </c>
      <c r="P613" t="s">
        <v>48</v>
      </c>
      <c r="Q613" t="s">
        <v>6</v>
      </c>
      <c r="R613" t="s">
        <v>1914</v>
      </c>
      <c r="S613" t="s">
        <v>1915</v>
      </c>
      <c r="T613">
        <v>1</v>
      </c>
      <c r="U613" t="s">
        <v>18</v>
      </c>
    </row>
    <row r="614" spans="1:21" x14ac:dyDescent="0.25">
      <c r="B614" t="str">
        <f>CONCATENATE(G614,"|", IF(I614="", H614,I614),"|",IF(L614="",K614,L614))</f>
        <v>Alfentanil|PrMCnc|Urine</v>
      </c>
      <c r="C614" t="b">
        <f>IF(OR(B614=B613, B614=B616), TRUE, FALSE)</f>
        <v>1</v>
      </c>
      <c r="D614">
        <v>534</v>
      </c>
      <c r="E614">
        <v>5.5347999999999997</v>
      </c>
      <c r="F614" t="s">
        <v>1916</v>
      </c>
      <c r="G614" t="s">
        <v>1898</v>
      </c>
      <c r="H614" t="s">
        <v>140</v>
      </c>
      <c r="I614" t="s">
        <v>25806</v>
      </c>
      <c r="J614" t="s">
        <v>3</v>
      </c>
      <c r="K614" t="s">
        <v>32</v>
      </c>
      <c r="M614" t="s">
        <v>141</v>
      </c>
      <c r="Q614" t="s">
        <v>6</v>
      </c>
      <c r="R614" t="s">
        <v>1917</v>
      </c>
      <c r="S614" t="s">
        <v>1918</v>
      </c>
      <c r="T614">
        <v>1</v>
      </c>
      <c r="U614" t="s">
        <v>18</v>
      </c>
    </row>
    <row r="615" spans="1:21" x14ac:dyDescent="0.25">
      <c r="A615" s="1" t="s">
        <v>30995</v>
      </c>
      <c r="B615">
        <f>SUBTOTAL(3,B613:B614)</f>
        <v>2</v>
      </c>
    </row>
    <row r="616" spans="1:21" hidden="1" x14ac:dyDescent="0.25">
      <c r="B616" t="str">
        <f>CONCATENATE(G616,"|", IF(I616="", H616,I616),"|",IF(L616="",K616,L616))</f>
        <v>Alizapride|MCnt|Hair</v>
      </c>
      <c r="C616" t="b">
        <f>IF(OR(B616=B614, B616=B617), TRUE, FALSE)</f>
        <v>0</v>
      </c>
      <c r="D616">
        <v>538</v>
      </c>
      <c r="E616">
        <v>5.5347999999999997</v>
      </c>
      <c r="F616" t="s">
        <v>1932</v>
      </c>
      <c r="G616" t="s">
        <v>1926</v>
      </c>
      <c r="H616" t="s">
        <v>241</v>
      </c>
      <c r="J616" t="s">
        <v>3</v>
      </c>
      <c r="K616" t="s">
        <v>242</v>
      </c>
      <c r="M616" t="s">
        <v>5</v>
      </c>
      <c r="O616" t="s">
        <v>243</v>
      </c>
      <c r="P616" t="s">
        <v>243</v>
      </c>
      <c r="Q616" t="s">
        <v>6</v>
      </c>
      <c r="R616" t="s">
        <v>1933</v>
      </c>
      <c r="S616" t="s">
        <v>1934</v>
      </c>
      <c r="T616">
        <v>1</v>
      </c>
      <c r="U616" t="s">
        <v>18</v>
      </c>
    </row>
    <row r="617" spans="1:21" hidden="1" x14ac:dyDescent="0.25">
      <c r="B617" t="str">
        <f>CONCATENATE(G617,"|", IF(I617="", H617,I617),"|",IF(L617="",K617,L617))</f>
        <v>Alizapride|PrMCnc|Body fld</v>
      </c>
      <c r="C617" t="b">
        <f t="shared" si="8"/>
        <v>0</v>
      </c>
      <c r="D617">
        <v>537</v>
      </c>
      <c r="E617">
        <v>5.5347999999999997</v>
      </c>
      <c r="F617" t="s">
        <v>1929</v>
      </c>
      <c r="G617" t="s">
        <v>1926</v>
      </c>
      <c r="H617" t="s">
        <v>2</v>
      </c>
      <c r="I617" t="s">
        <v>25806</v>
      </c>
      <c r="J617" t="s">
        <v>3</v>
      </c>
      <c r="K617" t="s">
        <v>234</v>
      </c>
      <c r="M617" t="s">
        <v>5</v>
      </c>
      <c r="O617" t="s">
        <v>48</v>
      </c>
      <c r="P617" t="s">
        <v>48</v>
      </c>
      <c r="Q617" t="s">
        <v>6</v>
      </c>
      <c r="R617" t="s">
        <v>1930</v>
      </c>
      <c r="S617" t="s">
        <v>1931</v>
      </c>
      <c r="T617">
        <v>1</v>
      </c>
      <c r="U617" t="s">
        <v>18</v>
      </c>
    </row>
    <row r="618" spans="1:21" hidden="1" x14ac:dyDescent="0.25">
      <c r="B618" t="str">
        <f>CONCATENATE(G618,"|", IF(I618="", H618,I618),"|",IF(L618="",K618,L618))</f>
        <v>Alizapride|PrMCnc|Intravascular - any</v>
      </c>
      <c r="C618" t="b">
        <f t="shared" si="8"/>
        <v>0</v>
      </c>
      <c r="D618">
        <v>536</v>
      </c>
      <c r="E618">
        <v>5.5347999999999997</v>
      </c>
      <c r="F618" t="s">
        <v>1925</v>
      </c>
      <c r="G618" t="s">
        <v>1926</v>
      </c>
      <c r="H618" t="s">
        <v>2</v>
      </c>
      <c r="I618" t="s">
        <v>25806</v>
      </c>
      <c r="J618" t="s">
        <v>3</v>
      </c>
      <c r="K618" t="s">
        <v>38</v>
      </c>
      <c r="L618" t="s">
        <v>25808</v>
      </c>
      <c r="M618" t="s">
        <v>5</v>
      </c>
      <c r="O618" t="s">
        <v>48</v>
      </c>
      <c r="P618" t="s">
        <v>48</v>
      </c>
      <c r="Q618" t="s">
        <v>6</v>
      </c>
      <c r="R618" t="s">
        <v>1927</v>
      </c>
      <c r="S618" t="s">
        <v>1928</v>
      </c>
      <c r="T618">
        <v>1</v>
      </c>
      <c r="U618" t="s">
        <v>18</v>
      </c>
    </row>
    <row r="619" spans="1:21" hidden="1" x14ac:dyDescent="0.25">
      <c r="B619" t="str">
        <f>CONCATENATE(G619,"|", IF(I619="", H619,I619),"|",IF(L619="",K619,L619))</f>
        <v>Alizapride|PrMCnc|Urine</v>
      </c>
      <c r="C619" t="b">
        <f t="shared" si="8"/>
        <v>0</v>
      </c>
      <c r="D619">
        <v>539</v>
      </c>
      <c r="E619">
        <v>5.5347999999999997</v>
      </c>
      <c r="F619" t="s">
        <v>1935</v>
      </c>
      <c r="G619" t="s">
        <v>1926</v>
      </c>
      <c r="H619" t="s">
        <v>2</v>
      </c>
      <c r="I619" t="s">
        <v>25806</v>
      </c>
      <c r="J619" t="s">
        <v>3</v>
      </c>
      <c r="K619" t="s">
        <v>32</v>
      </c>
      <c r="M619" t="s">
        <v>5</v>
      </c>
      <c r="O619" t="s">
        <v>48</v>
      </c>
      <c r="P619" t="s">
        <v>48</v>
      </c>
      <c r="Q619" t="s">
        <v>6</v>
      </c>
      <c r="R619" t="s">
        <v>1936</v>
      </c>
      <c r="S619" t="s">
        <v>1937</v>
      </c>
      <c r="T619">
        <v>1</v>
      </c>
      <c r="U619" t="s">
        <v>18</v>
      </c>
    </row>
    <row r="620" spans="1:21" hidden="1" x14ac:dyDescent="0.25">
      <c r="B620" t="str">
        <f>CONCATENATE(G620,"|", IF(I620="", H620,I620),"|",IF(L620="",K620,L620))</f>
        <v>Alkaloid identified|Prid|Ingesta</v>
      </c>
      <c r="C620" t="b">
        <f t="shared" si="8"/>
        <v>0</v>
      </c>
      <c r="D620">
        <v>540</v>
      </c>
      <c r="E620">
        <v>5.5347999999999997</v>
      </c>
      <c r="F620" t="s">
        <v>1938</v>
      </c>
      <c r="G620" t="s">
        <v>1939</v>
      </c>
      <c r="H620" t="s">
        <v>1940</v>
      </c>
      <c r="J620" t="s">
        <v>3</v>
      </c>
      <c r="K620" t="s">
        <v>1941</v>
      </c>
      <c r="M620" t="s">
        <v>384</v>
      </c>
      <c r="N620" t="s">
        <v>1942</v>
      </c>
      <c r="Q620" t="s">
        <v>6</v>
      </c>
      <c r="R620" t="s">
        <v>1943</v>
      </c>
      <c r="S620" t="s">
        <v>1944</v>
      </c>
      <c r="T620">
        <v>1</v>
      </c>
      <c r="U620" t="s">
        <v>18</v>
      </c>
    </row>
    <row r="621" spans="1:21" hidden="1" x14ac:dyDescent="0.25">
      <c r="B621" t="str">
        <f>CONCATENATE(G621,"|", IF(I621="", H621,I621),"|",IF(L621="",K621,L621))</f>
        <v>Alkaloid identified|Prid|Plant</v>
      </c>
      <c r="C621" t="b">
        <f t="shared" si="8"/>
        <v>0</v>
      </c>
      <c r="D621">
        <v>541</v>
      </c>
      <c r="E621">
        <v>5.5347999999999997</v>
      </c>
      <c r="F621" t="s">
        <v>1945</v>
      </c>
      <c r="G621" t="s">
        <v>1939</v>
      </c>
      <c r="H621" t="s">
        <v>1940</v>
      </c>
      <c r="J621" t="s">
        <v>3</v>
      </c>
      <c r="K621" t="s">
        <v>1946</v>
      </c>
      <c r="M621" t="s">
        <v>384</v>
      </c>
      <c r="N621" t="s">
        <v>1942</v>
      </c>
      <c r="Q621" t="s">
        <v>6</v>
      </c>
      <c r="R621" t="s">
        <v>1947</v>
      </c>
      <c r="S621" t="s">
        <v>1948</v>
      </c>
      <c r="T621">
        <v>1</v>
      </c>
      <c r="U621" t="s">
        <v>18</v>
      </c>
    </row>
    <row r="622" spans="1:21" hidden="1" x14ac:dyDescent="0.25">
      <c r="B622" t="str">
        <f>CONCATENATE(G622,"|", IF(I622="", H622,I622),"|",IF(L622="",K622,L622))</f>
        <v>Alkaloid identified|Prid|Urine</v>
      </c>
      <c r="C622" t="b">
        <f t="shared" si="8"/>
        <v>0</v>
      </c>
      <c r="D622">
        <v>542</v>
      </c>
      <c r="E622">
        <v>5.5347999999999997</v>
      </c>
      <c r="F622" t="s">
        <v>1949</v>
      </c>
      <c r="G622" t="s">
        <v>1939</v>
      </c>
      <c r="H622" t="s">
        <v>1940</v>
      </c>
      <c r="J622" t="s">
        <v>3</v>
      </c>
      <c r="K622" t="s">
        <v>32</v>
      </c>
      <c r="M622" t="s">
        <v>384</v>
      </c>
      <c r="N622" t="s">
        <v>1942</v>
      </c>
      <c r="Q622" t="s">
        <v>6</v>
      </c>
      <c r="R622" t="s">
        <v>1950</v>
      </c>
      <c r="S622" t="s">
        <v>1951</v>
      </c>
      <c r="T622">
        <v>1</v>
      </c>
      <c r="U622" t="s">
        <v>18</v>
      </c>
    </row>
    <row r="623" spans="1:21" hidden="1" x14ac:dyDescent="0.25">
      <c r="B623" t="str">
        <f>CONCATENATE(G623,"|", IF(I623="", H623,I623),"|",IF(L623="",K623,L623))</f>
        <v>Allobarbital|PrMCnc|Intravascular - any</v>
      </c>
      <c r="C623" t="b">
        <f t="shared" si="8"/>
        <v>0</v>
      </c>
      <c r="D623">
        <v>543</v>
      </c>
      <c r="E623">
        <v>5.5347999999999997</v>
      </c>
      <c r="F623" t="s">
        <v>1952</v>
      </c>
      <c r="G623" t="s">
        <v>1953</v>
      </c>
      <c r="H623" t="s">
        <v>2</v>
      </c>
      <c r="I623" t="s">
        <v>25806</v>
      </c>
      <c r="J623" t="s">
        <v>3</v>
      </c>
      <c r="K623" t="s">
        <v>47</v>
      </c>
      <c r="L623" t="s">
        <v>25808</v>
      </c>
      <c r="M623" t="s">
        <v>5</v>
      </c>
      <c r="O623" t="s">
        <v>101</v>
      </c>
      <c r="P623" t="s">
        <v>101</v>
      </c>
      <c r="Q623" t="s">
        <v>6</v>
      </c>
      <c r="R623" t="s">
        <v>1954</v>
      </c>
      <c r="S623" t="s">
        <v>1955</v>
      </c>
      <c r="T623">
        <v>1</v>
      </c>
      <c r="U623" t="s">
        <v>18</v>
      </c>
    </row>
    <row r="624" spans="1:21" hidden="1" x14ac:dyDescent="0.25">
      <c r="B624" t="str">
        <f>CONCATENATE(G624,"|", IF(I624="", H624,I624),"|",IF(L624="",K624,L624))</f>
        <v>Allobarbital|PrMCnc|Stool</v>
      </c>
      <c r="C624" t="b">
        <f t="shared" si="8"/>
        <v>0</v>
      </c>
      <c r="D624">
        <v>545</v>
      </c>
      <c r="E624">
        <v>5.5347999999999997</v>
      </c>
      <c r="F624" t="s">
        <v>1959</v>
      </c>
      <c r="G624" t="s">
        <v>1953</v>
      </c>
      <c r="H624" t="s">
        <v>140</v>
      </c>
      <c r="I624" t="s">
        <v>25806</v>
      </c>
      <c r="J624" t="s">
        <v>3</v>
      </c>
      <c r="K624" t="s">
        <v>1960</v>
      </c>
      <c r="M624" t="s">
        <v>141</v>
      </c>
      <c r="Q624" t="s">
        <v>6</v>
      </c>
      <c r="R624" t="s">
        <v>1961</v>
      </c>
      <c r="S624" t="s">
        <v>1962</v>
      </c>
      <c r="T624">
        <v>1</v>
      </c>
      <c r="U624" t="s">
        <v>18</v>
      </c>
    </row>
    <row r="625" spans="1:21" hidden="1" x14ac:dyDescent="0.25">
      <c r="B625" t="str">
        <f>CONCATENATE(G625,"|", IF(I625="", H625,I625),"|",IF(L625="",K625,L625))</f>
        <v>Allobarbital|SCnc|Ser/Plas</v>
      </c>
      <c r="C625" t="b">
        <f t="shared" si="8"/>
        <v>0</v>
      </c>
      <c r="D625">
        <v>544</v>
      </c>
      <c r="E625">
        <v>5.5347999999999997</v>
      </c>
      <c r="F625" t="s">
        <v>1956</v>
      </c>
      <c r="G625" t="s">
        <v>1953</v>
      </c>
      <c r="H625" t="s">
        <v>222</v>
      </c>
      <c r="J625" t="s">
        <v>3</v>
      </c>
      <c r="K625" t="s">
        <v>47</v>
      </c>
      <c r="M625" t="s">
        <v>5</v>
      </c>
      <c r="O625" t="s">
        <v>223</v>
      </c>
      <c r="P625" t="s">
        <v>223</v>
      </c>
      <c r="Q625" t="s">
        <v>6</v>
      </c>
      <c r="R625" t="s">
        <v>1957</v>
      </c>
      <c r="S625" t="s">
        <v>1958</v>
      </c>
      <c r="T625">
        <v>1</v>
      </c>
      <c r="U625" t="s">
        <v>18</v>
      </c>
    </row>
    <row r="626" spans="1:21" hidden="1" x14ac:dyDescent="0.25">
      <c r="B626" t="str">
        <f>CONCATENATE(G626,"|", IF(I626="", H626,I626),"|",IF(L626="",K626,L626))</f>
        <v>Allopurinol &amp; Oxipurinol panel|PrMCnc|Intravascular - any</v>
      </c>
      <c r="C626" t="b">
        <f t="shared" si="8"/>
        <v>0</v>
      </c>
      <c r="D626">
        <v>549</v>
      </c>
      <c r="E626">
        <v>4.3480999999999996</v>
      </c>
      <c r="F626" t="s">
        <v>1973</v>
      </c>
      <c r="G626" t="s">
        <v>1974</v>
      </c>
      <c r="H626" t="s">
        <v>2</v>
      </c>
      <c r="I626" t="s">
        <v>25806</v>
      </c>
      <c r="J626" t="s">
        <v>3</v>
      </c>
      <c r="K626" t="s">
        <v>47</v>
      </c>
      <c r="L626" t="s">
        <v>25808</v>
      </c>
      <c r="M626" t="s">
        <v>5</v>
      </c>
      <c r="Q626" t="s">
        <v>1221</v>
      </c>
      <c r="R626" t="s">
        <v>1975</v>
      </c>
      <c r="S626" t="s">
        <v>1976</v>
      </c>
      <c r="T626">
        <v>1</v>
      </c>
      <c r="U626" t="s">
        <v>1224</v>
      </c>
    </row>
    <row r="627" spans="1:21" hidden="1" x14ac:dyDescent="0.25">
      <c r="B627" t="str">
        <f>CONCATENATE(G627,"|", IF(I627="", H627,I627),"|",IF(L627="",K627,L627))</f>
        <v>Allopurinol/Creatinine|SRto|Urine</v>
      </c>
      <c r="C627" t="b">
        <f t="shared" si="8"/>
        <v>0</v>
      </c>
      <c r="D627">
        <v>550</v>
      </c>
      <c r="E627">
        <v>5.5762999999999998</v>
      </c>
      <c r="F627" t="s">
        <v>1977</v>
      </c>
      <c r="G627" t="s">
        <v>1978</v>
      </c>
      <c r="H627" t="s">
        <v>676</v>
      </c>
      <c r="J627" t="s">
        <v>3</v>
      </c>
      <c r="K627" t="s">
        <v>32</v>
      </c>
      <c r="M627" t="s">
        <v>5</v>
      </c>
      <c r="O627" t="s">
        <v>693</v>
      </c>
      <c r="P627" t="s">
        <v>694</v>
      </c>
      <c r="Q627" t="s">
        <v>6</v>
      </c>
      <c r="R627" t="s">
        <v>1979</v>
      </c>
      <c r="S627" t="s">
        <v>1980</v>
      </c>
      <c r="T627">
        <v>1</v>
      </c>
      <c r="U627" t="s">
        <v>9</v>
      </c>
    </row>
    <row r="628" spans="1:21" hidden="1" x14ac:dyDescent="0.25">
      <c r="B628" t="str">
        <f>CONCATENATE(G628,"|", IF(I628="", H628,I628),"|",IF(L628="",K628,L628))</f>
        <v>Allopurinol^trough|PrMCnc|Intravascular - any</v>
      </c>
      <c r="C628" t="b">
        <f t="shared" si="8"/>
        <v>0</v>
      </c>
      <c r="D628">
        <v>551</v>
      </c>
      <c r="E628">
        <v>5.5347999999999997</v>
      </c>
      <c r="F628" t="s">
        <v>1981</v>
      </c>
      <c r="G628" t="s">
        <v>1982</v>
      </c>
      <c r="H628" t="s">
        <v>2</v>
      </c>
      <c r="I628" t="s">
        <v>25806</v>
      </c>
      <c r="J628" t="s">
        <v>3</v>
      </c>
      <c r="K628" t="s">
        <v>47</v>
      </c>
      <c r="L628" t="s">
        <v>25808</v>
      </c>
      <c r="M628" t="s">
        <v>5</v>
      </c>
      <c r="O628" t="s">
        <v>70</v>
      </c>
      <c r="P628" t="s">
        <v>70</v>
      </c>
      <c r="Q628" t="s">
        <v>6</v>
      </c>
      <c r="R628" t="s">
        <v>1983</v>
      </c>
      <c r="S628" t="s">
        <v>1984</v>
      </c>
      <c r="T628">
        <v>1</v>
      </c>
      <c r="U628" t="s">
        <v>18</v>
      </c>
    </row>
    <row r="629" spans="1:21" hidden="1" x14ac:dyDescent="0.25">
      <c r="B629" t="str">
        <f>CONCATENATE(G629,"|", IF(I629="", H629,I629),"|",IF(L629="",K629,L629))</f>
        <v>Allopurinol|PrMCnc|Intravascular - any</v>
      </c>
      <c r="C629" t="b">
        <f t="shared" si="8"/>
        <v>0</v>
      </c>
      <c r="D629">
        <v>547</v>
      </c>
      <c r="E629">
        <v>5.5347999999999997</v>
      </c>
      <c r="F629" t="s">
        <v>1967</v>
      </c>
      <c r="G629" t="s">
        <v>1964</v>
      </c>
      <c r="H629" t="s">
        <v>2</v>
      </c>
      <c r="I629" t="s">
        <v>25806</v>
      </c>
      <c r="J629" t="s">
        <v>3</v>
      </c>
      <c r="K629" t="s">
        <v>47</v>
      </c>
      <c r="L629" t="s">
        <v>25808</v>
      </c>
      <c r="M629" t="s">
        <v>5</v>
      </c>
      <c r="O629" t="s">
        <v>101</v>
      </c>
      <c r="P629" t="s">
        <v>101</v>
      </c>
      <c r="Q629" t="s">
        <v>6</v>
      </c>
      <c r="R629" t="s">
        <v>1968</v>
      </c>
      <c r="S629" t="s">
        <v>1969</v>
      </c>
      <c r="T629">
        <v>1</v>
      </c>
      <c r="U629" t="s">
        <v>18</v>
      </c>
    </row>
    <row r="630" spans="1:21" hidden="1" x14ac:dyDescent="0.25">
      <c r="B630" t="str">
        <f>CONCATENATE(G630,"|", IF(I630="", H630,I630),"|",IF(L630="",K630,L630))</f>
        <v>Allopurinol|SCnc|CSF</v>
      </c>
      <c r="C630" t="b">
        <f t="shared" si="8"/>
        <v>0</v>
      </c>
      <c r="D630">
        <v>546</v>
      </c>
      <c r="E630">
        <v>5.5762999999999998</v>
      </c>
      <c r="F630" t="s">
        <v>1963</v>
      </c>
      <c r="G630" t="s">
        <v>1964</v>
      </c>
      <c r="H630" t="s">
        <v>222</v>
      </c>
      <c r="J630" t="s">
        <v>3</v>
      </c>
      <c r="K630" t="s">
        <v>665</v>
      </c>
      <c r="M630" t="s">
        <v>5</v>
      </c>
      <c r="O630" t="s">
        <v>223</v>
      </c>
      <c r="P630" t="s">
        <v>223</v>
      </c>
      <c r="Q630" t="s">
        <v>6</v>
      </c>
      <c r="R630" t="s">
        <v>1965</v>
      </c>
      <c r="S630" t="s">
        <v>1966</v>
      </c>
      <c r="T630">
        <v>1</v>
      </c>
      <c r="U630" t="s">
        <v>9</v>
      </c>
    </row>
    <row r="631" spans="1:21" hidden="1" x14ac:dyDescent="0.25">
      <c r="B631" t="str">
        <f>CONCATENATE(G631,"|", IF(I631="", H631,I631),"|",IF(L631="",K631,L631))</f>
        <v>Allopurinol|SCnc|Ser/Plas</v>
      </c>
      <c r="C631" t="b">
        <f>IF(OR(B631=B630, B631=B632), TRUE, FALSE)</f>
        <v>0</v>
      </c>
      <c r="D631">
        <v>548</v>
      </c>
      <c r="E631">
        <v>5.5762999999999998</v>
      </c>
      <c r="F631" t="s">
        <v>1970</v>
      </c>
      <c r="G631" t="s">
        <v>1964</v>
      </c>
      <c r="H631" t="s">
        <v>222</v>
      </c>
      <c r="J631" t="s">
        <v>3</v>
      </c>
      <c r="K631" t="s">
        <v>47</v>
      </c>
      <c r="M631" t="s">
        <v>5</v>
      </c>
      <c r="O631" t="s">
        <v>223</v>
      </c>
      <c r="P631" t="s">
        <v>223</v>
      </c>
      <c r="Q631" t="s">
        <v>6</v>
      </c>
      <c r="R631" t="s">
        <v>1971</v>
      </c>
      <c r="S631" t="s">
        <v>1972</v>
      </c>
      <c r="T631">
        <v>1</v>
      </c>
      <c r="U631" t="s">
        <v>9</v>
      </c>
    </row>
    <row r="632" spans="1:21" x14ac:dyDescent="0.25">
      <c r="B632" t="str">
        <f>CONCATENATE(G632,"|", IF(I632="", H632,I632),"|",IF(L632="",K632,L632))</f>
        <v>Allyl alcohol|PrMCnc|Intravascular - any</v>
      </c>
      <c r="C632" t="b">
        <f>IF(OR(B632=B631, B632=B633), TRUE, FALSE)</f>
        <v>1</v>
      </c>
      <c r="D632">
        <v>552</v>
      </c>
      <c r="E632">
        <v>5.5347999999999997</v>
      </c>
      <c r="F632" t="s">
        <v>1985</v>
      </c>
      <c r="G632" t="s">
        <v>1986</v>
      </c>
      <c r="H632" t="s">
        <v>2</v>
      </c>
      <c r="I632" t="s">
        <v>25806</v>
      </c>
      <c r="J632" t="s">
        <v>3</v>
      </c>
      <c r="K632" t="s">
        <v>38</v>
      </c>
      <c r="L632" t="s">
        <v>25808</v>
      </c>
      <c r="M632" t="s">
        <v>5</v>
      </c>
      <c r="O632" t="s">
        <v>70</v>
      </c>
      <c r="P632" t="s">
        <v>70</v>
      </c>
      <c r="Q632" t="s">
        <v>6</v>
      </c>
      <c r="R632" t="s">
        <v>1987</v>
      </c>
      <c r="S632" t="s">
        <v>1988</v>
      </c>
      <c r="T632">
        <v>1</v>
      </c>
      <c r="U632" t="s">
        <v>18</v>
      </c>
    </row>
    <row r="633" spans="1:21" x14ac:dyDescent="0.25">
      <c r="B633" t="str">
        <f>CONCATENATE(G633,"|", IF(I633="", H633,I633),"|",IF(L633="",K633,L633))</f>
        <v>Allyl alcohol|PrMCnc|Intravascular - any</v>
      </c>
      <c r="C633" t="b">
        <f t="shared" si="8"/>
        <v>1</v>
      </c>
      <c r="D633">
        <v>553</v>
      </c>
      <c r="E633">
        <v>5.5347999999999997</v>
      </c>
      <c r="F633" t="s">
        <v>1989</v>
      </c>
      <c r="G633" t="s">
        <v>1986</v>
      </c>
      <c r="H633" t="s">
        <v>2</v>
      </c>
      <c r="I633" t="s">
        <v>25806</v>
      </c>
      <c r="J633" t="s">
        <v>3</v>
      </c>
      <c r="K633" t="s">
        <v>47</v>
      </c>
      <c r="L633" t="s">
        <v>25808</v>
      </c>
      <c r="M633" t="s">
        <v>5</v>
      </c>
      <c r="O633" t="s">
        <v>70</v>
      </c>
      <c r="P633" t="s">
        <v>70</v>
      </c>
      <c r="Q633" t="s">
        <v>6</v>
      </c>
      <c r="R633" t="s">
        <v>1990</v>
      </c>
      <c r="S633" t="s">
        <v>1991</v>
      </c>
      <c r="T633">
        <v>1</v>
      </c>
      <c r="U633" t="s">
        <v>18</v>
      </c>
    </row>
    <row r="634" spans="1:21" x14ac:dyDescent="0.25">
      <c r="B634" t="str">
        <f>CONCATENATE(G634,"|", IF(I634="", H634,I634),"|",IF(L634="",K634,L634))</f>
        <v>Allyl alcohol|PrMCnc|Intravascular - any</v>
      </c>
      <c r="C634" t="b">
        <f>IF(OR(B634=B633, B634=B636), TRUE, FALSE)</f>
        <v>1</v>
      </c>
      <c r="D634">
        <v>554</v>
      </c>
      <c r="E634">
        <v>5.5347999999999997</v>
      </c>
      <c r="F634" t="s">
        <v>1992</v>
      </c>
      <c r="G634" t="s">
        <v>1986</v>
      </c>
      <c r="H634" t="s">
        <v>140</v>
      </c>
      <c r="I634" t="s">
        <v>25806</v>
      </c>
      <c r="J634" t="s">
        <v>3</v>
      </c>
      <c r="K634" t="s">
        <v>47</v>
      </c>
      <c r="L634" t="s">
        <v>25808</v>
      </c>
      <c r="M634" t="s">
        <v>141</v>
      </c>
      <c r="Q634" t="s">
        <v>6</v>
      </c>
      <c r="R634" t="s">
        <v>1993</v>
      </c>
      <c r="S634" t="s">
        <v>1994</v>
      </c>
      <c r="T634">
        <v>1</v>
      </c>
      <c r="U634" t="s">
        <v>18</v>
      </c>
    </row>
    <row r="635" spans="1:21" x14ac:dyDescent="0.25">
      <c r="A635" s="1" t="s">
        <v>30977</v>
      </c>
      <c r="B635">
        <f>SUBTOTAL(3,B632:B634)</f>
        <v>3</v>
      </c>
    </row>
    <row r="636" spans="1:21" hidden="1" x14ac:dyDescent="0.25">
      <c r="B636" t="str">
        <f>CONCATENATE(G636,"|", IF(I636="", H636,I636),"|",IF(L636="",K636,L636))</f>
        <v>Allyl chloride|PrMCnc|Air</v>
      </c>
      <c r="C636" t="b">
        <f>IF(OR(B636=B634, B636=B637), TRUE, FALSE)</f>
        <v>0</v>
      </c>
      <c r="D636">
        <v>555</v>
      </c>
      <c r="E636">
        <v>5.5347999999999997</v>
      </c>
      <c r="F636" t="s">
        <v>1995</v>
      </c>
      <c r="G636" t="s">
        <v>1996</v>
      </c>
      <c r="H636" t="s">
        <v>2</v>
      </c>
      <c r="I636" t="s">
        <v>25806</v>
      </c>
      <c r="J636" t="s">
        <v>3</v>
      </c>
      <c r="K636" t="s">
        <v>4</v>
      </c>
      <c r="M636" t="s">
        <v>5</v>
      </c>
      <c r="Q636" t="s">
        <v>6</v>
      </c>
      <c r="R636" t="s">
        <v>1997</v>
      </c>
      <c r="S636" t="s">
        <v>1998</v>
      </c>
      <c r="T636">
        <v>1</v>
      </c>
      <c r="U636" t="s">
        <v>18</v>
      </c>
    </row>
    <row r="637" spans="1:21" hidden="1" x14ac:dyDescent="0.25">
      <c r="B637" t="str">
        <f>CONCATENATE(G637,"|", IF(I637="", H637,I637),"|",IF(L637="",K637,L637))</f>
        <v>Allyl-sec-butyl-barbiturate|PrMCnc|Intravascular - any</v>
      </c>
      <c r="C637" t="b">
        <f t="shared" si="8"/>
        <v>0</v>
      </c>
      <c r="D637">
        <v>556</v>
      </c>
      <c r="E637">
        <v>5.5347999999999997</v>
      </c>
      <c r="F637" t="s">
        <v>1999</v>
      </c>
      <c r="G637" t="s">
        <v>2000</v>
      </c>
      <c r="H637" t="s">
        <v>2</v>
      </c>
      <c r="I637" t="s">
        <v>25806</v>
      </c>
      <c r="J637" t="s">
        <v>3</v>
      </c>
      <c r="K637" t="s">
        <v>47</v>
      </c>
      <c r="L637" t="s">
        <v>25808</v>
      </c>
      <c r="M637" t="s">
        <v>5</v>
      </c>
      <c r="O637" t="s">
        <v>101</v>
      </c>
      <c r="P637" t="s">
        <v>101</v>
      </c>
      <c r="Q637" t="s">
        <v>6</v>
      </c>
      <c r="R637" t="s">
        <v>2001</v>
      </c>
      <c r="S637" t="s">
        <v>2002</v>
      </c>
      <c r="T637">
        <v>1</v>
      </c>
      <c r="U637" t="s">
        <v>18</v>
      </c>
    </row>
    <row r="638" spans="1:21" hidden="1" x14ac:dyDescent="0.25">
      <c r="B638" t="str">
        <f>CONCATENATE(G638,"|", IF(I638="", H638,I638),"|",IF(L638="",K638,L638))</f>
        <v>Alminoprofen|MCnt|Hair</v>
      </c>
      <c r="C638" t="b">
        <f t="shared" si="8"/>
        <v>0</v>
      </c>
      <c r="D638">
        <v>559</v>
      </c>
      <c r="E638">
        <v>5.5347999999999997</v>
      </c>
      <c r="F638" t="s">
        <v>2010</v>
      </c>
      <c r="G638" t="s">
        <v>2004</v>
      </c>
      <c r="H638" t="s">
        <v>241</v>
      </c>
      <c r="J638" t="s">
        <v>3</v>
      </c>
      <c r="K638" t="s">
        <v>242</v>
      </c>
      <c r="M638" t="s">
        <v>5</v>
      </c>
      <c r="O638" t="s">
        <v>243</v>
      </c>
      <c r="P638" t="s">
        <v>243</v>
      </c>
      <c r="Q638" t="s">
        <v>6</v>
      </c>
      <c r="R638" t="s">
        <v>2011</v>
      </c>
      <c r="S638" t="s">
        <v>2012</v>
      </c>
      <c r="T638">
        <v>1</v>
      </c>
      <c r="U638" t="s">
        <v>18</v>
      </c>
    </row>
    <row r="639" spans="1:21" hidden="1" x14ac:dyDescent="0.25">
      <c r="B639" t="str">
        <f>CONCATENATE(G639,"|", IF(I639="", H639,I639),"|",IF(L639="",K639,L639))</f>
        <v>Alminoprofen|PrMCnc|Body fld</v>
      </c>
      <c r="C639" t="b">
        <f t="shared" si="8"/>
        <v>0</v>
      </c>
      <c r="D639">
        <v>558</v>
      </c>
      <c r="E639">
        <v>5.5347999999999997</v>
      </c>
      <c r="F639" t="s">
        <v>2007</v>
      </c>
      <c r="G639" t="s">
        <v>2004</v>
      </c>
      <c r="H639" t="s">
        <v>2</v>
      </c>
      <c r="I639" t="s">
        <v>25806</v>
      </c>
      <c r="J639" t="s">
        <v>3</v>
      </c>
      <c r="K639" t="s">
        <v>234</v>
      </c>
      <c r="M639" t="s">
        <v>5</v>
      </c>
      <c r="O639" t="s">
        <v>48</v>
      </c>
      <c r="P639" t="s">
        <v>48</v>
      </c>
      <c r="Q639" t="s">
        <v>6</v>
      </c>
      <c r="R639" t="s">
        <v>2008</v>
      </c>
      <c r="S639" t="s">
        <v>2009</v>
      </c>
      <c r="T639">
        <v>1</v>
      </c>
      <c r="U639" t="s">
        <v>18</v>
      </c>
    </row>
    <row r="640" spans="1:21" hidden="1" x14ac:dyDescent="0.25">
      <c r="B640" t="str">
        <f>CONCATENATE(G640,"|", IF(I640="", H640,I640),"|",IF(L640="",K640,L640))</f>
        <v>Alminoprofen|PrMCnc|Intravascular - any</v>
      </c>
      <c r="C640" t="b">
        <f>IF(OR(B640=B639, B640=B641), TRUE, FALSE)</f>
        <v>0</v>
      </c>
      <c r="D640">
        <v>557</v>
      </c>
      <c r="E640">
        <v>5.5347999999999997</v>
      </c>
      <c r="F640" t="s">
        <v>2003</v>
      </c>
      <c r="G640" t="s">
        <v>2004</v>
      </c>
      <c r="H640" t="s">
        <v>2</v>
      </c>
      <c r="I640" t="s">
        <v>25806</v>
      </c>
      <c r="J640" t="s">
        <v>3</v>
      </c>
      <c r="K640" t="s">
        <v>38</v>
      </c>
      <c r="L640" t="s">
        <v>25808</v>
      </c>
      <c r="M640" t="s">
        <v>5</v>
      </c>
      <c r="O640" t="s">
        <v>48</v>
      </c>
      <c r="P640" t="s">
        <v>48</v>
      </c>
      <c r="Q640" t="s">
        <v>6</v>
      </c>
      <c r="R640" t="s">
        <v>2005</v>
      </c>
      <c r="S640" t="s">
        <v>2006</v>
      </c>
      <c r="T640">
        <v>1</v>
      </c>
      <c r="U640" t="s">
        <v>18</v>
      </c>
    </row>
    <row r="641" spans="1:21" x14ac:dyDescent="0.25">
      <c r="B641" t="str">
        <f>CONCATENATE(G641,"|", IF(I641="", H641,I641),"|",IF(L641="",K641,L641))</f>
        <v>Alpha chlordane|PrMCnc|Intravascular - any</v>
      </c>
      <c r="C641" t="b">
        <f>IF(OR(B641=B640, B641=B642), TRUE, FALSE)</f>
        <v>1</v>
      </c>
      <c r="D641">
        <v>560</v>
      </c>
      <c r="E641">
        <v>5.5347999999999997</v>
      </c>
      <c r="F641" t="s">
        <v>2013</v>
      </c>
      <c r="G641" t="s">
        <v>2014</v>
      </c>
      <c r="H641" t="s">
        <v>2</v>
      </c>
      <c r="I641" t="s">
        <v>25806</v>
      </c>
      <c r="J641" t="s">
        <v>3</v>
      </c>
      <c r="K641" t="s">
        <v>38</v>
      </c>
      <c r="L641" t="s">
        <v>25808</v>
      </c>
      <c r="M641" t="s">
        <v>5</v>
      </c>
      <c r="O641" t="s">
        <v>101</v>
      </c>
      <c r="P641" t="s">
        <v>101</v>
      </c>
      <c r="Q641" t="s">
        <v>6</v>
      </c>
      <c r="R641" t="s">
        <v>2015</v>
      </c>
      <c r="S641" t="s">
        <v>2016</v>
      </c>
      <c r="T641">
        <v>1</v>
      </c>
      <c r="U641" t="s">
        <v>18</v>
      </c>
    </row>
    <row r="642" spans="1:21" x14ac:dyDescent="0.25">
      <c r="B642" t="str">
        <f>CONCATENATE(G642,"|", IF(I642="", H642,I642),"|",IF(L642="",K642,L642))</f>
        <v>Alpha chlordane|PrMCnc|Intravascular - any</v>
      </c>
      <c r="C642" t="b">
        <f>IF(OR(B642=B641, B642=B644), TRUE, FALSE)</f>
        <v>1</v>
      </c>
      <c r="D642">
        <v>561</v>
      </c>
      <c r="E642">
        <v>5.5347999999999997</v>
      </c>
      <c r="F642" t="s">
        <v>2017</v>
      </c>
      <c r="G642" t="s">
        <v>2014</v>
      </c>
      <c r="H642" t="s">
        <v>2</v>
      </c>
      <c r="I642" t="s">
        <v>25806</v>
      </c>
      <c r="J642" t="s">
        <v>3</v>
      </c>
      <c r="K642" t="s">
        <v>47</v>
      </c>
      <c r="L642" t="s">
        <v>25808</v>
      </c>
      <c r="M642" t="s">
        <v>5</v>
      </c>
      <c r="O642" t="s">
        <v>101</v>
      </c>
      <c r="P642" t="s">
        <v>101</v>
      </c>
      <c r="Q642" t="s">
        <v>6</v>
      </c>
      <c r="R642" t="s">
        <v>2018</v>
      </c>
      <c r="S642" t="s">
        <v>2019</v>
      </c>
      <c r="T642">
        <v>1</v>
      </c>
      <c r="U642" t="s">
        <v>18</v>
      </c>
    </row>
    <row r="643" spans="1:21" x14ac:dyDescent="0.25">
      <c r="A643" s="1" t="s">
        <v>30971</v>
      </c>
      <c r="B643">
        <f>SUBTOTAL(3,B641:B642)</f>
        <v>2</v>
      </c>
    </row>
    <row r="644" spans="1:21" hidden="1" x14ac:dyDescent="0.25">
      <c r="B644" t="str">
        <f>CONCATENATE(G644,"|", IF(I644="", H644,I644),"|",IF(L644="",K644,L644))</f>
        <v>Alpha chlordane|PrMCnc|Urine</v>
      </c>
      <c r="C644" t="b">
        <f>IF(OR(B644=B642, B644=B645), TRUE, FALSE)</f>
        <v>0</v>
      </c>
      <c r="D644">
        <v>562</v>
      </c>
      <c r="E644">
        <v>5.5347999999999997</v>
      </c>
      <c r="F644" t="s">
        <v>2020</v>
      </c>
      <c r="G644" t="s">
        <v>2014</v>
      </c>
      <c r="H644" t="s">
        <v>2</v>
      </c>
      <c r="I644" t="s">
        <v>25806</v>
      </c>
      <c r="J644" t="s">
        <v>3</v>
      </c>
      <c r="K644" t="s">
        <v>32</v>
      </c>
      <c r="M644" t="s">
        <v>5</v>
      </c>
      <c r="O644" t="s">
        <v>101</v>
      </c>
      <c r="P644" t="s">
        <v>101</v>
      </c>
      <c r="Q644" t="s">
        <v>6</v>
      </c>
      <c r="R644" t="s">
        <v>2021</v>
      </c>
      <c r="S644" t="s">
        <v>2022</v>
      </c>
      <c r="T644">
        <v>1</v>
      </c>
      <c r="U644" t="s">
        <v>18</v>
      </c>
    </row>
    <row r="645" spans="1:21" hidden="1" x14ac:dyDescent="0.25">
      <c r="B645" t="str">
        <f>CONCATENATE(G645,"|", IF(I645="", H645,I645),"|",IF(L645="",K645,L645))</f>
        <v>Alpha hydroxyalprazolam cutoff|PrMCnc|Saliva</v>
      </c>
      <c r="C645" t="b">
        <f>IF(OR(B645=B644, B645=B646), TRUE, FALSE)</f>
        <v>0</v>
      </c>
      <c r="D645">
        <v>584</v>
      </c>
      <c r="E645">
        <v>5.5762999999999998</v>
      </c>
      <c r="F645" t="s">
        <v>2087</v>
      </c>
      <c r="G645" t="s">
        <v>2088</v>
      </c>
      <c r="H645" t="s">
        <v>2</v>
      </c>
      <c r="I645" t="s">
        <v>25806</v>
      </c>
      <c r="J645" t="s">
        <v>3</v>
      </c>
      <c r="K645" t="s">
        <v>612</v>
      </c>
      <c r="M645" t="s">
        <v>5</v>
      </c>
      <c r="N645" t="s">
        <v>136</v>
      </c>
      <c r="O645" t="s">
        <v>48</v>
      </c>
      <c r="P645" t="s">
        <v>48</v>
      </c>
      <c r="Q645" t="s">
        <v>6</v>
      </c>
      <c r="R645" t="s">
        <v>2089</v>
      </c>
      <c r="S645" t="s">
        <v>2090</v>
      </c>
      <c r="T645">
        <v>1</v>
      </c>
      <c r="U645" t="s">
        <v>9</v>
      </c>
    </row>
    <row r="646" spans="1:21" x14ac:dyDescent="0.25">
      <c r="B646" t="str">
        <f>CONCATENATE(G646,"|", IF(I646="", H646,I646),"|",IF(L646="",K646,L646))</f>
        <v>Alpha hydroxyalprazolam cutoff|PrMCnc|Urine</v>
      </c>
      <c r="C646" t="b">
        <f>IF(OR(B646=B645, B646=B647), TRUE, FALSE)</f>
        <v>1</v>
      </c>
      <c r="D646">
        <v>585</v>
      </c>
      <c r="E646">
        <v>5.5762999999999998</v>
      </c>
      <c r="F646" t="s">
        <v>2091</v>
      </c>
      <c r="G646" t="s">
        <v>2088</v>
      </c>
      <c r="H646" t="s">
        <v>2</v>
      </c>
      <c r="I646" t="s">
        <v>25806</v>
      </c>
      <c r="J646" t="s">
        <v>3</v>
      </c>
      <c r="K646" t="s">
        <v>32</v>
      </c>
      <c r="M646" t="s">
        <v>5</v>
      </c>
      <c r="N646" t="s">
        <v>136</v>
      </c>
      <c r="O646" t="s">
        <v>48</v>
      </c>
      <c r="P646" t="s">
        <v>48</v>
      </c>
      <c r="Q646" t="s">
        <v>6</v>
      </c>
      <c r="R646" t="s">
        <v>2092</v>
      </c>
      <c r="S646" t="s">
        <v>2093</v>
      </c>
      <c r="T646">
        <v>1</v>
      </c>
      <c r="U646" t="s">
        <v>9</v>
      </c>
    </row>
    <row r="647" spans="1:21" x14ac:dyDescent="0.25">
      <c r="B647" t="str">
        <f>CONCATENATE(G647,"|", IF(I647="", H647,I647),"|",IF(L647="",K647,L647))</f>
        <v>Alpha hydroxyalprazolam cutoff|PrMCnc|Urine</v>
      </c>
      <c r="C647" t="b">
        <f>IF(OR(B647=B646, B647=B649), TRUE, FALSE)</f>
        <v>1</v>
      </c>
      <c r="D647">
        <v>586</v>
      </c>
      <c r="E647">
        <v>5.5762999999999998</v>
      </c>
      <c r="F647" t="s">
        <v>2094</v>
      </c>
      <c r="G647" t="s">
        <v>2088</v>
      </c>
      <c r="H647" t="s">
        <v>2</v>
      </c>
      <c r="I647" t="s">
        <v>25806</v>
      </c>
      <c r="J647" t="s">
        <v>3</v>
      </c>
      <c r="K647" t="s">
        <v>32</v>
      </c>
      <c r="M647" t="s">
        <v>5</v>
      </c>
      <c r="N647" t="s">
        <v>142</v>
      </c>
      <c r="O647" t="s">
        <v>48</v>
      </c>
      <c r="P647" t="s">
        <v>48</v>
      </c>
      <c r="Q647" t="s">
        <v>6</v>
      </c>
      <c r="R647" t="s">
        <v>2095</v>
      </c>
      <c r="S647" t="s">
        <v>2096</v>
      </c>
      <c r="T647">
        <v>1</v>
      </c>
      <c r="U647" t="s">
        <v>9</v>
      </c>
    </row>
    <row r="648" spans="1:21" x14ac:dyDescent="0.25">
      <c r="A648" s="1" t="s">
        <v>30959</v>
      </c>
      <c r="B648">
        <f>SUBTOTAL(3,B646:B647)</f>
        <v>2</v>
      </c>
    </row>
    <row r="649" spans="1:21" hidden="1" x14ac:dyDescent="0.25">
      <c r="B649" t="str">
        <f>CONCATENATE(G649,"|", IF(I649="", H649,I649),"|",IF(L649="",K649,L649))</f>
        <v>Alpha hydroxyalprazolam/Creatinine|MRto|Urine</v>
      </c>
      <c r="C649" t="b">
        <f>IF(OR(B649=B647, B649=B650), TRUE, FALSE)</f>
        <v>0</v>
      </c>
      <c r="D649">
        <v>587</v>
      </c>
      <c r="E649">
        <v>5.5347999999999997</v>
      </c>
      <c r="F649" t="s">
        <v>2097</v>
      </c>
      <c r="G649" t="s">
        <v>2098</v>
      </c>
      <c r="H649" t="s">
        <v>440</v>
      </c>
      <c r="J649" t="s">
        <v>3</v>
      </c>
      <c r="K649" t="s">
        <v>32</v>
      </c>
      <c r="M649" t="s">
        <v>5</v>
      </c>
      <c r="O649" t="s">
        <v>651</v>
      </c>
      <c r="P649" t="s">
        <v>652</v>
      </c>
      <c r="Q649" t="s">
        <v>6</v>
      </c>
      <c r="R649" t="s">
        <v>2099</v>
      </c>
      <c r="S649" t="s">
        <v>2100</v>
      </c>
      <c r="T649">
        <v>1</v>
      </c>
      <c r="U649" t="s">
        <v>18</v>
      </c>
    </row>
    <row r="650" spans="1:21" hidden="1" x14ac:dyDescent="0.25">
      <c r="B650" t="str">
        <f>CONCATENATE(G650,"|", IF(I650="", H650,I650),"|",IF(L650="",K650,L650))</f>
        <v>Alpha hydroxyalprazolam|MCnt|Hair</v>
      </c>
      <c r="C650" t="b">
        <f>IF(OR(B650=B649, B650=B651), TRUE, FALSE)</f>
        <v>0</v>
      </c>
      <c r="D650">
        <v>568</v>
      </c>
      <c r="E650">
        <v>5.5347999999999997</v>
      </c>
      <c r="F650" t="s">
        <v>2039</v>
      </c>
      <c r="G650" t="s">
        <v>2024</v>
      </c>
      <c r="H650" t="s">
        <v>241</v>
      </c>
      <c r="J650" t="s">
        <v>3</v>
      </c>
      <c r="K650" t="s">
        <v>242</v>
      </c>
      <c r="M650" t="s">
        <v>5</v>
      </c>
      <c r="O650" t="s">
        <v>286</v>
      </c>
      <c r="P650" t="s">
        <v>286</v>
      </c>
      <c r="Q650" t="s">
        <v>6</v>
      </c>
      <c r="R650" t="s">
        <v>2040</v>
      </c>
      <c r="S650" t="s">
        <v>2041</v>
      </c>
      <c r="T650">
        <v>1</v>
      </c>
      <c r="U650" t="s">
        <v>18</v>
      </c>
    </row>
    <row r="651" spans="1:21" x14ac:dyDescent="0.25">
      <c r="B651" t="str">
        <f>CONCATENATE(G651,"|", IF(I651="", H651,I651),"|",IF(L651="",K651,L651))</f>
        <v>Alpha hydroxyalprazolam|MCnt|Meconium</v>
      </c>
      <c r="C651" t="b">
        <f>IF(OR(B651=B650, B651=B652), TRUE, FALSE)</f>
        <v>1</v>
      </c>
      <c r="D651">
        <v>569</v>
      </c>
      <c r="E651">
        <v>5.5347999999999997</v>
      </c>
      <c r="F651" t="s">
        <v>2042</v>
      </c>
      <c r="G651" t="s">
        <v>2024</v>
      </c>
      <c r="H651" t="s">
        <v>241</v>
      </c>
      <c r="J651" t="s">
        <v>3</v>
      </c>
      <c r="K651" t="s">
        <v>285</v>
      </c>
      <c r="M651" t="s">
        <v>5</v>
      </c>
      <c r="O651" t="s">
        <v>286</v>
      </c>
      <c r="P651" t="s">
        <v>286</v>
      </c>
      <c r="Q651" t="s">
        <v>6</v>
      </c>
      <c r="R651" t="s">
        <v>2043</v>
      </c>
      <c r="S651" t="s">
        <v>2044</v>
      </c>
      <c r="T651">
        <v>1</v>
      </c>
      <c r="U651" t="s">
        <v>18</v>
      </c>
    </row>
    <row r="652" spans="1:21" x14ac:dyDescent="0.25">
      <c r="B652" t="str">
        <f>CONCATENATE(G652,"|", IF(I652="", H652,I652),"|",IF(L652="",K652,L652))</f>
        <v>Alpha hydroxyalprazolam|MCnt|Meconium</v>
      </c>
      <c r="C652" t="b">
        <f>IF(OR(B652=B651, B652=B654), TRUE, FALSE)</f>
        <v>1</v>
      </c>
      <c r="D652">
        <v>570</v>
      </c>
      <c r="E652">
        <v>5.5347999999999997</v>
      </c>
      <c r="F652" t="s">
        <v>2045</v>
      </c>
      <c r="G652" t="s">
        <v>2024</v>
      </c>
      <c r="H652" t="s">
        <v>241</v>
      </c>
      <c r="J652" t="s">
        <v>3</v>
      </c>
      <c r="K652" t="s">
        <v>285</v>
      </c>
      <c r="M652" t="s">
        <v>5</v>
      </c>
      <c r="N652" t="s">
        <v>136</v>
      </c>
      <c r="O652" t="s">
        <v>286</v>
      </c>
      <c r="P652" t="s">
        <v>286</v>
      </c>
      <c r="Q652" t="s">
        <v>6</v>
      </c>
      <c r="R652" t="s">
        <v>2046</v>
      </c>
      <c r="S652" t="s">
        <v>2047</v>
      </c>
      <c r="T652">
        <v>1</v>
      </c>
      <c r="U652" t="s">
        <v>18</v>
      </c>
    </row>
    <row r="653" spans="1:21" x14ac:dyDescent="0.25">
      <c r="A653" s="1" t="s">
        <v>30966</v>
      </c>
      <c r="B653">
        <f>SUBTOTAL(3,B651:B652)</f>
        <v>2</v>
      </c>
    </row>
    <row r="654" spans="1:21" hidden="1" x14ac:dyDescent="0.25">
      <c r="B654" t="str">
        <f>CONCATENATE(G654,"|", IF(I654="", H654,I654),"|",IF(L654="",K654,L654))</f>
        <v>Alpha hydroxyalprazolam|MCnt|Stool</v>
      </c>
      <c r="C654" t="b">
        <f>IF(OR(B654=B652, B654=B655), TRUE, FALSE)</f>
        <v>0</v>
      </c>
      <c r="D654">
        <v>574</v>
      </c>
      <c r="E654">
        <v>5.5347999999999997</v>
      </c>
      <c r="F654" t="s">
        <v>2057</v>
      </c>
      <c r="G654" t="s">
        <v>2024</v>
      </c>
      <c r="H654" t="s">
        <v>241</v>
      </c>
      <c r="J654" t="s">
        <v>3</v>
      </c>
      <c r="K654" t="s">
        <v>1960</v>
      </c>
      <c r="M654" t="s">
        <v>5</v>
      </c>
      <c r="O654" t="s">
        <v>286</v>
      </c>
      <c r="P654" t="s">
        <v>286</v>
      </c>
      <c r="Q654" t="s">
        <v>6</v>
      </c>
      <c r="R654" t="s">
        <v>2058</v>
      </c>
      <c r="S654" t="s">
        <v>2059</v>
      </c>
      <c r="T654">
        <v>1</v>
      </c>
      <c r="U654" t="s">
        <v>18</v>
      </c>
    </row>
    <row r="655" spans="1:21" x14ac:dyDescent="0.25">
      <c r="B655" t="str">
        <f>CONCATENATE(G655,"|", IF(I655="", H655,I655),"|",IF(L655="",K655,L655))</f>
        <v>Alpha hydroxyalprazolam|MCnt|Tiss</v>
      </c>
      <c r="C655" t="b">
        <f>IF(OR(B655=B654, B655=B656), TRUE, FALSE)</f>
        <v>1</v>
      </c>
      <c r="D655">
        <v>575</v>
      </c>
      <c r="E655">
        <v>5.5347999999999997</v>
      </c>
      <c r="F655" t="s">
        <v>2060</v>
      </c>
      <c r="G655" t="s">
        <v>2024</v>
      </c>
      <c r="H655" t="s">
        <v>241</v>
      </c>
      <c r="J655" t="s">
        <v>3</v>
      </c>
      <c r="K655" t="s">
        <v>313</v>
      </c>
      <c r="M655" t="s">
        <v>5</v>
      </c>
      <c r="O655" t="s">
        <v>286</v>
      </c>
      <c r="P655" t="s">
        <v>286</v>
      </c>
      <c r="Q655" t="s">
        <v>6</v>
      </c>
      <c r="R655" t="s">
        <v>2061</v>
      </c>
      <c r="S655" t="s">
        <v>2062</v>
      </c>
      <c r="T655">
        <v>1</v>
      </c>
      <c r="U655" t="s">
        <v>18</v>
      </c>
    </row>
    <row r="656" spans="1:21" x14ac:dyDescent="0.25">
      <c r="B656" t="str">
        <f>CONCATENATE(G656,"|", IF(I656="", H656,I656),"|",IF(L656="",K656,L656))</f>
        <v>Alpha hydroxyalprazolam|MCnt|Tiss</v>
      </c>
      <c r="C656" t="b">
        <f>IF(OR(B656=B655, B656=B658), TRUE, FALSE)</f>
        <v>1</v>
      </c>
      <c r="D656">
        <v>576</v>
      </c>
      <c r="E656">
        <v>5.5347999999999997</v>
      </c>
      <c r="F656" t="s">
        <v>2063</v>
      </c>
      <c r="G656" t="s">
        <v>2024</v>
      </c>
      <c r="H656" t="s">
        <v>241</v>
      </c>
      <c r="J656" t="s">
        <v>3</v>
      </c>
      <c r="K656" t="s">
        <v>313</v>
      </c>
      <c r="M656" t="s">
        <v>5</v>
      </c>
      <c r="N656" t="s">
        <v>136</v>
      </c>
      <c r="O656" t="s">
        <v>286</v>
      </c>
      <c r="P656" t="s">
        <v>286</v>
      </c>
      <c r="Q656" t="s">
        <v>6</v>
      </c>
      <c r="R656" t="s">
        <v>2064</v>
      </c>
      <c r="S656" t="s">
        <v>2065</v>
      </c>
      <c r="T656">
        <v>1</v>
      </c>
      <c r="U656" t="s">
        <v>18</v>
      </c>
    </row>
    <row r="657" spans="1:21" x14ac:dyDescent="0.25">
      <c r="A657" s="1" t="s">
        <v>30963</v>
      </c>
      <c r="B657">
        <f>SUBTOTAL(3,B655:B656)</f>
        <v>2</v>
      </c>
    </row>
    <row r="658" spans="1:21" x14ac:dyDescent="0.25">
      <c r="B658" t="str">
        <f>CONCATENATE(G658,"|", IF(I658="", H658,I658),"|",IF(L658="",K658,L658))</f>
        <v>Alpha hydroxyalprazolam|PrMCnc|Body fld</v>
      </c>
      <c r="C658" t="b">
        <f>IF(OR(B658=B656, B658=B659), TRUE, FALSE)</f>
        <v>1</v>
      </c>
      <c r="D658">
        <v>565</v>
      </c>
      <c r="E658">
        <v>5.5347999999999997</v>
      </c>
      <c r="F658" t="s">
        <v>2030</v>
      </c>
      <c r="G658" t="s">
        <v>2024</v>
      </c>
      <c r="H658" t="s">
        <v>2</v>
      </c>
      <c r="I658" t="s">
        <v>25806</v>
      </c>
      <c r="J658" t="s">
        <v>3</v>
      </c>
      <c r="K658" t="s">
        <v>234</v>
      </c>
      <c r="M658" t="s">
        <v>5</v>
      </c>
      <c r="O658" t="s">
        <v>48</v>
      </c>
      <c r="P658" t="s">
        <v>48</v>
      </c>
      <c r="Q658" t="s">
        <v>6</v>
      </c>
      <c r="R658" t="s">
        <v>2031</v>
      </c>
      <c r="S658" t="s">
        <v>2032</v>
      </c>
      <c r="T658">
        <v>1</v>
      </c>
      <c r="U658" t="s">
        <v>18</v>
      </c>
    </row>
    <row r="659" spans="1:21" x14ac:dyDescent="0.25">
      <c r="B659" t="str">
        <f>CONCATENATE(G659,"|", IF(I659="", H659,I659),"|",IF(L659="",K659,L659))</f>
        <v>Alpha hydroxyalprazolam|PrMCnc|Body fld</v>
      </c>
      <c r="C659" t="b">
        <f>IF(OR(B659=B658, B659=B661), TRUE, FALSE)</f>
        <v>1</v>
      </c>
      <c r="D659">
        <v>566</v>
      </c>
      <c r="E659">
        <v>5.5347999999999997</v>
      </c>
      <c r="F659" t="s">
        <v>2033</v>
      </c>
      <c r="G659" t="s">
        <v>2024</v>
      </c>
      <c r="H659" t="s">
        <v>2</v>
      </c>
      <c r="I659" t="s">
        <v>25806</v>
      </c>
      <c r="J659" t="s">
        <v>3</v>
      </c>
      <c r="K659" t="s">
        <v>234</v>
      </c>
      <c r="M659" t="s">
        <v>5</v>
      </c>
      <c r="N659" t="s">
        <v>136</v>
      </c>
      <c r="O659" t="s">
        <v>48</v>
      </c>
      <c r="P659" t="s">
        <v>48</v>
      </c>
      <c r="Q659" t="s">
        <v>6</v>
      </c>
      <c r="R659" t="s">
        <v>2034</v>
      </c>
      <c r="S659" t="s">
        <v>2035</v>
      </c>
      <c r="T659">
        <v>1</v>
      </c>
      <c r="U659" t="s">
        <v>18</v>
      </c>
    </row>
    <row r="660" spans="1:21" x14ac:dyDescent="0.25">
      <c r="A660" s="1" t="s">
        <v>30969</v>
      </c>
      <c r="B660">
        <f>SUBTOTAL(3,B658:B659)</f>
        <v>2</v>
      </c>
    </row>
    <row r="661" spans="1:21" hidden="1" x14ac:dyDescent="0.25">
      <c r="B661" t="str">
        <f>CONCATENATE(G661,"|", IF(I661="", H661,I661),"|",IF(L661="",K661,L661))</f>
        <v>Alpha hydroxyalprazolam|PrMCnc|Gast fld</v>
      </c>
      <c r="C661" t="b">
        <f>IF(OR(B661=B659, B661=B662), TRUE, FALSE)</f>
        <v>0</v>
      </c>
      <c r="D661">
        <v>567</v>
      </c>
      <c r="E661">
        <v>5.5347999999999997</v>
      </c>
      <c r="F661" t="s">
        <v>2036</v>
      </c>
      <c r="G661" t="s">
        <v>2024</v>
      </c>
      <c r="H661" t="s">
        <v>140</v>
      </c>
      <c r="I661" t="s">
        <v>25806</v>
      </c>
      <c r="J661" t="s">
        <v>3</v>
      </c>
      <c r="K661" t="s">
        <v>602</v>
      </c>
      <c r="M661" t="s">
        <v>141</v>
      </c>
      <c r="Q661" t="s">
        <v>6</v>
      </c>
      <c r="R661" t="s">
        <v>2037</v>
      </c>
      <c r="S661" t="s">
        <v>2038</v>
      </c>
      <c r="T661">
        <v>1</v>
      </c>
      <c r="U661" t="s">
        <v>18</v>
      </c>
    </row>
    <row r="662" spans="1:21" x14ac:dyDescent="0.25">
      <c r="B662" t="str">
        <f>CONCATENATE(G662,"|", IF(I662="", H662,I662),"|",IF(L662="",K662,L662))</f>
        <v>Alpha hydroxyalprazolam|PrMCnc|Intravascular - any</v>
      </c>
      <c r="C662" t="b">
        <f>IF(OR(B662=B661, B662=B663), TRUE, FALSE)</f>
        <v>1</v>
      </c>
      <c r="D662">
        <v>563</v>
      </c>
      <c r="E662">
        <v>5.5347999999999997</v>
      </c>
      <c r="F662" t="s">
        <v>2023</v>
      </c>
      <c r="G662" t="s">
        <v>2024</v>
      </c>
      <c r="H662" t="s">
        <v>2</v>
      </c>
      <c r="I662" t="s">
        <v>25806</v>
      </c>
      <c r="J662" t="s">
        <v>3</v>
      </c>
      <c r="K662" t="s">
        <v>38</v>
      </c>
      <c r="L662" t="s">
        <v>25808</v>
      </c>
      <c r="M662" t="s">
        <v>5</v>
      </c>
      <c r="O662" t="s">
        <v>48</v>
      </c>
      <c r="P662" t="s">
        <v>48</v>
      </c>
      <c r="Q662" t="s">
        <v>6</v>
      </c>
      <c r="R662" t="s">
        <v>2025</v>
      </c>
      <c r="S662" t="s">
        <v>2026</v>
      </c>
      <c r="T662">
        <v>1</v>
      </c>
      <c r="U662" t="s">
        <v>18</v>
      </c>
    </row>
    <row r="663" spans="1:21" x14ac:dyDescent="0.25">
      <c r="B663" t="str">
        <f>CONCATENATE(G663,"|", IF(I663="", H663,I663),"|",IF(L663="",K663,L663))</f>
        <v>Alpha hydroxyalprazolam|PrMCnc|Intravascular - any</v>
      </c>
      <c r="C663" t="b">
        <f t="shared" si="8"/>
        <v>1</v>
      </c>
      <c r="D663">
        <v>564</v>
      </c>
      <c r="E663">
        <v>5.5347999999999997</v>
      </c>
      <c r="F663" t="s">
        <v>2027</v>
      </c>
      <c r="G663" t="s">
        <v>2024</v>
      </c>
      <c r="H663" t="s">
        <v>2</v>
      </c>
      <c r="I663" t="s">
        <v>25806</v>
      </c>
      <c r="J663" t="s">
        <v>3</v>
      </c>
      <c r="K663" t="s">
        <v>38</v>
      </c>
      <c r="L663" t="s">
        <v>25808</v>
      </c>
      <c r="M663" t="s">
        <v>5</v>
      </c>
      <c r="N663" t="s">
        <v>136</v>
      </c>
      <c r="O663" t="s">
        <v>48</v>
      </c>
      <c r="P663" t="s">
        <v>48</v>
      </c>
      <c r="Q663" t="s">
        <v>6</v>
      </c>
      <c r="R663" t="s">
        <v>2028</v>
      </c>
      <c r="S663" t="s">
        <v>2029</v>
      </c>
      <c r="T663">
        <v>1</v>
      </c>
      <c r="U663" t="s">
        <v>18</v>
      </c>
    </row>
    <row r="664" spans="1:21" x14ac:dyDescent="0.25">
      <c r="B664" t="str">
        <f>CONCATENATE(G664,"|", IF(I664="", H664,I664),"|",IF(L664="",K664,L664))</f>
        <v>Alpha hydroxyalprazolam|PrMCnc|Intravascular - any</v>
      </c>
      <c r="C664" t="b">
        <f t="shared" ref="C664:C741" si="9">IF(OR(B664=B663, B664=B665), TRUE, FALSE)</f>
        <v>1</v>
      </c>
      <c r="D664">
        <v>571</v>
      </c>
      <c r="E664">
        <v>5.5347999999999997</v>
      </c>
      <c r="F664" t="s">
        <v>2048</v>
      </c>
      <c r="G664" t="s">
        <v>2024</v>
      </c>
      <c r="H664" t="s">
        <v>2</v>
      </c>
      <c r="I664" t="s">
        <v>25806</v>
      </c>
      <c r="J664" t="s">
        <v>3</v>
      </c>
      <c r="K664" t="s">
        <v>47</v>
      </c>
      <c r="L664" t="s">
        <v>25808</v>
      </c>
      <c r="M664" t="s">
        <v>5</v>
      </c>
      <c r="O664" t="s">
        <v>48</v>
      </c>
      <c r="P664" t="s">
        <v>48</v>
      </c>
      <c r="Q664" t="s">
        <v>6</v>
      </c>
      <c r="R664" t="s">
        <v>2049</v>
      </c>
      <c r="S664" t="s">
        <v>2050</v>
      </c>
      <c r="T664">
        <v>1</v>
      </c>
      <c r="U664" t="s">
        <v>18</v>
      </c>
    </row>
    <row r="665" spans="1:21" x14ac:dyDescent="0.25">
      <c r="B665" t="str">
        <f>CONCATENATE(G665,"|", IF(I665="", H665,I665),"|",IF(L665="",K665,L665))</f>
        <v>Alpha hydroxyalprazolam|PrMCnc|Intravascular - any</v>
      </c>
      <c r="C665" t="b">
        <f t="shared" si="9"/>
        <v>1</v>
      </c>
      <c r="D665">
        <v>572</v>
      </c>
      <c r="E665">
        <v>5.5347999999999997</v>
      </c>
      <c r="F665" t="s">
        <v>2051</v>
      </c>
      <c r="G665" t="s">
        <v>2024</v>
      </c>
      <c r="H665" t="s">
        <v>2</v>
      </c>
      <c r="I665" t="s">
        <v>25806</v>
      </c>
      <c r="J665" t="s">
        <v>3</v>
      </c>
      <c r="K665" t="s">
        <v>47</v>
      </c>
      <c r="L665" t="s">
        <v>25808</v>
      </c>
      <c r="M665" t="s">
        <v>5</v>
      </c>
      <c r="N665" t="s">
        <v>136</v>
      </c>
      <c r="O665" t="s">
        <v>48</v>
      </c>
      <c r="P665" t="s">
        <v>48</v>
      </c>
      <c r="Q665" t="s">
        <v>6</v>
      </c>
      <c r="R665" t="s">
        <v>2052</v>
      </c>
      <c r="S665" t="s">
        <v>2053</v>
      </c>
      <c r="T665">
        <v>1</v>
      </c>
      <c r="U665" t="s">
        <v>18</v>
      </c>
    </row>
    <row r="666" spans="1:21" x14ac:dyDescent="0.25">
      <c r="B666" t="str">
        <f>CONCATENATE(G666,"|", IF(I666="", H666,I666),"|",IF(L666="",K666,L666))</f>
        <v>Alpha hydroxyalprazolam|PrMCnc|Intravascular - any</v>
      </c>
      <c r="C666" t="b">
        <f>IF(OR(B666=B665, B666=B668), TRUE, FALSE)</f>
        <v>1</v>
      </c>
      <c r="D666">
        <v>573</v>
      </c>
      <c r="E666">
        <v>5.5347999999999997</v>
      </c>
      <c r="F666" t="s">
        <v>2054</v>
      </c>
      <c r="G666" t="s">
        <v>2024</v>
      </c>
      <c r="H666" t="s">
        <v>140</v>
      </c>
      <c r="I666" t="s">
        <v>25806</v>
      </c>
      <c r="J666" t="s">
        <v>3</v>
      </c>
      <c r="K666" t="s">
        <v>47</v>
      </c>
      <c r="L666" t="s">
        <v>25808</v>
      </c>
      <c r="M666" t="s">
        <v>141</v>
      </c>
      <c r="Q666" t="s">
        <v>6</v>
      </c>
      <c r="R666" t="s">
        <v>2055</v>
      </c>
      <c r="S666" t="s">
        <v>2056</v>
      </c>
      <c r="T666">
        <v>1</v>
      </c>
      <c r="U666" t="s">
        <v>18</v>
      </c>
    </row>
    <row r="667" spans="1:21" x14ac:dyDescent="0.25">
      <c r="A667" s="1" t="s">
        <v>30965</v>
      </c>
      <c r="B667">
        <f>SUBTOTAL(3,B662:B666)</f>
        <v>5</v>
      </c>
    </row>
    <row r="668" spans="1:21" x14ac:dyDescent="0.25">
      <c r="B668" t="str">
        <f>CONCATENATE(G668,"|", IF(I668="", H668,I668),"|",IF(L668="",K668,L668))</f>
        <v>Alpha hydroxyalprazolam|PrMCnc|Urine</v>
      </c>
      <c r="C668" t="b">
        <f>IF(OR(B668=B666, B668=B669), TRUE, FALSE)</f>
        <v>1</v>
      </c>
      <c r="D668">
        <v>577</v>
      </c>
      <c r="E668">
        <v>5.5347999999999997</v>
      </c>
      <c r="F668" t="s">
        <v>2066</v>
      </c>
      <c r="G668" t="s">
        <v>2024</v>
      </c>
      <c r="H668" t="s">
        <v>2</v>
      </c>
      <c r="I668" t="s">
        <v>25806</v>
      </c>
      <c r="J668" t="s">
        <v>3</v>
      </c>
      <c r="K668" t="s">
        <v>32</v>
      </c>
      <c r="M668" t="s">
        <v>5</v>
      </c>
      <c r="O668" t="s">
        <v>48</v>
      </c>
      <c r="P668" t="s">
        <v>48</v>
      </c>
      <c r="Q668" t="s">
        <v>6</v>
      </c>
      <c r="R668" t="s">
        <v>2067</v>
      </c>
      <c r="S668" t="s">
        <v>2068</v>
      </c>
      <c r="T668">
        <v>1</v>
      </c>
      <c r="U668" t="s">
        <v>18</v>
      </c>
    </row>
    <row r="669" spans="1:21" x14ac:dyDescent="0.25">
      <c r="B669" t="str">
        <f>CONCATENATE(G669,"|", IF(I669="", H669,I669),"|",IF(L669="",K669,L669))</f>
        <v>Alpha hydroxyalprazolam|PrMCnc|Urine</v>
      </c>
      <c r="C669" t="b">
        <f t="shared" si="9"/>
        <v>1</v>
      </c>
      <c r="D669">
        <v>578</v>
      </c>
      <c r="E669">
        <v>5.5347999999999997</v>
      </c>
      <c r="F669" t="s">
        <v>2069</v>
      </c>
      <c r="G669" t="s">
        <v>2024</v>
      </c>
      <c r="H669" t="s">
        <v>2</v>
      </c>
      <c r="I669" t="s">
        <v>25806</v>
      </c>
      <c r="J669" t="s">
        <v>3</v>
      </c>
      <c r="K669" t="s">
        <v>32</v>
      </c>
      <c r="M669" t="s">
        <v>5</v>
      </c>
      <c r="N669" t="s">
        <v>136</v>
      </c>
      <c r="O669" t="s">
        <v>48</v>
      </c>
      <c r="P669" t="s">
        <v>48</v>
      </c>
      <c r="Q669" t="s">
        <v>6</v>
      </c>
      <c r="R669" t="s">
        <v>2070</v>
      </c>
      <c r="S669" t="s">
        <v>2071</v>
      </c>
      <c r="T669">
        <v>1</v>
      </c>
      <c r="U669" t="s">
        <v>18</v>
      </c>
    </row>
    <row r="670" spans="1:21" x14ac:dyDescent="0.25">
      <c r="B670" t="str">
        <f>CONCATENATE(G670,"|", IF(I670="", H670,I670),"|",IF(L670="",K670,L670))</f>
        <v>Alpha hydroxyalprazolam|PrMCnc|Urine</v>
      </c>
      <c r="C670" t="b">
        <f t="shared" si="9"/>
        <v>1</v>
      </c>
      <c r="D670">
        <v>579</v>
      </c>
      <c r="E670">
        <v>5.5347999999999997</v>
      </c>
      <c r="F670" t="s">
        <v>2072</v>
      </c>
      <c r="G670" t="s">
        <v>2024</v>
      </c>
      <c r="H670" t="s">
        <v>140</v>
      </c>
      <c r="I670" t="s">
        <v>25806</v>
      </c>
      <c r="J670" t="s">
        <v>3</v>
      </c>
      <c r="K670" t="s">
        <v>32</v>
      </c>
      <c r="M670" t="s">
        <v>141</v>
      </c>
      <c r="Q670" t="s">
        <v>6</v>
      </c>
      <c r="R670" t="s">
        <v>2073</v>
      </c>
      <c r="S670" t="s">
        <v>2074</v>
      </c>
      <c r="T670">
        <v>1</v>
      </c>
      <c r="U670" t="s">
        <v>18</v>
      </c>
    </row>
    <row r="671" spans="1:21" x14ac:dyDescent="0.25">
      <c r="B671" t="str">
        <f>CONCATENATE(G671,"|", IF(I671="", H671,I671),"|",IF(L671="",K671,L671))</f>
        <v>Alpha hydroxyalprazolam|PrMCnc|Urine</v>
      </c>
      <c r="C671" t="b">
        <f t="shared" si="9"/>
        <v>1</v>
      </c>
      <c r="D671">
        <v>580</v>
      </c>
      <c r="E671">
        <v>5.5347999999999997</v>
      </c>
      <c r="F671" t="s">
        <v>2075</v>
      </c>
      <c r="G671" t="s">
        <v>2024</v>
      </c>
      <c r="H671" t="s">
        <v>140</v>
      </c>
      <c r="I671" t="s">
        <v>25806</v>
      </c>
      <c r="J671" t="s">
        <v>3</v>
      </c>
      <c r="K671" t="s">
        <v>32</v>
      </c>
      <c r="M671" t="s">
        <v>141</v>
      </c>
      <c r="N671" t="s">
        <v>136</v>
      </c>
      <c r="Q671" t="s">
        <v>6</v>
      </c>
      <c r="R671" t="s">
        <v>2076</v>
      </c>
      <c r="S671" t="s">
        <v>2077</v>
      </c>
      <c r="T671">
        <v>1</v>
      </c>
      <c r="U671" t="s">
        <v>18</v>
      </c>
    </row>
    <row r="672" spans="1:21" x14ac:dyDescent="0.25">
      <c r="B672" t="str">
        <f>CONCATENATE(G672,"|", IF(I672="", H672,I672),"|",IF(L672="",K672,L672))</f>
        <v>Alpha hydroxyalprazolam|PrMCnc|Urine</v>
      </c>
      <c r="C672" t="b">
        <f>IF(OR(B672=B671, B672=B674), TRUE, FALSE)</f>
        <v>1</v>
      </c>
      <c r="D672">
        <v>581</v>
      </c>
      <c r="E672">
        <v>5.5347999999999997</v>
      </c>
      <c r="F672" t="s">
        <v>2078</v>
      </c>
      <c r="G672" t="s">
        <v>2024</v>
      </c>
      <c r="H672" t="s">
        <v>140</v>
      </c>
      <c r="I672" t="s">
        <v>25806</v>
      </c>
      <c r="J672" t="s">
        <v>3</v>
      </c>
      <c r="K672" t="s">
        <v>32</v>
      </c>
      <c r="M672" t="s">
        <v>141</v>
      </c>
      <c r="N672" t="s">
        <v>142</v>
      </c>
      <c r="Q672" t="s">
        <v>6</v>
      </c>
      <c r="R672" t="s">
        <v>2079</v>
      </c>
      <c r="S672" t="s">
        <v>2080</v>
      </c>
      <c r="T672">
        <v>1</v>
      </c>
      <c r="U672" t="s">
        <v>18</v>
      </c>
    </row>
    <row r="673" spans="1:21" x14ac:dyDescent="0.25">
      <c r="A673" s="1" t="s">
        <v>30962</v>
      </c>
      <c r="B673">
        <f>SUBTOTAL(3,B668:B672)</f>
        <v>5</v>
      </c>
    </row>
    <row r="674" spans="1:21" x14ac:dyDescent="0.25">
      <c r="B674" t="str">
        <f>CONCATENATE(G674,"|", IF(I674="", H674,I674),"|",IF(L674="",K674,L674))</f>
        <v>Alpha hydroxyalprazolam|PrMCnc|XXX</v>
      </c>
      <c r="C674" t="b">
        <f>IF(OR(B674=B672, B674=B675), TRUE, FALSE)</f>
        <v>1</v>
      </c>
      <c r="D674">
        <v>582</v>
      </c>
      <c r="E674">
        <v>5.5347999999999997</v>
      </c>
      <c r="F674" t="s">
        <v>2081</v>
      </c>
      <c r="G674" t="s">
        <v>2024</v>
      </c>
      <c r="H674" t="s">
        <v>2</v>
      </c>
      <c r="I674" t="s">
        <v>25806</v>
      </c>
      <c r="J674" t="s">
        <v>3</v>
      </c>
      <c r="K674" t="s">
        <v>259</v>
      </c>
      <c r="M674" t="s">
        <v>5</v>
      </c>
      <c r="O674" t="s">
        <v>48</v>
      </c>
      <c r="P674" t="s">
        <v>48</v>
      </c>
      <c r="Q674" t="s">
        <v>6</v>
      </c>
      <c r="R674" t="s">
        <v>2082</v>
      </c>
      <c r="S674" t="s">
        <v>2083</v>
      </c>
      <c r="T674">
        <v>1</v>
      </c>
      <c r="U674" t="s">
        <v>18</v>
      </c>
    </row>
    <row r="675" spans="1:21" x14ac:dyDescent="0.25">
      <c r="B675" t="str">
        <f>CONCATENATE(G675,"|", IF(I675="", H675,I675),"|",IF(L675="",K675,L675))</f>
        <v>Alpha hydroxyalprazolam|PrMCnc|XXX</v>
      </c>
      <c r="C675" t="b">
        <f>IF(OR(B675=B674, B675=B677), TRUE, FALSE)</f>
        <v>1</v>
      </c>
      <c r="D675">
        <v>583</v>
      </c>
      <c r="E675">
        <v>5.5347999999999997</v>
      </c>
      <c r="F675" t="s">
        <v>2084</v>
      </c>
      <c r="G675" t="s">
        <v>2024</v>
      </c>
      <c r="H675" t="s">
        <v>140</v>
      </c>
      <c r="I675" t="s">
        <v>25806</v>
      </c>
      <c r="J675" t="s">
        <v>3</v>
      </c>
      <c r="K675" t="s">
        <v>259</v>
      </c>
      <c r="M675" t="s">
        <v>141</v>
      </c>
      <c r="Q675" t="s">
        <v>6</v>
      </c>
      <c r="R675" t="s">
        <v>2085</v>
      </c>
      <c r="S675" t="s">
        <v>2086</v>
      </c>
      <c r="T675">
        <v>1</v>
      </c>
      <c r="U675" t="s">
        <v>18</v>
      </c>
    </row>
    <row r="676" spans="1:21" x14ac:dyDescent="0.25">
      <c r="A676" s="1" t="s">
        <v>30961</v>
      </c>
      <c r="B676">
        <f>SUBTOTAL(3,B674:B675)</f>
        <v>2</v>
      </c>
    </row>
    <row r="677" spans="1:21" hidden="1" x14ac:dyDescent="0.25">
      <c r="B677" t="str">
        <f>CONCATENATE(G677,"|", IF(I677="", H677,I677),"|",IF(L677="",K677,L677))</f>
        <v>Alpha hydroxytriazolam/Creatinine|MRto|Urine</v>
      </c>
      <c r="C677" t="b">
        <f>IF(OR(B677=B675, B677=B678), TRUE, FALSE)</f>
        <v>0</v>
      </c>
      <c r="D677">
        <v>592</v>
      </c>
      <c r="E677">
        <v>5.5347999999999997</v>
      </c>
      <c r="F677" t="s">
        <v>2115</v>
      </c>
      <c r="G677" t="s">
        <v>2116</v>
      </c>
      <c r="H677" t="s">
        <v>440</v>
      </c>
      <c r="J677" t="s">
        <v>3</v>
      </c>
      <c r="K677" t="s">
        <v>32</v>
      </c>
      <c r="M677" t="s">
        <v>5</v>
      </c>
      <c r="N677" t="s">
        <v>136</v>
      </c>
      <c r="O677" t="s">
        <v>1921</v>
      </c>
      <c r="P677" t="s">
        <v>1922</v>
      </c>
      <c r="Q677" t="s">
        <v>6</v>
      </c>
      <c r="R677" t="s">
        <v>2117</v>
      </c>
      <c r="S677" t="s">
        <v>2118</v>
      </c>
      <c r="T677">
        <v>1</v>
      </c>
      <c r="U677" t="s">
        <v>18</v>
      </c>
    </row>
    <row r="678" spans="1:21" hidden="1" x14ac:dyDescent="0.25">
      <c r="B678" t="str">
        <f>CONCATENATE(G678,"|", IF(I678="", H678,I678),"|",IF(L678="",K678,L678))</f>
        <v>Alpha hydroxytriazolam|MCnt|Meconium</v>
      </c>
      <c r="C678" t="b">
        <f t="shared" si="9"/>
        <v>0</v>
      </c>
      <c r="D678">
        <v>588</v>
      </c>
      <c r="E678">
        <v>5.5347999999999997</v>
      </c>
      <c r="F678" t="s">
        <v>2101</v>
      </c>
      <c r="G678" t="s">
        <v>2102</v>
      </c>
      <c r="H678" t="s">
        <v>241</v>
      </c>
      <c r="J678" t="s">
        <v>3</v>
      </c>
      <c r="K678" t="s">
        <v>285</v>
      </c>
      <c r="M678" t="s">
        <v>5</v>
      </c>
      <c r="N678" t="s">
        <v>136</v>
      </c>
      <c r="O678" t="s">
        <v>286</v>
      </c>
      <c r="P678" t="s">
        <v>286</v>
      </c>
      <c r="Q678" t="s">
        <v>6</v>
      </c>
      <c r="R678" t="s">
        <v>2103</v>
      </c>
      <c r="S678" t="s">
        <v>2104</v>
      </c>
      <c r="T678">
        <v>1</v>
      </c>
      <c r="U678" t="s">
        <v>18</v>
      </c>
    </row>
    <row r="679" spans="1:21" hidden="1" x14ac:dyDescent="0.25">
      <c r="B679" t="str">
        <f>CONCATENATE(G679,"|", IF(I679="", H679,I679),"|",IF(L679="",K679,L679))</f>
        <v>Alpha hydroxytriazolam|PrMCnc|Intravascular - any</v>
      </c>
      <c r="C679" t="b">
        <f>IF(OR(B679=B678, B679=B680), TRUE, FALSE)</f>
        <v>0</v>
      </c>
      <c r="D679">
        <v>589</v>
      </c>
      <c r="E679">
        <v>5.5347999999999997</v>
      </c>
      <c r="F679" t="s">
        <v>2105</v>
      </c>
      <c r="G679" t="s">
        <v>2102</v>
      </c>
      <c r="H679" t="s">
        <v>2</v>
      </c>
      <c r="I679" t="s">
        <v>25806</v>
      </c>
      <c r="J679" t="s">
        <v>3</v>
      </c>
      <c r="K679" t="s">
        <v>2106</v>
      </c>
      <c r="L679" t="s">
        <v>25808</v>
      </c>
      <c r="M679" t="s">
        <v>5</v>
      </c>
      <c r="O679" t="s">
        <v>48</v>
      </c>
      <c r="P679" t="s">
        <v>48</v>
      </c>
      <c r="Q679" t="s">
        <v>6</v>
      </c>
      <c r="R679" t="s">
        <v>2107</v>
      </c>
      <c r="S679" t="s">
        <v>2108</v>
      </c>
      <c r="T679">
        <v>1</v>
      </c>
      <c r="U679" t="s">
        <v>18</v>
      </c>
    </row>
    <row r="680" spans="1:21" x14ac:dyDescent="0.25">
      <c r="B680" t="str">
        <f>CONCATENATE(G680,"|", IF(I680="", H680,I680),"|",IF(L680="",K680,L680))</f>
        <v>Alpha hydroxytriazolam|PrMCnc|Urine</v>
      </c>
      <c r="C680" t="b">
        <f>IF(OR(B680=B679, B680=B681), TRUE, FALSE)</f>
        <v>1</v>
      </c>
      <c r="D680">
        <v>590</v>
      </c>
      <c r="E680">
        <v>5.5347999999999997</v>
      </c>
      <c r="F680" t="s">
        <v>2109</v>
      </c>
      <c r="G680" t="s">
        <v>2102</v>
      </c>
      <c r="H680" t="s">
        <v>2</v>
      </c>
      <c r="I680" t="s">
        <v>25806</v>
      </c>
      <c r="J680" t="s">
        <v>3</v>
      </c>
      <c r="K680" t="s">
        <v>32</v>
      </c>
      <c r="M680" t="s">
        <v>5</v>
      </c>
      <c r="O680" t="s">
        <v>48</v>
      </c>
      <c r="P680" t="s">
        <v>48</v>
      </c>
      <c r="Q680" t="s">
        <v>6</v>
      </c>
      <c r="R680" t="s">
        <v>2110</v>
      </c>
      <c r="S680" t="s">
        <v>2111</v>
      </c>
      <c r="T680">
        <v>1</v>
      </c>
      <c r="U680" t="s">
        <v>18</v>
      </c>
    </row>
    <row r="681" spans="1:21" x14ac:dyDescent="0.25">
      <c r="B681" t="str">
        <f>CONCATENATE(G681,"|", IF(I681="", H681,I681),"|",IF(L681="",K681,L681))</f>
        <v>Alpha hydroxytriazolam|PrMCnc|Urine</v>
      </c>
      <c r="C681" t="b">
        <f>IF(OR(B681=B680, B681=B683), TRUE, FALSE)</f>
        <v>1</v>
      </c>
      <c r="D681">
        <v>591</v>
      </c>
      <c r="E681">
        <v>5.5347999999999997</v>
      </c>
      <c r="F681" t="s">
        <v>2112</v>
      </c>
      <c r="G681" t="s">
        <v>2102</v>
      </c>
      <c r="H681" t="s">
        <v>2</v>
      </c>
      <c r="I681" t="s">
        <v>25806</v>
      </c>
      <c r="J681" t="s">
        <v>3</v>
      </c>
      <c r="K681" t="s">
        <v>32</v>
      </c>
      <c r="M681" t="s">
        <v>5</v>
      </c>
      <c r="N681" t="s">
        <v>136</v>
      </c>
      <c r="O681" t="s">
        <v>48</v>
      </c>
      <c r="P681" t="s">
        <v>48</v>
      </c>
      <c r="Q681" t="s">
        <v>6</v>
      </c>
      <c r="R681" t="s">
        <v>2113</v>
      </c>
      <c r="S681" t="s">
        <v>2114</v>
      </c>
      <c r="T681">
        <v>1</v>
      </c>
      <c r="U681" t="s">
        <v>18</v>
      </c>
    </row>
    <row r="682" spans="1:21" x14ac:dyDescent="0.25">
      <c r="A682" s="1" t="s">
        <v>30955</v>
      </c>
      <c r="B682">
        <f>SUBTOTAL(3,B680:B681)</f>
        <v>2</v>
      </c>
    </row>
    <row r="683" spans="1:21" hidden="1" x14ac:dyDescent="0.25">
      <c r="B683" t="str">
        <f>CONCATENATE(G683,"|", IF(I683="", H683,I683),"|",IF(L683="",K683,L683))</f>
        <v>Alpha pyrrolidinovalerophenone|PrMCnc|Urine</v>
      </c>
      <c r="C683" t="b">
        <f>IF(OR(B683=B681, B683=B684), TRUE, FALSE)</f>
        <v>0</v>
      </c>
      <c r="D683">
        <v>593</v>
      </c>
      <c r="E683">
        <v>5.5762999999999998</v>
      </c>
      <c r="F683" t="s">
        <v>2119</v>
      </c>
      <c r="G683" t="s">
        <v>2120</v>
      </c>
      <c r="H683" t="s">
        <v>2</v>
      </c>
      <c r="I683" t="s">
        <v>25806</v>
      </c>
      <c r="J683" t="s">
        <v>3</v>
      </c>
      <c r="K683" t="s">
        <v>32</v>
      </c>
      <c r="M683" t="s">
        <v>5</v>
      </c>
      <c r="N683" t="s">
        <v>136</v>
      </c>
      <c r="O683" t="s">
        <v>48</v>
      </c>
      <c r="P683" t="s">
        <v>48</v>
      </c>
      <c r="Q683" t="s">
        <v>6</v>
      </c>
      <c r="R683" t="s">
        <v>2121</v>
      </c>
      <c r="S683" t="s">
        <v>2122</v>
      </c>
      <c r="T683">
        <v>1</v>
      </c>
      <c r="U683" t="s">
        <v>9</v>
      </c>
    </row>
    <row r="684" spans="1:21" hidden="1" x14ac:dyDescent="0.25">
      <c r="B684" t="str">
        <f>CONCATENATE(G684,"|", IF(I684="", H684,I684),"|",IF(L684="",K684,L684))</f>
        <v>Alpha-amanitin|PrMCnc|Urine</v>
      </c>
      <c r="C684" t="b">
        <f t="shared" si="9"/>
        <v>0</v>
      </c>
      <c r="D684">
        <v>594</v>
      </c>
      <c r="E684">
        <v>5.5347999999999997</v>
      </c>
      <c r="F684" t="s">
        <v>2123</v>
      </c>
      <c r="G684" t="s">
        <v>2124</v>
      </c>
      <c r="H684" t="s">
        <v>2</v>
      </c>
      <c r="I684" t="s">
        <v>25806</v>
      </c>
      <c r="J684" t="s">
        <v>3</v>
      </c>
      <c r="K684" t="s">
        <v>32</v>
      </c>
      <c r="M684" t="s">
        <v>5</v>
      </c>
      <c r="O684" t="s">
        <v>33</v>
      </c>
      <c r="P684" t="s">
        <v>33</v>
      </c>
      <c r="Q684" t="s">
        <v>6</v>
      </c>
      <c r="R684" t="s">
        <v>2125</v>
      </c>
      <c r="S684" t="s">
        <v>2126</v>
      </c>
      <c r="T684">
        <v>1</v>
      </c>
      <c r="U684" t="s">
        <v>18</v>
      </c>
    </row>
    <row r="685" spans="1:21" hidden="1" x14ac:dyDescent="0.25">
      <c r="B685" t="str">
        <f>CONCATENATE(G685,"|", IF(I685="", H685,I685),"|",IF(L685="",K685,L685))</f>
        <v>Alpha-amanitin+gamma-amanitin|PrMCnc|Urine</v>
      </c>
      <c r="C685" t="b">
        <f t="shared" si="9"/>
        <v>0</v>
      </c>
      <c r="D685">
        <v>595</v>
      </c>
      <c r="E685">
        <v>5.5347999999999997</v>
      </c>
      <c r="F685" t="s">
        <v>2127</v>
      </c>
      <c r="G685" t="s">
        <v>2128</v>
      </c>
      <c r="H685" t="s">
        <v>2</v>
      </c>
      <c r="I685" t="s">
        <v>25806</v>
      </c>
      <c r="J685" t="s">
        <v>3</v>
      </c>
      <c r="K685" t="s">
        <v>32</v>
      </c>
      <c r="M685" t="s">
        <v>5</v>
      </c>
      <c r="N685" t="s">
        <v>2129</v>
      </c>
      <c r="O685" t="s">
        <v>48</v>
      </c>
      <c r="P685" t="s">
        <v>48</v>
      </c>
      <c r="Q685" t="s">
        <v>6</v>
      </c>
      <c r="R685" t="s">
        <v>2130</v>
      </c>
      <c r="S685" t="s">
        <v>2131</v>
      </c>
      <c r="T685">
        <v>1</v>
      </c>
      <c r="U685" t="s">
        <v>18</v>
      </c>
    </row>
    <row r="686" spans="1:21" hidden="1" x14ac:dyDescent="0.25">
      <c r="B686" t="str">
        <f>CONCATENATE(G686,"|", IF(I686="", H686,I686),"|",IF(L686="",K686,L686))</f>
        <v>Alpha-Phenyl-2-Piperidine acetate/Creatinine|MRto|Urine</v>
      </c>
      <c r="C686" t="b">
        <f t="shared" si="9"/>
        <v>0</v>
      </c>
      <c r="D686">
        <v>602</v>
      </c>
      <c r="E686">
        <v>5.5347999999999997</v>
      </c>
      <c r="F686" t="s">
        <v>2151</v>
      </c>
      <c r="G686" t="s">
        <v>2152</v>
      </c>
      <c r="H686" t="s">
        <v>440</v>
      </c>
      <c r="J686" t="s">
        <v>3</v>
      </c>
      <c r="K686" t="s">
        <v>32</v>
      </c>
      <c r="M686" t="s">
        <v>5</v>
      </c>
      <c r="O686" t="s">
        <v>1088</v>
      </c>
      <c r="P686" t="s">
        <v>1089</v>
      </c>
      <c r="Q686" t="s">
        <v>6</v>
      </c>
      <c r="R686" t="s">
        <v>2153</v>
      </c>
      <c r="S686" t="s">
        <v>2154</v>
      </c>
      <c r="T686">
        <v>1</v>
      </c>
      <c r="U686" t="s">
        <v>18</v>
      </c>
    </row>
    <row r="687" spans="1:21" hidden="1" x14ac:dyDescent="0.25">
      <c r="B687" t="str">
        <f>CONCATENATE(G687,"|", IF(I687="", H687,I687),"|",IF(L687="",K687,L687))</f>
        <v>Alpha-Phenyl-2-Piperidine acetate|PrMCnc|Gast fld</v>
      </c>
      <c r="C687" t="b">
        <f t="shared" si="9"/>
        <v>0</v>
      </c>
      <c r="D687">
        <v>596</v>
      </c>
      <c r="E687">
        <v>5.5347999999999997</v>
      </c>
      <c r="F687" t="s">
        <v>2132</v>
      </c>
      <c r="G687" t="s">
        <v>2133</v>
      </c>
      <c r="H687" t="s">
        <v>140</v>
      </c>
      <c r="I687" t="s">
        <v>25806</v>
      </c>
      <c r="J687" t="s">
        <v>3</v>
      </c>
      <c r="K687" t="s">
        <v>602</v>
      </c>
      <c r="M687" t="s">
        <v>141</v>
      </c>
      <c r="Q687" t="s">
        <v>6</v>
      </c>
      <c r="R687" t="s">
        <v>2134</v>
      </c>
      <c r="S687" t="s">
        <v>2135</v>
      </c>
      <c r="T687">
        <v>1</v>
      </c>
      <c r="U687" t="s">
        <v>18</v>
      </c>
    </row>
    <row r="688" spans="1:21" hidden="1" x14ac:dyDescent="0.25">
      <c r="B688" t="str">
        <f>CONCATENATE(G688,"|", IF(I688="", H688,I688),"|",IF(L688="",K688,L688))</f>
        <v>Alpha-Phenyl-2-Piperidine acetate|PrMCnc|Intravascular - any</v>
      </c>
      <c r="C688" t="b">
        <f>IF(OR(B688=B687, B688=B689), TRUE, FALSE)</f>
        <v>0</v>
      </c>
      <c r="D688">
        <v>597</v>
      </c>
      <c r="E688">
        <v>5.5347999999999997</v>
      </c>
      <c r="F688" t="s">
        <v>2136</v>
      </c>
      <c r="G688" t="s">
        <v>2133</v>
      </c>
      <c r="H688" t="s">
        <v>2</v>
      </c>
      <c r="I688" t="s">
        <v>25806</v>
      </c>
      <c r="J688" t="s">
        <v>3</v>
      </c>
      <c r="K688" t="s">
        <v>47</v>
      </c>
      <c r="L688" t="s">
        <v>25808</v>
      </c>
      <c r="M688" t="s">
        <v>5</v>
      </c>
      <c r="O688" t="s">
        <v>48</v>
      </c>
      <c r="P688" t="s">
        <v>48</v>
      </c>
      <c r="Q688" t="s">
        <v>6</v>
      </c>
      <c r="R688" t="s">
        <v>2137</v>
      </c>
      <c r="S688" t="s">
        <v>2138</v>
      </c>
      <c r="T688">
        <v>1</v>
      </c>
      <c r="U688" t="s">
        <v>18</v>
      </c>
    </row>
    <row r="689" spans="1:21" x14ac:dyDescent="0.25">
      <c r="B689" t="str">
        <f>CONCATENATE(G689,"|", IF(I689="", H689,I689),"|",IF(L689="",K689,L689))</f>
        <v>Alpha-Phenyl-2-Piperidine acetate|PrMCnc|Urine</v>
      </c>
      <c r="C689" t="b">
        <f>IF(OR(B689=B688, B689=B690), TRUE, FALSE)</f>
        <v>1</v>
      </c>
      <c r="D689">
        <v>598</v>
      </c>
      <c r="E689">
        <v>5.5347999999999997</v>
      </c>
      <c r="F689" t="s">
        <v>2139</v>
      </c>
      <c r="G689" t="s">
        <v>2133</v>
      </c>
      <c r="H689" t="s">
        <v>2</v>
      </c>
      <c r="I689" t="s">
        <v>25806</v>
      </c>
      <c r="J689" t="s">
        <v>3</v>
      </c>
      <c r="K689" t="s">
        <v>32</v>
      </c>
      <c r="M689" t="s">
        <v>5</v>
      </c>
      <c r="O689" t="s">
        <v>48</v>
      </c>
      <c r="P689" t="s">
        <v>48</v>
      </c>
      <c r="Q689" t="s">
        <v>6</v>
      </c>
      <c r="R689" t="s">
        <v>2140</v>
      </c>
      <c r="S689" t="s">
        <v>2141</v>
      </c>
      <c r="T689">
        <v>1</v>
      </c>
      <c r="U689" t="s">
        <v>18</v>
      </c>
    </row>
    <row r="690" spans="1:21" x14ac:dyDescent="0.25">
      <c r="B690" t="str">
        <f>CONCATENATE(G690,"|", IF(I690="", H690,I690),"|",IF(L690="",K690,L690))</f>
        <v>Alpha-Phenyl-2-Piperidine acetate|PrMCnc|Urine</v>
      </c>
      <c r="C690" t="b">
        <f t="shared" si="9"/>
        <v>1</v>
      </c>
      <c r="D690">
        <v>599</v>
      </c>
      <c r="E690">
        <v>5.5347999999999997</v>
      </c>
      <c r="F690" t="s">
        <v>2142</v>
      </c>
      <c r="G690" t="s">
        <v>2133</v>
      </c>
      <c r="H690" t="s">
        <v>2</v>
      </c>
      <c r="I690" t="s">
        <v>25806</v>
      </c>
      <c r="J690" t="s">
        <v>3</v>
      </c>
      <c r="K690" t="s">
        <v>32</v>
      </c>
      <c r="M690" t="s">
        <v>5</v>
      </c>
      <c r="N690" t="s">
        <v>136</v>
      </c>
      <c r="O690" t="s">
        <v>48</v>
      </c>
      <c r="P690" t="s">
        <v>48</v>
      </c>
      <c r="Q690" t="s">
        <v>6</v>
      </c>
      <c r="R690" t="s">
        <v>2143</v>
      </c>
      <c r="S690" t="s">
        <v>2144</v>
      </c>
      <c r="T690">
        <v>1</v>
      </c>
      <c r="U690" t="s">
        <v>18</v>
      </c>
    </row>
    <row r="691" spans="1:21" x14ac:dyDescent="0.25">
      <c r="B691" t="str">
        <f>CONCATENATE(G691,"|", IF(I691="", H691,I691),"|",IF(L691="",K691,L691))</f>
        <v>Alpha-Phenyl-2-Piperidine acetate|PrMCnc|Urine</v>
      </c>
      <c r="C691" t="b">
        <f>IF(OR(B691=B690, B691=B693), TRUE, FALSE)</f>
        <v>1</v>
      </c>
      <c r="D691">
        <v>600</v>
      </c>
      <c r="E691">
        <v>5.5347999999999997</v>
      </c>
      <c r="F691" t="s">
        <v>2145</v>
      </c>
      <c r="G691" t="s">
        <v>2133</v>
      </c>
      <c r="H691" t="s">
        <v>140</v>
      </c>
      <c r="I691" t="s">
        <v>25806</v>
      </c>
      <c r="J691" t="s">
        <v>3</v>
      </c>
      <c r="K691" t="s">
        <v>32</v>
      </c>
      <c r="M691" t="s">
        <v>141</v>
      </c>
      <c r="Q691" t="s">
        <v>6</v>
      </c>
      <c r="R691" t="s">
        <v>2146</v>
      </c>
      <c r="S691" t="s">
        <v>2147</v>
      </c>
      <c r="T691">
        <v>1</v>
      </c>
      <c r="U691" t="s">
        <v>18</v>
      </c>
    </row>
    <row r="692" spans="1:21" x14ac:dyDescent="0.25">
      <c r="A692" s="1" t="s">
        <v>30948</v>
      </c>
      <c r="B692">
        <f>SUBTOTAL(3,B689:B691)</f>
        <v>3</v>
      </c>
    </row>
    <row r="693" spans="1:21" hidden="1" x14ac:dyDescent="0.25">
      <c r="B693" t="str">
        <f>CONCATENATE(G693,"|", IF(I693="", H693,I693),"|",IF(L693="",K693,L693))</f>
        <v>Alpha-Phenyl-2-Piperidine acetate|PrMCnc|XXX</v>
      </c>
      <c r="C693" t="b">
        <f>IF(OR(B693=B691, B693=B694), TRUE, FALSE)</f>
        <v>0</v>
      </c>
      <c r="D693">
        <v>601</v>
      </c>
      <c r="E693">
        <v>5.5347999999999997</v>
      </c>
      <c r="F693" t="s">
        <v>2148</v>
      </c>
      <c r="G693" t="s">
        <v>2133</v>
      </c>
      <c r="H693" t="s">
        <v>140</v>
      </c>
      <c r="I693" t="s">
        <v>25806</v>
      </c>
      <c r="J693" t="s">
        <v>3</v>
      </c>
      <c r="K693" t="s">
        <v>259</v>
      </c>
      <c r="M693" t="s">
        <v>141</v>
      </c>
      <c r="Q693" t="s">
        <v>6</v>
      </c>
      <c r="R693" t="s">
        <v>2149</v>
      </c>
      <c r="S693" t="s">
        <v>2150</v>
      </c>
      <c r="T693">
        <v>1</v>
      </c>
      <c r="U693" t="s">
        <v>18</v>
      </c>
    </row>
    <row r="694" spans="1:21" x14ac:dyDescent="0.25">
      <c r="B694" t="str">
        <f>CONCATENATE(G694,"|", IF(I694="", H694,I694),"|",IF(L694="",K694,L694))</f>
        <v>Alphapinene|PrMCnc|Intravascular - any</v>
      </c>
      <c r="C694" t="b">
        <f>IF(OR(B694=B693, B694=B695), TRUE, FALSE)</f>
        <v>1</v>
      </c>
      <c r="D694">
        <v>603</v>
      </c>
      <c r="E694">
        <v>5.5347999999999997</v>
      </c>
      <c r="F694" t="s">
        <v>2155</v>
      </c>
      <c r="G694" t="s">
        <v>2156</v>
      </c>
      <c r="H694" t="s">
        <v>2</v>
      </c>
      <c r="I694" t="s">
        <v>25806</v>
      </c>
      <c r="J694" t="s">
        <v>3</v>
      </c>
      <c r="K694" t="s">
        <v>38</v>
      </c>
      <c r="L694" t="s">
        <v>25808</v>
      </c>
      <c r="M694" t="s">
        <v>5</v>
      </c>
      <c r="O694" t="s">
        <v>101</v>
      </c>
      <c r="P694" t="s">
        <v>101</v>
      </c>
      <c r="Q694" t="s">
        <v>6</v>
      </c>
      <c r="R694" t="s">
        <v>2157</v>
      </c>
      <c r="S694" t="s">
        <v>2158</v>
      </c>
      <c r="T694">
        <v>1</v>
      </c>
      <c r="U694" t="s">
        <v>18</v>
      </c>
    </row>
    <row r="695" spans="1:21" x14ac:dyDescent="0.25">
      <c r="B695" t="str">
        <f>CONCATENATE(G695,"|", IF(I695="", H695,I695),"|",IF(L695="",K695,L695))</f>
        <v>Alphapinene|PrMCnc|Intravascular - any</v>
      </c>
      <c r="C695" t="b">
        <f>IF(OR(B695=B694, B695=B697), TRUE, FALSE)</f>
        <v>1</v>
      </c>
      <c r="D695">
        <v>604</v>
      </c>
      <c r="E695">
        <v>5.5347999999999997</v>
      </c>
      <c r="F695" t="s">
        <v>2159</v>
      </c>
      <c r="G695" t="s">
        <v>2156</v>
      </c>
      <c r="H695" t="s">
        <v>140</v>
      </c>
      <c r="I695" t="s">
        <v>25806</v>
      </c>
      <c r="J695" t="s">
        <v>3</v>
      </c>
      <c r="K695" t="s">
        <v>38</v>
      </c>
      <c r="L695" t="s">
        <v>25808</v>
      </c>
      <c r="M695" t="s">
        <v>141</v>
      </c>
      <c r="Q695" t="s">
        <v>6</v>
      </c>
      <c r="R695" t="s">
        <v>2160</v>
      </c>
      <c r="S695" t="s">
        <v>2161</v>
      </c>
      <c r="T695">
        <v>1</v>
      </c>
      <c r="U695" t="s">
        <v>18</v>
      </c>
    </row>
    <row r="696" spans="1:21" x14ac:dyDescent="0.25">
      <c r="A696" s="1" t="s">
        <v>30945</v>
      </c>
      <c r="B696">
        <f>SUBTOTAL(3,B694:B695)</f>
        <v>2</v>
      </c>
    </row>
    <row r="697" spans="1:21" hidden="1" x14ac:dyDescent="0.25">
      <c r="B697" t="str">
        <f>CONCATENATE(G697,"|", IF(I697="", H697,I697),"|",IF(L697="",K697,L697))</f>
        <v>Alphaprodine|MRat|Urine</v>
      </c>
      <c r="C697" t="b">
        <f>IF(OR(B697=B695, B697=B698), TRUE, FALSE)</f>
        <v>0</v>
      </c>
      <c r="D697">
        <v>607</v>
      </c>
      <c r="E697">
        <v>5.5347999999999997</v>
      </c>
      <c r="F697" t="s">
        <v>2169</v>
      </c>
      <c r="G697" t="s">
        <v>2163</v>
      </c>
      <c r="H697" t="s">
        <v>509</v>
      </c>
      <c r="J697" t="s">
        <v>505</v>
      </c>
      <c r="K697" t="s">
        <v>32</v>
      </c>
      <c r="M697" t="s">
        <v>5</v>
      </c>
      <c r="O697" t="s">
        <v>510</v>
      </c>
      <c r="P697" t="s">
        <v>511</v>
      </c>
      <c r="Q697" t="s">
        <v>6</v>
      </c>
      <c r="R697" t="s">
        <v>2170</v>
      </c>
      <c r="S697" t="s">
        <v>2171</v>
      </c>
      <c r="T697">
        <v>1</v>
      </c>
      <c r="U697" t="s">
        <v>18</v>
      </c>
    </row>
    <row r="698" spans="1:21" hidden="1" x14ac:dyDescent="0.25">
      <c r="B698" t="str">
        <f>CONCATENATE(G698,"|", IF(I698="", H698,I698),"|",IF(L698="",K698,L698))</f>
        <v>Alphaprodine|PrMCnc|Intravascular - any</v>
      </c>
      <c r="C698" t="b">
        <f>IF(OR(B698=B697, B698=B699), TRUE, FALSE)</f>
        <v>0</v>
      </c>
      <c r="D698">
        <v>605</v>
      </c>
      <c r="E698">
        <v>5.5347999999999997</v>
      </c>
      <c r="F698" t="s">
        <v>2162</v>
      </c>
      <c r="G698" t="s">
        <v>2163</v>
      </c>
      <c r="H698" t="s">
        <v>2</v>
      </c>
      <c r="I698" t="s">
        <v>25806</v>
      </c>
      <c r="J698" t="s">
        <v>3</v>
      </c>
      <c r="K698" t="s">
        <v>47</v>
      </c>
      <c r="L698" t="s">
        <v>25808</v>
      </c>
      <c r="M698" t="s">
        <v>5</v>
      </c>
      <c r="O698" t="s">
        <v>70</v>
      </c>
      <c r="P698" t="s">
        <v>70</v>
      </c>
      <c r="Q698" t="s">
        <v>6</v>
      </c>
      <c r="R698" t="s">
        <v>2164</v>
      </c>
      <c r="S698" t="s">
        <v>2165</v>
      </c>
      <c r="T698">
        <v>1</v>
      </c>
      <c r="U698" t="s">
        <v>18</v>
      </c>
    </row>
    <row r="699" spans="1:21" x14ac:dyDescent="0.25">
      <c r="B699" t="str">
        <f>CONCATENATE(G699,"|", IF(I699="", H699,I699),"|",IF(L699="",K699,L699))</f>
        <v>Alphaprodine|PrMCnc|Urine</v>
      </c>
      <c r="C699" t="b">
        <f>IF(OR(B699=B698, B699=B700), TRUE, FALSE)</f>
        <v>1</v>
      </c>
      <c r="D699">
        <v>606</v>
      </c>
      <c r="E699">
        <v>5.5347999999999997</v>
      </c>
      <c r="F699" t="s">
        <v>2166</v>
      </c>
      <c r="G699" t="s">
        <v>2163</v>
      </c>
      <c r="H699" t="s">
        <v>2</v>
      </c>
      <c r="I699" t="s">
        <v>25806</v>
      </c>
      <c r="J699" t="s">
        <v>3</v>
      </c>
      <c r="K699" t="s">
        <v>32</v>
      </c>
      <c r="M699" t="s">
        <v>5</v>
      </c>
      <c r="O699" t="s">
        <v>70</v>
      </c>
      <c r="P699" t="s">
        <v>70</v>
      </c>
      <c r="Q699" t="s">
        <v>6</v>
      </c>
      <c r="R699" t="s">
        <v>2167</v>
      </c>
      <c r="S699" t="s">
        <v>2168</v>
      </c>
      <c r="T699">
        <v>1</v>
      </c>
      <c r="U699" t="s">
        <v>18</v>
      </c>
    </row>
    <row r="700" spans="1:21" x14ac:dyDescent="0.25">
      <c r="B700" t="str">
        <f>CONCATENATE(G700,"|", IF(I700="", H700,I700),"|",IF(L700="",K700,L700))</f>
        <v>Alphaprodine|PrMCnc|Urine</v>
      </c>
      <c r="C700" t="b">
        <f>IF(OR(B700=B699, B700=B702), TRUE, FALSE)</f>
        <v>1</v>
      </c>
      <c r="D700">
        <v>608</v>
      </c>
      <c r="E700">
        <v>5.5347999999999997</v>
      </c>
      <c r="F700" t="s">
        <v>2172</v>
      </c>
      <c r="G700" t="s">
        <v>2163</v>
      </c>
      <c r="H700" t="s">
        <v>140</v>
      </c>
      <c r="I700" t="s">
        <v>25806</v>
      </c>
      <c r="J700" t="s">
        <v>3</v>
      </c>
      <c r="K700" t="s">
        <v>32</v>
      </c>
      <c r="M700" t="s">
        <v>141</v>
      </c>
      <c r="Q700" t="s">
        <v>6</v>
      </c>
      <c r="R700" t="s">
        <v>2173</v>
      </c>
      <c r="S700" t="s">
        <v>2174</v>
      </c>
      <c r="T700">
        <v>1</v>
      </c>
      <c r="U700" t="s">
        <v>18</v>
      </c>
    </row>
    <row r="701" spans="1:21" x14ac:dyDescent="0.25">
      <c r="A701" s="1" t="s">
        <v>30942</v>
      </c>
      <c r="B701">
        <f>SUBTOTAL(3,B699:B700)</f>
        <v>2</v>
      </c>
    </row>
    <row r="702" spans="1:21" hidden="1" x14ac:dyDescent="0.25">
      <c r="B702" t="str">
        <f>CONCATENATE(G702,"|", IF(I702="", H702,I702),"|",IF(L702="",K702,L702))</f>
        <v>Alprazolam cutoff|PrMCnc|Saliva</v>
      </c>
      <c r="C702" t="b">
        <f>IF(OR(B702=B700, B702=B703), TRUE, FALSE)</f>
        <v>0</v>
      </c>
      <c r="D702">
        <v>637</v>
      </c>
      <c r="E702">
        <v>5.5762999999999998</v>
      </c>
      <c r="F702" t="s">
        <v>2261</v>
      </c>
      <c r="G702" t="s">
        <v>2262</v>
      </c>
      <c r="H702" t="s">
        <v>2</v>
      </c>
      <c r="I702" t="s">
        <v>25806</v>
      </c>
      <c r="J702" t="s">
        <v>3</v>
      </c>
      <c r="K702" t="s">
        <v>612</v>
      </c>
      <c r="M702" t="s">
        <v>5</v>
      </c>
      <c r="N702" t="s">
        <v>136</v>
      </c>
      <c r="O702" t="s">
        <v>48</v>
      </c>
      <c r="P702" t="s">
        <v>48</v>
      </c>
      <c r="Q702" t="s">
        <v>6</v>
      </c>
      <c r="R702" t="s">
        <v>2263</v>
      </c>
      <c r="S702" t="s">
        <v>2264</v>
      </c>
      <c r="T702">
        <v>1</v>
      </c>
      <c r="U702" t="s">
        <v>9</v>
      </c>
    </row>
    <row r="703" spans="1:21" hidden="1" x14ac:dyDescent="0.25">
      <c r="B703" t="str">
        <f>CONCATENATE(G703,"|", IF(I703="", H703,I703),"|",IF(L703="",K703,L703))</f>
        <v>Alprazolam cutoff|PrMCnc|Urine</v>
      </c>
      <c r="C703" t="b">
        <f t="shared" si="9"/>
        <v>0</v>
      </c>
      <c r="D703">
        <v>638</v>
      </c>
      <c r="E703">
        <v>5.5762999999999998</v>
      </c>
      <c r="F703" t="s">
        <v>2265</v>
      </c>
      <c r="G703" t="s">
        <v>2262</v>
      </c>
      <c r="H703" t="s">
        <v>2</v>
      </c>
      <c r="I703" t="s">
        <v>25806</v>
      </c>
      <c r="J703" t="s">
        <v>3</v>
      </c>
      <c r="K703" t="s">
        <v>32</v>
      </c>
      <c r="M703" t="s">
        <v>5</v>
      </c>
      <c r="N703" t="s">
        <v>136</v>
      </c>
      <c r="O703" t="s">
        <v>48</v>
      </c>
      <c r="P703" t="s">
        <v>48</v>
      </c>
      <c r="Q703" t="s">
        <v>6</v>
      </c>
      <c r="R703" t="s">
        <v>2266</v>
      </c>
      <c r="S703" t="s">
        <v>2267</v>
      </c>
      <c r="T703">
        <v>1</v>
      </c>
      <c r="U703" t="s">
        <v>9</v>
      </c>
    </row>
    <row r="704" spans="1:21" hidden="1" x14ac:dyDescent="0.25">
      <c r="B704" t="str">
        <f>CONCATENATE(G704,"|", IF(I704="", H704,I704),"|",IF(L704="",K704,L704))</f>
        <v>Alprazolam/Creatinine|MRto|Urine</v>
      </c>
      <c r="C704" t="b">
        <f t="shared" si="9"/>
        <v>0</v>
      </c>
      <c r="D704">
        <v>639</v>
      </c>
      <c r="E704">
        <v>5.5347999999999997</v>
      </c>
      <c r="F704" t="s">
        <v>2268</v>
      </c>
      <c r="G704" t="s">
        <v>2269</v>
      </c>
      <c r="H704" t="s">
        <v>440</v>
      </c>
      <c r="J704" t="s">
        <v>3</v>
      </c>
      <c r="K704" t="s">
        <v>32</v>
      </c>
      <c r="M704" t="s">
        <v>5</v>
      </c>
      <c r="N704" t="s">
        <v>136</v>
      </c>
      <c r="O704" t="s">
        <v>1921</v>
      </c>
      <c r="P704" t="s">
        <v>1922</v>
      </c>
      <c r="Q704" t="s">
        <v>6</v>
      </c>
      <c r="R704" t="s">
        <v>2270</v>
      </c>
      <c r="S704" t="s">
        <v>2271</v>
      </c>
      <c r="T704">
        <v>1</v>
      </c>
      <c r="U704" t="s">
        <v>18</v>
      </c>
    </row>
    <row r="705" spans="1:21" hidden="1" x14ac:dyDescent="0.25">
      <c r="B705" t="str">
        <f>CONCATENATE(G705,"|", IF(I705="", H705,I705),"|",IF(L705="",K705,L705))</f>
        <v>Alprazolam^trough|PrMCnc|Intravascular - any</v>
      </c>
      <c r="C705" t="b">
        <f t="shared" si="9"/>
        <v>0</v>
      </c>
      <c r="D705">
        <v>640</v>
      </c>
      <c r="E705">
        <v>5.5347999999999997</v>
      </c>
      <c r="F705" t="s">
        <v>2272</v>
      </c>
      <c r="G705" t="s">
        <v>2273</v>
      </c>
      <c r="H705" t="s">
        <v>2</v>
      </c>
      <c r="I705" t="s">
        <v>25806</v>
      </c>
      <c r="J705" t="s">
        <v>3</v>
      </c>
      <c r="K705" t="s">
        <v>47</v>
      </c>
      <c r="L705" t="s">
        <v>25808</v>
      </c>
      <c r="M705" t="s">
        <v>5</v>
      </c>
      <c r="O705" t="s">
        <v>33</v>
      </c>
      <c r="P705" t="s">
        <v>33</v>
      </c>
      <c r="Q705" t="s">
        <v>6</v>
      </c>
      <c r="R705" t="s">
        <v>2274</v>
      </c>
      <c r="S705" t="s">
        <v>2275</v>
      </c>
      <c r="T705">
        <v>1</v>
      </c>
      <c r="U705" t="s">
        <v>18</v>
      </c>
    </row>
    <row r="706" spans="1:21" hidden="1" x14ac:dyDescent="0.25">
      <c r="B706" t="str">
        <f>CONCATENATE(G706,"|", IF(I706="", H706,I706),"|",IF(L706="",K706,L706))</f>
        <v>Alprazolam|MCnt|Hair</v>
      </c>
      <c r="C706" t="b">
        <f>IF(OR(B706=B705, B706=B707), TRUE, FALSE)</f>
        <v>0</v>
      </c>
      <c r="D706">
        <v>615</v>
      </c>
      <c r="E706">
        <v>5.5347999999999997</v>
      </c>
      <c r="F706" t="s">
        <v>2194</v>
      </c>
      <c r="G706" t="s">
        <v>2176</v>
      </c>
      <c r="H706" t="s">
        <v>241</v>
      </c>
      <c r="J706" t="s">
        <v>3</v>
      </c>
      <c r="K706" t="s">
        <v>242</v>
      </c>
      <c r="M706" t="s">
        <v>5</v>
      </c>
      <c r="O706" t="s">
        <v>286</v>
      </c>
      <c r="P706" t="s">
        <v>286</v>
      </c>
      <c r="Q706" t="s">
        <v>6</v>
      </c>
      <c r="R706" t="s">
        <v>2195</v>
      </c>
      <c r="S706" t="s">
        <v>2196</v>
      </c>
      <c r="T706">
        <v>1</v>
      </c>
      <c r="U706" t="s">
        <v>18</v>
      </c>
    </row>
    <row r="707" spans="1:21" x14ac:dyDescent="0.25">
      <c r="B707" t="str">
        <f>CONCATENATE(G707,"|", IF(I707="", H707,I707),"|",IF(L707="",K707,L707))</f>
        <v>Alprazolam|MCnt|Meconium</v>
      </c>
      <c r="C707" t="b">
        <f>IF(OR(B707=B706, B707=B708), TRUE, FALSE)</f>
        <v>1</v>
      </c>
      <c r="D707">
        <v>616</v>
      </c>
      <c r="E707">
        <v>5.5347999999999997</v>
      </c>
      <c r="F707" t="s">
        <v>2197</v>
      </c>
      <c r="G707" t="s">
        <v>2176</v>
      </c>
      <c r="H707" t="s">
        <v>241</v>
      </c>
      <c r="J707" t="s">
        <v>3</v>
      </c>
      <c r="K707" t="s">
        <v>285</v>
      </c>
      <c r="M707" t="s">
        <v>5</v>
      </c>
      <c r="O707" t="s">
        <v>286</v>
      </c>
      <c r="P707" t="s">
        <v>286</v>
      </c>
      <c r="Q707" t="s">
        <v>6</v>
      </c>
      <c r="R707" t="s">
        <v>2198</v>
      </c>
      <c r="S707" t="s">
        <v>2199</v>
      </c>
      <c r="T707">
        <v>1</v>
      </c>
      <c r="U707" t="s">
        <v>18</v>
      </c>
    </row>
    <row r="708" spans="1:21" x14ac:dyDescent="0.25">
      <c r="B708" t="str">
        <f>CONCATENATE(G708,"|", IF(I708="", H708,I708),"|",IF(L708="",K708,L708))</f>
        <v>Alprazolam|MCnt|Meconium</v>
      </c>
      <c r="C708" t="b">
        <f>IF(OR(B708=B707, B708=B710), TRUE, FALSE)</f>
        <v>1</v>
      </c>
      <c r="D708">
        <v>617</v>
      </c>
      <c r="E708">
        <v>5.5347999999999997</v>
      </c>
      <c r="F708" t="s">
        <v>2200</v>
      </c>
      <c r="G708" t="s">
        <v>2176</v>
      </c>
      <c r="H708" t="s">
        <v>241</v>
      </c>
      <c r="J708" t="s">
        <v>3</v>
      </c>
      <c r="K708" t="s">
        <v>285</v>
      </c>
      <c r="M708" t="s">
        <v>5</v>
      </c>
      <c r="N708" t="s">
        <v>136</v>
      </c>
      <c r="O708" t="s">
        <v>286</v>
      </c>
      <c r="P708" t="s">
        <v>286</v>
      </c>
      <c r="Q708" t="s">
        <v>6</v>
      </c>
      <c r="R708" t="s">
        <v>2201</v>
      </c>
      <c r="S708" t="s">
        <v>2202</v>
      </c>
      <c r="T708">
        <v>1</v>
      </c>
      <c r="U708" t="s">
        <v>18</v>
      </c>
    </row>
    <row r="709" spans="1:21" x14ac:dyDescent="0.25">
      <c r="A709" s="1" t="s">
        <v>30938</v>
      </c>
      <c r="B709">
        <f>SUBTOTAL(3,B707:B708)</f>
        <v>2</v>
      </c>
    </row>
    <row r="710" spans="1:21" hidden="1" x14ac:dyDescent="0.25">
      <c r="B710" t="str">
        <f>CONCATENATE(G710,"|", IF(I710="", H710,I710),"|",IF(L710="",K710,L710))</f>
        <v>Alprazolam|MCnt|Stool</v>
      </c>
      <c r="C710" t="b">
        <f>IF(OR(B710=B708, B710=B711), TRUE, FALSE)</f>
        <v>0</v>
      </c>
      <c r="D710">
        <v>626</v>
      </c>
      <c r="E710">
        <v>5.5347999999999997</v>
      </c>
      <c r="F710" t="s">
        <v>2227</v>
      </c>
      <c r="G710" t="s">
        <v>2176</v>
      </c>
      <c r="H710" t="s">
        <v>241</v>
      </c>
      <c r="J710" t="s">
        <v>3</v>
      </c>
      <c r="K710" t="s">
        <v>1960</v>
      </c>
      <c r="M710" t="s">
        <v>5</v>
      </c>
      <c r="N710" t="s">
        <v>136</v>
      </c>
      <c r="O710" t="s">
        <v>286</v>
      </c>
      <c r="P710" t="s">
        <v>286</v>
      </c>
      <c r="Q710" t="s">
        <v>6</v>
      </c>
      <c r="R710" t="s">
        <v>2228</v>
      </c>
      <c r="S710" t="s">
        <v>2229</v>
      </c>
      <c r="T710">
        <v>1</v>
      </c>
      <c r="U710" t="s">
        <v>18</v>
      </c>
    </row>
    <row r="711" spans="1:21" x14ac:dyDescent="0.25">
      <c r="B711" t="str">
        <f>CONCATENATE(G711,"|", IF(I711="", H711,I711),"|",IF(L711="",K711,L711))</f>
        <v>Alprazolam|MCnt|Tiss</v>
      </c>
      <c r="C711" t="b">
        <f>IF(OR(B711=B710, B711=B712), TRUE, FALSE)</f>
        <v>1</v>
      </c>
      <c r="D711">
        <v>627</v>
      </c>
      <c r="E711">
        <v>5.5347999999999997</v>
      </c>
      <c r="F711" t="s">
        <v>2230</v>
      </c>
      <c r="G711" t="s">
        <v>2176</v>
      </c>
      <c r="H711" t="s">
        <v>241</v>
      </c>
      <c r="J711" t="s">
        <v>3</v>
      </c>
      <c r="K711" t="s">
        <v>313</v>
      </c>
      <c r="M711" t="s">
        <v>5</v>
      </c>
      <c r="O711" t="s">
        <v>286</v>
      </c>
      <c r="P711" t="s">
        <v>286</v>
      </c>
      <c r="Q711" t="s">
        <v>6</v>
      </c>
      <c r="R711" t="s">
        <v>2231</v>
      </c>
      <c r="S711" t="s">
        <v>2232</v>
      </c>
      <c r="T711">
        <v>1</v>
      </c>
      <c r="U711" t="s">
        <v>18</v>
      </c>
    </row>
    <row r="712" spans="1:21" x14ac:dyDescent="0.25">
      <c r="B712" t="str">
        <f>CONCATENATE(G712,"|", IF(I712="", H712,I712),"|",IF(L712="",K712,L712))</f>
        <v>Alprazolam|MCnt|Tiss</v>
      </c>
      <c r="C712" t="b">
        <f>IF(OR(B712=B711, B712=B714), TRUE, FALSE)</f>
        <v>1</v>
      </c>
      <c r="D712">
        <v>628</v>
      </c>
      <c r="E712">
        <v>5.5347999999999997</v>
      </c>
      <c r="F712" t="s">
        <v>2233</v>
      </c>
      <c r="G712" t="s">
        <v>2176</v>
      </c>
      <c r="H712" t="s">
        <v>241</v>
      </c>
      <c r="J712" t="s">
        <v>3</v>
      </c>
      <c r="K712" t="s">
        <v>313</v>
      </c>
      <c r="M712" t="s">
        <v>5</v>
      </c>
      <c r="N712" t="s">
        <v>136</v>
      </c>
      <c r="O712" t="s">
        <v>286</v>
      </c>
      <c r="P712" t="s">
        <v>286</v>
      </c>
      <c r="Q712" t="s">
        <v>6</v>
      </c>
      <c r="R712" t="s">
        <v>2234</v>
      </c>
      <c r="S712" t="s">
        <v>2235</v>
      </c>
      <c r="T712">
        <v>1</v>
      </c>
      <c r="U712" t="s">
        <v>18</v>
      </c>
    </row>
    <row r="713" spans="1:21" x14ac:dyDescent="0.25">
      <c r="A713" s="1" t="s">
        <v>30932</v>
      </c>
      <c r="B713">
        <f>SUBTOTAL(3,B711:B712)</f>
        <v>2</v>
      </c>
    </row>
    <row r="714" spans="1:21" x14ac:dyDescent="0.25">
      <c r="B714" t="str">
        <f>CONCATENATE(G714,"|", IF(I714="", H714,I714),"|",IF(L714="",K714,L714))</f>
        <v>Alprazolam|PrMCnc|Body fld</v>
      </c>
      <c r="C714" t="b">
        <f>IF(OR(B714=B712, B714=B715), TRUE, FALSE)</f>
        <v>1</v>
      </c>
      <c r="D714">
        <v>611</v>
      </c>
      <c r="E714">
        <v>5.5347999999999997</v>
      </c>
      <c r="F714" t="s">
        <v>2182</v>
      </c>
      <c r="G714" t="s">
        <v>2176</v>
      </c>
      <c r="H714" t="s">
        <v>2</v>
      </c>
      <c r="I714" t="s">
        <v>25806</v>
      </c>
      <c r="J714" t="s">
        <v>3</v>
      </c>
      <c r="K714" t="s">
        <v>234</v>
      </c>
      <c r="M714" t="s">
        <v>5</v>
      </c>
      <c r="O714" t="s">
        <v>48</v>
      </c>
      <c r="P714" t="s">
        <v>48</v>
      </c>
      <c r="Q714" t="s">
        <v>6</v>
      </c>
      <c r="R714" t="s">
        <v>2183</v>
      </c>
      <c r="S714" t="s">
        <v>2184</v>
      </c>
      <c r="T714">
        <v>1</v>
      </c>
      <c r="U714" t="s">
        <v>18</v>
      </c>
    </row>
    <row r="715" spans="1:21" x14ac:dyDescent="0.25">
      <c r="B715" t="str">
        <f>CONCATENATE(G715,"|", IF(I715="", H715,I715),"|",IF(L715="",K715,L715))</f>
        <v>Alprazolam|PrMCnc|Body fld</v>
      </c>
      <c r="C715" t="b">
        <f>IF(OR(B715=B714, B715=B717), TRUE, FALSE)</f>
        <v>1</v>
      </c>
      <c r="D715">
        <v>612</v>
      </c>
      <c r="E715">
        <v>5.5347999999999997</v>
      </c>
      <c r="F715" t="s">
        <v>2185</v>
      </c>
      <c r="G715" t="s">
        <v>2176</v>
      </c>
      <c r="H715" t="s">
        <v>2</v>
      </c>
      <c r="I715" t="s">
        <v>25806</v>
      </c>
      <c r="J715" t="s">
        <v>3</v>
      </c>
      <c r="K715" t="s">
        <v>234</v>
      </c>
      <c r="M715" t="s">
        <v>5</v>
      </c>
      <c r="N715" t="s">
        <v>136</v>
      </c>
      <c r="O715" t="s">
        <v>48</v>
      </c>
      <c r="P715" t="s">
        <v>48</v>
      </c>
      <c r="Q715" t="s">
        <v>6</v>
      </c>
      <c r="R715" t="s">
        <v>2186</v>
      </c>
      <c r="S715" t="s">
        <v>2187</v>
      </c>
      <c r="T715">
        <v>1</v>
      </c>
      <c r="U715" t="s">
        <v>18</v>
      </c>
    </row>
    <row r="716" spans="1:21" x14ac:dyDescent="0.25">
      <c r="A716" s="1" t="s">
        <v>30941</v>
      </c>
      <c r="B716">
        <f>SUBTOTAL(3,B714:B715)</f>
        <v>2</v>
      </c>
    </row>
    <row r="717" spans="1:21" x14ac:dyDescent="0.25">
      <c r="B717" t="str">
        <f>CONCATENATE(G717,"|", IF(I717="", H717,I717),"|",IF(L717="",K717,L717))</f>
        <v>Alprazolam|PrMCnc|Gast fld</v>
      </c>
      <c r="C717" t="b">
        <f>IF(OR(B717=B715, B717=B718), TRUE, FALSE)</f>
        <v>1</v>
      </c>
      <c r="D717">
        <v>613</v>
      </c>
      <c r="E717">
        <v>5.5347999999999997</v>
      </c>
      <c r="F717" t="s">
        <v>2188</v>
      </c>
      <c r="G717" t="s">
        <v>2176</v>
      </c>
      <c r="H717" t="s">
        <v>2</v>
      </c>
      <c r="I717" t="s">
        <v>25806</v>
      </c>
      <c r="J717" t="s">
        <v>3</v>
      </c>
      <c r="K717" t="s">
        <v>602</v>
      </c>
      <c r="M717" t="s">
        <v>5</v>
      </c>
      <c r="O717" t="s">
        <v>48</v>
      </c>
      <c r="P717" t="s">
        <v>48</v>
      </c>
      <c r="Q717" t="s">
        <v>6</v>
      </c>
      <c r="R717" t="s">
        <v>2189</v>
      </c>
      <c r="S717" t="s">
        <v>2190</v>
      </c>
      <c r="T717">
        <v>1</v>
      </c>
      <c r="U717" t="s">
        <v>18</v>
      </c>
    </row>
    <row r="718" spans="1:21" x14ac:dyDescent="0.25">
      <c r="B718" t="str">
        <f>CONCATENATE(G718,"|", IF(I718="", H718,I718),"|",IF(L718="",K718,L718))</f>
        <v>Alprazolam|PrMCnc|Gast fld</v>
      </c>
      <c r="C718" t="b">
        <f>IF(OR(B718=B717, B718=B720), TRUE, FALSE)</f>
        <v>1</v>
      </c>
      <c r="D718">
        <v>614</v>
      </c>
      <c r="E718">
        <v>5.5347999999999997</v>
      </c>
      <c r="F718" t="s">
        <v>2191</v>
      </c>
      <c r="G718" t="s">
        <v>2176</v>
      </c>
      <c r="H718" t="s">
        <v>140</v>
      </c>
      <c r="I718" t="s">
        <v>25806</v>
      </c>
      <c r="J718" t="s">
        <v>3</v>
      </c>
      <c r="K718" t="s">
        <v>602</v>
      </c>
      <c r="M718" t="s">
        <v>141</v>
      </c>
      <c r="Q718" t="s">
        <v>6</v>
      </c>
      <c r="R718" t="s">
        <v>2192</v>
      </c>
      <c r="S718" t="s">
        <v>2193</v>
      </c>
      <c r="T718">
        <v>1</v>
      </c>
      <c r="U718" t="s">
        <v>18</v>
      </c>
    </row>
    <row r="719" spans="1:21" x14ac:dyDescent="0.25">
      <c r="A719" s="1" t="s">
        <v>30940</v>
      </c>
      <c r="B719">
        <f>SUBTOTAL(3,B717:B718)</f>
        <v>2</v>
      </c>
    </row>
    <row r="720" spans="1:21" x14ac:dyDescent="0.25">
      <c r="B720" t="str">
        <f>CONCATENATE(G720,"|", IF(I720="", H720,I720),"|",IF(L720="",K720,L720))</f>
        <v>Alprazolam|PrMCnc|Intravascular - any</v>
      </c>
      <c r="C720" t="b">
        <f>IF(OR(B720=B718, B720=B721), TRUE, FALSE)</f>
        <v>1</v>
      </c>
      <c r="D720">
        <v>609</v>
      </c>
      <c r="E720">
        <v>5.5347999999999997</v>
      </c>
      <c r="F720" t="s">
        <v>2175</v>
      </c>
      <c r="G720" t="s">
        <v>2176</v>
      </c>
      <c r="H720" t="s">
        <v>2</v>
      </c>
      <c r="I720" t="s">
        <v>25806</v>
      </c>
      <c r="J720" t="s">
        <v>3</v>
      </c>
      <c r="K720" t="s">
        <v>38</v>
      </c>
      <c r="L720" t="s">
        <v>25808</v>
      </c>
      <c r="M720" t="s">
        <v>5</v>
      </c>
      <c r="O720" t="s">
        <v>48</v>
      </c>
      <c r="P720" t="s">
        <v>48</v>
      </c>
      <c r="Q720" t="s">
        <v>6</v>
      </c>
      <c r="R720" t="s">
        <v>2177</v>
      </c>
      <c r="S720" t="s">
        <v>2178</v>
      </c>
      <c r="T720">
        <v>1</v>
      </c>
      <c r="U720" t="s">
        <v>18</v>
      </c>
    </row>
    <row r="721" spans="1:21" x14ac:dyDescent="0.25">
      <c r="B721" t="str">
        <f>CONCATENATE(G721,"|", IF(I721="", H721,I721),"|",IF(L721="",K721,L721))</f>
        <v>Alprazolam|PrMCnc|Intravascular - any</v>
      </c>
      <c r="C721" t="b">
        <f t="shared" si="9"/>
        <v>1</v>
      </c>
      <c r="D721">
        <v>610</v>
      </c>
      <c r="E721">
        <v>5.5347999999999997</v>
      </c>
      <c r="F721" t="s">
        <v>2179</v>
      </c>
      <c r="G721" t="s">
        <v>2176</v>
      </c>
      <c r="H721" t="s">
        <v>2</v>
      </c>
      <c r="I721" t="s">
        <v>25806</v>
      </c>
      <c r="J721" t="s">
        <v>3</v>
      </c>
      <c r="K721" t="s">
        <v>38</v>
      </c>
      <c r="L721" t="s">
        <v>25808</v>
      </c>
      <c r="M721" t="s">
        <v>5</v>
      </c>
      <c r="N721" t="s">
        <v>136</v>
      </c>
      <c r="O721" t="s">
        <v>48</v>
      </c>
      <c r="P721" t="s">
        <v>48</v>
      </c>
      <c r="Q721" t="s">
        <v>6</v>
      </c>
      <c r="R721" t="s">
        <v>2180</v>
      </c>
      <c r="S721" t="s">
        <v>2181</v>
      </c>
      <c r="T721">
        <v>1</v>
      </c>
      <c r="U721" t="s">
        <v>18</v>
      </c>
    </row>
    <row r="722" spans="1:21" x14ac:dyDescent="0.25">
      <c r="B722" t="str">
        <f>CONCATENATE(G722,"|", IF(I722="", H722,I722),"|",IF(L722="",K722,L722))</f>
        <v>Alprazolam|PrMCnc|Intravascular - any</v>
      </c>
      <c r="C722" t="b">
        <f t="shared" si="9"/>
        <v>1</v>
      </c>
      <c r="D722">
        <v>621</v>
      </c>
      <c r="E722">
        <v>5.5347999999999997</v>
      </c>
      <c r="F722" t="s">
        <v>2212</v>
      </c>
      <c r="G722" t="s">
        <v>2176</v>
      </c>
      <c r="H722" t="s">
        <v>2</v>
      </c>
      <c r="I722" t="s">
        <v>25806</v>
      </c>
      <c r="J722" t="s">
        <v>3</v>
      </c>
      <c r="K722" t="s">
        <v>47</v>
      </c>
      <c r="L722" t="s">
        <v>25808</v>
      </c>
      <c r="M722" t="s">
        <v>5</v>
      </c>
      <c r="O722" t="s">
        <v>48</v>
      </c>
      <c r="P722" t="s">
        <v>48</v>
      </c>
      <c r="Q722" t="s">
        <v>6</v>
      </c>
      <c r="R722" t="s">
        <v>2213</v>
      </c>
      <c r="S722" t="s">
        <v>2214</v>
      </c>
      <c r="T722">
        <v>1</v>
      </c>
      <c r="U722" t="s">
        <v>18</v>
      </c>
    </row>
    <row r="723" spans="1:21" x14ac:dyDescent="0.25">
      <c r="B723" t="str">
        <f>CONCATENATE(G723,"|", IF(I723="", H723,I723),"|",IF(L723="",K723,L723))</f>
        <v>Alprazolam|PrMCnc|Intravascular - any</v>
      </c>
      <c r="C723" t="b">
        <f t="shared" si="9"/>
        <v>1</v>
      </c>
      <c r="D723">
        <v>622</v>
      </c>
      <c r="E723">
        <v>5.5347999999999997</v>
      </c>
      <c r="F723" t="s">
        <v>2215</v>
      </c>
      <c r="G723" t="s">
        <v>2176</v>
      </c>
      <c r="H723" t="s">
        <v>2</v>
      </c>
      <c r="I723" t="s">
        <v>25806</v>
      </c>
      <c r="J723" t="s">
        <v>3</v>
      </c>
      <c r="K723" t="s">
        <v>47</v>
      </c>
      <c r="L723" t="s">
        <v>25808</v>
      </c>
      <c r="M723" t="s">
        <v>5</v>
      </c>
      <c r="N723" t="s">
        <v>136</v>
      </c>
      <c r="O723" t="s">
        <v>48</v>
      </c>
      <c r="P723" t="s">
        <v>48</v>
      </c>
      <c r="Q723" t="s">
        <v>6</v>
      </c>
      <c r="R723" t="s">
        <v>2216</v>
      </c>
      <c r="S723" t="s">
        <v>2217</v>
      </c>
      <c r="T723">
        <v>1</v>
      </c>
      <c r="U723" t="s">
        <v>18</v>
      </c>
    </row>
    <row r="724" spans="1:21" x14ac:dyDescent="0.25">
      <c r="B724" t="str">
        <f>CONCATENATE(G724,"|", IF(I724="", H724,I724),"|",IF(L724="",K724,L724))</f>
        <v>Alprazolam|PrMCnc|Intravascular - any</v>
      </c>
      <c r="C724" t="b">
        <f>IF(OR(B724=B723, B724=B726), TRUE, FALSE)</f>
        <v>1</v>
      </c>
      <c r="D724">
        <v>623</v>
      </c>
      <c r="E724">
        <v>5.5347999999999997</v>
      </c>
      <c r="F724" t="s">
        <v>2218</v>
      </c>
      <c r="G724" t="s">
        <v>2176</v>
      </c>
      <c r="H724" t="s">
        <v>140</v>
      </c>
      <c r="I724" t="s">
        <v>25806</v>
      </c>
      <c r="J724" t="s">
        <v>3</v>
      </c>
      <c r="K724" t="s">
        <v>47</v>
      </c>
      <c r="L724" t="s">
        <v>25808</v>
      </c>
      <c r="M724" t="s">
        <v>141</v>
      </c>
      <c r="Q724" t="s">
        <v>6</v>
      </c>
      <c r="R724" t="s">
        <v>2219</v>
      </c>
      <c r="S724" t="s">
        <v>2220</v>
      </c>
      <c r="T724">
        <v>1</v>
      </c>
      <c r="U724" t="s">
        <v>18</v>
      </c>
    </row>
    <row r="725" spans="1:21" x14ac:dyDescent="0.25">
      <c r="A725" s="1" t="s">
        <v>30936</v>
      </c>
      <c r="B725">
        <f>SUBTOTAL(3,B720:B724)</f>
        <v>5</v>
      </c>
    </row>
    <row r="726" spans="1:21" hidden="1" x14ac:dyDescent="0.25">
      <c r="B726" t="str">
        <f>CONCATENATE(G726,"|", IF(I726="", H726,I726),"|",IF(L726="",K726,L726))</f>
        <v>Alprazolam|PrMCnc|OcularVitr fld</v>
      </c>
      <c r="C726" t="b">
        <f>IF(OR(B726=B724, B726=B727), TRUE, FALSE)</f>
        <v>0</v>
      </c>
      <c r="D726">
        <v>633</v>
      </c>
      <c r="E726">
        <v>5.5347999999999997</v>
      </c>
      <c r="F726" t="s">
        <v>2248</v>
      </c>
      <c r="G726" t="s">
        <v>2176</v>
      </c>
      <c r="H726" t="s">
        <v>2</v>
      </c>
      <c r="I726" t="s">
        <v>25806</v>
      </c>
      <c r="J726" t="s">
        <v>3</v>
      </c>
      <c r="K726" t="s">
        <v>2249</v>
      </c>
      <c r="L726" t="s">
        <v>25809</v>
      </c>
      <c r="M726" t="s">
        <v>5</v>
      </c>
      <c r="O726" t="s">
        <v>48</v>
      </c>
      <c r="P726" t="s">
        <v>48</v>
      </c>
      <c r="Q726" t="s">
        <v>6</v>
      </c>
      <c r="R726" t="s">
        <v>2250</v>
      </c>
      <c r="S726" t="s">
        <v>2251</v>
      </c>
      <c r="T726">
        <v>1</v>
      </c>
      <c r="U726" t="s">
        <v>18</v>
      </c>
    </row>
    <row r="727" spans="1:21" x14ac:dyDescent="0.25">
      <c r="B727" t="str">
        <f>CONCATENATE(G727,"|", IF(I727="", H727,I727),"|",IF(L727="",K727,L727))</f>
        <v>Alprazolam|PrMCnc|Saliva</v>
      </c>
      <c r="C727" t="b">
        <f>IF(OR(B727=B726, B727=B728), TRUE, FALSE)</f>
        <v>1</v>
      </c>
      <c r="D727">
        <v>618</v>
      </c>
      <c r="E727">
        <v>5.5347999999999997</v>
      </c>
      <c r="F727" t="s">
        <v>2203</v>
      </c>
      <c r="G727" t="s">
        <v>2176</v>
      </c>
      <c r="H727" t="s">
        <v>2</v>
      </c>
      <c r="I727" t="s">
        <v>25806</v>
      </c>
      <c r="J727" t="s">
        <v>3</v>
      </c>
      <c r="K727" t="s">
        <v>612</v>
      </c>
      <c r="M727" t="s">
        <v>5</v>
      </c>
      <c r="O727" t="s">
        <v>48</v>
      </c>
      <c r="P727" t="s">
        <v>48</v>
      </c>
      <c r="Q727" t="s">
        <v>6</v>
      </c>
      <c r="R727" t="s">
        <v>2204</v>
      </c>
      <c r="S727" t="s">
        <v>2205</v>
      </c>
      <c r="T727">
        <v>1</v>
      </c>
      <c r="U727" t="s">
        <v>18</v>
      </c>
    </row>
    <row r="728" spans="1:21" x14ac:dyDescent="0.25">
      <c r="B728" t="str">
        <f>CONCATENATE(G728,"|", IF(I728="", H728,I728),"|",IF(L728="",K728,L728))</f>
        <v>Alprazolam|PrMCnc|Saliva</v>
      </c>
      <c r="C728" t="b">
        <f t="shared" si="9"/>
        <v>1</v>
      </c>
      <c r="D728">
        <v>619</v>
      </c>
      <c r="E728">
        <v>5.5347999999999997</v>
      </c>
      <c r="F728" t="s">
        <v>2206</v>
      </c>
      <c r="G728" t="s">
        <v>2176</v>
      </c>
      <c r="H728" t="s">
        <v>2</v>
      </c>
      <c r="I728" t="s">
        <v>25806</v>
      </c>
      <c r="J728" t="s">
        <v>3</v>
      </c>
      <c r="K728" t="s">
        <v>612</v>
      </c>
      <c r="M728" t="s">
        <v>5</v>
      </c>
      <c r="N728" t="s">
        <v>136</v>
      </c>
      <c r="O728" t="s">
        <v>48</v>
      </c>
      <c r="P728" t="s">
        <v>48</v>
      </c>
      <c r="Q728" t="s">
        <v>6</v>
      </c>
      <c r="R728" t="s">
        <v>2207</v>
      </c>
      <c r="S728" t="s">
        <v>2208</v>
      </c>
      <c r="T728">
        <v>1</v>
      </c>
      <c r="U728" t="s">
        <v>18</v>
      </c>
    </row>
    <row r="729" spans="1:21" x14ac:dyDescent="0.25">
      <c r="B729" t="str">
        <f>CONCATENATE(G729,"|", IF(I729="", H729,I729),"|",IF(L729="",K729,L729))</f>
        <v>Alprazolam|PrMCnc|Saliva</v>
      </c>
      <c r="C729" t="b">
        <f>IF(OR(B729=B728, B729=B731), TRUE, FALSE)</f>
        <v>1</v>
      </c>
      <c r="D729">
        <v>620</v>
      </c>
      <c r="E729">
        <v>5.5347999999999997</v>
      </c>
      <c r="F729" t="s">
        <v>2209</v>
      </c>
      <c r="G729" t="s">
        <v>2176</v>
      </c>
      <c r="H729" t="s">
        <v>140</v>
      </c>
      <c r="I729" t="s">
        <v>25806</v>
      </c>
      <c r="J729" t="s">
        <v>3</v>
      </c>
      <c r="K729" t="s">
        <v>612</v>
      </c>
      <c r="M729" t="s">
        <v>141</v>
      </c>
      <c r="Q729" t="s">
        <v>6</v>
      </c>
      <c r="R729" t="s">
        <v>2210</v>
      </c>
      <c r="S729" t="s">
        <v>2211</v>
      </c>
      <c r="T729">
        <v>1</v>
      </c>
      <c r="U729" t="s">
        <v>18</v>
      </c>
    </row>
    <row r="730" spans="1:21" x14ac:dyDescent="0.25">
      <c r="A730" s="1" t="s">
        <v>30937</v>
      </c>
      <c r="B730">
        <f>SUBTOTAL(3,B727:B729)</f>
        <v>3</v>
      </c>
    </row>
    <row r="731" spans="1:21" hidden="1" x14ac:dyDescent="0.25">
      <c r="B731" t="str">
        <f>CONCATENATE(G731,"|", IF(I731="", H731,I731),"|",IF(L731="",K731,L731))</f>
        <v>Alprazolam|PrMCnc|Stool</v>
      </c>
      <c r="C731" t="b">
        <f>IF(OR(B731=B729, B731=B732), TRUE, FALSE)</f>
        <v>0</v>
      </c>
      <c r="D731">
        <v>625</v>
      </c>
      <c r="E731">
        <v>5.5347999999999997</v>
      </c>
      <c r="F731" t="s">
        <v>2224</v>
      </c>
      <c r="G731" t="s">
        <v>2176</v>
      </c>
      <c r="H731" t="s">
        <v>2</v>
      </c>
      <c r="I731" t="s">
        <v>25806</v>
      </c>
      <c r="J731" t="s">
        <v>3</v>
      </c>
      <c r="K731" t="s">
        <v>1960</v>
      </c>
      <c r="M731" t="s">
        <v>5</v>
      </c>
      <c r="O731" t="s">
        <v>48</v>
      </c>
      <c r="P731" t="s">
        <v>48</v>
      </c>
      <c r="Q731" t="s">
        <v>6</v>
      </c>
      <c r="R731" t="s">
        <v>2225</v>
      </c>
      <c r="S731" t="s">
        <v>2226</v>
      </c>
      <c r="T731">
        <v>1</v>
      </c>
      <c r="U731" t="s">
        <v>18</v>
      </c>
    </row>
    <row r="732" spans="1:21" x14ac:dyDescent="0.25">
      <c r="B732" t="str">
        <f>CONCATENATE(G732,"|", IF(I732="", H732,I732),"|",IF(L732="",K732,L732))</f>
        <v>Alprazolam|PrMCnc|Urine</v>
      </c>
      <c r="C732" t="b">
        <f>IF(OR(B732=B731, B732=B733), TRUE, FALSE)</f>
        <v>1</v>
      </c>
      <c r="D732">
        <v>629</v>
      </c>
      <c r="E732">
        <v>5.5347999999999997</v>
      </c>
      <c r="F732" t="s">
        <v>2236</v>
      </c>
      <c r="G732" t="s">
        <v>2176</v>
      </c>
      <c r="H732" t="s">
        <v>2</v>
      </c>
      <c r="I732" t="s">
        <v>25806</v>
      </c>
      <c r="J732" t="s">
        <v>3</v>
      </c>
      <c r="K732" t="s">
        <v>32</v>
      </c>
      <c r="M732" t="s">
        <v>5</v>
      </c>
      <c r="O732" t="s">
        <v>48</v>
      </c>
      <c r="P732" t="s">
        <v>48</v>
      </c>
      <c r="Q732" t="s">
        <v>6</v>
      </c>
      <c r="R732" t="s">
        <v>2237</v>
      </c>
      <c r="S732" t="s">
        <v>2238</v>
      </c>
      <c r="T732">
        <v>1</v>
      </c>
      <c r="U732" t="s">
        <v>18</v>
      </c>
    </row>
    <row r="733" spans="1:21" x14ac:dyDescent="0.25">
      <c r="B733" t="str">
        <f>CONCATENATE(G733,"|", IF(I733="", H733,I733),"|",IF(L733="",K733,L733))</f>
        <v>Alprazolam|PrMCnc|Urine</v>
      </c>
      <c r="C733" t="b">
        <f t="shared" si="9"/>
        <v>1</v>
      </c>
      <c r="D733">
        <v>630</v>
      </c>
      <c r="E733">
        <v>5.5347999999999997</v>
      </c>
      <c r="F733" t="s">
        <v>2239</v>
      </c>
      <c r="G733" t="s">
        <v>2176</v>
      </c>
      <c r="H733" t="s">
        <v>2</v>
      </c>
      <c r="I733" t="s">
        <v>25806</v>
      </c>
      <c r="J733" t="s">
        <v>3</v>
      </c>
      <c r="K733" t="s">
        <v>32</v>
      </c>
      <c r="M733" t="s">
        <v>5</v>
      </c>
      <c r="N733" t="s">
        <v>136</v>
      </c>
      <c r="O733" t="s">
        <v>48</v>
      </c>
      <c r="P733" t="s">
        <v>48</v>
      </c>
      <c r="Q733" t="s">
        <v>6</v>
      </c>
      <c r="R733" t="s">
        <v>2240</v>
      </c>
      <c r="S733" t="s">
        <v>2241</v>
      </c>
      <c r="T733">
        <v>1</v>
      </c>
      <c r="U733" t="s">
        <v>18</v>
      </c>
    </row>
    <row r="734" spans="1:21" x14ac:dyDescent="0.25">
      <c r="B734" t="str">
        <f>CONCATENATE(G734,"|", IF(I734="", H734,I734),"|",IF(L734="",K734,L734))</f>
        <v>Alprazolam|PrMCnc|Urine</v>
      </c>
      <c r="C734" t="b">
        <f t="shared" si="9"/>
        <v>1</v>
      </c>
      <c r="D734">
        <v>631</v>
      </c>
      <c r="E734">
        <v>5.5347999999999997</v>
      </c>
      <c r="F734" t="s">
        <v>2242</v>
      </c>
      <c r="G734" t="s">
        <v>2176</v>
      </c>
      <c r="H734" t="s">
        <v>140</v>
      </c>
      <c r="I734" t="s">
        <v>25806</v>
      </c>
      <c r="J734" t="s">
        <v>3</v>
      </c>
      <c r="K734" t="s">
        <v>32</v>
      </c>
      <c r="M734" t="s">
        <v>141</v>
      </c>
      <c r="Q734" t="s">
        <v>6</v>
      </c>
      <c r="R734" t="s">
        <v>2243</v>
      </c>
      <c r="S734" t="s">
        <v>2244</v>
      </c>
      <c r="T734">
        <v>1</v>
      </c>
      <c r="U734" t="s">
        <v>18</v>
      </c>
    </row>
    <row r="735" spans="1:21" x14ac:dyDescent="0.25">
      <c r="B735" t="str">
        <f>CONCATENATE(G735,"|", IF(I735="", H735,I735),"|",IF(L735="",K735,L735))</f>
        <v>Alprazolam|PrMCnc|Urine</v>
      </c>
      <c r="C735" t="b">
        <f>IF(OR(B735=B734, B735=B737), TRUE, FALSE)</f>
        <v>1</v>
      </c>
      <c r="D735">
        <v>632</v>
      </c>
      <c r="E735">
        <v>5.5347999999999997</v>
      </c>
      <c r="F735" t="s">
        <v>2245</v>
      </c>
      <c r="G735" t="s">
        <v>2176</v>
      </c>
      <c r="H735" t="s">
        <v>140</v>
      </c>
      <c r="I735" t="s">
        <v>25806</v>
      </c>
      <c r="J735" t="s">
        <v>3</v>
      </c>
      <c r="K735" t="s">
        <v>32</v>
      </c>
      <c r="M735" t="s">
        <v>141</v>
      </c>
      <c r="N735" t="s">
        <v>136</v>
      </c>
      <c r="Q735" t="s">
        <v>6</v>
      </c>
      <c r="R735" t="s">
        <v>2246</v>
      </c>
      <c r="S735" t="s">
        <v>2247</v>
      </c>
      <c r="T735">
        <v>1</v>
      </c>
      <c r="U735" t="s">
        <v>18</v>
      </c>
    </row>
    <row r="736" spans="1:21" x14ac:dyDescent="0.25">
      <c r="A736" s="1" t="s">
        <v>30931</v>
      </c>
      <c r="B736">
        <f>SUBTOTAL(3,B732:B735)</f>
        <v>4</v>
      </c>
    </row>
    <row r="737" spans="1:21" x14ac:dyDescent="0.25">
      <c r="B737" t="str">
        <f>CONCATENATE(G737,"|", IF(I737="", H737,I737),"|",IF(L737="",K737,L737))</f>
        <v>Alprazolam|PrMCnc|XXX</v>
      </c>
      <c r="C737" t="b">
        <f>IF(OR(B737=B735, B737=B738), TRUE, FALSE)</f>
        <v>1</v>
      </c>
      <c r="D737">
        <v>634</v>
      </c>
      <c r="E737">
        <v>5.5347999999999997</v>
      </c>
      <c r="F737" t="s">
        <v>2252</v>
      </c>
      <c r="G737" t="s">
        <v>2176</v>
      </c>
      <c r="H737" t="s">
        <v>2</v>
      </c>
      <c r="I737" t="s">
        <v>25806</v>
      </c>
      <c r="J737" t="s">
        <v>3</v>
      </c>
      <c r="K737" t="s">
        <v>259</v>
      </c>
      <c r="M737" t="s">
        <v>5</v>
      </c>
      <c r="O737" t="s">
        <v>48</v>
      </c>
      <c r="P737" t="s">
        <v>48</v>
      </c>
      <c r="Q737" t="s">
        <v>6</v>
      </c>
      <c r="R737" t="s">
        <v>2253</v>
      </c>
      <c r="S737" t="s">
        <v>2254</v>
      </c>
      <c r="T737">
        <v>1</v>
      </c>
      <c r="U737" t="s">
        <v>18</v>
      </c>
    </row>
    <row r="738" spans="1:21" x14ac:dyDescent="0.25">
      <c r="B738" t="str">
        <f>CONCATENATE(G738,"|", IF(I738="", H738,I738),"|",IF(L738="",K738,L738))</f>
        <v>Alprazolam|PrMCnc|XXX</v>
      </c>
      <c r="C738" t="b">
        <f>IF(OR(B738=B737, B738=B740), TRUE, FALSE)</f>
        <v>1</v>
      </c>
      <c r="D738">
        <v>635</v>
      </c>
      <c r="E738">
        <v>5.5347999999999997</v>
      </c>
      <c r="F738" t="s">
        <v>2255</v>
      </c>
      <c r="G738" t="s">
        <v>2176</v>
      </c>
      <c r="H738" t="s">
        <v>140</v>
      </c>
      <c r="I738" t="s">
        <v>25806</v>
      </c>
      <c r="J738" t="s">
        <v>3</v>
      </c>
      <c r="K738" t="s">
        <v>259</v>
      </c>
      <c r="M738" t="s">
        <v>141</v>
      </c>
      <c r="Q738" t="s">
        <v>6</v>
      </c>
      <c r="R738" t="s">
        <v>2256</v>
      </c>
      <c r="S738" t="s">
        <v>2257</v>
      </c>
      <c r="T738">
        <v>1</v>
      </c>
      <c r="U738" t="s">
        <v>18</v>
      </c>
    </row>
    <row r="739" spans="1:21" x14ac:dyDescent="0.25">
      <c r="A739" s="1" t="s">
        <v>30929</v>
      </c>
      <c r="B739">
        <f>SUBTOTAL(3,B737:B738)</f>
        <v>2</v>
      </c>
    </row>
    <row r="740" spans="1:21" hidden="1" x14ac:dyDescent="0.25">
      <c r="B740" t="str">
        <f>CONCATENATE(G740,"|", IF(I740="", H740,I740),"|",IF(L740="",K740,L740))</f>
        <v>Alprazolam|SCnc|Ser/Plas</v>
      </c>
      <c r="C740" t="b">
        <f>IF(OR(B740=B738, B740=B741), TRUE, FALSE)</f>
        <v>0</v>
      </c>
      <c r="D740">
        <v>624</v>
      </c>
      <c r="E740">
        <v>5.5347999999999997</v>
      </c>
      <c r="F740" t="s">
        <v>2221</v>
      </c>
      <c r="G740" t="s">
        <v>2176</v>
      </c>
      <c r="H740" t="s">
        <v>222</v>
      </c>
      <c r="J740" t="s">
        <v>3</v>
      </c>
      <c r="K740" t="s">
        <v>47</v>
      </c>
      <c r="M740" t="s">
        <v>5</v>
      </c>
      <c r="O740" t="s">
        <v>754</v>
      </c>
      <c r="P740" t="s">
        <v>754</v>
      </c>
      <c r="Q740" t="s">
        <v>6</v>
      </c>
      <c r="R740" t="s">
        <v>2222</v>
      </c>
      <c r="S740" t="s">
        <v>2223</v>
      </c>
      <c r="T740">
        <v>1</v>
      </c>
      <c r="U740" t="s">
        <v>18</v>
      </c>
    </row>
    <row r="741" spans="1:21" hidden="1" x14ac:dyDescent="0.25">
      <c r="B741" t="str">
        <f>CONCATENATE(G741,"|", IF(I741="", H741,I741),"|",IF(L741="",K741,L741))</f>
        <v>Alprazolam|SCnc|XXX</v>
      </c>
      <c r="C741" t="b">
        <f t="shared" si="9"/>
        <v>0</v>
      </c>
      <c r="D741">
        <v>636</v>
      </c>
      <c r="E741">
        <v>5.5347999999999997</v>
      </c>
      <c r="F741" t="s">
        <v>2258</v>
      </c>
      <c r="G741" t="s">
        <v>2176</v>
      </c>
      <c r="H741" t="s">
        <v>222</v>
      </c>
      <c r="J741" t="s">
        <v>3</v>
      </c>
      <c r="K741" t="s">
        <v>259</v>
      </c>
      <c r="M741" t="s">
        <v>5</v>
      </c>
      <c r="O741" t="s">
        <v>754</v>
      </c>
      <c r="P741" t="s">
        <v>754</v>
      </c>
      <c r="Q741" t="s">
        <v>6</v>
      </c>
      <c r="R741" t="s">
        <v>2259</v>
      </c>
      <c r="S741" t="s">
        <v>2260</v>
      </c>
      <c r="T741">
        <v>1</v>
      </c>
      <c r="U741" t="s">
        <v>18</v>
      </c>
    </row>
    <row r="742" spans="1:21" hidden="1" x14ac:dyDescent="0.25">
      <c r="B742" t="str">
        <f>CONCATENATE(G742,"|", IF(I742="", H742,I742),"|",IF(L742="",K742,L742))</f>
        <v>Alprenolol|PrMCnc|Intravascular - any</v>
      </c>
      <c r="C742" t="b">
        <f>IF(OR(B742=B741, B742=B743), TRUE, FALSE)</f>
        <v>0</v>
      </c>
      <c r="D742">
        <v>641</v>
      </c>
      <c r="E742">
        <v>5.5347999999999997</v>
      </c>
      <c r="F742" t="s">
        <v>2276</v>
      </c>
      <c r="G742" t="s">
        <v>2277</v>
      </c>
      <c r="H742" t="s">
        <v>2</v>
      </c>
      <c r="I742" t="s">
        <v>25806</v>
      </c>
      <c r="J742" t="s">
        <v>3</v>
      </c>
      <c r="K742" t="s">
        <v>47</v>
      </c>
      <c r="L742" t="s">
        <v>25808</v>
      </c>
      <c r="M742" t="s">
        <v>5</v>
      </c>
      <c r="O742" t="s">
        <v>101</v>
      </c>
      <c r="P742" t="s">
        <v>101</v>
      </c>
      <c r="Q742" t="s">
        <v>6</v>
      </c>
      <c r="R742" t="s">
        <v>2278</v>
      </c>
      <c r="S742" t="s">
        <v>2279</v>
      </c>
      <c r="T742">
        <v>1</v>
      </c>
      <c r="U742" t="s">
        <v>18</v>
      </c>
    </row>
    <row r="743" spans="1:21" x14ac:dyDescent="0.25">
      <c r="B743" t="str">
        <f>CONCATENATE(G743,"|", IF(I743="", H743,I743),"|",IF(L743="",K743,L743))</f>
        <v>Alprenolol|PrMCnc|Urine</v>
      </c>
      <c r="C743" t="b">
        <f>IF(OR(B743=B742, B743=B744), TRUE, FALSE)</f>
        <v>1</v>
      </c>
      <c r="D743">
        <v>642</v>
      </c>
      <c r="E743">
        <v>5.5347999999999997</v>
      </c>
      <c r="F743" t="s">
        <v>2280</v>
      </c>
      <c r="G743" t="s">
        <v>2277</v>
      </c>
      <c r="H743" t="s">
        <v>2</v>
      </c>
      <c r="I743" t="s">
        <v>25806</v>
      </c>
      <c r="J743" t="s">
        <v>3</v>
      </c>
      <c r="K743" t="s">
        <v>32</v>
      </c>
      <c r="M743" t="s">
        <v>5</v>
      </c>
      <c r="O743" t="s">
        <v>101</v>
      </c>
      <c r="P743" t="s">
        <v>101</v>
      </c>
      <c r="Q743" t="s">
        <v>6</v>
      </c>
      <c r="R743" t="s">
        <v>2281</v>
      </c>
      <c r="S743" t="s">
        <v>2282</v>
      </c>
      <c r="T743">
        <v>1</v>
      </c>
      <c r="U743" t="s">
        <v>18</v>
      </c>
    </row>
    <row r="744" spans="1:21" x14ac:dyDescent="0.25">
      <c r="B744" t="str">
        <f>CONCATENATE(G744,"|", IF(I744="", H744,I744),"|",IF(L744="",K744,L744))</f>
        <v>Alprenolol|PrMCnc|Urine</v>
      </c>
      <c r="C744" t="b">
        <f>IF(OR(B744=B743, B744=B746), TRUE, FALSE)</f>
        <v>1</v>
      </c>
      <c r="D744">
        <v>643</v>
      </c>
      <c r="E744">
        <v>5.5347999999999997</v>
      </c>
      <c r="F744" t="s">
        <v>2283</v>
      </c>
      <c r="G744" t="s">
        <v>2277</v>
      </c>
      <c r="H744" t="s">
        <v>140</v>
      </c>
      <c r="I744" t="s">
        <v>25806</v>
      </c>
      <c r="J744" t="s">
        <v>3</v>
      </c>
      <c r="K744" t="s">
        <v>32</v>
      </c>
      <c r="M744" t="s">
        <v>141</v>
      </c>
      <c r="Q744" t="s">
        <v>6</v>
      </c>
      <c r="R744" t="s">
        <v>2284</v>
      </c>
      <c r="S744" t="s">
        <v>2285</v>
      </c>
      <c r="T744">
        <v>1</v>
      </c>
      <c r="U744" t="s">
        <v>18</v>
      </c>
    </row>
    <row r="745" spans="1:21" x14ac:dyDescent="0.25">
      <c r="A745" s="1" t="s">
        <v>30922</v>
      </c>
      <c r="B745">
        <f>SUBTOTAL(3,B743:B744)</f>
        <v>2</v>
      </c>
    </row>
    <row r="746" spans="1:21" hidden="1" x14ac:dyDescent="0.25">
      <c r="B746" t="str">
        <f>CONCATENATE(G746,"|", IF(I746="", H746,I746),"|",IF(L746="",K746,L746))</f>
        <v>Aluminum oxide|PrMCnc|Air</v>
      </c>
      <c r="C746" t="b">
        <f>IF(OR(B746=B744, B746=B747), TRUE, FALSE)</f>
        <v>0</v>
      </c>
      <c r="D746">
        <v>669</v>
      </c>
      <c r="E746">
        <v>5.5347999999999997</v>
      </c>
      <c r="F746" t="s">
        <v>2369</v>
      </c>
      <c r="G746" t="s">
        <v>2370</v>
      </c>
      <c r="H746" t="s">
        <v>2</v>
      </c>
      <c r="I746" t="s">
        <v>25806</v>
      </c>
      <c r="J746" t="s">
        <v>3</v>
      </c>
      <c r="K746" t="s">
        <v>4</v>
      </c>
      <c r="M746" t="s">
        <v>5</v>
      </c>
      <c r="Q746" t="s">
        <v>6</v>
      </c>
      <c r="R746" t="s">
        <v>2371</v>
      </c>
      <c r="S746" t="s">
        <v>2372</v>
      </c>
      <c r="T746">
        <v>1</v>
      </c>
      <c r="U746" t="s">
        <v>18</v>
      </c>
    </row>
    <row r="747" spans="1:21" x14ac:dyDescent="0.25">
      <c r="B747" t="str">
        <f>CONCATENATE(G747,"|", IF(I747="", H747,I747),"|",IF(L747="",K747,L747))</f>
        <v>Aluminum/Creatinine|MRto|Urine</v>
      </c>
      <c r="C747" t="b">
        <f>IF(OR(B747=B746, B747=B748), TRUE, FALSE)</f>
        <v>1</v>
      </c>
      <c r="D747">
        <v>670</v>
      </c>
      <c r="E747">
        <v>5.5347999999999997</v>
      </c>
      <c r="F747" t="s">
        <v>2373</v>
      </c>
      <c r="G747" t="s">
        <v>2374</v>
      </c>
      <c r="H747" t="s">
        <v>440</v>
      </c>
      <c r="J747" t="s">
        <v>505</v>
      </c>
      <c r="K747" t="s">
        <v>32</v>
      </c>
      <c r="M747" t="s">
        <v>5</v>
      </c>
      <c r="O747" t="s">
        <v>651</v>
      </c>
      <c r="P747" t="s">
        <v>652</v>
      </c>
      <c r="Q747" t="s">
        <v>6</v>
      </c>
      <c r="R747" t="s">
        <v>2375</v>
      </c>
      <c r="S747" t="s">
        <v>2376</v>
      </c>
      <c r="T747">
        <v>1</v>
      </c>
      <c r="U747" t="s">
        <v>18</v>
      </c>
    </row>
    <row r="748" spans="1:21" x14ac:dyDescent="0.25">
      <c r="B748" t="str">
        <f>CONCATENATE(G748,"|", IF(I748="", H748,I748),"|",IF(L748="",K748,L748))</f>
        <v>Aluminum/Creatinine|MRto|Urine</v>
      </c>
      <c r="C748" t="b">
        <f>IF(OR(B748=B747, B748=B750), TRUE, FALSE)</f>
        <v>1</v>
      </c>
      <c r="D748">
        <v>671</v>
      </c>
      <c r="E748">
        <v>5.5347999999999997</v>
      </c>
      <c r="F748" t="s">
        <v>2377</v>
      </c>
      <c r="G748" t="s">
        <v>2374</v>
      </c>
      <c r="H748" t="s">
        <v>440</v>
      </c>
      <c r="J748" t="s">
        <v>3</v>
      </c>
      <c r="K748" t="s">
        <v>32</v>
      </c>
      <c r="M748" t="s">
        <v>5</v>
      </c>
      <c r="O748" t="s">
        <v>651</v>
      </c>
      <c r="P748" t="s">
        <v>652</v>
      </c>
      <c r="Q748" t="s">
        <v>6</v>
      </c>
      <c r="R748" t="s">
        <v>2378</v>
      </c>
      <c r="S748" t="s">
        <v>2379</v>
      </c>
      <c r="T748">
        <v>1</v>
      </c>
      <c r="U748" t="s">
        <v>18</v>
      </c>
    </row>
    <row r="749" spans="1:21" x14ac:dyDescent="0.25">
      <c r="A749" s="1" t="s">
        <v>30898</v>
      </c>
      <c r="B749">
        <f>SUBTOTAL(3,B747:B748)</f>
        <v>2</v>
      </c>
    </row>
    <row r="750" spans="1:21" x14ac:dyDescent="0.25">
      <c r="B750" t="str">
        <f>CONCATENATE(G750,"|", IF(I750="", H750,I750),"|",IF(L750="",K750,L750))</f>
        <v>Aluminum/Creatinine|SRto|Urine</v>
      </c>
      <c r="C750" t="b">
        <f>IF(OR(B750=B748, B750=B751), TRUE, FALSE)</f>
        <v>1</v>
      </c>
      <c r="D750">
        <v>672</v>
      </c>
      <c r="E750">
        <v>5.5347999999999997</v>
      </c>
      <c r="F750" t="s">
        <v>2380</v>
      </c>
      <c r="G750" t="s">
        <v>2374</v>
      </c>
      <c r="H750" t="s">
        <v>676</v>
      </c>
      <c r="J750" t="s">
        <v>505</v>
      </c>
      <c r="K750" t="s">
        <v>32</v>
      </c>
      <c r="M750" t="s">
        <v>5</v>
      </c>
      <c r="O750" t="s">
        <v>2381</v>
      </c>
      <c r="P750" t="s">
        <v>2382</v>
      </c>
      <c r="Q750" t="s">
        <v>6</v>
      </c>
      <c r="R750" t="s">
        <v>2383</v>
      </c>
      <c r="S750" t="s">
        <v>2384</v>
      </c>
      <c r="T750">
        <v>1</v>
      </c>
      <c r="U750" t="s">
        <v>18</v>
      </c>
    </row>
    <row r="751" spans="1:21" x14ac:dyDescent="0.25">
      <c r="B751" t="str">
        <f>CONCATENATE(G751,"|", IF(I751="", H751,I751),"|",IF(L751="",K751,L751))</f>
        <v>Aluminum/Creatinine|SRto|Urine</v>
      </c>
      <c r="C751" t="b">
        <f>IF(OR(B751=B750, B751=B753), TRUE, FALSE)</f>
        <v>1</v>
      </c>
      <c r="D751">
        <v>673</v>
      </c>
      <c r="E751">
        <v>5.5347999999999997</v>
      </c>
      <c r="F751" t="s">
        <v>2385</v>
      </c>
      <c r="G751" t="s">
        <v>2374</v>
      </c>
      <c r="H751" t="s">
        <v>676</v>
      </c>
      <c r="J751" t="s">
        <v>3</v>
      </c>
      <c r="K751" t="s">
        <v>32</v>
      </c>
      <c r="M751" t="s">
        <v>5</v>
      </c>
      <c r="O751" t="s">
        <v>2381</v>
      </c>
      <c r="P751" t="s">
        <v>2382</v>
      </c>
      <c r="Q751" t="s">
        <v>6</v>
      </c>
      <c r="R751" t="s">
        <v>2386</v>
      </c>
      <c r="S751" t="s">
        <v>2387</v>
      </c>
      <c r="T751">
        <v>1</v>
      </c>
      <c r="U751" t="s">
        <v>18</v>
      </c>
    </row>
    <row r="752" spans="1:21" x14ac:dyDescent="0.25">
      <c r="A752" s="1" t="s">
        <v>30897</v>
      </c>
      <c r="B752">
        <f>SUBTOTAL(3,B750:B751)</f>
        <v>2</v>
      </c>
    </row>
    <row r="753" spans="1:21" hidden="1" x14ac:dyDescent="0.25">
      <c r="B753" t="str">
        <f>CONCATENATE(G753,"|", IF(I753="", H753,I753),"|",IF(L753="",K753,L753))</f>
        <v>Aluminum|MCnt|Hair</v>
      </c>
      <c r="C753" t="b">
        <f>IF(OR(B753=B751, B753=B754), TRUE, FALSE)</f>
        <v>0</v>
      </c>
      <c r="D753">
        <v>652</v>
      </c>
      <c r="E753">
        <v>5.5347999999999997</v>
      </c>
      <c r="F753" t="s">
        <v>2311</v>
      </c>
      <c r="G753" t="s">
        <v>2287</v>
      </c>
      <c r="H753" t="s">
        <v>241</v>
      </c>
      <c r="J753" t="s">
        <v>3</v>
      </c>
      <c r="K753" t="s">
        <v>242</v>
      </c>
      <c r="M753" t="s">
        <v>5</v>
      </c>
      <c r="O753" t="s">
        <v>314</v>
      </c>
      <c r="P753" t="s">
        <v>314</v>
      </c>
      <c r="Q753" t="s">
        <v>6</v>
      </c>
      <c r="R753" t="s">
        <v>2312</v>
      </c>
      <c r="S753" t="s">
        <v>2313</v>
      </c>
      <c r="T753">
        <v>1</v>
      </c>
      <c r="U753" t="s">
        <v>18</v>
      </c>
    </row>
    <row r="754" spans="1:21" hidden="1" x14ac:dyDescent="0.25">
      <c r="B754" t="str">
        <f>CONCATENATE(G754,"|", IF(I754="", H754,I754),"|",IF(L754="",K754,L754))</f>
        <v>Aluminum|MCnt|Tiss</v>
      </c>
      <c r="C754" t="b">
        <f t="shared" ref="C754:C813" si="10">IF(OR(B754=B753, B754=B755), TRUE, FALSE)</f>
        <v>0</v>
      </c>
      <c r="D754">
        <v>658</v>
      </c>
      <c r="E754">
        <v>5.5347999999999997</v>
      </c>
      <c r="F754" t="s">
        <v>2331</v>
      </c>
      <c r="G754" t="s">
        <v>2287</v>
      </c>
      <c r="H754" t="s">
        <v>241</v>
      </c>
      <c r="J754" t="s">
        <v>3</v>
      </c>
      <c r="K754" t="s">
        <v>313</v>
      </c>
      <c r="M754" t="s">
        <v>5</v>
      </c>
      <c r="O754" t="s">
        <v>2332</v>
      </c>
      <c r="P754" t="s">
        <v>2332</v>
      </c>
      <c r="Q754" t="s">
        <v>6</v>
      </c>
      <c r="R754" t="s">
        <v>2333</v>
      </c>
      <c r="S754" t="s">
        <v>2334</v>
      </c>
      <c r="T754">
        <v>1</v>
      </c>
      <c r="U754" t="s">
        <v>18</v>
      </c>
    </row>
    <row r="755" spans="1:21" hidden="1" x14ac:dyDescent="0.25">
      <c r="B755" t="str">
        <f>CONCATENATE(G755,"|", IF(I755="", H755,I755),"|",IF(L755="",K755,L755))</f>
        <v>Aluminum|MRat|Urine</v>
      </c>
      <c r="C755" t="b">
        <f t="shared" si="10"/>
        <v>0</v>
      </c>
      <c r="D755">
        <v>663</v>
      </c>
      <c r="E755">
        <v>5.5347999999999997</v>
      </c>
      <c r="F755" t="s">
        <v>2349</v>
      </c>
      <c r="G755" t="s">
        <v>2287</v>
      </c>
      <c r="H755" t="s">
        <v>509</v>
      </c>
      <c r="J755" t="s">
        <v>505</v>
      </c>
      <c r="K755" t="s">
        <v>32</v>
      </c>
      <c r="M755" t="s">
        <v>5</v>
      </c>
      <c r="O755" t="s">
        <v>1053</v>
      </c>
      <c r="P755" t="s">
        <v>1054</v>
      </c>
      <c r="Q755" t="s">
        <v>6</v>
      </c>
      <c r="R755" t="s">
        <v>2350</v>
      </c>
      <c r="S755" t="s">
        <v>2351</v>
      </c>
      <c r="T755">
        <v>1</v>
      </c>
      <c r="U755" t="s">
        <v>18</v>
      </c>
    </row>
    <row r="756" spans="1:21" hidden="1" x14ac:dyDescent="0.25">
      <c r="B756" t="str">
        <f>CONCATENATE(G756,"|", IF(I756="", H756,I756),"|",IF(L756="",K756,L756))</f>
        <v>Aluminum|PrMCnc|Air</v>
      </c>
      <c r="C756" t="b">
        <f t="shared" si="10"/>
        <v>0</v>
      </c>
      <c r="D756">
        <v>644</v>
      </c>
      <c r="E756">
        <v>5.5347999999999997</v>
      </c>
      <c r="F756" t="s">
        <v>2286</v>
      </c>
      <c r="G756" t="s">
        <v>2287</v>
      </c>
      <c r="H756" t="s">
        <v>2</v>
      </c>
      <c r="I756" t="s">
        <v>25806</v>
      </c>
      <c r="J756" t="s">
        <v>3</v>
      </c>
      <c r="K756" t="s">
        <v>4</v>
      </c>
      <c r="M756" t="s">
        <v>5</v>
      </c>
      <c r="Q756" t="s">
        <v>6</v>
      </c>
      <c r="R756" t="s">
        <v>2288</v>
      </c>
      <c r="S756" t="s">
        <v>2289</v>
      </c>
      <c r="T756">
        <v>1</v>
      </c>
      <c r="U756" t="s">
        <v>18</v>
      </c>
    </row>
    <row r="757" spans="1:21" hidden="1" x14ac:dyDescent="0.25">
      <c r="B757" t="str">
        <f>CONCATENATE(G757,"|", IF(I757="", H757,I757),"|",IF(L757="",K757,L757))</f>
        <v>Aluminum|PrMCnc|Body fld</v>
      </c>
      <c r="C757" t="b">
        <f t="shared" si="10"/>
        <v>0</v>
      </c>
      <c r="D757">
        <v>646</v>
      </c>
      <c r="E757">
        <v>5.5347999999999997</v>
      </c>
      <c r="F757" t="s">
        <v>2293</v>
      </c>
      <c r="G757" t="s">
        <v>2287</v>
      </c>
      <c r="H757" t="s">
        <v>2</v>
      </c>
      <c r="I757" t="s">
        <v>25806</v>
      </c>
      <c r="J757" t="s">
        <v>3</v>
      </c>
      <c r="K757" t="s">
        <v>234</v>
      </c>
      <c r="M757" t="s">
        <v>5</v>
      </c>
      <c r="O757" t="s">
        <v>33</v>
      </c>
      <c r="P757" t="s">
        <v>33</v>
      </c>
      <c r="Q757" t="s">
        <v>6</v>
      </c>
      <c r="R757" t="s">
        <v>2294</v>
      </c>
      <c r="S757" t="s">
        <v>2295</v>
      </c>
      <c r="T757">
        <v>1</v>
      </c>
      <c r="U757" t="s">
        <v>18</v>
      </c>
    </row>
    <row r="758" spans="1:21" hidden="1" x14ac:dyDescent="0.25">
      <c r="B758" t="str">
        <f>CONCATENATE(G758,"|", IF(I758="", H758,I758),"|",IF(L758="",K758,L758))</f>
        <v>Aluminum|PrMCnc|CSF</v>
      </c>
      <c r="C758" t="b">
        <f t="shared" si="10"/>
        <v>0</v>
      </c>
      <c r="D758">
        <v>648</v>
      </c>
      <c r="E758">
        <v>5.5347999999999997</v>
      </c>
      <c r="F758" t="s">
        <v>2299</v>
      </c>
      <c r="G758" t="s">
        <v>2287</v>
      </c>
      <c r="H758" t="s">
        <v>2</v>
      </c>
      <c r="I758" t="s">
        <v>25806</v>
      </c>
      <c r="J758" t="s">
        <v>3</v>
      </c>
      <c r="K758" t="s">
        <v>665</v>
      </c>
      <c r="M758" t="s">
        <v>5</v>
      </c>
      <c r="O758" t="s">
        <v>33</v>
      </c>
      <c r="P758" t="s">
        <v>33</v>
      </c>
      <c r="Q758" t="s">
        <v>6</v>
      </c>
      <c r="R758" t="s">
        <v>2300</v>
      </c>
      <c r="S758" t="s">
        <v>2301</v>
      </c>
      <c r="T758">
        <v>1</v>
      </c>
      <c r="U758" t="s">
        <v>18</v>
      </c>
    </row>
    <row r="759" spans="1:21" hidden="1" x14ac:dyDescent="0.25">
      <c r="B759" t="str">
        <f>CONCATENATE(G759,"|", IF(I759="", H759,I759),"|",IF(L759="",K759,L759))</f>
        <v>Aluminum|PrMCnc|Dial fld</v>
      </c>
      <c r="C759" t="b">
        <f t="shared" si="10"/>
        <v>0</v>
      </c>
      <c r="D759">
        <v>650</v>
      </c>
      <c r="E759">
        <v>5.5347999999999997</v>
      </c>
      <c r="F759" t="s">
        <v>2305</v>
      </c>
      <c r="G759" t="s">
        <v>2287</v>
      </c>
      <c r="H759" t="s">
        <v>2</v>
      </c>
      <c r="I759" t="s">
        <v>25806</v>
      </c>
      <c r="J759" t="s">
        <v>3</v>
      </c>
      <c r="K759" t="s">
        <v>1627</v>
      </c>
      <c r="M759" t="s">
        <v>5</v>
      </c>
      <c r="O759" t="s">
        <v>33</v>
      </c>
      <c r="P759" t="s">
        <v>33</v>
      </c>
      <c r="Q759" t="s">
        <v>6</v>
      </c>
      <c r="R759" t="s">
        <v>2306</v>
      </c>
      <c r="S759" t="s">
        <v>2307</v>
      </c>
      <c r="T759">
        <v>1</v>
      </c>
      <c r="U759" t="s">
        <v>18</v>
      </c>
    </row>
    <row r="760" spans="1:21" hidden="1" x14ac:dyDescent="0.25">
      <c r="B760" t="str">
        <f>CONCATENATE(G760,"|", IF(I760="", H760,I760),"|",IF(L760="",K760,L760))</f>
        <v>Aluminum|PrMCnc|Intravascular - any</v>
      </c>
      <c r="C760" t="b">
        <f t="shared" si="10"/>
        <v>0</v>
      </c>
      <c r="D760">
        <v>656</v>
      </c>
      <c r="E760">
        <v>5.5347999999999997</v>
      </c>
      <c r="F760" t="s">
        <v>2325</v>
      </c>
      <c r="G760" t="s">
        <v>2287</v>
      </c>
      <c r="H760" t="s">
        <v>2</v>
      </c>
      <c r="I760" t="s">
        <v>25806</v>
      </c>
      <c r="J760" t="s">
        <v>3</v>
      </c>
      <c r="K760" t="s">
        <v>47</v>
      </c>
      <c r="L760" t="s">
        <v>25808</v>
      </c>
      <c r="M760" t="s">
        <v>5</v>
      </c>
      <c r="O760" t="s">
        <v>48</v>
      </c>
      <c r="P760" t="s">
        <v>48</v>
      </c>
      <c r="Q760" t="s">
        <v>6</v>
      </c>
      <c r="R760" t="s">
        <v>2326</v>
      </c>
      <c r="S760" t="s">
        <v>2327</v>
      </c>
      <c r="T760">
        <v>1</v>
      </c>
      <c r="U760" t="s">
        <v>18</v>
      </c>
    </row>
    <row r="761" spans="1:21" hidden="1" x14ac:dyDescent="0.25">
      <c r="B761" t="str">
        <f>CONCATENATE(G761,"|", IF(I761="", H761,I761),"|",IF(L761="",K761,L761))</f>
        <v>Aluminum|PrMCnc|RBC</v>
      </c>
      <c r="C761" t="b">
        <f>IF(OR(B761=B760, B761=B762), TRUE, FALSE)</f>
        <v>0</v>
      </c>
      <c r="D761">
        <v>654</v>
      </c>
      <c r="E761">
        <v>5.5347999999999997</v>
      </c>
      <c r="F761" t="s">
        <v>2319</v>
      </c>
      <c r="G761" t="s">
        <v>2287</v>
      </c>
      <c r="H761" t="s">
        <v>2</v>
      </c>
      <c r="I761" t="s">
        <v>25806</v>
      </c>
      <c r="J761" t="s">
        <v>3</v>
      </c>
      <c r="K761" t="s">
        <v>1095</v>
      </c>
      <c r="M761" t="s">
        <v>5</v>
      </c>
      <c r="O761" t="s">
        <v>33</v>
      </c>
      <c r="P761" t="s">
        <v>33</v>
      </c>
      <c r="Q761" t="s">
        <v>6</v>
      </c>
      <c r="R761" t="s">
        <v>2320</v>
      </c>
      <c r="S761" t="s">
        <v>2321</v>
      </c>
      <c r="T761">
        <v>1</v>
      </c>
      <c r="U761" t="s">
        <v>18</v>
      </c>
    </row>
    <row r="762" spans="1:21" x14ac:dyDescent="0.25">
      <c r="B762" t="str">
        <f>CONCATENATE(G762,"|", IF(I762="", H762,I762),"|",IF(L762="",K762,L762))</f>
        <v>Aluminum|PrMCnc|Urine</v>
      </c>
      <c r="C762" t="b">
        <f>IF(OR(B762=B761, B762=B763), TRUE, FALSE)</f>
        <v>1</v>
      </c>
      <c r="D762">
        <v>660</v>
      </c>
      <c r="E762">
        <v>5.5347999999999997</v>
      </c>
      <c r="F762" t="s">
        <v>2340</v>
      </c>
      <c r="G762" t="s">
        <v>2287</v>
      </c>
      <c r="H762" t="s">
        <v>2</v>
      </c>
      <c r="I762" t="s">
        <v>25806</v>
      </c>
      <c r="J762" t="s">
        <v>505</v>
      </c>
      <c r="K762" t="s">
        <v>32</v>
      </c>
      <c r="M762" t="s">
        <v>5</v>
      </c>
      <c r="O762" t="s">
        <v>33</v>
      </c>
      <c r="P762" t="s">
        <v>33</v>
      </c>
      <c r="Q762" t="s">
        <v>6</v>
      </c>
      <c r="R762" t="s">
        <v>2341</v>
      </c>
      <c r="S762" t="s">
        <v>2342</v>
      </c>
      <c r="T762">
        <v>1</v>
      </c>
      <c r="U762" t="s">
        <v>18</v>
      </c>
    </row>
    <row r="763" spans="1:21" x14ac:dyDescent="0.25">
      <c r="B763" t="str">
        <f>CONCATENATE(G763,"|", IF(I763="", H763,I763),"|",IF(L763="",K763,L763))</f>
        <v>Aluminum|PrMCnc|Urine</v>
      </c>
      <c r="C763" t="b">
        <f t="shared" si="10"/>
        <v>1</v>
      </c>
      <c r="D763">
        <v>661</v>
      </c>
      <c r="E763">
        <v>5.5347999999999997</v>
      </c>
      <c r="F763" t="s">
        <v>2343</v>
      </c>
      <c r="G763" t="s">
        <v>2287</v>
      </c>
      <c r="H763" t="s">
        <v>2</v>
      </c>
      <c r="I763" t="s">
        <v>25806</v>
      </c>
      <c r="J763" t="s">
        <v>3</v>
      </c>
      <c r="K763" t="s">
        <v>32</v>
      </c>
      <c r="M763" t="s">
        <v>5</v>
      </c>
      <c r="O763" t="s">
        <v>33</v>
      </c>
      <c r="P763" t="s">
        <v>33</v>
      </c>
      <c r="Q763" t="s">
        <v>6</v>
      </c>
      <c r="R763" t="s">
        <v>2344</v>
      </c>
      <c r="S763" t="s">
        <v>2345</v>
      </c>
      <c r="T763">
        <v>1</v>
      </c>
      <c r="U763" t="s">
        <v>18</v>
      </c>
    </row>
    <row r="764" spans="1:21" x14ac:dyDescent="0.25">
      <c r="B764" t="str">
        <f>CONCATENATE(G764,"|", IF(I764="", H764,I764),"|",IF(L764="",K764,L764))</f>
        <v>Aluminum|PrMCnc|Urine</v>
      </c>
      <c r="C764" t="b">
        <f>IF(OR(B764=B763, B764=B766), TRUE, FALSE)</f>
        <v>1</v>
      </c>
      <c r="D764">
        <v>662</v>
      </c>
      <c r="E764">
        <v>5.5347999999999997</v>
      </c>
      <c r="F764" t="s">
        <v>2346</v>
      </c>
      <c r="G764" t="s">
        <v>2287</v>
      </c>
      <c r="H764" t="s">
        <v>2</v>
      </c>
      <c r="I764" t="s">
        <v>25806</v>
      </c>
      <c r="J764" t="s">
        <v>259</v>
      </c>
      <c r="K764" t="s">
        <v>32</v>
      </c>
      <c r="M764" t="s">
        <v>5</v>
      </c>
      <c r="O764" t="s">
        <v>33</v>
      </c>
      <c r="P764" t="s">
        <v>33</v>
      </c>
      <c r="Q764" t="s">
        <v>6</v>
      </c>
      <c r="R764" t="s">
        <v>2347</v>
      </c>
      <c r="S764" t="s">
        <v>2348</v>
      </c>
      <c r="T764">
        <v>1</v>
      </c>
      <c r="U764" t="s">
        <v>18</v>
      </c>
    </row>
    <row r="765" spans="1:21" x14ac:dyDescent="0.25">
      <c r="A765" s="1" t="s">
        <v>30905</v>
      </c>
      <c r="B765">
        <f>SUBTOTAL(3,B762:B764)</f>
        <v>3</v>
      </c>
    </row>
    <row r="766" spans="1:21" hidden="1" x14ac:dyDescent="0.25">
      <c r="B766" t="str">
        <f>CONCATENATE(G766,"|", IF(I766="", H766,I766),"|",IF(L766="",K766,L766))</f>
        <v>Aluminum|PrMCnc|Water</v>
      </c>
      <c r="C766" t="b">
        <f>IF(OR(B766=B764, B766=B767), TRUE, FALSE)</f>
        <v>0</v>
      </c>
      <c r="D766">
        <v>667</v>
      </c>
      <c r="E766">
        <v>5.5347999999999997</v>
      </c>
      <c r="F766" t="s">
        <v>2361</v>
      </c>
      <c r="G766" t="s">
        <v>2287</v>
      </c>
      <c r="H766" t="s">
        <v>2</v>
      </c>
      <c r="I766" t="s">
        <v>25806</v>
      </c>
      <c r="J766" t="s">
        <v>3</v>
      </c>
      <c r="K766" t="s">
        <v>11</v>
      </c>
      <c r="M766" t="s">
        <v>5</v>
      </c>
      <c r="O766" t="s">
        <v>2362</v>
      </c>
      <c r="P766" t="s">
        <v>2363</v>
      </c>
      <c r="Q766" t="s">
        <v>6</v>
      </c>
      <c r="R766" t="s">
        <v>2364</v>
      </c>
      <c r="S766" t="s">
        <v>2365</v>
      </c>
      <c r="T766">
        <v>1</v>
      </c>
      <c r="U766" t="s">
        <v>18</v>
      </c>
    </row>
    <row r="767" spans="1:21" hidden="1" x14ac:dyDescent="0.25">
      <c r="B767" t="str">
        <f>CONCATENATE(G767,"|", IF(I767="", H767,I767),"|",IF(L767="",K767,L767))</f>
        <v>Aluminum|SCnc|Bld</v>
      </c>
      <c r="C767" t="b">
        <f t="shared" si="10"/>
        <v>0</v>
      </c>
      <c r="D767">
        <v>645</v>
      </c>
      <c r="E767">
        <v>5.5347999999999997</v>
      </c>
      <c r="F767" t="s">
        <v>2290</v>
      </c>
      <c r="G767" t="s">
        <v>2287</v>
      </c>
      <c r="H767" t="s">
        <v>222</v>
      </c>
      <c r="J767" t="s">
        <v>3</v>
      </c>
      <c r="K767" t="s">
        <v>38</v>
      </c>
      <c r="M767" t="s">
        <v>5</v>
      </c>
      <c r="O767" t="s">
        <v>754</v>
      </c>
      <c r="P767" t="s">
        <v>754</v>
      </c>
      <c r="Q767" t="s">
        <v>6</v>
      </c>
      <c r="R767" t="s">
        <v>2291</v>
      </c>
      <c r="S767" t="s">
        <v>2292</v>
      </c>
      <c r="T767">
        <v>1</v>
      </c>
      <c r="U767" t="s">
        <v>18</v>
      </c>
    </row>
    <row r="768" spans="1:21" hidden="1" x14ac:dyDescent="0.25">
      <c r="B768" t="str">
        <f>CONCATENATE(G768,"|", IF(I768="", H768,I768),"|",IF(L768="",K768,L768))</f>
        <v>Aluminum|SCnc|Body fld</v>
      </c>
      <c r="C768" t="b">
        <f t="shared" si="10"/>
        <v>0</v>
      </c>
      <c r="D768">
        <v>647</v>
      </c>
      <c r="E768">
        <v>5.5347999999999997</v>
      </c>
      <c r="F768" t="s">
        <v>2296</v>
      </c>
      <c r="G768" t="s">
        <v>2287</v>
      </c>
      <c r="H768" t="s">
        <v>222</v>
      </c>
      <c r="J768" t="s">
        <v>3</v>
      </c>
      <c r="K768" t="s">
        <v>234</v>
      </c>
      <c r="M768" t="s">
        <v>5</v>
      </c>
      <c r="O768" t="s">
        <v>223</v>
      </c>
      <c r="P768" t="s">
        <v>223</v>
      </c>
      <c r="Q768" t="s">
        <v>6</v>
      </c>
      <c r="R768" t="s">
        <v>2297</v>
      </c>
      <c r="S768" t="s">
        <v>2298</v>
      </c>
      <c r="T768">
        <v>1</v>
      </c>
      <c r="U768" t="s">
        <v>18</v>
      </c>
    </row>
    <row r="769" spans="1:21" hidden="1" x14ac:dyDescent="0.25">
      <c r="B769" t="str">
        <f>CONCATENATE(G769,"|", IF(I769="", H769,I769),"|",IF(L769="",K769,L769))</f>
        <v>Aluminum|SCnc|CSF</v>
      </c>
      <c r="C769" t="b">
        <f t="shared" si="10"/>
        <v>0</v>
      </c>
      <c r="D769">
        <v>649</v>
      </c>
      <c r="E769">
        <v>5.5347999999999997</v>
      </c>
      <c r="F769" t="s">
        <v>2302</v>
      </c>
      <c r="G769" t="s">
        <v>2287</v>
      </c>
      <c r="H769" t="s">
        <v>222</v>
      </c>
      <c r="J769" t="s">
        <v>3</v>
      </c>
      <c r="K769" t="s">
        <v>665</v>
      </c>
      <c r="M769" t="s">
        <v>5</v>
      </c>
      <c r="O769" t="s">
        <v>223</v>
      </c>
      <c r="P769" t="s">
        <v>223</v>
      </c>
      <c r="Q769" t="s">
        <v>6</v>
      </c>
      <c r="R769" t="s">
        <v>2303</v>
      </c>
      <c r="S769" t="s">
        <v>2304</v>
      </c>
      <c r="T769">
        <v>1</v>
      </c>
      <c r="U769" t="s">
        <v>18</v>
      </c>
    </row>
    <row r="770" spans="1:21" hidden="1" x14ac:dyDescent="0.25">
      <c r="B770" t="str">
        <f>CONCATENATE(G770,"|", IF(I770="", H770,I770),"|",IF(L770="",K770,L770))</f>
        <v>Aluminum|SCnc|Dial fld</v>
      </c>
      <c r="C770" t="b">
        <f t="shared" si="10"/>
        <v>0</v>
      </c>
      <c r="D770">
        <v>651</v>
      </c>
      <c r="E770">
        <v>5.5347999999999997</v>
      </c>
      <c r="F770" t="s">
        <v>2308</v>
      </c>
      <c r="G770" t="s">
        <v>2287</v>
      </c>
      <c r="H770" t="s">
        <v>222</v>
      </c>
      <c r="J770" t="s">
        <v>3</v>
      </c>
      <c r="K770" t="s">
        <v>1627</v>
      </c>
      <c r="M770" t="s">
        <v>5</v>
      </c>
      <c r="O770" t="s">
        <v>223</v>
      </c>
      <c r="P770" t="s">
        <v>223</v>
      </c>
      <c r="Q770" t="s">
        <v>6</v>
      </c>
      <c r="R770" t="s">
        <v>2309</v>
      </c>
      <c r="S770" t="s">
        <v>2310</v>
      </c>
      <c r="T770">
        <v>1</v>
      </c>
      <c r="U770" t="s">
        <v>18</v>
      </c>
    </row>
    <row r="771" spans="1:21" hidden="1" x14ac:dyDescent="0.25">
      <c r="B771" t="str">
        <f>CONCATENATE(G771,"|", IF(I771="", H771,I771),"|",IF(L771="",K771,L771))</f>
        <v>Aluminum|SCnc|RBC</v>
      </c>
      <c r="C771" t="b">
        <f t="shared" si="10"/>
        <v>0</v>
      </c>
      <c r="D771">
        <v>655</v>
      </c>
      <c r="E771">
        <v>5.5347999999999997</v>
      </c>
      <c r="F771" t="s">
        <v>2322</v>
      </c>
      <c r="G771" t="s">
        <v>2287</v>
      </c>
      <c r="H771" t="s">
        <v>222</v>
      </c>
      <c r="J771" t="s">
        <v>3</v>
      </c>
      <c r="K771" t="s">
        <v>1095</v>
      </c>
      <c r="M771" t="s">
        <v>5</v>
      </c>
      <c r="O771" t="s">
        <v>754</v>
      </c>
      <c r="P771" t="s">
        <v>754</v>
      </c>
      <c r="Q771" t="s">
        <v>6</v>
      </c>
      <c r="R771" t="s">
        <v>2323</v>
      </c>
      <c r="S771" t="s">
        <v>2324</v>
      </c>
      <c r="T771">
        <v>1</v>
      </c>
      <c r="U771" t="s">
        <v>18</v>
      </c>
    </row>
    <row r="772" spans="1:21" hidden="1" x14ac:dyDescent="0.25">
      <c r="B772" t="str">
        <f>CONCATENATE(G772,"|", IF(I772="", H772,I772),"|",IF(L772="",K772,L772))</f>
        <v>Aluminum|SCnc|Ser/Plas</v>
      </c>
      <c r="C772" t="b">
        <f>IF(OR(B772=B771, B772=B773), TRUE, FALSE)</f>
        <v>0</v>
      </c>
      <c r="D772">
        <v>657</v>
      </c>
      <c r="E772">
        <v>5.5347999999999997</v>
      </c>
      <c r="F772" t="s">
        <v>2328</v>
      </c>
      <c r="G772" t="s">
        <v>2287</v>
      </c>
      <c r="H772" t="s">
        <v>222</v>
      </c>
      <c r="J772" t="s">
        <v>3</v>
      </c>
      <c r="K772" t="s">
        <v>47</v>
      </c>
      <c r="M772" t="s">
        <v>5</v>
      </c>
      <c r="O772" t="s">
        <v>754</v>
      </c>
      <c r="P772" t="s">
        <v>754</v>
      </c>
      <c r="Q772" t="s">
        <v>6</v>
      </c>
      <c r="R772" t="s">
        <v>2329</v>
      </c>
      <c r="S772" t="s">
        <v>2330</v>
      </c>
      <c r="T772">
        <v>1</v>
      </c>
      <c r="U772" t="s">
        <v>18</v>
      </c>
    </row>
    <row r="773" spans="1:21" x14ac:dyDescent="0.25">
      <c r="B773" t="str">
        <f>CONCATENATE(G773,"|", IF(I773="", H773,I773),"|",IF(L773="",K773,L773))</f>
        <v>Aluminum|SCnc|Urine</v>
      </c>
      <c r="C773" t="b">
        <f>IF(OR(B773=B772, B773=B774), TRUE, FALSE)</f>
        <v>1</v>
      </c>
      <c r="D773">
        <v>664</v>
      </c>
      <c r="E773">
        <v>5.5347999999999997</v>
      </c>
      <c r="F773" t="s">
        <v>2352</v>
      </c>
      <c r="G773" t="s">
        <v>2287</v>
      </c>
      <c r="H773" t="s">
        <v>222</v>
      </c>
      <c r="J773" t="s">
        <v>505</v>
      </c>
      <c r="K773" t="s">
        <v>32</v>
      </c>
      <c r="M773" t="s">
        <v>5</v>
      </c>
      <c r="O773" t="s">
        <v>754</v>
      </c>
      <c r="P773" t="s">
        <v>754</v>
      </c>
      <c r="Q773" t="s">
        <v>6</v>
      </c>
      <c r="R773" t="s">
        <v>2353</v>
      </c>
      <c r="S773" t="s">
        <v>2354</v>
      </c>
      <c r="T773">
        <v>1</v>
      </c>
      <c r="U773" t="s">
        <v>18</v>
      </c>
    </row>
    <row r="774" spans="1:21" x14ac:dyDescent="0.25">
      <c r="B774" t="str">
        <f>CONCATENATE(G774,"|", IF(I774="", H774,I774),"|",IF(L774="",K774,L774))</f>
        <v>Aluminum|SCnc|Urine</v>
      </c>
      <c r="C774" t="b">
        <f>IF(OR(B774=B773, B774=B776), TRUE, FALSE)</f>
        <v>1</v>
      </c>
      <c r="D774">
        <v>665</v>
      </c>
      <c r="E774">
        <v>5.5347999999999997</v>
      </c>
      <c r="F774" t="s">
        <v>2355</v>
      </c>
      <c r="G774" t="s">
        <v>2287</v>
      </c>
      <c r="H774" t="s">
        <v>222</v>
      </c>
      <c r="J774" t="s">
        <v>3</v>
      </c>
      <c r="K774" t="s">
        <v>32</v>
      </c>
      <c r="M774" t="s">
        <v>5</v>
      </c>
      <c r="O774" t="s">
        <v>223</v>
      </c>
      <c r="P774" t="s">
        <v>223</v>
      </c>
      <c r="Q774" t="s">
        <v>6</v>
      </c>
      <c r="R774" t="s">
        <v>2356</v>
      </c>
      <c r="S774" t="s">
        <v>2357</v>
      </c>
      <c r="T774">
        <v>1</v>
      </c>
      <c r="U774" t="s">
        <v>18</v>
      </c>
    </row>
    <row r="775" spans="1:21" x14ac:dyDescent="0.25">
      <c r="A775" s="1" t="s">
        <v>30903</v>
      </c>
      <c r="B775">
        <f>SUBTOTAL(3,B773:B774)</f>
        <v>2</v>
      </c>
    </row>
    <row r="776" spans="1:21" hidden="1" x14ac:dyDescent="0.25">
      <c r="B776" t="str">
        <f>CONCATENATE(G776,"|", IF(I776="", H776,I776),"|",IF(L776="",K776,L776))</f>
        <v>Aluminum|SCnc|Water</v>
      </c>
      <c r="C776" t="b">
        <f>IF(OR(B776=B774, B776=B777), TRUE, FALSE)</f>
        <v>0</v>
      </c>
      <c r="D776">
        <v>668</v>
      </c>
      <c r="E776">
        <v>5.5347999999999997</v>
      </c>
      <c r="F776" t="s">
        <v>2366</v>
      </c>
      <c r="G776" t="s">
        <v>2287</v>
      </c>
      <c r="H776" t="s">
        <v>222</v>
      </c>
      <c r="J776" t="s">
        <v>3</v>
      </c>
      <c r="K776" t="s">
        <v>11</v>
      </c>
      <c r="M776" t="s">
        <v>5</v>
      </c>
      <c r="O776" t="s">
        <v>754</v>
      </c>
      <c r="P776" t="s">
        <v>754</v>
      </c>
      <c r="Q776" t="s">
        <v>6</v>
      </c>
      <c r="R776" t="s">
        <v>2367</v>
      </c>
      <c r="S776" t="s">
        <v>2368</v>
      </c>
      <c r="T776">
        <v>1</v>
      </c>
      <c r="U776" t="s">
        <v>18</v>
      </c>
    </row>
    <row r="777" spans="1:21" hidden="1" x14ac:dyDescent="0.25">
      <c r="B777" t="str">
        <f>CONCATENATE(G777,"|", IF(I777="", H777,I777),"|",IF(L777="",K777,L777))</f>
        <v>Aluminum|SCnt|Hair</v>
      </c>
      <c r="C777" t="b">
        <f t="shared" si="10"/>
        <v>0</v>
      </c>
      <c r="D777">
        <v>653</v>
      </c>
      <c r="E777">
        <v>5.5347999999999997</v>
      </c>
      <c r="F777" t="s">
        <v>2314</v>
      </c>
      <c r="G777" t="s">
        <v>2287</v>
      </c>
      <c r="H777" t="s">
        <v>2315</v>
      </c>
      <c r="J777" t="s">
        <v>3</v>
      </c>
      <c r="K777" t="s">
        <v>242</v>
      </c>
      <c r="M777" t="s">
        <v>5</v>
      </c>
      <c r="O777" t="s">
        <v>2316</v>
      </c>
      <c r="P777" t="s">
        <v>2316</v>
      </c>
      <c r="Q777" t="s">
        <v>6</v>
      </c>
      <c r="R777" t="s">
        <v>2317</v>
      </c>
      <c r="S777" t="s">
        <v>2318</v>
      </c>
      <c r="T777">
        <v>1</v>
      </c>
      <c r="U777" t="s">
        <v>18</v>
      </c>
    </row>
    <row r="778" spans="1:21" hidden="1" x14ac:dyDescent="0.25">
      <c r="B778" t="str">
        <f>CONCATENATE(G778,"|", IF(I778="", H778,I778),"|",IF(L778="",K778,L778))</f>
        <v>Aluminum|SCnt|Tiss</v>
      </c>
      <c r="C778" t="b">
        <f t="shared" si="10"/>
        <v>0</v>
      </c>
      <c r="D778">
        <v>659</v>
      </c>
      <c r="E778">
        <v>5.5347999999999997</v>
      </c>
      <c r="F778" t="s">
        <v>2335</v>
      </c>
      <c r="G778" t="s">
        <v>2287</v>
      </c>
      <c r="H778" t="s">
        <v>2315</v>
      </c>
      <c r="J778" t="s">
        <v>3</v>
      </c>
      <c r="K778" t="s">
        <v>313</v>
      </c>
      <c r="M778" t="s">
        <v>5</v>
      </c>
      <c r="O778" t="s">
        <v>2336</v>
      </c>
      <c r="P778" t="s">
        <v>2337</v>
      </c>
      <c r="Q778" t="s">
        <v>6</v>
      </c>
      <c r="R778" t="s">
        <v>2338</v>
      </c>
      <c r="S778" t="s">
        <v>2339</v>
      </c>
      <c r="T778">
        <v>1</v>
      </c>
      <c r="U778" t="s">
        <v>18</v>
      </c>
    </row>
    <row r="779" spans="1:21" hidden="1" x14ac:dyDescent="0.25">
      <c r="B779" t="str">
        <f>CONCATENATE(G779,"|", IF(I779="", H779,I779),"|",IF(L779="",K779,L779))</f>
        <v>Aluminum|SRat|Urine</v>
      </c>
      <c r="C779" t="b">
        <f t="shared" si="10"/>
        <v>0</v>
      </c>
      <c r="D779">
        <v>666</v>
      </c>
      <c r="E779">
        <v>5.5347999999999997</v>
      </c>
      <c r="F779" t="s">
        <v>2358</v>
      </c>
      <c r="G779" t="s">
        <v>2287</v>
      </c>
      <c r="H779" t="s">
        <v>767</v>
      </c>
      <c r="J779" t="s">
        <v>505</v>
      </c>
      <c r="K779" t="s">
        <v>32</v>
      </c>
      <c r="M779" t="s">
        <v>5</v>
      </c>
      <c r="O779" t="s">
        <v>768</v>
      </c>
      <c r="P779" t="s">
        <v>769</v>
      </c>
      <c r="Q779" t="s">
        <v>6</v>
      </c>
      <c r="R779" t="s">
        <v>2359</v>
      </c>
      <c r="S779" t="s">
        <v>2360</v>
      </c>
      <c r="T779">
        <v>1</v>
      </c>
      <c r="U779" t="s">
        <v>18</v>
      </c>
    </row>
    <row r="780" spans="1:21" hidden="1" x14ac:dyDescent="0.25">
      <c r="B780" t="str">
        <f>CONCATENATE(G780,"|", IF(I780="", H780,I780),"|",IF(L780="",K780,L780))</f>
        <v>AM-2201 4-hydroxypentyl cutoff|PrMCnc|Urine</v>
      </c>
      <c r="C780" t="b">
        <f t="shared" si="10"/>
        <v>0</v>
      </c>
      <c r="D780">
        <v>678</v>
      </c>
      <c r="E780">
        <v>5.5762999999999998</v>
      </c>
      <c r="F780" t="s">
        <v>2402</v>
      </c>
      <c r="G780" t="s">
        <v>2403</v>
      </c>
      <c r="H780" t="s">
        <v>2</v>
      </c>
      <c r="I780" t="s">
        <v>25806</v>
      </c>
      <c r="J780" t="s">
        <v>3</v>
      </c>
      <c r="K780" t="s">
        <v>32</v>
      </c>
      <c r="M780" t="s">
        <v>5</v>
      </c>
      <c r="N780" t="s">
        <v>136</v>
      </c>
      <c r="O780" t="s">
        <v>48</v>
      </c>
      <c r="P780" t="s">
        <v>48</v>
      </c>
      <c r="Q780" t="s">
        <v>6</v>
      </c>
      <c r="R780" t="s">
        <v>2404</v>
      </c>
      <c r="S780" t="s">
        <v>2405</v>
      </c>
      <c r="T780">
        <v>1</v>
      </c>
      <c r="U780" t="s">
        <v>9</v>
      </c>
    </row>
    <row r="781" spans="1:21" hidden="1" x14ac:dyDescent="0.25">
      <c r="B781" t="str">
        <f>CONCATENATE(G781,"|", IF(I781="", H781,I781),"|",IF(L781="",K781,L781))</f>
        <v>AM-2201 4-hydroxypentyl/Creatinine|MRto|Urine</v>
      </c>
      <c r="C781" t="b">
        <f t="shared" si="10"/>
        <v>0</v>
      </c>
      <c r="D781">
        <v>679</v>
      </c>
      <c r="E781">
        <v>5.5347999999999997</v>
      </c>
      <c r="F781" t="s">
        <v>2406</v>
      </c>
      <c r="G781" t="s">
        <v>2407</v>
      </c>
      <c r="H781" t="s">
        <v>440</v>
      </c>
      <c r="J781" t="s">
        <v>3</v>
      </c>
      <c r="K781" t="s">
        <v>32</v>
      </c>
      <c r="M781" t="s">
        <v>5</v>
      </c>
      <c r="O781" t="s">
        <v>1088</v>
      </c>
      <c r="P781" t="s">
        <v>1089</v>
      </c>
      <c r="Q781" t="s">
        <v>6</v>
      </c>
      <c r="R781" t="s">
        <v>2408</v>
      </c>
      <c r="S781" t="s">
        <v>2409</v>
      </c>
      <c r="T781">
        <v>1</v>
      </c>
      <c r="U781" t="s">
        <v>18</v>
      </c>
    </row>
    <row r="782" spans="1:21" hidden="1" x14ac:dyDescent="0.25">
      <c r="B782" t="str">
        <f>CONCATENATE(G782,"|", IF(I782="", H782,I782),"|",IF(L782="",K782,L782))</f>
        <v>AM-2201 4-hydroxypentyl|PrMCnc|Intravascular - any</v>
      </c>
      <c r="C782" t="b">
        <f>IF(OR(B782=B781, B782=B783), TRUE, FALSE)</f>
        <v>0</v>
      </c>
      <c r="D782">
        <v>675</v>
      </c>
      <c r="E782">
        <v>5.5347999999999997</v>
      </c>
      <c r="F782" t="s">
        <v>2392</v>
      </c>
      <c r="G782" t="s">
        <v>2393</v>
      </c>
      <c r="H782" t="s">
        <v>140</v>
      </c>
      <c r="I782" t="s">
        <v>25806</v>
      </c>
      <c r="J782" t="s">
        <v>3</v>
      </c>
      <c r="K782" t="s">
        <v>38</v>
      </c>
      <c r="L782" t="s">
        <v>25808</v>
      </c>
      <c r="M782" t="s">
        <v>141</v>
      </c>
      <c r="Q782" t="s">
        <v>6</v>
      </c>
      <c r="R782" t="s">
        <v>2394</v>
      </c>
      <c r="S782" t="s">
        <v>2395</v>
      </c>
      <c r="T782">
        <v>1</v>
      </c>
      <c r="U782" t="s">
        <v>18</v>
      </c>
    </row>
    <row r="783" spans="1:21" x14ac:dyDescent="0.25">
      <c r="B783" t="str">
        <f>CONCATENATE(G783,"|", IF(I783="", H783,I783),"|",IF(L783="",K783,L783))</f>
        <v>AM-2201 4-hydroxypentyl|PrMCnc|Urine</v>
      </c>
      <c r="C783" t="b">
        <f>IF(OR(B783=B782, B783=B784), TRUE, FALSE)</f>
        <v>1</v>
      </c>
      <c r="D783">
        <v>676</v>
      </c>
      <c r="E783">
        <v>5.5347999999999997</v>
      </c>
      <c r="F783" t="s">
        <v>2396</v>
      </c>
      <c r="G783" t="s">
        <v>2393</v>
      </c>
      <c r="H783" t="s">
        <v>2</v>
      </c>
      <c r="I783" t="s">
        <v>25806</v>
      </c>
      <c r="J783" t="s">
        <v>3</v>
      </c>
      <c r="K783" t="s">
        <v>32</v>
      </c>
      <c r="M783" t="s">
        <v>5</v>
      </c>
      <c r="N783" t="s">
        <v>136</v>
      </c>
      <c r="O783" t="s">
        <v>48</v>
      </c>
      <c r="P783" t="s">
        <v>48</v>
      </c>
      <c r="Q783" t="s">
        <v>6</v>
      </c>
      <c r="R783" t="s">
        <v>2397</v>
      </c>
      <c r="S783" t="s">
        <v>2398</v>
      </c>
      <c r="T783">
        <v>1</v>
      </c>
      <c r="U783" t="s">
        <v>18</v>
      </c>
    </row>
    <row r="784" spans="1:21" x14ac:dyDescent="0.25">
      <c r="B784" t="str">
        <f>CONCATENATE(G784,"|", IF(I784="", H784,I784),"|",IF(L784="",K784,L784))</f>
        <v>AM-2201 4-hydroxypentyl|PrMCnc|Urine</v>
      </c>
      <c r="C784" t="b">
        <f>IF(OR(B784=B783, B784=B786), TRUE, FALSE)</f>
        <v>1</v>
      </c>
      <c r="D784">
        <v>677</v>
      </c>
      <c r="E784">
        <v>5.5347999999999997</v>
      </c>
      <c r="F784" t="s">
        <v>2399</v>
      </c>
      <c r="G784" t="s">
        <v>2393</v>
      </c>
      <c r="H784" t="s">
        <v>140</v>
      </c>
      <c r="I784" t="s">
        <v>25806</v>
      </c>
      <c r="J784" t="s">
        <v>3</v>
      </c>
      <c r="K784" t="s">
        <v>32</v>
      </c>
      <c r="M784" t="s">
        <v>141</v>
      </c>
      <c r="N784" t="s">
        <v>136</v>
      </c>
      <c r="Q784" t="s">
        <v>6</v>
      </c>
      <c r="R784" t="s">
        <v>2400</v>
      </c>
      <c r="S784" t="s">
        <v>2401</v>
      </c>
      <c r="T784">
        <v>1</v>
      </c>
      <c r="U784" t="s">
        <v>18</v>
      </c>
    </row>
    <row r="785" spans="1:21" x14ac:dyDescent="0.25">
      <c r="A785" s="1" t="s">
        <v>30894</v>
      </c>
      <c r="B785">
        <f>SUBTOTAL(3,B783:B784)</f>
        <v>2</v>
      </c>
    </row>
    <row r="786" spans="1:21" hidden="1" x14ac:dyDescent="0.25">
      <c r="B786" t="str">
        <f>CONCATENATE(G786,"|", IF(I786="", H786,I786),"|",IF(L786="",K786,L786))</f>
        <v>AM-2201|PrMCnc|Intravascular - any</v>
      </c>
      <c r="C786" t="b">
        <f>IF(OR(B786=B784, B786=B787), TRUE, FALSE)</f>
        <v>0</v>
      </c>
      <c r="D786">
        <v>674</v>
      </c>
      <c r="E786">
        <v>5.5347999999999997</v>
      </c>
      <c r="F786" t="s">
        <v>2388</v>
      </c>
      <c r="G786" t="s">
        <v>2389</v>
      </c>
      <c r="H786" t="s">
        <v>140</v>
      </c>
      <c r="I786" t="s">
        <v>25806</v>
      </c>
      <c r="J786" t="s">
        <v>3</v>
      </c>
      <c r="K786" t="s">
        <v>38</v>
      </c>
      <c r="L786" t="s">
        <v>25808</v>
      </c>
      <c r="M786" t="s">
        <v>141</v>
      </c>
      <c r="Q786" t="s">
        <v>6</v>
      </c>
      <c r="R786" t="s">
        <v>2390</v>
      </c>
      <c r="S786" t="s">
        <v>2391</v>
      </c>
      <c r="T786">
        <v>1</v>
      </c>
      <c r="U786" t="s">
        <v>18</v>
      </c>
    </row>
    <row r="787" spans="1:21" hidden="1" x14ac:dyDescent="0.25">
      <c r="B787" t="str">
        <f>CONCATENATE(G787,"|", IF(I787="", H787,I787),"|",IF(L787="",K787,L787))</f>
        <v>Amantadine|PrMCnc|Intravascular - any</v>
      </c>
      <c r="C787" t="b">
        <f t="shared" si="10"/>
        <v>0</v>
      </c>
      <c r="D787">
        <v>680</v>
      </c>
      <c r="E787">
        <v>5.5347999999999997</v>
      </c>
      <c r="F787" t="s">
        <v>2410</v>
      </c>
      <c r="G787" t="s">
        <v>2411</v>
      </c>
      <c r="H787" t="s">
        <v>2</v>
      </c>
      <c r="I787" t="s">
        <v>25806</v>
      </c>
      <c r="J787" t="s">
        <v>3</v>
      </c>
      <c r="K787" t="s">
        <v>47</v>
      </c>
      <c r="L787" t="s">
        <v>25808</v>
      </c>
      <c r="M787" t="s">
        <v>5</v>
      </c>
      <c r="O787" t="s">
        <v>70</v>
      </c>
      <c r="P787" t="s">
        <v>70</v>
      </c>
      <c r="Q787" t="s">
        <v>6</v>
      </c>
      <c r="R787" t="s">
        <v>2412</v>
      </c>
      <c r="S787" t="s">
        <v>2413</v>
      </c>
      <c r="T787">
        <v>1</v>
      </c>
      <c r="U787" t="s">
        <v>18</v>
      </c>
    </row>
    <row r="788" spans="1:21" hidden="1" x14ac:dyDescent="0.25">
      <c r="B788" t="str">
        <f>CONCATENATE(G788,"|", IF(I788="", H788,I788),"|",IF(L788="",K788,L788))</f>
        <v>Amantadine|PrMCnc|Urine</v>
      </c>
      <c r="C788" t="b">
        <f t="shared" si="10"/>
        <v>0</v>
      </c>
      <c r="D788">
        <v>681</v>
      </c>
      <c r="E788">
        <v>5.5347999999999997</v>
      </c>
      <c r="F788" t="s">
        <v>2414</v>
      </c>
      <c r="G788" t="s">
        <v>2411</v>
      </c>
      <c r="H788" t="s">
        <v>2</v>
      </c>
      <c r="I788" t="s">
        <v>25806</v>
      </c>
      <c r="J788" t="s">
        <v>3</v>
      </c>
      <c r="K788" t="s">
        <v>32</v>
      </c>
      <c r="M788" t="s">
        <v>5</v>
      </c>
      <c r="O788" t="s">
        <v>70</v>
      </c>
      <c r="P788" t="s">
        <v>70</v>
      </c>
      <c r="Q788" t="s">
        <v>6</v>
      </c>
      <c r="R788" t="s">
        <v>2415</v>
      </c>
      <c r="S788" t="s">
        <v>2416</v>
      </c>
      <c r="T788">
        <v>1</v>
      </c>
      <c r="U788" t="s">
        <v>18</v>
      </c>
    </row>
    <row r="789" spans="1:21" hidden="1" x14ac:dyDescent="0.25">
      <c r="B789" t="str">
        <f>CONCATENATE(G789,"|", IF(I789="", H789,I789),"|",IF(L789="",K789,L789))</f>
        <v>Amdinocillin|PrMCnc|Intravascular - any</v>
      </c>
      <c r="C789" t="b">
        <f t="shared" si="10"/>
        <v>0</v>
      </c>
      <c r="D789">
        <v>682</v>
      </c>
      <c r="E789">
        <v>5.5347999999999997</v>
      </c>
      <c r="F789" t="s">
        <v>2417</v>
      </c>
      <c r="G789" t="s">
        <v>2418</v>
      </c>
      <c r="H789" t="s">
        <v>2</v>
      </c>
      <c r="I789" t="s">
        <v>25806</v>
      </c>
      <c r="J789" t="s">
        <v>3</v>
      </c>
      <c r="K789" t="s">
        <v>47</v>
      </c>
      <c r="L789" t="s">
        <v>25808</v>
      </c>
      <c r="M789" t="s">
        <v>5</v>
      </c>
      <c r="O789" t="s">
        <v>48</v>
      </c>
      <c r="P789" t="s">
        <v>48</v>
      </c>
      <c r="Q789" t="s">
        <v>6</v>
      </c>
      <c r="R789" t="s">
        <v>2419</v>
      </c>
      <c r="S789" t="s">
        <v>2420</v>
      </c>
      <c r="T789">
        <v>1</v>
      </c>
      <c r="U789" t="s">
        <v>18</v>
      </c>
    </row>
    <row r="790" spans="1:21" hidden="1" x14ac:dyDescent="0.25">
      <c r="B790" t="str">
        <f>CONCATENATE(G790,"|", IF(I790="", H790,I790),"|",IF(L790="",K790,L790))</f>
        <v>Amiben|PrMCnc|Air</v>
      </c>
      <c r="C790" t="b">
        <f t="shared" si="10"/>
        <v>0</v>
      </c>
      <c r="D790">
        <v>683</v>
      </c>
      <c r="E790">
        <v>5.5347999999999997</v>
      </c>
      <c r="F790" t="s">
        <v>2421</v>
      </c>
      <c r="G790" t="s">
        <v>2422</v>
      </c>
      <c r="H790" t="s">
        <v>2</v>
      </c>
      <c r="I790" t="s">
        <v>25806</v>
      </c>
      <c r="J790" t="s">
        <v>3</v>
      </c>
      <c r="K790" t="s">
        <v>4</v>
      </c>
      <c r="M790" t="s">
        <v>5</v>
      </c>
      <c r="Q790" t="s">
        <v>6</v>
      </c>
      <c r="R790" t="s">
        <v>2423</v>
      </c>
      <c r="S790" t="s">
        <v>2424</v>
      </c>
      <c r="T790">
        <v>1</v>
      </c>
      <c r="U790" t="s">
        <v>18</v>
      </c>
    </row>
    <row r="791" spans="1:21" hidden="1" x14ac:dyDescent="0.25">
      <c r="B791" t="str">
        <f>CONCATENATE(G791,"|", IF(I791="", H791,I791),"|",IF(L791="",K791,L791))</f>
        <v>Amikacin.free|PrMCnc|Intravascular - any</v>
      </c>
      <c r="C791" t="b">
        <f t="shared" si="10"/>
        <v>0</v>
      </c>
      <c r="D791">
        <v>688</v>
      </c>
      <c r="E791">
        <v>5.5347999999999997</v>
      </c>
      <c r="F791" t="s">
        <v>2438</v>
      </c>
      <c r="G791" t="s">
        <v>2439</v>
      </c>
      <c r="H791" t="s">
        <v>2</v>
      </c>
      <c r="I791" t="s">
        <v>25806</v>
      </c>
      <c r="J791" t="s">
        <v>3</v>
      </c>
      <c r="K791" t="s">
        <v>47</v>
      </c>
      <c r="L791" t="s">
        <v>25808</v>
      </c>
      <c r="M791" t="s">
        <v>5</v>
      </c>
      <c r="O791" t="s">
        <v>70</v>
      </c>
      <c r="P791" t="s">
        <v>70</v>
      </c>
      <c r="Q791" t="s">
        <v>6</v>
      </c>
      <c r="R791" t="s">
        <v>2440</v>
      </c>
      <c r="S791" t="s">
        <v>2441</v>
      </c>
      <c r="T791">
        <v>1</v>
      </c>
      <c r="U791" t="s">
        <v>18</v>
      </c>
    </row>
    <row r="792" spans="1:21" hidden="1" x14ac:dyDescent="0.25">
      <c r="B792" t="str">
        <f>CONCATENATE(G792,"|", IF(I792="", H792,I792),"|",IF(L792="",K792,L792))</f>
        <v>Amikacin^peak post extended interval dosing|PrMCnc|Intravascular - any</v>
      </c>
      <c r="C792" t="b">
        <f t="shared" si="10"/>
        <v>0</v>
      </c>
      <c r="D792">
        <v>691</v>
      </c>
      <c r="E792">
        <v>5.5347999999999997</v>
      </c>
      <c r="F792" t="s">
        <v>2449</v>
      </c>
      <c r="G792" t="s">
        <v>2450</v>
      </c>
      <c r="H792" t="s">
        <v>2</v>
      </c>
      <c r="I792" t="s">
        <v>25806</v>
      </c>
      <c r="J792" t="s">
        <v>3</v>
      </c>
      <c r="K792" t="s">
        <v>47</v>
      </c>
      <c r="L792" t="s">
        <v>25808</v>
      </c>
      <c r="M792" t="s">
        <v>5</v>
      </c>
      <c r="O792" t="s">
        <v>70</v>
      </c>
      <c r="P792" t="s">
        <v>70</v>
      </c>
      <c r="Q792" t="s">
        <v>6</v>
      </c>
      <c r="R792" t="s">
        <v>2451</v>
      </c>
      <c r="S792" t="s">
        <v>2452</v>
      </c>
      <c r="T792">
        <v>1</v>
      </c>
      <c r="U792" t="s">
        <v>18</v>
      </c>
    </row>
    <row r="793" spans="1:21" hidden="1" x14ac:dyDescent="0.25">
      <c r="B793" t="str">
        <f>CONCATENATE(G793,"|", IF(I793="", H793,I793),"|",IF(L793="",K793,L793))</f>
        <v>Amikacin^peak|PrMCnc|Intravascular - any</v>
      </c>
      <c r="C793" t="b">
        <f t="shared" si="10"/>
        <v>0</v>
      </c>
      <c r="D793">
        <v>689</v>
      </c>
      <c r="E793">
        <v>5.5347999999999997</v>
      </c>
      <c r="F793" t="s">
        <v>2442</v>
      </c>
      <c r="G793" t="s">
        <v>2443</v>
      </c>
      <c r="H793" t="s">
        <v>2</v>
      </c>
      <c r="I793" t="s">
        <v>25806</v>
      </c>
      <c r="J793" t="s">
        <v>3</v>
      </c>
      <c r="K793" t="s">
        <v>47</v>
      </c>
      <c r="L793" t="s">
        <v>25808</v>
      </c>
      <c r="M793" t="s">
        <v>5</v>
      </c>
      <c r="O793" t="s">
        <v>70</v>
      </c>
      <c r="P793" t="s">
        <v>1007</v>
      </c>
      <c r="Q793" t="s">
        <v>6</v>
      </c>
      <c r="R793" t="s">
        <v>2444</v>
      </c>
      <c r="S793" t="s">
        <v>2445</v>
      </c>
      <c r="T793">
        <v>1</v>
      </c>
      <c r="U793" t="s">
        <v>18</v>
      </c>
    </row>
    <row r="794" spans="1:21" hidden="1" x14ac:dyDescent="0.25">
      <c r="B794" t="str">
        <f>CONCATENATE(G794,"|", IF(I794="", H794,I794),"|",IF(L794="",K794,L794))</f>
        <v>Amikacin^peak|SCnc|Ser/Plas</v>
      </c>
      <c r="C794" t="b">
        <f t="shared" si="10"/>
        <v>0</v>
      </c>
      <c r="D794">
        <v>690</v>
      </c>
      <c r="E794">
        <v>5.5347999999999997</v>
      </c>
      <c r="F794" t="s">
        <v>2446</v>
      </c>
      <c r="G794" t="s">
        <v>2443</v>
      </c>
      <c r="H794" t="s">
        <v>222</v>
      </c>
      <c r="J794" t="s">
        <v>3</v>
      </c>
      <c r="K794" t="s">
        <v>47</v>
      </c>
      <c r="M794" t="s">
        <v>5</v>
      </c>
      <c r="O794" t="s">
        <v>223</v>
      </c>
      <c r="P794" t="s">
        <v>223</v>
      </c>
      <c r="Q794" t="s">
        <v>6</v>
      </c>
      <c r="R794" t="s">
        <v>2447</v>
      </c>
      <c r="S794" t="s">
        <v>2448</v>
      </c>
      <c r="T794">
        <v>1</v>
      </c>
      <c r="U794" t="s">
        <v>18</v>
      </c>
    </row>
    <row r="795" spans="1:21" hidden="1" x14ac:dyDescent="0.25">
      <c r="B795" t="str">
        <f>CONCATENATE(G795,"|", IF(I795="", H795,I795),"|",IF(L795="",K795,L795))</f>
        <v>Amikacin^post dialysis|PrMCnc|Intravascular - any</v>
      </c>
      <c r="C795" t="b">
        <f t="shared" si="10"/>
        <v>0</v>
      </c>
      <c r="D795">
        <v>692</v>
      </c>
      <c r="E795">
        <v>5.5347999999999997</v>
      </c>
      <c r="F795" t="s">
        <v>2453</v>
      </c>
      <c r="G795" t="s">
        <v>2454</v>
      </c>
      <c r="H795" t="s">
        <v>2</v>
      </c>
      <c r="I795" t="s">
        <v>25806</v>
      </c>
      <c r="J795" t="s">
        <v>3</v>
      </c>
      <c r="K795" t="s">
        <v>47</v>
      </c>
      <c r="L795" t="s">
        <v>25808</v>
      </c>
      <c r="M795" t="s">
        <v>5</v>
      </c>
      <c r="O795" t="s">
        <v>70</v>
      </c>
      <c r="P795" t="s">
        <v>70</v>
      </c>
      <c r="Q795" t="s">
        <v>6</v>
      </c>
      <c r="R795" t="s">
        <v>2455</v>
      </c>
      <c r="S795" t="s">
        <v>2456</v>
      </c>
      <c r="T795">
        <v>1</v>
      </c>
      <c r="U795" t="s">
        <v>18</v>
      </c>
    </row>
    <row r="796" spans="1:21" hidden="1" x14ac:dyDescent="0.25">
      <c r="B796" t="str">
        <f>CONCATENATE(G796,"|", IF(I796="", H796,I796),"|",IF(L796="",K796,L796))</f>
        <v>Amikacin^random post extended interval dosing|PrMCnc|Intravascular - any</v>
      </c>
      <c r="C796" t="b">
        <f t="shared" si="10"/>
        <v>0</v>
      </c>
      <c r="D796">
        <v>693</v>
      </c>
      <c r="E796">
        <v>5.5347999999999997</v>
      </c>
      <c r="F796" t="s">
        <v>2457</v>
      </c>
      <c r="G796" t="s">
        <v>2458</v>
      </c>
      <c r="H796" t="s">
        <v>2</v>
      </c>
      <c r="I796" t="s">
        <v>25806</v>
      </c>
      <c r="J796" t="s">
        <v>3</v>
      </c>
      <c r="K796" t="s">
        <v>47</v>
      </c>
      <c r="L796" t="s">
        <v>25808</v>
      </c>
      <c r="M796" t="s">
        <v>5</v>
      </c>
      <c r="O796" t="s">
        <v>70</v>
      </c>
      <c r="P796" t="s">
        <v>70</v>
      </c>
      <c r="Q796" t="s">
        <v>6</v>
      </c>
      <c r="R796" t="s">
        <v>2459</v>
      </c>
      <c r="S796" t="s">
        <v>2460</v>
      </c>
      <c r="T796">
        <v>1</v>
      </c>
      <c r="U796" t="s">
        <v>18</v>
      </c>
    </row>
    <row r="797" spans="1:21" hidden="1" x14ac:dyDescent="0.25">
      <c r="B797" t="str">
        <f>CONCATENATE(G797,"|", IF(I797="", H797,I797),"|",IF(L797="",K797,L797))</f>
        <v>Amikacin^trough post extended interval dosing|PrMCnc|Intravascular - any</v>
      </c>
      <c r="C797" t="b">
        <f t="shared" si="10"/>
        <v>0</v>
      </c>
      <c r="D797">
        <v>696</v>
      </c>
      <c r="E797">
        <v>5.5347999999999997</v>
      </c>
      <c r="F797" t="s">
        <v>2468</v>
      </c>
      <c r="G797" t="s">
        <v>2469</v>
      </c>
      <c r="H797" t="s">
        <v>2</v>
      </c>
      <c r="I797" t="s">
        <v>25806</v>
      </c>
      <c r="J797" t="s">
        <v>3</v>
      </c>
      <c r="K797" t="s">
        <v>47</v>
      </c>
      <c r="L797" t="s">
        <v>25808</v>
      </c>
      <c r="M797" t="s">
        <v>5</v>
      </c>
      <c r="O797" t="s">
        <v>70</v>
      </c>
      <c r="P797" t="s">
        <v>70</v>
      </c>
      <c r="Q797" t="s">
        <v>6</v>
      </c>
      <c r="R797" t="s">
        <v>2470</v>
      </c>
      <c r="S797" t="s">
        <v>2471</v>
      </c>
      <c r="T797">
        <v>1</v>
      </c>
      <c r="U797" t="s">
        <v>18</v>
      </c>
    </row>
    <row r="798" spans="1:21" hidden="1" x14ac:dyDescent="0.25">
      <c r="B798" t="str">
        <f>CONCATENATE(G798,"|", IF(I798="", H798,I798),"|",IF(L798="",K798,L798))</f>
        <v>Amikacin^trough|PrMCnc|Intravascular - any</v>
      </c>
      <c r="C798" t="b">
        <f t="shared" si="10"/>
        <v>0</v>
      </c>
      <c r="D798">
        <v>694</v>
      </c>
      <c r="E798">
        <v>5.5347999999999997</v>
      </c>
      <c r="F798" t="s">
        <v>2461</v>
      </c>
      <c r="G798" t="s">
        <v>2462</v>
      </c>
      <c r="H798" t="s">
        <v>2</v>
      </c>
      <c r="I798" t="s">
        <v>25806</v>
      </c>
      <c r="J798" t="s">
        <v>3</v>
      </c>
      <c r="K798" t="s">
        <v>47</v>
      </c>
      <c r="L798" t="s">
        <v>25808</v>
      </c>
      <c r="M798" t="s">
        <v>5</v>
      </c>
      <c r="O798" t="s">
        <v>70</v>
      </c>
      <c r="P798" t="s">
        <v>1007</v>
      </c>
      <c r="Q798" t="s">
        <v>6</v>
      </c>
      <c r="R798" t="s">
        <v>2463</v>
      </c>
      <c r="S798" t="s">
        <v>2464</v>
      </c>
      <c r="T798">
        <v>1</v>
      </c>
      <c r="U798" t="s">
        <v>18</v>
      </c>
    </row>
    <row r="799" spans="1:21" hidden="1" x14ac:dyDescent="0.25">
      <c r="B799" t="str">
        <f>CONCATENATE(G799,"|", IF(I799="", H799,I799),"|",IF(L799="",K799,L799))</f>
        <v>Amikacin^trough|SCnc|Ser/Plas</v>
      </c>
      <c r="C799" t="b">
        <f t="shared" si="10"/>
        <v>0</v>
      </c>
      <c r="D799">
        <v>695</v>
      </c>
      <c r="E799">
        <v>5.5347999999999997</v>
      </c>
      <c r="F799" t="s">
        <v>2465</v>
      </c>
      <c r="G799" t="s">
        <v>2462</v>
      </c>
      <c r="H799" t="s">
        <v>222</v>
      </c>
      <c r="J799" t="s">
        <v>3</v>
      </c>
      <c r="K799" t="s">
        <v>47</v>
      </c>
      <c r="M799" t="s">
        <v>5</v>
      </c>
      <c r="O799" t="s">
        <v>223</v>
      </c>
      <c r="P799" t="s">
        <v>223</v>
      </c>
      <c r="Q799" t="s">
        <v>6</v>
      </c>
      <c r="R799" t="s">
        <v>2466</v>
      </c>
      <c r="S799" t="s">
        <v>2467</v>
      </c>
      <c r="T799">
        <v>1</v>
      </c>
      <c r="U799" t="s">
        <v>18</v>
      </c>
    </row>
    <row r="800" spans="1:21" hidden="1" x14ac:dyDescent="0.25">
      <c r="B800" t="str">
        <f>CONCATENATE(G800,"|", IF(I800="", H800,I800),"|",IF(L800="",K800,L800))</f>
        <v>Amikacin|PrMCnc|Body fld</v>
      </c>
      <c r="C800" t="b">
        <f t="shared" si="10"/>
        <v>0</v>
      </c>
      <c r="D800">
        <v>684</v>
      </c>
      <c r="E800">
        <v>5.5347999999999997</v>
      </c>
      <c r="F800" t="s">
        <v>2425</v>
      </c>
      <c r="G800" t="s">
        <v>2426</v>
      </c>
      <c r="H800" t="s">
        <v>2</v>
      </c>
      <c r="I800" t="s">
        <v>25806</v>
      </c>
      <c r="J800" t="s">
        <v>3</v>
      </c>
      <c r="K800" t="s">
        <v>234</v>
      </c>
      <c r="M800" t="s">
        <v>5</v>
      </c>
      <c r="O800" t="s">
        <v>101</v>
      </c>
      <c r="P800" t="s">
        <v>101</v>
      </c>
      <c r="Q800" t="s">
        <v>6</v>
      </c>
      <c r="R800" t="s">
        <v>2427</v>
      </c>
      <c r="S800" t="s">
        <v>2428</v>
      </c>
      <c r="T800">
        <v>1</v>
      </c>
      <c r="U800" t="s">
        <v>18</v>
      </c>
    </row>
    <row r="801" spans="1:21" hidden="1" x14ac:dyDescent="0.25">
      <c r="B801" t="str">
        <f>CONCATENATE(G801,"|", IF(I801="", H801,I801),"|",IF(L801="",K801,L801))</f>
        <v>Amikacin|PrMCnc|CSF</v>
      </c>
      <c r="C801" t="b">
        <f t="shared" si="10"/>
        <v>0</v>
      </c>
      <c r="D801">
        <v>685</v>
      </c>
      <c r="E801">
        <v>5.5347999999999997</v>
      </c>
      <c r="F801" t="s">
        <v>2429</v>
      </c>
      <c r="G801" t="s">
        <v>2426</v>
      </c>
      <c r="H801" t="s">
        <v>2</v>
      </c>
      <c r="I801" t="s">
        <v>25806</v>
      </c>
      <c r="J801" t="s">
        <v>3</v>
      </c>
      <c r="K801" t="s">
        <v>665</v>
      </c>
      <c r="M801" t="s">
        <v>5</v>
      </c>
      <c r="O801" t="s">
        <v>70</v>
      </c>
      <c r="P801" t="s">
        <v>70</v>
      </c>
      <c r="Q801" t="s">
        <v>6</v>
      </c>
      <c r="R801" t="s">
        <v>2430</v>
      </c>
      <c r="S801" t="s">
        <v>2431</v>
      </c>
      <c r="T801">
        <v>1</v>
      </c>
      <c r="U801" t="s">
        <v>18</v>
      </c>
    </row>
    <row r="802" spans="1:21" hidden="1" x14ac:dyDescent="0.25">
      <c r="B802" t="str">
        <f>CONCATENATE(G802,"|", IF(I802="", H802,I802),"|",IF(L802="",K802,L802))</f>
        <v>Amikacin|PrMCnc|Intravascular - any</v>
      </c>
      <c r="C802" t="b">
        <f t="shared" si="10"/>
        <v>0</v>
      </c>
      <c r="D802">
        <v>686</v>
      </c>
      <c r="E802">
        <v>5.5347999999999997</v>
      </c>
      <c r="F802" t="s">
        <v>2432</v>
      </c>
      <c r="G802" t="s">
        <v>2426</v>
      </c>
      <c r="H802" t="s">
        <v>2</v>
      </c>
      <c r="I802" t="s">
        <v>25806</v>
      </c>
      <c r="J802" t="s">
        <v>3</v>
      </c>
      <c r="K802" t="s">
        <v>47</v>
      </c>
      <c r="L802" t="s">
        <v>25808</v>
      </c>
      <c r="M802" t="s">
        <v>5</v>
      </c>
      <c r="O802" t="s">
        <v>70</v>
      </c>
      <c r="P802" t="s">
        <v>70</v>
      </c>
      <c r="Q802" t="s">
        <v>6</v>
      </c>
      <c r="R802" t="s">
        <v>2433</v>
      </c>
      <c r="S802" t="s">
        <v>2434</v>
      </c>
      <c r="T802">
        <v>1</v>
      </c>
      <c r="U802" t="s">
        <v>18</v>
      </c>
    </row>
    <row r="803" spans="1:21" hidden="1" x14ac:dyDescent="0.25">
      <c r="B803" t="str">
        <f>CONCATENATE(G803,"|", IF(I803="", H803,I803),"|",IF(L803="",K803,L803))</f>
        <v>Amikacin|SCnc|Ser/Plas</v>
      </c>
      <c r="C803" t="b">
        <f t="shared" si="10"/>
        <v>0</v>
      </c>
      <c r="D803">
        <v>687</v>
      </c>
      <c r="E803">
        <v>5.5347999999999997</v>
      </c>
      <c r="F803" t="s">
        <v>2435</v>
      </c>
      <c r="G803" t="s">
        <v>2426</v>
      </c>
      <c r="H803" t="s">
        <v>222</v>
      </c>
      <c r="J803" t="s">
        <v>3</v>
      </c>
      <c r="K803" t="s">
        <v>47</v>
      </c>
      <c r="M803" t="s">
        <v>5</v>
      </c>
      <c r="O803" t="s">
        <v>223</v>
      </c>
      <c r="P803" t="s">
        <v>223</v>
      </c>
      <c r="Q803" t="s">
        <v>6</v>
      </c>
      <c r="R803" t="s">
        <v>2436</v>
      </c>
      <c r="S803" t="s">
        <v>2437</v>
      </c>
      <c r="T803">
        <v>1</v>
      </c>
      <c r="U803" t="s">
        <v>18</v>
      </c>
    </row>
    <row r="804" spans="1:21" hidden="1" x14ac:dyDescent="0.25">
      <c r="B804" t="str">
        <f>CONCATENATE(G804,"|", IF(I804="", H804,I804),"|",IF(L804="",K804,L804))</f>
        <v>Amiloride|MRat|Urine</v>
      </c>
      <c r="C804" t="b">
        <f>IF(OR(B804=B803, B804=B805), TRUE, FALSE)</f>
        <v>0</v>
      </c>
      <c r="D804">
        <v>700</v>
      </c>
      <c r="E804">
        <v>5.5347999999999997</v>
      </c>
      <c r="F804" t="s">
        <v>2482</v>
      </c>
      <c r="G804" t="s">
        <v>2473</v>
      </c>
      <c r="H804" t="s">
        <v>509</v>
      </c>
      <c r="J804" t="s">
        <v>505</v>
      </c>
      <c r="K804" t="s">
        <v>32</v>
      </c>
      <c r="M804" t="s">
        <v>5</v>
      </c>
      <c r="O804" t="s">
        <v>510</v>
      </c>
      <c r="P804" t="s">
        <v>511</v>
      </c>
      <c r="Q804" t="s">
        <v>6</v>
      </c>
      <c r="R804" t="s">
        <v>2483</v>
      </c>
      <c r="S804" t="s">
        <v>2484</v>
      </c>
      <c r="T804">
        <v>1</v>
      </c>
      <c r="U804" t="s">
        <v>18</v>
      </c>
    </row>
    <row r="805" spans="1:21" x14ac:dyDescent="0.25">
      <c r="B805" t="str">
        <f>CONCATENATE(G805,"|", IF(I805="", H805,I805),"|",IF(L805="",K805,L805))</f>
        <v>Amiloride|PrMCnc|Intravascular - any</v>
      </c>
      <c r="C805" t="b">
        <f>IF(OR(B805=B804, B805=B806), TRUE, FALSE)</f>
        <v>1</v>
      </c>
      <c r="D805">
        <v>697</v>
      </c>
      <c r="E805">
        <v>5.5347999999999997</v>
      </c>
      <c r="F805" t="s">
        <v>2472</v>
      </c>
      <c r="G805" t="s">
        <v>2473</v>
      </c>
      <c r="H805" t="s">
        <v>2</v>
      </c>
      <c r="I805" t="s">
        <v>25806</v>
      </c>
      <c r="J805" t="s">
        <v>3</v>
      </c>
      <c r="K805" t="s">
        <v>38</v>
      </c>
      <c r="L805" t="s">
        <v>25808</v>
      </c>
      <c r="M805" t="s">
        <v>5</v>
      </c>
      <c r="O805" t="s">
        <v>48</v>
      </c>
      <c r="P805" t="s">
        <v>48</v>
      </c>
      <c r="Q805" t="s">
        <v>6</v>
      </c>
      <c r="R805" t="s">
        <v>2474</v>
      </c>
      <c r="S805" t="s">
        <v>2475</v>
      </c>
      <c r="T805">
        <v>1</v>
      </c>
      <c r="U805" t="s">
        <v>18</v>
      </c>
    </row>
    <row r="806" spans="1:21" x14ac:dyDescent="0.25">
      <c r="B806" t="str">
        <f>CONCATENATE(G806,"|", IF(I806="", H806,I806),"|",IF(L806="",K806,L806))</f>
        <v>Amiloride|PrMCnc|Intravascular - any</v>
      </c>
      <c r="C806" t="b">
        <f>IF(OR(B806=B805, B806=B808), TRUE, FALSE)</f>
        <v>1</v>
      </c>
      <c r="D806">
        <v>698</v>
      </c>
      <c r="E806">
        <v>5.5347999999999997</v>
      </c>
      <c r="F806" t="s">
        <v>2476</v>
      </c>
      <c r="G806" t="s">
        <v>2473</v>
      </c>
      <c r="H806" t="s">
        <v>2</v>
      </c>
      <c r="I806" t="s">
        <v>25806</v>
      </c>
      <c r="J806" t="s">
        <v>3</v>
      </c>
      <c r="K806" t="s">
        <v>47</v>
      </c>
      <c r="L806" t="s">
        <v>25808</v>
      </c>
      <c r="M806" t="s">
        <v>5</v>
      </c>
      <c r="O806" t="s">
        <v>48</v>
      </c>
      <c r="P806" t="s">
        <v>48</v>
      </c>
      <c r="Q806" t="s">
        <v>6</v>
      </c>
      <c r="R806" t="s">
        <v>2477</v>
      </c>
      <c r="S806" t="s">
        <v>2478</v>
      </c>
      <c r="T806">
        <v>1</v>
      </c>
      <c r="U806" t="s">
        <v>18</v>
      </c>
    </row>
    <row r="807" spans="1:21" x14ac:dyDescent="0.25">
      <c r="A807" s="1" t="s">
        <v>30874</v>
      </c>
      <c r="B807">
        <f>SUBTOTAL(3,B805:B806)</f>
        <v>2</v>
      </c>
    </row>
    <row r="808" spans="1:21" x14ac:dyDescent="0.25">
      <c r="B808" t="str">
        <f>CONCATENATE(G808,"|", IF(I808="", H808,I808),"|",IF(L808="",K808,L808))</f>
        <v>Amiloride|PrMCnc|Urine</v>
      </c>
      <c r="C808" t="b">
        <f>IF(OR(B808=B806, B808=B809), TRUE, FALSE)</f>
        <v>1</v>
      </c>
      <c r="D808">
        <v>699</v>
      </c>
      <c r="E808">
        <v>5.5347999999999997</v>
      </c>
      <c r="F808" t="s">
        <v>2479</v>
      </c>
      <c r="G808" t="s">
        <v>2473</v>
      </c>
      <c r="H808" t="s">
        <v>2</v>
      </c>
      <c r="I808" t="s">
        <v>25806</v>
      </c>
      <c r="J808" t="s">
        <v>3</v>
      </c>
      <c r="K808" t="s">
        <v>32</v>
      </c>
      <c r="M808" t="s">
        <v>5</v>
      </c>
      <c r="O808" t="s">
        <v>48</v>
      </c>
      <c r="P808" t="s">
        <v>48</v>
      </c>
      <c r="Q808" t="s">
        <v>6</v>
      </c>
      <c r="R808" t="s">
        <v>2480</v>
      </c>
      <c r="S808" t="s">
        <v>2481</v>
      </c>
      <c r="T808">
        <v>1</v>
      </c>
      <c r="U808" t="s">
        <v>18</v>
      </c>
    </row>
    <row r="809" spans="1:21" x14ac:dyDescent="0.25">
      <c r="B809" t="str">
        <f>CONCATENATE(G809,"|", IF(I809="", H809,I809),"|",IF(L809="",K809,L809))</f>
        <v>Amiloride|PrMCnc|Urine</v>
      </c>
      <c r="C809" t="b">
        <f>IF(OR(B809=B808, B809=B811), TRUE, FALSE)</f>
        <v>1</v>
      </c>
      <c r="D809">
        <v>701</v>
      </c>
      <c r="E809">
        <v>5.5347999999999997</v>
      </c>
      <c r="F809" t="s">
        <v>2485</v>
      </c>
      <c r="G809" t="s">
        <v>2473</v>
      </c>
      <c r="H809" t="s">
        <v>140</v>
      </c>
      <c r="I809" t="s">
        <v>25806</v>
      </c>
      <c r="J809" t="s">
        <v>3</v>
      </c>
      <c r="K809" t="s">
        <v>32</v>
      </c>
      <c r="M809" t="s">
        <v>141</v>
      </c>
      <c r="Q809" t="s">
        <v>6</v>
      </c>
      <c r="R809" t="s">
        <v>2486</v>
      </c>
      <c r="S809" t="s">
        <v>2487</v>
      </c>
      <c r="T809">
        <v>1</v>
      </c>
      <c r="U809" t="s">
        <v>18</v>
      </c>
    </row>
    <row r="810" spans="1:21" x14ac:dyDescent="0.25">
      <c r="A810" s="1" t="s">
        <v>30872</v>
      </c>
      <c r="B810">
        <f>SUBTOTAL(3,B808:B809)</f>
        <v>2</v>
      </c>
    </row>
    <row r="811" spans="1:21" hidden="1" x14ac:dyDescent="0.25">
      <c r="B811" t="str">
        <f>CONCATENATE(G811,"|", IF(I811="", H811,I811),"|",IF(L811="",K811,L811))</f>
        <v>Amilsulpride|PrMCnc|Intravascular - any</v>
      </c>
      <c r="C811" t="b">
        <f>IF(OR(B811=B809, B811=B812), TRUE, FALSE)</f>
        <v>0</v>
      </c>
      <c r="D811">
        <v>702</v>
      </c>
      <c r="E811">
        <v>5.5347999999999997</v>
      </c>
      <c r="F811" t="s">
        <v>2488</v>
      </c>
      <c r="G811" t="s">
        <v>2489</v>
      </c>
      <c r="H811" t="s">
        <v>2</v>
      </c>
      <c r="I811" t="s">
        <v>25806</v>
      </c>
      <c r="J811" t="s">
        <v>3</v>
      </c>
      <c r="K811" t="s">
        <v>47</v>
      </c>
      <c r="L811" t="s">
        <v>25808</v>
      </c>
      <c r="M811" t="s">
        <v>5</v>
      </c>
      <c r="O811" t="s">
        <v>33</v>
      </c>
      <c r="P811" t="s">
        <v>33</v>
      </c>
      <c r="Q811" t="s">
        <v>6</v>
      </c>
      <c r="R811" t="s">
        <v>2490</v>
      </c>
      <c r="S811" t="s">
        <v>2491</v>
      </c>
      <c r="T811">
        <v>1</v>
      </c>
      <c r="U811" t="s">
        <v>18</v>
      </c>
    </row>
    <row r="812" spans="1:21" hidden="1" x14ac:dyDescent="0.25">
      <c r="B812" t="str">
        <f>CONCATENATE(G812,"|", IF(I812="", H812,I812),"|",IF(L812="",K812,L812))</f>
        <v>Amines.biogenic|MCnt|Feed</v>
      </c>
      <c r="C812" t="b">
        <f t="shared" si="10"/>
        <v>0</v>
      </c>
      <c r="D812">
        <v>703</v>
      </c>
      <c r="E812">
        <v>5.5347999999999997</v>
      </c>
      <c r="F812" t="s">
        <v>2492</v>
      </c>
      <c r="G812" t="s">
        <v>2493</v>
      </c>
      <c r="H812" t="s">
        <v>241</v>
      </c>
      <c r="J812" t="s">
        <v>3</v>
      </c>
      <c r="K812" t="s">
        <v>2494</v>
      </c>
      <c r="M812" t="s">
        <v>5</v>
      </c>
      <c r="O812" t="s">
        <v>314</v>
      </c>
      <c r="P812" t="s">
        <v>314</v>
      </c>
      <c r="Q812" t="s">
        <v>6</v>
      </c>
      <c r="R812" t="s">
        <v>2495</v>
      </c>
      <c r="S812" t="s">
        <v>2496</v>
      </c>
      <c r="T812">
        <v>1</v>
      </c>
      <c r="U812" t="s">
        <v>18</v>
      </c>
    </row>
    <row r="813" spans="1:21" hidden="1" x14ac:dyDescent="0.25">
      <c r="B813" t="str">
        <f>CONCATENATE(G813,"|", IF(I813="", H813,I813),"|",IF(L813="",K813,L813))</f>
        <v>Aminocaproate cutoff|PrMCnc|Intravascular - any</v>
      </c>
      <c r="C813" t="b">
        <f t="shared" si="10"/>
        <v>0</v>
      </c>
      <c r="D813">
        <v>706</v>
      </c>
      <c r="E813">
        <v>5.5762999999999998</v>
      </c>
      <c r="F813" t="s">
        <v>2504</v>
      </c>
      <c r="G813" t="s">
        <v>2505</v>
      </c>
      <c r="H813" t="s">
        <v>2</v>
      </c>
      <c r="I813" t="s">
        <v>25806</v>
      </c>
      <c r="J813" t="s">
        <v>3</v>
      </c>
      <c r="K813" t="s">
        <v>47</v>
      </c>
      <c r="L813" t="s">
        <v>25808</v>
      </c>
      <c r="M813" t="s">
        <v>5</v>
      </c>
      <c r="O813" t="s">
        <v>101</v>
      </c>
      <c r="P813" t="s">
        <v>101</v>
      </c>
      <c r="Q813" t="s">
        <v>6</v>
      </c>
      <c r="R813" t="s">
        <v>2506</v>
      </c>
      <c r="S813" t="s">
        <v>2507</v>
      </c>
      <c r="T813">
        <v>1</v>
      </c>
      <c r="U813" t="s">
        <v>9</v>
      </c>
    </row>
    <row r="814" spans="1:21" hidden="1" x14ac:dyDescent="0.25">
      <c r="B814" t="str">
        <f>CONCATENATE(G814,"|", IF(I814="", H814,I814),"|",IF(L814="",K814,L814))</f>
        <v>Aminocaproate^trough|PrMCnc|Intravascular - any</v>
      </c>
      <c r="C814" t="b">
        <f>IF(OR(B814=B813, B814=B815), TRUE, FALSE)</f>
        <v>0</v>
      </c>
      <c r="D814">
        <v>707</v>
      </c>
      <c r="E814">
        <v>5.5347999999999997</v>
      </c>
      <c r="F814" t="s">
        <v>2508</v>
      </c>
      <c r="G814" t="s">
        <v>2509</v>
      </c>
      <c r="H814" t="s">
        <v>2</v>
      </c>
      <c r="I814" t="s">
        <v>25806</v>
      </c>
      <c r="J814" t="s">
        <v>3</v>
      </c>
      <c r="K814" t="s">
        <v>47</v>
      </c>
      <c r="L814" t="s">
        <v>25808</v>
      </c>
      <c r="M814" t="s">
        <v>5</v>
      </c>
      <c r="O814" t="s">
        <v>101</v>
      </c>
      <c r="P814" t="s">
        <v>2510</v>
      </c>
      <c r="Q814" t="s">
        <v>6</v>
      </c>
      <c r="R814" t="s">
        <v>2511</v>
      </c>
      <c r="S814" t="s">
        <v>2512</v>
      </c>
      <c r="T814">
        <v>1</v>
      </c>
      <c r="U814" t="s">
        <v>18</v>
      </c>
    </row>
    <row r="815" spans="1:21" x14ac:dyDescent="0.25">
      <c r="B815" t="str">
        <f>CONCATENATE(G815,"|", IF(I815="", H815,I815),"|",IF(L815="",K815,L815))</f>
        <v>Aminocaproate|PrMCnc|Intravascular - any</v>
      </c>
      <c r="C815" t="b">
        <f>IF(OR(B815=B814, B815=B816), TRUE, FALSE)</f>
        <v>1</v>
      </c>
      <c r="D815">
        <v>704</v>
      </c>
      <c r="E815">
        <v>5.5347999999999997</v>
      </c>
      <c r="F815" t="s">
        <v>2497</v>
      </c>
      <c r="G815" t="s">
        <v>2498</v>
      </c>
      <c r="H815" t="s">
        <v>2</v>
      </c>
      <c r="I815" t="s">
        <v>25806</v>
      </c>
      <c r="J815" t="s">
        <v>3</v>
      </c>
      <c r="K815" t="s">
        <v>47</v>
      </c>
      <c r="L815" t="s">
        <v>25808</v>
      </c>
      <c r="M815" t="s">
        <v>5</v>
      </c>
      <c r="O815" t="s">
        <v>101</v>
      </c>
      <c r="P815" t="s">
        <v>101</v>
      </c>
      <c r="Q815" t="s">
        <v>6</v>
      </c>
      <c r="R815" t="s">
        <v>2499</v>
      </c>
      <c r="S815" t="s">
        <v>2500</v>
      </c>
      <c r="T815">
        <v>1</v>
      </c>
      <c r="U815" t="s">
        <v>18</v>
      </c>
    </row>
    <row r="816" spans="1:21" x14ac:dyDescent="0.25">
      <c r="B816" t="str">
        <f>CONCATENATE(G816,"|", IF(I816="", H816,I816),"|",IF(L816="",K816,L816))</f>
        <v>Aminocaproate|PrMCnc|Intravascular - any</v>
      </c>
      <c r="C816" t="b">
        <f>IF(OR(B816=B815, B816=B818), TRUE, FALSE)</f>
        <v>1</v>
      </c>
      <c r="D816">
        <v>705</v>
      </c>
      <c r="E816">
        <v>5.5347999999999997</v>
      </c>
      <c r="F816" t="s">
        <v>2501</v>
      </c>
      <c r="G816" t="s">
        <v>2498</v>
      </c>
      <c r="H816" t="s">
        <v>140</v>
      </c>
      <c r="I816" t="s">
        <v>25806</v>
      </c>
      <c r="J816" t="s">
        <v>3</v>
      </c>
      <c r="K816" t="s">
        <v>47</v>
      </c>
      <c r="L816" t="s">
        <v>25808</v>
      </c>
      <c r="M816" t="s">
        <v>141</v>
      </c>
      <c r="Q816" t="s">
        <v>6</v>
      </c>
      <c r="R816" t="s">
        <v>2502</v>
      </c>
      <c r="S816" t="s">
        <v>2503</v>
      </c>
      <c r="T816">
        <v>1</v>
      </c>
      <c r="U816" t="s">
        <v>18</v>
      </c>
    </row>
    <row r="817" spans="1:21" x14ac:dyDescent="0.25">
      <c r="A817" s="1" t="s">
        <v>30869</v>
      </c>
      <c r="B817">
        <f>SUBTOTAL(3,B815:B816)</f>
        <v>2</v>
      </c>
    </row>
    <row r="818" spans="1:21" hidden="1" x14ac:dyDescent="0.25">
      <c r="B818" t="str">
        <f>CONCATENATE(G818,"|", IF(I818="", H818,I818),"|",IF(L818="",K818,L818))</f>
        <v>Aminopyrine|PrMCnc|Exhl gas</v>
      </c>
      <c r="C818" t="b">
        <f>IF(OR(B818=B816, B818=B819), TRUE, FALSE)</f>
        <v>0</v>
      </c>
      <c r="D818">
        <v>708</v>
      </c>
      <c r="E818">
        <v>5.5347999999999997</v>
      </c>
      <c r="F818" t="s">
        <v>2513</v>
      </c>
      <c r="G818" t="s">
        <v>2514</v>
      </c>
      <c r="H818" t="s">
        <v>2</v>
      </c>
      <c r="I818" t="s">
        <v>25806</v>
      </c>
      <c r="J818" t="s">
        <v>3</v>
      </c>
      <c r="K818" t="s">
        <v>1689</v>
      </c>
      <c r="M818" t="s">
        <v>5</v>
      </c>
      <c r="Q818" t="s">
        <v>6</v>
      </c>
      <c r="R818" t="s">
        <v>2515</v>
      </c>
      <c r="S818" t="s">
        <v>2516</v>
      </c>
      <c r="T818">
        <v>1</v>
      </c>
      <c r="U818" t="s">
        <v>18</v>
      </c>
    </row>
    <row r="819" spans="1:21" hidden="1" x14ac:dyDescent="0.25">
      <c r="B819" t="str">
        <f>CONCATENATE(G819,"|", IF(I819="", H819,I819),"|",IF(L819="",K819,L819))</f>
        <v>Aminopyrine|PrMCnc|Intravascular - any</v>
      </c>
      <c r="C819" t="b">
        <f t="shared" ref="C819:C886" si="11">IF(OR(B819=B818, B819=B820), TRUE, FALSE)</f>
        <v>0</v>
      </c>
      <c r="D819">
        <v>709</v>
      </c>
      <c r="E819">
        <v>5.5347999999999997</v>
      </c>
      <c r="F819" t="s">
        <v>2517</v>
      </c>
      <c r="G819" t="s">
        <v>2514</v>
      </c>
      <c r="H819" t="s">
        <v>2</v>
      </c>
      <c r="I819" t="s">
        <v>25806</v>
      </c>
      <c r="J819" t="s">
        <v>3</v>
      </c>
      <c r="K819" t="s">
        <v>47</v>
      </c>
      <c r="L819" t="s">
        <v>25808</v>
      </c>
      <c r="M819" t="s">
        <v>5</v>
      </c>
      <c r="Q819" t="s">
        <v>6</v>
      </c>
      <c r="R819" t="s">
        <v>2518</v>
      </c>
      <c r="S819" t="s">
        <v>2519</v>
      </c>
      <c r="T819">
        <v>1</v>
      </c>
      <c r="U819" t="s">
        <v>18</v>
      </c>
    </row>
    <row r="820" spans="1:21" hidden="1" x14ac:dyDescent="0.25">
      <c r="B820" t="str">
        <f>CONCATENATE(G820,"|", IF(I820="", H820,I820),"|",IF(L820="",K820,L820))</f>
        <v>Aminosalicylate|PrMCnc|Intravascular - any</v>
      </c>
      <c r="C820" t="b">
        <f t="shared" si="11"/>
        <v>0</v>
      </c>
      <c r="D820">
        <v>710</v>
      </c>
      <c r="E820">
        <v>5.5347999999999997</v>
      </c>
      <c r="F820" t="s">
        <v>2520</v>
      </c>
      <c r="G820" t="s">
        <v>2521</v>
      </c>
      <c r="H820" t="s">
        <v>2</v>
      </c>
      <c r="I820" t="s">
        <v>25806</v>
      </c>
      <c r="J820" t="s">
        <v>3</v>
      </c>
      <c r="K820" t="s">
        <v>47</v>
      </c>
      <c r="L820" t="s">
        <v>25808</v>
      </c>
      <c r="M820" t="s">
        <v>5</v>
      </c>
      <c r="Q820" t="s">
        <v>6</v>
      </c>
      <c r="R820" t="s">
        <v>2522</v>
      </c>
      <c r="S820" t="s">
        <v>2523</v>
      </c>
      <c r="T820">
        <v>1</v>
      </c>
      <c r="U820" t="s">
        <v>18</v>
      </c>
    </row>
    <row r="821" spans="1:21" hidden="1" x14ac:dyDescent="0.25">
      <c r="B821" t="str">
        <f>CONCATENATE(G821,"|", IF(I821="", H821,I821),"|",IF(L821="",K821,L821))</f>
        <v>Amiodarone &amp; Desethylamiodarone panel|PrMCnc|Intravascular - any</v>
      </c>
      <c r="C821" t="b">
        <f t="shared" si="11"/>
        <v>0</v>
      </c>
      <c r="D821">
        <v>717</v>
      </c>
      <c r="E821">
        <v>4.3480999999999996</v>
      </c>
      <c r="F821" t="s">
        <v>2543</v>
      </c>
      <c r="G821" t="s">
        <v>2544</v>
      </c>
      <c r="H821" t="s">
        <v>2</v>
      </c>
      <c r="I821" t="s">
        <v>25806</v>
      </c>
      <c r="J821" t="s">
        <v>3</v>
      </c>
      <c r="K821" t="s">
        <v>47</v>
      </c>
      <c r="L821" t="s">
        <v>25808</v>
      </c>
      <c r="M821" t="s">
        <v>5</v>
      </c>
      <c r="Q821" t="s">
        <v>1221</v>
      </c>
      <c r="R821" t="s">
        <v>2545</v>
      </c>
      <c r="S821" t="s">
        <v>2546</v>
      </c>
      <c r="T821">
        <v>1</v>
      </c>
      <c r="U821" t="s">
        <v>1224</v>
      </c>
    </row>
    <row r="822" spans="1:21" hidden="1" x14ac:dyDescent="0.25">
      <c r="B822" t="str">
        <f>CONCATENATE(G822,"|", IF(I822="", H822,I822),"|",IF(L822="",K822,L822))</f>
        <v>Amiodarone^peak|PrMCnc|Intravascular - any</v>
      </c>
      <c r="C822" t="b">
        <f t="shared" si="11"/>
        <v>0</v>
      </c>
      <c r="D822">
        <v>718</v>
      </c>
      <c r="E822">
        <v>5.5347999999999997</v>
      </c>
      <c r="F822" t="s">
        <v>2547</v>
      </c>
      <c r="G822" t="s">
        <v>2548</v>
      </c>
      <c r="H822" t="s">
        <v>2</v>
      </c>
      <c r="I822" t="s">
        <v>25806</v>
      </c>
      <c r="J822" t="s">
        <v>3</v>
      </c>
      <c r="K822" t="s">
        <v>47</v>
      </c>
      <c r="L822" t="s">
        <v>25808</v>
      </c>
      <c r="M822" t="s">
        <v>5</v>
      </c>
      <c r="O822" t="s">
        <v>101</v>
      </c>
      <c r="P822" t="s">
        <v>101</v>
      </c>
      <c r="Q822" t="s">
        <v>6</v>
      </c>
      <c r="R822" t="s">
        <v>2549</v>
      </c>
      <c r="S822" t="s">
        <v>2550</v>
      </c>
      <c r="T822">
        <v>1</v>
      </c>
      <c r="U822" t="s">
        <v>18</v>
      </c>
    </row>
    <row r="823" spans="1:21" hidden="1" x14ac:dyDescent="0.25">
      <c r="B823" t="str">
        <f>CONCATENATE(G823,"|", IF(I823="", H823,I823),"|",IF(L823="",K823,L823))</f>
        <v>Amiodarone^trough|PrMCnc|Intravascular - any</v>
      </c>
      <c r="C823" t="b">
        <f t="shared" si="11"/>
        <v>0</v>
      </c>
      <c r="D823">
        <v>719</v>
      </c>
      <c r="E823">
        <v>5.5347999999999997</v>
      </c>
      <c r="F823" t="s">
        <v>2551</v>
      </c>
      <c r="G823" t="s">
        <v>2552</v>
      </c>
      <c r="H823" t="s">
        <v>2</v>
      </c>
      <c r="I823" t="s">
        <v>25806</v>
      </c>
      <c r="J823" t="s">
        <v>3</v>
      </c>
      <c r="K823" t="s">
        <v>47</v>
      </c>
      <c r="L823" t="s">
        <v>25808</v>
      </c>
      <c r="M823" t="s">
        <v>5</v>
      </c>
      <c r="O823" t="s">
        <v>101</v>
      </c>
      <c r="P823" t="s">
        <v>101</v>
      </c>
      <c r="Q823" t="s">
        <v>6</v>
      </c>
      <c r="R823" t="s">
        <v>2553</v>
      </c>
      <c r="S823" t="s">
        <v>2554</v>
      </c>
      <c r="T823">
        <v>1</v>
      </c>
      <c r="U823" t="s">
        <v>18</v>
      </c>
    </row>
    <row r="824" spans="1:21" hidden="1" x14ac:dyDescent="0.25">
      <c r="B824" t="str">
        <f>CONCATENATE(G824,"|", IF(I824="", H824,I824),"|",IF(L824="",K824,L824))</f>
        <v>Amiodarone|MCnt|Hair</v>
      </c>
      <c r="C824" t="b">
        <f t="shared" si="11"/>
        <v>0</v>
      </c>
      <c r="D824">
        <v>713</v>
      </c>
      <c r="E824">
        <v>5.5347999999999997</v>
      </c>
      <c r="F824" t="s">
        <v>2531</v>
      </c>
      <c r="G824" t="s">
        <v>2525</v>
      </c>
      <c r="H824" t="s">
        <v>241</v>
      </c>
      <c r="J824" t="s">
        <v>3</v>
      </c>
      <c r="K824" t="s">
        <v>242</v>
      </c>
      <c r="M824" t="s">
        <v>5</v>
      </c>
      <c r="O824" t="s">
        <v>243</v>
      </c>
      <c r="P824" t="s">
        <v>243</v>
      </c>
      <c r="Q824" t="s">
        <v>6</v>
      </c>
      <c r="R824" t="s">
        <v>2532</v>
      </c>
      <c r="S824" t="s">
        <v>2533</v>
      </c>
      <c r="T824">
        <v>1</v>
      </c>
      <c r="U824" t="s">
        <v>18</v>
      </c>
    </row>
    <row r="825" spans="1:21" hidden="1" x14ac:dyDescent="0.25">
      <c r="B825" t="str">
        <f>CONCATENATE(G825,"|", IF(I825="", H825,I825),"|",IF(L825="",K825,L825))</f>
        <v>Amiodarone|PrMCnc|Body fld</v>
      </c>
      <c r="C825" t="b">
        <f>IF(OR(B825=B824, B825=B826), TRUE, FALSE)</f>
        <v>0</v>
      </c>
      <c r="D825">
        <v>712</v>
      </c>
      <c r="E825">
        <v>5.5347999999999997</v>
      </c>
      <c r="F825" t="s">
        <v>2528</v>
      </c>
      <c r="G825" t="s">
        <v>2525</v>
      </c>
      <c r="H825" t="s">
        <v>2</v>
      </c>
      <c r="I825" t="s">
        <v>25806</v>
      </c>
      <c r="J825" t="s">
        <v>3</v>
      </c>
      <c r="K825" t="s">
        <v>234</v>
      </c>
      <c r="M825" t="s">
        <v>5</v>
      </c>
      <c r="O825" t="s">
        <v>70</v>
      </c>
      <c r="P825" t="s">
        <v>70</v>
      </c>
      <c r="Q825" t="s">
        <v>6</v>
      </c>
      <c r="R825" t="s">
        <v>2529</v>
      </c>
      <c r="S825" t="s">
        <v>2530</v>
      </c>
      <c r="T825">
        <v>1</v>
      </c>
      <c r="U825" t="s">
        <v>18</v>
      </c>
    </row>
    <row r="826" spans="1:21" x14ac:dyDescent="0.25">
      <c r="B826" t="str">
        <f>CONCATENATE(G826,"|", IF(I826="", H826,I826),"|",IF(L826="",K826,L826))</f>
        <v>Amiodarone|PrMCnc|Intravascular - any</v>
      </c>
      <c r="C826" t="b">
        <f>IF(OR(B826=B825, B826=B827), TRUE, FALSE)</f>
        <v>1</v>
      </c>
      <c r="D826">
        <v>711</v>
      </c>
      <c r="E826">
        <v>5.5347999999999997</v>
      </c>
      <c r="F826" t="s">
        <v>2524</v>
      </c>
      <c r="G826" t="s">
        <v>2525</v>
      </c>
      <c r="H826" t="s">
        <v>2</v>
      </c>
      <c r="I826" t="s">
        <v>25806</v>
      </c>
      <c r="J826" t="s">
        <v>3</v>
      </c>
      <c r="K826" t="s">
        <v>38</v>
      </c>
      <c r="L826" t="s">
        <v>25808</v>
      </c>
      <c r="M826" t="s">
        <v>5</v>
      </c>
      <c r="O826" t="s">
        <v>101</v>
      </c>
      <c r="P826" t="s">
        <v>101</v>
      </c>
      <c r="Q826" t="s">
        <v>6</v>
      </c>
      <c r="R826" t="s">
        <v>2526</v>
      </c>
      <c r="S826" t="s">
        <v>2527</v>
      </c>
      <c r="T826">
        <v>1</v>
      </c>
      <c r="U826" t="s">
        <v>18</v>
      </c>
    </row>
    <row r="827" spans="1:21" x14ac:dyDescent="0.25">
      <c r="B827" t="str">
        <f>CONCATENATE(G827,"|", IF(I827="", H827,I827),"|",IF(L827="",K827,L827))</f>
        <v>Amiodarone|PrMCnc|Intravascular - any</v>
      </c>
      <c r="C827" t="b">
        <f>IF(OR(B827=B826, B827=B829), TRUE, FALSE)</f>
        <v>1</v>
      </c>
      <c r="D827">
        <v>714</v>
      </c>
      <c r="E827">
        <v>5.5347999999999997</v>
      </c>
      <c r="F827" t="s">
        <v>2534</v>
      </c>
      <c r="G827" t="s">
        <v>2525</v>
      </c>
      <c r="H827" t="s">
        <v>2</v>
      </c>
      <c r="I827" t="s">
        <v>25806</v>
      </c>
      <c r="J827" t="s">
        <v>3</v>
      </c>
      <c r="K827" t="s">
        <v>47</v>
      </c>
      <c r="L827" t="s">
        <v>25808</v>
      </c>
      <c r="M827" t="s">
        <v>5</v>
      </c>
      <c r="O827" t="s">
        <v>101</v>
      </c>
      <c r="P827" t="s">
        <v>1007</v>
      </c>
      <c r="Q827" t="s">
        <v>6</v>
      </c>
      <c r="R827" t="s">
        <v>2535</v>
      </c>
      <c r="S827" t="s">
        <v>2536</v>
      </c>
      <c r="T827">
        <v>1</v>
      </c>
      <c r="U827" t="s">
        <v>18</v>
      </c>
    </row>
    <row r="828" spans="1:21" x14ac:dyDescent="0.25">
      <c r="A828" s="1" t="s">
        <v>30861</v>
      </c>
      <c r="B828">
        <f>SUBTOTAL(3,B826:B827)</f>
        <v>2</v>
      </c>
    </row>
    <row r="829" spans="1:21" hidden="1" x14ac:dyDescent="0.25">
      <c r="B829" t="str">
        <f>CONCATENATE(G829,"|", IF(I829="", H829,I829),"|",IF(L829="",K829,L829))</f>
        <v>Amiodarone|PrMCnc|Urine</v>
      </c>
      <c r="C829" t="b">
        <f>IF(OR(B829=B827, B829=B830), TRUE, FALSE)</f>
        <v>0</v>
      </c>
      <c r="D829">
        <v>716</v>
      </c>
      <c r="E829">
        <v>5.5347999999999997</v>
      </c>
      <c r="F829" t="s">
        <v>2540</v>
      </c>
      <c r="G829" t="s">
        <v>2525</v>
      </c>
      <c r="H829" t="s">
        <v>2</v>
      </c>
      <c r="I829" t="s">
        <v>25806</v>
      </c>
      <c r="J829" t="s">
        <v>3</v>
      </c>
      <c r="K829" t="s">
        <v>32</v>
      </c>
      <c r="M829" t="s">
        <v>5</v>
      </c>
      <c r="O829" t="s">
        <v>48</v>
      </c>
      <c r="P829" t="s">
        <v>48</v>
      </c>
      <c r="Q829" t="s">
        <v>6</v>
      </c>
      <c r="R829" t="s">
        <v>2541</v>
      </c>
      <c r="S829" t="s">
        <v>2542</v>
      </c>
      <c r="T829">
        <v>1</v>
      </c>
      <c r="U829" t="s">
        <v>18</v>
      </c>
    </row>
    <row r="830" spans="1:21" hidden="1" x14ac:dyDescent="0.25">
      <c r="B830" t="str">
        <f>CONCATENATE(G830,"|", IF(I830="", H830,I830),"|",IF(L830="",K830,L830))</f>
        <v>Amiodarone|SCnc|Ser/Plas</v>
      </c>
      <c r="C830" t="b">
        <f t="shared" si="11"/>
        <v>0</v>
      </c>
      <c r="D830">
        <v>715</v>
      </c>
      <c r="E830">
        <v>5.5347999999999997</v>
      </c>
      <c r="F830" t="s">
        <v>2537</v>
      </c>
      <c r="G830" t="s">
        <v>2525</v>
      </c>
      <c r="H830" t="s">
        <v>222</v>
      </c>
      <c r="J830" t="s">
        <v>3</v>
      </c>
      <c r="K830" t="s">
        <v>47</v>
      </c>
      <c r="M830" t="s">
        <v>5</v>
      </c>
      <c r="O830" t="s">
        <v>223</v>
      </c>
      <c r="P830" t="s">
        <v>223</v>
      </c>
      <c r="Q830" t="s">
        <v>6</v>
      </c>
      <c r="R830" t="s">
        <v>2538</v>
      </c>
      <c r="S830" t="s">
        <v>2539</v>
      </c>
      <c r="T830">
        <v>1</v>
      </c>
      <c r="U830" t="s">
        <v>18</v>
      </c>
    </row>
    <row r="831" spans="1:21" hidden="1" x14ac:dyDescent="0.25">
      <c r="B831" t="str">
        <f>CONCATENATE(G831,"|", IF(I831="", H831,I831),"|",IF(L831="",K831,L831))</f>
        <v>Amiodarone+Desethylamiodarone|PrMCnc|Intravascular - any</v>
      </c>
      <c r="C831" t="b">
        <f t="shared" si="11"/>
        <v>0</v>
      </c>
      <c r="D831">
        <v>720</v>
      </c>
      <c r="E831">
        <v>5.5347999999999997</v>
      </c>
      <c r="F831" t="s">
        <v>2555</v>
      </c>
      <c r="G831" t="s">
        <v>2556</v>
      </c>
      <c r="H831" t="s">
        <v>2</v>
      </c>
      <c r="I831" t="s">
        <v>25806</v>
      </c>
      <c r="J831" t="s">
        <v>3</v>
      </c>
      <c r="K831" t="s">
        <v>47</v>
      </c>
      <c r="L831" t="s">
        <v>25808</v>
      </c>
      <c r="M831" t="s">
        <v>5</v>
      </c>
      <c r="O831" t="s">
        <v>101</v>
      </c>
      <c r="P831" t="s">
        <v>101</v>
      </c>
      <c r="Q831" t="s">
        <v>6</v>
      </c>
      <c r="R831" t="s">
        <v>2557</v>
      </c>
      <c r="S831" t="s">
        <v>2558</v>
      </c>
      <c r="T831">
        <v>1</v>
      </c>
      <c r="U831" t="s">
        <v>18</v>
      </c>
    </row>
    <row r="832" spans="1:21" hidden="1" x14ac:dyDescent="0.25">
      <c r="B832" t="str">
        <f>CONCATENATE(G832,"|", IF(I832="", H832,I832),"|",IF(L832="",K832,L832))</f>
        <v>Amisulpride|MCnt|Hair</v>
      </c>
      <c r="C832" t="b">
        <f t="shared" si="11"/>
        <v>0</v>
      </c>
      <c r="D832">
        <v>723</v>
      </c>
      <c r="E832">
        <v>5.5347999999999997</v>
      </c>
      <c r="F832" t="s">
        <v>2566</v>
      </c>
      <c r="G832" t="s">
        <v>2560</v>
      </c>
      <c r="H832" t="s">
        <v>241</v>
      </c>
      <c r="J832" t="s">
        <v>3</v>
      </c>
      <c r="K832" t="s">
        <v>242</v>
      </c>
      <c r="M832" t="s">
        <v>5</v>
      </c>
      <c r="O832" t="s">
        <v>243</v>
      </c>
      <c r="P832" t="s">
        <v>243</v>
      </c>
      <c r="Q832" t="s">
        <v>6</v>
      </c>
      <c r="R832" t="s">
        <v>2567</v>
      </c>
      <c r="S832" t="s">
        <v>2568</v>
      </c>
      <c r="T832">
        <v>1</v>
      </c>
      <c r="U832" t="s">
        <v>18</v>
      </c>
    </row>
    <row r="833" spans="1:21" hidden="1" x14ac:dyDescent="0.25">
      <c r="B833" t="str">
        <f>CONCATENATE(G833,"|", IF(I833="", H833,I833),"|",IF(L833="",K833,L833))</f>
        <v>Amisulpride|PrMCnc|Body fld</v>
      </c>
      <c r="C833" t="b">
        <f>IF(OR(B833=B832, B833=B834), TRUE, FALSE)</f>
        <v>0</v>
      </c>
      <c r="D833">
        <v>722</v>
      </c>
      <c r="E833">
        <v>5.5347999999999997</v>
      </c>
      <c r="F833" t="s">
        <v>2563</v>
      </c>
      <c r="G833" t="s">
        <v>2560</v>
      </c>
      <c r="H833" t="s">
        <v>2</v>
      </c>
      <c r="I833" t="s">
        <v>25806</v>
      </c>
      <c r="J833" t="s">
        <v>3</v>
      </c>
      <c r="K833" t="s">
        <v>234</v>
      </c>
      <c r="M833" t="s">
        <v>5</v>
      </c>
      <c r="O833" t="s">
        <v>48</v>
      </c>
      <c r="P833" t="s">
        <v>48</v>
      </c>
      <c r="Q833" t="s">
        <v>6</v>
      </c>
      <c r="R833" t="s">
        <v>2564</v>
      </c>
      <c r="S833" t="s">
        <v>2565</v>
      </c>
      <c r="T833">
        <v>1</v>
      </c>
      <c r="U833" t="s">
        <v>18</v>
      </c>
    </row>
    <row r="834" spans="1:21" x14ac:dyDescent="0.25">
      <c r="B834" t="str">
        <f>CONCATENATE(G834,"|", IF(I834="", H834,I834),"|",IF(L834="",K834,L834))</f>
        <v>Amisulpride|PrMCnc|Intravascular - any</v>
      </c>
      <c r="C834" t="b">
        <f>IF(OR(B834=B833, B834=B835), TRUE, FALSE)</f>
        <v>1</v>
      </c>
      <c r="D834">
        <v>721</v>
      </c>
      <c r="E834">
        <v>5.5347999999999997</v>
      </c>
      <c r="F834" t="s">
        <v>2559</v>
      </c>
      <c r="G834" t="s">
        <v>2560</v>
      </c>
      <c r="H834" t="s">
        <v>2</v>
      </c>
      <c r="I834" t="s">
        <v>25806</v>
      </c>
      <c r="J834" t="s">
        <v>3</v>
      </c>
      <c r="K834" t="s">
        <v>38</v>
      </c>
      <c r="L834" t="s">
        <v>25808</v>
      </c>
      <c r="M834" t="s">
        <v>5</v>
      </c>
      <c r="O834" t="s">
        <v>48</v>
      </c>
      <c r="P834" t="s">
        <v>48</v>
      </c>
      <c r="Q834" t="s">
        <v>6</v>
      </c>
      <c r="R834" t="s">
        <v>2561</v>
      </c>
      <c r="S834" t="s">
        <v>2562</v>
      </c>
      <c r="T834">
        <v>1</v>
      </c>
      <c r="U834" t="s">
        <v>18</v>
      </c>
    </row>
    <row r="835" spans="1:21" x14ac:dyDescent="0.25">
      <c r="B835" t="str">
        <f>CONCATENATE(G835,"|", IF(I835="", H835,I835),"|",IF(L835="",K835,L835))</f>
        <v>Amisulpride|PrMCnc|Intravascular - any</v>
      </c>
      <c r="C835" t="b">
        <f>IF(OR(B835=B834, B835=B837), TRUE, FALSE)</f>
        <v>1</v>
      </c>
      <c r="D835">
        <v>724</v>
      </c>
      <c r="E835">
        <v>5.5347999999999997</v>
      </c>
      <c r="F835" t="s">
        <v>2569</v>
      </c>
      <c r="G835" t="s">
        <v>2560</v>
      </c>
      <c r="H835" t="s">
        <v>2</v>
      </c>
      <c r="I835" t="s">
        <v>25806</v>
      </c>
      <c r="J835" t="s">
        <v>3</v>
      </c>
      <c r="K835" t="s">
        <v>47</v>
      </c>
      <c r="L835" t="s">
        <v>25808</v>
      </c>
      <c r="M835" t="s">
        <v>5</v>
      </c>
      <c r="O835" t="s">
        <v>33</v>
      </c>
      <c r="P835" t="s">
        <v>33</v>
      </c>
      <c r="Q835" t="s">
        <v>6</v>
      </c>
      <c r="R835" t="s">
        <v>2570</v>
      </c>
      <c r="S835" t="s">
        <v>2571</v>
      </c>
      <c r="T835">
        <v>1</v>
      </c>
      <c r="U835" t="s">
        <v>18</v>
      </c>
    </row>
    <row r="836" spans="1:21" x14ac:dyDescent="0.25">
      <c r="A836" s="1" t="s">
        <v>30852</v>
      </c>
      <c r="B836">
        <f>SUBTOTAL(3,B834:B835)</f>
        <v>2</v>
      </c>
    </row>
    <row r="837" spans="1:21" hidden="1" x14ac:dyDescent="0.25">
      <c r="B837" t="str">
        <f>CONCATENATE(G837,"|", IF(I837="", H837,I837),"|",IF(L837="",K837,L837))</f>
        <v>Amisulpride|PrMCnc|Urine</v>
      </c>
      <c r="C837" t="b">
        <f>IF(OR(B837=B835, B837=B838), TRUE, FALSE)</f>
        <v>0</v>
      </c>
      <c r="D837">
        <v>725</v>
      </c>
      <c r="E837">
        <v>5.5347999999999997</v>
      </c>
      <c r="F837" t="s">
        <v>2572</v>
      </c>
      <c r="G837" t="s">
        <v>2560</v>
      </c>
      <c r="H837" t="s">
        <v>2</v>
      </c>
      <c r="I837" t="s">
        <v>25806</v>
      </c>
      <c r="J837" t="s">
        <v>3</v>
      </c>
      <c r="K837" t="s">
        <v>32</v>
      </c>
      <c r="M837" t="s">
        <v>5</v>
      </c>
      <c r="O837" t="s">
        <v>48</v>
      </c>
      <c r="P837" t="s">
        <v>48</v>
      </c>
      <c r="Q837" t="s">
        <v>6</v>
      </c>
      <c r="R837" t="s">
        <v>2573</v>
      </c>
      <c r="S837" t="s">
        <v>2574</v>
      </c>
      <c r="T837">
        <v>1</v>
      </c>
      <c r="U837" t="s">
        <v>18</v>
      </c>
    </row>
    <row r="838" spans="1:21" hidden="1" x14ac:dyDescent="0.25">
      <c r="B838" t="str">
        <f>CONCATENATE(G838,"|", IF(I838="", H838,I838),"|",IF(L838="",K838,L838))</f>
        <v>Amitriptyline &amp; nortriptyline panel|-|Gast fld</v>
      </c>
      <c r="C838" t="b">
        <f t="shared" si="11"/>
        <v>0</v>
      </c>
      <c r="D838">
        <v>744</v>
      </c>
      <c r="E838">
        <v>4.3480999999999996</v>
      </c>
      <c r="F838" t="s">
        <v>2631</v>
      </c>
      <c r="G838" t="s">
        <v>2632</v>
      </c>
      <c r="H838" t="s">
        <v>1220</v>
      </c>
      <c r="J838" t="s">
        <v>3</v>
      </c>
      <c r="K838" t="s">
        <v>602</v>
      </c>
      <c r="M838" t="s">
        <v>1220</v>
      </c>
      <c r="Q838" t="s">
        <v>1221</v>
      </c>
      <c r="R838" t="s">
        <v>2633</v>
      </c>
      <c r="S838" t="s">
        <v>2634</v>
      </c>
      <c r="T838">
        <v>1</v>
      </c>
      <c r="U838" t="s">
        <v>1224</v>
      </c>
    </row>
    <row r="839" spans="1:21" hidden="1" x14ac:dyDescent="0.25">
      <c r="B839" t="str">
        <f>CONCATENATE(G839,"|", IF(I839="", H839,I839),"|",IF(L839="",K839,L839))</f>
        <v>Amitriptyline &amp; Nortriptyline panel|-|Ser/Plas</v>
      </c>
      <c r="C839" t="b">
        <f t="shared" si="11"/>
        <v>0</v>
      </c>
      <c r="D839">
        <v>747</v>
      </c>
      <c r="E839">
        <v>4.3480999999999996</v>
      </c>
      <c r="F839" t="s">
        <v>2641</v>
      </c>
      <c r="G839" t="s">
        <v>2642</v>
      </c>
      <c r="H839" t="s">
        <v>1220</v>
      </c>
      <c r="J839" t="s">
        <v>3</v>
      </c>
      <c r="K839" t="s">
        <v>47</v>
      </c>
      <c r="M839" t="s">
        <v>5</v>
      </c>
      <c r="Q839" t="s">
        <v>1221</v>
      </c>
      <c r="R839" t="s">
        <v>2643</v>
      </c>
      <c r="S839" t="s">
        <v>2644</v>
      </c>
      <c r="T839">
        <v>1</v>
      </c>
      <c r="U839" t="s">
        <v>1224</v>
      </c>
    </row>
    <row r="840" spans="1:21" hidden="1" x14ac:dyDescent="0.25">
      <c r="B840" t="str">
        <f>CONCATENATE(G840,"|", IF(I840="", H840,I840),"|",IF(L840="",K840,L840))</f>
        <v>Amitriptyline &amp; nortriptyline panel|-|Urine</v>
      </c>
      <c r="C840" t="b">
        <f t="shared" si="11"/>
        <v>0</v>
      </c>
      <c r="D840">
        <v>745</v>
      </c>
      <c r="E840">
        <v>4.3480999999999996</v>
      </c>
      <c r="F840" t="s">
        <v>2635</v>
      </c>
      <c r="G840" t="s">
        <v>2632</v>
      </c>
      <c r="H840" t="s">
        <v>1220</v>
      </c>
      <c r="J840" t="s">
        <v>3</v>
      </c>
      <c r="K840" t="s">
        <v>32</v>
      </c>
      <c r="M840" t="s">
        <v>1220</v>
      </c>
      <c r="Q840" t="s">
        <v>1221</v>
      </c>
      <c r="R840" t="s">
        <v>2636</v>
      </c>
      <c r="S840" t="s">
        <v>2637</v>
      </c>
      <c r="T840">
        <v>1</v>
      </c>
      <c r="U840" t="s">
        <v>1224</v>
      </c>
    </row>
    <row r="841" spans="1:21" hidden="1" x14ac:dyDescent="0.25">
      <c r="B841" t="str">
        <f>CONCATENATE(G841,"|", IF(I841="", H841,I841),"|",IF(L841="",K841,L841))</f>
        <v>Amitriptyline &amp; nortriptyline panel|-|XXX</v>
      </c>
      <c r="C841" t="b">
        <f>IF(OR(B841=B840, B841=B842), TRUE, FALSE)</f>
        <v>0</v>
      </c>
      <c r="D841">
        <v>746</v>
      </c>
      <c r="E841">
        <v>4.3480999999999996</v>
      </c>
      <c r="F841" t="s">
        <v>2638</v>
      </c>
      <c r="G841" t="s">
        <v>2632</v>
      </c>
      <c r="H841" t="s">
        <v>1220</v>
      </c>
      <c r="J841" t="s">
        <v>3</v>
      </c>
      <c r="K841" t="s">
        <v>259</v>
      </c>
      <c r="M841" t="s">
        <v>1220</v>
      </c>
      <c r="Q841" t="s">
        <v>1221</v>
      </c>
      <c r="R841" t="s">
        <v>2639</v>
      </c>
      <c r="S841" t="s">
        <v>2640</v>
      </c>
      <c r="T841">
        <v>1</v>
      </c>
      <c r="U841" t="s">
        <v>1224</v>
      </c>
    </row>
    <row r="842" spans="1:21" x14ac:dyDescent="0.25">
      <c r="B842" t="str">
        <f>CONCATENATE(G842,"|", IF(I842="", H842,I842),"|",IF(L842="",K842,L842))</f>
        <v>Amitriptyline cutoff|PrMCnc|Urine</v>
      </c>
      <c r="C842" t="b">
        <f>IF(OR(B842=B841, B842=B843), TRUE, FALSE)</f>
        <v>1</v>
      </c>
      <c r="D842">
        <v>748</v>
      </c>
      <c r="E842">
        <v>5.5762999999999998</v>
      </c>
      <c r="F842" t="s">
        <v>2645</v>
      </c>
      <c r="G842" t="s">
        <v>2646</v>
      </c>
      <c r="H842" t="s">
        <v>2</v>
      </c>
      <c r="I842" t="s">
        <v>25806</v>
      </c>
      <c r="J842" t="s">
        <v>3</v>
      </c>
      <c r="K842" t="s">
        <v>32</v>
      </c>
      <c r="M842" t="s">
        <v>5</v>
      </c>
      <c r="N842" t="s">
        <v>136</v>
      </c>
      <c r="O842" t="s">
        <v>48</v>
      </c>
      <c r="P842" t="s">
        <v>48</v>
      </c>
      <c r="Q842" t="s">
        <v>6</v>
      </c>
      <c r="R842" t="s">
        <v>2647</v>
      </c>
      <c r="S842" t="s">
        <v>2648</v>
      </c>
      <c r="T842">
        <v>1</v>
      </c>
      <c r="U842" t="s">
        <v>9</v>
      </c>
    </row>
    <row r="843" spans="1:21" x14ac:dyDescent="0.25">
      <c r="B843" t="str">
        <f>CONCATENATE(G843,"|", IF(I843="", H843,I843),"|",IF(L843="",K843,L843))</f>
        <v>Amitriptyline cutoff|PrMCnc|Urine</v>
      </c>
      <c r="C843" t="b">
        <f>IF(OR(B843=B842, B843=B845), TRUE, FALSE)</f>
        <v>1</v>
      </c>
      <c r="D843">
        <v>749</v>
      </c>
      <c r="E843">
        <v>5.5762999999999998</v>
      </c>
      <c r="F843" t="s">
        <v>2649</v>
      </c>
      <c r="G843" t="s">
        <v>2646</v>
      </c>
      <c r="H843" t="s">
        <v>2</v>
      </c>
      <c r="I843" t="s">
        <v>25806</v>
      </c>
      <c r="J843" t="s">
        <v>3</v>
      </c>
      <c r="K843" t="s">
        <v>32</v>
      </c>
      <c r="M843" t="s">
        <v>5</v>
      </c>
      <c r="N843" t="s">
        <v>142</v>
      </c>
      <c r="O843" t="s">
        <v>48</v>
      </c>
      <c r="P843" t="s">
        <v>48</v>
      </c>
      <c r="Q843" t="s">
        <v>6</v>
      </c>
      <c r="R843" t="s">
        <v>2650</v>
      </c>
      <c r="S843" t="s">
        <v>2651</v>
      </c>
      <c r="T843">
        <v>1</v>
      </c>
      <c r="U843" t="s">
        <v>9</v>
      </c>
    </row>
    <row r="844" spans="1:21" x14ac:dyDescent="0.25">
      <c r="A844" s="1" t="s">
        <v>30836</v>
      </c>
      <c r="B844">
        <f>SUBTOTAL(3,B842:B843)</f>
        <v>2</v>
      </c>
    </row>
    <row r="845" spans="1:21" hidden="1" x14ac:dyDescent="0.25">
      <c r="B845" t="str">
        <f>CONCATENATE(G845,"|", IF(I845="", H845,I845),"|",IF(L845="",K845,L845))</f>
        <v>Amitriptyline/Creatinine|MRto|Urine</v>
      </c>
      <c r="C845" t="b">
        <f>IF(OR(B845=B843, B845=B846), TRUE, FALSE)</f>
        <v>0</v>
      </c>
      <c r="D845">
        <v>750</v>
      </c>
      <c r="E845">
        <v>5.5347999999999997</v>
      </c>
      <c r="F845" t="s">
        <v>2652</v>
      </c>
      <c r="G845" t="s">
        <v>2653</v>
      </c>
      <c r="H845" t="s">
        <v>440</v>
      </c>
      <c r="J845" t="s">
        <v>3</v>
      </c>
      <c r="K845" t="s">
        <v>32</v>
      </c>
      <c r="M845" t="s">
        <v>5</v>
      </c>
      <c r="O845" t="s">
        <v>651</v>
      </c>
      <c r="P845" t="s">
        <v>652</v>
      </c>
      <c r="Q845" t="s">
        <v>6</v>
      </c>
      <c r="R845" t="s">
        <v>2654</v>
      </c>
      <c r="S845" t="s">
        <v>2655</v>
      </c>
      <c r="T845">
        <v>1</v>
      </c>
      <c r="U845" t="s">
        <v>18</v>
      </c>
    </row>
    <row r="846" spans="1:21" hidden="1" x14ac:dyDescent="0.25">
      <c r="B846" t="str">
        <f>CONCATENATE(G846,"|", IF(I846="", H846,I846),"|",IF(L846="",K846,L846))</f>
        <v>Amitriptyline^peak|PrMCnc|Intravascular - any</v>
      </c>
      <c r="C846" t="b">
        <f t="shared" si="11"/>
        <v>0</v>
      </c>
      <c r="D846">
        <v>751</v>
      </c>
      <c r="E846">
        <v>5.5347999999999997</v>
      </c>
      <c r="F846" t="s">
        <v>2656</v>
      </c>
      <c r="G846" t="s">
        <v>2657</v>
      </c>
      <c r="H846" t="s">
        <v>2</v>
      </c>
      <c r="I846" t="s">
        <v>25806</v>
      </c>
      <c r="J846" t="s">
        <v>3</v>
      </c>
      <c r="K846" t="s">
        <v>47</v>
      </c>
      <c r="L846" t="s">
        <v>25808</v>
      </c>
      <c r="M846" t="s">
        <v>5</v>
      </c>
      <c r="O846" t="s">
        <v>48</v>
      </c>
      <c r="P846" t="s">
        <v>48</v>
      </c>
      <c r="Q846" t="s">
        <v>6</v>
      </c>
      <c r="R846" t="s">
        <v>2658</v>
      </c>
      <c r="S846" t="s">
        <v>2659</v>
      </c>
      <c r="T846">
        <v>1</v>
      </c>
      <c r="U846" t="s">
        <v>18</v>
      </c>
    </row>
    <row r="847" spans="1:21" hidden="1" x14ac:dyDescent="0.25">
      <c r="B847" t="str">
        <f>CONCATENATE(G847,"|", IF(I847="", H847,I847),"|",IF(L847="",K847,L847))</f>
        <v>Amitriptyline^trough &gt;12h post dose|PrMCnc|Intravascular - any</v>
      </c>
      <c r="C847" t="b">
        <f t="shared" si="11"/>
        <v>0</v>
      </c>
      <c r="D847">
        <v>753</v>
      </c>
      <c r="E847">
        <v>5.5347999999999997</v>
      </c>
      <c r="F847" t="s">
        <v>2664</v>
      </c>
      <c r="G847" t="s">
        <v>2665</v>
      </c>
      <c r="H847" t="s">
        <v>2</v>
      </c>
      <c r="I847" t="s">
        <v>25806</v>
      </c>
      <c r="J847" t="s">
        <v>3</v>
      </c>
      <c r="K847" t="s">
        <v>47</v>
      </c>
      <c r="L847" t="s">
        <v>25808</v>
      </c>
      <c r="M847" t="s">
        <v>5</v>
      </c>
      <c r="O847" t="s">
        <v>48</v>
      </c>
      <c r="P847" t="s">
        <v>48</v>
      </c>
      <c r="Q847" t="s">
        <v>6</v>
      </c>
      <c r="R847" t="s">
        <v>2666</v>
      </c>
      <c r="S847" t="s">
        <v>2667</v>
      </c>
      <c r="T847">
        <v>1</v>
      </c>
      <c r="U847" t="s">
        <v>18</v>
      </c>
    </row>
    <row r="848" spans="1:21" hidden="1" x14ac:dyDescent="0.25">
      <c r="B848" t="str">
        <f>CONCATENATE(G848,"|", IF(I848="", H848,I848),"|",IF(L848="",K848,L848))</f>
        <v>Amitriptyline^trough|PrMCnc|Intravascular - any</v>
      </c>
      <c r="C848" t="b">
        <f t="shared" si="11"/>
        <v>0</v>
      </c>
      <c r="D848">
        <v>752</v>
      </c>
      <c r="E848">
        <v>5.5347999999999997</v>
      </c>
      <c r="F848" t="s">
        <v>2660</v>
      </c>
      <c r="G848" t="s">
        <v>2661</v>
      </c>
      <c r="H848" t="s">
        <v>2</v>
      </c>
      <c r="I848" t="s">
        <v>25806</v>
      </c>
      <c r="J848" t="s">
        <v>3</v>
      </c>
      <c r="K848" t="s">
        <v>47</v>
      </c>
      <c r="L848" t="s">
        <v>25808</v>
      </c>
      <c r="M848" t="s">
        <v>5</v>
      </c>
      <c r="O848" t="s">
        <v>48</v>
      </c>
      <c r="P848" t="s">
        <v>48</v>
      </c>
      <c r="Q848" t="s">
        <v>6</v>
      </c>
      <c r="R848" t="s">
        <v>2662</v>
      </c>
      <c r="S848" t="s">
        <v>2663</v>
      </c>
      <c r="T848">
        <v>1</v>
      </c>
      <c r="U848" t="s">
        <v>18</v>
      </c>
    </row>
    <row r="849" spans="1:21" hidden="1" x14ac:dyDescent="0.25">
      <c r="B849" t="str">
        <f>CONCATENATE(G849,"|", IF(I849="", H849,I849),"|",IF(L849="",K849,L849))</f>
        <v>Amitriptyline|MCnt|Hair</v>
      </c>
      <c r="C849" t="b">
        <f t="shared" si="11"/>
        <v>0</v>
      </c>
      <c r="D849">
        <v>732</v>
      </c>
      <c r="E849">
        <v>5.5347999999999997</v>
      </c>
      <c r="F849" t="s">
        <v>2594</v>
      </c>
      <c r="G849" t="s">
        <v>2576</v>
      </c>
      <c r="H849" t="s">
        <v>241</v>
      </c>
      <c r="J849" t="s">
        <v>3</v>
      </c>
      <c r="K849" t="s">
        <v>242</v>
      </c>
      <c r="M849" t="s">
        <v>5</v>
      </c>
      <c r="O849" t="s">
        <v>243</v>
      </c>
      <c r="P849" t="s">
        <v>243</v>
      </c>
      <c r="Q849" t="s">
        <v>6</v>
      </c>
      <c r="R849" t="s">
        <v>2595</v>
      </c>
      <c r="S849" t="s">
        <v>2596</v>
      </c>
      <c r="T849">
        <v>1</v>
      </c>
      <c r="U849" t="s">
        <v>18</v>
      </c>
    </row>
    <row r="850" spans="1:21" hidden="1" x14ac:dyDescent="0.25">
      <c r="B850" t="str">
        <f>CONCATENATE(G850,"|", IF(I850="", H850,I850),"|",IF(L850="",K850,L850))</f>
        <v>Amitriptyline|PrMCnc|Bld.dot</v>
      </c>
      <c r="C850" t="b">
        <f t="shared" si="11"/>
        <v>0</v>
      </c>
      <c r="D850">
        <v>727</v>
      </c>
      <c r="E850">
        <v>5.5347999999999997</v>
      </c>
      <c r="F850" t="s">
        <v>2579</v>
      </c>
      <c r="G850" t="s">
        <v>2576</v>
      </c>
      <c r="H850" t="s">
        <v>2</v>
      </c>
      <c r="I850" t="s">
        <v>25806</v>
      </c>
      <c r="J850" t="s">
        <v>3</v>
      </c>
      <c r="K850" t="s">
        <v>267</v>
      </c>
      <c r="M850" t="s">
        <v>5</v>
      </c>
      <c r="O850" t="s">
        <v>33</v>
      </c>
      <c r="P850" t="s">
        <v>33</v>
      </c>
      <c r="Q850" t="s">
        <v>6</v>
      </c>
      <c r="R850" t="s">
        <v>2580</v>
      </c>
      <c r="S850" t="s">
        <v>2581</v>
      </c>
      <c r="T850">
        <v>1</v>
      </c>
      <c r="U850" t="s">
        <v>18</v>
      </c>
    </row>
    <row r="851" spans="1:21" hidden="1" x14ac:dyDescent="0.25">
      <c r="B851" t="str">
        <f>CONCATENATE(G851,"|", IF(I851="", H851,I851),"|",IF(L851="",K851,L851))</f>
        <v>Amitriptyline|PrMCnc|Body fld</v>
      </c>
      <c r="C851" t="b">
        <f>IF(OR(B851=B850, B851=B852), TRUE, FALSE)</f>
        <v>0</v>
      </c>
      <c r="D851">
        <v>728</v>
      </c>
      <c r="E851">
        <v>5.5347999999999997</v>
      </c>
      <c r="F851" t="s">
        <v>2582</v>
      </c>
      <c r="G851" t="s">
        <v>2576</v>
      </c>
      <c r="H851" t="s">
        <v>2</v>
      </c>
      <c r="I851" t="s">
        <v>25806</v>
      </c>
      <c r="J851" t="s">
        <v>3</v>
      </c>
      <c r="K851" t="s">
        <v>234</v>
      </c>
      <c r="M851" t="s">
        <v>5</v>
      </c>
      <c r="O851" t="s">
        <v>48</v>
      </c>
      <c r="P851" t="s">
        <v>48</v>
      </c>
      <c r="Q851" t="s">
        <v>6</v>
      </c>
      <c r="R851" t="s">
        <v>2583</v>
      </c>
      <c r="S851" t="s">
        <v>2584</v>
      </c>
      <c r="T851">
        <v>1</v>
      </c>
      <c r="U851" t="s">
        <v>18</v>
      </c>
    </row>
    <row r="852" spans="1:21" x14ac:dyDescent="0.25">
      <c r="B852" t="str">
        <f>CONCATENATE(G852,"|", IF(I852="", H852,I852),"|",IF(L852="",K852,L852))</f>
        <v>Amitriptyline|PrMCnc|Gast fld</v>
      </c>
      <c r="C852" t="b">
        <f>IF(OR(B852=B851, B852=B853), TRUE, FALSE)</f>
        <v>1</v>
      </c>
      <c r="D852">
        <v>729</v>
      </c>
      <c r="E852">
        <v>5.5347999999999997</v>
      </c>
      <c r="F852" t="s">
        <v>2585</v>
      </c>
      <c r="G852" t="s">
        <v>2576</v>
      </c>
      <c r="H852" t="s">
        <v>2</v>
      </c>
      <c r="I852" t="s">
        <v>25806</v>
      </c>
      <c r="J852" t="s">
        <v>3</v>
      </c>
      <c r="K852" t="s">
        <v>602</v>
      </c>
      <c r="M852" t="s">
        <v>5</v>
      </c>
      <c r="O852" t="s">
        <v>48</v>
      </c>
      <c r="P852" t="s">
        <v>48</v>
      </c>
      <c r="Q852" t="s">
        <v>6</v>
      </c>
      <c r="R852" t="s">
        <v>2586</v>
      </c>
      <c r="S852" t="s">
        <v>2587</v>
      </c>
      <c r="T852">
        <v>1</v>
      </c>
      <c r="U852" t="s">
        <v>18</v>
      </c>
    </row>
    <row r="853" spans="1:21" x14ac:dyDescent="0.25">
      <c r="B853" t="str">
        <f>CONCATENATE(G853,"|", IF(I853="", H853,I853),"|",IF(L853="",K853,L853))</f>
        <v>Amitriptyline|PrMCnc|Gast fld</v>
      </c>
      <c r="C853" t="b">
        <f>IF(OR(B853=B852, B853=B855), TRUE, FALSE)</f>
        <v>1</v>
      </c>
      <c r="D853">
        <v>730</v>
      </c>
      <c r="E853">
        <v>5.5347999999999997</v>
      </c>
      <c r="F853" t="s">
        <v>2588</v>
      </c>
      <c r="G853" t="s">
        <v>2576</v>
      </c>
      <c r="H853" t="s">
        <v>140</v>
      </c>
      <c r="I853" t="s">
        <v>25806</v>
      </c>
      <c r="J853" t="s">
        <v>3</v>
      </c>
      <c r="K853" t="s">
        <v>602</v>
      </c>
      <c r="M853" t="s">
        <v>141</v>
      </c>
      <c r="Q853" t="s">
        <v>6</v>
      </c>
      <c r="R853" t="s">
        <v>2589</v>
      </c>
      <c r="S853" t="s">
        <v>2590</v>
      </c>
      <c r="T853">
        <v>1</v>
      </c>
      <c r="U853" t="s">
        <v>18</v>
      </c>
    </row>
    <row r="854" spans="1:21" x14ac:dyDescent="0.25">
      <c r="A854" s="1" t="s">
        <v>30848</v>
      </c>
      <c r="B854">
        <f>SUBTOTAL(3,B852:B853)</f>
        <v>2</v>
      </c>
    </row>
    <row r="855" spans="1:21" x14ac:dyDescent="0.25">
      <c r="B855" t="str">
        <f>CONCATENATE(G855,"|", IF(I855="", H855,I855),"|",IF(L855="",K855,L855))</f>
        <v>Amitriptyline|PrMCnc|Intravascular - any</v>
      </c>
      <c r="C855" t="b">
        <f>IF(OR(B855=B853, B855=B856), TRUE, FALSE)</f>
        <v>1</v>
      </c>
      <c r="D855">
        <v>726</v>
      </c>
      <c r="E855">
        <v>5.5347999999999997</v>
      </c>
      <c r="F855" t="s">
        <v>2575</v>
      </c>
      <c r="G855" t="s">
        <v>2576</v>
      </c>
      <c r="H855" t="s">
        <v>2</v>
      </c>
      <c r="I855" t="s">
        <v>25806</v>
      </c>
      <c r="J855" t="s">
        <v>3</v>
      </c>
      <c r="K855" t="s">
        <v>38</v>
      </c>
      <c r="L855" t="s">
        <v>25808</v>
      </c>
      <c r="M855" t="s">
        <v>5</v>
      </c>
      <c r="O855" t="s">
        <v>48</v>
      </c>
      <c r="P855" t="s">
        <v>48</v>
      </c>
      <c r="Q855" t="s">
        <v>6</v>
      </c>
      <c r="R855" t="s">
        <v>2577</v>
      </c>
      <c r="S855" t="s">
        <v>2578</v>
      </c>
      <c r="T855">
        <v>1</v>
      </c>
      <c r="U855" t="s">
        <v>18</v>
      </c>
    </row>
    <row r="856" spans="1:21" x14ac:dyDescent="0.25">
      <c r="B856" t="str">
        <f>CONCATENATE(G856,"|", IF(I856="", H856,I856),"|",IF(L856="",K856,L856))</f>
        <v>Amitriptyline|PrMCnc|Intravascular - any</v>
      </c>
      <c r="C856" t="b">
        <f t="shared" si="11"/>
        <v>1</v>
      </c>
      <c r="D856">
        <v>733</v>
      </c>
      <c r="E856">
        <v>5.5347999999999997</v>
      </c>
      <c r="F856" t="s">
        <v>2597</v>
      </c>
      <c r="G856" t="s">
        <v>2576</v>
      </c>
      <c r="H856" t="s">
        <v>2</v>
      </c>
      <c r="I856" t="s">
        <v>25806</v>
      </c>
      <c r="J856" t="s">
        <v>3</v>
      </c>
      <c r="K856" t="s">
        <v>47</v>
      </c>
      <c r="L856" t="s">
        <v>25808</v>
      </c>
      <c r="M856" t="s">
        <v>5</v>
      </c>
      <c r="O856" t="s">
        <v>48</v>
      </c>
      <c r="P856" t="s">
        <v>2598</v>
      </c>
      <c r="Q856" t="s">
        <v>6</v>
      </c>
      <c r="R856" t="s">
        <v>2599</v>
      </c>
      <c r="S856" t="s">
        <v>2600</v>
      </c>
      <c r="T856">
        <v>1</v>
      </c>
      <c r="U856" t="s">
        <v>18</v>
      </c>
    </row>
    <row r="857" spans="1:21" x14ac:dyDescent="0.25">
      <c r="B857" t="str">
        <f>CONCATENATE(G857,"|", IF(I857="", H857,I857),"|",IF(L857="",K857,L857))</f>
        <v>Amitriptyline|PrMCnc|Intravascular - any</v>
      </c>
      <c r="C857" t="b">
        <f t="shared" si="11"/>
        <v>1</v>
      </c>
      <c r="D857">
        <v>734</v>
      </c>
      <c r="E857">
        <v>5.5347999999999997</v>
      </c>
      <c r="F857" t="s">
        <v>2601</v>
      </c>
      <c r="G857" t="s">
        <v>2576</v>
      </c>
      <c r="H857" t="s">
        <v>2</v>
      </c>
      <c r="I857" t="s">
        <v>25806</v>
      </c>
      <c r="J857" t="s">
        <v>3</v>
      </c>
      <c r="K857" t="s">
        <v>47</v>
      </c>
      <c r="L857" t="s">
        <v>25808</v>
      </c>
      <c r="M857" t="s">
        <v>5</v>
      </c>
      <c r="N857" t="s">
        <v>142</v>
      </c>
      <c r="O857" t="s">
        <v>48</v>
      </c>
      <c r="P857" t="s">
        <v>48</v>
      </c>
      <c r="Q857" t="s">
        <v>6</v>
      </c>
      <c r="R857" t="s">
        <v>2602</v>
      </c>
      <c r="S857" t="s">
        <v>2603</v>
      </c>
      <c r="T857">
        <v>1</v>
      </c>
      <c r="U857" t="s">
        <v>18</v>
      </c>
    </row>
    <row r="858" spans="1:21" x14ac:dyDescent="0.25">
      <c r="B858" t="str">
        <f>CONCATENATE(G858,"|", IF(I858="", H858,I858),"|",IF(L858="",K858,L858))</f>
        <v>Amitriptyline|PrMCnc|Intravascular - any</v>
      </c>
      <c r="C858" t="b">
        <f>IF(OR(B858=B857, B858=B860), TRUE, FALSE)</f>
        <v>1</v>
      </c>
      <c r="D858">
        <v>735</v>
      </c>
      <c r="E858">
        <v>5.5347999999999997</v>
      </c>
      <c r="F858" t="s">
        <v>2604</v>
      </c>
      <c r="G858" t="s">
        <v>2576</v>
      </c>
      <c r="H858" t="s">
        <v>140</v>
      </c>
      <c r="I858" t="s">
        <v>25806</v>
      </c>
      <c r="J858" t="s">
        <v>3</v>
      </c>
      <c r="K858" t="s">
        <v>47</v>
      </c>
      <c r="L858" t="s">
        <v>25808</v>
      </c>
      <c r="M858" t="s">
        <v>141</v>
      </c>
      <c r="Q858" t="s">
        <v>6</v>
      </c>
      <c r="R858" t="s">
        <v>2605</v>
      </c>
      <c r="S858" t="s">
        <v>2606</v>
      </c>
      <c r="T858">
        <v>1</v>
      </c>
      <c r="U858" t="s">
        <v>18</v>
      </c>
    </row>
    <row r="859" spans="1:21" x14ac:dyDescent="0.25">
      <c r="A859" s="1" t="s">
        <v>30845</v>
      </c>
      <c r="B859">
        <f>SUBTOTAL(3,B855:B858)</f>
        <v>4</v>
      </c>
    </row>
    <row r="860" spans="1:21" x14ac:dyDescent="0.25">
      <c r="B860" t="str">
        <f>CONCATENATE(G860,"|", IF(I860="", H860,I860),"|",IF(L860="",K860,L860))</f>
        <v>Amitriptyline|PrMCnc|Urine</v>
      </c>
      <c r="C860" t="b">
        <f>IF(OR(B860=B858, B860=B861), TRUE, FALSE)</f>
        <v>1</v>
      </c>
      <c r="D860">
        <v>737</v>
      </c>
      <c r="E860">
        <v>5.5347999999999997</v>
      </c>
      <c r="F860" t="s">
        <v>2610</v>
      </c>
      <c r="G860" t="s">
        <v>2576</v>
      </c>
      <c r="H860" t="s">
        <v>2</v>
      </c>
      <c r="I860" t="s">
        <v>25806</v>
      </c>
      <c r="J860" t="s">
        <v>3</v>
      </c>
      <c r="K860" t="s">
        <v>32</v>
      </c>
      <c r="M860" t="s">
        <v>5</v>
      </c>
      <c r="O860" t="s">
        <v>48</v>
      </c>
      <c r="P860" t="s">
        <v>48</v>
      </c>
      <c r="Q860" t="s">
        <v>6</v>
      </c>
      <c r="R860" t="s">
        <v>2611</v>
      </c>
      <c r="S860" t="s">
        <v>2612</v>
      </c>
      <c r="T860">
        <v>1</v>
      </c>
      <c r="U860" t="s">
        <v>18</v>
      </c>
    </row>
    <row r="861" spans="1:21" x14ac:dyDescent="0.25">
      <c r="B861" t="str">
        <f>CONCATENATE(G861,"|", IF(I861="", H861,I861),"|",IF(L861="",K861,L861))</f>
        <v>Amitriptyline|PrMCnc|Urine</v>
      </c>
      <c r="C861" t="b">
        <f t="shared" si="11"/>
        <v>1</v>
      </c>
      <c r="D861">
        <v>738</v>
      </c>
      <c r="E861">
        <v>5.5347999999999997</v>
      </c>
      <c r="F861" t="s">
        <v>2613</v>
      </c>
      <c r="G861" t="s">
        <v>2576</v>
      </c>
      <c r="H861" t="s">
        <v>2</v>
      </c>
      <c r="I861" t="s">
        <v>25806</v>
      </c>
      <c r="J861" t="s">
        <v>3</v>
      </c>
      <c r="K861" t="s">
        <v>32</v>
      </c>
      <c r="M861" t="s">
        <v>5</v>
      </c>
      <c r="N861" t="s">
        <v>136</v>
      </c>
      <c r="O861" t="s">
        <v>48</v>
      </c>
      <c r="P861" t="s">
        <v>48</v>
      </c>
      <c r="Q861" t="s">
        <v>6</v>
      </c>
      <c r="R861" t="s">
        <v>2614</v>
      </c>
      <c r="S861" t="s">
        <v>2615</v>
      </c>
      <c r="T861">
        <v>1</v>
      </c>
      <c r="U861" t="s">
        <v>18</v>
      </c>
    </row>
    <row r="862" spans="1:21" x14ac:dyDescent="0.25">
      <c r="B862" t="str">
        <f>CONCATENATE(G862,"|", IF(I862="", H862,I862),"|",IF(L862="",K862,L862))</f>
        <v>Amitriptyline|PrMCnc|Urine</v>
      </c>
      <c r="C862" t="b">
        <f t="shared" si="11"/>
        <v>1</v>
      </c>
      <c r="D862">
        <v>739</v>
      </c>
      <c r="E862">
        <v>5.5347999999999997</v>
      </c>
      <c r="F862" t="s">
        <v>2616</v>
      </c>
      <c r="G862" t="s">
        <v>2576</v>
      </c>
      <c r="H862" t="s">
        <v>140</v>
      </c>
      <c r="I862" t="s">
        <v>25806</v>
      </c>
      <c r="J862" t="s">
        <v>3</v>
      </c>
      <c r="K862" t="s">
        <v>32</v>
      </c>
      <c r="M862" t="s">
        <v>141</v>
      </c>
      <c r="Q862" t="s">
        <v>6</v>
      </c>
      <c r="R862" t="s">
        <v>2617</v>
      </c>
      <c r="S862" t="s">
        <v>2618</v>
      </c>
      <c r="T862">
        <v>1</v>
      </c>
      <c r="U862" t="s">
        <v>18</v>
      </c>
    </row>
    <row r="863" spans="1:21" x14ac:dyDescent="0.25">
      <c r="B863" t="str">
        <f>CONCATENATE(G863,"|", IF(I863="", H863,I863),"|",IF(L863="",K863,L863))</f>
        <v>Amitriptyline|PrMCnc|Urine</v>
      </c>
      <c r="C863" t="b">
        <f t="shared" si="11"/>
        <v>1</v>
      </c>
      <c r="D863">
        <v>740</v>
      </c>
      <c r="E863">
        <v>5.5347999999999997</v>
      </c>
      <c r="F863" t="s">
        <v>2619</v>
      </c>
      <c r="G863" t="s">
        <v>2576</v>
      </c>
      <c r="H863" t="s">
        <v>140</v>
      </c>
      <c r="I863" t="s">
        <v>25806</v>
      </c>
      <c r="J863" t="s">
        <v>3</v>
      </c>
      <c r="K863" t="s">
        <v>32</v>
      </c>
      <c r="M863" t="s">
        <v>141</v>
      </c>
      <c r="N863" t="s">
        <v>136</v>
      </c>
      <c r="Q863" t="s">
        <v>6</v>
      </c>
      <c r="R863" t="s">
        <v>2620</v>
      </c>
      <c r="S863" t="s">
        <v>2621</v>
      </c>
      <c r="T863">
        <v>1</v>
      </c>
      <c r="U863" t="s">
        <v>18</v>
      </c>
    </row>
    <row r="864" spans="1:21" x14ac:dyDescent="0.25">
      <c r="B864" t="str">
        <f>CONCATENATE(G864,"|", IF(I864="", H864,I864),"|",IF(L864="",K864,L864))</f>
        <v>Amitriptyline|PrMCnc|Urine</v>
      </c>
      <c r="C864" t="b">
        <f>IF(OR(B864=B863, B864=B866), TRUE, FALSE)</f>
        <v>1</v>
      </c>
      <c r="D864">
        <v>741</v>
      </c>
      <c r="E864">
        <v>5.5347999999999997</v>
      </c>
      <c r="F864" t="s">
        <v>2622</v>
      </c>
      <c r="G864" t="s">
        <v>2576</v>
      </c>
      <c r="H864" t="s">
        <v>140</v>
      </c>
      <c r="I864" t="s">
        <v>25806</v>
      </c>
      <c r="J864" t="s">
        <v>3</v>
      </c>
      <c r="K864" t="s">
        <v>32</v>
      </c>
      <c r="M864" t="s">
        <v>141</v>
      </c>
      <c r="N864" t="s">
        <v>142</v>
      </c>
      <c r="Q864" t="s">
        <v>6</v>
      </c>
      <c r="R864" t="s">
        <v>2623</v>
      </c>
      <c r="S864" t="s">
        <v>2624</v>
      </c>
      <c r="T864">
        <v>1</v>
      </c>
      <c r="U864" t="s">
        <v>18</v>
      </c>
    </row>
    <row r="865" spans="1:21" x14ac:dyDescent="0.25">
      <c r="A865" s="1" t="s">
        <v>30843</v>
      </c>
      <c r="B865">
        <f>SUBTOTAL(3,B860:B864)</f>
        <v>5</v>
      </c>
    </row>
    <row r="866" spans="1:21" hidden="1" x14ac:dyDescent="0.25">
      <c r="B866" t="str">
        <f>CONCATENATE(G866,"|", IF(I866="", H866,I866),"|",IF(L866="",K866,L866))</f>
        <v>Amitriptyline|SCnc|Gast fld</v>
      </c>
      <c r="C866" t="b">
        <f>IF(OR(B866=B864, B866=B867), TRUE, FALSE)</f>
        <v>0</v>
      </c>
      <c r="D866">
        <v>731</v>
      </c>
      <c r="E866">
        <v>5.5347999999999997</v>
      </c>
      <c r="F866" t="s">
        <v>2591</v>
      </c>
      <c r="G866" t="s">
        <v>2576</v>
      </c>
      <c r="H866" t="s">
        <v>222</v>
      </c>
      <c r="J866" t="s">
        <v>3</v>
      </c>
      <c r="K866" t="s">
        <v>602</v>
      </c>
      <c r="M866" t="s">
        <v>5</v>
      </c>
      <c r="O866" t="s">
        <v>223</v>
      </c>
      <c r="P866" t="s">
        <v>223</v>
      </c>
      <c r="Q866" t="s">
        <v>6</v>
      </c>
      <c r="R866" t="s">
        <v>2592</v>
      </c>
      <c r="S866" t="s">
        <v>2593</v>
      </c>
      <c r="T866">
        <v>1</v>
      </c>
      <c r="U866" t="s">
        <v>18</v>
      </c>
    </row>
    <row r="867" spans="1:21" hidden="1" x14ac:dyDescent="0.25">
      <c r="B867" t="str">
        <f>CONCATENATE(G867,"|", IF(I867="", H867,I867),"|",IF(L867="",K867,L867))</f>
        <v>Amitriptyline|SCnc|Ser/Plas</v>
      </c>
      <c r="C867" t="b">
        <f t="shared" si="11"/>
        <v>0</v>
      </c>
      <c r="D867">
        <v>736</v>
      </c>
      <c r="E867">
        <v>5.5347999999999997</v>
      </c>
      <c r="F867" t="s">
        <v>2607</v>
      </c>
      <c r="G867" t="s">
        <v>2576</v>
      </c>
      <c r="H867" t="s">
        <v>222</v>
      </c>
      <c r="J867" t="s">
        <v>3</v>
      </c>
      <c r="K867" t="s">
        <v>47</v>
      </c>
      <c r="M867" t="s">
        <v>5</v>
      </c>
      <c r="O867" t="s">
        <v>754</v>
      </c>
      <c r="P867" t="s">
        <v>754</v>
      </c>
      <c r="Q867" t="s">
        <v>6</v>
      </c>
      <c r="R867" t="s">
        <v>2608</v>
      </c>
      <c r="S867" t="s">
        <v>2609</v>
      </c>
      <c r="T867">
        <v>1</v>
      </c>
      <c r="U867" t="s">
        <v>18</v>
      </c>
    </row>
    <row r="868" spans="1:21" hidden="1" x14ac:dyDescent="0.25">
      <c r="B868" t="str">
        <f>CONCATENATE(G868,"|", IF(I868="", H868,I868),"|",IF(L868="",K868,L868))</f>
        <v>Amitriptyline|SCnc|Urine</v>
      </c>
      <c r="C868" t="b">
        <f t="shared" si="11"/>
        <v>0</v>
      </c>
      <c r="D868">
        <v>742</v>
      </c>
      <c r="E868">
        <v>5.5347999999999997</v>
      </c>
      <c r="F868" t="s">
        <v>2625</v>
      </c>
      <c r="G868" t="s">
        <v>2576</v>
      </c>
      <c r="H868" t="s">
        <v>222</v>
      </c>
      <c r="J868" t="s">
        <v>3</v>
      </c>
      <c r="K868" t="s">
        <v>32</v>
      </c>
      <c r="M868" t="s">
        <v>5</v>
      </c>
      <c r="O868" t="s">
        <v>223</v>
      </c>
      <c r="P868" t="s">
        <v>223</v>
      </c>
      <c r="Q868" t="s">
        <v>6</v>
      </c>
      <c r="R868" t="s">
        <v>2626</v>
      </c>
      <c r="S868" t="s">
        <v>2627</v>
      </c>
      <c r="T868">
        <v>1</v>
      </c>
      <c r="U868" t="s">
        <v>18</v>
      </c>
    </row>
    <row r="869" spans="1:21" hidden="1" x14ac:dyDescent="0.25">
      <c r="B869" t="str">
        <f>CONCATENATE(G869,"|", IF(I869="", H869,I869),"|",IF(L869="",K869,L869))</f>
        <v>Amitriptyline|SCnc|XXX</v>
      </c>
      <c r="C869" t="b">
        <f>IF(OR(B869=B868, B869=B870), TRUE, FALSE)</f>
        <v>0</v>
      </c>
      <c r="D869">
        <v>743</v>
      </c>
      <c r="E869">
        <v>5.5347999999999997</v>
      </c>
      <c r="F869" t="s">
        <v>2628</v>
      </c>
      <c r="G869" t="s">
        <v>2576</v>
      </c>
      <c r="H869" t="s">
        <v>222</v>
      </c>
      <c r="J869" t="s">
        <v>3</v>
      </c>
      <c r="K869" t="s">
        <v>259</v>
      </c>
      <c r="M869" t="s">
        <v>5</v>
      </c>
      <c r="O869" t="s">
        <v>754</v>
      </c>
      <c r="P869" t="s">
        <v>754</v>
      </c>
      <c r="Q869" t="s">
        <v>6</v>
      </c>
      <c r="R869" t="s">
        <v>2629</v>
      </c>
      <c r="S869" t="s">
        <v>2630</v>
      </c>
      <c r="T869">
        <v>1</v>
      </c>
      <c r="U869" t="s">
        <v>18</v>
      </c>
    </row>
    <row r="870" spans="1:21" x14ac:dyDescent="0.25">
      <c r="B870" t="str">
        <f>CONCATENATE(G870,"|", IF(I870="", H870,I870),"|",IF(L870="",K870,L870))</f>
        <v>Amitriptyline+Nortriptyline cutoff|PrMCnc|Urine</v>
      </c>
      <c r="C870" t="b">
        <f>IF(OR(B870=B869, B870=B871), TRUE, FALSE)</f>
        <v>1</v>
      </c>
      <c r="D870">
        <v>765</v>
      </c>
      <c r="E870">
        <v>5.5762999999999998</v>
      </c>
      <c r="F870" t="s">
        <v>2702</v>
      </c>
      <c r="G870" t="s">
        <v>2703</v>
      </c>
      <c r="H870" t="s">
        <v>2</v>
      </c>
      <c r="I870" t="s">
        <v>25806</v>
      </c>
      <c r="J870" t="s">
        <v>3</v>
      </c>
      <c r="K870" t="s">
        <v>32</v>
      </c>
      <c r="M870" t="s">
        <v>5</v>
      </c>
      <c r="N870" t="s">
        <v>136</v>
      </c>
      <c r="O870" t="s">
        <v>48</v>
      </c>
      <c r="P870" t="s">
        <v>48</v>
      </c>
      <c r="Q870" t="s">
        <v>6</v>
      </c>
      <c r="R870" t="s">
        <v>2704</v>
      </c>
      <c r="S870" t="s">
        <v>2705</v>
      </c>
      <c r="T870">
        <v>1</v>
      </c>
      <c r="U870" t="s">
        <v>9</v>
      </c>
    </row>
    <row r="871" spans="1:21" x14ac:dyDescent="0.25">
      <c r="B871" t="str">
        <f>CONCATENATE(G871,"|", IF(I871="", H871,I871),"|",IF(L871="",K871,L871))</f>
        <v>Amitriptyline+Nortriptyline cutoff|PrMCnc|Urine</v>
      </c>
      <c r="C871" t="b">
        <f>IF(OR(B871=B870, B871=B873), TRUE, FALSE)</f>
        <v>1</v>
      </c>
      <c r="D871">
        <v>766</v>
      </c>
      <c r="E871">
        <v>5.5762999999999998</v>
      </c>
      <c r="F871" t="s">
        <v>2706</v>
      </c>
      <c r="G871" t="s">
        <v>2703</v>
      </c>
      <c r="H871" t="s">
        <v>2</v>
      </c>
      <c r="I871" t="s">
        <v>25806</v>
      </c>
      <c r="J871" t="s">
        <v>3</v>
      </c>
      <c r="K871" t="s">
        <v>32</v>
      </c>
      <c r="M871" t="s">
        <v>5</v>
      </c>
      <c r="N871" t="s">
        <v>142</v>
      </c>
      <c r="O871" t="s">
        <v>48</v>
      </c>
      <c r="P871" t="s">
        <v>48</v>
      </c>
      <c r="Q871" t="s">
        <v>6</v>
      </c>
      <c r="R871" t="s">
        <v>2707</v>
      </c>
      <c r="S871" t="s">
        <v>2708</v>
      </c>
      <c r="T871">
        <v>1</v>
      </c>
      <c r="U871" t="s">
        <v>9</v>
      </c>
    </row>
    <row r="872" spans="1:21" x14ac:dyDescent="0.25">
      <c r="A872" s="1" t="s">
        <v>30825</v>
      </c>
      <c r="B872">
        <f>SUBTOTAL(3,B870:B871)</f>
        <v>2</v>
      </c>
    </row>
    <row r="873" spans="1:21" hidden="1" x14ac:dyDescent="0.25">
      <c r="B873" t="str">
        <f>CONCATENATE(G873,"|", IF(I873="", H873,I873),"|",IF(L873="",K873,L873))</f>
        <v>Amitriptyline+Nortriptyline|PrMCnc|Gast fld</v>
      </c>
      <c r="C873" t="b">
        <f>IF(OR(B873=B871, B873=B874), TRUE, FALSE)</f>
        <v>0</v>
      </c>
      <c r="D873">
        <v>754</v>
      </c>
      <c r="E873">
        <v>5.5347999999999997</v>
      </c>
      <c r="F873" t="s">
        <v>2668</v>
      </c>
      <c r="G873" t="s">
        <v>2669</v>
      </c>
      <c r="H873" t="s">
        <v>140</v>
      </c>
      <c r="I873" t="s">
        <v>25806</v>
      </c>
      <c r="J873" t="s">
        <v>3</v>
      </c>
      <c r="K873" t="s">
        <v>602</v>
      </c>
      <c r="M873" t="s">
        <v>141</v>
      </c>
      <c r="Q873" t="s">
        <v>6</v>
      </c>
      <c r="R873" t="s">
        <v>2670</v>
      </c>
      <c r="S873" t="s">
        <v>2671</v>
      </c>
      <c r="T873">
        <v>1</v>
      </c>
      <c r="U873" t="s">
        <v>18</v>
      </c>
    </row>
    <row r="874" spans="1:21" x14ac:dyDescent="0.25">
      <c r="B874" t="str">
        <f>CONCATENATE(G874,"|", IF(I874="", H874,I874),"|",IF(L874="",K874,L874))</f>
        <v>Amitriptyline+Nortriptyline|PrMCnc|Intravascular - any</v>
      </c>
      <c r="C874" t="b">
        <f>IF(OR(B874=B873, B874=B875), TRUE, FALSE)</f>
        <v>1</v>
      </c>
      <c r="D874">
        <v>755</v>
      </c>
      <c r="E874">
        <v>5.5347999999999997</v>
      </c>
      <c r="F874" t="s">
        <v>2672</v>
      </c>
      <c r="G874" t="s">
        <v>2669</v>
      </c>
      <c r="H874" t="s">
        <v>2</v>
      </c>
      <c r="I874" t="s">
        <v>25806</v>
      </c>
      <c r="J874" t="s">
        <v>3</v>
      </c>
      <c r="K874" t="s">
        <v>47</v>
      </c>
      <c r="L874" t="s">
        <v>25808</v>
      </c>
      <c r="M874" t="s">
        <v>5</v>
      </c>
      <c r="O874" t="s">
        <v>48</v>
      </c>
      <c r="P874" t="s">
        <v>48</v>
      </c>
      <c r="Q874" t="s">
        <v>6</v>
      </c>
      <c r="R874" t="s">
        <v>2673</v>
      </c>
      <c r="S874" t="s">
        <v>2674</v>
      </c>
      <c r="T874">
        <v>1</v>
      </c>
      <c r="U874" t="s">
        <v>18</v>
      </c>
    </row>
    <row r="875" spans="1:21" x14ac:dyDescent="0.25">
      <c r="B875" t="str">
        <f>CONCATENATE(G875,"|", IF(I875="", H875,I875),"|",IF(L875="",K875,L875))</f>
        <v>Amitriptyline+Nortriptyline|PrMCnc|Intravascular - any</v>
      </c>
      <c r="C875" t="b">
        <f>IF(OR(B875=B874, B875=B877), TRUE, FALSE)</f>
        <v>1</v>
      </c>
      <c r="D875">
        <v>756</v>
      </c>
      <c r="E875">
        <v>5.5347999999999997</v>
      </c>
      <c r="F875" t="s">
        <v>2675</v>
      </c>
      <c r="G875" t="s">
        <v>2669</v>
      </c>
      <c r="H875" t="s">
        <v>140</v>
      </c>
      <c r="I875" t="s">
        <v>25806</v>
      </c>
      <c r="J875" t="s">
        <v>3</v>
      </c>
      <c r="K875" t="s">
        <v>47</v>
      </c>
      <c r="L875" t="s">
        <v>25808</v>
      </c>
      <c r="M875" t="s">
        <v>141</v>
      </c>
      <c r="Q875" t="s">
        <v>6</v>
      </c>
      <c r="R875" t="s">
        <v>2676</v>
      </c>
      <c r="S875" t="s">
        <v>2677</v>
      </c>
      <c r="T875">
        <v>1</v>
      </c>
      <c r="U875" t="s">
        <v>18</v>
      </c>
    </row>
    <row r="876" spans="1:21" x14ac:dyDescent="0.25">
      <c r="A876" s="1" t="s">
        <v>30830</v>
      </c>
      <c r="B876">
        <f>SUBTOTAL(3,B874:B875)</f>
        <v>2</v>
      </c>
    </row>
    <row r="877" spans="1:21" x14ac:dyDescent="0.25">
      <c r="B877" t="str">
        <f>CONCATENATE(G877,"|", IF(I877="", H877,I877),"|",IF(L877="",K877,L877))</f>
        <v>Amitriptyline+Nortriptyline|PrMCnc|Urine</v>
      </c>
      <c r="C877" t="b">
        <f>IF(OR(B877=B875, B877=B878), TRUE, FALSE)</f>
        <v>1</v>
      </c>
      <c r="D877">
        <v>758</v>
      </c>
      <c r="E877">
        <v>5.5347999999999997</v>
      </c>
      <c r="F877" t="s">
        <v>2681</v>
      </c>
      <c r="G877" t="s">
        <v>2669</v>
      </c>
      <c r="H877" t="s">
        <v>2</v>
      </c>
      <c r="I877" t="s">
        <v>25806</v>
      </c>
      <c r="J877" t="s">
        <v>3</v>
      </c>
      <c r="K877" t="s">
        <v>32</v>
      </c>
      <c r="M877" t="s">
        <v>5</v>
      </c>
      <c r="O877" t="s">
        <v>48</v>
      </c>
      <c r="P877" t="s">
        <v>48</v>
      </c>
      <c r="Q877" t="s">
        <v>6</v>
      </c>
      <c r="R877" t="s">
        <v>2682</v>
      </c>
      <c r="S877" t="s">
        <v>2683</v>
      </c>
      <c r="T877">
        <v>1</v>
      </c>
      <c r="U877" t="s">
        <v>18</v>
      </c>
    </row>
    <row r="878" spans="1:21" x14ac:dyDescent="0.25">
      <c r="B878" t="str">
        <f>CONCATENATE(G878,"|", IF(I878="", H878,I878),"|",IF(L878="",K878,L878))</f>
        <v>Amitriptyline+Nortriptyline|PrMCnc|Urine</v>
      </c>
      <c r="C878" t="b">
        <f t="shared" si="11"/>
        <v>1</v>
      </c>
      <c r="D878">
        <v>759</v>
      </c>
      <c r="E878">
        <v>5.5347999999999997</v>
      </c>
      <c r="F878" t="s">
        <v>2684</v>
      </c>
      <c r="G878" t="s">
        <v>2669</v>
      </c>
      <c r="H878" t="s">
        <v>2</v>
      </c>
      <c r="I878" t="s">
        <v>25806</v>
      </c>
      <c r="J878" t="s">
        <v>3</v>
      </c>
      <c r="K878" t="s">
        <v>32</v>
      </c>
      <c r="M878" t="s">
        <v>5</v>
      </c>
      <c r="N878" t="s">
        <v>136</v>
      </c>
      <c r="O878" t="s">
        <v>48</v>
      </c>
      <c r="P878" t="s">
        <v>48</v>
      </c>
      <c r="Q878" t="s">
        <v>6</v>
      </c>
      <c r="R878" t="s">
        <v>2685</v>
      </c>
      <c r="S878" t="s">
        <v>2686</v>
      </c>
      <c r="T878">
        <v>1</v>
      </c>
      <c r="U878" t="s">
        <v>18</v>
      </c>
    </row>
    <row r="879" spans="1:21" x14ac:dyDescent="0.25">
      <c r="B879" t="str">
        <f>CONCATENATE(G879,"|", IF(I879="", H879,I879),"|",IF(L879="",K879,L879))</f>
        <v>Amitriptyline+Nortriptyline|PrMCnc|Urine</v>
      </c>
      <c r="C879" t="b">
        <f t="shared" si="11"/>
        <v>1</v>
      </c>
      <c r="D879">
        <v>760</v>
      </c>
      <c r="E879">
        <v>5.5347999999999997</v>
      </c>
      <c r="F879" t="s">
        <v>2687</v>
      </c>
      <c r="G879" t="s">
        <v>2669</v>
      </c>
      <c r="H879" t="s">
        <v>140</v>
      </c>
      <c r="I879" t="s">
        <v>25806</v>
      </c>
      <c r="J879" t="s">
        <v>3</v>
      </c>
      <c r="K879" t="s">
        <v>32</v>
      </c>
      <c r="M879" t="s">
        <v>141</v>
      </c>
      <c r="Q879" t="s">
        <v>6</v>
      </c>
      <c r="R879" t="s">
        <v>2688</v>
      </c>
      <c r="S879" t="s">
        <v>2689</v>
      </c>
      <c r="T879">
        <v>1</v>
      </c>
      <c r="U879" t="s">
        <v>18</v>
      </c>
    </row>
    <row r="880" spans="1:21" x14ac:dyDescent="0.25">
      <c r="B880" t="str">
        <f>CONCATENATE(G880,"|", IF(I880="", H880,I880),"|",IF(L880="",K880,L880))</f>
        <v>Amitriptyline+Nortriptyline|PrMCnc|Urine</v>
      </c>
      <c r="C880" t="b">
        <f t="shared" si="11"/>
        <v>1</v>
      </c>
      <c r="D880">
        <v>761</v>
      </c>
      <c r="E880">
        <v>5.5347999999999997</v>
      </c>
      <c r="F880" t="s">
        <v>2690</v>
      </c>
      <c r="G880" t="s">
        <v>2669</v>
      </c>
      <c r="H880" t="s">
        <v>140</v>
      </c>
      <c r="I880" t="s">
        <v>25806</v>
      </c>
      <c r="J880" t="s">
        <v>3</v>
      </c>
      <c r="K880" t="s">
        <v>32</v>
      </c>
      <c r="M880" t="s">
        <v>141</v>
      </c>
      <c r="N880" t="s">
        <v>136</v>
      </c>
      <c r="Q880" t="s">
        <v>6</v>
      </c>
      <c r="R880" t="s">
        <v>2691</v>
      </c>
      <c r="S880" t="s">
        <v>2692</v>
      </c>
      <c r="T880">
        <v>1</v>
      </c>
      <c r="U880" t="s">
        <v>18</v>
      </c>
    </row>
    <row r="881" spans="1:21" x14ac:dyDescent="0.25">
      <c r="B881" t="str">
        <f>CONCATENATE(G881,"|", IF(I881="", H881,I881),"|",IF(L881="",K881,L881))</f>
        <v>Amitriptyline+Nortriptyline|PrMCnc|Urine</v>
      </c>
      <c r="C881" t="b">
        <f>IF(OR(B881=B880, B881=B883), TRUE, FALSE)</f>
        <v>1</v>
      </c>
      <c r="D881">
        <v>762</v>
      </c>
      <c r="E881">
        <v>5.5347999999999997</v>
      </c>
      <c r="F881" t="s">
        <v>2693</v>
      </c>
      <c r="G881" t="s">
        <v>2669</v>
      </c>
      <c r="H881" t="s">
        <v>140</v>
      </c>
      <c r="I881" t="s">
        <v>25806</v>
      </c>
      <c r="J881" t="s">
        <v>3</v>
      </c>
      <c r="K881" t="s">
        <v>32</v>
      </c>
      <c r="M881" t="s">
        <v>141</v>
      </c>
      <c r="N881" t="s">
        <v>142</v>
      </c>
      <c r="Q881" t="s">
        <v>6</v>
      </c>
      <c r="R881" t="s">
        <v>2694</v>
      </c>
      <c r="S881" t="s">
        <v>2695</v>
      </c>
      <c r="T881">
        <v>1</v>
      </c>
      <c r="U881" t="s">
        <v>18</v>
      </c>
    </row>
    <row r="882" spans="1:21" x14ac:dyDescent="0.25">
      <c r="A882" s="1" t="s">
        <v>30828</v>
      </c>
      <c r="B882">
        <f>SUBTOTAL(3,B877:B881)</f>
        <v>5</v>
      </c>
    </row>
    <row r="883" spans="1:21" hidden="1" x14ac:dyDescent="0.25">
      <c r="B883" t="str">
        <f>CONCATENATE(G883,"|", IF(I883="", H883,I883),"|",IF(L883="",K883,L883))</f>
        <v>Amitriptyline+Nortriptyline|PrMCnc|XXX</v>
      </c>
      <c r="C883" t="b">
        <f>IF(OR(B883=B881, B883=B884), TRUE, FALSE)</f>
        <v>0</v>
      </c>
      <c r="D883">
        <v>763</v>
      </c>
      <c r="E883">
        <v>5.5347999999999997</v>
      </c>
      <c r="F883" t="s">
        <v>2696</v>
      </c>
      <c r="G883" t="s">
        <v>2669</v>
      </c>
      <c r="H883" t="s">
        <v>140</v>
      </c>
      <c r="I883" t="s">
        <v>25806</v>
      </c>
      <c r="J883" t="s">
        <v>3</v>
      </c>
      <c r="K883" t="s">
        <v>259</v>
      </c>
      <c r="M883" t="s">
        <v>141</v>
      </c>
      <c r="Q883" t="s">
        <v>6</v>
      </c>
      <c r="R883" t="s">
        <v>2697</v>
      </c>
      <c r="S883" t="s">
        <v>2698</v>
      </c>
      <c r="T883">
        <v>1</v>
      </c>
      <c r="U883" t="s">
        <v>18</v>
      </c>
    </row>
    <row r="884" spans="1:21" hidden="1" x14ac:dyDescent="0.25">
      <c r="B884" t="str">
        <f>CONCATENATE(G884,"|", IF(I884="", H884,I884),"|",IF(L884="",K884,L884))</f>
        <v>Amitriptyline+Nortriptyline|SCnc|Ser/Plas</v>
      </c>
      <c r="C884" t="b">
        <f t="shared" si="11"/>
        <v>0</v>
      </c>
      <c r="D884">
        <v>757</v>
      </c>
      <c r="E884">
        <v>5.5347999999999997</v>
      </c>
      <c r="F884" t="s">
        <v>2678</v>
      </c>
      <c r="G884" t="s">
        <v>2669</v>
      </c>
      <c r="H884" t="s">
        <v>222</v>
      </c>
      <c r="J884" t="s">
        <v>3</v>
      </c>
      <c r="K884" t="s">
        <v>47</v>
      </c>
      <c r="M884" t="s">
        <v>5</v>
      </c>
      <c r="O884" t="s">
        <v>223</v>
      </c>
      <c r="P884" t="s">
        <v>223</v>
      </c>
      <c r="Q884" t="s">
        <v>6</v>
      </c>
      <c r="R884" t="s">
        <v>2679</v>
      </c>
      <c r="S884" t="s">
        <v>2680</v>
      </c>
      <c r="T884">
        <v>1</v>
      </c>
      <c r="U884" t="s">
        <v>18</v>
      </c>
    </row>
    <row r="885" spans="1:21" hidden="1" x14ac:dyDescent="0.25">
      <c r="B885" t="str">
        <f>CONCATENATE(G885,"|", IF(I885="", H885,I885),"|",IF(L885="",K885,L885))</f>
        <v>Amitriptyline+Nortriptyline|SCnc|XXX</v>
      </c>
      <c r="C885" t="b">
        <f t="shared" si="11"/>
        <v>0</v>
      </c>
      <c r="D885">
        <v>764</v>
      </c>
      <c r="E885">
        <v>5.5347999999999997</v>
      </c>
      <c r="F885" t="s">
        <v>2699</v>
      </c>
      <c r="G885" t="s">
        <v>2669</v>
      </c>
      <c r="H885" t="s">
        <v>222</v>
      </c>
      <c r="J885" t="s">
        <v>3</v>
      </c>
      <c r="K885" t="s">
        <v>259</v>
      </c>
      <c r="M885" t="s">
        <v>5</v>
      </c>
      <c r="O885" t="s">
        <v>754</v>
      </c>
      <c r="P885" t="s">
        <v>754</v>
      </c>
      <c r="Q885" t="s">
        <v>6</v>
      </c>
      <c r="R885" t="s">
        <v>2700</v>
      </c>
      <c r="S885" t="s">
        <v>2701</v>
      </c>
      <c r="T885">
        <v>1</v>
      </c>
      <c r="U885" t="s">
        <v>18</v>
      </c>
    </row>
    <row r="886" spans="1:21" hidden="1" x14ac:dyDescent="0.25">
      <c r="B886" t="str">
        <f>CONCATENATE(G886,"|", IF(I886="", H886,I886),"|",IF(L886="",K886,L886))</f>
        <v>Amlodipine|MCnt|Hair</v>
      </c>
      <c r="C886" t="b">
        <f t="shared" si="11"/>
        <v>0</v>
      </c>
      <c r="D886">
        <v>769</v>
      </c>
      <c r="E886">
        <v>5.5347999999999997</v>
      </c>
      <c r="F886" t="s">
        <v>2716</v>
      </c>
      <c r="G886" t="s">
        <v>2710</v>
      </c>
      <c r="H886" t="s">
        <v>241</v>
      </c>
      <c r="J886" t="s">
        <v>3</v>
      </c>
      <c r="K886" t="s">
        <v>242</v>
      </c>
      <c r="M886" t="s">
        <v>5</v>
      </c>
      <c r="O886" t="s">
        <v>243</v>
      </c>
      <c r="P886" t="s">
        <v>243</v>
      </c>
      <c r="Q886" t="s">
        <v>6</v>
      </c>
      <c r="R886" t="s">
        <v>2717</v>
      </c>
      <c r="S886" t="s">
        <v>2718</v>
      </c>
      <c r="T886">
        <v>1</v>
      </c>
      <c r="U886" t="s">
        <v>18</v>
      </c>
    </row>
    <row r="887" spans="1:21" hidden="1" x14ac:dyDescent="0.25">
      <c r="B887" t="str">
        <f>CONCATENATE(G887,"|", IF(I887="", H887,I887),"|",IF(L887="",K887,L887))</f>
        <v>Amlodipine|PrMCnc|Body fld</v>
      </c>
      <c r="C887" t="b">
        <f>IF(OR(B887=B886, B887=B888), TRUE, FALSE)</f>
        <v>0</v>
      </c>
      <c r="D887">
        <v>768</v>
      </c>
      <c r="E887">
        <v>5.5347999999999997</v>
      </c>
      <c r="F887" t="s">
        <v>2713</v>
      </c>
      <c r="G887" t="s">
        <v>2710</v>
      </c>
      <c r="H887" t="s">
        <v>2</v>
      </c>
      <c r="I887" t="s">
        <v>25806</v>
      </c>
      <c r="J887" t="s">
        <v>3</v>
      </c>
      <c r="K887" t="s">
        <v>234</v>
      </c>
      <c r="M887" t="s">
        <v>5</v>
      </c>
      <c r="O887" t="s">
        <v>48</v>
      </c>
      <c r="P887" t="s">
        <v>48</v>
      </c>
      <c r="Q887" t="s">
        <v>6</v>
      </c>
      <c r="R887" t="s">
        <v>2714</v>
      </c>
      <c r="S887" t="s">
        <v>2715</v>
      </c>
      <c r="T887">
        <v>1</v>
      </c>
      <c r="U887" t="s">
        <v>18</v>
      </c>
    </row>
    <row r="888" spans="1:21" x14ac:dyDescent="0.25">
      <c r="B888" t="str">
        <f>CONCATENATE(G888,"|", IF(I888="", H888,I888),"|",IF(L888="",K888,L888))</f>
        <v>Amlodipine|PrMCnc|Intravascular - any</v>
      </c>
      <c r="C888" t="b">
        <f>IF(OR(B888=B887, B888=B889), TRUE, FALSE)</f>
        <v>1</v>
      </c>
      <c r="D888">
        <v>767</v>
      </c>
      <c r="E888">
        <v>5.5347999999999997</v>
      </c>
      <c r="F888" t="s">
        <v>2709</v>
      </c>
      <c r="G888" t="s">
        <v>2710</v>
      </c>
      <c r="H888" t="s">
        <v>2</v>
      </c>
      <c r="I888" t="s">
        <v>25806</v>
      </c>
      <c r="J888" t="s">
        <v>3</v>
      </c>
      <c r="K888" t="s">
        <v>38</v>
      </c>
      <c r="L888" t="s">
        <v>25808</v>
      </c>
      <c r="M888" t="s">
        <v>5</v>
      </c>
      <c r="O888" t="s">
        <v>48</v>
      </c>
      <c r="P888" t="s">
        <v>48</v>
      </c>
      <c r="Q888" t="s">
        <v>6</v>
      </c>
      <c r="R888" t="s">
        <v>2711</v>
      </c>
      <c r="S888" t="s">
        <v>2712</v>
      </c>
      <c r="T888">
        <v>1</v>
      </c>
      <c r="U888" t="s">
        <v>18</v>
      </c>
    </row>
    <row r="889" spans="1:21" x14ac:dyDescent="0.25">
      <c r="B889" t="str">
        <f>CONCATENATE(G889,"|", IF(I889="", H889,I889),"|",IF(L889="",K889,L889))</f>
        <v>Amlodipine|PrMCnc|Intravascular - any</v>
      </c>
      <c r="C889" t="b">
        <f>IF(OR(B889=B888, B889=B891), TRUE, FALSE)</f>
        <v>1</v>
      </c>
      <c r="D889">
        <v>770</v>
      </c>
      <c r="E889">
        <v>5.5347999999999997</v>
      </c>
      <c r="F889" t="s">
        <v>2719</v>
      </c>
      <c r="G889" t="s">
        <v>2710</v>
      </c>
      <c r="H889" t="s">
        <v>2</v>
      </c>
      <c r="I889" t="s">
        <v>25806</v>
      </c>
      <c r="J889" t="s">
        <v>3</v>
      </c>
      <c r="K889" t="s">
        <v>47</v>
      </c>
      <c r="L889" t="s">
        <v>25808</v>
      </c>
      <c r="M889" t="s">
        <v>5</v>
      </c>
      <c r="O889" t="s">
        <v>48</v>
      </c>
      <c r="P889" t="s">
        <v>48</v>
      </c>
      <c r="Q889" t="s">
        <v>6</v>
      </c>
      <c r="R889" t="s">
        <v>2720</v>
      </c>
      <c r="S889" t="s">
        <v>2721</v>
      </c>
      <c r="T889">
        <v>1</v>
      </c>
      <c r="U889" t="s">
        <v>18</v>
      </c>
    </row>
    <row r="890" spans="1:21" x14ac:dyDescent="0.25">
      <c r="A890" s="1" t="s">
        <v>30822</v>
      </c>
      <c r="B890">
        <f>SUBTOTAL(3,B888:B889)</f>
        <v>2</v>
      </c>
    </row>
    <row r="891" spans="1:21" hidden="1" x14ac:dyDescent="0.25">
      <c r="B891" t="str">
        <f>CONCATENATE(G891,"|", IF(I891="", H891,I891),"|",IF(L891="",K891,L891))</f>
        <v>Amlodipine|PrMCnc|Urine</v>
      </c>
      <c r="C891" t="b">
        <f>IF(OR(B891=B889, B891=B892), TRUE, FALSE)</f>
        <v>0</v>
      </c>
      <c r="D891">
        <v>771</v>
      </c>
      <c r="E891">
        <v>5.5347999999999997</v>
      </c>
      <c r="F891" t="s">
        <v>2722</v>
      </c>
      <c r="G891" t="s">
        <v>2710</v>
      </c>
      <c r="H891" t="s">
        <v>2</v>
      </c>
      <c r="I891" t="s">
        <v>25806</v>
      </c>
      <c r="J891" t="s">
        <v>3</v>
      </c>
      <c r="K891" t="s">
        <v>32</v>
      </c>
      <c r="M891" t="s">
        <v>5</v>
      </c>
      <c r="O891" t="s">
        <v>48</v>
      </c>
      <c r="P891" t="s">
        <v>48</v>
      </c>
      <c r="Q891" t="s">
        <v>6</v>
      </c>
      <c r="R891" t="s">
        <v>2723</v>
      </c>
      <c r="S891" t="s">
        <v>2724</v>
      </c>
      <c r="T891">
        <v>1</v>
      </c>
      <c r="U891" t="s">
        <v>18</v>
      </c>
    </row>
    <row r="892" spans="1:21" hidden="1" x14ac:dyDescent="0.25">
      <c r="B892" t="str">
        <f>CONCATENATE(G892,"|", IF(I892="", H892,I892),"|",IF(L892="",K892,L892))</f>
        <v>Ammonia|PrMCnc|Air</v>
      </c>
      <c r="C892" t="b">
        <f>IF(OR(B892=B891, B892=B893), TRUE, FALSE)</f>
        <v>0</v>
      </c>
      <c r="D892">
        <v>772</v>
      </c>
      <c r="E892">
        <v>5.5347999999999997</v>
      </c>
      <c r="F892" t="s">
        <v>2725</v>
      </c>
      <c r="G892" t="s">
        <v>2726</v>
      </c>
      <c r="H892" t="s">
        <v>2</v>
      </c>
      <c r="I892" t="s">
        <v>25806</v>
      </c>
      <c r="J892" t="s">
        <v>3</v>
      </c>
      <c r="K892" t="s">
        <v>4</v>
      </c>
      <c r="M892" t="s">
        <v>5</v>
      </c>
      <c r="Q892" t="s">
        <v>6</v>
      </c>
      <c r="R892" t="s">
        <v>2727</v>
      </c>
      <c r="S892" t="s">
        <v>2728</v>
      </c>
      <c r="T892">
        <v>1</v>
      </c>
      <c r="U892" t="s">
        <v>18</v>
      </c>
    </row>
    <row r="893" spans="1:21" x14ac:dyDescent="0.25">
      <c r="B893" t="str">
        <f>CONCATENATE(G893,"|", IF(I893="", H893,I893),"|",IF(L893="",K893,L893))</f>
        <v>Amobarbital cutoff|PrMCnc|Urine</v>
      </c>
      <c r="C893" t="b">
        <f>IF(OR(B893=B892, B893=B894), TRUE, FALSE)</f>
        <v>1</v>
      </c>
      <c r="D893">
        <v>797</v>
      </c>
      <c r="E893">
        <v>5.5762999999999998</v>
      </c>
      <c r="F893" t="s">
        <v>2802</v>
      </c>
      <c r="G893" t="s">
        <v>2803</v>
      </c>
      <c r="H893" t="s">
        <v>2</v>
      </c>
      <c r="I893" t="s">
        <v>25806</v>
      </c>
      <c r="J893" t="s">
        <v>3</v>
      </c>
      <c r="K893" t="s">
        <v>32</v>
      </c>
      <c r="M893" t="s">
        <v>5</v>
      </c>
      <c r="N893" t="s">
        <v>136</v>
      </c>
      <c r="O893" t="s">
        <v>101</v>
      </c>
      <c r="P893" t="s">
        <v>101</v>
      </c>
      <c r="Q893" t="s">
        <v>6</v>
      </c>
      <c r="R893" t="s">
        <v>2804</v>
      </c>
      <c r="S893" t="s">
        <v>2805</v>
      </c>
      <c r="T893">
        <v>1</v>
      </c>
      <c r="U893" t="s">
        <v>9</v>
      </c>
    </row>
    <row r="894" spans="1:21" x14ac:dyDescent="0.25">
      <c r="B894" t="str">
        <f>CONCATENATE(G894,"|", IF(I894="", H894,I894),"|",IF(L894="",K894,L894))</f>
        <v>Amobarbital cutoff|PrMCnc|Urine</v>
      </c>
      <c r="C894" t="b">
        <f>IF(OR(B894=B893, B894=B896), TRUE, FALSE)</f>
        <v>1</v>
      </c>
      <c r="D894">
        <v>798</v>
      </c>
      <c r="E894">
        <v>5.5347999999999997</v>
      </c>
      <c r="F894" t="s">
        <v>2806</v>
      </c>
      <c r="G894" t="s">
        <v>2803</v>
      </c>
      <c r="H894" t="s">
        <v>2</v>
      </c>
      <c r="I894" t="s">
        <v>25806</v>
      </c>
      <c r="J894" t="s">
        <v>3</v>
      </c>
      <c r="K894" t="s">
        <v>32</v>
      </c>
      <c r="M894" t="s">
        <v>5</v>
      </c>
      <c r="N894" t="s">
        <v>142</v>
      </c>
      <c r="O894" t="s">
        <v>101</v>
      </c>
      <c r="P894" t="s">
        <v>101</v>
      </c>
      <c r="Q894" t="s">
        <v>6</v>
      </c>
      <c r="R894" t="s">
        <v>2807</v>
      </c>
      <c r="S894" t="s">
        <v>2808</v>
      </c>
      <c r="T894">
        <v>1</v>
      </c>
      <c r="U894" t="s">
        <v>18</v>
      </c>
    </row>
    <row r="895" spans="1:21" x14ac:dyDescent="0.25">
      <c r="A895" s="1" t="s">
        <v>30804</v>
      </c>
      <c r="B895">
        <f>SUBTOTAL(3,B893:B894)</f>
        <v>2</v>
      </c>
    </row>
    <row r="896" spans="1:21" hidden="1" x14ac:dyDescent="0.25">
      <c r="B896" t="str">
        <f>CONCATENATE(G896,"|", IF(I896="", H896,I896),"|",IF(L896="",K896,L896))</f>
        <v>Amobarbital/Creatinine|MRto|Urine</v>
      </c>
      <c r="C896" t="b">
        <f>IF(OR(B896=B894, B896=B897), TRUE, FALSE)</f>
        <v>0</v>
      </c>
      <c r="D896">
        <v>799</v>
      </c>
      <c r="E896">
        <v>5.5347999999999997</v>
      </c>
      <c r="F896" t="s">
        <v>2809</v>
      </c>
      <c r="G896" t="s">
        <v>2810</v>
      </c>
      <c r="H896" t="s">
        <v>440</v>
      </c>
      <c r="J896" t="s">
        <v>3</v>
      </c>
      <c r="K896" t="s">
        <v>32</v>
      </c>
      <c r="M896" t="s">
        <v>5</v>
      </c>
      <c r="O896" t="s">
        <v>1921</v>
      </c>
      <c r="P896" t="s">
        <v>1922</v>
      </c>
      <c r="Q896" t="s">
        <v>6</v>
      </c>
      <c r="R896" t="s">
        <v>2811</v>
      </c>
      <c r="S896" t="s">
        <v>2812</v>
      </c>
      <c r="T896">
        <v>1</v>
      </c>
      <c r="U896" t="s">
        <v>18</v>
      </c>
    </row>
    <row r="897" spans="1:21" hidden="1" x14ac:dyDescent="0.25">
      <c r="B897" t="str">
        <f>CONCATENATE(G897,"|", IF(I897="", H897,I897),"|",IF(L897="",K897,L897))</f>
        <v>Amobarbital|MCnt|Hair</v>
      </c>
      <c r="C897" t="b">
        <f t="shared" ref="C897:C958" si="12">IF(OR(B897=B896, B897=B898), TRUE, FALSE)</f>
        <v>0</v>
      </c>
      <c r="D897">
        <v>778</v>
      </c>
      <c r="E897">
        <v>5.5347999999999997</v>
      </c>
      <c r="F897" t="s">
        <v>2745</v>
      </c>
      <c r="G897" t="s">
        <v>2730</v>
      </c>
      <c r="H897" t="s">
        <v>241</v>
      </c>
      <c r="J897" t="s">
        <v>3</v>
      </c>
      <c r="K897" t="s">
        <v>242</v>
      </c>
      <c r="M897" t="s">
        <v>5</v>
      </c>
      <c r="O897" t="s">
        <v>314</v>
      </c>
      <c r="P897" t="s">
        <v>314</v>
      </c>
      <c r="Q897" t="s">
        <v>6</v>
      </c>
      <c r="R897" t="s">
        <v>2746</v>
      </c>
      <c r="S897" t="s">
        <v>2747</v>
      </c>
      <c r="T897">
        <v>1</v>
      </c>
      <c r="U897" t="s">
        <v>18</v>
      </c>
    </row>
    <row r="898" spans="1:21" hidden="1" x14ac:dyDescent="0.25">
      <c r="B898" t="str">
        <f>CONCATENATE(G898,"|", IF(I898="", H898,I898),"|",IF(L898="",K898,L898))</f>
        <v>Amobarbital|MCnt|Meconium</v>
      </c>
      <c r="C898" t="b">
        <f t="shared" si="12"/>
        <v>0</v>
      </c>
      <c r="D898">
        <v>779</v>
      </c>
      <c r="E898">
        <v>5.5347999999999997</v>
      </c>
      <c r="F898" t="s">
        <v>2748</v>
      </c>
      <c r="G898" t="s">
        <v>2730</v>
      </c>
      <c r="H898" t="s">
        <v>241</v>
      </c>
      <c r="J898" t="s">
        <v>3</v>
      </c>
      <c r="K898" t="s">
        <v>285</v>
      </c>
      <c r="M898" t="s">
        <v>5</v>
      </c>
      <c r="O898" t="s">
        <v>314</v>
      </c>
      <c r="P898" t="s">
        <v>314</v>
      </c>
      <c r="Q898" t="s">
        <v>6</v>
      </c>
      <c r="R898" t="s">
        <v>2749</v>
      </c>
      <c r="S898" t="s">
        <v>2750</v>
      </c>
      <c r="T898">
        <v>1</v>
      </c>
      <c r="U898" t="s">
        <v>18</v>
      </c>
    </row>
    <row r="899" spans="1:21" hidden="1" x14ac:dyDescent="0.25">
      <c r="B899" t="str">
        <f>CONCATENATE(G899,"|", IF(I899="", H899,I899),"|",IF(L899="",K899,L899))</f>
        <v>Amobarbital|MCnt|Stool</v>
      </c>
      <c r="C899" t="b">
        <f t="shared" si="12"/>
        <v>0</v>
      </c>
      <c r="D899">
        <v>786</v>
      </c>
      <c r="E899">
        <v>5.5347999999999997</v>
      </c>
      <c r="F899" t="s">
        <v>2769</v>
      </c>
      <c r="G899" t="s">
        <v>2730</v>
      </c>
      <c r="H899" t="s">
        <v>241</v>
      </c>
      <c r="J899" t="s">
        <v>3</v>
      </c>
      <c r="K899" t="s">
        <v>1960</v>
      </c>
      <c r="M899" t="s">
        <v>5</v>
      </c>
      <c r="O899" t="s">
        <v>314</v>
      </c>
      <c r="P899" t="s">
        <v>314</v>
      </c>
      <c r="Q899" t="s">
        <v>6</v>
      </c>
      <c r="R899" t="s">
        <v>2770</v>
      </c>
      <c r="S899" t="s">
        <v>2771</v>
      </c>
      <c r="T899">
        <v>1</v>
      </c>
      <c r="U899" t="s">
        <v>18</v>
      </c>
    </row>
    <row r="900" spans="1:21" hidden="1" x14ac:dyDescent="0.25">
      <c r="B900" t="str">
        <f>CONCATENATE(G900,"|", IF(I900="", H900,I900),"|",IF(L900="",K900,L900))</f>
        <v>Amobarbital|PrMCnc|Body fld</v>
      </c>
      <c r="C900" t="b">
        <f>IF(OR(B900=B899, B900=B901), TRUE, FALSE)</f>
        <v>0</v>
      </c>
      <c r="D900">
        <v>774</v>
      </c>
      <c r="E900">
        <v>5.5347999999999997</v>
      </c>
      <c r="F900" t="s">
        <v>2733</v>
      </c>
      <c r="G900" t="s">
        <v>2730</v>
      </c>
      <c r="H900" t="s">
        <v>2</v>
      </c>
      <c r="I900" t="s">
        <v>25806</v>
      </c>
      <c r="J900" t="s">
        <v>3</v>
      </c>
      <c r="K900" t="s">
        <v>234</v>
      </c>
      <c r="M900" t="s">
        <v>5</v>
      </c>
      <c r="O900" t="s">
        <v>48</v>
      </c>
      <c r="P900" t="s">
        <v>48</v>
      </c>
      <c r="Q900" t="s">
        <v>6</v>
      </c>
      <c r="R900" t="s">
        <v>2734</v>
      </c>
      <c r="S900" t="s">
        <v>2735</v>
      </c>
      <c r="T900">
        <v>1</v>
      </c>
      <c r="U900" t="s">
        <v>18</v>
      </c>
    </row>
    <row r="901" spans="1:21" x14ac:dyDescent="0.25">
      <c r="B901" t="str">
        <f>CONCATENATE(G901,"|", IF(I901="", H901,I901),"|",IF(L901="",K901,L901))</f>
        <v>Amobarbital|PrMCnc|Gast fld</v>
      </c>
      <c r="C901" t="b">
        <f>IF(OR(B901=B900, B901=B902), TRUE, FALSE)</f>
        <v>1</v>
      </c>
      <c r="D901">
        <v>775</v>
      </c>
      <c r="E901">
        <v>5.5347999999999997</v>
      </c>
      <c r="F901" t="s">
        <v>2736</v>
      </c>
      <c r="G901" t="s">
        <v>2730</v>
      </c>
      <c r="H901" t="s">
        <v>2</v>
      </c>
      <c r="I901" t="s">
        <v>25806</v>
      </c>
      <c r="J901" t="s">
        <v>3</v>
      </c>
      <c r="K901" t="s">
        <v>602</v>
      </c>
      <c r="M901" t="s">
        <v>5</v>
      </c>
      <c r="O901" t="s">
        <v>101</v>
      </c>
      <c r="P901" t="s">
        <v>101</v>
      </c>
      <c r="Q901" t="s">
        <v>6</v>
      </c>
      <c r="R901" t="s">
        <v>2737</v>
      </c>
      <c r="S901" t="s">
        <v>2738</v>
      </c>
      <c r="T901">
        <v>1</v>
      </c>
      <c r="U901" t="s">
        <v>18</v>
      </c>
    </row>
    <row r="902" spans="1:21" x14ac:dyDescent="0.25">
      <c r="B902" t="str">
        <f>CONCATENATE(G902,"|", IF(I902="", H902,I902),"|",IF(L902="",K902,L902))</f>
        <v>Amobarbital|PrMCnc|Gast fld</v>
      </c>
      <c r="C902" t="b">
        <f>IF(OR(B902=B901, B902=B904), TRUE, FALSE)</f>
        <v>1</v>
      </c>
      <c r="D902">
        <v>776</v>
      </c>
      <c r="E902">
        <v>5.5347999999999997</v>
      </c>
      <c r="F902" t="s">
        <v>2739</v>
      </c>
      <c r="G902" t="s">
        <v>2730</v>
      </c>
      <c r="H902" t="s">
        <v>140</v>
      </c>
      <c r="I902" t="s">
        <v>25806</v>
      </c>
      <c r="J902" t="s">
        <v>3</v>
      </c>
      <c r="K902" t="s">
        <v>602</v>
      </c>
      <c r="M902" t="s">
        <v>141</v>
      </c>
      <c r="Q902" t="s">
        <v>6</v>
      </c>
      <c r="R902" t="s">
        <v>2740</v>
      </c>
      <c r="S902" t="s">
        <v>2741</v>
      </c>
      <c r="T902">
        <v>1</v>
      </c>
      <c r="U902" t="s">
        <v>18</v>
      </c>
    </row>
    <row r="903" spans="1:21" x14ac:dyDescent="0.25">
      <c r="A903" s="1" t="s">
        <v>30818</v>
      </c>
      <c r="B903">
        <f>SUBTOTAL(3,B901:B902)</f>
        <v>2</v>
      </c>
    </row>
    <row r="904" spans="1:21" x14ac:dyDescent="0.25">
      <c r="B904" t="str">
        <f>CONCATENATE(G904,"|", IF(I904="", H904,I904),"|",IF(L904="",K904,L904))</f>
        <v>Amobarbital|PrMCnc|Intravascular - any</v>
      </c>
      <c r="C904" t="b">
        <f>IF(OR(B904=B902, B904=B905), TRUE, FALSE)</f>
        <v>1</v>
      </c>
      <c r="D904">
        <v>773</v>
      </c>
      <c r="E904">
        <v>5.5347999999999997</v>
      </c>
      <c r="F904" t="s">
        <v>2729</v>
      </c>
      <c r="G904" t="s">
        <v>2730</v>
      </c>
      <c r="H904" t="s">
        <v>2</v>
      </c>
      <c r="I904" t="s">
        <v>25806</v>
      </c>
      <c r="J904" t="s">
        <v>3</v>
      </c>
      <c r="K904" t="s">
        <v>38</v>
      </c>
      <c r="L904" t="s">
        <v>25808</v>
      </c>
      <c r="M904" t="s">
        <v>5</v>
      </c>
      <c r="N904" t="s">
        <v>136</v>
      </c>
      <c r="O904" t="s">
        <v>48</v>
      </c>
      <c r="P904" t="s">
        <v>48</v>
      </c>
      <c r="Q904" t="s">
        <v>6</v>
      </c>
      <c r="R904" t="s">
        <v>2731</v>
      </c>
      <c r="S904" t="s">
        <v>2732</v>
      </c>
      <c r="T904">
        <v>1</v>
      </c>
      <c r="U904" t="s">
        <v>18</v>
      </c>
    </row>
    <row r="905" spans="1:21" x14ac:dyDescent="0.25">
      <c r="B905" t="str">
        <f>CONCATENATE(G905,"|", IF(I905="", H905,I905),"|",IF(L905="",K905,L905))</f>
        <v>Amobarbital|PrMCnc|Intravascular - any</v>
      </c>
      <c r="C905" t="b">
        <f t="shared" si="12"/>
        <v>1</v>
      </c>
      <c r="D905">
        <v>782</v>
      </c>
      <c r="E905">
        <v>5.5347999999999997</v>
      </c>
      <c r="F905" t="s">
        <v>2757</v>
      </c>
      <c r="G905" t="s">
        <v>2730</v>
      </c>
      <c r="H905" t="s">
        <v>2</v>
      </c>
      <c r="I905" t="s">
        <v>25806</v>
      </c>
      <c r="J905" t="s">
        <v>3</v>
      </c>
      <c r="K905" t="s">
        <v>47</v>
      </c>
      <c r="L905" t="s">
        <v>25808</v>
      </c>
      <c r="M905" t="s">
        <v>5</v>
      </c>
      <c r="O905" t="s">
        <v>101</v>
      </c>
      <c r="P905" t="s">
        <v>101</v>
      </c>
      <c r="Q905" t="s">
        <v>6</v>
      </c>
      <c r="R905" t="s">
        <v>2758</v>
      </c>
      <c r="S905" t="s">
        <v>2759</v>
      </c>
      <c r="T905">
        <v>1</v>
      </c>
      <c r="U905" t="s">
        <v>18</v>
      </c>
    </row>
    <row r="906" spans="1:21" x14ac:dyDescent="0.25">
      <c r="B906" t="str">
        <f>CONCATENATE(G906,"|", IF(I906="", H906,I906),"|",IF(L906="",K906,L906))</f>
        <v>Amobarbital|PrMCnc|Intravascular - any</v>
      </c>
      <c r="C906" t="b">
        <f t="shared" si="12"/>
        <v>1</v>
      </c>
      <c r="D906">
        <v>783</v>
      </c>
      <c r="E906">
        <v>5.5347999999999997</v>
      </c>
      <c r="F906" t="s">
        <v>2760</v>
      </c>
      <c r="G906" t="s">
        <v>2730</v>
      </c>
      <c r="H906" t="s">
        <v>140</v>
      </c>
      <c r="I906" t="s">
        <v>25806</v>
      </c>
      <c r="J906" t="s">
        <v>3</v>
      </c>
      <c r="K906" t="s">
        <v>47</v>
      </c>
      <c r="L906" t="s">
        <v>25808</v>
      </c>
      <c r="M906" t="s">
        <v>141</v>
      </c>
      <c r="Q906" t="s">
        <v>6</v>
      </c>
      <c r="R906" t="s">
        <v>2761</v>
      </c>
      <c r="S906" t="s">
        <v>2762</v>
      </c>
      <c r="T906">
        <v>1</v>
      </c>
      <c r="U906" t="s">
        <v>18</v>
      </c>
    </row>
    <row r="907" spans="1:21" x14ac:dyDescent="0.25">
      <c r="B907" t="str">
        <f>CONCATENATE(G907,"|", IF(I907="", H907,I907),"|",IF(L907="",K907,L907))</f>
        <v>Amobarbital|PrMCnc|Intravascular - any</v>
      </c>
      <c r="C907" t="b">
        <f>IF(OR(B907=B906, B907=B909), TRUE, FALSE)</f>
        <v>1</v>
      </c>
      <c r="D907">
        <v>785</v>
      </c>
      <c r="E907">
        <v>5.5347999999999997</v>
      </c>
      <c r="F907" t="s">
        <v>2766</v>
      </c>
      <c r="G907" t="s">
        <v>2730</v>
      </c>
      <c r="H907" t="s">
        <v>2</v>
      </c>
      <c r="I907" t="s">
        <v>25806</v>
      </c>
      <c r="J907" t="s">
        <v>3</v>
      </c>
      <c r="K907" t="s">
        <v>1151</v>
      </c>
      <c r="L907" t="s">
        <v>25808</v>
      </c>
      <c r="M907" t="s">
        <v>5</v>
      </c>
      <c r="N907" t="s">
        <v>136</v>
      </c>
      <c r="O907" t="s">
        <v>101</v>
      </c>
      <c r="P907" t="s">
        <v>101</v>
      </c>
      <c r="Q907" t="s">
        <v>6</v>
      </c>
      <c r="R907" t="s">
        <v>2767</v>
      </c>
      <c r="S907" t="s">
        <v>2768</v>
      </c>
      <c r="T907">
        <v>1</v>
      </c>
      <c r="U907" t="s">
        <v>18</v>
      </c>
    </row>
    <row r="908" spans="1:21" x14ac:dyDescent="0.25">
      <c r="A908" s="1" t="s">
        <v>30812</v>
      </c>
      <c r="B908">
        <f>SUBTOTAL(3,B904:B907)</f>
        <v>4</v>
      </c>
    </row>
    <row r="909" spans="1:21" hidden="1" x14ac:dyDescent="0.25">
      <c r="B909" t="str">
        <f>CONCATENATE(G909,"|", IF(I909="", H909,I909),"|",IF(L909="",K909,L909))</f>
        <v>Amobarbital|PrMCnc|OcularVitr fld</v>
      </c>
      <c r="C909" t="b">
        <f>IF(OR(B909=B907, B909=B910), TRUE, FALSE)</f>
        <v>0</v>
      </c>
      <c r="D909">
        <v>794</v>
      </c>
      <c r="E909">
        <v>5.5347999999999997</v>
      </c>
      <c r="F909" t="s">
        <v>2793</v>
      </c>
      <c r="G909" t="s">
        <v>2730</v>
      </c>
      <c r="H909" t="s">
        <v>2</v>
      </c>
      <c r="I909" t="s">
        <v>25806</v>
      </c>
      <c r="J909" t="s">
        <v>3</v>
      </c>
      <c r="K909" t="s">
        <v>2249</v>
      </c>
      <c r="L909" t="s">
        <v>25809</v>
      </c>
      <c r="M909" t="s">
        <v>5</v>
      </c>
      <c r="O909" t="s">
        <v>48</v>
      </c>
      <c r="P909" t="s">
        <v>48</v>
      </c>
      <c r="Q909" t="s">
        <v>6</v>
      </c>
      <c r="R909" t="s">
        <v>2794</v>
      </c>
      <c r="S909" t="s">
        <v>2795</v>
      </c>
      <c r="T909">
        <v>1</v>
      </c>
      <c r="U909" t="s">
        <v>18</v>
      </c>
    </row>
    <row r="910" spans="1:21" x14ac:dyDescent="0.25">
      <c r="B910" t="str">
        <f>CONCATENATE(G910,"|", IF(I910="", H910,I910),"|",IF(L910="",K910,L910))</f>
        <v>Amobarbital|PrMCnc|Saliva</v>
      </c>
      <c r="C910" t="b">
        <f>IF(OR(B910=B909, B910=B911), TRUE, FALSE)</f>
        <v>1</v>
      </c>
      <c r="D910">
        <v>780</v>
      </c>
      <c r="E910">
        <v>5.5347999999999997</v>
      </c>
      <c r="F910" t="s">
        <v>2751</v>
      </c>
      <c r="G910" t="s">
        <v>2730</v>
      </c>
      <c r="H910" t="s">
        <v>2</v>
      </c>
      <c r="I910" t="s">
        <v>25806</v>
      </c>
      <c r="J910" t="s">
        <v>3</v>
      </c>
      <c r="K910" t="s">
        <v>612</v>
      </c>
      <c r="M910" t="s">
        <v>5</v>
      </c>
      <c r="N910" t="s">
        <v>136</v>
      </c>
      <c r="O910" t="s">
        <v>48</v>
      </c>
      <c r="P910" t="s">
        <v>48</v>
      </c>
      <c r="Q910" t="s">
        <v>6</v>
      </c>
      <c r="R910" t="s">
        <v>2752</v>
      </c>
      <c r="S910" t="s">
        <v>2753</v>
      </c>
      <c r="T910">
        <v>1</v>
      </c>
      <c r="U910" t="s">
        <v>18</v>
      </c>
    </row>
    <row r="911" spans="1:21" x14ac:dyDescent="0.25">
      <c r="B911" t="str">
        <f>CONCATENATE(G911,"|", IF(I911="", H911,I911),"|",IF(L911="",K911,L911))</f>
        <v>Amobarbital|PrMCnc|Saliva</v>
      </c>
      <c r="C911" t="b">
        <f>IF(OR(B911=B910, B911=B913), TRUE, FALSE)</f>
        <v>1</v>
      </c>
      <c r="D911">
        <v>781</v>
      </c>
      <c r="E911">
        <v>5.5347999999999997</v>
      </c>
      <c r="F911" t="s">
        <v>2754</v>
      </c>
      <c r="G911" t="s">
        <v>2730</v>
      </c>
      <c r="H911" t="s">
        <v>140</v>
      </c>
      <c r="I911" t="s">
        <v>25806</v>
      </c>
      <c r="J911" t="s">
        <v>3</v>
      </c>
      <c r="K911" t="s">
        <v>612</v>
      </c>
      <c r="M911" t="s">
        <v>141</v>
      </c>
      <c r="N911" t="s">
        <v>136</v>
      </c>
      <c r="Q911" t="s">
        <v>6</v>
      </c>
      <c r="R911" t="s">
        <v>2755</v>
      </c>
      <c r="S911" t="s">
        <v>2756</v>
      </c>
      <c r="T911">
        <v>1</v>
      </c>
      <c r="U911" t="s">
        <v>18</v>
      </c>
    </row>
    <row r="912" spans="1:21" x14ac:dyDescent="0.25">
      <c r="A912" s="1" t="s">
        <v>30814</v>
      </c>
      <c r="B912">
        <f>SUBTOTAL(3,B910:B911)</f>
        <v>2</v>
      </c>
    </row>
    <row r="913" spans="1:21" hidden="1" x14ac:dyDescent="0.25">
      <c r="B913" t="str">
        <f>CONCATENATE(G913,"|", IF(I913="", H913,I913),"|",IF(L913="",K913,L913))</f>
        <v>Amobarbital|PrMCnc|Stool</v>
      </c>
      <c r="C913" t="b">
        <f>IF(OR(B913=B911, B913=B914), TRUE, FALSE)</f>
        <v>0</v>
      </c>
      <c r="D913">
        <v>787</v>
      </c>
      <c r="E913">
        <v>5.5347999999999997</v>
      </c>
      <c r="F913" t="s">
        <v>2772</v>
      </c>
      <c r="G913" t="s">
        <v>2730</v>
      </c>
      <c r="H913" t="s">
        <v>140</v>
      </c>
      <c r="I913" t="s">
        <v>25806</v>
      </c>
      <c r="J913" t="s">
        <v>3</v>
      </c>
      <c r="K913" t="s">
        <v>1960</v>
      </c>
      <c r="M913" t="s">
        <v>141</v>
      </c>
      <c r="Q913" t="s">
        <v>6</v>
      </c>
      <c r="R913" t="s">
        <v>2773</v>
      </c>
      <c r="S913" t="s">
        <v>2774</v>
      </c>
      <c r="T913">
        <v>1</v>
      </c>
      <c r="U913" t="s">
        <v>18</v>
      </c>
    </row>
    <row r="914" spans="1:21" x14ac:dyDescent="0.25">
      <c r="B914" t="str">
        <f>CONCATENATE(G914,"|", IF(I914="", H914,I914),"|",IF(L914="",K914,L914))</f>
        <v>Amobarbital|PrMCnc|Urine</v>
      </c>
      <c r="C914" t="b">
        <f>IF(OR(B914=B913, B914=B915), TRUE, FALSE)</f>
        <v>1</v>
      </c>
      <c r="D914">
        <v>788</v>
      </c>
      <c r="E914">
        <v>5.5347999999999997</v>
      </c>
      <c r="F914" t="s">
        <v>2775</v>
      </c>
      <c r="G914" t="s">
        <v>2730</v>
      </c>
      <c r="H914" t="s">
        <v>2</v>
      </c>
      <c r="I914" t="s">
        <v>25806</v>
      </c>
      <c r="J914" t="s">
        <v>3</v>
      </c>
      <c r="K914" t="s">
        <v>32</v>
      </c>
      <c r="M914" t="s">
        <v>5</v>
      </c>
      <c r="O914" t="s">
        <v>48</v>
      </c>
      <c r="P914" t="s">
        <v>48</v>
      </c>
      <c r="Q914" t="s">
        <v>6</v>
      </c>
      <c r="R914" t="s">
        <v>2776</v>
      </c>
      <c r="S914" t="s">
        <v>2777</v>
      </c>
      <c r="T914">
        <v>1</v>
      </c>
      <c r="U914" t="s">
        <v>18</v>
      </c>
    </row>
    <row r="915" spans="1:21" x14ac:dyDescent="0.25">
      <c r="B915" t="str">
        <f>CONCATENATE(G915,"|", IF(I915="", H915,I915),"|",IF(L915="",K915,L915))</f>
        <v>Amobarbital|PrMCnc|Urine</v>
      </c>
      <c r="C915" t="b">
        <f t="shared" si="12"/>
        <v>1</v>
      </c>
      <c r="D915">
        <v>789</v>
      </c>
      <c r="E915">
        <v>5.5347999999999997</v>
      </c>
      <c r="F915" t="s">
        <v>2778</v>
      </c>
      <c r="G915" t="s">
        <v>2730</v>
      </c>
      <c r="H915" t="s">
        <v>2</v>
      </c>
      <c r="I915" t="s">
        <v>25806</v>
      </c>
      <c r="J915" t="s">
        <v>3</v>
      </c>
      <c r="K915" t="s">
        <v>32</v>
      </c>
      <c r="M915" t="s">
        <v>5</v>
      </c>
      <c r="N915" t="s">
        <v>136</v>
      </c>
      <c r="O915" t="s">
        <v>48</v>
      </c>
      <c r="P915" t="s">
        <v>48</v>
      </c>
      <c r="Q915" t="s">
        <v>6</v>
      </c>
      <c r="R915" t="s">
        <v>2779</v>
      </c>
      <c r="S915" t="s">
        <v>2780</v>
      </c>
      <c r="T915">
        <v>1</v>
      </c>
      <c r="U915" t="s">
        <v>18</v>
      </c>
    </row>
    <row r="916" spans="1:21" x14ac:dyDescent="0.25">
      <c r="B916" t="str">
        <f>CONCATENATE(G916,"|", IF(I916="", H916,I916),"|",IF(L916="",K916,L916))</f>
        <v>Amobarbital|PrMCnc|Urine</v>
      </c>
      <c r="C916" t="b">
        <f t="shared" si="12"/>
        <v>1</v>
      </c>
      <c r="D916">
        <v>790</v>
      </c>
      <c r="E916">
        <v>5.5347999999999997</v>
      </c>
      <c r="F916" t="s">
        <v>2781</v>
      </c>
      <c r="G916" t="s">
        <v>2730</v>
      </c>
      <c r="H916" t="s">
        <v>140</v>
      </c>
      <c r="I916" t="s">
        <v>25806</v>
      </c>
      <c r="J916" t="s">
        <v>3</v>
      </c>
      <c r="K916" t="s">
        <v>32</v>
      </c>
      <c r="M916" t="s">
        <v>141</v>
      </c>
      <c r="Q916" t="s">
        <v>6</v>
      </c>
      <c r="R916" t="s">
        <v>2782</v>
      </c>
      <c r="S916" t="s">
        <v>2783</v>
      </c>
      <c r="T916">
        <v>1</v>
      </c>
      <c r="U916" t="s">
        <v>18</v>
      </c>
    </row>
    <row r="917" spans="1:21" x14ac:dyDescent="0.25">
      <c r="B917" t="str">
        <f>CONCATENATE(G917,"|", IF(I917="", H917,I917),"|",IF(L917="",K917,L917))</f>
        <v>Amobarbital|PrMCnc|Urine</v>
      </c>
      <c r="C917" t="b">
        <f t="shared" si="12"/>
        <v>1</v>
      </c>
      <c r="D917">
        <v>791</v>
      </c>
      <c r="E917">
        <v>5.5347999999999997</v>
      </c>
      <c r="F917" t="s">
        <v>2784</v>
      </c>
      <c r="G917" t="s">
        <v>2730</v>
      </c>
      <c r="H917" t="s">
        <v>140</v>
      </c>
      <c r="I917" t="s">
        <v>25806</v>
      </c>
      <c r="J917" t="s">
        <v>3</v>
      </c>
      <c r="K917" t="s">
        <v>32</v>
      </c>
      <c r="M917" t="s">
        <v>141</v>
      </c>
      <c r="N917" t="s">
        <v>136</v>
      </c>
      <c r="Q917" t="s">
        <v>6</v>
      </c>
      <c r="R917" t="s">
        <v>2785</v>
      </c>
      <c r="S917" t="s">
        <v>2786</v>
      </c>
      <c r="T917">
        <v>1</v>
      </c>
      <c r="U917" t="s">
        <v>18</v>
      </c>
    </row>
    <row r="918" spans="1:21" x14ac:dyDescent="0.25">
      <c r="B918" t="str">
        <f>CONCATENATE(G918,"|", IF(I918="", H918,I918),"|",IF(L918="",K918,L918))</f>
        <v>Amobarbital|PrMCnc|Urine</v>
      </c>
      <c r="C918" t="b">
        <f>IF(OR(B918=B917, B918=B920), TRUE, FALSE)</f>
        <v>1</v>
      </c>
      <c r="D918">
        <v>792</v>
      </c>
      <c r="E918">
        <v>5.5347999999999997</v>
      </c>
      <c r="F918" t="s">
        <v>2787</v>
      </c>
      <c r="G918" t="s">
        <v>2730</v>
      </c>
      <c r="H918" t="s">
        <v>140</v>
      </c>
      <c r="I918" t="s">
        <v>25806</v>
      </c>
      <c r="J918" t="s">
        <v>3</v>
      </c>
      <c r="K918" t="s">
        <v>32</v>
      </c>
      <c r="M918" t="s">
        <v>141</v>
      </c>
      <c r="N918" t="s">
        <v>142</v>
      </c>
      <c r="Q918" t="s">
        <v>6</v>
      </c>
      <c r="R918" t="s">
        <v>2788</v>
      </c>
      <c r="S918" t="s">
        <v>2789</v>
      </c>
      <c r="T918">
        <v>1</v>
      </c>
      <c r="U918" t="s">
        <v>18</v>
      </c>
    </row>
    <row r="919" spans="1:21" x14ac:dyDescent="0.25">
      <c r="A919" s="1" t="s">
        <v>30809</v>
      </c>
      <c r="B919">
        <f>SUBTOTAL(3,B914:B918)</f>
        <v>5</v>
      </c>
    </row>
    <row r="920" spans="1:21" hidden="1" x14ac:dyDescent="0.25">
      <c r="B920" t="str">
        <f>CONCATENATE(G920,"|", IF(I920="", H920,I920),"|",IF(L920="",K920,L920))</f>
        <v>Amobarbital|PrMCnc|XXX</v>
      </c>
      <c r="C920" t="b">
        <f>IF(OR(B920=B918, B920=B921), TRUE, FALSE)</f>
        <v>0</v>
      </c>
      <c r="D920">
        <v>795</v>
      </c>
      <c r="E920">
        <v>5.5347999999999997</v>
      </c>
      <c r="F920" t="s">
        <v>2796</v>
      </c>
      <c r="G920" t="s">
        <v>2730</v>
      </c>
      <c r="H920" t="s">
        <v>140</v>
      </c>
      <c r="I920" t="s">
        <v>25806</v>
      </c>
      <c r="J920" t="s">
        <v>3</v>
      </c>
      <c r="K920" t="s">
        <v>259</v>
      </c>
      <c r="M920" t="s">
        <v>141</v>
      </c>
      <c r="Q920" t="s">
        <v>6</v>
      </c>
      <c r="R920" t="s">
        <v>2797</v>
      </c>
      <c r="S920" t="s">
        <v>2798</v>
      </c>
      <c r="T920">
        <v>1</v>
      </c>
      <c r="U920" t="s">
        <v>18</v>
      </c>
    </row>
    <row r="921" spans="1:21" hidden="1" x14ac:dyDescent="0.25">
      <c r="B921" t="str">
        <f>CONCATENATE(G921,"|", IF(I921="", H921,I921),"|",IF(L921="",K921,L921))</f>
        <v>Amobarbital|SCnc|Gast fld</v>
      </c>
      <c r="C921" t="b">
        <f t="shared" si="12"/>
        <v>0</v>
      </c>
      <c r="D921">
        <v>777</v>
      </c>
      <c r="E921">
        <v>5.5347999999999997</v>
      </c>
      <c r="F921" t="s">
        <v>2742</v>
      </c>
      <c r="G921" t="s">
        <v>2730</v>
      </c>
      <c r="H921" t="s">
        <v>222</v>
      </c>
      <c r="J921" t="s">
        <v>3</v>
      </c>
      <c r="K921" t="s">
        <v>602</v>
      </c>
      <c r="M921" t="s">
        <v>5</v>
      </c>
      <c r="O921" t="s">
        <v>223</v>
      </c>
      <c r="P921" t="s">
        <v>223</v>
      </c>
      <c r="Q921" t="s">
        <v>6</v>
      </c>
      <c r="R921" t="s">
        <v>2743</v>
      </c>
      <c r="S921" t="s">
        <v>2744</v>
      </c>
      <c r="T921">
        <v>1</v>
      </c>
      <c r="U921" t="s">
        <v>18</v>
      </c>
    </row>
    <row r="922" spans="1:21" hidden="1" x14ac:dyDescent="0.25">
      <c r="B922" t="str">
        <f>CONCATENATE(G922,"|", IF(I922="", H922,I922),"|",IF(L922="",K922,L922))</f>
        <v>Amobarbital|SCnc|Ser/Plas</v>
      </c>
      <c r="C922" t="b">
        <f t="shared" si="12"/>
        <v>0</v>
      </c>
      <c r="D922">
        <v>784</v>
      </c>
      <c r="E922">
        <v>5.5347999999999997</v>
      </c>
      <c r="F922" t="s">
        <v>2763</v>
      </c>
      <c r="G922" t="s">
        <v>2730</v>
      </c>
      <c r="H922" t="s">
        <v>222</v>
      </c>
      <c r="J922" t="s">
        <v>3</v>
      </c>
      <c r="K922" t="s">
        <v>47</v>
      </c>
      <c r="M922" t="s">
        <v>5</v>
      </c>
      <c r="O922" t="s">
        <v>223</v>
      </c>
      <c r="P922" t="s">
        <v>223</v>
      </c>
      <c r="Q922" t="s">
        <v>6</v>
      </c>
      <c r="R922" t="s">
        <v>2764</v>
      </c>
      <c r="S922" t="s">
        <v>2765</v>
      </c>
      <c r="T922">
        <v>1</v>
      </c>
      <c r="U922" t="s">
        <v>18</v>
      </c>
    </row>
    <row r="923" spans="1:21" hidden="1" x14ac:dyDescent="0.25">
      <c r="B923" t="str">
        <f>CONCATENATE(G923,"|", IF(I923="", H923,I923),"|",IF(L923="",K923,L923))</f>
        <v>Amobarbital|SCnc|Urine</v>
      </c>
      <c r="C923" t="b">
        <f t="shared" si="12"/>
        <v>0</v>
      </c>
      <c r="D923">
        <v>793</v>
      </c>
      <c r="E923">
        <v>5.5347999999999997</v>
      </c>
      <c r="F923" t="s">
        <v>2790</v>
      </c>
      <c r="G923" t="s">
        <v>2730</v>
      </c>
      <c r="H923" t="s">
        <v>222</v>
      </c>
      <c r="J923" t="s">
        <v>3</v>
      </c>
      <c r="K923" t="s">
        <v>32</v>
      </c>
      <c r="M923" t="s">
        <v>5</v>
      </c>
      <c r="O923" t="s">
        <v>223</v>
      </c>
      <c r="P923" t="s">
        <v>223</v>
      </c>
      <c r="Q923" t="s">
        <v>6</v>
      </c>
      <c r="R923" t="s">
        <v>2791</v>
      </c>
      <c r="S923" t="s">
        <v>2792</v>
      </c>
      <c r="T923">
        <v>1</v>
      </c>
      <c r="U923" t="s">
        <v>18</v>
      </c>
    </row>
    <row r="924" spans="1:21" hidden="1" x14ac:dyDescent="0.25">
      <c r="B924" t="str">
        <f>CONCATENATE(G924,"|", IF(I924="", H924,I924),"|",IF(L924="",K924,L924))</f>
        <v>Amobarbital|SCnc|XXX</v>
      </c>
      <c r="C924" t="b">
        <f t="shared" si="12"/>
        <v>0</v>
      </c>
      <c r="D924">
        <v>796</v>
      </c>
      <c r="E924">
        <v>5.5347999999999997</v>
      </c>
      <c r="F924" t="s">
        <v>2799</v>
      </c>
      <c r="G924" t="s">
        <v>2730</v>
      </c>
      <c r="H924" t="s">
        <v>222</v>
      </c>
      <c r="J924" t="s">
        <v>3</v>
      </c>
      <c r="K924" t="s">
        <v>259</v>
      </c>
      <c r="M924" t="s">
        <v>5</v>
      </c>
      <c r="O924" t="s">
        <v>223</v>
      </c>
      <c r="P924" t="s">
        <v>223</v>
      </c>
      <c r="Q924" t="s">
        <v>6</v>
      </c>
      <c r="R924" t="s">
        <v>2800</v>
      </c>
      <c r="S924" t="s">
        <v>2801</v>
      </c>
      <c r="T924">
        <v>1</v>
      </c>
      <c r="U924" t="s">
        <v>18</v>
      </c>
    </row>
    <row r="925" spans="1:21" hidden="1" x14ac:dyDescent="0.25">
      <c r="B925" t="str">
        <f>CONCATENATE(G925,"|", IF(I925="", H925,I925),"|",IF(L925="",K925,L925))</f>
        <v>Amoxapine metabolite|PrMCnc|Intravascular - any</v>
      </c>
      <c r="C925" t="b">
        <f t="shared" si="12"/>
        <v>0</v>
      </c>
      <c r="D925">
        <v>810</v>
      </c>
      <c r="E925">
        <v>5.5347999999999997</v>
      </c>
      <c r="F925" t="s">
        <v>2844</v>
      </c>
      <c r="G925" t="s">
        <v>2845</v>
      </c>
      <c r="H925" t="s">
        <v>2</v>
      </c>
      <c r="I925" t="s">
        <v>25806</v>
      </c>
      <c r="J925" t="s">
        <v>3</v>
      </c>
      <c r="K925" t="s">
        <v>47</v>
      </c>
      <c r="L925" t="s">
        <v>25808</v>
      </c>
      <c r="M925" t="s">
        <v>5</v>
      </c>
      <c r="O925" t="s">
        <v>48</v>
      </c>
      <c r="P925" t="s">
        <v>48</v>
      </c>
      <c r="Q925" t="s">
        <v>6</v>
      </c>
      <c r="R925" t="s">
        <v>2846</v>
      </c>
      <c r="S925" t="s">
        <v>2847</v>
      </c>
      <c r="T925">
        <v>1</v>
      </c>
      <c r="U925" t="s">
        <v>18</v>
      </c>
    </row>
    <row r="926" spans="1:21" hidden="1" x14ac:dyDescent="0.25">
      <c r="B926" t="str">
        <f>CONCATENATE(G926,"|", IF(I926="", H926,I926),"|",IF(L926="",K926,L926))</f>
        <v>Amoxapine|MCnt|Hair</v>
      </c>
      <c r="C926" t="b">
        <f t="shared" si="12"/>
        <v>0</v>
      </c>
      <c r="D926">
        <v>802</v>
      </c>
      <c r="E926">
        <v>5.5347999999999997</v>
      </c>
      <c r="F926" t="s">
        <v>2820</v>
      </c>
      <c r="G926" t="s">
        <v>2814</v>
      </c>
      <c r="H926" t="s">
        <v>241</v>
      </c>
      <c r="J926" t="s">
        <v>3</v>
      </c>
      <c r="K926" t="s">
        <v>242</v>
      </c>
      <c r="M926" t="s">
        <v>5</v>
      </c>
      <c r="O926" t="s">
        <v>243</v>
      </c>
      <c r="P926" t="s">
        <v>243</v>
      </c>
      <c r="Q926" t="s">
        <v>6</v>
      </c>
      <c r="R926" t="s">
        <v>2821</v>
      </c>
      <c r="S926" t="s">
        <v>2822</v>
      </c>
      <c r="T926">
        <v>1</v>
      </c>
      <c r="U926" t="s">
        <v>18</v>
      </c>
    </row>
    <row r="927" spans="1:21" hidden="1" x14ac:dyDescent="0.25">
      <c r="B927" t="str">
        <f>CONCATENATE(G927,"|", IF(I927="", H927,I927),"|",IF(L927="",K927,L927))</f>
        <v>Amoxapine|PrMCnc|Body fld</v>
      </c>
      <c r="C927" t="b">
        <f>IF(OR(B927=B926, B927=B928), TRUE, FALSE)</f>
        <v>0</v>
      </c>
      <c r="D927">
        <v>800</v>
      </c>
      <c r="E927">
        <v>5.5347999999999997</v>
      </c>
      <c r="F927" t="s">
        <v>2813</v>
      </c>
      <c r="G927" t="s">
        <v>2814</v>
      </c>
      <c r="H927" t="s">
        <v>2</v>
      </c>
      <c r="I927" t="s">
        <v>25806</v>
      </c>
      <c r="J927" t="s">
        <v>3</v>
      </c>
      <c r="K927" t="s">
        <v>234</v>
      </c>
      <c r="M927" t="s">
        <v>5</v>
      </c>
      <c r="O927" t="s">
        <v>48</v>
      </c>
      <c r="P927" t="s">
        <v>48</v>
      </c>
      <c r="Q927" t="s">
        <v>6</v>
      </c>
      <c r="R927" t="s">
        <v>2815</v>
      </c>
      <c r="S927" t="s">
        <v>2816</v>
      </c>
      <c r="T927">
        <v>1</v>
      </c>
      <c r="U927" t="s">
        <v>18</v>
      </c>
    </row>
    <row r="928" spans="1:21" x14ac:dyDescent="0.25">
      <c r="B928" t="str">
        <f>CONCATENATE(G928,"|", IF(I928="", H928,I928),"|",IF(L928="",K928,L928))</f>
        <v>Amoxapine|PrMCnc|Intravascular - any</v>
      </c>
      <c r="C928" t="b">
        <f>IF(OR(B928=B927, B928=B929), TRUE, FALSE)</f>
        <v>1</v>
      </c>
      <c r="D928">
        <v>803</v>
      </c>
      <c r="E928">
        <v>5.5347999999999997</v>
      </c>
      <c r="F928" t="s">
        <v>2823</v>
      </c>
      <c r="G928" t="s">
        <v>2814</v>
      </c>
      <c r="H928" t="s">
        <v>2</v>
      </c>
      <c r="I928" t="s">
        <v>25806</v>
      </c>
      <c r="J928" t="s">
        <v>3</v>
      </c>
      <c r="K928" t="s">
        <v>47</v>
      </c>
      <c r="L928" t="s">
        <v>25808</v>
      </c>
      <c r="M928" t="s">
        <v>5</v>
      </c>
      <c r="O928" t="s">
        <v>48</v>
      </c>
      <c r="P928" t="s">
        <v>48</v>
      </c>
      <c r="Q928" t="s">
        <v>6</v>
      </c>
      <c r="R928" t="s">
        <v>2824</v>
      </c>
      <c r="S928" t="s">
        <v>2825</v>
      </c>
      <c r="T928">
        <v>1</v>
      </c>
      <c r="U928" t="s">
        <v>18</v>
      </c>
    </row>
    <row r="929" spans="1:21" x14ac:dyDescent="0.25">
      <c r="B929" t="str">
        <f>CONCATENATE(G929,"|", IF(I929="", H929,I929),"|",IF(L929="",K929,L929))</f>
        <v>Amoxapine|PrMCnc|Intravascular - any</v>
      </c>
      <c r="C929" t="b">
        <f>IF(OR(B929=B928, B929=B931), TRUE, FALSE)</f>
        <v>1</v>
      </c>
      <c r="D929">
        <v>804</v>
      </c>
      <c r="E929">
        <v>5.5347999999999997</v>
      </c>
      <c r="F929" t="s">
        <v>2826</v>
      </c>
      <c r="G929" t="s">
        <v>2814</v>
      </c>
      <c r="H929" t="s">
        <v>140</v>
      </c>
      <c r="I929" t="s">
        <v>25806</v>
      </c>
      <c r="J929" t="s">
        <v>3</v>
      </c>
      <c r="K929" t="s">
        <v>47</v>
      </c>
      <c r="L929" t="s">
        <v>25808</v>
      </c>
      <c r="M929" t="s">
        <v>141</v>
      </c>
      <c r="Q929" t="s">
        <v>6</v>
      </c>
      <c r="R929" t="s">
        <v>2827</v>
      </c>
      <c r="S929" t="s">
        <v>2828</v>
      </c>
      <c r="T929">
        <v>1</v>
      </c>
      <c r="U929" t="s">
        <v>18</v>
      </c>
    </row>
    <row r="930" spans="1:21" x14ac:dyDescent="0.25">
      <c r="A930" s="1" t="s">
        <v>30799</v>
      </c>
      <c r="B930">
        <f>SUBTOTAL(3,B928:B929)</f>
        <v>2</v>
      </c>
    </row>
    <row r="931" spans="1:21" x14ac:dyDescent="0.25">
      <c r="B931" t="str">
        <f>CONCATENATE(G931,"|", IF(I931="", H931,I931),"|",IF(L931="",K931,L931))</f>
        <v>Amoxapine|PrMCnc|Urine</v>
      </c>
      <c r="C931" t="b">
        <f>IF(OR(B931=B929, B931=B932), TRUE, FALSE)</f>
        <v>1</v>
      </c>
      <c r="D931">
        <v>806</v>
      </c>
      <c r="E931">
        <v>5.5347999999999997</v>
      </c>
      <c r="F931" t="s">
        <v>2832</v>
      </c>
      <c r="G931" t="s">
        <v>2814</v>
      </c>
      <c r="H931" t="s">
        <v>2</v>
      </c>
      <c r="I931" t="s">
        <v>25806</v>
      </c>
      <c r="J931" t="s">
        <v>3</v>
      </c>
      <c r="K931" t="s">
        <v>32</v>
      </c>
      <c r="M931" t="s">
        <v>5</v>
      </c>
      <c r="O931" t="s">
        <v>48</v>
      </c>
      <c r="P931" t="s">
        <v>48</v>
      </c>
      <c r="Q931" t="s">
        <v>6</v>
      </c>
      <c r="R931" t="s">
        <v>2833</v>
      </c>
      <c r="S931" t="s">
        <v>2834</v>
      </c>
      <c r="T931">
        <v>1</v>
      </c>
      <c r="U931" t="s">
        <v>18</v>
      </c>
    </row>
    <row r="932" spans="1:21" x14ac:dyDescent="0.25">
      <c r="B932" t="str">
        <f>CONCATENATE(G932,"|", IF(I932="", H932,I932),"|",IF(L932="",K932,L932))</f>
        <v>Amoxapine|PrMCnc|Urine</v>
      </c>
      <c r="C932" t="b">
        <f>IF(OR(B932=B931, B932=B934), TRUE, FALSE)</f>
        <v>1</v>
      </c>
      <c r="D932">
        <v>807</v>
      </c>
      <c r="E932">
        <v>5.5347999999999997</v>
      </c>
      <c r="F932" t="s">
        <v>2835</v>
      </c>
      <c r="G932" t="s">
        <v>2814</v>
      </c>
      <c r="H932" t="s">
        <v>140</v>
      </c>
      <c r="I932" t="s">
        <v>25806</v>
      </c>
      <c r="J932" t="s">
        <v>3</v>
      </c>
      <c r="K932" t="s">
        <v>32</v>
      </c>
      <c r="M932" t="s">
        <v>141</v>
      </c>
      <c r="Q932" t="s">
        <v>6</v>
      </c>
      <c r="R932" t="s">
        <v>2836</v>
      </c>
      <c r="S932" t="s">
        <v>2837</v>
      </c>
      <c r="T932">
        <v>1</v>
      </c>
      <c r="U932" t="s">
        <v>18</v>
      </c>
    </row>
    <row r="933" spans="1:21" x14ac:dyDescent="0.25">
      <c r="A933" s="1" t="s">
        <v>30797</v>
      </c>
      <c r="B933">
        <f>SUBTOTAL(3,B931:B932)</f>
        <v>2</v>
      </c>
    </row>
    <row r="934" spans="1:21" hidden="1" x14ac:dyDescent="0.25">
      <c r="B934" t="str">
        <f>CONCATENATE(G934,"|", IF(I934="", H934,I934),"|",IF(L934="",K934,L934))</f>
        <v>Amoxapine|SCnc|Gast fld</v>
      </c>
      <c r="C934" t="b">
        <f>IF(OR(B934=B932, B934=B935), TRUE, FALSE)</f>
        <v>0</v>
      </c>
      <c r="D934">
        <v>801</v>
      </c>
      <c r="E934">
        <v>5.5347999999999997</v>
      </c>
      <c r="F934" t="s">
        <v>2817</v>
      </c>
      <c r="G934" t="s">
        <v>2814</v>
      </c>
      <c r="H934" t="s">
        <v>222</v>
      </c>
      <c r="J934" t="s">
        <v>3</v>
      </c>
      <c r="K934" t="s">
        <v>602</v>
      </c>
      <c r="M934" t="s">
        <v>5</v>
      </c>
      <c r="O934" t="s">
        <v>754</v>
      </c>
      <c r="P934" t="s">
        <v>754</v>
      </c>
      <c r="Q934" t="s">
        <v>6</v>
      </c>
      <c r="R934" t="s">
        <v>2818</v>
      </c>
      <c r="S934" t="s">
        <v>2819</v>
      </c>
      <c r="T934">
        <v>1</v>
      </c>
      <c r="U934" t="s">
        <v>18</v>
      </c>
    </row>
    <row r="935" spans="1:21" hidden="1" x14ac:dyDescent="0.25">
      <c r="B935" t="str">
        <f>CONCATENATE(G935,"|", IF(I935="", H935,I935),"|",IF(L935="",K935,L935))</f>
        <v>Amoxapine|SCnc|Ser/Plas</v>
      </c>
      <c r="C935" t="b">
        <f t="shared" si="12"/>
        <v>0</v>
      </c>
      <c r="D935">
        <v>805</v>
      </c>
      <c r="E935">
        <v>5.5347999999999997</v>
      </c>
      <c r="F935" t="s">
        <v>2829</v>
      </c>
      <c r="G935" t="s">
        <v>2814</v>
      </c>
      <c r="H935" t="s">
        <v>222</v>
      </c>
      <c r="J935" t="s">
        <v>3</v>
      </c>
      <c r="K935" t="s">
        <v>47</v>
      </c>
      <c r="M935" t="s">
        <v>5</v>
      </c>
      <c r="O935" t="s">
        <v>223</v>
      </c>
      <c r="P935" t="s">
        <v>223</v>
      </c>
      <c r="Q935" t="s">
        <v>6</v>
      </c>
      <c r="R935" t="s">
        <v>2830</v>
      </c>
      <c r="S935" t="s">
        <v>2831</v>
      </c>
      <c r="T935">
        <v>1</v>
      </c>
      <c r="U935" t="s">
        <v>18</v>
      </c>
    </row>
    <row r="936" spans="1:21" hidden="1" x14ac:dyDescent="0.25">
      <c r="B936" t="str">
        <f>CONCATENATE(G936,"|", IF(I936="", H936,I936),"|",IF(L936="",K936,L936))</f>
        <v>Amoxapine|SCnc|Urine</v>
      </c>
      <c r="C936" t="b">
        <f t="shared" si="12"/>
        <v>0</v>
      </c>
      <c r="D936">
        <v>808</v>
      </c>
      <c r="E936">
        <v>5.5347999999999997</v>
      </c>
      <c r="F936" t="s">
        <v>2838</v>
      </c>
      <c r="G936" t="s">
        <v>2814</v>
      </c>
      <c r="H936" t="s">
        <v>222</v>
      </c>
      <c r="J936" t="s">
        <v>3</v>
      </c>
      <c r="K936" t="s">
        <v>32</v>
      </c>
      <c r="M936" t="s">
        <v>5</v>
      </c>
      <c r="O936" t="s">
        <v>754</v>
      </c>
      <c r="P936" t="s">
        <v>754</v>
      </c>
      <c r="Q936" t="s">
        <v>6</v>
      </c>
      <c r="R936" t="s">
        <v>2839</v>
      </c>
      <c r="S936" t="s">
        <v>2840</v>
      </c>
      <c r="T936">
        <v>1</v>
      </c>
      <c r="U936" t="s">
        <v>18</v>
      </c>
    </row>
    <row r="937" spans="1:21" hidden="1" x14ac:dyDescent="0.25">
      <c r="B937" t="str">
        <f>CONCATENATE(G937,"|", IF(I937="", H937,I937),"|",IF(L937="",K937,L937))</f>
        <v>Amoxapine|SCnc|XXX</v>
      </c>
      <c r="C937" t="b">
        <f t="shared" si="12"/>
        <v>0</v>
      </c>
      <c r="D937">
        <v>809</v>
      </c>
      <c r="E937">
        <v>5.5347999999999997</v>
      </c>
      <c r="F937" t="s">
        <v>2841</v>
      </c>
      <c r="G937" t="s">
        <v>2814</v>
      </c>
      <c r="H937" t="s">
        <v>222</v>
      </c>
      <c r="J937" t="s">
        <v>3</v>
      </c>
      <c r="K937" t="s">
        <v>259</v>
      </c>
      <c r="M937" t="s">
        <v>5</v>
      </c>
      <c r="O937" t="s">
        <v>754</v>
      </c>
      <c r="P937" t="s">
        <v>754</v>
      </c>
      <c r="Q937" t="s">
        <v>6</v>
      </c>
      <c r="R937" t="s">
        <v>2842</v>
      </c>
      <c r="S937" t="s">
        <v>2843</v>
      </c>
      <c r="T937">
        <v>1</v>
      </c>
      <c r="U937" t="s">
        <v>18</v>
      </c>
    </row>
    <row r="938" spans="1:21" hidden="1" x14ac:dyDescent="0.25">
      <c r="B938" t="str">
        <f>CONCATENATE(G938,"|", IF(I938="", H938,I938),"|",IF(L938="",K938,L938))</f>
        <v>Amoxapine+8-Hydroxyamoxapine|PrMCnc|Intravascular - any</v>
      </c>
      <c r="C938" t="b">
        <f t="shared" si="12"/>
        <v>0</v>
      </c>
      <c r="D938">
        <v>811</v>
      </c>
      <c r="E938">
        <v>5.5347999999999997</v>
      </c>
      <c r="F938" t="s">
        <v>2848</v>
      </c>
      <c r="G938" t="s">
        <v>2849</v>
      </c>
      <c r="H938" t="s">
        <v>2</v>
      </c>
      <c r="I938" t="s">
        <v>25806</v>
      </c>
      <c r="J938" t="s">
        <v>3</v>
      </c>
      <c r="K938" t="s">
        <v>47</v>
      </c>
      <c r="L938" t="s">
        <v>25808</v>
      </c>
      <c r="M938" t="s">
        <v>5</v>
      </c>
      <c r="O938" t="s">
        <v>48</v>
      </c>
      <c r="P938" t="s">
        <v>2850</v>
      </c>
      <c r="Q938" t="s">
        <v>6</v>
      </c>
      <c r="R938" t="s">
        <v>2851</v>
      </c>
      <c r="S938" t="s">
        <v>2852</v>
      </c>
      <c r="T938">
        <v>1</v>
      </c>
      <c r="U938" t="s">
        <v>18</v>
      </c>
    </row>
    <row r="939" spans="1:21" hidden="1" x14ac:dyDescent="0.25">
      <c r="B939" t="str">
        <f>CONCATENATE(G939,"|", IF(I939="", H939,I939),"|",IF(L939="",K939,L939))</f>
        <v>Amoxapine+8-Hydroxyamoxapine|SCnc|Ser/Plas</v>
      </c>
      <c r="C939" t="b">
        <f t="shared" si="12"/>
        <v>0</v>
      </c>
      <c r="D939">
        <v>812</v>
      </c>
      <c r="E939">
        <v>5.5347999999999997</v>
      </c>
      <c r="F939" t="s">
        <v>2853</v>
      </c>
      <c r="G939" t="s">
        <v>2849</v>
      </c>
      <c r="H939" t="s">
        <v>222</v>
      </c>
      <c r="J939" t="s">
        <v>3</v>
      </c>
      <c r="K939" t="s">
        <v>47</v>
      </c>
      <c r="M939" t="s">
        <v>5</v>
      </c>
      <c r="O939" t="s">
        <v>223</v>
      </c>
      <c r="P939" t="s">
        <v>223</v>
      </c>
      <c r="Q939" t="s">
        <v>6</v>
      </c>
      <c r="R939" t="s">
        <v>2854</v>
      </c>
      <c r="S939" t="s">
        <v>2855</v>
      </c>
      <c r="T939">
        <v>1</v>
      </c>
      <c r="U939" t="s">
        <v>18</v>
      </c>
    </row>
    <row r="940" spans="1:21" hidden="1" x14ac:dyDescent="0.25">
      <c r="B940" t="str">
        <f>CONCATENATE(G940,"|", IF(I940="", H940,I940),"|",IF(L940="",K940,L940))</f>
        <v>Amoxicillin|PrMCnc|CSF</v>
      </c>
      <c r="C940" t="b">
        <f t="shared" si="12"/>
        <v>0</v>
      </c>
      <c r="D940">
        <v>813</v>
      </c>
      <c r="E940">
        <v>5.5347999999999997</v>
      </c>
      <c r="F940" t="s">
        <v>2856</v>
      </c>
      <c r="G940" t="s">
        <v>2857</v>
      </c>
      <c r="H940" t="s">
        <v>2</v>
      </c>
      <c r="I940" t="s">
        <v>25806</v>
      </c>
      <c r="J940" t="s">
        <v>3</v>
      </c>
      <c r="K940" t="s">
        <v>665</v>
      </c>
      <c r="M940" t="s">
        <v>5</v>
      </c>
      <c r="O940" t="s">
        <v>70</v>
      </c>
      <c r="P940" t="s">
        <v>70</v>
      </c>
      <c r="Q940" t="s">
        <v>6</v>
      </c>
      <c r="R940" t="s">
        <v>2858</v>
      </c>
      <c r="S940" t="s">
        <v>2859</v>
      </c>
      <c r="T940">
        <v>1</v>
      </c>
      <c r="U940" t="s">
        <v>18</v>
      </c>
    </row>
    <row r="941" spans="1:21" hidden="1" x14ac:dyDescent="0.25">
      <c r="B941" t="str">
        <f>CONCATENATE(G941,"|", IF(I941="", H941,I941),"|",IF(L941="",K941,L941))</f>
        <v>Amoxicillin|PrMCnc|Intravascular - any</v>
      </c>
      <c r="C941" t="b">
        <f t="shared" si="12"/>
        <v>0</v>
      </c>
      <c r="D941">
        <v>814</v>
      </c>
      <c r="E941">
        <v>5.5347999999999997</v>
      </c>
      <c r="F941" t="s">
        <v>2860</v>
      </c>
      <c r="G941" t="s">
        <v>2857</v>
      </c>
      <c r="H941" t="s">
        <v>2</v>
      </c>
      <c r="I941" t="s">
        <v>25806</v>
      </c>
      <c r="J941" t="s">
        <v>3</v>
      </c>
      <c r="K941" t="s">
        <v>47</v>
      </c>
      <c r="L941" t="s">
        <v>25808</v>
      </c>
      <c r="M941" t="s">
        <v>5</v>
      </c>
      <c r="O941" t="s">
        <v>101</v>
      </c>
      <c r="P941" t="s">
        <v>101</v>
      </c>
      <c r="Q941" t="s">
        <v>6</v>
      </c>
      <c r="R941" t="s">
        <v>2861</v>
      </c>
      <c r="S941" t="s">
        <v>2862</v>
      </c>
      <c r="T941">
        <v>1</v>
      </c>
      <c r="U941" t="s">
        <v>18</v>
      </c>
    </row>
    <row r="942" spans="1:21" hidden="1" x14ac:dyDescent="0.25">
      <c r="B942" t="str">
        <f>CONCATENATE(G942,"|", IF(I942="", H942,I942),"|",IF(L942="",K942,L942))</f>
        <v>Amoxicillin|PrMCnc|XXX</v>
      </c>
      <c r="C942" t="b">
        <f t="shared" si="12"/>
        <v>0</v>
      </c>
      <c r="D942">
        <v>815</v>
      </c>
      <c r="E942">
        <v>5.5347999999999997</v>
      </c>
      <c r="F942" t="s">
        <v>2863</v>
      </c>
      <c r="G942" t="s">
        <v>2857</v>
      </c>
      <c r="H942" t="s">
        <v>2</v>
      </c>
      <c r="I942" t="s">
        <v>25806</v>
      </c>
      <c r="J942" t="s">
        <v>3</v>
      </c>
      <c r="K942" t="s">
        <v>259</v>
      </c>
      <c r="M942" t="s">
        <v>5</v>
      </c>
      <c r="O942" t="s">
        <v>101</v>
      </c>
      <c r="P942" t="s">
        <v>101</v>
      </c>
      <c r="Q942" t="s">
        <v>6</v>
      </c>
      <c r="R942" t="s">
        <v>2864</v>
      </c>
      <c r="S942" t="s">
        <v>2865</v>
      </c>
      <c r="T942">
        <v>1</v>
      </c>
      <c r="U942" t="s">
        <v>18</v>
      </c>
    </row>
    <row r="943" spans="1:21" hidden="1" x14ac:dyDescent="0.25">
      <c r="B943" t="str">
        <f>CONCATENATE(G943,"|", IF(I943="", H943,I943),"|",IF(L943="",K943,L943))</f>
        <v>Amoxicillin+Clavulanate|PrMCnc|Intravascular - any</v>
      </c>
      <c r="C943" t="b">
        <f t="shared" si="12"/>
        <v>0</v>
      </c>
      <c r="D943">
        <v>816</v>
      </c>
      <c r="E943">
        <v>5.5347999999999997</v>
      </c>
      <c r="F943" t="s">
        <v>2866</v>
      </c>
      <c r="G943" t="s">
        <v>2867</v>
      </c>
      <c r="H943" t="s">
        <v>2</v>
      </c>
      <c r="I943" t="s">
        <v>25806</v>
      </c>
      <c r="J943" t="s">
        <v>3</v>
      </c>
      <c r="K943" t="s">
        <v>47</v>
      </c>
      <c r="L943" t="s">
        <v>25808</v>
      </c>
      <c r="M943" t="s">
        <v>5</v>
      </c>
      <c r="O943" t="s">
        <v>101</v>
      </c>
      <c r="P943" t="s">
        <v>101</v>
      </c>
      <c r="Q943" t="s">
        <v>6</v>
      </c>
      <c r="R943" t="s">
        <v>2868</v>
      </c>
      <c r="S943" t="s">
        <v>2869</v>
      </c>
      <c r="T943">
        <v>1</v>
      </c>
      <c r="U943" t="s">
        <v>18</v>
      </c>
    </row>
    <row r="944" spans="1:21" hidden="1" x14ac:dyDescent="0.25">
      <c r="B944" t="str">
        <f>CONCATENATE(G944,"|", IF(I944="", H944,I944),"|",IF(L944="",K944,L944))</f>
        <v>Amphetamine cutoff|PrMCnc|Saliva</v>
      </c>
      <c r="C944" t="b">
        <f>IF(OR(B944=B943, B944=B945), TRUE, FALSE)</f>
        <v>0</v>
      </c>
      <c r="D944">
        <v>834</v>
      </c>
      <c r="E944">
        <v>5.5762999999999998</v>
      </c>
      <c r="F944" t="s">
        <v>2922</v>
      </c>
      <c r="G944" t="s">
        <v>2923</v>
      </c>
      <c r="H944" t="s">
        <v>2</v>
      </c>
      <c r="I944" t="s">
        <v>25806</v>
      </c>
      <c r="J944" t="s">
        <v>3</v>
      </c>
      <c r="K944" t="s">
        <v>612</v>
      </c>
      <c r="M944" t="s">
        <v>5</v>
      </c>
      <c r="N944" t="s">
        <v>136</v>
      </c>
      <c r="O944" t="s">
        <v>48</v>
      </c>
      <c r="P944" t="s">
        <v>48</v>
      </c>
      <c r="Q944" t="s">
        <v>6</v>
      </c>
      <c r="R944" t="s">
        <v>2924</v>
      </c>
      <c r="S944" t="s">
        <v>2925</v>
      </c>
      <c r="T944">
        <v>1</v>
      </c>
      <c r="U944" t="s">
        <v>9</v>
      </c>
    </row>
    <row r="945" spans="1:21" x14ac:dyDescent="0.25">
      <c r="B945" t="str">
        <f>CONCATENATE(G945,"|", IF(I945="", H945,I945),"|",IF(L945="",K945,L945))</f>
        <v>Amphetamine cutoff|PrMCnc|Urine</v>
      </c>
      <c r="C945" t="b">
        <f>IF(OR(B945=B944, B945=B946), TRUE, FALSE)</f>
        <v>1</v>
      </c>
      <c r="D945">
        <v>835</v>
      </c>
      <c r="E945">
        <v>5.5762999999999998</v>
      </c>
      <c r="F945" t="s">
        <v>2926</v>
      </c>
      <c r="G945" t="s">
        <v>2923</v>
      </c>
      <c r="H945" t="s">
        <v>2</v>
      </c>
      <c r="I945" t="s">
        <v>25806</v>
      </c>
      <c r="J945" t="s">
        <v>3</v>
      </c>
      <c r="K945" t="s">
        <v>32</v>
      </c>
      <c r="M945" t="s">
        <v>5</v>
      </c>
      <c r="N945" t="s">
        <v>136</v>
      </c>
      <c r="O945" t="s">
        <v>48</v>
      </c>
      <c r="P945" t="s">
        <v>48</v>
      </c>
      <c r="Q945" t="s">
        <v>6</v>
      </c>
      <c r="R945" t="s">
        <v>2927</v>
      </c>
      <c r="S945" t="s">
        <v>2928</v>
      </c>
      <c r="T945">
        <v>1</v>
      </c>
      <c r="U945" t="s">
        <v>9</v>
      </c>
    </row>
    <row r="946" spans="1:21" x14ac:dyDescent="0.25">
      <c r="B946" t="str">
        <f>CONCATENATE(G946,"|", IF(I946="", H946,I946),"|",IF(L946="",K946,L946))</f>
        <v>Amphetamine cutoff|PrMCnc|Urine</v>
      </c>
      <c r="C946" t="b">
        <f>IF(OR(B946=B945, B946=B948), TRUE, FALSE)</f>
        <v>1</v>
      </c>
      <c r="D946">
        <v>836</v>
      </c>
      <c r="E946">
        <v>5.5762999999999998</v>
      </c>
      <c r="F946" t="s">
        <v>2929</v>
      </c>
      <c r="G946" t="s">
        <v>2923</v>
      </c>
      <c r="H946" t="s">
        <v>2</v>
      </c>
      <c r="I946" t="s">
        <v>25806</v>
      </c>
      <c r="J946" t="s">
        <v>3</v>
      </c>
      <c r="K946" t="s">
        <v>32</v>
      </c>
      <c r="M946" t="s">
        <v>5</v>
      </c>
      <c r="N946" t="s">
        <v>142</v>
      </c>
      <c r="O946" t="s">
        <v>48</v>
      </c>
      <c r="P946" t="s">
        <v>48</v>
      </c>
      <c r="Q946" t="s">
        <v>6</v>
      </c>
      <c r="R946" t="s">
        <v>2930</v>
      </c>
      <c r="S946" t="s">
        <v>2931</v>
      </c>
      <c r="T946">
        <v>1</v>
      </c>
      <c r="U946" t="s">
        <v>9</v>
      </c>
    </row>
    <row r="947" spans="1:21" x14ac:dyDescent="0.25">
      <c r="A947" s="1" t="s">
        <v>30778</v>
      </c>
      <c r="B947">
        <f>SUBTOTAL(3,B945:B946)</f>
        <v>2</v>
      </c>
    </row>
    <row r="948" spans="1:21" hidden="1" x14ac:dyDescent="0.25">
      <c r="B948" t="str">
        <f>CONCATENATE(G948,"|", IF(I948="", H948,I948),"|",IF(L948="",K948,L948))</f>
        <v>Amphetamine/Creatinine|MRto|Urine</v>
      </c>
      <c r="C948" t="b">
        <f>IF(OR(B948=B946, B948=B949), TRUE, FALSE)</f>
        <v>0</v>
      </c>
      <c r="D948">
        <v>837</v>
      </c>
      <c r="E948">
        <v>5.5347999999999997</v>
      </c>
      <c r="F948" t="s">
        <v>2932</v>
      </c>
      <c r="G948" t="s">
        <v>2933</v>
      </c>
      <c r="H948" t="s">
        <v>440</v>
      </c>
      <c r="J948" t="s">
        <v>3</v>
      </c>
      <c r="K948" t="s">
        <v>32</v>
      </c>
      <c r="M948" t="s">
        <v>5</v>
      </c>
      <c r="O948" t="s">
        <v>651</v>
      </c>
      <c r="P948" t="s">
        <v>652</v>
      </c>
      <c r="Q948" t="s">
        <v>6</v>
      </c>
      <c r="R948" t="s">
        <v>2934</v>
      </c>
      <c r="S948" t="s">
        <v>2935</v>
      </c>
      <c r="T948">
        <v>1</v>
      </c>
      <c r="U948" t="s">
        <v>18</v>
      </c>
    </row>
    <row r="949" spans="1:21" hidden="1" x14ac:dyDescent="0.25">
      <c r="B949" t="str">
        <f>CONCATENATE(G949,"|", IF(I949="", H949,I949),"|",IF(L949="",K949,L949))</f>
        <v>Amphetamine|MCnt|Hair</v>
      </c>
      <c r="C949" t="b">
        <f t="shared" si="12"/>
        <v>0</v>
      </c>
      <c r="D949">
        <v>820</v>
      </c>
      <c r="E949">
        <v>5.5347999999999997</v>
      </c>
      <c r="F949" t="s">
        <v>2880</v>
      </c>
      <c r="G949" t="s">
        <v>2871</v>
      </c>
      <c r="H949" t="s">
        <v>241</v>
      </c>
      <c r="J949" t="s">
        <v>3</v>
      </c>
      <c r="K949" t="s">
        <v>242</v>
      </c>
      <c r="M949" t="s">
        <v>5</v>
      </c>
      <c r="N949" t="s">
        <v>136</v>
      </c>
      <c r="O949" t="s">
        <v>243</v>
      </c>
      <c r="P949" t="s">
        <v>243</v>
      </c>
      <c r="Q949" t="s">
        <v>6</v>
      </c>
      <c r="R949" t="s">
        <v>2881</v>
      </c>
      <c r="S949" t="s">
        <v>2882</v>
      </c>
      <c r="T949">
        <v>1</v>
      </c>
      <c r="U949" t="s">
        <v>18</v>
      </c>
    </row>
    <row r="950" spans="1:21" hidden="1" x14ac:dyDescent="0.25">
      <c r="B950" t="str">
        <f>CONCATENATE(G950,"|", IF(I950="", H950,I950),"|",IF(L950="",K950,L950))</f>
        <v>Amphetamine|MCnt|Meconium</v>
      </c>
      <c r="C950" t="b">
        <f t="shared" si="12"/>
        <v>0</v>
      </c>
      <c r="D950">
        <v>821</v>
      </c>
      <c r="E950">
        <v>5.5347999999999997</v>
      </c>
      <c r="F950" t="s">
        <v>2883</v>
      </c>
      <c r="G950" t="s">
        <v>2871</v>
      </c>
      <c r="H950" t="s">
        <v>241</v>
      </c>
      <c r="J950" t="s">
        <v>3</v>
      </c>
      <c r="K950" t="s">
        <v>285</v>
      </c>
      <c r="M950" t="s">
        <v>5</v>
      </c>
      <c r="O950" t="s">
        <v>286</v>
      </c>
      <c r="P950" t="s">
        <v>286</v>
      </c>
      <c r="Q950" t="s">
        <v>6</v>
      </c>
      <c r="R950" t="s">
        <v>2884</v>
      </c>
      <c r="S950" t="s">
        <v>2885</v>
      </c>
      <c r="T950">
        <v>1</v>
      </c>
      <c r="U950" t="s">
        <v>18</v>
      </c>
    </row>
    <row r="951" spans="1:21" hidden="1" x14ac:dyDescent="0.25">
      <c r="B951" t="str">
        <f>CONCATENATE(G951,"|", IF(I951="", H951,I951),"|",IF(L951="",K951,L951))</f>
        <v>Amphetamine|MCnt|Stool</v>
      </c>
      <c r="C951" t="b">
        <f>IF(OR(B951=B950, B951=B952), TRUE, FALSE)</f>
        <v>0</v>
      </c>
      <c r="D951">
        <v>828</v>
      </c>
      <c r="E951">
        <v>5.5347999999999997</v>
      </c>
      <c r="F951" t="s">
        <v>2904</v>
      </c>
      <c r="G951" t="s">
        <v>2871</v>
      </c>
      <c r="H951" t="s">
        <v>241</v>
      </c>
      <c r="J951" t="s">
        <v>3</v>
      </c>
      <c r="K951" t="s">
        <v>1960</v>
      </c>
      <c r="M951" t="s">
        <v>5</v>
      </c>
      <c r="O951" t="s">
        <v>286</v>
      </c>
      <c r="P951" t="s">
        <v>286</v>
      </c>
      <c r="Q951" t="s">
        <v>6</v>
      </c>
      <c r="R951" t="s">
        <v>2905</v>
      </c>
      <c r="S951" t="s">
        <v>2906</v>
      </c>
      <c r="T951">
        <v>1</v>
      </c>
      <c r="U951" t="s">
        <v>18</v>
      </c>
    </row>
    <row r="952" spans="1:21" x14ac:dyDescent="0.25">
      <c r="B952" t="str">
        <f>CONCATENATE(G952,"|", IF(I952="", H952,I952),"|",IF(L952="",K952,L952))</f>
        <v>Amphetamine|PrMCnc|Body fld</v>
      </c>
      <c r="C952" t="b">
        <f>IF(OR(B952=B951, B952=B953), TRUE, FALSE)</f>
        <v>1</v>
      </c>
      <c r="D952">
        <v>818</v>
      </c>
      <c r="E952">
        <v>5.5347999999999997</v>
      </c>
      <c r="F952" t="s">
        <v>2874</v>
      </c>
      <c r="G952" t="s">
        <v>2871</v>
      </c>
      <c r="H952" t="s">
        <v>2</v>
      </c>
      <c r="I952" t="s">
        <v>25806</v>
      </c>
      <c r="J952" t="s">
        <v>3</v>
      </c>
      <c r="K952" t="s">
        <v>234</v>
      </c>
      <c r="M952" t="s">
        <v>5</v>
      </c>
      <c r="N952" t="s">
        <v>136</v>
      </c>
      <c r="O952" t="s">
        <v>48</v>
      </c>
      <c r="P952" t="s">
        <v>48</v>
      </c>
      <c r="Q952" t="s">
        <v>6</v>
      </c>
      <c r="R952" t="s">
        <v>2875</v>
      </c>
      <c r="S952" t="s">
        <v>2876</v>
      </c>
      <c r="T952">
        <v>1</v>
      </c>
      <c r="U952" t="s">
        <v>18</v>
      </c>
    </row>
    <row r="953" spans="1:21" x14ac:dyDescent="0.25">
      <c r="B953" t="str">
        <f>CONCATENATE(G953,"|", IF(I953="", H953,I953),"|",IF(L953="",K953,L953))</f>
        <v>Amphetamine|PrMCnc|Body fld</v>
      </c>
      <c r="C953" t="b">
        <f>IF(OR(B953=B952, B953=B955), TRUE, FALSE)</f>
        <v>1</v>
      </c>
      <c r="D953">
        <v>819</v>
      </c>
      <c r="E953">
        <v>5.5347999999999997</v>
      </c>
      <c r="F953" t="s">
        <v>2877</v>
      </c>
      <c r="G953" t="s">
        <v>2871</v>
      </c>
      <c r="H953" t="s">
        <v>140</v>
      </c>
      <c r="I953" t="s">
        <v>25806</v>
      </c>
      <c r="J953" t="s">
        <v>3</v>
      </c>
      <c r="K953" t="s">
        <v>234</v>
      </c>
      <c r="M953" t="s">
        <v>141</v>
      </c>
      <c r="N953" t="s">
        <v>142</v>
      </c>
      <c r="Q953" t="s">
        <v>6</v>
      </c>
      <c r="R953" t="s">
        <v>2878</v>
      </c>
      <c r="S953" t="s">
        <v>2879</v>
      </c>
      <c r="T953">
        <v>1</v>
      </c>
      <c r="U953" t="s">
        <v>18</v>
      </c>
    </row>
    <row r="954" spans="1:21" x14ac:dyDescent="0.25">
      <c r="A954" s="1" t="s">
        <v>30787</v>
      </c>
      <c r="B954">
        <f>SUBTOTAL(3,B952:B953)</f>
        <v>2</v>
      </c>
    </row>
    <row r="955" spans="1:21" x14ac:dyDescent="0.25">
      <c r="B955" t="str">
        <f>CONCATENATE(G955,"|", IF(I955="", H955,I955),"|",IF(L955="",K955,L955))</f>
        <v>Amphetamine|PrMCnc|Intravascular - any</v>
      </c>
      <c r="C955" t="b">
        <f>IF(OR(B955=B953, B955=B956), TRUE, FALSE)</f>
        <v>1</v>
      </c>
      <c r="D955">
        <v>817</v>
      </c>
      <c r="E955">
        <v>5.5347999999999997</v>
      </c>
      <c r="F955" t="s">
        <v>2870</v>
      </c>
      <c r="G955" t="s">
        <v>2871</v>
      </c>
      <c r="H955" t="s">
        <v>2</v>
      </c>
      <c r="I955" t="s">
        <v>25806</v>
      </c>
      <c r="J955" t="s">
        <v>3</v>
      </c>
      <c r="K955" t="s">
        <v>38</v>
      </c>
      <c r="L955" t="s">
        <v>25808</v>
      </c>
      <c r="M955" t="s">
        <v>5</v>
      </c>
      <c r="N955" t="s">
        <v>136</v>
      </c>
      <c r="O955" t="s">
        <v>48</v>
      </c>
      <c r="P955" t="s">
        <v>48</v>
      </c>
      <c r="Q955" t="s">
        <v>6</v>
      </c>
      <c r="R955" t="s">
        <v>2872</v>
      </c>
      <c r="S955" t="s">
        <v>2873</v>
      </c>
      <c r="T955">
        <v>1</v>
      </c>
      <c r="U955" t="s">
        <v>18</v>
      </c>
    </row>
    <row r="956" spans="1:21" x14ac:dyDescent="0.25">
      <c r="B956" t="str">
        <f>CONCATENATE(G956,"|", IF(I956="", H956,I956),"|",IF(L956="",K956,L956))</f>
        <v>Amphetamine|PrMCnc|Intravascular - any</v>
      </c>
      <c r="C956" t="b">
        <f t="shared" si="12"/>
        <v>1</v>
      </c>
      <c r="D956">
        <v>824</v>
      </c>
      <c r="E956">
        <v>5.5347999999999997</v>
      </c>
      <c r="F956" t="s">
        <v>2892</v>
      </c>
      <c r="G956" t="s">
        <v>2871</v>
      </c>
      <c r="H956" t="s">
        <v>2</v>
      </c>
      <c r="I956" t="s">
        <v>25806</v>
      </c>
      <c r="J956" t="s">
        <v>3</v>
      </c>
      <c r="K956" t="s">
        <v>47</v>
      </c>
      <c r="L956" t="s">
        <v>25808</v>
      </c>
      <c r="M956" t="s">
        <v>5</v>
      </c>
      <c r="O956" t="s">
        <v>48</v>
      </c>
      <c r="P956" t="s">
        <v>48</v>
      </c>
      <c r="Q956" t="s">
        <v>6</v>
      </c>
      <c r="R956" t="s">
        <v>2893</v>
      </c>
      <c r="S956" t="s">
        <v>2894</v>
      </c>
      <c r="T956">
        <v>1</v>
      </c>
      <c r="U956" t="s">
        <v>18</v>
      </c>
    </row>
    <row r="957" spans="1:21" x14ac:dyDescent="0.25">
      <c r="B957" t="str">
        <f>CONCATENATE(G957,"|", IF(I957="", H957,I957),"|",IF(L957="",K957,L957))</f>
        <v>Amphetamine|PrMCnc|Intravascular - any</v>
      </c>
      <c r="C957" t="b">
        <f t="shared" si="12"/>
        <v>1</v>
      </c>
      <c r="D957">
        <v>825</v>
      </c>
      <c r="E957">
        <v>5.5347999999999997</v>
      </c>
      <c r="F957" t="s">
        <v>2895</v>
      </c>
      <c r="G957" t="s">
        <v>2871</v>
      </c>
      <c r="H957" t="s">
        <v>2</v>
      </c>
      <c r="I957" t="s">
        <v>25806</v>
      </c>
      <c r="J957" t="s">
        <v>3</v>
      </c>
      <c r="K957" t="s">
        <v>47</v>
      </c>
      <c r="L957" t="s">
        <v>25808</v>
      </c>
      <c r="M957" t="s">
        <v>5</v>
      </c>
      <c r="N957" t="s">
        <v>136</v>
      </c>
      <c r="O957" t="s">
        <v>48</v>
      </c>
      <c r="P957" t="s">
        <v>48</v>
      </c>
      <c r="Q957" t="s">
        <v>6</v>
      </c>
      <c r="R957" t="s">
        <v>2896</v>
      </c>
      <c r="S957" t="s">
        <v>2897</v>
      </c>
      <c r="T957">
        <v>1</v>
      </c>
      <c r="U957" t="s">
        <v>18</v>
      </c>
    </row>
    <row r="958" spans="1:21" x14ac:dyDescent="0.25">
      <c r="B958" t="str">
        <f>CONCATENATE(G958,"|", IF(I958="", H958,I958),"|",IF(L958="",K958,L958))</f>
        <v>Amphetamine|PrMCnc|Intravascular - any</v>
      </c>
      <c r="C958" t="b">
        <f t="shared" si="12"/>
        <v>1</v>
      </c>
      <c r="D958">
        <v>826</v>
      </c>
      <c r="E958">
        <v>5.5347999999999997</v>
      </c>
      <c r="F958" t="s">
        <v>2898</v>
      </c>
      <c r="G958" t="s">
        <v>2871</v>
      </c>
      <c r="H958" t="s">
        <v>140</v>
      </c>
      <c r="I958" t="s">
        <v>25806</v>
      </c>
      <c r="J958" t="s">
        <v>3</v>
      </c>
      <c r="K958" t="s">
        <v>47</v>
      </c>
      <c r="L958" t="s">
        <v>25808</v>
      </c>
      <c r="M958" t="s">
        <v>141</v>
      </c>
      <c r="N958" t="s">
        <v>136</v>
      </c>
      <c r="Q958" t="s">
        <v>6</v>
      </c>
      <c r="R958" t="s">
        <v>2899</v>
      </c>
      <c r="S958" t="s">
        <v>2900</v>
      </c>
      <c r="T958">
        <v>1</v>
      </c>
      <c r="U958" t="s">
        <v>18</v>
      </c>
    </row>
    <row r="959" spans="1:21" x14ac:dyDescent="0.25">
      <c r="B959" t="str">
        <f>CONCATENATE(G959,"|", IF(I959="", H959,I959),"|",IF(L959="",K959,L959))</f>
        <v>Amphetamine|PrMCnc|Intravascular - any</v>
      </c>
      <c r="C959" t="b">
        <f>IF(OR(B959=B958, B959=B961), TRUE, FALSE)</f>
        <v>1</v>
      </c>
      <c r="D959">
        <v>827</v>
      </c>
      <c r="E959">
        <v>5.5347999999999997</v>
      </c>
      <c r="F959" t="s">
        <v>2901</v>
      </c>
      <c r="G959" t="s">
        <v>2871</v>
      </c>
      <c r="H959" t="s">
        <v>2</v>
      </c>
      <c r="I959" t="s">
        <v>25806</v>
      </c>
      <c r="J959" t="s">
        <v>3</v>
      </c>
      <c r="K959" t="s">
        <v>1151</v>
      </c>
      <c r="L959" t="s">
        <v>25808</v>
      </c>
      <c r="M959" t="s">
        <v>5</v>
      </c>
      <c r="N959" t="s">
        <v>136</v>
      </c>
      <c r="O959" t="s">
        <v>48</v>
      </c>
      <c r="P959" t="s">
        <v>48</v>
      </c>
      <c r="Q959" t="s">
        <v>6</v>
      </c>
      <c r="R959" t="s">
        <v>2902</v>
      </c>
      <c r="S959" t="s">
        <v>2903</v>
      </c>
      <c r="T959">
        <v>1</v>
      </c>
      <c r="U959" t="s">
        <v>18</v>
      </c>
    </row>
    <row r="960" spans="1:21" x14ac:dyDescent="0.25">
      <c r="A960" s="1" t="s">
        <v>30783</v>
      </c>
      <c r="B960">
        <f>SUBTOTAL(3,B955:B959)</f>
        <v>5</v>
      </c>
    </row>
    <row r="961" spans="1:21" x14ac:dyDescent="0.25">
      <c r="B961" t="str">
        <f>CONCATENATE(G961,"|", IF(I961="", H961,I961),"|",IF(L961="",K961,L961))</f>
        <v>Amphetamine|PrMCnc|Saliva</v>
      </c>
      <c r="C961" t="b">
        <f>IF(OR(B961=B959, B961=B962), TRUE, FALSE)</f>
        <v>1</v>
      </c>
      <c r="D961">
        <v>822</v>
      </c>
      <c r="E961">
        <v>5.5347999999999997</v>
      </c>
      <c r="F961" t="s">
        <v>2886</v>
      </c>
      <c r="G961" t="s">
        <v>2871</v>
      </c>
      <c r="H961" t="s">
        <v>2</v>
      </c>
      <c r="I961" t="s">
        <v>25806</v>
      </c>
      <c r="J961" t="s">
        <v>3</v>
      </c>
      <c r="K961" t="s">
        <v>612</v>
      </c>
      <c r="M961" t="s">
        <v>5</v>
      </c>
      <c r="N961" t="s">
        <v>136</v>
      </c>
      <c r="O961" t="s">
        <v>48</v>
      </c>
      <c r="P961" t="s">
        <v>48</v>
      </c>
      <c r="Q961" t="s">
        <v>6</v>
      </c>
      <c r="R961" t="s">
        <v>2887</v>
      </c>
      <c r="S961" t="s">
        <v>2888</v>
      </c>
      <c r="T961">
        <v>1</v>
      </c>
      <c r="U961" t="s">
        <v>18</v>
      </c>
    </row>
    <row r="962" spans="1:21" x14ac:dyDescent="0.25">
      <c r="B962" t="str">
        <f>CONCATENATE(G962,"|", IF(I962="", H962,I962),"|",IF(L962="",K962,L962))</f>
        <v>Amphetamine|PrMCnc|Saliva</v>
      </c>
      <c r="C962" t="b">
        <f>IF(OR(B962=B961, B962=B964), TRUE, FALSE)</f>
        <v>1</v>
      </c>
      <c r="D962">
        <v>823</v>
      </c>
      <c r="E962">
        <v>5.5347999999999997</v>
      </c>
      <c r="F962" t="s">
        <v>2889</v>
      </c>
      <c r="G962" t="s">
        <v>2871</v>
      </c>
      <c r="H962" t="s">
        <v>140</v>
      </c>
      <c r="I962" t="s">
        <v>25806</v>
      </c>
      <c r="J962" t="s">
        <v>3</v>
      </c>
      <c r="K962" t="s">
        <v>612</v>
      </c>
      <c r="M962" t="s">
        <v>141</v>
      </c>
      <c r="N962" t="s">
        <v>136</v>
      </c>
      <c r="Q962" t="s">
        <v>6</v>
      </c>
      <c r="R962" t="s">
        <v>2890</v>
      </c>
      <c r="S962" t="s">
        <v>2891</v>
      </c>
      <c r="T962">
        <v>1</v>
      </c>
      <c r="U962" t="s">
        <v>18</v>
      </c>
    </row>
    <row r="963" spans="1:21" x14ac:dyDescent="0.25">
      <c r="A963" s="1" t="s">
        <v>30784</v>
      </c>
      <c r="B963">
        <f>SUBTOTAL(3,B961:B962)</f>
        <v>2</v>
      </c>
    </row>
    <row r="964" spans="1:21" x14ac:dyDescent="0.25">
      <c r="B964" t="str">
        <f>CONCATENATE(G964,"|", IF(I964="", H964,I964),"|",IF(L964="",K964,L964))</f>
        <v>Amphetamine|PrMCnc|Urine</v>
      </c>
      <c r="C964" t="b">
        <f>IF(OR(B964=B962, B964=B965), TRUE, FALSE)</f>
        <v>1</v>
      </c>
      <c r="D964">
        <v>829</v>
      </c>
      <c r="E964">
        <v>5.5347999999999997</v>
      </c>
      <c r="F964" t="s">
        <v>2907</v>
      </c>
      <c r="G964" t="s">
        <v>2871</v>
      </c>
      <c r="H964" t="s">
        <v>2</v>
      </c>
      <c r="I964" t="s">
        <v>25806</v>
      </c>
      <c r="J964" t="s">
        <v>3</v>
      </c>
      <c r="K964" t="s">
        <v>32</v>
      </c>
      <c r="M964" t="s">
        <v>5</v>
      </c>
      <c r="O964" t="s">
        <v>48</v>
      </c>
      <c r="P964" t="s">
        <v>48</v>
      </c>
      <c r="Q964" t="s">
        <v>6</v>
      </c>
      <c r="R964" t="s">
        <v>2908</v>
      </c>
      <c r="S964" t="s">
        <v>2909</v>
      </c>
      <c r="T964">
        <v>1</v>
      </c>
      <c r="U964" t="s">
        <v>18</v>
      </c>
    </row>
    <row r="965" spans="1:21" x14ac:dyDescent="0.25">
      <c r="B965" t="str">
        <f>CONCATENATE(G965,"|", IF(I965="", H965,I965),"|",IF(L965="",K965,L965))</f>
        <v>Amphetamine|PrMCnc|Urine</v>
      </c>
      <c r="C965" t="b">
        <f t="shared" ref="C965:C1038" si="13">IF(OR(B965=B964, B965=B966), TRUE, FALSE)</f>
        <v>1</v>
      </c>
      <c r="D965">
        <v>830</v>
      </c>
      <c r="E965">
        <v>5.5347999999999997</v>
      </c>
      <c r="F965" t="s">
        <v>2910</v>
      </c>
      <c r="G965" t="s">
        <v>2871</v>
      </c>
      <c r="H965" t="s">
        <v>2</v>
      </c>
      <c r="I965" t="s">
        <v>25806</v>
      </c>
      <c r="J965" t="s">
        <v>3</v>
      </c>
      <c r="K965" t="s">
        <v>32</v>
      </c>
      <c r="M965" t="s">
        <v>5</v>
      </c>
      <c r="N965" t="s">
        <v>136</v>
      </c>
      <c r="O965" t="s">
        <v>48</v>
      </c>
      <c r="P965" t="s">
        <v>48</v>
      </c>
      <c r="Q965" t="s">
        <v>6</v>
      </c>
      <c r="R965" t="s">
        <v>2911</v>
      </c>
      <c r="S965" t="s">
        <v>2912</v>
      </c>
      <c r="T965">
        <v>1</v>
      </c>
      <c r="U965" t="s">
        <v>18</v>
      </c>
    </row>
    <row r="966" spans="1:21" x14ac:dyDescent="0.25">
      <c r="B966" t="str">
        <f>CONCATENATE(G966,"|", IF(I966="", H966,I966),"|",IF(L966="",K966,L966))</f>
        <v>Amphetamine|PrMCnc|Urine</v>
      </c>
      <c r="C966" t="b">
        <f t="shared" si="13"/>
        <v>1</v>
      </c>
      <c r="D966">
        <v>831</v>
      </c>
      <c r="E966">
        <v>5.5347999999999997</v>
      </c>
      <c r="F966" t="s">
        <v>2913</v>
      </c>
      <c r="G966" t="s">
        <v>2871</v>
      </c>
      <c r="H966" t="s">
        <v>140</v>
      </c>
      <c r="I966" t="s">
        <v>25806</v>
      </c>
      <c r="J966" t="s">
        <v>3</v>
      </c>
      <c r="K966" t="s">
        <v>32</v>
      </c>
      <c r="M966" t="s">
        <v>141</v>
      </c>
      <c r="N966" t="s">
        <v>136</v>
      </c>
      <c r="Q966" t="s">
        <v>6</v>
      </c>
      <c r="R966" t="s">
        <v>2914</v>
      </c>
      <c r="S966" t="s">
        <v>2915</v>
      </c>
      <c r="T966">
        <v>1</v>
      </c>
      <c r="U966" t="s">
        <v>18</v>
      </c>
    </row>
    <row r="967" spans="1:21" x14ac:dyDescent="0.25">
      <c r="B967" t="str">
        <f>CONCATENATE(G967,"|", IF(I967="", H967,I967),"|",IF(L967="",K967,L967))</f>
        <v>Amphetamine|PrMCnc|Urine</v>
      </c>
      <c r="C967" t="b">
        <f>IF(OR(B967=B966, B967=B969), TRUE, FALSE)</f>
        <v>1</v>
      </c>
      <c r="D967">
        <v>832</v>
      </c>
      <c r="E967">
        <v>5.5347999999999997</v>
      </c>
      <c r="F967" t="s">
        <v>2916</v>
      </c>
      <c r="G967" t="s">
        <v>2871</v>
      </c>
      <c r="H967" t="s">
        <v>140</v>
      </c>
      <c r="I967" t="s">
        <v>25806</v>
      </c>
      <c r="J967" t="s">
        <v>3</v>
      </c>
      <c r="K967" t="s">
        <v>32</v>
      </c>
      <c r="M967" t="s">
        <v>141</v>
      </c>
      <c r="N967" t="s">
        <v>142</v>
      </c>
      <c r="Q967" t="s">
        <v>6</v>
      </c>
      <c r="R967" t="s">
        <v>2917</v>
      </c>
      <c r="S967" t="s">
        <v>2918</v>
      </c>
      <c r="T967">
        <v>1</v>
      </c>
      <c r="U967" t="s">
        <v>18</v>
      </c>
    </row>
    <row r="968" spans="1:21" x14ac:dyDescent="0.25">
      <c r="A968" s="1" t="s">
        <v>30781</v>
      </c>
      <c r="B968">
        <f>SUBTOTAL(3,B964:B967)</f>
        <v>4</v>
      </c>
    </row>
    <row r="969" spans="1:21" hidden="1" x14ac:dyDescent="0.25">
      <c r="B969" t="str">
        <f>CONCATENATE(G969,"|", IF(I969="", H969,I969),"|",IF(L969="",K969,L969))</f>
        <v>Amphetamine|SCnc|Urine</v>
      </c>
      <c r="C969" t="b">
        <f>IF(OR(B969=B967, B969=B970), TRUE, FALSE)</f>
        <v>0</v>
      </c>
      <c r="D969">
        <v>833</v>
      </c>
      <c r="E969">
        <v>5.5347999999999997</v>
      </c>
      <c r="F969" t="s">
        <v>2919</v>
      </c>
      <c r="G969" t="s">
        <v>2871</v>
      </c>
      <c r="H969" t="s">
        <v>222</v>
      </c>
      <c r="J969" t="s">
        <v>3</v>
      </c>
      <c r="K969" t="s">
        <v>32</v>
      </c>
      <c r="M969" t="s">
        <v>5</v>
      </c>
      <c r="O969" t="s">
        <v>223</v>
      </c>
      <c r="P969" t="s">
        <v>223</v>
      </c>
      <c r="Q969" t="s">
        <v>6</v>
      </c>
      <c r="R969" t="s">
        <v>2920</v>
      </c>
      <c r="S969" t="s">
        <v>2921</v>
      </c>
      <c r="T969">
        <v>1</v>
      </c>
      <c r="U969" t="s">
        <v>18</v>
      </c>
    </row>
    <row r="970" spans="1:21" hidden="1" x14ac:dyDescent="0.25">
      <c r="B970" t="str">
        <f>CONCATENATE(G970,"|", IF(I970="", H970,I970),"|",IF(L970="",K970,L970))</f>
        <v>Amphetamine+Methamphetamine|PrMCnc|Gast fld</v>
      </c>
      <c r="C970" t="b">
        <f>IF(OR(B970=B969, B970=B971), TRUE, FALSE)</f>
        <v>0</v>
      </c>
      <c r="D970">
        <v>839</v>
      </c>
      <c r="E970">
        <v>5.5347999999999997</v>
      </c>
      <c r="F970" t="s">
        <v>2940</v>
      </c>
      <c r="G970" t="s">
        <v>2937</v>
      </c>
      <c r="H970" t="s">
        <v>140</v>
      </c>
      <c r="I970" t="s">
        <v>25806</v>
      </c>
      <c r="J970" t="s">
        <v>3</v>
      </c>
      <c r="K970" t="s">
        <v>602</v>
      </c>
      <c r="M970" t="s">
        <v>141</v>
      </c>
      <c r="N970" t="s">
        <v>142</v>
      </c>
      <c r="Q970" t="s">
        <v>6</v>
      </c>
      <c r="R970" t="s">
        <v>2941</v>
      </c>
      <c r="S970" t="s">
        <v>2942</v>
      </c>
      <c r="T970">
        <v>1</v>
      </c>
      <c r="U970" t="s">
        <v>18</v>
      </c>
    </row>
    <row r="971" spans="1:21" x14ac:dyDescent="0.25">
      <c r="B971" t="str">
        <f>CONCATENATE(G971,"|", IF(I971="", H971,I971),"|",IF(L971="",K971,L971))</f>
        <v>Amphetamine+Methamphetamine|PrMCnc|Intravascular - any</v>
      </c>
      <c r="C971" t="b">
        <f>IF(OR(B971=B970, B971=B972), TRUE, FALSE)</f>
        <v>1</v>
      </c>
      <c r="D971">
        <v>838</v>
      </c>
      <c r="E971">
        <v>5.5347999999999997</v>
      </c>
      <c r="F971" t="s">
        <v>2936</v>
      </c>
      <c r="G971" t="s">
        <v>2937</v>
      </c>
      <c r="H971" t="s">
        <v>140</v>
      </c>
      <c r="I971" t="s">
        <v>25806</v>
      </c>
      <c r="J971" t="s">
        <v>3</v>
      </c>
      <c r="K971" t="s">
        <v>38</v>
      </c>
      <c r="L971" t="s">
        <v>25808</v>
      </c>
      <c r="M971" t="s">
        <v>141</v>
      </c>
      <c r="N971" t="s">
        <v>136</v>
      </c>
      <c r="Q971" t="s">
        <v>6</v>
      </c>
      <c r="R971" t="s">
        <v>2938</v>
      </c>
      <c r="S971" t="s">
        <v>2939</v>
      </c>
      <c r="T971">
        <v>1</v>
      </c>
      <c r="U971" t="s">
        <v>18</v>
      </c>
    </row>
    <row r="972" spans="1:21" x14ac:dyDescent="0.25">
      <c r="B972" t="str">
        <f>CONCATENATE(G972,"|", IF(I972="", H972,I972),"|",IF(L972="",K972,L972))</f>
        <v>Amphetamine+Methamphetamine|PrMCnc|Intravascular - any</v>
      </c>
      <c r="C972" t="b">
        <f>IF(OR(B972=B971, B972=B974), TRUE, FALSE)</f>
        <v>1</v>
      </c>
      <c r="D972">
        <v>840</v>
      </c>
      <c r="E972">
        <v>5.5347999999999997</v>
      </c>
      <c r="F972" t="s">
        <v>2943</v>
      </c>
      <c r="G972" t="s">
        <v>2937</v>
      </c>
      <c r="H972" t="s">
        <v>140</v>
      </c>
      <c r="I972" t="s">
        <v>25806</v>
      </c>
      <c r="J972" t="s">
        <v>3</v>
      </c>
      <c r="K972" t="s">
        <v>47</v>
      </c>
      <c r="L972" t="s">
        <v>25808</v>
      </c>
      <c r="M972" t="s">
        <v>141</v>
      </c>
      <c r="Q972" t="s">
        <v>6</v>
      </c>
      <c r="R972" t="s">
        <v>2944</v>
      </c>
      <c r="S972" t="s">
        <v>2945</v>
      </c>
      <c r="T972">
        <v>1</v>
      </c>
      <c r="U972" t="s">
        <v>18</v>
      </c>
    </row>
    <row r="973" spans="1:21" x14ac:dyDescent="0.25">
      <c r="A973" s="1" t="s">
        <v>30775</v>
      </c>
      <c r="B973">
        <f>SUBTOTAL(3,B971:B972)</f>
        <v>2</v>
      </c>
    </row>
    <row r="974" spans="1:21" x14ac:dyDescent="0.25">
      <c r="B974" t="str">
        <f>CONCATENATE(G974,"|", IF(I974="", H974,I974),"|",IF(L974="",K974,L974))</f>
        <v>Amphetamine+Methamphetamine|PrMCnc|Urine</v>
      </c>
      <c r="C974" t="b">
        <f>IF(OR(B974=B972, B974=B975), TRUE, FALSE)</f>
        <v>1</v>
      </c>
      <c r="D974">
        <v>841</v>
      </c>
      <c r="E974">
        <v>5.5347999999999997</v>
      </c>
      <c r="F974" t="s">
        <v>2946</v>
      </c>
      <c r="G974" t="s">
        <v>2937</v>
      </c>
      <c r="H974" t="s">
        <v>2</v>
      </c>
      <c r="I974" t="s">
        <v>25806</v>
      </c>
      <c r="J974" t="s">
        <v>3</v>
      </c>
      <c r="K974" t="s">
        <v>32</v>
      </c>
      <c r="M974" t="s">
        <v>5</v>
      </c>
      <c r="O974" t="s">
        <v>48</v>
      </c>
      <c r="P974" t="s">
        <v>48</v>
      </c>
      <c r="Q974" t="s">
        <v>6</v>
      </c>
      <c r="R974" t="s">
        <v>2947</v>
      </c>
      <c r="S974" t="s">
        <v>2948</v>
      </c>
      <c r="T974">
        <v>1</v>
      </c>
      <c r="U974" t="s">
        <v>18</v>
      </c>
    </row>
    <row r="975" spans="1:21" x14ac:dyDescent="0.25">
      <c r="B975" t="str">
        <f>CONCATENATE(G975,"|", IF(I975="", H975,I975),"|",IF(L975="",K975,L975))</f>
        <v>Amphetamine+Methamphetamine|PrMCnc|Urine</v>
      </c>
      <c r="C975" t="b">
        <f t="shared" si="13"/>
        <v>1</v>
      </c>
      <c r="D975">
        <v>842</v>
      </c>
      <c r="E975">
        <v>5.5347999999999997</v>
      </c>
      <c r="F975" t="s">
        <v>2949</v>
      </c>
      <c r="G975" t="s">
        <v>2937</v>
      </c>
      <c r="H975" t="s">
        <v>2</v>
      </c>
      <c r="I975" t="s">
        <v>25806</v>
      </c>
      <c r="J975" t="s">
        <v>3</v>
      </c>
      <c r="K975" t="s">
        <v>32</v>
      </c>
      <c r="M975" t="s">
        <v>5</v>
      </c>
      <c r="N975" t="s">
        <v>142</v>
      </c>
      <c r="O975" t="s">
        <v>48</v>
      </c>
      <c r="P975" t="s">
        <v>48</v>
      </c>
      <c r="Q975" t="s">
        <v>6</v>
      </c>
      <c r="R975" t="s">
        <v>2950</v>
      </c>
      <c r="S975" t="s">
        <v>2951</v>
      </c>
      <c r="T975">
        <v>1</v>
      </c>
      <c r="U975" t="s">
        <v>18</v>
      </c>
    </row>
    <row r="976" spans="1:21" x14ac:dyDescent="0.25">
      <c r="B976" t="str">
        <f>CONCATENATE(G976,"|", IF(I976="", H976,I976),"|",IF(L976="",K976,L976))</f>
        <v>Amphetamine+Methamphetamine|PrMCnc|Urine</v>
      </c>
      <c r="C976" t="b">
        <f t="shared" si="13"/>
        <v>1</v>
      </c>
      <c r="D976">
        <v>843</v>
      </c>
      <c r="E976">
        <v>5.5347999999999997</v>
      </c>
      <c r="F976" t="s">
        <v>2952</v>
      </c>
      <c r="G976" t="s">
        <v>2937</v>
      </c>
      <c r="H976" t="s">
        <v>140</v>
      </c>
      <c r="I976" t="s">
        <v>25806</v>
      </c>
      <c r="J976" t="s">
        <v>3</v>
      </c>
      <c r="K976" t="s">
        <v>32</v>
      </c>
      <c r="M976" t="s">
        <v>141</v>
      </c>
      <c r="Q976" t="s">
        <v>6</v>
      </c>
      <c r="R976" t="s">
        <v>2953</v>
      </c>
      <c r="S976" t="s">
        <v>2954</v>
      </c>
      <c r="T976">
        <v>1</v>
      </c>
      <c r="U976" t="s">
        <v>18</v>
      </c>
    </row>
    <row r="977" spans="1:21" x14ac:dyDescent="0.25">
      <c r="B977" t="str">
        <f>CONCATENATE(G977,"|", IF(I977="", H977,I977),"|",IF(L977="",K977,L977))</f>
        <v>Amphetamine+Methamphetamine|PrMCnc|Urine</v>
      </c>
      <c r="C977" t="b">
        <f>IF(OR(B977=B976, B977=B979), TRUE, FALSE)</f>
        <v>1</v>
      </c>
      <c r="D977">
        <v>844</v>
      </c>
      <c r="E977">
        <v>5.5347999999999997</v>
      </c>
      <c r="F977" t="s">
        <v>2955</v>
      </c>
      <c r="G977" t="s">
        <v>2937</v>
      </c>
      <c r="H977" t="s">
        <v>140</v>
      </c>
      <c r="I977" t="s">
        <v>25806</v>
      </c>
      <c r="J977" t="s">
        <v>3</v>
      </c>
      <c r="K977" t="s">
        <v>32</v>
      </c>
      <c r="M977" t="s">
        <v>141</v>
      </c>
      <c r="N977" t="s">
        <v>142</v>
      </c>
      <c r="Q977" t="s">
        <v>6</v>
      </c>
      <c r="R977" t="s">
        <v>2956</v>
      </c>
      <c r="S977" t="s">
        <v>2957</v>
      </c>
      <c r="T977">
        <v>1</v>
      </c>
      <c r="U977" t="s">
        <v>18</v>
      </c>
    </row>
    <row r="978" spans="1:21" x14ac:dyDescent="0.25">
      <c r="A978" s="1" t="s">
        <v>30774</v>
      </c>
      <c r="B978">
        <f>SUBTOTAL(3,B974:B977)</f>
        <v>4</v>
      </c>
    </row>
    <row r="979" spans="1:21" hidden="1" x14ac:dyDescent="0.25">
      <c r="B979" t="str">
        <f>CONCATENATE(G979,"|", IF(I979="", H979,I979),"|",IF(L979="",K979,L979))</f>
        <v>Amphetamine+Methamphetamine|PrMCnc|XXX</v>
      </c>
      <c r="C979" t="b">
        <f>IF(OR(B979=B977, B979=B980), TRUE, FALSE)</f>
        <v>0</v>
      </c>
      <c r="D979">
        <v>845</v>
      </c>
      <c r="E979">
        <v>5.5347999999999997</v>
      </c>
      <c r="F979" t="s">
        <v>2958</v>
      </c>
      <c r="G979" t="s">
        <v>2937</v>
      </c>
      <c r="H979" t="s">
        <v>140</v>
      </c>
      <c r="I979" t="s">
        <v>25806</v>
      </c>
      <c r="J979" t="s">
        <v>3</v>
      </c>
      <c r="K979" t="s">
        <v>259</v>
      </c>
      <c r="M979" t="s">
        <v>141</v>
      </c>
      <c r="Q979" t="s">
        <v>6</v>
      </c>
      <c r="R979" t="s">
        <v>2959</v>
      </c>
      <c r="S979" t="s">
        <v>2960</v>
      </c>
      <c r="T979">
        <v>1</v>
      </c>
      <c r="U979" t="s">
        <v>18</v>
      </c>
    </row>
    <row r="980" spans="1:21" hidden="1" x14ac:dyDescent="0.25">
      <c r="B980" t="str">
        <f>CONCATENATE(G980,"|", IF(I980="", H980,I980),"|",IF(L980="",K980,L980))</f>
        <v>Amphetamines confirm method|Prid|Urine</v>
      </c>
      <c r="C980" t="b">
        <f>IF(OR(B980=B979, B980=B981), TRUE, FALSE)</f>
        <v>0</v>
      </c>
      <c r="D980">
        <v>887</v>
      </c>
      <c r="E980">
        <v>5.5762999999999998</v>
      </c>
      <c r="F980" t="s">
        <v>3092</v>
      </c>
      <c r="G980" t="s">
        <v>3093</v>
      </c>
      <c r="H980" t="s">
        <v>1940</v>
      </c>
      <c r="J980" t="s">
        <v>3</v>
      </c>
      <c r="K980" t="s">
        <v>32</v>
      </c>
      <c r="M980" t="s">
        <v>384</v>
      </c>
      <c r="N980" t="s">
        <v>3094</v>
      </c>
      <c r="Q980" t="s">
        <v>6</v>
      </c>
      <c r="R980" t="s">
        <v>3095</v>
      </c>
      <c r="S980" t="s">
        <v>3096</v>
      </c>
      <c r="T980">
        <v>1</v>
      </c>
      <c r="U980" t="s">
        <v>9</v>
      </c>
    </row>
    <row r="981" spans="1:21" x14ac:dyDescent="0.25">
      <c r="B981" t="str">
        <f>CONCATENATE(G981,"|", IF(I981="", H981,I981),"|",IF(L981="",K981,L981))</f>
        <v>Amphetamines cutoff|PrMCnc|Urine</v>
      </c>
      <c r="C981" t="b">
        <f>IF(OR(B981=B980, B981=B982), TRUE, FALSE)</f>
        <v>1</v>
      </c>
      <c r="D981">
        <v>888</v>
      </c>
      <c r="E981">
        <v>5.5762999999999998</v>
      </c>
      <c r="F981" t="s">
        <v>3097</v>
      </c>
      <c r="G981" t="s">
        <v>3098</v>
      </c>
      <c r="H981" t="s">
        <v>2</v>
      </c>
      <c r="I981" t="s">
        <v>25806</v>
      </c>
      <c r="J981" t="s">
        <v>3</v>
      </c>
      <c r="K981" t="s">
        <v>32</v>
      </c>
      <c r="M981" t="s">
        <v>5</v>
      </c>
      <c r="O981" t="s">
        <v>48</v>
      </c>
      <c r="P981" t="s">
        <v>48</v>
      </c>
      <c r="Q981" t="s">
        <v>6</v>
      </c>
      <c r="R981" t="s">
        <v>3099</v>
      </c>
      <c r="S981" t="s">
        <v>3100</v>
      </c>
      <c r="T981">
        <v>1</v>
      </c>
      <c r="U981" t="s">
        <v>9</v>
      </c>
    </row>
    <row r="982" spans="1:21" x14ac:dyDescent="0.25">
      <c r="B982" t="str">
        <f>CONCATENATE(G982,"|", IF(I982="", H982,I982),"|",IF(L982="",K982,L982))</f>
        <v>Amphetamines cutoff|PrMCnc|Urine</v>
      </c>
      <c r="C982" t="b">
        <f t="shared" si="13"/>
        <v>1</v>
      </c>
      <c r="D982">
        <v>889</v>
      </c>
      <c r="E982">
        <v>5.5762999999999998</v>
      </c>
      <c r="F982" t="s">
        <v>3101</v>
      </c>
      <c r="G982" t="s">
        <v>3098</v>
      </c>
      <c r="H982" t="s">
        <v>2</v>
      </c>
      <c r="I982" t="s">
        <v>25806</v>
      </c>
      <c r="J982" t="s">
        <v>3</v>
      </c>
      <c r="K982" t="s">
        <v>32</v>
      </c>
      <c r="M982" t="s">
        <v>5</v>
      </c>
      <c r="N982" t="s">
        <v>136</v>
      </c>
      <c r="O982" t="s">
        <v>48</v>
      </c>
      <c r="P982" t="s">
        <v>48</v>
      </c>
      <c r="Q982" t="s">
        <v>6</v>
      </c>
      <c r="R982" t="s">
        <v>3102</v>
      </c>
      <c r="S982" t="s">
        <v>3103</v>
      </c>
      <c r="T982">
        <v>1</v>
      </c>
      <c r="U982" t="s">
        <v>9</v>
      </c>
    </row>
    <row r="983" spans="1:21" x14ac:dyDescent="0.25">
      <c r="B983" t="str">
        <f>CONCATENATE(G983,"|", IF(I983="", H983,I983),"|",IF(L983="",K983,L983))</f>
        <v>Amphetamines cutoff|PrMCnc|Urine</v>
      </c>
      <c r="C983" t="b">
        <f>IF(OR(B983=B982, B983=B985), TRUE, FALSE)</f>
        <v>1</v>
      </c>
      <c r="D983">
        <v>890</v>
      </c>
      <c r="E983">
        <v>5.5762999999999998</v>
      </c>
      <c r="F983" t="s">
        <v>3104</v>
      </c>
      <c r="G983" t="s">
        <v>3098</v>
      </c>
      <c r="H983" t="s">
        <v>2</v>
      </c>
      <c r="I983" t="s">
        <v>25806</v>
      </c>
      <c r="J983" t="s">
        <v>3</v>
      </c>
      <c r="K983" t="s">
        <v>32</v>
      </c>
      <c r="M983" t="s">
        <v>5</v>
      </c>
      <c r="N983" t="s">
        <v>142</v>
      </c>
      <c r="O983" t="s">
        <v>48</v>
      </c>
      <c r="P983" t="s">
        <v>48</v>
      </c>
      <c r="Q983" t="s">
        <v>6</v>
      </c>
      <c r="R983" t="s">
        <v>3105</v>
      </c>
      <c r="S983" t="s">
        <v>3106</v>
      </c>
      <c r="T983">
        <v>1</v>
      </c>
      <c r="U983" t="s">
        <v>9</v>
      </c>
    </row>
    <row r="984" spans="1:21" x14ac:dyDescent="0.25">
      <c r="A984" s="1" t="s">
        <v>30758</v>
      </c>
      <c r="B984">
        <f>SUBTOTAL(3,B981:B983)</f>
        <v>3</v>
      </c>
    </row>
    <row r="985" spans="1:21" hidden="1" x14ac:dyDescent="0.25">
      <c r="B985" t="str">
        <f>CONCATENATE(G985,"|", IF(I985="", H985,I985),"|",IF(L985="",K985,L985))</f>
        <v>Amphetamines panel|-|Meconium</v>
      </c>
      <c r="C985" t="b">
        <f>IF(OR(B985=B983, B985=B986), TRUE, FALSE)</f>
        <v>0</v>
      </c>
      <c r="D985">
        <v>891</v>
      </c>
      <c r="E985">
        <v>4.3480999999999996</v>
      </c>
      <c r="F985" t="s">
        <v>3107</v>
      </c>
      <c r="G985" t="s">
        <v>3108</v>
      </c>
      <c r="H985" t="s">
        <v>1220</v>
      </c>
      <c r="J985" t="s">
        <v>3</v>
      </c>
      <c r="K985" t="s">
        <v>285</v>
      </c>
      <c r="M985" t="s">
        <v>1220</v>
      </c>
      <c r="N985" t="s">
        <v>136</v>
      </c>
      <c r="Q985" t="s">
        <v>1221</v>
      </c>
      <c r="R985" t="s">
        <v>3109</v>
      </c>
      <c r="S985" t="s">
        <v>3110</v>
      </c>
      <c r="T985">
        <v>1</v>
      </c>
      <c r="U985" t="s">
        <v>1224</v>
      </c>
    </row>
    <row r="986" spans="1:21" hidden="1" x14ac:dyDescent="0.25">
      <c r="B986" t="str">
        <f>CONCATENATE(G986,"|", IF(I986="", H986,I986),"|",IF(L986="",K986,L986))</f>
        <v>Amphetamines positive|Prid|Urine</v>
      </c>
      <c r="C986" t="b">
        <f t="shared" si="13"/>
        <v>0</v>
      </c>
      <c r="D986">
        <v>892</v>
      </c>
      <c r="E986">
        <v>5.5762999999999998</v>
      </c>
      <c r="F986" t="s">
        <v>3111</v>
      </c>
      <c r="G986" t="s">
        <v>3112</v>
      </c>
      <c r="H986" t="s">
        <v>1940</v>
      </c>
      <c r="J986" t="s">
        <v>3</v>
      </c>
      <c r="K986" t="s">
        <v>32</v>
      </c>
      <c r="M986" t="s">
        <v>384</v>
      </c>
      <c r="N986" t="s">
        <v>136</v>
      </c>
      <c r="Q986" t="s">
        <v>6</v>
      </c>
      <c r="R986" t="s">
        <v>3113</v>
      </c>
      <c r="S986" t="s">
        <v>3114</v>
      </c>
      <c r="T986">
        <v>1</v>
      </c>
      <c r="U986" t="s">
        <v>9</v>
      </c>
    </row>
    <row r="987" spans="1:21" hidden="1" x14ac:dyDescent="0.25">
      <c r="B987" t="str">
        <f>CONCATENATE(G987,"|", IF(I987="", H987,I987),"|",IF(L987="",K987,L987))</f>
        <v>Amphetamines screen method|Prid|Urine</v>
      </c>
      <c r="C987" t="b">
        <f>IF(OR(B987=B986, B987=B988), TRUE, FALSE)</f>
        <v>0</v>
      </c>
      <c r="D987">
        <v>893</v>
      </c>
      <c r="E987">
        <v>5.5762999999999998</v>
      </c>
      <c r="F987" t="s">
        <v>3115</v>
      </c>
      <c r="G987" t="s">
        <v>3116</v>
      </c>
      <c r="H987" t="s">
        <v>1940</v>
      </c>
      <c r="J987" t="s">
        <v>3</v>
      </c>
      <c r="K987" t="s">
        <v>32</v>
      </c>
      <c r="M987" t="s">
        <v>384</v>
      </c>
      <c r="N987" t="s">
        <v>3094</v>
      </c>
      <c r="Q987" t="s">
        <v>6</v>
      </c>
      <c r="R987" t="s">
        <v>3117</v>
      </c>
      <c r="S987" t="s">
        <v>3118</v>
      </c>
      <c r="T987">
        <v>1</v>
      </c>
      <c r="U987" t="s">
        <v>9</v>
      </c>
    </row>
    <row r="988" spans="1:21" x14ac:dyDescent="0.25">
      <c r="B988" t="str">
        <f>CONCATENATE(G988,"|", IF(I988="", H988,I988),"|",IF(L988="",K988,L988))</f>
        <v>Amphetamines tested for|Prid|Urine</v>
      </c>
      <c r="C988" t="b">
        <f>IF(OR(B988=B987, B988=B989), TRUE, FALSE)</f>
        <v>1</v>
      </c>
      <c r="D988">
        <v>894</v>
      </c>
      <c r="E988">
        <v>5.5762999999999998</v>
      </c>
      <c r="F988" t="s">
        <v>3119</v>
      </c>
      <c r="G988" t="s">
        <v>3120</v>
      </c>
      <c r="H988" t="s">
        <v>1940</v>
      </c>
      <c r="J988" t="s">
        <v>3</v>
      </c>
      <c r="K988" t="s">
        <v>32</v>
      </c>
      <c r="M988" t="s">
        <v>3121</v>
      </c>
      <c r="N988" t="s">
        <v>142</v>
      </c>
      <c r="Q988" t="s">
        <v>6</v>
      </c>
      <c r="R988" t="s">
        <v>3122</v>
      </c>
      <c r="S988" t="s">
        <v>3123</v>
      </c>
      <c r="T988">
        <v>1</v>
      </c>
      <c r="U988" t="s">
        <v>9</v>
      </c>
    </row>
    <row r="989" spans="1:21" x14ac:dyDescent="0.25">
      <c r="B989" t="str">
        <f>CONCATENATE(G989,"|", IF(I989="", H989,I989),"|",IF(L989="",K989,L989))</f>
        <v>Amphetamines tested for|Prid|Urine</v>
      </c>
      <c r="C989" t="b">
        <f>IF(OR(B989=B988, B989=B991), TRUE, FALSE)</f>
        <v>1</v>
      </c>
      <c r="D989">
        <v>895</v>
      </c>
      <c r="E989">
        <v>5.5762999999999998</v>
      </c>
      <c r="F989" t="s">
        <v>3124</v>
      </c>
      <c r="G989" t="s">
        <v>3120</v>
      </c>
      <c r="H989" t="s">
        <v>1940</v>
      </c>
      <c r="J989" t="s">
        <v>3</v>
      </c>
      <c r="K989" t="s">
        <v>32</v>
      </c>
      <c r="M989" t="s">
        <v>384</v>
      </c>
      <c r="N989" t="s">
        <v>142</v>
      </c>
      <c r="Q989" t="s">
        <v>6</v>
      </c>
      <c r="R989" t="s">
        <v>3125</v>
      </c>
      <c r="S989" t="s">
        <v>3123</v>
      </c>
      <c r="T989">
        <v>1</v>
      </c>
      <c r="U989" t="s">
        <v>9</v>
      </c>
    </row>
    <row r="990" spans="1:21" x14ac:dyDescent="0.25">
      <c r="A990" s="1" t="s">
        <v>30754</v>
      </c>
      <c r="B990">
        <f>SUBTOTAL(3,B988:B989)</f>
        <v>2</v>
      </c>
    </row>
    <row r="991" spans="1:21" hidden="1" x14ac:dyDescent="0.25">
      <c r="B991" t="str">
        <f>CONCATENATE(G991,"|", IF(I991="", H991,I991),"|",IF(L991="",K991,L991))</f>
        <v>Amphetamines/Creatinine|MRto|Urine</v>
      </c>
      <c r="C991" t="b">
        <f>IF(OR(B991=B989, B991=B992), TRUE, FALSE)</f>
        <v>0</v>
      </c>
      <c r="D991">
        <v>896</v>
      </c>
      <c r="E991">
        <v>5.5347999999999997</v>
      </c>
      <c r="F991" t="s">
        <v>3126</v>
      </c>
      <c r="G991" t="s">
        <v>3127</v>
      </c>
      <c r="H991" t="s">
        <v>440</v>
      </c>
      <c r="J991" t="s">
        <v>3</v>
      </c>
      <c r="K991" t="s">
        <v>32</v>
      </c>
      <c r="M991" t="s">
        <v>5</v>
      </c>
      <c r="O991" t="s">
        <v>651</v>
      </c>
      <c r="P991" t="s">
        <v>652</v>
      </c>
      <c r="Q991" t="s">
        <v>6</v>
      </c>
      <c r="R991" t="s">
        <v>3128</v>
      </c>
      <c r="S991" t="s">
        <v>3129</v>
      </c>
      <c r="T991">
        <v>1</v>
      </c>
      <c r="U991" t="s">
        <v>18</v>
      </c>
    </row>
    <row r="992" spans="1:21" hidden="1" x14ac:dyDescent="0.25">
      <c r="B992" t="str">
        <f>CONCATENATE(G992,"|", IF(I992="", H992,I992),"|",IF(L992="",K992,L992))</f>
        <v>Amphetamines|MCnt|Hair</v>
      </c>
      <c r="C992" t="b">
        <f>IF(OR(B992=B991, B992=B993), TRUE, FALSE)</f>
        <v>0</v>
      </c>
      <c r="D992">
        <v>851</v>
      </c>
      <c r="E992">
        <v>5.5347999999999997</v>
      </c>
      <c r="F992" t="s">
        <v>2977</v>
      </c>
      <c r="G992" t="s">
        <v>2962</v>
      </c>
      <c r="H992" t="s">
        <v>241</v>
      </c>
      <c r="J992" t="s">
        <v>3</v>
      </c>
      <c r="K992" t="s">
        <v>242</v>
      </c>
      <c r="M992" t="s">
        <v>5</v>
      </c>
      <c r="O992" t="s">
        <v>286</v>
      </c>
      <c r="P992" t="s">
        <v>286</v>
      </c>
      <c r="Q992" t="s">
        <v>6</v>
      </c>
      <c r="R992" t="s">
        <v>2978</v>
      </c>
      <c r="S992" t="s">
        <v>2979</v>
      </c>
      <c r="T992">
        <v>1</v>
      </c>
      <c r="U992" t="s">
        <v>18</v>
      </c>
    </row>
    <row r="993" spans="1:21" x14ac:dyDescent="0.25">
      <c r="B993" t="str">
        <f>CONCATENATE(G993,"|", IF(I993="", H993,I993),"|",IF(L993="",K993,L993))</f>
        <v>Amphetamines|MCnt|Meconium</v>
      </c>
      <c r="C993" t="b">
        <f>IF(OR(B993=B992, B993=B994), TRUE, FALSE)</f>
        <v>1</v>
      </c>
      <c r="D993">
        <v>854</v>
      </c>
      <c r="E993">
        <v>5.5347999999999997</v>
      </c>
      <c r="F993" t="s">
        <v>2986</v>
      </c>
      <c r="G993" t="s">
        <v>2962</v>
      </c>
      <c r="H993" t="s">
        <v>241</v>
      </c>
      <c r="J993" t="s">
        <v>3</v>
      </c>
      <c r="K993" t="s">
        <v>285</v>
      </c>
      <c r="M993" t="s">
        <v>5</v>
      </c>
      <c r="O993" t="s">
        <v>286</v>
      </c>
      <c r="P993" t="s">
        <v>286</v>
      </c>
      <c r="Q993" t="s">
        <v>6</v>
      </c>
      <c r="R993" t="s">
        <v>2987</v>
      </c>
      <c r="S993" t="s">
        <v>2988</v>
      </c>
      <c r="T993">
        <v>1</v>
      </c>
      <c r="U993" t="s">
        <v>18</v>
      </c>
    </row>
    <row r="994" spans="1:21" x14ac:dyDescent="0.25">
      <c r="B994" t="str">
        <f>CONCATENATE(G994,"|", IF(I994="", H994,I994),"|",IF(L994="",K994,L994))</f>
        <v>Amphetamines|MCnt|Meconium</v>
      </c>
      <c r="C994" t="b">
        <f>IF(OR(B994=B993, B994=B996), TRUE, FALSE)</f>
        <v>1</v>
      </c>
      <c r="D994">
        <v>855</v>
      </c>
      <c r="E994">
        <v>5.5347999999999997</v>
      </c>
      <c r="F994" t="s">
        <v>2989</v>
      </c>
      <c r="G994" t="s">
        <v>2962</v>
      </c>
      <c r="H994" t="s">
        <v>241</v>
      </c>
      <c r="J994" t="s">
        <v>3</v>
      </c>
      <c r="K994" t="s">
        <v>285</v>
      </c>
      <c r="M994" t="s">
        <v>5</v>
      </c>
      <c r="N994" t="s">
        <v>136</v>
      </c>
      <c r="O994" t="s">
        <v>286</v>
      </c>
      <c r="P994" t="s">
        <v>286</v>
      </c>
      <c r="Q994" t="s">
        <v>6</v>
      </c>
      <c r="R994" t="s">
        <v>2990</v>
      </c>
      <c r="S994" t="s">
        <v>2991</v>
      </c>
      <c r="T994">
        <v>1</v>
      </c>
      <c r="U994" t="s">
        <v>18</v>
      </c>
    </row>
    <row r="995" spans="1:21" x14ac:dyDescent="0.25">
      <c r="A995" s="1" t="s">
        <v>30769</v>
      </c>
      <c r="B995">
        <f>SUBTOTAL(3,B993:B994)</f>
        <v>2</v>
      </c>
    </row>
    <row r="996" spans="1:21" x14ac:dyDescent="0.25">
      <c r="B996" t="str">
        <f>CONCATENATE(G996,"|", IF(I996="", H996,I996),"|",IF(L996="",K996,L996))</f>
        <v>Amphetamines|PrMCnc|Gast fld</v>
      </c>
      <c r="C996" t="b">
        <f>IF(OR(B996=B994, B996=B997), TRUE, FALSE)</f>
        <v>1</v>
      </c>
      <c r="D996">
        <v>847</v>
      </c>
      <c r="E996">
        <v>5.5347999999999997</v>
      </c>
      <c r="F996" t="s">
        <v>2965</v>
      </c>
      <c r="G996" t="s">
        <v>2962</v>
      </c>
      <c r="H996" t="s">
        <v>2</v>
      </c>
      <c r="I996" t="s">
        <v>25806</v>
      </c>
      <c r="J996" t="s">
        <v>3</v>
      </c>
      <c r="K996" t="s">
        <v>602</v>
      </c>
      <c r="M996" t="s">
        <v>5</v>
      </c>
      <c r="O996" t="s">
        <v>48</v>
      </c>
      <c r="P996" t="s">
        <v>48</v>
      </c>
      <c r="Q996" t="s">
        <v>6</v>
      </c>
      <c r="R996" t="s">
        <v>2966</v>
      </c>
      <c r="S996" t="s">
        <v>2967</v>
      </c>
      <c r="T996">
        <v>1</v>
      </c>
      <c r="U996" t="s">
        <v>18</v>
      </c>
    </row>
    <row r="997" spans="1:21" x14ac:dyDescent="0.25">
      <c r="B997" t="str">
        <f>CONCATENATE(G997,"|", IF(I997="", H997,I997),"|",IF(L997="",K997,L997))</f>
        <v>Amphetamines|PrMCnc|Gast fld</v>
      </c>
      <c r="C997" t="b">
        <f t="shared" si="13"/>
        <v>1</v>
      </c>
      <c r="D997">
        <v>848</v>
      </c>
      <c r="E997">
        <v>5.5347999999999997</v>
      </c>
      <c r="F997" t="s">
        <v>2968</v>
      </c>
      <c r="G997" t="s">
        <v>2962</v>
      </c>
      <c r="H997" t="s">
        <v>140</v>
      </c>
      <c r="I997" t="s">
        <v>25806</v>
      </c>
      <c r="J997" t="s">
        <v>3</v>
      </c>
      <c r="K997" t="s">
        <v>602</v>
      </c>
      <c r="M997" t="s">
        <v>141</v>
      </c>
      <c r="Q997" t="s">
        <v>6</v>
      </c>
      <c r="R997" t="s">
        <v>2969</v>
      </c>
      <c r="S997" t="s">
        <v>2970</v>
      </c>
      <c r="T997">
        <v>1</v>
      </c>
      <c r="U997" t="s">
        <v>18</v>
      </c>
    </row>
    <row r="998" spans="1:21" x14ac:dyDescent="0.25">
      <c r="B998" t="str">
        <f>CONCATENATE(G998,"|", IF(I998="", H998,I998),"|",IF(L998="",K998,L998))</f>
        <v>Amphetamines|PrMCnc|Gast fld</v>
      </c>
      <c r="C998" t="b">
        <f t="shared" si="13"/>
        <v>1</v>
      </c>
      <c r="D998">
        <v>849</v>
      </c>
      <c r="E998">
        <v>5.5347999999999997</v>
      </c>
      <c r="F998" t="s">
        <v>2971</v>
      </c>
      <c r="G998" t="s">
        <v>2962</v>
      </c>
      <c r="H998" t="s">
        <v>140</v>
      </c>
      <c r="I998" t="s">
        <v>25806</v>
      </c>
      <c r="J998" t="s">
        <v>3</v>
      </c>
      <c r="K998" t="s">
        <v>602</v>
      </c>
      <c r="M998" t="s">
        <v>141</v>
      </c>
      <c r="N998" t="s">
        <v>136</v>
      </c>
      <c r="Q998" t="s">
        <v>6</v>
      </c>
      <c r="R998" t="s">
        <v>2972</v>
      </c>
      <c r="S998" t="s">
        <v>2973</v>
      </c>
      <c r="T998">
        <v>1</v>
      </c>
      <c r="U998" t="s">
        <v>18</v>
      </c>
    </row>
    <row r="999" spans="1:21" x14ac:dyDescent="0.25">
      <c r="B999" t="str">
        <f>CONCATENATE(G999,"|", IF(I999="", H999,I999),"|",IF(L999="",K999,L999))</f>
        <v>Amphetamines|PrMCnc|Gast fld</v>
      </c>
      <c r="C999" t="b">
        <f>IF(OR(B999=B998, B999=B1001), TRUE, FALSE)</f>
        <v>1</v>
      </c>
      <c r="D999">
        <v>850</v>
      </c>
      <c r="E999">
        <v>5.5347999999999997</v>
      </c>
      <c r="F999" t="s">
        <v>2974</v>
      </c>
      <c r="G999" t="s">
        <v>2962</v>
      </c>
      <c r="H999" t="s">
        <v>140</v>
      </c>
      <c r="I999" t="s">
        <v>25806</v>
      </c>
      <c r="J999" t="s">
        <v>3</v>
      </c>
      <c r="K999" t="s">
        <v>602</v>
      </c>
      <c r="M999" t="s">
        <v>141</v>
      </c>
      <c r="N999" t="s">
        <v>142</v>
      </c>
      <c r="Q999" t="s">
        <v>6</v>
      </c>
      <c r="R999" t="s">
        <v>2975</v>
      </c>
      <c r="S999" t="s">
        <v>2976</v>
      </c>
      <c r="T999">
        <v>1</v>
      </c>
      <c r="U999" t="s">
        <v>18</v>
      </c>
    </row>
    <row r="1000" spans="1:21" x14ac:dyDescent="0.25">
      <c r="A1000" s="1" t="s">
        <v>30772</v>
      </c>
      <c r="B1000">
        <f>SUBTOTAL(3,B996:B999)</f>
        <v>4</v>
      </c>
    </row>
    <row r="1001" spans="1:21" x14ac:dyDescent="0.25">
      <c r="B1001" t="str">
        <f>CONCATENATE(G1001,"|", IF(I1001="", H1001,I1001),"|",IF(L1001="",K1001,L1001))</f>
        <v>Amphetamines|PrMCnc|Hair</v>
      </c>
      <c r="C1001" t="b">
        <f>IF(OR(B1001=B999, B1001=B1002), TRUE, FALSE)</f>
        <v>1</v>
      </c>
      <c r="D1001">
        <v>852</v>
      </c>
      <c r="E1001">
        <v>5.5347999999999997</v>
      </c>
      <c r="F1001" t="s">
        <v>2980</v>
      </c>
      <c r="G1001" t="s">
        <v>2962</v>
      </c>
      <c r="H1001" t="s">
        <v>140</v>
      </c>
      <c r="I1001" t="s">
        <v>25806</v>
      </c>
      <c r="J1001" t="s">
        <v>3</v>
      </c>
      <c r="K1001" t="s">
        <v>242</v>
      </c>
      <c r="M1001" t="s">
        <v>141</v>
      </c>
      <c r="Q1001" t="s">
        <v>6</v>
      </c>
      <c r="R1001" t="s">
        <v>2981</v>
      </c>
      <c r="S1001" t="s">
        <v>2982</v>
      </c>
      <c r="T1001">
        <v>1</v>
      </c>
      <c r="U1001" t="s">
        <v>18</v>
      </c>
    </row>
    <row r="1002" spans="1:21" x14ac:dyDescent="0.25">
      <c r="B1002" t="str">
        <f>CONCATENATE(G1002,"|", IF(I1002="", H1002,I1002),"|",IF(L1002="",K1002,L1002))</f>
        <v>Amphetamines|PrMCnc|Hair</v>
      </c>
      <c r="C1002" t="b">
        <f>IF(OR(B1002=B1001, B1002=B1004), TRUE, FALSE)</f>
        <v>1</v>
      </c>
      <c r="D1002">
        <v>853</v>
      </c>
      <c r="E1002">
        <v>5.5347999999999997</v>
      </c>
      <c r="F1002" t="s">
        <v>2983</v>
      </c>
      <c r="G1002" t="s">
        <v>2962</v>
      </c>
      <c r="H1002" t="s">
        <v>140</v>
      </c>
      <c r="I1002" t="s">
        <v>25806</v>
      </c>
      <c r="J1002" t="s">
        <v>3</v>
      </c>
      <c r="K1002" t="s">
        <v>242</v>
      </c>
      <c r="M1002" t="s">
        <v>141</v>
      </c>
      <c r="N1002" t="s">
        <v>142</v>
      </c>
      <c r="Q1002" t="s">
        <v>6</v>
      </c>
      <c r="R1002" t="s">
        <v>2984</v>
      </c>
      <c r="S1002" t="s">
        <v>2985</v>
      </c>
      <c r="T1002">
        <v>1</v>
      </c>
      <c r="U1002" t="s">
        <v>18</v>
      </c>
    </row>
    <row r="1003" spans="1:21" x14ac:dyDescent="0.25">
      <c r="A1003" s="1" t="s">
        <v>30770</v>
      </c>
      <c r="B1003">
        <f>SUBTOTAL(3,B1001:B1002)</f>
        <v>2</v>
      </c>
    </row>
    <row r="1004" spans="1:21" x14ac:dyDescent="0.25">
      <c r="B1004" t="str">
        <f>CONCATENATE(G1004,"|", IF(I1004="", H1004,I1004),"|",IF(L1004="",K1004,L1004))</f>
        <v>Amphetamines|PrMCnc|Intravascular - any</v>
      </c>
      <c r="C1004" t="b">
        <f>IF(OR(B1004=B1002, B1004=B1005), TRUE, FALSE)</f>
        <v>1</v>
      </c>
      <c r="D1004">
        <v>846</v>
      </c>
      <c r="E1004">
        <v>5.5347999999999997</v>
      </c>
      <c r="F1004" t="s">
        <v>2961</v>
      </c>
      <c r="G1004" t="s">
        <v>2962</v>
      </c>
      <c r="H1004" t="s">
        <v>140</v>
      </c>
      <c r="I1004" t="s">
        <v>25806</v>
      </c>
      <c r="J1004" t="s">
        <v>3</v>
      </c>
      <c r="K1004" t="s">
        <v>38</v>
      </c>
      <c r="L1004" t="s">
        <v>25808</v>
      </c>
      <c r="M1004" t="s">
        <v>141</v>
      </c>
      <c r="N1004" t="s">
        <v>142</v>
      </c>
      <c r="Q1004" t="s">
        <v>6</v>
      </c>
      <c r="R1004" t="s">
        <v>2963</v>
      </c>
      <c r="S1004" t="s">
        <v>2964</v>
      </c>
      <c r="T1004">
        <v>1</v>
      </c>
      <c r="U1004" t="s">
        <v>18</v>
      </c>
    </row>
    <row r="1005" spans="1:21" x14ac:dyDescent="0.25">
      <c r="B1005" t="str">
        <f>CONCATENATE(G1005,"|", IF(I1005="", H1005,I1005),"|",IF(L1005="",K1005,L1005))</f>
        <v>Amphetamines|PrMCnc|Intravascular - any</v>
      </c>
      <c r="C1005" t="b">
        <f t="shared" si="13"/>
        <v>1</v>
      </c>
      <c r="D1005">
        <v>862</v>
      </c>
      <c r="E1005">
        <v>5.5347999999999997</v>
      </c>
      <c r="F1005" t="s">
        <v>3011</v>
      </c>
      <c r="G1005" t="s">
        <v>2962</v>
      </c>
      <c r="H1005" t="s">
        <v>2</v>
      </c>
      <c r="I1005" t="s">
        <v>25806</v>
      </c>
      <c r="J1005" t="s">
        <v>3</v>
      </c>
      <c r="K1005" t="s">
        <v>47</v>
      </c>
      <c r="L1005" t="s">
        <v>25808</v>
      </c>
      <c r="M1005" t="s">
        <v>5</v>
      </c>
      <c r="O1005" t="s">
        <v>1502</v>
      </c>
      <c r="P1005" t="s">
        <v>1502</v>
      </c>
      <c r="Q1005" t="s">
        <v>6</v>
      </c>
      <c r="R1005" t="s">
        <v>3012</v>
      </c>
      <c r="S1005" t="s">
        <v>3013</v>
      </c>
      <c r="T1005">
        <v>1</v>
      </c>
      <c r="U1005" t="s">
        <v>18</v>
      </c>
    </row>
    <row r="1006" spans="1:21" x14ac:dyDescent="0.25">
      <c r="B1006" t="str">
        <f>CONCATENATE(G1006,"|", IF(I1006="", H1006,I1006),"|",IF(L1006="",K1006,L1006))</f>
        <v>Amphetamines|PrMCnc|Intravascular - any</v>
      </c>
      <c r="C1006" t="b">
        <f t="shared" si="13"/>
        <v>1</v>
      </c>
      <c r="D1006">
        <v>863</v>
      </c>
      <c r="E1006">
        <v>5.5347999999999997</v>
      </c>
      <c r="F1006" t="s">
        <v>3014</v>
      </c>
      <c r="G1006" t="s">
        <v>2962</v>
      </c>
      <c r="H1006" t="s">
        <v>140</v>
      </c>
      <c r="I1006" t="s">
        <v>25806</v>
      </c>
      <c r="J1006" t="s">
        <v>3</v>
      </c>
      <c r="K1006" t="s">
        <v>47</v>
      </c>
      <c r="L1006" t="s">
        <v>25808</v>
      </c>
      <c r="M1006" t="s">
        <v>141</v>
      </c>
      <c r="Q1006" t="s">
        <v>6</v>
      </c>
      <c r="R1006" t="s">
        <v>3015</v>
      </c>
      <c r="S1006" t="s">
        <v>3016</v>
      </c>
      <c r="T1006">
        <v>1</v>
      </c>
      <c r="U1006" t="s">
        <v>18</v>
      </c>
    </row>
    <row r="1007" spans="1:21" x14ac:dyDescent="0.25">
      <c r="B1007" t="str">
        <f>CONCATENATE(G1007,"|", IF(I1007="", H1007,I1007),"|",IF(L1007="",K1007,L1007))</f>
        <v>Amphetamines|PrMCnc|Intravascular - any</v>
      </c>
      <c r="C1007" t="b">
        <f t="shared" si="13"/>
        <v>1</v>
      </c>
      <c r="D1007">
        <v>864</v>
      </c>
      <c r="E1007">
        <v>5.5347999999999997</v>
      </c>
      <c r="F1007" t="s">
        <v>3017</v>
      </c>
      <c r="G1007" t="s">
        <v>2962</v>
      </c>
      <c r="H1007" t="s">
        <v>140</v>
      </c>
      <c r="I1007" t="s">
        <v>25806</v>
      </c>
      <c r="J1007" t="s">
        <v>3</v>
      </c>
      <c r="K1007" t="s">
        <v>47</v>
      </c>
      <c r="L1007" t="s">
        <v>25808</v>
      </c>
      <c r="M1007" t="s">
        <v>141</v>
      </c>
      <c r="N1007" t="s">
        <v>136</v>
      </c>
      <c r="Q1007" t="s">
        <v>6</v>
      </c>
      <c r="R1007" t="s">
        <v>3018</v>
      </c>
      <c r="S1007" t="s">
        <v>3019</v>
      </c>
      <c r="T1007">
        <v>1</v>
      </c>
      <c r="U1007" t="s">
        <v>18</v>
      </c>
    </row>
    <row r="1008" spans="1:21" x14ac:dyDescent="0.25">
      <c r="B1008" t="str">
        <f>CONCATENATE(G1008,"|", IF(I1008="", H1008,I1008),"|",IF(L1008="",K1008,L1008))</f>
        <v>Amphetamines|PrMCnc|Intravascular - any</v>
      </c>
      <c r="C1008" t="b">
        <f>IF(OR(B1008=B1007, B1008=B1010), TRUE, FALSE)</f>
        <v>1</v>
      </c>
      <c r="D1008">
        <v>865</v>
      </c>
      <c r="E1008">
        <v>5.5347999999999997</v>
      </c>
      <c r="F1008" t="s">
        <v>3020</v>
      </c>
      <c r="G1008" t="s">
        <v>2962</v>
      </c>
      <c r="H1008" t="s">
        <v>140</v>
      </c>
      <c r="I1008" t="s">
        <v>25806</v>
      </c>
      <c r="J1008" t="s">
        <v>3</v>
      </c>
      <c r="K1008" t="s">
        <v>47</v>
      </c>
      <c r="L1008" t="s">
        <v>25808</v>
      </c>
      <c r="M1008" t="s">
        <v>141</v>
      </c>
      <c r="N1008" t="s">
        <v>142</v>
      </c>
      <c r="Q1008" t="s">
        <v>6</v>
      </c>
      <c r="R1008" t="s">
        <v>3021</v>
      </c>
      <c r="S1008" t="s">
        <v>3022</v>
      </c>
      <c r="T1008">
        <v>1</v>
      </c>
      <c r="U1008" t="s">
        <v>18</v>
      </c>
    </row>
    <row r="1009" spans="1:21" x14ac:dyDescent="0.25">
      <c r="A1009" s="1" t="s">
        <v>30765</v>
      </c>
      <c r="B1009">
        <f>SUBTOTAL(3,B1004:B1008)</f>
        <v>5</v>
      </c>
    </row>
    <row r="1010" spans="1:21" x14ac:dyDescent="0.25">
      <c r="B1010" t="str">
        <f>CONCATENATE(G1010,"|", IF(I1010="", H1010,I1010),"|",IF(L1010="",K1010,L1010))</f>
        <v>Amphetamines|PrMCnc|Meconium</v>
      </c>
      <c r="C1010" t="b">
        <f>IF(OR(B1010=B1008, B1010=B1011), TRUE, FALSE)</f>
        <v>1</v>
      </c>
      <c r="D1010">
        <v>856</v>
      </c>
      <c r="E1010">
        <v>5.5347999999999997</v>
      </c>
      <c r="F1010" t="s">
        <v>2992</v>
      </c>
      <c r="G1010" t="s">
        <v>2962</v>
      </c>
      <c r="H1010" t="s">
        <v>140</v>
      </c>
      <c r="I1010" t="s">
        <v>25806</v>
      </c>
      <c r="J1010" t="s">
        <v>3</v>
      </c>
      <c r="K1010" t="s">
        <v>285</v>
      </c>
      <c r="M1010" t="s">
        <v>141</v>
      </c>
      <c r="Q1010" t="s">
        <v>6</v>
      </c>
      <c r="R1010" t="s">
        <v>2993</v>
      </c>
      <c r="S1010" t="s">
        <v>2994</v>
      </c>
      <c r="T1010">
        <v>1</v>
      </c>
      <c r="U1010" t="s">
        <v>18</v>
      </c>
    </row>
    <row r="1011" spans="1:21" x14ac:dyDescent="0.25">
      <c r="B1011" t="str">
        <f>CONCATENATE(G1011,"|", IF(I1011="", H1011,I1011),"|",IF(L1011="",K1011,L1011))</f>
        <v>Amphetamines|PrMCnc|Meconium</v>
      </c>
      <c r="C1011" t="b">
        <f t="shared" si="13"/>
        <v>1</v>
      </c>
      <c r="D1011">
        <v>857</v>
      </c>
      <c r="E1011">
        <v>5.5347999999999997</v>
      </c>
      <c r="F1011" t="s">
        <v>2995</v>
      </c>
      <c r="G1011" t="s">
        <v>2962</v>
      </c>
      <c r="H1011" t="s">
        <v>140</v>
      </c>
      <c r="I1011" t="s">
        <v>25806</v>
      </c>
      <c r="J1011" t="s">
        <v>3</v>
      </c>
      <c r="K1011" t="s">
        <v>285</v>
      </c>
      <c r="M1011" t="s">
        <v>141</v>
      </c>
      <c r="N1011" t="s">
        <v>136</v>
      </c>
      <c r="Q1011" t="s">
        <v>6</v>
      </c>
      <c r="R1011" t="s">
        <v>2996</v>
      </c>
      <c r="S1011" t="s">
        <v>2997</v>
      </c>
      <c r="T1011">
        <v>1</v>
      </c>
      <c r="U1011" t="s">
        <v>18</v>
      </c>
    </row>
    <row r="1012" spans="1:21" x14ac:dyDescent="0.25">
      <c r="B1012" t="str">
        <f>CONCATENATE(G1012,"|", IF(I1012="", H1012,I1012),"|",IF(L1012="",K1012,L1012))</f>
        <v>Amphetamines|PrMCnc|Meconium</v>
      </c>
      <c r="C1012" t="b">
        <f>IF(OR(B1012=B1011, B1012=B1014), TRUE, FALSE)</f>
        <v>1</v>
      </c>
      <c r="D1012">
        <v>858</v>
      </c>
      <c r="E1012">
        <v>5.5347999999999997</v>
      </c>
      <c r="F1012" t="s">
        <v>2998</v>
      </c>
      <c r="G1012" t="s">
        <v>2962</v>
      </c>
      <c r="H1012" t="s">
        <v>140</v>
      </c>
      <c r="I1012" t="s">
        <v>25806</v>
      </c>
      <c r="J1012" t="s">
        <v>3</v>
      </c>
      <c r="K1012" t="s">
        <v>285</v>
      </c>
      <c r="M1012" t="s">
        <v>141</v>
      </c>
      <c r="N1012" t="s">
        <v>142</v>
      </c>
      <c r="Q1012" t="s">
        <v>6</v>
      </c>
      <c r="R1012" t="s">
        <v>2999</v>
      </c>
      <c r="S1012" t="s">
        <v>3000</v>
      </c>
      <c r="T1012">
        <v>1</v>
      </c>
      <c r="U1012" t="s">
        <v>18</v>
      </c>
    </row>
    <row r="1013" spans="1:21" x14ac:dyDescent="0.25">
      <c r="A1013" s="1" t="s">
        <v>30768</v>
      </c>
      <c r="B1013">
        <f>SUBTOTAL(3,B1010:B1012)</f>
        <v>3</v>
      </c>
    </row>
    <row r="1014" spans="1:21" hidden="1" x14ac:dyDescent="0.25">
      <c r="B1014" t="str">
        <f>CONCATENATE(G1014,"|", IF(I1014="", H1014,I1014),"|",IF(L1014="",K1014,L1014))</f>
        <v>Amphetamines|PrMCnc|Milk</v>
      </c>
      <c r="C1014" t="b">
        <f>IF(OR(B1014=B1012, B1014=B1015), TRUE, FALSE)</f>
        <v>0</v>
      </c>
      <c r="D1014">
        <v>859</v>
      </c>
      <c r="E1014">
        <v>5.5347999999999997</v>
      </c>
      <c r="F1014" t="s">
        <v>3001</v>
      </c>
      <c r="G1014" t="s">
        <v>2962</v>
      </c>
      <c r="H1014" t="s">
        <v>2</v>
      </c>
      <c r="I1014" t="s">
        <v>25806</v>
      </c>
      <c r="J1014" t="s">
        <v>3</v>
      </c>
      <c r="K1014" t="s">
        <v>3002</v>
      </c>
      <c r="M1014" t="s">
        <v>5</v>
      </c>
      <c r="O1014" t="s">
        <v>48</v>
      </c>
      <c r="P1014" t="s">
        <v>48</v>
      </c>
      <c r="Q1014" t="s">
        <v>6</v>
      </c>
      <c r="R1014" t="s">
        <v>3003</v>
      </c>
      <c r="S1014" t="s">
        <v>3004</v>
      </c>
      <c r="T1014">
        <v>1</v>
      </c>
      <c r="U1014" t="s">
        <v>18</v>
      </c>
    </row>
    <row r="1015" spans="1:21" x14ac:dyDescent="0.25">
      <c r="B1015" t="str">
        <f>CONCATENATE(G1015,"|", IF(I1015="", H1015,I1015),"|",IF(L1015="",K1015,L1015))</f>
        <v>Amphetamines|PrMCnc|OcularVitr fld</v>
      </c>
      <c r="C1015" t="b">
        <f>IF(OR(B1015=B1014, B1015=B1016), TRUE, FALSE)</f>
        <v>1</v>
      </c>
      <c r="D1015">
        <v>883</v>
      </c>
      <c r="E1015">
        <v>5.5347999999999997</v>
      </c>
      <c r="F1015" t="s">
        <v>3080</v>
      </c>
      <c r="G1015" t="s">
        <v>2962</v>
      </c>
      <c r="H1015" t="s">
        <v>2</v>
      </c>
      <c r="I1015" t="s">
        <v>25806</v>
      </c>
      <c r="J1015" t="s">
        <v>3</v>
      </c>
      <c r="K1015" t="s">
        <v>2249</v>
      </c>
      <c r="L1015" t="s">
        <v>25809</v>
      </c>
      <c r="M1015" t="s">
        <v>5</v>
      </c>
      <c r="O1015" t="s">
        <v>48</v>
      </c>
      <c r="P1015" t="s">
        <v>48</v>
      </c>
      <c r="Q1015" t="s">
        <v>6</v>
      </c>
      <c r="R1015" t="s">
        <v>3081</v>
      </c>
      <c r="S1015" t="s">
        <v>3082</v>
      </c>
      <c r="T1015">
        <v>1</v>
      </c>
      <c r="U1015" t="s">
        <v>18</v>
      </c>
    </row>
    <row r="1016" spans="1:21" x14ac:dyDescent="0.25">
      <c r="B1016" t="str">
        <f>CONCATENATE(G1016,"|", IF(I1016="", H1016,I1016),"|",IF(L1016="",K1016,L1016))</f>
        <v>Amphetamines|PrMCnc|OcularVitr fld</v>
      </c>
      <c r="C1016" t="b">
        <f>IF(OR(B1016=B1015, B1016=B1018), TRUE, FALSE)</f>
        <v>1</v>
      </c>
      <c r="D1016">
        <v>884</v>
      </c>
      <c r="E1016">
        <v>5.5347999999999997</v>
      </c>
      <c r="F1016" t="s">
        <v>3083</v>
      </c>
      <c r="G1016" t="s">
        <v>2962</v>
      </c>
      <c r="H1016" t="s">
        <v>140</v>
      </c>
      <c r="I1016" t="s">
        <v>25806</v>
      </c>
      <c r="J1016" t="s">
        <v>3</v>
      </c>
      <c r="K1016" t="s">
        <v>2249</v>
      </c>
      <c r="L1016" t="s">
        <v>25809</v>
      </c>
      <c r="M1016" t="s">
        <v>141</v>
      </c>
      <c r="Q1016" t="s">
        <v>6</v>
      </c>
      <c r="R1016" t="s">
        <v>3084</v>
      </c>
      <c r="S1016" t="s">
        <v>3085</v>
      </c>
      <c r="T1016">
        <v>1</v>
      </c>
      <c r="U1016" t="s">
        <v>18</v>
      </c>
    </row>
    <row r="1017" spans="1:21" x14ac:dyDescent="0.25">
      <c r="A1017" s="1" t="s">
        <v>30761</v>
      </c>
      <c r="B1017">
        <f>SUBTOTAL(3,B1015:B1016)</f>
        <v>2</v>
      </c>
    </row>
    <row r="1018" spans="1:21" x14ac:dyDescent="0.25">
      <c r="B1018" t="str">
        <f>CONCATENATE(G1018,"|", IF(I1018="", H1018,I1018),"|",IF(L1018="",K1018,L1018))</f>
        <v>Amphetamines|PrMCnc|Saliva</v>
      </c>
      <c r="C1018" t="b">
        <f>IF(OR(B1018=B1016, B1018=B1019), TRUE, FALSE)</f>
        <v>1</v>
      </c>
      <c r="D1018">
        <v>860</v>
      </c>
      <c r="E1018">
        <v>5.5347999999999997</v>
      </c>
      <c r="F1018" t="s">
        <v>3005</v>
      </c>
      <c r="G1018" t="s">
        <v>2962</v>
      </c>
      <c r="H1018" t="s">
        <v>140</v>
      </c>
      <c r="I1018" t="s">
        <v>25806</v>
      </c>
      <c r="J1018" t="s">
        <v>3</v>
      </c>
      <c r="K1018" t="s">
        <v>612</v>
      </c>
      <c r="M1018" t="s">
        <v>141</v>
      </c>
      <c r="N1018" t="s">
        <v>136</v>
      </c>
      <c r="Q1018" t="s">
        <v>6</v>
      </c>
      <c r="R1018" t="s">
        <v>3006</v>
      </c>
      <c r="S1018" t="s">
        <v>3007</v>
      </c>
      <c r="T1018">
        <v>1</v>
      </c>
      <c r="U1018" t="s">
        <v>18</v>
      </c>
    </row>
    <row r="1019" spans="1:21" x14ac:dyDescent="0.25">
      <c r="B1019" t="str">
        <f>CONCATENATE(G1019,"|", IF(I1019="", H1019,I1019),"|",IF(L1019="",K1019,L1019))</f>
        <v>Amphetamines|PrMCnc|Saliva</v>
      </c>
      <c r="C1019" t="b">
        <f>IF(OR(B1019=B1018, B1019=B1021), TRUE, FALSE)</f>
        <v>1</v>
      </c>
      <c r="D1019">
        <v>861</v>
      </c>
      <c r="E1019">
        <v>5.5347999999999997</v>
      </c>
      <c r="F1019" t="s">
        <v>3008</v>
      </c>
      <c r="G1019" t="s">
        <v>2962</v>
      </c>
      <c r="H1019" t="s">
        <v>140</v>
      </c>
      <c r="I1019" t="s">
        <v>25806</v>
      </c>
      <c r="J1019" t="s">
        <v>3</v>
      </c>
      <c r="K1019" t="s">
        <v>612</v>
      </c>
      <c r="M1019" t="s">
        <v>141</v>
      </c>
      <c r="N1019" t="s">
        <v>142</v>
      </c>
      <c r="Q1019" t="s">
        <v>6</v>
      </c>
      <c r="R1019" t="s">
        <v>3009</v>
      </c>
      <c r="S1019" t="s">
        <v>3010</v>
      </c>
      <c r="T1019">
        <v>1</v>
      </c>
      <c r="U1019" t="s">
        <v>18</v>
      </c>
    </row>
    <row r="1020" spans="1:21" x14ac:dyDescent="0.25">
      <c r="A1020" s="1" t="s">
        <v>30766</v>
      </c>
      <c r="B1020">
        <f>SUBTOTAL(3,B1018:B1019)</f>
        <v>2</v>
      </c>
    </row>
    <row r="1021" spans="1:21" x14ac:dyDescent="0.25">
      <c r="B1021" t="str">
        <f>CONCATENATE(G1021,"|", IF(I1021="", H1021,I1021),"|",IF(L1021="",K1021,L1021))</f>
        <v>Amphetamines|PrMCnc|Stool</v>
      </c>
      <c r="C1021" t="b">
        <f>IF(OR(B1021=B1019, B1021=B1022), TRUE, FALSE)</f>
        <v>1</v>
      </c>
      <c r="D1021">
        <v>866</v>
      </c>
      <c r="E1021">
        <v>5.5347999999999997</v>
      </c>
      <c r="F1021" t="s">
        <v>3023</v>
      </c>
      <c r="G1021" t="s">
        <v>2962</v>
      </c>
      <c r="H1021" t="s">
        <v>140</v>
      </c>
      <c r="I1021" t="s">
        <v>25806</v>
      </c>
      <c r="J1021" t="s">
        <v>3</v>
      </c>
      <c r="K1021" t="s">
        <v>1960</v>
      </c>
      <c r="M1021" t="s">
        <v>141</v>
      </c>
      <c r="Q1021" t="s">
        <v>6</v>
      </c>
      <c r="R1021" t="s">
        <v>3024</v>
      </c>
      <c r="S1021" t="s">
        <v>3025</v>
      </c>
      <c r="T1021">
        <v>1</v>
      </c>
      <c r="U1021" t="s">
        <v>18</v>
      </c>
    </row>
    <row r="1022" spans="1:21" x14ac:dyDescent="0.25">
      <c r="B1022" t="str">
        <f>CONCATENATE(G1022,"|", IF(I1022="", H1022,I1022),"|",IF(L1022="",K1022,L1022))</f>
        <v>Amphetamines|PrMCnc|Stool</v>
      </c>
      <c r="C1022" t="b">
        <f>IF(OR(B1022=B1021, B1022=B1024), TRUE, FALSE)</f>
        <v>1</v>
      </c>
      <c r="D1022">
        <v>867</v>
      </c>
      <c r="E1022">
        <v>5.5347999999999997</v>
      </c>
      <c r="F1022" t="s">
        <v>3026</v>
      </c>
      <c r="G1022" t="s">
        <v>2962</v>
      </c>
      <c r="H1022" t="s">
        <v>140</v>
      </c>
      <c r="I1022" t="s">
        <v>25806</v>
      </c>
      <c r="J1022" t="s">
        <v>3</v>
      </c>
      <c r="K1022" t="s">
        <v>1960</v>
      </c>
      <c r="M1022" t="s">
        <v>141</v>
      </c>
      <c r="N1022" t="s">
        <v>142</v>
      </c>
      <c r="Q1022" t="s">
        <v>6</v>
      </c>
      <c r="R1022" t="s">
        <v>3027</v>
      </c>
      <c r="S1022" t="s">
        <v>3028</v>
      </c>
      <c r="T1022">
        <v>1</v>
      </c>
      <c r="U1022" t="s">
        <v>18</v>
      </c>
    </row>
    <row r="1023" spans="1:21" x14ac:dyDescent="0.25">
      <c r="A1023" s="1" t="s">
        <v>30764</v>
      </c>
      <c r="B1023">
        <f>SUBTOTAL(3,B1021:B1022)</f>
        <v>2</v>
      </c>
    </row>
    <row r="1024" spans="1:21" x14ac:dyDescent="0.25">
      <c r="B1024" t="str">
        <f>CONCATENATE(G1024,"|", IF(I1024="", H1024,I1024),"|",IF(L1024="",K1024,L1024))</f>
        <v>Amphetamines|PrMCnc|Unk sub</v>
      </c>
      <c r="C1024" t="b">
        <f>IF(OR(B1024=B1022, B1024=B1025), TRUE, FALSE)</f>
        <v>1</v>
      </c>
      <c r="D1024">
        <v>868</v>
      </c>
      <c r="E1024">
        <v>5.5347999999999997</v>
      </c>
      <c r="F1024" t="s">
        <v>3029</v>
      </c>
      <c r="G1024" t="s">
        <v>2962</v>
      </c>
      <c r="H1024" t="s">
        <v>2</v>
      </c>
      <c r="I1024" t="s">
        <v>25806</v>
      </c>
      <c r="J1024" t="s">
        <v>3</v>
      </c>
      <c r="K1024" t="s">
        <v>3030</v>
      </c>
      <c r="M1024" t="s">
        <v>5</v>
      </c>
      <c r="O1024" t="s">
        <v>48</v>
      </c>
      <c r="P1024" t="s">
        <v>48</v>
      </c>
      <c r="Q1024" t="s">
        <v>6</v>
      </c>
      <c r="R1024" t="s">
        <v>3031</v>
      </c>
      <c r="S1024" t="s">
        <v>3032</v>
      </c>
      <c r="T1024">
        <v>1</v>
      </c>
      <c r="U1024" t="s">
        <v>18</v>
      </c>
    </row>
    <row r="1025" spans="1:21" x14ac:dyDescent="0.25">
      <c r="B1025" t="str">
        <f>CONCATENATE(G1025,"|", IF(I1025="", H1025,I1025),"|",IF(L1025="",K1025,L1025))</f>
        <v>Amphetamines|PrMCnc|Unk sub</v>
      </c>
      <c r="C1025" t="b">
        <f t="shared" si="13"/>
        <v>1</v>
      </c>
      <c r="D1025">
        <v>869</v>
      </c>
      <c r="E1025">
        <v>5.5347999999999997</v>
      </c>
      <c r="F1025" t="s">
        <v>3033</v>
      </c>
      <c r="G1025" t="s">
        <v>2962</v>
      </c>
      <c r="H1025" t="s">
        <v>140</v>
      </c>
      <c r="I1025" t="s">
        <v>25806</v>
      </c>
      <c r="J1025" t="s">
        <v>3</v>
      </c>
      <c r="K1025" t="s">
        <v>3030</v>
      </c>
      <c r="M1025" t="s">
        <v>141</v>
      </c>
      <c r="Q1025" t="s">
        <v>6</v>
      </c>
      <c r="R1025" t="s">
        <v>3034</v>
      </c>
      <c r="S1025" t="s">
        <v>3035</v>
      </c>
      <c r="T1025">
        <v>1</v>
      </c>
      <c r="U1025" t="s">
        <v>18</v>
      </c>
    </row>
    <row r="1026" spans="1:21" x14ac:dyDescent="0.25">
      <c r="B1026" t="str">
        <f>CONCATENATE(G1026,"|", IF(I1026="", H1026,I1026),"|",IF(L1026="",K1026,L1026))</f>
        <v>Amphetamines|PrMCnc|Unk sub</v>
      </c>
      <c r="C1026" t="b">
        <f t="shared" si="13"/>
        <v>1</v>
      </c>
      <c r="D1026">
        <v>870</v>
      </c>
      <c r="E1026">
        <v>5.5347999999999997</v>
      </c>
      <c r="F1026" t="s">
        <v>3036</v>
      </c>
      <c r="G1026" t="s">
        <v>2962</v>
      </c>
      <c r="H1026" t="s">
        <v>140</v>
      </c>
      <c r="I1026" t="s">
        <v>25806</v>
      </c>
      <c r="J1026" t="s">
        <v>3</v>
      </c>
      <c r="K1026" t="s">
        <v>3030</v>
      </c>
      <c r="M1026" t="s">
        <v>141</v>
      </c>
      <c r="N1026" t="s">
        <v>136</v>
      </c>
      <c r="Q1026" t="s">
        <v>6</v>
      </c>
      <c r="R1026" t="s">
        <v>3037</v>
      </c>
      <c r="S1026" t="s">
        <v>3038</v>
      </c>
      <c r="T1026">
        <v>1</v>
      </c>
      <c r="U1026" t="s">
        <v>18</v>
      </c>
    </row>
    <row r="1027" spans="1:21" x14ac:dyDescent="0.25">
      <c r="B1027" t="str">
        <f>CONCATENATE(G1027,"|", IF(I1027="", H1027,I1027),"|",IF(L1027="",K1027,L1027))</f>
        <v>Amphetamines|PrMCnc|Unk sub</v>
      </c>
      <c r="C1027" t="b">
        <f>IF(OR(B1027=B1026, B1027=B1029), TRUE, FALSE)</f>
        <v>1</v>
      </c>
      <c r="D1027">
        <v>871</v>
      </c>
      <c r="E1027">
        <v>5.5347999999999997</v>
      </c>
      <c r="F1027" t="s">
        <v>3039</v>
      </c>
      <c r="G1027" t="s">
        <v>2962</v>
      </c>
      <c r="H1027" t="s">
        <v>140</v>
      </c>
      <c r="I1027" t="s">
        <v>25806</v>
      </c>
      <c r="J1027" t="s">
        <v>3</v>
      </c>
      <c r="K1027" t="s">
        <v>3030</v>
      </c>
      <c r="M1027" t="s">
        <v>141</v>
      </c>
      <c r="N1027" t="s">
        <v>142</v>
      </c>
      <c r="Q1027" t="s">
        <v>6</v>
      </c>
      <c r="R1027" t="s">
        <v>3040</v>
      </c>
      <c r="S1027" t="s">
        <v>3041</v>
      </c>
      <c r="T1027">
        <v>1</v>
      </c>
      <c r="U1027" t="s">
        <v>18</v>
      </c>
    </row>
    <row r="1028" spans="1:21" x14ac:dyDescent="0.25">
      <c r="A1028" s="1" t="s">
        <v>30763</v>
      </c>
      <c r="B1028">
        <f>SUBTOTAL(3,B1024:B1027)</f>
        <v>4</v>
      </c>
    </row>
    <row r="1029" spans="1:21" x14ac:dyDescent="0.25">
      <c r="B1029" t="str">
        <f>CONCATENATE(G1029,"|", IF(I1029="", H1029,I1029),"|",IF(L1029="",K1029,L1029))</f>
        <v>Amphetamines|PrMCnc|Urine</v>
      </c>
      <c r="C1029" t="b">
        <f>IF(OR(B1029=B1027, B1029=B1030), TRUE, FALSE)</f>
        <v>1</v>
      </c>
      <c r="D1029">
        <v>872</v>
      </c>
      <c r="E1029">
        <v>5.5347999999999997</v>
      </c>
      <c r="F1029" t="s">
        <v>3042</v>
      </c>
      <c r="G1029" t="s">
        <v>2962</v>
      </c>
      <c r="H1029" t="s">
        <v>2</v>
      </c>
      <c r="I1029" t="s">
        <v>25806</v>
      </c>
      <c r="J1029" t="s">
        <v>3</v>
      </c>
      <c r="K1029" t="s">
        <v>32</v>
      </c>
      <c r="M1029" t="s">
        <v>5</v>
      </c>
      <c r="O1029" t="s">
        <v>33</v>
      </c>
      <c r="P1029" t="s">
        <v>33</v>
      </c>
      <c r="Q1029" t="s">
        <v>6</v>
      </c>
      <c r="R1029" t="s">
        <v>3043</v>
      </c>
      <c r="S1029" t="s">
        <v>3044</v>
      </c>
      <c r="T1029">
        <v>1</v>
      </c>
      <c r="U1029" t="s">
        <v>18</v>
      </c>
    </row>
    <row r="1030" spans="1:21" x14ac:dyDescent="0.25">
      <c r="B1030" t="str">
        <f>CONCATENATE(G1030,"|", IF(I1030="", H1030,I1030),"|",IF(L1030="",K1030,L1030))</f>
        <v>Amphetamines|PrMCnc|Urine</v>
      </c>
      <c r="C1030" t="b">
        <f t="shared" si="13"/>
        <v>1</v>
      </c>
      <c r="D1030">
        <v>873</v>
      </c>
      <c r="E1030">
        <v>5.5347999999999997</v>
      </c>
      <c r="F1030" t="s">
        <v>3045</v>
      </c>
      <c r="G1030" t="s">
        <v>2962</v>
      </c>
      <c r="H1030" t="s">
        <v>2</v>
      </c>
      <c r="I1030" t="s">
        <v>25806</v>
      </c>
      <c r="J1030" t="s">
        <v>3</v>
      </c>
      <c r="K1030" t="s">
        <v>32</v>
      </c>
      <c r="M1030" t="s">
        <v>5</v>
      </c>
      <c r="N1030" t="s">
        <v>136</v>
      </c>
      <c r="O1030" t="s">
        <v>48</v>
      </c>
      <c r="P1030" t="s">
        <v>48</v>
      </c>
      <c r="Q1030" t="s">
        <v>6</v>
      </c>
      <c r="R1030" t="s">
        <v>3046</v>
      </c>
      <c r="S1030" t="s">
        <v>3047</v>
      </c>
      <c r="T1030">
        <v>1</v>
      </c>
      <c r="U1030" t="s">
        <v>18</v>
      </c>
    </row>
    <row r="1031" spans="1:21" x14ac:dyDescent="0.25">
      <c r="B1031" t="str">
        <f>CONCATENATE(G1031,"|", IF(I1031="", H1031,I1031),"|",IF(L1031="",K1031,L1031))</f>
        <v>Amphetamines|PrMCnc|Urine</v>
      </c>
      <c r="C1031" t="b">
        <f t="shared" si="13"/>
        <v>1</v>
      </c>
      <c r="D1031">
        <v>874</v>
      </c>
      <c r="E1031">
        <v>5.5347999999999997</v>
      </c>
      <c r="F1031" t="s">
        <v>3048</v>
      </c>
      <c r="G1031" t="s">
        <v>2962</v>
      </c>
      <c r="H1031" t="s">
        <v>2</v>
      </c>
      <c r="I1031" t="s">
        <v>25806</v>
      </c>
      <c r="J1031" t="s">
        <v>3</v>
      </c>
      <c r="K1031" t="s">
        <v>32</v>
      </c>
      <c r="M1031" t="s">
        <v>5</v>
      </c>
      <c r="N1031" t="s">
        <v>142</v>
      </c>
      <c r="O1031" t="s">
        <v>48</v>
      </c>
      <c r="P1031" t="s">
        <v>48</v>
      </c>
      <c r="Q1031" t="s">
        <v>6</v>
      </c>
      <c r="R1031" t="s">
        <v>3049</v>
      </c>
      <c r="S1031" t="s">
        <v>3050</v>
      </c>
      <c r="T1031">
        <v>1</v>
      </c>
      <c r="U1031" t="s">
        <v>18</v>
      </c>
    </row>
    <row r="1032" spans="1:21" x14ac:dyDescent="0.25">
      <c r="B1032" t="str">
        <f>CONCATENATE(G1032,"|", IF(I1032="", H1032,I1032),"|",IF(L1032="",K1032,L1032))</f>
        <v>Amphetamines|PrMCnc|Urine</v>
      </c>
      <c r="C1032" t="b">
        <f t="shared" si="13"/>
        <v>1</v>
      </c>
      <c r="D1032">
        <v>875</v>
      </c>
      <c r="E1032">
        <v>5.5347999999999997</v>
      </c>
      <c r="F1032" t="s">
        <v>3051</v>
      </c>
      <c r="G1032" t="s">
        <v>2962</v>
      </c>
      <c r="H1032" t="s">
        <v>140</v>
      </c>
      <c r="I1032" t="s">
        <v>25806</v>
      </c>
      <c r="J1032" t="s">
        <v>3</v>
      </c>
      <c r="K1032" t="s">
        <v>32</v>
      </c>
      <c r="M1032" t="s">
        <v>141</v>
      </c>
      <c r="Q1032" t="s">
        <v>6</v>
      </c>
      <c r="R1032" t="s">
        <v>3052</v>
      </c>
      <c r="S1032" t="s">
        <v>3053</v>
      </c>
      <c r="T1032">
        <v>1</v>
      </c>
      <c r="U1032" t="s">
        <v>18</v>
      </c>
    </row>
    <row r="1033" spans="1:21" x14ac:dyDescent="0.25">
      <c r="B1033" t="str">
        <f>CONCATENATE(G1033,"|", IF(I1033="", H1033,I1033),"|",IF(L1033="",K1033,L1033))</f>
        <v>Amphetamines|PrMCnc|Urine</v>
      </c>
      <c r="C1033" t="b">
        <f t="shared" si="13"/>
        <v>1</v>
      </c>
      <c r="D1033">
        <v>876</v>
      </c>
      <c r="E1033">
        <v>5.5347999999999997</v>
      </c>
      <c r="F1033" t="s">
        <v>3054</v>
      </c>
      <c r="G1033" t="s">
        <v>2962</v>
      </c>
      <c r="H1033" t="s">
        <v>140</v>
      </c>
      <c r="I1033" t="s">
        <v>25806</v>
      </c>
      <c r="J1033" t="s">
        <v>3</v>
      </c>
      <c r="K1033" t="s">
        <v>32</v>
      </c>
      <c r="M1033" t="s">
        <v>141</v>
      </c>
      <c r="N1033" t="s">
        <v>136</v>
      </c>
      <c r="Q1033" t="s">
        <v>6</v>
      </c>
      <c r="R1033" t="s">
        <v>3055</v>
      </c>
      <c r="S1033" t="s">
        <v>3056</v>
      </c>
      <c r="T1033">
        <v>1</v>
      </c>
      <c r="U1033" t="s">
        <v>18</v>
      </c>
    </row>
    <row r="1034" spans="1:21" x14ac:dyDescent="0.25">
      <c r="B1034" t="str">
        <f>CONCATENATE(G1034,"|", IF(I1034="", H1034,I1034),"|",IF(L1034="",K1034,L1034))</f>
        <v>Amphetamines|PrMCnc|Urine</v>
      </c>
      <c r="C1034" t="b">
        <f t="shared" si="13"/>
        <v>1</v>
      </c>
      <c r="D1034">
        <v>877</v>
      </c>
      <c r="E1034">
        <v>5.5347999999999997</v>
      </c>
      <c r="F1034" t="s">
        <v>3057</v>
      </c>
      <c r="G1034" t="s">
        <v>2962</v>
      </c>
      <c r="H1034" t="s">
        <v>140</v>
      </c>
      <c r="I1034" t="s">
        <v>25806</v>
      </c>
      <c r="J1034" t="s">
        <v>3</v>
      </c>
      <c r="K1034" t="s">
        <v>32</v>
      </c>
      <c r="M1034" t="s">
        <v>141</v>
      </c>
      <c r="N1034" t="s">
        <v>3058</v>
      </c>
      <c r="Q1034" t="s">
        <v>6</v>
      </c>
      <c r="R1034" t="s">
        <v>3059</v>
      </c>
      <c r="S1034" t="s">
        <v>3060</v>
      </c>
      <c r="T1034">
        <v>1</v>
      </c>
      <c r="U1034" t="s">
        <v>18</v>
      </c>
    </row>
    <row r="1035" spans="1:21" x14ac:dyDescent="0.25">
      <c r="B1035" t="str">
        <f>CONCATENATE(G1035,"|", IF(I1035="", H1035,I1035),"|",IF(L1035="",K1035,L1035))</f>
        <v>Amphetamines|PrMCnc|Urine</v>
      </c>
      <c r="C1035" t="b">
        <f t="shared" si="13"/>
        <v>1</v>
      </c>
      <c r="D1035">
        <v>878</v>
      </c>
      <c r="E1035">
        <v>5.5347999999999997</v>
      </c>
      <c r="F1035" t="s">
        <v>3061</v>
      </c>
      <c r="G1035" t="s">
        <v>2962</v>
      </c>
      <c r="H1035" t="s">
        <v>140</v>
      </c>
      <c r="I1035" t="s">
        <v>25806</v>
      </c>
      <c r="J1035" t="s">
        <v>3</v>
      </c>
      <c r="K1035" t="s">
        <v>32</v>
      </c>
      <c r="M1035" t="s">
        <v>141</v>
      </c>
      <c r="N1035" t="s">
        <v>3062</v>
      </c>
      <c r="Q1035" t="s">
        <v>6</v>
      </c>
      <c r="R1035" t="s">
        <v>3063</v>
      </c>
      <c r="S1035" t="s">
        <v>3064</v>
      </c>
      <c r="T1035">
        <v>1</v>
      </c>
      <c r="U1035" t="s">
        <v>18</v>
      </c>
    </row>
    <row r="1036" spans="1:21" x14ac:dyDescent="0.25">
      <c r="B1036" t="str">
        <f>CONCATENATE(G1036,"|", IF(I1036="", H1036,I1036),"|",IF(L1036="",K1036,L1036))</f>
        <v>Amphetamines|PrMCnc|Urine</v>
      </c>
      <c r="C1036" t="b">
        <f t="shared" si="13"/>
        <v>1</v>
      </c>
      <c r="D1036">
        <v>879</v>
      </c>
      <c r="E1036">
        <v>5.5347999999999997</v>
      </c>
      <c r="F1036" t="s">
        <v>3065</v>
      </c>
      <c r="G1036" t="s">
        <v>2962</v>
      </c>
      <c r="H1036" t="s">
        <v>140</v>
      </c>
      <c r="I1036" t="s">
        <v>25806</v>
      </c>
      <c r="J1036" t="s">
        <v>3</v>
      </c>
      <c r="K1036" t="s">
        <v>32</v>
      </c>
      <c r="M1036" t="s">
        <v>141</v>
      </c>
      <c r="N1036" t="s">
        <v>3066</v>
      </c>
      <c r="Q1036" t="s">
        <v>6</v>
      </c>
      <c r="R1036" t="s">
        <v>3067</v>
      </c>
      <c r="S1036" t="s">
        <v>3068</v>
      </c>
      <c r="T1036">
        <v>1</v>
      </c>
      <c r="U1036" t="s">
        <v>18</v>
      </c>
    </row>
    <row r="1037" spans="1:21" x14ac:dyDescent="0.25">
      <c r="B1037" t="str">
        <f>CONCATENATE(G1037,"|", IF(I1037="", H1037,I1037),"|",IF(L1037="",K1037,L1037))</f>
        <v>Amphetamines|PrMCnc|Urine</v>
      </c>
      <c r="C1037" t="b">
        <f t="shared" si="13"/>
        <v>1</v>
      </c>
      <c r="D1037">
        <v>880</v>
      </c>
      <c r="E1037">
        <v>5.5347999999999997</v>
      </c>
      <c r="F1037" t="s">
        <v>3069</v>
      </c>
      <c r="G1037" t="s">
        <v>2962</v>
      </c>
      <c r="H1037" t="s">
        <v>140</v>
      </c>
      <c r="I1037" t="s">
        <v>25806</v>
      </c>
      <c r="J1037" t="s">
        <v>3</v>
      </c>
      <c r="K1037" t="s">
        <v>32</v>
      </c>
      <c r="M1037" t="s">
        <v>141</v>
      </c>
      <c r="N1037" t="s">
        <v>142</v>
      </c>
      <c r="Q1037" t="s">
        <v>6</v>
      </c>
      <c r="R1037" t="s">
        <v>3070</v>
      </c>
      <c r="S1037" t="s">
        <v>3071</v>
      </c>
      <c r="T1037">
        <v>1</v>
      </c>
      <c r="U1037" t="s">
        <v>18</v>
      </c>
    </row>
    <row r="1038" spans="1:21" x14ac:dyDescent="0.25">
      <c r="B1038" t="str">
        <f>CONCATENATE(G1038,"|", IF(I1038="", H1038,I1038),"|",IF(L1038="",K1038,L1038))</f>
        <v>Amphetamines|PrMCnc|Urine</v>
      </c>
      <c r="C1038" t="b">
        <f t="shared" si="13"/>
        <v>1</v>
      </c>
      <c r="D1038">
        <v>881</v>
      </c>
      <c r="E1038">
        <v>5.5347999999999997</v>
      </c>
      <c r="F1038" t="s">
        <v>3072</v>
      </c>
      <c r="G1038" t="s">
        <v>2962</v>
      </c>
      <c r="H1038" t="s">
        <v>140</v>
      </c>
      <c r="I1038" t="s">
        <v>25806</v>
      </c>
      <c r="J1038" t="s">
        <v>3</v>
      </c>
      <c r="K1038" t="s">
        <v>32</v>
      </c>
      <c r="M1038" t="s">
        <v>141</v>
      </c>
      <c r="N1038" t="s">
        <v>3073</v>
      </c>
      <c r="Q1038" t="s">
        <v>6</v>
      </c>
      <c r="R1038" t="s">
        <v>3074</v>
      </c>
      <c r="S1038" t="s">
        <v>3075</v>
      </c>
      <c r="T1038">
        <v>1</v>
      </c>
      <c r="U1038" t="s">
        <v>18</v>
      </c>
    </row>
    <row r="1039" spans="1:21" x14ac:dyDescent="0.25">
      <c r="B1039" t="str">
        <f>CONCATENATE(G1039,"|", IF(I1039="", H1039,I1039),"|",IF(L1039="",K1039,L1039))</f>
        <v>Amphetamines|PrMCnc|Urine</v>
      </c>
      <c r="C1039" t="b">
        <f>IF(OR(B1039=B1038, B1039=B1041), TRUE, FALSE)</f>
        <v>1</v>
      </c>
      <c r="D1039">
        <v>882</v>
      </c>
      <c r="E1039">
        <v>5.5347999999999997</v>
      </c>
      <c r="F1039" t="s">
        <v>3076</v>
      </c>
      <c r="G1039" t="s">
        <v>2962</v>
      </c>
      <c r="H1039" t="s">
        <v>140</v>
      </c>
      <c r="I1039" t="s">
        <v>25806</v>
      </c>
      <c r="J1039" t="s">
        <v>3</v>
      </c>
      <c r="K1039" t="s">
        <v>32</v>
      </c>
      <c r="M1039" t="s">
        <v>141</v>
      </c>
      <c r="N1039" t="s">
        <v>3077</v>
      </c>
      <c r="Q1039" t="s">
        <v>6</v>
      </c>
      <c r="R1039" t="s">
        <v>3078</v>
      </c>
      <c r="S1039" t="s">
        <v>3079</v>
      </c>
      <c r="T1039">
        <v>1</v>
      </c>
      <c r="U1039" t="s">
        <v>18</v>
      </c>
    </row>
    <row r="1040" spans="1:21" x14ac:dyDescent="0.25">
      <c r="A1040" s="1" t="s">
        <v>30762</v>
      </c>
      <c r="B1040">
        <f>SUBTOTAL(3,B1029:B1039)</f>
        <v>11</v>
      </c>
    </row>
    <row r="1041" spans="1:21" x14ac:dyDescent="0.25">
      <c r="B1041" t="str">
        <f>CONCATENATE(G1041,"|", IF(I1041="", H1041,I1041),"|",IF(L1041="",K1041,L1041))</f>
        <v>Amphetamines|PrMCnc|XXX</v>
      </c>
      <c r="C1041" t="b">
        <f>IF(OR(B1041=B1039, B1041=B1042), TRUE, FALSE)</f>
        <v>1</v>
      </c>
      <c r="D1041">
        <v>885</v>
      </c>
      <c r="E1041">
        <v>5.5347999999999997</v>
      </c>
      <c r="F1041" t="s">
        <v>3086</v>
      </c>
      <c r="G1041" t="s">
        <v>2962</v>
      </c>
      <c r="H1041" t="s">
        <v>2</v>
      </c>
      <c r="I1041" t="s">
        <v>25806</v>
      </c>
      <c r="J1041" t="s">
        <v>3</v>
      </c>
      <c r="K1041" t="s">
        <v>259</v>
      </c>
      <c r="M1041" t="s">
        <v>5</v>
      </c>
      <c r="O1041" t="s">
        <v>48</v>
      </c>
      <c r="P1041" t="s">
        <v>48</v>
      </c>
      <c r="Q1041" t="s">
        <v>6</v>
      </c>
      <c r="R1041" t="s">
        <v>3087</v>
      </c>
      <c r="S1041" t="s">
        <v>3088</v>
      </c>
      <c r="T1041">
        <v>1</v>
      </c>
      <c r="U1041" t="s">
        <v>18</v>
      </c>
    </row>
    <row r="1042" spans="1:21" x14ac:dyDescent="0.25">
      <c r="B1042" t="str">
        <f>CONCATENATE(G1042,"|", IF(I1042="", H1042,I1042),"|",IF(L1042="",K1042,L1042))</f>
        <v>Amphetamines|PrMCnc|XXX</v>
      </c>
      <c r="C1042" t="b">
        <f>IF(OR(B1042=B1041, B1042=B1044), TRUE, FALSE)</f>
        <v>1</v>
      </c>
      <c r="D1042">
        <v>886</v>
      </c>
      <c r="E1042">
        <v>5.5347999999999997</v>
      </c>
      <c r="F1042" t="s">
        <v>3089</v>
      </c>
      <c r="G1042" t="s">
        <v>2962</v>
      </c>
      <c r="H1042" t="s">
        <v>140</v>
      </c>
      <c r="I1042" t="s">
        <v>25806</v>
      </c>
      <c r="J1042" t="s">
        <v>3</v>
      </c>
      <c r="K1042" t="s">
        <v>259</v>
      </c>
      <c r="M1042" t="s">
        <v>141</v>
      </c>
      <c r="Q1042" t="s">
        <v>6</v>
      </c>
      <c r="R1042" t="s">
        <v>3090</v>
      </c>
      <c r="S1042" t="s">
        <v>3091</v>
      </c>
      <c r="T1042">
        <v>1</v>
      </c>
      <c r="U1042" t="s">
        <v>18</v>
      </c>
    </row>
    <row r="1043" spans="1:21" x14ac:dyDescent="0.25">
      <c r="A1043" s="1" t="s">
        <v>30760</v>
      </c>
      <c r="B1043">
        <f>SUBTOTAL(3,B1041:B1042)</f>
        <v>2</v>
      </c>
    </row>
    <row r="1044" spans="1:21" hidden="1" x14ac:dyDescent="0.25">
      <c r="B1044" t="str">
        <f>CONCATENATE(G1044,"|", IF(I1044="", H1044,I1044),"|",IF(L1044="",K1044,L1044))</f>
        <v>Amphetaminil|MRat|Urine</v>
      </c>
      <c r="C1044" t="b">
        <f>IF(OR(B1044=B1042, B1044=B1045), TRUE, FALSE)</f>
        <v>0</v>
      </c>
      <c r="D1044">
        <v>898</v>
      </c>
      <c r="E1044">
        <v>5.5347999999999997</v>
      </c>
      <c r="F1044" t="s">
        <v>3134</v>
      </c>
      <c r="G1044" t="s">
        <v>3131</v>
      </c>
      <c r="H1044" t="s">
        <v>509</v>
      </c>
      <c r="J1044" t="s">
        <v>505</v>
      </c>
      <c r="K1044" t="s">
        <v>32</v>
      </c>
      <c r="M1044" t="s">
        <v>5</v>
      </c>
      <c r="O1044" t="s">
        <v>510</v>
      </c>
      <c r="P1044" t="s">
        <v>511</v>
      </c>
      <c r="Q1044" t="s">
        <v>6</v>
      </c>
      <c r="R1044" t="s">
        <v>3135</v>
      </c>
      <c r="S1044" t="s">
        <v>3136</v>
      </c>
      <c r="T1044">
        <v>1</v>
      </c>
      <c r="U1044" t="s">
        <v>18</v>
      </c>
    </row>
    <row r="1045" spans="1:21" x14ac:dyDescent="0.25">
      <c r="B1045" t="str">
        <f>CONCATENATE(G1045,"|", IF(I1045="", H1045,I1045),"|",IF(L1045="",K1045,L1045))</f>
        <v>Amphetaminil|PrMCnc|Urine</v>
      </c>
      <c r="C1045" t="b">
        <f>IF(OR(B1045=B1044, B1045=B1046), TRUE, FALSE)</f>
        <v>1</v>
      </c>
      <c r="D1045">
        <v>897</v>
      </c>
      <c r="E1045">
        <v>5.5347999999999997</v>
      </c>
      <c r="F1045" t="s">
        <v>3130</v>
      </c>
      <c r="G1045" t="s">
        <v>3131</v>
      </c>
      <c r="H1045" t="s">
        <v>2</v>
      </c>
      <c r="I1045" t="s">
        <v>25806</v>
      </c>
      <c r="J1045" t="s">
        <v>3</v>
      </c>
      <c r="K1045" t="s">
        <v>32</v>
      </c>
      <c r="M1045" t="s">
        <v>5</v>
      </c>
      <c r="O1045" t="s">
        <v>48</v>
      </c>
      <c r="P1045" t="s">
        <v>48</v>
      </c>
      <c r="Q1045" t="s">
        <v>6</v>
      </c>
      <c r="R1045" t="s">
        <v>3132</v>
      </c>
      <c r="S1045" t="s">
        <v>3133</v>
      </c>
      <c r="T1045">
        <v>1</v>
      </c>
      <c r="U1045" t="s">
        <v>18</v>
      </c>
    </row>
    <row r="1046" spans="1:21" x14ac:dyDescent="0.25">
      <c r="B1046" t="str">
        <f>CONCATENATE(G1046,"|", IF(I1046="", H1046,I1046),"|",IF(L1046="",K1046,L1046))</f>
        <v>Amphetaminil|PrMCnc|Urine</v>
      </c>
      <c r="C1046" t="b">
        <f>IF(OR(B1046=B1045, B1046=B1048), TRUE, FALSE)</f>
        <v>1</v>
      </c>
      <c r="D1046">
        <v>899</v>
      </c>
      <c r="E1046">
        <v>5.5347999999999997</v>
      </c>
      <c r="F1046" t="s">
        <v>3137</v>
      </c>
      <c r="G1046" t="s">
        <v>3131</v>
      </c>
      <c r="H1046" t="s">
        <v>140</v>
      </c>
      <c r="I1046" t="s">
        <v>25806</v>
      </c>
      <c r="J1046" t="s">
        <v>3</v>
      </c>
      <c r="K1046" t="s">
        <v>32</v>
      </c>
      <c r="M1046" t="s">
        <v>141</v>
      </c>
      <c r="Q1046" t="s">
        <v>6</v>
      </c>
      <c r="R1046" t="s">
        <v>3138</v>
      </c>
      <c r="S1046" t="s">
        <v>3139</v>
      </c>
      <c r="T1046">
        <v>1</v>
      </c>
      <c r="U1046" t="s">
        <v>18</v>
      </c>
    </row>
    <row r="1047" spans="1:21" x14ac:dyDescent="0.25">
      <c r="A1047" s="1" t="s">
        <v>30751</v>
      </c>
      <c r="B1047">
        <f>SUBTOTAL(3,B1045:B1046)</f>
        <v>2</v>
      </c>
    </row>
    <row r="1048" spans="1:21" hidden="1" x14ac:dyDescent="0.25">
      <c r="B1048" t="str">
        <f>CONCATENATE(G1048,"|", IF(I1048="", H1048,I1048),"|",IF(L1048="",K1048,L1048))</f>
        <v>Amphotericin B^peak|PrMCnc|Intravascular - any</v>
      </c>
      <c r="C1048" t="b">
        <f>IF(OR(B1048=B1046, B1048=B1049), TRUE, FALSE)</f>
        <v>0</v>
      </c>
      <c r="D1048">
        <v>904</v>
      </c>
      <c r="E1048">
        <v>5.5347999999999997</v>
      </c>
      <c r="F1048" t="s">
        <v>3153</v>
      </c>
      <c r="G1048" t="s">
        <v>3154</v>
      </c>
      <c r="H1048" t="s">
        <v>2</v>
      </c>
      <c r="I1048" t="s">
        <v>25806</v>
      </c>
      <c r="J1048" t="s">
        <v>3</v>
      </c>
      <c r="K1048" t="s">
        <v>47</v>
      </c>
      <c r="L1048" t="s">
        <v>25808</v>
      </c>
      <c r="M1048" t="s">
        <v>5</v>
      </c>
      <c r="O1048" t="s">
        <v>101</v>
      </c>
      <c r="P1048" t="s">
        <v>101</v>
      </c>
      <c r="Q1048" t="s">
        <v>6</v>
      </c>
      <c r="R1048" t="s">
        <v>3155</v>
      </c>
      <c r="S1048" t="s">
        <v>3156</v>
      </c>
      <c r="T1048">
        <v>1</v>
      </c>
      <c r="U1048" t="s">
        <v>18</v>
      </c>
    </row>
    <row r="1049" spans="1:21" hidden="1" x14ac:dyDescent="0.25">
      <c r="B1049" t="str">
        <f>CONCATENATE(G1049,"|", IF(I1049="", H1049,I1049),"|",IF(L1049="",K1049,L1049))</f>
        <v>Amphotericin B^trough|PrMCnc|Intravascular - any</v>
      </c>
      <c r="C1049" t="b">
        <f t="shared" ref="C1049:C1116" si="14">IF(OR(B1049=B1048, B1049=B1050), TRUE, FALSE)</f>
        <v>0</v>
      </c>
      <c r="D1049">
        <v>905</v>
      </c>
      <c r="E1049">
        <v>5.5347999999999997</v>
      </c>
      <c r="F1049" t="s">
        <v>3157</v>
      </c>
      <c r="G1049" t="s">
        <v>3158</v>
      </c>
      <c r="H1049" t="s">
        <v>2</v>
      </c>
      <c r="I1049" t="s">
        <v>25806</v>
      </c>
      <c r="J1049" t="s">
        <v>3</v>
      </c>
      <c r="K1049" t="s">
        <v>47</v>
      </c>
      <c r="L1049" t="s">
        <v>25808</v>
      </c>
      <c r="M1049" t="s">
        <v>5</v>
      </c>
      <c r="O1049" t="s">
        <v>101</v>
      </c>
      <c r="P1049" t="s">
        <v>101</v>
      </c>
      <c r="Q1049" t="s">
        <v>6</v>
      </c>
      <c r="R1049" t="s">
        <v>3159</v>
      </c>
      <c r="S1049" t="s">
        <v>3160</v>
      </c>
      <c r="T1049">
        <v>1</v>
      </c>
      <c r="U1049" t="s">
        <v>18</v>
      </c>
    </row>
    <row r="1050" spans="1:21" hidden="1" x14ac:dyDescent="0.25">
      <c r="B1050" t="str">
        <f>CONCATENATE(G1050,"|", IF(I1050="", H1050,I1050),"|",IF(L1050="",K1050,L1050))</f>
        <v>Amphotericin B|PrMCnc|CSF</v>
      </c>
      <c r="C1050" t="b">
        <f t="shared" si="14"/>
        <v>0</v>
      </c>
      <c r="D1050">
        <v>900</v>
      </c>
      <c r="E1050">
        <v>5.5347999999999997</v>
      </c>
      <c r="F1050" t="s">
        <v>3140</v>
      </c>
      <c r="G1050" t="s">
        <v>3141</v>
      </c>
      <c r="H1050" t="s">
        <v>2</v>
      </c>
      <c r="I1050" t="s">
        <v>25806</v>
      </c>
      <c r="J1050" t="s">
        <v>3</v>
      </c>
      <c r="K1050" t="s">
        <v>665</v>
      </c>
      <c r="M1050" t="s">
        <v>5</v>
      </c>
      <c r="O1050" t="s">
        <v>101</v>
      </c>
      <c r="P1050" t="s">
        <v>101</v>
      </c>
      <c r="Q1050" t="s">
        <v>6</v>
      </c>
      <c r="R1050" t="s">
        <v>3142</v>
      </c>
      <c r="S1050" t="s">
        <v>3143</v>
      </c>
      <c r="T1050">
        <v>1</v>
      </c>
      <c r="U1050" t="s">
        <v>18</v>
      </c>
    </row>
    <row r="1051" spans="1:21" hidden="1" x14ac:dyDescent="0.25">
      <c r="B1051" t="str">
        <f>CONCATENATE(G1051,"|", IF(I1051="", H1051,I1051),"|",IF(L1051="",K1051,L1051))</f>
        <v>Amphotericin B|PrMCnc|Intravascular - any</v>
      </c>
      <c r="C1051" t="b">
        <f t="shared" si="14"/>
        <v>0</v>
      </c>
      <c r="D1051">
        <v>901</v>
      </c>
      <c r="E1051">
        <v>5.5347999999999997</v>
      </c>
      <c r="F1051" t="s">
        <v>3144</v>
      </c>
      <c r="G1051" t="s">
        <v>3141</v>
      </c>
      <c r="H1051" t="s">
        <v>2</v>
      </c>
      <c r="I1051" t="s">
        <v>25806</v>
      </c>
      <c r="J1051" t="s">
        <v>3</v>
      </c>
      <c r="K1051" t="s">
        <v>47</v>
      </c>
      <c r="L1051" t="s">
        <v>25808</v>
      </c>
      <c r="M1051" t="s">
        <v>5</v>
      </c>
      <c r="O1051" t="s">
        <v>101</v>
      </c>
      <c r="P1051" t="s">
        <v>101</v>
      </c>
      <c r="Q1051" t="s">
        <v>6</v>
      </c>
      <c r="R1051" t="s">
        <v>3145</v>
      </c>
      <c r="S1051" t="s">
        <v>3146</v>
      </c>
      <c r="T1051">
        <v>1</v>
      </c>
      <c r="U1051" t="s">
        <v>18</v>
      </c>
    </row>
    <row r="1052" spans="1:21" hidden="1" x14ac:dyDescent="0.25">
      <c r="B1052" t="str">
        <f>CONCATENATE(G1052,"|", IF(I1052="", H1052,I1052),"|",IF(L1052="",K1052,L1052))</f>
        <v>Amphotericin B|PrMCnc|Urine</v>
      </c>
      <c r="C1052" t="b">
        <f t="shared" si="14"/>
        <v>0</v>
      </c>
      <c r="D1052">
        <v>902</v>
      </c>
      <c r="E1052">
        <v>5.5347999999999997</v>
      </c>
      <c r="F1052" t="s">
        <v>3147</v>
      </c>
      <c r="G1052" t="s">
        <v>3141</v>
      </c>
      <c r="H1052" t="s">
        <v>2</v>
      </c>
      <c r="I1052" t="s">
        <v>25806</v>
      </c>
      <c r="J1052" t="s">
        <v>3</v>
      </c>
      <c r="K1052" t="s">
        <v>32</v>
      </c>
      <c r="M1052" t="s">
        <v>5</v>
      </c>
      <c r="O1052" t="s">
        <v>101</v>
      </c>
      <c r="P1052" t="s">
        <v>101</v>
      </c>
      <c r="Q1052" t="s">
        <v>6</v>
      </c>
      <c r="R1052" t="s">
        <v>3148</v>
      </c>
      <c r="S1052" t="s">
        <v>3149</v>
      </c>
      <c r="T1052">
        <v>1</v>
      </c>
      <c r="U1052" t="s">
        <v>18</v>
      </c>
    </row>
    <row r="1053" spans="1:21" hidden="1" x14ac:dyDescent="0.25">
      <c r="B1053" t="str">
        <f>CONCATENATE(G1053,"|", IF(I1053="", H1053,I1053),"|",IF(L1053="",K1053,L1053))</f>
        <v>Amphotericin B|PrMCnc|XXX</v>
      </c>
      <c r="C1053" t="b">
        <f t="shared" si="14"/>
        <v>0</v>
      </c>
      <c r="D1053">
        <v>903</v>
      </c>
      <c r="E1053">
        <v>5.5347999999999997</v>
      </c>
      <c r="F1053" t="s">
        <v>3150</v>
      </c>
      <c r="G1053" t="s">
        <v>3141</v>
      </c>
      <c r="H1053" t="s">
        <v>2</v>
      </c>
      <c r="I1053" t="s">
        <v>25806</v>
      </c>
      <c r="J1053" t="s">
        <v>3</v>
      </c>
      <c r="K1053" t="s">
        <v>259</v>
      </c>
      <c r="M1053" t="s">
        <v>5</v>
      </c>
      <c r="O1053" t="s">
        <v>101</v>
      </c>
      <c r="P1053" t="s">
        <v>101</v>
      </c>
      <c r="Q1053" t="s">
        <v>6</v>
      </c>
      <c r="R1053" t="s">
        <v>3151</v>
      </c>
      <c r="S1053" t="s">
        <v>3152</v>
      </c>
      <c r="T1053">
        <v>1</v>
      </c>
      <c r="U1053" t="s">
        <v>18</v>
      </c>
    </row>
    <row r="1054" spans="1:21" hidden="1" x14ac:dyDescent="0.25">
      <c r="B1054" t="str">
        <f>CONCATENATE(G1054,"|", IF(I1054="", H1054,I1054),"|",IF(L1054="",K1054,L1054))</f>
        <v>Ampicillin^peak|PrMCnc|Intravascular - any</v>
      </c>
      <c r="C1054" t="b">
        <f t="shared" si="14"/>
        <v>0</v>
      </c>
      <c r="D1054">
        <v>910</v>
      </c>
      <c r="E1054">
        <v>5.5347999999999997</v>
      </c>
      <c r="F1054" t="s">
        <v>3174</v>
      </c>
      <c r="G1054" t="s">
        <v>3175</v>
      </c>
      <c r="H1054" t="s">
        <v>2</v>
      </c>
      <c r="I1054" t="s">
        <v>25806</v>
      </c>
      <c r="J1054" t="s">
        <v>3</v>
      </c>
      <c r="K1054" t="s">
        <v>47</v>
      </c>
      <c r="L1054" t="s">
        <v>25808</v>
      </c>
      <c r="M1054" t="s">
        <v>5</v>
      </c>
      <c r="O1054" t="s">
        <v>101</v>
      </c>
      <c r="P1054" t="s">
        <v>101</v>
      </c>
      <c r="Q1054" t="s">
        <v>6</v>
      </c>
      <c r="R1054" t="s">
        <v>3176</v>
      </c>
      <c r="S1054" t="s">
        <v>3177</v>
      </c>
      <c r="T1054">
        <v>1</v>
      </c>
      <c r="U1054" t="s">
        <v>18</v>
      </c>
    </row>
    <row r="1055" spans="1:21" hidden="1" x14ac:dyDescent="0.25">
      <c r="B1055" t="str">
        <f>CONCATENATE(G1055,"|", IF(I1055="", H1055,I1055),"|",IF(L1055="",K1055,L1055))</f>
        <v>Ampicillin^trough|PrMCnc|Intravascular - any</v>
      </c>
      <c r="C1055" t="b">
        <f>IF(OR(B1055=B1054, B1055=B1056), TRUE, FALSE)</f>
        <v>0</v>
      </c>
      <c r="D1055">
        <v>911</v>
      </c>
      <c r="E1055">
        <v>5.5347999999999997</v>
      </c>
      <c r="F1055" t="s">
        <v>3178</v>
      </c>
      <c r="G1055" t="s">
        <v>3179</v>
      </c>
      <c r="H1055" t="s">
        <v>2</v>
      </c>
      <c r="I1055" t="s">
        <v>25806</v>
      </c>
      <c r="J1055" t="s">
        <v>3</v>
      </c>
      <c r="K1055" t="s">
        <v>47</v>
      </c>
      <c r="L1055" t="s">
        <v>25808</v>
      </c>
      <c r="M1055" t="s">
        <v>5</v>
      </c>
      <c r="O1055" t="s">
        <v>101</v>
      </c>
      <c r="P1055" t="s">
        <v>101</v>
      </c>
      <c r="Q1055" t="s">
        <v>6</v>
      </c>
      <c r="R1055" t="s">
        <v>3180</v>
      </c>
      <c r="S1055" t="s">
        <v>3181</v>
      </c>
      <c r="T1055">
        <v>1</v>
      </c>
      <c r="U1055" t="s">
        <v>18</v>
      </c>
    </row>
    <row r="1056" spans="1:21" x14ac:dyDescent="0.25">
      <c r="B1056" t="str">
        <f>CONCATENATE(G1056,"|", IF(I1056="", H1056,I1056),"|",IF(L1056="",K1056,L1056))</f>
        <v>Ampicillin|PrMCnc|Intravascular - any</v>
      </c>
      <c r="C1056" t="b">
        <f>IF(OR(B1056=B1055, B1056=B1057), TRUE, FALSE)</f>
        <v>1</v>
      </c>
      <c r="D1056">
        <v>906</v>
      </c>
      <c r="E1056">
        <v>5.5347999999999997</v>
      </c>
      <c r="F1056" t="s">
        <v>3161</v>
      </c>
      <c r="G1056" t="s">
        <v>3162</v>
      </c>
      <c r="H1056" t="s">
        <v>2</v>
      </c>
      <c r="I1056" t="s">
        <v>25806</v>
      </c>
      <c r="J1056" t="s">
        <v>3</v>
      </c>
      <c r="K1056" t="s">
        <v>47</v>
      </c>
      <c r="L1056" t="s">
        <v>25808</v>
      </c>
      <c r="M1056" t="s">
        <v>5</v>
      </c>
      <c r="O1056" t="s">
        <v>101</v>
      </c>
      <c r="P1056" t="s">
        <v>101</v>
      </c>
      <c r="Q1056" t="s">
        <v>6</v>
      </c>
      <c r="R1056" t="s">
        <v>3163</v>
      </c>
      <c r="S1056" t="s">
        <v>3164</v>
      </c>
      <c r="T1056">
        <v>1</v>
      </c>
      <c r="U1056" t="s">
        <v>18</v>
      </c>
    </row>
    <row r="1057" spans="1:21" x14ac:dyDescent="0.25">
      <c r="B1057" t="str">
        <f>CONCATENATE(G1057,"|", IF(I1057="", H1057,I1057),"|",IF(L1057="",K1057,L1057))</f>
        <v>Ampicillin|PrMCnc|Intravascular - any</v>
      </c>
      <c r="C1057" t="b">
        <f>IF(OR(B1057=B1056, B1057=B1059), TRUE, FALSE)</f>
        <v>1</v>
      </c>
      <c r="D1057">
        <v>907</v>
      </c>
      <c r="E1057">
        <v>5.5347999999999997</v>
      </c>
      <c r="F1057" t="s">
        <v>3165</v>
      </c>
      <c r="G1057" t="s">
        <v>3162</v>
      </c>
      <c r="H1057" t="s">
        <v>140</v>
      </c>
      <c r="I1057" t="s">
        <v>25806</v>
      </c>
      <c r="J1057" t="s">
        <v>3</v>
      </c>
      <c r="K1057" t="s">
        <v>47</v>
      </c>
      <c r="L1057" t="s">
        <v>25808</v>
      </c>
      <c r="M1057" t="s">
        <v>141</v>
      </c>
      <c r="Q1057" t="s">
        <v>6</v>
      </c>
      <c r="R1057" t="s">
        <v>3166</v>
      </c>
      <c r="S1057" t="s">
        <v>3167</v>
      </c>
      <c r="T1057">
        <v>1</v>
      </c>
      <c r="U1057" t="s">
        <v>18</v>
      </c>
    </row>
    <row r="1058" spans="1:21" x14ac:dyDescent="0.25">
      <c r="A1058" s="1" t="s">
        <v>30744</v>
      </c>
      <c r="B1058">
        <f>SUBTOTAL(3,B1056:B1057)</f>
        <v>2</v>
      </c>
    </row>
    <row r="1059" spans="1:21" hidden="1" x14ac:dyDescent="0.25">
      <c r="B1059" t="str">
        <f>CONCATENATE(G1059,"|", IF(I1059="", H1059,I1059),"|",IF(L1059="",K1059,L1059))</f>
        <v>Ampicillin|PrMCnc|Urine</v>
      </c>
      <c r="C1059" t="b">
        <f>IF(OR(B1059=B1057, B1059=B1060), TRUE, FALSE)</f>
        <v>0</v>
      </c>
      <c r="D1059">
        <v>908</v>
      </c>
      <c r="E1059">
        <v>5.5347999999999997</v>
      </c>
      <c r="F1059" t="s">
        <v>3168</v>
      </c>
      <c r="G1059" t="s">
        <v>3162</v>
      </c>
      <c r="H1059" t="s">
        <v>140</v>
      </c>
      <c r="I1059" t="s">
        <v>25806</v>
      </c>
      <c r="J1059" t="s">
        <v>3</v>
      </c>
      <c r="K1059" t="s">
        <v>32</v>
      </c>
      <c r="M1059" t="s">
        <v>141</v>
      </c>
      <c r="Q1059" t="s">
        <v>6</v>
      </c>
      <c r="R1059" t="s">
        <v>3169</v>
      </c>
      <c r="S1059" t="s">
        <v>3170</v>
      </c>
      <c r="T1059">
        <v>1</v>
      </c>
      <c r="U1059" t="s">
        <v>18</v>
      </c>
    </row>
    <row r="1060" spans="1:21" hidden="1" x14ac:dyDescent="0.25">
      <c r="B1060" t="str">
        <f>CONCATENATE(G1060,"|", IF(I1060="", H1060,I1060),"|",IF(L1060="",K1060,L1060))</f>
        <v>Ampicillin|PrMCnc|XXX</v>
      </c>
      <c r="C1060" t="b">
        <f t="shared" si="14"/>
        <v>0</v>
      </c>
      <c r="D1060">
        <v>909</v>
      </c>
      <c r="E1060">
        <v>5.5347999999999997</v>
      </c>
      <c r="F1060" t="s">
        <v>3171</v>
      </c>
      <c r="G1060" t="s">
        <v>3162</v>
      </c>
      <c r="H1060" t="s">
        <v>2</v>
      </c>
      <c r="I1060" t="s">
        <v>25806</v>
      </c>
      <c r="J1060" t="s">
        <v>3</v>
      </c>
      <c r="K1060" t="s">
        <v>259</v>
      </c>
      <c r="M1060" t="s">
        <v>5</v>
      </c>
      <c r="O1060" t="s">
        <v>101</v>
      </c>
      <c r="P1060" t="s">
        <v>101</v>
      </c>
      <c r="Q1060" t="s">
        <v>6</v>
      </c>
      <c r="R1060" t="s">
        <v>3172</v>
      </c>
      <c r="S1060" t="s">
        <v>3173</v>
      </c>
      <c r="T1060">
        <v>1</v>
      </c>
      <c r="U1060" t="s">
        <v>18</v>
      </c>
    </row>
    <row r="1061" spans="1:21" hidden="1" x14ac:dyDescent="0.25">
      <c r="B1061" t="str">
        <f>CONCATENATE(G1061,"|", IF(I1061="", H1061,I1061),"|",IF(L1061="",K1061,L1061))</f>
        <v>Amprenavir|PrMCnc|Intravascular - any</v>
      </c>
      <c r="C1061" t="b">
        <f>IF(OR(B1061=B1060, B1061=B1062), TRUE, FALSE)</f>
        <v>0</v>
      </c>
      <c r="D1061">
        <v>912</v>
      </c>
      <c r="E1061">
        <v>5.5347999999999997</v>
      </c>
      <c r="F1061" t="s">
        <v>3182</v>
      </c>
      <c r="G1061" t="s">
        <v>3183</v>
      </c>
      <c r="H1061" t="s">
        <v>2</v>
      </c>
      <c r="I1061" t="s">
        <v>25806</v>
      </c>
      <c r="J1061" t="s">
        <v>3</v>
      </c>
      <c r="K1061" t="s">
        <v>47</v>
      </c>
      <c r="L1061" t="s">
        <v>25808</v>
      </c>
      <c r="M1061" t="s">
        <v>5</v>
      </c>
      <c r="O1061" t="s">
        <v>101</v>
      </c>
      <c r="P1061" t="s">
        <v>101</v>
      </c>
      <c r="Q1061" t="s">
        <v>6</v>
      </c>
      <c r="R1061" t="s">
        <v>3184</v>
      </c>
      <c r="S1061" t="s">
        <v>3185</v>
      </c>
      <c r="T1061">
        <v>1</v>
      </c>
      <c r="U1061" t="s">
        <v>18</v>
      </c>
    </row>
    <row r="1062" spans="1:21" x14ac:dyDescent="0.25">
      <c r="B1062" t="str">
        <f>CONCATENATE(G1062,"|", IF(I1062="", H1062,I1062),"|",IF(L1062="",K1062,L1062))</f>
        <v>Amyl ether|PrMCnc|Intravascular - any</v>
      </c>
      <c r="C1062" t="b">
        <f>IF(OR(B1062=B1061, B1062=B1063), TRUE, FALSE)</f>
        <v>1</v>
      </c>
      <c r="D1062">
        <v>913</v>
      </c>
      <c r="E1062">
        <v>5.5347999999999997</v>
      </c>
      <c r="F1062" t="s">
        <v>3186</v>
      </c>
      <c r="G1062" t="s">
        <v>3187</v>
      </c>
      <c r="H1062" t="s">
        <v>2</v>
      </c>
      <c r="I1062" t="s">
        <v>25806</v>
      </c>
      <c r="J1062" t="s">
        <v>3</v>
      </c>
      <c r="K1062" t="s">
        <v>38</v>
      </c>
      <c r="L1062" t="s">
        <v>25808</v>
      </c>
      <c r="M1062" t="s">
        <v>5</v>
      </c>
      <c r="Q1062" t="s">
        <v>6</v>
      </c>
      <c r="R1062" t="s">
        <v>3188</v>
      </c>
      <c r="S1062" t="s">
        <v>3189</v>
      </c>
      <c r="T1062">
        <v>1</v>
      </c>
      <c r="U1062" t="s">
        <v>18</v>
      </c>
    </row>
    <row r="1063" spans="1:21" x14ac:dyDescent="0.25">
      <c r="B1063" t="str">
        <f>CONCATENATE(G1063,"|", IF(I1063="", H1063,I1063),"|",IF(L1063="",K1063,L1063))</f>
        <v>Amyl ether|PrMCnc|Intravascular - any</v>
      </c>
      <c r="C1063" t="b">
        <f>IF(OR(B1063=B1062, B1063=B1065), TRUE, FALSE)</f>
        <v>1</v>
      </c>
      <c r="D1063">
        <v>914</v>
      </c>
      <c r="E1063">
        <v>5.5347999999999997</v>
      </c>
      <c r="F1063" t="s">
        <v>3190</v>
      </c>
      <c r="G1063" t="s">
        <v>3187</v>
      </c>
      <c r="H1063" t="s">
        <v>140</v>
      </c>
      <c r="I1063" t="s">
        <v>25806</v>
      </c>
      <c r="J1063" t="s">
        <v>3</v>
      </c>
      <c r="K1063" t="s">
        <v>38</v>
      </c>
      <c r="L1063" t="s">
        <v>25808</v>
      </c>
      <c r="M1063" t="s">
        <v>141</v>
      </c>
      <c r="Q1063" t="s">
        <v>6</v>
      </c>
      <c r="R1063" t="s">
        <v>3191</v>
      </c>
      <c r="S1063" t="s">
        <v>3192</v>
      </c>
      <c r="T1063">
        <v>1</v>
      </c>
      <c r="U1063" t="s">
        <v>18</v>
      </c>
    </row>
    <row r="1064" spans="1:21" x14ac:dyDescent="0.25">
      <c r="A1064" s="1" t="s">
        <v>30738</v>
      </c>
      <c r="B1064">
        <f>SUBTOTAL(3,B1062:B1063)</f>
        <v>2</v>
      </c>
    </row>
    <row r="1065" spans="1:21" x14ac:dyDescent="0.25">
      <c r="B1065" t="str">
        <f>CONCATENATE(G1065,"|", IF(I1065="", H1065,I1065),"|",IF(L1065="",K1065,L1065))</f>
        <v>Amyl nitrite|PrMCnc|Intravascular - any</v>
      </c>
      <c r="C1065" t="b">
        <f>IF(OR(B1065=B1063, B1065=B1066), TRUE, FALSE)</f>
        <v>1</v>
      </c>
      <c r="D1065">
        <v>915</v>
      </c>
      <c r="E1065">
        <v>5.5347999999999997</v>
      </c>
      <c r="F1065" t="s">
        <v>3193</v>
      </c>
      <c r="G1065" t="s">
        <v>3194</v>
      </c>
      <c r="H1065" t="s">
        <v>140</v>
      </c>
      <c r="I1065" t="s">
        <v>25806</v>
      </c>
      <c r="J1065" t="s">
        <v>3</v>
      </c>
      <c r="K1065" t="s">
        <v>38</v>
      </c>
      <c r="L1065" t="s">
        <v>25808</v>
      </c>
      <c r="M1065" t="s">
        <v>141</v>
      </c>
      <c r="Q1065" t="s">
        <v>6</v>
      </c>
      <c r="R1065" t="s">
        <v>3195</v>
      </c>
      <c r="S1065" t="s">
        <v>3196</v>
      </c>
      <c r="T1065">
        <v>1</v>
      </c>
      <c r="U1065" t="s">
        <v>18</v>
      </c>
    </row>
    <row r="1066" spans="1:21" x14ac:dyDescent="0.25">
      <c r="B1066" t="str">
        <f>CONCATENATE(G1066,"|", IF(I1066="", H1066,I1066),"|",IF(L1066="",K1066,L1066))</f>
        <v>Amyl nitrite|PrMCnc|Intravascular - any</v>
      </c>
      <c r="C1066" t="b">
        <f>IF(OR(B1066=B1065, B1066=B1068), TRUE, FALSE)</f>
        <v>1</v>
      </c>
      <c r="D1066">
        <v>916</v>
      </c>
      <c r="E1066">
        <v>5.5347999999999997</v>
      </c>
      <c r="F1066" t="s">
        <v>3197</v>
      </c>
      <c r="G1066" t="s">
        <v>3194</v>
      </c>
      <c r="H1066" t="s">
        <v>2</v>
      </c>
      <c r="I1066" t="s">
        <v>25806</v>
      </c>
      <c r="J1066" t="s">
        <v>3</v>
      </c>
      <c r="K1066" t="s">
        <v>47</v>
      </c>
      <c r="L1066" t="s">
        <v>25808</v>
      </c>
      <c r="M1066" t="s">
        <v>5</v>
      </c>
      <c r="Q1066" t="s">
        <v>6</v>
      </c>
      <c r="R1066" t="s">
        <v>3198</v>
      </c>
      <c r="S1066" t="s">
        <v>3199</v>
      </c>
      <c r="T1066">
        <v>1</v>
      </c>
      <c r="U1066" t="s">
        <v>18</v>
      </c>
    </row>
    <row r="1067" spans="1:21" x14ac:dyDescent="0.25">
      <c r="A1067" s="1" t="s">
        <v>30737</v>
      </c>
      <c r="B1067">
        <f>SUBTOTAL(3,B1065:B1066)</f>
        <v>2</v>
      </c>
    </row>
    <row r="1068" spans="1:21" hidden="1" x14ac:dyDescent="0.25">
      <c r="B1068" t="str">
        <f>CONCATENATE(G1068,"|", IF(I1068="", H1068,I1068),"|",IF(L1068="",K1068,L1068))</f>
        <v>Anabasine|PrMCnc|Urine</v>
      </c>
      <c r="C1068" t="b">
        <f>IF(OR(B1068=B1066, B1068=B1069), TRUE, FALSE)</f>
        <v>0</v>
      </c>
      <c r="D1068">
        <v>917</v>
      </c>
      <c r="E1068">
        <v>5.5347999999999997</v>
      </c>
      <c r="F1068" t="s">
        <v>3200</v>
      </c>
      <c r="G1068" t="s">
        <v>3201</v>
      </c>
      <c r="H1068" t="s">
        <v>2</v>
      </c>
      <c r="I1068" t="s">
        <v>25806</v>
      </c>
      <c r="J1068" t="s">
        <v>3</v>
      </c>
      <c r="K1068" t="s">
        <v>32</v>
      </c>
      <c r="M1068" t="s">
        <v>5</v>
      </c>
      <c r="O1068" t="s">
        <v>48</v>
      </c>
      <c r="P1068" t="s">
        <v>48</v>
      </c>
      <c r="Q1068" t="s">
        <v>6</v>
      </c>
      <c r="R1068" t="s">
        <v>3202</v>
      </c>
      <c r="S1068" t="s">
        <v>3203</v>
      </c>
      <c r="T1068">
        <v>1</v>
      </c>
      <c r="U1068" t="s">
        <v>18</v>
      </c>
    </row>
    <row r="1069" spans="1:21" hidden="1" x14ac:dyDescent="0.25">
      <c r="B1069" t="str">
        <f>CONCATENATE(G1069,"|", IF(I1069="", H1069,I1069),"|",IF(L1069="",K1069,L1069))</f>
        <v>Anakinra|PrMCnc|Intravascular - any</v>
      </c>
      <c r="C1069" t="b">
        <f t="shared" si="14"/>
        <v>0</v>
      </c>
      <c r="D1069">
        <v>918</v>
      </c>
      <c r="E1069">
        <v>5.5347999999999997</v>
      </c>
      <c r="F1069" t="s">
        <v>3204</v>
      </c>
      <c r="G1069" t="s">
        <v>3205</v>
      </c>
      <c r="H1069" t="s">
        <v>2</v>
      </c>
      <c r="I1069" t="s">
        <v>25806</v>
      </c>
      <c r="J1069" t="s">
        <v>3</v>
      </c>
      <c r="K1069" t="s">
        <v>47</v>
      </c>
      <c r="L1069" t="s">
        <v>25808</v>
      </c>
      <c r="M1069" t="s">
        <v>5</v>
      </c>
      <c r="O1069" t="s">
        <v>48</v>
      </c>
      <c r="P1069" t="s">
        <v>48</v>
      </c>
      <c r="Q1069" t="s">
        <v>6</v>
      </c>
      <c r="R1069" t="s">
        <v>3206</v>
      </c>
      <c r="S1069" t="s">
        <v>3207</v>
      </c>
      <c r="T1069">
        <v>1</v>
      </c>
      <c r="U1069" t="s">
        <v>18</v>
      </c>
    </row>
    <row r="1070" spans="1:21" hidden="1" x14ac:dyDescent="0.25">
      <c r="B1070" t="str">
        <f>CONCATENATE(G1070,"|", IF(I1070="", H1070,I1070),"|",IF(L1070="",K1070,L1070))</f>
        <v>Analgesics.non-narcotic|PrMCnc|Intravascular - any</v>
      </c>
      <c r="C1070" t="b">
        <f t="shared" si="14"/>
        <v>0</v>
      </c>
      <c r="D1070">
        <v>920</v>
      </c>
      <c r="E1070">
        <v>5.5347999999999997</v>
      </c>
      <c r="F1070" t="s">
        <v>3212</v>
      </c>
      <c r="G1070" t="s">
        <v>3213</v>
      </c>
      <c r="H1070" t="s">
        <v>140</v>
      </c>
      <c r="I1070" t="s">
        <v>25806</v>
      </c>
      <c r="J1070" t="s">
        <v>3</v>
      </c>
      <c r="K1070" t="s">
        <v>47</v>
      </c>
      <c r="L1070" t="s">
        <v>25808</v>
      </c>
      <c r="M1070" t="s">
        <v>141</v>
      </c>
      <c r="Q1070" t="s">
        <v>6</v>
      </c>
      <c r="R1070" t="s">
        <v>3214</v>
      </c>
      <c r="S1070" t="s">
        <v>3215</v>
      </c>
      <c r="T1070">
        <v>1</v>
      </c>
      <c r="U1070" t="s">
        <v>18</v>
      </c>
    </row>
    <row r="1071" spans="1:21" hidden="1" x14ac:dyDescent="0.25">
      <c r="B1071" t="str">
        <f>CONCATENATE(G1071,"|", IF(I1071="", H1071,I1071),"|",IF(L1071="",K1071,L1071))</f>
        <v>Analgesics.non-narcotic|PrMCnc|Urine</v>
      </c>
      <c r="C1071" t="b">
        <f t="shared" si="14"/>
        <v>0</v>
      </c>
      <c r="D1071">
        <v>921</v>
      </c>
      <c r="E1071">
        <v>5.5347999999999997</v>
      </c>
      <c r="F1071" t="s">
        <v>3216</v>
      </c>
      <c r="G1071" t="s">
        <v>3213</v>
      </c>
      <c r="H1071" t="s">
        <v>140</v>
      </c>
      <c r="I1071" t="s">
        <v>25806</v>
      </c>
      <c r="J1071" t="s">
        <v>3</v>
      </c>
      <c r="K1071" t="s">
        <v>32</v>
      </c>
      <c r="M1071" t="s">
        <v>141</v>
      </c>
      <c r="Q1071" t="s">
        <v>6</v>
      </c>
      <c r="R1071" t="s">
        <v>3217</v>
      </c>
      <c r="S1071" t="s">
        <v>3218</v>
      </c>
      <c r="T1071">
        <v>1</v>
      </c>
      <c r="U1071" t="s">
        <v>18</v>
      </c>
    </row>
    <row r="1072" spans="1:21" hidden="1" x14ac:dyDescent="0.25">
      <c r="B1072" t="str">
        <f>CONCATENATE(G1072,"|", IF(I1072="", H1072,I1072),"|",IF(L1072="",K1072,L1072))</f>
        <v>Analgesics|Prid|Ser/Plas</v>
      </c>
      <c r="C1072" t="b">
        <f t="shared" si="14"/>
        <v>0</v>
      </c>
      <c r="D1072">
        <v>919</v>
      </c>
      <c r="E1072">
        <v>5.5347999999999997</v>
      </c>
      <c r="F1072" t="s">
        <v>3208</v>
      </c>
      <c r="G1072" t="s">
        <v>3209</v>
      </c>
      <c r="H1072" t="s">
        <v>1940</v>
      </c>
      <c r="J1072" t="s">
        <v>3</v>
      </c>
      <c r="K1072" t="s">
        <v>47</v>
      </c>
      <c r="M1072" t="s">
        <v>384</v>
      </c>
      <c r="Q1072" t="s">
        <v>6</v>
      </c>
      <c r="R1072" t="s">
        <v>3210</v>
      </c>
      <c r="S1072" t="s">
        <v>3211</v>
      </c>
      <c r="T1072">
        <v>1</v>
      </c>
      <c r="U1072" t="s">
        <v>18</v>
      </c>
    </row>
    <row r="1073" spans="1:21" hidden="1" x14ac:dyDescent="0.25">
      <c r="B1073" t="str">
        <f>CONCATENATE(G1073,"|", IF(I1073="", H1073,I1073),"|",IF(L1073="",K1073,L1073))</f>
        <v>Anidulafungin|PrMCnc|Intravascular - any</v>
      </c>
      <c r="C1073" t="b">
        <f t="shared" si="14"/>
        <v>0</v>
      </c>
      <c r="D1073">
        <v>922</v>
      </c>
      <c r="E1073">
        <v>5.5347999999999997</v>
      </c>
      <c r="F1073" t="s">
        <v>3219</v>
      </c>
      <c r="G1073" t="s">
        <v>3220</v>
      </c>
      <c r="H1073" t="s">
        <v>2</v>
      </c>
      <c r="I1073" t="s">
        <v>25806</v>
      </c>
      <c r="J1073" t="s">
        <v>3</v>
      </c>
      <c r="K1073" t="s">
        <v>47</v>
      </c>
      <c r="L1073" t="s">
        <v>25808</v>
      </c>
      <c r="M1073" t="s">
        <v>5</v>
      </c>
      <c r="O1073" t="s">
        <v>101</v>
      </c>
      <c r="P1073" t="s">
        <v>101</v>
      </c>
      <c r="Q1073" t="s">
        <v>6</v>
      </c>
      <c r="R1073" t="s">
        <v>3221</v>
      </c>
      <c r="S1073" t="s">
        <v>3222</v>
      </c>
      <c r="T1073">
        <v>1</v>
      </c>
      <c r="U1073" t="s">
        <v>18</v>
      </c>
    </row>
    <row r="1074" spans="1:21" hidden="1" x14ac:dyDescent="0.25">
      <c r="B1074" t="str">
        <f>CONCATENATE(G1074,"|", IF(I1074="", H1074,I1074),"|",IF(L1074="",K1074,L1074))</f>
        <v>Anileridine|PrMCnc|Intravascular - any</v>
      </c>
      <c r="C1074" t="b">
        <f t="shared" si="14"/>
        <v>0</v>
      </c>
      <c r="D1074">
        <v>923</v>
      </c>
      <c r="E1074">
        <v>5.5347999999999997</v>
      </c>
      <c r="F1074" t="s">
        <v>3223</v>
      </c>
      <c r="G1074" t="s">
        <v>3224</v>
      </c>
      <c r="H1074" t="s">
        <v>2</v>
      </c>
      <c r="I1074" t="s">
        <v>25806</v>
      </c>
      <c r="J1074" t="s">
        <v>3</v>
      </c>
      <c r="K1074" t="s">
        <v>47</v>
      </c>
      <c r="L1074" t="s">
        <v>25808</v>
      </c>
      <c r="M1074" t="s">
        <v>5</v>
      </c>
      <c r="O1074" t="s">
        <v>101</v>
      </c>
      <c r="P1074" t="s">
        <v>101</v>
      </c>
      <c r="Q1074" t="s">
        <v>6</v>
      </c>
      <c r="R1074" t="s">
        <v>3225</v>
      </c>
      <c r="S1074" t="s">
        <v>3226</v>
      </c>
      <c r="T1074">
        <v>1</v>
      </c>
      <c r="U1074" t="s">
        <v>18</v>
      </c>
    </row>
    <row r="1075" spans="1:21" hidden="1" x14ac:dyDescent="0.25">
      <c r="B1075" t="str">
        <f>CONCATENATE(G1075,"|", IF(I1075="", H1075,I1075),"|",IF(L1075="",K1075,L1075))</f>
        <v>Anileridine|PrMCnc|Urine</v>
      </c>
      <c r="C1075" t="b">
        <f t="shared" si="14"/>
        <v>0</v>
      </c>
      <c r="D1075">
        <v>925</v>
      </c>
      <c r="E1075">
        <v>5.5347999999999997</v>
      </c>
      <c r="F1075" t="s">
        <v>3230</v>
      </c>
      <c r="G1075" t="s">
        <v>3224</v>
      </c>
      <c r="H1075" t="s">
        <v>140</v>
      </c>
      <c r="I1075" t="s">
        <v>25806</v>
      </c>
      <c r="J1075" t="s">
        <v>3</v>
      </c>
      <c r="K1075" t="s">
        <v>32</v>
      </c>
      <c r="M1075" t="s">
        <v>141</v>
      </c>
      <c r="Q1075" t="s">
        <v>6</v>
      </c>
      <c r="R1075" t="s">
        <v>3231</v>
      </c>
      <c r="S1075" t="s">
        <v>3232</v>
      </c>
      <c r="T1075">
        <v>1</v>
      </c>
      <c r="U1075" t="s">
        <v>18</v>
      </c>
    </row>
    <row r="1076" spans="1:21" hidden="1" x14ac:dyDescent="0.25">
      <c r="B1076" t="str">
        <f>CONCATENATE(G1076,"|", IF(I1076="", H1076,I1076),"|",IF(L1076="",K1076,L1076))</f>
        <v>Anileridine|SCnc|Ser/Plas</v>
      </c>
      <c r="C1076" t="b">
        <f t="shared" si="14"/>
        <v>0</v>
      </c>
      <c r="D1076">
        <v>924</v>
      </c>
      <c r="E1076">
        <v>5.5347999999999997</v>
      </c>
      <c r="F1076" t="s">
        <v>3227</v>
      </c>
      <c r="G1076" t="s">
        <v>3224</v>
      </c>
      <c r="H1076" t="s">
        <v>222</v>
      </c>
      <c r="J1076" t="s">
        <v>3</v>
      </c>
      <c r="K1076" t="s">
        <v>47</v>
      </c>
      <c r="M1076" t="s">
        <v>5</v>
      </c>
      <c r="Q1076" t="s">
        <v>6</v>
      </c>
      <c r="R1076" t="s">
        <v>3228</v>
      </c>
      <c r="S1076" t="s">
        <v>3229</v>
      </c>
      <c r="T1076">
        <v>1</v>
      </c>
      <c r="U1076" t="s">
        <v>18</v>
      </c>
    </row>
    <row r="1077" spans="1:21" hidden="1" x14ac:dyDescent="0.25">
      <c r="B1077" t="str">
        <f>CONCATENATE(G1077,"|", IF(I1077="", H1077,I1077),"|",IF(L1077="",K1077,L1077))</f>
        <v>Anileridine|SCnc|Urine</v>
      </c>
      <c r="C1077" t="b">
        <f t="shared" si="14"/>
        <v>0</v>
      </c>
      <c r="D1077">
        <v>926</v>
      </c>
      <c r="E1077">
        <v>5.5347999999999997</v>
      </c>
      <c r="F1077" t="s">
        <v>3233</v>
      </c>
      <c r="G1077" t="s">
        <v>3224</v>
      </c>
      <c r="H1077" t="s">
        <v>222</v>
      </c>
      <c r="J1077" t="s">
        <v>505</v>
      </c>
      <c r="K1077" t="s">
        <v>32</v>
      </c>
      <c r="M1077" t="s">
        <v>5</v>
      </c>
      <c r="Q1077" t="s">
        <v>6</v>
      </c>
      <c r="R1077" t="s">
        <v>3234</v>
      </c>
      <c r="S1077" t="s">
        <v>3235</v>
      </c>
      <c r="T1077">
        <v>1</v>
      </c>
      <c r="U1077" t="s">
        <v>18</v>
      </c>
    </row>
    <row r="1078" spans="1:21" hidden="1" x14ac:dyDescent="0.25">
      <c r="B1078" t="str">
        <f>CONCATENATE(G1078,"|", IF(I1078="", H1078,I1078),"|",IF(L1078="",K1078,L1078))</f>
        <v>Aniline|PrMCnc|Air</v>
      </c>
      <c r="C1078" t="b">
        <f>IF(OR(B1078=B1077, B1078=B1079), TRUE, FALSE)</f>
        <v>0</v>
      </c>
      <c r="D1078">
        <v>927</v>
      </c>
      <c r="E1078">
        <v>5.5347999999999997</v>
      </c>
      <c r="F1078" t="s">
        <v>3236</v>
      </c>
      <c r="G1078" t="s">
        <v>3237</v>
      </c>
      <c r="H1078" t="s">
        <v>2</v>
      </c>
      <c r="I1078" t="s">
        <v>25806</v>
      </c>
      <c r="J1078" t="s">
        <v>3</v>
      </c>
      <c r="K1078" t="s">
        <v>4</v>
      </c>
      <c r="M1078" t="s">
        <v>5</v>
      </c>
      <c r="Q1078" t="s">
        <v>6</v>
      </c>
      <c r="R1078" t="s">
        <v>3238</v>
      </c>
      <c r="S1078" t="s">
        <v>3239</v>
      </c>
      <c r="T1078">
        <v>1</v>
      </c>
      <c r="U1078" t="s">
        <v>18</v>
      </c>
    </row>
    <row r="1079" spans="1:21" x14ac:dyDescent="0.25">
      <c r="B1079" t="str">
        <f>CONCATENATE(G1079,"|", IF(I1079="", H1079,I1079),"|",IF(L1079="",K1079,L1079))</f>
        <v>Aniline|PrMCnc|Intravascular - any</v>
      </c>
      <c r="C1079" t="b">
        <f>IF(OR(B1079=B1078, B1079=B1080), TRUE, FALSE)</f>
        <v>1</v>
      </c>
      <c r="D1079">
        <v>928</v>
      </c>
      <c r="E1079">
        <v>5.5347999999999997</v>
      </c>
      <c r="F1079" t="s">
        <v>3240</v>
      </c>
      <c r="G1079" t="s">
        <v>3237</v>
      </c>
      <c r="H1079" t="s">
        <v>2</v>
      </c>
      <c r="I1079" t="s">
        <v>25806</v>
      </c>
      <c r="J1079" t="s">
        <v>3</v>
      </c>
      <c r="K1079" t="s">
        <v>38</v>
      </c>
      <c r="L1079" t="s">
        <v>25808</v>
      </c>
      <c r="M1079" t="s">
        <v>5</v>
      </c>
      <c r="O1079" t="s">
        <v>33</v>
      </c>
      <c r="P1079" t="s">
        <v>33</v>
      </c>
      <c r="Q1079" t="s">
        <v>6</v>
      </c>
      <c r="R1079" t="s">
        <v>3241</v>
      </c>
      <c r="S1079" t="s">
        <v>3242</v>
      </c>
      <c r="T1079">
        <v>1</v>
      </c>
      <c r="U1079" t="s">
        <v>18</v>
      </c>
    </row>
    <row r="1080" spans="1:21" x14ac:dyDescent="0.25">
      <c r="B1080" t="str">
        <f>CONCATENATE(G1080,"|", IF(I1080="", H1080,I1080),"|",IF(L1080="",K1080,L1080))</f>
        <v>Aniline|PrMCnc|Intravascular - any</v>
      </c>
      <c r="C1080" t="b">
        <f>IF(OR(B1080=B1079, B1080=B1082), TRUE, FALSE)</f>
        <v>1</v>
      </c>
      <c r="D1080">
        <v>929</v>
      </c>
      <c r="E1080">
        <v>5.5347999999999997</v>
      </c>
      <c r="F1080" t="s">
        <v>3243</v>
      </c>
      <c r="G1080" t="s">
        <v>3237</v>
      </c>
      <c r="H1080" t="s">
        <v>2</v>
      </c>
      <c r="I1080" t="s">
        <v>25806</v>
      </c>
      <c r="J1080" t="s">
        <v>3</v>
      </c>
      <c r="K1080" t="s">
        <v>47</v>
      </c>
      <c r="L1080" t="s">
        <v>25808</v>
      </c>
      <c r="M1080" t="s">
        <v>5</v>
      </c>
      <c r="O1080" t="s">
        <v>70</v>
      </c>
      <c r="P1080" t="s">
        <v>70</v>
      </c>
      <c r="Q1080" t="s">
        <v>6</v>
      </c>
      <c r="R1080" t="s">
        <v>3244</v>
      </c>
      <c r="S1080" t="s">
        <v>3245</v>
      </c>
      <c r="T1080">
        <v>1</v>
      </c>
      <c r="U1080" t="s">
        <v>18</v>
      </c>
    </row>
    <row r="1081" spans="1:21" x14ac:dyDescent="0.25">
      <c r="A1081" s="1" t="s">
        <v>30725</v>
      </c>
      <c r="B1081">
        <f>SUBTOTAL(3,B1079:B1080)</f>
        <v>2</v>
      </c>
    </row>
    <row r="1082" spans="1:21" hidden="1" x14ac:dyDescent="0.25">
      <c r="B1082" t="str">
        <f>CONCATENATE(G1082,"|", IF(I1082="", H1082,I1082),"|",IF(L1082="",K1082,L1082))</f>
        <v>Aniline|PrMCnc|Urine</v>
      </c>
      <c r="C1082" t="b">
        <f>IF(OR(B1082=B1080, B1082=B1083), TRUE, FALSE)</f>
        <v>0</v>
      </c>
      <c r="D1082">
        <v>930</v>
      </c>
      <c r="E1082">
        <v>5.5347999999999997</v>
      </c>
      <c r="F1082" t="s">
        <v>3246</v>
      </c>
      <c r="G1082" t="s">
        <v>3237</v>
      </c>
      <c r="H1082" t="s">
        <v>2</v>
      </c>
      <c r="I1082" t="s">
        <v>25806</v>
      </c>
      <c r="J1082" t="s">
        <v>3</v>
      </c>
      <c r="K1082" t="s">
        <v>32</v>
      </c>
      <c r="M1082" t="s">
        <v>5</v>
      </c>
      <c r="O1082" t="s">
        <v>70</v>
      </c>
      <c r="P1082" t="s">
        <v>70</v>
      </c>
      <c r="Q1082" t="s">
        <v>6</v>
      </c>
      <c r="R1082" t="s">
        <v>3247</v>
      </c>
      <c r="S1082" t="s">
        <v>3248</v>
      </c>
      <c r="T1082">
        <v>1</v>
      </c>
      <c r="U1082" t="s">
        <v>18</v>
      </c>
    </row>
    <row r="1083" spans="1:21" hidden="1" x14ac:dyDescent="0.25">
      <c r="B1083" t="str">
        <f>CONCATENATE(G1083,"|", IF(I1083="", H1083,I1083),"|",IF(L1083="",K1083,L1083))</f>
        <v>Animal hair+Epithelium|PrMCnc|Air</v>
      </c>
      <c r="C1083" t="b">
        <f t="shared" si="14"/>
        <v>0</v>
      </c>
      <c r="D1083">
        <v>931</v>
      </c>
      <c r="E1083">
        <v>5.5347999999999997</v>
      </c>
      <c r="F1083" t="s">
        <v>3249</v>
      </c>
      <c r="G1083" t="s">
        <v>3250</v>
      </c>
      <c r="H1083" t="s">
        <v>2</v>
      </c>
      <c r="I1083" t="s">
        <v>25806</v>
      </c>
      <c r="J1083" t="s">
        <v>3</v>
      </c>
      <c r="K1083" t="s">
        <v>4</v>
      </c>
      <c r="M1083" t="s">
        <v>5</v>
      </c>
      <c r="Q1083" t="s">
        <v>6</v>
      </c>
      <c r="R1083" t="s">
        <v>3251</v>
      </c>
      <c r="S1083" t="s">
        <v>3252</v>
      </c>
      <c r="T1083">
        <v>1</v>
      </c>
      <c r="U1083" t="s">
        <v>18</v>
      </c>
    </row>
    <row r="1084" spans="1:21" hidden="1" x14ac:dyDescent="0.25">
      <c r="B1084" t="str">
        <f>CONCATENATE(G1084,"|", IF(I1084="", H1084,I1084),"|",IF(L1084="",K1084,L1084))</f>
        <v>Anthraquinone cutoff|MCnt|Stool</v>
      </c>
      <c r="C1084" t="b">
        <f t="shared" si="14"/>
        <v>0</v>
      </c>
      <c r="D1084">
        <v>935</v>
      </c>
      <c r="E1084">
        <v>5.5762999999999998</v>
      </c>
      <c r="F1084" t="s">
        <v>3263</v>
      </c>
      <c r="G1084" t="s">
        <v>3264</v>
      </c>
      <c r="H1084" t="s">
        <v>241</v>
      </c>
      <c r="J1084" t="s">
        <v>3</v>
      </c>
      <c r="K1084" t="s">
        <v>1960</v>
      </c>
      <c r="M1084" t="s">
        <v>5</v>
      </c>
      <c r="O1084" t="s">
        <v>314</v>
      </c>
      <c r="P1084" t="s">
        <v>314</v>
      </c>
      <c r="Q1084" t="s">
        <v>6</v>
      </c>
      <c r="R1084" t="s">
        <v>3265</v>
      </c>
      <c r="S1084" t="s">
        <v>3266</v>
      </c>
      <c r="T1084">
        <v>1</v>
      </c>
      <c r="U1084" t="s">
        <v>9</v>
      </c>
    </row>
    <row r="1085" spans="1:21" hidden="1" x14ac:dyDescent="0.25">
      <c r="B1085" t="str">
        <f>CONCATENATE(G1085,"|", IF(I1085="", H1085,I1085),"|",IF(L1085="",K1085,L1085))</f>
        <v>Anthraquinone|MCnt|Stool</v>
      </c>
      <c r="C1085" t="b">
        <f t="shared" si="14"/>
        <v>0</v>
      </c>
      <c r="D1085">
        <v>933</v>
      </c>
      <c r="E1085">
        <v>5.5347999999999997</v>
      </c>
      <c r="F1085" t="s">
        <v>3257</v>
      </c>
      <c r="G1085" t="s">
        <v>3254</v>
      </c>
      <c r="H1085" t="s">
        <v>241</v>
      </c>
      <c r="J1085" t="s">
        <v>3</v>
      </c>
      <c r="K1085" t="s">
        <v>1960</v>
      </c>
      <c r="M1085" t="s">
        <v>5</v>
      </c>
      <c r="O1085" t="s">
        <v>314</v>
      </c>
      <c r="P1085" t="s">
        <v>314</v>
      </c>
      <c r="Q1085" t="s">
        <v>6</v>
      </c>
      <c r="R1085" t="s">
        <v>3258</v>
      </c>
      <c r="S1085" t="s">
        <v>3259</v>
      </c>
      <c r="T1085">
        <v>1</v>
      </c>
      <c r="U1085" t="s">
        <v>18</v>
      </c>
    </row>
    <row r="1086" spans="1:21" hidden="1" x14ac:dyDescent="0.25">
      <c r="B1086" t="str">
        <f>CONCATENATE(G1086,"|", IF(I1086="", H1086,I1086),"|",IF(L1086="",K1086,L1086))</f>
        <v>Anthraquinone|PrMCnc|Intravascular - any</v>
      </c>
      <c r="C1086" t="b">
        <f t="shared" si="14"/>
        <v>0</v>
      </c>
      <c r="D1086">
        <v>932</v>
      </c>
      <c r="E1086">
        <v>5.5347999999999997</v>
      </c>
      <c r="F1086" t="s">
        <v>3253</v>
      </c>
      <c r="G1086" t="s">
        <v>3254</v>
      </c>
      <c r="H1086" t="s">
        <v>2</v>
      </c>
      <c r="I1086" t="s">
        <v>25806</v>
      </c>
      <c r="J1086" t="s">
        <v>3</v>
      </c>
      <c r="K1086" t="s">
        <v>47</v>
      </c>
      <c r="L1086" t="s">
        <v>25808</v>
      </c>
      <c r="M1086" t="s">
        <v>5</v>
      </c>
      <c r="Q1086" t="s">
        <v>6</v>
      </c>
      <c r="R1086" t="s">
        <v>3255</v>
      </c>
      <c r="S1086" t="s">
        <v>3256</v>
      </c>
      <c r="T1086">
        <v>1</v>
      </c>
      <c r="U1086" t="s">
        <v>18</v>
      </c>
    </row>
    <row r="1087" spans="1:21" hidden="1" x14ac:dyDescent="0.25">
      <c r="B1087" t="str">
        <f>CONCATENATE(G1087,"|", IF(I1087="", H1087,I1087),"|",IF(L1087="",K1087,L1087))</f>
        <v>Anthraquinone|PrMCnc|Urine</v>
      </c>
      <c r="C1087" t="b">
        <f t="shared" si="14"/>
        <v>0</v>
      </c>
      <c r="D1087">
        <v>934</v>
      </c>
      <c r="E1087">
        <v>5.5347999999999997</v>
      </c>
      <c r="F1087" t="s">
        <v>3260</v>
      </c>
      <c r="G1087" t="s">
        <v>3254</v>
      </c>
      <c r="H1087" t="s">
        <v>2</v>
      </c>
      <c r="I1087" t="s">
        <v>25806</v>
      </c>
      <c r="J1087" t="s">
        <v>3</v>
      </c>
      <c r="K1087" t="s">
        <v>32</v>
      </c>
      <c r="M1087" t="s">
        <v>5</v>
      </c>
      <c r="Q1087" t="s">
        <v>6</v>
      </c>
      <c r="R1087" t="s">
        <v>3261</v>
      </c>
      <c r="S1087" t="s">
        <v>3262</v>
      </c>
      <c r="T1087">
        <v>1</v>
      </c>
      <c r="U1087" t="s">
        <v>18</v>
      </c>
    </row>
    <row r="1088" spans="1:21" hidden="1" x14ac:dyDescent="0.25">
      <c r="B1088" t="str">
        <f>CONCATENATE(G1088,"|", IF(I1088="", H1088,I1088),"|",IF(L1088="",K1088,L1088))</f>
        <v>Antibiotic XXX^peak|PrMCnc|Intravascular - any</v>
      </c>
      <c r="C1088" t="b">
        <f t="shared" si="14"/>
        <v>0</v>
      </c>
      <c r="D1088">
        <v>938</v>
      </c>
      <c r="E1088">
        <v>5.5347999999999997</v>
      </c>
      <c r="F1088" t="s">
        <v>3275</v>
      </c>
      <c r="G1088" t="s">
        <v>3276</v>
      </c>
      <c r="H1088" t="s">
        <v>2</v>
      </c>
      <c r="I1088" t="s">
        <v>25806</v>
      </c>
      <c r="J1088" t="s">
        <v>3</v>
      </c>
      <c r="K1088" t="s">
        <v>47</v>
      </c>
      <c r="L1088" t="s">
        <v>25808</v>
      </c>
      <c r="M1088" t="s">
        <v>5</v>
      </c>
      <c r="O1088" t="s">
        <v>3269</v>
      </c>
      <c r="P1088" t="s">
        <v>3269</v>
      </c>
      <c r="Q1088" t="s">
        <v>6</v>
      </c>
      <c r="R1088" t="s">
        <v>3277</v>
      </c>
      <c r="S1088" t="s">
        <v>3278</v>
      </c>
      <c r="T1088">
        <v>1</v>
      </c>
      <c r="U1088" t="s">
        <v>18</v>
      </c>
    </row>
    <row r="1089" spans="2:21" hidden="1" x14ac:dyDescent="0.25">
      <c r="B1089" t="str">
        <f>CONCATENATE(G1089,"|", IF(I1089="", H1089,I1089),"|",IF(L1089="",K1089,L1089))</f>
        <v>Antibiotic XXX^trough|PrMCnc|Intravascular - any</v>
      </c>
      <c r="C1089" t="b">
        <f t="shared" si="14"/>
        <v>0</v>
      </c>
      <c r="D1089">
        <v>939</v>
      </c>
      <c r="E1089">
        <v>5.5347999999999997</v>
      </c>
      <c r="F1089" t="s">
        <v>3279</v>
      </c>
      <c r="G1089" t="s">
        <v>3280</v>
      </c>
      <c r="H1089" t="s">
        <v>2</v>
      </c>
      <c r="I1089" t="s">
        <v>25806</v>
      </c>
      <c r="J1089" t="s">
        <v>3</v>
      </c>
      <c r="K1089" t="s">
        <v>47</v>
      </c>
      <c r="L1089" t="s">
        <v>25808</v>
      </c>
      <c r="M1089" t="s">
        <v>5</v>
      </c>
      <c r="O1089" t="s">
        <v>3269</v>
      </c>
      <c r="P1089" t="s">
        <v>3269</v>
      </c>
      <c r="Q1089" t="s">
        <v>6</v>
      </c>
      <c r="R1089" t="s">
        <v>3281</v>
      </c>
      <c r="S1089" t="s">
        <v>3282</v>
      </c>
      <c r="T1089">
        <v>1</v>
      </c>
      <c r="U1089" t="s">
        <v>18</v>
      </c>
    </row>
    <row r="1090" spans="2:21" hidden="1" x14ac:dyDescent="0.25">
      <c r="B1090" t="str">
        <f>CONCATENATE(G1090,"|", IF(I1090="", H1090,I1090),"|",IF(L1090="",K1090,L1090))</f>
        <v>Antibiotic XXX|PrMCnc|Intravascular - any</v>
      </c>
      <c r="C1090" t="b">
        <f t="shared" si="14"/>
        <v>0</v>
      </c>
      <c r="D1090">
        <v>936</v>
      </c>
      <c r="E1090">
        <v>5.5347999999999997</v>
      </c>
      <c r="F1090" t="s">
        <v>3267</v>
      </c>
      <c r="G1090" t="s">
        <v>3268</v>
      </c>
      <c r="H1090" t="s">
        <v>2</v>
      </c>
      <c r="I1090" t="s">
        <v>25806</v>
      </c>
      <c r="J1090" t="s">
        <v>3</v>
      </c>
      <c r="K1090" t="s">
        <v>47</v>
      </c>
      <c r="L1090" t="s">
        <v>25808</v>
      </c>
      <c r="M1090" t="s">
        <v>5</v>
      </c>
      <c r="O1090" t="s">
        <v>3269</v>
      </c>
      <c r="P1090" t="s">
        <v>3269</v>
      </c>
      <c r="Q1090" t="s">
        <v>6</v>
      </c>
      <c r="R1090" t="s">
        <v>3270</v>
      </c>
      <c r="S1090" t="s">
        <v>3271</v>
      </c>
      <c r="T1090">
        <v>1</v>
      </c>
      <c r="U1090" t="s">
        <v>18</v>
      </c>
    </row>
    <row r="1091" spans="2:21" hidden="1" x14ac:dyDescent="0.25">
      <c r="B1091" t="str">
        <f>CONCATENATE(G1091,"|", IF(I1091="", H1091,I1091),"|",IF(L1091="",K1091,L1091))</f>
        <v>Antibiotic XXX|PrMCnc|XXX</v>
      </c>
      <c r="C1091" t="b">
        <f t="shared" si="14"/>
        <v>0</v>
      </c>
      <c r="D1091">
        <v>937</v>
      </c>
      <c r="E1091">
        <v>5.5347999999999997</v>
      </c>
      <c r="F1091" t="s">
        <v>3272</v>
      </c>
      <c r="G1091" t="s">
        <v>3268</v>
      </c>
      <c r="H1091" t="s">
        <v>2</v>
      </c>
      <c r="I1091" t="s">
        <v>25806</v>
      </c>
      <c r="J1091" t="s">
        <v>3</v>
      </c>
      <c r="K1091" t="s">
        <v>259</v>
      </c>
      <c r="M1091" t="s">
        <v>5</v>
      </c>
      <c r="O1091" t="s">
        <v>3269</v>
      </c>
      <c r="P1091" t="s">
        <v>3269</v>
      </c>
      <c r="Q1091" t="s">
        <v>6</v>
      </c>
      <c r="R1091" t="s">
        <v>3273</v>
      </c>
      <c r="S1091" t="s">
        <v>3274</v>
      </c>
      <c r="T1091">
        <v>1</v>
      </c>
      <c r="U1091" t="s">
        <v>18</v>
      </c>
    </row>
    <row r="1092" spans="2:21" hidden="1" x14ac:dyDescent="0.25">
      <c r="B1092" t="str">
        <f>CONCATENATE(G1092,"|", IF(I1092="", H1092,I1092),"|",IF(L1092="",K1092,L1092))</f>
        <v>Anticonvulsants|Prid|Ser/Plas</v>
      </c>
      <c r="C1092" t="b">
        <f t="shared" si="14"/>
        <v>0</v>
      </c>
      <c r="D1092">
        <v>940</v>
      </c>
      <c r="E1092">
        <v>5.5347999999999997</v>
      </c>
      <c r="F1092" t="s">
        <v>3283</v>
      </c>
      <c r="G1092" t="s">
        <v>3284</v>
      </c>
      <c r="H1092" t="s">
        <v>1940</v>
      </c>
      <c r="J1092" t="s">
        <v>3</v>
      </c>
      <c r="K1092" t="s">
        <v>47</v>
      </c>
      <c r="M1092" t="s">
        <v>384</v>
      </c>
      <c r="Q1092" t="s">
        <v>6</v>
      </c>
      <c r="R1092" t="s">
        <v>3285</v>
      </c>
      <c r="S1092" t="s">
        <v>3286</v>
      </c>
      <c r="T1092">
        <v>1</v>
      </c>
      <c r="U1092" t="s">
        <v>18</v>
      </c>
    </row>
    <row r="1093" spans="2:21" hidden="1" x14ac:dyDescent="0.25">
      <c r="B1093" t="str">
        <f>CONCATENATE(G1093,"|", IF(I1093="", H1093,I1093),"|",IF(L1093="",K1093,L1093))</f>
        <v>Anticonvulsants|Prid|Urine</v>
      </c>
      <c r="C1093" t="b">
        <f t="shared" si="14"/>
        <v>0</v>
      </c>
      <c r="D1093">
        <v>941</v>
      </c>
      <c r="E1093">
        <v>5.5347999999999997</v>
      </c>
      <c r="F1093" t="s">
        <v>3287</v>
      </c>
      <c r="G1093" t="s">
        <v>3284</v>
      </c>
      <c r="H1093" t="s">
        <v>1940</v>
      </c>
      <c r="J1093" t="s">
        <v>3</v>
      </c>
      <c r="K1093" t="s">
        <v>32</v>
      </c>
      <c r="M1093" t="s">
        <v>384</v>
      </c>
      <c r="Q1093" t="s">
        <v>6</v>
      </c>
      <c r="R1093" t="s">
        <v>3288</v>
      </c>
      <c r="S1093" t="s">
        <v>3289</v>
      </c>
      <c r="T1093">
        <v>1</v>
      </c>
      <c r="U1093" t="s">
        <v>18</v>
      </c>
    </row>
    <row r="1094" spans="2:21" hidden="1" x14ac:dyDescent="0.25">
      <c r="B1094" t="str">
        <f>CONCATENATE(G1094,"|", IF(I1094="", H1094,I1094),"|",IF(L1094="",K1094,L1094))</f>
        <v>Antidepressants|Prid|Gast fld</v>
      </c>
      <c r="C1094" t="b">
        <f t="shared" si="14"/>
        <v>0</v>
      </c>
      <c r="D1094">
        <v>942</v>
      </c>
      <c r="E1094">
        <v>5.5347999999999997</v>
      </c>
      <c r="F1094" t="s">
        <v>3290</v>
      </c>
      <c r="G1094" t="s">
        <v>3291</v>
      </c>
      <c r="H1094" t="s">
        <v>1940</v>
      </c>
      <c r="J1094" t="s">
        <v>3</v>
      </c>
      <c r="K1094" t="s">
        <v>602</v>
      </c>
      <c r="M1094" t="s">
        <v>384</v>
      </c>
      <c r="Q1094" t="s">
        <v>6</v>
      </c>
      <c r="R1094" t="s">
        <v>3292</v>
      </c>
      <c r="S1094" t="s">
        <v>3293</v>
      </c>
      <c r="T1094">
        <v>1</v>
      </c>
      <c r="U1094" t="s">
        <v>18</v>
      </c>
    </row>
    <row r="1095" spans="2:21" hidden="1" x14ac:dyDescent="0.25">
      <c r="B1095" t="str">
        <f>CONCATENATE(G1095,"|", IF(I1095="", H1095,I1095),"|",IF(L1095="",K1095,L1095))</f>
        <v>Antidepressants|Prid|Ser/Plas</v>
      </c>
      <c r="C1095" t="b">
        <f t="shared" si="14"/>
        <v>0</v>
      </c>
      <c r="D1095">
        <v>943</v>
      </c>
      <c r="E1095">
        <v>5.5347999999999997</v>
      </c>
      <c r="F1095" t="s">
        <v>3294</v>
      </c>
      <c r="G1095" t="s">
        <v>3291</v>
      </c>
      <c r="H1095" t="s">
        <v>1940</v>
      </c>
      <c r="J1095" t="s">
        <v>3</v>
      </c>
      <c r="K1095" t="s">
        <v>47</v>
      </c>
      <c r="M1095" t="s">
        <v>384</v>
      </c>
      <c r="Q1095" t="s">
        <v>6</v>
      </c>
      <c r="R1095" t="s">
        <v>3295</v>
      </c>
      <c r="S1095" t="s">
        <v>3296</v>
      </c>
      <c r="T1095">
        <v>1</v>
      </c>
      <c r="U1095" t="s">
        <v>18</v>
      </c>
    </row>
    <row r="1096" spans="2:21" hidden="1" x14ac:dyDescent="0.25">
      <c r="B1096" t="str">
        <f>CONCATENATE(G1096,"|", IF(I1096="", H1096,I1096),"|",IF(L1096="",K1096,L1096))</f>
        <v>Antidepressants|PrMCnc|Urine</v>
      </c>
      <c r="C1096" t="b">
        <f t="shared" si="14"/>
        <v>0</v>
      </c>
      <c r="D1096">
        <v>944</v>
      </c>
      <c r="E1096">
        <v>5.5347999999999997</v>
      </c>
      <c r="F1096" t="s">
        <v>3297</v>
      </c>
      <c r="G1096" t="s">
        <v>3291</v>
      </c>
      <c r="H1096" t="s">
        <v>140</v>
      </c>
      <c r="I1096" t="s">
        <v>25806</v>
      </c>
      <c r="J1096" t="s">
        <v>3</v>
      </c>
      <c r="K1096" t="s">
        <v>32</v>
      </c>
      <c r="M1096" t="s">
        <v>141</v>
      </c>
      <c r="Q1096" t="s">
        <v>6</v>
      </c>
      <c r="R1096" t="s">
        <v>3298</v>
      </c>
      <c r="S1096" t="s">
        <v>3299</v>
      </c>
      <c r="T1096">
        <v>1</v>
      </c>
      <c r="U1096" t="s">
        <v>18</v>
      </c>
    </row>
    <row r="1097" spans="2:21" hidden="1" x14ac:dyDescent="0.25">
      <c r="B1097" t="str">
        <f>CONCATENATE(G1097,"|", IF(I1097="", H1097,I1097),"|",IF(L1097="",K1097,L1097))</f>
        <v>Antidiuretics|Prid|Urine</v>
      </c>
      <c r="C1097" t="b">
        <f t="shared" si="14"/>
        <v>0</v>
      </c>
      <c r="D1097">
        <v>945</v>
      </c>
      <c r="E1097">
        <v>5.5347999999999997</v>
      </c>
      <c r="F1097" t="s">
        <v>3300</v>
      </c>
      <c r="G1097" t="s">
        <v>3301</v>
      </c>
      <c r="H1097" t="s">
        <v>1940</v>
      </c>
      <c r="J1097" t="s">
        <v>3</v>
      </c>
      <c r="K1097" t="s">
        <v>32</v>
      </c>
      <c r="M1097" t="s">
        <v>384</v>
      </c>
      <c r="Q1097" t="s">
        <v>6</v>
      </c>
      <c r="R1097" t="s">
        <v>3302</v>
      </c>
      <c r="S1097" t="s">
        <v>3303</v>
      </c>
      <c r="T1097">
        <v>1</v>
      </c>
      <c r="U1097" t="s">
        <v>18</v>
      </c>
    </row>
    <row r="1098" spans="2:21" hidden="1" x14ac:dyDescent="0.25">
      <c r="B1098" t="str">
        <f>CONCATENATE(G1098,"|", IF(I1098="", H1098,I1098),"|",IF(L1098="",K1098,L1098))</f>
        <v>Antihistamines panel|-|Ser/Plas/Urine</v>
      </c>
      <c r="C1098" t="b">
        <f t="shared" si="14"/>
        <v>0</v>
      </c>
      <c r="D1098">
        <v>953</v>
      </c>
      <c r="E1098">
        <v>4.3480999999999996</v>
      </c>
      <c r="F1098" t="s">
        <v>3328</v>
      </c>
      <c r="G1098" t="s">
        <v>3329</v>
      </c>
      <c r="H1098" t="s">
        <v>1220</v>
      </c>
      <c r="J1098" t="s">
        <v>3</v>
      </c>
      <c r="K1098" t="s">
        <v>3319</v>
      </c>
      <c r="M1098" t="s">
        <v>1220</v>
      </c>
      <c r="N1098" t="s">
        <v>142</v>
      </c>
      <c r="Q1098" t="s">
        <v>1221</v>
      </c>
      <c r="R1098" t="s">
        <v>3330</v>
      </c>
      <c r="S1098" t="s">
        <v>3331</v>
      </c>
      <c r="T1098">
        <v>1</v>
      </c>
      <c r="U1098" t="s">
        <v>1224</v>
      </c>
    </row>
    <row r="1099" spans="2:21" hidden="1" x14ac:dyDescent="0.25">
      <c r="B1099" t="str">
        <f>CONCATENATE(G1099,"|", IF(I1099="", H1099,I1099),"|",IF(L1099="",K1099,L1099))</f>
        <v>Antihistamines|Imp|Ser/Plas/Urine</v>
      </c>
      <c r="C1099" t="b">
        <f t="shared" si="14"/>
        <v>0</v>
      </c>
      <c r="D1099">
        <v>950</v>
      </c>
      <c r="E1099">
        <v>5.5762999999999998</v>
      </c>
      <c r="F1099" t="s">
        <v>3317</v>
      </c>
      <c r="G1099" t="s">
        <v>3305</v>
      </c>
      <c r="H1099" t="s">
        <v>3318</v>
      </c>
      <c r="J1099" t="s">
        <v>3</v>
      </c>
      <c r="K1099" t="s">
        <v>3319</v>
      </c>
      <c r="M1099" t="s">
        <v>141</v>
      </c>
      <c r="N1099" t="s">
        <v>142</v>
      </c>
      <c r="Q1099" t="s">
        <v>6</v>
      </c>
      <c r="R1099" t="s">
        <v>3320</v>
      </c>
      <c r="S1099" t="s">
        <v>3321</v>
      </c>
      <c r="T1099">
        <v>1</v>
      </c>
      <c r="U1099" t="s">
        <v>9</v>
      </c>
    </row>
    <row r="1100" spans="2:21" hidden="1" x14ac:dyDescent="0.25">
      <c r="B1100" t="str">
        <f>CONCATENATE(G1100,"|", IF(I1100="", H1100,I1100),"|",IF(L1100="",K1100,L1100))</f>
        <v>Antihistamines|Prid|Urine</v>
      </c>
      <c r="C1100" t="b">
        <f t="shared" si="14"/>
        <v>0</v>
      </c>
      <c r="D1100">
        <v>951</v>
      </c>
      <c r="E1100">
        <v>5.5347999999999997</v>
      </c>
      <c r="F1100" t="s">
        <v>3322</v>
      </c>
      <c r="G1100" t="s">
        <v>3305</v>
      </c>
      <c r="H1100" t="s">
        <v>1940</v>
      </c>
      <c r="J1100" t="s">
        <v>3</v>
      </c>
      <c r="K1100" t="s">
        <v>32</v>
      </c>
      <c r="M1100" t="s">
        <v>384</v>
      </c>
      <c r="Q1100" t="s">
        <v>6</v>
      </c>
      <c r="R1100" t="s">
        <v>3323</v>
      </c>
      <c r="S1100" t="s">
        <v>3324</v>
      </c>
      <c r="T1100">
        <v>1</v>
      </c>
      <c r="U1100" t="s">
        <v>18</v>
      </c>
    </row>
    <row r="1101" spans="2:21" hidden="1" x14ac:dyDescent="0.25">
      <c r="B1101" t="str">
        <f>CONCATENATE(G1101,"|", IF(I1101="", H1101,I1101),"|",IF(L1101="",K1101,L1101))</f>
        <v>Antihistamines|PrMCnc|Body fld</v>
      </c>
      <c r="C1101" t="b">
        <f t="shared" si="14"/>
        <v>0</v>
      </c>
      <c r="D1101">
        <v>947</v>
      </c>
      <c r="E1101">
        <v>5.5347999999999997</v>
      </c>
      <c r="F1101" t="s">
        <v>3308</v>
      </c>
      <c r="G1101" t="s">
        <v>3305</v>
      </c>
      <c r="H1101" t="s">
        <v>140</v>
      </c>
      <c r="I1101" t="s">
        <v>25806</v>
      </c>
      <c r="J1101" t="s">
        <v>3</v>
      </c>
      <c r="K1101" t="s">
        <v>234</v>
      </c>
      <c r="M1101" t="s">
        <v>141</v>
      </c>
      <c r="N1101" t="s">
        <v>142</v>
      </c>
      <c r="Q1101" t="s">
        <v>6</v>
      </c>
      <c r="R1101" t="s">
        <v>3309</v>
      </c>
      <c r="S1101" t="s">
        <v>3310</v>
      </c>
      <c r="T1101">
        <v>1</v>
      </c>
      <c r="U1101" t="s">
        <v>18</v>
      </c>
    </row>
    <row r="1102" spans="2:21" hidden="1" x14ac:dyDescent="0.25">
      <c r="B1102" t="str">
        <f>CONCATENATE(G1102,"|", IF(I1102="", H1102,I1102),"|",IF(L1102="",K1102,L1102))</f>
        <v>Antihistamines|PrMCnc|Gast fld</v>
      </c>
      <c r="C1102" t="b">
        <f>IF(OR(B1102=B1101, B1102=B1103), TRUE, FALSE)</f>
        <v>0</v>
      </c>
      <c r="D1102">
        <v>948</v>
      </c>
      <c r="E1102">
        <v>5.5347999999999997</v>
      </c>
      <c r="F1102" t="s">
        <v>3311</v>
      </c>
      <c r="G1102" t="s">
        <v>3305</v>
      </c>
      <c r="H1102" t="s">
        <v>140</v>
      </c>
      <c r="I1102" t="s">
        <v>25806</v>
      </c>
      <c r="J1102" t="s">
        <v>3</v>
      </c>
      <c r="K1102" t="s">
        <v>602</v>
      </c>
      <c r="M1102" t="s">
        <v>141</v>
      </c>
      <c r="Q1102" t="s">
        <v>6</v>
      </c>
      <c r="R1102" t="s">
        <v>3312</v>
      </c>
      <c r="S1102" t="s">
        <v>3313</v>
      </c>
      <c r="T1102">
        <v>1</v>
      </c>
      <c r="U1102" t="s">
        <v>18</v>
      </c>
    </row>
    <row r="1103" spans="2:21" x14ac:dyDescent="0.25">
      <c r="B1103" t="str">
        <f>CONCATENATE(G1103,"|", IF(I1103="", H1103,I1103),"|",IF(L1103="",K1103,L1103))</f>
        <v>Antihistamines|PrMCnc|Intravascular - any</v>
      </c>
      <c r="C1103" t="b">
        <f>IF(OR(B1103=B1102, B1103=B1104), TRUE, FALSE)</f>
        <v>1</v>
      </c>
      <c r="D1103">
        <v>946</v>
      </c>
      <c r="E1103">
        <v>5.5347999999999997</v>
      </c>
      <c r="F1103" t="s">
        <v>3304</v>
      </c>
      <c r="G1103" t="s">
        <v>3305</v>
      </c>
      <c r="H1103" t="s">
        <v>140</v>
      </c>
      <c r="I1103" t="s">
        <v>25806</v>
      </c>
      <c r="J1103" t="s">
        <v>3</v>
      </c>
      <c r="K1103" t="s">
        <v>38</v>
      </c>
      <c r="L1103" t="s">
        <v>25808</v>
      </c>
      <c r="M1103" t="s">
        <v>141</v>
      </c>
      <c r="N1103" t="s">
        <v>142</v>
      </c>
      <c r="Q1103" t="s">
        <v>6</v>
      </c>
      <c r="R1103" t="s">
        <v>3306</v>
      </c>
      <c r="S1103" t="s">
        <v>3307</v>
      </c>
      <c r="T1103">
        <v>1</v>
      </c>
      <c r="U1103" t="s">
        <v>18</v>
      </c>
    </row>
    <row r="1104" spans="2:21" x14ac:dyDescent="0.25">
      <c r="B1104" t="str">
        <f>CONCATENATE(G1104,"|", IF(I1104="", H1104,I1104),"|",IF(L1104="",K1104,L1104))</f>
        <v>Antihistamines|PrMCnc|Intravascular - any</v>
      </c>
      <c r="C1104" t="b">
        <f>IF(OR(B1104=B1103, B1104=B1106), TRUE, FALSE)</f>
        <v>1</v>
      </c>
      <c r="D1104">
        <v>949</v>
      </c>
      <c r="E1104">
        <v>5.5347999999999997</v>
      </c>
      <c r="F1104" t="s">
        <v>3314</v>
      </c>
      <c r="G1104" t="s">
        <v>3305</v>
      </c>
      <c r="H1104" t="s">
        <v>140</v>
      </c>
      <c r="I1104" t="s">
        <v>25806</v>
      </c>
      <c r="J1104" t="s">
        <v>3</v>
      </c>
      <c r="K1104" t="s">
        <v>47</v>
      </c>
      <c r="L1104" t="s">
        <v>25808</v>
      </c>
      <c r="M1104" t="s">
        <v>141</v>
      </c>
      <c r="N1104" t="s">
        <v>142</v>
      </c>
      <c r="Q1104" t="s">
        <v>6</v>
      </c>
      <c r="R1104" t="s">
        <v>3315</v>
      </c>
      <c r="S1104" t="s">
        <v>3316</v>
      </c>
      <c r="T1104">
        <v>1</v>
      </c>
      <c r="U1104" t="s">
        <v>18</v>
      </c>
    </row>
    <row r="1105" spans="1:21" x14ac:dyDescent="0.25">
      <c r="A1105" s="1" t="s">
        <v>30706</v>
      </c>
      <c r="B1105">
        <f>SUBTOTAL(3,B1103:B1104)</f>
        <v>2</v>
      </c>
    </row>
    <row r="1106" spans="1:21" hidden="1" x14ac:dyDescent="0.25">
      <c r="B1106" t="str">
        <f>CONCATENATE(G1106,"|", IF(I1106="", H1106,I1106),"|",IF(L1106="",K1106,L1106))</f>
        <v>Antihistamines|PrMCnc|Urine</v>
      </c>
      <c r="C1106" t="b">
        <f>IF(OR(B1106=B1104, B1106=B1107), TRUE, FALSE)</f>
        <v>0</v>
      </c>
      <c r="D1106">
        <v>952</v>
      </c>
      <c r="E1106">
        <v>5.5347999999999997</v>
      </c>
      <c r="F1106" t="s">
        <v>3325</v>
      </c>
      <c r="G1106" t="s">
        <v>3305</v>
      </c>
      <c r="H1106" t="s">
        <v>140</v>
      </c>
      <c r="I1106" t="s">
        <v>25806</v>
      </c>
      <c r="J1106" t="s">
        <v>3</v>
      </c>
      <c r="K1106" t="s">
        <v>32</v>
      </c>
      <c r="M1106" t="s">
        <v>141</v>
      </c>
      <c r="N1106" t="s">
        <v>136</v>
      </c>
      <c r="Q1106" t="s">
        <v>6</v>
      </c>
      <c r="R1106" t="s">
        <v>3326</v>
      </c>
      <c r="S1106" t="s">
        <v>3327</v>
      </c>
      <c r="T1106">
        <v>1</v>
      </c>
      <c r="U1106" t="s">
        <v>18</v>
      </c>
    </row>
    <row r="1107" spans="1:21" hidden="1" x14ac:dyDescent="0.25">
      <c r="B1107" t="str">
        <f>CONCATENATE(G1107,"|", IF(I1107="", H1107,I1107),"|",IF(L1107="",K1107,L1107))</f>
        <v>Anti-hyperglycemics|Prid|Ser/Plas</v>
      </c>
      <c r="C1107" t="b">
        <f>IF(OR(B1107=B1106, B1107=B1108), TRUE, FALSE)</f>
        <v>0</v>
      </c>
      <c r="D1107">
        <v>954</v>
      </c>
      <c r="E1107">
        <v>5.5347999999999997</v>
      </c>
      <c r="F1107" t="s">
        <v>3332</v>
      </c>
      <c r="G1107" t="s">
        <v>3333</v>
      </c>
      <c r="H1107" t="s">
        <v>1940</v>
      </c>
      <c r="J1107" t="s">
        <v>3</v>
      </c>
      <c r="K1107" t="s">
        <v>47</v>
      </c>
      <c r="M1107" t="s">
        <v>384</v>
      </c>
      <c r="N1107" t="s">
        <v>142</v>
      </c>
      <c r="Q1107" t="s">
        <v>6</v>
      </c>
      <c r="R1107" t="s">
        <v>3334</v>
      </c>
      <c r="S1107" t="s">
        <v>3335</v>
      </c>
      <c r="T1107">
        <v>1</v>
      </c>
      <c r="U1107" t="s">
        <v>18</v>
      </c>
    </row>
    <row r="1108" spans="1:21" x14ac:dyDescent="0.25">
      <c r="B1108" t="str">
        <f>CONCATENATE(G1108,"|", IF(I1108="", H1108,I1108),"|",IF(L1108="",K1108,L1108))</f>
        <v>Antimony/Creatinine|MRto|Urine</v>
      </c>
      <c r="C1108" t="b">
        <f>IF(OR(B1108=B1107, B1108=B1109), TRUE, FALSE)</f>
        <v>1</v>
      </c>
      <c r="D1108">
        <v>978</v>
      </c>
      <c r="E1108">
        <v>5.5347999999999997</v>
      </c>
      <c r="F1108" t="s">
        <v>3408</v>
      </c>
      <c r="G1108" t="s">
        <v>3409</v>
      </c>
      <c r="H1108" t="s">
        <v>440</v>
      </c>
      <c r="J1108" t="s">
        <v>505</v>
      </c>
      <c r="K1108" t="s">
        <v>32</v>
      </c>
      <c r="M1108" t="s">
        <v>5</v>
      </c>
      <c r="O1108" t="s">
        <v>651</v>
      </c>
      <c r="P1108" t="s">
        <v>652</v>
      </c>
      <c r="Q1108" t="s">
        <v>6</v>
      </c>
      <c r="R1108" t="s">
        <v>3410</v>
      </c>
      <c r="S1108" t="s">
        <v>3411</v>
      </c>
      <c r="T1108">
        <v>1</v>
      </c>
      <c r="U1108" t="s">
        <v>18</v>
      </c>
    </row>
    <row r="1109" spans="1:21" x14ac:dyDescent="0.25">
      <c r="B1109" t="str">
        <f>CONCATENATE(G1109,"|", IF(I1109="", H1109,I1109),"|",IF(L1109="",K1109,L1109))</f>
        <v>Antimony/Creatinine|MRto|Urine</v>
      </c>
      <c r="C1109" t="b">
        <f>IF(OR(B1109=B1108, B1109=B1111), TRUE, FALSE)</f>
        <v>1</v>
      </c>
      <c r="D1109">
        <v>979</v>
      </c>
      <c r="E1109">
        <v>5.5347999999999997</v>
      </c>
      <c r="F1109" t="s">
        <v>3412</v>
      </c>
      <c r="G1109" t="s">
        <v>3409</v>
      </c>
      <c r="H1109" t="s">
        <v>440</v>
      </c>
      <c r="J1109" t="s">
        <v>3</v>
      </c>
      <c r="K1109" t="s">
        <v>32</v>
      </c>
      <c r="M1109" t="s">
        <v>5</v>
      </c>
      <c r="O1109" t="s">
        <v>651</v>
      </c>
      <c r="P1109" t="s">
        <v>652</v>
      </c>
      <c r="Q1109" t="s">
        <v>6</v>
      </c>
      <c r="R1109" t="s">
        <v>3413</v>
      </c>
      <c r="S1109" t="s">
        <v>3414</v>
      </c>
      <c r="T1109">
        <v>1</v>
      </c>
      <c r="U1109" t="s">
        <v>18</v>
      </c>
    </row>
    <row r="1110" spans="1:21" x14ac:dyDescent="0.25">
      <c r="A1110" s="1" t="s">
        <v>30683</v>
      </c>
      <c r="B1110">
        <f>SUBTOTAL(3,B1108:B1109)</f>
        <v>2</v>
      </c>
    </row>
    <row r="1111" spans="1:21" x14ac:dyDescent="0.25">
      <c r="B1111" t="str">
        <f>CONCATENATE(G1111,"|", IF(I1111="", H1111,I1111),"|",IF(L1111="",K1111,L1111))</f>
        <v>Antimony/Creatinine|SRto|Urine</v>
      </c>
      <c r="C1111" t="b">
        <f>IF(OR(B1111=B1109, B1111=B1112), TRUE, FALSE)</f>
        <v>1</v>
      </c>
      <c r="D1111">
        <v>980</v>
      </c>
      <c r="E1111">
        <v>5.5347999999999997</v>
      </c>
      <c r="F1111" t="s">
        <v>3415</v>
      </c>
      <c r="G1111" t="s">
        <v>3409</v>
      </c>
      <c r="H1111" t="s">
        <v>676</v>
      </c>
      <c r="J1111" t="s">
        <v>505</v>
      </c>
      <c r="K1111" t="s">
        <v>32</v>
      </c>
      <c r="M1111" t="s">
        <v>5</v>
      </c>
      <c r="O1111" t="s">
        <v>2381</v>
      </c>
      <c r="P1111" t="s">
        <v>2382</v>
      </c>
      <c r="Q1111" t="s">
        <v>6</v>
      </c>
      <c r="R1111" t="s">
        <v>3416</v>
      </c>
      <c r="S1111" t="s">
        <v>3417</v>
      </c>
      <c r="T1111">
        <v>1</v>
      </c>
      <c r="U1111" t="s">
        <v>18</v>
      </c>
    </row>
    <row r="1112" spans="1:21" x14ac:dyDescent="0.25">
      <c r="B1112" t="str">
        <f>CONCATENATE(G1112,"|", IF(I1112="", H1112,I1112),"|",IF(L1112="",K1112,L1112))</f>
        <v>Antimony/Creatinine|SRto|Urine</v>
      </c>
      <c r="C1112" t="b">
        <f>IF(OR(B1112=B1111, B1112=B1114), TRUE, FALSE)</f>
        <v>1</v>
      </c>
      <c r="D1112">
        <v>981</v>
      </c>
      <c r="E1112">
        <v>5.5347999999999997</v>
      </c>
      <c r="F1112" t="s">
        <v>3418</v>
      </c>
      <c r="G1112" t="s">
        <v>3409</v>
      </c>
      <c r="H1112" t="s">
        <v>676</v>
      </c>
      <c r="J1112" t="s">
        <v>3</v>
      </c>
      <c r="K1112" t="s">
        <v>32</v>
      </c>
      <c r="M1112" t="s">
        <v>5</v>
      </c>
      <c r="O1112" t="s">
        <v>2381</v>
      </c>
      <c r="P1112" t="s">
        <v>2382</v>
      </c>
      <c r="Q1112" t="s">
        <v>6</v>
      </c>
      <c r="R1112" t="s">
        <v>3419</v>
      </c>
      <c r="S1112" t="s">
        <v>3420</v>
      </c>
      <c r="T1112">
        <v>1</v>
      </c>
      <c r="U1112" t="s">
        <v>18</v>
      </c>
    </row>
    <row r="1113" spans="1:21" x14ac:dyDescent="0.25">
      <c r="A1113" s="1" t="s">
        <v>30682</v>
      </c>
      <c r="B1113">
        <f>SUBTOTAL(3,B1111:B1112)</f>
        <v>2</v>
      </c>
    </row>
    <row r="1114" spans="1:21" hidden="1" x14ac:dyDescent="0.25">
      <c r="B1114" t="str">
        <f>CONCATENATE(G1114,"|", IF(I1114="", H1114,I1114),"|",IF(L1114="",K1114,L1114))</f>
        <v>Antimony|MCnt|Hair</v>
      </c>
      <c r="C1114" t="b">
        <f>IF(OR(B1114=B1112, B1114=B1115), TRUE, FALSE)</f>
        <v>0</v>
      </c>
      <c r="D1114">
        <v>959</v>
      </c>
      <c r="E1114">
        <v>5.5347999999999997</v>
      </c>
      <c r="F1114" t="s">
        <v>3349</v>
      </c>
      <c r="G1114" t="s">
        <v>3337</v>
      </c>
      <c r="H1114" t="s">
        <v>241</v>
      </c>
      <c r="J1114" t="s">
        <v>3</v>
      </c>
      <c r="K1114" t="s">
        <v>242</v>
      </c>
      <c r="M1114" t="s">
        <v>5</v>
      </c>
      <c r="O1114" t="s">
        <v>314</v>
      </c>
      <c r="P1114" t="s">
        <v>314</v>
      </c>
      <c r="Q1114" t="s">
        <v>6</v>
      </c>
      <c r="R1114" t="s">
        <v>3350</v>
      </c>
      <c r="S1114" t="s">
        <v>3351</v>
      </c>
      <c r="T1114">
        <v>1</v>
      </c>
      <c r="U1114" t="s">
        <v>18</v>
      </c>
    </row>
    <row r="1115" spans="1:21" hidden="1" x14ac:dyDescent="0.25">
      <c r="B1115" t="str">
        <f>CONCATENATE(G1115,"|", IF(I1115="", H1115,I1115),"|",IF(L1115="",K1115,L1115))</f>
        <v>Antimony|MCnt|RBC</v>
      </c>
      <c r="C1115" t="b">
        <f t="shared" si="14"/>
        <v>0</v>
      </c>
      <c r="D1115">
        <v>962</v>
      </c>
      <c r="E1115">
        <v>5.5347999999999997</v>
      </c>
      <c r="F1115" t="s">
        <v>3358</v>
      </c>
      <c r="G1115" t="s">
        <v>3337</v>
      </c>
      <c r="H1115" t="s">
        <v>241</v>
      </c>
      <c r="J1115" t="s">
        <v>3</v>
      </c>
      <c r="K1115" t="s">
        <v>1095</v>
      </c>
      <c r="M1115" t="s">
        <v>5</v>
      </c>
      <c r="O1115" t="s">
        <v>3359</v>
      </c>
      <c r="P1115" t="s">
        <v>314</v>
      </c>
      <c r="Q1115" t="s">
        <v>6</v>
      </c>
      <c r="R1115" t="s">
        <v>3360</v>
      </c>
      <c r="S1115" t="s">
        <v>3361</v>
      </c>
      <c r="T1115">
        <v>1</v>
      </c>
      <c r="U1115" t="s">
        <v>18</v>
      </c>
    </row>
    <row r="1116" spans="1:21" hidden="1" x14ac:dyDescent="0.25">
      <c r="B1116" t="str">
        <f>CONCATENATE(G1116,"|", IF(I1116="", H1116,I1116),"|",IF(L1116="",K1116,L1116))</f>
        <v>Antimony|MCnt|Tiss</v>
      </c>
      <c r="C1116" t="b">
        <f t="shared" si="14"/>
        <v>0</v>
      </c>
      <c r="D1116">
        <v>967</v>
      </c>
      <c r="E1116">
        <v>5.5347999999999997</v>
      </c>
      <c r="F1116" t="s">
        <v>3374</v>
      </c>
      <c r="G1116" t="s">
        <v>3337</v>
      </c>
      <c r="H1116" t="s">
        <v>241</v>
      </c>
      <c r="J1116" t="s">
        <v>3</v>
      </c>
      <c r="K1116" t="s">
        <v>313</v>
      </c>
      <c r="M1116" t="s">
        <v>5</v>
      </c>
      <c r="O1116" t="s">
        <v>2332</v>
      </c>
      <c r="P1116" t="s">
        <v>2332</v>
      </c>
      <c r="Q1116" t="s">
        <v>6</v>
      </c>
      <c r="R1116" t="s">
        <v>3375</v>
      </c>
      <c r="S1116" t="s">
        <v>3376</v>
      </c>
      <c r="T1116">
        <v>1</v>
      </c>
      <c r="U1116" t="s">
        <v>18</v>
      </c>
    </row>
    <row r="1117" spans="1:21" hidden="1" x14ac:dyDescent="0.25">
      <c r="B1117" t="str">
        <f>CONCATENATE(G1117,"|", IF(I1117="", H1117,I1117),"|",IF(L1117="",K1117,L1117))</f>
        <v>Antimony|MRat|Urine</v>
      </c>
      <c r="C1117" t="b">
        <f t="shared" ref="C1117:C1190" si="15">IF(OR(B1117=B1116, B1117=B1118), TRUE, FALSE)</f>
        <v>0</v>
      </c>
      <c r="D1117">
        <v>971</v>
      </c>
      <c r="E1117">
        <v>5.5347999999999997</v>
      </c>
      <c r="F1117" t="s">
        <v>3386</v>
      </c>
      <c r="G1117" t="s">
        <v>3337</v>
      </c>
      <c r="H1117" t="s">
        <v>509</v>
      </c>
      <c r="J1117" t="s">
        <v>505</v>
      </c>
      <c r="K1117" t="s">
        <v>32</v>
      </c>
      <c r="M1117" t="s">
        <v>5</v>
      </c>
      <c r="O1117" t="s">
        <v>1053</v>
      </c>
      <c r="P1117" t="s">
        <v>1054</v>
      </c>
      <c r="Q1117" t="s">
        <v>6</v>
      </c>
      <c r="R1117" t="s">
        <v>3387</v>
      </c>
      <c r="S1117" t="s">
        <v>3388</v>
      </c>
      <c r="T1117">
        <v>1</v>
      </c>
      <c r="U1117" t="s">
        <v>18</v>
      </c>
    </row>
    <row r="1118" spans="1:21" hidden="1" x14ac:dyDescent="0.25">
      <c r="B1118" t="str">
        <f>CONCATENATE(G1118,"|", IF(I1118="", H1118,I1118),"|",IF(L1118="",K1118,L1118))</f>
        <v>Antimony|PrMCnc|Body fld</v>
      </c>
      <c r="C1118" t="b">
        <f t="shared" si="15"/>
        <v>0</v>
      </c>
      <c r="D1118">
        <v>957</v>
      </c>
      <c r="E1118">
        <v>5.5347999999999997</v>
      </c>
      <c r="F1118" t="s">
        <v>3343</v>
      </c>
      <c r="G1118" t="s">
        <v>3337</v>
      </c>
      <c r="H1118" t="s">
        <v>2</v>
      </c>
      <c r="I1118" t="s">
        <v>25806</v>
      </c>
      <c r="J1118" t="s">
        <v>3</v>
      </c>
      <c r="K1118" t="s">
        <v>234</v>
      </c>
      <c r="M1118" t="s">
        <v>5</v>
      </c>
      <c r="O1118" t="s">
        <v>33</v>
      </c>
      <c r="P1118" t="s">
        <v>33</v>
      </c>
      <c r="Q1118" t="s">
        <v>6</v>
      </c>
      <c r="R1118" t="s">
        <v>3344</v>
      </c>
      <c r="S1118" t="s">
        <v>3345</v>
      </c>
      <c r="T1118">
        <v>1</v>
      </c>
      <c r="U1118" t="s">
        <v>18</v>
      </c>
    </row>
    <row r="1119" spans="1:21" hidden="1" x14ac:dyDescent="0.25">
      <c r="B1119" t="str">
        <f>CONCATENATE(G1119,"|", IF(I1119="", H1119,I1119),"|",IF(L1119="",K1119,L1119))</f>
        <v>Antimony|PrMCnc|Hair</v>
      </c>
      <c r="C1119" t="b">
        <f>IF(OR(B1119=B1118, B1119=B1120), TRUE, FALSE)</f>
        <v>0</v>
      </c>
      <c r="D1119">
        <v>960</v>
      </c>
      <c r="E1119">
        <v>5.5347999999999997</v>
      </c>
      <c r="F1119" t="s">
        <v>3352</v>
      </c>
      <c r="G1119" t="s">
        <v>3337</v>
      </c>
      <c r="H1119" t="s">
        <v>140</v>
      </c>
      <c r="I1119" t="s">
        <v>25806</v>
      </c>
      <c r="J1119" t="s">
        <v>3</v>
      </c>
      <c r="K1119" t="s">
        <v>242</v>
      </c>
      <c r="M1119" t="s">
        <v>141</v>
      </c>
      <c r="Q1119" t="s">
        <v>6</v>
      </c>
      <c r="R1119" t="s">
        <v>3353</v>
      </c>
      <c r="S1119" t="s">
        <v>3354</v>
      </c>
      <c r="T1119">
        <v>1</v>
      </c>
      <c r="U1119" t="s">
        <v>18</v>
      </c>
    </row>
    <row r="1120" spans="1:21" x14ac:dyDescent="0.25">
      <c r="B1120" t="str">
        <f>CONCATENATE(G1120,"|", IF(I1120="", H1120,I1120),"|",IF(L1120="",K1120,L1120))</f>
        <v>Antimony|PrMCnc|Intravascular - any</v>
      </c>
      <c r="C1120" t="b">
        <f>IF(OR(B1120=B1119, B1120=B1121), TRUE, FALSE)</f>
        <v>1</v>
      </c>
      <c r="D1120">
        <v>955</v>
      </c>
      <c r="E1120">
        <v>5.5347999999999997</v>
      </c>
      <c r="F1120" t="s">
        <v>3336</v>
      </c>
      <c r="G1120" t="s">
        <v>3337</v>
      </c>
      <c r="H1120" t="s">
        <v>2</v>
      </c>
      <c r="I1120" t="s">
        <v>25806</v>
      </c>
      <c r="J1120" t="s">
        <v>3</v>
      </c>
      <c r="K1120" t="s">
        <v>38</v>
      </c>
      <c r="L1120" t="s">
        <v>25808</v>
      </c>
      <c r="M1120" t="s">
        <v>5</v>
      </c>
      <c r="O1120" t="s">
        <v>3269</v>
      </c>
      <c r="P1120" t="s">
        <v>3269</v>
      </c>
      <c r="Q1120" t="s">
        <v>6</v>
      </c>
      <c r="R1120" t="s">
        <v>3338</v>
      </c>
      <c r="S1120" t="s">
        <v>3339</v>
      </c>
      <c r="T1120">
        <v>1</v>
      </c>
      <c r="U1120" t="s">
        <v>18</v>
      </c>
    </row>
    <row r="1121" spans="1:21" x14ac:dyDescent="0.25">
      <c r="B1121" t="str">
        <f>CONCATENATE(G1121,"|", IF(I1121="", H1121,I1121),"|",IF(L1121="",K1121,L1121))</f>
        <v>Antimony|PrMCnc|Intravascular - any</v>
      </c>
      <c r="C1121" t="b">
        <f t="shared" si="15"/>
        <v>1</v>
      </c>
      <c r="D1121">
        <v>964</v>
      </c>
      <c r="E1121">
        <v>5.5347999999999997</v>
      </c>
      <c r="F1121" t="s">
        <v>3365</v>
      </c>
      <c r="G1121" t="s">
        <v>3337</v>
      </c>
      <c r="H1121" t="s">
        <v>2</v>
      </c>
      <c r="I1121" t="s">
        <v>25806</v>
      </c>
      <c r="J1121" t="s">
        <v>3</v>
      </c>
      <c r="K1121" t="s">
        <v>47</v>
      </c>
      <c r="L1121" t="s">
        <v>25808</v>
      </c>
      <c r="M1121" t="s">
        <v>5</v>
      </c>
      <c r="O1121" t="s">
        <v>3269</v>
      </c>
      <c r="P1121" t="s">
        <v>3269</v>
      </c>
      <c r="Q1121" t="s">
        <v>6</v>
      </c>
      <c r="R1121" t="s">
        <v>3366</v>
      </c>
      <c r="S1121" t="s">
        <v>3367</v>
      </c>
      <c r="T1121">
        <v>1</v>
      </c>
      <c r="U1121" t="s">
        <v>18</v>
      </c>
    </row>
    <row r="1122" spans="1:21" x14ac:dyDescent="0.25">
      <c r="B1122" t="str">
        <f>CONCATENATE(G1122,"|", IF(I1122="", H1122,I1122),"|",IF(L1122="",K1122,L1122))</f>
        <v>Antimony|PrMCnc|Intravascular - any</v>
      </c>
      <c r="C1122" t="b">
        <f>IF(OR(B1122=B1121, B1122=B1124), TRUE, FALSE)</f>
        <v>1</v>
      </c>
      <c r="D1122">
        <v>965</v>
      </c>
      <c r="E1122">
        <v>5.5347999999999997</v>
      </c>
      <c r="F1122" t="s">
        <v>3368</v>
      </c>
      <c r="G1122" t="s">
        <v>3337</v>
      </c>
      <c r="H1122" t="s">
        <v>140</v>
      </c>
      <c r="I1122" t="s">
        <v>25806</v>
      </c>
      <c r="J1122" t="s">
        <v>3</v>
      </c>
      <c r="K1122" t="s">
        <v>47</v>
      </c>
      <c r="L1122" t="s">
        <v>25808</v>
      </c>
      <c r="M1122" t="s">
        <v>141</v>
      </c>
      <c r="Q1122" t="s">
        <v>6</v>
      </c>
      <c r="R1122" t="s">
        <v>3369</v>
      </c>
      <c r="S1122" t="s">
        <v>3370</v>
      </c>
      <c r="T1122">
        <v>1</v>
      </c>
      <c r="U1122" t="s">
        <v>18</v>
      </c>
    </row>
    <row r="1123" spans="1:21" x14ac:dyDescent="0.25">
      <c r="A1123" s="1" t="s">
        <v>30692</v>
      </c>
      <c r="B1123">
        <f>SUBTOTAL(3,B1120:B1122)</f>
        <v>3</v>
      </c>
    </row>
    <row r="1124" spans="1:21" x14ac:dyDescent="0.25">
      <c r="B1124" t="str">
        <f>CONCATENATE(G1124,"|", IF(I1124="", H1124,I1124),"|",IF(L1124="",K1124,L1124))</f>
        <v>Antimony|PrMCnc|Urine</v>
      </c>
      <c r="C1124" t="b">
        <f>IF(OR(B1124=B1122, B1124=B1125), TRUE, FALSE)</f>
        <v>1</v>
      </c>
      <c r="D1124">
        <v>969</v>
      </c>
      <c r="E1124">
        <v>5.5347999999999997</v>
      </c>
      <c r="F1124" t="s">
        <v>3380</v>
      </c>
      <c r="G1124" t="s">
        <v>3337</v>
      </c>
      <c r="H1124" t="s">
        <v>2</v>
      </c>
      <c r="I1124" t="s">
        <v>25806</v>
      </c>
      <c r="J1124" t="s">
        <v>505</v>
      </c>
      <c r="K1124" t="s">
        <v>32</v>
      </c>
      <c r="M1124" t="s">
        <v>5</v>
      </c>
      <c r="O1124" t="s">
        <v>33</v>
      </c>
      <c r="P1124" t="s">
        <v>33</v>
      </c>
      <c r="Q1124" t="s">
        <v>6</v>
      </c>
      <c r="R1124" t="s">
        <v>3381</v>
      </c>
      <c r="S1124" t="s">
        <v>3382</v>
      </c>
      <c r="T1124">
        <v>1</v>
      </c>
      <c r="U1124" t="s">
        <v>18</v>
      </c>
    </row>
    <row r="1125" spans="1:21" x14ac:dyDescent="0.25">
      <c r="B1125" t="str">
        <f>CONCATENATE(G1125,"|", IF(I1125="", H1125,I1125),"|",IF(L1125="",K1125,L1125))</f>
        <v>Antimony|PrMCnc|Urine</v>
      </c>
      <c r="C1125" t="b">
        <f t="shared" si="15"/>
        <v>1</v>
      </c>
      <c r="D1125">
        <v>970</v>
      </c>
      <c r="E1125">
        <v>5.5347999999999997</v>
      </c>
      <c r="F1125" t="s">
        <v>3383</v>
      </c>
      <c r="G1125" t="s">
        <v>3337</v>
      </c>
      <c r="H1125" t="s">
        <v>2</v>
      </c>
      <c r="I1125" t="s">
        <v>25806</v>
      </c>
      <c r="J1125" t="s">
        <v>3</v>
      </c>
      <c r="K1125" t="s">
        <v>32</v>
      </c>
      <c r="M1125" t="s">
        <v>5</v>
      </c>
      <c r="O1125" t="s">
        <v>33</v>
      </c>
      <c r="P1125" t="s">
        <v>33</v>
      </c>
      <c r="Q1125" t="s">
        <v>6</v>
      </c>
      <c r="R1125" t="s">
        <v>3384</v>
      </c>
      <c r="S1125" t="s">
        <v>3385</v>
      </c>
      <c r="T1125">
        <v>1</v>
      </c>
      <c r="U1125" t="s">
        <v>18</v>
      </c>
    </row>
    <row r="1126" spans="1:21" x14ac:dyDescent="0.25">
      <c r="B1126" t="str">
        <f>CONCATENATE(G1126,"|", IF(I1126="", H1126,I1126),"|",IF(L1126="",K1126,L1126))</f>
        <v>Antimony|PrMCnc|Urine</v>
      </c>
      <c r="C1126" t="b">
        <f t="shared" si="15"/>
        <v>1</v>
      </c>
      <c r="D1126">
        <v>972</v>
      </c>
      <c r="E1126">
        <v>5.5347999999999997</v>
      </c>
      <c r="F1126" t="s">
        <v>3389</v>
      </c>
      <c r="G1126" t="s">
        <v>3337</v>
      </c>
      <c r="H1126" t="s">
        <v>140</v>
      </c>
      <c r="I1126" t="s">
        <v>25806</v>
      </c>
      <c r="J1126" t="s">
        <v>505</v>
      </c>
      <c r="K1126" t="s">
        <v>32</v>
      </c>
      <c r="M1126" t="s">
        <v>141</v>
      </c>
      <c r="Q1126" t="s">
        <v>6</v>
      </c>
      <c r="R1126" t="s">
        <v>3390</v>
      </c>
      <c r="S1126" t="s">
        <v>3391</v>
      </c>
      <c r="T1126">
        <v>1</v>
      </c>
      <c r="U1126" t="s">
        <v>18</v>
      </c>
    </row>
    <row r="1127" spans="1:21" x14ac:dyDescent="0.25">
      <c r="B1127" t="str">
        <f>CONCATENATE(G1127,"|", IF(I1127="", H1127,I1127),"|",IF(L1127="",K1127,L1127))</f>
        <v>Antimony|PrMCnc|Urine</v>
      </c>
      <c r="C1127" t="b">
        <f>IF(OR(B1127=B1126, B1127=B1129), TRUE, FALSE)</f>
        <v>1</v>
      </c>
      <c r="D1127">
        <v>973</v>
      </c>
      <c r="E1127">
        <v>5.5347999999999997</v>
      </c>
      <c r="F1127" t="s">
        <v>3392</v>
      </c>
      <c r="G1127" t="s">
        <v>3337</v>
      </c>
      <c r="H1127" t="s">
        <v>140</v>
      </c>
      <c r="I1127" t="s">
        <v>25806</v>
      </c>
      <c r="J1127" t="s">
        <v>3</v>
      </c>
      <c r="K1127" t="s">
        <v>32</v>
      </c>
      <c r="M1127" t="s">
        <v>141</v>
      </c>
      <c r="Q1127" t="s">
        <v>6</v>
      </c>
      <c r="R1127" t="s">
        <v>3393</v>
      </c>
      <c r="S1127" t="s">
        <v>3394</v>
      </c>
      <c r="T1127">
        <v>1</v>
      </c>
      <c r="U1127" t="s">
        <v>18</v>
      </c>
    </row>
    <row r="1128" spans="1:21" x14ac:dyDescent="0.25">
      <c r="A1128" s="1" t="s">
        <v>30687</v>
      </c>
      <c r="B1128">
        <f>SUBTOTAL(3,B1124:B1127)</f>
        <v>4</v>
      </c>
    </row>
    <row r="1129" spans="1:21" hidden="1" x14ac:dyDescent="0.25">
      <c r="B1129" t="str">
        <f>CONCATENATE(G1129,"|", IF(I1129="", H1129,I1129),"|",IF(L1129="",K1129,L1129))</f>
        <v>Antimony|PrMCnc|Water</v>
      </c>
      <c r="C1129" t="b">
        <f>IF(OR(B1129=B1127, B1129=B1130), TRUE, FALSE)</f>
        <v>0</v>
      </c>
      <c r="D1129">
        <v>977</v>
      </c>
      <c r="E1129">
        <v>5.5762999999999998</v>
      </c>
      <c r="F1129" t="s">
        <v>3405</v>
      </c>
      <c r="G1129" t="s">
        <v>3337</v>
      </c>
      <c r="H1129" t="s">
        <v>2</v>
      </c>
      <c r="I1129" t="s">
        <v>25806</v>
      </c>
      <c r="J1129" t="s">
        <v>3</v>
      </c>
      <c r="K1129" t="s">
        <v>11</v>
      </c>
      <c r="M1129" t="s">
        <v>5</v>
      </c>
      <c r="Q1129" t="s">
        <v>6</v>
      </c>
      <c r="R1129" t="s">
        <v>3406</v>
      </c>
      <c r="S1129" t="s">
        <v>3407</v>
      </c>
      <c r="T1129">
        <v>1</v>
      </c>
      <c r="U1129" t="s">
        <v>9</v>
      </c>
    </row>
    <row r="1130" spans="1:21" hidden="1" x14ac:dyDescent="0.25">
      <c r="B1130" t="str">
        <f>CONCATENATE(G1130,"|", IF(I1130="", H1130,I1130),"|",IF(L1130="",K1130,L1130))</f>
        <v>Antimony|SCnc|Bld</v>
      </c>
      <c r="C1130" t="b">
        <f t="shared" si="15"/>
        <v>0</v>
      </c>
      <c r="D1130">
        <v>956</v>
      </c>
      <c r="E1130">
        <v>5.5347999999999997</v>
      </c>
      <c r="F1130" t="s">
        <v>3340</v>
      </c>
      <c r="G1130" t="s">
        <v>3337</v>
      </c>
      <c r="H1130" t="s">
        <v>222</v>
      </c>
      <c r="J1130" t="s">
        <v>3</v>
      </c>
      <c r="K1130" t="s">
        <v>38</v>
      </c>
      <c r="M1130" t="s">
        <v>5</v>
      </c>
      <c r="O1130" t="s">
        <v>754</v>
      </c>
      <c r="P1130" t="s">
        <v>754</v>
      </c>
      <c r="Q1130" t="s">
        <v>6</v>
      </c>
      <c r="R1130" t="s">
        <v>3341</v>
      </c>
      <c r="S1130" t="s">
        <v>3342</v>
      </c>
      <c r="T1130">
        <v>1</v>
      </c>
      <c r="U1130" t="s">
        <v>18</v>
      </c>
    </row>
    <row r="1131" spans="1:21" hidden="1" x14ac:dyDescent="0.25">
      <c r="B1131" t="str">
        <f>CONCATENATE(G1131,"|", IF(I1131="", H1131,I1131),"|",IF(L1131="",K1131,L1131))</f>
        <v>Antimony|SCnc|Body fld</v>
      </c>
      <c r="C1131" t="b">
        <f t="shared" si="15"/>
        <v>0</v>
      </c>
      <c r="D1131">
        <v>958</v>
      </c>
      <c r="E1131">
        <v>5.5347999999999997</v>
      </c>
      <c r="F1131" t="s">
        <v>3346</v>
      </c>
      <c r="G1131" t="s">
        <v>3337</v>
      </c>
      <c r="H1131" t="s">
        <v>222</v>
      </c>
      <c r="J1131" t="s">
        <v>3</v>
      </c>
      <c r="K1131" t="s">
        <v>234</v>
      </c>
      <c r="M1131" t="s">
        <v>5</v>
      </c>
      <c r="O1131" t="s">
        <v>754</v>
      </c>
      <c r="P1131" t="s">
        <v>754</v>
      </c>
      <c r="Q1131" t="s">
        <v>6</v>
      </c>
      <c r="R1131" t="s">
        <v>3347</v>
      </c>
      <c r="S1131" t="s">
        <v>3348</v>
      </c>
      <c r="T1131">
        <v>1</v>
      </c>
      <c r="U1131" t="s">
        <v>18</v>
      </c>
    </row>
    <row r="1132" spans="1:21" hidden="1" x14ac:dyDescent="0.25">
      <c r="B1132" t="str">
        <f>CONCATENATE(G1132,"|", IF(I1132="", H1132,I1132),"|",IF(L1132="",K1132,L1132))</f>
        <v>Antimony|SCnc|RBC</v>
      </c>
      <c r="C1132" t="b">
        <f t="shared" si="15"/>
        <v>0</v>
      </c>
      <c r="D1132">
        <v>963</v>
      </c>
      <c r="E1132">
        <v>5.5347999999999997</v>
      </c>
      <c r="F1132" t="s">
        <v>3362</v>
      </c>
      <c r="G1132" t="s">
        <v>3337</v>
      </c>
      <c r="H1132" t="s">
        <v>222</v>
      </c>
      <c r="J1132" t="s">
        <v>3</v>
      </c>
      <c r="K1132" t="s">
        <v>1095</v>
      </c>
      <c r="M1132" t="s">
        <v>5</v>
      </c>
      <c r="O1132" t="s">
        <v>754</v>
      </c>
      <c r="P1132" t="s">
        <v>754</v>
      </c>
      <c r="Q1132" t="s">
        <v>6</v>
      </c>
      <c r="R1132" t="s">
        <v>3363</v>
      </c>
      <c r="S1132" t="s">
        <v>3364</v>
      </c>
      <c r="T1132">
        <v>1</v>
      </c>
      <c r="U1132" t="s">
        <v>18</v>
      </c>
    </row>
    <row r="1133" spans="1:21" hidden="1" x14ac:dyDescent="0.25">
      <c r="B1133" t="str">
        <f>CONCATENATE(G1133,"|", IF(I1133="", H1133,I1133),"|",IF(L1133="",K1133,L1133))</f>
        <v>Antimony|SCnc|Ser/Plas</v>
      </c>
      <c r="C1133" t="b">
        <f>IF(OR(B1133=B1132, B1133=B1134), TRUE, FALSE)</f>
        <v>0</v>
      </c>
      <c r="D1133">
        <v>966</v>
      </c>
      <c r="E1133">
        <v>5.5347999999999997</v>
      </c>
      <c r="F1133" t="s">
        <v>3371</v>
      </c>
      <c r="G1133" t="s">
        <v>3337</v>
      </c>
      <c r="H1133" t="s">
        <v>222</v>
      </c>
      <c r="J1133" t="s">
        <v>3</v>
      </c>
      <c r="K1133" t="s">
        <v>47</v>
      </c>
      <c r="M1133" t="s">
        <v>5</v>
      </c>
      <c r="O1133" t="s">
        <v>223</v>
      </c>
      <c r="P1133" t="s">
        <v>223</v>
      </c>
      <c r="Q1133" t="s">
        <v>6</v>
      </c>
      <c r="R1133" t="s">
        <v>3372</v>
      </c>
      <c r="S1133" t="s">
        <v>3373</v>
      </c>
      <c r="T1133">
        <v>1</v>
      </c>
      <c r="U1133" t="s">
        <v>18</v>
      </c>
    </row>
    <row r="1134" spans="1:21" x14ac:dyDescent="0.25">
      <c r="B1134" t="str">
        <f>CONCATENATE(G1134,"|", IF(I1134="", H1134,I1134),"|",IF(L1134="",K1134,L1134))</f>
        <v>Antimony|SCnc|Urine</v>
      </c>
      <c r="C1134" t="b">
        <f>IF(OR(B1134=B1133, B1134=B1135), TRUE, FALSE)</f>
        <v>1</v>
      </c>
      <c r="D1134">
        <v>974</v>
      </c>
      <c r="E1134">
        <v>5.5347999999999997</v>
      </c>
      <c r="F1134" t="s">
        <v>3395</v>
      </c>
      <c r="G1134" t="s">
        <v>3337</v>
      </c>
      <c r="H1134" t="s">
        <v>222</v>
      </c>
      <c r="J1134" t="s">
        <v>505</v>
      </c>
      <c r="K1134" t="s">
        <v>32</v>
      </c>
      <c r="M1134" t="s">
        <v>5</v>
      </c>
      <c r="O1134" t="s">
        <v>754</v>
      </c>
      <c r="P1134" t="s">
        <v>754</v>
      </c>
      <c r="Q1134" t="s">
        <v>6</v>
      </c>
      <c r="R1134" t="s">
        <v>3396</v>
      </c>
      <c r="S1134" t="s">
        <v>3397</v>
      </c>
      <c r="T1134">
        <v>1</v>
      </c>
      <c r="U1134" t="s">
        <v>18</v>
      </c>
    </row>
    <row r="1135" spans="1:21" x14ac:dyDescent="0.25">
      <c r="B1135" t="str">
        <f>CONCATENATE(G1135,"|", IF(I1135="", H1135,I1135),"|",IF(L1135="",K1135,L1135))</f>
        <v>Antimony|SCnc|Urine</v>
      </c>
      <c r="C1135" t="b">
        <f>IF(OR(B1135=B1134, B1135=B1137), TRUE, FALSE)</f>
        <v>1</v>
      </c>
      <c r="D1135">
        <v>975</v>
      </c>
      <c r="E1135">
        <v>5.5347999999999997</v>
      </c>
      <c r="F1135" t="s">
        <v>3398</v>
      </c>
      <c r="G1135" t="s">
        <v>3337</v>
      </c>
      <c r="H1135" t="s">
        <v>222</v>
      </c>
      <c r="J1135" t="s">
        <v>3</v>
      </c>
      <c r="K1135" t="s">
        <v>32</v>
      </c>
      <c r="M1135" t="s">
        <v>5</v>
      </c>
      <c r="O1135" t="s">
        <v>754</v>
      </c>
      <c r="P1135" t="s">
        <v>754</v>
      </c>
      <c r="Q1135" t="s">
        <v>6</v>
      </c>
      <c r="R1135" t="s">
        <v>3399</v>
      </c>
      <c r="S1135" t="s">
        <v>3400</v>
      </c>
      <c r="T1135">
        <v>1</v>
      </c>
      <c r="U1135" t="s">
        <v>18</v>
      </c>
    </row>
    <row r="1136" spans="1:21" x14ac:dyDescent="0.25">
      <c r="A1136" s="1" t="s">
        <v>30686</v>
      </c>
      <c r="B1136">
        <f>SUBTOTAL(3,B1134:B1135)</f>
        <v>2</v>
      </c>
    </row>
    <row r="1137" spans="1:21" hidden="1" x14ac:dyDescent="0.25">
      <c r="B1137" t="str">
        <f>CONCATENATE(G1137,"|", IF(I1137="", H1137,I1137),"|",IF(L1137="",K1137,L1137))</f>
        <v>Antimony|SCnt|Hair</v>
      </c>
      <c r="C1137" t="b">
        <f>IF(OR(B1137=B1135, B1137=B1138), TRUE, FALSE)</f>
        <v>0</v>
      </c>
      <c r="D1137">
        <v>961</v>
      </c>
      <c r="E1137">
        <v>5.5347999999999997</v>
      </c>
      <c r="F1137" t="s">
        <v>3355</v>
      </c>
      <c r="G1137" t="s">
        <v>3337</v>
      </c>
      <c r="H1137" t="s">
        <v>2315</v>
      </c>
      <c r="J1137" t="s">
        <v>3</v>
      </c>
      <c r="K1137" t="s">
        <v>242</v>
      </c>
      <c r="M1137" t="s">
        <v>5</v>
      </c>
      <c r="O1137" t="s">
        <v>2336</v>
      </c>
      <c r="P1137" t="s">
        <v>2336</v>
      </c>
      <c r="Q1137" t="s">
        <v>6</v>
      </c>
      <c r="R1137" t="s">
        <v>3356</v>
      </c>
      <c r="S1137" t="s">
        <v>3357</v>
      </c>
      <c r="T1137">
        <v>1</v>
      </c>
      <c r="U1137" t="s">
        <v>18</v>
      </c>
    </row>
    <row r="1138" spans="1:21" hidden="1" x14ac:dyDescent="0.25">
      <c r="B1138" t="str">
        <f>CONCATENATE(G1138,"|", IF(I1138="", H1138,I1138),"|",IF(L1138="",K1138,L1138))</f>
        <v>Antimony|SCnt|Tiss</v>
      </c>
      <c r="C1138" t="b">
        <f t="shared" si="15"/>
        <v>0</v>
      </c>
      <c r="D1138">
        <v>968</v>
      </c>
      <c r="E1138">
        <v>5.5347999999999997</v>
      </c>
      <c r="F1138" t="s">
        <v>3377</v>
      </c>
      <c r="G1138" t="s">
        <v>3337</v>
      </c>
      <c r="H1138" t="s">
        <v>2315</v>
      </c>
      <c r="J1138" t="s">
        <v>3</v>
      </c>
      <c r="K1138" t="s">
        <v>313</v>
      </c>
      <c r="M1138" t="s">
        <v>5</v>
      </c>
      <c r="O1138" t="s">
        <v>2336</v>
      </c>
      <c r="P1138" t="s">
        <v>2336</v>
      </c>
      <c r="Q1138" t="s">
        <v>6</v>
      </c>
      <c r="R1138" t="s">
        <v>3378</v>
      </c>
      <c r="S1138" t="s">
        <v>3379</v>
      </c>
      <c r="T1138">
        <v>1</v>
      </c>
      <c r="U1138" t="s">
        <v>18</v>
      </c>
    </row>
    <row r="1139" spans="1:21" hidden="1" x14ac:dyDescent="0.25">
      <c r="B1139" t="str">
        <f>CONCATENATE(G1139,"|", IF(I1139="", H1139,I1139),"|",IF(L1139="",K1139,L1139))</f>
        <v>Antimony|SRat|Urine</v>
      </c>
      <c r="C1139" t="b">
        <f t="shared" si="15"/>
        <v>0</v>
      </c>
      <c r="D1139">
        <v>976</v>
      </c>
      <c r="E1139">
        <v>5.5762999999999998</v>
      </c>
      <c r="F1139" t="s">
        <v>3401</v>
      </c>
      <c r="G1139" t="s">
        <v>3337</v>
      </c>
      <c r="H1139" t="s">
        <v>767</v>
      </c>
      <c r="J1139" t="s">
        <v>505</v>
      </c>
      <c r="K1139" t="s">
        <v>32</v>
      </c>
      <c r="M1139" t="s">
        <v>5</v>
      </c>
      <c r="O1139" t="s">
        <v>768</v>
      </c>
      <c r="P1139" t="s">
        <v>3402</v>
      </c>
      <c r="Q1139" t="s">
        <v>6</v>
      </c>
      <c r="R1139" t="s">
        <v>3403</v>
      </c>
      <c r="S1139" t="s">
        <v>3404</v>
      </c>
      <c r="T1139">
        <v>1</v>
      </c>
      <c r="U1139" t="s">
        <v>9</v>
      </c>
    </row>
    <row r="1140" spans="1:21" hidden="1" x14ac:dyDescent="0.25">
      <c r="B1140" t="str">
        <f>CONCATENATE(G1140,"|", IF(I1140="", H1140,I1140),"|",IF(L1140="",K1140,L1140))</f>
        <v>Antipsychotics drug panel|-|Bld/Urine</v>
      </c>
      <c r="C1140" t="b">
        <f t="shared" si="15"/>
        <v>0</v>
      </c>
      <c r="D1140">
        <v>986</v>
      </c>
      <c r="E1140">
        <v>4.3480999999999996</v>
      </c>
      <c r="F1140" t="s">
        <v>3435</v>
      </c>
      <c r="G1140" t="s">
        <v>3436</v>
      </c>
      <c r="H1140" t="s">
        <v>1220</v>
      </c>
      <c r="J1140" t="s">
        <v>3</v>
      </c>
      <c r="K1140" t="s">
        <v>3423</v>
      </c>
      <c r="M1140" t="s">
        <v>1220</v>
      </c>
      <c r="N1140" t="s">
        <v>142</v>
      </c>
      <c r="Q1140" t="s">
        <v>1221</v>
      </c>
      <c r="R1140" t="s">
        <v>3437</v>
      </c>
      <c r="S1140" t="s">
        <v>3438</v>
      </c>
      <c r="T1140">
        <v>1</v>
      </c>
      <c r="U1140" t="s">
        <v>1224</v>
      </c>
    </row>
    <row r="1141" spans="1:21" hidden="1" x14ac:dyDescent="0.25">
      <c r="B1141" t="str">
        <f>CONCATENATE(G1141,"|", IF(I1141="", H1141,I1141),"|",IF(L1141="",K1141,L1141))</f>
        <v>Antipsychotics drug panel|-|Urine</v>
      </c>
      <c r="C1141" t="b">
        <f t="shared" si="15"/>
        <v>0</v>
      </c>
      <c r="D1141">
        <v>987</v>
      </c>
      <c r="E1141">
        <v>4.3480999999999996</v>
      </c>
      <c r="F1141" t="s">
        <v>3439</v>
      </c>
      <c r="G1141" t="s">
        <v>3436</v>
      </c>
      <c r="H1141" t="s">
        <v>1220</v>
      </c>
      <c r="J1141" t="s">
        <v>3</v>
      </c>
      <c r="K1141" t="s">
        <v>32</v>
      </c>
      <c r="M1141" t="s">
        <v>1220</v>
      </c>
      <c r="N1141" t="s">
        <v>142</v>
      </c>
      <c r="Q1141" t="s">
        <v>1221</v>
      </c>
      <c r="R1141" t="s">
        <v>3440</v>
      </c>
      <c r="S1141" t="s">
        <v>3441</v>
      </c>
      <c r="T1141">
        <v>1</v>
      </c>
      <c r="U1141" t="s">
        <v>1224</v>
      </c>
    </row>
    <row r="1142" spans="1:21" hidden="1" x14ac:dyDescent="0.25">
      <c r="B1142" t="str">
        <f>CONCATENATE(G1142,"|", IF(I1142="", H1142,I1142),"|",IF(L1142="",K1142,L1142))</f>
        <v>Antipsychotics|Imp|Bld/Urine</v>
      </c>
      <c r="C1142" t="b">
        <f t="shared" si="15"/>
        <v>0</v>
      </c>
      <c r="D1142">
        <v>982</v>
      </c>
      <c r="E1142">
        <v>5.5762999999999998</v>
      </c>
      <c r="F1142" t="s">
        <v>3421</v>
      </c>
      <c r="G1142" t="s">
        <v>3422</v>
      </c>
      <c r="H1142" t="s">
        <v>3318</v>
      </c>
      <c r="J1142" t="s">
        <v>3</v>
      </c>
      <c r="K1142" t="s">
        <v>3423</v>
      </c>
      <c r="M1142" t="s">
        <v>141</v>
      </c>
      <c r="N1142" t="s">
        <v>142</v>
      </c>
      <c r="Q1142" t="s">
        <v>6</v>
      </c>
      <c r="R1142" t="s">
        <v>3424</v>
      </c>
      <c r="S1142" t="s">
        <v>3425</v>
      </c>
      <c r="T1142">
        <v>1</v>
      </c>
      <c r="U1142" t="s">
        <v>9</v>
      </c>
    </row>
    <row r="1143" spans="1:21" hidden="1" x14ac:dyDescent="0.25">
      <c r="B1143" t="str">
        <f>CONCATENATE(G1143,"|", IF(I1143="", H1143,I1143),"|",IF(L1143="",K1143,L1143))</f>
        <v>Antipsychotics|Prid|Ser/Plas</v>
      </c>
      <c r="C1143" t="b">
        <f t="shared" si="15"/>
        <v>0</v>
      </c>
      <c r="D1143">
        <v>983</v>
      </c>
      <c r="E1143">
        <v>5.5347999999999997</v>
      </c>
      <c r="F1143" t="s">
        <v>3426</v>
      </c>
      <c r="G1143" t="s">
        <v>3422</v>
      </c>
      <c r="H1143" t="s">
        <v>1940</v>
      </c>
      <c r="J1143" t="s">
        <v>3</v>
      </c>
      <c r="K1143" t="s">
        <v>47</v>
      </c>
      <c r="M1143" t="s">
        <v>384</v>
      </c>
      <c r="Q1143" t="s">
        <v>6</v>
      </c>
      <c r="R1143" t="s">
        <v>3427</v>
      </c>
      <c r="S1143" t="s">
        <v>3428</v>
      </c>
      <c r="T1143">
        <v>1</v>
      </c>
      <c r="U1143" t="s">
        <v>18</v>
      </c>
    </row>
    <row r="1144" spans="1:21" hidden="1" x14ac:dyDescent="0.25">
      <c r="B1144" t="str">
        <f>CONCATENATE(G1144,"|", IF(I1144="", H1144,I1144),"|",IF(L1144="",K1144,L1144))</f>
        <v>Antipsychotics|Prid|Urine</v>
      </c>
      <c r="C1144" t="b">
        <f t="shared" si="15"/>
        <v>0</v>
      </c>
      <c r="D1144">
        <v>984</v>
      </c>
      <c r="E1144">
        <v>5.5347999999999997</v>
      </c>
      <c r="F1144" t="s">
        <v>3429</v>
      </c>
      <c r="G1144" t="s">
        <v>3422</v>
      </c>
      <c r="H1144" t="s">
        <v>1940</v>
      </c>
      <c r="J1144" t="s">
        <v>3</v>
      </c>
      <c r="K1144" t="s">
        <v>32</v>
      </c>
      <c r="M1144" t="s">
        <v>384</v>
      </c>
      <c r="Q1144" t="s">
        <v>6</v>
      </c>
      <c r="R1144" t="s">
        <v>3430</v>
      </c>
      <c r="S1144" t="s">
        <v>3431</v>
      </c>
      <c r="T1144">
        <v>1</v>
      </c>
      <c r="U1144" t="s">
        <v>18</v>
      </c>
    </row>
    <row r="1145" spans="1:21" hidden="1" x14ac:dyDescent="0.25">
      <c r="B1145" t="str">
        <f>CONCATENATE(G1145,"|", IF(I1145="", H1145,I1145),"|",IF(L1145="",K1145,L1145))</f>
        <v>Antipsychotics|PrMCnc|Urine</v>
      </c>
      <c r="C1145" t="b">
        <f t="shared" si="15"/>
        <v>0</v>
      </c>
      <c r="D1145">
        <v>985</v>
      </c>
      <c r="E1145">
        <v>5.5347999999999997</v>
      </c>
      <c r="F1145" t="s">
        <v>3432</v>
      </c>
      <c r="G1145" t="s">
        <v>3422</v>
      </c>
      <c r="H1145" t="s">
        <v>140</v>
      </c>
      <c r="I1145" t="s">
        <v>25806</v>
      </c>
      <c r="J1145" t="s">
        <v>3</v>
      </c>
      <c r="K1145" t="s">
        <v>32</v>
      </c>
      <c r="M1145" t="s">
        <v>141</v>
      </c>
      <c r="N1145" t="s">
        <v>142</v>
      </c>
      <c r="Q1145" t="s">
        <v>6</v>
      </c>
      <c r="R1145" t="s">
        <v>3433</v>
      </c>
      <c r="S1145" t="s">
        <v>3434</v>
      </c>
      <c r="T1145">
        <v>1</v>
      </c>
      <c r="U1145" t="s">
        <v>18</v>
      </c>
    </row>
    <row r="1146" spans="1:21" hidden="1" x14ac:dyDescent="0.25">
      <c r="B1146" t="str">
        <f>CONCATENATE(G1146,"|", IF(I1146="", H1146,I1146),"|",IF(L1146="",K1146,L1146))</f>
        <v>Antipyrine renal clearance|VRat|Urine+Ser/Plas</v>
      </c>
      <c r="C1146" t="b">
        <f t="shared" si="15"/>
        <v>0</v>
      </c>
      <c r="D1146">
        <v>989</v>
      </c>
      <c r="E1146">
        <v>5.5347999999999997</v>
      </c>
      <c r="F1146" t="s">
        <v>3446</v>
      </c>
      <c r="G1146" t="s">
        <v>3447</v>
      </c>
      <c r="H1146" t="s">
        <v>3448</v>
      </c>
      <c r="J1146" t="s">
        <v>505</v>
      </c>
      <c r="K1146" t="s">
        <v>3449</v>
      </c>
      <c r="M1146" t="s">
        <v>5</v>
      </c>
      <c r="O1146" t="s">
        <v>3450</v>
      </c>
      <c r="P1146" t="s">
        <v>3450</v>
      </c>
      <c r="Q1146" t="s">
        <v>6</v>
      </c>
      <c r="R1146" t="s">
        <v>3451</v>
      </c>
      <c r="S1146" t="s">
        <v>3452</v>
      </c>
      <c r="T1146">
        <v>1</v>
      </c>
      <c r="U1146" t="s">
        <v>18</v>
      </c>
    </row>
    <row r="1147" spans="1:21" hidden="1" x14ac:dyDescent="0.25">
      <c r="B1147" t="str">
        <f>CONCATENATE(G1147,"|", IF(I1147="", H1147,I1147),"|",IF(L1147="",K1147,L1147))</f>
        <v>Antipyrine|PrMCnc|Intravascular - any</v>
      </c>
      <c r="C1147" t="b">
        <f>IF(OR(B1147=B1146, B1147=B1148), TRUE, FALSE)</f>
        <v>0</v>
      </c>
      <c r="D1147">
        <v>988</v>
      </c>
      <c r="E1147">
        <v>5.5347999999999997</v>
      </c>
      <c r="F1147" t="s">
        <v>3442</v>
      </c>
      <c r="G1147" t="s">
        <v>3443</v>
      </c>
      <c r="H1147" t="s">
        <v>2</v>
      </c>
      <c r="I1147" t="s">
        <v>25806</v>
      </c>
      <c r="J1147" t="s">
        <v>3</v>
      </c>
      <c r="K1147" t="s">
        <v>47</v>
      </c>
      <c r="L1147" t="s">
        <v>25808</v>
      </c>
      <c r="M1147" t="s">
        <v>5</v>
      </c>
      <c r="O1147" t="s">
        <v>101</v>
      </c>
      <c r="P1147" t="s">
        <v>101</v>
      </c>
      <c r="Q1147" t="s">
        <v>6</v>
      </c>
      <c r="R1147" t="s">
        <v>3444</v>
      </c>
      <c r="S1147" t="s">
        <v>3445</v>
      </c>
      <c r="T1147">
        <v>1</v>
      </c>
      <c r="U1147" t="s">
        <v>18</v>
      </c>
    </row>
    <row r="1148" spans="1:21" x14ac:dyDescent="0.25">
      <c r="B1148" t="str">
        <f>CONCATENATE(G1148,"|", IF(I1148="", H1148,I1148),"|",IF(L1148="",K1148,L1148))</f>
        <v>Apixaban|PrMCnc|Intravascular - any</v>
      </c>
      <c r="C1148" t="b">
        <f>IF(OR(B1148=B1147, B1148=B1149), TRUE, FALSE)</f>
        <v>1</v>
      </c>
      <c r="D1148">
        <v>990</v>
      </c>
      <c r="E1148">
        <v>5.5347999999999997</v>
      </c>
      <c r="F1148" t="s">
        <v>3453</v>
      </c>
      <c r="G1148" t="s">
        <v>3454</v>
      </c>
      <c r="H1148" t="s">
        <v>2</v>
      </c>
      <c r="I1148" t="s">
        <v>25806</v>
      </c>
      <c r="J1148" t="s">
        <v>3</v>
      </c>
      <c r="K1148" t="s">
        <v>47</v>
      </c>
      <c r="L1148" t="s">
        <v>25808</v>
      </c>
      <c r="M1148" t="s">
        <v>5</v>
      </c>
      <c r="O1148" t="s">
        <v>48</v>
      </c>
      <c r="P1148" t="s">
        <v>48</v>
      </c>
      <c r="Q1148" t="s">
        <v>6</v>
      </c>
      <c r="R1148" t="s">
        <v>3455</v>
      </c>
      <c r="S1148" t="s">
        <v>3456</v>
      </c>
      <c r="T1148">
        <v>1</v>
      </c>
      <c r="U1148" t="s">
        <v>18</v>
      </c>
    </row>
    <row r="1149" spans="1:21" x14ac:dyDescent="0.25">
      <c r="B1149" t="str">
        <f>CONCATENATE(G1149,"|", IF(I1149="", H1149,I1149),"|",IF(L1149="",K1149,L1149))</f>
        <v>Apixaban|PrMCnc|Intravascular - any</v>
      </c>
      <c r="C1149" t="b">
        <f>IF(OR(B1149=B1148, B1149=B1151), TRUE, FALSE)</f>
        <v>1</v>
      </c>
      <c r="D1149">
        <v>991</v>
      </c>
      <c r="E1149">
        <v>5.5347999999999997</v>
      </c>
      <c r="F1149" t="s">
        <v>3457</v>
      </c>
      <c r="G1149" t="s">
        <v>3454</v>
      </c>
      <c r="H1149" t="s">
        <v>2</v>
      </c>
      <c r="I1149" t="s">
        <v>25806</v>
      </c>
      <c r="J1149" t="s">
        <v>3</v>
      </c>
      <c r="K1149" t="s">
        <v>47</v>
      </c>
      <c r="L1149" t="s">
        <v>25808</v>
      </c>
      <c r="M1149" t="s">
        <v>5</v>
      </c>
      <c r="N1149" t="s">
        <v>1861</v>
      </c>
      <c r="O1149" t="s">
        <v>48</v>
      </c>
      <c r="P1149" t="s">
        <v>48</v>
      </c>
      <c r="Q1149" t="s">
        <v>6</v>
      </c>
      <c r="R1149" t="s">
        <v>3458</v>
      </c>
      <c r="S1149" t="s">
        <v>3459</v>
      </c>
      <c r="T1149">
        <v>1</v>
      </c>
      <c r="U1149" t="s">
        <v>18</v>
      </c>
    </row>
    <row r="1150" spans="1:21" x14ac:dyDescent="0.25">
      <c r="A1150" s="1" t="s">
        <v>30673</v>
      </c>
      <c r="B1150">
        <f>SUBTOTAL(3,B1148:B1149)</f>
        <v>2</v>
      </c>
    </row>
    <row r="1151" spans="1:21" x14ac:dyDescent="0.25">
      <c r="B1151" t="str">
        <f>CONCATENATE(G1151,"|", IF(I1151="", H1151,I1151),"|",IF(L1151="",K1151,L1151))</f>
        <v>Aprobarbital cutoff|PrMCnc|Urine</v>
      </c>
      <c r="C1151" t="b">
        <f>IF(OR(B1151=B1149, B1151=B1152), TRUE, FALSE)</f>
        <v>1</v>
      </c>
      <c r="D1151">
        <v>999</v>
      </c>
      <c r="E1151">
        <v>5.5762999999999998</v>
      </c>
      <c r="F1151" t="s">
        <v>3482</v>
      </c>
      <c r="G1151" t="s">
        <v>3483</v>
      </c>
      <c r="H1151" t="s">
        <v>2</v>
      </c>
      <c r="I1151" t="s">
        <v>25806</v>
      </c>
      <c r="J1151" t="s">
        <v>3</v>
      </c>
      <c r="K1151" t="s">
        <v>32</v>
      </c>
      <c r="M1151" t="s">
        <v>5</v>
      </c>
      <c r="N1151" t="s">
        <v>136</v>
      </c>
      <c r="O1151" t="s">
        <v>48</v>
      </c>
      <c r="P1151" t="s">
        <v>48</v>
      </c>
      <c r="Q1151" t="s">
        <v>6</v>
      </c>
      <c r="R1151" t="s">
        <v>3484</v>
      </c>
      <c r="S1151" t="s">
        <v>3485</v>
      </c>
      <c r="T1151">
        <v>1</v>
      </c>
      <c r="U1151" t="s">
        <v>9</v>
      </c>
    </row>
    <row r="1152" spans="1:21" x14ac:dyDescent="0.25">
      <c r="B1152" t="str">
        <f>CONCATENATE(G1152,"|", IF(I1152="", H1152,I1152),"|",IF(L1152="",K1152,L1152))</f>
        <v>Aprobarbital cutoff|PrMCnc|Urine</v>
      </c>
      <c r="C1152" t="b">
        <f>IF(OR(B1152=B1151, B1152=B1154), TRUE, FALSE)</f>
        <v>1</v>
      </c>
      <c r="D1152">
        <v>1000</v>
      </c>
      <c r="E1152">
        <v>5.5762999999999998</v>
      </c>
      <c r="F1152" t="s">
        <v>3486</v>
      </c>
      <c r="G1152" t="s">
        <v>3483</v>
      </c>
      <c r="H1152" t="s">
        <v>2</v>
      </c>
      <c r="I1152" t="s">
        <v>25806</v>
      </c>
      <c r="J1152" t="s">
        <v>3</v>
      </c>
      <c r="K1152" t="s">
        <v>32</v>
      </c>
      <c r="M1152" t="s">
        <v>5</v>
      </c>
      <c r="N1152" t="s">
        <v>142</v>
      </c>
      <c r="O1152" t="s">
        <v>48</v>
      </c>
      <c r="P1152" t="s">
        <v>48</v>
      </c>
      <c r="Q1152" t="s">
        <v>6</v>
      </c>
      <c r="R1152" t="s">
        <v>3487</v>
      </c>
      <c r="S1152" t="s">
        <v>3488</v>
      </c>
      <c r="T1152">
        <v>1</v>
      </c>
      <c r="U1152" t="s">
        <v>9</v>
      </c>
    </row>
    <row r="1153" spans="1:21" x14ac:dyDescent="0.25">
      <c r="A1153" s="1" t="s">
        <v>30669</v>
      </c>
      <c r="B1153">
        <f>SUBTOTAL(3,B1151:B1152)</f>
        <v>2</v>
      </c>
    </row>
    <row r="1154" spans="1:21" hidden="1" x14ac:dyDescent="0.25">
      <c r="B1154" t="str">
        <f>CONCATENATE(G1154,"|", IF(I1154="", H1154,I1154),"|",IF(L1154="",K1154,L1154))</f>
        <v>Aprobarbital|PrMCnc|Intravascular - any</v>
      </c>
      <c r="C1154" t="b">
        <f>IF(OR(B1154=B1152, B1154=B1155), TRUE, FALSE)</f>
        <v>0</v>
      </c>
      <c r="D1154">
        <v>992</v>
      </c>
      <c r="E1154">
        <v>5.5347999999999997</v>
      </c>
      <c r="F1154" t="s">
        <v>3460</v>
      </c>
      <c r="G1154" t="s">
        <v>3461</v>
      </c>
      <c r="H1154" t="s">
        <v>2</v>
      </c>
      <c r="I1154" t="s">
        <v>25806</v>
      </c>
      <c r="J1154" t="s">
        <v>3</v>
      </c>
      <c r="K1154" t="s">
        <v>47</v>
      </c>
      <c r="L1154" t="s">
        <v>25808</v>
      </c>
      <c r="M1154" t="s">
        <v>5</v>
      </c>
      <c r="O1154" t="s">
        <v>101</v>
      </c>
      <c r="P1154" t="s">
        <v>101</v>
      </c>
      <c r="Q1154" t="s">
        <v>6</v>
      </c>
      <c r="R1154" t="s">
        <v>3462</v>
      </c>
      <c r="S1154" t="s">
        <v>3463</v>
      </c>
      <c r="T1154">
        <v>1</v>
      </c>
      <c r="U1154" t="s">
        <v>18</v>
      </c>
    </row>
    <row r="1155" spans="1:21" x14ac:dyDescent="0.25">
      <c r="B1155" t="str">
        <f>CONCATENATE(G1155,"|", IF(I1155="", H1155,I1155),"|",IF(L1155="",K1155,L1155))</f>
        <v>Aprobarbital|PrMCnc|Urine</v>
      </c>
      <c r="C1155" t="b">
        <f>IF(OR(B1155=B1154, B1155=B1156), TRUE, FALSE)</f>
        <v>1</v>
      </c>
      <c r="D1155">
        <v>993</v>
      </c>
      <c r="E1155">
        <v>5.5347999999999997</v>
      </c>
      <c r="F1155" t="s">
        <v>3464</v>
      </c>
      <c r="G1155" t="s">
        <v>3461</v>
      </c>
      <c r="H1155" t="s">
        <v>2</v>
      </c>
      <c r="I1155" t="s">
        <v>25806</v>
      </c>
      <c r="J1155" t="s">
        <v>3</v>
      </c>
      <c r="K1155" t="s">
        <v>32</v>
      </c>
      <c r="M1155" t="s">
        <v>5</v>
      </c>
      <c r="O1155" t="s">
        <v>101</v>
      </c>
      <c r="P1155" t="s">
        <v>101</v>
      </c>
      <c r="Q1155" t="s">
        <v>6</v>
      </c>
      <c r="R1155" t="s">
        <v>3465</v>
      </c>
      <c r="S1155" t="s">
        <v>3466</v>
      </c>
      <c r="T1155">
        <v>1</v>
      </c>
      <c r="U1155" t="s">
        <v>18</v>
      </c>
    </row>
    <row r="1156" spans="1:21" x14ac:dyDescent="0.25">
      <c r="B1156" t="str">
        <f>CONCATENATE(G1156,"|", IF(I1156="", H1156,I1156),"|",IF(L1156="",K1156,L1156))</f>
        <v>Aprobarbital|PrMCnc|Urine</v>
      </c>
      <c r="C1156" t="b">
        <f t="shared" si="15"/>
        <v>1</v>
      </c>
      <c r="D1156">
        <v>994</v>
      </c>
      <c r="E1156">
        <v>5.5347999999999997</v>
      </c>
      <c r="F1156" t="s">
        <v>3467</v>
      </c>
      <c r="G1156" t="s">
        <v>3461</v>
      </c>
      <c r="H1156" t="s">
        <v>2</v>
      </c>
      <c r="I1156" t="s">
        <v>25806</v>
      </c>
      <c r="J1156" t="s">
        <v>3</v>
      </c>
      <c r="K1156" t="s">
        <v>32</v>
      </c>
      <c r="M1156" t="s">
        <v>5</v>
      </c>
      <c r="N1156" t="s">
        <v>136</v>
      </c>
      <c r="O1156" t="s">
        <v>101</v>
      </c>
      <c r="P1156" t="s">
        <v>101</v>
      </c>
      <c r="Q1156" t="s">
        <v>6</v>
      </c>
      <c r="R1156" t="s">
        <v>3468</v>
      </c>
      <c r="S1156" t="s">
        <v>3469</v>
      </c>
      <c r="T1156">
        <v>1</v>
      </c>
      <c r="U1156" t="s">
        <v>18</v>
      </c>
    </row>
    <row r="1157" spans="1:21" x14ac:dyDescent="0.25">
      <c r="B1157" t="str">
        <f>CONCATENATE(G1157,"|", IF(I1157="", H1157,I1157),"|",IF(L1157="",K1157,L1157))</f>
        <v>Aprobarbital|PrMCnc|Urine</v>
      </c>
      <c r="C1157" t="b">
        <f t="shared" si="15"/>
        <v>1</v>
      </c>
      <c r="D1157">
        <v>995</v>
      </c>
      <c r="E1157">
        <v>5.5347999999999997</v>
      </c>
      <c r="F1157" t="s">
        <v>3470</v>
      </c>
      <c r="G1157" t="s">
        <v>3461</v>
      </c>
      <c r="H1157" t="s">
        <v>140</v>
      </c>
      <c r="I1157" t="s">
        <v>25806</v>
      </c>
      <c r="J1157" t="s">
        <v>3</v>
      </c>
      <c r="K1157" t="s">
        <v>32</v>
      </c>
      <c r="M1157" t="s">
        <v>141</v>
      </c>
      <c r="Q1157" t="s">
        <v>6</v>
      </c>
      <c r="R1157" t="s">
        <v>3471</v>
      </c>
      <c r="S1157" t="s">
        <v>3472</v>
      </c>
      <c r="T1157">
        <v>1</v>
      </c>
      <c r="U1157" t="s">
        <v>18</v>
      </c>
    </row>
    <row r="1158" spans="1:21" x14ac:dyDescent="0.25">
      <c r="B1158" t="str">
        <f>CONCATENATE(G1158,"|", IF(I1158="", H1158,I1158),"|",IF(L1158="",K1158,L1158))</f>
        <v>Aprobarbital|PrMCnc|Urine</v>
      </c>
      <c r="C1158" t="b">
        <f t="shared" si="15"/>
        <v>1</v>
      </c>
      <c r="D1158">
        <v>996</v>
      </c>
      <c r="E1158">
        <v>5.5347999999999997</v>
      </c>
      <c r="F1158" t="s">
        <v>3473</v>
      </c>
      <c r="G1158" t="s">
        <v>3461</v>
      </c>
      <c r="H1158" t="s">
        <v>140</v>
      </c>
      <c r="I1158" t="s">
        <v>25806</v>
      </c>
      <c r="J1158" t="s">
        <v>3</v>
      </c>
      <c r="K1158" t="s">
        <v>32</v>
      </c>
      <c r="M1158" t="s">
        <v>141</v>
      </c>
      <c r="N1158" t="s">
        <v>136</v>
      </c>
      <c r="Q1158" t="s">
        <v>6</v>
      </c>
      <c r="R1158" t="s">
        <v>3474</v>
      </c>
      <c r="S1158" t="s">
        <v>3475</v>
      </c>
      <c r="T1158">
        <v>1</v>
      </c>
      <c r="U1158" t="s">
        <v>18</v>
      </c>
    </row>
    <row r="1159" spans="1:21" x14ac:dyDescent="0.25">
      <c r="B1159" t="str">
        <f>CONCATENATE(G1159,"|", IF(I1159="", H1159,I1159),"|",IF(L1159="",K1159,L1159))</f>
        <v>Aprobarbital|PrMCnc|Urine</v>
      </c>
      <c r="C1159" t="b">
        <f>IF(OR(B1159=B1158, B1159=B1161), TRUE, FALSE)</f>
        <v>1</v>
      </c>
      <c r="D1159">
        <v>997</v>
      </c>
      <c r="E1159">
        <v>5.5347999999999997</v>
      </c>
      <c r="F1159" t="s">
        <v>3476</v>
      </c>
      <c r="G1159" t="s">
        <v>3461</v>
      </c>
      <c r="H1159" t="s">
        <v>140</v>
      </c>
      <c r="I1159" t="s">
        <v>25806</v>
      </c>
      <c r="J1159" t="s">
        <v>3</v>
      </c>
      <c r="K1159" t="s">
        <v>32</v>
      </c>
      <c r="M1159" t="s">
        <v>141</v>
      </c>
      <c r="N1159" t="s">
        <v>142</v>
      </c>
      <c r="Q1159" t="s">
        <v>6</v>
      </c>
      <c r="R1159" t="s">
        <v>3477</v>
      </c>
      <c r="S1159" t="s">
        <v>3478</v>
      </c>
      <c r="T1159">
        <v>1</v>
      </c>
      <c r="U1159" t="s">
        <v>18</v>
      </c>
    </row>
    <row r="1160" spans="1:21" x14ac:dyDescent="0.25">
      <c r="A1160" s="1" t="s">
        <v>30671</v>
      </c>
      <c r="B1160">
        <f>SUBTOTAL(3,B1155:B1159)</f>
        <v>5</v>
      </c>
    </row>
    <row r="1161" spans="1:21" hidden="1" x14ac:dyDescent="0.25">
      <c r="B1161" t="str">
        <f>CONCATENATE(G1161,"|", IF(I1161="", H1161,I1161),"|",IF(L1161="",K1161,L1161))</f>
        <v>Aprobarbital|PrMCnc|XXX</v>
      </c>
      <c r="C1161" t="b">
        <f>IF(OR(B1161=B1159, B1161=B1162), TRUE, FALSE)</f>
        <v>0</v>
      </c>
      <c r="D1161">
        <v>998</v>
      </c>
      <c r="E1161">
        <v>5.5347999999999997</v>
      </c>
      <c r="F1161" t="s">
        <v>3479</v>
      </c>
      <c r="G1161" t="s">
        <v>3461</v>
      </c>
      <c r="H1161" t="s">
        <v>140</v>
      </c>
      <c r="I1161" t="s">
        <v>25806</v>
      </c>
      <c r="J1161" t="s">
        <v>3</v>
      </c>
      <c r="K1161" t="s">
        <v>259</v>
      </c>
      <c r="M1161" t="s">
        <v>141</v>
      </c>
      <c r="Q1161" t="s">
        <v>6</v>
      </c>
      <c r="R1161" t="s">
        <v>3480</v>
      </c>
      <c r="S1161" t="s">
        <v>3481</v>
      </c>
      <c r="T1161">
        <v>1</v>
      </c>
      <c r="U1161" t="s">
        <v>18</v>
      </c>
    </row>
    <row r="1162" spans="1:21" hidden="1" x14ac:dyDescent="0.25">
      <c r="B1162" t="str">
        <f>CONCATENATE(G1162,"|", IF(I1162="", H1162,I1162),"|",IF(L1162="",K1162,L1162))</f>
        <v>Argatroban|PrMCnc|PPP</v>
      </c>
      <c r="C1162" t="b">
        <f t="shared" si="15"/>
        <v>0</v>
      </c>
      <c r="D1162">
        <v>1001</v>
      </c>
      <c r="E1162">
        <v>5.5347999999999997</v>
      </c>
      <c r="F1162" t="s">
        <v>3489</v>
      </c>
      <c r="G1162" t="s">
        <v>3490</v>
      </c>
      <c r="H1162" t="s">
        <v>2</v>
      </c>
      <c r="I1162" t="s">
        <v>25806</v>
      </c>
      <c r="J1162" t="s">
        <v>3</v>
      </c>
      <c r="K1162" t="s">
        <v>3491</v>
      </c>
      <c r="M1162" t="s">
        <v>5</v>
      </c>
      <c r="O1162" t="s">
        <v>101</v>
      </c>
      <c r="P1162" t="s">
        <v>101</v>
      </c>
      <c r="Q1162" t="s">
        <v>6</v>
      </c>
      <c r="R1162" t="s">
        <v>3492</v>
      </c>
      <c r="S1162" t="s">
        <v>3493</v>
      </c>
      <c r="T1162">
        <v>1</v>
      </c>
      <c r="U1162" t="s">
        <v>18</v>
      </c>
    </row>
    <row r="1163" spans="1:21" hidden="1" x14ac:dyDescent="0.25">
      <c r="B1163" t="str">
        <f>CONCATENATE(G1163,"|", IF(I1163="", H1163,I1163),"|",IF(L1163="",K1163,L1163))</f>
        <v>Aripiprazole cutoff|PrMCnc|Urine</v>
      </c>
      <c r="C1163" t="b">
        <f t="shared" si="15"/>
        <v>0</v>
      </c>
      <c r="D1163">
        <v>1008</v>
      </c>
      <c r="E1163">
        <v>5.5762999999999998</v>
      </c>
      <c r="F1163" t="s">
        <v>3513</v>
      </c>
      <c r="G1163" t="s">
        <v>3514</v>
      </c>
      <c r="H1163" t="s">
        <v>2</v>
      </c>
      <c r="I1163" t="s">
        <v>25806</v>
      </c>
      <c r="J1163" t="s">
        <v>3</v>
      </c>
      <c r="K1163" t="s">
        <v>32</v>
      </c>
      <c r="M1163" t="s">
        <v>5</v>
      </c>
      <c r="N1163" t="s">
        <v>136</v>
      </c>
      <c r="O1163" t="s">
        <v>48</v>
      </c>
      <c r="P1163" t="s">
        <v>48</v>
      </c>
      <c r="Q1163" t="s">
        <v>6</v>
      </c>
      <c r="R1163" t="s">
        <v>3515</v>
      </c>
      <c r="S1163" t="s">
        <v>3516</v>
      </c>
      <c r="T1163">
        <v>1</v>
      </c>
      <c r="U1163" t="s">
        <v>9</v>
      </c>
    </row>
    <row r="1164" spans="1:21" hidden="1" x14ac:dyDescent="0.25">
      <c r="B1164" t="str">
        <f>CONCATENATE(G1164,"|", IF(I1164="", H1164,I1164),"|",IF(L1164="",K1164,L1164))</f>
        <v>Aripiprazole^trough|PrMCnc|Intravascular - any</v>
      </c>
      <c r="C1164" t="b">
        <f t="shared" si="15"/>
        <v>0</v>
      </c>
      <c r="D1164">
        <v>1009</v>
      </c>
      <c r="E1164">
        <v>5.5347999999999997</v>
      </c>
      <c r="F1164" t="s">
        <v>3517</v>
      </c>
      <c r="G1164" t="s">
        <v>3518</v>
      </c>
      <c r="H1164" t="s">
        <v>2</v>
      </c>
      <c r="I1164" t="s">
        <v>25806</v>
      </c>
      <c r="J1164" t="s">
        <v>3</v>
      </c>
      <c r="K1164" t="s">
        <v>47</v>
      </c>
      <c r="L1164" t="s">
        <v>25808</v>
      </c>
      <c r="M1164" t="s">
        <v>5</v>
      </c>
      <c r="O1164" t="s">
        <v>33</v>
      </c>
      <c r="P1164" t="s">
        <v>33</v>
      </c>
      <c r="Q1164" t="s">
        <v>6</v>
      </c>
      <c r="R1164" t="s">
        <v>3519</v>
      </c>
      <c r="S1164" t="s">
        <v>3520</v>
      </c>
      <c r="T1164">
        <v>1</v>
      </c>
      <c r="U1164" t="s">
        <v>18</v>
      </c>
    </row>
    <row r="1165" spans="1:21" hidden="1" x14ac:dyDescent="0.25">
      <c r="B1165" t="str">
        <f>CONCATENATE(G1165,"|", IF(I1165="", H1165,I1165),"|",IF(L1165="",K1165,L1165))</f>
        <v>Aripiprazole|MCnt|Hair</v>
      </c>
      <c r="C1165" t="b">
        <f t="shared" si="15"/>
        <v>0</v>
      </c>
      <c r="D1165">
        <v>1004</v>
      </c>
      <c r="E1165">
        <v>5.5347999999999997</v>
      </c>
      <c r="F1165" t="s">
        <v>3501</v>
      </c>
      <c r="G1165" t="s">
        <v>3495</v>
      </c>
      <c r="H1165" t="s">
        <v>241</v>
      </c>
      <c r="J1165" t="s">
        <v>3</v>
      </c>
      <c r="K1165" t="s">
        <v>242</v>
      </c>
      <c r="M1165" t="s">
        <v>5</v>
      </c>
      <c r="O1165" t="s">
        <v>243</v>
      </c>
      <c r="P1165" t="s">
        <v>243</v>
      </c>
      <c r="Q1165" t="s">
        <v>6</v>
      </c>
      <c r="R1165" t="s">
        <v>3502</v>
      </c>
      <c r="S1165" t="s">
        <v>3503</v>
      </c>
      <c r="T1165">
        <v>1</v>
      </c>
      <c r="U1165" t="s">
        <v>18</v>
      </c>
    </row>
    <row r="1166" spans="1:21" hidden="1" x14ac:dyDescent="0.25">
      <c r="B1166" t="str">
        <f>CONCATENATE(G1166,"|", IF(I1166="", H1166,I1166),"|",IF(L1166="",K1166,L1166))</f>
        <v>Aripiprazole|PrMCnc|Body fld</v>
      </c>
      <c r="C1166" t="b">
        <f>IF(OR(B1166=B1165, B1166=B1167), TRUE, FALSE)</f>
        <v>0</v>
      </c>
      <c r="D1166">
        <v>1003</v>
      </c>
      <c r="E1166">
        <v>5.5347999999999997</v>
      </c>
      <c r="F1166" t="s">
        <v>3498</v>
      </c>
      <c r="G1166" t="s">
        <v>3495</v>
      </c>
      <c r="H1166" t="s">
        <v>2</v>
      </c>
      <c r="I1166" t="s">
        <v>25806</v>
      </c>
      <c r="J1166" t="s">
        <v>3</v>
      </c>
      <c r="K1166" t="s">
        <v>234</v>
      </c>
      <c r="M1166" t="s">
        <v>5</v>
      </c>
      <c r="O1166" t="s">
        <v>48</v>
      </c>
      <c r="P1166" t="s">
        <v>48</v>
      </c>
      <c r="Q1166" t="s">
        <v>6</v>
      </c>
      <c r="R1166" t="s">
        <v>3499</v>
      </c>
      <c r="S1166" t="s">
        <v>3500</v>
      </c>
      <c r="T1166">
        <v>1</v>
      </c>
      <c r="U1166" t="s">
        <v>18</v>
      </c>
    </row>
    <row r="1167" spans="1:21" x14ac:dyDescent="0.25">
      <c r="B1167" t="str">
        <f>CONCATENATE(G1167,"|", IF(I1167="", H1167,I1167),"|",IF(L1167="",K1167,L1167))</f>
        <v>Aripiprazole|PrMCnc|Intravascular - any</v>
      </c>
      <c r="C1167" t="b">
        <f>IF(OR(B1167=B1166, B1167=B1168), TRUE, FALSE)</f>
        <v>1</v>
      </c>
      <c r="D1167">
        <v>1002</v>
      </c>
      <c r="E1167">
        <v>5.5347999999999997</v>
      </c>
      <c r="F1167" t="s">
        <v>3494</v>
      </c>
      <c r="G1167" t="s">
        <v>3495</v>
      </c>
      <c r="H1167" t="s">
        <v>2</v>
      </c>
      <c r="I1167" t="s">
        <v>25806</v>
      </c>
      <c r="J1167" t="s">
        <v>3</v>
      </c>
      <c r="K1167" t="s">
        <v>38</v>
      </c>
      <c r="L1167" t="s">
        <v>25808</v>
      </c>
      <c r="M1167" t="s">
        <v>5</v>
      </c>
      <c r="O1167" t="s">
        <v>48</v>
      </c>
      <c r="P1167" t="s">
        <v>48</v>
      </c>
      <c r="Q1167" t="s">
        <v>6</v>
      </c>
      <c r="R1167" t="s">
        <v>3496</v>
      </c>
      <c r="S1167" t="s">
        <v>3497</v>
      </c>
      <c r="T1167">
        <v>1</v>
      </c>
      <c r="U1167" t="s">
        <v>18</v>
      </c>
    </row>
    <row r="1168" spans="1:21" x14ac:dyDescent="0.25">
      <c r="B1168" t="str">
        <f>CONCATENATE(G1168,"|", IF(I1168="", H1168,I1168),"|",IF(L1168="",K1168,L1168))</f>
        <v>Aripiprazole|PrMCnc|Intravascular - any</v>
      </c>
      <c r="C1168" t="b">
        <f>IF(OR(B1168=B1167, B1168=B1170), TRUE, FALSE)</f>
        <v>1</v>
      </c>
      <c r="D1168">
        <v>1005</v>
      </c>
      <c r="E1168">
        <v>5.5347999999999997</v>
      </c>
      <c r="F1168" t="s">
        <v>3504</v>
      </c>
      <c r="G1168" t="s">
        <v>3495</v>
      </c>
      <c r="H1168" t="s">
        <v>2</v>
      </c>
      <c r="I1168" t="s">
        <v>25806</v>
      </c>
      <c r="J1168" t="s">
        <v>3</v>
      </c>
      <c r="K1168" t="s">
        <v>47</v>
      </c>
      <c r="L1168" t="s">
        <v>25808</v>
      </c>
      <c r="M1168" t="s">
        <v>5</v>
      </c>
      <c r="O1168" t="s">
        <v>48</v>
      </c>
      <c r="P1168" t="s">
        <v>48</v>
      </c>
      <c r="Q1168" t="s">
        <v>6</v>
      </c>
      <c r="R1168" t="s">
        <v>3505</v>
      </c>
      <c r="S1168" t="s">
        <v>3506</v>
      </c>
      <c r="T1168">
        <v>1</v>
      </c>
      <c r="U1168" t="s">
        <v>18</v>
      </c>
    </row>
    <row r="1169" spans="1:21" x14ac:dyDescent="0.25">
      <c r="A1169" s="1" t="s">
        <v>30665</v>
      </c>
      <c r="B1169">
        <f>SUBTOTAL(3,B1167:B1168)</f>
        <v>2</v>
      </c>
    </row>
    <row r="1170" spans="1:21" hidden="1" x14ac:dyDescent="0.25">
      <c r="B1170" t="str">
        <f>CONCATENATE(G1170,"|", IF(I1170="", H1170,I1170),"|",IF(L1170="",K1170,L1170))</f>
        <v>Aripiprazole|PrMCnc|Urine</v>
      </c>
      <c r="C1170" t="b">
        <f>IF(OR(B1170=B1168, B1170=B1171), TRUE, FALSE)</f>
        <v>0</v>
      </c>
      <c r="D1170">
        <v>1007</v>
      </c>
      <c r="E1170">
        <v>5.5347999999999997</v>
      </c>
      <c r="F1170" t="s">
        <v>3510</v>
      </c>
      <c r="G1170" t="s">
        <v>3495</v>
      </c>
      <c r="H1170" t="s">
        <v>2</v>
      </c>
      <c r="I1170" t="s">
        <v>25806</v>
      </c>
      <c r="J1170" t="s">
        <v>3</v>
      </c>
      <c r="K1170" t="s">
        <v>32</v>
      </c>
      <c r="M1170" t="s">
        <v>5</v>
      </c>
      <c r="N1170" t="s">
        <v>136</v>
      </c>
      <c r="O1170" t="s">
        <v>48</v>
      </c>
      <c r="P1170" t="s">
        <v>48</v>
      </c>
      <c r="Q1170" t="s">
        <v>6</v>
      </c>
      <c r="R1170" t="s">
        <v>3511</v>
      </c>
      <c r="S1170" t="s">
        <v>3512</v>
      </c>
      <c r="T1170">
        <v>1</v>
      </c>
      <c r="U1170" t="s">
        <v>18</v>
      </c>
    </row>
    <row r="1171" spans="1:21" hidden="1" x14ac:dyDescent="0.25">
      <c r="B1171" t="str">
        <f>CONCATENATE(G1171,"|", IF(I1171="", H1171,I1171),"|",IF(L1171="",K1171,L1171))</f>
        <v>Aripiprazole|SCnc|Ser/Plas</v>
      </c>
      <c r="C1171" t="b">
        <f t="shared" si="15"/>
        <v>0</v>
      </c>
      <c r="D1171">
        <v>1006</v>
      </c>
      <c r="E1171">
        <v>5.5347999999999997</v>
      </c>
      <c r="F1171" t="s">
        <v>3507</v>
      </c>
      <c r="G1171" t="s">
        <v>3495</v>
      </c>
      <c r="H1171" t="s">
        <v>222</v>
      </c>
      <c r="J1171" t="s">
        <v>3</v>
      </c>
      <c r="K1171" t="s">
        <v>47</v>
      </c>
      <c r="M1171" t="s">
        <v>5</v>
      </c>
      <c r="Q1171" t="s">
        <v>6</v>
      </c>
      <c r="R1171" t="s">
        <v>3508</v>
      </c>
      <c r="S1171" t="s">
        <v>3509</v>
      </c>
      <c r="T1171">
        <v>1</v>
      </c>
      <c r="U1171" t="s">
        <v>18</v>
      </c>
    </row>
    <row r="1172" spans="1:21" hidden="1" x14ac:dyDescent="0.25">
      <c r="B1172" t="str">
        <f>CONCATENATE(G1172,"|", IF(I1172="", H1172,I1172),"|",IF(L1172="",K1172,L1172))</f>
        <v>Aromatic solvents|Prid|Bld</v>
      </c>
      <c r="C1172" t="b">
        <f t="shared" si="15"/>
        <v>0</v>
      </c>
      <c r="D1172">
        <v>1010</v>
      </c>
      <c r="E1172">
        <v>5.5347999999999997</v>
      </c>
      <c r="F1172" t="s">
        <v>3521</v>
      </c>
      <c r="G1172" t="s">
        <v>3522</v>
      </c>
      <c r="H1172" t="s">
        <v>1940</v>
      </c>
      <c r="J1172" t="s">
        <v>3</v>
      </c>
      <c r="K1172" t="s">
        <v>38</v>
      </c>
      <c r="M1172" t="s">
        <v>384</v>
      </c>
      <c r="Q1172" t="s">
        <v>6</v>
      </c>
      <c r="R1172" t="s">
        <v>3523</v>
      </c>
      <c r="S1172" t="s">
        <v>3524</v>
      </c>
      <c r="T1172">
        <v>1</v>
      </c>
      <c r="U1172" t="s">
        <v>18</v>
      </c>
    </row>
    <row r="1173" spans="1:21" hidden="1" x14ac:dyDescent="0.25">
      <c r="B1173" t="str">
        <f>CONCATENATE(G1173,"|", IF(I1173="", H1173,I1173),"|",IF(L1173="",K1173,L1173))</f>
        <v>Aromatic solvents|Prid|Ser/Plas</v>
      </c>
      <c r="C1173" t="b">
        <f t="shared" si="15"/>
        <v>0</v>
      </c>
      <c r="D1173">
        <v>1012</v>
      </c>
      <c r="E1173">
        <v>5.5347999999999997</v>
      </c>
      <c r="F1173" t="s">
        <v>3528</v>
      </c>
      <c r="G1173" t="s">
        <v>3522</v>
      </c>
      <c r="H1173" t="s">
        <v>1940</v>
      </c>
      <c r="J1173" t="s">
        <v>3</v>
      </c>
      <c r="K1173" t="s">
        <v>47</v>
      </c>
      <c r="M1173" t="s">
        <v>384</v>
      </c>
      <c r="Q1173" t="s">
        <v>6</v>
      </c>
      <c r="R1173" t="s">
        <v>3529</v>
      </c>
      <c r="S1173" t="s">
        <v>3530</v>
      </c>
      <c r="T1173">
        <v>1</v>
      </c>
      <c r="U1173" t="s">
        <v>18</v>
      </c>
    </row>
    <row r="1174" spans="1:21" hidden="1" x14ac:dyDescent="0.25">
      <c r="B1174" t="str">
        <f>CONCATENATE(G1174,"|", IF(I1174="", H1174,I1174),"|",IF(L1174="",K1174,L1174))</f>
        <v>Aromatic solvents|PrMCnc|Intravascular - any</v>
      </c>
      <c r="C1174" t="b">
        <f t="shared" si="15"/>
        <v>0</v>
      </c>
      <c r="D1174">
        <v>1011</v>
      </c>
      <c r="E1174">
        <v>5.5347999999999997</v>
      </c>
      <c r="F1174" t="s">
        <v>3525</v>
      </c>
      <c r="G1174" t="s">
        <v>3522</v>
      </c>
      <c r="H1174" t="s">
        <v>140</v>
      </c>
      <c r="I1174" t="s">
        <v>25806</v>
      </c>
      <c r="J1174" t="s">
        <v>3</v>
      </c>
      <c r="K1174" t="s">
        <v>38</v>
      </c>
      <c r="L1174" t="s">
        <v>25808</v>
      </c>
      <c r="M1174" t="s">
        <v>141</v>
      </c>
      <c r="Q1174" t="s">
        <v>6</v>
      </c>
      <c r="R1174" t="s">
        <v>3526</v>
      </c>
      <c r="S1174" t="s">
        <v>3527</v>
      </c>
      <c r="T1174">
        <v>1</v>
      </c>
      <c r="U1174" t="s">
        <v>18</v>
      </c>
    </row>
    <row r="1175" spans="1:21" hidden="1" x14ac:dyDescent="0.25">
      <c r="B1175" t="str">
        <f>CONCATENATE(G1175,"|", IF(I1175="", H1175,I1175),"|",IF(L1175="",K1175,L1175))</f>
        <v>Aromatic solvents|PrMCnc|Urine</v>
      </c>
      <c r="C1175" t="b">
        <f t="shared" si="15"/>
        <v>0</v>
      </c>
      <c r="D1175">
        <v>1013</v>
      </c>
      <c r="E1175">
        <v>5.5347999999999997</v>
      </c>
      <c r="F1175" t="s">
        <v>3531</v>
      </c>
      <c r="G1175" t="s">
        <v>3522</v>
      </c>
      <c r="H1175" t="s">
        <v>140</v>
      </c>
      <c r="I1175" t="s">
        <v>25806</v>
      </c>
      <c r="J1175" t="s">
        <v>3</v>
      </c>
      <c r="K1175" t="s">
        <v>32</v>
      </c>
      <c r="M1175" t="s">
        <v>141</v>
      </c>
      <c r="Q1175" t="s">
        <v>6</v>
      </c>
      <c r="R1175" t="s">
        <v>3532</v>
      </c>
      <c r="S1175" t="s">
        <v>3533</v>
      </c>
      <c r="T1175">
        <v>1</v>
      </c>
      <c r="U1175" t="s">
        <v>18</v>
      </c>
    </row>
    <row r="1176" spans="1:21" hidden="1" x14ac:dyDescent="0.25">
      <c r="B1176" t="str">
        <f>CONCATENATE(G1176,"|", IF(I1176="", H1176,I1176),"|",IF(L1176="",K1176,L1176))</f>
        <v>Arsenate|PrMCnc|Urine</v>
      </c>
      <c r="C1176" t="b">
        <f t="shared" si="15"/>
        <v>0</v>
      </c>
      <c r="D1176">
        <v>1014</v>
      </c>
      <c r="E1176">
        <v>5.5347999999999997</v>
      </c>
      <c r="F1176" t="s">
        <v>3534</v>
      </c>
      <c r="G1176" t="s">
        <v>3535</v>
      </c>
      <c r="H1176" t="s">
        <v>2</v>
      </c>
      <c r="I1176" t="s">
        <v>25806</v>
      </c>
      <c r="J1176" t="s">
        <v>3</v>
      </c>
      <c r="K1176" t="s">
        <v>32</v>
      </c>
      <c r="M1176" t="s">
        <v>5</v>
      </c>
      <c r="O1176" t="s">
        <v>33</v>
      </c>
      <c r="P1176" t="s">
        <v>33</v>
      </c>
      <c r="Q1176" t="s">
        <v>6</v>
      </c>
      <c r="R1176" t="s">
        <v>3536</v>
      </c>
      <c r="S1176" t="s">
        <v>3537</v>
      </c>
      <c r="T1176">
        <v>1</v>
      </c>
      <c r="U1176" t="s">
        <v>18</v>
      </c>
    </row>
    <row r="1177" spans="1:21" hidden="1" x14ac:dyDescent="0.25">
      <c r="B1177" t="str">
        <f>CONCATENATE(G1177,"|", IF(I1177="", H1177,I1177),"|",IF(L1177="",K1177,L1177))</f>
        <v>Arsenic fractions panel|-|Urine</v>
      </c>
      <c r="C1177" t="b">
        <f t="shared" si="15"/>
        <v>0</v>
      </c>
      <c r="D1177">
        <v>1048</v>
      </c>
      <c r="E1177">
        <v>3.9521999999999999</v>
      </c>
      <c r="F1177" t="s">
        <v>3644</v>
      </c>
      <c r="G1177" t="s">
        <v>3645</v>
      </c>
      <c r="H1177" t="s">
        <v>1220</v>
      </c>
      <c r="J1177" t="s">
        <v>3</v>
      </c>
      <c r="K1177" t="s">
        <v>32</v>
      </c>
      <c r="M1177" t="s">
        <v>5</v>
      </c>
      <c r="Q1177" t="s">
        <v>1221</v>
      </c>
      <c r="R1177" t="s">
        <v>3646</v>
      </c>
      <c r="S1177" t="s">
        <v>3647</v>
      </c>
      <c r="T1177">
        <v>1</v>
      </c>
      <c r="U1177" t="s">
        <v>18</v>
      </c>
    </row>
    <row r="1178" spans="1:21" hidden="1" x14ac:dyDescent="0.25">
      <c r="B1178" t="str">
        <f>CONCATENATE(G1178,"|", IF(I1178="", H1178,I1178),"|",IF(L1178="",K1178,L1178))</f>
        <v>Arsenic trioxide|PrMCnc|Urine</v>
      </c>
      <c r="C1178" t="b">
        <f>IF(OR(B1178=B1177, B1178=B1179), TRUE, FALSE)</f>
        <v>0</v>
      </c>
      <c r="D1178">
        <v>1049</v>
      </c>
      <c r="E1178">
        <v>5.5347999999999997</v>
      </c>
      <c r="F1178" t="s">
        <v>3648</v>
      </c>
      <c r="G1178" t="s">
        <v>3649</v>
      </c>
      <c r="H1178" t="s">
        <v>2</v>
      </c>
      <c r="I1178" t="s">
        <v>25806</v>
      </c>
      <c r="J1178" t="s">
        <v>3</v>
      </c>
      <c r="K1178" t="s">
        <v>32</v>
      </c>
      <c r="M1178" t="s">
        <v>5</v>
      </c>
      <c r="O1178" t="s">
        <v>33</v>
      </c>
      <c r="P1178" t="s">
        <v>33</v>
      </c>
      <c r="Q1178" t="s">
        <v>6</v>
      </c>
      <c r="R1178" t="s">
        <v>3650</v>
      </c>
      <c r="S1178" t="s">
        <v>3651</v>
      </c>
      <c r="T1178">
        <v>1</v>
      </c>
      <c r="U1178" t="s">
        <v>18</v>
      </c>
    </row>
    <row r="1179" spans="1:21" x14ac:dyDescent="0.25">
      <c r="B1179" t="str">
        <f>CONCATENATE(G1179,"|", IF(I1179="", H1179,I1179),"|",IF(L1179="",K1179,L1179))</f>
        <v>Arsenic.inorganic/Creatinine|MRto|Urine</v>
      </c>
      <c r="C1179" t="b">
        <f>IF(OR(B1179=B1178, B1179=B1180), TRUE, FALSE)</f>
        <v>1</v>
      </c>
      <c r="D1179">
        <v>1055</v>
      </c>
      <c r="E1179">
        <v>5.5347999999999997</v>
      </c>
      <c r="F1179" t="s">
        <v>3668</v>
      </c>
      <c r="G1179" t="s">
        <v>3669</v>
      </c>
      <c r="H1179" t="s">
        <v>440</v>
      </c>
      <c r="J1179" t="s">
        <v>505</v>
      </c>
      <c r="K1179" t="s">
        <v>32</v>
      </c>
      <c r="M1179" t="s">
        <v>5</v>
      </c>
      <c r="O1179" t="s">
        <v>651</v>
      </c>
      <c r="P1179" t="s">
        <v>652</v>
      </c>
      <c r="Q1179" t="s">
        <v>6</v>
      </c>
      <c r="R1179" t="s">
        <v>3670</v>
      </c>
      <c r="S1179" t="s">
        <v>3671</v>
      </c>
      <c r="T1179">
        <v>1</v>
      </c>
      <c r="U1179" t="s">
        <v>18</v>
      </c>
    </row>
    <row r="1180" spans="1:21" x14ac:dyDescent="0.25">
      <c r="B1180" t="str">
        <f>CONCATENATE(G1180,"|", IF(I1180="", H1180,I1180),"|",IF(L1180="",K1180,L1180))</f>
        <v>Arsenic.inorganic/Creatinine|MRto|Urine</v>
      </c>
      <c r="C1180" t="b">
        <f>IF(OR(B1180=B1179, B1180=B1182), TRUE, FALSE)</f>
        <v>1</v>
      </c>
      <c r="D1180">
        <v>1056</v>
      </c>
      <c r="E1180">
        <v>5.5347999999999997</v>
      </c>
      <c r="F1180" t="s">
        <v>3672</v>
      </c>
      <c r="G1180" t="s">
        <v>3669</v>
      </c>
      <c r="H1180" t="s">
        <v>440</v>
      </c>
      <c r="J1180" t="s">
        <v>3</v>
      </c>
      <c r="K1180" t="s">
        <v>32</v>
      </c>
      <c r="M1180" t="s">
        <v>5</v>
      </c>
      <c r="O1180" t="s">
        <v>651</v>
      </c>
      <c r="P1180" t="s">
        <v>652</v>
      </c>
      <c r="Q1180" t="s">
        <v>6</v>
      </c>
      <c r="R1180" t="s">
        <v>3673</v>
      </c>
      <c r="S1180" t="s">
        <v>3674</v>
      </c>
      <c r="T1180">
        <v>1</v>
      </c>
      <c r="U1180" t="s">
        <v>18</v>
      </c>
    </row>
    <row r="1181" spans="1:21" x14ac:dyDescent="0.25">
      <c r="A1181" s="1" t="s">
        <v>30625</v>
      </c>
      <c r="B1181">
        <f>SUBTOTAL(3,B1179:B1180)</f>
        <v>2</v>
      </c>
    </row>
    <row r="1182" spans="1:21" x14ac:dyDescent="0.25">
      <c r="B1182" t="str">
        <f>CONCATENATE(G1182,"|", IF(I1182="", H1182,I1182),"|",IF(L1182="",K1182,L1182))</f>
        <v>Arsenic.inorganic/Creatinine|SRto|Urine</v>
      </c>
      <c r="C1182" t="b">
        <f>IF(OR(B1182=B1180, B1182=B1183), TRUE, FALSE)</f>
        <v>1</v>
      </c>
      <c r="D1182">
        <v>1057</v>
      </c>
      <c r="E1182">
        <v>5.5347999999999997</v>
      </c>
      <c r="F1182" t="s">
        <v>3675</v>
      </c>
      <c r="G1182" t="s">
        <v>3669</v>
      </c>
      <c r="H1182" t="s">
        <v>676</v>
      </c>
      <c r="J1182" t="s">
        <v>505</v>
      </c>
      <c r="K1182" t="s">
        <v>32</v>
      </c>
      <c r="M1182" t="s">
        <v>5</v>
      </c>
      <c r="O1182" t="s">
        <v>2381</v>
      </c>
      <c r="P1182" t="s">
        <v>2382</v>
      </c>
      <c r="Q1182" t="s">
        <v>6</v>
      </c>
      <c r="R1182" t="s">
        <v>3676</v>
      </c>
      <c r="S1182" t="s">
        <v>3677</v>
      </c>
      <c r="T1182">
        <v>1</v>
      </c>
      <c r="U1182" t="s">
        <v>18</v>
      </c>
    </row>
    <row r="1183" spans="1:21" x14ac:dyDescent="0.25">
      <c r="B1183" t="str">
        <f>CONCATENATE(G1183,"|", IF(I1183="", H1183,I1183),"|",IF(L1183="",K1183,L1183))</f>
        <v>Arsenic.inorganic/Creatinine|SRto|Urine</v>
      </c>
      <c r="C1183" t="b">
        <f>IF(OR(B1183=B1182, B1183=B1185), TRUE, FALSE)</f>
        <v>1</v>
      </c>
      <c r="D1183">
        <v>1058</v>
      </c>
      <c r="E1183">
        <v>5.5347999999999997</v>
      </c>
      <c r="F1183" t="s">
        <v>3678</v>
      </c>
      <c r="G1183" t="s">
        <v>3669</v>
      </c>
      <c r="H1183" t="s">
        <v>676</v>
      </c>
      <c r="J1183" t="s">
        <v>3</v>
      </c>
      <c r="K1183" t="s">
        <v>32</v>
      </c>
      <c r="M1183" t="s">
        <v>5</v>
      </c>
      <c r="O1183" t="s">
        <v>2381</v>
      </c>
      <c r="P1183" t="s">
        <v>2382</v>
      </c>
      <c r="Q1183" t="s">
        <v>6</v>
      </c>
      <c r="R1183" t="s">
        <v>3679</v>
      </c>
      <c r="S1183" t="s">
        <v>3680</v>
      </c>
      <c r="T1183">
        <v>1</v>
      </c>
      <c r="U1183" t="s">
        <v>18</v>
      </c>
    </row>
    <row r="1184" spans="1:21" x14ac:dyDescent="0.25">
      <c r="A1184" s="1" t="s">
        <v>30624</v>
      </c>
      <c r="B1184">
        <f>SUBTOTAL(3,B1182:B1183)</f>
        <v>2</v>
      </c>
    </row>
    <row r="1185" spans="1:21" hidden="1" x14ac:dyDescent="0.25">
      <c r="B1185" t="str">
        <f>CONCATENATE(G1185,"|", IF(I1185="", H1185,I1185),"|",IF(L1185="",K1185,L1185))</f>
        <v>Arsenic.inorganic|MRat|Urine</v>
      </c>
      <c r="C1185" t="b">
        <f>IF(OR(B1185=B1183, B1185=B1186), TRUE, FALSE)</f>
        <v>0</v>
      </c>
      <c r="D1185">
        <v>1052</v>
      </c>
      <c r="E1185">
        <v>5.5347999999999997</v>
      </c>
      <c r="F1185" t="s">
        <v>3659</v>
      </c>
      <c r="G1185" t="s">
        <v>3653</v>
      </c>
      <c r="H1185" t="s">
        <v>509</v>
      </c>
      <c r="J1185" t="s">
        <v>505</v>
      </c>
      <c r="K1185" t="s">
        <v>32</v>
      </c>
      <c r="M1185" t="s">
        <v>5</v>
      </c>
      <c r="O1185" t="s">
        <v>1053</v>
      </c>
      <c r="P1185" t="s">
        <v>1054</v>
      </c>
      <c r="Q1185" t="s">
        <v>6</v>
      </c>
      <c r="R1185" t="s">
        <v>3660</v>
      </c>
      <c r="S1185" t="s">
        <v>3661</v>
      </c>
      <c r="T1185">
        <v>1</v>
      </c>
      <c r="U1185" t="s">
        <v>18</v>
      </c>
    </row>
    <row r="1186" spans="1:21" x14ac:dyDescent="0.25">
      <c r="B1186" t="str">
        <f>CONCATENATE(G1186,"|", IF(I1186="", H1186,I1186),"|",IF(L1186="",K1186,L1186))</f>
        <v>Arsenic.inorganic|PrMCnc|Urine</v>
      </c>
      <c r="C1186" t="b">
        <f>IF(OR(B1186=B1185, B1186=B1187), TRUE, FALSE)</f>
        <v>1</v>
      </c>
      <c r="D1186">
        <v>1050</v>
      </c>
      <c r="E1186">
        <v>5.5347999999999997</v>
      </c>
      <c r="F1186" t="s">
        <v>3652</v>
      </c>
      <c r="G1186" t="s">
        <v>3653</v>
      </c>
      <c r="H1186" t="s">
        <v>2</v>
      </c>
      <c r="I1186" t="s">
        <v>25806</v>
      </c>
      <c r="J1186" t="s">
        <v>505</v>
      </c>
      <c r="K1186" t="s">
        <v>32</v>
      </c>
      <c r="M1186" t="s">
        <v>5</v>
      </c>
      <c r="O1186" t="s">
        <v>33</v>
      </c>
      <c r="P1186" t="s">
        <v>33</v>
      </c>
      <c r="Q1186" t="s">
        <v>6</v>
      </c>
      <c r="R1186" t="s">
        <v>3654</v>
      </c>
      <c r="S1186" t="s">
        <v>3655</v>
      </c>
      <c r="T1186">
        <v>1</v>
      </c>
      <c r="U1186" t="s">
        <v>18</v>
      </c>
    </row>
    <row r="1187" spans="1:21" x14ac:dyDescent="0.25">
      <c r="B1187" t="str">
        <f>CONCATENATE(G1187,"|", IF(I1187="", H1187,I1187),"|",IF(L1187="",K1187,L1187))</f>
        <v>Arsenic.inorganic|PrMCnc|Urine</v>
      </c>
      <c r="C1187" t="b">
        <f>IF(OR(B1187=B1186, B1187=B1189), TRUE, FALSE)</f>
        <v>1</v>
      </c>
      <c r="D1187">
        <v>1051</v>
      </c>
      <c r="E1187">
        <v>5.5347999999999997</v>
      </c>
      <c r="F1187" t="s">
        <v>3656</v>
      </c>
      <c r="G1187" t="s">
        <v>3653</v>
      </c>
      <c r="H1187" t="s">
        <v>2</v>
      </c>
      <c r="I1187" t="s">
        <v>25806</v>
      </c>
      <c r="J1187" t="s">
        <v>3</v>
      </c>
      <c r="K1187" t="s">
        <v>32</v>
      </c>
      <c r="M1187" t="s">
        <v>5</v>
      </c>
      <c r="O1187" t="s">
        <v>48</v>
      </c>
      <c r="P1187" t="s">
        <v>48</v>
      </c>
      <c r="Q1187" t="s">
        <v>6</v>
      </c>
      <c r="R1187" t="s">
        <v>3657</v>
      </c>
      <c r="S1187" t="s">
        <v>3658</v>
      </c>
      <c r="T1187">
        <v>1</v>
      </c>
      <c r="U1187" t="s">
        <v>18</v>
      </c>
    </row>
    <row r="1188" spans="1:21" x14ac:dyDescent="0.25">
      <c r="A1188" s="1" t="s">
        <v>30629</v>
      </c>
      <c r="B1188">
        <f>SUBTOTAL(3,B1186:B1187)</f>
        <v>2</v>
      </c>
    </row>
    <row r="1189" spans="1:21" hidden="1" x14ac:dyDescent="0.25">
      <c r="B1189" t="str">
        <f>CONCATENATE(G1189,"|", IF(I1189="", H1189,I1189),"|",IF(L1189="",K1189,L1189))</f>
        <v>Arsenic.inorganic|SCnc|Urine</v>
      </c>
      <c r="C1189" t="b">
        <f>IF(OR(B1189=B1187, B1189=B1190), TRUE, FALSE)</f>
        <v>0</v>
      </c>
      <c r="D1189">
        <v>1053</v>
      </c>
      <c r="E1189">
        <v>5.5347999999999997</v>
      </c>
      <c r="F1189" t="s">
        <v>3662</v>
      </c>
      <c r="G1189" t="s">
        <v>3653</v>
      </c>
      <c r="H1189" t="s">
        <v>222</v>
      </c>
      <c r="J1189" t="s">
        <v>3</v>
      </c>
      <c r="K1189" t="s">
        <v>32</v>
      </c>
      <c r="M1189" t="s">
        <v>5</v>
      </c>
      <c r="O1189" t="s">
        <v>223</v>
      </c>
      <c r="P1189" t="s">
        <v>223</v>
      </c>
      <c r="Q1189" t="s">
        <v>6</v>
      </c>
      <c r="R1189" t="s">
        <v>3663</v>
      </c>
      <c r="S1189" t="s">
        <v>3664</v>
      </c>
      <c r="T1189">
        <v>1</v>
      </c>
      <c r="U1189" t="s">
        <v>18</v>
      </c>
    </row>
    <row r="1190" spans="1:21" hidden="1" x14ac:dyDescent="0.25">
      <c r="B1190" t="str">
        <f>CONCATENATE(G1190,"|", IF(I1190="", H1190,I1190),"|",IF(L1190="",K1190,L1190))</f>
        <v>Arsenic.inorganic|SRat|Urine</v>
      </c>
      <c r="C1190" t="b">
        <f t="shared" si="15"/>
        <v>0</v>
      </c>
      <c r="D1190">
        <v>1054</v>
      </c>
      <c r="E1190">
        <v>5.5347999999999997</v>
      </c>
      <c r="F1190" t="s">
        <v>3665</v>
      </c>
      <c r="G1190" t="s">
        <v>3653</v>
      </c>
      <c r="H1190" t="s">
        <v>767</v>
      </c>
      <c r="J1190" t="s">
        <v>505</v>
      </c>
      <c r="K1190" t="s">
        <v>32</v>
      </c>
      <c r="M1190" t="s">
        <v>5</v>
      </c>
      <c r="O1190" t="s">
        <v>1064</v>
      </c>
      <c r="P1190" t="s">
        <v>3632</v>
      </c>
      <c r="Q1190" t="s">
        <v>6</v>
      </c>
      <c r="R1190" t="s">
        <v>3666</v>
      </c>
      <c r="S1190" t="s">
        <v>3667</v>
      </c>
      <c r="T1190">
        <v>1</v>
      </c>
      <c r="U1190" t="s">
        <v>18</v>
      </c>
    </row>
    <row r="1191" spans="1:21" hidden="1" x14ac:dyDescent="0.25">
      <c r="B1191" t="str">
        <f>CONCATENATE(G1191,"|", IF(I1191="", H1191,I1191),"|",IF(L1191="",K1191,L1191))</f>
        <v>Arsenic.methylated|PrMCnc|Urine</v>
      </c>
      <c r="C1191" t="b">
        <f t="shared" ref="C1191:C1255" si="16">IF(OR(B1191=B1190, B1191=B1192), TRUE, FALSE)</f>
        <v>0</v>
      </c>
      <c r="D1191">
        <v>1059</v>
      </c>
      <c r="E1191">
        <v>5.5347999999999997</v>
      </c>
      <c r="F1191" t="s">
        <v>3681</v>
      </c>
      <c r="G1191" t="s">
        <v>3682</v>
      </c>
      <c r="H1191" t="s">
        <v>2</v>
      </c>
      <c r="I1191" t="s">
        <v>25806</v>
      </c>
      <c r="J1191" t="s">
        <v>3</v>
      </c>
      <c r="K1191" t="s">
        <v>32</v>
      </c>
      <c r="M1191" t="s">
        <v>5</v>
      </c>
      <c r="O1191" t="s">
        <v>33</v>
      </c>
      <c r="P1191" t="s">
        <v>33</v>
      </c>
      <c r="Q1191" t="s">
        <v>6</v>
      </c>
      <c r="R1191" t="s">
        <v>3683</v>
      </c>
      <c r="S1191" t="s">
        <v>3684</v>
      </c>
      <c r="T1191">
        <v>1</v>
      </c>
      <c r="U1191" t="s">
        <v>18</v>
      </c>
    </row>
    <row r="1192" spans="1:21" hidden="1" x14ac:dyDescent="0.25">
      <c r="B1192" t="str">
        <f>CONCATENATE(G1192,"|", IF(I1192="", H1192,I1192),"|",IF(L1192="",K1192,L1192))</f>
        <v>Arsenic.organic|MRat|Urine</v>
      </c>
      <c r="C1192" t="b">
        <f>IF(OR(B1192=B1191, B1192=B1193), TRUE, FALSE)</f>
        <v>0</v>
      </c>
      <c r="D1192">
        <v>1062</v>
      </c>
      <c r="E1192">
        <v>5.5347999999999997</v>
      </c>
      <c r="F1192" t="s">
        <v>3692</v>
      </c>
      <c r="G1192" t="s">
        <v>3686</v>
      </c>
      <c r="H1192" t="s">
        <v>509</v>
      </c>
      <c r="J1192" t="s">
        <v>505</v>
      </c>
      <c r="K1192" t="s">
        <v>32</v>
      </c>
      <c r="M1192" t="s">
        <v>5</v>
      </c>
      <c r="O1192" t="s">
        <v>1053</v>
      </c>
      <c r="P1192" t="s">
        <v>1054</v>
      </c>
      <c r="Q1192" t="s">
        <v>6</v>
      </c>
      <c r="R1192" t="s">
        <v>3693</v>
      </c>
      <c r="S1192" t="s">
        <v>3694</v>
      </c>
      <c r="T1192">
        <v>1</v>
      </c>
      <c r="U1192" t="s">
        <v>18</v>
      </c>
    </row>
    <row r="1193" spans="1:21" x14ac:dyDescent="0.25">
      <c r="B1193" t="str">
        <f>CONCATENATE(G1193,"|", IF(I1193="", H1193,I1193),"|",IF(L1193="",K1193,L1193))</f>
        <v>Arsenic.organic|PrMCnc|Urine</v>
      </c>
      <c r="C1193" t="b">
        <f>IF(OR(B1193=B1192, B1193=B1194), TRUE, FALSE)</f>
        <v>1</v>
      </c>
      <c r="D1193">
        <v>1060</v>
      </c>
      <c r="E1193">
        <v>5.5347999999999997</v>
      </c>
      <c r="F1193" t="s">
        <v>3685</v>
      </c>
      <c r="G1193" t="s">
        <v>3686</v>
      </c>
      <c r="H1193" t="s">
        <v>2</v>
      </c>
      <c r="I1193" t="s">
        <v>25806</v>
      </c>
      <c r="J1193" t="s">
        <v>505</v>
      </c>
      <c r="K1193" t="s">
        <v>32</v>
      </c>
      <c r="M1193" t="s">
        <v>5</v>
      </c>
      <c r="O1193" t="s">
        <v>33</v>
      </c>
      <c r="P1193" t="s">
        <v>33</v>
      </c>
      <c r="Q1193" t="s">
        <v>6</v>
      </c>
      <c r="R1193" t="s">
        <v>3687</v>
      </c>
      <c r="S1193" t="s">
        <v>3688</v>
      </c>
      <c r="T1193">
        <v>1</v>
      </c>
      <c r="U1193" t="s">
        <v>18</v>
      </c>
    </row>
    <row r="1194" spans="1:21" x14ac:dyDescent="0.25">
      <c r="B1194" t="str">
        <f>CONCATENATE(G1194,"|", IF(I1194="", H1194,I1194),"|",IF(L1194="",K1194,L1194))</f>
        <v>Arsenic.organic|PrMCnc|Urine</v>
      </c>
      <c r="C1194" t="b">
        <f>IF(OR(B1194=B1193, B1194=B1196), TRUE, FALSE)</f>
        <v>1</v>
      </c>
      <c r="D1194">
        <v>1061</v>
      </c>
      <c r="E1194">
        <v>5.5347999999999997</v>
      </c>
      <c r="F1194" t="s">
        <v>3689</v>
      </c>
      <c r="G1194" t="s">
        <v>3686</v>
      </c>
      <c r="H1194" t="s">
        <v>2</v>
      </c>
      <c r="I1194" t="s">
        <v>25806</v>
      </c>
      <c r="J1194" t="s">
        <v>3</v>
      </c>
      <c r="K1194" t="s">
        <v>32</v>
      </c>
      <c r="M1194" t="s">
        <v>5</v>
      </c>
      <c r="O1194" t="s">
        <v>33</v>
      </c>
      <c r="P1194" t="s">
        <v>33</v>
      </c>
      <c r="Q1194" t="s">
        <v>6</v>
      </c>
      <c r="R1194" t="s">
        <v>3690</v>
      </c>
      <c r="S1194" t="s">
        <v>3691</v>
      </c>
      <c r="T1194">
        <v>1</v>
      </c>
      <c r="U1194" t="s">
        <v>18</v>
      </c>
    </row>
    <row r="1195" spans="1:21" x14ac:dyDescent="0.25">
      <c r="A1195" s="1" t="s">
        <v>30622</v>
      </c>
      <c r="B1195">
        <f>SUBTOTAL(3,B1193:B1194)</f>
        <v>2</v>
      </c>
    </row>
    <row r="1196" spans="1:21" hidden="1" x14ac:dyDescent="0.25">
      <c r="B1196" t="str">
        <f>CONCATENATE(G1196,"|", IF(I1196="", H1196,I1196),"|",IF(L1196="",K1196,L1196))</f>
        <v>Arsenic.organic|SCnc|Urine</v>
      </c>
      <c r="C1196" t="b">
        <f>IF(OR(B1196=B1194, B1196=B1197), TRUE, FALSE)</f>
        <v>0</v>
      </c>
      <c r="D1196">
        <v>1063</v>
      </c>
      <c r="E1196">
        <v>5.5347999999999997</v>
      </c>
      <c r="F1196" t="s">
        <v>3695</v>
      </c>
      <c r="G1196" t="s">
        <v>3686</v>
      </c>
      <c r="H1196" t="s">
        <v>222</v>
      </c>
      <c r="J1196" t="s">
        <v>3</v>
      </c>
      <c r="K1196" t="s">
        <v>32</v>
      </c>
      <c r="M1196" t="s">
        <v>5</v>
      </c>
      <c r="O1196" t="s">
        <v>223</v>
      </c>
      <c r="P1196" t="s">
        <v>223</v>
      </c>
      <c r="Q1196" t="s">
        <v>6</v>
      </c>
      <c r="R1196" t="s">
        <v>3696</v>
      </c>
      <c r="S1196" t="s">
        <v>3697</v>
      </c>
      <c r="T1196">
        <v>1</v>
      </c>
      <c r="U1196" t="s">
        <v>18</v>
      </c>
    </row>
    <row r="1197" spans="1:21" x14ac:dyDescent="0.25">
      <c r="B1197" t="str">
        <f>CONCATENATE(G1197,"|", IF(I1197="", H1197,I1197),"|",IF(L1197="",K1197,L1197))</f>
        <v>Arsenic/Creatinine|MRto|Urine</v>
      </c>
      <c r="C1197" t="b">
        <f>IF(OR(B1197=B1196, B1197=B1198), TRUE, FALSE)</f>
        <v>1</v>
      </c>
      <c r="D1197">
        <v>1064</v>
      </c>
      <c r="E1197">
        <v>5.5347999999999997</v>
      </c>
      <c r="F1197" t="s">
        <v>3698</v>
      </c>
      <c r="G1197" t="s">
        <v>3699</v>
      </c>
      <c r="H1197" t="s">
        <v>440</v>
      </c>
      <c r="J1197" t="s">
        <v>505</v>
      </c>
      <c r="K1197" t="s">
        <v>32</v>
      </c>
      <c r="M1197" t="s">
        <v>5</v>
      </c>
      <c r="O1197" t="s">
        <v>651</v>
      </c>
      <c r="P1197" t="s">
        <v>652</v>
      </c>
      <c r="Q1197" t="s">
        <v>6</v>
      </c>
      <c r="R1197" t="s">
        <v>3700</v>
      </c>
      <c r="S1197" t="s">
        <v>3701</v>
      </c>
      <c r="T1197">
        <v>1</v>
      </c>
      <c r="U1197" t="s">
        <v>18</v>
      </c>
    </row>
    <row r="1198" spans="1:21" x14ac:dyDescent="0.25">
      <c r="B1198" t="str">
        <f>CONCATENATE(G1198,"|", IF(I1198="", H1198,I1198),"|",IF(L1198="",K1198,L1198))</f>
        <v>Arsenic/Creatinine|MRto|Urine</v>
      </c>
      <c r="C1198" t="b">
        <f>IF(OR(B1198=B1197, B1198=B1200), TRUE, FALSE)</f>
        <v>1</v>
      </c>
      <c r="D1198">
        <v>1065</v>
      </c>
      <c r="E1198">
        <v>5.5347999999999997</v>
      </c>
      <c r="F1198" t="s">
        <v>3702</v>
      </c>
      <c r="G1198" t="s">
        <v>3699</v>
      </c>
      <c r="H1198" t="s">
        <v>440</v>
      </c>
      <c r="J1198" t="s">
        <v>3</v>
      </c>
      <c r="K1198" t="s">
        <v>32</v>
      </c>
      <c r="M1198" t="s">
        <v>5</v>
      </c>
      <c r="O1198" t="s">
        <v>651</v>
      </c>
      <c r="P1198" t="s">
        <v>652</v>
      </c>
      <c r="Q1198" t="s">
        <v>6</v>
      </c>
      <c r="R1198" t="s">
        <v>3703</v>
      </c>
      <c r="S1198" t="s">
        <v>3704</v>
      </c>
      <c r="T1198">
        <v>1</v>
      </c>
      <c r="U1198" t="s">
        <v>18</v>
      </c>
    </row>
    <row r="1199" spans="1:21" x14ac:dyDescent="0.25">
      <c r="A1199" s="1" t="s">
        <v>30619</v>
      </c>
      <c r="B1199">
        <f>SUBTOTAL(3,B1197:B1198)</f>
        <v>2</v>
      </c>
    </row>
    <row r="1200" spans="1:21" hidden="1" x14ac:dyDescent="0.25">
      <c r="B1200" t="str">
        <f>CONCATENATE(G1200,"|", IF(I1200="", H1200,I1200),"|",IF(L1200="",K1200,L1200))</f>
        <v>Arsenic/Creatinine|Ratio|Urine</v>
      </c>
      <c r="C1200" t="b">
        <f>IF(OR(B1200=B1198, B1200=B1201), TRUE, FALSE)</f>
        <v>0</v>
      </c>
      <c r="D1200">
        <v>1066</v>
      </c>
      <c r="E1200">
        <v>5.5347999999999997</v>
      </c>
      <c r="F1200" t="s">
        <v>3705</v>
      </c>
      <c r="G1200" t="s">
        <v>3699</v>
      </c>
      <c r="H1200" t="s">
        <v>978</v>
      </c>
      <c r="J1200" t="s">
        <v>3</v>
      </c>
      <c r="K1200" t="s">
        <v>32</v>
      </c>
      <c r="M1200" t="s">
        <v>5</v>
      </c>
      <c r="O1200" t="s">
        <v>979</v>
      </c>
      <c r="P1200" t="s">
        <v>980</v>
      </c>
      <c r="Q1200" t="s">
        <v>6</v>
      </c>
      <c r="R1200" t="s">
        <v>3706</v>
      </c>
      <c r="S1200" t="s">
        <v>3707</v>
      </c>
      <c r="T1200">
        <v>1</v>
      </c>
      <c r="U1200" t="s">
        <v>18</v>
      </c>
    </row>
    <row r="1201" spans="1:21" x14ac:dyDescent="0.25">
      <c r="B1201" t="str">
        <f>CONCATENATE(G1201,"|", IF(I1201="", H1201,I1201),"|",IF(L1201="",K1201,L1201))</f>
        <v>Arsenic/Creatinine|SRto|Urine</v>
      </c>
      <c r="C1201" t="b">
        <f>IF(OR(B1201=B1200, B1201=B1202), TRUE, FALSE)</f>
        <v>1</v>
      </c>
      <c r="D1201">
        <v>1067</v>
      </c>
      <c r="E1201">
        <v>5.5347999999999997</v>
      </c>
      <c r="F1201" t="s">
        <v>3708</v>
      </c>
      <c r="G1201" t="s">
        <v>3699</v>
      </c>
      <c r="H1201" t="s">
        <v>676</v>
      </c>
      <c r="J1201" t="s">
        <v>505</v>
      </c>
      <c r="K1201" t="s">
        <v>32</v>
      </c>
      <c r="M1201" t="s">
        <v>5</v>
      </c>
      <c r="O1201" t="s">
        <v>2381</v>
      </c>
      <c r="P1201" t="s">
        <v>2382</v>
      </c>
      <c r="Q1201" t="s">
        <v>6</v>
      </c>
      <c r="R1201" t="s">
        <v>3709</v>
      </c>
      <c r="S1201" t="s">
        <v>3710</v>
      </c>
      <c r="T1201">
        <v>1</v>
      </c>
      <c r="U1201" t="s">
        <v>18</v>
      </c>
    </row>
    <row r="1202" spans="1:21" x14ac:dyDescent="0.25">
      <c r="B1202" t="str">
        <f>CONCATENATE(G1202,"|", IF(I1202="", H1202,I1202),"|",IF(L1202="",K1202,L1202))</f>
        <v>Arsenic/Creatinine|SRto|Urine</v>
      </c>
      <c r="C1202" t="b">
        <f>IF(OR(B1202=B1201, B1202=B1204), TRUE, FALSE)</f>
        <v>1</v>
      </c>
      <c r="D1202">
        <v>1068</v>
      </c>
      <c r="E1202">
        <v>5.5347999999999997</v>
      </c>
      <c r="F1202" t="s">
        <v>3711</v>
      </c>
      <c r="G1202" t="s">
        <v>3699</v>
      </c>
      <c r="H1202" t="s">
        <v>676</v>
      </c>
      <c r="J1202" t="s">
        <v>3</v>
      </c>
      <c r="K1202" t="s">
        <v>32</v>
      </c>
      <c r="M1202" t="s">
        <v>5</v>
      </c>
      <c r="O1202" t="s">
        <v>677</v>
      </c>
      <c r="P1202" t="s">
        <v>678</v>
      </c>
      <c r="Q1202" t="s">
        <v>6</v>
      </c>
      <c r="R1202" t="s">
        <v>3712</v>
      </c>
      <c r="S1202" t="s">
        <v>3713</v>
      </c>
      <c r="T1202">
        <v>1</v>
      </c>
      <c r="U1202" t="s">
        <v>18</v>
      </c>
    </row>
    <row r="1203" spans="1:21" x14ac:dyDescent="0.25">
      <c r="A1203" s="1" t="s">
        <v>30617</v>
      </c>
      <c r="B1203">
        <f>SUBTOTAL(3,B1201:B1202)</f>
        <v>2</v>
      </c>
    </row>
    <row r="1204" spans="1:21" hidden="1" x14ac:dyDescent="0.25">
      <c r="B1204" t="str">
        <f>CONCATENATE(G1204,"|", IF(I1204="", H1204,I1204),"|",IF(L1204="",K1204,L1204))</f>
        <v>Arsenic|MCnt|Hair</v>
      </c>
      <c r="C1204" t="b">
        <f>IF(OR(B1204=B1202, B1204=B1205), TRUE, FALSE)</f>
        <v>0</v>
      </c>
      <c r="D1204">
        <v>1024</v>
      </c>
      <c r="E1204">
        <v>5.5347999999999997</v>
      </c>
      <c r="F1204" t="s">
        <v>3567</v>
      </c>
      <c r="G1204" t="s">
        <v>3539</v>
      </c>
      <c r="H1204" t="s">
        <v>241</v>
      </c>
      <c r="J1204" t="s">
        <v>3</v>
      </c>
      <c r="K1204" t="s">
        <v>242</v>
      </c>
      <c r="M1204" t="s">
        <v>5</v>
      </c>
      <c r="O1204" t="s">
        <v>314</v>
      </c>
      <c r="P1204" t="s">
        <v>3568</v>
      </c>
      <c r="Q1204" t="s">
        <v>6</v>
      </c>
      <c r="R1204" t="s">
        <v>3569</v>
      </c>
      <c r="S1204" t="s">
        <v>3570</v>
      </c>
      <c r="T1204">
        <v>1</v>
      </c>
      <c r="U1204" t="s">
        <v>18</v>
      </c>
    </row>
    <row r="1205" spans="1:21" hidden="1" x14ac:dyDescent="0.25">
      <c r="B1205" t="str">
        <f>CONCATENATE(G1205,"|", IF(I1205="", H1205,I1205),"|",IF(L1205="",K1205,L1205))</f>
        <v>Arsenic|MCnt|Nail</v>
      </c>
      <c r="C1205" t="b">
        <f t="shared" si="16"/>
        <v>0</v>
      </c>
      <c r="D1205">
        <v>1026</v>
      </c>
      <c r="E1205">
        <v>5.5347999999999997</v>
      </c>
      <c r="F1205" t="s">
        <v>3574</v>
      </c>
      <c r="G1205" t="s">
        <v>3539</v>
      </c>
      <c r="H1205" t="s">
        <v>241</v>
      </c>
      <c r="J1205" t="s">
        <v>3</v>
      </c>
      <c r="K1205" t="s">
        <v>3575</v>
      </c>
      <c r="M1205" t="s">
        <v>5</v>
      </c>
      <c r="O1205" t="s">
        <v>314</v>
      </c>
      <c r="P1205" t="s">
        <v>314</v>
      </c>
      <c r="Q1205" t="s">
        <v>6</v>
      </c>
      <c r="R1205" t="s">
        <v>3576</v>
      </c>
      <c r="S1205" t="s">
        <v>3577</v>
      </c>
      <c r="T1205">
        <v>1</v>
      </c>
      <c r="U1205" t="s">
        <v>18</v>
      </c>
    </row>
    <row r="1206" spans="1:21" hidden="1" x14ac:dyDescent="0.25">
      <c r="B1206" t="str">
        <f>CONCATENATE(G1206,"|", IF(I1206="", H1206,I1206),"|",IF(L1206="",K1206,L1206))</f>
        <v>Arsenic|MCnt|RBC</v>
      </c>
      <c r="C1206" t="b">
        <f t="shared" si="16"/>
        <v>0</v>
      </c>
      <c r="D1206">
        <v>1028</v>
      </c>
      <c r="E1206">
        <v>5.5347999999999997</v>
      </c>
      <c r="F1206" t="s">
        <v>3581</v>
      </c>
      <c r="G1206" t="s">
        <v>3539</v>
      </c>
      <c r="H1206" t="s">
        <v>241</v>
      </c>
      <c r="J1206" t="s">
        <v>3</v>
      </c>
      <c r="K1206" t="s">
        <v>1095</v>
      </c>
      <c r="M1206" t="s">
        <v>5</v>
      </c>
      <c r="O1206" t="s">
        <v>3359</v>
      </c>
      <c r="P1206" t="s">
        <v>314</v>
      </c>
      <c r="Q1206" t="s">
        <v>6</v>
      </c>
      <c r="R1206" t="s">
        <v>3582</v>
      </c>
      <c r="S1206" t="s">
        <v>3583</v>
      </c>
      <c r="T1206">
        <v>1</v>
      </c>
      <c r="U1206" t="s">
        <v>18</v>
      </c>
    </row>
    <row r="1207" spans="1:21" hidden="1" x14ac:dyDescent="0.25">
      <c r="B1207" t="str">
        <f>CONCATENATE(G1207,"|", IF(I1207="", H1207,I1207),"|",IF(L1207="",K1207,L1207))</f>
        <v>Arsenic|MCnt|Tiss</v>
      </c>
      <c r="C1207" t="b">
        <f t="shared" si="16"/>
        <v>0</v>
      </c>
      <c r="D1207">
        <v>1033</v>
      </c>
      <c r="E1207">
        <v>5.5347999999999997</v>
      </c>
      <c r="F1207" t="s">
        <v>3596</v>
      </c>
      <c r="G1207" t="s">
        <v>3539</v>
      </c>
      <c r="H1207" t="s">
        <v>241</v>
      </c>
      <c r="J1207" t="s">
        <v>3</v>
      </c>
      <c r="K1207" t="s">
        <v>313</v>
      </c>
      <c r="M1207" t="s">
        <v>5</v>
      </c>
      <c r="O1207" t="s">
        <v>314</v>
      </c>
      <c r="P1207" t="s">
        <v>314</v>
      </c>
      <c r="Q1207" t="s">
        <v>6</v>
      </c>
      <c r="R1207" t="s">
        <v>3597</v>
      </c>
      <c r="S1207" t="s">
        <v>3598</v>
      </c>
      <c r="T1207">
        <v>1</v>
      </c>
      <c r="U1207" t="s">
        <v>18</v>
      </c>
    </row>
    <row r="1208" spans="1:21" hidden="1" x14ac:dyDescent="0.25">
      <c r="B1208" t="str">
        <f>CONCATENATE(G1208,"|", IF(I1208="", H1208,I1208),"|",IF(L1208="",K1208,L1208))</f>
        <v>Arsenic|MCnt|XXX</v>
      </c>
      <c r="C1208" t="b">
        <f t="shared" si="16"/>
        <v>0</v>
      </c>
      <c r="D1208">
        <v>1046</v>
      </c>
      <c r="E1208">
        <v>5.5347999999999997</v>
      </c>
      <c r="F1208" t="s">
        <v>3638</v>
      </c>
      <c r="G1208" t="s">
        <v>3539</v>
      </c>
      <c r="H1208" t="s">
        <v>241</v>
      </c>
      <c r="J1208" t="s">
        <v>3</v>
      </c>
      <c r="K1208" t="s">
        <v>259</v>
      </c>
      <c r="M1208" t="s">
        <v>5</v>
      </c>
      <c r="O1208" t="s">
        <v>314</v>
      </c>
      <c r="P1208" t="s">
        <v>314</v>
      </c>
      <c r="Q1208" t="s">
        <v>6</v>
      </c>
      <c r="R1208" t="s">
        <v>3639</v>
      </c>
      <c r="S1208" t="s">
        <v>3640</v>
      </c>
      <c r="T1208">
        <v>1</v>
      </c>
      <c r="U1208" t="s">
        <v>18</v>
      </c>
    </row>
    <row r="1209" spans="1:21" hidden="1" x14ac:dyDescent="0.25">
      <c r="B1209" t="str">
        <f>CONCATENATE(G1209,"|", IF(I1209="", H1209,I1209),"|",IF(L1209="",K1209,L1209))</f>
        <v>Arsenic|MRat|Urine</v>
      </c>
      <c r="C1209" t="b">
        <f t="shared" si="16"/>
        <v>0</v>
      </c>
      <c r="D1209">
        <v>1039</v>
      </c>
      <c r="E1209">
        <v>5.5347999999999997</v>
      </c>
      <c r="F1209" t="s">
        <v>3616</v>
      </c>
      <c r="G1209" t="s">
        <v>3539</v>
      </c>
      <c r="H1209" t="s">
        <v>509</v>
      </c>
      <c r="J1209" t="s">
        <v>505</v>
      </c>
      <c r="K1209" t="s">
        <v>32</v>
      </c>
      <c r="M1209" t="s">
        <v>5</v>
      </c>
      <c r="O1209" t="s">
        <v>1053</v>
      </c>
      <c r="P1209" t="s">
        <v>1054</v>
      </c>
      <c r="Q1209" t="s">
        <v>6</v>
      </c>
      <c r="R1209" t="s">
        <v>3617</v>
      </c>
      <c r="S1209" t="s">
        <v>3618</v>
      </c>
      <c r="T1209">
        <v>1</v>
      </c>
      <c r="U1209" t="s">
        <v>18</v>
      </c>
    </row>
    <row r="1210" spans="1:21" hidden="1" x14ac:dyDescent="0.25">
      <c r="B1210" t="str">
        <f>CONCATENATE(G1210,"|", IF(I1210="", H1210,I1210),"|",IF(L1210="",K1210,L1210))</f>
        <v>Arsenic|PrMCnc|Air</v>
      </c>
      <c r="C1210" t="b">
        <f t="shared" si="16"/>
        <v>0</v>
      </c>
      <c r="D1210">
        <v>1015</v>
      </c>
      <c r="E1210">
        <v>5.5347999999999997</v>
      </c>
      <c r="F1210" t="s">
        <v>3538</v>
      </c>
      <c r="G1210" t="s">
        <v>3539</v>
      </c>
      <c r="H1210" t="s">
        <v>2</v>
      </c>
      <c r="I1210" t="s">
        <v>25806</v>
      </c>
      <c r="J1210" t="s">
        <v>3</v>
      </c>
      <c r="K1210" t="s">
        <v>4</v>
      </c>
      <c r="M1210" t="s">
        <v>5</v>
      </c>
      <c r="Q1210" t="s">
        <v>6</v>
      </c>
      <c r="R1210" t="s">
        <v>3540</v>
      </c>
      <c r="S1210" t="s">
        <v>3541</v>
      </c>
      <c r="T1210">
        <v>1</v>
      </c>
      <c r="U1210" t="s">
        <v>18</v>
      </c>
    </row>
    <row r="1211" spans="1:21" hidden="1" x14ac:dyDescent="0.25">
      <c r="B1211" t="str">
        <f>CONCATENATE(G1211,"|", IF(I1211="", H1211,I1211),"|",IF(L1211="",K1211,L1211))</f>
        <v>Arsenic|PrMCnc|Body fld</v>
      </c>
      <c r="C1211" t="b">
        <f t="shared" si="16"/>
        <v>0</v>
      </c>
      <c r="D1211">
        <v>1019</v>
      </c>
      <c r="E1211">
        <v>5.5347999999999997</v>
      </c>
      <c r="F1211" t="s">
        <v>3552</v>
      </c>
      <c r="G1211" t="s">
        <v>3539</v>
      </c>
      <c r="H1211" t="s">
        <v>2</v>
      </c>
      <c r="I1211" t="s">
        <v>25806</v>
      </c>
      <c r="J1211" t="s">
        <v>3</v>
      </c>
      <c r="K1211" t="s">
        <v>234</v>
      </c>
      <c r="M1211" t="s">
        <v>5</v>
      </c>
      <c r="O1211" t="s">
        <v>33</v>
      </c>
      <c r="P1211" t="s">
        <v>33</v>
      </c>
      <c r="Q1211" t="s">
        <v>6</v>
      </c>
      <c r="R1211" t="s">
        <v>3553</v>
      </c>
      <c r="S1211" t="s">
        <v>3554</v>
      </c>
      <c r="T1211">
        <v>1</v>
      </c>
      <c r="U1211" t="s">
        <v>18</v>
      </c>
    </row>
    <row r="1212" spans="1:21" hidden="1" x14ac:dyDescent="0.25">
      <c r="B1212" t="str">
        <f>CONCATENATE(G1212,"|", IF(I1212="", H1212,I1212),"|",IF(L1212="",K1212,L1212))</f>
        <v>Arsenic|PrMCnc|Dial fld</v>
      </c>
      <c r="C1212" t="b">
        <f>IF(OR(B1212=B1211, B1212=B1213), TRUE, FALSE)</f>
        <v>0</v>
      </c>
      <c r="D1212">
        <v>1021</v>
      </c>
      <c r="E1212">
        <v>5.5347999999999997</v>
      </c>
      <c r="F1212" t="s">
        <v>3558</v>
      </c>
      <c r="G1212" t="s">
        <v>3539</v>
      </c>
      <c r="H1212" t="s">
        <v>2</v>
      </c>
      <c r="I1212" t="s">
        <v>25806</v>
      </c>
      <c r="J1212" t="s">
        <v>3</v>
      </c>
      <c r="K1212" t="s">
        <v>1627</v>
      </c>
      <c r="M1212" t="s">
        <v>5</v>
      </c>
      <c r="O1212" t="s">
        <v>48</v>
      </c>
      <c r="P1212" t="s">
        <v>48</v>
      </c>
      <c r="Q1212" t="s">
        <v>6</v>
      </c>
      <c r="R1212" t="s">
        <v>3559</v>
      </c>
      <c r="S1212" t="s">
        <v>3560</v>
      </c>
      <c r="T1212">
        <v>1</v>
      </c>
      <c r="U1212" t="s">
        <v>18</v>
      </c>
    </row>
    <row r="1213" spans="1:21" x14ac:dyDescent="0.25">
      <c r="B1213" t="str">
        <f>CONCATENATE(G1213,"|", IF(I1213="", H1213,I1213),"|",IF(L1213="",K1213,L1213))</f>
        <v>Arsenic|PrMCnc|Gast fld</v>
      </c>
      <c r="C1213" t="b">
        <f>IF(OR(B1213=B1212, B1213=B1214), TRUE, FALSE)</f>
        <v>1</v>
      </c>
      <c r="D1213">
        <v>1022</v>
      </c>
      <c r="E1213">
        <v>5.5347999999999997</v>
      </c>
      <c r="F1213" t="s">
        <v>3561</v>
      </c>
      <c r="G1213" t="s">
        <v>3539</v>
      </c>
      <c r="H1213" t="s">
        <v>2</v>
      </c>
      <c r="I1213" t="s">
        <v>25806</v>
      </c>
      <c r="J1213" t="s">
        <v>3</v>
      </c>
      <c r="K1213" t="s">
        <v>602</v>
      </c>
      <c r="M1213" t="s">
        <v>5</v>
      </c>
      <c r="O1213" t="s">
        <v>33</v>
      </c>
      <c r="P1213" t="s">
        <v>33</v>
      </c>
      <c r="Q1213" t="s">
        <v>6</v>
      </c>
      <c r="R1213" t="s">
        <v>3562</v>
      </c>
      <c r="S1213" t="s">
        <v>3563</v>
      </c>
      <c r="T1213">
        <v>1</v>
      </c>
      <c r="U1213" t="s">
        <v>18</v>
      </c>
    </row>
    <row r="1214" spans="1:21" x14ac:dyDescent="0.25">
      <c r="B1214" t="str">
        <f>CONCATENATE(G1214,"|", IF(I1214="", H1214,I1214),"|",IF(L1214="",K1214,L1214))</f>
        <v>Arsenic|PrMCnc|Gast fld</v>
      </c>
      <c r="C1214" t="b">
        <f>IF(OR(B1214=B1213, B1214=B1216), TRUE, FALSE)</f>
        <v>1</v>
      </c>
      <c r="D1214">
        <v>1023</v>
      </c>
      <c r="E1214">
        <v>5.5347999999999997</v>
      </c>
      <c r="F1214" t="s">
        <v>3564</v>
      </c>
      <c r="G1214" t="s">
        <v>3539</v>
      </c>
      <c r="H1214" t="s">
        <v>140</v>
      </c>
      <c r="I1214" t="s">
        <v>25806</v>
      </c>
      <c r="J1214" t="s">
        <v>3</v>
      </c>
      <c r="K1214" t="s">
        <v>602</v>
      </c>
      <c r="M1214" t="s">
        <v>141</v>
      </c>
      <c r="Q1214" t="s">
        <v>6</v>
      </c>
      <c r="R1214" t="s">
        <v>3565</v>
      </c>
      <c r="S1214" t="s">
        <v>3566</v>
      </c>
      <c r="T1214">
        <v>1</v>
      </c>
      <c r="U1214" t="s">
        <v>18</v>
      </c>
    </row>
    <row r="1215" spans="1:21" x14ac:dyDescent="0.25">
      <c r="A1215" s="1" t="s">
        <v>30650</v>
      </c>
      <c r="B1215">
        <f>SUBTOTAL(3,B1213:B1214)</f>
        <v>2</v>
      </c>
    </row>
    <row r="1216" spans="1:21" x14ac:dyDescent="0.25">
      <c r="B1216" t="str">
        <f>CONCATENATE(G1216,"|", IF(I1216="", H1216,I1216),"|",IF(L1216="",K1216,L1216))</f>
        <v>Arsenic|PrMCnc|Intravascular - any</v>
      </c>
      <c r="C1216" t="b">
        <f>IF(OR(B1216=B1214, B1216=B1217), TRUE, FALSE)</f>
        <v>1</v>
      </c>
      <c r="D1216">
        <v>1016</v>
      </c>
      <c r="E1216">
        <v>5.5347999999999997</v>
      </c>
      <c r="F1216" t="s">
        <v>3542</v>
      </c>
      <c r="G1216" t="s">
        <v>3539</v>
      </c>
      <c r="H1216" t="s">
        <v>2</v>
      </c>
      <c r="I1216" t="s">
        <v>25806</v>
      </c>
      <c r="J1216" t="s">
        <v>3</v>
      </c>
      <c r="K1216" t="s">
        <v>38</v>
      </c>
      <c r="L1216" t="s">
        <v>25808</v>
      </c>
      <c r="M1216" t="s">
        <v>5</v>
      </c>
      <c r="O1216" t="s">
        <v>3269</v>
      </c>
      <c r="P1216" t="s">
        <v>3543</v>
      </c>
      <c r="Q1216" t="s">
        <v>6</v>
      </c>
      <c r="R1216" t="s">
        <v>3544</v>
      </c>
      <c r="S1216" t="s">
        <v>3545</v>
      </c>
      <c r="T1216">
        <v>1</v>
      </c>
      <c r="U1216" t="s">
        <v>18</v>
      </c>
    </row>
    <row r="1217" spans="1:21" x14ac:dyDescent="0.25">
      <c r="B1217" t="str">
        <f>CONCATENATE(G1217,"|", IF(I1217="", H1217,I1217),"|",IF(L1217="",K1217,L1217))</f>
        <v>Arsenic|PrMCnc|Intravascular - any</v>
      </c>
      <c r="C1217" t="b">
        <f t="shared" si="16"/>
        <v>1</v>
      </c>
      <c r="D1217">
        <v>1017</v>
      </c>
      <c r="E1217">
        <v>5.5347999999999997</v>
      </c>
      <c r="F1217" t="s">
        <v>3546</v>
      </c>
      <c r="G1217" t="s">
        <v>3539</v>
      </c>
      <c r="H1217" t="s">
        <v>140</v>
      </c>
      <c r="I1217" t="s">
        <v>25806</v>
      </c>
      <c r="J1217" t="s">
        <v>3</v>
      </c>
      <c r="K1217" t="s">
        <v>38</v>
      </c>
      <c r="L1217" t="s">
        <v>25808</v>
      </c>
      <c r="M1217" t="s">
        <v>141</v>
      </c>
      <c r="Q1217" t="s">
        <v>6</v>
      </c>
      <c r="R1217" t="s">
        <v>3547</v>
      </c>
      <c r="S1217" t="s">
        <v>3548</v>
      </c>
      <c r="T1217">
        <v>1</v>
      </c>
      <c r="U1217" t="s">
        <v>18</v>
      </c>
    </row>
    <row r="1218" spans="1:21" x14ac:dyDescent="0.25">
      <c r="B1218" t="str">
        <f>CONCATENATE(G1218,"|", IF(I1218="", H1218,I1218),"|",IF(L1218="",K1218,L1218))</f>
        <v>Arsenic|PrMCnc|Intravascular - any</v>
      </c>
      <c r="C1218" t="b">
        <f t="shared" si="16"/>
        <v>1</v>
      </c>
      <c r="D1218">
        <v>1030</v>
      </c>
      <c r="E1218">
        <v>5.5347999999999997</v>
      </c>
      <c r="F1218" t="s">
        <v>3587</v>
      </c>
      <c r="G1218" t="s">
        <v>3539</v>
      </c>
      <c r="H1218" t="s">
        <v>2</v>
      </c>
      <c r="I1218" t="s">
        <v>25806</v>
      </c>
      <c r="J1218" t="s">
        <v>3</v>
      </c>
      <c r="K1218" t="s">
        <v>47</v>
      </c>
      <c r="L1218" t="s">
        <v>25808</v>
      </c>
      <c r="M1218" t="s">
        <v>5</v>
      </c>
      <c r="O1218" t="s">
        <v>33</v>
      </c>
      <c r="P1218" t="s">
        <v>33</v>
      </c>
      <c r="Q1218" t="s">
        <v>6</v>
      </c>
      <c r="R1218" t="s">
        <v>3588</v>
      </c>
      <c r="S1218" t="s">
        <v>3589</v>
      </c>
      <c r="T1218">
        <v>1</v>
      </c>
      <c r="U1218" t="s">
        <v>18</v>
      </c>
    </row>
    <row r="1219" spans="1:21" x14ac:dyDescent="0.25">
      <c r="B1219" t="str">
        <f>CONCATENATE(G1219,"|", IF(I1219="", H1219,I1219),"|",IF(L1219="",K1219,L1219))</f>
        <v>Arsenic|PrMCnc|Intravascular - any</v>
      </c>
      <c r="C1219" t="b">
        <f>IF(OR(B1219=B1218, B1219=B1221), TRUE, FALSE)</f>
        <v>1</v>
      </c>
      <c r="D1219">
        <v>1031</v>
      </c>
      <c r="E1219">
        <v>5.5347999999999997</v>
      </c>
      <c r="F1219" t="s">
        <v>3590</v>
      </c>
      <c r="G1219" t="s">
        <v>3539</v>
      </c>
      <c r="H1219" t="s">
        <v>140</v>
      </c>
      <c r="I1219" t="s">
        <v>25806</v>
      </c>
      <c r="J1219" t="s">
        <v>3</v>
      </c>
      <c r="K1219" t="s">
        <v>47</v>
      </c>
      <c r="L1219" t="s">
        <v>25808</v>
      </c>
      <c r="M1219" t="s">
        <v>141</v>
      </c>
      <c r="Q1219" t="s">
        <v>6</v>
      </c>
      <c r="R1219" t="s">
        <v>3591</v>
      </c>
      <c r="S1219" t="s">
        <v>3592</v>
      </c>
      <c r="T1219">
        <v>1</v>
      </c>
      <c r="U1219" t="s">
        <v>18</v>
      </c>
    </row>
    <row r="1220" spans="1:21" x14ac:dyDescent="0.25">
      <c r="A1220" s="1" t="s">
        <v>30643</v>
      </c>
      <c r="B1220">
        <f>SUBTOTAL(3,B1216:B1219)</f>
        <v>4</v>
      </c>
    </row>
    <row r="1221" spans="1:21" hidden="1" x14ac:dyDescent="0.25">
      <c r="B1221" t="str">
        <f>CONCATENATE(G1221,"|", IF(I1221="", H1221,I1221),"|",IF(L1221="",K1221,L1221))</f>
        <v>Arsenic|PrMCnc|Tiss</v>
      </c>
      <c r="C1221" t="b">
        <f>IF(OR(B1221=B1219, B1221=B1222), TRUE, FALSE)</f>
        <v>0</v>
      </c>
      <c r="D1221">
        <v>1034</v>
      </c>
      <c r="E1221">
        <v>5.5347999999999997</v>
      </c>
      <c r="F1221" t="s">
        <v>3599</v>
      </c>
      <c r="G1221" t="s">
        <v>3539</v>
      </c>
      <c r="H1221" t="s">
        <v>140</v>
      </c>
      <c r="I1221" t="s">
        <v>25806</v>
      </c>
      <c r="J1221" t="s">
        <v>3</v>
      </c>
      <c r="K1221" t="s">
        <v>313</v>
      </c>
      <c r="M1221" t="s">
        <v>141</v>
      </c>
      <c r="Q1221" t="s">
        <v>6</v>
      </c>
      <c r="R1221" t="s">
        <v>3600</v>
      </c>
      <c r="S1221" t="s">
        <v>3601</v>
      </c>
      <c r="T1221">
        <v>1</v>
      </c>
      <c r="U1221" t="s">
        <v>18</v>
      </c>
    </row>
    <row r="1222" spans="1:21" x14ac:dyDescent="0.25">
      <c r="B1222" t="str">
        <f>CONCATENATE(G1222,"|", IF(I1222="", H1222,I1222),"|",IF(L1222="",K1222,L1222))</f>
        <v>Arsenic|PrMCnc|Urine</v>
      </c>
      <c r="C1222" t="b">
        <f>IF(OR(B1222=B1221, B1222=B1223), TRUE, FALSE)</f>
        <v>1</v>
      </c>
      <c r="D1222">
        <v>1036</v>
      </c>
      <c r="E1222">
        <v>5.5347999999999997</v>
      </c>
      <c r="F1222" t="s">
        <v>3605</v>
      </c>
      <c r="G1222" t="s">
        <v>3539</v>
      </c>
      <c r="H1222" t="s">
        <v>2</v>
      </c>
      <c r="I1222" t="s">
        <v>25806</v>
      </c>
      <c r="J1222" t="s">
        <v>505</v>
      </c>
      <c r="K1222" t="s">
        <v>32</v>
      </c>
      <c r="M1222" t="s">
        <v>5</v>
      </c>
      <c r="O1222" t="s">
        <v>33</v>
      </c>
      <c r="P1222" t="s">
        <v>3606</v>
      </c>
      <c r="Q1222" t="s">
        <v>6</v>
      </c>
      <c r="R1222" t="s">
        <v>3607</v>
      </c>
      <c r="S1222" t="s">
        <v>3608</v>
      </c>
      <c r="T1222">
        <v>1</v>
      </c>
      <c r="U1222" t="s">
        <v>18</v>
      </c>
    </row>
    <row r="1223" spans="1:21" x14ac:dyDescent="0.25">
      <c r="B1223" t="str">
        <f>CONCATENATE(G1223,"|", IF(I1223="", H1223,I1223),"|",IF(L1223="",K1223,L1223))</f>
        <v>Arsenic|PrMCnc|Urine</v>
      </c>
      <c r="C1223" t="b">
        <f t="shared" si="16"/>
        <v>1</v>
      </c>
      <c r="D1223">
        <v>1037</v>
      </c>
      <c r="E1223">
        <v>5.5347999999999997</v>
      </c>
      <c r="F1223" t="s">
        <v>3609</v>
      </c>
      <c r="G1223" t="s">
        <v>3539</v>
      </c>
      <c r="H1223" t="s">
        <v>2</v>
      </c>
      <c r="I1223" t="s">
        <v>25806</v>
      </c>
      <c r="J1223" t="s">
        <v>3</v>
      </c>
      <c r="K1223" t="s">
        <v>32</v>
      </c>
      <c r="M1223" t="s">
        <v>5</v>
      </c>
      <c r="O1223" t="s">
        <v>33</v>
      </c>
      <c r="P1223" t="s">
        <v>3610</v>
      </c>
      <c r="Q1223" t="s">
        <v>6</v>
      </c>
      <c r="R1223" t="s">
        <v>3611</v>
      </c>
      <c r="S1223" t="s">
        <v>3612</v>
      </c>
      <c r="T1223">
        <v>1</v>
      </c>
      <c r="U1223" t="s">
        <v>18</v>
      </c>
    </row>
    <row r="1224" spans="1:21" x14ac:dyDescent="0.25">
      <c r="B1224" t="str">
        <f>CONCATENATE(G1224,"|", IF(I1224="", H1224,I1224),"|",IF(L1224="",K1224,L1224))</f>
        <v>Arsenic|PrMCnc|Urine</v>
      </c>
      <c r="C1224" t="b">
        <f t="shared" si="16"/>
        <v>1</v>
      </c>
      <c r="D1224">
        <v>1038</v>
      </c>
      <c r="E1224">
        <v>5.5347999999999997</v>
      </c>
      <c r="F1224" t="s">
        <v>3613</v>
      </c>
      <c r="G1224" t="s">
        <v>3539</v>
      </c>
      <c r="H1224" t="s">
        <v>2</v>
      </c>
      <c r="I1224" t="s">
        <v>25806</v>
      </c>
      <c r="J1224" t="s">
        <v>259</v>
      </c>
      <c r="K1224" t="s">
        <v>32</v>
      </c>
      <c r="M1224" t="s">
        <v>5</v>
      </c>
      <c r="O1224" t="s">
        <v>33</v>
      </c>
      <c r="P1224" t="s">
        <v>33</v>
      </c>
      <c r="Q1224" t="s">
        <v>6</v>
      </c>
      <c r="R1224" t="s">
        <v>3614</v>
      </c>
      <c r="S1224" t="s">
        <v>3615</v>
      </c>
      <c r="T1224">
        <v>1</v>
      </c>
      <c r="U1224" t="s">
        <v>18</v>
      </c>
    </row>
    <row r="1225" spans="1:21" x14ac:dyDescent="0.25">
      <c r="B1225" t="str">
        <f>CONCATENATE(G1225,"|", IF(I1225="", H1225,I1225),"|",IF(L1225="",K1225,L1225))</f>
        <v>Arsenic|PrMCnc|Urine</v>
      </c>
      <c r="C1225" t="b">
        <f t="shared" si="16"/>
        <v>1</v>
      </c>
      <c r="D1225">
        <v>1040</v>
      </c>
      <c r="E1225">
        <v>5.5347999999999997</v>
      </c>
      <c r="F1225" t="s">
        <v>3619</v>
      </c>
      <c r="G1225" t="s">
        <v>3539</v>
      </c>
      <c r="H1225" t="s">
        <v>140</v>
      </c>
      <c r="I1225" t="s">
        <v>25806</v>
      </c>
      <c r="J1225" t="s">
        <v>505</v>
      </c>
      <c r="K1225" t="s">
        <v>32</v>
      </c>
      <c r="M1225" t="s">
        <v>141</v>
      </c>
      <c r="Q1225" t="s">
        <v>6</v>
      </c>
      <c r="R1225" t="s">
        <v>3620</v>
      </c>
      <c r="S1225" t="s">
        <v>3621</v>
      </c>
      <c r="T1225">
        <v>1</v>
      </c>
      <c r="U1225" t="s">
        <v>18</v>
      </c>
    </row>
    <row r="1226" spans="1:21" x14ac:dyDescent="0.25">
      <c r="B1226" t="str">
        <f>CONCATENATE(G1226,"|", IF(I1226="", H1226,I1226),"|",IF(L1226="",K1226,L1226))</f>
        <v>Arsenic|PrMCnc|Urine</v>
      </c>
      <c r="C1226" t="b">
        <f>IF(OR(B1226=B1225, B1226=B1228), TRUE, FALSE)</f>
        <v>1</v>
      </c>
      <c r="D1226">
        <v>1041</v>
      </c>
      <c r="E1226">
        <v>5.5347999999999997</v>
      </c>
      <c r="F1226" t="s">
        <v>3622</v>
      </c>
      <c r="G1226" t="s">
        <v>3539</v>
      </c>
      <c r="H1226" t="s">
        <v>140</v>
      </c>
      <c r="I1226" t="s">
        <v>25806</v>
      </c>
      <c r="J1226" t="s">
        <v>3</v>
      </c>
      <c r="K1226" t="s">
        <v>32</v>
      </c>
      <c r="M1226" t="s">
        <v>141</v>
      </c>
      <c r="Q1226" t="s">
        <v>6</v>
      </c>
      <c r="R1226" t="s">
        <v>3623</v>
      </c>
      <c r="S1226" t="s">
        <v>3624</v>
      </c>
      <c r="T1226">
        <v>1</v>
      </c>
      <c r="U1226" t="s">
        <v>18</v>
      </c>
    </row>
    <row r="1227" spans="1:21" x14ac:dyDescent="0.25">
      <c r="A1227" s="1" t="s">
        <v>30637</v>
      </c>
      <c r="B1227">
        <f>SUBTOTAL(3,B1222:B1226)</f>
        <v>5</v>
      </c>
    </row>
    <row r="1228" spans="1:21" hidden="1" x14ac:dyDescent="0.25">
      <c r="B1228" t="str">
        <f>CONCATENATE(G1228,"|", IF(I1228="", H1228,I1228),"|",IF(L1228="",K1228,L1228))</f>
        <v>Arsenic|PrMCnc|Water</v>
      </c>
      <c r="C1228" t="b">
        <f>IF(OR(B1228=B1226, B1228=B1229), TRUE, FALSE)</f>
        <v>0</v>
      </c>
      <c r="D1228">
        <v>1045</v>
      </c>
      <c r="E1228">
        <v>5.5347999999999997</v>
      </c>
      <c r="F1228" t="s">
        <v>3635</v>
      </c>
      <c r="G1228" t="s">
        <v>3539</v>
      </c>
      <c r="H1228" t="s">
        <v>2</v>
      </c>
      <c r="I1228" t="s">
        <v>25806</v>
      </c>
      <c r="J1228" t="s">
        <v>3</v>
      </c>
      <c r="K1228" t="s">
        <v>11</v>
      </c>
      <c r="M1228" t="s">
        <v>5</v>
      </c>
      <c r="O1228" t="s">
        <v>2362</v>
      </c>
      <c r="P1228" t="s">
        <v>2363</v>
      </c>
      <c r="Q1228" t="s">
        <v>6</v>
      </c>
      <c r="R1228" t="s">
        <v>3636</v>
      </c>
      <c r="S1228" t="s">
        <v>3637</v>
      </c>
      <c r="T1228">
        <v>1</v>
      </c>
      <c r="U1228" t="s">
        <v>18</v>
      </c>
    </row>
    <row r="1229" spans="1:21" hidden="1" x14ac:dyDescent="0.25">
      <c r="B1229" t="str">
        <f>CONCATENATE(G1229,"|", IF(I1229="", H1229,I1229),"|",IF(L1229="",K1229,L1229))</f>
        <v>Arsenic|PrMCnc|XXX</v>
      </c>
      <c r="C1229" t="b">
        <f t="shared" si="16"/>
        <v>0</v>
      </c>
      <c r="D1229">
        <v>1047</v>
      </c>
      <c r="E1229">
        <v>5.5347999999999997</v>
      </c>
      <c r="F1229" t="s">
        <v>3641</v>
      </c>
      <c r="G1229" t="s">
        <v>3539</v>
      </c>
      <c r="H1229" t="s">
        <v>140</v>
      </c>
      <c r="I1229" t="s">
        <v>25806</v>
      </c>
      <c r="J1229" t="s">
        <v>3</v>
      </c>
      <c r="K1229" t="s">
        <v>259</v>
      </c>
      <c r="M1229" t="s">
        <v>141</v>
      </c>
      <c r="Q1229" t="s">
        <v>6</v>
      </c>
      <c r="R1229" t="s">
        <v>3642</v>
      </c>
      <c r="S1229" t="s">
        <v>3643</v>
      </c>
      <c r="T1229">
        <v>1</v>
      </c>
      <c r="U1229" t="s">
        <v>18</v>
      </c>
    </row>
    <row r="1230" spans="1:21" hidden="1" x14ac:dyDescent="0.25">
      <c r="B1230" t="str">
        <f>CONCATENATE(G1230,"|", IF(I1230="", H1230,I1230),"|",IF(L1230="",K1230,L1230))</f>
        <v>Arsenic|SCnc|Bld</v>
      </c>
      <c r="C1230" t="b">
        <f t="shared" si="16"/>
        <v>0</v>
      </c>
      <c r="D1230">
        <v>1018</v>
      </c>
      <c r="E1230">
        <v>5.5347999999999997</v>
      </c>
      <c r="F1230" t="s">
        <v>3549</v>
      </c>
      <c r="G1230" t="s">
        <v>3539</v>
      </c>
      <c r="H1230" t="s">
        <v>222</v>
      </c>
      <c r="J1230" t="s">
        <v>3</v>
      </c>
      <c r="K1230" t="s">
        <v>38</v>
      </c>
      <c r="M1230" t="s">
        <v>5</v>
      </c>
      <c r="O1230" t="s">
        <v>754</v>
      </c>
      <c r="P1230" t="s">
        <v>754</v>
      </c>
      <c r="Q1230" t="s">
        <v>6</v>
      </c>
      <c r="R1230" t="s">
        <v>3550</v>
      </c>
      <c r="S1230" t="s">
        <v>3551</v>
      </c>
      <c r="T1230">
        <v>1</v>
      </c>
      <c r="U1230" t="s">
        <v>18</v>
      </c>
    </row>
    <row r="1231" spans="1:21" hidden="1" x14ac:dyDescent="0.25">
      <c r="B1231" t="str">
        <f>CONCATENATE(G1231,"|", IF(I1231="", H1231,I1231),"|",IF(L1231="",K1231,L1231))</f>
        <v>Arsenic|SCnc|Body fld</v>
      </c>
      <c r="C1231" t="b">
        <f t="shared" si="16"/>
        <v>0</v>
      </c>
      <c r="D1231">
        <v>1020</v>
      </c>
      <c r="E1231">
        <v>5.5347999999999997</v>
      </c>
      <c r="F1231" t="s">
        <v>3555</v>
      </c>
      <c r="G1231" t="s">
        <v>3539</v>
      </c>
      <c r="H1231" t="s">
        <v>222</v>
      </c>
      <c r="J1231" t="s">
        <v>3</v>
      </c>
      <c r="K1231" t="s">
        <v>234</v>
      </c>
      <c r="M1231" t="s">
        <v>5</v>
      </c>
      <c r="O1231" t="s">
        <v>223</v>
      </c>
      <c r="P1231" t="s">
        <v>223</v>
      </c>
      <c r="Q1231" t="s">
        <v>6</v>
      </c>
      <c r="R1231" t="s">
        <v>3556</v>
      </c>
      <c r="S1231" t="s">
        <v>3557</v>
      </c>
      <c r="T1231">
        <v>1</v>
      </c>
      <c r="U1231" t="s">
        <v>18</v>
      </c>
    </row>
    <row r="1232" spans="1:21" hidden="1" x14ac:dyDescent="0.25">
      <c r="B1232" t="str">
        <f>CONCATENATE(G1232,"|", IF(I1232="", H1232,I1232),"|",IF(L1232="",K1232,L1232))</f>
        <v>Arsenic|SCnc|RBC</v>
      </c>
      <c r="C1232" t="b">
        <f t="shared" si="16"/>
        <v>0</v>
      </c>
      <c r="D1232">
        <v>1029</v>
      </c>
      <c r="E1232">
        <v>5.5347999999999997</v>
      </c>
      <c r="F1232" t="s">
        <v>3584</v>
      </c>
      <c r="G1232" t="s">
        <v>3539</v>
      </c>
      <c r="H1232" t="s">
        <v>222</v>
      </c>
      <c r="J1232" t="s">
        <v>3</v>
      </c>
      <c r="K1232" t="s">
        <v>1095</v>
      </c>
      <c r="M1232" t="s">
        <v>5</v>
      </c>
      <c r="O1232" t="s">
        <v>754</v>
      </c>
      <c r="P1232" t="s">
        <v>754</v>
      </c>
      <c r="Q1232" t="s">
        <v>6</v>
      </c>
      <c r="R1232" t="s">
        <v>3585</v>
      </c>
      <c r="S1232" t="s">
        <v>3586</v>
      </c>
      <c r="T1232">
        <v>1</v>
      </c>
      <c r="U1232" t="s">
        <v>18</v>
      </c>
    </row>
    <row r="1233" spans="1:21" hidden="1" x14ac:dyDescent="0.25">
      <c r="B1233" t="str">
        <f>CONCATENATE(G1233,"|", IF(I1233="", H1233,I1233),"|",IF(L1233="",K1233,L1233))</f>
        <v>Arsenic|SCnc|Ser/Plas</v>
      </c>
      <c r="C1233" t="b">
        <f>IF(OR(B1233=B1232, B1233=B1234), TRUE, FALSE)</f>
        <v>0</v>
      </c>
      <c r="D1233">
        <v>1032</v>
      </c>
      <c r="E1233">
        <v>5.5347999999999997</v>
      </c>
      <c r="F1233" t="s">
        <v>3593</v>
      </c>
      <c r="G1233" t="s">
        <v>3539</v>
      </c>
      <c r="H1233" t="s">
        <v>222</v>
      </c>
      <c r="J1233" t="s">
        <v>3</v>
      </c>
      <c r="K1233" t="s">
        <v>47</v>
      </c>
      <c r="M1233" t="s">
        <v>5</v>
      </c>
      <c r="O1233" t="s">
        <v>754</v>
      </c>
      <c r="P1233" t="s">
        <v>754</v>
      </c>
      <c r="Q1233" t="s">
        <v>6</v>
      </c>
      <c r="R1233" t="s">
        <v>3594</v>
      </c>
      <c r="S1233" t="s">
        <v>3595</v>
      </c>
      <c r="T1233">
        <v>1</v>
      </c>
      <c r="U1233" t="s">
        <v>18</v>
      </c>
    </row>
    <row r="1234" spans="1:21" x14ac:dyDescent="0.25">
      <c r="B1234" t="str">
        <f>CONCATENATE(G1234,"|", IF(I1234="", H1234,I1234),"|",IF(L1234="",K1234,L1234))</f>
        <v>Arsenic|SCnc|Urine</v>
      </c>
      <c r="C1234" t="b">
        <f>IF(OR(B1234=B1233, B1234=B1235), TRUE, FALSE)</f>
        <v>1</v>
      </c>
      <c r="D1234">
        <v>1042</v>
      </c>
      <c r="E1234">
        <v>5.5347999999999997</v>
      </c>
      <c r="F1234" t="s">
        <v>3625</v>
      </c>
      <c r="G1234" t="s">
        <v>3539</v>
      </c>
      <c r="H1234" t="s">
        <v>222</v>
      </c>
      <c r="J1234" t="s">
        <v>505</v>
      </c>
      <c r="K1234" t="s">
        <v>32</v>
      </c>
      <c r="M1234" t="s">
        <v>5</v>
      </c>
      <c r="O1234" t="s">
        <v>223</v>
      </c>
      <c r="P1234" t="s">
        <v>223</v>
      </c>
      <c r="Q1234" t="s">
        <v>6</v>
      </c>
      <c r="R1234" t="s">
        <v>3626</v>
      </c>
      <c r="S1234" t="s">
        <v>3627</v>
      </c>
      <c r="T1234">
        <v>1</v>
      </c>
      <c r="U1234" t="s">
        <v>18</v>
      </c>
    </row>
    <row r="1235" spans="1:21" x14ac:dyDescent="0.25">
      <c r="B1235" t="str">
        <f>CONCATENATE(G1235,"|", IF(I1235="", H1235,I1235),"|",IF(L1235="",K1235,L1235))</f>
        <v>Arsenic|SCnc|Urine</v>
      </c>
      <c r="C1235" t="b">
        <f>IF(OR(B1235=B1234, B1235=B1237), TRUE, FALSE)</f>
        <v>1</v>
      </c>
      <c r="D1235">
        <v>1043</v>
      </c>
      <c r="E1235">
        <v>5.5347999999999997</v>
      </c>
      <c r="F1235" t="s">
        <v>3628</v>
      </c>
      <c r="G1235" t="s">
        <v>3539</v>
      </c>
      <c r="H1235" t="s">
        <v>222</v>
      </c>
      <c r="J1235" t="s">
        <v>3</v>
      </c>
      <c r="K1235" t="s">
        <v>32</v>
      </c>
      <c r="M1235" t="s">
        <v>5</v>
      </c>
      <c r="O1235" t="s">
        <v>223</v>
      </c>
      <c r="P1235" t="s">
        <v>223</v>
      </c>
      <c r="Q1235" t="s">
        <v>6</v>
      </c>
      <c r="R1235" t="s">
        <v>3629</v>
      </c>
      <c r="S1235" t="s">
        <v>3630</v>
      </c>
      <c r="T1235">
        <v>1</v>
      </c>
      <c r="U1235" t="s">
        <v>18</v>
      </c>
    </row>
    <row r="1236" spans="1:21" x14ac:dyDescent="0.25">
      <c r="A1236" s="1" t="s">
        <v>30636</v>
      </c>
      <c r="B1236">
        <f>SUBTOTAL(3,B1234:B1235)</f>
        <v>2</v>
      </c>
    </row>
    <row r="1237" spans="1:21" hidden="1" x14ac:dyDescent="0.25">
      <c r="B1237" t="str">
        <f>CONCATENATE(G1237,"|", IF(I1237="", H1237,I1237),"|",IF(L1237="",K1237,L1237))</f>
        <v>Arsenic|SCnt|Hair</v>
      </c>
      <c r="C1237" t="b">
        <f>IF(OR(B1237=B1235, B1237=B1238), TRUE, FALSE)</f>
        <v>0</v>
      </c>
      <c r="D1237">
        <v>1025</v>
      </c>
      <c r="E1237">
        <v>5.5347999999999997</v>
      </c>
      <c r="F1237" t="s">
        <v>3571</v>
      </c>
      <c r="G1237" t="s">
        <v>3539</v>
      </c>
      <c r="H1237" t="s">
        <v>2315</v>
      </c>
      <c r="J1237" t="s">
        <v>3</v>
      </c>
      <c r="K1237" t="s">
        <v>242</v>
      </c>
      <c r="M1237" t="s">
        <v>5</v>
      </c>
      <c r="O1237" t="s">
        <v>2336</v>
      </c>
      <c r="P1237" t="s">
        <v>2336</v>
      </c>
      <c r="Q1237" t="s">
        <v>6</v>
      </c>
      <c r="R1237" t="s">
        <v>3572</v>
      </c>
      <c r="S1237" t="s">
        <v>3573</v>
      </c>
      <c r="T1237">
        <v>1</v>
      </c>
      <c r="U1237" t="s">
        <v>18</v>
      </c>
    </row>
    <row r="1238" spans="1:21" hidden="1" x14ac:dyDescent="0.25">
      <c r="B1238" t="str">
        <f>CONCATENATE(G1238,"|", IF(I1238="", H1238,I1238),"|",IF(L1238="",K1238,L1238))</f>
        <v>Arsenic|SCnt|Nail</v>
      </c>
      <c r="C1238" t="b">
        <f t="shared" si="16"/>
        <v>0</v>
      </c>
      <c r="D1238">
        <v>1027</v>
      </c>
      <c r="E1238">
        <v>5.5347999999999997</v>
      </c>
      <c r="F1238" t="s">
        <v>3578</v>
      </c>
      <c r="G1238" t="s">
        <v>3539</v>
      </c>
      <c r="H1238" t="s">
        <v>2315</v>
      </c>
      <c r="J1238" t="s">
        <v>3</v>
      </c>
      <c r="K1238" t="s">
        <v>3575</v>
      </c>
      <c r="M1238" t="s">
        <v>5</v>
      </c>
      <c r="O1238" t="s">
        <v>2336</v>
      </c>
      <c r="P1238" t="s">
        <v>2336</v>
      </c>
      <c r="Q1238" t="s">
        <v>6</v>
      </c>
      <c r="R1238" t="s">
        <v>3579</v>
      </c>
      <c r="S1238" t="s">
        <v>3580</v>
      </c>
      <c r="T1238">
        <v>1</v>
      </c>
      <c r="U1238" t="s">
        <v>18</v>
      </c>
    </row>
    <row r="1239" spans="1:21" hidden="1" x14ac:dyDescent="0.25">
      <c r="B1239" t="str">
        <f>CONCATENATE(G1239,"|", IF(I1239="", H1239,I1239),"|",IF(L1239="",K1239,L1239))</f>
        <v>Arsenic|SCnt|Tiss</v>
      </c>
      <c r="C1239" t="b">
        <f t="shared" si="16"/>
        <v>0</v>
      </c>
      <c r="D1239">
        <v>1035</v>
      </c>
      <c r="E1239">
        <v>5.5347999999999997</v>
      </c>
      <c r="F1239" t="s">
        <v>3602</v>
      </c>
      <c r="G1239" t="s">
        <v>3539</v>
      </c>
      <c r="H1239" t="s">
        <v>2315</v>
      </c>
      <c r="J1239" t="s">
        <v>3</v>
      </c>
      <c r="K1239" t="s">
        <v>313</v>
      </c>
      <c r="M1239" t="s">
        <v>5</v>
      </c>
      <c r="O1239" t="s">
        <v>2336</v>
      </c>
      <c r="P1239" t="s">
        <v>2336</v>
      </c>
      <c r="Q1239" t="s">
        <v>6</v>
      </c>
      <c r="R1239" t="s">
        <v>3603</v>
      </c>
      <c r="S1239" t="s">
        <v>3604</v>
      </c>
      <c r="T1239">
        <v>1</v>
      </c>
      <c r="U1239" t="s">
        <v>18</v>
      </c>
    </row>
    <row r="1240" spans="1:21" hidden="1" x14ac:dyDescent="0.25">
      <c r="B1240" t="str">
        <f>CONCATENATE(G1240,"|", IF(I1240="", H1240,I1240),"|",IF(L1240="",K1240,L1240))</f>
        <v>Arsenic|SRat|Urine</v>
      </c>
      <c r="C1240" t="b">
        <f t="shared" si="16"/>
        <v>0</v>
      </c>
      <c r="D1240">
        <v>1044</v>
      </c>
      <c r="E1240">
        <v>5.5347999999999997</v>
      </c>
      <c r="F1240" t="s">
        <v>3631</v>
      </c>
      <c r="G1240" t="s">
        <v>3539</v>
      </c>
      <c r="H1240" t="s">
        <v>767</v>
      </c>
      <c r="J1240" t="s">
        <v>505</v>
      </c>
      <c r="K1240" t="s">
        <v>32</v>
      </c>
      <c r="M1240" t="s">
        <v>5</v>
      </c>
      <c r="O1240" t="s">
        <v>1064</v>
      </c>
      <c r="P1240" t="s">
        <v>3632</v>
      </c>
      <c r="Q1240" t="s">
        <v>6</v>
      </c>
      <c r="R1240" t="s">
        <v>3633</v>
      </c>
      <c r="S1240" t="s">
        <v>3634</v>
      </c>
      <c r="T1240">
        <v>1</v>
      </c>
      <c r="U1240" t="s">
        <v>18</v>
      </c>
    </row>
    <row r="1241" spans="1:21" hidden="1" x14ac:dyDescent="0.25">
      <c r="B1241" t="str">
        <f>CONCATENATE(G1241,"|", IF(I1241="", H1241,I1241),"|",IF(L1241="",K1241,L1241))</f>
        <v>Asbestos identified|Prid|Sputum</v>
      </c>
      <c r="C1241" t="b">
        <f t="shared" si="16"/>
        <v>0</v>
      </c>
      <c r="D1241">
        <v>1071</v>
      </c>
      <c r="E1241">
        <v>5.5347999999999997</v>
      </c>
      <c r="F1241" t="s">
        <v>3721</v>
      </c>
      <c r="G1241" t="s">
        <v>3722</v>
      </c>
      <c r="H1241" t="s">
        <v>1940</v>
      </c>
      <c r="J1241" t="s">
        <v>3</v>
      </c>
      <c r="K1241" t="s">
        <v>3723</v>
      </c>
      <c r="M1241" t="s">
        <v>384</v>
      </c>
      <c r="N1241" t="s">
        <v>3724</v>
      </c>
      <c r="Q1241" t="s">
        <v>6</v>
      </c>
      <c r="R1241" t="s">
        <v>3725</v>
      </c>
      <c r="S1241" t="s">
        <v>3726</v>
      </c>
      <c r="T1241">
        <v>1</v>
      </c>
      <c r="U1241" t="s">
        <v>18</v>
      </c>
    </row>
    <row r="1242" spans="1:21" hidden="1" x14ac:dyDescent="0.25">
      <c r="B1242" t="str">
        <f>CONCATENATE(G1242,"|", IF(I1242="", H1242,I1242),"|",IF(L1242="",K1242,L1242))</f>
        <v>Asbestos|PrMCnc|Air</v>
      </c>
      <c r="C1242" t="b">
        <f t="shared" si="16"/>
        <v>0</v>
      </c>
      <c r="D1242">
        <v>1069</v>
      </c>
      <c r="E1242">
        <v>5.5347999999999997</v>
      </c>
      <c r="F1242" t="s">
        <v>3714</v>
      </c>
      <c r="G1242" t="s">
        <v>3715</v>
      </c>
      <c r="H1242" t="s">
        <v>2</v>
      </c>
      <c r="I1242" t="s">
        <v>25806</v>
      </c>
      <c r="J1242" t="s">
        <v>3</v>
      </c>
      <c r="K1242" t="s">
        <v>4</v>
      </c>
      <c r="M1242" t="s">
        <v>5</v>
      </c>
      <c r="Q1242" t="s">
        <v>6</v>
      </c>
      <c r="R1242" t="s">
        <v>3716</v>
      </c>
      <c r="S1242" t="s">
        <v>3717</v>
      </c>
      <c r="T1242">
        <v>1</v>
      </c>
      <c r="U1242" t="s">
        <v>18</v>
      </c>
    </row>
    <row r="1243" spans="1:21" hidden="1" x14ac:dyDescent="0.25">
      <c r="B1243" t="str">
        <f>CONCATENATE(G1243,"|", IF(I1243="", H1243,I1243),"|",IF(L1243="",K1243,L1243))</f>
        <v>Asbestos|PrMCnc|Water</v>
      </c>
      <c r="C1243" t="b">
        <f t="shared" si="16"/>
        <v>0</v>
      </c>
      <c r="D1243">
        <v>1070</v>
      </c>
      <c r="E1243">
        <v>5.5762999999999998</v>
      </c>
      <c r="F1243" t="s">
        <v>3718</v>
      </c>
      <c r="G1243" t="s">
        <v>3715</v>
      </c>
      <c r="H1243" t="s">
        <v>2</v>
      </c>
      <c r="I1243" t="s">
        <v>25806</v>
      </c>
      <c r="J1243" t="s">
        <v>3</v>
      </c>
      <c r="K1243" t="s">
        <v>11</v>
      </c>
      <c r="M1243" t="s">
        <v>5</v>
      </c>
      <c r="Q1243" t="s">
        <v>6</v>
      </c>
      <c r="R1243" t="s">
        <v>3719</v>
      </c>
      <c r="S1243" t="s">
        <v>3720</v>
      </c>
      <c r="T1243">
        <v>1</v>
      </c>
      <c r="U1243" t="s">
        <v>9</v>
      </c>
    </row>
    <row r="1244" spans="1:21" hidden="1" x14ac:dyDescent="0.25">
      <c r="B1244" t="str">
        <f>CONCATENATE(G1244,"|", IF(I1244="", H1244,I1244),"|",IF(L1244="",K1244,L1244))</f>
        <v>Ascorbate|SCnc|XXX</v>
      </c>
      <c r="C1244" t="b">
        <f t="shared" si="16"/>
        <v>0</v>
      </c>
      <c r="D1244">
        <v>1072</v>
      </c>
      <c r="E1244">
        <v>5.5347999999999997</v>
      </c>
      <c r="F1244" t="s">
        <v>3727</v>
      </c>
      <c r="G1244" t="s">
        <v>3728</v>
      </c>
      <c r="H1244" t="s">
        <v>222</v>
      </c>
      <c r="J1244" t="s">
        <v>3</v>
      </c>
      <c r="K1244" t="s">
        <v>259</v>
      </c>
      <c r="M1244" t="s">
        <v>5</v>
      </c>
      <c r="O1244" t="s">
        <v>223</v>
      </c>
      <c r="P1244" t="s">
        <v>223</v>
      </c>
      <c r="Q1244" t="s">
        <v>6</v>
      </c>
      <c r="R1244" t="s">
        <v>3729</v>
      </c>
      <c r="S1244" t="s">
        <v>3730</v>
      </c>
      <c r="T1244">
        <v>1</v>
      </c>
      <c r="U1244" t="s">
        <v>18</v>
      </c>
    </row>
    <row r="1245" spans="1:21" hidden="1" x14ac:dyDescent="0.25">
      <c r="B1245" t="str">
        <f>CONCATENATE(G1245,"|", IF(I1245="", H1245,I1245),"|",IF(L1245="",K1245,L1245))</f>
        <v>Asphalt|PrMCnc|Air</v>
      </c>
      <c r="C1245" t="b">
        <f t="shared" si="16"/>
        <v>0</v>
      </c>
      <c r="D1245">
        <v>1073</v>
      </c>
      <c r="E1245">
        <v>5.5347999999999997</v>
      </c>
      <c r="F1245" t="s">
        <v>3731</v>
      </c>
      <c r="G1245" t="s">
        <v>3732</v>
      </c>
      <c r="H1245" t="s">
        <v>2</v>
      </c>
      <c r="I1245" t="s">
        <v>25806</v>
      </c>
      <c r="J1245" t="s">
        <v>3</v>
      </c>
      <c r="K1245" t="s">
        <v>4</v>
      </c>
      <c r="M1245" t="s">
        <v>5</v>
      </c>
      <c r="Q1245" t="s">
        <v>6</v>
      </c>
      <c r="R1245" t="s">
        <v>3733</v>
      </c>
      <c r="S1245" t="s">
        <v>3734</v>
      </c>
      <c r="T1245">
        <v>1</v>
      </c>
      <c r="U1245" t="s">
        <v>18</v>
      </c>
    </row>
    <row r="1246" spans="1:21" hidden="1" x14ac:dyDescent="0.25">
      <c r="B1246" t="str">
        <f>CONCATENATE(G1246,"|", IF(I1246="", H1246,I1246),"|",IF(L1246="",K1246,L1246))</f>
        <v>Astemizole|MCnt|Tiss</v>
      </c>
      <c r="C1246" t="b">
        <f t="shared" si="16"/>
        <v>0</v>
      </c>
      <c r="D1246">
        <v>1076</v>
      </c>
      <c r="E1246">
        <v>5.5347999999999997</v>
      </c>
      <c r="F1246" t="s">
        <v>3742</v>
      </c>
      <c r="G1246" t="s">
        <v>3736</v>
      </c>
      <c r="H1246" t="s">
        <v>241</v>
      </c>
      <c r="J1246" t="s">
        <v>3</v>
      </c>
      <c r="K1246" t="s">
        <v>313</v>
      </c>
      <c r="M1246" t="s">
        <v>5</v>
      </c>
      <c r="O1246" t="s">
        <v>286</v>
      </c>
      <c r="P1246" t="s">
        <v>286</v>
      </c>
      <c r="Q1246" t="s">
        <v>6</v>
      </c>
      <c r="R1246" t="s">
        <v>3743</v>
      </c>
      <c r="S1246" t="s">
        <v>3744</v>
      </c>
      <c r="T1246">
        <v>1</v>
      </c>
      <c r="U1246" t="s">
        <v>18</v>
      </c>
    </row>
    <row r="1247" spans="1:21" hidden="1" x14ac:dyDescent="0.25">
      <c r="B1247" t="str">
        <f>CONCATENATE(G1247,"|", IF(I1247="", H1247,I1247),"|",IF(L1247="",K1247,L1247))</f>
        <v>Astemizole|PrMCnc|Body fld</v>
      </c>
      <c r="C1247" t="b">
        <f t="shared" si="16"/>
        <v>0</v>
      </c>
      <c r="D1247">
        <v>1074</v>
      </c>
      <c r="E1247">
        <v>5.5347999999999997</v>
      </c>
      <c r="F1247" t="s">
        <v>3735</v>
      </c>
      <c r="G1247" t="s">
        <v>3736</v>
      </c>
      <c r="H1247" t="s">
        <v>2</v>
      </c>
      <c r="I1247" t="s">
        <v>25806</v>
      </c>
      <c r="J1247" t="s">
        <v>3</v>
      </c>
      <c r="K1247" t="s">
        <v>234</v>
      </c>
      <c r="M1247" t="s">
        <v>5</v>
      </c>
      <c r="O1247" t="s">
        <v>48</v>
      </c>
      <c r="P1247" t="s">
        <v>48</v>
      </c>
      <c r="Q1247" t="s">
        <v>6</v>
      </c>
      <c r="R1247" t="s">
        <v>3737</v>
      </c>
      <c r="S1247" t="s">
        <v>3738</v>
      </c>
      <c r="T1247">
        <v>1</v>
      </c>
      <c r="U1247" t="s">
        <v>18</v>
      </c>
    </row>
    <row r="1248" spans="1:21" hidden="1" x14ac:dyDescent="0.25">
      <c r="B1248" t="str">
        <f>CONCATENATE(G1248,"|", IF(I1248="", H1248,I1248),"|",IF(L1248="",K1248,L1248))</f>
        <v>Astemizole|PrMCnc|Intravascular - any</v>
      </c>
      <c r="C1248" t="b">
        <f t="shared" si="16"/>
        <v>0</v>
      </c>
      <c r="D1248">
        <v>1075</v>
      </c>
      <c r="E1248">
        <v>5.5347999999999997</v>
      </c>
      <c r="F1248" t="s">
        <v>3739</v>
      </c>
      <c r="G1248" t="s">
        <v>3736</v>
      </c>
      <c r="H1248" t="s">
        <v>2</v>
      </c>
      <c r="I1248" t="s">
        <v>25806</v>
      </c>
      <c r="J1248" t="s">
        <v>3</v>
      </c>
      <c r="K1248" t="s">
        <v>47</v>
      </c>
      <c r="L1248" t="s">
        <v>25808</v>
      </c>
      <c r="M1248" t="s">
        <v>5</v>
      </c>
      <c r="O1248" t="s">
        <v>48</v>
      </c>
      <c r="P1248" t="s">
        <v>48</v>
      </c>
      <c r="Q1248" t="s">
        <v>6</v>
      </c>
      <c r="R1248" t="s">
        <v>3740</v>
      </c>
      <c r="S1248" t="s">
        <v>3741</v>
      </c>
      <c r="T1248">
        <v>1</v>
      </c>
      <c r="U1248" t="s">
        <v>18</v>
      </c>
    </row>
    <row r="1249" spans="1:21" hidden="1" x14ac:dyDescent="0.25">
      <c r="B1249" t="str">
        <f>CONCATENATE(G1249,"|", IF(I1249="", H1249,I1249),"|",IF(L1249="",K1249,L1249))</f>
        <v>Atazanavir^trough|PrMCnc|Intravascular - any</v>
      </c>
      <c r="C1249" t="b">
        <f t="shared" si="16"/>
        <v>0</v>
      </c>
      <c r="D1249">
        <v>1081</v>
      </c>
      <c r="E1249">
        <v>5.5347999999999997</v>
      </c>
      <c r="F1249" t="s">
        <v>3758</v>
      </c>
      <c r="G1249" t="s">
        <v>3759</v>
      </c>
      <c r="H1249" t="s">
        <v>2</v>
      </c>
      <c r="I1249" t="s">
        <v>25806</v>
      </c>
      <c r="J1249" t="s">
        <v>3</v>
      </c>
      <c r="K1249" t="s">
        <v>47</v>
      </c>
      <c r="L1249" t="s">
        <v>25808</v>
      </c>
      <c r="M1249" t="s">
        <v>5</v>
      </c>
      <c r="O1249" t="s">
        <v>48</v>
      </c>
      <c r="P1249" t="s">
        <v>48</v>
      </c>
      <c r="Q1249" t="s">
        <v>6</v>
      </c>
      <c r="R1249" t="s">
        <v>3760</v>
      </c>
      <c r="S1249" t="s">
        <v>3761</v>
      </c>
      <c r="T1249">
        <v>1</v>
      </c>
      <c r="U1249" t="s">
        <v>18</v>
      </c>
    </row>
    <row r="1250" spans="1:21" hidden="1" x14ac:dyDescent="0.25">
      <c r="B1250" t="str">
        <f>CONCATENATE(G1250,"|", IF(I1250="", H1250,I1250),"|",IF(L1250="",K1250,L1250))</f>
        <v>Atazanavir|PrMCnc|Amnio fld</v>
      </c>
      <c r="C1250" t="b">
        <f t="shared" si="16"/>
        <v>0</v>
      </c>
      <c r="D1250">
        <v>1077</v>
      </c>
      <c r="E1250">
        <v>5.5347999999999997</v>
      </c>
      <c r="F1250" t="s">
        <v>3745</v>
      </c>
      <c r="G1250" t="s">
        <v>3746</v>
      </c>
      <c r="H1250" t="s">
        <v>2</v>
      </c>
      <c r="I1250" t="s">
        <v>25806</v>
      </c>
      <c r="J1250" t="s">
        <v>3</v>
      </c>
      <c r="K1250" t="s">
        <v>819</v>
      </c>
      <c r="M1250" t="s">
        <v>5</v>
      </c>
      <c r="O1250" t="s">
        <v>48</v>
      </c>
      <c r="P1250" t="s">
        <v>48</v>
      </c>
      <c r="Q1250" t="s">
        <v>6</v>
      </c>
      <c r="R1250" t="s">
        <v>3747</v>
      </c>
      <c r="S1250" t="s">
        <v>3748</v>
      </c>
      <c r="T1250">
        <v>1</v>
      </c>
      <c r="U1250" t="s">
        <v>18</v>
      </c>
    </row>
    <row r="1251" spans="1:21" hidden="1" x14ac:dyDescent="0.25">
      <c r="B1251" t="str">
        <f>CONCATENATE(G1251,"|", IF(I1251="", H1251,I1251),"|",IF(L1251="",K1251,L1251))</f>
        <v>Atazanavir|PrMCnc|BldCo</v>
      </c>
      <c r="C1251" t="b">
        <f t="shared" si="16"/>
        <v>0</v>
      </c>
      <c r="D1251">
        <v>1078</v>
      </c>
      <c r="E1251">
        <v>5.5347999999999997</v>
      </c>
      <c r="F1251" t="s">
        <v>3749</v>
      </c>
      <c r="G1251" t="s">
        <v>3746</v>
      </c>
      <c r="H1251" t="s">
        <v>2</v>
      </c>
      <c r="I1251" t="s">
        <v>25806</v>
      </c>
      <c r="J1251" t="s">
        <v>3</v>
      </c>
      <c r="K1251" t="s">
        <v>1405</v>
      </c>
      <c r="M1251" t="s">
        <v>5</v>
      </c>
      <c r="O1251" t="s">
        <v>48</v>
      </c>
      <c r="P1251" t="s">
        <v>48</v>
      </c>
      <c r="Q1251" t="s">
        <v>6</v>
      </c>
      <c r="R1251" t="s">
        <v>3750</v>
      </c>
      <c r="S1251" t="s">
        <v>3751</v>
      </c>
      <c r="T1251">
        <v>1</v>
      </c>
      <c r="U1251" t="s">
        <v>18</v>
      </c>
    </row>
    <row r="1252" spans="1:21" hidden="1" x14ac:dyDescent="0.25">
      <c r="B1252" t="str">
        <f>CONCATENATE(G1252,"|", IF(I1252="", H1252,I1252),"|",IF(L1252="",K1252,L1252))</f>
        <v>Atazanavir|PrMCnc|CSF</v>
      </c>
      <c r="C1252" t="b">
        <f t="shared" si="16"/>
        <v>0</v>
      </c>
      <c r="D1252">
        <v>1079</v>
      </c>
      <c r="E1252">
        <v>5.5347999999999997</v>
      </c>
      <c r="F1252" t="s">
        <v>3752</v>
      </c>
      <c r="G1252" t="s">
        <v>3746</v>
      </c>
      <c r="H1252" t="s">
        <v>2</v>
      </c>
      <c r="I1252" t="s">
        <v>25806</v>
      </c>
      <c r="J1252" t="s">
        <v>3</v>
      </c>
      <c r="K1252" t="s">
        <v>665</v>
      </c>
      <c r="M1252" t="s">
        <v>5</v>
      </c>
      <c r="N1252" t="s">
        <v>136</v>
      </c>
      <c r="O1252" t="s">
        <v>48</v>
      </c>
      <c r="P1252" t="s">
        <v>48</v>
      </c>
      <c r="Q1252" t="s">
        <v>6</v>
      </c>
      <c r="R1252" t="s">
        <v>3753</v>
      </c>
      <c r="S1252" t="s">
        <v>3754</v>
      </c>
      <c r="T1252">
        <v>1</v>
      </c>
      <c r="U1252" t="s">
        <v>18</v>
      </c>
    </row>
    <row r="1253" spans="1:21" hidden="1" x14ac:dyDescent="0.25">
      <c r="B1253" t="str">
        <f>CONCATENATE(G1253,"|", IF(I1253="", H1253,I1253),"|",IF(L1253="",K1253,L1253))</f>
        <v>Atazanavir|PrMCnc|Intravascular - any</v>
      </c>
      <c r="C1253" t="b">
        <f t="shared" si="16"/>
        <v>0</v>
      </c>
      <c r="D1253">
        <v>1080</v>
      </c>
      <c r="E1253">
        <v>5.5347999999999997</v>
      </c>
      <c r="F1253" t="s">
        <v>3755</v>
      </c>
      <c r="G1253" t="s">
        <v>3746</v>
      </c>
      <c r="H1253" t="s">
        <v>2</v>
      </c>
      <c r="I1253" t="s">
        <v>25806</v>
      </c>
      <c r="J1253" t="s">
        <v>3</v>
      </c>
      <c r="K1253" t="s">
        <v>47</v>
      </c>
      <c r="L1253" t="s">
        <v>25808</v>
      </c>
      <c r="M1253" t="s">
        <v>5</v>
      </c>
      <c r="O1253" t="s">
        <v>101</v>
      </c>
      <c r="P1253" t="s">
        <v>101</v>
      </c>
      <c r="Q1253" t="s">
        <v>6</v>
      </c>
      <c r="R1253" t="s">
        <v>3756</v>
      </c>
      <c r="S1253" t="s">
        <v>3757</v>
      </c>
      <c r="T1253">
        <v>1</v>
      </c>
      <c r="U1253" t="s">
        <v>18</v>
      </c>
    </row>
    <row r="1254" spans="1:21" hidden="1" x14ac:dyDescent="0.25">
      <c r="B1254" t="str">
        <f>CONCATENATE(G1254,"|", IF(I1254="", H1254,I1254),"|",IF(L1254="",K1254,L1254))</f>
        <v>Atenolol|MCnt|Hair</v>
      </c>
      <c r="C1254" t="b">
        <f t="shared" si="16"/>
        <v>0</v>
      </c>
      <c r="D1254">
        <v>1084</v>
      </c>
      <c r="E1254">
        <v>5.5347999999999997</v>
      </c>
      <c r="F1254" t="s">
        <v>3769</v>
      </c>
      <c r="G1254" t="s">
        <v>3763</v>
      </c>
      <c r="H1254" t="s">
        <v>241</v>
      </c>
      <c r="J1254" t="s">
        <v>3</v>
      </c>
      <c r="K1254" t="s">
        <v>242</v>
      </c>
      <c r="M1254" t="s">
        <v>5</v>
      </c>
      <c r="O1254" t="s">
        <v>243</v>
      </c>
      <c r="P1254" t="s">
        <v>243</v>
      </c>
      <c r="Q1254" t="s">
        <v>6</v>
      </c>
      <c r="R1254" t="s">
        <v>3770</v>
      </c>
      <c r="S1254" t="s">
        <v>3771</v>
      </c>
      <c r="T1254">
        <v>1</v>
      </c>
      <c r="U1254" t="s">
        <v>18</v>
      </c>
    </row>
    <row r="1255" spans="1:21" hidden="1" x14ac:dyDescent="0.25">
      <c r="B1255" t="str">
        <f>CONCATENATE(G1255,"|", IF(I1255="", H1255,I1255),"|",IF(L1255="",K1255,L1255))</f>
        <v>Atenolol|MRat|Urine</v>
      </c>
      <c r="C1255" t="b">
        <f t="shared" si="16"/>
        <v>0</v>
      </c>
      <c r="D1255">
        <v>1087</v>
      </c>
      <c r="E1255">
        <v>5.5347999999999997</v>
      </c>
      <c r="F1255" t="s">
        <v>3778</v>
      </c>
      <c r="G1255" t="s">
        <v>3763</v>
      </c>
      <c r="H1255" t="s">
        <v>509</v>
      </c>
      <c r="J1255" t="s">
        <v>505</v>
      </c>
      <c r="K1255" t="s">
        <v>32</v>
      </c>
      <c r="M1255" t="s">
        <v>5</v>
      </c>
      <c r="O1255" t="s">
        <v>3779</v>
      </c>
      <c r="P1255" t="s">
        <v>3780</v>
      </c>
      <c r="Q1255" t="s">
        <v>6</v>
      </c>
      <c r="R1255" t="s">
        <v>3781</v>
      </c>
      <c r="S1255" t="s">
        <v>3782</v>
      </c>
      <c r="T1255">
        <v>1</v>
      </c>
      <c r="U1255" t="s">
        <v>18</v>
      </c>
    </row>
    <row r="1256" spans="1:21" hidden="1" x14ac:dyDescent="0.25">
      <c r="B1256" t="str">
        <f>CONCATENATE(G1256,"|", IF(I1256="", H1256,I1256),"|",IF(L1256="",K1256,L1256))</f>
        <v>Atenolol|PrMCnc|Body fld</v>
      </c>
      <c r="C1256" t="b">
        <f>IF(OR(B1256=B1255, B1256=B1257), TRUE, FALSE)</f>
        <v>0</v>
      </c>
      <c r="D1256">
        <v>1083</v>
      </c>
      <c r="E1256">
        <v>5.5347999999999997</v>
      </c>
      <c r="F1256" t="s">
        <v>3766</v>
      </c>
      <c r="G1256" t="s">
        <v>3763</v>
      </c>
      <c r="H1256" t="s">
        <v>2</v>
      </c>
      <c r="I1256" t="s">
        <v>25806</v>
      </c>
      <c r="J1256" t="s">
        <v>3</v>
      </c>
      <c r="K1256" t="s">
        <v>234</v>
      </c>
      <c r="M1256" t="s">
        <v>5</v>
      </c>
      <c r="O1256" t="s">
        <v>48</v>
      </c>
      <c r="P1256" t="s">
        <v>48</v>
      </c>
      <c r="Q1256" t="s">
        <v>6</v>
      </c>
      <c r="R1256" t="s">
        <v>3767</v>
      </c>
      <c r="S1256" t="s">
        <v>3768</v>
      </c>
      <c r="T1256">
        <v>1</v>
      </c>
      <c r="U1256" t="s">
        <v>18</v>
      </c>
    </row>
    <row r="1257" spans="1:21" x14ac:dyDescent="0.25">
      <c r="B1257" t="str">
        <f>CONCATENATE(G1257,"|", IF(I1257="", H1257,I1257),"|",IF(L1257="",K1257,L1257))</f>
        <v>Atenolol|PrMCnc|Intravascular - any</v>
      </c>
      <c r="C1257" t="b">
        <f>IF(OR(B1257=B1256, B1257=B1258), TRUE, FALSE)</f>
        <v>1</v>
      </c>
      <c r="D1257">
        <v>1082</v>
      </c>
      <c r="E1257">
        <v>5.5347999999999997</v>
      </c>
      <c r="F1257" t="s">
        <v>3762</v>
      </c>
      <c r="G1257" t="s">
        <v>3763</v>
      </c>
      <c r="H1257" t="s">
        <v>2</v>
      </c>
      <c r="I1257" t="s">
        <v>25806</v>
      </c>
      <c r="J1257" t="s">
        <v>3</v>
      </c>
      <c r="K1257" t="s">
        <v>38</v>
      </c>
      <c r="L1257" t="s">
        <v>25808</v>
      </c>
      <c r="M1257" t="s">
        <v>5</v>
      </c>
      <c r="O1257" t="s">
        <v>48</v>
      </c>
      <c r="P1257" t="s">
        <v>48</v>
      </c>
      <c r="Q1257" t="s">
        <v>6</v>
      </c>
      <c r="R1257" t="s">
        <v>3764</v>
      </c>
      <c r="S1257" t="s">
        <v>3765</v>
      </c>
      <c r="T1257">
        <v>1</v>
      </c>
      <c r="U1257" t="s">
        <v>18</v>
      </c>
    </row>
    <row r="1258" spans="1:21" x14ac:dyDescent="0.25">
      <c r="B1258" t="str">
        <f>CONCATENATE(G1258,"|", IF(I1258="", H1258,I1258),"|",IF(L1258="",K1258,L1258))</f>
        <v>Atenolol|PrMCnc|Intravascular - any</v>
      </c>
      <c r="C1258" t="b">
        <f>IF(OR(B1258=B1257, B1258=B1260), TRUE, FALSE)</f>
        <v>1</v>
      </c>
      <c r="D1258">
        <v>1085</v>
      </c>
      <c r="E1258">
        <v>5.5347999999999997</v>
      </c>
      <c r="F1258" t="s">
        <v>3772</v>
      </c>
      <c r="G1258" t="s">
        <v>3763</v>
      </c>
      <c r="H1258" t="s">
        <v>2</v>
      </c>
      <c r="I1258" t="s">
        <v>25806</v>
      </c>
      <c r="J1258" t="s">
        <v>3</v>
      </c>
      <c r="K1258" t="s">
        <v>47</v>
      </c>
      <c r="L1258" t="s">
        <v>25808</v>
      </c>
      <c r="M1258" t="s">
        <v>5</v>
      </c>
      <c r="O1258" t="s">
        <v>48</v>
      </c>
      <c r="P1258" t="s">
        <v>48</v>
      </c>
      <c r="Q1258" t="s">
        <v>6</v>
      </c>
      <c r="R1258" t="s">
        <v>3773</v>
      </c>
      <c r="S1258" t="s">
        <v>3774</v>
      </c>
      <c r="T1258">
        <v>1</v>
      </c>
      <c r="U1258" t="s">
        <v>18</v>
      </c>
    </row>
    <row r="1259" spans="1:21" x14ac:dyDescent="0.25">
      <c r="A1259" s="1" t="s">
        <v>30601</v>
      </c>
      <c r="B1259">
        <f>SUBTOTAL(3,B1257:B1258)</f>
        <v>2</v>
      </c>
    </row>
    <row r="1260" spans="1:21" x14ac:dyDescent="0.25">
      <c r="B1260" t="str">
        <f>CONCATENATE(G1260,"|", IF(I1260="", H1260,I1260),"|",IF(L1260="",K1260,L1260))</f>
        <v>Atenolol|PrMCnc|Urine</v>
      </c>
      <c r="C1260" t="b">
        <f>IF(OR(B1260=B1258, B1260=B1261), TRUE, FALSE)</f>
        <v>1</v>
      </c>
      <c r="D1260">
        <v>1086</v>
      </c>
      <c r="E1260">
        <v>5.5347999999999997</v>
      </c>
      <c r="F1260" t="s">
        <v>3775</v>
      </c>
      <c r="G1260" t="s">
        <v>3763</v>
      </c>
      <c r="H1260" t="s">
        <v>2</v>
      </c>
      <c r="I1260" t="s">
        <v>25806</v>
      </c>
      <c r="J1260" t="s">
        <v>3</v>
      </c>
      <c r="K1260" t="s">
        <v>32</v>
      </c>
      <c r="M1260" t="s">
        <v>5</v>
      </c>
      <c r="O1260" t="s">
        <v>48</v>
      </c>
      <c r="P1260" t="s">
        <v>48</v>
      </c>
      <c r="Q1260" t="s">
        <v>6</v>
      </c>
      <c r="R1260" t="s">
        <v>3776</v>
      </c>
      <c r="S1260" t="s">
        <v>3777</v>
      </c>
      <c r="T1260">
        <v>1</v>
      </c>
      <c r="U1260" t="s">
        <v>18</v>
      </c>
    </row>
    <row r="1261" spans="1:21" x14ac:dyDescent="0.25">
      <c r="B1261" t="str">
        <f>CONCATENATE(G1261,"|", IF(I1261="", H1261,I1261),"|",IF(L1261="",K1261,L1261))</f>
        <v>Atenolol|PrMCnc|Urine</v>
      </c>
      <c r="C1261" t="b">
        <f>IF(OR(B1261=B1260, B1261=B1263), TRUE, FALSE)</f>
        <v>1</v>
      </c>
      <c r="D1261">
        <v>1088</v>
      </c>
      <c r="E1261">
        <v>5.5347999999999997</v>
      </c>
      <c r="F1261" t="s">
        <v>3783</v>
      </c>
      <c r="G1261" t="s">
        <v>3763</v>
      </c>
      <c r="H1261" t="s">
        <v>140</v>
      </c>
      <c r="I1261" t="s">
        <v>25806</v>
      </c>
      <c r="J1261" t="s">
        <v>3</v>
      </c>
      <c r="K1261" t="s">
        <v>32</v>
      </c>
      <c r="M1261" t="s">
        <v>141</v>
      </c>
      <c r="Q1261" t="s">
        <v>6</v>
      </c>
      <c r="R1261" t="s">
        <v>3784</v>
      </c>
      <c r="S1261" t="s">
        <v>3785</v>
      </c>
      <c r="T1261">
        <v>1</v>
      </c>
      <c r="U1261" t="s">
        <v>18</v>
      </c>
    </row>
    <row r="1262" spans="1:21" x14ac:dyDescent="0.25">
      <c r="A1262" s="1" t="s">
        <v>30599</v>
      </c>
      <c r="B1262">
        <f>SUBTOTAL(3,B1260:B1261)</f>
        <v>2</v>
      </c>
    </row>
    <row r="1263" spans="1:21" hidden="1" x14ac:dyDescent="0.25">
      <c r="B1263" t="str">
        <f>CONCATENATE(G1263,"|", IF(I1263="", H1263,I1263),"|",IF(L1263="",K1263,L1263))</f>
        <v>Atenolol|SCnc|XXX</v>
      </c>
      <c r="C1263" t="b">
        <f>IF(OR(B1263=B1261, B1263=B1264), TRUE, FALSE)</f>
        <v>0</v>
      </c>
      <c r="D1263">
        <v>1089</v>
      </c>
      <c r="E1263">
        <v>5.5347999999999997</v>
      </c>
      <c r="F1263" t="s">
        <v>3786</v>
      </c>
      <c r="G1263" t="s">
        <v>3763</v>
      </c>
      <c r="H1263" t="s">
        <v>222</v>
      </c>
      <c r="J1263" t="s">
        <v>3</v>
      </c>
      <c r="K1263" t="s">
        <v>259</v>
      </c>
      <c r="M1263" t="s">
        <v>5</v>
      </c>
      <c r="O1263" t="s">
        <v>223</v>
      </c>
      <c r="P1263" t="s">
        <v>223</v>
      </c>
      <c r="Q1263" t="s">
        <v>6</v>
      </c>
      <c r="R1263" t="s">
        <v>3787</v>
      </c>
      <c r="S1263" t="s">
        <v>3788</v>
      </c>
      <c r="T1263">
        <v>1</v>
      </c>
      <c r="U1263" t="s">
        <v>18</v>
      </c>
    </row>
    <row r="1264" spans="1:21" hidden="1" x14ac:dyDescent="0.25">
      <c r="B1264" t="str">
        <f>CONCATENATE(G1264,"|", IF(I1264="", H1264,I1264),"|",IF(L1264="",K1264,L1264))</f>
        <v>Atomoxetine|PrMCnc|Intravascular - any</v>
      </c>
      <c r="C1264" t="b">
        <f t="shared" ref="C1264:C1338" si="17">IF(OR(B1264=B1263, B1264=B1265), TRUE, FALSE)</f>
        <v>0</v>
      </c>
      <c r="D1264">
        <v>1090</v>
      </c>
      <c r="E1264">
        <v>5.5347999999999997</v>
      </c>
      <c r="F1264" t="s">
        <v>3789</v>
      </c>
      <c r="G1264" t="s">
        <v>3790</v>
      </c>
      <c r="H1264" t="s">
        <v>2</v>
      </c>
      <c r="I1264" t="s">
        <v>25806</v>
      </c>
      <c r="J1264" t="s">
        <v>3</v>
      </c>
      <c r="K1264" t="s">
        <v>47</v>
      </c>
      <c r="L1264" t="s">
        <v>25808</v>
      </c>
      <c r="M1264" t="s">
        <v>5</v>
      </c>
      <c r="O1264" t="s">
        <v>48</v>
      </c>
      <c r="P1264" t="s">
        <v>48</v>
      </c>
      <c r="Q1264" t="s">
        <v>6</v>
      </c>
      <c r="R1264" t="s">
        <v>3791</v>
      </c>
      <c r="S1264" t="s">
        <v>3792</v>
      </c>
      <c r="T1264">
        <v>1</v>
      </c>
      <c r="U1264" t="s">
        <v>18</v>
      </c>
    </row>
    <row r="1265" spans="1:21" hidden="1" x14ac:dyDescent="0.25">
      <c r="B1265" t="str">
        <f>CONCATENATE(G1265,"|", IF(I1265="", H1265,I1265),"|",IF(L1265="",K1265,L1265))</f>
        <v>Atovaquone|PrMCnc|Intravascular - any</v>
      </c>
      <c r="C1265" t="b">
        <f t="shared" si="17"/>
        <v>0</v>
      </c>
      <c r="D1265">
        <v>1091</v>
      </c>
      <c r="E1265">
        <v>5.5347999999999997</v>
      </c>
      <c r="F1265" t="s">
        <v>3793</v>
      </c>
      <c r="G1265" t="s">
        <v>3794</v>
      </c>
      <c r="H1265" t="s">
        <v>2</v>
      </c>
      <c r="I1265" t="s">
        <v>25806</v>
      </c>
      <c r="J1265" t="s">
        <v>3</v>
      </c>
      <c r="K1265" t="s">
        <v>47</v>
      </c>
      <c r="L1265" t="s">
        <v>25808</v>
      </c>
      <c r="M1265" t="s">
        <v>5</v>
      </c>
      <c r="O1265" t="s">
        <v>101</v>
      </c>
      <c r="P1265" t="s">
        <v>101</v>
      </c>
      <c r="Q1265" t="s">
        <v>6</v>
      </c>
      <c r="R1265" t="s">
        <v>3795</v>
      </c>
      <c r="S1265" t="s">
        <v>3796</v>
      </c>
      <c r="T1265">
        <v>1</v>
      </c>
      <c r="U1265" t="s">
        <v>18</v>
      </c>
    </row>
    <row r="1266" spans="1:21" hidden="1" x14ac:dyDescent="0.25">
      <c r="B1266" t="str">
        <f>CONCATENATE(G1266,"|", IF(I1266="", H1266,I1266),"|",IF(L1266="",K1266,L1266))</f>
        <v>Atropine|MCnt|Hair</v>
      </c>
      <c r="C1266" t="b">
        <f>IF(OR(B1266=B1265, B1266=B1267), TRUE, FALSE)</f>
        <v>0</v>
      </c>
      <c r="D1266">
        <v>1093</v>
      </c>
      <c r="E1266">
        <v>5.5347999999999997</v>
      </c>
      <c r="F1266" t="s">
        <v>3801</v>
      </c>
      <c r="G1266" t="s">
        <v>3798</v>
      </c>
      <c r="H1266" t="s">
        <v>241</v>
      </c>
      <c r="J1266" t="s">
        <v>3</v>
      </c>
      <c r="K1266" t="s">
        <v>242</v>
      </c>
      <c r="M1266" t="s">
        <v>5</v>
      </c>
      <c r="O1266" t="s">
        <v>243</v>
      </c>
      <c r="P1266" t="s">
        <v>243</v>
      </c>
      <c r="Q1266" t="s">
        <v>6</v>
      </c>
      <c r="R1266" t="s">
        <v>3802</v>
      </c>
      <c r="S1266" t="s">
        <v>3803</v>
      </c>
      <c r="T1266">
        <v>1</v>
      </c>
      <c r="U1266" t="s">
        <v>18</v>
      </c>
    </row>
    <row r="1267" spans="1:21" x14ac:dyDescent="0.25">
      <c r="B1267" t="str">
        <f>CONCATENATE(G1267,"|", IF(I1267="", H1267,I1267),"|",IF(L1267="",K1267,L1267))</f>
        <v>Atropine|PrMCnc|Intravascular - any</v>
      </c>
      <c r="C1267" t="b">
        <f>IF(OR(B1267=B1266, B1267=B1268), TRUE, FALSE)</f>
        <v>1</v>
      </c>
      <c r="D1267">
        <v>1092</v>
      </c>
      <c r="E1267">
        <v>5.5347999999999997</v>
      </c>
      <c r="F1267" t="s">
        <v>3797</v>
      </c>
      <c r="G1267" t="s">
        <v>3798</v>
      </c>
      <c r="H1267" t="s">
        <v>2</v>
      </c>
      <c r="I1267" t="s">
        <v>25806</v>
      </c>
      <c r="J1267" t="s">
        <v>3</v>
      </c>
      <c r="K1267" t="s">
        <v>38</v>
      </c>
      <c r="L1267" t="s">
        <v>25808</v>
      </c>
      <c r="M1267" t="s">
        <v>5</v>
      </c>
      <c r="O1267" t="s">
        <v>48</v>
      </c>
      <c r="P1267" t="s">
        <v>48</v>
      </c>
      <c r="Q1267" t="s">
        <v>6</v>
      </c>
      <c r="R1267" t="s">
        <v>3799</v>
      </c>
      <c r="S1267" t="s">
        <v>3800</v>
      </c>
      <c r="T1267">
        <v>1</v>
      </c>
      <c r="U1267" t="s">
        <v>18</v>
      </c>
    </row>
    <row r="1268" spans="1:21" x14ac:dyDescent="0.25">
      <c r="B1268" t="str">
        <f>CONCATENATE(G1268,"|", IF(I1268="", H1268,I1268),"|",IF(L1268="",K1268,L1268))</f>
        <v>Atropine|PrMCnc|Intravascular - any</v>
      </c>
      <c r="C1268" t="b">
        <f>IF(OR(B1268=B1267, B1268=B1270), TRUE, FALSE)</f>
        <v>1</v>
      </c>
      <c r="D1268">
        <v>1094</v>
      </c>
      <c r="E1268">
        <v>5.5347999999999997</v>
      </c>
      <c r="F1268" t="s">
        <v>3804</v>
      </c>
      <c r="G1268" t="s">
        <v>3798</v>
      </c>
      <c r="H1268" t="s">
        <v>2</v>
      </c>
      <c r="I1268" t="s">
        <v>25806</v>
      </c>
      <c r="J1268" t="s">
        <v>3</v>
      </c>
      <c r="K1268" t="s">
        <v>47</v>
      </c>
      <c r="L1268" t="s">
        <v>25808</v>
      </c>
      <c r="M1268" t="s">
        <v>5</v>
      </c>
      <c r="O1268" t="s">
        <v>1502</v>
      </c>
      <c r="P1268" t="s">
        <v>1502</v>
      </c>
      <c r="Q1268" t="s">
        <v>6</v>
      </c>
      <c r="R1268" t="s">
        <v>3805</v>
      </c>
      <c r="S1268" t="s">
        <v>3806</v>
      </c>
      <c r="T1268">
        <v>1</v>
      </c>
      <c r="U1268" t="s">
        <v>18</v>
      </c>
    </row>
    <row r="1269" spans="1:21" x14ac:dyDescent="0.25">
      <c r="A1269" s="1" t="s">
        <v>30594</v>
      </c>
      <c r="B1269">
        <f>SUBTOTAL(3,B1267:B1268)</f>
        <v>2</v>
      </c>
    </row>
    <row r="1270" spans="1:21" x14ac:dyDescent="0.25">
      <c r="B1270" t="str">
        <f>CONCATENATE(G1270,"|", IF(I1270="", H1270,I1270),"|",IF(L1270="",K1270,L1270))</f>
        <v>Atropine|PrMCnc|Urine</v>
      </c>
      <c r="C1270" t="b">
        <f>IF(OR(B1270=B1268, B1270=B1271), TRUE, FALSE)</f>
        <v>1</v>
      </c>
      <c r="D1270">
        <v>1096</v>
      </c>
      <c r="E1270">
        <v>5.5347999999999997</v>
      </c>
      <c r="F1270" t="s">
        <v>3810</v>
      </c>
      <c r="G1270" t="s">
        <v>3798</v>
      </c>
      <c r="H1270" t="s">
        <v>2</v>
      </c>
      <c r="I1270" t="s">
        <v>25806</v>
      </c>
      <c r="J1270" t="s">
        <v>3</v>
      </c>
      <c r="K1270" t="s">
        <v>32</v>
      </c>
      <c r="M1270" t="s">
        <v>5</v>
      </c>
      <c r="O1270" t="s">
        <v>1502</v>
      </c>
      <c r="P1270" t="s">
        <v>1502</v>
      </c>
      <c r="Q1270" t="s">
        <v>6</v>
      </c>
      <c r="R1270" t="s">
        <v>3811</v>
      </c>
      <c r="S1270" t="s">
        <v>3812</v>
      </c>
      <c r="T1270">
        <v>1</v>
      </c>
      <c r="U1270" t="s">
        <v>18</v>
      </c>
    </row>
    <row r="1271" spans="1:21" x14ac:dyDescent="0.25">
      <c r="B1271" t="str">
        <f>CONCATENATE(G1271,"|", IF(I1271="", H1271,I1271),"|",IF(L1271="",K1271,L1271))</f>
        <v>Atropine|PrMCnc|Urine</v>
      </c>
      <c r="C1271" t="b">
        <f>IF(OR(B1271=B1270, B1271=B1273), TRUE, FALSE)</f>
        <v>1</v>
      </c>
      <c r="D1271">
        <v>1097</v>
      </c>
      <c r="E1271">
        <v>5.5347999999999997</v>
      </c>
      <c r="F1271" t="s">
        <v>3813</v>
      </c>
      <c r="G1271" t="s">
        <v>3798</v>
      </c>
      <c r="H1271" t="s">
        <v>140</v>
      </c>
      <c r="I1271" t="s">
        <v>25806</v>
      </c>
      <c r="J1271" t="s">
        <v>3</v>
      </c>
      <c r="K1271" t="s">
        <v>32</v>
      </c>
      <c r="M1271" t="s">
        <v>141</v>
      </c>
      <c r="Q1271" t="s">
        <v>6</v>
      </c>
      <c r="R1271" t="s">
        <v>3814</v>
      </c>
      <c r="S1271" t="s">
        <v>3815</v>
      </c>
      <c r="T1271">
        <v>1</v>
      </c>
      <c r="U1271" t="s">
        <v>18</v>
      </c>
    </row>
    <row r="1272" spans="1:21" x14ac:dyDescent="0.25">
      <c r="A1272" s="1" t="s">
        <v>30592</v>
      </c>
      <c r="B1272">
        <f>SUBTOTAL(3,B1270:B1271)</f>
        <v>2</v>
      </c>
    </row>
    <row r="1273" spans="1:21" hidden="1" x14ac:dyDescent="0.25">
      <c r="B1273" t="str">
        <f>CONCATENATE(G1273,"|", IF(I1273="", H1273,I1273),"|",IF(L1273="",K1273,L1273))</f>
        <v>Atropine|SCnc|Ser/Plas</v>
      </c>
      <c r="C1273" t="b">
        <f>IF(OR(B1273=B1271, B1273=B1274), TRUE, FALSE)</f>
        <v>0</v>
      </c>
      <c r="D1273">
        <v>1095</v>
      </c>
      <c r="E1273">
        <v>5.5347999999999997</v>
      </c>
      <c r="F1273" t="s">
        <v>3807</v>
      </c>
      <c r="G1273" t="s">
        <v>3798</v>
      </c>
      <c r="H1273" t="s">
        <v>222</v>
      </c>
      <c r="J1273" t="s">
        <v>3</v>
      </c>
      <c r="K1273" t="s">
        <v>47</v>
      </c>
      <c r="M1273" t="s">
        <v>5</v>
      </c>
      <c r="O1273" t="s">
        <v>754</v>
      </c>
      <c r="P1273" t="s">
        <v>754</v>
      </c>
      <c r="Q1273" t="s">
        <v>6</v>
      </c>
      <c r="R1273" t="s">
        <v>3808</v>
      </c>
      <c r="S1273" t="s">
        <v>3809</v>
      </c>
      <c r="T1273">
        <v>1</v>
      </c>
      <c r="U1273" t="s">
        <v>18</v>
      </c>
    </row>
    <row r="1274" spans="1:21" hidden="1" x14ac:dyDescent="0.25">
      <c r="B1274" t="str">
        <f>CONCATENATE(G1274,"|", IF(I1274="", H1274,I1274),"|",IF(L1274="",K1274,L1274))</f>
        <v>Azatadine|PrMCnc|Intravascular - any</v>
      </c>
      <c r="C1274" t="b">
        <f>IF(OR(B1274=B1273, B1274=B1275), TRUE, FALSE)</f>
        <v>0</v>
      </c>
      <c r="D1274">
        <v>1098</v>
      </c>
      <c r="E1274">
        <v>5.5347999999999997</v>
      </c>
      <c r="F1274" t="s">
        <v>3816</v>
      </c>
      <c r="G1274" t="s">
        <v>3817</v>
      </c>
      <c r="H1274" t="s">
        <v>2</v>
      </c>
      <c r="I1274" t="s">
        <v>25806</v>
      </c>
      <c r="J1274" t="s">
        <v>3</v>
      </c>
      <c r="K1274" t="s">
        <v>47</v>
      </c>
      <c r="L1274" t="s">
        <v>25808</v>
      </c>
      <c r="M1274" t="s">
        <v>5</v>
      </c>
      <c r="O1274" t="s">
        <v>48</v>
      </c>
      <c r="P1274" t="s">
        <v>48</v>
      </c>
      <c r="Q1274" t="s">
        <v>6</v>
      </c>
      <c r="R1274" t="s">
        <v>3818</v>
      </c>
      <c r="S1274" t="s">
        <v>3819</v>
      </c>
      <c r="T1274">
        <v>1</v>
      </c>
      <c r="U1274" t="s">
        <v>18</v>
      </c>
    </row>
    <row r="1275" spans="1:21" x14ac:dyDescent="0.25">
      <c r="B1275" t="str">
        <f>CONCATENATE(G1275,"|", IF(I1275="", H1275,I1275),"|",IF(L1275="",K1275,L1275))</f>
        <v>Azatadine|PrMCnc|Urine</v>
      </c>
      <c r="C1275" t="b">
        <f>IF(OR(B1275=B1274, B1275=B1276), TRUE, FALSE)</f>
        <v>1</v>
      </c>
      <c r="D1275">
        <v>1099</v>
      </c>
      <c r="E1275">
        <v>5.5347999999999997</v>
      </c>
      <c r="F1275" t="s">
        <v>3820</v>
      </c>
      <c r="G1275" t="s">
        <v>3817</v>
      </c>
      <c r="H1275" t="s">
        <v>2</v>
      </c>
      <c r="I1275" t="s">
        <v>25806</v>
      </c>
      <c r="J1275" t="s">
        <v>3</v>
      </c>
      <c r="K1275" t="s">
        <v>32</v>
      </c>
      <c r="M1275" t="s">
        <v>5</v>
      </c>
      <c r="O1275" t="s">
        <v>48</v>
      </c>
      <c r="P1275" t="s">
        <v>48</v>
      </c>
      <c r="Q1275" t="s">
        <v>6</v>
      </c>
      <c r="R1275" t="s">
        <v>3821</v>
      </c>
      <c r="S1275" t="s">
        <v>3822</v>
      </c>
      <c r="T1275">
        <v>1</v>
      </c>
      <c r="U1275" t="s">
        <v>18</v>
      </c>
    </row>
    <row r="1276" spans="1:21" x14ac:dyDescent="0.25">
      <c r="B1276" t="str">
        <f>CONCATENATE(G1276,"|", IF(I1276="", H1276,I1276),"|",IF(L1276="",K1276,L1276))</f>
        <v>Azatadine|PrMCnc|Urine</v>
      </c>
      <c r="C1276" t="b">
        <f>IF(OR(B1276=B1275, B1276=B1278), TRUE, FALSE)</f>
        <v>1</v>
      </c>
      <c r="D1276">
        <v>1100</v>
      </c>
      <c r="E1276">
        <v>5.5347999999999997</v>
      </c>
      <c r="F1276" t="s">
        <v>3823</v>
      </c>
      <c r="G1276" t="s">
        <v>3817</v>
      </c>
      <c r="H1276" t="s">
        <v>140</v>
      </c>
      <c r="I1276" t="s">
        <v>25806</v>
      </c>
      <c r="J1276" t="s">
        <v>3</v>
      </c>
      <c r="K1276" t="s">
        <v>32</v>
      </c>
      <c r="M1276" t="s">
        <v>141</v>
      </c>
      <c r="Q1276" t="s">
        <v>6</v>
      </c>
      <c r="R1276" t="s">
        <v>3824</v>
      </c>
      <c r="S1276" t="s">
        <v>3825</v>
      </c>
      <c r="T1276">
        <v>1</v>
      </c>
      <c r="U1276" t="s">
        <v>18</v>
      </c>
    </row>
    <row r="1277" spans="1:21" x14ac:dyDescent="0.25">
      <c r="A1277" s="1" t="s">
        <v>30590</v>
      </c>
      <c r="B1277">
        <f>SUBTOTAL(3,B1275:B1276)</f>
        <v>2</v>
      </c>
    </row>
    <row r="1278" spans="1:21" x14ac:dyDescent="0.25">
      <c r="B1278" t="str">
        <f>CONCATENATE(G1278,"|", IF(I1278="", H1278,I1278),"|",IF(L1278="",K1278,L1278))</f>
        <v>Azathioprine|PrMCnc|Intravascular - any</v>
      </c>
      <c r="C1278" t="b">
        <f>IF(OR(B1278=B1276, B1278=B1279), TRUE, FALSE)</f>
        <v>1</v>
      </c>
      <c r="D1278">
        <v>1101</v>
      </c>
      <c r="E1278">
        <v>5.5347999999999997</v>
      </c>
      <c r="F1278" t="s">
        <v>3826</v>
      </c>
      <c r="G1278" t="s">
        <v>3827</v>
      </c>
      <c r="H1278" t="s">
        <v>2</v>
      </c>
      <c r="I1278" t="s">
        <v>25806</v>
      </c>
      <c r="J1278" t="s">
        <v>3</v>
      </c>
      <c r="K1278" t="s">
        <v>47</v>
      </c>
      <c r="L1278" t="s">
        <v>25808</v>
      </c>
      <c r="M1278" t="s">
        <v>5</v>
      </c>
      <c r="O1278" t="s">
        <v>48</v>
      </c>
      <c r="P1278" t="s">
        <v>48</v>
      </c>
      <c r="Q1278" t="s">
        <v>6</v>
      </c>
      <c r="R1278" t="s">
        <v>3828</v>
      </c>
      <c r="S1278" t="s">
        <v>3829</v>
      </c>
      <c r="T1278">
        <v>1</v>
      </c>
      <c r="U1278" t="s">
        <v>18</v>
      </c>
    </row>
    <row r="1279" spans="1:21" x14ac:dyDescent="0.25">
      <c r="B1279" t="str">
        <f>CONCATENATE(G1279,"|", IF(I1279="", H1279,I1279),"|",IF(L1279="",K1279,L1279))</f>
        <v>Azathioprine|PrMCnc|Intravascular - any</v>
      </c>
      <c r="C1279" t="b">
        <f>IF(OR(B1279=B1278, B1279=B1281), TRUE, FALSE)</f>
        <v>1</v>
      </c>
      <c r="D1279">
        <v>1102</v>
      </c>
      <c r="E1279">
        <v>5.5347999999999997</v>
      </c>
      <c r="F1279" t="s">
        <v>3830</v>
      </c>
      <c r="G1279" t="s">
        <v>3827</v>
      </c>
      <c r="H1279" t="s">
        <v>140</v>
      </c>
      <c r="I1279" t="s">
        <v>25806</v>
      </c>
      <c r="J1279" t="s">
        <v>3</v>
      </c>
      <c r="K1279" t="s">
        <v>47</v>
      </c>
      <c r="L1279" t="s">
        <v>25808</v>
      </c>
      <c r="M1279" t="s">
        <v>141</v>
      </c>
      <c r="Q1279" t="s">
        <v>6</v>
      </c>
      <c r="R1279" t="s">
        <v>3831</v>
      </c>
      <c r="S1279" t="s">
        <v>3832</v>
      </c>
      <c r="T1279">
        <v>1</v>
      </c>
      <c r="U1279" t="s">
        <v>18</v>
      </c>
    </row>
    <row r="1280" spans="1:21" x14ac:dyDescent="0.25">
      <c r="A1280" s="1" t="s">
        <v>30589</v>
      </c>
      <c r="B1280">
        <f>SUBTOTAL(3,B1278:B1279)</f>
        <v>2</v>
      </c>
    </row>
    <row r="1281" spans="1:21" hidden="1" x14ac:dyDescent="0.25">
      <c r="B1281" t="str">
        <f>CONCATENATE(G1281,"|", IF(I1281="", H1281,I1281),"|",IF(L1281="",K1281,L1281))</f>
        <v>Azelate/Creatinine|MRto|Urine</v>
      </c>
      <c r="C1281" t="b">
        <f>IF(OR(B1281=B1279, B1281=B1282), TRUE, FALSE)</f>
        <v>0</v>
      </c>
      <c r="D1281">
        <v>1103</v>
      </c>
      <c r="E1281">
        <v>5.5347999999999997</v>
      </c>
      <c r="F1281" t="s">
        <v>3833</v>
      </c>
      <c r="G1281" t="s">
        <v>3834</v>
      </c>
      <c r="H1281" t="s">
        <v>440</v>
      </c>
      <c r="J1281" t="s">
        <v>3</v>
      </c>
      <c r="K1281" t="s">
        <v>32</v>
      </c>
      <c r="M1281" t="s">
        <v>5</v>
      </c>
      <c r="O1281" t="s">
        <v>441</v>
      </c>
      <c r="P1281" t="s">
        <v>442</v>
      </c>
      <c r="Q1281" t="s">
        <v>6</v>
      </c>
      <c r="R1281" t="s">
        <v>3835</v>
      </c>
      <c r="S1281" t="s">
        <v>3836</v>
      </c>
      <c r="T1281">
        <v>1</v>
      </c>
      <c r="U1281" t="s">
        <v>18</v>
      </c>
    </row>
    <row r="1282" spans="1:21" hidden="1" x14ac:dyDescent="0.25">
      <c r="B1282" t="str">
        <f>CONCATENATE(G1282,"|", IF(I1282="", H1282,I1282),"|",IF(L1282="",K1282,L1282))</f>
        <v>Azelate/Creatinine|SRto|Urine</v>
      </c>
      <c r="C1282" t="b">
        <f t="shared" si="17"/>
        <v>0</v>
      </c>
      <c r="D1282">
        <v>1104</v>
      </c>
      <c r="E1282">
        <v>5.5347999999999997</v>
      </c>
      <c r="F1282" t="s">
        <v>3837</v>
      </c>
      <c r="G1282" t="s">
        <v>3834</v>
      </c>
      <c r="H1282" t="s">
        <v>676</v>
      </c>
      <c r="J1282" t="s">
        <v>3</v>
      </c>
      <c r="K1282" t="s">
        <v>32</v>
      </c>
      <c r="M1282" t="s">
        <v>5</v>
      </c>
      <c r="O1282" t="s">
        <v>677</v>
      </c>
      <c r="P1282" t="s">
        <v>678</v>
      </c>
      <c r="Q1282" t="s">
        <v>6</v>
      </c>
      <c r="R1282" t="s">
        <v>3838</v>
      </c>
      <c r="S1282" t="s">
        <v>3839</v>
      </c>
      <c r="T1282">
        <v>1</v>
      </c>
      <c r="U1282" t="s">
        <v>18</v>
      </c>
    </row>
    <row r="1283" spans="1:21" hidden="1" x14ac:dyDescent="0.25">
      <c r="B1283" t="str">
        <f>CONCATENATE(G1283,"|", IF(I1283="", H1283,I1283),"|",IF(L1283="",K1283,L1283))</f>
        <v>Azinphos-methyl|PrMCnc|Air</v>
      </c>
      <c r="C1283" t="b">
        <f>IF(OR(B1283=B1282, B1283=B1284), TRUE, FALSE)</f>
        <v>0</v>
      </c>
      <c r="D1283">
        <v>1105</v>
      </c>
      <c r="E1283">
        <v>5.5347999999999997</v>
      </c>
      <c r="F1283" t="s">
        <v>3840</v>
      </c>
      <c r="G1283" t="s">
        <v>3841</v>
      </c>
      <c r="H1283" t="s">
        <v>2</v>
      </c>
      <c r="I1283" t="s">
        <v>25806</v>
      </c>
      <c r="J1283" t="s">
        <v>3</v>
      </c>
      <c r="K1283" t="s">
        <v>4</v>
      </c>
      <c r="M1283" t="s">
        <v>5</v>
      </c>
      <c r="Q1283" t="s">
        <v>6</v>
      </c>
      <c r="R1283" t="s">
        <v>3842</v>
      </c>
      <c r="S1283" t="s">
        <v>3843</v>
      </c>
      <c r="T1283">
        <v>1</v>
      </c>
      <c r="U1283" t="s">
        <v>18</v>
      </c>
    </row>
    <row r="1284" spans="1:21" x14ac:dyDescent="0.25">
      <c r="B1284" t="str">
        <f>CONCATENATE(G1284,"|", IF(I1284="", H1284,I1284),"|",IF(L1284="",K1284,L1284))</f>
        <v>Azinphos-methyl|PrMCnc|Intravascular - any</v>
      </c>
      <c r="C1284" t="b">
        <f>IF(OR(B1284=B1283, B1284=B1285), TRUE, FALSE)</f>
        <v>1</v>
      </c>
      <c r="D1284">
        <v>1106</v>
      </c>
      <c r="E1284">
        <v>5.5347999999999997</v>
      </c>
      <c r="F1284" t="s">
        <v>3844</v>
      </c>
      <c r="G1284" t="s">
        <v>3841</v>
      </c>
      <c r="H1284" t="s">
        <v>2</v>
      </c>
      <c r="I1284" t="s">
        <v>25806</v>
      </c>
      <c r="J1284" t="s">
        <v>3</v>
      </c>
      <c r="K1284" t="s">
        <v>38</v>
      </c>
      <c r="L1284" t="s">
        <v>25808</v>
      </c>
      <c r="M1284" t="s">
        <v>5</v>
      </c>
      <c r="O1284" t="s">
        <v>101</v>
      </c>
      <c r="P1284" t="s">
        <v>101</v>
      </c>
      <c r="Q1284" t="s">
        <v>6</v>
      </c>
      <c r="R1284" t="s">
        <v>3845</v>
      </c>
      <c r="S1284" t="s">
        <v>3846</v>
      </c>
      <c r="T1284">
        <v>1</v>
      </c>
      <c r="U1284" t="s">
        <v>18</v>
      </c>
    </row>
    <row r="1285" spans="1:21" x14ac:dyDescent="0.25">
      <c r="B1285" t="str">
        <f>CONCATENATE(G1285,"|", IF(I1285="", H1285,I1285),"|",IF(L1285="",K1285,L1285))</f>
        <v>Azinphos-methyl|PrMCnc|Intravascular - any</v>
      </c>
      <c r="C1285" t="b">
        <f t="shared" si="17"/>
        <v>1</v>
      </c>
      <c r="D1285">
        <v>1107</v>
      </c>
      <c r="E1285">
        <v>5.5347999999999997</v>
      </c>
      <c r="F1285" t="s">
        <v>3847</v>
      </c>
      <c r="G1285" t="s">
        <v>3841</v>
      </c>
      <c r="H1285" t="s">
        <v>140</v>
      </c>
      <c r="I1285" t="s">
        <v>25806</v>
      </c>
      <c r="J1285" t="s">
        <v>3</v>
      </c>
      <c r="K1285" t="s">
        <v>38</v>
      </c>
      <c r="L1285" t="s">
        <v>25808</v>
      </c>
      <c r="M1285" t="s">
        <v>141</v>
      </c>
      <c r="Q1285" t="s">
        <v>6</v>
      </c>
      <c r="R1285" t="s">
        <v>3848</v>
      </c>
      <c r="S1285" t="s">
        <v>3849</v>
      </c>
      <c r="T1285">
        <v>1</v>
      </c>
      <c r="U1285" t="s">
        <v>18</v>
      </c>
    </row>
    <row r="1286" spans="1:21" x14ac:dyDescent="0.25">
      <c r="B1286" t="str">
        <f>CONCATENATE(G1286,"|", IF(I1286="", H1286,I1286),"|",IF(L1286="",K1286,L1286))</f>
        <v>Azinphos-methyl|PrMCnc|Intravascular - any</v>
      </c>
      <c r="C1286" t="b">
        <f t="shared" si="17"/>
        <v>1</v>
      </c>
      <c r="D1286">
        <v>1108</v>
      </c>
      <c r="E1286">
        <v>5.5347999999999997</v>
      </c>
      <c r="F1286" t="s">
        <v>3850</v>
      </c>
      <c r="G1286" t="s">
        <v>3841</v>
      </c>
      <c r="H1286" t="s">
        <v>2</v>
      </c>
      <c r="I1286" t="s">
        <v>25806</v>
      </c>
      <c r="J1286" t="s">
        <v>3</v>
      </c>
      <c r="K1286" t="s">
        <v>47</v>
      </c>
      <c r="L1286" t="s">
        <v>25808</v>
      </c>
      <c r="M1286" t="s">
        <v>5</v>
      </c>
      <c r="O1286" t="s">
        <v>101</v>
      </c>
      <c r="P1286" t="s">
        <v>101</v>
      </c>
      <c r="Q1286" t="s">
        <v>6</v>
      </c>
      <c r="R1286" t="s">
        <v>3851</v>
      </c>
      <c r="S1286" t="s">
        <v>3852</v>
      </c>
      <c r="T1286">
        <v>1</v>
      </c>
      <c r="U1286" t="s">
        <v>18</v>
      </c>
    </row>
    <row r="1287" spans="1:21" x14ac:dyDescent="0.25">
      <c r="B1287" t="str">
        <f>CONCATENATE(G1287,"|", IF(I1287="", H1287,I1287),"|",IF(L1287="",K1287,L1287))</f>
        <v>Azinphos-methyl|PrMCnc|Intravascular - any</v>
      </c>
      <c r="C1287" t="b">
        <f>IF(OR(B1287=B1286, B1287=B1289), TRUE, FALSE)</f>
        <v>1</v>
      </c>
      <c r="D1287">
        <v>1109</v>
      </c>
      <c r="E1287">
        <v>5.5347999999999997</v>
      </c>
      <c r="F1287" t="s">
        <v>3853</v>
      </c>
      <c r="G1287" t="s">
        <v>3841</v>
      </c>
      <c r="H1287" t="s">
        <v>140</v>
      </c>
      <c r="I1287" t="s">
        <v>25806</v>
      </c>
      <c r="J1287" t="s">
        <v>3</v>
      </c>
      <c r="K1287" t="s">
        <v>47</v>
      </c>
      <c r="L1287" t="s">
        <v>25808</v>
      </c>
      <c r="M1287" t="s">
        <v>141</v>
      </c>
      <c r="Q1287" t="s">
        <v>6</v>
      </c>
      <c r="R1287" t="s">
        <v>3854</v>
      </c>
      <c r="S1287" t="s">
        <v>3855</v>
      </c>
      <c r="T1287">
        <v>1</v>
      </c>
      <c r="U1287" t="s">
        <v>18</v>
      </c>
    </row>
    <row r="1288" spans="1:21" x14ac:dyDescent="0.25">
      <c r="A1288" s="1" t="s">
        <v>30585</v>
      </c>
      <c r="B1288">
        <f>SUBTOTAL(3,B1284:B1287)</f>
        <v>4</v>
      </c>
    </row>
    <row r="1289" spans="1:21" x14ac:dyDescent="0.25">
      <c r="B1289" t="str">
        <f>CONCATENATE(G1289,"|", IF(I1289="", H1289,I1289),"|",IF(L1289="",K1289,L1289))</f>
        <v>Azinphos-methyl|PrMCnc|Urine</v>
      </c>
      <c r="C1289" t="b">
        <f>IF(OR(B1289=B1287, B1289=B1290), TRUE, FALSE)</f>
        <v>1</v>
      </c>
      <c r="D1289">
        <v>1110</v>
      </c>
      <c r="E1289">
        <v>5.5347999999999997</v>
      </c>
      <c r="F1289" t="s">
        <v>3856</v>
      </c>
      <c r="G1289" t="s">
        <v>3841</v>
      </c>
      <c r="H1289" t="s">
        <v>2</v>
      </c>
      <c r="I1289" t="s">
        <v>25806</v>
      </c>
      <c r="J1289" t="s">
        <v>3</v>
      </c>
      <c r="K1289" t="s">
        <v>32</v>
      </c>
      <c r="M1289" t="s">
        <v>5</v>
      </c>
      <c r="O1289" t="s">
        <v>101</v>
      </c>
      <c r="P1289" t="s">
        <v>101</v>
      </c>
      <c r="Q1289" t="s">
        <v>6</v>
      </c>
      <c r="R1289" t="s">
        <v>3857</v>
      </c>
      <c r="S1289" t="s">
        <v>3858</v>
      </c>
      <c r="T1289">
        <v>1</v>
      </c>
      <c r="U1289" t="s">
        <v>18</v>
      </c>
    </row>
    <row r="1290" spans="1:21" x14ac:dyDescent="0.25">
      <c r="B1290" t="str">
        <f>CONCATENATE(G1290,"|", IF(I1290="", H1290,I1290),"|",IF(L1290="",K1290,L1290))</f>
        <v>Azinphos-methyl|PrMCnc|Urine</v>
      </c>
      <c r="C1290" t="b">
        <f>IF(OR(B1290=B1289, B1290=B1292), TRUE, FALSE)</f>
        <v>1</v>
      </c>
      <c r="D1290">
        <v>1111</v>
      </c>
      <c r="E1290">
        <v>5.5347999999999997</v>
      </c>
      <c r="F1290" t="s">
        <v>3859</v>
      </c>
      <c r="G1290" t="s">
        <v>3841</v>
      </c>
      <c r="H1290" t="s">
        <v>140</v>
      </c>
      <c r="I1290" t="s">
        <v>25806</v>
      </c>
      <c r="J1290" t="s">
        <v>3</v>
      </c>
      <c r="K1290" t="s">
        <v>32</v>
      </c>
      <c r="M1290" t="s">
        <v>141</v>
      </c>
      <c r="Q1290" t="s">
        <v>6</v>
      </c>
      <c r="R1290" t="s">
        <v>3860</v>
      </c>
      <c r="S1290" t="s">
        <v>3861</v>
      </c>
      <c r="T1290">
        <v>1</v>
      </c>
      <c r="U1290" t="s">
        <v>18</v>
      </c>
    </row>
    <row r="1291" spans="1:21" x14ac:dyDescent="0.25">
      <c r="A1291" s="1" t="s">
        <v>30584</v>
      </c>
      <c r="B1291">
        <f>SUBTOTAL(3,B1289:B1290)</f>
        <v>2</v>
      </c>
    </row>
    <row r="1292" spans="1:21" hidden="1" x14ac:dyDescent="0.25">
      <c r="B1292" t="str">
        <f>CONCATENATE(G1292,"|", IF(I1292="", H1292,I1292),"|",IF(L1292="",K1292,L1292))</f>
        <v>Azithromycin|PrMCnc|Intravascular - any</v>
      </c>
      <c r="C1292" t="b">
        <f>IF(OR(B1292=B1290, B1292=B1293), TRUE, FALSE)</f>
        <v>0</v>
      </c>
      <c r="D1292">
        <v>1112</v>
      </c>
      <c r="E1292">
        <v>5.5347999999999997</v>
      </c>
      <c r="F1292" t="s">
        <v>3862</v>
      </c>
      <c r="G1292" t="s">
        <v>3863</v>
      </c>
      <c r="H1292" t="s">
        <v>2</v>
      </c>
      <c r="I1292" t="s">
        <v>25806</v>
      </c>
      <c r="J1292" t="s">
        <v>3</v>
      </c>
      <c r="K1292" t="s">
        <v>47</v>
      </c>
      <c r="L1292" t="s">
        <v>25808</v>
      </c>
      <c r="M1292" t="s">
        <v>5</v>
      </c>
      <c r="O1292" t="s">
        <v>101</v>
      </c>
      <c r="P1292" t="s">
        <v>101</v>
      </c>
      <c r="Q1292" t="s">
        <v>6</v>
      </c>
      <c r="R1292" t="s">
        <v>3864</v>
      </c>
      <c r="S1292" t="s">
        <v>3865</v>
      </c>
      <c r="T1292">
        <v>1</v>
      </c>
      <c r="U1292" t="s">
        <v>18</v>
      </c>
    </row>
    <row r="1293" spans="1:21" hidden="1" x14ac:dyDescent="0.25">
      <c r="B1293" t="str">
        <f>CONCATENATE(G1293,"|", IF(I1293="", H1293,I1293),"|",IF(L1293="",K1293,L1293))</f>
        <v>Azithromycin|PrMCnc|XXX</v>
      </c>
      <c r="C1293" t="b">
        <f t="shared" si="17"/>
        <v>0</v>
      </c>
      <c r="D1293">
        <v>1113</v>
      </c>
      <c r="E1293">
        <v>5.5347999999999997</v>
      </c>
      <c r="F1293" t="s">
        <v>3866</v>
      </c>
      <c r="G1293" t="s">
        <v>3863</v>
      </c>
      <c r="H1293" t="s">
        <v>2</v>
      </c>
      <c r="I1293" t="s">
        <v>25806</v>
      </c>
      <c r="J1293" t="s">
        <v>3</v>
      </c>
      <c r="K1293" t="s">
        <v>259</v>
      </c>
      <c r="M1293" t="s">
        <v>5</v>
      </c>
      <c r="O1293" t="s">
        <v>101</v>
      </c>
      <c r="P1293" t="s">
        <v>101</v>
      </c>
      <c r="Q1293" t="s">
        <v>6</v>
      </c>
      <c r="R1293" t="s">
        <v>3867</v>
      </c>
      <c r="S1293" t="s">
        <v>3868</v>
      </c>
      <c r="T1293">
        <v>1</v>
      </c>
      <c r="U1293" t="s">
        <v>18</v>
      </c>
    </row>
    <row r="1294" spans="1:21" hidden="1" x14ac:dyDescent="0.25">
      <c r="B1294" t="str">
        <f>CONCATENATE(G1294,"|", IF(I1294="", H1294,I1294),"|",IF(L1294="",K1294,L1294))</f>
        <v>Azlocillin|PrMCnc|Intravascular - any</v>
      </c>
      <c r="C1294" t="b">
        <f t="shared" si="17"/>
        <v>0</v>
      </c>
      <c r="D1294">
        <v>1114</v>
      </c>
      <c r="E1294">
        <v>5.5347999999999997</v>
      </c>
      <c r="F1294" t="s">
        <v>3869</v>
      </c>
      <c r="G1294" t="s">
        <v>3870</v>
      </c>
      <c r="H1294" t="s">
        <v>2</v>
      </c>
      <c r="I1294" t="s">
        <v>25806</v>
      </c>
      <c r="J1294" t="s">
        <v>3</v>
      </c>
      <c r="K1294" t="s">
        <v>47</v>
      </c>
      <c r="L1294" t="s">
        <v>25808</v>
      </c>
      <c r="M1294" t="s">
        <v>5</v>
      </c>
      <c r="Q1294" t="s">
        <v>6</v>
      </c>
      <c r="R1294" t="s">
        <v>3871</v>
      </c>
      <c r="S1294" t="s">
        <v>3872</v>
      </c>
      <c r="T1294">
        <v>1</v>
      </c>
      <c r="U1294" t="s">
        <v>18</v>
      </c>
    </row>
    <row r="1295" spans="1:21" hidden="1" x14ac:dyDescent="0.25">
      <c r="B1295" t="str">
        <f>CONCATENATE(G1295,"|", IF(I1295="", H1295,I1295),"|",IF(L1295="",K1295,L1295))</f>
        <v>Azlocillin|PrMCnc|Urine</v>
      </c>
      <c r="C1295" t="b">
        <f t="shared" si="17"/>
        <v>0</v>
      </c>
      <c r="D1295">
        <v>1115</v>
      </c>
      <c r="E1295">
        <v>5.5347999999999997</v>
      </c>
      <c r="F1295" t="s">
        <v>3873</v>
      </c>
      <c r="G1295" t="s">
        <v>3870</v>
      </c>
      <c r="H1295" t="s">
        <v>2</v>
      </c>
      <c r="I1295" t="s">
        <v>25806</v>
      </c>
      <c r="J1295" t="s">
        <v>3</v>
      </c>
      <c r="K1295" t="s">
        <v>32</v>
      </c>
      <c r="M1295" t="s">
        <v>5</v>
      </c>
      <c r="Q1295" t="s">
        <v>6</v>
      </c>
      <c r="R1295" t="s">
        <v>3874</v>
      </c>
      <c r="S1295" t="s">
        <v>3875</v>
      </c>
      <c r="T1295">
        <v>1</v>
      </c>
      <c r="U1295" t="s">
        <v>18</v>
      </c>
    </row>
    <row r="1296" spans="1:21" hidden="1" x14ac:dyDescent="0.25">
      <c r="B1296" t="str">
        <f>CONCATENATE(G1296,"|", IF(I1296="", H1296,I1296),"|",IF(L1296="",K1296,L1296))</f>
        <v>Aztreonam|PrMCnc|Intravascular - any</v>
      </c>
      <c r="C1296" t="b">
        <f t="shared" si="17"/>
        <v>0</v>
      </c>
      <c r="D1296">
        <v>1116</v>
      </c>
      <c r="E1296">
        <v>5.5347999999999997</v>
      </c>
      <c r="F1296" t="s">
        <v>3876</v>
      </c>
      <c r="G1296" t="s">
        <v>3877</v>
      </c>
      <c r="H1296" t="s">
        <v>2</v>
      </c>
      <c r="I1296" t="s">
        <v>25806</v>
      </c>
      <c r="J1296" t="s">
        <v>3</v>
      </c>
      <c r="K1296" t="s">
        <v>47</v>
      </c>
      <c r="L1296" t="s">
        <v>25808</v>
      </c>
      <c r="M1296" t="s">
        <v>5</v>
      </c>
      <c r="O1296" t="s">
        <v>101</v>
      </c>
      <c r="P1296" t="s">
        <v>101</v>
      </c>
      <c r="Q1296" t="s">
        <v>6</v>
      </c>
      <c r="R1296" t="s">
        <v>3878</v>
      </c>
      <c r="S1296" t="s">
        <v>3879</v>
      </c>
      <c r="T1296">
        <v>1</v>
      </c>
      <c r="U1296" t="s">
        <v>18</v>
      </c>
    </row>
    <row r="1297" spans="1:21" hidden="1" x14ac:dyDescent="0.25">
      <c r="B1297" t="str">
        <f>CONCATENATE(G1297,"|", IF(I1297="", H1297,I1297),"|",IF(L1297="",K1297,L1297))</f>
        <v>Aztreonam|PrMCnc|Urine</v>
      </c>
      <c r="C1297" t="b">
        <f t="shared" si="17"/>
        <v>0</v>
      </c>
      <c r="D1297">
        <v>1117</v>
      </c>
      <c r="E1297">
        <v>5.5347999999999997</v>
      </c>
      <c r="F1297" t="s">
        <v>3880</v>
      </c>
      <c r="G1297" t="s">
        <v>3877</v>
      </c>
      <c r="H1297" t="s">
        <v>2</v>
      </c>
      <c r="I1297" t="s">
        <v>25806</v>
      </c>
      <c r="J1297" t="s">
        <v>3</v>
      </c>
      <c r="K1297" t="s">
        <v>32</v>
      </c>
      <c r="M1297" t="s">
        <v>5</v>
      </c>
      <c r="O1297" t="s">
        <v>101</v>
      </c>
      <c r="P1297" t="s">
        <v>101</v>
      </c>
      <c r="Q1297" t="s">
        <v>6</v>
      </c>
      <c r="R1297" t="s">
        <v>3881</v>
      </c>
      <c r="S1297" t="s">
        <v>3882</v>
      </c>
      <c r="T1297">
        <v>1</v>
      </c>
      <c r="U1297" t="s">
        <v>18</v>
      </c>
    </row>
    <row r="1298" spans="1:21" hidden="1" x14ac:dyDescent="0.25">
      <c r="B1298" t="str">
        <f>CONCATENATE(G1298,"|", IF(I1298="", H1298,I1298),"|",IF(L1298="",K1298,L1298))</f>
        <v>Aztreonam|PrMCnc|XXX</v>
      </c>
      <c r="C1298" t="b">
        <f t="shared" si="17"/>
        <v>0</v>
      </c>
      <c r="D1298">
        <v>1118</v>
      </c>
      <c r="E1298">
        <v>5.5347999999999997</v>
      </c>
      <c r="F1298" t="s">
        <v>3883</v>
      </c>
      <c r="G1298" t="s">
        <v>3877</v>
      </c>
      <c r="H1298" t="s">
        <v>2</v>
      </c>
      <c r="I1298" t="s">
        <v>25806</v>
      </c>
      <c r="J1298" t="s">
        <v>3</v>
      </c>
      <c r="K1298" t="s">
        <v>259</v>
      </c>
      <c r="M1298" t="s">
        <v>5</v>
      </c>
      <c r="O1298" t="s">
        <v>101</v>
      </c>
      <c r="P1298" t="s">
        <v>101</v>
      </c>
      <c r="Q1298" t="s">
        <v>6</v>
      </c>
      <c r="R1298" t="s">
        <v>3884</v>
      </c>
      <c r="S1298" t="s">
        <v>3885</v>
      </c>
      <c r="T1298">
        <v>1</v>
      </c>
      <c r="U1298" t="s">
        <v>18</v>
      </c>
    </row>
    <row r="1299" spans="1:21" hidden="1" x14ac:dyDescent="0.25">
      <c r="B1299" t="str">
        <f>CONCATENATE(G1299,"|", IF(I1299="", H1299,I1299),"|",IF(L1299="",K1299,L1299))</f>
        <v>Bacitracin|PrMCnc|Intravascular - any</v>
      </c>
      <c r="C1299" t="b">
        <f t="shared" si="17"/>
        <v>0</v>
      </c>
      <c r="D1299">
        <v>1119</v>
      </c>
      <c r="E1299">
        <v>5.5347999999999997</v>
      </c>
      <c r="F1299" t="s">
        <v>3886</v>
      </c>
      <c r="G1299" t="s">
        <v>3887</v>
      </c>
      <c r="H1299" t="s">
        <v>2</v>
      </c>
      <c r="I1299" t="s">
        <v>25806</v>
      </c>
      <c r="J1299" t="s">
        <v>3</v>
      </c>
      <c r="K1299" t="s">
        <v>47</v>
      </c>
      <c r="L1299" t="s">
        <v>25808</v>
      </c>
      <c r="M1299" t="s">
        <v>5</v>
      </c>
      <c r="O1299" t="s">
        <v>101</v>
      </c>
      <c r="P1299" t="s">
        <v>101</v>
      </c>
      <c r="Q1299" t="s">
        <v>6</v>
      </c>
      <c r="R1299" t="s">
        <v>3888</v>
      </c>
      <c r="S1299" t="s">
        <v>3889</v>
      </c>
      <c r="T1299">
        <v>1</v>
      </c>
      <c r="U1299" t="s">
        <v>18</v>
      </c>
    </row>
    <row r="1300" spans="1:21" hidden="1" x14ac:dyDescent="0.25">
      <c r="B1300" t="str">
        <f>CONCATENATE(G1300,"|", IF(I1300="", H1300,I1300),"|",IF(L1300="",K1300,L1300))</f>
        <v>Baclofen|MCnt|Hair</v>
      </c>
      <c r="C1300" t="b">
        <f t="shared" si="17"/>
        <v>0</v>
      </c>
      <c r="D1300">
        <v>1122</v>
      </c>
      <c r="E1300">
        <v>5.5347999999999997</v>
      </c>
      <c r="F1300" t="s">
        <v>3897</v>
      </c>
      <c r="G1300" t="s">
        <v>3891</v>
      </c>
      <c r="H1300" t="s">
        <v>241</v>
      </c>
      <c r="J1300" t="s">
        <v>3</v>
      </c>
      <c r="K1300" t="s">
        <v>242</v>
      </c>
      <c r="M1300" t="s">
        <v>5</v>
      </c>
      <c r="O1300" t="s">
        <v>243</v>
      </c>
      <c r="P1300" t="s">
        <v>243</v>
      </c>
      <c r="Q1300" t="s">
        <v>6</v>
      </c>
      <c r="R1300" t="s">
        <v>3898</v>
      </c>
      <c r="S1300" t="s">
        <v>3899</v>
      </c>
      <c r="T1300">
        <v>1</v>
      </c>
      <c r="U1300" t="s">
        <v>18</v>
      </c>
    </row>
    <row r="1301" spans="1:21" hidden="1" x14ac:dyDescent="0.25">
      <c r="B1301" t="str">
        <f>CONCATENATE(G1301,"|", IF(I1301="", H1301,I1301),"|",IF(L1301="",K1301,L1301))</f>
        <v>Baclofen|MCnt|XXX</v>
      </c>
      <c r="C1301" t="b">
        <f t="shared" si="17"/>
        <v>0</v>
      </c>
      <c r="D1301">
        <v>1127</v>
      </c>
      <c r="E1301">
        <v>5.5347999999999997</v>
      </c>
      <c r="F1301" t="s">
        <v>3912</v>
      </c>
      <c r="G1301" t="s">
        <v>3891</v>
      </c>
      <c r="H1301" t="s">
        <v>241</v>
      </c>
      <c r="J1301" t="s">
        <v>3</v>
      </c>
      <c r="K1301" t="s">
        <v>259</v>
      </c>
      <c r="M1301" t="s">
        <v>5</v>
      </c>
      <c r="O1301" t="s">
        <v>1518</v>
      </c>
      <c r="P1301" t="s">
        <v>1518</v>
      </c>
      <c r="Q1301" t="s">
        <v>6</v>
      </c>
      <c r="R1301" t="s">
        <v>3913</v>
      </c>
      <c r="S1301" t="s">
        <v>3914</v>
      </c>
      <c r="T1301">
        <v>1</v>
      </c>
      <c r="U1301" t="s">
        <v>18</v>
      </c>
    </row>
    <row r="1302" spans="1:21" hidden="1" x14ac:dyDescent="0.25">
      <c r="B1302" t="str">
        <f>CONCATENATE(G1302,"|", IF(I1302="", H1302,I1302),"|",IF(L1302="",K1302,L1302))</f>
        <v>Baclofen|PrMCnc|Body fld</v>
      </c>
      <c r="C1302" t="b">
        <f>IF(OR(B1302=B1301, B1302=B1303), TRUE, FALSE)</f>
        <v>0</v>
      </c>
      <c r="D1302">
        <v>1121</v>
      </c>
      <c r="E1302">
        <v>5.5347999999999997</v>
      </c>
      <c r="F1302" t="s">
        <v>3894</v>
      </c>
      <c r="G1302" t="s">
        <v>3891</v>
      </c>
      <c r="H1302" t="s">
        <v>2</v>
      </c>
      <c r="I1302" t="s">
        <v>25806</v>
      </c>
      <c r="J1302" t="s">
        <v>3</v>
      </c>
      <c r="K1302" t="s">
        <v>234</v>
      </c>
      <c r="M1302" t="s">
        <v>5</v>
      </c>
      <c r="O1302" t="s">
        <v>48</v>
      </c>
      <c r="P1302" t="s">
        <v>48</v>
      </c>
      <c r="Q1302" t="s">
        <v>6</v>
      </c>
      <c r="R1302" t="s">
        <v>3895</v>
      </c>
      <c r="S1302" t="s">
        <v>3896</v>
      </c>
      <c r="T1302">
        <v>1</v>
      </c>
      <c r="U1302" t="s">
        <v>18</v>
      </c>
    </row>
    <row r="1303" spans="1:21" x14ac:dyDescent="0.25">
      <c r="B1303" t="str">
        <f>CONCATENATE(G1303,"|", IF(I1303="", H1303,I1303),"|",IF(L1303="",K1303,L1303))</f>
        <v>Baclofen|PrMCnc|Intravascular - any</v>
      </c>
      <c r="C1303" t="b">
        <f>IF(OR(B1303=B1302, B1303=B1304), TRUE, FALSE)</f>
        <v>1</v>
      </c>
      <c r="D1303">
        <v>1120</v>
      </c>
      <c r="E1303">
        <v>5.5347999999999997</v>
      </c>
      <c r="F1303" t="s">
        <v>3890</v>
      </c>
      <c r="G1303" t="s">
        <v>3891</v>
      </c>
      <c r="H1303" t="s">
        <v>2</v>
      </c>
      <c r="I1303" t="s">
        <v>25806</v>
      </c>
      <c r="J1303" t="s">
        <v>3</v>
      </c>
      <c r="K1303" t="s">
        <v>38</v>
      </c>
      <c r="L1303" t="s">
        <v>25808</v>
      </c>
      <c r="M1303" t="s">
        <v>5</v>
      </c>
      <c r="O1303" t="s">
        <v>48</v>
      </c>
      <c r="P1303" t="s">
        <v>48</v>
      </c>
      <c r="Q1303" t="s">
        <v>6</v>
      </c>
      <c r="R1303" t="s">
        <v>3892</v>
      </c>
      <c r="S1303" t="s">
        <v>3893</v>
      </c>
      <c r="T1303">
        <v>1</v>
      </c>
      <c r="U1303" t="s">
        <v>18</v>
      </c>
    </row>
    <row r="1304" spans="1:21" x14ac:dyDescent="0.25">
      <c r="B1304" t="str">
        <f>CONCATENATE(G1304,"|", IF(I1304="", H1304,I1304),"|",IF(L1304="",K1304,L1304))</f>
        <v>Baclofen|PrMCnc|Intravascular - any</v>
      </c>
      <c r="C1304" t="b">
        <f t="shared" si="17"/>
        <v>1</v>
      </c>
      <c r="D1304">
        <v>1123</v>
      </c>
      <c r="E1304">
        <v>5.5347999999999997</v>
      </c>
      <c r="F1304" t="s">
        <v>3900</v>
      </c>
      <c r="G1304" t="s">
        <v>3891</v>
      </c>
      <c r="H1304" t="s">
        <v>2</v>
      </c>
      <c r="I1304" t="s">
        <v>25806</v>
      </c>
      <c r="J1304" t="s">
        <v>3</v>
      </c>
      <c r="K1304" t="s">
        <v>47</v>
      </c>
      <c r="L1304" t="s">
        <v>25808</v>
      </c>
      <c r="M1304" t="s">
        <v>5</v>
      </c>
      <c r="O1304" t="s">
        <v>48</v>
      </c>
      <c r="P1304" t="s">
        <v>48</v>
      </c>
      <c r="Q1304" t="s">
        <v>6</v>
      </c>
      <c r="R1304" t="s">
        <v>3901</v>
      </c>
      <c r="S1304" t="s">
        <v>3902</v>
      </c>
      <c r="T1304">
        <v>1</v>
      </c>
      <c r="U1304" t="s">
        <v>18</v>
      </c>
    </row>
    <row r="1305" spans="1:21" x14ac:dyDescent="0.25">
      <c r="B1305" t="str">
        <f>CONCATENATE(G1305,"|", IF(I1305="", H1305,I1305),"|",IF(L1305="",K1305,L1305))</f>
        <v>Baclofen|PrMCnc|Intravascular - any</v>
      </c>
      <c r="C1305" t="b">
        <f>IF(OR(B1305=B1304, B1305=B1307), TRUE, FALSE)</f>
        <v>1</v>
      </c>
      <c r="D1305">
        <v>1124</v>
      </c>
      <c r="E1305">
        <v>5.5347999999999997</v>
      </c>
      <c r="F1305" t="s">
        <v>3903</v>
      </c>
      <c r="G1305" t="s">
        <v>3891</v>
      </c>
      <c r="H1305" t="s">
        <v>140</v>
      </c>
      <c r="I1305" t="s">
        <v>25806</v>
      </c>
      <c r="J1305" t="s">
        <v>3</v>
      </c>
      <c r="K1305" t="s">
        <v>47</v>
      </c>
      <c r="L1305" t="s">
        <v>25808</v>
      </c>
      <c r="M1305" t="s">
        <v>141</v>
      </c>
      <c r="Q1305" t="s">
        <v>6</v>
      </c>
      <c r="R1305" t="s">
        <v>3904</v>
      </c>
      <c r="S1305" t="s">
        <v>3905</v>
      </c>
      <c r="T1305">
        <v>1</v>
      </c>
      <c r="U1305" t="s">
        <v>18</v>
      </c>
    </row>
    <row r="1306" spans="1:21" x14ac:dyDescent="0.25">
      <c r="A1306" s="1" t="s">
        <v>30573</v>
      </c>
      <c r="B1306">
        <f>SUBTOTAL(3,B1303:B1305)</f>
        <v>3</v>
      </c>
    </row>
    <row r="1307" spans="1:21" hidden="1" x14ac:dyDescent="0.25">
      <c r="B1307" t="str">
        <f>CONCATENATE(G1307,"|", IF(I1307="", H1307,I1307),"|",IF(L1307="",K1307,L1307))</f>
        <v>Baclofen|PrMCnc|Unk sub</v>
      </c>
      <c r="C1307" t="b">
        <f>IF(OR(B1307=B1305, B1307=B1308), TRUE, FALSE)</f>
        <v>0</v>
      </c>
      <c r="D1307">
        <v>1125</v>
      </c>
      <c r="E1307">
        <v>5.5347999999999997</v>
      </c>
      <c r="F1307" t="s">
        <v>3906</v>
      </c>
      <c r="G1307" t="s">
        <v>3891</v>
      </c>
      <c r="H1307" t="s">
        <v>2</v>
      </c>
      <c r="I1307" t="s">
        <v>25806</v>
      </c>
      <c r="J1307" t="s">
        <v>3</v>
      </c>
      <c r="K1307" t="s">
        <v>3030</v>
      </c>
      <c r="M1307" t="s">
        <v>5</v>
      </c>
      <c r="O1307" t="s">
        <v>101</v>
      </c>
      <c r="P1307" t="s">
        <v>101</v>
      </c>
      <c r="Q1307" t="s">
        <v>6</v>
      </c>
      <c r="R1307" t="s">
        <v>3907</v>
      </c>
      <c r="S1307" t="s">
        <v>3908</v>
      </c>
      <c r="T1307">
        <v>1</v>
      </c>
      <c r="U1307" t="s">
        <v>18</v>
      </c>
    </row>
    <row r="1308" spans="1:21" hidden="1" x14ac:dyDescent="0.25">
      <c r="B1308" t="str">
        <f>CONCATENATE(G1308,"|", IF(I1308="", H1308,I1308),"|",IF(L1308="",K1308,L1308))</f>
        <v>Baclofen|PrMCnc|Urine</v>
      </c>
      <c r="C1308" t="b">
        <f t="shared" si="17"/>
        <v>0</v>
      </c>
      <c r="D1308">
        <v>1126</v>
      </c>
      <c r="E1308">
        <v>5.5347999999999997</v>
      </c>
      <c r="F1308" t="s">
        <v>3909</v>
      </c>
      <c r="G1308" t="s">
        <v>3891</v>
      </c>
      <c r="H1308" t="s">
        <v>2</v>
      </c>
      <c r="I1308" t="s">
        <v>25806</v>
      </c>
      <c r="J1308" t="s">
        <v>3</v>
      </c>
      <c r="K1308" t="s">
        <v>32</v>
      </c>
      <c r="M1308" t="s">
        <v>5</v>
      </c>
      <c r="O1308" t="s">
        <v>48</v>
      </c>
      <c r="P1308" t="s">
        <v>48</v>
      </c>
      <c r="Q1308" t="s">
        <v>6</v>
      </c>
      <c r="R1308" t="s">
        <v>3910</v>
      </c>
      <c r="S1308" t="s">
        <v>3911</v>
      </c>
      <c r="T1308">
        <v>1</v>
      </c>
      <c r="U1308" t="s">
        <v>18</v>
      </c>
    </row>
    <row r="1309" spans="1:21" hidden="1" x14ac:dyDescent="0.25">
      <c r="B1309" t="str">
        <f>CONCATENATE(G1309,"|", IF(I1309="", H1309,I1309),"|",IF(L1309="",K1309,L1309))</f>
        <v>Baclofen|SCnc|XXX</v>
      </c>
      <c r="C1309" t="b">
        <f>IF(OR(B1309=B1308, B1309=B1310), TRUE, FALSE)</f>
        <v>0</v>
      </c>
      <c r="D1309">
        <v>1128</v>
      </c>
      <c r="E1309">
        <v>5.5762999999999998</v>
      </c>
      <c r="F1309" t="s">
        <v>3915</v>
      </c>
      <c r="G1309" t="s">
        <v>3891</v>
      </c>
      <c r="H1309" t="s">
        <v>222</v>
      </c>
      <c r="J1309" t="s">
        <v>3</v>
      </c>
      <c r="K1309" t="s">
        <v>259</v>
      </c>
      <c r="M1309" t="s">
        <v>5</v>
      </c>
      <c r="O1309" t="s">
        <v>754</v>
      </c>
      <c r="P1309" t="s">
        <v>754</v>
      </c>
      <c r="Q1309" t="s">
        <v>6</v>
      </c>
      <c r="R1309" t="s">
        <v>3916</v>
      </c>
      <c r="S1309" t="s">
        <v>3917</v>
      </c>
      <c r="T1309">
        <v>1</v>
      </c>
      <c r="U1309" t="s">
        <v>9</v>
      </c>
    </row>
    <row r="1310" spans="1:21" x14ac:dyDescent="0.25">
      <c r="B1310" t="str">
        <f>CONCATENATE(G1310,"|", IF(I1310="", H1310,I1310),"|",IF(L1310="",K1310,L1310))</f>
        <v>Barbital cutoff|PrMCnc|Urine</v>
      </c>
      <c r="C1310" t="b">
        <f>IF(OR(B1310=B1309, B1310=B1311), TRUE, FALSE)</f>
        <v>1</v>
      </c>
      <c r="D1310">
        <v>1143</v>
      </c>
      <c r="E1310">
        <v>5.5762999999999998</v>
      </c>
      <c r="F1310" t="s">
        <v>3961</v>
      </c>
      <c r="G1310" t="s">
        <v>3962</v>
      </c>
      <c r="H1310" t="s">
        <v>2</v>
      </c>
      <c r="I1310" t="s">
        <v>25806</v>
      </c>
      <c r="J1310" t="s">
        <v>3</v>
      </c>
      <c r="K1310" t="s">
        <v>32</v>
      </c>
      <c r="M1310" t="s">
        <v>5</v>
      </c>
      <c r="N1310" t="s">
        <v>136</v>
      </c>
      <c r="O1310" t="s">
        <v>48</v>
      </c>
      <c r="P1310" t="s">
        <v>48</v>
      </c>
      <c r="Q1310" t="s">
        <v>6</v>
      </c>
      <c r="R1310" t="s">
        <v>3963</v>
      </c>
      <c r="S1310" t="s">
        <v>3964</v>
      </c>
      <c r="T1310">
        <v>1</v>
      </c>
      <c r="U1310" t="s">
        <v>9</v>
      </c>
    </row>
    <row r="1311" spans="1:21" x14ac:dyDescent="0.25">
      <c r="B1311" t="str">
        <f>CONCATENATE(G1311,"|", IF(I1311="", H1311,I1311),"|",IF(L1311="",K1311,L1311))</f>
        <v>Barbital cutoff|PrMCnc|Urine</v>
      </c>
      <c r="C1311" t="b">
        <f>IF(OR(B1311=B1310, B1311=B1313), TRUE, FALSE)</f>
        <v>1</v>
      </c>
      <c r="D1311">
        <v>1144</v>
      </c>
      <c r="E1311">
        <v>5.5762999999999998</v>
      </c>
      <c r="F1311" t="s">
        <v>3965</v>
      </c>
      <c r="G1311" t="s">
        <v>3962</v>
      </c>
      <c r="H1311" t="s">
        <v>2</v>
      </c>
      <c r="I1311" t="s">
        <v>25806</v>
      </c>
      <c r="J1311" t="s">
        <v>3</v>
      </c>
      <c r="K1311" t="s">
        <v>32</v>
      </c>
      <c r="M1311" t="s">
        <v>5</v>
      </c>
      <c r="N1311" t="s">
        <v>142</v>
      </c>
      <c r="O1311" t="s">
        <v>48</v>
      </c>
      <c r="P1311" t="s">
        <v>48</v>
      </c>
      <c r="Q1311" t="s">
        <v>6</v>
      </c>
      <c r="R1311" t="s">
        <v>3966</v>
      </c>
      <c r="S1311" t="s">
        <v>3967</v>
      </c>
      <c r="T1311">
        <v>1</v>
      </c>
      <c r="U1311" t="s">
        <v>9</v>
      </c>
    </row>
    <row r="1312" spans="1:21" x14ac:dyDescent="0.25">
      <c r="A1312" s="1" t="s">
        <v>30560</v>
      </c>
      <c r="B1312">
        <f>SUBTOTAL(3,B1310:B1311)</f>
        <v>2</v>
      </c>
    </row>
    <row r="1313" spans="1:21" hidden="1" x14ac:dyDescent="0.25">
      <c r="B1313" t="str">
        <f>CONCATENATE(G1313,"|", IF(I1313="", H1313,I1313),"|",IF(L1313="",K1313,L1313))</f>
        <v>Barbital|MCnt|Hair</v>
      </c>
      <c r="C1313" t="b">
        <f>IF(OR(B1313=B1311, B1313=B1314), TRUE, FALSE)</f>
        <v>0</v>
      </c>
      <c r="D1313">
        <v>1132</v>
      </c>
      <c r="E1313">
        <v>5.5347999999999997</v>
      </c>
      <c r="F1313" t="s">
        <v>3928</v>
      </c>
      <c r="G1313" t="s">
        <v>3919</v>
      </c>
      <c r="H1313" t="s">
        <v>241</v>
      </c>
      <c r="J1313" t="s">
        <v>3</v>
      </c>
      <c r="K1313" t="s">
        <v>242</v>
      </c>
      <c r="M1313" t="s">
        <v>5</v>
      </c>
      <c r="O1313" t="s">
        <v>243</v>
      </c>
      <c r="P1313" t="s">
        <v>243</v>
      </c>
      <c r="Q1313" t="s">
        <v>6</v>
      </c>
      <c r="R1313" t="s">
        <v>3929</v>
      </c>
      <c r="S1313" t="s">
        <v>3930</v>
      </c>
      <c r="T1313">
        <v>1</v>
      </c>
      <c r="U1313" t="s">
        <v>18</v>
      </c>
    </row>
    <row r="1314" spans="1:21" hidden="1" x14ac:dyDescent="0.25">
      <c r="B1314" t="str">
        <f>CONCATENATE(G1314,"|", IF(I1314="", H1314,I1314),"|",IF(L1314="",K1314,L1314))</f>
        <v>Barbital|PrMCnc|Body fld</v>
      </c>
      <c r="C1314" t="b">
        <f t="shared" si="17"/>
        <v>0</v>
      </c>
      <c r="D1314">
        <v>1130</v>
      </c>
      <c r="E1314">
        <v>5.5347999999999997</v>
      </c>
      <c r="F1314" t="s">
        <v>3922</v>
      </c>
      <c r="G1314" t="s">
        <v>3919</v>
      </c>
      <c r="H1314" t="s">
        <v>2</v>
      </c>
      <c r="I1314" t="s">
        <v>25806</v>
      </c>
      <c r="J1314" t="s">
        <v>3</v>
      </c>
      <c r="K1314" t="s">
        <v>234</v>
      </c>
      <c r="M1314" t="s">
        <v>5</v>
      </c>
      <c r="O1314" t="s">
        <v>48</v>
      </c>
      <c r="P1314" t="s">
        <v>48</v>
      </c>
      <c r="Q1314" t="s">
        <v>6</v>
      </c>
      <c r="R1314" t="s">
        <v>3923</v>
      </c>
      <c r="S1314" t="s">
        <v>3924</v>
      </c>
      <c r="T1314">
        <v>1</v>
      </c>
      <c r="U1314" t="s">
        <v>18</v>
      </c>
    </row>
    <row r="1315" spans="1:21" hidden="1" x14ac:dyDescent="0.25">
      <c r="B1315" t="str">
        <f>CONCATENATE(G1315,"|", IF(I1315="", H1315,I1315),"|",IF(L1315="",K1315,L1315))</f>
        <v>Barbital|PrMCnc|Gast fld</v>
      </c>
      <c r="C1315" t="b">
        <f>IF(OR(B1315=B1314, B1315=B1316), TRUE, FALSE)</f>
        <v>0</v>
      </c>
      <c r="D1315">
        <v>1131</v>
      </c>
      <c r="E1315">
        <v>5.5347999999999997</v>
      </c>
      <c r="F1315" t="s">
        <v>3925</v>
      </c>
      <c r="G1315" t="s">
        <v>3919</v>
      </c>
      <c r="H1315" t="s">
        <v>140</v>
      </c>
      <c r="I1315" t="s">
        <v>25806</v>
      </c>
      <c r="J1315" t="s">
        <v>3</v>
      </c>
      <c r="K1315" t="s">
        <v>602</v>
      </c>
      <c r="M1315" t="s">
        <v>141</v>
      </c>
      <c r="Q1315" t="s">
        <v>6</v>
      </c>
      <c r="R1315" t="s">
        <v>3926</v>
      </c>
      <c r="S1315" t="s">
        <v>3927</v>
      </c>
      <c r="T1315">
        <v>1</v>
      </c>
      <c r="U1315" t="s">
        <v>18</v>
      </c>
    </row>
    <row r="1316" spans="1:21" x14ac:dyDescent="0.25">
      <c r="B1316" t="str">
        <f>CONCATENATE(G1316,"|", IF(I1316="", H1316,I1316),"|",IF(L1316="",K1316,L1316))</f>
        <v>Barbital|PrMCnc|Intravascular - any</v>
      </c>
      <c r="C1316" t="b">
        <f>IF(OR(B1316=B1315, B1316=B1317), TRUE, FALSE)</f>
        <v>1</v>
      </c>
      <c r="D1316">
        <v>1129</v>
      </c>
      <c r="E1316">
        <v>5.5347999999999997</v>
      </c>
      <c r="F1316" t="s">
        <v>3918</v>
      </c>
      <c r="G1316" t="s">
        <v>3919</v>
      </c>
      <c r="H1316" t="s">
        <v>2</v>
      </c>
      <c r="I1316" t="s">
        <v>25806</v>
      </c>
      <c r="J1316" t="s">
        <v>3</v>
      </c>
      <c r="K1316" t="s">
        <v>38</v>
      </c>
      <c r="L1316" t="s">
        <v>25808</v>
      </c>
      <c r="M1316" t="s">
        <v>5</v>
      </c>
      <c r="O1316" t="s">
        <v>48</v>
      </c>
      <c r="P1316" t="s">
        <v>48</v>
      </c>
      <c r="Q1316" t="s">
        <v>6</v>
      </c>
      <c r="R1316" t="s">
        <v>3920</v>
      </c>
      <c r="S1316" t="s">
        <v>3921</v>
      </c>
      <c r="T1316">
        <v>1</v>
      </c>
      <c r="U1316" t="s">
        <v>18</v>
      </c>
    </row>
    <row r="1317" spans="1:21" x14ac:dyDescent="0.25">
      <c r="B1317" t="str">
        <f>CONCATENATE(G1317,"|", IF(I1317="", H1317,I1317),"|",IF(L1317="",K1317,L1317))</f>
        <v>Barbital|PrMCnc|Intravascular - any</v>
      </c>
      <c r="C1317" t="b">
        <f t="shared" si="17"/>
        <v>1</v>
      </c>
      <c r="D1317">
        <v>1133</v>
      </c>
      <c r="E1317">
        <v>5.5347999999999997</v>
      </c>
      <c r="F1317" t="s">
        <v>3931</v>
      </c>
      <c r="G1317" t="s">
        <v>3919</v>
      </c>
      <c r="H1317" t="s">
        <v>2</v>
      </c>
      <c r="I1317" t="s">
        <v>25806</v>
      </c>
      <c r="J1317" t="s">
        <v>3</v>
      </c>
      <c r="K1317" t="s">
        <v>47</v>
      </c>
      <c r="L1317" t="s">
        <v>25808</v>
      </c>
      <c r="M1317" t="s">
        <v>5</v>
      </c>
      <c r="O1317" t="s">
        <v>48</v>
      </c>
      <c r="P1317" t="s">
        <v>48</v>
      </c>
      <c r="Q1317" t="s">
        <v>6</v>
      </c>
      <c r="R1317" t="s">
        <v>3932</v>
      </c>
      <c r="S1317" t="s">
        <v>3933</v>
      </c>
      <c r="T1317">
        <v>1</v>
      </c>
      <c r="U1317" t="s">
        <v>18</v>
      </c>
    </row>
    <row r="1318" spans="1:21" x14ac:dyDescent="0.25">
      <c r="B1318" t="str">
        <f>CONCATENATE(G1318,"|", IF(I1318="", H1318,I1318),"|",IF(L1318="",K1318,L1318))</f>
        <v>Barbital|PrMCnc|Intravascular - any</v>
      </c>
      <c r="C1318" t="b">
        <f>IF(OR(B1318=B1317, B1318=B1320), TRUE, FALSE)</f>
        <v>1</v>
      </c>
      <c r="D1318">
        <v>1134</v>
      </c>
      <c r="E1318">
        <v>5.5347999999999997</v>
      </c>
      <c r="F1318" t="s">
        <v>3934</v>
      </c>
      <c r="G1318" t="s">
        <v>3919</v>
      </c>
      <c r="H1318" t="s">
        <v>140</v>
      </c>
      <c r="I1318" t="s">
        <v>25806</v>
      </c>
      <c r="J1318" t="s">
        <v>3</v>
      </c>
      <c r="K1318" t="s">
        <v>47</v>
      </c>
      <c r="L1318" t="s">
        <v>25808</v>
      </c>
      <c r="M1318" t="s">
        <v>141</v>
      </c>
      <c r="Q1318" t="s">
        <v>6</v>
      </c>
      <c r="R1318" t="s">
        <v>3935</v>
      </c>
      <c r="S1318" t="s">
        <v>3936</v>
      </c>
      <c r="T1318">
        <v>1</v>
      </c>
      <c r="U1318" t="s">
        <v>18</v>
      </c>
    </row>
    <row r="1319" spans="1:21" x14ac:dyDescent="0.25">
      <c r="A1319" s="1" t="s">
        <v>30565</v>
      </c>
      <c r="B1319">
        <f>SUBTOTAL(3,B1316:B1318)</f>
        <v>3</v>
      </c>
    </row>
    <row r="1320" spans="1:21" hidden="1" x14ac:dyDescent="0.25">
      <c r="B1320" t="str">
        <f>CONCATENATE(G1320,"|", IF(I1320="", H1320,I1320),"|",IF(L1320="",K1320,L1320))</f>
        <v>Barbital|PrMCnc|Stool</v>
      </c>
      <c r="C1320" t="b">
        <f>IF(OR(B1320=B1318, B1320=B1321), TRUE, FALSE)</f>
        <v>0</v>
      </c>
      <c r="D1320">
        <v>1136</v>
      </c>
      <c r="E1320">
        <v>5.5347999999999997</v>
      </c>
      <c r="F1320" t="s">
        <v>3940</v>
      </c>
      <c r="G1320" t="s">
        <v>3919</v>
      </c>
      <c r="H1320" t="s">
        <v>140</v>
      </c>
      <c r="I1320" t="s">
        <v>25806</v>
      </c>
      <c r="J1320" t="s">
        <v>3</v>
      </c>
      <c r="K1320" t="s">
        <v>1960</v>
      </c>
      <c r="M1320" t="s">
        <v>141</v>
      </c>
      <c r="Q1320" t="s">
        <v>6</v>
      </c>
      <c r="R1320" t="s">
        <v>3941</v>
      </c>
      <c r="S1320" t="s">
        <v>3942</v>
      </c>
      <c r="T1320">
        <v>1</v>
      </c>
      <c r="U1320" t="s">
        <v>18</v>
      </c>
    </row>
    <row r="1321" spans="1:21" x14ac:dyDescent="0.25">
      <c r="B1321" t="str">
        <f>CONCATENATE(G1321,"|", IF(I1321="", H1321,I1321),"|",IF(L1321="",K1321,L1321))</f>
        <v>Barbital|PrMCnc|Urine</v>
      </c>
      <c r="C1321" t="b">
        <f>IF(OR(B1321=B1320, B1321=B1322), TRUE, FALSE)</f>
        <v>1</v>
      </c>
      <c r="D1321">
        <v>1137</v>
      </c>
      <c r="E1321">
        <v>5.5347999999999997</v>
      </c>
      <c r="F1321" t="s">
        <v>3943</v>
      </c>
      <c r="G1321" t="s">
        <v>3919</v>
      </c>
      <c r="H1321" t="s">
        <v>2</v>
      </c>
      <c r="I1321" t="s">
        <v>25806</v>
      </c>
      <c r="J1321" t="s">
        <v>3</v>
      </c>
      <c r="K1321" t="s">
        <v>32</v>
      </c>
      <c r="M1321" t="s">
        <v>5</v>
      </c>
      <c r="O1321" t="s">
        <v>48</v>
      </c>
      <c r="P1321" t="s">
        <v>48</v>
      </c>
      <c r="Q1321" t="s">
        <v>6</v>
      </c>
      <c r="R1321" t="s">
        <v>3944</v>
      </c>
      <c r="S1321" t="s">
        <v>3945</v>
      </c>
      <c r="T1321">
        <v>1</v>
      </c>
      <c r="U1321" t="s">
        <v>18</v>
      </c>
    </row>
    <row r="1322" spans="1:21" x14ac:dyDescent="0.25">
      <c r="B1322" t="str">
        <f>CONCATENATE(G1322,"|", IF(I1322="", H1322,I1322),"|",IF(L1322="",K1322,L1322))</f>
        <v>Barbital|PrMCnc|Urine</v>
      </c>
      <c r="C1322" t="b">
        <f t="shared" si="17"/>
        <v>1</v>
      </c>
      <c r="D1322">
        <v>1138</v>
      </c>
      <c r="E1322">
        <v>5.5347999999999997</v>
      </c>
      <c r="F1322" t="s">
        <v>3946</v>
      </c>
      <c r="G1322" t="s">
        <v>3919</v>
      </c>
      <c r="H1322" t="s">
        <v>2</v>
      </c>
      <c r="I1322" t="s">
        <v>25806</v>
      </c>
      <c r="J1322" t="s">
        <v>3</v>
      </c>
      <c r="K1322" t="s">
        <v>32</v>
      </c>
      <c r="M1322" t="s">
        <v>5</v>
      </c>
      <c r="N1322" t="s">
        <v>136</v>
      </c>
      <c r="O1322" t="s">
        <v>48</v>
      </c>
      <c r="P1322" t="s">
        <v>48</v>
      </c>
      <c r="Q1322" t="s">
        <v>6</v>
      </c>
      <c r="R1322" t="s">
        <v>3947</v>
      </c>
      <c r="S1322" t="s">
        <v>3948</v>
      </c>
      <c r="T1322">
        <v>1</v>
      </c>
      <c r="U1322" t="s">
        <v>18</v>
      </c>
    </row>
    <row r="1323" spans="1:21" x14ac:dyDescent="0.25">
      <c r="B1323" t="str">
        <f>CONCATENATE(G1323,"|", IF(I1323="", H1323,I1323),"|",IF(L1323="",K1323,L1323))</f>
        <v>Barbital|PrMCnc|Urine</v>
      </c>
      <c r="C1323" t="b">
        <f t="shared" si="17"/>
        <v>1</v>
      </c>
      <c r="D1323">
        <v>1139</v>
      </c>
      <c r="E1323">
        <v>5.5347999999999997</v>
      </c>
      <c r="F1323" t="s">
        <v>3949</v>
      </c>
      <c r="G1323" t="s">
        <v>3919</v>
      </c>
      <c r="H1323" t="s">
        <v>140</v>
      </c>
      <c r="I1323" t="s">
        <v>25806</v>
      </c>
      <c r="J1323" t="s">
        <v>3</v>
      </c>
      <c r="K1323" t="s">
        <v>32</v>
      </c>
      <c r="M1323" t="s">
        <v>141</v>
      </c>
      <c r="Q1323" t="s">
        <v>6</v>
      </c>
      <c r="R1323" t="s">
        <v>3950</v>
      </c>
      <c r="S1323" t="s">
        <v>3951</v>
      </c>
      <c r="T1323">
        <v>1</v>
      </c>
      <c r="U1323" t="s">
        <v>18</v>
      </c>
    </row>
    <row r="1324" spans="1:21" x14ac:dyDescent="0.25">
      <c r="B1324" t="str">
        <f>CONCATENATE(G1324,"|", IF(I1324="", H1324,I1324),"|",IF(L1324="",K1324,L1324))</f>
        <v>Barbital|PrMCnc|Urine</v>
      </c>
      <c r="C1324" t="b">
        <f t="shared" si="17"/>
        <v>1</v>
      </c>
      <c r="D1324">
        <v>1140</v>
      </c>
      <c r="E1324">
        <v>5.5347999999999997</v>
      </c>
      <c r="F1324" t="s">
        <v>3952</v>
      </c>
      <c r="G1324" t="s">
        <v>3919</v>
      </c>
      <c r="H1324" t="s">
        <v>140</v>
      </c>
      <c r="I1324" t="s">
        <v>25806</v>
      </c>
      <c r="J1324" t="s">
        <v>3</v>
      </c>
      <c r="K1324" t="s">
        <v>32</v>
      </c>
      <c r="M1324" t="s">
        <v>141</v>
      </c>
      <c r="N1324" t="s">
        <v>136</v>
      </c>
      <c r="Q1324" t="s">
        <v>6</v>
      </c>
      <c r="R1324" t="s">
        <v>3953</v>
      </c>
      <c r="S1324" t="s">
        <v>3954</v>
      </c>
      <c r="T1324">
        <v>1</v>
      </c>
      <c r="U1324" t="s">
        <v>18</v>
      </c>
    </row>
    <row r="1325" spans="1:21" x14ac:dyDescent="0.25">
      <c r="B1325" t="str">
        <f>CONCATENATE(G1325,"|", IF(I1325="", H1325,I1325),"|",IF(L1325="",K1325,L1325))</f>
        <v>Barbital|PrMCnc|Urine</v>
      </c>
      <c r="C1325" t="b">
        <f>IF(OR(B1325=B1324, B1325=B1327), TRUE, FALSE)</f>
        <v>1</v>
      </c>
      <c r="D1325">
        <v>1141</v>
      </c>
      <c r="E1325">
        <v>5.5347999999999997</v>
      </c>
      <c r="F1325" t="s">
        <v>3955</v>
      </c>
      <c r="G1325" t="s">
        <v>3919</v>
      </c>
      <c r="H1325" t="s">
        <v>140</v>
      </c>
      <c r="I1325" t="s">
        <v>25806</v>
      </c>
      <c r="J1325" t="s">
        <v>3</v>
      </c>
      <c r="K1325" t="s">
        <v>32</v>
      </c>
      <c r="M1325" t="s">
        <v>141</v>
      </c>
      <c r="N1325" t="s">
        <v>142</v>
      </c>
      <c r="Q1325" t="s">
        <v>6</v>
      </c>
      <c r="R1325" t="s">
        <v>3956</v>
      </c>
      <c r="S1325" t="s">
        <v>3957</v>
      </c>
      <c r="T1325">
        <v>1</v>
      </c>
      <c r="U1325" t="s">
        <v>18</v>
      </c>
    </row>
    <row r="1326" spans="1:21" x14ac:dyDescent="0.25">
      <c r="A1326" s="1" t="s">
        <v>30562</v>
      </c>
      <c r="B1326">
        <f>SUBTOTAL(3,B1321:B1325)</f>
        <v>5</v>
      </c>
    </row>
    <row r="1327" spans="1:21" hidden="1" x14ac:dyDescent="0.25">
      <c r="B1327" t="str">
        <f>CONCATENATE(G1327,"|", IF(I1327="", H1327,I1327),"|",IF(L1327="",K1327,L1327))</f>
        <v>Barbital|PrMCnc|XXX</v>
      </c>
      <c r="C1327" t="b">
        <f>IF(OR(B1327=B1325, B1327=B1328), TRUE, FALSE)</f>
        <v>0</v>
      </c>
      <c r="D1327">
        <v>1142</v>
      </c>
      <c r="E1327">
        <v>5.5347999999999997</v>
      </c>
      <c r="F1327" t="s">
        <v>3958</v>
      </c>
      <c r="G1327" t="s">
        <v>3919</v>
      </c>
      <c r="H1327" t="s">
        <v>140</v>
      </c>
      <c r="I1327" t="s">
        <v>25806</v>
      </c>
      <c r="J1327" t="s">
        <v>3</v>
      </c>
      <c r="K1327" t="s">
        <v>259</v>
      </c>
      <c r="M1327" t="s">
        <v>141</v>
      </c>
      <c r="Q1327" t="s">
        <v>6</v>
      </c>
      <c r="R1327" t="s">
        <v>3959</v>
      </c>
      <c r="S1327" t="s">
        <v>3960</v>
      </c>
      <c r="T1327">
        <v>1</v>
      </c>
      <c r="U1327" t="s">
        <v>18</v>
      </c>
    </row>
    <row r="1328" spans="1:21" hidden="1" x14ac:dyDescent="0.25">
      <c r="B1328" t="str">
        <f>CONCATENATE(G1328,"|", IF(I1328="", H1328,I1328),"|",IF(L1328="",K1328,L1328))</f>
        <v>Barbital|SCnc|Ser/Plas</v>
      </c>
      <c r="C1328" t="b">
        <f t="shared" si="17"/>
        <v>0</v>
      </c>
      <c r="D1328">
        <v>1135</v>
      </c>
      <c r="E1328">
        <v>5.5347999999999997</v>
      </c>
      <c r="F1328" t="s">
        <v>3937</v>
      </c>
      <c r="G1328" t="s">
        <v>3919</v>
      </c>
      <c r="H1328" t="s">
        <v>222</v>
      </c>
      <c r="J1328" t="s">
        <v>3</v>
      </c>
      <c r="K1328" t="s">
        <v>47</v>
      </c>
      <c r="M1328" t="s">
        <v>5</v>
      </c>
      <c r="O1328" t="s">
        <v>223</v>
      </c>
      <c r="P1328" t="s">
        <v>223</v>
      </c>
      <c r="Q1328" t="s">
        <v>6</v>
      </c>
      <c r="R1328" t="s">
        <v>3938</v>
      </c>
      <c r="S1328" t="s">
        <v>3939</v>
      </c>
      <c r="T1328">
        <v>1</v>
      </c>
      <c r="U1328" t="s">
        <v>18</v>
      </c>
    </row>
    <row r="1329" spans="1:21" hidden="1" x14ac:dyDescent="0.25">
      <c r="B1329" t="str">
        <f>CONCATENATE(G1329,"|", IF(I1329="", H1329,I1329),"|",IF(L1329="",K1329,L1329))</f>
        <v>Barbiturate screen absent|Prid|Urine</v>
      </c>
      <c r="C1329" t="b">
        <f t="shared" si="17"/>
        <v>0</v>
      </c>
      <c r="D1329">
        <v>1145</v>
      </c>
      <c r="E1329">
        <v>5.5762999999999998</v>
      </c>
      <c r="F1329" t="s">
        <v>3968</v>
      </c>
      <c r="G1329" t="s">
        <v>3969</v>
      </c>
      <c r="H1329" t="s">
        <v>1940</v>
      </c>
      <c r="J1329" t="s">
        <v>3</v>
      </c>
      <c r="K1329" t="s">
        <v>32</v>
      </c>
      <c r="M1329" t="s">
        <v>384</v>
      </c>
      <c r="Q1329" t="s">
        <v>6</v>
      </c>
      <c r="R1329" t="s">
        <v>3970</v>
      </c>
      <c r="S1329" t="s">
        <v>3971</v>
      </c>
      <c r="T1329">
        <v>1</v>
      </c>
      <c r="U1329" t="s">
        <v>9</v>
      </c>
    </row>
    <row r="1330" spans="1:21" hidden="1" x14ac:dyDescent="0.25">
      <c r="B1330" t="str">
        <f>CONCATENATE(G1330,"|", IF(I1330="", H1330,I1330),"|",IF(L1330="",K1330,L1330))</f>
        <v>Barbiturate screen present|Prid|Urine</v>
      </c>
      <c r="C1330" t="b">
        <f t="shared" si="17"/>
        <v>0</v>
      </c>
      <c r="D1330">
        <v>1146</v>
      </c>
      <c r="E1330">
        <v>5.5762999999999998</v>
      </c>
      <c r="F1330" t="s">
        <v>3972</v>
      </c>
      <c r="G1330" t="s">
        <v>3973</v>
      </c>
      <c r="H1330" t="s">
        <v>1940</v>
      </c>
      <c r="J1330" t="s">
        <v>3</v>
      </c>
      <c r="K1330" t="s">
        <v>32</v>
      </c>
      <c r="M1330" t="s">
        <v>384</v>
      </c>
      <c r="Q1330" t="s">
        <v>6</v>
      </c>
      <c r="R1330" t="s">
        <v>3974</v>
      </c>
      <c r="S1330" t="s">
        <v>3975</v>
      </c>
      <c r="T1330">
        <v>1</v>
      </c>
      <c r="U1330" t="s">
        <v>9</v>
      </c>
    </row>
    <row r="1331" spans="1:21" hidden="1" x14ac:dyDescent="0.25">
      <c r="B1331" t="str">
        <f>CONCATENATE(G1331,"|", IF(I1331="", H1331,I1331),"|",IF(L1331="",K1331,L1331))</f>
        <v>Barbiturates confirm method|Prid|Urine</v>
      </c>
      <c r="C1331" t="b">
        <f>IF(OR(B1331=B1330, B1331=B1332), TRUE, FALSE)</f>
        <v>0</v>
      </c>
      <c r="D1331">
        <v>1179</v>
      </c>
      <c r="E1331">
        <v>5.5762999999999998</v>
      </c>
      <c r="F1331" t="s">
        <v>4075</v>
      </c>
      <c r="G1331" t="s">
        <v>4076</v>
      </c>
      <c r="H1331" t="s">
        <v>1940</v>
      </c>
      <c r="J1331" t="s">
        <v>3</v>
      </c>
      <c r="K1331" t="s">
        <v>32</v>
      </c>
      <c r="M1331" t="s">
        <v>384</v>
      </c>
      <c r="N1331" t="s">
        <v>3094</v>
      </c>
      <c r="Q1331" t="s">
        <v>6</v>
      </c>
      <c r="R1331" t="s">
        <v>4077</v>
      </c>
      <c r="S1331" t="s">
        <v>4078</v>
      </c>
      <c r="T1331">
        <v>1</v>
      </c>
      <c r="U1331" t="s">
        <v>9</v>
      </c>
    </row>
    <row r="1332" spans="1:21" x14ac:dyDescent="0.25">
      <c r="B1332" t="str">
        <f>CONCATENATE(G1332,"|", IF(I1332="", H1332,I1332),"|",IF(L1332="",K1332,L1332))</f>
        <v>Barbiturates cutoff|PrMCnc|Urine</v>
      </c>
      <c r="C1332" t="b">
        <f>IF(OR(B1332=B1331, B1332=B1333), TRUE, FALSE)</f>
        <v>1</v>
      </c>
      <c r="D1332">
        <v>1180</v>
      </c>
      <c r="E1332">
        <v>5.5762999999999998</v>
      </c>
      <c r="F1332" t="s">
        <v>4079</v>
      </c>
      <c r="G1332" t="s">
        <v>4080</v>
      </c>
      <c r="H1332" t="s">
        <v>2</v>
      </c>
      <c r="I1332" t="s">
        <v>25806</v>
      </c>
      <c r="J1332" t="s">
        <v>3</v>
      </c>
      <c r="K1332" t="s">
        <v>32</v>
      </c>
      <c r="M1332" t="s">
        <v>5</v>
      </c>
      <c r="N1332" t="s">
        <v>136</v>
      </c>
      <c r="O1332" t="s">
        <v>48</v>
      </c>
      <c r="P1332" t="s">
        <v>48</v>
      </c>
      <c r="Q1332" t="s">
        <v>6</v>
      </c>
      <c r="R1332" t="s">
        <v>4081</v>
      </c>
      <c r="S1332" t="s">
        <v>4082</v>
      </c>
      <c r="T1332">
        <v>1</v>
      </c>
      <c r="U1332" t="s">
        <v>9</v>
      </c>
    </row>
    <row r="1333" spans="1:21" x14ac:dyDescent="0.25">
      <c r="B1333" t="str">
        <f>CONCATENATE(G1333,"|", IF(I1333="", H1333,I1333),"|",IF(L1333="",K1333,L1333))</f>
        <v>Barbiturates cutoff|PrMCnc|Urine</v>
      </c>
      <c r="C1333" t="b">
        <f>IF(OR(B1333=B1332, B1333=B1335), TRUE, FALSE)</f>
        <v>1</v>
      </c>
      <c r="D1333">
        <v>1181</v>
      </c>
      <c r="E1333">
        <v>5.5762999999999998</v>
      </c>
      <c r="F1333" t="s">
        <v>4083</v>
      </c>
      <c r="G1333" t="s">
        <v>4080</v>
      </c>
      <c r="H1333" t="s">
        <v>2</v>
      </c>
      <c r="I1333" t="s">
        <v>25806</v>
      </c>
      <c r="J1333" t="s">
        <v>3</v>
      </c>
      <c r="K1333" t="s">
        <v>32</v>
      </c>
      <c r="M1333" t="s">
        <v>5</v>
      </c>
      <c r="N1333" t="s">
        <v>142</v>
      </c>
      <c r="O1333" t="s">
        <v>48</v>
      </c>
      <c r="P1333" t="s">
        <v>48</v>
      </c>
      <c r="Q1333" t="s">
        <v>6</v>
      </c>
      <c r="R1333" t="s">
        <v>4084</v>
      </c>
      <c r="S1333" t="s">
        <v>4085</v>
      </c>
      <c r="T1333">
        <v>1</v>
      </c>
      <c r="U1333" t="s">
        <v>9</v>
      </c>
    </row>
    <row r="1334" spans="1:21" x14ac:dyDescent="0.25">
      <c r="A1334" s="1" t="s">
        <v>30543</v>
      </c>
      <c r="B1334">
        <f>SUBTOTAL(3,B1332:B1333)</f>
        <v>2</v>
      </c>
    </row>
    <row r="1335" spans="1:21" hidden="1" x14ac:dyDescent="0.25">
      <c r="B1335" t="str">
        <f>CONCATENATE(G1335,"|", IF(I1335="", H1335,I1335),"|",IF(L1335="",K1335,L1335))</f>
        <v>Barbiturates panel|-|Bld</v>
      </c>
      <c r="C1335" t="b">
        <f>IF(OR(B1335=B1333, B1335=B1336), TRUE, FALSE)</f>
        <v>0</v>
      </c>
      <c r="D1335">
        <v>1182</v>
      </c>
      <c r="E1335">
        <v>4.3480999999999996</v>
      </c>
      <c r="F1335" t="s">
        <v>4086</v>
      </c>
      <c r="G1335" t="s">
        <v>4087</v>
      </c>
      <c r="H1335" t="s">
        <v>1220</v>
      </c>
      <c r="J1335" t="s">
        <v>3</v>
      </c>
      <c r="K1335" t="s">
        <v>38</v>
      </c>
      <c r="M1335" t="s">
        <v>1220</v>
      </c>
      <c r="N1335" t="s">
        <v>136</v>
      </c>
      <c r="Q1335" t="s">
        <v>1221</v>
      </c>
      <c r="R1335" t="s">
        <v>4088</v>
      </c>
      <c r="S1335" t="s">
        <v>4089</v>
      </c>
      <c r="T1335">
        <v>1</v>
      </c>
      <c r="U1335" t="s">
        <v>1224</v>
      </c>
    </row>
    <row r="1336" spans="1:21" hidden="1" x14ac:dyDescent="0.25">
      <c r="B1336" t="str">
        <f>CONCATENATE(G1336,"|", IF(I1336="", H1336,I1336),"|",IF(L1336="",K1336,L1336))</f>
        <v>Barbiturates panel|-|Saliva</v>
      </c>
      <c r="C1336" t="b">
        <f t="shared" si="17"/>
        <v>0</v>
      </c>
      <c r="D1336">
        <v>1183</v>
      </c>
      <c r="E1336">
        <v>4.3480999999999996</v>
      </c>
      <c r="F1336" t="s">
        <v>4090</v>
      </c>
      <c r="G1336" t="s">
        <v>4087</v>
      </c>
      <c r="H1336" t="s">
        <v>1220</v>
      </c>
      <c r="J1336" t="s">
        <v>3</v>
      </c>
      <c r="K1336" t="s">
        <v>612</v>
      </c>
      <c r="M1336" t="s">
        <v>1220</v>
      </c>
      <c r="N1336" t="s">
        <v>136</v>
      </c>
      <c r="Q1336" t="s">
        <v>1221</v>
      </c>
      <c r="R1336" t="s">
        <v>4091</v>
      </c>
      <c r="S1336" t="s">
        <v>4092</v>
      </c>
      <c r="T1336">
        <v>1</v>
      </c>
      <c r="U1336" t="s">
        <v>1224</v>
      </c>
    </row>
    <row r="1337" spans="1:21" hidden="1" x14ac:dyDescent="0.25">
      <c r="B1337" t="str">
        <f>CONCATENATE(G1337,"|", IF(I1337="", H1337,I1337),"|",IF(L1337="",K1337,L1337))</f>
        <v>Barbiturates panel|-|Urine</v>
      </c>
      <c r="C1337" t="b">
        <f t="shared" si="17"/>
        <v>0</v>
      </c>
      <c r="D1337">
        <v>1184</v>
      </c>
      <c r="E1337">
        <v>4.3480999999999996</v>
      </c>
      <c r="F1337" t="s">
        <v>4093</v>
      </c>
      <c r="G1337" t="s">
        <v>4087</v>
      </c>
      <c r="H1337" t="s">
        <v>1220</v>
      </c>
      <c r="J1337" t="s">
        <v>3</v>
      </c>
      <c r="K1337" t="s">
        <v>32</v>
      </c>
      <c r="M1337" t="s">
        <v>1220</v>
      </c>
      <c r="Q1337" t="s">
        <v>1221</v>
      </c>
      <c r="R1337" t="s">
        <v>4094</v>
      </c>
      <c r="S1337" t="s">
        <v>4095</v>
      </c>
      <c r="T1337">
        <v>1</v>
      </c>
      <c r="U1337" t="s">
        <v>1224</v>
      </c>
    </row>
    <row r="1338" spans="1:21" hidden="1" x14ac:dyDescent="0.25">
      <c r="B1338" t="str">
        <f>CONCATENATE(G1338,"|", IF(I1338="", H1338,I1338),"|",IF(L1338="",K1338,L1338))</f>
        <v>Barbiturates positive|Prid|Urine</v>
      </c>
      <c r="C1338" t="b">
        <f t="shared" si="17"/>
        <v>0</v>
      </c>
      <c r="D1338">
        <v>1185</v>
      </c>
      <c r="E1338">
        <v>5.5762999999999998</v>
      </c>
      <c r="F1338" t="s">
        <v>4096</v>
      </c>
      <c r="G1338" t="s">
        <v>4097</v>
      </c>
      <c r="H1338" t="s">
        <v>1940</v>
      </c>
      <c r="J1338" t="s">
        <v>3</v>
      </c>
      <c r="K1338" t="s">
        <v>32</v>
      </c>
      <c r="M1338" t="s">
        <v>384</v>
      </c>
      <c r="N1338" t="s">
        <v>136</v>
      </c>
      <c r="Q1338" t="s">
        <v>6</v>
      </c>
      <c r="R1338" t="s">
        <v>4098</v>
      </c>
      <c r="S1338" t="s">
        <v>4099</v>
      </c>
      <c r="T1338">
        <v>1</v>
      </c>
      <c r="U1338" t="s">
        <v>9</v>
      </c>
    </row>
    <row r="1339" spans="1:21" hidden="1" x14ac:dyDescent="0.25">
      <c r="B1339" t="str">
        <f>CONCATENATE(G1339,"|", IF(I1339="", H1339,I1339),"|",IF(L1339="",K1339,L1339))</f>
        <v>Barbiturates present|Prid|Ser/Plas</v>
      </c>
      <c r="C1339" t="b">
        <f t="shared" ref="C1339:C1412" si="18">IF(OR(B1339=B1338, B1339=B1340), TRUE, FALSE)</f>
        <v>0</v>
      </c>
      <c r="D1339">
        <v>1186</v>
      </c>
      <c r="E1339">
        <v>5.5762999999999998</v>
      </c>
      <c r="F1339" t="s">
        <v>4100</v>
      </c>
      <c r="G1339" t="s">
        <v>4101</v>
      </c>
      <c r="H1339" t="s">
        <v>1940</v>
      </c>
      <c r="J1339" t="s">
        <v>3</v>
      </c>
      <c r="K1339" t="s">
        <v>47</v>
      </c>
      <c r="M1339" t="s">
        <v>384</v>
      </c>
      <c r="N1339" t="s">
        <v>142</v>
      </c>
      <c r="Q1339" t="s">
        <v>6</v>
      </c>
      <c r="R1339" t="s">
        <v>4102</v>
      </c>
      <c r="S1339" t="s">
        <v>4103</v>
      </c>
      <c r="T1339">
        <v>1</v>
      </c>
      <c r="U1339" t="s">
        <v>9</v>
      </c>
    </row>
    <row r="1340" spans="1:21" hidden="1" x14ac:dyDescent="0.25">
      <c r="B1340" t="str">
        <f>CONCATENATE(G1340,"|", IF(I1340="", H1340,I1340),"|",IF(L1340="",K1340,L1340))</f>
        <v>Barbiturates screen method|Prid|Urine</v>
      </c>
      <c r="C1340" t="b">
        <f>IF(OR(B1340=B1339, B1340=B1341), TRUE, FALSE)</f>
        <v>0</v>
      </c>
      <c r="D1340">
        <v>1187</v>
      </c>
      <c r="E1340">
        <v>5.5762999999999998</v>
      </c>
      <c r="F1340" t="s">
        <v>4104</v>
      </c>
      <c r="G1340" t="s">
        <v>4105</v>
      </c>
      <c r="H1340" t="s">
        <v>1940</v>
      </c>
      <c r="J1340" t="s">
        <v>3</v>
      </c>
      <c r="K1340" t="s">
        <v>32</v>
      </c>
      <c r="M1340" t="s">
        <v>384</v>
      </c>
      <c r="N1340" t="s">
        <v>3094</v>
      </c>
      <c r="Q1340" t="s">
        <v>6</v>
      </c>
      <c r="R1340" t="s">
        <v>4106</v>
      </c>
      <c r="S1340" t="s">
        <v>4107</v>
      </c>
      <c r="T1340">
        <v>1</v>
      </c>
      <c r="U1340" t="s">
        <v>9</v>
      </c>
    </row>
    <row r="1341" spans="1:21" x14ac:dyDescent="0.25">
      <c r="B1341" t="str">
        <f>CONCATENATE(G1341,"|", IF(I1341="", H1341,I1341),"|",IF(L1341="",K1341,L1341))</f>
        <v>Barbiturates tested for|Prid|Urine</v>
      </c>
      <c r="C1341" t="b">
        <f>IF(OR(B1341=B1340, B1341=B1342), TRUE, FALSE)</f>
        <v>1</v>
      </c>
      <c r="D1341">
        <v>1188</v>
      </c>
      <c r="E1341">
        <v>5.5762999999999998</v>
      </c>
      <c r="F1341" t="s">
        <v>4108</v>
      </c>
      <c r="G1341" t="s">
        <v>4109</v>
      </c>
      <c r="H1341" t="s">
        <v>1940</v>
      </c>
      <c r="J1341" t="s">
        <v>3</v>
      </c>
      <c r="K1341" t="s">
        <v>32</v>
      </c>
      <c r="M1341" t="s">
        <v>3121</v>
      </c>
      <c r="N1341" t="s">
        <v>142</v>
      </c>
      <c r="Q1341" t="s">
        <v>6</v>
      </c>
      <c r="R1341" t="s">
        <v>4110</v>
      </c>
      <c r="S1341" t="s">
        <v>4111</v>
      </c>
      <c r="T1341">
        <v>1</v>
      </c>
      <c r="U1341" t="s">
        <v>9</v>
      </c>
    </row>
    <row r="1342" spans="1:21" x14ac:dyDescent="0.25">
      <c r="B1342" t="str">
        <f>CONCATENATE(G1342,"|", IF(I1342="", H1342,I1342),"|",IF(L1342="",K1342,L1342))</f>
        <v>Barbiturates tested for|Prid|Urine</v>
      </c>
      <c r="C1342" t="b">
        <f>IF(OR(B1342=B1341, B1342=B1344), TRUE, FALSE)</f>
        <v>1</v>
      </c>
      <c r="D1342">
        <v>1189</v>
      </c>
      <c r="E1342">
        <v>5.5762999999999998</v>
      </c>
      <c r="F1342" t="s">
        <v>4112</v>
      </c>
      <c r="G1342" t="s">
        <v>4109</v>
      </c>
      <c r="H1342" t="s">
        <v>1940</v>
      </c>
      <c r="J1342" t="s">
        <v>3</v>
      </c>
      <c r="K1342" t="s">
        <v>32</v>
      </c>
      <c r="M1342" t="s">
        <v>384</v>
      </c>
      <c r="N1342" t="s">
        <v>142</v>
      </c>
      <c r="Q1342" t="s">
        <v>6</v>
      </c>
      <c r="R1342" t="s">
        <v>4113</v>
      </c>
      <c r="S1342" t="s">
        <v>4111</v>
      </c>
      <c r="T1342">
        <v>1</v>
      </c>
      <c r="U1342" t="s">
        <v>9</v>
      </c>
    </row>
    <row r="1343" spans="1:21" x14ac:dyDescent="0.25">
      <c r="A1343" s="1" t="s">
        <v>30536</v>
      </c>
      <c r="B1343">
        <f>SUBTOTAL(3,B1341:B1342)</f>
        <v>2</v>
      </c>
    </row>
    <row r="1344" spans="1:21" hidden="1" x14ac:dyDescent="0.25">
      <c r="B1344" t="str">
        <f>CONCATENATE(G1344,"|", IF(I1344="", H1344,I1344),"|",IF(L1344="",K1344,L1344))</f>
        <v>Barbiturates.other|PrMCnc|Urine</v>
      </c>
      <c r="C1344" t="b">
        <f>IF(OR(B1344=B1342, B1344=B1345), TRUE, FALSE)</f>
        <v>0</v>
      </c>
      <c r="D1344">
        <v>1190</v>
      </c>
      <c r="E1344">
        <v>5.5762999999999998</v>
      </c>
      <c r="F1344" t="s">
        <v>4114</v>
      </c>
      <c r="G1344" t="s">
        <v>4115</v>
      </c>
      <c r="H1344" t="s">
        <v>2</v>
      </c>
      <c r="I1344" t="s">
        <v>25806</v>
      </c>
      <c r="J1344" t="s">
        <v>3</v>
      </c>
      <c r="K1344" t="s">
        <v>32</v>
      </c>
      <c r="M1344" t="s">
        <v>5</v>
      </c>
      <c r="O1344" t="s">
        <v>48</v>
      </c>
      <c r="P1344" t="s">
        <v>48</v>
      </c>
      <c r="Q1344" t="s">
        <v>6</v>
      </c>
      <c r="R1344" t="s">
        <v>4116</v>
      </c>
      <c r="S1344" t="s">
        <v>4117</v>
      </c>
      <c r="T1344">
        <v>1</v>
      </c>
      <c r="U1344" t="s">
        <v>9</v>
      </c>
    </row>
    <row r="1345" spans="1:21" hidden="1" x14ac:dyDescent="0.25">
      <c r="B1345" t="str">
        <f>CONCATENATE(G1345,"|", IF(I1345="", H1345,I1345),"|",IF(L1345="",K1345,L1345))</f>
        <v>Barbiturates/Creatinine|MRto|Urine</v>
      </c>
      <c r="C1345" t="b">
        <f t="shared" si="18"/>
        <v>0</v>
      </c>
      <c r="D1345">
        <v>1191</v>
      </c>
      <c r="E1345">
        <v>5.5347999999999997</v>
      </c>
      <c r="F1345" t="s">
        <v>4118</v>
      </c>
      <c r="G1345" t="s">
        <v>4119</v>
      </c>
      <c r="H1345" t="s">
        <v>440</v>
      </c>
      <c r="J1345" t="s">
        <v>3</v>
      </c>
      <c r="K1345" t="s">
        <v>32</v>
      </c>
      <c r="M1345" t="s">
        <v>5</v>
      </c>
      <c r="O1345" t="s">
        <v>1088</v>
      </c>
      <c r="P1345" t="s">
        <v>1089</v>
      </c>
      <c r="Q1345" t="s">
        <v>6</v>
      </c>
      <c r="R1345" t="s">
        <v>4120</v>
      </c>
      <c r="S1345" t="s">
        <v>4121</v>
      </c>
      <c r="T1345">
        <v>1</v>
      </c>
      <c r="U1345" t="s">
        <v>18</v>
      </c>
    </row>
    <row r="1346" spans="1:21" hidden="1" x14ac:dyDescent="0.25">
      <c r="B1346" t="str">
        <f>CONCATENATE(G1346,"|", IF(I1346="", H1346,I1346),"|",IF(L1346="",K1346,L1346))</f>
        <v>Barbiturates|MCnt|Hair</v>
      </c>
      <c r="C1346" t="b">
        <f t="shared" si="18"/>
        <v>0</v>
      </c>
      <c r="D1346">
        <v>1151</v>
      </c>
      <c r="E1346">
        <v>5.5347999999999997</v>
      </c>
      <c r="F1346" t="s">
        <v>3989</v>
      </c>
      <c r="G1346" t="s">
        <v>3977</v>
      </c>
      <c r="H1346" t="s">
        <v>241</v>
      </c>
      <c r="J1346" t="s">
        <v>3</v>
      </c>
      <c r="K1346" t="s">
        <v>242</v>
      </c>
      <c r="M1346" t="s">
        <v>5</v>
      </c>
      <c r="O1346" t="s">
        <v>314</v>
      </c>
      <c r="P1346" t="s">
        <v>314</v>
      </c>
      <c r="Q1346" t="s">
        <v>6</v>
      </c>
      <c r="R1346" t="s">
        <v>3990</v>
      </c>
      <c r="S1346" t="s">
        <v>3991</v>
      </c>
      <c r="T1346">
        <v>1</v>
      </c>
      <c r="U1346" t="s">
        <v>18</v>
      </c>
    </row>
    <row r="1347" spans="1:21" hidden="1" x14ac:dyDescent="0.25">
      <c r="B1347" t="str">
        <f>CONCATENATE(G1347,"|", IF(I1347="", H1347,I1347),"|",IF(L1347="",K1347,L1347))</f>
        <v>Barbiturates|MCnt|Meconium</v>
      </c>
      <c r="C1347" t="b">
        <f>IF(OR(B1347=B1346, B1347=B1348), TRUE, FALSE)</f>
        <v>0</v>
      </c>
      <c r="D1347">
        <v>1153</v>
      </c>
      <c r="E1347">
        <v>5.5347999999999997</v>
      </c>
      <c r="F1347" t="s">
        <v>3995</v>
      </c>
      <c r="G1347" t="s">
        <v>3977</v>
      </c>
      <c r="H1347" t="s">
        <v>241</v>
      </c>
      <c r="J1347" t="s">
        <v>3</v>
      </c>
      <c r="K1347" t="s">
        <v>285</v>
      </c>
      <c r="M1347" t="s">
        <v>5</v>
      </c>
      <c r="O1347" t="s">
        <v>286</v>
      </c>
      <c r="P1347" t="s">
        <v>286</v>
      </c>
      <c r="Q1347" t="s">
        <v>6</v>
      </c>
      <c r="R1347" t="s">
        <v>3996</v>
      </c>
      <c r="S1347" t="s">
        <v>3997</v>
      </c>
      <c r="T1347">
        <v>1</v>
      </c>
      <c r="U1347" t="s">
        <v>18</v>
      </c>
    </row>
    <row r="1348" spans="1:21" x14ac:dyDescent="0.25">
      <c r="B1348" t="str">
        <f>CONCATENATE(G1348,"|", IF(I1348="", H1348,I1348),"|",IF(L1348="",K1348,L1348))</f>
        <v>Barbiturates|PrMCnc|Gast fld</v>
      </c>
      <c r="C1348" t="b">
        <f>IF(OR(B1348=B1347, B1348=B1349), TRUE, FALSE)</f>
        <v>1</v>
      </c>
      <c r="D1348">
        <v>1148</v>
      </c>
      <c r="E1348">
        <v>5.5347999999999997</v>
      </c>
      <c r="F1348" t="s">
        <v>3980</v>
      </c>
      <c r="G1348" t="s">
        <v>3977</v>
      </c>
      <c r="H1348" t="s">
        <v>2</v>
      </c>
      <c r="I1348" t="s">
        <v>25806</v>
      </c>
      <c r="J1348" t="s">
        <v>3</v>
      </c>
      <c r="K1348" t="s">
        <v>602</v>
      </c>
      <c r="M1348" t="s">
        <v>5</v>
      </c>
      <c r="O1348" t="s">
        <v>48</v>
      </c>
      <c r="P1348" t="s">
        <v>48</v>
      </c>
      <c r="Q1348" t="s">
        <v>6</v>
      </c>
      <c r="R1348" t="s">
        <v>3981</v>
      </c>
      <c r="S1348" t="s">
        <v>3982</v>
      </c>
      <c r="T1348">
        <v>1</v>
      </c>
      <c r="U1348" t="s">
        <v>18</v>
      </c>
    </row>
    <row r="1349" spans="1:21" x14ac:dyDescent="0.25">
      <c r="B1349" t="str">
        <f>CONCATENATE(G1349,"|", IF(I1349="", H1349,I1349),"|",IF(L1349="",K1349,L1349))</f>
        <v>Barbiturates|PrMCnc|Gast fld</v>
      </c>
      <c r="C1349" t="b">
        <f t="shared" si="18"/>
        <v>1</v>
      </c>
      <c r="D1349">
        <v>1149</v>
      </c>
      <c r="E1349">
        <v>5.5347999999999997</v>
      </c>
      <c r="F1349" t="s">
        <v>3983</v>
      </c>
      <c r="G1349" t="s">
        <v>3977</v>
      </c>
      <c r="H1349" t="s">
        <v>140</v>
      </c>
      <c r="I1349" t="s">
        <v>25806</v>
      </c>
      <c r="J1349" t="s">
        <v>3</v>
      </c>
      <c r="K1349" t="s">
        <v>602</v>
      </c>
      <c r="M1349" t="s">
        <v>141</v>
      </c>
      <c r="Q1349" t="s">
        <v>6</v>
      </c>
      <c r="R1349" t="s">
        <v>3984</v>
      </c>
      <c r="S1349" t="s">
        <v>3985</v>
      </c>
      <c r="T1349">
        <v>1</v>
      </c>
      <c r="U1349" t="s">
        <v>18</v>
      </c>
    </row>
    <row r="1350" spans="1:21" x14ac:dyDescent="0.25">
      <c r="B1350" t="str">
        <f>CONCATENATE(G1350,"|", IF(I1350="", H1350,I1350),"|",IF(L1350="",K1350,L1350))</f>
        <v>Barbiturates|PrMCnc|Gast fld</v>
      </c>
      <c r="C1350" t="b">
        <f>IF(OR(B1350=B1349, B1350=B1352), TRUE, FALSE)</f>
        <v>1</v>
      </c>
      <c r="D1350">
        <v>1150</v>
      </c>
      <c r="E1350">
        <v>5.5762999999999998</v>
      </c>
      <c r="F1350" t="s">
        <v>3986</v>
      </c>
      <c r="G1350" t="s">
        <v>3977</v>
      </c>
      <c r="H1350" t="s">
        <v>140</v>
      </c>
      <c r="I1350" t="s">
        <v>25806</v>
      </c>
      <c r="J1350" t="s">
        <v>3</v>
      </c>
      <c r="K1350" t="s">
        <v>602</v>
      </c>
      <c r="M1350" t="s">
        <v>141</v>
      </c>
      <c r="N1350" t="s">
        <v>142</v>
      </c>
      <c r="Q1350" t="s">
        <v>6</v>
      </c>
      <c r="R1350" t="s">
        <v>3987</v>
      </c>
      <c r="S1350" t="s">
        <v>3988</v>
      </c>
      <c r="T1350">
        <v>1</v>
      </c>
      <c r="U1350" t="s">
        <v>9</v>
      </c>
    </row>
    <row r="1351" spans="1:21" x14ac:dyDescent="0.25">
      <c r="A1351" s="1" t="s">
        <v>30557</v>
      </c>
      <c r="B1351">
        <f>SUBTOTAL(3,B1348:B1350)</f>
        <v>3</v>
      </c>
    </row>
    <row r="1352" spans="1:21" hidden="1" x14ac:dyDescent="0.25">
      <c r="B1352" t="str">
        <f>CONCATENATE(G1352,"|", IF(I1352="", H1352,I1352),"|",IF(L1352="",K1352,L1352))</f>
        <v>Barbiturates|PrMCnc|Hair</v>
      </c>
      <c r="C1352" t="b">
        <f>IF(OR(B1352=B1350, B1352=B1353), TRUE, FALSE)</f>
        <v>0</v>
      </c>
      <c r="D1352">
        <v>1152</v>
      </c>
      <c r="E1352">
        <v>5.5347999999999997</v>
      </c>
      <c r="F1352" t="s">
        <v>3992</v>
      </c>
      <c r="G1352" t="s">
        <v>3977</v>
      </c>
      <c r="H1352" t="s">
        <v>140</v>
      </c>
      <c r="I1352" t="s">
        <v>25806</v>
      </c>
      <c r="J1352" t="s">
        <v>3</v>
      </c>
      <c r="K1352" t="s">
        <v>242</v>
      </c>
      <c r="M1352" t="s">
        <v>141</v>
      </c>
      <c r="Q1352" t="s">
        <v>6</v>
      </c>
      <c r="R1352" t="s">
        <v>3993</v>
      </c>
      <c r="S1352" t="s">
        <v>3994</v>
      </c>
      <c r="T1352">
        <v>1</v>
      </c>
      <c r="U1352" t="s">
        <v>18</v>
      </c>
    </row>
    <row r="1353" spans="1:21" x14ac:dyDescent="0.25">
      <c r="B1353" t="str">
        <f>CONCATENATE(G1353,"|", IF(I1353="", H1353,I1353),"|",IF(L1353="",K1353,L1353))</f>
        <v>Barbiturates|PrMCnc|Intravascular - any</v>
      </c>
      <c r="C1353" t="b">
        <f>IF(OR(B1353=B1352, B1353=B1354), TRUE, FALSE)</f>
        <v>1</v>
      </c>
      <c r="D1353">
        <v>1147</v>
      </c>
      <c r="E1353">
        <v>5.5347999999999997</v>
      </c>
      <c r="F1353" t="s">
        <v>3976</v>
      </c>
      <c r="G1353" t="s">
        <v>3977</v>
      </c>
      <c r="H1353" t="s">
        <v>2</v>
      </c>
      <c r="I1353" t="s">
        <v>25806</v>
      </c>
      <c r="J1353" t="s">
        <v>3</v>
      </c>
      <c r="K1353" t="s">
        <v>38</v>
      </c>
      <c r="L1353" t="s">
        <v>25808</v>
      </c>
      <c r="M1353" t="s">
        <v>5</v>
      </c>
      <c r="N1353" t="s">
        <v>136</v>
      </c>
      <c r="O1353" t="s">
        <v>48</v>
      </c>
      <c r="P1353" t="s">
        <v>48</v>
      </c>
      <c r="Q1353" t="s">
        <v>6</v>
      </c>
      <c r="R1353" t="s">
        <v>3978</v>
      </c>
      <c r="S1353" t="s">
        <v>3979</v>
      </c>
      <c r="T1353">
        <v>1</v>
      </c>
      <c r="U1353" t="s">
        <v>18</v>
      </c>
    </row>
    <row r="1354" spans="1:21" x14ac:dyDescent="0.25">
      <c r="B1354" t="str">
        <f>CONCATENATE(G1354,"|", IF(I1354="", H1354,I1354),"|",IF(L1354="",K1354,L1354))</f>
        <v>Barbiturates|PrMCnc|Intravascular - any</v>
      </c>
      <c r="C1354" t="b">
        <f t="shared" si="18"/>
        <v>1</v>
      </c>
      <c r="D1354">
        <v>1160</v>
      </c>
      <c r="E1354">
        <v>5.5347999999999997</v>
      </c>
      <c r="F1354" t="s">
        <v>4016</v>
      </c>
      <c r="G1354" t="s">
        <v>3977</v>
      </c>
      <c r="H1354" t="s">
        <v>2</v>
      </c>
      <c r="I1354" t="s">
        <v>25806</v>
      </c>
      <c r="J1354" t="s">
        <v>3</v>
      </c>
      <c r="K1354" t="s">
        <v>47</v>
      </c>
      <c r="L1354" t="s">
        <v>25808</v>
      </c>
      <c r="M1354" t="s">
        <v>5</v>
      </c>
      <c r="O1354" t="s">
        <v>1502</v>
      </c>
      <c r="P1354" t="s">
        <v>1502</v>
      </c>
      <c r="Q1354" t="s">
        <v>6</v>
      </c>
      <c r="R1354" t="s">
        <v>4017</v>
      </c>
      <c r="S1354" t="s">
        <v>4018</v>
      </c>
      <c r="T1354">
        <v>1</v>
      </c>
      <c r="U1354" t="s">
        <v>18</v>
      </c>
    </row>
    <row r="1355" spans="1:21" x14ac:dyDescent="0.25">
      <c r="B1355" t="str">
        <f>CONCATENATE(G1355,"|", IF(I1355="", H1355,I1355),"|",IF(L1355="",K1355,L1355))</f>
        <v>Barbiturates|PrMCnc|Intravascular - any</v>
      </c>
      <c r="C1355" t="b">
        <f t="shared" si="18"/>
        <v>1</v>
      </c>
      <c r="D1355">
        <v>1161</v>
      </c>
      <c r="E1355">
        <v>5.5347999999999997</v>
      </c>
      <c r="F1355" t="s">
        <v>4019</v>
      </c>
      <c r="G1355" t="s">
        <v>3977</v>
      </c>
      <c r="H1355" t="s">
        <v>2</v>
      </c>
      <c r="I1355" t="s">
        <v>25806</v>
      </c>
      <c r="J1355" t="s">
        <v>3</v>
      </c>
      <c r="K1355" t="s">
        <v>47</v>
      </c>
      <c r="L1355" t="s">
        <v>25808</v>
      </c>
      <c r="M1355" t="s">
        <v>5</v>
      </c>
      <c r="N1355" t="s">
        <v>142</v>
      </c>
      <c r="O1355" t="s">
        <v>48</v>
      </c>
      <c r="P1355" t="s">
        <v>48</v>
      </c>
      <c r="Q1355" t="s">
        <v>6</v>
      </c>
      <c r="R1355" t="s">
        <v>4020</v>
      </c>
      <c r="S1355" t="s">
        <v>4021</v>
      </c>
      <c r="T1355">
        <v>1</v>
      </c>
      <c r="U1355" t="s">
        <v>18</v>
      </c>
    </row>
    <row r="1356" spans="1:21" x14ac:dyDescent="0.25">
      <c r="B1356" t="str">
        <f>CONCATENATE(G1356,"|", IF(I1356="", H1356,I1356),"|",IF(L1356="",K1356,L1356))</f>
        <v>Barbiturates|PrMCnc|Intravascular - any</v>
      </c>
      <c r="C1356" t="b">
        <f t="shared" si="18"/>
        <v>1</v>
      </c>
      <c r="D1356">
        <v>1162</v>
      </c>
      <c r="E1356">
        <v>5.5347999999999997</v>
      </c>
      <c r="F1356" t="s">
        <v>4022</v>
      </c>
      <c r="G1356" t="s">
        <v>3977</v>
      </c>
      <c r="H1356" t="s">
        <v>140</v>
      </c>
      <c r="I1356" t="s">
        <v>25806</v>
      </c>
      <c r="J1356" t="s">
        <v>3</v>
      </c>
      <c r="K1356" t="s">
        <v>47</v>
      </c>
      <c r="L1356" t="s">
        <v>25808</v>
      </c>
      <c r="M1356" t="s">
        <v>141</v>
      </c>
      <c r="N1356" t="s">
        <v>142</v>
      </c>
      <c r="Q1356" t="s">
        <v>6</v>
      </c>
      <c r="R1356" t="s">
        <v>4023</v>
      </c>
      <c r="S1356" t="s">
        <v>4024</v>
      </c>
      <c r="T1356">
        <v>1</v>
      </c>
      <c r="U1356" t="s">
        <v>18</v>
      </c>
    </row>
    <row r="1357" spans="1:21" x14ac:dyDescent="0.25">
      <c r="B1357" t="str">
        <f>CONCATENATE(G1357,"|", IF(I1357="", H1357,I1357),"|",IF(L1357="",K1357,L1357))</f>
        <v>Barbiturates|PrMCnc|Intravascular - any</v>
      </c>
      <c r="C1357" t="b">
        <f>IF(OR(B1357=B1356, B1357=B1359), TRUE, FALSE)</f>
        <v>1</v>
      </c>
      <c r="D1357">
        <v>1164</v>
      </c>
      <c r="E1357">
        <v>5.5347999999999997</v>
      </c>
      <c r="F1357" t="s">
        <v>4028</v>
      </c>
      <c r="G1357" t="s">
        <v>3977</v>
      </c>
      <c r="H1357" t="s">
        <v>140</v>
      </c>
      <c r="I1357" t="s">
        <v>25806</v>
      </c>
      <c r="J1357" t="s">
        <v>3</v>
      </c>
      <c r="K1357" t="s">
        <v>1151</v>
      </c>
      <c r="L1357" t="s">
        <v>25808</v>
      </c>
      <c r="M1357" t="s">
        <v>141</v>
      </c>
      <c r="Q1357" t="s">
        <v>6</v>
      </c>
      <c r="R1357" t="s">
        <v>4029</v>
      </c>
      <c r="S1357" t="s">
        <v>4030</v>
      </c>
      <c r="T1357">
        <v>1</v>
      </c>
      <c r="U1357" t="s">
        <v>18</v>
      </c>
    </row>
    <row r="1358" spans="1:21" x14ac:dyDescent="0.25">
      <c r="A1358" s="1" t="s">
        <v>30550</v>
      </c>
      <c r="B1358">
        <f>SUBTOTAL(3,B1353:B1357)</f>
        <v>5</v>
      </c>
    </row>
    <row r="1359" spans="1:21" x14ac:dyDescent="0.25">
      <c r="B1359" t="str">
        <f>CONCATENATE(G1359,"|", IF(I1359="", H1359,I1359),"|",IF(L1359="",K1359,L1359))</f>
        <v>Barbiturates|PrMCnc|Meconium</v>
      </c>
      <c r="C1359" t="b">
        <f>IF(OR(B1359=B1357, B1359=B1360), TRUE, FALSE)</f>
        <v>1</v>
      </c>
      <c r="D1359">
        <v>1154</v>
      </c>
      <c r="E1359">
        <v>5.5347999999999997</v>
      </c>
      <c r="F1359" t="s">
        <v>3998</v>
      </c>
      <c r="G1359" t="s">
        <v>3977</v>
      </c>
      <c r="H1359" t="s">
        <v>140</v>
      </c>
      <c r="I1359" t="s">
        <v>25806</v>
      </c>
      <c r="J1359" t="s">
        <v>3</v>
      </c>
      <c r="K1359" t="s">
        <v>285</v>
      </c>
      <c r="M1359" t="s">
        <v>141</v>
      </c>
      <c r="Q1359" t="s">
        <v>6</v>
      </c>
      <c r="R1359" t="s">
        <v>3999</v>
      </c>
      <c r="S1359" t="s">
        <v>4000</v>
      </c>
      <c r="T1359">
        <v>1</v>
      </c>
      <c r="U1359" t="s">
        <v>18</v>
      </c>
    </row>
    <row r="1360" spans="1:21" x14ac:dyDescent="0.25">
      <c r="B1360" t="str">
        <f>CONCATENATE(G1360,"|", IF(I1360="", H1360,I1360),"|",IF(L1360="",K1360,L1360))</f>
        <v>Barbiturates|PrMCnc|Meconium</v>
      </c>
      <c r="C1360" t="b">
        <f t="shared" si="18"/>
        <v>1</v>
      </c>
      <c r="D1360">
        <v>1155</v>
      </c>
      <c r="E1360">
        <v>5.5347999999999997</v>
      </c>
      <c r="F1360" t="s">
        <v>4001</v>
      </c>
      <c r="G1360" t="s">
        <v>3977</v>
      </c>
      <c r="H1360" t="s">
        <v>140</v>
      </c>
      <c r="I1360" t="s">
        <v>25806</v>
      </c>
      <c r="J1360" t="s">
        <v>3</v>
      </c>
      <c r="K1360" t="s">
        <v>285</v>
      </c>
      <c r="M1360" t="s">
        <v>141</v>
      </c>
      <c r="N1360" t="s">
        <v>136</v>
      </c>
      <c r="Q1360" t="s">
        <v>6</v>
      </c>
      <c r="R1360" t="s">
        <v>4002</v>
      </c>
      <c r="S1360" t="s">
        <v>4003</v>
      </c>
      <c r="T1360">
        <v>1</v>
      </c>
      <c r="U1360" t="s">
        <v>18</v>
      </c>
    </row>
    <row r="1361" spans="1:21" x14ac:dyDescent="0.25">
      <c r="B1361" t="str">
        <f>CONCATENATE(G1361,"|", IF(I1361="", H1361,I1361),"|",IF(L1361="",K1361,L1361))</f>
        <v>Barbiturates|PrMCnc|Meconium</v>
      </c>
      <c r="C1361" t="b">
        <f>IF(OR(B1361=B1360, B1361=B1363), TRUE, FALSE)</f>
        <v>1</v>
      </c>
      <c r="D1361">
        <v>1156</v>
      </c>
      <c r="E1361">
        <v>5.5347999999999997</v>
      </c>
      <c r="F1361" t="s">
        <v>4004</v>
      </c>
      <c r="G1361" t="s">
        <v>3977</v>
      </c>
      <c r="H1361" t="s">
        <v>140</v>
      </c>
      <c r="I1361" t="s">
        <v>25806</v>
      </c>
      <c r="J1361" t="s">
        <v>3</v>
      </c>
      <c r="K1361" t="s">
        <v>285</v>
      </c>
      <c r="M1361" t="s">
        <v>141</v>
      </c>
      <c r="N1361" t="s">
        <v>142</v>
      </c>
      <c r="Q1361" t="s">
        <v>6</v>
      </c>
      <c r="R1361" t="s">
        <v>4005</v>
      </c>
      <c r="S1361" t="s">
        <v>4006</v>
      </c>
      <c r="T1361">
        <v>1</v>
      </c>
      <c r="U1361" t="s">
        <v>18</v>
      </c>
    </row>
    <row r="1362" spans="1:21" x14ac:dyDescent="0.25">
      <c r="A1362" s="1" t="s">
        <v>30553</v>
      </c>
      <c r="B1362">
        <f>SUBTOTAL(3,B1359:B1361)</f>
        <v>3</v>
      </c>
    </row>
    <row r="1363" spans="1:21" hidden="1" x14ac:dyDescent="0.25">
      <c r="B1363" t="str">
        <f>CONCATENATE(G1363,"|", IF(I1363="", H1363,I1363),"|",IF(L1363="",K1363,L1363))</f>
        <v>Barbiturates|PrMCnc|OcularVitr fld</v>
      </c>
      <c r="C1363" t="b">
        <f>IF(OR(B1363=B1361, B1363=B1364), TRUE, FALSE)</f>
        <v>0</v>
      </c>
      <c r="D1363">
        <v>1175</v>
      </c>
      <c r="E1363">
        <v>5.5347999999999997</v>
      </c>
      <c r="F1363" t="s">
        <v>4063</v>
      </c>
      <c r="G1363" t="s">
        <v>3977</v>
      </c>
      <c r="H1363" t="s">
        <v>140</v>
      </c>
      <c r="I1363" t="s">
        <v>25806</v>
      </c>
      <c r="J1363" t="s">
        <v>3</v>
      </c>
      <c r="K1363" t="s">
        <v>2249</v>
      </c>
      <c r="L1363" t="s">
        <v>25809</v>
      </c>
      <c r="M1363" t="s">
        <v>141</v>
      </c>
      <c r="Q1363" t="s">
        <v>6</v>
      </c>
      <c r="R1363" t="s">
        <v>4064</v>
      </c>
      <c r="S1363" t="s">
        <v>4065</v>
      </c>
      <c r="T1363">
        <v>1</v>
      </c>
      <c r="U1363" t="s">
        <v>18</v>
      </c>
    </row>
    <row r="1364" spans="1:21" x14ac:dyDescent="0.25">
      <c r="B1364" t="str">
        <f>CONCATENATE(G1364,"|", IF(I1364="", H1364,I1364),"|",IF(L1364="",K1364,L1364))</f>
        <v>Barbiturates|PrMCnc|Saliva</v>
      </c>
      <c r="C1364" t="b">
        <f>IF(OR(B1364=B1363, B1364=B1365), TRUE, FALSE)</f>
        <v>1</v>
      </c>
      <c r="D1364">
        <v>1157</v>
      </c>
      <c r="E1364">
        <v>5.5347999999999997</v>
      </c>
      <c r="F1364" t="s">
        <v>4007</v>
      </c>
      <c r="G1364" t="s">
        <v>3977</v>
      </c>
      <c r="H1364" t="s">
        <v>2</v>
      </c>
      <c r="I1364" t="s">
        <v>25806</v>
      </c>
      <c r="J1364" t="s">
        <v>3</v>
      </c>
      <c r="K1364" t="s">
        <v>612</v>
      </c>
      <c r="M1364" t="s">
        <v>5</v>
      </c>
      <c r="N1364" t="s">
        <v>142</v>
      </c>
      <c r="O1364" t="s">
        <v>48</v>
      </c>
      <c r="P1364" t="s">
        <v>48</v>
      </c>
      <c r="Q1364" t="s">
        <v>6</v>
      </c>
      <c r="R1364" t="s">
        <v>4008</v>
      </c>
      <c r="S1364" t="s">
        <v>4009</v>
      </c>
      <c r="T1364">
        <v>1</v>
      </c>
      <c r="U1364" t="s">
        <v>18</v>
      </c>
    </row>
    <row r="1365" spans="1:21" x14ac:dyDescent="0.25">
      <c r="B1365" t="str">
        <f>CONCATENATE(G1365,"|", IF(I1365="", H1365,I1365),"|",IF(L1365="",K1365,L1365))</f>
        <v>Barbiturates|PrMCnc|Saliva</v>
      </c>
      <c r="C1365" t="b">
        <f t="shared" si="18"/>
        <v>1</v>
      </c>
      <c r="D1365">
        <v>1158</v>
      </c>
      <c r="E1365">
        <v>5.5347999999999997</v>
      </c>
      <c r="F1365" t="s">
        <v>4010</v>
      </c>
      <c r="G1365" t="s">
        <v>3977</v>
      </c>
      <c r="H1365" t="s">
        <v>140</v>
      </c>
      <c r="I1365" t="s">
        <v>25806</v>
      </c>
      <c r="J1365" t="s">
        <v>3</v>
      </c>
      <c r="K1365" t="s">
        <v>612</v>
      </c>
      <c r="M1365" t="s">
        <v>141</v>
      </c>
      <c r="N1365" t="s">
        <v>136</v>
      </c>
      <c r="Q1365" t="s">
        <v>6</v>
      </c>
      <c r="R1365" t="s">
        <v>4011</v>
      </c>
      <c r="S1365" t="s">
        <v>4012</v>
      </c>
      <c r="T1365">
        <v>1</v>
      </c>
      <c r="U1365" t="s">
        <v>18</v>
      </c>
    </row>
    <row r="1366" spans="1:21" x14ac:dyDescent="0.25">
      <c r="B1366" t="str">
        <f>CONCATENATE(G1366,"|", IF(I1366="", H1366,I1366),"|",IF(L1366="",K1366,L1366))</f>
        <v>Barbiturates|PrMCnc|Saliva</v>
      </c>
      <c r="C1366" t="b">
        <f>IF(OR(B1366=B1365, B1366=B1368), TRUE, FALSE)</f>
        <v>1</v>
      </c>
      <c r="D1366">
        <v>1159</v>
      </c>
      <c r="E1366">
        <v>5.5347999999999997</v>
      </c>
      <c r="F1366" t="s">
        <v>4013</v>
      </c>
      <c r="G1366" t="s">
        <v>3977</v>
      </c>
      <c r="H1366" t="s">
        <v>140</v>
      </c>
      <c r="I1366" t="s">
        <v>25806</v>
      </c>
      <c r="J1366" t="s">
        <v>3</v>
      </c>
      <c r="K1366" t="s">
        <v>612</v>
      </c>
      <c r="M1366" t="s">
        <v>141</v>
      </c>
      <c r="N1366" t="s">
        <v>142</v>
      </c>
      <c r="Q1366" t="s">
        <v>6</v>
      </c>
      <c r="R1366" t="s">
        <v>4014</v>
      </c>
      <c r="S1366" t="s">
        <v>4015</v>
      </c>
      <c r="T1366">
        <v>1</v>
      </c>
      <c r="U1366" t="s">
        <v>18</v>
      </c>
    </row>
    <row r="1367" spans="1:21" x14ac:dyDescent="0.25">
      <c r="A1367" s="1" t="s">
        <v>30552</v>
      </c>
      <c r="B1367">
        <f>SUBTOTAL(3,B1364:B1366)</f>
        <v>3</v>
      </c>
    </row>
    <row r="1368" spans="1:21" hidden="1" x14ac:dyDescent="0.25">
      <c r="B1368" t="str">
        <f>CONCATENATE(G1368,"|", IF(I1368="", H1368,I1368),"|",IF(L1368="",K1368,L1368))</f>
        <v>Barbiturates|PrMCnc|Stool</v>
      </c>
      <c r="C1368" t="b">
        <f>IF(OR(B1368=B1366, B1368=B1369), TRUE, FALSE)</f>
        <v>0</v>
      </c>
      <c r="D1368">
        <v>1165</v>
      </c>
      <c r="E1368">
        <v>5.5347999999999997</v>
      </c>
      <c r="F1368" t="s">
        <v>4031</v>
      </c>
      <c r="G1368" t="s">
        <v>3977</v>
      </c>
      <c r="H1368" t="s">
        <v>140</v>
      </c>
      <c r="I1368" t="s">
        <v>25806</v>
      </c>
      <c r="J1368" t="s">
        <v>3</v>
      </c>
      <c r="K1368" t="s">
        <v>1960</v>
      </c>
      <c r="M1368" t="s">
        <v>141</v>
      </c>
      <c r="Q1368" t="s">
        <v>6</v>
      </c>
      <c r="R1368" t="s">
        <v>4032</v>
      </c>
      <c r="S1368" t="s">
        <v>4033</v>
      </c>
      <c r="T1368">
        <v>1</v>
      </c>
      <c r="U1368" t="s">
        <v>18</v>
      </c>
    </row>
    <row r="1369" spans="1:21" x14ac:dyDescent="0.25">
      <c r="B1369" t="str">
        <f>CONCATENATE(G1369,"|", IF(I1369="", H1369,I1369),"|",IF(L1369="",K1369,L1369))</f>
        <v>Barbiturates|PrMCnc|Urine</v>
      </c>
      <c r="C1369" t="b">
        <f>IF(OR(B1369=B1368, B1369=B1370), TRUE, FALSE)</f>
        <v>1</v>
      </c>
      <c r="D1369">
        <v>1166</v>
      </c>
      <c r="E1369">
        <v>5.5347999999999997</v>
      </c>
      <c r="F1369" t="s">
        <v>4034</v>
      </c>
      <c r="G1369" t="s">
        <v>3977</v>
      </c>
      <c r="H1369" t="s">
        <v>2</v>
      </c>
      <c r="I1369" t="s">
        <v>25806</v>
      </c>
      <c r="J1369" t="s">
        <v>3</v>
      </c>
      <c r="K1369" t="s">
        <v>32</v>
      </c>
      <c r="M1369" t="s">
        <v>5</v>
      </c>
      <c r="O1369" t="s">
        <v>101</v>
      </c>
      <c r="P1369" t="s">
        <v>1007</v>
      </c>
      <c r="Q1369" t="s">
        <v>6</v>
      </c>
      <c r="R1369" t="s">
        <v>4035</v>
      </c>
      <c r="S1369" t="s">
        <v>4036</v>
      </c>
      <c r="T1369">
        <v>1</v>
      </c>
      <c r="U1369" t="s">
        <v>18</v>
      </c>
    </row>
    <row r="1370" spans="1:21" x14ac:dyDescent="0.25">
      <c r="B1370" t="str">
        <f>CONCATENATE(G1370,"|", IF(I1370="", H1370,I1370),"|",IF(L1370="",K1370,L1370))</f>
        <v>Barbiturates|PrMCnc|Urine</v>
      </c>
      <c r="C1370" t="b">
        <f t="shared" si="18"/>
        <v>1</v>
      </c>
      <c r="D1370">
        <v>1167</v>
      </c>
      <c r="E1370">
        <v>5.5347999999999997</v>
      </c>
      <c r="F1370" t="s">
        <v>4037</v>
      </c>
      <c r="G1370" t="s">
        <v>3977</v>
      </c>
      <c r="H1370" t="s">
        <v>2</v>
      </c>
      <c r="I1370" t="s">
        <v>25806</v>
      </c>
      <c r="J1370" t="s">
        <v>3</v>
      </c>
      <c r="K1370" t="s">
        <v>32</v>
      </c>
      <c r="M1370" t="s">
        <v>5</v>
      </c>
      <c r="N1370" t="s">
        <v>136</v>
      </c>
      <c r="O1370" t="s">
        <v>48</v>
      </c>
      <c r="P1370" t="s">
        <v>48</v>
      </c>
      <c r="Q1370" t="s">
        <v>6</v>
      </c>
      <c r="R1370" t="s">
        <v>4038</v>
      </c>
      <c r="S1370" t="s">
        <v>4039</v>
      </c>
      <c r="T1370">
        <v>1</v>
      </c>
      <c r="U1370" t="s">
        <v>18</v>
      </c>
    </row>
    <row r="1371" spans="1:21" x14ac:dyDescent="0.25">
      <c r="B1371" t="str">
        <f>CONCATENATE(G1371,"|", IF(I1371="", H1371,I1371),"|",IF(L1371="",K1371,L1371))</f>
        <v>Barbiturates|PrMCnc|Urine</v>
      </c>
      <c r="C1371" t="b">
        <f t="shared" si="18"/>
        <v>1</v>
      </c>
      <c r="D1371">
        <v>1168</v>
      </c>
      <c r="E1371">
        <v>5.5347999999999997</v>
      </c>
      <c r="F1371" t="s">
        <v>4040</v>
      </c>
      <c r="G1371" t="s">
        <v>3977</v>
      </c>
      <c r="H1371" t="s">
        <v>2</v>
      </c>
      <c r="I1371" t="s">
        <v>25806</v>
      </c>
      <c r="J1371" t="s">
        <v>3</v>
      </c>
      <c r="K1371" t="s">
        <v>32</v>
      </c>
      <c r="M1371" t="s">
        <v>5</v>
      </c>
      <c r="N1371" t="s">
        <v>142</v>
      </c>
      <c r="O1371" t="s">
        <v>48</v>
      </c>
      <c r="P1371" t="s">
        <v>48</v>
      </c>
      <c r="Q1371" t="s">
        <v>6</v>
      </c>
      <c r="R1371" t="s">
        <v>4041</v>
      </c>
      <c r="S1371" t="s">
        <v>4042</v>
      </c>
      <c r="T1371">
        <v>1</v>
      </c>
      <c r="U1371" t="s">
        <v>18</v>
      </c>
    </row>
    <row r="1372" spans="1:21" x14ac:dyDescent="0.25">
      <c r="B1372" t="str">
        <f>CONCATENATE(G1372,"|", IF(I1372="", H1372,I1372),"|",IF(L1372="",K1372,L1372))</f>
        <v>Barbiturates|PrMCnc|Urine</v>
      </c>
      <c r="C1372" t="b">
        <f t="shared" si="18"/>
        <v>1</v>
      </c>
      <c r="D1372">
        <v>1169</v>
      </c>
      <c r="E1372">
        <v>5.5347999999999997</v>
      </c>
      <c r="F1372" t="s">
        <v>4043</v>
      </c>
      <c r="G1372" t="s">
        <v>3977</v>
      </c>
      <c r="H1372" t="s">
        <v>140</v>
      </c>
      <c r="I1372" t="s">
        <v>25806</v>
      </c>
      <c r="J1372" t="s">
        <v>3</v>
      </c>
      <c r="K1372" t="s">
        <v>32</v>
      </c>
      <c r="M1372" t="s">
        <v>141</v>
      </c>
      <c r="Q1372" t="s">
        <v>6</v>
      </c>
      <c r="R1372" t="s">
        <v>4044</v>
      </c>
      <c r="S1372" t="s">
        <v>4045</v>
      </c>
      <c r="T1372">
        <v>1</v>
      </c>
      <c r="U1372" t="s">
        <v>18</v>
      </c>
    </row>
    <row r="1373" spans="1:21" x14ac:dyDescent="0.25">
      <c r="B1373" t="str">
        <f>CONCATENATE(G1373,"|", IF(I1373="", H1373,I1373),"|",IF(L1373="",K1373,L1373))</f>
        <v>Barbiturates|PrMCnc|Urine</v>
      </c>
      <c r="C1373" t="b">
        <f t="shared" si="18"/>
        <v>1</v>
      </c>
      <c r="D1373">
        <v>1170</v>
      </c>
      <c r="E1373">
        <v>5.5347999999999997</v>
      </c>
      <c r="F1373" t="s">
        <v>4046</v>
      </c>
      <c r="G1373" t="s">
        <v>3977</v>
      </c>
      <c r="H1373" t="s">
        <v>140</v>
      </c>
      <c r="I1373" t="s">
        <v>25806</v>
      </c>
      <c r="J1373" t="s">
        <v>3</v>
      </c>
      <c r="K1373" t="s">
        <v>32</v>
      </c>
      <c r="M1373" t="s">
        <v>141</v>
      </c>
      <c r="N1373" t="s">
        <v>136</v>
      </c>
      <c r="Q1373" t="s">
        <v>6</v>
      </c>
      <c r="R1373" t="s">
        <v>4047</v>
      </c>
      <c r="S1373" t="s">
        <v>4048</v>
      </c>
      <c r="T1373">
        <v>1</v>
      </c>
      <c r="U1373" t="s">
        <v>18</v>
      </c>
    </row>
    <row r="1374" spans="1:21" x14ac:dyDescent="0.25">
      <c r="B1374" t="str">
        <f>CONCATENATE(G1374,"|", IF(I1374="", H1374,I1374),"|",IF(L1374="",K1374,L1374))</f>
        <v>Barbiturates|PrMCnc|Urine</v>
      </c>
      <c r="C1374" t="b">
        <f t="shared" si="18"/>
        <v>1</v>
      </c>
      <c r="D1374">
        <v>1171</v>
      </c>
      <c r="E1374">
        <v>5.5347999999999997</v>
      </c>
      <c r="F1374" t="s">
        <v>4049</v>
      </c>
      <c r="G1374" t="s">
        <v>3977</v>
      </c>
      <c r="H1374" t="s">
        <v>140</v>
      </c>
      <c r="I1374" t="s">
        <v>25806</v>
      </c>
      <c r="J1374" t="s">
        <v>3</v>
      </c>
      <c r="K1374" t="s">
        <v>32</v>
      </c>
      <c r="M1374" t="s">
        <v>141</v>
      </c>
      <c r="N1374" t="s">
        <v>142</v>
      </c>
      <c r="Q1374" t="s">
        <v>6</v>
      </c>
      <c r="R1374" t="s">
        <v>4050</v>
      </c>
      <c r="S1374" t="s">
        <v>4051</v>
      </c>
      <c r="T1374">
        <v>1</v>
      </c>
      <c r="U1374" t="s">
        <v>18</v>
      </c>
    </row>
    <row r="1375" spans="1:21" x14ac:dyDescent="0.25">
      <c r="B1375" t="str">
        <f>CONCATENATE(G1375,"|", IF(I1375="", H1375,I1375),"|",IF(L1375="",K1375,L1375))</f>
        <v>Barbiturates|PrMCnc|Urine</v>
      </c>
      <c r="C1375" t="b">
        <f t="shared" si="18"/>
        <v>1</v>
      </c>
      <c r="D1375">
        <v>1172</v>
      </c>
      <c r="E1375">
        <v>5.5347999999999997</v>
      </c>
      <c r="F1375" t="s">
        <v>4052</v>
      </c>
      <c r="G1375" t="s">
        <v>3977</v>
      </c>
      <c r="H1375" t="s">
        <v>140</v>
      </c>
      <c r="I1375" t="s">
        <v>25806</v>
      </c>
      <c r="J1375" t="s">
        <v>3</v>
      </c>
      <c r="K1375" t="s">
        <v>32</v>
      </c>
      <c r="M1375" t="s">
        <v>141</v>
      </c>
      <c r="N1375" t="s">
        <v>4053</v>
      </c>
      <c r="Q1375" t="s">
        <v>6</v>
      </c>
      <c r="R1375" t="s">
        <v>4054</v>
      </c>
      <c r="S1375" t="s">
        <v>4055</v>
      </c>
      <c r="T1375">
        <v>1</v>
      </c>
      <c r="U1375" t="s">
        <v>18</v>
      </c>
    </row>
    <row r="1376" spans="1:21" x14ac:dyDescent="0.25">
      <c r="B1376" t="str">
        <f>CONCATENATE(G1376,"|", IF(I1376="", H1376,I1376),"|",IF(L1376="",K1376,L1376))</f>
        <v>Barbiturates|PrMCnc|Urine</v>
      </c>
      <c r="C1376" t="b">
        <f>IF(OR(B1376=B1375, B1376=B1378), TRUE, FALSE)</f>
        <v>1</v>
      </c>
      <c r="D1376">
        <v>1173</v>
      </c>
      <c r="E1376">
        <v>5.5347999999999997</v>
      </c>
      <c r="F1376" t="s">
        <v>4056</v>
      </c>
      <c r="G1376" t="s">
        <v>3977</v>
      </c>
      <c r="H1376" t="s">
        <v>140</v>
      </c>
      <c r="I1376" t="s">
        <v>25806</v>
      </c>
      <c r="J1376" t="s">
        <v>3</v>
      </c>
      <c r="K1376" t="s">
        <v>32</v>
      </c>
      <c r="M1376" t="s">
        <v>141</v>
      </c>
      <c r="N1376" t="s">
        <v>4057</v>
      </c>
      <c r="Q1376" t="s">
        <v>6</v>
      </c>
      <c r="R1376" t="s">
        <v>4058</v>
      </c>
      <c r="S1376" t="s">
        <v>4059</v>
      </c>
      <c r="T1376">
        <v>1</v>
      </c>
      <c r="U1376" t="s">
        <v>18</v>
      </c>
    </row>
    <row r="1377" spans="1:21" x14ac:dyDescent="0.25">
      <c r="A1377" s="1" t="s">
        <v>30548</v>
      </c>
      <c r="B1377">
        <f>SUBTOTAL(3,B1369:B1376)</f>
        <v>8</v>
      </c>
    </row>
    <row r="1378" spans="1:21" x14ac:dyDescent="0.25">
      <c r="B1378" t="str">
        <f>CONCATENATE(G1378,"|", IF(I1378="", H1378,I1378),"|",IF(L1378="",K1378,L1378))</f>
        <v>Barbiturates|PrMCnc|XXX</v>
      </c>
      <c r="C1378" t="b">
        <f>IF(OR(B1378=B1376, B1378=B1379), TRUE, FALSE)</f>
        <v>1</v>
      </c>
      <c r="D1378">
        <v>1176</v>
      </c>
      <c r="E1378">
        <v>5.5347999999999997</v>
      </c>
      <c r="F1378" t="s">
        <v>4066</v>
      </c>
      <c r="G1378" t="s">
        <v>3977</v>
      </c>
      <c r="H1378" t="s">
        <v>2</v>
      </c>
      <c r="I1378" t="s">
        <v>25806</v>
      </c>
      <c r="J1378" t="s">
        <v>3</v>
      </c>
      <c r="K1378" t="s">
        <v>259</v>
      </c>
      <c r="M1378" t="s">
        <v>5</v>
      </c>
      <c r="O1378" t="s">
        <v>48</v>
      </c>
      <c r="P1378" t="s">
        <v>48</v>
      </c>
      <c r="Q1378" t="s">
        <v>6</v>
      </c>
      <c r="R1378" t="s">
        <v>4067</v>
      </c>
      <c r="S1378" t="s">
        <v>4068</v>
      </c>
      <c r="T1378">
        <v>1</v>
      </c>
      <c r="U1378" t="s">
        <v>18</v>
      </c>
    </row>
    <row r="1379" spans="1:21" x14ac:dyDescent="0.25">
      <c r="B1379" t="str">
        <f>CONCATENATE(G1379,"|", IF(I1379="", H1379,I1379),"|",IF(L1379="",K1379,L1379))</f>
        <v>Barbiturates|PrMCnc|XXX</v>
      </c>
      <c r="C1379" t="b">
        <f t="shared" si="18"/>
        <v>1</v>
      </c>
      <c r="D1379">
        <v>1177</v>
      </c>
      <c r="E1379">
        <v>5.5347999999999997</v>
      </c>
      <c r="F1379" t="s">
        <v>4069</v>
      </c>
      <c r="G1379" t="s">
        <v>3977</v>
      </c>
      <c r="H1379" t="s">
        <v>140</v>
      </c>
      <c r="I1379" t="s">
        <v>25806</v>
      </c>
      <c r="J1379" t="s">
        <v>3</v>
      </c>
      <c r="K1379" t="s">
        <v>259</v>
      </c>
      <c r="M1379" t="s">
        <v>141</v>
      </c>
      <c r="Q1379" t="s">
        <v>6</v>
      </c>
      <c r="R1379" t="s">
        <v>4070</v>
      </c>
      <c r="S1379" t="s">
        <v>4071</v>
      </c>
      <c r="T1379">
        <v>1</v>
      </c>
      <c r="U1379" t="s">
        <v>18</v>
      </c>
    </row>
    <row r="1380" spans="1:21" x14ac:dyDescent="0.25">
      <c r="B1380" t="str">
        <f>CONCATENATE(G1380,"|", IF(I1380="", H1380,I1380),"|",IF(L1380="",K1380,L1380))</f>
        <v>Barbiturates|PrMCnc|XXX</v>
      </c>
      <c r="C1380" t="b">
        <f>IF(OR(B1380=B1379, B1380=B1382), TRUE, FALSE)</f>
        <v>1</v>
      </c>
      <c r="D1380">
        <v>1178</v>
      </c>
      <c r="E1380">
        <v>5.5347999999999997</v>
      </c>
      <c r="F1380" t="s">
        <v>4072</v>
      </c>
      <c r="G1380" t="s">
        <v>3977</v>
      </c>
      <c r="H1380" t="s">
        <v>140</v>
      </c>
      <c r="I1380" t="s">
        <v>25806</v>
      </c>
      <c r="J1380" t="s">
        <v>3</v>
      </c>
      <c r="K1380" t="s">
        <v>259</v>
      </c>
      <c r="M1380" t="s">
        <v>141</v>
      </c>
      <c r="N1380" t="s">
        <v>142</v>
      </c>
      <c r="Q1380" t="s">
        <v>6</v>
      </c>
      <c r="R1380" t="s">
        <v>4073</v>
      </c>
      <c r="S1380" t="s">
        <v>4074</v>
      </c>
      <c r="T1380">
        <v>1</v>
      </c>
      <c r="U1380" t="s">
        <v>18</v>
      </c>
    </row>
    <row r="1381" spans="1:21" x14ac:dyDescent="0.25">
      <c r="A1381" s="1" t="s">
        <v>30545</v>
      </c>
      <c r="B1381">
        <f>SUBTOTAL(3,B1378:B1380)</f>
        <v>3</v>
      </c>
    </row>
    <row r="1382" spans="1:21" hidden="1" x14ac:dyDescent="0.25">
      <c r="B1382" t="str">
        <f>CONCATENATE(G1382,"|", IF(I1382="", H1382,I1382),"|",IF(L1382="",K1382,L1382))</f>
        <v>Barbiturates|SCnc|Ser/Plas</v>
      </c>
      <c r="C1382" t="b">
        <f>IF(OR(B1382=B1380, B1382=B1383), TRUE, FALSE)</f>
        <v>0</v>
      </c>
      <c r="D1382">
        <v>1163</v>
      </c>
      <c r="E1382">
        <v>5.5347999999999997</v>
      </c>
      <c r="F1382" t="s">
        <v>4025</v>
      </c>
      <c r="G1382" t="s">
        <v>3977</v>
      </c>
      <c r="H1382" t="s">
        <v>222</v>
      </c>
      <c r="J1382" t="s">
        <v>3</v>
      </c>
      <c r="K1382" t="s">
        <v>47</v>
      </c>
      <c r="M1382" t="s">
        <v>5</v>
      </c>
      <c r="O1382" t="s">
        <v>223</v>
      </c>
      <c r="P1382" t="s">
        <v>223</v>
      </c>
      <c r="Q1382" t="s">
        <v>6</v>
      </c>
      <c r="R1382" t="s">
        <v>4026</v>
      </c>
      <c r="S1382" t="s">
        <v>4027</v>
      </c>
      <c r="T1382">
        <v>1</v>
      </c>
      <c r="U1382" t="s">
        <v>18</v>
      </c>
    </row>
    <row r="1383" spans="1:21" hidden="1" x14ac:dyDescent="0.25">
      <c r="B1383" t="str">
        <f>CONCATENATE(G1383,"|", IF(I1383="", H1383,I1383),"|",IF(L1383="",K1383,L1383))</f>
        <v>Barbiturates|SCnc|Urine</v>
      </c>
      <c r="C1383" t="b">
        <f>IF(OR(B1383=B1382, B1383=B1384), TRUE, FALSE)</f>
        <v>0</v>
      </c>
      <c r="D1383">
        <v>1174</v>
      </c>
      <c r="E1383">
        <v>5.5347999999999997</v>
      </c>
      <c r="F1383" t="s">
        <v>4060</v>
      </c>
      <c r="G1383" t="s">
        <v>3977</v>
      </c>
      <c r="H1383" t="s">
        <v>222</v>
      </c>
      <c r="J1383" t="s">
        <v>3</v>
      </c>
      <c r="K1383" t="s">
        <v>32</v>
      </c>
      <c r="M1383" t="s">
        <v>5</v>
      </c>
      <c r="O1383" t="s">
        <v>223</v>
      </c>
      <c r="P1383" t="s">
        <v>223</v>
      </c>
      <c r="Q1383" t="s">
        <v>6</v>
      </c>
      <c r="R1383" t="s">
        <v>4061</v>
      </c>
      <c r="S1383" t="s">
        <v>4062</v>
      </c>
      <c r="T1383">
        <v>1</v>
      </c>
      <c r="U1383" t="s">
        <v>18</v>
      </c>
    </row>
    <row r="1384" spans="1:21" x14ac:dyDescent="0.25">
      <c r="B1384" t="str">
        <f>CONCATENATE(G1384,"|", IF(I1384="", H1384,I1384),"|",IF(L1384="",K1384,L1384))</f>
        <v>Barium/Creatinine|MRto|Urine</v>
      </c>
      <c r="C1384" t="b">
        <f>IF(OR(B1384=B1383, B1384=B1385), TRUE, FALSE)</f>
        <v>1</v>
      </c>
      <c r="D1384">
        <v>1210</v>
      </c>
      <c r="E1384">
        <v>5.5347999999999997</v>
      </c>
      <c r="F1384" t="s">
        <v>4177</v>
      </c>
      <c r="G1384" t="s">
        <v>4178</v>
      </c>
      <c r="H1384" t="s">
        <v>440</v>
      </c>
      <c r="J1384" t="s">
        <v>505</v>
      </c>
      <c r="K1384" t="s">
        <v>32</v>
      </c>
      <c r="M1384" t="s">
        <v>5</v>
      </c>
      <c r="O1384" t="s">
        <v>651</v>
      </c>
      <c r="P1384" t="s">
        <v>652</v>
      </c>
      <c r="Q1384" t="s">
        <v>6</v>
      </c>
      <c r="R1384" t="s">
        <v>4179</v>
      </c>
      <c r="S1384" t="s">
        <v>4180</v>
      </c>
      <c r="T1384">
        <v>1</v>
      </c>
      <c r="U1384" t="s">
        <v>18</v>
      </c>
    </row>
    <row r="1385" spans="1:21" x14ac:dyDescent="0.25">
      <c r="B1385" t="str">
        <f>CONCATENATE(G1385,"|", IF(I1385="", H1385,I1385),"|",IF(L1385="",K1385,L1385))</f>
        <v>Barium/Creatinine|MRto|Urine</v>
      </c>
      <c r="C1385" t="b">
        <f>IF(OR(B1385=B1384, B1385=B1387), TRUE, FALSE)</f>
        <v>1</v>
      </c>
      <c r="D1385">
        <v>1211</v>
      </c>
      <c r="E1385">
        <v>5.5347999999999997</v>
      </c>
      <c r="F1385" t="s">
        <v>4181</v>
      </c>
      <c r="G1385" t="s">
        <v>4178</v>
      </c>
      <c r="H1385" t="s">
        <v>440</v>
      </c>
      <c r="J1385" t="s">
        <v>3</v>
      </c>
      <c r="K1385" t="s">
        <v>32</v>
      </c>
      <c r="M1385" t="s">
        <v>5</v>
      </c>
      <c r="O1385" t="s">
        <v>651</v>
      </c>
      <c r="P1385" t="s">
        <v>652</v>
      </c>
      <c r="Q1385" t="s">
        <v>6</v>
      </c>
      <c r="R1385" t="s">
        <v>4182</v>
      </c>
      <c r="S1385" t="s">
        <v>4183</v>
      </c>
      <c r="T1385">
        <v>1</v>
      </c>
      <c r="U1385" t="s">
        <v>18</v>
      </c>
    </row>
    <row r="1386" spans="1:21" x14ac:dyDescent="0.25">
      <c r="A1386" s="1" t="s">
        <v>30520</v>
      </c>
      <c r="B1386">
        <f>SUBTOTAL(3,B1384:B1385)</f>
        <v>2</v>
      </c>
    </row>
    <row r="1387" spans="1:21" x14ac:dyDescent="0.25">
      <c r="B1387" t="str">
        <f>CONCATENATE(G1387,"|", IF(I1387="", H1387,I1387),"|",IF(L1387="",K1387,L1387))</f>
        <v>Barium/Creatinine|SRto|Urine</v>
      </c>
      <c r="C1387" t="b">
        <f>IF(OR(B1387=B1385, B1387=B1388), TRUE, FALSE)</f>
        <v>1</v>
      </c>
      <c r="D1387">
        <v>1212</v>
      </c>
      <c r="E1387">
        <v>5.5347999999999997</v>
      </c>
      <c r="F1387" t="s">
        <v>4184</v>
      </c>
      <c r="G1387" t="s">
        <v>4178</v>
      </c>
      <c r="H1387" t="s">
        <v>676</v>
      </c>
      <c r="J1387" t="s">
        <v>505</v>
      </c>
      <c r="K1387" t="s">
        <v>32</v>
      </c>
      <c r="M1387" t="s">
        <v>5</v>
      </c>
      <c r="O1387" t="s">
        <v>2381</v>
      </c>
      <c r="P1387" t="s">
        <v>2382</v>
      </c>
      <c r="Q1387" t="s">
        <v>6</v>
      </c>
      <c r="R1387" t="s">
        <v>4185</v>
      </c>
      <c r="S1387" t="s">
        <v>4186</v>
      </c>
      <c r="T1387">
        <v>1</v>
      </c>
      <c r="U1387" t="s">
        <v>18</v>
      </c>
    </row>
    <row r="1388" spans="1:21" x14ac:dyDescent="0.25">
      <c r="B1388" t="str">
        <f>CONCATENATE(G1388,"|", IF(I1388="", H1388,I1388),"|",IF(L1388="",K1388,L1388))</f>
        <v>Barium/Creatinine|SRto|Urine</v>
      </c>
      <c r="C1388" t="b">
        <f>IF(OR(B1388=B1387, B1388=B1390), TRUE, FALSE)</f>
        <v>1</v>
      </c>
      <c r="D1388">
        <v>1213</v>
      </c>
      <c r="E1388">
        <v>5.5347999999999997</v>
      </c>
      <c r="F1388" t="s">
        <v>4187</v>
      </c>
      <c r="G1388" t="s">
        <v>4178</v>
      </c>
      <c r="H1388" t="s">
        <v>676</v>
      </c>
      <c r="J1388" t="s">
        <v>3</v>
      </c>
      <c r="K1388" t="s">
        <v>32</v>
      </c>
      <c r="M1388" t="s">
        <v>5</v>
      </c>
      <c r="O1388" t="s">
        <v>2381</v>
      </c>
      <c r="P1388" t="s">
        <v>2382</v>
      </c>
      <c r="Q1388" t="s">
        <v>6</v>
      </c>
      <c r="R1388" t="s">
        <v>4188</v>
      </c>
      <c r="S1388" t="s">
        <v>4189</v>
      </c>
      <c r="T1388">
        <v>1</v>
      </c>
      <c r="U1388" t="s">
        <v>18</v>
      </c>
    </row>
    <row r="1389" spans="1:21" x14ac:dyDescent="0.25">
      <c r="A1389" s="1" t="s">
        <v>30519</v>
      </c>
      <c r="B1389">
        <f>SUBTOTAL(3,B1387:B1388)</f>
        <v>2</v>
      </c>
    </row>
    <row r="1390" spans="1:21" hidden="1" x14ac:dyDescent="0.25">
      <c r="B1390" t="str">
        <f>CONCATENATE(G1390,"|", IF(I1390="", H1390,I1390),"|",IF(L1390="",K1390,L1390))</f>
        <v>Barium|MRat|Urine</v>
      </c>
      <c r="C1390" t="b">
        <f>IF(OR(B1390=B1388, B1390=B1391), TRUE, FALSE)</f>
        <v>0</v>
      </c>
      <c r="D1390">
        <v>1204</v>
      </c>
      <c r="E1390">
        <v>5.5347999999999997</v>
      </c>
      <c r="F1390" t="s">
        <v>4159</v>
      </c>
      <c r="G1390" t="s">
        <v>4123</v>
      </c>
      <c r="H1390" t="s">
        <v>509</v>
      </c>
      <c r="J1390" t="s">
        <v>505</v>
      </c>
      <c r="K1390" t="s">
        <v>32</v>
      </c>
      <c r="M1390" t="s">
        <v>5</v>
      </c>
      <c r="O1390" t="s">
        <v>1053</v>
      </c>
      <c r="P1390" t="s">
        <v>1054</v>
      </c>
      <c r="Q1390" t="s">
        <v>6</v>
      </c>
      <c r="R1390" t="s">
        <v>4160</v>
      </c>
      <c r="S1390" t="s">
        <v>4161</v>
      </c>
      <c r="T1390">
        <v>1</v>
      </c>
      <c r="U1390" t="s">
        <v>18</v>
      </c>
    </row>
    <row r="1391" spans="1:21" hidden="1" x14ac:dyDescent="0.25">
      <c r="B1391" t="str">
        <f>CONCATENATE(G1391,"|", IF(I1391="", H1391,I1391),"|",IF(L1391="",K1391,L1391))</f>
        <v>Barium|PrMCnc|Air</v>
      </c>
      <c r="C1391" t="b">
        <f t="shared" si="18"/>
        <v>0</v>
      </c>
      <c r="D1391">
        <v>1192</v>
      </c>
      <c r="E1391">
        <v>5.5347999999999997</v>
      </c>
      <c r="F1391" t="s">
        <v>4122</v>
      </c>
      <c r="G1391" t="s">
        <v>4123</v>
      </c>
      <c r="H1391" t="s">
        <v>2</v>
      </c>
      <c r="I1391" t="s">
        <v>25806</v>
      </c>
      <c r="J1391" t="s">
        <v>3</v>
      </c>
      <c r="K1391" t="s">
        <v>4</v>
      </c>
      <c r="M1391" t="s">
        <v>5</v>
      </c>
      <c r="Q1391" t="s">
        <v>6</v>
      </c>
      <c r="R1391" t="s">
        <v>4124</v>
      </c>
      <c r="S1391" t="s">
        <v>4125</v>
      </c>
      <c r="T1391">
        <v>1</v>
      </c>
      <c r="U1391" t="s">
        <v>18</v>
      </c>
    </row>
    <row r="1392" spans="1:21" hidden="1" x14ac:dyDescent="0.25">
      <c r="B1392" t="str">
        <f>CONCATENATE(G1392,"|", IF(I1392="", H1392,I1392),"|",IF(L1392="",K1392,L1392))</f>
        <v>Barium|PrMCnc|Body fld</v>
      </c>
      <c r="C1392" t="b">
        <f>IF(OR(B1392=B1391, B1392=B1393), TRUE, FALSE)</f>
        <v>0</v>
      </c>
      <c r="D1392">
        <v>1195</v>
      </c>
      <c r="E1392">
        <v>5.5347999999999997</v>
      </c>
      <c r="F1392" t="s">
        <v>4132</v>
      </c>
      <c r="G1392" t="s">
        <v>4123</v>
      </c>
      <c r="H1392" t="s">
        <v>2</v>
      </c>
      <c r="I1392" t="s">
        <v>25806</v>
      </c>
      <c r="J1392" t="s">
        <v>3</v>
      </c>
      <c r="K1392" t="s">
        <v>234</v>
      </c>
      <c r="M1392" t="s">
        <v>5</v>
      </c>
      <c r="O1392" t="s">
        <v>33</v>
      </c>
      <c r="P1392" t="s">
        <v>33</v>
      </c>
      <c r="Q1392" t="s">
        <v>6</v>
      </c>
      <c r="R1392" t="s">
        <v>4133</v>
      </c>
      <c r="S1392" t="s">
        <v>4134</v>
      </c>
      <c r="T1392">
        <v>1</v>
      </c>
      <c r="U1392" t="s">
        <v>18</v>
      </c>
    </row>
    <row r="1393" spans="1:21" x14ac:dyDescent="0.25">
      <c r="B1393" t="str">
        <f>CONCATENATE(G1393,"|", IF(I1393="", H1393,I1393),"|",IF(L1393="",K1393,L1393))</f>
        <v>Barium|PrMCnc|Intravascular - any</v>
      </c>
      <c r="C1393" t="b">
        <f>IF(OR(B1393=B1392, B1393=B1394), TRUE, FALSE)</f>
        <v>1</v>
      </c>
      <c r="D1393">
        <v>1193</v>
      </c>
      <c r="E1393">
        <v>5.5347999999999997</v>
      </c>
      <c r="F1393" t="s">
        <v>4126</v>
      </c>
      <c r="G1393" t="s">
        <v>4123</v>
      </c>
      <c r="H1393" t="s">
        <v>2</v>
      </c>
      <c r="I1393" t="s">
        <v>25806</v>
      </c>
      <c r="J1393" t="s">
        <v>3</v>
      </c>
      <c r="K1393" t="s">
        <v>38</v>
      </c>
      <c r="L1393" t="s">
        <v>25808</v>
      </c>
      <c r="M1393" t="s">
        <v>5</v>
      </c>
      <c r="O1393" t="s">
        <v>33</v>
      </c>
      <c r="P1393" t="s">
        <v>33</v>
      </c>
      <c r="Q1393" t="s">
        <v>6</v>
      </c>
      <c r="R1393" t="s">
        <v>4127</v>
      </c>
      <c r="S1393" t="s">
        <v>4128</v>
      </c>
      <c r="T1393">
        <v>1</v>
      </c>
      <c r="U1393" t="s">
        <v>18</v>
      </c>
    </row>
    <row r="1394" spans="1:21" x14ac:dyDescent="0.25">
      <c r="B1394" t="str">
        <f>CONCATENATE(G1394,"|", IF(I1394="", H1394,I1394),"|",IF(L1394="",K1394,L1394))</f>
        <v>Barium|PrMCnc|Intravascular - any</v>
      </c>
      <c r="C1394" t="b">
        <f t="shared" si="18"/>
        <v>1</v>
      </c>
      <c r="D1394">
        <v>1198</v>
      </c>
      <c r="E1394">
        <v>5.5347999999999997</v>
      </c>
      <c r="F1394" t="s">
        <v>4141</v>
      </c>
      <c r="G1394" t="s">
        <v>4123</v>
      </c>
      <c r="H1394" t="s">
        <v>2</v>
      </c>
      <c r="I1394" t="s">
        <v>25806</v>
      </c>
      <c r="J1394" t="s">
        <v>3</v>
      </c>
      <c r="K1394" t="s">
        <v>47</v>
      </c>
      <c r="L1394" t="s">
        <v>25808</v>
      </c>
      <c r="M1394" t="s">
        <v>5</v>
      </c>
      <c r="O1394" t="s">
        <v>33</v>
      </c>
      <c r="P1394" t="s">
        <v>33</v>
      </c>
      <c r="Q1394" t="s">
        <v>6</v>
      </c>
      <c r="R1394" t="s">
        <v>4142</v>
      </c>
      <c r="S1394" t="s">
        <v>4143</v>
      </c>
      <c r="T1394">
        <v>1</v>
      </c>
      <c r="U1394" t="s">
        <v>18</v>
      </c>
    </row>
    <row r="1395" spans="1:21" x14ac:dyDescent="0.25">
      <c r="B1395" t="str">
        <f>CONCATENATE(G1395,"|", IF(I1395="", H1395,I1395),"|",IF(L1395="",K1395,L1395))</f>
        <v>Barium|PrMCnc|Intravascular - any</v>
      </c>
      <c r="C1395" t="b">
        <f>IF(OR(B1395=B1394, B1395=B1397), TRUE, FALSE)</f>
        <v>1</v>
      </c>
      <c r="D1395">
        <v>1199</v>
      </c>
      <c r="E1395">
        <v>5.5347999999999997</v>
      </c>
      <c r="F1395" t="s">
        <v>4144</v>
      </c>
      <c r="G1395" t="s">
        <v>4123</v>
      </c>
      <c r="H1395" t="s">
        <v>140</v>
      </c>
      <c r="I1395" t="s">
        <v>25806</v>
      </c>
      <c r="J1395" t="s">
        <v>3</v>
      </c>
      <c r="K1395" t="s">
        <v>47</v>
      </c>
      <c r="L1395" t="s">
        <v>25808</v>
      </c>
      <c r="M1395" t="s">
        <v>141</v>
      </c>
      <c r="Q1395" t="s">
        <v>6</v>
      </c>
      <c r="R1395" t="s">
        <v>4145</v>
      </c>
      <c r="S1395" t="s">
        <v>4146</v>
      </c>
      <c r="T1395">
        <v>1</v>
      </c>
      <c r="U1395" t="s">
        <v>18</v>
      </c>
    </row>
    <row r="1396" spans="1:21" x14ac:dyDescent="0.25">
      <c r="A1396" s="1" t="s">
        <v>30528</v>
      </c>
      <c r="B1396">
        <f>SUBTOTAL(3,B1393:B1395)</f>
        <v>3</v>
      </c>
    </row>
    <row r="1397" spans="1:21" x14ac:dyDescent="0.25">
      <c r="B1397" t="str">
        <f>CONCATENATE(G1397,"|", IF(I1397="", H1397,I1397),"|",IF(L1397="",K1397,L1397))</f>
        <v>Barium|PrMCnc|Urine</v>
      </c>
      <c r="C1397" t="b">
        <f>IF(OR(B1397=B1395, B1397=B1398), TRUE, FALSE)</f>
        <v>1</v>
      </c>
      <c r="D1397">
        <v>1202</v>
      </c>
      <c r="E1397">
        <v>5.5347999999999997</v>
      </c>
      <c r="F1397" t="s">
        <v>4153</v>
      </c>
      <c r="G1397" t="s">
        <v>4123</v>
      </c>
      <c r="H1397" t="s">
        <v>2</v>
      </c>
      <c r="I1397" t="s">
        <v>25806</v>
      </c>
      <c r="J1397" t="s">
        <v>505</v>
      </c>
      <c r="K1397" t="s">
        <v>32</v>
      </c>
      <c r="M1397" t="s">
        <v>5</v>
      </c>
      <c r="O1397" t="s">
        <v>33</v>
      </c>
      <c r="P1397" t="s">
        <v>33</v>
      </c>
      <c r="Q1397" t="s">
        <v>6</v>
      </c>
      <c r="R1397" t="s">
        <v>4154</v>
      </c>
      <c r="S1397" t="s">
        <v>4155</v>
      </c>
      <c r="T1397">
        <v>1</v>
      </c>
      <c r="U1397" t="s">
        <v>18</v>
      </c>
    </row>
    <row r="1398" spans="1:21" x14ac:dyDescent="0.25">
      <c r="B1398" t="str">
        <f>CONCATENATE(G1398,"|", IF(I1398="", H1398,I1398),"|",IF(L1398="",K1398,L1398))</f>
        <v>Barium|PrMCnc|Urine</v>
      </c>
      <c r="C1398" t="b">
        <f t="shared" si="18"/>
        <v>1</v>
      </c>
      <c r="D1398">
        <v>1203</v>
      </c>
      <c r="E1398">
        <v>5.5347999999999997</v>
      </c>
      <c r="F1398" t="s">
        <v>4156</v>
      </c>
      <c r="G1398" t="s">
        <v>4123</v>
      </c>
      <c r="H1398" t="s">
        <v>2</v>
      </c>
      <c r="I1398" t="s">
        <v>25806</v>
      </c>
      <c r="J1398" t="s">
        <v>3</v>
      </c>
      <c r="K1398" t="s">
        <v>32</v>
      </c>
      <c r="M1398" t="s">
        <v>5</v>
      </c>
      <c r="O1398" t="s">
        <v>33</v>
      </c>
      <c r="P1398" t="s">
        <v>33</v>
      </c>
      <c r="Q1398" t="s">
        <v>6</v>
      </c>
      <c r="R1398" t="s">
        <v>4157</v>
      </c>
      <c r="S1398" t="s">
        <v>4158</v>
      </c>
      <c r="T1398">
        <v>1</v>
      </c>
      <c r="U1398" t="s">
        <v>18</v>
      </c>
    </row>
    <row r="1399" spans="1:21" x14ac:dyDescent="0.25">
      <c r="B1399" t="str">
        <f>CONCATENATE(G1399,"|", IF(I1399="", H1399,I1399),"|",IF(L1399="",K1399,L1399))</f>
        <v>Barium|PrMCnc|Urine</v>
      </c>
      <c r="C1399" t="b">
        <f t="shared" si="18"/>
        <v>1</v>
      </c>
      <c r="D1399">
        <v>1205</v>
      </c>
      <c r="E1399">
        <v>5.5347999999999997</v>
      </c>
      <c r="F1399" t="s">
        <v>4162</v>
      </c>
      <c r="G1399" t="s">
        <v>4123</v>
      </c>
      <c r="H1399" t="s">
        <v>140</v>
      </c>
      <c r="I1399" t="s">
        <v>25806</v>
      </c>
      <c r="J1399" t="s">
        <v>505</v>
      </c>
      <c r="K1399" t="s">
        <v>32</v>
      </c>
      <c r="M1399" t="s">
        <v>141</v>
      </c>
      <c r="Q1399" t="s">
        <v>6</v>
      </c>
      <c r="R1399" t="s">
        <v>4163</v>
      </c>
      <c r="S1399" t="s">
        <v>4164</v>
      </c>
      <c r="T1399">
        <v>1</v>
      </c>
      <c r="U1399" t="s">
        <v>18</v>
      </c>
    </row>
    <row r="1400" spans="1:21" x14ac:dyDescent="0.25">
      <c r="B1400" t="str">
        <f>CONCATENATE(G1400,"|", IF(I1400="", H1400,I1400),"|",IF(L1400="",K1400,L1400))</f>
        <v>Barium|PrMCnc|Urine</v>
      </c>
      <c r="C1400" t="b">
        <f>IF(OR(B1400=B1399, B1400=B1402), TRUE, FALSE)</f>
        <v>1</v>
      </c>
      <c r="D1400">
        <v>1206</v>
      </c>
      <c r="E1400">
        <v>5.5347999999999997</v>
      </c>
      <c r="F1400" t="s">
        <v>4165</v>
      </c>
      <c r="G1400" t="s">
        <v>4123</v>
      </c>
      <c r="H1400" t="s">
        <v>140</v>
      </c>
      <c r="I1400" t="s">
        <v>25806</v>
      </c>
      <c r="J1400" t="s">
        <v>3</v>
      </c>
      <c r="K1400" t="s">
        <v>32</v>
      </c>
      <c r="M1400" t="s">
        <v>141</v>
      </c>
      <c r="Q1400" t="s">
        <v>6</v>
      </c>
      <c r="R1400" t="s">
        <v>4166</v>
      </c>
      <c r="S1400" t="s">
        <v>4167</v>
      </c>
      <c r="T1400">
        <v>1</v>
      </c>
      <c r="U1400" t="s">
        <v>18</v>
      </c>
    </row>
    <row r="1401" spans="1:21" x14ac:dyDescent="0.25">
      <c r="A1401" s="1" t="s">
        <v>30524</v>
      </c>
      <c r="B1401">
        <f>SUBTOTAL(3,B1397:B1400)</f>
        <v>4</v>
      </c>
    </row>
    <row r="1402" spans="1:21" hidden="1" x14ac:dyDescent="0.25">
      <c r="B1402" t="str">
        <f>CONCATENATE(G1402,"|", IF(I1402="", H1402,I1402),"|",IF(L1402="",K1402,L1402))</f>
        <v>Barium|PrMCnc|Water</v>
      </c>
      <c r="C1402" t="b">
        <f>IF(OR(B1402=B1400, B1402=B1403), TRUE, FALSE)</f>
        <v>0</v>
      </c>
      <c r="D1402">
        <v>1209</v>
      </c>
      <c r="E1402">
        <v>5.5762999999999998</v>
      </c>
      <c r="F1402" t="s">
        <v>4174</v>
      </c>
      <c r="G1402" t="s">
        <v>4123</v>
      </c>
      <c r="H1402" t="s">
        <v>2</v>
      </c>
      <c r="I1402" t="s">
        <v>25806</v>
      </c>
      <c r="J1402" t="s">
        <v>3</v>
      </c>
      <c r="K1402" t="s">
        <v>11</v>
      </c>
      <c r="M1402" t="s">
        <v>5</v>
      </c>
      <c r="O1402" t="s">
        <v>2362</v>
      </c>
      <c r="P1402" t="s">
        <v>2363</v>
      </c>
      <c r="Q1402" t="s">
        <v>6</v>
      </c>
      <c r="R1402" t="s">
        <v>4175</v>
      </c>
      <c r="S1402" t="s">
        <v>4176</v>
      </c>
      <c r="T1402">
        <v>1</v>
      </c>
      <c r="U1402" t="s">
        <v>9</v>
      </c>
    </row>
    <row r="1403" spans="1:21" hidden="1" x14ac:dyDescent="0.25">
      <c r="B1403" t="str">
        <f>CONCATENATE(G1403,"|", IF(I1403="", H1403,I1403),"|",IF(L1403="",K1403,L1403))</f>
        <v>Barium|SCnc|Bld</v>
      </c>
      <c r="C1403" t="b">
        <f t="shared" si="18"/>
        <v>0</v>
      </c>
      <c r="D1403">
        <v>1194</v>
      </c>
      <c r="E1403">
        <v>5.5347999999999997</v>
      </c>
      <c r="F1403" t="s">
        <v>4129</v>
      </c>
      <c r="G1403" t="s">
        <v>4123</v>
      </c>
      <c r="H1403" t="s">
        <v>222</v>
      </c>
      <c r="J1403" t="s">
        <v>3</v>
      </c>
      <c r="K1403" t="s">
        <v>38</v>
      </c>
      <c r="M1403" t="s">
        <v>5</v>
      </c>
      <c r="O1403" t="s">
        <v>754</v>
      </c>
      <c r="P1403" t="s">
        <v>754</v>
      </c>
      <c r="Q1403" t="s">
        <v>6</v>
      </c>
      <c r="R1403" t="s">
        <v>4130</v>
      </c>
      <c r="S1403" t="s">
        <v>4131</v>
      </c>
      <c r="T1403">
        <v>1</v>
      </c>
      <c r="U1403" t="s">
        <v>18</v>
      </c>
    </row>
    <row r="1404" spans="1:21" hidden="1" x14ac:dyDescent="0.25">
      <c r="B1404" t="str">
        <f>CONCATENATE(G1404,"|", IF(I1404="", H1404,I1404),"|",IF(L1404="",K1404,L1404))</f>
        <v>Barium|SCnc|Body fld</v>
      </c>
      <c r="C1404" t="b">
        <f t="shared" si="18"/>
        <v>0</v>
      </c>
      <c r="D1404">
        <v>1196</v>
      </c>
      <c r="E1404">
        <v>5.5347999999999997</v>
      </c>
      <c r="F1404" t="s">
        <v>4135</v>
      </c>
      <c r="G1404" t="s">
        <v>4123</v>
      </c>
      <c r="H1404" t="s">
        <v>222</v>
      </c>
      <c r="J1404" t="s">
        <v>3</v>
      </c>
      <c r="K1404" t="s">
        <v>234</v>
      </c>
      <c r="M1404" t="s">
        <v>5</v>
      </c>
      <c r="O1404" t="s">
        <v>223</v>
      </c>
      <c r="P1404" t="s">
        <v>223</v>
      </c>
      <c r="Q1404" t="s">
        <v>6</v>
      </c>
      <c r="R1404" t="s">
        <v>4136</v>
      </c>
      <c r="S1404" t="s">
        <v>4137</v>
      </c>
      <c r="T1404">
        <v>1</v>
      </c>
      <c r="U1404" t="s">
        <v>18</v>
      </c>
    </row>
    <row r="1405" spans="1:21" hidden="1" x14ac:dyDescent="0.25">
      <c r="B1405" t="str">
        <f>CONCATENATE(G1405,"|", IF(I1405="", H1405,I1405),"|",IF(L1405="",K1405,L1405))</f>
        <v>Barium|SCnc|Ser/Plas</v>
      </c>
      <c r="C1405" t="b">
        <f t="shared" si="18"/>
        <v>0</v>
      </c>
      <c r="D1405">
        <v>1200</v>
      </c>
      <c r="E1405">
        <v>5.5347999999999997</v>
      </c>
      <c r="F1405" t="s">
        <v>4147</v>
      </c>
      <c r="G1405" t="s">
        <v>4123</v>
      </c>
      <c r="H1405" t="s">
        <v>222</v>
      </c>
      <c r="J1405" t="s">
        <v>3</v>
      </c>
      <c r="K1405" t="s">
        <v>47</v>
      </c>
      <c r="M1405" t="s">
        <v>5</v>
      </c>
      <c r="O1405" t="s">
        <v>754</v>
      </c>
      <c r="P1405" t="s">
        <v>754</v>
      </c>
      <c r="Q1405" t="s">
        <v>6</v>
      </c>
      <c r="R1405" t="s">
        <v>4148</v>
      </c>
      <c r="S1405" t="s">
        <v>4149</v>
      </c>
      <c r="T1405">
        <v>1</v>
      </c>
      <c r="U1405" t="s">
        <v>18</v>
      </c>
    </row>
    <row r="1406" spans="1:21" hidden="1" x14ac:dyDescent="0.25">
      <c r="B1406" t="str">
        <f>CONCATENATE(G1406,"|", IF(I1406="", H1406,I1406),"|",IF(L1406="",K1406,L1406))</f>
        <v>Barium|SCnc|Urine</v>
      </c>
      <c r="C1406" t="b">
        <f t="shared" si="18"/>
        <v>0</v>
      </c>
      <c r="D1406">
        <v>1207</v>
      </c>
      <c r="E1406">
        <v>5.5347999999999997</v>
      </c>
      <c r="F1406" t="s">
        <v>4168</v>
      </c>
      <c r="G1406" t="s">
        <v>4123</v>
      </c>
      <c r="H1406" t="s">
        <v>222</v>
      </c>
      <c r="J1406" t="s">
        <v>3</v>
      </c>
      <c r="K1406" t="s">
        <v>32</v>
      </c>
      <c r="M1406" t="s">
        <v>5</v>
      </c>
      <c r="O1406" t="s">
        <v>754</v>
      </c>
      <c r="P1406" t="s">
        <v>754</v>
      </c>
      <c r="Q1406" t="s">
        <v>6</v>
      </c>
      <c r="R1406" t="s">
        <v>4169</v>
      </c>
      <c r="S1406" t="s">
        <v>4170</v>
      </c>
      <c r="T1406">
        <v>1</v>
      </c>
      <c r="U1406" t="s">
        <v>18</v>
      </c>
    </row>
    <row r="1407" spans="1:21" hidden="1" x14ac:dyDescent="0.25">
      <c r="B1407" t="str">
        <f>CONCATENATE(G1407,"|", IF(I1407="", H1407,I1407),"|",IF(L1407="",K1407,L1407))</f>
        <v>Barium|SCnt|Hair</v>
      </c>
      <c r="C1407" t="b">
        <f t="shared" si="18"/>
        <v>0</v>
      </c>
      <c r="D1407">
        <v>1197</v>
      </c>
      <c r="E1407">
        <v>5.5347999999999997</v>
      </c>
      <c r="F1407" t="s">
        <v>4138</v>
      </c>
      <c r="G1407" t="s">
        <v>4123</v>
      </c>
      <c r="H1407" t="s">
        <v>2315</v>
      </c>
      <c r="J1407" t="s">
        <v>3</v>
      </c>
      <c r="K1407" t="s">
        <v>242</v>
      </c>
      <c r="M1407" t="s">
        <v>5</v>
      </c>
      <c r="O1407" t="s">
        <v>2336</v>
      </c>
      <c r="P1407" t="s">
        <v>2336</v>
      </c>
      <c r="Q1407" t="s">
        <v>6</v>
      </c>
      <c r="R1407" t="s">
        <v>4139</v>
      </c>
      <c r="S1407" t="s">
        <v>4140</v>
      </c>
      <c r="T1407">
        <v>1</v>
      </c>
      <c r="U1407" t="s">
        <v>18</v>
      </c>
    </row>
    <row r="1408" spans="1:21" hidden="1" x14ac:dyDescent="0.25">
      <c r="B1408" t="str">
        <f>CONCATENATE(G1408,"|", IF(I1408="", H1408,I1408),"|",IF(L1408="",K1408,L1408))</f>
        <v>Barium|SCnt|Tiss</v>
      </c>
      <c r="C1408" t="b">
        <f t="shared" si="18"/>
        <v>0</v>
      </c>
      <c r="D1408">
        <v>1201</v>
      </c>
      <c r="E1408">
        <v>5.5347999999999997</v>
      </c>
      <c r="F1408" t="s">
        <v>4150</v>
      </c>
      <c r="G1408" t="s">
        <v>4123</v>
      </c>
      <c r="H1408" t="s">
        <v>2315</v>
      </c>
      <c r="J1408" t="s">
        <v>3</v>
      </c>
      <c r="K1408" t="s">
        <v>313</v>
      </c>
      <c r="M1408" t="s">
        <v>5</v>
      </c>
      <c r="O1408" t="s">
        <v>2336</v>
      </c>
      <c r="P1408" t="s">
        <v>2336</v>
      </c>
      <c r="Q1408" t="s">
        <v>6</v>
      </c>
      <c r="R1408" t="s">
        <v>4151</v>
      </c>
      <c r="S1408" t="s">
        <v>4152</v>
      </c>
      <c r="T1408">
        <v>1</v>
      </c>
      <c r="U1408" t="s">
        <v>18</v>
      </c>
    </row>
    <row r="1409" spans="1:21" hidden="1" x14ac:dyDescent="0.25">
      <c r="B1409" t="str">
        <f>CONCATENATE(G1409,"|", IF(I1409="", H1409,I1409),"|",IF(L1409="",K1409,L1409))</f>
        <v>Barium|SRat|Urine</v>
      </c>
      <c r="C1409" t="b">
        <f t="shared" si="18"/>
        <v>0</v>
      </c>
      <c r="D1409">
        <v>1208</v>
      </c>
      <c r="E1409">
        <v>5.5347999999999997</v>
      </c>
      <c r="F1409" t="s">
        <v>4171</v>
      </c>
      <c r="G1409" t="s">
        <v>4123</v>
      </c>
      <c r="H1409" t="s">
        <v>767</v>
      </c>
      <c r="J1409" t="s">
        <v>505</v>
      </c>
      <c r="K1409" t="s">
        <v>32</v>
      </c>
      <c r="M1409" t="s">
        <v>5</v>
      </c>
      <c r="O1409" t="s">
        <v>768</v>
      </c>
      <c r="P1409" t="s">
        <v>3402</v>
      </c>
      <c r="Q1409" t="s">
        <v>6</v>
      </c>
      <c r="R1409" t="s">
        <v>4172</v>
      </c>
      <c r="S1409" t="s">
        <v>4173</v>
      </c>
      <c r="T1409">
        <v>1</v>
      </c>
      <c r="U1409" t="s">
        <v>18</v>
      </c>
    </row>
    <row r="1410" spans="1:21" hidden="1" x14ac:dyDescent="0.25">
      <c r="B1410" t="str">
        <f>CONCATENATE(G1410,"|", IF(I1410="", H1410,I1410),"|",IF(L1410="",K1410,L1410))</f>
        <v>Beclomethasone dipropionate|PrMCnc|Intravascular - any</v>
      </c>
      <c r="C1410" t="b">
        <f t="shared" si="18"/>
        <v>0</v>
      </c>
      <c r="D1410">
        <v>1214</v>
      </c>
      <c r="E1410">
        <v>5.5347999999999997</v>
      </c>
      <c r="F1410" t="s">
        <v>4190</v>
      </c>
      <c r="G1410" t="s">
        <v>4191</v>
      </c>
      <c r="H1410" t="s">
        <v>2</v>
      </c>
      <c r="I1410" t="s">
        <v>25806</v>
      </c>
      <c r="J1410" t="s">
        <v>3</v>
      </c>
      <c r="K1410" t="s">
        <v>47</v>
      </c>
      <c r="L1410" t="s">
        <v>25808</v>
      </c>
      <c r="M1410" t="s">
        <v>5</v>
      </c>
      <c r="O1410" t="s">
        <v>101</v>
      </c>
      <c r="P1410" t="s">
        <v>4192</v>
      </c>
      <c r="Q1410" t="s">
        <v>6</v>
      </c>
      <c r="R1410" t="s">
        <v>4193</v>
      </c>
      <c r="S1410" t="s">
        <v>4194</v>
      </c>
      <c r="T1410">
        <v>1</v>
      </c>
      <c r="U1410" t="s">
        <v>18</v>
      </c>
    </row>
    <row r="1411" spans="1:21" hidden="1" x14ac:dyDescent="0.25">
      <c r="B1411" t="str">
        <f>CONCATENATE(G1411,"|", IF(I1411="", H1411,I1411),"|",IF(L1411="",K1411,L1411))</f>
        <v>Beclomethasone dipropionate|PrMCnc|Urine</v>
      </c>
      <c r="C1411" t="b">
        <f t="shared" si="18"/>
        <v>0</v>
      </c>
      <c r="D1411">
        <v>1215</v>
      </c>
      <c r="E1411">
        <v>5.5347999999999997</v>
      </c>
      <c r="F1411" t="s">
        <v>4195</v>
      </c>
      <c r="G1411" t="s">
        <v>4191</v>
      </c>
      <c r="H1411" t="s">
        <v>2</v>
      </c>
      <c r="I1411" t="s">
        <v>25806</v>
      </c>
      <c r="J1411" t="s">
        <v>3</v>
      </c>
      <c r="K1411" t="s">
        <v>32</v>
      </c>
      <c r="M1411" t="s">
        <v>5</v>
      </c>
      <c r="O1411" t="s">
        <v>101</v>
      </c>
      <c r="P1411" t="s">
        <v>101</v>
      </c>
      <c r="Q1411" t="s">
        <v>6</v>
      </c>
      <c r="R1411" t="s">
        <v>4196</v>
      </c>
      <c r="S1411" t="s">
        <v>4197</v>
      </c>
      <c r="T1411">
        <v>1</v>
      </c>
      <c r="U1411" t="s">
        <v>18</v>
      </c>
    </row>
    <row r="1412" spans="1:21" hidden="1" x14ac:dyDescent="0.25">
      <c r="B1412" t="str">
        <f>CONCATENATE(G1412,"|", IF(I1412="", H1412,I1412),"|",IF(L1412="",K1412,L1412))</f>
        <v>Bedaquiline|PrMCnc|Intravascular - any</v>
      </c>
      <c r="C1412" t="b">
        <f t="shared" si="18"/>
        <v>0</v>
      </c>
      <c r="D1412">
        <v>1216</v>
      </c>
      <c r="E1412">
        <v>5.5347999999999997</v>
      </c>
      <c r="F1412" t="s">
        <v>4198</v>
      </c>
      <c r="G1412" t="s">
        <v>4199</v>
      </c>
      <c r="H1412" t="s">
        <v>2</v>
      </c>
      <c r="I1412" t="s">
        <v>25806</v>
      </c>
      <c r="J1412" t="s">
        <v>3</v>
      </c>
      <c r="K1412" t="s">
        <v>47</v>
      </c>
      <c r="L1412" t="s">
        <v>25808</v>
      </c>
      <c r="M1412" t="s">
        <v>5</v>
      </c>
      <c r="O1412" t="s">
        <v>70</v>
      </c>
      <c r="P1412" t="s">
        <v>70</v>
      </c>
      <c r="Q1412" t="s">
        <v>6</v>
      </c>
      <c r="R1412" t="s">
        <v>4200</v>
      </c>
      <c r="S1412" t="s">
        <v>4201</v>
      </c>
      <c r="T1412">
        <v>1</v>
      </c>
      <c r="U1412" t="s">
        <v>18</v>
      </c>
    </row>
    <row r="1413" spans="1:21" hidden="1" x14ac:dyDescent="0.25">
      <c r="B1413" t="str">
        <f>CONCATENATE(G1413,"|", IF(I1413="", H1413,I1413),"|",IF(L1413="",K1413,L1413))</f>
        <v>Bendiocarb|PrMCnc|Intravascular - any</v>
      </c>
      <c r="C1413" t="b">
        <f>IF(OR(B1413=B1412, B1413=B1414), TRUE, FALSE)</f>
        <v>0</v>
      </c>
      <c r="D1413">
        <v>1217</v>
      </c>
      <c r="E1413">
        <v>5.5347999999999997</v>
      </c>
      <c r="F1413" t="s">
        <v>4202</v>
      </c>
      <c r="G1413" t="s">
        <v>4203</v>
      </c>
      <c r="H1413" t="s">
        <v>2</v>
      </c>
      <c r="I1413" t="s">
        <v>25806</v>
      </c>
      <c r="J1413" t="s">
        <v>3</v>
      </c>
      <c r="K1413" t="s">
        <v>47</v>
      </c>
      <c r="L1413" t="s">
        <v>25808</v>
      </c>
      <c r="M1413" t="s">
        <v>5</v>
      </c>
      <c r="O1413" t="s">
        <v>101</v>
      </c>
      <c r="P1413" t="s">
        <v>101</v>
      </c>
      <c r="Q1413" t="s">
        <v>6</v>
      </c>
      <c r="R1413" t="s">
        <v>4204</v>
      </c>
      <c r="S1413" t="s">
        <v>4205</v>
      </c>
      <c r="T1413">
        <v>1</v>
      </c>
      <c r="U1413" t="s">
        <v>18</v>
      </c>
    </row>
    <row r="1414" spans="1:21" x14ac:dyDescent="0.25">
      <c r="B1414" t="str">
        <f>CONCATENATE(G1414,"|", IF(I1414="", H1414,I1414),"|",IF(L1414="",K1414,L1414))</f>
        <v>Bendiocarb|PrMCnc|Urine</v>
      </c>
      <c r="C1414" t="b">
        <f>IF(OR(B1414=B1413, B1414=B1415), TRUE, FALSE)</f>
        <v>1</v>
      </c>
      <c r="D1414">
        <v>1218</v>
      </c>
      <c r="E1414">
        <v>5.5347999999999997</v>
      </c>
      <c r="F1414" t="s">
        <v>4206</v>
      </c>
      <c r="G1414" t="s">
        <v>4203</v>
      </c>
      <c r="H1414" t="s">
        <v>2</v>
      </c>
      <c r="I1414" t="s">
        <v>25806</v>
      </c>
      <c r="J1414" t="s">
        <v>3</v>
      </c>
      <c r="K1414" t="s">
        <v>32</v>
      </c>
      <c r="M1414" t="s">
        <v>5</v>
      </c>
      <c r="O1414" t="s">
        <v>101</v>
      </c>
      <c r="P1414" t="s">
        <v>101</v>
      </c>
      <c r="Q1414" t="s">
        <v>6</v>
      </c>
      <c r="R1414" t="s">
        <v>4207</v>
      </c>
      <c r="S1414" t="s">
        <v>4208</v>
      </c>
      <c r="T1414">
        <v>1</v>
      </c>
      <c r="U1414" t="s">
        <v>18</v>
      </c>
    </row>
    <row r="1415" spans="1:21" x14ac:dyDescent="0.25">
      <c r="B1415" t="str">
        <f>CONCATENATE(G1415,"|", IF(I1415="", H1415,I1415),"|",IF(L1415="",K1415,L1415))</f>
        <v>Bendiocarb|PrMCnc|Urine</v>
      </c>
      <c r="C1415" t="b">
        <f>IF(OR(B1415=B1414, B1415=B1417), TRUE, FALSE)</f>
        <v>1</v>
      </c>
      <c r="D1415">
        <v>1219</v>
      </c>
      <c r="E1415">
        <v>5.5347999999999997</v>
      </c>
      <c r="F1415" t="s">
        <v>4209</v>
      </c>
      <c r="G1415" t="s">
        <v>4203</v>
      </c>
      <c r="H1415" t="s">
        <v>140</v>
      </c>
      <c r="I1415" t="s">
        <v>25806</v>
      </c>
      <c r="J1415" t="s">
        <v>3</v>
      </c>
      <c r="K1415" t="s">
        <v>32</v>
      </c>
      <c r="M1415" t="s">
        <v>141</v>
      </c>
      <c r="Q1415" t="s">
        <v>6</v>
      </c>
      <c r="R1415" t="s">
        <v>4210</v>
      </c>
      <c r="S1415" t="s">
        <v>4211</v>
      </c>
      <c r="T1415">
        <v>1</v>
      </c>
      <c r="U1415" t="s">
        <v>18</v>
      </c>
    </row>
    <row r="1416" spans="1:21" x14ac:dyDescent="0.25">
      <c r="A1416" s="1" t="s">
        <v>30514</v>
      </c>
      <c r="B1416">
        <f>SUBTOTAL(3,B1414:B1415)</f>
        <v>2</v>
      </c>
    </row>
    <row r="1417" spans="1:21" hidden="1" x14ac:dyDescent="0.25">
      <c r="B1417" t="str">
        <f>CONCATENATE(G1417,"|", IF(I1417="", H1417,I1417),"|",IF(L1417="",K1417,L1417))</f>
        <v>Bendroflumethiazide|MRat|Urine</v>
      </c>
      <c r="C1417" t="b">
        <f>IF(OR(B1417=B1415, B1417=B1418), TRUE, FALSE)</f>
        <v>0</v>
      </c>
      <c r="D1417">
        <v>1221</v>
      </c>
      <c r="E1417">
        <v>5.5347999999999997</v>
      </c>
      <c r="F1417" t="s">
        <v>4216</v>
      </c>
      <c r="G1417" t="s">
        <v>4213</v>
      </c>
      <c r="H1417" t="s">
        <v>509</v>
      </c>
      <c r="J1417" t="s">
        <v>505</v>
      </c>
      <c r="K1417" t="s">
        <v>32</v>
      </c>
      <c r="M1417" t="s">
        <v>5</v>
      </c>
      <c r="O1417" t="s">
        <v>1053</v>
      </c>
      <c r="P1417" t="s">
        <v>1054</v>
      </c>
      <c r="Q1417" t="s">
        <v>6</v>
      </c>
      <c r="R1417" t="s">
        <v>4217</v>
      </c>
      <c r="S1417" t="s">
        <v>4218</v>
      </c>
      <c r="T1417">
        <v>1</v>
      </c>
      <c r="U1417" t="s">
        <v>18</v>
      </c>
    </row>
    <row r="1418" spans="1:21" x14ac:dyDescent="0.25">
      <c r="B1418" t="str">
        <f>CONCATENATE(G1418,"|", IF(I1418="", H1418,I1418),"|",IF(L1418="",K1418,L1418))</f>
        <v>Bendroflumethiazide|PrMCnc|Urine</v>
      </c>
      <c r="C1418" t="b">
        <f>IF(OR(B1418=B1417, B1418=B1419), TRUE, FALSE)</f>
        <v>1</v>
      </c>
      <c r="D1418">
        <v>1220</v>
      </c>
      <c r="E1418">
        <v>5.5347999999999997</v>
      </c>
      <c r="F1418" t="s">
        <v>4212</v>
      </c>
      <c r="G1418" t="s">
        <v>4213</v>
      </c>
      <c r="H1418" t="s">
        <v>2</v>
      </c>
      <c r="I1418" t="s">
        <v>25806</v>
      </c>
      <c r="J1418" t="s">
        <v>3</v>
      </c>
      <c r="K1418" t="s">
        <v>32</v>
      </c>
      <c r="M1418" t="s">
        <v>5</v>
      </c>
      <c r="O1418" t="s">
        <v>101</v>
      </c>
      <c r="P1418" t="s">
        <v>101</v>
      </c>
      <c r="Q1418" t="s">
        <v>6</v>
      </c>
      <c r="R1418" t="s">
        <v>4214</v>
      </c>
      <c r="S1418" t="s">
        <v>4215</v>
      </c>
      <c r="T1418">
        <v>1</v>
      </c>
      <c r="U1418" t="s">
        <v>18</v>
      </c>
    </row>
    <row r="1419" spans="1:21" x14ac:dyDescent="0.25">
      <c r="B1419" t="str">
        <f>CONCATENATE(G1419,"|", IF(I1419="", H1419,I1419),"|",IF(L1419="",K1419,L1419))</f>
        <v>Bendroflumethiazide|PrMCnc|Urine</v>
      </c>
      <c r="C1419" t="b">
        <f>IF(OR(B1419=B1418, B1419=B1421), TRUE, FALSE)</f>
        <v>1</v>
      </c>
      <c r="D1419">
        <v>1222</v>
      </c>
      <c r="E1419">
        <v>5.5347999999999997</v>
      </c>
      <c r="F1419" t="s">
        <v>4219</v>
      </c>
      <c r="G1419" t="s">
        <v>4213</v>
      </c>
      <c r="H1419" t="s">
        <v>140</v>
      </c>
      <c r="I1419" t="s">
        <v>25806</v>
      </c>
      <c r="J1419" t="s">
        <v>3</v>
      </c>
      <c r="K1419" t="s">
        <v>32</v>
      </c>
      <c r="M1419" t="s">
        <v>141</v>
      </c>
      <c r="Q1419" t="s">
        <v>6</v>
      </c>
      <c r="R1419" t="s">
        <v>4220</v>
      </c>
      <c r="S1419" t="s">
        <v>4221</v>
      </c>
      <c r="T1419">
        <v>1</v>
      </c>
      <c r="U1419" t="s">
        <v>18</v>
      </c>
    </row>
    <row r="1420" spans="1:21" x14ac:dyDescent="0.25">
      <c r="A1420" s="1" t="s">
        <v>30512</v>
      </c>
      <c r="B1420">
        <f>SUBTOTAL(3,B1418:B1419)</f>
        <v>2</v>
      </c>
    </row>
    <row r="1421" spans="1:21" hidden="1" x14ac:dyDescent="0.25">
      <c r="B1421" t="str">
        <f>CONCATENATE(G1421,"|", IF(I1421="", H1421,I1421),"|",IF(L1421="",K1421,L1421))</f>
        <v>Benperidol|PrMCnc|Intravascular - any</v>
      </c>
      <c r="C1421" t="b">
        <f>IF(OR(B1421=B1419, B1421=B1422), TRUE, FALSE)</f>
        <v>0</v>
      </c>
      <c r="D1421">
        <v>1223</v>
      </c>
      <c r="E1421">
        <v>5.5347999999999997</v>
      </c>
      <c r="F1421" t="s">
        <v>4222</v>
      </c>
      <c r="G1421" t="s">
        <v>4223</v>
      </c>
      <c r="H1421" t="s">
        <v>2</v>
      </c>
      <c r="I1421" t="s">
        <v>25806</v>
      </c>
      <c r="J1421" t="s">
        <v>3</v>
      </c>
      <c r="K1421" t="s">
        <v>47</v>
      </c>
      <c r="L1421" t="s">
        <v>25808</v>
      </c>
      <c r="M1421" t="s">
        <v>5</v>
      </c>
      <c r="O1421" t="s">
        <v>33</v>
      </c>
      <c r="P1421" t="s">
        <v>33</v>
      </c>
      <c r="Q1421" t="s">
        <v>6</v>
      </c>
      <c r="R1421" t="s">
        <v>4224</v>
      </c>
      <c r="S1421" t="s">
        <v>4225</v>
      </c>
      <c r="T1421">
        <v>1</v>
      </c>
      <c r="U1421" t="s">
        <v>18</v>
      </c>
    </row>
    <row r="1422" spans="1:21" hidden="1" x14ac:dyDescent="0.25">
      <c r="B1422" t="str">
        <f>CONCATENATE(G1422,"|", IF(I1422="", H1422,I1422),"|",IF(L1422="",K1422,L1422))</f>
        <v>Benzaldehyde|PrMCnc|Intravascular - any</v>
      </c>
      <c r="C1422" t="b">
        <f t="shared" ref="C1422:C1487" si="19">IF(OR(B1422=B1421, B1422=B1423), TRUE, FALSE)</f>
        <v>0</v>
      </c>
      <c r="D1422">
        <v>1224</v>
      </c>
      <c r="E1422">
        <v>5.5347999999999997</v>
      </c>
      <c r="F1422" t="s">
        <v>4226</v>
      </c>
      <c r="G1422" t="s">
        <v>4227</v>
      </c>
      <c r="H1422" t="s">
        <v>140</v>
      </c>
      <c r="I1422" t="s">
        <v>25806</v>
      </c>
      <c r="J1422" t="s">
        <v>3</v>
      </c>
      <c r="K1422" t="s">
        <v>47</v>
      </c>
      <c r="L1422" t="s">
        <v>25808</v>
      </c>
      <c r="M1422" t="s">
        <v>141</v>
      </c>
      <c r="Q1422" t="s">
        <v>6</v>
      </c>
      <c r="R1422" t="s">
        <v>4228</v>
      </c>
      <c r="S1422" t="s">
        <v>4229</v>
      </c>
      <c r="T1422">
        <v>1</v>
      </c>
      <c r="U1422" t="s">
        <v>18</v>
      </c>
    </row>
    <row r="1423" spans="1:21" hidden="1" x14ac:dyDescent="0.25">
      <c r="B1423" t="str">
        <f>CONCATENATE(G1423,"|", IF(I1423="", H1423,I1423),"|",IF(L1423="",K1423,L1423))</f>
        <v>Benzaldehyde|PrMCnc|Urine</v>
      </c>
      <c r="C1423" t="b">
        <f t="shared" si="19"/>
        <v>0</v>
      </c>
      <c r="D1423">
        <v>1225</v>
      </c>
      <c r="E1423">
        <v>5.5347999999999997</v>
      </c>
      <c r="F1423" t="s">
        <v>4230</v>
      </c>
      <c r="G1423" t="s">
        <v>4227</v>
      </c>
      <c r="H1423" t="s">
        <v>140</v>
      </c>
      <c r="I1423" t="s">
        <v>25806</v>
      </c>
      <c r="J1423" t="s">
        <v>3</v>
      </c>
      <c r="K1423" t="s">
        <v>32</v>
      </c>
      <c r="M1423" t="s">
        <v>141</v>
      </c>
      <c r="Q1423" t="s">
        <v>6</v>
      </c>
      <c r="R1423" t="s">
        <v>4231</v>
      </c>
      <c r="S1423" t="s">
        <v>4232</v>
      </c>
      <c r="T1423">
        <v>1</v>
      </c>
      <c r="U1423" t="s">
        <v>18</v>
      </c>
    </row>
    <row r="1424" spans="1:21" hidden="1" x14ac:dyDescent="0.25">
      <c r="B1424" t="str">
        <f>CONCATENATE(G1424,"|", IF(I1424="", H1424,I1424),"|",IF(L1424="",K1424,L1424))</f>
        <v>Benzene|PrMCnc|Air</v>
      </c>
      <c r="C1424" t="b">
        <f>IF(OR(B1424=B1423, B1424=B1425), TRUE, FALSE)</f>
        <v>0</v>
      </c>
      <c r="D1424">
        <v>1226</v>
      </c>
      <c r="E1424">
        <v>5.5347999999999997</v>
      </c>
      <c r="F1424" t="s">
        <v>4233</v>
      </c>
      <c r="G1424" t="s">
        <v>4234</v>
      </c>
      <c r="H1424" t="s">
        <v>2</v>
      </c>
      <c r="I1424" t="s">
        <v>25806</v>
      </c>
      <c r="J1424" t="s">
        <v>3</v>
      </c>
      <c r="K1424" t="s">
        <v>4</v>
      </c>
      <c r="M1424" t="s">
        <v>5</v>
      </c>
      <c r="Q1424" t="s">
        <v>6</v>
      </c>
      <c r="R1424" t="s">
        <v>4235</v>
      </c>
      <c r="S1424" t="s">
        <v>4236</v>
      </c>
      <c r="T1424">
        <v>1</v>
      </c>
      <c r="U1424" t="s">
        <v>18</v>
      </c>
    </row>
    <row r="1425" spans="1:21" x14ac:dyDescent="0.25">
      <c r="B1425" t="str">
        <f>CONCATENATE(G1425,"|", IF(I1425="", H1425,I1425),"|",IF(L1425="",K1425,L1425))</f>
        <v>Benzene|PrMCnc|Intravascular - any</v>
      </c>
      <c r="C1425" t="b">
        <f>IF(OR(B1425=B1424, B1425=B1426), TRUE, FALSE)</f>
        <v>1</v>
      </c>
      <c r="D1425">
        <v>1227</v>
      </c>
      <c r="E1425">
        <v>5.5347999999999997</v>
      </c>
      <c r="F1425" t="s">
        <v>4237</v>
      </c>
      <c r="G1425" t="s">
        <v>4234</v>
      </c>
      <c r="H1425" t="s">
        <v>2</v>
      </c>
      <c r="I1425" t="s">
        <v>25806</v>
      </c>
      <c r="J1425" t="s">
        <v>3</v>
      </c>
      <c r="K1425" t="s">
        <v>38</v>
      </c>
      <c r="L1425" t="s">
        <v>25808</v>
      </c>
      <c r="M1425" t="s">
        <v>5</v>
      </c>
      <c r="O1425" t="s">
        <v>70</v>
      </c>
      <c r="P1425" t="s">
        <v>70</v>
      </c>
      <c r="Q1425" t="s">
        <v>6</v>
      </c>
      <c r="R1425" t="s">
        <v>4238</v>
      </c>
      <c r="S1425" t="s">
        <v>4239</v>
      </c>
      <c r="T1425">
        <v>1</v>
      </c>
      <c r="U1425" t="s">
        <v>18</v>
      </c>
    </row>
    <row r="1426" spans="1:21" x14ac:dyDescent="0.25">
      <c r="B1426" t="str">
        <f>CONCATENATE(G1426,"|", IF(I1426="", H1426,I1426),"|",IF(L1426="",K1426,L1426))</f>
        <v>Benzene|PrMCnc|Intravascular - any</v>
      </c>
      <c r="C1426" t="b">
        <f t="shared" si="19"/>
        <v>1</v>
      </c>
      <c r="D1426">
        <v>1228</v>
      </c>
      <c r="E1426">
        <v>5.5347999999999997</v>
      </c>
      <c r="F1426" t="s">
        <v>4240</v>
      </c>
      <c r="G1426" t="s">
        <v>4234</v>
      </c>
      <c r="H1426" t="s">
        <v>140</v>
      </c>
      <c r="I1426" t="s">
        <v>25806</v>
      </c>
      <c r="J1426" t="s">
        <v>3</v>
      </c>
      <c r="K1426" t="s">
        <v>38</v>
      </c>
      <c r="L1426" t="s">
        <v>25808</v>
      </c>
      <c r="M1426" t="s">
        <v>141</v>
      </c>
      <c r="Q1426" t="s">
        <v>6</v>
      </c>
      <c r="R1426" t="s">
        <v>4241</v>
      </c>
      <c r="S1426" t="s">
        <v>4242</v>
      </c>
      <c r="T1426">
        <v>1</v>
      </c>
      <c r="U1426" t="s">
        <v>18</v>
      </c>
    </row>
    <row r="1427" spans="1:21" x14ac:dyDescent="0.25">
      <c r="B1427" t="str">
        <f>CONCATENATE(G1427,"|", IF(I1427="", H1427,I1427),"|",IF(L1427="",K1427,L1427))</f>
        <v>Benzene|PrMCnc|Intravascular - any</v>
      </c>
      <c r="C1427" t="b">
        <f t="shared" si="19"/>
        <v>1</v>
      </c>
      <c r="D1427">
        <v>1229</v>
      </c>
      <c r="E1427">
        <v>5.5347999999999997</v>
      </c>
      <c r="F1427" t="s">
        <v>4243</v>
      </c>
      <c r="G1427" t="s">
        <v>4234</v>
      </c>
      <c r="H1427" t="s">
        <v>2</v>
      </c>
      <c r="I1427" t="s">
        <v>25806</v>
      </c>
      <c r="J1427" t="s">
        <v>3</v>
      </c>
      <c r="K1427" t="s">
        <v>47</v>
      </c>
      <c r="L1427" t="s">
        <v>25808</v>
      </c>
      <c r="M1427" t="s">
        <v>5</v>
      </c>
      <c r="O1427" t="s">
        <v>70</v>
      </c>
      <c r="P1427" t="s">
        <v>70</v>
      </c>
      <c r="Q1427" t="s">
        <v>6</v>
      </c>
      <c r="R1427" t="s">
        <v>4244</v>
      </c>
      <c r="S1427" t="s">
        <v>4245</v>
      </c>
      <c r="T1427">
        <v>1</v>
      </c>
      <c r="U1427" t="s">
        <v>18</v>
      </c>
    </row>
    <row r="1428" spans="1:21" x14ac:dyDescent="0.25">
      <c r="B1428" t="str">
        <f>CONCATENATE(G1428,"|", IF(I1428="", H1428,I1428),"|",IF(L1428="",K1428,L1428))</f>
        <v>Benzene|PrMCnc|Intravascular - any</v>
      </c>
      <c r="C1428" t="b">
        <f>IF(OR(B1428=B1427, B1428=B1430), TRUE, FALSE)</f>
        <v>1</v>
      </c>
      <c r="D1428">
        <v>1230</v>
      </c>
      <c r="E1428">
        <v>5.5347999999999997</v>
      </c>
      <c r="F1428" t="s">
        <v>4246</v>
      </c>
      <c r="G1428" t="s">
        <v>4234</v>
      </c>
      <c r="H1428" t="s">
        <v>140</v>
      </c>
      <c r="I1428" t="s">
        <v>25806</v>
      </c>
      <c r="J1428" t="s">
        <v>3</v>
      </c>
      <c r="K1428" t="s">
        <v>47</v>
      </c>
      <c r="L1428" t="s">
        <v>25808</v>
      </c>
      <c r="M1428" t="s">
        <v>141</v>
      </c>
      <c r="Q1428" t="s">
        <v>6</v>
      </c>
      <c r="R1428" t="s">
        <v>4247</v>
      </c>
      <c r="S1428" t="s">
        <v>4248</v>
      </c>
      <c r="T1428">
        <v>1</v>
      </c>
      <c r="U1428" t="s">
        <v>18</v>
      </c>
    </row>
    <row r="1429" spans="1:21" x14ac:dyDescent="0.25">
      <c r="A1429" s="1" t="s">
        <v>30507</v>
      </c>
      <c r="B1429">
        <f>SUBTOTAL(3,B1425:B1428)</f>
        <v>4</v>
      </c>
    </row>
    <row r="1430" spans="1:21" x14ac:dyDescent="0.25">
      <c r="B1430" t="str">
        <f>CONCATENATE(G1430,"|", IF(I1430="", H1430,I1430),"|",IF(L1430="",K1430,L1430))</f>
        <v>Benzene|PrMCnc|Urine</v>
      </c>
      <c r="C1430" t="b">
        <f>IF(OR(B1430=B1428, B1430=B1431), TRUE, FALSE)</f>
        <v>1</v>
      </c>
      <c r="D1430">
        <v>1231</v>
      </c>
      <c r="E1430">
        <v>5.5347999999999997</v>
      </c>
      <c r="F1430" t="s">
        <v>4249</v>
      </c>
      <c r="G1430" t="s">
        <v>4234</v>
      </c>
      <c r="H1430" t="s">
        <v>2</v>
      </c>
      <c r="I1430" t="s">
        <v>25806</v>
      </c>
      <c r="J1430" t="s">
        <v>3</v>
      </c>
      <c r="K1430" t="s">
        <v>32</v>
      </c>
      <c r="M1430" t="s">
        <v>5</v>
      </c>
      <c r="O1430" t="s">
        <v>101</v>
      </c>
      <c r="P1430" t="s">
        <v>101</v>
      </c>
      <c r="Q1430" t="s">
        <v>6</v>
      </c>
      <c r="R1430" t="s">
        <v>4250</v>
      </c>
      <c r="S1430" t="s">
        <v>4251</v>
      </c>
      <c r="T1430">
        <v>1</v>
      </c>
      <c r="U1430" t="s">
        <v>18</v>
      </c>
    </row>
    <row r="1431" spans="1:21" x14ac:dyDescent="0.25">
      <c r="B1431" t="str">
        <f>CONCATENATE(G1431,"|", IF(I1431="", H1431,I1431),"|",IF(L1431="",K1431,L1431))</f>
        <v>Benzene|PrMCnc|Urine</v>
      </c>
      <c r="C1431" t="b">
        <f>IF(OR(B1431=B1430, B1431=B1433), TRUE, FALSE)</f>
        <v>1</v>
      </c>
      <c r="D1431">
        <v>1232</v>
      </c>
      <c r="E1431">
        <v>5.5347999999999997</v>
      </c>
      <c r="F1431" t="s">
        <v>4252</v>
      </c>
      <c r="G1431" t="s">
        <v>4234</v>
      </c>
      <c r="H1431" t="s">
        <v>140</v>
      </c>
      <c r="I1431" t="s">
        <v>25806</v>
      </c>
      <c r="J1431" t="s">
        <v>3</v>
      </c>
      <c r="K1431" t="s">
        <v>32</v>
      </c>
      <c r="M1431" t="s">
        <v>141</v>
      </c>
      <c r="Q1431" t="s">
        <v>6</v>
      </c>
      <c r="R1431" t="s">
        <v>4253</v>
      </c>
      <c r="S1431" t="s">
        <v>4254</v>
      </c>
      <c r="T1431">
        <v>1</v>
      </c>
      <c r="U1431" t="s">
        <v>18</v>
      </c>
    </row>
    <row r="1432" spans="1:21" x14ac:dyDescent="0.25">
      <c r="A1432" s="1" t="s">
        <v>30506</v>
      </c>
      <c r="B1432">
        <f>SUBTOTAL(3,B1430:B1431)</f>
        <v>2</v>
      </c>
    </row>
    <row r="1433" spans="1:21" hidden="1" x14ac:dyDescent="0.25">
      <c r="B1433" t="str">
        <f>CONCATENATE(G1433,"|", IF(I1433="", H1433,I1433),"|",IF(L1433="",K1433,L1433))</f>
        <v>Benzene|PrMCnc|Water</v>
      </c>
      <c r="C1433" t="b">
        <f>IF(OR(B1433=B1431, B1433=B1434), TRUE, FALSE)</f>
        <v>0</v>
      </c>
      <c r="D1433">
        <v>1233</v>
      </c>
      <c r="E1433">
        <v>5.5762999999999998</v>
      </c>
      <c r="F1433" t="s">
        <v>4255</v>
      </c>
      <c r="G1433" t="s">
        <v>4234</v>
      </c>
      <c r="H1433" t="s">
        <v>2</v>
      </c>
      <c r="I1433" t="s">
        <v>25806</v>
      </c>
      <c r="J1433" t="s">
        <v>3</v>
      </c>
      <c r="K1433" t="s">
        <v>11</v>
      </c>
      <c r="M1433" t="s">
        <v>5</v>
      </c>
      <c r="Q1433" t="s">
        <v>6</v>
      </c>
      <c r="R1433" t="s">
        <v>4256</v>
      </c>
      <c r="S1433" t="s">
        <v>4257</v>
      </c>
      <c r="T1433">
        <v>1</v>
      </c>
      <c r="U1433" t="s">
        <v>9</v>
      </c>
    </row>
    <row r="1434" spans="1:21" hidden="1" x14ac:dyDescent="0.25">
      <c r="B1434" t="str">
        <f>CONCATENATE(G1434,"|", IF(I1434="", H1434,I1434),"|",IF(L1434="",K1434,L1434))</f>
        <v>Benzfetamine|MCnt|Meconium</v>
      </c>
      <c r="C1434" t="b">
        <f t="shared" si="19"/>
        <v>0</v>
      </c>
      <c r="D1434">
        <v>1235</v>
      </c>
      <c r="E1434">
        <v>5.5347999999999997</v>
      </c>
      <c r="F1434" t="s">
        <v>4262</v>
      </c>
      <c r="G1434" t="s">
        <v>4259</v>
      </c>
      <c r="H1434" t="s">
        <v>241</v>
      </c>
      <c r="J1434" t="s">
        <v>3</v>
      </c>
      <c r="K1434" t="s">
        <v>285</v>
      </c>
      <c r="M1434" t="s">
        <v>5</v>
      </c>
      <c r="O1434" t="s">
        <v>286</v>
      </c>
      <c r="P1434" t="s">
        <v>286</v>
      </c>
      <c r="Q1434" t="s">
        <v>6</v>
      </c>
      <c r="R1434" t="s">
        <v>4263</v>
      </c>
      <c r="S1434" t="s">
        <v>4264</v>
      </c>
      <c r="T1434">
        <v>1</v>
      </c>
      <c r="U1434" t="s">
        <v>18</v>
      </c>
    </row>
    <row r="1435" spans="1:21" hidden="1" x14ac:dyDescent="0.25">
      <c r="B1435" t="str">
        <f>CONCATENATE(G1435,"|", IF(I1435="", H1435,I1435),"|",IF(L1435="",K1435,L1435))</f>
        <v>Benzfetamine|MCnt|Stool</v>
      </c>
      <c r="C1435" t="b">
        <f t="shared" si="19"/>
        <v>0</v>
      </c>
      <c r="D1435">
        <v>1238</v>
      </c>
      <c r="E1435">
        <v>5.5347999999999997</v>
      </c>
      <c r="F1435" t="s">
        <v>4271</v>
      </c>
      <c r="G1435" t="s">
        <v>4259</v>
      </c>
      <c r="H1435" t="s">
        <v>241</v>
      </c>
      <c r="J1435" t="s">
        <v>3</v>
      </c>
      <c r="K1435" t="s">
        <v>1960</v>
      </c>
      <c r="M1435" t="s">
        <v>5</v>
      </c>
      <c r="O1435" t="s">
        <v>286</v>
      </c>
      <c r="P1435" t="s">
        <v>286</v>
      </c>
      <c r="Q1435" t="s">
        <v>6</v>
      </c>
      <c r="R1435" t="s">
        <v>4272</v>
      </c>
      <c r="S1435" t="s">
        <v>4273</v>
      </c>
      <c r="T1435">
        <v>1</v>
      </c>
      <c r="U1435" t="s">
        <v>18</v>
      </c>
    </row>
    <row r="1436" spans="1:21" hidden="1" x14ac:dyDescent="0.25">
      <c r="B1436" t="str">
        <f>CONCATENATE(G1436,"|", IF(I1436="", H1436,I1436),"|",IF(L1436="",K1436,L1436))</f>
        <v>Benzfetamine|MRat|Urine</v>
      </c>
      <c r="C1436" t="b">
        <f>IF(OR(B1436=B1435, B1436=B1437), TRUE, FALSE)</f>
        <v>0</v>
      </c>
      <c r="D1436">
        <v>1240</v>
      </c>
      <c r="E1436">
        <v>5.5347999999999997</v>
      </c>
      <c r="F1436" t="s">
        <v>4277</v>
      </c>
      <c r="G1436" t="s">
        <v>4259</v>
      </c>
      <c r="H1436" t="s">
        <v>509</v>
      </c>
      <c r="J1436" t="s">
        <v>505</v>
      </c>
      <c r="K1436" t="s">
        <v>32</v>
      </c>
      <c r="M1436" t="s">
        <v>5</v>
      </c>
      <c r="O1436" t="s">
        <v>3779</v>
      </c>
      <c r="P1436" t="s">
        <v>3780</v>
      </c>
      <c r="Q1436" t="s">
        <v>6</v>
      </c>
      <c r="R1436" t="s">
        <v>4278</v>
      </c>
      <c r="S1436" t="s">
        <v>4279</v>
      </c>
      <c r="T1436">
        <v>1</v>
      </c>
      <c r="U1436" t="s">
        <v>18</v>
      </c>
    </row>
    <row r="1437" spans="1:21" x14ac:dyDescent="0.25">
      <c r="B1437" t="str">
        <f>CONCATENATE(G1437,"|", IF(I1437="", H1437,I1437),"|",IF(L1437="",K1437,L1437))</f>
        <v>Benzfetamine|PrMCnc|Intravascular - any</v>
      </c>
      <c r="C1437" t="b">
        <f>IF(OR(B1437=B1436, B1437=B1438), TRUE, FALSE)</f>
        <v>1</v>
      </c>
      <c r="D1437">
        <v>1234</v>
      </c>
      <c r="E1437">
        <v>5.5347999999999997</v>
      </c>
      <c r="F1437" t="s">
        <v>4258</v>
      </c>
      <c r="G1437" t="s">
        <v>4259</v>
      </c>
      <c r="H1437" t="s">
        <v>2</v>
      </c>
      <c r="I1437" t="s">
        <v>25806</v>
      </c>
      <c r="J1437" t="s">
        <v>3</v>
      </c>
      <c r="K1437" t="s">
        <v>38</v>
      </c>
      <c r="L1437" t="s">
        <v>25808</v>
      </c>
      <c r="M1437" t="s">
        <v>5</v>
      </c>
      <c r="O1437" t="s">
        <v>48</v>
      </c>
      <c r="P1437" t="s">
        <v>48</v>
      </c>
      <c r="Q1437" t="s">
        <v>6</v>
      </c>
      <c r="R1437" t="s">
        <v>4260</v>
      </c>
      <c r="S1437" t="s">
        <v>4261</v>
      </c>
      <c r="T1437">
        <v>1</v>
      </c>
      <c r="U1437" t="s">
        <v>18</v>
      </c>
    </row>
    <row r="1438" spans="1:21" x14ac:dyDescent="0.25">
      <c r="B1438" t="str">
        <f>CONCATENATE(G1438,"|", IF(I1438="", H1438,I1438),"|",IF(L1438="",K1438,L1438))</f>
        <v>Benzfetamine|PrMCnc|Intravascular - any</v>
      </c>
      <c r="C1438" t="b">
        <f>IF(OR(B1438=B1437, B1438=B1440), TRUE, FALSE)</f>
        <v>1</v>
      </c>
      <c r="D1438">
        <v>1237</v>
      </c>
      <c r="E1438">
        <v>5.5347999999999997</v>
      </c>
      <c r="F1438" t="s">
        <v>4268</v>
      </c>
      <c r="G1438" t="s">
        <v>4259</v>
      </c>
      <c r="H1438" t="s">
        <v>2</v>
      </c>
      <c r="I1438" t="s">
        <v>25806</v>
      </c>
      <c r="J1438" t="s">
        <v>3</v>
      </c>
      <c r="K1438" t="s">
        <v>47</v>
      </c>
      <c r="L1438" t="s">
        <v>25808</v>
      </c>
      <c r="M1438" t="s">
        <v>5</v>
      </c>
      <c r="N1438" t="s">
        <v>136</v>
      </c>
      <c r="O1438" t="s">
        <v>48</v>
      </c>
      <c r="P1438" t="s">
        <v>48</v>
      </c>
      <c r="Q1438" t="s">
        <v>6</v>
      </c>
      <c r="R1438" t="s">
        <v>4269</v>
      </c>
      <c r="S1438" t="s">
        <v>4270</v>
      </c>
      <c r="T1438">
        <v>1</v>
      </c>
      <c r="U1438" t="s">
        <v>18</v>
      </c>
    </row>
    <row r="1439" spans="1:21" x14ac:dyDescent="0.25">
      <c r="A1439" s="1" t="s">
        <v>30502</v>
      </c>
      <c r="B1439">
        <f>SUBTOTAL(3,B1437:B1438)</f>
        <v>2</v>
      </c>
    </row>
    <row r="1440" spans="1:21" hidden="1" x14ac:dyDescent="0.25">
      <c r="B1440" t="str">
        <f>CONCATENATE(G1440,"|", IF(I1440="", H1440,I1440),"|",IF(L1440="",K1440,L1440))</f>
        <v>Benzfetamine|PrMCnc|Milk</v>
      </c>
      <c r="C1440" t="b">
        <f>IF(OR(B1440=B1438, B1440=B1441), TRUE, FALSE)</f>
        <v>0</v>
      </c>
      <c r="D1440">
        <v>1236</v>
      </c>
      <c r="E1440">
        <v>5.5347999999999997</v>
      </c>
      <c r="F1440" t="s">
        <v>4265</v>
      </c>
      <c r="G1440" t="s">
        <v>4259</v>
      </c>
      <c r="H1440" t="s">
        <v>2</v>
      </c>
      <c r="I1440" t="s">
        <v>25806</v>
      </c>
      <c r="J1440" t="s">
        <v>3</v>
      </c>
      <c r="K1440" t="s">
        <v>3002</v>
      </c>
      <c r="M1440" t="s">
        <v>5</v>
      </c>
      <c r="O1440" t="s">
        <v>48</v>
      </c>
      <c r="P1440" t="s">
        <v>48</v>
      </c>
      <c r="Q1440" t="s">
        <v>6</v>
      </c>
      <c r="R1440" t="s">
        <v>4266</v>
      </c>
      <c r="S1440" t="s">
        <v>4267</v>
      </c>
      <c r="T1440">
        <v>1</v>
      </c>
      <c r="U1440" t="s">
        <v>18</v>
      </c>
    </row>
    <row r="1441" spans="1:21" hidden="1" x14ac:dyDescent="0.25">
      <c r="B1441" t="str">
        <f>CONCATENATE(G1441,"|", IF(I1441="", H1441,I1441),"|",IF(L1441="",K1441,L1441))</f>
        <v>Benzfetamine|PrMCnc|OcularVitr fld</v>
      </c>
      <c r="C1441" t="b">
        <f>IF(OR(B1441=B1440, B1441=B1442), TRUE, FALSE)</f>
        <v>0</v>
      </c>
      <c r="D1441">
        <v>1242</v>
      </c>
      <c r="E1441">
        <v>5.5347999999999997</v>
      </c>
      <c r="F1441" t="s">
        <v>4283</v>
      </c>
      <c r="G1441" t="s">
        <v>4259</v>
      </c>
      <c r="H1441" t="s">
        <v>2</v>
      </c>
      <c r="I1441" t="s">
        <v>25806</v>
      </c>
      <c r="J1441" t="s">
        <v>3</v>
      </c>
      <c r="K1441" t="s">
        <v>2249</v>
      </c>
      <c r="L1441" t="s">
        <v>25809</v>
      </c>
      <c r="M1441" t="s">
        <v>5</v>
      </c>
      <c r="O1441" t="s">
        <v>48</v>
      </c>
      <c r="P1441" t="s">
        <v>48</v>
      </c>
      <c r="Q1441" t="s">
        <v>6</v>
      </c>
      <c r="R1441" t="s">
        <v>4284</v>
      </c>
      <c r="S1441" t="s">
        <v>4285</v>
      </c>
      <c r="T1441">
        <v>1</v>
      </c>
      <c r="U1441" t="s">
        <v>18</v>
      </c>
    </row>
    <row r="1442" spans="1:21" x14ac:dyDescent="0.25">
      <c r="B1442" t="str">
        <f>CONCATENATE(G1442,"|", IF(I1442="", H1442,I1442),"|",IF(L1442="",K1442,L1442))</f>
        <v>Benzfetamine|PrMCnc|Urine</v>
      </c>
      <c r="C1442" t="b">
        <f>IF(OR(B1442=B1441, B1442=B1443), TRUE, FALSE)</f>
        <v>1</v>
      </c>
      <c r="D1442">
        <v>1239</v>
      </c>
      <c r="E1442">
        <v>5.5347999999999997</v>
      </c>
      <c r="F1442" t="s">
        <v>4274</v>
      </c>
      <c r="G1442" t="s">
        <v>4259</v>
      </c>
      <c r="H1442" t="s">
        <v>2</v>
      </c>
      <c r="I1442" t="s">
        <v>25806</v>
      </c>
      <c r="J1442" t="s">
        <v>3</v>
      </c>
      <c r="K1442" t="s">
        <v>32</v>
      </c>
      <c r="M1442" t="s">
        <v>5</v>
      </c>
      <c r="O1442" t="s">
        <v>48</v>
      </c>
      <c r="P1442" t="s">
        <v>48</v>
      </c>
      <c r="Q1442" t="s">
        <v>6</v>
      </c>
      <c r="R1442" t="s">
        <v>4275</v>
      </c>
      <c r="S1442" t="s">
        <v>4276</v>
      </c>
      <c r="T1442">
        <v>1</v>
      </c>
      <c r="U1442" t="s">
        <v>18</v>
      </c>
    </row>
    <row r="1443" spans="1:21" x14ac:dyDescent="0.25">
      <c r="B1443" t="str">
        <f>CONCATENATE(G1443,"|", IF(I1443="", H1443,I1443),"|",IF(L1443="",K1443,L1443))</f>
        <v>Benzfetamine|PrMCnc|Urine</v>
      </c>
      <c r="C1443" t="b">
        <f>IF(OR(B1443=B1442, B1443=B1445), TRUE, FALSE)</f>
        <v>1</v>
      </c>
      <c r="D1443">
        <v>1241</v>
      </c>
      <c r="E1443">
        <v>5.5347999999999997</v>
      </c>
      <c r="F1443" t="s">
        <v>4280</v>
      </c>
      <c r="G1443" t="s">
        <v>4259</v>
      </c>
      <c r="H1443" t="s">
        <v>140</v>
      </c>
      <c r="I1443" t="s">
        <v>25806</v>
      </c>
      <c r="J1443" t="s">
        <v>3</v>
      </c>
      <c r="K1443" t="s">
        <v>32</v>
      </c>
      <c r="M1443" t="s">
        <v>141</v>
      </c>
      <c r="Q1443" t="s">
        <v>6</v>
      </c>
      <c r="R1443" t="s">
        <v>4281</v>
      </c>
      <c r="S1443" t="s">
        <v>4282</v>
      </c>
      <c r="T1443">
        <v>1</v>
      </c>
      <c r="U1443" t="s">
        <v>18</v>
      </c>
    </row>
    <row r="1444" spans="1:21" x14ac:dyDescent="0.25">
      <c r="A1444" s="1" t="s">
        <v>30499</v>
      </c>
      <c r="B1444">
        <f>SUBTOTAL(3,B1442:B1443)</f>
        <v>2</v>
      </c>
    </row>
    <row r="1445" spans="1:21" hidden="1" x14ac:dyDescent="0.25">
      <c r="B1445" t="str">
        <f>CONCATENATE(G1445,"|", IF(I1445="", H1445,I1445),"|",IF(L1445="",K1445,L1445))</f>
        <v>Benzidine|PrMCnc|Air</v>
      </c>
      <c r="C1445" t="b">
        <f>IF(OR(B1445=B1443, B1445=B1446), TRUE, FALSE)</f>
        <v>0</v>
      </c>
      <c r="D1445">
        <v>1243</v>
      </c>
      <c r="E1445">
        <v>5.5347999999999997</v>
      </c>
      <c r="F1445" t="s">
        <v>4286</v>
      </c>
      <c r="G1445" t="s">
        <v>4287</v>
      </c>
      <c r="H1445" t="s">
        <v>2</v>
      </c>
      <c r="I1445" t="s">
        <v>25806</v>
      </c>
      <c r="J1445" t="s">
        <v>3</v>
      </c>
      <c r="K1445" t="s">
        <v>4</v>
      </c>
      <c r="M1445" t="s">
        <v>5</v>
      </c>
      <c r="Q1445" t="s">
        <v>6</v>
      </c>
      <c r="R1445" t="s">
        <v>4288</v>
      </c>
      <c r="S1445" t="s">
        <v>4289</v>
      </c>
      <c r="T1445">
        <v>1</v>
      </c>
      <c r="U1445" t="s">
        <v>18</v>
      </c>
    </row>
    <row r="1446" spans="1:21" hidden="1" x14ac:dyDescent="0.25">
      <c r="B1446" t="str">
        <f>CONCATENATE(G1446,"|", IF(I1446="", H1446,I1446),"|",IF(L1446="",K1446,L1446))</f>
        <v>Benzidine|PrMCnc|Intravascular - any</v>
      </c>
      <c r="C1446" t="b">
        <f t="shared" si="19"/>
        <v>0</v>
      </c>
      <c r="D1446">
        <v>1244</v>
      </c>
      <c r="E1446">
        <v>5.5347999999999997</v>
      </c>
      <c r="F1446" t="s">
        <v>4290</v>
      </c>
      <c r="G1446" t="s">
        <v>4287</v>
      </c>
      <c r="H1446" t="s">
        <v>2</v>
      </c>
      <c r="I1446" t="s">
        <v>25806</v>
      </c>
      <c r="J1446" t="s">
        <v>3</v>
      </c>
      <c r="K1446" t="s">
        <v>47</v>
      </c>
      <c r="L1446" t="s">
        <v>25808</v>
      </c>
      <c r="M1446" t="s">
        <v>5</v>
      </c>
      <c r="O1446" t="s">
        <v>48</v>
      </c>
      <c r="P1446" t="s">
        <v>48</v>
      </c>
      <c r="Q1446" t="s">
        <v>6</v>
      </c>
      <c r="R1446" t="s">
        <v>4291</v>
      </c>
      <c r="S1446" t="s">
        <v>4292</v>
      </c>
      <c r="T1446">
        <v>1</v>
      </c>
      <c r="U1446" t="s">
        <v>18</v>
      </c>
    </row>
    <row r="1447" spans="1:21" hidden="1" x14ac:dyDescent="0.25">
      <c r="B1447" t="str">
        <f>CONCATENATE(G1447,"|", IF(I1447="", H1447,I1447),"|",IF(L1447="",K1447,L1447))</f>
        <v>Benzidine|PrMCnc|Urine</v>
      </c>
      <c r="C1447" t="b">
        <f t="shared" si="19"/>
        <v>0</v>
      </c>
      <c r="D1447">
        <v>1245</v>
      </c>
      <c r="E1447">
        <v>5.5347999999999997</v>
      </c>
      <c r="F1447" t="s">
        <v>4293</v>
      </c>
      <c r="G1447" t="s">
        <v>4287</v>
      </c>
      <c r="H1447" t="s">
        <v>2</v>
      </c>
      <c r="I1447" t="s">
        <v>25806</v>
      </c>
      <c r="J1447" t="s">
        <v>3</v>
      </c>
      <c r="K1447" t="s">
        <v>32</v>
      </c>
      <c r="M1447" t="s">
        <v>5</v>
      </c>
      <c r="O1447" t="s">
        <v>48</v>
      </c>
      <c r="P1447" t="s">
        <v>48</v>
      </c>
      <c r="Q1447" t="s">
        <v>6</v>
      </c>
      <c r="R1447" t="s">
        <v>4294</v>
      </c>
      <c r="S1447" t="s">
        <v>4295</v>
      </c>
      <c r="T1447">
        <v>1</v>
      </c>
      <c r="U1447" t="s">
        <v>18</v>
      </c>
    </row>
    <row r="1448" spans="1:21" hidden="1" x14ac:dyDescent="0.25">
      <c r="B1448" t="str">
        <f>CONCATENATE(G1448,"|", IF(I1448="", H1448,I1448),"|",IF(L1448="",K1448,L1448))</f>
        <v>Benzo alpha pyrene|PrMCnc|Air</v>
      </c>
      <c r="C1448" t="b">
        <f t="shared" si="19"/>
        <v>0</v>
      </c>
      <c r="D1448">
        <v>1246</v>
      </c>
      <c r="E1448">
        <v>5.5347999999999997</v>
      </c>
      <c r="F1448" t="s">
        <v>4296</v>
      </c>
      <c r="G1448" t="s">
        <v>4297</v>
      </c>
      <c r="H1448" t="s">
        <v>2</v>
      </c>
      <c r="I1448" t="s">
        <v>25806</v>
      </c>
      <c r="J1448" t="s">
        <v>3</v>
      </c>
      <c r="K1448" t="s">
        <v>4</v>
      </c>
      <c r="M1448" t="s">
        <v>5</v>
      </c>
      <c r="Q1448" t="s">
        <v>6</v>
      </c>
      <c r="R1448" t="s">
        <v>4298</v>
      </c>
      <c r="S1448" t="s">
        <v>4299</v>
      </c>
      <c r="T1448">
        <v>1</v>
      </c>
      <c r="U1448" t="s">
        <v>18</v>
      </c>
    </row>
    <row r="1449" spans="1:21" hidden="1" x14ac:dyDescent="0.25">
      <c r="B1449" t="str">
        <f>CONCATENATE(G1449,"|", IF(I1449="", H1449,I1449),"|",IF(L1449="",K1449,L1449))</f>
        <v>Benzo alpha pyrene|PrMCnc|Water</v>
      </c>
      <c r="C1449" t="b">
        <f t="shared" si="19"/>
        <v>0</v>
      </c>
      <c r="D1449">
        <v>1247</v>
      </c>
      <c r="E1449">
        <v>5.5762999999999998</v>
      </c>
      <c r="F1449" t="s">
        <v>4300</v>
      </c>
      <c r="G1449" t="s">
        <v>4297</v>
      </c>
      <c r="H1449" t="s">
        <v>2</v>
      </c>
      <c r="I1449" t="s">
        <v>25806</v>
      </c>
      <c r="J1449" t="s">
        <v>3</v>
      </c>
      <c r="K1449" t="s">
        <v>11</v>
      </c>
      <c r="M1449" t="s">
        <v>5</v>
      </c>
      <c r="Q1449" t="s">
        <v>6</v>
      </c>
      <c r="R1449" t="s">
        <v>4301</v>
      </c>
      <c r="S1449" t="s">
        <v>4302</v>
      </c>
      <c r="T1449">
        <v>1</v>
      </c>
      <c r="U1449" t="s">
        <v>9</v>
      </c>
    </row>
    <row r="1450" spans="1:21" hidden="1" x14ac:dyDescent="0.25">
      <c r="B1450" t="str">
        <f>CONCATENATE(G1450,"|", IF(I1450="", H1450,I1450),"|",IF(L1450="",K1450,L1450))</f>
        <v>Benzoate/Creatinine|Ratio|Urine</v>
      </c>
      <c r="C1450" t="b">
        <f t="shared" si="19"/>
        <v>0</v>
      </c>
      <c r="D1450">
        <v>1249</v>
      </c>
      <c r="E1450">
        <v>5.5347999999999997</v>
      </c>
      <c r="F1450" t="s">
        <v>4307</v>
      </c>
      <c r="G1450" t="s">
        <v>4308</v>
      </c>
      <c r="H1450" t="s">
        <v>978</v>
      </c>
      <c r="J1450" t="s">
        <v>3</v>
      </c>
      <c r="K1450" t="s">
        <v>32</v>
      </c>
      <c r="M1450" t="s">
        <v>5</v>
      </c>
      <c r="O1450" t="s">
        <v>4309</v>
      </c>
      <c r="P1450" t="s">
        <v>4310</v>
      </c>
      <c r="Q1450" t="s">
        <v>6</v>
      </c>
      <c r="R1450" t="s">
        <v>4311</v>
      </c>
      <c r="S1450" t="s">
        <v>4312</v>
      </c>
      <c r="T1450">
        <v>1</v>
      </c>
      <c r="U1450" t="s">
        <v>18</v>
      </c>
    </row>
    <row r="1451" spans="1:21" hidden="1" x14ac:dyDescent="0.25">
      <c r="B1451" t="str">
        <f>CONCATENATE(G1451,"|", IF(I1451="", H1451,I1451),"|",IF(L1451="",K1451,L1451))</f>
        <v>Benzoate/Creatinine|SRto|Urine</v>
      </c>
      <c r="C1451" t="b">
        <f t="shared" si="19"/>
        <v>0</v>
      </c>
      <c r="D1451">
        <v>1250</v>
      </c>
      <c r="E1451">
        <v>5.5347999999999997</v>
      </c>
      <c r="F1451" t="s">
        <v>4313</v>
      </c>
      <c r="G1451" t="s">
        <v>4308</v>
      </c>
      <c r="H1451" t="s">
        <v>676</v>
      </c>
      <c r="J1451" t="s">
        <v>3</v>
      </c>
      <c r="K1451" t="s">
        <v>32</v>
      </c>
      <c r="M1451" t="s">
        <v>5</v>
      </c>
      <c r="O1451" t="s">
        <v>677</v>
      </c>
      <c r="P1451" t="s">
        <v>678</v>
      </c>
      <c r="Q1451" t="s">
        <v>6</v>
      </c>
      <c r="R1451" t="s">
        <v>4314</v>
      </c>
      <c r="S1451" t="s">
        <v>4315</v>
      </c>
      <c r="T1451">
        <v>1</v>
      </c>
      <c r="U1451" t="s">
        <v>18</v>
      </c>
    </row>
    <row r="1452" spans="1:21" hidden="1" x14ac:dyDescent="0.25">
      <c r="B1452" t="str">
        <f>CONCATENATE(G1452,"|", IF(I1452="", H1452,I1452),"|",IF(L1452="",K1452,L1452))</f>
        <v>Benzoate|PrMCnc|Intravascular - any</v>
      </c>
      <c r="C1452" t="b">
        <f t="shared" si="19"/>
        <v>0</v>
      </c>
      <c r="D1452">
        <v>1248</v>
      </c>
      <c r="E1452">
        <v>5.5347999999999997</v>
      </c>
      <c r="F1452" t="s">
        <v>4303</v>
      </c>
      <c r="G1452" t="s">
        <v>4304</v>
      </c>
      <c r="H1452" t="s">
        <v>2</v>
      </c>
      <c r="I1452" t="s">
        <v>25806</v>
      </c>
      <c r="J1452" t="s">
        <v>3</v>
      </c>
      <c r="K1452" t="s">
        <v>47</v>
      </c>
      <c r="L1452" t="s">
        <v>25808</v>
      </c>
      <c r="M1452" t="s">
        <v>5</v>
      </c>
      <c r="Q1452" t="s">
        <v>6</v>
      </c>
      <c r="R1452" t="s">
        <v>4305</v>
      </c>
      <c r="S1452" t="s">
        <v>4306</v>
      </c>
      <c r="T1452">
        <v>1</v>
      </c>
      <c r="U1452" t="s">
        <v>18</v>
      </c>
    </row>
    <row r="1453" spans="1:21" hidden="1" x14ac:dyDescent="0.25">
      <c r="B1453" t="str">
        <f>CONCATENATE(G1453,"|", IF(I1453="", H1453,I1453),"|",IF(L1453="",K1453,L1453))</f>
        <v>Benzodiazepine metabolites|PrMCnc|Urine</v>
      </c>
      <c r="C1453" t="b">
        <f t="shared" si="19"/>
        <v>0</v>
      </c>
      <c r="D1453">
        <v>1251</v>
      </c>
      <c r="E1453">
        <v>5.5347999999999997</v>
      </c>
      <c r="F1453" t="s">
        <v>4316</v>
      </c>
      <c r="G1453" t="s">
        <v>4317</v>
      </c>
      <c r="H1453" t="s">
        <v>140</v>
      </c>
      <c r="I1453" t="s">
        <v>25806</v>
      </c>
      <c r="J1453" t="s">
        <v>3</v>
      </c>
      <c r="K1453" t="s">
        <v>32</v>
      </c>
      <c r="M1453" t="s">
        <v>141</v>
      </c>
      <c r="N1453" t="s">
        <v>142</v>
      </c>
      <c r="Q1453" t="s">
        <v>6</v>
      </c>
      <c r="R1453" t="s">
        <v>4318</v>
      </c>
      <c r="S1453" t="s">
        <v>4319</v>
      </c>
      <c r="T1453">
        <v>1</v>
      </c>
      <c r="U1453" t="s">
        <v>18</v>
      </c>
    </row>
    <row r="1454" spans="1:21" hidden="1" x14ac:dyDescent="0.25">
      <c r="B1454" t="str">
        <f>CONCATENATE(G1454,"|", IF(I1454="", H1454,I1454),"|",IF(L1454="",K1454,L1454))</f>
        <v>Benzodiazepines confirm method|Prid|Urine</v>
      </c>
      <c r="C1454" t="b">
        <f>IF(OR(B1454=B1453, B1454=B1455), TRUE, FALSE)</f>
        <v>0</v>
      </c>
      <c r="D1454">
        <v>1290</v>
      </c>
      <c r="E1454">
        <v>5.5762999999999998</v>
      </c>
      <c r="F1454" t="s">
        <v>4435</v>
      </c>
      <c r="G1454" t="s">
        <v>4436</v>
      </c>
      <c r="H1454" t="s">
        <v>1940</v>
      </c>
      <c r="J1454" t="s">
        <v>3</v>
      </c>
      <c r="K1454" t="s">
        <v>32</v>
      </c>
      <c r="M1454" t="s">
        <v>384</v>
      </c>
      <c r="N1454" t="s">
        <v>3094</v>
      </c>
      <c r="Q1454" t="s">
        <v>6</v>
      </c>
      <c r="R1454" t="s">
        <v>4437</v>
      </c>
      <c r="S1454" t="s">
        <v>4438</v>
      </c>
      <c r="T1454">
        <v>1</v>
      </c>
      <c r="U1454" t="s">
        <v>9</v>
      </c>
    </row>
    <row r="1455" spans="1:21" x14ac:dyDescent="0.25">
      <c r="B1455" t="str">
        <f>CONCATENATE(G1455,"|", IF(I1455="", H1455,I1455),"|",IF(L1455="",K1455,L1455))</f>
        <v>Benzodiazepines cutoff|PrMCnc|Urine</v>
      </c>
      <c r="C1455" t="b">
        <f>IF(OR(B1455=B1454, B1455=B1456), TRUE, FALSE)</f>
        <v>1</v>
      </c>
      <c r="D1455">
        <v>1291</v>
      </c>
      <c r="E1455">
        <v>5.5762999999999998</v>
      </c>
      <c r="F1455" t="s">
        <v>4439</v>
      </c>
      <c r="G1455" t="s">
        <v>4440</v>
      </c>
      <c r="H1455" t="s">
        <v>2</v>
      </c>
      <c r="I1455" t="s">
        <v>25806</v>
      </c>
      <c r="J1455" t="s">
        <v>3</v>
      </c>
      <c r="K1455" t="s">
        <v>32</v>
      </c>
      <c r="M1455" t="s">
        <v>5</v>
      </c>
      <c r="O1455" t="s">
        <v>48</v>
      </c>
      <c r="P1455" t="s">
        <v>48</v>
      </c>
      <c r="Q1455" t="s">
        <v>6</v>
      </c>
      <c r="R1455" t="s">
        <v>4441</v>
      </c>
      <c r="S1455" t="s">
        <v>4442</v>
      </c>
      <c r="T1455">
        <v>1</v>
      </c>
      <c r="U1455" t="s">
        <v>9</v>
      </c>
    </row>
    <row r="1456" spans="1:21" x14ac:dyDescent="0.25">
      <c r="B1456" t="str">
        <f>CONCATENATE(G1456,"|", IF(I1456="", H1456,I1456),"|",IF(L1456="",K1456,L1456))</f>
        <v>Benzodiazepines cutoff|PrMCnc|Urine</v>
      </c>
      <c r="C1456" t="b">
        <f t="shared" si="19"/>
        <v>1</v>
      </c>
      <c r="D1456">
        <v>1292</v>
      </c>
      <c r="E1456">
        <v>5.5762999999999998</v>
      </c>
      <c r="F1456" t="s">
        <v>4443</v>
      </c>
      <c r="G1456" t="s">
        <v>4440</v>
      </c>
      <c r="H1456" t="s">
        <v>2</v>
      </c>
      <c r="I1456" t="s">
        <v>25806</v>
      </c>
      <c r="J1456" t="s">
        <v>3</v>
      </c>
      <c r="K1456" t="s">
        <v>32</v>
      </c>
      <c r="M1456" t="s">
        <v>5</v>
      </c>
      <c r="N1456" t="s">
        <v>136</v>
      </c>
      <c r="O1456" t="s">
        <v>48</v>
      </c>
      <c r="P1456" t="s">
        <v>48</v>
      </c>
      <c r="Q1456" t="s">
        <v>6</v>
      </c>
      <c r="R1456" t="s">
        <v>4444</v>
      </c>
      <c r="S1456" t="s">
        <v>4445</v>
      </c>
      <c r="T1456">
        <v>1</v>
      </c>
      <c r="U1456" t="s">
        <v>9</v>
      </c>
    </row>
    <row r="1457" spans="1:21" x14ac:dyDescent="0.25">
      <c r="B1457" t="str">
        <f>CONCATENATE(G1457,"|", IF(I1457="", H1457,I1457),"|",IF(L1457="",K1457,L1457))</f>
        <v>Benzodiazepines cutoff|PrMCnc|Urine</v>
      </c>
      <c r="C1457" t="b">
        <f>IF(OR(B1457=B1456, B1457=B1459), TRUE, FALSE)</f>
        <v>1</v>
      </c>
      <c r="D1457">
        <v>1293</v>
      </c>
      <c r="E1457">
        <v>5.5762999999999998</v>
      </c>
      <c r="F1457" t="s">
        <v>4446</v>
      </c>
      <c r="G1457" t="s">
        <v>4440</v>
      </c>
      <c r="H1457" t="s">
        <v>2</v>
      </c>
      <c r="I1457" t="s">
        <v>25806</v>
      </c>
      <c r="J1457" t="s">
        <v>3</v>
      </c>
      <c r="K1457" t="s">
        <v>32</v>
      </c>
      <c r="M1457" t="s">
        <v>5</v>
      </c>
      <c r="N1457" t="s">
        <v>142</v>
      </c>
      <c r="O1457" t="s">
        <v>48</v>
      </c>
      <c r="P1457" t="s">
        <v>48</v>
      </c>
      <c r="Q1457" t="s">
        <v>6</v>
      </c>
      <c r="R1457" t="s">
        <v>4447</v>
      </c>
      <c r="S1457" t="s">
        <v>4448</v>
      </c>
      <c r="T1457">
        <v>1</v>
      </c>
      <c r="U1457" t="s">
        <v>9</v>
      </c>
    </row>
    <row r="1458" spans="1:21" x14ac:dyDescent="0.25">
      <c r="A1458" s="1" t="s">
        <v>30472</v>
      </c>
      <c r="B1458">
        <f>SUBTOTAL(3,B1455:B1457)</f>
        <v>3</v>
      </c>
    </row>
    <row r="1459" spans="1:21" hidden="1" x14ac:dyDescent="0.25">
      <c r="B1459" t="str">
        <f>CONCATENATE(G1459,"|", IF(I1459="", H1459,I1459),"|",IF(L1459="",K1459,L1459))</f>
        <v>Benzodiazepines negative|Prid|Urine</v>
      </c>
      <c r="C1459" t="b">
        <f>IF(OR(B1459=B1457, B1459=B1460), TRUE, FALSE)</f>
        <v>0</v>
      </c>
      <c r="D1459">
        <v>1294</v>
      </c>
      <c r="E1459">
        <v>5.5762999999999998</v>
      </c>
      <c r="F1459" t="s">
        <v>4449</v>
      </c>
      <c r="G1459" t="s">
        <v>4450</v>
      </c>
      <c r="H1459" t="s">
        <v>1940</v>
      </c>
      <c r="J1459" t="s">
        <v>3</v>
      </c>
      <c r="K1459" t="s">
        <v>32</v>
      </c>
      <c r="M1459" t="s">
        <v>384</v>
      </c>
      <c r="Q1459" t="s">
        <v>6</v>
      </c>
      <c r="R1459" t="s">
        <v>4451</v>
      </c>
      <c r="S1459" t="s">
        <v>4452</v>
      </c>
      <c r="T1459">
        <v>1</v>
      </c>
      <c r="U1459" t="s">
        <v>9</v>
      </c>
    </row>
    <row r="1460" spans="1:21" hidden="1" x14ac:dyDescent="0.25">
      <c r="B1460" t="str">
        <f>CONCATENATE(G1460,"|", IF(I1460="", H1460,I1460),"|",IF(L1460="",K1460,L1460))</f>
        <v>Benzodiazepines panel|-|Saliva</v>
      </c>
      <c r="C1460" t="b">
        <f t="shared" si="19"/>
        <v>0</v>
      </c>
      <c r="D1460">
        <v>1295</v>
      </c>
      <c r="E1460">
        <v>4.3480999999999996</v>
      </c>
      <c r="F1460" t="s">
        <v>4453</v>
      </c>
      <c r="G1460" t="s">
        <v>4454</v>
      </c>
      <c r="H1460" t="s">
        <v>1220</v>
      </c>
      <c r="J1460" t="s">
        <v>3</v>
      </c>
      <c r="K1460" t="s">
        <v>612</v>
      </c>
      <c r="M1460" t="s">
        <v>1220</v>
      </c>
      <c r="N1460" t="s">
        <v>142</v>
      </c>
      <c r="Q1460" t="s">
        <v>1221</v>
      </c>
      <c r="R1460" t="s">
        <v>4455</v>
      </c>
      <c r="S1460" t="s">
        <v>4456</v>
      </c>
      <c r="T1460">
        <v>1</v>
      </c>
      <c r="U1460" t="s">
        <v>1224</v>
      </c>
    </row>
    <row r="1461" spans="1:21" hidden="1" x14ac:dyDescent="0.25">
      <c r="B1461" t="str">
        <f>CONCATENATE(G1461,"|", IF(I1461="", H1461,I1461),"|",IF(L1461="",K1461,L1461))</f>
        <v>Benzodiazepines panel|-|Urine</v>
      </c>
      <c r="C1461" t="b">
        <f>IF(OR(B1461=B1460, B1461=B1462), TRUE, FALSE)</f>
        <v>0</v>
      </c>
      <c r="D1461">
        <v>1296</v>
      </c>
      <c r="E1461">
        <v>4.3480999999999996</v>
      </c>
      <c r="F1461" t="s">
        <v>4457</v>
      </c>
      <c r="G1461" t="s">
        <v>4454</v>
      </c>
      <c r="H1461" t="s">
        <v>1220</v>
      </c>
      <c r="J1461" t="s">
        <v>3</v>
      </c>
      <c r="K1461" t="s">
        <v>32</v>
      </c>
      <c r="M1461" t="s">
        <v>1220</v>
      </c>
      <c r="Q1461" t="s">
        <v>1221</v>
      </c>
      <c r="R1461" t="s">
        <v>4458</v>
      </c>
      <c r="S1461" t="s">
        <v>4459</v>
      </c>
      <c r="T1461">
        <v>1</v>
      </c>
      <c r="U1461" t="s">
        <v>1224</v>
      </c>
    </row>
    <row r="1462" spans="1:21" x14ac:dyDescent="0.25">
      <c r="B1462" t="str">
        <f>CONCATENATE(G1462,"|", IF(I1462="", H1462,I1462),"|",IF(L1462="",K1462,L1462))</f>
        <v>Benzodiazepines positive|Prid|Urine</v>
      </c>
      <c r="C1462" t="b">
        <f>IF(OR(B1462=B1461, B1462=B1463), TRUE, FALSE)</f>
        <v>1</v>
      </c>
      <c r="D1462">
        <v>1297</v>
      </c>
      <c r="E1462">
        <v>5.5762999999999998</v>
      </c>
      <c r="F1462" t="s">
        <v>4460</v>
      </c>
      <c r="G1462" t="s">
        <v>4461</v>
      </c>
      <c r="H1462" t="s">
        <v>1940</v>
      </c>
      <c r="J1462" t="s">
        <v>3</v>
      </c>
      <c r="K1462" t="s">
        <v>32</v>
      </c>
      <c r="M1462" t="s">
        <v>384</v>
      </c>
      <c r="Q1462" t="s">
        <v>6</v>
      </c>
      <c r="R1462" t="s">
        <v>4462</v>
      </c>
      <c r="S1462" t="s">
        <v>4463</v>
      </c>
      <c r="T1462">
        <v>1</v>
      </c>
      <c r="U1462" t="s">
        <v>9</v>
      </c>
    </row>
    <row r="1463" spans="1:21" x14ac:dyDescent="0.25">
      <c r="B1463" t="str">
        <f>CONCATENATE(G1463,"|", IF(I1463="", H1463,I1463),"|",IF(L1463="",K1463,L1463))</f>
        <v>Benzodiazepines positive|Prid|Urine</v>
      </c>
      <c r="C1463" t="b">
        <f>IF(OR(B1463=B1462, B1463=B1465), TRUE, FALSE)</f>
        <v>1</v>
      </c>
      <c r="D1463">
        <v>1298</v>
      </c>
      <c r="E1463">
        <v>5.5762999999999998</v>
      </c>
      <c r="F1463" t="s">
        <v>4464</v>
      </c>
      <c r="G1463" t="s">
        <v>4461</v>
      </c>
      <c r="H1463" t="s">
        <v>1940</v>
      </c>
      <c r="J1463" t="s">
        <v>3</v>
      </c>
      <c r="K1463" t="s">
        <v>32</v>
      </c>
      <c r="M1463" t="s">
        <v>384</v>
      </c>
      <c r="N1463" t="s">
        <v>136</v>
      </c>
      <c r="Q1463" t="s">
        <v>6</v>
      </c>
      <c r="R1463" t="s">
        <v>4465</v>
      </c>
      <c r="S1463" t="s">
        <v>4466</v>
      </c>
      <c r="T1463">
        <v>1</v>
      </c>
      <c r="U1463" t="s">
        <v>9</v>
      </c>
    </row>
    <row r="1464" spans="1:21" x14ac:dyDescent="0.25">
      <c r="A1464" s="1" t="s">
        <v>30468</v>
      </c>
      <c r="B1464">
        <f>SUBTOTAL(3,B1462:B1463)</f>
        <v>2</v>
      </c>
    </row>
    <row r="1465" spans="1:21" hidden="1" x14ac:dyDescent="0.25">
      <c r="B1465" t="str">
        <f>CONCATENATE(G1465,"|", IF(I1465="", H1465,I1465),"|",IF(L1465="",K1465,L1465))</f>
        <v>Benzodiazepines screen method|Prid|Urine</v>
      </c>
      <c r="C1465" t="b">
        <f>IF(OR(B1465=B1463, B1465=B1466), TRUE, FALSE)</f>
        <v>0</v>
      </c>
      <c r="D1465">
        <v>1299</v>
      </c>
      <c r="E1465">
        <v>5.5762999999999998</v>
      </c>
      <c r="F1465" t="s">
        <v>4467</v>
      </c>
      <c r="G1465" t="s">
        <v>4468</v>
      </c>
      <c r="H1465" t="s">
        <v>1940</v>
      </c>
      <c r="J1465" t="s">
        <v>3</v>
      </c>
      <c r="K1465" t="s">
        <v>32</v>
      </c>
      <c r="M1465" t="s">
        <v>384</v>
      </c>
      <c r="N1465" t="s">
        <v>3094</v>
      </c>
      <c r="Q1465" t="s">
        <v>6</v>
      </c>
      <c r="R1465" t="s">
        <v>4469</v>
      </c>
      <c r="S1465" t="s">
        <v>4470</v>
      </c>
      <c r="T1465">
        <v>1</v>
      </c>
      <c r="U1465" t="s">
        <v>9</v>
      </c>
    </row>
    <row r="1466" spans="1:21" x14ac:dyDescent="0.25">
      <c r="B1466" t="str">
        <f>CONCATENATE(G1466,"|", IF(I1466="", H1466,I1466),"|",IF(L1466="",K1466,L1466))</f>
        <v>Benzodiazepines tested for|Prid|Urine</v>
      </c>
      <c r="C1466" t="b">
        <f>IF(OR(B1466=B1465, B1466=B1467), TRUE, FALSE)</f>
        <v>1</v>
      </c>
      <c r="D1466">
        <v>1300</v>
      </c>
      <c r="E1466">
        <v>5.5762999999999998</v>
      </c>
      <c r="F1466" t="s">
        <v>4471</v>
      </c>
      <c r="G1466" t="s">
        <v>4472</v>
      </c>
      <c r="H1466" t="s">
        <v>1940</v>
      </c>
      <c r="J1466" t="s">
        <v>3</v>
      </c>
      <c r="K1466" t="s">
        <v>32</v>
      </c>
      <c r="M1466" t="s">
        <v>3121</v>
      </c>
      <c r="N1466" t="s">
        <v>142</v>
      </c>
      <c r="Q1466" t="s">
        <v>6</v>
      </c>
      <c r="R1466" t="s">
        <v>4473</v>
      </c>
      <c r="S1466" t="s">
        <v>4474</v>
      </c>
      <c r="T1466">
        <v>1</v>
      </c>
      <c r="U1466" t="s">
        <v>9</v>
      </c>
    </row>
    <row r="1467" spans="1:21" x14ac:dyDescent="0.25">
      <c r="B1467" t="str">
        <f>CONCATENATE(G1467,"|", IF(I1467="", H1467,I1467),"|",IF(L1467="",K1467,L1467))</f>
        <v>Benzodiazepines tested for|Prid|Urine</v>
      </c>
      <c r="C1467" t="b">
        <f>IF(OR(B1467=B1466, B1467=B1469), TRUE, FALSE)</f>
        <v>1</v>
      </c>
      <c r="D1467">
        <v>1301</v>
      </c>
      <c r="E1467">
        <v>5.5762999999999998</v>
      </c>
      <c r="F1467" t="s">
        <v>4475</v>
      </c>
      <c r="G1467" t="s">
        <v>4472</v>
      </c>
      <c r="H1467" t="s">
        <v>1940</v>
      </c>
      <c r="J1467" t="s">
        <v>3</v>
      </c>
      <c r="K1467" t="s">
        <v>32</v>
      </c>
      <c r="M1467" t="s">
        <v>384</v>
      </c>
      <c r="N1467" t="s">
        <v>142</v>
      </c>
      <c r="Q1467" t="s">
        <v>6</v>
      </c>
      <c r="R1467" t="s">
        <v>4476</v>
      </c>
      <c r="S1467" t="s">
        <v>4474</v>
      </c>
      <c r="T1467">
        <v>1</v>
      </c>
      <c r="U1467" t="s">
        <v>9</v>
      </c>
    </row>
    <row r="1468" spans="1:21" x14ac:dyDescent="0.25">
      <c r="A1468" s="1" t="s">
        <v>30466</v>
      </c>
      <c r="B1468">
        <f>SUBTOTAL(3,B1466:B1467)</f>
        <v>2</v>
      </c>
    </row>
    <row r="1469" spans="1:21" hidden="1" x14ac:dyDescent="0.25">
      <c r="B1469" t="str">
        <f>CONCATENATE(G1469,"|", IF(I1469="", H1469,I1469),"|",IF(L1469="",K1469,L1469))</f>
        <v>Benzodiazepines.other|PrMCnc|Urine</v>
      </c>
      <c r="C1469" t="b">
        <f>IF(OR(B1469=B1467, B1469=B1470), TRUE, FALSE)</f>
        <v>0</v>
      </c>
      <c r="D1469">
        <v>1302</v>
      </c>
      <c r="E1469">
        <v>5.5762999999999998</v>
      </c>
      <c r="F1469" t="s">
        <v>4477</v>
      </c>
      <c r="G1469" t="s">
        <v>4478</v>
      </c>
      <c r="H1469" t="s">
        <v>2</v>
      </c>
      <c r="I1469" t="s">
        <v>25806</v>
      </c>
      <c r="J1469" t="s">
        <v>3</v>
      </c>
      <c r="K1469" t="s">
        <v>32</v>
      </c>
      <c r="M1469" t="s">
        <v>5</v>
      </c>
      <c r="O1469" t="s">
        <v>48</v>
      </c>
      <c r="P1469" t="s">
        <v>48</v>
      </c>
      <c r="Q1469" t="s">
        <v>6</v>
      </c>
      <c r="R1469" t="s">
        <v>4479</v>
      </c>
      <c r="S1469" t="s">
        <v>4480</v>
      </c>
      <c r="T1469">
        <v>1</v>
      </c>
      <c r="U1469" t="s">
        <v>9</v>
      </c>
    </row>
    <row r="1470" spans="1:21" hidden="1" x14ac:dyDescent="0.25">
      <c r="B1470" t="str">
        <f>CONCATENATE(G1470,"|", IF(I1470="", H1470,I1470),"|",IF(L1470="",K1470,L1470))</f>
        <v>Benzodiazepines/Creatinine|MRto|Urine</v>
      </c>
      <c r="C1470" t="b">
        <f t="shared" si="19"/>
        <v>0</v>
      </c>
      <c r="D1470">
        <v>1303</v>
      </c>
      <c r="E1470">
        <v>5.5347999999999997</v>
      </c>
      <c r="F1470" t="s">
        <v>4481</v>
      </c>
      <c r="G1470" t="s">
        <v>4482</v>
      </c>
      <c r="H1470" t="s">
        <v>440</v>
      </c>
      <c r="J1470" t="s">
        <v>3</v>
      </c>
      <c r="K1470" t="s">
        <v>32</v>
      </c>
      <c r="M1470" t="s">
        <v>5</v>
      </c>
      <c r="O1470" t="s">
        <v>1088</v>
      </c>
      <c r="P1470" t="s">
        <v>1089</v>
      </c>
      <c r="Q1470" t="s">
        <v>6</v>
      </c>
      <c r="R1470" t="s">
        <v>4483</v>
      </c>
      <c r="S1470" t="s">
        <v>4484</v>
      </c>
      <c r="T1470">
        <v>1</v>
      </c>
      <c r="U1470" t="s">
        <v>18</v>
      </c>
    </row>
    <row r="1471" spans="1:21" hidden="1" x14ac:dyDescent="0.25">
      <c r="B1471" t="str">
        <f>CONCATENATE(G1471,"|", IF(I1471="", H1471,I1471),"|",IF(L1471="",K1471,L1471))</f>
        <v>Benzodiazepines|MCnt|Hair</v>
      </c>
      <c r="C1471" t="b">
        <f t="shared" si="19"/>
        <v>0</v>
      </c>
      <c r="D1471">
        <v>1258</v>
      </c>
      <c r="E1471">
        <v>5.5347999999999997</v>
      </c>
      <c r="F1471" t="s">
        <v>4339</v>
      </c>
      <c r="G1471" t="s">
        <v>4321</v>
      </c>
      <c r="H1471" t="s">
        <v>241</v>
      </c>
      <c r="J1471" t="s">
        <v>3</v>
      </c>
      <c r="K1471" t="s">
        <v>242</v>
      </c>
      <c r="M1471" t="s">
        <v>5</v>
      </c>
      <c r="O1471" t="s">
        <v>286</v>
      </c>
      <c r="P1471" t="s">
        <v>286</v>
      </c>
      <c r="Q1471" t="s">
        <v>6</v>
      </c>
      <c r="R1471" t="s">
        <v>4340</v>
      </c>
      <c r="S1471" t="s">
        <v>4341</v>
      </c>
      <c r="T1471">
        <v>1</v>
      </c>
      <c r="U1471" t="s">
        <v>18</v>
      </c>
    </row>
    <row r="1472" spans="1:21" hidden="1" x14ac:dyDescent="0.25">
      <c r="B1472" t="str">
        <f>CONCATENATE(G1472,"|", IF(I1472="", H1472,I1472),"|",IF(L1472="",K1472,L1472))</f>
        <v>Benzodiazepines|MCnt|Meconium</v>
      </c>
      <c r="C1472" t="b">
        <f t="shared" si="19"/>
        <v>0</v>
      </c>
      <c r="D1472">
        <v>1260</v>
      </c>
      <c r="E1472">
        <v>5.5347999999999997</v>
      </c>
      <c r="F1472" t="s">
        <v>4345</v>
      </c>
      <c r="G1472" t="s">
        <v>4321</v>
      </c>
      <c r="H1472" t="s">
        <v>241</v>
      </c>
      <c r="J1472" t="s">
        <v>3</v>
      </c>
      <c r="K1472" t="s">
        <v>285</v>
      </c>
      <c r="M1472" t="s">
        <v>5</v>
      </c>
      <c r="O1472" t="s">
        <v>286</v>
      </c>
      <c r="P1472" t="s">
        <v>286</v>
      </c>
      <c r="Q1472" t="s">
        <v>6</v>
      </c>
      <c r="R1472" t="s">
        <v>4346</v>
      </c>
      <c r="S1472" t="s">
        <v>4347</v>
      </c>
      <c r="T1472">
        <v>1</v>
      </c>
      <c r="U1472" t="s">
        <v>18</v>
      </c>
    </row>
    <row r="1473" spans="1:21" hidden="1" x14ac:dyDescent="0.25">
      <c r="B1473" t="str">
        <f>CONCATENATE(G1473,"|", IF(I1473="", H1473,I1473),"|",IF(L1473="",K1473,L1473))</f>
        <v>Benzodiazepines|MCnt|Stool</v>
      </c>
      <c r="C1473" t="b">
        <f>IF(OR(B1473=B1472, B1473=B1474), TRUE, FALSE)</f>
        <v>0</v>
      </c>
      <c r="D1473">
        <v>1275</v>
      </c>
      <c r="E1473">
        <v>5.5347999999999997</v>
      </c>
      <c r="F1473" t="s">
        <v>4390</v>
      </c>
      <c r="G1473" t="s">
        <v>4321</v>
      </c>
      <c r="H1473" t="s">
        <v>241</v>
      </c>
      <c r="J1473" t="s">
        <v>3</v>
      </c>
      <c r="K1473" t="s">
        <v>1960</v>
      </c>
      <c r="M1473" t="s">
        <v>5</v>
      </c>
      <c r="O1473" t="s">
        <v>286</v>
      </c>
      <c r="P1473" t="s">
        <v>286</v>
      </c>
      <c r="Q1473" t="s">
        <v>6</v>
      </c>
      <c r="R1473" t="s">
        <v>4391</v>
      </c>
      <c r="S1473" t="s">
        <v>4392</v>
      </c>
      <c r="T1473">
        <v>1</v>
      </c>
      <c r="U1473" t="s">
        <v>18</v>
      </c>
    </row>
    <row r="1474" spans="1:21" x14ac:dyDescent="0.25">
      <c r="B1474" t="str">
        <f>CONCATENATE(G1474,"|", IF(I1474="", H1474,I1474),"|",IF(L1474="",K1474,L1474))</f>
        <v>Benzodiazepines|PrMCnc|Body fld</v>
      </c>
      <c r="C1474" t="b">
        <f>IF(OR(B1474=B1473, B1474=B1475), TRUE, FALSE)</f>
        <v>1</v>
      </c>
      <c r="D1474">
        <v>1254</v>
      </c>
      <c r="E1474">
        <v>5.5347999999999997</v>
      </c>
      <c r="F1474" t="s">
        <v>4327</v>
      </c>
      <c r="G1474" t="s">
        <v>4321</v>
      </c>
      <c r="H1474" t="s">
        <v>2</v>
      </c>
      <c r="I1474" t="s">
        <v>25806</v>
      </c>
      <c r="J1474" t="s">
        <v>3</v>
      </c>
      <c r="K1474" t="s">
        <v>234</v>
      </c>
      <c r="M1474" t="s">
        <v>5</v>
      </c>
      <c r="O1474" t="s">
        <v>70</v>
      </c>
      <c r="P1474" t="s">
        <v>70</v>
      </c>
      <c r="Q1474" t="s">
        <v>6</v>
      </c>
      <c r="R1474" t="s">
        <v>4328</v>
      </c>
      <c r="S1474" t="s">
        <v>4329</v>
      </c>
      <c r="T1474">
        <v>1</v>
      </c>
      <c r="U1474" t="s">
        <v>18</v>
      </c>
    </row>
    <row r="1475" spans="1:21" x14ac:dyDescent="0.25">
      <c r="B1475" t="str">
        <f>CONCATENATE(G1475,"|", IF(I1475="", H1475,I1475),"|",IF(L1475="",K1475,L1475))</f>
        <v>Benzodiazepines|PrMCnc|Body fld</v>
      </c>
      <c r="C1475" t="b">
        <f>IF(OR(B1475=B1474, B1475=B1477), TRUE, FALSE)</f>
        <v>1</v>
      </c>
      <c r="D1475">
        <v>1255</v>
      </c>
      <c r="E1475">
        <v>5.5347999999999997</v>
      </c>
      <c r="F1475" t="s">
        <v>4330</v>
      </c>
      <c r="G1475" t="s">
        <v>4321</v>
      </c>
      <c r="H1475" t="s">
        <v>140</v>
      </c>
      <c r="I1475" t="s">
        <v>25806</v>
      </c>
      <c r="J1475" t="s">
        <v>3</v>
      </c>
      <c r="K1475" t="s">
        <v>234</v>
      </c>
      <c r="M1475" t="s">
        <v>141</v>
      </c>
      <c r="N1475" t="s">
        <v>142</v>
      </c>
      <c r="Q1475" t="s">
        <v>6</v>
      </c>
      <c r="R1475" t="s">
        <v>4331</v>
      </c>
      <c r="S1475" t="s">
        <v>4332</v>
      </c>
      <c r="T1475">
        <v>1</v>
      </c>
      <c r="U1475" t="s">
        <v>18</v>
      </c>
    </row>
    <row r="1476" spans="1:21" x14ac:dyDescent="0.25">
      <c r="A1476" s="1" t="s">
        <v>30488</v>
      </c>
      <c r="B1476">
        <f>SUBTOTAL(3,B1474:B1475)</f>
        <v>2</v>
      </c>
    </row>
    <row r="1477" spans="1:21" x14ac:dyDescent="0.25">
      <c r="B1477" t="str">
        <f>CONCATENATE(G1477,"|", IF(I1477="", H1477,I1477),"|",IF(L1477="",K1477,L1477))</f>
        <v>Benzodiazepines|PrMCnc|Gast fld</v>
      </c>
      <c r="C1477" t="b">
        <f>IF(OR(B1477=B1475, B1477=B1478), TRUE, FALSE)</f>
        <v>1</v>
      </c>
      <c r="D1477">
        <v>1256</v>
      </c>
      <c r="E1477">
        <v>5.5347999999999997</v>
      </c>
      <c r="F1477" t="s">
        <v>4333</v>
      </c>
      <c r="G1477" t="s">
        <v>4321</v>
      </c>
      <c r="H1477" t="s">
        <v>2</v>
      </c>
      <c r="I1477" t="s">
        <v>25806</v>
      </c>
      <c r="J1477" t="s">
        <v>3</v>
      </c>
      <c r="K1477" t="s">
        <v>602</v>
      </c>
      <c r="M1477" t="s">
        <v>5</v>
      </c>
      <c r="O1477" t="s">
        <v>48</v>
      </c>
      <c r="P1477" t="s">
        <v>48</v>
      </c>
      <c r="Q1477" t="s">
        <v>6</v>
      </c>
      <c r="R1477" t="s">
        <v>4334</v>
      </c>
      <c r="S1477" t="s">
        <v>4335</v>
      </c>
      <c r="T1477">
        <v>1</v>
      </c>
      <c r="U1477" t="s">
        <v>18</v>
      </c>
    </row>
    <row r="1478" spans="1:21" x14ac:dyDescent="0.25">
      <c r="B1478" t="str">
        <f>CONCATENATE(G1478,"|", IF(I1478="", H1478,I1478),"|",IF(L1478="",K1478,L1478))</f>
        <v>Benzodiazepines|PrMCnc|Gast fld</v>
      </c>
      <c r="C1478" t="b">
        <f>IF(OR(B1478=B1477, B1478=B1480), TRUE, FALSE)</f>
        <v>1</v>
      </c>
      <c r="D1478">
        <v>1257</v>
      </c>
      <c r="E1478">
        <v>5.5347999999999997</v>
      </c>
      <c r="F1478" t="s">
        <v>4336</v>
      </c>
      <c r="G1478" t="s">
        <v>4321</v>
      </c>
      <c r="H1478" t="s">
        <v>140</v>
      </c>
      <c r="I1478" t="s">
        <v>25806</v>
      </c>
      <c r="J1478" t="s">
        <v>3</v>
      </c>
      <c r="K1478" t="s">
        <v>602</v>
      </c>
      <c r="M1478" t="s">
        <v>141</v>
      </c>
      <c r="Q1478" t="s">
        <v>6</v>
      </c>
      <c r="R1478" t="s">
        <v>4337</v>
      </c>
      <c r="S1478" t="s">
        <v>4338</v>
      </c>
      <c r="T1478">
        <v>1</v>
      </c>
      <c r="U1478" t="s">
        <v>18</v>
      </c>
    </row>
    <row r="1479" spans="1:21" x14ac:dyDescent="0.25">
      <c r="A1479" s="1" t="s">
        <v>30487</v>
      </c>
      <c r="B1479">
        <f>SUBTOTAL(3,B1477:B1478)</f>
        <v>2</v>
      </c>
    </row>
    <row r="1480" spans="1:21" hidden="1" x14ac:dyDescent="0.25">
      <c r="B1480" t="str">
        <f>CONCATENATE(G1480,"|", IF(I1480="", H1480,I1480),"|",IF(L1480="",K1480,L1480))</f>
        <v>Benzodiazepines|PrMCnc|Hair</v>
      </c>
      <c r="C1480" t="b">
        <f>IF(OR(B1480=B1478, B1480=B1481), TRUE, FALSE)</f>
        <v>0</v>
      </c>
      <c r="D1480">
        <v>1259</v>
      </c>
      <c r="E1480">
        <v>5.5347999999999997</v>
      </c>
      <c r="F1480" t="s">
        <v>4342</v>
      </c>
      <c r="G1480" t="s">
        <v>4321</v>
      </c>
      <c r="H1480" t="s">
        <v>140</v>
      </c>
      <c r="I1480" t="s">
        <v>25806</v>
      </c>
      <c r="J1480" t="s">
        <v>3</v>
      </c>
      <c r="K1480" t="s">
        <v>242</v>
      </c>
      <c r="M1480" t="s">
        <v>141</v>
      </c>
      <c r="Q1480" t="s">
        <v>6</v>
      </c>
      <c r="R1480" t="s">
        <v>4343</v>
      </c>
      <c r="S1480" t="s">
        <v>4344</v>
      </c>
      <c r="T1480">
        <v>1</v>
      </c>
      <c r="U1480" t="s">
        <v>18</v>
      </c>
    </row>
    <row r="1481" spans="1:21" x14ac:dyDescent="0.25">
      <c r="B1481" t="str">
        <f>CONCATENATE(G1481,"|", IF(I1481="", H1481,I1481),"|",IF(L1481="",K1481,L1481))</f>
        <v>Benzodiazepines|PrMCnc|Intravascular - any</v>
      </c>
      <c r="C1481" t="b">
        <f>IF(OR(B1481=B1480, B1481=B1482), TRUE, FALSE)</f>
        <v>1</v>
      </c>
      <c r="D1481">
        <v>1252</v>
      </c>
      <c r="E1481">
        <v>5.5347999999999997</v>
      </c>
      <c r="F1481" t="s">
        <v>4320</v>
      </c>
      <c r="G1481" t="s">
        <v>4321</v>
      </c>
      <c r="H1481" t="s">
        <v>2</v>
      </c>
      <c r="I1481" t="s">
        <v>25806</v>
      </c>
      <c r="J1481" t="s">
        <v>3</v>
      </c>
      <c r="K1481" t="s">
        <v>38</v>
      </c>
      <c r="L1481" t="s">
        <v>25808</v>
      </c>
      <c r="M1481" t="s">
        <v>5</v>
      </c>
      <c r="N1481" t="s">
        <v>136</v>
      </c>
      <c r="O1481" t="s">
        <v>48</v>
      </c>
      <c r="P1481" t="s">
        <v>48</v>
      </c>
      <c r="Q1481" t="s">
        <v>6</v>
      </c>
      <c r="R1481" t="s">
        <v>4322</v>
      </c>
      <c r="S1481" t="s">
        <v>4323</v>
      </c>
      <c r="T1481">
        <v>1</v>
      </c>
      <c r="U1481" t="s">
        <v>18</v>
      </c>
    </row>
    <row r="1482" spans="1:21" x14ac:dyDescent="0.25">
      <c r="B1482" t="str">
        <f>CONCATENATE(G1482,"|", IF(I1482="", H1482,I1482),"|",IF(L1482="",K1482,L1482))</f>
        <v>Benzodiazepines|PrMCnc|Intravascular - any</v>
      </c>
      <c r="C1482" t="b">
        <f t="shared" si="19"/>
        <v>1</v>
      </c>
      <c r="D1482">
        <v>1253</v>
      </c>
      <c r="E1482">
        <v>5.5347999999999997</v>
      </c>
      <c r="F1482" t="s">
        <v>4324</v>
      </c>
      <c r="G1482" t="s">
        <v>4321</v>
      </c>
      <c r="H1482" t="s">
        <v>140</v>
      </c>
      <c r="I1482" t="s">
        <v>25806</v>
      </c>
      <c r="J1482" t="s">
        <v>3</v>
      </c>
      <c r="K1482" t="s">
        <v>38</v>
      </c>
      <c r="L1482" t="s">
        <v>25808</v>
      </c>
      <c r="M1482" t="s">
        <v>141</v>
      </c>
      <c r="Q1482" t="s">
        <v>6</v>
      </c>
      <c r="R1482" t="s">
        <v>4325</v>
      </c>
      <c r="S1482" t="s">
        <v>4326</v>
      </c>
      <c r="T1482">
        <v>1</v>
      </c>
      <c r="U1482" t="s">
        <v>18</v>
      </c>
    </row>
    <row r="1483" spans="1:21" x14ac:dyDescent="0.25">
      <c r="B1483" t="str">
        <f>CONCATENATE(G1483,"|", IF(I1483="", H1483,I1483),"|",IF(L1483="",K1483,L1483))</f>
        <v>Benzodiazepines|PrMCnc|Intravascular - any</v>
      </c>
      <c r="C1483" t="b">
        <f t="shared" si="19"/>
        <v>1</v>
      </c>
      <c r="D1483">
        <v>1268</v>
      </c>
      <c r="E1483">
        <v>5.5347999999999997</v>
      </c>
      <c r="F1483" t="s">
        <v>4369</v>
      </c>
      <c r="G1483" t="s">
        <v>4321</v>
      </c>
      <c r="H1483" t="s">
        <v>2</v>
      </c>
      <c r="I1483" t="s">
        <v>25806</v>
      </c>
      <c r="J1483" t="s">
        <v>3</v>
      </c>
      <c r="K1483" t="s">
        <v>47</v>
      </c>
      <c r="L1483" t="s">
        <v>25808</v>
      </c>
      <c r="M1483" t="s">
        <v>5</v>
      </c>
      <c r="O1483" t="s">
        <v>48</v>
      </c>
      <c r="P1483" t="s">
        <v>48</v>
      </c>
      <c r="Q1483" t="s">
        <v>6</v>
      </c>
      <c r="R1483" t="s">
        <v>4370</v>
      </c>
      <c r="S1483" t="s">
        <v>4371</v>
      </c>
      <c r="T1483">
        <v>1</v>
      </c>
      <c r="U1483" t="s">
        <v>18</v>
      </c>
    </row>
    <row r="1484" spans="1:21" x14ac:dyDescent="0.25">
      <c r="B1484" t="str">
        <f>CONCATENATE(G1484,"|", IF(I1484="", H1484,I1484),"|",IF(L1484="",K1484,L1484))</f>
        <v>Benzodiazepines|PrMCnc|Intravascular - any</v>
      </c>
      <c r="C1484" t="b">
        <f t="shared" si="19"/>
        <v>1</v>
      </c>
      <c r="D1484">
        <v>1269</v>
      </c>
      <c r="E1484">
        <v>5.5347999999999997</v>
      </c>
      <c r="F1484" t="s">
        <v>4372</v>
      </c>
      <c r="G1484" t="s">
        <v>4321</v>
      </c>
      <c r="H1484" t="s">
        <v>2</v>
      </c>
      <c r="I1484" t="s">
        <v>25806</v>
      </c>
      <c r="J1484" t="s">
        <v>3</v>
      </c>
      <c r="K1484" t="s">
        <v>47</v>
      </c>
      <c r="L1484" t="s">
        <v>25808</v>
      </c>
      <c r="M1484" t="s">
        <v>5</v>
      </c>
      <c r="N1484" t="s">
        <v>136</v>
      </c>
      <c r="O1484" t="s">
        <v>48</v>
      </c>
      <c r="P1484" t="s">
        <v>48</v>
      </c>
      <c r="Q1484" t="s">
        <v>6</v>
      </c>
      <c r="R1484" t="s">
        <v>4373</v>
      </c>
      <c r="S1484" t="s">
        <v>4374</v>
      </c>
      <c r="T1484">
        <v>1</v>
      </c>
      <c r="U1484" t="s">
        <v>18</v>
      </c>
    </row>
    <row r="1485" spans="1:21" x14ac:dyDescent="0.25">
      <c r="B1485" t="str">
        <f>CONCATENATE(G1485,"|", IF(I1485="", H1485,I1485),"|",IF(L1485="",K1485,L1485))</f>
        <v>Benzodiazepines|PrMCnc|Intravascular - any</v>
      </c>
      <c r="C1485" t="b">
        <f t="shared" si="19"/>
        <v>1</v>
      </c>
      <c r="D1485">
        <v>1270</v>
      </c>
      <c r="E1485">
        <v>5.5347999999999997</v>
      </c>
      <c r="F1485" t="s">
        <v>4375</v>
      </c>
      <c r="G1485" t="s">
        <v>4321</v>
      </c>
      <c r="H1485" t="s">
        <v>2</v>
      </c>
      <c r="I1485" t="s">
        <v>25806</v>
      </c>
      <c r="J1485" t="s">
        <v>3</v>
      </c>
      <c r="K1485" t="s">
        <v>47</v>
      </c>
      <c r="L1485" t="s">
        <v>25808</v>
      </c>
      <c r="M1485" t="s">
        <v>5</v>
      </c>
      <c r="N1485" t="s">
        <v>142</v>
      </c>
      <c r="O1485" t="s">
        <v>48</v>
      </c>
      <c r="P1485" t="s">
        <v>48</v>
      </c>
      <c r="Q1485" t="s">
        <v>6</v>
      </c>
      <c r="R1485" t="s">
        <v>4376</v>
      </c>
      <c r="S1485" t="s">
        <v>4377</v>
      </c>
      <c r="T1485">
        <v>1</v>
      </c>
      <c r="U1485" t="s">
        <v>18</v>
      </c>
    </row>
    <row r="1486" spans="1:21" x14ac:dyDescent="0.25">
      <c r="B1486" t="str">
        <f>CONCATENATE(G1486,"|", IF(I1486="", H1486,I1486),"|",IF(L1486="",K1486,L1486))</f>
        <v>Benzodiazepines|PrMCnc|Intravascular - any</v>
      </c>
      <c r="C1486" t="b">
        <f t="shared" si="19"/>
        <v>1</v>
      </c>
      <c r="D1486">
        <v>1271</v>
      </c>
      <c r="E1486">
        <v>5.5347999999999997</v>
      </c>
      <c r="F1486" t="s">
        <v>4378</v>
      </c>
      <c r="G1486" t="s">
        <v>4321</v>
      </c>
      <c r="H1486" t="s">
        <v>140</v>
      </c>
      <c r="I1486" t="s">
        <v>25806</v>
      </c>
      <c r="J1486" t="s">
        <v>3</v>
      </c>
      <c r="K1486" t="s">
        <v>47</v>
      </c>
      <c r="L1486" t="s">
        <v>25808</v>
      </c>
      <c r="M1486" t="s">
        <v>141</v>
      </c>
      <c r="Q1486" t="s">
        <v>6</v>
      </c>
      <c r="R1486" t="s">
        <v>4379</v>
      </c>
      <c r="S1486" t="s">
        <v>4380</v>
      </c>
      <c r="T1486">
        <v>1</v>
      </c>
      <c r="U1486" t="s">
        <v>18</v>
      </c>
    </row>
    <row r="1487" spans="1:21" x14ac:dyDescent="0.25">
      <c r="B1487" t="str">
        <f>CONCATENATE(G1487,"|", IF(I1487="", H1487,I1487),"|",IF(L1487="",K1487,L1487))</f>
        <v>Benzodiazepines|PrMCnc|Intravascular - any</v>
      </c>
      <c r="C1487" t="b">
        <f t="shared" si="19"/>
        <v>1</v>
      </c>
      <c r="D1487">
        <v>1272</v>
      </c>
      <c r="E1487">
        <v>5.5347999999999997</v>
      </c>
      <c r="F1487" t="s">
        <v>4381</v>
      </c>
      <c r="G1487" t="s">
        <v>4321</v>
      </c>
      <c r="H1487" t="s">
        <v>140</v>
      </c>
      <c r="I1487" t="s">
        <v>25806</v>
      </c>
      <c r="J1487" t="s">
        <v>3</v>
      </c>
      <c r="K1487" t="s">
        <v>47</v>
      </c>
      <c r="L1487" t="s">
        <v>25808</v>
      </c>
      <c r="M1487" t="s">
        <v>141</v>
      </c>
      <c r="N1487" t="s">
        <v>142</v>
      </c>
      <c r="Q1487" t="s">
        <v>6</v>
      </c>
      <c r="R1487" t="s">
        <v>4382</v>
      </c>
      <c r="S1487" t="s">
        <v>4383</v>
      </c>
      <c r="T1487">
        <v>1</v>
      </c>
      <c r="U1487" t="s">
        <v>18</v>
      </c>
    </row>
    <row r="1488" spans="1:21" x14ac:dyDescent="0.25">
      <c r="B1488" t="str">
        <f>CONCATENATE(G1488,"|", IF(I1488="", H1488,I1488),"|",IF(L1488="",K1488,L1488))</f>
        <v>Benzodiazepines|PrMCnc|Intravascular - any</v>
      </c>
      <c r="C1488" t="b">
        <f>IF(OR(B1488=B1487, B1488=B1490), TRUE, FALSE)</f>
        <v>1</v>
      </c>
      <c r="D1488">
        <v>1273</v>
      </c>
      <c r="E1488">
        <v>5.5347999999999997</v>
      </c>
      <c r="F1488" t="s">
        <v>4384</v>
      </c>
      <c r="G1488" t="s">
        <v>4321</v>
      </c>
      <c r="H1488" t="s">
        <v>140</v>
      </c>
      <c r="I1488" t="s">
        <v>25806</v>
      </c>
      <c r="J1488" t="s">
        <v>3</v>
      </c>
      <c r="K1488" t="s">
        <v>47</v>
      </c>
      <c r="L1488" t="s">
        <v>25808</v>
      </c>
      <c r="M1488" t="s">
        <v>141</v>
      </c>
      <c r="N1488" t="s">
        <v>4053</v>
      </c>
      <c r="Q1488" t="s">
        <v>6</v>
      </c>
      <c r="R1488" t="s">
        <v>4385</v>
      </c>
      <c r="S1488" t="s">
        <v>4386</v>
      </c>
      <c r="T1488">
        <v>1</v>
      </c>
      <c r="U1488" t="s">
        <v>18</v>
      </c>
    </row>
    <row r="1489" spans="1:21" x14ac:dyDescent="0.25">
      <c r="A1489" s="1" t="s">
        <v>30481</v>
      </c>
      <c r="B1489">
        <f>SUBTOTAL(3,B1481:B1488)</f>
        <v>8</v>
      </c>
    </row>
    <row r="1490" spans="1:21" x14ac:dyDescent="0.25">
      <c r="B1490" t="str">
        <f>CONCATENATE(G1490,"|", IF(I1490="", H1490,I1490),"|",IF(L1490="",K1490,L1490))</f>
        <v>Benzodiazepines|PrMCnc|Meconium</v>
      </c>
      <c r="C1490" t="b">
        <f>IF(OR(B1490=B1488, B1490=B1491), TRUE, FALSE)</f>
        <v>1</v>
      </c>
      <c r="D1490">
        <v>1261</v>
      </c>
      <c r="E1490">
        <v>5.5347999999999997</v>
      </c>
      <c r="F1490" t="s">
        <v>4348</v>
      </c>
      <c r="G1490" t="s">
        <v>4321</v>
      </c>
      <c r="H1490" t="s">
        <v>140</v>
      </c>
      <c r="I1490" t="s">
        <v>25806</v>
      </c>
      <c r="J1490" t="s">
        <v>3</v>
      </c>
      <c r="K1490" t="s">
        <v>285</v>
      </c>
      <c r="M1490" t="s">
        <v>141</v>
      </c>
      <c r="Q1490" t="s">
        <v>6</v>
      </c>
      <c r="R1490" t="s">
        <v>4349</v>
      </c>
      <c r="S1490" t="s">
        <v>4350</v>
      </c>
      <c r="T1490">
        <v>1</v>
      </c>
      <c r="U1490" t="s">
        <v>18</v>
      </c>
    </row>
    <row r="1491" spans="1:21" x14ac:dyDescent="0.25">
      <c r="B1491" t="str">
        <f>CONCATENATE(G1491,"|", IF(I1491="", H1491,I1491),"|",IF(L1491="",K1491,L1491))</f>
        <v>Benzodiazepines|PrMCnc|Meconium</v>
      </c>
      <c r="C1491" t="b">
        <f t="shared" ref="C1491:C1560" si="20">IF(OR(B1491=B1490, B1491=B1492), TRUE, FALSE)</f>
        <v>1</v>
      </c>
      <c r="D1491">
        <v>1262</v>
      </c>
      <c r="E1491">
        <v>5.5347999999999997</v>
      </c>
      <c r="F1491" t="s">
        <v>4351</v>
      </c>
      <c r="G1491" t="s">
        <v>4321</v>
      </c>
      <c r="H1491" t="s">
        <v>140</v>
      </c>
      <c r="I1491" t="s">
        <v>25806</v>
      </c>
      <c r="J1491" t="s">
        <v>3</v>
      </c>
      <c r="K1491" t="s">
        <v>285</v>
      </c>
      <c r="M1491" t="s">
        <v>141</v>
      </c>
      <c r="N1491" t="s">
        <v>136</v>
      </c>
      <c r="Q1491" t="s">
        <v>6</v>
      </c>
      <c r="R1491" t="s">
        <v>4352</v>
      </c>
      <c r="S1491" t="s">
        <v>4353</v>
      </c>
      <c r="T1491">
        <v>1</v>
      </c>
      <c r="U1491" t="s">
        <v>18</v>
      </c>
    </row>
    <row r="1492" spans="1:21" x14ac:dyDescent="0.25">
      <c r="B1492" t="str">
        <f>CONCATENATE(G1492,"|", IF(I1492="", H1492,I1492),"|",IF(L1492="",K1492,L1492))</f>
        <v>Benzodiazepines|PrMCnc|Meconium</v>
      </c>
      <c r="C1492" t="b">
        <f>IF(OR(B1492=B1491, B1492=B1494), TRUE, FALSE)</f>
        <v>1</v>
      </c>
      <c r="D1492">
        <v>1263</v>
      </c>
      <c r="E1492">
        <v>5.5347999999999997</v>
      </c>
      <c r="F1492" t="s">
        <v>4354</v>
      </c>
      <c r="G1492" t="s">
        <v>4321</v>
      </c>
      <c r="H1492" t="s">
        <v>140</v>
      </c>
      <c r="I1492" t="s">
        <v>25806</v>
      </c>
      <c r="J1492" t="s">
        <v>3</v>
      </c>
      <c r="K1492" t="s">
        <v>285</v>
      </c>
      <c r="M1492" t="s">
        <v>141</v>
      </c>
      <c r="N1492" t="s">
        <v>142</v>
      </c>
      <c r="Q1492" t="s">
        <v>6</v>
      </c>
      <c r="R1492" t="s">
        <v>4355</v>
      </c>
      <c r="S1492" t="s">
        <v>4356</v>
      </c>
      <c r="T1492">
        <v>1</v>
      </c>
      <c r="U1492" t="s">
        <v>18</v>
      </c>
    </row>
    <row r="1493" spans="1:21" x14ac:dyDescent="0.25">
      <c r="A1493" s="1" t="s">
        <v>30483</v>
      </c>
      <c r="B1493">
        <f>SUBTOTAL(3,B1490:B1492)</f>
        <v>3</v>
      </c>
    </row>
    <row r="1494" spans="1:21" hidden="1" x14ac:dyDescent="0.25">
      <c r="B1494" t="str">
        <f>CONCATENATE(G1494,"|", IF(I1494="", H1494,I1494),"|",IF(L1494="",K1494,L1494))</f>
        <v>Benzodiazepines|PrMCnc|OcularVitr fld</v>
      </c>
      <c r="C1494" t="b">
        <f>IF(OR(B1494=B1492, B1494=B1495), TRUE, FALSE)</f>
        <v>0</v>
      </c>
      <c r="D1494">
        <v>1286</v>
      </c>
      <c r="E1494">
        <v>5.5347999999999997</v>
      </c>
      <c r="F1494" t="s">
        <v>4423</v>
      </c>
      <c r="G1494" t="s">
        <v>4321</v>
      </c>
      <c r="H1494" t="s">
        <v>140</v>
      </c>
      <c r="I1494" t="s">
        <v>25806</v>
      </c>
      <c r="J1494" t="s">
        <v>3</v>
      </c>
      <c r="K1494" t="s">
        <v>2249</v>
      </c>
      <c r="L1494" t="s">
        <v>25809</v>
      </c>
      <c r="M1494" t="s">
        <v>141</v>
      </c>
      <c r="Q1494" t="s">
        <v>6</v>
      </c>
      <c r="R1494" t="s">
        <v>4424</v>
      </c>
      <c r="S1494" t="s">
        <v>4425</v>
      </c>
      <c r="T1494">
        <v>1</v>
      </c>
      <c r="U1494" t="s">
        <v>18</v>
      </c>
    </row>
    <row r="1495" spans="1:21" x14ac:dyDescent="0.25">
      <c r="B1495" t="str">
        <f>CONCATENATE(G1495,"|", IF(I1495="", H1495,I1495),"|",IF(L1495="",K1495,L1495))</f>
        <v>Benzodiazepines|PrMCnc|Saliva</v>
      </c>
      <c r="C1495" t="b">
        <f>IF(OR(B1495=B1494, B1495=B1496), TRUE, FALSE)</f>
        <v>1</v>
      </c>
      <c r="D1495">
        <v>1264</v>
      </c>
      <c r="E1495">
        <v>5.5347999999999997</v>
      </c>
      <c r="F1495" t="s">
        <v>4357</v>
      </c>
      <c r="G1495" t="s">
        <v>4321</v>
      </c>
      <c r="H1495" t="s">
        <v>2</v>
      </c>
      <c r="I1495" t="s">
        <v>25806</v>
      </c>
      <c r="J1495" t="s">
        <v>3</v>
      </c>
      <c r="K1495" t="s">
        <v>612</v>
      </c>
      <c r="M1495" t="s">
        <v>5</v>
      </c>
      <c r="N1495" t="s">
        <v>142</v>
      </c>
      <c r="O1495" t="s">
        <v>48</v>
      </c>
      <c r="P1495" t="s">
        <v>48</v>
      </c>
      <c r="Q1495" t="s">
        <v>6</v>
      </c>
      <c r="R1495" t="s">
        <v>4358</v>
      </c>
      <c r="S1495" t="s">
        <v>4359</v>
      </c>
      <c r="T1495">
        <v>1</v>
      </c>
      <c r="U1495" t="s">
        <v>18</v>
      </c>
    </row>
    <row r="1496" spans="1:21" x14ac:dyDescent="0.25">
      <c r="B1496" t="str">
        <f>CONCATENATE(G1496,"|", IF(I1496="", H1496,I1496),"|",IF(L1496="",K1496,L1496))</f>
        <v>Benzodiazepines|PrMCnc|Saliva</v>
      </c>
      <c r="C1496" t="b">
        <f t="shared" si="20"/>
        <v>1</v>
      </c>
      <c r="D1496">
        <v>1265</v>
      </c>
      <c r="E1496">
        <v>5.5347999999999997</v>
      </c>
      <c r="F1496" t="s">
        <v>4360</v>
      </c>
      <c r="G1496" t="s">
        <v>4321</v>
      </c>
      <c r="H1496" t="s">
        <v>140</v>
      </c>
      <c r="I1496" t="s">
        <v>25806</v>
      </c>
      <c r="J1496" t="s">
        <v>3</v>
      </c>
      <c r="K1496" t="s">
        <v>612</v>
      </c>
      <c r="M1496" t="s">
        <v>141</v>
      </c>
      <c r="Q1496" t="s">
        <v>6</v>
      </c>
      <c r="R1496" t="s">
        <v>4361</v>
      </c>
      <c r="S1496" t="s">
        <v>4362</v>
      </c>
      <c r="T1496">
        <v>1</v>
      </c>
      <c r="U1496" t="s">
        <v>18</v>
      </c>
    </row>
    <row r="1497" spans="1:21" x14ac:dyDescent="0.25">
      <c r="B1497" t="str">
        <f>CONCATENATE(G1497,"|", IF(I1497="", H1497,I1497),"|",IF(L1497="",K1497,L1497))</f>
        <v>Benzodiazepines|PrMCnc|Saliva</v>
      </c>
      <c r="C1497" t="b">
        <f t="shared" si="20"/>
        <v>1</v>
      </c>
      <c r="D1497">
        <v>1266</v>
      </c>
      <c r="E1497">
        <v>5.5347999999999997</v>
      </c>
      <c r="F1497" t="s">
        <v>4363</v>
      </c>
      <c r="G1497" t="s">
        <v>4321</v>
      </c>
      <c r="H1497" t="s">
        <v>140</v>
      </c>
      <c r="I1497" t="s">
        <v>25806</v>
      </c>
      <c r="J1497" t="s">
        <v>3</v>
      </c>
      <c r="K1497" t="s">
        <v>612</v>
      </c>
      <c r="M1497" t="s">
        <v>141</v>
      </c>
      <c r="N1497" t="s">
        <v>136</v>
      </c>
      <c r="Q1497" t="s">
        <v>6</v>
      </c>
      <c r="R1497" t="s">
        <v>4364</v>
      </c>
      <c r="S1497" t="s">
        <v>4365</v>
      </c>
      <c r="T1497">
        <v>1</v>
      </c>
      <c r="U1497" t="s">
        <v>18</v>
      </c>
    </row>
    <row r="1498" spans="1:21" x14ac:dyDescent="0.25">
      <c r="B1498" t="str">
        <f>CONCATENATE(G1498,"|", IF(I1498="", H1498,I1498),"|",IF(L1498="",K1498,L1498))</f>
        <v>Benzodiazepines|PrMCnc|Saliva</v>
      </c>
      <c r="C1498" t="b">
        <f>IF(OR(B1498=B1497, B1498=B1500), TRUE, FALSE)</f>
        <v>1</v>
      </c>
      <c r="D1498">
        <v>1267</v>
      </c>
      <c r="E1498">
        <v>5.5347999999999997</v>
      </c>
      <c r="F1498" t="s">
        <v>4366</v>
      </c>
      <c r="G1498" t="s">
        <v>4321</v>
      </c>
      <c r="H1498" t="s">
        <v>140</v>
      </c>
      <c r="I1498" t="s">
        <v>25806</v>
      </c>
      <c r="J1498" t="s">
        <v>3</v>
      </c>
      <c r="K1498" t="s">
        <v>612</v>
      </c>
      <c r="M1498" t="s">
        <v>141</v>
      </c>
      <c r="N1498" t="s">
        <v>142</v>
      </c>
      <c r="Q1498" t="s">
        <v>6</v>
      </c>
      <c r="R1498" t="s">
        <v>4367</v>
      </c>
      <c r="S1498" t="s">
        <v>4368</v>
      </c>
      <c r="T1498">
        <v>1</v>
      </c>
      <c r="U1498" t="s">
        <v>18</v>
      </c>
    </row>
    <row r="1499" spans="1:21" x14ac:dyDescent="0.25">
      <c r="A1499" s="1" t="s">
        <v>30482</v>
      </c>
      <c r="B1499">
        <f>SUBTOTAL(3,B1495:B1498)</f>
        <v>4</v>
      </c>
    </row>
    <row r="1500" spans="1:21" hidden="1" x14ac:dyDescent="0.25">
      <c r="B1500" t="str">
        <f>CONCATENATE(G1500,"|", IF(I1500="", H1500,I1500),"|",IF(L1500="",K1500,L1500))</f>
        <v>Benzodiazepines|PrMCnc|Stool</v>
      </c>
      <c r="C1500" t="b">
        <f>IF(OR(B1500=B1498, B1500=B1501), TRUE, FALSE)</f>
        <v>0</v>
      </c>
      <c r="D1500">
        <v>1276</v>
      </c>
      <c r="E1500">
        <v>5.5347999999999997</v>
      </c>
      <c r="F1500" t="s">
        <v>4393</v>
      </c>
      <c r="G1500" t="s">
        <v>4321</v>
      </c>
      <c r="H1500" t="s">
        <v>140</v>
      </c>
      <c r="I1500" t="s">
        <v>25806</v>
      </c>
      <c r="J1500" t="s">
        <v>3</v>
      </c>
      <c r="K1500" t="s">
        <v>1960</v>
      </c>
      <c r="M1500" t="s">
        <v>141</v>
      </c>
      <c r="Q1500" t="s">
        <v>6</v>
      </c>
      <c r="R1500" t="s">
        <v>4394</v>
      </c>
      <c r="S1500" t="s">
        <v>4395</v>
      </c>
      <c r="T1500">
        <v>1</v>
      </c>
      <c r="U1500" t="s">
        <v>18</v>
      </c>
    </row>
    <row r="1501" spans="1:21" x14ac:dyDescent="0.25">
      <c r="B1501" t="str">
        <f>CONCATENATE(G1501,"|", IF(I1501="", H1501,I1501),"|",IF(L1501="",K1501,L1501))</f>
        <v>Benzodiazepines|PrMCnc|Urine</v>
      </c>
      <c r="C1501" t="b">
        <f>IF(OR(B1501=B1500, B1501=B1502), TRUE, FALSE)</f>
        <v>1</v>
      </c>
      <c r="D1501">
        <v>1277</v>
      </c>
      <c r="E1501">
        <v>5.5347999999999997</v>
      </c>
      <c r="F1501" t="s">
        <v>4396</v>
      </c>
      <c r="G1501" t="s">
        <v>4321</v>
      </c>
      <c r="H1501" t="s">
        <v>2</v>
      </c>
      <c r="I1501" t="s">
        <v>25806</v>
      </c>
      <c r="J1501" t="s">
        <v>3</v>
      </c>
      <c r="K1501" t="s">
        <v>32</v>
      </c>
      <c r="M1501" t="s">
        <v>5</v>
      </c>
      <c r="O1501" t="s">
        <v>33</v>
      </c>
      <c r="P1501" t="s">
        <v>33</v>
      </c>
      <c r="Q1501" t="s">
        <v>6</v>
      </c>
      <c r="R1501" t="s">
        <v>4397</v>
      </c>
      <c r="S1501" t="s">
        <v>4398</v>
      </c>
      <c r="T1501">
        <v>1</v>
      </c>
      <c r="U1501" t="s">
        <v>18</v>
      </c>
    </row>
    <row r="1502" spans="1:21" x14ac:dyDescent="0.25">
      <c r="B1502" t="str">
        <f>CONCATENATE(G1502,"|", IF(I1502="", H1502,I1502),"|",IF(L1502="",K1502,L1502))</f>
        <v>Benzodiazepines|PrMCnc|Urine</v>
      </c>
      <c r="C1502" t="b">
        <f t="shared" si="20"/>
        <v>1</v>
      </c>
      <c r="D1502">
        <v>1278</v>
      </c>
      <c r="E1502">
        <v>5.5347999999999997</v>
      </c>
      <c r="F1502" t="s">
        <v>4399</v>
      </c>
      <c r="G1502" t="s">
        <v>4321</v>
      </c>
      <c r="H1502" t="s">
        <v>2</v>
      </c>
      <c r="I1502" t="s">
        <v>25806</v>
      </c>
      <c r="J1502" t="s">
        <v>3</v>
      </c>
      <c r="K1502" t="s">
        <v>32</v>
      </c>
      <c r="M1502" t="s">
        <v>5</v>
      </c>
      <c r="N1502" t="s">
        <v>136</v>
      </c>
      <c r="O1502" t="s">
        <v>48</v>
      </c>
      <c r="P1502" t="s">
        <v>48</v>
      </c>
      <c r="Q1502" t="s">
        <v>6</v>
      </c>
      <c r="R1502" t="s">
        <v>4400</v>
      </c>
      <c r="S1502" t="s">
        <v>4401</v>
      </c>
      <c r="T1502">
        <v>1</v>
      </c>
      <c r="U1502" t="s">
        <v>18</v>
      </c>
    </row>
    <row r="1503" spans="1:21" x14ac:dyDescent="0.25">
      <c r="B1503" t="str">
        <f>CONCATENATE(G1503,"|", IF(I1503="", H1503,I1503),"|",IF(L1503="",K1503,L1503))</f>
        <v>Benzodiazepines|PrMCnc|Urine</v>
      </c>
      <c r="C1503" t="b">
        <f t="shared" si="20"/>
        <v>1</v>
      </c>
      <c r="D1503">
        <v>1279</v>
      </c>
      <c r="E1503">
        <v>5.5347999999999997</v>
      </c>
      <c r="F1503" t="s">
        <v>4402</v>
      </c>
      <c r="G1503" t="s">
        <v>4321</v>
      </c>
      <c r="H1503" t="s">
        <v>2</v>
      </c>
      <c r="I1503" t="s">
        <v>25806</v>
      </c>
      <c r="J1503" t="s">
        <v>3</v>
      </c>
      <c r="K1503" t="s">
        <v>32</v>
      </c>
      <c r="M1503" t="s">
        <v>5</v>
      </c>
      <c r="N1503" t="s">
        <v>142</v>
      </c>
      <c r="O1503" t="s">
        <v>48</v>
      </c>
      <c r="P1503" t="s">
        <v>48</v>
      </c>
      <c r="Q1503" t="s">
        <v>6</v>
      </c>
      <c r="R1503" t="s">
        <v>4403</v>
      </c>
      <c r="S1503" t="s">
        <v>4404</v>
      </c>
      <c r="T1503">
        <v>1</v>
      </c>
      <c r="U1503" t="s">
        <v>18</v>
      </c>
    </row>
    <row r="1504" spans="1:21" x14ac:dyDescent="0.25">
      <c r="B1504" t="str">
        <f>CONCATENATE(G1504,"|", IF(I1504="", H1504,I1504),"|",IF(L1504="",K1504,L1504))</f>
        <v>Benzodiazepines|PrMCnc|Urine</v>
      </c>
      <c r="C1504" t="b">
        <f t="shared" si="20"/>
        <v>1</v>
      </c>
      <c r="D1504">
        <v>1280</v>
      </c>
      <c r="E1504">
        <v>5.5347999999999997</v>
      </c>
      <c r="F1504" t="s">
        <v>4405</v>
      </c>
      <c r="G1504" t="s">
        <v>4321</v>
      </c>
      <c r="H1504" t="s">
        <v>140</v>
      </c>
      <c r="I1504" t="s">
        <v>25806</v>
      </c>
      <c r="J1504" t="s">
        <v>3</v>
      </c>
      <c r="K1504" t="s">
        <v>32</v>
      </c>
      <c r="M1504" t="s">
        <v>141</v>
      </c>
      <c r="Q1504" t="s">
        <v>6</v>
      </c>
      <c r="R1504" t="s">
        <v>4406</v>
      </c>
      <c r="S1504" t="s">
        <v>4407</v>
      </c>
      <c r="T1504">
        <v>1</v>
      </c>
      <c r="U1504" t="s">
        <v>18</v>
      </c>
    </row>
    <row r="1505" spans="1:21" x14ac:dyDescent="0.25">
      <c r="B1505" t="str">
        <f>CONCATENATE(G1505,"|", IF(I1505="", H1505,I1505),"|",IF(L1505="",K1505,L1505))</f>
        <v>Benzodiazepines|PrMCnc|Urine</v>
      </c>
      <c r="C1505" t="b">
        <f t="shared" si="20"/>
        <v>1</v>
      </c>
      <c r="D1505">
        <v>1281</v>
      </c>
      <c r="E1505">
        <v>5.5347999999999997</v>
      </c>
      <c r="F1505" t="s">
        <v>4408</v>
      </c>
      <c r="G1505" t="s">
        <v>4321</v>
      </c>
      <c r="H1505" t="s">
        <v>140</v>
      </c>
      <c r="I1505" t="s">
        <v>25806</v>
      </c>
      <c r="J1505" t="s">
        <v>3</v>
      </c>
      <c r="K1505" t="s">
        <v>32</v>
      </c>
      <c r="M1505" t="s">
        <v>141</v>
      </c>
      <c r="N1505" t="s">
        <v>136</v>
      </c>
      <c r="Q1505" t="s">
        <v>6</v>
      </c>
      <c r="R1505" t="s">
        <v>4409</v>
      </c>
      <c r="S1505" t="s">
        <v>4410</v>
      </c>
      <c r="T1505">
        <v>1</v>
      </c>
      <c r="U1505" t="s">
        <v>18</v>
      </c>
    </row>
    <row r="1506" spans="1:21" x14ac:dyDescent="0.25">
      <c r="B1506" t="str">
        <f>CONCATENATE(G1506,"|", IF(I1506="", H1506,I1506),"|",IF(L1506="",K1506,L1506))</f>
        <v>Benzodiazepines|PrMCnc|Urine</v>
      </c>
      <c r="C1506" t="b">
        <f t="shared" si="20"/>
        <v>1</v>
      </c>
      <c r="D1506">
        <v>1282</v>
      </c>
      <c r="E1506">
        <v>5.5347999999999997</v>
      </c>
      <c r="F1506" t="s">
        <v>4411</v>
      </c>
      <c r="G1506" t="s">
        <v>4321</v>
      </c>
      <c r="H1506" t="s">
        <v>140</v>
      </c>
      <c r="I1506" t="s">
        <v>25806</v>
      </c>
      <c r="J1506" t="s">
        <v>3</v>
      </c>
      <c r="K1506" t="s">
        <v>32</v>
      </c>
      <c r="M1506" t="s">
        <v>141</v>
      </c>
      <c r="N1506" t="s">
        <v>142</v>
      </c>
      <c r="Q1506" t="s">
        <v>6</v>
      </c>
      <c r="R1506" t="s">
        <v>4412</v>
      </c>
      <c r="S1506" t="s">
        <v>4413</v>
      </c>
      <c r="T1506">
        <v>1</v>
      </c>
      <c r="U1506" t="s">
        <v>18</v>
      </c>
    </row>
    <row r="1507" spans="1:21" x14ac:dyDescent="0.25">
      <c r="B1507" t="str">
        <f>CONCATENATE(G1507,"|", IF(I1507="", H1507,I1507),"|",IF(L1507="",K1507,L1507))</f>
        <v>Benzodiazepines|PrMCnc|Urine</v>
      </c>
      <c r="C1507" t="b">
        <f t="shared" si="20"/>
        <v>1</v>
      </c>
      <c r="D1507">
        <v>1283</v>
      </c>
      <c r="E1507">
        <v>5.5347999999999997</v>
      </c>
      <c r="F1507" t="s">
        <v>4414</v>
      </c>
      <c r="G1507" t="s">
        <v>4321</v>
      </c>
      <c r="H1507" t="s">
        <v>140</v>
      </c>
      <c r="I1507" t="s">
        <v>25806</v>
      </c>
      <c r="J1507" t="s">
        <v>3</v>
      </c>
      <c r="K1507" t="s">
        <v>32</v>
      </c>
      <c r="M1507" t="s">
        <v>141</v>
      </c>
      <c r="N1507" t="s">
        <v>4053</v>
      </c>
      <c r="Q1507" t="s">
        <v>6</v>
      </c>
      <c r="R1507" t="s">
        <v>4415</v>
      </c>
      <c r="S1507" t="s">
        <v>4416</v>
      </c>
      <c r="T1507">
        <v>1</v>
      </c>
      <c r="U1507" t="s">
        <v>18</v>
      </c>
    </row>
    <row r="1508" spans="1:21" x14ac:dyDescent="0.25">
      <c r="B1508" t="str">
        <f>CONCATENATE(G1508,"|", IF(I1508="", H1508,I1508),"|",IF(L1508="",K1508,L1508))</f>
        <v>Benzodiazepines|PrMCnc|Urine</v>
      </c>
      <c r="C1508" t="b">
        <f>IF(OR(B1508=B1507, B1508=B1510), TRUE, FALSE)</f>
        <v>1</v>
      </c>
      <c r="D1508">
        <v>1284</v>
      </c>
      <c r="E1508">
        <v>5.5347999999999997</v>
      </c>
      <c r="F1508" t="s">
        <v>4417</v>
      </c>
      <c r="G1508" t="s">
        <v>4321</v>
      </c>
      <c r="H1508" t="s">
        <v>140</v>
      </c>
      <c r="I1508" t="s">
        <v>25806</v>
      </c>
      <c r="J1508" t="s">
        <v>3</v>
      </c>
      <c r="K1508" t="s">
        <v>32</v>
      </c>
      <c r="M1508" t="s">
        <v>141</v>
      </c>
      <c r="N1508" t="s">
        <v>4057</v>
      </c>
      <c r="Q1508" t="s">
        <v>6</v>
      </c>
      <c r="R1508" t="s">
        <v>4418</v>
      </c>
      <c r="S1508" t="s">
        <v>4419</v>
      </c>
      <c r="T1508">
        <v>1</v>
      </c>
      <c r="U1508" t="s">
        <v>18</v>
      </c>
    </row>
    <row r="1509" spans="1:21" x14ac:dyDescent="0.25">
      <c r="A1509" s="1" t="s">
        <v>30477</v>
      </c>
      <c r="B1509">
        <f>SUBTOTAL(3,B1501:B1508)</f>
        <v>8</v>
      </c>
    </row>
    <row r="1510" spans="1:21" x14ac:dyDescent="0.25">
      <c r="B1510" t="str">
        <f>CONCATENATE(G1510,"|", IF(I1510="", H1510,I1510),"|",IF(L1510="",K1510,L1510))</f>
        <v>Benzodiazepines|PrMCnc|XXX</v>
      </c>
      <c r="C1510" t="b">
        <f>IF(OR(B1510=B1508, B1510=B1511), TRUE, FALSE)</f>
        <v>1</v>
      </c>
      <c r="D1510">
        <v>1287</v>
      </c>
      <c r="E1510">
        <v>5.5347999999999997</v>
      </c>
      <c r="F1510" t="s">
        <v>4426</v>
      </c>
      <c r="G1510" t="s">
        <v>4321</v>
      </c>
      <c r="H1510" t="s">
        <v>2</v>
      </c>
      <c r="I1510" t="s">
        <v>25806</v>
      </c>
      <c r="J1510" t="s">
        <v>3</v>
      </c>
      <c r="K1510" t="s">
        <v>259</v>
      </c>
      <c r="M1510" t="s">
        <v>5</v>
      </c>
      <c r="O1510" t="s">
        <v>48</v>
      </c>
      <c r="P1510" t="s">
        <v>48</v>
      </c>
      <c r="Q1510" t="s">
        <v>6</v>
      </c>
      <c r="R1510" t="s">
        <v>4427</v>
      </c>
      <c r="S1510" t="s">
        <v>4428</v>
      </c>
      <c r="T1510">
        <v>1</v>
      </c>
      <c r="U1510" t="s">
        <v>18</v>
      </c>
    </row>
    <row r="1511" spans="1:21" x14ac:dyDescent="0.25">
      <c r="B1511" t="str">
        <f>CONCATENATE(G1511,"|", IF(I1511="", H1511,I1511),"|",IF(L1511="",K1511,L1511))</f>
        <v>Benzodiazepines|PrMCnc|XXX</v>
      </c>
      <c r="C1511" t="b">
        <f t="shared" si="20"/>
        <v>1</v>
      </c>
      <c r="D1511">
        <v>1288</v>
      </c>
      <c r="E1511">
        <v>5.5347999999999997</v>
      </c>
      <c r="F1511" t="s">
        <v>4429</v>
      </c>
      <c r="G1511" t="s">
        <v>4321</v>
      </c>
      <c r="H1511" t="s">
        <v>2</v>
      </c>
      <c r="I1511" t="s">
        <v>25806</v>
      </c>
      <c r="J1511" t="s">
        <v>3</v>
      </c>
      <c r="K1511" t="s">
        <v>259</v>
      </c>
      <c r="M1511" t="s">
        <v>5</v>
      </c>
      <c r="N1511" t="s">
        <v>136</v>
      </c>
      <c r="O1511" t="s">
        <v>48</v>
      </c>
      <c r="P1511" t="s">
        <v>48</v>
      </c>
      <c r="Q1511" t="s">
        <v>6</v>
      </c>
      <c r="R1511" t="s">
        <v>4430</v>
      </c>
      <c r="S1511" t="s">
        <v>4431</v>
      </c>
      <c r="T1511">
        <v>1</v>
      </c>
      <c r="U1511" t="s">
        <v>18</v>
      </c>
    </row>
    <row r="1512" spans="1:21" x14ac:dyDescent="0.25">
      <c r="B1512" t="str">
        <f>CONCATENATE(G1512,"|", IF(I1512="", H1512,I1512),"|",IF(L1512="",K1512,L1512))</f>
        <v>Benzodiazepines|PrMCnc|XXX</v>
      </c>
      <c r="C1512" t="b">
        <f>IF(OR(B1512=B1511, B1512=B1514), TRUE, FALSE)</f>
        <v>1</v>
      </c>
      <c r="D1512">
        <v>1289</v>
      </c>
      <c r="E1512">
        <v>5.5347999999999997</v>
      </c>
      <c r="F1512" t="s">
        <v>4432</v>
      </c>
      <c r="G1512" t="s">
        <v>4321</v>
      </c>
      <c r="H1512" t="s">
        <v>140</v>
      </c>
      <c r="I1512" t="s">
        <v>25806</v>
      </c>
      <c r="J1512" t="s">
        <v>3</v>
      </c>
      <c r="K1512" t="s">
        <v>259</v>
      </c>
      <c r="M1512" t="s">
        <v>141</v>
      </c>
      <c r="Q1512" t="s">
        <v>6</v>
      </c>
      <c r="R1512" t="s">
        <v>4433</v>
      </c>
      <c r="S1512" t="s">
        <v>4434</v>
      </c>
      <c r="T1512">
        <v>1</v>
      </c>
      <c r="U1512" t="s">
        <v>18</v>
      </c>
    </row>
    <row r="1513" spans="1:21" x14ac:dyDescent="0.25">
      <c r="A1513" s="1" t="s">
        <v>30474</v>
      </c>
      <c r="B1513">
        <f>SUBTOTAL(3,B1510:B1512)</f>
        <v>3</v>
      </c>
    </row>
    <row r="1514" spans="1:21" hidden="1" x14ac:dyDescent="0.25">
      <c r="B1514" t="str">
        <f>CONCATENATE(G1514,"|", IF(I1514="", H1514,I1514),"|",IF(L1514="",K1514,L1514))</f>
        <v>Benzodiazepines|SCnc|Ser/Plas</v>
      </c>
      <c r="C1514" t="b">
        <f>IF(OR(B1514=B1512, B1514=B1515), TRUE, FALSE)</f>
        <v>0</v>
      </c>
      <c r="D1514">
        <v>1274</v>
      </c>
      <c r="E1514">
        <v>5.5347999999999997</v>
      </c>
      <c r="F1514" t="s">
        <v>4387</v>
      </c>
      <c r="G1514" t="s">
        <v>4321</v>
      </c>
      <c r="H1514" t="s">
        <v>222</v>
      </c>
      <c r="J1514" t="s">
        <v>3</v>
      </c>
      <c r="K1514" t="s">
        <v>47</v>
      </c>
      <c r="M1514" t="s">
        <v>5</v>
      </c>
      <c r="O1514" t="s">
        <v>223</v>
      </c>
      <c r="P1514" t="s">
        <v>223</v>
      </c>
      <c r="Q1514" t="s">
        <v>6</v>
      </c>
      <c r="R1514" t="s">
        <v>4388</v>
      </c>
      <c r="S1514" t="s">
        <v>4389</v>
      </c>
      <c r="T1514">
        <v>1</v>
      </c>
      <c r="U1514" t="s">
        <v>18</v>
      </c>
    </row>
    <row r="1515" spans="1:21" hidden="1" x14ac:dyDescent="0.25">
      <c r="B1515" t="str">
        <f>CONCATENATE(G1515,"|", IF(I1515="", H1515,I1515),"|",IF(L1515="",K1515,L1515))</f>
        <v>Benzodiazepines|SCnc|Urine</v>
      </c>
      <c r="C1515" t="b">
        <f t="shared" si="20"/>
        <v>0</v>
      </c>
      <c r="D1515">
        <v>1285</v>
      </c>
      <c r="E1515">
        <v>5.5347999999999997</v>
      </c>
      <c r="F1515" t="s">
        <v>4420</v>
      </c>
      <c r="G1515" t="s">
        <v>4321</v>
      </c>
      <c r="H1515" t="s">
        <v>222</v>
      </c>
      <c r="J1515" t="s">
        <v>3</v>
      </c>
      <c r="K1515" t="s">
        <v>32</v>
      </c>
      <c r="M1515" t="s">
        <v>5</v>
      </c>
      <c r="O1515" t="s">
        <v>754</v>
      </c>
      <c r="P1515" t="s">
        <v>754</v>
      </c>
      <c r="Q1515" t="s">
        <v>6</v>
      </c>
      <c r="R1515" t="s">
        <v>4421</v>
      </c>
      <c r="S1515" t="s">
        <v>4422</v>
      </c>
      <c r="T1515">
        <v>1</v>
      </c>
      <c r="U1515" t="s">
        <v>18</v>
      </c>
    </row>
    <row r="1516" spans="1:21" hidden="1" x14ac:dyDescent="0.25">
      <c r="B1516" t="str">
        <f>CONCATENATE(G1516,"|", IF(I1516="", H1516,I1516),"|",IF(L1516="",K1516,L1516))</f>
        <v>Benzonatate|PrMCnc|Intravascular - any</v>
      </c>
      <c r="C1516" t="b">
        <f t="shared" si="20"/>
        <v>0</v>
      </c>
      <c r="D1516">
        <v>1304</v>
      </c>
      <c r="E1516">
        <v>5.5347999999999997</v>
      </c>
      <c r="F1516" t="s">
        <v>4485</v>
      </c>
      <c r="G1516" t="s">
        <v>4486</v>
      </c>
      <c r="H1516" t="s">
        <v>2</v>
      </c>
      <c r="I1516" t="s">
        <v>25806</v>
      </c>
      <c r="J1516" t="s">
        <v>3</v>
      </c>
      <c r="K1516" t="s">
        <v>2106</v>
      </c>
      <c r="L1516" t="s">
        <v>25808</v>
      </c>
      <c r="M1516" t="s">
        <v>5</v>
      </c>
      <c r="O1516" t="s">
        <v>70</v>
      </c>
      <c r="P1516" t="s">
        <v>70</v>
      </c>
      <c r="Q1516" t="s">
        <v>6</v>
      </c>
      <c r="R1516" t="s">
        <v>4487</v>
      </c>
      <c r="S1516" t="s">
        <v>4488</v>
      </c>
      <c r="T1516">
        <v>1</v>
      </c>
      <c r="U1516" t="s">
        <v>18</v>
      </c>
    </row>
    <row r="1517" spans="1:21" hidden="1" x14ac:dyDescent="0.25">
      <c r="B1517" t="str">
        <f>CONCATENATE(G1517,"|", IF(I1517="", H1517,I1517),"|",IF(L1517="",K1517,L1517))</f>
        <v>Benzophenone|PrMCnc|Intravascular - any</v>
      </c>
      <c r="C1517" t="b">
        <f t="shared" si="20"/>
        <v>0</v>
      </c>
      <c r="D1517">
        <v>1305</v>
      </c>
      <c r="E1517">
        <v>5.5347999999999997</v>
      </c>
      <c r="F1517" t="s">
        <v>4489</v>
      </c>
      <c r="G1517" t="s">
        <v>4490</v>
      </c>
      <c r="H1517" t="s">
        <v>2</v>
      </c>
      <c r="I1517" t="s">
        <v>25806</v>
      </c>
      <c r="J1517" t="s">
        <v>3</v>
      </c>
      <c r="K1517" t="s">
        <v>47</v>
      </c>
      <c r="L1517" t="s">
        <v>25808</v>
      </c>
      <c r="M1517" t="s">
        <v>5</v>
      </c>
      <c r="Q1517" t="s">
        <v>6</v>
      </c>
      <c r="R1517" t="s">
        <v>4491</v>
      </c>
      <c r="S1517" t="s">
        <v>4492</v>
      </c>
      <c r="T1517">
        <v>1</v>
      </c>
      <c r="U1517" t="s">
        <v>18</v>
      </c>
    </row>
    <row r="1518" spans="1:21" hidden="1" x14ac:dyDescent="0.25">
      <c r="B1518" t="str">
        <f>CONCATENATE(G1518,"|", IF(I1518="", H1518,I1518),"|",IF(L1518="",K1518,L1518))</f>
        <v>Benzotrichloride|PrMCnc|Air</v>
      </c>
      <c r="C1518" t="b">
        <f t="shared" si="20"/>
        <v>0</v>
      </c>
      <c r="D1518">
        <v>1306</v>
      </c>
      <c r="E1518">
        <v>5.5347999999999997</v>
      </c>
      <c r="F1518" t="s">
        <v>4493</v>
      </c>
      <c r="G1518" t="s">
        <v>4494</v>
      </c>
      <c r="H1518" t="s">
        <v>2</v>
      </c>
      <c r="I1518" t="s">
        <v>25806</v>
      </c>
      <c r="J1518" t="s">
        <v>3</v>
      </c>
      <c r="K1518" t="s">
        <v>4</v>
      </c>
      <c r="M1518" t="s">
        <v>5</v>
      </c>
      <c r="Q1518" t="s">
        <v>6</v>
      </c>
      <c r="R1518" t="s">
        <v>4495</v>
      </c>
      <c r="S1518" t="s">
        <v>4496</v>
      </c>
      <c r="T1518">
        <v>1</v>
      </c>
      <c r="U1518" t="s">
        <v>18</v>
      </c>
    </row>
    <row r="1519" spans="1:21" hidden="1" x14ac:dyDescent="0.25">
      <c r="B1519" t="str">
        <f>CONCATENATE(G1519,"|", IF(I1519="", H1519,I1519),"|",IF(L1519="",K1519,L1519))</f>
        <v>Benzoylecgonine cutoff|PrMCnc|Saliva</v>
      </c>
      <c r="C1519" t="b">
        <f>IF(OR(B1519=B1518, B1519=B1520), TRUE, FALSE)</f>
        <v>0</v>
      </c>
      <c r="D1519">
        <v>1343</v>
      </c>
      <c r="E1519">
        <v>5.5762999999999998</v>
      </c>
      <c r="F1519" t="s">
        <v>4607</v>
      </c>
      <c r="G1519" t="s">
        <v>4608</v>
      </c>
      <c r="H1519" t="s">
        <v>2</v>
      </c>
      <c r="I1519" t="s">
        <v>25806</v>
      </c>
      <c r="J1519" t="s">
        <v>3</v>
      </c>
      <c r="K1519" t="s">
        <v>612</v>
      </c>
      <c r="M1519" t="s">
        <v>5</v>
      </c>
      <c r="N1519" t="s">
        <v>136</v>
      </c>
      <c r="O1519" t="s">
        <v>48</v>
      </c>
      <c r="P1519" t="s">
        <v>48</v>
      </c>
      <c r="Q1519" t="s">
        <v>6</v>
      </c>
      <c r="R1519" t="s">
        <v>4609</v>
      </c>
      <c r="S1519" t="s">
        <v>4610</v>
      </c>
      <c r="T1519">
        <v>1</v>
      </c>
      <c r="U1519" t="s">
        <v>9</v>
      </c>
    </row>
    <row r="1520" spans="1:21" x14ac:dyDescent="0.25">
      <c r="B1520" t="str">
        <f>CONCATENATE(G1520,"|", IF(I1520="", H1520,I1520),"|",IF(L1520="",K1520,L1520))</f>
        <v>Benzoylecgonine cutoff|PrMCnc|Urine</v>
      </c>
      <c r="C1520" t="b">
        <f>IF(OR(B1520=B1519, B1520=B1521), TRUE, FALSE)</f>
        <v>1</v>
      </c>
      <c r="D1520">
        <v>1344</v>
      </c>
      <c r="E1520">
        <v>5.5762999999999998</v>
      </c>
      <c r="F1520" t="s">
        <v>4611</v>
      </c>
      <c r="G1520" t="s">
        <v>4608</v>
      </c>
      <c r="H1520" t="s">
        <v>2</v>
      </c>
      <c r="I1520" t="s">
        <v>25806</v>
      </c>
      <c r="J1520" t="s">
        <v>3</v>
      </c>
      <c r="K1520" t="s">
        <v>32</v>
      </c>
      <c r="M1520" t="s">
        <v>5</v>
      </c>
      <c r="O1520" t="s">
        <v>48</v>
      </c>
      <c r="P1520" t="s">
        <v>48</v>
      </c>
      <c r="Q1520" t="s">
        <v>6</v>
      </c>
      <c r="R1520" t="s">
        <v>4612</v>
      </c>
      <c r="S1520" t="s">
        <v>4613</v>
      </c>
      <c r="T1520">
        <v>1</v>
      </c>
      <c r="U1520" t="s">
        <v>9</v>
      </c>
    </row>
    <row r="1521" spans="1:21" x14ac:dyDescent="0.25">
      <c r="B1521" t="str">
        <f>CONCATENATE(G1521,"|", IF(I1521="", H1521,I1521),"|",IF(L1521="",K1521,L1521))</f>
        <v>Benzoylecgonine cutoff|PrMCnc|Urine</v>
      </c>
      <c r="C1521" t="b">
        <f t="shared" si="20"/>
        <v>1</v>
      </c>
      <c r="D1521">
        <v>1345</v>
      </c>
      <c r="E1521">
        <v>5.5762999999999998</v>
      </c>
      <c r="F1521" t="s">
        <v>4614</v>
      </c>
      <c r="G1521" t="s">
        <v>4608</v>
      </c>
      <c r="H1521" t="s">
        <v>2</v>
      </c>
      <c r="I1521" t="s">
        <v>25806</v>
      </c>
      <c r="J1521" t="s">
        <v>3</v>
      </c>
      <c r="K1521" t="s">
        <v>32</v>
      </c>
      <c r="M1521" t="s">
        <v>5</v>
      </c>
      <c r="N1521" t="s">
        <v>136</v>
      </c>
      <c r="O1521" t="s">
        <v>48</v>
      </c>
      <c r="P1521" t="s">
        <v>48</v>
      </c>
      <c r="Q1521" t="s">
        <v>6</v>
      </c>
      <c r="R1521" t="s">
        <v>4615</v>
      </c>
      <c r="S1521" t="s">
        <v>4616</v>
      </c>
      <c r="T1521">
        <v>1</v>
      </c>
      <c r="U1521" t="s">
        <v>9</v>
      </c>
    </row>
    <row r="1522" spans="1:21" x14ac:dyDescent="0.25">
      <c r="B1522" t="str">
        <f>CONCATENATE(G1522,"|", IF(I1522="", H1522,I1522),"|",IF(L1522="",K1522,L1522))</f>
        <v>Benzoylecgonine cutoff|PrMCnc|Urine</v>
      </c>
      <c r="C1522" t="b">
        <f>IF(OR(B1522=B1521, B1522=B1524), TRUE, FALSE)</f>
        <v>1</v>
      </c>
      <c r="D1522">
        <v>1346</v>
      </c>
      <c r="E1522">
        <v>5.5762999999999998</v>
      </c>
      <c r="F1522" t="s">
        <v>4617</v>
      </c>
      <c r="G1522" t="s">
        <v>4608</v>
      </c>
      <c r="H1522" t="s">
        <v>2</v>
      </c>
      <c r="I1522" t="s">
        <v>25806</v>
      </c>
      <c r="J1522" t="s">
        <v>3</v>
      </c>
      <c r="K1522" t="s">
        <v>32</v>
      </c>
      <c r="M1522" t="s">
        <v>5</v>
      </c>
      <c r="N1522" t="s">
        <v>142</v>
      </c>
      <c r="O1522" t="s">
        <v>48</v>
      </c>
      <c r="P1522" t="s">
        <v>48</v>
      </c>
      <c r="Q1522" t="s">
        <v>6</v>
      </c>
      <c r="R1522" t="s">
        <v>4618</v>
      </c>
      <c r="S1522" t="s">
        <v>4619</v>
      </c>
      <c r="T1522">
        <v>1</v>
      </c>
      <c r="U1522" t="s">
        <v>9</v>
      </c>
    </row>
    <row r="1523" spans="1:21" x14ac:dyDescent="0.25">
      <c r="A1523" s="1" t="s">
        <v>30445</v>
      </c>
      <c r="B1523">
        <f>SUBTOTAL(3,B1520:B1522)</f>
        <v>3</v>
      </c>
    </row>
    <row r="1524" spans="1:21" hidden="1" x14ac:dyDescent="0.25">
      <c r="B1524" t="str">
        <f>CONCATENATE(G1524,"|", IF(I1524="", H1524,I1524),"|",IF(L1524="",K1524,L1524))</f>
        <v>Benzoylecgonine/Creatinine|MRto|Urine</v>
      </c>
      <c r="C1524" t="b">
        <f>IF(OR(B1524=B1522, B1524=B1525), TRUE, FALSE)</f>
        <v>0</v>
      </c>
      <c r="D1524">
        <v>1347</v>
      </c>
      <c r="E1524">
        <v>5.5347999999999997</v>
      </c>
      <c r="F1524" t="s">
        <v>4620</v>
      </c>
      <c r="G1524" t="s">
        <v>4621</v>
      </c>
      <c r="H1524" t="s">
        <v>440</v>
      </c>
      <c r="J1524" t="s">
        <v>3</v>
      </c>
      <c r="K1524" t="s">
        <v>32</v>
      </c>
      <c r="M1524" t="s">
        <v>5</v>
      </c>
      <c r="O1524" t="s">
        <v>1088</v>
      </c>
      <c r="P1524" t="s">
        <v>1089</v>
      </c>
      <c r="Q1524" t="s">
        <v>6</v>
      </c>
      <c r="R1524" t="s">
        <v>4622</v>
      </c>
      <c r="S1524" t="s">
        <v>4623</v>
      </c>
      <c r="T1524">
        <v>1</v>
      </c>
      <c r="U1524" t="s">
        <v>18</v>
      </c>
    </row>
    <row r="1525" spans="1:21" hidden="1" x14ac:dyDescent="0.25">
      <c r="B1525" t="str">
        <f>CONCATENATE(G1525,"|", IF(I1525="", H1525,I1525),"|",IF(L1525="",K1525,L1525))</f>
        <v>Benzoylecgonine|MCnt|Hair</v>
      </c>
      <c r="C1525" t="b">
        <f>IF(OR(B1525=B1524, B1525=B1526), TRUE, FALSE)</f>
        <v>0</v>
      </c>
      <c r="D1525">
        <v>1313</v>
      </c>
      <c r="E1525">
        <v>5.5347999999999997</v>
      </c>
      <c r="F1525" t="s">
        <v>4516</v>
      </c>
      <c r="G1525" t="s">
        <v>4498</v>
      </c>
      <c r="H1525" t="s">
        <v>241</v>
      </c>
      <c r="J1525" t="s">
        <v>3</v>
      </c>
      <c r="K1525" t="s">
        <v>242</v>
      </c>
      <c r="M1525" t="s">
        <v>5</v>
      </c>
      <c r="O1525" t="s">
        <v>286</v>
      </c>
      <c r="P1525" t="s">
        <v>286</v>
      </c>
      <c r="Q1525" t="s">
        <v>6</v>
      </c>
      <c r="R1525" t="s">
        <v>4517</v>
      </c>
      <c r="S1525" t="s">
        <v>4518</v>
      </c>
      <c r="T1525">
        <v>1</v>
      </c>
      <c r="U1525" t="s">
        <v>18</v>
      </c>
    </row>
    <row r="1526" spans="1:21" x14ac:dyDescent="0.25">
      <c r="B1526" t="str">
        <f>CONCATENATE(G1526,"|", IF(I1526="", H1526,I1526),"|",IF(L1526="",K1526,L1526))</f>
        <v>Benzoylecgonine|MCnt|Meconium</v>
      </c>
      <c r="C1526" t="b">
        <f>IF(OR(B1526=B1525, B1526=B1527), TRUE, FALSE)</f>
        <v>1</v>
      </c>
      <c r="D1526">
        <v>1315</v>
      </c>
      <c r="E1526">
        <v>5.5347999999999997</v>
      </c>
      <c r="F1526" t="s">
        <v>4522</v>
      </c>
      <c r="G1526" t="s">
        <v>4498</v>
      </c>
      <c r="H1526" t="s">
        <v>241</v>
      </c>
      <c r="J1526" t="s">
        <v>3</v>
      </c>
      <c r="K1526" t="s">
        <v>285</v>
      </c>
      <c r="M1526" t="s">
        <v>5</v>
      </c>
      <c r="O1526" t="s">
        <v>286</v>
      </c>
      <c r="P1526" t="s">
        <v>286</v>
      </c>
      <c r="Q1526" t="s">
        <v>6</v>
      </c>
      <c r="R1526" t="s">
        <v>4523</v>
      </c>
      <c r="S1526" t="s">
        <v>4524</v>
      </c>
      <c r="T1526">
        <v>1</v>
      </c>
      <c r="U1526" t="s">
        <v>18</v>
      </c>
    </row>
    <row r="1527" spans="1:21" x14ac:dyDescent="0.25">
      <c r="B1527" t="str">
        <f>CONCATENATE(G1527,"|", IF(I1527="", H1527,I1527),"|",IF(L1527="",K1527,L1527))</f>
        <v>Benzoylecgonine|MCnt|Meconium</v>
      </c>
      <c r="C1527" t="b">
        <f>IF(OR(B1527=B1526, B1527=B1529), TRUE, FALSE)</f>
        <v>1</v>
      </c>
      <c r="D1527">
        <v>1316</v>
      </c>
      <c r="E1527">
        <v>5.5347999999999997</v>
      </c>
      <c r="F1527" t="s">
        <v>4525</v>
      </c>
      <c r="G1527" t="s">
        <v>4498</v>
      </c>
      <c r="H1527" t="s">
        <v>241</v>
      </c>
      <c r="J1527" t="s">
        <v>3</v>
      </c>
      <c r="K1527" t="s">
        <v>285</v>
      </c>
      <c r="M1527" t="s">
        <v>5</v>
      </c>
      <c r="N1527" t="s">
        <v>136</v>
      </c>
      <c r="O1527" t="s">
        <v>286</v>
      </c>
      <c r="P1527" t="s">
        <v>286</v>
      </c>
      <c r="Q1527" t="s">
        <v>6</v>
      </c>
      <c r="R1527" t="s">
        <v>4526</v>
      </c>
      <c r="S1527" t="s">
        <v>4527</v>
      </c>
      <c r="T1527">
        <v>1</v>
      </c>
      <c r="U1527" t="s">
        <v>18</v>
      </c>
    </row>
    <row r="1528" spans="1:21" x14ac:dyDescent="0.25">
      <c r="A1528" s="1" t="s">
        <v>30457</v>
      </c>
      <c r="B1528">
        <f>SUBTOTAL(3,B1526:B1527)</f>
        <v>2</v>
      </c>
    </row>
    <row r="1529" spans="1:21" hidden="1" x14ac:dyDescent="0.25">
      <c r="B1529" t="str">
        <f>CONCATENATE(G1529,"|", IF(I1529="", H1529,I1529),"|",IF(L1529="",K1529,L1529))</f>
        <v>Benzoylecgonine|MCnt|Stool</v>
      </c>
      <c r="C1529" t="b">
        <f>IF(OR(B1529=B1527, B1529=B1530), TRUE, FALSE)</f>
        <v>0</v>
      </c>
      <c r="D1529">
        <v>1327</v>
      </c>
      <c r="E1529">
        <v>5.5347999999999997</v>
      </c>
      <c r="F1529" t="s">
        <v>4558</v>
      </c>
      <c r="G1529" t="s">
        <v>4498</v>
      </c>
      <c r="H1529" t="s">
        <v>241</v>
      </c>
      <c r="J1529" t="s">
        <v>3</v>
      </c>
      <c r="K1529" t="s">
        <v>1960</v>
      </c>
      <c r="M1529" t="s">
        <v>5</v>
      </c>
      <c r="O1529" t="s">
        <v>286</v>
      </c>
      <c r="P1529" t="s">
        <v>286</v>
      </c>
      <c r="Q1529" t="s">
        <v>6</v>
      </c>
      <c r="R1529" t="s">
        <v>4559</v>
      </c>
      <c r="S1529" t="s">
        <v>4560</v>
      </c>
      <c r="T1529">
        <v>1</v>
      </c>
      <c r="U1529" t="s">
        <v>18</v>
      </c>
    </row>
    <row r="1530" spans="1:21" x14ac:dyDescent="0.25">
      <c r="B1530" t="str">
        <f>CONCATENATE(G1530,"|", IF(I1530="", H1530,I1530),"|",IF(L1530="",K1530,L1530))</f>
        <v>Benzoylecgonine|PrMCnc|Gast fld</v>
      </c>
      <c r="C1530" t="b">
        <f>IF(OR(B1530=B1529, B1530=B1531), TRUE, FALSE)</f>
        <v>1</v>
      </c>
      <c r="D1530">
        <v>1309</v>
      </c>
      <c r="E1530">
        <v>5.5347999999999997</v>
      </c>
      <c r="F1530" t="s">
        <v>4504</v>
      </c>
      <c r="G1530" t="s">
        <v>4498</v>
      </c>
      <c r="H1530" t="s">
        <v>2</v>
      </c>
      <c r="I1530" t="s">
        <v>25806</v>
      </c>
      <c r="J1530" t="s">
        <v>3</v>
      </c>
      <c r="K1530" t="s">
        <v>602</v>
      </c>
      <c r="M1530" t="s">
        <v>5</v>
      </c>
      <c r="O1530" t="s">
        <v>48</v>
      </c>
      <c r="P1530" t="s">
        <v>48</v>
      </c>
      <c r="Q1530" t="s">
        <v>6</v>
      </c>
      <c r="R1530" t="s">
        <v>4505</v>
      </c>
      <c r="S1530" t="s">
        <v>4506</v>
      </c>
      <c r="T1530">
        <v>1</v>
      </c>
      <c r="U1530" t="s">
        <v>18</v>
      </c>
    </row>
    <row r="1531" spans="1:21" x14ac:dyDescent="0.25">
      <c r="B1531" t="str">
        <f>CONCATENATE(G1531,"|", IF(I1531="", H1531,I1531),"|",IF(L1531="",K1531,L1531))</f>
        <v>Benzoylecgonine|PrMCnc|Gast fld</v>
      </c>
      <c r="C1531" t="b">
        <f t="shared" si="20"/>
        <v>1</v>
      </c>
      <c r="D1531">
        <v>1310</v>
      </c>
      <c r="E1531">
        <v>5.5347999999999997</v>
      </c>
      <c r="F1531" t="s">
        <v>4507</v>
      </c>
      <c r="G1531" t="s">
        <v>4498</v>
      </c>
      <c r="H1531" t="s">
        <v>140</v>
      </c>
      <c r="I1531" t="s">
        <v>25806</v>
      </c>
      <c r="J1531" t="s">
        <v>3</v>
      </c>
      <c r="K1531" t="s">
        <v>602</v>
      </c>
      <c r="M1531" t="s">
        <v>141</v>
      </c>
      <c r="Q1531" t="s">
        <v>6</v>
      </c>
      <c r="R1531" t="s">
        <v>4508</v>
      </c>
      <c r="S1531" t="s">
        <v>4509</v>
      </c>
      <c r="T1531">
        <v>1</v>
      </c>
      <c r="U1531" t="s">
        <v>18</v>
      </c>
    </row>
    <row r="1532" spans="1:21" x14ac:dyDescent="0.25">
      <c r="B1532" t="str">
        <f>CONCATENATE(G1532,"|", IF(I1532="", H1532,I1532),"|",IF(L1532="",K1532,L1532))</f>
        <v>Benzoylecgonine|PrMCnc|Gast fld</v>
      </c>
      <c r="C1532" t="b">
        <f t="shared" si="20"/>
        <v>1</v>
      </c>
      <c r="D1532">
        <v>1311</v>
      </c>
      <c r="E1532">
        <v>5.5347999999999997</v>
      </c>
      <c r="F1532" t="s">
        <v>4510</v>
      </c>
      <c r="G1532" t="s">
        <v>4498</v>
      </c>
      <c r="H1532" t="s">
        <v>140</v>
      </c>
      <c r="I1532" t="s">
        <v>25806</v>
      </c>
      <c r="J1532" t="s">
        <v>3</v>
      </c>
      <c r="K1532" t="s">
        <v>602</v>
      </c>
      <c r="M1532" t="s">
        <v>141</v>
      </c>
      <c r="N1532" t="s">
        <v>136</v>
      </c>
      <c r="Q1532" t="s">
        <v>6</v>
      </c>
      <c r="R1532" t="s">
        <v>4511</v>
      </c>
      <c r="S1532" t="s">
        <v>4512</v>
      </c>
      <c r="T1532">
        <v>1</v>
      </c>
      <c r="U1532" t="s">
        <v>18</v>
      </c>
    </row>
    <row r="1533" spans="1:21" x14ac:dyDescent="0.25">
      <c r="B1533" t="str">
        <f>CONCATENATE(G1533,"|", IF(I1533="", H1533,I1533),"|",IF(L1533="",K1533,L1533))</f>
        <v>Benzoylecgonine|PrMCnc|Gast fld</v>
      </c>
      <c r="C1533" t="b">
        <f>IF(OR(B1533=B1532, B1533=B1535), TRUE, FALSE)</f>
        <v>1</v>
      </c>
      <c r="D1533">
        <v>1312</v>
      </c>
      <c r="E1533">
        <v>5.5347999999999997</v>
      </c>
      <c r="F1533" t="s">
        <v>4513</v>
      </c>
      <c r="G1533" t="s">
        <v>4498</v>
      </c>
      <c r="H1533" t="s">
        <v>140</v>
      </c>
      <c r="I1533" t="s">
        <v>25806</v>
      </c>
      <c r="J1533" t="s">
        <v>3</v>
      </c>
      <c r="K1533" t="s">
        <v>602</v>
      </c>
      <c r="M1533" t="s">
        <v>141</v>
      </c>
      <c r="N1533" t="s">
        <v>142</v>
      </c>
      <c r="Q1533" t="s">
        <v>6</v>
      </c>
      <c r="R1533" t="s">
        <v>4514</v>
      </c>
      <c r="S1533" t="s">
        <v>4515</v>
      </c>
      <c r="T1533">
        <v>1</v>
      </c>
      <c r="U1533" t="s">
        <v>18</v>
      </c>
    </row>
    <row r="1534" spans="1:21" x14ac:dyDescent="0.25">
      <c r="A1534" s="1" t="s">
        <v>30460</v>
      </c>
      <c r="B1534">
        <f>SUBTOTAL(3,B1530:B1533)</f>
        <v>4</v>
      </c>
    </row>
    <row r="1535" spans="1:21" hidden="1" x14ac:dyDescent="0.25">
      <c r="B1535" t="str">
        <f>CONCATENATE(G1535,"|", IF(I1535="", H1535,I1535),"|",IF(L1535="",K1535,L1535))</f>
        <v>Benzoylecgonine|PrMCnc|Hair</v>
      </c>
      <c r="C1535" t="b">
        <f>IF(OR(B1535=B1533, B1535=B1536), TRUE, FALSE)</f>
        <v>0</v>
      </c>
      <c r="D1535">
        <v>1314</v>
      </c>
      <c r="E1535">
        <v>5.5347999999999997</v>
      </c>
      <c r="F1535" t="s">
        <v>4519</v>
      </c>
      <c r="G1535" t="s">
        <v>4498</v>
      </c>
      <c r="H1535" t="s">
        <v>140</v>
      </c>
      <c r="I1535" t="s">
        <v>25806</v>
      </c>
      <c r="J1535" t="s">
        <v>3</v>
      </c>
      <c r="K1535" t="s">
        <v>242</v>
      </c>
      <c r="M1535" t="s">
        <v>141</v>
      </c>
      <c r="Q1535" t="s">
        <v>6</v>
      </c>
      <c r="R1535" t="s">
        <v>4520</v>
      </c>
      <c r="S1535" t="s">
        <v>4521</v>
      </c>
      <c r="T1535">
        <v>1</v>
      </c>
      <c r="U1535" t="s">
        <v>18</v>
      </c>
    </row>
    <row r="1536" spans="1:21" x14ac:dyDescent="0.25">
      <c r="B1536" t="str">
        <f>CONCATENATE(G1536,"|", IF(I1536="", H1536,I1536),"|",IF(L1536="",K1536,L1536))</f>
        <v>Benzoylecgonine|PrMCnc|Intravascular - any</v>
      </c>
      <c r="C1536" t="b">
        <f>IF(OR(B1536=B1535, B1536=B1537), TRUE, FALSE)</f>
        <v>1</v>
      </c>
      <c r="D1536">
        <v>1307</v>
      </c>
      <c r="E1536">
        <v>5.5347999999999997</v>
      </c>
      <c r="F1536" t="s">
        <v>4497</v>
      </c>
      <c r="G1536" t="s">
        <v>4498</v>
      </c>
      <c r="H1536" t="s">
        <v>2</v>
      </c>
      <c r="I1536" t="s">
        <v>25806</v>
      </c>
      <c r="J1536" t="s">
        <v>3</v>
      </c>
      <c r="K1536" t="s">
        <v>38</v>
      </c>
      <c r="L1536" t="s">
        <v>25808</v>
      </c>
      <c r="M1536" t="s">
        <v>5</v>
      </c>
      <c r="N1536" t="s">
        <v>136</v>
      </c>
      <c r="O1536" t="s">
        <v>48</v>
      </c>
      <c r="P1536" t="s">
        <v>48</v>
      </c>
      <c r="Q1536" t="s">
        <v>6</v>
      </c>
      <c r="R1536" t="s">
        <v>4499</v>
      </c>
      <c r="S1536" t="s">
        <v>4500</v>
      </c>
      <c r="T1536">
        <v>1</v>
      </c>
      <c r="U1536" t="s">
        <v>18</v>
      </c>
    </row>
    <row r="1537" spans="1:21" x14ac:dyDescent="0.25">
      <c r="B1537" t="str">
        <f>CONCATENATE(G1537,"|", IF(I1537="", H1537,I1537),"|",IF(L1537="",K1537,L1537))</f>
        <v>Benzoylecgonine|PrMCnc|Intravascular - any</v>
      </c>
      <c r="C1537" t="b">
        <f t="shared" si="20"/>
        <v>1</v>
      </c>
      <c r="D1537">
        <v>1308</v>
      </c>
      <c r="E1537">
        <v>5.5347999999999997</v>
      </c>
      <c r="F1537" t="s">
        <v>4501</v>
      </c>
      <c r="G1537" t="s">
        <v>4498</v>
      </c>
      <c r="H1537" t="s">
        <v>140</v>
      </c>
      <c r="I1537" t="s">
        <v>25806</v>
      </c>
      <c r="J1537" t="s">
        <v>3</v>
      </c>
      <c r="K1537" t="s">
        <v>38</v>
      </c>
      <c r="L1537" t="s">
        <v>25808</v>
      </c>
      <c r="M1537" t="s">
        <v>141</v>
      </c>
      <c r="N1537" t="s">
        <v>142</v>
      </c>
      <c r="Q1537" t="s">
        <v>6</v>
      </c>
      <c r="R1537" t="s">
        <v>4502</v>
      </c>
      <c r="S1537" t="s">
        <v>4503</v>
      </c>
      <c r="T1537">
        <v>1</v>
      </c>
      <c r="U1537" t="s">
        <v>18</v>
      </c>
    </row>
    <row r="1538" spans="1:21" x14ac:dyDescent="0.25">
      <c r="B1538" t="str">
        <f>CONCATENATE(G1538,"|", IF(I1538="", H1538,I1538),"|",IF(L1538="",K1538,L1538))</f>
        <v>Benzoylecgonine|PrMCnc|Intravascular - any</v>
      </c>
      <c r="C1538" t="b">
        <f t="shared" si="20"/>
        <v>1</v>
      </c>
      <c r="D1538">
        <v>1322</v>
      </c>
      <c r="E1538">
        <v>5.5347999999999997</v>
      </c>
      <c r="F1538" t="s">
        <v>4543</v>
      </c>
      <c r="G1538" t="s">
        <v>4498</v>
      </c>
      <c r="H1538" t="s">
        <v>2</v>
      </c>
      <c r="I1538" t="s">
        <v>25806</v>
      </c>
      <c r="J1538" t="s">
        <v>3</v>
      </c>
      <c r="K1538" t="s">
        <v>47</v>
      </c>
      <c r="L1538" t="s">
        <v>25808</v>
      </c>
      <c r="M1538" t="s">
        <v>5</v>
      </c>
      <c r="O1538" t="s">
        <v>48</v>
      </c>
      <c r="P1538" t="s">
        <v>48</v>
      </c>
      <c r="Q1538" t="s">
        <v>6</v>
      </c>
      <c r="R1538" t="s">
        <v>4544</v>
      </c>
      <c r="S1538" t="s">
        <v>4545</v>
      </c>
      <c r="T1538">
        <v>1</v>
      </c>
      <c r="U1538" t="s">
        <v>18</v>
      </c>
    </row>
    <row r="1539" spans="1:21" x14ac:dyDescent="0.25">
      <c r="B1539" t="str">
        <f>CONCATENATE(G1539,"|", IF(I1539="", H1539,I1539),"|",IF(L1539="",K1539,L1539))</f>
        <v>Benzoylecgonine|PrMCnc|Intravascular - any</v>
      </c>
      <c r="C1539" t="b">
        <f t="shared" si="20"/>
        <v>1</v>
      </c>
      <c r="D1539">
        <v>1323</v>
      </c>
      <c r="E1539">
        <v>5.5347999999999997</v>
      </c>
      <c r="F1539" t="s">
        <v>4546</v>
      </c>
      <c r="G1539" t="s">
        <v>4498</v>
      </c>
      <c r="H1539" t="s">
        <v>2</v>
      </c>
      <c r="I1539" t="s">
        <v>25806</v>
      </c>
      <c r="J1539" t="s">
        <v>3</v>
      </c>
      <c r="K1539" t="s">
        <v>47</v>
      </c>
      <c r="L1539" t="s">
        <v>25808</v>
      </c>
      <c r="M1539" t="s">
        <v>5</v>
      </c>
      <c r="N1539" t="s">
        <v>136</v>
      </c>
      <c r="O1539" t="s">
        <v>48</v>
      </c>
      <c r="P1539" t="s">
        <v>48</v>
      </c>
      <c r="Q1539" t="s">
        <v>6</v>
      </c>
      <c r="R1539" t="s">
        <v>4547</v>
      </c>
      <c r="S1539" t="s">
        <v>4548</v>
      </c>
      <c r="T1539">
        <v>1</v>
      </c>
      <c r="U1539" t="s">
        <v>18</v>
      </c>
    </row>
    <row r="1540" spans="1:21" x14ac:dyDescent="0.25">
      <c r="B1540" t="str">
        <f>CONCATENATE(G1540,"|", IF(I1540="", H1540,I1540),"|",IF(L1540="",K1540,L1540))</f>
        <v>Benzoylecgonine|PrMCnc|Intravascular - any</v>
      </c>
      <c r="C1540" t="b">
        <f t="shared" si="20"/>
        <v>1</v>
      </c>
      <c r="D1540">
        <v>1324</v>
      </c>
      <c r="E1540">
        <v>5.5347999999999997</v>
      </c>
      <c r="F1540" t="s">
        <v>4549</v>
      </c>
      <c r="G1540" t="s">
        <v>4498</v>
      </c>
      <c r="H1540" t="s">
        <v>140</v>
      </c>
      <c r="I1540" t="s">
        <v>25806</v>
      </c>
      <c r="J1540" t="s">
        <v>3</v>
      </c>
      <c r="K1540" t="s">
        <v>47</v>
      </c>
      <c r="L1540" t="s">
        <v>25808</v>
      </c>
      <c r="M1540" t="s">
        <v>141</v>
      </c>
      <c r="Q1540" t="s">
        <v>6</v>
      </c>
      <c r="R1540" t="s">
        <v>4550</v>
      </c>
      <c r="S1540" t="s">
        <v>4551</v>
      </c>
      <c r="T1540">
        <v>1</v>
      </c>
      <c r="U1540" t="s">
        <v>18</v>
      </c>
    </row>
    <row r="1541" spans="1:21" x14ac:dyDescent="0.25">
      <c r="B1541" t="str">
        <f>CONCATENATE(G1541,"|", IF(I1541="", H1541,I1541),"|",IF(L1541="",K1541,L1541))</f>
        <v>Benzoylecgonine|PrMCnc|Intravascular - any</v>
      </c>
      <c r="C1541" t="b">
        <f>IF(OR(B1541=B1540, B1541=B1543), TRUE, FALSE)</f>
        <v>1</v>
      </c>
      <c r="D1541">
        <v>1325</v>
      </c>
      <c r="E1541">
        <v>5.5347999999999997</v>
      </c>
      <c r="F1541" t="s">
        <v>4552</v>
      </c>
      <c r="G1541" t="s">
        <v>4498</v>
      </c>
      <c r="H1541" t="s">
        <v>140</v>
      </c>
      <c r="I1541" t="s">
        <v>25806</v>
      </c>
      <c r="J1541" t="s">
        <v>3</v>
      </c>
      <c r="K1541" t="s">
        <v>47</v>
      </c>
      <c r="L1541" t="s">
        <v>25808</v>
      </c>
      <c r="M1541" t="s">
        <v>141</v>
      </c>
      <c r="N1541" t="s">
        <v>136</v>
      </c>
      <c r="Q1541" t="s">
        <v>6</v>
      </c>
      <c r="R1541" t="s">
        <v>4553</v>
      </c>
      <c r="S1541" t="s">
        <v>4554</v>
      </c>
      <c r="T1541">
        <v>1</v>
      </c>
      <c r="U1541" t="s">
        <v>18</v>
      </c>
    </row>
    <row r="1542" spans="1:21" x14ac:dyDescent="0.25">
      <c r="A1542" s="1" t="s">
        <v>30454</v>
      </c>
      <c r="B1542">
        <f>SUBTOTAL(3,B1536:B1541)</f>
        <v>6</v>
      </c>
    </row>
    <row r="1543" spans="1:21" x14ac:dyDescent="0.25">
      <c r="B1543" t="str">
        <f>CONCATENATE(G1543,"|", IF(I1543="", H1543,I1543),"|",IF(L1543="",K1543,L1543))</f>
        <v>Benzoylecgonine|PrMCnc|Meconium</v>
      </c>
      <c r="C1543" t="b">
        <f>IF(OR(B1543=B1541, B1543=B1544), TRUE, FALSE)</f>
        <v>1</v>
      </c>
      <c r="D1543">
        <v>1317</v>
      </c>
      <c r="E1543">
        <v>5.5347999999999997</v>
      </c>
      <c r="F1543" t="s">
        <v>4528</v>
      </c>
      <c r="G1543" t="s">
        <v>4498</v>
      </c>
      <c r="H1543" t="s">
        <v>140</v>
      </c>
      <c r="I1543" t="s">
        <v>25806</v>
      </c>
      <c r="J1543" t="s">
        <v>3</v>
      </c>
      <c r="K1543" t="s">
        <v>285</v>
      </c>
      <c r="M1543" t="s">
        <v>141</v>
      </c>
      <c r="Q1543" t="s">
        <v>6</v>
      </c>
      <c r="R1543" t="s">
        <v>4529</v>
      </c>
      <c r="S1543" t="s">
        <v>4530</v>
      </c>
      <c r="T1543">
        <v>1</v>
      </c>
      <c r="U1543" t="s">
        <v>18</v>
      </c>
    </row>
    <row r="1544" spans="1:21" x14ac:dyDescent="0.25">
      <c r="B1544" t="str">
        <f>CONCATENATE(G1544,"|", IF(I1544="", H1544,I1544),"|",IF(L1544="",K1544,L1544))</f>
        <v>Benzoylecgonine|PrMCnc|Meconium</v>
      </c>
      <c r="C1544" t="b">
        <f t="shared" si="20"/>
        <v>1</v>
      </c>
      <c r="D1544">
        <v>1318</v>
      </c>
      <c r="E1544">
        <v>5.5347999999999997</v>
      </c>
      <c r="F1544" t="s">
        <v>4531</v>
      </c>
      <c r="G1544" t="s">
        <v>4498</v>
      </c>
      <c r="H1544" t="s">
        <v>140</v>
      </c>
      <c r="I1544" t="s">
        <v>25806</v>
      </c>
      <c r="J1544" t="s">
        <v>3</v>
      </c>
      <c r="K1544" t="s">
        <v>285</v>
      </c>
      <c r="M1544" t="s">
        <v>141</v>
      </c>
      <c r="N1544" t="s">
        <v>136</v>
      </c>
      <c r="Q1544" t="s">
        <v>6</v>
      </c>
      <c r="R1544" t="s">
        <v>4532</v>
      </c>
      <c r="S1544" t="s">
        <v>4533</v>
      </c>
      <c r="T1544">
        <v>1</v>
      </c>
      <c r="U1544" t="s">
        <v>18</v>
      </c>
    </row>
    <row r="1545" spans="1:21" x14ac:dyDescent="0.25">
      <c r="B1545" t="str">
        <f>CONCATENATE(G1545,"|", IF(I1545="", H1545,I1545),"|",IF(L1545="",K1545,L1545))</f>
        <v>Benzoylecgonine|PrMCnc|Meconium</v>
      </c>
      <c r="C1545" t="b">
        <f>IF(OR(B1545=B1544, B1545=B1547), TRUE, FALSE)</f>
        <v>1</v>
      </c>
      <c r="D1545">
        <v>1319</v>
      </c>
      <c r="E1545">
        <v>5.5347999999999997</v>
      </c>
      <c r="F1545" t="s">
        <v>4534</v>
      </c>
      <c r="G1545" t="s">
        <v>4498</v>
      </c>
      <c r="H1545" t="s">
        <v>140</v>
      </c>
      <c r="I1545" t="s">
        <v>25806</v>
      </c>
      <c r="J1545" t="s">
        <v>3</v>
      </c>
      <c r="K1545" t="s">
        <v>285</v>
      </c>
      <c r="M1545" t="s">
        <v>141</v>
      </c>
      <c r="N1545" t="s">
        <v>142</v>
      </c>
      <c r="Q1545" t="s">
        <v>6</v>
      </c>
      <c r="R1545" t="s">
        <v>4535</v>
      </c>
      <c r="S1545" t="s">
        <v>4536</v>
      </c>
      <c r="T1545">
        <v>1</v>
      </c>
      <c r="U1545" t="s">
        <v>18</v>
      </c>
    </row>
    <row r="1546" spans="1:21" x14ac:dyDescent="0.25">
      <c r="A1546" s="1" t="s">
        <v>30456</v>
      </c>
      <c r="B1546">
        <f>SUBTOTAL(3,B1543:B1545)</f>
        <v>3</v>
      </c>
    </row>
    <row r="1547" spans="1:21" hidden="1" x14ac:dyDescent="0.25">
      <c r="B1547" t="str">
        <f>CONCATENATE(G1547,"|", IF(I1547="", H1547,I1547),"|",IF(L1547="",K1547,L1547))</f>
        <v>Benzoylecgonine|PrMCnc|OcularVitr fld</v>
      </c>
      <c r="C1547" t="b">
        <f>IF(OR(B1547=B1545, B1547=B1548), TRUE, FALSE)</f>
        <v>0</v>
      </c>
      <c r="D1547">
        <v>1339</v>
      </c>
      <c r="E1547">
        <v>5.5347999999999997</v>
      </c>
      <c r="F1547" t="s">
        <v>4595</v>
      </c>
      <c r="G1547" t="s">
        <v>4498</v>
      </c>
      <c r="H1547" t="s">
        <v>2</v>
      </c>
      <c r="I1547" t="s">
        <v>25806</v>
      </c>
      <c r="J1547" t="s">
        <v>3</v>
      </c>
      <c r="K1547" t="s">
        <v>2249</v>
      </c>
      <c r="L1547" t="s">
        <v>25809</v>
      </c>
      <c r="M1547" t="s">
        <v>5</v>
      </c>
      <c r="O1547" t="s">
        <v>48</v>
      </c>
      <c r="P1547" t="s">
        <v>48</v>
      </c>
      <c r="Q1547" t="s">
        <v>6</v>
      </c>
      <c r="R1547" t="s">
        <v>4596</v>
      </c>
      <c r="S1547" t="s">
        <v>4597</v>
      </c>
      <c r="T1547">
        <v>1</v>
      </c>
      <c r="U1547" t="s">
        <v>18</v>
      </c>
    </row>
    <row r="1548" spans="1:21" x14ac:dyDescent="0.25">
      <c r="B1548" t="str">
        <f>CONCATENATE(G1548,"|", IF(I1548="", H1548,I1548),"|",IF(L1548="",K1548,L1548))</f>
        <v>Benzoylecgonine|PrMCnc|Saliva</v>
      </c>
      <c r="C1548" t="b">
        <f>IF(OR(B1548=B1547, B1548=B1549), TRUE, FALSE)</f>
        <v>1</v>
      </c>
      <c r="D1548">
        <v>1320</v>
      </c>
      <c r="E1548">
        <v>5.5347999999999997</v>
      </c>
      <c r="F1548" t="s">
        <v>4537</v>
      </c>
      <c r="G1548" t="s">
        <v>4498</v>
      </c>
      <c r="H1548" t="s">
        <v>2</v>
      </c>
      <c r="I1548" t="s">
        <v>25806</v>
      </c>
      <c r="J1548" t="s">
        <v>3</v>
      </c>
      <c r="K1548" t="s">
        <v>612</v>
      </c>
      <c r="M1548" t="s">
        <v>5</v>
      </c>
      <c r="O1548" t="s">
        <v>48</v>
      </c>
      <c r="P1548" t="s">
        <v>48</v>
      </c>
      <c r="Q1548" t="s">
        <v>6</v>
      </c>
      <c r="R1548" t="s">
        <v>4538</v>
      </c>
      <c r="S1548" t="s">
        <v>4539</v>
      </c>
      <c r="T1548">
        <v>1</v>
      </c>
      <c r="U1548" t="s">
        <v>18</v>
      </c>
    </row>
    <row r="1549" spans="1:21" x14ac:dyDescent="0.25">
      <c r="B1549" t="str">
        <f>CONCATENATE(G1549,"|", IF(I1549="", H1549,I1549),"|",IF(L1549="",K1549,L1549))</f>
        <v>Benzoylecgonine|PrMCnc|Saliva</v>
      </c>
      <c r="C1549" t="b">
        <f>IF(OR(B1549=B1548, B1549=B1551), TRUE, FALSE)</f>
        <v>1</v>
      </c>
      <c r="D1549">
        <v>1321</v>
      </c>
      <c r="E1549">
        <v>5.5347999999999997</v>
      </c>
      <c r="F1549" t="s">
        <v>4540</v>
      </c>
      <c r="G1549" t="s">
        <v>4498</v>
      </c>
      <c r="H1549" t="s">
        <v>140</v>
      </c>
      <c r="I1549" t="s">
        <v>25806</v>
      </c>
      <c r="J1549" t="s">
        <v>3</v>
      </c>
      <c r="K1549" t="s">
        <v>612</v>
      </c>
      <c r="M1549" t="s">
        <v>141</v>
      </c>
      <c r="N1549" t="s">
        <v>136</v>
      </c>
      <c r="Q1549" t="s">
        <v>6</v>
      </c>
      <c r="R1549" t="s">
        <v>4541</v>
      </c>
      <c r="S1549" t="s">
        <v>4542</v>
      </c>
      <c r="T1549">
        <v>1</v>
      </c>
      <c r="U1549" t="s">
        <v>18</v>
      </c>
    </row>
    <row r="1550" spans="1:21" x14ac:dyDescent="0.25">
      <c r="A1550" s="1" t="s">
        <v>30455</v>
      </c>
      <c r="B1550">
        <f>SUBTOTAL(3,B1548:B1549)</f>
        <v>2</v>
      </c>
    </row>
    <row r="1551" spans="1:21" hidden="1" x14ac:dyDescent="0.25">
      <c r="B1551" t="str">
        <f>CONCATENATE(G1551,"|", IF(I1551="", H1551,I1551),"|",IF(L1551="",K1551,L1551))</f>
        <v>Benzoylecgonine|PrMCnc|Stool</v>
      </c>
      <c r="C1551" t="b">
        <f>IF(OR(B1551=B1549, B1551=B1552), TRUE, FALSE)</f>
        <v>0</v>
      </c>
      <c r="D1551">
        <v>1328</v>
      </c>
      <c r="E1551">
        <v>5.5347999999999997</v>
      </c>
      <c r="F1551" t="s">
        <v>4561</v>
      </c>
      <c r="G1551" t="s">
        <v>4498</v>
      </c>
      <c r="H1551" t="s">
        <v>140</v>
      </c>
      <c r="I1551" t="s">
        <v>25806</v>
      </c>
      <c r="J1551" t="s">
        <v>3</v>
      </c>
      <c r="K1551" t="s">
        <v>1960</v>
      </c>
      <c r="M1551" t="s">
        <v>141</v>
      </c>
      <c r="Q1551" t="s">
        <v>6</v>
      </c>
      <c r="R1551" t="s">
        <v>4562</v>
      </c>
      <c r="S1551" t="s">
        <v>4563</v>
      </c>
      <c r="T1551">
        <v>1</v>
      </c>
      <c r="U1551" t="s">
        <v>18</v>
      </c>
    </row>
    <row r="1552" spans="1:21" x14ac:dyDescent="0.25">
      <c r="B1552" t="str">
        <f>CONCATENATE(G1552,"|", IF(I1552="", H1552,I1552),"|",IF(L1552="",K1552,L1552))</f>
        <v>Benzoylecgonine|PrMCnc|Urine</v>
      </c>
      <c r="C1552" t="b">
        <f>IF(OR(B1552=B1551, B1552=B1553), TRUE, FALSE)</f>
        <v>1</v>
      </c>
      <c r="D1552">
        <v>1329</v>
      </c>
      <c r="E1552">
        <v>5.5347999999999997</v>
      </c>
      <c r="F1552" t="s">
        <v>4564</v>
      </c>
      <c r="G1552" t="s">
        <v>4498</v>
      </c>
      <c r="H1552" t="s">
        <v>2</v>
      </c>
      <c r="I1552" t="s">
        <v>25806</v>
      </c>
      <c r="J1552" t="s">
        <v>3</v>
      </c>
      <c r="K1552" t="s">
        <v>32</v>
      </c>
      <c r="M1552" t="s">
        <v>5</v>
      </c>
      <c r="O1552" t="s">
        <v>70</v>
      </c>
      <c r="P1552" t="s">
        <v>70</v>
      </c>
      <c r="Q1552" t="s">
        <v>6</v>
      </c>
      <c r="R1552" t="s">
        <v>4565</v>
      </c>
      <c r="S1552" t="s">
        <v>4566</v>
      </c>
      <c r="T1552">
        <v>1</v>
      </c>
      <c r="U1552" t="s">
        <v>18</v>
      </c>
    </row>
    <row r="1553" spans="1:21" x14ac:dyDescent="0.25">
      <c r="B1553" t="str">
        <f>CONCATENATE(G1553,"|", IF(I1553="", H1553,I1553),"|",IF(L1553="",K1553,L1553))</f>
        <v>Benzoylecgonine|PrMCnc|Urine</v>
      </c>
      <c r="C1553" t="b">
        <f t="shared" si="20"/>
        <v>1</v>
      </c>
      <c r="D1553">
        <v>1330</v>
      </c>
      <c r="E1553">
        <v>5.5347999999999997</v>
      </c>
      <c r="F1553" t="s">
        <v>4567</v>
      </c>
      <c r="G1553" t="s">
        <v>4498</v>
      </c>
      <c r="H1553" t="s">
        <v>2</v>
      </c>
      <c r="I1553" t="s">
        <v>25806</v>
      </c>
      <c r="J1553" t="s">
        <v>3</v>
      </c>
      <c r="K1553" t="s">
        <v>32</v>
      </c>
      <c r="M1553" t="s">
        <v>5</v>
      </c>
      <c r="N1553" t="s">
        <v>136</v>
      </c>
      <c r="O1553" t="s">
        <v>48</v>
      </c>
      <c r="P1553" t="s">
        <v>48</v>
      </c>
      <c r="Q1553" t="s">
        <v>6</v>
      </c>
      <c r="R1553" t="s">
        <v>4568</v>
      </c>
      <c r="S1553" t="s">
        <v>4569</v>
      </c>
      <c r="T1553">
        <v>1</v>
      </c>
      <c r="U1553" t="s">
        <v>18</v>
      </c>
    </row>
    <row r="1554" spans="1:21" x14ac:dyDescent="0.25">
      <c r="B1554" t="str">
        <f>CONCATENATE(G1554,"|", IF(I1554="", H1554,I1554),"|",IF(L1554="",K1554,L1554))</f>
        <v>Benzoylecgonine|PrMCnc|Urine</v>
      </c>
      <c r="C1554" t="b">
        <f t="shared" si="20"/>
        <v>1</v>
      </c>
      <c r="D1554">
        <v>1331</v>
      </c>
      <c r="E1554">
        <v>5.5347999999999997</v>
      </c>
      <c r="F1554" t="s">
        <v>4570</v>
      </c>
      <c r="G1554" t="s">
        <v>4498</v>
      </c>
      <c r="H1554" t="s">
        <v>2</v>
      </c>
      <c r="I1554" t="s">
        <v>25806</v>
      </c>
      <c r="J1554" t="s">
        <v>3</v>
      </c>
      <c r="K1554" t="s">
        <v>32</v>
      </c>
      <c r="M1554" t="s">
        <v>5</v>
      </c>
      <c r="N1554" t="s">
        <v>142</v>
      </c>
      <c r="O1554" t="s">
        <v>48</v>
      </c>
      <c r="P1554" t="s">
        <v>48</v>
      </c>
      <c r="Q1554" t="s">
        <v>6</v>
      </c>
      <c r="R1554" t="s">
        <v>4571</v>
      </c>
      <c r="S1554" t="s">
        <v>4572</v>
      </c>
      <c r="T1554">
        <v>1</v>
      </c>
      <c r="U1554" t="s">
        <v>18</v>
      </c>
    </row>
    <row r="1555" spans="1:21" x14ac:dyDescent="0.25">
      <c r="B1555" t="str">
        <f>CONCATENATE(G1555,"|", IF(I1555="", H1555,I1555),"|",IF(L1555="",K1555,L1555))</f>
        <v>Benzoylecgonine|PrMCnc|Urine</v>
      </c>
      <c r="C1555" t="b">
        <f t="shared" si="20"/>
        <v>1</v>
      </c>
      <c r="D1555">
        <v>1332</v>
      </c>
      <c r="E1555">
        <v>5.5347999999999997</v>
      </c>
      <c r="F1555" t="s">
        <v>4573</v>
      </c>
      <c r="G1555" t="s">
        <v>4498</v>
      </c>
      <c r="H1555" t="s">
        <v>140</v>
      </c>
      <c r="I1555" t="s">
        <v>25806</v>
      </c>
      <c r="J1555" t="s">
        <v>3</v>
      </c>
      <c r="K1555" t="s">
        <v>32</v>
      </c>
      <c r="M1555" t="s">
        <v>141</v>
      </c>
      <c r="Q1555" t="s">
        <v>6</v>
      </c>
      <c r="R1555" t="s">
        <v>4574</v>
      </c>
      <c r="S1555" t="s">
        <v>4575</v>
      </c>
      <c r="T1555">
        <v>1</v>
      </c>
      <c r="U1555" t="s">
        <v>18</v>
      </c>
    </row>
    <row r="1556" spans="1:21" x14ac:dyDescent="0.25">
      <c r="B1556" t="str">
        <f>CONCATENATE(G1556,"|", IF(I1556="", H1556,I1556),"|",IF(L1556="",K1556,L1556))</f>
        <v>Benzoylecgonine|PrMCnc|Urine</v>
      </c>
      <c r="C1556" t="b">
        <f t="shared" si="20"/>
        <v>1</v>
      </c>
      <c r="D1556">
        <v>1333</v>
      </c>
      <c r="E1556">
        <v>5.5347999999999997</v>
      </c>
      <c r="F1556" t="s">
        <v>4576</v>
      </c>
      <c r="G1556" t="s">
        <v>4498</v>
      </c>
      <c r="H1556" t="s">
        <v>140</v>
      </c>
      <c r="I1556" t="s">
        <v>25806</v>
      </c>
      <c r="J1556" t="s">
        <v>3</v>
      </c>
      <c r="K1556" t="s">
        <v>32</v>
      </c>
      <c r="M1556" t="s">
        <v>141</v>
      </c>
      <c r="N1556" t="s">
        <v>136</v>
      </c>
      <c r="Q1556" t="s">
        <v>6</v>
      </c>
      <c r="R1556" t="s">
        <v>4577</v>
      </c>
      <c r="S1556" t="s">
        <v>4578</v>
      </c>
      <c r="T1556">
        <v>1</v>
      </c>
      <c r="U1556" t="s">
        <v>18</v>
      </c>
    </row>
    <row r="1557" spans="1:21" x14ac:dyDescent="0.25">
      <c r="B1557" t="str">
        <f>CONCATENATE(G1557,"|", IF(I1557="", H1557,I1557),"|",IF(L1557="",K1557,L1557))</f>
        <v>Benzoylecgonine|PrMCnc|Urine</v>
      </c>
      <c r="C1557" t="b">
        <f t="shared" si="20"/>
        <v>1</v>
      </c>
      <c r="D1557">
        <v>1334</v>
      </c>
      <c r="E1557">
        <v>5.5347999999999997</v>
      </c>
      <c r="F1557" t="s">
        <v>4579</v>
      </c>
      <c r="G1557" t="s">
        <v>4498</v>
      </c>
      <c r="H1557" t="s">
        <v>140</v>
      </c>
      <c r="I1557" t="s">
        <v>25806</v>
      </c>
      <c r="J1557" t="s">
        <v>3</v>
      </c>
      <c r="K1557" t="s">
        <v>32</v>
      </c>
      <c r="M1557" t="s">
        <v>141</v>
      </c>
      <c r="N1557" t="s">
        <v>3062</v>
      </c>
      <c r="Q1557" t="s">
        <v>6</v>
      </c>
      <c r="R1557" t="s">
        <v>4580</v>
      </c>
      <c r="S1557" t="s">
        <v>4581</v>
      </c>
      <c r="T1557">
        <v>1</v>
      </c>
      <c r="U1557" t="s">
        <v>18</v>
      </c>
    </row>
    <row r="1558" spans="1:21" x14ac:dyDescent="0.25">
      <c r="B1558" t="str">
        <f>CONCATENATE(G1558,"|", IF(I1558="", H1558,I1558),"|",IF(L1558="",K1558,L1558))</f>
        <v>Benzoylecgonine|PrMCnc|Urine</v>
      </c>
      <c r="C1558" t="b">
        <f t="shared" si="20"/>
        <v>1</v>
      </c>
      <c r="D1558">
        <v>1335</v>
      </c>
      <c r="E1558">
        <v>5.5347999999999997</v>
      </c>
      <c r="F1558" t="s">
        <v>4582</v>
      </c>
      <c r="G1558" t="s">
        <v>4498</v>
      </c>
      <c r="H1558" t="s">
        <v>140</v>
      </c>
      <c r="I1558" t="s">
        <v>25806</v>
      </c>
      <c r="J1558" t="s">
        <v>3</v>
      </c>
      <c r="K1558" t="s">
        <v>32</v>
      </c>
      <c r="M1558" t="s">
        <v>141</v>
      </c>
      <c r="N1558" t="s">
        <v>3066</v>
      </c>
      <c r="Q1558" t="s">
        <v>6</v>
      </c>
      <c r="R1558" t="s">
        <v>4583</v>
      </c>
      <c r="S1558" t="s">
        <v>4584</v>
      </c>
      <c r="T1558">
        <v>1</v>
      </c>
      <c r="U1558" t="s">
        <v>18</v>
      </c>
    </row>
    <row r="1559" spans="1:21" x14ac:dyDescent="0.25">
      <c r="B1559" t="str">
        <f>CONCATENATE(G1559,"|", IF(I1559="", H1559,I1559),"|",IF(L1559="",K1559,L1559))</f>
        <v>Benzoylecgonine|PrMCnc|Urine</v>
      </c>
      <c r="C1559" t="b">
        <f t="shared" si="20"/>
        <v>1</v>
      </c>
      <c r="D1559">
        <v>1336</v>
      </c>
      <c r="E1559">
        <v>5.5347999999999997</v>
      </c>
      <c r="F1559" t="s">
        <v>4585</v>
      </c>
      <c r="G1559" t="s">
        <v>4498</v>
      </c>
      <c r="H1559" t="s">
        <v>140</v>
      </c>
      <c r="I1559" t="s">
        <v>25806</v>
      </c>
      <c r="J1559" t="s">
        <v>3</v>
      </c>
      <c r="K1559" t="s">
        <v>32</v>
      </c>
      <c r="M1559" t="s">
        <v>141</v>
      </c>
      <c r="N1559" t="s">
        <v>142</v>
      </c>
      <c r="Q1559" t="s">
        <v>6</v>
      </c>
      <c r="R1559" t="s">
        <v>4586</v>
      </c>
      <c r="S1559" t="s">
        <v>4587</v>
      </c>
      <c r="T1559">
        <v>1</v>
      </c>
      <c r="U1559" t="s">
        <v>18</v>
      </c>
    </row>
    <row r="1560" spans="1:21" x14ac:dyDescent="0.25">
      <c r="B1560" t="str">
        <f>CONCATENATE(G1560,"|", IF(I1560="", H1560,I1560),"|",IF(L1560="",K1560,L1560))</f>
        <v>Benzoylecgonine|PrMCnc|Urine</v>
      </c>
      <c r="C1560" t="b">
        <f t="shared" si="20"/>
        <v>1</v>
      </c>
      <c r="D1560">
        <v>1337</v>
      </c>
      <c r="E1560">
        <v>5.5347999999999997</v>
      </c>
      <c r="F1560" t="s">
        <v>4588</v>
      </c>
      <c r="G1560" t="s">
        <v>4498</v>
      </c>
      <c r="H1560" t="s">
        <v>140</v>
      </c>
      <c r="I1560" t="s">
        <v>25806</v>
      </c>
      <c r="J1560" t="s">
        <v>3</v>
      </c>
      <c r="K1560" t="s">
        <v>32</v>
      </c>
      <c r="M1560" t="s">
        <v>141</v>
      </c>
      <c r="N1560" t="s">
        <v>4589</v>
      </c>
      <c r="Q1560" t="s">
        <v>6</v>
      </c>
      <c r="R1560" t="s">
        <v>4590</v>
      </c>
      <c r="S1560" t="s">
        <v>4591</v>
      </c>
      <c r="T1560">
        <v>1</v>
      </c>
      <c r="U1560" t="s">
        <v>18</v>
      </c>
    </row>
    <row r="1561" spans="1:21" x14ac:dyDescent="0.25">
      <c r="B1561" t="str">
        <f>CONCATENATE(G1561,"|", IF(I1561="", H1561,I1561),"|",IF(L1561="",K1561,L1561))</f>
        <v>Benzoylecgonine|PrMCnc|Urine</v>
      </c>
      <c r="C1561" t="b">
        <f>IF(OR(B1561=B1560, B1561=B1563), TRUE, FALSE)</f>
        <v>1</v>
      </c>
      <c r="D1561">
        <v>1338</v>
      </c>
      <c r="E1561">
        <v>5.5347999999999997</v>
      </c>
      <c r="F1561" t="s">
        <v>4592</v>
      </c>
      <c r="G1561" t="s">
        <v>4498</v>
      </c>
      <c r="H1561" t="s">
        <v>140</v>
      </c>
      <c r="I1561" t="s">
        <v>25806</v>
      </c>
      <c r="J1561" t="s">
        <v>3</v>
      </c>
      <c r="K1561" t="s">
        <v>32</v>
      </c>
      <c r="M1561" t="s">
        <v>141</v>
      </c>
      <c r="N1561" t="s">
        <v>4057</v>
      </c>
      <c r="Q1561" t="s">
        <v>6</v>
      </c>
      <c r="R1561" t="s">
        <v>4593</v>
      </c>
      <c r="S1561" t="s">
        <v>4594</v>
      </c>
      <c r="T1561">
        <v>1</v>
      </c>
      <c r="U1561" t="s">
        <v>18</v>
      </c>
    </row>
    <row r="1562" spans="1:21" x14ac:dyDescent="0.25">
      <c r="A1562" s="1" t="s">
        <v>30450</v>
      </c>
      <c r="B1562">
        <f>SUBTOTAL(3,B1552:B1561)</f>
        <v>10</v>
      </c>
    </row>
    <row r="1563" spans="1:21" x14ac:dyDescent="0.25">
      <c r="B1563" t="str">
        <f>CONCATENATE(G1563,"|", IF(I1563="", H1563,I1563),"|",IF(L1563="",K1563,L1563))</f>
        <v>Benzoylecgonine|PrMCnc|XXX</v>
      </c>
      <c r="C1563" t="b">
        <f>IF(OR(B1563=B1561, B1563=B1564), TRUE, FALSE)</f>
        <v>1</v>
      </c>
      <c r="D1563">
        <v>1340</v>
      </c>
      <c r="E1563">
        <v>5.5347999999999997</v>
      </c>
      <c r="F1563" t="s">
        <v>4598</v>
      </c>
      <c r="G1563" t="s">
        <v>4498</v>
      </c>
      <c r="H1563" t="s">
        <v>2</v>
      </c>
      <c r="I1563" t="s">
        <v>25806</v>
      </c>
      <c r="J1563" t="s">
        <v>3</v>
      </c>
      <c r="K1563" t="s">
        <v>259</v>
      </c>
      <c r="M1563" t="s">
        <v>5</v>
      </c>
      <c r="O1563" t="s">
        <v>48</v>
      </c>
      <c r="P1563" t="s">
        <v>48</v>
      </c>
      <c r="Q1563" t="s">
        <v>6</v>
      </c>
      <c r="R1563" t="s">
        <v>4599</v>
      </c>
      <c r="S1563" t="s">
        <v>4600</v>
      </c>
      <c r="T1563">
        <v>1</v>
      </c>
      <c r="U1563" t="s">
        <v>18</v>
      </c>
    </row>
    <row r="1564" spans="1:21" x14ac:dyDescent="0.25">
      <c r="B1564" t="str">
        <f>CONCATENATE(G1564,"|", IF(I1564="", H1564,I1564),"|",IF(L1564="",K1564,L1564))</f>
        <v>Benzoylecgonine|PrMCnc|XXX</v>
      </c>
      <c r="C1564" t="b">
        <f>IF(OR(B1564=B1563, B1564=B1566), TRUE, FALSE)</f>
        <v>1</v>
      </c>
      <c r="D1564">
        <v>1341</v>
      </c>
      <c r="E1564">
        <v>5.5347999999999997</v>
      </c>
      <c r="F1564" t="s">
        <v>4601</v>
      </c>
      <c r="G1564" t="s">
        <v>4498</v>
      </c>
      <c r="H1564" t="s">
        <v>140</v>
      </c>
      <c r="I1564" t="s">
        <v>25806</v>
      </c>
      <c r="J1564" t="s">
        <v>3</v>
      </c>
      <c r="K1564" t="s">
        <v>259</v>
      </c>
      <c r="M1564" t="s">
        <v>141</v>
      </c>
      <c r="Q1564" t="s">
        <v>6</v>
      </c>
      <c r="R1564" t="s">
        <v>4602</v>
      </c>
      <c r="S1564" t="s">
        <v>4603</v>
      </c>
      <c r="T1564">
        <v>1</v>
      </c>
      <c r="U1564" t="s">
        <v>18</v>
      </c>
    </row>
    <row r="1565" spans="1:21" x14ac:dyDescent="0.25">
      <c r="A1565" s="1" t="s">
        <v>30448</v>
      </c>
      <c r="B1565">
        <f>SUBTOTAL(3,B1563:B1564)</f>
        <v>2</v>
      </c>
    </row>
    <row r="1566" spans="1:21" hidden="1" x14ac:dyDescent="0.25">
      <c r="B1566" t="str">
        <f>CONCATENATE(G1566,"|", IF(I1566="", H1566,I1566),"|",IF(L1566="",K1566,L1566))</f>
        <v>Benzoylecgonine|SCnc|Ser/Plas</v>
      </c>
      <c r="C1566" t="b">
        <f>IF(OR(B1566=B1564, B1566=B1567), TRUE, FALSE)</f>
        <v>0</v>
      </c>
      <c r="D1566">
        <v>1326</v>
      </c>
      <c r="E1566">
        <v>5.5347999999999997</v>
      </c>
      <c r="F1566" t="s">
        <v>4555</v>
      </c>
      <c r="G1566" t="s">
        <v>4498</v>
      </c>
      <c r="H1566" t="s">
        <v>222</v>
      </c>
      <c r="J1566" t="s">
        <v>3</v>
      </c>
      <c r="K1566" t="s">
        <v>47</v>
      </c>
      <c r="M1566" t="s">
        <v>5</v>
      </c>
      <c r="O1566" t="s">
        <v>223</v>
      </c>
      <c r="P1566" t="s">
        <v>223</v>
      </c>
      <c r="Q1566" t="s">
        <v>6</v>
      </c>
      <c r="R1566" t="s">
        <v>4556</v>
      </c>
      <c r="S1566" t="s">
        <v>4557</v>
      </c>
      <c r="T1566">
        <v>1</v>
      </c>
      <c r="U1566" t="s">
        <v>18</v>
      </c>
    </row>
    <row r="1567" spans="1:21" hidden="1" x14ac:dyDescent="0.25">
      <c r="B1567" t="str">
        <f>CONCATENATE(G1567,"|", IF(I1567="", H1567,I1567),"|",IF(L1567="",K1567,L1567))</f>
        <v>Benzoylecgonine|SCnc|XXX</v>
      </c>
      <c r="C1567" t="b">
        <f t="shared" ref="C1567:C1640" si="21">IF(OR(B1567=B1566, B1567=B1568), TRUE, FALSE)</f>
        <v>0</v>
      </c>
      <c r="D1567">
        <v>1342</v>
      </c>
      <c r="E1567">
        <v>5.5347999999999997</v>
      </c>
      <c r="F1567" t="s">
        <v>4604</v>
      </c>
      <c r="G1567" t="s">
        <v>4498</v>
      </c>
      <c r="H1567" t="s">
        <v>222</v>
      </c>
      <c r="J1567" t="s">
        <v>3</v>
      </c>
      <c r="K1567" t="s">
        <v>259</v>
      </c>
      <c r="M1567" t="s">
        <v>5</v>
      </c>
      <c r="O1567" t="s">
        <v>223</v>
      </c>
      <c r="P1567" t="s">
        <v>223</v>
      </c>
      <c r="Q1567" t="s">
        <v>6</v>
      </c>
      <c r="R1567" t="s">
        <v>4605</v>
      </c>
      <c r="S1567" t="s">
        <v>4606</v>
      </c>
      <c r="T1567">
        <v>1</v>
      </c>
      <c r="U1567" t="s">
        <v>18</v>
      </c>
    </row>
    <row r="1568" spans="1:21" hidden="1" x14ac:dyDescent="0.25">
      <c r="B1568" t="str">
        <f>CONCATENATE(G1568,"|", IF(I1568="", H1568,I1568),"|",IF(L1568="",K1568,L1568))</f>
        <v>Benzthiazide|MRat|Urine</v>
      </c>
      <c r="C1568" t="b">
        <f t="shared" si="21"/>
        <v>0</v>
      </c>
      <c r="D1568">
        <v>1350</v>
      </c>
      <c r="E1568">
        <v>5.5347999999999997</v>
      </c>
      <c r="F1568" t="s">
        <v>4631</v>
      </c>
      <c r="G1568" t="s">
        <v>4625</v>
      </c>
      <c r="H1568" t="s">
        <v>509</v>
      </c>
      <c r="J1568" t="s">
        <v>505</v>
      </c>
      <c r="K1568" t="s">
        <v>32</v>
      </c>
      <c r="M1568" t="s">
        <v>5</v>
      </c>
      <c r="O1568" t="s">
        <v>1053</v>
      </c>
      <c r="P1568" t="s">
        <v>1054</v>
      </c>
      <c r="Q1568" t="s">
        <v>6</v>
      </c>
      <c r="R1568" t="s">
        <v>4632</v>
      </c>
      <c r="S1568" t="s">
        <v>4633</v>
      </c>
      <c r="T1568">
        <v>1</v>
      </c>
      <c r="U1568" t="s">
        <v>18</v>
      </c>
    </row>
    <row r="1569" spans="1:21" hidden="1" x14ac:dyDescent="0.25">
      <c r="B1569" t="str">
        <f>CONCATENATE(G1569,"|", IF(I1569="", H1569,I1569),"|",IF(L1569="",K1569,L1569))</f>
        <v>Benzthiazide|PrMCnc|Intravascular - any</v>
      </c>
      <c r="C1569" t="b">
        <f>IF(OR(B1569=B1568, B1569=B1570), TRUE, FALSE)</f>
        <v>0</v>
      </c>
      <c r="D1569">
        <v>1348</v>
      </c>
      <c r="E1569">
        <v>5.5347999999999997</v>
      </c>
      <c r="F1569" t="s">
        <v>4624</v>
      </c>
      <c r="G1569" t="s">
        <v>4625</v>
      </c>
      <c r="H1569" t="s">
        <v>2</v>
      </c>
      <c r="I1569" t="s">
        <v>25806</v>
      </c>
      <c r="J1569" t="s">
        <v>3</v>
      </c>
      <c r="K1569" t="s">
        <v>47</v>
      </c>
      <c r="L1569" t="s">
        <v>25808</v>
      </c>
      <c r="M1569" t="s">
        <v>5</v>
      </c>
      <c r="O1569" t="s">
        <v>101</v>
      </c>
      <c r="P1569" t="s">
        <v>101</v>
      </c>
      <c r="Q1569" t="s">
        <v>6</v>
      </c>
      <c r="R1569" t="s">
        <v>4626</v>
      </c>
      <c r="S1569" t="s">
        <v>4627</v>
      </c>
      <c r="T1569">
        <v>1</v>
      </c>
      <c r="U1569" t="s">
        <v>18</v>
      </c>
    </row>
    <row r="1570" spans="1:21" x14ac:dyDescent="0.25">
      <c r="B1570" t="str">
        <f>CONCATENATE(G1570,"|", IF(I1570="", H1570,I1570),"|",IF(L1570="",K1570,L1570))</f>
        <v>Benzthiazide|PrMCnc|Urine</v>
      </c>
      <c r="C1570" t="b">
        <f>IF(OR(B1570=B1569, B1570=B1571), TRUE, FALSE)</f>
        <v>1</v>
      </c>
      <c r="D1570">
        <v>1349</v>
      </c>
      <c r="E1570">
        <v>5.5347999999999997</v>
      </c>
      <c r="F1570" t="s">
        <v>4628</v>
      </c>
      <c r="G1570" t="s">
        <v>4625</v>
      </c>
      <c r="H1570" t="s">
        <v>2</v>
      </c>
      <c r="I1570" t="s">
        <v>25806</v>
      </c>
      <c r="J1570" t="s">
        <v>3</v>
      </c>
      <c r="K1570" t="s">
        <v>32</v>
      </c>
      <c r="M1570" t="s">
        <v>5</v>
      </c>
      <c r="O1570" t="s">
        <v>101</v>
      </c>
      <c r="P1570" t="s">
        <v>101</v>
      </c>
      <c r="Q1570" t="s">
        <v>6</v>
      </c>
      <c r="R1570" t="s">
        <v>4629</v>
      </c>
      <c r="S1570" t="s">
        <v>4630</v>
      </c>
      <c r="T1570">
        <v>1</v>
      </c>
      <c r="U1570" t="s">
        <v>18</v>
      </c>
    </row>
    <row r="1571" spans="1:21" x14ac:dyDescent="0.25">
      <c r="B1571" t="str">
        <f>CONCATENATE(G1571,"|", IF(I1571="", H1571,I1571),"|",IF(L1571="",K1571,L1571))</f>
        <v>Benzthiazide|PrMCnc|Urine</v>
      </c>
      <c r="C1571" t="b">
        <f t="shared" si="21"/>
        <v>1</v>
      </c>
      <c r="D1571">
        <v>1351</v>
      </c>
      <c r="E1571">
        <v>5.5347999999999997</v>
      </c>
      <c r="F1571" t="s">
        <v>4634</v>
      </c>
      <c r="G1571" t="s">
        <v>4625</v>
      </c>
      <c r="H1571" t="s">
        <v>140</v>
      </c>
      <c r="I1571" t="s">
        <v>25806</v>
      </c>
      <c r="J1571" t="s">
        <v>505</v>
      </c>
      <c r="K1571" t="s">
        <v>32</v>
      </c>
      <c r="M1571" t="s">
        <v>141</v>
      </c>
      <c r="Q1571" t="s">
        <v>6</v>
      </c>
      <c r="R1571" t="s">
        <v>4635</v>
      </c>
      <c r="S1571" t="s">
        <v>4636</v>
      </c>
      <c r="T1571">
        <v>1</v>
      </c>
      <c r="U1571" t="s">
        <v>18</v>
      </c>
    </row>
    <row r="1572" spans="1:21" x14ac:dyDescent="0.25">
      <c r="B1572" t="str">
        <f>CONCATENATE(G1572,"|", IF(I1572="", H1572,I1572),"|",IF(L1572="",K1572,L1572))</f>
        <v>Benzthiazide|PrMCnc|Urine</v>
      </c>
      <c r="C1572" t="b">
        <f>IF(OR(B1572=B1571, B1572=B1574), TRUE, FALSE)</f>
        <v>1</v>
      </c>
      <c r="D1572">
        <v>1352</v>
      </c>
      <c r="E1572">
        <v>5.5347999999999997</v>
      </c>
      <c r="F1572" t="s">
        <v>4637</v>
      </c>
      <c r="G1572" t="s">
        <v>4625</v>
      </c>
      <c r="H1572" t="s">
        <v>140</v>
      </c>
      <c r="I1572" t="s">
        <v>25806</v>
      </c>
      <c r="J1572" t="s">
        <v>3</v>
      </c>
      <c r="K1572" t="s">
        <v>32</v>
      </c>
      <c r="M1572" t="s">
        <v>141</v>
      </c>
      <c r="Q1572" t="s">
        <v>6</v>
      </c>
      <c r="R1572" t="s">
        <v>4638</v>
      </c>
      <c r="S1572" t="s">
        <v>4639</v>
      </c>
      <c r="T1572">
        <v>1</v>
      </c>
      <c r="U1572" t="s">
        <v>18</v>
      </c>
    </row>
    <row r="1573" spans="1:21" x14ac:dyDescent="0.25">
      <c r="A1573" s="1" t="s">
        <v>30441</v>
      </c>
      <c r="B1573">
        <f>SUBTOTAL(3,B1570:B1572)</f>
        <v>3</v>
      </c>
    </row>
    <row r="1574" spans="1:21" x14ac:dyDescent="0.25">
      <c r="B1574" t="str">
        <f>CONCATENATE(G1574,"|", IF(I1574="", H1574,I1574),"|",IF(L1574="",K1574,L1574))</f>
        <v>Benztropine|PrMCnc|Intravascular - any</v>
      </c>
      <c r="C1574" t="b">
        <f>IF(OR(B1574=B1572, B1574=B1575), TRUE, FALSE)</f>
        <v>1</v>
      </c>
      <c r="D1574">
        <v>1354</v>
      </c>
      <c r="E1574">
        <v>5.5347999999999997</v>
      </c>
      <c r="F1574" t="s">
        <v>4644</v>
      </c>
      <c r="G1574" t="s">
        <v>4641</v>
      </c>
      <c r="H1574" t="s">
        <v>2</v>
      </c>
      <c r="I1574" t="s">
        <v>25806</v>
      </c>
      <c r="J1574" t="s">
        <v>3</v>
      </c>
      <c r="K1574" t="s">
        <v>47</v>
      </c>
      <c r="L1574" t="s">
        <v>25808</v>
      </c>
      <c r="M1574" t="s">
        <v>5</v>
      </c>
      <c r="O1574" t="s">
        <v>48</v>
      </c>
      <c r="P1574" t="s">
        <v>48</v>
      </c>
      <c r="Q1574" t="s">
        <v>6</v>
      </c>
      <c r="R1574" t="s">
        <v>4645</v>
      </c>
      <c r="S1574" t="s">
        <v>4646</v>
      </c>
      <c r="T1574">
        <v>1</v>
      </c>
      <c r="U1574" t="s">
        <v>18</v>
      </c>
    </row>
    <row r="1575" spans="1:21" x14ac:dyDescent="0.25">
      <c r="B1575" t="str">
        <f>CONCATENATE(G1575,"|", IF(I1575="", H1575,I1575),"|",IF(L1575="",K1575,L1575))</f>
        <v>Benztropine|PrMCnc|Intravascular - any</v>
      </c>
      <c r="C1575" t="b">
        <f>IF(OR(B1575=B1574, B1575=B1577), TRUE, FALSE)</f>
        <v>1</v>
      </c>
      <c r="D1575">
        <v>1355</v>
      </c>
      <c r="E1575">
        <v>5.5347999999999997</v>
      </c>
      <c r="F1575" t="s">
        <v>4647</v>
      </c>
      <c r="G1575" t="s">
        <v>4641</v>
      </c>
      <c r="H1575" t="s">
        <v>140</v>
      </c>
      <c r="I1575" t="s">
        <v>25806</v>
      </c>
      <c r="J1575" t="s">
        <v>3</v>
      </c>
      <c r="K1575" t="s">
        <v>47</v>
      </c>
      <c r="L1575" t="s">
        <v>25808</v>
      </c>
      <c r="M1575" t="s">
        <v>141</v>
      </c>
      <c r="Q1575" t="s">
        <v>6</v>
      </c>
      <c r="R1575" t="s">
        <v>4648</v>
      </c>
      <c r="S1575" t="s">
        <v>4649</v>
      </c>
      <c r="T1575">
        <v>1</v>
      </c>
      <c r="U1575" t="s">
        <v>18</v>
      </c>
    </row>
    <row r="1576" spans="1:21" x14ac:dyDescent="0.25">
      <c r="A1576" s="1" t="s">
        <v>30439</v>
      </c>
      <c r="B1576">
        <f>SUBTOTAL(3,B1574:B1575)</f>
        <v>2</v>
      </c>
    </row>
    <row r="1577" spans="1:21" x14ac:dyDescent="0.25">
      <c r="B1577" t="str">
        <f>CONCATENATE(G1577,"|", IF(I1577="", H1577,I1577),"|",IF(L1577="",K1577,L1577))</f>
        <v>Benztropine|PrMCnc|Urine</v>
      </c>
      <c r="C1577" t="b">
        <f>IF(OR(B1577=B1575, B1577=B1578), TRUE, FALSE)</f>
        <v>1</v>
      </c>
      <c r="D1577">
        <v>1357</v>
      </c>
      <c r="E1577">
        <v>5.5347999999999997</v>
      </c>
      <c r="F1577" t="s">
        <v>4653</v>
      </c>
      <c r="G1577" t="s">
        <v>4641</v>
      </c>
      <c r="H1577" t="s">
        <v>2</v>
      </c>
      <c r="I1577" t="s">
        <v>25806</v>
      </c>
      <c r="J1577" t="s">
        <v>3</v>
      </c>
      <c r="K1577" t="s">
        <v>32</v>
      </c>
      <c r="M1577" t="s">
        <v>5</v>
      </c>
      <c r="O1577" t="s">
        <v>70</v>
      </c>
      <c r="P1577" t="s">
        <v>70</v>
      </c>
      <c r="Q1577" t="s">
        <v>6</v>
      </c>
      <c r="R1577" t="s">
        <v>4654</v>
      </c>
      <c r="S1577" t="s">
        <v>4655</v>
      </c>
      <c r="T1577">
        <v>1</v>
      </c>
      <c r="U1577" t="s">
        <v>18</v>
      </c>
    </row>
    <row r="1578" spans="1:21" x14ac:dyDescent="0.25">
      <c r="B1578" t="str">
        <f>CONCATENATE(G1578,"|", IF(I1578="", H1578,I1578),"|",IF(L1578="",K1578,L1578))</f>
        <v>Benztropine|PrMCnc|Urine</v>
      </c>
      <c r="C1578" t="b">
        <f>IF(OR(B1578=B1577, B1578=B1580), TRUE, FALSE)</f>
        <v>1</v>
      </c>
      <c r="D1578">
        <v>1358</v>
      </c>
      <c r="E1578">
        <v>5.5347999999999997</v>
      </c>
      <c r="F1578" t="s">
        <v>4656</v>
      </c>
      <c r="G1578" t="s">
        <v>4641</v>
      </c>
      <c r="H1578" t="s">
        <v>140</v>
      </c>
      <c r="I1578" t="s">
        <v>25806</v>
      </c>
      <c r="J1578" t="s">
        <v>3</v>
      </c>
      <c r="K1578" t="s">
        <v>32</v>
      </c>
      <c r="M1578" t="s">
        <v>141</v>
      </c>
      <c r="Q1578" t="s">
        <v>6</v>
      </c>
      <c r="R1578" t="s">
        <v>4657</v>
      </c>
      <c r="S1578" t="s">
        <v>4658</v>
      </c>
      <c r="T1578">
        <v>1</v>
      </c>
      <c r="U1578" t="s">
        <v>18</v>
      </c>
    </row>
    <row r="1579" spans="1:21" x14ac:dyDescent="0.25">
      <c r="A1579" s="1" t="s">
        <v>30437</v>
      </c>
      <c r="B1579">
        <f>SUBTOTAL(3,B1577:B1578)</f>
        <v>2</v>
      </c>
    </row>
    <row r="1580" spans="1:21" hidden="1" x14ac:dyDescent="0.25">
      <c r="B1580" t="str">
        <f>CONCATENATE(G1580,"|", IF(I1580="", H1580,I1580),"|",IF(L1580="",K1580,L1580))</f>
        <v>Benztropine|SCnc|Gast fld</v>
      </c>
      <c r="C1580" t="b">
        <f>IF(OR(B1580=B1578, B1580=B1581), TRUE, FALSE)</f>
        <v>0</v>
      </c>
      <c r="D1580">
        <v>1353</v>
      </c>
      <c r="E1580">
        <v>5.5347999999999997</v>
      </c>
      <c r="F1580" t="s">
        <v>4640</v>
      </c>
      <c r="G1580" t="s">
        <v>4641</v>
      </c>
      <c r="H1580" t="s">
        <v>222</v>
      </c>
      <c r="J1580" t="s">
        <v>3</v>
      </c>
      <c r="K1580" t="s">
        <v>602</v>
      </c>
      <c r="M1580" t="s">
        <v>5</v>
      </c>
      <c r="O1580" t="s">
        <v>754</v>
      </c>
      <c r="P1580" t="s">
        <v>754</v>
      </c>
      <c r="Q1580" t="s">
        <v>6</v>
      </c>
      <c r="R1580" t="s">
        <v>4642</v>
      </c>
      <c r="S1580" t="s">
        <v>4643</v>
      </c>
      <c r="T1580">
        <v>1</v>
      </c>
      <c r="U1580" t="s">
        <v>18</v>
      </c>
    </row>
    <row r="1581" spans="1:21" hidden="1" x14ac:dyDescent="0.25">
      <c r="B1581" t="str">
        <f>CONCATENATE(G1581,"|", IF(I1581="", H1581,I1581),"|",IF(L1581="",K1581,L1581))</f>
        <v>Benztropine|SCnc|Ser/Plas</v>
      </c>
      <c r="C1581" t="b">
        <f t="shared" si="21"/>
        <v>0</v>
      </c>
      <c r="D1581">
        <v>1356</v>
      </c>
      <c r="E1581">
        <v>5.5347999999999997</v>
      </c>
      <c r="F1581" t="s">
        <v>4650</v>
      </c>
      <c r="G1581" t="s">
        <v>4641</v>
      </c>
      <c r="H1581" t="s">
        <v>222</v>
      </c>
      <c r="J1581" t="s">
        <v>3</v>
      </c>
      <c r="K1581" t="s">
        <v>47</v>
      </c>
      <c r="M1581" t="s">
        <v>5</v>
      </c>
      <c r="O1581" t="s">
        <v>754</v>
      </c>
      <c r="P1581" t="s">
        <v>754</v>
      </c>
      <c r="Q1581" t="s">
        <v>6</v>
      </c>
      <c r="R1581" t="s">
        <v>4651</v>
      </c>
      <c r="S1581" t="s">
        <v>4652</v>
      </c>
      <c r="T1581">
        <v>1</v>
      </c>
      <c r="U1581" t="s">
        <v>18</v>
      </c>
    </row>
    <row r="1582" spans="1:21" hidden="1" x14ac:dyDescent="0.25">
      <c r="B1582" t="str">
        <f>CONCATENATE(G1582,"|", IF(I1582="", H1582,I1582),"|",IF(L1582="",K1582,L1582))</f>
        <v>Benztropine|SCnc|Urine</v>
      </c>
      <c r="C1582" t="b">
        <f t="shared" si="21"/>
        <v>0</v>
      </c>
      <c r="D1582">
        <v>1359</v>
      </c>
      <c r="E1582">
        <v>5.5347999999999997</v>
      </c>
      <c r="F1582" t="s">
        <v>4659</v>
      </c>
      <c r="G1582" t="s">
        <v>4641</v>
      </c>
      <c r="H1582" t="s">
        <v>222</v>
      </c>
      <c r="J1582" t="s">
        <v>3</v>
      </c>
      <c r="K1582" t="s">
        <v>32</v>
      </c>
      <c r="M1582" t="s">
        <v>5</v>
      </c>
      <c r="O1582" t="s">
        <v>754</v>
      </c>
      <c r="P1582" t="s">
        <v>754</v>
      </c>
      <c r="Q1582" t="s">
        <v>6</v>
      </c>
      <c r="R1582" t="s">
        <v>4660</v>
      </c>
      <c r="S1582" t="s">
        <v>4661</v>
      </c>
      <c r="T1582">
        <v>1</v>
      </c>
      <c r="U1582" t="s">
        <v>18</v>
      </c>
    </row>
    <row r="1583" spans="1:21" hidden="1" x14ac:dyDescent="0.25">
      <c r="B1583" t="str">
        <f>CONCATENATE(G1583,"|", IF(I1583="", H1583,I1583),"|",IF(L1583="",K1583,L1583))</f>
        <v>Benztropine|SCnc|XXX</v>
      </c>
      <c r="C1583" t="b">
        <f>IF(OR(B1583=B1582, B1583=B1584), TRUE, FALSE)</f>
        <v>0</v>
      </c>
      <c r="D1583">
        <v>1360</v>
      </c>
      <c r="E1583">
        <v>5.5347999999999997</v>
      </c>
      <c r="F1583" t="s">
        <v>4662</v>
      </c>
      <c r="G1583" t="s">
        <v>4641</v>
      </c>
      <c r="H1583" t="s">
        <v>222</v>
      </c>
      <c r="J1583" t="s">
        <v>3</v>
      </c>
      <c r="K1583" t="s">
        <v>259</v>
      </c>
      <c r="M1583" t="s">
        <v>5</v>
      </c>
      <c r="O1583" t="s">
        <v>754</v>
      </c>
      <c r="P1583" t="s">
        <v>754</v>
      </c>
      <c r="Q1583" t="s">
        <v>6</v>
      </c>
      <c r="R1583" t="s">
        <v>4663</v>
      </c>
      <c r="S1583" t="s">
        <v>4664</v>
      </c>
      <c r="T1583">
        <v>1</v>
      </c>
      <c r="U1583" t="s">
        <v>18</v>
      </c>
    </row>
    <row r="1584" spans="1:21" x14ac:dyDescent="0.25">
      <c r="B1584" t="str">
        <f>CONCATENATE(G1584,"|", IF(I1584="", H1584,I1584),"|",IF(L1584="",K1584,L1584))</f>
        <v>Benzyl alcohol|PrMCnc|Intravascular - any</v>
      </c>
      <c r="C1584" t="b">
        <f>IF(OR(B1584=B1583, B1584=B1585), TRUE, FALSE)</f>
        <v>1</v>
      </c>
      <c r="D1584">
        <v>1361</v>
      </c>
      <c r="E1584">
        <v>5.5347999999999997</v>
      </c>
      <c r="F1584" t="s">
        <v>4665</v>
      </c>
      <c r="G1584" t="s">
        <v>4666</v>
      </c>
      <c r="H1584" t="s">
        <v>140</v>
      </c>
      <c r="I1584" t="s">
        <v>25806</v>
      </c>
      <c r="J1584" t="s">
        <v>3</v>
      </c>
      <c r="K1584" t="s">
        <v>38</v>
      </c>
      <c r="L1584" t="s">
        <v>25808</v>
      </c>
      <c r="M1584" t="s">
        <v>141</v>
      </c>
      <c r="Q1584" t="s">
        <v>6</v>
      </c>
      <c r="R1584" t="s">
        <v>4667</v>
      </c>
      <c r="S1584" t="s">
        <v>4668</v>
      </c>
      <c r="T1584">
        <v>1</v>
      </c>
      <c r="U1584" t="s">
        <v>18</v>
      </c>
    </row>
    <row r="1585" spans="1:21" x14ac:dyDescent="0.25">
      <c r="B1585" t="str">
        <f>CONCATENATE(G1585,"|", IF(I1585="", H1585,I1585),"|",IF(L1585="",K1585,L1585))</f>
        <v>Benzyl alcohol|PrMCnc|Intravascular - any</v>
      </c>
      <c r="C1585" t="b">
        <f>IF(OR(B1585=B1584, B1585=B1587), TRUE, FALSE)</f>
        <v>1</v>
      </c>
      <c r="D1585">
        <v>1362</v>
      </c>
      <c r="E1585">
        <v>5.5347999999999997</v>
      </c>
      <c r="F1585" t="s">
        <v>4669</v>
      </c>
      <c r="G1585" t="s">
        <v>4666</v>
      </c>
      <c r="H1585" t="s">
        <v>140</v>
      </c>
      <c r="I1585" t="s">
        <v>25806</v>
      </c>
      <c r="J1585" t="s">
        <v>3</v>
      </c>
      <c r="K1585" t="s">
        <v>47</v>
      </c>
      <c r="L1585" t="s">
        <v>25808</v>
      </c>
      <c r="M1585" t="s">
        <v>141</v>
      </c>
      <c r="Q1585" t="s">
        <v>6</v>
      </c>
      <c r="R1585" t="s">
        <v>4670</v>
      </c>
      <c r="S1585" t="s">
        <v>4671</v>
      </c>
      <c r="T1585">
        <v>1</v>
      </c>
      <c r="U1585" t="s">
        <v>18</v>
      </c>
    </row>
    <row r="1586" spans="1:21" x14ac:dyDescent="0.25">
      <c r="A1586" s="1" t="s">
        <v>30434</v>
      </c>
      <c r="B1586">
        <f>SUBTOTAL(3,B1584:B1585)</f>
        <v>2</v>
      </c>
    </row>
    <row r="1587" spans="1:21" hidden="1" x14ac:dyDescent="0.25">
      <c r="B1587" t="str">
        <f>CONCATENATE(G1587,"|", IF(I1587="", H1587,I1587),"|",IF(L1587="",K1587,L1587))</f>
        <v>Benzyl chloride|PrMCnc|Air</v>
      </c>
      <c r="C1587" t="b">
        <f>IF(OR(B1587=B1585, B1587=B1588), TRUE, FALSE)</f>
        <v>0</v>
      </c>
      <c r="D1587">
        <v>1363</v>
      </c>
      <c r="E1587">
        <v>5.5347999999999997</v>
      </c>
      <c r="F1587" t="s">
        <v>4672</v>
      </c>
      <c r="G1587" t="s">
        <v>4673</v>
      </c>
      <c r="H1587" t="s">
        <v>2</v>
      </c>
      <c r="I1587" t="s">
        <v>25806</v>
      </c>
      <c r="J1587" t="s">
        <v>3</v>
      </c>
      <c r="K1587" t="s">
        <v>4</v>
      </c>
      <c r="M1587" t="s">
        <v>5</v>
      </c>
      <c r="Q1587" t="s">
        <v>6</v>
      </c>
      <c r="R1587" t="s">
        <v>4674</v>
      </c>
      <c r="S1587" t="s">
        <v>4675</v>
      </c>
      <c r="T1587">
        <v>1</v>
      </c>
      <c r="U1587" t="s">
        <v>18</v>
      </c>
    </row>
    <row r="1588" spans="1:21" hidden="1" x14ac:dyDescent="0.25">
      <c r="B1588" t="str">
        <f>CONCATENATE(G1588,"|", IF(I1588="", H1588,I1588),"|",IF(L1588="",K1588,L1588))</f>
        <v>Benzylhydrazine|PrMCnc|Intravascular - any</v>
      </c>
      <c r="C1588" t="b">
        <f t="shared" si="21"/>
        <v>0</v>
      </c>
      <c r="D1588">
        <v>1364</v>
      </c>
      <c r="E1588">
        <v>5.5347999999999997</v>
      </c>
      <c r="F1588" t="s">
        <v>4676</v>
      </c>
      <c r="G1588" t="s">
        <v>4677</v>
      </c>
      <c r="H1588" t="s">
        <v>2</v>
      </c>
      <c r="I1588" t="s">
        <v>25806</v>
      </c>
      <c r="J1588" t="s">
        <v>3</v>
      </c>
      <c r="K1588" t="s">
        <v>47</v>
      </c>
      <c r="L1588" t="s">
        <v>25808</v>
      </c>
      <c r="M1588" t="s">
        <v>5</v>
      </c>
      <c r="Q1588" t="s">
        <v>6</v>
      </c>
      <c r="R1588" t="s">
        <v>4678</v>
      </c>
      <c r="S1588" t="s">
        <v>4679</v>
      </c>
      <c r="T1588">
        <v>1</v>
      </c>
      <c r="U1588" t="s">
        <v>18</v>
      </c>
    </row>
    <row r="1589" spans="1:21" hidden="1" x14ac:dyDescent="0.25">
      <c r="B1589" t="str">
        <f>CONCATENATE(G1589,"|", IF(I1589="", H1589,I1589),"|",IF(L1589="",K1589,L1589))</f>
        <v>Benzylpiperazine|MCnt|Hair</v>
      </c>
      <c r="C1589" t="b">
        <f t="shared" si="21"/>
        <v>0</v>
      </c>
      <c r="D1589">
        <v>1367</v>
      </c>
      <c r="E1589">
        <v>5.5347999999999997</v>
      </c>
      <c r="F1589" t="s">
        <v>4687</v>
      </c>
      <c r="G1589" t="s">
        <v>4681</v>
      </c>
      <c r="H1589" t="s">
        <v>241</v>
      </c>
      <c r="J1589" t="s">
        <v>3</v>
      </c>
      <c r="K1589" t="s">
        <v>242</v>
      </c>
      <c r="M1589" t="s">
        <v>5</v>
      </c>
      <c r="O1589" t="s">
        <v>243</v>
      </c>
      <c r="P1589" t="s">
        <v>243</v>
      </c>
      <c r="Q1589" t="s">
        <v>6</v>
      </c>
      <c r="R1589" t="s">
        <v>4688</v>
      </c>
      <c r="S1589" t="s">
        <v>4689</v>
      </c>
      <c r="T1589">
        <v>1</v>
      </c>
      <c r="U1589" t="s">
        <v>18</v>
      </c>
    </row>
    <row r="1590" spans="1:21" hidden="1" x14ac:dyDescent="0.25">
      <c r="B1590" t="str">
        <f>CONCATENATE(G1590,"|", IF(I1590="", H1590,I1590),"|",IF(L1590="",K1590,L1590))</f>
        <v>Benzylpiperazine|PrMCnc|Body fld</v>
      </c>
      <c r="C1590" t="b">
        <f>IF(OR(B1590=B1589, B1590=B1591), TRUE, FALSE)</f>
        <v>0</v>
      </c>
      <c r="D1590">
        <v>1366</v>
      </c>
      <c r="E1590">
        <v>5.5347999999999997</v>
      </c>
      <c r="F1590" t="s">
        <v>4684</v>
      </c>
      <c r="G1590" t="s">
        <v>4681</v>
      </c>
      <c r="H1590" t="s">
        <v>2</v>
      </c>
      <c r="I1590" t="s">
        <v>25806</v>
      </c>
      <c r="J1590" t="s">
        <v>3</v>
      </c>
      <c r="K1590" t="s">
        <v>234</v>
      </c>
      <c r="M1590" t="s">
        <v>5</v>
      </c>
      <c r="O1590" t="s">
        <v>48</v>
      </c>
      <c r="P1590" t="s">
        <v>48</v>
      </c>
      <c r="Q1590" t="s">
        <v>6</v>
      </c>
      <c r="R1590" t="s">
        <v>4685</v>
      </c>
      <c r="S1590" t="s">
        <v>4686</v>
      </c>
      <c r="T1590">
        <v>1</v>
      </c>
      <c r="U1590" t="s">
        <v>18</v>
      </c>
    </row>
    <row r="1591" spans="1:21" x14ac:dyDescent="0.25">
      <c r="B1591" t="str">
        <f>CONCATENATE(G1591,"|", IF(I1591="", H1591,I1591),"|",IF(L1591="",K1591,L1591))</f>
        <v>Benzylpiperazine|PrMCnc|Intravascular - any</v>
      </c>
      <c r="C1591" t="b">
        <f>IF(OR(B1591=B1590, B1591=B1592), TRUE, FALSE)</f>
        <v>1</v>
      </c>
      <c r="D1591">
        <v>1365</v>
      </c>
      <c r="E1591">
        <v>5.5347999999999997</v>
      </c>
      <c r="F1591" t="s">
        <v>4680</v>
      </c>
      <c r="G1591" t="s">
        <v>4681</v>
      </c>
      <c r="H1591" t="s">
        <v>2</v>
      </c>
      <c r="I1591" t="s">
        <v>25806</v>
      </c>
      <c r="J1591" t="s">
        <v>3</v>
      </c>
      <c r="K1591" t="s">
        <v>38</v>
      </c>
      <c r="L1591" t="s">
        <v>25808</v>
      </c>
      <c r="M1591" t="s">
        <v>5</v>
      </c>
      <c r="O1591" t="s">
        <v>48</v>
      </c>
      <c r="P1591" t="s">
        <v>48</v>
      </c>
      <c r="Q1591" t="s">
        <v>6</v>
      </c>
      <c r="R1591" t="s">
        <v>4682</v>
      </c>
      <c r="S1591" t="s">
        <v>4683</v>
      </c>
      <c r="T1591">
        <v>1</v>
      </c>
      <c r="U1591" t="s">
        <v>18</v>
      </c>
    </row>
    <row r="1592" spans="1:21" x14ac:dyDescent="0.25">
      <c r="B1592" t="str">
        <f>CONCATENATE(G1592,"|", IF(I1592="", H1592,I1592),"|",IF(L1592="",K1592,L1592))</f>
        <v>Benzylpiperazine|PrMCnc|Intravascular - any</v>
      </c>
      <c r="C1592" t="b">
        <f>IF(OR(B1592=B1591, B1592=B1594), TRUE, FALSE)</f>
        <v>1</v>
      </c>
      <c r="D1592">
        <v>1368</v>
      </c>
      <c r="E1592">
        <v>5.5347999999999997</v>
      </c>
      <c r="F1592" t="s">
        <v>4690</v>
      </c>
      <c r="G1592" t="s">
        <v>4681</v>
      </c>
      <c r="H1592" t="s">
        <v>2</v>
      </c>
      <c r="I1592" t="s">
        <v>25806</v>
      </c>
      <c r="J1592" t="s">
        <v>3</v>
      </c>
      <c r="K1592" t="s">
        <v>47</v>
      </c>
      <c r="L1592" t="s">
        <v>25808</v>
      </c>
      <c r="M1592" t="s">
        <v>5</v>
      </c>
      <c r="O1592" t="s">
        <v>48</v>
      </c>
      <c r="P1592" t="s">
        <v>48</v>
      </c>
      <c r="Q1592" t="s">
        <v>6</v>
      </c>
      <c r="R1592" t="s">
        <v>4691</v>
      </c>
      <c r="S1592" t="s">
        <v>4692</v>
      </c>
      <c r="T1592">
        <v>1</v>
      </c>
      <c r="U1592" t="s">
        <v>18</v>
      </c>
    </row>
    <row r="1593" spans="1:21" x14ac:dyDescent="0.25">
      <c r="A1593" s="1" t="s">
        <v>30429</v>
      </c>
      <c r="B1593">
        <f>SUBTOTAL(3,B1591:B1592)</f>
        <v>2</v>
      </c>
    </row>
    <row r="1594" spans="1:21" x14ac:dyDescent="0.25">
      <c r="B1594" t="str">
        <f>CONCATENATE(G1594,"|", IF(I1594="", H1594,I1594),"|",IF(L1594="",K1594,L1594))</f>
        <v>Benzylpiperazine|PrMCnc|Urine</v>
      </c>
      <c r="C1594" t="b">
        <f>IF(OR(B1594=B1592, B1594=B1595), TRUE, FALSE)</f>
        <v>1</v>
      </c>
      <c r="D1594">
        <v>1369</v>
      </c>
      <c r="E1594">
        <v>5.5347999999999997</v>
      </c>
      <c r="F1594" t="s">
        <v>4693</v>
      </c>
      <c r="G1594" t="s">
        <v>4681</v>
      </c>
      <c r="H1594" t="s">
        <v>2</v>
      </c>
      <c r="I1594" t="s">
        <v>25806</v>
      </c>
      <c r="J1594" t="s">
        <v>3</v>
      </c>
      <c r="K1594" t="s">
        <v>32</v>
      </c>
      <c r="M1594" t="s">
        <v>5</v>
      </c>
      <c r="O1594" t="s">
        <v>48</v>
      </c>
      <c r="P1594" t="s">
        <v>48</v>
      </c>
      <c r="Q1594" t="s">
        <v>6</v>
      </c>
      <c r="R1594" t="s">
        <v>4694</v>
      </c>
      <c r="S1594" t="s">
        <v>4695</v>
      </c>
      <c r="T1594">
        <v>1</v>
      </c>
      <c r="U1594" t="s">
        <v>18</v>
      </c>
    </row>
    <row r="1595" spans="1:21" x14ac:dyDescent="0.25">
      <c r="B1595" t="str">
        <f>CONCATENATE(G1595,"|", IF(I1595="", H1595,I1595),"|",IF(L1595="",K1595,L1595))</f>
        <v>Benzylpiperazine|PrMCnc|Urine</v>
      </c>
      <c r="C1595" t="b">
        <f t="shared" si="21"/>
        <v>1</v>
      </c>
      <c r="D1595">
        <v>1370</v>
      </c>
      <c r="E1595">
        <v>5.5347999999999997</v>
      </c>
      <c r="F1595" t="s">
        <v>4696</v>
      </c>
      <c r="G1595" t="s">
        <v>4681</v>
      </c>
      <c r="H1595" t="s">
        <v>2</v>
      </c>
      <c r="I1595" t="s">
        <v>25806</v>
      </c>
      <c r="J1595" t="s">
        <v>3</v>
      </c>
      <c r="K1595" t="s">
        <v>32</v>
      </c>
      <c r="M1595" t="s">
        <v>5</v>
      </c>
      <c r="N1595" t="s">
        <v>136</v>
      </c>
      <c r="O1595" t="s">
        <v>48</v>
      </c>
      <c r="P1595" t="s">
        <v>48</v>
      </c>
      <c r="Q1595" t="s">
        <v>6</v>
      </c>
      <c r="R1595" t="s">
        <v>4697</v>
      </c>
      <c r="S1595" t="s">
        <v>4698</v>
      </c>
      <c r="T1595">
        <v>1</v>
      </c>
      <c r="U1595" t="s">
        <v>18</v>
      </c>
    </row>
    <row r="1596" spans="1:21" x14ac:dyDescent="0.25">
      <c r="B1596" t="str">
        <f>CONCATENATE(G1596,"|", IF(I1596="", H1596,I1596),"|",IF(L1596="",K1596,L1596))</f>
        <v>Benzylpiperazine|PrMCnc|Urine</v>
      </c>
      <c r="C1596" t="b">
        <f>IF(OR(B1596=B1595, B1596=B1598), TRUE, FALSE)</f>
        <v>1</v>
      </c>
      <c r="D1596">
        <v>1371</v>
      </c>
      <c r="E1596">
        <v>5.5347999999999997</v>
      </c>
      <c r="F1596" t="s">
        <v>4699</v>
      </c>
      <c r="G1596" t="s">
        <v>4681</v>
      </c>
      <c r="H1596" t="s">
        <v>140</v>
      </c>
      <c r="I1596" t="s">
        <v>25806</v>
      </c>
      <c r="J1596" t="s">
        <v>3</v>
      </c>
      <c r="K1596" t="s">
        <v>32</v>
      </c>
      <c r="M1596" t="s">
        <v>141</v>
      </c>
      <c r="N1596" t="s">
        <v>136</v>
      </c>
      <c r="Q1596" t="s">
        <v>6</v>
      </c>
      <c r="R1596" t="s">
        <v>4700</v>
      </c>
      <c r="S1596" t="s">
        <v>4701</v>
      </c>
      <c r="T1596">
        <v>1</v>
      </c>
      <c r="U1596" t="s">
        <v>18</v>
      </c>
    </row>
    <row r="1597" spans="1:21" x14ac:dyDescent="0.25">
      <c r="A1597" s="1" t="s">
        <v>30428</v>
      </c>
      <c r="B1597">
        <f>SUBTOTAL(3,B1594:B1596)</f>
        <v>3</v>
      </c>
    </row>
    <row r="1598" spans="1:21" x14ac:dyDescent="0.25">
      <c r="B1598" t="str">
        <f>CONCATENATE(G1598,"|", IF(I1598="", H1598,I1598),"|",IF(L1598="",K1598,L1598))</f>
        <v>Beryllium/Creatinine|MRto|Urine</v>
      </c>
      <c r="C1598" t="b">
        <f>IF(OR(B1598=B1596, B1598=B1599), TRUE, FALSE)</f>
        <v>1</v>
      </c>
      <c r="D1598">
        <v>1391</v>
      </c>
      <c r="E1598">
        <v>5.5347999999999997</v>
      </c>
      <c r="F1598" t="s">
        <v>4761</v>
      </c>
      <c r="G1598" t="s">
        <v>4762</v>
      </c>
      <c r="H1598" t="s">
        <v>440</v>
      </c>
      <c r="J1598" t="s">
        <v>505</v>
      </c>
      <c r="K1598" t="s">
        <v>32</v>
      </c>
      <c r="M1598" t="s">
        <v>5</v>
      </c>
      <c r="O1598" t="s">
        <v>651</v>
      </c>
      <c r="P1598" t="s">
        <v>652</v>
      </c>
      <c r="Q1598" t="s">
        <v>6</v>
      </c>
      <c r="R1598" t="s">
        <v>4763</v>
      </c>
      <c r="S1598" t="s">
        <v>4764</v>
      </c>
      <c r="T1598">
        <v>1</v>
      </c>
      <c r="U1598" t="s">
        <v>18</v>
      </c>
    </row>
    <row r="1599" spans="1:21" x14ac:dyDescent="0.25">
      <c r="B1599" t="str">
        <f>CONCATENATE(G1599,"|", IF(I1599="", H1599,I1599),"|",IF(L1599="",K1599,L1599))</f>
        <v>Beryllium/Creatinine|MRto|Urine</v>
      </c>
      <c r="C1599" t="b">
        <f>IF(OR(B1599=B1598, B1599=B1601), TRUE, FALSE)</f>
        <v>1</v>
      </c>
      <c r="D1599">
        <v>1392</v>
      </c>
      <c r="E1599">
        <v>5.5347999999999997</v>
      </c>
      <c r="F1599" t="s">
        <v>4765</v>
      </c>
      <c r="G1599" t="s">
        <v>4762</v>
      </c>
      <c r="H1599" t="s">
        <v>440</v>
      </c>
      <c r="J1599" t="s">
        <v>3</v>
      </c>
      <c r="K1599" t="s">
        <v>32</v>
      </c>
      <c r="M1599" t="s">
        <v>5</v>
      </c>
      <c r="O1599" t="s">
        <v>651</v>
      </c>
      <c r="P1599" t="s">
        <v>652</v>
      </c>
      <c r="Q1599" t="s">
        <v>6</v>
      </c>
      <c r="R1599" t="s">
        <v>4766</v>
      </c>
      <c r="S1599" t="s">
        <v>4767</v>
      </c>
      <c r="T1599">
        <v>1</v>
      </c>
      <c r="U1599" t="s">
        <v>18</v>
      </c>
    </row>
    <row r="1600" spans="1:21" x14ac:dyDescent="0.25">
      <c r="A1600" s="1" t="s">
        <v>30412</v>
      </c>
      <c r="B1600">
        <f>SUBTOTAL(3,B1598:B1599)</f>
        <v>2</v>
      </c>
    </row>
    <row r="1601" spans="1:21" x14ac:dyDescent="0.25">
      <c r="B1601" t="str">
        <f>CONCATENATE(G1601,"|", IF(I1601="", H1601,I1601),"|",IF(L1601="",K1601,L1601))</f>
        <v>Beryllium/Creatinine|SRto|Urine</v>
      </c>
      <c r="C1601" t="b">
        <f>IF(OR(B1601=B1599, B1601=B1602), TRUE, FALSE)</f>
        <v>1</v>
      </c>
      <c r="D1601">
        <v>1393</v>
      </c>
      <c r="E1601">
        <v>5.5347999999999997</v>
      </c>
      <c r="F1601" t="s">
        <v>4768</v>
      </c>
      <c r="G1601" t="s">
        <v>4762</v>
      </c>
      <c r="H1601" t="s">
        <v>676</v>
      </c>
      <c r="J1601" t="s">
        <v>505</v>
      </c>
      <c r="K1601" t="s">
        <v>32</v>
      </c>
      <c r="M1601" t="s">
        <v>5</v>
      </c>
      <c r="O1601" t="s">
        <v>2381</v>
      </c>
      <c r="P1601" t="s">
        <v>2382</v>
      </c>
      <c r="Q1601" t="s">
        <v>6</v>
      </c>
      <c r="R1601" t="s">
        <v>4769</v>
      </c>
      <c r="S1601" t="s">
        <v>4770</v>
      </c>
      <c r="T1601">
        <v>1</v>
      </c>
      <c r="U1601" t="s">
        <v>18</v>
      </c>
    </row>
    <row r="1602" spans="1:21" x14ac:dyDescent="0.25">
      <c r="B1602" t="str">
        <f>CONCATENATE(G1602,"|", IF(I1602="", H1602,I1602),"|",IF(L1602="",K1602,L1602))</f>
        <v>Beryllium/Creatinine|SRto|Urine</v>
      </c>
      <c r="C1602" t="b">
        <f>IF(OR(B1602=B1601, B1602=B1604), TRUE, FALSE)</f>
        <v>1</v>
      </c>
      <c r="D1602">
        <v>1394</v>
      </c>
      <c r="E1602">
        <v>5.5347999999999997</v>
      </c>
      <c r="F1602" t="s">
        <v>4771</v>
      </c>
      <c r="G1602" t="s">
        <v>4762</v>
      </c>
      <c r="H1602" t="s">
        <v>676</v>
      </c>
      <c r="J1602" t="s">
        <v>3</v>
      </c>
      <c r="K1602" t="s">
        <v>32</v>
      </c>
      <c r="M1602" t="s">
        <v>5</v>
      </c>
      <c r="O1602" t="s">
        <v>2381</v>
      </c>
      <c r="P1602" t="s">
        <v>2382</v>
      </c>
      <c r="Q1602" t="s">
        <v>6</v>
      </c>
      <c r="R1602" t="s">
        <v>4772</v>
      </c>
      <c r="S1602" t="s">
        <v>4773</v>
      </c>
      <c r="T1602">
        <v>1</v>
      </c>
      <c r="U1602" t="s">
        <v>18</v>
      </c>
    </row>
    <row r="1603" spans="1:21" x14ac:dyDescent="0.25">
      <c r="A1603" s="1" t="s">
        <v>30411</v>
      </c>
      <c r="B1603">
        <f>SUBTOTAL(3,B1601:B1602)</f>
        <v>2</v>
      </c>
    </row>
    <row r="1604" spans="1:21" hidden="1" x14ac:dyDescent="0.25">
      <c r="B1604" t="str">
        <f>CONCATENATE(G1604,"|", IF(I1604="", H1604,I1604),"|",IF(L1604="",K1604,L1604))</f>
        <v>Beryllium|MCnt|Tiss</v>
      </c>
      <c r="C1604" t="b">
        <f>IF(OR(B1604=B1602, B1604=B1605), TRUE, FALSE)</f>
        <v>0</v>
      </c>
      <c r="D1604">
        <v>1381</v>
      </c>
      <c r="E1604">
        <v>5.5347999999999997</v>
      </c>
      <c r="F1604" t="s">
        <v>4730</v>
      </c>
      <c r="G1604" t="s">
        <v>4703</v>
      </c>
      <c r="H1604" t="s">
        <v>241</v>
      </c>
      <c r="J1604" t="s">
        <v>3</v>
      </c>
      <c r="K1604" t="s">
        <v>313</v>
      </c>
      <c r="M1604" t="s">
        <v>5</v>
      </c>
      <c r="O1604" t="s">
        <v>4731</v>
      </c>
      <c r="P1604" t="s">
        <v>4731</v>
      </c>
      <c r="Q1604" t="s">
        <v>6</v>
      </c>
      <c r="R1604" t="s">
        <v>4732</v>
      </c>
      <c r="S1604" t="s">
        <v>4733</v>
      </c>
      <c r="T1604">
        <v>1</v>
      </c>
      <c r="U1604" t="s">
        <v>18</v>
      </c>
    </row>
    <row r="1605" spans="1:21" hidden="1" x14ac:dyDescent="0.25">
      <c r="B1605" t="str">
        <f>CONCATENATE(G1605,"|", IF(I1605="", H1605,I1605),"|",IF(L1605="",K1605,L1605))</f>
        <v>Beryllium|MRat|Urine</v>
      </c>
      <c r="C1605" t="b">
        <f t="shared" si="21"/>
        <v>0</v>
      </c>
      <c r="D1605">
        <v>1385</v>
      </c>
      <c r="E1605">
        <v>5.5347999999999997</v>
      </c>
      <c r="F1605" t="s">
        <v>4743</v>
      </c>
      <c r="G1605" t="s">
        <v>4703</v>
      </c>
      <c r="H1605" t="s">
        <v>509</v>
      </c>
      <c r="J1605" t="s">
        <v>505</v>
      </c>
      <c r="K1605" t="s">
        <v>32</v>
      </c>
      <c r="M1605" t="s">
        <v>5</v>
      </c>
      <c r="O1605" t="s">
        <v>1053</v>
      </c>
      <c r="P1605" t="s">
        <v>1054</v>
      </c>
      <c r="Q1605" t="s">
        <v>6</v>
      </c>
      <c r="R1605" t="s">
        <v>4744</v>
      </c>
      <c r="S1605" t="s">
        <v>4745</v>
      </c>
      <c r="T1605">
        <v>1</v>
      </c>
      <c r="U1605" t="s">
        <v>18</v>
      </c>
    </row>
    <row r="1606" spans="1:21" hidden="1" x14ac:dyDescent="0.25">
      <c r="B1606" t="str">
        <f>CONCATENATE(G1606,"|", IF(I1606="", H1606,I1606),"|",IF(L1606="",K1606,L1606))</f>
        <v>Beryllium|PrMCnc|Air</v>
      </c>
      <c r="C1606" t="b">
        <f t="shared" si="21"/>
        <v>0</v>
      </c>
      <c r="D1606">
        <v>1372</v>
      </c>
      <c r="E1606">
        <v>5.5347999999999997</v>
      </c>
      <c r="F1606" t="s">
        <v>4702</v>
      </c>
      <c r="G1606" t="s">
        <v>4703</v>
      </c>
      <c r="H1606" t="s">
        <v>2</v>
      </c>
      <c r="I1606" t="s">
        <v>25806</v>
      </c>
      <c r="J1606" t="s">
        <v>3</v>
      </c>
      <c r="K1606" t="s">
        <v>4</v>
      </c>
      <c r="M1606" t="s">
        <v>5</v>
      </c>
      <c r="Q1606" t="s">
        <v>6</v>
      </c>
      <c r="R1606" t="s">
        <v>4704</v>
      </c>
      <c r="S1606" t="s">
        <v>4705</v>
      </c>
      <c r="T1606">
        <v>1</v>
      </c>
      <c r="U1606" t="s">
        <v>18</v>
      </c>
    </row>
    <row r="1607" spans="1:21" hidden="1" x14ac:dyDescent="0.25">
      <c r="B1607" t="str">
        <f>CONCATENATE(G1607,"|", IF(I1607="", H1607,I1607),"|",IF(L1607="",K1607,L1607))</f>
        <v>Beryllium|PrMCnc|Body fld</v>
      </c>
      <c r="C1607" t="b">
        <f>IF(OR(B1607=B1606, B1607=B1608), TRUE, FALSE)</f>
        <v>0</v>
      </c>
      <c r="D1607">
        <v>1374</v>
      </c>
      <c r="E1607">
        <v>5.5347999999999997</v>
      </c>
      <c r="F1607" t="s">
        <v>4709</v>
      </c>
      <c r="G1607" t="s">
        <v>4703</v>
      </c>
      <c r="H1607" t="s">
        <v>2</v>
      </c>
      <c r="I1607" t="s">
        <v>25806</v>
      </c>
      <c r="J1607" t="s">
        <v>3</v>
      </c>
      <c r="K1607" t="s">
        <v>234</v>
      </c>
      <c r="M1607" t="s">
        <v>5</v>
      </c>
      <c r="O1607" t="s">
        <v>33</v>
      </c>
      <c r="P1607" t="s">
        <v>33</v>
      </c>
      <c r="Q1607" t="s">
        <v>6</v>
      </c>
      <c r="R1607" t="s">
        <v>4710</v>
      </c>
      <c r="S1607" t="s">
        <v>4711</v>
      </c>
      <c r="T1607">
        <v>1</v>
      </c>
      <c r="U1607" t="s">
        <v>18</v>
      </c>
    </row>
    <row r="1608" spans="1:21" x14ac:dyDescent="0.25">
      <c r="B1608" t="str">
        <f>CONCATENATE(G1608,"|", IF(I1608="", H1608,I1608),"|",IF(L1608="",K1608,L1608))</f>
        <v>Beryllium|PrMCnc|Intravascular - any</v>
      </c>
      <c r="C1608" t="b">
        <f>IF(OR(B1608=B1607, B1608=B1609), TRUE, FALSE)</f>
        <v>1</v>
      </c>
      <c r="D1608">
        <v>1373</v>
      </c>
      <c r="E1608">
        <v>5.5347999999999997</v>
      </c>
      <c r="F1608" t="s">
        <v>4706</v>
      </c>
      <c r="G1608" t="s">
        <v>4703</v>
      </c>
      <c r="H1608" t="s">
        <v>2</v>
      </c>
      <c r="I1608" t="s">
        <v>25806</v>
      </c>
      <c r="J1608" t="s">
        <v>3</v>
      </c>
      <c r="K1608" t="s">
        <v>38</v>
      </c>
      <c r="L1608" t="s">
        <v>25808</v>
      </c>
      <c r="M1608" t="s">
        <v>5</v>
      </c>
      <c r="O1608" t="s">
        <v>33</v>
      </c>
      <c r="P1608" t="s">
        <v>33</v>
      </c>
      <c r="Q1608" t="s">
        <v>6</v>
      </c>
      <c r="R1608" t="s">
        <v>4707</v>
      </c>
      <c r="S1608" t="s">
        <v>4708</v>
      </c>
      <c r="T1608">
        <v>1</v>
      </c>
      <c r="U1608" t="s">
        <v>18</v>
      </c>
    </row>
    <row r="1609" spans="1:21" x14ac:dyDescent="0.25">
      <c r="B1609" t="str">
        <f>CONCATENATE(G1609,"|", IF(I1609="", H1609,I1609),"|",IF(L1609="",K1609,L1609))</f>
        <v>Beryllium|PrMCnc|Intravascular - any</v>
      </c>
      <c r="C1609" t="b">
        <f t="shared" si="21"/>
        <v>1</v>
      </c>
      <c r="D1609">
        <v>1378</v>
      </c>
      <c r="E1609">
        <v>5.5347999999999997</v>
      </c>
      <c r="F1609" t="s">
        <v>4721</v>
      </c>
      <c r="G1609" t="s">
        <v>4703</v>
      </c>
      <c r="H1609" t="s">
        <v>2</v>
      </c>
      <c r="I1609" t="s">
        <v>25806</v>
      </c>
      <c r="J1609" t="s">
        <v>3</v>
      </c>
      <c r="K1609" t="s">
        <v>47</v>
      </c>
      <c r="L1609" t="s">
        <v>25808</v>
      </c>
      <c r="M1609" t="s">
        <v>5</v>
      </c>
      <c r="O1609" t="s">
        <v>33</v>
      </c>
      <c r="P1609" t="s">
        <v>33</v>
      </c>
      <c r="Q1609" t="s">
        <v>6</v>
      </c>
      <c r="R1609" t="s">
        <v>4722</v>
      </c>
      <c r="S1609" t="s">
        <v>4723</v>
      </c>
      <c r="T1609">
        <v>1</v>
      </c>
      <c r="U1609" t="s">
        <v>18</v>
      </c>
    </row>
    <row r="1610" spans="1:21" x14ac:dyDescent="0.25">
      <c r="B1610" t="str">
        <f>CONCATENATE(G1610,"|", IF(I1610="", H1610,I1610),"|",IF(L1610="",K1610,L1610))</f>
        <v>Beryllium|PrMCnc|Intravascular - any</v>
      </c>
      <c r="C1610" t="b">
        <f>IF(OR(B1610=B1609, B1610=B1612), TRUE, FALSE)</f>
        <v>1</v>
      </c>
      <c r="D1610">
        <v>1379</v>
      </c>
      <c r="E1610">
        <v>5.5347999999999997</v>
      </c>
      <c r="F1610" t="s">
        <v>4724</v>
      </c>
      <c r="G1610" t="s">
        <v>4703</v>
      </c>
      <c r="H1610" t="s">
        <v>140</v>
      </c>
      <c r="I1610" t="s">
        <v>25806</v>
      </c>
      <c r="J1610" t="s">
        <v>3</v>
      </c>
      <c r="K1610" t="s">
        <v>47</v>
      </c>
      <c r="L1610" t="s">
        <v>25808</v>
      </c>
      <c r="M1610" t="s">
        <v>141</v>
      </c>
      <c r="Q1610" t="s">
        <v>6</v>
      </c>
      <c r="R1610" t="s">
        <v>4725</v>
      </c>
      <c r="S1610" t="s">
        <v>4726</v>
      </c>
      <c r="T1610">
        <v>1</v>
      </c>
      <c r="U1610" t="s">
        <v>18</v>
      </c>
    </row>
    <row r="1611" spans="1:21" x14ac:dyDescent="0.25">
      <c r="A1611" s="1" t="s">
        <v>30422</v>
      </c>
      <c r="B1611">
        <f>SUBTOTAL(3,B1608:B1610)</f>
        <v>3</v>
      </c>
    </row>
    <row r="1612" spans="1:21" hidden="1" x14ac:dyDescent="0.25">
      <c r="B1612" t="str">
        <f>CONCATENATE(G1612,"|", IF(I1612="", H1612,I1612),"|",IF(L1612="",K1612,L1612))</f>
        <v>Beryllium|PrMCnc|Saliva</v>
      </c>
      <c r="C1612" t="b">
        <f>IF(OR(B1612=B1610, B1612=B1613), TRUE, FALSE)</f>
        <v>0</v>
      </c>
      <c r="D1612">
        <v>1377</v>
      </c>
      <c r="E1612">
        <v>5.5347999999999997</v>
      </c>
      <c r="F1612" t="s">
        <v>4718</v>
      </c>
      <c r="G1612" t="s">
        <v>4703</v>
      </c>
      <c r="H1612" t="s">
        <v>2</v>
      </c>
      <c r="I1612" t="s">
        <v>25806</v>
      </c>
      <c r="J1612" t="s">
        <v>3</v>
      </c>
      <c r="K1612" t="s">
        <v>612</v>
      </c>
      <c r="M1612" t="s">
        <v>5</v>
      </c>
      <c r="O1612" t="s">
        <v>33</v>
      </c>
      <c r="P1612" t="s">
        <v>33</v>
      </c>
      <c r="Q1612" t="s">
        <v>6</v>
      </c>
      <c r="R1612" t="s">
        <v>4719</v>
      </c>
      <c r="S1612" t="s">
        <v>4720</v>
      </c>
      <c r="T1612">
        <v>1</v>
      </c>
      <c r="U1612" t="s">
        <v>18</v>
      </c>
    </row>
    <row r="1613" spans="1:21" x14ac:dyDescent="0.25">
      <c r="B1613" t="str">
        <f>CONCATENATE(G1613,"|", IF(I1613="", H1613,I1613),"|",IF(L1613="",K1613,L1613))</f>
        <v>Beryllium|PrMCnc|Urine</v>
      </c>
      <c r="C1613" t="b">
        <f>IF(OR(B1613=B1612, B1613=B1614), TRUE, FALSE)</f>
        <v>1</v>
      </c>
      <c r="D1613">
        <v>1383</v>
      </c>
      <c r="E1613">
        <v>5.5347999999999997</v>
      </c>
      <c r="F1613" t="s">
        <v>4737</v>
      </c>
      <c r="G1613" t="s">
        <v>4703</v>
      </c>
      <c r="H1613" t="s">
        <v>2</v>
      </c>
      <c r="I1613" t="s">
        <v>25806</v>
      </c>
      <c r="J1613" t="s">
        <v>505</v>
      </c>
      <c r="K1613" t="s">
        <v>32</v>
      </c>
      <c r="M1613" t="s">
        <v>5</v>
      </c>
      <c r="O1613" t="s">
        <v>33</v>
      </c>
      <c r="P1613" t="s">
        <v>33</v>
      </c>
      <c r="Q1613" t="s">
        <v>6</v>
      </c>
      <c r="R1613" t="s">
        <v>4738</v>
      </c>
      <c r="S1613" t="s">
        <v>4739</v>
      </c>
      <c r="T1613">
        <v>1</v>
      </c>
      <c r="U1613" t="s">
        <v>18</v>
      </c>
    </row>
    <row r="1614" spans="1:21" x14ac:dyDescent="0.25">
      <c r="B1614" t="str">
        <f>CONCATENATE(G1614,"|", IF(I1614="", H1614,I1614),"|",IF(L1614="",K1614,L1614))</f>
        <v>Beryllium|PrMCnc|Urine</v>
      </c>
      <c r="C1614" t="b">
        <f t="shared" si="21"/>
        <v>1</v>
      </c>
      <c r="D1614">
        <v>1384</v>
      </c>
      <c r="E1614">
        <v>5.5347999999999997</v>
      </c>
      <c r="F1614" t="s">
        <v>4740</v>
      </c>
      <c r="G1614" t="s">
        <v>4703</v>
      </c>
      <c r="H1614" t="s">
        <v>2</v>
      </c>
      <c r="I1614" t="s">
        <v>25806</v>
      </c>
      <c r="J1614" t="s">
        <v>3</v>
      </c>
      <c r="K1614" t="s">
        <v>32</v>
      </c>
      <c r="M1614" t="s">
        <v>5</v>
      </c>
      <c r="O1614" t="s">
        <v>33</v>
      </c>
      <c r="P1614" t="s">
        <v>33</v>
      </c>
      <c r="Q1614" t="s">
        <v>6</v>
      </c>
      <c r="R1614" t="s">
        <v>4741</v>
      </c>
      <c r="S1614" t="s">
        <v>4742</v>
      </c>
      <c r="T1614">
        <v>1</v>
      </c>
      <c r="U1614" t="s">
        <v>18</v>
      </c>
    </row>
    <row r="1615" spans="1:21" x14ac:dyDescent="0.25">
      <c r="B1615" t="str">
        <f>CONCATENATE(G1615,"|", IF(I1615="", H1615,I1615),"|",IF(L1615="",K1615,L1615))</f>
        <v>Beryllium|PrMCnc|Urine</v>
      </c>
      <c r="C1615" t="b">
        <f>IF(OR(B1615=B1614, B1615=B1617), TRUE, FALSE)</f>
        <v>1</v>
      </c>
      <c r="D1615">
        <v>1386</v>
      </c>
      <c r="E1615">
        <v>5.5347999999999997</v>
      </c>
      <c r="F1615" t="s">
        <v>4746</v>
      </c>
      <c r="G1615" t="s">
        <v>4703</v>
      </c>
      <c r="H1615" t="s">
        <v>140</v>
      </c>
      <c r="I1615" t="s">
        <v>25806</v>
      </c>
      <c r="J1615" t="s">
        <v>3</v>
      </c>
      <c r="K1615" t="s">
        <v>32</v>
      </c>
      <c r="M1615" t="s">
        <v>141</v>
      </c>
      <c r="Q1615" t="s">
        <v>6</v>
      </c>
      <c r="R1615" t="s">
        <v>4747</v>
      </c>
      <c r="S1615" t="s">
        <v>4748</v>
      </c>
      <c r="T1615">
        <v>1</v>
      </c>
      <c r="U1615" t="s">
        <v>18</v>
      </c>
    </row>
    <row r="1616" spans="1:21" x14ac:dyDescent="0.25">
      <c r="A1616" s="1" t="s">
        <v>30417</v>
      </c>
      <c r="B1616">
        <f>SUBTOTAL(3,B1613:B1615)</f>
        <v>3</v>
      </c>
    </row>
    <row r="1617" spans="1:21" hidden="1" x14ac:dyDescent="0.25">
      <c r="B1617" t="str">
        <f>CONCATENATE(G1617,"|", IF(I1617="", H1617,I1617),"|",IF(L1617="",K1617,L1617))</f>
        <v>Beryllium|PrMCnc|Water</v>
      </c>
      <c r="C1617" t="b">
        <f>IF(OR(B1617=B1615, B1617=B1618), TRUE, FALSE)</f>
        <v>0</v>
      </c>
      <c r="D1617">
        <v>1389</v>
      </c>
      <c r="E1617">
        <v>5.5762999999999998</v>
      </c>
      <c r="F1617" t="s">
        <v>4755</v>
      </c>
      <c r="G1617" t="s">
        <v>4703</v>
      </c>
      <c r="H1617" t="s">
        <v>2</v>
      </c>
      <c r="I1617" t="s">
        <v>25806</v>
      </c>
      <c r="J1617" t="s">
        <v>3</v>
      </c>
      <c r="K1617" t="s">
        <v>11</v>
      </c>
      <c r="M1617" t="s">
        <v>5</v>
      </c>
      <c r="Q1617" t="s">
        <v>6</v>
      </c>
      <c r="R1617" t="s">
        <v>4756</v>
      </c>
      <c r="S1617" t="s">
        <v>4757</v>
      </c>
      <c r="T1617">
        <v>1</v>
      </c>
      <c r="U1617" t="s">
        <v>9</v>
      </c>
    </row>
    <row r="1618" spans="1:21" hidden="1" x14ac:dyDescent="0.25">
      <c r="B1618" t="str">
        <f>CONCATENATE(G1618,"|", IF(I1618="", H1618,I1618),"|",IF(L1618="",K1618,L1618))</f>
        <v>Beryllium|PrMCnc|XXX</v>
      </c>
      <c r="C1618" t="b">
        <f t="shared" si="21"/>
        <v>0</v>
      </c>
      <c r="D1618">
        <v>1390</v>
      </c>
      <c r="E1618">
        <v>5.5347999999999997</v>
      </c>
      <c r="F1618" t="s">
        <v>4758</v>
      </c>
      <c r="G1618" t="s">
        <v>4703</v>
      </c>
      <c r="H1618" t="s">
        <v>140</v>
      </c>
      <c r="I1618" t="s">
        <v>25806</v>
      </c>
      <c r="J1618" t="s">
        <v>3</v>
      </c>
      <c r="K1618" t="s">
        <v>259</v>
      </c>
      <c r="M1618" t="s">
        <v>141</v>
      </c>
      <c r="Q1618" t="s">
        <v>6</v>
      </c>
      <c r="R1618" t="s">
        <v>4759</v>
      </c>
      <c r="S1618" t="s">
        <v>4760</v>
      </c>
      <c r="T1618">
        <v>1</v>
      </c>
      <c r="U1618" t="s">
        <v>18</v>
      </c>
    </row>
    <row r="1619" spans="1:21" hidden="1" x14ac:dyDescent="0.25">
      <c r="B1619" t="str">
        <f>CONCATENATE(G1619,"|", IF(I1619="", H1619,I1619),"|",IF(L1619="",K1619,L1619))</f>
        <v>Beryllium|SCnc|Body fld</v>
      </c>
      <c r="C1619" t="b">
        <f t="shared" si="21"/>
        <v>0</v>
      </c>
      <c r="D1619">
        <v>1375</v>
      </c>
      <c r="E1619">
        <v>5.5347999999999997</v>
      </c>
      <c r="F1619" t="s">
        <v>4712</v>
      </c>
      <c r="G1619" t="s">
        <v>4703</v>
      </c>
      <c r="H1619" t="s">
        <v>222</v>
      </c>
      <c r="J1619" t="s">
        <v>3</v>
      </c>
      <c r="K1619" t="s">
        <v>234</v>
      </c>
      <c r="M1619" t="s">
        <v>5</v>
      </c>
      <c r="O1619" t="s">
        <v>754</v>
      </c>
      <c r="P1619" t="s">
        <v>754</v>
      </c>
      <c r="Q1619" t="s">
        <v>6</v>
      </c>
      <c r="R1619" t="s">
        <v>4713</v>
      </c>
      <c r="S1619" t="s">
        <v>4714</v>
      </c>
      <c r="T1619">
        <v>1</v>
      </c>
      <c r="U1619" t="s">
        <v>18</v>
      </c>
    </row>
    <row r="1620" spans="1:21" hidden="1" x14ac:dyDescent="0.25">
      <c r="B1620" t="str">
        <f>CONCATENATE(G1620,"|", IF(I1620="", H1620,I1620),"|",IF(L1620="",K1620,L1620))</f>
        <v>Beryllium|SCnc|Ser/Plas</v>
      </c>
      <c r="C1620" t="b">
        <f t="shared" si="21"/>
        <v>0</v>
      </c>
      <c r="D1620">
        <v>1380</v>
      </c>
      <c r="E1620">
        <v>5.5347999999999997</v>
      </c>
      <c r="F1620" t="s">
        <v>4727</v>
      </c>
      <c r="G1620" t="s">
        <v>4703</v>
      </c>
      <c r="H1620" t="s">
        <v>222</v>
      </c>
      <c r="J1620" t="s">
        <v>3</v>
      </c>
      <c r="K1620" t="s">
        <v>47</v>
      </c>
      <c r="M1620" t="s">
        <v>5</v>
      </c>
      <c r="O1620" t="s">
        <v>754</v>
      </c>
      <c r="P1620" t="s">
        <v>754</v>
      </c>
      <c r="Q1620" t="s">
        <v>6</v>
      </c>
      <c r="R1620" t="s">
        <v>4728</v>
      </c>
      <c r="S1620" t="s">
        <v>4729</v>
      </c>
      <c r="T1620">
        <v>1</v>
      </c>
      <c r="U1620" t="s">
        <v>18</v>
      </c>
    </row>
    <row r="1621" spans="1:21" hidden="1" x14ac:dyDescent="0.25">
      <c r="B1621" t="str">
        <f>CONCATENATE(G1621,"|", IF(I1621="", H1621,I1621),"|",IF(L1621="",K1621,L1621))</f>
        <v>Beryllium|SCnc|Urine</v>
      </c>
      <c r="C1621" t="b">
        <f t="shared" si="21"/>
        <v>0</v>
      </c>
      <c r="D1621">
        <v>1387</v>
      </c>
      <c r="E1621">
        <v>5.5347999999999997</v>
      </c>
      <c r="F1621" t="s">
        <v>4749</v>
      </c>
      <c r="G1621" t="s">
        <v>4703</v>
      </c>
      <c r="H1621" t="s">
        <v>222</v>
      </c>
      <c r="J1621" t="s">
        <v>3</v>
      </c>
      <c r="K1621" t="s">
        <v>32</v>
      </c>
      <c r="M1621" t="s">
        <v>5</v>
      </c>
      <c r="O1621" t="s">
        <v>754</v>
      </c>
      <c r="P1621" t="s">
        <v>754</v>
      </c>
      <c r="Q1621" t="s">
        <v>6</v>
      </c>
      <c r="R1621" t="s">
        <v>4750</v>
      </c>
      <c r="S1621" t="s">
        <v>4751</v>
      </c>
      <c r="T1621">
        <v>1</v>
      </c>
      <c r="U1621" t="s">
        <v>18</v>
      </c>
    </row>
    <row r="1622" spans="1:21" hidden="1" x14ac:dyDescent="0.25">
      <c r="B1622" t="str">
        <f>CONCATENATE(G1622,"|", IF(I1622="", H1622,I1622),"|",IF(L1622="",K1622,L1622))</f>
        <v>Beryllium|SCnt|Hair</v>
      </c>
      <c r="C1622" t="b">
        <f t="shared" si="21"/>
        <v>0</v>
      </c>
      <c r="D1622">
        <v>1376</v>
      </c>
      <c r="E1622">
        <v>5.5347999999999997</v>
      </c>
      <c r="F1622" t="s">
        <v>4715</v>
      </c>
      <c r="G1622" t="s">
        <v>4703</v>
      </c>
      <c r="H1622" t="s">
        <v>2315</v>
      </c>
      <c r="J1622" t="s">
        <v>3</v>
      </c>
      <c r="K1622" t="s">
        <v>242</v>
      </c>
      <c r="M1622" t="s">
        <v>5</v>
      </c>
      <c r="O1622" t="s">
        <v>2336</v>
      </c>
      <c r="P1622" t="s">
        <v>2336</v>
      </c>
      <c r="Q1622" t="s">
        <v>6</v>
      </c>
      <c r="R1622" t="s">
        <v>4716</v>
      </c>
      <c r="S1622" t="s">
        <v>4717</v>
      </c>
      <c r="T1622">
        <v>1</v>
      </c>
      <c r="U1622" t="s">
        <v>18</v>
      </c>
    </row>
    <row r="1623" spans="1:21" hidden="1" x14ac:dyDescent="0.25">
      <c r="B1623" t="str">
        <f>CONCATENATE(G1623,"|", IF(I1623="", H1623,I1623),"|",IF(L1623="",K1623,L1623))</f>
        <v>Beryllium|SCnt|Tiss</v>
      </c>
      <c r="C1623" t="b">
        <f t="shared" si="21"/>
        <v>0</v>
      </c>
      <c r="D1623">
        <v>1382</v>
      </c>
      <c r="E1623">
        <v>5.5347999999999997</v>
      </c>
      <c r="F1623" t="s">
        <v>4734</v>
      </c>
      <c r="G1623" t="s">
        <v>4703</v>
      </c>
      <c r="H1623" t="s">
        <v>2315</v>
      </c>
      <c r="J1623" t="s">
        <v>3</v>
      </c>
      <c r="K1623" t="s">
        <v>313</v>
      </c>
      <c r="M1623" t="s">
        <v>5</v>
      </c>
      <c r="O1623" t="s">
        <v>2336</v>
      </c>
      <c r="P1623" t="s">
        <v>2336</v>
      </c>
      <c r="Q1623" t="s">
        <v>6</v>
      </c>
      <c r="R1623" t="s">
        <v>4735</v>
      </c>
      <c r="S1623" t="s">
        <v>4736</v>
      </c>
      <c r="T1623">
        <v>1</v>
      </c>
      <c r="U1623" t="s">
        <v>18</v>
      </c>
    </row>
    <row r="1624" spans="1:21" hidden="1" x14ac:dyDescent="0.25">
      <c r="B1624" t="str">
        <f>CONCATENATE(G1624,"|", IF(I1624="", H1624,I1624),"|",IF(L1624="",K1624,L1624))</f>
        <v>Beryllium|SRat|Urine</v>
      </c>
      <c r="C1624" t="b">
        <f t="shared" si="21"/>
        <v>0</v>
      </c>
      <c r="D1624">
        <v>1388</v>
      </c>
      <c r="E1624">
        <v>5.5347999999999997</v>
      </c>
      <c r="F1624" t="s">
        <v>4752</v>
      </c>
      <c r="G1624" t="s">
        <v>4703</v>
      </c>
      <c r="H1624" t="s">
        <v>767</v>
      </c>
      <c r="J1624" t="s">
        <v>505</v>
      </c>
      <c r="K1624" t="s">
        <v>32</v>
      </c>
      <c r="M1624" t="s">
        <v>5</v>
      </c>
      <c r="O1624" t="s">
        <v>768</v>
      </c>
      <c r="P1624" t="s">
        <v>3402</v>
      </c>
      <c r="Q1624" t="s">
        <v>6</v>
      </c>
      <c r="R1624" t="s">
        <v>4753</v>
      </c>
      <c r="S1624" t="s">
        <v>4754</v>
      </c>
      <c r="T1624">
        <v>1</v>
      </c>
      <c r="U1624" t="s">
        <v>18</v>
      </c>
    </row>
    <row r="1625" spans="1:21" hidden="1" x14ac:dyDescent="0.25">
      <c r="B1625" t="str">
        <f>CONCATENATE(G1625,"|", IF(I1625="", H1625,I1625),"|",IF(L1625="",K1625,L1625))</f>
        <v>Beta blockers|Prid|Urine</v>
      </c>
      <c r="C1625" t="b">
        <f t="shared" si="21"/>
        <v>0</v>
      </c>
      <c r="D1625">
        <v>1399</v>
      </c>
      <c r="E1625">
        <v>5.5347999999999997</v>
      </c>
      <c r="F1625" t="s">
        <v>4787</v>
      </c>
      <c r="G1625" t="s">
        <v>4775</v>
      </c>
      <c r="H1625" t="s">
        <v>1940</v>
      </c>
      <c r="J1625" t="s">
        <v>3</v>
      </c>
      <c r="K1625" t="s">
        <v>32</v>
      </c>
      <c r="M1625" t="s">
        <v>384</v>
      </c>
      <c r="Q1625" t="s">
        <v>6</v>
      </c>
      <c r="R1625" t="s">
        <v>4788</v>
      </c>
      <c r="S1625" t="s">
        <v>4789</v>
      </c>
      <c r="T1625">
        <v>1</v>
      </c>
      <c r="U1625" t="s">
        <v>18</v>
      </c>
    </row>
    <row r="1626" spans="1:21" hidden="1" x14ac:dyDescent="0.25">
      <c r="B1626" t="str">
        <f>CONCATENATE(G1626,"|", IF(I1626="", H1626,I1626),"|",IF(L1626="",K1626,L1626))</f>
        <v>Beta blockers|PrMCnc|Body fld</v>
      </c>
      <c r="C1626" t="b">
        <f t="shared" si="21"/>
        <v>0</v>
      </c>
      <c r="D1626">
        <v>1396</v>
      </c>
      <c r="E1626">
        <v>5.5347999999999997</v>
      </c>
      <c r="F1626" t="s">
        <v>4778</v>
      </c>
      <c r="G1626" t="s">
        <v>4775</v>
      </c>
      <c r="H1626" t="s">
        <v>140</v>
      </c>
      <c r="I1626" t="s">
        <v>25806</v>
      </c>
      <c r="J1626" t="s">
        <v>3</v>
      </c>
      <c r="K1626" t="s">
        <v>234</v>
      </c>
      <c r="M1626" t="s">
        <v>141</v>
      </c>
      <c r="N1626" t="s">
        <v>142</v>
      </c>
      <c r="Q1626" t="s">
        <v>6</v>
      </c>
      <c r="R1626" t="s">
        <v>4779</v>
      </c>
      <c r="S1626" t="s">
        <v>4780</v>
      </c>
      <c r="T1626">
        <v>1</v>
      </c>
      <c r="U1626" t="s">
        <v>18</v>
      </c>
    </row>
    <row r="1627" spans="1:21" hidden="1" x14ac:dyDescent="0.25">
      <c r="B1627" t="str">
        <f>CONCATENATE(G1627,"|", IF(I1627="", H1627,I1627),"|",IF(L1627="",K1627,L1627))</f>
        <v>Beta blockers|PrMCnc|Hair</v>
      </c>
      <c r="C1627" t="b">
        <f>IF(OR(B1627=B1626, B1627=B1628), TRUE, FALSE)</f>
        <v>0</v>
      </c>
      <c r="D1627">
        <v>1397</v>
      </c>
      <c r="E1627">
        <v>5.5347999999999997</v>
      </c>
      <c r="F1627" t="s">
        <v>4781</v>
      </c>
      <c r="G1627" t="s">
        <v>4775</v>
      </c>
      <c r="H1627" t="s">
        <v>140</v>
      </c>
      <c r="I1627" t="s">
        <v>25806</v>
      </c>
      <c r="J1627" t="s">
        <v>3</v>
      </c>
      <c r="K1627" t="s">
        <v>242</v>
      </c>
      <c r="M1627" t="s">
        <v>141</v>
      </c>
      <c r="N1627" t="s">
        <v>142</v>
      </c>
      <c r="Q1627" t="s">
        <v>6</v>
      </c>
      <c r="R1627" t="s">
        <v>4782</v>
      </c>
      <c r="S1627" t="s">
        <v>4783</v>
      </c>
      <c r="T1627">
        <v>1</v>
      </c>
      <c r="U1627" t="s">
        <v>18</v>
      </c>
    </row>
    <row r="1628" spans="1:21" x14ac:dyDescent="0.25">
      <c r="B1628" t="str">
        <f>CONCATENATE(G1628,"|", IF(I1628="", H1628,I1628),"|",IF(L1628="",K1628,L1628))</f>
        <v>Beta blockers|PrMCnc|Intravascular - any</v>
      </c>
      <c r="C1628" t="b">
        <f>IF(OR(B1628=B1627, B1628=B1629), TRUE, FALSE)</f>
        <v>1</v>
      </c>
      <c r="D1628">
        <v>1395</v>
      </c>
      <c r="E1628">
        <v>5.5347999999999997</v>
      </c>
      <c r="F1628" t="s">
        <v>4774</v>
      </c>
      <c r="G1628" t="s">
        <v>4775</v>
      </c>
      <c r="H1628" t="s">
        <v>140</v>
      </c>
      <c r="I1628" t="s">
        <v>25806</v>
      </c>
      <c r="J1628" t="s">
        <v>3</v>
      </c>
      <c r="K1628" t="s">
        <v>38</v>
      </c>
      <c r="L1628" t="s">
        <v>25808</v>
      </c>
      <c r="M1628" t="s">
        <v>141</v>
      </c>
      <c r="N1628" t="s">
        <v>142</v>
      </c>
      <c r="Q1628" t="s">
        <v>6</v>
      </c>
      <c r="R1628" t="s">
        <v>4776</v>
      </c>
      <c r="S1628" t="s">
        <v>4777</v>
      </c>
      <c r="T1628">
        <v>1</v>
      </c>
      <c r="U1628" t="s">
        <v>18</v>
      </c>
    </row>
    <row r="1629" spans="1:21" x14ac:dyDescent="0.25">
      <c r="B1629" t="str">
        <f>CONCATENATE(G1629,"|", IF(I1629="", H1629,I1629),"|",IF(L1629="",K1629,L1629))</f>
        <v>Beta blockers|PrMCnc|Intravascular - any</v>
      </c>
      <c r="C1629" t="b">
        <f>IF(OR(B1629=B1628, B1629=B1631), TRUE, FALSE)</f>
        <v>1</v>
      </c>
      <c r="D1629">
        <v>1398</v>
      </c>
      <c r="E1629">
        <v>5.5347999999999997</v>
      </c>
      <c r="F1629" t="s">
        <v>4784</v>
      </c>
      <c r="G1629" t="s">
        <v>4775</v>
      </c>
      <c r="H1629" t="s">
        <v>140</v>
      </c>
      <c r="I1629" t="s">
        <v>25806</v>
      </c>
      <c r="J1629" t="s">
        <v>3</v>
      </c>
      <c r="K1629" t="s">
        <v>47</v>
      </c>
      <c r="L1629" t="s">
        <v>25808</v>
      </c>
      <c r="M1629" t="s">
        <v>141</v>
      </c>
      <c r="N1629" t="s">
        <v>142</v>
      </c>
      <c r="Q1629" t="s">
        <v>6</v>
      </c>
      <c r="R1629" t="s">
        <v>4785</v>
      </c>
      <c r="S1629" t="s">
        <v>4786</v>
      </c>
      <c r="T1629">
        <v>1</v>
      </c>
      <c r="U1629" t="s">
        <v>18</v>
      </c>
    </row>
    <row r="1630" spans="1:21" x14ac:dyDescent="0.25">
      <c r="A1630" s="1" t="s">
        <v>30408</v>
      </c>
      <c r="B1630">
        <f>SUBTOTAL(3,B1628:B1629)</f>
        <v>2</v>
      </c>
    </row>
    <row r="1631" spans="1:21" hidden="1" x14ac:dyDescent="0.25">
      <c r="B1631" t="str">
        <f>CONCATENATE(G1631,"|", IF(I1631="", H1631,I1631),"|",IF(L1631="",K1631,L1631))</f>
        <v>Beta sitosterol|SCnc|Ser/Plas</v>
      </c>
      <c r="C1631" t="b">
        <f>IF(OR(B1631=B1629, B1631=B1632), TRUE, FALSE)</f>
        <v>0</v>
      </c>
      <c r="D1631">
        <v>1400</v>
      </c>
      <c r="E1631">
        <v>5.5347999999999997</v>
      </c>
      <c r="F1631" t="s">
        <v>4790</v>
      </c>
      <c r="G1631" t="s">
        <v>4791</v>
      </c>
      <c r="H1631" t="s">
        <v>222</v>
      </c>
      <c r="J1631" t="s">
        <v>3</v>
      </c>
      <c r="K1631" t="s">
        <v>47</v>
      </c>
      <c r="M1631" t="s">
        <v>5</v>
      </c>
      <c r="O1631" t="s">
        <v>4792</v>
      </c>
      <c r="P1631" t="s">
        <v>4792</v>
      </c>
      <c r="Q1631" t="s">
        <v>6</v>
      </c>
      <c r="R1631" t="s">
        <v>4793</v>
      </c>
      <c r="S1631" t="s">
        <v>4794</v>
      </c>
      <c r="T1631">
        <v>1</v>
      </c>
      <c r="U1631" t="s">
        <v>18</v>
      </c>
    </row>
    <row r="1632" spans="1:21" hidden="1" x14ac:dyDescent="0.25">
      <c r="B1632" t="str">
        <f>CONCATENATE(G1632,"|", IF(I1632="", H1632,I1632),"|",IF(L1632="",K1632,L1632))</f>
        <v>Beta-amanitin|PrMCnc|Urine</v>
      </c>
      <c r="C1632" t="b">
        <f t="shared" si="21"/>
        <v>0</v>
      </c>
      <c r="D1632">
        <v>1401</v>
      </c>
      <c r="E1632">
        <v>5.5347999999999997</v>
      </c>
      <c r="F1632" t="s">
        <v>4795</v>
      </c>
      <c r="G1632" t="s">
        <v>4796</v>
      </c>
      <c r="H1632" t="s">
        <v>2</v>
      </c>
      <c r="I1632" t="s">
        <v>25806</v>
      </c>
      <c r="J1632" t="s">
        <v>3</v>
      </c>
      <c r="K1632" t="s">
        <v>32</v>
      </c>
      <c r="M1632" t="s">
        <v>5</v>
      </c>
      <c r="O1632" t="s">
        <v>33</v>
      </c>
      <c r="P1632" t="s">
        <v>33</v>
      </c>
      <c r="Q1632" t="s">
        <v>6</v>
      </c>
      <c r="R1632" t="s">
        <v>4797</v>
      </c>
      <c r="S1632" t="s">
        <v>4798</v>
      </c>
      <c r="T1632">
        <v>1</v>
      </c>
      <c r="U1632" t="s">
        <v>18</v>
      </c>
    </row>
    <row r="1633" spans="1:21" hidden="1" x14ac:dyDescent="0.25">
      <c r="B1633" t="str">
        <f>CONCATENATE(G1633,"|", IF(I1633="", H1633,I1633),"|",IF(L1633="",K1633,L1633))</f>
        <v>Betamethasone|PrMCnc|Intravascular - any</v>
      </c>
      <c r="C1633" t="b">
        <f t="shared" si="21"/>
        <v>0</v>
      </c>
      <c r="D1633">
        <v>1402</v>
      </c>
      <c r="E1633">
        <v>5.5347999999999997</v>
      </c>
      <c r="F1633" t="s">
        <v>4799</v>
      </c>
      <c r="G1633" t="s">
        <v>4800</v>
      </c>
      <c r="H1633" t="s">
        <v>2</v>
      </c>
      <c r="I1633" t="s">
        <v>25806</v>
      </c>
      <c r="J1633" t="s">
        <v>3</v>
      </c>
      <c r="K1633" t="s">
        <v>47</v>
      </c>
      <c r="L1633" t="s">
        <v>25808</v>
      </c>
      <c r="M1633" t="s">
        <v>5</v>
      </c>
      <c r="O1633" t="s">
        <v>101</v>
      </c>
      <c r="P1633" t="s">
        <v>101</v>
      </c>
      <c r="Q1633" t="s">
        <v>6</v>
      </c>
      <c r="R1633" t="s">
        <v>4801</v>
      </c>
      <c r="S1633" t="s">
        <v>4802</v>
      </c>
      <c r="T1633">
        <v>1</v>
      </c>
      <c r="U1633" t="s">
        <v>18</v>
      </c>
    </row>
    <row r="1634" spans="1:21" hidden="1" x14ac:dyDescent="0.25">
      <c r="B1634" t="str">
        <f>CONCATENATE(G1634,"|", IF(I1634="", H1634,I1634),"|",IF(L1634="",K1634,L1634))</f>
        <v>Betamethasone|PrMCnc|Urine</v>
      </c>
      <c r="C1634" t="b">
        <f t="shared" si="21"/>
        <v>0</v>
      </c>
      <c r="D1634">
        <v>1403</v>
      </c>
      <c r="E1634">
        <v>5.5347999999999997</v>
      </c>
      <c r="F1634" t="s">
        <v>4803</v>
      </c>
      <c r="G1634" t="s">
        <v>4800</v>
      </c>
      <c r="H1634" t="s">
        <v>2</v>
      </c>
      <c r="I1634" t="s">
        <v>25806</v>
      </c>
      <c r="J1634" t="s">
        <v>3</v>
      </c>
      <c r="K1634" t="s">
        <v>32</v>
      </c>
      <c r="M1634" t="s">
        <v>5</v>
      </c>
      <c r="O1634" t="s">
        <v>101</v>
      </c>
      <c r="P1634" t="s">
        <v>101</v>
      </c>
      <c r="Q1634" t="s">
        <v>6</v>
      </c>
      <c r="R1634" t="s">
        <v>4804</v>
      </c>
      <c r="S1634" t="s">
        <v>4805</v>
      </c>
      <c r="T1634">
        <v>1</v>
      </c>
      <c r="U1634" t="s">
        <v>18</v>
      </c>
    </row>
    <row r="1635" spans="1:21" hidden="1" x14ac:dyDescent="0.25">
      <c r="B1635" t="str">
        <f>CONCATENATE(G1635,"|", IF(I1635="", H1635,I1635),"|",IF(L1635="",K1635,L1635))</f>
        <v>Beta-propiolactone|PrMCnc|Air</v>
      </c>
      <c r="C1635" t="b">
        <f t="shared" si="21"/>
        <v>0</v>
      </c>
      <c r="D1635">
        <v>1404</v>
      </c>
      <c r="E1635">
        <v>5.5347999999999997</v>
      </c>
      <c r="F1635" t="s">
        <v>4806</v>
      </c>
      <c r="G1635" t="s">
        <v>4807</v>
      </c>
      <c r="H1635" t="s">
        <v>2</v>
      </c>
      <c r="I1635" t="s">
        <v>25806</v>
      </c>
      <c r="J1635" t="s">
        <v>3</v>
      </c>
      <c r="K1635" t="s">
        <v>4</v>
      </c>
      <c r="M1635" t="s">
        <v>5</v>
      </c>
      <c r="Q1635" t="s">
        <v>6</v>
      </c>
      <c r="R1635" t="s">
        <v>4808</v>
      </c>
      <c r="S1635" t="s">
        <v>4809</v>
      </c>
      <c r="T1635">
        <v>1</v>
      </c>
      <c r="U1635" t="s">
        <v>18</v>
      </c>
    </row>
    <row r="1636" spans="1:21" hidden="1" x14ac:dyDescent="0.25">
      <c r="B1636" t="str">
        <f>CONCATENATE(G1636,"|", IF(I1636="", H1636,I1636),"|",IF(L1636="",K1636,L1636))</f>
        <v>Bethanechol|PrMCnc|Intravascular - any</v>
      </c>
      <c r="C1636" t="b">
        <f t="shared" si="21"/>
        <v>0</v>
      </c>
      <c r="D1636">
        <v>1405</v>
      </c>
      <c r="E1636">
        <v>5.5347999999999997</v>
      </c>
      <c r="F1636" t="s">
        <v>4810</v>
      </c>
      <c r="G1636" t="s">
        <v>4811</v>
      </c>
      <c r="H1636" t="s">
        <v>2</v>
      </c>
      <c r="I1636" t="s">
        <v>25806</v>
      </c>
      <c r="J1636" t="s">
        <v>3</v>
      </c>
      <c r="K1636" t="s">
        <v>47</v>
      </c>
      <c r="L1636" t="s">
        <v>25808</v>
      </c>
      <c r="M1636" t="s">
        <v>5</v>
      </c>
      <c r="Q1636" t="s">
        <v>6</v>
      </c>
      <c r="R1636" t="s">
        <v>4812</v>
      </c>
      <c r="S1636" t="s">
        <v>4813</v>
      </c>
      <c r="T1636">
        <v>1</v>
      </c>
      <c r="U1636" t="s">
        <v>18</v>
      </c>
    </row>
    <row r="1637" spans="1:21" hidden="1" x14ac:dyDescent="0.25">
      <c r="B1637" t="str">
        <f>CONCATENATE(G1637,"|", IF(I1637="", H1637,I1637),"|",IF(L1637="",K1637,L1637))</f>
        <v>Biochanin A|PrMCnc|Intravascular - any</v>
      </c>
      <c r="C1637" t="b">
        <f t="shared" si="21"/>
        <v>0</v>
      </c>
      <c r="D1637">
        <v>1406</v>
      </c>
      <c r="E1637">
        <v>5.5347999999999997</v>
      </c>
      <c r="F1637" t="s">
        <v>4814</v>
      </c>
      <c r="G1637" t="s">
        <v>4815</v>
      </c>
      <c r="H1637" t="s">
        <v>2</v>
      </c>
      <c r="I1637" t="s">
        <v>25806</v>
      </c>
      <c r="J1637" t="s">
        <v>3</v>
      </c>
      <c r="K1637" t="s">
        <v>47</v>
      </c>
      <c r="L1637" t="s">
        <v>25808</v>
      </c>
      <c r="M1637" t="s">
        <v>5</v>
      </c>
      <c r="Q1637" t="s">
        <v>6</v>
      </c>
      <c r="R1637" t="s">
        <v>4816</v>
      </c>
      <c r="S1637" t="s">
        <v>4817</v>
      </c>
      <c r="T1637">
        <v>1</v>
      </c>
      <c r="U1637" t="s">
        <v>18</v>
      </c>
    </row>
    <row r="1638" spans="1:21" hidden="1" x14ac:dyDescent="0.25">
      <c r="B1638" t="str">
        <f>CONCATENATE(G1638,"|", IF(I1638="", H1638,I1638),"|",IF(L1638="",K1638,L1638))</f>
        <v>Biperiden|PrMCnc|Intravascular - any</v>
      </c>
      <c r="C1638" t="b">
        <f t="shared" si="21"/>
        <v>0</v>
      </c>
      <c r="D1638">
        <v>1407</v>
      </c>
      <c r="E1638">
        <v>5.5347999999999997</v>
      </c>
      <c r="F1638" t="s">
        <v>4818</v>
      </c>
      <c r="G1638" t="s">
        <v>4819</v>
      </c>
      <c r="H1638" t="s">
        <v>2</v>
      </c>
      <c r="I1638" t="s">
        <v>25806</v>
      </c>
      <c r="J1638" t="s">
        <v>3</v>
      </c>
      <c r="K1638" t="s">
        <v>47</v>
      </c>
      <c r="L1638" t="s">
        <v>25808</v>
      </c>
      <c r="M1638" t="s">
        <v>5</v>
      </c>
      <c r="O1638" t="s">
        <v>48</v>
      </c>
      <c r="P1638" t="s">
        <v>48</v>
      </c>
      <c r="Q1638" t="s">
        <v>6</v>
      </c>
      <c r="R1638" t="s">
        <v>4820</v>
      </c>
      <c r="S1638" t="s">
        <v>4821</v>
      </c>
      <c r="T1638">
        <v>1</v>
      </c>
      <c r="U1638" t="s">
        <v>18</v>
      </c>
    </row>
    <row r="1639" spans="1:21" hidden="1" x14ac:dyDescent="0.25">
      <c r="B1639" t="str">
        <f>CONCATENATE(G1639,"|", IF(I1639="", H1639,I1639),"|",IF(L1639="",K1639,L1639))</f>
        <v>Biphenyl|PrMCnc|Air</v>
      </c>
      <c r="C1639" t="b">
        <f t="shared" si="21"/>
        <v>0</v>
      </c>
      <c r="D1639">
        <v>1408</v>
      </c>
      <c r="E1639">
        <v>5.5347999999999997</v>
      </c>
      <c r="F1639" t="s">
        <v>4822</v>
      </c>
      <c r="G1639" t="s">
        <v>4823</v>
      </c>
      <c r="H1639" t="s">
        <v>2</v>
      </c>
      <c r="I1639" t="s">
        <v>25806</v>
      </c>
      <c r="J1639" t="s">
        <v>3</v>
      </c>
      <c r="K1639" t="s">
        <v>4</v>
      </c>
      <c r="M1639" t="s">
        <v>5</v>
      </c>
      <c r="Q1639" t="s">
        <v>6</v>
      </c>
      <c r="R1639" t="s">
        <v>4824</v>
      </c>
      <c r="S1639" t="s">
        <v>4825</v>
      </c>
      <c r="T1639">
        <v>1</v>
      </c>
      <c r="U1639" t="s">
        <v>18</v>
      </c>
    </row>
    <row r="1640" spans="1:21" hidden="1" x14ac:dyDescent="0.25">
      <c r="B1640" t="str">
        <f>CONCATENATE(G1640,"|", IF(I1640="", H1640,I1640),"|",IF(L1640="",K1640,L1640))</f>
        <v>Bis(2-Chloroethyl) ether|PrMCnc|Air</v>
      </c>
      <c r="C1640" t="b">
        <f t="shared" si="21"/>
        <v>0</v>
      </c>
      <c r="D1640">
        <v>1409</v>
      </c>
      <c r="E1640">
        <v>5.5347999999999997</v>
      </c>
      <c r="F1640" t="s">
        <v>4826</v>
      </c>
      <c r="G1640" t="s">
        <v>4827</v>
      </c>
      <c r="H1640" t="s">
        <v>2</v>
      </c>
      <c r="I1640" t="s">
        <v>25806</v>
      </c>
      <c r="J1640" t="s">
        <v>3</v>
      </c>
      <c r="K1640" t="s">
        <v>4</v>
      </c>
      <c r="M1640" t="s">
        <v>5</v>
      </c>
      <c r="Q1640" t="s">
        <v>6</v>
      </c>
      <c r="R1640" t="s">
        <v>4828</v>
      </c>
      <c r="S1640" t="s">
        <v>4829</v>
      </c>
      <c r="T1640">
        <v>1</v>
      </c>
      <c r="U1640" t="s">
        <v>18</v>
      </c>
    </row>
    <row r="1641" spans="1:21" hidden="1" x14ac:dyDescent="0.25">
      <c r="B1641" t="str">
        <f>CONCATENATE(G1641,"|", IF(I1641="", H1641,I1641),"|",IF(L1641="",K1641,L1641))</f>
        <v>Bis(chloromethyl)ether|PrMCnc|Air</v>
      </c>
      <c r="C1641" t="b">
        <f t="shared" ref="C1641:C1715" si="22">IF(OR(B1641=B1640, B1641=B1642), TRUE, FALSE)</f>
        <v>0</v>
      </c>
      <c r="D1641">
        <v>1410</v>
      </c>
      <c r="E1641">
        <v>5.5347999999999997</v>
      </c>
      <c r="F1641" t="s">
        <v>4830</v>
      </c>
      <c r="G1641" t="s">
        <v>4831</v>
      </c>
      <c r="H1641" t="s">
        <v>2</v>
      </c>
      <c r="I1641" t="s">
        <v>25806</v>
      </c>
      <c r="J1641" t="s">
        <v>3</v>
      </c>
      <c r="K1641" t="s">
        <v>4</v>
      </c>
      <c r="M1641" t="s">
        <v>5</v>
      </c>
      <c r="Q1641" t="s">
        <v>6</v>
      </c>
      <c r="R1641" t="s">
        <v>4832</v>
      </c>
      <c r="S1641" t="s">
        <v>4833</v>
      </c>
      <c r="T1641">
        <v>1</v>
      </c>
      <c r="U1641" t="s">
        <v>18</v>
      </c>
    </row>
    <row r="1642" spans="1:21" hidden="1" x14ac:dyDescent="0.25">
      <c r="B1642" t="str">
        <f>CONCATENATE(G1642,"|", IF(I1642="", H1642,I1642),"|",IF(L1642="",K1642,L1642))</f>
        <v>Bisacodyl cutoff|MCnt|Stool</v>
      </c>
      <c r="C1642" t="b">
        <f t="shared" si="22"/>
        <v>0</v>
      </c>
      <c r="D1642">
        <v>1415</v>
      </c>
      <c r="E1642">
        <v>5.5762999999999998</v>
      </c>
      <c r="F1642" t="s">
        <v>4847</v>
      </c>
      <c r="G1642" t="s">
        <v>4848</v>
      </c>
      <c r="H1642" t="s">
        <v>241</v>
      </c>
      <c r="J1642" t="s">
        <v>3</v>
      </c>
      <c r="K1642" t="s">
        <v>1960</v>
      </c>
      <c r="M1642" t="s">
        <v>5</v>
      </c>
      <c r="O1642" t="s">
        <v>314</v>
      </c>
      <c r="P1642" t="s">
        <v>314</v>
      </c>
      <c r="Q1642" t="s">
        <v>6</v>
      </c>
      <c r="R1642" t="s">
        <v>4849</v>
      </c>
      <c r="S1642" t="s">
        <v>4850</v>
      </c>
      <c r="T1642">
        <v>1</v>
      </c>
      <c r="U1642" t="s">
        <v>9</v>
      </c>
    </row>
    <row r="1643" spans="1:21" hidden="1" x14ac:dyDescent="0.25">
      <c r="B1643" t="str">
        <f>CONCATENATE(G1643,"|", IF(I1643="", H1643,I1643),"|",IF(L1643="",K1643,L1643))</f>
        <v>Bisacodyl|MCnt|Stool</v>
      </c>
      <c r="C1643" t="b">
        <f t="shared" si="22"/>
        <v>0</v>
      </c>
      <c r="D1643">
        <v>1412</v>
      </c>
      <c r="E1643">
        <v>5.5347999999999997</v>
      </c>
      <c r="F1643" t="s">
        <v>4838</v>
      </c>
      <c r="G1643" t="s">
        <v>4835</v>
      </c>
      <c r="H1643" t="s">
        <v>241</v>
      </c>
      <c r="J1643" t="s">
        <v>3</v>
      </c>
      <c r="K1643" t="s">
        <v>1960</v>
      </c>
      <c r="M1643" t="s">
        <v>5</v>
      </c>
      <c r="O1643" t="s">
        <v>314</v>
      </c>
      <c r="P1643" t="s">
        <v>314</v>
      </c>
      <c r="Q1643" t="s">
        <v>6</v>
      </c>
      <c r="R1643" t="s">
        <v>4839</v>
      </c>
      <c r="S1643" t="s">
        <v>4840</v>
      </c>
      <c r="T1643">
        <v>1</v>
      </c>
      <c r="U1643" t="s">
        <v>18</v>
      </c>
    </row>
    <row r="1644" spans="1:21" hidden="1" x14ac:dyDescent="0.25">
      <c r="B1644" t="str">
        <f>CONCATENATE(G1644,"|", IF(I1644="", H1644,I1644),"|",IF(L1644="",K1644,L1644))</f>
        <v>Bisacodyl|PrMCnc|Stool</v>
      </c>
      <c r="C1644" t="b">
        <f>IF(OR(B1644=B1643, B1644=B1645), TRUE, FALSE)</f>
        <v>0</v>
      </c>
      <c r="D1644">
        <v>1411</v>
      </c>
      <c r="E1644">
        <v>5.5347999999999997</v>
      </c>
      <c r="F1644" t="s">
        <v>4834</v>
      </c>
      <c r="G1644" t="s">
        <v>4835</v>
      </c>
      <c r="H1644" t="s">
        <v>2</v>
      </c>
      <c r="I1644" t="s">
        <v>25806</v>
      </c>
      <c r="J1644" t="s">
        <v>3</v>
      </c>
      <c r="K1644" t="s">
        <v>1960</v>
      </c>
      <c r="M1644" t="s">
        <v>5</v>
      </c>
      <c r="O1644" t="s">
        <v>101</v>
      </c>
      <c r="P1644" t="s">
        <v>101</v>
      </c>
      <c r="Q1644" t="s">
        <v>6</v>
      </c>
      <c r="R1644" t="s">
        <v>4836</v>
      </c>
      <c r="S1644" t="s">
        <v>4837</v>
      </c>
      <c r="T1644">
        <v>1</v>
      </c>
      <c r="U1644" t="s">
        <v>18</v>
      </c>
    </row>
    <row r="1645" spans="1:21" x14ac:dyDescent="0.25">
      <c r="B1645" t="str">
        <f>CONCATENATE(G1645,"|", IF(I1645="", H1645,I1645),"|",IF(L1645="",K1645,L1645))</f>
        <v>Bisacodyl|PrMCnc|Urine</v>
      </c>
      <c r="C1645" t="b">
        <f>IF(OR(B1645=B1644, B1645=B1646), TRUE, FALSE)</f>
        <v>1</v>
      </c>
      <c r="D1645">
        <v>1413</v>
      </c>
      <c r="E1645">
        <v>5.5347999999999997</v>
      </c>
      <c r="F1645" t="s">
        <v>4841</v>
      </c>
      <c r="G1645" t="s">
        <v>4835</v>
      </c>
      <c r="H1645" t="s">
        <v>2</v>
      </c>
      <c r="I1645" t="s">
        <v>25806</v>
      </c>
      <c r="J1645" t="s">
        <v>3</v>
      </c>
      <c r="K1645" t="s">
        <v>32</v>
      </c>
      <c r="M1645" t="s">
        <v>5</v>
      </c>
      <c r="O1645" t="s">
        <v>101</v>
      </c>
      <c r="P1645" t="s">
        <v>101</v>
      </c>
      <c r="Q1645" t="s">
        <v>6</v>
      </c>
      <c r="R1645" t="s">
        <v>4842</v>
      </c>
      <c r="S1645" t="s">
        <v>4843</v>
      </c>
      <c r="T1645">
        <v>1</v>
      </c>
      <c r="U1645" t="s">
        <v>18</v>
      </c>
    </row>
    <row r="1646" spans="1:21" x14ac:dyDescent="0.25">
      <c r="B1646" t="str">
        <f>CONCATENATE(G1646,"|", IF(I1646="", H1646,I1646),"|",IF(L1646="",K1646,L1646))</f>
        <v>Bisacodyl|PrMCnc|Urine</v>
      </c>
      <c r="C1646" t="b">
        <f>IF(OR(B1646=B1645, B1646=B1648), TRUE, FALSE)</f>
        <v>1</v>
      </c>
      <c r="D1646">
        <v>1414</v>
      </c>
      <c r="E1646">
        <v>5.5347999999999997</v>
      </c>
      <c r="F1646" t="s">
        <v>4844</v>
      </c>
      <c r="G1646" t="s">
        <v>4835</v>
      </c>
      <c r="H1646" t="s">
        <v>140</v>
      </c>
      <c r="I1646" t="s">
        <v>25806</v>
      </c>
      <c r="J1646" t="s">
        <v>3</v>
      </c>
      <c r="K1646" t="s">
        <v>32</v>
      </c>
      <c r="M1646" t="s">
        <v>141</v>
      </c>
      <c r="Q1646" t="s">
        <v>6</v>
      </c>
      <c r="R1646" t="s">
        <v>4845</v>
      </c>
      <c r="S1646" t="s">
        <v>4846</v>
      </c>
      <c r="T1646">
        <v>1</v>
      </c>
      <c r="U1646" t="s">
        <v>18</v>
      </c>
    </row>
    <row r="1647" spans="1:21" x14ac:dyDescent="0.25">
      <c r="A1647" s="1" t="s">
        <v>30393</v>
      </c>
      <c r="B1647">
        <f>SUBTOTAL(3,B1645:B1646)</f>
        <v>2</v>
      </c>
    </row>
    <row r="1648" spans="1:21" x14ac:dyDescent="0.25">
      <c r="B1648" t="str">
        <f>CONCATENATE(G1648,"|", IF(I1648="", H1648,I1648),"|",IF(L1648="",K1648,L1648))</f>
        <v>Bismuth/Creatinine|MRto|Urine</v>
      </c>
      <c r="C1648" t="b">
        <f>IF(OR(B1648=B1646, B1648=B1649), TRUE, FALSE)</f>
        <v>1</v>
      </c>
      <c r="D1648">
        <v>1435</v>
      </c>
      <c r="E1648">
        <v>5.5347999999999997</v>
      </c>
      <c r="F1648" t="s">
        <v>4910</v>
      </c>
      <c r="G1648" t="s">
        <v>4911</v>
      </c>
      <c r="H1648" t="s">
        <v>440</v>
      </c>
      <c r="J1648" t="s">
        <v>505</v>
      </c>
      <c r="K1648" t="s">
        <v>32</v>
      </c>
      <c r="M1648" t="s">
        <v>5</v>
      </c>
      <c r="O1648" t="s">
        <v>651</v>
      </c>
      <c r="P1648" t="s">
        <v>652</v>
      </c>
      <c r="Q1648" t="s">
        <v>6</v>
      </c>
      <c r="R1648" t="s">
        <v>4912</v>
      </c>
      <c r="S1648" t="s">
        <v>4913</v>
      </c>
      <c r="T1648">
        <v>1</v>
      </c>
      <c r="U1648" t="s">
        <v>18</v>
      </c>
    </row>
    <row r="1649" spans="1:21" x14ac:dyDescent="0.25">
      <c r="B1649" t="str">
        <f>CONCATENATE(G1649,"|", IF(I1649="", H1649,I1649),"|",IF(L1649="",K1649,L1649))</f>
        <v>Bismuth/Creatinine|MRto|Urine</v>
      </c>
      <c r="C1649" t="b">
        <f>IF(OR(B1649=B1648, B1649=B1651), TRUE, FALSE)</f>
        <v>1</v>
      </c>
      <c r="D1649">
        <v>1436</v>
      </c>
      <c r="E1649">
        <v>5.5347999999999997</v>
      </c>
      <c r="F1649" t="s">
        <v>4914</v>
      </c>
      <c r="G1649" t="s">
        <v>4911</v>
      </c>
      <c r="H1649" t="s">
        <v>440</v>
      </c>
      <c r="J1649" t="s">
        <v>3</v>
      </c>
      <c r="K1649" t="s">
        <v>32</v>
      </c>
      <c r="M1649" t="s">
        <v>5</v>
      </c>
      <c r="O1649" t="s">
        <v>651</v>
      </c>
      <c r="P1649" t="s">
        <v>652</v>
      </c>
      <c r="Q1649" t="s">
        <v>6</v>
      </c>
      <c r="R1649" t="s">
        <v>4915</v>
      </c>
      <c r="S1649" t="s">
        <v>4916</v>
      </c>
      <c r="T1649">
        <v>1</v>
      </c>
      <c r="U1649" t="s">
        <v>18</v>
      </c>
    </row>
    <row r="1650" spans="1:21" x14ac:dyDescent="0.25">
      <c r="A1650" s="1" t="s">
        <v>30378</v>
      </c>
      <c r="B1650">
        <f>SUBTOTAL(3,B1648:B1649)</f>
        <v>2</v>
      </c>
    </row>
    <row r="1651" spans="1:21" x14ac:dyDescent="0.25">
      <c r="B1651" t="str">
        <f>CONCATENATE(G1651,"|", IF(I1651="", H1651,I1651),"|",IF(L1651="",K1651,L1651))</f>
        <v>Bismuth/Creatinine|SRto|Urine</v>
      </c>
      <c r="C1651" t="b">
        <f>IF(OR(B1651=B1649, B1651=B1652), TRUE, FALSE)</f>
        <v>1</v>
      </c>
      <c r="D1651">
        <v>1437</v>
      </c>
      <c r="E1651">
        <v>5.5347999999999997</v>
      </c>
      <c r="F1651" t="s">
        <v>4917</v>
      </c>
      <c r="G1651" t="s">
        <v>4911</v>
      </c>
      <c r="H1651" t="s">
        <v>676</v>
      </c>
      <c r="J1651" t="s">
        <v>505</v>
      </c>
      <c r="K1651" t="s">
        <v>32</v>
      </c>
      <c r="M1651" t="s">
        <v>5</v>
      </c>
      <c r="O1651" t="s">
        <v>4918</v>
      </c>
      <c r="P1651" t="s">
        <v>4919</v>
      </c>
      <c r="Q1651" t="s">
        <v>6</v>
      </c>
      <c r="R1651" t="s">
        <v>4920</v>
      </c>
      <c r="S1651" t="s">
        <v>4921</v>
      </c>
      <c r="T1651">
        <v>1</v>
      </c>
      <c r="U1651" t="s">
        <v>18</v>
      </c>
    </row>
    <row r="1652" spans="1:21" x14ac:dyDescent="0.25">
      <c r="B1652" t="str">
        <f>CONCATENATE(G1652,"|", IF(I1652="", H1652,I1652),"|",IF(L1652="",K1652,L1652))</f>
        <v>Bismuth/Creatinine|SRto|Urine</v>
      </c>
      <c r="C1652" t="b">
        <f>IF(OR(B1652=B1651, B1652=B1654), TRUE, FALSE)</f>
        <v>1</v>
      </c>
      <c r="D1652">
        <v>1438</v>
      </c>
      <c r="E1652">
        <v>5.5347999999999997</v>
      </c>
      <c r="F1652" t="s">
        <v>4922</v>
      </c>
      <c r="G1652" t="s">
        <v>4911</v>
      </c>
      <c r="H1652" t="s">
        <v>676</v>
      </c>
      <c r="J1652" t="s">
        <v>3</v>
      </c>
      <c r="K1652" t="s">
        <v>32</v>
      </c>
      <c r="M1652" t="s">
        <v>5</v>
      </c>
      <c r="O1652" t="s">
        <v>4918</v>
      </c>
      <c r="P1652" t="s">
        <v>4919</v>
      </c>
      <c r="Q1652" t="s">
        <v>6</v>
      </c>
      <c r="R1652" t="s">
        <v>4923</v>
      </c>
      <c r="S1652" t="s">
        <v>4924</v>
      </c>
      <c r="T1652">
        <v>1</v>
      </c>
      <c r="U1652" t="s">
        <v>18</v>
      </c>
    </row>
    <row r="1653" spans="1:21" x14ac:dyDescent="0.25">
      <c r="A1653" s="1" t="s">
        <v>30377</v>
      </c>
      <c r="B1653">
        <f>SUBTOTAL(3,B1651:B1652)</f>
        <v>2</v>
      </c>
    </row>
    <row r="1654" spans="1:21" hidden="1" x14ac:dyDescent="0.25">
      <c r="B1654" t="str">
        <f>CONCATENATE(G1654,"|", IF(I1654="", H1654,I1654),"|",IF(L1654="",K1654,L1654))</f>
        <v>Bismuth|MCnt|Hair</v>
      </c>
      <c r="C1654" t="b">
        <f>IF(OR(B1654=B1652, B1654=B1655), TRUE, FALSE)</f>
        <v>0</v>
      </c>
      <c r="D1654">
        <v>1420</v>
      </c>
      <c r="E1654">
        <v>5.5347999999999997</v>
      </c>
      <c r="F1654" t="s">
        <v>4864</v>
      </c>
      <c r="G1654" t="s">
        <v>4852</v>
      </c>
      <c r="H1654" t="s">
        <v>241</v>
      </c>
      <c r="J1654" t="s">
        <v>3</v>
      </c>
      <c r="K1654" t="s">
        <v>242</v>
      </c>
      <c r="M1654" t="s">
        <v>5</v>
      </c>
      <c r="O1654" t="s">
        <v>314</v>
      </c>
      <c r="P1654" t="s">
        <v>314</v>
      </c>
      <c r="Q1654" t="s">
        <v>6</v>
      </c>
      <c r="R1654" t="s">
        <v>4865</v>
      </c>
      <c r="S1654" t="s">
        <v>4866</v>
      </c>
      <c r="T1654">
        <v>1</v>
      </c>
      <c r="U1654" t="s">
        <v>18</v>
      </c>
    </row>
    <row r="1655" spans="1:21" hidden="1" x14ac:dyDescent="0.25">
      <c r="B1655" t="str">
        <f>CONCATENATE(G1655,"|", IF(I1655="", H1655,I1655),"|",IF(L1655="",K1655,L1655))</f>
        <v>Bismuth|MCnt|Tiss</v>
      </c>
      <c r="C1655" t="b">
        <f t="shared" si="22"/>
        <v>0</v>
      </c>
      <c r="D1655">
        <v>1426</v>
      </c>
      <c r="E1655">
        <v>5.5347999999999997</v>
      </c>
      <c r="F1655" t="s">
        <v>4882</v>
      </c>
      <c r="G1655" t="s">
        <v>4852</v>
      </c>
      <c r="H1655" t="s">
        <v>241</v>
      </c>
      <c r="J1655" t="s">
        <v>3</v>
      </c>
      <c r="K1655" t="s">
        <v>313</v>
      </c>
      <c r="M1655" t="s">
        <v>5</v>
      </c>
      <c r="O1655" t="s">
        <v>314</v>
      </c>
      <c r="P1655" t="s">
        <v>314</v>
      </c>
      <c r="Q1655" t="s">
        <v>6</v>
      </c>
      <c r="R1655" t="s">
        <v>4883</v>
      </c>
      <c r="S1655" t="s">
        <v>4884</v>
      </c>
      <c r="T1655">
        <v>1</v>
      </c>
      <c r="U1655" t="s">
        <v>18</v>
      </c>
    </row>
    <row r="1656" spans="1:21" hidden="1" x14ac:dyDescent="0.25">
      <c r="B1656" t="str">
        <f>CONCATENATE(G1656,"|", IF(I1656="", H1656,I1656),"|",IF(L1656="",K1656,L1656))</f>
        <v>Bismuth|MRat|Urine</v>
      </c>
      <c r="C1656" t="b">
        <f t="shared" si="22"/>
        <v>0</v>
      </c>
      <c r="D1656">
        <v>1429</v>
      </c>
      <c r="E1656">
        <v>5.5347999999999997</v>
      </c>
      <c r="F1656" t="s">
        <v>4891</v>
      </c>
      <c r="G1656" t="s">
        <v>4852</v>
      </c>
      <c r="H1656" t="s">
        <v>509</v>
      </c>
      <c r="J1656" t="s">
        <v>505</v>
      </c>
      <c r="K1656" t="s">
        <v>32</v>
      </c>
      <c r="M1656" t="s">
        <v>5</v>
      </c>
      <c r="O1656" t="s">
        <v>1053</v>
      </c>
      <c r="P1656" t="s">
        <v>1054</v>
      </c>
      <c r="Q1656" t="s">
        <v>6</v>
      </c>
      <c r="R1656" t="s">
        <v>4892</v>
      </c>
      <c r="S1656" t="s">
        <v>4893</v>
      </c>
      <c r="T1656">
        <v>1</v>
      </c>
      <c r="U1656" t="s">
        <v>18</v>
      </c>
    </row>
    <row r="1657" spans="1:21" hidden="1" x14ac:dyDescent="0.25">
      <c r="B1657" t="str">
        <f>CONCATENATE(G1657,"|", IF(I1657="", H1657,I1657),"|",IF(L1657="",K1657,L1657))</f>
        <v>Bismuth|PrMCnc|Body fld</v>
      </c>
      <c r="C1657" t="b">
        <f>IF(OR(B1657=B1656, B1657=B1658), TRUE, FALSE)</f>
        <v>0</v>
      </c>
      <c r="D1657">
        <v>1419</v>
      </c>
      <c r="E1657">
        <v>5.5347999999999997</v>
      </c>
      <c r="F1657" t="s">
        <v>4861</v>
      </c>
      <c r="G1657" t="s">
        <v>4852</v>
      </c>
      <c r="H1657" t="s">
        <v>2</v>
      </c>
      <c r="I1657" t="s">
        <v>25806</v>
      </c>
      <c r="J1657" t="s">
        <v>3</v>
      </c>
      <c r="K1657" t="s">
        <v>234</v>
      </c>
      <c r="M1657" t="s">
        <v>5</v>
      </c>
      <c r="O1657" t="s">
        <v>33</v>
      </c>
      <c r="P1657" t="s">
        <v>33</v>
      </c>
      <c r="Q1657" t="s">
        <v>6</v>
      </c>
      <c r="R1657" t="s">
        <v>4862</v>
      </c>
      <c r="S1657" t="s">
        <v>4863</v>
      </c>
      <c r="T1657">
        <v>1</v>
      </c>
      <c r="U1657" t="s">
        <v>18</v>
      </c>
    </row>
    <row r="1658" spans="1:21" x14ac:dyDescent="0.25">
      <c r="B1658" t="str">
        <f>CONCATENATE(G1658,"|", IF(I1658="", H1658,I1658),"|",IF(L1658="",K1658,L1658))</f>
        <v>Bismuth|PrMCnc|Intravascular - any</v>
      </c>
      <c r="C1658" t="b">
        <f>IF(OR(B1658=B1657, B1658=B1659), TRUE, FALSE)</f>
        <v>1</v>
      </c>
      <c r="D1658">
        <v>1416</v>
      </c>
      <c r="E1658">
        <v>5.5347999999999997</v>
      </c>
      <c r="F1658" t="s">
        <v>4851</v>
      </c>
      <c r="G1658" t="s">
        <v>4852</v>
      </c>
      <c r="H1658" t="s">
        <v>2</v>
      </c>
      <c r="I1658" t="s">
        <v>25806</v>
      </c>
      <c r="J1658" t="s">
        <v>3</v>
      </c>
      <c r="K1658" t="s">
        <v>38</v>
      </c>
      <c r="L1658" t="s">
        <v>25808</v>
      </c>
      <c r="M1658" t="s">
        <v>5</v>
      </c>
      <c r="O1658" t="s">
        <v>48</v>
      </c>
      <c r="P1658" t="s">
        <v>48</v>
      </c>
      <c r="Q1658" t="s">
        <v>6</v>
      </c>
      <c r="R1658" t="s">
        <v>4853</v>
      </c>
      <c r="S1658" t="s">
        <v>4854</v>
      </c>
      <c r="T1658">
        <v>1</v>
      </c>
      <c r="U1658" t="s">
        <v>18</v>
      </c>
    </row>
    <row r="1659" spans="1:21" x14ac:dyDescent="0.25">
      <c r="B1659" t="str">
        <f>CONCATENATE(G1659,"|", IF(I1659="", H1659,I1659),"|",IF(L1659="",K1659,L1659))</f>
        <v>Bismuth|PrMCnc|Intravascular - any</v>
      </c>
      <c r="C1659" t="b">
        <f t="shared" si="22"/>
        <v>1</v>
      </c>
      <c r="D1659">
        <v>1417</v>
      </c>
      <c r="E1659">
        <v>5.5347999999999997</v>
      </c>
      <c r="F1659" t="s">
        <v>4855</v>
      </c>
      <c r="G1659" t="s">
        <v>4852</v>
      </c>
      <c r="H1659" t="s">
        <v>140</v>
      </c>
      <c r="I1659" t="s">
        <v>25806</v>
      </c>
      <c r="J1659" t="s">
        <v>3</v>
      </c>
      <c r="K1659" t="s">
        <v>38</v>
      </c>
      <c r="L1659" t="s">
        <v>25808</v>
      </c>
      <c r="M1659" t="s">
        <v>141</v>
      </c>
      <c r="Q1659" t="s">
        <v>6</v>
      </c>
      <c r="R1659" t="s">
        <v>4856</v>
      </c>
      <c r="S1659" t="s">
        <v>4857</v>
      </c>
      <c r="T1659">
        <v>1</v>
      </c>
      <c r="U1659" t="s">
        <v>18</v>
      </c>
    </row>
    <row r="1660" spans="1:21" x14ac:dyDescent="0.25">
      <c r="B1660" t="str">
        <f>CONCATENATE(G1660,"|", IF(I1660="", H1660,I1660),"|",IF(L1660="",K1660,L1660))</f>
        <v>Bismuth|PrMCnc|Intravascular - any</v>
      </c>
      <c r="C1660" t="b">
        <f t="shared" si="22"/>
        <v>1</v>
      </c>
      <c r="D1660">
        <v>1423</v>
      </c>
      <c r="E1660">
        <v>5.5347999999999997</v>
      </c>
      <c r="F1660" t="s">
        <v>4873</v>
      </c>
      <c r="G1660" t="s">
        <v>4852</v>
      </c>
      <c r="H1660" t="s">
        <v>2</v>
      </c>
      <c r="I1660" t="s">
        <v>25806</v>
      </c>
      <c r="J1660" t="s">
        <v>3</v>
      </c>
      <c r="K1660" t="s">
        <v>47</v>
      </c>
      <c r="L1660" t="s">
        <v>25808</v>
      </c>
      <c r="M1660" t="s">
        <v>5</v>
      </c>
      <c r="O1660" t="s">
        <v>48</v>
      </c>
      <c r="P1660" t="s">
        <v>48</v>
      </c>
      <c r="Q1660" t="s">
        <v>6</v>
      </c>
      <c r="R1660" t="s">
        <v>4874</v>
      </c>
      <c r="S1660" t="s">
        <v>4875</v>
      </c>
      <c r="T1660">
        <v>1</v>
      </c>
      <c r="U1660" t="s">
        <v>18</v>
      </c>
    </row>
    <row r="1661" spans="1:21" x14ac:dyDescent="0.25">
      <c r="B1661" t="str">
        <f>CONCATENATE(G1661,"|", IF(I1661="", H1661,I1661),"|",IF(L1661="",K1661,L1661))</f>
        <v>Bismuth|PrMCnc|Intravascular - any</v>
      </c>
      <c r="C1661" t="b">
        <f>IF(OR(B1661=B1660, B1661=B1663), TRUE, FALSE)</f>
        <v>1</v>
      </c>
      <c r="D1661">
        <v>1424</v>
      </c>
      <c r="E1661">
        <v>5.5347999999999997</v>
      </c>
      <c r="F1661" t="s">
        <v>4876</v>
      </c>
      <c r="G1661" t="s">
        <v>4852</v>
      </c>
      <c r="H1661" t="s">
        <v>140</v>
      </c>
      <c r="I1661" t="s">
        <v>25806</v>
      </c>
      <c r="J1661" t="s">
        <v>3</v>
      </c>
      <c r="K1661" t="s">
        <v>47</v>
      </c>
      <c r="L1661" t="s">
        <v>25808</v>
      </c>
      <c r="M1661" t="s">
        <v>141</v>
      </c>
      <c r="Q1661" t="s">
        <v>6</v>
      </c>
      <c r="R1661" t="s">
        <v>4877</v>
      </c>
      <c r="S1661" t="s">
        <v>4878</v>
      </c>
      <c r="T1661">
        <v>1</v>
      </c>
      <c r="U1661" t="s">
        <v>18</v>
      </c>
    </row>
    <row r="1662" spans="1:21" x14ac:dyDescent="0.25">
      <c r="A1662" s="1" t="s">
        <v>30386</v>
      </c>
      <c r="B1662">
        <f>SUBTOTAL(3,B1658:B1661)</f>
        <v>4</v>
      </c>
    </row>
    <row r="1663" spans="1:21" hidden="1" x14ac:dyDescent="0.25">
      <c r="B1663" t="str">
        <f>CONCATENATE(G1663,"|", IF(I1663="", H1663,I1663),"|",IF(L1663="",K1663,L1663))</f>
        <v>Bismuth|PrMCnc|RBC</v>
      </c>
      <c r="C1663" t="b">
        <f>IF(OR(B1663=B1661, B1663=B1664), TRUE, FALSE)</f>
        <v>0</v>
      </c>
      <c r="D1663">
        <v>1422</v>
      </c>
      <c r="E1663">
        <v>5.5347999999999997</v>
      </c>
      <c r="F1663" t="s">
        <v>4870</v>
      </c>
      <c r="G1663" t="s">
        <v>4852</v>
      </c>
      <c r="H1663" t="s">
        <v>2</v>
      </c>
      <c r="I1663" t="s">
        <v>25806</v>
      </c>
      <c r="J1663" t="s">
        <v>3</v>
      </c>
      <c r="K1663" t="s">
        <v>1095</v>
      </c>
      <c r="M1663" t="s">
        <v>5</v>
      </c>
      <c r="O1663" t="s">
        <v>33</v>
      </c>
      <c r="P1663" t="s">
        <v>33</v>
      </c>
      <c r="Q1663" t="s">
        <v>6</v>
      </c>
      <c r="R1663" t="s">
        <v>4871</v>
      </c>
      <c r="S1663" t="s">
        <v>4872</v>
      </c>
      <c r="T1663">
        <v>1</v>
      </c>
      <c r="U1663" t="s">
        <v>18</v>
      </c>
    </row>
    <row r="1664" spans="1:21" x14ac:dyDescent="0.25">
      <c r="B1664" t="str">
        <f>CONCATENATE(G1664,"|", IF(I1664="", H1664,I1664),"|",IF(L1664="",K1664,L1664))</f>
        <v>Bismuth|PrMCnc|Urine</v>
      </c>
      <c r="C1664" t="b">
        <f>IF(OR(B1664=B1663, B1664=B1665), TRUE, FALSE)</f>
        <v>1</v>
      </c>
      <c r="D1664">
        <v>1427</v>
      </c>
      <c r="E1664">
        <v>5.5347999999999997</v>
      </c>
      <c r="F1664" t="s">
        <v>4885</v>
      </c>
      <c r="G1664" t="s">
        <v>4852</v>
      </c>
      <c r="H1664" t="s">
        <v>2</v>
      </c>
      <c r="I1664" t="s">
        <v>25806</v>
      </c>
      <c r="J1664" t="s">
        <v>505</v>
      </c>
      <c r="K1664" t="s">
        <v>32</v>
      </c>
      <c r="M1664" t="s">
        <v>5</v>
      </c>
      <c r="O1664" t="s">
        <v>33</v>
      </c>
      <c r="P1664" t="s">
        <v>33</v>
      </c>
      <c r="Q1664" t="s">
        <v>6</v>
      </c>
      <c r="R1664" t="s">
        <v>4886</v>
      </c>
      <c r="S1664" t="s">
        <v>4887</v>
      </c>
      <c r="T1664">
        <v>1</v>
      </c>
      <c r="U1664" t="s">
        <v>18</v>
      </c>
    </row>
    <row r="1665" spans="1:21" x14ac:dyDescent="0.25">
      <c r="B1665" t="str">
        <f>CONCATENATE(G1665,"|", IF(I1665="", H1665,I1665),"|",IF(L1665="",K1665,L1665))</f>
        <v>Bismuth|PrMCnc|Urine</v>
      </c>
      <c r="C1665" t="b">
        <f t="shared" si="22"/>
        <v>1</v>
      </c>
      <c r="D1665">
        <v>1428</v>
      </c>
      <c r="E1665">
        <v>5.5347999999999997</v>
      </c>
      <c r="F1665" t="s">
        <v>4888</v>
      </c>
      <c r="G1665" t="s">
        <v>4852</v>
      </c>
      <c r="H1665" t="s">
        <v>2</v>
      </c>
      <c r="I1665" t="s">
        <v>25806</v>
      </c>
      <c r="J1665" t="s">
        <v>3</v>
      </c>
      <c r="K1665" t="s">
        <v>32</v>
      </c>
      <c r="M1665" t="s">
        <v>5</v>
      </c>
      <c r="O1665" t="s">
        <v>48</v>
      </c>
      <c r="P1665" t="s">
        <v>48</v>
      </c>
      <c r="Q1665" t="s">
        <v>6</v>
      </c>
      <c r="R1665" t="s">
        <v>4889</v>
      </c>
      <c r="S1665" t="s">
        <v>4890</v>
      </c>
      <c r="T1665">
        <v>1</v>
      </c>
      <c r="U1665" t="s">
        <v>18</v>
      </c>
    </row>
    <row r="1666" spans="1:21" x14ac:dyDescent="0.25">
      <c r="B1666" t="str">
        <f>CONCATENATE(G1666,"|", IF(I1666="", H1666,I1666),"|",IF(L1666="",K1666,L1666))</f>
        <v>Bismuth|PrMCnc|Urine</v>
      </c>
      <c r="C1666" t="b">
        <f t="shared" si="22"/>
        <v>1</v>
      </c>
      <c r="D1666">
        <v>1430</v>
      </c>
      <c r="E1666">
        <v>5.5347999999999997</v>
      </c>
      <c r="F1666" t="s">
        <v>4894</v>
      </c>
      <c r="G1666" t="s">
        <v>4852</v>
      </c>
      <c r="H1666" t="s">
        <v>140</v>
      </c>
      <c r="I1666" t="s">
        <v>25806</v>
      </c>
      <c r="J1666" t="s">
        <v>505</v>
      </c>
      <c r="K1666" t="s">
        <v>32</v>
      </c>
      <c r="M1666" t="s">
        <v>141</v>
      </c>
      <c r="Q1666" t="s">
        <v>6</v>
      </c>
      <c r="R1666" t="s">
        <v>4895</v>
      </c>
      <c r="S1666" t="s">
        <v>4896</v>
      </c>
      <c r="T1666">
        <v>1</v>
      </c>
      <c r="U1666" t="s">
        <v>18</v>
      </c>
    </row>
    <row r="1667" spans="1:21" x14ac:dyDescent="0.25">
      <c r="B1667" t="str">
        <f>CONCATENATE(G1667,"|", IF(I1667="", H1667,I1667),"|",IF(L1667="",K1667,L1667))</f>
        <v>Bismuth|PrMCnc|Urine</v>
      </c>
      <c r="C1667" t="b">
        <f>IF(OR(B1667=B1666, B1667=B1669), TRUE, FALSE)</f>
        <v>1</v>
      </c>
      <c r="D1667">
        <v>1431</v>
      </c>
      <c r="E1667">
        <v>5.5347999999999997</v>
      </c>
      <c r="F1667" t="s">
        <v>4897</v>
      </c>
      <c r="G1667" t="s">
        <v>4852</v>
      </c>
      <c r="H1667" t="s">
        <v>140</v>
      </c>
      <c r="I1667" t="s">
        <v>25806</v>
      </c>
      <c r="J1667" t="s">
        <v>3</v>
      </c>
      <c r="K1667" t="s">
        <v>32</v>
      </c>
      <c r="M1667" t="s">
        <v>141</v>
      </c>
      <c r="Q1667" t="s">
        <v>6</v>
      </c>
      <c r="R1667" t="s">
        <v>4898</v>
      </c>
      <c r="S1667" t="s">
        <v>4899</v>
      </c>
      <c r="T1667">
        <v>1</v>
      </c>
      <c r="U1667" t="s">
        <v>18</v>
      </c>
    </row>
    <row r="1668" spans="1:21" x14ac:dyDescent="0.25">
      <c r="A1668" s="1" t="s">
        <v>30382</v>
      </c>
      <c r="B1668">
        <f>SUBTOTAL(3,B1664:B1667)</f>
        <v>4</v>
      </c>
    </row>
    <row r="1669" spans="1:21" hidden="1" x14ac:dyDescent="0.25">
      <c r="B1669" t="str">
        <f>CONCATENATE(G1669,"|", IF(I1669="", H1669,I1669),"|",IF(L1669="",K1669,L1669))</f>
        <v>Bismuth|PrMCnc|XXX</v>
      </c>
      <c r="C1669" t="b">
        <f>IF(OR(B1669=B1667, B1669=B1670), TRUE, FALSE)</f>
        <v>0</v>
      </c>
      <c r="D1669">
        <v>1434</v>
      </c>
      <c r="E1669">
        <v>5.5347999999999997</v>
      </c>
      <c r="F1669" t="s">
        <v>4907</v>
      </c>
      <c r="G1669" t="s">
        <v>4852</v>
      </c>
      <c r="H1669" t="s">
        <v>140</v>
      </c>
      <c r="I1669" t="s">
        <v>25806</v>
      </c>
      <c r="J1669" t="s">
        <v>3</v>
      </c>
      <c r="K1669" t="s">
        <v>259</v>
      </c>
      <c r="M1669" t="s">
        <v>141</v>
      </c>
      <c r="Q1669" t="s">
        <v>6</v>
      </c>
      <c r="R1669" t="s">
        <v>4908</v>
      </c>
      <c r="S1669" t="s">
        <v>4909</v>
      </c>
      <c r="T1669">
        <v>1</v>
      </c>
      <c r="U1669" t="s">
        <v>18</v>
      </c>
    </row>
    <row r="1670" spans="1:21" hidden="1" x14ac:dyDescent="0.25">
      <c r="B1670" t="str">
        <f>CONCATENATE(G1670,"|", IF(I1670="", H1670,I1670),"|",IF(L1670="",K1670,L1670))</f>
        <v>Bismuth|SCnc|Bld</v>
      </c>
      <c r="C1670" t="b">
        <f t="shared" si="22"/>
        <v>0</v>
      </c>
      <c r="D1670">
        <v>1418</v>
      </c>
      <c r="E1670">
        <v>5.5347999999999997</v>
      </c>
      <c r="F1670" t="s">
        <v>4858</v>
      </c>
      <c r="G1670" t="s">
        <v>4852</v>
      </c>
      <c r="H1670" t="s">
        <v>222</v>
      </c>
      <c r="J1670" t="s">
        <v>3</v>
      </c>
      <c r="K1670" t="s">
        <v>38</v>
      </c>
      <c r="M1670" t="s">
        <v>5</v>
      </c>
      <c r="O1670" t="s">
        <v>754</v>
      </c>
      <c r="P1670" t="s">
        <v>754</v>
      </c>
      <c r="Q1670" t="s">
        <v>6</v>
      </c>
      <c r="R1670" t="s">
        <v>4859</v>
      </c>
      <c r="S1670" t="s">
        <v>4860</v>
      </c>
      <c r="T1670">
        <v>1</v>
      </c>
      <c r="U1670" t="s">
        <v>18</v>
      </c>
    </row>
    <row r="1671" spans="1:21" hidden="1" x14ac:dyDescent="0.25">
      <c r="B1671" t="str">
        <f>CONCATENATE(G1671,"|", IF(I1671="", H1671,I1671),"|",IF(L1671="",K1671,L1671))</f>
        <v>Bismuth|SCnc|Ser/Plas</v>
      </c>
      <c r="C1671" t="b">
        <f t="shared" si="22"/>
        <v>0</v>
      </c>
      <c r="D1671">
        <v>1425</v>
      </c>
      <c r="E1671">
        <v>5.5347999999999997</v>
      </c>
      <c r="F1671" t="s">
        <v>4879</v>
      </c>
      <c r="G1671" t="s">
        <v>4852</v>
      </c>
      <c r="H1671" t="s">
        <v>222</v>
      </c>
      <c r="J1671" t="s">
        <v>3</v>
      </c>
      <c r="K1671" t="s">
        <v>47</v>
      </c>
      <c r="M1671" t="s">
        <v>5</v>
      </c>
      <c r="O1671" t="s">
        <v>754</v>
      </c>
      <c r="P1671" t="s">
        <v>754</v>
      </c>
      <c r="Q1671" t="s">
        <v>6</v>
      </c>
      <c r="R1671" t="s">
        <v>4880</v>
      </c>
      <c r="S1671" t="s">
        <v>4881</v>
      </c>
      <c r="T1671">
        <v>1</v>
      </c>
      <c r="U1671" t="s">
        <v>18</v>
      </c>
    </row>
    <row r="1672" spans="1:21" hidden="1" x14ac:dyDescent="0.25">
      <c r="B1672" t="str">
        <f>CONCATENATE(G1672,"|", IF(I1672="", H1672,I1672),"|",IF(L1672="",K1672,L1672))</f>
        <v>Bismuth|SCnc|Urine</v>
      </c>
      <c r="C1672" t="b">
        <f t="shared" si="22"/>
        <v>0</v>
      </c>
      <c r="D1672">
        <v>1432</v>
      </c>
      <c r="E1672">
        <v>5.5347999999999997</v>
      </c>
      <c r="F1672" t="s">
        <v>4900</v>
      </c>
      <c r="G1672" t="s">
        <v>4852</v>
      </c>
      <c r="H1672" t="s">
        <v>222</v>
      </c>
      <c r="J1672" t="s">
        <v>3</v>
      </c>
      <c r="K1672" t="s">
        <v>32</v>
      </c>
      <c r="M1672" t="s">
        <v>5</v>
      </c>
      <c r="O1672" t="s">
        <v>754</v>
      </c>
      <c r="P1672" t="s">
        <v>754</v>
      </c>
      <c r="Q1672" t="s">
        <v>6</v>
      </c>
      <c r="R1672" t="s">
        <v>4901</v>
      </c>
      <c r="S1672" t="s">
        <v>4902</v>
      </c>
      <c r="T1672">
        <v>1</v>
      </c>
      <c r="U1672" t="s">
        <v>18</v>
      </c>
    </row>
    <row r="1673" spans="1:21" hidden="1" x14ac:dyDescent="0.25">
      <c r="B1673" t="str">
        <f>CONCATENATE(G1673,"|", IF(I1673="", H1673,I1673),"|",IF(L1673="",K1673,L1673))</f>
        <v>Bismuth|SCnt|Hair</v>
      </c>
      <c r="C1673" t="b">
        <f t="shared" si="22"/>
        <v>0</v>
      </c>
      <c r="D1673">
        <v>1421</v>
      </c>
      <c r="E1673">
        <v>5.5347999999999997</v>
      </c>
      <c r="F1673" t="s">
        <v>4867</v>
      </c>
      <c r="G1673" t="s">
        <v>4852</v>
      </c>
      <c r="H1673" t="s">
        <v>2315</v>
      </c>
      <c r="J1673" t="s">
        <v>3</v>
      </c>
      <c r="K1673" t="s">
        <v>242</v>
      </c>
      <c r="M1673" t="s">
        <v>5</v>
      </c>
      <c r="O1673" t="s">
        <v>2336</v>
      </c>
      <c r="P1673" t="s">
        <v>2336</v>
      </c>
      <c r="Q1673" t="s">
        <v>6</v>
      </c>
      <c r="R1673" t="s">
        <v>4868</v>
      </c>
      <c r="S1673" t="s">
        <v>4869</v>
      </c>
      <c r="T1673">
        <v>1</v>
      </c>
      <c r="U1673" t="s">
        <v>18</v>
      </c>
    </row>
    <row r="1674" spans="1:21" hidden="1" x14ac:dyDescent="0.25">
      <c r="B1674" t="str">
        <f>CONCATENATE(G1674,"|", IF(I1674="", H1674,I1674),"|",IF(L1674="",K1674,L1674))</f>
        <v>Bismuth|SRat|Urine</v>
      </c>
      <c r="C1674" t="b">
        <f t="shared" si="22"/>
        <v>0</v>
      </c>
      <c r="D1674">
        <v>1433</v>
      </c>
      <c r="E1674">
        <v>5.5347999999999997</v>
      </c>
      <c r="F1674" t="s">
        <v>4903</v>
      </c>
      <c r="G1674" t="s">
        <v>4852</v>
      </c>
      <c r="H1674" t="s">
        <v>767</v>
      </c>
      <c r="J1674" t="s">
        <v>505</v>
      </c>
      <c r="K1674" t="s">
        <v>32</v>
      </c>
      <c r="M1674" t="s">
        <v>5</v>
      </c>
      <c r="O1674" t="s">
        <v>768</v>
      </c>
      <c r="P1674" t="s">
        <v>4904</v>
      </c>
      <c r="Q1674" t="s">
        <v>6</v>
      </c>
      <c r="R1674" t="s">
        <v>4905</v>
      </c>
      <c r="S1674" t="s">
        <v>4906</v>
      </c>
      <c r="T1674">
        <v>1</v>
      </c>
      <c r="U1674" t="s">
        <v>18</v>
      </c>
    </row>
    <row r="1675" spans="1:21" hidden="1" x14ac:dyDescent="0.25">
      <c r="B1675" t="str">
        <f>CONCATENATE(G1675,"|", IF(I1675="", H1675,I1675),"|",IF(L1675="",K1675,L1675))</f>
        <v>Bisphenol A|PrMCnc|Urine</v>
      </c>
      <c r="C1675" t="b">
        <f t="shared" si="22"/>
        <v>0</v>
      </c>
      <c r="D1675">
        <v>1439</v>
      </c>
      <c r="E1675">
        <v>5.5347999999999997</v>
      </c>
      <c r="F1675" t="s">
        <v>4925</v>
      </c>
      <c r="G1675" t="s">
        <v>4926</v>
      </c>
      <c r="H1675" t="s">
        <v>2</v>
      </c>
      <c r="I1675" t="s">
        <v>25806</v>
      </c>
      <c r="J1675" t="s">
        <v>3</v>
      </c>
      <c r="K1675" t="s">
        <v>32</v>
      </c>
      <c r="M1675" t="s">
        <v>5</v>
      </c>
      <c r="O1675" t="s">
        <v>48</v>
      </c>
      <c r="P1675" t="s">
        <v>48</v>
      </c>
      <c r="Q1675" t="s">
        <v>6</v>
      </c>
      <c r="R1675" t="s">
        <v>4927</v>
      </c>
      <c r="S1675" t="s">
        <v>4928</v>
      </c>
      <c r="T1675">
        <v>1</v>
      </c>
      <c r="U1675" t="s">
        <v>18</v>
      </c>
    </row>
    <row r="1676" spans="1:21" hidden="1" x14ac:dyDescent="0.25">
      <c r="B1676" t="str">
        <f>CONCATENATE(G1676,"|", IF(I1676="", H1676,I1676),"|",IF(L1676="",K1676,L1676))</f>
        <v>Bolasterone|MRat|Urine</v>
      </c>
      <c r="C1676" t="b">
        <f>IF(OR(B1676=B1675, B1676=B1677), TRUE, FALSE)</f>
        <v>0</v>
      </c>
      <c r="D1676">
        <v>1441</v>
      </c>
      <c r="E1676">
        <v>5.5347999999999997</v>
      </c>
      <c r="F1676" t="s">
        <v>4933</v>
      </c>
      <c r="G1676" t="s">
        <v>4930</v>
      </c>
      <c r="H1676" t="s">
        <v>509</v>
      </c>
      <c r="J1676" t="s">
        <v>505</v>
      </c>
      <c r="K1676" t="s">
        <v>32</v>
      </c>
      <c r="M1676" t="s">
        <v>5</v>
      </c>
      <c r="O1676" t="s">
        <v>3779</v>
      </c>
      <c r="P1676" t="s">
        <v>3780</v>
      </c>
      <c r="Q1676" t="s">
        <v>6</v>
      </c>
      <c r="R1676" t="s">
        <v>4934</v>
      </c>
      <c r="S1676" t="s">
        <v>4935</v>
      </c>
      <c r="T1676">
        <v>1</v>
      </c>
      <c r="U1676" t="s">
        <v>18</v>
      </c>
    </row>
    <row r="1677" spans="1:21" x14ac:dyDescent="0.25">
      <c r="B1677" t="str">
        <f>CONCATENATE(G1677,"|", IF(I1677="", H1677,I1677),"|",IF(L1677="",K1677,L1677))</f>
        <v>Bolasterone|PrMCnc|Urine</v>
      </c>
      <c r="C1677" t="b">
        <f>IF(OR(B1677=B1676, B1677=B1678), TRUE, FALSE)</f>
        <v>1</v>
      </c>
      <c r="D1677">
        <v>1440</v>
      </c>
      <c r="E1677">
        <v>5.5347999999999997</v>
      </c>
      <c r="F1677" t="s">
        <v>4929</v>
      </c>
      <c r="G1677" t="s">
        <v>4930</v>
      </c>
      <c r="H1677" t="s">
        <v>2</v>
      </c>
      <c r="I1677" t="s">
        <v>25806</v>
      </c>
      <c r="J1677" t="s">
        <v>3</v>
      </c>
      <c r="K1677" t="s">
        <v>32</v>
      </c>
      <c r="M1677" t="s">
        <v>5</v>
      </c>
      <c r="O1677" t="s">
        <v>48</v>
      </c>
      <c r="P1677" t="s">
        <v>48</v>
      </c>
      <c r="Q1677" t="s">
        <v>6</v>
      </c>
      <c r="R1677" t="s">
        <v>4931</v>
      </c>
      <c r="S1677" t="s">
        <v>4932</v>
      </c>
      <c r="T1677">
        <v>1</v>
      </c>
      <c r="U1677" t="s">
        <v>18</v>
      </c>
    </row>
    <row r="1678" spans="1:21" x14ac:dyDescent="0.25">
      <c r="B1678" t="str">
        <f>CONCATENATE(G1678,"|", IF(I1678="", H1678,I1678),"|",IF(L1678="",K1678,L1678))</f>
        <v>Bolasterone|PrMCnc|Urine</v>
      </c>
      <c r="C1678" t="b">
        <f>IF(OR(B1678=B1677, B1678=B1680), TRUE, FALSE)</f>
        <v>1</v>
      </c>
      <c r="D1678">
        <v>1442</v>
      </c>
      <c r="E1678">
        <v>5.5347999999999997</v>
      </c>
      <c r="F1678" t="s">
        <v>4936</v>
      </c>
      <c r="G1678" t="s">
        <v>4930</v>
      </c>
      <c r="H1678" t="s">
        <v>140</v>
      </c>
      <c r="I1678" t="s">
        <v>25806</v>
      </c>
      <c r="J1678" t="s">
        <v>3</v>
      </c>
      <c r="K1678" t="s">
        <v>32</v>
      </c>
      <c r="M1678" t="s">
        <v>141</v>
      </c>
      <c r="Q1678" t="s">
        <v>6</v>
      </c>
      <c r="R1678" t="s">
        <v>4937</v>
      </c>
      <c r="S1678" t="s">
        <v>4938</v>
      </c>
      <c r="T1678">
        <v>1</v>
      </c>
      <c r="U1678" t="s">
        <v>18</v>
      </c>
    </row>
    <row r="1679" spans="1:21" x14ac:dyDescent="0.25">
      <c r="A1679" s="1" t="s">
        <v>30374</v>
      </c>
      <c r="B1679">
        <f>SUBTOTAL(3,B1677:B1678)</f>
        <v>2</v>
      </c>
    </row>
    <row r="1680" spans="1:21" hidden="1" x14ac:dyDescent="0.25">
      <c r="B1680" t="str">
        <f>CONCATENATE(G1680,"|", IF(I1680="", H1680,I1680),"|",IF(L1680="",K1680,L1680))</f>
        <v>Bolasterone|PrMCnc|XXX</v>
      </c>
      <c r="C1680" t="b">
        <f>IF(OR(B1680=B1678, B1680=B1681), TRUE, FALSE)</f>
        <v>0</v>
      </c>
      <c r="D1680">
        <v>1443</v>
      </c>
      <c r="E1680">
        <v>5.5347999999999997</v>
      </c>
      <c r="F1680" t="s">
        <v>4939</v>
      </c>
      <c r="G1680" t="s">
        <v>4930</v>
      </c>
      <c r="H1680" t="s">
        <v>140</v>
      </c>
      <c r="I1680" t="s">
        <v>25806</v>
      </c>
      <c r="J1680" t="s">
        <v>3</v>
      </c>
      <c r="K1680" t="s">
        <v>259</v>
      </c>
      <c r="M1680" t="s">
        <v>141</v>
      </c>
      <c r="Q1680" t="s">
        <v>6</v>
      </c>
      <c r="R1680" t="s">
        <v>4940</v>
      </c>
      <c r="S1680" t="s">
        <v>4941</v>
      </c>
      <c r="T1680">
        <v>1</v>
      </c>
      <c r="U1680" t="s">
        <v>18</v>
      </c>
    </row>
    <row r="1681" spans="1:21" hidden="1" x14ac:dyDescent="0.25">
      <c r="B1681" t="str">
        <f>CONCATENATE(G1681,"|", IF(I1681="", H1681,I1681),"|",IF(L1681="",K1681,L1681))</f>
        <v>Boldenone|MRat|Urine</v>
      </c>
      <c r="C1681" t="b">
        <f>IF(OR(B1681=B1680, B1681=B1682), TRUE, FALSE)</f>
        <v>0</v>
      </c>
      <c r="D1681">
        <v>1445</v>
      </c>
      <c r="E1681">
        <v>5.5347999999999997</v>
      </c>
      <c r="F1681" t="s">
        <v>4946</v>
      </c>
      <c r="G1681" t="s">
        <v>4943</v>
      </c>
      <c r="H1681" t="s">
        <v>509</v>
      </c>
      <c r="J1681" t="s">
        <v>505</v>
      </c>
      <c r="K1681" t="s">
        <v>32</v>
      </c>
      <c r="M1681" t="s">
        <v>5</v>
      </c>
      <c r="O1681" t="s">
        <v>3779</v>
      </c>
      <c r="P1681" t="s">
        <v>3780</v>
      </c>
      <c r="Q1681" t="s">
        <v>6</v>
      </c>
      <c r="R1681" t="s">
        <v>4947</v>
      </c>
      <c r="S1681" t="s">
        <v>4948</v>
      </c>
      <c r="T1681">
        <v>1</v>
      </c>
      <c r="U1681" t="s">
        <v>18</v>
      </c>
    </row>
    <row r="1682" spans="1:21" x14ac:dyDescent="0.25">
      <c r="B1682" t="str">
        <f>CONCATENATE(G1682,"|", IF(I1682="", H1682,I1682),"|",IF(L1682="",K1682,L1682))</f>
        <v>Boldenone|PrMCnc|Urine</v>
      </c>
      <c r="C1682" t="b">
        <f>IF(OR(B1682=B1681, B1682=B1683), TRUE, FALSE)</f>
        <v>1</v>
      </c>
      <c r="D1682">
        <v>1444</v>
      </c>
      <c r="E1682">
        <v>5.5347999999999997</v>
      </c>
      <c r="F1682" t="s">
        <v>4942</v>
      </c>
      <c r="G1682" t="s">
        <v>4943</v>
      </c>
      <c r="H1682" t="s">
        <v>2</v>
      </c>
      <c r="I1682" t="s">
        <v>25806</v>
      </c>
      <c r="J1682" t="s">
        <v>3</v>
      </c>
      <c r="K1682" t="s">
        <v>32</v>
      </c>
      <c r="M1682" t="s">
        <v>5</v>
      </c>
      <c r="O1682" t="s">
        <v>48</v>
      </c>
      <c r="P1682" t="s">
        <v>48</v>
      </c>
      <c r="Q1682" t="s">
        <v>6</v>
      </c>
      <c r="R1682" t="s">
        <v>4944</v>
      </c>
      <c r="S1682" t="s">
        <v>4945</v>
      </c>
      <c r="T1682">
        <v>1</v>
      </c>
      <c r="U1682" t="s">
        <v>18</v>
      </c>
    </row>
    <row r="1683" spans="1:21" x14ac:dyDescent="0.25">
      <c r="B1683" t="str">
        <f>CONCATENATE(G1683,"|", IF(I1683="", H1683,I1683),"|",IF(L1683="",K1683,L1683))</f>
        <v>Boldenone|PrMCnc|Urine</v>
      </c>
      <c r="C1683" t="b">
        <f>IF(OR(B1683=B1682, B1683=B1685), TRUE, FALSE)</f>
        <v>1</v>
      </c>
      <c r="D1683">
        <v>1446</v>
      </c>
      <c r="E1683">
        <v>5.5347999999999997</v>
      </c>
      <c r="F1683" t="s">
        <v>4949</v>
      </c>
      <c r="G1683" t="s">
        <v>4943</v>
      </c>
      <c r="H1683" t="s">
        <v>140</v>
      </c>
      <c r="I1683" t="s">
        <v>25806</v>
      </c>
      <c r="J1683" t="s">
        <v>3</v>
      </c>
      <c r="K1683" t="s">
        <v>32</v>
      </c>
      <c r="M1683" t="s">
        <v>141</v>
      </c>
      <c r="Q1683" t="s">
        <v>6</v>
      </c>
      <c r="R1683" t="s">
        <v>4950</v>
      </c>
      <c r="S1683" t="s">
        <v>4951</v>
      </c>
      <c r="T1683">
        <v>1</v>
      </c>
      <c r="U1683" t="s">
        <v>18</v>
      </c>
    </row>
    <row r="1684" spans="1:21" x14ac:dyDescent="0.25">
      <c r="A1684" s="1" t="s">
        <v>30371</v>
      </c>
      <c r="B1684">
        <f>SUBTOTAL(3,B1682:B1683)</f>
        <v>2</v>
      </c>
    </row>
    <row r="1685" spans="1:21" hidden="1" x14ac:dyDescent="0.25">
      <c r="B1685" t="str">
        <f>CONCATENATE(G1685,"|", IF(I1685="", H1685,I1685),"|",IF(L1685="",K1685,L1685))</f>
        <v>Boldenone|PrMCnc|XXX</v>
      </c>
      <c r="C1685" t="b">
        <f>IF(OR(B1685=B1683, B1685=B1686), TRUE, FALSE)</f>
        <v>0</v>
      </c>
      <c r="D1685">
        <v>1447</v>
      </c>
      <c r="E1685">
        <v>5.5347999999999997</v>
      </c>
      <c r="F1685" t="s">
        <v>4952</v>
      </c>
      <c r="G1685" t="s">
        <v>4943</v>
      </c>
      <c r="H1685" t="s">
        <v>140</v>
      </c>
      <c r="I1685" t="s">
        <v>25806</v>
      </c>
      <c r="J1685" t="s">
        <v>3</v>
      </c>
      <c r="K1685" t="s">
        <v>259</v>
      </c>
      <c r="M1685" t="s">
        <v>141</v>
      </c>
      <c r="Q1685" t="s">
        <v>6</v>
      </c>
      <c r="R1685" t="s">
        <v>4953</v>
      </c>
      <c r="S1685" t="s">
        <v>4954</v>
      </c>
      <c r="T1685">
        <v>1</v>
      </c>
      <c r="U1685" t="s">
        <v>18</v>
      </c>
    </row>
    <row r="1686" spans="1:21" hidden="1" x14ac:dyDescent="0.25">
      <c r="B1686" t="str">
        <f>CONCATENATE(G1686,"|", IF(I1686="", H1686,I1686),"|",IF(L1686="",K1686,L1686))</f>
        <v>Borate|MRat|Urine</v>
      </c>
      <c r="C1686" t="b">
        <f>IF(OR(B1686=B1685, B1686=B1687), TRUE, FALSE)</f>
        <v>0</v>
      </c>
      <c r="D1686">
        <v>1451</v>
      </c>
      <c r="E1686">
        <v>5.5347999999999997</v>
      </c>
      <c r="F1686" t="s">
        <v>4965</v>
      </c>
      <c r="G1686" t="s">
        <v>4956</v>
      </c>
      <c r="H1686" t="s">
        <v>509</v>
      </c>
      <c r="J1686" t="s">
        <v>505</v>
      </c>
      <c r="K1686" t="s">
        <v>32</v>
      </c>
      <c r="M1686" t="s">
        <v>5</v>
      </c>
      <c r="O1686" t="s">
        <v>510</v>
      </c>
      <c r="P1686" t="s">
        <v>511</v>
      </c>
      <c r="Q1686" t="s">
        <v>6</v>
      </c>
      <c r="R1686" t="s">
        <v>4966</v>
      </c>
      <c r="S1686" t="s">
        <v>4967</v>
      </c>
      <c r="T1686">
        <v>1</v>
      </c>
      <c r="U1686" t="s">
        <v>18</v>
      </c>
    </row>
    <row r="1687" spans="1:21" x14ac:dyDescent="0.25">
      <c r="B1687" t="str">
        <f>CONCATENATE(G1687,"|", IF(I1687="", H1687,I1687),"|",IF(L1687="",K1687,L1687))</f>
        <v>Borate|PrMCnc|Intravascular - any</v>
      </c>
      <c r="C1687" t="b">
        <f>IF(OR(B1687=B1686, B1687=B1688), TRUE, FALSE)</f>
        <v>1</v>
      </c>
      <c r="D1687">
        <v>1448</v>
      </c>
      <c r="E1687">
        <v>5.5347999999999997</v>
      </c>
      <c r="F1687" t="s">
        <v>4955</v>
      </c>
      <c r="G1687" t="s">
        <v>4956</v>
      </c>
      <c r="H1687" t="s">
        <v>140</v>
      </c>
      <c r="I1687" t="s">
        <v>25806</v>
      </c>
      <c r="J1687" t="s">
        <v>3</v>
      </c>
      <c r="K1687" t="s">
        <v>38</v>
      </c>
      <c r="L1687" t="s">
        <v>25808</v>
      </c>
      <c r="M1687" t="s">
        <v>141</v>
      </c>
      <c r="Q1687" t="s">
        <v>6</v>
      </c>
      <c r="R1687" t="s">
        <v>4957</v>
      </c>
      <c r="S1687" t="s">
        <v>4958</v>
      </c>
      <c r="T1687">
        <v>1</v>
      </c>
      <c r="U1687" t="s">
        <v>18</v>
      </c>
    </row>
    <row r="1688" spans="1:21" x14ac:dyDescent="0.25">
      <c r="B1688" t="str">
        <f>CONCATENATE(G1688,"|", IF(I1688="", H1688,I1688),"|",IF(L1688="",K1688,L1688))</f>
        <v>Borate|PrMCnc|Intravascular - any</v>
      </c>
      <c r="C1688" t="b">
        <f>IF(OR(B1688=B1687, B1688=B1690), TRUE, FALSE)</f>
        <v>1</v>
      </c>
      <c r="D1688">
        <v>1449</v>
      </c>
      <c r="E1688">
        <v>5.5347999999999997</v>
      </c>
      <c r="F1688" t="s">
        <v>4959</v>
      </c>
      <c r="G1688" t="s">
        <v>4956</v>
      </c>
      <c r="H1688" t="s">
        <v>2</v>
      </c>
      <c r="I1688" t="s">
        <v>25806</v>
      </c>
      <c r="J1688" t="s">
        <v>3</v>
      </c>
      <c r="K1688" t="s">
        <v>47</v>
      </c>
      <c r="L1688" t="s">
        <v>25808</v>
      </c>
      <c r="M1688" t="s">
        <v>5</v>
      </c>
      <c r="O1688" t="s">
        <v>70</v>
      </c>
      <c r="P1688" t="s">
        <v>70</v>
      </c>
      <c r="Q1688" t="s">
        <v>6</v>
      </c>
      <c r="R1688" t="s">
        <v>4960</v>
      </c>
      <c r="S1688" t="s">
        <v>4961</v>
      </c>
      <c r="T1688">
        <v>1</v>
      </c>
      <c r="U1688" t="s">
        <v>18</v>
      </c>
    </row>
    <row r="1689" spans="1:21" x14ac:dyDescent="0.25">
      <c r="A1689" s="1" t="s">
        <v>30369</v>
      </c>
      <c r="B1689">
        <f>SUBTOTAL(3,B1687:B1688)</f>
        <v>2</v>
      </c>
    </row>
    <row r="1690" spans="1:21" hidden="1" x14ac:dyDescent="0.25">
      <c r="B1690" t="str">
        <f>CONCATENATE(G1690,"|", IF(I1690="", H1690,I1690),"|",IF(L1690="",K1690,L1690))</f>
        <v>Borate|PrMCnc|Urine</v>
      </c>
      <c r="C1690" t="b">
        <f>IF(OR(B1690=B1688, B1690=B1691), TRUE, FALSE)</f>
        <v>0</v>
      </c>
      <c r="D1690">
        <v>1450</v>
      </c>
      <c r="E1690">
        <v>5.5347999999999997</v>
      </c>
      <c r="F1690" t="s">
        <v>4962</v>
      </c>
      <c r="G1690" t="s">
        <v>4956</v>
      </c>
      <c r="H1690" t="s">
        <v>2</v>
      </c>
      <c r="I1690" t="s">
        <v>25806</v>
      </c>
      <c r="J1690" t="s">
        <v>3</v>
      </c>
      <c r="K1690" t="s">
        <v>32</v>
      </c>
      <c r="M1690" t="s">
        <v>5</v>
      </c>
      <c r="O1690" t="s">
        <v>3269</v>
      </c>
      <c r="P1690" t="s">
        <v>3269</v>
      </c>
      <c r="Q1690" t="s">
        <v>6</v>
      </c>
      <c r="R1690" t="s">
        <v>4963</v>
      </c>
      <c r="S1690" t="s">
        <v>4964</v>
      </c>
      <c r="T1690">
        <v>1</v>
      </c>
      <c r="U1690" t="s">
        <v>18</v>
      </c>
    </row>
    <row r="1691" spans="1:21" hidden="1" x14ac:dyDescent="0.25">
      <c r="B1691" t="str">
        <f>CONCATENATE(G1691,"|", IF(I1691="", H1691,I1691),"|",IF(L1691="",K1691,L1691))</f>
        <v>Borate|PrMCnc|XXX</v>
      </c>
      <c r="C1691" t="b">
        <f t="shared" si="22"/>
        <v>0</v>
      </c>
      <c r="D1691">
        <v>1452</v>
      </c>
      <c r="E1691">
        <v>5.5347999999999997</v>
      </c>
      <c r="F1691" t="s">
        <v>4968</v>
      </c>
      <c r="G1691" t="s">
        <v>4956</v>
      </c>
      <c r="H1691" t="s">
        <v>2</v>
      </c>
      <c r="I1691" t="s">
        <v>25806</v>
      </c>
      <c r="J1691" t="s">
        <v>3</v>
      </c>
      <c r="K1691" t="s">
        <v>259</v>
      </c>
      <c r="M1691" t="s">
        <v>5</v>
      </c>
      <c r="O1691" t="s">
        <v>3269</v>
      </c>
      <c r="P1691" t="s">
        <v>3269</v>
      </c>
      <c r="Q1691" t="s">
        <v>6</v>
      </c>
      <c r="R1691" t="s">
        <v>4969</v>
      </c>
      <c r="S1691" t="s">
        <v>4970</v>
      </c>
      <c r="T1691">
        <v>1</v>
      </c>
      <c r="U1691" t="s">
        <v>18</v>
      </c>
    </row>
    <row r="1692" spans="1:21" hidden="1" x14ac:dyDescent="0.25">
      <c r="B1692" t="str">
        <f>CONCATENATE(G1692,"|", IF(I1692="", H1692,I1692),"|",IF(L1692="",K1692,L1692))</f>
        <v>Boron oxide|PrMCnc|Air</v>
      </c>
      <c r="C1692" t="b">
        <f t="shared" si="22"/>
        <v>0</v>
      </c>
      <c r="D1692">
        <v>1468</v>
      </c>
      <c r="E1692">
        <v>5.5347999999999997</v>
      </c>
      <c r="F1692" t="s">
        <v>5019</v>
      </c>
      <c r="G1692" t="s">
        <v>5020</v>
      </c>
      <c r="H1692" t="s">
        <v>2</v>
      </c>
      <c r="I1692" t="s">
        <v>25806</v>
      </c>
      <c r="J1692" t="s">
        <v>3</v>
      </c>
      <c r="K1692" t="s">
        <v>4</v>
      </c>
      <c r="M1692" t="s">
        <v>5</v>
      </c>
      <c r="Q1692" t="s">
        <v>6</v>
      </c>
      <c r="R1692" t="s">
        <v>5021</v>
      </c>
      <c r="S1692" t="s">
        <v>5022</v>
      </c>
      <c r="T1692">
        <v>1</v>
      </c>
      <c r="U1692" t="s">
        <v>18</v>
      </c>
    </row>
    <row r="1693" spans="1:21" hidden="1" x14ac:dyDescent="0.25">
      <c r="B1693" t="str">
        <f>CONCATENATE(G1693,"|", IF(I1693="", H1693,I1693),"|",IF(L1693="",K1693,L1693))</f>
        <v>Boron trifluoride|PrMCnc|Air</v>
      </c>
      <c r="C1693" t="b">
        <f t="shared" si="22"/>
        <v>0</v>
      </c>
      <c r="D1693">
        <v>1469</v>
      </c>
      <c r="E1693">
        <v>5.5347999999999997</v>
      </c>
      <c r="F1693" t="s">
        <v>5023</v>
      </c>
      <c r="G1693" t="s">
        <v>5024</v>
      </c>
      <c r="H1693" t="s">
        <v>2</v>
      </c>
      <c r="I1693" t="s">
        <v>25806</v>
      </c>
      <c r="J1693" t="s">
        <v>3</v>
      </c>
      <c r="K1693" t="s">
        <v>4</v>
      </c>
      <c r="M1693" t="s">
        <v>5</v>
      </c>
      <c r="Q1693" t="s">
        <v>6</v>
      </c>
      <c r="R1693" t="s">
        <v>5025</v>
      </c>
      <c r="S1693" t="s">
        <v>5026</v>
      </c>
      <c r="T1693">
        <v>1</v>
      </c>
      <c r="U1693" t="s">
        <v>18</v>
      </c>
    </row>
    <row r="1694" spans="1:21" hidden="1" x14ac:dyDescent="0.25">
      <c r="B1694" t="str">
        <f>CONCATENATE(G1694,"|", IF(I1694="", H1694,I1694),"|",IF(L1694="",K1694,L1694))</f>
        <v>Boron/Creatinine|MRto|Urine</v>
      </c>
      <c r="C1694" t="b">
        <f>IF(OR(B1694=B1693, B1694=B1695), TRUE, FALSE)</f>
        <v>0</v>
      </c>
      <c r="D1694">
        <v>1470</v>
      </c>
      <c r="E1694">
        <v>5.5347999999999997</v>
      </c>
      <c r="F1694" t="s">
        <v>5027</v>
      </c>
      <c r="G1694" t="s">
        <v>5028</v>
      </c>
      <c r="H1694" t="s">
        <v>440</v>
      </c>
      <c r="J1694" t="s">
        <v>505</v>
      </c>
      <c r="K1694" t="s">
        <v>32</v>
      </c>
      <c r="M1694" t="s">
        <v>5</v>
      </c>
      <c r="O1694" t="s">
        <v>651</v>
      </c>
      <c r="P1694" t="s">
        <v>652</v>
      </c>
      <c r="Q1694" t="s">
        <v>6</v>
      </c>
      <c r="R1694" t="s">
        <v>5029</v>
      </c>
      <c r="S1694" t="s">
        <v>5030</v>
      </c>
      <c r="T1694">
        <v>1</v>
      </c>
      <c r="U1694" t="s">
        <v>18</v>
      </c>
    </row>
    <row r="1695" spans="1:21" x14ac:dyDescent="0.25">
      <c r="B1695" t="str">
        <f>CONCATENATE(G1695,"|", IF(I1695="", H1695,I1695),"|",IF(L1695="",K1695,L1695))</f>
        <v>Boron/Creatinine|SRto|Urine</v>
      </c>
      <c r="C1695" t="b">
        <f>IF(OR(B1695=B1694, B1695=B1696), TRUE, FALSE)</f>
        <v>1</v>
      </c>
      <c r="D1695">
        <v>1471</v>
      </c>
      <c r="E1695">
        <v>5.5347999999999997</v>
      </c>
      <c r="F1695" t="s">
        <v>5031</v>
      </c>
      <c r="G1695" t="s">
        <v>5028</v>
      </c>
      <c r="H1695" t="s">
        <v>676</v>
      </c>
      <c r="J1695" t="s">
        <v>505</v>
      </c>
      <c r="K1695" t="s">
        <v>32</v>
      </c>
      <c r="M1695" t="s">
        <v>5</v>
      </c>
      <c r="O1695" t="s">
        <v>677</v>
      </c>
      <c r="P1695" t="s">
        <v>678</v>
      </c>
      <c r="Q1695" t="s">
        <v>6</v>
      </c>
      <c r="R1695" t="s">
        <v>5032</v>
      </c>
      <c r="S1695" t="s">
        <v>5033</v>
      </c>
      <c r="T1695">
        <v>1</v>
      </c>
      <c r="U1695" t="s">
        <v>18</v>
      </c>
    </row>
    <row r="1696" spans="1:21" x14ac:dyDescent="0.25">
      <c r="B1696" t="str">
        <f>CONCATENATE(G1696,"|", IF(I1696="", H1696,I1696),"|",IF(L1696="",K1696,L1696))</f>
        <v>Boron/Creatinine|SRto|Urine</v>
      </c>
      <c r="C1696" t="b">
        <f>IF(OR(B1696=B1695, B1696=B1698), TRUE, FALSE)</f>
        <v>1</v>
      </c>
      <c r="D1696">
        <v>1472</v>
      </c>
      <c r="E1696">
        <v>5.5347999999999997</v>
      </c>
      <c r="F1696" t="s">
        <v>5034</v>
      </c>
      <c r="G1696" t="s">
        <v>5028</v>
      </c>
      <c r="H1696" t="s">
        <v>676</v>
      </c>
      <c r="J1696" t="s">
        <v>3</v>
      </c>
      <c r="K1696" t="s">
        <v>32</v>
      </c>
      <c r="M1696" t="s">
        <v>5</v>
      </c>
      <c r="O1696" t="s">
        <v>677</v>
      </c>
      <c r="P1696" t="s">
        <v>678</v>
      </c>
      <c r="Q1696" t="s">
        <v>6</v>
      </c>
      <c r="R1696" t="s">
        <v>5035</v>
      </c>
      <c r="S1696" t="s">
        <v>5036</v>
      </c>
      <c r="T1696">
        <v>1</v>
      </c>
      <c r="U1696" t="s">
        <v>18</v>
      </c>
    </row>
    <row r="1697" spans="1:21" x14ac:dyDescent="0.25">
      <c r="A1697" s="1" t="s">
        <v>30349</v>
      </c>
      <c r="B1697">
        <f>SUBTOTAL(3,B1695:B1696)</f>
        <v>2</v>
      </c>
    </row>
    <row r="1698" spans="1:21" hidden="1" x14ac:dyDescent="0.25">
      <c r="B1698" t="str">
        <f>CONCATENATE(G1698,"|", IF(I1698="", H1698,I1698),"|",IF(L1698="",K1698,L1698))</f>
        <v>Boron|MCnt|Hair</v>
      </c>
      <c r="C1698" t="b">
        <f>IF(OR(B1698=B1696, B1698=B1699), TRUE, FALSE)</f>
        <v>0</v>
      </c>
      <c r="D1698">
        <v>1456</v>
      </c>
      <c r="E1698">
        <v>5.5347999999999997</v>
      </c>
      <c r="F1698" t="s">
        <v>4981</v>
      </c>
      <c r="G1698" t="s">
        <v>4972</v>
      </c>
      <c r="H1698" t="s">
        <v>241</v>
      </c>
      <c r="J1698" t="s">
        <v>3</v>
      </c>
      <c r="K1698" t="s">
        <v>242</v>
      </c>
      <c r="M1698" t="s">
        <v>5</v>
      </c>
      <c r="O1698" t="s">
        <v>314</v>
      </c>
      <c r="P1698" t="s">
        <v>314</v>
      </c>
      <c r="Q1698" t="s">
        <v>6</v>
      </c>
      <c r="R1698" t="s">
        <v>4982</v>
      </c>
      <c r="S1698" t="s">
        <v>4983</v>
      </c>
      <c r="T1698">
        <v>1</v>
      </c>
      <c r="U1698" t="s">
        <v>18</v>
      </c>
    </row>
    <row r="1699" spans="1:21" hidden="1" x14ac:dyDescent="0.25">
      <c r="B1699" t="str">
        <f>CONCATENATE(G1699,"|", IF(I1699="", H1699,I1699),"|",IF(L1699="",K1699,L1699))</f>
        <v>Boron|MCnt|Tiss</v>
      </c>
      <c r="C1699" t="b">
        <f t="shared" si="22"/>
        <v>0</v>
      </c>
      <c r="D1699">
        <v>1461</v>
      </c>
      <c r="E1699">
        <v>5.5347999999999997</v>
      </c>
      <c r="F1699" t="s">
        <v>4996</v>
      </c>
      <c r="G1699" t="s">
        <v>4972</v>
      </c>
      <c r="H1699" t="s">
        <v>241</v>
      </c>
      <c r="J1699" t="s">
        <v>3</v>
      </c>
      <c r="K1699" t="s">
        <v>313</v>
      </c>
      <c r="M1699" t="s">
        <v>5</v>
      </c>
      <c r="O1699" t="s">
        <v>314</v>
      </c>
      <c r="P1699" t="s">
        <v>314</v>
      </c>
      <c r="Q1699" t="s">
        <v>6</v>
      </c>
      <c r="R1699" t="s">
        <v>4997</v>
      </c>
      <c r="S1699" t="s">
        <v>4998</v>
      </c>
      <c r="T1699">
        <v>1</v>
      </c>
      <c r="U1699" t="s">
        <v>18</v>
      </c>
    </row>
    <row r="1700" spans="1:21" hidden="1" x14ac:dyDescent="0.25">
      <c r="B1700" t="str">
        <f>CONCATENATE(G1700,"|", IF(I1700="", H1700,I1700),"|",IF(L1700="",K1700,L1700))</f>
        <v>Boron|MRat|Urine</v>
      </c>
      <c r="C1700" t="b">
        <f t="shared" si="22"/>
        <v>0</v>
      </c>
      <c r="D1700">
        <v>1464</v>
      </c>
      <c r="E1700">
        <v>5.5347999999999997</v>
      </c>
      <c r="F1700" t="s">
        <v>5005</v>
      </c>
      <c r="G1700" t="s">
        <v>4972</v>
      </c>
      <c r="H1700" t="s">
        <v>509</v>
      </c>
      <c r="J1700" t="s">
        <v>505</v>
      </c>
      <c r="K1700" t="s">
        <v>32</v>
      </c>
      <c r="M1700" t="s">
        <v>5</v>
      </c>
      <c r="O1700" t="s">
        <v>1053</v>
      </c>
      <c r="P1700" t="s">
        <v>1054</v>
      </c>
      <c r="Q1700" t="s">
        <v>6</v>
      </c>
      <c r="R1700" t="s">
        <v>5006</v>
      </c>
      <c r="S1700" t="s">
        <v>5007</v>
      </c>
      <c r="T1700">
        <v>1</v>
      </c>
      <c r="U1700" t="s">
        <v>18</v>
      </c>
    </row>
    <row r="1701" spans="1:21" hidden="1" x14ac:dyDescent="0.25">
      <c r="B1701" t="str">
        <f>CONCATENATE(G1701,"|", IF(I1701="", H1701,I1701),"|",IF(L1701="",K1701,L1701))</f>
        <v>Boron|PrMCnc|Body fld</v>
      </c>
      <c r="C1701" t="b">
        <f>IF(OR(B1701=B1700, B1701=B1702), TRUE, FALSE)</f>
        <v>0</v>
      </c>
      <c r="D1701">
        <v>1454</v>
      </c>
      <c r="E1701">
        <v>5.5347999999999997</v>
      </c>
      <c r="F1701" t="s">
        <v>4975</v>
      </c>
      <c r="G1701" t="s">
        <v>4972</v>
      </c>
      <c r="H1701" t="s">
        <v>2</v>
      </c>
      <c r="I1701" t="s">
        <v>25806</v>
      </c>
      <c r="J1701" t="s">
        <v>3</v>
      </c>
      <c r="K1701" t="s">
        <v>234</v>
      </c>
      <c r="M1701" t="s">
        <v>5</v>
      </c>
      <c r="O1701" t="s">
        <v>33</v>
      </c>
      <c r="P1701" t="s">
        <v>33</v>
      </c>
      <c r="Q1701" t="s">
        <v>6</v>
      </c>
      <c r="R1701" t="s">
        <v>4976</v>
      </c>
      <c r="S1701" t="s">
        <v>4977</v>
      </c>
      <c r="T1701">
        <v>1</v>
      </c>
      <c r="U1701" t="s">
        <v>18</v>
      </c>
    </row>
    <row r="1702" spans="1:21" x14ac:dyDescent="0.25">
      <c r="B1702" t="str">
        <f>CONCATENATE(G1702,"|", IF(I1702="", H1702,I1702),"|",IF(L1702="",K1702,L1702))</f>
        <v>Boron|PrMCnc|Intravascular - any</v>
      </c>
      <c r="C1702" t="b">
        <f>IF(OR(B1702=B1701, B1702=B1703), TRUE, FALSE)</f>
        <v>1</v>
      </c>
      <c r="D1702">
        <v>1453</v>
      </c>
      <c r="E1702">
        <v>5.5347999999999997</v>
      </c>
      <c r="F1702" t="s">
        <v>4971</v>
      </c>
      <c r="G1702" t="s">
        <v>4972</v>
      </c>
      <c r="H1702" t="s">
        <v>2</v>
      </c>
      <c r="I1702" t="s">
        <v>25806</v>
      </c>
      <c r="J1702" t="s">
        <v>3</v>
      </c>
      <c r="K1702" t="s">
        <v>38</v>
      </c>
      <c r="L1702" t="s">
        <v>25808</v>
      </c>
      <c r="M1702" t="s">
        <v>5</v>
      </c>
      <c r="O1702" t="s">
        <v>33</v>
      </c>
      <c r="P1702" t="s">
        <v>33</v>
      </c>
      <c r="Q1702" t="s">
        <v>6</v>
      </c>
      <c r="R1702" t="s">
        <v>4973</v>
      </c>
      <c r="S1702" t="s">
        <v>4974</v>
      </c>
      <c r="T1702">
        <v>1</v>
      </c>
      <c r="U1702" t="s">
        <v>18</v>
      </c>
    </row>
    <row r="1703" spans="1:21" x14ac:dyDescent="0.25">
      <c r="B1703" t="str">
        <f>CONCATENATE(G1703,"|", IF(I1703="", H1703,I1703),"|",IF(L1703="",K1703,L1703))</f>
        <v>Boron|PrMCnc|Intravascular - any</v>
      </c>
      <c r="C1703" t="b">
        <f>IF(OR(B1703=B1702, B1703=B1705), TRUE, FALSE)</f>
        <v>1</v>
      </c>
      <c r="D1703">
        <v>1459</v>
      </c>
      <c r="E1703">
        <v>5.5347999999999997</v>
      </c>
      <c r="F1703" t="s">
        <v>4990</v>
      </c>
      <c r="G1703" t="s">
        <v>4972</v>
      </c>
      <c r="H1703" t="s">
        <v>2</v>
      </c>
      <c r="I1703" t="s">
        <v>25806</v>
      </c>
      <c r="J1703" t="s">
        <v>3</v>
      </c>
      <c r="K1703" t="s">
        <v>47</v>
      </c>
      <c r="L1703" t="s">
        <v>25808</v>
      </c>
      <c r="M1703" t="s">
        <v>5</v>
      </c>
      <c r="O1703" t="s">
        <v>33</v>
      </c>
      <c r="P1703" t="s">
        <v>33</v>
      </c>
      <c r="Q1703" t="s">
        <v>6</v>
      </c>
      <c r="R1703" t="s">
        <v>4991</v>
      </c>
      <c r="S1703" t="s">
        <v>4992</v>
      </c>
      <c r="T1703">
        <v>1</v>
      </c>
      <c r="U1703" t="s">
        <v>18</v>
      </c>
    </row>
    <row r="1704" spans="1:21" x14ac:dyDescent="0.25">
      <c r="A1704" s="1" t="s">
        <v>30360</v>
      </c>
      <c r="B1704">
        <f>SUBTOTAL(3,B1702:B1703)</f>
        <v>2</v>
      </c>
    </row>
    <row r="1705" spans="1:21" hidden="1" x14ac:dyDescent="0.25">
      <c r="B1705" t="str">
        <f>CONCATENATE(G1705,"|", IF(I1705="", H1705,I1705),"|",IF(L1705="",K1705,L1705))</f>
        <v>Boron|PrMCnc|RBC</v>
      </c>
      <c r="C1705" t="b">
        <f>IF(OR(B1705=B1703, B1705=B1706), TRUE, FALSE)</f>
        <v>0</v>
      </c>
      <c r="D1705">
        <v>1458</v>
      </c>
      <c r="E1705">
        <v>5.5347999999999997</v>
      </c>
      <c r="F1705" t="s">
        <v>4987</v>
      </c>
      <c r="G1705" t="s">
        <v>4972</v>
      </c>
      <c r="H1705" t="s">
        <v>2</v>
      </c>
      <c r="I1705" t="s">
        <v>25806</v>
      </c>
      <c r="J1705" t="s">
        <v>3</v>
      </c>
      <c r="K1705" t="s">
        <v>1095</v>
      </c>
      <c r="M1705" t="s">
        <v>5</v>
      </c>
      <c r="O1705" t="s">
        <v>33</v>
      </c>
      <c r="P1705" t="s">
        <v>33</v>
      </c>
      <c r="Q1705" t="s">
        <v>6</v>
      </c>
      <c r="R1705" t="s">
        <v>4988</v>
      </c>
      <c r="S1705" t="s">
        <v>4989</v>
      </c>
      <c r="T1705">
        <v>1</v>
      </c>
      <c r="U1705" t="s">
        <v>18</v>
      </c>
    </row>
    <row r="1706" spans="1:21" x14ac:dyDescent="0.25">
      <c r="B1706" t="str">
        <f>CONCATENATE(G1706,"|", IF(I1706="", H1706,I1706),"|",IF(L1706="",K1706,L1706))</f>
        <v>Boron|PrMCnc|Urine</v>
      </c>
      <c r="C1706" t="b">
        <f>IF(OR(B1706=B1705, B1706=B1707), TRUE, FALSE)</f>
        <v>1</v>
      </c>
      <c r="D1706">
        <v>1462</v>
      </c>
      <c r="E1706">
        <v>5.5347999999999997</v>
      </c>
      <c r="F1706" t="s">
        <v>4999</v>
      </c>
      <c r="G1706" t="s">
        <v>4972</v>
      </c>
      <c r="H1706" t="s">
        <v>2</v>
      </c>
      <c r="I1706" t="s">
        <v>25806</v>
      </c>
      <c r="J1706" t="s">
        <v>505</v>
      </c>
      <c r="K1706" t="s">
        <v>32</v>
      </c>
      <c r="M1706" t="s">
        <v>5</v>
      </c>
      <c r="O1706" t="s">
        <v>33</v>
      </c>
      <c r="P1706" t="s">
        <v>33</v>
      </c>
      <c r="Q1706" t="s">
        <v>6</v>
      </c>
      <c r="R1706" t="s">
        <v>5000</v>
      </c>
      <c r="S1706" t="s">
        <v>5001</v>
      </c>
      <c r="T1706">
        <v>1</v>
      </c>
      <c r="U1706" t="s">
        <v>18</v>
      </c>
    </row>
    <row r="1707" spans="1:21" x14ac:dyDescent="0.25">
      <c r="B1707" t="str">
        <f>CONCATENATE(G1707,"|", IF(I1707="", H1707,I1707),"|",IF(L1707="",K1707,L1707))</f>
        <v>Boron|PrMCnc|Urine</v>
      </c>
      <c r="C1707" t="b">
        <f>IF(OR(B1707=B1706, B1707=B1709), TRUE, FALSE)</f>
        <v>1</v>
      </c>
      <c r="D1707">
        <v>1463</v>
      </c>
      <c r="E1707">
        <v>5.5347999999999997</v>
      </c>
      <c r="F1707" t="s">
        <v>5002</v>
      </c>
      <c r="G1707" t="s">
        <v>4972</v>
      </c>
      <c r="H1707" t="s">
        <v>2</v>
      </c>
      <c r="I1707" t="s">
        <v>25806</v>
      </c>
      <c r="J1707" t="s">
        <v>3</v>
      </c>
      <c r="K1707" t="s">
        <v>32</v>
      </c>
      <c r="M1707" t="s">
        <v>5</v>
      </c>
      <c r="O1707" t="s">
        <v>70</v>
      </c>
      <c r="P1707" t="s">
        <v>70</v>
      </c>
      <c r="Q1707" t="s">
        <v>6</v>
      </c>
      <c r="R1707" t="s">
        <v>5003</v>
      </c>
      <c r="S1707" t="s">
        <v>5004</v>
      </c>
      <c r="T1707">
        <v>1</v>
      </c>
      <c r="U1707" t="s">
        <v>18</v>
      </c>
    </row>
    <row r="1708" spans="1:21" x14ac:dyDescent="0.25">
      <c r="A1708" s="1" t="s">
        <v>30357</v>
      </c>
      <c r="B1708">
        <f>SUBTOTAL(3,B1706:B1707)</f>
        <v>2</v>
      </c>
    </row>
    <row r="1709" spans="1:21" hidden="1" x14ac:dyDescent="0.25">
      <c r="B1709" t="str">
        <f>CONCATENATE(G1709,"|", IF(I1709="", H1709,I1709),"|",IF(L1709="",K1709,L1709))</f>
        <v>Boron|PrMCnc|XXX</v>
      </c>
      <c r="C1709" t="b">
        <f>IF(OR(B1709=B1707, B1709=B1710), TRUE, FALSE)</f>
        <v>0</v>
      </c>
      <c r="D1709">
        <v>1467</v>
      </c>
      <c r="E1709">
        <v>5.5347999999999997</v>
      </c>
      <c r="F1709" t="s">
        <v>5016</v>
      </c>
      <c r="G1709" t="s">
        <v>4972</v>
      </c>
      <c r="H1709" t="s">
        <v>2</v>
      </c>
      <c r="I1709" t="s">
        <v>25806</v>
      </c>
      <c r="J1709" t="s">
        <v>3</v>
      </c>
      <c r="K1709" t="s">
        <v>259</v>
      </c>
      <c r="M1709" t="s">
        <v>5</v>
      </c>
      <c r="O1709" t="s">
        <v>3269</v>
      </c>
      <c r="P1709" t="s">
        <v>3269</v>
      </c>
      <c r="Q1709" t="s">
        <v>6</v>
      </c>
      <c r="R1709" t="s">
        <v>5017</v>
      </c>
      <c r="S1709" t="s">
        <v>5018</v>
      </c>
      <c r="T1709">
        <v>1</v>
      </c>
      <c r="U1709" t="s">
        <v>18</v>
      </c>
    </row>
    <row r="1710" spans="1:21" hidden="1" x14ac:dyDescent="0.25">
      <c r="B1710" t="str">
        <f>CONCATENATE(G1710,"|", IF(I1710="", H1710,I1710),"|",IF(L1710="",K1710,L1710))</f>
        <v>Boron|SCnc|Body fld</v>
      </c>
      <c r="C1710" t="b">
        <f t="shared" si="22"/>
        <v>0</v>
      </c>
      <c r="D1710">
        <v>1455</v>
      </c>
      <c r="E1710">
        <v>5.5347999999999997</v>
      </c>
      <c r="F1710" t="s">
        <v>4978</v>
      </c>
      <c r="G1710" t="s">
        <v>4972</v>
      </c>
      <c r="H1710" t="s">
        <v>222</v>
      </c>
      <c r="J1710" t="s">
        <v>3</v>
      </c>
      <c r="K1710" t="s">
        <v>234</v>
      </c>
      <c r="M1710" t="s">
        <v>5</v>
      </c>
      <c r="O1710" t="s">
        <v>223</v>
      </c>
      <c r="P1710" t="s">
        <v>223</v>
      </c>
      <c r="Q1710" t="s">
        <v>6</v>
      </c>
      <c r="R1710" t="s">
        <v>4979</v>
      </c>
      <c r="S1710" t="s">
        <v>4980</v>
      </c>
      <c r="T1710">
        <v>1</v>
      </c>
      <c r="U1710" t="s">
        <v>18</v>
      </c>
    </row>
    <row r="1711" spans="1:21" hidden="1" x14ac:dyDescent="0.25">
      <c r="B1711" t="str">
        <f>CONCATENATE(G1711,"|", IF(I1711="", H1711,I1711),"|",IF(L1711="",K1711,L1711))</f>
        <v>Boron|SCnc|Ser/Plas</v>
      </c>
      <c r="C1711" t="b">
        <f t="shared" si="22"/>
        <v>0</v>
      </c>
      <c r="D1711">
        <v>1460</v>
      </c>
      <c r="E1711">
        <v>5.5347999999999997</v>
      </c>
      <c r="F1711" t="s">
        <v>4993</v>
      </c>
      <c r="G1711" t="s">
        <v>4972</v>
      </c>
      <c r="H1711" t="s">
        <v>222</v>
      </c>
      <c r="J1711" t="s">
        <v>3</v>
      </c>
      <c r="K1711" t="s">
        <v>47</v>
      </c>
      <c r="M1711" t="s">
        <v>5</v>
      </c>
      <c r="O1711" t="s">
        <v>223</v>
      </c>
      <c r="P1711" t="s">
        <v>223</v>
      </c>
      <c r="Q1711" t="s">
        <v>6</v>
      </c>
      <c r="R1711" t="s">
        <v>4994</v>
      </c>
      <c r="S1711" t="s">
        <v>4995</v>
      </c>
      <c r="T1711">
        <v>1</v>
      </c>
      <c r="U1711" t="s">
        <v>18</v>
      </c>
    </row>
    <row r="1712" spans="1:21" hidden="1" x14ac:dyDescent="0.25">
      <c r="B1712" t="str">
        <f>CONCATENATE(G1712,"|", IF(I1712="", H1712,I1712),"|",IF(L1712="",K1712,L1712))</f>
        <v>Boron|SCnc|Urine</v>
      </c>
      <c r="C1712" t="b">
        <f t="shared" si="22"/>
        <v>0</v>
      </c>
      <c r="D1712">
        <v>1465</v>
      </c>
      <c r="E1712">
        <v>5.5347999999999997</v>
      </c>
      <c r="F1712" t="s">
        <v>5008</v>
      </c>
      <c r="G1712" t="s">
        <v>4972</v>
      </c>
      <c r="H1712" t="s">
        <v>222</v>
      </c>
      <c r="J1712" t="s">
        <v>3</v>
      </c>
      <c r="K1712" t="s">
        <v>32</v>
      </c>
      <c r="M1712" t="s">
        <v>5</v>
      </c>
      <c r="O1712" t="s">
        <v>1685</v>
      </c>
      <c r="P1712" t="s">
        <v>1685</v>
      </c>
      <c r="Q1712" t="s">
        <v>6</v>
      </c>
      <c r="R1712" t="s">
        <v>5009</v>
      </c>
      <c r="S1712" t="s">
        <v>5010</v>
      </c>
      <c r="T1712">
        <v>1</v>
      </c>
      <c r="U1712" t="s">
        <v>18</v>
      </c>
    </row>
    <row r="1713" spans="1:21" hidden="1" x14ac:dyDescent="0.25">
      <c r="B1713" t="str">
        <f>CONCATENATE(G1713,"|", IF(I1713="", H1713,I1713),"|",IF(L1713="",K1713,L1713))</f>
        <v>Boron|SCnt|Hair</v>
      </c>
      <c r="C1713" t="b">
        <f t="shared" si="22"/>
        <v>0</v>
      </c>
      <c r="D1713">
        <v>1457</v>
      </c>
      <c r="E1713">
        <v>5.5347999999999997</v>
      </c>
      <c r="F1713" t="s">
        <v>4984</v>
      </c>
      <c r="G1713" t="s">
        <v>4972</v>
      </c>
      <c r="H1713" t="s">
        <v>2315</v>
      </c>
      <c r="J1713" t="s">
        <v>3</v>
      </c>
      <c r="K1713" t="s">
        <v>242</v>
      </c>
      <c r="M1713" t="s">
        <v>5</v>
      </c>
      <c r="O1713" t="s">
        <v>2316</v>
      </c>
      <c r="P1713" t="s">
        <v>2316</v>
      </c>
      <c r="Q1713" t="s">
        <v>6</v>
      </c>
      <c r="R1713" t="s">
        <v>4985</v>
      </c>
      <c r="S1713" t="s">
        <v>4986</v>
      </c>
      <c r="T1713">
        <v>1</v>
      </c>
      <c r="U1713" t="s">
        <v>18</v>
      </c>
    </row>
    <row r="1714" spans="1:21" hidden="1" x14ac:dyDescent="0.25">
      <c r="B1714" t="str">
        <f>CONCATENATE(G1714,"|", IF(I1714="", H1714,I1714),"|",IF(L1714="",K1714,L1714))</f>
        <v>Boron|SRat|Urine</v>
      </c>
      <c r="C1714" t="b">
        <f t="shared" si="22"/>
        <v>0</v>
      </c>
      <c r="D1714">
        <v>1466</v>
      </c>
      <c r="E1714">
        <v>5.5347999999999997</v>
      </c>
      <c r="F1714" t="s">
        <v>5011</v>
      </c>
      <c r="G1714" t="s">
        <v>4972</v>
      </c>
      <c r="H1714" t="s">
        <v>767</v>
      </c>
      <c r="J1714" t="s">
        <v>505</v>
      </c>
      <c r="K1714" t="s">
        <v>32</v>
      </c>
      <c r="M1714" t="s">
        <v>5</v>
      </c>
      <c r="O1714" t="s">
        <v>5012</v>
      </c>
      <c r="P1714" t="s">
        <v>5013</v>
      </c>
      <c r="Q1714" t="s">
        <v>6</v>
      </c>
      <c r="R1714" t="s">
        <v>5014</v>
      </c>
      <c r="S1714" t="s">
        <v>5015</v>
      </c>
      <c r="T1714">
        <v>1</v>
      </c>
      <c r="U1714" t="s">
        <v>18</v>
      </c>
    </row>
    <row r="1715" spans="1:21" hidden="1" x14ac:dyDescent="0.25">
      <c r="B1715" t="str">
        <f>CONCATENATE(G1715,"|", IF(I1715="", H1715,I1715),"|",IF(L1715="",K1715,L1715))</f>
        <v>Brallobarbital|PrMCnc|Intravascular - any</v>
      </c>
      <c r="C1715" t="b">
        <f t="shared" si="22"/>
        <v>0</v>
      </c>
      <c r="D1715">
        <v>1473</v>
      </c>
      <c r="E1715">
        <v>5.5347999999999997</v>
      </c>
      <c r="F1715" t="s">
        <v>5037</v>
      </c>
      <c r="G1715" t="s">
        <v>5038</v>
      </c>
      <c r="H1715" t="s">
        <v>2</v>
      </c>
      <c r="I1715" t="s">
        <v>25806</v>
      </c>
      <c r="J1715" t="s">
        <v>3</v>
      </c>
      <c r="K1715" t="s">
        <v>47</v>
      </c>
      <c r="L1715" t="s">
        <v>25808</v>
      </c>
      <c r="M1715" t="s">
        <v>5</v>
      </c>
      <c r="O1715" t="s">
        <v>70</v>
      </c>
      <c r="P1715" t="s">
        <v>70</v>
      </c>
      <c r="Q1715" t="s">
        <v>6</v>
      </c>
      <c r="R1715" t="s">
        <v>5039</v>
      </c>
      <c r="S1715" t="s">
        <v>5040</v>
      </c>
      <c r="T1715">
        <v>1</v>
      </c>
      <c r="U1715" t="s">
        <v>18</v>
      </c>
    </row>
    <row r="1716" spans="1:21" hidden="1" x14ac:dyDescent="0.25">
      <c r="B1716" t="str">
        <f>CONCATENATE(G1716,"|", IF(I1716="", H1716,I1716),"|",IF(L1716="",K1716,L1716))</f>
        <v>Brassicasterol|SCnc|Ser/Plas</v>
      </c>
      <c r="C1716" t="b">
        <f t="shared" ref="C1716:C1787" si="23">IF(OR(B1716=B1715, B1716=B1717), TRUE, FALSE)</f>
        <v>0</v>
      </c>
      <c r="D1716">
        <v>1474</v>
      </c>
      <c r="E1716">
        <v>5.5347999999999997</v>
      </c>
      <c r="F1716" t="s">
        <v>5041</v>
      </c>
      <c r="G1716" t="s">
        <v>5042</v>
      </c>
      <c r="H1716" t="s">
        <v>222</v>
      </c>
      <c r="J1716" t="s">
        <v>3</v>
      </c>
      <c r="K1716" t="s">
        <v>47</v>
      </c>
      <c r="M1716" t="s">
        <v>5</v>
      </c>
      <c r="O1716" t="s">
        <v>4792</v>
      </c>
      <c r="P1716" t="s">
        <v>4792</v>
      </c>
      <c r="Q1716" t="s">
        <v>6</v>
      </c>
      <c r="R1716" t="s">
        <v>5043</v>
      </c>
      <c r="S1716" t="s">
        <v>5044</v>
      </c>
      <c r="T1716">
        <v>1</v>
      </c>
      <c r="U1716" t="s">
        <v>18</v>
      </c>
    </row>
    <row r="1717" spans="1:21" hidden="1" x14ac:dyDescent="0.25">
      <c r="B1717" t="str">
        <f>CONCATENATE(G1717,"|", IF(I1717="", H1717,I1717),"|",IF(L1717="",K1717,L1717))</f>
        <v>Bretylium|PrMCnc|Intravascular - any</v>
      </c>
      <c r="C1717" t="b">
        <f>IF(OR(B1717=B1716, B1717=B1718), TRUE, FALSE)</f>
        <v>0</v>
      </c>
      <c r="D1717">
        <v>1475</v>
      </c>
      <c r="E1717">
        <v>5.5347999999999997</v>
      </c>
      <c r="F1717" t="s">
        <v>5045</v>
      </c>
      <c r="G1717" t="s">
        <v>5046</v>
      </c>
      <c r="H1717" t="s">
        <v>2</v>
      </c>
      <c r="I1717" t="s">
        <v>25806</v>
      </c>
      <c r="J1717" t="s">
        <v>3</v>
      </c>
      <c r="K1717" t="s">
        <v>47</v>
      </c>
      <c r="L1717" t="s">
        <v>25808</v>
      </c>
      <c r="M1717" t="s">
        <v>5</v>
      </c>
      <c r="O1717" t="s">
        <v>48</v>
      </c>
      <c r="P1717" t="s">
        <v>48</v>
      </c>
      <c r="Q1717" t="s">
        <v>6</v>
      </c>
      <c r="R1717" t="s">
        <v>5047</v>
      </c>
      <c r="S1717" t="s">
        <v>5048</v>
      </c>
      <c r="T1717">
        <v>1</v>
      </c>
      <c r="U1717" t="s">
        <v>18</v>
      </c>
    </row>
    <row r="1718" spans="1:21" x14ac:dyDescent="0.25">
      <c r="B1718" t="str">
        <f>CONCATENATE(G1718,"|", IF(I1718="", H1718,I1718),"|",IF(L1718="",K1718,L1718))</f>
        <v>Brodifacoum|PrMCnc|Intravascular - any</v>
      </c>
      <c r="C1718" t="b">
        <f>IF(OR(B1718=B1717, B1718=B1719), TRUE, FALSE)</f>
        <v>1</v>
      </c>
      <c r="D1718">
        <v>1476</v>
      </c>
      <c r="E1718">
        <v>5.5347999999999997</v>
      </c>
      <c r="F1718" t="s">
        <v>5049</v>
      </c>
      <c r="G1718" t="s">
        <v>5050</v>
      </c>
      <c r="H1718" t="s">
        <v>2</v>
      </c>
      <c r="I1718" t="s">
        <v>25806</v>
      </c>
      <c r="J1718" t="s">
        <v>3</v>
      </c>
      <c r="K1718" t="s">
        <v>38</v>
      </c>
      <c r="L1718" t="s">
        <v>25808</v>
      </c>
      <c r="M1718" t="s">
        <v>5</v>
      </c>
      <c r="O1718" t="s">
        <v>48</v>
      </c>
      <c r="P1718" t="s">
        <v>48</v>
      </c>
      <c r="Q1718" t="s">
        <v>6</v>
      </c>
      <c r="R1718" t="s">
        <v>5051</v>
      </c>
      <c r="S1718" t="s">
        <v>5052</v>
      </c>
      <c r="T1718">
        <v>1</v>
      </c>
      <c r="U1718" t="s">
        <v>18</v>
      </c>
    </row>
    <row r="1719" spans="1:21" x14ac:dyDescent="0.25">
      <c r="B1719" t="str">
        <f>CONCATENATE(G1719,"|", IF(I1719="", H1719,I1719),"|",IF(L1719="",K1719,L1719))</f>
        <v>Brodifacoum|PrMCnc|Intravascular - any</v>
      </c>
      <c r="C1719" t="b">
        <f>IF(OR(B1719=B1718, B1719=B1721), TRUE, FALSE)</f>
        <v>1</v>
      </c>
      <c r="D1719">
        <v>1477</v>
      </c>
      <c r="E1719">
        <v>5.5347999999999997</v>
      </c>
      <c r="F1719" t="s">
        <v>5053</v>
      </c>
      <c r="G1719" t="s">
        <v>5050</v>
      </c>
      <c r="H1719" t="s">
        <v>2</v>
      </c>
      <c r="I1719" t="s">
        <v>25806</v>
      </c>
      <c r="J1719" t="s">
        <v>3</v>
      </c>
      <c r="K1719" t="s">
        <v>47</v>
      </c>
      <c r="L1719" t="s">
        <v>25808</v>
      </c>
      <c r="M1719" t="s">
        <v>5</v>
      </c>
      <c r="O1719" t="s">
        <v>48</v>
      </c>
      <c r="P1719" t="s">
        <v>48</v>
      </c>
      <c r="Q1719" t="s">
        <v>6</v>
      </c>
      <c r="R1719" t="s">
        <v>5054</v>
      </c>
      <c r="S1719" t="s">
        <v>5055</v>
      </c>
      <c r="T1719">
        <v>1</v>
      </c>
      <c r="U1719" t="s">
        <v>18</v>
      </c>
    </row>
    <row r="1720" spans="1:21" x14ac:dyDescent="0.25">
      <c r="A1720" s="1" t="s">
        <v>30345</v>
      </c>
      <c r="B1720">
        <f>SUBTOTAL(3,B1718:B1719)</f>
        <v>2</v>
      </c>
    </row>
    <row r="1721" spans="1:21" hidden="1" x14ac:dyDescent="0.25">
      <c r="B1721" t="str">
        <f>CONCATENATE(G1721,"|", IF(I1721="", H1721,I1721),"|",IF(L1721="",K1721,L1721))</f>
        <v>Brodifacoum|PrMCnc|XXX</v>
      </c>
      <c r="C1721" t="b">
        <f>IF(OR(B1721=B1719, B1721=B1722), TRUE, FALSE)</f>
        <v>0</v>
      </c>
      <c r="D1721">
        <v>1478</v>
      </c>
      <c r="E1721">
        <v>5.5347999999999997</v>
      </c>
      <c r="F1721" t="s">
        <v>5056</v>
      </c>
      <c r="G1721" t="s">
        <v>5050</v>
      </c>
      <c r="H1721" t="s">
        <v>140</v>
      </c>
      <c r="I1721" t="s">
        <v>25806</v>
      </c>
      <c r="J1721" t="s">
        <v>3</v>
      </c>
      <c r="K1721" t="s">
        <v>259</v>
      </c>
      <c r="M1721" t="s">
        <v>141</v>
      </c>
      <c r="N1721" t="s">
        <v>142</v>
      </c>
      <c r="Q1721" t="s">
        <v>6</v>
      </c>
      <c r="R1721" t="s">
        <v>5057</v>
      </c>
      <c r="S1721" t="s">
        <v>5058</v>
      </c>
      <c r="T1721">
        <v>1</v>
      </c>
      <c r="U1721" t="s">
        <v>18</v>
      </c>
    </row>
    <row r="1722" spans="1:21" hidden="1" x14ac:dyDescent="0.25">
      <c r="B1722" t="str">
        <f>CONCATENATE(G1722,"|", IF(I1722="", H1722,I1722),"|",IF(L1722="",K1722,L1722))</f>
        <v>Bromadiolone|PrMCnc|XXX</v>
      </c>
      <c r="C1722" t="b">
        <f>IF(OR(B1722=B1721, B1722=B1723), TRUE, FALSE)</f>
        <v>0</v>
      </c>
      <c r="D1722">
        <v>1479</v>
      </c>
      <c r="E1722">
        <v>5.5347999999999997</v>
      </c>
      <c r="F1722" t="s">
        <v>5059</v>
      </c>
      <c r="G1722" t="s">
        <v>5060</v>
      </c>
      <c r="H1722" t="s">
        <v>140</v>
      </c>
      <c r="I1722" t="s">
        <v>25806</v>
      </c>
      <c r="J1722" t="s">
        <v>3</v>
      </c>
      <c r="K1722" t="s">
        <v>259</v>
      </c>
      <c r="M1722" t="s">
        <v>141</v>
      </c>
      <c r="N1722" t="s">
        <v>142</v>
      </c>
      <c r="Q1722" t="s">
        <v>6</v>
      </c>
      <c r="R1722" t="s">
        <v>5061</v>
      </c>
      <c r="S1722" t="s">
        <v>5062</v>
      </c>
      <c r="T1722">
        <v>1</v>
      </c>
      <c r="U1722" t="s">
        <v>18</v>
      </c>
    </row>
    <row r="1723" spans="1:21" x14ac:dyDescent="0.25">
      <c r="B1723" t="str">
        <f>CONCATENATE(G1723,"|", IF(I1723="", H1723,I1723),"|",IF(L1723="",K1723,L1723))</f>
        <v>Bromazepam cutoff|PrMCnc|Urine</v>
      </c>
      <c r="C1723" t="b">
        <f>IF(OR(B1723=B1722, B1723=B1724), TRUE, FALSE)</f>
        <v>1</v>
      </c>
      <c r="D1723">
        <v>1489</v>
      </c>
      <c r="E1723">
        <v>5.5762999999999998</v>
      </c>
      <c r="F1723" t="s">
        <v>5091</v>
      </c>
      <c r="G1723" t="s">
        <v>5092</v>
      </c>
      <c r="H1723" t="s">
        <v>2</v>
      </c>
      <c r="I1723" t="s">
        <v>25806</v>
      </c>
      <c r="J1723" t="s">
        <v>3</v>
      </c>
      <c r="K1723" t="s">
        <v>32</v>
      </c>
      <c r="M1723" t="s">
        <v>5</v>
      </c>
      <c r="N1723" t="s">
        <v>136</v>
      </c>
      <c r="O1723" t="s">
        <v>48</v>
      </c>
      <c r="P1723" t="s">
        <v>48</v>
      </c>
      <c r="Q1723" t="s">
        <v>6</v>
      </c>
      <c r="R1723" t="s">
        <v>5093</v>
      </c>
      <c r="S1723" t="s">
        <v>5094</v>
      </c>
      <c r="T1723">
        <v>1</v>
      </c>
      <c r="U1723" t="s">
        <v>9</v>
      </c>
    </row>
    <row r="1724" spans="1:21" x14ac:dyDescent="0.25">
      <c r="B1724" t="str">
        <f>CONCATENATE(G1724,"|", IF(I1724="", H1724,I1724),"|",IF(L1724="",K1724,L1724))</f>
        <v>Bromazepam cutoff|PrMCnc|Urine</v>
      </c>
      <c r="C1724" t="b">
        <f>IF(OR(B1724=B1723, B1724=B1726), TRUE, FALSE)</f>
        <v>1</v>
      </c>
      <c r="D1724">
        <v>1490</v>
      </c>
      <c r="E1724">
        <v>5.5762999999999998</v>
      </c>
      <c r="F1724" t="s">
        <v>5095</v>
      </c>
      <c r="G1724" t="s">
        <v>5092</v>
      </c>
      <c r="H1724" t="s">
        <v>2</v>
      </c>
      <c r="I1724" t="s">
        <v>25806</v>
      </c>
      <c r="J1724" t="s">
        <v>3</v>
      </c>
      <c r="K1724" t="s">
        <v>32</v>
      </c>
      <c r="M1724" t="s">
        <v>5</v>
      </c>
      <c r="N1724" t="s">
        <v>142</v>
      </c>
      <c r="O1724" t="s">
        <v>48</v>
      </c>
      <c r="P1724" t="s">
        <v>48</v>
      </c>
      <c r="Q1724" t="s">
        <v>6</v>
      </c>
      <c r="R1724" t="s">
        <v>5096</v>
      </c>
      <c r="S1724" t="s">
        <v>5097</v>
      </c>
      <c r="T1724">
        <v>1</v>
      </c>
      <c r="U1724" t="s">
        <v>9</v>
      </c>
    </row>
    <row r="1725" spans="1:21" x14ac:dyDescent="0.25">
      <c r="A1725" s="1" t="s">
        <v>30336</v>
      </c>
      <c r="B1725">
        <f>SUBTOTAL(3,B1723:B1724)</f>
        <v>2</v>
      </c>
    </row>
    <row r="1726" spans="1:21" hidden="1" x14ac:dyDescent="0.25">
      <c r="B1726" t="str">
        <f>CONCATENATE(G1726,"|", IF(I1726="", H1726,I1726),"|",IF(L1726="",K1726,L1726))</f>
        <v>Bromazepam|PrMCnc|Intravascular - any</v>
      </c>
      <c r="C1726" t="b">
        <f>IF(OR(B1726=B1724, B1726=B1727), TRUE, FALSE)</f>
        <v>0</v>
      </c>
      <c r="D1726">
        <v>1481</v>
      </c>
      <c r="E1726">
        <v>5.5347999999999997</v>
      </c>
      <c r="F1726" t="s">
        <v>5067</v>
      </c>
      <c r="G1726" t="s">
        <v>5064</v>
      </c>
      <c r="H1726" t="s">
        <v>2</v>
      </c>
      <c r="I1726" t="s">
        <v>25806</v>
      </c>
      <c r="J1726" t="s">
        <v>3</v>
      </c>
      <c r="K1726" t="s">
        <v>47</v>
      </c>
      <c r="L1726" t="s">
        <v>25808</v>
      </c>
      <c r="M1726" t="s">
        <v>5</v>
      </c>
      <c r="O1726" t="s">
        <v>48</v>
      </c>
      <c r="P1726" t="s">
        <v>48</v>
      </c>
      <c r="Q1726" t="s">
        <v>6</v>
      </c>
      <c r="R1726" t="s">
        <v>5068</v>
      </c>
      <c r="S1726" t="s">
        <v>5069</v>
      </c>
      <c r="T1726">
        <v>1</v>
      </c>
      <c r="U1726" t="s">
        <v>18</v>
      </c>
    </row>
    <row r="1727" spans="1:21" x14ac:dyDescent="0.25">
      <c r="B1727" t="str">
        <f>CONCATENATE(G1727,"|", IF(I1727="", H1727,I1727),"|",IF(L1727="",K1727,L1727))</f>
        <v>Bromazepam|PrMCnc|Urine</v>
      </c>
      <c r="C1727" t="b">
        <f>IF(OR(B1727=B1726, B1727=B1728), TRUE, FALSE)</f>
        <v>1</v>
      </c>
      <c r="D1727">
        <v>1483</v>
      </c>
      <c r="E1727">
        <v>5.5347999999999997</v>
      </c>
      <c r="F1727" t="s">
        <v>5073</v>
      </c>
      <c r="G1727" t="s">
        <v>5064</v>
      </c>
      <c r="H1727" t="s">
        <v>2</v>
      </c>
      <c r="I1727" t="s">
        <v>25806</v>
      </c>
      <c r="J1727" t="s">
        <v>3</v>
      </c>
      <c r="K1727" t="s">
        <v>32</v>
      </c>
      <c r="M1727" t="s">
        <v>5</v>
      </c>
      <c r="O1727" t="s">
        <v>48</v>
      </c>
      <c r="P1727" t="s">
        <v>48</v>
      </c>
      <c r="Q1727" t="s">
        <v>6</v>
      </c>
      <c r="R1727" t="s">
        <v>5074</v>
      </c>
      <c r="S1727" t="s">
        <v>5075</v>
      </c>
      <c r="T1727">
        <v>1</v>
      </c>
      <c r="U1727" t="s">
        <v>18</v>
      </c>
    </row>
    <row r="1728" spans="1:21" x14ac:dyDescent="0.25">
      <c r="B1728" t="str">
        <f>CONCATENATE(G1728,"|", IF(I1728="", H1728,I1728),"|",IF(L1728="",K1728,L1728))</f>
        <v>Bromazepam|PrMCnc|Urine</v>
      </c>
      <c r="C1728" t="b">
        <f t="shared" si="23"/>
        <v>1</v>
      </c>
      <c r="D1728">
        <v>1484</v>
      </c>
      <c r="E1728">
        <v>5.5347999999999997</v>
      </c>
      <c r="F1728" t="s">
        <v>5076</v>
      </c>
      <c r="G1728" t="s">
        <v>5064</v>
      </c>
      <c r="H1728" t="s">
        <v>2</v>
      </c>
      <c r="I1728" t="s">
        <v>25806</v>
      </c>
      <c r="J1728" t="s">
        <v>3</v>
      </c>
      <c r="K1728" t="s">
        <v>32</v>
      </c>
      <c r="M1728" t="s">
        <v>5</v>
      </c>
      <c r="N1728" t="s">
        <v>136</v>
      </c>
      <c r="O1728" t="s">
        <v>48</v>
      </c>
      <c r="P1728" t="s">
        <v>48</v>
      </c>
      <c r="Q1728" t="s">
        <v>6</v>
      </c>
      <c r="R1728" t="s">
        <v>5077</v>
      </c>
      <c r="S1728" t="s">
        <v>5078</v>
      </c>
      <c r="T1728">
        <v>1</v>
      </c>
      <c r="U1728" t="s">
        <v>18</v>
      </c>
    </row>
    <row r="1729" spans="1:21" x14ac:dyDescent="0.25">
      <c r="B1729" t="str">
        <f>CONCATENATE(G1729,"|", IF(I1729="", H1729,I1729),"|",IF(L1729="",K1729,L1729))</f>
        <v>Bromazepam|PrMCnc|Urine</v>
      </c>
      <c r="C1729" t="b">
        <f t="shared" si="23"/>
        <v>1</v>
      </c>
      <c r="D1729">
        <v>1485</v>
      </c>
      <c r="E1729">
        <v>5.5347999999999997</v>
      </c>
      <c r="F1729" t="s">
        <v>5079</v>
      </c>
      <c r="G1729" t="s">
        <v>5064</v>
      </c>
      <c r="H1729" t="s">
        <v>140</v>
      </c>
      <c r="I1729" t="s">
        <v>25806</v>
      </c>
      <c r="J1729" t="s">
        <v>3</v>
      </c>
      <c r="K1729" t="s">
        <v>32</v>
      </c>
      <c r="M1729" t="s">
        <v>141</v>
      </c>
      <c r="N1729" t="s">
        <v>136</v>
      </c>
      <c r="Q1729" t="s">
        <v>6</v>
      </c>
      <c r="R1729" t="s">
        <v>5080</v>
      </c>
      <c r="S1729" t="s">
        <v>5081</v>
      </c>
      <c r="T1729">
        <v>1</v>
      </c>
      <c r="U1729" t="s">
        <v>18</v>
      </c>
    </row>
    <row r="1730" spans="1:21" x14ac:dyDescent="0.25">
      <c r="B1730" t="str">
        <f>CONCATENATE(G1730,"|", IF(I1730="", H1730,I1730),"|",IF(L1730="",K1730,L1730))</f>
        <v>Bromazepam|PrMCnc|Urine</v>
      </c>
      <c r="C1730" t="b">
        <f>IF(OR(B1730=B1729, B1730=B1732), TRUE, FALSE)</f>
        <v>1</v>
      </c>
      <c r="D1730">
        <v>1486</v>
      </c>
      <c r="E1730">
        <v>5.5347999999999997</v>
      </c>
      <c r="F1730" t="s">
        <v>5082</v>
      </c>
      <c r="G1730" t="s">
        <v>5064</v>
      </c>
      <c r="H1730" t="s">
        <v>140</v>
      </c>
      <c r="I1730" t="s">
        <v>25806</v>
      </c>
      <c r="J1730" t="s">
        <v>3</v>
      </c>
      <c r="K1730" t="s">
        <v>32</v>
      </c>
      <c r="M1730" t="s">
        <v>141</v>
      </c>
      <c r="N1730" t="s">
        <v>142</v>
      </c>
      <c r="Q1730" t="s">
        <v>6</v>
      </c>
      <c r="R1730" t="s">
        <v>5083</v>
      </c>
      <c r="S1730" t="s">
        <v>5084</v>
      </c>
      <c r="T1730">
        <v>1</v>
      </c>
      <c r="U1730" t="s">
        <v>18</v>
      </c>
    </row>
    <row r="1731" spans="1:21" x14ac:dyDescent="0.25">
      <c r="A1731" s="1" t="s">
        <v>30339</v>
      </c>
      <c r="B1731">
        <f>SUBTOTAL(3,B1727:B1730)</f>
        <v>4</v>
      </c>
    </row>
    <row r="1732" spans="1:21" hidden="1" x14ac:dyDescent="0.25">
      <c r="B1732" t="str">
        <f>CONCATENATE(G1732,"|", IF(I1732="", H1732,I1732),"|",IF(L1732="",K1732,L1732))</f>
        <v>Bromazepam|SCnc|Gast fld</v>
      </c>
      <c r="C1732" t="b">
        <f>IF(OR(B1732=B1730, B1732=B1733), TRUE, FALSE)</f>
        <v>0</v>
      </c>
      <c r="D1732">
        <v>1480</v>
      </c>
      <c r="E1732">
        <v>5.5347999999999997</v>
      </c>
      <c r="F1732" t="s">
        <v>5063</v>
      </c>
      <c r="G1732" t="s">
        <v>5064</v>
      </c>
      <c r="H1732" t="s">
        <v>222</v>
      </c>
      <c r="J1732" t="s">
        <v>3</v>
      </c>
      <c r="K1732" t="s">
        <v>602</v>
      </c>
      <c r="M1732" t="s">
        <v>5</v>
      </c>
      <c r="O1732" t="s">
        <v>754</v>
      </c>
      <c r="P1732" t="s">
        <v>754</v>
      </c>
      <c r="Q1732" t="s">
        <v>6</v>
      </c>
      <c r="R1732" t="s">
        <v>5065</v>
      </c>
      <c r="S1732" t="s">
        <v>5066</v>
      </c>
      <c r="T1732">
        <v>1</v>
      </c>
      <c r="U1732" t="s">
        <v>18</v>
      </c>
    </row>
    <row r="1733" spans="1:21" hidden="1" x14ac:dyDescent="0.25">
      <c r="B1733" t="str">
        <f>CONCATENATE(G1733,"|", IF(I1733="", H1733,I1733),"|",IF(L1733="",K1733,L1733))</f>
        <v>Bromazepam|SCnc|Ser/Plas</v>
      </c>
      <c r="C1733" t="b">
        <f t="shared" si="23"/>
        <v>0</v>
      </c>
      <c r="D1733">
        <v>1482</v>
      </c>
      <c r="E1733">
        <v>5.5347999999999997</v>
      </c>
      <c r="F1733" t="s">
        <v>5070</v>
      </c>
      <c r="G1733" t="s">
        <v>5064</v>
      </c>
      <c r="H1733" t="s">
        <v>222</v>
      </c>
      <c r="J1733" t="s">
        <v>3</v>
      </c>
      <c r="K1733" t="s">
        <v>47</v>
      </c>
      <c r="M1733" t="s">
        <v>5</v>
      </c>
      <c r="O1733" t="s">
        <v>223</v>
      </c>
      <c r="P1733" t="s">
        <v>223</v>
      </c>
      <c r="Q1733" t="s">
        <v>6</v>
      </c>
      <c r="R1733" t="s">
        <v>5071</v>
      </c>
      <c r="S1733" t="s">
        <v>5072</v>
      </c>
      <c r="T1733">
        <v>1</v>
      </c>
      <c r="U1733" t="s">
        <v>18</v>
      </c>
    </row>
    <row r="1734" spans="1:21" hidden="1" x14ac:dyDescent="0.25">
      <c r="B1734" t="str">
        <f>CONCATENATE(G1734,"|", IF(I1734="", H1734,I1734),"|",IF(L1734="",K1734,L1734))</f>
        <v>Bromazepam|SCnc|Urine</v>
      </c>
      <c r="C1734" t="b">
        <f t="shared" si="23"/>
        <v>0</v>
      </c>
      <c r="D1734">
        <v>1487</v>
      </c>
      <c r="E1734">
        <v>5.5347999999999997</v>
      </c>
      <c r="F1734" t="s">
        <v>5085</v>
      </c>
      <c r="G1734" t="s">
        <v>5064</v>
      </c>
      <c r="H1734" t="s">
        <v>222</v>
      </c>
      <c r="J1734" t="s">
        <v>3</v>
      </c>
      <c r="K1734" t="s">
        <v>32</v>
      </c>
      <c r="M1734" t="s">
        <v>5</v>
      </c>
      <c r="O1734" t="s">
        <v>754</v>
      </c>
      <c r="P1734" t="s">
        <v>754</v>
      </c>
      <c r="Q1734" t="s">
        <v>6</v>
      </c>
      <c r="R1734" t="s">
        <v>5086</v>
      </c>
      <c r="S1734" t="s">
        <v>5087</v>
      </c>
      <c r="T1734">
        <v>1</v>
      </c>
      <c r="U1734" t="s">
        <v>18</v>
      </c>
    </row>
    <row r="1735" spans="1:21" hidden="1" x14ac:dyDescent="0.25">
      <c r="B1735" t="str">
        <f>CONCATENATE(G1735,"|", IF(I1735="", H1735,I1735),"|",IF(L1735="",K1735,L1735))</f>
        <v>Bromazepam|SCnc|XXX</v>
      </c>
      <c r="C1735" t="b">
        <f t="shared" si="23"/>
        <v>0</v>
      </c>
      <c r="D1735">
        <v>1488</v>
      </c>
      <c r="E1735">
        <v>5.5347999999999997</v>
      </c>
      <c r="F1735" t="s">
        <v>5088</v>
      </c>
      <c r="G1735" t="s">
        <v>5064</v>
      </c>
      <c r="H1735" t="s">
        <v>222</v>
      </c>
      <c r="J1735" t="s">
        <v>3</v>
      </c>
      <c r="K1735" t="s">
        <v>259</v>
      </c>
      <c r="M1735" t="s">
        <v>5</v>
      </c>
      <c r="O1735" t="s">
        <v>754</v>
      </c>
      <c r="P1735" t="s">
        <v>754</v>
      </c>
      <c r="Q1735" t="s">
        <v>6</v>
      </c>
      <c r="R1735" t="s">
        <v>5089</v>
      </c>
      <c r="S1735" t="s">
        <v>5090</v>
      </c>
      <c r="T1735">
        <v>1</v>
      </c>
      <c r="U1735" t="s">
        <v>18</v>
      </c>
    </row>
    <row r="1736" spans="1:21" hidden="1" x14ac:dyDescent="0.25">
      <c r="B1736" t="str">
        <f>CONCATENATE(G1736,"|", IF(I1736="", H1736,I1736),"|",IF(L1736="",K1736,L1736))</f>
        <v>Bromide/Creatinine|Ratio|Urine</v>
      </c>
      <c r="C1736" t="b">
        <f>IF(OR(B1736=B1735, B1736=B1737), TRUE, FALSE)</f>
        <v>0</v>
      </c>
      <c r="D1736">
        <v>1500</v>
      </c>
      <c r="E1736">
        <v>5.5347999999999997</v>
      </c>
      <c r="F1736" t="s">
        <v>5127</v>
      </c>
      <c r="G1736" t="s">
        <v>5128</v>
      </c>
      <c r="H1736" t="s">
        <v>978</v>
      </c>
      <c r="J1736" t="s">
        <v>3</v>
      </c>
      <c r="K1736" t="s">
        <v>32</v>
      </c>
      <c r="M1736" t="s">
        <v>5</v>
      </c>
      <c r="O1736" t="s">
        <v>979</v>
      </c>
      <c r="P1736" t="s">
        <v>980</v>
      </c>
      <c r="Q1736" t="s">
        <v>6</v>
      </c>
      <c r="R1736" t="s">
        <v>5129</v>
      </c>
      <c r="S1736" t="s">
        <v>5130</v>
      </c>
      <c r="T1736">
        <v>1</v>
      </c>
      <c r="U1736" t="s">
        <v>18</v>
      </c>
    </row>
    <row r="1737" spans="1:21" x14ac:dyDescent="0.25">
      <c r="B1737" t="str">
        <f>CONCATENATE(G1737,"|", IF(I1737="", H1737,I1737),"|",IF(L1737="",K1737,L1737))</f>
        <v>Bromide|PrMCnc|Intravascular - any</v>
      </c>
      <c r="C1737" t="b">
        <f>IF(OR(B1737=B1736, B1737=B1738), TRUE, FALSE)</f>
        <v>1</v>
      </c>
      <c r="D1737">
        <v>1491</v>
      </c>
      <c r="E1737">
        <v>5.5347999999999997</v>
      </c>
      <c r="F1737" t="s">
        <v>5098</v>
      </c>
      <c r="G1737" t="s">
        <v>5099</v>
      </c>
      <c r="H1737" t="s">
        <v>2</v>
      </c>
      <c r="I1737" t="s">
        <v>25806</v>
      </c>
      <c r="J1737" t="s">
        <v>3</v>
      </c>
      <c r="K1737" t="s">
        <v>38</v>
      </c>
      <c r="L1737" t="s">
        <v>25808</v>
      </c>
      <c r="M1737" t="s">
        <v>5</v>
      </c>
      <c r="O1737" t="s">
        <v>1502</v>
      </c>
      <c r="P1737" t="s">
        <v>1502</v>
      </c>
      <c r="Q1737" t="s">
        <v>6</v>
      </c>
      <c r="R1737" t="s">
        <v>5100</v>
      </c>
      <c r="S1737" t="s">
        <v>5101</v>
      </c>
      <c r="T1737">
        <v>1</v>
      </c>
      <c r="U1737" t="s">
        <v>18</v>
      </c>
    </row>
    <row r="1738" spans="1:21" x14ac:dyDescent="0.25">
      <c r="B1738" t="str">
        <f>CONCATENATE(G1738,"|", IF(I1738="", H1738,I1738),"|",IF(L1738="",K1738,L1738))</f>
        <v>Bromide|PrMCnc|Intravascular - any</v>
      </c>
      <c r="C1738" t="b">
        <f>IF(OR(B1738=B1737, B1738=B1740), TRUE, FALSE)</f>
        <v>1</v>
      </c>
      <c r="D1738">
        <v>1494</v>
      </c>
      <c r="E1738">
        <v>5.5347999999999997</v>
      </c>
      <c r="F1738" t="s">
        <v>5109</v>
      </c>
      <c r="G1738" t="s">
        <v>5099</v>
      </c>
      <c r="H1738" t="s">
        <v>2</v>
      </c>
      <c r="I1738" t="s">
        <v>25806</v>
      </c>
      <c r="J1738" t="s">
        <v>3</v>
      </c>
      <c r="K1738" t="s">
        <v>47</v>
      </c>
      <c r="L1738" t="s">
        <v>25808</v>
      </c>
      <c r="M1738" t="s">
        <v>5</v>
      </c>
      <c r="O1738" t="s">
        <v>1502</v>
      </c>
      <c r="P1738" t="s">
        <v>1502</v>
      </c>
      <c r="Q1738" t="s">
        <v>6</v>
      </c>
      <c r="R1738" t="s">
        <v>5110</v>
      </c>
      <c r="S1738" t="s">
        <v>5111</v>
      </c>
      <c r="T1738">
        <v>1</v>
      </c>
      <c r="U1738" t="s">
        <v>18</v>
      </c>
    </row>
    <row r="1739" spans="1:21" x14ac:dyDescent="0.25">
      <c r="A1739" s="1" t="s">
        <v>30333</v>
      </c>
      <c r="B1739">
        <f>SUBTOTAL(3,B1737:B1738)</f>
        <v>2</v>
      </c>
    </row>
    <row r="1740" spans="1:21" hidden="1" x14ac:dyDescent="0.25">
      <c r="B1740" t="str">
        <f>CONCATENATE(G1740,"|", IF(I1740="", H1740,I1740),"|",IF(L1740="",K1740,L1740))</f>
        <v>Bromide|PrMCnc|OcularVitr fld</v>
      </c>
      <c r="C1740" t="b">
        <f>IF(OR(B1740=B1738, B1740=B1741), TRUE, FALSE)</f>
        <v>0</v>
      </c>
      <c r="D1740">
        <v>1493</v>
      </c>
      <c r="E1740">
        <v>5.5347999999999997</v>
      </c>
      <c r="F1740" t="s">
        <v>5105</v>
      </c>
      <c r="G1740" t="s">
        <v>5099</v>
      </c>
      <c r="H1740" t="s">
        <v>2</v>
      </c>
      <c r="I1740" t="s">
        <v>25806</v>
      </c>
      <c r="J1740" t="s">
        <v>3</v>
      </c>
      <c r="K1740" t="s">
        <v>5106</v>
      </c>
      <c r="L1740" t="s">
        <v>25809</v>
      </c>
      <c r="M1740" t="s">
        <v>5</v>
      </c>
      <c r="O1740" t="s">
        <v>1502</v>
      </c>
      <c r="P1740" t="s">
        <v>1502</v>
      </c>
      <c r="Q1740" t="s">
        <v>6</v>
      </c>
      <c r="R1740" t="s">
        <v>5107</v>
      </c>
      <c r="S1740" t="s">
        <v>5108</v>
      </c>
      <c r="T1740">
        <v>1</v>
      </c>
      <c r="U1740" t="s">
        <v>18</v>
      </c>
    </row>
    <row r="1741" spans="1:21" x14ac:dyDescent="0.25">
      <c r="B1741" t="str">
        <f>CONCATENATE(G1741,"|", IF(I1741="", H1741,I1741),"|",IF(L1741="",K1741,L1741))</f>
        <v>Bromide|PrMCnc|Urine</v>
      </c>
      <c r="C1741" t="b">
        <f>IF(OR(B1741=B1740, B1741=B1742), TRUE, FALSE)</f>
        <v>1</v>
      </c>
      <c r="D1741">
        <v>1496</v>
      </c>
      <c r="E1741">
        <v>5.5347999999999997</v>
      </c>
      <c r="F1741" t="s">
        <v>5115</v>
      </c>
      <c r="G1741" t="s">
        <v>5099</v>
      </c>
      <c r="H1741" t="s">
        <v>2</v>
      </c>
      <c r="I1741" t="s">
        <v>25806</v>
      </c>
      <c r="J1741" t="s">
        <v>3</v>
      </c>
      <c r="K1741" t="s">
        <v>32</v>
      </c>
      <c r="M1741" t="s">
        <v>5</v>
      </c>
      <c r="O1741" t="s">
        <v>1502</v>
      </c>
      <c r="P1741" t="s">
        <v>1502</v>
      </c>
      <c r="Q1741" t="s">
        <v>6</v>
      </c>
      <c r="R1741" t="s">
        <v>5116</v>
      </c>
      <c r="S1741" t="s">
        <v>5117</v>
      </c>
      <c r="T1741">
        <v>1</v>
      </c>
      <c r="U1741" t="s">
        <v>18</v>
      </c>
    </row>
    <row r="1742" spans="1:21" x14ac:dyDescent="0.25">
      <c r="B1742" t="str">
        <f>CONCATENATE(G1742,"|", IF(I1742="", H1742,I1742),"|",IF(L1742="",K1742,L1742))</f>
        <v>Bromide|PrMCnc|Urine</v>
      </c>
      <c r="C1742" t="b">
        <f>IF(OR(B1742=B1741, B1742=B1744), TRUE, FALSE)</f>
        <v>1</v>
      </c>
      <c r="D1742">
        <v>1497</v>
      </c>
      <c r="E1742">
        <v>5.5347999999999997</v>
      </c>
      <c r="F1742" t="s">
        <v>5118</v>
      </c>
      <c r="G1742" t="s">
        <v>5099</v>
      </c>
      <c r="H1742" t="s">
        <v>140</v>
      </c>
      <c r="I1742" t="s">
        <v>25806</v>
      </c>
      <c r="J1742" t="s">
        <v>505</v>
      </c>
      <c r="K1742" t="s">
        <v>32</v>
      </c>
      <c r="M1742" t="s">
        <v>141</v>
      </c>
      <c r="Q1742" t="s">
        <v>6</v>
      </c>
      <c r="R1742" t="s">
        <v>5119</v>
      </c>
      <c r="S1742" t="s">
        <v>5120</v>
      </c>
      <c r="T1742">
        <v>1</v>
      </c>
      <c r="U1742" t="s">
        <v>18</v>
      </c>
    </row>
    <row r="1743" spans="1:21" x14ac:dyDescent="0.25">
      <c r="A1743" s="1" t="s">
        <v>30331</v>
      </c>
      <c r="B1743">
        <f>SUBTOTAL(3,B1741:B1742)</f>
        <v>2</v>
      </c>
    </row>
    <row r="1744" spans="1:21" hidden="1" x14ac:dyDescent="0.25">
      <c r="B1744" t="str">
        <f>CONCATENATE(G1744,"|", IF(I1744="", H1744,I1744),"|",IF(L1744="",K1744,L1744))</f>
        <v>Bromide|PrMCnc|XXX</v>
      </c>
      <c r="C1744" t="b">
        <f>IF(OR(B1744=B1742, B1744=B1745), TRUE, FALSE)</f>
        <v>0</v>
      </c>
      <c r="D1744">
        <v>1499</v>
      </c>
      <c r="E1744">
        <v>5.5347999999999997</v>
      </c>
      <c r="F1744" t="s">
        <v>5124</v>
      </c>
      <c r="G1744" t="s">
        <v>5099</v>
      </c>
      <c r="H1744" t="s">
        <v>2</v>
      </c>
      <c r="I1744" t="s">
        <v>25806</v>
      </c>
      <c r="J1744" t="s">
        <v>3</v>
      </c>
      <c r="K1744" t="s">
        <v>259</v>
      </c>
      <c r="M1744" t="s">
        <v>5</v>
      </c>
      <c r="O1744" t="s">
        <v>1502</v>
      </c>
      <c r="P1744" t="s">
        <v>1502</v>
      </c>
      <c r="Q1744" t="s">
        <v>6</v>
      </c>
      <c r="R1744" t="s">
        <v>5125</v>
      </c>
      <c r="S1744" t="s">
        <v>5126</v>
      </c>
      <c r="T1744">
        <v>1</v>
      </c>
      <c r="U1744" t="s">
        <v>18</v>
      </c>
    </row>
    <row r="1745" spans="1:21" hidden="1" x14ac:dyDescent="0.25">
      <c r="B1745" t="str">
        <f>CONCATENATE(G1745,"|", IF(I1745="", H1745,I1745),"|",IF(L1745="",K1745,L1745))</f>
        <v>Bromide|SCnc|Bld</v>
      </c>
      <c r="C1745" t="b">
        <f t="shared" si="23"/>
        <v>0</v>
      </c>
      <c r="D1745">
        <v>1492</v>
      </c>
      <c r="E1745">
        <v>5.5347999999999997</v>
      </c>
      <c r="F1745" t="s">
        <v>5102</v>
      </c>
      <c r="G1745" t="s">
        <v>5099</v>
      </c>
      <c r="H1745" t="s">
        <v>222</v>
      </c>
      <c r="J1745" t="s">
        <v>3</v>
      </c>
      <c r="K1745" t="s">
        <v>38</v>
      </c>
      <c r="M1745" t="s">
        <v>5</v>
      </c>
      <c r="O1745" t="s">
        <v>754</v>
      </c>
      <c r="P1745" t="s">
        <v>754</v>
      </c>
      <c r="Q1745" t="s">
        <v>6</v>
      </c>
      <c r="R1745" t="s">
        <v>5103</v>
      </c>
      <c r="S1745" t="s">
        <v>5104</v>
      </c>
      <c r="T1745">
        <v>1</v>
      </c>
      <c r="U1745" t="s">
        <v>18</v>
      </c>
    </row>
    <row r="1746" spans="1:21" hidden="1" x14ac:dyDescent="0.25">
      <c r="B1746" t="str">
        <f>CONCATENATE(G1746,"|", IF(I1746="", H1746,I1746),"|",IF(L1746="",K1746,L1746))</f>
        <v>Bromide|SCnc|Ser/Plas</v>
      </c>
      <c r="C1746" t="b">
        <f t="shared" si="23"/>
        <v>0</v>
      </c>
      <c r="D1746">
        <v>1495</v>
      </c>
      <c r="E1746">
        <v>5.5347999999999997</v>
      </c>
      <c r="F1746" t="s">
        <v>5112</v>
      </c>
      <c r="G1746" t="s">
        <v>5099</v>
      </c>
      <c r="H1746" t="s">
        <v>222</v>
      </c>
      <c r="J1746" t="s">
        <v>3</v>
      </c>
      <c r="K1746" t="s">
        <v>47</v>
      </c>
      <c r="M1746" t="s">
        <v>5</v>
      </c>
      <c r="O1746" t="s">
        <v>1685</v>
      </c>
      <c r="P1746" t="s">
        <v>1685</v>
      </c>
      <c r="Q1746" t="s">
        <v>6</v>
      </c>
      <c r="R1746" t="s">
        <v>5113</v>
      </c>
      <c r="S1746" t="s">
        <v>5114</v>
      </c>
      <c r="T1746">
        <v>1</v>
      </c>
      <c r="U1746" t="s">
        <v>18</v>
      </c>
    </row>
    <row r="1747" spans="1:21" hidden="1" x14ac:dyDescent="0.25">
      <c r="B1747" t="str">
        <f>CONCATENATE(G1747,"|", IF(I1747="", H1747,I1747),"|",IF(L1747="",K1747,L1747))</f>
        <v>Bromide|SCnc|Urine</v>
      </c>
      <c r="C1747" t="b">
        <f t="shared" si="23"/>
        <v>0</v>
      </c>
      <c r="D1747">
        <v>1498</v>
      </c>
      <c r="E1747">
        <v>5.5347999999999997</v>
      </c>
      <c r="F1747" t="s">
        <v>5121</v>
      </c>
      <c r="G1747" t="s">
        <v>5099</v>
      </c>
      <c r="H1747" t="s">
        <v>222</v>
      </c>
      <c r="J1747" t="s">
        <v>3</v>
      </c>
      <c r="K1747" t="s">
        <v>32</v>
      </c>
      <c r="M1747" t="s">
        <v>5</v>
      </c>
      <c r="O1747" t="s">
        <v>223</v>
      </c>
      <c r="P1747" t="s">
        <v>223</v>
      </c>
      <c r="Q1747" t="s">
        <v>6</v>
      </c>
      <c r="R1747" t="s">
        <v>5122</v>
      </c>
      <c r="S1747" t="s">
        <v>5123</v>
      </c>
      <c r="T1747">
        <v>1</v>
      </c>
      <c r="U1747" t="s">
        <v>18</v>
      </c>
    </row>
    <row r="1748" spans="1:21" hidden="1" x14ac:dyDescent="0.25">
      <c r="B1748" t="str">
        <f>CONCATENATE(G1748,"|", IF(I1748="", H1748,I1748),"|",IF(L1748="",K1748,L1748))</f>
        <v>Bromine|PrMCnc|Air</v>
      </c>
      <c r="C1748" t="b">
        <f t="shared" si="23"/>
        <v>0</v>
      </c>
      <c r="D1748">
        <v>1501</v>
      </c>
      <c r="E1748">
        <v>5.5347999999999997</v>
      </c>
      <c r="F1748" t="s">
        <v>5131</v>
      </c>
      <c r="G1748" t="s">
        <v>5132</v>
      </c>
      <c r="H1748" t="s">
        <v>2</v>
      </c>
      <c r="I1748" t="s">
        <v>25806</v>
      </c>
      <c r="J1748" t="s">
        <v>3</v>
      </c>
      <c r="K1748" t="s">
        <v>4</v>
      </c>
      <c r="M1748" t="s">
        <v>5</v>
      </c>
      <c r="Q1748" t="s">
        <v>6</v>
      </c>
      <c r="R1748" t="s">
        <v>5133</v>
      </c>
      <c r="S1748" t="s">
        <v>5134</v>
      </c>
      <c r="T1748">
        <v>1</v>
      </c>
      <c r="U1748" t="s">
        <v>18</v>
      </c>
    </row>
    <row r="1749" spans="1:21" hidden="1" x14ac:dyDescent="0.25">
      <c r="B1749" t="str">
        <f>CONCATENATE(G1749,"|", IF(I1749="", H1749,I1749),"|",IF(L1749="",K1749,L1749))</f>
        <v>Bromocriptine|PrMCnc|Intravascular - any</v>
      </c>
      <c r="C1749" t="b">
        <f t="shared" si="23"/>
        <v>0</v>
      </c>
      <c r="D1749">
        <v>1502</v>
      </c>
      <c r="E1749">
        <v>5.5347999999999997</v>
      </c>
      <c r="F1749" t="s">
        <v>5135</v>
      </c>
      <c r="G1749" t="s">
        <v>5136</v>
      </c>
      <c r="H1749" t="s">
        <v>2</v>
      </c>
      <c r="I1749" t="s">
        <v>25806</v>
      </c>
      <c r="J1749" t="s">
        <v>3</v>
      </c>
      <c r="K1749" t="s">
        <v>47</v>
      </c>
      <c r="L1749" t="s">
        <v>25808</v>
      </c>
      <c r="M1749" t="s">
        <v>5</v>
      </c>
      <c r="O1749" t="s">
        <v>48</v>
      </c>
      <c r="P1749" t="s">
        <v>48</v>
      </c>
      <c r="Q1749" t="s">
        <v>6</v>
      </c>
      <c r="R1749" t="s">
        <v>5137</v>
      </c>
      <c r="S1749" t="s">
        <v>5138</v>
      </c>
      <c r="T1749">
        <v>1</v>
      </c>
      <c r="U1749" t="s">
        <v>18</v>
      </c>
    </row>
    <row r="1750" spans="1:21" hidden="1" x14ac:dyDescent="0.25">
      <c r="B1750" t="str">
        <f>CONCATENATE(G1750,"|", IF(I1750="", H1750,I1750),"|",IF(L1750="",K1750,L1750))</f>
        <v>Bromodiphenhydramine|PrMCnc|Intravascular - any</v>
      </c>
      <c r="C1750" t="b">
        <f t="shared" si="23"/>
        <v>0</v>
      </c>
      <c r="D1750">
        <v>1503</v>
      </c>
      <c r="E1750">
        <v>5.5347999999999997</v>
      </c>
      <c r="F1750" t="s">
        <v>5139</v>
      </c>
      <c r="G1750" t="s">
        <v>5140</v>
      </c>
      <c r="H1750" t="s">
        <v>2</v>
      </c>
      <c r="I1750" t="s">
        <v>25806</v>
      </c>
      <c r="J1750" t="s">
        <v>3</v>
      </c>
      <c r="K1750" t="s">
        <v>47</v>
      </c>
      <c r="L1750" t="s">
        <v>25808</v>
      </c>
      <c r="M1750" t="s">
        <v>5</v>
      </c>
      <c r="O1750" t="s">
        <v>48</v>
      </c>
      <c r="P1750" t="s">
        <v>48</v>
      </c>
      <c r="Q1750" t="s">
        <v>6</v>
      </c>
      <c r="R1750" t="s">
        <v>5141</v>
      </c>
      <c r="S1750" t="s">
        <v>5142</v>
      </c>
      <c r="T1750">
        <v>1</v>
      </c>
      <c r="U1750" t="s">
        <v>18</v>
      </c>
    </row>
    <row r="1751" spans="1:21" hidden="1" x14ac:dyDescent="0.25">
      <c r="B1751" t="str">
        <f>CONCATENATE(G1751,"|", IF(I1751="", H1751,I1751),"|",IF(L1751="",K1751,L1751))</f>
        <v>Bromodiphenhydramine|PrMCnc|Urine</v>
      </c>
      <c r="C1751" t="b">
        <f t="shared" si="23"/>
        <v>0</v>
      </c>
      <c r="D1751">
        <v>1504</v>
      </c>
      <c r="E1751">
        <v>5.5347999999999997</v>
      </c>
      <c r="F1751" t="s">
        <v>5143</v>
      </c>
      <c r="G1751" t="s">
        <v>5140</v>
      </c>
      <c r="H1751" t="s">
        <v>2</v>
      </c>
      <c r="I1751" t="s">
        <v>25806</v>
      </c>
      <c r="J1751" t="s">
        <v>3</v>
      </c>
      <c r="K1751" t="s">
        <v>32</v>
      </c>
      <c r="M1751" t="s">
        <v>5</v>
      </c>
      <c r="O1751" t="s">
        <v>48</v>
      </c>
      <c r="P1751" t="s">
        <v>48</v>
      </c>
      <c r="Q1751" t="s">
        <v>6</v>
      </c>
      <c r="R1751" t="s">
        <v>5144</v>
      </c>
      <c r="S1751" t="s">
        <v>5145</v>
      </c>
      <c r="T1751">
        <v>1</v>
      </c>
      <c r="U1751" t="s">
        <v>18</v>
      </c>
    </row>
    <row r="1752" spans="1:21" hidden="1" x14ac:dyDescent="0.25">
      <c r="B1752" t="str">
        <f>CONCATENATE(G1752,"|", IF(I1752="", H1752,I1752),"|",IF(L1752="",K1752,L1752))</f>
        <v>Bromoform|PrMCnc|Air</v>
      </c>
      <c r="C1752" t="b">
        <f t="shared" si="23"/>
        <v>0</v>
      </c>
      <c r="D1752">
        <v>1505</v>
      </c>
      <c r="E1752">
        <v>5.5347999999999997</v>
      </c>
      <c r="F1752" t="s">
        <v>5146</v>
      </c>
      <c r="G1752" t="s">
        <v>5147</v>
      </c>
      <c r="H1752" t="s">
        <v>2</v>
      </c>
      <c r="I1752" t="s">
        <v>25806</v>
      </c>
      <c r="J1752" t="s">
        <v>3</v>
      </c>
      <c r="K1752" t="s">
        <v>4</v>
      </c>
      <c r="M1752" t="s">
        <v>5</v>
      </c>
      <c r="Q1752" t="s">
        <v>6</v>
      </c>
      <c r="R1752" t="s">
        <v>5148</v>
      </c>
      <c r="S1752" t="s">
        <v>5149</v>
      </c>
      <c r="T1752">
        <v>1</v>
      </c>
      <c r="U1752" t="s">
        <v>18</v>
      </c>
    </row>
    <row r="1753" spans="1:21" hidden="1" x14ac:dyDescent="0.25">
      <c r="B1753" t="str">
        <f>CONCATENATE(G1753,"|", IF(I1753="", H1753,I1753),"|",IF(L1753="",K1753,L1753))</f>
        <v>Bromoform|PrMCnc|Intravascular - any</v>
      </c>
      <c r="C1753" t="b">
        <f t="shared" si="23"/>
        <v>0</v>
      </c>
      <c r="D1753">
        <v>1506</v>
      </c>
      <c r="E1753">
        <v>5.5347999999999997</v>
      </c>
      <c r="F1753" t="s">
        <v>5150</v>
      </c>
      <c r="G1753" t="s">
        <v>5147</v>
      </c>
      <c r="H1753" t="s">
        <v>2</v>
      </c>
      <c r="I1753" t="s">
        <v>25806</v>
      </c>
      <c r="J1753" t="s">
        <v>3</v>
      </c>
      <c r="K1753" t="s">
        <v>38</v>
      </c>
      <c r="L1753" t="s">
        <v>25808</v>
      </c>
      <c r="M1753" t="s">
        <v>5</v>
      </c>
      <c r="O1753" t="s">
        <v>101</v>
      </c>
      <c r="P1753" t="s">
        <v>101</v>
      </c>
      <c r="Q1753" t="s">
        <v>6</v>
      </c>
      <c r="R1753" t="s">
        <v>5151</v>
      </c>
      <c r="S1753" t="s">
        <v>5152</v>
      </c>
      <c r="T1753">
        <v>1</v>
      </c>
      <c r="U1753" t="s">
        <v>18</v>
      </c>
    </row>
    <row r="1754" spans="1:21" hidden="1" x14ac:dyDescent="0.25">
      <c r="B1754" t="str">
        <f>CONCATENATE(G1754,"|", IF(I1754="", H1754,I1754),"|",IF(L1754="",K1754,L1754))</f>
        <v>Bromperidol^trough|PrMCnc|Intravascular - any</v>
      </c>
      <c r="C1754" t="b">
        <f t="shared" si="23"/>
        <v>0</v>
      </c>
      <c r="D1754">
        <v>1508</v>
      </c>
      <c r="E1754">
        <v>5.5347999999999997</v>
      </c>
      <c r="F1754" t="s">
        <v>5157</v>
      </c>
      <c r="G1754" t="s">
        <v>5158</v>
      </c>
      <c r="H1754" t="s">
        <v>2</v>
      </c>
      <c r="I1754" t="s">
        <v>25806</v>
      </c>
      <c r="J1754" t="s">
        <v>3</v>
      </c>
      <c r="K1754" t="s">
        <v>47</v>
      </c>
      <c r="L1754" t="s">
        <v>25808</v>
      </c>
      <c r="M1754" t="s">
        <v>5</v>
      </c>
      <c r="O1754" t="s">
        <v>70</v>
      </c>
      <c r="P1754" t="s">
        <v>70</v>
      </c>
      <c r="Q1754" t="s">
        <v>6</v>
      </c>
      <c r="R1754" t="s">
        <v>5159</v>
      </c>
      <c r="S1754" t="s">
        <v>5160</v>
      </c>
      <c r="T1754">
        <v>1</v>
      </c>
      <c r="U1754" t="s">
        <v>18</v>
      </c>
    </row>
    <row r="1755" spans="1:21" hidden="1" x14ac:dyDescent="0.25">
      <c r="B1755" t="str">
        <f>CONCATENATE(G1755,"|", IF(I1755="", H1755,I1755),"|",IF(L1755="",K1755,L1755))</f>
        <v>Bromperidol|PrMCnc|Intravascular - any</v>
      </c>
      <c r="C1755" t="b">
        <f>IF(OR(B1755=B1754, B1755=B1756), TRUE, FALSE)</f>
        <v>0</v>
      </c>
      <c r="D1755">
        <v>1507</v>
      </c>
      <c r="E1755">
        <v>5.5347999999999997</v>
      </c>
      <c r="F1755" t="s">
        <v>5153</v>
      </c>
      <c r="G1755" t="s">
        <v>5154</v>
      </c>
      <c r="H1755" t="s">
        <v>2</v>
      </c>
      <c r="I1755" t="s">
        <v>25806</v>
      </c>
      <c r="J1755" t="s">
        <v>3</v>
      </c>
      <c r="K1755" t="s">
        <v>47</v>
      </c>
      <c r="L1755" t="s">
        <v>25808</v>
      </c>
      <c r="M1755" t="s">
        <v>5</v>
      </c>
      <c r="O1755" t="s">
        <v>48</v>
      </c>
      <c r="P1755" t="s">
        <v>48</v>
      </c>
      <c r="Q1755" t="s">
        <v>6</v>
      </c>
      <c r="R1755" t="s">
        <v>5155</v>
      </c>
      <c r="S1755" t="s">
        <v>5156</v>
      </c>
      <c r="T1755">
        <v>1</v>
      </c>
      <c r="U1755" t="s">
        <v>18</v>
      </c>
    </row>
    <row r="1756" spans="1:21" x14ac:dyDescent="0.25">
      <c r="B1756" t="str">
        <f>CONCATENATE(G1756,"|", IF(I1756="", H1756,I1756),"|",IF(L1756="",K1756,L1756))</f>
        <v>Brompheniramine|PrMCnc|Intravascular - any</v>
      </c>
      <c r="C1756" t="b">
        <f>IF(OR(B1756=B1755, B1756=B1757), TRUE, FALSE)</f>
        <v>1</v>
      </c>
      <c r="D1756">
        <v>1510</v>
      </c>
      <c r="E1756">
        <v>5.5347999999999997</v>
      </c>
      <c r="F1756" t="s">
        <v>5165</v>
      </c>
      <c r="G1756" t="s">
        <v>5162</v>
      </c>
      <c r="H1756" t="s">
        <v>2</v>
      </c>
      <c r="I1756" t="s">
        <v>25806</v>
      </c>
      <c r="J1756" t="s">
        <v>3</v>
      </c>
      <c r="K1756" t="s">
        <v>47</v>
      </c>
      <c r="L1756" t="s">
        <v>25808</v>
      </c>
      <c r="M1756" t="s">
        <v>5</v>
      </c>
      <c r="O1756" t="s">
        <v>48</v>
      </c>
      <c r="P1756" t="s">
        <v>48</v>
      </c>
      <c r="Q1756" t="s">
        <v>6</v>
      </c>
      <c r="R1756" t="s">
        <v>5166</v>
      </c>
      <c r="S1756" t="s">
        <v>5167</v>
      </c>
      <c r="T1756">
        <v>1</v>
      </c>
      <c r="U1756" t="s">
        <v>18</v>
      </c>
    </row>
    <row r="1757" spans="1:21" x14ac:dyDescent="0.25">
      <c r="B1757" t="str">
        <f>CONCATENATE(G1757,"|", IF(I1757="", H1757,I1757),"|",IF(L1757="",K1757,L1757))</f>
        <v>Brompheniramine|PrMCnc|Intravascular - any</v>
      </c>
      <c r="C1757" t="b">
        <f>IF(OR(B1757=B1756, B1757=B1759), TRUE, FALSE)</f>
        <v>1</v>
      </c>
      <c r="D1757">
        <v>1511</v>
      </c>
      <c r="E1757">
        <v>5.5347999999999997</v>
      </c>
      <c r="F1757" t="s">
        <v>5168</v>
      </c>
      <c r="G1757" t="s">
        <v>5162</v>
      </c>
      <c r="H1757" t="s">
        <v>140</v>
      </c>
      <c r="I1757" t="s">
        <v>25806</v>
      </c>
      <c r="J1757" t="s">
        <v>3</v>
      </c>
      <c r="K1757" t="s">
        <v>47</v>
      </c>
      <c r="L1757" t="s">
        <v>25808</v>
      </c>
      <c r="M1757" t="s">
        <v>141</v>
      </c>
      <c r="Q1757" t="s">
        <v>6</v>
      </c>
      <c r="R1757" t="s">
        <v>5169</v>
      </c>
      <c r="S1757" t="s">
        <v>5170</v>
      </c>
      <c r="T1757">
        <v>1</v>
      </c>
      <c r="U1757" t="s">
        <v>18</v>
      </c>
    </row>
    <row r="1758" spans="1:21" x14ac:dyDescent="0.25">
      <c r="A1758" s="1" t="s">
        <v>30318</v>
      </c>
      <c r="B1758">
        <f>SUBTOTAL(3,B1756:B1757)</f>
        <v>2</v>
      </c>
    </row>
    <row r="1759" spans="1:21" hidden="1" x14ac:dyDescent="0.25">
      <c r="B1759" t="str">
        <f>CONCATENATE(G1759,"|", IF(I1759="", H1759,I1759),"|",IF(L1759="",K1759,L1759))</f>
        <v>Brompheniramine|PrMCnc|Ser/Plas/Urine</v>
      </c>
      <c r="C1759" t="b">
        <f>IF(OR(B1759=B1757, B1759=B1760), TRUE, FALSE)</f>
        <v>0</v>
      </c>
      <c r="D1759">
        <v>1513</v>
      </c>
      <c r="E1759">
        <v>5.5347999999999997</v>
      </c>
      <c r="F1759" t="s">
        <v>5174</v>
      </c>
      <c r="G1759" t="s">
        <v>5162</v>
      </c>
      <c r="H1759" t="s">
        <v>140</v>
      </c>
      <c r="I1759" t="s">
        <v>25806</v>
      </c>
      <c r="J1759" t="s">
        <v>3</v>
      </c>
      <c r="K1759" t="s">
        <v>3319</v>
      </c>
      <c r="M1759" t="s">
        <v>141</v>
      </c>
      <c r="N1759" t="s">
        <v>142</v>
      </c>
      <c r="Q1759" t="s">
        <v>6</v>
      </c>
      <c r="R1759" t="s">
        <v>5175</v>
      </c>
      <c r="S1759" t="s">
        <v>5176</v>
      </c>
      <c r="T1759">
        <v>1</v>
      </c>
      <c r="U1759" t="s">
        <v>18</v>
      </c>
    </row>
    <row r="1760" spans="1:21" x14ac:dyDescent="0.25">
      <c r="B1760" t="str">
        <f>CONCATENATE(G1760,"|", IF(I1760="", H1760,I1760),"|",IF(L1760="",K1760,L1760))</f>
        <v>Brompheniramine|PrMCnc|Urine</v>
      </c>
      <c r="C1760" t="b">
        <f>IF(OR(B1760=B1759, B1760=B1761), TRUE, FALSE)</f>
        <v>1</v>
      </c>
      <c r="D1760">
        <v>1514</v>
      </c>
      <c r="E1760">
        <v>5.5347999999999997</v>
      </c>
      <c r="F1760" t="s">
        <v>5177</v>
      </c>
      <c r="G1760" t="s">
        <v>5162</v>
      </c>
      <c r="H1760" t="s">
        <v>2</v>
      </c>
      <c r="I1760" t="s">
        <v>25806</v>
      </c>
      <c r="J1760" t="s">
        <v>3</v>
      </c>
      <c r="K1760" t="s">
        <v>32</v>
      </c>
      <c r="M1760" t="s">
        <v>5</v>
      </c>
      <c r="O1760" t="s">
        <v>48</v>
      </c>
      <c r="P1760" t="s">
        <v>48</v>
      </c>
      <c r="Q1760" t="s">
        <v>6</v>
      </c>
      <c r="R1760" t="s">
        <v>5178</v>
      </c>
      <c r="S1760" t="s">
        <v>5179</v>
      </c>
      <c r="T1760">
        <v>1</v>
      </c>
      <c r="U1760" t="s">
        <v>18</v>
      </c>
    </row>
    <row r="1761" spans="1:21" x14ac:dyDescent="0.25">
      <c r="B1761" t="str">
        <f>CONCATENATE(G1761,"|", IF(I1761="", H1761,I1761),"|",IF(L1761="",K1761,L1761))</f>
        <v>Brompheniramine|PrMCnc|Urine</v>
      </c>
      <c r="C1761" t="b">
        <f>IF(OR(B1761=B1760, B1761=B1763), TRUE, FALSE)</f>
        <v>1</v>
      </c>
      <c r="D1761">
        <v>1515</v>
      </c>
      <c r="E1761">
        <v>5.5347999999999997</v>
      </c>
      <c r="F1761" t="s">
        <v>5180</v>
      </c>
      <c r="G1761" t="s">
        <v>5162</v>
      </c>
      <c r="H1761" t="s">
        <v>140</v>
      </c>
      <c r="I1761" t="s">
        <v>25806</v>
      </c>
      <c r="J1761" t="s">
        <v>3</v>
      </c>
      <c r="K1761" t="s">
        <v>32</v>
      </c>
      <c r="M1761" t="s">
        <v>141</v>
      </c>
      <c r="Q1761" t="s">
        <v>6</v>
      </c>
      <c r="R1761" t="s">
        <v>5181</v>
      </c>
      <c r="S1761" t="s">
        <v>5182</v>
      </c>
      <c r="T1761">
        <v>1</v>
      </c>
      <c r="U1761" t="s">
        <v>18</v>
      </c>
    </row>
    <row r="1762" spans="1:21" x14ac:dyDescent="0.25">
      <c r="A1762" s="1" t="s">
        <v>30315</v>
      </c>
      <c r="B1762">
        <f>SUBTOTAL(3,B1760:B1761)</f>
        <v>2</v>
      </c>
    </row>
    <row r="1763" spans="1:21" hidden="1" x14ac:dyDescent="0.25">
      <c r="B1763" t="str">
        <f>CONCATENATE(G1763,"|", IF(I1763="", H1763,I1763),"|",IF(L1763="",K1763,L1763))</f>
        <v>Brompheniramine|SCnc|Gast fld</v>
      </c>
      <c r="C1763" t="b">
        <f>IF(OR(B1763=B1761, B1763=B1764), TRUE, FALSE)</f>
        <v>0</v>
      </c>
      <c r="D1763">
        <v>1509</v>
      </c>
      <c r="E1763">
        <v>5.5347999999999997</v>
      </c>
      <c r="F1763" t="s">
        <v>5161</v>
      </c>
      <c r="G1763" t="s">
        <v>5162</v>
      </c>
      <c r="H1763" t="s">
        <v>222</v>
      </c>
      <c r="J1763" t="s">
        <v>3</v>
      </c>
      <c r="K1763" t="s">
        <v>602</v>
      </c>
      <c r="M1763" t="s">
        <v>5</v>
      </c>
      <c r="O1763" t="s">
        <v>754</v>
      </c>
      <c r="P1763" t="s">
        <v>754</v>
      </c>
      <c r="Q1763" t="s">
        <v>6</v>
      </c>
      <c r="R1763" t="s">
        <v>5163</v>
      </c>
      <c r="S1763" t="s">
        <v>5164</v>
      </c>
      <c r="T1763">
        <v>1</v>
      </c>
      <c r="U1763" t="s">
        <v>18</v>
      </c>
    </row>
    <row r="1764" spans="1:21" hidden="1" x14ac:dyDescent="0.25">
      <c r="B1764" t="str">
        <f>CONCATENATE(G1764,"|", IF(I1764="", H1764,I1764),"|",IF(L1764="",K1764,L1764))</f>
        <v>Brompheniramine|SCnc|Ser/Plas</v>
      </c>
      <c r="C1764" t="b">
        <f t="shared" si="23"/>
        <v>0</v>
      </c>
      <c r="D1764">
        <v>1512</v>
      </c>
      <c r="E1764">
        <v>5.5347999999999997</v>
      </c>
      <c r="F1764" t="s">
        <v>5171</v>
      </c>
      <c r="G1764" t="s">
        <v>5162</v>
      </c>
      <c r="H1764" t="s">
        <v>222</v>
      </c>
      <c r="J1764" t="s">
        <v>3</v>
      </c>
      <c r="K1764" t="s">
        <v>47</v>
      </c>
      <c r="M1764" t="s">
        <v>5</v>
      </c>
      <c r="O1764" t="s">
        <v>754</v>
      </c>
      <c r="P1764" t="s">
        <v>754</v>
      </c>
      <c r="Q1764" t="s">
        <v>6</v>
      </c>
      <c r="R1764" t="s">
        <v>5172</v>
      </c>
      <c r="S1764" t="s">
        <v>5173</v>
      </c>
      <c r="T1764">
        <v>1</v>
      </c>
      <c r="U1764" t="s">
        <v>18</v>
      </c>
    </row>
    <row r="1765" spans="1:21" hidden="1" x14ac:dyDescent="0.25">
      <c r="B1765" t="str">
        <f>CONCATENATE(G1765,"|", IF(I1765="", H1765,I1765),"|",IF(L1765="",K1765,L1765))</f>
        <v>Brompheniramine|SCnc|Urine</v>
      </c>
      <c r="C1765" t="b">
        <f t="shared" si="23"/>
        <v>0</v>
      </c>
      <c r="D1765">
        <v>1516</v>
      </c>
      <c r="E1765">
        <v>5.5347999999999997</v>
      </c>
      <c r="F1765" t="s">
        <v>5183</v>
      </c>
      <c r="G1765" t="s">
        <v>5162</v>
      </c>
      <c r="H1765" t="s">
        <v>222</v>
      </c>
      <c r="J1765" t="s">
        <v>3</v>
      </c>
      <c r="K1765" t="s">
        <v>32</v>
      </c>
      <c r="M1765" t="s">
        <v>5</v>
      </c>
      <c r="O1765" t="s">
        <v>754</v>
      </c>
      <c r="P1765" t="s">
        <v>754</v>
      </c>
      <c r="Q1765" t="s">
        <v>6</v>
      </c>
      <c r="R1765" t="s">
        <v>5184</v>
      </c>
      <c r="S1765" t="s">
        <v>5185</v>
      </c>
      <c r="T1765">
        <v>1</v>
      </c>
      <c r="U1765" t="s">
        <v>18</v>
      </c>
    </row>
    <row r="1766" spans="1:21" hidden="1" x14ac:dyDescent="0.25">
      <c r="B1766" t="str">
        <f>CONCATENATE(G1766,"|", IF(I1766="", H1766,I1766),"|",IF(L1766="",K1766,L1766))</f>
        <v>Brompheniramine|SCnc|XXX</v>
      </c>
      <c r="C1766" t="b">
        <f t="shared" si="23"/>
        <v>0</v>
      </c>
      <c r="D1766">
        <v>1517</v>
      </c>
      <c r="E1766">
        <v>5.5347999999999997</v>
      </c>
      <c r="F1766" t="s">
        <v>5186</v>
      </c>
      <c r="G1766" t="s">
        <v>5162</v>
      </c>
      <c r="H1766" t="s">
        <v>222</v>
      </c>
      <c r="J1766" t="s">
        <v>3</v>
      </c>
      <c r="K1766" t="s">
        <v>259</v>
      </c>
      <c r="M1766" t="s">
        <v>5</v>
      </c>
      <c r="O1766" t="s">
        <v>754</v>
      </c>
      <c r="P1766" t="s">
        <v>754</v>
      </c>
      <c r="Q1766" t="s">
        <v>6</v>
      </c>
      <c r="R1766" t="s">
        <v>5187</v>
      </c>
      <c r="S1766" t="s">
        <v>5188</v>
      </c>
      <c r="T1766">
        <v>1</v>
      </c>
      <c r="U1766" t="s">
        <v>18</v>
      </c>
    </row>
    <row r="1767" spans="1:21" hidden="1" x14ac:dyDescent="0.25">
      <c r="B1767" t="str">
        <f>CONCATENATE(G1767,"|", IF(I1767="", H1767,I1767),"|",IF(L1767="",K1767,L1767))</f>
        <v>Bromsulphthalein|PrMCnc|Intravascular - any</v>
      </c>
      <c r="C1767" t="b">
        <f t="shared" si="23"/>
        <v>0</v>
      </c>
      <c r="D1767">
        <v>1518</v>
      </c>
      <c r="E1767">
        <v>5.5347999999999997</v>
      </c>
      <c r="F1767" t="s">
        <v>5189</v>
      </c>
      <c r="G1767" t="s">
        <v>5190</v>
      </c>
      <c r="H1767" t="s">
        <v>2</v>
      </c>
      <c r="I1767" t="s">
        <v>25806</v>
      </c>
      <c r="J1767" t="s">
        <v>3</v>
      </c>
      <c r="K1767" t="s">
        <v>47</v>
      </c>
      <c r="L1767" t="s">
        <v>25808</v>
      </c>
      <c r="M1767" t="s">
        <v>5</v>
      </c>
      <c r="Q1767" t="s">
        <v>6</v>
      </c>
      <c r="R1767" t="s">
        <v>5191</v>
      </c>
      <c r="S1767" t="s">
        <v>5192</v>
      </c>
      <c r="T1767">
        <v>1</v>
      </c>
      <c r="U1767" t="s">
        <v>18</v>
      </c>
    </row>
    <row r="1768" spans="1:21" hidden="1" x14ac:dyDescent="0.25">
      <c r="B1768" t="str">
        <f>CONCATENATE(G1768,"|", IF(I1768="", H1768,I1768),"|",IF(L1768="",K1768,L1768))</f>
        <v>Budesonide|PrMCnc|Intravascular - any</v>
      </c>
      <c r="C1768" t="b">
        <f t="shared" si="23"/>
        <v>0</v>
      </c>
      <c r="D1768">
        <v>1519</v>
      </c>
      <c r="E1768">
        <v>5.5347999999999997</v>
      </c>
      <c r="F1768" t="s">
        <v>5193</v>
      </c>
      <c r="G1768" t="s">
        <v>5194</v>
      </c>
      <c r="H1768" t="s">
        <v>2</v>
      </c>
      <c r="I1768" t="s">
        <v>25806</v>
      </c>
      <c r="J1768" t="s">
        <v>3</v>
      </c>
      <c r="K1768" t="s">
        <v>47</v>
      </c>
      <c r="L1768" t="s">
        <v>25808</v>
      </c>
      <c r="M1768" t="s">
        <v>5</v>
      </c>
      <c r="O1768" t="s">
        <v>101</v>
      </c>
      <c r="P1768" t="s">
        <v>101</v>
      </c>
      <c r="Q1768" t="s">
        <v>6</v>
      </c>
      <c r="R1768" t="s">
        <v>5195</v>
      </c>
      <c r="S1768" t="s">
        <v>5196</v>
      </c>
      <c r="T1768">
        <v>1</v>
      </c>
      <c r="U1768" t="s">
        <v>18</v>
      </c>
    </row>
    <row r="1769" spans="1:21" hidden="1" x14ac:dyDescent="0.25">
      <c r="B1769" t="str">
        <f>CONCATENATE(G1769,"|", IF(I1769="", H1769,I1769),"|",IF(L1769="",K1769,L1769))</f>
        <v>Budesonide|PrMCnc|Urine</v>
      </c>
      <c r="C1769" t="b">
        <f t="shared" si="23"/>
        <v>0</v>
      </c>
      <c r="D1769">
        <v>1520</v>
      </c>
      <c r="E1769">
        <v>5.5347999999999997</v>
      </c>
      <c r="F1769" t="s">
        <v>5197</v>
      </c>
      <c r="G1769" t="s">
        <v>5194</v>
      </c>
      <c r="H1769" t="s">
        <v>2</v>
      </c>
      <c r="I1769" t="s">
        <v>25806</v>
      </c>
      <c r="J1769" t="s">
        <v>3</v>
      </c>
      <c r="K1769" t="s">
        <v>32</v>
      </c>
      <c r="M1769" t="s">
        <v>5</v>
      </c>
      <c r="O1769" t="s">
        <v>101</v>
      </c>
      <c r="P1769" t="s">
        <v>101</v>
      </c>
      <c r="Q1769" t="s">
        <v>6</v>
      </c>
      <c r="R1769" t="s">
        <v>5198</v>
      </c>
      <c r="S1769" t="s">
        <v>5199</v>
      </c>
      <c r="T1769">
        <v>1</v>
      </c>
      <c r="U1769" t="s">
        <v>18</v>
      </c>
    </row>
    <row r="1770" spans="1:21" hidden="1" x14ac:dyDescent="0.25">
      <c r="B1770" t="str">
        <f>CONCATENATE(G1770,"|", IF(I1770="", H1770,I1770),"|",IF(L1770="",K1770,L1770))</f>
        <v>Bufotenine|PrMCnc|Intravascular - any</v>
      </c>
      <c r="C1770" t="b">
        <f t="shared" si="23"/>
        <v>0</v>
      </c>
      <c r="D1770">
        <v>1521</v>
      </c>
      <c r="E1770">
        <v>5.5347999999999997</v>
      </c>
      <c r="F1770" t="s">
        <v>5200</v>
      </c>
      <c r="G1770" t="s">
        <v>5201</v>
      </c>
      <c r="H1770" t="s">
        <v>2</v>
      </c>
      <c r="I1770" t="s">
        <v>25806</v>
      </c>
      <c r="J1770" t="s">
        <v>3</v>
      </c>
      <c r="K1770" t="s">
        <v>47</v>
      </c>
      <c r="L1770" t="s">
        <v>25808</v>
      </c>
      <c r="M1770" t="s">
        <v>5</v>
      </c>
      <c r="O1770" t="s">
        <v>33</v>
      </c>
      <c r="P1770" t="s">
        <v>33</v>
      </c>
      <c r="Q1770" t="s">
        <v>6</v>
      </c>
      <c r="R1770" t="s">
        <v>5202</v>
      </c>
      <c r="S1770" t="s">
        <v>5203</v>
      </c>
      <c r="T1770">
        <v>1</v>
      </c>
      <c r="U1770" t="s">
        <v>18</v>
      </c>
    </row>
    <row r="1771" spans="1:21" hidden="1" x14ac:dyDescent="0.25">
      <c r="B1771" t="str">
        <f>CONCATENATE(G1771,"|", IF(I1771="", H1771,I1771),"|",IF(L1771="",K1771,L1771))</f>
        <v>Bufotenine|PrMCnc|Urine</v>
      </c>
      <c r="C1771" t="b">
        <f t="shared" si="23"/>
        <v>0</v>
      </c>
      <c r="D1771">
        <v>1522</v>
      </c>
      <c r="E1771">
        <v>5.5347999999999997</v>
      </c>
      <c r="F1771" t="s">
        <v>5204</v>
      </c>
      <c r="G1771" t="s">
        <v>5201</v>
      </c>
      <c r="H1771" t="s">
        <v>2</v>
      </c>
      <c r="I1771" t="s">
        <v>25806</v>
      </c>
      <c r="J1771" t="s">
        <v>3</v>
      </c>
      <c r="K1771" t="s">
        <v>32</v>
      </c>
      <c r="M1771" t="s">
        <v>5</v>
      </c>
      <c r="O1771" t="s">
        <v>33</v>
      </c>
      <c r="P1771" t="s">
        <v>33</v>
      </c>
      <c r="Q1771" t="s">
        <v>6</v>
      </c>
      <c r="R1771" t="s">
        <v>5205</v>
      </c>
      <c r="S1771" t="s">
        <v>5206</v>
      </c>
      <c r="T1771">
        <v>1</v>
      </c>
      <c r="U1771" t="s">
        <v>18</v>
      </c>
    </row>
    <row r="1772" spans="1:21" hidden="1" x14ac:dyDescent="0.25">
      <c r="B1772" t="str">
        <f>CONCATENATE(G1772,"|", IF(I1772="", H1772,I1772),"|",IF(L1772="",K1772,L1772))</f>
        <v>Bumetanide|MRat|Urine</v>
      </c>
      <c r="C1772" t="b">
        <f t="shared" si="23"/>
        <v>0</v>
      </c>
      <c r="D1772">
        <v>1525</v>
      </c>
      <c r="E1772">
        <v>5.5347999999999997</v>
      </c>
      <c r="F1772" t="s">
        <v>5214</v>
      </c>
      <c r="G1772" t="s">
        <v>5208</v>
      </c>
      <c r="H1772" t="s">
        <v>509</v>
      </c>
      <c r="J1772" t="s">
        <v>505</v>
      </c>
      <c r="K1772" t="s">
        <v>32</v>
      </c>
      <c r="M1772" t="s">
        <v>5</v>
      </c>
      <c r="O1772" t="s">
        <v>3779</v>
      </c>
      <c r="P1772" t="s">
        <v>3780</v>
      </c>
      <c r="Q1772" t="s">
        <v>6</v>
      </c>
      <c r="R1772" t="s">
        <v>5215</v>
      </c>
      <c r="S1772" t="s">
        <v>5216</v>
      </c>
      <c r="T1772">
        <v>1</v>
      </c>
      <c r="U1772" t="s">
        <v>18</v>
      </c>
    </row>
    <row r="1773" spans="1:21" hidden="1" x14ac:dyDescent="0.25">
      <c r="B1773" t="str">
        <f>CONCATENATE(G1773,"|", IF(I1773="", H1773,I1773),"|",IF(L1773="",K1773,L1773))</f>
        <v>Bumetanide|PrMCnc|Intravascular - any</v>
      </c>
      <c r="C1773" t="b">
        <f>IF(OR(B1773=B1772, B1773=B1774), TRUE, FALSE)</f>
        <v>0</v>
      </c>
      <c r="D1773">
        <v>1523</v>
      </c>
      <c r="E1773">
        <v>5.5347999999999997</v>
      </c>
      <c r="F1773" t="s">
        <v>5207</v>
      </c>
      <c r="G1773" t="s">
        <v>5208</v>
      </c>
      <c r="H1773" t="s">
        <v>2</v>
      </c>
      <c r="I1773" t="s">
        <v>25806</v>
      </c>
      <c r="J1773" t="s">
        <v>3</v>
      </c>
      <c r="K1773" t="s">
        <v>47</v>
      </c>
      <c r="L1773" t="s">
        <v>25808</v>
      </c>
      <c r="M1773" t="s">
        <v>5</v>
      </c>
      <c r="O1773" t="s">
        <v>48</v>
      </c>
      <c r="P1773" t="s">
        <v>48</v>
      </c>
      <c r="Q1773" t="s">
        <v>6</v>
      </c>
      <c r="R1773" t="s">
        <v>5209</v>
      </c>
      <c r="S1773" t="s">
        <v>5210</v>
      </c>
      <c r="T1773">
        <v>1</v>
      </c>
      <c r="U1773" t="s">
        <v>18</v>
      </c>
    </row>
    <row r="1774" spans="1:21" x14ac:dyDescent="0.25">
      <c r="B1774" t="str">
        <f>CONCATENATE(G1774,"|", IF(I1774="", H1774,I1774),"|",IF(L1774="",K1774,L1774))</f>
        <v>Bumetanide|PrMCnc|Urine</v>
      </c>
      <c r="C1774" t="b">
        <f>IF(OR(B1774=B1773, B1774=B1775), TRUE, FALSE)</f>
        <v>1</v>
      </c>
      <c r="D1774">
        <v>1524</v>
      </c>
      <c r="E1774">
        <v>5.5347999999999997</v>
      </c>
      <c r="F1774" t="s">
        <v>5211</v>
      </c>
      <c r="G1774" t="s">
        <v>5208</v>
      </c>
      <c r="H1774" t="s">
        <v>2</v>
      </c>
      <c r="I1774" t="s">
        <v>25806</v>
      </c>
      <c r="J1774" t="s">
        <v>3</v>
      </c>
      <c r="K1774" t="s">
        <v>32</v>
      </c>
      <c r="M1774" t="s">
        <v>5</v>
      </c>
      <c r="O1774" t="s">
        <v>48</v>
      </c>
      <c r="P1774" t="s">
        <v>48</v>
      </c>
      <c r="Q1774" t="s">
        <v>6</v>
      </c>
      <c r="R1774" t="s">
        <v>5212</v>
      </c>
      <c r="S1774" t="s">
        <v>5213</v>
      </c>
      <c r="T1774">
        <v>1</v>
      </c>
      <c r="U1774" t="s">
        <v>18</v>
      </c>
    </row>
    <row r="1775" spans="1:21" x14ac:dyDescent="0.25">
      <c r="B1775" t="str">
        <f>CONCATENATE(G1775,"|", IF(I1775="", H1775,I1775),"|",IF(L1775="",K1775,L1775))</f>
        <v>Bumetanide|PrMCnc|Urine</v>
      </c>
      <c r="C1775" t="b">
        <f>IF(OR(B1775=B1774, B1775=B1777), TRUE, FALSE)</f>
        <v>1</v>
      </c>
      <c r="D1775">
        <v>1526</v>
      </c>
      <c r="E1775">
        <v>5.5347999999999997</v>
      </c>
      <c r="F1775" t="s">
        <v>5217</v>
      </c>
      <c r="G1775" t="s">
        <v>5208</v>
      </c>
      <c r="H1775" t="s">
        <v>140</v>
      </c>
      <c r="I1775" t="s">
        <v>25806</v>
      </c>
      <c r="J1775" t="s">
        <v>3</v>
      </c>
      <c r="K1775" t="s">
        <v>32</v>
      </c>
      <c r="M1775" t="s">
        <v>141</v>
      </c>
      <c r="Q1775" t="s">
        <v>6</v>
      </c>
      <c r="R1775" t="s">
        <v>5218</v>
      </c>
      <c r="S1775" t="s">
        <v>5219</v>
      </c>
      <c r="T1775">
        <v>1</v>
      </c>
      <c r="U1775" t="s">
        <v>18</v>
      </c>
    </row>
    <row r="1776" spans="1:21" x14ac:dyDescent="0.25">
      <c r="A1776" s="1" t="s">
        <v>30305</v>
      </c>
      <c r="B1776">
        <f>SUBTOTAL(3,B1774:B1775)</f>
        <v>2</v>
      </c>
    </row>
    <row r="1777" spans="1:21" hidden="1" x14ac:dyDescent="0.25">
      <c r="B1777" t="str">
        <f>CONCATENATE(G1777,"|", IF(I1777="", H1777,I1777),"|",IF(L1777="",K1777,L1777))</f>
        <v>Bupivacaine|PrMCnc|Intravascular - any</v>
      </c>
      <c r="C1777" t="b">
        <f>IF(OR(B1777=B1775, B1777=B1778), TRUE, FALSE)</f>
        <v>0</v>
      </c>
      <c r="D1777">
        <v>1527</v>
      </c>
      <c r="E1777">
        <v>5.5347999999999997</v>
      </c>
      <c r="F1777" t="s">
        <v>5220</v>
      </c>
      <c r="G1777" t="s">
        <v>5221</v>
      </c>
      <c r="H1777" t="s">
        <v>2</v>
      </c>
      <c r="I1777" t="s">
        <v>25806</v>
      </c>
      <c r="J1777" t="s">
        <v>3</v>
      </c>
      <c r="K1777" t="s">
        <v>47</v>
      </c>
      <c r="L1777" t="s">
        <v>25808</v>
      </c>
      <c r="M1777" t="s">
        <v>5</v>
      </c>
      <c r="O1777" t="s">
        <v>101</v>
      </c>
      <c r="P1777" t="s">
        <v>101</v>
      </c>
      <c r="Q1777" t="s">
        <v>6</v>
      </c>
      <c r="R1777" t="s">
        <v>5222</v>
      </c>
      <c r="S1777" t="s">
        <v>5223</v>
      </c>
      <c r="T1777">
        <v>1</v>
      </c>
      <c r="U1777" t="s">
        <v>18</v>
      </c>
    </row>
    <row r="1778" spans="1:21" hidden="1" x14ac:dyDescent="0.25">
      <c r="B1778" t="str">
        <f>CONCATENATE(G1778,"|", IF(I1778="", H1778,I1778),"|",IF(L1778="",K1778,L1778))</f>
        <v>Bupivacaine|PrMCnc|Unk sub</v>
      </c>
      <c r="C1778" t="b">
        <f t="shared" si="23"/>
        <v>0</v>
      </c>
      <c r="D1778">
        <v>1529</v>
      </c>
      <c r="E1778">
        <v>5.5347999999999997</v>
      </c>
      <c r="F1778" t="s">
        <v>5227</v>
      </c>
      <c r="G1778" t="s">
        <v>5221</v>
      </c>
      <c r="H1778" t="s">
        <v>2</v>
      </c>
      <c r="I1778" t="s">
        <v>25806</v>
      </c>
      <c r="J1778" t="s">
        <v>3</v>
      </c>
      <c r="K1778" t="s">
        <v>3030</v>
      </c>
      <c r="M1778" t="s">
        <v>5</v>
      </c>
      <c r="O1778" t="s">
        <v>101</v>
      </c>
      <c r="P1778" t="s">
        <v>101</v>
      </c>
      <c r="Q1778" t="s">
        <v>6</v>
      </c>
      <c r="R1778" t="s">
        <v>5228</v>
      </c>
      <c r="S1778" t="s">
        <v>5229</v>
      </c>
      <c r="T1778">
        <v>1</v>
      </c>
      <c r="U1778" t="s">
        <v>18</v>
      </c>
    </row>
    <row r="1779" spans="1:21" hidden="1" x14ac:dyDescent="0.25">
      <c r="B1779" t="str">
        <f>CONCATENATE(G1779,"|", IF(I1779="", H1779,I1779),"|",IF(L1779="",K1779,L1779))</f>
        <v>Bupivacaine|SCnc|Ser/Plas</v>
      </c>
      <c r="C1779" t="b">
        <f t="shared" si="23"/>
        <v>0</v>
      </c>
      <c r="D1779">
        <v>1528</v>
      </c>
      <c r="E1779">
        <v>5.5347999999999997</v>
      </c>
      <c r="F1779" t="s">
        <v>5224</v>
      </c>
      <c r="G1779" t="s">
        <v>5221</v>
      </c>
      <c r="H1779" t="s">
        <v>222</v>
      </c>
      <c r="J1779" t="s">
        <v>3</v>
      </c>
      <c r="K1779" t="s">
        <v>47</v>
      </c>
      <c r="M1779" t="s">
        <v>5</v>
      </c>
      <c r="O1779" t="s">
        <v>223</v>
      </c>
      <c r="P1779" t="s">
        <v>223</v>
      </c>
      <c r="Q1779" t="s">
        <v>6</v>
      </c>
      <c r="R1779" t="s">
        <v>5225</v>
      </c>
      <c r="S1779" t="s">
        <v>5226</v>
      </c>
      <c r="T1779">
        <v>1</v>
      </c>
      <c r="U1779" t="s">
        <v>18</v>
      </c>
    </row>
    <row r="1780" spans="1:21" hidden="1" x14ac:dyDescent="0.25">
      <c r="B1780" t="str">
        <f>CONCATENATE(G1780,"|", IF(I1780="", H1780,I1780),"|",IF(L1780="",K1780,L1780))</f>
        <v>Buprenorphine &amp; Norbuprenorphine panel|-|Urine</v>
      </c>
      <c r="C1780" t="b">
        <f t="shared" si="23"/>
        <v>0</v>
      </c>
      <c r="D1780">
        <v>1548</v>
      </c>
      <c r="E1780">
        <v>3.9521999999999999</v>
      </c>
      <c r="F1780" t="s">
        <v>5286</v>
      </c>
      <c r="G1780" t="s">
        <v>5287</v>
      </c>
      <c r="H1780" t="s">
        <v>1220</v>
      </c>
      <c r="J1780" t="s">
        <v>3</v>
      </c>
      <c r="K1780" t="s">
        <v>32</v>
      </c>
      <c r="M1780" t="s">
        <v>1220</v>
      </c>
      <c r="Q1780" t="s">
        <v>1221</v>
      </c>
      <c r="R1780" t="s">
        <v>5288</v>
      </c>
      <c r="S1780" t="s">
        <v>5289</v>
      </c>
      <c r="T1780">
        <v>1</v>
      </c>
      <c r="U1780" t="s">
        <v>18</v>
      </c>
    </row>
    <row r="1781" spans="1:21" hidden="1" x14ac:dyDescent="0.25">
      <c r="B1781" t="str">
        <f>CONCATENATE(G1781,"|", IF(I1781="", H1781,I1781),"|",IF(L1781="",K1781,L1781))</f>
        <v>Buprenorphine cutoff|PrMCnc|Saliva</v>
      </c>
      <c r="C1781" t="b">
        <f>IF(OR(B1781=B1780, B1781=B1782), TRUE, FALSE)</f>
        <v>0</v>
      </c>
      <c r="D1781">
        <v>1549</v>
      </c>
      <c r="E1781">
        <v>5.5762999999999998</v>
      </c>
      <c r="F1781" t="s">
        <v>5290</v>
      </c>
      <c r="G1781" t="s">
        <v>5291</v>
      </c>
      <c r="H1781" t="s">
        <v>2</v>
      </c>
      <c r="I1781" t="s">
        <v>25806</v>
      </c>
      <c r="J1781" t="s">
        <v>3</v>
      </c>
      <c r="K1781" t="s">
        <v>612</v>
      </c>
      <c r="M1781" t="s">
        <v>5</v>
      </c>
      <c r="N1781" t="s">
        <v>136</v>
      </c>
      <c r="O1781" t="s">
        <v>48</v>
      </c>
      <c r="P1781" t="s">
        <v>48</v>
      </c>
      <c r="Q1781" t="s">
        <v>6</v>
      </c>
      <c r="R1781" t="s">
        <v>5292</v>
      </c>
      <c r="S1781" t="s">
        <v>5293</v>
      </c>
      <c r="T1781">
        <v>1</v>
      </c>
      <c r="U1781" t="s">
        <v>9</v>
      </c>
    </row>
    <row r="1782" spans="1:21" x14ac:dyDescent="0.25">
      <c r="B1782" t="str">
        <f>CONCATENATE(G1782,"|", IF(I1782="", H1782,I1782),"|",IF(L1782="",K1782,L1782))</f>
        <v>Buprenorphine cutoff|PrMCnc|Urine</v>
      </c>
      <c r="C1782" t="b">
        <f>IF(OR(B1782=B1781, B1782=B1783), TRUE, FALSE)</f>
        <v>1</v>
      </c>
      <c r="D1782">
        <v>1550</v>
      </c>
      <c r="E1782">
        <v>5.5762999999999998</v>
      </c>
      <c r="F1782" t="s">
        <v>5294</v>
      </c>
      <c r="G1782" t="s">
        <v>5291</v>
      </c>
      <c r="H1782" t="s">
        <v>2</v>
      </c>
      <c r="I1782" t="s">
        <v>25806</v>
      </c>
      <c r="J1782" t="s">
        <v>3</v>
      </c>
      <c r="K1782" t="s">
        <v>32</v>
      </c>
      <c r="M1782" t="s">
        <v>5</v>
      </c>
      <c r="N1782" t="s">
        <v>136</v>
      </c>
      <c r="O1782" t="s">
        <v>48</v>
      </c>
      <c r="P1782" t="s">
        <v>48</v>
      </c>
      <c r="Q1782" t="s">
        <v>6</v>
      </c>
      <c r="R1782" t="s">
        <v>5295</v>
      </c>
      <c r="S1782" t="s">
        <v>5296</v>
      </c>
      <c r="T1782">
        <v>1</v>
      </c>
      <c r="U1782" t="s">
        <v>9</v>
      </c>
    </row>
    <row r="1783" spans="1:21" x14ac:dyDescent="0.25">
      <c r="B1783" t="str">
        <f>CONCATENATE(G1783,"|", IF(I1783="", H1783,I1783),"|",IF(L1783="",K1783,L1783))</f>
        <v>Buprenorphine cutoff|PrMCnc|Urine</v>
      </c>
      <c r="C1783" t="b">
        <f>IF(OR(B1783=B1782, B1783=B1785), TRUE, FALSE)</f>
        <v>1</v>
      </c>
      <c r="D1783">
        <v>1551</v>
      </c>
      <c r="E1783">
        <v>5.5762999999999998</v>
      </c>
      <c r="F1783" t="s">
        <v>5297</v>
      </c>
      <c r="G1783" t="s">
        <v>5291</v>
      </c>
      <c r="H1783" t="s">
        <v>2</v>
      </c>
      <c r="I1783" t="s">
        <v>25806</v>
      </c>
      <c r="J1783" t="s">
        <v>3</v>
      </c>
      <c r="K1783" t="s">
        <v>32</v>
      </c>
      <c r="M1783" t="s">
        <v>5</v>
      </c>
      <c r="N1783" t="s">
        <v>142</v>
      </c>
      <c r="O1783" t="s">
        <v>48</v>
      </c>
      <c r="P1783" t="s">
        <v>48</v>
      </c>
      <c r="Q1783" t="s">
        <v>6</v>
      </c>
      <c r="R1783" t="s">
        <v>5298</v>
      </c>
      <c r="S1783" t="s">
        <v>5299</v>
      </c>
      <c r="T1783">
        <v>1</v>
      </c>
      <c r="U1783" t="s">
        <v>9</v>
      </c>
    </row>
    <row r="1784" spans="1:21" x14ac:dyDescent="0.25">
      <c r="A1784" s="1" t="s">
        <v>30291</v>
      </c>
      <c r="B1784">
        <f>SUBTOTAL(3,B1782:B1783)</f>
        <v>2</v>
      </c>
    </row>
    <row r="1785" spans="1:21" hidden="1" x14ac:dyDescent="0.25">
      <c r="B1785" t="str">
        <f>CONCATENATE(G1785,"|", IF(I1785="", H1785,I1785),"|",IF(L1785="",K1785,L1785))</f>
        <v>Buprenorphine/Creatinine|MRto|Urine</v>
      </c>
      <c r="C1785" t="b">
        <f>IF(OR(B1785=B1783, B1785=B1786), TRUE, FALSE)</f>
        <v>0</v>
      </c>
      <c r="D1785">
        <v>1552</v>
      </c>
      <c r="E1785">
        <v>5.5347999999999997</v>
      </c>
      <c r="F1785" t="s">
        <v>5300</v>
      </c>
      <c r="G1785" t="s">
        <v>5301</v>
      </c>
      <c r="H1785" t="s">
        <v>440</v>
      </c>
      <c r="J1785" t="s">
        <v>3</v>
      </c>
      <c r="K1785" t="s">
        <v>32</v>
      </c>
      <c r="M1785" t="s">
        <v>5</v>
      </c>
      <c r="O1785" t="s">
        <v>651</v>
      </c>
      <c r="P1785" t="s">
        <v>652</v>
      </c>
      <c r="Q1785" t="s">
        <v>6</v>
      </c>
      <c r="R1785" t="s">
        <v>5302</v>
      </c>
      <c r="S1785" t="s">
        <v>5303</v>
      </c>
      <c r="T1785">
        <v>1</v>
      </c>
      <c r="U1785" t="s">
        <v>18</v>
      </c>
    </row>
    <row r="1786" spans="1:21" hidden="1" x14ac:dyDescent="0.25">
      <c r="B1786" t="str">
        <f>CONCATENATE(G1786,"|", IF(I1786="", H1786,I1786),"|",IF(L1786="",K1786,L1786))</f>
        <v>Buprenorphine|MCnt|Meconium</v>
      </c>
      <c r="C1786" t="b">
        <f t="shared" si="23"/>
        <v>0</v>
      </c>
      <c r="D1786">
        <v>1533</v>
      </c>
      <c r="E1786">
        <v>5.5347999999999997</v>
      </c>
      <c r="F1786" t="s">
        <v>5240</v>
      </c>
      <c r="G1786" t="s">
        <v>5231</v>
      </c>
      <c r="H1786" t="s">
        <v>241</v>
      </c>
      <c r="J1786" t="s">
        <v>3</v>
      </c>
      <c r="K1786" t="s">
        <v>285</v>
      </c>
      <c r="M1786" t="s">
        <v>5</v>
      </c>
      <c r="N1786" t="s">
        <v>136</v>
      </c>
      <c r="O1786" t="s">
        <v>2332</v>
      </c>
      <c r="P1786" t="s">
        <v>2332</v>
      </c>
      <c r="Q1786" t="s">
        <v>6</v>
      </c>
      <c r="R1786" t="s">
        <v>5241</v>
      </c>
      <c r="S1786" t="s">
        <v>5242</v>
      </c>
      <c r="T1786">
        <v>1</v>
      </c>
      <c r="U1786" t="s">
        <v>18</v>
      </c>
    </row>
    <row r="1787" spans="1:21" hidden="1" x14ac:dyDescent="0.25">
      <c r="B1787" t="str">
        <f>CONCATENATE(G1787,"|", IF(I1787="", H1787,I1787),"|",IF(L1787="",K1787,L1787))</f>
        <v>Buprenorphine|MRat|Urine</v>
      </c>
      <c r="C1787" t="b">
        <f t="shared" si="23"/>
        <v>0</v>
      </c>
      <c r="D1787">
        <v>1544</v>
      </c>
      <c r="E1787">
        <v>5.5347999999999997</v>
      </c>
      <c r="F1787" t="s">
        <v>5274</v>
      </c>
      <c r="G1787" t="s">
        <v>5231</v>
      </c>
      <c r="H1787" t="s">
        <v>509</v>
      </c>
      <c r="J1787" t="s">
        <v>505</v>
      </c>
      <c r="K1787" t="s">
        <v>32</v>
      </c>
      <c r="M1787" t="s">
        <v>5</v>
      </c>
      <c r="O1787" t="s">
        <v>3779</v>
      </c>
      <c r="P1787" t="s">
        <v>3780</v>
      </c>
      <c r="Q1787" t="s">
        <v>6</v>
      </c>
      <c r="R1787" t="s">
        <v>5275</v>
      </c>
      <c r="S1787" t="s">
        <v>5276</v>
      </c>
      <c r="T1787">
        <v>1</v>
      </c>
      <c r="U1787" t="s">
        <v>18</v>
      </c>
    </row>
    <row r="1788" spans="1:21" hidden="1" x14ac:dyDescent="0.25">
      <c r="B1788" t="str">
        <f>CONCATENATE(G1788,"|", IF(I1788="", H1788,I1788),"|",IF(L1788="",K1788,L1788))</f>
        <v>Buprenorphine|PrMCnc|Gast fld</v>
      </c>
      <c r="C1788" t="b">
        <f>IF(OR(B1788=B1787, B1788=B1789), TRUE, FALSE)</f>
        <v>0</v>
      </c>
      <c r="D1788">
        <v>1532</v>
      </c>
      <c r="E1788">
        <v>5.5347999999999997</v>
      </c>
      <c r="F1788" t="s">
        <v>5237</v>
      </c>
      <c r="G1788" t="s">
        <v>5231</v>
      </c>
      <c r="H1788" t="s">
        <v>140</v>
      </c>
      <c r="I1788" t="s">
        <v>25806</v>
      </c>
      <c r="J1788" t="s">
        <v>3</v>
      </c>
      <c r="K1788" t="s">
        <v>602</v>
      </c>
      <c r="M1788" t="s">
        <v>141</v>
      </c>
      <c r="N1788" t="s">
        <v>142</v>
      </c>
      <c r="Q1788" t="s">
        <v>6</v>
      </c>
      <c r="R1788" t="s">
        <v>5238</v>
      </c>
      <c r="S1788" t="s">
        <v>5239</v>
      </c>
      <c r="T1788">
        <v>1</v>
      </c>
      <c r="U1788" t="s">
        <v>18</v>
      </c>
    </row>
    <row r="1789" spans="1:21" x14ac:dyDescent="0.25">
      <c r="B1789" t="str">
        <f>CONCATENATE(G1789,"|", IF(I1789="", H1789,I1789),"|",IF(L1789="",K1789,L1789))</f>
        <v>Buprenorphine|PrMCnc|Intravascular - any</v>
      </c>
      <c r="C1789" t="b">
        <f>IF(OR(B1789=B1788, B1789=B1790), TRUE, FALSE)</f>
        <v>1</v>
      </c>
      <c r="D1789">
        <v>1530</v>
      </c>
      <c r="E1789">
        <v>5.5347999999999997</v>
      </c>
      <c r="F1789" t="s">
        <v>5230</v>
      </c>
      <c r="G1789" t="s">
        <v>5231</v>
      </c>
      <c r="H1789" t="s">
        <v>140</v>
      </c>
      <c r="I1789" t="s">
        <v>25806</v>
      </c>
      <c r="J1789" t="s">
        <v>3</v>
      </c>
      <c r="K1789" t="s">
        <v>38</v>
      </c>
      <c r="L1789" t="s">
        <v>25808</v>
      </c>
      <c r="M1789" t="s">
        <v>141</v>
      </c>
      <c r="N1789" t="s">
        <v>136</v>
      </c>
      <c r="O1789" t="s">
        <v>48</v>
      </c>
      <c r="Q1789" t="s">
        <v>6</v>
      </c>
      <c r="R1789" t="s">
        <v>5232</v>
      </c>
      <c r="S1789" t="s">
        <v>5233</v>
      </c>
      <c r="T1789">
        <v>1</v>
      </c>
      <c r="U1789" t="s">
        <v>18</v>
      </c>
    </row>
    <row r="1790" spans="1:21" x14ac:dyDescent="0.25">
      <c r="B1790" t="str">
        <f>CONCATENATE(G1790,"|", IF(I1790="", H1790,I1790),"|",IF(L1790="",K1790,L1790))</f>
        <v>Buprenorphine|PrMCnc|Intravascular - any</v>
      </c>
      <c r="C1790" t="b">
        <f t="shared" ref="C1790:C1863" si="24">IF(OR(B1790=B1789, B1790=B1791), TRUE, FALSE)</f>
        <v>1</v>
      </c>
      <c r="D1790">
        <v>1531</v>
      </c>
      <c r="E1790">
        <v>5.5347999999999997</v>
      </c>
      <c r="F1790" t="s">
        <v>5234</v>
      </c>
      <c r="G1790" t="s">
        <v>5231</v>
      </c>
      <c r="H1790" t="s">
        <v>140</v>
      </c>
      <c r="I1790" t="s">
        <v>25806</v>
      </c>
      <c r="J1790" t="s">
        <v>3</v>
      </c>
      <c r="K1790" t="s">
        <v>38</v>
      </c>
      <c r="L1790" t="s">
        <v>25808</v>
      </c>
      <c r="M1790" t="s">
        <v>141</v>
      </c>
      <c r="N1790" t="s">
        <v>142</v>
      </c>
      <c r="Q1790" t="s">
        <v>6</v>
      </c>
      <c r="R1790" t="s">
        <v>5235</v>
      </c>
      <c r="S1790" t="s">
        <v>5236</v>
      </c>
      <c r="T1790">
        <v>1</v>
      </c>
      <c r="U1790" t="s">
        <v>18</v>
      </c>
    </row>
    <row r="1791" spans="1:21" x14ac:dyDescent="0.25">
      <c r="B1791" t="str">
        <f>CONCATENATE(G1791,"|", IF(I1791="", H1791,I1791),"|",IF(L1791="",K1791,L1791))</f>
        <v>Buprenorphine|PrMCnc|Intravascular - any</v>
      </c>
      <c r="C1791" t="b">
        <f t="shared" si="24"/>
        <v>1</v>
      </c>
      <c r="D1791">
        <v>1538</v>
      </c>
      <c r="E1791">
        <v>5.5347999999999997</v>
      </c>
      <c r="F1791" t="s">
        <v>5256</v>
      </c>
      <c r="G1791" t="s">
        <v>5231</v>
      </c>
      <c r="H1791" t="s">
        <v>2</v>
      </c>
      <c r="I1791" t="s">
        <v>25806</v>
      </c>
      <c r="J1791" t="s">
        <v>3</v>
      </c>
      <c r="K1791" t="s">
        <v>47</v>
      </c>
      <c r="L1791" t="s">
        <v>25808</v>
      </c>
      <c r="M1791" t="s">
        <v>5</v>
      </c>
      <c r="O1791" t="s">
        <v>48</v>
      </c>
      <c r="P1791" t="s">
        <v>48</v>
      </c>
      <c r="Q1791" t="s">
        <v>6</v>
      </c>
      <c r="R1791" t="s">
        <v>5257</v>
      </c>
      <c r="S1791" t="s">
        <v>5258</v>
      </c>
      <c r="T1791">
        <v>1</v>
      </c>
      <c r="U1791" t="s">
        <v>18</v>
      </c>
    </row>
    <row r="1792" spans="1:21" x14ac:dyDescent="0.25">
      <c r="B1792" t="str">
        <f>CONCATENATE(G1792,"|", IF(I1792="", H1792,I1792),"|",IF(L1792="",K1792,L1792))</f>
        <v>Buprenorphine|PrMCnc|Intravascular - any</v>
      </c>
      <c r="C1792" t="b">
        <f t="shared" si="24"/>
        <v>1</v>
      </c>
      <c r="D1792">
        <v>1539</v>
      </c>
      <c r="E1792">
        <v>5.5347999999999997</v>
      </c>
      <c r="F1792" t="s">
        <v>5259</v>
      </c>
      <c r="G1792" t="s">
        <v>5231</v>
      </c>
      <c r="H1792" t="s">
        <v>2</v>
      </c>
      <c r="I1792" t="s">
        <v>25806</v>
      </c>
      <c r="J1792" t="s">
        <v>3</v>
      </c>
      <c r="K1792" t="s">
        <v>47</v>
      </c>
      <c r="L1792" t="s">
        <v>25808</v>
      </c>
      <c r="M1792" t="s">
        <v>5</v>
      </c>
      <c r="N1792" t="s">
        <v>136</v>
      </c>
      <c r="O1792" t="s">
        <v>48</v>
      </c>
      <c r="P1792" t="s">
        <v>48</v>
      </c>
      <c r="Q1792" t="s">
        <v>6</v>
      </c>
      <c r="R1792" t="s">
        <v>5260</v>
      </c>
      <c r="S1792" t="s">
        <v>5261</v>
      </c>
      <c r="T1792">
        <v>1</v>
      </c>
      <c r="U1792" t="s">
        <v>18</v>
      </c>
    </row>
    <row r="1793" spans="1:22" x14ac:dyDescent="0.25">
      <c r="B1793" t="str">
        <f>CONCATENATE(G1793,"|", IF(I1793="", H1793,I1793),"|",IF(L1793="",K1793,L1793))</f>
        <v>Buprenorphine|PrMCnc|Intravascular - any</v>
      </c>
      <c r="C1793" t="b">
        <f t="shared" si="24"/>
        <v>1</v>
      </c>
      <c r="D1793">
        <v>1540</v>
      </c>
      <c r="E1793">
        <v>5.5347999999999997</v>
      </c>
      <c r="F1793" t="s">
        <v>5262</v>
      </c>
      <c r="G1793" t="s">
        <v>5231</v>
      </c>
      <c r="H1793" t="s">
        <v>140</v>
      </c>
      <c r="I1793" t="s">
        <v>25806</v>
      </c>
      <c r="J1793" t="s">
        <v>3</v>
      </c>
      <c r="K1793" t="s">
        <v>47</v>
      </c>
      <c r="L1793" t="s">
        <v>25808</v>
      </c>
      <c r="M1793" t="s">
        <v>141</v>
      </c>
      <c r="N1793" t="s">
        <v>142</v>
      </c>
      <c r="Q1793" t="s">
        <v>6</v>
      </c>
      <c r="R1793" t="s">
        <v>5263</v>
      </c>
      <c r="S1793" t="s">
        <v>5264</v>
      </c>
      <c r="T1793">
        <v>1</v>
      </c>
      <c r="U1793" t="s">
        <v>18</v>
      </c>
    </row>
    <row r="1794" spans="1:22" x14ac:dyDescent="0.25">
      <c r="B1794" t="str">
        <f>CONCATENATE(G1794,"|", IF(I1794="", H1794,I1794),"|",IF(L1794="",K1794,L1794))</f>
        <v>Buprenorphine|PrMCnc|Intravascular - any</v>
      </c>
      <c r="C1794" t="b">
        <f>IF(OR(B1794=B1793, B1794=B1796), TRUE, FALSE)</f>
        <v>1</v>
      </c>
      <c r="D1794">
        <v>1541</v>
      </c>
      <c r="E1794">
        <v>5.5347999999999997</v>
      </c>
      <c r="F1794" t="s">
        <v>5265</v>
      </c>
      <c r="G1794" t="s">
        <v>5231</v>
      </c>
      <c r="H1794" t="s">
        <v>2</v>
      </c>
      <c r="I1794" t="s">
        <v>25806</v>
      </c>
      <c r="J1794" t="s">
        <v>3</v>
      </c>
      <c r="K1794" t="s">
        <v>1151</v>
      </c>
      <c r="L1794" t="s">
        <v>25808</v>
      </c>
      <c r="M1794" t="s">
        <v>5</v>
      </c>
      <c r="O1794" t="s">
        <v>48</v>
      </c>
      <c r="P1794" t="s">
        <v>48</v>
      </c>
      <c r="Q1794" t="s">
        <v>6</v>
      </c>
      <c r="R1794" t="s">
        <v>5266</v>
      </c>
      <c r="S1794" t="s">
        <v>5267</v>
      </c>
      <c r="T1794">
        <v>1</v>
      </c>
      <c r="U1794" t="s">
        <v>18</v>
      </c>
    </row>
    <row r="1795" spans="1:22" x14ac:dyDescent="0.25">
      <c r="A1795" s="1" t="s">
        <v>30297</v>
      </c>
      <c r="B1795">
        <f>SUBTOTAL(3,B1789:B1794)</f>
        <v>6</v>
      </c>
    </row>
    <row r="1796" spans="1:22" hidden="1" x14ac:dyDescent="0.25">
      <c r="B1796" t="str">
        <f>CONCATENATE(G1796,"|", IF(I1796="", H1796,I1796),"|",IF(L1796="",K1796,L1796))</f>
        <v>Buprenorphine|PrMCnc|Meconium</v>
      </c>
      <c r="C1796" t="b">
        <f>IF(OR(B1796=B1794, B1796=B1797), TRUE, FALSE)</f>
        <v>0</v>
      </c>
      <c r="D1796">
        <v>1534</v>
      </c>
      <c r="E1796">
        <v>5.5347999999999997</v>
      </c>
      <c r="F1796" t="s">
        <v>5243</v>
      </c>
      <c r="G1796" t="s">
        <v>5231</v>
      </c>
      <c r="H1796" t="s">
        <v>140</v>
      </c>
      <c r="I1796" t="s">
        <v>25806</v>
      </c>
      <c r="J1796" t="s">
        <v>3</v>
      </c>
      <c r="K1796" t="s">
        <v>285</v>
      </c>
      <c r="M1796" t="s">
        <v>141</v>
      </c>
      <c r="N1796" t="s">
        <v>142</v>
      </c>
      <c r="Q1796" t="s">
        <v>6</v>
      </c>
      <c r="R1796" t="s">
        <v>5244</v>
      </c>
      <c r="S1796" t="s">
        <v>5245</v>
      </c>
      <c r="T1796">
        <v>1</v>
      </c>
      <c r="U1796" t="s">
        <v>18</v>
      </c>
      <c r="V1796" t="s">
        <v>5246</v>
      </c>
    </row>
    <row r="1797" spans="1:22" x14ac:dyDescent="0.25">
      <c r="B1797" t="str">
        <f>CONCATENATE(G1797,"|", IF(I1797="", H1797,I1797),"|",IF(L1797="",K1797,L1797))</f>
        <v>Buprenorphine|PrMCnc|Saliva</v>
      </c>
      <c r="C1797" t="b">
        <f>IF(OR(B1797=B1796, B1797=B1798), TRUE, FALSE)</f>
        <v>1</v>
      </c>
      <c r="D1797">
        <v>1535</v>
      </c>
      <c r="E1797">
        <v>5.5347999999999997</v>
      </c>
      <c r="F1797" t="s">
        <v>5247</v>
      </c>
      <c r="G1797" t="s">
        <v>5231</v>
      </c>
      <c r="H1797" t="s">
        <v>2</v>
      </c>
      <c r="I1797" t="s">
        <v>25806</v>
      </c>
      <c r="J1797" t="s">
        <v>3</v>
      </c>
      <c r="K1797" t="s">
        <v>612</v>
      </c>
      <c r="M1797" t="s">
        <v>5</v>
      </c>
      <c r="N1797" t="s">
        <v>136</v>
      </c>
      <c r="O1797" t="s">
        <v>48</v>
      </c>
      <c r="P1797" t="s">
        <v>48</v>
      </c>
      <c r="Q1797" t="s">
        <v>6</v>
      </c>
      <c r="R1797" t="s">
        <v>5248</v>
      </c>
      <c r="S1797" t="s">
        <v>5249</v>
      </c>
      <c r="T1797">
        <v>1</v>
      </c>
      <c r="U1797" t="s">
        <v>18</v>
      </c>
    </row>
    <row r="1798" spans="1:22" x14ac:dyDescent="0.25">
      <c r="B1798" t="str">
        <f>CONCATENATE(G1798,"|", IF(I1798="", H1798,I1798),"|",IF(L1798="",K1798,L1798))</f>
        <v>Buprenorphine|PrMCnc|Saliva</v>
      </c>
      <c r="C1798" t="b">
        <f t="shared" si="24"/>
        <v>1</v>
      </c>
      <c r="D1798">
        <v>1536</v>
      </c>
      <c r="E1798">
        <v>5.5762999999999998</v>
      </c>
      <c r="F1798" t="s">
        <v>5250</v>
      </c>
      <c r="G1798" t="s">
        <v>5231</v>
      </c>
      <c r="H1798" t="s">
        <v>140</v>
      </c>
      <c r="I1798" t="s">
        <v>25806</v>
      </c>
      <c r="J1798" t="s">
        <v>3</v>
      </c>
      <c r="K1798" t="s">
        <v>612</v>
      </c>
      <c r="M1798" t="s">
        <v>141</v>
      </c>
      <c r="N1798" t="s">
        <v>136</v>
      </c>
      <c r="Q1798" t="s">
        <v>6</v>
      </c>
      <c r="R1798" t="s">
        <v>5251</v>
      </c>
      <c r="S1798" t="s">
        <v>5252</v>
      </c>
      <c r="T1798">
        <v>1</v>
      </c>
      <c r="U1798" t="s">
        <v>9</v>
      </c>
    </row>
    <row r="1799" spans="1:22" x14ac:dyDescent="0.25">
      <c r="B1799" t="str">
        <f>CONCATENATE(G1799,"|", IF(I1799="", H1799,I1799),"|",IF(L1799="",K1799,L1799))</f>
        <v>Buprenorphine|PrMCnc|Saliva</v>
      </c>
      <c r="C1799" t="b">
        <f>IF(OR(B1799=B1798, B1799=B1801), TRUE, FALSE)</f>
        <v>1</v>
      </c>
      <c r="D1799">
        <v>1537</v>
      </c>
      <c r="E1799">
        <v>5.5347999999999997</v>
      </c>
      <c r="F1799" t="s">
        <v>5253</v>
      </c>
      <c r="G1799" t="s">
        <v>5231</v>
      </c>
      <c r="H1799" t="s">
        <v>140</v>
      </c>
      <c r="I1799" t="s">
        <v>25806</v>
      </c>
      <c r="J1799" t="s">
        <v>3</v>
      </c>
      <c r="K1799" t="s">
        <v>612</v>
      </c>
      <c r="M1799" t="s">
        <v>141</v>
      </c>
      <c r="N1799" t="s">
        <v>142</v>
      </c>
      <c r="Q1799" t="s">
        <v>6</v>
      </c>
      <c r="R1799" t="s">
        <v>5254</v>
      </c>
      <c r="S1799" t="s">
        <v>5255</v>
      </c>
      <c r="T1799">
        <v>1</v>
      </c>
      <c r="U1799" t="s">
        <v>18</v>
      </c>
    </row>
    <row r="1800" spans="1:22" x14ac:dyDescent="0.25">
      <c r="A1800" s="1" t="s">
        <v>30298</v>
      </c>
      <c r="B1800">
        <f>SUBTOTAL(3,B1797:B1799)</f>
        <v>3</v>
      </c>
    </row>
    <row r="1801" spans="1:22" x14ac:dyDescent="0.25">
      <c r="B1801" t="str">
        <f>CONCATENATE(G1801,"|", IF(I1801="", H1801,I1801),"|",IF(L1801="",K1801,L1801))</f>
        <v>Buprenorphine|PrMCnc|Urine</v>
      </c>
      <c r="C1801" t="b">
        <f>IF(OR(B1801=B1799, B1801=B1802), TRUE, FALSE)</f>
        <v>1</v>
      </c>
      <c r="D1801">
        <v>1542</v>
      </c>
      <c r="E1801">
        <v>5.5347999999999997</v>
      </c>
      <c r="F1801" t="s">
        <v>5268</v>
      </c>
      <c r="G1801" t="s">
        <v>5231</v>
      </c>
      <c r="H1801" t="s">
        <v>2</v>
      </c>
      <c r="I1801" t="s">
        <v>25806</v>
      </c>
      <c r="J1801" t="s">
        <v>3</v>
      </c>
      <c r="K1801" t="s">
        <v>32</v>
      </c>
      <c r="M1801" t="s">
        <v>5</v>
      </c>
      <c r="O1801" t="s">
        <v>48</v>
      </c>
      <c r="P1801" t="s">
        <v>48</v>
      </c>
      <c r="Q1801" t="s">
        <v>6</v>
      </c>
      <c r="R1801" t="s">
        <v>5269</v>
      </c>
      <c r="S1801" t="s">
        <v>5270</v>
      </c>
      <c r="T1801">
        <v>1</v>
      </c>
      <c r="U1801" t="s">
        <v>18</v>
      </c>
    </row>
    <row r="1802" spans="1:22" x14ac:dyDescent="0.25">
      <c r="B1802" t="str">
        <f>CONCATENATE(G1802,"|", IF(I1802="", H1802,I1802),"|",IF(L1802="",K1802,L1802))</f>
        <v>Buprenorphine|PrMCnc|Urine</v>
      </c>
      <c r="C1802" t="b">
        <f t="shared" si="24"/>
        <v>1</v>
      </c>
      <c r="D1802">
        <v>1543</v>
      </c>
      <c r="E1802">
        <v>5.5347999999999997</v>
      </c>
      <c r="F1802" t="s">
        <v>5271</v>
      </c>
      <c r="G1802" t="s">
        <v>5231</v>
      </c>
      <c r="H1802" t="s">
        <v>2</v>
      </c>
      <c r="I1802" t="s">
        <v>25806</v>
      </c>
      <c r="J1802" t="s">
        <v>3</v>
      </c>
      <c r="K1802" t="s">
        <v>32</v>
      </c>
      <c r="M1802" t="s">
        <v>5</v>
      </c>
      <c r="N1802" t="s">
        <v>136</v>
      </c>
      <c r="O1802" t="s">
        <v>48</v>
      </c>
      <c r="P1802" t="s">
        <v>48</v>
      </c>
      <c r="Q1802" t="s">
        <v>6</v>
      </c>
      <c r="R1802" t="s">
        <v>5272</v>
      </c>
      <c r="S1802" t="s">
        <v>5273</v>
      </c>
      <c r="T1802">
        <v>1</v>
      </c>
      <c r="U1802" t="s">
        <v>18</v>
      </c>
    </row>
    <row r="1803" spans="1:22" x14ac:dyDescent="0.25">
      <c r="B1803" t="str">
        <f>CONCATENATE(G1803,"|", IF(I1803="", H1803,I1803),"|",IF(L1803="",K1803,L1803))</f>
        <v>Buprenorphine|PrMCnc|Urine</v>
      </c>
      <c r="C1803" t="b">
        <f t="shared" si="24"/>
        <v>1</v>
      </c>
      <c r="D1803">
        <v>1545</v>
      </c>
      <c r="E1803">
        <v>5.5347999999999997</v>
      </c>
      <c r="F1803" t="s">
        <v>5277</v>
      </c>
      <c r="G1803" t="s">
        <v>5231</v>
      </c>
      <c r="H1803" t="s">
        <v>140</v>
      </c>
      <c r="I1803" t="s">
        <v>25806</v>
      </c>
      <c r="J1803" t="s">
        <v>3</v>
      </c>
      <c r="K1803" t="s">
        <v>32</v>
      </c>
      <c r="M1803" t="s">
        <v>141</v>
      </c>
      <c r="Q1803" t="s">
        <v>6</v>
      </c>
      <c r="R1803" t="s">
        <v>5278</v>
      </c>
      <c r="S1803" t="s">
        <v>5279</v>
      </c>
      <c r="T1803">
        <v>1</v>
      </c>
      <c r="U1803" t="s">
        <v>18</v>
      </c>
    </row>
    <row r="1804" spans="1:22" x14ac:dyDescent="0.25">
      <c r="B1804" t="str">
        <f>CONCATENATE(G1804,"|", IF(I1804="", H1804,I1804),"|",IF(L1804="",K1804,L1804))</f>
        <v>Buprenorphine|PrMCnc|Urine</v>
      </c>
      <c r="C1804" t="b">
        <f>IF(OR(B1804=B1803, B1804=B1806), TRUE, FALSE)</f>
        <v>1</v>
      </c>
      <c r="D1804">
        <v>1546</v>
      </c>
      <c r="E1804">
        <v>5.5347999999999997</v>
      </c>
      <c r="F1804" t="s">
        <v>5280</v>
      </c>
      <c r="G1804" t="s">
        <v>5231</v>
      </c>
      <c r="H1804" t="s">
        <v>140</v>
      </c>
      <c r="I1804" t="s">
        <v>25806</v>
      </c>
      <c r="J1804" t="s">
        <v>3</v>
      </c>
      <c r="K1804" t="s">
        <v>32</v>
      </c>
      <c r="M1804" t="s">
        <v>141</v>
      </c>
      <c r="N1804" t="s">
        <v>136</v>
      </c>
      <c r="Q1804" t="s">
        <v>6</v>
      </c>
      <c r="R1804" t="s">
        <v>5281</v>
      </c>
      <c r="S1804" t="s">
        <v>5282</v>
      </c>
      <c r="T1804">
        <v>1</v>
      </c>
      <c r="U1804" t="s">
        <v>18</v>
      </c>
    </row>
    <row r="1805" spans="1:22" x14ac:dyDescent="0.25">
      <c r="A1805" s="1" t="s">
        <v>30295</v>
      </c>
      <c r="B1805">
        <f>SUBTOTAL(3,B1801:B1804)</f>
        <v>4</v>
      </c>
    </row>
    <row r="1806" spans="1:22" hidden="1" x14ac:dyDescent="0.25">
      <c r="B1806" t="str">
        <f>CONCATENATE(G1806,"|", IF(I1806="", H1806,I1806),"|",IF(L1806="",K1806,L1806))</f>
        <v>Buprenorphine|PrMCnc|XXX</v>
      </c>
      <c r="C1806" t="b">
        <f>IF(OR(B1806=B1804, B1806=B1807), TRUE, FALSE)</f>
        <v>0</v>
      </c>
      <c r="D1806">
        <v>1547</v>
      </c>
      <c r="E1806">
        <v>5.5347999999999997</v>
      </c>
      <c r="F1806" t="s">
        <v>5283</v>
      </c>
      <c r="G1806" t="s">
        <v>5231</v>
      </c>
      <c r="H1806" t="s">
        <v>140</v>
      </c>
      <c r="I1806" t="s">
        <v>25806</v>
      </c>
      <c r="J1806" t="s">
        <v>3</v>
      </c>
      <c r="K1806" t="s">
        <v>259</v>
      </c>
      <c r="M1806" t="s">
        <v>141</v>
      </c>
      <c r="N1806" t="s">
        <v>142</v>
      </c>
      <c r="Q1806" t="s">
        <v>6</v>
      </c>
      <c r="R1806" t="s">
        <v>5284</v>
      </c>
      <c r="S1806" t="s">
        <v>5285</v>
      </c>
      <c r="T1806">
        <v>1</v>
      </c>
      <c r="U1806" t="s">
        <v>18</v>
      </c>
    </row>
    <row r="1807" spans="1:22" hidden="1" x14ac:dyDescent="0.25">
      <c r="B1807" t="str">
        <f>CONCATENATE(G1807,"|", IF(I1807="", H1807,I1807),"|",IF(L1807="",K1807,L1807))</f>
        <v>Buprenorphine+Norbuprenorphine|PrMCnc|Saliva</v>
      </c>
      <c r="C1807" t="b">
        <f>IF(OR(B1807=B1806, B1807=B1808), TRUE, FALSE)</f>
        <v>0</v>
      </c>
      <c r="D1807">
        <v>1553</v>
      </c>
      <c r="E1807">
        <v>5.5347999999999997</v>
      </c>
      <c r="F1807" t="s">
        <v>5304</v>
      </c>
      <c r="G1807" t="s">
        <v>5305</v>
      </c>
      <c r="H1807" t="s">
        <v>140</v>
      </c>
      <c r="I1807" t="s">
        <v>25806</v>
      </c>
      <c r="J1807" t="s">
        <v>3</v>
      </c>
      <c r="K1807" t="s">
        <v>612</v>
      </c>
      <c r="M1807" t="s">
        <v>141</v>
      </c>
      <c r="N1807" t="s">
        <v>136</v>
      </c>
      <c r="Q1807" t="s">
        <v>6</v>
      </c>
      <c r="R1807" t="s">
        <v>5306</v>
      </c>
      <c r="S1807" t="s">
        <v>5307</v>
      </c>
      <c r="T1807">
        <v>1</v>
      </c>
      <c r="U1807" t="s">
        <v>18</v>
      </c>
      <c r="V1807" t="s">
        <v>5246</v>
      </c>
    </row>
    <row r="1808" spans="1:22" x14ac:dyDescent="0.25">
      <c r="B1808" t="str">
        <f>CONCATENATE(G1808,"|", IF(I1808="", H1808,I1808),"|",IF(L1808="",K1808,L1808))</f>
        <v>Buprenorphine+Norbuprenorphine|PrMCnc|Urine</v>
      </c>
      <c r="C1808" t="b">
        <f>IF(OR(B1808=B1807, B1808=B1809), TRUE, FALSE)</f>
        <v>1</v>
      </c>
      <c r="D1808">
        <v>1554</v>
      </c>
      <c r="E1808">
        <v>5.5347999999999997</v>
      </c>
      <c r="F1808" t="s">
        <v>5308</v>
      </c>
      <c r="G1808" t="s">
        <v>5305</v>
      </c>
      <c r="H1808" t="s">
        <v>140</v>
      </c>
      <c r="I1808" t="s">
        <v>25806</v>
      </c>
      <c r="J1808" t="s">
        <v>3</v>
      </c>
      <c r="K1808" t="s">
        <v>32</v>
      </c>
      <c r="M1808" t="s">
        <v>141</v>
      </c>
      <c r="Q1808" t="s">
        <v>6</v>
      </c>
      <c r="R1808" t="s">
        <v>5309</v>
      </c>
      <c r="S1808" t="s">
        <v>5310</v>
      </c>
      <c r="T1808">
        <v>1</v>
      </c>
      <c r="U1808" t="s">
        <v>18</v>
      </c>
    </row>
    <row r="1809" spans="1:21" x14ac:dyDescent="0.25">
      <c r="B1809" t="str">
        <f>CONCATENATE(G1809,"|", IF(I1809="", H1809,I1809),"|",IF(L1809="",K1809,L1809))</f>
        <v>Buprenorphine+Norbuprenorphine|PrMCnc|Urine</v>
      </c>
      <c r="C1809" t="b">
        <f>IF(OR(B1809=B1808, B1809=B1811), TRUE, FALSE)</f>
        <v>1</v>
      </c>
      <c r="D1809">
        <v>1555</v>
      </c>
      <c r="E1809">
        <v>5.5347999999999997</v>
      </c>
      <c r="F1809" t="s">
        <v>5311</v>
      </c>
      <c r="G1809" t="s">
        <v>5305</v>
      </c>
      <c r="H1809" t="s">
        <v>140</v>
      </c>
      <c r="I1809" t="s">
        <v>25806</v>
      </c>
      <c r="J1809" t="s">
        <v>3</v>
      </c>
      <c r="K1809" t="s">
        <v>32</v>
      </c>
      <c r="M1809" t="s">
        <v>141</v>
      </c>
      <c r="N1809" t="s">
        <v>142</v>
      </c>
      <c r="Q1809" t="s">
        <v>6</v>
      </c>
      <c r="R1809" t="s">
        <v>5312</v>
      </c>
      <c r="S1809" t="s">
        <v>5313</v>
      </c>
      <c r="T1809">
        <v>1</v>
      </c>
      <c r="U1809" t="s">
        <v>18</v>
      </c>
    </row>
    <row r="1810" spans="1:21" x14ac:dyDescent="0.25">
      <c r="A1810" s="1" t="s">
        <v>30288</v>
      </c>
      <c r="B1810">
        <f>SUBTOTAL(3,B1808:B1809)</f>
        <v>2</v>
      </c>
    </row>
    <row r="1811" spans="1:21" hidden="1" x14ac:dyDescent="0.25">
      <c r="B1811" t="str">
        <f>CONCATENATE(G1811,"|", IF(I1811="", H1811,I1811),"|",IF(L1811="",K1811,L1811))</f>
        <v>Bupropion cutoff|PrMCnc|Urine</v>
      </c>
      <c r="C1811" t="b">
        <f>IF(OR(B1811=B1809, B1811=B1812), TRUE, FALSE)</f>
        <v>0</v>
      </c>
      <c r="D1811">
        <v>1563</v>
      </c>
      <c r="E1811">
        <v>5.5762999999999998</v>
      </c>
      <c r="F1811" t="s">
        <v>5336</v>
      </c>
      <c r="G1811" t="s">
        <v>5337</v>
      </c>
      <c r="H1811" t="s">
        <v>2</v>
      </c>
      <c r="I1811" t="s">
        <v>25806</v>
      </c>
      <c r="J1811" t="s">
        <v>3</v>
      </c>
      <c r="K1811" t="s">
        <v>32</v>
      </c>
      <c r="M1811" t="s">
        <v>5</v>
      </c>
      <c r="N1811" t="s">
        <v>136</v>
      </c>
      <c r="O1811" t="s">
        <v>48</v>
      </c>
      <c r="P1811" t="s">
        <v>48</v>
      </c>
      <c r="Q1811" t="s">
        <v>6</v>
      </c>
      <c r="R1811" t="s">
        <v>5338</v>
      </c>
      <c r="S1811" t="s">
        <v>5339</v>
      </c>
      <c r="T1811">
        <v>1</v>
      </c>
      <c r="U1811" t="s">
        <v>9</v>
      </c>
    </row>
    <row r="1812" spans="1:21" hidden="1" x14ac:dyDescent="0.25">
      <c r="B1812" t="str">
        <f>CONCATENATE(G1812,"|", IF(I1812="", H1812,I1812),"|",IF(L1812="",K1812,L1812))</f>
        <v>Bupropion|MCnt|Tiss</v>
      </c>
      <c r="C1812" t="b">
        <f t="shared" si="24"/>
        <v>0</v>
      </c>
      <c r="D1812">
        <v>1560</v>
      </c>
      <c r="E1812">
        <v>5.5347999999999997</v>
      </c>
      <c r="F1812" t="s">
        <v>5327</v>
      </c>
      <c r="G1812" t="s">
        <v>5315</v>
      </c>
      <c r="H1812" t="s">
        <v>241</v>
      </c>
      <c r="J1812" t="s">
        <v>3</v>
      </c>
      <c r="K1812" t="s">
        <v>313</v>
      </c>
      <c r="M1812" t="s">
        <v>5</v>
      </c>
      <c r="O1812" t="s">
        <v>286</v>
      </c>
      <c r="P1812" t="s">
        <v>286</v>
      </c>
      <c r="Q1812" t="s">
        <v>6</v>
      </c>
      <c r="R1812" t="s">
        <v>5328</v>
      </c>
      <c r="S1812" t="s">
        <v>5329</v>
      </c>
      <c r="T1812">
        <v>1</v>
      </c>
      <c r="U1812" t="s">
        <v>18</v>
      </c>
    </row>
    <row r="1813" spans="1:21" hidden="1" x14ac:dyDescent="0.25">
      <c r="B1813" t="str">
        <f>CONCATENATE(G1813,"|", IF(I1813="", H1813,I1813),"|",IF(L1813="",K1813,L1813))</f>
        <v>Bupropion|PrMCnc|Body fld</v>
      </c>
      <c r="C1813" t="b">
        <f>IF(OR(B1813=B1812, B1813=B1814), TRUE, FALSE)</f>
        <v>0</v>
      </c>
      <c r="D1813">
        <v>1557</v>
      </c>
      <c r="E1813">
        <v>5.5347999999999997</v>
      </c>
      <c r="F1813" t="s">
        <v>5318</v>
      </c>
      <c r="G1813" t="s">
        <v>5315</v>
      </c>
      <c r="H1813" t="s">
        <v>2</v>
      </c>
      <c r="I1813" t="s">
        <v>25806</v>
      </c>
      <c r="J1813" t="s">
        <v>3</v>
      </c>
      <c r="K1813" t="s">
        <v>234</v>
      </c>
      <c r="M1813" t="s">
        <v>5</v>
      </c>
      <c r="O1813" t="s">
        <v>48</v>
      </c>
      <c r="P1813" t="s">
        <v>48</v>
      </c>
      <c r="Q1813" t="s">
        <v>6</v>
      </c>
      <c r="R1813" t="s">
        <v>5319</v>
      </c>
      <c r="S1813" t="s">
        <v>5320</v>
      </c>
      <c r="T1813">
        <v>1</v>
      </c>
      <c r="U1813" t="s">
        <v>18</v>
      </c>
    </row>
    <row r="1814" spans="1:21" x14ac:dyDescent="0.25">
      <c r="B1814" t="str">
        <f>CONCATENATE(G1814,"|", IF(I1814="", H1814,I1814),"|",IF(L1814="",K1814,L1814))</f>
        <v>Bupropion|PrMCnc|Intravascular - any</v>
      </c>
      <c r="C1814" t="b">
        <f>IF(OR(B1814=B1813, B1814=B1815), TRUE, FALSE)</f>
        <v>1</v>
      </c>
      <c r="D1814">
        <v>1556</v>
      </c>
      <c r="E1814">
        <v>5.5347999999999997</v>
      </c>
      <c r="F1814" t="s">
        <v>5314</v>
      </c>
      <c r="G1814" t="s">
        <v>5315</v>
      </c>
      <c r="H1814" t="s">
        <v>2</v>
      </c>
      <c r="I1814" t="s">
        <v>25806</v>
      </c>
      <c r="J1814" t="s">
        <v>3</v>
      </c>
      <c r="K1814" t="s">
        <v>38</v>
      </c>
      <c r="L1814" t="s">
        <v>25808</v>
      </c>
      <c r="M1814" t="s">
        <v>5</v>
      </c>
      <c r="O1814" t="s">
        <v>48</v>
      </c>
      <c r="P1814" t="s">
        <v>48</v>
      </c>
      <c r="Q1814" t="s">
        <v>6</v>
      </c>
      <c r="R1814" t="s">
        <v>5316</v>
      </c>
      <c r="S1814" t="s">
        <v>5317</v>
      </c>
      <c r="T1814">
        <v>1</v>
      </c>
      <c r="U1814" t="s">
        <v>18</v>
      </c>
    </row>
    <row r="1815" spans="1:21" x14ac:dyDescent="0.25">
      <c r="B1815" t="str">
        <f>CONCATENATE(G1815,"|", IF(I1815="", H1815,I1815),"|",IF(L1815="",K1815,L1815))</f>
        <v>Bupropion|PrMCnc|Intravascular - any</v>
      </c>
      <c r="C1815" t="b">
        <f>IF(OR(B1815=B1814, B1815=B1817), TRUE, FALSE)</f>
        <v>1</v>
      </c>
      <c r="D1815">
        <v>1558</v>
      </c>
      <c r="E1815">
        <v>5.5347999999999997</v>
      </c>
      <c r="F1815" t="s">
        <v>5321</v>
      </c>
      <c r="G1815" t="s">
        <v>5315</v>
      </c>
      <c r="H1815" t="s">
        <v>2</v>
      </c>
      <c r="I1815" t="s">
        <v>25806</v>
      </c>
      <c r="J1815" t="s">
        <v>3</v>
      </c>
      <c r="K1815" t="s">
        <v>47</v>
      </c>
      <c r="L1815" t="s">
        <v>25808</v>
      </c>
      <c r="M1815" t="s">
        <v>5</v>
      </c>
      <c r="O1815" t="s">
        <v>48</v>
      </c>
      <c r="P1815" t="s">
        <v>48</v>
      </c>
      <c r="Q1815" t="s">
        <v>6</v>
      </c>
      <c r="R1815" t="s">
        <v>5322</v>
      </c>
      <c r="S1815" t="s">
        <v>5323</v>
      </c>
      <c r="T1815">
        <v>1</v>
      </c>
      <c r="U1815" t="s">
        <v>18</v>
      </c>
    </row>
    <row r="1816" spans="1:21" x14ac:dyDescent="0.25">
      <c r="A1816" s="1" t="s">
        <v>30286</v>
      </c>
      <c r="B1816">
        <f>SUBTOTAL(3,B1814:B1815)</f>
        <v>2</v>
      </c>
    </row>
    <row r="1817" spans="1:21" x14ac:dyDescent="0.25">
      <c r="B1817" t="str">
        <f>CONCATENATE(G1817,"|", IF(I1817="", H1817,I1817),"|",IF(L1817="",K1817,L1817))</f>
        <v>Bupropion|PrMCnc|Urine</v>
      </c>
      <c r="C1817" t="b">
        <f>IF(OR(B1817=B1815, B1817=B1818), TRUE, FALSE)</f>
        <v>1</v>
      </c>
      <c r="D1817">
        <v>1561</v>
      </c>
      <c r="E1817">
        <v>5.5347999999999997</v>
      </c>
      <c r="F1817" t="s">
        <v>5330</v>
      </c>
      <c r="G1817" t="s">
        <v>5315</v>
      </c>
      <c r="H1817" t="s">
        <v>2</v>
      </c>
      <c r="I1817" t="s">
        <v>25806</v>
      </c>
      <c r="J1817" t="s">
        <v>3</v>
      </c>
      <c r="K1817" t="s">
        <v>32</v>
      </c>
      <c r="M1817" t="s">
        <v>5</v>
      </c>
      <c r="O1817" t="s">
        <v>48</v>
      </c>
      <c r="P1817" t="s">
        <v>48</v>
      </c>
      <c r="Q1817" t="s">
        <v>6</v>
      </c>
      <c r="R1817" t="s">
        <v>5331</v>
      </c>
      <c r="S1817" t="s">
        <v>5332</v>
      </c>
      <c r="T1817">
        <v>1</v>
      </c>
      <c r="U1817" t="s">
        <v>18</v>
      </c>
    </row>
    <row r="1818" spans="1:21" x14ac:dyDescent="0.25">
      <c r="B1818" t="str">
        <f>CONCATENATE(G1818,"|", IF(I1818="", H1818,I1818),"|",IF(L1818="",K1818,L1818))</f>
        <v>Bupropion|PrMCnc|Urine</v>
      </c>
      <c r="C1818" t="b">
        <f>IF(OR(B1818=B1817, B1818=B1820), TRUE, FALSE)</f>
        <v>1</v>
      </c>
      <c r="D1818">
        <v>1562</v>
      </c>
      <c r="E1818">
        <v>5.5347999999999997</v>
      </c>
      <c r="F1818" t="s">
        <v>5333</v>
      </c>
      <c r="G1818" t="s">
        <v>5315</v>
      </c>
      <c r="H1818" t="s">
        <v>140</v>
      </c>
      <c r="I1818" t="s">
        <v>25806</v>
      </c>
      <c r="J1818" t="s">
        <v>3</v>
      </c>
      <c r="K1818" t="s">
        <v>32</v>
      </c>
      <c r="M1818" t="s">
        <v>141</v>
      </c>
      <c r="Q1818" t="s">
        <v>6</v>
      </c>
      <c r="R1818" t="s">
        <v>5334</v>
      </c>
      <c r="S1818" t="s">
        <v>5335</v>
      </c>
      <c r="T1818">
        <v>1</v>
      </c>
      <c r="U1818" t="s">
        <v>18</v>
      </c>
    </row>
    <row r="1819" spans="1:21" x14ac:dyDescent="0.25">
      <c r="A1819" s="1" t="s">
        <v>30283</v>
      </c>
      <c r="B1819">
        <f>SUBTOTAL(3,B1817:B1818)</f>
        <v>2</v>
      </c>
    </row>
    <row r="1820" spans="1:21" hidden="1" x14ac:dyDescent="0.25">
      <c r="B1820" t="str">
        <f>CONCATENATE(G1820,"|", IF(I1820="", H1820,I1820),"|",IF(L1820="",K1820,L1820))</f>
        <v>Bupropion|SCnc|Ser/Plas</v>
      </c>
      <c r="C1820" t="b">
        <f>IF(OR(B1820=B1818, B1820=B1821), TRUE, FALSE)</f>
        <v>0</v>
      </c>
      <c r="D1820">
        <v>1559</v>
      </c>
      <c r="E1820">
        <v>5.5347999999999997</v>
      </c>
      <c r="F1820" t="s">
        <v>5324</v>
      </c>
      <c r="G1820" t="s">
        <v>5315</v>
      </c>
      <c r="H1820" t="s">
        <v>222</v>
      </c>
      <c r="J1820" t="s">
        <v>3</v>
      </c>
      <c r="K1820" t="s">
        <v>47</v>
      </c>
      <c r="M1820" t="s">
        <v>5</v>
      </c>
      <c r="O1820" t="s">
        <v>754</v>
      </c>
      <c r="P1820" t="s">
        <v>754</v>
      </c>
      <c r="Q1820" t="s">
        <v>6</v>
      </c>
      <c r="R1820" t="s">
        <v>5325</v>
      </c>
      <c r="S1820" t="s">
        <v>5326</v>
      </c>
      <c r="T1820">
        <v>1</v>
      </c>
      <c r="U1820" t="s">
        <v>18</v>
      </c>
    </row>
    <row r="1821" spans="1:21" hidden="1" x14ac:dyDescent="0.25">
      <c r="B1821" t="str">
        <f>CONCATENATE(G1821,"|", IF(I1821="", H1821,I1821),"|",IF(L1821="",K1821,L1821))</f>
        <v>Buspirone^trough|PrMCnc|Intravascular - any</v>
      </c>
      <c r="C1821" t="b">
        <f t="shared" si="24"/>
        <v>0</v>
      </c>
      <c r="D1821">
        <v>1566</v>
      </c>
      <c r="E1821">
        <v>5.5347999999999997</v>
      </c>
      <c r="F1821" t="s">
        <v>5347</v>
      </c>
      <c r="G1821" t="s">
        <v>5348</v>
      </c>
      <c r="H1821" t="s">
        <v>2</v>
      </c>
      <c r="I1821" t="s">
        <v>25806</v>
      </c>
      <c r="J1821" t="s">
        <v>3</v>
      </c>
      <c r="K1821" t="s">
        <v>47</v>
      </c>
      <c r="L1821" t="s">
        <v>25808</v>
      </c>
      <c r="M1821" t="s">
        <v>5</v>
      </c>
      <c r="O1821" t="s">
        <v>33</v>
      </c>
      <c r="P1821" t="s">
        <v>33</v>
      </c>
      <c r="Q1821" t="s">
        <v>6</v>
      </c>
      <c r="R1821" t="s">
        <v>5349</v>
      </c>
      <c r="S1821" t="s">
        <v>5350</v>
      </c>
      <c r="T1821">
        <v>1</v>
      </c>
      <c r="U1821" t="s">
        <v>18</v>
      </c>
    </row>
    <row r="1822" spans="1:21" hidden="1" x14ac:dyDescent="0.25">
      <c r="B1822" t="str">
        <f>CONCATENATE(G1822,"|", IF(I1822="", H1822,I1822),"|",IF(L1822="",K1822,L1822))</f>
        <v>Buspirone|PrMCnc|Intravascular - any</v>
      </c>
      <c r="C1822" t="b">
        <f t="shared" si="24"/>
        <v>0</v>
      </c>
      <c r="D1822">
        <v>1564</v>
      </c>
      <c r="E1822">
        <v>5.5347999999999997</v>
      </c>
      <c r="F1822" t="s">
        <v>5340</v>
      </c>
      <c r="G1822" t="s">
        <v>5341</v>
      </c>
      <c r="H1822" t="s">
        <v>2</v>
      </c>
      <c r="I1822" t="s">
        <v>25806</v>
      </c>
      <c r="J1822" t="s">
        <v>3</v>
      </c>
      <c r="K1822" t="s">
        <v>47</v>
      </c>
      <c r="L1822" t="s">
        <v>25808</v>
      </c>
      <c r="M1822" t="s">
        <v>5</v>
      </c>
      <c r="O1822" t="s">
        <v>48</v>
      </c>
      <c r="P1822" t="s">
        <v>48</v>
      </c>
      <c r="Q1822" t="s">
        <v>6</v>
      </c>
      <c r="R1822" t="s">
        <v>5342</v>
      </c>
      <c r="S1822" t="s">
        <v>5343</v>
      </c>
      <c r="T1822">
        <v>1</v>
      </c>
      <c r="U1822" t="s">
        <v>18</v>
      </c>
    </row>
    <row r="1823" spans="1:21" hidden="1" x14ac:dyDescent="0.25">
      <c r="B1823" t="str">
        <f>CONCATENATE(G1823,"|", IF(I1823="", H1823,I1823),"|",IF(L1823="",K1823,L1823))</f>
        <v>Buspirone|PrMCnc|Urine</v>
      </c>
      <c r="C1823" t="b">
        <f t="shared" si="24"/>
        <v>0</v>
      </c>
      <c r="D1823">
        <v>1565</v>
      </c>
      <c r="E1823">
        <v>5.5347999999999997</v>
      </c>
      <c r="F1823" t="s">
        <v>5344</v>
      </c>
      <c r="G1823" t="s">
        <v>5341</v>
      </c>
      <c r="H1823" t="s">
        <v>2</v>
      </c>
      <c r="I1823" t="s">
        <v>25806</v>
      </c>
      <c r="J1823" t="s">
        <v>3</v>
      </c>
      <c r="K1823" t="s">
        <v>32</v>
      </c>
      <c r="M1823" t="s">
        <v>5</v>
      </c>
      <c r="O1823" t="s">
        <v>48</v>
      </c>
      <c r="P1823" t="s">
        <v>48</v>
      </c>
      <c r="Q1823" t="s">
        <v>6</v>
      </c>
      <c r="R1823" t="s">
        <v>5345</v>
      </c>
      <c r="S1823" t="s">
        <v>5346</v>
      </c>
      <c r="T1823">
        <v>1</v>
      </c>
      <c r="U1823" t="s">
        <v>18</v>
      </c>
    </row>
    <row r="1824" spans="1:21" hidden="1" x14ac:dyDescent="0.25">
      <c r="B1824" t="str">
        <f>CONCATENATE(G1824,"|", IF(I1824="", H1824,I1824),"|",IF(L1824="",K1824,L1824))</f>
        <v>Busulfan^trough|PrMCnc|Intravascular - any</v>
      </c>
      <c r="C1824" t="b">
        <f t="shared" si="24"/>
        <v>0</v>
      </c>
      <c r="D1824">
        <v>1569</v>
      </c>
      <c r="E1824">
        <v>5.5347999999999997</v>
      </c>
      <c r="F1824" t="s">
        <v>5358</v>
      </c>
      <c r="G1824" t="s">
        <v>5359</v>
      </c>
      <c r="H1824" t="s">
        <v>2</v>
      </c>
      <c r="I1824" t="s">
        <v>25806</v>
      </c>
      <c r="J1824" t="s">
        <v>3</v>
      </c>
      <c r="K1824" t="s">
        <v>47</v>
      </c>
      <c r="L1824" t="s">
        <v>25808</v>
      </c>
      <c r="M1824" t="s">
        <v>5</v>
      </c>
      <c r="O1824" t="s">
        <v>48</v>
      </c>
      <c r="P1824" t="s">
        <v>48</v>
      </c>
      <c r="Q1824" t="s">
        <v>6</v>
      </c>
      <c r="R1824" t="s">
        <v>5360</v>
      </c>
      <c r="S1824" t="s">
        <v>5361</v>
      </c>
      <c r="T1824">
        <v>1</v>
      </c>
      <c r="U1824" t="s">
        <v>18</v>
      </c>
    </row>
    <row r="1825" spans="1:21" hidden="1" x14ac:dyDescent="0.25">
      <c r="B1825" t="str">
        <f>CONCATENATE(G1825,"|", IF(I1825="", H1825,I1825),"|",IF(L1825="",K1825,L1825))</f>
        <v>Busulfan|PrMCnc|Intravascular - any</v>
      </c>
      <c r="C1825" t="b">
        <f t="shared" si="24"/>
        <v>0</v>
      </c>
      <c r="D1825">
        <v>1567</v>
      </c>
      <c r="E1825">
        <v>5.5347999999999997</v>
      </c>
      <c r="F1825" t="s">
        <v>5351</v>
      </c>
      <c r="G1825" t="s">
        <v>5352</v>
      </c>
      <c r="H1825" t="s">
        <v>2</v>
      </c>
      <c r="I1825" t="s">
        <v>25806</v>
      </c>
      <c r="J1825" t="s">
        <v>3</v>
      </c>
      <c r="K1825" t="s">
        <v>47</v>
      </c>
      <c r="L1825" t="s">
        <v>25808</v>
      </c>
      <c r="M1825" t="s">
        <v>5</v>
      </c>
      <c r="O1825" t="s">
        <v>48</v>
      </c>
      <c r="P1825" t="s">
        <v>48</v>
      </c>
      <c r="Q1825" t="s">
        <v>6</v>
      </c>
      <c r="R1825" t="s">
        <v>5353</v>
      </c>
      <c r="S1825" t="s">
        <v>5354</v>
      </c>
      <c r="T1825">
        <v>1</v>
      </c>
      <c r="U1825" t="s">
        <v>18</v>
      </c>
    </row>
    <row r="1826" spans="1:21" hidden="1" x14ac:dyDescent="0.25">
      <c r="B1826" t="str">
        <f>CONCATENATE(G1826,"|", IF(I1826="", H1826,I1826),"|",IF(L1826="",K1826,L1826))</f>
        <v>Busulfan|SCnc|Ser/Plas</v>
      </c>
      <c r="C1826" t="b">
        <f>IF(OR(B1826=B1825, B1826=B1827), TRUE, FALSE)</f>
        <v>0</v>
      </c>
      <c r="D1826">
        <v>1568</v>
      </c>
      <c r="E1826">
        <v>5.5347999999999997</v>
      </c>
      <c r="F1826" t="s">
        <v>5355</v>
      </c>
      <c r="G1826" t="s">
        <v>5352</v>
      </c>
      <c r="H1826" t="s">
        <v>222</v>
      </c>
      <c r="J1826" t="s">
        <v>3</v>
      </c>
      <c r="K1826" t="s">
        <v>47</v>
      </c>
      <c r="M1826" t="s">
        <v>5</v>
      </c>
      <c r="O1826" t="s">
        <v>223</v>
      </c>
      <c r="P1826" t="s">
        <v>223</v>
      </c>
      <c r="Q1826" t="s">
        <v>6</v>
      </c>
      <c r="R1826" t="s">
        <v>5356</v>
      </c>
      <c r="S1826" t="s">
        <v>5357</v>
      </c>
      <c r="T1826">
        <v>1</v>
      </c>
      <c r="U1826" t="s">
        <v>18</v>
      </c>
    </row>
    <row r="1827" spans="1:21" x14ac:dyDescent="0.25">
      <c r="B1827" t="str">
        <f>CONCATENATE(G1827,"|", IF(I1827="", H1827,I1827),"|",IF(L1827="",K1827,L1827))</f>
        <v>Butabarbital cutoff|PrMCnc|Urine</v>
      </c>
      <c r="C1827" t="b">
        <f>IF(OR(B1827=B1826, B1827=B1828), TRUE, FALSE)</f>
        <v>1</v>
      </c>
      <c r="D1827">
        <v>1589</v>
      </c>
      <c r="E1827">
        <v>5.5762999999999998</v>
      </c>
      <c r="F1827" t="s">
        <v>5420</v>
      </c>
      <c r="G1827" t="s">
        <v>5421</v>
      </c>
      <c r="H1827" t="s">
        <v>2</v>
      </c>
      <c r="I1827" t="s">
        <v>25806</v>
      </c>
      <c r="J1827" t="s">
        <v>3</v>
      </c>
      <c r="K1827" t="s">
        <v>32</v>
      </c>
      <c r="M1827" t="s">
        <v>5</v>
      </c>
      <c r="N1827" t="s">
        <v>136</v>
      </c>
      <c r="O1827" t="s">
        <v>48</v>
      </c>
      <c r="P1827" t="s">
        <v>48</v>
      </c>
      <c r="Q1827" t="s">
        <v>6</v>
      </c>
      <c r="R1827" t="s">
        <v>5422</v>
      </c>
      <c r="S1827" t="s">
        <v>5423</v>
      </c>
      <c r="T1827">
        <v>1</v>
      </c>
      <c r="U1827" t="s">
        <v>9</v>
      </c>
    </row>
    <row r="1828" spans="1:21" x14ac:dyDescent="0.25">
      <c r="B1828" t="str">
        <f>CONCATENATE(G1828,"|", IF(I1828="", H1828,I1828),"|",IF(L1828="",K1828,L1828))</f>
        <v>Butabarbital cutoff|PrMCnc|Urine</v>
      </c>
      <c r="C1828" t="b">
        <f>IF(OR(B1828=B1827, B1828=B1830), TRUE, FALSE)</f>
        <v>1</v>
      </c>
      <c r="D1828">
        <v>1590</v>
      </c>
      <c r="E1828">
        <v>5.5762999999999998</v>
      </c>
      <c r="F1828" t="s">
        <v>5424</v>
      </c>
      <c r="G1828" t="s">
        <v>5421</v>
      </c>
      <c r="H1828" t="s">
        <v>2</v>
      </c>
      <c r="I1828" t="s">
        <v>25806</v>
      </c>
      <c r="J1828" t="s">
        <v>3</v>
      </c>
      <c r="K1828" t="s">
        <v>32</v>
      </c>
      <c r="M1828" t="s">
        <v>5</v>
      </c>
      <c r="N1828" t="s">
        <v>142</v>
      </c>
      <c r="O1828" t="s">
        <v>48</v>
      </c>
      <c r="P1828" t="s">
        <v>48</v>
      </c>
      <c r="Q1828" t="s">
        <v>6</v>
      </c>
      <c r="R1828" t="s">
        <v>5425</v>
      </c>
      <c r="S1828" t="s">
        <v>5426</v>
      </c>
      <c r="T1828">
        <v>1</v>
      </c>
      <c r="U1828" t="s">
        <v>9</v>
      </c>
    </row>
    <row r="1829" spans="1:21" x14ac:dyDescent="0.25">
      <c r="A1829" s="1" t="s">
        <v>30265</v>
      </c>
      <c r="B1829">
        <f>SUBTOTAL(3,B1827:B1828)</f>
        <v>2</v>
      </c>
    </row>
    <row r="1830" spans="1:21" hidden="1" x14ac:dyDescent="0.25">
      <c r="B1830" t="str">
        <f>CONCATENATE(G1830,"|", IF(I1830="", H1830,I1830),"|",IF(L1830="",K1830,L1830))</f>
        <v>Butabarbital|MCnt|Hair</v>
      </c>
      <c r="C1830" t="b">
        <f>IF(OR(B1830=B1828, B1830=B1831), TRUE, FALSE)</f>
        <v>0</v>
      </c>
      <c r="D1830">
        <v>1573</v>
      </c>
      <c r="E1830">
        <v>5.5347999999999997</v>
      </c>
      <c r="F1830" t="s">
        <v>5372</v>
      </c>
      <c r="G1830" t="s">
        <v>5363</v>
      </c>
      <c r="H1830" t="s">
        <v>241</v>
      </c>
      <c r="J1830" t="s">
        <v>3</v>
      </c>
      <c r="K1830" t="s">
        <v>242</v>
      </c>
      <c r="M1830" t="s">
        <v>5</v>
      </c>
      <c r="O1830" t="s">
        <v>314</v>
      </c>
      <c r="P1830" t="s">
        <v>314</v>
      </c>
      <c r="Q1830" t="s">
        <v>6</v>
      </c>
      <c r="R1830" t="s">
        <v>5373</v>
      </c>
      <c r="S1830" t="s">
        <v>5374</v>
      </c>
      <c r="T1830">
        <v>1</v>
      </c>
      <c r="U1830" t="s">
        <v>18</v>
      </c>
    </row>
    <row r="1831" spans="1:21" hidden="1" x14ac:dyDescent="0.25">
      <c r="B1831" t="str">
        <f>CONCATENATE(G1831,"|", IF(I1831="", H1831,I1831),"|",IF(L1831="",K1831,L1831))</f>
        <v>Butabarbital|MCnt|Meconium</v>
      </c>
      <c r="C1831" t="b">
        <f t="shared" si="24"/>
        <v>0</v>
      </c>
      <c r="D1831">
        <v>1574</v>
      </c>
      <c r="E1831">
        <v>5.5347999999999997</v>
      </c>
      <c r="F1831" t="s">
        <v>5375</v>
      </c>
      <c r="G1831" t="s">
        <v>5363</v>
      </c>
      <c r="H1831" t="s">
        <v>241</v>
      </c>
      <c r="J1831" t="s">
        <v>3</v>
      </c>
      <c r="K1831" t="s">
        <v>285</v>
      </c>
      <c r="M1831" t="s">
        <v>5</v>
      </c>
      <c r="O1831" t="s">
        <v>314</v>
      </c>
      <c r="P1831" t="s">
        <v>314</v>
      </c>
      <c r="Q1831" t="s">
        <v>6</v>
      </c>
      <c r="R1831" t="s">
        <v>5376</v>
      </c>
      <c r="S1831" t="s">
        <v>5377</v>
      </c>
      <c r="T1831">
        <v>1</v>
      </c>
      <c r="U1831" t="s">
        <v>18</v>
      </c>
    </row>
    <row r="1832" spans="1:21" hidden="1" x14ac:dyDescent="0.25">
      <c r="B1832" t="str">
        <f>CONCATENATE(G1832,"|", IF(I1832="", H1832,I1832),"|",IF(L1832="",K1832,L1832))</f>
        <v>Butabarbital|MCnt|Stool</v>
      </c>
      <c r="C1832" t="b">
        <f>IF(OR(B1832=B1831, B1832=B1833), TRUE, FALSE)</f>
        <v>0</v>
      </c>
      <c r="D1832">
        <v>1580</v>
      </c>
      <c r="E1832">
        <v>5.5347999999999997</v>
      </c>
      <c r="F1832" t="s">
        <v>5393</v>
      </c>
      <c r="G1832" t="s">
        <v>5363</v>
      </c>
      <c r="H1832" t="s">
        <v>241</v>
      </c>
      <c r="J1832" t="s">
        <v>3</v>
      </c>
      <c r="K1832" t="s">
        <v>1960</v>
      </c>
      <c r="M1832" t="s">
        <v>5</v>
      </c>
      <c r="O1832" t="s">
        <v>286</v>
      </c>
      <c r="P1832" t="s">
        <v>286</v>
      </c>
      <c r="Q1832" t="s">
        <v>6</v>
      </c>
      <c r="R1832" t="s">
        <v>5394</v>
      </c>
      <c r="S1832" t="s">
        <v>5395</v>
      </c>
      <c r="T1832">
        <v>1</v>
      </c>
      <c r="U1832" t="s">
        <v>18</v>
      </c>
    </row>
    <row r="1833" spans="1:21" x14ac:dyDescent="0.25">
      <c r="B1833" t="str">
        <f>CONCATENATE(G1833,"|", IF(I1833="", H1833,I1833),"|",IF(L1833="",K1833,L1833))</f>
        <v>Butabarbital|PrMCnc|Gast fld</v>
      </c>
      <c r="C1833" t="b">
        <f>IF(OR(B1833=B1832, B1833=B1834), TRUE, FALSE)</f>
        <v>1</v>
      </c>
      <c r="D1833">
        <v>1571</v>
      </c>
      <c r="E1833">
        <v>5.5347999999999997</v>
      </c>
      <c r="F1833" t="s">
        <v>5366</v>
      </c>
      <c r="G1833" t="s">
        <v>5363</v>
      </c>
      <c r="H1833" t="s">
        <v>2</v>
      </c>
      <c r="I1833" t="s">
        <v>25806</v>
      </c>
      <c r="J1833" t="s">
        <v>3</v>
      </c>
      <c r="K1833" t="s">
        <v>602</v>
      </c>
      <c r="M1833" t="s">
        <v>5</v>
      </c>
      <c r="O1833" t="s">
        <v>101</v>
      </c>
      <c r="P1833" t="s">
        <v>101</v>
      </c>
      <c r="Q1833" t="s">
        <v>6</v>
      </c>
      <c r="R1833" t="s">
        <v>5367</v>
      </c>
      <c r="S1833" t="s">
        <v>5368</v>
      </c>
      <c r="T1833">
        <v>1</v>
      </c>
      <c r="U1833" t="s">
        <v>18</v>
      </c>
    </row>
    <row r="1834" spans="1:21" x14ac:dyDescent="0.25">
      <c r="B1834" t="str">
        <f>CONCATENATE(G1834,"|", IF(I1834="", H1834,I1834),"|",IF(L1834="",K1834,L1834))</f>
        <v>Butabarbital|PrMCnc|Gast fld</v>
      </c>
      <c r="C1834" t="b">
        <f>IF(OR(B1834=B1833, B1834=B1836), TRUE, FALSE)</f>
        <v>1</v>
      </c>
      <c r="D1834">
        <v>1572</v>
      </c>
      <c r="E1834">
        <v>5.5347999999999997</v>
      </c>
      <c r="F1834" t="s">
        <v>5369</v>
      </c>
      <c r="G1834" t="s">
        <v>5363</v>
      </c>
      <c r="H1834" t="s">
        <v>140</v>
      </c>
      <c r="I1834" t="s">
        <v>25806</v>
      </c>
      <c r="J1834" t="s">
        <v>3</v>
      </c>
      <c r="K1834" t="s">
        <v>602</v>
      </c>
      <c r="M1834" t="s">
        <v>141</v>
      </c>
      <c r="Q1834" t="s">
        <v>6</v>
      </c>
      <c r="R1834" t="s">
        <v>5370</v>
      </c>
      <c r="S1834" t="s">
        <v>5371</v>
      </c>
      <c r="T1834">
        <v>1</v>
      </c>
      <c r="U1834" t="s">
        <v>18</v>
      </c>
    </row>
    <row r="1835" spans="1:21" x14ac:dyDescent="0.25">
      <c r="A1835" s="1" t="s">
        <v>30275</v>
      </c>
      <c r="B1835">
        <f>SUBTOTAL(3,B1833:B1834)</f>
        <v>2</v>
      </c>
    </row>
    <row r="1836" spans="1:21" x14ac:dyDescent="0.25">
      <c r="B1836" t="str">
        <f>CONCATENATE(G1836,"|", IF(I1836="", H1836,I1836),"|",IF(L1836="",K1836,L1836))</f>
        <v>Butabarbital|PrMCnc|Intravascular - any</v>
      </c>
      <c r="C1836" t="b">
        <f>IF(OR(B1836=B1834, B1836=B1837), TRUE, FALSE)</f>
        <v>1</v>
      </c>
      <c r="D1836">
        <v>1570</v>
      </c>
      <c r="E1836">
        <v>5.5347999999999997</v>
      </c>
      <c r="F1836" t="s">
        <v>5362</v>
      </c>
      <c r="G1836" t="s">
        <v>5363</v>
      </c>
      <c r="H1836" t="s">
        <v>2</v>
      </c>
      <c r="I1836" t="s">
        <v>25806</v>
      </c>
      <c r="J1836" t="s">
        <v>3</v>
      </c>
      <c r="K1836" t="s">
        <v>38</v>
      </c>
      <c r="L1836" t="s">
        <v>25808</v>
      </c>
      <c r="M1836" t="s">
        <v>5</v>
      </c>
      <c r="N1836" t="s">
        <v>136</v>
      </c>
      <c r="O1836" t="s">
        <v>101</v>
      </c>
      <c r="P1836" t="s">
        <v>101</v>
      </c>
      <c r="Q1836" t="s">
        <v>6</v>
      </c>
      <c r="R1836" t="s">
        <v>5364</v>
      </c>
      <c r="S1836" t="s">
        <v>5365</v>
      </c>
      <c r="T1836">
        <v>1</v>
      </c>
      <c r="U1836" t="s">
        <v>18</v>
      </c>
    </row>
    <row r="1837" spans="1:21" x14ac:dyDescent="0.25">
      <c r="B1837" t="str">
        <f>CONCATENATE(G1837,"|", IF(I1837="", H1837,I1837),"|",IF(L1837="",K1837,L1837))</f>
        <v>Butabarbital|PrMCnc|Intravascular - any</v>
      </c>
      <c r="C1837" t="b">
        <f t="shared" si="24"/>
        <v>1</v>
      </c>
      <c r="D1837">
        <v>1575</v>
      </c>
      <c r="E1837">
        <v>5.5347999999999997</v>
      </c>
      <c r="F1837" t="s">
        <v>5378</v>
      </c>
      <c r="G1837" t="s">
        <v>5363</v>
      </c>
      <c r="H1837" t="s">
        <v>2</v>
      </c>
      <c r="I1837" t="s">
        <v>25806</v>
      </c>
      <c r="J1837" t="s">
        <v>3</v>
      </c>
      <c r="K1837" t="s">
        <v>47</v>
      </c>
      <c r="L1837" t="s">
        <v>25808</v>
      </c>
      <c r="M1837" t="s">
        <v>5</v>
      </c>
      <c r="O1837" t="s">
        <v>101</v>
      </c>
      <c r="P1837" t="s">
        <v>101</v>
      </c>
      <c r="Q1837" t="s">
        <v>6</v>
      </c>
      <c r="R1837" t="s">
        <v>5379</v>
      </c>
      <c r="S1837" t="s">
        <v>5380</v>
      </c>
      <c r="T1837">
        <v>1</v>
      </c>
      <c r="U1837" t="s">
        <v>18</v>
      </c>
    </row>
    <row r="1838" spans="1:21" x14ac:dyDescent="0.25">
      <c r="B1838" t="str">
        <f>CONCATENATE(G1838,"|", IF(I1838="", H1838,I1838),"|",IF(L1838="",K1838,L1838))</f>
        <v>Butabarbital|PrMCnc|Intravascular - any</v>
      </c>
      <c r="C1838" t="b">
        <f t="shared" si="24"/>
        <v>1</v>
      </c>
      <c r="D1838">
        <v>1576</v>
      </c>
      <c r="E1838">
        <v>5.5347999999999997</v>
      </c>
      <c r="F1838" t="s">
        <v>5381</v>
      </c>
      <c r="G1838" t="s">
        <v>5363</v>
      </c>
      <c r="H1838" t="s">
        <v>2</v>
      </c>
      <c r="I1838" t="s">
        <v>25806</v>
      </c>
      <c r="J1838" t="s">
        <v>3</v>
      </c>
      <c r="K1838" t="s">
        <v>47</v>
      </c>
      <c r="L1838" t="s">
        <v>25808</v>
      </c>
      <c r="M1838" t="s">
        <v>5</v>
      </c>
      <c r="N1838" t="s">
        <v>136</v>
      </c>
      <c r="O1838" t="s">
        <v>101</v>
      </c>
      <c r="P1838" t="s">
        <v>101</v>
      </c>
      <c r="Q1838" t="s">
        <v>6</v>
      </c>
      <c r="R1838" t="s">
        <v>5382</v>
      </c>
      <c r="S1838" t="s">
        <v>5383</v>
      </c>
      <c r="T1838">
        <v>1</v>
      </c>
      <c r="U1838" t="s">
        <v>18</v>
      </c>
    </row>
    <row r="1839" spans="1:21" x14ac:dyDescent="0.25">
      <c r="B1839" t="str">
        <f>CONCATENATE(G1839,"|", IF(I1839="", H1839,I1839),"|",IF(L1839="",K1839,L1839))</f>
        <v>Butabarbital|PrMCnc|Intravascular - any</v>
      </c>
      <c r="C1839" t="b">
        <f t="shared" si="24"/>
        <v>1</v>
      </c>
      <c r="D1839">
        <v>1577</v>
      </c>
      <c r="E1839">
        <v>5.5347999999999997</v>
      </c>
      <c r="F1839" t="s">
        <v>5384</v>
      </c>
      <c r="G1839" t="s">
        <v>5363</v>
      </c>
      <c r="H1839" t="s">
        <v>140</v>
      </c>
      <c r="I1839" t="s">
        <v>25806</v>
      </c>
      <c r="J1839" t="s">
        <v>3</v>
      </c>
      <c r="K1839" t="s">
        <v>47</v>
      </c>
      <c r="L1839" t="s">
        <v>25808</v>
      </c>
      <c r="M1839" t="s">
        <v>141</v>
      </c>
      <c r="Q1839" t="s">
        <v>6</v>
      </c>
      <c r="R1839" t="s">
        <v>5385</v>
      </c>
      <c r="S1839" t="s">
        <v>5386</v>
      </c>
      <c r="T1839">
        <v>1</v>
      </c>
      <c r="U1839" t="s">
        <v>18</v>
      </c>
    </row>
    <row r="1840" spans="1:21" x14ac:dyDescent="0.25">
      <c r="B1840" t="str">
        <f>CONCATENATE(G1840,"|", IF(I1840="", H1840,I1840),"|",IF(L1840="",K1840,L1840))</f>
        <v>Butabarbital|PrMCnc|Intravascular - any</v>
      </c>
      <c r="C1840" t="b">
        <f>IF(OR(B1840=B1839, B1840=B1842), TRUE, FALSE)</f>
        <v>1</v>
      </c>
      <c r="D1840">
        <v>1579</v>
      </c>
      <c r="E1840">
        <v>5.5347999999999997</v>
      </c>
      <c r="F1840" t="s">
        <v>5390</v>
      </c>
      <c r="G1840" t="s">
        <v>5363</v>
      </c>
      <c r="H1840" t="s">
        <v>2</v>
      </c>
      <c r="I1840" t="s">
        <v>25806</v>
      </c>
      <c r="J1840" t="s">
        <v>3</v>
      </c>
      <c r="K1840" t="s">
        <v>1151</v>
      </c>
      <c r="L1840" t="s">
        <v>25808</v>
      </c>
      <c r="M1840" t="s">
        <v>5</v>
      </c>
      <c r="N1840" t="s">
        <v>136</v>
      </c>
      <c r="O1840" t="s">
        <v>101</v>
      </c>
      <c r="P1840" t="s">
        <v>101</v>
      </c>
      <c r="Q1840" t="s">
        <v>6</v>
      </c>
      <c r="R1840" t="s">
        <v>5391</v>
      </c>
      <c r="S1840" t="s">
        <v>5392</v>
      </c>
      <c r="T1840">
        <v>1</v>
      </c>
      <c r="U1840" t="s">
        <v>18</v>
      </c>
    </row>
    <row r="1841" spans="1:21" x14ac:dyDescent="0.25">
      <c r="A1841" s="1" t="s">
        <v>30271</v>
      </c>
      <c r="B1841">
        <f>SUBTOTAL(3,B1836:B1840)</f>
        <v>5</v>
      </c>
    </row>
    <row r="1842" spans="1:21" hidden="1" x14ac:dyDescent="0.25">
      <c r="B1842" t="str">
        <f>CONCATENATE(G1842,"|", IF(I1842="", H1842,I1842),"|",IF(L1842="",K1842,L1842))</f>
        <v>Butabarbital|PrMCnc|OcularVitr fld</v>
      </c>
      <c r="C1842" t="b">
        <f>IF(OR(B1842=B1840, B1842=B1843), TRUE, FALSE)</f>
        <v>0</v>
      </c>
      <c r="D1842">
        <v>1587</v>
      </c>
      <c r="E1842">
        <v>5.5347999999999997</v>
      </c>
      <c r="F1842" t="s">
        <v>5414</v>
      </c>
      <c r="G1842" t="s">
        <v>5363</v>
      </c>
      <c r="H1842" t="s">
        <v>2</v>
      </c>
      <c r="I1842" t="s">
        <v>25806</v>
      </c>
      <c r="J1842" t="s">
        <v>3</v>
      </c>
      <c r="K1842" t="s">
        <v>2249</v>
      </c>
      <c r="L1842" t="s">
        <v>25809</v>
      </c>
      <c r="M1842" t="s">
        <v>5</v>
      </c>
      <c r="O1842" t="s">
        <v>48</v>
      </c>
      <c r="P1842" t="s">
        <v>48</v>
      </c>
      <c r="Q1842" t="s">
        <v>6</v>
      </c>
      <c r="R1842" t="s">
        <v>5415</v>
      </c>
      <c r="S1842" t="s">
        <v>5416</v>
      </c>
      <c r="T1842">
        <v>1</v>
      </c>
      <c r="U1842" t="s">
        <v>18</v>
      </c>
    </row>
    <row r="1843" spans="1:21" hidden="1" x14ac:dyDescent="0.25">
      <c r="B1843" t="str">
        <f>CONCATENATE(G1843,"|", IF(I1843="", H1843,I1843),"|",IF(L1843="",K1843,L1843))</f>
        <v>Butabarbital|PrMCnc|Stool</v>
      </c>
      <c r="C1843" t="b">
        <f>IF(OR(B1843=B1842, B1843=B1844), TRUE, FALSE)</f>
        <v>0</v>
      </c>
      <c r="D1843">
        <v>1581</v>
      </c>
      <c r="E1843">
        <v>5.5347999999999997</v>
      </c>
      <c r="F1843" t="s">
        <v>5396</v>
      </c>
      <c r="G1843" t="s">
        <v>5363</v>
      </c>
      <c r="H1843" t="s">
        <v>140</v>
      </c>
      <c r="I1843" t="s">
        <v>25806</v>
      </c>
      <c r="J1843" t="s">
        <v>3</v>
      </c>
      <c r="K1843" t="s">
        <v>1960</v>
      </c>
      <c r="M1843" t="s">
        <v>141</v>
      </c>
      <c r="Q1843" t="s">
        <v>6</v>
      </c>
      <c r="R1843" t="s">
        <v>5397</v>
      </c>
      <c r="S1843" t="s">
        <v>5398</v>
      </c>
      <c r="T1843">
        <v>1</v>
      </c>
      <c r="U1843" t="s">
        <v>18</v>
      </c>
    </row>
    <row r="1844" spans="1:21" x14ac:dyDescent="0.25">
      <c r="B1844" t="str">
        <f>CONCATENATE(G1844,"|", IF(I1844="", H1844,I1844),"|",IF(L1844="",K1844,L1844))</f>
        <v>Butabarbital|PrMCnc|Urine</v>
      </c>
      <c r="C1844" t="b">
        <f>IF(OR(B1844=B1843, B1844=B1845), TRUE, FALSE)</f>
        <v>1</v>
      </c>
      <c r="D1844">
        <v>1582</v>
      </c>
      <c r="E1844">
        <v>5.5347999999999997</v>
      </c>
      <c r="F1844" t="s">
        <v>5399</v>
      </c>
      <c r="G1844" t="s">
        <v>5363</v>
      </c>
      <c r="H1844" t="s">
        <v>2</v>
      </c>
      <c r="I1844" t="s">
        <v>25806</v>
      </c>
      <c r="J1844" t="s">
        <v>3</v>
      </c>
      <c r="K1844" t="s">
        <v>32</v>
      </c>
      <c r="M1844" t="s">
        <v>5</v>
      </c>
      <c r="O1844" t="s">
        <v>101</v>
      </c>
      <c r="P1844" t="s">
        <v>101</v>
      </c>
      <c r="Q1844" t="s">
        <v>6</v>
      </c>
      <c r="R1844" t="s">
        <v>5400</v>
      </c>
      <c r="S1844" t="s">
        <v>5401</v>
      </c>
      <c r="T1844">
        <v>1</v>
      </c>
      <c r="U1844" t="s">
        <v>18</v>
      </c>
    </row>
    <row r="1845" spans="1:21" x14ac:dyDescent="0.25">
      <c r="B1845" t="str">
        <f>CONCATENATE(G1845,"|", IF(I1845="", H1845,I1845),"|",IF(L1845="",K1845,L1845))</f>
        <v>Butabarbital|PrMCnc|Urine</v>
      </c>
      <c r="C1845" t="b">
        <f t="shared" si="24"/>
        <v>1</v>
      </c>
      <c r="D1845">
        <v>1583</v>
      </c>
      <c r="E1845">
        <v>5.5347999999999997</v>
      </c>
      <c r="F1845" t="s">
        <v>5402</v>
      </c>
      <c r="G1845" t="s">
        <v>5363</v>
      </c>
      <c r="H1845" t="s">
        <v>2</v>
      </c>
      <c r="I1845" t="s">
        <v>25806</v>
      </c>
      <c r="J1845" t="s">
        <v>3</v>
      </c>
      <c r="K1845" t="s">
        <v>32</v>
      </c>
      <c r="M1845" t="s">
        <v>5</v>
      </c>
      <c r="N1845" t="s">
        <v>136</v>
      </c>
      <c r="O1845" t="s">
        <v>48</v>
      </c>
      <c r="P1845" t="s">
        <v>48</v>
      </c>
      <c r="Q1845" t="s">
        <v>6</v>
      </c>
      <c r="R1845" t="s">
        <v>5403</v>
      </c>
      <c r="S1845" t="s">
        <v>5404</v>
      </c>
      <c r="T1845">
        <v>1</v>
      </c>
      <c r="U1845" t="s">
        <v>18</v>
      </c>
    </row>
    <row r="1846" spans="1:21" x14ac:dyDescent="0.25">
      <c r="B1846" t="str">
        <f>CONCATENATE(G1846,"|", IF(I1846="", H1846,I1846),"|",IF(L1846="",K1846,L1846))</f>
        <v>Butabarbital|PrMCnc|Urine</v>
      </c>
      <c r="C1846" t="b">
        <f t="shared" si="24"/>
        <v>1</v>
      </c>
      <c r="D1846">
        <v>1584</v>
      </c>
      <c r="E1846">
        <v>5.5347999999999997</v>
      </c>
      <c r="F1846" t="s">
        <v>5405</v>
      </c>
      <c r="G1846" t="s">
        <v>5363</v>
      </c>
      <c r="H1846" t="s">
        <v>140</v>
      </c>
      <c r="I1846" t="s">
        <v>25806</v>
      </c>
      <c r="J1846" t="s">
        <v>3</v>
      </c>
      <c r="K1846" t="s">
        <v>32</v>
      </c>
      <c r="M1846" t="s">
        <v>141</v>
      </c>
      <c r="Q1846" t="s">
        <v>6</v>
      </c>
      <c r="R1846" t="s">
        <v>5406</v>
      </c>
      <c r="S1846" t="s">
        <v>5407</v>
      </c>
      <c r="T1846">
        <v>1</v>
      </c>
      <c r="U1846" t="s">
        <v>18</v>
      </c>
    </row>
    <row r="1847" spans="1:21" x14ac:dyDescent="0.25">
      <c r="B1847" t="str">
        <f>CONCATENATE(G1847,"|", IF(I1847="", H1847,I1847),"|",IF(L1847="",K1847,L1847))</f>
        <v>Butabarbital|PrMCnc|Urine</v>
      </c>
      <c r="C1847" t="b">
        <f t="shared" si="24"/>
        <v>1</v>
      </c>
      <c r="D1847">
        <v>1585</v>
      </c>
      <c r="E1847">
        <v>5.5347999999999997</v>
      </c>
      <c r="F1847" t="s">
        <v>5408</v>
      </c>
      <c r="G1847" t="s">
        <v>5363</v>
      </c>
      <c r="H1847" t="s">
        <v>140</v>
      </c>
      <c r="I1847" t="s">
        <v>25806</v>
      </c>
      <c r="J1847" t="s">
        <v>3</v>
      </c>
      <c r="K1847" t="s">
        <v>32</v>
      </c>
      <c r="M1847" t="s">
        <v>141</v>
      </c>
      <c r="N1847" t="s">
        <v>136</v>
      </c>
      <c r="Q1847" t="s">
        <v>6</v>
      </c>
      <c r="R1847" t="s">
        <v>5409</v>
      </c>
      <c r="S1847" t="s">
        <v>5410</v>
      </c>
      <c r="T1847">
        <v>1</v>
      </c>
      <c r="U1847" t="s">
        <v>18</v>
      </c>
    </row>
    <row r="1848" spans="1:21" x14ac:dyDescent="0.25">
      <c r="B1848" t="str">
        <f>CONCATENATE(G1848,"|", IF(I1848="", H1848,I1848),"|",IF(L1848="",K1848,L1848))</f>
        <v>Butabarbital|PrMCnc|Urine</v>
      </c>
      <c r="C1848" t="b">
        <f>IF(OR(B1848=B1847, B1848=B1850), TRUE, FALSE)</f>
        <v>1</v>
      </c>
      <c r="D1848">
        <v>1586</v>
      </c>
      <c r="E1848">
        <v>5.5347999999999997</v>
      </c>
      <c r="F1848" t="s">
        <v>5411</v>
      </c>
      <c r="G1848" t="s">
        <v>5363</v>
      </c>
      <c r="H1848" t="s">
        <v>140</v>
      </c>
      <c r="I1848" t="s">
        <v>25806</v>
      </c>
      <c r="J1848" t="s">
        <v>3</v>
      </c>
      <c r="K1848" t="s">
        <v>32</v>
      </c>
      <c r="M1848" t="s">
        <v>141</v>
      </c>
      <c r="N1848" t="s">
        <v>142</v>
      </c>
      <c r="Q1848" t="s">
        <v>6</v>
      </c>
      <c r="R1848" t="s">
        <v>5412</v>
      </c>
      <c r="S1848" t="s">
        <v>5413</v>
      </c>
      <c r="T1848">
        <v>1</v>
      </c>
      <c r="U1848" t="s">
        <v>18</v>
      </c>
    </row>
    <row r="1849" spans="1:21" x14ac:dyDescent="0.25">
      <c r="A1849" s="1" t="s">
        <v>30268</v>
      </c>
      <c r="B1849">
        <f>SUBTOTAL(3,B1844:B1848)</f>
        <v>5</v>
      </c>
    </row>
    <row r="1850" spans="1:21" hidden="1" x14ac:dyDescent="0.25">
      <c r="B1850" t="str">
        <f>CONCATENATE(G1850,"|", IF(I1850="", H1850,I1850),"|",IF(L1850="",K1850,L1850))</f>
        <v>Butabarbital|PrMCnc|XXX</v>
      </c>
      <c r="C1850" t="b">
        <f>IF(OR(B1850=B1848, B1850=B1851), TRUE, FALSE)</f>
        <v>0</v>
      </c>
      <c r="D1850">
        <v>1588</v>
      </c>
      <c r="E1850">
        <v>5.5347999999999997</v>
      </c>
      <c r="F1850" t="s">
        <v>5417</v>
      </c>
      <c r="G1850" t="s">
        <v>5363</v>
      </c>
      <c r="H1850" t="s">
        <v>140</v>
      </c>
      <c r="I1850" t="s">
        <v>25806</v>
      </c>
      <c r="J1850" t="s">
        <v>3</v>
      </c>
      <c r="K1850" t="s">
        <v>259</v>
      </c>
      <c r="M1850" t="s">
        <v>141</v>
      </c>
      <c r="Q1850" t="s">
        <v>6</v>
      </c>
      <c r="R1850" t="s">
        <v>5418</v>
      </c>
      <c r="S1850" t="s">
        <v>5419</v>
      </c>
      <c r="T1850">
        <v>1</v>
      </c>
      <c r="U1850" t="s">
        <v>18</v>
      </c>
    </row>
    <row r="1851" spans="1:21" hidden="1" x14ac:dyDescent="0.25">
      <c r="B1851" t="str">
        <f>CONCATENATE(G1851,"|", IF(I1851="", H1851,I1851),"|",IF(L1851="",K1851,L1851))</f>
        <v>Butabarbital|SCnc|Ser/Plas</v>
      </c>
      <c r="C1851" t="b">
        <f>IF(OR(B1851=B1850, B1851=B1852), TRUE, FALSE)</f>
        <v>0</v>
      </c>
      <c r="D1851">
        <v>1578</v>
      </c>
      <c r="E1851">
        <v>5.5347999999999997</v>
      </c>
      <c r="F1851" t="s">
        <v>5387</v>
      </c>
      <c r="G1851" t="s">
        <v>5363</v>
      </c>
      <c r="H1851" t="s">
        <v>222</v>
      </c>
      <c r="J1851" t="s">
        <v>3</v>
      </c>
      <c r="K1851" t="s">
        <v>47</v>
      </c>
      <c r="M1851" t="s">
        <v>5</v>
      </c>
      <c r="O1851" t="s">
        <v>223</v>
      </c>
      <c r="P1851" t="s">
        <v>223</v>
      </c>
      <c r="Q1851" t="s">
        <v>6</v>
      </c>
      <c r="R1851" t="s">
        <v>5388</v>
      </c>
      <c r="S1851" t="s">
        <v>5389</v>
      </c>
      <c r="T1851">
        <v>1</v>
      </c>
      <c r="U1851" t="s">
        <v>18</v>
      </c>
    </row>
    <row r="1852" spans="1:21" x14ac:dyDescent="0.25">
      <c r="B1852" t="str">
        <f>CONCATENATE(G1852,"|", IF(I1852="", H1852,I1852),"|",IF(L1852="",K1852,L1852))</f>
        <v>Butalbital cutoff|PrMCnc|Urine</v>
      </c>
      <c r="C1852" t="b">
        <f>IF(OR(B1852=B1851, B1852=B1853), TRUE, FALSE)</f>
        <v>1</v>
      </c>
      <c r="D1852">
        <v>1612</v>
      </c>
      <c r="E1852">
        <v>5.5762999999999998</v>
      </c>
      <c r="F1852" t="s">
        <v>5491</v>
      </c>
      <c r="G1852" t="s">
        <v>5492</v>
      </c>
      <c r="H1852" t="s">
        <v>2</v>
      </c>
      <c r="I1852" t="s">
        <v>25806</v>
      </c>
      <c r="J1852" t="s">
        <v>3</v>
      </c>
      <c r="K1852" t="s">
        <v>32</v>
      </c>
      <c r="M1852" t="s">
        <v>5</v>
      </c>
      <c r="N1852" t="s">
        <v>136</v>
      </c>
      <c r="O1852" t="s">
        <v>48</v>
      </c>
      <c r="P1852" t="s">
        <v>48</v>
      </c>
      <c r="Q1852" t="s">
        <v>6</v>
      </c>
      <c r="R1852" t="s">
        <v>5493</v>
      </c>
      <c r="S1852" t="s">
        <v>5494</v>
      </c>
      <c r="T1852">
        <v>1</v>
      </c>
      <c r="U1852" t="s">
        <v>9</v>
      </c>
    </row>
    <row r="1853" spans="1:21" x14ac:dyDescent="0.25">
      <c r="B1853" t="str">
        <f>CONCATENATE(G1853,"|", IF(I1853="", H1853,I1853),"|",IF(L1853="",K1853,L1853))</f>
        <v>Butalbital cutoff|PrMCnc|Urine</v>
      </c>
      <c r="C1853" t="b">
        <f>IF(OR(B1853=B1852, B1853=B1855), TRUE, FALSE)</f>
        <v>1</v>
      </c>
      <c r="D1853">
        <v>1613</v>
      </c>
      <c r="E1853">
        <v>5.5762999999999998</v>
      </c>
      <c r="F1853" t="s">
        <v>5495</v>
      </c>
      <c r="G1853" t="s">
        <v>5492</v>
      </c>
      <c r="H1853" t="s">
        <v>2</v>
      </c>
      <c r="I1853" t="s">
        <v>25806</v>
      </c>
      <c r="J1853" t="s">
        <v>3</v>
      </c>
      <c r="K1853" t="s">
        <v>32</v>
      </c>
      <c r="M1853" t="s">
        <v>5</v>
      </c>
      <c r="N1853" t="s">
        <v>142</v>
      </c>
      <c r="O1853" t="s">
        <v>48</v>
      </c>
      <c r="P1853" t="s">
        <v>48</v>
      </c>
      <c r="Q1853" t="s">
        <v>6</v>
      </c>
      <c r="R1853" t="s">
        <v>5496</v>
      </c>
      <c r="S1853" t="s">
        <v>5497</v>
      </c>
      <c r="T1853">
        <v>1</v>
      </c>
      <c r="U1853" t="s">
        <v>9</v>
      </c>
    </row>
    <row r="1854" spans="1:21" x14ac:dyDescent="0.25">
      <c r="A1854" s="1" t="s">
        <v>30252</v>
      </c>
      <c r="B1854">
        <f>SUBTOTAL(3,B1852:B1853)</f>
        <v>2</v>
      </c>
    </row>
    <row r="1855" spans="1:21" hidden="1" x14ac:dyDescent="0.25">
      <c r="B1855" t="str">
        <f>CONCATENATE(G1855,"|", IF(I1855="", H1855,I1855),"|",IF(L1855="",K1855,L1855))</f>
        <v>Butalbital/Creatinine|MRto|Urine</v>
      </c>
      <c r="C1855" t="b">
        <f>IF(OR(B1855=B1853, B1855=B1856), TRUE, FALSE)</f>
        <v>0</v>
      </c>
      <c r="D1855">
        <v>1614</v>
      </c>
      <c r="E1855">
        <v>5.5347999999999997</v>
      </c>
      <c r="F1855" t="s">
        <v>5498</v>
      </c>
      <c r="G1855" t="s">
        <v>5499</v>
      </c>
      <c r="H1855" t="s">
        <v>440</v>
      </c>
      <c r="J1855" t="s">
        <v>3</v>
      </c>
      <c r="K1855" t="s">
        <v>32</v>
      </c>
      <c r="M1855" t="s">
        <v>5</v>
      </c>
      <c r="O1855" t="s">
        <v>1921</v>
      </c>
      <c r="P1855" t="s">
        <v>1922</v>
      </c>
      <c r="Q1855" t="s">
        <v>6</v>
      </c>
      <c r="R1855" t="s">
        <v>5500</v>
      </c>
      <c r="S1855" t="s">
        <v>5501</v>
      </c>
      <c r="T1855">
        <v>1</v>
      </c>
      <c r="U1855" t="s">
        <v>18</v>
      </c>
    </row>
    <row r="1856" spans="1:21" hidden="1" x14ac:dyDescent="0.25">
      <c r="B1856" t="str">
        <f>CONCATENATE(G1856,"|", IF(I1856="", H1856,I1856),"|",IF(L1856="",K1856,L1856))</f>
        <v>Butalbital|MCnt|Hair</v>
      </c>
      <c r="C1856" t="b">
        <f t="shared" si="24"/>
        <v>0</v>
      </c>
      <c r="D1856">
        <v>1593</v>
      </c>
      <c r="E1856">
        <v>5.5347999999999997</v>
      </c>
      <c r="F1856" t="s">
        <v>5434</v>
      </c>
      <c r="G1856" t="s">
        <v>5428</v>
      </c>
      <c r="H1856" t="s">
        <v>241</v>
      </c>
      <c r="J1856" t="s">
        <v>3</v>
      </c>
      <c r="K1856" t="s">
        <v>242</v>
      </c>
      <c r="M1856" t="s">
        <v>5</v>
      </c>
      <c r="O1856" t="s">
        <v>314</v>
      </c>
      <c r="P1856" t="s">
        <v>314</v>
      </c>
      <c r="Q1856" t="s">
        <v>6</v>
      </c>
      <c r="R1856" t="s">
        <v>5435</v>
      </c>
      <c r="S1856" t="s">
        <v>5436</v>
      </c>
      <c r="T1856">
        <v>1</v>
      </c>
      <c r="U1856" t="s">
        <v>18</v>
      </c>
    </row>
    <row r="1857" spans="1:21" hidden="1" x14ac:dyDescent="0.25">
      <c r="B1857" t="str">
        <f>CONCATENATE(G1857,"|", IF(I1857="", H1857,I1857),"|",IF(L1857="",K1857,L1857))</f>
        <v>Butalbital|MCnt|Meconium</v>
      </c>
      <c r="C1857" t="b">
        <f t="shared" si="24"/>
        <v>0</v>
      </c>
      <c r="D1857">
        <v>1594</v>
      </c>
      <c r="E1857">
        <v>5.5347999999999997</v>
      </c>
      <c r="F1857" t="s">
        <v>5437</v>
      </c>
      <c r="G1857" t="s">
        <v>5428</v>
      </c>
      <c r="H1857" t="s">
        <v>241</v>
      </c>
      <c r="J1857" t="s">
        <v>3</v>
      </c>
      <c r="K1857" t="s">
        <v>285</v>
      </c>
      <c r="M1857" t="s">
        <v>5</v>
      </c>
      <c r="O1857" t="s">
        <v>314</v>
      </c>
      <c r="P1857" t="s">
        <v>314</v>
      </c>
      <c r="Q1857" t="s">
        <v>6</v>
      </c>
      <c r="R1857" t="s">
        <v>5438</v>
      </c>
      <c r="S1857" t="s">
        <v>5439</v>
      </c>
      <c r="T1857">
        <v>1</v>
      </c>
      <c r="U1857" t="s">
        <v>18</v>
      </c>
    </row>
    <row r="1858" spans="1:21" hidden="1" x14ac:dyDescent="0.25">
      <c r="B1858" t="str">
        <f>CONCATENATE(G1858,"|", IF(I1858="", H1858,I1858),"|",IF(L1858="",K1858,L1858))</f>
        <v>Butalbital|MCnt|Stool</v>
      </c>
      <c r="C1858" t="b">
        <f t="shared" si="24"/>
        <v>0</v>
      </c>
      <c r="D1858">
        <v>1602</v>
      </c>
      <c r="E1858">
        <v>5.5347999999999997</v>
      </c>
      <c r="F1858" t="s">
        <v>5461</v>
      </c>
      <c r="G1858" t="s">
        <v>5428</v>
      </c>
      <c r="H1858" t="s">
        <v>241</v>
      </c>
      <c r="J1858" t="s">
        <v>3</v>
      </c>
      <c r="K1858" t="s">
        <v>1960</v>
      </c>
      <c r="M1858" t="s">
        <v>5</v>
      </c>
      <c r="O1858" t="s">
        <v>314</v>
      </c>
      <c r="P1858" t="s">
        <v>314</v>
      </c>
      <c r="Q1858" t="s">
        <v>6</v>
      </c>
      <c r="R1858" t="s">
        <v>5462</v>
      </c>
      <c r="S1858" t="s">
        <v>5463</v>
      </c>
      <c r="T1858">
        <v>1</v>
      </c>
      <c r="U1858" t="s">
        <v>18</v>
      </c>
    </row>
    <row r="1859" spans="1:21" hidden="1" x14ac:dyDescent="0.25">
      <c r="B1859" t="str">
        <f>CONCATENATE(G1859,"|", IF(I1859="", H1859,I1859),"|",IF(L1859="",K1859,L1859))</f>
        <v>Butalbital|PrMCnc|Gast fld</v>
      </c>
      <c r="C1859" t="b">
        <f>IF(OR(B1859=B1858, B1859=B1860), TRUE, FALSE)</f>
        <v>0</v>
      </c>
      <c r="D1859">
        <v>1592</v>
      </c>
      <c r="E1859">
        <v>5.5347999999999997</v>
      </c>
      <c r="F1859" t="s">
        <v>5431</v>
      </c>
      <c r="G1859" t="s">
        <v>5428</v>
      </c>
      <c r="H1859" t="s">
        <v>140</v>
      </c>
      <c r="I1859" t="s">
        <v>25806</v>
      </c>
      <c r="J1859" t="s">
        <v>3</v>
      </c>
      <c r="K1859" t="s">
        <v>602</v>
      </c>
      <c r="M1859" t="s">
        <v>141</v>
      </c>
      <c r="Q1859" t="s">
        <v>6</v>
      </c>
      <c r="R1859" t="s">
        <v>5432</v>
      </c>
      <c r="S1859" t="s">
        <v>5433</v>
      </c>
      <c r="T1859">
        <v>1</v>
      </c>
      <c r="U1859" t="s">
        <v>18</v>
      </c>
    </row>
    <row r="1860" spans="1:21" x14ac:dyDescent="0.25">
      <c r="B1860" t="str">
        <f>CONCATENATE(G1860,"|", IF(I1860="", H1860,I1860),"|",IF(L1860="",K1860,L1860))</f>
        <v>Butalbital|PrMCnc|Intravascular - any</v>
      </c>
      <c r="C1860" t="b">
        <f>IF(OR(B1860=B1859, B1860=B1861), TRUE, FALSE)</f>
        <v>1</v>
      </c>
      <c r="D1860">
        <v>1591</v>
      </c>
      <c r="E1860">
        <v>5.5347999999999997</v>
      </c>
      <c r="F1860" t="s">
        <v>5427</v>
      </c>
      <c r="G1860" t="s">
        <v>5428</v>
      </c>
      <c r="H1860" t="s">
        <v>2</v>
      </c>
      <c r="I1860" t="s">
        <v>25806</v>
      </c>
      <c r="J1860" t="s">
        <v>3</v>
      </c>
      <c r="K1860" t="s">
        <v>38</v>
      </c>
      <c r="L1860" t="s">
        <v>25808</v>
      </c>
      <c r="M1860" t="s">
        <v>5</v>
      </c>
      <c r="N1860" t="s">
        <v>136</v>
      </c>
      <c r="O1860" t="s">
        <v>48</v>
      </c>
      <c r="P1860" t="s">
        <v>48</v>
      </c>
      <c r="Q1860" t="s">
        <v>6</v>
      </c>
      <c r="R1860" t="s">
        <v>5429</v>
      </c>
      <c r="S1860" t="s">
        <v>5430</v>
      </c>
      <c r="T1860">
        <v>1</v>
      </c>
      <c r="U1860" t="s">
        <v>18</v>
      </c>
    </row>
    <row r="1861" spans="1:21" x14ac:dyDescent="0.25">
      <c r="B1861" t="str">
        <f>CONCATENATE(G1861,"|", IF(I1861="", H1861,I1861),"|",IF(L1861="",K1861,L1861))</f>
        <v>Butalbital|PrMCnc|Intravascular - any</v>
      </c>
      <c r="C1861" t="b">
        <f t="shared" si="24"/>
        <v>1</v>
      </c>
      <c r="D1861">
        <v>1597</v>
      </c>
      <c r="E1861">
        <v>5.5347999999999997</v>
      </c>
      <c r="F1861" t="s">
        <v>5446</v>
      </c>
      <c r="G1861" t="s">
        <v>5428</v>
      </c>
      <c r="H1861" t="s">
        <v>2</v>
      </c>
      <c r="I1861" t="s">
        <v>25806</v>
      </c>
      <c r="J1861" t="s">
        <v>3</v>
      </c>
      <c r="K1861" t="s">
        <v>47</v>
      </c>
      <c r="L1861" t="s">
        <v>25808</v>
      </c>
      <c r="M1861" t="s">
        <v>5</v>
      </c>
      <c r="O1861" t="s">
        <v>101</v>
      </c>
      <c r="P1861" t="s">
        <v>101</v>
      </c>
      <c r="Q1861" t="s">
        <v>6</v>
      </c>
      <c r="R1861" t="s">
        <v>5447</v>
      </c>
      <c r="S1861" t="s">
        <v>5448</v>
      </c>
      <c r="T1861">
        <v>1</v>
      </c>
      <c r="U1861" t="s">
        <v>18</v>
      </c>
    </row>
    <row r="1862" spans="1:21" x14ac:dyDescent="0.25">
      <c r="B1862" t="str">
        <f>CONCATENATE(G1862,"|", IF(I1862="", H1862,I1862),"|",IF(L1862="",K1862,L1862))</f>
        <v>Butalbital|PrMCnc|Intravascular - any</v>
      </c>
      <c r="C1862" t="b">
        <f t="shared" si="24"/>
        <v>1</v>
      </c>
      <c r="D1862">
        <v>1598</v>
      </c>
      <c r="E1862">
        <v>5.5347999999999997</v>
      </c>
      <c r="F1862" t="s">
        <v>5449</v>
      </c>
      <c r="G1862" t="s">
        <v>5428</v>
      </c>
      <c r="H1862" t="s">
        <v>2</v>
      </c>
      <c r="I1862" t="s">
        <v>25806</v>
      </c>
      <c r="J1862" t="s">
        <v>3</v>
      </c>
      <c r="K1862" t="s">
        <v>47</v>
      </c>
      <c r="L1862" t="s">
        <v>25808</v>
      </c>
      <c r="M1862" t="s">
        <v>5</v>
      </c>
      <c r="N1862" t="s">
        <v>142</v>
      </c>
      <c r="O1862" t="s">
        <v>101</v>
      </c>
      <c r="P1862" t="s">
        <v>101</v>
      </c>
      <c r="Q1862" t="s">
        <v>6</v>
      </c>
      <c r="R1862" t="s">
        <v>5450</v>
      </c>
      <c r="S1862" t="s">
        <v>5451</v>
      </c>
      <c r="T1862">
        <v>1</v>
      </c>
      <c r="U1862" t="s">
        <v>18</v>
      </c>
    </row>
    <row r="1863" spans="1:21" x14ac:dyDescent="0.25">
      <c r="B1863" t="str">
        <f>CONCATENATE(G1863,"|", IF(I1863="", H1863,I1863),"|",IF(L1863="",K1863,L1863))</f>
        <v>Butalbital|PrMCnc|Intravascular - any</v>
      </c>
      <c r="C1863" t="b">
        <f t="shared" si="24"/>
        <v>1</v>
      </c>
      <c r="D1863">
        <v>1599</v>
      </c>
      <c r="E1863">
        <v>5.5347999999999997</v>
      </c>
      <c r="F1863" t="s">
        <v>5452</v>
      </c>
      <c r="G1863" t="s">
        <v>5428</v>
      </c>
      <c r="H1863" t="s">
        <v>140</v>
      </c>
      <c r="I1863" t="s">
        <v>25806</v>
      </c>
      <c r="J1863" t="s">
        <v>3</v>
      </c>
      <c r="K1863" t="s">
        <v>47</v>
      </c>
      <c r="L1863" t="s">
        <v>25808</v>
      </c>
      <c r="M1863" t="s">
        <v>141</v>
      </c>
      <c r="Q1863" t="s">
        <v>6</v>
      </c>
      <c r="R1863" t="s">
        <v>5453</v>
      </c>
      <c r="S1863" t="s">
        <v>5454</v>
      </c>
      <c r="T1863">
        <v>1</v>
      </c>
      <c r="U1863" t="s">
        <v>18</v>
      </c>
    </row>
    <row r="1864" spans="1:21" x14ac:dyDescent="0.25">
      <c r="B1864" t="str">
        <f>CONCATENATE(G1864,"|", IF(I1864="", H1864,I1864),"|",IF(L1864="",K1864,L1864))</f>
        <v>Butalbital|PrMCnc|Intravascular - any</v>
      </c>
      <c r="C1864" t="b">
        <f>IF(OR(B1864=B1863, B1864=B1866), TRUE, FALSE)</f>
        <v>1</v>
      </c>
      <c r="D1864">
        <v>1601</v>
      </c>
      <c r="E1864">
        <v>5.5347999999999997</v>
      </c>
      <c r="F1864" t="s">
        <v>5458</v>
      </c>
      <c r="G1864" t="s">
        <v>5428</v>
      </c>
      <c r="H1864" t="s">
        <v>2</v>
      </c>
      <c r="I1864" t="s">
        <v>25806</v>
      </c>
      <c r="J1864" t="s">
        <v>3</v>
      </c>
      <c r="K1864" t="s">
        <v>1151</v>
      </c>
      <c r="L1864" t="s">
        <v>25808</v>
      </c>
      <c r="M1864" t="s">
        <v>5</v>
      </c>
      <c r="N1864" t="s">
        <v>136</v>
      </c>
      <c r="O1864" t="s">
        <v>101</v>
      </c>
      <c r="P1864" t="s">
        <v>101</v>
      </c>
      <c r="Q1864" t="s">
        <v>6</v>
      </c>
      <c r="R1864" t="s">
        <v>5459</v>
      </c>
      <c r="S1864" t="s">
        <v>5460</v>
      </c>
      <c r="T1864">
        <v>1</v>
      </c>
      <c r="U1864" t="s">
        <v>18</v>
      </c>
    </row>
    <row r="1865" spans="1:21" x14ac:dyDescent="0.25">
      <c r="A1865" s="1" t="s">
        <v>30259</v>
      </c>
      <c r="B1865">
        <f>SUBTOTAL(3,B1860:B1864)</f>
        <v>5</v>
      </c>
    </row>
    <row r="1866" spans="1:21" hidden="1" x14ac:dyDescent="0.25">
      <c r="B1866" t="str">
        <f>CONCATENATE(G1866,"|", IF(I1866="", H1866,I1866),"|",IF(L1866="",K1866,L1866))</f>
        <v>Butalbital|PrMCnc|OcularVitr fld</v>
      </c>
      <c r="C1866" t="b">
        <f>IF(OR(B1866=B1864, B1866=B1867), TRUE, FALSE)</f>
        <v>0</v>
      </c>
      <c r="D1866">
        <v>1610</v>
      </c>
      <c r="E1866">
        <v>5.5347999999999997</v>
      </c>
      <c r="F1866" t="s">
        <v>5485</v>
      </c>
      <c r="G1866" t="s">
        <v>5428</v>
      </c>
      <c r="H1866" t="s">
        <v>2</v>
      </c>
      <c r="I1866" t="s">
        <v>25806</v>
      </c>
      <c r="J1866" t="s">
        <v>3</v>
      </c>
      <c r="K1866" t="s">
        <v>2249</v>
      </c>
      <c r="L1866" t="s">
        <v>25809</v>
      </c>
      <c r="M1866" t="s">
        <v>5</v>
      </c>
      <c r="O1866" t="s">
        <v>48</v>
      </c>
      <c r="P1866" t="s">
        <v>48</v>
      </c>
      <c r="Q1866" t="s">
        <v>6</v>
      </c>
      <c r="R1866" t="s">
        <v>5486</v>
      </c>
      <c r="S1866" t="s">
        <v>5487</v>
      </c>
      <c r="T1866">
        <v>1</v>
      </c>
      <c r="U1866" t="s">
        <v>18</v>
      </c>
    </row>
    <row r="1867" spans="1:21" x14ac:dyDescent="0.25">
      <c r="B1867" t="str">
        <f>CONCATENATE(G1867,"|", IF(I1867="", H1867,I1867),"|",IF(L1867="",K1867,L1867))</f>
        <v>Butalbital|PrMCnc|Saliva</v>
      </c>
      <c r="C1867" t="b">
        <f>IF(OR(B1867=B1866, B1867=B1868), TRUE, FALSE)</f>
        <v>1</v>
      </c>
      <c r="D1867">
        <v>1595</v>
      </c>
      <c r="E1867">
        <v>5.5347999999999997</v>
      </c>
      <c r="F1867" t="s">
        <v>5440</v>
      </c>
      <c r="G1867" t="s">
        <v>5428</v>
      </c>
      <c r="H1867" t="s">
        <v>2</v>
      </c>
      <c r="I1867" t="s">
        <v>25806</v>
      </c>
      <c r="J1867" t="s">
        <v>3</v>
      </c>
      <c r="K1867" t="s">
        <v>612</v>
      </c>
      <c r="M1867" t="s">
        <v>5</v>
      </c>
      <c r="N1867" t="s">
        <v>136</v>
      </c>
      <c r="O1867" t="s">
        <v>48</v>
      </c>
      <c r="P1867" t="s">
        <v>48</v>
      </c>
      <c r="Q1867" t="s">
        <v>6</v>
      </c>
      <c r="R1867" t="s">
        <v>5441</v>
      </c>
      <c r="S1867" t="s">
        <v>5442</v>
      </c>
      <c r="T1867">
        <v>1</v>
      </c>
      <c r="U1867" t="s">
        <v>18</v>
      </c>
    </row>
    <row r="1868" spans="1:21" x14ac:dyDescent="0.25">
      <c r="B1868" t="str">
        <f>CONCATENATE(G1868,"|", IF(I1868="", H1868,I1868),"|",IF(L1868="",K1868,L1868))</f>
        <v>Butalbital|PrMCnc|Saliva</v>
      </c>
      <c r="C1868" t="b">
        <f>IF(OR(B1868=B1867, B1868=B1870), TRUE, FALSE)</f>
        <v>1</v>
      </c>
      <c r="D1868">
        <v>1596</v>
      </c>
      <c r="E1868">
        <v>5.5347999999999997</v>
      </c>
      <c r="F1868" t="s">
        <v>5443</v>
      </c>
      <c r="G1868" t="s">
        <v>5428</v>
      </c>
      <c r="H1868" t="s">
        <v>140</v>
      </c>
      <c r="I1868" t="s">
        <v>25806</v>
      </c>
      <c r="J1868" t="s">
        <v>3</v>
      </c>
      <c r="K1868" t="s">
        <v>612</v>
      </c>
      <c r="M1868" t="s">
        <v>141</v>
      </c>
      <c r="N1868" t="s">
        <v>136</v>
      </c>
      <c r="Q1868" t="s">
        <v>6</v>
      </c>
      <c r="R1868" t="s">
        <v>5444</v>
      </c>
      <c r="S1868" t="s">
        <v>5445</v>
      </c>
      <c r="T1868">
        <v>1</v>
      </c>
      <c r="U1868" t="s">
        <v>18</v>
      </c>
    </row>
    <row r="1869" spans="1:21" x14ac:dyDescent="0.25">
      <c r="A1869" s="1" t="s">
        <v>30261</v>
      </c>
      <c r="B1869">
        <f>SUBTOTAL(3,B1867:B1868)</f>
        <v>2</v>
      </c>
    </row>
    <row r="1870" spans="1:21" hidden="1" x14ac:dyDescent="0.25">
      <c r="B1870" t="str">
        <f>CONCATENATE(G1870,"|", IF(I1870="", H1870,I1870),"|",IF(L1870="",K1870,L1870))</f>
        <v>Butalbital|PrMCnc|Stool</v>
      </c>
      <c r="C1870" t="b">
        <f>IF(OR(B1870=B1868, B1870=B1871), TRUE, FALSE)</f>
        <v>0</v>
      </c>
      <c r="D1870">
        <v>1603</v>
      </c>
      <c r="E1870">
        <v>5.5347999999999997</v>
      </c>
      <c r="F1870" t="s">
        <v>5464</v>
      </c>
      <c r="G1870" t="s">
        <v>5428</v>
      </c>
      <c r="H1870" t="s">
        <v>140</v>
      </c>
      <c r="I1870" t="s">
        <v>25806</v>
      </c>
      <c r="J1870" t="s">
        <v>3</v>
      </c>
      <c r="K1870" t="s">
        <v>1960</v>
      </c>
      <c r="M1870" t="s">
        <v>141</v>
      </c>
      <c r="Q1870" t="s">
        <v>6</v>
      </c>
      <c r="R1870" t="s">
        <v>5465</v>
      </c>
      <c r="S1870" t="s">
        <v>5466</v>
      </c>
      <c r="T1870">
        <v>1</v>
      </c>
      <c r="U1870" t="s">
        <v>18</v>
      </c>
    </row>
    <row r="1871" spans="1:21" x14ac:dyDescent="0.25">
      <c r="B1871" t="str">
        <f>CONCATENATE(G1871,"|", IF(I1871="", H1871,I1871),"|",IF(L1871="",K1871,L1871))</f>
        <v>Butalbital|PrMCnc|Urine</v>
      </c>
      <c r="C1871" t="b">
        <f>IF(OR(B1871=B1870, B1871=B1872), TRUE, FALSE)</f>
        <v>1</v>
      </c>
      <c r="D1871">
        <v>1604</v>
      </c>
      <c r="E1871">
        <v>5.5347999999999997</v>
      </c>
      <c r="F1871" t="s">
        <v>5467</v>
      </c>
      <c r="G1871" t="s">
        <v>5428</v>
      </c>
      <c r="H1871" t="s">
        <v>2</v>
      </c>
      <c r="I1871" t="s">
        <v>25806</v>
      </c>
      <c r="J1871" t="s">
        <v>3</v>
      </c>
      <c r="K1871" t="s">
        <v>32</v>
      </c>
      <c r="M1871" t="s">
        <v>5</v>
      </c>
      <c r="O1871" t="s">
        <v>48</v>
      </c>
      <c r="P1871" t="s">
        <v>48</v>
      </c>
      <c r="Q1871" t="s">
        <v>6</v>
      </c>
      <c r="R1871" t="s">
        <v>5468</v>
      </c>
      <c r="S1871" t="s">
        <v>5469</v>
      </c>
      <c r="T1871">
        <v>1</v>
      </c>
      <c r="U1871" t="s">
        <v>18</v>
      </c>
    </row>
    <row r="1872" spans="1:21" x14ac:dyDescent="0.25">
      <c r="B1872" t="str">
        <f>CONCATENATE(G1872,"|", IF(I1872="", H1872,I1872),"|",IF(L1872="",K1872,L1872))</f>
        <v>Butalbital|PrMCnc|Urine</v>
      </c>
      <c r="C1872" t="b">
        <f t="shared" ref="C1872:C1937" si="25">IF(OR(B1872=B1871, B1872=B1873), TRUE, FALSE)</f>
        <v>1</v>
      </c>
      <c r="D1872">
        <v>1605</v>
      </c>
      <c r="E1872">
        <v>5.5347999999999997</v>
      </c>
      <c r="F1872" t="s">
        <v>5470</v>
      </c>
      <c r="G1872" t="s">
        <v>5428</v>
      </c>
      <c r="H1872" t="s">
        <v>2</v>
      </c>
      <c r="I1872" t="s">
        <v>25806</v>
      </c>
      <c r="J1872" t="s">
        <v>3</v>
      </c>
      <c r="K1872" t="s">
        <v>32</v>
      </c>
      <c r="M1872" t="s">
        <v>5</v>
      </c>
      <c r="N1872" t="s">
        <v>136</v>
      </c>
      <c r="O1872" t="s">
        <v>48</v>
      </c>
      <c r="P1872" t="s">
        <v>48</v>
      </c>
      <c r="Q1872" t="s">
        <v>6</v>
      </c>
      <c r="R1872" t="s">
        <v>5471</v>
      </c>
      <c r="S1872" t="s">
        <v>5472</v>
      </c>
      <c r="T1872">
        <v>1</v>
      </c>
      <c r="U1872" t="s">
        <v>18</v>
      </c>
    </row>
    <row r="1873" spans="1:21" x14ac:dyDescent="0.25">
      <c r="B1873" t="str">
        <f>CONCATENATE(G1873,"|", IF(I1873="", H1873,I1873),"|",IF(L1873="",K1873,L1873))</f>
        <v>Butalbital|PrMCnc|Urine</v>
      </c>
      <c r="C1873" t="b">
        <f t="shared" si="25"/>
        <v>1</v>
      </c>
      <c r="D1873">
        <v>1606</v>
      </c>
      <c r="E1873">
        <v>5.5347999999999997</v>
      </c>
      <c r="F1873" t="s">
        <v>5473</v>
      </c>
      <c r="G1873" t="s">
        <v>5428</v>
      </c>
      <c r="H1873" t="s">
        <v>140</v>
      </c>
      <c r="I1873" t="s">
        <v>25806</v>
      </c>
      <c r="J1873" t="s">
        <v>3</v>
      </c>
      <c r="K1873" t="s">
        <v>32</v>
      </c>
      <c r="M1873" t="s">
        <v>141</v>
      </c>
      <c r="Q1873" t="s">
        <v>6</v>
      </c>
      <c r="R1873" t="s">
        <v>5474</v>
      </c>
      <c r="S1873" t="s">
        <v>5475</v>
      </c>
      <c r="T1873">
        <v>1</v>
      </c>
      <c r="U1873" t="s">
        <v>18</v>
      </c>
    </row>
    <row r="1874" spans="1:21" x14ac:dyDescent="0.25">
      <c r="B1874" t="str">
        <f>CONCATENATE(G1874,"|", IF(I1874="", H1874,I1874),"|",IF(L1874="",K1874,L1874))</f>
        <v>Butalbital|PrMCnc|Urine</v>
      </c>
      <c r="C1874" t="b">
        <f t="shared" si="25"/>
        <v>1</v>
      </c>
      <c r="D1874">
        <v>1607</v>
      </c>
      <c r="E1874">
        <v>5.5347999999999997</v>
      </c>
      <c r="F1874" t="s">
        <v>5476</v>
      </c>
      <c r="G1874" t="s">
        <v>5428</v>
      </c>
      <c r="H1874" t="s">
        <v>140</v>
      </c>
      <c r="I1874" t="s">
        <v>25806</v>
      </c>
      <c r="J1874" t="s">
        <v>3</v>
      </c>
      <c r="K1874" t="s">
        <v>32</v>
      </c>
      <c r="M1874" t="s">
        <v>141</v>
      </c>
      <c r="N1874" t="s">
        <v>136</v>
      </c>
      <c r="Q1874" t="s">
        <v>6</v>
      </c>
      <c r="R1874" t="s">
        <v>5477</v>
      </c>
      <c r="S1874" t="s">
        <v>5478</v>
      </c>
      <c r="T1874">
        <v>1</v>
      </c>
      <c r="U1874" t="s">
        <v>18</v>
      </c>
    </row>
    <row r="1875" spans="1:21" x14ac:dyDescent="0.25">
      <c r="B1875" t="str">
        <f>CONCATENATE(G1875,"|", IF(I1875="", H1875,I1875),"|",IF(L1875="",K1875,L1875))</f>
        <v>Butalbital|PrMCnc|Urine</v>
      </c>
      <c r="C1875" t="b">
        <f>IF(OR(B1875=B1874, B1875=B1877), TRUE, FALSE)</f>
        <v>1</v>
      </c>
      <c r="D1875">
        <v>1608</v>
      </c>
      <c r="E1875">
        <v>5.5347999999999997</v>
      </c>
      <c r="F1875" t="s">
        <v>5479</v>
      </c>
      <c r="G1875" t="s">
        <v>5428</v>
      </c>
      <c r="H1875" t="s">
        <v>140</v>
      </c>
      <c r="I1875" t="s">
        <v>25806</v>
      </c>
      <c r="J1875" t="s">
        <v>3</v>
      </c>
      <c r="K1875" t="s">
        <v>32</v>
      </c>
      <c r="M1875" t="s">
        <v>141</v>
      </c>
      <c r="N1875" t="s">
        <v>142</v>
      </c>
      <c r="Q1875" t="s">
        <v>6</v>
      </c>
      <c r="R1875" t="s">
        <v>5480</v>
      </c>
      <c r="S1875" t="s">
        <v>5481</v>
      </c>
      <c r="T1875">
        <v>1</v>
      </c>
      <c r="U1875" t="s">
        <v>18</v>
      </c>
    </row>
    <row r="1876" spans="1:21" x14ac:dyDescent="0.25">
      <c r="A1876" s="1" t="s">
        <v>30256</v>
      </c>
      <c r="B1876">
        <f>SUBTOTAL(3,B1871:B1875)</f>
        <v>5</v>
      </c>
    </row>
    <row r="1877" spans="1:21" hidden="1" x14ac:dyDescent="0.25">
      <c r="B1877" t="str">
        <f>CONCATENATE(G1877,"|", IF(I1877="", H1877,I1877),"|",IF(L1877="",K1877,L1877))</f>
        <v>Butalbital|PrMCnc|XXX</v>
      </c>
      <c r="C1877" t="b">
        <f>IF(OR(B1877=B1875, B1877=B1878), TRUE, FALSE)</f>
        <v>0</v>
      </c>
      <c r="D1877">
        <v>1611</v>
      </c>
      <c r="E1877">
        <v>5.5347999999999997</v>
      </c>
      <c r="F1877" t="s">
        <v>5488</v>
      </c>
      <c r="G1877" t="s">
        <v>5428</v>
      </c>
      <c r="H1877" t="s">
        <v>140</v>
      </c>
      <c r="I1877" t="s">
        <v>25806</v>
      </c>
      <c r="J1877" t="s">
        <v>3</v>
      </c>
      <c r="K1877" t="s">
        <v>259</v>
      </c>
      <c r="M1877" t="s">
        <v>141</v>
      </c>
      <c r="Q1877" t="s">
        <v>6</v>
      </c>
      <c r="R1877" t="s">
        <v>5489</v>
      </c>
      <c r="S1877" t="s">
        <v>5490</v>
      </c>
      <c r="T1877">
        <v>1</v>
      </c>
      <c r="U1877" t="s">
        <v>18</v>
      </c>
    </row>
    <row r="1878" spans="1:21" hidden="1" x14ac:dyDescent="0.25">
      <c r="B1878" t="str">
        <f>CONCATENATE(G1878,"|", IF(I1878="", H1878,I1878),"|",IF(L1878="",K1878,L1878))</f>
        <v>Butalbital|SCnc|Ser/Plas</v>
      </c>
      <c r="C1878" t="b">
        <f t="shared" si="25"/>
        <v>0</v>
      </c>
      <c r="D1878">
        <v>1600</v>
      </c>
      <c r="E1878">
        <v>5.5347999999999997</v>
      </c>
      <c r="F1878" t="s">
        <v>5455</v>
      </c>
      <c r="G1878" t="s">
        <v>5428</v>
      </c>
      <c r="H1878" t="s">
        <v>222</v>
      </c>
      <c r="J1878" t="s">
        <v>3</v>
      </c>
      <c r="K1878" t="s">
        <v>47</v>
      </c>
      <c r="M1878" t="s">
        <v>5</v>
      </c>
      <c r="O1878" t="s">
        <v>223</v>
      </c>
      <c r="P1878" t="s">
        <v>223</v>
      </c>
      <c r="Q1878" t="s">
        <v>6</v>
      </c>
      <c r="R1878" t="s">
        <v>5456</v>
      </c>
      <c r="S1878" t="s">
        <v>5457</v>
      </c>
      <c r="T1878">
        <v>1</v>
      </c>
      <c r="U1878" t="s">
        <v>18</v>
      </c>
    </row>
    <row r="1879" spans="1:21" hidden="1" x14ac:dyDescent="0.25">
      <c r="B1879" t="str">
        <f>CONCATENATE(G1879,"|", IF(I1879="", H1879,I1879),"|",IF(L1879="",K1879,L1879))</f>
        <v>Butalbital|SCnc|Urine</v>
      </c>
      <c r="C1879" t="b">
        <f t="shared" si="25"/>
        <v>0</v>
      </c>
      <c r="D1879">
        <v>1609</v>
      </c>
      <c r="E1879">
        <v>5.5347999999999997</v>
      </c>
      <c r="F1879" t="s">
        <v>5482</v>
      </c>
      <c r="G1879" t="s">
        <v>5428</v>
      </c>
      <c r="H1879" t="s">
        <v>222</v>
      </c>
      <c r="J1879" t="s">
        <v>3</v>
      </c>
      <c r="K1879" t="s">
        <v>32</v>
      </c>
      <c r="M1879" t="s">
        <v>5</v>
      </c>
      <c r="O1879" t="s">
        <v>223</v>
      </c>
      <c r="P1879" t="s">
        <v>223</v>
      </c>
      <c r="Q1879" t="s">
        <v>6</v>
      </c>
      <c r="R1879" t="s">
        <v>5483</v>
      </c>
      <c r="S1879" t="s">
        <v>5484</v>
      </c>
      <c r="T1879">
        <v>1</v>
      </c>
      <c r="U1879" t="s">
        <v>18</v>
      </c>
    </row>
    <row r="1880" spans="1:21" hidden="1" x14ac:dyDescent="0.25">
      <c r="B1880" t="str">
        <f>CONCATENATE(G1880,"|", IF(I1880="", H1880,I1880),"|",IF(L1880="",K1880,L1880))</f>
        <v>Butane|PrMCnc|Air</v>
      </c>
      <c r="C1880" t="b">
        <f t="shared" si="25"/>
        <v>0</v>
      </c>
      <c r="D1880">
        <v>1615</v>
      </c>
      <c r="E1880">
        <v>5.5347999999999997</v>
      </c>
      <c r="F1880" t="s">
        <v>5502</v>
      </c>
      <c r="G1880" t="s">
        <v>5503</v>
      </c>
      <c r="H1880" t="s">
        <v>2</v>
      </c>
      <c r="I1880" t="s">
        <v>25806</v>
      </c>
      <c r="J1880" t="s">
        <v>3</v>
      </c>
      <c r="K1880" t="s">
        <v>4</v>
      </c>
      <c r="M1880" t="s">
        <v>5</v>
      </c>
      <c r="Q1880" t="s">
        <v>6</v>
      </c>
      <c r="R1880" t="s">
        <v>5504</v>
      </c>
      <c r="S1880" t="s">
        <v>5505</v>
      </c>
      <c r="T1880">
        <v>1</v>
      </c>
      <c r="U1880" t="s">
        <v>18</v>
      </c>
    </row>
    <row r="1881" spans="1:21" hidden="1" x14ac:dyDescent="0.25">
      <c r="B1881" t="str">
        <f>CONCATENATE(G1881,"|", IF(I1881="", H1881,I1881),"|",IF(L1881="",K1881,L1881))</f>
        <v>Butane|PrMCnc|Intravascular - any</v>
      </c>
      <c r="C1881" t="b">
        <f t="shared" si="25"/>
        <v>0</v>
      </c>
      <c r="D1881">
        <v>1616</v>
      </c>
      <c r="E1881">
        <v>5.5347999999999997</v>
      </c>
      <c r="F1881" t="s">
        <v>5506</v>
      </c>
      <c r="G1881" t="s">
        <v>5503</v>
      </c>
      <c r="H1881" t="s">
        <v>2</v>
      </c>
      <c r="I1881" t="s">
        <v>25806</v>
      </c>
      <c r="J1881" t="s">
        <v>3</v>
      </c>
      <c r="K1881" t="s">
        <v>38</v>
      </c>
      <c r="L1881" t="s">
        <v>25808</v>
      </c>
      <c r="M1881" t="s">
        <v>5</v>
      </c>
      <c r="O1881" t="s">
        <v>33</v>
      </c>
      <c r="P1881" t="s">
        <v>33</v>
      </c>
      <c r="Q1881" t="s">
        <v>6</v>
      </c>
      <c r="R1881" t="s">
        <v>5507</v>
      </c>
      <c r="S1881" t="s">
        <v>5508</v>
      </c>
      <c r="T1881">
        <v>1</v>
      </c>
      <c r="U1881" t="s">
        <v>18</v>
      </c>
    </row>
    <row r="1882" spans="1:21" hidden="1" x14ac:dyDescent="0.25">
      <c r="B1882" t="str">
        <f>CONCATENATE(G1882,"|", IF(I1882="", H1882,I1882),"|",IF(L1882="",K1882,L1882))</f>
        <v>Butanol|PrMCnc|Intravascular - any</v>
      </c>
      <c r="C1882" t="b">
        <f t="shared" si="25"/>
        <v>0</v>
      </c>
      <c r="D1882">
        <v>1617</v>
      </c>
      <c r="E1882">
        <v>5.5347999999999997</v>
      </c>
      <c r="F1882" t="s">
        <v>5509</v>
      </c>
      <c r="G1882" t="s">
        <v>5510</v>
      </c>
      <c r="H1882" t="s">
        <v>2</v>
      </c>
      <c r="I1882" t="s">
        <v>25806</v>
      </c>
      <c r="J1882" t="s">
        <v>3</v>
      </c>
      <c r="K1882" t="s">
        <v>38</v>
      </c>
      <c r="L1882" t="s">
        <v>25808</v>
      </c>
      <c r="M1882" t="s">
        <v>5</v>
      </c>
      <c r="O1882" t="s">
        <v>101</v>
      </c>
      <c r="P1882" t="s">
        <v>101</v>
      </c>
      <c r="Q1882" t="s">
        <v>6</v>
      </c>
      <c r="R1882" t="s">
        <v>5511</v>
      </c>
      <c r="S1882" t="s">
        <v>5512</v>
      </c>
      <c r="T1882">
        <v>1</v>
      </c>
      <c r="U1882" t="s">
        <v>18</v>
      </c>
    </row>
    <row r="1883" spans="1:21" hidden="1" x14ac:dyDescent="0.25">
      <c r="B1883" t="str">
        <f>CONCATENATE(G1883,"|", IF(I1883="", H1883,I1883),"|",IF(L1883="",K1883,L1883))</f>
        <v>Butanol|PrMCnc|XXX</v>
      </c>
      <c r="C1883" t="b">
        <f>IF(OR(B1883=B1882, B1883=B1884), TRUE, FALSE)</f>
        <v>0</v>
      </c>
      <c r="D1883">
        <v>1618</v>
      </c>
      <c r="E1883">
        <v>5.5347999999999997</v>
      </c>
      <c r="F1883" t="s">
        <v>5513</v>
      </c>
      <c r="G1883" t="s">
        <v>5510</v>
      </c>
      <c r="H1883" t="s">
        <v>2</v>
      </c>
      <c r="I1883" t="s">
        <v>25806</v>
      </c>
      <c r="J1883" t="s">
        <v>3</v>
      </c>
      <c r="K1883" t="s">
        <v>259</v>
      </c>
      <c r="M1883" t="s">
        <v>5</v>
      </c>
      <c r="O1883" t="s">
        <v>101</v>
      </c>
      <c r="P1883" t="s">
        <v>101</v>
      </c>
      <c r="Q1883" t="s">
        <v>6</v>
      </c>
      <c r="R1883" t="s">
        <v>5514</v>
      </c>
      <c r="S1883" t="s">
        <v>5515</v>
      </c>
      <c r="T1883">
        <v>1</v>
      </c>
      <c r="U1883" t="s">
        <v>18</v>
      </c>
    </row>
    <row r="1884" spans="1:21" x14ac:dyDescent="0.25">
      <c r="B1884" t="str">
        <f>CONCATENATE(G1884,"|", IF(I1884="", H1884,I1884),"|",IF(L1884="",K1884,L1884))</f>
        <v>Butorphanol cutoff|PrMCnc|Urine</v>
      </c>
      <c r="C1884" t="b">
        <f>IF(OR(B1884=B1883, B1884=B1885), TRUE, FALSE)</f>
        <v>1</v>
      </c>
      <c r="D1884">
        <v>1626</v>
      </c>
      <c r="E1884">
        <v>5.5762999999999998</v>
      </c>
      <c r="F1884" t="s">
        <v>5538</v>
      </c>
      <c r="G1884" t="s">
        <v>5539</v>
      </c>
      <c r="H1884" t="s">
        <v>2</v>
      </c>
      <c r="I1884" t="s">
        <v>25806</v>
      </c>
      <c r="J1884" t="s">
        <v>3</v>
      </c>
      <c r="K1884" t="s">
        <v>32</v>
      </c>
      <c r="M1884" t="s">
        <v>5</v>
      </c>
      <c r="N1884" t="s">
        <v>136</v>
      </c>
      <c r="O1884" t="s">
        <v>48</v>
      </c>
      <c r="P1884" t="s">
        <v>48</v>
      </c>
      <c r="Q1884" t="s">
        <v>6</v>
      </c>
      <c r="R1884" t="s">
        <v>5540</v>
      </c>
      <c r="S1884" t="s">
        <v>5541</v>
      </c>
      <c r="T1884">
        <v>1</v>
      </c>
      <c r="U1884" t="s">
        <v>9</v>
      </c>
    </row>
    <row r="1885" spans="1:21" x14ac:dyDescent="0.25">
      <c r="B1885" t="str">
        <f>CONCATENATE(G1885,"|", IF(I1885="", H1885,I1885),"|",IF(L1885="",K1885,L1885))</f>
        <v>Butorphanol cutoff|PrMCnc|Urine</v>
      </c>
      <c r="C1885" t="b">
        <f>IF(OR(B1885=B1884, B1885=B1887), TRUE, FALSE)</f>
        <v>1</v>
      </c>
      <c r="D1885">
        <v>1627</v>
      </c>
      <c r="E1885">
        <v>5.5762999999999998</v>
      </c>
      <c r="F1885" t="s">
        <v>5542</v>
      </c>
      <c r="G1885" t="s">
        <v>5539</v>
      </c>
      <c r="H1885" t="s">
        <v>2</v>
      </c>
      <c r="I1885" t="s">
        <v>25806</v>
      </c>
      <c r="J1885" t="s">
        <v>3</v>
      </c>
      <c r="K1885" t="s">
        <v>32</v>
      </c>
      <c r="M1885" t="s">
        <v>5</v>
      </c>
      <c r="N1885" t="s">
        <v>142</v>
      </c>
      <c r="O1885" t="s">
        <v>48</v>
      </c>
      <c r="P1885" t="s">
        <v>48</v>
      </c>
      <c r="Q1885" t="s">
        <v>6</v>
      </c>
      <c r="R1885" t="s">
        <v>5543</v>
      </c>
      <c r="S1885" t="s">
        <v>5544</v>
      </c>
      <c r="T1885">
        <v>1</v>
      </c>
      <c r="U1885" t="s">
        <v>9</v>
      </c>
    </row>
    <row r="1886" spans="1:21" x14ac:dyDescent="0.25">
      <c r="A1886" s="1" t="s">
        <v>30243</v>
      </c>
      <c r="B1886">
        <f>SUBTOTAL(3,B1884:B1885)</f>
        <v>2</v>
      </c>
    </row>
    <row r="1887" spans="1:21" hidden="1" x14ac:dyDescent="0.25">
      <c r="B1887" t="str">
        <f>CONCATENATE(G1887,"|", IF(I1887="", H1887,I1887),"|",IF(L1887="",K1887,L1887))</f>
        <v>Butorphanol|PrMCnc|Body fld</v>
      </c>
      <c r="C1887" t="b">
        <f>IF(OR(B1887=B1885, B1887=B1888), TRUE, FALSE)</f>
        <v>0</v>
      </c>
      <c r="D1887">
        <v>1619</v>
      </c>
      <c r="E1887">
        <v>5.5347999999999997</v>
      </c>
      <c r="F1887" t="s">
        <v>5516</v>
      </c>
      <c r="G1887" t="s">
        <v>5517</v>
      </c>
      <c r="H1887" t="s">
        <v>2</v>
      </c>
      <c r="I1887" t="s">
        <v>25806</v>
      </c>
      <c r="J1887" t="s">
        <v>3</v>
      </c>
      <c r="K1887" t="s">
        <v>234</v>
      </c>
      <c r="M1887" t="s">
        <v>5</v>
      </c>
      <c r="O1887" t="s">
        <v>48</v>
      </c>
      <c r="P1887" t="s">
        <v>48</v>
      </c>
      <c r="Q1887" t="s">
        <v>6</v>
      </c>
      <c r="R1887" t="s">
        <v>5518</v>
      </c>
      <c r="S1887" t="s">
        <v>5519</v>
      </c>
      <c r="T1887">
        <v>1</v>
      </c>
      <c r="U1887" t="s">
        <v>18</v>
      </c>
    </row>
    <row r="1888" spans="1:21" hidden="1" x14ac:dyDescent="0.25">
      <c r="B1888" t="str">
        <f>CONCATENATE(G1888,"|", IF(I1888="", H1888,I1888),"|",IF(L1888="",K1888,L1888))</f>
        <v>Butorphanol|PrMCnc|Intravascular - any</v>
      </c>
      <c r="C1888" t="b">
        <f>IF(OR(B1888=B1887, B1888=B1889), TRUE, FALSE)</f>
        <v>0</v>
      </c>
      <c r="D1888">
        <v>1620</v>
      </c>
      <c r="E1888">
        <v>5.5347999999999997</v>
      </c>
      <c r="F1888" t="s">
        <v>5520</v>
      </c>
      <c r="G1888" t="s">
        <v>5517</v>
      </c>
      <c r="H1888" t="s">
        <v>2</v>
      </c>
      <c r="I1888" t="s">
        <v>25806</v>
      </c>
      <c r="J1888" t="s">
        <v>3</v>
      </c>
      <c r="K1888" t="s">
        <v>47</v>
      </c>
      <c r="L1888" t="s">
        <v>25808</v>
      </c>
      <c r="M1888" t="s">
        <v>5</v>
      </c>
      <c r="O1888" t="s">
        <v>48</v>
      </c>
      <c r="P1888" t="s">
        <v>48</v>
      </c>
      <c r="Q1888" t="s">
        <v>6</v>
      </c>
      <c r="R1888" t="s">
        <v>5521</v>
      </c>
      <c r="S1888" t="s">
        <v>5522</v>
      </c>
      <c r="T1888">
        <v>1</v>
      </c>
      <c r="U1888" t="s">
        <v>18</v>
      </c>
    </row>
    <row r="1889" spans="1:21" x14ac:dyDescent="0.25">
      <c r="B1889" t="str">
        <f>CONCATENATE(G1889,"|", IF(I1889="", H1889,I1889),"|",IF(L1889="",K1889,L1889))</f>
        <v>Butorphanol|PrMCnc|Urine</v>
      </c>
      <c r="C1889" t="b">
        <f>IF(OR(B1889=B1888, B1889=B1890), TRUE, FALSE)</f>
        <v>1</v>
      </c>
      <c r="D1889">
        <v>1621</v>
      </c>
      <c r="E1889">
        <v>5.5347999999999997</v>
      </c>
      <c r="F1889" t="s">
        <v>5523</v>
      </c>
      <c r="G1889" t="s">
        <v>5517</v>
      </c>
      <c r="H1889" t="s">
        <v>2</v>
      </c>
      <c r="I1889" t="s">
        <v>25806</v>
      </c>
      <c r="J1889" t="s">
        <v>3</v>
      </c>
      <c r="K1889" t="s">
        <v>32</v>
      </c>
      <c r="M1889" t="s">
        <v>5</v>
      </c>
      <c r="O1889" t="s">
        <v>48</v>
      </c>
      <c r="P1889" t="s">
        <v>48</v>
      </c>
      <c r="Q1889" t="s">
        <v>6</v>
      </c>
      <c r="R1889" t="s">
        <v>5524</v>
      </c>
      <c r="S1889" t="s">
        <v>5525</v>
      </c>
      <c r="T1889">
        <v>1</v>
      </c>
      <c r="U1889" t="s">
        <v>18</v>
      </c>
    </row>
    <row r="1890" spans="1:21" x14ac:dyDescent="0.25">
      <c r="B1890" t="str">
        <f>CONCATENATE(G1890,"|", IF(I1890="", H1890,I1890),"|",IF(L1890="",K1890,L1890))</f>
        <v>Butorphanol|PrMCnc|Urine</v>
      </c>
      <c r="C1890" t="b">
        <f t="shared" si="25"/>
        <v>1</v>
      </c>
      <c r="D1890">
        <v>1622</v>
      </c>
      <c r="E1890">
        <v>5.5347999999999997</v>
      </c>
      <c r="F1890" t="s">
        <v>5526</v>
      </c>
      <c r="G1890" t="s">
        <v>5517</v>
      </c>
      <c r="H1890" t="s">
        <v>2</v>
      </c>
      <c r="I1890" t="s">
        <v>25806</v>
      </c>
      <c r="J1890" t="s">
        <v>3</v>
      </c>
      <c r="K1890" t="s">
        <v>32</v>
      </c>
      <c r="M1890" t="s">
        <v>5</v>
      </c>
      <c r="N1890" t="s">
        <v>136</v>
      </c>
      <c r="O1890" t="s">
        <v>48</v>
      </c>
      <c r="P1890" t="s">
        <v>48</v>
      </c>
      <c r="Q1890" t="s">
        <v>6</v>
      </c>
      <c r="R1890" t="s">
        <v>5527</v>
      </c>
      <c r="S1890" t="s">
        <v>5528</v>
      </c>
      <c r="T1890">
        <v>1</v>
      </c>
      <c r="U1890" t="s">
        <v>18</v>
      </c>
    </row>
    <row r="1891" spans="1:21" x14ac:dyDescent="0.25">
      <c r="B1891" t="str">
        <f>CONCATENATE(G1891,"|", IF(I1891="", H1891,I1891),"|",IF(L1891="",K1891,L1891))</f>
        <v>Butorphanol|PrMCnc|Urine</v>
      </c>
      <c r="C1891" t="b">
        <f t="shared" si="25"/>
        <v>1</v>
      </c>
      <c r="D1891">
        <v>1623</v>
      </c>
      <c r="E1891">
        <v>5.5347999999999997</v>
      </c>
      <c r="F1891" t="s">
        <v>5529</v>
      </c>
      <c r="G1891" t="s">
        <v>5517</v>
      </c>
      <c r="H1891" t="s">
        <v>140</v>
      </c>
      <c r="I1891" t="s">
        <v>25806</v>
      </c>
      <c r="J1891" t="s">
        <v>3</v>
      </c>
      <c r="K1891" t="s">
        <v>32</v>
      </c>
      <c r="M1891" t="s">
        <v>141</v>
      </c>
      <c r="Q1891" t="s">
        <v>6</v>
      </c>
      <c r="R1891" t="s">
        <v>5530</v>
      </c>
      <c r="S1891" t="s">
        <v>5531</v>
      </c>
      <c r="T1891">
        <v>1</v>
      </c>
      <c r="U1891" t="s">
        <v>18</v>
      </c>
    </row>
    <row r="1892" spans="1:21" x14ac:dyDescent="0.25">
      <c r="B1892" t="str">
        <f>CONCATENATE(G1892,"|", IF(I1892="", H1892,I1892),"|",IF(L1892="",K1892,L1892))</f>
        <v>Butorphanol|PrMCnc|Urine</v>
      </c>
      <c r="C1892" t="b">
        <f t="shared" si="25"/>
        <v>1</v>
      </c>
      <c r="D1892">
        <v>1624</v>
      </c>
      <c r="E1892">
        <v>5.5347999999999997</v>
      </c>
      <c r="F1892" t="s">
        <v>5532</v>
      </c>
      <c r="G1892" t="s">
        <v>5517</v>
      </c>
      <c r="H1892" t="s">
        <v>140</v>
      </c>
      <c r="I1892" t="s">
        <v>25806</v>
      </c>
      <c r="J1892" t="s">
        <v>3</v>
      </c>
      <c r="K1892" t="s">
        <v>32</v>
      </c>
      <c r="M1892" t="s">
        <v>141</v>
      </c>
      <c r="N1892" t="s">
        <v>136</v>
      </c>
      <c r="Q1892" t="s">
        <v>6</v>
      </c>
      <c r="R1892" t="s">
        <v>5533</v>
      </c>
      <c r="S1892" t="s">
        <v>5534</v>
      </c>
      <c r="T1892">
        <v>1</v>
      </c>
      <c r="U1892" t="s">
        <v>18</v>
      </c>
    </row>
    <row r="1893" spans="1:21" x14ac:dyDescent="0.25">
      <c r="B1893" t="str">
        <f>CONCATENATE(G1893,"|", IF(I1893="", H1893,I1893),"|",IF(L1893="",K1893,L1893))</f>
        <v>Butorphanol|PrMCnc|Urine</v>
      </c>
      <c r="C1893" t="b">
        <f>IF(OR(B1893=B1892, B1893=B1895), TRUE, FALSE)</f>
        <v>1</v>
      </c>
      <c r="D1893">
        <v>1625</v>
      </c>
      <c r="E1893">
        <v>5.5347999999999997</v>
      </c>
      <c r="F1893" t="s">
        <v>5535</v>
      </c>
      <c r="G1893" t="s">
        <v>5517</v>
      </c>
      <c r="H1893" t="s">
        <v>140</v>
      </c>
      <c r="I1893" t="s">
        <v>25806</v>
      </c>
      <c r="J1893" t="s">
        <v>3</v>
      </c>
      <c r="K1893" t="s">
        <v>32</v>
      </c>
      <c r="M1893" t="s">
        <v>141</v>
      </c>
      <c r="N1893" t="s">
        <v>142</v>
      </c>
      <c r="Q1893" t="s">
        <v>6</v>
      </c>
      <c r="R1893" t="s">
        <v>5536</v>
      </c>
      <c r="S1893" t="s">
        <v>5537</v>
      </c>
      <c r="T1893">
        <v>1</v>
      </c>
      <c r="U1893" t="s">
        <v>18</v>
      </c>
    </row>
    <row r="1894" spans="1:21" x14ac:dyDescent="0.25">
      <c r="A1894" s="1" t="s">
        <v>30244</v>
      </c>
      <c r="B1894">
        <f>SUBTOTAL(3,B1889:B1893)</f>
        <v>5</v>
      </c>
    </row>
    <row r="1895" spans="1:21" hidden="1" x14ac:dyDescent="0.25">
      <c r="B1895" t="str">
        <f>CONCATENATE(G1895,"|", IF(I1895="", H1895,I1895),"|",IF(L1895="",K1895,L1895))</f>
        <v>Butriptyline|PrMCnc|Intravascular - any</v>
      </c>
      <c r="C1895" t="b">
        <f>IF(OR(B1895=B1893, B1895=B1896), TRUE, FALSE)</f>
        <v>0</v>
      </c>
      <c r="D1895">
        <v>1628</v>
      </c>
      <c r="E1895">
        <v>5.5347999999999997</v>
      </c>
      <c r="F1895" t="s">
        <v>5545</v>
      </c>
      <c r="G1895" t="s">
        <v>5546</v>
      </c>
      <c r="H1895" t="s">
        <v>140</v>
      </c>
      <c r="I1895" t="s">
        <v>25806</v>
      </c>
      <c r="J1895" t="s">
        <v>3</v>
      </c>
      <c r="K1895" t="s">
        <v>47</v>
      </c>
      <c r="L1895" t="s">
        <v>25808</v>
      </c>
      <c r="M1895" t="s">
        <v>141</v>
      </c>
      <c r="Q1895" t="s">
        <v>6</v>
      </c>
      <c r="R1895" t="s">
        <v>5547</v>
      </c>
      <c r="S1895" t="s">
        <v>5548</v>
      </c>
      <c r="T1895">
        <v>1</v>
      </c>
      <c r="U1895" t="s">
        <v>18</v>
      </c>
    </row>
    <row r="1896" spans="1:21" hidden="1" x14ac:dyDescent="0.25">
      <c r="B1896" t="str">
        <f>CONCATENATE(G1896,"|", IF(I1896="", H1896,I1896),"|",IF(L1896="",K1896,L1896))</f>
        <v>Butyl acetate|PrMCnc|Intravascular - any</v>
      </c>
      <c r="C1896" t="b">
        <f t="shared" si="25"/>
        <v>0</v>
      </c>
      <c r="D1896">
        <v>1629</v>
      </c>
      <c r="E1896">
        <v>5.5347999999999997</v>
      </c>
      <c r="F1896" t="s">
        <v>5549</v>
      </c>
      <c r="G1896" t="s">
        <v>5550</v>
      </c>
      <c r="H1896" t="s">
        <v>2</v>
      </c>
      <c r="I1896" t="s">
        <v>25806</v>
      </c>
      <c r="J1896" t="s">
        <v>3</v>
      </c>
      <c r="K1896" t="s">
        <v>38</v>
      </c>
      <c r="L1896" t="s">
        <v>25808</v>
      </c>
      <c r="M1896" t="s">
        <v>5</v>
      </c>
      <c r="O1896" t="s">
        <v>101</v>
      </c>
      <c r="P1896" t="s">
        <v>101</v>
      </c>
      <c r="Q1896" t="s">
        <v>6</v>
      </c>
      <c r="R1896" t="s">
        <v>5551</v>
      </c>
      <c r="S1896" t="s">
        <v>5552</v>
      </c>
      <c r="T1896">
        <v>1</v>
      </c>
      <c r="U1896" t="s">
        <v>18</v>
      </c>
    </row>
    <row r="1897" spans="1:21" hidden="1" x14ac:dyDescent="0.25">
      <c r="B1897" t="str">
        <f>CONCATENATE(G1897,"|", IF(I1897="", H1897,I1897),"|",IF(L1897="",K1897,L1897))</f>
        <v>Butyl nitrate|PrMCnc|Intravascular - any</v>
      </c>
      <c r="C1897" t="b">
        <f t="shared" si="25"/>
        <v>0</v>
      </c>
      <c r="D1897">
        <v>1630</v>
      </c>
      <c r="E1897">
        <v>5.5347999999999997</v>
      </c>
      <c r="F1897" t="s">
        <v>5553</v>
      </c>
      <c r="G1897" t="s">
        <v>5554</v>
      </c>
      <c r="H1897" t="s">
        <v>140</v>
      </c>
      <c r="I1897" t="s">
        <v>25806</v>
      </c>
      <c r="J1897" t="s">
        <v>3</v>
      </c>
      <c r="K1897" t="s">
        <v>38</v>
      </c>
      <c r="L1897" t="s">
        <v>25808</v>
      </c>
      <c r="M1897" t="s">
        <v>141</v>
      </c>
      <c r="Q1897" t="s">
        <v>6</v>
      </c>
      <c r="R1897" t="s">
        <v>5555</v>
      </c>
      <c r="S1897" t="s">
        <v>5556</v>
      </c>
      <c r="T1897">
        <v>1</v>
      </c>
      <c r="U1897" t="s">
        <v>18</v>
      </c>
    </row>
    <row r="1898" spans="1:21" hidden="1" x14ac:dyDescent="0.25">
      <c r="B1898" t="str">
        <f>CONCATENATE(G1898,"|", IF(I1898="", H1898,I1898),"|",IF(L1898="",K1898,L1898))</f>
        <v>Butylone cutoff|PrMCnc|Urine</v>
      </c>
      <c r="C1898" t="b">
        <f t="shared" si="25"/>
        <v>0</v>
      </c>
      <c r="D1898">
        <v>1632</v>
      </c>
      <c r="E1898">
        <v>5.5762999999999998</v>
      </c>
      <c r="F1898" t="s">
        <v>5561</v>
      </c>
      <c r="G1898" t="s">
        <v>5562</v>
      </c>
      <c r="H1898" t="s">
        <v>2</v>
      </c>
      <c r="I1898" t="s">
        <v>25806</v>
      </c>
      <c r="J1898" t="s">
        <v>3</v>
      </c>
      <c r="K1898" t="s">
        <v>32</v>
      </c>
      <c r="M1898" t="s">
        <v>5</v>
      </c>
      <c r="N1898" t="s">
        <v>136</v>
      </c>
      <c r="O1898" t="s">
        <v>48</v>
      </c>
      <c r="P1898" t="s">
        <v>48</v>
      </c>
      <c r="Q1898" t="s">
        <v>6</v>
      </c>
      <c r="R1898" t="s">
        <v>5563</v>
      </c>
      <c r="S1898" t="s">
        <v>5564</v>
      </c>
      <c r="T1898">
        <v>1</v>
      </c>
      <c r="U1898" t="s">
        <v>9</v>
      </c>
    </row>
    <row r="1899" spans="1:21" hidden="1" x14ac:dyDescent="0.25">
      <c r="B1899" t="str">
        <f>CONCATENATE(G1899,"|", IF(I1899="", H1899,I1899),"|",IF(L1899="",K1899,L1899))</f>
        <v>Butylone|PrMCnc|Urine</v>
      </c>
      <c r="C1899" t="b">
        <f>IF(OR(B1899=B1898, B1899=B1900), TRUE, FALSE)</f>
        <v>0</v>
      </c>
      <c r="D1899">
        <v>1631</v>
      </c>
      <c r="E1899">
        <v>5.5347999999999997</v>
      </c>
      <c r="F1899" t="s">
        <v>5557</v>
      </c>
      <c r="G1899" t="s">
        <v>5558</v>
      </c>
      <c r="H1899" t="s">
        <v>2</v>
      </c>
      <c r="I1899" t="s">
        <v>25806</v>
      </c>
      <c r="J1899" t="s">
        <v>3</v>
      </c>
      <c r="K1899" t="s">
        <v>32</v>
      </c>
      <c r="M1899" t="s">
        <v>5</v>
      </c>
      <c r="N1899" t="s">
        <v>136</v>
      </c>
      <c r="O1899" t="s">
        <v>48</v>
      </c>
      <c r="P1899" t="s">
        <v>48</v>
      </c>
      <c r="Q1899" t="s">
        <v>6</v>
      </c>
      <c r="R1899" t="s">
        <v>5559</v>
      </c>
      <c r="S1899" t="s">
        <v>5560</v>
      </c>
      <c r="T1899">
        <v>1</v>
      </c>
      <c r="U1899" t="s">
        <v>18</v>
      </c>
    </row>
    <row r="1900" spans="1:21" x14ac:dyDescent="0.25">
      <c r="B1900" t="str">
        <f>CONCATENATE(G1900,"|", IF(I1900="", H1900,I1900),"|",IF(L1900="",K1900,L1900))</f>
        <v>Cadmium/Creatinine|MRto|Urine</v>
      </c>
      <c r="C1900" t="b">
        <f>IF(OR(B1900=B1899, B1900=B1901), TRUE, FALSE)</f>
        <v>1</v>
      </c>
      <c r="D1900">
        <v>1656</v>
      </c>
      <c r="E1900">
        <v>5.5347999999999997</v>
      </c>
      <c r="F1900" t="s">
        <v>5636</v>
      </c>
      <c r="G1900" t="s">
        <v>5637</v>
      </c>
      <c r="H1900" t="s">
        <v>440</v>
      </c>
      <c r="J1900" t="s">
        <v>505</v>
      </c>
      <c r="K1900" t="s">
        <v>32</v>
      </c>
      <c r="M1900" t="s">
        <v>5</v>
      </c>
      <c r="O1900" t="s">
        <v>651</v>
      </c>
      <c r="P1900" t="s">
        <v>652</v>
      </c>
      <c r="Q1900" t="s">
        <v>6</v>
      </c>
      <c r="R1900" t="s">
        <v>5638</v>
      </c>
      <c r="S1900" t="s">
        <v>5639</v>
      </c>
      <c r="T1900">
        <v>1</v>
      </c>
      <c r="U1900" t="s">
        <v>18</v>
      </c>
    </row>
    <row r="1901" spans="1:21" x14ac:dyDescent="0.25">
      <c r="B1901" t="str">
        <f>CONCATENATE(G1901,"|", IF(I1901="", H1901,I1901),"|",IF(L1901="",K1901,L1901))</f>
        <v>Cadmium/Creatinine|MRto|Urine</v>
      </c>
      <c r="C1901" t="b">
        <f>IF(OR(B1901=B1900, B1901=B1903), TRUE, FALSE)</f>
        <v>1</v>
      </c>
      <c r="D1901">
        <v>1657</v>
      </c>
      <c r="E1901">
        <v>5.5347999999999997</v>
      </c>
      <c r="F1901" t="s">
        <v>5640</v>
      </c>
      <c r="G1901" t="s">
        <v>5637</v>
      </c>
      <c r="H1901" t="s">
        <v>440</v>
      </c>
      <c r="J1901" t="s">
        <v>3</v>
      </c>
      <c r="K1901" t="s">
        <v>32</v>
      </c>
      <c r="M1901" t="s">
        <v>5</v>
      </c>
      <c r="O1901" t="s">
        <v>651</v>
      </c>
      <c r="P1901" t="s">
        <v>652</v>
      </c>
      <c r="Q1901" t="s">
        <v>6</v>
      </c>
      <c r="R1901" t="s">
        <v>5641</v>
      </c>
      <c r="S1901" t="s">
        <v>5642</v>
      </c>
      <c r="T1901">
        <v>1</v>
      </c>
      <c r="U1901" t="s">
        <v>18</v>
      </c>
    </row>
    <row r="1902" spans="1:21" x14ac:dyDescent="0.25">
      <c r="A1902" s="1" t="s">
        <v>30218</v>
      </c>
      <c r="B1902">
        <f>SUBTOTAL(3,B1900:B1901)</f>
        <v>2</v>
      </c>
    </row>
    <row r="1903" spans="1:21" hidden="1" x14ac:dyDescent="0.25">
      <c r="B1903" t="str">
        <f>CONCATENATE(G1903,"|", IF(I1903="", H1903,I1903),"|",IF(L1903="",K1903,L1903))</f>
        <v>Cadmium/Creatinine|Ratio|Urine</v>
      </c>
      <c r="C1903" t="b">
        <f>IF(OR(B1903=B1901, B1903=B1904), TRUE, FALSE)</f>
        <v>0</v>
      </c>
      <c r="D1903">
        <v>1658</v>
      </c>
      <c r="E1903">
        <v>5.5347999999999997</v>
      </c>
      <c r="F1903" t="s">
        <v>5643</v>
      </c>
      <c r="G1903" t="s">
        <v>5637</v>
      </c>
      <c r="H1903" t="s">
        <v>978</v>
      </c>
      <c r="J1903" t="s">
        <v>3</v>
      </c>
      <c r="K1903" t="s">
        <v>32</v>
      </c>
      <c r="M1903" t="s">
        <v>5</v>
      </c>
      <c r="O1903" t="s">
        <v>979</v>
      </c>
      <c r="P1903" t="s">
        <v>980</v>
      </c>
      <c r="Q1903" t="s">
        <v>6</v>
      </c>
      <c r="R1903" t="s">
        <v>5644</v>
      </c>
      <c r="S1903" t="s">
        <v>5645</v>
      </c>
      <c r="T1903">
        <v>1</v>
      </c>
      <c r="U1903" t="s">
        <v>18</v>
      </c>
    </row>
    <row r="1904" spans="1:21" x14ac:dyDescent="0.25">
      <c r="B1904" t="str">
        <f>CONCATENATE(G1904,"|", IF(I1904="", H1904,I1904),"|",IF(L1904="",K1904,L1904))</f>
        <v>Cadmium/Creatinine|SRto|Urine</v>
      </c>
      <c r="C1904" t="b">
        <f>IF(OR(B1904=B1903, B1904=B1905), TRUE, FALSE)</f>
        <v>1</v>
      </c>
      <c r="D1904">
        <v>1659</v>
      </c>
      <c r="E1904">
        <v>5.5347999999999997</v>
      </c>
      <c r="F1904" t="s">
        <v>5646</v>
      </c>
      <c r="G1904" t="s">
        <v>5637</v>
      </c>
      <c r="H1904" t="s">
        <v>676</v>
      </c>
      <c r="J1904" t="s">
        <v>505</v>
      </c>
      <c r="K1904" t="s">
        <v>32</v>
      </c>
      <c r="M1904" t="s">
        <v>5</v>
      </c>
      <c r="O1904" t="s">
        <v>2381</v>
      </c>
      <c r="P1904" t="s">
        <v>2382</v>
      </c>
      <c r="Q1904" t="s">
        <v>6</v>
      </c>
      <c r="R1904" t="s">
        <v>5647</v>
      </c>
      <c r="S1904" t="s">
        <v>5648</v>
      </c>
      <c r="T1904">
        <v>1</v>
      </c>
      <c r="U1904" t="s">
        <v>18</v>
      </c>
    </row>
    <row r="1905" spans="1:21" x14ac:dyDescent="0.25">
      <c r="B1905" t="str">
        <f>CONCATENATE(G1905,"|", IF(I1905="", H1905,I1905),"|",IF(L1905="",K1905,L1905))</f>
        <v>Cadmium/Creatinine|SRto|Urine</v>
      </c>
      <c r="C1905" t="b">
        <f>IF(OR(B1905=B1904, B1905=B1907), TRUE, FALSE)</f>
        <v>1</v>
      </c>
      <c r="D1905">
        <v>1660</v>
      </c>
      <c r="E1905">
        <v>5.5347999999999997</v>
      </c>
      <c r="F1905" t="s">
        <v>5649</v>
      </c>
      <c r="G1905" t="s">
        <v>5637</v>
      </c>
      <c r="H1905" t="s">
        <v>676</v>
      </c>
      <c r="J1905" t="s">
        <v>3</v>
      </c>
      <c r="K1905" t="s">
        <v>32</v>
      </c>
      <c r="M1905" t="s">
        <v>5</v>
      </c>
      <c r="O1905" t="s">
        <v>2381</v>
      </c>
      <c r="P1905" t="s">
        <v>2382</v>
      </c>
      <c r="Q1905" t="s">
        <v>6</v>
      </c>
      <c r="R1905" t="s">
        <v>5650</v>
      </c>
      <c r="S1905" t="s">
        <v>5651</v>
      </c>
      <c r="T1905">
        <v>1</v>
      </c>
      <c r="U1905" t="s">
        <v>18</v>
      </c>
    </row>
    <row r="1906" spans="1:21" x14ac:dyDescent="0.25">
      <c r="A1906" s="1" t="s">
        <v>30216</v>
      </c>
      <c r="B1906">
        <f>SUBTOTAL(3,B1904:B1905)</f>
        <v>2</v>
      </c>
    </row>
    <row r="1907" spans="1:21" hidden="1" x14ac:dyDescent="0.25">
      <c r="B1907" t="str">
        <f>CONCATENATE(G1907,"|", IF(I1907="", H1907,I1907),"|",IF(L1907="",K1907,L1907))</f>
        <v>Cadmium|MCnt|Hair</v>
      </c>
      <c r="C1907" t="b">
        <f>IF(OR(B1907=B1905, B1907=B1908), TRUE, FALSE)</f>
        <v>0</v>
      </c>
      <c r="D1907">
        <v>1638</v>
      </c>
      <c r="E1907">
        <v>5.5347999999999997</v>
      </c>
      <c r="F1907" t="s">
        <v>5582</v>
      </c>
      <c r="G1907" t="s">
        <v>5566</v>
      </c>
      <c r="H1907" t="s">
        <v>241</v>
      </c>
      <c r="J1907" t="s">
        <v>3</v>
      </c>
      <c r="K1907" t="s">
        <v>242</v>
      </c>
      <c r="M1907" t="s">
        <v>5</v>
      </c>
      <c r="O1907" t="s">
        <v>314</v>
      </c>
      <c r="P1907" t="s">
        <v>314</v>
      </c>
      <c r="Q1907" t="s">
        <v>6</v>
      </c>
      <c r="R1907" t="s">
        <v>5583</v>
      </c>
      <c r="S1907" t="s">
        <v>5584</v>
      </c>
      <c r="T1907">
        <v>1</v>
      </c>
      <c r="U1907" t="s">
        <v>18</v>
      </c>
    </row>
    <row r="1908" spans="1:21" hidden="1" x14ac:dyDescent="0.25">
      <c r="B1908" t="str">
        <f>CONCATENATE(G1908,"|", IF(I1908="", H1908,I1908),"|",IF(L1908="",K1908,L1908))</f>
        <v>Cadmium|MCnt|Nail</v>
      </c>
      <c r="C1908" t="b">
        <f t="shared" si="25"/>
        <v>0</v>
      </c>
      <c r="D1908">
        <v>1640</v>
      </c>
      <c r="E1908">
        <v>5.5347999999999997</v>
      </c>
      <c r="F1908" t="s">
        <v>5588</v>
      </c>
      <c r="G1908" t="s">
        <v>5566</v>
      </c>
      <c r="H1908" t="s">
        <v>241</v>
      </c>
      <c r="J1908" t="s">
        <v>3</v>
      </c>
      <c r="K1908" t="s">
        <v>3575</v>
      </c>
      <c r="M1908" t="s">
        <v>5</v>
      </c>
      <c r="O1908" t="s">
        <v>314</v>
      </c>
      <c r="P1908" t="s">
        <v>314</v>
      </c>
      <c r="Q1908" t="s">
        <v>6</v>
      </c>
      <c r="R1908" t="s">
        <v>5589</v>
      </c>
      <c r="S1908" t="s">
        <v>5590</v>
      </c>
      <c r="T1908">
        <v>1</v>
      </c>
      <c r="U1908" t="s">
        <v>18</v>
      </c>
    </row>
    <row r="1909" spans="1:21" hidden="1" x14ac:dyDescent="0.25">
      <c r="B1909" t="str">
        <f>CONCATENATE(G1909,"|", IF(I1909="", H1909,I1909),"|",IF(L1909="",K1909,L1909))</f>
        <v>Cadmium|MCnt|RBC</v>
      </c>
      <c r="C1909" t="b">
        <f t="shared" si="25"/>
        <v>0</v>
      </c>
      <c r="D1909">
        <v>1642</v>
      </c>
      <c r="E1909">
        <v>5.5347999999999997</v>
      </c>
      <c r="F1909" t="s">
        <v>5594</v>
      </c>
      <c r="G1909" t="s">
        <v>5566</v>
      </c>
      <c r="H1909" t="s">
        <v>241</v>
      </c>
      <c r="J1909" t="s">
        <v>3</v>
      </c>
      <c r="K1909" t="s">
        <v>1095</v>
      </c>
      <c r="M1909" t="s">
        <v>5</v>
      </c>
      <c r="O1909" t="s">
        <v>3359</v>
      </c>
      <c r="P1909" t="s">
        <v>314</v>
      </c>
      <c r="Q1909" t="s">
        <v>6</v>
      </c>
      <c r="R1909" t="s">
        <v>5595</v>
      </c>
      <c r="S1909" t="s">
        <v>5596</v>
      </c>
      <c r="T1909">
        <v>1</v>
      </c>
      <c r="U1909" t="s">
        <v>18</v>
      </c>
    </row>
    <row r="1910" spans="1:21" hidden="1" x14ac:dyDescent="0.25">
      <c r="B1910" t="str">
        <f>CONCATENATE(G1910,"|", IF(I1910="", H1910,I1910),"|",IF(L1910="",K1910,L1910))</f>
        <v>Cadmium|MCnt|Tiss</v>
      </c>
      <c r="C1910" t="b">
        <f t="shared" si="25"/>
        <v>0</v>
      </c>
      <c r="D1910">
        <v>1646</v>
      </c>
      <c r="E1910">
        <v>5.5347999999999997</v>
      </c>
      <c r="F1910" t="s">
        <v>5606</v>
      </c>
      <c r="G1910" t="s">
        <v>5566</v>
      </c>
      <c r="H1910" t="s">
        <v>241</v>
      </c>
      <c r="J1910" t="s">
        <v>3</v>
      </c>
      <c r="K1910" t="s">
        <v>313</v>
      </c>
      <c r="M1910" t="s">
        <v>5</v>
      </c>
      <c r="O1910" t="s">
        <v>314</v>
      </c>
      <c r="P1910" t="s">
        <v>314</v>
      </c>
      <c r="Q1910" t="s">
        <v>6</v>
      </c>
      <c r="R1910" t="s">
        <v>5607</v>
      </c>
      <c r="S1910" t="s">
        <v>5608</v>
      </c>
      <c r="T1910">
        <v>1</v>
      </c>
      <c r="U1910" t="s">
        <v>18</v>
      </c>
    </row>
    <row r="1911" spans="1:21" hidden="1" x14ac:dyDescent="0.25">
      <c r="B1911" t="str">
        <f>CONCATENATE(G1911,"|", IF(I1911="", H1911,I1911),"|",IF(L1911="",K1911,L1911))</f>
        <v>Cadmium|MRat|Urine</v>
      </c>
      <c r="C1911" t="b">
        <f t="shared" si="25"/>
        <v>0</v>
      </c>
      <c r="D1911">
        <v>1650</v>
      </c>
      <c r="E1911">
        <v>5.5347999999999997</v>
      </c>
      <c r="F1911" t="s">
        <v>5618</v>
      </c>
      <c r="G1911" t="s">
        <v>5566</v>
      </c>
      <c r="H1911" t="s">
        <v>509</v>
      </c>
      <c r="J1911" t="s">
        <v>505</v>
      </c>
      <c r="K1911" t="s">
        <v>32</v>
      </c>
      <c r="M1911" t="s">
        <v>5</v>
      </c>
      <c r="O1911" t="s">
        <v>1053</v>
      </c>
      <c r="P1911" t="s">
        <v>1054</v>
      </c>
      <c r="Q1911" t="s">
        <v>6</v>
      </c>
      <c r="R1911" t="s">
        <v>5619</v>
      </c>
      <c r="S1911" t="s">
        <v>5620</v>
      </c>
      <c r="T1911">
        <v>1</v>
      </c>
      <c r="U1911" t="s">
        <v>18</v>
      </c>
    </row>
    <row r="1912" spans="1:21" hidden="1" x14ac:dyDescent="0.25">
      <c r="B1912" t="str">
        <f>CONCATENATE(G1912,"|", IF(I1912="", H1912,I1912),"|",IF(L1912="",K1912,L1912))</f>
        <v>Cadmium|PrMCnc|Air</v>
      </c>
      <c r="C1912" t="b">
        <f t="shared" si="25"/>
        <v>0</v>
      </c>
      <c r="D1912">
        <v>1633</v>
      </c>
      <c r="E1912">
        <v>5.5347999999999997</v>
      </c>
      <c r="F1912" t="s">
        <v>5565</v>
      </c>
      <c r="G1912" t="s">
        <v>5566</v>
      </c>
      <c r="H1912" t="s">
        <v>2</v>
      </c>
      <c r="I1912" t="s">
        <v>25806</v>
      </c>
      <c r="J1912" t="s">
        <v>3</v>
      </c>
      <c r="K1912" t="s">
        <v>4</v>
      </c>
      <c r="M1912" t="s">
        <v>5</v>
      </c>
      <c r="O1912" t="s">
        <v>5567</v>
      </c>
      <c r="P1912" t="s">
        <v>5567</v>
      </c>
      <c r="Q1912" t="s">
        <v>6</v>
      </c>
      <c r="R1912" t="s">
        <v>5568</v>
      </c>
      <c r="S1912" t="s">
        <v>5569</v>
      </c>
      <c r="T1912">
        <v>1</v>
      </c>
      <c r="U1912" t="s">
        <v>18</v>
      </c>
    </row>
    <row r="1913" spans="1:21" hidden="1" x14ac:dyDescent="0.25">
      <c r="B1913" t="str">
        <f>CONCATENATE(G1913,"|", IF(I1913="", H1913,I1913),"|",IF(L1913="",K1913,L1913))</f>
        <v>Cadmium|PrMCnc|Body fld</v>
      </c>
      <c r="C1913" t="b">
        <f t="shared" si="25"/>
        <v>0</v>
      </c>
      <c r="D1913">
        <v>1636</v>
      </c>
      <c r="E1913">
        <v>5.5347999999999997</v>
      </c>
      <c r="F1913" t="s">
        <v>5576</v>
      </c>
      <c r="G1913" t="s">
        <v>5566</v>
      </c>
      <c r="H1913" t="s">
        <v>2</v>
      </c>
      <c r="I1913" t="s">
        <v>25806</v>
      </c>
      <c r="J1913" t="s">
        <v>3</v>
      </c>
      <c r="K1913" t="s">
        <v>234</v>
      </c>
      <c r="M1913" t="s">
        <v>5</v>
      </c>
      <c r="O1913" t="s">
        <v>33</v>
      </c>
      <c r="P1913" t="s">
        <v>33</v>
      </c>
      <c r="Q1913" t="s">
        <v>6</v>
      </c>
      <c r="R1913" t="s">
        <v>5577</v>
      </c>
      <c r="S1913" t="s">
        <v>5578</v>
      </c>
      <c r="T1913">
        <v>1</v>
      </c>
      <c r="U1913" t="s">
        <v>18</v>
      </c>
    </row>
    <row r="1914" spans="1:21" hidden="1" x14ac:dyDescent="0.25">
      <c r="B1914" t="str">
        <f>CONCATENATE(G1914,"|", IF(I1914="", H1914,I1914),"|",IF(L1914="",K1914,L1914))</f>
        <v>Cadmium|PrMCnc|CSF</v>
      </c>
      <c r="C1914" t="b">
        <f>IF(OR(B1914=B1913, B1914=B1915), TRUE, FALSE)</f>
        <v>0</v>
      </c>
      <c r="D1914">
        <v>1637</v>
      </c>
      <c r="E1914">
        <v>5.5347999999999997</v>
      </c>
      <c r="F1914" t="s">
        <v>5579</v>
      </c>
      <c r="G1914" t="s">
        <v>5566</v>
      </c>
      <c r="H1914" t="s">
        <v>2</v>
      </c>
      <c r="I1914" t="s">
        <v>25806</v>
      </c>
      <c r="J1914" t="s">
        <v>3</v>
      </c>
      <c r="K1914" t="s">
        <v>665</v>
      </c>
      <c r="M1914" t="s">
        <v>5</v>
      </c>
      <c r="O1914" t="s">
        <v>48</v>
      </c>
      <c r="P1914" t="s">
        <v>48</v>
      </c>
      <c r="Q1914" t="s">
        <v>6</v>
      </c>
      <c r="R1914" t="s">
        <v>5580</v>
      </c>
      <c r="S1914" t="s">
        <v>5581</v>
      </c>
      <c r="T1914">
        <v>1</v>
      </c>
      <c r="U1914" t="s">
        <v>18</v>
      </c>
    </row>
    <row r="1915" spans="1:21" x14ac:dyDescent="0.25">
      <c r="B1915" t="str">
        <f>CONCATENATE(G1915,"|", IF(I1915="", H1915,I1915),"|",IF(L1915="",K1915,L1915))</f>
        <v>Cadmium|PrMCnc|Intravascular - any</v>
      </c>
      <c r="C1915" t="b">
        <f>IF(OR(B1915=B1914, B1915=B1916), TRUE, FALSE)</f>
        <v>1</v>
      </c>
      <c r="D1915">
        <v>1634</v>
      </c>
      <c r="E1915">
        <v>5.5347999999999997</v>
      </c>
      <c r="F1915" t="s">
        <v>5570</v>
      </c>
      <c r="G1915" t="s">
        <v>5566</v>
      </c>
      <c r="H1915" t="s">
        <v>2</v>
      </c>
      <c r="I1915" t="s">
        <v>25806</v>
      </c>
      <c r="J1915" t="s">
        <v>3</v>
      </c>
      <c r="K1915" t="s">
        <v>38</v>
      </c>
      <c r="L1915" t="s">
        <v>25808</v>
      </c>
      <c r="M1915" t="s">
        <v>5</v>
      </c>
      <c r="O1915" t="s">
        <v>48</v>
      </c>
      <c r="P1915" t="s">
        <v>48</v>
      </c>
      <c r="Q1915" t="s">
        <v>6</v>
      </c>
      <c r="R1915" t="s">
        <v>5571</v>
      </c>
      <c r="S1915" t="s">
        <v>5572</v>
      </c>
      <c r="T1915">
        <v>1</v>
      </c>
      <c r="U1915" t="s">
        <v>18</v>
      </c>
    </row>
    <row r="1916" spans="1:21" x14ac:dyDescent="0.25">
      <c r="B1916" t="str">
        <f>CONCATENATE(G1916,"|", IF(I1916="", H1916,I1916),"|",IF(L1916="",K1916,L1916))</f>
        <v>Cadmium|PrMCnc|Intravascular - any</v>
      </c>
      <c r="C1916" t="b">
        <f>IF(OR(B1916=B1915, B1916=B1918), TRUE, FALSE)</f>
        <v>1</v>
      </c>
      <c r="D1916">
        <v>1644</v>
      </c>
      <c r="E1916">
        <v>5.5347999999999997</v>
      </c>
      <c r="F1916" t="s">
        <v>5600</v>
      </c>
      <c r="G1916" t="s">
        <v>5566</v>
      </c>
      <c r="H1916" t="s">
        <v>2</v>
      </c>
      <c r="I1916" t="s">
        <v>25806</v>
      </c>
      <c r="J1916" t="s">
        <v>3</v>
      </c>
      <c r="K1916" t="s">
        <v>47</v>
      </c>
      <c r="L1916" t="s">
        <v>25808</v>
      </c>
      <c r="M1916" t="s">
        <v>5</v>
      </c>
      <c r="O1916" t="s">
        <v>3269</v>
      </c>
      <c r="P1916" t="s">
        <v>3269</v>
      </c>
      <c r="Q1916" t="s">
        <v>6</v>
      </c>
      <c r="R1916" t="s">
        <v>5601</v>
      </c>
      <c r="S1916" t="s">
        <v>5602</v>
      </c>
      <c r="T1916">
        <v>1</v>
      </c>
      <c r="U1916" t="s">
        <v>18</v>
      </c>
    </row>
    <row r="1917" spans="1:21" x14ac:dyDescent="0.25">
      <c r="A1917" s="1" t="s">
        <v>30227</v>
      </c>
      <c r="B1917">
        <f>SUBTOTAL(3,B1915:B1916)</f>
        <v>2</v>
      </c>
    </row>
    <row r="1918" spans="1:21" hidden="1" x14ac:dyDescent="0.25">
      <c r="B1918" t="str">
        <f>CONCATENATE(G1918,"|", IF(I1918="", H1918,I1918),"|",IF(L1918="",K1918,L1918))</f>
        <v>Cadmium|PrMCnc|RBC</v>
      </c>
      <c r="C1918" t="b">
        <f>IF(OR(B1918=B1916, B1918=B1919), TRUE, FALSE)</f>
        <v>0</v>
      </c>
      <c r="D1918">
        <v>1641</v>
      </c>
      <c r="E1918">
        <v>5.5347999999999997</v>
      </c>
      <c r="F1918" t="s">
        <v>5591</v>
      </c>
      <c r="G1918" t="s">
        <v>5566</v>
      </c>
      <c r="H1918" t="s">
        <v>2</v>
      </c>
      <c r="I1918" t="s">
        <v>25806</v>
      </c>
      <c r="J1918" t="s">
        <v>3</v>
      </c>
      <c r="K1918" t="s">
        <v>1095</v>
      </c>
      <c r="M1918" t="s">
        <v>5</v>
      </c>
      <c r="O1918" t="s">
        <v>33</v>
      </c>
      <c r="P1918" t="s">
        <v>33</v>
      </c>
      <c r="Q1918" t="s">
        <v>6</v>
      </c>
      <c r="R1918" t="s">
        <v>5592</v>
      </c>
      <c r="S1918" t="s">
        <v>5593</v>
      </c>
      <c r="T1918">
        <v>1</v>
      </c>
      <c r="U1918" t="s">
        <v>18</v>
      </c>
    </row>
    <row r="1919" spans="1:21" x14ac:dyDescent="0.25">
      <c r="B1919" t="str">
        <f>CONCATENATE(G1919,"|", IF(I1919="", H1919,I1919),"|",IF(L1919="",K1919,L1919))</f>
        <v>Cadmium|PrMCnc|Urine</v>
      </c>
      <c r="C1919" t="b">
        <f>IF(OR(B1919=B1918, B1919=B1920), TRUE, FALSE)</f>
        <v>1</v>
      </c>
      <c r="D1919">
        <v>1647</v>
      </c>
      <c r="E1919">
        <v>5.5347999999999997</v>
      </c>
      <c r="F1919" t="s">
        <v>5609</v>
      </c>
      <c r="G1919" t="s">
        <v>5566</v>
      </c>
      <c r="H1919" t="s">
        <v>2</v>
      </c>
      <c r="I1919" t="s">
        <v>25806</v>
      </c>
      <c r="J1919" t="s">
        <v>505</v>
      </c>
      <c r="K1919" t="s">
        <v>32</v>
      </c>
      <c r="M1919" t="s">
        <v>5</v>
      </c>
      <c r="O1919" t="s">
        <v>33</v>
      </c>
      <c r="P1919" t="s">
        <v>33</v>
      </c>
      <c r="Q1919" t="s">
        <v>6</v>
      </c>
      <c r="R1919" t="s">
        <v>5610</v>
      </c>
      <c r="S1919" t="s">
        <v>5611</v>
      </c>
      <c r="T1919">
        <v>1</v>
      </c>
      <c r="U1919" t="s">
        <v>18</v>
      </c>
    </row>
    <row r="1920" spans="1:21" x14ac:dyDescent="0.25">
      <c r="B1920" t="str">
        <f>CONCATENATE(G1920,"|", IF(I1920="", H1920,I1920),"|",IF(L1920="",K1920,L1920))</f>
        <v>Cadmium|PrMCnc|Urine</v>
      </c>
      <c r="C1920" t="b">
        <f t="shared" si="25"/>
        <v>1</v>
      </c>
      <c r="D1920">
        <v>1648</v>
      </c>
      <c r="E1920">
        <v>5.5347999999999997</v>
      </c>
      <c r="F1920" t="s">
        <v>5612</v>
      </c>
      <c r="G1920" t="s">
        <v>5566</v>
      </c>
      <c r="H1920" t="s">
        <v>2</v>
      </c>
      <c r="I1920" t="s">
        <v>25806</v>
      </c>
      <c r="J1920" t="s">
        <v>3</v>
      </c>
      <c r="K1920" t="s">
        <v>32</v>
      </c>
      <c r="M1920" t="s">
        <v>5</v>
      </c>
      <c r="O1920" t="s">
        <v>48</v>
      </c>
      <c r="P1920" t="s">
        <v>48</v>
      </c>
      <c r="Q1920" t="s">
        <v>6</v>
      </c>
      <c r="R1920" t="s">
        <v>5613</v>
      </c>
      <c r="S1920" t="s">
        <v>5614</v>
      </c>
      <c r="T1920">
        <v>1</v>
      </c>
      <c r="U1920" t="s">
        <v>18</v>
      </c>
    </row>
    <row r="1921" spans="1:21" x14ac:dyDescent="0.25">
      <c r="B1921" t="str">
        <f>CONCATENATE(G1921,"|", IF(I1921="", H1921,I1921),"|",IF(L1921="",K1921,L1921))</f>
        <v>Cadmium|PrMCnc|Urine</v>
      </c>
      <c r="C1921" t="b">
        <f>IF(OR(B1921=B1920, B1921=B1923), TRUE, FALSE)</f>
        <v>1</v>
      </c>
      <c r="D1921">
        <v>1649</v>
      </c>
      <c r="E1921">
        <v>5.5347999999999997</v>
      </c>
      <c r="F1921" t="s">
        <v>5615</v>
      </c>
      <c r="G1921" t="s">
        <v>5566</v>
      </c>
      <c r="H1921" t="s">
        <v>2</v>
      </c>
      <c r="I1921" t="s">
        <v>25806</v>
      </c>
      <c r="J1921" t="s">
        <v>259</v>
      </c>
      <c r="K1921" t="s">
        <v>32</v>
      </c>
      <c r="M1921" t="s">
        <v>5</v>
      </c>
      <c r="O1921" t="s">
        <v>33</v>
      </c>
      <c r="P1921" t="s">
        <v>33</v>
      </c>
      <c r="Q1921" t="s">
        <v>6</v>
      </c>
      <c r="R1921" t="s">
        <v>5616</v>
      </c>
      <c r="S1921" t="s">
        <v>5617</v>
      </c>
      <c r="T1921">
        <v>1</v>
      </c>
      <c r="U1921" t="s">
        <v>18</v>
      </c>
    </row>
    <row r="1922" spans="1:21" x14ac:dyDescent="0.25">
      <c r="A1922" s="1" t="s">
        <v>30224</v>
      </c>
      <c r="B1922">
        <f>SUBTOTAL(3,B1919:B1921)</f>
        <v>3</v>
      </c>
    </row>
    <row r="1923" spans="1:21" hidden="1" x14ac:dyDescent="0.25">
      <c r="B1923" t="str">
        <f>CONCATENATE(G1923,"|", IF(I1923="", H1923,I1923),"|",IF(L1923="",K1923,L1923))</f>
        <v>Cadmium|PrMCnc|Water</v>
      </c>
      <c r="C1923" t="b">
        <f>IF(OR(B1923=B1921, B1923=B1924), TRUE, FALSE)</f>
        <v>0</v>
      </c>
      <c r="D1923">
        <v>1654</v>
      </c>
      <c r="E1923">
        <v>5.5347999999999997</v>
      </c>
      <c r="F1923" t="s">
        <v>5630</v>
      </c>
      <c r="G1923" t="s">
        <v>5566</v>
      </c>
      <c r="H1923" t="s">
        <v>2</v>
      </c>
      <c r="I1923" t="s">
        <v>25806</v>
      </c>
      <c r="J1923" t="s">
        <v>3</v>
      </c>
      <c r="K1923" t="s">
        <v>11</v>
      </c>
      <c r="M1923" t="s">
        <v>5</v>
      </c>
      <c r="O1923" t="s">
        <v>2362</v>
      </c>
      <c r="P1923" t="s">
        <v>2363</v>
      </c>
      <c r="Q1923" t="s">
        <v>6</v>
      </c>
      <c r="R1923" t="s">
        <v>5631</v>
      </c>
      <c r="S1923" t="s">
        <v>5632</v>
      </c>
      <c r="T1923">
        <v>1</v>
      </c>
      <c r="U1923" t="s">
        <v>18</v>
      </c>
    </row>
    <row r="1924" spans="1:21" hidden="1" x14ac:dyDescent="0.25">
      <c r="B1924" t="str">
        <f>CONCATENATE(G1924,"|", IF(I1924="", H1924,I1924),"|",IF(L1924="",K1924,L1924))</f>
        <v>Cadmium|PrMCnc|XXX</v>
      </c>
      <c r="C1924" t="b">
        <f t="shared" si="25"/>
        <v>0</v>
      </c>
      <c r="D1924">
        <v>1655</v>
      </c>
      <c r="E1924">
        <v>5.5347999999999997</v>
      </c>
      <c r="F1924" t="s">
        <v>5633</v>
      </c>
      <c r="G1924" t="s">
        <v>5566</v>
      </c>
      <c r="H1924" t="s">
        <v>2</v>
      </c>
      <c r="I1924" t="s">
        <v>25806</v>
      </c>
      <c r="J1924" t="s">
        <v>3</v>
      </c>
      <c r="K1924" t="s">
        <v>259</v>
      </c>
      <c r="M1924" t="s">
        <v>5</v>
      </c>
      <c r="O1924" t="s">
        <v>70</v>
      </c>
      <c r="P1924" t="s">
        <v>70</v>
      </c>
      <c r="Q1924" t="s">
        <v>6</v>
      </c>
      <c r="R1924" t="s">
        <v>5634</v>
      </c>
      <c r="S1924" t="s">
        <v>5635</v>
      </c>
      <c r="T1924">
        <v>1</v>
      </c>
      <c r="U1924" t="s">
        <v>18</v>
      </c>
    </row>
    <row r="1925" spans="1:21" hidden="1" x14ac:dyDescent="0.25">
      <c r="B1925" t="str">
        <f>CONCATENATE(G1925,"|", IF(I1925="", H1925,I1925),"|",IF(L1925="",K1925,L1925))</f>
        <v>Cadmium|SCnc|Bld</v>
      </c>
      <c r="C1925" t="b">
        <f t="shared" si="25"/>
        <v>0</v>
      </c>
      <c r="D1925">
        <v>1635</v>
      </c>
      <c r="E1925">
        <v>5.5347999999999997</v>
      </c>
      <c r="F1925" t="s">
        <v>5573</v>
      </c>
      <c r="G1925" t="s">
        <v>5566</v>
      </c>
      <c r="H1925" t="s">
        <v>222</v>
      </c>
      <c r="J1925" t="s">
        <v>3</v>
      </c>
      <c r="K1925" t="s">
        <v>38</v>
      </c>
      <c r="M1925" t="s">
        <v>5</v>
      </c>
      <c r="O1925" t="s">
        <v>223</v>
      </c>
      <c r="P1925" t="s">
        <v>223</v>
      </c>
      <c r="Q1925" t="s">
        <v>6</v>
      </c>
      <c r="R1925" t="s">
        <v>5574</v>
      </c>
      <c r="S1925" t="s">
        <v>5575</v>
      </c>
      <c r="T1925">
        <v>1</v>
      </c>
      <c r="U1925" t="s">
        <v>18</v>
      </c>
    </row>
    <row r="1926" spans="1:21" hidden="1" x14ac:dyDescent="0.25">
      <c r="B1926" t="str">
        <f>CONCATENATE(G1926,"|", IF(I1926="", H1926,I1926),"|",IF(L1926="",K1926,L1926))</f>
        <v>Cadmium|SCnc|RBC</v>
      </c>
      <c r="C1926" t="b">
        <f t="shared" si="25"/>
        <v>0</v>
      </c>
      <c r="D1926">
        <v>1643</v>
      </c>
      <c r="E1926">
        <v>5.5347999999999997</v>
      </c>
      <c r="F1926" t="s">
        <v>5597</v>
      </c>
      <c r="G1926" t="s">
        <v>5566</v>
      </c>
      <c r="H1926" t="s">
        <v>222</v>
      </c>
      <c r="J1926" t="s">
        <v>3</v>
      </c>
      <c r="K1926" t="s">
        <v>1095</v>
      </c>
      <c r="M1926" t="s">
        <v>5</v>
      </c>
      <c r="O1926" t="s">
        <v>754</v>
      </c>
      <c r="P1926" t="s">
        <v>754</v>
      </c>
      <c r="Q1926" t="s">
        <v>6</v>
      </c>
      <c r="R1926" t="s">
        <v>5598</v>
      </c>
      <c r="S1926" t="s">
        <v>5599</v>
      </c>
      <c r="T1926">
        <v>1</v>
      </c>
      <c r="U1926" t="s">
        <v>18</v>
      </c>
    </row>
    <row r="1927" spans="1:21" hidden="1" x14ac:dyDescent="0.25">
      <c r="B1927" t="str">
        <f>CONCATENATE(G1927,"|", IF(I1927="", H1927,I1927),"|",IF(L1927="",K1927,L1927))</f>
        <v>Cadmium|SCnc|Ser/Plas</v>
      </c>
      <c r="C1927" t="b">
        <f>IF(OR(B1927=B1926, B1927=B1928), TRUE, FALSE)</f>
        <v>0</v>
      </c>
      <c r="D1927">
        <v>1645</v>
      </c>
      <c r="E1927">
        <v>5.5347999999999997</v>
      </c>
      <c r="F1927" t="s">
        <v>5603</v>
      </c>
      <c r="G1927" t="s">
        <v>5566</v>
      </c>
      <c r="H1927" t="s">
        <v>222</v>
      </c>
      <c r="J1927" t="s">
        <v>3</v>
      </c>
      <c r="K1927" t="s">
        <v>47</v>
      </c>
      <c r="M1927" t="s">
        <v>5</v>
      </c>
      <c r="O1927" t="s">
        <v>754</v>
      </c>
      <c r="P1927" t="s">
        <v>754</v>
      </c>
      <c r="Q1927" t="s">
        <v>6</v>
      </c>
      <c r="R1927" t="s">
        <v>5604</v>
      </c>
      <c r="S1927" t="s">
        <v>5605</v>
      </c>
      <c r="T1927">
        <v>1</v>
      </c>
      <c r="U1927" t="s">
        <v>18</v>
      </c>
    </row>
    <row r="1928" spans="1:21" x14ac:dyDescent="0.25">
      <c r="B1928" t="str">
        <f>CONCATENATE(G1928,"|", IF(I1928="", H1928,I1928),"|",IF(L1928="",K1928,L1928))</f>
        <v>Cadmium|SCnc|Urine</v>
      </c>
      <c r="C1928" t="b">
        <f>IF(OR(B1928=B1927, B1928=B1929), TRUE, FALSE)</f>
        <v>1</v>
      </c>
      <c r="D1928">
        <v>1651</v>
      </c>
      <c r="E1928">
        <v>5.5347999999999997</v>
      </c>
      <c r="F1928" t="s">
        <v>5621</v>
      </c>
      <c r="G1928" t="s">
        <v>5566</v>
      </c>
      <c r="H1928" t="s">
        <v>222</v>
      </c>
      <c r="J1928" t="s">
        <v>505</v>
      </c>
      <c r="K1928" t="s">
        <v>32</v>
      </c>
      <c r="M1928" t="s">
        <v>5</v>
      </c>
      <c r="O1928" t="s">
        <v>754</v>
      </c>
      <c r="P1928" t="s">
        <v>754</v>
      </c>
      <c r="Q1928" t="s">
        <v>6</v>
      </c>
      <c r="R1928" t="s">
        <v>5622</v>
      </c>
      <c r="S1928" t="s">
        <v>5623</v>
      </c>
      <c r="T1928">
        <v>1</v>
      </c>
      <c r="U1928" t="s">
        <v>18</v>
      </c>
    </row>
    <row r="1929" spans="1:21" x14ac:dyDescent="0.25">
      <c r="B1929" t="str">
        <f>CONCATENATE(G1929,"|", IF(I1929="", H1929,I1929),"|",IF(L1929="",K1929,L1929))</f>
        <v>Cadmium|SCnc|Urine</v>
      </c>
      <c r="C1929" t="b">
        <f>IF(OR(B1929=B1928, B1929=B1931), TRUE, FALSE)</f>
        <v>1</v>
      </c>
      <c r="D1929">
        <v>1652</v>
      </c>
      <c r="E1929">
        <v>5.5347999999999997</v>
      </c>
      <c r="F1929" t="s">
        <v>5624</v>
      </c>
      <c r="G1929" t="s">
        <v>5566</v>
      </c>
      <c r="H1929" t="s">
        <v>222</v>
      </c>
      <c r="J1929" t="s">
        <v>3</v>
      </c>
      <c r="K1929" t="s">
        <v>32</v>
      </c>
      <c r="M1929" t="s">
        <v>5</v>
      </c>
      <c r="O1929" t="s">
        <v>223</v>
      </c>
      <c r="P1929" t="s">
        <v>223</v>
      </c>
      <c r="Q1929" t="s">
        <v>6</v>
      </c>
      <c r="R1929" t="s">
        <v>5625</v>
      </c>
      <c r="S1929" t="s">
        <v>5626</v>
      </c>
      <c r="T1929">
        <v>1</v>
      </c>
      <c r="U1929" t="s">
        <v>18</v>
      </c>
    </row>
    <row r="1930" spans="1:21" x14ac:dyDescent="0.25">
      <c r="A1930" s="1" t="s">
        <v>30222</v>
      </c>
      <c r="B1930">
        <f>SUBTOTAL(3,B1928:B1929)</f>
        <v>2</v>
      </c>
    </row>
    <row r="1931" spans="1:21" hidden="1" x14ac:dyDescent="0.25">
      <c r="B1931" t="str">
        <f>CONCATENATE(G1931,"|", IF(I1931="", H1931,I1931),"|",IF(L1931="",K1931,L1931))</f>
        <v>Cadmium|SCnt|Hair</v>
      </c>
      <c r="C1931" t="b">
        <f>IF(OR(B1931=B1929, B1931=B1932), TRUE, FALSE)</f>
        <v>0</v>
      </c>
      <c r="D1931">
        <v>1639</v>
      </c>
      <c r="E1931">
        <v>5.5347999999999997</v>
      </c>
      <c r="F1931" t="s">
        <v>5585</v>
      </c>
      <c r="G1931" t="s">
        <v>5566</v>
      </c>
      <c r="H1931" t="s">
        <v>2315</v>
      </c>
      <c r="J1931" t="s">
        <v>3</v>
      </c>
      <c r="K1931" t="s">
        <v>242</v>
      </c>
      <c r="M1931" t="s">
        <v>5</v>
      </c>
      <c r="O1931" t="s">
        <v>2336</v>
      </c>
      <c r="P1931" t="s">
        <v>2336</v>
      </c>
      <c r="Q1931" t="s">
        <v>6</v>
      </c>
      <c r="R1931" t="s">
        <v>5586</v>
      </c>
      <c r="S1931" t="s">
        <v>5587</v>
      </c>
      <c r="T1931">
        <v>1</v>
      </c>
      <c r="U1931" t="s">
        <v>18</v>
      </c>
    </row>
    <row r="1932" spans="1:21" hidden="1" x14ac:dyDescent="0.25">
      <c r="B1932" t="str">
        <f>CONCATENATE(G1932,"|", IF(I1932="", H1932,I1932),"|",IF(L1932="",K1932,L1932))</f>
        <v>Cadmium|SRat|Urine</v>
      </c>
      <c r="C1932" t="b">
        <f t="shared" si="25"/>
        <v>0</v>
      </c>
      <c r="D1932">
        <v>1653</v>
      </c>
      <c r="E1932">
        <v>5.5347999999999997</v>
      </c>
      <c r="F1932" t="s">
        <v>5627</v>
      </c>
      <c r="G1932" t="s">
        <v>5566</v>
      </c>
      <c r="H1932" t="s">
        <v>767</v>
      </c>
      <c r="J1932" t="s">
        <v>505</v>
      </c>
      <c r="K1932" t="s">
        <v>32</v>
      </c>
      <c r="M1932" t="s">
        <v>5</v>
      </c>
      <c r="O1932" t="s">
        <v>1064</v>
      </c>
      <c r="P1932" t="s">
        <v>3632</v>
      </c>
      <c r="Q1932" t="s">
        <v>6</v>
      </c>
      <c r="R1932" t="s">
        <v>5628</v>
      </c>
      <c r="S1932" t="s">
        <v>5629</v>
      </c>
      <c r="T1932">
        <v>1</v>
      </c>
      <c r="U1932" t="s">
        <v>18</v>
      </c>
    </row>
    <row r="1933" spans="1:21" hidden="1" x14ac:dyDescent="0.25">
      <c r="B1933" t="str">
        <f>CONCATENATE(G1933,"|", IF(I1933="", H1933,I1933),"|",IF(L1933="",K1933,L1933))</f>
        <v>Caffeine renal clearance|VRat|Urine+Ser/Plas</v>
      </c>
      <c r="C1933" t="b">
        <f t="shared" si="25"/>
        <v>0</v>
      </c>
      <c r="D1933">
        <v>1669</v>
      </c>
      <c r="E1933">
        <v>5.5347999999999997</v>
      </c>
      <c r="F1933" t="s">
        <v>5677</v>
      </c>
      <c r="G1933" t="s">
        <v>5678</v>
      </c>
      <c r="H1933" t="s">
        <v>3448</v>
      </c>
      <c r="J1933" t="s">
        <v>505</v>
      </c>
      <c r="K1933" t="s">
        <v>3449</v>
      </c>
      <c r="M1933" t="s">
        <v>5</v>
      </c>
      <c r="O1933" t="s">
        <v>3450</v>
      </c>
      <c r="P1933" t="s">
        <v>3450</v>
      </c>
      <c r="Q1933" t="s">
        <v>6</v>
      </c>
      <c r="R1933" t="s">
        <v>5679</v>
      </c>
      <c r="S1933" t="s">
        <v>5680</v>
      </c>
      <c r="T1933">
        <v>1</v>
      </c>
      <c r="U1933" t="s">
        <v>18</v>
      </c>
    </row>
    <row r="1934" spans="1:21" hidden="1" x14ac:dyDescent="0.25">
      <c r="B1934" t="str">
        <f>CONCATENATE(G1934,"|", IF(I1934="", H1934,I1934),"|",IF(L1934="",K1934,L1934))</f>
        <v>Caffeine^peak|SCnc|Ser</v>
      </c>
      <c r="C1934" t="b">
        <f t="shared" si="25"/>
        <v>0</v>
      </c>
      <c r="D1934">
        <v>1670</v>
      </c>
      <c r="E1934">
        <v>5.5347999999999997</v>
      </c>
      <c r="F1934" t="s">
        <v>5681</v>
      </c>
      <c r="G1934" t="s">
        <v>5682</v>
      </c>
      <c r="H1934" t="s">
        <v>222</v>
      </c>
      <c r="J1934" t="s">
        <v>3</v>
      </c>
      <c r="K1934" t="s">
        <v>2106</v>
      </c>
      <c r="M1934" t="s">
        <v>5</v>
      </c>
      <c r="O1934" t="s">
        <v>223</v>
      </c>
      <c r="P1934" t="s">
        <v>223</v>
      </c>
      <c r="Q1934" t="s">
        <v>6</v>
      </c>
      <c r="R1934" t="s">
        <v>5683</v>
      </c>
      <c r="S1934" t="s">
        <v>5684</v>
      </c>
      <c r="T1934">
        <v>1</v>
      </c>
      <c r="U1934" t="s">
        <v>18</v>
      </c>
    </row>
    <row r="1935" spans="1:21" hidden="1" x14ac:dyDescent="0.25">
      <c r="B1935" t="str">
        <f>CONCATENATE(G1935,"|", IF(I1935="", H1935,I1935),"|",IF(L1935="",K1935,L1935))</f>
        <v>Caffeine^trough|PrMCnc|Intravascular - any</v>
      </c>
      <c r="C1935" t="b">
        <f t="shared" si="25"/>
        <v>0</v>
      </c>
      <c r="D1935">
        <v>1672</v>
      </c>
      <c r="E1935">
        <v>5.5347999999999997</v>
      </c>
      <c r="F1935" t="s">
        <v>5689</v>
      </c>
      <c r="G1935" t="s">
        <v>5686</v>
      </c>
      <c r="H1935" t="s">
        <v>2</v>
      </c>
      <c r="I1935" t="s">
        <v>25806</v>
      </c>
      <c r="J1935" t="s">
        <v>3</v>
      </c>
      <c r="K1935" t="s">
        <v>47</v>
      </c>
      <c r="L1935" t="s">
        <v>25808</v>
      </c>
      <c r="M1935" t="s">
        <v>5</v>
      </c>
      <c r="O1935" t="s">
        <v>70</v>
      </c>
      <c r="P1935" t="s">
        <v>70</v>
      </c>
      <c r="Q1935" t="s">
        <v>6</v>
      </c>
      <c r="R1935" t="s">
        <v>5690</v>
      </c>
      <c r="S1935" t="s">
        <v>5691</v>
      </c>
      <c r="T1935">
        <v>1</v>
      </c>
      <c r="U1935" t="s">
        <v>18</v>
      </c>
    </row>
    <row r="1936" spans="1:21" hidden="1" x14ac:dyDescent="0.25">
      <c r="B1936" t="str">
        <f>CONCATENATE(G1936,"|", IF(I1936="", H1936,I1936),"|",IF(L1936="",K1936,L1936))</f>
        <v>Caffeine^trough|SCnc|Ser</v>
      </c>
      <c r="C1936" t="b">
        <f t="shared" si="25"/>
        <v>0</v>
      </c>
      <c r="D1936">
        <v>1671</v>
      </c>
      <c r="E1936">
        <v>5.5347999999999997</v>
      </c>
      <c r="F1936" t="s">
        <v>5685</v>
      </c>
      <c r="G1936" t="s">
        <v>5686</v>
      </c>
      <c r="H1936" t="s">
        <v>222</v>
      </c>
      <c r="J1936" t="s">
        <v>3</v>
      </c>
      <c r="K1936" t="s">
        <v>2106</v>
      </c>
      <c r="M1936" t="s">
        <v>5</v>
      </c>
      <c r="O1936" t="s">
        <v>223</v>
      </c>
      <c r="P1936" t="s">
        <v>223</v>
      </c>
      <c r="Q1936" t="s">
        <v>6</v>
      </c>
      <c r="R1936" t="s">
        <v>5687</v>
      </c>
      <c r="S1936" t="s">
        <v>5688</v>
      </c>
      <c r="T1936">
        <v>1</v>
      </c>
      <c r="U1936" t="s">
        <v>18</v>
      </c>
    </row>
    <row r="1937" spans="1:21" hidden="1" x14ac:dyDescent="0.25">
      <c r="B1937" t="str">
        <f>CONCATENATE(G1937,"|", IF(I1937="", H1937,I1937),"|",IF(L1937="",K1937,L1937))</f>
        <v>Caffeine|PrMCnc|Body fld</v>
      </c>
      <c r="C1937" t="b">
        <f t="shared" si="25"/>
        <v>0</v>
      </c>
      <c r="D1937">
        <v>1661</v>
      </c>
      <c r="E1937">
        <v>5.5347999999999997</v>
      </c>
      <c r="F1937" t="s">
        <v>5652</v>
      </c>
      <c r="G1937" t="s">
        <v>5653</v>
      </c>
      <c r="H1937" t="s">
        <v>2</v>
      </c>
      <c r="I1937" t="s">
        <v>25806</v>
      </c>
      <c r="J1937" t="s">
        <v>3</v>
      </c>
      <c r="K1937" t="s">
        <v>234</v>
      </c>
      <c r="M1937" t="s">
        <v>5</v>
      </c>
      <c r="O1937" t="s">
        <v>70</v>
      </c>
      <c r="P1937" t="s">
        <v>70</v>
      </c>
      <c r="Q1937" t="s">
        <v>6</v>
      </c>
      <c r="R1937" t="s">
        <v>5654</v>
      </c>
      <c r="S1937" t="s">
        <v>5655</v>
      </c>
      <c r="T1937">
        <v>1</v>
      </c>
      <c r="U1937" t="s">
        <v>18</v>
      </c>
    </row>
    <row r="1938" spans="1:21" hidden="1" x14ac:dyDescent="0.25">
      <c r="B1938" t="str">
        <f>CONCATENATE(G1938,"|", IF(I1938="", H1938,I1938),"|",IF(L1938="",K1938,L1938))</f>
        <v>Caffeine|PrMCnc|Gast fld</v>
      </c>
      <c r="C1938" t="b">
        <f t="shared" ref="C1938:C2012" si="26">IF(OR(B1938=B1937, B1938=B1939), TRUE, FALSE)</f>
        <v>0</v>
      </c>
      <c r="D1938">
        <v>1662</v>
      </c>
      <c r="E1938">
        <v>5.5347999999999997</v>
      </c>
      <c r="F1938" t="s">
        <v>5656</v>
      </c>
      <c r="G1938" t="s">
        <v>5653</v>
      </c>
      <c r="H1938" t="s">
        <v>140</v>
      </c>
      <c r="I1938" t="s">
        <v>25806</v>
      </c>
      <c r="J1938" t="s">
        <v>3</v>
      </c>
      <c r="K1938" t="s">
        <v>602</v>
      </c>
      <c r="M1938" t="s">
        <v>141</v>
      </c>
      <c r="Q1938" t="s">
        <v>6</v>
      </c>
      <c r="R1938" t="s">
        <v>5657</v>
      </c>
      <c r="S1938" t="s">
        <v>5658</v>
      </c>
      <c r="T1938">
        <v>1</v>
      </c>
      <c r="U1938" t="s">
        <v>18</v>
      </c>
    </row>
    <row r="1939" spans="1:21" hidden="1" x14ac:dyDescent="0.25">
      <c r="B1939" t="str">
        <f>CONCATENATE(G1939,"|", IF(I1939="", H1939,I1939),"|",IF(L1939="",K1939,L1939))</f>
        <v>Caffeine|PrMCnc|Intravascular - any</v>
      </c>
      <c r="C1939" t="b">
        <f>IF(OR(B1939=B1938, B1939=B1940), TRUE, FALSE)</f>
        <v>0</v>
      </c>
      <c r="D1939">
        <v>1663</v>
      </c>
      <c r="E1939">
        <v>5.5347999999999997</v>
      </c>
      <c r="F1939" t="s">
        <v>5659</v>
      </c>
      <c r="G1939" t="s">
        <v>5653</v>
      </c>
      <c r="H1939" t="s">
        <v>2</v>
      </c>
      <c r="I1939" t="s">
        <v>25806</v>
      </c>
      <c r="J1939" t="s">
        <v>3</v>
      </c>
      <c r="K1939" t="s">
        <v>47</v>
      </c>
      <c r="L1939" t="s">
        <v>25808</v>
      </c>
      <c r="M1939" t="s">
        <v>5</v>
      </c>
      <c r="O1939" t="s">
        <v>101</v>
      </c>
      <c r="P1939" t="s">
        <v>101</v>
      </c>
      <c r="Q1939" t="s">
        <v>6</v>
      </c>
      <c r="R1939" t="s">
        <v>5660</v>
      </c>
      <c r="S1939" t="s">
        <v>5661</v>
      </c>
      <c r="T1939">
        <v>1</v>
      </c>
      <c r="U1939" t="s">
        <v>18</v>
      </c>
    </row>
    <row r="1940" spans="1:21" x14ac:dyDescent="0.25">
      <c r="B1940" t="str">
        <f>CONCATENATE(G1940,"|", IF(I1940="", H1940,I1940),"|",IF(L1940="",K1940,L1940))</f>
        <v>Caffeine|PrMCnc|Urine</v>
      </c>
      <c r="C1940" t="b">
        <f>IF(OR(B1940=B1939, B1940=B1941), TRUE, FALSE)</f>
        <v>1</v>
      </c>
      <c r="D1940">
        <v>1665</v>
      </c>
      <c r="E1940">
        <v>5.5347999999999997</v>
      </c>
      <c r="F1940" t="s">
        <v>5665</v>
      </c>
      <c r="G1940" t="s">
        <v>5653</v>
      </c>
      <c r="H1940" t="s">
        <v>2</v>
      </c>
      <c r="I1940" t="s">
        <v>25806</v>
      </c>
      <c r="J1940" t="s">
        <v>3</v>
      </c>
      <c r="K1940" t="s">
        <v>32</v>
      </c>
      <c r="M1940" t="s">
        <v>5</v>
      </c>
      <c r="O1940" t="s">
        <v>101</v>
      </c>
      <c r="P1940" t="s">
        <v>101</v>
      </c>
      <c r="Q1940" t="s">
        <v>6</v>
      </c>
      <c r="R1940" t="s">
        <v>5666</v>
      </c>
      <c r="S1940" t="s">
        <v>5667</v>
      </c>
      <c r="T1940">
        <v>1</v>
      </c>
      <c r="U1940" t="s">
        <v>18</v>
      </c>
    </row>
    <row r="1941" spans="1:21" x14ac:dyDescent="0.25">
      <c r="B1941" t="str">
        <f>CONCATENATE(G1941,"|", IF(I1941="", H1941,I1941),"|",IF(L1941="",K1941,L1941))</f>
        <v>Caffeine|PrMCnc|Urine</v>
      </c>
      <c r="C1941" t="b">
        <f>IF(OR(B1941=B1940, B1941=B1943), TRUE, FALSE)</f>
        <v>1</v>
      </c>
      <c r="D1941">
        <v>1666</v>
      </c>
      <c r="E1941">
        <v>5.5347999999999997</v>
      </c>
      <c r="F1941" t="s">
        <v>5668</v>
      </c>
      <c r="G1941" t="s">
        <v>5653</v>
      </c>
      <c r="H1941" t="s">
        <v>140</v>
      </c>
      <c r="I1941" t="s">
        <v>25806</v>
      </c>
      <c r="J1941" t="s">
        <v>3</v>
      </c>
      <c r="K1941" t="s">
        <v>32</v>
      </c>
      <c r="M1941" t="s">
        <v>141</v>
      </c>
      <c r="Q1941" t="s">
        <v>6</v>
      </c>
      <c r="R1941" t="s">
        <v>5669</v>
      </c>
      <c r="S1941" t="s">
        <v>5670</v>
      </c>
      <c r="T1941">
        <v>1</v>
      </c>
      <c r="U1941" t="s">
        <v>18</v>
      </c>
    </row>
    <row r="1942" spans="1:21" x14ac:dyDescent="0.25">
      <c r="A1942" s="1" t="s">
        <v>30211</v>
      </c>
      <c r="B1942">
        <f>SUBTOTAL(3,B1940:B1941)</f>
        <v>2</v>
      </c>
    </row>
    <row r="1943" spans="1:21" hidden="1" x14ac:dyDescent="0.25">
      <c r="B1943" t="str">
        <f>CONCATENATE(G1943,"|", IF(I1943="", H1943,I1943),"|",IF(L1943="",K1943,L1943))</f>
        <v>Caffeine|PrMCnc|XXX</v>
      </c>
      <c r="C1943" t="b">
        <f>IF(OR(B1943=B1941, B1943=B1944), TRUE, FALSE)</f>
        <v>0</v>
      </c>
      <c r="D1943">
        <v>1667</v>
      </c>
      <c r="E1943">
        <v>5.5347999999999997</v>
      </c>
      <c r="F1943" t="s">
        <v>5671</v>
      </c>
      <c r="G1943" t="s">
        <v>5653</v>
      </c>
      <c r="H1943" t="s">
        <v>140</v>
      </c>
      <c r="I1943" t="s">
        <v>25806</v>
      </c>
      <c r="J1943" t="s">
        <v>3</v>
      </c>
      <c r="K1943" t="s">
        <v>259</v>
      </c>
      <c r="M1943" t="s">
        <v>141</v>
      </c>
      <c r="Q1943" t="s">
        <v>6</v>
      </c>
      <c r="R1943" t="s">
        <v>5672</v>
      </c>
      <c r="S1943" t="s">
        <v>5673</v>
      </c>
      <c r="T1943">
        <v>1</v>
      </c>
      <c r="U1943" t="s">
        <v>18</v>
      </c>
    </row>
    <row r="1944" spans="1:21" hidden="1" x14ac:dyDescent="0.25">
      <c r="B1944" t="str">
        <f>CONCATENATE(G1944,"|", IF(I1944="", H1944,I1944),"|",IF(L1944="",K1944,L1944))</f>
        <v>Caffeine|SCnc|Ser/Plas</v>
      </c>
      <c r="C1944" t="b">
        <f t="shared" si="26"/>
        <v>0</v>
      </c>
      <c r="D1944">
        <v>1664</v>
      </c>
      <c r="E1944">
        <v>5.5347999999999997</v>
      </c>
      <c r="F1944" t="s">
        <v>5662</v>
      </c>
      <c r="G1944" t="s">
        <v>5653</v>
      </c>
      <c r="H1944" t="s">
        <v>222</v>
      </c>
      <c r="J1944" t="s">
        <v>3</v>
      </c>
      <c r="K1944" t="s">
        <v>47</v>
      </c>
      <c r="M1944" t="s">
        <v>5</v>
      </c>
      <c r="O1944" t="s">
        <v>223</v>
      </c>
      <c r="P1944" t="s">
        <v>223</v>
      </c>
      <c r="Q1944" t="s">
        <v>6</v>
      </c>
      <c r="R1944" t="s">
        <v>5663</v>
      </c>
      <c r="S1944" t="s">
        <v>5664</v>
      </c>
      <c r="T1944">
        <v>1</v>
      </c>
      <c r="U1944" t="s">
        <v>18</v>
      </c>
    </row>
    <row r="1945" spans="1:21" hidden="1" x14ac:dyDescent="0.25">
      <c r="B1945" t="str">
        <f>CONCATENATE(G1945,"|", IF(I1945="", H1945,I1945),"|",IF(L1945="",K1945,L1945))</f>
        <v>Caffeine|SCnc|XXX</v>
      </c>
      <c r="C1945" t="b">
        <f t="shared" si="26"/>
        <v>0</v>
      </c>
      <c r="D1945">
        <v>1668</v>
      </c>
      <c r="E1945">
        <v>5.5347999999999997</v>
      </c>
      <c r="F1945" t="s">
        <v>5674</v>
      </c>
      <c r="G1945" t="s">
        <v>5653</v>
      </c>
      <c r="H1945" t="s">
        <v>222</v>
      </c>
      <c r="J1945" t="s">
        <v>3</v>
      </c>
      <c r="K1945" t="s">
        <v>259</v>
      </c>
      <c r="M1945" t="s">
        <v>5</v>
      </c>
      <c r="O1945" t="s">
        <v>223</v>
      </c>
      <c r="P1945" t="s">
        <v>223</v>
      </c>
      <c r="Q1945" t="s">
        <v>6</v>
      </c>
      <c r="R1945" t="s">
        <v>5675</v>
      </c>
      <c r="S1945" t="s">
        <v>5676</v>
      </c>
      <c r="T1945">
        <v>1</v>
      </c>
      <c r="U1945" t="s">
        <v>18</v>
      </c>
    </row>
    <row r="1946" spans="1:21" hidden="1" x14ac:dyDescent="0.25">
      <c r="B1946" t="str">
        <f>CONCATENATE(G1946,"|", IF(I1946="", H1946,I1946),"|",IF(L1946="",K1946,L1946))</f>
        <v>Calcium cyanamide|PrMCnc|Air</v>
      </c>
      <c r="C1946" t="b">
        <f t="shared" si="26"/>
        <v>0</v>
      </c>
      <c r="D1946">
        <v>1673</v>
      </c>
      <c r="E1946">
        <v>5.5347999999999997</v>
      </c>
      <c r="F1946" t="s">
        <v>5692</v>
      </c>
      <c r="G1946" t="s">
        <v>5693</v>
      </c>
      <c r="H1946" t="s">
        <v>2</v>
      </c>
      <c r="I1946" t="s">
        <v>25806</v>
      </c>
      <c r="J1946" t="s">
        <v>3</v>
      </c>
      <c r="K1946" t="s">
        <v>4</v>
      </c>
      <c r="M1946" t="s">
        <v>5</v>
      </c>
      <c r="Q1946" t="s">
        <v>6</v>
      </c>
      <c r="R1946" t="s">
        <v>5694</v>
      </c>
      <c r="S1946" t="s">
        <v>5695</v>
      </c>
      <c r="T1946">
        <v>1</v>
      </c>
      <c r="U1946" t="s">
        <v>18</v>
      </c>
    </row>
    <row r="1947" spans="1:21" hidden="1" x14ac:dyDescent="0.25">
      <c r="B1947" t="str">
        <f>CONCATENATE(G1947,"|", IF(I1947="", H1947,I1947),"|",IF(L1947="",K1947,L1947))</f>
        <v>Camphor|PrMCnc|Body fld</v>
      </c>
      <c r="C1947" t="b">
        <f t="shared" si="26"/>
        <v>0</v>
      </c>
      <c r="D1947">
        <v>1675</v>
      </c>
      <c r="E1947">
        <v>5.5347999999999997</v>
      </c>
      <c r="F1947" t="s">
        <v>5700</v>
      </c>
      <c r="G1947" t="s">
        <v>5697</v>
      </c>
      <c r="H1947" t="s">
        <v>2</v>
      </c>
      <c r="I1947" t="s">
        <v>25806</v>
      </c>
      <c r="J1947" t="s">
        <v>3</v>
      </c>
      <c r="K1947" t="s">
        <v>234</v>
      </c>
      <c r="M1947" t="s">
        <v>5</v>
      </c>
      <c r="O1947" t="s">
        <v>70</v>
      </c>
      <c r="P1947" t="s">
        <v>70</v>
      </c>
      <c r="Q1947" t="s">
        <v>6</v>
      </c>
      <c r="R1947" t="s">
        <v>5701</v>
      </c>
      <c r="S1947" t="s">
        <v>5702</v>
      </c>
      <c r="T1947">
        <v>1</v>
      </c>
      <c r="U1947" t="s">
        <v>18</v>
      </c>
    </row>
    <row r="1948" spans="1:21" hidden="1" x14ac:dyDescent="0.25">
      <c r="B1948" t="str">
        <f>CONCATENATE(G1948,"|", IF(I1948="", H1948,I1948),"|",IF(L1948="",K1948,L1948))</f>
        <v>Camphor|PrMCnc|Intravascular - any</v>
      </c>
      <c r="C1948" t="b">
        <f t="shared" si="26"/>
        <v>0</v>
      </c>
      <c r="D1948">
        <v>1674</v>
      </c>
      <c r="E1948">
        <v>5.5347999999999997</v>
      </c>
      <c r="F1948" t="s">
        <v>5696</v>
      </c>
      <c r="G1948" t="s">
        <v>5697</v>
      </c>
      <c r="H1948" t="s">
        <v>2</v>
      </c>
      <c r="I1948" t="s">
        <v>25806</v>
      </c>
      <c r="J1948" t="s">
        <v>3</v>
      </c>
      <c r="K1948" t="s">
        <v>38</v>
      </c>
      <c r="L1948" t="s">
        <v>25808</v>
      </c>
      <c r="M1948" t="s">
        <v>5</v>
      </c>
      <c r="O1948" t="s">
        <v>70</v>
      </c>
      <c r="P1948" t="s">
        <v>70</v>
      </c>
      <c r="Q1948" t="s">
        <v>6</v>
      </c>
      <c r="R1948" t="s">
        <v>5698</v>
      </c>
      <c r="S1948" t="s">
        <v>5699</v>
      </c>
      <c r="T1948">
        <v>1</v>
      </c>
      <c r="U1948" t="s">
        <v>18</v>
      </c>
    </row>
    <row r="1949" spans="1:21" hidden="1" x14ac:dyDescent="0.25">
      <c r="B1949" t="str">
        <f>CONCATENATE(G1949,"|", IF(I1949="", H1949,I1949),"|",IF(L1949="",K1949,L1949))</f>
        <v>Cannabicyclohexanol cutoff|PrMCnc|Urine</v>
      </c>
      <c r="C1949" t="b">
        <f t="shared" si="26"/>
        <v>0</v>
      </c>
      <c r="D1949">
        <v>1677</v>
      </c>
      <c r="E1949">
        <v>5.5762999999999998</v>
      </c>
      <c r="F1949" t="s">
        <v>5707</v>
      </c>
      <c r="G1949" t="s">
        <v>5708</v>
      </c>
      <c r="H1949" t="s">
        <v>2</v>
      </c>
      <c r="I1949" t="s">
        <v>25806</v>
      </c>
      <c r="J1949" t="s">
        <v>3</v>
      </c>
      <c r="K1949" t="s">
        <v>32</v>
      </c>
      <c r="M1949" t="s">
        <v>5</v>
      </c>
      <c r="N1949" t="s">
        <v>136</v>
      </c>
      <c r="O1949" t="s">
        <v>48</v>
      </c>
      <c r="P1949" t="s">
        <v>48</v>
      </c>
      <c r="Q1949" t="s">
        <v>6</v>
      </c>
      <c r="R1949" t="s">
        <v>5709</v>
      </c>
      <c r="S1949" t="s">
        <v>5710</v>
      </c>
      <c r="T1949">
        <v>1</v>
      </c>
      <c r="U1949" t="s">
        <v>9</v>
      </c>
    </row>
    <row r="1950" spans="1:21" hidden="1" x14ac:dyDescent="0.25">
      <c r="B1950" t="str">
        <f>CONCATENATE(G1950,"|", IF(I1950="", H1950,I1950),"|",IF(L1950="",K1950,L1950))</f>
        <v>Cannabicyclohexanol|PrMCnc|Urine</v>
      </c>
      <c r="C1950" t="b">
        <f t="shared" si="26"/>
        <v>0</v>
      </c>
      <c r="D1950">
        <v>1676</v>
      </c>
      <c r="E1950">
        <v>5.5347999999999997</v>
      </c>
      <c r="F1950" t="s">
        <v>5703</v>
      </c>
      <c r="G1950" t="s">
        <v>5704</v>
      </c>
      <c r="H1950" t="s">
        <v>2</v>
      </c>
      <c r="I1950" t="s">
        <v>25806</v>
      </c>
      <c r="J1950" t="s">
        <v>3</v>
      </c>
      <c r="K1950" t="s">
        <v>32</v>
      </c>
      <c r="M1950" t="s">
        <v>5</v>
      </c>
      <c r="N1950" t="s">
        <v>136</v>
      </c>
      <c r="O1950" t="s">
        <v>48</v>
      </c>
      <c r="P1950" t="s">
        <v>48</v>
      </c>
      <c r="Q1950" t="s">
        <v>6</v>
      </c>
      <c r="R1950" t="s">
        <v>5705</v>
      </c>
      <c r="S1950" t="s">
        <v>5706</v>
      </c>
      <c r="T1950">
        <v>1</v>
      </c>
      <c r="U1950" t="s">
        <v>18</v>
      </c>
    </row>
    <row r="1951" spans="1:21" hidden="1" x14ac:dyDescent="0.25">
      <c r="B1951" t="str">
        <f>CONCATENATE(G1951,"|", IF(I1951="", H1951,I1951),"|",IF(L1951="",K1951,L1951))</f>
        <v>Cannabidiol|PrMCnc|Intravascular - any</v>
      </c>
      <c r="C1951" t="b">
        <f t="shared" si="26"/>
        <v>0</v>
      </c>
      <c r="D1951">
        <v>1678</v>
      </c>
      <c r="E1951">
        <v>5.5347999999999997</v>
      </c>
      <c r="F1951" t="s">
        <v>5711</v>
      </c>
      <c r="G1951" t="s">
        <v>5712</v>
      </c>
      <c r="H1951" t="s">
        <v>2</v>
      </c>
      <c r="I1951" t="s">
        <v>25806</v>
      </c>
      <c r="J1951" t="s">
        <v>3</v>
      </c>
      <c r="K1951" t="s">
        <v>1151</v>
      </c>
      <c r="L1951" t="s">
        <v>25808</v>
      </c>
      <c r="M1951" t="s">
        <v>5</v>
      </c>
      <c r="N1951" t="s">
        <v>136</v>
      </c>
      <c r="O1951" t="s">
        <v>48</v>
      </c>
      <c r="P1951" t="s">
        <v>48</v>
      </c>
      <c r="Q1951" t="s">
        <v>6</v>
      </c>
      <c r="R1951" t="s">
        <v>5713</v>
      </c>
      <c r="S1951" t="s">
        <v>5714</v>
      </c>
      <c r="T1951">
        <v>1</v>
      </c>
      <c r="U1951" t="s">
        <v>18</v>
      </c>
    </row>
    <row r="1952" spans="1:21" hidden="1" x14ac:dyDescent="0.25">
      <c r="B1952" t="str">
        <f>CONCATENATE(G1952,"|", IF(I1952="", H1952,I1952),"|",IF(L1952="",K1952,L1952))</f>
        <v>Cannabinoids confirm method|Prid|Urine</v>
      </c>
      <c r="C1952" t="b">
        <f>IF(OR(B1952=B1951, B1952=B1953), TRUE, FALSE)</f>
        <v>0</v>
      </c>
      <c r="D1952">
        <v>1717</v>
      </c>
      <c r="E1952">
        <v>5.5762999999999998</v>
      </c>
      <c r="F1952" t="s">
        <v>5832</v>
      </c>
      <c r="G1952" t="s">
        <v>5833</v>
      </c>
      <c r="H1952" t="s">
        <v>1940</v>
      </c>
      <c r="J1952" t="s">
        <v>3</v>
      </c>
      <c r="K1952" t="s">
        <v>32</v>
      </c>
      <c r="M1952" t="s">
        <v>384</v>
      </c>
      <c r="N1952" t="s">
        <v>3094</v>
      </c>
      <c r="Q1952" t="s">
        <v>6</v>
      </c>
      <c r="R1952" t="s">
        <v>5834</v>
      </c>
      <c r="S1952" t="s">
        <v>5835</v>
      </c>
      <c r="T1952">
        <v>1</v>
      </c>
      <c r="U1952" t="s">
        <v>9</v>
      </c>
    </row>
    <row r="1953" spans="1:21" x14ac:dyDescent="0.25">
      <c r="B1953" t="str">
        <f>CONCATENATE(G1953,"|", IF(I1953="", H1953,I1953),"|",IF(L1953="",K1953,L1953))</f>
        <v>Cannabinoids cutoff|PrMCnc|Urine</v>
      </c>
      <c r="C1953" t="b">
        <f>IF(OR(B1953=B1952, B1953=B1954), TRUE, FALSE)</f>
        <v>1</v>
      </c>
      <c r="D1953">
        <v>1718</v>
      </c>
      <c r="E1953">
        <v>5.5762999999999998</v>
      </c>
      <c r="F1953" t="s">
        <v>5836</v>
      </c>
      <c r="G1953" t="s">
        <v>5837</v>
      </c>
      <c r="H1953" t="s">
        <v>2</v>
      </c>
      <c r="I1953" t="s">
        <v>25806</v>
      </c>
      <c r="J1953" t="s">
        <v>3</v>
      </c>
      <c r="K1953" t="s">
        <v>32</v>
      </c>
      <c r="M1953" t="s">
        <v>5</v>
      </c>
      <c r="O1953" t="s">
        <v>48</v>
      </c>
      <c r="P1953" t="s">
        <v>48</v>
      </c>
      <c r="Q1953" t="s">
        <v>6</v>
      </c>
      <c r="R1953" t="s">
        <v>5838</v>
      </c>
      <c r="S1953" t="s">
        <v>5839</v>
      </c>
      <c r="T1953">
        <v>1</v>
      </c>
      <c r="U1953" t="s">
        <v>9</v>
      </c>
    </row>
    <row r="1954" spans="1:21" x14ac:dyDescent="0.25">
      <c r="B1954" t="str">
        <f>CONCATENATE(G1954,"|", IF(I1954="", H1954,I1954),"|",IF(L1954="",K1954,L1954))</f>
        <v>Cannabinoids cutoff|PrMCnc|Urine</v>
      </c>
      <c r="C1954" t="b">
        <f t="shared" si="26"/>
        <v>1</v>
      </c>
      <c r="D1954">
        <v>1719</v>
      </c>
      <c r="E1954">
        <v>5.5762999999999998</v>
      </c>
      <c r="F1954" t="s">
        <v>5840</v>
      </c>
      <c r="G1954" t="s">
        <v>5837</v>
      </c>
      <c r="H1954" t="s">
        <v>2</v>
      </c>
      <c r="I1954" t="s">
        <v>25806</v>
      </c>
      <c r="J1954" t="s">
        <v>3</v>
      </c>
      <c r="K1954" t="s">
        <v>32</v>
      </c>
      <c r="M1954" t="s">
        <v>5</v>
      </c>
      <c r="N1954" t="s">
        <v>136</v>
      </c>
      <c r="O1954" t="s">
        <v>48</v>
      </c>
      <c r="P1954" t="s">
        <v>48</v>
      </c>
      <c r="Q1954" t="s">
        <v>6</v>
      </c>
      <c r="R1954" t="s">
        <v>5841</v>
      </c>
      <c r="S1954" t="s">
        <v>5842</v>
      </c>
      <c r="T1954">
        <v>1</v>
      </c>
      <c r="U1954" t="s">
        <v>9</v>
      </c>
    </row>
    <row r="1955" spans="1:21" x14ac:dyDescent="0.25">
      <c r="B1955" t="str">
        <f>CONCATENATE(G1955,"|", IF(I1955="", H1955,I1955),"|",IF(L1955="",K1955,L1955))</f>
        <v>Cannabinoids cutoff|PrMCnc|Urine</v>
      </c>
      <c r="C1955" t="b">
        <f>IF(OR(B1955=B1954, B1955=B1957), TRUE, FALSE)</f>
        <v>1</v>
      </c>
      <c r="D1955">
        <v>1720</v>
      </c>
      <c r="E1955">
        <v>5.5762999999999998</v>
      </c>
      <c r="F1955" t="s">
        <v>5843</v>
      </c>
      <c r="G1955" t="s">
        <v>5837</v>
      </c>
      <c r="H1955" t="s">
        <v>2</v>
      </c>
      <c r="I1955" t="s">
        <v>25806</v>
      </c>
      <c r="J1955" t="s">
        <v>3</v>
      </c>
      <c r="K1955" t="s">
        <v>32</v>
      </c>
      <c r="M1955" t="s">
        <v>5</v>
      </c>
      <c r="N1955" t="s">
        <v>142</v>
      </c>
      <c r="O1955" t="s">
        <v>48</v>
      </c>
      <c r="P1955" t="s">
        <v>48</v>
      </c>
      <c r="Q1955" t="s">
        <v>6</v>
      </c>
      <c r="R1955" t="s">
        <v>5844</v>
      </c>
      <c r="S1955" t="s">
        <v>5845</v>
      </c>
      <c r="T1955">
        <v>1</v>
      </c>
      <c r="U1955" t="s">
        <v>9</v>
      </c>
    </row>
    <row r="1956" spans="1:21" x14ac:dyDescent="0.25">
      <c r="A1956" s="1" t="s">
        <v>30183</v>
      </c>
      <c r="B1956">
        <f>SUBTOTAL(3,B1953:B1955)</f>
        <v>3</v>
      </c>
    </row>
    <row r="1957" spans="1:21" hidden="1" x14ac:dyDescent="0.25">
      <c r="B1957" t="str">
        <f>CONCATENATE(G1957,"|", IF(I1957="", H1957,I1957),"|",IF(L1957="",K1957,L1957))</f>
        <v>Cannabinoids positive|Prid|Urine</v>
      </c>
      <c r="C1957" t="b">
        <f>IF(OR(B1957=B1955, B1957=B1958), TRUE, FALSE)</f>
        <v>0</v>
      </c>
      <c r="D1957">
        <v>1721</v>
      </c>
      <c r="E1957">
        <v>5.5347999999999997</v>
      </c>
      <c r="F1957" t="s">
        <v>5846</v>
      </c>
      <c r="G1957" t="s">
        <v>5847</v>
      </c>
      <c r="H1957" t="s">
        <v>1940</v>
      </c>
      <c r="J1957" t="s">
        <v>3</v>
      </c>
      <c r="K1957" t="s">
        <v>32</v>
      </c>
      <c r="M1957" t="s">
        <v>384</v>
      </c>
      <c r="N1957" t="s">
        <v>136</v>
      </c>
      <c r="Q1957" t="s">
        <v>6</v>
      </c>
      <c r="R1957" t="s">
        <v>5848</v>
      </c>
      <c r="S1957" t="s">
        <v>5849</v>
      </c>
      <c r="T1957">
        <v>1</v>
      </c>
      <c r="U1957" t="s">
        <v>18</v>
      </c>
    </row>
    <row r="1958" spans="1:21" hidden="1" x14ac:dyDescent="0.25">
      <c r="B1958" t="str">
        <f>CONCATENATE(G1958,"|", IF(I1958="", H1958,I1958),"|",IF(L1958="",K1958,L1958))</f>
        <v>Cannabinoids screen method|Prid|Urine</v>
      </c>
      <c r="C1958" t="b">
        <f>IF(OR(B1958=B1957, B1958=B1959), TRUE, FALSE)</f>
        <v>0</v>
      </c>
      <c r="D1958">
        <v>1722</v>
      </c>
      <c r="E1958">
        <v>5.5762999999999998</v>
      </c>
      <c r="F1958" t="s">
        <v>5850</v>
      </c>
      <c r="G1958" t="s">
        <v>5851</v>
      </c>
      <c r="H1958" t="s">
        <v>1940</v>
      </c>
      <c r="J1958" t="s">
        <v>3</v>
      </c>
      <c r="K1958" t="s">
        <v>32</v>
      </c>
      <c r="M1958" t="s">
        <v>384</v>
      </c>
      <c r="N1958" t="s">
        <v>3094</v>
      </c>
      <c r="Q1958" t="s">
        <v>6</v>
      </c>
      <c r="R1958" t="s">
        <v>5852</v>
      </c>
      <c r="S1958" t="s">
        <v>5853</v>
      </c>
      <c r="T1958">
        <v>1</v>
      </c>
      <c r="U1958" t="s">
        <v>9</v>
      </c>
    </row>
    <row r="1959" spans="1:21" x14ac:dyDescent="0.25">
      <c r="B1959" t="str">
        <f>CONCATENATE(G1959,"|", IF(I1959="", H1959,I1959),"|",IF(L1959="",K1959,L1959))</f>
        <v>Cannabinoids tested for|Prid|Urine</v>
      </c>
      <c r="C1959" t="b">
        <f>IF(OR(B1959=B1958, B1959=B1960), TRUE, FALSE)</f>
        <v>1</v>
      </c>
      <c r="D1959">
        <v>1723</v>
      </c>
      <c r="E1959">
        <v>5.5762999999999998</v>
      </c>
      <c r="F1959" t="s">
        <v>5854</v>
      </c>
      <c r="G1959" t="s">
        <v>5855</v>
      </c>
      <c r="H1959" t="s">
        <v>1940</v>
      </c>
      <c r="J1959" t="s">
        <v>3</v>
      </c>
      <c r="K1959" t="s">
        <v>32</v>
      </c>
      <c r="M1959" t="s">
        <v>3121</v>
      </c>
      <c r="N1959" t="s">
        <v>142</v>
      </c>
      <c r="Q1959" t="s">
        <v>6</v>
      </c>
      <c r="R1959" t="s">
        <v>5856</v>
      </c>
      <c r="S1959" t="s">
        <v>5857</v>
      </c>
      <c r="T1959">
        <v>1</v>
      </c>
      <c r="U1959" t="s">
        <v>9</v>
      </c>
    </row>
    <row r="1960" spans="1:21" x14ac:dyDescent="0.25">
      <c r="B1960" t="str">
        <f>CONCATENATE(G1960,"|", IF(I1960="", H1960,I1960),"|",IF(L1960="",K1960,L1960))</f>
        <v>Cannabinoids tested for|Prid|Urine</v>
      </c>
      <c r="C1960" t="b">
        <f>IF(OR(B1960=B1959, B1960=B1962), TRUE, FALSE)</f>
        <v>1</v>
      </c>
      <c r="D1960">
        <v>1724</v>
      </c>
      <c r="E1960">
        <v>5.5762999999999998</v>
      </c>
      <c r="F1960" t="s">
        <v>5858</v>
      </c>
      <c r="G1960" t="s">
        <v>5855</v>
      </c>
      <c r="H1960" t="s">
        <v>1940</v>
      </c>
      <c r="J1960" t="s">
        <v>3</v>
      </c>
      <c r="K1960" t="s">
        <v>32</v>
      </c>
      <c r="M1960" t="s">
        <v>384</v>
      </c>
      <c r="N1960" t="s">
        <v>142</v>
      </c>
      <c r="Q1960" t="s">
        <v>6</v>
      </c>
      <c r="R1960" t="s">
        <v>5859</v>
      </c>
      <c r="S1960" t="s">
        <v>5857</v>
      </c>
      <c r="T1960">
        <v>1</v>
      </c>
      <c r="U1960" t="s">
        <v>9</v>
      </c>
    </row>
    <row r="1961" spans="1:21" x14ac:dyDescent="0.25">
      <c r="A1961" s="1" t="s">
        <v>30180</v>
      </c>
      <c r="B1961">
        <f>SUBTOTAL(3,B1959:B1960)</f>
        <v>2</v>
      </c>
    </row>
    <row r="1962" spans="1:21" hidden="1" x14ac:dyDescent="0.25">
      <c r="B1962" t="str">
        <f>CONCATENATE(G1962,"|", IF(I1962="", H1962,I1962),"|",IF(L1962="",K1962,L1962))</f>
        <v>Cannabinoids.synthetic|PrMCnc|Intravascular - any</v>
      </c>
      <c r="C1962" t="b">
        <f>IF(OR(B1962=B1960, B1962=B1963), TRUE, FALSE)</f>
        <v>0</v>
      </c>
      <c r="D1962">
        <v>1725</v>
      </c>
      <c r="E1962">
        <v>5.5347999999999997</v>
      </c>
      <c r="F1962" t="s">
        <v>5860</v>
      </c>
      <c r="G1962" t="s">
        <v>5861</v>
      </c>
      <c r="H1962" t="s">
        <v>140</v>
      </c>
      <c r="I1962" t="s">
        <v>25806</v>
      </c>
      <c r="J1962" t="s">
        <v>3</v>
      </c>
      <c r="K1962" t="s">
        <v>38</v>
      </c>
      <c r="L1962" t="s">
        <v>25808</v>
      </c>
      <c r="M1962" t="s">
        <v>141</v>
      </c>
      <c r="Q1962" t="s">
        <v>6</v>
      </c>
      <c r="R1962" t="s">
        <v>5862</v>
      </c>
      <c r="S1962" t="s">
        <v>5863</v>
      </c>
      <c r="T1962">
        <v>1</v>
      </c>
      <c r="U1962" t="s">
        <v>18</v>
      </c>
    </row>
    <row r="1963" spans="1:21" hidden="1" x14ac:dyDescent="0.25">
      <c r="B1963" t="str">
        <f>CONCATENATE(G1963,"|", IF(I1963="", H1963,I1963),"|",IF(L1963="",K1963,L1963))</f>
        <v>Cannabinoids.synthetic|PrMCnc|Urine</v>
      </c>
      <c r="C1963" t="b">
        <f t="shared" si="26"/>
        <v>0</v>
      </c>
      <c r="D1963">
        <v>1726</v>
      </c>
      <c r="E1963">
        <v>5.5347999999999997</v>
      </c>
      <c r="F1963" t="s">
        <v>5864</v>
      </c>
      <c r="G1963" t="s">
        <v>5861</v>
      </c>
      <c r="H1963" t="s">
        <v>140</v>
      </c>
      <c r="I1963" t="s">
        <v>25806</v>
      </c>
      <c r="J1963" t="s">
        <v>3</v>
      </c>
      <c r="K1963" t="s">
        <v>32</v>
      </c>
      <c r="M1963" t="s">
        <v>141</v>
      </c>
      <c r="N1963" t="s">
        <v>136</v>
      </c>
      <c r="Q1963" t="s">
        <v>6</v>
      </c>
      <c r="R1963" t="s">
        <v>5865</v>
      </c>
      <c r="S1963" t="s">
        <v>5866</v>
      </c>
      <c r="T1963">
        <v>1</v>
      </c>
      <c r="U1963" t="s">
        <v>18</v>
      </c>
    </row>
    <row r="1964" spans="1:21" hidden="1" x14ac:dyDescent="0.25">
      <c r="B1964" t="str">
        <f>CONCATENATE(G1964,"|", IF(I1964="", H1964,I1964),"|",IF(L1964="",K1964,L1964))</f>
        <v>Cannabinoids.synthetic|PrMCnc|XXX</v>
      </c>
      <c r="C1964" t="b">
        <f t="shared" si="26"/>
        <v>0</v>
      </c>
      <c r="D1964">
        <v>1727</v>
      </c>
      <c r="E1964">
        <v>5.5347999999999997</v>
      </c>
      <c r="F1964" t="s">
        <v>5867</v>
      </c>
      <c r="G1964" t="s">
        <v>5861</v>
      </c>
      <c r="H1964" t="s">
        <v>140</v>
      </c>
      <c r="I1964" t="s">
        <v>25806</v>
      </c>
      <c r="J1964" t="s">
        <v>3</v>
      </c>
      <c r="K1964" t="s">
        <v>259</v>
      </c>
      <c r="M1964" t="s">
        <v>141</v>
      </c>
      <c r="N1964" t="s">
        <v>142</v>
      </c>
      <c r="Q1964" t="s">
        <v>6</v>
      </c>
      <c r="R1964" t="s">
        <v>5868</v>
      </c>
      <c r="S1964" t="s">
        <v>5869</v>
      </c>
      <c r="T1964">
        <v>1</v>
      </c>
      <c r="U1964" t="s">
        <v>18</v>
      </c>
    </row>
    <row r="1965" spans="1:21" hidden="1" x14ac:dyDescent="0.25">
      <c r="B1965" t="str">
        <f>CONCATENATE(G1965,"|", IF(I1965="", H1965,I1965),"|",IF(L1965="",K1965,L1965))</f>
        <v>Cannabinoids/Creatinine|MRto|Urine</v>
      </c>
      <c r="C1965" t="b">
        <f t="shared" si="26"/>
        <v>0</v>
      </c>
      <c r="D1965">
        <v>1728</v>
      </c>
      <c r="E1965">
        <v>5.5347999999999997</v>
      </c>
      <c r="F1965" t="s">
        <v>5870</v>
      </c>
      <c r="G1965" t="s">
        <v>5871</v>
      </c>
      <c r="H1965" t="s">
        <v>440</v>
      </c>
      <c r="J1965" t="s">
        <v>3</v>
      </c>
      <c r="K1965" t="s">
        <v>32</v>
      </c>
      <c r="M1965" t="s">
        <v>5</v>
      </c>
      <c r="O1965" t="s">
        <v>1921</v>
      </c>
      <c r="P1965" t="s">
        <v>1922</v>
      </c>
      <c r="Q1965" t="s">
        <v>6</v>
      </c>
      <c r="R1965" t="s">
        <v>5872</v>
      </c>
      <c r="S1965" t="s">
        <v>5873</v>
      </c>
      <c r="T1965">
        <v>1</v>
      </c>
      <c r="U1965" t="s">
        <v>18</v>
      </c>
    </row>
    <row r="1966" spans="1:21" hidden="1" x14ac:dyDescent="0.25">
      <c r="B1966" t="str">
        <f>CONCATENATE(G1966,"|", IF(I1966="", H1966,I1966),"|",IF(L1966="",K1966,L1966))</f>
        <v>Cannabinoids|MCnt|Hair</v>
      </c>
      <c r="C1966" t="b">
        <f>IF(OR(B1966=B1965, B1966=B1967), TRUE, FALSE)</f>
        <v>0</v>
      </c>
      <c r="D1966">
        <v>1685</v>
      </c>
      <c r="E1966">
        <v>5.5347999999999997</v>
      </c>
      <c r="F1966" t="s">
        <v>5734</v>
      </c>
      <c r="G1966" t="s">
        <v>5716</v>
      </c>
      <c r="H1966" t="s">
        <v>241</v>
      </c>
      <c r="J1966" t="s">
        <v>3</v>
      </c>
      <c r="K1966" t="s">
        <v>242</v>
      </c>
      <c r="M1966" t="s">
        <v>5</v>
      </c>
      <c r="O1966" t="s">
        <v>286</v>
      </c>
      <c r="P1966" t="s">
        <v>286</v>
      </c>
      <c r="Q1966" t="s">
        <v>6</v>
      </c>
      <c r="R1966" t="s">
        <v>5735</v>
      </c>
      <c r="S1966" t="s">
        <v>5736</v>
      </c>
      <c r="T1966">
        <v>1</v>
      </c>
      <c r="U1966" t="s">
        <v>18</v>
      </c>
    </row>
    <row r="1967" spans="1:21" x14ac:dyDescent="0.25">
      <c r="B1967" t="str">
        <f>CONCATENATE(G1967,"|", IF(I1967="", H1967,I1967),"|",IF(L1967="",K1967,L1967))</f>
        <v>Cannabinoids|MCnt|Meconium</v>
      </c>
      <c r="C1967" t="b">
        <f>IF(OR(B1967=B1966, B1967=B1968), TRUE, FALSE)</f>
        <v>1</v>
      </c>
      <c r="D1967">
        <v>1688</v>
      </c>
      <c r="E1967">
        <v>5.5347999999999997</v>
      </c>
      <c r="F1967" t="s">
        <v>5743</v>
      </c>
      <c r="G1967" t="s">
        <v>5716</v>
      </c>
      <c r="H1967" t="s">
        <v>241</v>
      </c>
      <c r="J1967" t="s">
        <v>3</v>
      </c>
      <c r="K1967" t="s">
        <v>285</v>
      </c>
      <c r="M1967" t="s">
        <v>5</v>
      </c>
      <c r="O1967" t="s">
        <v>286</v>
      </c>
      <c r="P1967" t="s">
        <v>286</v>
      </c>
      <c r="Q1967" t="s">
        <v>6</v>
      </c>
      <c r="R1967" t="s">
        <v>5744</v>
      </c>
      <c r="S1967" t="s">
        <v>5745</v>
      </c>
      <c r="T1967">
        <v>1</v>
      </c>
      <c r="U1967" t="s">
        <v>18</v>
      </c>
    </row>
    <row r="1968" spans="1:21" x14ac:dyDescent="0.25">
      <c r="B1968" t="str">
        <f>CONCATENATE(G1968,"|", IF(I1968="", H1968,I1968),"|",IF(L1968="",K1968,L1968))</f>
        <v>Cannabinoids|MCnt|Meconium</v>
      </c>
      <c r="C1968" t="b">
        <f>IF(OR(B1968=B1967, B1968=B1970), TRUE, FALSE)</f>
        <v>1</v>
      </c>
      <c r="D1968">
        <v>1689</v>
      </c>
      <c r="E1968">
        <v>5.5347999999999997</v>
      </c>
      <c r="F1968" t="s">
        <v>5746</v>
      </c>
      <c r="G1968" t="s">
        <v>5716</v>
      </c>
      <c r="H1968" t="s">
        <v>241</v>
      </c>
      <c r="J1968" t="s">
        <v>3</v>
      </c>
      <c r="K1968" t="s">
        <v>285</v>
      </c>
      <c r="M1968" t="s">
        <v>5</v>
      </c>
      <c r="N1968" t="s">
        <v>136</v>
      </c>
      <c r="O1968" t="s">
        <v>286</v>
      </c>
      <c r="P1968" t="s">
        <v>286</v>
      </c>
      <c r="Q1968" t="s">
        <v>6</v>
      </c>
      <c r="R1968" t="s">
        <v>5747</v>
      </c>
      <c r="S1968" t="s">
        <v>5748</v>
      </c>
      <c r="T1968">
        <v>1</v>
      </c>
      <c r="U1968" t="s">
        <v>18</v>
      </c>
    </row>
    <row r="1969" spans="1:21" x14ac:dyDescent="0.25">
      <c r="A1969" s="1" t="s">
        <v>30194</v>
      </c>
      <c r="B1969">
        <f>SUBTOTAL(3,B1967:B1968)</f>
        <v>2</v>
      </c>
    </row>
    <row r="1970" spans="1:21" hidden="1" x14ac:dyDescent="0.25">
      <c r="B1970" t="str">
        <f>CONCATENATE(G1970,"|", IF(I1970="", H1970,I1970),"|",IF(L1970="",K1970,L1970))</f>
        <v>Cannabinoids|MCnt|Stool</v>
      </c>
      <c r="C1970" t="b">
        <f>IF(OR(B1970=B1968, B1970=B1971), TRUE, FALSE)</f>
        <v>0</v>
      </c>
      <c r="D1970">
        <v>1699</v>
      </c>
      <c r="E1970">
        <v>5.5347999999999997</v>
      </c>
      <c r="F1970" t="s">
        <v>5776</v>
      </c>
      <c r="G1970" t="s">
        <v>5716</v>
      </c>
      <c r="H1970" t="s">
        <v>241</v>
      </c>
      <c r="J1970" t="s">
        <v>3</v>
      </c>
      <c r="K1970" t="s">
        <v>1960</v>
      </c>
      <c r="M1970" t="s">
        <v>5</v>
      </c>
      <c r="O1970" t="s">
        <v>286</v>
      </c>
      <c r="P1970" t="s">
        <v>286</v>
      </c>
      <c r="Q1970" t="s">
        <v>6</v>
      </c>
      <c r="R1970" t="s">
        <v>5777</v>
      </c>
      <c r="S1970" t="s">
        <v>5778</v>
      </c>
      <c r="T1970">
        <v>1</v>
      </c>
      <c r="U1970" t="s">
        <v>18</v>
      </c>
    </row>
    <row r="1971" spans="1:21" hidden="1" x14ac:dyDescent="0.25">
      <c r="B1971" t="str">
        <f>CONCATENATE(G1971,"|", IF(I1971="", H1971,I1971),"|",IF(L1971="",K1971,L1971))</f>
        <v>Cannabinoids|PrMCnc|Dial fld</v>
      </c>
      <c r="C1971" t="b">
        <f>IF(OR(B1971=B1970, B1971=B1972), TRUE, FALSE)</f>
        <v>0</v>
      </c>
      <c r="D1971">
        <v>1682</v>
      </c>
      <c r="E1971">
        <v>5.5347999999999997</v>
      </c>
      <c r="F1971" t="s">
        <v>5725</v>
      </c>
      <c r="G1971" t="s">
        <v>5716</v>
      </c>
      <c r="H1971" t="s">
        <v>2</v>
      </c>
      <c r="I1971" t="s">
        <v>25806</v>
      </c>
      <c r="J1971" t="s">
        <v>3</v>
      </c>
      <c r="K1971" t="s">
        <v>1627</v>
      </c>
      <c r="M1971" t="s">
        <v>5</v>
      </c>
      <c r="O1971" t="s">
        <v>48</v>
      </c>
      <c r="P1971" t="s">
        <v>48</v>
      </c>
      <c r="Q1971" t="s">
        <v>6</v>
      </c>
      <c r="R1971" t="s">
        <v>5726</v>
      </c>
      <c r="S1971" t="s">
        <v>5727</v>
      </c>
      <c r="T1971">
        <v>1</v>
      </c>
      <c r="U1971" t="s">
        <v>18</v>
      </c>
    </row>
    <row r="1972" spans="1:21" x14ac:dyDescent="0.25">
      <c r="B1972" t="str">
        <f>CONCATENATE(G1972,"|", IF(I1972="", H1972,I1972),"|",IF(L1972="",K1972,L1972))</f>
        <v>Cannabinoids|PrMCnc|Gast fld</v>
      </c>
      <c r="C1972" t="b">
        <f>IF(OR(B1972=B1971, B1972=B1973), TRUE, FALSE)</f>
        <v>1</v>
      </c>
      <c r="D1972">
        <v>1683</v>
      </c>
      <c r="E1972">
        <v>5.5347999999999997</v>
      </c>
      <c r="F1972" t="s">
        <v>5728</v>
      </c>
      <c r="G1972" t="s">
        <v>5716</v>
      </c>
      <c r="H1972" t="s">
        <v>2</v>
      </c>
      <c r="I1972" t="s">
        <v>25806</v>
      </c>
      <c r="J1972" t="s">
        <v>3</v>
      </c>
      <c r="K1972" t="s">
        <v>602</v>
      </c>
      <c r="M1972" t="s">
        <v>5</v>
      </c>
      <c r="O1972" t="s">
        <v>48</v>
      </c>
      <c r="P1972" t="s">
        <v>48</v>
      </c>
      <c r="Q1972" t="s">
        <v>6</v>
      </c>
      <c r="R1972" t="s">
        <v>5729</v>
      </c>
      <c r="S1972" t="s">
        <v>5730</v>
      </c>
      <c r="T1972">
        <v>1</v>
      </c>
      <c r="U1972" t="s">
        <v>18</v>
      </c>
    </row>
    <row r="1973" spans="1:21" x14ac:dyDescent="0.25">
      <c r="B1973" t="str">
        <f>CONCATENATE(G1973,"|", IF(I1973="", H1973,I1973),"|",IF(L1973="",K1973,L1973))</f>
        <v>Cannabinoids|PrMCnc|Gast fld</v>
      </c>
      <c r="C1973" t="b">
        <f>IF(OR(B1973=B1972, B1973=B1975), TRUE, FALSE)</f>
        <v>1</v>
      </c>
      <c r="D1973">
        <v>1684</v>
      </c>
      <c r="E1973">
        <v>5.5347999999999997</v>
      </c>
      <c r="F1973" t="s">
        <v>5731</v>
      </c>
      <c r="G1973" t="s">
        <v>5716</v>
      </c>
      <c r="H1973" t="s">
        <v>140</v>
      </c>
      <c r="I1973" t="s">
        <v>25806</v>
      </c>
      <c r="J1973" t="s">
        <v>3</v>
      </c>
      <c r="K1973" t="s">
        <v>602</v>
      </c>
      <c r="M1973" t="s">
        <v>141</v>
      </c>
      <c r="Q1973" t="s">
        <v>6</v>
      </c>
      <c r="R1973" t="s">
        <v>5732</v>
      </c>
      <c r="S1973" t="s">
        <v>5733</v>
      </c>
      <c r="T1973">
        <v>1</v>
      </c>
      <c r="U1973" t="s">
        <v>18</v>
      </c>
    </row>
    <row r="1974" spans="1:21" x14ac:dyDescent="0.25">
      <c r="A1974" s="1" t="s">
        <v>30197</v>
      </c>
      <c r="B1974">
        <f>SUBTOTAL(3,B1972:B1973)</f>
        <v>2</v>
      </c>
    </row>
    <row r="1975" spans="1:21" x14ac:dyDescent="0.25">
      <c r="B1975" t="str">
        <f>CONCATENATE(G1975,"|", IF(I1975="", H1975,I1975),"|",IF(L1975="",K1975,L1975))</f>
        <v>Cannabinoids|PrMCnc|Hair</v>
      </c>
      <c r="C1975" t="b">
        <f>IF(OR(B1975=B1973, B1975=B1976), TRUE, FALSE)</f>
        <v>1</v>
      </c>
      <c r="D1975">
        <v>1686</v>
      </c>
      <c r="E1975">
        <v>5.5347999999999997</v>
      </c>
      <c r="F1975" t="s">
        <v>5737</v>
      </c>
      <c r="G1975" t="s">
        <v>5716</v>
      </c>
      <c r="H1975" t="s">
        <v>140</v>
      </c>
      <c r="I1975" t="s">
        <v>25806</v>
      </c>
      <c r="J1975" t="s">
        <v>3</v>
      </c>
      <c r="K1975" t="s">
        <v>242</v>
      </c>
      <c r="M1975" t="s">
        <v>141</v>
      </c>
      <c r="Q1975" t="s">
        <v>6</v>
      </c>
      <c r="R1975" t="s">
        <v>5738</v>
      </c>
      <c r="S1975" t="s">
        <v>5739</v>
      </c>
      <c r="T1975">
        <v>1</v>
      </c>
      <c r="U1975" t="s">
        <v>18</v>
      </c>
    </row>
    <row r="1976" spans="1:21" x14ac:dyDescent="0.25">
      <c r="B1976" t="str">
        <f>CONCATENATE(G1976,"|", IF(I1976="", H1976,I1976),"|",IF(L1976="",K1976,L1976))</f>
        <v>Cannabinoids|PrMCnc|Hair</v>
      </c>
      <c r="C1976" t="b">
        <f>IF(OR(B1976=B1975, B1976=B1978), TRUE, FALSE)</f>
        <v>1</v>
      </c>
      <c r="D1976">
        <v>1687</v>
      </c>
      <c r="E1976">
        <v>5.5347999999999997</v>
      </c>
      <c r="F1976" t="s">
        <v>5740</v>
      </c>
      <c r="G1976" t="s">
        <v>5716</v>
      </c>
      <c r="H1976" t="s">
        <v>140</v>
      </c>
      <c r="I1976" t="s">
        <v>25806</v>
      </c>
      <c r="J1976" t="s">
        <v>3</v>
      </c>
      <c r="K1976" t="s">
        <v>242</v>
      </c>
      <c r="M1976" t="s">
        <v>141</v>
      </c>
      <c r="N1976" t="s">
        <v>142</v>
      </c>
      <c r="Q1976" t="s">
        <v>6</v>
      </c>
      <c r="R1976" t="s">
        <v>5741</v>
      </c>
      <c r="S1976" t="s">
        <v>5742</v>
      </c>
      <c r="T1976">
        <v>1</v>
      </c>
      <c r="U1976" t="s">
        <v>18</v>
      </c>
    </row>
    <row r="1977" spans="1:21" x14ac:dyDescent="0.25">
      <c r="A1977" s="1" t="s">
        <v>30195</v>
      </c>
      <c r="B1977">
        <f>SUBTOTAL(3,B1975:B1976)</f>
        <v>2</v>
      </c>
    </row>
    <row r="1978" spans="1:21" x14ac:dyDescent="0.25">
      <c r="B1978" t="str">
        <f>CONCATENATE(G1978,"|", IF(I1978="", H1978,I1978),"|",IF(L1978="",K1978,L1978))</f>
        <v>Cannabinoids|PrMCnc|Intravascular - any</v>
      </c>
      <c r="C1978" t="b">
        <f>IF(OR(B1978=B1976, B1978=B1979), TRUE, FALSE)</f>
        <v>1</v>
      </c>
      <c r="D1978">
        <v>1679</v>
      </c>
      <c r="E1978">
        <v>5.5347999999999997</v>
      </c>
      <c r="F1978" t="s">
        <v>5715</v>
      </c>
      <c r="G1978" t="s">
        <v>5716</v>
      </c>
      <c r="H1978" t="s">
        <v>2</v>
      </c>
      <c r="I1978" t="s">
        <v>25806</v>
      </c>
      <c r="J1978" t="s">
        <v>3</v>
      </c>
      <c r="K1978" t="s">
        <v>38</v>
      </c>
      <c r="L1978" t="s">
        <v>25808</v>
      </c>
      <c r="M1978" t="s">
        <v>5</v>
      </c>
      <c r="N1978" t="s">
        <v>136</v>
      </c>
      <c r="O1978" t="s">
        <v>48</v>
      </c>
      <c r="P1978" t="s">
        <v>48</v>
      </c>
      <c r="Q1978" t="s">
        <v>6</v>
      </c>
      <c r="R1978" t="s">
        <v>5717</v>
      </c>
      <c r="S1978" t="s">
        <v>5718</v>
      </c>
      <c r="T1978">
        <v>1</v>
      </c>
      <c r="U1978" t="s">
        <v>18</v>
      </c>
    </row>
    <row r="1979" spans="1:21" x14ac:dyDescent="0.25">
      <c r="B1979" t="str">
        <f>CONCATENATE(G1979,"|", IF(I1979="", H1979,I1979),"|",IF(L1979="",K1979,L1979))</f>
        <v>Cannabinoids|PrMCnc|Intravascular - any</v>
      </c>
      <c r="C1979" t="b">
        <f t="shared" si="26"/>
        <v>1</v>
      </c>
      <c r="D1979">
        <v>1680</v>
      </c>
      <c r="E1979">
        <v>5.5347999999999997</v>
      </c>
      <c r="F1979" t="s">
        <v>5719</v>
      </c>
      <c r="G1979" t="s">
        <v>5716</v>
      </c>
      <c r="H1979" t="s">
        <v>140</v>
      </c>
      <c r="I1979" t="s">
        <v>25806</v>
      </c>
      <c r="J1979" t="s">
        <v>3</v>
      </c>
      <c r="K1979" t="s">
        <v>38</v>
      </c>
      <c r="L1979" t="s">
        <v>25808</v>
      </c>
      <c r="M1979" t="s">
        <v>141</v>
      </c>
      <c r="Q1979" t="s">
        <v>6</v>
      </c>
      <c r="R1979" t="s">
        <v>5720</v>
      </c>
      <c r="S1979" t="s">
        <v>5721</v>
      </c>
      <c r="T1979">
        <v>1</v>
      </c>
      <c r="U1979" t="s">
        <v>18</v>
      </c>
    </row>
    <row r="1980" spans="1:21" x14ac:dyDescent="0.25">
      <c r="B1980" t="str">
        <f>CONCATENATE(G1980,"|", IF(I1980="", H1980,I1980),"|",IF(L1980="",K1980,L1980))</f>
        <v>Cannabinoids|PrMCnc|Intravascular - any</v>
      </c>
      <c r="C1980" t="b">
        <f t="shared" si="26"/>
        <v>1</v>
      </c>
      <c r="D1980">
        <v>1681</v>
      </c>
      <c r="E1980">
        <v>5.5347999999999997</v>
      </c>
      <c r="F1980" t="s">
        <v>5722</v>
      </c>
      <c r="G1980" t="s">
        <v>5716</v>
      </c>
      <c r="H1980" t="s">
        <v>140</v>
      </c>
      <c r="I1980" t="s">
        <v>25806</v>
      </c>
      <c r="J1980" t="s">
        <v>3</v>
      </c>
      <c r="K1980" t="s">
        <v>38</v>
      </c>
      <c r="L1980" t="s">
        <v>25808</v>
      </c>
      <c r="M1980" t="s">
        <v>141</v>
      </c>
      <c r="N1980" t="s">
        <v>142</v>
      </c>
      <c r="Q1980" t="s">
        <v>6</v>
      </c>
      <c r="R1980" t="s">
        <v>5723</v>
      </c>
      <c r="S1980" t="s">
        <v>5724</v>
      </c>
      <c r="T1980">
        <v>1</v>
      </c>
      <c r="U1980" t="s">
        <v>18</v>
      </c>
    </row>
    <row r="1981" spans="1:21" x14ac:dyDescent="0.25">
      <c r="B1981" t="str">
        <f>CONCATENATE(G1981,"|", IF(I1981="", H1981,I1981),"|",IF(L1981="",K1981,L1981))</f>
        <v>Cannabinoids|PrMCnc|Intravascular - any</v>
      </c>
      <c r="C1981" t="b">
        <f t="shared" si="26"/>
        <v>1</v>
      </c>
      <c r="D1981">
        <v>1693</v>
      </c>
      <c r="E1981">
        <v>5.5347999999999997</v>
      </c>
      <c r="F1981" t="s">
        <v>5758</v>
      </c>
      <c r="G1981" t="s">
        <v>5716</v>
      </c>
      <c r="H1981" t="s">
        <v>2</v>
      </c>
      <c r="I1981" t="s">
        <v>25806</v>
      </c>
      <c r="J1981" t="s">
        <v>3</v>
      </c>
      <c r="K1981" t="s">
        <v>47</v>
      </c>
      <c r="L1981" t="s">
        <v>25808</v>
      </c>
      <c r="M1981" t="s">
        <v>5</v>
      </c>
      <c r="O1981" t="s">
        <v>48</v>
      </c>
      <c r="P1981" t="s">
        <v>48</v>
      </c>
      <c r="Q1981" t="s">
        <v>6</v>
      </c>
      <c r="R1981" t="s">
        <v>5759</v>
      </c>
      <c r="S1981" t="s">
        <v>5760</v>
      </c>
      <c r="T1981">
        <v>1</v>
      </c>
      <c r="U1981" t="s">
        <v>18</v>
      </c>
    </row>
    <row r="1982" spans="1:21" x14ac:dyDescent="0.25">
      <c r="B1982" t="str">
        <f>CONCATENATE(G1982,"|", IF(I1982="", H1982,I1982),"|",IF(L1982="",K1982,L1982))</f>
        <v>Cannabinoids|PrMCnc|Intravascular - any</v>
      </c>
      <c r="C1982" t="b">
        <f t="shared" si="26"/>
        <v>1</v>
      </c>
      <c r="D1982">
        <v>1694</v>
      </c>
      <c r="E1982">
        <v>5.5347999999999997</v>
      </c>
      <c r="F1982" t="s">
        <v>5761</v>
      </c>
      <c r="G1982" t="s">
        <v>5716</v>
      </c>
      <c r="H1982" t="s">
        <v>2</v>
      </c>
      <c r="I1982" t="s">
        <v>25806</v>
      </c>
      <c r="J1982" t="s">
        <v>3</v>
      </c>
      <c r="K1982" t="s">
        <v>47</v>
      </c>
      <c r="L1982" t="s">
        <v>25808</v>
      </c>
      <c r="M1982" t="s">
        <v>5</v>
      </c>
      <c r="N1982" t="s">
        <v>136</v>
      </c>
      <c r="O1982" t="s">
        <v>48</v>
      </c>
      <c r="P1982" t="s">
        <v>48</v>
      </c>
      <c r="Q1982" t="s">
        <v>6</v>
      </c>
      <c r="R1982" t="s">
        <v>5762</v>
      </c>
      <c r="S1982" t="s">
        <v>5763</v>
      </c>
      <c r="T1982">
        <v>1</v>
      </c>
      <c r="U1982" t="s">
        <v>18</v>
      </c>
    </row>
    <row r="1983" spans="1:21" x14ac:dyDescent="0.25">
      <c r="B1983" t="str">
        <f>CONCATENATE(G1983,"|", IF(I1983="", H1983,I1983),"|",IF(L1983="",K1983,L1983))</f>
        <v>Cannabinoids|PrMCnc|Intravascular - any</v>
      </c>
      <c r="C1983" t="b">
        <f t="shared" si="26"/>
        <v>1</v>
      </c>
      <c r="D1983">
        <v>1695</v>
      </c>
      <c r="E1983">
        <v>5.5347999999999997</v>
      </c>
      <c r="F1983" t="s">
        <v>5764</v>
      </c>
      <c r="G1983" t="s">
        <v>5716</v>
      </c>
      <c r="H1983" t="s">
        <v>140</v>
      </c>
      <c r="I1983" t="s">
        <v>25806</v>
      </c>
      <c r="J1983" t="s">
        <v>3</v>
      </c>
      <c r="K1983" t="s">
        <v>47</v>
      </c>
      <c r="L1983" t="s">
        <v>25808</v>
      </c>
      <c r="M1983" t="s">
        <v>141</v>
      </c>
      <c r="Q1983" t="s">
        <v>6</v>
      </c>
      <c r="R1983" t="s">
        <v>5765</v>
      </c>
      <c r="S1983" t="s">
        <v>5766</v>
      </c>
      <c r="T1983">
        <v>1</v>
      </c>
      <c r="U1983" t="s">
        <v>18</v>
      </c>
    </row>
    <row r="1984" spans="1:21" x14ac:dyDescent="0.25">
      <c r="B1984" t="str">
        <f>CONCATENATE(G1984,"|", IF(I1984="", H1984,I1984),"|",IF(L1984="",K1984,L1984))</f>
        <v>Cannabinoids|PrMCnc|Intravascular - any</v>
      </c>
      <c r="C1984" t="b">
        <f t="shared" si="26"/>
        <v>1</v>
      </c>
      <c r="D1984">
        <v>1696</v>
      </c>
      <c r="E1984">
        <v>5.5347999999999997</v>
      </c>
      <c r="F1984" t="s">
        <v>5767</v>
      </c>
      <c r="G1984" t="s">
        <v>5716</v>
      </c>
      <c r="H1984" t="s">
        <v>140</v>
      </c>
      <c r="I1984" t="s">
        <v>25806</v>
      </c>
      <c r="J1984" t="s">
        <v>3</v>
      </c>
      <c r="K1984" t="s">
        <v>47</v>
      </c>
      <c r="L1984" t="s">
        <v>25808</v>
      </c>
      <c r="M1984" t="s">
        <v>141</v>
      </c>
      <c r="N1984" t="s">
        <v>136</v>
      </c>
      <c r="Q1984" t="s">
        <v>6</v>
      </c>
      <c r="R1984" t="s">
        <v>5768</v>
      </c>
      <c r="S1984" t="s">
        <v>5769</v>
      </c>
      <c r="T1984">
        <v>1</v>
      </c>
      <c r="U1984" t="s">
        <v>18</v>
      </c>
    </row>
    <row r="1985" spans="1:21" x14ac:dyDescent="0.25">
      <c r="B1985" t="str">
        <f>CONCATENATE(G1985,"|", IF(I1985="", H1985,I1985),"|",IF(L1985="",K1985,L1985))</f>
        <v>Cannabinoids|PrMCnc|Intravascular - any</v>
      </c>
      <c r="C1985" t="b">
        <f t="shared" si="26"/>
        <v>1</v>
      </c>
      <c r="D1985">
        <v>1697</v>
      </c>
      <c r="E1985">
        <v>5.5347999999999997</v>
      </c>
      <c r="F1985" t="s">
        <v>5770</v>
      </c>
      <c r="G1985" t="s">
        <v>5716</v>
      </c>
      <c r="H1985" t="s">
        <v>140</v>
      </c>
      <c r="I1985" t="s">
        <v>25806</v>
      </c>
      <c r="J1985" t="s">
        <v>3</v>
      </c>
      <c r="K1985" t="s">
        <v>47</v>
      </c>
      <c r="L1985" t="s">
        <v>25808</v>
      </c>
      <c r="M1985" t="s">
        <v>141</v>
      </c>
      <c r="N1985" t="s">
        <v>142</v>
      </c>
      <c r="Q1985" t="s">
        <v>6</v>
      </c>
      <c r="R1985" t="s">
        <v>5771</v>
      </c>
      <c r="S1985" t="s">
        <v>5772</v>
      </c>
      <c r="T1985">
        <v>1</v>
      </c>
      <c r="U1985" t="s">
        <v>18</v>
      </c>
    </row>
    <row r="1986" spans="1:21" x14ac:dyDescent="0.25">
      <c r="B1986" t="str">
        <f>CONCATENATE(G1986,"|", IF(I1986="", H1986,I1986),"|",IF(L1986="",K1986,L1986))</f>
        <v>Cannabinoids|PrMCnc|Intravascular - any</v>
      </c>
      <c r="C1986" t="b">
        <f>IF(OR(B1986=B1985, B1986=B1988), TRUE, FALSE)</f>
        <v>1</v>
      </c>
      <c r="D1986">
        <v>1698</v>
      </c>
      <c r="E1986">
        <v>5.5347999999999997</v>
      </c>
      <c r="F1986" t="s">
        <v>5773</v>
      </c>
      <c r="G1986" t="s">
        <v>5716</v>
      </c>
      <c r="H1986" t="s">
        <v>140</v>
      </c>
      <c r="I1986" t="s">
        <v>25806</v>
      </c>
      <c r="J1986" t="s">
        <v>3</v>
      </c>
      <c r="K1986" t="s">
        <v>1151</v>
      </c>
      <c r="L1986" t="s">
        <v>25808</v>
      </c>
      <c r="M1986" t="s">
        <v>141</v>
      </c>
      <c r="N1986" t="s">
        <v>142</v>
      </c>
      <c r="Q1986" t="s">
        <v>6</v>
      </c>
      <c r="R1986" t="s">
        <v>5774</v>
      </c>
      <c r="S1986" t="s">
        <v>5775</v>
      </c>
      <c r="T1986">
        <v>1</v>
      </c>
      <c r="U1986" t="s">
        <v>18</v>
      </c>
    </row>
    <row r="1987" spans="1:21" x14ac:dyDescent="0.25">
      <c r="A1987" s="1" t="s">
        <v>30191</v>
      </c>
      <c r="B1987">
        <f>SUBTOTAL(3,B1978:B1986)</f>
        <v>9</v>
      </c>
    </row>
    <row r="1988" spans="1:21" x14ac:dyDescent="0.25">
      <c r="B1988" t="str">
        <f>CONCATENATE(G1988,"|", IF(I1988="", H1988,I1988),"|",IF(L1988="",K1988,L1988))</f>
        <v>Cannabinoids|PrMCnc|Meconium</v>
      </c>
      <c r="C1988" t="b">
        <f>IF(OR(B1988=B1986, B1988=B1989), TRUE, FALSE)</f>
        <v>1</v>
      </c>
      <c r="D1988">
        <v>1690</v>
      </c>
      <c r="E1988">
        <v>5.5347999999999997</v>
      </c>
      <c r="F1988" t="s">
        <v>5749</v>
      </c>
      <c r="G1988" t="s">
        <v>5716</v>
      </c>
      <c r="H1988" t="s">
        <v>140</v>
      </c>
      <c r="I1988" t="s">
        <v>25806</v>
      </c>
      <c r="J1988" t="s">
        <v>3</v>
      </c>
      <c r="K1988" t="s">
        <v>285</v>
      </c>
      <c r="M1988" t="s">
        <v>141</v>
      </c>
      <c r="N1988" t="s">
        <v>136</v>
      </c>
      <c r="Q1988" t="s">
        <v>6</v>
      </c>
      <c r="R1988" t="s">
        <v>5750</v>
      </c>
      <c r="S1988" t="s">
        <v>5751</v>
      </c>
      <c r="T1988">
        <v>1</v>
      </c>
      <c r="U1988" t="s">
        <v>18</v>
      </c>
    </row>
    <row r="1989" spans="1:21" x14ac:dyDescent="0.25">
      <c r="B1989" t="str">
        <f>CONCATENATE(G1989,"|", IF(I1989="", H1989,I1989),"|",IF(L1989="",K1989,L1989))</f>
        <v>Cannabinoids|PrMCnc|Meconium</v>
      </c>
      <c r="C1989" t="b">
        <f>IF(OR(B1989=B1988, B1989=B1991), TRUE, FALSE)</f>
        <v>1</v>
      </c>
      <c r="D1989">
        <v>1691</v>
      </c>
      <c r="E1989">
        <v>5.5347999999999997</v>
      </c>
      <c r="F1989" t="s">
        <v>5752</v>
      </c>
      <c r="G1989" t="s">
        <v>5716</v>
      </c>
      <c r="H1989" t="s">
        <v>140</v>
      </c>
      <c r="I1989" t="s">
        <v>25806</v>
      </c>
      <c r="J1989" t="s">
        <v>3</v>
      </c>
      <c r="K1989" t="s">
        <v>285</v>
      </c>
      <c r="M1989" t="s">
        <v>141</v>
      </c>
      <c r="N1989" t="s">
        <v>142</v>
      </c>
      <c r="Q1989" t="s">
        <v>6</v>
      </c>
      <c r="R1989" t="s">
        <v>5753</v>
      </c>
      <c r="S1989" t="s">
        <v>5754</v>
      </c>
      <c r="T1989">
        <v>1</v>
      </c>
      <c r="U1989" t="s">
        <v>18</v>
      </c>
    </row>
    <row r="1990" spans="1:21" x14ac:dyDescent="0.25">
      <c r="A1990" s="1" t="s">
        <v>30193</v>
      </c>
      <c r="B1990">
        <f>SUBTOTAL(3,B1988:B1989)</f>
        <v>2</v>
      </c>
    </row>
    <row r="1991" spans="1:21" hidden="1" x14ac:dyDescent="0.25">
      <c r="B1991" t="str">
        <f>CONCATENATE(G1991,"|", IF(I1991="", H1991,I1991),"|",IF(L1991="",K1991,L1991))</f>
        <v>Cannabinoids|PrMCnc|OcularVitr fld</v>
      </c>
      <c r="C1991" t="b">
        <f>IF(OR(B1991=B1989, B1991=B1992), TRUE, FALSE)</f>
        <v>0</v>
      </c>
      <c r="D1991">
        <v>1714</v>
      </c>
      <c r="E1991">
        <v>5.5347999999999997</v>
      </c>
      <c r="F1991" t="s">
        <v>5823</v>
      </c>
      <c r="G1991" t="s">
        <v>5716</v>
      </c>
      <c r="H1991" t="s">
        <v>140</v>
      </c>
      <c r="I1991" t="s">
        <v>25806</v>
      </c>
      <c r="J1991" t="s">
        <v>3</v>
      </c>
      <c r="K1991" t="s">
        <v>2249</v>
      </c>
      <c r="L1991" t="s">
        <v>25809</v>
      </c>
      <c r="M1991" t="s">
        <v>141</v>
      </c>
      <c r="Q1991" t="s">
        <v>6</v>
      </c>
      <c r="R1991" t="s">
        <v>5824</v>
      </c>
      <c r="S1991" t="s">
        <v>5825</v>
      </c>
      <c r="T1991">
        <v>1</v>
      </c>
      <c r="U1991" t="s">
        <v>18</v>
      </c>
    </row>
    <row r="1992" spans="1:21" hidden="1" x14ac:dyDescent="0.25">
      <c r="B1992" t="str">
        <f>CONCATENATE(G1992,"|", IF(I1992="", H1992,I1992),"|",IF(L1992="",K1992,L1992))</f>
        <v>Cannabinoids|PrMCnc|Saliva</v>
      </c>
      <c r="C1992" t="b">
        <f>IF(OR(B1992=B1991, B1992=B1993), TRUE, FALSE)</f>
        <v>0</v>
      </c>
      <c r="D1992">
        <v>1692</v>
      </c>
      <c r="E1992">
        <v>5.5347999999999997</v>
      </c>
      <c r="F1992" t="s">
        <v>5755</v>
      </c>
      <c r="G1992" t="s">
        <v>5716</v>
      </c>
      <c r="H1992" t="s">
        <v>140</v>
      </c>
      <c r="I1992" t="s">
        <v>25806</v>
      </c>
      <c r="J1992" t="s">
        <v>3</v>
      </c>
      <c r="K1992" t="s">
        <v>612</v>
      </c>
      <c r="M1992" t="s">
        <v>141</v>
      </c>
      <c r="N1992" t="s">
        <v>142</v>
      </c>
      <c r="Q1992" t="s">
        <v>6</v>
      </c>
      <c r="R1992" t="s">
        <v>5756</v>
      </c>
      <c r="S1992" t="s">
        <v>5757</v>
      </c>
      <c r="T1992">
        <v>1</v>
      </c>
      <c r="U1992" t="s">
        <v>18</v>
      </c>
    </row>
    <row r="1993" spans="1:21" x14ac:dyDescent="0.25">
      <c r="B1993" t="str">
        <f>CONCATENATE(G1993,"|", IF(I1993="", H1993,I1993),"|",IF(L1993="",K1993,L1993))</f>
        <v>Cannabinoids|PrMCnc|Unk sub</v>
      </c>
      <c r="C1993" t="b">
        <f>IF(OR(B1993=B1992, B1993=B1994), TRUE, FALSE)</f>
        <v>1</v>
      </c>
      <c r="D1993">
        <v>1700</v>
      </c>
      <c r="E1993">
        <v>5.5347999999999997</v>
      </c>
      <c r="F1993" t="s">
        <v>5779</v>
      </c>
      <c r="G1993" t="s">
        <v>5716</v>
      </c>
      <c r="H1993" t="s">
        <v>2</v>
      </c>
      <c r="I1993" t="s">
        <v>25806</v>
      </c>
      <c r="J1993" t="s">
        <v>3</v>
      </c>
      <c r="K1993" t="s">
        <v>3030</v>
      </c>
      <c r="M1993" t="s">
        <v>5</v>
      </c>
      <c r="O1993" t="s">
        <v>48</v>
      </c>
      <c r="P1993" t="s">
        <v>48</v>
      </c>
      <c r="Q1993" t="s">
        <v>6</v>
      </c>
      <c r="R1993" t="s">
        <v>5780</v>
      </c>
      <c r="S1993" t="s">
        <v>5781</v>
      </c>
      <c r="T1993">
        <v>1</v>
      </c>
      <c r="U1993" t="s">
        <v>18</v>
      </c>
    </row>
    <row r="1994" spans="1:21" x14ac:dyDescent="0.25">
      <c r="B1994" t="str">
        <f>CONCATENATE(G1994,"|", IF(I1994="", H1994,I1994),"|",IF(L1994="",K1994,L1994))</f>
        <v>Cannabinoids|PrMCnc|Unk sub</v>
      </c>
      <c r="C1994" t="b">
        <f t="shared" si="26"/>
        <v>1</v>
      </c>
      <c r="D1994">
        <v>1701</v>
      </c>
      <c r="E1994">
        <v>5.5347999999999997</v>
      </c>
      <c r="F1994" t="s">
        <v>5782</v>
      </c>
      <c r="G1994" t="s">
        <v>5716</v>
      </c>
      <c r="H1994" t="s">
        <v>2</v>
      </c>
      <c r="I1994" t="s">
        <v>25806</v>
      </c>
      <c r="J1994" t="s">
        <v>3</v>
      </c>
      <c r="K1994" t="s">
        <v>3030</v>
      </c>
      <c r="M1994" t="s">
        <v>5</v>
      </c>
      <c r="N1994" t="s">
        <v>136</v>
      </c>
      <c r="O1994" t="s">
        <v>48</v>
      </c>
      <c r="P1994" t="s">
        <v>48</v>
      </c>
      <c r="Q1994" t="s">
        <v>6</v>
      </c>
      <c r="R1994" t="s">
        <v>5783</v>
      </c>
      <c r="S1994" t="s">
        <v>5784</v>
      </c>
      <c r="T1994">
        <v>1</v>
      </c>
      <c r="U1994" t="s">
        <v>18</v>
      </c>
    </row>
    <row r="1995" spans="1:21" x14ac:dyDescent="0.25">
      <c r="B1995" t="str">
        <f>CONCATENATE(G1995,"|", IF(I1995="", H1995,I1995),"|",IF(L1995="",K1995,L1995))</f>
        <v>Cannabinoids|PrMCnc|Unk sub</v>
      </c>
      <c r="C1995" t="b">
        <f t="shared" si="26"/>
        <v>1</v>
      </c>
      <c r="D1995">
        <v>1702</v>
      </c>
      <c r="E1995">
        <v>5.5347999999999997</v>
      </c>
      <c r="F1995" t="s">
        <v>5785</v>
      </c>
      <c r="G1995" t="s">
        <v>5716</v>
      </c>
      <c r="H1995" t="s">
        <v>140</v>
      </c>
      <c r="I1995" t="s">
        <v>25806</v>
      </c>
      <c r="J1995" t="s">
        <v>3</v>
      </c>
      <c r="K1995" t="s">
        <v>3030</v>
      </c>
      <c r="M1995" t="s">
        <v>141</v>
      </c>
      <c r="Q1995" t="s">
        <v>6</v>
      </c>
      <c r="R1995" t="s">
        <v>5786</v>
      </c>
      <c r="S1995" t="s">
        <v>5787</v>
      </c>
      <c r="T1995">
        <v>1</v>
      </c>
      <c r="U1995" t="s">
        <v>18</v>
      </c>
    </row>
    <row r="1996" spans="1:21" x14ac:dyDescent="0.25">
      <c r="B1996" t="str">
        <f>CONCATENATE(G1996,"|", IF(I1996="", H1996,I1996),"|",IF(L1996="",K1996,L1996))</f>
        <v>Cannabinoids|PrMCnc|Unk sub</v>
      </c>
      <c r="C1996" t="b">
        <f t="shared" si="26"/>
        <v>1</v>
      </c>
      <c r="D1996">
        <v>1703</v>
      </c>
      <c r="E1996">
        <v>5.5347999999999997</v>
      </c>
      <c r="F1996" t="s">
        <v>5788</v>
      </c>
      <c r="G1996" t="s">
        <v>5716</v>
      </c>
      <c r="H1996" t="s">
        <v>140</v>
      </c>
      <c r="I1996" t="s">
        <v>25806</v>
      </c>
      <c r="J1996" t="s">
        <v>3</v>
      </c>
      <c r="K1996" t="s">
        <v>3030</v>
      </c>
      <c r="M1996" t="s">
        <v>141</v>
      </c>
      <c r="N1996" t="s">
        <v>136</v>
      </c>
      <c r="Q1996" t="s">
        <v>6</v>
      </c>
      <c r="R1996" t="s">
        <v>5789</v>
      </c>
      <c r="S1996" t="s">
        <v>5790</v>
      </c>
      <c r="T1996">
        <v>1</v>
      </c>
      <c r="U1996" t="s">
        <v>18</v>
      </c>
    </row>
    <row r="1997" spans="1:21" x14ac:dyDescent="0.25">
      <c r="B1997" t="str">
        <f>CONCATENATE(G1997,"|", IF(I1997="", H1997,I1997),"|",IF(L1997="",K1997,L1997))</f>
        <v>Cannabinoids|PrMCnc|Unk sub</v>
      </c>
      <c r="C1997" t="b">
        <f>IF(OR(B1997=B1996, B1997=B1999), TRUE, FALSE)</f>
        <v>1</v>
      </c>
      <c r="D1997">
        <v>1704</v>
      </c>
      <c r="E1997">
        <v>5.5347999999999997</v>
      </c>
      <c r="F1997" t="s">
        <v>5791</v>
      </c>
      <c r="G1997" t="s">
        <v>5716</v>
      </c>
      <c r="H1997" t="s">
        <v>140</v>
      </c>
      <c r="I1997" t="s">
        <v>25806</v>
      </c>
      <c r="J1997" t="s">
        <v>3</v>
      </c>
      <c r="K1997" t="s">
        <v>3030</v>
      </c>
      <c r="M1997" t="s">
        <v>141</v>
      </c>
      <c r="N1997" t="s">
        <v>142</v>
      </c>
      <c r="Q1997" t="s">
        <v>6</v>
      </c>
      <c r="R1997" t="s">
        <v>5792</v>
      </c>
      <c r="S1997" t="s">
        <v>5793</v>
      </c>
      <c r="T1997">
        <v>1</v>
      </c>
      <c r="U1997" t="s">
        <v>18</v>
      </c>
    </row>
    <row r="1998" spans="1:21" x14ac:dyDescent="0.25">
      <c r="A1998" s="1" t="s">
        <v>30189</v>
      </c>
      <c r="B1998">
        <f>SUBTOTAL(3,B1993:B1997)</f>
        <v>5</v>
      </c>
    </row>
    <row r="1999" spans="1:21" x14ac:dyDescent="0.25">
      <c r="B1999" t="str">
        <f>CONCATENATE(G1999,"|", IF(I1999="", H1999,I1999),"|",IF(L1999="",K1999,L1999))</f>
        <v>Cannabinoids|PrMCnc|Urine</v>
      </c>
      <c r="C1999" t="b">
        <f>IF(OR(B1999=B1997, B1999=B2000), TRUE, FALSE)</f>
        <v>1</v>
      </c>
      <c r="D1999">
        <v>1705</v>
      </c>
      <c r="E1999">
        <v>5.5347999999999997</v>
      </c>
      <c r="F1999" t="s">
        <v>5794</v>
      </c>
      <c r="G1999" t="s">
        <v>5716</v>
      </c>
      <c r="H1999" t="s">
        <v>2</v>
      </c>
      <c r="I1999" t="s">
        <v>25806</v>
      </c>
      <c r="J1999" t="s">
        <v>3</v>
      </c>
      <c r="K1999" t="s">
        <v>32</v>
      </c>
      <c r="M1999" t="s">
        <v>5</v>
      </c>
      <c r="O1999" t="s">
        <v>33</v>
      </c>
      <c r="P1999" t="s">
        <v>33</v>
      </c>
      <c r="Q1999" t="s">
        <v>6</v>
      </c>
      <c r="R1999" t="s">
        <v>5795</v>
      </c>
      <c r="S1999" t="s">
        <v>5796</v>
      </c>
      <c r="T1999">
        <v>1</v>
      </c>
      <c r="U1999" t="s">
        <v>18</v>
      </c>
    </row>
    <row r="2000" spans="1:21" x14ac:dyDescent="0.25">
      <c r="B2000" t="str">
        <f>CONCATENATE(G2000,"|", IF(I2000="", H2000,I2000),"|",IF(L2000="",K2000,L2000))</f>
        <v>Cannabinoids|PrMCnc|Urine</v>
      </c>
      <c r="C2000" t="b">
        <f t="shared" si="26"/>
        <v>1</v>
      </c>
      <c r="D2000">
        <v>1706</v>
      </c>
      <c r="E2000">
        <v>5.5347999999999997</v>
      </c>
      <c r="F2000" t="s">
        <v>5797</v>
      </c>
      <c r="G2000" t="s">
        <v>5716</v>
      </c>
      <c r="H2000" t="s">
        <v>2</v>
      </c>
      <c r="I2000" t="s">
        <v>25806</v>
      </c>
      <c r="J2000" t="s">
        <v>3</v>
      </c>
      <c r="K2000" t="s">
        <v>32</v>
      </c>
      <c r="M2000" t="s">
        <v>5</v>
      </c>
      <c r="N2000" t="s">
        <v>136</v>
      </c>
      <c r="O2000" t="s">
        <v>48</v>
      </c>
      <c r="P2000" t="s">
        <v>48</v>
      </c>
      <c r="Q2000" t="s">
        <v>6</v>
      </c>
      <c r="R2000" t="s">
        <v>5798</v>
      </c>
      <c r="S2000" t="s">
        <v>5799</v>
      </c>
      <c r="T2000">
        <v>1</v>
      </c>
      <c r="U2000" t="s">
        <v>18</v>
      </c>
    </row>
    <row r="2001" spans="1:21" x14ac:dyDescent="0.25">
      <c r="B2001" t="str">
        <f>CONCATENATE(G2001,"|", IF(I2001="", H2001,I2001),"|",IF(L2001="",K2001,L2001))</f>
        <v>Cannabinoids|PrMCnc|Urine</v>
      </c>
      <c r="C2001" t="b">
        <f t="shared" si="26"/>
        <v>1</v>
      </c>
      <c r="D2001">
        <v>1707</v>
      </c>
      <c r="E2001">
        <v>5.5347999999999997</v>
      </c>
      <c r="F2001" t="s">
        <v>5800</v>
      </c>
      <c r="G2001" t="s">
        <v>5716</v>
      </c>
      <c r="H2001" t="s">
        <v>2</v>
      </c>
      <c r="I2001" t="s">
        <v>25806</v>
      </c>
      <c r="J2001" t="s">
        <v>3</v>
      </c>
      <c r="K2001" t="s">
        <v>32</v>
      </c>
      <c r="M2001" t="s">
        <v>5</v>
      </c>
      <c r="N2001" t="s">
        <v>142</v>
      </c>
      <c r="O2001" t="s">
        <v>48</v>
      </c>
      <c r="P2001" t="s">
        <v>48</v>
      </c>
      <c r="Q2001" t="s">
        <v>6</v>
      </c>
      <c r="R2001" t="s">
        <v>5801</v>
      </c>
      <c r="S2001" t="s">
        <v>5802</v>
      </c>
      <c r="T2001">
        <v>1</v>
      </c>
      <c r="U2001" t="s">
        <v>18</v>
      </c>
    </row>
    <row r="2002" spans="1:21" x14ac:dyDescent="0.25">
      <c r="B2002" t="str">
        <f>CONCATENATE(G2002,"|", IF(I2002="", H2002,I2002),"|",IF(L2002="",K2002,L2002))</f>
        <v>Cannabinoids|PrMCnc|Urine</v>
      </c>
      <c r="C2002" t="b">
        <f t="shared" si="26"/>
        <v>1</v>
      </c>
      <c r="D2002">
        <v>1708</v>
      </c>
      <c r="E2002">
        <v>5.5347999999999997</v>
      </c>
      <c r="F2002" t="s">
        <v>5803</v>
      </c>
      <c r="G2002" t="s">
        <v>5716</v>
      </c>
      <c r="H2002" t="s">
        <v>140</v>
      </c>
      <c r="I2002" t="s">
        <v>25806</v>
      </c>
      <c r="J2002" t="s">
        <v>3</v>
      </c>
      <c r="K2002" t="s">
        <v>32</v>
      </c>
      <c r="M2002" t="s">
        <v>141</v>
      </c>
      <c r="Q2002" t="s">
        <v>6</v>
      </c>
      <c r="R2002" t="s">
        <v>5804</v>
      </c>
      <c r="S2002" t="s">
        <v>5805</v>
      </c>
      <c r="T2002">
        <v>1</v>
      </c>
      <c r="U2002" t="s">
        <v>18</v>
      </c>
    </row>
    <row r="2003" spans="1:21" x14ac:dyDescent="0.25">
      <c r="B2003" t="str">
        <f>CONCATENATE(G2003,"|", IF(I2003="", H2003,I2003),"|",IF(L2003="",K2003,L2003))</f>
        <v>Cannabinoids|PrMCnc|Urine</v>
      </c>
      <c r="C2003" t="b">
        <f t="shared" si="26"/>
        <v>1</v>
      </c>
      <c r="D2003">
        <v>1709</v>
      </c>
      <c r="E2003">
        <v>5.5347999999999997</v>
      </c>
      <c r="F2003" t="s">
        <v>5806</v>
      </c>
      <c r="G2003" t="s">
        <v>5716</v>
      </c>
      <c r="H2003" t="s">
        <v>140</v>
      </c>
      <c r="I2003" t="s">
        <v>25806</v>
      </c>
      <c r="J2003" t="s">
        <v>3</v>
      </c>
      <c r="K2003" t="s">
        <v>32</v>
      </c>
      <c r="M2003" t="s">
        <v>141</v>
      </c>
      <c r="N2003" t="s">
        <v>136</v>
      </c>
      <c r="Q2003" t="s">
        <v>6</v>
      </c>
      <c r="R2003" t="s">
        <v>5807</v>
      </c>
      <c r="S2003" t="s">
        <v>5808</v>
      </c>
      <c r="T2003">
        <v>1</v>
      </c>
      <c r="U2003" t="s">
        <v>18</v>
      </c>
    </row>
    <row r="2004" spans="1:21" x14ac:dyDescent="0.25">
      <c r="B2004" t="str">
        <f>CONCATENATE(G2004,"|", IF(I2004="", H2004,I2004),"|",IF(L2004="",K2004,L2004))</f>
        <v>Cannabinoids|PrMCnc|Urine</v>
      </c>
      <c r="C2004" t="b">
        <f t="shared" si="26"/>
        <v>1</v>
      </c>
      <c r="D2004">
        <v>1710</v>
      </c>
      <c r="E2004">
        <v>5.5347999999999997</v>
      </c>
      <c r="F2004" t="s">
        <v>5809</v>
      </c>
      <c r="G2004" t="s">
        <v>5716</v>
      </c>
      <c r="H2004" t="s">
        <v>140</v>
      </c>
      <c r="I2004" t="s">
        <v>25806</v>
      </c>
      <c r="J2004" t="s">
        <v>3</v>
      </c>
      <c r="K2004" t="s">
        <v>32</v>
      </c>
      <c r="M2004" t="s">
        <v>141</v>
      </c>
      <c r="N2004" t="s">
        <v>142</v>
      </c>
      <c r="Q2004" t="s">
        <v>6</v>
      </c>
      <c r="R2004" t="s">
        <v>5810</v>
      </c>
      <c r="S2004" t="s">
        <v>5811</v>
      </c>
      <c r="T2004">
        <v>1</v>
      </c>
      <c r="U2004" t="s">
        <v>18</v>
      </c>
    </row>
    <row r="2005" spans="1:21" x14ac:dyDescent="0.25">
      <c r="B2005" t="str">
        <f>CONCATENATE(G2005,"|", IF(I2005="", H2005,I2005),"|",IF(L2005="",K2005,L2005))</f>
        <v>Cannabinoids|PrMCnc|Urine</v>
      </c>
      <c r="C2005" t="b">
        <f t="shared" si="26"/>
        <v>1</v>
      </c>
      <c r="D2005">
        <v>1711</v>
      </c>
      <c r="E2005">
        <v>5.5347999999999997</v>
      </c>
      <c r="F2005" t="s">
        <v>5812</v>
      </c>
      <c r="G2005" t="s">
        <v>5716</v>
      </c>
      <c r="H2005" t="s">
        <v>140</v>
      </c>
      <c r="I2005" t="s">
        <v>25806</v>
      </c>
      <c r="J2005" t="s">
        <v>3</v>
      </c>
      <c r="K2005" t="s">
        <v>32</v>
      </c>
      <c r="M2005" t="s">
        <v>141</v>
      </c>
      <c r="N2005" t="s">
        <v>5813</v>
      </c>
      <c r="Q2005" t="s">
        <v>6</v>
      </c>
      <c r="R2005" t="s">
        <v>5814</v>
      </c>
      <c r="S2005" t="s">
        <v>5815</v>
      </c>
      <c r="T2005">
        <v>1</v>
      </c>
      <c r="U2005" t="s">
        <v>18</v>
      </c>
    </row>
    <row r="2006" spans="1:21" x14ac:dyDescent="0.25">
      <c r="B2006" t="str">
        <f>CONCATENATE(G2006,"|", IF(I2006="", H2006,I2006),"|",IF(L2006="",K2006,L2006))</f>
        <v>Cannabinoids|PrMCnc|Urine</v>
      </c>
      <c r="C2006" t="b">
        <f>IF(OR(B2006=B2005, B2006=B2008), TRUE, FALSE)</f>
        <v>1</v>
      </c>
      <c r="D2006">
        <v>1712</v>
      </c>
      <c r="E2006">
        <v>5.5347999999999997</v>
      </c>
      <c r="F2006" t="s">
        <v>5816</v>
      </c>
      <c r="G2006" t="s">
        <v>5716</v>
      </c>
      <c r="H2006" t="s">
        <v>140</v>
      </c>
      <c r="I2006" t="s">
        <v>25806</v>
      </c>
      <c r="J2006" t="s">
        <v>3</v>
      </c>
      <c r="K2006" t="s">
        <v>32</v>
      </c>
      <c r="M2006" t="s">
        <v>141</v>
      </c>
      <c r="N2006" t="s">
        <v>5817</v>
      </c>
      <c r="Q2006" t="s">
        <v>6</v>
      </c>
      <c r="R2006" t="s">
        <v>5818</v>
      </c>
      <c r="S2006" t="s">
        <v>5819</v>
      </c>
      <c r="T2006">
        <v>1</v>
      </c>
      <c r="U2006" t="s">
        <v>18</v>
      </c>
    </row>
    <row r="2007" spans="1:21" x14ac:dyDescent="0.25">
      <c r="A2007" s="1" t="s">
        <v>30188</v>
      </c>
      <c r="B2007">
        <f>SUBTOTAL(3,B1999:B2006)</f>
        <v>8</v>
      </c>
    </row>
    <row r="2008" spans="1:21" x14ac:dyDescent="0.25">
      <c r="B2008" t="str">
        <f>CONCATENATE(G2008,"|", IF(I2008="", H2008,I2008),"|",IF(L2008="",K2008,L2008))</f>
        <v>Cannabinoids|PrMCnc|XXX</v>
      </c>
      <c r="C2008" t="b">
        <f>IF(OR(B2008=B2006, B2008=B2009), TRUE, FALSE)</f>
        <v>1</v>
      </c>
      <c r="D2008">
        <v>1715</v>
      </c>
      <c r="E2008">
        <v>5.5347999999999997</v>
      </c>
      <c r="F2008" t="s">
        <v>5826</v>
      </c>
      <c r="G2008" t="s">
        <v>5716</v>
      </c>
      <c r="H2008" t="s">
        <v>2</v>
      </c>
      <c r="I2008" t="s">
        <v>25806</v>
      </c>
      <c r="J2008" t="s">
        <v>3</v>
      </c>
      <c r="K2008" t="s">
        <v>259</v>
      </c>
      <c r="M2008" t="s">
        <v>5</v>
      </c>
      <c r="O2008" t="s">
        <v>48</v>
      </c>
      <c r="P2008" t="s">
        <v>48</v>
      </c>
      <c r="Q2008" t="s">
        <v>6</v>
      </c>
      <c r="R2008" t="s">
        <v>5827</v>
      </c>
      <c r="S2008" t="s">
        <v>5828</v>
      </c>
      <c r="T2008">
        <v>1</v>
      </c>
      <c r="U2008" t="s">
        <v>18</v>
      </c>
    </row>
    <row r="2009" spans="1:21" x14ac:dyDescent="0.25">
      <c r="B2009" t="str">
        <f>CONCATENATE(G2009,"|", IF(I2009="", H2009,I2009),"|",IF(L2009="",K2009,L2009))</f>
        <v>Cannabinoids|PrMCnc|XXX</v>
      </c>
      <c r="C2009" t="b">
        <f>IF(OR(B2009=B2008, B2009=B2011), TRUE, FALSE)</f>
        <v>1</v>
      </c>
      <c r="D2009">
        <v>1716</v>
      </c>
      <c r="E2009">
        <v>5.5347999999999997</v>
      </c>
      <c r="F2009" t="s">
        <v>5829</v>
      </c>
      <c r="G2009" t="s">
        <v>5716</v>
      </c>
      <c r="H2009" t="s">
        <v>140</v>
      </c>
      <c r="I2009" t="s">
        <v>25806</v>
      </c>
      <c r="J2009" t="s">
        <v>3</v>
      </c>
      <c r="K2009" t="s">
        <v>259</v>
      </c>
      <c r="M2009" t="s">
        <v>141</v>
      </c>
      <c r="N2009" t="s">
        <v>136</v>
      </c>
      <c r="Q2009" t="s">
        <v>6</v>
      </c>
      <c r="R2009" t="s">
        <v>5830</v>
      </c>
      <c r="S2009" t="s">
        <v>5831</v>
      </c>
      <c r="T2009">
        <v>1</v>
      </c>
      <c r="U2009" t="s">
        <v>18</v>
      </c>
    </row>
    <row r="2010" spans="1:21" x14ac:dyDescent="0.25">
      <c r="A2010" s="1" t="s">
        <v>30185</v>
      </c>
      <c r="B2010">
        <f>SUBTOTAL(3,B2008:B2009)</f>
        <v>2</v>
      </c>
    </row>
    <row r="2011" spans="1:21" hidden="1" x14ac:dyDescent="0.25">
      <c r="B2011" t="str">
        <f>CONCATENATE(G2011,"|", IF(I2011="", H2011,I2011),"|",IF(L2011="",K2011,L2011))</f>
        <v>Cannabinoids|SCnc|Urine</v>
      </c>
      <c r="C2011" t="b">
        <f>IF(OR(B2011=B2009, B2011=B2012), TRUE, FALSE)</f>
        <v>0</v>
      </c>
      <c r="D2011">
        <v>1713</v>
      </c>
      <c r="E2011">
        <v>5.5347999999999997</v>
      </c>
      <c r="F2011" t="s">
        <v>5820</v>
      </c>
      <c r="G2011" t="s">
        <v>5716</v>
      </c>
      <c r="H2011" t="s">
        <v>222</v>
      </c>
      <c r="J2011" t="s">
        <v>3</v>
      </c>
      <c r="K2011" t="s">
        <v>32</v>
      </c>
      <c r="M2011" t="s">
        <v>5</v>
      </c>
      <c r="O2011" t="s">
        <v>223</v>
      </c>
      <c r="P2011" t="s">
        <v>223</v>
      </c>
      <c r="Q2011" t="s">
        <v>6</v>
      </c>
      <c r="R2011" t="s">
        <v>5821</v>
      </c>
      <c r="S2011" t="s">
        <v>5822</v>
      </c>
      <c r="T2011">
        <v>1</v>
      </c>
      <c r="U2011" t="s">
        <v>18</v>
      </c>
    </row>
    <row r="2012" spans="1:21" hidden="1" x14ac:dyDescent="0.25">
      <c r="B2012" t="str">
        <f>CONCATENATE(G2012,"|", IF(I2012="", H2012,I2012),"|",IF(L2012="",K2012,L2012))</f>
        <v>Canrenone|MRat|Urine</v>
      </c>
      <c r="C2012" t="b">
        <f t="shared" si="26"/>
        <v>0</v>
      </c>
      <c r="D2012">
        <v>1731</v>
      </c>
      <c r="E2012">
        <v>5.5347999999999997</v>
      </c>
      <c r="F2012" t="s">
        <v>5881</v>
      </c>
      <c r="G2012" t="s">
        <v>5875</v>
      </c>
      <c r="H2012" t="s">
        <v>509</v>
      </c>
      <c r="J2012" t="s">
        <v>505</v>
      </c>
      <c r="K2012" t="s">
        <v>32</v>
      </c>
      <c r="M2012" t="s">
        <v>5</v>
      </c>
      <c r="O2012" t="s">
        <v>1053</v>
      </c>
      <c r="P2012" t="s">
        <v>1054</v>
      </c>
      <c r="Q2012" t="s">
        <v>6</v>
      </c>
      <c r="R2012" t="s">
        <v>5882</v>
      </c>
      <c r="S2012" t="s">
        <v>5883</v>
      </c>
      <c r="T2012">
        <v>1</v>
      </c>
      <c r="U2012" t="s">
        <v>18</v>
      </c>
    </row>
    <row r="2013" spans="1:21" hidden="1" x14ac:dyDescent="0.25">
      <c r="B2013" t="str">
        <f>CONCATENATE(G2013,"|", IF(I2013="", H2013,I2013),"|",IF(L2013="",K2013,L2013))</f>
        <v>Canrenone|PrMCnc|Intravascular - any</v>
      </c>
      <c r="C2013" t="b">
        <f>IF(OR(B2013=B2012, B2013=B2014), TRUE, FALSE)</f>
        <v>0</v>
      </c>
      <c r="D2013">
        <v>1729</v>
      </c>
      <c r="E2013">
        <v>5.5347999999999997</v>
      </c>
      <c r="F2013" t="s">
        <v>5874</v>
      </c>
      <c r="G2013" t="s">
        <v>5875</v>
      </c>
      <c r="H2013" t="s">
        <v>2</v>
      </c>
      <c r="I2013" t="s">
        <v>25806</v>
      </c>
      <c r="J2013" t="s">
        <v>3</v>
      </c>
      <c r="K2013" t="s">
        <v>47</v>
      </c>
      <c r="L2013" t="s">
        <v>25808</v>
      </c>
      <c r="M2013" t="s">
        <v>5</v>
      </c>
      <c r="O2013" t="s">
        <v>101</v>
      </c>
      <c r="P2013" t="s">
        <v>101</v>
      </c>
      <c r="Q2013" t="s">
        <v>6</v>
      </c>
      <c r="R2013" t="s">
        <v>5876</v>
      </c>
      <c r="S2013" t="s">
        <v>5877</v>
      </c>
      <c r="T2013">
        <v>1</v>
      </c>
      <c r="U2013" t="s">
        <v>18</v>
      </c>
    </row>
    <row r="2014" spans="1:21" x14ac:dyDescent="0.25">
      <c r="B2014" t="str">
        <f>CONCATENATE(G2014,"|", IF(I2014="", H2014,I2014),"|",IF(L2014="",K2014,L2014))</f>
        <v>Canrenone|PrMCnc|Urine</v>
      </c>
      <c r="C2014" t="b">
        <f>IF(OR(B2014=B2013, B2014=B2015), TRUE, FALSE)</f>
        <v>1</v>
      </c>
      <c r="D2014">
        <v>1730</v>
      </c>
      <c r="E2014">
        <v>5.5347999999999997</v>
      </c>
      <c r="F2014" t="s">
        <v>5878</v>
      </c>
      <c r="G2014" t="s">
        <v>5875</v>
      </c>
      <c r="H2014" t="s">
        <v>2</v>
      </c>
      <c r="I2014" t="s">
        <v>25806</v>
      </c>
      <c r="J2014" t="s">
        <v>3</v>
      </c>
      <c r="K2014" t="s">
        <v>32</v>
      </c>
      <c r="M2014" t="s">
        <v>5</v>
      </c>
      <c r="O2014" t="s">
        <v>101</v>
      </c>
      <c r="P2014" t="s">
        <v>101</v>
      </c>
      <c r="Q2014" t="s">
        <v>6</v>
      </c>
      <c r="R2014" t="s">
        <v>5879</v>
      </c>
      <c r="S2014" t="s">
        <v>5880</v>
      </c>
      <c r="T2014">
        <v>1</v>
      </c>
      <c r="U2014" t="s">
        <v>18</v>
      </c>
    </row>
    <row r="2015" spans="1:21" x14ac:dyDescent="0.25">
      <c r="B2015" t="str">
        <f>CONCATENATE(G2015,"|", IF(I2015="", H2015,I2015),"|",IF(L2015="",K2015,L2015))</f>
        <v>Canrenone|PrMCnc|Urine</v>
      </c>
      <c r="C2015" t="b">
        <f>IF(OR(B2015=B2014, B2015=B2017), TRUE, FALSE)</f>
        <v>1</v>
      </c>
      <c r="D2015">
        <v>1732</v>
      </c>
      <c r="E2015">
        <v>5.5347999999999997</v>
      </c>
      <c r="F2015" t="s">
        <v>5884</v>
      </c>
      <c r="G2015" t="s">
        <v>5875</v>
      </c>
      <c r="H2015" t="s">
        <v>140</v>
      </c>
      <c r="I2015" t="s">
        <v>25806</v>
      </c>
      <c r="J2015" t="s">
        <v>3</v>
      </c>
      <c r="K2015" t="s">
        <v>32</v>
      </c>
      <c r="M2015" t="s">
        <v>141</v>
      </c>
      <c r="Q2015" t="s">
        <v>6</v>
      </c>
      <c r="R2015" t="s">
        <v>5885</v>
      </c>
      <c r="S2015" t="s">
        <v>5886</v>
      </c>
      <c r="T2015">
        <v>1</v>
      </c>
      <c r="U2015" t="s">
        <v>18</v>
      </c>
    </row>
    <row r="2016" spans="1:21" x14ac:dyDescent="0.25">
      <c r="A2016" s="1" t="s">
        <v>30173</v>
      </c>
      <c r="B2016">
        <f>SUBTOTAL(3,B2014:B2015)</f>
        <v>2</v>
      </c>
    </row>
    <row r="2017" spans="2:21" hidden="1" x14ac:dyDescent="0.25">
      <c r="B2017" t="str">
        <f>CONCATENATE(G2017,"|", IF(I2017="", H2017,I2017),"|",IF(L2017="",K2017,L2017))</f>
        <v>Capreomycin|PrMCnc|Intravascular - any</v>
      </c>
      <c r="C2017" t="b">
        <f>IF(OR(B2017=B2015, B2017=B2018), TRUE, FALSE)</f>
        <v>0</v>
      </c>
      <c r="D2017">
        <v>1733</v>
      </c>
      <c r="E2017">
        <v>5.5347999999999997</v>
      </c>
      <c r="F2017" t="s">
        <v>5887</v>
      </c>
      <c r="G2017" t="s">
        <v>5888</v>
      </c>
      <c r="H2017" t="s">
        <v>2</v>
      </c>
      <c r="I2017" t="s">
        <v>25806</v>
      </c>
      <c r="J2017" t="s">
        <v>3</v>
      </c>
      <c r="K2017" t="s">
        <v>47</v>
      </c>
      <c r="L2017" t="s">
        <v>25808</v>
      </c>
      <c r="M2017" t="s">
        <v>5</v>
      </c>
      <c r="O2017" t="s">
        <v>101</v>
      </c>
      <c r="P2017" t="s">
        <v>101</v>
      </c>
      <c r="Q2017" t="s">
        <v>6</v>
      </c>
      <c r="R2017" t="s">
        <v>5889</v>
      </c>
      <c r="S2017" t="s">
        <v>5890</v>
      </c>
      <c r="T2017">
        <v>1</v>
      </c>
      <c r="U2017" t="s">
        <v>18</v>
      </c>
    </row>
    <row r="2018" spans="2:21" hidden="1" x14ac:dyDescent="0.25">
      <c r="B2018" t="str">
        <f>CONCATENATE(G2018,"|", IF(I2018="", H2018,I2018),"|",IF(L2018="",K2018,L2018))</f>
        <v>Caprolactam|PrMCnc|Air</v>
      </c>
      <c r="C2018" t="b">
        <f t="shared" ref="C2018:C2076" si="27">IF(OR(B2018=B2017, B2018=B2019), TRUE, FALSE)</f>
        <v>0</v>
      </c>
      <c r="D2018">
        <v>1734</v>
      </c>
      <c r="E2018">
        <v>5.5347999999999997</v>
      </c>
      <c r="F2018" t="s">
        <v>5891</v>
      </c>
      <c r="G2018" t="s">
        <v>5892</v>
      </c>
      <c r="H2018" t="s">
        <v>2</v>
      </c>
      <c r="I2018" t="s">
        <v>25806</v>
      </c>
      <c r="J2018" t="s">
        <v>3</v>
      </c>
      <c r="K2018" t="s">
        <v>4</v>
      </c>
      <c r="M2018" t="s">
        <v>5</v>
      </c>
      <c r="Q2018" t="s">
        <v>6</v>
      </c>
      <c r="R2018" t="s">
        <v>5893</v>
      </c>
      <c r="S2018" t="s">
        <v>5894</v>
      </c>
      <c r="T2018">
        <v>1</v>
      </c>
      <c r="U2018" t="s">
        <v>18</v>
      </c>
    </row>
    <row r="2019" spans="2:21" hidden="1" x14ac:dyDescent="0.25">
      <c r="B2019" t="str">
        <f>CONCATENATE(G2019,"|", IF(I2019="", H2019,I2019),"|",IF(L2019="",K2019,L2019))</f>
        <v>Captan|PrMCnc|Air</v>
      </c>
      <c r="C2019" t="b">
        <f t="shared" si="27"/>
        <v>0</v>
      </c>
      <c r="D2019">
        <v>1735</v>
      </c>
      <c r="E2019">
        <v>5.5347999999999997</v>
      </c>
      <c r="F2019" t="s">
        <v>5895</v>
      </c>
      <c r="G2019" t="s">
        <v>5896</v>
      </c>
      <c r="H2019" t="s">
        <v>2</v>
      </c>
      <c r="I2019" t="s">
        <v>25806</v>
      </c>
      <c r="J2019" t="s">
        <v>3</v>
      </c>
      <c r="K2019" t="s">
        <v>4</v>
      </c>
      <c r="M2019" t="s">
        <v>5</v>
      </c>
      <c r="Q2019" t="s">
        <v>6</v>
      </c>
      <c r="R2019" t="s">
        <v>5897</v>
      </c>
      <c r="S2019" t="s">
        <v>5898</v>
      </c>
      <c r="T2019">
        <v>1</v>
      </c>
      <c r="U2019" t="s">
        <v>18</v>
      </c>
    </row>
    <row r="2020" spans="2:21" hidden="1" x14ac:dyDescent="0.25">
      <c r="B2020" t="str">
        <f>CONCATENATE(G2020,"|", IF(I2020="", H2020,I2020),"|",IF(L2020="",K2020,L2020))</f>
        <v>Captopril|PrMCnc|Intravascular - any</v>
      </c>
      <c r="C2020" t="b">
        <f t="shared" si="27"/>
        <v>0</v>
      </c>
      <c r="D2020">
        <v>1736</v>
      </c>
      <c r="E2020">
        <v>5.5347999999999997</v>
      </c>
      <c r="F2020" t="s">
        <v>5899</v>
      </c>
      <c r="G2020" t="s">
        <v>5900</v>
      </c>
      <c r="H2020" t="s">
        <v>2</v>
      </c>
      <c r="I2020" t="s">
        <v>25806</v>
      </c>
      <c r="J2020" t="s">
        <v>3</v>
      </c>
      <c r="K2020" t="s">
        <v>47</v>
      </c>
      <c r="L2020" t="s">
        <v>25808</v>
      </c>
      <c r="M2020" t="s">
        <v>5</v>
      </c>
      <c r="O2020" t="s">
        <v>101</v>
      </c>
      <c r="P2020" t="s">
        <v>101</v>
      </c>
      <c r="Q2020" t="s">
        <v>6</v>
      </c>
      <c r="R2020" t="s">
        <v>5901</v>
      </c>
      <c r="S2020" t="s">
        <v>5902</v>
      </c>
      <c r="T2020">
        <v>1</v>
      </c>
      <c r="U2020" t="s">
        <v>18</v>
      </c>
    </row>
    <row r="2021" spans="2:21" hidden="1" x14ac:dyDescent="0.25">
      <c r="B2021" t="str">
        <f>CONCATENATE(G2021,"|", IF(I2021="", H2021,I2021),"|",IF(L2021="",K2021,L2021))</f>
        <v>Carbamate pesticides|PrMCnc|Urine</v>
      </c>
      <c r="C2021" t="b">
        <f t="shared" si="27"/>
        <v>0</v>
      </c>
      <c r="D2021">
        <v>1738</v>
      </c>
      <c r="E2021">
        <v>5.5347999999999997</v>
      </c>
      <c r="F2021" t="s">
        <v>5907</v>
      </c>
      <c r="G2021" t="s">
        <v>5904</v>
      </c>
      <c r="H2021" t="s">
        <v>2</v>
      </c>
      <c r="I2021" t="s">
        <v>25806</v>
      </c>
      <c r="J2021" t="s">
        <v>3</v>
      </c>
      <c r="K2021" t="s">
        <v>32</v>
      </c>
      <c r="M2021" t="s">
        <v>5</v>
      </c>
      <c r="O2021" t="s">
        <v>101</v>
      </c>
      <c r="P2021" t="s">
        <v>101</v>
      </c>
      <c r="Q2021" t="s">
        <v>6</v>
      </c>
      <c r="R2021" t="s">
        <v>5908</v>
      </c>
      <c r="S2021" t="s">
        <v>5909</v>
      </c>
      <c r="T2021">
        <v>1</v>
      </c>
      <c r="U2021" t="s">
        <v>18</v>
      </c>
    </row>
    <row r="2022" spans="2:21" hidden="1" x14ac:dyDescent="0.25">
      <c r="B2022" t="str">
        <f>CONCATENATE(G2022,"|", IF(I2022="", H2022,I2022),"|",IF(L2022="",K2022,L2022))</f>
        <v>Carbamate pesticides|Type|Ser/Plas</v>
      </c>
      <c r="C2022" t="b">
        <f t="shared" si="27"/>
        <v>0</v>
      </c>
      <c r="D2022">
        <v>1737</v>
      </c>
      <c r="E2022">
        <v>5.5347999999999997</v>
      </c>
      <c r="F2022" t="s">
        <v>5903</v>
      </c>
      <c r="G2022" t="s">
        <v>5904</v>
      </c>
      <c r="H2022" t="s">
        <v>383</v>
      </c>
      <c r="J2022" t="s">
        <v>3</v>
      </c>
      <c r="K2022" t="s">
        <v>47</v>
      </c>
      <c r="M2022" t="s">
        <v>384</v>
      </c>
      <c r="Q2022" t="s">
        <v>6</v>
      </c>
      <c r="R2022" t="s">
        <v>5905</v>
      </c>
      <c r="S2022" t="s">
        <v>5906</v>
      </c>
      <c r="T2022">
        <v>1</v>
      </c>
      <c r="U2022" t="s">
        <v>18</v>
      </c>
    </row>
    <row r="2023" spans="2:21" hidden="1" x14ac:dyDescent="0.25">
      <c r="B2023" t="str">
        <f>CONCATENATE(G2023,"|", IF(I2023="", H2023,I2023),"|",IF(L2023="",K2023,L2023))</f>
        <v>Carbamate pesticides|Type|Urine</v>
      </c>
      <c r="C2023" t="b">
        <f t="shared" si="27"/>
        <v>0</v>
      </c>
      <c r="D2023">
        <v>1739</v>
      </c>
      <c r="E2023">
        <v>5.5347999999999997</v>
      </c>
      <c r="F2023" t="s">
        <v>5910</v>
      </c>
      <c r="G2023" t="s">
        <v>5904</v>
      </c>
      <c r="H2023" t="s">
        <v>383</v>
      </c>
      <c r="J2023" t="s">
        <v>3</v>
      </c>
      <c r="K2023" t="s">
        <v>32</v>
      </c>
      <c r="M2023" t="s">
        <v>384</v>
      </c>
      <c r="Q2023" t="s">
        <v>6</v>
      </c>
      <c r="R2023" t="s">
        <v>5911</v>
      </c>
      <c r="S2023" t="s">
        <v>5912</v>
      </c>
      <c r="T2023">
        <v>1</v>
      </c>
      <c r="U2023" t="s">
        <v>18</v>
      </c>
    </row>
    <row r="2024" spans="2:21" hidden="1" x14ac:dyDescent="0.25">
      <c r="B2024" t="str">
        <f>CONCATENATE(G2024,"|", IF(I2024="", H2024,I2024),"|",IF(L2024="",K2024,L2024))</f>
        <v>Carbamates|PrMCnc|Feed</v>
      </c>
      <c r="C2024" t="b">
        <f t="shared" si="27"/>
        <v>0</v>
      </c>
      <c r="D2024">
        <v>1740</v>
      </c>
      <c r="E2024">
        <v>5.5347999999999997</v>
      </c>
      <c r="F2024" t="s">
        <v>5913</v>
      </c>
      <c r="G2024" t="s">
        <v>5914</v>
      </c>
      <c r="H2024" t="s">
        <v>140</v>
      </c>
      <c r="I2024" t="s">
        <v>25806</v>
      </c>
      <c r="J2024" t="s">
        <v>3</v>
      </c>
      <c r="K2024" t="s">
        <v>2494</v>
      </c>
      <c r="M2024" t="s">
        <v>141</v>
      </c>
      <c r="N2024" t="s">
        <v>142</v>
      </c>
      <c r="Q2024" t="s">
        <v>6</v>
      </c>
      <c r="R2024" t="s">
        <v>5915</v>
      </c>
      <c r="S2024" t="s">
        <v>5916</v>
      </c>
      <c r="T2024">
        <v>1</v>
      </c>
      <c r="U2024" t="s">
        <v>18</v>
      </c>
    </row>
    <row r="2025" spans="2:21" hidden="1" x14ac:dyDescent="0.25">
      <c r="B2025" t="str">
        <f>CONCATENATE(G2025,"|", IF(I2025="", H2025,I2025),"|",IF(L2025="",K2025,L2025))</f>
        <v>Carbamates|PrMCnc|Gast fld</v>
      </c>
      <c r="C2025" t="b">
        <f t="shared" si="27"/>
        <v>0</v>
      </c>
      <c r="D2025">
        <v>1741</v>
      </c>
      <c r="E2025">
        <v>5.5347999999999997</v>
      </c>
      <c r="F2025" t="s">
        <v>5917</v>
      </c>
      <c r="G2025" t="s">
        <v>5914</v>
      </c>
      <c r="H2025" t="s">
        <v>140</v>
      </c>
      <c r="I2025" t="s">
        <v>25806</v>
      </c>
      <c r="J2025" t="s">
        <v>3</v>
      </c>
      <c r="K2025" t="s">
        <v>602</v>
      </c>
      <c r="M2025" t="s">
        <v>141</v>
      </c>
      <c r="N2025" t="s">
        <v>142</v>
      </c>
      <c r="Q2025" t="s">
        <v>6</v>
      </c>
      <c r="R2025" t="s">
        <v>5918</v>
      </c>
      <c r="S2025" t="s">
        <v>5919</v>
      </c>
      <c r="T2025">
        <v>1</v>
      </c>
      <c r="U2025" t="s">
        <v>18</v>
      </c>
    </row>
    <row r="2026" spans="2:21" hidden="1" x14ac:dyDescent="0.25">
      <c r="B2026" t="str">
        <f>CONCATENATE(G2026,"|", IF(I2026="", H2026,I2026),"|",IF(L2026="",K2026,L2026))</f>
        <v>Carbamates|PrMCnc|Ingesta</v>
      </c>
      <c r="C2026" t="b">
        <f t="shared" si="27"/>
        <v>0</v>
      </c>
      <c r="D2026">
        <v>1742</v>
      </c>
      <c r="E2026">
        <v>5.5347999999999997</v>
      </c>
      <c r="F2026" t="s">
        <v>5920</v>
      </c>
      <c r="G2026" t="s">
        <v>5914</v>
      </c>
      <c r="H2026" t="s">
        <v>140</v>
      </c>
      <c r="I2026" t="s">
        <v>25806</v>
      </c>
      <c r="J2026" t="s">
        <v>3</v>
      </c>
      <c r="K2026" t="s">
        <v>1941</v>
      </c>
      <c r="M2026" t="s">
        <v>141</v>
      </c>
      <c r="N2026" t="s">
        <v>142</v>
      </c>
      <c r="Q2026" t="s">
        <v>6</v>
      </c>
      <c r="R2026" t="s">
        <v>5921</v>
      </c>
      <c r="S2026" t="s">
        <v>5922</v>
      </c>
      <c r="T2026">
        <v>1</v>
      </c>
      <c r="U2026" t="s">
        <v>18</v>
      </c>
    </row>
    <row r="2027" spans="2:21" hidden="1" x14ac:dyDescent="0.25">
      <c r="B2027" t="str">
        <f>CONCATENATE(G2027,"|", IF(I2027="", H2027,I2027),"|",IF(L2027="",K2027,L2027))</f>
        <v>Carbamates|PrMCnc|Tiss</v>
      </c>
      <c r="C2027" t="b">
        <f t="shared" si="27"/>
        <v>0</v>
      </c>
      <c r="D2027">
        <v>1743</v>
      </c>
      <c r="E2027">
        <v>5.5347999999999997</v>
      </c>
      <c r="F2027" t="s">
        <v>5923</v>
      </c>
      <c r="G2027" t="s">
        <v>5914</v>
      </c>
      <c r="H2027" t="s">
        <v>140</v>
      </c>
      <c r="I2027" t="s">
        <v>25806</v>
      </c>
      <c r="J2027" t="s">
        <v>3</v>
      </c>
      <c r="K2027" t="s">
        <v>313</v>
      </c>
      <c r="M2027" t="s">
        <v>141</v>
      </c>
      <c r="N2027" t="s">
        <v>142</v>
      </c>
      <c r="Q2027" t="s">
        <v>6</v>
      </c>
      <c r="R2027" t="s">
        <v>5924</v>
      </c>
      <c r="S2027" t="s">
        <v>5925</v>
      </c>
      <c r="T2027">
        <v>1</v>
      </c>
      <c r="U2027" t="s">
        <v>18</v>
      </c>
    </row>
    <row r="2028" spans="2:21" hidden="1" x14ac:dyDescent="0.25">
      <c r="B2028" t="str">
        <f>CONCATENATE(G2028,"|", IF(I2028="", H2028,I2028),"|",IF(L2028="",K2028,L2028))</f>
        <v>Carbamates|PrMCnc|XXX</v>
      </c>
      <c r="C2028" t="b">
        <f t="shared" si="27"/>
        <v>0</v>
      </c>
      <c r="D2028">
        <v>1744</v>
      </c>
      <c r="E2028">
        <v>5.5347999999999997</v>
      </c>
      <c r="F2028" t="s">
        <v>5926</v>
      </c>
      <c r="G2028" t="s">
        <v>5914</v>
      </c>
      <c r="H2028" t="s">
        <v>140</v>
      </c>
      <c r="I2028" t="s">
        <v>25806</v>
      </c>
      <c r="J2028" t="s">
        <v>3</v>
      </c>
      <c r="K2028" t="s">
        <v>259</v>
      </c>
      <c r="M2028" t="s">
        <v>141</v>
      </c>
      <c r="N2028" t="s">
        <v>142</v>
      </c>
      <c r="Q2028" t="s">
        <v>6</v>
      </c>
      <c r="R2028" t="s">
        <v>5927</v>
      </c>
      <c r="S2028" t="s">
        <v>5928</v>
      </c>
      <c r="T2028">
        <v>1</v>
      </c>
      <c r="U2028" t="s">
        <v>18</v>
      </c>
    </row>
    <row r="2029" spans="2:21" hidden="1" x14ac:dyDescent="0.25">
      <c r="B2029" t="str">
        <f>CONCATENATE(G2029,"|", IF(I2029="", H2029,I2029),"|",IF(L2029="",K2029,L2029))</f>
        <v>Carbamazepine 10,11-Epoxide.bound|PrMCnc|Intravascular - any</v>
      </c>
      <c r="C2029" t="b">
        <f t="shared" si="27"/>
        <v>0</v>
      </c>
      <c r="D2029">
        <v>1758</v>
      </c>
      <c r="E2029">
        <v>5.5347999999999997</v>
      </c>
      <c r="F2029" t="s">
        <v>5970</v>
      </c>
      <c r="G2029" t="s">
        <v>5971</v>
      </c>
      <c r="H2029" t="s">
        <v>2</v>
      </c>
      <c r="I2029" t="s">
        <v>25806</v>
      </c>
      <c r="J2029" t="s">
        <v>3</v>
      </c>
      <c r="K2029" t="s">
        <v>47</v>
      </c>
      <c r="L2029" t="s">
        <v>25808</v>
      </c>
      <c r="M2029" t="s">
        <v>5</v>
      </c>
      <c r="O2029" t="s">
        <v>101</v>
      </c>
      <c r="P2029" t="s">
        <v>101</v>
      </c>
      <c r="Q2029" t="s">
        <v>6</v>
      </c>
      <c r="R2029" t="s">
        <v>5972</v>
      </c>
      <c r="S2029" t="s">
        <v>5973</v>
      </c>
      <c r="T2029">
        <v>1</v>
      </c>
      <c r="U2029" t="s">
        <v>18</v>
      </c>
    </row>
    <row r="2030" spans="2:21" hidden="1" x14ac:dyDescent="0.25">
      <c r="B2030" t="str">
        <f>CONCATENATE(G2030,"|", IF(I2030="", H2030,I2030),"|",IF(L2030="",K2030,L2030))</f>
        <v>Carbamazepine 10,11-Epoxide.free|PrMCnc|Intravascular - any</v>
      </c>
      <c r="C2030" t="b">
        <f t="shared" si="27"/>
        <v>0</v>
      </c>
      <c r="D2030">
        <v>1759</v>
      </c>
      <c r="E2030">
        <v>5.5347999999999997</v>
      </c>
      <c r="F2030" t="s">
        <v>5974</v>
      </c>
      <c r="G2030" t="s">
        <v>5975</v>
      </c>
      <c r="H2030" t="s">
        <v>2</v>
      </c>
      <c r="I2030" t="s">
        <v>25806</v>
      </c>
      <c r="J2030" t="s">
        <v>3</v>
      </c>
      <c r="K2030" t="s">
        <v>47</v>
      </c>
      <c r="L2030" t="s">
        <v>25808</v>
      </c>
      <c r="M2030" t="s">
        <v>5</v>
      </c>
      <c r="O2030" t="s">
        <v>101</v>
      </c>
      <c r="P2030" t="s">
        <v>101</v>
      </c>
      <c r="Q2030" t="s">
        <v>6</v>
      </c>
      <c r="R2030" t="s">
        <v>5976</v>
      </c>
      <c r="S2030" t="s">
        <v>5977</v>
      </c>
      <c r="T2030">
        <v>1</v>
      </c>
      <c r="U2030" t="s">
        <v>18</v>
      </c>
    </row>
    <row r="2031" spans="2:21" hidden="1" x14ac:dyDescent="0.25">
      <c r="B2031" t="str">
        <f>CONCATENATE(G2031,"|", IF(I2031="", H2031,I2031),"|",IF(L2031="",K2031,L2031))</f>
        <v>Carbamazepine 10,11-Epoxide.free|SCnc|Ser/Plas</v>
      </c>
      <c r="C2031" t="b">
        <f t="shared" si="27"/>
        <v>0</v>
      </c>
      <c r="D2031">
        <v>1760</v>
      </c>
      <c r="E2031">
        <v>5.5347999999999997</v>
      </c>
      <c r="F2031" t="s">
        <v>5978</v>
      </c>
      <c r="G2031" t="s">
        <v>5975</v>
      </c>
      <c r="H2031" t="s">
        <v>222</v>
      </c>
      <c r="J2031" t="s">
        <v>3</v>
      </c>
      <c r="K2031" t="s">
        <v>47</v>
      </c>
      <c r="M2031" t="s">
        <v>5</v>
      </c>
      <c r="O2031" t="s">
        <v>223</v>
      </c>
      <c r="P2031" t="s">
        <v>223</v>
      </c>
      <c r="Q2031" t="s">
        <v>6</v>
      </c>
      <c r="R2031" t="s">
        <v>5979</v>
      </c>
      <c r="S2031" t="s">
        <v>5980</v>
      </c>
      <c r="T2031">
        <v>1</v>
      </c>
      <c r="U2031" t="s">
        <v>18</v>
      </c>
    </row>
    <row r="2032" spans="2:21" hidden="1" x14ac:dyDescent="0.25">
      <c r="B2032" t="str">
        <f>CONCATENATE(G2032,"|", IF(I2032="", H2032,I2032),"|",IF(L2032="",K2032,L2032))</f>
        <v>Carbamazepine 10,11-Epoxide|PrMCnc|Bld.dot</v>
      </c>
      <c r="C2032" t="b">
        <f t="shared" si="27"/>
        <v>0</v>
      </c>
      <c r="D2032">
        <v>1755</v>
      </c>
      <c r="E2032">
        <v>5.5347999999999997</v>
      </c>
      <c r="F2032" t="s">
        <v>5960</v>
      </c>
      <c r="G2032" t="s">
        <v>5961</v>
      </c>
      <c r="H2032" t="s">
        <v>2</v>
      </c>
      <c r="I2032" t="s">
        <v>25806</v>
      </c>
      <c r="J2032" t="s">
        <v>3</v>
      </c>
      <c r="K2032" t="s">
        <v>267</v>
      </c>
      <c r="M2032" t="s">
        <v>5</v>
      </c>
      <c r="O2032" t="s">
        <v>1502</v>
      </c>
      <c r="P2032" t="s">
        <v>1502</v>
      </c>
      <c r="Q2032" t="s">
        <v>6</v>
      </c>
      <c r="R2032" t="s">
        <v>5962</v>
      </c>
      <c r="S2032" t="s">
        <v>5963</v>
      </c>
      <c r="T2032">
        <v>1</v>
      </c>
      <c r="U2032" t="s">
        <v>18</v>
      </c>
    </row>
    <row r="2033" spans="2:21" hidden="1" x14ac:dyDescent="0.25">
      <c r="B2033" t="str">
        <f>CONCATENATE(G2033,"|", IF(I2033="", H2033,I2033),"|",IF(L2033="",K2033,L2033))</f>
        <v>Carbamazepine 10,11-Epoxide|PrMCnc|Intravascular - any</v>
      </c>
      <c r="C2033" t="b">
        <f t="shared" si="27"/>
        <v>0</v>
      </c>
      <c r="D2033">
        <v>1756</v>
      </c>
      <c r="E2033">
        <v>5.5347999999999997</v>
      </c>
      <c r="F2033" t="s">
        <v>5964</v>
      </c>
      <c r="G2033" t="s">
        <v>5961</v>
      </c>
      <c r="H2033" t="s">
        <v>2</v>
      </c>
      <c r="I2033" t="s">
        <v>25806</v>
      </c>
      <c r="J2033" t="s">
        <v>3</v>
      </c>
      <c r="K2033" t="s">
        <v>47</v>
      </c>
      <c r="L2033" t="s">
        <v>25808</v>
      </c>
      <c r="M2033" t="s">
        <v>5</v>
      </c>
      <c r="O2033" t="s">
        <v>101</v>
      </c>
      <c r="P2033" t="s">
        <v>101</v>
      </c>
      <c r="Q2033" t="s">
        <v>6</v>
      </c>
      <c r="R2033" t="s">
        <v>5965</v>
      </c>
      <c r="S2033" t="s">
        <v>5966</v>
      </c>
      <c r="T2033">
        <v>1</v>
      </c>
      <c r="U2033" t="s">
        <v>18</v>
      </c>
    </row>
    <row r="2034" spans="2:21" hidden="1" x14ac:dyDescent="0.25">
      <c r="B2034" t="str">
        <f>CONCATENATE(G2034,"|", IF(I2034="", H2034,I2034),"|",IF(L2034="",K2034,L2034))</f>
        <v>Carbamazepine 10,11-Epoxide|SCnc|Ser/Plas</v>
      </c>
      <c r="C2034" t="b">
        <f t="shared" si="27"/>
        <v>0</v>
      </c>
      <c r="D2034">
        <v>1757</v>
      </c>
      <c r="E2034">
        <v>5.5347999999999997</v>
      </c>
      <c r="F2034" t="s">
        <v>5967</v>
      </c>
      <c r="G2034" t="s">
        <v>5961</v>
      </c>
      <c r="H2034" t="s">
        <v>222</v>
      </c>
      <c r="J2034" t="s">
        <v>3</v>
      </c>
      <c r="K2034" t="s">
        <v>47</v>
      </c>
      <c r="M2034" t="s">
        <v>5</v>
      </c>
      <c r="O2034" t="s">
        <v>223</v>
      </c>
      <c r="P2034" t="s">
        <v>223</v>
      </c>
      <c r="Q2034" t="s">
        <v>6</v>
      </c>
      <c r="R2034" t="s">
        <v>5968</v>
      </c>
      <c r="S2034" t="s">
        <v>5969</v>
      </c>
      <c r="T2034">
        <v>1</v>
      </c>
      <c r="U2034" t="s">
        <v>18</v>
      </c>
    </row>
    <row r="2035" spans="2:21" hidden="1" x14ac:dyDescent="0.25">
      <c r="B2035" t="str">
        <f>CONCATENATE(G2035,"|", IF(I2035="", H2035,I2035),"|",IF(L2035="",K2035,L2035))</f>
        <v>Carbamazepine free &amp; total &amp; 10,11-Epoxide panel|PrMCnc|Intravascular - any</v>
      </c>
      <c r="C2035" t="b">
        <f t="shared" si="27"/>
        <v>0</v>
      </c>
      <c r="D2035">
        <v>1761</v>
      </c>
      <c r="E2035">
        <v>4.3480999999999996</v>
      </c>
      <c r="F2035" t="s">
        <v>5981</v>
      </c>
      <c r="G2035" t="s">
        <v>5982</v>
      </c>
      <c r="H2035" t="s">
        <v>2</v>
      </c>
      <c r="I2035" t="s">
        <v>25806</v>
      </c>
      <c r="J2035" t="s">
        <v>3</v>
      </c>
      <c r="K2035" t="s">
        <v>47</v>
      </c>
      <c r="L2035" t="s">
        <v>25808</v>
      </c>
      <c r="M2035" t="s">
        <v>5</v>
      </c>
      <c r="Q2035" t="s">
        <v>1221</v>
      </c>
      <c r="R2035" t="s">
        <v>5983</v>
      </c>
      <c r="S2035" t="s">
        <v>5984</v>
      </c>
      <c r="T2035">
        <v>1</v>
      </c>
      <c r="U2035" t="s">
        <v>1224</v>
      </c>
    </row>
    <row r="2036" spans="2:21" hidden="1" x14ac:dyDescent="0.25">
      <c r="B2036" t="str">
        <f>CONCATENATE(G2036,"|", IF(I2036="", H2036,I2036),"|",IF(L2036="",K2036,L2036))</f>
        <v>Carbamazepine free &amp; total panel|PrMCnc|Intravascular - any</v>
      </c>
      <c r="C2036" t="b">
        <f t="shared" si="27"/>
        <v>0</v>
      </c>
      <c r="D2036">
        <v>1762</v>
      </c>
      <c r="E2036">
        <v>4.3480999999999996</v>
      </c>
      <c r="F2036" t="s">
        <v>5985</v>
      </c>
      <c r="G2036" t="s">
        <v>5986</v>
      </c>
      <c r="H2036" t="s">
        <v>2</v>
      </c>
      <c r="I2036" t="s">
        <v>25806</v>
      </c>
      <c r="J2036" t="s">
        <v>3</v>
      </c>
      <c r="K2036" t="s">
        <v>47</v>
      </c>
      <c r="L2036" t="s">
        <v>25808</v>
      </c>
      <c r="M2036" t="s">
        <v>5</v>
      </c>
      <c r="Q2036" t="s">
        <v>1221</v>
      </c>
      <c r="R2036" t="s">
        <v>5987</v>
      </c>
      <c r="S2036" t="s">
        <v>5988</v>
      </c>
      <c r="T2036">
        <v>1</v>
      </c>
      <c r="U2036" t="s">
        <v>1224</v>
      </c>
    </row>
    <row r="2037" spans="2:21" hidden="1" x14ac:dyDescent="0.25">
      <c r="B2037" t="str">
        <f>CONCATENATE(G2037,"|", IF(I2037="", H2037,I2037),"|",IF(L2037="",K2037,L2037))</f>
        <v>Carbamazepine free &amp; total trough &amp; 10,11-Epoxide panel|-|Ser/Plas</v>
      </c>
      <c r="C2037" t="b">
        <f t="shared" si="27"/>
        <v>0</v>
      </c>
      <c r="D2037">
        <v>1763</v>
      </c>
      <c r="E2037">
        <v>4.3480999999999996</v>
      </c>
      <c r="F2037" t="s">
        <v>5989</v>
      </c>
      <c r="G2037" t="s">
        <v>5990</v>
      </c>
      <c r="H2037" t="s">
        <v>1220</v>
      </c>
      <c r="J2037" t="s">
        <v>3</v>
      </c>
      <c r="K2037" t="s">
        <v>47</v>
      </c>
      <c r="M2037" t="s">
        <v>5</v>
      </c>
      <c r="Q2037" t="s">
        <v>1221</v>
      </c>
      <c r="R2037" t="s">
        <v>5991</v>
      </c>
      <c r="S2037" t="s">
        <v>5992</v>
      </c>
      <c r="T2037">
        <v>1</v>
      </c>
      <c r="U2037" t="s">
        <v>1224</v>
      </c>
    </row>
    <row r="2038" spans="2:21" hidden="1" x14ac:dyDescent="0.25">
      <c r="B2038" t="str">
        <f>CONCATENATE(G2038,"|", IF(I2038="", H2038,I2038),"|",IF(L2038="",K2038,L2038))</f>
        <v>Carbamazepine.bound|PrMCnc|Intravascular - any</v>
      </c>
      <c r="C2038" t="b">
        <f t="shared" si="27"/>
        <v>0</v>
      </c>
      <c r="D2038">
        <v>1764</v>
      </c>
      <c r="E2038">
        <v>5.5347999999999997</v>
      </c>
      <c r="F2038" t="s">
        <v>5993</v>
      </c>
      <c r="G2038" t="s">
        <v>5994</v>
      </c>
      <c r="H2038" t="s">
        <v>2</v>
      </c>
      <c r="I2038" t="s">
        <v>25806</v>
      </c>
      <c r="J2038" t="s">
        <v>3</v>
      </c>
      <c r="K2038" t="s">
        <v>47</v>
      </c>
      <c r="L2038" t="s">
        <v>25808</v>
      </c>
      <c r="M2038" t="s">
        <v>5</v>
      </c>
      <c r="O2038" t="s">
        <v>101</v>
      </c>
      <c r="P2038" t="s">
        <v>101</v>
      </c>
      <c r="Q2038" t="s">
        <v>6</v>
      </c>
      <c r="R2038" t="s">
        <v>5995</v>
      </c>
      <c r="S2038" t="s">
        <v>5996</v>
      </c>
      <c r="T2038">
        <v>1</v>
      </c>
      <c r="U2038" t="s">
        <v>18</v>
      </c>
    </row>
    <row r="2039" spans="2:21" hidden="1" x14ac:dyDescent="0.25">
      <c r="B2039" t="str">
        <f>CONCATENATE(G2039,"|", IF(I2039="", H2039,I2039),"|",IF(L2039="",K2039,L2039))</f>
        <v>Carbamazepine.free/Carbamazepine.total|MFr|Ser/Plas</v>
      </c>
      <c r="C2039" t="b">
        <f t="shared" si="27"/>
        <v>0</v>
      </c>
      <c r="D2039">
        <v>1768</v>
      </c>
      <c r="E2039">
        <v>5.5762999999999998</v>
      </c>
      <c r="F2039" t="s">
        <v>6007</v>
      </c>
      <c r="G2039" t="s">
        <v>6008</v>
      </c>
      <c r="H2039" t="s">
        <v>6009</v>
      </c>
      <c r="J2039" t="s">
        <v>3</v>
      </c>
      <c r="K2039" t="s">
        <v>47</v>
      </c>
      <c r="M2039" t="s">
        <v>5</v>
      </c>
      <c r="O2039" t="s">
        <v>6010</v>
      </c>
      <c r="P2039" t="s">
        <v>6010</v>
      </c>
      <c r="Q2039" t="s">
        <v>6</v>
      </c>
      <c r="R2039" t="s">
        <v>6011</v>
      </c>
      <c r="S2039" t="s">
        <v>6012</v>
      </c>
      <c r="T2039">
        <v>1</v>
      </c>
      <c r="U2039" t="s">
        <v>9</v>
      </c>
    </row>
    <row r="2040" spans="2:21" hidden="1" x14ac:dyDescent="0.25">
      <c r="B2040" t="str">
        <f>CONCATENATE(G2040,"|", IF(I2040="", H2040,I2040),"|",IF(L2040="",K2040,L2040))</f>
        <v>Carbamazepine.free^trough|PrMCnc|Intravascular - any</v>
      </c>
      <c r="C2040" t="b">
        <f t="shared" si="27"/>
        <v>0</v>
      </c>
      <c r="D2040">
        <v>1769</v>
      </c>
      <c r="E2040">
        <v>5.5347999999999997</v>
      </c>
      <c r="F2040" t="s">
        <v>6013</v>
      </c>
      <c r="G2040" t="s">
        <v>6014</v>
      </c>
      <c r="H2040" t="s">
        <v>2</v>
      </c>
      <c r="I2040" t="s">
        <v>25806</v>
      </c>
      <c r="J2040" t="s">
        <v>3</v>
      </c>
      <c r="K2040" t="s">
        <v>47</v>
      </c>
      <c r="L2040" t="s">
        <v>25808</v>
      </c>
      <c r="M2040" t="s">
        <v>5</v>
      </c>
      <c r="O2040" t="s">
        <v>70</v>
      </c>
      <c r="P2040" t="s">
        <v>70</v>
      </c>
      <c r="Q2040" t="s">
        <v>6</v>
      </c>
      <c r="R2040" t="s">
        <v>6015</v>
      </c>
      <c r="S2040" t="s">
        <v>6016</v>
      </c>
      <c r="T2040">
        <v>1</v>
      </c>
      <c r="U2040" t="s">
        <v>18</v>
      </c>
    </row>
    <row r="2041" spans="2:21" hidden="1" x14ac:dyDescent="0.25">
      <c r="B2041" t="str">
        <f>CONCATENATE(G2041,"|", IF(I2041="", H2041,I2041),"|",IF(L2041="",K2041,L2041))</f>
        <v>Carbamazepine.free|PrMCnc|Intravascular - any</v>
      </c>
      <c r="C2041" t="b">
        <f t="shared" si="27"/>
        <v>0</v>
      </c>
      <c r="D2041">
        <v>1766</v>
      </c>
      <c r="E2041">
        <v>5.5347999999999997</v>
      </c>
      <c r="F2041" t="s">
        <v>6001</v>
      </c>
      <c r="G2041" t="s">
        <v>5998</v>
      </c>
      <c r="H2041" t="s">
        <v>2</v>
      </c>
      <c r="I2041" t="s">
        <v>25806</v>
      </c>
      <c r="J2041" t="s">
        <v>3</v>
      </c>
      <c r="K2041" t="s">
        <v>47</v>
      </c>
      <c r="L2041" t="s">
        <v>25808</v>
      </c>
      <c r="M2041" t="s">
        <v>5</v>
      </c>
      <c r="O2041" t="s">
        <v>101</v>
      </c>
      <c r="P2041" t="s">
        <v>101</v>
      </c>
      <c r="Q2041" t="s">
        <v>6</v>
      </c>
      <c r="R2041" t="s">
        <v>6002</v>
      </c>
      <c r="S2041" t="s">
        <v>6003</v>
      </c>
      <c r="T2041">
        <v>1</v>
      </c>
      <c r="U2041" t="s">
        <v>18</v>
      </c>
    </row>
    <row r="2042" spans="2:21" hidden="1" x14ac:dyDescent="0.25">
      <c r="B2042" t="str">
        <f>CONCATENATE(G2042,"|", IF(I2042="", H2042,I2042),"|",IF(L2042="",K2042,L2042))</f>
        <v>Carbamazepine.free|PrMCnc|Saliva</v>
      </c>
      <c r="C2042" t="b">
        <f t="shared" si="27"/>
        <v>0</v>
      </c>
      <c r="D2042">
        <v>1765</v>
      </c>
      <c r="E2042">
        <v>5.5347999999999997</v>
      </c>
      <c r="F2042" t="s">
        <v>5997</v>
      </c>
      <c r="G2042" t="s">
        <v>5998</v>
      </c>
      <c r="H2042" t="s">
        <v>2</v>
      </c>
      <c r="I2042" t="s">
        <v>25806</v>
      </c>
      <c r="J2042" t="s">
        <v>3</v>
      </c>
      <c r="K2042" t="s">
        <v>612</v>
      </c>
      <c r="M2042" t="s">
        <v>5</v>
      </c>
      <c r="O2042" t="s">
        <v>101</v>
      </c>
      <c r="P2042" t="s">
        <v>101</v>
      </c>
      <c r="Q2042" t="s">
        <v>6</v>
      </c>
      <c r="R2042" t="s">
        <v>5999</v>
      </c>
      <c r="S2042" t="s">
        <v>6000</v>
      </c>
      <c r="T2042">
        <v>1</v>
      </c>
      <c r="U2042" t="s">
        <v>18</v>
      </c>
    </row>
    <row r="2043" spans="2:21" hidden="1" x14ac:dyDescent="0.25">
      <c r="B2043" t="str">
        <f>CONCATENATE(G2043,"|", IF(I2043="", H2043,I2043),"|",IF(L2043="",K2043,L2043))</f>
        <v>Carbamazepine.free|SCnc|Ser/Plas</v>
      </c>
      <c r="C2043" t="b">
        <f t="shared" si="27"/>
        <v>0</v>
      </c>
      <c r="D2043">
        <v>1767</v>
      </c>
      <c r="E2043">
        <v>5.5347999999999997</v>
      </c>
      <c r="F2043" t="s">
        <v>6004</v>
      </c>
      <c r="G2043" t="s">
        <v>5998</v>
      </c>
      <c r="H2043" t="s">
        <v>222</v>
      </c>
      <c r="J2043" t="s">
        <v>3</v>
      </c>
      <c r="K2043" t="s">
        <v>47</v>
      </c>
      <c r="M2043" t="s">
        <v>5</v>
      </c>
      <c r="O2043" t="s">
        <v>223</v>
      </c>
      <c r="P2043" t="s">
        <v>223</v>
      </c>
      <c r="Q2043" t="s">
        <v>6</v>
      </c>
      <c r="R2043" t="s">
        <v>6005</v>
      </c>
      <c r="S2043" t="s">
        <v>6006</v>
      </c>
      <c r="T2043">
        <v>1</v>
      </c>
      <c r="U2043" t="s">
        <v>18</v>
      </c>
    </row>
    <row r="2044" spans="2:21" hidden="1" x14ac:dyDescent="0.25">
      <c r="B2044" t="str">
        <f>CONCATENATE(G2044,"|", IF(I2044="", H2044,I2044),"|",IF(L2044="",K2044,L2044))</f>
        <v>Carbamazepine^trough|PrMCnc|Intravascular - any</v>
      </c>
      <c r="C2044" t="b">
        <f t="shared" si="27"/>
        <v>0</v>
      </c>
      <c r="D2044">
        <v>1770</v>
      </c>
      <c r="E2044">
        <v>5.5347999999999997</v>
      </c>
      <c r="F2044" t="s">
        <v>6017</v>
      </c>
      <c r="G2044" t="s">
        <v>6018</v>
      </c>
      <c r="H2044" t="s">
        <v>2</v>
      </c>
      <c r="I2044" t="s">
        <v>25806</v>
      </c>
      <c r="J2044" t="s">
        <v>3</v>
      </c>
      <c r="K2044" t="s">
        <v>47</v>
      </c>
      <c r="L2044" t="s">
        <v>25808</v>
      </c>
      <c r="M2044" t="s">
        <v>5</v>
      </c>
      <c r="O2044" t="s">
        <v>70</v>
      </c>
      <c r="P2044" t="s">
        <v>70</v>
      </c>
      <c r="Q2044" t="s">
        <v>6</v>
      </c>
      <c r="R2044" t="s">
        <v>6019</v>
      </c>
      <c r="S2044" t="s">
        <v>6020</v>
      </c>
      <c r="T2044">
        <v>1</v>
      </c>
      <c r="U2044" t="s">
        <v>18</v>
      </c>
    </row>
    <row r="2045" spans="2:21" hidden="1" x14ac:dyDescent="0.25">
      <c r="B2045" t="str">
        <f>CONCATENATE(G2045,"|", IF(I2045="", H2045,I2045),"|",IF(L2045="",K2045,L2045))</f>
        <v>Carbamazepine|PrMCnc|Bld.dot</v>
      </c>
      <c r="C2045" t="b">
        <f t="shared" si="27"/>
        <v>0</v>
      </c>
      <c r="D2045">
        <v>1745</v>
      </c>
      <c r="E2045">
        <v>5.5347999999999997</v>
      </c>
      <c r="F2045" t="s">
        <v>5929</v>
      </c>
      <c r="G2045" t="s">
        <v>5930</v>
      </c>
      <c r="H2045" t="s">
        <v>2</v>
      </c>
      <c r="I2045" t="s">
        <v>25806</v>
      </c>
      <c r="J2045" t="s">
        <v>3</v>
      </c>
      <c r="K2045" t="s">
        <v>267</v>
      </c>
      <c r="M2045" t="s">
        <v>5</v>
      </c>
      <c r="O2045" t="s">
        <v>1502</v>
      </c>
      <c r="P2045" t="s">
        <v>1502</v>
      </c>
      <c r="Q2045" t="s">
        <v>6</v>
      </c>
      <c r="R2045" t="s">
        <v>5931</v>
      </c>
      <c r="S2045" t="s">
        <v>5932</v>
      </c>
      <c r="T2045">
        <v>1</v>
      </c>
      <c r="U2045" t="s">
        <v>18</v>
      </c>
    </row>
    <row r="2046" spans="2:21" hidden="1" x14ac:dyDescent="0.25">
      <c r="B2046" t="str">
        <f>CONCATENATE(G2046,"|", IF(I2046="", H2046,I2046),"|",IF(L2046="",K2046,L2046))</f>
        <v>Carbamazepine|PrMCnc|Body fld</v>
      </c>
      <c r="C2046" t="b">
        <f t="shared" si="27"/>
        <v>0</v>
      </c>
      <c r="D2046">
        <v>1746</v>
      </c>
      <c r="E2046">
        <v>5.5347999999999997</v>
      </c>
      <c r="F2046" t="s">
        <v>5933</v>
      </c>
      <c r="G2046" t="s">
        <v>5930</v>
      </c>
      <c r="H2046" t="s">
        <v>2</v>
      </c>
      <c r="I2046" t="s">
        <v>25806</v>
      </c>
      <c r="J2046" t="s">
        <v>3</v>
      </c>
      <c r="K2046" t="s">
        <v>234</v>
      </c>
      <c r="M2046" t="s">
        <v>5</v>
      </c>
      <c r="O2046" t="s">
        <v>70</v>
      </c>
      <c r="P2046" t="s">
        <v>70</v>
      </c>
      <c r="Q2046" t="s">
        <v>6</v>
      </c>
      <c r="R2046" t="s">
        <v>5934</v>
      </c>
      <c r="S2046" t="s">
        <v>5935</v>
      </c>
      <c r="T2046">
        <v>1</v>
      </c>
      <c r="U2046" t="s">
        <v>18</v>
      </c>
    </row>
    <row r="2047" spans="2:21" hidden="1" x14ac:dyDescent="0.25">
      <c r="B2047" t="str">
        <f>CONCATENATE(G2047,"|", IF(I2047="", H2047,I2047),"|",IF(L2047="",K2047,L2047))</f>
        <v>Carbamazepine|PrMCnc|Gast fld</v>
      </c>
      <c r="C2047" t="b">
        <f>IF(OR(B2047=B2046, B2047=B2048), TRUE, FALSE)</f>
        <v>0</v>
      </c>
      <c r="D2047">
        <v>1747</v>
      </c>
      <c r="E2047">
        <v>5.5347999999999997</v>
      </c>
      <c r="F2047" t="s">
        <v>5936</v>
      </c>
      <c r="G2047" t="s">
        <v>5930</v>
      </c>
      <c r="H2047" t="s">
        <v>140</v>
      </c>
      <c r="I2047" t="s">
        <v>25806</v>
      </c>
      <c r="J2047" t="s">
        <v>3</v>
      </c>
      <c r="K2047" t="s">
        <v>602</v>
      </c>
      <c r="M2047" t="s">
        <v>141</v>
      </c>
      <c r="Q2047" t="s">
        <v>6</v>
      </c>
      <c r="R2047" t="s">
        <v>5937</v>
      </c>
      <c r="S2047" t="s">
        <v>5938</v>
      </c>
      <c r="T2047">
        <v>1</v>
      </c>
      <c r="U2047" t="s">
        <v>18</v>
      </c>
    </row>
    <row r="2048" spans="2:21" x14ac:dyDescent="0.25">
      <c r="B2048" t="str">
        <f>CONCATENATE(G2048,"|", IF(I2048="", H2048,I2048),"|",IF(L2048="",K2048,L2048))</f>
        <v>Carbamazepine|PrMCnc|Intravascular - any</v>
      </c>
      <c r="C2048" t="b">
        <f>IF(OR(B2048=B2047, B2048=B2049), TRUE, FALSE)</f>
        <v>1</v>
      </c>
      <c r="D2048">
        <v>1748</v>
      </c>
      <c r="E2048">
        <v>5.5347999999999997</v>
      </c>
      <c r="F2048" t="s">
        <v>5939</v>
      </c>
      <c r="G2048" t="s">
        <v>5930</v>
      </c>
      <c r="H2048" t="s">
        <v>2</v>
      </c>
      <c r="I2048" t="s">
        <v>25806</v>
      </c>
      <c r="J2048" t="s">
        <v>3</v>
      </c>
      <c r="K2048" t="s">
        <v>47</v>
      </c>
      <c r="L2048" t="s">
        <v>25808</v>
      </c>
      <c r="M2048" t="s">
        <v>5</v>
      </c>
      <c r="O2048" t="s">
        <v>101</v>
      </c>
      <c r="P2048" t="s">
        <v>101</v>
      </c>
      <c r="Q2048" t="s">
        <v>6</v>
      </c>
      <c r="R2048" t="s">
        <v>5940</v>
      </c>
      <c r="S2048" t="s">
        <v>5941</v>
      </c>
      <c r="T2048">
        <v>1</v>
      </c>
      <c r="U2048" t="s">
        <v>18</v>
      </c>
    </row>
    <row r="2049" spans="1:21" x14ac:dyDescent="0.25">
      <c r="B2049" t="str">
        <f>CONCATENATE(G2049,"|", IF(I2049="", H2049,I2049),"|",IF(L2049="",K2049,L2049))</f>
        <v>Carbamazepine|PrMCnc|Intravascular - any</v>
      </c>
      <c r="C2049" t="b">
        <f t="shared" si="27"/>
        <v>1</v>
      </c>
      <c r="D2049">
        <v>1749</v>
      </c>
      <c r="E2049">
        <v>5.5347999999999997</v>
      </c>
      <c r="F2049" t="s">
        <v>5942</v>
      </c>
      <c r="G2049" t="s">
        <v>5930</v>
      </c>
      <c r="H2049" t="s">
        <v>2</v>
      </c>
      <c r="I2049" t="s">
        <v>25806</v>
      </c>
      <c r="J2049" t="s">
        <v>3</v>
      </c>
      <c r="K2049" t="s">
        <v>47</v>
      </c>
      <c r="L2049" t="s">
        <v>25808</v>
      </c>
      <c r="M2049" t="s">
        <v>5</v>
      </c>
      <c r="N2049" t="s">
        <v>142</v>
      </c>
      <c r="O2049" t="s">
        <v>101</v>
      </c>
      <c r="P2049" t="s">
        <v>101</v>
      </c>
      <c r="Q2049" t="s">
        <v>6</v>
      </c>
      <c r="R2049" t="s">
        <v>5943</v>
      </c>
      <c r="S2049" t="s">
        <v>5944</v>
      </c>
      <c r="T2049">
        <v>1</v>
      </c>
      <c r="U2049" t="s">
        <v>18</v>
      </c>
    </row>
    <row r="2050" spans="1:21" x14ac:dyDescent="0.25">
      <c r="B2050" t="str">
        <f>CONCATENATE(G2050,"|", IF(I2050="", H2050,I2050),"|",IF(L2050="",K2050,L2050))</f>
        <v>Carbamazepine|PrMCnc|Intravascular - any</v>
      </c>
      <c r="C2050" t="b">
        <f>IF(OR(B2050=B2049, B2050=B2052), TRUE, FALSE)</f>
        <v>1</v>
      </c>
      <c r="D2050">
        <v>1750</v>
      </c>
      <c r="E2050">
        <v>5.5347999999999997</v>
      </c>
      <c r="F2050" t="s">
        <v>5945</v>
      </c>
      <c r="G2050" t="s">
        <v>5930</v>
      </c>
      <c r="H2050" t="s">
        <v>140</v>
      </c>
      <c r="I2050" t="s">
        <v>25806</v>
      </c>
      <c r="J2050" t="s">
        <v>3</v>
      </c>
      <c r="K2050" t="s">
        <v>47</v>
      </c>
      <c r="L2050" t="s">
        <v>25808</v>
      </c>
      <c r="M2050" t="s">
        <v>141</v>
      </c>
      <c r="Q2050" t="s">
        <v>6</v>
      </c>
      <c r="R2050" t="s">
        <v>5946</v>
      </c>
      <c r="S2050" t="s">
        <v>5947</v>
      </c>
      <c r="T2050">
        <v>1</v>
      </c>
      <c r="U2050" t="s">
        <v>18</v>
      </c>
    </row>
    <row r="2051" spans="1:21" x14ac:dyDescent="0.25">
      <c r="A2051" s="1" t="s">
        <v>30157</v>
      </c>
      <c r="B2051">
        <f>SUBTOTAL(3,B2048:B2050)</f>
        <v>3</v>
      </c>
    </row>
    <row r="2052" spans="1:21" x14ac:dyDescent="0.25">
      <c r="B2052" t="str">
        <f>CONCATENATE(G2052,"|", IF(I2052="", H2052,I2052),"|",IF(L2052="",K2052,L2052))</f>
        <v>Carbamazepine|PrMCnc|Urine</v>
      </c>
      <c r="C2052" t="b">
        <f>IF(OR(B2052=B2050, B2052=B2053), TRUE, FALSE)</f>
        <v>1</v>
      </c>
      <c r="D2052">
        <v>1752</v>
      </c>
      <c r="E2052">
        <v>5.5347999999999997</v>
      </c>
      <c r="F2052" t="s">
        <v>5951</v>
      </c>
      <c r="G2052" t="s">
        <v>5930</v>
      </c>
      <c r="H2052" t="s">
        <v>2</v>
      </c>
      <c r="I2052" t="s">
        <v>25806</v>
      </c>
      <c r="J2052" t="s">
        <v>3</v>
      </c>
      <c r="K2052" t="s">
        <v>32</v>
      </c>
      <c r="M2052" t="s">
        <v>5</v>
      </c>
      <c r="O2052" t="s">
        <v>101</v>
      </c>
      <c r="P2052" t="s">
        <v>101</v>
      </c>
      <c r="Q2052" t="s">
        <v>6</v>
      </c>
      <c r="R2052" t="s">
        <v>5952</v>
      </c>
      <c r="S2052" t="s">
        <v>5953</v>
      </c>
      <c r="T2052">
        <v>1</v>
      </c>
      <c r="U2052" t="s">
        <v>18</v>
      </c>
    </row>
    <row r="2053" spans="1:21" x14ac:dyDescent="0.25">
      <c r="B2053" t="str">
        <f>CONCATENATE(G2053,"|", IF(I2053="", H2053,I2053),"|",IF(L2053="",K2053,L2053))</f>
        <v>Carbamazepine|PrMCnc|Urine</v>
      </c>
      <c r="C2053" t="b">
        <f>IF(OR(B2053=B2052, B2053=B2055), TRUE, FALSE)</f>
        <v>1</v>
      </c>
      <c r="D2053">
        <v>1753</v>
      </c>
      <c r="E2053">
        <v>5.5347999999999997</v>
      </c>
      <c r="F2053" t="s">
        <v>5954</v>
      </c>
      <c r="G2053" t="s">
        <v>5930</v>
      </c>
      <c r="H2053" t="s">
        <v>140</v>
      </c>
      <c r="I2053" t="s">
        <v>25806</v>
      </c>
      <c r="J2053" t="s">
        <v>3</v>
      </c>
      <c r="K2053" t="s">
        <v>32</v>
      </c>
      <c r="M2053" t="s">
        <v>141</v>
      </c>
      <c r="Q2053" t="s">
        <v>6</v>
      </c>
      <c r="R2053" t="s">
        <v>5955</v>
      </c>
      <c r="S2053" t="s">
        <v>5956</v>
      </c>
      <c r="T2053">
        <v>1</v>
      </c>
      <c r="U2053" t="s">
        <v>18</v>
      </c>
    </row>
    <row r="2054" spans="1:21" x14ac:dyDescent="0.25">
      <c r="A2054" s="1" t="s">
        <v>30155</v>
      </c>
      <c r="B2054">
        <f>SUBTOTAL(3,B2052:B2053)</f>
        <v>2</v>
      </c>
    </row>
    <row r="2055" spans="1:21" hidden="1" x14ac:dyDescent="0.25">
      <c r="B2055" t="str">
        <f>CONCATENATE(G2055,"|", IF(I2055="", H2055,I2055),"|",IF(L2055="",K2055,L2055))</f>
        <v>Carbamazepine|PrMCnc|XXX</v>
      </c>
      <c r="C2055" t="b">
        <f>IF(OR(B2055=B2053, B2055=B2056), TRUE, FALSE)</f>
        <v>0</v>
      </c>
      <c r="D2055">
        <v>1754</v>
      </c>
      <c r="E2055">
        <v>5.5347999999999997</v>
      </c>
      <c r="F2055" t="s">
        <v>5957</v>
      </c>
      <c r="G2055" t="s">
        <v>5930</v>
      </c>
      <c r="H2055" t="s">
        <v>140</v>
      </c>
      <c r="I2055" t="s">
        <v>25806</v>
      </c>
      <c r="J2055" t="s">
        <v>3</v>
      </c>
      <c r="K2055" t="s">
        <v>259</v>
      </c>
      <c r="M2055" t="s">
        <v>141</v>
      </c>
      <c r="Q2055" t="s">
        <v>6</v>
      </c>
      <c r="R2055" t="s">
        <v>5958</v>
      </c>
      <c r="S2055" t="s">
        <v>5959</v>
      </c>
      <c r="T2055">
        <v>1</v>
      </c>
      <c r="U2055" t="s">
        <v>18</v>
      </c>
    </row>
    <row r="2056" spans="1:21" hidden="1" x14ac:dyDescent="0.25">
      <c r="B2056" t="str">
        <f>CONCATENATE(G2056,"|", IF(I2056="", H2056,I2056),"|",IF(L2056="",K2056,L2056))</f>
        <v>Carbamazepine|SCnc|Ser/Plas</v>
      </c>
      <c r="C2056" t="b">
        <f t="shared" si="27"/>
        <v>0</v>
      </c>
      <c r="D2056">
        <v>1751</v>
      </c>
      <c r="E2056">
        <v>5.5347999999999997</v>
      </c>
      <c r="F2056" t="s">
        <v>5948</v>
      </c>
      <c r="G2056" t="s">
        <v>5930</v>
      </c>
      <c r="H2056" t="s">
        <v>222</v>
      </c>
      <c r="J2056" t="s">
        <v>3</v>
      </c>
      <c r="K2056" t="s">
        <v>47</v>
      </c>
      <c r="M2056" t="s">
        <v>5</v>
      </c>
      <c r="O2056" t="s">
        <v>223</v>
      </c>
      <c r="P2056" t="s">
        <v>223</v>
      </c>
      <c r="Q2056" t="s">
        <v>6</v>
      </c>
      <c r="R2056" t="s">
        <v>5949</v>
      </c>
      <c r="S2056" t="s">
        <v>5950</v>
      </c>
      <c r="T2056">
        <v>1</v>
      </c>
      <c r="U2056" t="s">
        <v>18</v>
      </c>
    </row>
    <row r="2057" spans="1:21" hidden="1" x14ac:dyDescent="0.25">
      <c r="B2057" t="str">
        <f>CONCATENATE(G2057,"|", IF(I2057="", H2057,I2057),"|",IF(L2057="",K2057,L2057))</f>
        <v>Carbaryl|PrMCnc|Air</v>
      </c>
      <c r="C2057" t="b">
        <f t="shared" si="27"/>
        <v>0</v>
      </c>
      <c r="D2057">
        <v>1771</v>
      </c>
      <c r="E2057">
        <v>5.5347999999999997</v>
      </c>
      <c r="F2057" t="s">
        <v>6021</v>
      </c>
      <c r="G2057" t="s">
        <v>6022</v>
      </c>
      <c r="H2057" t="s">
        <v>2</v>
      </c>
      <c r="I2057" t="s">
        <v>25806</v>
      </c>
      <c r="J2057" t="s">
        <v>3</v>
      </c>
      <c r="K2057" t="s">
        <v>4</v>
      </c>
      <c r="M2057" t="s">
        <v>5</v>
      </c>
      <c r="Q2057" t="s">
        <v>6</v>
      </c>
      <c r="R2057" t="s">
        <v>6023</v>
      </c>
      <c r="S2057" t="s">
        <v>6024</v>
      </c>
      <c r="T2057">
        <v>1</v>
      </c>
      <c r="U2057" t="s">
        <v>18</v>
      </c>
    </row>
    <row r="2058" spans="1:21" hidden="1" x14ac:dyDescent="0.25">
      <c r="B2058" t="str">
        <f>CONCATENATE(G2058,"|", IF(I2058="", H2058,I2058),"|",IF(L2058="",K2058,L2058))</f>
        <v>Carbaryl|PrMCnc|Gast fld</v>
      </c>
      <c r="C2058" t="b">
        <f t="shared" si="27"/>
        <v>0</v>
      </c>
      <c r="D2058">
        <v>1772</v>
      </c>
      <c r="E2058">
        <v>5.5347999999999997</v>
      </c>
      <c r="F2058" t="s">
        <v>6025</v>
      </c>
      <c r="G2058" t="s">
        <v>6022</v>
      </c>
      <c r="H2058" t="s">
        <v>140</v>
      </c>
      <c r="I2058" t="s">
        <v>25806</v>
      </c>
      <c r="J2058" t="s">
        <v>3</v>
      </c>
      <c r="K2058" t="s">
        <v>602</v>
      </c>
      <c r="M2058" t="s">
        <v>141</v>
      </c>
      <c r="Q2058" t="s">
        <v>6</v>
      </c>
      <c r="R2058" t="s">
        <v>6026</v>
      </c>
      <c r="S2058" t="s">
        <v>6027</v>
      </c>
      <c r="T2058">
        <v>1</v>
      </c>
      <c r="U2058" t="s">
        <v>18</v>
      </c>
    </row>
    <row r="2059" spans="1:21" hidden="1" x14ac:dyDescent="0.25">
      <c r="B2059" t="str">
        <f>CONCATENATE(G2059,"|", IF(I2059="", H2059,I2059),"|",IF(L2059="",K2059,L2059))</f>
        <v>Carbaryl|PrMCnc|Intravascular - any</v>
      </c>
      <c r="C2059" t="b">
        <f>IF(OR(B2059=B2058, B2059=B2060), TRUE, FALSE)</f>
        <v>0</v>
      </c>
      <c r="D2059">
        <v>1773</v>
      </c>
      <c r="E2059">
        <v>5.5762999999999998</v>
      </c>
      <c r="F2059" t="s">
        <v>6028</v>
      </c>
      <c r="G2059" t="s">
        <v>6022</v>
      </c>
      <c r="H2059" t="s">
        <v>2</v>
      </c>
      <c r="I2059" t="s">
        <v>25806</v>
      </c>
      <c r="J2059" t="s">
        <v>3</v>
      </c>
      <c r="K2059" t="s">
        <v>47</v>
      </c>
      <c r="L2059" t="s">
        <v>25808</v>
      </c>
      <c r="M2059" t="s">
        <v>5</v>
      </c>
      <c r="O2059" t="s">
        <v>101</v>
      </c>
      <c r="P2059" t="s">
        <v>101</v>
      </c>
      <c r="Q2059" t="s">
        <v>6</v>
      </c>
      <c r="R2059" t="s">
        <v>6029</v>
      </c>
      <c r="S2059" t="s">
        <v>6030</v>
      </c>
      <c r="T2059">
        <v>1</v>
      </c>
      <c r="U2059" t="s">
        <v>9</v>
      </c>
    </row>
    <row r="2060" spans="1:21" x14ac:dyDescent="0.25">
      <c r="B2060" t="str">
        <f>CONCATENATE(G2060,"|", IF(I2060="", H2060,I2060),"|",IF(L2060="",K2060,L2060))</f>
        <v>Carbaryl|PrMCnc|Urine</v>
      </c>
      <c r="C2060" t="b">
        <f>IF(OR(B2060=B2059, B2060=B2061), TRUE, FALSE)</f>
        <v>1</v>
      </c>
      <c r="D2060">
        <v>1774</v>
      </c>
      <c r="E2060">
        <v>5.5762999999999998</v>
      </c>
      <c r="F2060" t="s">
        <v>6031</v>
      </c>
      <c r="G2060" t="s">
        <v>6022</v>
      </c>
      <c r="H2060" t="s">
        <v>2</v>
      </c>
      <c r="I2060" t="s">
        <v>25806</v>
      </c>
      <c r="J2060" t="s">
        <v>3</v>
      </c>
      <c r="K2060" t="s">
        <v>32</v>
      </c>
      <c r="M2060" t="s">
        <v>5</v>
      </c>
      <c r="O2060" t="s">
        <v>70</v>
      </c>
      <c r="P2060" t="s">
        <v>70</v>
      </c>
      <c r="Q2060" t="s">
        <v>6</v>
      </c>
      <c r="R2060" t="s">
        <v>6032</v>
      </c>
      <c r="S2060" t="s">
        <v>6033</v>
      </c>
      <c r="T2060">
        <v>1</v>
      </c>
      <c r="U2060" t="s">
        <v>9</v>
      </c>
    </row>
    <row r="2061" spans="1:21" x14ac:dyDescent="0.25">
      <c r="B2061" t="str">
        <f>CONCATENATE(G2061,"|", IF(I2061="", H2061,I2061),"|",IF(L2061="",K2061,L2061))</f>
        <v>Carbaryl|PrMCnc|Urine</v>
      </c>
      <c r="C2061" t="b">
        <f>IF(OR(B2061=B2060, B2061=B2063), TRUE, FALSE)</f>
        <v>1</v>
      </c>
      <c r="D2061">
        <v>1775</v>
      </c>
      <c r="E2061">
        <v>5.5347999999999997</v>
      </c>
      <c r="F2061" t="s">
        <v>6034</v>
      </c>
      <c r="G2061" t="s">
        <v>6022</v>
      </c>
      <c r="H2061" t="s">
        <v>140</v>
      </c>
      <c r="I2061" t="s">
        <v>25806</v>
      </c>
      <c r="J2061" t="s">
        <v>3</v>
      </c>
      <c r="K2061" t="s">
        <v>32</v>
      </c>
      <c r="M2061" t="s">
        <v>141</v>
      </c>
      <c r="Q2061" t="s">
        <v>6</v>
      </c>
      <c r="R2061" t="s">
        <v>6035</v>
      </c>
      <c r="S2061" t="s">
        <v>6036</v>
      </c>
      <c r="T2061">
        <v>1</v>
      </c>
      <c r="U2061" t="s">
        <v>18</v>
      </c>
    </row>
    <row r="2062" spans="1:21" x14ac:dyDescent="0.25">
      <c r="A2062" s="1" t="s">
        <v>30134</v>
      </c>
      <c r="B2062">
        <f>SUBTOTAL(3,B2060:B2061)</f>
        <v>2</v>
      </c>
    </row>
    <row r="2063" spans="1:21" hidden="1" x14ac:dyDescent="0.25">
      <c r="B2063" t="str">
        <f>CONCATENATE(G2063,"|", IF(I2063="", H2063,I2063),"|",IF(L2063="",K2063,L2063))</f>
        <v>Carbenicillin|PrMCnc|Intravascular - any</v>
      </c>
      <c r="C2063" t="b">
        <f>IF(OR(B2063=B2061, B2063=B2064), TRUE, FALSE)</f>
        <v>0</v>
      </c>
      <c r="D2063">
        <v>1776</v>
      </c>
      <c r="E2063">
        <v>5.5762999999999998</v>
      </c>
      <c r="F2063" t="s">
        <v>6037</v>
      </c>
      <c r="G2063" t="s">
        <v>6038</v>
      </c>
      <c r="H2063" t="s">
        <v>2</v>
      </c>
      <c r="I2063" t="s">
        <v>25806</v>
      </c>
      <c r="J2063" t="s">
        <v>3</v>
      </c>
      <c r="K2063" t="s">
        <v>47</v>
      </c>
      <c r="L2063" t="s">
        <v>25808</v>
      </c>
      <c r="M2063" t="s">
        <v>5</v>
      </c>
      <c r="O2063" t="s">
        <v>101</v>
      </c>
      <c r="P2063" t="s">
        <v>101</v>
      </c>
      <c r="Q2063" t="s">
        <v>6</v>
      </c>
      <c r="R2063" t="s">
        <v>6039</v>
      </c>
      <c r="S2063" t="s">
        <v>6040</v>
      </c>
      <c r="T2063">
        <v>1</v>
      </c>
      <c r="U2063" t="s">
        <v>9</v>
      </c>
    </row>
    <row r="2064" spans="1:21" hidden="1" x14ac:dyDescent="0.25">
      <c r="B2064" t="str">
        <f>CONCATENATE(G2064,"|", IF(I2064="", H2064,I2064),"|",IF(L2064="",K2064,L2064))</f>
        <v>Carbidopa|PrMCnc|Intravascular - any</v>
      </c>
      <c r="C2064" t="b">
        <f t="shared" si="27"/>
        <v>0</v>
      </c>
      <c r="D2064">
        <v>1777</v>
      </c>
      <c r="E2064">
        <v>5.5347999999999997</v>
      </c>
      <c r="F2064" t="s">
        <v>6041</v>
      </c>
      <c r="G2064" t="s">
        <v>6042</v>
      </c>
      <c r="H2064" t="s">
        <v>2</v>
      </c>
      <c r="I2064" t="s">
        <v>25806</v>
      </c>
      <c r="J2064" t="s">
        <v>3</v>
      </c>
      <c r="K2064" t="s">
        <v>47</v>
      </c>
      <c r="L2064" t="s">
        <v>25808</v>
      </c>
      <c r="M2064" t="s">
        <v>5</v>
      </c>
      <c r="O2064" t="s">
        <v>101</v>
      </c>
      <c r="P2064" t="s">
        <v>101</v>
      </c>
      <c r="Q2064" t="s">
        <v>6</v>
      </c>
      <c r="R2064" t="s">
        <v>6043</v>
      </c>
      <c r="S2064" t="s">
        <v>6044</v>
      </c>
      <c r="T2064">
        <v>1</v>
      </c>
      <c r="U2064" t="s">
        <v>18</v>
      </c>
    </row>
    <row r="2065" spans="1:21" hidden="1" x14ac:dyDescent="0.25">
      <c r="B2065" t="str">
        <f>CONCATENATE(G2065,"|", IF(I2065="", H2065,I2065),"|",IF(L2065="",K2065,L2065))</f>
        <v>Carbinoxamine|PrMCnc|Intravascular - any</v>
      </c>
      <c r="C2065" t="b">
        <f>IF(OR(B2065=B2064, B2065=B2066), TRUE, FALSE)</f>
        <v>0</v>
      </c>
      <c r="D2065">
        <v>1778</v>
      </c>
      <c r="E2065">
        <v>5.5347999999999997</v>
      </c>
      <c r="F2065" t="s">
        <v>6045</v>
      </c>
      <c r="G2065" t="s">
        <v>6046</v>
      </c>
      <c r="H2065" t="s">
        <v>2</v>
      </c>
      <c r="I2065" t="s">
        <v>25806</v>
      </c>
      <c r="J2065" t="s">
        <v>3</v>
      </c>
      <c r="K2065" t="s">
        <v>47</v>
      </c>
      <c r="L2065" t="s">
        <v>25808</v>
      </c>
      <c r="M2065" t="s">
        <v>5</v>
      </c>
      <c r="O2065" t="s">
        <v>48</v>
      </c>
      <c r="P2065" t="s">
        <v>48</v>
      </c>
      <c r="Q2065" t="s">
        <v>6</v>
      </c>
      <c r="R2065" t="s">
        <v>6047</v>
      </c>
      <c r="S2065" t="s">
        <v>6048</v>
      </c>
      <c r="T2065">
        <v>1</v>
      </c>
      <c r="U2065" t="s">
        <v>18</v>
      </c>
    </row>
    <row r="2066" spans="1:21" x14ac:dyDescent="0.25">
      <c r="B2066" t="str">
        <f>CONCATENATE(G2066,"|", IF(I2066="", H2066,I2066),"|",IF(L2066="",K2066,L2066))</f>
        <v>Carbinoxamine|PrMCnc|Urine</v>
      </c>
      <c r="C2066" t="b">
        <f>IF(OR(B2066=B2065, B2066=B2067), TRUE, FALSE)</f>
        <v>1</v>
      </c>
      <c r="D2066">
        <v>1779</v>
      </c>
      <c r="E2066">
        <v>5.5347999999999997</v>
      </c>
      <c r="F2066" t="s">
        <v>6049</v>
      </c>
      <c r="G2066" t="s">
        <v>6046</v>
      </c>
      <c r="H2066" t="s">
        <v>2</v>
      </c>
      <c r="I2066" t="s">
        <v>25806</v>
      </c>
      <c r="J2066" t="s">
        <v>3</v>
      </c>
      <c r="K2066" t="s">
        <v>32</v>
      </c>
      <c r="M2066" t="s">
        <v>5</v>
      </c>
      <c r="O2066" t="s">
        <v>48</v>
      </c>
      <c r="P2066" t="s">
        <v>48</v>
      </c>
      <c r="Q2066" t="s">
        <v>6</v>
      </c>
      <c r="R2066" t="s">
        <v>6050</v>
      </c>
      <c r="S2066" t="s">
        <v>6051</v>
      </c>
      <c r="T2066">
        <v>1</v>
      </c>
      <c r="U2066" t="s">
        <v>18</v>
      </c>
    </row>
    <row r="2067" spans="1:21" x14ac:dyDescent="0.25">
      <c r="B2067" t="str">
        <f>CONCATENATE(G2067,"|", IF(I2067="", H2067,I2067),"|",IF(L2067="",K2067,L2067))</f>
        <v>Carbinoxamine|PrMCnc|Urine</v>
      </c>
      <c r="C2067" t="b">
        <f>IF(OR(B2067=B2066, B2067=B2069), TRUE, FALSE)</f>
        <v>1</v>
      </c>
      <c r="D2067">
        <v>1780</v>
      </c>
      <c r="E2067">
        <v>5.5347999999999997</v>
      </c>
      <c r="F2067" t="s">
        <v>6052</v>
      </c>
      <c r="G2067" t="s">
        <v>6046</v>
      </c>
      <c r="H2067" t="s">
        <v>140</v>
      </c>
      <c r="I2067" t="s">
        <v>25806</v>
      </c>
      <c r="J2067" t="s">
        <v>3</v>
      </c>
      <c r="K2067" t="s">
        <v>32</v>
      </c>
      <c r="M2067" t="s">
        <v>141</v>
      </c>
      <c r="Q2067" t="s">
        <v>6</v>
      </c>
      <c r="R2067" t="s">
        <v>6053</v>
      </c>
      <c r="S2067" t="s">
        <v>6054</v>
      </c>
      <c r="T2067">
        <v>1</v>
      </c>
      <c r="U2067" t="s">
        <v>18</v>
      </c>
    </row>
    <row r="2068" spans="1:21" x14ac:dyDescent="0.25">
      <c r="A2068" s="1" t="s">
        <v>30130</v>
      </c>
      <c r="B2068">
        <f>SUBTOTAL(3,B2066:B2067)</f>
        <v>2</v>
      </c>
    </row>
    <row r="2069" spans="1:21" hidden="1" x14ac:dyDescent="0.25">
      <c r="B2069" t="str">
        <f>CONCATENATE(G2069,"|", IF(I2069="", H2069,I2069),"|",IF(L2069="",K2069,L2069))</f>
        <v>Carbofuran|PrMCnc|Intravascular - any</v>
      </c>
      <c r="C2069" t="b">
        <f>IF(OR(B2069=B2067, B2069=B2070), TRUE, FALSE)</f>
        <v>0</v>
      </c>
      <c r="D2069">
        <v>1781</v>
      </c>
      <c r="E2069">
        <v>5.5347999999999997</v>
      </c>
      <c r="F2069" t="s">
        <v>6055</v>
      </c>
      <c r="G2069" t="s">
        <v>6056</v>
      </c>
      <c r="H2069" t="s">
        <v>2</v>
      </c>
      <c r="I2069" t="s">
        <v>25806</v>
      </c>
      <c r="J2069" t="s">
        <v>3</v>
      </c>
      <c r="K2069" t="s">
        <v>47</v>
      </c>
      <c r="L2069" t="s">
        <v>25808</v>
      </c>
      <c r="M2069" t="s">
        <v>5</v>
      </c>
      <c r="O2069" t="s">
        <v>101</v>
      </c>
      <c r="P2069" t="s">
        <v>101</v>
      </c>
      <c r="Q2069" t="s">
        <v>6</v>
      </c>
      <c r="R2069" t="s">
        <v>6057</v>
      </c>
      <c r="S2069" t="s">
        <v>6058</v>
      </c>
      <c r="T2069">
        <v>1</v>
      </c>
      <c r="U2069" t="s">
        <v>18</v>
      </c>
    </row>
    <row r="2070" spans="1:21" x14ac:dyDescent="0.25">
      <c r="B2070" t="str">
        <f>CONCATENATE(G2070,"|", IF(I2070="", H2070,I2070),"|",IF(L2070="",K2070,L2070))</f>
        <v>Carbofuran|PrMCnc|Urine</v>
      </c>
      <c r="C2070" t="b">
        <f>IF(OR(B2070=B2069, B2070=B2071), TRUE, FALSE)</f>
        <v>1</v>
      </c>
      <c r="D2070">
        <v>1782</v>
      </c>
      <c r="E2070">
        <v>5.5347999999999997</v>
      </c>
      <c r="F2070" t="s">
        <v>6059</v>
      </c>
      <c r="G2070" t="s">
        <v>6056</v>
      </c>
      <c r="H2070" t="s">
        <v>2</v>
      </c>
      <c r="I2070" t="s">
        <v>25806</v>
      </c>
      <c r="J2070" t="s">
        <v>3</v>
      </c>
      <c r="K2070" t="s">
        <v>32</v>
      </c>
      <c r="M2070" t="s">
        <v>5</v>
      </c>
      <c r="O2070" t="s">
        <v>101</v>
      </c>
      <c r="P2070" t="s">
        <v>101</v>
      </c>
      <c r="Q2070" t="s">
        <v>6</v>
      </c>
      <c r="R2070" t="s">
        <v>6060</v>
      </c>
      <c r="S2070" t="s">
        <v>6061</v>
      </c>
      <c r="T2070">
        <v>1</v>
      </c>
      <c r="U2070" t="s">
        <v>18</v>
      </c>
    </row>
    <row r="2071" spans="1:21" x14ac:dyDescent="0.25">
      <c r="B2071" t="str">
        <f>CONCATENATE(G2071,"|", IF(I2071="", H2071,I2071),"|",IF(L2071="",K2071,L2071))</f>
        <v>Carbofuran|PrMCnc|Urine</v>
      </c>
      <c r="C2071" t="b">
        <f>IF(OR(B2071=B2070, B2071=B2073), TRUE, FALSE)</f>
        <v>1</v>
      </c>
      <c r="D2071">
        <v>1783</v>
      </c>
      <c r="E2071">
        <v>5.5347999999999997</v>
      </c>
      <c r="F2071" t="s">
        <v>6062</v>
      </c>
      <c r="G2071" t="s">
        <v>6056</v>
      </c>
      <c r="H2071" t="s">
        <v>140</v>
      </c>
      <c r="I2071" t="s">
        <v>25806</v>
      </c>
      <c r="J2071" t="s">
        <v>3</v>
      </c>
      <c r="K2071" t="s">
        <v>32</v>
      </c>
      <c r="M2071" t="s">
        <v>141</v>
      </c>
      <c r="Q2071" t="s">
        <v>6</v>
      </c>
      <c r="R2071" t="s">
        <v>6063</v>
      </c>
      <c r="S2071" t="s">
        <v>6064</v>
      </c>
      <c r="T2071">
        <v>1</v>
      </c>
      <c r="U2071" t="s">
        <v>18</v>
      </c>
    </row>
    <row r="2072" spans="1:21" x14ac:dyDescent="0.25">
      <c r="A2072" s="1" t="s">
        <v>30128</v>
      </c>
      <c r="B2072">
        <f>SUBTOTAL(3,B2070:B2071)</f>
        <v>2</v>
      </c>
    </row>
    <row r="2073" spans="1:21" hidden="1" x14ac:dyDescent="0.25">
      <c r="B2073" t="str">
        <f>CONCATENATE(G2073,"|", IF(I2073="", H2073,I2073),"|",IF(L2073="",K2073,L2073))</f>
        <v>Carbofuran|PrMCnc|Water</v>
      </c>
      <c r="C2073" t="b">
        <f>IF(OR(B2073=B2071, B2073=B2074), TRUE, FALSE)</f>
        <v>0</v>
      </c>
      <c r="D2073">
        <v>1784</v>
      </c>
      <c r="E2073">
        <v>5.5762999999999998</v>
      </c>
      <c r="F2073" t="s">
        <v>6065</v>
      </c>
      <c r="G2073" t="s">
        <v>6056</v>
      </c>
      <c r="H2073" t="s">
        <v>2</v>
      </c>
      <c r="I2073" t="s">
        <v>25806</v>
      </c>
      <c r="J2073" t="s">
        <v>3</v>
      </c>
      <c r="K2073" t="s">
        <v>11</v>
      </c>
      <c r="M2073" t="s">
        <v>5</v>
      </c>
      <c r="Q2073" t="s">
        <v>6</v>
      </c>
      <c r="R2073" t="s">
        <v>6066</v>
      </c>
      <c r="S2073" t="s">
        <v>6067</v>
      </c>
      <c r="T2073">
        <v>1</v>
      </c>
      <c r="U2073" t="s">
        <v>9</v>
      </c>
    </row>
    <row r="2074" spans="1:21" hidden="1" x14ac:dyDescent="0.25">
      <c r="B2074" t="str">
        <f>CONCATENATE(G2074,"|", IF(I2074="", H2074,I2074),"|",IF(L2074="",K2074,L2074))</f>
        <v>Carbon disulfide|PrMCnc|Air</v>
      </c>
      <c r="C2074" t="b">
        <f>IF(OR(B2074=B2073, B2074=B2075), TRUE, FALSE)</f>
        <v>0</v>
      </c>
      <c r="D2074">
        <v>1785</v>
      </c>
      <c r="E2074">
        <v>5.5347999999999997</v>
      </c>
      <c r="F2074" t="s">
        <v>6068</v>
      </c>
      <c r="G2074" t="s">
        <v>6069</v>
      </c>
      <c r="H2074" t="s">
        <v>2</v>
      </c>
      <c r="I2074" t="s">
        <v>25806</v>
      </c>
      <c r="J2074" t="s">
        <v>3</v>
      </c>
      <c r="K2074" t="s">
        <v>4</v>
      </c>
      <c r="M2074" t="s">
        <v>5</v>
      </c>
      <c r="Q2074" t="s">
        <v>6</v>
      </c>
      <c r="R2074" t="s">
        <v>6070</v>
      </c>
      <c r="S2074" t="s">
        <v>6071</v>
      </c>
      <c r="T2074">
        <v>1</v>
      </c>
      <c r="U2074" t="s">
        <v>18</v>
      </c>
    </row>
    <row r="2075" spans="1:21" x14ac:dyDescent="0.25">
      <c r="B2075" t="str">
        <f>CONCATENATE(G2075,"|", IF(I2075="", H2075,I2075),"|",IF(L2075="",K2075,L2075))</f>
        <v>Carbon disulfide|PrMCnc|Intravascular - any</v>
      </c>
      <c r="C2075" t="b">
        <f>IF(OR(B2075=B2074, B2075=B2076), TRUE, FALSE)</f>
        <v>1</v>
      </c>
      <c r="D2075">
        <v>1786</v>
      </c>
      <c r="E2075">
        <v>5.5347999999999997</v>
      </c>
      <c r="F2075" t="s">
        <v>6072</v>
      </c>
      <c r="G2075" t="s">
        <v>6069</v>
      </c>
      <c r="H2075" t="s">
        <v>2</v>
      </c>
      <c r="I2075" t="s">
        <v>25806</v>
      </c>
      <c r="J2075" t="s">
        <v>3</v>
      </c>
      <c r="K2075" t="s">
        <v>38</v>
      </c>
      <c r="L2075" t="s">
        <v>25808</v>
      </c>
      <c r="M2075" t="s">
        <v>5</v>
      </c>
      <c r="O2075" t="s">
        <v>70</v>
      </c>
      <c r="P2075" t="s">
        <v>70</v>
      </c>
      <c r="Q2075" t="s">
        <v>6</v>
      </c>
      <c r="R2075" t="s">
        <v>6073</v>
      </c>
      <c r="S2075" t="s">
        <v>6074</v>
      </c>
      <c r="T2075">
        <v>1</v>
      </c>
      <c r="U2075" t="s">
        <v>18</v>
      </c>
    </row>
    <row r="2076" spans="1:21" x14ac:dyDescent="0.25">
      <c r="B2076" t="str">
        <f>CONCATENATE(G2076,"|", IF(I2076="", H2076,I2076),"|",IF(L2076="",K2076,L2076))</f>
        <v>Carbon disulfide|PrMCnc|Intravascular - any</v>
      </c>
      <c r="C2076" t="b">
        <f t="shared" si="27"/>
        <v>1</v>
      </c>
      <c r="D2076">
        <v>1787</v>
      </c>
      <c r="E2076">
        <v>5.5347999999999997</v>
      </c>
      <c r="F2076" t="s">
        <v>6075</v>
      </c>
      <c r="G2076" t="s">
        <v>6069</v>
      </c>
      <c r="H2076" t="s">
        <v>140</v>
      </c>
      <c r="I2076" t="s">
        <v>25806</v>
      </c>
      <c r="J2076" t="s">
        <v>3</v>
      </c>
      <c r="K2076" t="s">
        <v>38</v>
      </c>
      <c r="L2076" t="s">
        <v>25808</v>
      </c>
      <c r="M2076" t="s">
        <v>141</v>
      </c>
      <c r="Q2076" t="s">
        <v>6</v>
      </c>
      <c r="R2076" t="s">
        <v>6076</v>
      </c>
      <c r="S2076" t="s">
        <v>6077</v>
      </c>
      <c r="T2076">
        <v>1</v>
      </c>
      <c r="U2076" t="s">
        <v>18</v>
      </c>
    </row>
    <row r="2077" spans="1:21" x14ac:dyDescent="0.25">
      <c r="B2077" t="str">
        <f>CONCATENATE(G2077,"|", IF(I2077="", H2077,I2077),"|",IF(L2077="",K2077,L2077))</f>
        <v>Carbon disulfide|PrMCnc|Intravascular - any</v>
      </c>
      <c r="C2077" t="b">
        <f>IF(OR(B2077=B2076, B2077=B2079), TRUE, FALSE)</f>
        <v>1</v>
      </c>
      <c r="D2077">
        <v>1788</v>
      </c>
      <c r="E2077">
        <v>5.5347999999999997</v>
      </c>
      <c r="F2077" t="s">
        <v>6078</v>
      </c>
      <c r="G2077" t="s">
        <v>6069</v>
      </c>
      <c r="H2077" t="s">
        <v>2</v>
      </c>
      <c r="I2077" t="s">
        <v>25806</v>
      </c>
      <c r="J2077" t="s">
        <v>3</v>
      </c>
      <c r="K2077" t="s">
        <v>47</v>
      </c>
      <c r="L2077" t="s">
        <v>25808</v>
      </c>
      <c r="M2077" t="s">
        <v>5</v>
      </c>
      <c r="O2077" t="s">
        <v>70</v>
      </c>
      <c r="P2077" t="s">
        <v>70</v>
      </c>
      <c r="Q2077" t="s">
        <v>6</v>
      </c>
      <c r="R2077" t="s">
        <v>6079</v>
      </c>
      <c r="S2077" t="s">
        <v>6080</v>
      </c>
      <c r="T2077">
        <v>1</v>
      </c>
      <c r="U2077" t="s">
        <v>18</v>
      </c>
    </row>
    <row r="2078" spans="1:21" x14ac:dyDescent="0.25">
      <c r="A2078" s="1" t="s">
        <v>30125</v>
      </c>
      <c r="B2078">
        <f>SUBTOTAL(3,B2075:B2077)</f>
        <v>3</v>
      </c>
    </row>
    <row r="2079" spans="1:21" x14ac:dyDescent="0.25">
      <c r="B2079" t="str">
        <f>CONCATENATE(G2079,"|", IF(I2079="", H2079,I2079),"|",IF(L2079="",K2079,L2079))</f>
        <v>Carbon disulfide|PrMCnc|Urine</v>
      </c>
      <c r="C2079" t="b">
        <f>IF(OR(B2079=B2077, B2079=B2080), TRUE, FALSE)</f>
        <v>1</v>
      </c>
      <c r="D2079">
        <v>1789</v>
      </c>
      <c r="E2079">
        <v>5.5347999999999997</v>
      </c>
      <c r="F2079" t="s">
        <v>6081</v>
      </c>
      <c r="G2079" t="s">
        <v>6069</v>
      </c>
      <c r="H2079" t="s">
        <v>2</v>
      </c>
      <c r="I2079" t="s">
        <v>25806</v>
      </c>
      <c r="J2079" t="s">
        <v>3</v>
      </c>
      <c r="K2079" t="s">
        <v>32</v>
      </c>
      <c r="M2079" t="s">
        <v>5</v>
      </c>
      <c r="O2079" t="s">
        <v>70</v>
      </c>
      <c r="P2079" t="s">
        <v>70</v>
      </c>
      <c r="Q2079" t="s">
        <v>6</v>
      </c>
      <c r="R2079" t="s">
        <v>6082</v>
      </c>
      <c r="S2079" t="s">
        <v>6083</v>
      </c>
      <c r="T2079">
        <v>1</v>
      </c>
      <c r="U2079" t="s">
        <v>18</v>
      </c>
    </row>
    <row r="2080" spans="1:21" x14ac:dyDescent="0.25">
      <c r="B2080" t="str">
        <f>CONCATENATE(G2080,"|", IF(I2080="", H2080,I2080),"|",IF(L2080="",K2080,L2080))</f>
        <v>Carbon disulfide|PrMCnc|Urine</v>
      </c>
      <c r="C2080" t="b">
        <f>IF(OR(B2080=B2079, B2080=B2082), TRUE, FALSE)</f>
        <v>1</v>
      </c>
      <c r="D2080">
        <v>1790</v>
      </c>
      <c r="E2080">
        <v>5.5347999999999997</v>
      </c>
      <c r="F2080" t="s">
        <v>6084</v>
      </c>
      <c r="G2080" t="s">
        <v>6069</v>
      </c>
      <c r="H2080" t="s">
        <v>140</v>
      </c>
      <c r="I2080" t="s">
        <v>25806</v>
      </c>
      <c r="J2080" t="s">
        <v>3</v>
      </c>
      <c r="K2080" t="s">
        <v>32</v>
      </c>
      <c r="M2080" t="s">
        <v>141</v>
      </c>
      <c r="Q2080" t="s">
        <v>6</v>
      </c>
      <c r="R2080" t="s">
        <v>6085</v>
      </c>
      <c r="S2080" t="s">
        <v>6086</v>
      </c>
      <c r="T2080">
        <v>1</v>
      </c>
      <c r="U2080" t="s">
        <v>18</v>
      </c>
    </row>
    <row r="2081" spans="1:21" x14ac:dyDescent="0.25">
      <c r="A2081" s="1" t="s">
        <v>30124</v>
      </c>
      <c r="B2081">
        <f>SUBTOTAL(3,B2079:B2080)</f>
        <v>2</v>
      </c>
    </row>
    <row r="2082" spans="1:21" hidden="1" x14ac:dyDescent="0.25">
      <c r="B2082" t="str">
        <f>CONCATENATE(G2082,"|", IF(I2082="", H2082,I2082),"|",IF(L2082="",K2082,L2082))</f>
        <v>Carbon tetrachloride|PrMCnc|Air</v>
      </c>
      <c r="C2082" t="b">
        <f>IF(OR(B2082=B2080, B2082=B2083), TRUE, FALSE)</f>
        <v>0</v>
      </c>
      <c r="D2082">
        <v>1791</v>
      </c>
      <c r="E2082">
        <v>5.5347999999999997</v>
      </c>
      <c r="F2082" t="s">
        <v>6087</v>
      </c>
      <c r="G2082" t="s">
        <v>6088</v>
      </c>
      <c r="H2082" t="s">
        <v>2</v>
      </c>
      <c r="I2082" t="s">
        <v>25806</v>
      </c>
      <c r="J2082" t="s">
        <v>3</v>
      </c>
      <c r="K2082" t="s">
        <v>4</v>
      </c>
      <c r="M2082" t="s">
        <v>5</v>
      </c>
      <c r="Q2082" t="s">
        <v>6</v>
      </c>
      <c r="R2082" t="s">
        <v>6089</v>
      </c>
      <c r="S2082" t="s">
        <v>6090</v>
      </c>
      <c r="T2082">
        <v>1</v>
      </c>
      <c r="U2082" t="s">
        <v>18</v>
      </c>
    </row>
    <row r="2083" spans="1:21" x14ac:dyDescent="0.25">
      <c r="B2083" t="str">
        <f>CONCATENATE(G2083,"|", IF(I2083="", H2083,I2083),"|",IF(L2083="",K2083,L2083))</f>
        <v>Carbon tetrachloride|PrMCnc|Intravascular - any</v>
      </c>
      <c r="C2083" t="b">
        <f>IF(OR(B2083=B2082, B2083=B2084), TRUE, FALSE)</f>
        <v>1</v>
      </c>
      <c r="D2083">
        <v>1792</v>
      </c>
      <c r="E2083">
        <v>5.5347999999999997</v>
      </c>
      <c r="F2083" t="s">
        <v>6091</v>
      </c>
      <c r="G2083" t="s">
        <v>6088</v>
      </c>
      <c r="H2083" t="s">
        <v>2</v>
      </c>
      <c r="I2083" t="s">
        <v>25806</v>
      </c>
      <c r="J2083" t="s">
        <v>3</v>
      </c>
      <c r="K2083" t="s">
        <v>38</v>
      </c>
      <c r="L2083" t="s">
        <v>25808</v>
      </c>
      <c r="M2083" t="s">
        <v>5</v>
      </c>
      <c r="O2083" t="s">
        <v>33</v>
      </c>
      <c r="P2083" t="s">
        <v>33</v>
      </c>
      <c r="Q2083" t="s">
        <v>6</v>
      </c>
      <c r="R2083" t="s">
        <v>6092</v>
      </c>
      <c r="S2083" t="s">
        <v>6093</v>
      </c>
      <c r="T2083">
        <v>1</v>
      </c>
      <c r="U2083" t="s">
        <v>18</v>
      </c>
    </row>
    <row r="2084" spans="1:21" x14ac:dyDescent="0.25">
      <c r="B2084" t="str">
        <f>CONCATENATE(G2084,"|", IF(I2084="", H2084,I2084),"|",IF(L2084="",K2084,L2084))</f>
        <v>Carbon tetrachloride|PrMCnc|Intravascular - any</v>
      </c>
      <c r="C2084" t="b">
        <f>IF(OR(B2084=B2083, B2084=B2086), TRUE, FALSE)</f>
        <v>1</v>
      </c>
      <c r="D2084">
        <v>1793</v>
      </c>
      <c r="E2084">
        <v>5.5347999999999997</v>
      </c>
      <c r="F2084" t="s">
        <v>6094</v>
      </c>
      <c r="G2084" t="s">
        <v>6088</v>
      </c>
      <c r="H2084" t="s">
        <v>2</v>
      </c>
      <c r="I2084" t="s">
        <v>25806</v>
      </c>
      <c r="J2084" t="s">
        <v>3</v>
      </c>
      <c r="K2084" t="s">
        <v>47</v>
      </c>
      <c r="L2084" t="s">
        <v>25808</v>
      </c>
      <c r="M2084" t="s">
        <v>5</v>
      </c>
      <c r="O2084" t="s">
        <v>33</v>
      </c>
      <c r="P2084" t="s">
        <v>33</v>
      </c>
      <c r="Q2084" t="s">
        <v>6</v>
      </c>
      <c r="R2084" t="s">
        <v>6095</v>
      </c>
      <c r="S2084" t="s">
        <v>6096</v>
      </c>
      <c r="T2084">
        <v>1</v>
      </c>
      <c r="U2084" t="s">
        <v>18</v>
      </c>
    </row>
    <row r="2085" spans="1:21" x14ac:dyDescent="0.25">
      <c r="A2085" s="1" t="s">
        <v>30122</v>
      </c>
      <c r="B2085">
        <f>SUBTOTAL(3,B2083:B2084)</f>
        <v>2</v>
      </c>
    </row>
    <row r="2086" spans="1:21" hidden="1" x14ac:dyDescent="0.25">
      <c r="B2086" t="str">
        <f>CONCATENATE(G2086,"|", IF(I2086="", H2086,I2086),"|",IF(L2086="",K2086,L2086))</f>
        <v>Carbon tetrachloride|PrMCnc|Water</v>
      </c>
      <c r="C2086" t="b">
        <f>IF(OR(B2086=B2084, B2086=B2087), TRUE, FALSE)</f>
        <v>0</v>
      </c>
      <c r="D2086">
        <v>1794</v>
      </c>
      <c r="E2086">
        <v>5.5762999999999998</v>
      </c>
      <c r="F2086" t="s">
        <v>6097</v>
      </c>
      <c r="G2086" t="s">
        <v>6088</v>
      </c>
      <c r="H2086" t="s">
        <v>2</v>
      </c>
      <c r="I2086" t="s">
        <v>25806</v>
      </c>
      <c r="J2086" t="s">
        <v>3</v>
      </c>
      <c r="K2086" t="s">
        <v>11</v>
      </c>
      <c r="M2086" t="s">
        <v>5</v>
      </c>
      <c r="Q2086" t="s">
        <v>6</v>
      </c>
      <c r="R2086" t="s">
        <v>6098</v>
      </c>
      <c r="S2086" t="s">
        <v>6099</v>
      </c>
      <c r="T2086">
        <v>1</v>
      </c>
      <c r="U2086" t="s">
        <v>9</v>
      </c>
    </row>
    <row r="2087" spans="1:21" hidden="1" x14ac:dyDescent="0.25">
      <c r="B2087" t="str">
        <f>CONCATENATE(G2087,"|", IF(I2087="", H2087,I2087),"|",IF(L2087="",K2087,L2087))</f>
        <v>Carbon.organic|PrMCnc|XXX</v>
      </c>
      <c r="C2087" t="b">
        <f t="shared" ref="C2087:C2162" si="28">IF(OR(B2087=B2086, B2087=B2088), TRUE, FALSE)</f>
        <v>0</v>
      </c>
      <c r="D2087">
        <v>1795</v>
      </c>
      <c r="E2087">
        <v>5.5347999999999997</v>
      </c>
      <c r="F2087" t="s">
        <v>6100</v>
      </c>
      <c r="G2087" t="s">
        <v>6101</v>
      </c>
      <c r="H2087" t="s">
        <v>2</v>
      </c>
      <c r="I2087" t="s">
        <v>25806</v>
      </c>
      <c r="J2087" t="s">
        <v>3</v>
      </c>
      <c r="K2087" t="s">
        <v>259</v>
      </c>
      <c r="M2087" t="s">
        <v>5</v>
      </c>
      <c r="O2087" t="s">
        <v>70</v>
      </c>
      <c r="P2087" t="s">
        <v>70</v>
      </c>
      <c r="Q2087" t="s">
        <v>6</v>
      </c>
      <c r="R2087" t="s">
        <v>6102</v>
      </c>
      <c r="S2087" t="s">
        <v>6103</v>
      </c>
      <c r="T2087">
        <v>1</v>
      </c>
      <c r="U2087" t="s">
        <v>18</v>
      </c>
    </row>
    <row r="2088" spans="1:21" hidden="1" x14ac:dyDescent="0.25">
      <c r="B2088" t="str">
        <f>CONCATENATE(G2088,"|", IF(I2088="", H2088,I2088),"|",IF(L2088="",K2088,L2088))</f>
        <v>Carbonyl sulfide|PrMCnc|Air</v>
      </c>
      <c r="C2088" t="b">
        <f t="shared" si="28"/>
        <v>0</v>
      </c>
      <c r="D2088">
        <v>1796</v>
      </c>
      <c r="E2088">
        <v>5.5347999999999997</v>
      </c>
      <c r="F2088" t="s">
        <v>6104</v>
      </c>
      <c r="G2088" t="s">
        <v>6105</v>
      </c>
      <c r="H2088" t="s">
        <v>2</v>
      </c>
      <c r="I2088" t="s">
        <v>25806</v>
      </c>
      <c r="J2088" t="s">
        <v>3</v>
      </c>
      <c r="K2088" t="s">
        <v>4</v>
      </c>
      <c r="M2088" t="s">
        <v>5</v>
      </c>
      <c r="Q2088" t="s">
        <v>6</v>
      </c>
      <c r="R2088" t="s">
        <v>6106</v>
      </c>
      <c r="S2088" t="s">
        <v>6107</v>
      </c>
      <c r="T2088">
        <v>1</v>
      </c>
      <c r="U2088" t="s">
        <v>18</v>
      </c>
    </row>
    <row r="2089" spans="1:21" hidden="1" x14ac:dyDescent="0.25">
      <c r="B2089" t="str">
        <f>CONCATENATE(G2089,"|", IF(I2089="", H2089,I2089),"|",IF(L2089="",K2089,L2089))</f>
        <v>Carbophenothion|PrMCnc|Intravascular - any</v>
      </c>
      <c r="C2089" t="b">
        <f t="shared" si="28"/>
        <v>0</v>
      </c>
      <c r="D2089">
        <v>1797</v>
      </c>
      <c r="E2089">
        <v>5.5347999999999997</v>
      </c>
      <c r="F2089" t="s">
        <v>6108</v>
      </c>
      <c r="G2089" t="s">
        <v>6109</v>
      </c>
      <c r="H2089" t="s">
        <v>2</v>
      </c>
      <c r="I2089" t="s">
        <v>25806</v>
      </c>
      <c r="J2089" t="s">
        <v>3</v>
      </c>
      <c r="K2089" t="s">
        <v>47</v>
      </c>
      <c r="L2089" t="s">
        <v>25808</v>
      </c>
      <c r="M2089" t="s">
        <v>5</v>
      </c>
      <c r="Q2089" t="s">
        <v>6</v>
      </c>
      <c r="R2089" t="s">
        <v>6110</v>
      </c>
      <c r="S2089" t="s">
        <v>6111</v>
      </c>
      <c r="T2089">
        <v>1</v>
      </c>
      <c r="U2089" t="s">
        <v>18</v>
      </c>
    </row>
    <row r="2090" spans="1:21" hidden="1" x14ac:dyDescent="0.25">
      <c r="B2090" t="str">
        <f>CONCATENATE(G2090,"|", IF(I2090="", H2090,I2090),"|",IF(L2090="",K2090,L2090))</f>
        <v>Carbophenothion|PrMCnc|Urine</v>
      </c>
      <c r="C2090" t="b">
        <f t="shared" si="28"/>
        <v>0</v>
      </c>
      <c r="D2090">
        <v>1798</v>
      </c>
      <c r="E2090">
        <v>5.5347999999999997</v>
      </c>
      <c r="F2090" t="s">
        <v>6112</v>
      </c>
      <c r="G2090" t="s">
        <v>6109</v>
      </c>
      <c r="H2090" t="s">
        <v>2</v>
      </c>
      <c r="I2090" t="s">
        <v>25806</v>
      </c>
      <c r="J2090" t="s">
        <v>3</v>
      </c>
      <c r="K2090" t="s">
        <v>32</v>
      </c>
      <c r="M2090" t="s">
        <v>5</v>
      </c>
      <c r="Q2090" t="s">
        <v>6</v>
      </c>
      <c r="R2090" t="s">
        <v>6113</v>
      </c>
      <c r="S2090" t="s">
        <v>6114</v>
      </c>
      <c r="T2090">
        <v>1</v>
      </c>
      <c r="U2090" t="s">
        <v>18</v>
      </c>
    </row>
    <row r="2091" spans="1:21" hidden="1" x14ac:dyDescent="0.25">
      <c r="B2091" t="str">
        <f>CONCATENATE(G2091,"|", IF(I2091="", H2091,I2091),"|",IF(L2091="",K2091,L2091))</f>
        <v>Carbophenothion|PrMCnc|XXX</v>
      </c>
      <c r="C2091" t="b">
        <f>IF(OR(B2091=B2090, B2091=B2092), TRUE, FALSE)</f>
        <v>0</v>
      </c>
      <c r="D2091">
        <v>1799</v>
      </c>
      <c r="E2091">
        <v>5.5347999999999997</v>
      </c>
      <c r="F2091" t="s">
        <v>6115</v>
      </c>
      <c r="G2091" t="s">
        <v>6109</v>
      </c>
      <c r="H2091" t="s">
        <v>2</v>
      </c>
      <c r="I2091" t="s">
        <v>25806</v>
      </c>
      <c r="J2091" t="s">
        <v>3</v>
      </c>
      <c r="K2091" t="s">
        <v>259</v>
      </c>
      <c r="M2091" t="s">
        <v>5</v>
      </c>
      <c r="Q2091" t="s">
        <v>6</v>
      </c>
      <c r="R2091" t="s">
        <v>6116</v>
      </c>
      <c r="S2091" t="s">
        <v>6117</v>
      </c>
      <c r="T2091">
        <v>1</v>
      </c>
      <c r="U2091" t="s">
        <v>18</v>
      </c>
    </row>
    <row r="2092" spans="1:21" x14ac:dyDescent="0.25">
      <c r="B2092" t="str">
        <f>CONCATENATE(G2092,"|", IF(I2092="", H2092,I2092),"|",IF(L2092="",K2092,L2092))</f>
        <v>Carboxy tetrahydrocannabinol cutoff|PrMCnc|Urine</v>
      </c>
      <c r="C2092" t="b">
        <f>IF(OR(B2092=B2091, B2092=B2093), TRUE, FALSE)</f>
        <v>1</v>
      </c>
      <c r="D2092">
        <v>1822</v>
      </c>
      <c r="E2092">
        <v>5.5762999999999998</v>
      </c>
      <c r="F2092" t="s">
        <v>6185</v>
      </c>
      <c r="G2092" t="s">
        <v>6186</v>
      </c>
      <c r="H2092" t="s">
        <v>2</v>
      </c>
      <c r="I2092" t="s">
        <v>25806</v>
      </c>
      <c r="J2092" t="s">
        <v>3</v>
      </c>
      <c r="K2092" t="s">
        <v>32</v>
      </c>
      <c r="M2092" t="s">
        <v>5</v>
      </c>
      <c r="N2092" t="s">
        <v>136</v>
      </c>
      <c r="O2092" t="s">
        <v>48</v>
      </c>
      <c r="P2092" t="s">
        <v>48</v>
      </c>
      <c r="Q2092" t="s">
        <v>6</v>
      </c>
      <c r="R2092" t="s">
        <v>6187</v>
      </c>
      <c r="S2092" t="s">
        <v>6188</v>
      </c>
      <c r="T2092">
        <v>1</v>
      </c>
      <c r="U2092" t="s">
        <v>9</v>
      </c>
    </row>
    <row r="2093" spans="1:21" x14ac:dyDescent="0.25">
      <c r="B2093" t="str">
        <f>CONCATENATE(G2093,"|", IF(I2093="", H2093,I2093),"|",IF(L2093="",K2093,L2093))</f>
        <v>Carboxy tetrahydrocannabinol cutoff|PrMCnc|Urine</v>
      </c>
      <c r="C2093" t="b">
        <f>IF(OR(B2093=B2092, B2093=B2095), TRUE, FALSE)</f>
        <v>1</v>
      </c>
      <c r="D2093">
        <v>1823</v>
      </c>
      <c r="E2093">
        <v>5.5762999999999998</v>
      </c>
      <c r="F2093" t="s">
        <v>6189</v>
      </c>
      <c r="G2093" t="s">
        <v>6186</v>
      </c>
      <c r="H2093" t="s">
        <v>2</v>
      </c>
      <c r="I2093" t="s">
        <v>25806</v>
      </c>
      <c r="J2093" t="s">
        <v>3</v>
      </c>
      <c r="K2093" t="s">
        <v>32</v>
      </c>
      <c r="M2093" t="s">
        <v>5</v>
      </c>
      <c r="N2093" t="s">
        <v>142</v>
      </c>
      <c r="O2093" t="s">
        <v>48</v>
      </c>
      <c r="P2093" t="s">
        <v>48</v>
      </c>
      <c r="Q2093" t="s">
        <v>6</v>
      </c>
      <c r="R2093" t="s">
        <v>6190</v>
      </c>
      <c r="S2093" t="s">
        <v>6191</v>
      </c>
      <c r="T2093">
        <v>1</v>
      </c>
      <c r="U2093" t="s">
        <v>9</v>
      </c>
    </row>
    <row r="2094" spans="1:21" x14ac:dyDescent="0.25">
      <c r="A2094" s="1" t="s">
        <v>30106</v>
      </c>
      <c r="B2094">
        <f>SUBTOTAL(3,B2092:B2093)</f>
        <v>2</v>
      </c>
    </row>
    <row r="2095" spans="1:21" hidden="1" x14ac:dyDescent="0.25">
      <c r="B2095" t="str">
        <f>CONCATENATE(G2095,"|", IF(I2095="", H2095,I2095),"|",IF(L2095="",K2095,L2095))</f>
        <v>Carboxy tetrahydrocannabinol/Creatinine|MRto|Urine</v>
      </c>
      <c r="C2095" t="b">
        <f>IF(OR(B2095=B2093, B2095=B2096), TRUE, FALSE)</f>
        <v>0</v>
      </c>
      <c r="D2095">
        <v>1824</v>
      </c>
      <c r="E2095">
        <v>5.5347999999999997</v>
      </c>
      <c r="F2095" t="s">
        <v>6192</v>
      </c>
      <c r="G2095" t="s">
        <v>6193</v>
      </c>
      <c r="H2095" t="s">
        <v>440</v>
      </c>
      <c r="J2095" t="s">
        <v>3</v>
      </c>
      <c r="K2095" t="s">
        <v>32</v>
      </c>
      <c r="M2095" t="s">
        <v>5</v>
      </c>
      <c r="O2095" t="s">
        <v>651</v>
      </c>
      <c r="P2095" t="s">
        <v>652</v>
      </c>
      <c r="Q2095" t="s">
        <v>6</v>
      </c>
      <c r="R2095" t="s">
        <v>6194</v>
      </c>
      <c r="S2095" t="s">
        <v>6195</v>
      </c>
      <c r="T2095">
        <v>1</v>
      </c>
      <c r="U2095" t="s">
        <v>18</v>
      </c>
    </row>
    <row r="2096" spans="1:21" x14ac:dyDescent="0.25">
      <c r="B2096" t="str">
        <f>CONCATENATE(G2096,"|", IF(I2096="", H2096,I2096),"|",IF(L2096="",K2096,L2096))</f>
        <v>Carboxy tetrahydrocannabinol|MCnt|Meconium</v>
      </c>
      <c r="C2096" t="b">
        <f>IF(OR(B2096=B2095, B2096=B2097), TRUE, FALSE)</f>
        <v>1</v>
      </c>
      <c r="D2096">
        <v>1804</v>
      </c>
      <c r="E2096">
        <v>5.5347999999999997</v>
      </c>
      <c r="F2096" t="s">
        <v>6131</v>
      </c>
      <c r="G2096" t="s">
        <v>6119</v>
      </c>
      <c r="H2096" t="s">
        <v>241</v>
      </c>
      <c r="J2096" t="s">
        <v>3</v>
      </c>
      <c r="K2096" t="s">
        <v>285</v>
      </c>
      <c r="M2096" t="s">
        <v>5</v>
      </c>
      <c r="O2096" t="s">
        <v>286</v>
      </c>
      <c r="P2096" t="s">
        <v>286</v>
      </c>
      <c r="Q2096" t="s">
        <v>6</v>
      </c>
      <c r="R2096" t="s">
        <v>6132</v>
      </c>
      <c r="S2096" t="s">
        <v>6133</v>
      </c>
      <c r="T2096">
        <v>1</v>
      </c>
      <c r="U2096" t="s">
        <v>18</v>
      </c>
    </row>
    <row r="2097" spans="1:21" x14ac:dyDescent="0.25">
      <c r="B2097" t="str">
        <f>CONCATENATE(G2097,"|", IF(I2097="", H2097,I2097),"|",IF(L2097="",K2097,L2097))</f>
        <v>Carboxy tetrahydrocannabinol|MCnt|Meconium</v>
      </c>
      <c r="C2097" t="b">
        <f>IF(OR(B2097=B2096, B2097=B2099), TRUE, FALSE)</f>
        <v>1</v>
      </c>
      <c r="D2097">
        <v>1805</v>
      </c>
      <c r="E2097">
        <v>5.5347999999999997</v>
      </c>
      <c r="F2097" t="s">
        <v>6134</v>
      </c>
      <c r="G2097" t="s">
        <v>6119</v>
      </c>
      <c r="H2097" t="s">
        <v>241</v>
      </c>
      <c r="J2097" t="s">
        <v>3</v>
      </c>
      <c r="K2097" t="s">
        <v>285</v>
      </c>
      <c r="M2097" t="s">
        <v>5</v>
      </c>
      <c r="N2097" t="s">
        <v>136</v>
      </c>
      <c r="O2097" t="s">
        <v>286</v>
      </c>
      <c r="P2097" t="s">
        <v>286</v>
      </c>
      <c r="Q2097" t="s">
        <v>6</v>
      </c>
      <c r="R2097" t="s">
        <v>6135</v>
      </c>
      <c r="S2097" t="s">
        <v>6136</v>
      </c>
      <c r="T2097">
        <v>1</v>
      </c>
      <c r="U2097" t="s">
        <v>18</v>
      </c>
    </row>
    <row r="2098" spans="1:21" x14ac:dyDescent="0.25">
      <c r="A2098" s="1" t="s">
        <v>30114</v>
      </c>
      <c r="B2098">
        <f>SUBTOTAL(3,B2096:B2097)</f>
        <v>2</v>
      </c>
    </row>
    <row r="2099" spans="1:21" hidden="1" x14ac:dyDescent="0.25">
      <c r="B2099" t="str">
        <f>CONCATENATE(G2099,"|", IF(I2099="", H2099,I2099),"|",IF(L2099="",K2099,L2099))</f>
        <v>Carboxy tetrahydrocannabinol|MCnt|Stool</v>
      </c>
      <c r="C2099" t="b">
        <f>IF(OR(B2099=B2097, B2099=B2100), TRUE, FALSE)</f>
        <v>0</v>
      </c>
      <c r="D2099">
        <v>1813</v>
      </c>
      <c r="E2099">
        <v>5.5347999999999997</v>
      </c>
      <c r="F2099" t="s">
        <v>6158</v>
      </c>
      <c r="G2099" t="s">
        <v>6119</v>
      </c>
      <c r="H2099" t="s">
        <v>241</v>
      </c>
      <c r="J2099" t="s">
        <v>3</v>
      </c>
      <c r="K2099" t="s">
        <v>1960</v>
      </c>
      <c r="M2099" t="s">
        <v>5</v>
      </c>
      <c r="O2099" t="s">
        <v>286</v>
      </c>
      <c r="P2099" t="s">
        <v>286</v>
      </c>
      <c r="Q2099" t="s">
        <v>6</v>
      </c>
      <c r="R2099" t="s">
        <v>6159</v>
      </c>
      <c r="S2099" t="s">
        <v>6160</v>
      </c>
      <c r="T2099">
        <v>1</v>
      </c>
      <c r="U2099" t="s">
        <v>18</v>
      </c>
    </row>
    <row r="2100" spans="1:21" x14ac:dyDescent="0.25">
      <c r="B2100" t="str">
        <f>CONCATENATE(G2100,"|", IF(I2100="", H2100,I2100),"|",IF(L2100="",K2100,L2100))</f>
        <v>Carboxy tetrahydrocannabinol|PrMCnc|Gast fld</v>
      </c>
      <c r="C2100" t="b">
        <f>IF(OR(B2100=B2099, B2100=B2101), TRUE, FALSE)</f>
        <v>1</v>
      </c>
      <c r="D2100">
        <v>1802</v>
      </c>
      <c r="E2100">
        <v>5.5347999999999997</v>
      </c>
      <c r="F2100" t="s">
        <v>6125</v>
      </c>
      <c r="G2100" t="s">
        <v>6119</v>
      </c>
      <c r="H2100" t="s">
        <v>2</v>
      </c>
      <c r="I2100" t="s">
        <v>25806</v>
      </c>
      <c r="J2100" t="s">
        <v>3</v>
      </c>
      <c r="K2100" t="s">
        <v>602</v>
      </c>
      <c r="M2100" t="s">
        <v>5</v>
      </c>
      <c r="O2100" t="s">
        <v>48</v>
      </c>
      <c r="P2100" t="s">
        <v>48</v>
      </c>
      <c r="Q2100" t="s">
        <v>6</v>
      </c>
      <c r="R2100" t="s">
        <v>6126</v>
      </c>
      <c r="S2100" t="s">
        <v>6127</v>
      </c>
      <c r="T2100">
        <v>1</v>
      </c>
      <c r="U2100" t="s">
        <v>18</v>
      </c>
    </row>
    <row r="2101" spans="1:21" x14ac:dyDescent="0.25">
      <c r="B2101" t="str">
        <f>CONCATENATE(G2101,"|", IF(I2101="", H2101,I2101),"|",IF(L2101="",K2101,L2101))</f>
        <v>Carboxy tetrahydrocannabinol|PrMCnc|Gast fld</v>
      </c>
      <c r="C2101" t="b">
        <f>IF(OR(B2101=B2100, B2101=B2103), TRUE, FALSE)</f>
        <v>1</v>
      </c>
      <c r="D2101">
        <v>1803</v>
      </c>
      <c r="E2101">
        <v>5.5347999999999997</v>
      </c>
      <c r="F2101" t="s">
        <v>6128</v>
      </c>
      <c r="G2101" t="s">
        <v>6119</v>
      </c>
      <c r="H2101" t="s">
        <v>140</v>
      </c>
      <c r="I2101" t="s">
        <v>25806</v>
      </c>
      <c r="J2101" t="s">
        <v>3</v>
      </c>
      <c r="K2101" t="s">
        <v>602</v>
      </c>
      <c r="M2101" t="s">
        <v>141</v>
      </c>
      <c r="Q2101" t="s">
        <v>6</v>
      </c>
      <c r="R2101" t="s">
        <v>6129</v>
      </c>
      <c r="S2101" t="s">
        <v>6130</v>
      </c>
      <c r="T2101">
        <v>1</v>
      </c>
      <c r="U2101" t="s">
        <v>18</v>
      </c>
    </row>
    <row r="2102" spans="1:21" x14ac:dyDescent="0.25">
      <c r="A2102" s="1" t="s">
        <v>30115</v>
      </c>
      <c r="B2102">
        <f>SUBTOTAL(3,B2100:B2101)</f>
        <v>2</v>
      </c>
    </row>
    <row r="2103" spans="1:21" x14ac:dyDescent="0.25">
      <c r="B2103" t="str">
        <f>CONCATENATE(G2103,"|", IF(I2103="", H2103,I2103),"|",IF(L2103="",K2103,L2103))</f>
        <v>Carboxy tetrahydrocannabinol|PrMCnc|Intravascular - any</v>
      </c>
      <c r="C2103" t="b">
        <f>IF(OR(B2103=B2101, B2103=B2104), TRUE, FALSE)</f>
        <v>1</v>
      </c>
      <c r="D2103">
        <v>1800</v>
      </c>
      <c r="E2103">
        <v>5.5347999999999997</v>
      </c>
      <c r="F2103" t="s">
        <v>6118</v>
      </c>
      <c r="G2103" t="s">
        <v>6119</v>
      </c>
      <c r="H2103" t="s">
        <v>2</v>
      </c>
      <c r="I2103" t="s">
        <v>25806</v>
      </c>
      <c r="J2103" t="s">
        <v>3</v>
      </c>
      <c r="K2103" t="s">
        <v>38</v>
      </c>
      <c r="L2103" t="s">
        <v>25808</v>
      </c>
      <c r="M2103" t="s">
        <v>5</v>
      </c>
      <c r="O2103" t="s">
        <v>48</v>
      </c>
      <c r="P2103" t="s">
        <v>48</v>
      </c>
      <c r="Q2103" t="s">
        <v>6</v>
      </c>
      <c r="R2103" t="s">
        <v>6120</v>
      </c>
      <c r="S2103" t="s">
        <v>6121</v>
      </c>
      <c r="T2103">
        <v>1</v>
      </c>
      <c r="U2103" t="s">
        <v>18</v>
      </c>
    </row>
    <row r="2104" spans="1:21" x14ac:dyDescent="0.25">
      <c r="B2104" t="str">
        <f>CONCATENATE(G2104,"|", IF(I2104="", H2104,I2104),"|",IF(L2104="",K2104,L2104))</f>
        <v>Carboxy tetrahydrocannabinol|PrMCnc|Intravascular - any</v>
      </c>
      <c r="C2104" t="b">
        <f t="shared" si="28"/>
        <v>1</v>
      </c>
      <c r="D2104">
        <v>1801</v>
      </c>
      <c r="E2104">
        <v>5.5347999999999997</v>
      </c>
      <c r="F2104" t="s">
        <v>6122</v>
      </c>
      <c r="G2104" t="s">
        <v>6119</v>
      </c>
      <c r="H2104" t="s">
        <v>140</v>
      </c>
      <c r="I2104" t="s">
        <v>25806</v>
      </c>
      <c r="J2104" t="s">
        <v>3</v>
      </c>
      <c r="K2104" t="s">
        <v>38</v>
      </c>
      <c r="L2104" t="s">
        <v>25808</v>
      </c>
      <c r="M2104" t="s">
        <v>141</v>
      </c>
      <c r="Q2104" t="s">
        <v>6</v>
      </c>
      <c r="R2104" t="s">
        <v>6123</v>
      </c>
      <c r="S2104" t="s">
        <v>6124</v>
      </c>
      <c r="T2104">
        <v>1</v>
      </c>
      <c r="U2104" t="s">
        <v>18</v>
      </c>
    </row>
    <row r="2105" spans="1:21" x14ac:dyDescent="0.25">
      <c r="B2105" t="str">
        <f>CONCATENATE(G2105,"|", IF(I2105="", H2105,I2105),"|",IF(L2105="",K2105,L2105))</f>
        <v>Carboxy tetrahydrocannabinol|PrMCnc|Intravascular - any</v>
      </c>
      <c r="C2105" t="b">
        <f t="shared" si="28"/>
        <v>1</v>
      </c>
      <c r="D2105">
        <v>1809</v>
      </c>
      <c r="E2105">
        <v>5.5347999999999997</v>
      </c>
      <c r="F2105" t="s">
        <v>6146</v>
      </c>
      <c r="G2105" t="s">
        <v>6119</v>
      </c>
      <c r="H2105" t="s">
        <v>2</v>
      </c>
      <c r="I2105" t="s">
        <v>25806</v>
      </c>
      <c r="J2105" t="s">
        <v>3</v>
      </c>
      <c r="K2105" t="s">
        <v>47</v>
      </c>
      <c r="L2105" t="s">
        <v>25808</v>
      </c>
      <c r="M2105" t="s">
        <v>5</v>
      </c>
      <c r="O2105" t="s">
        <v>48</v>
      </c>
      <c r="P2105" t="s">
        <v>48</v>
      </c>
      <c r="Q2105" t="s">
        <v>6</v>
      </c>
      <c r="R2105" t="s">
        <v>6147</v>
      </c>
      <c r="S2105" t="s">
        <v>6148</v>
      </c>
      <c r="T2105">
        <v>1</v>
      </c>
      <c r="U2105" t="s">
        <v>18</v>
      </c>
    </row>
    <row r="2106" spans="1:21" x14ac:dyDescent="0.25">
      <c r="B2106" t="str">
        <f>CONCATENATE(G2106,"|", IF(I2106="", H2106,I2106),"|",IF(L2106="",K2106,L2106))</f>
        <v>Carboxy tetrahydrocannabinol|PrMCnc|Intravascular - any</v>
      </c>
      <c r="C2106" t="b">
        <f t="shared" si="28"/>
        <v>1</v>
      </c>
      <c r="D2106">
        <v>1810</v>
      </c>
      <c r="E2106">
        <v>5.5347999999999997</v>
      </c>
      <c r="F2106" t="s">
        <v>6149</v>
      </c>
      <c r="G2106" t="s">
        <v>6119</v>
      </c>
      <c r="H2106" t="s">
        <v>2</v>
      </c>
      <c r="I2106" t="s">
        <v>25806</v>
      </c>
      <c r="J2106" t="s">
        <v>3</v>
      </c>
      <c r="K2106" t="s">
        <v>47</v>
      </c>
      <c r="L2106" t="s">
        <v>25808</v>
      </c>
      <c r="M2106" t="s">
        <v>5</v>
      </c>
      <c r="N2106" t="s">
        <v>136</v>
      </c>
      <c r="O2106" t="s">
        <v>48</v>
      </c>
      <c r="P2106" t="s">
        <v>48</v>
      </c>
      <c r="Q2106" t="s">
        <v>6</v>
      </c>
      <c r="R2106" t="s">
        <v>6150</v>
      </c>
      <c r="S2106" t="s">
        <v>6151</v>
      </c>
      <c r="T2106">
        <v>1</v>
      </c>
      <c r="U2106" t="s">
        <v>18</v>
      </c>
    </row>
    <row r="2107" spans="1:21" x14ac:dyDescent="0.25">
      <c r="B2107" t="str">
        <f>CONCATENATE(G2107,"|", IF(I2107="", H2107,I2107),"|",IF(L2107="",K2107,L2107))</f>
        <v>Carboxy tetrahydrocannabinol|PrMCnc|Intravascular - any</v>
      </c>
      <c r="C2107" t="b">
        <f t="shared" si="28"/>
        <v>1</v>
      </c>
      <c r="D2107">
        <v>1811</v>
      </c>
      <c r="E2107">
        <v>5.5347999999999997</v>
      </c>
      <c r="F2107" t="s">
        <v>6152</v>
      </c>
      <c r="G2107" t="s">
        <v>6119</v>
      </c>
      <c r="H2107" t="s">
        <v>140</v>
      </c>
      <c r="I2107" t="s">
        <v>25806</v>
      </c>
      <c r="J2107" t="s">
        <v>3</v>
      </c>
      <c r="K2107" t="s">
        <v>47</v>
      </c>
      <c r="L2107" t="s">
        <v>25808</v>
      </c>
      <c r="M2107" t="s">
        <v>141</v>
      </c>
      <c r="Q2107" t="s">
        <v>6</v>
      </c>
      <c r="R2107" t="s">
        <v>6153</v>
      </c>
      <c r="S2107" t="s">
        <v>6154</v>
      </c>
      <c r="T2107">
        <v>1</v>
      </c>
      <c r="U2107" t="s">
        <v>18</v>
      </c>
    </row>
    <row r="2108" spans="1:21" x14ac:dyDescent="0.25">
      <c r="B2108" t="str">
        <f>CONCATENATE(G2108,"|", IF(I2108="", H2108,I2108),"|",IF(L2108="",K2108,L2108))</f>
        <v>Carboxy tetrahydrocannabinol|PrMCnc|Intravascular - any</v>
      </c>
      <c r="C2108" t="b">
        <f>IF(OR(B2108=B2107, B2108=B2110), TRUE, FALSE)</f>
        <v>1</v>
      </c>
      <c r="D2108">
        <v>1812</v>
      </c>
      <c r="E2108">
        <v>5.5347999999999997</v>
      </c>
      <c r="F2108" t="s">
        <v>6155</v>
      </c>
      <c r="G2108" t="s">
        <v>6119</v>
      </c>
      <c r="H2108" t="s">
        <v>140</v>
      </c>
      <c r="I2108" t="s">
        <v>25806</v>
      </c>
      <c r="J2108" t="s">
        <v>3</v>
      </c>
      <c r="K2108" t="s">
        <v>47</v>
      </c>
      <c r="L2108" t="s">
        <v>25808</v>
      </c>
      <c r="M2108" t="s">
        <v>141</v>
      </c>
      <c r="N2108" t="s">
        <v>142</v>
      </c>
      <c r="Q2108" t="s">
        <v>6</v>
      </c>
      <c r="R2108" t="s">
        <v>6156</v>
      </c>
      <c r="S2108" t="s">
        <v>6157</v>
      </c>
      <c r="T2108">
        <v>1</v>
      </c>
      <c r="U2108" t="s">
        <v>18</v>
      </c>
    </row>
    <row r="2109" spans="1:21" x14ac:dyDescent="0.25">
      <c r="A2109" s="1" t="s">
        <v>30111</v>
      </c>
      <c r="B2109">
        <f>SUBTOTAL(3,B2103:B2108)</f>
        <v>6</v>
      </c>
    </row>
    <row r="2110" spans="1:21" hidden="1" x14ac:dyDescent="0.25">
      <c r="B2110" t="str">
        <f>CONCATENATE(G2110,"|", IF(I2110="", H2110,I2110),"|",IF(L2110="",K2110,L2110))</f>
        <v>Carboxy tetrahydrocannabinol|PrMCnc|Meconium</v>
      </c>
      <c r="C2110" t="b">
        <f>IF(OR(B2110=B2108, B2110=B2111), TRUE, FALSE)</f>
        <v>0</v>
      </c>
      <c r="D2110">
        <v>1806</v>
      </c>
      <c r="E2110">
        <v>5.5347999999999997</v>
      </c>
      <c r="F2110" t="s">
        <v>6137</v>
      </c>
      <c r="G2110" t="s">
        <v>6119</v>
      </c>
      <c r="H2110" t="s">
        <v>140</v>
      </c>
      <c r="I2110" t="s">
        <v>25806</v>
      </c>
      <c r="J2110" t="s">
        <v>3</v>
      </c>
      <c r="K2110" t="s">
        <v>285</v>
      </c>
      <c r="M2110" t="s">
        <v>141</v>
      </c>
      <c r="Q2110" t="s">
        <v>6</v>
      </c>
      <c r="R2110" t="s">
        <v>6138</v>
      </c>
      <c r="S2110" t="s">
        <v>6139</v>
      </c>
      <c r="T2110">
        <v>1</v>
      </c>
      <c r="U2110" t="s">
        <v>18</v>
      </c>
    </row>
    <row r="2111" spans="1:21" hidden="1" x14ac:dyDescent="0.25">
      <c r="B2111" t="str">
        <f>CONCATENATE(G2111,"|", IF(I2111="", H2111,I2111),"|",IF(L2111="",K2111,L2111))</f>
        <v>Carboxy tetrahydrocannabinol|PrMCnc|OcularVitr fld</v>
      </c>
      <c r="C2111" t="b">
        <f>IF(OR(B2111=B2110, B2111=B2112), TRUE, FALSE)</f>
        <v>0</v>
      </c>
      <c r="D2111">
        <v>1819</v>
      </c>
      <c r="E2111">
        <v>5.5347999999999997</v>
      </c>
      <c r="F2111" t="s">
        <v>6176</v>
      </c>
      <c r="G2111" t="s">
        <v>6119</v>
      </c>
      <c r="H2111" t="s">
        <v>2</v>
      </c>
      <c r="I2111" t="s">
        <v>25806</v>
      </c>
      <c r="J2111" t="s">
        <v>3</v>
      </c>
      <c r="K2111" t="s">
        <v>2249</v>
      </c>
      <c r="L2111" t="s">
        <v>25809</v>
      </c>
      <c r="M2111" t="s">
        <v>5</v>
      </c>
      <c r="O2111" t="s">
        <v>48</v>
      </c>
      <c r="P2111" t="s">
        <v>48</v>
      </c>
      <c r="Q2111" t="s">
        <v>6</v>
      </c>
      <c r="R2111" t="s">
        <v>6177</v>
      </c>
      <c r="S2111" t="s">
        <v>6178</v>
      </c>
      <c r="T2111">
        <v>1</v>
      </c>
      <c r="U2111" t="s">
        <v>18</v>
      </c>
    </row>
    <row r="2112" spans="1:21" x14ac:dyDescent="0.25">
      <c r="B2112" t="str">
        <f>CONCATENATE(G2112,"|", IF(I2112="", H2112,I2112),"|",IF(L2112="",K2112,L2112))</f>
        <v>Carboxy tetrahydrocannabinol|PrMCnc|Saliva</v>
      </c>
      <c r="C2112" t="b">
        <f>IF(OR(B2112=B2111, B2112=B2113), TRUE, FALSE)</f>
        <v>1</v>
      </c>
      <c r="D2112">
        <v>1807</v>
      </c>
      <c r="E2112">
        <v>5.5347999999999997</v>
      </c>
      <c r="F2112" t="s">
        <v>6140</v>
      </c>
      <c r="G2112" t="s">
        <v>6119</v>
      </c>
      <c r="H2112" t="s">
        <v>2</v>
      </c>
      <c r="I2112" t="s">
        <v>25806</v>
      </c>
      <c r="J2112" t="s">
        <v>3</v>
      </c>
      <c r="K2112" t="s">
        <v>612</v>
      </c>
      <c r="M2112" t="s">
        <v>5</v>
      </c>
      <c r="N2112" t="s">
        <v>136</v>
      </c>
      <c r="O2112" t="s">
        <v>48</v>
      </c>
      <c r="P2112" t="s">
        <v>48</v>
      </c>
      <c r="Q2112" t="s">
        <v>6</v>
      </c>
      <c r="R2112" t="s">
        <v>6141</v>
      </c>
      <c r="S2112" t="s">
        <v>6142</v>
      </c>
      <c r="T2112">
        <v>1</v>
      </c>
      <c r="U2112" t="s">
        <v>18</v>
      </c>
    </row>
    <row r="2113" spans="1:21" x14ac:dyDescent="0.25">
      <c r="B2113" t="str">
        <f>CONCATENATE(G2113,"|", IF(I2113="", H2113,I2113),"|",IF(L2113="",K2113,L2113))</f>
        <v>Carboxy tetrahydrocannabinol|PrMCnc|Saliva</v>
      </c>
      <c r="C2113" t="b">
        <f>IF(OR(B2113=B2112, B2113=B2115), TRUE, FALSE)</f>
        <v>1</v>
      </c>
      <c r="D2113">
        <v>1808</v>
      </c>
      <c r="E2113">
        <v>5.5347999999999997</v>
      </c>
      <c r="F2113" t="s">
        <v>6143</v>
      </c>
      <c r="G2113" t="s">
        <v>6119</v>
      </c>
      <c r="H2113" t="s">
        <v>140</v>
      </c>
      <c r="I2113" t="s">
        <v>25806</v>
      </c>
      <c r="J2113" t="s">
        <v>3</v>
      </c>
      <c r="K2113" t="s">
        <v>612</v>
      </c>
      <c r="M2113" t="s">
        <v>141</v>
      </c>
      <c r="N2113" t="s">
        <v>136</v>
      </c>
      <c r="Q2113" t="s">
        <v>6</v>
      </c>
      <c r="R2113" t="s">
        <v>6144</v>
      </c>
      <c r="S2113" t="s">
        <v>6145</v>
      </c>
      <c r="T2113">
        <v>1</v>
      </c>
      <c r="U2113" t="s">
        <v>18</v>
      </c>
    </row>
    <row r="2114" spans="1:21" x14ac:dyDescent="0.25">
      <c r="A2114" s="1" t="s">
        <v>30112</v>
      </c>
      <c r="B2114">
        <f>SUBTOTAL(3,B2112:B2113)</f>
        <v>2</v>
      </c>
    </row>
    <row r="2115" spans="1:21" x14ac:dyDescent="0.25">
      <c r="B2115" t="str">
        <f>CONCATENATE(G2115,"|", IF(I2115="", H2115,I2115),"|",IF(L2115="",K2115,L2115))</f>
        <v>Carboxy tetrahydrocannabinol|PrMCnc|Urine</v>
      </c>
      <c r="C2115" t="b">
        <f>IF(OR(B2115=B2113, B2115=B2116), TRUE, FALSE)</f>
        <v>1</v>
      </c>
      <c r="D2115">
        <v>1814</v>
      </c>
      <c r="E2115">
        <v>5.5347999999999997</v>
      </c>
      <c r="F2115" t="s">
        <v>6161</v>
      </c>
      <c r="G2115" t="s">
        <v>6119</v>
      </c>
      <c r="H2115" t="s">
        <v>2</v>
      </c>
      <c r="I2115" t="s">
        <v>25806</v>
      </c>
      <c r="J2115" t="s">
        <v>3</v>
      </c>
      <c r="K2115" t="s">
        <v>32</v>
      </c>
      <c r="M2115" t="s">
        <v>5</v>
      </c>
      <c r="O2115" t="s">
        <v>48</v>
      </c>
      <c r="P2115" t="s">
        <v>48</v>
      </c>
      <c r="Q2115" t="s">
        <v>6</v>
      </c>
      <c r="R2115" t="s">
        <v>6162</v>
      </c>
      <c r="S2115" t="s">
        <v>6163</v>
      </c>
      <c r="T2115">
        <v>1</v>
      </c>
      <c r="U2115" t="s">
        <v>18</v>
      </c>
    </row>
    <row r="2116" spans="1:21" x14ac:dyDescent="0.25">
      <c r="B2116" t="str">
        <f>CONCATENATE(G2116,"|", IF(I2116="", H2116,I2116),"|",IF(L2116="",K2116,L2116))</f>
        <v>Carboxy tetrahydrocannabinol|PrMCnc|Urine</v>
      </c>
      <c r="C2116" t="b">
        <f t="shared" si="28"/>
        <v>1</v>
      </c>
      <c r="D2116">
        <v>1815</v>
      </c>
      <c r="E2116">
        <v>5.5347999999999997</v>
      </c>
      <c r="F2116" t="s">
        <v>6164</v>
      </c>
      <c r="G2116" t="s">
        <v>6119</v>
      </c>
      <c r="H2116" t="s">
        <v>2</v>
      </c>
      <c r="I2116" t="s">
        <v>25806</v>
      </c>
      <c r="J2116" t="s">
        <v>3</v>
      </c>
      <c r="K2116" t="s">
        <v>32</v>
      </c>
      <c r="M2116" t="s">
        <v>5</v>
      </c>
      <c r="N2116" t="s">
        <v>136</v>
      </c>
      <c r="O2116" t="s">
        <v>48</v>
      </c>
      <c r="P2116" t="s">
        <v>48</v>
      </c>
      <c r="Q2116" t="s">
        <v>6</v>
      </c>
      <c r="R2116" t="s">
        <v>6165</v>
      </c>
      <c r="S2116" t="s">
        <v>6166</v>
      </c>
      <c r="T2116">
        <v>1</v>
      </c>
      <c r="U2116" t="s">
        <v>18</v>
      </c>
    </row>
    <row r="2117" spans="1:21" x14ac:dyDescent="0.25">
      <c r="B2117" t="str">
        <f>CONCATENATE(G2117,"|", IF(I2117="", H2117,I2117),"|",IF(L2117="",K2117,L2117))</f>
        <v>Carboxy tetrahydrocannabinol|PrMCnc|Urine</v>
      </c>
      <c r="C2117" t="b">
        <f t="shared" si="28"/>
        <v>1</v>
      </c>
      <c r="D2117">
        <v>1816</v>
      </c>
      <c r="E2117">
        <v>5.5347999999999997</v>
      </c>
      <c r="F2117" t="s">
        <v>6167</v>
      </c>
      <c r="G2117" t="s">
        <v>6119</v>
      </c>
      <c r="H2117" t="s">
        <v>140</v>
      </c>
      <c r="I2117" t="s">
        <v>25806</v>
      </c>
      <c r="J2117" t="s">
        <v>3</v>
      </c>
      <c r="K2117" t="s">
        <v>32</v>
      </c>
      <c r="M2117" t="s">
        <v>141</v>
      </c>
      <c r="Q2117" t="s">
        <v>6</v>
      </c>
      <c r="R2117" t="s">
        <v>6168</v>
      </c>
      <c r="S2117" t="s">
        <v>6169</v>
      </c>
      <c r="T2117">
        <v>1</v>
      </c>
      <c r="U2117" t="s">
        <v>18</v>
      </c>
    </row>
    <row r="2118" spans="1:21" x14ac:dyDescent="0.25">
      <c r="B2118" t="str">
        <f>CONCATENATE(G2118,"|", IF(I2118="", H2118,I2118),"|",IF(L2118="",K2118,L2118))</f>
        <v>Carboxy tetrahydrocannabinol|PrMCnc|Urine</v>
      </c>
      <c r="C2118" t="b">
        <f t="shared" si="28"/>
        <v>1</v>
      </c>
      <c r="D2118">
        <v>1817</v>
      </c>
      <c r="E2118">
        <v>5.5347999999999997</v>
      </c>
      <c r="F2118" t="s">
        <v>6170</v>
      </c>
      <c r="G2118" t="s">
        <v>6119</v>
      </c>
      <c r="H2118" t="s">
        <v>140</v>
      </c>
      <c r="I2118" t="s">
        <v>25806</v>
      </c>
      <c r="J2118" t="s">
        <v>3</v>
      </c>
      <c r="K2118" t="s">
        <v>32</v>
      </c>
      <c r="M2118" t="s">
        <v>141</v>
      </c>
      <c r="N2118" t="s">
        <v>136</v>
      </c>
      <c r="Q2118" t="s">
        <v>6</v>
      </c>
      <c r="R2118" t="s">
        <v>6171</v>
      </c>
      <c r="S2118" t="s">
        <v>6172</v>
      </c>
      <c r="T2118">
        <v>1</v>
      </c>
      <c r="U2118" t="s">
        <v>18</v>
      </c>
    </row>
    <row r="2119" spans="1:21" x14ac:dyDescent="0.25">
      <c r="B2119" t="str">
        <f>CONCATENATE(G2119,"|", IF(I2119="", H2119,I2119),"|",IF(L2119="",K2119,L2119))</f>
        <v>Carboxy tetrahydrocannabinol|PrMCnc|Urine</v>
      </c>
      <c r="C2119" t="b">
        <f>IF(OR(B2119=B2118, B2119=B2121), TRUE, FALSE)</f>
        <v>1</v>
      </c>
      <c r="D2119">
        <v>1818</v>
      </c>
      <c r="E2119">
        <v>5.5347999999999997</v>
      </c>
      <c r="F2119" t="s">
        <v>6173</v>
      </c>
      <c r="G2119" t="s">
        <v>6119</v>
      </c>
      <c r="H2119" t="s">
        <v>140</v>
      </c>
      <c r="I2119" t="s">
        <v>25806</v>
      </c>
      <c r="J2119" t="s">
        <v>3</v>
      </c>
      <c r="K2119" t="s">
        <v>32</v>
      </c>
      <c r="M2119" t="s">
        <v>141</v>
      </c>
      <c r="N2119" t="s">
        <v>142</v>
      </c>
      <c r="Q2119" t="s">
        <v>6</v>
      </c>
      <c r="R2119" t="s">
        <v>6174</v>
      </c>
      <c r="S2119" t="s">
        <v>6175</v>
      </c>
      <c r="T2119">
        <v>1</v>
      </c>
      <c r="U2119" t="s">
        <v>18</v>
      </c>
    </row>
    <row r="2120" spans="1:21" x14ac:dyDescent="0.25">
      <c r="A2120" s="1" t="s">
        <v>30109</v>
      </c>
      <c r="B2120">
        <f>SUBTOTAL(3,B2115:B2119)</f>
        <v>5</v>
      </c>
    </row>
    <row r="2121" spans="1:21" x14ac:dyDescent="0.25">
      <c r="B2121" t="str">
        <f>CONCATENATE(G2121,"|", IF(I2121="", H2121,I2121),"|",IF(L2121="",K2121,L2121))</f>
        <v>Carboxy tetrahydrocannabinol|PrMCnc|XXX</v>
      </c>
      <c r="C2121" t="b">
        <f>IF(OR(B2121=B2119, B2121=B2122), TRUE, FALSE)</f>
        <v>1</v>
      </c>
      <c r="D2121">
        <v>1820</v>
      </c>
      <c r="E2121">
        <v>5.5347999999999997</v>
      </c>
      <c r="F2121" t="s">
        <v>6179</v>
      </c>
      <c r="G2121" t="s">
        <v>6119</v>
      </c>
      <c r="H2121" t="s">
        <v>2</v>
      </c>
      <c r="I2121" t="s">
        <v>25806</v>
      </c>
      <c r="J2121" t="s">
        <v>3</v>
      </c>
      <c r="K2121" t="s">
        <v>259</v>
      </c>
      <c r="M2121" t="s">
        <v>5</v>
      </c>
      <c r="O2121" t="s">
        <v>48</v>
      </c>
      <c r="P2121" t="s">
        <v>48</v>
      </c>
      <c r="Q2121" t="s">
        <v>6</v>
      </c>
      <c r="R2121" t="s">
        <v>6180</v>
      </c>
      <c r="S2121" t="s">
        <v>6181</v>
      </c>
      <c r="T2121">
        <v>1</v>
      </c>
      <c r="U2121" t="s">
        <v>18</v>
      </c>
    </row>
    <row r="2122" spans="1:21" x14ac:dyDescent="0.25">
      <c r="B2122" t="str">
        <f>CONCATENATE(G2122,"|", IF(I2122="", H2122,I2122),"|",IF(L2122="",K2122,L2122))</f>
        <v>Carboxy tetrahydrocannabinol|PrMCnc|XXX</v>
      </c>
      <c r="C2122" t="b">
        <f>IF(OR(B2122=B2121, B2122=B2124), TRUE, FALSE)</f>
        <v>1</v>
      </c>
      <c r="D2122">
        <v>1821</v>
      </c>
      <c r="E2122">
        <v>5.5347999999999997</v>
      </c>
      <c r="F2122" t="s">
        <v>6182</v>
      </c>
      <c r="G2122" t="s">
        <v>6119</v>
      </c>
      <c r="H2122" t="s">
        <v>140</v>
      </c>
      <c r="I2122" t="s">
        <v>25806</v>
      </c>
      <c r="J2122" t="s">
        <v>3</v>
      </c>
      <c r="K2122" t="s">
        <v>259</v>
      </c>
      <c r="M2122" t="s">
        <v>141</v>
      </c>
      <c r="Q2122" t="s">
        <v>6</v>
      </c>
      <c r="R2122" t="s">
        <v>6183</v>
      </c>
      <c r="S2122" t="s">
        <v>6184</v>
      </c>
      <c r="T2122">
        <v>1</v>
      </c>
      <c r="U2122" t="s">
        <v>18</v>
      </c>
    </row>
    <row r="2123" spans="1:21" x14ac:dyDescent="0.25">
      <c r="A2123" s="1" t="s">
        <v>30107</v>
      </c>
      <c r="B2123">
        <f>SUBTOTAL(3,B2121:B2122)</f>
        <v>2</v>
      </c>
    </row>
    <row r="2124" spans="1:21" hidden="1" x14ac:dyDescent="0.25">
      <c r="B2124" t="str">
        <f>CONCATENATE(G2124,"|", IF(I2124="", H2124,I2124),"|",IF(L2124="",K2124,L2124))</f>
        <v>Carboxymefloquine|PrMCnc|Intravascular - any</v>
      </c>
      <c r="C2124" t="b">
        <f>IF(OR(B2124=B2122, B2124=B2125), TRUE, FALSE)</f>
        <v>0</v>
      </c>
      <c r="D2124">
        <v>1825</v>
      </c>
      <c r="E2124">
        <v>5.5347999999999997</v>
      </c>
      <c r="F2124" t="s">
        <v>6196</v>
      </c>
      <c r="G2124" t="s">
        <v>6197</v>
      </c>
      <c r="H2124" t="s">
        <v>2</v>
      </c>
      <c r="I2124" t="s">
        <v>25806</v>
      </c>
      <c r="J2124" t="s">
        <v>3</v>
      </c>
      <c r="K2124" t="s">
        <v>47</v>
      </c>
      <c r="L2124" t="s">
        <v>25808</v>
      </c>
      <c r="M2124" t="s">
        <v>5</v>
      </c>
      <c r="O2124" t="s">
        <v>70</v>
      </c>
      <c r="P2124" t="s">
        <v>70</v>
      </c>
      <c r="Q2124" t="s">
        <v>6</v>
      </c>
      <c r="R2124" t="s">
        <v>6198</v>
      </c>
      <c r="S2124" t="s">
        <v>6199</v>
      </c>
      <c r="T2124">
        <v>1</v>
      </c>
      <c r="U2124" t="s">
        <v>18</v>
      </c>
    </row>
    <row r="2125" spans="1:21" hidden="1" x14ac:dyDescent="0.25">
      <c r="B2125" t="str">
        <f>CONCATENATE(G2125,"|", IF(I2125="", H2125,I2125),"|",IF(L2125="",K2125,L2125))</f>
        <v>Carbromal|PrMCnc|Intravascular - any</v>
      </c>
      <c r="C2125" t="b">
        <f t="shared" si="28"/>
        <v>0</v>
      </c>
      <c r="D2125">
        <v>1826</v>
      </c>
      <c r="E2125">
        <v>5.5347999999999997</v>
      </c>
      <c r="F2125" t="s">
        <v>6200</v>
      </c>
      <c r="G2125" t="s">
        <v>6201</v>
      </c>
      <c r="H2125" t="s">
        <v>2</v>
      </c>
      <c r="I2125" t="s">
        <v>25806</v>
      </c>
      <c r="J2125" t="s">
        <v>3</v>
      </c>
      <c r="K2125" t="s">
        <v>47</v>
      </c>
      <c r="L2125" t="s">
        <v>25808</v>
      </c>
      <c r="M2125" t="s">
        <v>5</v>
      </c>
      <c r="O2125" t="s">
        <v>101</v>
      </c>
      <c r="P2125" t="s">
        <v>101</v>
      </c>
      <c r="Q2125" t="s">
        <v>6</v>
      </c>
      <c r="R2125" t="s">
        <v>6202</v>
      </c>
      <c r="S2125" t="s">
        <v>6203</v>
      </c>
      <c r="T2125">
        <v>1</v>
      </c>
      <c r="U2125" t="s">
        <v>18</v>
      </c>
    </row>
    <row r="2126" spans="1:21" hidden="1" x14ac:dyDescent="0.25">
      <c r="B2126" t="str">
        <f>CONCATENATE(G2126,"|", IF(I2126="", H2126,I2126),"|",IF(L2126="",K2126,L2126))</f>
        <v>Carisoprodol/Creatinine|MRto|Urine</v>
      </c>
      <c r="C2126" t="b">
        <f>IF(OR(B2126=B2125, B2126=B2127), TRUE, FALSE)</f>
        <v>0</v>
      </c>
      <c r="D2126">
        <v>1835</v>
      </c>
      <c r="E2126">
        <v>5.5347999999999997</v>
      </c>
      <c r="F2126" t="s">
        <v>6229</v>
      </c>
      <c r="G2126" t="s">
        <v>6230</v>
      </c>
      <c r="H2126" t="s">
        <v>440</v>
      </c>
      <c r="J2126" t="s">
        <v>3</v>
      </c>
      <c r="K2126" t="s">
        <v>32</v>
      </c>
      <c r="M2126" t="s">
        <v>5</v>
      </c>
      <c r="O2126" t="s">
        <v>651</v>
      </c>
      <c r="P2126" t="s">
        <v>652</v>
      </c>
      <c r="Q2126" t="s">
        <v>6</v>
      </c>
      <c r="R2126" t="s">
        <v>6231</v>
      </c>
      <c r="S2126" t="s">
        <v>6232</v>
      </c>
      <c r="T2126">
        <v>1</v>
      </c>
      <c r="U2126" t="s">
        <v>18</v>
      </c>
    </row>
    <row r="2127" spans="1:21" x14ac:dyDescent="0.25">
      <c r="B2127" t="str">
        <f>CONCATENATE(G2127,"|", IF(I2127="", H2127,I2127),"|",IF(L2127="",K2127,L2127))</f>
        <v>Carisoprodol|PrMCnc|Intravascular - any</v>
      </c>
      <c r="C2127" t="b">
        <f>IF(OR(B2127=B2126, B2127=B2128), TRUE, FALSE)</f>
        <v>1</v>
      </c>
      <c r="D2127">
        <v>1827</v>
      </c>
      <c r="E2127">
        <v>5.5347999999999997</v>
      </c>
      <c r="F2127" t="s">
        <v>6204</v>
      </c>
      <c r="G2127" t="s">
        <v>6205</v>
      </c>
      <c r="H2127" t="s">
        <v>2</v>
      </c>
      <c r="I2127" t="s">
        <v>25806</v>
      </c>
      <c r="J2127" t="s">
        <v>3</v>
      </c>
      <c r="K2127" t="s">
        <v>38</v>
      </c>
      <c r="L2127" t="s">
        <v>25808</v>
      </c>
      <c r="M2127" t="s">
        <v>5</v>
      </c>
      <c r="N2127" t="s">
        <v>136</v>
      </c>
      <c r="O2127" t="s">
        <v>48</v>
      </c>
      <c r="P2127" t="s">
        <v>48</v>
      </c>
      <c r="Q2127" t="s">
        <v>6</v>
      </c>
      <c r="R2127" t="s">
        <v>6206</v>
      </c>
      <c r="S2127" t="s">
        <v>6207</v>
      </c>
      <c r="T2127">
        <v>1</v>
      </c>
      <c r="U2127" t="s">
        <v>18</v>
      </c>
    </row>
    <row r="2128" spans="1:21" x14ac:dyDescent="0.25">
      <c r="B2128" t="str">
        <f>CONCATENATE(G2128,"|", IF(I2128="", H2128,I2128),"|",IF(L2128="",K2128,L2128))</f>
        <v>Carisoprodol|PrMCnc|Intravascular - any</v>
      </c>
      <c r="C2128" t="b">
        <f>IF(OR(B2128=B2127, B2128=B2130), TRUE, FALSE)</f>
        <v>1</v>
      </c>
      <c r="D2128">
        <v>1829</v>
      </c>
      <c r="E2128">
        <v>5.5347999999999997</v>
      </c>
      <c r="F2128" t="s">
        <v>6211</v>
      </c>
      <c r="G2128" t="s">
        <v>6205</v>
      </c>
      <c r="H2128" t="s">
        <v>2</v>
      </c>
      <c r="I2128" t="s">
        <v>25806</v>
      </c>
      <c r="J2128" t="s">
        <v>3</v>
      </c>
      <c r="K2128" t="s">
        <v>47</v>
      </c>
      <c r="L2128" t="s">
        <v>25808</v>
      </c>
      <c r="M2128" t="s">
        <v>5</v>
      </c>
      <c r="O2128" t="s">
        <v>101</v>
      </c>
      <c r="P2128" t="s">
        <v>101</v>
      </c>
      <c r="Q2128" t="s">
        <v>6</v>
      </c>
      <c r="R2128" t="s">
        <v>6212</v>
      </c>
      <c r="S2128" t="s">
        <v>6213</v>
      </c>
      <c r="T2128">
        <v>1</v>
      </c>
      <c r="U2128" t="s">
        <v>18</v>
      </c>
    </row>
    <row r="2129" spans="1:21" x14ac:dyDescent="0.25">
      <c r="A2129" s="1" t="s">
        <v>30101</v>
      </c>
      <c r="B2129">
        <f>SUBTOTAL(3,B2127:B2128)</f>
        <v>2</v>
      </c>
    </row>
    <row r="2130" spans="1:21" hidden="1" x14ac:dyDescent="0.25">
      <c r="B2130" t="str">
        <f>CONCATENATE(G2130,"|", IF(I2130="", H2130,I2130),"|",IF(L2130="",K2130,L2130))</f>
        <v>Carisoprodol|PrMCnc|Saliva</v>
      </c>
      <c r="C2130" t="b">
        <f>IF(OR(B2130=B2128, B2130=B2131), TRUE, FALSE)</f>
        <v>0</v>
      </c>
      <c r="D2130">
        <v>1828</v>
      </c>
      <c r="E2130">
        <v>5.5347999999999997</v>
      </c>
      <c r="F2130" t="s">
        <v>6208</v>
      </c>
      <c r="G2130" t="s">
        <v>6205</v>
      </c>
      <c r="H2130" t="s">
        <v>2</v>
      </c>
      <c r="I2130" t="s">
        <v>25806</v>
      </c>
      <c r="J2130" t="s">
        <v>3</v>
      </c>
      <c r="K2130" t="s">
        <v>612</v>
      </c>
      <c r="M2130" t="s">
        <v>5</v>
      </c>
      <c r="N2130" t="s">
        <v>136</v>
      </c>
      <c r="O2130" t="s">
        <v>48</v>
      </c>
      <c r="P2130" t="s">
        <v>48</v>
      </c>
      <c r="Q2130" t="s">
        <v>6</v>
      </c>
      <c r="R2130" t="s">
        <v>6209</v>
      </c>
      <c r="S2130" t="s">
        <v>6210</v>
      </c>
      <c r="T2130">
        <v>1</v>
      </c>
      <c r="U2130" t="s">
        <v>18</v>
      </c>
    </row>
    <row r="2131" spans="1:21" x14ac:dyDescent="0.25">
      <c r="B2131" t="str">
        <f>CONCATENATE(G2131,"|", IF(I2131="", H2131,I2131),"|",IF(L2131="",K2131,L2131))</f>
        <v>Carisoprodol|PrMCnc|Urine</v>
      </c>
      <c r="C2131" t="b">
        <f>IF(OR(B2131=B2130, B2131=B2132), TRUE, FALSE)</f>
        <v>1</v>
      </c>
      <c r="D2131">
        <v>1830</v>
      </c>
      <c r="E2131">
        <v>5.5347999999999997</v>
      </c>
      <c r="F2131" t="s">
        <v>6214</v>
      </c>
      <c r="G2131" t="s">
        <v>6205</v>
      </c>
      <c r="H2131" t="s">
        <v>2</v>
      </c>
      <c r="I2131" t="s">
        <v>25806</v>
      </c>
      <c r="J2131" t="s">
        <v>3</v>
      </c>
      <c r="K2131" t="s">
        <v>32</v>
      </c>
      <c r="M2131" t="s">
        <v>5</v>
      </c>
      <c r="O2131" t="s">
        <v>101</v>
      </c>
      <c r="P2131" t="s">
        <v>101</v>
      </c>
      <c r="Q2131" t="s">
        <v>6</v>
      </c>
      <c r="R2131" t="s">
        <v>6215</v>
      </c>
      <c r="S2131" t="s">
        <v>6216</v>
      </c>
      <c r="T2131">
        <v>1</v>
      </c>
      <c r="U2131" t="s">
        <v>18</v>
      </c>
    </row>
    <row r="2132" spans="1:21" x14ac:dyDescent="0.25">
      <c r="B2132" t="str">
        <f>CONCATENATE(G2132,"|", IF(I2132="", H2132,I2132),"|",IF(L2132="",K2132,L2132))</f>
        <v>Carisoprodol|PrMCnc|Urine</v>
      </c>
      <c r="C2132" t="b">
        <f t="shared" si="28"/>
        <v>1</v>
      </c>
      <c r="D2132">
        <v>1831</v>
      </c>
      <c r="E2132">
        <v>5.5347999999999997</v>
      </c>
      <c r="F2132" t="s">
        <v>6217</v>
      </c>
      <c r="G2132" t="s">
        <v>6205</v>
      </c>
      <c r="H2132" t="s">
        <v>2</v>
      </c>
      <c r="I2132" t="s">
        <v>25806</v>
      </c>
      <c r="J2132" t="s">
        <v>3</v>
      </c>
      <c r="K2132" t="s">
        <v>32</v>
      </c>
      <c r="M2132" t="s">
        <v>5</v>
      </c>
      <c r="N2132" t="s">
        <v>136</v>
      </c>
      <c r="O2132" t="s">
        <v>48</v>
      </c>
      <c r="P2132" t="s">
        <v>48</v>
      </c>
      <c r="Q2132" t="s">
        <v>6</v>
      </c>
      <c r="R2132" t="s">
        <v>6218</v>
      </c>
      <c r="S2132" t="s">
        <v>6219</v>
      </c>
      <c r="T2132">
        <v>1</v>
      </c>
      <c r="U2132" t="s">
        <v>18</v>
      </c>
    </row>
    <row r="2133" spans="1:21" x14ac:dyDescent="0.25">
      <c r="B2133" t="str">
        <f>CONCATENATE(G2133,"|", IF(I2133="", H2133,I2133),"|",IF(L2133="",K2133,L2133))</f>
        <v>Carisoprodol|PrMCnc|Urine</v>
      </c>
      <c r="C2133" t="b">
        <f t="shared" si="28"/>
        <v>1</v>
      </c>
      <c r="D2133">
        <v>1832</v>
      </c>
      <c r="E2133">
        <v>5.5347999999999997</v>
      </c>
      <c r="F2133" t="s">
        <v>6220</v>
      </c>
      <c r="G2133" t="s">
        <v>6205</v>
      </c>
      <c r="H2133" t="s">
        <v>140</v>
      </c>
      <c r="I2133" t="s">
        <v>25806</v>
      </c>
      <c r="J2133" t="s">
        <v>3</v>
      </c>
      <c r="K2133" t="s">
        <v>32</v>
      </c>
      <c r="M2133" t="s">
        <v>141</v>
      </c>
      <c r="Q2133" t="s">
        <v>6</v>
      </c>
      <c r="R2133" t="s">
        <v>6221</v>
      </c>
      <c r="S2133" t="s">
        <v>6222</v>
      </c>
      <c r="T2133">
        <v>1</v>
      </c>
      <c r="U2133" t="s">
        <v>18</v>
      </c>
    </row>
    <row r="2134" spans="1:21" x14ac:dyDescent="0.25">
      <c r="B2134" t="str">
        <f>CONCATENATE(G2134,"|", IF(I2134="", H2134,I2134),"|",IF(L2134="",K2134,L2134))</f>
        <v>Carisoprodol|PrMCnc|Urine</v>
      </c>
      <c r="C2134" t="b">
        <f>IF(OR(B2134=B2133, B2134=B2136), TRUE, FALSE)</f>
        <v>1</v>
      </c>
      <c r="D2134">
        <v>1833</v>
      </c>
      <c r="E2134">
        <v>5.5347999999999997</v>
      </c>
      <c r="F2134" t="s">
        <v>6223</v>
      </c>
      <c r="G2134" t="s">
        <v>6205</v>
      </c>
      <c r="H2134" t="s">
        <v>140</v>
      </c>
      <c r="I2134" t="s">
        <v>25806</v>
      </c>
      <c r="J2134" t="s">
        <v>3</v>
      </c>
      <c r="K2134" t="s">
        <v>32</v>
      </c>
      <c r="M2134" t="s">
        <v>141</v>
      </c>
      <c r="N2134" t="s">
        <v>136</v>
      </c>
      <c r="Q2134" t="s">
        <v>6</v>
      </c>
      <c r="R2134" t="s">
        <v>6224</v>
      </c>
      <c r="S2134" t="s">
        <v>6225</v>
      </c>
      <c r="T2134">
        <v>1</v>
      </c>
      <c r="U2134" t="s">
        <v>18</v>
      </c>
    </row>
    <row r="2135" spans="1:21" x14ac:dyDescent="0.25">
      <c r="A2135" s="1" t="s">
        <v>30100</v>
      </c>
      <c r="B2135">
        <f>SUBTOTAL(3,B2131:B2134)</f>
        <v>4</v>
      </c>
    </row>
    <row r="2136" spans="1:21" hidden="1" x14ac:dyDescent="0.25">
      <c r="B2136" t="str">
        <f>CONCATENATE(G2136,"|", IF(I2136="", H2136,I2136),"|",IF(L2136="",K2136,L2136))</f>
        <v>Carisoprodol|SCnc|XXX</v>
      </c>
      <c r="C2136" t="b">
        <f>IF(OR(B2136=B2134, B2136=B2137), TRUE, FALSE)</f>
        <v>0</v>
      </c>
      <c r="D2136">
        <v>1834</v>
      </c>
      <c r="E2136">
        <v>5.5347999999999997</v>
      </c>
      <c r="F2136" t="s">
        <v>6226</v>
      </c>
      <c r="G2136" t="s">
        <v>6205</v>
      </c>
      <c r="H2136" t="s">
        <v>222</v>
      </c>
      <c r="J2136" t="s">
        <v>3</v>
      </c>
      <c r="K2136" t="s">
        <v>259</v>
      </c>
      <c r="M2136" t="s">
        <v>5</v>
      </c>
      <c r="O2136" t="s">
        <v>223</v>
      </c>
      <c r="P2136" t="s">
        <v>223</v>
      </c>
      <c r="Q2136" t="s">
        <v>6</v>
      </c>
      <c r="R2136" t="s">
        <v>6227</v>
      </c>
      <c r="S2136" t="s">
        <v>6228</v>
      </c>
      <c r="T2136">
        <v>1</v>
      </c>
      <c r="U2136" t="s">
        <v>18</v>
      </c>
    </row>
    <row r="2137" spans="1:21" hidden="1" x14ac:dyDescent="0.25">
      <c r="B2137" t="str">
        <f>CONCATENATE(G2137,"|", IF(I2137="", H2137,I2137),"|",IF(L2137="",K2137,L2137))</f>
        <v>Carisoprodol+Meprobamate cutoff|PrMCnc|Urine</v>
      </c>
      <c r="C2137" t="b">
        <f>IF(OR(B2137=B2136, B2137=B2138), TRUE, FALSE)</f>
        <v>0</v>
      </c>
      <c r="D2137">
        <v>1842</v>
      </c>
      <c r="E2137">
        <v>5.5762999999999998</v>
      </c>
      <c r="F2137" t="s">
        <v>6252</v>
      </c>
      <c r="G2137" t="s">
        <v>6253</v>
      </c>
      <c r="H2137" t="s">
        <v>2</v>
      </c>
      <c r="I2137" t="s">
        <v>25806</v>
      </c>
      <c r="J2137" t="s">
        <v>3</v>
      </c>
      <c r="K2137" t="s">
        <v>32</v>
      </c>
      <c r="M2137" t="s">
        <v>5</v>
      </c>
      <c r="N2137" t="s">
        <v>142</v>
      </c>
      <c r="O2137" t="s">
        <v>48</v>
      </c>
      <c r="P2137" t="s">
        <v>48</v>
      </c>
      <c r="Q2137" t="s">
        <v>6</v>
      </c>
      <c r="R2137" t="s">
        <v>6254</v>
      </c>
      <c r="S2137" t="s">
        <v>6255</v>
      </c>
      <c r="T2137">
        <v>1</v>
      </c>
      <c r="U2137" t="s">
        <v>9</v>
      </c>
    </row>
    <row r="2138" spans="1:21" x14ac:dyDescent="0.25">
      <c r="B2138" t="str">
        <f>CONCATENATE(G2138,"|", IF(I2138="", H2138,I2138),"|",IF(L2138="",K2138,L2138))</f>
        <v>Carisoprodol+Meprobamate|PrMCnc|Intravascular - any</v>
      </c>
      <c r="C2138" t="b">
        <f>IF(OR(B2138=B2137, B2138=B2139), TRUE, FALSE)</f>
        <v>1</v>
      </c>
      <c r="D2138">
        <v>1836</v>
      </c>
      <c r="E2138">
        <v>5.5347999999999997</v>
      </c>
      <c r="F2138" t="s">
        <v>6233</v>
      </c>
      <c r="G2138" t="s">
        <v>6234</v>
      </c>
      <c r="H2138" t="s">
        <v>140</v>
      </c>
      <c r="I2138" t="s">
        <v>25806</v>
      </c>
      <c r="J2138" t="s">
        <v>3</v>
      </c>
      <c r="K2138" t="s">
        <v>38</v>
      </c>
      <c r="L2138" t="s">
        <v>25808</v>
      </c>
      <c r="M2138" t="s">
        <v>141</v>
      </c>
      <c r="N2138" t="s">
        <v>136</v>
      </c>
      <c r="Q2138" t="s">
        <v>6</v>
      </c>
      <c r="R2138" t="s">
        <v>6235</v>
      </c>
      <c r="S2138" t="s">
        <v>6236</v>
      </c>
      <c r="T2138">
        <v>1</v>
      </c>
      <c r="U2138" t="s">
        <v>18</v>
      </c>
    </row>
    <row r="2139" spans="1:21" x14ac:dyDescent="0.25">
      <c r="B2139" t="str">
        <f>CONCATENATE(G2139,"|", IF(I2139="", H2139,I2139),"|",IF(L2139="",K2139,L2139))</f>
        <v>Carisoprodol+Meprobamate|PrMCnc|Intravascular - any</v>
      </c>
      <c r="C2139" t="b">
        <f t="shared" si="28"/>
        <v>1</v>
      </c>
      <c r="D2139">
        <v>1837</v>
      </c>
      <c r="E2139">
        <v>5.5347999999999997</v>
      </c>
      <c r="F2139" t="s">
        <v>6237</v>
      </c>
      <c r="G2139" t="s">
        <v>6234</v>
      </c>
      <c r="H2139" t="s">
        <v>140</v>
      </c>
      <c r="I2139" t="s">
        <v>25806</v>
      </c>
      <c r="J2139" t="s">
        <v>3</v>
      </c>
      <c r="K2139" t="s">
        <v>38</v>
      </c>
      <c r="L2139" t="s">
        <v>25808</v>
      </c>
      <c r="M2139" t="s">
        <v>141</v>
      </c>
      <c r="N2139" t="s">
        <v>142</v>
      </c>
      <c r="Q2139" t="s">
        <v>6</v>
      </c>
      <c r="R2139" t="s">
        <v>6238</v>
      </c>
      <c r="S2139" t="s">
        <v>6239</v>
      </c>
      <c r="T2139">
        <v>1</v>
      </c>
      <c r="U2139" t="s">
        <v>18</v>
      </c>
    </row>
    <row r="2140" spans="1:21" x14ac:dyDescent="0.25">
      <c r="B2140" t="str">
        <f>CONCATENATE(G2140,"|", IF(I2140="", H2140,I2140),"|",IF(L2140="",K2140,L2140))</f>
        <v>Carisoprodol+Meprobamate|PrMCnc|Intravascular - any</v>
      </c>
      <c r="C2140" t="b">
        <f>IF(OR(B2140=B2139, B2140=B2142), TRUE, FALSE)</f>
        <v>1</v>
      </c>
      <c r="D2140">
        <v>1838</v>
      </c>
      <c r="E2140">
        <v>5.5347999999999997</v>
      </c>
      <c r="F2140" t="s">
        <v>6240</v>
      </c>
      <c r="G2140" t="s">
        <v>6234</v>
      </c>
      <c r="H2140" t="s">
        <v>2</v>
      </c>
      <c r="I2140" t="s">
        <v>25806</v>
      </c>
      <c r="J2140" t="s">
        <v>3</v>
      </c>
      <c r="K2140" t="s">
        <v>47</v>
      </c>
      <c r="L2140" t="s">
        <v>25808</v>
      </c>
      <c r="M2140" t="s">
        <v>5</v>
      </c>
      <c r="O2140" t="s">
        <v>70</v>
      </c>
      <c r="P2140" t="s">
        <v>70</v>
      </c>
      <c r="Q2140" t="s">
        <v>6</v>
      </c>
      <c r="R2140" t="s">
        <v>6241</v>
      </c>
      <c r="S2140" t="s">
        <v>6242</v>
      </c>
      <c r="T2140">
        <v>1</v>
      </c>
      <c r="U2140" t="s">
        <v>18</v>
      </c>
    </row>
    <row r="2141" spans="1:21" x14ac:dyDescent="0.25">
      <c r="A2141" s="1" t="s">
        <v>30097</v>
      </c>
      <c r="B2141">
        <f>SUBTOTAL(3,B2138:B2140)</f>
        <v>3</v>
      </c>
    </row>
    <row r="2142" spans="1:21" x14ac:dyDescent="0.25">
      <c r="B2142" t="str">
        <f>CONCATENATE(G2142,"|", IF(I2142="", H2142,I2142),"|",IF(L2142="",K2142,L2142))</f>
        <v>Carisoprodol+Meprobamate|PrMCnc|Urine</v>
      </c>
      <c r="C2142" t="b">
        <f>IF(OR(B2142=B2140, B2142=B2143), TRUE, FALSE)</f>
        <v>1</v>
      </c>
      <c r="D2142">
        <v>1839</v>
      </c>
      <c r="E2142">
        <v>5.5347999999999997</v>
      </c>
      <c r="F2142" t="s">
        <v>6243</v>
      </c>
      <c r="G2142" t="s">
        <v>6234</v>
      </c>
      <c r="H2142" t="s">
        <v>2</v>
      </c>
      <c r="I2142" t="s">
        <v>25806</v>
      </c>
      <c r="J2142" t="s">
        <v>3</v>
      </c>
      <c r="K2142" t="s">
        <v>32</v>
      </c>
      <c r="M2142" t="s">
        <v>5</v>
      </c>
      <c r="O2142" t="s">
        <v>48</v>
      </c>
      <c r="P2142" t="s">
        <v>48</v>
      </c>
      <c r="Q2142" t="s">
        <v>6</v>
      </c>
      <c r="R2142" t="s">
        <v>6244</v>
      </c>
      <c r="S2142" t="s">
        <v>6245</v>
      </c>
      <c r="T2142">
        <v>1</v>
      </c>
      <c r="U2142" t="s">
        <v>18</v>
      </c>
    </row>
    <row r="2143" spans="1:21" x14ac:dyDescent="0.25">
      <c r="B2143" t="str">
        <f>CONCATENATE(G2143,"|", IF(I2143="", H2143,I2143),"|",IF(L2143="",K2143,L2143))</f>
        <v>Carisoprodol+Meprobamate|PrMCnc|Urine</v>
      </c>
      <c r="C2143" t="b">
        <f t="shared" si="28"/>
        <v>1</v>
      </c>
      <c r="D2143">
        <v>1840</v>
      </c>
      <c r="E2143">
        <v>5.5347999999999997</v>
      </c>
      <c r="F2143" t="s">
        <v>6246</v>
      </c>
      <c r="G2143" t="s">
        <v>6234</v>
      </c>
      <c r="H2143" t="s">
        <v>2</v>
      </c>
      <c r="I2143" t="s">
        <v>25806</v>
      </c>
      <c r="J2143" t="s">
        <v>3</v>
      </c>
      <c r="K2143" t="s">
        <v>32</v>
      </c>
      <c r="M2143" t="s">
        <v>5</v>
      </c>
      <c r="N2143" t="s">
        <v>136</v>
      </c>
      <c r="O2143" t="s">
        <v>48</v>
      </c>
      <c r="P2143" t="s">
        <v>48</v>
      </c>
      <c r="Q2143" t="s">
        <v>6</v>
      </c>
      <c r="R2143" t="s">
        <v>6247</v>
      </c>
      <c r="S2143" t="s">
        <v>6248</v>
      </c>
      <c r="T2143">
        <v>1</v>
      </c>
      <c r="U2143" t="s">
        <v>18</v>
      </c>
    </row>
    <row r="2144" spans="1:21" x14ac:dyDescent="0.25">
      <c r="B2144" t="str">
        <f>CONCATENATE(G2144,"|", IF(I2144="", H2144,I2144),"|",IF(L2144="",K2144,L2144))</f>
        <v>Carisoprodol+Meprobamate|PrMCnc|Urine</v>
      </c>
      <c r="C2144" t="b">
        <f>IF(OR(B2144=B2143, B2144=B2146), TRUE, FALSE)</f>
        <v>1</v>
      </c>
      <c r="D2144">
        <v>1841</v>
      </c>
      <c r="E2144">
        <v>5.5347999999999997</v>
      </c>
      <c r="F2144" t="s">
        <v>6249</v>
      </c>
      <c r="G2144" t="s">
        <v>6234</v>
      </c>
      <c r="H2144" t="s">
        <v>140</v>
      </c>
      <c r="I2144" t="s">
        <v>25806</v>
      </c>
      <c r="J2144" t="s">
        <v>3</v>
      </c>
      <c r="K2144" t="s">
        <v>32</v>
      </c>
      <c r="M2144" t="s">
        <v>141</v>
      </c>
      <c r="N2144" t="s">
        <v>142</v>
      </c>
      <c r="Q2144" t="s">
        <v>6</v>
      </c>
      <c r="R2144" t="s">
        <v>6250</v>
      </c>
      <c r="S2144" t="s">
        <v>6251</v>
      </c>
      <c r="T2144">
        <v>1</v>
      </c>
      <c r="U2144" t="s">
        <v>18</v>
      </c>
    </row>
    <row r="2145" spans="1:21" x14ac:dyDescent="0.25">
      <c r="A2145" s="1" t="s">
        <v>30096</v>
      </c>
      <c r="B2145">
        <f>SUBTOTAL(3,B2142:B2144)</f>
        <v>3</v>
      </c>
    </row>
    <row r="2146" spans="1:21" hidden="1" x14ac:dyDescent="0.25">
      <c r="B2146" t="str">
        <f>CONCATENATE(G2146,"|", IF(I2146="", H2146,I2146),"|",IF(L2146="",K2146,L2146))</f>
        <v>Caspofungin|PrMCnc|Intravascular - any</v>
      </c>
      <c r="C2146" t="b">
        <f>IF(OR(B2146=B2144, B2146=B2147), TRUE, FALSE)</f>
        <v>0</v>
      </c>
      <c r="D2146">
        <v>1843</v>
      </c>
      <c r="E2146">
        <v>5.5347999999999997</v>
      </c>
      <c r="F2146" t="s">
        <v>6256</v>
      </c>
      <c r="G2146" t="s">
        <v>6257</v>
      </c>
      <c r="H2146" t="s">
        <v>2</v>
      </c>
      <c r="I2146" t="s">
        <v>25806</v>
      </c>
      <c r="J2146" t="s">
        <v>3</v>
      </c>
      <c r="K2146" t="s">
        <v>47</v>
      </c>
      <c r="L2146" t="s">
        <v>25808</v>
      </c>
      <c r="M2146" t="s">
        <v>5</v>
      </c>
      <c r="O2146" t="s">
        <v>101</v>
      </c>
      <c r="P2146" t="s">
        <v>101</v>
      </c>
      <c r="Q2146" t="s">
        <v>6</v>
      </c>
      <c r="R2146" t="s">
        <v>6258</v>
      </c>
      <c r="S2146" t="s">
        <v>6259</v>
      </c>
      <c r="T2146">
        <v>1</v>
      </c>
      <c r="U2146" t="s">
        <v>18</v>
      </c>
    </row>
    <row r="2147" spans="1:21" hidden="1" x14ac:dyDescent="0.25">
      <c r="B2147" t="str">
        <f>CONCATENATE(G2147,"|", IF(I2147="", H2147,I2147),"|",IF(L2147="",K2147,L2147))</f>
        <v>Catechol|PrMCnc|Air</v>
      </c>
      <c r="C2147" t="b">
        <f t="shared" si="28"/>
        <v>0</v>
      </c>
      <c r="D2147">
        <v>1844</v>
      </c>
      <c r="E2147">
        <v>5.5347999999999997</v>
      </c>
      <c r="F2147" t="s">
        <v>6260</v>
      </c>
      <c r="G2147" t="s">
        <v>6261</v>
      </c>
      <c r="H2147" t="s">
        <v>2</v>
      </c>
      <c r="I2147" t="s">
        <v>25806</v>
      </c>
      <c r="J2147" t="s">
        <v>3</v>
      </c>
      <c r="K2147" t="s">
        <v>4</v>
      </c>
      <c r="M2147" t="s">
        <v>5</v>
      </c>
      <c r="Q2147" t="s">
        <v>6</v>
      </c>
      <c r="R2147" t="s">
        <v>6262</v>
      </c>
      <c r="S2147" t="s">
        <v>6263</v>
      </c>
      <c r="T2147">
        <v>1</v>
      </c>
      <c r="U2147" t="s">
        <v>18</v>
      </c>
    </row>
    <row r="2148" spans="1:21" hidden="1" x14ac:dyDescent="0.25">
      <c r="B2148" t="str">
        <f>CONCATENATE(G2148,"|", IF(I2148="", H2148,I2148),"|",IF(L2148="",K2148,L2148))</f>
        <v>Cathartic laxatives|Prid|Urine</v>
      </c>
      <c r="C2148" t="b">
        <f t="shared" si="28"/>
        <v>0</v>
      </c>
      <c r="D2148">
        <v>1845</v>
      </c>
      <c r="E2148">
        <v>5.5347999999999997</v>
      </c>
      <c r="F2148" t="s">
        <v>6264</v>
      </c>
      <c r="G2148" t="s">
        <v>6265</v>
      </c>
      <c r="H2148" t="s">
        <v>1940</v>
      </c>
      <c r="J2148" t="s">
        <v>3</v>
      </c>
      <c r="K2148" t="s">
        <v>32</v>
      </c>
      <c r="M2148" t="s">
        <v>384</v>
      </c>
      <c r="Q2148" t="s">
        <v>6</v>
      </c>
      <c r="R2148" t="s">
        <v>6266</v>
      </c>
      <c r="S2148" t="s">
        <v>6267</v>
      </c>
      <c r="T2148">
        <v>1</v>
      </c>
      <c r="U2148" t="s">
        <v>18</v>
      </c>
    </row>
    <row r="2149" spans="1:21" hidden="1" x14ac:dyDescent="0.25">
      <c r="B2149" t="str">
        <f>CONCATENATE(G2149,"|", IF(I2149="", H2149,I2149),"|",IF(L2149="",K2149,L2149))</f>
        <v>Cathine|MCnt|Meconium</v>
      </c>
      <c r="C2149" t="b">
        <f t="shared" si="28"/>
        <v>0</v>
      </c>
      <c r="D2149">
        <v>1846</v>
      </c>
      <c r="E2149">
        <v>5.5347999999999997</v>
      </c>
      <c r="F2149" t="s">
        <v>6268</v>
      </c>
      <c r="G2149" t="s">
        <v>6269</v>
      </c>
      <c r="H2149" t="s">
        <v>241</v>
      </c>
      <c r="J2149" t="s">
        <v>3</v>
      </c>
      <c r="K2149" t="s">
        <v>285</v>
      </c>
      <c r="M2149" t="s">
        <v>5</v>
      </c>
      <c r="O2149" t="s">
        <v>1518</v>
      </c>
      <c r="P2149" t="s">
        <v>1518</v>
      </c>
      <c r="Q2149" t="s">
        <v>6</v>
      </c>
      <c r="R2149" t="s">
        <v>6270</v>
      </c>
      <c r="S2149" t="s">
        <v>6271</v>
      </c>
      <c r="T2149">
        <v>1</v>
      </c>
      <c r="U2149" t="s">
        <v>18</v>
      </c>
    </row>
    <row r="2150" spans="1:21" hidden="1" x14ac:dyDescent="0.25">
      <c r="B2150" t="str">
        <f>CONCATENATE(G2150,"|", IF(I2150="", H2150,I2150),"|",IF(L2150="",K2150,L2150))</f>
        <v>Cathine|MRat|Urine</v>
      </c>
      <c r="C2150" t="b">
        <f t="shared" si="28"/>
        <v>0</v>
      </c>
      <c r="D2150">
        <v>1849</v>
      </c>
      <c r="E2150">
        <v>5.5347999999999997</v>
      </c>
      <c r="F2150" t="s">
        <v>6278</v>
      </c>
      <c r="G2150" t="s">
        <v>6269</v>
      </c>
      <c r="H2150" t="s">
        <v>509</v>
      </c>
      <c r="J2150" t="s">
        <v>505</v>
      </c>
      <c r="K2150" t="s">
        <v>32</v>
      </c>
      <c r="M2150" t="s">
        <v>5</v>
      </c>
      <c r="O2150" t="s">
        <v>3779</v>
      </c>
      <c r="P2150" t="s">
        <v>3780</v>
      </c>
      <c r="Q2150" t="s">
        <v>6</v>
      </c>
      <c r="R2150" t="s">
        <v>6279</v>
      </c>
      <c r="S2150" t="s">
        <v>6280</v>
      </c>
      <c r="T2150">
        <v>1</v>
      </c>
      <c r="U2150" t="s">
        <v>18</v>
      </c>
    </row>
    <row r="2151" spans="1:21" hidden="1" x14ac:dyDescent="0.25">
      <c r="B2151" t="str">
        <f>CONCATENATE(G2151,"|", IF(I2151="", H2151,I2151),"|",IF(L2151="",K2151,L2151))</f>
        <v>Cathine|PrMCnc|Intravascular - any</v>
      </c>
      <c r="C2151" t="b">
        <f>IF(OR(B2151=B2150, B2151=B2152), TRUE, FALSE)</f>
        <v>0</v>
      </c>
      <c r="D2151">
        <v>1847</v>
      </c>
      <c r="E2151">
        <v>5.5347999999999997</v>
      </c>
      <c r="F2151" t="s">
        <v>6272</v>
      </c>
      <c r="G2151" t="s">
        <v>6269</v>
      </c>
      <c r="H2151" t="s">
        <v>2</v>
      </c>
      <c r="I2151" t="s">
        <v>25806</v>
      </c>
      <c r="J2151" t="s">
        <v>3</v>
      </c>
      <c r="K2151" t="s">
        <v>47</v>
      </c>
      <c r="L2151" t="s">
        <v>25808</v>
      </c>
      <c r="M2151" t="s">
        <v>5</v>
      </c>
      <c r="O2151" t="s">
        <v>48</v>
      </c>
      <c r="P2151" t="s">
        <v>48</v>
      </c>
      <c r="Q2151" t="s">
        <v>6</v>
      </c>
      <c r="R2151" t="s">
        <v>6273</v>
      </c>
      <c r="S2151" t="s">
        <v>6274</v>
      </c>
      <c r="T2151">
        <v>1</v>
      </c>
      <c r="U2151" t="s">
        <v>18</v>
      </c>
    </row>
    <row r="2152" spans="1:21" x14ac:dyDescent="0.25">
      <c r="B2152" t="str">
        <f>CONCATENATE(G2152,"|", IF(I2152="", H2152,I2152),"|",IF(L2152="",K2152,L2152))</f>
        <v>Cathine|PrMCnc|Urine</v>
      </c>
      <c r="C2152" t="b">
        <f>IF(OR(B2152=B2151, B2152=B2153), TRUE, FALSE)</f>
        <v>1</v>
      </c>
      <c r="D2152">
        <v>1848</v>
      </c>
      <c r="E2152">
        <v>5.5347999999999997</v>
      </c>
      <c r="F2152" t="s">
        <v>6275</v>
      </c>
      <c r="G2152" t="s">
        <v>6269</v>
      </c>
      <c r="H2152" t="s">
        <v>2</v>
      </c>
      <c r="I2152" t="s">
        <v>25806</v>
      </c>
      <c r="J2152" t="s">
        <v>3</v>
      </c>
      <c r="K2152" t="s">
        <v>32</v>
      </c>
      <c r="M2152" t="s">
        <v>5</v>
      </c>
      <c r="O2152" t="s">
        <v>48</v>
      </c>
      <c r="P2152" t="s">
        <v>48</v>
      </c>
      <c r="Q2152" t="s">
        <v>6</v>
      </c>
      <c r="R2152" t="s">
        <v>6276</v>
      </c>
      <c r="S2152" t="s">
        <v>6277</v>
      </c>
      <c r="T2152">
        <v>1</v>
      </c>
      <c r="U2152" t="s">
        <v>18</v>
      </c>
    </row>
    <row r="2153" spans="1:21" x14ac:dyDescent="0.25">
      <c r="B2153" t="str">
        <f>CONCATENATE(G2153,"|", IF(I2153="", H2153,I2153),"|",IF(L2153="",K2153,L2153))</f>
        <v>Cathine|PrMCnc|Urine</v>
      </c>
      <c r="C2153" t="b">
        <f>IF(OR(B2153=B2152, B2153=B2155), TRUE, FALSE)</f>
        <v>1</v>
      </c>
      <c r="D2153">
        <v>1850</v>
      </c>
      <c r="E2153">
        <v>5.5347999999999997</v>
      </c>
      <c r="F2153" t="s">
        <v>6281</v>
      </c>
      <c r="G2153" t="s">
        <v>6269</v>
      </c>
      <c r="H2153" t="s">
        <v>140</v>
      </c>
      <c r="I2153" t="s">
        <v>25806</v>
      </c>
      <c r="J2153" t="s">
        <v>3</v>
      </c>
      <c r="K2153" t="s">
        <v>32</v>
      </c>
      <c r="M2153" t="s">
        <v>141</v>
      </c>
      <c r="Q2153" t="s">
        <v>6</v>
      </c>
      <c r="R2153" t="s">
        <v>6282</v>
      </c>
      <c r="S2153" t="s">
        <v>6283</v>
      </c>
      <c r="T2153">
        <v>1</v>
      </c>
      <c r="U2153" t="s">
        <v>18</v>
      </c>
    </row>
    <row r="2154" spans="1:21" x14ac:dyDescent="0.25">
      <c r="A2154" s="1" t="s">
        <v>30088</v>
      </c>
      <c r="B2154">
        <f>SUBTOTAL(3,B2152:B2153)</f>
        <v>2</v>
      </c>
    </row>
    <row r="2155" spans="1:21" x14ac:dyDescent="0.25">
      <c r="B2155" t="str">
        <f>CONCATENATE(G2155,"|", IF(I2155="", H2155,I2155),"|",IF(L2155="",K2155,L2155))</f>
        <v>Cathinone|PrMCnc|Urine</v>
      </c>
      <c r="C2155" t="b">
        <f>IF(OR(B2155=B2153, B2155=B2156), TRUE, FALSE)</f>
        <v>1</v>
      </c>
      <c r="D2155">
        <v>1851</v>
      </c>
      <c r="E2155">
        <v>5.5347999999999997</v>
      </c>
      <c r="F2155" t="s">
        <v>6284</v>
      </c>
      <c r="G2155" t="s">
        <v>6285</v>
      </c>
      <c r="H2155" t="s">
        <v>2</v>
      </c>
      <c r="I2155" t="s">
        <v>25806</v>
      </c>
      <c r="J2155" t="s">
        <v>3</v>
      </c>
      <c r="K2155" t="s">
        <v>32</v>
      </c>
      <c r="M2155" t="s">
        <v>5</v>
      </c>
      <c r="N2155" t="s">
        <v>136</v>
      </c>
      <c r="O2155" t="s">
        <v>48</v>
      </c>
      <c r="P2155" t="s">
        <v>48</v>
      </c>
      <c r="Q2155" t="s">
        <v>6</v>
      </c>
      <c r="R2155" t="s">
        <v>6286</v>
      </c>
      <c r="S2155" t="s">
        <v>6287</v>
      </c>
      <c r="T2155">
        <v>1</v>
      </c>
      <c r="U2155" t="s">
        <v>18</v>
      </c>
    </row>
    <row r="2156" spans="1:21" x14ac:dyDescent="0.25">
      <c r="B2156" t="str">
        <f>CONCATENATE(G2156,"|", IF(I2156="", H2156,I2156),"|",IF(L2156="",K2156,L2156))</f>
        <v>Cathinone|PrMCnc|Urine</v>
      </c>
      <c r="C2156" t="b">
        <f>IF(OR(B2156=B2155, B2156=B2158), TRUE, FALSE)</f>
        <v>1</v>
      </c>
      <c r="D2156">
        <v>1852</v>
      </c>
      <c r="E2156">
        <v>5.5347999999999997</v>
      </c>
      <c r="F2156" t="s">
        <v>6288</v>
      </c>
      <c r="G2156" t="s">
        <v>6285</v>
      </c>
      <c r="H2156" t="s">
        <v>140</v>
      </c>
      <c r="I2156" t="s">
        <v>25806</v>
      </c>
      <c r="J2156" t="s">
        <v>3</v>
      </c>
      <c r="K2156" t="s">
        <v>32</v>
      </c>
      <c r="M2156" t="s">
        <v>141</v>
      </c>
      <c r="N2156" t="s">
        <v>142</v>
      </c>
      <c r="Q2156" t="s">
        <v>6</v>
      </c>
      <c r="R2156" t="s">
        <v>6289</v>
      </c>
      <c r="S2156" t="s">
        <v>6290</v>
      </c>
      <c r="T2156">
        <v>1</v>
      </c>
      <c r="U2156" t="s">
        <v>18</v>
      </c>
    </row>
    <row r="2157" spans="1:21" x14ac:dyDescent="0.25">
      <c r="A2157" s="1" t="s">
        <v>30087</v>
      </c>
      <c r="B2157">
        <f>SUBTOTAL(3,B2155:B2156)</f>
        <v>2</v>
      </c>
    </row>
    <row r="2158" spans="1:21" hidden="1" x14ac:dyDescent="0.25">
      <c r="B2158" t="str">
        <f>CONCATENATE(G2158,"|", IF(I2158="", H2158,I2158),"|",IF(L2158="",K2158,L2158))</f>
        <v>Cefaclor|PrMCnc|Intravascular - any</v>
      </c>
      <c r="C2158" t="b">
        <f>IF(OR(B2158=B2156, B2158=B2159), TRUE, FALSE)</f>
        <v>0</v>
      </c>
      <c r="D2158">
        <v>1853</v>
      </c>
      <c r="E2158">
        <v>5.5347999999999997</v>
      </c>
      <c r="F2158" t="s">
        <v>6291</v>
      </c>
      <c r="G2158" t="s">
        <v>6292</v>
      </c>
      <c r="H2158" t="s">
        <v>2</v>
      </c>
      <c r="I2158" t="s">
        <v>25806</v>
      </c>
      <c r="J2158" t="s">
        <v>3</v>
      </c>
      <c r="K2158" t="s">
        <v>47</v>
      </c>
      <c r="L2158" t="s">
        <v>25808</v>
      </c>
      <c r="M2158" t="s">
        <v>5</v>
      </c>
      <c r="O2158" t="s">
        <v>101</v>
      </c>
      <c r="P2158" t="s">
        <v>101</v>
      </c>
      <c r="Q2158" t="s">
        <v>6</v>
      </c>
      <c r="R2158" t="s">
        <v>6293</v>
      </c>
      <c r="S2158" t="s">
        <v>6294</v>
      </c>
      <c r="T2158">
        <v>1</v>
      </c>
      <c r="U2158" t="s">
        <v>18</v>
      </c>
    </row>
    <row r="2159" spans="1:21" hidden="1" x14ac:dyDescent="0.25">
      <c r="B2159" t="str">
        <f>CONCATENATE(G2159,"|", IF(I2159="", H2159,I2159),"|",IF(L2159="",K2159,L2159))</f>
        <v>Cefadroxil|PrMCnc|Intravascular - any</v>
      </c>
      <c r="C2159" t="b">
        <f t="shared" si="28"/>
        <v>0</v>
      </c>
      <c r="D2159">
        <v>1854</v>
      </c>
      <c r="E2159">
        <v>5.5347999999999997</v>
      </c>
      <c r="F2159" t="s">
        <v>6295</v>
      </c>
      <c r="G2159" t="s">
        <v>6296</v>
      </c>
      <c r="H2159" t="s">
        <v>2</v>
      </c>
      <c r="I2159" t="s">
        <v>25806</v>
      </c>
      <c r="J2159" t="s">
        <v>3</v>
      </c>
      <c r="K2159" t="s">
        <v>47</v>
      </c>
      <c r="L2159" t="s">
        <v>25808</v>
      </c>
      <c r="M2159" t="s">
        <v>5</v>
      </c>
      <c r="O2159" t="s">
        <v>101</v>
      </c>
      <c r="P2159" t="s">
        <v>101</v>
      </c>
      <c r="Q2159" t="s">
        <v>6</v>
      </c>
      <c r="R2159" t="s">
        <v>6297</v>
      </c>
      <c r="S2159" t="s">
        <v>6298</v>
      </c>
      <c r="T2159">
        <v>1</v>
      </c>
      <c r="U2159" t="s">
        <v>18</v>
      </c>
    </row>
    <row r="2160" spans="1:21" hidden="1" x14ac:dyDescent="0.25">
      <c r="B2160" t="str">
        <f>CONCATENATE(G2160,"|", IF(I2160="", H2160,I2160),"|",IF(L2160="",K2160,L2160))</f>
        <v>Cefamandole|PrMCnc|Intravascular - any</v>
      </c>
      <c r="C2160" t="b">
        <f t="shared" si="28"/>
        <v>0</v>
      </c>
      <c r="D2160">
        <v>1855</v>
      </c>
      <c r="E2160">
        <v>5.5347999999999997</v>
      </c>
      <c r="F2160" t="s">
        <v>6299</v>
      </c>
      <c r="G2160" t="s">
        <v>6300</v>
      </c>
      <c r="H2160" t="s">
        <v>2</v>
      </c>
      <c r="I2160" t="s">
        <v>25806</v>
      </c>
      <c r="J2160" t="s">
        <v>3</v>
      </c>
      <c r="K2160" t="s">
        <v>47</v>
      </c>
      <c r="L2160" t="s">
        <v>25808</v>
      </c>
      <c r="M2160" t="s">
        <v>5</v>
      </c>
      <c r="O2160" t="s">
        <v>101</v>
      </c>
      <c r="P2160" t="s">
        <v>101</v>
      </c>
      <c r="Q2160" t="s">
        <v>6</v>
      </c>
      <c r="R2160" t="s">
        <v>6301</v>
      </c>
      <c r="S2160" t="s">
        <v>6302</v>
      </c>
      <c r="T2160">
        <v>1</v>
      </c>
      <c r="U2160" t="s">
        <v>18</v>
      </c>
    </row>
    <row r="2161" spans="2:21" hidden="1" x14ac:dyDescent="0.25">
      <c r="B2161" t="str">
        <f>CONCATENATE(G2161,"|", IF(I2161="", H2161,I2161),"|",IF(L2161="",K2161,L2161))</f>
        <v>Cefazolin.free|PrMCnc|Intravascular - any</v>
      </c>
      <c r="C2161" t="b">
        <f t="shared" si="28"/>
        <v>0</v>
      </c>
      <c r="D2161">
        <v>1859</v>
      </c>
      <c r="E2161">
        <v>5.5347999999999997</v>
      </c>
      <c r="F2161" t="s">
        <v>6313</v>
      </c>
      <c r="G2161" t="s">
        <v>6314</v>
      </c>
      <c r="H2161" t="s">
        <v>2</v>
      </c>
      <c r="I2161" t="s">
        <v>25806</v>
      </c>
      <c r="J2161" t="s">
        <v>3</v>
      </c>
      <c r="K2161" t="s">
        <v>47</v>
      </c>
      <c r="L2161" t="s">
        <v>25808</v>
      </c>
      <c r="M2161" t="s">
        <v>5</v>
      </c>
      <c r="O2161" t="s">
        <v>70</v>
      </c>
      <c r="P2161" t="s">
        <v>70</v>
      </c>
      <c r="Q2161" t="s">
        <v>6</v>
      </c>
      <c r="R2161" t="s">
        <v>6315</v>
      </c>
      <c r="S2161" t="s">
        <v>6316</v>
      </c>
      <c r="T2161">
        <v>1</v>
      </c>
      <c r="U2161" t="s">
        <v>18</v>
      </c>
    </row>
    <row r="2162" spans="2:21" hidden="1" x14ac:dyDescent="0.25">
      <c r="B2162" t="str">
        <f>CONCATENATE(G2162,"|", IF(I2162="", H2162,I2162),"|",IF(L2162="",K2162,L2162))</f>
        <v>Cefazolin|PrMCnc|Intravascular - any</v>
      </c>
      <c r="C2162" t="b">
        <f t="shared" si="28"/>
        <v>0</v>
      </c>
      <c r="D2162">
        <v>1856</v>
      </c>
      <c r="E2162">
        <v>5.5347999999999997</v>
      </c>
      <c r="F2162" t="s">
        <v>6303</v>
      </c>
      <c r="G2162" t="s">
        <v>6304</v>
      </c>
      <c r="H2162" t="s">
        <v>2</v>
      </c>
      <c r="I2162" t="s">
        <v>25806</v>
      </c>
      <c r="J2162" t="s">
        <v>3</v>
      </c>
      <c r="K2162" t="s">
        <v>47</v>
      </c>
      <c r="L2162" t="s">
        <v>25808</v>
      </c>
      <c r="M2162" t="s">
        <v>5</v>
      </c>
      <c r="O2162" t="s">
        <v>101</v>
      </c>
      <c r="P2162" t="s">
        <v>101</v>
      </c>
      <c r="Q2162" t="s">
        <v>6</v>
      </c>
      <c r="R2162" t="s">
        <v>6305</v>
      </c>
      <c r="S2162" t="s">
        <v>6306</v>
      </c>
      <c r="T2162">
        <v>1</v>
      </c>
      <c r="U2162" t="s">
        <v>18</v>
      </c>
    </row>
    <row r="2163" spans="2:21" hidden="1" x14ac:dyDescent="0.25">
      <c r="B2163" t="str">
        <f>CONCATENATE(G2163,"|", IF(I2163="", H2163,I2163),"|",IF(L2163="",K2163,L2163))</f>
        <v>Cefazolin|PrMCnc|Urine</v>
      </c>
      <c r="C2163" t="b">
        <f t="shared" ref="C2163:C2227" si="29">IF(OR(B2163=B2162, B2163=B2164), TRUE, FALSE)</f>
        <v>0</v>
      </c>
      <c r="D2163">
        <v>1857</v>
      </c>
      <c r="E2163">
        <v>5.5347999999999997</v>
      </c>
      <c r="F2163" t="s">
        <v>6307</v>
      </c>
      <c r="G2163" t="s">
        <v>6304</v>
      </c>
      <c r="H2163" t="s">
        <v>2</v>
      </c>
      <c r="I2163" t="s">
        <v>25806</v>
      </c>
      <c r="J2163" t="s">
        <v>3</v>
      </c>
      <c r="K2163" t="s">
        <v>32</v>
      </c>
      <c r="M2163" t="s">
        <v>5</v>
      </c>
      <c r="O2163" t="s">
        <v>101</v>
      </c>
      <c r="P2163" t="s">
        <v>101</v>
      </c>
      <c r="Q2163" t="s">
        <v>6</v>
      </c>
      <c r="R2163" t="s">
        <v>6308</v>
      </c>
      <c r="S2163" t="s">
        <v>6309</v>
      </c>
      <c r="T2163">
        <v>1</v>
      </c>
      <c r="U2163" t="s">
        <v>18</v>
      </c>
    </row>
    <row r="2164" spans="2:21" hidden="1" x14ac:dyDescent="0.25">
      <c r="B2164" t="str">
        <f>CONCATENATE(G2164,"|", IF(I2164="", H2164,I2164),"|",IF(L2164="",K2164,L2164))</f>
        <v>Cefazolin|PrMCnc|XXX</v>
      </c>
      <c r="C2164" t="b">
        <f t="shared" si="29"/>
        <v>0</v>
      </c>
      <c r="D2164">
        <v>1858</v>
      </c>
      <c r="E2164">
        <v>5.5347999999999997</v>
      </c>
      <c r="F2164" t="s">
        <v>6310</v>
      </c>
      <c r="G2164" t="s">
        <v>6304</v>
      </c>
      <c r="H2164" t="s">
        <v>2</v>
      </c>
      <c r="I2164" t="s">
        <v>25806</v>
      </c>
      <c r="J2164" t="s">
        <v>3</v>
      </c>
      <c r="K2164" t="s">
        <v>259</v>
      </c>
      <c r="M2164" t="s">
        <v>5</v>
      </c>
      <c r="O2164" t="s">
        <v>101</v>
      </c>
      <c r="P2164" t="s">
        <v>101</v>
      </c>
      <c r="Q2164" t="s">
        <v>6</v>
      </c>
      <c r="R2164" t="s">
        <v>6311</v>
      </c>
      <c r="S2164" t="s">
        <v>6312</v>
      </c>
      <c r="T2164">
        <v>1</v>
      </c>
      <c r="U2164" t="s">
        <v>18</v>
      </c>
    </row>
    <row r="2165" spans="2:21" hidden="1" x14ac:dyDescent="0.25">
      <c r="B2165" t="str">
        <f>CONCATENATE(G2165,"|", IF(I2165="", H2165,I2165),"|",IF(L2165="",K2165,L2165))</f>
        <v>Cefepime|PrMCnc|Intravascular - any</v>
      </c>
      <c r="C2165" t="b">
        <f t="shared" si="29"/>
        <v>0</v>
      </c>
      <c r="D2165">
        <v>1860</v>
      </c>
      <c r="E2165">
        <v>5.5347999999999997</v>
      </c>
      <c r="F2165" t="s">
        <v>6317</v>
      </c>
      <c r="G2165" t="s">
        <v>6318</v>
      </c>
      <c r="H2165" t="s">
        <v>2</v>
      </c>
      <c r="I2165" t="s">
        <v>25806</v>
      </c>
      <c r="J2165" t="s">
        <v>3</v>
      </c>
      <c r="K2165" t="s">
        <v>47</v>
      </c>
      <c r="L2165" t="s">
        <v>25808</v>
      </c>
      <c r="M2165" t="s">
        <v>5</v>
      </c>
      <c r="O2165" t="s">
        <v>101</v>
      </c>
      <c r="P2165" t="s">
        <v>101</v>
      </c>
      <c r="Q2165" t="s">
        <v>6</v>
      </c>
      <c r="R2165" t="s">
        <v>6319</v>
      </c>
      <c r="S2165" t="s">
        <v>6320</v>
      </c>
      <c r="T2165">
        <v>1</v>
      </c>
      <c r="U2165" t="s">
        <v>18</v>
      </c>
    </row>
    <row r="2166" spans="2:21" hidden="1" x14ac:dyDescent="0.25">
      <c r="B2166" t="str">
        <f>CONCATENATE(G2166,"|", IF(I2166="", H2166,I2166),"|",IF(L2166="",K2166,L2166))</f>
        <v>Cefixime|PrMCnc|Intravascular - any</v>
      </c>
      <c r="C2166" t="b">
        <f t="shared" si="29"/>
        <v>0</v>
      </c>
      <c r="D2166">
        <v>1861</v>
      </c>
      <c r="E2166">
        <v>5.5347999999999997</v>
      </c>
      <c r="F2166" t="s">
        <v>6321</v>
      </c>
      <c r="G2166" t="s">
        <v>6322</v>
      </c>
      <c r="H2166" t="s">
        <v>2</v>
      </c>
      <c r="I2166" t="s">
        <v>25806</v>
      </c>
      <c r="J2166" t="s">
        <v>3</v>
      </c>
      <c r="K2166" t="s">
        <v>47</v>
      </c>
      <c r="L2166" t="s">
        <v>25808</v>
      </c>
      <c r="M2166" t="s">
        <v>5</v>
      </c>
      <c r="O2166" t="s">
        <v>101</v>
      </c>
      <c r="P2166" t="s">
        <v>101</v>
      </c>
      <c r="Q2166" t="s">
        <v>6</v>
      </c>
      <c r="R2166" t="s">
        <v>6323</v>
      </c>
      <c r="S2166" t="s">
        <v>6324</v>
      </c>
      <c r="T2166">
        <v>1</v>
      </c>
      <c r="U2166" t="s">
        <v>18</v>
      </c>
    </row>
    <row r="2167" spans="2:21" hidden="1" x14ac:dyDescent="0.25">
      <c r="B2167" t="str">
        <f>CONCATENATE(G2167,"|", IF(I2167="", H2167,I2167),"|",IF(L2167="",K2167,L2167))</f>
        <v>Cefixime|PrMCnc|XXX</v>
      </c>
      <c r="C2167" t="b">
        <f t="shared" si="29"/>
        <v>0</v>
      </c>
      <c r="D2167">
        <v>1862</v>
      </c>
      <c r="E2167">
        <v>5.5347999999999997</v>
      </c>
      <c r="F2167" t="s">
        <v>6325</v>
      </c>
      <c r="G2167" t="s">
        <v>6322</v>
      </c>
      <c r="H2167" t="s">
        <v>2</v>
      </c>
      <c r="I2167" t="s">
        <v>25806</v>
      </c>
      <c r="J2167" t="s">
        <v>3</v>
      </c>
      <c r="K2167" t="s">
        <v>259</v>
      </c>
      <c r="M2167" t="s">
        <v>5</v>
      </c>
      <c r="O2167" t="s">
        <v>101</v>
      </c>
      <c r="P2167" t="s">
        <v>101</v>
      </c>
      <c r="Q2167" t="s">
        <v>6</v>
      </c>
      <c r="R2167" t="s">
        <v>6326</v>
      </c>
      <c r="S2167" t="s">
        <v>6327</v>
      </c>
      <c r="T2167">
        <v>1</v>
      </c>
      <c r="U2167" t="s">
        <v>18</v>
      </c>
    </row>
    <row r="2168" spans="2:21" hidden="1" x14ac:dyDescent="0.25">
      <c r="B2168" t="str">
        <f>CONCATENATE(G2168,"|", IF(I2168="", H2168,I2168),"|",IF(L2168="",K2168,L2168))</f>
        <v>Cefonicid|PrMCnc|Intravascular - any</v>
      </c>
      <c r="C2168" t="b">
        <f t="shared" si="29"/>
        <v>0</v>
      </c>
      <c r="D2168">
        <v>1863</v>
      </c>
      <c r="E2168">
        <v>5.5347999999999997</v>
      </c>
      <c r="F2168" t="s">
        <v>6328</v>
      </c>
      <c r="G2168" t="s">
        <v>6329</v>
      </c>
      <c r="H2168" t="s">
        <v>2</v>
      </c>
      <c r="I2168" t="s">
        <v>25806</v>
      </c>
      <c r="J2168" t="s">
        <v>3</v>
      </c>
      <c r="K2168" t="s">
        <v>47</v>
      </c>
      <c r="L2168" t="s">
        <v>25808</v>
      </c>
      <c r="M2168" t="s">
        <v>5</v>
      </c>
      <c r="O2168" t="s">
        <v>101</v>
      </c>
      <c r="P2168" t="s">
        <v>101</v>
      </c>
      <c r="Q2168" t="s">
        <v>6</v>
      </c>
      <c r="R2168" t="s">
        <v>6330</v>
      </c>
      <c r="S2168" t="s">
        <v>6331</v>
      </c>
      <c r="T2168">
        <v>1</v>
      </c>
      <c r="U2168" t="s">
        <v>18</v>
      </c>
    </row>
    <row r="2169" spans="2:21" hidden="1" x14ac:dyDescent="0.25">
      <c r="B2169" t="str">
        <f>CONCATENATE(G2169,"|", IF(I2169="", H2169,I2169),"|",IF(L2169="",K2169,L2169))</f>
        <v>Cefonicid|PrMCnc|XXX</v>
      </c>
      <c r="C2169" t="b">
        <f t="shared" si="29"/>
        <v>0</v>
      </c>
      <c r="D2169">
        <v>1864</v>
      </c>
      <c r="E2169">
        <v>5.5347999999999997</v>
      </c>
      <c r="F2169" t="s">
        <v>6332</v>
      </c>
      <c r="G2169" t="s">
        <v>6329</v>
      </c>
      <c r="H2169" t="s">
        <v>2</v>
      </c>
      <c r="I2169" t="s">
        <v>25806</v>
      </c>
      <c r="J2169" t="s">
        <v>3</v>
      </c>
      <c r="K2169" t="s">
        <v>259</v>
      </c>
      <c r="M2169" t="s">
        <v>5</v>
      </c>
      <c r="O2169" t="s">
        <v>101</v>
      </c>
      <c r="P2169" t="s">
        <v>101</v>
      </c>
      <c r="Q2169" t="s">
        <v>6</v>
      </c>
      <c r="R2169" t="s">
        <v>6333</v>
      </c>
      <c r="S2169" t="s">
        <v>6334</v>
      </c>
      <c r="T2169">
        <v>1</v>
      </c>
      <c r="U2169" t="s">
        <v>18</v>
      </c>
    </row>
    <row r="2170" spans="2:21" hidden="1" x14ac:dyDescent="0.25">
      <c r="B2170" t="str">
        <f>CONCATENATE(G2170,"|", IF(I2170="", H2170,I2170),"|",IF(L2170="",K2170,L2170))</f>
        <v>Cefoperazone|PrMCnc|Intravascular - any</v>
      </c>
      <c r="C2170" t="b">
        <f t="shared" si="29"/>
        <v>0</v>
      </c>
      <c r="D2170">
        <v>1865</v>
      </c>
      <c r="E2170">
        <v>5.5347999999999997</v>
      </c>
      <c r="F2170" t="s">
        <v>6335</v>
      </c>
      <c r="G2170" t="s">
        <v>6336</v>
      </c>
      <c r="H2170" t="s">
        <v>2</v>
      </c>
      <c r="I2170" t="s">
        <v>25806</v>
      </c>
      <c r="J2170" t="s">
        <v>3</v>
      </c>
      <c r="K2170" t="s">
        <v>47</v>
      </c>
      <c r="L2170" t="s">
        <v>25808</v>
      </c>
      <c r="M2170" t="s">
        <v>5</v>
      </c>
      <c r="O2170" t="s">
        <v>101</v>
      </c>
      <c r="P2170" t="s">
        <v>101</v>
      </c>
      <c r="Q2170" t="s">
        <v>6</v>
      </c>
      <c r="R2170" t="s">
        <v>6337</v>
      </c>
      <c r="S2170" t="s">
        <v>6338</v>
      </c>
      <c r="T2170">
        <v>1</v>
      </c>
      <c r="U2170" t="s">
        <v>18</v>
      </c>
    </row>
    <row r="2171" spans="2:21" hidden="1" x14ac:dyDescent="0.25">
      <c r="B2171" t="str">
        <f>CONCATENATE(G2171,"|", IF(I2171="", H2171,I2171),"|",IF(L2171="",K2171,L2171))</f>
        <v>Cefotaxime.free|PrMCnc|Intravascular - any</v>
      </c>
      <c r="C2171" t="b">
        <f t="shared" si="29"/>
        <v>0</v>
      </c>
      <c r="D2171">
        <v>1868</v>
      </c>
      <c r="E2171">
        <v>5.5347999999999997</v>
      </c>
      <c r="F2171" t="s">
        <v>6346</v>
      </c>
      <c r="G2171" t="s">
        <v>6347</v>
      </c>
      <c r="H2171" t="s">
        <v>2</v>
      </c>
      <c r="I2171" t="s">
        <v>25806</v>
      </c>
      <c r="J2171" t="s">
        <v>3</v>
      </c>
      <c r="K2171" t="s">
        <v>47</v>
      </c>
      <c r="L2171" t="s">
        <v>25808</v>
      </c>
      <c r="M2171" t="s">
        <v>5</v>
      </c>
      <c r="O2171" t="s">
        <v>70</v>
      </c>
      <c r="P2171" t="s">
        <v>70</v>
      </c>
      <c r="Q2171" t="s">
        <v>6</v>
      </c>
      <c r="R2171" t="s">
        <v>6348</v>
      </c>
      <c r="S2171" t="s">
        <v>6349</v>
      </c>
      <c r="T2171">
        <v>1</v>
      </c>
      <c r="U2171" t="s">
        <v>18</v>
      </c>
    </row>
    <row r="2172" spans="2:21" hidden="1" x14ac:dyDescent="0.25">
      <c r="B2172" t="str">
        <f>CONCATENATE(G2172,"|", IF(I2172="", H2172,I2172),"|",IF(L2172="",K2172,L2172))</f>
        <v>Cefotaxime|PrMCnc|Intravascular - any</v>
      </c>
      <c r="C2172" t="b">
        <f t="shared" si="29"/>
        <v>0</v>
      </c>
      <c r="D2172">
        <v>1866</v>
      </c>
      <c r="E2172">
        <v>5.5347999999999997</v>
      </c>
      <c r="F2172" t="s">
        <v>6339</v>
      </c>
      <c r="G2172" t="s">
        <v>6340</v>
      </c>
      <c r="H2172" t="s">
        <v>2</v>
      </c>
      <c r="I2172" t="s">
        <v>25806</v>
      </c>
      <c r="J2172" t="s">
        <v>3</v>
      </c>
      <c r="K2172" t="s">
        <v>47</v>
      </c>
      <c r="L2172" t="s">
        <v>25808</v>
      </c>
      <c r="M2172" t="s">
        <v>5</v>
      </c>
      <c r="O2172" t="s">
        <v>101</v>
      </c>
      <c r="P2172" t="s">
        <v>101</v>
      </c>
      <c r="Q2172" t="s">
        <v>6</v>
      </c>
      <c r="R2172" t="s">
        <v>6341</v>
      </c>
      <c r="S2172" t="s">
        <v>6342</v>
      </c>
      <c r="T2172">
        <v>1</v>
      </c>
      <c r="U2172" t="s">
        <v>18</v>
      </c>
    </row>
    <row r="2173" spans="2:21" hidden="1" x14ac:dyDescent="0.25">
      <c r="B2173" t="str">
        <f>CONCATENATE(G2173,"|", IF(I2173="", H2173,I2173),"|",IF(L2173="",K2173,L2173))</f>
        <v>Cefotaxime|PrMCnc|XXX</v>
      </c>
      <c r="C2173" t="b">
        <f t="shared" si="29"/>
        <v>0</v>
      </c>
      <c r="D2173">
        <v>1867</v>
      </c>
      <c r="E2173">
        <v>5.5347999999999997</v>
      </c>
      <c r="F2173" t="s">
        <v>6343</v>
      </c>
      <c r="G2173" t="s">
        <v>6340</v>
      </c>
      <c r="H2173" t="s">
        <v>2</v>
      </c>
      <c r="I2173" t="s">
        <v>25806</v>
      </c>
      <c r="J2173" t="s">
        <v>3</v>
      </c>
      <c r="K2173" t="s">
        <v>259</v>
      </c>
      <c r="M2173" t="s">
        <v>5</v>
      </c>
      <c r="O2173" t="s">
        <v>101</v>
      </c>
      <c r="P2173" t="s">
        <v>101</v>
      </c>
      <c r="Q2173" t="s">
        <v>6</v>
      </c>
      <c r="R2173" t="s">
        <v>6344</v>
      </c>
      <c r="S2173" t="s">
        <v>6345</v>
      </c>
      <c r="T2173">
        <v>1</v>
      </c>
      <c r="U2173" t="s">
        <v>18</v>
      </c>
    </row>
    <row r="2174" spans="2:21" hidden="1" x14ac:dyDescent="0.25">
      <c r="B2174" t="str">
        <f>CONCATENATE(G2174,"|", IF(I2174="", H2174,I2174),"|",IF(L2174="",K2174,L2174))</f>
        <v>Cefotetan|PrMCnc|Intravascular - any</v>
      </c>
      <c r="C2174" t="b">
        <f t="shared" si="29"/>
        <v>0</v>
      </c>
      <c r="D2174">
        <v>1869</v>
      </c>
      <c r="E2174">
        <v>5.5347999999999997</v>
      </c>
      <c r="F2174" t="s">
        <v>6350</v>
      </c>
      <c r="G2174" t="s">
        <v>6351</v>
      </c>
      <c r="H2174" t="s">
        <v>2</v>
      </c>
      <c r="I2174" t="s">
        <v>25806</v>
      </c>
      <c r="J2174" t="s">
        <v>3</v>
      </c>
      <c r="K2174" t="s">
        <v>47</v>
      </c>
      <c r="L2174" t="s">
        <v>25808</v>
      </c>
      <c r="M2174" t="s">
        <v>5</v>
      </c>
      <c r="O2174" t="s">
        <v>101</v>
      </c>
      <c r="P2174" t="s">
        <v>101</v>
      </c>
      <c r="Q2174" t="s">
        <v>6</v>
      </c>
      <c r="R2174" t="s">
        <v>6352</v>
      </c>
      <c r="S2174" t="s">
        <v>6353</v>
      </c>
      <c r="T2174">
        <v>1</v>
      </c>
      <c r="U2174" t="s">
        <v>18</v>
      </c>
    </row>
    <row r="2175" spans="2:21" hidden="1" x14ac:dyDescent="0.25">
      <c r="B2175" t="str">
        <f>CONCATENATE(G2175,"|", IF(I2175="", H2175,I2175),"|",IF(L2175="",K2175,L2175))</f>
        <v>Cefotetan|PrMCnc|XXX</v>
      </c>
      <c r="C2175" t="b">
        <f t="shared" si="29"/>
        <v>0</v>
      </c>
      <c r="D2175">
        <v>1870</v>
      </c>
      <c r="E2175">
        <v>5.5347999999999997</v>
      </c>
      <c r="F2175" t="s">
        <v>6354</v>
      </c>
      <c r="G2175" t="s">
        <v>6351</v>
      </c>
      <c r="H2175" t="s">
        <v>2</v>
      </c>
      <c r="I2175" t="s">
        <v>25806</v>
      </c>
      <c r="J2175" t="s">
        <v>3</v>
      </c>
      <c r="K2175" t="s">
        <v>259</v>
      </c>
      <c r="M2175" t="s">
        <v>5</v>
      </c>
      <c r="O2175" t="s">
        <v>101</v>
      </c>
      <c r="P2175" t="s">
        <v>101</v>
      </c>
      <c r="Q2175" t="s">
        <v>6</v>
      </c>
      <c r="R2175" t="s">
        <v>6355</v>
      </c>
      <c r="S2175" t="s">
        <v>6356</v>
      </c>
      <c r="T2175">
        <v>1</v>
      </c>
      <c r="U2175" t="s">
        <v>18</v>
      </c>
    </row>
    <row r="2176" spans="2:21" hidden="1" x14ac:dyDescent="0.25">
      <c r="B2176" t="str">
        <f>CONCATENATE(G2176,"|", IF(I2176="", H2176,I2176),"|",IF(L2176="",K2176,L2176))</f>
        <v>Cefoxitin|PrMCnc|Intravascular - any</v>
      </c>
      <c r="C2176" t="b">
        <f t="shared" si="29"/>
        <v>0</v>
      </c>
      <c r="D2176">
        <v>1871</v>
      </c>
      <c r="E2176">
        <v>5.5347999999999997</v>
      </c>
      <c r="F2176" t="s">
        <v>6357</v>
      </c>
      <c r="G2176" t="s">
        <v>6358</v>
      </c>
      <c r="H2176" t="s">
        <v>2</v>
      </c>
      <c r="I2176" t="s">
        <v>25806</v>
      </c>
      <c r="J2176" t="s">
        <v>3</v>
      </c>
      <c r="K2176" t="s">
        <v>47</v>
      </c>
      <c r="L2176" t="s">
        <v>25808</v>
      </c>
      <c r="M2176" t="s">
        <v>5</v>
      </c>
      <c r="O2176" t="s">
        <v>101</v>
      </c>
      <c r="P2176" t="s">
        <v>101</v>
      </c>
      <c r="Q2176" t="s">
        <v>6</v>
      </c>
      <c r="R2176" t="s">
        <v>6359</v>
      </c>
      <c r="S2176" t="s">
        <v>6360</v>
      </c>
      <c r="T2176">
        <v>1</v>
      </c>
      <c r="U2176" t="s">
        <v>18</v>
      </c>
    </row>
    <row r="2177" spans="2:21" hidden="1" x14ac:dyDescent="0.25">
      <c r="B2177" t="str">
        <f>CONCATENATE(G2177,"|", IF(I2177="", H2177,I2177),"|",IF(L2177="",K2177,L2177))</f>
        <v>Cefoxitin|PrMCnc|XXX</v>
      </c>
      <c r="C2177" t="b">
        <f t="shared" si="29"/>
        <v>0</v>
      </c>
      <c r="D2177">
        <v>1872</v>
      </c>
      <c r="E2177">
        <v>5.5347999999999997</v>
      </c>
      <c r="F2177" t="s">
        <v>6361</v>
      </c>
      <c r="G2177" t="s">
        <v>6358</v>
      </c>
      <c r="H2177" t="s">
        <v>2</v>
      </c>
      <c r="I2177" t="s">
        <v>25806</v>
      </c>
      <c r="J2177" t="s">
        <v>3</v>
      </c>
      <c r="K2177" t="s">
        <v>259</v>
      </c>
      <c r="M2177" t="s">
        <v>5</v>
      </c>
      <c r="O2177" t="s">
        <v>101</v>
      </c>
      <c r="P2177" t="s">
        <v>101</v>
      </c>
      <c r="Q2177" t="s">
        <v>6</v>
      </c>
      <c r="R2177" t="s">
        <v>6362</v>
      </c>
      <c r="S2177" t="s">
        <v>6363</v>
      </c>
      <c r="T2177">
        <v>1</v>
      </c>
      <c r="U2177" t="s">
        <v>18</v>
      </c>
    </row>
    <row r="2178" spans="2:21" hidden="1" x14ac:dyDescent="0.25">
      <c r="B2178" t="str">
        <f>CONCATENATE(G2178,"|", IF(I2178="", H2178,I2178),"|",IF(L2178="",K2178,L2178))</f>
        <v>Cefpodoxime|PrMCnc|XXX</v>
      </c>
      <c r="C2178" t="b">
        <f t="shared" si="29"/>
        <v>0</v>
      </c>
      <c r="D2178">
        <v>1873</v>
      </c>
      <c r="E2178">
        <v>5.5347999999999997</v>
      </c>
      <c r="F2178" t="s">
        <v>6364</v>
      </c>
      <c r="G2178" t="s">
        <v>6365</v>
      </c>
      <c r="H2178" t="s">
        <v>2</v>
      </c>
      <c r="I2178" t="s">
        <v>25806</v>
      </c>
      <c r="J2178" t="s">
        <v>3</v>
      </c>
      <c r="K2178" t="s">
        <v>259</v>
      </c>
      <c r="M2178" t="s">
        <v>5</v>
      </c>
      <c r="O2178" t="s">
        <v>101</v>
      </c>
      <c r="P2178" t="s">
        <v>101</v>
      </c>
      <c r="Q2178" t="s">
        <v>6</v>
      </c>
      <c r="R2178" t="s">
        <v>6366</v>
      </c>
      <c r="S2178" t="s">
        <v>6367</v>
      </c>
      <c r="T2178">
        <v>1</v>
      </c>
      <c r="U2178" t="s">
        <v>18</v>
      </c>
    </row>
    <row r="2179" spans="2:21" hidden="1" x14ac:dyDescent="0.25">
      <c r="B2179" t="str">
        <f>CONCATENATE(G2179,"|", IF(I2179="", H2179,I2179),"|",IF(L2179="",K2179,L2179))</f>
        <v>Cefsulodin|PrMCnc|Intravascular - any</v>
      </c>
      <c r="C2179" t="b">
        <f t="shared" si="29"/>
        <v>0</v>
      </c>
      <c r="D2179">
        <v>1874</v>
      </c>
      <c r="E2179">
        <v>5.5347999999999997</v>
      </c>
      <c r="F2179" t="s">
        <v>6368</v>
      </c>
      <c r="G2179" t="s">
        <v>6369</v>
      </c>
      <c r="H2179" t="s">
        <v>2</v>
      </c>
      <c r="I2179" t="s">
        <v>25806</v>
      </c>
      <c r="J2179" t="s">
        <v>3</v>
      </c>
      <c r="K2179" t="s">
        <v>47</v>
      </c>
      <c r="L2179" t="s">
        <v>25808</v>
      </c>
      <c r="M2179" t="s">
        <v>5</v>
      </c>
      <c r="O2179" t="s">
        <v>101</v>
      </c>
      <c r="P2179" t="s">
        <v>101</v>
      </c>
      <c r="Q2179" t="s">
        <v>6</v>
      </c>
      <c r="R2179" t="s">
        <v>6370</v>
      </c>
      <c r="S2179" t="s">
        <v>6371</v>
      </c>
      <c r="T2179">
        <v>1</v>
      </c>
      <c r="U2179" t="s">
        <v>18</v>
      </c>
    </row>
    <row r="2180" spans="2:21" hidden="1" x14ac:dyDescent="0.25">
      <c r="B2180" t="str">
        <f>CONCATENATE(G2180,"|", IF(I2180="", H2180,I2180),"|",IF(L2180="",K2180,L2180))</f>
        <v>Cefsulodin|PrMCnc|XXX</v>
      </c>
      <c r="C2180" t="b">
        <f t="shared" si="29"/>
        <v>0</v>
      </c>
      <c r="D2180">
        <v>1875</v>
      </c>
      <c r="E2180">
        <v>5.5347999999999997</v>
      </c>
      <c r="F2180" t="s">
        <v>6372</v>
      </c>
      <c r="G2180" t="s">
        <v>6369</v>
      </c>
      <c r="H2180" t="s">
        <v>2</v>
      </c>
      <c r="I2180" t="s">
        <v>25806</v>
      </c>
      <c r="J2180" t="s">
        <v>3</v>
      </c>
      <c r="K2180" t="s">
        <v>259</v>
      </c>
      <c r="M2180" t="s">
        <v>5</v>
      </c>
      <c r="O2180" t="s">
        <v>101</v>
      </c>
      <c r="P2180" t="s">
        <v>101</v>
      </c>
      <c r="Q2180" t="s">
        <v>6</v>
      </c>
      <c r="R2180" t="s">
        <v>6373</v>
      </c>
      <c r="S2180" t="s">
        <v>6374</v>
      </c>
      <c r="T2180">
        <v>1</v>
      </c>
      <c r="U2180" t="s">
        <v>18</v>
      </c>
    </row>
    <row r="2181" spans="2:21" hidden="1" x14ac:dyDescent="0.25">
      <c r="B2181" t="str">
        <f>CONCATENATE(G2181,"|", IF(I2181="", H2181,I2181),"|",IF(L2181="",K2181,L2181))</f>
        <v>Ceftazidime.free|PrMCnc|Intravascular - any</v>
      </c>
      <c r="C2181" t="b">
        <f t="shared" si="29"/>
        <v>0</v>
      </c>
      <c r="D2181">
        <v>1878</v>
      </c>
      <c r="E2181">
        <v>5.5347999999999997</v>
      </c>
      <c r="F2181" t="s">
        <v>6382</v>
      </c>
      <c r="G2181" t="s">
        <v>6383</v>
      </c>
      <c r="H2181" t="s">
        <v>2</v>
      </c>
      <c r="I2181" t="s">
        <v>25806</v>
      </c>
      <c r="J2181" t="s">
        <v>3</v>
      </c>
      <c r="K2181" t="s">
        <v>47</v>
      </c>
      <c r="L2181" t="s">
        <v>25808</v>
      </c>
      <c r="M2181" t="s">
        <v>5</v>
      </c>
      <c r="O2181" t="s">
        <v>70</v>
      </c>
      <c r="P2181" t="s">
        <v>70</v>
      </c>
      <c r="Q2181" t="s">
        <v>6</v>
      </c>
      <c r="R2181" t="s">
        <v>6384</v>
      </c>
      <c r="S2181" t="s">
        <v>6385</v>
      </c>
      <c r="T2181">
        <v>1</v>
      </c>
      <c r="U2181" t="s">
        <v>18</v>
      </c>
    </row>
    <row r="2182" spans="2:21" hidden="1" x14ac:dyDescent="0.25">
      <c r="B2182" t="str">
        <f>CONCATENATE(G2182,"|", IF(I2182="", H2182,I2182),"|",IF(L2182="",K2182,L2182))</f>
        <v>Ceftazidime|PrMCnc|Intravascular - any</v>
      </c>
      <c r="C2182" t="b">
        <f t="shared" si="29"/>
        <v>0</v>
      </c>
      <c r="D2182">
        <v>1876</v>
      </c>
      <c r="E2182">
        <v>5.5347999999999997</v>
      </c>
      <c r="F2182" t="s">
        <v>6375</v>
      </c>
      <c r="G2182" t="s">
        <v>6376</v>
      </c>
      <c r="H2182" t="s">
        <v>2</v>
      </c>
      <c r="I2182" t="s">
        <v>25806</v>
      </c>
      <c r="J2182" t="s">
        <v>3</v>
      </c>
      <c r="K2182" t="s">
        <v>47</v>
      </c>
      <c r="L2182" t="s">
        <v>25808</v>
      </c>
      <c r="M2182" t="s">
        <v>5</v>
      </c>
      <c r="O2182" t="s">
        <v>101</v>
      </c>
      <c r="P2182" t="s">
        <v>101</v>
      </c>
      <c r="Q2182" t="s">
        <v>6</v>
      </c>
      <c r="R2182" t="s">
        <v>6377</v>
      </c>
      <c r="S2182" t="s">
        <v>6378</v>
      </c>
      <c r="T2182">
        <v>1</v>
      </c>
      <c r="U2182" t="s">
        <v>18</v>
      </c>
    </row>
    <row r="2183" spans="2:21" hidden="1" x14ac:dyDescent="0.25">
      <c r="B2183" t="str">
        <f>CONCATENATE(G2183,"|", IF(I2183="", H2183,I2183),"|",IF(L2183="",K2183,L2183))</f>
        <v>Ceftazidime|PrMCnc|XXX</v>
      </c>
      <c r="C2183" t="b">
        <f t="shared" si="29"/>
        <v>0</v>
      </c>
      <c r="D2183">
        <v>1877</v>
      </c>
      <c r="E2183">
        <v>5.5347999999999997</v>
      </c>
      <c r="F2183" t="s">
        <v>6379</v>
      </c>
      <c r="G2183" t="s">
        <v>6376</v>
      </c>
      <c r="H2183" t="s">
        <v>2</v>
      </c>
      <c r="I2183" t="s">
        <v>25806</v>
      </c>
      <c r="J2183" t="s">
        <v>3</v>
      </c>
      <c r="K2183" t="s">
        <v>259</v>
      </c>
      <c r="M2183" t="s">
        <v>5</v>
      </c>
      <c r="O2183" t="s">
        <v>101</v>
      </c>
      <c r="P2183" t="s">
        <v>101</v>
      </c>
      <c r="Q2183" t="s">
        <v>6</v>
      </c>
      <c r="R2183" t="s">
        <v>6380</v>
      </c>
      <c r="S2183" t="s">
        <v>6381</v>
      </c>
      <c r="T2183">
        <v>1</v>
      </c>
      <c r="U2183" t="s">
        <v>18</v>
      </c>
    </row>
    <row r="2184" spans="2:21" hidden="1" x14ac:dyDescent="0.25">
      <c r="B2184" t="str">
        <f>CONCATENATE(G2184,"|", IF(I2184="", H2184,I2184),"|",IF(L2184="",K2184,L2184))</f>
        <v>Ceftizoxime|PrMCnc|Intravascular - any</v>
      </c>
      <c r="C2184" t="b">
        <f t="shared" si="29"/>
        <v>0</v>
      </c>
      <c r="D2184">
        <v>1879</v>
      </c>
      <c r="E2184">
        <v>5.5347999999999997</v>
      </c>
      <c r="F2184" t="s">
        <v>6386</v>
      </c>
      <c r="G2184" t="s">
        <v>6387</v>
      </c>
      <c r="H2184" t="s">
        <v>2</v>
      </c>
      <c r="I2184" t="s">
        <v>25806</v>
      </c>
      <c r="J2184" t="s">
        <v>3</v>
      </c>
      <c r="K2184" t="s">
        <v>47</v>
      </c>
      <c r="L2184" t="s">
        <v>25808</v>
      </c>
      <c r="M2184" t="s">
        <v>5</v>
      </c>
      <c r="O2184" t="s">
        <v>101</v>
      </c>
      <c r="P2184" t="s">
        <v>101</v>
      </c>
      <c r="Q2184" t="s">
        <v>6</v>
      </c>
      <c r="R2184" t="s">
        <v>6388</v>
      </c>
      <c r="S2184" t="s">
        <v>6389</v>
      </c>
      <c r="T2184">
        <v>1</v>
      </c>
      <c r="U2184" t="s">
        <v>18</v>
      </c>
    </row>
    <row r="2185" spans="2:21" hidden="1" x14ac:dyDescent="0.25">
      <c r="B2185" t="str">
        <f>CONCATENATE(G2185,"|", IF(I2185="", H2185,I2185),"|",IF(L2185="",K2185,L2185))</f>
        <v>Ceftizoxime|PrMCnc|XXX</v>
      </c>
      <c r="C2185" t="b">
        <f t="shared" si="29"/>
        <v>0</v>
      </c>
      <c r="D2185">
        <v>1880</v>
      </c>
      <c r="E2185">
        <v>5.5347999999999997</v>
      </c>
      <c r="F2185" t="s">
        <v>6390</v>
      </c>
      <c r="G2185" t="s">
        <v>6387</v>
      </c>
      <c r="H2185" t="s">
        <v>2</v>
      </c>
      <c r="I2185" t="s">
        <v>25806</v>
      </c>
      <c r="J2185" t="s">
        <v>3</v>
      </c>
      <c r="K2185" t="s">
        <v>259</v>
      </c>
      <c r="M2185" t="s">
        <v>5</v>
      </c>
      <c r="O2185" t="s">
        <v>101</v>
      </c>
      <c r="P2185" t="s">
        <v>101</v>
      </c>
      <c r="Q2185" t="s">
        <v>6</v>
      </c>
      <c r="R2185" t="s">
        <v>6391</v>
      </c>
      <c r="S2185" t="s">
        <v>6392</v>
      </c>
      <c r="T2185">
        <v>1</v>
      </c>
      <c r="U2185" t="s">
        <v>18</v>
      </c>
    </row>
    <row r="2186" spans="2:21" hidden="1" x14ac:dyDescent="0.25">
      <c r="B2186" t="str">
        <f>CONCATENATE(G2186,"|", IF(I2186="", H2186,I2186),"|",IF(L2186="",K2186,L2186))</f>
        <v>Ceftriaxone.free|PrMCnc|Intravascular - any</v>
      </c>
      <c r="C2186" t="b">
        <f t="shared" si="29"/>
        <v>0</v>
      </c>
      <c r="D2186">
        <v>1883</v>
      </c>
      <c r="E2186">
        <v>5.5347999999999997</v>
      </c>
      <c r="F2186" t="s">
        <v>6400</v>
      </c>
      <c r="G2186" t="s">
        <v>6401</v>
      </c>
      <c r="H2186" t="s">
        <v>2</v>
      </c>
      <c r="I2186" t="s">
        <v>25806</v>
      </c>
      <c r="J2186" t="s">
        <v>3</v>
      </c>
      <c r="K2186" t="s">
        <v>47</v>
      </c>
      <c r="L2186" t="s">
        <v>25808</v>
      </c>
      <c r="M2186" t="s">
        <v>5</v>
      </c>
      <c r="O2186" t="s">
        <v>70</v>
      </c>
      <c r="P2186" t="s">
        <v>70</v>
      </c>
      <c r="Q2186" t="s">
        <v>6</v>
      </c>
      <c r="R2186" t="s">
        <v>6402</v>
      </c>
      <c r="S2186" t="s">
        <v>6403</v>
      </c>
      <c r="T2186">
        <v>1</v>
      </c>
      <c r="U2186" t="s">
        <v>18</v>
      </c>
    </row>
    <row r="2187" spans="2:21" hidden="1" x14ac:dyDescent="0.25">
      <c r="B2187" t="str">
        <f>CONCATENATE(G2187,"|", IF(I2187="", H2187,I2187),"|",IF(L2187="",K2187,L2187))</f>
        <v>Ceftriaxone|PrMCnc|Intravascular - any</v>
      </c>
      <c r="C2187" t="b">
        <f t="shared" si="29"/>
        <v>0</v>
      </c>
      <c r="D2187">
        <v>1881</v>
      </c>
      <c r="E2187">
        <v>5.5347999999999997</v>
      </c>
      <c r="F2187" t="s">
        <v>6393</v>
      </c>
      <c r="G2187" t="s">
        <v>6394</v>
      </c>
      <c r="H2187" t="s">
        <v>2</v>
      </c>
      <c r="I2187" t="s">
        <v>25806</v>
      </c>
      <c r="J2187" t="s">
        <v>3</v>
      </c>
      <c r="K2187" t="s">
        <v>47</v>
      </c>
      <c r="L2187" t="s">
        <v>25808</v>
      </c>
      <c r="M2187" t="s">
        <v>5</v>
      </c>
      <c r="O2187" t="s">
        <v>101</v>
      </c>
      <c r="P2187" t="s">
        <v>101</v>
      </c>
      <c r="Q2187" t="s">
        <v>6</v>
      </c>
      <c r="R2187" t="s">
        <v>6395</v>
      </c>
      <c r="S2187" t="s">
        <v>6396</v>
      </c>
      <c r="T2187">
        <v>1</v>
      </c>
      <c r="U2187" t="s">
        <v>18</v>
      </c>
    </row>
    <row r="2188" spans="2:21" hidden="1" x14ac:dyDescent="0.25">
      <c r="B2188" t="str">
        <f>CONCATENATE(G2188,"|", IF(I2188="", H2188,I2188),"|",IF(L2188="",K2188,L2188))</f>
        <v>Ceftriaxone|PrMCnc|XXX</v>
      </c>
      <c r="C2188" t="b">
        <f t="shared" si="29"/>
        <v>0</v>
      </c>
      <c r="D2188">
        <v>1882</v>
      </c>
      <c r="E2188">
        <v>5.5347999999999997</v>
      </c>
      <c r="F2188" t="s">
        <v>6397</v>
      </c>
      <c r="G2188" t="s">
        <v>6394</v>
      </c>
      <c r="H2188" t="s">
        <v>2</v>
      </c>
      <c r="I2188" t="s">
        <v>25806</v>
      </c>
      <c r="J2188" t="s">
        <v>3</v>
      </c>
      <c r="K2188" t="s">
        <v>259</v>
      </c>
      <c r="M2188" t="s">
        <v>5</v>
      </c>
      <c r="O2188" t="s">
        <v>101</v>
      </c>
      <c r="P2188" t="s">
        <v>101</v>
      </c>
      <c r="Q2188" t="s">
        <v>6</v>
      </c>
      <c r="R2188" t="s">
        <v>6398</v>
      </c>
      <c r="S2188" t="s">
        <v>6399</v>
      </c>
      <c r="T2188">
        <v>1</v>
      </c>
      <c r="U2188" t="s">
        <v>18</v>
      </c>
    </row>
    <row r="2189" spans="2:21" hidden="1" x14ac:dyDescent="0.25">
      <c r="B2189" t="str">
        <f>CONCATENATE(G2189,"|", IF(I2189="", H2189,I2189),"|",IF(L2189="",K2189,L2189))</f>
        <v>Cefuroxime.free|PrMCnc|Intravascular - any</v>
      </c>
      <c r="C2189" t="b">
        <f t="shared" si="29"/>
        <v>0</v>
      </c>
      <c r="D2189">
        <v>1885</v>
      </c>
      <c r="E2189">
        <v>5.5347999999999997</v>
      </c>
      <c r="F2189" t="s">
        <v>6408</v>
      </c>
      <c r="G2189" t="s">
        <v>6409</v>
      </c>
      <c r="H2189" t="s">
        <v>2</v>
      </c>
      <c r="I2189" t="s">
        <v>25806</v>
      </c>
      <c r="J2189" t="s">
        <v>3</v>
      </c>
      <c r="K2189" t="s">
        <v>47</v>
      </c>
      <c r="L2189" t="s">
        <v>25808</v>
      </c>
      <c r="M2189" t="s">
        <v>5</v>
      </c>
      <c r="O2189" t="s">
        <v>70</v>
      </c>
      <c r="P2189" t="s">
        <v>70</v>
      </c>
      <c r="Q2189" t="s">
        <v>6</v>
      </c>
      <c r="R2189" t="s">
        <v>6410</v>
      </c>
      <c r="S2189" t="s">
        <v>6411</v>
      </c>
      <c r="T2189">
        <v>1</v>
      </c>
      <c r="U2189" t="s">
        <v>18</v>
      </c>
    </row>
    <row r="2190" spans="2:21" hidden="1" x14ac:dyDescent="0.25">
      <c r="B2190" t="str">
        <f>CONCATENATE(G2190,"|", IF(I2190="", H2190,I2190),"|",IF(L2190="",K2190,L2190))</f>
        <v>Cefuroxime.parenteral|PrMCnc|Intravascular - any</v>
      </c>
      <c r="C2190" t="b">
        <f t="shared" si="29"/>
        <v>0</v>
      </c>
      <c r="D2190">
        <v>1886</v>
      </c>
      <c r="E2190">
        <v>5.5347999999999997</v>
      </c>
      <c r="F2190" t="s">
        <v>6412</v>
      </c>
      <c r="G2190" t="s">
        <v>6413</v>
      </c>
      <c r="H2190" t="s">
        <v>2</v>
      </c>
      <c r="I2190" t="s">
        <v>25806</v>
      </c>
      <c r="J2190" t="s">
        <v>3</v>
      </c>
      <c r="K2190" t="s">
        <v>47</v>
      </c>
      <c r="L2190" t="s">
        <v>25808</v>
      </c>
      <c r="M2190" t="s">
        <v>5</v>
      </c>
      <c r="O2190" t="s">
        <v>101</v>
      </c>
      <c r="P2190" t="s">
        <v>101</v>
      </c>
      <c r="Q2190" t="s">
        <v>6</v>
      </c>
      <c r="R2190" t="s">
        <v>6414</v>
      </c>
      <c r="S2190" t="s">
        <v>6415</v>
      </c>
      <c r="T2190">
        <v>1</v>
      </c>
      <c r="U2190" t="s">
        <v>18</v>
      </c>
    </row>
    <row r="2191" spans="2:21" hidden="1" x14ac:dyDescent="0.25">
      <c r="B2191" t="str">
        <f>CONCATENATE(G2191,"|", IF(I2191="", H2191,I2191),"|",IF(L2191="",K2191,L2191))</f>
        <v>Cefuroxime.parenteral|PrMCnc|XXX</v>
      </c>
      <c r="C2191" t="b">
        <f t="shared" si="29"/>
        <v>0</v>
      </c>
      <c r="D2191">
        <v>1887</v>
      </c>
      <c r="E2191">
        <v>5.5347999999999997</v>
      </c>
      <c r="F2191" t="s">
        <v>6416</v>
      </c>
      <c r="G2191" t="s">
        <v>6413</v>
      </c>
      <c r="H2191" t="s">
        <v>2</v>
      </c>
      <c r="I2191" t="s">
        <v>25806</v>
      </c>
      <c r="J2191" t="s">
        <v>3</v>
      </c>
      <c r="K2191" t="s">
        <v>259</v>
      </c>
      <c r="M2191" t="s">
        <v>5</v>
      </c>
      <c r="O2191" t="s">
        <v>101</v>
      </c>
      <c r="P2191" t="s">
        <v>101</v>
      </c>
      <c r="Q2191" t="s">
        <v>6</v>
      </c>
      <c r="R2191" t="s">
        <v>6417</v>
      </c>
      <c r="S2191" t="s">
        <v>6418</v>
      </c>
      <c r="T2191">
        <v>1</v>
      </c>
      <c r="U2191" t="s">
        <v>18</v>
      </c>
    </row>
    <row r="2192" spans="2:21" hidden="1" x14ac:dyDescent="0.25">
      <c r="B2192" t="str">
        <f>CONCATENATE(G2192,"|", IF(I2192="", H2192,I2192),"|",IF(L2192="",K2192,L2192))</f>
        <v>Cefuroxime|PrMCnc|Intravascular - any</v>
      </c>
      <c r="C2192" t="b">
        <f t="shared" si="29"/>
        <v>0</v>
      </c>
      <c r="D2192">
        <v>1884</v>
      </c>
      <c r="E2192">
        <v>5.5347999999999997</v>
      </c>
      <c r="F2192" t="s">
        <v>6404</v>
      </c>
      <c r="G2192" t="s">
        <v>6405</v>
      </c>
      <c r="H2192" t="s">
        <v>2</v>
      </c>
      <c r="I2192" t="s">
        <v>25806</v>
      </c>
      <c r="J2192" t="s">
        <v>3</v>
      </c>
      <c r="K2192" t="s">
        <v>47</v>
      </c>
      <c r="L2192" t="s">
        <v>25808</v>
      </c>
      <c r="M2192" t="s">
        <v>5</v>
      </c>
      <c r="O2192" t="s">
        <v>70</v>
      </c>
      <c r="P2192" t="s">
        <v>70</v>
      </c>
      <c r="Q2192" t="s">
        <v>6</v>
      </c>
      <c r="R2192" t="s">
        <v>6406</v>
      </c>
      <c r="S2192" t="s">
        <v>6407</v>
      </c>
      <c r="T2192">
        <v>1</v>
      </c>
      <c r="U2192" t="s">
        <v>18</v>
      </c>
    </row>
    <row r="2193" spans="2:21" hidden="1" x14ac:dyDescent="0.25">
      <c r="B2193" t="str">
        <f>CONCATENATE(G2193,"|", IF(I2193="", H2193,I2193),"|",IF(L2193="",K2193,L2193))</f>
        <v>CEH abrine &amp; ricinine panel|PrMCnc|Urine</v>
      </c>
      <c r="C2193" t="b">
        <f t="shared" si="29"/>
        <v>0</v>
      </c>
      <c r="D2193">
        <v>1888</v>
      </c>
      <c r="E2193">
        <v>4.3480999999999996</v>
      </c>
      <c r="F2193" t="s">
        <v>6419</v>
      </c>
      <c r="G2193" t="s">
        <v>6420</v>
      </c>
      <c r="H2193" t="s">
        <v>2</v>
      </c>
      <c r="I2193" t="s">
        <v>25806</v>
      </c>
      <c r="J2193" t="s">
        <v>3</v>
      </c>
      <c r="K2193" t="s">
        <v>32</v>
      </c>
      <c r="M2193" t="s">
        <v>1220</v>
      </c>
      <c r="Q2193" t="s">
        <v>1221</v>
      </c>
      <c r="R2193" t="s">
        <v>6421</v>
      </c>
      <c r="S2193" t="s">
        <v>6422</v>
      </c>
      <c r="T2193">
        <v>1</v>
      </c>
      <c r="U2193" t="s">
        <v>1224</v>
      </c>
    </row>
    <row r="2194" spans="2:21" hidden="1" x14ac:dyDescent="0.25">
      <c r="B2194" t="str">
        <f>CONCATENATE(G2194,"|", IF(I2194="", H2194,I2194),"|",IF(L2194="",K2194,L2194))</f>
        <v>CEH metabolic toxin panel|PrMCnc|Urine</v>
      </c>
      <c r="C2194" t="b">
        <f t="shared" si="29"/>
        <v>0</v>
      </c>
      <c r="D2194">
        <v>1889</v>
      </c>
      <c r="E2194">
        <v>4.3480999999999996</v>
      </c>
      <c r="F2194" t="s">
        <v>6423</v>
      </c>
      <c r="G2194" t="s">
        <v>6424</v>
      </c>
      <c r="H2194" t="s">
        <v>2</v>
      </c>
      <c r="I2194" t="s">
        <v>25806</v>
      </c>
      <c r="J2194" t="s">
        <v>3</v>
      </c>
      <c r="K2194" t="s">
        <v>32</v>
      </c>
      <c r="M2194" t="s">
        <v>1220</v>
      </c>
      <c r="Q2194" t="s">
        <v>1221</v>
      </c>
      <c r="R2194" t="s">
        <v>6425</v>
      </c>
      <c r="S2194" t="s">
        <v>6426</v>
      </c>
      <c r="T2194">
        <v>1</v>
      </c>
      <c r="U2194" t="s">
        <v>1224</v>
      </c>
    </row>
    <row r="2195" spans="2:21" hidden="1" x14ac:dyDescent="0.25">
      <c r="B2195" t="str">
        <f>CONCATENATE(G2195,"|", IF(I2195="", H2195,I2195),"|",IF(L2195="",K2195,L2195))</f>
        <v>CEH nitrogen mustard metabolite panel|PrMCnc|Urine</v>
      </c>
      <c r="C2195" t="b">
        <f t="shared" si="29"/>
        <v>0</v>
      </c>
      <c r="D2195">
        <v>1890</v>
      </c>
      <c r="E2195">
        <v>4.3480999999999996</v>
      </c>
      <c r="F2195" t="s">
        <v>6427</v>
      </c>
      <c r="G2195" t="s">
        <v>6428</v>
      </c>
      <c r="H2195" t="s">
        <v>2</v>
      </c>
      <c r="I2195" t="s">
        <v>25806</v>
      </c>
      <c r="J2195" t="s">
        <v>3</v>
      </c>
      <c r="K2195" t="s">
        <v>32</v>
      </c>
      <c r="M2195" t="s">
        <v>1220</v>
      </c>
      <c r="Q2195" t="s">
        <v>1221</v>
      </c>
      <c r="R2195" t="s">
        <v>6429</v>
      </c>
      <c r="S2195" t="s">
        <v>6430</v>
      </c>
      <c r="T2195">
        <v>1</v>
      </c>
      <c r="U2195" t="s">
        <v>1224</v>
      </c>
    </row>
    <row r="2196" spans="2:21" hidden="1" x14ac:dyDescent="0.25">
      <c r="B2196" t="str">
        <f>CONCATENATE(G2196,"|", IF(I2196="", H2196,I2196),"|",IF(L2196="",K2196,L2196))</f>
        <v>CEH trace metals panel|PrMCnc|Urine</v>
      </c>
      <c r="C2196" t="b">
        <f t="shared" si="29"/>
        <v>0</v>
      </c>
      <c r="D2196">
        <v>1891</v>
      </c>
      <c r="E2196">
        <v>4.3480999999999996</v>
      </c>
      <c r="F2196" t="s">
        <v>6431</v>
      </c>
      <c r="G2196" t="s">
        <v>6432</v>
      </c>
      <c r="H2196" t="s">
        <v>2</v>
      </c>
      <c r="I2196" t="s">
        <v>25806</v>
      </c>
      <c r="J2196" t="s">
        <v>3</v>
      </c>
      <c r="K2196" t="s">
        <v>32</v>
      </c>
      <c r="M2196" t="s">
        <v>1220</v>
      </c>
      <c r="Q2196" t="s">
        <v>1221</v>
      </c>
      <c r="R2196" t="s">
        <v>6433</v>
      </c>
      <c r="S2196" t="s">
        <v>6434</v>
      </c>
      <c r="T2196">
        <v>1</v>
      </c>
      <c r="U2196" t="s">
        <v>1224</v>
      </c>
    </row>
    <row r="2197" spans="2:21" hidden="1" x14ac:dyDescent="0.25">
      <c r="B2197" t="str">
        <f>CONCATENATE(G2197,"|", IF(I2197="", H2197,I2197),"|",IF(L2197="",K2197,L2197))</f>
        <v>CEH trace metals screen panel|PrMCnc|Urine</v>
      </c>
      <c r="C2197" t="b">
        <f t="shared" si="29"/>
        <v>0</v>
      </c>
      <c r="D2197">
        <v>1892</v>
      </c>
      <c r="E2197">
        <v>4.3480999999999996</v>
      </c>
      <c r="F2197" t="s">
        <v>6435</v>
      </c>
      <c r="G2197" t="s">
        <v>6436</v>
      </c>
      <c r="H2197" t="s">
        <v>2</v>
      </c>
      <c r="I2197" t="s">
        <v>25806</v>
      </c>
      <c r="J2197" t="s">
        <v>3</v>
      </c>
      <c r="K2197" t="s">
        <v>32</v>
      </c>
      <c r="M2197" t="s">
        <v>1220</v>
      </c>
      <c r="Q2197" t="s">
        <v>1221</v>
      </c>
      <c r="R2197" t="s">
        <v>6437</v>
      </c>
      <c r="S2197" t="s">
        <v>6438</v>
      </c>
      <c r="T2197">
        <v>1</v>
      </c>
      <c r="U2197" t="s">
        <v>1224</v>
      </c>
    </row>
    <row r="2198" spans="2:21" hidden="1" x14ac:dyDescent="0.25">
      <c r="B2198" t="str">
        <f>CONCATENATE(G2198,"|", IF(I2198="", H2198,I2198),"|",IF(L2198="",K2198,L2198))</f>
        <v>CEH volatile organic compounds panel|PrMCnc|Intravascular - any</v>
      </c>
      <c r="C2198" t="b">
        <f t="shared" si="29"/>
        <v>0</v>
      </c>
      <c r="D2198">
        <v>1893</v>
      </c>
      <c r="E2198">
        <v>4.3480999999999996</v>
      </c>
      <c r="F2198" t="s">
        <v>6439</v>
      </c>
      <c r="G2198" t="s">
        <v>6440</v>
      </c>
      <c r="H2198" t="s">
        <v>2</v>
      </c>
      <c r="I2198" t="s">
        <v>25806</v>
      </c>
      <c r="J2198" t="s">
        <v>3</v>
      </c>
      <c r="K2198" t="s">
        <v>47</v>
      </c>
      <c r="L2198" t="s">
        <v>25808</v>
      </c>
      <c r="M2198" t="s">
        <v>1220</v>
      </c>
      <c r="Q2198" t="s">
        <v>1221</v>
      </c>
      <c r="R2198" t="s">
        <v>6441</v>
      </c>
      <c r="S2198" t="s">
        <v>6442</v>
      </c>
      <c r="T2198">
        <v>1</v>
      </c>
      <c r="U2198" t="s">
        <v>1224</v>
      </c>
    </row>
    <row r="2199" spans="2:21" hidden="1" x14ac:dyDescent="0.25">
      <c r="B2199" t="str">
        <f>CONCATENATE(G2199,"|", IF(I2199="", H2199,I2199),"|",IF(L2199="",K2199,L2199))</f>
        <v>Celecoxib|PrMCnc|Intravascular - any</v>
      </c>
      <c r="C2199" t="b">
        <f t="shared" si="29"/>
        <v>0</v>
      </c>
      <c r="D2199">
        <v>1894</v>
      </c>
      <c r="E2199">
        <v>5.5347999999999997</v>
      </c>
      <c r="F2199" t="s">
        <v>6443</v>
      </c>
      <c r="G2199" t="s">
        <v>6444</v>
      </c>
      <c r="H2199" t="s">
        <v>2</v>
      </c>
      <c r="I2199" t="s">
        <v>25806</v>
      </c>
      <c r="J2199" t="s">
        <v>3</v>
      </c>
      <c r="K2199" t="s">
        <v>47</v>
      </c>
      <c r="L2199" t="s">
        <v>25808</v>
      </c>
      <c r="M2199" t="s">
        <v>5</v>
      </c>
      <c r="O2199" t="s">
        <v>48</v>
      </c>
      <c r="P2199" t="s">
        <v>48</v>
      </c>
      <c r="Q2199" t="s">
        <v>6</v>
      </c>
      <c r="R2199" t="s">
        <v>6445</v>
      </c>
      <c r="S2199" t="s">
        <v>6446</v>
      </c>
      <c r="T2199">
        <v>1</v>
      </c>
      <c r="U2199" t="s">
        <v>18</v>
      </c>
    </row>
    <row r="2200" spans="2:21" hidden="1" x14ac:dyDescent="0.25">
      <c r="B2200" t="str">
        <f>CONCATENATE(G2200,"|", IF(I2200="", H2200,I2200),"|",IF(L2200="",K2200,L2200))</f>
        <v>Cephadrine|PrMCnc|Intravascular - any</v>
      </c>
      <c r="C2200" t="b">
        <f t="shared" si="29"/>
        <v>0</v>
      </c>
      <c r="D2200">
        <v>1895</v>
      </c>
      <c r="E2200">
        <v>5.5347999999999997</v>
      </c>
      <c r="F2200" t="s">
        <v>6447</v>
      </c>
      <c r="G2200" t="s">
        <v>6448</v>
      </c>
      <c r="H2200" t="s">
        <v>2</v>
      </c>
      <c r="I2200" t="s">
        <v>25806</v>
      </c>
      <c r="J2200" t="s">
        <v>3</v>
      </c>
      <c r="K2200" t="s">
        <v>47</v>
      </c>
      <c r="L2200" t="s">
        <v>25808</v>
      </c>
      <c r="M2200" t="s">
        <v>5</v>
      </c>
      <c r="O2200" t="s">
        <v>101</v>
      </c>
      <c r="P2200" t="s">
        <v>101</v>
      </c>
      <c r="Q2200" t="s">
        <v>6</v>
      </c>
      <c r="R2200" t="s">
        <v>6449</v>
      </c>
      <c r="S2200" t="s">
        <v>6450</v>
      </c>
      <c r="T2200">
        <v>1</v>
      </c>
      <c r="U2200" t="s">
        <v>18</v>
      </c>
    </row>
    <row r="2201" spans="2:21" hidden="1" x14ac:dyDescent="0.25">
      <c r="B2201" t="str">
        <f>CONCATENATE(G2201,"|", IF(I2201="", H2201,I2201),"|",IF(L2201="",K2201,L2201))</f>
        <v>Cephaeline|PrMCnc|Intravascular - any</v>
      </c>
      <c r="C2201" t="b">
        <f t="shared" si="29"/>
        <v>0</v>
      </c>
      <c r="D2201">
        <v>1896</v>
      </c>
      <c r="E2201">
        <v>5.5347999999999997</v>
      </c>
      <c r="F2201" t="s">
        <v>6451</v>
      </c>
      <c r="G2201" t="s">
        <v>6452</v>
      </c>
      <c r="H2201" t="s">
        <v>2</v>
      </c>
      <c r="I2201" t="s">
        <v>25806</v>
      </c>
      <c r="J2201" t="s">
        <v>3</v>
      </c>
      <c r="K2201" t="s">
        <v>47</v>
      </c>
      <c r="L2201" t="s">
        <v>25808</v>
      </c>
      <c r="M2201" t="s">
        <v>5</v>
      </c>
      <c r="O2201" t="s">
        <v>48</v>
      </c>
      <c r="P2201" t="s">
        <v>48</v>
      </c>
      <c r="Q2201" t="s">
        <v>6</v>
      </c>
      <c r="R2201" t="s">
        <v>6453</v>
      </c>
      <c r="S2201" t="s">
        <v>6454</v>
      </c>
      <c r="T2201">
        <v>1</v>
      </c>
      <c r="U2201" t="s">
        <v>18</v>
      </c>
    </row>
    <row r="2202" spans="2:21" hidden="1" x14ac:dyDescent="0.25">
      <c r="B2202" t="str">
        <f>CONCATENATE(G2202,"|", IF(I2202="", H2202,I2202),"|",IF(L2202="",K2202,L2202))</f>
        <v>Cephaeline|PrMCnc|Urine</v>
      </c>
      <c r="C2202" t="b">
        <f t="shared" si="29"/>
        <v>0</v>
      </c>
      <c r="D2202">
        <v>1897</v>
      </c>
      <c r="E2202">
        <v>5.5347999999999997</v>
      </c>
      <c r="F2202" t="s">
        <v>6455</v>
      </c>
      <c r="G2202" t="s">
        <v>6452</v>
      </c>
      <c r="H2202" t="s">
        <v>2</v>
      </c>
      <c r="I2202" t="s">
        <v>25806</v>
      </c>
      <c r="J2202" t="s">
        <v>3</v>
      </c>
      <c r="K2202" t="s">
        <v>32</v>
      </c>
      <c r="M2202" t="s">
        <v>5</v>
      </c>
      <c r="O2202" t="s">
        <v>101</v>
      </c>
      <c r="P2202" t="s">
        <v>101</v>
      </c>
      <c r="Q2202" t="s">
        <v>6</v>
      </c>
      <c r="R2202" t="s">
        <v>6456</v>
      </c>
      <c r="S2202" t="s">
        <v>6457</v>
      </c>
      <c r="T2202">
        <v>1</v>
      </c>
      <c r="U2202" t="s">
        <v>18</v>
      </c>
    </row>
    <row r="2203" spans="2:21" hidden="1" x14ac:dyDescent="0.25">
      <c r="B2203" t="str">
        <f>CONCATENATE(G2203,"|", IF(I2203="", H2203,I2203),"|",IF(L2203="",K2203,L2203))</f>
        <v>Cephalexin|PrMCnc|Intravascular - any</v>
      </c>
      <c r="C2203" t="b">
        <f t="shared" si="29"/>
        <v>0</v>
      </c>
      <c r="D2203">
        <v>1898</v>
      </c>
      <c r="E2203">
        <v>5.5347999999999997</v>
      </c>
      <c r="F2203" t="s">
        <v>6458</v>
      </c>
      <c r="G2203" t="s">
        <v>6459</v>
      </c>
      <c r="H2203" t="s">
        <v>2</v>
      </c>
      <c r="I2203" t="s">
        <v>25806</v>
      </c>
      <c r="J2203" t="s">
        <v>3</v>
      </c>
      <c r="K2203" t="s">
        <v>47</v>
      </c>
      <c r="L2203" t="s">
        <v>25808</v>
      </c>
      <c r="M2203" t="s">
        <v>5</v>
      </c>
      <c r="O2203" t="s">
        <v>101</v>
      </c>
      <c r="P2203" t="s">
        <v>101</v>
      </c>
      <c r="Q2203" t="s">
        <v>6</v>
      </c>
      <c r="R2203" t="s">
        <v>6460</v>
      </c>
      <c r="S2203" t="s">
        <v>6461</v>
      </c>
      <c r="T2203">
        <v>1</v>
      </c>
      <c r="U2203" t="s">
        <v>18</v>
      </c>
    </row>
    <row r="2204" spans="2:21" hidden="1" x14ac:dyDescent="0.25">
      <c r="B2204" t="str">
        <f>CONCATENATE(G2204,"|", IF(I2204="", H2204,I2204),"|",IF(L2204="",K2204,L2204))</f>
        <v>Cephalexin|PrMCnc|XXX</v>
      </c>
      <c r="C2204" t="b">
        <f t="shared" si="29"/>
        <v>0</v>
      </c>
      <c r="D2204">
        <v>1899</v>
      </c>
      <c r="E2204">
        <v>5.5347999999999997</v>
      </c>
      <c r="F2204" t="s">
        <v>6462</v>
      </c>
      <c r="G2204" t="s">
        <v>6459</v>
      </c>
      <c r="H2204" t="s">
        <v>2</v>
      </c>
      <c r="I2204" t="s">
        <v>25806</v>
      </c>
      <c r="J2204" t="s">
        <v>3</v>
      </c>
      <c r="K2204" t="s">
        <v>259</v>
      </c>
      <c r="M2204" t="s">
        <v>5</v>
      </c>
      <c r="O2204" t="s">
        <v>101</v>
      </c>
      <c r="P2204" t="s">
        <v>101</v>
      </c>
      <c r="Q2204" t="s">
        <v>6</v>
      </c>
      <c r="R2204" t="s">
        <v>6463</v>
      </c>
      <c r="S2204" t="s">
        <v>6464</v>
      </c>
      <c r="T2204">
        <v>1</v>
      </c>
      <c r="U2204" t="s">
        <v>18</v>
      </c>
    </row>
    <row r="2205" spans="2:21" hidden="1" x14ac:dyDescent="0.25">
      <c r="B2205" t="str">
        <f>CONCATENATE(G2205,"|", IF(I2205="", H2205,I2205),"|",IF(L2205="",K2205,L2205))</f>
        <v>Cephaloridine|PrMCnc|Intravascular - any</v>
      </c>
      <c r="C2205" t="b">
        <f t="shared" si="29"/>
        <v>0</v>
      </c>
      <c r="D2205">
        <v>1900</v>
      </c>
      <c r="E2205">
        <v>5.5347999999999997</v>
      </c>
      <c r="F2205" t="s">
        <v>6465</v>
      </c>
      <c r="G2205" t="s">
        <v>6466</v>
      </c>
      <c r="H2205" t="s">
        <v>2</v>
      </c>
      <c r="I2205" t="s">
        <v>25806</v>
      </c>
      <c r="J2205" t="s">
        <v>3</v>
      </c>
      <c r="K2205" t="s">
        <v>47</v>
      </c>
      <c r="L2205" t="s">
        <v>25808</v>
      </c>
      <c r="M2205" t="s">
        <v>5</v>
      </c>
      <c r="O2205" t="s">
        <v>101</v>
      </c>
      <c r="P2205" t="s">
        <v>101</v>
      </c>
      <c r="Q2205" t="s">
        <v>6</v>
      </c>
      <c r="R2205" t="s">
        <v>6467</v>
      </c>
      <c r="S2205" t="s">
        <v>6468</v>
      </c>
      <c r="T2205">
        <v>1</v>
      </c>
      <c r="U2205" t="s">
        <v>18</v>
      </c>
    </row>
    <row r="2206" spans="2:21" hidden="1" x14ac:dyDescent="0.25">
      <c r="B2206" t="str">
        <f>CONCATENATE(G2206,"|", IF(I2206="", H2206,I2206),"|",IF(L2206="",K2206,L2206))</f>
        <v>Cephalothin|PrMCnc|Intravascular - any</v>
      </c>
      <c r="C2206" t="b">
        <f t="shared" si="29"/>
        <v>0</v>
      </c>
      <c r="D2206">
        <v>1901</v>
      </c>
      <c r="E2206">
        <v>5.5347999999999997</v>
      </c>
      <c r="F2206" t="s">
        <v>6469</v>
      </c>
      <c r="G2206" t="s">
        <v>6470</v>
      </c>
      <c r="H2206" t="s">
        <v>2</v>
      </c>
      <c r="I2206" t="s">
        <v>25806</v>
      </c>
      <c r="J2206" t="s">
        <v>3</v>
      </c>
      <c r="K2206" t="s">
        <v>47</v>
      </c>
      <c r="L2206" t="s">
        <v>25808</v>
      </c>
      <c r="M2206" t="s">
        <v>5</v>
      </c>
      <c r="O2206" t="s">
        <v>101</v>
      </c>
      <c r="P2206" t="s">
        <v>101</v>
      </c>
      <c r="Q2206" t="s">
        <v>6</v>
      </c>
      <c r="R2206" t="s">
        <v>6471</v>
      </c>
      <c r="S2206" t="s">
        <v>6472</v>
      </c>
      <c r="T2206">
        <v>1</v>
      </c>
      <c r="U2206" t="s">
        <v>18</v>
      </c>
    </row>
    <row r="2207" spans="2:21" hidden="1" x14ac:dyDescent="0.25">
      <c r="B2207" t="str">
        <f>CONCATENATE(G2207,"|", IF(I2207="", H2207,I2207),"|",IF(L2207="",K2207,L2207))</f>
        <v>Cephalothin|PrMCnc|XXX</v>
      </c>
      <c r="C2207" t="b">
        <f t="shared" si="29"/>
        <v>0</v>
      </c>
      <c r="D2207">
        <v>1902</v>
      </c>
      <c r="E2207">
        <v>5.5347999999999997</v>
      </c>
      <c r="F2207" t="s">
        <v>6473</v>
      </c>
      <c r="G2207" t="s">
        <v>6470</v>
      </c>
      <c r="H2207" t="s">
        <v>2</v>
      </c>
      <c r="I2207" t="s">
        <v>25806</v>
      </c>
      <c r="J2207" t="s">
        <v>3</v>
      </c>
      <c r="K2207" t="s">
        <v>259</v>
      </c>
      <c r="M2207" t="s">
        <v>5</v>
      </c>
      <c r="O2207" t="s">
        <v>101</v>
      </c>
      <c r="P2207" t="s">
        <v>101</v>
      </c>
      <c r="Q2207" t="s">
        <v>6</v>
      </c>
      <c r="R2207" t="s">
        <v>6474</v>
      </c>
      <c r="S2207" t="s">
        <v>6475</v>
      </c>
      <c r="T2207">
        <v>1</v>
      </c>
      <c r="U2207" t="s">
        <v>18</v>
      </c>
    </row>
    <row r="2208" spans="2:21" hidden="1" x14ac:dyDescent="0.25">
      <c r="B2208" t="str">
        <f>CONCATENATE(G2208,"|", IF(I2208="", H2208,I2208),"|",IF(L2208="",K2208,L2208))</f>
        <v>Cephapirin|PrMCnc|Intravascular - any</v>
      </c>
      <c r="C2208" t="b">
        <f t="shared" si="29"/>
        <v>0</v>
      </c>
      <c r="D2208">
        <v>1903</v>
      </c>
      <c r="E2208">
        <v>5.5347999999999997</v>
      </c>
      <c r="F2208" t="s">
        <v>6476</v>
      </c>
      <c r="G2208" t="s">
        <v>6477</v>
      </c>
      <c r="H2208" t="s">
        <v>2</v>
      </c>
      <c r="I2208" t="s">
        <v>25806</v>
      </c>
      <c r="J2208" t="s">
        <v>3</v>
      </c>
      <c r="K2208" t="s">
        <v>47</v>
      </c>
      <c r="L2208" t="s">
        <v>25808</v>
      </c>
      <c r="M2208" t="s">
        <v>5</v>
      </c>
      <c r="O2208" t="s">
        <v>101</v>
      </c>
      <c r="P2208" t="s">
        <v>101</v>
      </c>
      <c r="Q2208" t="s">
        <v>6</v>
      </c>
      <c r="R2208" t="s">
        <v>6478</v>
      </c>
      <c r="S2208" t="s">
        <v>6479</v>
      </c>
      <c r="T2208">
        <v>1</v>
      </c>
      <c r="U2208" t="s">
        <v>18</v>
      </c>
    </row>
    <row r="2209" spans="1:21" hidden="1" x14ac:dyDescent="0.25">
      <c r="B2209" t="str">
        <f>CONCATENATE(G2209,"|", IF(I2209="", H2209,I2209),"|",IF(L2209="",K2209,L2209))</f>
        <v>Cerium|PrMCnc|Intravascular - any</v>
      </c>
      <c r="C2209" t="b">
        <f t="shared" si="29"/>
        <v>0</v>
      </c>
      <c r="D2209">
        <v>1904</v>
      </c>
      <c r="E2209">
        <v>5.5347999999999997</v>
      </c>
      <c r="F2209" t="s">
        <v>6480</v>
      </c>
      <c r="G2209" t="s">
        <v>6481</v>
      </c>
      <c r="H2209" t="s">
        <v>2</v>
      </c>
      <c r="I2209" t="s">
        <v>25806</v>
      </c>
      <c r="J2209" t="s">
        <v>3</v>
      </c>
      <c r="K2209" t="s">
        <v>38</v>
      </c>
      <c r="L2209" t="s">
        <v>25808</v>
      </c>
      <c r="M2209" t="s">
        <v>5</v>
      </c>
      <c r="O2209" t="s">
        <v>33</v>
      </c>
      <c r="P2209" t="s">
        <v>33</v>
      </c>
      <c r="Q2209" t="s">
        <v>6</v>
      </c>
      <c r="R2209" t="s">
        <v>6482</v>
      </c>
      <c r="S2209" t="s">
        <v>6483</v>
      </c>
      <c r="T2209">
        <v>1</v>
      </c>
      <c r="U2209" t="s">
        <v>18</v>
      </c>
    </row>
    <row r="2210" spans="1:21" hidden="1" x14ac:dyDescent="0.25">
      <c r="B2210" t="str">
        <f>CONCATENATE(G2210,"|", IF(I2210="", H2210,I2210),"|",IF(L2210="",K2210,L2210))</f>
        <v>Cesium/Creatinine|MRto|Urine</v>
      </c>
      <c r="C2210" t="b">
        <f t="shared" si="29"/>
        <v>0</v>
      </c>
      <c r="D2210">
        <v>1912</v>
      </c>
      <c r="E2210">
        <v>5.5347999999999997</v>
      </c>
      <c r="F2210" t="s">
        <v>6507</v>
      </c>
      <c r="G2210" t="s">
        <v>6508</v>
      </c>
      <c r="H2210" t="s">
        <v>440</v>
      </c>
      <c r="J2210" t="s">
        <v>505</v>
      </c>
      <c r="K2210" t="s">
        <v>32</v>
      </c>
      <c r="M2210" t="s">
        <v>5</v>
      </c>
      <c r="O2210" t="s">
        <v>651</v>
      </c>
      <c r="P2210" t="s">
        <v>652</v>
      </c>
      <c r="Q2210" t="s">
        <v>6</v>
      </c>
      <c r="R2210" t="s">
        <v>6509</v>
      </c>
      <c r="S2210" t="s">
        <v>6510</v>
      </c>
      <c r="T2210">
        <v>1</v>
      </c>
      <c r="U2210" t="s">
        <v>18</v>
      </c>
    </row>
    <row r="2211" spans="1:21" hidden="1" x14ac:dyDescent="0.25">
      <c r="B2211" t="str">
        <f>CONCATENATE(G2211,"|", IF(I2211="", H2211,I2211),"|",IF(L2211="",K2211,L2211))</f>
        <v>Cesium|MCnt|Hair</v>
      </c>
      <c r="C2211" t="b">
        <f t="shared" si="29"/>
        <v>0</v>
      </c>
      <c r="D2211">
        <v>1906</v>
      </c>
      <c r="E2211">
        <v>5.5347999999999997</v>
      </c>
      <c r="F2211" t="s">
        <v>6488</v>
      </c>
      <c r="G2211" t="s">
        <v>6485</v>
      </c>
      <c r="H2211" t="s">
        <v>241</v>
      </c>
      <c r="J2211" t="s">
        <v>3</v>
      </c>
      <c r="K2211" t="s">
        <v>242</v>
      </c>
      <c r="M2211" t="s">
        <v>5</v>
      </c>
      <c r="O2211" t="s">
        <v>6489</v>
      </c>
      <c r="P2211" t="s">
        <v>6489</v>
      </c>
      <c r="Q2211" t="s">
        <v>6</v>
      </c>
      <c r="R2211" t="s">
        <v>6490</v>
      </c>
      <c r="S2211" t="s">
        <v>6491</v>
      </c>
      <c r="T2211">
        <v>1</v>
      </c>
      <c r="U2211" t="s">
        <v>18</v>
      </c>
    </row>
    <row r="2212" spans="1:21" hidden="1" x14ac:dyDescent="0.25">
      <c r="B2212" t="str">
        <f>CONCATENATE(G2212,"|", IF(I2212="", H2212,I2212),"|",IF(L2212="",K2212,L2212))</f>
        <v>Cesium|MRat|Urine</v>
      </c>
      <c r="C2212" t="b">
        <f>IF(OR(B2212=B2211, B2212=B2213), TRUE, FALSE)</f>
        <v>0</v>
      </c>
      <c r="D2212">
        <v>1911</v>
      </c>
      <c r="E2212">
        <v>5.5347999999999997</v>
      </c>
      <c r="F2212" t="s">
        <v>6504</v>
      </c>
      <c r="G2212" t="s">
        <v>6485</v>
      </c>
      <c r="H2212" t="s">
        <v>509</v>
      </c>
      <c r="J2212" t="s">
        <v>505</v>
      </c>
      <c r="K2212" t="s">
        <v>32</v>
      </c>
      <c r="M2212" t="s">
        <v>5</v>
      </c>
      <c r="O2212" t="s">
        <v>1053</v>
      </c>
      <c r="P2212" t="s">
        <v>1054</v>
      </c>
      <c r="Q2212" t="s">
        <v>6</v>
      </c>
      <c r="R2212" t="s">
        <v>6505</v>
      </c>
      <c r="S2212" t="s">
        <v>6506</v>
      </c>
      <c r="T2212">
        <v>1</v>
      </c>
      <c r="U2212" t="s">
        <v>18</v>
      </c>
    </row>
    <row r="2213" spans="1:21" x14ac:dyDescent="0.25">
      <c r="B2213" t="str">
        <f>CONCATENATE(G2213,"|", IF(I2213="", H2213,I2213),"|",IF(L2213="",K2213,L2213))</f>
        <v>Cesium|PrMCnc|Intravascular - any</v>
      </c>
      <c r="C2213" t="b">
        <f>IF(OR(B2213=B2212, B2213=B2214), TRUE, FALSE)</f>
        <v>1</v>
      </c>
      <c r="D2213">
        <v>1905</v>
      </c>
      <c r="E2213">
        <v>5.5347999999999997</v>
      </c>
      <c r="F2213" t="s">
        <v>6484</v>
      </c>
      <c r="G2213" t="s">
        <v>6485</v>
      </c>
      <c r="H2213" t="s">
        <v>2</v>
      </c>
      <c r="I2213" t="s">
        <v>25806</v>
      </c>
      <c r="J2213" t="s">
        <v>3</v>
      </c>
      <c r="K2213" t="s">
        <v>38</v>
      </c>
      <c r="L2213" t="s">
        <v>25808</v>
      </c>
      <c r="M2213" t="s">
        <v>5</v>
      </c>
      <c r="O2213" t="s">
        <v>33</v>
      </c>
      <c r="P2213" t="s">
        <v>33</v>
      </c>
      <c r="Q2213" t="s">
        <v>6</v>
      </c>
      <c r="R2213" t="s">
        <v>6486</v>
      </c>
      <c r="S2213" t="s">
        <v>6487</v>
      </c>
      <c r="T2213">
        <v>1</v>
      </c>
      <c r="U2213" t="s">
        <v>18</v>
      </c>
    </row>
    <row r="2214" spans="1:21" x14ac:dyDescent="0.25">
      <c r="B2214" t="str">
        <f>CONCATENATE(G2214,"|", IF(I2214="", H2214,I2214),"|",IF(L2214="",K2214,L2214))</f>
        <v>Cesium|PrMCnc|Intravascular - any</v>
      </c>
      <c r="C2214" t="b">
        <f>IF(OR(B2214=B2213, B2214=B2216), TRUE, FALSE)</f>
        <v>1</v>
      </c>
      <c r="D2214">
        <v>1908</v>
      </c>
      <c r="E2214">
        <v>5.5347999999999997</v>
      </c>
      <c r="F2214" t="s">
        <v>6495</v>
      </c>
      <c r="G2214" t="s">
        <v>6485</v>
      </c>
      <c r="H2214" t="s">
        <v>2</v>
      </c>
      <c r="I2214" t="s">
        <v>25806</v>
      </c>
      <c r="J2214" t="s">
        <v>3</v>
      </c>
      <c r="K2214" t="s">
        <v>47</v>
      </c>
      <c r="L2214" t="s">
        <v>25808</v>
      </c>
      <c r="M2214" t="s">
        <v>5</v>
      </c>
      <c r="O2214" t="s">
        <v>33</v>
      </c>
      <c r="P2214" t="s">
        <v>33</v>
      </c>
      <c r="Q2214" t="s">
        <v>6</v>
      </c>
      <c r="R2214" t="s">
        <v>6496</v>
      </c>
      <c r="S2214" t="s">
        <v>6497</v>
      </c>
      <c r="T2214">
        <v>1</v>
      </c>
      <c r="U2214" t="s">
        <v>18</v>
      </c>
    </row>
    <row r="2215" spans="1:21" x14ac:dyDescent="0.25">
      <c r="A2215" s="1" t="s">
        <v>30032</v>
      </c>
      <c r="B2215">
        <f>SUBTOTAL(3,B2213:B2214)</f>
        <v>2</v>
      </c>
    </row>
    <row r="2216" spans="1:21" hidden="1" x14ac:dyDescent="0.25">
      <c r="B2216" t="str">
        <f>CONCATENATE(G2216,"|", IF(I2216="", H2216,I2216),"|",IF(L2216="",K2216,L2216))</f>
        <v>Cesium|PrMCnc|RBC</v>
      </c>
      <c r="C2216" t="b">
        <f>IF(OR(B2216=B2214, B2216=B2217), TRUE, FALSE)</f>
        <v>0</v>
      </c>
      <c r="D2216">
        <v>1907</v>
      </c>
      <c r="E2216">
        <v>5.5347999999999997</v>
      </c>
      <c r="F2216" t="s">
        <v>6492</v>
      </c>
      <c r="G2216" t="s">
        <v>6485</v>
      </c>
      <c r="H2216" t="s">
        <v>2</v>
      </c>
      <c r="I2216" t="s">
        <v>25806</v>
      </c>
      <c r="J2216" t="s">
        <v>3</v>
      </c>
      <c r="K2216" t="s">
        <v>1095</v>
      </c>
      <c r="M2216" t="s">
        <v>5</v>
      </c>
      <c r="O2216" t="s">
        <v>33</v>
      </c>
      <c r="P2216" t="s">
        <v>33</v>
      </c>
      <c r="Q2216" t="s">
        <v>6</v>
      </c>
      <c r="R2216" t="s">
        <v>6493</v>
      </c>
      <c r="S2216" t="s">
        <v>6494</v>
      </c>
      <c r="T2216">
        <v>1</v>
      </c>
      <c r="U2216" t="s">
        <v>18</v>
      </c>
    </row>
    <row r="2217" spans="1:21" x14ac:dyDescent="0.25">
      <c r="B2217" t="str">
        <f>CONCATENATE(G2217,"|", IF(I2217="", H2217,I2217),"|",IF(L2217="",K2217,L2217))</f>
        <v>Cesium|PrMCnc|Urine</v>
      </c>
      <c r="C2217" t="b">
        <f>IF(OR(B2217=B2216, B2217=B2218), TRUE, FALSE)</f>
        <v>1</v>
      </c>
      <c r="D2217">
        <v>1909</v>
      </c>
      <c r="E2217">
        <v>5.5347999999999997</v>
      </c>
      <c r="F2217" t="s">
        <v>6498</v>
      </c>
      <c r="G2217" t="s">
        <v>6485</v>
      </c>
      <c r="H2217" t="s">
        <v>2</v>
      </c>
      <c r="I2217" t="s">
        <v>25806</v>
      </c>
      <c r="J2217" t="s">
        <v>505</v>
      </c>
      <c r="K2217" t="s">
        <v>32</v>
      </c>
      <c r="M2217" t="s">
        <v>5</v>
      </c>
      <c r="O2217" t="s">
        <v>33</v>
      </c>
      <c r="P2217" t="s">
        <v>33</v>
      </c>
      <c r="Q2217" t="s">
        <v>6</v>
      </c>
      <c r="R2217" t="s">
        <v>6499</v>
      </c>
      <c r="S2217" t="s">
        <v>6500</v>
      </c>
      <c r="T2217">
        <v>1</v>
      </c>
      <c r="U2217" t="s">
        <v>18</v>
      </c>
    </row>
    <row r="2218" spans="1:21" x14ac:dyDescent="0.25">
      <c r="B2218" t="str">
        <f>CONCATENATE(G2218,"|", IF(I2218="", H2218,I2218),"|",IF(L2218="",K2218,L2218))</f>
        <v>Cesium|PrMCnc|Urine</v>
      </c>
      <c r="C2218" t="b">
        <f>IF(OR(B2218=B2217, B2218=B2220), TRUE, FALSE)</f>
        <v>1</v>
      </c>
      <c r="D2218">
        <v>1910</v>
      </c>
      <c r="E2218">
        <v>5.5347999999999997</v>
      </c>
      <c r="F2218" t="s">
        <v>6501</v>
      </c>
      <c r="G2218" t="s">
        <v>6485</v>
      </c>
      <c r="H2218" t="s">
        <v>2</v>
      </c>
      <c r="I2218" t="s">
        <v>25806</v>
      </c>
      <c r="J2218" t="s">
        <v>3</v>
      </c>
      <c r="K2218" t="s">
        <v>32</v>
      </c>
      <c r="M2218" t="s">
        <v>5</v>
      </c>
      <c r="O2218" t="s">
        <v>33</v>
      </c>
      <c r="P2218" t="s">
        <v>33</v>
      </c>
      <c r="Q2218" t="s">
        <v>6</v>
      </c>
      <c r="R2218" t="s">
        <v>6502</v>
      </c>
      <c r="S2218" t="s">
        <v>6503</v>
      </c>
      <c r="T2218">
        <v>1</v>
      </c>
      <c r="U2218" t="s">
        <v>18</v>
      </c>
    </row>
    <row r="2219" spans="1:21" x14ac:dyDescent="0.25">
      <c r="A2219" s="1" t="s">
        <v>30031</v>
      </c>
      <c r="B2219">
        <f>SUBTOTAL(3,B2217:B2218)</f>
        <v>2</v>
      </c>
    </row>
    <row r="2220" spans="1:21" hidden="1" x14ac:dyDescent="0.25">
      <c r="B2220" t="str">
        <f>CONCATENATE(G2220,"|", IF(I2220="", H2220,I2220),"|",IF(L2220="",K2220,L2220))</f>
        <v>Chemotherapy effectiveness panel|Prid|Bld/Tiss</v>
      </c>
      <c r="C2220" t="b">
        <f>IF(OR(B2220=B2218, B2220=B2221), TRUE, FALSE)</f>
        <v>0</v>
      </c>
      <c r="D2220">
        <v>1913</v>
      </c>
      <c r="E2220">
        <v>3.9521999999999999</v>
      </c>
      <c r="F2220" t="s">
        <v>6511</v>
      </c>
      <c r="G2220" t="s">
        <v>6512</v>
      </c>
      <c r="H2220" t="s">
        <v>1940</v>
      </c>
      <c r="J2220" t="s">
        <v>1220</v>
      </c>
      <c r="K2220" t="s">
        <v>6513</v>
      </c>
      <c r="M2220" t="s">
        <v>6514</v>
      </c>
      <c r="Q2220" t="s">
        <v>1221</v>
      </c>
      <c r="R2220" t="s">
        <v>6515</v>
      </c>
      <c r="S2220" t="s">
        <v>6516</v>
      </c>
      <c r="T2220">
        <v>1</v>
      </c>
      <c r="U2220" t="s">
        <v>18</v>
      </c>
    </row>
    <row r="2221" spans="1:21" hidden="1" x14ac:dyDescent="0.25">
      <c r="B2221" t="str">
        <f>CONCATENATE(G2221,"|", IF(I2221="", H2221,I2221),"|",IF(L2221="",K2221,L2221))</f>
        <v>Chloral hydrate/Creatinine|MRto|Urine</v>
      </c>
      <c r="C2221" t="b">
        <f>IF(OR(B2221=B2220, B2221=B2222), TRUE, FALSE)</f>
        <v>0</v>
      </c>
      <c r="D2221">
        <v>1924</v>
      </c>
      <c r="E2221">
        <v>5.5347999999999997</v>
      </c>
      <c r="F2221" t="s">
        <v>6548</v>
      </c>
      <c r="G2221" t="s">
        <v>6549</v>
      </c>
      <c r="H2221" t="s">
        <v>440</v>
      </c>
      <c r="J2221" t="s">
        <v>3</v>
      </c>
      <c r="K2221" t="s">
        <v>32</v>
      </c>
      <c r="M2221" t="s">
        <v>5</v>
      </c>
      <c r="O2221" t="s">
        <v>651</v>
      </c>
      <c r="P2221" t="s">
        <v>652</v>
      </c>
      <c r="Q2221" t="s">
        <v>6</v>
      </c>
      <c r="R2221" t="s">
        <v>6550</v>
      </c>
      <c r="S2221" t="s">
        <v>6551</v>
      </c>
      <c r="T2221">
        <v>1</v>
      </c>
      <c r="U2221" t="s">
        <v>18</v>
      </c>
    </row>
    <row r="2222" spans="1:21" x14ac:dyDescent="0.25">
      <c r="B2222" t="str">
        <f>CONCATENATE(G2222,"|", IF(I2222="", H2222,I2222),"|",IF(L2222="",K2222,L2222))</f>
        <v>Chloral hydrate|PrMCnc|Intravascular - any</v>
      </c>
      <c r="C2222" t="b">
        <f>IF(OR(B2222=B2221, B2222=B2223), TRUE, FALSE)</f>
        <v>1</v>
      </c>
      <c r="D2222">
        <v>1914</v>
      </c>
      <c r="E2222">
        <v>5.5347999999999997</v>
      </c>
      <c r="F2222" t="s">
        <v>6517</v>
      </c>
      <c r="G2222" t="s">
        <v>6518</v>
      </c>
      <c r="H2222" t="s">
        <v>2</v>
      </c>
      <c r="I2222" t="s">
        <v>25806</v>
      </c>
      <c r="J2222" t="s">
        <v>3</v>
      </c>
      <c r="K2222" t="s">
        <v>38</v>
      </c>
      <c r="L2222" t="s">
        <v>25808</v>
      </c>
      <c r="M2222" t="s">
        <v>5</v>
      </c>
      <c r="O2222" t="s">
        <v>1502</v>
      </c>
      <c r="P2222" t="s">
        <v>1007</v>
      </c>
      <c r="Q2222" t="s">
        <v>6</v>
      </c>
      <c r="R2222" t="s">
        <v>6519</v>
      </c>
      <c r="S2222" t="s">
        <v>6520</v>
      </c>
      <c r="T2222">
        <v>1</v>
      </c>
      <c r="U2222" t="s">
        <v>18</v>
      </c>
    </row>
    <row r="2223" spans="1:21" x14ac:dyDescent="0.25">
      <c r="B2223" t="str">
        <f>CONCATENATE(G2223,"|", IF(I2223="", H2223,I2223),"|",IF(L2223="",K2223,L2223))</f>
        <v>Chloral hydrate|PrMCnc|Intravascular - any</v>
      </c>
      <c r="C2223" t="b">
        <f t="shared" si="29"/>
        <v>1</v>
      </c>
      <c r="D2223">
        <v>1916</v>
      </c>
      <c r="E2223">
        <v>5.5347999999999997</v>
      </c>
      <c r="F2223" t="s">
        <v>6524</v>
      </c>
      <c r="G2223" t="s">
        <v>6518</v>
      </c>
      <c r="H2223" t="s">
        <v>2</v>
      </c>
      <c r="I2223" t="s">
        <v>25806</v>
      </c>
      <c r="J2223" t="s">
        <v>3</v>
      </c>
      <c r="K2223" t="s">
        <v>47</v>
      </c>
      <c r="L2223" t="s">
        <v>25808</v>
      </c>
      <c r="M2223" t="s">
        <v>5</v>
      </c>
      <c r="O2223" t="s">
        <v>70</v>
      </c>
      <c r="P2223" t="s">
        <v>70</v>
      </c>
      <c r="Q2223" t="s">
        <v>6</v>
      </c>
      <c r="R2223" t="s">
        <v>6525</v>
      </c>
      <c r="S2223" t="s">
        <v>6526</v>
      </c>
      <c r="T2223">
        <v>1</v>
      </c>
      <c r="U2223" t="s">
        <v>18</v>
      </c>
    </row>
    <row r="2224" spans="1:21" x14ac:dyDescent="0.25">
      <c r="B2224" t="str">
        <f>CONCATENATE(G2224,"|", IF(I2224="", H2224,I2224),"|",IF(L2224="",K2224,L2224))</f>
        <v>Chloral hydrate|PrMCnc|Intravascular - any</v>
      </c>
      <c r="C2224" t="b">
        <f>IF(OR(B2224=B2223, B2224=B2226), TRUE, FALSE)</f>
        <v>1</v>
      </c>
      <c r="D2224">
        <v>1917</v>
      </c>
      <c r="E2224">
        <v>5.5347999999999997</v>
      </c>
      <c r="F2224" t="s">
        <v>6527</v>
      </c>
      <c r="G2224" t="s">
        <v>6518</v>
      </c>
      <c r="H2224" t="s">
        <v>140</v>
      </c>
      <c r="I2224" t="s">
        <v>25806</v>
      </c>
      <c r="J2224" t="s">
        <v>3</v>
      </c>
      <c r="K2224" t="s">
        <v>47</v>
      </c>
      <c r="L2224" t="s">
        <v>25808</v>
      </c>
      <c r="M2224" t="s">
        <v>141</v>
      </c>
      <c r="Q2224" t="s">
        <v>6</v>
      </c>
      <c r="R2224" t="s">
        <v>6528</v>
      </c>
      <c r="S2224" t="s">
        <v>6529</v>
      </c>
      <c r="T2224">
        <v>1</v>
      </c>
      <c r="U2224" t="s">
        <v>18</v>
      </c>
    </row>
    <row r="2225" spans="1:21" x14ac:dyDescent="0.25">
      <c r="A2225" s="1" t="s">
        <v>30026</v>
      </c>
      <c r="B2225">
        <f>SUBTOTAL(3,B2222:B2224)</f>
        <v>3</v>
      </c>
    </row>
    <row r="2226" spans="1:21" x14ac:dyDescent="0.25">
      <c r="B2226" t="str">
        <f>CONCATENATE(G2226,"|", IF(I2226="", H2226,I2226),"|",IF(L2226="",K2226,L2226))</f>
        <v>Chloral hydrate|PrMCnc|Urine</v>
      </c>
      <c r="C2226" t="b">
        <f>IF(OR(B2226=B2224, B2226=B2227), TRUE, FALSE)</f>
        <v>1</v>
      </c>
      <c r="D2226">
        <v>1919</v>
      </c>
      <c r="E2226">
        <v>5.5347999999999997</v>
      </c>
      <c r="F2226" t="s">
        <v>6533</v>
      </c>
      <c r="G2226" t="s">
        <v>6518</v>
      </c>
      <c r="H2226" t="s">
        <v>2</v>
      </c>
      <c r="I2226" t="s">
        <v>25806</v>
      </c>
      <c r="J2226" t="s">
        <v>3</v>
      </c>
      <c r="K2226" t="s">
        <v>32</v>
      </c>
      <c r="M2226" t="s">
        <v>5</v>
      </c>
      <c r="O2226" t="s">
        <v>101</v>
      </c>
      <c r="P2226" t="s">
        <v>101</v>
      </c>
      <c r="Q2226" t="s">
        <v>6</v>
      </c>
      <c r="R2226" t="s">
        <v>6534</v>
      </c>
      <c r="S2226" t="s">
        <v>6535</v>
      </c>
      <c r="T2226">
        <v>1</v>
      </c>
      <c r="U2226" t="s">
        <v>18</v>
      </c>
    </row>
    <row r="2227" spans="1:21" x14ac:dyDescent="0.25">
      <c r="B2227" t="str">
        <f>CONCATENATE(G2227,"|", IF(I2227="", H2227,I2227),"|",IF(L2227="",K2227,L2227))</f>
        <v>Chloral hydrate|PrMCnc|Urine</v>
      </c>
      <c r="C2227" t="b">
        <f t="shared" si="29"/>
        <v>1</v>
      </c>
      <c r="D2227">
        <v>1920</v>
      </c>
      <c r="E2227">
        <v>5.5347999999999997</v>
      </c>
      <c r="F2227" t="s">
        <v>6536</v>
      </c>
      <c r="G2227" t="s">
        <v>6518</v>
      </c>
      <c r="H2227" t="s">
        <v>140</v>
      </c>
      <c r="I2227" t="s">
        <v>25806</v>
      </c>
      <c r="J2227" t="s">
        <v>3</v>
      </c>
      <c r="K2227" t="s">
        <v>32</v>
      </c>
      <c r="M2227" t="s">
        <v>141</v>
      </c>
      <c r="Q2227" t="s">
        <v>6</v>
      </c>
      <c r="R2227" t="s">
        <v>6537</v>
      </c>
      <c r="S2227" t="s">
        <v>6538</v>
      </c>
      <c r="T2227">
        <v>1</v>
      </c>
      <c r="U2227" t="s">
        <v>18</v>
      </c>
    </row>
    <row r="2228" spans="1:21" x14ac:dyDescent="0.25">
      <c r="B2228" t="str">
        <f>CONCATENATE(G2228,"|", IF(I2228="", H2228,I2228),"|",IF(L2228="",K2228,L2228))</f>
        <v>Chloral hydrate|PrMCnc|Urine</v>
      </c>
      <c r="C2228" t="b">
        <f>IF(OR(B2228=B2227, B2228=B2230), TRUE, FALSE)</f>
        <v>1</v>
      </c>
      <c r="D2228">
        <v>1921</v>
      </c>
      <c r="E2228">
        <v>5.5347999999999997</v>
      </c>
      <c r="F2228" t="s">
        <v>6539</v>
      </c>
      <c r="G2228" t="s">
        <v>6518</v>
      </c>
      <c r="H2228" t="s">
        <v>140</v>
      </c>
      <c r="I2228" t="s">
        <v>25806</v>
      </c>
      <c r="J2228" t="s">
        <v>3</v>
      </c>
      <c r="K2228" t="s">
        <v>32</v>
      </c>
      <c r="M2228" t="s">
        <v>141</v>
      </c>
      <c r="N2228" t="s">
        <v>136</v>
      </c>
      <c r="Q2228" t="s">
        <v>6</v>
      </c>
      <c r="R2228" t="s">
        <v>6540</v>
      </c>
      <c r="S2228" t="s">
        <v>6541</v>
      </c>
      <c r="T2228">
        <v>1</v>
      </c>
      <c r="U2228" t="s">
        <v>18</v>
      </c>
    </row>
    <row r="2229" spans="1:21" x14ac:dyDescent="0.25">
      <c r="A2229" s="1" t="s">
        <v>30024</v>
      </c>
      <c r="B2229">
        <f>SUBTOTAL(3,B2226:B2228)</f>
        <v>3</v>
      </c>
    </row>
    <row r="2230" spans="1:21" hidden="1" x14ac:dyDescent="0.25">
      <c r="B2230" t="str">
        <f>CONCATENATE(G2230,"|", IF(I2230="", H2230,I2230),"|",IF(L2230="",K2230,L2230))</f>
        <v>Chloral hydrate|SCnc|Gast fld</v>
      </c>
      <c r="C2230" t="b">
        <f>IF(OR(B2230=B2228, B2230=B2231), TRUE, FALSE)</f>
        <v>0</v>
      </c>
      <c r="D2230">
        <v>1915</v>
      </c>
      <c r="E2230">
        <v>5.5347999999999997</v>
      </c>
      <c r="F2230" t="s">
        <v>6521</v>
      </c>
      <c r="G2230" t="s">
        <v>6518</v>
      </c>
      <c r="H2230" t="s">
        <v>222</v>
      </c>
      <c r="J2230" t="s">
        <v>3</v>
      </c>
      <c r="K2230" t="s">
        <v>602</v>
      </c>
      <c r="M2230" t="s">
        <v>5</v>
      </c>
      <c r="O2230" t="s">
        <v>223</v>
      </c>
      <c r="P2230" t="s">
        <v>223</v>
      </c>
      <c r="Q2230" t="s">
        <v>6</v>
      </c>
      <c r="R2230" t="s">
        <v>6522</v>
      </c>
      <c r="S2230" t="s">
        <v>6523</v>
      </c>
      <c r="T2230">
        <v>1</v>
      </c>
      <c r="U2230" t="s">
        <v>18</v>
      </c>
    </row>
    <row r="2231" spans="1:21" hidden="1" x14ac:dyDescent="0.25">
      <c r="B2231" t="str">
        <f>CONCATENATE(G2231,"|", IF(I2231="", H2231,I2231),"|",IF(L2231="",K2231,L2231))</f>
        <v>Chloral hydrate|SCnc|Ser/Plas</v>
      </c>
      <c r="C2231" t="b">
        <f t="shared" ref="C2231:C2304" si="30">IF(OR(B2231=B2230, B2231=B2232), TRUE, FALSE)</f>
        <v>0</v>
      </c>
      <c r="D2231">
        <v>1918</v>
      </c>
      <c r="E2231">
        <v>5.5347999999999997</v>
      </c>
      <c r="F2231" t="s">
        <v>6530</v>
      </c>
      <c r="G2231" t="s">
        <v>6518</v>
      </c>
      <c r="H2231" t="s">
        <v>222</v>
      </c>
      <c r="J2231" t="s">
        <v>3</v>
      </c>
      <c r="K2231" t="s">
        <v>47</v>
      </c>
      <c r="M2231" t="s">
        <v>5</v>
      </c>
      <c r="O2231" t="s">
        <v>223</v>
      </c>
      <c r="P2231" t="s">
        <v>223</v>
      </c>
      <c r="Q2231" t="s">
        <v>6</v>
      </c>
      <c r="R2231" t="s">
        <v>6531</v>
      </c>
      <c r="S2231" t="s">
        <v>6532</v>
      </c>
      <c r="T2231">
        <v>1</v>
      </c>
      <c r="U2231" t="s">
        <v>18</v>
      </c>
    </row>
    <row r="2232" spans="1:21" hidden="1" x14ac:dyDescent="0.25">
      <c r="B2232" t="str">
        <f>CONCATENATE(G2232,"|", IF(I2232="", H2232,I2232),"|",IF(L2232="",K2232,L2232))</f>
        <v>Chloral hydrate|SCnc|Urine</v>
      </c>
      <c r="C2232" t="b">
        <f t="shared" si="30"/>
        <v>0</v>
      </c>
      <c r="D2232">
        <v>1922</v>
      </c>
      <c r="E2232">
        <v>5.5347999999999997</v>
      </c>
      <c r="F2232" t="s">
        <v>6542</v>
      </c>
      <c r="G2232" t="s">
        <v>6518</v>
      </c>
      <c r="H2232" t="s">
        <v>222</v>
      </c>
      <c r="J2232" t="s">
        <v>3</v>
      </c>
      <c r="K2232" t="s">
        <v>32</v>
      </c>
      <c r="M2232" t="s">
        <v>5</v>
      </c>
      <c r="O2232" t="s">
        <v>223</v>
      </c>
      <c r="P2232" t="s">
        <v>223</v>
      </c>
      <c r="Q2232" t="s">
        <v>6</v>
      </c>
      <c r="R2232" t="s">
        <v>6543</v>
      </c>
      <c r="S2232" t="s">
        <v>6544</v>
      </c>
      <c r="T2232">
        <v>1</v>
      </c>
      <c r="U2232" t="s">
        <v>18</v>
      </c>
    </row>
    <row r="2233" spans="1:21" hidden="1" x14ac:dyDescent="0.25">
      <c r="B2233" t="str">
        <f>CONCATENATE(G2233,"|", IF(I2233="", H2233,I2233),"|",IF(L2233="",K2233,L2233))</f>
        <v>Chloral hydrate|SCnc|XXX</v>
      </c>
      <c r="C2233" t="b">
        <f t="shared" si="30"/>
        <v>0</v>
      </c>
      <c r="D2233">
        <v>1923</v>
      </c>
      <c r="E2233">
        <v>5.5347999999999997</v>
      </c>
      <c r="F2233" t="s">
        <v>6545</v>
      </c>
      <c r="G2233" t="s">
        <v>6518</v>
      </c>
      <c r="H2233" t="s">
        <v>222</v>
      </c>
      <c r="J2233" t="s">
        <v>3</v>
      </c>
      <c r="K2233" t="s">
        <v>259</v>
      </c>
      <c r="M2233" t="s">
        <v>5</v>
      </c>
      <c r="O2233" t="s">
        <v>223</v>
      </c>
      <c r="P2233" t="s">
        <v>223</v>
      </c>
      <c r="Q2233" t="s">
        <v>6</v>
      </c>
      <c r="R2233" t="s">
        <v>6546</v>
      </c>
      <c r="S2233" t="s">
        <v>6547</v>
      </c>
      <c r="T2233">
        <v>1</v>
      </c>
      <c r="U2233" t="s">
        <v>18</v>
      </c>
    </row>
    <row r="2234" spans="1:21" hidden="1" x14ac:dyDescent="0.25">
      <c r="B2234" t="str">
        <f>CONCATENATE(G2234,"|", IF(I2234="", H2234,I2234),"|",IF(L2234="",K2234,L2234))</f>
        <v>Chloramines|PrMCnc|Water</v>
      </c>
      <c r="C2234" t="b">
        <f t="shared" si="30"/>
        <v>0</v>
      </c>
      <c r="D2234">
        <v>1925</v>
      </c>
      <c r="E2234">
        <v>5.5762999999999998</v>
      </c>
      <c r="F2234" t="s">
        <v>6552</v>
      </c>
      <c r="G2234" t="s">
        <v>6553</v>
      </c>
      <c r="H2234" t="s">
        <v>2</v>
      </c>
      <c r="I2234" t="s">
        <v>25806</v>
      </c>
      <c r="J2234" t="s">
        <v>3</v>
      </c>
      <c r="K2234" t="s">
        <v>11</v>
      </c>
      <c r="M2234" t="s">
        <v>5</v>
      </c>
      <c r="O2234" t="s">
        <v>70</v>
      </c>
      <c r="P2234" t="s">
        <v>70</v>
      </c>
      <c r="Q2234" t="s">
        <v>6</v>
      </c>
      <c r="R2234" t="s">
        <v>6554</v>
      </c>
      <c r="S2234" t="s">
        <v>6555</v>
      </c>
      <c r="T2234">
        <v>1</v>
      </c>
      <c r="U2234" t="s">
        <v>9</v>
      </c>
    </row>
    <row r="2235" spans="1:21" hidden="1" x14ac:dyDescent="0.25">
      <c r="B2235" t="str">
        <f>CONCATENATE(G2235,"|", IF(I2235="", H2235,I2235),"|",IF(L2235="",K2235,L2235))</f>
        <v>Chloramphenicol^peak|PrMCnc|Intravascular - any</v>
      </c>
      <c r="C2235" t="b">
        <f t="shared" si="30"/>
        <v>0</v>
      </c>
      <c r="D2235">
        <v>1932</v>
      </c>
      <c r="E2235">
        <v>5.5347999999999997</v>
      </c>
      <c r="F2235" t="s">
        <v>6575</v>
      </c>
      <c r="G2235" t="s">
        <v>6576</v>
      </c>
      <c r="H2235" t="s">
        <v>2</v>
      </c>
      <c r="I2235" t="s">
        <v>25806</v>
      </c>
      <c r="J2235" t="s">
        <v>3</v>
      </c>
      <c r="K2235" t="s">
        <v>47</v>
      </c>
      <c r="L2235" t="s">
        <v>25808</v>
      </c>
      <c r="M2235" t="s">
        <v>5</v>
      </c>
      <c r="O2235" t="s">
        <v>70</v>
      </c>
      <c r="P2235" t="s">
        <v>70</v>
      </c>
      <c r="Q2235" t="s">
        <v>6</v>
      </c>
      <c r="R2235" t="s">
        <v>6577</v>
      </c>
      <c r="S2235" t="s">
        <v>6578</v>
      </c>
      <c r="T2235">
        <v>1</v>
      </c>
      <c r="U2235" t="s">
        <v>18</v>
      </c>
    </row>
    <row r="2236" spans="1:21" hidden="1" x14ac:dyDescent="0.25">
      <c r="B2236" t="str">
        <f>CONCATENATE(G2236,"|", IF(I2236="", H2236,I2236),"|",IF(L2236="",K2236,L2236))</f>
        <v>Chloramphenicol^trough|PrMCnc|Intravascular - any</v>
      </c>
      <c r="C2236" t="b">
        <f t="shared" si="30"/>
        <v>0</v>
      </c>
      <c r="D2236">
        <v>1933</v>
      </c>
      <c r="E2236">
        <v>5.5347999999999997</v>
      </c>
      <c r="F2236" t="s">
        <v>6579</v>
      </c>
      <c r="G2236" t="s">
        <v>6580</v>
      </c>
      <c r="H2236" t="s">
        <v>2</v>
      </c>
      <c r="I2236" t="s">
        <v>25806</v>
      </c>
      <c r="J2236" t="s">
        <v>3</v>
      </c>
      <c r="K2236" t="s">
        <v>47</v>
      </c>
      <c r="L2236" t="s">
        <v>25808</v>
      </c>
      <c r="M2236" t="s">
        <v>5</v>
      </c>
      <c r="O2236" t="s">
        <v>70</v>
      </c>
      <c r="P2236" t="s">
        <v>70</v>
      </c>
      <c r="Q2236" t="s">
        <v>6</v>
      </c>
      <c r="R2236" t="s">
        <v>6581</v>
      </c>
      <c r="S2236" t="s">
        <v>6582</v>
      </c>
      <c r="T2236">
        <v>1</v>
      </c>
      <c r="U2236" t="s">
        <v>18</v>
      </c>
    </row>
    <row r="2237" spans="1:21" hidden="1" x14ac:dyDescent="0.25">
      <c r="B2237" t="str">
        <f>CONCATENATE(G2237,"|", IF(I2237="", H2237,I2237),"|",IF(L2237="",K2237,L2237))</f>
        <v>Chloramphenicol|PrMCnc|Body fld</v>
      </c>
      <c r="C2237" t="b">
        <f t="shared" si="30"/>
        <v>0</v>
      </c>
      <c r="D2237">
        <v>1926</v>
      </c>
      <c r="E2237">
        <v>5.5347999999999997</v>
      </c>
      <c r="F2237" t="s">
        <v>6556</v>
      </c>
      <c r="G2237" t="s">
        <v>6557</v>
      </c>
      <c r="H2237" t="s">
        <v>2</v>
      </c>
      <c r="I2237" t="s">
        <v>25806</v>
      </c>
      <c r="J2237" t="s">
        <v>3</v>
      </c>
      <c r="K2237" t="s">
        <v>234</v>
      </c>
      <c r="M2237" t="s">
        <v>5</v>
      </c>
      <c r="O2237" t="s">
        <v>70</v>
      </c>
      <c r="P2237" t="s">
        <v>70</v>
      </c>
      <c r="Q2237" t="s">
        <v>6</v>
      </c>
      <c r="R2237" t="s">
        <v>6558</v>
      </c>
      <c r="S2237" t="s">
        <v>6559</v>
      </c>
      <c r="T2237">
        <v>1</v>
      </c>
      <c r="U2237" t="s">
        <v>18</v>
      </c>
    </row>
    <row r="2238" spans="1:21" hidden="1" x14ac:dyDescent="0.25">
      <c r="B2238" t="str">
        <f>CONCATENATE(G2238,"|", IF(I2238="", H2238,I2238),"|",IF(L2238="",K2238,L2238))</f>
        <v>Chloramphenicol|PrMCnc|Gast fld</v>
      </c>
      <c r="C2238" t="b">
        <f t="shared" si="30"/>
        <v>0</v>
      </c>
      <c r="D2238">
        <v>1927</v>
      </c>
      <c r="E2238">
        <v>5.5347999999999997</v>
      </c>
      <c r="F2238" t="s">
        <v>6560</v>
      </c>
      <c r="G2238" t="s">
        <v>6557</v>
      </c>
      <c r="H2238" t="s">
        <v>2</v>
      </c>
      <c r="I2238" t="s">
        <v>25806</v>
      </c>
      <c r="J2238" t="s">
        <v>3</v>
      </c>
      <c r="K2238" t="s">
        <v>602</v>
      </c>
      <c r="M2238" t="s">
        <v>5</v>
      </c>
      <c r="O2238" t="s">
        <v>101</v>
      </c>
      <c r="P2238" t="s">
        <v>101</v>
      </c>
      <c r="Q2238" t="s">
        <v>6</v>
      </c>
      <c r="R2238" t="s">
        <v>6561</v>
      </c>
      <c r="S2238" t="s">
        <v>6562</v>
      </c>
      <c r="T2238">
        <v>1</v>
      </c>
      <c r="U2238" t="s">
        <v>18</v>
      </c>
    </row>
    <row r="2239" spans="1:21" hidden="1" x14ac:dyDescent="0.25">
      <c r="B2239" t="str">
        <f>CONCATENATE(G2239,"|", IF(I2239="", H2239,I2239),"|",IF(L2239="",K2239,L2239))</f>
        <v>Chloramphenicol|PrMCnc|Intravascular - any</v>
      </c>
      <c r="C2239" t="b">
        <f t="shared" si="30"/>
        <v>0</v>
      </c>
      <c r="D2239">
        <v>1928</v>
      </c>
      <c r="E2239">
        <v>5.5347999999999997</v>
      </c>
      <c r="F2239" t="s">
        <v>6563</v>
      </c>
      <c r="G2239" t="s">
        <v>6557</v>
      </c>
      <c r="H2239" t="s">
        <v>2</v>
      </c>
      <c r="I2239" t="s">
        <v>25806</v>
      </c>
      <c r="J2239" t="s">
        <v>3</v>
      </c>
      <c r="K2239" t="s">
        <v>47</v>
      </c>
      <c r="L2239" t="s">
        <v>25808</v>
      </c>
      <c r="M2239" t="s">
        <v>5</v>
      </c>
      <c r="O2239" t="s">
        <v>1502</v>
      </c>
      <c r="P2239" t="s">
        <v>1007</v>
      </c>
      <c r="Q2239" t="s">
        <v>6</v>
      </c>
      <c r="R2239" t="s">
        <v>6564</v>
      </c>
      <c r="S2239" t="s">
        <v>6565</v>
      </c>
      <c r="T2239">
        <v>1</v>
      </c>
      <c r="U2239" t="s">
        <v>18</v>
      </c>
    </row>
    <row r="2240" spans="1:21" hidden="1" x14ac:dyDescent="0.25">
      <c r="B2240" t="str">
        <f>CONCATENATE(G2240,"|", IF(I2240="", H2240,I2240),"|",IF(L2240="",K2240,L2240))</f>
        <v>Chloramphenicol|PrMCnc|Urine</v>
      </c>
      <c r="C2240" t="b">
        <f t="shared" si="30"/>
        <v>0</v>
      </c>
      <c r="D2240">
        <v>1930</v>
      </c>
      <c r="E2240">
        <v>5.5347999999999997</v>
      </c>
      <c r="F2240" t="s">
        <v>6569</v>
      </c>
      <c r="G2240" t="s">
        <v>6557</v>
      </c>
      <c r="H2240" t="s">
        <v>2</v>
      </c>
      <c r="I2240" t="s">
        <v>25806</v>
      </c>
      <c r="J2240" t="s">
        <v>3</v>
      </c>
      <c r="K2240" t="s">
        <v>32</v>
      </c>
      <c r="M2240" t="s">
        <v>5</v>
      </c>
      <c r="O2240" t="s">
        <v>101</v>
      </c>
      <c r="P2240" t="s">
        <v>101</v>
      </c>
      <c r="Q2240" t="s">
        <v>6</v>
      </c>
      <c r="R2240" t="s">
        <v>6570</v>
      </c>
      <c r="S2240" t="s">
        <v>6571</v>
      </c>
      <c r="T2240">
        <v>1</v>
      </c>
      <c r="U2240" t="s">
        <v>18</v>
      </c>
    </row>
    <row r="2241" spans="1:21" hidden="1" x14ac:dyDescent="0.25">
      <c r="B2241" t="str">
        <f>CONCATENATE(G2241,"|", IF(I2241="", H2241,I2241),"|",IF(L2241="",K2241,L2241))</f>
        <v>Chloramphenicol|PrMCnc|XXX</v>
      </c>
      <c r="C2241" t="b">
        <f t="shared" si="30"/>
        <v>0</v>
      </c>
      <c r="D2241">
        <v>1931</v>
      </c>
      <c r="E2241">
        <v>5.5347999999999997</v>
      </c>
      <c r="F2241" t="s">
        <v>6572</v>
      </c>
      <c r="G2241" t="s">
        <v>6557</v>
      </c>
      <c r="H2241" t="s">
        <v>2</v>
      </c>
      <c r="I2241" t="s">
        <v>25806</v>
      </c>
      <c r="J2241" t="s">
        <v>3</v>
      </c>
      <c r="K2241" t="s">
        <v>259</v>
      </c>
      <c r="M2241" t="s">
        <v>5</v>
      </c>
      <c r="O2241" t="s">
        <v>101</v>
      </c>
      <c r="P2241" t="s">
        <v>101</v>
      </c>
      <c r="Q2241" t="s">
        <v>6</v>
      </c>
      <c r="R2241" t="s">
        <v>6573</v>
      </c>
      <c r="S2241" t="s">
        <v>6574</v>
      </c>
      <c r="T2241">
        <v>1</v>
      </c>
      <c r="U2241" t="s">
        <v>18</v>
      </c>
    </row>
    <row r="2242" spans="1:21" hidden="1" x14ac:dyDescent="0.25">
      <c r="B2242" t="str">
        <f>CONCATENATE(G2242,"|", IF(I2242="", H2242,I2242),"|",IF(L2242="",K2242,L2242))</f>
        <v>Chloramphenicol|SCnc|Ser/Plas</v>
      </c>
      <c r="C2242" t="b">
        <f t="shared" si="30"/>
        <v>0</v>
      </c>
      <c r="D2242">
        <v>1929</v>
      </c>
      <c r="E2242">
        <v>5.5347999999999997</v>
      </c>
      <c r="F2242" t="s">
        <v>6566</v>
      </c>
      <c r="G2242" t="s">
        <v>6557</v>
      </c>
      <c r="H2242" t="s">
        <v>222</v>
      </c>
      <c r="J2242" t="s">
        <v>3</v>
      </c>
      <c r="K2242" t="s">
        <v>47</v>
      </c>
      <c r="M2242" t="s">
        <v>5</v>
      </c>
      <c r="O2242" t="s">
        <v>223</v>
      </c>
      <c r="P2242" t="s">
        <v>223</v>
      </c>
      <c r="Q2242" t="s">
        <v>6</v>
      </c>
      <c r="R2242" t="s">
        <v>6567</v>
      </c>
      <c r="S2242" t="s">
        <v>6568</v>
      </c>
      <c r="T2242">
        <v>1</v>
      </c>
      <c r="U2242" t="s">
        <v>18</v>
      </c>
    </row>
    <row r="2243" spans="1:21" hidden="1" x14ac:dyDescent="0.25">
      <c r="B2243" t="str">
        <f>CONCATENATE(G2243,"|", IF(I2243="", H2243,I2243),"|",IF(L2243="",K2243,L2243))</f>
        <v>Chlorate|PrMCnc|Intravascular - any</v>
      </c>
      <c r="C2243" t="b">
        <f t="shared" si="30"/>
        <v>0</v>
      </c>
      <c r="D2243">
        <v>1934</v>
      </c>
      <c r="E2243">
        <v>5.5347999999999997</v>
      </c>
      <c r="F2243" t="s">
        <v>6583</v>
      </c>
      <c r="G2243" t="s">
        <v>6584</v>
      </c>
      <c r="H2243" t="s">
        <v>140</v>
      </c>
      <c r="I2243" t="s">
        <v>25806</v>
      </c>
      <c r="J2243" t="s">
        <v>3</v>
      </c>
      <c r="K2243" t="s">
        <v>38</v>
      </c>
      <c r="L2243" t="s">
        <v>25808</v>
      </c>
      <c r="M2243" t="s">
        <v>141</v>
      </c>
      <c r="Q2243" t="s">
        <v>6</v>
      </c>
      <c r="R2243" t="s">
        <v>6585</v>
      </c>
      <c r="S2243" t="s">
        <v>6586</v>
      </c>
      <c r="T2243">
        <v>1</v>
      </c>
      <c r="U2243" t="s">
        <v>18</v>
      </c>
    </row>
    <row r="2244" spans="1:21" hidden="1" x14ac:dyDescent="0.25">
      <c r="B2244" t="str">
        <f>CONCATENATE(G2244,"|", IF(I2244="", H2244,I2244),"|",IF(L2244="",K2244,L2244))</f>
        <v>Chlordane|PrMCnc|Air</v>
      </c>
      <c r="C2244" t="b">
        <f t="shared" si="30"/>
        <v>0</v>
      </c>
      <c r="D2244">
        <v>1935</v>
      </c>
      <c r="E2244">
        <v>5.5347999999999997</v>
      </c>
      <c r="F2244" t="s">
        <v>6587</v>
      </c>
      <c r="G2244" t="s">
        <v>6588</v>
      </c>
      <c r="H2244" t="s">
        <v>2</v>
      </c>
      <c r="I2244" t="s">
        <v>25806</v>
      </c>
      <c r="J2244" t="s">
        <v>3</v>
      </c>
      <c r="K2244" t="s">
        <v>4</v>
      </c>
      <c r="M2244" t="s">
        <v>5</v>
      </c>
      <c r="Q2244" t="s">
        <v>6</v>
      </c>
      <c r="R2244" t="s">
        <v>6589</v>
      </c>
      <c r="S2244" t="s">
        <v>6590</v>
      </c>
      <c r="T2244">
        <v>1</v>
      </c>
      <c r="U2244" t="s">
        <v>18</v>
      </c>
    </row>
    <row r="2245" spans="1:21" hidden="1" x14ac:dyDescent="0.25">
      <c r="B2245" t="str">
        <f>CONCATENATE(G2245,"|", IF(I2245="", H2245,I2245),"|",IF(L2245="",K2245,L2245))</f>
        <v>Chlordane|PrMCnc|Intravascular - any</v>
      </c>
      <c r="C2245" t="b">
        <f t="shared" si="30"/>
        <v>0</v>
      </c>
      <c r="D2245">
        <v>1936</v>
      </c>
      <c r="E2245">
        <v>5.5347999999999997</v>
      </c>
      <c r="F2245" t="s">
        <v>6591</v>
      </c>
      <c r="G2245" t="s">
        <v>6588</v>
      </c>
      <c r="H2245" t="s">
        <v>2</v>
      </c>
      <c r="I2245" t="s">
        <v>25806</v>
      </c>
      <c r="J2245" t="s">
        <v>3</v>
      </c>
      <c r="K2245" t="s">
        <v>47</v>
      </c>
      <c r="L2245" t="s">
        <v>25808</v>
      </c>
      <c r="M2245" t="s">
        <v>5</v>
      </c>
      <c r="O2245" t="s">
        <v>101</v>
      </c>
      <c r="P2245" t="s">
        <v>101</v>
      </c>
      <c r="Q2245" t="s">
        <v>6</v>
      </c>
      <c r="R2245" t="s">
        <v>6592</v>
      </c>
      <c r="S2245" t="s">
        <v>6593</v>
      </c>
      <c r="T2245">
        <v>1</v>
      </c>
      <c r="U2245" t="s">
        <v>18</v>
      </c>
    </row>
    <row r="2246" spans="1:21" hidden="1" x14ac:dyDescent="0.25">
      <c r="B2246" t="str">
        <f>CONCATENATE(G2246,"|", IF(I2246="", H2246,I2246),"|",IF(L2246="",K2246,L2246))</f>
        <v>Chlordane|PrMCnc|Water</v>
      </c>
      <c r="C2246" t="b">
        <f>IF(OR(B2246=B2245, B2246=B2247), TRUE, FALSE)</f>
        <v>0</v>
      </c>
      <c r="D2246">
        <v>1937</v>
      </c>
      <c r="E2246">
        <v>5.5762999999999998</v>
      </c>
      <c r="F2246" t="s">
        <v>6594</v>
      </c>
      <c r="G2246" t="s">
        <v>6588</v>
      </c>
      <c r="H2246" t="s">
        <v>2</v>
      </c>
      <c r="I2246" t="s">
        <v>25806</v>
      </c>
      <c r="J2246" t="s">
        <v>3</v>
      </c>
      <c r="K2246" t="s">
        <v>11</v>
      </c>
      <c r="M2246" t="s">
        <v>5</v>
      </c>
      <c r="Q2246" t="s">
        <v>6</v>
      </c>
      <c r="R2246" t="s">
        <v>6595</v>
      </c>
      <c r="S2246" t="s">
        <v>6596</v>
      </c>
      <c r="T2246">
        <v>1</v>
      </c>
      <c r="U2246" t="s">
        <v>9</v>
      </c>
    </row>
    <row r="2247" spans="1:21" x14ac:dyDescent="0.25">
      <c r="B2247" t="str">
        <f>CONCATENATE(G2247,"|", IF(I2247="", H2247,I2247),"|",IF(L2247="",K2247,L2247))</f>
        <v>Chlordecone|PrMCnc|Intravascular - any</v>
      </c>
      <c r="C2247" t="b">
        <f>IF(OR(B2247=B2246, B2247=B2248), TRUE, FALSE)</f>
        <v>1</v>
      </c>
      <c r="D2247">
        <v>1938</v>
      </c>
      <c r="E2247">
        <v>5.5347999999999997</v>
      </c>
      <c r="F2247" t="s">
        <v>6597</v>
      </c>
      <c r="G2247" t="s">
        <v>6598</v>
      </c>
      <c r="H2247" t="s">
        <v>2</v>
      </c>
      <c r="I2247" t="s">
        <v>25806</v>
      </c>
      <c r="J2247" t="s">
        <v>3</v>
      </c>
      <c r="K2247" t="s">
        <v>38</v>
      </c>
      <c r="L2247" t="s">
        <v>25808</v>
      </c>
      <c r="M2247" t="s">
        <v>5</v>
      </c>
      <c r="O2247" t="s">
        <v>6599</v>
      </c>
      <c r="P2247" t="s">
        <v>6600</v>
      </c>
      <c r="Q2247" t="s">
        <v>6</v>
      </c>
      <c r="R2247" t="s">
        <v>6601</v>
      </c>
      <c r="S2247" t="s">
        <v>6602</v>
      </c>
      <c r="T2247">
        <v>1</v>
      </c>
      <c r="U2247" t="s">
        <v>18</v>
      </c>
    </row>
    <row r="2248" spans="1:21" x14ac:dyDescent="0.25">
      <c r="B2248" t="str">
        <f>CONCATENATE(G2248,"|", IF(I2248="", H2248,I2248),"|",IF(L2248="",K2248,L2248))</f>
        <v>Chlordecone|PrMCnc|Intravascular - any</v>
      </c>
      <c r="C2248" t="b">
        <f t="shared" si="30"/>
        <v>1</v>
      </c>
      <c r="D2248">
        <v>1939</v>
      </c>
      <c r="E2248">
        <v>5.5347999999999997</v>
      </c>
      <c r="F2248" t="s">
        <v>6603</v>
      </c>
      <c r="G2248" t="s">
        <v>6598</v>
      </c>
      <c r="H2248" t="s">
        <v>140</v>
      </c>
      <c r="I2248" t="s">
        <v>25806</v>
      </c>
      <c r="J2248" t="s">
        <v>3</v>
      </c>
      <c r="K2248" t="s">
        <v>38</v>
      </c>
      <c r="L2248" t="s">
        <v>25808</v>
      </c>
      <c r="M2248" t="s">
        <v>141</v>
      </c>
      <c r="Q2248" t="s">
        <v>6</v>
      </c>
      <c r="R2248" t="s">
        <v>6604</v>
      </c>
      <c r="S2248" t="s">
        <v>6605</v>
      </c>
      <c r="T2248">
        <v>1</v>
      </c>
      <c r="U2248" t="s">
        <v>18</v>
      </c>
    </row>
    <row r="2249" spans="1:21" x14ac:dyDescent="0.25">
      <c r="B2249" t="str">
        <f>CONCATENATE(G2249,"|", IF(I2249="", H2249,I2249),"|",IF(L2249="",K2249,L2249))</f>
        <v>Chlordecone|PrMCnc|Intravascular - any</v>
      </c>
      <c r="C2249" t="b">
        <f>IF(OR(B2249=B2248, B2249=B2251), TRUE, FALSE)</f>
        <v>1</v>
      </c>
      <c r="D2249">
        <v>1940</v>
      </c>
      <c r="E2249">
        <v>5.5347999999999997</v>
      </c>
      <c r="F2249" t="s">
        <v>6606</v>
      </c>
      <c r="G2249" t="s">
        <v>6598</v>
      </c>
      <c r="H2249" t="s">
        <v>2</v>
      </c>
      <c r="I2249" t="s">
        <v>25806</v>
      </c>
      <c r="J2249" t="s">
        <v>3</v>
      </c>
      <c r="K2249" t="s">
        <v>47</v>
      </c>
      <c r="L2249" t="s">
        <v>25808</v>
      </c>
      <c r="M2249" t="s">
        <v>5</v>
      </c>
      <c r="O2249" t="s">
        <v>6599</v>
      </c>
      <c r="P2249" t="s">
        <v>6600</v>
      </c>
      <c r="Q2249" t="s">
        <v>6</v>
      </c>
      <c r="R2249" t="s">
        <v>6607</v>
      </c>
      <c r="S2249" t="s">
        <v>6608</v>
      </c>
      <c r="T2249">
        <v>1</v>
      </c>
      <c r="U2249" t="s">
        <v>18</v>
      </c>
    </row>
    <row r="2250" spans="1:21" x14ac:dyDescent="0.25">
      <c r="A2250" s="1" t="s">
        <v>30007</v>
      </c>
      <c r="B2250">
        <f>SUBTOTAL(3,B2247:B2249)</f>
        <v>3</v>
      </c>
    </row>
    <row r="2251" spans="1:21" hidden="1" x14ac:dyDescent="0.25">
      <c r="B2251" t="str">
        <f>CONCATENATE(G2251,"|", IF(I2251="", H2251,I2251),"|",IF(L2251="",K2251,L2251))</f>
        <v>Chlordiazepoxide &amp; Norchlordiazepoxide panel|-|Ser/Plas</v>
      </c>
      <c r="C2251" t="b">
        <f>IF(OR(B2251=B2249, B2251=B2252), TRUE, FALSE)</f>
        <v>0</v>
      </c>
      <c r="D2251">
        <v>1970</v>
      </c>
      <c r="E2251">
        <v>4.3480999999999996</v>
      </c>
      <c r="F2251" t="s">
        <v>6697</v>
      </c>
      <c r="G2251" t="s">
        <v>6698</v>
      </c>
      <c r="H2251" t="s">
        <v>1220</v>
      </c>
      <c r="J2251" t="s">
        <v>3</v>
      </c>
      <c r="K2251" t="s">
        <v>47</v>
      </c>
      <c r="M2251" t="s">
        <v>5</v>
      </c>
      <c r="Q2251" t="s">
        <v>1221</v>
      </c>
      <c r="R2251" t="s">
        <v>6699</v>
      </c>
      <c r="S2251" t="s">
        <v>6700</v>
      </c>
      <c r="T2251">
        <v>1</v>
      </c>
      <c r="U2251" t="s">
        <v>1224</v>
      </c>
    </row>
    <row r="2252" spans="1:21" x14ac:dyDescent="0.25">
      <c r="B2252" t="str">
        <f>CONCATENATE(G2252,"|", IF(I2252="", H2252,I2252),"|",IF(L2252="",K2252,L2252))</f>
        <v>Chlordiazepoxide cutoff|PrMCnc|Urine</v>
      </c>
      <c r="C2252" t="b">
        <f>IF(OR(B2252=B2251, B2252=B2253), TRUE, FALSE)</f>
        <v>1</v>
      </c>
      <c r="D2252">
        <v>1971</v>
      </c>
      <c r="E2252">
        <v>5.5762999999999998</v>
      </c>
      <c r="F2252" t="s">
        <v>6701</v>
      </c>
      <c r="G2252" t="s">
        <v>6702</v>
      </c>
      <c r="H2252" t="s">
        <v>2</v>
      </c>
      <c r="I2252" t="s">
        <v>25806</v>
      </c>
      <c r="J2252" t="s">
        <v>3</v>
      </c>
      <c r="K2252" t="s">
        <v>32</v>
      </c>
      <c r="M2252" t="s">
        <v>5</v>
      </c>
      <c r="N2252" t="s">
        <v>136</v>
      </c>
      <c r="O2252" t="s">
        <v>48</v>
      </c>
      <c r="P2252" t="s">
        <v>48</v>
      </c>
      <c r="Q2252" t="s">
        <v>6</v>
      </c>
      <c r="R2252" t="s">
        <v>6703</v>
      </c>
      <c r="S2252" t="s">
        <v>6704</v>
      </c>
      <c r="T2252">
        <v>1</v>
      </c>
      <c r="U2252" t="s">
        <v>9</v>
      </c>
    </row>
    <row r="2253" spans="1:21" x14ac:dyDescent="0.25">
      <c r="B2253" t="str">
        <f>CONCATENATE(G2253,"|", IF(I2253="", H2253,I2253),"|",IF(L2253="",K2253,L2253))</f>
        <v>Chlordiazepoxide cutoff|PrMCnc|Urine</v>
      </c>
      <c r="C2253" t="b">
        <f>IF(OR(B2253=B2252, B2253=B2255), TRUE, FALSE)</f>
        <v>1</v>
      </c>
      <c r="D2253">
        <v>1972</v>
      </c>
      <c r="E2253">
        <v>5.5762999999999998</v>
      </c>
      <c r="F2253" t="s">
        <v>6705</v>
      </c>
      <c r="G2253" t="s">
        <v>6702</v>
      </c>
      <c r="H2253" t="s">
        <v>2</v>
      </c>
      <c r="I2253" t="s">
        <v>25806</v>
      </c>
      <c r="J2253" t="s">
        <v>3</v>
      </c>
      <c r="K2253" t="s">
        <v>32</v>
      </c>
      <c r="M2253" t="s">
        <v>5</v>
      </c>
      <c r="N2253" t="s">
        <v>142</v>
      </c>
      <c r="O2253" t="s">
        <v>48</v>
      </c>
      <c r="P2253" t="s">
        <v>48</v>
      </c>
      <c r="Q2253" t="s">
        <v>6</v>
      </c>
      <c r="R2253" t="s">
        <v>6706</v>
      </c>
      <c r="S2253" t="s">
        <v>6707</v>
      </c>
      <c r="T2253">
        <v>1</v>
      </c>
      <c r="U2253" t="s">
        <v>9</v>
      </c>
    </row>
    <row r="2254" spans="1:21" x14ac:dyDescent="0.25">
      <c r="A2254" s="1" t="s">
        <v>29990</v>
      </c>
      <c r="B2254">
        <f>SUBTOTAL(3,B2252:B2253)</f>
        <v>2</v>
      </c>
    </row>
    <row r="2255" spans="1:21" hidden="1" x14ac:dyDescent="0.25">
      <c r="B2255" t="str">
        <f>CONCATENATE(G2255,"|", IF(I2255="", H2255,I2255),"|",IF(L2255="",K2255,L2255))</f>
        <v>Chlordiazepoxide/Creatinine|MRto|Urine</v>
      </c>
      <c r="C2255" t="b">
        <f>IF(OR(B2255=B2253, B2255=B2256), TRUE, FALSE)</f>
        <v>0</v>
      </c>
      <c r="D2255">
        <v>1973</v>
      </c>
      <c r="E2255">
        <v>5.5347999999999997</v>
      </c>
      <c r="F2255" t="s">
        <v>6708</v>
      </c>
      <c r="G2255" t="s">
        <v>6709</v>
      </c>
      <c r="H2255" t="s">
        <v>440</v>
      </c>
      <c r="J2255" t="s">
        <v>3</v>
      </c>
      <c r="K2255" t="s">
        <v>32</v>
      </c>
      <c r="M2255" t="s">
        <v>5</v>
      </c>
      <c r="O2255" t="s">
        <v>1921</v>
      </c>
      <c r="P2255" t="s">
        <v>1922</v>
      </c>
      <c r="Q2255" t="s">
        <v>6</v>
      </c>
      <c r="R2255" t="s">
        <v>6710</v>
      </c>
      <c r="S2255" t="s">
        <v>6711</v>
      </c>
      <c r="T2255">
        <v>1</v>
      </c>
      <c r="U2255" t="s">
        <v>18</v>
      </c>
    </row>
    <row r="2256" spans="1:21" hidden="1" x14ac:dyDescent="0.25">
      <c r="B2256" t="str">
        <f>CONCATENATE(G2256,"|", IF(I2256="", H2256,I2256),"|",IF(L2256="",K2256,L2256))</f>
        <v>Chlordiazepoxide|MCnt|Hair</v>
      </c>
      <c r="C2256" t="b">
        <f>IF(OR(B2256=B2255, B2256=B2257), TRUE, FALSE)</f>
        <v>0</v>
      </c>
      <c r="D2256">
        <v>1948</v>
      </c>
      <c r="E2256">
        <v>5.5347999999999997</v>
      </c>
      <c r="F2256" t="s">
        <v>6631</v>
      </c>
      <c r="G2256" t="s">
        <v>6610</v>
      </c>
      <c r="H2256" t="s">
        <v>241</v>
      </c>
      <c r="J2256" t="s">
        <v>3</v>
      </c>
      <c r="K2256" t="s">
        <v>242</v>
      </c>
      <c r="M2256" t="s">
        <v>5</v>
      </c>
      <c r="O2256" t="s">
        <v>286</v>
      </c>
      <c r="P2256" t="s">
        <v>286</v>
      </c>
      <c r="Q2256" t="s">
        <v>6</v>
      </c>
      <c r="R2256" t="s">
        <v>6632</v>
      </c>
      <c r="S2256" t="s">
        <v>6633</v>
      </c>
      <c r="T2256">
        <v>1</v>
      </c>
      <c r="U2256" t="s">
        <v>18</v>
      </c>
    </row>
    <row r="2257" spans="1:21" x14ac:dyDescent="0.25">
      <c r="B2257" t="str">
        <f>CONCATENATE(G2257,"|", IF(I2257="", H2257,I2257),"|",IF(L2257="",K2257,L2257))</f>
        <v>Chlordiazepoxide|MCnt|Meconium</v>
      </c>
      <c r="C2257" t="b">
        <f>IF(OR(B2257=B2256, B2257=B2258), TRUE, FALSE)</f>
        <v>1</v>
      </c>
      <c r="D2257">
        <v>1949</v>
      </c>
      <c r="E2257">
        <v>5.5347999999999997</v>
      </c>
      <c r="F2257" t="s">
        <v>6634</v>
      </c>
      <c r="G2257" t="s">
        <v>6610</v>
      </c>
      <c r="H2257" t="s">
        <v>241</v>
      </c>
      <c r="J2257" t="s">
        <v>3</v>
      </c>
      <c r="K2257" t="s">
        <v>285</v>
      </c>
      <c r="M2257" t="s">
        <v>5</v>
      </c>
      <c r="O2257" t="s">
        <v>286</v>
      </c>
      <c r="P2257" t="s">
        <v>286</v>
      </c>
      <c r="Q2257" t="s">
        <v>6</v>
      </c>
      <c r="R2257" t="s">
        <v>6635</v>
      </c>
      <c r="S2257" t="s">
        <v>6636</v>
      </c>
      <c r="T2257">
        <v>1</v>
      </c>
      <c r="U2257" t="s">
        <v>18</v>
      </c>
    </row>
    <row r="2258" spans="1:21" x14ac:dyDescent="0.25">
      <c r="B2258" t="str">
        <f>CONCATENATE(G2258,"|", IF(I2258="", H2258,I2258),"|",IF(L2258="",K2258,L2258))</f>
        <v>Chlordiazepoxide|MCnt|Meconium</v>
      </c>
      <c r="C2258" t="b">
        <f>IF(OR(B2258=B2257, B2258=B2260), TRUE, FALSE)</f>
        <v>1</v>
      </c>
      <c r="D2258">
        <v>1950</v>
      </c>
      <c r="E2258">
        <v>5.5347999999999997</v>
      </c>
      <c r="F2258" t="s">
        <v>6637</v>
      </c>
      <c r="G2258" t="s">
        <v>6610</v>
      </c>
      <c r="H2258" t="s">
        <v>241</v>
      </c>
      <c r="J2258" t="s">
        <v>3</v>
      </c>
      <c r="K2258" t="s">
        <v>285</v>
      </c>
      <c r="M2258" t="s">
        <v>5</v>
      </c>
      <c r="N2258" t="s">
        <v>136</v>
      </c>
      <c r="O2258" t="s">
        <v>286</v>
      </c>
      <c r="P2258" t="s">
        <v>286</v>
      </c>
      <c r="Q2258" t="s">
        <v>6</v>
      </c>
      <c r="R2258" t="s">
        <v>6638</v>
      </c>
      <c r="S2258" t="s">
        <v>6639</v>
      </c>
      <c r="T2258">
        <v>1</v>
      </c>
      <c r="U2258" t="s">
        <v>18</v>
      </c>
    </row>
    <row r="2259" spans="1:21" x14ac:dyDescent="0.25">
      <c r="A2259" s="1" t="s">
        <v>30002</v>
      </c>
      <c r="B2259">
        <f>SUBTOTAL(3,B2257:B2258)</f>
        <v>2</v>
      </c>
    </row>
    <row r="2260" spans="1:21" x14ac:dyDescent="0.25">
      <c r="B2260" t="str">
        <f>CONCATENATE(G2260,"|", IF(I2260="", H2260,I2260),"|",IF(L2260="",K2260,L2260))</f>
        <v>Chlordiazepoxide|MCnt|Stool</v>
      </c>
      <c r="C2260" t="b">
        <f>IF(OR(B2260=B2258, B2260=B2261), TRUE, FALSE)</f>
        <v>1</v>
      </c>
      <c r="D2260">
        <v>1957</v>
      </c>
      <c r="E2260">
        <v>5.5347999999999997</v>
      </c>
      <c r="F2260" t="s">
        <v>6658</v>
      </c>
      <c r="G2260" t="s">
        <v>6610</v>
      </c>
      <c r="H2260" t="s">
        <v>241</v>
      </c>
      <c r="J2260" t="s">
        <v>3</v>
      </c>
      <c r="K2260" t="s">
        <v>1960</v>
      </c>
      <c r="M2260" t="s">
        <v>5</v>
      </c>
      <c r="O2260" t="s">
        <v>286</v>
      </c>
      <c r="P2260" t="s">
        <v>286</v>
      </c>
      <c r="Q2260" t="s">
        <v>6</v>
      </c>
      <c r="R2260" t="s">
        <v>6659</v>
      </c>
      <c r="S2260" t="s">
        <v>6660</v>
      </c>
      <c r="T2260">
        <v>1</v>
      </c>
      <c r="U2260" t="s">
        <v>18</v>
      </c>
    </row>
    <row r="2261" spans="1:21" x14ac:dyDescent="0.25">
      <c r="B2261" t="str">
        <f>CONCATENATE(G2261,"|", IF(I2261="", H2261,I2261),"|",IF(L2261="",K2261,L2261))</f>
        <v>Chlordiazepoxide|MCnt|Stool</v>
      </c>
      <c r="C2261" t="b">
        <f>IF(OR(B2261=B2260, B2261=B2263), TRUE, FALSE)</f>
        <v>1</v>
      </c>
      <c r="D2261">
        <v>1958</v>
      </c>
      <c r="E2261">
        <v>5.5347999999999997</v>
      </c>
      <c r="F2261" t="s">
        <v>6661</v>
      </c>
      <c r="G2261" t="s">
        <v>6610</v>
      </c>
      <c r="H2261" t="s">
        <v>241</v>
      </c>
      <c r="J2261" t="s">
        <v>3</v>
      </c>
      <c r="K2261" t="s">
        <v>1960</v>
      </c>
      <c r="M2261" t="s">
        <v>5</v>
      </c>
      <c r="N2261" t="s">
        <v>136</v>
      </c>
      <c r="O2261" t="s">
        <v>286</v>
      </c>
      <c r="P2261" t="s">
        <v>286</v>
      </c>
      <c r="Q2261" t="s">
        <v>6</v>
      </c>
      <c r="R2261" t="s">
        <v>6662</v>
      </c>
      <c r="S2261" t="s">
        <v>6663</v>
      </c>
      <c r="T2261">
        <v>1</v>
      </c>
      <c r="U2261" t="s">
        <v>18</v>
      </c>
    </row>
    <row r="2262" spans="1:21" x14ac:dyDescent="0.25">
      <c r="A2262" s="1" t="s">
        <v>29998</v>
      </c>
      <c r="B2262">
        <f>SUBTOTAL(3,B2260:B2261)</f>
        <v>2</v>
      </c>
    </row>
    <row r="2263" spans="1:21" x14ac:dyDescent="0.25">
      <c r="B2263" t="str">
        <f>CONCATENATE(G2263,"|", IF(I2263="", H2263,I2263),"|",IF(L2263="",K2263,L2263))</f>
        <v>Chlordiazepoxide|MCnt|Tiss</v>
      </c>
      <c r="C2263" t="b">
        <f>IF(OR(B2263=B2261, B2263=B2264), TRUE, FALSE)</f>
        <v>1</v>
      </c>
      <c r="D2263">
        <v>1959</v>
      </c>
      <c r="E2263">
        <v>5.5347999999999997</v>
      </c>
      <c r="F2263" t="s">
        <v>6664</v>
      </c>
      <c r="G2263" t="s">
        <v>6610</v>
      </c>
      <c r="H2263" t="s">
        <v>241</v>
      </c>
      <c r="J2263" t="s">
        <v>3</v>
      </c>
      <c r="K2263" t="s">
        <v>313</v>
      </c>
      <c r="M2263" t="s">
        <v>5</v>
      </c>
      <c r="O2263" t="s">
        <v>286</v>
      </c>
      <c r="P2263" t="s">
        <v>286</v>
      </c>
      <c r="Q2263" t="s">
        <v>6</v>
      </c>
      <c r="R2263" t="s">
        <v>6665</v>
      </c>
      <c r="S2263" t="s">
        <v>6666</v>
      </c>
      <c r="T2263">
        <v>1</v>
      </c>
      <c r="U2263" t="s">
        <v>18</v>
      </c>
    </row>
    <row r="2264" spans="1:21" x14ac:dyDescent="0.25">
      <c r="B2264" t="str">
        <f>CONCATENATE(G2264,"|", IF(I2264="", H2264,I2264),"|",IF(L2264="",K2264,L2264))</f>
        <v>Chlordiazepoxide|MCnt|Tiss</v>
      </c>
      <c r="C2264" t="b">
        <f>IF(OR(B2264=B2263, B2264=B2266), TRUE, FALSE)</f>
        <v>1</v>
      </c>
      <c r="D2264">
        <v>1960</v>
      </c>
      <c r="E2264">
        <v>5.5347999999999997</v>
      </c>
      <c r="F2264" t="s">
        <v>6667</v>
      </c>
      <c r="G2264" t="s">
        <v>6610</v>
      </c>
      <c r="H2264" t="s">
        <v>241</v>
      </c>
      <c r="J2264" t="s">
        <v>3</v>
      </c>
      <c r="K2264" t="s">
        <v>313</v>
      </c>
      <c r="M2264" t="s">
        <v>5</v>
      </c>
      <c r="N2264" t="s">
        <v>136</v>
      </c>
      <c r="O2264" t="s">
        <v>286</v>
      </c>
      <c r="P2264" t="s">
        <v>286</v>
      </c>
      <c r="Q2264" t="s">
        <v>6</v>
      </c>
      <c r="R2264" t="s">
        <v>6668</v>
      </c>
      <c r="S2264" t="s">
        <v>6669</v>
      </c>
      <c r="T2264">
        <v>1</v>
      </c>
      <c r="U2264" t="s">
        <v>18</v>
      </c>
    </row>
    <row r="2265" spans="1:21" x14ac:dyDescent="0.25">
      <c r="A2265" s="1" t="s">
        <v>29997</v>
      </c>
      <c r="B2265">
        <f>SUBTOTAL(3,B2263:B2264)</f>
        <v>2</v>
      </c>
    </row>
    <row r="2266" spans="1:21" x14ac:dyDescent="0.25">
      <c r="B2266" t="str">
        <f>CONCATENATE(G2266,"|", IF(I2266="", H2266,I2266),"|",IF(L2266="",K2266,L2266))</f>
        <v>Chlordiazepoxide|PrMCnc|Body fld</v>
      </c>
      <c r="C2266" t="b">
        <f>IF(OR(B2266=B2264, B2266=B2267), TRUE, FALSE)</f>
        <v>1</v>
      </c>
      <c r="D2266">
        <v>1943</v>
      </c>
      <c r="E2266">
        <v>5.5347999999999997</v>
      </c>
      <c r="F2266" t="s">
        <v>6616</v>
      </c>
      <c r="G2266" t="s">
        <v>6610</v>
      </c>
      <c r="H2266" t="s">
        <v>2</v>
      </c>
      <c r="I2266" t="s">
        <v>25806</v>
      </c>
      <c r="J2266" t="s">
        <v>3</v>
      </c>
      <c r="K2266" t="s">
        <v>234</v>
      </c>
      <c r="M2266" t="s">
        <v>5</v>
      </c>
      <c r="O2266" t="s">
        <v>48</v>
      </c>
      <c r="P2266" t="s">
        <v>48</v>
      </c>
      <c r="Q2266" t="s">
        <v>6</v>
      </c>
      <c r="R2266" t="s">
        <v>6617</v>
      </c>
      <c r="S2266" t="s">
        <v>6618</v>
      </c>
      <c r="T2266">
        <v>1</v>
      </c>
      <c r="U2266" t="s">
        <v>18</v>
      </c>
    </row>
    <row r="2267" spans="1:21" x14ac:dyDescent="0.25">
      <c r="B2267" t="str">
        <f>CONCATENATE(G2267,"|", IF(I2267="", H2267,I2267),"|",IF(L2267="",K2267,L2267))</f>
        <v>Chlordiazepoxide|PrMCnc|Body fld</v>
      </c>
      <c r="C2267" t="b">
        <f>IF(OR(B2267=B2266, B2267=B2269), TRUE, FALSE)</f>
        <v>1</v>
      </c>
      <c r="D2267">
        <v>1944</v>
      </c>
      <c r="E2267">
        <v>5.5347999999999997</v>
      </c>
      <c r="F2267" t="s">
        <v>6619</v>
      </c>
      <c r="G2267" t="s">
        <v>6610</v>
      </c>
      <c r="H2267" t="s">
        <v>2</v>
      </c>
      <c r="I2267" t="s">
        <v>25806</v>
      </c>
      <c r="J2267" t="s">
        <v>3</v>
      </c>
      <c r="K2267" t="s">
        <v>234</v>
      </c>
      <c r="M2267" t="s">
        <v>5</v>
      </c>
      <c r="N2267" t="s">
        <v>136</v>
      </c>
      <c r="O2267" t="s">
        <v>48</v>
      </c>
      <c r="P2267" t="s">
        <v>48</v>
      </c>
      <c r="Q2267" t="s">
        <v>6</v>
      </c>
      <c r="R2267" t="s">
        <v>6620</v>
      </c>
      <c r="S2267" t="s">
        <v>6621</v>
      </c>
      <c r="T2267">
        <v>1</v>
      </c>
      <c r="U2267" t="s">
        <v>18</v>
      </c>
    </row>
    <row r="2268" spans="1:21" x14ac:dyDescent="0.25">
      <c r="A2268" s="1" t="s">
        <v>30006</v>
      </c>
      <c r="B2268">
        <f>SUBTOTAL(3,B2266:B2267)</f>
        <v>2</v>
      </c>
    </row>
    <row r="2269" spans="1:21" x14ac:dyDescent="0.25">
      <c r="B2269" t="str">
        <f>CONCATENATE(G2269,"|", IF(I2269="", H2269,I2269),"|",IF(L2269="",K2269,L2269))</f>
        <v>Chlordiazepoxide|PrMCnc|Gast fld</v>
      </c>
      <c r="C2269" t="b">
        <f>IF(OR(B2269=B2267, B2269=B2270), TRUE, FALSE)</f>
        <v>1</v>
      </c>
      <c r="D2269">
        <v>1945</v>
      </c>
      <c r="E2269">
        <v>5.5347999999999997</v>
      </c>
      <c r="F2269" t="s">
        <v>6622</v>
      </c>
      <c r="G2269" t="s">
        <v>6610</v>
      </c>
      <c r="H2269" t="s">
        <v>2</v>
      </c>
      <c r="I2269" t="s">
        <v>25806</v>
      </c>
      <c r="J2269" t="s">
        <v>3</v>
      </c>
      <c r="K2269" t="s">
        <v>602</v>
      </c>
      <c r="M2269" t="s">
        <v>5</v>
      </c>
      <c r="O2269" t="s">
        <v>101</v>
      </c>
      <c r="P2269" t="s">
        <v>101</v>
      </c>
      <c r="Q2269" t="s">
        <v>6</v>
      </c>
      <c r="R2269" t="s">
        <v>6623</v>
      </c>
      <c r="S2269" t="s">
        <v>6624</v>
      </c>
      <c r="T2269">
        <v>1</v>
      </c>
      <c r="U2269" t="s">
        <v>18</v>
      </c>
    </row>
    <row r="2270" spans="1:21" x14ac:dyDescent="0.25">
      <c r="B2270" t="str">
        <f>CONCATENATE(G2270,"|", IF(I2270="", H2270,I2270),"|",IF(L2270="",K2270,L2270))</f>
        <v>Chlordiazepoxide|PrMCnc|Gast fld</v>
      </c>
      <c r="C2270" t="b">
        <f>IF(OR(B2270=B2269, B2270=B2272), TRUE, FALSE)</f>
        <v>1</v>
      </c>
      <c r="D2270">
        <v>1946</v>
      </c>
      <c r="E2270">
        <v>5.5347999999999997</v>
      </c>
      <c r="F2270" t="s">
        <v>6625</v>
      </c>
      <c r="G2270" t="s">
        <v>6610</v>
      </c>
      <c r="H2270" t="s">
        <v>140</v>
      </c>
      <c r="I2270" t="s">
        <v>25806</v>
      </c>
      <c r="J2270" t="s">
        <v>3</v>
      </c>
      <c r="K2270" t="s">
        <v>602</v>
      </c>
      <c r="M2270" t="s">
        <v>141</v>
      </c>
      <c r="Q2270" t="s">
        <v>6</v>
      </c>
      <c r="R2270" t="s">
        <v>6626</v>
      </c>
      <c r="S2270" t="s">
        <v>6627</v>
      </c>
      <c r="T2270">
        <v>1</v>
      </c>
      <c r="U2270" t="s">
        <v>18</v>
      </c>
    </row>
    <row r="2271" spans="1:21" x14ac:dyDescent="0.25">
      <c r="A2271" s="1" t="s">
        <v>30005</v>
      </c>
      <c r="B2271">
        <f>SUBTOTAL(3,B2269:B2270)</f>
        <v>2</v>
      </c>
    </row>
    <row r="2272" spans="1:21" x14ac:dyDescent="0.25">
      <c r="B2272" t="str">
        <f>CONCATENATE(G2272,"|", IF(I2272="", H2272,I2272),"|",IF(L2272="",K2272,L2272))</f>
        <v>Chlordiazepoxide|PrMCnc|Intravascular - any</v>
      </c>
      <c r="C2272" t="b">
        <f>IF(OR(B2272=B2270, B2272=B2273), TRUE, FALSE)</f>
        <v>1</v>
      </c>
      <c r="D2272">
        <v>1941</v>
      </c>
      <c r="E2272">
        <v>5.5347999999999997</v>
      </c>
      <c r="F2272" t="s">
        <v>6609</v>
      </c>
      <c r="G2272" t="s">
        <v>6610</v>
      </c>
      <c r="H2272" t="s">
        <v>2</v>
      </c>
      <c r="I2272" t="s">
        <v>25806</v>
      </c>
      <c r="J2272" t="s">
        <v>3</v>
      </c>
      <c r="K2272" t="s">
        <v>38</v>
      </c>
      <c r="L2272" t="s">
        <v>25808</v>
      </c>
      <c r="M2272" t="s">
        <v>5</v>
      </c>
      <c r="O2272" t="s">
        <v>48</v>
      </c>
      <c r="P2272" t="s">
        <v>48</v>
      </c>
      <c r="Q2272" t="s">
        <v>6</v>
      </c>
      <c r="R2272" t="s">
        <v>6611</v>
      </c>
      <c r="S2272" t="s">
        <v>6612</v>
      </c>
      <c r="T2272">
        <v>1</v>
      </c>
      <c r="U2272" t="s">
        <v>18</v>
      </c>
    </row>
    <row r="2273" spans="1:21" x14ac:dyDescent="0.25">
      <c r="B2273" t="str">
        <f>CONCATENATE(G2273,"|", IF(I2273="", H2273,I2273),"|",IF(L2273="",K2273,L2273))</f>
        <v>Chlordiazepoxide|PrMCnc|Intravascular - any</v>
      </c>
      <c r="C2273" t="b">
        <f t="shared" si="30"/>
        <v>1</v>
      </c>
      <c r="D2273">
        <v>1942</v>
      </c>
      <c r="E2273">
        <v>5.5347999999999997</v>
      </c>
      <c r="F2273" t="s">
        <v>6613</v>
      </c>
      <c r="G2273" t="s">
        <v>6610</v>
      </c>
      <c r="H2273" t="s">
        <v>2</v>
      </c>
      <c r="I2273" t="s">
        <v>25806</v>
      </c>
      <c r="J2273" t="s">
        <v>3</v>
      </c>
      <c r="K2273" t="s">
        <v>38</v>
      </c>
      <c r="L2273" t="s">
        <v>25808</v>
      </c>
      <c r="M2273" t="s">
        <v>5</v>
      </c>
      <c r="N2273" t="s">
        <v>136</v>
      </c>
      <c r="O2273" t="s">
        <v>48</v>
      </c>
      <c r="P2273" t="s">
        <v>48</v>
      </c>
      <c r="Q2273" t="s">
        <v>6</v>
      </c>
      <c r="R2273" t="s">
        <v>6614</v>
      </c>
      <c r="S2273" t="s">
        <v>6615</v>
      </c>
      <c r="T2273">
        <v>1</v>
      </c>
      <c r="U2273" t="s">
        <v>18</v>
      </c>
    </row>
    <row r="2274" spans="1:21" x14ac:dyDescent="0.25">
      <c r="B2274" t="str">
        <f>CONCATENATE(G2274,"|", IF(I2274="", H2274,I2274),"|",IF(L2274="",K2274,L2274))</f>
        <v>Chlordiazepoxide|PrMCnc|Intravascular - any</v>
      </c>
      <c r="C2274" t="b">
        <f t="shared" si="30"/>
        <v>1</v>
      </c>
      <c r="D2274">
        <v>1951</v>
      </c>
      <c r="E2274">
        <v>5.5347999999999997</v>
      </c>
      <c r="F2274" t="s">
        <v>6640</v>
      </c>
      <c r="G2274" t="s">
        <v>6610</v>
      </c>
      <c r="H2274" t="s">
        <v>2</v>
      </c>
      <c r="I2274" t="s">
        <v>25806</v>
      </c>
      <c r="J2274" t="s">
        <v>3</v>
      </c>
      <c r="K2274" t="s">
        <v>47</v>
      </c>
      <c r="L2274" t="s">
        <v>25808</v>
      </c>
      <c r="M2274" t="s">
        <v>5</v>
      </c>
      <c r="O2274" t="s">
        <v>48</v>
      </c>
      <c r="P2274" t="s">
        <v>2598</v>
      </c>
      <c r="Q2274" t="s">
        <v>6</v>
      </c>
      <c r="R2274" t="s">
        <v>6641</v>
      </c>
      <c r="S2274" t="s">
        <v>6642</v>
      </c>
      <c r="T2274">
        <v>1</v>
      </c>
      <c r="U2274" t="s">
        <v>18</v>
      </c>
    </row>
    <row r="2275" spans="1:21" x14ac:dyDescent="0.25">
      <c r="B2275" t="str">
        <f>CONCATENATE(G2275,"|", IF(I2275="", H2275,I2275),"|",IF(L2275="",K2275,L2275))</f>
        <v>Chlordiazepoxide|PrMCnc|Intravascular - any</v>
      </c>
      <c r="C2275" t="b">
        <f t="shared" si="30"/>
        <v>1</v>
      </c>
      <c r="D2275">
        <v>1952</v>
      </c>
      <c r="E2275">
        <v>5.5347999999999997</v>
      </c>
      <c r="F2275" t="s">
        <v>6643</v>
      </c>
      <c r="G2275" t="s">
        <v>6610</v>
      </c>
      <c r="H2275" t="s">
        <v>2</v>
      </c>
      <c r="I2275" t="s">
        <v>25806</v>
      </c>
      <c r="J2275" t="s">
        <v>3</v>
      </c>
      <c r="K2275" t="s">
        <v>47</v>
      </c>
      <c r="L2275" t="s">
        <v>25808</v>
      </c>
      <c r="M2275" t="s">
        <v>5</v>
      </c>
      <c r="N2275" t="s">
        <v>136</v>
      </c>
      <c r="O2275" t="s">
        <v>48</v>
      </c>
      <c r="P2275" t="s">
        <v>48</v>
      </c>
      <c r="Q2275" t="s">
        <v>6</v>
      </c>
      <c r="R2275" t="s">
        <v>6644</v>
      </c>
      <c r="S2275" t="s">
        <v>6645</v>
      </c>
      <c r="T2275">
        <v>1</v>
      </c>
      <c r="U2275" t="s">
        <v>18</v>
      </c>
    </row>
    <row r="2276" spans="1:21" x14ac:dyDescent="0.25">
      <c r="B2276" t="str">
        <f>CONCATENATE(G2276,"|", IF(I2276="", H2276,I2276),"|",IF(L2276="",K2276,L2276))</f>
        <v>Chlordiazepoxide|PrMCnc|Intravascular - any</v>
      </c>
      <c r="C2276" t="b">
        <f t="shared" si="30"/>
        <v>1</v>
      </c>
      <c r="D2276">
        <v>1953</v>
      </c>
      <c r="E2276">
        <v>5.5347999999999997</v>
      </c>
      <c r="F2276" t="s">
        <v>6646</v>
      </c>
      <c r="G2276" t="s">
        <v>6610</v>
      </c>
      <c r="H2276" t="s">
        <v>2</v>
      </c>
      <c r="I2276" t="s">
        <v>25806</v>
      </c>
      <c r="J2276" t="s">
        <v>3</v>
      </c>
      <c r="K2276" t="s">
        <v>47</v>
      </c>
      <c r="L2276" t="s">
        <v>25808</v>
      </c>
      <c r="M2276" t="s">
        <v>5</v>
      </c>
      <c r="N2276" t="s">
        <v>142</v>
      </c>
      <c r="O2276" t="s">
        <v>48</v>
      </c>
      <c r="P2276" t="s">
        <v>48</v>
      </c>
      <c r="Q2276" t="s">
        <v>6</v>
      </c>
      <c r="R2276" t="s">
        <v>6647</v>
      </c>
      <c r="S2276" t="s">
        <v>6648</v>
      </c>
      <c r="T2276">
        <v>1</v>
      </c>
      <c r="U2276" t="s">
        <v>18</v>
      </c>
    </row>
    <row r="2277" spans="1:21" x14ac:dyDescent="0.25">
      <c r="B2277" t="str">
        <f>CONCATENATE(G2277,"|", IF(I2277="", H2277,I2277),"|",IF(L2277="",K2277,L2277))</f>
        <v>Chlordiazepoxide|PrMCnc|Intravascular - any</v>
      </c>
      <c r="C2277" t="b">
        <f>IF(OR(B2277=B2276, B2277=B2279), TRUE, FALSE)</f>
        <v>1</v>
      </c>
      <c r="D2277">
        <v>1954</v>
      </c>
      <c r="E2277">
        <v>5.5347999999999997</v>
      </c>
      <c r="F2277" t="s">
        <v>6649</v>
      </c>
      <c r="G2277" t="s">
        <v>6610</v>
      </c>
      <c r="H2277" t="s">
        <v>140</v>
      </c>
      <c r="I2277" t="s">
        <v>25806</v>
      </c>
      <c r="J2277" t="s">
        <v>3</v>
      </c>
      <c r="K2277" t="s">
        <v>47</v>
      </c>
      <c r="L2277" t="s">
        <v>25808</v>
      </c>
      <c r="M2277" t="s">
        <v>141</v>
      </c>
      <c r="Q2277" t="s">
        <v>6</v>
      </c>
      <c r="R2277" t="s">
        <v>6650</v>
      </c>
      <c r="S2277" t="s">
        <v>6651</v>
      </c>
      <c r="T2277">
        <v>1</v>
      </c>
      <c r="U2277" t="s">
        <v>18</v>
      </c>
    </row>
    <row r="2278" spans="1:21" x14ac:dyDescent="0.25">
      <c r="A2278" s="1" t="s">
        <v>30001</v>
      </c>
      <c r="B2278">
        <f>SUBTOTAL(3,B2272:B2277)</f>
        <v>6</v>
      </c>
    </row>
    <row r="2279" spans="1:21" hidden="1" x14ac:dyDescent="0.25">
      <c r="B2279" t="str">
        <f>CONCATENATE(G2279,"|", IF(I2279="", H2279,I2279),"|",IF(L2279="",K2279,L2279))</f>
        <v>Chlordiazepoxide|PrMCnc|OcularVitr fld</v>
      </c>
      <c r="C2279" t="b">
        <f>IF(OR(B2279=B2277, B2279=B2280), TRUE, FALSE)</f>
        <v>0</v>
      </c>
      <c r="D2279">
        <v>1967</v>
      </c>
      <c r="E2279">
        <v>5.5347999999999997</v>
      </c>
      <c r="F2279" t="s">
        <v>6688</v>
      </c>
      <c r="G2279" t="s">
        <v>6610</v>
      </c>
      <c r="H2279" t="s">
        <v>2</v>
      </c>
      <c r="I2279" t="s">
        <v>25806</v>
      </c>
      <c r="J2279" t="s">
        <v>3</v>
      </c>
      <c r="K2279" t="s">
        <v>2249</v>
      </c>
      <c r="L2279" t="s">
        <v>25809</v>
      </c>
      <c r="M2279" t="s">
        <v>5</v>
      </c>
      <c r="O2279" t="s">
        <v>48</v>
      </c>
      <c r="P2279" t="s">
        <v>48</v>
      </c>
      <c r="Q2279" t="s">
        <v>6</v>
      </c>
      <c r="R2279" t="s">
        <v>6689</v>
      </c>
      <c r="S2279" t="s">
        <v>6690</v>
      </c>
      <c r="T2279">
        <v>1</v>
      </c>
      <c r="U2279" t="s">
        <v>18</v>
      </c>
    </row>
    <row r="2280" spans="1:21" hidden="1" x14ac:dyDescent="0.25">
      <c r="B2280" t="str">
        <f>CONCATENATE(G2280,"|", IF(I2280="", H2280,I2280),"|",IF(L2280="",K2280,L2280))</f>
        <v>Chlordiazepoxide|PrMCnc|Stool</v>
      </c>
      <c r="C2280" t="b">
        <f>IF(OR(B2280=B2279, B2280=B2281), TRUE, FALSE)</f>
        <v>0</v>
      </c>
      <c r="D2280">
        <v>1956</v>
      </c>
      <c r="E2280">
        <v>5.5347999999999997</v>
      </c>
      <c r="F2280" t="s">
        <v>6655</v>
      </c>
      <c r="G2280" t="s">
        <v>6610</v>
      </c>
      <c r="H2280" t="s">
        <v>2</v>
      </c>
      <c r="I2280" t="s">
        <v>25806</v>
      </c>
      <c r="J2280" t="s">
        <v>3</v>
      </c>
      <c r="K2280" t="s">
        <v>1960</v>
      </c>
      <c r="M2280" t="s">
        <v>5</v>
      </c>
      <c r="O2280" t="s">
        <v>101</v>
      </c>
      <c r="P2280" t="s">
        <v>101</v>
      </c>
      <c r="Q2280" t="s">
        <v>6</v>
      </c>
      <c r="R2280" t="s">
        <v>6656</v>
      </c>
      <c r="S2280" t="s">
        <v>6657</v>
      </c>
      <c r="T2280">
        <v>1</v>
      </c>
      <c r="U2280" t="s">
        <v>18</v>
      </c>
    </row>
    <row r="2281" spans="1:21" x14ac:dyDescent="0.25">
      <c r="B2281" t="str">
        <f>CONCATENATE(G2281,"|", IF(I2281="", H2281,I2281),"|",IF(L2281="",K2281,L2281))</f>
        <v>Chlordiazepoxide|PrMCnc|Urine</v>
      </c>
      <c r="C2281" t="b">
        <f>IF(OR(B2281=B2280, B2281=B2282), TRUE, FALSE)</f>
        <v>1</v>
      </c>
      <c r="D2281">
        <v>1961</v>
      </c>
      <c r="E2281">
        <v>5.5347999999999997</v>
      </c>
      <c r="F2281" t="s">
        <v>6670</v>
      </c>
      <c r="G2281" t="s">
        <v>6610</v>
      </c>
      <c r="H2281" t="s">
        <v>2</v>
      </c>
      <c r="I2281" t="s">
        <v>25806</v>
      </c>
      <c r="J2281" t="s">
        <v>3</v>
      </c>
      <c r="K2281" t="s">
        <v>32</v>
      </c>
      <c r="M2281" t="s">
        <v>5</v>
      </c>
      <c r="O2281" t="s">
        <v>101</v>
      </c>
      <c r="P2281" t="s">
        <v>101</v>
      </c>
      <c r="Q2281" t="s">
        <v>6</v>
      </c>
      <c r="R2281" t="s">
        <v>6671</v>
      </c>
      <c r="S2281" t="s">
        <v>6672</v>
      </c>
      <c r="T2281">
        <v>1</v>
      </c>
      <c r="U2281" t="s">
        <v>18</v>
      </c>
    </row>
    <row r="2282" spans="1:21" x14ac:dyDescent="0.25">
      <c r="B2282" t="str">
        <f>CONCATENATE(G2282,"|", IF(I2282="", H2282,I2282),"|",IF(L2282="",K2282,L2282))</f>
        <v>Chlordiazepoxide|PrMCnc|Urine</v>
      </c>
      <c r="C2282" t="b">
        <f t="shared" si="30"/>
        <v>1</v>
      </c>
      <c r="D2282">
        <v>1962</v>
      </c>
      <c r="E2282">
        <v>5.5347999999999997</v>
      </c>
      <c r="F2282" t="s">
        <v>6673</v>
      </c>
      <c r="G2282" t="s">
        <v>6610</v>
      </c>
      <c r="H2282" t="s">
        <v>2</v>
      </c>
      <c r="I2282" t="s">
        <v>25806</v>
      </c>
      <c r="J2282" t="s">
        <v>3</v>
      </c>
      <c r="K2282" t="s">
        <v>32</v>
      </c>
      <c r="M2282" t="s">
        <v>5</v>
      </c>
      <c r="N2282" t="s">
        <v>136</v>
      </c>
      <c r="O2282" t="s">
        <v>101</v>
      </c>
      <c r="P2282" t="s">
        <v>101</v>
      </c>
      <c r="Q2282" t="s">
        <v>6</v>
      </c>
      <c r="R2282" t="s">
        <v>6674</v>
      </c>
      <c r="S2282" t="s">
        <v>6675</v>
      </c>
      <c r="T2282">
        <v>1</v>
      </c>
      <c r="U2282" t="s">
        <v>18</v>
      </c>
    </row>
    <row r="2283" spans="1:21" x14ac:dyDescent="0.25">
      <c r="B2283" t="str">
        <f>CONCATENATE(G2283,"|", IF(I2283="", H2283,I2283),"|",IF(L2283="",K2283,L2283))</f>
        <v>Chlordiazepoxide|PrMCnc|Urine</v>
      </c>
      <c r="C2283" t="b">
        <f t="shared" si="30"/>
        <v>1</v>
      </c>
      <c r="D2283">
        <v>1963</v>
      </c>
      <c r="E2283">
        <v>5.5347999999999997</v>
      </c>
      <c r="F2283" t="s">
        <v>6676</v>
      </c>
      <c r="G2283" t="s">
        <v>6610</v>
      </c>
      <c r="H2283" t="s">
        <v>140</v>
      </c>
      <c r="I2283" t="s">
        <v>25806</v>
      </c>
      <c r="J2283" t="s">
        <v>3</v>
      </c>
      <c r="K2283" t="s">
        <v>32</v>
      </c>
      <c r="M2283" t="s">
        <v>141</v>
      </c>
      <c r="Q2283" t="s">
        <v>6</v>
      </c>
      <c r="R2283" t="s">
        <v>6677</v>
      </c>
      <c r="S2283" t="s">
        <v>6678</v>
      </c>
      <c r="T2283">
        <v>1</v>
      </c>
      <c r="U2283" t="s">
        <v>18</v>
      </c>
    </row>
    <row r="2284" spans="1:21" x14ac:dyDescent="0.25">
      <c r="B2284" t="str">
        <f>CONCATENATE(G2284,"|", IF(I2284="", H2284,I2284),"|",IF(L2284="",K2284,L2284))</f>
        <v>Chlordiazepoxide|PrMCnc|Urine</v>
      </c>
      <c r="C2284" t="b">
        <f t="shared" si="30"/>
        <v>1</v>
      </c>
      <c r="D2284">
        <v>1964</v>
      </c>
      <c r="E2284">
        <v>5.5347999999999997</v>
      </c>
      <c r="F2284" t="s">
        <v>6679</v>
      </c>
      <c r="G2284" t="s">
        <v>6610</v>
      </c>
      <c r="H2284" t="s">
        <v>140</v>
      </c>
      <c r="I2284" t="s">
        <v>25806</v>
      </c>
      <c r="J2284" t="s">
        <v>3</v>
      </c>
      <c r="K2284" t="s">
        <v>32</v>
      </c>
      <c r="M2284" t="s">
        <v>141</v>
      </c>
      <c r="N2284" t="s">
        <v>136</v>
      </c>
      <c r="Q2284" t="s">
        <v>6</v>
      </c>
      <c r="R2284" t="s">
        <v>6680</v>
      </c>
      <c r="S2284" t="s">
        <v>6681</v>
      </c>
      <c r="T2284">
        <v>1</v>
      </c>
      <c r="U2284" t="s">
        <v>18</v>
      </c>
    </row>
    <row r="2285" spans="1:21" x14ac:dyDescent="0.25">
      <c r="B2285" t="str">
        <f>CONCATENATE(G2285,"|", IF(I2285="", H2285,I2285),"|",IF(L2285="",K2285,L2285))</f>
        <v>Chlordiazepoxide|PrMCnc|Urine</v>
      </c>
      <c r="C2285" t="b">
        <f>IF(OR(B2285=B2284, B2285=B2287), TRUE, FALSE)</f>
        <v>1</v>
      </c>
      <c r="D2285">
        <v>1965</v>
      </c>
      <c r="E2285">
        <v>5.5347999999999997</v>
      </c>
      <c r="F2285" t="s">
        <v>6682</v>
      </c>
      <c r="G2285" t="s">
        <v>6610</v>
      </c>
      <c r="H2285" t="s">
        <v>140</v>
      </c>
      <c r="I2285" t="s">
        <v>25806</v>
      </c>
      <c r="J2285" t="s">
        <v>3</v>
      </c>
      <c r="K2285" t="s">
        <v>32</v>
      </c>
      <c r="M2285" t="s">
        <v>141</v>
      </c>
      <c r="N2285" t="s">
        <v>142</v>
      </c>
      <c r="Q2285" t="s">
        <v>6</v>
      </c>
      <c r="R2285" t="s">
        <v>6683</v>
      </c>
      <c r="S2285" t="s">
        <v>6684</v>
      </c>
      <c r="T2285">
        <v>1</v>
      </c>
      <c r="U2285" t="s">
        <v>18</v>
      </c>
    </row>
    <row r="2286" spans="1:21" x14ac:dyDescent="0.25">
      <c r="A2286" s="1" t="s">
        <v>29996</v>
      </c>
      <c r="B2286">
        <f>SUBTOTAL(3,B2281:B2285)</f>
        <v>5</v>
      </c>
    </row>
    <row r="2287" spans="1:21" hidden="1" x14ac:dyDescent="0.25">
      <c r="B2287" t="str">
        <f>CONCATENATE(G2287,"|", IF(I2287="", H2287,I2287),"|",IF(L2287="",K2287,L2287))</f>
        <v>Chlordiazepoxide|PrMCnc|XXX</v>
      </c>
      <c r="C2287" t="b">
        <f>IF(OR(B2287=B2285, B2287=B2288), TRUE, FALSE)</f>
        <v>0</v>
      </c>
      <c r="D2287">
        <v>1968</v>
      </c>
      <c r="E2287">
        <v>5.5347999999999997</v>
      </c>
      <c r="F2287" t="s">
        <v>6691</v>
      </c>
      <c r="G2287" t="s">
        <v>6610</v>
      </c>
      <c r="H2287" t="s">
        <v>2</v>
      </c>
      <c r="I2287" t="s">
        <v>25806</v>
      </c>
      <c r="J2287" t="s">
        <v>3</v>
      </c>
      <c r="K2287" t="s">
        <v>259</v>
      </c>
      <c r="M2287" t="s">
        <v>5</v>
      </c>
      <c r="O2287" t="s">
        <v>101</v>
      </c>
      <c r="P2287" t="s">
        <v>101</v>
      </c>
      <c r="Q2287" t="s">
        <v>6</v>
      </c>
      <c r="R2287" t="s">
        <v>6692</v>
      </c>
      <c r="S2287" t="s">
        <v>6693</v>
      </c>
      <c r="T2287">
        <v>1</v>
      </c>
      <c r="U2287" t="s">
        <v>18</v>
      </c>
    </row>
    <row r="2288" spans="1:21" hidden="1" x14ac:dyDescent="0.25">
      <c r="B2288" t="str">
        <f>CONCATENATE(G2288,"|", IF(I2288="", H2288,I2288),"|",IF(L2288="",K2288,L2288))</f>
        <v>Chlordiazepoxide|SCnc|Gast fld</v>
      </c>
      <c r="C2288" t="b">
        <f t="shared" si="30"/>
        <v>0</v>
      </c>
      <c r="D2288">
        <v>1947</v>
      </c>
      <c r="E2288">
        <v>5.5347999999999997</v>
      </c>
      <c r="F2288" t="s">
        <v>6628</v>
      </c>
      <c r="G2288" t="s">
        <v>6610</v>
      </c>
      <c r="H2288" t="s">
        <v>222</v>
      </c>
      <c r="J2288" t="s">
        <v>3</v>
      </c>
      <c r="K2288" t="s">
        <v>602</v>
      </c>
      <c r="M2288" t="s">
        <v>5</v>
      </c>
      <c r="O2288" t="s">
        <v>223</v>
      </c>
      <c r="P2288" t="s">
        <v>223</v>
      </c>
      <c r="Q2288" t="s">
        <v>6</v>
      </c>
      <c r="R2288" t="s">
        <v>6629</v>
      </c>
      <c r="S2288" t="s">
        <v>6630</v>
      </c>
      <c r="T2288">
        <v>1</v>
      </c>
      <c r="U2288" t="s">
        <v>18</v>
      </c>
    </row>
    <row r="2289" spans="1:21" hidden="1" x14ac:dyDescent="0.25">
      <c r="B2289" t="str">
        <f>CONCATENATE(G2289,"|", IF(I2289="", H2289,I2289),"|",IF(L2289="",K2289,L2289))</f>
        <v>Chlordiazepoxide|SCnc|Ser/Plas</v>
      </c>
      <c r="C2289" t="b">
        <f t="shared" si="30"/>
        <v>0</v>
      </c>
      <c r="D2289">
        <v>1955</v>
      </c>
      <c r="E2289">
        <v>5.5347999999999997</v>
      </c>
      <c r="F2289" t="s">
        <v>6652</v>
      </c>
      <c r="G2289" t="s">
        <v>6610</v>
      </c>
      <c r="H2289" t="s">
        <v>222</v>
      </c>
      <c r="J2289" t="s">
        <v>3</v>
      </c>
      <c r="K2289" t="s">
        <v>47</v>
      </c>
      <c r="M2289" t="s">
        <v>5</v>
      </c>
      <c r="O2289" t="s">
        <v>223</v>
      </c>
      <c r="P2289" t="s">
        <v>223</v>
      </c>
      <c r="Q2289" t="s">
        <v>6</v>
      </c>
      <c r="R2289" t="s">
        <v>6653</v>
      </c>
      <c r="S2289" t="s">
        <v>6654</v>
      </c>
      <c r="T2289">
        <v>1</v>
      </c>
      <c r="U2289" t="s">
        <v>18</v>
      </c>
    </row>
    <row r="2290" spans="1:21" hidden="1" x14ac:dyDescent="0.25">
      <c r="B2290" t="str">
        <f>CONCATENATE(G2290,"|", IF(I2290="", H2290,I2290),"|",IF(L2290="",K2290,L2290))</f>
        <v>Chlordiazepoxide|SCnc|Urine</v>
      </c>
      <c r="C2290" t="b">
        <f t="shared" si="30"/>
        <v>0</v>
      </c>
      <c r="D2290">
        <v>1966</v>
      </c>
      <c r="E2290">
        <v>5.5347999999999997</v>
      </c>
      <c r="F2290" t="s">
        <v>6685</v>
      </c>
      <c r="G2290" t="s">
        <v>6610</v>
      </c>
      <c r="H2290" t="s">
        <v>222</v>
      </c>
      <c r="J2290" t="s">
        <v>3</v>
      </c>
      <c r="K2290" t="s">
        <v>32</v>
      </c>
      <c r="M2290" t="s">
        <v>5</v>
      </c>
      <c r="O2290" t="s">
        <v>223</v>
      </c>
      <c r="P2290" t="s">
        <v>223</v>
      </c>
      <c r="Q2290" t="s">
        <v>6</v>
      </c>
      <c r="R2290" t="s">
        <v>6686</v>
      </c>
      <c r="S2290" t="s">
        <v>6687</v>
      </c>
      <c r="T2290">
        <v>1</v>
      </c>
      <c r="U2290" t="s">
        <v>18</v>
      </c>
    </row>
    <row r="2291" spans="1:21" hidden="1" x14ac:dyDescent="0.25">
      <c r="B2291" t="str">
        <f>CONCATENATE(G2291,"|", IF(I2291="", H2291,I2291),"|",IF(L2291="",K2291,L2291))</f>
        <v>Chlordiazepoxide|SCnc|XXX</v>
      </c>
      <c r="C2291" t="b">
        <f t="shared" si="30"/>
        <v>0</v>
      </c>
      <c r="D2291">
        <v>1969</v>
      </c>
      <c r="E2291">
        <v>5.5347999999999997</v>
      </c>
      <c r="F2291" t="s">
        <v>6694</v>
      </c>
      <c r="G2291" t="s">
        <v>6610</v>
      </c>
      <c r="H2291" t="s">
        <v>222</v>
      </c>
      <c r="J2291" t="s">
        <v>3</v>
      </c>
      <c r="K2291" t="s">
        <v>259</v>
      </c>
      <c r="M2291" t="s">
        <v>5</v>
      </c>
      <c r="O2291" t="s">
        <v>223</v>
      </c>
      <c r="P2291" t="s">
        <v>223</v>
      </c>
      <c r="Q2291" t="s">
        <v>6</v>
      </c>
      <c r="R2291" t="s">
        <v>6695</v>
      </c>
      <c r="S2291" t="s">
        <v>6696</v>
      </c>
      <c r="T2291">
        <v>1</v>
      </c>
      <c r="U2291" t="s">
        <v>18</v>
      </c>
    </row>
    <row r="2292" spans="1:21" hidden="1" x14ac:dyDescent="0.25">
      <c r="B2292" t="str">
        <f>CONCATENATE(G2292,"|", IF(I2292="", H2292,I2292),"|",IF(L2292="",K2292,L2292))</f>
        <v>Chlordiazepoxide+Metabolites|PrMCnc|Intravascular - any</v>
      </c>
      <c r="C2292" t="b">
        <f t="shared" si="30"/>
        <v>0</v>
      </c>
      <c r="D2292">
        <v>1974</v>
      </c>
      <c r="E2292">
        <v>5.5347999999999997</v>
      </c>
      <c r="F2292" t="s">
        <v>6712</v>
      </c>
      <c r="G2292" t="s">
        <v>6713</v>
      </c>
      <c r="H2292" t="s">
        <v>2</v>
      </c>
      <c r="I2292" t="s">
        <v>25806</v>
      </c>
      <c r="J2292" t="s">
        <v>3</v>
      </c>
      <c r="K2292" t="s">
        <v>47</v>
      </c>
      <c r="L2292" t="s">
        <v>25808</v>
      </c>
      <c r="M2292" t="s">
        <v>5</v>
      </c>
      <c r="O2292" t="s">
        <v>48</v>
      </c>
      <c r="P2292" t="s">
        <v>48</v>
      </c>
      <c r="Q2292" t="s">
        <v>6</v>
      </c>
      <c r="R2292" t="s">
        <v>6714</v>
      </c>
      <c r="S2292" t="s">
        <v>6715</v>
      </c>
      <c r="T2292">
        <v>1</v>
      </c>
      <c r="U2292" t="s">
        <v>18</v>
      </c>
    </row>
    <row r="2293" spans="1:21" hidden="1" x14ac:dyDescent="0.25">
      <c r="B2293" t="str">
        <f>CONCATENATE(G2293,"|", IF(I2293="", H2293,I2293),"|",IF(L2293="",K2293,L2293))</f>
        <v>Chlordiazepoxide+Norchlordiazepoxide|PrMCnc|Intravascular - any</v>
      </c>
      <c r="C2293" t="b">
        <f t="shared" si="30"/>
        <v>0</v>
      </c>
      <c r="D2293">
        <v>1975</v>
      </c>
      <c r="E2293">
        <v>5.5347999999999997</v>
      </c>
      <c r="F2293" t="s">
        <v>6716</v>
      </c>
      <c r="G2293" t="s">
        <v>6717</v>
      </c>
      <c r="H2293" t="s">
        <v>2</v>
      </c>
      <c r="I2293" t="s">
        <v>25806</v>
      </c>
      <c r="J2293" t="s">
        <v>3</v>
      </c>
      <c r="K2293" t="s">
        <v>47</v>
      </c>
      <c r="L2293" t="s">
        <v>25808</v>
      </c>
      <c r="M2293" t="s">
        <v>5</v>
      </c>
      <c r="O2293" t="s">
        <v>48</v>
      </c>
      <c r="P2293" t="s">
        <v>48</v>
      </c>
      <c r="Q2293" t="s">
        <v>6</v>
      </c>
      <c r="R2293" t="s">
        <v>6718</v>
      </c>
      <c r="S2293" t="s">
        <v>6719</v>
      </c>
      <c r="T2293">
        <v>1</v>
      </c>
      <c r="U2293" t="s">
        <v>18</v>
      </c>
    </row>
    <row r="2294" spans="1:21" hidden="1" x14ac:dyDescent="0.25">
      <c r="B2294" t="str">
        <f>CONCATENATE(G2294,"|", IF(I2294="", H2294,I2294),"|",IF(L2294="",K2294,L2294))</f>
        <v>Chlorinated solvents|PrMCnc|Urine</v>
      </c>
      <c r="C2294" t="b">
        <f t="shared" si="30"/>
        <v>0</v>
      </c>
      <c r="D2294">
        <v>1976</v>
      </c>
      <c r="E2294">
        <v>5.5347999999999997</v>
      </c>
      <c r="F2294" t="s">
        <v>6720</v>
      </c>
      <c r="G2294" t="s">
        <v>6721</v>
      </c>
      <c r="H2294" t="s">
        <v>140</v>
      </c>
      <c r="I2294" t="s">
        <v>25806</v>
      </c>
      <c r="J2294" t="s">
        <v>3</v>
      </c>
      <c r="K2294" t="s">
        <v>32</v>
      </c>
      <c r="M2294" t="s">
        <v>141</v>
      </c>
      <c r="Q2294" t="s">
        <v>6</v>
      </c>
      <c r="R2294" t="s">
        <v>6722</v>
      </c>
      <c r="S2294" t="s">
        <v>6723</v>
      </c>
      <c r="T2294">
        <v>1</v>
      </c>
      <c r="U2294" t="s">
        <v>18</v>
      </c>
    </row>
    <row r="2295" spans="1:21" hidden="1" x14ac:dyDescent="0.25">
      <c r="B2295" t="str">
        <f>CONCATENATE(G2295,"|", IF(I2295="", H2295,I2295),"|",IF(L2295="",K2295,L2295))</f>
        <v>Chlorine.free|PrMCnc|Water</v>
      </c>
      <c r="C2295" t="b">
        <f t="shared" si="30"/>
        <v>0</v>
      </c>
      <c r="D2295">
        <v>1980</v>
      </c>
      <c r="E2295">
        <v>5.5347999999999997</v>
      </c>
      <c r="F2295" t="s">
        <v>6734</v>
      </c>
      <c r="G2295" t="s">
        <v>6735</v>
      </c>
      <c r="H2295" t="s">
        <v>2</v>
      </c>
      <c r="I2295" t="s">
        <v>25806</v>
      </c>
      <c r="J2295" t="s">
        <v>3</v>
      </c>
      <c r="K2295" t="s">
        <v>11</v>
      </c>
      <c r="M2295" t="s">
        <v>5</v>
      </c>
      <c r="O2295" t="s">
        <v>70</v>
      </c>
      <c r="P2295" t="s">
        <v>70</v>
      </c>
      <c r="Q2295" t="s">
        <v>6</v>
      </c>
      <c r="R2295" t="s">
        <v>6736</v>
      </c>
      <c r="S2295" t="s">
        <v>6737</v>
      </c>
      <c r="T2295">
        <v>1</v>
      </c>
      <c r="U2295" t="s">
        <v>18</v>
      </c>
    </row>
    <row r="2296" spans="1:21" hidden="1" x14ac:dyDescent="0.25">
      <c r="B2296" t="str">
        <f>CONCATENATE(G2296,"|", IF(I2296="", H2296,I2296),"|",IF(L2296="",K2296,L2296))</f>
        <v>Chlorine|PrMCnc|Air</v>
      </c>
      <c r="C2296" t="b">
        <f t="shared" si="30"/>
        <v>0</v>
      </c>
      <c r="D2296">
        <v>1977</v>
      </c>
      <c r="E2296">
        <v>5.5347999999999997</v>
      </c>
      <c r="F2296" t="s">
        <v>6724</v>
      </c>
      <c r="G2296" t="s">
        <v>6725</v>
      </c>
      <c r="H2296" t="s">
        <v>2</v>
      </c>
      <c r="I2296" t="s">
        <v>25806</v>
      </c>
      <c r="J2296" t="s">
        <v>3</v>
      </c>
      <c r="K2296" t="s">
        <v>4</v>
      </c>
      <c r="M2296" t="s">
        <v>5</v>
      </c>
      <c r="Q2296" t="s">
        <v>6</v>
      </c>
      <c r="R2296" t="s">
        <v>6726</v>
      </c>
      <c r="S2296" t="s">
        <v>6727</v>
      </c>
      <c r="T2296">
        <v>1</v>
      </c>
      <c r="U2296" t="s">
        <v>18</v>
      </c>
    </row>
    <row r="2297" spans="1:21" hidden="1" x14ac:dyDescent="0.25">
      <c r="B2297" t="str">
        <f>CONCATENATE(G2297,"|", IF(I2297="", H2297,I2297),"|",IF(L2297="",K2297,L2297))</f>
        <v>Chlorine|PrMCnc|Dial fld</v>
      </c>
      <c r="C2297" t="b">
        <f t="shared" si="30"/>
        <v>0</v>
      </c>
      <c r="D2297">
        <v>1978</v>
      </c>
      <c r="E2297">
        <v>5.5347999999999997</v>
      </c>
      <c r="F2297" t="s">
        <v>6728</v>
      </c>
      <c r="G2297" t="s">
        <v>6725</v>
      </c>
      <c r="H2297" t="s">
        <v>2</v>
      </c>
      <c r="I2297" t="s">
        <v>25806</v>
      </c>
      <c r="J2297" t="s">
        <v>3</v>
      </c>
      <c r="K2297" t="s">
        <v>1627</v>
      </c>
      <c r="M2297" t="s">
        <v>5</v>
      </c>
      <c r="O2297" t="s">
        <v>70</v>
      </c>
      <c r="P2297" t="s">
        <v>70</v>
      </c>
      <c r="Q2297" t="s">
        <v>6</v>
      </c>
      <c r="R2297" t="s">
        <v>6729</v>
      </c>
      <c r="S2297" t="s">
        <v>6730</v>
      </c>
      <c r="T2297">
        <v>1</v>
      </c>
      <c r="U2297" t="s">
        <v>18</v>
      </c>
    </row>
    <row r="2298" spans="1:21" hidden="1" x14ac:dyDescent="0.25">
      <c r="B2298" t="str">
        <f>CONCATENATE(G2298,"|", IF(I2298="", H2298,I2298),"|",IF(L2298="",K2298,L2298))</f>
        <v>Chlorine|PrMCnc|Water</v>
      </c>
      <c r="C2298" t="b">
        <f>IF(OR(B2298=B2297, B2298=B2299), TRUE, FALSE)</f>
        <v>0</v>
      </c>
      <c r="D2298">
        <v>1979</v>
      </c>
      <c r="E2298">
        <v>5.5762999999999998</v>
      </c>
      <c r="F2298" t="s">
        <v>6731</v>
      </c>
      <c r="G2298" t="s">
        <v>6725</v>
      </c>
      <c r="H2298" t="s">
        <v>2</v>
      </c>
      <c r="I2298" t="s">
        <v>25806</v>
      </c>
      <c r="J2298" t="s">
        <v>3</v>
      </c>
      <c r="K2298" t="s">
        <v>11</v>
      </c>
      <c r="M2298" t="s">
        <v>5</v>
      </c>
      <c r="Q2298" t="s">
        <v>6</v>
      </c>
      <c r="R2298" t="s">
        <v>6732</v>
      </c>
      <c r="S2298" t="s">
        <v>6733</v>
      </c>
      <c r="T2298">
        <v>1</v>
      </c>
      <c r="U2298" t="s">
        <v>9</v>
      </c>
    </row>
    <row r="2299" spans="1:21" x14ac:dyDescent="0.25">
      <c r="B2299" t="str">
        <f>CONCATENATE(G2299,"|", IF(I2299="", H2299,I2299),"|",IF(L2299="",K2299,L2299))</f>
        <v>Chlormerodrin|PrMCnc|Urine</v>
      </c>
      <c r="C2299" t="b">
        <f>IF(OR(B2299=B2298, B2299=B2300), TRUE, FALSE)</f>
        <v>1</v>
      </c>
      <c r="D2299">
        <v>1981</v>
      </c>
      <c r="E2299">
        <v>5.5347999999999997</v>
      </c>
      <c r="F2299" t="s">
        <v>6738</v>
      </c>
      <c r="G2299" t="s">
        <v>6739</v>
      </c>
      <c r="H2299" t="s">
        <v>2</v>
      </c>
      <c r="I2299" t="s">
        <v>25806</v>
      </c>
      <c r="J2299" t="s">
        <v>505</v>
      </c>
      <c r="K2299" t="s">
        <v>32</v>
      </c>
      <c r="M2299" t="s">
        <v>5</v>
      </c>
      <c r="O2299" t="s">
        <v>101</v>
      </c>
      <c r="P2299" t="s">
        <v>101</v>
      </c>
      <c r="Q2299" t="s">
        <v>6</v>
      </c>
      <c r="R2299" t="s">
        <v>6740</v>
      </c>
      <c r="S2299" t="s">
        <v>6741</v>
      </c>
      <c r="T2299">
        <v>1</v>
      </c>
      <c r="U2299" t="s">
        <v>18</v>
      </c>
    </row>
    <row r="2300" spans="1:21" x14ac:dyDescent="0.25">
      <c r="B2300" t="str">
        <f>CONCATENATE(G2300,"|", IF(I2300="", H2300,I2300),"|",IF(L2300="",K2300,L2300))</f>
        <v>Chlormerodrin|PrMCnc|Urine</v>
      </c>
      <c r="C2300" t="b">
        <f t="shared" si="30"/>
        <v>1</v>
      </c>
      <c r="D2300">
        <v>1982</v>
      </c>
      <c r="E2300">
        <v>5.5347999999999997</v>
      </c>
      <c r="F2300" t="s">
        <v>6742</v>
      </c>
      <c r="G2300" t="s">
        <v>6739</v>
      </c>
      <c r="H2300" t="s">
        <v>2</v>
      </c>
      <c r="I2300" t="s">
        <v>25806</v>
      </c>
      <c r="J2300" t="s">
        <v>3</v>
      </c>
      <c r="K2300" t="s">
        <v>32</v>
      </c>
      <c r="M2300" t="s">
        <v>5</v>
      </c>
      <c r="O2300" t="s">
        <v>101</v>
      </c>
      <c r="P2300" t="s">
        <v>101</v>
      </c>
      <c r="Q2300" t="s">
        <v>6</v>
      </c>
      <c r="R2300" t="s">
        <v>6743</v>
      </c>
      <c r="S2300" t="s">
        <v>6744</v>
      </c>
      <c r="T2300">
        <v>1</v>
      </c>
      <c r="U2300" t="s">
        <v>18</v>
      </c>
    </row>
    <row r="2301" spans="1:21" x14ac:dyDescent="0.25">
      <c r="B2301" t="str">
        <f>CONCATENATE(G2301,"|", IF(I2301="", H2301,I2301),"|",IF(L2301="",K2301,L2301))</f>
        <v>Chlormerodrin|PrMCnc|Urine</v>
      </c>
      <c r="C2301" t="b">
        <f>IF(OR(B2301=B2300, B2301=B2303), TRUE, FALSE)</f>
        <v>1</v>
      </c>
      <c r="D2301">
        <v>1983</v>
      </c>
      <c r="E2301">
        <v>5.5347999999999997</v>
      </c>
      <c r="F2301" t="s">
        <v>6745</v>
      </c>
      <c r="G2301" t="s">
        <v>6739</v>
      </c>
      <c r="H2301" t="s">
        <v>140</v>
      </c>
      <c r="I2301" t="s">
        <v>25806</v>
      </c>
      <c r="J2301" t="s">
        <v>3</v>
      </c>
      <c r="K2301" t="s">
        <v>32</v>
      </c>
      <c r="M2301" t="s">
        <v>141</v>
      </c>
      <c r="Q2301" t="s">
        <v>6</v>
      </c>
      <c r="R2301" t="s">
        <v>6746</v>
      </c>
      <c r="S2301" t="s">
        <v>6747</v>
      </c>
      <c r="T2301">
        <v>1</v>
      </c>
      <c r="U2301" t="s">
        <v>18</v>
      </c>
    </row>
    <row r="2302" spans="1:21" x14ac:dyDescent="0.25">
      <c r="A2302" s="1" t="s">
        <v>29981</v>
      </c>
      <c r="B2302">
        <f>SUBTOTAL(3,B2299:B2301)</f>
        <v>3</v>
      </c>
    </row>
    <row r="2303" spans="1:21" hidden="1" x14ac:dyDescent="0.25">
      <c r="B2303" t="str">
        <f>CONCATENATE(G2303,"|", IF(I2303="", H2303,I2303),"|",IF(L2303="",K2303,L2303))</f>
        <v>Chlormezanone|PrMCnc|Intravascular - any</v>
      </c>
      <c r="C2303" t="b">
        <f>IF(OR(B2303=B2301, B2303=B2304), TRUE, FALSE)</f>
        <v>0</v>
      </c>
      <c r="D2303">
        <v>1984</v>
      </c>
      <c r="E2303">
        <v>5.5347999999999997</v>
      </c>
      <c r="F2303" t="s">
        <v>6748</v>
      </c>
      <c r="G2303" t="s">
        <v>6749</v>
      </c>
      <c r="H2303" t="s">
        <v>2</v>
      </c>
      <c r="I2303" t="s">
        <v>25806</v>
      </c>
      <c r="J2303" t="s">
        <v>3</v>
      </c>
      <c r="K2303" t="s">
        <v>47</v>
      </c>
      <c r="L2303" t="s">
        <v>25808</v>
      </c>
      <c r="M2303" t="s">
        <v>5</v>
      </c>
      <c r="O2303" t="s">
        <v>101</v>
      </c>
      <c r="P2303" t="s">
        <v>101</v>
      </c>
      <c r="Q2303" t="s">
        <v>6</v>
      </c>
      <c r="R2303" t="s">
        <v>6750</v>
      </c>
      <c r="S2303" t="s">
        <v>6751</v>
      </c>
      <c r="T2303">
        <v>1</v>
      </c>
      <c r="U2303" t="s">
        <v>18</v>
      </c>
    </row>
    <row r="2304" spans="1:21" hidden="1" x14ac:dyDescent="0.25">
      <c r="B2304" t="str">
        <f>CONCATENATE(G2304,"|", IF(I2304="", H2304,I2304),"|",IF(L2304="",K2304,L2304))</f>
        <v>Chloroacetate|PrMCnc|Air</v>
      </c>
      <c r="C2304" t="b">
        <f t="shared" si="30"/>
        <v>0</v>
      </c>
      <c r="D2304">
        <v>1985</v>
      </c>
      <c r="E2304">
        <v>5.5347999999999997</v>
      </c>
      <c r="F2304" t="s">
        <v>6752</v>
      </c>
      <c r="G2304" t="s">
        <v>6753</v>
      </c>
      <c r="H2304" t="s">
        <v>2</v>
      </c>
      <c r="I2304" t="s">
        <v>25806</v>
      </c>
      <c r="J2304" t="s">
        <v>3</v>
      </c>
      <c r="K2304" t="s">
        <v>4</v>
      </c>
      <c r="M2304" t="s">
        <v>5</v>
      </c>
      <c r="Q2304" t="s">
        <v>6</v>
      </c>
      <c r="R2304" t="s">
        <v>6754</v>
      </c>
      <c r="S2304" t="s">
        <v>6755</v>
      </c>
      <c r="T2304">
        <v>1</v>
      </c>
      <c r="U2304" t="s">
        <v>18</v>
      </c>
    </row>
    <row r="2305" spans="1:21" hidden="1" x14ac:dyDescent="0.25">
      <c r="B2305" t="str">
        <f>CONCATENATE(G2305,"|", IF(I2305="", H2305,I2305),"|",IF(L2305="",K2305,L2305))</f>
        <v>Chloroamphetamine|PrMCnc|Intravascular - any</v>
      </c>
      <c r="C2305" t="b">
        <f t="shared" ref="C2305:C2377" si="31">IF(OR(B2305=B2304, B2305=B2306), TRUE, FALSE)</f>
        <v>0</v>
      </c>
      <c r="D2305">
        <v>1986</v>
      </c>
      <c r="E2305">
        <v>5.5347999999999997</v>
      </c>
      <c r="F2305" t="s">
        <v>6756</v>
      </c>
      <c r="G2305" t="s">
        <v>6757</v>
      </c>
      <c r="H2305" t="s">
        <v>2</v>
      </c>
      <c r="I2305" t="s">
        <v>25806</v>
      </c>
      <c r="J2305" t="s">
        <v>3</v>
      </c>
      <c r="K2305" t="s">
        <v>2106</v>
      </c>
      <c r="L2305" t="s">
        <v>25808</v>
      </c>
      <c r="M2305" t="s">
        <v>5</v>
      </c>
      <c r="O2305" t="s">
        <v>48</v>
      </c>
      <c r="P2305" t="s">
        <v>48</v>
      </c>
      <c r="Q2305" t="s">
        <v>6</v>
      </c>
      <c r="R2305" t="s">
        <v>6758</v>
      </c>
      <c r="S2305" t="s">
        <v>6759</v>
      </c>
      <c r="T2305">
        <v>1</v>
      </c>
      <c r="U2305" t="s">
        <v>18</v>
      </c>
    </row>
    <row r="2306" spans="1:21" hidden="1" x14ac:dyDescent="0.25">
      <c r="B2306" t="str">
        <f>CONCATENATE(G2306,"|", IF(I2306="", H2306,I2306),"|",IF(L2306="",K2306,L2306))</f>
        <v>Chlorobenzene|PrMCnc|Air</v>
      </c>
      <c r="C2306" t="b">
        <f>IF(OR(B2306=B2305, B2306=B2307), TRUE, FALSE)</f>
        <v>0</v>
      </c>
      <c r="D2306">
        <v>1987</v>
      </c>
      <c r="E2306">
        <v>5.5347999999999997</v>
      </c>
      <c r="F2306" t="s">
        <v>6760</v>
      </c>
      <c r="G2306" t="s">
        <v>6761</v>
      </c>
      <c r="H2306" t="s">
        <v>2</v>
      </c>
      <c r="I2306" t="s">
        <v>25806</v>
      </c>
      <c r="J2306" t="s">
        <v>3</v>
      </c>
      <c r="K2306" t="s">
        <v>4</v>
      </c>
      <c r="M2306" t="s">
        <v>5</v>
      </c>
      <c r="Q2306" t="s">
        <v>6</v>
      </c>
      <c r="R2306" t="s">
        <v>6762</v>
      </c>
      <c r="S2306" t="s">
        <v>6763</v>
      </c>
      <c r="T2306">
        <v>1</v>
      </c>
      <c r="U2306" t="s">
        <v>18</v>
      </c>
    </row>
    <row r="2307" spans="1:21" x14ac:dyDescent="0.25">
      <c r="B2307" t="str">
        <f>CONCATENATE(G2307,"|", IF(I2307="", H2307,I2307),"|",IF(L2307="",K2307,L2307))</f>
        <v>Chlorobenzene|PrMCnc|Intravascular - any</v>
      </c>
      <c r="C2307" t="b">
        <f>IF(OR(B2307=B2306, B2307=B2308), TRUE, FALSE)</f>
        <v>1</v>
      </c>
      <c r="D2307">
        <v>1988</v>
      </c>
      <c r="E2307">
        <v>5.5347999999999997</v>
      </c>
      <c r="F2307" t="s">
        <v>6764</v>
      </c>
      <c r="G2307" t="s">
        <v>6761</v>
      </c>
      <c r="H2307" t="s">
        <v>2</v>
      </c>
      <c r="I2307" t="s">
        <v>25806</v>
      </c>
      <c r="J2307" t="s">
        <v>3</v>
      </c>
      <c r="K2307" t="s">
        <v>38</v>
      </c>
      <c r="L2307" t="s">
        <v>25808</v>
      </c>
      <c r="M2307" t="s">
        <v>5</v>
      </c>
      <c r="O2307" t="s">
        <v>70</v>
      </c>
      <c r="P2307" t="s">
        <v>70</v>
      </c>
      <c r="Q2307" t="s">
        <v>6</v>
      </c>
      <c r="R2307" t="s">
        <v>6765</v>
      </c>
      <c r="S2307" t="s">
        <v>6766</v>
      </c>
      <c r="T2307">
        <v>1</v>
      </c>
      <c r="U2307" t="s">
        <v>18</v>
      </c>
    </row>
    <row r="2308" spans="1:21" x14ac:dyDescent="0.25">
      <c r="B2308" t="str">
        <f>CONCATENATE(G2308,"|", IF(I2308="", H2308,I2308),"|",IF(L2308="",K2308,L2308))</f>
        <v>Chlorobenzene|PrMCnc|Intravascular - any</v>
      </c>
      <c r="C2308" t="b">
        <f>IF(OR(B2308=B2307, B2308=B2310), TRUE, FALSE)</f>
        <v>1</v>
      </c>
      <c r="D2308">
        <v>1989</v>
      </c>
      <c r="E2308">
        <v>5.5347999999999997</v>
      </c>
      <c r="F2308" t="s">
        <v>6767</v>
      </c>
      <c r="G2308" t="s">
        <v>6761</v>
      </c>
      <c r="H2308" t="s">
        <v>2</v>
      </c>
      <c r="I2308" t="s">
        <v>25806</v>
      </c>
      <c r="J2308" t="s">
        <v>3</v>
      </c>
      <c r="K2308" t="s">
        <v>47</v>
      </c>
      <c r="L2308" t="s">
        <v>25808</v>
      </c>
      <c r="M2308" t="s">
        <v>5</v>
      </c>
      <c r="O2308" t="s">
        <v>70</v>
      </c>
      <c r="P2308" t="s">
        <v>70</v>
      </c>
      <c r="Q2308" t="s">
        <v>6</v>
      </c>
      <c r="R2308" t="s">
        <v>6768</v>
      </c>
      <c r="S2308" t="s">
        <v>6769</v>
      </c>
      <c r="T2308">
        <v>1</v>
      </c>
      <c r="U2308" t="s">
        <v>18</v>
      </c>
    </row>
    <row r="2309" spans="1:21" x14ac:dyDescent="0.25">
      <c r="A2309" s="1" t="s">
        <v>29976</v>
      </c>
      <c r="B2309">
        <f>SUBTOTAL(3,B2307:B2308)</f>
        <v>2</v>
      </c>
    </row>
    <row r="2310" spans="1:21" hidden="1" x14ac:dyDescent="0.25">
      <c r="B2310" t="str">
        <f>CONCATENATE(G2310,"|", IF(I2310="", H2310,I2310),"|",IF(L2310="",K2310,L2310))</f>
        <v>Chlorobenzene|PrMCnc|Urine</v>
      </c>
      <c r="C2310" t="b">
        <f>IF(OR(B2310=B2308, B2310=B2311), TRUE, FALSE)</f>
        <v>0</v>
      </c>
      <c r="D2310">
        <v>1990</v>
      </c>
      <c r="E2310">
        <v>5.5347999999999997</v>
      </c>
      <c r="F2310" t="s">
        <v>6770</v>
      </c>
      <c r="G2310" t="s">
        <v>6761</v>
      </c>
      <c r="H2310" t="s">
        <v>2</v>
      </c>
      <c r="I2310" t="s">
        <v>25806</v>
      </c>
      <c r="J2310" t="s">
        <v>3</v>
      </c>
      <c r="K2310" t="s">
        <v>32</v>
      </c>
      <c r="M2310" t="s">
        <v>5</v>
      </c>
      <c r="O2310" t="s">
        <v>70</v>
      </c>
      <c r="P2310" t="s">
        <v>70</v>
      </c>
      <c r="Q2310" t="s">
        <v>6</v>
      </c>
      <c r="R2310" t="s">
        <v>6771</v>
      </c>
      <c r="S2310" t="s">
        <v>6772</v>
      </c>
      <c r="T2310">
        <v>1</v>
      </c>
      <c r="U2310" t="s">
        <v>18</v>
      </c>
    </row>
    <row r="2311" spans="1:21" hidden="1" x14ac:dyDescent="0.25">
      <c r="B2311" t="str">
        <f>CONCATENATE(G2311,"|", IF(I2311="", H2311,I2311),"|",IF(L2311="",K2311,L2311))</f>
        <v>Chlorobenzene|PrMCnc|Water</v>
      </c>
      <c r="C2311" t="b">
        <f t="shared" si="31"/>
        <v>0</v>
      </c>
      <c r="D2311">
        <v>1991</v>
      </c>
      <c r="E2311">
        <v>5.5762999999999998</v>
      </c>
      <c r="F2311" t="s">
        <v>6773</v>
      </c>
      <c r="G2311" t="s">
        <v>6761</v>
      </c>
      <c r="H2311" t="s">
        <v>2</v>
      </c>
      <c r="I2311" t="s">
        <v>25806</v>
      </c>
      <c r="J2311" t="s">
        <v>3</v>
      </c>
      <c r="K2311" t="s">
        <v>11</v>
      </c>
      <c r="M2311" t="s">
        <v>5</v>
      </c>
      <c r="Q2311" t="s">
        <v>6</v>
      </c>
      <c r="R2311" t="s">
        <v>6774</v>
      </c>
      <c r="S2311" t="s">
        <v>6775</v>
      </c>
      <c r="T2311">
        <v>1</v>
      </c>
      <c r="U2311" t="s">
        <v>9</v>
      </c>
    </row>
    <row r="2312" spans="1:21" hidden="1" x14ac:dyDescent="0.25">
      <c r="B2312" t="str">
        <f>CONCATENATE(G2312,"|", IF(I2312="", H2312,I2312),"|",IF(L2312="",K2312,L2312))</f>
        <v>Chlorobenzilate|PrMCnc|Air</v>
      </c>
      <c r="C2312" t="b">
        <f t="shared" si="31"/>
        <v>0</v>
      </c>
      <c r="D2312">
        <v>1992</v>
      </c>
      <c r="E2312">
        <v>5.5347999999999997</v>
      </c>
      <c r="F2312" t="s">
        <v>6776</v>
      </c>
      <c r="G2312" t="s">
        <v>6777</v>
      </c>
      <c r="H2312" t="s">
        <v>2</v>
      </c>
      <c r="I2312" t="s">
        <v>25806</v>
      </c>
      <c r="J2312" t="s">
        <v>3</v>
      </c>
      <c r="K2312" t="s">
        <v>4</v>
      </c>
      <c r="M2312" t="s">
        <v>5</v>
      </c>
      <c r="Q2312" t="s">
        <v>6</v>
      </c>
      <c r="R2312" t="s">
        <v>6778</v>
      </c>
      <c r="S2312" t="s">
        <v>6779</v>
      </c>
      <c r="T2312">
        <v>1</v>
      </c>
      <c r="U2312" t="s">
        <v>18</v>
      </c>
    </row>
    <row r="2313" spans="1:21" hidden="1" x14ac:dyDescent="0.25">
      <c r="B2313" t="str">
        <f>CONCATENATE(G2313,"|", IF(I2313="", H2313,I2313),"|",IF(L2313="",K2313,L2313))</f>
        <v>Chlorocycline|PrMCnc|Urine</v>
      </c>
      <c r="C2313" t="b">
        <f t="shared" si="31"/>
        <v>0</v>
      </c>
      <c r="D2313">
        <v>1993</v>
      </c>
      <c r="E2313">
        <v>5.5347999999999997</v>
      </c>
      <c r="F2313" t="s">
        <v>6780</v>
      </c>
      <c r="G2313" t="s">
        <v>6781</v>
      </c>
      <c r="H2313" t="s">
        <v>2</v>
      </c>
      <c r="I2313" t="s">
        <v>25806</v>
      </c>
      <c r="J2313" t="s">
        <v>3</v>
      </c>
      <c r="K2313" t="s">
        <v>32</v>
      </c>
      <c r="M2313" t="s">
        <v>5</v>
      </c>
      <c r="Q2313" t="s">
        <v>6</v>
      </c>
      <c r="R2313" t="s">
        <v>6782</v>
      </c>
      <c r="S2313" t="s">
        <v>6783</v>
      </c>
      <c r="T2313">
        <v>1</v>
      </c>
      <c r="U2313" t="s">
        <v>18</v>
      </c>
    </row>
    <row r="2314" spans="1:21" hidden="1" x14ac:dyDescent="0.25">
      <c r="B2314" t="str">
        <f>CONCATENATE(G2314,"|", IF(I2314="", H2314,I2314),"|",IF(L2314="",K2314,L2314))</f>
        <v>Chloroethane|PrMCnc|Air</v>
      </c>
      <c r="C2314" t="b">
        <f t="shared" si="31"/>
        <v>0</v>
      </c>
      <c r="D2314">
        <v>1994</v>
      </c>
      <c r="E2314">
        <v>5.5347999999999997</v>
      </c>
      <c r="F2314" t="s">
        <v>6784</v>
      </c>
      <c r="G2314" t="s">
        <v>6785</v>
      </c>
      <c r="H2314" t="s">
        <v>2</v>
      </c>
      <c r="I2314" t="s">
        <v>25806</v>
      </c>
      <c r="J2314" t="s">
        <v>3</v>
      </c>
      <c r="K2314" t="s">
        <v>4</v>
      </c>
      <c r="M2314" t="s">
        <v>5</v>
      </c>
      <c r="Q2314" t="s">
        <v>6</v>
      </c>
      <c r="R2314" t="s">
        <v>6786</v>
      </c>
      <c r="S2314" t="s">
        <v>6787</v>
      </c>
      <c r="T2314">
        <v>1</v>
      </c>
      <c r="U2314" t="s">
        <v>18</v>
      </c>
    </row>
    <row r="2315" spans="1:21" hidden="1" x14ac:dyDescent="0.25">
      <c r="B2315" t="str">
        <f>CONCATENATE(G2315,"|", IF(I2315="", H2315,I2315),"|",IF(L2315="",K2315,L2315))</f>
        <v>Chloroethane|PrMCnc|Intravascular - any</v>
      </c>
      <c r="C2315" t="b">
        <f t="shared" si="31"/>
        <v>0</v>
      </c>
      <c r="D2315">
        <v>1995</v>
      </c>
      <c r="E2315">
        <v>5.5347999999999997</v>
      </c>
      <c r="F2315" t="s">
        <v>6788</v>
      </c>
      <c r="G2315" t="s">
        <v>6785</v>
      </c>
      <c r="H2315" t="s">
        <v>2</v>
      </c>
      <c r="I2315" t="s">
        <v>25806</v>
      </c>
      <c r="J2315" t="s">
        <v>3</v>
      </c>
      <c r="K2315" t="s">
        <v>38</v>
      </c>
      <c r="L2315" t="s">
        <v>25808</v>
      </c>
      <c r="M2315" t="s">
        <v>5</v>
      </c>
      <c r="Q2315" t="s">
        <v>6</v>
      </c>
      <c r="R2315" t="s">
        <v>6789</v>
      </c>
      <c r="S2315" t="s">
        <v>6790</v>
      </c>
      <c r="T2315">
        <v>1</v>
      </c>
      <c r="U2315" t="s">
        <v>18</v>
      </c>
    </row>
    <row r="2316" spans="1:21" hidden="1" x14ac:dyDescent="0.25">
      <c r="B2316" t="str">
        <f>CONCATENATE(G2316,"|", IF(I2316="", H2316,I2316),"|",IF(L2316="",K2316,L2316))</f>
        <v>Chloroform|PrMCnc|Air</v>
      </c>
      <c r="C2316" t="b">
        <f>IF(OR(B2316=B2315, B2316=B2317), TRUE, FALSE)</f>
        <v>0</v>
      </c>
      <c r="D2316">
        <v>1996</v>
      </c>
      <c r="E2316">
        <v>5.5347999999999997</v>
      </c>
      <c r="F2316" t="s">
        <v>6791</v>
      </c>
      <c r="G2316" t="s">
        <v>6792</v>
      </c>
      <c r="H2316" t="s">
        <v>2</v>
      </c>
      <c r="I2316" t="s">
        <v>25806</v>
      </c>
      <c r="J2316" t="s">
        <v>3</v>
      </c>
      <c r="K2316" t="s">
        <v>4</v>
      </c>
      <c r="M2316" t="s">
        <v>5</v>
      </c>
      <c r="Q2316" t="s">
        <v>6</v>
      </c>
      <c r="R2316" t="s">
        <v>6793</v>
      </c>
      <c r="S2316" t="s">
        <v>6794</v>
      </c>
      <c r="T2316">
        <v>1</v>
      </c>
      <c r="U2316" t="s">
        <v>18</v>
      </c>
    </row>
    <row r="2317" spans="1:21" x14ac:dyDescent="0.25">
      <c r="B2317" t="str">
        <f>CONCATENATE(G2317,"|", IF(I2317="", H2317,I2317),"|",IF(L2317="",K2317,L2317))</f>
        <v>Chloroform|PrMCnc|Intravascular - any</v>
      </c>
      <c r="C2317" t="b">
        <f>IF(OR(B2317=B2316, B2317=B2318), TRUE, FALSE)</f>
        <v>1</v>
      </c>
      <c r="D2317">
        <v>1997</v>
      </c>
      <c r="E2317">
        <v>5.5347999999999997</v>
      </c>
      <c r="F2317" t="s">
        <v>6795</v>
      </c>
      <c r="G2317" t="s">
        <v>6792</v>
      </c>
      <c r="H2317" t="s">
        <v>2</v>
      </c>
      <c r="I2317" t="s">
        <v>25806</v>
      </c>
      <c r="J2317" t="s">
        <v>3</v>
      </c>
      <c r="K2317" t="s">
        <v>38</v>
      </c>
      <c r="L2317" t="s">
        <v>25808</v>
      </c>
      <c r="M2317" t="s">
        <v>5</v>
      </c>
      <c r="O2317" t="s">
        <v>33</v>
      </c>
      <c r="P2317" t="s">
        <v>33</v>
      </c>
      <c r="Q2317" t="s">
        <v>6</v>
      </c>
      <c r="R2317" t="s">
        <v>6796</v>
      </c>
      <c r="S2317" t="s">
        <v>6797</v>
      </c>
      <c r="T2317">
        <v>1</v>
      </c>
      <c r="U2317" t="s">
        <v>18</v>
      </c>
    </row>
    <row r="2318" spans="1:21" x14ac:dyDescent="0.25">
      <c r="B2318" t="str">
        <f>CONCATENATE(G2318,"|", IF(I2318="", H2318,I2318),"|",IF(L2318="",K2318,L2318))</f>
        <v>Chloroform|PrMCnc|Intravascular - any</v>
      </c>
      <c r="C2318" t="b">
        <f>IF(OR(B2318=B2317, B2318=B2320), TRUE, FALSE)</f>
        <v>1</v>
      </c>
      <c r="D2318">
        <v>1998</v>
      </c>
      <c r="E2318">
        <v>5.5347999999999997</v>
      </c>
      <c r="F2318" t="s">
        <v>6798</v>
      </c>
      <c r="G2318" t="s">
        <v>6792</v>
      </c>
      <c r="H2318" t="s">
        <v>2</v>
      </c>
      <c r="I2318" t="s">
        <v>25806</v>
      </c>
      <c r="J2318" t="s">
        <v>3</v>
      </c>
      <c r="K2318" t="s">
        <v>47</v>
      </c>
      <c r="L2318" t="s">
        <v>25808</v>
      </c>
      <c r="M2318" t="s">
        <v>5</v>
      </c>
      <c r="O2318" t="s">
        <v>33</v>
      </c>
      <c r="P2318" t="s">
        <v>33</v>
      </c>
      <c r="Q2318" t="s">
        <v>6</v>
      </c>
      <c r="R2318" t="s">
        <v>6799</v>
      </c>
      <c r="S2318" t="s">
        <v>6800</v>
      </c>
      <c r="T2318">
        <v>1</v>
      </c>
      <c r="U2318" t="s">
        <v>18</v>
      </c>
    </row>
    <row r="2319" spans="1:21" x14ac:dyDescent="0.25">
      <c r="A2319" s="1" t="s">
        <v>29968</v>
      </c>
      <c r="B2319">
        <f>SUBTOTAL(3,B2317:B2318)</f>
        <v>2</v>
      </c>
    </row>
    <row r="2320" spans="1:21" hidden="1" x14ac:dyDescent="0.25">
      <c r="B2320" t="str">
        <f>CONCATENATE(G2320,"|", IF(I2320="", H2320,I2320),"|",IF(L2320="",K2320,L2320))</f>
        <v>Chloromethane|PrMCnc|Air</v>
      </c>
      <c r="C2320" t="b">
        <f>IF(OR(B2320=B2318, B2320=B2321), TRUE, FALSE)</f>
        <v>0</v>
      </c>
      <c r="D2320">
        <v>1999</v>
      </c>
      <c r="E2320">
        <v>5.5347999999999997</v>
      </c>
      <c r="F2320" t="s">
        <v>6801</v>
      </c>
      <c r="G2320" t="s">
        <v>6802</v>
      </c>
      <c r="H2320" t="s">
        <v>2</v>
      </c>
      <c r="I2320" t="s">
        <v>25806</v>
      </c>
      <c r="J2320" t="s">
        <v>3</v>
      </c>
      <c r="K2320" t="s">
        <v>4</v>
      </c>
      <c r="M2320" t="s">
        <v>5</v>
      </c>
      <c r="Q2320" t="s">
        <v>6</v>
      </c>
      <c r="R2320" t="s">
        <v>6803</v>
      </c>
      <c r="S2320" t="s">
        <v>6804</v>
      </c>
      <c r="T2320">
        <v>1</v>
      </c>
      <c r="U2320" t="s">
        <v>18</v>
      </c>
    </row>
    <row r="2321" spans="1:21" hidden="1" x14ac:dyDescent="0.25">
      <c r="B2321" t="str">
        <f>CONCATENATE(G2321,"|", IF(I2321="", H2321,I2321),"|",IF(L2321="",K2321,L2321))</f>
        <v>Chloromethane|PrMCnc|Intravascular - any</v>
      </c>
      <c r="C2321" t="b">
        <f t="shared" si="31"/>
        <v>0</v>
      </c>
      <c r="D2321">
        <v>2000</v>
      </c>
      <c r="E2321">
        <v>5.5347999999999997</v>
      </c>
      <c r="F2321" t="s">
        <v>6805</v>
      </c>
      <c r="G2321" t="s">
        <v>6802</v>
      </c>
      <c r="H2321" t="s">
        <v>2</v>
      </c>
      <c r="I2321" t="s">
        <v>25806</v>
      </c>
      <c r="J2321" t="s">
        <v>3</v>
      </c>
      <c r="K2321" t="s">
        <v>38</v>
      </c>
      <c r="L2321" t="s">
        <v>25808</v>
      </c>
      <c r="M2321" t="s">
        <v>5</v>
      </c>
      <c r="Q2321" t="s">
        <v>6</v>
      </c>
      <c r="R2321" t="s">
        <v>6806</v>
      </c>
      <c r="S2321" t="s">
        <v>6807</v>
      </c>
      <c r="T2321">
        <v>1</v>
      </c>
      <c r="U2321" t="s">
        <v>18</v>
      </c>
    </row>
    <row r="2322" spans="1:21" hidden="1" x14ac:dyDescent="0.25">
      <c r="B2322" t="str">
        <f>CONCATENATE(G2322,"|", IF(I2322="", H2322,I2322),"|",IF(L2322="",K2322,L2322))</f>
        <v>Chloromethyl methyl ether|PrMCnc|Air</v>
      </c>
      <c r="C2322" t="b">
        <f t="shared" si="31"/>
        <v>0</v>
      </c>
      <c r="D2322">
        <v>2001</v>
      </c>
      <c r="E2322">
        <v>5.5347999999999997</v>
      </c>
      <c r="F2322" t="s">
        <v>6808</v>
      </c>
      <c r="G2322" t="s">
        <v>6809</v>
      </c>
      <c r="H2322" t="s">
        <v>2</v>
      </c>
      <c r="I2322" t="s">
        <v>25806</v>
      </c>
      <c r="J2322" t="s">
        <v>3</v>
      </c>
      <c r="K2322" t="s">
        <v>4</v>
      </c>
      <c r="M2322" t="s">
        <v>5</v>
      </c>
      <c r="Q2322" t="s">
        <v>6</v>
      </c>
      <c r="R2322" t="s">
        <v>6810</v>
      </c>
      <c r="S2322" t="s">
        <v>6811</v>
      </c>
      <c r="T2322">
        <v>1</v>
      </c>
      <c r="U2322" t="s">
        <v>18</v>
      </c>
    </row>
    <row r="2323" spans="1:21" hidden="1" x14ac:dyDescent="0.25">
      <c r="B2323" t="str">
        <f>CONCATENATE(G2323,"|", IF(I2323="", H2323,I2323),"|",IF(L2323="",K2323,L2323))</f>
        <v>Chloroquine|PrMCnc|Intravascular - any</v>
      </c>
      <c r="C2323" t="b">
        <f t="shared" si="31"/>
        <v>0</v>
      </c>
      <c r="D2323">
        <v>2002</v>
      </c>
      <c r="E2323">
        <v>5.5347999999999997</v>
      </c>
      <c r="F2323" t="s">
        <v>6812</v>
      </c>
      <c r="G2323" t="s">
        <v>6813</v>
      </c>
      <c r="H2323" t="s">
        <v>2</v>
      </c>
      <c r="I2323" t="s">
        <v>25806</v>
      </c>
      <c r="J2323" t="s">
        <v>3</v>
      </c>
      <c r="K2323" t="s">
        <v>47</v>
      </c>
      <c r="L2323" t="s">
        <v>25808</v>
      </c>
      <c r="M2323" t="s">
        <v>5</v>
      </c>
      <c r="P2323" t="s">
        <v>48</v>
      </c>
      <c r="Q2323" t="s">
        <v>6</v>
      </c>
      <c r="R2323" t="s">
        <v>6814</v>
      </c>
      <c r="S2323" t="s">
        <v>6815</v>
      </c>
      <c r="T2323">
        <v>1</v>
      </c>
      <c r="U2323" t="s">
        <v>18</v>
      </c>
    </row>
    <row r="2324" spans="1:21" hidden="1" x14ac:dyDescent="0.25">
      <c r="B2324" t="str">
        <f>CONCATENATE(G2324,"|", IF(I2324="", H2324,I2324),"|",IF(L2324="",K2324,L2324))</f>
        <v>Chloroquine|SCnc|Ser/Plas</v>
      </c>
      <c r="C2324" t="b">
        <f>IF(OR(B2324=B2323, B2324=B2325), TRUE, FALSE)</f>
        <v>0</v>
      </c>
      <c r="D2324">
        <v>2003</v>
      </c>
      <c r="E2324">
        <v>5.5347999999999997</v>
      </c>
      <c r="F2324" t="s">
        <v>6816</v>
      </c>
      <c r="G2324" t="s">
        <v>6813</v>
      </c>
      <c r="H2324" t="s">
        <v>222</v>
      </c>
      <c r="J2324" t="s">
        <v>3</v>
      </c>
      <c r="K2324" t="s">
        <v>47</v>
      </c>
      <c r="M2324" t="s">
        <v>5</v>
      </c>
      <c r="O2324" t="s">
        <v>223</v>
      </c>
      <c r="P2324" t="s">
        <v>223</v>
      </c>
      <c r="Q2324" t="s">
        <v>6</v>
      </c>
      <c r="R2324" t="s">
        <v>6817</v>
      </c>
      <c r="S2324" t="s">
        <v>6818</v>
      </c>
      <c r="T2324">
        <v>1</v>
      </c>
      <c r="U2324" t="s">
        <v>18</v>
      </c>
    </row>
    <row r="2325" spans="1:21" x14ac:dyDescent="0.25">
      <c r="B2325" t="str">
        <f>CONCATENATE(G2325,"|", IF(I2325="", H2325,I2325),"|",IF(L2325="",K2325,L2325))</f>
        <v>Chlorothiazide|PrMCnc|Intravascular - any</v>
      </c>
      <c r="C2325" t="b">
        <f>IF(OR(B2325=B2324, B2325=B2326), TRUE, FALSE)</f>
        <v>1</v>
      </c>
      <c r="D2325">
        <v>2004</v>
      </c>
      <c r="E2325">
        <v>5.5347999999999997</v>
      </c>
      <c r="F2325" t="s">
        <v>6819</v>
      </c>
      <c r="G2325" t="s">
        <v>6820</v>
      </c>
      <c r="H2325" t="s">
        <v>2</v>
      </c>
      <c r="I2325" t="s">
        <v>25806</v>
      </c>
      <c r="J2325" t="s">
        <v>3</v>
      </c>
      <c r="K2325" t="s">
        <v>47</v>
      </c>
      <c r="L2325" t="s">
        <v>25808</v>
      </c>
      <c r="M2325" t="s">
        <v>5</v>
      </c>
      <c r="O2325" t="s">
        <v>101</v>
      </c>
      <c r="P2325" t="s">
        <v>101</v>
      </c>
      <c r="Q2325" t="s">
        <v>6</v>
      </c>
      <c r="R2325" t="s">
        <v>6821</v>
      </c>
      <c r="S2325" t="s">
        <v>6822</v>
      </c>
      <c r="T2325">
        <v>1</v>
      </c>
      <c r="U2325" t="s">
        <v>18</v>
      </c>
    </row>
    <row r="2326" spans="1:21" x14ac:dyDescent="0.25">
      <c r="B2326" t="str">
        <f>CONCATENATE(G2326,"|", IF(I2326="", H2326,I2326),"|",IF(L2326="",K2326,L2326))</f>
        <v>Chlorothiazide|PrMCnc|Intravascular - any</v>
      </c>
      <c r="C2326" t="b">
        <f>IF(OR(B2326=B2325, B2326=B2328), TRUE, FALSE)</f>
        <v>1</v>
      </c>
      <c r="D2326">
        <v>2005</v>
      </c>
      <c r="E2326">
        <v>5.5347999999999997</v>
      </c>
      <c r="F2326" t="s">
        <v>6823</v>
      </c>
      <c r="G2326" t="s">
        <v>6820</v>
      </c>
      <c r="H2326" t="s">
        <v>140</v>
      </c>
      <c r="I2326" t="s">
        <v>25806</v>
      </c>
      <c r="J2326" t="s">
        <v>3</v>
      </c>
      <c r="K2326" t="s">
        <v>47</v>
      </c>
      <c r="L2326" t="s">
        <v>25808</v>
      </c>
      <c r="M2326" t="s">
        <v>141</v>
      </c>
      <c r="Q2326" t="s">
        <v>6</v>
      </c>
      <c r="R2326" t="s">
        <v>6824</v>
      </c>
      <c r="S2326" t="s">
        <v>6825</v>
      </c>
      <c r="T2326">
        <v>1</v>
      </c>
      <c r="U2326" t="s">
        <v>18</v>
      </c>
    </row>
    <row r="2327" spans="1:21" x14ac:dyDescent="0.25">
      <c r="A2327" s="1" t="s">
        <v>29962</v>
      </c>
      <c r="B2327">
        <f>SUBTOTAL(3,B2325:B2326)</f>
        <v>2</v>
      </c>
    </row>
    <row r="2328" spans="1:21" x14ac:dyDescent="0.25">
      <c r="B2328" t="str">
        <f>CONCATENATE(G2328,"|", IF(I2328="", H2328,I2328),"|",IF(L2328="",K2328,L2328))</f>
        <v>Chlorothiazide|PrMCnc|Urine</v>
      </c>
      <c r="C2328" t="b">
        <f>IF(OR(B2328=B2326, B2328=B2329), TRUE, FALSE)</f>
        <v>1</v>
      </c>
      <c r="D2328">
        <v>2006</v>
      </c>
      <c r="E2328">
        <v>5.5347999999999997</v>
      </c>
      <c r="F2328" t="s">
        <v>6826</v>
      </c>
      <c r="G2328" t="s">
        <v>6820</v>
      </c>
      <c r="H2328" t="s">
        <v>2</v>
      </c>
      <c r="I2328" t="s">
        <v>25806</v>
      </c>
      <c r="J2328" t="s">
        <v>3</v>
      </c>
      <c r="K2328" t="s">
        <v>32</v>
      </c>
      <c r="M2328" t="s">
        <v>5</v>
      </c>
      <c r="O2328" t="s">
        <v>1502</v>
      </c>
      <c r="P2328" t="s">
        <v>6827</v>
      </c>
      <c r="Q2328" t="s">
        <v>6</v>
      </c>
      <c r="R2328" t="s">
        <v>6828</v>
      </c>
      <c r="S2328" t="s">
        <v>6829</v>
      </c>
      <c r="T2328">
        <v>1</v>
      </c>
      <c r="U2328" t="s">
        <v>18</v>
      </c>
    </row>
    <row r="2329" spans="1:21" x14ac:dyDescent="0.25">
      <c r="B2329" t="str">
        <f>CONCATENATE(G2329,"|", IF(I2329="", H2329,I2329),"|",IF(L2329="",K2329,L2329))</f>
        <v>Chlorothiazide|PrMCnc|Urine</v>
      </c>
      <c r="C2329" t="b">
        <f>IF(OR(B2329=B2328, B2329=B2331), TRUE, FALSE)</f>
        <v>1</v>
      </c>
      <c r="D2329">
        <v>2007</v>
      </c>
      <c r="E2329">
        <v>5.5347999999999997</v>
      </c>
      <c r="F2329" t="s">
        <v>6830</v>
      </c>
      <c r="G2329" t="s">
        <v>6820</v>
      </c>
      <c r="H2329" t="s">
        <v>140</v>
      </c>
      <c r="I2329" t="s">
        <v>25806</v>
      </c>
      <c r="J2329" t="s">
        <v>3</v>
      </c>
      <c r="K2329" t="s">
        <v>32</v>
      </c>
      <c r="M2329" t="s">
        <v>141</v>
      </c>
      <c r="Q2329" t="s">
        <v>6</v>
      </c>
      <c r="R2329" t="s">
        <v>6831</v>
      </c>
      <c r="S2329" t="s">
        <v>6832</v>
      </c>
      <c r="T2329">
        <v>1</v>
      </c>
      <c r="U2329" t="s">
        <v>18</v>
      </c>
    </row>
    <row r="2330" spans="1:21" x14ac:dyDescent="0.25">
      <c r="A2330" s="1" t="s">
        <v>29961</v>
      </c>
      <c r="B2330">
        <f>SUBTOTAL(3,B2328:B2329)</f>
        <v>2</v>
      </c>
    </row>
    <row r="2331" spans="1:21" x14ac:dyDescent="0.25">
      <c r="B2331" t="str">
        <f>CONCATENATE(G2331,"|", IF(I2331="", H2331,I2331),"|",IF(L2331="",K2331,L2331))</f>
        <v>Chlorpheniramine cutoff|PrMCnc|Urine</v>
      </c>
      <c r="C2331" t="b">
        <f>IF(OR(B2331=B2329, B2331=B2332), TRUE, FALSE)</f>
        <v>1</v>
      </c>
      <c r="D2331">
        <v>2020</v>
      </c>
      <c r="E2331">
        <v>5.5762999999999998</v>
      </c>
      <c r="F2331" t="s">
        <v>6870</v>
      </c>
      <c r="G2331" t="s">
        <v>6871</v>
      </c>
      <c r="H2331" t="s">
        <v>2</v>
      </c>
      <c r="I2331" t="s">
        <v>25806</v>
      </c>
      <c r="J2331" t="s">
        <v>3</v>
      </c>
      <c r="K2331" t="s">
        <v>32</v>
      </c>
      <c r="M2331" t="s">
        <v>5</v>
      </c>
      <c r="N2331" t="s">
        <v>136</v>
      </c>
      <c r="O2331" t="s">
        <v>48</v>
      </c>
      <c r="P2331" t="s">
        <v>48</v>
      </c>
      <c r="Q2331" t="s">
        <v>6</v>
      </c>
      <c r="R2331" t="s">
        <v>6872</v>
      </c>
      <c r="S2331" t="s">
        <v>6873</v>
      </c>
      <c r="T2331">
        <v>1</v>
      </c>
      <c r="U2331" t="s">
        <v>9</v>
      </c>
    </row>
    <row r="2332" spans="1:21" x14ac:dyDescent="0.25">
      <c r="B2332" t="str">
        <f>CONCATENATE(G2332,"|", IF(I2332="", H2332,I2332),"|",IF(L2332="",K2332,L2332))</f>
        <v>Chlorpheniramine cutoff|PrMCnc|Urine</v>
      </c>
      <c r="C2332" t="b">
        <f>IF(OR(B2332=B2331, B2332=B2334), TRUE, FALSE)</f>
        <v>1</v>
      </c>
      <c r="D2332">
        <v>2021</v>
      </c>
      <c r="E2332">
        <v>5.5762999999999998</v>
      </c>
      <c r="F2332" t="s">
        <v>6874</v>
      </c>
      <c r="G2332" t="s">
        <v>6871</v>
      </c>
      <c r="H2332" t="s">
        <v>2</v>
      </c>
      <c r="I2332" t="s">
        <v>25806</v>
      </c>
      <c r="J2332" t="s">
        <v>3</v>
      </c>
      <c r="K2332" t="s">
        <v>32</v>
      </c>
      <c r="M2332" t="s">
        <v>5</v>
      </c>
      <c r="N2332" t="s">
        <v>142</v>
      </c>
      <c r="O2332" t="s">
        <v>48</v>
      </c>
      <c r="P2332" t="s">
        <v>48</v>
      </c>
      <c r="Q2332" t="s">
        <v>6</v>
      </c>
      <c r="R2332" t="s">
        <v>6875</v>
      </c>
      <c r="S2332" t="s">
        <v>6876</v>
      </c>
      <c r="T2332">
        <v>1</v>
      </c>
      <c r="U2332" t="s">
        <v>9</v>
      </c>
    </row>
    <row r="2333" spans="1:21" x14ac:dyDescent="0.25">
      <c r="A2333" s="1" t="s">
        <v>29953</v>
      </c>
      <c r="B2333">
        <f>SUBTOTAL(3,B2331:B2332)</f>
        <v>2</v>
      </c>
    </row>
    <row r="2334" spans="1:21" x14ac:dyDescent="0.25">
      <c r="B2334" t="str">
        <f>CONCATENATE(G2334,"|", IF(I2334="", H2334,I2334),"|",IF(L2334="",K2334,L2334))</f>
        <v>Chlorpheniramine|PrMCnc|Intravascular - any</v>
      </c>
      <c r="C2334" t="b">
        <f>IF(OR(B2334=B2332, B2334=B2335), TRUE, FALSE)</f>
        <v>1</v>
      </c>
      <c r="D2334">
        <v>2009</v>
      </c>
      <c r="E2334">
        <v>5.5347999999999997</v>
      </c>
      <c r="F2334" t="s">
        <v>6837</v>
      </c>
      <c r="G2334" t="s">
        <v>6834</v>
      </c>
      <c r="H2334" t="s">
        <v>2</v>
      </c>
      <c r="I2334" t="s">
        <v>25806</v>
      </c>
      <c r="J2334" t="s">
        <v>3</v>
      </c>
      <c r="K2334" t="s">
        <v>47</v>
      </c>
      <c r="L2334" t="s">
        <v>25808</v>
      </c>
      <c r="M2334" t="s">
        <v>5</v>
      </c>
      <c r="O2334" t="s">
        <v>1502</v>
      </c>
      <c r="P2334" t="s">
        <v>1502</v>
      </c>
      <c r="Q2334" t="s">
        <v>6</v>
      </c>
      <c r="R2334" t="s">
        <v>6838</v>
      </c>
      <c r="S2334" t="s">
        <v>6839</v>
      </c>
      <c r="T2334">
        <v>1</v>
      </c>
      <c r="U2334" t="s">
        <v>18</v>
      </c>
    </row>
    <row r="2335" spans="1:21" x14ac:dyDescent="0.25">
      <c r="B2335" t="str">
        <f>CONCATENATE(G2335,"|", IF(I2335="", H2335,I2335),"|",IF(L2335="",K2335,L2335))</f>
        <v>Chlorpheniramine|PrMCnc|Intravascular - any</v>
      </c>
      <c r="C2335" t="b">
        <f>IF(OR(B2335=B2334, B2335=B2337), TRUE, FALSE)</f>
        <v>1</v>
      </c>
      <c r="D2335">
        <v>2010</v>
      </c>
      <c r="E2335">
        <v>5.5347999999999997</v>
      </c>
      <c r="F2335" t="s">
        <v>6840</v>
      </c>
      <c r="G2335" t="s">
        <v>6834</v>
      </c>
      <c r="H2335" t="s">
        <v>140</v>
      </c>
      <c r="I2335" t="s">
        <v>25806</v>
      </c>
      <c r="J2335" t="s">
        <v>3</v>
      </c>
      <c r="K2335" t="s">
        <v>47</v>
      </c>
      <c r="L2335" t="s">
        <v>25808</v>
      </c>
      <c r="M2335" t="s">
        <v>141</v>
      </c>
      <c r="Q2335" t="s">
        <v>6</v>
      </c>
      <c r="R2335" t="s">
        <v>6841</v>
      </c>
      <c r="S2335" t="s">
        <v>6842</v>
      </c>
      <c r="T2335">
        <v>1</v>
      </c>
      <c r="U2335" t="s">
        <v>18</v>
      </c>
    </row>
    <row r="2336" spans="1:21" x14ac:dyDescent="0.25">
      <c r="A2336" s="1" t="s">
        <v>29959</v>
      </c>
      <c r="B2336">
        <f>SUBTOTAL(3,B2334:B2335)</f>
        <v>2</v>
      </c>
    </row>
    <row r="2337" spans="1:21" hidden="1" x14ac:dyDescent="0.25">
      <c r="B2337" t="str">
        <f>CONCATENATE(G2337,"|", IF(I2337="", H2337,I2337),"|",IF(L2337="",K2337,L2337))</f>
        <v>Chlorpheniramine|PrMCnc|Ser/Plas/Urine</v>
      </c>
      <c r="C2337" t="b">
        <f>IF(OR(B2337=B2335, B2337=B2338), TRUE, FALSE)</f>
        <v>0</v>
      </c>
      <c r="D2337">
        <v>2012</v>
      </c>
      <c r="E2337">
        <v>5.5347999999999997</v>
      </c>
      <c r="F2337" t="s">
        <v>6846</v>
      </c>
      <c r="G2337" t="s">
        <v>6834</v>
      </c>
      <c r="H2337" t="s">
        <v>140</v>
      </c>
      <c r="I2337" t="s">
        <v>25806</v>
      </c>
      <c r="J2337" t="s">
        <v>3</v>
      </c>
      <c r="K2337" t="s">
        <v>3319</v>
      </c>
      <c r="M2337" t="s">
        <v>141</v>
      </c>
      <c r="N2337" t="s">
        <v>142</v>
      </c>
      <c r="Q2337" t="s">
        <v>6</v>
      </c>
      <c r="R2337" t="s">
        <v>6847</v>
      </c>
      <c r="S2337" t="s">
        <v>6848</v>
      </c>
      <c r="T2337">
        <v>1</v>
      </c>
      <c r="U2337" t="s">
        <v>18</v>
      </c>
    </row>
    <row r="2338" spans="1:21" x14ac:dyDescent="0.25">
      <c r="B2338" t="str">
        <f>CONCATENATE(G2338,"|", IF(I2338="", H2338,I2338),"|",IF(L2338="",K2338,L2338))</f>
        <v>Chlorpheniramine|PrMCnc|Urine</v>
      </c>
      <c r="C2338" t="b">
        <f>IF(OR(B2338=B2337, B2338=B2339), TRUE, FALSE)</f>
        <v>1</v>
      </c>
      <c r="D2338">
        <v>2013</v>
      </c>
      <c r="E2338">
        <v>5.5347999999999997</v>
      </c>
      <c r="F2338" t="s">
        <v>6849</v>
      </c>
      <c r="G2338" t="s">
        <v>6834</v>
      </c>
      <c r="H2338" t="s">
        <v>2</v>
      </c>
      <c r="I2338" t="s">
        <v>25806</v>
      </c>
      <c r="J2338" t="s">
        <v>3</v>
      </c>
      <c r="K2338" t="s">
        <v>32</v>
      </c>
      <c r="M2338" t="s">
        <v>5</v>
      </c>
      <c r="O2338" t="s">
        <v>48</v>
      </c>
      <c r="P2338" t="s">
        <v>48</v>
      </c>
      <c r="Q2338" t="s">
        <v>6</v>
      </c>
      <c r="R2338" t="s">
        <v>6850</v>
      </c>
      <c r="S2338" t="s">
        <v>6851</v>
      </c>
      <c r="T2338">
        <v>1</v>
      </c>
      <c r="U2338" t="s">
        <v>18</v>
      </c>
    </row>
    <row r="2339" spans="1:21" x14ac:dyDescent="0.25">
      <c r="B2339" t="str">
        <f>CONCATENATE(G2339,"|", IF(I2339="", H2339,I2339),"|",IF(L2339="",K2339,L2339))</f>
        <v>Chlorpheniramine|PrMCnc|Urine</v>
      </c>
      <c r="C2339" t="b">
        <f t="shared" si="31"/>
        <v>1</v>
      </c>
      <c r="D2339">
        <v>2014</v>
      </c>
      <c r="E2339">
        <v>5.5347999999999997</v>
      </c>
      <c r="F2339" t="s">
        <v>6852</v>
      </c>
      <c r="G2339" t="s">
        <v>6834</v>
      </c>
      <c r="H2339" t="s">
        <v>2</v>
      </c>
      <c r="I2339" t="s">
        <v>25806</v>
      </c>
      <c r="J2339" t="s">
        <v>3</v>
      </c>
      <c r="K2339" t="s">
        <v>32</v>
      </c>
      <c r="M2339" t="s">
        <v>5</v>
      </c>
      <c r="N2339" t="s">
        <v>136</v>
      </c>
      <c r="O2339" t="s">
        <v>101</v>
      </c>
      <c r="P2339" t="s">
        <v>101</v>
      </c>
      <c r="Q2339" t="s">
        <v>6</v>
      </c>
      <c r="R2339" t="s">
        <v>6853</v>
      </c>
      <c r="S2339" t="s">
        <v>6854</v>
      </c>
      <c r="T2339">
        <v>1</v>
      </c>
      <c r="U2339" t="s">
        <v>18</v>
      </c>
    </row>
    <row r="2340" spans="1:21" x14ac:dyDescent="0.25">
      <c r="B2340" t="str">
        <f>CONCATENATE(G2340,"|", IF(I2340="", H2340,I2340),"|",IF(L2340="",K2340,L2340))</f>
        <v>Chlorpheniramine|PrMCnc|Urine</v>
      </c>
      <c r="C2340" t="b">
        <f t="shared" si="31"/>
        <v>1</v>
      </c>
      <c r="D2340">
        <v>2015</v>
      </c>
      <c r="E2340">
        <v>5.5347999999999997</v>
      </c>
      <c r="F2340" t="s">
        <v>6855</v>
      </c>
      <c r="G2340" t="s">
        <v>6834</v>
      </c>
      <c r="H2340" t="s">
        <v>140</v>
      </c>
      <c r="I2340" t="s">
        <v>25806</v>
      </c>
      <c r="J2340" t="s">
        <v>3</v>
      </c>
      <c r="K2340" t="s">
        <v>32</v>
      </c>
      <c r="M2340" t="s">
        <v>141</v>
      </c>
      <c r="Q2340" t="s">
        <v>6</v>
      </c>
      <c r="R2340" t="s">
        <v>6856</v>
      </c>
      <c r="S2340" t="s">
        <v>6857</v>
      </c>
      <c r="T2340">
        <v>1</v>
      </c>
      <c r="U2340" t="s">
        <v>18</v>
      </c>
    </row>
    <row r="2341" spans="1:21" x14ac:dyDescent="0.25">
      <c r="B2341" t="str">
        <f>CONCATENATE(G2341,"|", IF(I2341="", H2341,I2341),"|",IF(L2341="",K2341,L2341))</f>
        <v>Chlorpheniramine|PrMCnc|Urine</v>
      </c>
      <c r="C2341" t="b">
        <f t="shared" si="31"/>
        <v>1</v>
      </c>
      <c r="D2341">
        <v>2016</v>
      </c>
      <c r="E2341">
        <v>5.5347999999999997</v>
      </c>
      <c r="F2341" t="s">
        <v>6858</v>
      </c>
      <c r="G2341" t="s">
        <v>6834</v>
      </c>
      <c r="H2341" t="s">
        <v>140</v>
      </c>
      <c r="I2341" t="s">
        <v>25806</v>
      </c>
      <c r="J2341" t="s">
        <v>3</v>
      </c>
      <c r="K2341" t="s">
        <v>32</v>
      </c>
      <c r="M2341" t="s">
        <v>141</v>
      </c>
      <c r="N2341" t="s">
        <v>136</v>
      </c>
      <c r="Q2341" t="s">
        <v>6</v>
      </c>
      <c r="R2341" t="s">
        <v>6859</v>
      </c>
      <c r="S2341" t="s">
        <v>6860</v>
      </c>
      <c r="T2341">
        <v>1</v>
      </c>
      <c r="U2341" t="s">
        <v>18</v>
      </c>
    </row>
    <row r="2342" spans="1:21" x14ac:dyDescent="0.25">
      <c r="B2342" t="str">
        <f>CONCATENATE(G2342,"|", IF(I2342="", H2342,I2342),"|",IF(L2342="",K2342,L2342))</f>
        <v>Chlorpheniramine|PrMCnc|Urine</v>
      </c>
      <c r="C2342" t="b">
        <f>IF(OR(B2342=B2341, B2342=B2344), TRUE, FALSE)</f>
        <v>1</v>
      </c>
      <c r="D2342">
        <v>2017</v>
      </c>
      <c r="E2342">
        <v>5.5347999999999997</v>
      </c>
      <c r="F2342" t="s">
        <v>6861</v>
      </c>
      <c r="G2342" t="s">
        <v>6834</v>
      </c>
      <c r="H2342" t="s">
        <v>140</v>
      </c>
      <c r="I2342" t="s">
        <v>25806</v>
      </c>
      <c r="J2342" t="s">
        <v>3</v>
      </c>
      <c r="K2342" t="s">
        <v>32</v>
      </c>
      <c r="M2342" t="s">
        <v>141</v>
      </c>
      <c r="N2342" t="s">
        <v>142</v>
      </c>
      <c r="Q2342" t="s">
        <v>6</v>
      </c>
      <c r="R2342" t="s">
        <v>6862</v>
      </c>
      <c r="S2342" t="s">
        <v>6863</v>
      </c>
      <c r="T2342">
        <v>1</v>
      </c>
      <c r="U2342" t="s">
        <v>18</v>
      </c>
    </row>
    <row r="2343" spans="1:21" x14ac:dyDescent="0.25">
      <c r="A2343" s="1" t="s">
        <v>29956</v>
      </c>
      <c r="B2343">
        <f>SUBTOTAL(3,B2338:B2342)</f>
        <v>5</v>
      </c>
    </row>
    <row r="2344" spans="1:21" hidden="1" x14ac:dyDescent="0.25">
      <c r="B2344" t="str">
        <f>CONCATENATE(G2344,"|", IF(I2344="", H2344,I2344),"|",IF(L2344="",K2344,L2344))</f>
        <v>Chlorpheniramine|SCnc|Gast fld</v>
      </c>
      <c r="C2344" t="b">
        <f>IF(OR(B2344=B2342, B2344=B2345), TRUE, FALSE)</f>
        <v>0</v>
      </c>
      <c r="D2344">
        <v>2008</v>
      </c>
      <c r="E2344">
        <v>5.5347999999999997</v>
      </c>
      <c r="F2344" t="s">
        <v>6833</v>
      </c>
      <c r="G2344" t="s">
        <v>6834</v>
      </c>
      <c r="H2344" t="s">
        <v>222</v>
      </c>
      <c r="J2344" t="s">
        <v>3</v>
      </c>
      <c r="K2344" t="s">
        <v>602</v>
      </c>
      <c r="M2344" t="s">
        <v>5</v>
      </c>
      <c r="O2344" t="s">
        <v>223</v>
      </c>
      <c r="P2344" t="s">
        <v>223</v>
      </c>
      <c r="Q2344" t="s">
        <v>6</v>
      </c>
      <c r="R2344" t="s">
        <v>6835</v>
      </c>
      <c r="S2344" t="s">
        <v>6836</v>
      </c>
      <c r="T2344">
        <v>1</v>
      </c>
      <c r="U2344" t="s">
        <v>18</v>
      </c>
    </row>
    <row r="2345" spans="1:21" hidden="1" x14ac:dyDescent="0.25">
      <c r="B2345" t="str">
        <f>CONCATENATE(G2345,"|", IF(I2345="", H2345,I2345),"|",IF(L2345="",K2345,L2345))</f>
        <v>Chlorpheniramine|SCnc|Ser/Plas</v>
      </c>
      <c r="C2345" t="b">
        <f t="shared" si="31"/>
        <v>0</v>
      </c>
      <c r="D2345">
        <v>2011</v>
      </c>
      <c r="E2345">
        <v>5.5347999999999997</v>
      </c>
      <c r="F2345" t="s">
        <v>6843</v>
      </c>
      <c r="G2345" t="s">
        <v>6834</v>
      </c>
      <c r="H2345" t="s">
        <v>222</v>
      </c>
      <c r="J2345" t="s">
        <v>3</v>
      </c>
      <c r="K2345" t="s">
        <v>47</v>
      </c>
      <c r="M2345" t="s">
        <v>5</v>
      </c>
      <c r="O2345" t="s">
        <v>223</v>
      </c>
      <c r="P2345" t="s">
        <v>223</v>
      </c>
      <c r="Q2345" t="s">
        <v>6</v>
      </c>
      <c r="R2345" t="s">
        <v>6844</v>
      </c>
      <c r="S2345" t="s">
        <v>6845</v>
      </c>
      <c r="T2345">
        <v>1</v>
      </c>
      <c r="U2345" t="s">
        <v>18</v>
      </c>
    </row>
    <row r="2346" spans="1:21" hidden="1" x14ac:dyDescent="0.25">
      <c r="B2346" t="str">
        <f>CONCATENATE(G2346,"|", IF(I2346="", H2346,I2346),"|",IF(L2346="",K2346,L2346))</f>
        <v>Chlorpheniramine|SCnc|Urine</v>
      </c>
      <c r="C2346" t="b">
        <f t="shared" si="31"/>
        <v>0</v>
      </c>
      <c r="D2346">
        <v>2018</v>
      </c>
      <c r="E2346">
        <v>5.5347999999999997</v>
      </c>
      <c r="F2346" t="s">
        <v>6864</v>
      </c>
      <c r="G2346" t="s">
        <v>6834</v>
      </c>
      <c r="H2346" t="s">
        <v>222</v>
      </c>
      <c r="J2346" t="s">
        <v>3</v>
      </c>
      <c r="K2346" t="s">
        <v>32</v>
      </c>
      <c r="M2346" t="s">
        <v>5</v>
      </c>
      <c r="O2346" t="s">
        <v>223</v>
      </c>
      <c r="P2346" t="s">
        <v>223</v>
      </c>
      <c r="Q2346" t="s">
        <v>6</v>
      </c>
      <c r="R2346" t="s">
        <v>6865</v>
      </c>
      <c r="S2346" t="s">
        <v>6866</v>
      </c>
      <c r="T2346">
        <v>1</v>
      </c>
      <c r="U2346" t="s">
        <v>18</v>
      </c>
    </row>
    <row r="2347" spans="1:21" hidden="1" x14ac:dyDescent="0.25">
      <c r="B2347" t="str">
        <f>CONCATENATE(G2347,"|", IF(I2347="", H2347,I2347),"|",IF(L2347="",K2347,L2347))</f>
        <v>Chlorpheniramine|SCnc|XXX</v>
      </c>
      <c r="C2347" t="b">
        <f t="shared" si="31"/>
        <v>0</v>
      </c>
      <c r="D2347">
        <v>2019</v>
      </c>
      <c r="E2347">
        <v>5.5347999999999997</v>
      </c>
      <c r="F2347" t="s">
        <v>6867</v>
      </c>
      <c r="G2347" t="s">
        <v>6834</v>
      </c>
      <c r="H2347" t="s">
        <v>222</v>
      </c>
      <c r="J2347" t="s">
        <v>3</v>
      </c>
      <c r="K2347" t="s">
        <v>259</v>
      </c>
      <c r="M2347" t="s">
        <v>5</v>
      </c>
      <c r="O2347" t="s">
        <v>754</v>
      </c>
      <c r="P2347" t="s">
        <v>754</v>
      </c>
      <c r="Q2347" t="s">
        <v>6</v>
      </c>
      <c r="R2347" t="s">
        <v>6868</v>
      </c>
      <c r="S2347" t="s">
        <v>6869</v>
      </c>
      <c r="T2347">
        <v>1</v>
      </c>
      <c r="U2347" t="s">
        <v>18</v>
      </c>
    </row>
    <row r="2348" spans="1:21" hidden="1" x14ac:dyDescent="0.25">
      <c r="B2348" t="str">
        <f>CONCATENATE(G2348,"|", IF(I2348="", H2348,I2348),"|",IF(L2348="",K2348,L2348))</f>
        <v>Chlorphentermine|MCnt|Meconium</v>
      </c>
      <c r="C2348" t="b">
        <f t="shared" si="31"/>
        <v>0</v>
      </c>
      <c r="D2348">
        <v>2023</v>
      </c>
      <c r="E2348">
        <v>5.5347999999999997</v>
      </c>
      <c r="F2348" t="s">
        <v>6881</v>
      </c>
      <c r="G2348" t="s">
        <v>6878</v>
      </c>
      <c r="H2348" t="s">
        <v>241</v>
      </c>
      <c r="J2348" t="s">
        <v>3</v>
      </c>
      <c r="K2348" t="s">
        <v>285</v>
      </c>
      <c r="M2348" t="s">
        <v>5</v>
      </c>
      <c r="O2348" t="s">
        <v>286</v>
      </c>
      <c r="P2348" t="s">
        <v>286</v>
      </c>
      <c r="Q2348" t="s">
        <v>6</v>
      </c>
      <c r="R2348" t="s">
        <v>6882</v>
      </c>
      <c r="S2348" t="s">
        <v>6883</v>
      </c>
      <c r="T2348">
        <v>1</v>
      </c>
      <c r="U2348" t="s">
        <v>18</v>
      </c>
    </row>
    <row r="2349" spans="1:21" hidden="1" x14ac:dyDescent="0.25">
      <c r="B2349" t="str">
        <f>CONCATENATE(G2349,"|", IF(I2349="", H2349,I2349),"|",IF(L2349="",K2349,L2349))</f>
        <v>Chlorphentermine|MCnt|Stool</v>
      </c>
      <c r="C2349" t="b">
        <f>IF(OR(B2349=B2348, B2349=B2350), TRUE, FALSE)</f>
        <v>0</v>
      </c>
      <c r="D2349">
        <v>2026</v>
      </c>
      <c r="E2349">
        <v>5.5347999999999997</v>
      </c>
      <c r="F2349" t="s">
        <v>6890</v>
      </c>
      <c r="G2349" t="s">
        <v>6878</v>
      </c>
      <c r="H2349" t="s">
        <v>241</v>
      </c>
      <c r="J2349" t="s">
        <v>3</v>
      </c>
      <c r="K2349" t="s">
        <v>1960</v>
      </c>
      <c r="M2349" t="s">
        <v>5</v>
      </c>
      <c r="O2349" t="s">
        <v>286</v>
      </c>
      <c r="P2349" t="s">
        <v>286</v>
      </c>
      <c r="Q2349" t="s">
        <v>6</v>
      </c>
      <c r="R2349" t="s">
        <v>6891</v>
      </c>
      <c r="S2349" t="s">
        <v>6892</v>
      </c>
      <c r="T2349">
        <v>1</v>
      </c>
      <c r="U2349" t="s">
        <v>18</v>
      </c>
    </row>
    <row r="2350" spans="1:21" x14ac:dyDescent="0.25">
      <c r="B2350" t="str">
        <f>CONCATENATE(G2350,"|", IF(I2350="", H2350,I2350),"|",IF(L2350="",K2350,L2350))</f>
        <v>Chlorphentermine|PrMCnc|Intravascular - any</v>
      </c>
      <c r="C2350" t="b">
        <f>IF(OR(B2350=B2349, B2350=B2351), TRUE, FALSE)</f>
        <v>1</v>
      </c>
      <c r="D2350">
        <v>2022</v>
      </c>
      <c r="E2350">
        <v>5.5347999999999997</v>
      </c>
      <c r="F2350" t="s">
        <v>6877</v>
      </c>
      <c r="G2350" t="s">
        <v>6878</v>
      </c>
      <c r="H2350" t="s">
        <v>2</v>
      </c>
      <c r="I2350" t="s">
        <v>25806</v>
      </c>
      <c r="J2350" t="s">
        <v>3</v>
      </c>
      <c r="K2350" t="s">
        <v>38</v>
      </c>
      <c r="L2350" t="s">
        <v>25808</v>
      </c>
      <c r="M2350" t="s">
        <v>5</v>
      </c>
      <c r="O2350" t="s">
        <v>48</v>
      </c>
      <c r="P2350" t="s">
        <v>48</v>
      </c>
      <c r="Q2350" t="s">
        <v>6</v>
      </c>
      <c r="R2350" t="s">
        <v>6879</v>
      </c>
      <c r="S2350" t="s">
        <v>6880</v>
      </c>
      <c r="T2350">
        <v>1</v>
      </c>
      <c r="U2350" t="s">
        <v>18</v>
      </c>
    </row>
    <row r="2351" spans="1:21" x14ac:dyDescent="0.25">
      <c r="B2351" t="str">
        <f>CONCATENATE(G2351,"|", IF(I2351="", H2351,I2351),"|",IF(L2351="",K2351,L2351))</f>
        <v>Chlorphentermine|PrMCnc|Intravascular - any</v>
      </c>
      <c r="C2351" t="b">
        <f>IF(OR(B2351=B2350, B2351=B2353), TRUE, FALSE)</f>
        <v>1</v>
      </c>
      <c r="D2351">
        <v>2025</v>
      </c>
      <c r="E2351">
        <v>5.5347999999999997</v>
      </c>
      <c r="F2351" t="s">
        <v>6887</v>
      </c>
      <c r="G2351" t="s">
        <v>6878</v>
      </c>
      <c r="H2351" t="s">
        <v>2</v>
      </c>
      <c r="I2351" t="s">
        <v>25806</v>
      </c>
      <c r="J2351" t="s">
        <v>3</v>
      </c>
      <c r="K2351" t="s">
        <v>47</v>
      </c>
      <c r="L2351" t="s">
        <v>25808</v>
      </c>
      <c r="M2351" t="s">
        <v>5</v>
      </c>
      <c r="N2351" t="s">
        <v>136</v>
      </c>
      <c r="O2351" t="s">
        <v>48</v>
      </c>
      <c r="P2351" t="s">
        <v>48</v>
      </c>
      <c r="Q2351" t="s">
        <v>6</v>
      </c>
      <c r="R2351" t="s">
        <v>6888</v>
      </c>
      <c r="S2351" t="s">
        <v>6889</v>
      </c>
      <c r="T2351">
        <v>1</v>
      </c>
      <c r="U2351" t="s">
        <v>18</v>
      </c>
    </row>
    <row r="2352" spans="1:21" x14ac:dyDescent="0.25">
      <c r="A2352" s="1" t="s">
        <v>29950</v>
      </c>
      <c r="B2352">
        <f>SUBTOTAL(3,B2350:B2351)</f>
        <v>2</v>
      </c>
    </row>
    <row r="2353" spans="1:21" hidden="1" x14ac:dyDescent="0.25">
      <c r="B2353" t="str">
        <f>CONCATENATE(G2353,"|", IF(I2353="", H2353,I2353),"|",IF(L2353="",K2353,L2353))</f>
        <v>Chlorphentermine|PrMCnc|Milk</v>
      </c>
      <c r="C2353" t="b">
        <f>IF(OR(B2353=B2351, B2353=B2354), TRUE, FALSE)</f>
        <v>0</v>
      </c>
      <c r="D2353">
        <v>2024</v>
      </c>
      <c r="E2353">
        <v>5.5347999999999997</v>
      </c>
      <c r="F2353" t="s">
        <v>6884</v>
      </c>
      <c r="G2353" t="s">
        <v>6878</v>
      </c>
      <c r="H2353" t="s">
        <v>2</v>
      </c>
      <c r="I2353" t="s">
        <v>25806</v>
      </c>
      <c r="J2353" t="s">
        <v>3</v>
      </c>
      <c r="K2353" t="s">
        <v>3002</v>
      </c>
      <c r="M2353" t="s">
        <v>5</v>
      </c>
      <c r="O2353" t="s">
        <v>48</v>
      </c>
      <c r="P2353" t="s">
        <v>48</v>
      </c>
      <c r="Q2353" t="s">
        <v>6</v>
      </c>
      <c r="R2353" t="s">
        <v>6885</v>
      </c>
      <c r="S2353" t="s">
        <v>6886</v>
      </c>
      <c r="T2353">
        <v>1</v>
      </c>
      <c r="U2353" t="s">
        <v>18</v>
      </c>
    </row>
    <row r="2354" spans="1:21" hidden="1" x14ac:dyDescent="0.25">
      <c r="B2354" t="str">
        <f>CONCATENATE(G2354,"|", IF(I2354="", H2354,I2354),"|",IF(L2354="",K2354,L2354))</f>
        <v>Chlorphentermine|PrMCnc|OcularVitr fld</v>
      </c>
      <c r="C2354" t="b">
        <f>IF(OR(B2354=B2353, B2354=B2355), TRUE, FALSE)</f>
        <v>0</v>
      </c>
      <c r="D2354">
        <v>2029</v>
      </c>
      <c r="E2354">
        <v>5.5347999999999997</v>
      </c>
      <c r="F2354" t="s">
        <v>6900</v>
      </c>
      <c r="G2354" t="s">
        <v>6878</v>
      </c>
      <c r="H2354" t="s">
        <v>2</v>
      </c>
      <c r="I2354" t="s">
        <v>25806</v>
      </c>
      <c r="J2354" t="s">
        <v>3</v>
      </c>
      <c r="K2354" t="s">
        <v>2249</v>
      </c>
      <c r="L2354" t="s">
        <v>25809</v>
      </c>
      <c r="M2354" t="s">
        <v>5</v>
      </c>
      <c r="O2354" t="s">
        <v>48</v>
      </c>
      <c r="P2354" t="s">
        <v>48</v>
      </c>
      <c r="Q2354" t="s">
        <v>6</v>
      </c>
      <c r="R2354" t="s">
        <v>6901</v>
      </c>
      <c r="S2354" t="s">
        <v>6902</v>
      </c>
      <c r="T2354">
        <v>1</v>
      </c>
      <c r="U2354" t="s">
        <v>18</v>
      </c>
    </row>
    <row r="2355" spans="1:21" x14ac:dyDescent="0.25">
      <c r="B2355" t="str">
        <f>CONCATENATE(G2355,"|", IF(I2355="", H2355,I2355),"|",IF(L2355="",K2355,L2355))</f>
        <v>Chlorphentermine|PrMCnc|Urine</v>
      </c>
      <c r="C2355" t="b">
        <f>IF(OR(B2355=B2354, B2355=B2356), TRUE, FALSE)</f>
        <v>1</v>
      </c>
      <c r="D2355">
        <v>2027</v>
      </c>
      <c r="E2355">
        <v>5.5347999999999997</v>
      </c>
      <c r="F2355" t="s">
        <v>6893</v>
      </c>
      <c r="G2355" t="s">
        <v>6878</v>
      </c>
      <c r="H2355" t="s">
        <v>2</v>
      </c>
      <c r="I2355" t="s">
        <v>25806</v>
      </c>
      <c r="J2355" t="s">
        <v>3</v>
      </c>
      <c r="K2355" t="s">
        <v>32</v>
      </c>
      <c r="M2355" t="s">
        <v>5</v>
      </c>
      <c r="O2355" t="s">
        <v>6894</v>
      </c>
      <c r="P2355" t="s">
        <v>101</v>
      </c>
      <c r="Q2355" t="s">
        <v>6</v>
      </c>
      <c r="R2355" t="s">
        <v>6895</v>
      </c>
      <c r="S2355" t="s">
        <v>6896</v>
      </c>
      <c r="T2355">
        <v>1</v>
      </c>
      <c r="U2355" t="s">
        <v>18</v>
      </c>
    </row>
    <row r="2356" spans="1:21" x14ac:dyDescent="0.25">
      <c r="B2356" t="str">
        <f>CONCATENATE(G2356,"|", IF(I2356="", H2356,I2356),"|",IF(L2356="",K2356,L2356))</f>
        <v>Chlorphentermine|PrMCnc|Urine</v>
      </c>
      <c r="C2356" t="b">
        <f>IF(OR(B2356=B2355, B2356=B2358), TRUE, FALSE)</f>
        <v>1</v>
      </c>
      <c r="D2356">
        <v>2028</v>
      </c>
      <c r="E2356">
        <v>5.5347999999999997</v>
      </c>
      <c r="F2356" t="s">
        <v>6897</v>
      </c>
      <c r="G2356" t="s">
        <v>6878</v>
      </c>
      <c r="H2356" t="s">
        <v>140</v>
      </c>
      <c r="I2356" t="s">
        <v>25806</v>
      </c>
      <c r="J2356" t="s">
        <v>3</v>
      </c>
      <c r="K2356" t="s">
        <v>32</v>
      </c>
      <c r="M2356" t="s">
        <v>141</v>
      </c>
      <c r="Q2356" t="s">
        <v>6</v>
      </c>
      <c r="R2356" t="s">
        <v>6898</v>
      </c>
      <c r="S2356" t="s">
        <v>6899</v>
      </c>
      <c r="T2356">
        <v>1</v>
      </c>
      <c r="U2356" t="s">
        <v>18</v>
      </c>
    </row>
    <row r="2357" spans="1:21" x14ac:dyDescent="0.25">
      <c r="A2357" s="1" t="s">
        <v>29948</v>
      </c>
      <c r="B2357">
        <f>SUBTOTAL(3,B2355:B2356)</f>
        <v>2</v>
      </c>
    </row>
    <row r="2358" spans="1:21" x14ac:dyDescent="0.25">
      <c r="B2358" t="str">
        <f>CONCATENATE(G2358,"|", IF(I2358="", H2358,I2358),"|",IF(L2358="",K2358,L2358))</f>
        <v>Chlorpromazine cutoff|PrMCnc|Urine</v>
      </c>
      <c r="C2358" t="b">
        <f>IF(OR(B2358=B2356, B2358=B2359), TRUE, FALSE)</f>
        <v>1</v>
      </c>
      <c r="D2358">
        <v>2045</v>
      </c>
      <c r="E2358">
        <v>5.5762999999999998</v>
      </c>
      <c r="F2358" t="s">
        <v>6949</v>
      </c>
      <c r="G2358" t="s">
        <v>6950</v>
      </c>
      <c r="H2358" t="s">
        <v>2</v>
      </c>
      <c r="I2358" t="s">
        <v>25806</v>
      </c>
      <c r="J2358" t="s">
        <v>3</v>
      </c>
      <c r="K2358" t="s">
        <v>32</v>
      </c>
      <c r="M2358" t="s">
        <v>5</v>
      </c>
      <c r="N2358" t="s">
        <v>136</v>
      </c>
      <c r="O2358" t="s">
        <v>48</v>
      </c>
      <c r="P2358" t="s">
        <v>48</v>
      </c>
      <c r="Q2358" t="s">
        <v>6</v>
      </c>
      <c r="R2358" t="s">
        <v>6951</v>
      </c>
      <c r="S2358" t="s">
        <v>6952</v>
      </c>
      <c r="T2358">
        <v>1</v>
      </c>
      <c r="U2358" t="s">
        <v>9</v>
      </c>
    </row>
    <row r="2359" spans="1:21" x14ac:dyDescent="0.25">
      <c r="B2359" t="str">
        <f>CONCATENATE(G2359,"|", IF(I2359="", H2359,I2359),"|",IF(L2359="",K2359,L2359))</f>
        <v>Chlorpromazine cutoff|PrMCnc|Urine</v>
      </c>
      <c r="C2359" t="b">
        <f>IF(OR(B2359=B2358, B2359=B2361), TRUE, FALSE)</f>
        <v>1</v>
      </c>
      <c r="D2359">
        <v>2046</v>
      </c>
      <c r="E2359">
        <v>5.5762999999999998</v>
      </c>
      <c r="F2359" t="s">
        <v>6953</v>
      </c>
      <c r="G2359" t="s">
        <v>6950</v>
      </c>
      <c r="H2359" t="s">
        <v>2</v>
      </c>
      <c r="I2359" t="s">
        <v>25806</v>
      </c>
      <c r="J2359" t="s">
        <v>3</v>
      </c>
      <c r="K2359" t="s">
        <v>32</v>
      </c>
      <c r="M2359" t="s">
        <v>5</v>
      </c>
      <c r="N2359" t="s">
        <v>142</v>
      </c>
      <c r="O2359" t="s">
        <v>48</v>
      </c>
      <c r="P2359" t="s">
        <v>48</v>
      </c>
      <c r="Q2359" t="s">
        <v>6</v>
      </c>
      <c r="R2359" t="s">
        <v>6954</v>
      </c>
      <c r="S2359" t="s">
        <v>6955</v>
      </c>
      <c r="T2359">
        <v>1</v>
      </c>
      <c r="U2359" t="s">
        <v>9</v>
      </c>
    </row>
    <row r="2360" spans="1:21" x14ac:dyDescent="0.25">
      <c r="A2360" s="1" t="s">
        <v>29938</v>
      </c>
      <c r="B2360">
        <f>SUBTOTAL(3,B2358:B2359)</f>
        <v>2</v>
      </c>
    </row>
    <row r="2361" spans="1:21" x14ac:dyDescent="0.25">
      <c r="B2361" t="str">
        <f>CONCATENATE(G2361,"|", IF(I2361="", H2361,I2361),"|",IF(L2361="",K2361,L2361))</f>
        <v>Chlorpromazine|PrMCnc|Gast fld</v>
      </c>
      <c r="C2361" t="b">
        <f>IF(OR(B2361=B2359, B2361=B2362), TRUE, FALSE)</f>
        <v>1</v>
      </c>
      <c r="D2361">
        <v>2030</v>
      </c>
      <c r="E2361">
        <v>5.5347999999999997</v>
      </c>
      <c r="F2361" t="s">
        <v>6903</v>
      </c>
      <c r="G2361" t="s">
        <v>6904</v>
      </c>
      <c r="H2361" t="s">
        <v>2</v>
      </c>
      <c r="I2361" t="s">
        <v>25806</v>
      </c>
      <c r="J2361" t="s">
        <v>3</v>
      </c>
      <c r="K2361" t="s">
        <v>602</v>
      </c>
      <c r="M2361" t="s">
        <v>5</v>
      </c>
      <c r="O2361" t="s">
        <v>48</v>
      </c>
      <c r="P2361" t="s">
        <v>48</v>
      </c>
      <c r="Q2361" t="s">
        <v>6</v>
      </c>
      <c r="R2361" t="s">
        <v>6905</v>
      </c>
      <c r="S2361" t="s">
        <v>6906</v>
      </c>
      <c r="T2361">
        <v>1</v>
      </c>
      <c r="U2361" t="s">
        <v>18</v>
      </c>
    </row>
    <row r="2362" spans="1:21" x14ac:dyDescent="0.25">
      <c r="B2362" t="str">
        <f>CONCATENATE(G2362,"|", IF(I2362="", H2362,I2362),"|",IF(L2362="",K2362,L2362))</f>
        <v>Chlorpromazine|PrMCnc|Gast fld</v>
      </c>
      <c r="C2362" t="b">
        <f>IF(OR(B2362=B2361, B2362=B2364), TRUE, FALSE)</f>
        <v>1</v>
      </c>
      <c r="D2362">
        <v>2031</v>
      </c>
      <c r="E2362">
        <v>5.5347999999999997</v>
      </c>
      <c r="F2362" t="s">
        <v>6907</v>
      </c>
      <c r="G2362" t="s">
        <v>6904</v>
      </c>
      <c r="H2362" t="s">
        <v>140</v>
      </c>
      <c r="I2362" t="s">
        <v>25806</v>
      </c>
      <c r="J2362" t="s">
        <v>3</v>
      </c>
      <c r="K2362" t="s">
        <v>602</v>
      </c>
      <c r="M2362" t="s">
        <v>141</v>
      </c>
      <c r="Q2362" t="s">
        <v>6</v>
      </c>
      <c r="R2362" t="s">
        <v>6908</v>
      </c>
      <c r="S2362" t="s">
        <v>6909</v>
      </c>
      <c r="T2362">
        <v>1</v>
      </c>
      <c r="U2362" t="s">
        <v>18</v>
      </c>
    </row>
    <row r="2363" spans="1:21" x14ac:dyDescent="0.25">
      <c r="A2363" s="1" t="s">
        <v>29946</v>
      </c>
      <c r="B2363">
        <f>SUBTOTAL(3,B2361:B2362)</f>
        <v>2</v>
      </c>
    </row>
    <row r="2364" spans="1:21" x14ac:dyDescent="0.25">
      <c r="B2364" t="str">
        <f>CONCATENATE(G2364,"|", IF(I2364="", H2364,I2364),"|",IF(L2364="",K2364,L2364))</f>
        <v>Chlorpromazine|PrMCnc|Intravascular - any</v>
      </c>
      <c r="C2364" t="b">
        <f>IF(OR(B2364=B2362, B2364=B2365), TRUE, FALSE)</f>
        <v>1</v>
      </c>
      <c r="D2364">
        <v>2033</v>
      </c>
      <c r="E2364">
        <v>5.5347999999999997</v>
      </c>
      <c r="F2364" t="s">
        <v>6913</v>
      </c>
      <c r="G2364" t="s">
        <v>6904</v>
      </c>
      <c r="H2364" t="s">
        <v>2</v>
      </c>
      <c r="I2364" t="s">
        <v>25806</v>
      </c>
      <c r="J2364" t="s">
        <v>3</v>
      </c>
      <c r="K2364" t="s">
        <v>47</v>
      </c>
      <c r="L2364" t="s">
        <v>25808</v>
      </c>
      <c r="M2364" t="s">
        <v>5</v>
      </c>
      <c r="O2364" t="s">
        <v>48</v>
      </c>
      <c r="P2364" t="s">
        <v>48</v>
      </c>
      <c r="Q2364" t="s">
        <v>6</v>
      </c>
      <c r="R2364" t="s">
        <v>6914</v>
      </c>
      <c r="S2364" t="s">
        <v>6915</v>
      </c>
      <c r="T2364">
        <v>1</v>
      </c>
      <c r="U2364" t="s">
        <v>18</v>
      </c>
    </row>
    <row r="2365" spans="1:21" x14ac:dyDescent="0.25">
      <c r="B2365" t="str">
        <f>CONCATENATE(G2365,"|", IF(I2365="", H2365,I2365),"|",IF(L2365="",K2365,L2365))</f>
        <v>Chlorpromazine|PrMCnc|Intravascular - any</v>
      </c>
      <c r="C2365" t="b">
        <f t="shared" si="31"/>
        <v>1</v>
      </c>
      <c r="D2365">
        <v>2034</v>
      </c>
      <c r="E2365">
        <v>5.5347999999999997</v>
      </c>
      <c r="F2365" t="s">
        <v>6916</v>
      </c>
      <c r="G2365" t="s">
        <v>6904</v>
      </c>
      <c r="H2365" t="s">
        <v>2</v>
      </c>
      <c r="I2365" t="s">
        <v>25806</v>
      </c>
      <c r="J2365" t="s">
        <v>3</v>
      </c>
      <c r="K2365" t="s">
        <v>47</v>
      </c>
      <c r="L2365" t="s">
        <v>25808</v>
      </c>
      <c r="M2365" t="s">
        <v>5</v>
      </c>
      <c r="N2365" t="s">
        <v>142</v>
      </c>
      <c r="O2365" t="s">
        <v>48</v>
      </c>
      <c r="P2365" t="s">
        <v>48</v>
      </c>
      <c r="Q2365" t="s">
        <v>6</v>
      </c>
      <c r="R2365" t="s">
        <v>6917</v>
      </c>
      <c r="S2365" t="s">
        <v>6918</v>
      </c>
      <c r="T2365">
        <v>1</v>
      </c>
      <c r="U2365" t="s">
        <v>18</v>
      </c>
    </row>
    <row r="2366" spans="1:21" x14ac:dyDescent="0.25">
      <c r="B2366" t="str">
        <f>CONCATENATE(G2366,"|", IF(I2366="", H2366,I2366),"|",IF(L2366="",K2366,L2366))</f>
        <v>Chlorpromazine|PrMCnc|Intravascular - any</v>
      </c>
      <c r="C2366" t="b">
        <f>IF(OR(B2366=B2365, B2366=B2368), TRUE, FALSE)</f>
        <v>1</v>
      </c>
      <c r="D2366">
        <v>2035</v>
      </c>
      <c r="E2366">
        <v>5.5347999999999997</v>
      </c>
      <c r="F2366" t="s">
        <v>6919</v>
      </c>
      <c r="G2366" t="s">
        <v>6904</v>
      </c>
      <c r="H2366" t="s">
        <v>140</v>
      </c>
      <c r="I2366" t="s">
        <v>25806</v>
      </c>
      <c r="J2366" t="s">
        <v>3</v>
      </c>
      <c r="K2366" t="s">
        <v>47</v>
      </c>
      <c r="L2366" t="s">
        <v>25808</v>
      </c>
      <c r="M2366" t="s">
        <v>141</v>
      </c>
      <c r="Q2366" t="s">
        <v>6</v>
      </c>
      <c r="R2366" t="s">
        <v>6920</v>
      </c>
      <c r="S2366" t="s">
        <v>6921</v>
      </c>
      <c r="T2366">
        <v>1</v>
      </c>
      <c r="U2366" t="s">
        <v>18</v>
      </c>
    </row>
    <row r="2367" spans="1:21" x14ac:dyDescent="0.25">
      <c r="A2367" s="1" t="s">
        <v>29944</v>
      </c>
      <c r="B2367">
        <f>SUBTOTAL(3,B2364:B2366)</f>
        <v>3</v>
      </c>
    </row>
    <row r="2368" spans="1:21" x14ac:dyDescent="0.25">
      <c r="B2368" t="str">
        <f>CONCATENATE(G2368,"|", IF(I2368="", H2368,I2368),"|",IF(L2368="",K2368,L2368))</f>
        <v>Chlorpromazine|PrMCnc|Urine</v>
      </c>
      <c r="C2368" t="b">
        <f>IF(OR(B2368=B2366, B2368=B2369), TRUE, FALSE)</f>
        <v>1</v>
      </c>
      <c r="D2368">
        <v>2037</v>
      </c>
      <c r="E2368">
        <v>5.5347999999999997</v>
      </c>
      <c r="F2368" t="s">
        <v>6925</v>
      </c>
      <c r="G2368" t="s">
        <v>6904</v>
      </c>
      <c r="H2368" t="s">
        <v>2</v>
      </c>
      <c r="I2368" t="s">
        <v>25806</v>
      </c>
      <c r="J2368" t="s">
        <v>3</v>
      </c>
      <c r="K2368" t="s">
        <v>32</v>
      </c>
      <c r="M2368" t="s">
        <v>5</v>
      </c>
      <c r="O2368" t="s">
        <v>48</v>
      </c>
      <c r="P2368" t="s">
        <v>48</v>
      </c>
      <c r="Q2368" t="s">
        <v>6</v>
      </c>
      <c r="R2368" t="s">
        <v>6926</v>
      </c>
      <c r="S2368" t="s">
        <v>6927</v>
      </c>
      <c r="T2368">
        <v>1</v>
      </c>
      <c r="U2368" t="s">
        <v>18</v>
      </c>
    </row>
    <row r="2369" spans="1:21" x14ac:dyDescent="0.25">
      <c r="B2369" t="str">
        <f>CONCATENATE(G2369,"|", IF(I2369="", H2369,I2369),"|",IF(L2369="",K2369,L2369))</f>
        <v>Chlorpromazine|PrMCnc|Urine</v>
      </c>
      <c r="C2369" t="b">
        <f t="shared" si="31"/>
        <v>1</v>
      </c>
      <c r="D2369">
        <v>2038</v>
      </c>
      <c r="E2369">
        <v>5.5347999999999997</v>
      </c>
      <c r="F2369" t="s">
        <v>6928</v>
      </c>
      <c r="G2369" t="s">
        <v>6904</v>
      </c>
      <c r="H2369" t="s">
        <v>2</v>
      </c>
      <c r="I2369" t="s">
        <v>25806</v>
      </c>
      <c r="J2369" t="s">
        <v>3</v>
      </c>
      <c r="K2369" t="s">
        <v>32</v>
      </c>
      <c r="M2369" t="s">
        <v>5</v>
      </c>
      <c r="N2369" t="s">
        <v>136</v>
      </c>
      <c r="O2369" t="s">
        <v>48</v>
      </c>
      <c r="P2369" t="s">
        <v>48</v>
      </c>
      <c r="Q2369" t="s">
        <v>6</v>
      </c>
      <c r="R2369" t="s">
        <v>6929</v>
      </c>
      <c r="S2369" t="s">
        <v>6930</v>
      </c>
      <c r="T2369">
        <v>1</v>
      </c>
      <c r="U2369" t="s">
        <v>18</v>
      </c>
    </row>
    <row r="2370" spans="1:21" x14ac:dyDescent="0.25">
      <c r="B2370" t="str">
        <f>CONCATENATE(G2370,"|", IF(I2370="", H2370,I2370),"|",IF(L2370="",K2370,L2370))</f>
        <v>Chlorpromazine|PrMCnc|Urine</v>
      </c>
      <c r="C2370" t="b">
        <f t="shared" si="31"/>
        <v>1</v>
      </c>
      <c r="D2370">
        <v>2039</v>
      </c>
      <c r="E2370">
        <v>5.5347999999999997</v>
      </c>
      <c r="F2370" t="s">
        <v>6931</v>
      </c>
      <c r="G2370" t="s">
        <v>6904</v>
      </c>
      <c r="H2370" t="s">
        <v>140</v>
      </c>
      <c r="I2370" t="s">
        <v>25806</v>
      </c>
      <c r="J2370" t="s">
        <v>3</v>
      </c>
      <c r="K2370" t="s">
        <v>32</v>
      </c>
      <c r="M2370" t="s">
        <v>141</v>
      </c>
      <c r="Q2370" t="s">
        <v>6</v>
      </c>
      <c r="R2370" t="s">
        <v>6932</v>
      </c>
      <c r="S2370" t="s">
        <v>6933</v>
      </c>
      <c r="T2370">
        <v>1</v>
      </c>
      <c r="U2370" t="s">
        <v>18</v>
      </c>
    </row>
    <row r="2371" spans="1:21" x14ac:dyDescent="0.25">
      <c r="B2371" t="str">
        <f>CONCATENATE(G2371,"|", IF(I2371="", H2371,I2371),"|",IF(L2371="",K2371,L2371))</f>
        <v>Chlorpromazine|PrMCnc|Urine</v>
      </c>
      <c r="C2371" t="b">
        <f t="shared" si="31"/>
        <v>1</v>
      </c>
      <c r="D2371">
        <v>2040</v>
      </c>
      <c r="E2371">
        <v>5.5347999999999997</v>
      </c>
      <c r="F2371" t="s">
        <v>6934</v>
      </c>
      <c r="G2371" t="s">
        <v>6904</v>
      </c>
      <c r="H2371" t="s">
        <v>140</v>
      </c>
      <c r="I2371" t="s">
        <v>25806</v>
      </c>
      <c r="J2371" t="s">
        <v>3</v>
      </c>
      <c r="K2371" t="s">
        <v>32</v>
      </c>
      <c r="M2371" t="s">
        <v>141</v>
      </c>
      <c r="N2371" t="s">
        <v>136</v>
      </c>
      <c r="Q2371" t="s">
        <v>6</v>
      </c>
      <c r="R2371" t="s">
        <v>6935</v>
      </c>
      <c r="S2371" t="s">
        <v>6936</v>
      </c>
      <c r="T2371">
        <v>1</v>
      </c>
      <c r="U2371" t="s">
        <v>18</v>
      </c>
    </row>
    <row r="2372" spans="1:21" x14ac:dyDescent="0.25">
      <c r="B2372" t="str">
        <f>CONCATENATE(G2372,"|", IF(I2372="", H2372,I2372),"|",IF(L2372="",K2372,L2372))</f>
        <v>Chlorpromazine|PrMCnc|Urine</v>
      </c>
      <c r="C2372" t="b">
        <f>IF(OR(B2372=B2371, B2372=B2374), TRUE, FALSE)</f>
        <v>1</v>
      </c>
      <c r="D2372">
        <v>2041</v>
      </c>
      <c r="E2372">
        <v>5.5347999999999997</v>
      </c>
      <c r="F2372" t="s">
        <v>6937</v>
      </c>
      <c r="G2372" t="s">
        <v>6904</v>
      </c>
      <c r="H2372" t="s">
        <v>140</v>
      </c>
      <c r="I2372" t="s">
        <v>25806</v>
      </c>
      <c r="J2372" t="s">
        <v>3</v>
      </c>
      <c r="K2372" t="s">
        <v>32</v>
      </c>
      <c r="M2372" t="s">
        <v>141</v>
      </c>
      <c r="N2372" t="s">
        <v>142</v>
      </c>
      <c r="Q2372" t="s">
        <v>6</v>
      </c>
      <c r="R2372" t="s">
        <v>6938</v>
      </c>
      <c r="S2372" t="s">
        <v>6939</v>
      </c>
      <c r="T2372">
        <v>1</v>
      </c>
      <c r="U2372" t="s">
        <v>18</v>
      </c>
    </row>
    <row r="2373" spans="1:21" x14ac:dyDescent="0.25">
      <c r="A2373" s="1" t="s">
        <v>29942</v>
      </c>
      <c r="B2373">
        <f>SUBTOTAL(3,B2368:B2372)</f>
        <v>5</v>
      </c>
    </row>
    <row r="2374" spans="1:21" hidden="1" x14ac:dyDescent="0.25">
      <c r="B2374" t="str">
        <f>CONCATENATE(G2374,"|", IF(I2374="", H2374,I2374),"|",IF(L2374="",K2374,L2374))</f>
        <v>Chlorpromazine|PrMCnc|XXX</v>
      </c>
      <c r="C2374" t="b">
        <f>IF(OR(B2374=B2372, B2374=B2375), TRUE, FALSE)</f>
        <v>0</v>
      </c>
      <c r="D2374">
        <v>2043</v>
      </c>
      <c r="E2374">
        <v>5.5347999999999997</v>
      </c>
      <c r="F2374" t="s">
        <v>6943</v>
      </c>
      <c r="G2374" t="s">
        <v>6904</v>
      </c>
      <c r="H2374" t="s">
        <v>140</v>
      </c>
      <c r="I2374" t="s">
        <v>25806</v>
      </c>
      <c r="J2374" t="s">
        <v>3</v>
      </c>
      <c r="K2374" t="s">
        <v>259</v>
      </c>
      <c r="M2374" t="s">
        <v>141</v>
      </c>
      <c r="Q2374" t="s">
        <v>6</v>
      </c>
      <c r="R2374" t="s">
        <v>6944</v>
      </c>
      <c r="S2374" t="s">
        <v>6945</v>
      </c>
      <c r="T2374">
        <v>1</v>
      </c>
      <c r="U2374" t="s">
        <v>18</v>
      </c>
    </row>
    <row r="2375" spans="1:21" hidden="1" x14ac:dyDescent="0.25">
      <c r="B2375" t="str">
        <f>CONCATENATE(G2375,"|", IF(I2375="", H2375,I2375),"|",IF(L2375="",K2375,L2375))</f>
        <v>Chlorpromazine|SCnc|Gast fld</v>
      </c>
      <c r="C2375" t="b">
        <f t="shared" si="31"/>
        <v>0</v>
      </c>
      <c r="D2375">
        <v>2032</v>
      </c>
      <c r="E2375">
        <v>5.5347999999999997</v>
      </c>
      <c r="F2375" t="s">
        <v>6910</v>
      </c>
      <c r="G2375" t="s">
        <v>6904</v>
      </c>
      <c r="H2375" t="s">
        <v>222</v>
      </c>
      <c r="J2375" t="s">
        <v>3</v>
      </c>
      <c r="K2375" t="s">
        <v>602</v>
      </c>
      <c r="M2375" t="s">
        <v>5</v>
      </c>
      <c r="O2375" t="s">
        <v>754</v>
      </c>
      <c r="P2375" t="s">
        <v>754</v>
      </c>
      <c r="Q2375" t="s">
        <v>6</v>
      </c>
      <c r="R2375" t="s">
        <v>6911</v>
      </c>
      <c r="S2375" t="s">
        <v>6912</v>
      </c>
      <c r="T2375">
        <v>1</v>
      </c>
      <c r="U2375" t="s">
        <v>18</v>
      </c>
    </row>
    <row r="2376" spans="1:21" hidden="1" x14ac:dyDescent="0.25">
      <c r="B2376" t="str">
        <f>CONCATENATE(G2376,"|", IF(I2376="", H2376,I2376),"|",IF(L2376="",K2376,L2376))</f>
        <v>Chlorpromazine|SCnc|Ser/Plas</v>
      </c>
      <c r="C2376" t="b">
        <f t="shared" si="31"/>
        <v>0</v>
      </c>
      <c r="D2376">
        <v>2036</v>
      </c>
      <c r="E2376">
        <v>5.5347999999999997</v>
      </c>
      <c r="F2376" t="s">
        <v>6922</v>
      </c>
      <c r="G2376" t="s">
        <v>6904</v>
      </c>
      <c r="H2376" t="s">
        <v>222</v>
      </c>
      <c r="J2376" t="s">
        <v>3</v>
      </c>
      <c r="K2376" t="s">
        <v>47</v>
      </c>
      <c r="M2376" t="s">
        <v>5</v>
      </c>
      <c r="O2376" t="s">
        <v>223</v>
      </c>
      <c r="P2376" t="s">
        <v>223</v>
      </c>
      <c r="Q2376" t="s">
        <v>6</v>
      </c>
      <c r="R2376" t="s">
        <v>6923</v>
      </c>
      <c r="S2376" t="s">
        <v>6924</v>
      </c>
      <c r="T2376">
        <v>1</v>
      </c>
      <c r="U2376" t="s">
        <v>18</v>
      </c>
    </row>
    <row r="2377" spans="1:21" hidden="1" x14ac:dyDescent="0.25">
      <c r="B2377" t="str">
        <f>CONCATENATE(G2377,"|", IF(I2377="", H2377,I2377),"|",IF(L2377="",K2377,L2377))</f>
        <v>Chlorpromazine|SCnc|Urine</v>
      </c>
      <c r="C2377" t="b">
        <f t="shared" si="31"/>
        <v>0</v>
      </c>
      <c r="D2377">
        <v>2042</v>
      </c>
      <c r="E2377">
        <v>5.5347999999999997</v>
      </c>
      <c r="F2377" t="s">
        <v>6940</v>
      </c>
      <c r="G2377" t="s">
        <v>6904</v>
      </c>
      <c r="H2377" t="s">
        <v>222</v>
      </c>
      <c r="J2377" t="s">
        <v>3</v>
      </c>
      <c r="K2377" t="s">
        <v>32</v>
      </c>
      <c r="M2377" t="s">
        <v>5</v>
      </c>
      <c r="O2377" t="s">
        <v>754</v>
      </c>
      <c r="P2377" t="s">
        <v>754</v>
      </c>
      <c r="Q2377" t="s">
        <v>6</v>
      </c>
      <c r="R2377" t="s">
        <v>6941</v>
      </c>
      <c r="S2377" t="s">
        <v>6942</v>
      </c>
      <c r="T2377">
        <v>1</v>
      </c>
      <c r="U2377" t="s">
        <v>18</v>
      </c>
    </row>
    <row r="2378" spans="1:21" hidden="1" x14ac:dyDescent="0.25">
      <c r="B2378" t="str">
        <f>CONCATENATE(G2378,"|", IF(I2378="", H2378,I2378),"|",IF(L2378="",K2378,L2378))</f>
        <v>Chlorpromazine|SCnc|XXX</v>
      </c>
      <c r="C2378" t="b">
        <f>IF(OR(B2378=B2377, B2378=B2379), TRUE, FALSE)</f>
        <v>0</v>
      </c>
      <c r="D2378">
        <v>2044</v>
      </c>
      <c r="E2378">
        <v>5.5347999999999997</v>
      </c>
      <c r="F2378" t="s">
        <v>6946</v>
      </c>
      <c r="G2378" t="s">
        <v>6904</v>
      </c>
      <c r="H2378" t="s">
        <v>222</v>
      </c>
      <c r="J2378" t="s">
        <v>3</v>
      </c>
      <c r="K2378" t="s">
        <v>259</v>
      </c>
      <c r="M2378" t="s">
        <v>5</v>
      </c>
      <c r="O2378" t="s">
        <v>754</v>
      </c>
      <c r="P2378" t="s">
        <v>754</v>
      </c>
      <c r="Q2378" t="s">
        <v>6</v>
      </c>
      <c r="R2378" t="s">
        <v>6947</v>
      </c>
      <c r="S2378" t="s">
        <v>6948</v>
      </c>
      <c r="T2378">
        <v>1</v>
      </c>
      <c r="U2378" t="s">
        <v>18</v>
      </c>
    </row>
    <row r="2379" spans="1:21" x14ac:dyDescent="0.25">
      <c r="B2379" t="str">
        <f>CONCATENATE(G2379,"|", IF(I2379="", H2379,I2379),"|",IF(L2379="",K2379,L2379))</f>
        <v>Chlorpropamide|PrMCnc|Intravascular - any</v>
      </c>
      <c r="C2379" t="b">
        <f>IF(OR(B2379=B2378, B2379=B2380), TRUE, FALSE)</f>
        <v>1</v>
      </c>
      <c r="D2379">
        <v>2047</v>
      </c>
      <c r="E2379">
        <v>5.5347999999999997</v>
      </c>
      <c r="F2379" t="s">
        <v>6956</v>
      </c>
      <c r="G2379" t="s">
        <v>6957</v>
      </c>
      <c r="H2379" t="s">
        <v>2</v>
      </c>
      <c r="I2379" t="s">
        <v>25806</v>
      </c>
      <c r="J2379" t="s">
        <v>3</v>
      </c>
      <c r="K2379" t="s">
        <v>47</v>
      </c>
      <c r="L2379" t="s">
        <v>25808</v>
      </c>
      <c r="M2379" t="s">
        <v>5</v>
      </c>
      <c r="O2379" t="s">
        <v>101</v>
      </c>
      <c r="P2379" t="s">
        <v>101</v>
      </c>
      <c r="Q2379" t="s">
        <v>6</v>
      </c>
      <c r="R2379" t="s">
        <v>6958</v>
      </c>
      <c r="S2379" t="s">
        <v>6959</v>
      </c>
      <c r="T2379">
        <v>1</v>
      </c>
      <c r="U2379" t="s">
        <v>18</v>
      </c>
    </row>
    <row r="2380" spans="1:21" x14ac:dyDescent="0.25">
      <c r="B2380" t="str">
        <f>CONCATENATE(G2380,"|", IF(I2380="", H2380,I2380),"|",IF(L2380="",K2380,L2380))</f>
        <v>Chlorpropamide|PrMCnc|Intravascular - any</v>
      </c>
      <c r="C2380" t="b">
        <f>IF(OR(B2380=B2379, B2380=B2382), TRUE, FALSE)</f>
        <v>1</v>
      </c>
      <c r="D2380">
        <v>2048</v>
      </c>
      <c r="E2380">
        <v>5.5347999999999997</v>
      </c>
      <c r="F2380" t="s">
        <v>6960</v>
      </c>
      <c r="G2380" t="s">
        <v>6957</v>
      </c>
      <c r="H2380" t="s">
        <v>140</v>
      </c>
      <c r="I2380" t="s">
        <v>25806</v>
      </c>
      <c r="J2380" t="s">
        <v>3</v>
      </c>
      <c r="K2380" t="s">
        <v>47</v>
      </c>
      <c r="L2380" t="s">
        <v>25808</v>
      </c>
      <c r="M2380" t="s">
        <v>141</v>
      </c>
      <c r="Q2380" t="s">
        <v>6</v>
      </c>
      <c r="R2380" t="s">
        <v>6961</v>
      </c>
      <c r="S2380" t="s">
        <v>6962</v>
      </c>
      <c r="T2380">
        <v>1</v>
      </c>
      <c r="U2380" t="s">
        <v>18</v>
      </c>
    </row>
    <row r="2381" spans="1:21" x14ac:dyDescent="0.25">
      <c r="A2381" s="1" t="s">
        <v>29937</v>
      </c>
      <c r="B2381">
        <f>SUBTOTAL(3,B2379:B2380)</f>
        <v>2</v>
      </c>
    </row>
    <row r="2382" spans="1:21" x14ac:dyDescent="0.25">
      <c r="B2382" t="str">
        <f>CONCATENATE(G2382,"|", IF(I2382="", H2382,I2382),"|",IF(L2382="",K2382,L2382))</f>
        <v>Chlorpropamide|PrMCnc|Urine</v>
      </c>
      <c r="C2382" t="b">
        <f>IF(OR(B2382=B2380, B2382=B2383), TRUE, FALSE)</f>
        <v>1</v>
      </c>
      <c r="D2382">
        <v>2050</v>
      </c>
      <c r="E2382">
        <v>5.5347999999999997</v>
      </c>
      <c r="F2382" t="s">
        <v>6966</v>
      </c>
      <c r="G2382" t="s">
        <v>6957</v>
      </c>
      <c r="H2382" t="s">
        <v>2</v>
      </c>
      <c r="I2382" t="s">
        <v>25806</v>
      </c>
      <c r="J2382" t="s">
        <v>505</v>
      </c>
      <c r="K2382" t="s">
        <v>32</v>
      </c>
      <c r="M2382" t="s">
        <v>5</v>
      </c>
      <c r="O2382" t="s">
        <v>101</v>
      </c>
      <c r="P2382" t="s">
        <v>101</v>
      </c>
      <c r="Q2382" t="s">
        <v>6</v>
      </c>
      <c r="R2382" t="s">
        <v>6967</v>
      </c>
      <c r="S2382" t="s">
        <v>6968</v>
      </c>
      <c r="T2382">
        <v>1</v>
      </c>
      <c r="U2382" t="s">
        <v>18</v>
      </c>
    </row>
    <row r="2383" spans="1:21" x14ac:dyDescent="0.25">
      <c r="B2383" t="str">
        <f>CONCATENATE(G2383,"|", IF(I2383="", H2383,I2383),"|",IF(L2383="",K2383,L2383))</f>
        <v>Chlorpropamide|PrMCnc|Urine</v>
      </c>
      <c r="C2383" t="b">
        <f t="shared" ref="C2383:C2457" si="32">IF(OR(B2383=B2382, B2383=B2384), TRUE, FALSE)</f>
        <v>1</v>
      </c>
      <c r="D2383">
        <v>2051</v>
      </c>
      <c r="E2383">
        <v>5.5347999999999997</v>
      </c>
      <c r="F2383" t="s">
        <v>6969</v>
      </c>
      <c r="G2383" t="s">
        <v>6957</v>
      </c>
      <c r="H2383" t="s">
        <v>2</v>
      </c>
      <c r="I2383" t="s">
        <v>25806</v>
      </c>
      <c r="J2383" t="s">
        <v>3</v>
      </c>
      <c r="K2383" t="s">
        <v>32</v>
      </c>
      <c r="M2383" t="s">
        <v>5</v>
      </c>
      <c r="O2383" t="s">
        <v>101</v>
      </c>
      <c r="P2383" t="s">
        <v>101</v>
      </c>
      <c r="Q2383" t="s">
        <v>6</v>
      </c>
      <c r="R2383" t="s">
        <v>6970</v>
      </c>
      <c r="S2383" t="s">
        <v>6971</v>
      </c>
      <c r="T2383">
        <v>1</v>
      </c>
      <c r="U2383" t="s">
        <v>18</v>
      </c>
    </row>
    <row r="2384" spans="1:21" x14ac:dyDescent="0.25">
      <c r="B2384" t="str">
        <f>CONCATENATE(G2384,"|", IF(I2384="", H2384,I2384),"|",IF(L2384="",K2384,L2384))</f>
        <v>Chlorpropamide|PrMCnc|Urine</v>
      </c>
      <c r="C2384" t="b">
        <f>IF(OR(B2384=B2383, B2384=B2386), TRUE, FALSE)</f>
        <v>1</v>
      </c>
      <c r="D2384">
        <v>2052</v>
      </c>
      <c r="E2384">
        <v>5.5347999999999997</v>
      </c>
      <c r="F2384" t="s">
        <v>6972</v>
      </c>
      <c r="G2384" t="s">
        <v>6957</v>
      </c>
      <c r="H2384" t="s">
        <v>140</v>
      </c>
      <c r="I2384" t="s">
        <v>25806</v>
      </c>
      <c r="J2384" t="s">
        <v>3</v>
      </c>
      <c r="K2384" t="s">
        <v>32</v>
      </c>
      <c r="M2384" t="s">
        <v>141</v>
      </c>
      <c r="Q2384" t="s">
        <v>6</v>
      </c>
      <c r="R2384" t="s">
        <v>6973</v>
      </c>
      <c r="S2384" t="s">
        <v>6974</v>
      </c>
      <c r="T2384">
        <v>1</v>
      </c>
      <c r="U2384" t="s">
        <v>18</v>
      </c>
    </row>
    <row r="2385" spans="1:21" x14ac:dyDescent="0.25">
      <c r="A2385" s="1" t="s">
        <v>29935</v>
      </c>
      <c r="B2385">
        <f>SUBTOTAL(3,B2382:B2384)</f>
        <v>3</v>
      </c>
    </row>
    <row r="2386" spans="1:21" x14ac:dyDescent="0.25">
      <c r="B2386" t="str">
        <f>CONCATENATE(G2386,"|", IF(I2386="", H2386,I2386),"|",IF(L2386="",K2386,L2386))</f>
        <v>Chlorpropamide|PrMCnc|XXX</v>
      </c>
      <c r="C2386" t="b">
        <f>IF(OR(B2386=B2384, B2386=B2387), TRUE, FALSE)</f>
        <v>1</v>
      </c>
      <c r="D2386">
        <v>2053</v>
      </c>
      <c r="E2386">
        <v>5.5347999999999997</v>
      </c>
      <c r="F2386" t="s">
        <v>6975</v>
      </c>
      <c r="G2386" t="s">
        <v>6957</v>
      </c>
      <c r="H2386" t="s">
        <v>2</v>
      </c>
      <c r="I2386" t="s">
        <v>25806</v>
      </c>
      <c r="J2386" t="s">
        <v>3</v>
      </c>
      <c r="K2386" t="s">
        <v>259</v>
      </c>
      <c r="M2386" t="s">
        <v>5</v>
      </c>
      <c r="O2386" t="s">
        <v>101</v>
      </c>
      <c r="P2386" t="s">
        <v>101</v>
      </c>
      <c r="Q2386" t="s">
        <v>6</v>
      </c>
      <c r="R2386" t="s">
        <v>6976</v>
      </c>
      <c r="S2386" t="s">
        <v>6977</v>
      </c>
      <c r="T2386">
        <v>1</v>
      </c>
      <c r="U2386" t="s">
        <v>18</v>
      </c>
    </row>
    <row r="2387" spans="1:21" x14ac:dyDescent="0.25">
      <c r="B2387" t="str">
        <f>CONCATENATE(G2387,"|", IF(I2387="", H2387,I2387),"|",IF(L2387="",K2387,L2387))</f>
        <v>Chlorpropamide|PrMCnc|XXX</v>
      </c>
      <c r="C2387" t="b">
        <f>IF(OR(B2387=B2386, B2387=B2389), TRUE, FALSE)</f>
        <v>1</v>
      </c>
      <c r="D2387">
        <v>2054</v>
      </c>
      <c r="E2387">
        <v>5.5347999999999997</v>
      </c>
      <c r="F2387" t="s">
        <v>6978</v>
      </c>
      <c r="G2387" t="s">
        <v>6957</v>
      </c>
      <c r="H2387" t="s">
        <v>140</v>
      </c>
      <c r="I2387" t="s">
        <v>25806</v>
      </c>
      <c r="J2387" t="s">
        <v>3</v>
      </c>
      <c r="K2387" t="s">
        <v>259</v>
      </c>
      <c r="M2387" t="s">
        <v>141</v>
      </c>
      <c r="Q2387" t="s">
        <v>6</v>
      </c>
      <c r="R2387" t="s">
        <v>6979</v>
      </c>
      <c r="S2387" t="s">
        <v>6980</v>
      </c>
      <c r="T2387">
        <v>1</v>
      </c>
      <c r="U2387" t="s">
        <v>18</v>
      </c>
    </row>
    <row r="2388" spans="1:21" x14ac:dyDescent="0.25">
      <c r="A2388" s="1" t="s">
        <v>29934</v>
      </c>
      <c r="B2388">
        <f>SUBTOTAL(3,B2386:B2387)</f>
        <v>2</v>
      </c>
    </row>
    <row r="2389" spans="1:21" hidden="1" x14ac:dyDescent="0.25">
      <c r="B2389" t="str">
        <f>CONCATENATE(G2389,"|", IF(I2389="", H2389,I2389),"|",IF(L2389="",K2389,L2389))</f>
        <v>Chlorpropamide|SCnc|Ser/Plas</v>
      </c>
      <c r="C2389" t="b">
        <f>IF(OR(B2389=B2387, B2389=B2390), TRUE, FALSE)</f>
        <v>0</v>
      </c>
      <c r="D2389">
        <v>2049</v>
      </c>
      <c r="E2389">
        <v>5.5347999999999997</v>
      </c>
      <c r="F2389" t="s">
        <v>6963</v>
      </c>
      <c r="G2389" t="s">
        <v>6957</v>
      </c>
      <c r="H2389" t="s">
        <v>222</v>
      </c>
      <c r="J2389" t="s">
        <v>3</v>
      </c>
      <c r="K2389" t="s">
        <v>47</v>
      </c>
      <c r="M2389" t="s">
        <v>5</v>
      </c>
      <c r="O2389" t="s">
        <v>223</v>
      </c>
      <c r="P2389" t="s">
        <v>223</v>
      </c>
      <c r="Q2389" t="s">
        <v>6</v>
      </c>
      <c r="R2389" t="s">
        <v>6964</v>
      </c>
      <c r="S2389" t="s">
        <v>6965</v>
      </c>
      <c r="T2389">
        <v>1</v>
      </c>
      <c r="U2389" t="s">
        <v>18</v>
      </c>
    </row>
    <row r="2390" spans="1:21" x14ac:dyDescent="0.25">
      <c r="B2390" t="str">
        <f>CONCATENATE(G2390,"|", IF(I2390="", H2390,I2390),"|",IF(L2390="",K2390,L2390))</f>
        <v>Chlorprothixene|PrMCnc|Intravascular - any</v>
      </c>
      <c r="C2390" t="b">
        <f>IF(OR(B2390=B2389, B2390=B2391), TRUE, FALSE)</f>
        <v>1</v>
      </c>
      <c r="D2390">
        <v>2055</v>
      </c>
      <c r="E2390">
        <v>5.5347999999999997</v>
      </c>
      <c r="F2390" t="s">
        <v>6981</v>
      </c>
      <c r="G2390" t="s">
        <v>6982</v>
      </c>
      <c r="H2390" t="s">
        <v>2</v>
      </c>
      <c r="I2390" t="s">
        <v>25806</v>
      </c>
      <c r="J2390" t="s">
        <v>3</v>
      </c>
      <c r="K2390" t="s">
        <v>38</v>
      </c>
      <c r="L2390" t="s">
        <v>25808</v>
      </c>
      <c r="M2390" t="s">
        <v>5</v>
      </c>
      <c r="O2390" t="s">
        <v>101</v>
      </c>
      <c r="P2390" t="s">
        <v>101</v>
      </c>
      <c r="Q2390" t="s">
        <v>6</v>
      </c>
      <c r="R2390" t="s">
        <v>6983</v>
      </c>
      <c r="S2390" t="s">
        <v>6984</v>
      </c>
      <c r="T2390">
        <v>1</v>
      </c>
      <c r="U2390" t="s">
        <v>18</v>
      </c>
    </row>
    <row r="2391" spans="1:21" x14ac:dyDescent="0.25">
      <c r="B2391" t="str">
        <f>CONCATENATE(G2391,"|", IF(I2391="", H2391,I2391),"|",IF(L2391="",K2391,L2391))</f>
        <v>Chlorprothixene|PrMCnc|Intravascular - any</v>
      </c>
      <c r="C2391" t="b">
        <f>IF(OR(B2391=B2390, B2391=B2393), TRUE, FALSE)</f>
        <v>1</v>
      </c>
      <c r="D2391">
        <v>2056</v>
      </c>
      <c r="E2391">
        <v>5.5347999999999997</v>
      </c>
      <c r="F2391" t="s">
        <v>6985</v>
      </c>
      <c r="G2391" t="s">
        <v>6982</v>
      </c>
      <c r="H2391" t="s">
        <v>2</v>
      </c>
      <c r="I2391" t="s">
        <v>25806</v>
      </c>
      <c r="J2391" t="s">
        <v>3</v>
      </c>
      <c r="K2391" t="s">
        <v>47</v>
      </c>
      <c r="L2391" t="s">
        <v>25808</v>
      </c>
      <c r="M2391" t="s">
        <v>5</v>
      </c>
      <c r="O2391" t="s">
        <v>101</v>
      </c>
      <c r="P2391" t="s">
        <v>101</v>
      </c>
      <c r="Q2391" t="s">
        <v>6</v>
      </c>
      <c r="R2391" t="s">
        <v>6986</v>
      </c>
      <c r="S2391" t="s">
        <v>6987</v>
      </c>
      <c r="T2391">
        <v>1</v>
      </c>
      <c r="U2391" t="s">
        <v>18</v>
      </c>
    </row>
    <row r="2392" spans="1:21" x14ac:dyDescent="0.25">
      <c r="A2392" s="1" t="s">
        <v>29933</v>
      </c>
      <c r="B2392">
        <f>SUBTOTAL(3,B2390:B2391)</f>
        <v>2</v>
      </c>
    </row>
    <row r="2393" spans="1:21" hidden="1" x14ac:dyDescent="0.25">
      <c r="B2393" t="str">
        <f>CONCATENATE(G2393,"|", IF(I2393="", H2393,I2393),"|",IF(L2393="",K2393,L2393))</f>
        <v>Chlorprothixene|PrMCnc|Urine</v>
      </c>
      <c r="C2393" t="b">
        <f>IF(OR(B2393=B2391, B2393=B2394), TRUE, FALSE)</f>
        <v>0</v>
      </c>
      <c r="D2393">
        <v>2058</v>
      </c>
      <c r="E2393">
        <v>5.5347999999999997</v>
      </c>
      <c r="F2393" t="s">
        <v>6991</v>
      </c>
      <c r="G2393" t="s">
        <v>6982</v>
      </c>
      <c r="H2393" t="s">
        <v>2</v>
      </c>
      <c r="I2393" t="s">
        <v>25806</v>
      </c>
      <c r="J2393" t="s">
        <v>3</v>
      </c>
      <c r="K2393" t="s">
        <v>32</v>
      </c>
      <c r="M2393" t="s">
        <v>5</v>
      </c>
      <c r="O2393" t="s">
        <v>101</v>
      </c>
      <c r="P2393" t="s">
        <v>101</v>
      </c>
      <c r="Q2393" t="s">
        <v>6</v>
      </c>
      <c r="R2393" t="s">
        <v>6992</v>
      </c>
      <c r="S2393" t="s">
        <v>6993</v>
      </c>
      <c r="T2393">
        <v>1</v>
      </c>
      <c r="U2393" t="s">
        <v>18</v>
      </c>
    </row>
    <row r="2394" spans="1:21" hidden="1" x14ac:dyDescent="0.25">
      <c r="B2394" t="str">
        <f>CONCATENATE(G2394,"|", IF(I2394="", H2394,I2394),"|",IF(L2394="",K2394,L2394))</f>
        <v>Chlorprothixene|SCnc|Ser/Plas</v>
      </c>
      <c r="C2394" t="b">
        <f>IF(OR(B2394=B2393, B2394=B2395), TRUE, FALSE)</f>
        <v>0</v>
      </c>
      <c r="D2394">
        <v>2057</v>
      </c>
      <c r="E2394">
        <v>5.5347999999999997</v>
      </c>
      <c r="F2394" t="s">
        <v>6988</v>
      </c>
      <c r="G2394" t="s">
        <v>6982</v>
      </c>
      <c r="H2394" t="s">
        <v>222</v>
      </c>
      <c r="J2394" t="s">
        <v>3</v>
      </c>
      <c r="K2394" t="s">
        <v>47</v>
      </c>
      <c r="M2394" t="s">
        <v>5</v>
      </c>
      <c r="O2394" t="s">
        <v>223</v>
      </c>
      <c r="P2394" t="s">
        <v>223</v>
      </c>
      <c r="Q2394" t="s">
        <v>6</v>
      </c>
      <c r="R2394" t="s">
        <v>6989</v>
      </c>
      <c r="S2394" t="s">
        <v>6990</v>
      </c>
      <c r="T2394">
        <v>1</v>
      </c>
      <c r="U2394" t="s">
        <v>18</v>
      </c>
    </row>
    <row r="2395" spans="1:21" x14ac:dyDescent="0.25">
      <c r="B2395" t="str">
        <f>CONCATENATE(G2395,"|", IF(I2395="", H2395,I2395),"|",IF(L2395="",K2395,L2395))</f>
        <v>Chlorpyrifos|PrMCnc|Intravascular - any</v>
      </c>
      <c r="C2395" t="b">
        <f>IF(OR(B2395=B2394, B2395=B2396), TRUE, FALSE)</f>
        <v>1</v>
      </c>
      <c r="D2395">
        <v>2059</v>
      </c>
      <c r="E2395">
        <v>5.5347999999999997</v>
      </c>
      <c r="F2395" t="s">
        <v>6994</v>
      </c>
      <c r="G2395" t="s">
        <v>6995</v>
      </c>
      <c r="H2395" t="s">
        <v>2</v>
      </c>
      <c r="I2395" t="s">
        <v>25806</v>
      </c>
      <c r="J2395" t="s">
        <v>3</v>
      </c>
      <c r="K2395" t="s">
        <v>38</v>
      </c>
      <c r="L2395" t="s">
        <v>25808</v>
      </c>
      <c r="M2395" t="s">
        <v>5</v>
      </c>
      <c r="O2395" t="s">
        <v>48</v>
      </c>
      <c r="P2395" t="s">
        <v>48</v>
      </c>
      <c r="Q2395" t="s">
        <v>6</v>
      </c>
      <c r="R2395" t="s">
        <v>6996</v>
      </c>
      <c r="S2395" t="s">
        <v>6997</v>
      </c>
      <c r="T2395">
        <v>1</v>
      </c>
      <c r="U2395" t="s">
        <v>18</v>
      </c>
    </row>
    <row r="2396" spans="1:21" x14ac:dyDescent="0.25">
      <c r="B2396" t="str">
        <f>CONCATENATE(G2396,"|", IF(I2396="", H2396,I2396),"|",IF(L2396="",K2396,L2396))</f>
        <v>Chlorpyrifos|PrMCnc|Intravascular - any</v>
      </c>
      <c r="C2396" t="b">
        <f>IF(OR(B2396=B2395, B2396=B2398), TRUE, FALSE)</f>
        <v>1</v>
      </c>
      <c r="D2396">
        <v>2060</v>
      </c>
      <c r="E2396">
        <v>5.5347999999999997</v>
      </c>
      <c r="F2396" t="s">
        <v>6998</v>
      </c>
      <c r="G2396" t="s">
        <v>6995</v>
      </c>
      <c r="H2396" t="s">
        <v>2</v>
      </c>
      <c r="I2396" t="s">
        <v>25806</v>
      </c>
      <c r="J2396" t="s">
        <v>3</v>
      </c>
      <c r="K2396" t="s">
        <v>47</v>
      </c>
      <c r="L2396" t="s">
        <v>25808</v>
      </c>
      <c r="M2396" t="s">
        <v>5</v>
      </c>
      <c r="O2396" t="s">
        <v>48</v>
      </c>
      <c r="P2396" t="s">
        <v>48</v>
      </c>
      <c r="Q2396" t="s">
        <v>6</v>
      </c>
      <c r="R2396" t="s">
        <v>6999</v>
      </c>
      <c r="S2396" t="s">
        <v>7000</v>
      </c>
      <c r="T2396">
        <v>1</v>
      </c>
      <c r="U2396" t="s">
        <v>18</v>
      </c>
    </row>
    <row r="2397" spans="1:21" x14ac:dyDescent="0.25">
      <c r="A2397" s="1" t="s">
        <v>29930</v>
      </c>
      <c r="B2397">
        <f>SUBTOTAL(3,B2395:B2396)</f>
        <v>2</v>
      </c>
    </row>
    <row r="2398" spans="1:21" hidden="1" x14ac:dyDescent="0.25">
      <c r="B2398" t="str">
        <f>CONCATENATE(G2398,"|", IF(I2398="", H2398,I2398),"|",IF(L2398="",K2398,L2398))</f>
        <v>Chlorpyrifos|PrMCnc|Urine</v>
      </c>
      <c r="C2398" t="b">
        <f>IF(OR(B2398=B2396, B2398=B2399), TRUE, FALSE)</f>
        <v>0</v>
      </c>
      <c r="D2398">
        <v>2061</v>
      </c>
      <c r="E2398">
        <v>5.5347999999999997</v>
      </c>
      <c r="F2398" t="s">
        <v>7001</v>
      </c>
      <c r="G2398" t="s">
        <v>6995</v>
      </c>
      <c r="H2398" t="s">
        <v>2</v>
      </c>
      <c r="I2398" t="s">
        <v>25806</v>
      </c>
      <c r="J2398" t="s">
        <v>3</v>
      </c>
      <c r="K2398" t="s">
        <v>32</v>
      </c>
      <c r="M2398" t="s">
        <v>5</v>
      </c>
      <c r="O2398" t="s">
        <v>48</v>
      </c>
      <c r="P2398" t="s">
        <v>48</v>
      </c>
      <c r="Q2398" t="s">
        <v>6</v>
      </c>
      <c r="R2398" t="s">
        <v>7002</v>
      </c>
      <c r="S2398" t="s">
        <v>7003</v>
      </c>
      <c r="T2398">
        <v>1</v>
      </c>
      <c r="U2398" t="s">
        <v>18</v>
      </c>
    </row>
    <row r="2399" spans="1:21" hidden="1" x14ac:dyDescent="0.25">
      <c r="B2399" t="str">
        <f>CONCATENATE(G2399,"|", IF(I2399="", H2399,I2399),"|",IF(L2399="",K2399,L2399))</f>
        <v>Chlorthalidone|MRat|Urine</v>
      </c>
      <c r="C2399" t="b">
        <f t="shared" si="32"/>
        <v>0</v>
      </c>
      <c r="D2399">
        <v>2064</v>
      </c>
      <c r="E2399">
        <v>5.5347999999999997</v>
      </c>
      <c r="F2399" t="s">
        <v>7011</v>
      </c>
      <c r="G2399" t="s">
        <v>7005</v>
      </c>
      <c r="H2399" t="s">
        <v>509</v>
      </c>
      <c r="J2399" t="s">
        <v>505</v>
      </c>
      <c r="K2399" t="s">
        <v>32</v>
      </c>
      <c r="M2399" t="s">
        <v>5</v>
      </c>
      <c r="O2399" t="s">
        <v>3779</v>
      </c>
      <c r="P2399" t="s">
        <v>3780</v>
      </c>
      <c r="Q2399" t="s">
        <v>6</v>
      </c>
      <c r="R2399" t="s">
        <v>7012</v>
      </c>
      <c r="S2399" t="s">
        <v>7013</v>
      </c>
      <c r="T2399">
        <v>1</v>
      </c>
      <c r="U2399" t="s">
        <v>18</v>
      </c>
    </row>
    <row r="2400" spans="1:21" hidden="1" x14ac:dyDescent="0.25">
      <c r="B2400" t="str">
        <f>CONCATENATE(G2400,"|", IF(I2400="", H2400,I2400),"|",IF(L2400="",K2400,L2400))</f>
        <v>Chlorthalidone|PrMCnc|Intravascular - any</v>
      </c>
      <c r="C2400" t="b">
        <f>IF(OR(B2400=B2399, B2400=B2401), TRUE, FALSE)</f>
        <v>0</v>
      </c>
      <c r="D2400">
        <v>2062</v>
      </c>
      <c r="E2400">
        <v>5.5347999999999997</v>
      </c>
      <c r="F2400" t="s">
        <v>7004</v>
      </c>
      <c r="G2400" t="s">
        <v>7005</v>
      </c>
      <c r="H2400" t="s">
        <v>2</v>
      </c>
      <c r="I2400" t="s">
        <v>25806</v>
      </c>
      <c r="J2400" t="s">
        <v>3</v>
      </c>
      <c r="K2400" t="s">
        <v>47</v>
      </c>
      <c r="L2400" t="s">
        <v>25808</v>
      </c>
      <c r="M2400" t="s">
        <v>5</v>
      </c>
      <c r="O2400" t="s">
        <v>101</v>
      </c>
      <c r="P2400" t="s">
        <v>101</v>
      </c>
      <c r="Q2400" t="s">
        <v>6</v>
      </c>
      <c r="R2400" t="s">
        <v>7006</v>
      </c>
      <c r="S2400" t="s">
        <v>7007</v>
      </c>
      <c r="T2400">
        <v>1</v>
      </c>
      <c r="U2400" t="s">
        <v>18</v>
      </c>
    </row>
    <row r="2401" spans="1:21" x14ac:dyDescent="0.25">
      <c r="B2401" t="str">
        <f>CONCATENATE(G2401,"|", IF(I2401="", H2401,I2401),"|",IF(L2401="",K2401,L2401))</f>
        <v>Chlorthalidone|PrMCnc|Urine</v>
      </c>
      <c r="C2401" t="b">
        <f>IF(OR(B2401=B2400, B2401=B2402), TRUE, FALSE)</f>
        <v>1</v>
      </c>
      <c r="D2401">
        <v>2063</v>
      </c>
      <c r="E2401">
        <v>5.5347999999999997</v>
      </c>
      <c r="F2401" t="s">
        <v>7008</v>
      </c>
      <c r="G2401" t="s">
        <v>7005</v>
      </c>
      <c r="H2401" t="s">
        <v>2</v>
      </c>
      <c r="I2401" t="s">
        <v>25806</v>
      </c>
      <c r="J2401" t="s">
        <v>3</v>
      </c>
      <c r="K2401" t="s">
        <v>32</v>
      </c>
      <c r="M2401" t="s">
        <v>5</v>
      </c>
      <c r="O2401" t="s">
        <v>101</v>
      </c>
      <c r="P2401" t="s">
        <v>101</v>
      </c>
      <c r="Q2401" t="s">
        <v>6</v>
      </c>
      <c r="R2401" t="s">
        <v>7009</v>
      </c>
      <c r="S2401" t="s">
        <v>7010</v>
      </c>
      <c r="T2401">
        <v>1</v>
      </c>
      <c r="U2401" t="s">
        <v>18</v>
      </c>
    </row>
    <row r="2402" spans="1:21" x14ac:dyDescent="0.25">
      <c r="B2402" t="str">
        <f>CONCATENATE(G2402,"|", IF(I2402="", H2402,I2402),"|",IF(L2402="",K2402,L2402))</f>
        <v>Chlorthalidone|PrMCnc|Urine</v>
      </c>
      <c r="C2402" t="b">
        <f>IF(OR(B2402=B2401, B2402=B2404), TRUE, FALSE)</f>
        <v>1</v>
      </c>
      <c r="D2402">
        <v>2065</v>
      </c>
      <c r="E2402">
        <v>5.5347999999999997</v>
      </c>
      <c r="F2402" t="s">
        <v>7014</v>
      </c>
      <c r="G2402" t="s">
        <v>7005</v>
      </c>
      <c r="H2402" t="s">
        <v>140</v>
      </c>
      <c r="I2402" t="s">
        <v>25806</v>
      </c>
      <c r="J2402" t="s">
        <v>3</v>
      </c>
      <c r="K2402" t="s">
        <v>32</v>
      </c>
      <c r="M2402" t="s">
        <v>141</v>
      </c>
      <c r="Q2402" t="s">
        <v>6</v>
      </c>
      <c r="R2402" t="s">
        <v>7015</v>
      </c>
      <c r="S2402" t="s">
        <v>7016</v>
      </c>
      <c r="T2402">
        <v>1</v>
      </c>
      <c r="U2402" t="s">
        <v>18</v>
      </c>
    </row>
    <row r="2403" spans="1:21" x14ac:dyDescent="0.25">
      <c r="A2403" s="1" t="s">
        <v>29926</v>
      </c>
      <c r="B2403">
        <f>SUBTOTAL(3,B2401:B2402)</f>
        <v>2</v>
      </c>
    </row>
    <row r="2404" spans="1:21" hidden="1" x14ac:dyDescent="0.25">
      <c r="B2404" t="str">
        <f>CONCATENATE(G2404,"|", IF(I2404="", H2404,I2404),"|",IF(L2404="",K2404,L2404))</f>
        <v>Chlorzoxazone|PrMCnc|Intravascular - any</v>
      </c>
      <c r="C2404" t="b">
        <f>IF(OR(B2404=B2402, B2404=B2405), TRUE, FALSE)</f>
        <v>0</v>
      </c>
      <c r="D2404">
        <v>2066</v>
      </c>
      <c r="E2404">
        <v>5.5347999999999997</v>
      </c>
      <c r="F2404" t="s">
        <v>7017</v>
      </c>
      <c r="G2404" t="s">
        <v>7018</v>
      </c>
      <c r="H2404" t="s">
        <v>2</v>
      </c>
      <c r="I2404" t="s">
        <v>25806</v>
      </c>
      <c r="J2404" t="s">
        <v>3</v>
      </c>
      <c r="K2404" t="s">
        <v>47</v>
      </c>
      <c r="L2404" t="s">
        <v>25808</v>
      </c>
      <c r="M2404" t="s">
        <v>5</v>
      </c>
      <c r="O2404" t="s">
        <v>101</v>
      </c>
      <c r="P2404" t="s">
        <v>101</v>
      </c>
      <c r="Q2404" t="s">
        <v>6</v>
      </c>
      <c r="R2404" t="s">
        <v>7019</v>
      </c>
      <c r="S2404" t="s">
        <v>7020</v>
      </c>
      <c r="T2404">
        <v>1</v>
      </c>
      <c r="U2404" t="s">
        <v>18</v>
      </c>
    </row>
    <row r="2405" spans="1:21" hidden="1" x14ac:dyDescent="0.25">
      <c r="B2405" t="str">
        <f>CONCATENATE(G2405,"|", IF(I2405="", H2405,I2405),"|",IF(L2405="",K2405,L2405))</f>
        <v>Chlorzoxazone|PrMCnc|Urine</v>
      </c>
      <c r="C2405" t="b">
        <f t="shared" si="32"/>
        <v>0</v>
      </c>
      <c r="D2405">
        <v>2067</v>
      </c>
      <c r="E2405">
        <v>5.5347999999999997</v>
      </c>
      <c r="F2405" t="s">
        <v>7021</v>
      </c>
      <c r="G2405" t="s">
        <v>7018</v>
      </c>
      <c r="H2405" t="s">
        <v>2</v>
      </c>
      <c r="I2405" t="s">
        <v>25806</v>
      </c>
      <c r="J2405" t="s">
        <v>3</v>
      </c>
      <c r="K2405" t="s">
        <v>32</v>
      </c>
      <c r="M2405" t="s">
        <v>5</v>
      </c>
      <c r="O2405" t="s">
        <v>101</v>
      </c>
      <c r="P2405" t="s">
        <v>101</v>
      </c>
      <c r="Q2405" t="s">
        <v>6</v>
      </c>
      <c r="R2405" t="s">
        <v>7022</v>
      </c>
      <c r="S2405" t="s">
        <v>7023</v>
      </c>
      <c r="T2405">
        <v>1</v>
      </c>
      <c r="U2405" t="s">
        <v>18</v>
      </c>
    </row>
    <row r="2406" spans="1:21" hidden="1" x14ac:dyDescent="0.25">
      <c r="B2406" t="str">
        <f>CONCATENATE(G2406,"|", IF(I2406="", H2406,I2406),"|",IF(L2406="",K2406,L2406))</f>
        <v>Chromate|PrMCnc|Urine</v>
      </c>
      <c r="C2406" t="b">
        <f t="shared" si="32"/>
        <v>0</v>
      </c>
      <c r="D2406">
        <v>2068</v>
      </c>
      <c r="E2406">
        <v>5.5347999999999997</v>
      </c>
      <c r="F2406" t="s">
        <v>7024</v>
      </c>
      <c r="G2406" t="s">
        <v>7025</v>
      </c>
      <c r="H2406" t="s">
        <v>2</v>
      </c>
      <c r="I2406" t="s">
        <v>25806</v>
      </c>
      <c r="J2406" t="s">
        <v>3</v>
      </c>
      <c r="K2406" t="s">
        <v>32</v>
      </c>
      <c r="M2406" t="s">
        <v>5</v>
      </c>
      <c r="Q2406" t="s">
        <v>6</v>
      </c>
      <c r="R2406" t="s">
        <v>7026</v>
      </c>
      <c r="S2406" t="s">
        <v>7027</v>
      </c>
      <c r="T2406">
        <v>1</v>
      </c>
      <c r="U2406" t="s">
        <v>18</v>
      </c>
    </row>
    <row r="2407" spans="1:21" hidden="1" x14ac:dyDescent="0.25">
      <c r="B2407" t="str">
        <f>CONCATENATE(G2407,"|", IF(I2407="", H2407,I2407),"|",IF(L2407="",K2407,L2407))</f>
        <v>Chromium panel|-|Urine</v>
      </c>
      <c r="C2407" t="b">
        <f>IF(OR(B2407=B2406, B2407=B2408), TRUE, FALSE)</f>
        <v>0</v>
      </c>
      <c r="D2407">
        <v>2095</v>
      </c>
      <c r="E2407">
        <v>4.3480999999999996</v>
      </c>
      <c r="F2407" t="s">
        <v>7108</v>
      </c>
      <c r="G2407" t="s">
        <v>7109</v>
      </c>
      <c r="H2407" t="s">
        <v>1220</v>
      </c>
      <c r="J2407" t="s">
        <v>3</v>
      </c>
      <c r="K2407" t="s">
        <v>32</v>
      </c>
      <c r="M2407" t="s">
        <v>1220</v>
      </c>
      <c r="Q2407" t="s">
        <v>1221</v>
      </c>
      <c r="R2407" t="s">
        <v>7110</v>
      </c>
      <c r="S2407" t="s">
        <v>7111</v>
      </c>
      <c r="T2407">
        <v>1</v>
      </c>
      <c r="U2407" t="s">
        <v>1224</v>
      </c>
    </row>
    <row r="2408" spans="1:21" x14ac:dyDescent="0.25">
      <c r="B2408" t="str">
        <f>CONCATENATE(G2408,"|", IF(I2408="", H2408,I2408),"|",IF(L2408="",K2408,L2408))</f>
        <v>Chromium/Creatinine|MRto|Urine</v>
      </c>
      <c r="C2408" t="b">
        <f>IF(OR(B2408=B2407, B2408=B2409), TRUE, FALSE)</f>
        <v>1</v>
      </c>
      <c r="D2408">
        <v>2096</v>
      </c>
      <c r="E2408">
        <v>5.5347999999999997</v>
      </c>
      <c r="F2408" t="s">
        <v>7112</v>
      </c>
      <c r="G2408" t="s">
        <v>7113</v>
      </c>
      <c r="H2408" t="s">
        <v>440</v>
      </c>
      <c r="J2408" t="s">
        <v>505</v>
      </c>
      <c r="K2408" t="s">
        <v>32</v>
      </c>
      <c r="M2408" t="s">
        <v>5</v>
      </c>
      <c r="O2408" t="s">
        <v>651</v>
      </c>
      <c r="P2408" t="s">
        <v>652</v>
      </c>
      <c r="Q2408" t="s">
        <v>6</v>
      </c>
      <c r="R2408" t="s">
        <v>7114</v>
      </c>
      <c r="S2408" t="s">
        <v>7115</v>
      </c>
      <c r="T2408">
        <v>1</v>
      </c>
      <c r="U2408" t="s">
        <v>18</v>
      </c>
    </row>
    <row r="2409" spans="1:21" x14ac:dyDescent="0.25">
      <c r="B2409" t="str">
        <f>CONCATENATE(G2409,"|", IF(I2409="", H2409,I2409),"|",IF(L2409="",K2409,L2409))</f>
        <v>Chromium/Creatinine|MRto|Urine</v>
      </c>
      <c r="C2409" t="b">
        <f>IF(OR(B2409=B2408, B2409=B2411), TRUE, FALSE)</f>
        <v>1</v>
      </c>
      <c r="D2409">
        <v>2097</v>
      </c>
      <c r="E2409">
        <v>5.5347999999999997</v>
      </c>
      <c r="F2409" t="s">
        <v>7116</v>
      </c>
      <c r="G2409" t="s">
        <v>7113</v>
      </c>
      <c r="H2409" t="s">
        <v>440</v>
      </c>
      <c r="J2409" t="s">
        <v>3</v>
      </c>
      <c r="K2409" t="s">
        <v>32</v>
      </c>
      <c r="M2409" t="s">
        <v>5</v>
      </c>
      <c r="O2409" t="s">
        <v>651</v>
      </c>
      <c r="P2409" t="s">
        <v>652</v>
      </c>
      <c r="Q2409" t="s">
        <v>6</v>
      </c>
      <c r="R2409" t="s">
        <v>7117</v>
      </c>
      <c r="S2409" t="s">
        <v>7118</v>
      </c>
      <c r="T2409">
        <v>1</v>
      </c>
      <c r="U2409" t="s">
        <v>18</v>
      </c>
    </row>
    <row r="2410" spans="1:21" x14ac:dyDescent="0.25">
      <c r="A2410" s="1" t="s">
        <v>29900</v>
      </c>
      <c r="B2410">
        <f>SUBTOTAL(3,B2408:B2409)</f>
        <v>2</v>
      </c>
    </row>
    <row r="2411" spans="1:21" hidden="1" x14ac:dyDescent="0.25">
      <c r="B2411" t="str">
        <f>CONCATENATE(G2411,"|", IF(I2411="", H2411,I2411),"|",IF(L2411="",K2411,L2411))</f>
        <v>Chromium/Creatinine|Ratio|Urine</v>
      </c>
      <c r="C2411" t="b">
        <f>IF(OR(B2411=B2409, B2411=B2412), TRUE, FALSE)</f>
        <v>0</v>
      </c>
      <c r="D2411">
        <v>2098</v>
      </c>
      <c r="E2411">
        <v>5.5347999999999997</v>
      </c>
      <c r="F2411" t="s">
        <v>7119</v>
      </c>
      <c r="G2411" t="s">
        <v>7113</v>
      </c>
      <c r="H2411" t="s">
        <v>978</v>
      </c>
      <c r="J2411" t="s">
        <v>3</v>
      </c>
      <c r="K2411" t="s">
        <v>32</v>
      </c>
      <c r="M2411" t="s">
        <v>5</v>
      </c>
      <c r="Q2411" t="s">
        <v>6</v>
      </c>
      <c r="R2411" t="s">
        <v>7120</v>
      </c>
      <c r="S2411" t="s">
        <v>7121</v>
      </c>
      <c r="T2411">
        <v>1</v>
      </c>
      <c r="U2411" t="s">
        <v>18</v>
      </c>
    </row>
    <row r="2412" spans="1:21" x14ac:dyDescent="0.25">
      <c r="B2412" t="str">
        <f>CONCATENATE(G2412,"|", IF(I2412="", H2412,I2412),"|",IF(L2412="",K2412,L2412))</f>
        <v>Chromium/Creatinine|SRto|Urine</v>
      </c>
      <c r="C2412" t="b">
        <f>IF(OR(B2412=B2411, B2412=B2413), TRUE, FALSE)</f>
        <v>1</v>
      </c>
      <c r="D2412">
        <v>2099</v>
      </c>
      <c r="E2412">
        <v>5.5347999999999997</v>
      </c>
      <c r="F2412" t="s">
        <v>7122</v>
      </c>
      <c r="G2412" t="s">
        <v>7113</v>
      </c>
      <c r="H2412" t="s">
        <v>676</v>
      </c>
      <c r="J2412" t="s">
        <v>505</v>
      </c>
      <c r="K2412" t="s">
        <v>32</v>
      </c>
      <c r="M2412" t="s">
        <v>5</v>
      </c>
      <c r="O2412" t="s">
        <v>2381</v>
      </c>
      <c r="P2412" t="s">
        <v>2382</v>
      </c>
      <c r="Q2412" t="s">
        <v>6</v>
      </c>
      <c r="R2412" t="s">
        <v>7123</v>
      </c>
      <c r="S2412" t="s">
        <v>7124</v>
      </c>
      <c r="T2412">
        <v>1</v>
      </c>
      <c r="U2412" t="s">
        <v>18</v>
      </c>
    </row>
    <row r="2413" spans="1:21" x14ac:dyDescent="0.25">
      <c r="B2413" t="str">
        <f>CONCATENATE(G2413,"|", IF(I2413="", H2413,I2413),"|",IF(L2413="",K2413,L2413))</f>
        <v>Chromium/Creatinine|SRto|Urine</v>
      </c>
      <c r="C2413" t="b">
        <f>IF(OR(B2413=B2412, B2413=B2415), TRUE, FALSE)</f>
        <v>1</v>
      </c>
      <c r="D2413">
        <v>2100</v>
      </c>
      <c r="E2413">
        <v>5.5347999999999997</v>
      </c>
      <c r="F2413" t="s">
        <v>7125</v>
      </c>
      <c r="G2413" t="s">
        <v>7113</v>
      </c>
      <c r="H2413" t="s">
        <v>676</v>
      </c>
      <c r="J2413" t="s">
        <v>3</v>
      </c>
      <c r="K2413" t="s">
        <v>32</v>
      </c>
      <c r="M2413" t="s">
        <v>5</v>
      </c>
      <c r="O2413" t="s">
        <v>2381</v>
      </c>
      <c r="P2413" t="s">
        <v>7126</v>
      </c>
      <c r="Q2413" t="s">
        <v>6</v>
      </c>
      <c r="R2413" t="s">
        <v>7127</v>
      </c>
      <c r="S2413" t="s">
        <v>7128</v>
      </c>
      <c r="T2413">
        <v>1</v>
      </c>
      <c r="U2413" t="s">
        <v>18</v>
      </c>
    </row>
    <row r="2414" spans="1:21" x14ac:dyDescent="0.25">
      <c r="A2414" s="1" t="s">
        <v>29898</v>
      </c>
      <c r="B2414">
        <f>SUBTOTAL(3,B2412:B2413)</f>
        <v>2</v>
      </c>
    </row>
    <row r="2415" spans="1:21" hidden="1" x14ac:dyDescent="0.25">
      <c r="B2415" t="str">
        <f>CONCATENATE(G2415,"|", IF(I2415="", H2415,I2415),"|",IF(L2415="",K2415,L2415))</f>
        <v>Chromium|MCnt|Hair</v>
      </c>
      <c r="C2415" t="b">
        <f>IF(OR(B2415=B2413, B2415=B2416), TRUE, FALSE)</f>
        <v>0</v>
      </c>
      <c r="D2415">
        <v>2075</v>
      </c>
      <c r="E2415">
        <v>5.5347999999999997</v>
      </c>
      <c r="F2415" t="s">
        <v>7047</v>
      </c>
      <c r="G2415" t="s">
        <v>7029</v>
      </c>
      <c r="H2415" t="s">
        <v>241</v>
      </c>
      <c r="J2415" t="s">
        <v>3</v>
      </c>
      <c r="K2415" t="s">
        <v>242</v>
      </c>
      <c r="M2415" t="s">
        <v>5</v>
      </c>
      <c r="O2415" t="s">
        <v>314</v>
      </c>
      <c r="P2415" t="s">
        <v>314</v>
      </c>
      <c r="Q2415" t="s">
        <v>6</v>
      </c>
      <c r="R2415" t="s">
        <v>7048</v>
      </c>
      <c r="S2415" t="s">
        <v>7049</v>
      </c>
      <c r="T2415">
        <v>1</v>
      </c>
      <c r="U2415" t="s">
        <v>18</v>
      </c>
    </row>
    <row r="2416" spans="1:21" hidden="1" x14ac:dyDescent="0.25">
      <c r="B2416" t="str">
        <f>CONCATENATE(G2416,"|", IF(I2416="", H2416,I2416),"|",IF(L2416="",K2416,L2416))</f>
        <v>Chromium|MCnt|Nail</v>
      </c>
      <c r="C2416" t="b">
        <f t="shared" si="32"/>
        <v>0</v>
      </c>
      <c r="D2416">
        <v>2077</v>
      </c>
      <c r="E2416">
        <v>5.5347999999999997</v>
      </c>
      <c r="F2416" t="s">
        <v>7053</v>
      </c>
      <c r="G2416" t="s">
        <v>7029</v>
      </c>
      <c r="H2416" t="s">
        <v>241</v>
      </c>
      <c r="J2416" t="s">
        <v>3</v>
      </c>
      <c r="K2416" t="s">
        <v>3575</v>
      </c>
      <c r="M2416" t="s">
        <v>5</v>
      </c>
      <c r="O2416" t="s">
        <v>314</v>
      </c>
      <c r="P2416" t="s">
        <v>314</v>
      </c>
      <c r="Q2416" t="s">
        <v>6</v>
      </c>
      <c r="R2416" t="s">
        <v>7054</v>
      </c>
      <c r="S2416" t="s">
        <v>7055</v>
      </c>
      <c r="T2416">
        <v>1</v>
      </c>
      <c r="U2416" t="s">
        <v>18</v>
      </c>
    </row>
    <row r="2417" spans="1:21" hidden="1" x14ac:dyDescent="0.25">
      <c r="B2417" t="str">
        <f>CONCATENATE(G2417,"|", IF(I2417="", H2417,I2417),"|",IF(L2417="",K2417,L2417))</f>
        <v>Chromium|MCnt|Tiss</v>
      </c>
      <c r="C2417" t="b">
        <f t="shared" si="32"/>
        <v>0</v>
      </c>
      <c r="D2417">
        <v>2083</v>
      </c>
      <c r="E2417">
        <v>5.5347999999999997</v>
      </c>
      <c r="F2417" t="s">
        <v>7072</v>
      </c>
      <c r="G2417" t="s">
        <v>7029</v>
      </c>
      <c r="H2417" t="s">
        <v>241</v>
      </c>
      <c r="J2417" t="s">
        <v>3</v>
      </c>
      <c r="K2417" t="s">
        <v>313</v>
      </c>
      <c r="M2417" t="s">
        <v>5</v>
      </c>
      <c r="O2417" t="s">
        <v>314</v>
      </c>
      <c r="P2417" t="s">
        <v>314</v>
      </c>
      <c r="Q2417" t="s">
        <v>6</v>
      </c>
      <c r="R2417" t="s">
        <v>7073</v>
      </c>
      <c r="S2417" t="s">
        <v>7074</v>
      </c>
      <c r="T2417">
        <v>1</v>
      </c>
      <c r="U2417" t="s">
        <v>18</v>
      </c>
    </row>
    <row r="2418" spans="1:21" hidden="1" x14ac:dyDescent="0.25">
      <c r="B2418" t="str">
        <f>CONCATENATE(G2418,"|", IF(I2418="", H2418,I2418),"|",IF(L2418="",K2418,L2418))</f>
        <v>Chromium|MRat|Urine</v>
      </c>
      <c r="C2418" t="b">
        <f t="shared" si="32"/>
        <v>0</v>
      </c>
      <c r="D2418">
        <v>2088</v>
      </c>
      <c r="E2418">
        <v>5.5347999999999997</v>
      </c>
      <c r="F2418" t="s">
        <v>7087</v>
      </c>
      <c r="G2418" t="s">
        <v>7029</v>
      </c>
      <c r="H2418" t="s">
        <v>509</v>
      </c>
      <c r="J2418" t="s">
        <v>505</v>
      </c>
      <c r="K2418" t="s">
        <v>32</v>
      </c>
      <c r="M2418" t="s">
        <v>5</v>
      </c>
      <c r="O2418" t="s">
        <v>1053</v>
      </c>
      <c r="P2418" t="s">
        <v>1054</v>
      </c>
      <c r="Q2418" t="s">
        <v>6</v>
      </c>
      <c r="R2418" t="s">
        <v>7088</v>
      </c>
      <c r="S2418" t="s">
        <v>7089</v>
      </c>
      <c r="T2418">
        <v>1</v>
      </c>
      <c r="U2418" t="s">
        <v>18</v>
      </c>
    </row>
    <row r="2419" spans="1:21" hidden="1" x14ac:dyDescent="0.25">
      <c r="B2419" t="str">
        <f>CONCATENATE(G2419,"|", IF(I2419="", H2419,I2419),"|",IF(L2419="",K2419,L2419))</f>
        <v>Chromium|PrMCnc|Air</v>
      </c>
      <c r="C2419" t="b">
        <f t="shared" si="32"/>
        <v>0</v>
      </c>
      <c r="D2419">
        <v>2069</v>
      </c>
      <c r="E2419">
        <v>5.5347999999999997</v>
      </c>
      <c r="F2419" t="s">
        <v>7028</v>
      </c>
      <c r="G2419" t="s">
        <v>7029</v>
      </c>
      <c r="H2419" t="s">
        <v>2</v>
      </c>
      <c r="I2419" t="s">
        <v>25806</v>
      </c>
      <c r="J2419" t="s">
        <v>3</v>
      </c>
      <c r="K2419" t="s">
        <v>4</v>
      </c>
      <c r="M2419" t="s">
        <v>5</v>
      </c>
      <c r="O2419" t="s">
        <v>5567</v>
      </c>
      <c r="P2419" t="s">
        <v>5567</v>
      </c>
      <c r="Q2419" t="s">
        <v>6</v>
      </c>
      <c r="R2419" t="s">
        <v>7030</v>
      </c>
      <c r="S2419" t="s">
        <v>7031</v>
      </c>
      <c r="T2419">
        <v>1</v>
      </c>
      <c r="U2419" t="s">
        <v>18</v>
      </c>
    </row>
    <row r="2420" spans="1:21" hidden="1" x14ac:dyDescent="0.25">
      <c r="B2420" t="str">
        <f>CONCATENATE(G2420,"|", IF(I2420="", H2420,I2420),"|",IF(L2420="",K2420,L2420))</f>
        <v>Chromium|PrMCnc|Body fld</v>
      </c>
      <c r="C2420" t="b">
        <f t="shared" si="32"/>
        <v>0</v>
      </c>
      <c r="D2420">
        <v>2072</v>
      </c>
      <c r="E2420">
        <v>5.5347999999999997</v>
      </c>
      <c r="F2420" t="s">
        <v>7038</v>
      </c>
      <c r="G2420" t="s">
        <v>7029</v>
      </c>
      <c r="H2420" t="s">
        <v>2</v>
      </c>
      <c r="I2420" t="s">
        <v>25806</v>
      </c>
      <c r="J2420" t="s">
        <v>3</v>
      </c>
      <c r="K2420" t="s">
        <v>234</v>
      </c>
      <c r="M2420" t="s">
        <v>5</v>
      </c>
      <c r="O2420" t="s">
        <v>33</v>
      </c>
      <c r="P2420" t="s">
        <v>33</v>
      </c>
      <c r="Q2420" t="s">
        <v>6</v>
      </c>
      <c r="R2420" t="s">
        <v>7039</v>
      </c>
      <c r="S2420" t="s">
        <v>7040</v>
      </c>
      <c r="T2420">
        <v>1</v>
      </c>
      <c r="U2420" t="s">
        <v>18</v>
      </c>
    </row>
    <row r="2421" spans="1:21" hidden="1" x14ac:dyDescent="0.25">
      <c r="B2421" t="str">
        <f>CONCATENATE(G2421,"|", IF(I2421="", H2421,I2421),"|",IF(L2421="",K2421,L2421))</f>
        <v>Chromium|PrMCnc|CSF</v>
      </c>
      <c r="C2421" t="b">
        <f>IF(OR(B2421=B2420, B2421=B2422), TRUE, FALSE)</f>
        <v>0</v>
      </c>
      <c r="D2421">
        <v>2074</v>
      </c>
      <c r="E2421">
        <v>5.5347999999999997</v>
      </c>
      <c r="F2421" t="s">
        <v>7044</v>
      </c>
      <c r="G2421" t="s">
        <v>7029</v>
      </c>
      <c r="H2421" t="s">
        <v>2</v>
      </c>
      <c r="I2421" t="s">
        <v>25806</v>
      </c>
      <c r="J2421" t="s">
        <v>3</v>
      </c>
      <c r="K2421" t="s">
        <v>665</v>
      </c>
      <c r="M2421" t="s">
        <v>5</v>
      </c>
      <c r="O2421" t="s">
        <v>33</v>
      </c>
      <c r="P2421" t="s">
        <v>33</v>
      </c>
      <c r="Q2421" t="s">
        <v>6</v>
      </c>
      <c r="R2421" t="s">
        <v>7045</v>
      </c>
      <c r="S2421" t="s">
        <v>7046</v>
      </c>
      <c r="T2421">
        <v>1</v>
      </c>
      <c r="U2421" t="s">
        <v>18</v>
      </c>
    </row>
    <row r="2422" spans="1:21" x14ac:dyDescent="0.25">
      <c r="B2422" t="str">
        <f>CONCATENATE(G2422,"|", IF(I2422="", H2422,I2422),"|",IF(L2422="",K2422,L2422))</f>
        <v>Chromium|PrMCnc|Intravascular - any</v>
      </c>
      <c r="C2422" t="b">
        <f>IF(OR(B2422=B2421, B2422=B2423), TRUE, FALSE)</f>
        <v>1</v>
      </c>
      <c r="D2422">
        <v>2070</v>
      </c>
      <c r="E2422">
        <v>5.5347999999999997</v>
      </c>
      <c r="F2422" t="s">
        <v>7032</v>
      </c>
      <c r="G2422" t="s">
        <v>7029</v>
      </c>
      <c r="H2422" t="s">
        <v>2</v>
      </c>
      <c r="I2422" t="s">
        <v>25806</v>
      </c>
      <c r="J2422" t="s">
        <v>3</v>
      </c>
      <c r="K2422" t="s">
        <v>38</v>
      </c>
      <c r="L2422" t="s">
        <v>25808</v>
      </c>
      <c r="M2422" t="s">
        <v>5</v>
      </c>
      <c r="O2422" t="s">
        <v>48</v>
      </c>
      <c r="P2422" t="s">
        <v>48</v>
      </c>
      <c r="Q2422" t="s">
        <v>6</v>
      </c>
      <c r="R2422" t="s">
        <v>7033</v>
      </c>
      <c r="S2422" t="s">
        <v>7034</v>
      </c>
      <c r="T2422">
        <v>1</v>
      </c>
      <c r="U2422" t="s">
        <v>18</v>
      </c>
    </row>
    <row r="2423" spans="1:21" x14ac:dyDescent="0.25">
      <c r="B2423" t="str">
        <f>CONCATENATE(G2423,"|", IF(I2423="", H2423,I2423),"|",IF(L2423="",K2423,L2423))</f>
        <v>Chromium|PrMCnc|Intravascular - any</v>
      </c>
      <c r="C2423" t="b">
        <f>IF(OR(B2423=B2422, B2423=B2425), TRUE, FALSE)</f>
        <v>1</v>
      </c>
      <c r="D2423">
        <v>2081</v>
      </c>
      <c r="E2423">
        <v>5.5347999999999997</v>
      </c>
      <c r="F2423" t="s">
        <v>7065</v>
      </c>
      <c r="G2423" t="s">
        <v>7029</v>
      </c>
      <c r="H2423" t="s">
        <v>2</v>
      </c>
      <c r="I2423" t="s">
        <v>25806</v>
      </c>
      <c r="J2423" t="s">
        <v>3</v>
      </c>
      <c r="K2423" t="s">
        <v>47</v>
      </c>
      <c r="L2423" t="s">
        <v>25808</v>
      </c>
      <c r="M2423" t="s">
        <v>5</v>
      </c>
      <c r="O2423" t="s">
        <v>48</v>
      </c>
      <c r="P2423" t="s">
        <v>7066</v>
      </c>
      <c r="Q2423" t="s">
        <v>6</v>
      </c>
      <c r="R2423" t="s">
        <v>7067</v>
      </c>
      <c r="S2423" t="s">
        <v>7068</v>
      </c>
      <c r="T2423">
        <v>1</v>
      </c>
      <c r="U2423" t="s">
        <v>18</v>
      </c>
    </row>
    <row r="2424" spans="1:21" x14ac:dyDescent="0.25">
      <c r="A2424" s="1" t="s">
        <v>29911</v>
      </c>
      <c r="B2424">
        <f>SUBTOTAL(3,B2422:B2423)</f>
        <v>2</v>
      </c>
    </row>
    <row r="2425" spans="1:21" hidden="1" x14ac:dyDescent="0.25">
      <c r="B2425" t="str">
        <f>CONCATENATE(G2425,"|", IF(I2425="", H2425,I2425),"|",IF(L2425="",K2425,L2425))</f>
        <v>Chromium|PrMCnc|RBC</v>
      </c>
      <c r="C2425" t="b">
        <f>IF(OR(B2425=B2423, B2425=B2426), TRUE, FALSE)</f>
        <v>0</v>
      </c>
      <c r="D2425">
        <v>2078</v>
      </c>
      <c r="E2425">
        <v>5.5347999999999997</v>
      </c>
      <c r="F2425" t="s">
        <v>7056</v>
      </c>
      <c r="G2425" t="s">
        <v>7029</v>
      </c>
      <c r="H2425" t="s">
        <v>2</v>
      </c>
      <c r="I2425" t="s">
        <v>25806</v>
      </c>
      <c r="J2425" t="s">
        <v>3</v>
      </c>
      <c r="K2425" t="s">
        <v>1095</v>
      </c>
      <c r="M2425" t="s">
        <v>5</v>
      </c>
      <c r="O2425" t="s">
        <v>33</v>
      </c>
      <c r="P2425" t="s">
        <v>33</v>
      </c>
      <c r="Q2425" t="s">
        <v>6</v>
      </c>
      <c r="R2425" t="s">
        <v>7057</v>
      </c>
      <c r="S2425" t="s">
        <v>7058</v>
      </c>
      <c r="T2425">
        <v>1</v>
      </c>
      <c r="U2425" t="s">
        <v>18</v>
      </c>
    </row>
    <row r="2426" spans="1:21" hidden="1" x14ac:dyDescent="0.25">
      <c r="B2426" t="str">
        <f>CONCATENATE(G2426,"|", IF(I2426="", H2426,I2426),"|",IF(L2426="",K2426,L2426))</f>
        <v>Chromium|PrMCnc|Saliva</v>
      </c>
      <c r="C2426" t="b">
        <f>IF(OR(B2426=B2425, B2426=B2427), TRUE, FALSE)</f>
        <v>0</v>
      </c>
      <c r="D2426">
        <v>2080</v>
      </c>
      <c r="E2426">
        <v>5.5347999999999997</v>
      </c>
      <c r="F2426" t="s">
        <v>7062</v>
      </c>
      <c r="G2426" t="s">
        <v>7029</v>
      </c>
      <c r="H2426" t="s">
        <v>2</v>
      </c>
      <c r="I2426" t="s">
        <v>25806</v>
      </c>
      <c r="J2426" t="s">
        <v>3</v>
      </c>
      <c r="K2426" t="s">
        <v>612</v>
      </c>
      <c r="M2426" t="s">
        <v>5</v>
      </c>
      <c r="O2426" t="s">
        <v>33</v>
      </c>
      <c r="P2426" t="s">
        <v>33</v>
      </c>
      <c r="Q2426" t="s">
        <v>6</v>
      </c>
      <c r="R2426" t="s">
        <v>7063</v>
      </c>
      <c r="S2426" t="s">
        <v>7064</v>
      </c>
      <c r="T2426">
        <v>1</v>
      </c>
      <c r="U2426" t="s">
        <v>18</v>
      </c>
    </row>
    <row r="2427" spans="1:21" x14ac:dyDescent="0.25">
      <c r="B2427" t="str">
        <f>CONCATENATE(G2427,"|", IF(I2427="", H2427,I2427),"|",IF(L2427="",K2427,L2427))</f>
        <v>Chromium|PrMCnc|Urine</v>
      </c>
      <c r="C2427" t="b">
        <f>IF(OR(B2427=B2426, B2427=B2428), TRUE, FALSE)</f>
        <v>1</v>
      </c>
      <c r="D2427">
        <v>2085</v>
      </c>
      <c r="E2427">
        <v>5.5347999999999997</v>
      </c>
      <c r="F2427" t="s">
        <v>7078</v>
      </c>
      <c r="G2427" t="s">
        <v>7029</v>
      </c>
      <c r="H2427" t="s">
        <v>2</v>
      </c>
      <c r="I2427" t="s">
        <v>25806</v>
      </c>
      <c r="J2427" t="s">
        <v>505</v>
      </c>
      <c r="K2427" t="s">
        <v>32</v>
      </c>
      <c r="M2427" t="s">
        <v>5</v>
      </c>
      <c r="O2427" t="s">
        <v>33</v>
      </c>
      <c r="P2427" t="s">
        <v>33</v>
      </c>
      <c r="Q2427" t="s">
        <v>6</v>
      </c>
      <c r="R2427" t="s">
        <v>7079</v>
      </c>
      <c r="S2427" t="s">
        <v>7080</v>
      </c>
      <c r="T2427">
        <v>1</v>
      </c>
      <c r="U2427" t="s">
        <v>18</v>
      </c>
    </row>
    <row r="2428" spans="1:21" x14ac:dyDescent="0.25">
      <c r="B2428" t="str">
        <f>CONCATENATE(G2428,"|", IF(I2428="", H2428,I2428),"|",IF(L2428="",K2428,L2428))</f>
        <v>Chromium|PrMCnc|Urine</v>
      </c>
      <c r="C2428" t="b">
        <f t="shared" si="32"/>
        <v>1</v>
      </c>
      <c r="D2428">
        <v>2086</v>
      </c>
      <c r="E2428">
        <v>5.5347999999999997</v>
      </c>
      <c r="F2428" t="s">
        <v>7081</v>
      </c>
      <c r="G2428" t="s">
        <v>7029</v>
      </c>
      <c r="H2428" t="s">
        <v>2</v>
      </c>
      <c r="I2428" t="s">
        <v>25806</v>
      </c>
      <c r="J2428" t="s">
        <v>3</v>
      </c>
      <c r="K2428" t="s">
        <v>32</v>
      </c>
      <c r="M2428" t="s">
        <v>5</v>
      </c>
      <c r="O2428" t="s">
        <v>33</v>
      </c>
      <c r="P2428" t="s">
        <v>33</v>
      </c>
      <c r="Q2428" t="s">
        <v>6</v>
      </c>
      <c r="R2428" t="s">
        <v>7082</v>
      </c>
      <c r="S2428" t="s">
        <v>7083</v>
      </c>
      <c r="T2428">
        <v>1</v>
      </c>
      <c r="U2428" t="s">
        <v>18</v>
      </c>
    </row>
    <row r="2429" spans="1:21" x14ac:dyDescent="0.25">
      <c r="B2429" t="str">
        <f>CONCATENATE(G2429,"|", IF(I2429="", H2429,I2429),"|",IF(L2429="",K2429,L2429))</f>
        <v>Chromium|PrMCnc|Urine</v>
      </c>
      <c r="C2429" t="b">
        <f t="shared" si="32"/>
        <v>1</v>
      </c>
      <c r="D2429">
        <v>2087</v>
      </c>
      <c r="E2429">
        <v>5.5347999999999997</v>
      </c>
      <c r="F2429" t="s">
        <v>7084</v>
      </c>
      <c r="G2429" t="s">
        <v>7029</v>
      </c>
      <c r="H2429" t="s">
        <v>2</v>
      </c>
      <c r="I2429" t="s">
        <v>25806</v>
      </c>
      <c r="J2429" t="s">
        <v>259</v>
      </c>
      <c r="K2429" t="s">
        <v>32</v>
      </c>
      <c r="M2429" t="s">
        <v>5</v>
      </c>
      <c r="O2429" t="s">
        <v>33</v>
      </c>
      <c r="P2429" t="s">
        <v>33</v>
      </c>
      <c r="Q2429" t="s">
        <v>6</v>
      </c>
      <c r="R2429" t="s">
        <v>7085</v>
      </c>
      <c r="S2429" t="s">
        <v>7086</v>
      </c>
      <c r="T2429">
        <v>1</v>
      </c>
      <c r="U2429" t="s">
        <v>18</v>
      </c>
    </row>
    <row r="2430" spans="1:21" x14ac:dyDescent="0.25">
      <c r="B2430" t="str">
        <f>CONCATENATE(G2430,"|", IF(I2430="", H2430,I2430),"|",IF(L2430="",K2430,L2430))</f>
        <v>Chromium|PrMCnc|Urine</v>
      </c>
      <c r="C2430" t="b">
        <f>IF(OR(B2430=B2429, B2430=B2432), TRUE, FALSE)</f>
        <v>1</v>
      </c>
      <c r="D2430">
        <v>2089</v>
      </c>
      <c r="E2430">
        <v>5.5347999999999997</v>
      </c>
      <c r="F2430" t="s">
        <v>7090</v>
      </c>
      <c r="G2430" t="s">
        <v>7029</v>
      </c>
      <c r="H2430" t="s">
        <v>140</v>
      </c>
      <c r="I2430" t="s">
        <v>25806</v>
      </c>
      <c r="J2430" t="s">
        <v>3</v>
      </c>
      <c r="K2430" t="s">
        <v>32</v>
      </c>
      <c r="M2430" t="s">
        <v>141</v>
      </c>
      <c r="Q2430" t="s">
        <v>6</v>
      </c>
      <c r="R2430" t="s">
        <v>7091</v>
      </c>
      <c r="S2430" t="s">
        <v>7092</v>
      </c>
      <c r="T2430">
        <v>1</v>
      </c>
      <c r="U2430" t="s">
        <v>18</v>
      </c>
    </row>
    <row r="2431" spans="1:21" x14ac:dyDescent="0.25">
      <c r="A2431" s="1" t="s">
        <v>29906</v>
      </c>
      <c r="B2431">
        <f>SUBTOTAL(3,B2427:B2430)</f>
        <v>4</v>
      </c>
    </row>
    <row r="2432" spans="1:21" hidden="1" x14ac:dyDescent="0.25">
      <c r="B2432" t="str">
        <f>CONCATENATE(G2432,"|", IF(I2432="", H2432,I2432),"|",IF(L2432="",K2432,L2432))</f>
        <v>Chromium|PrMCnc|Water</v>
      </c>
      <c r="C2432" t="b">
        <f>IF(OR(B2432=B2430, B2432=B2433), TRUE, FALSE)</f>
        <v>0</v>
      </c>
      <c r="D2432">
        <v>2093</v>
      </c>
      <c r="E2432">
        <v>5.5347999999999997</v>
      </c>
      <c r="F2432" t="s">
        <v>7102</v>
      </c>
      <c r="G2432" t="s">
        <v>7029</v>
      </c>
      <c r="H2432" t="s">
        <v>2</v>
      </c>
      <c r="I2432" t="s">
        <v>25806</v>
      </c>
      <c r="J2432" t="s">
        <v>3</v>
      </c>
      <c r="K2432" t="s">
        <v>11</v>
      </c>
      <c r="M2432" t="s">
        <v>5</v>
      </c>
      <c r="O2432" t="s">
        <v>2362</v>
      </c>
      <c r="P2432" t="s">
        <v>2363</v>
      </c>
      <c r="Q2432" t="s">
        <v>6</v>
      </c>
      <c r="R2432" t="s">
        <v>7103</v>
      </c>
      <c r="S2432" t="s">
        <v>7104</v>
      </c>
      <c r="T2432">
        <v>1</v>
      </c>
      <c r="U2432" t="s">
        <v>18</v>
      </c>
    </row>
    <row r="2433" spans="1:21" hidden="1" x14ac:dyDescent="0.25">
      <c r="B2433" t="str">
        <f>CONCATENATE(G2433,"|", IF(I2433="", H2433,I2433),"|",IF(L2433="",K2433,L2433))</f>
        <v>Chromium|PrMCnc|XXX</v>
      </c>
      <c r="C2433" t="b">
        <f t="shared" si="32"/>
        <v>0</v>
      </c>
      <c r="D2433">
        <v>2094</v>
      </c>
      <c r="E2433">
        <v>5.5347999999999997</v>
      </c>
      <c r="F2433" t="s">
        <v>7105</v>
      </c>
      <c r="G2433" t="s">
        <v>7029</v>
      </c>
      <c r="H2433" t="s">
        <v>2</v>
      </c>
      <c r="I2433" t="s">
        <v>25806</v>
      </c>
      <c r="J2433" t="s">
        <v>3</v>
      </c>
      <c r="K2433" t="s">
        <v>259</v>
      </c>
      <c r="M2433" t="s">
        <v>5</v>
      </c>
      <c r="O2433" t="s">
        <v>70</v>
      </c>
      <c r="P2433" t="s">
        <v>70</v>
      </c>
      <c r="Q2433" t="s">
        <v>6</v>
      </c>
      <c r="R2433" t="s">
        <v>7106</v>
      </c>
      <c r="S2433" t="s">
        <v>7107</v>
      </c>
      <c r="T2433">
        <v>1</v>
      </c>
      <c r="U2433" t="s">
        <v>18</v>
      </c>
    </row>
    <row r="2434" spans="1:21" hidden="1" x14ac:dyDescent="0.25">
      <c r="B2434" t="str">
        <f>CONCATENATE(G2434,"|", IF(I2434="", H2434,I2434),"|",IF(L2434="",K2434,L2434))</f>
        <v>Chromium|SCnc|Bld</v>
      </c>
      <c r="C2434" t="b">
        <f t="shared" si="32"/>
        <v>0</v>
      </c>
      <c r="D2434">
        <v>2071</v>
      </c>
      <c r="E2434">
        <v>5.5347999999999997</v>
      </c>
      <c r="F2434" t="s">
        <v>7035</v>
      </c>
      <c r="G2434" t="s">
        <v>7029</v>
      </c>
      <c r="H2434" t="s">
        <v>222</v>
      </c>
      <c r="J2434" t="s">
        <v>3</v>
      </c>
      <c r="K2434" t="s">
        <v>38</v>
      </c>
      <c r="M2434" t="s">
        <v>5</v>
      </c>
      <c r="O2434" t="s">
        <v>754</v>
      </c>
      <c r="P2434" t="s">
        <v>754</v>
      </c>
      <c r="Q2434" t="s">
        <v>6</v>
      </c>
      <c r="R2434" t="s">
        <v>7036</v>
      </c>
      <c r="S2434" t="s">
        <v>7037</v>
      </c>
      <c r="T2434">
        <v>1</v>
      </c>
      <c r="U2434" t="s">
        <v>18</v>
      </c>
    </row>
    <row r="2435" spans="1:21" hidden="1" x14ac:dyDescent="0.25">
      <c r="B2435" t="str">
        <f>CONCATENATE(G2435,"|", IF(I2435="", H2435,I2435),"|",IF(L2435="",K2435,L2435))</f>
        <v>Chromium|SCnc|Body fld</v>
      </c>
      <c r="C2435" t="b">
        <f t="shared" si="32"/>
        <v>0</v>
      </c>
      <c r="D2435">
        <v>2073</v>
      </c>
      <c r="E2435">
        <v>5.5347999999999997</v>
      </c>
      <c r="F2435" t="s">
        <v>7041</v>
      </c>
      <c r="G2435" t="s">
        <v>7029</v>
      </c>
      <c r="H2435" t="s">
        <v>222</v>
      </c>
      <c r="J2435" t="s">
        <v>3</v>
      </c>
      <c r="K2435" t="s">
        <v>234</v>
      </c>
      <c r="M2435" t="s">
        <v>5</v>
      </c>
      <c r="O2435" t="s">
        <v>754</v>
      </c>
      <c r="P2435" t="s">
        <v>754</v>
      </c>
      <c r="Q2435" t="s">
        <v>6</v>
      </c>
      <c r="R2435" t="s">
        <v>7042</v>
      </c>
      <c r="S2435" t="s">
        <v>7043</v>
      </c>
      <c r="T2435">
        <v>1</v>
      </c>
      <c r="U2435" t="s">
        <v>18</v>
      </c>
    </row>
    <row r="2436" spans="1:21" hidden="1" x14ac:dyDescent="0.25">
      <c r="B2436" t="str">
        <f>CONCATENATE(G2436,"|", IF(I2436="", H2436,I2436),"|",IF(L2436="",K2436,L2436))</f>
        <v>Chromium|SCnc|RBC</v>
      </c>
      <c r="C2436" t="b">
        <f t="shared" si="32"/>
        <v>0</v>
      </c>
      <c r="D2436">
        <v>2079</v>
      </c>
      <c r="E2436">
        <v>5.5347999999999997</v>
      </c>
      <c r="F2436" t="s">
        <v>7059</v>
      </c>
      <c r="G2436" t="s">
        <v>7029</v>
      </c>
      <c r="H2436" t="s">
        <v>222</v>
      </c>
      <c r="J2436" t="s">
        <v>3</v>
      </c>
      <c r="K2436" t="s">
        <v>1095</v>
      </c>
      <c r="M2436" t="s">
        <v>5</v>
      </c>
      <c r="O2436" t="s">
        <v>754</v>
      </c>
      <c r="P2436" t="s">
        <v>754</v>
      </c>
      <c r="Q2436" t="s">
        <v>6</v>
      </c>
      <c r="R2436" t="s">
        <v>7060</v>
      </c>
      <c r="S2436" t="s">
        <v>7061</v>
      </c>
      <c r="T2436">
        <v>1</v>
      </c>
      <c r="U2436" t="s">
        <v>18</v>
      </c>
    </row>
    <row r="2437" spans="1:21" hidden="1" x14ac:dyDescent="0.25">
      <c r="B2437" t="str">
        <f>CONCATENATE(G2437,"|", IF(I2437="", H2437,I2437),"|",IF(L2437="",K2437,L2437))</f>
        <v>Chromium|SCnc|Ser/Plas</v>
      </c>
      <c r="C2437" t="b">
        <f>IF(OR(B2437=B2436, B2437=B2438), TRUE, FALSE)</f>
        <v>0</v>
      </c>
      <c r="D2437">
        <v>2082</v>
      </c>
      <c r="E2437">
        <v>5.5347999999999997</v>
      </c>
      <c r="F2437" t="s">
        <v>7069</v>
      </c>
      <c r="G2437" t="s">
        <v>7029</v>
      </c>
      <c r="H2437" t="s">
        <v>222</v>
      </c>
      <c r="J2437" t="s">
        <v>3</v>
      </c>
      <c r="K2437" t="s">
        <v>47</v>
      </c>
      <c r="M2437" t="s">
        <v>5</v>
      </c>
      <c r="O2437" t="s">
        <v>754</v>
      </c>
      <c r="P2437" t="s">
        <v>754</v>
      </c>
      <c r="Q2437" t="s">
        <v>6</v>
      </c>
      <c r="R2437" t="s">
        <v>7070</v>
      </c>
      <c r="S2437" t="s">
        <v>7071</v>
      </c>
      <c r="T2437">
        <v>1</v>
      </c>
      <c r="U2437" t="s">
        <v>18</v>
      </c>
    </row>
    <row r="2438" spans="1:21" x14ac:dyDescent="0.25">
      <c r="B2438" t="str">
        <f>CONCATENATE(G2438,"|", IF(I2438="", H2438,I2438),"|",IF(L2438="",K2438,L2438))</f>
        <v>Chromium|SCnc|Urine</v>
      </c>
      <c r="C2438" t="b">
        <f>IF(OR(B2438=B2437, B2438=B2439), TRUE, FALSE)</f>
        <v>1</v>
      </c>
      <c r="D2438">
        <v>2090</v>
      </c>
      <c r="E2438">
        <v>5.5347999999999997</v>
      </c>
      <c r="F2438" t="s">
        <v>7093</v>
      </c>
      <c r="G2438" t="s">
        <v>7029</v>
      </c>
      <c r="H2438" t="s">
        <v>222</v>
      </c>
      <c r="J2438" t="s">
        <v>505</v>
      </c>
      <c r="K2438" t="s">
        <v>32</v>
      </c>
      <c r="M2438" t="s">
        <v>5</v>
      </c>
      <c r="O2438" t="s">
        <v>754</v>
      </c>
      <c r="P2438" t="s">
        <v>754</v>
      </c>
      <c r="Q2438" t="s">
        <v>6</v>
      </c>
      <c r="R2438" t="s">
        <v>7094</v>
      </c>
      <c r="S2438" t="s">
        <v>7095</v>
      </c>
      <c r="T2438">
        <v>1</v>
      </c>
      <c r="U2438" t="s">
        <v>18</v>
      </c>
    </row>
    <row r="2439" spans="1:21" x14ac:dyDescent="0.25">
      <c r="B2439" t="str">
        <f>CONCATENATE(G2439,"|", IF(I2439="", H2439,I2439),"|",IF(L2439="",K2439,L2439))</f>
        <v>Chromium|SCnc|Urine</v>
      </c>
      <c r="C2439" t="b">
        <f>IF(OR(B2439=B2438, B2439=B2441), TRUE, FALSE)</f>
        <v>1</v>
      </c>
      <c r="D2439">
        <v>2091</v>
      </c>
      <c r="E2439">
        <v>5.5347999999999997</v>
      </c>
      <c r="F2439" t="s">
        <v>7096</v>
      </c>
      <c r="G2439" t="s">
        <v>7029</v>
      </c>
      <c r="H2439" t="s">
        <v>222</v>
      </c>
      <c r="J2439" t="s">
        <v>3</v>
      </c>
      <c r="K2439" t="s">
        <v>32</v>
      </c>
      <c r="M2439" t="s">
        <v>5</v>
      </c>
      <c r="O2439" t="s">
        <v>754</v>
      </c>
      <c r="P2439" t="s">
        <v>754</v>
      </c>
      <c r="Q2439" t="s">
        <v>6</v>
      </c>
      <c r="R2439" t="s">
        <v>7097</v>
      </c>
      <c r="S2439" t="s">
        <v>7098</v>
      </c>
      <c r="T2439">
        <v>1</v>
      </c>
      <c r="U2439" t="s">
        <v>18</v>
      </c>
    </row>
    <row r="2440" spans="1:21" x14ac:dyDescent="0.25">
      <c r="A2440" s="1" t="s">
        <v>29905</v>
      </c>
      <c r="B2440">
        <f>SUBTOTAL(3,B2438:B2439)</f>
        <v>2</v>
      </c>
    </row>
    <row r="2441" spans="1:21" hidden="1" x14ac:dyDescent="0.25">
      <c r="B2441" t="str">
        <f>CONCATENATE(G2441,"|", IF(I2441="", H2441,I2441),"|",IF(L2441="",K2441,L2441))</f>
        <v>Chromium|SCnt|Hair</v>
      </c>
      <c r="C2441" t="b">
        <f>IF(OR(B2441=B2439, B2441=B2442), TRUE, FALSE)</f>
        <v>0</v>
      </c>
      <c r="D2441">
        <v>2076</v>
      </c>
      <c r="E2441">
        <v>5.5347999999999997</v>
      </c>
      <c r="F2441" t="s">
        <v>7050</v>
      </c>
      <c r="G2441" t="s">
        <v>7029</v>
      </c>
      <c r="H2441" t="s">
        <v>2315</v>
      </c>
      <c r="J2441" t="s">
        <v>3</v>
      </c>
      <c r="K2441" t="s">
        <v>242</v>
      </c>
      <c r="M2441" t="s">
        <v>5</v>
      </c>
      <c r="O2441" t="s">
        <v>2336</v>
      </c>
      <c r="P2441" t="s">
        <v>2336</v>
      </c>
      <c r="Q2441" t="s">
        <v>6</v>
      </c>
      <c r="R2441" t="s">
        <v>7051</v>
      </c>
      <c r="S2441" t="s">
        <v>7052</v>
      </c>
      <c r="T2441">
        <v>1</v>
      </c>
      <c r="U2441" t="s">
        <v>18</v>
      </c>
    </row>
    <row r="2442" spans="1:21" hidden="1" x14ac:dyDescent="0.25">
      <c r="B2442" t="str">
        <f>CONCATENATE(G2442,"|", IF(I2442="", H2442,I2442),"|",IF(L2442="",K2442,L2442))</f>
        <v>Chromium|SCnt|Tiss</v>
      </c>
      <c r="C2442" t="b">
        <f t="shared" si="32"/>
        <v>0</v>
      </c>
      <c r="D2442">
        <v>2084</v>
      </c>
      <c r="E2442">
        <v>5.5347999999999997</v>
      </c>
      <c r="F2442" t="s">
        <v>7075</v>
      </c>
      <c r="G2442" t="s">
        <v>7029</v>
      </c>
      <c r="H2442" t="s">
        <v>2315</v>
      </c>
      <c r="J2442" t="s">
        <v>3</v>
      </c>
      <c r="K2442" t="s">
        <v>313</v>
      </c>
      <c r="M2442" t="s">
        <v>5</v>
      </c>
      <c r="O2442" t="s">
        <v>2336</v>
      </c>
      <c r="P2442" t="s">
        <v>2336</v>
      </c>
      <c r="Q2442" t="s">
        <v>6</v>
      </c>
      <c r="R2442" t="s">
        <v>7076</v>
      </c>
      <c r="S2442" t="s">
        <v>7077</v>
      </c>
      <c r="T2442">
        <v>1</v>
      </c>
      <c r="U2442" t="s">
        <v>18</v>
      </c>
    </row>
    <row r="2443" spans="1:21" hidden="1" x14ac:dyDescent="0.25">
      <c r="B2443" t="str">
        <f>CONCATENATE(G2443,"|", IF(I2443="", H2443,I2443),"|",IF(L2443="",K2443,L2443))</f>
        <v>Chromium|SRat|Urine</v>
      </c>
      <c r="C2443" t="b">
        <f t="shared" si="32"/>
        <v>0</v>
      </c>
      <c r="D2443">
        <v>2092</v>
      </c>
      <c r="E2443">
        <v>5.5347999999999997</v>
      </c>
      <c r="F2443" t="s">
        <v>7099</v>
      </c>
      <c r="G2443" t="s">
        <v>7029</v>
      </c>
      <c r="H2443" t="s">
        <v>767</v>
      </c>
      <c r="J2443" t="s">
        <v>505</v>
      </c>
      <c r="K2443" t="s">
        <v>32</v>
      </c>
      <c r="M2443" t="s">
        <v>5</v>
      </c>
      <c r="O2443" t="s">
        <v>768</v>
      </c>
      <c r="P2443" t="s">
        <v>769</v>
      </c>
      <c r="Q2443" t="s">
        <v>6</v>
      </c>
      <c r="R2443" t="s">
        <v>7100</v>
      </c>
      <c r="S2443" t="s">
        <v>7101</v>
      </c>
      <c r="T2443">
        <v>1</v>
      </c>
      <c r="U2443" t="s">
        <v>18</v>
      </c>
    </row>
    <row r="2444" spans="1:21" hidden="1" x14ac:dyDescent="0.25">
      <c r="B2444" t="str">
        <f>CONCATENATE(G2444,"|", IF(I2444="", H2444,I2444),"|",IF(L2444="",K2444,L2444))</f>
        <v>Cimetidine|PrMCnc|Gast fld</v>
      </c>
      <c r="C2444" t="b">
        <f>IF(OR(B2444=B2443, B2444=B2445), TRUE, FALSE)</f>
        <v>0</v>
      </c>
      <c r="D2444">
        <v>2101</v>
      </c>
      <c r="E2444">
        <v>5.5347999999999997</v>
      </c>
      <c r="F2444" t="s">
        <v>7129</v>
      </c>
      <c r="G2444" t="s">
        <v>7130</v>
      </c>
      <c r="H2444" t="s">
        <v>140</v>
      </c>
      <c r="I2444" t="s">
        <v>25806</v>
      </c>
      <c r="J2444" t="s">
        <v>3</v>
      </c>
      <c r="K2444" t="s">
        <v>602</v>
      </c>
      <c r="M2444" t="s">
        <v>141</v>
      </c>
      <c r="Q2444" t="s">
        <v>6</v>
      </c>
      <c r="R2444" t="s">
        <v>7131</v>
      </c>
      <c r="S2444" t="s">
        <v>7132</v>
      </c>
      <c r="T2444">
        <v>1</v>
      </c>
      <c r="U2444" t="s">
        <v>18</v>
      </c>
    </row>
    <row r="2445" spans="1:21" x14ac:dyDescent="0.25">
      <c r="B2445" t="str">
        <f>CONCATENATE(G2445,"|", IF(I2445="", H2445,I2445),"|",IF(L2445="",K2445,L2445))</f>
        <v>Cimetidine|PrMCnc|Intravascular - any</v>
      </c>
      <c r="C2445" t="b">
        <f>IF(OR(B2445=B2444, B2445=B2446), TRUE, FALSE)</f>
        <v>1</v>
      </c>
      <c r="D2445">
        <v>2102</v>
      </c>
      <c r="E2445">
        <v>5.5347999999999997</v>
      </c>
      <c r="F2445" t="s">
        <v>7133</v>
      </c>
      <c r="G2445" t="s">
        <v>7130</v>
      </c>
      <c r="H2445" t="s">
        <v>2</v>
      </c>
      <c r="I2445" t="s">
        <v>25806</v>
      </c>
      <c r="J2445" t="s">
        <v>3</v>
      </c>
      <c r="K2445" t="s">
        <v>47</v>
      </c>
      <c r="L2445" t="s">
        <v>25808</v>
      </c>
      <c r="M2445" t="s">
        <v>5</v>
      </c>
      <c r="O2445" t="s">
        <v>101</v>
      </c>
      <c r="P2445" t="s">
        <v>101</v>
      </c>
      <c r="Q2445" t="s">
        <v>6</v>
      </c>
      <c r="R2445" t="s">
        <v>7134</v>
      </c>
      <c r="S2445" t="s">
        <v>7135</v>
      </c>
      <c r="T2445">
        <v>1</v>
      </c>
      <c r="U2445" t="s">
        <v>18</v>
      </c>
    </row>
    <row r="2446" spans="1:21" x14ac:dyDescent="0.25">
      <c r="B2446" t="str">
        <f>CONCATENATE(G2446,"|", IF(I2446="", H2446,I2446),"|",IF(L2446="",K2446,L2446))</f>
        <v>Cimetidine|PrMCnc|Intravascular - any</v>
      </c>
      <c r="C2446" t="b">
        <f>IF(OR(B2446=B2445, B2446=B2448), TRUE, FALSE)</f>
        <v>1</v>
      </c>
      <c r="D2446">
        <v>2103</v>
      </c>
      <c r="E2446">
        <v>5.5347999999999997</v>
      </c>
      <c r="F2446" t="s">
        <v>7136</v>
      </c>
      <c r="G2446" t="s">
        <v>7130</v>
      </c>
      <c r="H2446" t="s">
        <v>140</v>
      </c>
      <c r="I2446" t="s">
        <v>25806</v>
      </c>
      <c r="J2446" t="s">
        <v>3</v>
      </c>
      <c r="K2446" t="s">
        <v>47</v>
      </c>
      <c r="L2446" t="s">
        <v>25808</v>
      </c>
      <c r="M2446" t="s">
        <v>141</v>
      </c>
      <c r="Q2446" t="s">
        <v>6</v>
      </c>
      <c r="R2446" t="s">
        <v>7137</v>
      </c>
      <c r="S2446" t="s">
        <v>7138</v>
      </c>
      <c r="T2446">
        <v>1</v>
      </c>
      <c r="U2446" t="s">
        <v>18</v>
      </c>
    </row>
    <row r="2447" spans="1:21" x14ac:dyDescent="0.25">
      <c r="A2447" s="1" t="s">
        <v>29896</v>
      </c>
      <c r="B2447">
        <f>SUBTOTAL(3,B2445:B2446)</f>
        <v>2</v>
      </c>
    </row>
    <row r="2448" spans="1:21" hidden="1" x14ac:dyDescent="0.25">
      <c r="B2448" t="str">
        <f>CONCATENATE(G2448,"|", IF(I2448="", H2448,I2448),"|",IF(L2448="",K2448,L2448))</f>
        <v>Cimetidine|PrMCnc|Urine</v>
      </c>
      <c r="C2448" t="b">
        <f>IF(OR(B2448=B2446, B2448=B2449), TRUE, FALSE)</f>
        <v>0</v>
      </c>
      <c r="D2448">
        <v>2104</v>
      </c>
      <c r="E2448">
        <v>5.5347999999999997</v>
      </c>
      <c r="F2448" t="s">
        <v>7139</v>
      </c>
      <c r="G2448" t="s">
        <v>7130</v>
      </c>
      <c r="H2448" t="s">
        <v>140</v>
      </c>
      <c r="I2448" t="s">
        <v>25806</v>
      </c>
      <c r="J2448" t="s">
        <v>3</v>
      </c>
      <c r="K2448" t="s">
        <v>32</v>
      </c>
      <c r="M2448" t="s">
        <v>141</v>
      </c>
      <c r="Q2448" t="s">
        <v>6</v>
      </c>
      <c r="R2448" t="s">
        <v>7140</v>
      </c>
      <c r="S2448" t="s">
        <v>7141</v>
      </c>
      <c r="T2448">
        <v>1</v>
      </c>
      <c r="U2448" t="s">
        <v>18</v>
      </c>
    </row>
    <row r="2449" spans="2:21" hidden="1" x14ac:dyDescent="0.25">
      <c r="B2449" t="str">
        <f>CONCATENATE(G2449,"|", IF(I2449="", H2449,I2449),"|",IF(L2449="",K2449,L2449))</f>
        <v>Cimetidine|PrMCnc|XXX</v>
      </c>
      <c r="C2449" t="b">
        <f t="shared" si="32"/>
        <v>0</v>
      </c>
      <c r="D2449">
        <v>2105</v>
      </c>
      <c r="E2449">
        <v>5.5347999999999997</v>
      </c>
      <c r="F2449" t="s">
        <v>7142</v>
      </c>
      <c r="G2449" t="s">
        <v>7130</v>
      </c>
      <c r="H2449" t="s">
        <v>140</v>
      </c>
      <c r="I2449" t="s">
        <v>25806</v>
      </c>
      <c r="J2449" t="s">
        <v>3</v>
      </c>
      <c r="K2449" t="s">
        <v>259</v>
      </c>
      <c r="M2449" t="s">
        <v>141</v>
      </c>
      <c r="Q2449" t="s">
        <v>6</v>
      </c>
      <c r="R2449" t="s">
        <v>7143</v>
      </c>
      <c r="S2449" t="s">
        <v>7144</v>
      </c>
      <c r="T2449">
        <v>1</v>
      </c>
      <c r="U2449" t="s">
        <v>18</v>
      </c>
    </row>
    <row r="2450" spans="2:21" hidden="1" x14ac:dyDescent="0.25">
      <c r="B2450" t="str">
        <f>CONCATENATE(G2450,"|", IF(I2450="", H2450,I2450),"|",IF(L2450="",K2450,L2450))</f>
        <v>Ciprofloxacin^peak|PrMCnc|Intravascular - any</v>
      </c>
      <c r="C2450" t="b">
        <f t="shared" si="32"/>
        <v>0</v>
      </c>
      <c r="D2450">
        <v>2109</v>
      </c>
      <c r="E2450">
        <v>5.5347999999999997</v>
      </c>
      <c r="F2450" t="s">
        <v>7155</v>
      </c>
      <c r="G2450" t="s">
        <v>7156</v>
      </c>
      <c r="H2450" t="s">
        <v>2</v>
      </c>
      <c r="I2450" t="s">
        <v>25806</v>
      </c>
      <c r="J2450" t="s">
        <v>3</v>
      </c>
      <c r="K2450" t="s">
        <v>47</v>
      </c>
      <c r="L2450" t="s">
        <v>25808</v>
      </c>
      <c r="M2450" t="s">
        <v>5</v>
      </c>
      <c r="O2450" t="s">
        <v>7157</v>
      </c>
      <c r="P2450" t="s">
        <v>7157</v>
      </c>
      <c r="Q2450" t="s">
        <v>6</v>
      </c>
      <c r="R2450" t="s">
        <v>7158</v>
      </c>
      <c r="S2450" t="s">
        <v>7159</v>
      </c>
      <c r="T2450">
        <v>1</v>
      </c>
      <c r="U2450" t="s">
        <v>18</v>
      </c>
    </row>
    <row r="2451" spans="2:21" hidden="1" x14ac:dyDescent="0.25">
      <c r="B2451" t="str">
        <f>CONCATENATE(G2451,"|", IF(I2451="", H2451,I2451),"|",IF(L2451="",K2451,L2451))</f>
        <v>Ciprofloxacin^trough|PrMCnc|Intravascular - any</v>
      </c>
      <c r="C2451" t="b">
        <f t="shared" si="32"/>
        <v>0</v>
      </c>
      <c r="D2451">
        <v>2110</v>
      </c>
      <c r="E2451">
        <v>5.5347999999999997</v>
      </c>
      <c r="F2451" t="s">
        <v>7160</v>
      </c>
      <c r="G2451" t="s">
        <v>7161</v>
      </c>
      <c r="H2451" t="s">
        <v>2</v>
      </c>
      <c r="I2451" t="s">
        <v>25806</v>
      </c>
      <c r="J2451" t="s">
        <v>3</v>
      </c>
      <c r="K2451" t="s">
        <v>47</v>
      </c>
      <c r="L2451" t="s">
        <v>25808</v>
      </c>
      <c r="M2451" t="s">
        <v>5</v>
      </c>
      <c r="O2451" t="s">
        <v>7157</v>
      </c>
      <c r="P2451" t="s">
        <v>7157</v>
      </c>
      <c r="Q2451" t="s">
        <v>6</v>
      </c>
      <c r="R2451" t="s">
        <v>7162</v>
      </c>
      <c r="S2451" t="s">
        <v>7163</v>
      </c>
      <c r="T2451">
        <v>1</v>
      </c>
      <c r="U2451" t="s">
        <v>18</v>
      </c>
    </row>
    <row r="2452" spans="2:21" hidden="1" x14ac:dyDescent="0.25">
      <c r="B2452" t="str">
        <f>CONCATENATE(G2452,"|", IF(I2452="", H2452,I2452),"|",IF(L2452="",K2452,L2452))</f>
        <v>Ciprofloxacin|PrMCnc|CSF</v>
      </c>
      <c r="C2452" t="b">
        <f t="shared" si="32"/>
        <v>0</v>
      </c>
      <c r="D2452">
        <v>2106</v>
      </c>
      <c r="E2452">
        <v>5.5347999999999997</v>
      </c>
      <c r="F2452" t="s">
        <v>7145</v>
      </c>
      <c r="G2452" t="s">
        <v>7146</v>
      </c>
      <c r="H2452" t="s">
        <v>2</v>
      </c>
      <c r="I2452" t="s">
        <v>25806</v>
      </c>
      <c r="J2452" t="s">
        <v>3</v>
      </c>
      <c r="K2452" t="s">
        <v>665</v>
      </c>
      <c r="M2452" t="s">
        <v>5</v>
      </c>
      <c r="O2452" t="s">
        <v>101</v>
      </c>
      <c r="P2452" t="s">
        <v>101</v>
      </c>
      <c r="Q2452" t="s">
        <v>6</v>
      </c>
      <c r="R2452" t="s">
        <v>7147</v>
      </c>
      <c r="S2452" t="s">
        <v>7148</v>
      </c>
      <c r="T2452">
        <v>1</v>
      </c>
      <c r="U2452" t="s">
        <v>18</v>
      </c>
    </row>
    <row r="2453" spans="2:21" hidden="1" x14ac:dyDescent="0.25">
      <c r="B2453" t="str">
        <f>CONCATENATE(G2453,"|", IF(I2453="", H2453,I2453),"|",IF(L2453="",K2453,L2453))</f>
        <v>Ciprofloxacin|PrMCnc|Intravascular - any</v>
      </c>
      <c r="C2453" t="b">
        <f t="shared" si="32"/>
        <v>0</v>
      </c>
      <c r="D2453">
        <v>2107</v>
      </c>
      <c r="E2453">
        <v>5.5347999999999997</v>
      </c>
      <c r="F2453" t="s">
        <v>7149</v>
      </c>
      <c r="G2453" t="s">
        <v>7146</v>
      </c>
      <c r="H2453" t="s">
        <v>2</v>
      </c>
      <c r="I2453" t="s">
        <v>25806</v>
      </c>
      <c r="J2453" t="s">
        <v>3</v>
      </c>
      <c r="K2453" t="s">
        <v>47</v>
      </c>
      <c r="L2453" t="s">
        <v>25808</v>
      </c>
      <c r="M2453" t="s">
        <v>5</v>
      </c>
      <c r="O2453" t="s">
        <v>101</v>
      </c>
      <c r="P2453" t="s">
        <v>101</v>
      </c>
      <c r="Q2453" t="s">
        <v>6</v>
      </c>
      <c r="R2453" t="s">
        <v>7150</v>
      </c>
      <c r="S2453" t="s">
        <v>7151</v>
      </c>
      <c r="T2453">
        <v>1</v>
      </c>
      <c r="U2453" t="s">
        <v>18</v>
      </c>
    </row>
    <row r="2454" spans="2:21" hidden="1" x14ac:dyDescent="0.25">
      <c r="B2454" t="str">
        <f>CONCATENATE(G2454,"|", IF(I2454="", H2454,I2454),"|",IF(L2454="",K2454,L2454))</f>
        <v>Ciprofloxacin|PrMCnc|XXX</v>
      </c>
      <c r="C2454" t="b">
        <f t="shared" si="32"/>
        <v>0</v>
      </c>
      <c r="D2454">
        <v>2108</v>
      </c>
      <c r="E2454">
        <v>5.5347999999999997</v>
      </c>
      <c r="F2454" t="s">
        <v>7152</v>
      </c>
      <c r="G2454" t="s">
        <v>7146</v>
      </c>
      <c r="H2454" t="s">
        <v>2</v>
      </c>
      <c r="I2454" t="s">
        <v>25806</v>
      </c>
      <c r="J2454" t="s">
        <v>3</v>
      </c>
      <c r="K2454" t="s">
        <v>259</v>
      </c>
      <c r="M2454" t="s">
        <v>5</v>
      </c>
      <c r="O2454" t="s">
        <v>101</v>
      </c>
      <c r="P2454" t="s">
        <v>101</v>
      </c>
      <c r="Q2454" t="s">
        <v>6</v>
      </c>
      <c r="R2454" t="s">
        <v>7153</v>
      </c>
      <c r="S2454" t="s">
        <v>7154</v>
      </c>
      <c r="T2454">
        <v>1</v>
      </c>
      <c r="U2454" t="s">
        <v>18</v>
      </c>
    </row>
    <row r="2455" spans="2:21" hidden="1" x14ac:dyDescent="0.25">
      <c r="B2455" t="str">
        <f>CONCATENATE(G2455,"|", IF(I2455="", H2455,I2455),"|",IF(L2455="",K2455,L2455))</f>
        <v>cis-1,2-Dichloroethylene|PrMCnc|Water</v>
      </c>
      <c r="C2455" t="b">
        <f t="shared" si="32"/>
        <v>0</v>
      </c>
      <c r="D2455">
        <v>2111</v>
      </c>
      <c r="E2455">
        <v>5.5762999999999998</v>
      </c>
      <c r="F2455" t="s">
        <v>7164</v>
      </c>
      <c r="G2455" t="s">
        <v>7165</v>
      </c>
      <c r="H2455" t="s">
        <v>2</v>
      </c>
      <c r="I2455" t="s">
        <v>25806</v>
      </c>
      <c r="J2455" t="s">
        <v>3</v>
      </c>
      <c r="K2455" t="s">
        <v>11</v>
      </c>
      <c r="M2455" t="s">
        <v>5</v>
      </c>
      <c r="Q2455" t="s">
        <v>6</v>
      </c>
      <c r="R2455" t="s">
        <v>7166</v>
      </c>
      <c r="S2455" t="s">
        <v>7167</v>
      </c>
      <c r="T2455">
        <v>1</v>
      </c>
      <c r="U2455" t="s">
        <v>9</v>
      </c>
    </row>
    <row r="2456" spans="2:21" hidden="1" x14ac:dyDescent="0.25">
      <c r="B2456" t="str">
        <f>CONCATENATE(G2456,"|", IF(I2456="", H2456,I2456),"|",IF(L2456="",K2456,L2456))</f>
        <v>Cisapride|PrMCnc|Intravascular - any</v>
      </c>
      <c r="C2456" t="b">
        <f t="shared" si="32"/>
        <v>0</v>
      </c>
      <c r="D2456">
        <v>2112</v>
      </c>
      <c r="E2456">
        <v>5.5347999999999997</v>
      </c>
      <c r="F2456" t="s">
        <v>7168</v>
      </c>
      <c r="G2456" t="s">
        <v>7169</v>
      </c>
      <c r="H2456" t="s">
        <v>2</v>
      </c>
      <c r="I2456" t="s">
        <v>25806</v>
      </c>
      <c r="J2456" t="s">
        <v>3</v>
      </c>
      <c r="K2456" t="s">
        <v>47</v>
      </c>
      <c r="L2456" t="s">
        <v>25808</v>
      </c>
      <c r="M2456" t="s">
        <v>5</v>
      </c>
      <c r="O2456" t="s">
        <v>48</v>
      </c>
      <c r="P2456" t="s">
        <v>48</v>
      </c>
      <c r="Q2456" t="s">
        <v>6</v>
      </c>
      <c r="R2456" t="s">
        <v>7170</v>
      </c>
      <c r="S2456" t="s">
        <v>7171</v>
      </c>
      <c r="T2456">
        <v>1</v>
      </c>
      <c r="U2456" t="s">
        <v>18</v>
      </c>
    </row>
    <row r="2457" spans="2:21" hidden="1" x14ac:dyDescent="0.25">
      <c r="B2457" t="str">
        <f>CONCATENATE(G2457,"|", IF(I2457="", H2457,I2457),"|",IF(L2457="",K2457,L2457))</f>
        <v>Cisplatin|PrMCnc|Intravascular - any</v>
      </c>
      <c r="C2457" t="b">
        <f t="shared" si="32"/>
        <v>0</v>
      </c>
      <c r="D2457">
        <v>2113</v>
      </c>
      <c r="E2457">
        <v>5.5347999999999997</v>
      </c>
      <c r="F2457" t="s">
        <v>7172</v>
      </c>
      <c r="G2457" t="s">
        <v>7173</v>
      </c>
      <c r="H2457" t="s">
        <v>2</v>
      </c>
      <c r="I2457" t="s">
        <v>25806</v>
      </c>
      <c r="J2457" t="s">
        <v>3</v>
      </c>
      <c r="K2457" t="s">
        <v>47</v>
      </c>
      <c r="L2457" t="s">
        <v>25808</v>
      </c>
      <c r="M2457" t="s">
        <v>5</v>
      </c>
      <c r="Q2457" t="s">
        <v>6</v>
      </c>
      <c r="R2457" t="s">
        <v>7174</v>
      </c>
      <c r="S2457" t="s">
        <v>7175</v>
      </c>
      <c r="T2457">
        <v>1</v>
      </c>
      <c r="U2457" t="s">
        <v>18</v>
      </c>
    </row>
    <row r="2458" spans="2:21" hidden="1" x14ac:dyDescent="0.25">
      <c r="B2458" t="str">
        <f>CONCATENATE(G2458,"|", IF(I2458="", H2458,I2458),"|",IF(L2458="",K2458,L2458))</f>
        <v>Cisplatin|PrMCnc|Urine</v>
      </c>
      <c r="C2458" t="b">
        <f t="shared" ref="C2458:C2530" si="33">IF(OR(B2458=B2457, B2458=B2459), TRUE, FALSE)</f>
        <v>0</v>
      </c>
      <c r="D2458">
        <v>2114</v>
      </c>
      <c r="E2458">
        <v>5.5347999999999997</v>
      </c>
      <c r="F2458" t="s">
        <v>7176</v>
      </c>
      <c r="G2458" t="s">
        <v>7173</v>
      </c>
      <c r="H2458" t="s">
        <v>2</v>
      </c>
      <c r="I2458" t="s">
        <v>25806</v>
      </c>
      <c r="J2458" t="s">
        <v>3</v>
      </c>
      <c r="K2458" t="s">
        <v>32</v>
      </c>
      <c r="M2458" t="s">
        <v>5</v>
      </c>
      <c r="Q2458" t="s">
        <v>6</v>
      </c>
      <c r="R2458" t="s">
        <v>7177</v>
      </c>
      <c r="S2458" t="s">
        <v>7178</v>
      </c>
      <c r="T2458">
        <v>1</v>
      </c>
      <c r="U2458" t="s">
        <v>18</v>
      </c>
    </row>
    <row r="2459" spans="2:21" hidden="1" x14ac:dyDescent="0.25">
      <c r="B2459" t="str">
        <f>CONCATENATE(G2459,"|", IF(I2459="", H2459,I2459),"|",IF(L2459="",K2459,L2459))</f>
        <v>Citalopram &amp; norcitalopram &amp; didesmethylcitalopram panel|-|Ser/Plas</v>
      </c>
      <c r="C2459" t="b">
        <f t="shared" si="33"/>
        <v>0</v>
      </c>
      <c r="D2459">
        <v>2122</v>
      </c>
      <c r="E2459">
        <v>4.3480999999999996</v>
      </c>
      <c r="F2459" t="s">
        <v>7201</v>
      </c>
      <c r="G2459" t="s">
        <v>7202</v>
      </c>
      <c r="H2459" t="s">
        <v>1220</v>
      </c>
      <c r="J2459" t="s">
        <v>3</v>
      </c>
      <c r="K2459" t="s">
        <v>47</v>
      </c>
      <c r="M2459" t="s">
        <v>1220</v>
      </c>
      <c r="Q2459" t="s">
        <v>1221</v>
      </c>
      <c r="R2459" t="s">
        <v>7203</v>
      </c>
      <c r="S2459" t="s">
        <v>7204</v>
      </c>
      <c r="T2459">
        <v>1</v>
      </c>
      <c r="U2459" t="s">
        <v>1224</v>
      </c>
    </row>
    <row r="2460" spans="2:21" hidden="1" x14ac:dyDescent="0.25">
      <c r="B2460" t="str">
        <f>CONCATENATE(G2460,"|", IF(I2460="", H2460,I2460),"|",IF(L2460="",K2460,L2460))</f>
        <v>Citalopram cutoff|PrMCnc|Urine</v>
      </c>
      <c r="C2460" t="b">
        <f t="shared" si="33"/>
        <v>0</v>
      </c>
      <c r="D2460">
        <v>2123</v>
      </c>
      <c r="E2460">
        <v>5.5762999999999998</v>
      </c>
      <c r="F2460" t="s">
        <v>7205</v>
      </c>
      <c r="G2460" t="s">
        <v>7206</v>
      </c>
      <c r="H2460" t="s">
        <v>2</v>
      </c>
      <c r="I2460" t="s">
        <v>25806</v>
      </c>
      <c r="J2460" t="s">
        <v>3</v>
      </c>
      <c r="K2460" t="s">
        <v>32</v>
      </c>
      <c r="M2460" t="s">
        <v>5</v>
      </c>
      <c r="N2460" t="s">
        <v>136</v>
      </c>
      <c r="O2460" t="s">
        <v>48</v>
      </c>
      <c r="P2460" t="s">
        <v>48</v>
      </c>
      <c r="Q2460" t="s">
        <v>6</v>
      </c>
      <c r="R2460" t="s">
        <v>7207</v>
      </c>
      <c r="S2460" t="s">
        <v>7208</v>
      </c>
      <c r="T2460">
        <v>1</v>
      </c>
      <c r="U2460" t="s">
        <v>9</v>
      </c>
    </row>
    <row r="2461" spans="2:21" hidden="1" x14ac:dyDescent="0.25">
      <c r="B2461" t="str">
        <f>CONCATENATE(G2461,"|", IF(I2461="", H2461,I2461),"|",IF(L2461="",K2461,L2461))</f>
        <v>Citalopram|PrMCnc|Bld.dot</v>
      </c>
      <c r="C2461" t="b">
        <f t="shared" si="33"/>
        <v>0</v>
      </c>
      <c r="D2461">
        <v>2115</v>
      </c>
      <c r="E2461">
        <v>5.5347999999999997</v>
      </c>
      <c r="F2461" t="s">
        <v>7179</v>
      </c>
      <c r="G2461" t="s">
        <v>7180</v>
      </c>
      <c r="H2461" t="s">
        <v>2</v>
      </c>
      <c r="I2461" t="s">
        <v>25806</v>
      </c>
      <c r="J2461" t="s">
        <v>3</v>
      </c>
      <c r="K2461" t="s">
        <v>267</v>
      </c>
      <c r="M2461" t="s">
        <v>5</v>
      </c>
      <c r="O2461" t="s">
        <v>33</v>
      </c>
      <c r="P2461" t="s">
        <v>33</v>
      </c>
      <c r="Q2461" t="s">
        <v>6</v>
      </c>
      <c r="R2461" t="s">
        <v>7181</v>
      </c>
      <c r="S2461" t="s">
        <v>7182</v>
      </c>
      <c r="T2461">
        <v>1</v>
      </c>
      <c r="U2461" t="s">
        <v>18</v>
      </c>
    </row>
    <row r="2462" spans="2:21" hidden="1" x14ac:dyDescent="0.25">
      <c r="B2462" t="str">
        <f>CONCATENATE(G2462,"|", IF(I2462="", H2462,I2462),"|",IF(L2462="",K2462,L2462))</f>
        <v>Citalopram|PrMCnc|Intravascular - any</v>
      </c>
      <c r="C2462" t="b">
        <f t="shared" si="33"/>
        <v>0</v>
      </c>
      <c r="D2462">
        <v>2117</v>
      </c>
      <c r="E2462">
        <v>5.5347999999999997</v>
      </c>
      <c r="F2462" t="s">
        <v>7186</v>
      </c>
      <c r="G2462" t="s">
        <v>7180</v>
      </c>
      <c r="H2462" t="s">
        <v>2</v>
      </c>
      <c r="I2462" t="s">
        <v>25806</v>
      </c>
      <c r="J2462" t="s">
        <v>3</v>
      </c>
      <c r="K2462" t="s">
        <v>47</v>
      </c>
      <c r="L2462" t="s">
        <v>25808</v>
      </c>
      <c r="M2462" t="s">
        <v>5</v>
      </c>
      <c r="O2462" t="s">
        <v>101</v>
      </c>
      <c r="P2462" t="s">
        <v>101</v>
      </c>
      <c r="Q2462" t="s">
        <v>6</v>
      </c>
      <c r="R2462" t="s">
        <v>7187</v>
      </c>
      <c r="S2462" t="s">
        <v>7188</v>
      </c>
      <c r="T2462">
        <v>1</v>
      </c>
      <c r="U2462" t="s">
        <v>18</v>
      </c>
    </row>
    <row r="2463" spans="2:21" hidden="1" x14ac:dyDescent="0.25">
      <c r="B2463" t="str">
        <f>CONCATENATE(G2463,"|", IF(I2463="", H2463,I2463),"|",IF(L2463="",K2463,L2463))</f>
        <v>Citalopram|PrMCnc|Urine</v>
      </c>
      <c r="C2463" t="b">
        <f t="shared" si="33"/>
        <v>0</v>
      </c>
      <c r="D2463">
        <v>2119</v>
      </c>
      <c r="E2463">
        <v>5.5347999999999997</v>
      </c>
      <c r="F2463" t="s">
        <v>7192</v>
      </c>
      <c r="G2463" t="s">
        <v>7180</v>
      </c>
      <c r="H2463" t="s">
        <v>140</v>
      </c>
      <c r="I2463" t="s">
        <v>25806</v>
      </c>
      <c r="J2463" t="s">
        <v>3</v>
      </c>
      <c r="K2463" t="s">
        <v>32</v>
      </c>
      <c r="M2463" t="s">
        <v>141</v>
      </c>
      <c r="Q2463" t="s">
        <v>6</v>
      </c>
      <c r="R2463" t="s">
        <v>7193</v>
      </c>
      <c r="S2463" t="s">
        <v>7194</v>
      </c>
      <c r="T2463">
        <v>1</v>
      </c>
      <c r="U2463" t="s">
        <v>18</v>
      </c>
    </row>
    <row r="2464" spans="2:21" hidden="1" x14ac:dyDescent="0.25">
      <c r="B2464" t="str">
        <f>CONCATENATE(G2464,"|", IF(I2464="", H2464,I2464),"|",IF(L2464="",K2464,L2464))</f>
        <v>Citalopram|SCnc|Gast fld</v>
      </c>
      <c r="C2464" t="b">
        <f t="shared" si="33"/>
        <v>0</v>
      </c>
      <c r="D2464">
        <v>2116</v>
      </c>
      <c r="E2464">
        <v>5.5347999999999997</v>
      </c>
      <c r="F2464" t="s">
        <v>7183</v>
      </c>
      <c r="G2464" t="s">
        <v>7180</v>
      </c>
      <c r="H2464" t="s">
        <v>222</v>
      </c>
      <c r="J2464" t="s">
        <v>3</v>
      </c>
      <c r="K2464" t="s">
        <v>602</v>
      </c>
      <c r="M2464" t="s">
        <v>5</v>
      </c>
      <c r="O2464" t="s">
        <v>754</v>
      </c>
      <c r="P2464" t="s">
        <v>754</v>
      </c>
      <c r="Q2464" t="s">
        <v>6</v>
      </c>
      <c r="R2464" t="s">
        <v>7184</v>
      </c>
      <c r="S2464" t="s">
        <v>7185</v>
      </c>
      <c r="T2464">
        <v>1</v>
      </c>
      <c r="U2464" t="s">
        <v>18</v>
      </c>
    </row>
    <row r="2465" spans="1:21" hidden="1" x14ac:dyDescent="0.25">
      <c r="B2465" t="str">
        <f>CONCATENATE(G2465,"|", IF(I2465="", H2465,I2465),"|",IF(L2465="",K2465,L2465))</f>
        <v>Citalopram|SCnc|Ser/Plas</v>
      </c>
      <c r="C2465" t="b">
        <f t="shared" si="33"/>
        <v>0</v>
      </c>
      <c r="D2465">
        <v>2118</v>
      </c>
      <c r="E2465">
        <v>5.5347999999999997</v>
      </c>
      <c r="F2465" t="s">
        <v>7189</v>
      </c>
      <c r="G2465" t="s">
        <v>7180</v>
      </c>
      <c r="H2465" t="s">
        <v>222</v>
      </c>
      <c r="J2465" t="s">
        <v>3</v>
      </c>
      <c r="K2465" t="s">
        <v>47</v>
      </c>
      <c r="M2465" t="s">
        <v>5</v>
      </c>
      <c r="O2465" t="s">
        <v>754</v>
      </c>
      <c r="P2465" t="s">
        <v>754</v>
      </c>
      <c r="Q2465" t="s">
        <v>6</v>
      </c>
      <c r="R2465" t="s">
        <v>7190</v>
      </c>
      <c r="S2465" t="s">
        <v>7191</v>
      </c>
      <c r="T2465">
        <v>1</v>
      </c>
      <c r="U2465" t="s">
        <v>18</v>
      </c>
    </row>
    <row r="2466" spans="1:21" hidden="1" x14ac:dyDescent="0.25">
      <c r="B2466" t="str">
        <f>CONCATENATE(G2466,"|", IF(I2466="", H2466,I2466),"|",IF(L2466="",K2466,L2466))</f>
        <v>Citalopram|SCnc|Urine</v>
      </c>
      <c r="C2466" t="b">
        <f t="shared" si="33"/>
        <v>0</v>
      </c>
      <c r="D2466">
        <v>2120</v>
      </c>
      <c r="E2466">
        <v>5.5347999999999997</v>
      </c>
      <c r="F2466" t="s">
        <v>7195</v>
      </c>
      <c r="G2466" t="s">
        <v>7180</v>
      </c>
      <c r="H2466" t="s">
        <v>222</v>
      </c>
      <c r="J2466" t="s">
        <v>3</v>
      </c>
      <c r="K2466" t="s">
        <v>32</v>
      </c>
      <c r="M2466" t="s">
        <v>5</v>
      </c>
      <c r="O2466" t="s">
        <v>754</v>
      </c>
      <c r="P2466" t="s">
        <v>754</v>
      </c>
      <c r="Q2466" t="s">
        <v>6</v>
      </c>
      <c r="R2466" t="s">
        <v>7196</v>
      </c>
      <c r="S2466" t="s">
        <v>7197</v>
      </c>
      <c r="T2466">
        <v>1</v>
      </c>
      <c r="U2466" t="s">
        <v>18</v>
      </c>
    </row>
    <row r="2467" spans="1:21" hidden="1" x14ac:dyDescent="0.25">
      <c r="B2467" t="str">
        <f>CONCATENATE(G2467,"|", IF(I2467="", H2467,I2467),"|",IF(L2467="",K2467,L2467))</f>
        <v>Citalopram|SCnc|XXX</v>
      </c>
      <c r="C2467" t="b">
        <f t="shared" si="33"/>
        <v>0</v>
      </c>
      <c r="D2467">
        <v>2121</v>
      </c>
      <c r="E2467">
        <v>5.5347999999999997</v>
      </c>
      <c r="F2467" t="s">
        <v>7198</v>
      </c>
      <c r="G2467" t="s">
        <v>7180</v>
      </c>
      <c r="H2467" t="s">
        <v>222</v>
      </c>
      <c r="J2467" t="s">
        <v>3</v>
      </c>
      <c r="K2467" t="s">
        <v>259</v>
      </c>
      <c r="M2467" t="s">
        <v>5</v>
      </c>
      <c r="O2467" t="s">
        <v>754</v>
      </c>
      <c r="P2467" t="s">
        <v>754</v>
      </c>
      <c r="Q2467" t="s">
        <v>6</v>
      </c>
      <c r="R2467" t="s">
        <v>7199</v>
      </c>
      <c r="S2467" t="s">
        <v>7200</v>
      </c>
      <c r="T2467">
        <v>1</v>
      </c>
      <c r="U2467" t="s">
        <v>18</v>
      </c>
    </row>
    <row r="2468" spans="1:21" hidden="1" x14ac:dyDescent="0.25">
      <c r="B2468" t="str">
        <f>CONCATENATE(G2468,"|", IF(I2468="", H2468,I2468),"|",IF(L2468="",K2468,L2468))</f>
        <v>Citalopram+Escitalopram|PrMCnc|Urine</v>
      </c>
      <c r="C2468" t="b">
        <f t="shared" si="33"/>
        <v>0</v>
      </c>
      <c r="D2468">
        <v>2124</v>
      </c>
      <c r="E2468">
        <v>5.5347999999999997</v>
      </c>
      <c r="F2468" t="s">
        <v>7209</v>
      </c>
      <c r="G2468" t="s">
        <v>7210</v>
      </c>
      <c r="H2468" t="s">
        <v>2</v>
      </c>
      <c r="I2468" t="s">
        <v>25806</v>
      </c>
      <c r="J2468" t="s">
        <v>3</v>
      </c>
      <c r="K2468" t="s">
        <v>32</v>
      </c>
      <c r="M2468" t="s">
        <v>5</v>
      </c>
      <c r="N2468" t="s">
        <v>136</v>
      </c>
      <c r="O2468" t="s">
        <v>48</v>
      </c>
      <c r="P2468" t="s">
        <v>48</v>
      </c>
      <c r="Q2468" t="s">
        <v>6</v>
      </c>
      <c r="R2468" t="s">
        <v>7211</v>
      </c>
      <c r="S2468" t="s">
        <v>7212</v>
      </c>
      <c r="T2468">
        <v>1</v>
      </c>
      <c r="U2468" t="s">
        <v>18</v>
      </c>
    </row>
    <row r="2469" spans="1:21" hidden="1" x14ac:dyDescent="0.25">
      <c r="B2469" t="str">
        <f>CONCATENATE(G2469,"|", IF(I2469="", H2469,I2469),"|",IF(L2469="",K2469,L2469))</f>
        <v>Clarithromycin|PrMCnc|Bld.dot</v>
      </c>
      <c r="C2469" t="b">
        <f t="shared" si="33"/>
        <v>0</v>
      </c>
      <c r="D2469">
        <v>2125</v>
      </c>
      <c r="E2469">
        <v>5.5347999999999997</v>
      </c>
      <c r="F2469" t="s">
        <v>7213</v>
      </c>
      <c r="G2469" t="s">
        <v>7214</v>
      </c>
      <c r="H2469" t="s">
        <v>2</v>
      </c>
      <c r="I2469" t="s">
        <v>25806</v>
      </c>
      <c r="J2469" t="s">
        <v>3</v>
      </c>
      <c r="K2469" t="s">
        <v>267</v>
      </c>
      <c r="M2469" t="s">
        <v>5</v>
      </c>
      <c r="O2469" t="s">
        <v>70</v>
      </c>
      <c r="P2469" t="s">
        <v>70</v>
      </c>
      <c r="Q2469" t="s">
        <v>6</v>
      </c>
      <c r="R2469" t="s">
        <v>7215</v>
      </c>
      <c r="S2469" t="s">
        <v>7216</v>
      </c>
      <c r="T2469">
        <v>1</v>
      </c>
      <c r="U2469" t="s">
        <v>18</v>
      </c>
    </row>
    <row r="2470" spans="1:21" hidden="1" x14ac:dyDescent="0.25">
      <c r="B2470" t="str">
        <f>CONCATENATE(G2470,"|", IF(I2470="", H2470,I2470),"|",IF(L2470="",K2470,L2470))</f>
        <v>Clarithromycin|PrMCnc|CSF</v>
      </c>
      <c r="C2470" t="b">
        <f t="shared" si="33"/>
        <v>0</v>
      </c>
      <c r="D2470">
        <v>2126</v>
      </c>
      <c r="E2470">
        <v>5.5347999999999997</v>
      </c>
      <c r="F2470" t="s">
        <v>7217</v>
      </c>
      <c r="G2470" t="s">
        <v>7214</v>
      </c>
      <c r="H2470" t="s">
        <v>2</v>
      </c>
      <c r="I2470" t="s">
        <v>25806</v>
      </c>
      <c r="J2470" t="s">
        <v>3</v>
      </c>
      <c r="K2470" t="s">
        <v>665</v>
      </c>
      <c r="M2470" t="s">
        <v>5</v>
      </c>
      <c r="O2470" t="s">
        <v>101</v>
      </c>
      <c r="P2470" t="s">
        <v>101</v>
      </c>
      <c r="Q2470" t="s">
        <v>6</v>
      </c>
      <c r="R2470" t="s">
        <v>7218</v>
      </c>
      <c r="S2470" t="s">
        <v>7219</v>
      </c>
      <c r="T2470">
        <v>1</v>
      </c>
      <c r="U2470" t="s">
        <v>18</v>
      </c>
    </row>
    <row r="2471" spans="1:21" hidden="1" x14ac:dyDescent="0.25">
      <c r="B2471" t="str">
        <f>CONCATENATE(G2471,"|", IF(I2471="", H2471,I2471),"|",IF(L2471="",K2471,L2471))</f>
        <v>Clarithromycin|PrMCnc|Intravascular - any</v>
      </c>
      <c r="C2471" t="b">
        <f t="shared" si="33"/>
        <v>0</v>
      </c>
      <c r="D2471">
        <v>2127</v>
      </c>
      <c r="E2471">
        <v>5.5347999999999997</v>
      </c>
      <c r="F2471" t="s">
        <v>7220</v>
      </c>
      <c r="G2471" t="s">
        <v>7214</v>
      </c>
      <c r="H2471" t="s">
        <v>2</v>
      </c>
      <c r="I2471" t="s">
        <v>25806</v>
      </c>
      <c r="J2471" t="s">
        <v>3</v>
      </c>
      <c r="K2471" t="s">
        <v>47</v>
      </c>
      <c r="L2471" t="s">
        <v>25808</v>
      </c>
      <c r="M2471" t="s">
        <v>5</v>
      </c>
      <c r="O2471" t="s">
        <v>101</v>
      </c>
      <c r="P2471" t="s">
        <v>101</v>
      </c>
      <c r="Q2471" t="s">
        <v>6</v>
      </c>
      <c r="R2471" t="s">
        <v>7221</v>
      </c>
      <c r="S2471" t="s">
        <v>7222</v>
      </c>
      <c r="T2471">
        <v>1</v>
      </c>
      <c r="U2471" t="s">
        <v>18</v>
      </c>
    </row>
    <row r="2472" spans="1:21" hidden="1" x14ac:dyDescent="0.25">
      <c r="B2472" t="str">
        <f>CONCATENATE(G2472,"|", IF(I2472="", H2472,I2472),"|",IF(L2472="",K2472,L2472))</f>
        <v>Clarithromycin|PrMCnc|XXX</v>
      </c>
      <c r="C2472" t="b">
        <f>IF(OR(B2472=B2471, B2472=B2473), TRUE, FALSE)</f>
        <v>0</v>
      </c>
      <c r="D2472">
        <v>2128</v>
      </c>
      <c r="E2472">
        <v>5.5347999999999997</v>
      </c>
      <c r="F2472" t="s">
        <v>7223</v>
      </c>
      <c r="G2472" t="s">
        <v>7214</v>
      </c>
      <c r="H2472" t="s">
        <v>2</v>
      </c>
      <c r="I2472" t="s">
        <v>25806</v>
      </c>
      <c r="J2472" t="s">
        <v>3</v>
      </c>
      <c r="K2472" t="s">
        <v>259</v>
      </c>
      <c r="M2472" t="s">
        <v>5</v>
      </c>
      <c r="O2472" t="s">
        <v>101</v>
      </c>
      <c r="P2472" t="s">
        <v>101</v>
      </c>
      <c r="Q2472" t="s">
        <v>6</v>
      </c>
      <c r="R2472" t="s">
        <v>7224</v>
      </c>
      <c r="S2472" t="s">
        <v>7225</v>
      </c>
      <c r="T2472">
        <v>1</v>
      </c>
      <c r="U2472" t="s">
        <v>18</v>
      </c>
    </row>
    <row r="2473" spans="1:21" x14ac:dyDescent="0.25">
      <c r="B2473" t="str">
        <f>CONCATENATE(G2473,"|", IF(I2473="", H2473,I2473),"|",IF(L2473="",K2473,L2473))</f>
        <v>Clenbuterol|PrMCnc|Urine</v>
      </c>
      <c r="C2473" t="b">
        <f>IF(OR(B2473=B2472, B2473=B2474), TRUE, FALSE)</f>
        <v>1</v>
      </c>
      <c r="D2473">
        <v>2129</v>
      </c>
      <c r="E2473">
        <v>5.5347999999999997</v>
      </c>
      <c r="F2473" t="s">
        <v>7226</v>
      </c>
      <c r="G2473" t="s">
        <v>7227</v>
      </c>
      <c r="H2473" t="s">
        <v>2</v>
      </c>
      <c r="I2473" t="s">
        <v>25806</v>
      </c>
      <c r="J2473" t="s">
        <v>3</v>
      </c>
      <c r="K2473" t="s">
        <v>32</v>
      </c>
      <c r="M2473" t="s">
        <v>5</v>
      </c>
      <c r="O2473" t="s">
        <v>48</v>
      </c>
      <c r="P2473" t="s">
        <v>48</v>
      </c>
      <c r="Q2473" t="s">
        <v>6</v>
      </c>
      <c r="R2473" t="s">
        <v>7228</v>
      </c>
      <c r="S2473" t="s">
        <v>7229</v>
      </c>
      <c r="T2473">
        <v>1</v>
      </c>
      <c r="U2473" t="s">
        <v>18</v>
      </c>
    </row>
    <row r="2474" spans="1:21" x14ac:dyDescent="0.25">
      <c r="B2474" t="str">
        <f>CONCATENATE(G2474,"|", IF(I2474="", H2474,I2474),"|",IF(L2474="",K2474,L2474))</f>
        <v>Clenbuterol|PrMCnc|Urine</v>
      </c>
      <c r="C2474" t="b">
        <f>IF(OR(B2474=B2473, B2474=B2476), TRUE, FALSE)</f>
        <v>1</v>
      </c>
      <c r="D2474">
        <v>2130</v>
      </c>
      <c r="E2474">
        <v>5.5347999999999997</v>
      </c>
      <c r="F2474" t="s">
        <v>7230</v>
      </c>
      <c r="G2474" t="s">
        <v>7227</v>
      </c>
      <c r="H2474" t="s">
        <v>140</v>
      </c>
      <c r="I2474" t="s">
        <v>25806</v>
      </c>
      <c r="J2474" t="s">
        <v>3</v>
      </c>
      <c r="K2474" t="s">
        <v>32</v>
      </c>
      <c r="M2474" t="s">
        <v>141</v>
      </c>
      <c r="Q2474" t="s">
        <v>6</v>
      </c>
      <c r="R2474" t="s">
        <v>7231</v>
      </c>
      <c r="S2474" t="s">
        <v>7232</v>
      </c>
      <c r="T2474">
        <v>1</v>
      </c>
      <c r="U2474" t="s">
        <v>18</v>
      </c>
    </row>
    <row r="2475" spans="1:21" x14ac:dyDescent="0.25">
      <c r="A2475" s="1" t="s">
        <v>29870</v>
      </c>
      <c r="B2475">
        <f>SUBTOTAL(3,B2473:B2474)</f>
        <v>2</v>
      </c>
    </row>
    <row r="2476" spans="1:21" hidden="1" x14ac:dyDescent="0.25">
      <c r="B2476" t="str">
        <f>CONCATENATE(G2476,"|", IF(I2476="", H2476,I2476),"|",IF(L2476="",K2476,L2476))</f>
        <v>Clindamycin^peak|PrMCnc|Intravascular - any</v>
      </c>
      <c r="C2476" t="b">
        <f>IF(OR(B2476=B2474, B2476=B2477), TRUE, FALSE)</f>
        <v>0</v>
      </c>
      <c r="D2476">
        <v>2133</v>
      </c>
      <c r="E2476">
        <v>5.5347999999999997</v>
      </c>
      <c r="F2476" t="s">
        <v>7240</v>
      </c>
      <c r="G2476" t="s">
        <v>7241</v>
      </c>
      <c r="H2476" t="s">
        <v>2</v>
      </c>
      <c r="I2476" t="s">
        <v>25806</v>
      </c>
      <c r="J2476" t="s">
        <v>3</v>
      </c>
      <c r="K2476" t="s">
        <v>47</v>
      </c>
      <c r="L2476" t="s">
        <v>25808</v>
      </c>
      <c r="M2476" t="s">
        <v>5</v>
      </c>
      <c r="O2476" t="s">
        <v>101</v>
      </c>
      <c r="P2476" t="s">
        <v>101</v>
      </c>
      <c r="Q2476" t="s">
        <v>6</v>
      </c>
      <c r="R2476" t="s">
        <v>7242</v>
      </c>
      <c r="S2476" t="s">
        <v>7243</v>
      </c>
      <c r="T2476">
        <v>1</v>
      </c>
      <c r="U2476" t="s">
        <v>18</v>
      </c>
    </row>
    <row r="2477" spans="1:21" hidden="1" x14ac:dyDescent="0.25">
      <c r="B2477" t="str">
        <f>CONCATENATE(G2477,"|", IF(I2477="", H2477,I2477),"|",IF(L2477="",K2477,L2477))</f>
        <v>Clindamycin^trough|PrMCnc|Intravascular - any</v>
      </c>
      <c r="C2477" t="b">
        <f t="shared" si="33"/>
        <v>0</v>
      </c>
      <c r="D2477">
        <v>2134</v>
      </c>
      <c r="E2477">
        <v>5.5347999999999997</v>
      </c>
      <c r="F2477" t="s">
        <v>7244</v>
      </c>
      <c r="G2477" t="s">
        <v>7245</v>
      </c>
      <c r="H2477" t="s">
        <v>2</v>
      </c>
      <c r="I2477" t="s">
        <v>25806</v>
      </c>
      <c r="J2477" t="s">
        <v>3</v>
      </c>
      <c r="K2477" t="s">
        <v>47</v>
      </c>
      <c r="L2477" t="s">
        <v>25808</v>
      </c>
      <c r="M2477" t="s">
        <v>5</v>
      </c>
      <c r="O2477" t="s">
        <v>101</v>
      </c>
      <c r="P2477" t="s">
        <v>101</v>
      </c>
      <c r="Q2477" t="s">
        <v>6</v>
      </c>
      <c r="R2477" t="s">
        <v>7246</v>
      </c>
      <c r="S2477" t="s">
        <v>7247</v>
      </c>
      <c r="T2477">
        <v>1</v>
      </c>
      <c r="U2477" t="s">
        <v>18</v>
      </c>
    </row>
    <row r="2478" spans="1:21" hidden="1" x14ac:dyDescent="0.25">
      <c r="B2478" t="str">
        <f>CONCATENATE(G2478,"|", IF(I2478="", H2478,I2478),"|",IF(L2478="",K2478,L2478))</f>
        <v>Clindamycin|PrMCnc|Intravascular - any</v>
      </c>
      <c r="C2478" t="b">
        <f t="shared" si="33"/>
        <v>0</v>
      </c>
      <c r="D2478">
        <v>2131</v>
      </c>
      <c r="E2478">
        <v>5.5347999999999997</v>
      </c>
      <c r="F2478" t="s">
        <v>7233</v>
      </c>
      <c r="G2478" t="s">
        <v>7234</v>
      </c>
      <c r="H2478" t="s">
        <v>2</v>
      </c>
      <c r="I2478" t="s">
        <v>25806</v>
      </c>
      <c r="J2478" t="s">
        <v>3</v>
      </c>
      <c r="K2478" t="s">
        <v>47</v>
      </c>
      <c r="L2478" t="s">
        <v>25808</v>
      </c>
      <c r="M2478" t="s">
        <v>5</v>
      </c>
      <c r="O2478" t="s">
        <v>101</v>
      </c>
      <c r="P2478" t="s">
        <v>101</v>
      </c>
      <c r="Q2478" t="s">
        <v>6</v>
      </c>
      <c r="R2478" t="s">
        <v>7235</v>
      </c>
      <c r="S2478" t="s">
        <v>7236</v>
      </c>
      <c r="T2478">
        <v>1</v>
      </c>
      <c r="U2478" t="s">
        <v>18</v>
      </c>
    </row>
    <row r="2479" spans="1:21" hidden="1" x14ac:dyDescent="0.25">
      <c r="B2479" t="str">
        <f>CONCATENATE(G2479,"|", IF(I2479="", H2479,I2479),"|",IF(L2479="",K2479,L2479))</f>
        <v>Clindamycin|PrMCnc|XXX</v>
      </c>
      <c r="C2479" t="b">
        <f t="shared" si="33"/>
        <v>0</v>
      </c>
      <c r="D2479">
        <v>2132</v>
      </c>
      <c r="E2479">
        <v>5.5347999999999997</v>
      </c>
      <c r="F2479" t="s">
        <v>7237</v>
      </c>
      <c r="G2479" t="s">
        <v>7234</v>
      </c>
      <c r="H2479" t="s">
        <v>2</v>
      </c>
      <c r="I2479" t="s">
        <v>25806</v>
      </c>
      <c r="J2479" t="s">
        <v>3</v>
      </c>
      <c r="K2479" t="s">
        <v>259</v>
      </c>
      <c r="M2479" t="s">
        <v>5</v>
      </c>
      <c r="O2479" t="s">
        <v>101</v>
      </c>
      <c r="P2479" t="s">
        <v>101</v>
      </c>
      <c r="Q2479" t="s">
        <v>6</v>
      </c>
      <c r="R2479" t="s">
        <v>7238</v>
      </c>
      <c r="S2479" t="s">
        <v>7239</v>
      </c>
      <c r="T2479">
        <v>1</v>
      </c>
      <c r="U2479" t="s">
        <v>18</v>
      </c>
    </row>
    <row r="2480" spans="1:21" hidden="1" x14ac:dyDescent="0.25">
      <c r="B2480" t="str">
        <f>CONCATENATE(G2480,"|", IF(I2480="", H2480,I2480),"|",IF(L2480="",K2480,L2480))</f>
        <v>Clinical research drug XXX|PrMCnc|Intravascular - any</v>
      </c>
      <c r="C2480" t="b">
        <f t="shared" si="33"/>
        <v>0</v>
      </c>
      <c r="D2480">
        <v>2135</v>
      </c>
      <c r="E2480">
        <v>5.5347999999999997</v>
      </c>
      <c r="F2480" t="s">
        <v>7248</v>
      </c>
      <c r="G2480" t="s">
        <v>7249</v>
      </c>
      <c r="H2480" t="s">
        <v>2</v>
      </c>
      <c r="I2480" t="s">
        <v>25806</v>
      </c>
      <c r="J2480" t="s">
        <v>3</v>
      </c>
      <c r="K2480" t="s">
        <v>7250</v>
      </c>
      <c r="L2480" t="s">
        <v>25808</v>
      </c>
      <c r="M2480" t="s">
        <v>5</v>
      </c>
      <c r="O2480" t="s">
        <v>48</v>
      </c>
      <c r="P2480" t="s">
        <v>48</v>
      </c>
      <c r="Q2480" t="s">
        <v>6</v>
      </c>
      <c r="R2480" t="s">
        <v>7251</v>
      </c>
      <c r="S2480" t="s">
        <v>7252</v>
      </c>
      <c r="T2480">
        <v>1</v>
      </c>
      <c r="U2480" t="s">
        <v>18</v>
      </c>
    </row>
    <row r="2481" spans="1:21" hidden="1" x14ac:dyDescent="0.25">
      <c r="B2481" t="str">
        <f>CONCATENATE(G2481,"|", IF(I2481="", H2481,I2481),"|",IF(L2481="",K2481,L2481))</f>
        <v>Clinical research drug XXX|PrMCnc|Urine</v>
      </c>
      <c r="C2481" t="b">
        <f t="shared" si="33"/>
        <v>0</v>
      </c>
      <c r="D2481">
        <v>2136</v>
      </c>
      <c r="E2481">
        <v>5.5347999999999997</v>
      </c>
      <c r="F2481" t="s">
        <v>7253</v>
      </c>
      <c r="G2481" t="s">
        <v>7249</v>
      </c>
      <c r="H2481" t="s">
        <v>2</v>
      </c>
      <c r="I2481" t="s">
        <v>25806</v>
      </c>
      <c r="J2481" t="s">
        <v>3</v>
      </c>
      <c r="K2481" t="s">
        <v>32</v>
      </c>
      <c r="M2481" t="s">
        <v>5</v>
      </c>
      <c r="O2481" t="s">
        <v>101</v>
      </c>
      <c r="P2481" t="s">
        <v>101</v>
      </c>
      <c r="Q2481" t="s">
        <v>6</v>
      </c>
      <c r="R2481" t="s">
        <v>7254</v>
      </c>
      <c r="S2481" t="s">
        <v>7255</v>
      </c>
      <c r="T2481">
        <v>1</v>
      </c>
      <c r="U2481" t="s">
        <v>18</v>
      </c>
    </row>
    <row r="2482" spans="1:21" hidden="1" x14ac:dyDescent="0.25">
      <c r="B2482" t="str">
        <f>CONCATENATE(G2482,"|", IF(I2482="", H2482,I2482),"|",IF(L2482="",K2482,L2482))</f>
        <v>Clobazam &amp; norclobazam panel|-|Ser/Plas</v>
      </c>
      <c r="C2482" t="b">
        <f>IF(OR(B2482=B2481, B2482=B2483), TRUE, FALSE)</f>
        <v>0</v>
      </c>
      <c r="D2482">
        <v>2155</v>
      </c>
      <c r="E2482">
        <v>4.3480999999999996</v>
      </c>
      <c r="F2482" t="s">
        <v>7311</v>
      </c>
      <c r="G2482" t="s">
        <v>7312</v>
      </c>
      <c r="H2482" t="s">
        <v>1220</v>
      </c>
      <c r="J2482" t="s">
        <v>3</v>
      </c>
      <c r="K2482" t="s">
        <v>47</v>
      </c>
      <c r="M2482" t="s">
        <v>5</v>
      </c>
      <c r="Q2482" t="s">
        <v>1221</v>
      </c>
      <c r="R2482" t="s">
        <v>7313</v>
      </c>
      <c r="S2482" t="s">
        <v>7314</v>
      </c>
      <c r="T2482">
        <v>1</v>
      </c>
      <c r="U2482" t="s">
        <v>1224</v>
      </c>
    </row>
    <row r="2483" spans="1:21" x14ac:dyDescent="0.25">
      <c r="B2483" t="str">
        <f>CONCATENATE(G2483,"|", IF(I2483="", H2483,I2483),"|",IF(L2483="",K2483,L2483))</f>
        <v>Clobazam|MCnt|Meconium</v>
      </c>
      <c r="C2483" t="b">
        <f>IF(OR(B2483=B2482, B2483=B2484), TRUE, FALSE)</f>
        <v>1</v>
      </c>
      <c r="D2483">
        <v>2143</v>
      </c>
      <c r="E2483">
        <v>5.5347999999999997</v>
      </c>
      <c r="F2483" t="s">
        <v>7275</v>
      </c>
      <c r="G2483" t="s">
        <v>7257</v>
      </c>
      <c r="H2483" t="s">
        <v>241</v>
      </c>
      <c r="J2483" t="s">
        <v>3</v>
      </c>
      <c r="K2483" t="s">
        <v>285</v>
      </c>
      <c r="M2483" t="s">
        <v>5</v>
      </c>
      <c r="O2483" t="s">
        <v>286</v>
      </c>
      <c r="P2483" t="s">
        <v>286</v>
      </c>
      <c r="Q2483" t="s">
        <v>6</v>
      </c>
      <c r="R2483" t="s">
        <v>7276</v>
      </c>
      <c r="S2483" t="s">
        <v>7277</v>
      </c>
      <c r="T2483">
        <v>1</v>
      </c>
      <c r="U2483" t="s">
        <v>18</v>
      </c>
    </row>
    <row r="2484" spans="1:21" x14ac:dyDescent="0.25">
      <c r="B2484" t="str">
        <f>CONCATENATE(G2484,"|", IF(I2484="", H2484,I2484),"|",IF(L2484="",K2484,L2484))</f>
        <v>Clobazam|MCnt|Meconium</v>
      </c>
      <c r="C2484" t="b">
        <f>IF(OR(B2484=B2483, B2484=B2486), TRUE, FALSE)</f>
        <v>1</v>
      </c>
      <c r="D2484">
        <v>2144</v>
      </c>
      <c r="E2484">
        <v>5.5347999999999997</v>
      </c>
      <c r="F2484" t="s">
        <v>7278</v>
      </c>
      <c r="G2484" t="s">
        <v>7257</v>
      </c>
      <c r="H2484" t="s">
        <v>241</v>
      </c>
      <c r="J2484" t="s">
        <v>3</v>
      </c>
      <c r="K2484" t="s">
        <v>285</v>
      </c>
      <c r="M2484" t="s">
        <v>5</v>
      </c>
      <c r="N2484" t="s">
        <v>136</v>
      </c>
      <c r="O2484" t="s">
        <v>286</v>
      </c>
      <c r="P2484" t="s">
        <v>286</v>
      </c>
      <c r="Q2484" t="s">
        <v>6</v>
      </c>
      <c r="R2484" t="s">
        <v>7279</v>
      </c>
      <c r="S2484" t="s">
        <v>7280</v>
      </c>
      <c r="T2484">
        <v>1</v>
      </c>
      <c r="U2484" t="s">
        <v>18</v>
      </c>
    </row>
    <row r="2485" spans="1:21" x14ac:dyDescent="0.25">
      <c r="A2485" s="1" t="s">
        <v>29860</v>
      </c>
      <c r="B2485">
        <f>SUBTOTAL(3,B2483:B2484)</f>
        <v>2</v>
      </c>
    </row>
    <row r="2486" spans="1:21" x14ac:dyDescent="0.25">
      <c r="B2486" t="str">
        <f>CONCATENATE(G2486,"|", IF(I2486="", H2486,I2486),"|",IF(L2486="",K2486,L2486))</f>
        <v>Clobazam|MCnt|Tiss</v>
      </c>
      <c r="C2486" t="b">
        <f>IF(OR(B2486=B2484, B2486=B2487), TRUE, FALSE)</f>
        <v>1</v>
      </c>
      <c r="D2486">
        <v>2148</v>
      </c>
      <c r="E2486">
        <v>5.5347999999999997</v>
      </c>
      <c r="F2486" t="s">
        <v>7290</v>
      </c>
      <c r="G2486" t="s">
        <v>7257</v>
      </c>
      <c r="H2486" t="s">
        <v>241</v>
      </c>
      <c r="J2486" t="s">
        <v>3</v>
      </c>
      <c r="K2486" t="s">
        <v>313</v>
      </c>
      <c r="M2486" t="s">
        <v>5</v>
      </c>
      <c r="O2486" t="s">
        <v>286</v>
      </c>
      <c r="P2486" t="s">
        <v>286</v>
      </c>
      <c r="Q2486" t="s">
        <v>6</v>
      </c>
      <c r="R2486" t="s">
        <v>7291</v>
      </c>
      <c r="S2486" t="s">
        <v>7292</v>
      </c>
      <c r="T2486">
        <v>1</v>
      </c>
      <c r="U2486" t="s">
        <v>18</v>
      </c>
    </row>
    <row r="2487" spans="1:21" x14ac:dyDescent="0.25">
      <c r="B2487" t="str">
        <f>CONCATENATE(G2487,"|", IF(I2487="", H2487,I2487),"|",IF(L2487="",K2487,L2487))</f>
        <v>Clobazam|MCnt|Tiss</v>
      </c>
      <c r="C2487" t="b">
        <f>IF(OR(B2487=B2486, B2487=B2489), TRUE, FALSE)</f>
        <v>1</v>
      </c>
      <c r="D2487">
        <v>2149</v>
      </c>
      <c r="E2487">
        <v>5.5347999999999997</v>
      </c>
      <c r="F2487" t="s">
        <v>7293</v>
      </c>
      <c r="G2487" t="s">
        <v>7257</v>
      </c>
      <c r="H2487" t="s">
        <v>241</v>
      </c>
      <c r="J2487" t="s">
        <v>3</v>
      </c>
      <c r="K2487" t="s">
        <v>313</v>
      </c>
      <c r="M2487" t="s">
        <v>5</v>
      </c>
      <c r="N2487" t="s">
        <v>136</v>
      </c>
      <c r="O2487" t="s">
        <v>286</v>
      </c>
      <c r="P2487" t="s">
        <v>286</v>
      </c>
      <c r="Q2487" t="s">
        <v>6</v>
      </c>
      <c r="R2487" t="s">
        <v>7294</v>
      </c>
      <c r="S2487" t="s">
        <v>7295</v>
      </c>
      <c r="T2487">
        <v>1</v>
      </c>
      <c r="U2487" t="s">
        <v>18</v>
      </c>
    </row>
    <row r="2488" spans="1:21" x14ac:dyDescent="0.25">
      <c r="A2488" s="1" t="s">
        <v>29857</v>
      </c>
      <c r="B2488">
        <f>SUBTOTAL(3,B2486:B2487)</f>
        <v>2</v>
      </c>
    </row>
    <row r="2489" spans="1:21" x14ac:dyDescent="0.25">
      <c r="B2489" t="str">
        <f>CONCATENATE(G2489,"|", IF(I2489="", H2489,I2489),"|",IF(L2489="",K2489,L2489))</f>
        <v>Clobazam|PrMCnc|Body fld</v>
      </c>
      <c r="C2489" t="b">
        <f>IF(OR(B2489=B2487, B2489=B2490), TRUE, FALSE)</f>
        <v>1</v>
      </c>
      <c r="D2489">
        <v>2139</v>
      </c>
      <c r="E2489">
        <v>5.5347999999999997</v>
      </c>
      <c r="F2489" t="s">
        <v>7263</v>
      </c>
      <c r="G2489" t="s">
        <v>7257</v>
      </c>
      <c r="H2489" t="s">
        <v>2</v>
      </c>
      <c r="I2489" t="s">
        <v>25806</v>
      </c>
      <c r="J2489" t="s">
        <v>3</v>
      </c>
      <c r="K2489" t="s">
        <v>234</v>
      </c>
      <c r="M2489" t="s">
        <v>5</v>
      </c>
      <c r="O2489" t="s">
        <v>48</v>
      </c>
      <c r="P2489" t="s">
        <v>48</v>
      </c>
      <c r="Q2489" t="s">
        <v>6</v>
      </c>
      <c r="R2489" t="s">
        <v>7264</v>
      </c>
      <c r="S2489" t="s">
        <v>7265</v>
      </c>
      <c r="T2489">
        <v>1</v>
      </c>
      <c r="U2489" t="s">
        <v>18</v>
      </c>
    </row>
    <row r="2490" spans="1:21" x14ac:dyDescent="0.25">
      <c r="B2490" t="str">
        <f>CONCATENATE(G2490,"|", IF(I2490="", H2490,I2490),"|",IF(L2490="",K2490,L2490))</f>
        <v>Clobazam|PrMCnc|Body fld</v>
      </c>
      <c r="C2490" t="b">
        <f>IF(OR(B2490=B2489, B2490=B2492), TRUE, FALSE)</f>
        <v>1</v>
      </c>
      <c r="D2490">
        <v>2140</v>
      </c>
      <c r="E2490">
        <v>5.5347999999999997</v>
      </c>
      <c r="F2490" t="s">
        <v>7266</v>
      </c>
      <c r="G2490" t="s">
        <v>7257</v>
      </c>
      <c r="H2490" t="s">
        <v>2</v>
      </c>
      <c r="I2490" t="s">
        <v>25806</v>
      </c>
      <c r="J2490" t="s">
        <v>3</v>
      </c>
      <c r="K2490" t="s">
        <v>234</v>
      </c>
      <c r="M2490" t="s">
        <v>5</v>
      </c>
      <c r="N2490" t="s">
        <v>136</v>
      </c>
      <c r="O2490" t="s">
        <v>48</v>
      </c>
      <c r="P2490" t="s">
        <v>48</v>
      </c>
      <c r="Q2490" t="s">
        <v>6</v>
      </c>
      <c r="R2490" t="s">
        <v>7267</v>
      </c>
      <c r="S2490" t="s">
        <v>7268</v>
      </c>
      <c r="T2490">
        <v>1</v>
      </c>
      <c r="U2490" t="s">
        <v>18</v>
      </c>
    </row>
    <row r="2491" spans="1:21" x14ac:dyDescent="0.25">
      <c r="A2491" s="1" t="s">
        <v>29863</v>
      </c>
      <c r="B2491">
        <f>SUBTOTAL(3,B2489:B2490)</f>
        <v>2</v>
      </c>
    </row>
    <row r="2492" spans="1:21" hidden="1" x14ac:dyDescent="0.25">
      <c r="B2492" t="str">
        <f>CONCATENATE(G2492,"|", IF(I2492="", H2492,I2492),"|",IF(L2492="",K2492,L2492))</f>
        <v>Clobazam|PrMCnc|Gast fld</v>
      </c>
      <c r="C2492" t="b">
        <f>IF(OR(B2492=B2490, B2492=B2493), TRUE, FALSE)</f>
        <v>0</v>
      </c>
      <c r="D2492">
        <v>2141</v>
      </c>
      <c r="E2492">
        <v>5.5347999999999997</v>
      </c>
      <c r="F2492" t="s">
        <v>7269</v>
      </c>
      <c r="G2492" t="s">
        <v>7257</v>
      </c>
      <c r="H2492" t="s">
        <v>140</v>
      </c>
      <c r="I2492" t="s">
        <v>25806</v>
      </c>
      <c r="J2492" t="s">
        <v>3</v>
      </c>
      <c r="K2492" t="s">
        <v>602</v>
      </c>
      <c r="M2492" t="s">
        <v>141</v>
      </c>
      <c r="Q2492" t="s">
        <v>6</v>
      </c>
      <c r="R2492" t="s">
        <v>7270</v>
      </c>
      <c r="S2492" t="s">
        <v>7271</v>
      </c>
      <c r="T2492">
        <v>1</v>
      </c>
      <c r="U2492" t="s">
        <v>18</v>
      </c>
    </row>
    <row r="2493" spans="1:21" x14ac:dyDescent="0.25">
      <c r="B2493" t="str">
        <f>CONCATENATE(G2493,"|", IF(I2493="", H2493,I2493),"|",IF(L2493="",K2493,L2493))</f>
        <v>Clobazam|PrMCnc|Intravascular - any</v>
      </c>
      <c r="C2493" t="b">
        <f>IF(OR(B2493=B2492, B2493=B2494), TRUE, FALSE)</f>
        <v>1</v>
      </c>
      <c r="D2493">
        <v>2137</v>
      </c>
      <c r="E2493">
        <v>5.5347999999999997</v>
      </c>
      <c r="F2493" t="s">
        <v>7256</v>
      </c>
      <c r="G2493" t="s">
        <v>7257</v>
      </c>
      <c r="H2493" t="s">
        <v>2</v>
      </c>
      <c r="I2493" t="s">
        <v>25806</v>
      </c>
      <c r="J2493" t="s">
        <v>3</v>
      </c>
      <c r="K2493" t="s">
        <v>38</v>
      </c>
      <c r="L2493" t="s">
        <v>25808</v>
      </c>
      <c r="M2493" t="s">
        <v>5</v>
      </c>
      <c r="O2493" t="s">
        <v>48</v>
      </c>
      <c r="P2493" t="s">
        <v>48</v>
      </c>
      <c r="Q2493" t="s">
        <v>6</v>
      </c>
      <c r="R2493" t="s">
        <v>7258</v>
      </c>
      <c r="S2493" t="s">
        <v>7259</v>
      </c>
      <c r="T2493">
        <v>1</v>
      </c>
      <c r="U2493" t="s">
        <v>18</v>
      </c>
    </row>
    <row r="2494" spans="1:21" x14ac:dyDescent="0.25">
      <c r="B2494" t="str">
        <f>CONCATENATE(G2494,"|", IF(I2494="", H2494,I2494),"|",IF(L2494="",K2494,L2494))</f>
        <v>Clobazam|PrMCnc|Intravascular - any</v>
      </c>
      <c r="C2494" t="b">
        <f t="shared" si="33"/>
        <v>1</v>
      </c>
      <c r="D2494">
        <v>2138</v>
      </c>
      <c r="E2494">
        <v>5.5347999999999997</v>
      </c>
      <c r="F2494" t="s">
        <v>7260</v>
      </c>
      <c r="G2494" t="s">
        <v>7257</v>
      </c>
      <c r="H2494" t="s">
        <v>2</v>
      </c>
      <c r="I2494" t="s">
        <v>25806</v>
      </c>
      <c r="J2494" t="s">
        <v>3</v>
      </c>
      <c r="K2494" t="s">
        <v>38</v>
      </c>
      <c r="L2494" t="s">
        <v>25808</v>
      </c>
      <c r="M2494" t="s">
        <v>5</v>
      </c>
      <c r="N2494" t="s">
        <v>136</v>
      </c>
      <c r="O2494" t="s">
        <v>48</v>
      </c>
      <c r="P2494" t="s">
        <v>48</v>
      </c>
      <c r="Q2494" t="s">
        <v>6</v>
      </c>
      <c r="R2494" t="s">
        <v>7261</v>
      </c>
      <c r="S2494" t="s">
        <v>7262</v>
      </c>
      <c r="T2494">
        <v>1</v>
      </c>
      <c r="U2494" t="s">
        <v>18</v>
      </c>
    </row>
    <row r="2495" spans="1:21" x14ac:dyDescent="0.25">
      <c r="B2495" t="str">
        <f>CONCATENATE(G2495,"|", IF(I2495="", H2495,I2495),"|",IF(L2495="",K2495,L2495))</f>
        <v>Clobazam|PrMCnc|Intravascular - any</v>
      </c>
      <c r="C2495" t="b">
        <f t="shared" si="33"/>
        <v>1</v>
      </c>
      <c r="D2495">
        <v>2145</v>
      </c>
      <c r="E2495">
        <v>5.5347999999999997</v>
      </c>
      <c r="F2495" t="s">
        <v>7281</v>
      </c>
      <c r="G2495" t="s">
        <v>7257</v>
      </c>
      <c r="H2495" t="s">
        <v>2</v>
      </c>
      <c r="I2495" t="s">
        <v>25806</v>
      </c>
      <c r="J2495" t="s">
        <v>3</v>
      </c>
      <c r="K2495" t="s">
        <v>47</v>
      </c>
      <c r="L2495" t="s">
        <v>25808</v>
      </c>
      <c r="M2495" t="s">
        <v>5</v>
      </c>
      <c r="O2495" t="s">
        <v>101</v>
      </c>
      <c r="P2495" t="s">
        <v>101</v>
      </c>
      <c r="Q2495" t="s">
        <v>6</v>
      </c>
      <c r="R2495" t="s">
        <v>7282</v>
      </c>
      <c r="S2495" t="s">
        <v>7283</v>
      </c>
      <c r="T2495">
        <v>1</v>
      </c>
      <c r="U2495" t="s">
        <v>18</v>
      </c>
    </row>
    <row r="2496" spans="1:21" x14ac:dyDescent="0.25">
      <c r="B2496" t="str">
        <f>CONCATENATE(G2496,"|", IF(I2496="", H2496,I2496),"|",IF(L2496="",K2496,L2496))</f>
        <v>Clobazam|PrMCnc|Intravascular - any</v>
      </c>
      <c r="C2496" t="b">
        <f>IF(OR(B2496=B2495, B2496=B2498), TRUE, FALSE)</f>
        <v>1</v>
      </c>
      <c r="D2496">
        <v>2146</v>
      </c>
      <c r="E2496">
        <v>5.5347999999999997</v>
      </c>
      <c r="F2496" t="s">
        <v>7284</v>
      </c>
      <c r="G2496" t="s">
        <v>7257</v>
      </c>
      <c r="H2496" t="s">
        <v>2</v>
      </c>
      <c r="I2496" t="s">
        <v>25806</v>
      </c>
      <c r="J2496" t="s">
        <v>3</v>
      </c>
      <c r="K2496" t="s">
        <v>47</v>
      </c>
      <c r="L2496" t="s">
        <v>25808</v>
      </c>
      <c r="M2496" t="s">
        <v>5</v>
      </c>
      <c r="N2496" t="s">
        <v>136</v>
      </c>
      <c r="O2496" t="s">
        <v>48</v>
      </c>
      <c r="P2496" t="s">
        <v>48</v>
      </c>
      <c r="Q2496" t="s">
        <v>6</v>
      </c>
      <c r="R2496" t="s">
        <v>7285</v>
      </c>
      <c r="S2496" t="s">
        <v>7286</v>
      </c>
      <c r="T2496">
        <v>1</v>
      </c>
      <c r="U2496" t="s">
        <v>18</v>
      </c>
    </row>
    <row r="2497" spans="1:21" x14ac:dyDescent="0.25">
      <c r="A2497" s="1" t="s">
        <v>29859</v>
      </c>
      <c r="B2497">
        <f>SUBTOTAL(3,B2493:B2496)</f>
        <v>4</v>
      </c>
    </row>
    <row r="2498" spans="1:21" x14ac:dyDescent="0.25">
      <c r="B2498" t="str">
        <f>CONCATENATE(G2498,"|", IF(I2498="", H2498,I2498),"|",IF(L2498="",K2498,L2498))</f>
        <v>Clobazam|PrMCnc|Urine</v>
      </c>
      <c r="C2498" t="b">
        <f>IF(OR(B2498=B2496, B2498=B2499), TRUE, FALSE)</f>
        <v>1</v>
      </c>
      <c r="D2498">
        <v>2150</v>
      </c>
      <c r="E2498">
        <v>5.5347999999999997</v>
      </c>
      <c r="F2498" t="s">
        <v>7296</v>
      </c>
      <c r="G2498" t="s">
        <v>7257</v>
      </c>
      <c r="H2498" t="s">
        <v>2</v>
      </c>
      <c r="I2498" t="s">
        <v>25806</v>
      </c>
      <c r="J2498" t="s">
        <v>3</v>
      </c>
      <c r="K2498" t="s">
        <v>32</v>
      </c>
      <c r="M2498" t="s">
        <v>5</v>
      </c>
      <c r="O2498" t="s">
        <v>48</v>
      </c>
      <c r="P2498" t="s">
        <v>48</v>
      </c>
      <c r="Q2498" t="s">
        <v>6</v>
      </c>
      <c r="R2498" t="s">
        <v>7297</v>
      </c>
      <c r="S2498" t="s">
        <v>7298</v>
      </c>
      <c r="T2498">
        <v>1</v>
      </c>
      <c r="U2498" t="s">
        <v>18</v>
      </c>
    </row>
    <row r="2499" spans="1:21" x14ac:dyDescent="0.25">
      <c r="B2499" t="str">
        <f>CONCATENATE(G2499,"|", IF(I2499="", H2499,I2499),"|",IF(L2499="",K2499,L2499))</f>
        <v>Clobazam|PrMCnc|Urine</v>
      </c>
      <c r="C2499" t="b">
        <f t="shared" si="33"/>
        <v>1</v>
      </c>
      <c r="D2499">
        <v>2151</v>
      </c>
      <c r="E2499">
        <v>5.5347999999999997</v>
      </c>
      <c r="F2499" t="s">
        <v>7299</v>
      </c>
      <c r="G2499" t="s">
        <v>7257</v>
      </c>
      <c r="H2499" t="s">
        <v>2</v>
      </c>
      <c r="I2499" t="s">
        <v>25806</v>
      </c>
      <c r="J2499" t="s">
        <v>3</v>
      </c>
      <c r="K2499" t="s">
        <v>32</v>
      </c>
      <c r="M2499" t="s">
        <v>5</v>
      </c>
      <c r="N2499" t="s">
        <v>136</v>
      </c>
      <c r="O2499" t="s">
        <v>48</v>
      </c>
      <c r="P2499" t="s">
        <v>48</v>
      </c>
      <c r="Q2499" t="s">
        <v>6</v>
      </c>
      <c r="R2499" t="s">
        <v>7300</v>
      </c>
      <c r="S2499" t="s">
        <v>7301</v>
      </c>
      <c r="T2499">
        <v>1</v>
      </c>
      <c r="U2499" t="s">
        <v>18</v>
      </c>
    </row>
    <row r="2500" spans="1:21" x14ac:dyDescent="0.25">
      <c r="B2500" t="str">
        <f>CONCATENATE(G2500,"|", IF(I2500="", H2500,I2500),"|",IF(L2500="",K2500,L2500))</f>
        <v>Clobazam|PrMCnc|Urine</v>
      </c>
      <c r="C2500" t="b">
        <f>IF(OR(B2500=B2499, B2500=B2502), TRUE, FALSE)</f>
        <v>1</v>
      </c>
      <c r="D2500">
        <v>2152</v>
      </c>
      <c r="E2500">
        <v>5.5347999999999997</v>
      </c>
      <c r="F2500" t="s">
        <v>7302</v>
      </c>
      <c r="G2500" t="s">
        <v>7257</v>
      </c>
      <c r="H2500" t="s">
        <v>140</v>
      </c>
      <c r="I2500" t="s">
        <v>25806</v>
      </c>
      <c r="J2500" t="s">
        <v>3</v>
      </c>
      <c r="K2500" t="s">
        <v>32</v>
      </c>
      <c r="M2500" t="s">
        <v>141</v>
      </c>
      <c r="Q2500" t="s">
        <v>6</v>
      </c>
      <c r="R2500" t="s">
        <v>7303</v>
      </c>
      <c r="S2500" t="s">
        <v>7304</v>
      </c>
      <c r="T2500">
        <v>1</v>
      </c>
      <c r="U2500" t="s">
        <v>18</v>
      </c>
    </row>
    <row r="2501" spans="1:21" x14ac:dyDescent="0.25">
      <c r="A2501" s="1" t="s">
        <v>29856</v>
      </c>
      <c r="B2501">
        <f>SUBTOTAL(3,B2498:B2500)</f>
        <v>3</v>
      </c>
    </row>
    <row r="2502" spans="1:21" hidden="1" x14ac:dyDescent="0.25">
      <c r="B2502" t="str">
        <f>CONCATENATE(G2502,"|", IF(I2502="", H2502,I2502),"|",IF(L2502="",K2502,L2502))</f>
        <v>Clobazam|SCnc|Gast fld</v>
      </c>
      <c r="C2502" t="b">
        <f>IF(OR(B2502=B2500, B2502=B2503), TRUE, FALSE)</f>
        <v>0</v>
      </c>
      <c r="D2502">
        <v>2142</v>
      </c>
      <c r="E2502">
        <v>5.5347999999999997</v>
      </c>
      <c r="F2502" t="s">
        <v>7272</v>
      </c>
      <c r="G2502" t="s">
        <v>7257</v>
      </c>
      <c r="H2502" t="s">
        <v>222</v>
      </c>
      <c r="J2502" t="s">
        <v>3</v>
      </c>
      <c r="K2502" t="s">
        <v>602</v>
      </c>
      <c r="M2502" t="s">
        <v>5</v>
      </c>
      <c r="O2502" t="s">
        <v>754</v>
      </c>
      <c r="P2502" t="s">
        <v>754</v>
      </c>
      <c r="Q2502" t="s">
        <v>6</v>
      </c>
      <c r="R2502" t="s">
        <v>7273</v>
      </c>
      <c r="S2502" t="s">
        <v>7274</v>
      </c>
      <c r="T2502">
        <v>1</v>
      </c>
      <c r="U2502" t="s">
        <v>18</v>
      </c>
    </row>
    <row r="2503" spans="1:21" hidden="1" x14ac:dyDescent="0.25">
      <c r="B2503" t="str">
        <f>CONCATENATE(G2503,"|", IF(I2503="", H2503,I2503),"|",IF(L2503="",K2503,L2503))</f>
        <v>Clobazam|SCnc|Ser/Plas</v>
      </c>
      <c r="C2503" t="b">
        <f t="shared" si="33"/>
        <v>0</v>
      </c>
      <c r="D2503">
        <v>2147</v>
      </c>
      <c r="E2503">
        <v>5.5347999999999997</v>
      </c>
      <c r="F2503" t="s">
        <v>7287</v>
      </c>
      <c r="G2503" t="s">
        <v>7257</v>
      </c>
      <c r="H2503" t="s">
        <v>222</v>
      </c>
      <c r="J2503" t="s">
        <v>3</v>
      </c>
      <c r="K2503" t="s">
        <v>47</v>
      </c>
      <c r="M2503" t="s">
        <v>5</v>
      </c>
      <c r="O2503" t="s">
        <v>223</v>
      </c>
      <c r="P2503" t="s">
        <v>223</v>
      </c>
      <c r="Q2503" t="s">
        <v>6</v>
      </c>
      <c r="R2503" t="s">
        <v>7288</v>
      </c>
      <c r="S2503" t="s">
        <v>7289</v>
      </c>
      <c r="T2503">
        <v>1</v>
      </c>
      <c r="U2503" t="s">
        <v>18</v>
      </c>
    </row>
    <row r="2504" spans="1:21" hidden="1" x14ac:dyDescent="0.25">
      <c r="B2504" t="str">
        <f>CONCATENATE(G2504,"|", IF(I2504="", H2504,I2504),"|",IF(L2504="",K2504,L2504))</f>
        <v>Clobazam|SCnc|Urine</v>
      </c>
      <c r="C2504" t="b">
        <f t="shared" si="33"/>
        <v>0</v>
      </c>
      <c r="D2504">
        <v>2153</v>
      </c>
      <c r="E2504">
        <v>5.5347999999999997</v>
      </c>
      <c r="F2504" t="s">
        <v>7305</v>
      </c>
      <c r="G2504" t="s">
        <v>7257</v>
      </c>
      <c r="H2504" t="s">
        <v>222</v>
      </c>
      <c r="J2504" t="s">
        <v>3</v>
      </c>
      <c r="K2504" t="s">
        <v>32</v>
      </c>
      <c r="M2504" t="s">
        <v>5</v>
      </c>
      <c r="O2504" t="s">
        <v>754</v>
      </c>
      <c r="P2504" t="s">
        <v>754</v>
      </c>
      <c r="Q2504" t="s">
        <v>6</v>
      </c>
      <c r="R2504" t="s">
        <v>7306</v>
      </c>
      <c r="S2504" t="s">
        <v>7307</v>
      </c>
      <c r="T2504">
        <v>1</v>
      </c>
      <c r="U2504" t="s">
        <v>18</v>
      </c>
    </row>
    <row r="2505" spans="1:21" hidden="1" x14ac:dyDescent="0.25">
      <c r="B2505" t="str">
        <f>CONCATENATE(G2505,"|", IF(I2505="", H2505,I2505),"|",IF(L2505="",K2505,L2505))</f>
        <v>Clobazam|SCnc|XXX</v>
      </c>
      <c r="C2505" t="b">
        <f t="shared" si="33"/>
        <v>0</v>
      </c>
      <c r="D2505">
        <v>2154</v>
      </c>
      <c r="E2505">
        <v>5.5347999999999997</v>
      </c>
      <c r="F2505" t="s">
        <v>7308</v>
      </c>
      <c r="G2505" t="s">
        <v>7257</v>
      </c>
      <c r="H2505" t="s">
        <v>222</v>
      </c>
      <c r="J2505" t="s">
        <v>3</v>
      </c>
      <c r="K2505" t="s">
        <v>259</v>
      </c>
      <c r="M2505" t="s">
        <v>5</v>
      </c>
      <c r="O2505" t="s">
        <v>754</v>
      </c>
      <c r="P2505" t="s">
        <v>754</v>
      </c>
      <c r="Q2505" t="s">
        <v>6</v>
      </c>
      <c r="R2505" t="s">
        <v>7309</v>
      </c>
      <c r="S2505" t="s">
        <v>7310</v>
      </c>
      <c r="T2505">
        <v>1</v>
      </c>
      <c r="U2505" t="s">
        <v>18</v>
      </c>
    </row>
    <row r="2506" spans="1:21" hidden="1" x14ac:dyDescent="0.25">
      <c r="B2506" t="str">
        <f>CONCATENATE(G2506,"|", IF(I2506="", H2506,I2506),"|",IF(L2506="",K2506,L2506))</f>
        <v>Clobazam+Norclobazam|SCnc|Ser/Plas</v>
      </c>
      <c r="C2506" t="b">
        <f>IF(OR(B2506=B2505, B2506=B2507), TRUE, FALSE)</f>
        <v>0</v>
      </c>
      <c r="D2506">
        <v>2156</v>
      </c>
      <c r="E2506">
        <v>5.5347999999999997</v>
      </c>
      <c r="F2506" t="s">
        <v>7315</v>
      </c>
      <c r="G2506" t="s">
        <v>7316</v>
      </c>
      <c r="H2506" t="s">
        <v>222</v>
      </c>
      <c r="J2506" t="s">
        <v>3</v>
      </c>
      <c r="K2506" t="s">
        <v>47</v>
      </c>
      <c r="M2506" t="s">
        <v>5</v>
      </c>
      <c r="O2506" t="s">
        <v>223</v>
      </c>
      <c r="P2506" t="s">
        <v>223</v>
      </c>
      <c r="Q2506" t="s">
        <v>6</v>
      </c>
      <c r="R2506" t="s">
        <v>7317</v>
      </c>
      <c r="S2506" t="s">
        <v>7318</v>
      </c>
      <c r="T2506">
        <v>1</v>
      </c>
      <c r="U2506" t="s">
        <v>18</v>
      </c>
    </row>
    <row r="2507" spans="1:21" x14ac:dyDescent="0.25">
      <c r="B2507" t="str">
        <f>CONCATENATE(G2507,"|", IF(I2507="", H2507,I2507),"|",IF(L2507="",K2507,L2507))</f>
        <v>Clobenzorex|PrMCnc|Urine</v>
      </c>
      <c r="C2507" t="b">
        <f>IF(OR(B2507=B2506, B2507=B2508), TRUE, FALSE)</f>
        <v>1</v>
      </c>
      <c r="D2507">
        <v>2157</v>
      </c>
      <c r="E2507">
        <v>5.5347999999999997</v>
      </c>
      <c r="F2507" t="s">
        <v>7319</v>
      </c>
      <c r="G2507" t="s">
        <v>7320</v>
      </c>
      <c r="H2507" t="s">
        <v>2</v>
      </c>
      <c r="I2507" t="s">
        <v>25806</v>
      </c>
      <c r="J2507" t="s">
        <v>3</v>
      </c>
      <c r="K2507" t="s">
        <v>32</v>
      </c>
      <c r="M2507" t="s">
        <v>5</v>
      </c>
      <c r="O2507" t="s">
        <v>48</v>
      </c>
      <c r="P2507" t="s">
        <v>48</v>
      </c>
      <c r="Q2507" t="s">
        <v>6</v>
      </c>
      <c r="R2507" t="s">
        <v>7321</v>
      </c>
      <c r="S2507" t="s">
        <v>7322</v>
      </c>
      <c r="T2507">
        <v>1</v>
      </c>
      <c r="U2507" t="s">
        <v>18</v>
      </c>
    </row>
    <row r="2508" spans="1:21" x14ac:dyDescent="0.25">
      <c r="B2508" t="str">
        <f>CONCATENATE(G2508,"|", IF(I2508="", H2508,I2508),"|",IF(L2508="",K2508,L2508))</f>
        <v>Clobenzorex|PrMCnc|Urine</v>
      </c>
      <c r="C2508" t="b">
        <f>IF(OR(B2508=B2507, B2508=B2510), TRUE, FALSE)</f>
        <v>1</v>
      </c>
      <c r="D2508">
        <v>2158</v>
      </c>
      <c r="E2508">
        <v>5.5347999999999997</v>
      </c>
      <c r="F2508" t="s">
        <v>7323</v>
      </c>
      <c r="G2508" t="s">
        <v>7320</v>
      </c>
      <c r="H2508" t="s">
        <v>140</v>
      </c>
      <c r="I2508" t="s">
        <v>25806</v>
      </c>
      <c r="J2508" t="s">
        <v>3</v>
      </c>
      <c r="K2508" t="s">
        <v>32</v>
      </c>
      <c r="M2508" t="s">
        <v>141</v>
      </c>
      <c r="Q2508" t="s">
        <v>6</v>
      </c>
      <c r="R2508" t="s">
        <v>7324</v>
      </c>
      <c r="S2508" t="s">
        <v>7325</v>
      </c>
      <c r="T2508">
        <v>1</v>
      </c>
      <c r="U2508" t="s">
        <v>18</v>
      </c>
    </row>
    <row r="2509" spans="1:21" x14ac:dyDescent="0.25">
      <c r="A2509" s="1" t="s">
        <v>29851</v>
      </c>
      <c r="B2509">
        <f>SUBTOTAL(3,B2507:B2508)</f>
        <v>2</v>
      </c>
    </row>
    <row r="2510" spans="1:21" hidden="1" x14ac:dyDescent="0.25">
      <c r="B2510" t="str">
        <f>CONCATENATE(G2510,"|", IF(I2510="", H2510,I2510),"|",IF(L2510="",K2510,L2510))</f>
        <v>Clofibrate|PrMCnc|Intravascular - any</v>
      </c>
      <c r="C2510" t="b">
        <f>IF(OR(B2510=B2508, B2510=B2511), TRUE, FALSE)</f>
        <v>0</v>
      </c>
      <c r="D2510">
        <v>2159</v>
      </c>
      <c r="E2510">
        <v>5.5347999999999997</v>
      </c>
      <c r="F2510" t="s">
        <v>7326</v>
      </c>
      <c r="G2510" t="s">
        <v>7327</v>
      </c>
      <c r="H2510" t="s">
        <v>2</v>
      </c>
      <c r="I2510" t="s">
        <v>25806</v>
      </c>
      <c r="J2510" t="s">
        <v>3</v>
      </c>
      <c r="K2510" t="s">
        <v>47</v>
      </c>
      <c r="L2510" t="s">
        <v>25808</v>
      </c>
      <c r="M2510" t="s">
        <v>5</v>
      </c>
      <c r="O2510" t="s">
        <v>101</v>
      </c>
      <c r="P2510" t="s">
        <v>101</v>
      </c>
      <c r="Q2510" t="s">
        <v>6</v>
      </c>
      <c r="R2510" t="s">
        <v>7328</v>
      </c>
      <c r="S2510" t="s">
        <v>7329</v>
      </c>
      <c r="T2510">
        <v>1</v>
      </c>
      <c r="U2510" t="s">
        <v>18</v>
      </c>
    </row>
    <row r="2511" spans="1:21" hidden="1" x14ac:dyDescent="0.25">
      <c r="B2511" t="str">
        <f>CONCATENATE(G2511,"|", IF(I2511="", H2511,I2511),"|",IF(L2511="",K2511,L2511))</f>
        <v>Clomipramine &amp; norclomipramine panel|-|Gast fld</v>
      </c>
      <c r="C2511" t="b">
        <f t="shared" si="33"/>
        <v>0</v>
      </c>
      <c r="D2511">
        <v>2170</v>
      </c>
      <c r="E2511">
        <v>4.3480999999999996</v>
      </c>
      <c r="F2511" t="s">
        <v>7361</v>
      </c>
      <c r="G2511" t="s">
        <v>7362</v>
      </c>
      <c r="H2511" t="s">
        <v>1220</v>
      </c>
      <c r="J2511" t="s">
        <v>3</v>
      </c>
      <c r="K2511" t="s">
        <v>602</v>
      </c>
      <c r="M2511" t="s">
        <v>1220</v>
      </c>
      <c r="Q2511" t="s">
        <v>1221</v>
      </c>
      <c r="R2511" t="s">
        <v>7363</v>
      </c>
      <c r="S2511" t="s">
        <v>7364</v>
      </c>
      <c r="T2511">
        <v>1</v>
      </c>
      <c r="U2511" t="s">
        <v>1224</v>
      </c>
    </row>
    <row r="2512" spans="1:21" hidden="1" x14ac:dyDescent="0.25">
      <c r="B2512" t="str">
        <f>CONCATENATE(G2512,"|", IF(I2512="", H2512,I2512),"|",IF(L2512="",K2512,L2512))</f>
        <v>Clomipramine &amp; Norclomipramine panel|-|Ser/Plas</v>
      </c>
      <c r="C2512" t="b">
        <f t="shared" si="33"/>
        <v>0</v>
      </c>
      <c r="D2512">
        <v>2173</v>
      </c>
      <c r="E2512">
        <v>4.3480999999999996</v>
      </c>
      <c r="F2512" t="s">
        <v>7371</v>
      </c>
      <c r="G2512" t="s">
        <v>7372</v>
      </c>
      <c r="H2512" t="s">
        <v>1220</v>
      </c>
      <c r="J2512" t="s">
        <v>3</v>
      </c>
      <c r="K2512" t="s">
        <v>47</v>
      </c>
      <c r="M2512" t="s">
        <v>5</v>
      </c>
      <c r="Q2512" t="s">
        <v>1221</v>
      </c>
      <c r="R2512" t="s">
        <v>7373</v>
      </c>
      <c r="S2512" t="s">
        <v>7374</v>
      </c>
      <c r="T2512">
        <v>1</v>
      </c>
      <c r="U2512" t="s">
        <v>1224</v>
      </c>
    </row>
    <row r="2513" spans="1:21" hidden="1" x14ac:dyDescent="0.25">
      <c r="B2513" t="str">
        <f>CONCATENATE(G2513,"|", IF(I2513="", H2513,I2513),"|",IF(L2513="",K2513,L2513))</f>
        <v>Clomipramine &amp; norclomipramine panel|-|Urine</v>
      </c>
      <c r="C2513" t="b">
        <f t="shared" si="33"/>
        <v>0</v>
      </c>
      <c r="D2513">
        <v>2171</v>
      </c>
      <c r="E2513">
        <v>4.3480999999999996</v>
      </c>
      <c r="F2513" t="s">
        <v>7365</v>
      </c>
      <c r="G2513" t="s">
        <v>7362</v>
      </c>
      <c r="H2513" t="s">
        <v>1220</v>
      </c>
      <c r="J2513" t="s">
        <v>3</v>
      </c>
      <c r="K2513" t="s">
        <v>32</v>
      </c>
      <c r="M2513" t="s">
        <v>1220</v>
      </c>
      <c r="Q2513" t="s">
        <v>1221</v>
      </c>
      <c r="R2513" t="s">
        <v>7366</v>
      </c>
      <c r="S2513" t="s">
        <v>7367</v>
      </c>
      <c r="T2513">
        <v>1</v>
      </c>
      <c r="U2513" t="s">
        <v>1224</v>
      </c>
    </row>
    <row r="2514" spans="1:21" hidden="1" x14ac:dyDescent="0.25">
      <c r="B2514" t="str">
        <f>CONCATENATE(G2514,"|", IF(I2514="", H2514,I2514),"|",IF(L2514="",K2514,L2514))</f>
        <v>Clomipramine &amp; norclomipramine panel|-|XXX</v>
      </c>
      <c r="C2514" t="b">
        <f t="shared" si="33"/>
        <v>0</v>
      </c>
      <c r="D2514">
        <v>2172</v>
      </c>
      <c r="E2514">
        <v>4.3480999999999996</v>
      </c>
      <c r="F2514" t="s">
        <v>7368</v>
      </c>
      <c r="G2514" t="s">
        <v>7362</v>
      </c>
      <c r="H2514" t="s">
        <v>1220</v>
      </c>
      <c r="J2514" t="s">
        <v>3</v>
      </c>
      <c r="K2514" t="s">
        <v>259</v>
      </c>
      <c r="M2514" t="s">
        <v>1220</v>
      </c>
      <c r="Q2514" t="s">
        <v>1221</v>
      </c>
      <c r="R2514" t="s">
        <v>7369</v>
      </c>
      <c r="S2514" t="s">
        <v>7370</v>
      </c>
      <c r="T2514">
        <v>1</v>
      </c>
      <c r="U2514" t="s">
        <v>1224</v>
      </c>
    </row>
    <row r="2515" spans="1:21" hidden="1" x14ac:dyDescent="0.25">
      <c r="B2515" t="str">
        <f>CONCATENATE(G2515,"|", IF(I2515="", H2515,I2515),"|",IF(L2515="",K2515,L2515))</f>
        <v>Clomipramine cutoff|PrMCnc|Urine</v>
      </c>
      <c r="C2515" t="b">
        <f t="shared" si="33"/>
        <v>0</v>
      </c>
      <c r="D2515">
        <v>2174</v>
      </c>
      <c r="E2515">
        <v>5.5762999999999998</v>
      </c>
      <c r="F2515" t="s">
        <v>7375</v>
      </c>
      <c r="G2515" t="s">
        <v>7376</v>
      </c>
      <c r="H2515" t="s">
        <v>2</v>
      </c>
      <c r="I2515" t="s">
        <v>25806</v>
      </c>
      <c r="J2515" t="s">
        <v>3</v>
      </c>
      <c r="K2515" t="s">
        <v>32</v>
      </c>
      <c r="M2515" t="s">
        <v>5</v>
      </c>
      <c r="N2515" t="s">
        <v>136</v>
      </c>
      <c r="O2515" t="s">
        <v>48</v>
      </c>
      <c r="P2515" t="s">
        <v>48</v>
      </c>
      <c r="Q2515" t="s">
        <v>6</v>
      </c>
      <c r="R2515" t="s">
        <v>7377</v>
      </c>
      <c r="S2515" t="s">
        <v>7378</v>
      </c>
      <c r="T2515">
        <v>1</v>
      </c>
      <c r="U2515" t="s">
        <v>9</v>
      </c>
    </row>
    <row r="2516" spans="1:21" hidden="1" x14ac:dyDescent="0.25">
      <c r="B2516" t="str">
        <f>CONCATENATE(G2516,"|", IF(I2516="", H2516,I2516),"|",IF(L2516="",K2516,L2516))</f>
        <v>Clomipramine trough &amp; Clomipramine+Norclomipramine trough &amp; Norclomipramine panel|-|Ser/Plas</v>
      </c>
      <c r="C2516" t="b">
        <f t="shared" si="33"/>
        <v>0</v>
      </c>
      <c r="D2516">
        <v>2175</v>
      </c>
      <c r="E2516">
        <v>4.3480999999999996</v>
      </c>
      <c r="F2516" t="s">
        <v>7379</v>
      </c>
      <c r="G2516" t="s">
        <v>7380</v>
      </c>
      <c r="H2516" t="s">
        <v>1220</v>
      </c>
      <c r="J2516" t="s">
        <v>3</v>
      </c>
      <c r="K2516" t="s">
        <v>47</v>
      </c>
      <c r="M2516" t="s">
        <v>5</v>
      </c>
      <c r="Q2516" t="s">
        <v>1221</v>
      </c>
      <c r="R2516" t="s">
        <v>7381</v>
      </c>
      <c r="S2516" t="s">
        <v>7382</v>
      </c>
      <c r="T2516">
        <v>1</v>
      </c>
      <c r="U2516" t="s">
        <v>1224</v>
      </c>
    </row>
    <row r="2517" spans="1:21" hidden="1" x14ac:dyDescent="0.25">
      <c r="B2517" t="str">
        <f>CONCATENATE(G2517,"|", IF(I2517="", H2517,I2517),"|",IF(L2517="",K2517,L2517))</f>
        <v>Clomipramine^trough|PrMCnc|Intravascular - any</v>
      </c>
      <c r="C2517" t="b">
        <f>IF(OR(B2517=B2516, B2517=B2518), TRUE, FALSE)</f>
        <v>0</v>
      </c>
      <c r="D2517">
        <v>2176</v>
      </c>
      <c r="E2517">
        <v>5.5347999999999997</v>
      </c>
      <c r="F2517" t="s">
        <v>7383</v>
      </c>
      <c r="G2517" t="s">
        <v>7384</v>
      </c>
      <c r="H2517" t="s">
        <v>2</v>
      </c>
      <c r="I2517" t="s">
        <v>25806</v>
      </c>
      <c r="J2517" t="s">
        <v>3</v>
      </c>
      <c r="K2517" t="s">
        <v>47</v>
      </c>
      <c r="L2517" t="s">
        <v>25808</v>
      </c>
      <c r="M2517" t="s">
        <v>5</v>
      </c>
      <c r="O2517" t="s">
        <v>33</v>
      </c>
      <c r="P2517" t="s">
        <v>33</v>
      </c>
      <c r="Q2517" t="s">
        <v>6</v>
      </c>
      <c r="R2517" t="s">
        <v>7385</v>
      </c>
      <c r="S2517" t="s">
        <v>7386</v>
      </c>
      <c r="T2517">
        <v>1</v>
      </c>
      <c r="U2517" t="s">
        <v>18</v>
      </c>
    </row>
    <row r="2518" spans="1:21" x14ac:dyDescent="0.25">
      <c r="B2518" t="str">
        <f>CONCATENATE(G2518,"|", IF(I2518="", H2518,I2518),"|",IF(L2518="",K2518,L2518))</f>
        <v>Clomipramine|PrMCnc|Intravascular - any</v>
      </c>
      <c r="C2518" t="b">
        <f>IF(OR(B2518=B2517, B2518=B2519), TRUE, FALSE)</f>
        <v>1</v>
      </c>
      <c r="D2518">
        <v>2162</v>
      </c>
      <c r="E2518">
        <v>5.5347999999999997</v>
      </c>
      <c r="F2518" t="s">
        <v>7337</v>
      </c>
      <c r="G2518" t="s">
        <v>7331</v>
      </c>
      <c r="H2518" t="s">
        <v>2</v>
      </c>
      <c r="I2518" t="s">
        <v>25806</v>
      </c>
      <c r="J2518" t="s">
        <v>3</v>
      </c>
      <c r="K2518" t="s">
        <v>47</v>
      </c>
      <c r="L2518" t="s">
        <v>25808</v>
      </c>
      <c r="M2518" t="s">
        <v>5</v>
      </c>
      <c r="O2518" t="s">
        <v>48</v>
      </c>
      <c r="P2518" t="s">
        <v>48</v>
      </c>
      <c r="Q2518" t="s">
        <v>6</v>
      </c>
      <c r="R2518" t="s">
        <v>7338</v>
      </c>
      <c r="S2518" t="s">
        <v>7339</v>
      </c>
      <c r="T2518">
        <v>1</v>
      </c>
      <c r="U2518" t="s">
        <v>18</v>
      </c>
    </row>
    <row r="2519" spans="1:21" x14ac:dyDescent="0.25">
      <c r="B2519" t="str">
        <f>CONCATENATE(G2519,"|", IF(I2519="", H2519,I2519),"|",IF(L2519="",K2519,L2519))</f>
        <v>Clomipramine|PrMCnc|Intravascular - any</v>
      </c>
      <c r="C2519" t="b">
        <f t="shared" si="33"/>
        <v>1</v>
      </c>
      <c r="D2519">
        <v>2163</v>
      </c>
      <c r="E2519">
        <v>5.5347999999999997</v>
      </c>
      <c r="F2519" t="s">
        <v>7340</v>
      </c>
      <c r="G2519" t="s">
        <v>7331</v>
      </c>
      <c r="H2519" t="s">
        <v>2</v>
      </c>
      <c r="I2519" t="s">
        <v>25806</v>
      </c>
      <c r="J2519" t="s">
        <v>3</v>
      </c>
      <c r="K2519" t="s">
        <v>47</v>
      </c>
      <c r="L2519" t="s">
        <v>25808</v>
      </c>
      <c r="M2519" t="s">
        <v>5</v>
      </c>
      <c r="N2519" t="s">
        <v>142</v>
      </c>
      <c r="O2519" t="s">
        <v>101</v>
      </c>
      <c r="P2519" t="s">
        <v>101</v>
      </c>
      <c r="Q2519" t="s">
        <v>6</v>
      </c>
      <c r="R2519" t="s">
        <v>7341</v>
      </c>
      <c r="S2519" t="s">
        <v>7342</v>
      </c>
      <c r="T2519">
        <v>1</v>
      </c>
      <c r="U2519" t="s">
        <v>18</v>
      </c>
    </row>
    <row r="2520" spans="1:21" x14ac:dyDescent="0.25">
      <c r="B2520" t="str">
        <f>CONCATENATE(G2520,"|", IF(I2520="", H2520,I2520),"|",IF(L2520="",K2520,L2520))</f>
        <v>Clomipramine|PrMCnc|Intravascular - any</v>
      </c>
      <c r="C2520" t="b">
        <f>IF(OR(B2520=B2519, B2520=B2522), TRUE, FALSE)</f>
        <v>1</v>
      </c>
      <c r="D2520">
        <v>2164</v>
      </c>
      <c r="E2520">
        <v>5.5347999999999997</v>
      </c>
      <c r="F2520" t="s">
        <v>7343</v>
      </c>
      <c r="G2520" t="s">
        <v>7331</v>
      </c>
      <c r="H2520" t="s">
        <v>140</v>
      </c>
      <c r="I2520" t="s">
        <v>25806</v>
      </c>
      <c r="J2520" t="s">
        <v>3</v>
      </c>
      <c r="K2520" t="s">
        <v>47</v>
      </c>
      <c r="L2520" t="s">
        <v>25808</v>
      </c>
      <c r="M2520" t="s">
        <v>141</v>
      </c>
      <c r="Q2520" t="s">
        <v>6</v>
      </c>
      <c r="R2520" t="s">
        <v>7344</v>
      </c>
      <c r="S2520" t="s">
        <v>7345</v>
      </c>
      <c r="T2520">
        <v>1</v>
      </c>
      <c r="U2520" t="s">
        <v>18</v>
      </c>
    </row>
    <row r="2521" spans="1:21" x14ac:dyDescent="0.25">
      <c r="A2521" s="1" t="s">
        <v>29847</v>
      </c>
      <c r="B2521">
        <f>SUBTOTAL(3,B2518:B2520)</f>
        <v>3</v>
      </c>
    </row>
    <row r="2522" spans="1:21" hidden="1" x14ac:dyDescent="0.25">
      <c r="B2522" t="str">
        <f>CONCATENATE(G2522,"|", IF(I2522="", H2522,I2522),"|",IF(L2522="",K2522,L2522))</f>
        <v>Clomipramine|PrMCnc|Milk</v>
      </c>
      <c r="C2522" t="b">
        <f>IF(OR(B2522=B2520, B2522=B2523), TRUE, FALSE)</f>
        <v>0</v>
      </c>
      <c r="D2522">
        <v>2161</v>
      </c>
      <c r="E2522">
        <v>5.5347999999999997</v>
      </c>
      <c r="F2522" t="s">
        <v>7334</v>
      </c>
      <c r="G2522" t="s">
        <v>7331</v>
      </c>
      <c r="H2522" t="s">
        <v>2</v>
      </c>
      <c r="I2522" t="s">
        <v>25806</v>
      </c>
      <c r="J2522" t="s">
        <v>3</v>
      </c>
      <c r="K2522" t="s">
        <v>3002</v>
      </c>
      <c r="M2522" t="s">
        <v>5</v>
      </c>
      <c r="O2522" t="s">
        <v>48</v>
      </c>
      <c r="P2522" t="s">
        <v>48</v>
      </c>
      <c r="Q2522" t="s">
        <v>6</v>
      </c>
      <c r="R2522" t="s">
        <v>7335</v>
      </c>
      <c r="S2522" t="s">
        <v>7336</v>
      </c>
      <c r="T2522">
        <v>1</v>
      </c>
      <c r="U2522" t="s">
        <v>18</v>
      </c>
    </row>
    <row r="2523" spans="1:21" x14ac:dyDescent="0.25">
      <c r="B2523" t="str">
        <f>CONCATENATE(G2523,"|", IF(I2523="", H2523,I2523),"|",IF(L2523="",K2523,L2523))</f>
        <v>Clomipramine|PrMCnc|Urine</v>
      </c>
      <c r="C2523" t="b">
        <f>IF(OR(B2523=B2522, B2523=B2524), TRUE, FALSE)</f>
        <v>1</v>
      </c>
      <c r="D2523">
        <v>2166</v>
      </c>
      <c r="E2523">
        <v>5.5347999999999997</v>
      </c>
      <c r="F2523" t="s">
        <v>7349</v>
      </c>
      <c r="G2523" t="s">
        <v>7331</v>
      </c>
      <c r="H2523" t="s">
        <v>2</v>
      </c>
      <c r="I2523" t="s">
        <v>25806</v>
      </c>
      <c r="J2523" t="s">
        <v>3</v>
      </c>
      <c r="K2523" t="s">
        <v>32</v>
      </c>
      <c r="M2523" t="s">
        <v>5</v>
      </c>
      <c r="O2523" t="s">
        <v>48</v>
      </c>
      <c r="P2523" t="s">
        <v>48</v>
      </c>
      <c r="Q2523" t="s">
        <v>6</v>
      </c>
      <c r="R2523" t="s">
        <v>7350</v>
      </c>
      <c r="S2523" t="s">
        <v>7351</v>
      </c>
      <c r="T2523">
        <v>1</v>
      </c>
      <c r="U2523" t="s">
        <v>18</v>
      </c>
    </row>
    <row r="2524" spans="1:21" x14ac:dyDescent="0.25">
      <c r="B2524" t="str">
        <f>CONCATENATE(G2524,"|", IF(I2524="", H2524,I2524),"|",IF(L2524="",K2524,L2524))</f>
        <v>Clomipramine|PrMCnc|Urine</v>
      </c>
      <c r="C2524" t="b">
        <f>IF(OR(B2524=B2523, B2524=B2526), TRUE, FALSE)</f>
        <v>1</v>
      </c>
      <c r="D2524">
        <v>2167</v>
      </c>
      <c r="E2524">
        <v>5.5347999999999997</v>
      </c>
      <c r="F2524" t="s">
        <v>7352</v>
      </c>
      <c r="G2524" t="s">
        <v>7331</v>
      </c>
      <c r="H2524" t="s">
        <v>140</v>
      </c>
      <c r="I2524" t="s">
        <v>25806</v>
      </c>
      <c r="J2524" t="s">
        <v>3</v>
      </c>
      <c r="K2524" t="s">
        <v>32</v>
      </c>
      <c r="M2524" t="s">
        <v>141</v>
      </c>
      <c r="Q2524" t="s">
        <v>6</v>
      </c>
      <c r="R2524" t="s">
        <v>7353</v>
      </c>
      <c r="S2524" t="s">
        <v>7354</v>
      </c>
      <c r="T2524">
        <v>1</v>
      </c>
      <c r="U2524" t="s">
        <v>18</v>
      </c>
    </row>
    <row r="2525" spans="1:21" x14ac:dyDescent="0.25">
      <c r="A2525" s="1" t="s">
        <v>29845</v>
      </c>
      <c r="B2525">
        <f>SUBTOTAL(3,B2523:B2524)</f>
        <v>2</v>
      </c>
    </row>
    <row r="2526" spans="1:21" hidden="1" x14ac:dyDescent="0.25">
      <c r="B2526" t="str">
        <f>CONCATENATE(G2526,"|", IF(I2526="", H2526,I2526),"|",IF(L2526="",K2526,L2526))</f>
        <v>Clomipramine|SCnc|Gast fld</v>
      </c>
      <c r="C2526" t="b">
        <f>IF(OR(B2526=B2524, B2526=B2527), TRUE, FALSE)</f>
        <v>0</v>
      </c>
      <c r="D2526">
        <v>2160</v>
      </c>
      <c r="E2526">
        <v>5.5347999999999997</v>
      </c>
      <c r="F2526" t="s">
        <v>7330</v>
      </c>
      <c r="G2526" t="s">
        <v>7331</v>
      </c>
      <c r="H2526" t="s">
        <v>222</v>
      </c>
      <c r="J2526" t="s">
        <v>3</v>
      </c>
      <c r="K2526" t="s">
        <v>602</v>
      </c>
      <c r="M2526" t="s">
        <v>5</v>
      </c>
      <c r="O2526" t="s">
        <v>754</v>
      </c>
      <c r="P2526" t="s">
        <v>754</v>
      </c>
      <c r="Q2526" t="s">
        <v>6</v>
      </c>
      <c r="R2526" t="s">
        <v>7332</v>
      </c>
      <c r="S2526" t="s">
        <v>7333</v>
      </c>
      <c r="T2526">
        <v>1</v>
      </c>
      <c r="U2526" t="s">
        <v>18</v>
      </c>
    </row>
    <row r="2527" spans="1:21" hidden="1" x14ac:dyDescent="0.25">
      <c r="B2527" t="str">
        <f>CONCATENATE(G2527,"|", IF(I2527="", H2527,I2527),"|",IF(L2527="",K2527,L2527))</f>
        <v>Clomipramine|SCnc|Ser/Plas</v>
      </c>
      <c r="C2527" t="b">
        <f t="shared" si="33"/>
        <v>0</v>
      </c>
      <c r="D2527">
        <v>2165</v>
      </c>
      <c r="E2527">
        <v>5.5347999999999997</v>
      </c>
      <c r="F2527" t="s">
        <v>7346</v>
      </c>
      <c r="G2527" t="s">
        <v>7331</v>
      </c>
      <c r="H2527" t="s">
        <v>222</v>
      </c>
      <c r="J2527" t="s">
        <v>3</v>
      </c>
      <c r="K2527" t="s">
        <v>47</v>
      </c>
      <c r="M2527" t="s">
        <v>5</v>
      </c>
      <c r="O2527" t="s">
        <v>754</v>
      </c>
      <c r="P2527" t="s">
        <v>754</v>
      </c>
      <c r="Q2527" t="s">
        <v>6</v>
      </c>
      <c r="R2527" t="s">
        <v>7347</v>
      </c>
      <c r="S2527" t="s">
        <v>7348</v>
      </c>
      <c r="T2527">
        <v>1</v>
      </c>
      <c r="U2527" t="s">
        <v>18</v>
      </c>
    </row>
    <row r="2528" spans="1:21" hidden="1" x14ac:dyDescent="0.25">
      <c r="B2528" t="str">
        <f>CONCATENATE(G2528,"|", IF(I2528="", H2528,I2528),"|",IF(L2528="",K2528,L2528))</f>
        <v>Clomipramine|SCnc|Urine</v>
      </c>
      <c r="C2528" t="b">
        <f t="shared" si="33"/>
        <v>0</v>
      </c>
      <c r="D2528">
        <v>2168</v>
      </c>
      <c r="E2528">
        <v>5.5347999999999997</v>
      </c>
      <c r="F2528" t="s">
        <v>7355</v>
      </c>
      <c r="G2528" t="s">
        <v>7331</v>
      </c>
      <c r="H2528" t="s">
        <v>222</v>
      </c>
      <c r="J2528" t="s">
        <v>3</v>
      </c>
      <c r="K2528" t="s">
        <v>32</v>
      </c>
      <c r="M2528" t="s">
        <v>5</v>
      </c>
      <c r="O2528" t="s">
        <v>754</v>
      </c>
      <c r="P2528" t="s">
        <v>754</v>
      </c>
      <c r="Q2528" t="s">
        <v>6</v>
      </c>
      <c r="R2528" t="s">
        <v>7356</v>
      </c>
      <c r="S2528" t="s">
        <v>7357</v>
      </c>
      <c r="T2528">
        <v>1</v>
      </c>
      <c r="U2528" t="s">
        <v>18</v>
      </c>
    </row>
    <row r="2529" spans="1:21" hidden="1" x14ac:dyDescent="0.25">
      <c r="B2529" t="str">
        <f>CONCATENATE(G2529,"|", IF(I2529="", H2529,I2529),"|",IF(L2529="",K2529,L2529))</f>
        <v>Clomipramine|SCnc|XXX</v>
      </c>
      <c r="C2529" t="b">
        <f t="shared" si="33"/>
        <v>0</v>
      </c>
      <c r="D2529">
        <v>2169</v>
      </c>
      <c r="E2529">
        <v>5.5347999999999997</v>
      </c>
      <c r="F2529" t="s">
        <v>7358</v>
      </c>
      <c r="G2529" t="s">
        <v>7331</v>
      </c>
      <c r="H2529" t="s">
        <v>222</v>
      </c>
      <c r="J2529" t="s">
        <v>3</v>
      </c>
      <c r="K2529" t="s">
        <v>259</v>
      </c>
      <c r="M2529" t="s">
        <v>5</v>
      </c>
      <c r="O2529" t="s">
        <v>754</v>
      </c>
      <c r="P2529" t="s">
        <v>754</v>
      </c>
      <c r="Q2529" t="s">
        <v>6</v>
      </c>
      <c r="R2529" t="s">
        <v>7359</v>
      </c>
      <c r="S2529" t="s">
        <v>7360</v>
      </c>
      <c r="T2529">
        <v>1</v>
      </c>
      <c r="U2529" t="s">
        <v>18</v>
      </c>
    </row>
    <row r="2530" spans="1:21" hidden="1" x14ac:dyDescent="0.25">
      <c r="B2530" t="str">
        <f>CONCATENATE(G2530,"|", IF(I2530="", H2530,I2530),"|",IF(L2530="",K2530,L2530))</f>
        <v>Clomipramine+Norclomipramine^trough|PrMCnc|Intravascular - any</v>
      </c>
      <c r="C2530" t="b">
        <f t="shared" si="33"/>
        <v>0</v>
      </c>
      <c r="D2530">
        <v>2179</v>
      </c>
      <c r="E2530">
        <v>5.5347999999999997</v>
      </c>
      <c r="F2530" t="s">
        <v>7394</v>
      </c>
      <c r="G2530" t="s">
        <v>7395</v>
      </c>
      <c r="H2530" t="s">
        <v>2</v>
      </c>
      <c r="I2530" t="s">
        <v>25806</v>
      </c>
      <c r="J2530" t="s">
        <v>3</v>
      </c>
      <c r="K2530" t="s">
        <v>47</v>
      </c>
      <c r="L2530" t="s">
        <v>25808</v>
      </c>
      <c r="M2530" t="s">
        <v>5</v>
      </c>
      <c r="O2530" t="s">
        <v>33</v>
      </c>
      <c r="P2530" t="s">
        <v>33</v>
      </c>
      <c r="Q2530" t="s">
        <v>6</v>
      </c>
      <c r="R2530" t="s">
        <v>7396</v>
      </c>
      <c r="S2530" t="s">
        <v>7397</v>
      </c>
      <c r="T2530">
        <v>1</v>
      </c>
      <c r="U2530" t="s">
        <v>18</v>
      </c>
    </row>
    <row r="2531" spans="1:21" hidden="1" x14ac:dyDescent="0.25">
      <c r="B2531" t="str">
        <f>CONCATENATE(G2531,"|", IF(I2531="", H2531,I2531),"|",IF(L2531="",K2531,L2531))</f>
        <v>Clomipramine+Norclomipramine|PrMCnc|Intravascular - any</v>
      </c>
      <c r="C2531" t="b">
        <f t="shared" ref="C2531:C2607" si="34">IF(OR(B2531=B2530, B2531=B2532), TRUE, FALSE)</f>
        <v>0</v>
      </c>
      <c r="D2531">
        <v>2177</v>
      </c>
      <c r="E2531">
        <v>5.5762999999999998</v>
      </c>
      <c r="F2531" t="s">
        <v>7387</v>
      </c>
      <c r="G2531" t="s">
        <v>7388</v>
      </c>
      <c r="H2531" t="s">
        <v>2</v>
      </c>
      <c r="I2531" t="s">
        <v>25806</v>
      </c>
      <c r="J2531" t="s">
        <v>3</v>
      </c>
      <c r="K2531" t="s">
        <v>47</v>
      </c>
      <c r="L2531" t="s">
        <v>25808</v>
      </c>
      <c r="M2531" t="s">
        <v>5</v>
      </c>
      <c r="O2531" t="s">
        <v>48</v>
      </c>
      <c r="P2531" t="s">
        <v>48</v>
      </c>
      <c r="Q2531" t="s">
        <v>6</v>
      </c>
      <c r="R2531" t="s">
        <v>7389</v>
      </c>
      <c r="S2531" t="s">
        <v>7390</v>
      </c>
      <c r="T2531">
        <v>1</v>
      </c>
      <c r="U2531" t="s">
        <v>9</v>
      </c>
    </row>
    <row r="2532" spans="1:21" hidden="1" x14ac:dyDescent="0.25">
      <c r="B2532" t="str">
        <f>CONCATENATE(G2532,"|", IF(I2532="", H2532,I2532),"|",IF(L2532="",K2532,L2532))</f>
        <v>Clomipramine+Norclomipramine|SCnc|Ser/Plas</v>
      </c>
      <c r="C2532" t="b">
        <f t="shared" si="34"/>
        <v>0</v>
      </c>
      <c r="D2532">
        <v>2178</v>
      </c>
      <c r="E2532">
        <v>5.5762999999999998</v>
      </c>
      <c r="F2532" t="s">
        <v>7391</v>
      </c>
      <c r="G2532" t="s">
        <v>7388</v>
      </c>
      <c r="H2532" t="s">
        <v>222</v>
      </c>
      <c r="J2532" t="s">
        <v>3</v>
      </c>
      <c r="K2532" t="s">
        <v>47</v>
      </c>
      <c r="M2532" t="s">
        <v>5</v>
      </c>
      <c r="O2532" t="s">
        <v>754</v>
      </c>
      <c r="P2532" t="s">
        <v>754</v>
      </c>
      <c r="Q2532" t="s">
        <v>6</v>
      </c>
      <c r="R2532" t="s">
        <v>7392</v>
      </c>
      <c r="S2532" t="s">
        <v>7393</v>
      </c>
      <c r="T2532">
        <v>1</v>
      </c>
      <c r="U2532" t="s">
        <v>9</v>
      </c>
    </row>
    <row r="2533" spans="1:21" hidden="1" x14ac:dyDescent="0.25">
      <c r="B2533" t="str">
        <f>CONCATENATE(G2533,"|", IF(I2533="", H2533,I2533),"|",IF(L2533="",K2533,L2533))</f>
        <v>Clonazepam cutoff|PrMCnc|Saliva</v>
      </c>
      <c r="C2533" t="b">
        <f>IF(OR(B2533=B2532, B2533=B2534), TRUE, FALSE)</f>
        <v>0</v>
      </c>
      <c r="D2533">
        <v>2203</v>
      </c>
      <c r="E2533">
        <v>5.5762999999999998</v>
      </c>
      <c r="F2533" t="s">
        <v>7468</v>
      </c>
      <c r="G2533" t="s">
        <v>7469</v>
      </c>
      <c r="H2533" t="s">
        <v>2</v>
      </c>
      <c r="I2533" t="s">
        <v>25806</v>
      </c>
      <c r="J2533" t="s">
        <v>3</v>
      </c>
      <c r="K2533" t="s">
        <v>612</v>
      </c>
      <c r="M2533" t="s">
        <v>5</v>
      </c>
      <c r="N2533" t="s">
        <v>136</v>
      </c>
      <c r="O2533" t="s">
        <v>48</v>
      </c>
      <c r="P2533" t="s">
        <v>48</v>
      </c>
      <c r="Q2533" t="s">
        <v>6</v>
      </c>
      <c r="R2533" t="s">
        <v>7470</v>
      </c>
      <c r="S2533" t="s">
        <v>7471</v>
      </c>
      <c r="T2533">
        <v>1</v>
      </c>
      <c r="U2533" t="s">
        <v>9</v>
      </c>
    </row>
    <row r="2534" spans="1:21" x14ac:dyDescent="0.25">
      <c r="B2534" t="str">
        <f>CONCATENATE(G2534,"|", IF(I2534="", H2534,I2534),"|",IF(L2534="",K2534,L2534))</f>
        <v>Clonazepam cutoff|PrMCnc|Urine</v>
      </c>
      <c r="C2534" t="b">
        <f>IF(OR(B2534=B2533, B2534=B2535), TRUE, FALSE)</f>
        <v>1</v>
      </c>
      <c r="D2534">
        <v>2204</v>
      </c>
      <c r="E2534">
        <v>5.5762999999999998</v>
      </c>
      <c r="F2534" t="s">
        <v>7472</v>
      </c>
      <c r="G2534" t="s">
        <v>7469</v>
      </c>
      <c r="H2534" t="s">
        <v>2</v>
      </c>
      <c r="I2534" t="s">
        <v>25806</v>
      </c>
      <c r="J2534" t="s">
        <v>3</v>
      </c>
      <c r="K2534" t="s">
        <v>32</v>
      </c>
      <c r="M2534" t="s">
        <v>5</v>
      </c>
      <c r="N2534" t="s">
        <v>136</v>
      </c>
      <c r="O2534" t="s">
        <v>48</v>
      </c>
      <c r="P2534" t="s">
        <v>48</v>
      </c>
      <c r="Q2534" t="s">
        <v>6</v>
      </c>
      <c r="R2534" t="s">
        <v>7473</v>
      </c>
      <c r="S2534" t="s">
        <v>7474</v>
      </c>
      <c r="T2534">
        <v>1</v>
      </c>
      <c r="U2534" t="s">
        <v>9</v>
      </c>
    </row>
    <row r="2535" spans="1:21" x14ac:dyDescent="0.25">
      <c r="B2535" t="str">
        <f>CONCATENATE(G2535,"|", IF(I2535="", H2535,I2535),"|",IF(L2535="",K2535,L2535))</f>
        <v>Clonazepam cutoff|PrMCnc|Urine</v>
      </c>
      <c r="C2535" t="b">
        <f>IF(OR(B2535=B2534, B2535=B2537), TRUE, FALSE)</f>
        <v>1</v>
      </c>
      <c r="D2535">
        <v>2205</v>
      </c>
      <c r="E2535">
        <v>5.5762999999999998</v>
      </c>
      <c r="F2535" t="s">
        <v>7475</v>
      </c>
      <c r="G2535" t="s">
        <v>7469</v>
      </c>
      <c r="H2535" t="s">
        <v>2</v>
      </c>
      <c r="I2535" t="s">
        <v>25806</v>
      </c>
      <c r="J2535" t="s">
        <v>3</v>
      </c>
      <c r="K2535" t="s">
        <v>32</v>
      </c>
      <c r="M2535" t="s">
        <v>5</v>
      </c>
      <c r="N2535" t="s">
        <v>142</v>
      </c>
      <c r="O2535" t="s">
        <v>48</v>
      </c>
      <c r="P2535" t="s">
        <v>48</v>
      </c>
      <c r="Q2535" t="s">
        <v>6</v>
      </c>
      <c r="R2535" t="s">
        <v>7476</v>
      </c>
      <c r="S2535" t="s">
        <v>7477</v>
      </c>
      <c r="T2535">
        <v>1</v>
      </c>
      <c r="U2535" t="s">
        <v>9</v>
      </c>
    </row>
    <row r="2536" spans="1:21" x14ac:dyDescent="0.25">
      <c r="A2536" s="1" t="s">
        <v>29821</v>
      </c>
      <c r="B2536">
        <f>SUBTOTAL(3,B2534:B2535)</f>
        <v>2</v>
      </c>
    </row>
    <row r="2537" spans="1:21" hidden="1" x14ac:dyDescent="0.25">
      <c r="B2537" t="str">
        <f>CONCATENATE(G2537,"|", IF(I2537="", H2537,I2537),"|",IF(L2537="",K2537,L2537))</f>
        <v>Clonazepam/Creatinine|MRto|Urine</v>
      </c>
      <c r="C2537" t="b">
        <f>IF(OR(B2537=B2535, B2537=B2538), TRUE, FALSE)</f>
        <v>0</v>
      </c>
      <c r="D2537">
        <v>2206</v>
      </c>
      <c r="E2537">
        <v>5.5347999999999997</v>
      </c>
      <c r="F2537" t="s">
        <v>7478</v>
      </c>
      <c r="G2537" t="s">
        <v>7479</v>
      </c>
      <c r="H2537" t="s">
        <v>440</v>
      </c>
      <c r="J2537" t="s">
        <v>3</v>
      </c>
      <c r="K2537" t="s">
        <v>32</v>
      </c>
      <c r="M2537" t="s">
        <v>5</v>
      </c>
      <c r="N2537" t="s">
        <v>136</v>
      </c>
      <c r="O2537" t="s">
        <v>1921</v>
      </c>
      <c r="P2537" t="s">
        <v>1922</v>
      </c>
      <c r="Q2537" t="s">
        <v>6</v>
      </c>
      <c r="R2537" t="s">
        <v>7480</v>
      </c>
      <c r="S2537" t="s">
        <v>7481</v>
      </c>
      <c r="T2537">
        <v>1</v>
      </c>
      <c r="U2537" t="s">
        <v>18</v>
      </c>
    </row>
    <row r="2538" spans="1:21" hidden="1" x14ac:dyDescent="0.25">
      <c r="B2538" t="str">
        <f>CONCATENATE(G2538,"|", IF(I2538="", H2538,I2538),"|",IF(L2538="",K2538,L2538))</f>
        <v>Clonazepam^trough|PrMCnc|Intravascular - any</v>
      </c>
      <c r="C2538" t="b">
        <f t="shared" si="34"/>
        <v>0</v>
      </c>
      <c r="D2538">
        <v>2207</v>
      </c>
      <c r="E2538">
        <v>5.5347999999999997</v>
      </c>
      <c r="F2538" t="s">
        <v>7482</v>
      </c>
      <c r="G2538" t="s">
        <v>7483</v>
      </c>
      <c r="H2538" t="s">
        <v>2</v>
      </c>
      <c r="I2538" t="s">
        <v>25806</v>
      </c>
      <c r="J2538" t="s">
        <v>3</v>
      </c>
      <c r="K2538" t="s">
        <v>47</v>
      </c>
      <c r="L2538" t="s">
        <v>25808</v>
      </c>
      <c r="M2538" t="s">
        <v>5</v>
      </c>
      <c r="O2538" t="s">
        <v>33</v>
      </c>
      <c r="P2538" t="s">
        <v>33</v>
      </c>
      <c r="Q2538" t="s">
        <v>6</v>
      </c>
      <c r="R2538" t="s">
        <v>7484</v>
      </c>
      <c r="S2538" t="s">
        <v>7485</v>
      </c>
      <c r="T2538">
        <v>1</v>
      </c>
      <c r="U2538" t="s">
        <v>18</v>
      </c>
    </row>
    <row r="2539" spans="1:21" hidden="1" x14ac:dyDescent="0.25">
      <c r="B2539" t="str">
        <f>CONCATENATE(G2539,"|", IF(I2539="", H2539,I2539),"|",IF(L2539="",K2539,L2539))</f>
        <v>Clonazepam|MCnt|Meconium</v>
      </c>
      <c r="C2539" t="b">
        <f>IF(OR(B2539=B2538, B2539=B2540), TRUE, FALSE)</f>
        <v>0</v>
      </c>
      <c r="D2539">
        <v>2186</v>
      </c>
      <c r="E2539">
        <v>5.5347999999999997</v>
      </c>
      <c r="F2539" t="s">
        <v>7417</v>
      </c>
      <c r="G2539" t="s">
        <v>7399</v>
      </c>
      <c r="H2539" t="s">
        <v>241</v>
      </c>
      <c r="J2539" t="s">
        <v>3</v>
      </c>
      <c r="K2539" t="s">
        <v>285</v>
      </c>
      <c r="M2539" t="s">
        <v>5</v>
      </c>
      <c r="N2539" t="s">
        <v>136</v>
      </c>
      <c r="O2539" t="s">
        <v>286</v>
      </c>
      <c r="P2539" t="s">
        <v>286</v>
      </c>
      <c r="Q2539" t="s">
        <v>6</v>
      </c>
      <c r="R2539" t="s">
        <v>7418</v>
      </c>
      <c r="S2539" t="s">
        <v>7419</v>
      </c>
      <c r="T2539">
        <v>1</v>
      </c>
      <c r="U2539" t="s">
        <v>18</v>
      </c>
    </row>
    <row r="2540" spans="1:21" x14ac:dyDescent="0.25">
      <c r="B2540" t="str">
        <f>CONCATENATE(G2540,"|", IF(I2540="", H2540,I2540),"|",IF(L2540="",K2540,L2540))</f>
        <v>Clonazepam|MCnt|Tiss</v>
      </c>
      <c r="C2540" t="b">
        <f>IF(OR(B2540=B2539, B2540=B2541), TRUE, FALSE)</f>
        <v>1</v>
      </c>
      <c r="D2540">
        <v>2194</v>
      </c>
      <c r="E2540">
        <v>5.5347999999999997</v>
      </c>
      <c r="F2540" t="s">
        <v>7441</v>
      </c>
      <c r="G2540" t="s">
        <v>7399</v>
      </c>
      <c r="H2540" t="s">
        <v>241</v>
      </c>
      <c r="J2540" t="s">
        <v>3</v>
      </c>
      <c r="K2540" t="s">
        <v>313</v>
      </c>
      <c r="M2540" t="s">
        <v>5</v>
      </c>
      <c r="O2540" t="s">
        <v>286</v>
      </c>
      <c r="P2540" t="s">
        <v>286</v>
      </c>
      <c r="Q2540" t="s">
        <v>6</v>
      </c>
      <c r="R2540" t="s">
        <v>7442</v>
      </c>
      <c r="S2540" t="s">
        <v>7443</v>
      </c>
      <c r="T2540">
        <v>1</v>
      </c>
      <c r="U2540" t="s">
        <v>18</v>
      </c>
    </row>
    <row r="2541" spans="1:21" x14ac:dyDescent="0.25">
      <c r="B2541" t="str">
        <f>CONCATENATE(G2541,"|", IF(I2541="", H2541,I2541),"|",IF(L2541="",K2541,L2541))</f>
        <v>Clonazepam|MCnt|Tiss</v>
      </c>
      <c r="C2541" t="b">
        <f>IF(OR(B2541=B2540, B2541=B2543), TRUE, FALSE)</f>
        <v>1</v>
      </c>
      <c r="D2541">
        <v>2195</v>
      </c>
      <c r="E2541">
        <v>5.5347999999999997</v>
      </c>
      <c r="F2541" t="s">
        <v>7444</v>
      </c>
      <c r="G2541" t="s">
        <v>7399</v>
      </c>
      <c r="H2541" t="s">
        <v>241</v>
      </c>
      <c r="J2541" t="s">
        <v>3</v>
      </c>
      <c r="K2541" t="s">
        <v>313</v>
      </c>
      <c r="M2541" t="s">
        <v>5</v>
      </c>
      <c r="N2541" t="s">
        <v>136</v>
      </c>
      <c r="O2541" t="s">
        <v>286</v>
      </c>
      <c r="P2541" t="s">
        <v>286</v>
      </c>
      <c r="Q2541" t="s">
        <v>6</v>
      </c>
      <c r="R2541" t="s">
        <v>7445</v>
      </c>
      <c r="S2541" t="s">
        <v>7446</v>
      </c>
      <c r="T2541">
        <v>1</v>
      </c>
      <c r="U2541" t="s">
        <v>18</v>
      </c>
    </row>
    <row r="2542" spans="1:21" x14ac:dyDescent="0.25">
      <c r="A2542" s="1" t="s">
        <v>29826</v>
      </c>
      <c r="B2542">
        <f>SUBTOTAL(3,B2540:B2541)</f>
        <v>2</v>
      </c>
    </row>
    <row r="2543" spans="1:21" x14ac:dyDescent="0.25">
      <c r="B2543" t="str">
        <f>CONCATENATE(G2543,"|", IF(I2543="", H2543,I2543),"|",IF(L2543="",K2543,L2543))</f>
        <v>Clonazepam|PrMCnc|Body fld</v>
      </c>
      <c r="C2543" t="b">
        <f>IF(OR(B2543=B2541, B2543=B2544), TRUE, FALSE)</f>
        <v>1</v>
      </c>
      <c r="D2543">
        <v>2182</v>
      </c>
      <c r="E2543">
        <v>5.5347999999999997</v>
      </c>
      <c r="F2543" t="s">
        <v>7405</v>
      </c>
      <c r="G2543" t="s">
        <v>7399</v>
      </c>
      <c r="H2543" t="s">
        <v>2</v>
      </c>
      <c r="I2543" t="s">
        <v>25806</v>
      </c>
      <c r="J2543" t="s">
        <v>3</v>
      </c>
      <c r="K2543" t="s">
        <v>234</v>
      </c>
      <c r="M2543" t="s">
        <v>5</v>
      </c>
      <c r="O2543" t="s">
        <v>48</v>
      </c>
      <c r="P2543" t="s">
        <v>48</v>
      </c>
      <c r="Q2543" t="s">
        <v>6</v>
      </c>
      <c r="R2543" t="s">
        <v>7406</v>
      </c>
      <c r="S2543" t="s">
        <v>7407</v>
      </c>
      <c r="T2543">
        <v>1</v>
      </c>
      <c r="U2543" t="s">
        <v>18</v>
      </c>
    </row>
    <row r="2544" spans="1:21" x14ac:dyDescent="0.25">
      <c r="B2544" t="str">
        <f>CONCATENATE(G2544,"|", IF(I2544="", H2544,I2544),"|",IF(L2544="",K2544,L2544))</f>
        <v>Clonazepam|PrMCnc|Body fld</v>
      </c>
      <c r="C2544" t="b">
        <f>IF(OR(B2544=B2543, B2544=B2546), TRUE, FALSE)</f>
        <v>1</v>
      </c>
      <c r="D2544">
        <v>2183</v>
      </c>
      <c r="E2544">
        <v>5.5347999999999997</v>
      </c>
      <c r="F2544" t="s">
        <v>7408</v>
      </c>
      <c r="G2544" t="s">
        <v>7399</v>
      </c>
      <c r="H2544" t="s">
        <v>2</v>
      </c>
      <c r="I2544" t="s">
        <v>25806</v>
      </c>
      <c r="J2544" t="s">
        <v>3</v>
      </c>
      <c r="K2544" t="s">
        <v>234</v>
      </c>
      <c r="M2544" t="s">
        <v>5</v>
      </c>
      <c r="N2544" t="s">
        <v>136</v>
      </c>
      <c r="O2544" t="s">
        <v>48</v>
      </c>
      <c r="P2544" t="s">
        <v>48</v>
      </c>
      <c r="Q2544" t="s">
        <v>6</v>
      </c>
      <c r="R2544" t="s">
        <v>7409</v>
      </c>
      <c r="S2544" t="s">
        <v>7410</v>
      </c>
      <c r="T2544">
        <v>1</v>
      </c>
      <c r="U2544" t="s">
        <v>18</v>
      </c>
    </row>
    <row r="2545" spans="1:21" x14ac:dyDescent="0.25">
      <c r="A2545" s="1" t="s">
        <v>29832</v>
      </c>
      <c r="B2545">
        <f>SUBTOTAL(3,B2543:B2544)</f>
        <v>2</v>
      </c>
    </row>
    <row r="2546" spans="1:21" x14ac:dyDescent="0.25">
      <c r="B2546" t="str">
        <f>CONCATENATE(G2546,"|", IF(I2546="", H2546,I2546),"|",IF(L2546="",K2546,L2546))</f>
        <v>Clonazepam|PrMCnc|Gast fld</v>
      </c>
      <c r="C2546" t="b">
        <f>IF(OR(B2546=B2544, B2546=B2547), TRUE, FALSE)</f>
        <v>1</v>
      </c>
      <c r="D2546">
        <v>2184</v>
      </c>
      <c r="E2546">
        <v>5.5347999999999997</v>
      </c>
      <c r="F2546" t="s">
        <v>7411</v>
      </c>
      <c r="G2546" t="s">
        <v>7399</v>
      </c>
      <c r="H2546" t="s">
        <v>2</v>
      </c>
      <c r="I2546" t="s">
        <v>25806</v>
      </c>
      <c r="J2546" t="s">
        <v>3</v>
      </c>
      <c r="K2546" t="s">
        <v>602</v>
      </c>
      <c r="M2546" t="s">
        <v>5</v>
      </c>
      <c r="O2546" t="s">
        <v>48</v>
      </c>
      <c r="P2546" t="s">
        <v>48</v>
      </c>
      <c r="Q2546" t="s">
        <v>6</v>
      </c>
      <c r="R2546" t="s">
        <v>7412</v>
      </c>
      <c r="S2546" t="s">
        <v>7413</v>
      </c>
      <c r="T2546">
        <v>1</v>
      </c>
      <c r="U2546" t="s">
        <v>18</v>
      </c>
    </row>
    <row r="2547" spans="1:21" x14ac:dyDescent="0.25">
      <c r="B2547" t="str">
        <f>CONCATENATE(G2547,"|", IF(I2547="", H2547,I2547),"|",IF(L2547="",K2547,L2547))</f>
        <v>Clonazepam|PrMCnc|Gast fld</v>
      </c>
      <c r="C2547" t="b">
        <f>IF(OR(B2547=B2546, B2547=B2549), TRUE, FALSE)</f>
        <v>1</v>
      </c>
      <c r="D2547">
        <v>2185</v>
      </c>
      <c r="E2547">
        <v>5.5347999999999997</v>
      </c>
      <c r="F2547" t="s">
        <v>7414</v>
      </c>
      <c r="G2547" t="s">
        <v>7399</v>
      </c>
      <c r="H2547" t="s">
        <v>140</v>
      </c>
      <c r="I2547" t="s">
        <v>25806</v>
      </c>
      <c r="J2547" t="s">
        <v>3</v>
      </c>
      <c r="K2547" t="s">
        <v>602</v>
      </c>
      <c r="M2547" t="s">
        <v>141</v>
      </c>
      <c r="Q2547" t="s">
        <v>6</v>
      </c>
      <c r="R2547" t="s">
        <v>7415</v>
      </c>
      <c r="S2547" t="s">
        <v>7416</v>
      </c>
      <c r="T2547">
        <v>1</v>
      </c>
      <c r="U2547" t="s">
        <v>18</v>
      </c>
    </row>
    <row r="2548" spans="1:21" x14ac:dyDescent="0.25">
      <c r="A2548" s="1" t="s">
        <v>29831</v>
      </c>
      <c r="B2548">
        <f>SUBTOTAL(3,B2546:B2547)</f>
        <v>2</v>
      </c>
    </row>
    <row r="2549" spans="1:21" x14ac:dyDescent="0.25">
      <c r="B2549" t="str">
        <f>CONCATENATE(G2549,"|", IF(I2549="", H2549,I2549),"|",IF(L2549="",K2549,L2549))</f>
        <v>Clonazepam|PrMCnc|Intravascular - any</v>
      </c>
      <c r="C2549" t="b">
        <f>IF(OR(B2549=B2547, B2549=B2550), TRUE, FALSE)</f>
        <v>1</v>
      </c>
      <c r="D2549">
        <v>2180</v>
      </c>
      <c r="E2549">
        <v>5.5347999999999997</v>
      </c>
      <c r="F2549" t="s">
        <v>7398</v>
      </c>
      <c r="G2549" t="s">
        <v>7399</v>
      </c>
      <c r="H2549" t="s">
        <v>2</v>
      </c>
      <c r="I2549" t="s">
        <v>25806</v>
      </c>
      <c r="J2549" t="s">
        <v>3</v>
      </c>
      <c r="K2549" t="s">
        <v>38</v>
      </c>
      <c r="L2549" t="s">
        <v>25808</v>
      </c>
      <c r="M2549" t="s">
        <v>5</v>
      </c>
      <c r="O2549" t="s">
        <v>48</v>
      </c>
      <c r="P2549" t="s">
        <v>48</v>
      </c>
      <c r="Q2549" t="s">
        <v>6</v>
      </c>
      <c r="R2549" t="s">
        <v>7400</v>
      </c>
      <c r="S2549" t="s">
        <v>7401</v>
      </c>
      <c r="T2549">
        <v>1</v>
      </c>
      <c r="U2549" t="s">
        <v>18</v>
      </c>
    </row>
    <row r="2550" spans="1:21" x14ac:dyDescent="0.25">
      <c r="B2550" t="str">
        <f>CONCATENATE(G2550,"|", IF(I2550="", H2550,I2550),"|",IF(L2550="",K2550,L2550))</f>
        <v>Clonazepam|PrMCnc|Intravascular - any</v>
      </c>
      <c r="C2550" t="b">
        <f t="shared" si="34"/>
        <v>1</v>
      </c>
      <c r="D2550">
        <v>2181</v>
      </c>
      <c r="E2550">
        <v>5.5347999999999997</v>
      </c>
      <c r="F2550" t="s">
        <v>7402</v>
      </c>
      <c r="G2550" t="s">
        <v>7399</v>
      </c>
      <c r="H2550" t="s">
        <v>2</v>
      </c>
      <c r="I2550" t="s">
        <v>25806</v>
      </c>
      <c r="J2550" t="s">
        <v>3</v>
      </c>
      <c r="K2550" t="s">
        <v>38</v>
      </c>
      <c r="L2550" t="s">
        <v>25808</v>
      </c>
      <c r="M2550" t="s">
        <v>5</v>
      </c>
      <c r="N2550" t="s">
        <v>136</v>
      </c>
      <c r="O2550" t="s">
        <v>48</v>
      </c>
      <c r="P2550" t="s">
        <v>48</v>
      </c>
      <c r="Q2550" t="s">
        <v>6</v>
      </c>
      <c r="R2550" t="s">
        <v>7403</v>
      </c>
      <c r="S2550" t="s">
        <v>7404</v>
      </c>
      <c r="T2550">
        <v>1</v>
      </c>
      <c r="U2550" t="s">
        <v>18</v>
      </c>
    </row>
    <row r="2551" spans="1:21" x14ac:dyDescent="0.25">
      <c r="B2551" t="str">
        <f>CONCATENATE(G2551,"|", IF(I2551="", H2551,I2551),"|",IF(L2551="",K2551,L2551))</f>
        <v>Clonazepam|PrMCnc|Intravascular - any</v>
      </c>
      <c r="C2551" t="b">
        <f t="shared" si="34"/>
        <v>1</v>
      </c>
      <c r="D2551">
        <v>2188</v>
      </c>
      <c r="E2551">
        <v>5.5347999999999997</v>
      </c>
      <c r="F2551" t="s">
        <v>7423</v>
      </c>
      <c r="G2551" t="s">
        <v>7399</v>
      </c>
      <c r="H2551" t="s">
        <v>2</v>
      </c>
      <c r="I2551" t="s">
        <v>25806</v>
      </c>
      <c r="J2551" t="s">
        <v>3</v>
      </c>
      <c r="K2551" t="s">
        <v>47</v>
      </c>
      <c r="L2551" t="s">
        <v>25808</v>
      </c>
      <c r="M2551" t="s">
        <v>5</v>
      </c>
      <c r="O2551" t="s">
        <v>101</v>
      </c>
      <c r="P2551" t="s">
        <v>101</v>
      </c>
      <c r="Q2551" t="s">
        <v>6</v>
      </c>
      <c r="R2551" t="s">
        <v>7424</v>
      </c>
      <c r="S2551" t="s">
        <v>7425</v>
      </c>
      <c r="T2551">
        <v>1</v>
      </c>
      <c r="U2551" t="s">
        <v>18</v>
      </c>
    </row>
    <row r="2552" spans="1:21" x14ac:dyDescent="0.25">
      <c r="B2552" t="str">
        <f>CONCATENATE(G2552,"|", IF(I2552="", H2552,I2552),"|",IF(L2552="",K2552,L2552))</f>
        <v>Clonazepam|PrMCnc|Intravascular - any</v>
      </c>
      <c r="C2552" t="b">
        <f t="shared" si="34"/>
        <v>1</v>
      </c>
      <c r="D2552">
        <v>2189</v>
      </c>
      <c r="E2552">
        <v>5.5347999999999997</v>
      </c>
      <c r="F2552" t="s">
        <v>7426</v>
      </c>
      <c r="G2552" t="s">
        <v>7399</v>
      </c>
      <c r="H2552" t="s">
        <v>2</v>
      </c>
      <c r="I2552" t="s">
        <v>25806</v>
      </c>
      <c r="J2552" t="s">
        <v>3</v>
      </c>
      <c r="K2552" t="s">
        <v>47</v>
      </c>
      <c r="L2552" t="s">
        <v>25808</v>
      </c>
      <c r="M2552" t="s">
        <v>5</v>
      </c>
      <c r="N2552" t="s">
        <v>136</v>
      </c>
      <c r="O2552" t="s">
        <v>48</v>
      </c>
      <c r="P2552" t="s">
        <v>48</v>
      </c>
      <c r="Q2552" t="s">
        <v>6</v>
      </c>
      <c r="R2552" t="s">
        <v>7427</v>
      </c>
      <c r="S2552" t="s">
        <v>7428</v>
      </c>
      <c r="T2552">
        <v>1</v>
      </c>
      <c r="U2552" t="s">
        <v>18</v>
      </c>
    </row>
    <row r="2553" spans="1:21" x14ac:dyDescent="0.25">
      <c r="B2553" t="str">
        <f>CONCATENATE(G2553,"|", IF(I2553="", H2553,I2553),"|",IF(L2553="",K2553,L2553))</f>
        <v>Clonazepam|PrMCnc|Intravascular - any</v>
      </c>
      <c r="C2553" t="b">
        <f t="shared" si="34"/>
        <v>1</v>
      </c>
      <c r="D2553">
        <v>2190</v>
      </c>
      <c r="E2553">
        <v>5.5347999999999997</v>
      </c>
      <c r="F2553" t="s">
        <v>7429</v>
      </c>
      <c r="G2553" t="s">
        <v>7399</v>
      </c>
      <c r="H2553" t="s">
        <v>2</v>
      </c>
      <c r="I2553" t="s">
        <v>25806</v>
      </c>
      <c r="J2553" t="s">
        <v>3</v>
      </c>
      <c r="K2553" t="s">
        <v>47</v>
      </c>
      <c r="L2553" t="s">
        <v>25808</v>
      </c>
      <c r="M2553" t="s">
        <v>5</v>
      </c>
      <c r="N2553" t="s">
        <v>142</v>
      </c>
      <c r="O2553" t="s">
        <v>101</v>
      </c>
      <c r="P2553" t="s">
        <v>101</v>
      </c>
      <c r="Q2553" t="s">
        <v>6</v>
      </c>
      <c r="R2553" t="s">
        <v>7430</v>
      </c>
      <c r="S2553" t="s">
        <v>7431</v>
      </c>
      <c r="T2553">
        <v>1</v>
      </c>
      <c r="U2553" t="s">
        <v>18</v>
      </c>
    </row>
    <row r="2554" spans="1:21" x14ac:dyDescent="0.25">
      <c r="B2554" t="str">
        <f>CONCATENATE(G2554,"|", IF(I2554="", H2554,I2554),"|",IF(L2554="",K2554,L2554))</f>
        <v>Clonazepam|PrMCnc|Intravascular - any</v>
      </c>
      <c r="C2554" t="b">
        <f>IF(OR(B2554=B2553, B2554=B2556), TRUE, FALSE)</f>
        <v>1</v>
      </c>
      <c r="D2554">
        <v>2191</v>
      </c>
      <c r="E2554">
        <v>5.5347999999999997</v>
      </c>
      <c r="F2554" t="s">
        <v>7432</v>
      </c>
      <c r="G2554" t="s">
        <v>7399</v>
      </c>
      <c r="H2554" t="s">
        <v>140</v>
      </c>
      <c r="I2554" t="s">
        <v>25806</v>
      </c>
      <c r="J2554" t="s">
        <v>3</v>
      </c>
      <c r="K2554" t="s">
        <v>47</v>
      </c>
      <c r="L2554" t="s">
        <v>25808</v>
      </c>
      <c r="M2554" t="s">
        <v>141</v>
      </c>
      <c r="Q2554" t="s">
        <v>6</v>
      </c>
      <c r="R2554" t="s">
        <v>7433</v>
      </c>
      <c r="S2554" t="s">
        <v>7434</v>
      </c>
      <c r="T2554">
        <v>1</v>
      </c>
      <c r="U2554" t="s">
        <v>18</v>
      </c>
    </row>
    <row r="2555" spans="1:21" x14ac:dyDescent="0.25">
      <c r="A2555" s="1" t="s">
        <v>29828</v>
      </c>
      <c r="B2555">
        <f>SUBTOTAL(3,B2549:B2554)</f>
        <v>6</v>
      </c>
    </row>
    <row r="2556" spans="1:21" hidden="1" x14ac:dyDescent="0.25">
      <c r="B2556" t="str">
        <f>CONCATENATE(G2556,"|", IF(I2556="", H2556,I2556),"|",IF(L2556="",K2556,L2556))</f>
        <v>Clonazepam|PrMCnc|Saliva</v>
      </c>
      <c r="C2556" t="b">
        <f>IF(OR(B2556=B2554, B2556=B2557), TRUE, FALSE)</f>
        <v>0</v>
      </c>
      <c r="D2556">
        <v>2187</v>
      </c>
      <c r="E2556">
        <v>5.5347999999999997</v>
      </c>
      <c r="F2556" t="s">
        <v>7420</v>
      </c>
      <c r="G2556" t="s">
        <v>7399</v>
      </c>
      <c r="H2556" t="s">
        <v>2</v>
      </c>
      <c r="I2556" t="s">
        <v>25806</v>
      </c>
      <c r="J2556" t="s">
        <v>3</v>
      </c>
      <c r="K2556" t="s">
        <v>612</v>
      </c>
      <c r="M2556" t="s">
        <v>5</v>
      </c>
      <c r="N2556" t="s">
        <v>136</v>
      </c>
      <c r="O2556" t="s">
        <v>48</v>
      </c>
      <c r="P2556" t="s">
        <v>48</v>
      </c>
      <c r="Q2556" t="s">
        <v>6</v>
      </c>
      <c r="R2556" t="s">
        <v>7421</v>
      </c>
      <c r="S2556" t="s">
        <v>7422</v>
      </c>
      <c r="T2556">
        <v>1</v>
      </c>
      <c r="U2556" t="s">
        <v>18</v>
      </c>
    </row>
    <row r="2557" spans="1:21" x14ac:dyDescent="0.25">
      <c r="B2557" t="str">
        <f>CONCATENATE(G2557,"|", IF(I2557="", H2557,I2557),"|",IF(L2557="",K2557,L2557))</f>
        <v>Clonazepam|PrMCnc|Urine</v>
      </c>
      <c r="C2557" t="b">
        <f>IF(OR(B2557=B2556, B2557=B2558), TRUE, FALSE)</f>
        <v>1</v>
      </c>
      <c r="D2557">
        <v>2196</v>
      </c>
      <c r="E2557">
        <v>5.5347999999999997</v>
      </c>
      <c r="F2557" t="s">
        <v>7447</v>
      </c>
      <c r="G2557" t="s">
        <v>7399</v>
      </c>
      <c r="H2557" t="s">
        <v>2</v>
      </c>
      <c r="I2557" t="s">
        <v>25806</v>
      </c>
      <c r="J2557" t="s">
        <v>3</v>
      </c>
      <c r="K2557" t="s">
        <v>32</v>
      </c>
      <c r="M2557" t="s">
        <v>5</v>
      </c>
      <c r="O2557" t="s">
        <v>48</v>
      </c>
      <c r="P2557" t="s">
        <v>48</v>
      </c>
      <c r="Q2557" t="s">
        <v>6</v>
      </c>
      <c r="R2557" t="s">
        <v>7448</v>
      </c>
      <c r="S2557" t="s">
        <v>7449</v>
      </c>
      <c r="T2557">
        <v>1</v>
      </c>
      <c r="U2557" t="s">
        <v>18</v>
      </c>
    </row>
    <row r="2558" spans="1:21" x14ac:dyDescent="0.25">
      <c r="B2558" t="str">
        <f>CONCATENATE(G2558,"|", IF(I2558="", H2558,I2558),"|",IF(L2558="",K2558,L2558))</f>
        <v>Clonazepam|PrMCnc|Urine</v>
      </c>
      <c r="C2558" t="b">
        <f t="shared" si="34"/>
        <v>1</v>
      </c>
      <c r="D2558">
        <v>2197</v>
      </c>
      <c r="E2558">
        <v>5.5347999999999997</v>
      </c>
      <c r="F2558" t="s">
        <v>7450</v>
      </c>
      <c r="G2558" t="s">
        <v>7399</v>
      </c>
      <c r="H2558" t="s">
        <v>2</v>
      </c>
      <c r="I2558" t="s">
        <v>25806</v>
      </c>
      <c r="J2558" t="s">
        <v>3</v>
      </c>
      <c r="K2558" t="s">
        <v>32</v>
      </c>
      <c r="M2558" t="s">
        <v>5</v>
      </c>
      <c r="N2558" t="s">
        <v>136</v>
      </c>
      <c r="O2558" t="s">
        <v>101</v>
      </c>
      <c r="P2558" t="s">
        <v>101</v>
      </c>
      <c r="Q2558" t="s">
        <v>6</v>
      </c>
      <c r="R2558" t="s">
        <v>7451</v>
      </c>
      <c r="S2558" t="s">
        <v>7452</v>
      </c>
      <c r="T2558">
        <v>1</v>
      </c>
      <c r="U2558" t="s">
        <v>18</v>
      </c>
    </row>
    <row r="2559" spans="1:21" x14ac:dyDescent="0.25">
      <c r="B2559" t="str">
        <f>CONCATENATE(G2559,"|", IF(I2559="", H2559,I2559),"|",IF(L2559="",K2559,L2559))</f>
        <v>Clonazepam|PrMCnc|Urine</v>
      </c>
      <c r="C2559" t="b">
        <f t="shared" si="34"/>
        <v>1</v>
      </c>
      <c r="D2559">
        <v>2198</v>
      </c>
      <c r="E2559">
        <v>5.5347999999999997</v>
      </c>
      <c r="F2559" t="s">
        <v>7453</v>
      </c>
      <c r="G2559" t="s">
        <v>7399</v>
      </c>
      <c r="H2559" t="s">
        <v>140</v>
      </c>
      <c r="I2559" t="s">
        <v>25806</v>
      </c>
      <c r="J2559" t="s">
        <v>3</v>
      </c>
      <c r="K2559" t="s">
        <v>32</v>
      </c>
      <c r="M2559" t="s">
        <v>141</v>
      </c>
      <c r="Q2559" t="s">
        <v>6</v>
      </c>
      <c r="R2559" t="s">
        <v>7454</v>
      </c>
      <c r="S2559" t="s">
        <v>7455</v>
      </c>
      <c r="T2559">
        <v>1</v>
      </c>
      <c r="U2559" t="s">
        <v>18</v>
      </c>
    </row>
    <row r="2560" spans="1:21" x14ac:dyDescent="0.25">
      <c r="B2560" t="str">
        <f>CONCATENATE(G2560,"|", IF(I2560="", H2560,I2560),"|",IF(L2560="",K2560,L2560))</f>
        <v>Clonazepam|PrMCnc|Urine</v>
      </c>
      <c r="C2560" t="b">
        <f t="shared" si="34"/>
        <v>1</v>
      </c>
      <c r="D2560">
        <v>2199</v>
      </c>
      <c r="E2560">
        <v>5.5347999999999997</v>
      </c>
      <c r="F2560" t="s">
        <v>7456</v>
      </c>
      <c r="G2560" t="s">
        <v>7399</v>
      </c>
      <c r="H2560" t="s">
        <v>140</v>
      </c>
      <c r="I2560" t="s">
        <v>25806</v>
      </c>
      <c r="J2560" t="s">
        <v>3</v>
      </c>
      <c r="K2560" t="s">
        <v>32</v>
      </c>
      <c r="M2560" t="s">
        <v>141</v>
      </c>
      <c r="N2560" t="s">
        <v>136</v>
      </c>
      <c r="Q2560" t="s">
        <v>6</v>
      </c>
      <c r="R2560" t="s">
        <v>7457</v>
      </c>
      <c r="S2560" t="s">
        <v>7458</v>
      </c>
      <c r="T2560">
        <v>1</v>
      </c>
      <c r="U2560" t="s">
        <v>18</v>
      </c>
    </row>
    <row r="2561" spans="1:21" x14ac:dyDescent="0.25">
      <c r="B2561" t="str">
        <f>CONCATENATE(G2561,"|", IF(I2561="", H2561,I2561),"|",IF(L2561="",K2561,L2561))</f>
        <v>Clonazepam|PrMCnc|Urine</v>
      </c>
      <c r="C2561" t="b">
        <f>IF(OR(B2561=B2560, B2561=B2563), TRUE, FALSE)</f>
        <v>1</v>
      </c>
      <c r="D2561">
        <v>2200</v>
      </c>
      <c r="E2561">
        <v>5.5347999999999997</v>
      </c>
      <c r="F2561" t="s">
        <v>7459</v>
      </c>
      <c r="G2561" t="s">
        <v>7399</v>
      </c>
      <c r="H2561" t="s">
        <v>140</v>
      </c>
      <c r="I2561" t="s">
        <v>25806</v>
      </c>
      <c r="J2561" t="s">
        <v>3</v>
      </c>
      <c r="K2561" t="s">
        <v>32</v>
      </c>
      <c r="M2561" t="s">
        <v>141</v>
      </c>
      <c r="N2561" t="s">
        <v>142</v>
      </c>
      <c r="Q2561" t="s">
        <v>6</v>
      </c>
      <c r="R2561" t="s">
        <v>7460</v>
      </c>
      <c r="S2561" t="s">
        <v>7461</v>
      </c>
      <c r="T2561">
        <v>1</v>
      </c>
      <c r="U2561" t="s">
        <v>18</v>
      </c>
    </row>
    <row r="2562" spans="1:21" x14ac:dyDescent="0.25">
      <c r="A2562" s="1" t="s">
        <v>29825</v>
      </c>
      <c r="B2562">
        <f>SUBTOTAL(3,B2557:B2561)</f>
        <v>5</v>
      </c>
    </row>
    <row r="2563" spans="1:21" hidden="1" x14ac:dyDescent="0.25">
      <c r="B2563" t="str">
        <f>CONCATENATE(G2563,"|", IF(I2563="", H2563,I2563),"|",IF(L2563="",K2563,L2563))</f>
        <v>Clonazepam|PrMCnc|XXX</v>
      </c>
      <c r="C2563" t="b">
        <f>IF(OR(B2563=B2561, B2563=B2564), TRUE, FALSE)</f>
        <v>0</v>
      </c>
      <c r="D2563">
        <v>2202</v>
      </c>
      <c r="E2563">
        <v>5.5347999999999997</v>
      </c>
      <c r="F2563" t="s">
        <v>7465</v>
      </c>
      <c r="G2563" t="s">
        <v>7399</v>
      </c>
      <c r="H2563" t="s">
        <v>140</v>
      </c>
      <c r="I2563" t="s">
        <v>25806</v>
      </c>
      <c r="J2563" t="s">
        <v>3</v>
      </c>
      <c r="K2563" t="s">
        <v>259</v>
      </c>
      <c r="M2563" t="s">
        <v>141</v>
      </c>
      <c r="Q2563" t="s">
        <v>6</v>
      </c>
      <c r="R2563" t="s">
        <v>7466</v>
      </c>
      <c r="S2563" t="s">
        <v>7467</v>
      </c>
      <c r="T2563">
        <v>1</v>
      </c>
      <c r="U2563" t="s">
        <v>18</v>
      </c>
    </row>
    <row r="2564" spans="1:21" x14ac:dyDescent="0.25">
      <c r="B2564" t="str">
        <f>CONCATENATE(G2564,"|", IF(I2564="", H2564,I2564),"|",IF(L2564="",K2564,L2564))</f>
        <v>Clonazepam|SCnc|Ser/Plas</v>
      </c>
      <c r="C2564" t="b">
        <f>IF(OR(B2564=B2563, B2564=B2565), TRUE, FALSE)</f>
        <v>1</v>
      </c>
      <c r="D2564">
        <v>2192</v>
      </c>
      <c r="E2564">
        <v>5.5347999999999997</v>
      </c>
      <c r="F2564" t="s">
        <v>7435</v>
      </c>
      <c r="G2564" t="s">
        <v>7399</v>
      </c>
      <c r="H2564" t="s">
        <v>222</v>
      </c>
      <c r="J2564" t="s">
        <v>3</v>
      </c>
      <c r="K2564" t="s">
        <v>47</v>
      </c>
      <c r="M2564" t="s">
        <v>5</v>
      </c>
      <c r="O2564" t="s">
        <v>754</v>
      </c>
      <c r="P2564" t="s">
        <v>754</v>
      </c>
      <c r="Q2564" t="s">
        <v>6</v>
      </c>
      <c r="R2564" t="s">
        <v>7436</v>
      </c>
      <c r="S2564" t="s">
        <v>7437</v>
      </c>
      <c r="T2564">
        <v>1</v>
      </c>
      <c r="U2564" t="s">
        <v>18</v>
      </c>
    </row>
    <row r="2565" spans="1:21" x14ac:dyDescent="0.25">
      <c r="B2565" t="str">
        <f>CONCATENATE(G2565,"|", IF(I2565="", H2565,I2565),"|",IF(L2565="",K2565,L2565))</f>
        <v>Clonazepam|SCnc|Ser/Plas</v>
      </c>
      <c r="C2565" t="b">
        <f>IF(OR(B2565=B2564, B2565=B2567), TRUE, FALSE)</f>
        <v>1</v>
      </c>
      <c r="D2565">
        <v>2193</v>
      </c>
      <c r="E2565">
        <v>5.5347999999999997</v>
      </c>
      <c r="F2565" t="s">
        <v>7438</v>
      </c>
      <c r="G2565" t="s">
        <v>7399</v>
      </c>
      <c r="H2565" t="s">
        <v>222</v>
      </c>
      <c r="J2565" t="s">
        <v>3</v>
      </c>
      <c r="K2565" t="s">
        <v>47</v>
      </c>
      <c r="M2565" t="s">
        <v>5</v>
      </c>
      <c r="N2565" t="s">
        <v>142</v>
      </c>
      <c r="O2565" t="s">
        <v>754</v>
      </c>
      <c r="P2565" t="s">
        <v>754</v>
      </c>
      <c r="Q2565" t="s">
        <v>6</v>
      </c>
      <c r="R2565" t="s">
        <v>7439</v>
      </c>
      <c r="S2565" t="s">
        <v>7440</v>
      </c>
      <c r="T2565">
        <v>1</v>
      </c>
      <c r="U2565" t="s">
        <v>18</v>
      </c>
    </row>
    <row r="2566" spans="1:21" x14ac:dyDescent="0.25">
      <c r="A2566" s="1" t="s">
        <v>29827</v>
      </c>
      <c r="B2566">
        <f>SUBTOTAL(3,B2564:B2565)</f>
        <v>2</v>
      </c>
    </row>
    <row r="2567" spans="1:21" hidden="1" x14ac:dyDescent="0.25">
      <c r="B2567" t="str">
        <f>CONCATENATE(G2567,"|", IF(I2567="", H2567,I2567),"|",IF(L2567="",K2567,L2567))</f>
        <v>Clonazepam|SCnc|Urine</v>
      </c>
      <c r="C2567" t="b">
        <f>IF(OR(B2567=B2565, B2567=B2568), TRUE, FALSE)</f>
        <v>0</v>
      </c>
      <c r="D2567">
        <v>2201</v>
      </c>
      <c r="E2567">
        <v>5.5347999999999997</v>
      </c>
      <c r="F2567" t="s">
        <v>7462</v>
      </c>
      <c r="G2567" t="s">
        <v>7399</v>
      </c>
      <c r="H2567" t="s">
        <v>222</v>
      </c>
      <c r="J2567" t="s">
        <v>3</v>
      </c>
      <c r="K2567" t="s">
        <v>32</v>
      </c>
      <c r="M2567" t="s">
        <v>5</v>
      </c>
      <c r="O2567" t="s">
        <v>754</v>
      </c>
      <c r="P2567" t="s">
        <v>754</v>
      </c>
      <c r="Q2567" t="s">
        <v>6</v>
      </c>
      <c r="R2567" t="s">
        <v>7463</v>
      </c>
      <c r="S2567" t="s">
        <v>7464</v>
      </c>
      <c r="T2567">
        <v>1</v>
      </c>
      <c r="U2567" t="s">
        <v>18</v>
      </c>
    </row>
    <row r="2568" spans="1:21" hidden="1" x14ac:dyDescent="0.25">
      <c r="B2568" t="str">
        <f>CONCATENATE(G2568,"|", IF(I2568="", H2568,I2568),"|",IF(L2568="",K2568,L2568))</f>
        <v>Clonidine|PrMCnc|Intravascular - any</v>
      </c>
      <c r="C2568" t="b">
        <f t="shared" si="34"/>
        <v>0</v>
      </c>
      <c r="D2568">
        <v>2208</v>
      </c>
      <c r="E2568">
        <v>5.5347999999999997</v>
      </c>
      <c r="F2568" t="s">
        <v>7486</v>
      </c>
      <c r="G2568" t="s">
        <v>7487</v>
      </c>
      <c r="H2568" t="s">
        <v>2</v>
      </c>
      <c r="I2568" t="s">
        <v>25806</v>
      </c>
      <c r="J2568" t="s">
        <v>3</v>
      </c>
      <c r="K2568" t="s">
        <v>47</v>
      </c>
      <c r="L2568" t="s">
        <v>25808</v>
      </c>
      <c r="M2568" t="s">
        <v>5</v>
      </c>
      <c r="O2568" t="s">
        <v>48</v>
      </c>
      <c r="P2568" t="s">
        <v>48</v>
      </c>
      <c r="Q2568" t="s">
        <v>6</v>
      </c>
      <c r="R2568" t="s">
        <v>7488</v>
      </c>
      <c r="S2568" t="s">
        <v>7489</v>
      </c>
      <c r="T2568">
        <v>1</v>
      </c>
      <c r="U2568" t="s">
        <v>18</v>
      </c>
    </row>
    <row r="2569" spans="1:21" hidden="1" x14ac:dyDescent="0.25">
      <c r="B2569" t="str">
        <f>CONCATENATE(G2569,"|", IF(I2569="", H2569,I2569),"|",IF(L2569="",K2569,L2569))</f>
        <v>Clonidine|PrMCnc|Unk sub</v>
      </c>
      <c r="C2569" t="b">
        <f>IF(OR(B2569=B2568, B2569=B2570), TRUE, FALSE)</f>
        <v>0</v>
      </c>
      <c r="D2569">
        <v>2209</v>
      </c>
      <c r="E2569">
        <v>5.5347999999999997</v>
      </c>
      <c r="F2569" t="s">
        <v>7490</v>
      </c>
      <c r="G2569" t="s">
        <v>7487</v>
      </c>
      <c r="H2569" t="s">
        <v>2</v>
      </c>
      <c r="I2569" t="s">
        <v>25806</v>
      </c>
      <c r="J2569" t="s">
        <v>3</v>
      </c>
      <c r="K2569" t="s">
        <v>3030</v>
      </c>
      <c r="M2569" t="s">
        <v>5</v>
      </c>
      <c r="O2569" t="s">
        <v>101</v>
      </c>
      <c r="P2569" t="s">
        <v>101</v>
      </c>
      <c r="Q2569" t="s">
        <v>6</v>
      </c>
      <c r="R2569" t="s">
        <v>7491</v>
      </c>
      <c r="S2569" t="s">
        <v>7492</v>
      </c>
      <c r="T2569">
        <v>1</v>
      </c>
      <c r="U2569" t="s">
        <v>18</v>
      </c>
    </row>
    <row r="2570" spans="1:21" x14ac:dyDescent="0.25">
      <c r="B2570" t="str">
        <f>CONCATENATE(G2570,"|", IF(I2570="", H2570,I2570),"|",IF(L2570="",K2570,L2570))</f>
        <v>Clonidine|PrMCnc|Urine</v>
      </c>
      <c r="C2570" t="b">
        <f>IF(OR(B2570=B2569, B2570=B2571), TRUE, FALSE)</f>
        <v>1</v>
      </c>
      <c r="D2570">
        <v>2210</v>
      </c>
      <c r="E2570">
        <v>5.5347999999999997</v>
      </c>
      <c r="F2570" t="s">
        <v>7493</v>
      </c>
      <c r="G2570" t="s">
        <v>7487</v>
      </c>
      <c r="H2570" t="s">
        <v>2</v>
      </c>
      <c r="I2570" t="s">
        <v>25806</v>
      </c>
      <c r="J2570" t="s">
        <v>3</v>
      </c>
      <c r="K2570" t="s">
        <v>32</v>
      </c>
      <c r="M2570" t="s">
        <v>5</v>
      </c>
      <c r="O2570" t="s">
        <v>48</v>
      </c>
      <c r="P2570" t="s">
        <v>48</v>
      </c>
      <c r="Q2570" t="s">
        <v>6</v>
      </c>
      <c r="R2570" t="s">
        <v>7494</v>
      </c>
      <c r="S2570" t="s">
        <v>7495</v>
      </c>
      <c r="T2570">
        <v>1</v>
      </c>
      <c r="U2570" t="s">
        <v>18</v>
      </c>
    </row>
    <row r="2571" spans="1:21" x14ac:dyDescent="0.25">
      <c r="B2571" t="str">
        <f>CONCATENATE(G2571,"|", IF(I2571="", H2571,I2571),"|",IF(L2571="",K2571,L2571))</f>
        <v>Clonidine|PrMCnc|Urine</v>
      </c>
      <c r="C2571" t="b">
        <f>IF(OR(B2571=B2570, B2571=B2573), TRUE, FALSE)</f>
        <v>1</v>
      </c>
      <c r="D2571">
        <v>2211</v>
      </c>
      <c r="E2571">
        <v>5.5347999999999997</v>
      </c>
      <c r="F2571" t="s">
        <v>7496</v>
      </c>
      <c r="G2571" t="s">
        <v>7487</v>
      </c>
      <c r="H2571" t="s">
        <v>140</v>
      </c>
      <c r="I2571" t="s">
        <v>25806</v>
      </c>
      <c r="J2571" t="s">
        <v>3</v>
      </c>
      <c r="K2571" t="s">
        <v>32</v>
      </c>
      <c r="M2571" t="s">
        <v>141</v>
      </c>
      <c r="Q2571" t="s">
        <v>6</v>
      </c>
      <c r="R2571" t="s">
        <v>7497</v>
      </c>
      <c r="S2571" t="s">
        <v>7498</v>
      </c>
      <c r="T2571">
        <v>1</v>
      </c>
      <c r="U2571" t="s">
        <v>18</v>
      </c>
    </row>
    <row r="2572" spans="1:21" x14ac:dyDescent="0.25">
      <c r="A2572" s="1" t="s">
        <v>29816</v>
      </c>
      <c r="B2572">
        <f>SUBTOTAL(3,B2570:B2571)</f>
        <v>2</v>
      </c>
    </row>
    <row r="2573" spans="1:21" hidden="1" x14ac:dyDescent="0.25">
      <c r="B2573" t="str">
        <f>CONCATENATE(G2573,"|", IF(I2573="", H2573,I2573),"|",IF(L2573="",K2573,L2573))</f>
        <v>Clopenthixol|PrMCnc|Intravascular - any</v>
      </c>
      <c r="C2573" t="b">
        <f>IF(OR(B2573=B2571, B2573=B2574), TRUE, FALSE)</f>
        <v>0</v>
      </c>
      <c r="D2573">
        <v>2212</v>
      </c>
      <c r="E2573">
        <v>5.5347999999999997</v>
      </c>
      <c r="F2573" t="s">
        <v>7499</v>
      </c>
      <c r="G2573" t="s">
        <v>7500</v>
      </c>
      <c r="H2573" t="s">
        <v>2</v>
      </c>
      <c r="I2573" t="s">
        <v>25806</v>
      </c>
      <c r="J2573" t="s">
        <v>3</v>
      </c>
      <c r="K2573" t="s">
        <v>47</v>
      </c>
      <c r="L2573" t="s">
        <v>25808</v>
      </c>
      <c r="M2573" t="s">
        <v>5</v>
      </c>
      <c r="O2573" t="s">
        <v>48</v>
      </c>
      <c r="P2573" t="s">
        <v>48</v>
      </c>
      <c r="Q2573" t="s">
        <v>6</v>
      </c>
      <c r="R2573" t="s">
        <v>7501</v>
      </c>
      <c r="S2573" t="s">
        <v>7502</v>
      </c>
      <c r="T2573">
        <v>1</v>
      </c>
      <c r="U2573" t="s">
        <v>18</v>
      </c>
    </row>
    <row r="2574" spans="1:21" hidden="1" x14ac:dyDescent="0.25">
      <c r="B2574" t="str">
        <f>CONCATENATE(G2574,"|", IF(I2574="", H2574,I2574),"|",IF(L2574="",K2574,L2574))</f>
        <v>Clopenthixol|PrMCnc|Urine</v>
      </c>
      <c r="C2574" t="b">
        <f t="shared" si="34"/>
        <v>0</v>
      </c>
      <c r="D2574">
        <v>2214</v>
      </c>
      <c r="E2574">
        <v>5.5347999999999997</v>
      </c>
      <c r="F2574" t="s">
        <v>7506</v>
      </c>
      <c r="G2574" t="s">
        <v>7500</v>
      </c>
      <c r="H2574" t="s">
        <v>2</v>
      </c>
      <c r="I2574" t="s">
        <v>25806</v>
      </c>
      <c r="J2574" t="s">
        <v>3</v>
      </c>
      <c r="K2574" t="s">
        <v>32</v>
      </c>
      <c r="M2574" t="s">
        <v>5</v>
      </c>
      <c r="O2574" t="s">
        <v>48</v>
      </c>
      <c r="P2574" t="s">
        <v>48</v>
      </c>
      <c r="Q2574" t="s">
        <v>6</v>
      </c>
      <c r="R2574" t="s">
        <v>7507</v>
      </c>
      <c r="S2574" t="s">
        <v>7508</v>
      </c>
      <c r="T2574">
        <v>1</v>
      </c>
      <c r="U2574" t="s">
        <v>18</v>
      </c>
    </row>
    <row r="2575" spans="1:21" hidden="1" x14ac:dyDescent="0.25">
      <c r="B2575" t="str">
        <f>CONCATENATE(G2575,"|", IF(I2575="", H2575,I2575),"|",IF(L2575="",K2575,L2575))</f>
        <v>Clopenthixol|SCnc|Ser/Plas</v>
      </c>
      <c r="C2575" t="b">
        <f t="shared" si="34"/>
        <v>0</v>
      </c>
      <c r="D2575">
        <v>2213</v>
      </c>
      <c r="E2575">
        <v>5.5347999999999997</v>
      </c>
      <c r="F2575" t="s">
        <v>7503</v>
      </c>
      <c r="G2575" t="s">
        <v>7500</v>
      </c>
      <c r="H2575" t="s">
        <v>222</v>
      </c>
      <c r="J2575" t="s">
        <v>3</v>
      </c>
      <c r="K2575" t="s">
        <v>47</v>
      </c>
      <c r="M2575" t="s">
        <v>5</v>
      </c>
      <c r="O2575" t="s">
        <v>754</v>
      </c>
      <c r="P2575" t="s">
        <v>754</v>
      </c>
      <c r="Q2575" t="s">
        <v>6</v>
      </c>
      <c r="R2575" t="s">
        <v>7504</v>
      </c>
      <c r="S2575" t="s">
        <v>7505</v>
      </c>
      <c r="T2575">
        <v>1</v>
      </c>
      <c r="U2575" t="s">
        <v>18</v>
      </c>
    </row>
    <row r="2576" spans="1:21" hidden="1" x14ac:dyDescent="0.25">
      <c r="B2576" t="str">
        <f>CONCATENATE(G2576,"|", IF(I2576="", H2576,I2576),"|",IF(L2576="",K2576,L2576))</f>
        <v>Clorazepate^trough|PrMCnc|Intravascular - any</v>
      </c>
      <c r="C2576" t="b">
        <f>IF(OR(B2576=B2575, B2576=B2577), TRUE, FALSE)</f>
        <v>0</v>
      </c>
      <c r="D2576">
        <v>2219</v>
      </c>
      <c r="E2576">
        <v>5.5347999999999997</v>
      </c>
      <c r="F2576" t="s">
        <v>7522</v>
      </c>
      <c r="G2576" t="s">
        <v>7523</v>
      </c>
      <c r="H2576" t="s">
        <v>2</v>
      </c>
      <c r="I2576" t="s">
        <v>25806</v>
      </c>
      <c r="J2576" t="s">
        <v>3</v>
      </c>
      <c r="K2576" t="s">
        <v>47</v>
      </c>
      <c r="L2576" t="s">
        <v>25808</v>
      </c>
      <c r="M2576" t="s">
        <v>5</v>
      </c>
      <c r="O2576" t="s">
        <v>33</v>
      </c>
      <c r="P2576" t="s">
        <v>33</v>
      </c>
      <c r="Q2576" t="s">
        <v>6</v>
      </c>
      <c r="R2576" t="s">
        <v>7524</v>
      </c>
      <c r="S2576" t="s">
        <v>7525</v>
      </c>
      <c r="T2576">
        <v>1</v>
      </c>
      <c r="U2576" t="s">
        <v>18</v>
      </c>
    </row>
    <row r="2577" spans="1:21" x14ac:dyDescent="0.25">
      <c r="B2577" t="str">
        <f>CONCATENATE(G2577,"|", IF(I2577="", H2577,I2577),"|",IF(L2577="",K2577,L2577))</f>
        <v>Clorazepate|PrMCnc|Intravascular - any</v>
      </c>
      <c r="C2577" t="b">
        <f>IF(OR(B2577=B2576, B2577=B2578), TRUE, FALSE)</f>
        <v>1</v>
      </c>
      <c r="D2577">
        <v>2215</v>
      </c>
      <c r="E2577">
        <v>5.5347999999999997</v>
      </c>
      <c r="F2577" t="s">
        <v>7509</v>
      </c>
      <c r="G2577" t="s">
        <v>7510</v>
      </c>
      <c r="H2577" t="s">
        <v>2</v>
      </c>
      <c r="I2577" t="s">
        <v>25806</v>
      </c>
      <c r="J2577" t="s">
        <v>3</v>
      </c>
      <c r="K2577" t="s">
        <v>47</v>
      </c>
      <c r="L2577" t="s">
        <v>25808</v>
      </c>
      <c r="M2577" t="s">
        <v>5</v>
      </c>
      <c r="O2577" t="s">
        <v>48</v>
      </c>
      <c r="P2577" t="s">
        <v>48</v>
      </c>
      <c r="Q2577" t="s">
        <v>6</v>
      </c>
      <c r="R2577" t="s">
        <v>7511</v>
      </c>
      <c r="S2577" t="s">
        <v>7512</v>
      </c>
      <c r="T2577">
        <v>1</v>
      </c>
      <c r="U2577" t="s">
        <v>18</v>
      </c>
    </row>
    <row r="2578" spans="1:21" x14ac:dyDescent="0.25">
      <c r="B2578" t="str">
        <f>CONCATENATE(G2578,"|", IF(I2578="", H2578,I2578),"|",IF(L2578="",K2578,L2578))</f>
        <v>Clorazepate|PrMCnc|Intravascular - any</v>
      </c>
      <c r="C2578" t="b">
        <f>IF(OR(B2578=B2577, B2578=B2580), TRUE, FALSE)</f>
        <v>1</v>
      </c>
      <c r="D2578">
        <v>2216</v>
      </c>
      <c r="E2578">
        <v>5.5347999999999997</v>
      </c>
      <c r="F2578" t="s">
        <v>7513</v>
      </c>
      <c r="G2578" t="s">
        <v>7510</v>
      </c>
      <c r="H2578" t="s">
        <v>140</v>
      </c>
      <c r="I2578" t="s">
        <v>25806</v>
      </c>
      <c r="J2578" t="s">
        <v>3</v>
      </c>
      <c r="K2578" t="s">
        <v>47</v>
      </c>
      <c r="L2578" t="s">
        <v>25808</v>
      </c>
      <c r="M2578" t="s">
        <v>141</v>
      </c>
      <c r="Q2578" t="s">
        <v>6</v>
      </c>
      <c r="R2578" t="s">
        <v>7514</v>
      </c>
      <c r="S2578" t="s">
        <v>7515</v>
      </c>
      <c r="T2578">
        <v>1</v>
      </c>
      <c r="U2578" t="s">
        <v>18</v>
      </c>
    </row>
    <row r="2579" spans="1:21" x14ac:dyDescent="0.25">
      <c r="A2579" s="1" t="s">
        <v>29812</v>
      </c>
      <c r="B2579">
        <f>SUBTOTAL(3,B2577:B2578)</f>
        <v>2</v>
      </c>
    </row>
    <row r="2580" spans="1:21" hidden="1" x14ac:dyDescent="0.25">
      <c r="B2580" t="str">
        <f>CONCATENATE(G2580,"|", IF(I2580="", H2580,I2580),"|",IF(L2580="",K2580,L2580))</f>
        <v>Clorazepate|PrMCnc|Urine</v>
      </c>
      <c r="C2580" t="b">
        <f>IF(OR(B2580=B2578, B2580=B2581), TRUE, FALSE)</f>
        <v>0</v>
      </c>
      <c r="D2580">
        <v>2218</v>
      </c>
      <c r="E2580">
        <v>5.5347999999999997</v>
      </c>
      <c r="F2580" t="s">
        <v>7519</v>
      </c>
      <c r="G2580" t="s">
        <v>7510</v>
      </c>
      <c r="H2580" t="s">
        <v>140</v>
      </c>
      <c r="I2580" t="s">
        <v>25806</v>
      </c>
      <c r="J2580" t="s">
        <v>3</v>
      </c>
      <c r="K2580" t="s">
        <v>32</v>
      </c>
      <c r="M2580" t="s">
        <v>141</v>
      </c>
      <c r="Q2580" t="s">
        <v>6</v>
      </c>
      <c r="R2580" t="s">
        <v>7520</v>
      </c>
      <c r="S2580" t="s">
        <v>7521</v>
      </c>
      <c r="T2580">
        <v>1</v>
      </c>
      <c r="U2580" t="s">
        <v>18</v>
      </c>
    </row>
    <row r="2581" spans="1:21" hidden="1" x14ac:dyDescent="0.25">
      <c r="B2581" t="str">
        <f>CONCATENATE(G2581,"|", IF(I2581="", H2581,I2581),"|",IF(L2581="",K2581,L2581))</f>
        <v>Clorazepate|SCnc|Ser/Plas</v>
      </c>
      <c r="C2581" t="b">
        <f t="shared" si="34"/>
        <v>0</v>
      </c>
      <c r="D2581">
        <v>2217</v>
      </c>
      <c r="E2581">
        <v>5.5347999999999997</v>
      </c>
      <c r="F2581" t="s">
        <v>7516</v>
      </c>
      <c r="G2581" t="s">
        <v>7510</v>
      </c>
      <c r="H2581" t="s">
        <v>222</v>
      </c>
      <c r="J2581" t="s">
        <v>3</v>
      </c>
      <c r="K2581" t="s">
        <v>47</v>
      </c>
      <c r="M2581" t="s">
        <v>5</v>
      </c>
      <c r="O2581" t="s">
        <v>223</v>
      </c>
      <c r="P2581" t="s">
        <v>223</v>
      </c>
      <c r="Q2581" t="s">
        <v>6</v>
      </c>
      <c r="R2581" t="s">
        <v>7517</v>
      </c>
      <c r="S2581" t="s">
        <v>7518</v>
      </c>
      <c r="T2581">
        <v>1</v>
      </c>
      <c r="U2581" t="s">
        <v>18</v>
      </c>
    </row>
    <row r="2582" spans="1:21" hidden="1" x14ac:dyDescent="0.25">
      <c r="B2582" t="str">
        <f>CONCATENATE(G2582,"|", IF(I2582="", H2582,I2582),"|",IF(L2582="",K2582,L2582))</f>
        <v>Clorprenaline|MRat|Urine</v>
      </c>
      <c r="C2582" t="b">
        <f>IF(OR(B2582=B2581, B2582=B2583), TRUE, FALSE)</f>
        <v>0</v>
      </c>
      <c r="D2582">
        <v>2221</v>
      </c>
      <c r="E2582">
        <v>5.5347999999999997</v>
      </c>
      <c r="F2582" t="s">
        <v>7530</v>
      </c>
      <c r="G2582" t="s">
        <v>7527</v>
      </c>
      <c r="H2582" t="s">
        <v>509</v>
      </c>
      <c r="J2582" t="s">
        <v>505</v>
      </c>
      <c r="K2582" t="s">
        <v>32</v>
      </c>
      <c r="M2582" t="s">
        <v>5</v>
      </c>
      <c r="O2582" t="s">
        <v>3779</v>
      </c>
      <c r="P2582" t="s">
        <v>3780</v>
      </c>
      <c r="Q2582" t="s">
        <v>6</v>
      </c>
      <c r="R2582" t="s">
        <v>7531</v>
      </c>
      <c r="S2582" t="s">
        <v>7532</v>
      </c>
      <c r="T2582">
        <v>1</v>
      </c>
      <c r="U2582" t="s">
        <v>18</v>
      </c>
    </row>
    <row r="2583" spans="1:21" x14ac:dyDescent="0.25">
      <c r="B2583" t="str">
        <f>CONCATENATE(G2583,"|", IF(I2583="", H2583,I2583),"|",IF(L2583="",K2583,L2583))</f>
        <v>Clorprenaline|PrMCnc|Urine</v>
      </c>
      <c r="C2583" t="b">
        <f>IF(OR(B2583=B2582, B2583=B2584), TRUE, FALSE)</f>
        <v>1</v>
      </c>
      <c r="D2583">
        <v>2220</v>
      </c>
      <c r="E2583">
        <v>5.5347999999999997</v>
      </c>
      <c r="F2583" t="s">
        <v>7526</v>
      </c>
      <c r="G2583" t="s">
        <v>7527</v>
      </c>
      <c r="H2583" t="s">
        <v>2</v>
      </c>
      <c r="I2583" t="s">
        <v>25806</v>
      </c>
      <c r="J2583" t="s">
        <v>3</v>
      </c>
      <c r="K2583" t="s">
        <v>32</v>
      </c>
      <c r="M2583" t="s">
        <v>5</v>
      </c>
      <c r="O2583" t="s">
        <v>48</v>
      </c>
      <c r="P2583" t="s">
        <v>48</v>
      </c>
      <c r="Q2583" t="s">
        <v>6</v>
      </c>
      <c r="R2583" t="s">
        <v>7528</v>
      </c>
      <c r="S2583" t="s">
        <v>7529</v>
      </c>
      <c r="T2583">
        <v>1</v>
      </c>
      <c r="U2583" t="s">
        <v>18</v>
      </c>
    </row>
    <row r="2584" spans="1:21" x14ac:dyDescent="0.25">
      <c r="B2584" t="str">
        <f>CONCATENATE(G2584,"|", IF(I2584="", H2584,I2584),"|",IF(L2584="",K2584,L2584))</f>
        <v>Clorprenaline|PrMCnc|Urine</v>
      </c>
      <c r="C2584" t="b">
        <f>IF(OR(B2584=B2583, B2584=B2586), TRUE, FALSE)</f>
        <v>1</v>
      </c>
      <c r="D2584">
        <v>2222</v>
      </c>
      <c r="E2584">
        <v>5.5347999999999997</v>
      </c>
      <c r="F2584" t="s">
        <v>7533</v>
      </c>
      <c r="G2584" t="s">
        <v>7527</v>
      </c>
      <c r="H2584" t="s">
        <v>140</v>
      </c>
      <c r="I2584" t="s">
        <v>25806</v>
      </c>
      <c r="J2584" t="s">
        <v>3</v>
      </c>
      <c r="K2584" t="s">
        <v>32</v>
      </c>
      <c r="M2584" t="s">
        <v>141</v>
      </c>
      <c r="Q2584" t="s">
        <v>6</v>
      </c>
      <c r="R2584" t="s">
        <v>7534</v>
      </c>
      <c r="S2584" t="s">
        <v>7535</v>
      </c>
      <c r="T2584">
        <v>1</v>
      </c>
      <c r="U2584" t="s">
        <v>18</v>
      </c>
    </row>
    <row r="2585" spans="1:21" x14ac:dyDescent="0.25">
      <c r="A2585" s="1" t="s">
        <v>29807</v>
      </c>
      <c r="B2585">
        <f>SUBTOTAL(3,B2583:B2584)</f>
        <v>2</v>
      </c>
    </row>
    <row r="2586" spans="1:21" hidden="1" x14ac:dyDescent="0.25">
      <c r="B2586" t="str">
        <f>CONCATENATE(G2586,"|", IF(I2586="", H2586,I2586),"|",IF(L2586="",K2586,L2586))</f>
        <v>Clostebol|MRat|Urine</v>
      </c>
      <c r="C2586" t="b">
        <f>IF(OR(B2586=B2584, B2586=B2587), TRUE, FALSE)</f>
        <v>0</v>
      </c>
      <c r="D2586">
        <v>2224</v>
      </c>
      <c r="E2586">
        <v>5.5347999999999997</v>
      </c>
      <c r="F2586" t="s">
        <v>7540</v>
      </c>
      <c r="G2586" t="s">
        <v>7537</v>
      </c>
      <c r="H2586" t="s">
        <v>509</v>
      </c>
      <c r="J2586" t="s">
        <v>505</v>
      </c>
      <c r="K2586" t="s">
        <v>32</v>
      </c>
      <c r="M2586" t="s">
        <v>5</v>
      </c>
      <c r="O2586" t="s">
        <v>1053</v>
      </c>
      <c r="P2586" t="s">
        <v>1054</v>
      </c>
      <c r="Q2586" t="s">
        <v>6</v>
      </c>
      <c r="R2586" t="s">
        <v>7541</v>
      </c>
      <c r="S2586" t="s">
        <v>7542</v>
      </c>
      <c r="T2586">
        <v>1</v>
      </c>
      <c r="U2586" t="s">
        <v>18</v>
      </c>
    </row>
    <row r="2587" spans="1:21" x14ac:dyDescent="0.25">
      <c r="B2587" t="str">
        <f>CONCATENATE(G2587,"|", IF(I2587="", H2587,I2587),"|",IF(L2587="",K2587,L2587))</f>
        <v>Clostebol|PrMCnc|Urine</v>
      </c>
      <c r="C2587" t="b">
        <f>IF(OR(B2587=B2586, B2587=B2588), TRUE, FALSE)</f>
        <v>1</v>
      </c>
      <c r="D2587">
        <v>2223</v>
      </c>
      <c r="E2587">
        <v>5.5347999999999997</v>
      </c>
      <c r="F2587" t="s">
        <v>7536</v>
      </c>
      <c r="G2587" t="s">
        <v>7537</v>
      </c>
      <c r="H2587" t="s">
        <v>2</v>
      </c>
      <c r="I2587" t="s">
        <v>25806</v>
      </c>
      <c r="J2587" t="s">
        <v>3</v>
      </c>
      <c r="K2587" t="s">
        <v>32</v>
      </c>
      <c r="M2587" t="s">
        <v>5</v>
      </c>
      <c r="O2587" t="s">
        <v>33</v>
      </c>
      <c r="P2587" t="s">
        <v>33</v>
      </c>
      <c r="Q2587" t="s">
        <v>6</v>
      </c>
      <c r="R2587" t="s">
        <v>7538</v>
      </c>
      <c r="S2587" t="s">
        <v>7539</v>
      </c>
      <c r="T2587">
        <v>1</v>
      </c>
      <c r="U2587" t="s">
        <v>18</v>
      </c>
    </row>
    <row r="2588" spans="1:21" x14ac:dyDescent="0.25">
      <c r="B2588" t="str">
        <f>CONCATENATE(G2588,"|", IF(I2588="", H2588,I2588),"|",IF(L2588="",K2588,L2588))</f>
        <v>Clostebol|PrMCnc|Urine</v>
      </c>
      <c r="C2588" t="b">
        <f>IF(OR(B2588=B2587, B2588=B2590), TRUE, FALSE)</f>
        <v>1</v>
      </c>
      <c r="D2588">
        <v>2225</v>
      </c>
      <c r="E2588">
        <v>5.5347999999999997</v>
      </c>
      <c r="F2588" t="s">
        <v>7543</v>
      </c>
      <c r="G2588" t="s">
        <v>7537</v>
      </c>
      <c r="H2588" t="s">
        <v>140</v>
      </c>
      <c r="I2588" t="s">
        <v>25806</v>
      </c>
      <c r="J2588" t="s">
        <v>3</v>
      </c>
      <c r="K2588" t="s">
        <v>32</v>
      </c>
      <c r="M2588" t="s">
        <v>141</v>
      </c>
      <c r="Q2588" t="s">
        <v>6</v>
      </c>
      <c r="R2588" t="s">
        <v>7544</v>
      </c>
      <c r="S2588" t="s">
        <v>7545</v>
      </c>
      <c r="T2588">
        <v>1</v>
      </c>
      <c r="U2588" t="s">
        <v>18</v>
      </c>
    </row>
    <row r="2589" spans="1:21" x14ac:dyDescent="0.25">
      <c r="A2589" s="1" t="s">
        <v>29805</v>
      </c>
      <c r="B2589">
        <f>SUBTOTAL(3,B2587:B2588)</f>
        <v>2</v>
      </c>
    </row>
    <row r="2590" spans="1:21" hidden="1" x14ac:dyDescent="0.25">
      <c r="B2590" t="str">
        <f>CONCATENATE(G2590,"|", IF(I2590="", H2590,I2590),"|",IF(L2590="",K2590,L2590))</f>
        <v>Cloxacillin|PrMCnc|Intravascular - any</v>
      </c>
      <c r="C2590" t="b">
        <f>IF(OR(B2590=B2588, B2590=B2591), TRUE, FALSE)</f>
        <v>0</v>
      </c>
      <c r="D2590">
        <v>2226</v>
      </c>
      <c r="E2590">
        <v>5.5347999999999997</v>
      </c>
      <c r="F2590" t="s">
        <v>7546</v>
      </c>
      <c r="G2590" t="s">
        <v>7547</v>
      </c>
      <c r="H2590" t="s">
        <v>2</v>
      </c>
      <c r="I2590" t="s">
        <v>25806</v>
      </c>
      <c r="J2590" t="s">
        <v>3</v>
      </c>
      <c r="K2590" t="s">
        <v>47</v>
      </c>
      <c r="L2590" t="s">
        <v>25808</v>
      </c>
      <c r="M2590" t="s">
        <v>5</v>
      </c>
      <c r="O2590" t="s">
        <v>101</v>
      </c>
      <c r="P2590" t="s">
        <v>101</v>
      </c>
      <c r="Q2590" t="s">
        <v>6</v>
      </c>
      <c r="R2590" t="s">
        <v>7548</v>
      </c>
      <c r="S2590" t="s">
        <v>7549</v>
      </c>
      <c r="T2590">
        <v>1</v>
      </c>
      <c r="U2590" t="s">
        <v>18</v>
      </c>
    </row>
    <row r="2591" spans="1:21" hidden="1" x14ac:dyDescent="0.25">
      <c r="B2591" t="str">
        <f>CONCATENATE(G2591,"|", IF(I2591="", H2591,I2591),"|",IF(L2591="",K2591,L2591))</f>
        <v>Cloxacillin|PrMCnc|XXX</v>
      </c>
      <c r="C2591" t="b">
        <f t="shared" si="34"/>
        <v>0</v>
      </c>
      <c r="D2591">
        <v>2227</v>
      </c>
      <c r="E2591">
        <v>5.5347999999999997</v>
      </c>
      <c r="F2591" t="s">
        <v>7550</v>
      </c>
      <c r="G2591" t="s">
        <v>7547</v>
      </c>
      <c r="H2591" t="s">
        <v>2</v>
      </c>
      <c r="I2591" t="s">
        <v>25806</v>
      </c>
      <c r="J2591" t="s">
        <v>3</v>
      </c>
      <c r="K2591" t="s">
        <v>259</v>
      </c>
      <c r="M2591" t="s">
        <v>5</v>
      </c>
      <c r="O2591" t="s">
        <v>101</v>
      </c>
      <c r="P2591" t="s">
        <v>101</v>
      </c>
      <c r="Q2591" t="s">
        <v>6</v>
      </c>
      <c r="R2591" t="s">
        <v>7551</v>
      </c>
      <c r="S2591" t="s">
        <v>7552</v>
      </c>
      <c r="T2591">
        <v>1</v>
      </c>
      <c r="U2591" t="s">
        <v>18</v>
      </c>
    </row>
    <row r="2592" spans="1:21" hidden="1" x14ac:dyDescent="0.25">
      <c r="B2592" t="str">
        <f>CONCATENATE(G2592,"|", IF(I2592="", H2592,I2592),"|",IF(L2592="",K2592,L2592))</f>
        <v>Clozapine &amp; Norclozapine panel|-|Ser/Plas</v>
      </c>
      <c r="C2592" t="b">
        <f t="shared" si="34"/>
        <v>0</v>
      </c>
      <c r="D2592">
        <v>2238</v>
      </c>
      <c r="E2592">
        <v>4.3480999999999996</v>
      </c>
      <c r="F2592" t="s">
        <v>7585</v>
      </c>
      <c r="G2592" t="s">
        <v>7586</v>
      </c>
      <c r="H2592" t="s">
        <v>1220</v>
      </c>
      <c r="J2592" t="s">
        <v>3</v>
      </c>
      <c r="K2592" t="s">
        <v>47</v>
      </c>
      <c r="M2592" t="s">
        <v>1220</v>
      </c>
      <c r="Q2592" t="s">
        <v>1221</v>
      </c>
      <c r="R2592" t="s">
        <v>7587</v>
      </c>
      <c r="S2592" t="s">
        <v>7588</v>
      </c>
      <c r="T2592">
        <v>1</v>
      </c>
      <c r="U2592" t="s">
        <v>1224</v>
      </c>
    </row>
    <row r="2593" spans="1:21" hidden="1" x14ac:dyDescent="0.25">
      <c r="B2593" t="str">
        <f>CONCATENATE(G2593,"|", IF(I2593="", H2593,I2593),"|",IF(L2593="",K2593,L2593))</f>
        <v>Clozapine cutoff|PrMCnc|Urine</v>
      </c>
      <c r="C2593" t="b">
        <f t="shared" si="34"/>
        <v>0</v>
      </c>
      <c r="D2593">
        <v>2239</v>
      </c>
      <c r="E2593">
        <v>5.5762999999999998</v>
      </c>
      <c r="F2593" t="s">
        <v>7589</v>
      </c>
      <c r="G2593" t="s">
        <v>7590</v>
      </c>
      <c r="H2593" t="s">
        <v>2</v>
      </c>
      <c r="I2593" t="s">
        <v>25806</v>
      </c>
      <c r="J2593" t="s">
        <v>3</v>
      </c>
      <c r="K2593" t="s">
        <v>32</v>
      </c>
      <c r="M2593" t="s">
        <v>5</v>
      </c>
      <c r="N2593" t="s">
        <v>136</v>
      </c>
      <c r="O2593" t="s">
        <v>48</v>
      </c>
      <c r="P2593" t="s">
        <v>48</v>
      </c>
      <c r="Q2593" t="s">
        <v>6</v>
      </c>
      <c r="R2593" t="s">
        <v>7591</v>
      </c>
      <c r="S2593" t="s">
        <v>7592</v>
      </c>
      <c r="T2593">
        <v>1</v>
      </c>
      <c r="U2593" t="s">
        <v>9</v>
      </c>
    </row>
    <row r="2594" spans="1:21" hidden="1" x14ac:dyDescent="0.25">
      <c r="B2594" t="str">
        <f>CONCATENATE(G2594,"|", IF(I2594="", H2594,I2594),"|",IF(L2594="",K2594,L2594))</f>
        <v>Clozapine N-oxide|PrMCnc|Intravascular - any</v>
      </c>
      <c r="C2594" t="b">
        <f t="shared" si="34"/>
        <v>0</v>
      </c>
      <c r="D2594">
        <v>2240</v>
      </c>
      <c r="E2594">
        <v>5.5762999999999998</v>
      </c>
      <c r="F2594" t="s">
        <v>7593</v>
      </c>
      <c r="G2594" t="s">
        <v>7594</v>
      </c>
      <c r="H2594" t="s">
        <v>2</v>
      </c>
      <c r="I2594" t="s">
        <v>25806</v>
      </c>
      <c r="J2594" t="s">
        <v>3</v>
      </c>
      <c r="K2594" t="s">
        <v>47</v>
      </c>
      <c r="L2594" t="s">
        <v>25808</v>
      </c>
      <c r="M2594" t="s">
        <v>5</v>
      </c>
      <c r="O2594" t="s">
        <v>48</v>
      </c>
      <c r="P2594" t="s">
        <v>48</v>
      </c>
      <c r="Q2594" t="s">
        <v>6</v>
      </c>
      <c r="R2594" t="s">
        <v>7595</v>
      </c>
      <c r="S2594" t="s">
        <v>7596</v>
      </c>
      <c r="T2594">
        <v>1</v>
      </c>
      <c r="U2594" t="s">
        <v>9</v>
      </c>
    </row>
    <row r="2595" spans="1:21" hidden="1" x14ac:dyDescent="0.25">
      <c r="B2595" t="str">
        <f>CONCATENATE(G2595,"|", IF(I2595="", H2595,I2595),"|",IF(L2595="",K2595,L2595))</f>
        <v>Clozapine^peak|PrMCnc|Intravascular - any</v>
      </c>
      <c r="C2595" t="b">
        <f t="shared" si="34"/>
        <v>0</v>
      </c>
      <c r="D2595">
        <v>2241</v>
      </c>
      <c r="E2595">
        <v>5.5347999999999997</v>
      </c>
      <c r="F2595" t="s">
        <v>7597</v>
      </c>
      <c r="G2595" t="s">
        <v>7598</v>
      </c>
      <c r="H2595" t="s">
        <v>2</v>
      </c>
      <c r="I2595" t="s">
        <v>25806</v>
      </c>
      <c r="J2595" t="s">
        <v>3</v>
      </c>
      <c r="K2595" t="s">
        <v>47</v>
      </c>
      <c r="L2595" t="s">
        <v>25808</v>
      </c>
      <c r="M2595" t="s">
        <v>5</v>
      </c>
      <c r="O2595" t="s">
        <v>48</v>
      </c>
      <c r="P2595" t="s">
        <v>48</v>
      </c>
      <c r="Q2595" t="s">
        <v>6</v>
      </c>
      <c r="R2595" t="s">
        <v>7599</v>
      </c>
      <c r="S2595" t="s">
        <v>7600</v>
      </c>
      <c r="T2595">
        <v>1</v>
      </c>
      <c r="U2595" t="s">
        <v>18</v>
      </c>
    </row>
    <row r="2596" spans="1:21" hidden="1" x14ac:dyDescent="0.25">
      <c r="B2596" t="str">
        <f>CONCATENATE(G2596,"|", IF(I2596="", H2596,I2596),"|",IF(L2596="",K2596,L2596))</f>
        <v>Clozapine^trough|PrMCnc|Intravascular - any</v>
      </c>
      <c r="C2596" t="b">
        <f t="shared" si="34"/>
        <v>0</v>
      </c>
      <c r="D2596">
        <v>2242</v>
      </c>
      <c r="E2596">
        <v>5.5347999999999997</v>
      </c>
      <c r="F2596" t="s">
        <v>7601</v>
      </c>
      <c r="G2596" t="s">
        <v>7602</v>
      </c>
      <c r="H2596" t="s">
        <v>2</v>
      </c>
      <c r="I2596" t="s">
        <v>25806</v>
      </c>
      <c r="J2596" t="s">
        <v>3</v>
      </c>
      <c r="K2596" t="s">
        <v>47</v>
      </c>
      <c r="L2596" t="s">
        <v>25808</v>
      </c>
      <c r="M2596" t="s">
        <v>5</v>
      </c>
      <c r="O2596" t="s">
        <v>48</v>
      </c>
      <c r="P2596" t="s">
        <v>48</v>
      </c>
      <c r="Q2596" t="s">
        <v>6</v>
      </c>
      <c r="R2596" t="s">
        <v>7603</v>
      </c>
      <c r="S2596" t="s">
        <v>7604</v>
      </c>
      <c r="T2596">
        <v>1</v>
      </c>
      <c r="U2596" t="s">
        <v>18</v>
      </c>
    </row>
    <row r="2597" spans="1:21" hidden="1" x14ac:dyDescent="0.25">
      <c r="B2597" t="str">
        <f>CONCATENATE(G2597,"|", IF(I2597="", H2597,I2597),"|",IF(L2597="",K2597,L2597))</f>
        <v>Clozapine|PrMCnc|Bld.dot</v>
      </c>
      <c r="C2597" t="b">
        <f>IF(OR(B2597=B2596, B2597=B2598), TRUE, FALSE)</f>
        <v>0</v>
      </c>
      <c r="D2597">
        <v>2228</v>
      </c>
      <c r="E2597">
        <v>5.5347999999999997</v>
      </c>
      <c r="F2597" t="s">
        <v>7553</v>
      </c>
      <c r="G2597" t="s">
        <v>7554</v>
      </c>
      <c r="H2597" t="s">
        <v>2</v>
      </c>
      <c r="I2597" t="s">
        <v>25806</v>
      </c>
      <c r="J2597" t="s">
        <v>3</v>
      </c>
      <c r="K2597" t="s">
        <v>267</v>
      </c>
      <c r="M2597" t="s">
        <v>5</v>
      </c>
      <c r="O2597" t="s">
        <v>33</v>
      </c>
      <c r="P2597" t="s">
        <v>33</v>
      </c>
      <c r="Q2597" t="s">
        <v>6</v>
      </c>
      <c r="R2597" t="s">
        <v>7555</v>
      </c>
      <c r="S2597" t="s">
        <v>7556</v>
      </c>
      <c r="T2597">
        <v>1</v>
      </c>
      <c r="U2597" t="s">
        <v>18</v>
      </c>
    </row>
    <row r="2598" spans="1:21" x14ac:dyDescent="0.25">
      <c r="B2598" t="str">
        <f>CONCATENATE(G2598,"|", IF(I2598="", H2598,I2598),"|",IF(L2598="",K2598,L2598))</f>
        <v>Clozapine|PrMCnc|Intravascular - any</v>
      </c>
      <c r="C2598" t="b">
        <f>IF(OR(B2598=B2597, B2598=B2599), TRUE, FALSE)</f>
        <v>1</v>
      </c>
      <c r="D2598">
        <v>2230</v>
      </c>
      <c r="E2598">
        <v>5.5347999999999997</v>
      </c>
      <c r="F2598" t="s">
        <v>7560</v>
      </c>
      <c r="G2598" t="s">
        <v>7554</v>
      </c>
      <c r="H2598" t="s">
        <v>2</v>
      </c>
      <c r="I2598" t="s">
        <v>25806</v>
      </c>
      <c r="J2598" t="s">
        <v>3</v>
      </c>
      <c r="K2598" t="s">
        <v>47</v>
      </c>
      <c r="L2598" t="s">
        <v>25808</v>
      </c>
      <c r="M2598" t="s">
        <v>5</v>
      </c>
      <c r="O2598" t="s">
        <v>48</v>
      </c>
      <c r="P2598" t="s">
        <v>7561</v>
      </c>
      <c r="Q2598" t="s">
        <v>6</v>
      </c>
      <c r="R2598" t="s">
        <v>7562</v>
      </c>
      <c r="S2598" t="s">
        <v>7563</v>
      </c>
      <c r="T2598">
        <v>1</v>
      </c>
      <c r="U2598" t="s">
        <v>18</v>
      </c>
    </row>
    <row r="2599" spans="1:21" x14ac:dyDescent="0.25">
      <c r="B2599" t="str">
        <f>CONCATENATE(G2599,"|", IF(I2599="", H2599,I2599),"|",IF(L2599="",K2599,L2599))</f>
        <v>Clozapine|PrMCnc|Intravascular - any</v>
      </c>
      <c r="C2599" t="b">
        <f>IF(OR(B2599=B2598, B2599=B2601), TRUE, FALSE)</f>
        <v>1</v>
      </c>
      <c r="D2599">
        <v>2231</v>
      </c>
      <c r="E2599">
        <v>5.5347999999999997</v>
      </c>
      <c r="F2599" t="s">
        <v>7564</v>
      </c>
      <c r="G2599" t="s">
        <v>7554</v>
      </c>
      <c r="H2599" t="s">
        <v>140</v>
      </c>
      <c r="I2599" t="s">
        <v>25806</v>
      </c>
      <c r="J2599" t="s">
        <v>3</v>
      </c>
      <c r="K2599" t="s">
        <v>47</v>
      </c>
      <c r="L2599" t="s">
        <v>25808</v>
      </c>
      <c r="M2599" t="s">
        <v>141</v>
      </c>
      <c r="Q2599" t="s">
        <v>6</v>
      </c>
      <c r="R2599" t="s">
        <v>7565</v>
      </c>
      <c r="S2599" t="s">
        <v>7566</v>
      </c>
      <c r="T2599">
        <v>1</v>
      </c>
      <c r="U2599" t="s">
        <v>18</v>
      </c>
    </row>
    <row r="2600" spans="1:21" x14ac:dyDescent="0.25">
      <c r="A2600" s="1" t="s">
        <v>29800</v>
      </c>
      <c r="B2600">
        <f>SUBTOTAL(3,B2598:B2599)</f>
        <v>2</v>
      </c>
    </row>
    <row r="2601" spans="1:21" x14ac:dyDescent="0.25">
      <c r="B2601" t="str">
        <f>CONCATENATE(G2601,"|", IF(I2601="", H2601,I2601),"|",IF(L2601="",K2601,L2601))</f>
        <v>Clozapine|PrMCnc|Urine</v>
      </c>
      <c r="C2601" t="b">
        <f>IF(OR(B2601=B2599, B2601=B2602), TRUE, FALSE)</f>
        <v>1</v>
      </c>
      <c r="D2601">
        <v>2233</v>
      </c>
      <c r="E2601">
        <v>5.5347999999999997</v>
      </c>
      <c r="F2601" t="s">
        <v>7570</v>
      </c>
      <c r="G2601" t="s">
        <v>7554</v>
      </c>
      <c r="H2601" t="s">
        <v>2</v>
      </c>
      <c r="I2601" t="s">
        <v>25806</v>
      </c>
      <c r="J2601" t="s">
        <v>3</v>
      </c>
      <c r="K2601" t="s">
        <v>32</v>
      </c>
      <c r="M2601" t="s">
        <v>5</v>
      </c>
      <c r="N2601" t="s">
        <v>136</v>
      </c>
      <c r="O2601" t="s">
        <v>48</v>
      </c>
      <c r="P2601" t="s">
        <v>48</v>
      </c>
      <c r="Q2601" t="s">
        <v>6</v>
      </c>
      <c r="R2601" t="s">
        <v>7571</v>
      </c>
      <c r="S2601" t="s">
        <v>7572</v>
      </c>
      <c r="T2601">
        <v>1</v>
      </c>
      <c r="U2601" t="s">
        <v>18</v>
      </c>
    </row>
    <row r="2602" spans="1:21" x14ac:dyDescent="0.25">
      <c r="B2602" t="str">
        <f>CONCATENATE(G2602,"|", IF(I2602="", H2602,I2602),"|",IF(L2602="",K2602,L2602))</f>
        <v>Clozapine|PrMCnc|Urine</v>
      </c>
      <c r="C2602" t="b">
        <f>IF(OR(B2602=B2601, B2602=B2604), TRUE, FALSE)</f>
        <v>1</v>
      </c>
      <c r="D2602">
        <v>2234</v>
      </c>
      <c r="E2602">
        <v>5.5347999999999997</v>
      </c>
      <c r="F2602" t="s">
        <v>7573</v>
      </c>
      <c r="G2602" t="s">
        <v>7554</v>
      </c>
      <c r="H2602" t="s">
        <v>140</v>
      </c>
      <c r="I2602" t="s">
        <v>25806</v>
      </c>
      <c r="J2602" t="s">
        <v>3</v>
      </c>
      <c r="K2602" t="s">
        <v>32</v>
      </c>
      <c r="M2602" t="s">
        <v>141</v>
      </c>
      <c r="Q2602" t="s">
        <v>6</v>
      </c>
      <c r="R2602" t="s">
        <v>7574</v>
      </c>
      <c r="S2602" t="s">
        <v>7575</v>
      </c>
      <c r="T2602">
        <v>1</v>
      </c>
      <c r="U2602" t="s">
        <v>18</v>
      </c>
    </row>
    <row r="2603" spans="1:21" x14ac:dyDescent="0.25">
      <c r="A2603" s="1" t="s">
        <v>29798</v>
      </c>
      <c r="B2603">
        <f>SUBTOTAL(3,B2601:B2602)</f>
        <v>2</v>
      </c>
    </row>
    <row r="2604" spans="1:21" hidden="1" x14ac:dyDescent="0.25">
      <c r="B2604" t="str">
        <f>CONCATENATE(G2604,"|", IF(I2604="", H2604,I2604),"|",IF(L2604="",K2604,L2604))</f>
        <v>Clozapine|PrMCnc|XXX</v>
      </c>
      <c r="C2604" t="b">
        <f>IF(OR(B2604=B2602, B2604=B2605), TRUE, FALSE)</f>
        <v>0</v>
      </c>
      <c r="D2604">
        <v>2236</v>
      </c>
      <c r="E2604">
        <v>5.5347999999999997</v>
      </c>
      <c r="F2604" t="s">
        <v>7579</v>
      </c>
      <c r="G2604" t="s">
        <v>7554</v>
      </c>
      <c r="H2604" t="s">
        <v>140</v>
      </c>
      <c r="I2604" t="s">
        <v>25806</v>
      </c>
      <c r="J2604" t="s">
        <v>3</v>
      </c>
      <c r="K2604" t="s">
        <v>259</v>
      </c>
      <c r="M2604" t="s">
        <v>141</v>
      </c>
      <c r="Q2604" t="s">
        <v>6</v>
      </c>
      <c r="R2604" t="s">
        <v>7580</v>
      </c>
      <c r="S2604" t="s">
        <v>7581</v>
      </c>
      <c r="T2604">
        <v>1</v>
      </c>
      <c r="U2604" t="s">
        <v>18</v>
      </c>
    </row>
    <row r="2605" spans="1:21" hidden="1" x14ac:dyDescent="0.25">
      <c r="B2605" t="str">
        <f>CONCATENATE(G2605,"|", IF(I2605="", H2605,I2605),"|",IF(L2605="",K2605,L2605))</f>
        <v>Clozapine|SCnc|Gast fld</v>
      </c>
      <c r="C2605" t="b">
        <f t="shared" si="34"/>
        <v>0</v>
      </c>
      <c r="D2605">
        <v>2229</v>
      </c>
      <c r="E2605">
        <v>5.5347999999999997</v>
      </c>
      <c r="F2605" t="s">
        <v>7557</v>
      </c>
      <c r="G2605" t="s">
        <v>7554</v>
      </c>
      <c r="H2605" t="s">
        <v>222</v>
      </c>
      <c r="J2605" t="s">
        <v>3</v>
      </c>
      <c r="K2605" t="s">
        <v>602</v>
      </c>
      <c r="M2605" t="s">
        <v>5</v>
      </c>
      <c r="O2605" t="s">
        <v>754</v>
      </c>
      <c r="P2605" t="s">
        <v>754</v>
      </c>
      <c r="Q2605" t="s">
        <v>6</v>
      </c>
      <c r="R2605" t="s">
        <v>7558</v>
      </c>
      <c r="S2605" t="s">
        <v>7559</v>
      </c>
      <c r="T2605">
        <v>1</v>
      </c>
      <c r="U2605" t="s">
        <v>18</v>
      </c>
    </row>
    <row r="2606" spans="1:21" hidden="1" x14ac:dyDescent="0.25">
      <c r="B2606" t="str">
        <f>CONCATENATE(G2606,"|", IF(I2606="", H2606,I2606),"|",IF(L2606="",K2606,L2606))</f>
        <v>Clozapine|SCnc|Ser/Plas</v>
      </c>
      <c r="C2606" t="b">
        <f t="shared" si="34"/>
        <v>0</v>
      </c>
      <c r="D2606">
        <v>2232</v>
      </c>
      <c r="E2606">
        <v>5.5347999999999997</v>
      </c>
      <c r="F2606" t="s">
        <v>7567</v>
      </c>
      <c r="G2606" t="s">
        <v>7554</v>
      </c>
      <c r="H2606" t="s">
        <v>222</v>
      </c>
      <c r="J2606" t="s">
        <v>3</v>
      </c>
      <c r="K2606" t="s">
        <v>47</v>
      </c>
      <c r="M2606" t="s">
        <v>5</v>
      </c>
      <c r="O2606" t="s">
        <v>754</v>
      </c>
      <c r="P2606" t="s">
        <v>754</v>
      </c>
      <c r="Q2606" t="s">
        <v>6</v>
      </c>
      <c r="R2606" t="s">
        <v>7568</v>
      </c>
      <c r="S2606" t="s">
        <v>7569</v>
      </c>
      <c r="T2606">
        <v>1</v>
      </c>
      <c r="U2606" t="s">
        <v>18</v>
      </c>
    </row>
    <row r="2607" spans="1:21" hidden="1" x14ac:dyDescent="0.25">
      <c r="B2607" t="str">
        <f>CONCATENATE(G2607,"|", IF(I2607="", H2607,I2607),"|",IF(L2607="",K2607,L2607))</f>
        <v>Clozapine|SCnc|Urine</v>
      </c>
      <c r="C2607" t="b">
        <f t="shared" si="34"/>
        <v>0</v>
      </c>
      <c r="D2607">
        <v>2235</v>
      </c>
      <c r="E2607">
        <v>5.5347999999999997</v>
      </c>
      <c r="F2607" t="s">
        <v>7576</v>
      </c>
      <c r="G2607" t="s">
        <v>7554</v>
      </c>
      <c r="H2607" t="s">
        <v>222</v>
      </c>
      <c r="J2607" t="s">
        <v>3</v>
      </c>
      <c r="K2607" t="s">
        <v>32</v>
      </c>
      <c r="M2607" t="s">
        <v>5</v>
      </c>
      <c r="O2607" t="s">
        <v>754</v>
      </c>
      <c r="P2607" t="s">
        <v>754</v>
      </c>
      <c r="Q2607" t="s">
        <v>6</v>
      </c>
      <c r="R2607" t="s">
        <v>7577</v>
      </c>
      <c r="S2607" t="s">
        <v>7578</v>
      </c>
      <c r="T2607">
        <v>1</v>
      </c>
      <c r="U2607" t="s">
        <v>18</v>
      </c>
    </row>
    <row r="2608" spans="1:21" hidden="1" x14ac:dyDescent="0.25">
      <c r="B2608" t="str">
        <f>CONCATENATE(G2608,"|", IF(I2608="", H2608,I2608),"|",IF(L2608="",K2608,L2608))</f>
        <v>Clozapine|SCnc|XXX</v>
      </c>
      <c r="C2608" t="b">
        <f t="shared" ref="C2608:C2676" si="35">IF(OR(B2608=B2607, B2608=B2609), TRUE, FALSE)</f>
        <v>0</v>
      </c>
      <c r="D2608">
        <v>2237</v>
      </c>
      <c r="E2608">
        <v>5.5347999999999997</v>
      </c>
      <c r="F2608" t="s">
        <v>7582</v>
      </c>
      <c r="G2608" t="s">
        <v>7554</v>
      </c>
      <c r="H2608" t="s">
        <v>222</v>
      </c>
      <c r="J2608" t="s">
        <v>3</v>
      </c>
      <c r="K2608" t="s">
        <v>259</v>
      </c>
      <c r="M2608" t="s">
        <v>5</v>
      </c>
      <c r="O2608" t="s">
        <v>754</v>
      </c>
      <c r="P2608" t="s">
        <v>754</v>
      </c>
      <c r="Q2608" t="s">
        <v>6</v>
      </c>
      <c r="R2608" t="s">
        <v>7583</v>
      </c>
      <c r="S2608" t="s">
        <v>7584</v>
      </c>
      <c r="T2608">
        <v>1</v>
      </c>
      <c r="U2608" t="s">
        <v>18</v>
      </c>
    </row>
    <row r="2609" spans="1:21" hidden="1" x14ac:dyDescent="0.25">
      <c r="B2609" t="str">
        <f>CONCATENATE(G2609,"|", IF(I2609="", H2609,I2609),"|",IF(L2609="",K2609,L2609))</f>
        <v>Clozapine+Norclozapine|PrMCnc|Intravascular - any</v>
      </c>
      <c r="C2609" t="b">
        <f t="shared" si="35"/>
        <v>0</v>
      </c>
      <c r="D2609">
        <v>2243</v>
      </c>
      <c r="E2609">
        <v>5.5347999999999997</v>
      </c>
      <c r="F2609" t="s">
        <v>7605</v>
      </c>
      <c r="G2609" t="s">
        <v>7606</v>
      </c>
      <c r="H2609" t="s">
        <v>2</v>
      </c>
      <c r="I2609" t="s">
        <v>25806</v>
      </c>
      <c r="J2609" t="s">
        <v>3</v>
      </c>
      <c r="K2609" t="s">
        <v>47</v>
      </c>
      <c r="L2609" t="s">
        <v>25808</v>
      </c>
      <c r="M2609" t="s">
        <v>5</v>
      </c>
      <c r="O2609" t="s">
        <v>101</v>
      </c>
      <c r="P2609" t="s">
        <v>101</v>
      </c>
      <c r="Q2609" t="s">
        <v>6</v>
      </c>
      <c r="R2609" t="s">
        <v>7607</v>
      </c>
      <c r="S2609" t="s">
        <v>7608</v>
      </c>
      <c r="T2609">
        <v>1</v>
      </c>
      <c r="U2609" t="s">
        <v>18</v>
      </c>
    </row>
    <row r="2610" spans="1:21" hidden="1" x14ac:dyDescent="0.25">
      <c r="B2610" t="str">
        <f>CONCATENATE(G2610,"|", IF(I2610="", H2610,I2610),"|",IF(L2610="",K2610,L2610))</f>
        <v>Clozapine+Norclozapine|SCnc|Ser/Plas</v>
      </c>
      <c r="C2610" t="b">
        <f t="shared" si="35"/>
        <v>0</v>
      </c>
      <c r="D2610">
        <v>2244</v>
      </c>
      <c r="E2610">
        <v>5.5347999999999997</v>
      </c>
      <c r="F2610" t="s">
        <v>7609</v>
      </c>
      <c r="G2610" t="s">
        <v>7606</v>
      </c>
      <c r="H2610" t="s">
        <v>222</v>
      </c>
      <c r="J2610" t="s">
        <v>3</v>
      </c>
      <c r="K2610" t="s">
        <v>47</v>
      </c>
      <c r="M2610" t="s">
        <v>5</v>
      </c>
      <c r="O2610" t="s">
        <v>754</v>
      </c>
      <c r="P2610" t="s">
        <v>754</v>
      </c>
      <c r="Q2610" t="s">
        <v>6</v>
      </c>
      <c r="R2610" t="s">
        <v>7610</v>
      </c>
      <c r="S2610" t="s">
        <v>7611</v>
      </c>
      <c r="T2610">
        <v>1</v>
      </c>
      <c r="U2610" t="s">
        <v>18</v>
      </c>
    </row>
    <row r="2611" spans="1:21" hidden="1" x14ac:dyDescent="0.25">
      <c r="B2611" t="str">
        <f>CONCATENATE(G2611,"|", IF(I2611="", H2611,I2611),"|",IF(L2611="",K2611,L2611))</f>
        <v>Cobalamins|PrMCnc|Body fld</v>
      </c>
      <c r="C2611" t="b">
        <f t="shared" si="35"/>
        <v>0</v>
      </c>
      <c r="D2611">
        <v>2245</v>
      </c>
      <c r="E2611">
        <v>5.5347999999999997</v>
      </c>
      <c r="F2611" t="s">
        <v>7612</v>
      </c>
      <c r="G2611" t="s">
        <v>7613</v>
      </c>
      <c r="H2611" t="s">
        <v>2</v>
      </c>
      <c r="I2611" t="s">
        <v>25806</v>
      </c>
      <c r="J2611" t="s">
        <v>3</v>
      </c>
      <c r="K2611" t="s">
        <v>234</v>
      </c>
      <c r="M2611" t="s">
        <v>5</v>
      </c>
      <c r="O2611" t="s">
        <v>70</v>
      </c>
      <c r="P2611" t="s">
        <v>70</v>
      </c>
      <c r="Q2611" t="s">
        <v>6</v>
      </c>
      <c r="R2611" t="s">
        <v>7614</v>
      </c>
      <c r="S2611" t="s">
        <v>7615</v>
      </c>
      <c r="T2611">
        <v>1</v>
      </c>
      <c r="U2611" t="s">
        <v>18</v>
      </c>
    </row>
    <row r="2612" spans="1:21" hidden="1" x14ac:dyDescent="0.25">
      <c r="B2612" t="str">
        <f>CONCATENATE(G2612,"|", IF(I2612="", H2612,I2612),"|",IF(L2612="",K2612,L2612))</f>
        <v>Cobalamins|SCnc|Body fld</v>
      </c>
      <c r="C2612" t="b">
        <f t="shared" si="35"/>
        <v>0</v>
      </c>
      <c r="D2612">
        <v>2246</v>
      </c>
      <c r="E2612">
        <v>5.5347999999999997</v>
      </c>
      <c r="F2612" t="s">
        <v>7616</v>
      </c>
      <c r="G2612" t="s">
        <v>7613</v>
      </c>
      <c r="H2612" t="s">
        <v>222</v>
      </c>
      <c r="J2612" t="s">
        <v>3</v>
      </c>
      <c r="K2612" t="s">
        <v>234</v>
      </c>
      <c r="M2612" t="s">
        <v>5</v>
      </c>
      <c r="O2612" t="s">
        <v>223</v>
      </c>
      <c r="P2612" t="s">
        <v>223</v>
      </c>
      <c r="Q2612" t="s">
        <v>6</v>
      </c>
      <c r="R2612" t="s">
        <v>7617</v>
      </c>
      <c r="S2612" t="s">
        <v>7618</v>
      </c>
      <c r="T2612">
        <v>1</v>
      </c>
      <c r="U2612" t="s">
        <v>18</v>
      </c>
    </row>
    <row r="2613" spans="1:21" hidden="1" x14ac:dyDescent="0.25">
      <c r="B2613" t="str">
        <f>CONCATENATE(G2613,"|", IF(I2613="", H2613,I2613),"|",IF(L2613="",K2613,L2613))</f>
        <v>Cobalamins|SCnc|Urine</v>
      </c>
      <c r="C2613" t="b">
        <f>IF(OR(B2613=B2612, B2613=B2614), TRUE, FALSE)</f>
        <v>0</v>
      </c>
      <c r="D2613">
        <v>2247</v>
      </c>
      <c r="E2613">
        <v>5.5347999999999997</v>
      </c>
      <c r="F2613" t="s">
        <v>7619</v>
      </c>
      <c r="G2613" t="s">
        <v>7613</v>
      </c>
      <c r="H2613" t="s">
        <v>222</v>
      </c>
      <c r="J2613" t="s">
        <v>3</v>
      </c>
      <c r="K2613" t="s">
        <v>32</v>
      </c>
      <c r="M2613" t="s">
        <v>5</v>
      </c>
      <c r="O2613" t="s">
        <v>223</v>
      </c>
      <c r="P2613" t="s">
        <v>223</v>
      </c>
      <c r="Q2613" t="s">
        <v>6</v>
      </c>
      <c r="R2613" t="s">
        <v>7620</v>
      </c>
      <c r="S2613" t="s">
        <v>7621</v>
      </c>
      <c r="T2613">
        <v>1</v>
      </c>
      <c r="U2613" t="s">
        <v>18</v>
      </c>
    </row>
    <row r="2614" spans="1:21" x14ac:dyDescent="0.25">
      <c r="B2614" t="str">
        <f>CONCATENATE(G2614,"|", IF(I2614="", H2614,I2614),"|",IF(L2614="",K2614,L2614))</f>
        <v>Cobalt/Creatinine|MRto|Urine</v>
      </c>
      <c r="C2614" t="b">
        <f>IF(OR(B2614=B2613, B2614=B2615), TRUE, FALSE)</f>
        <v>1</v>
      </c>
      <c r="D2614">
        <v>2269</v>
      </c>
      <c r="E2614">
        <v>5.5347999999999997</v>
      </c>
      <c r="F2614" t="s">
        <v>7687</v>
      </c>
      <c r="G2614" t="s">
        <v>7688</v>
      </c>
      <c r="H2614" t="s">
        <v>440</v>
      </c>
      <c r="J2614" t="s">
        <v>505</v>
      </c>
      <c r="K2614" t="s">
        <v>32</v>
      </c>
      <c r="M2614" t="s">
        <v>5</v>
      </c>
      <c r="O2614" t="s">
        <v>651</v>
      </c>
      <c r="P2614" t="s">
        <v>652</v>
      </c>
      <c r="Q2614" t="s">
        <v>6</v>
      </c>
      <c r="R2614" t="s">
        <v>7689</v>
      </c>
      <c r="S2614" t="s">
        <v>7690</v>
      </c>
      <c r="T2614">
        <v>1</v>
      </c>
      <c r="U2614" t="s">
        <v>18</v>
      </c>
    </row>
    <row r="2615" spans="1:21" x14ac:dyDescent="0.25">
      <c r="B2615" t="str">
        <f>CONCATENATE(G2615,"|", IF(I2615="", H2615,I2615),"|",IF(L2615="",K2615,L2615))</f>
        <v>Cobalt/Creatinine|MRto|Urine</v>
      </c>
      <c r="C2615" t="b">
        <f>IF(OR(B2615=B2614, B2615=B2617), TRUE, FALSE)</f>
        <v>1</v>
      </c>
      <c r="D2615">
        <v>2270</v>
      </c>
      <c r="E2615">
        <v>5.5347999999999997</v>
      </c>
      <c r="F2615" t="s">
        <v>7691</v>
      </c>
      <c r="G2615" t="s">
        <v>7688</v>
      </c>
      <c r="H2615" t="s">
        <v>440</v>
      </c>
      <c r="J2615" t="s">
        <v>3</v>
      </c>
      <c r="K2615" t="s">
        <v>32</v>
      </c>
      <c r="M2615" t="s">
        <v>5</v>
      </c>
      <c r="O2615" t="s">
        <v>651</v>
      </c>
      <c r="P2615" t="s">
        <v>652</v>
      </c>
      <c r="Q2615" t="s">
        <v>6</v>
      </c>
      <c r="R2615" t="s">
        <v>7692</v>
      </c>
      <c r="S2615" t="s">
        <v>7693</v>
      </c>
      <c r="T2615">
        <v>1</v>
      </c>
      <c r="U2615" t="s">
        <v>18</v>
      </c>
    </row>
    <row r="2616" spans="1:21" x14ac:dyDescent="0.25">
      <c r="A2616" s="1" t="s">
        <v>29766</v>
      </c>
      <c r="B2616">
        <f>SUBTOTAL(3,B2614:B2615)</f>
        <v>2</v>
      </c>
    </row>
    <row r="2617" spans="1:21" x14ac:dyDescent="0.25">
      <c r="B2617" t="str">
        <f>CONCATENATE(G2617,"|", IF(I2617="", H2617,I2617),"|",IF(L2617="",K2617,L2617))</f>
        <v>Cobalt/Creatinine|SRto|Urine</v>
      </c>
      <c r="C2617" t="b">
        <f>IF(OR(B2617=B2615, B2617=B2618), TRUE, FALSE)</f>
        <v>1</v>
      </c>
      <c r="D2617">
        <v>2271</v>
      </c>
      <c r="E2617">
        <v>5.5347999999999997</v>
      </c>
      <c r="F2617" t="s">
        <v>7694</v>
      </c>
      <c r="G2617" t="s">
        <v>7688</v>
      </c>
      <c r="H2617" t="s">
        <v>676</v>
      </c>
      <c r="J2617" t="s">
        <v>505</v>
      </c>
      <c r="K2617" t="s">
        <v>32</v>
      </c>
      <c r="M2617" t="s">
        <v>5</v>
      </c>
      <c r="O2617" t="s">
        <v>2381</v>
      </c>
      <c r="P2617" t="s">
        <v>2382</v>
      </c>
      <c r="Q2617" t="s">
        <v>6</v>
      </c>
      <c r="R2617" t="s">
        <v>7695</v>
      </c>
      <c r="S2617" t="s">
        <v>7696</v>
      </c>
      <c r="T2617">
        <v>1</v>
      </c>
      <c r="U2617" t="s">
        <v>18</v>
      </c>
    </row>
    <row r="2618" spans="1:21" x14ac:dyDescent="0.25">
      <c r="B2618" t="str">
        <f>CONCATENATE(G2618,"|", IF(I2618="", H2618,I2618),"|",IF(L2618="",K2618,L2618))</f>
        <v>Cobalt/Creatinine|SRto|Urine</v>
      </c>
      <c r="C2618" t="b">
        <f>IF(OR(B2618=B2617, B2618=B2620), TRUE, FALSE)</f>
        <v>1</v>
      </c>
      <c r="D2618">
        <v>2272</v>
      </c>
      <c r="E2618">
        <v>5.5347999999999997</v>
      </c>
      <c r="F2618" t="s">
        <v>7697</v>
      </c>
      <c r="G2618" t="s">
        <v>7688</v>
      </c>
      <c r="H2618" t="s">
        <v>676</v>
      </c>
      <c r="J2618" t="s">
        <v>3</v>
      </c>
      <c r="K2618" t="s">
        <v>32</v>
      </c>
      <c r="M2618" t="s">
        <v>5</v>
      </c>
      <c r="O2618" t="s">
        <v>774</v>
      </c>
      <c r="P2618" t="s">
        <v>775</v>
      </c>
      <c r="Q2618" t="s">
        <v>6</v>
      </c>
      <c r="R2618" t="s">
        <v>7698</v>
      </c>
      <c r="S2618" t="s">
        <v>7699</v>
      </c>
      <c r="T2618">
        <v>1</v>
      </c>
      <c r="U2618" t="s">
        <v>18</v>
      </c>
    </row>
    <row r="2619" spans="1:21" x14ac:dyDescent="0.25">
      <c r="A2619" s="1" t="s">
        <v>29765</v>
      </c>
      <c r="B2619">
        <f>SUBTOTAL(3,B2617:B2618)</f>
        <v>2</v>
      </c>
    </row>
    <row r="2620" spans="1:21" hidden="1" x14ac:dyDescent="0.25">
      <c r="B2620" t="str">
        <f>CONCATENATE(G2620,"|", IF(I2620="", H2620,I2620),"|",IF(L2620="",K2620,L2620))</f>
        <v>Cobalt|MCnt|Hair</v>
      </c>
      <c r="C2620" t="b">
        <f>IF(OR(B2620=B2618, B2620=B2621), TRUE, FALSE)</f>
        <v>0</v>
      </c>
      <c r="D2620">
        <v>2252</v>
      </c>
      <c r="E2620">
        <v>5.5347999999999997</v>
      </c>
      <c r="F2620" t="s">
        <v>7635</v>
      </c>
      <c r="G2620" t="s">
        <v>7623</v>
      </c>
      <c r="H2620" t="s">
        <v>241</v>
      </c>
      <c r="J2620" t="s">
        <v>3</v>
      </c>
      <c r="K2620" t="s">
        <v>242</v>
      </c>
      <c r="M2620" t="s">
        <v>5</v>
      </c>
      <c r="O2620" t="s">
        <v>314</v>
      </c>
      <c r="P2620" t="s">
        <v>314</v>
      </c>
      <c r="Q2620" t="s">
        <v>6</v>
      </c>
      <c r="R2620" t="s">
        <v>7636</v>
      </c>
      <c r="S2620" t="s">
        <v>7637</v>
      </c>
      <c r="T2620">
        <v>1</v>
      </c>
      <c r="U2620" t="s">
        <v>18</v>
      </c>
    </row>
    <row r="2621" spans="1:21" hidden="1" x14ac:dyDescent="0.25">
      <c r="B2621" t="str">
        <f>CONCATENATE(G2621,"|", IF(I2621="", H2621,I2621),"|",IF(L2621="",K2621,L2621))</f>
        <v>Cobalt|MCnt|Nail</v>
      </c>
      <c r="C2621" t="b">
        <f t="shared" si="35"/>
        <v>0</v>
      </c>
      <c r="D2621">
        <v>2254</v>
      </c>
      <c r="E2621">
        <v>5.5347999999999997</v>
      </c>
      <c r="F2621" t="s">
        <v>7641</v>
      </c>
      <c r="G2621" t="s">
        <v>7623</v>
      </c>
      <c r="H2621" t="s">
        <v>241</v>
      </c>
      <c r="J2621" t="s">
        <v>3</v>
      </c>
      <c r="K2621" t="s">
        <v>3575</v>
      </c>
      <c r="M2621" t="s">
        <v>5</v>
      </c>
      <c r="O2621" t="s">
        <v>314</v>
      </c>
      <c r="P2621" t="s">
        <v>314</v>
      </c>
      <c r="Q2621" t="s">
        <v>6</v>
      </c>
      <c r="R2621" t="s">
        <v>7642</v>
      </c>
      <c r="S2621" t="s">
        <v>7643</v>
      </c>
      <c r="T2621">
        <v>1</v>
      </c>
      <c r="U2621" t="s">
        <v>18</v>
      </c>
    </row>
    <row r="2622" spans="1:21" hidden="1" x14ac:dyDescent="0.25">
      <c r="B2622" t="str">
        <f>CONCATENATE(G2622,"|", IF(I2622="", H2622,I2622),"|",IF(L2622="",K2622,L2622))</f>
        <v>Cobalt|MCnt|Tiss</v>
      </c>
      <c r="C2622" t="b">
        <f t="shared" si="35"/>
        <v>0</v>
      </c>
      <c r="D2622">
        <v>2260</v>
      </c>
      <c r="E2622">
        <v>5.5347999999999997</v>
      </c>
      <c r="F2622" t="s">
        <v>7660</v>
      </c>
      <c r="G2622" t="s">
        <v>7623</v>
      </c>
      <c r="H2622" t="s">
        <v>241</v>
      </c>
      <c r="J2622" t="s">
        <v>3</v>
      </c>
      <c r="K2622" t="s">
        <v>313</v>
      </c>
      <c r="M2622" t="s">
        <v>5</v>
      </c>
      <c r="O2622" t="s">
        <v>314</v>
      </c>
      <c r="P2622" t="s">
        <v>314</v>
      </c>
      <c r="Q2622" t="s">
        <v>6</v>
      </c>
      <c r="R2622" t="s">
        <v>7661</v>
      </c>
      <c r="S2622" t="s">
        <v>7662</v>
      </c>
      <c r="T2622">
        <v>1</v>
      </c>
      <c r="U2622" t="s">
        <v>18</v>
      </c>
    </row>
    <row r="2623" spans="1:21" hidden="1" x14ac:dyDescent="0.25">
      <c r="B2623" t="str">
        <f>CONCATENATE(G2623,"|", IF(I2623="", H2623,I2623),"|",IF(L2623="",K2623,L2623))</f>
        <v>Cobalt|MRat|Urine</v>
      </c>
      <c r="C2623" t="b">
        <f t="shared" si="35"/>
        <v>0</v>
      </c>
      <c r="D2623">
        <v>2264</v>
      </c>
      <c r="E2623">
        <v>5.5347999999999997</v>
      </c>
      <c r="F2623" t="s">
        <v>7672</v>
      </c>
      <c r="G2623" t="s">
        <v>7623</v>
      </c>
      <c r="H2623" t="s">
        <v>509</v>
      </c>
      <c r="J2623" t="s">
        <v>505</v>
      </c>
      <c r="K2623" t="s">
        <v>32</v>
      </c>
      <c r="M2623" t="s">
        <v>5</v>
      </c>
      <c r="O2623" t="s">
        <v>1053</v>
      </c>
      <c r="P2623" t="s">
        <v>1054</v>
      </c>
      <c r="Q2623" t="s">
        <v>6</v>
      </c>
      <c r="R2623" t="s">
        <v>7673</v>
      </c>
      <c r="S2623" t="s">
        <v>7674</v>
      </c>
      <c r="T2623">
        <v>1</v>
      </c>
      <c r="U2623" t="s">
        <v>18</v>
      </c>
    </row>
    <row r="2624" spans="1:21" hidden="1" x14ac:dyDescent="0.25">
      <c r="B2624" t="str">
        <f>CONCATENATE(G2624,"|", IF(I2624="", H2624,I2624),"|",IF(L2624="",K2624,L2624))</f>
        <v>Cobalt|PrMCnc|Body fld</v>
      </c>
      <c r="C2624" t="b">
        <f t="shared" si="35"/>
        <v>0</v>
      </c>
      <c r="D2624">
        <v>2250</v>
      </c>
      <c r="E2624">
        <v>5.5347999999999997</v>
      </c>
      <c r="F2624" t="s">
        <v>7629</v>
      </c>
      <c r="G2624" t="s">
        <v>7623</v>
      </c>
      <c r="H2624" t="s">
        <v>2</v>
      </c>
      <c r="I2624" t="s">
        <v>25806</v>
      </c>
      <c r="J2624" t="s">
        <v>3</v>
      </c>
      <c r="K2624" t="s">
        <v>234</v>
      </c>
      <c r="M2624" t="s">
        <v>5</v>
      </c>
      <c r="O2624" t="s">
        <v>33</v>
      </c>
      <c r="P2624" t="s">
        <v>33</v>
      </c>
      <c r="Q2624" t="s">
        <v>6</v>
      </c>
      <c r="R2624" t="s">
        <v>7630</v>
      </c>
      <c r="S2624" t="s">
        <v>7631</v>
      </c>
      <c r="T2624">
        <v>1</v>
      </c>
      <c r="U2624" t="s">
        <v>18</v>
      </c>
    </row>
    <row r="2625" spans="1:21" hidden="1" x14ac:dyDescent="0.25">
      <c r="B2625" t="str">
        <f>CONCATENATE(G2625,"|", IF(I2625="", H2625,I2625),"|",IF(L2625="",K2625,L2625))</f>
        <v>Cobalt|PrMCnc|CSF</v>
      </c>
      <c r="C2625" t="b">
        <f>IF(OR(B2625=B2624, B2625=B2626), TRUE, FALSE)</f>
        <v>0</v>
      </c>
      <c r="D2625">
        <v>2251</v>
      </c>
      <c r="E2625">
        <v>5.5347999999999997</v>
      </c>
      <c r="F2625" t="s">
        <v>7632</v>
      </c>
      <c r="G2625" t="s">
        <v>7623</v>
      </c>
      <c r="H2625" t="s">
        <v>2</v>
      </c>
      <c r="I2625" t="s">
        <v>25806</v>
      </c>
      <c r="J2625" t="s">
        <v>3</v>
      </c>
      <c r="K2625" t="s">
        <v>665</v>
      </c>
      <c r="M2625" t="s">
        <v>5</v>
      </c>
      <c r="O2625" t="s">
        <v>33</v>
      </c>
      <c r="P2625" t="s">
        <v>33</v>
      </c>
      <c r="Q2625" t="s">
        <v>6</v>
      </c>
      <c r="R2625" t="s">
        <v>7633</v>
      </c>
      <c r="S2625" t="s">
        <v>7634</v>
      </c>
      <c r="T2625">
        <v>1</v>
      </c>
      <c r="U2625" t="s">
        <v>18</v>
      </c>
    </row>
    <row r="2626" spans="1:21" x14ac:dyDescent="0.25">
      <c r="B2626" t="str">
        <f>CONCATENATE(G2626,"|", IF(I2626="", H2626,I2626),"|",IF(L2626="",K2626,L2626))</f>
        <v>Cobalt|PrMCnc|Intravascular - any</v>
      </c>
      <c r="C2626" t="b">
        <f>IF(OR(B2626=B2625, B2626=B2627), TRUE, FALSE)</f>
        <v>1</v>
      </c>
      <c r="D2626">
        <v>2248</v>
      </c>
      <c r="E2626">
        <v>5.5347999999999997</v>
      </c>
      <c r="F2626" t="s">
        <v>7622</v>
      </c>
      <c r="G2626" t="s">
        <v>7623</v>
      </c>
      <c r="H2626" t="s">
        <v>2</v>
      </c>
      <c r="I2626" t="s">
        <v>25806</v>
      </c>
      <c r="J2626" t="s">
        <v>3</v>
      </c>
      <c r="K2626" t="s">
        <v>38</v>
      </c>
      <c r="L2626" t="s">
        <v>25808</v>
      </c>
      <c r="M2626" t="s">
        <v>5</v>
      </c>
      <c r="O2626" t="s">
        <v>33</v>
      </c>
      <c r="P2626" t="s">
        <v>33</v>
      </c>
      <c r="Q2626" t="s">
        <v>6</v>
      </c>
      <c r="R2626" t="s">
        <v>7624</v>
      </c>
      <c r="S2626" t="s">
        <v>7625</v>
      </c>
      <c r="T2626">
        <v>1</v>
      </c>
      <c r="U2626" t="s">
        <v>18</v>
      </c>
    </row>
    <row r="2627" spans="1:21" x14ac:dyDescent="0.25">
      <c r="B2627" t="str">
        <f>CONCATENATE(G2627,"|", IF(I2627="", H2627,I2627),"|",IF(L2627="",K2627,L2627))</f>
        <v>Cobalt|PrMCnc|Intravascular - any</v>
      </c>
      <c r="C2627" t="b">
        <f>IF(OR(B2627=B2626, B2627=B2629), TRUE, FALSE)</f>
        <v>1</v>
      </c>
      <c r="D2627">
        <v>2257</v>
      </c>
      <c r="E2627">
        <v>5.5347999999999997</v>
      </c>
      <c r="F2627" t="s">
        <v>7650</v>
      </c>
      <c r="G2627" t="s">
        <v>7623</v>
      </c>
      <c r="H2627" t="s">
        <v>2</v>
      </c>
      <c r="I2627" t="s">
        <v>25806</v>
      </c>
      <c r="J2627" t="s">
        <v>3</v>
      </c>
      <c r="K2627" t="s">
        <v>47</v>
      </c>
      <c r="L2627" t="s">
        <v>25808</v>
      </c>
      <c r="M2627" t="s">
        <v>5</v>
      </c>
      <c r="O2627" t="s">
        <v>33</v>
      </c>
      <c r="P2627" t="s">
        <v>33</v>
      </c>
      <c r="Q2627" t="s">
        <v>6</v>
      </c>
      <c r="R2627" t="s">
        <v>7651</v>
      </c>
      <c r="S2627" t="s">
        <v>7652</v>
      </c>
      <c r="T2627">
        <v>1</v>
      </c>
      <c r="U2627" t="s">
        <v>18</v>
      </c>
    </row>
    <row r="2628" spans="1:21" x14ac:dyDescent="0.25">
      <c r="A2628" s="1" t="s">
        <v>29776</v>
      </c>
      <c r="B2628">
        <f>SUBTOTAL(3,B2626:B2627)</f>
        <v>2</v>
      </c>
    </row>
    <row r="2629" spans="1:21" hidden="1" x14ac:dyDescent="0.25">
      <c r="B2629" t="str">
        <f>CONCATENATE(G2629,"|", IF(I2629="", H2629,I2629),"|",IF(L2629="",K2629,L2629))</f>
        <v>Cobalt|PrMCnc|RBC</v>
      </c>
      <c r="C2629" t="b">
        <f>IF(OR(B2629=B2627, B2629=B2630), TRUE, FALSE)</f>
        <v>0</v>
      </c>
      <c r="D2629">
        <v>2255</v>
      </c>
      <c r="E2629">
        <v>5.5347999999999997</v>
      </c>
      <c r="F2629" t="s">
        <v>7644</v>
      </c>
      <c r="G2629" t="s">
        <v>7623</v>
      </c>
      <c r="H2629" t="s">
        <v>2</v>
      </c>
      <c r="I2629" t="s">
        <v>25806</v>
      </c>
      <c r="J2629" t="s">
        <v>3</v>
      </c>
      <c r="K2629" t="s">
        <v>1095</v>
      </c>
      <c r="M2629" t="s">
        <v>5</v>
      </c>
      <c r="O2629" t="s">
        <v>33</v>
      </c>
      <c r="P2629" t="s">
        <v>33</v>
      </c>
      <c r="Q2629" t="s">
        <v>6</v>
      </c>
      <c r="R2629" t="s">
        <v>7645</v>
      </c>
      <c r="S2629" t="s">
        <v>7646</v>
      </c>
      <c r="T2629">
        <v>1</v>
      </c>
      <c r="U2629" t="s">
        <v>18</v>
      </c>
    </row>
    <row r="2630" spans="1:21" hidden="1" x14ac:dyDescent="0.25">
      <c r="B2630" t="str">
        <f>CONCATENATE(G2630,"|", IF(I2630="", H2630,I2630),"|",IF(L2630="",K2630,L2630))</f>
        <v>Cobalt|PrMCnc|Synv fld</v>
      </c>
      <c r="C2630" t="b">
        <f>IF(OR(B2630=B2629, B2630=B2631), TRUE, FALSE)</f>
        <v>0</v>
      </c>
      <c r="D2630">
        <v>2259</v>
      </c>
      <c r="E2630">
        <v>5.5347999999999997</v>
      </c>
      <c r="F2630" t="s">
        <v>7656</v>
      </c>
      <c r="G2630" t="s">
        <v>7623</v>
      </c>
      <c r="H2630" t="s">
        <v>2</v>
      </c>
      <c r="I2630" t="s">
        <v>25806</v>
      </c>
      <c r="J2630" t="s">
        <v>3</v>
      </c>
      <c r="K2630" t="s">
        <v>7657</v>
      </c>
      <c r="M2630" t="s">
        <v>5</v>
      </c>
      <c r="O2630" t="s">
        <v>33</v>
      </c>
      <c r="P2630" t="s">
        <v>33</v>
      </c>
      <c r="Q2630" t="s">
        <v>6</v>
      </c>
      <c r="R2630" t="s">
        <v>7658</v>
      </c>
      <c r="S2630" t="s">
        <v>7659</v>
      </c>
      <c r="T2630">
        <v>1</v>
      </c>
      <c r="U2630" t="s">
        <v>18</v>
      </c>
    </row>
    <row r="2631" spans="1:21" x14ac:dyDescent="0.25">
      <c r="B2631" t="str">
        <f>CONCATENATE(G2631,"|", IF(I2631="", H2631,I2631),"|",IF(L2631="",K2631,L2631))</f>
        <v>Cobalt|PrMCnc|Urine</v>
      </c>
      <c r="C2631" t="b">
        <f>IF(OR(B2631=B2630, B2631=B2632), TRUE, FALSE)</f>
        <v>1</v>
      </c>
      <c r="D2631">
        <v>2262</v>
      </c>
      <c r="E2631">
        <v>5.5347999999999997</v>
      </c>
      <c r="F2631" t="s">
        <v>7666</v>
      </c>
      <c r="G2631" t="s">
        <v>7623</v>
      </c>
      <c r="H2631" t="s">
        <v>2</v>
      </c>
      <c r="I2631" t="s">
        <v>25806</v>
      </c>
      <c r="J2631" t="s">
        <v>505</v>
      </c>
      <c r="K2631" t="s">
        <v>32</v>
      </c>
      <c r="M2631" t="s">
        <v>5</v>
      </c>
      <c r="O2631" t="s">
        <v>33</v>
      </c>
      <c r="P2631" t="s">
        <v>33</v>
      </c>
      <c r="Q2631" t="s">
        <v>6</v>
      </c>
      <c r="R2631" t="s">
        <v>7667</v>
      </c>
      <c r="S2631" t="s">
        <v>7668</v>
      </c>
      <c r="T2631">
        <v>1</v>
      </c>
      <c r="U2631" t="s">
        <v>18</v>
      </c>
    </row>
    <row r="2632" spans="1:21" x14ac:dyDescent="0.25">
      <c r="B2632" t="str">
        <f>CONCATENATE(G2632,"|", IF(I2632="", H2632,I2632),"|",IF(L2632="",K2632,L2632))</f>
        <v>Cobalt|PrMCnc|Urine</v>
      </c>
      <c r="C2632" t="b">
        <f>IF(OR(B2632=B2631, B2632=B2634), TRUE, FALSE)</f>
        <v>1</v>
      </c>
      <c r="D2632">
        <v>2263</v>
      </c>
      <c r="E2632">
        <v>5.5347999999999997</v>
      </c>
      <c r="F2632" t="s">
        <v>7669</v>
      </c>
      <c r="G2632" t="s">
        <v>7623</v>
      </c>
      <c r="H2632" t="s">
        <v>2</v>
      </c>
      <c r="I2632" t="s">
        <v>25806</v>
      </c>
      <c r="J2632" t="s">
        <v>3</v>
      </c>
      <c r="K2632" t="s">
        <v>32</v>
      </c>
      <c r="M2632" t="s">
        <v>5</v>
      </c>
      <c r="O2632" t="s">
        <v>33</v>
      </c>
      <c r="P2632" t="s">
        <v>33</v>
      </c>
      <c r="Q2632" t="s">
        <v>6</v>
      </c>
      <c r="R2632" t="s">
        <v>7670</v>
      </c>
      <c r="S2632" t="s">
        <v>7671</v>
      </c>
      <c r="T2632">
        <v>1</v>
      </c>
      <c r="U2632" t="s">
        <v>18</v>
      </c>
    </row>
    <row r="2633" spans="1:21" x14ac:dyDescent="0.25">
      <c r="A2633" s="1" t="s">
        <v>29771</v>
      </c>
      <c r="B2633">
        <f>SUBTOTAL(3,B2631:B2632)</f>
        <v>2</v>
      </c>
    </row>
    <row r="2634" spans="1:21" hidden="1" x14ac:dyDescent="0.25">
      <c r="B2634" t="str">
        <f>CONCATENATE(G2634,"|", IF(I2634="", H2634,I2634),"|",IF(L2634="",K2634,L2634))</f>
        <v>Cobalt|PrMCnc|XXX</v>
      </c>
      <c r="C2634" t="b">
        <f>IF(OR(B2634=B2632, B2634=B2635), TRUE, FALSE)</f>
        <v>0</v>
      </c>
      <c r="D2634">
        <v>2268</v>
      </c>
      <c r="E2634">
        <v>5.5347999999999997</v>
      </c>
      <c r="F2634" t="s">
        <v>7684</v>
      </c>
      <c r="G2634" t="s">
        <v>7623</v>
      </c>
      <c r="H2634" t="s">
        <v>2</v>
      </c>
      <c r="I2634" t="s">
        <v>25806</v>
      </c>
      <c r="J2634" t="s">
        <v>3</v>
      </c>
      <c r="K2634" t="s">
        <v>259</v>
      </c>
      <c r="M2634" t="s">
        <v>5</v>
      </c>
      <c r="O2634" t="s">
        <v>70</v>
      </c>
      <c r="P2634" t="s">
        <v>70</v>
      </c>
      <c r="Q2634" t="s">
        <v>6</v>
      </c>
      <c r="R2634" t="s">
        <v>7685</v>
      </c>
      <c r="S2634" t="s">
        <v>7686</v>
      </c>
      <c r="T2634">
        <v>1</v>
      </c>
      <c r="U2634" t="s">
        <v>18</v>
      </c>
    </row>
    <row r="2635" spans="1:21" hidden="1" x14ac:dyDescent="0.25">
      <c r="B2635" t="str">
        <f>CONCATENATE(G2635,"|", IF(I2635="", H2635,I2635),"|",IF(L2635="",K2635,L2635))</f>
        <v>Cobalt|SCnc|Bld</v>
      </c>
      <c r="C2635" t="b">
        <f t="shared" si="35"/>
        <v>0</v>
      </c>
      <c r="D2635">
        <v>2249</v>
      </c>
      <c r="E2635">
        <v>5.5347999999999997</v>
      </c>
      <c r="F2635" t="s">
        <v>7626</v>
      </c>
      <c r="G2635" t="s">
        <v>7623</v>
      </c>
      <c r="H2635" t="s">
        <v>222</v>
      </c>
      <c r="J2635" t="s">
        <v>3</v>
      </c>
      <c r="K2635" t="s">
        <v>38</v>
      </c>
      <c r="M2635" t="s">
        <v>5</v>
      </c>
      <c r="O2635" t="s">
        <v>223</v>
      </c>
      <c r="P2635" t="s">
        <v>223</v>
      </c>
      <c r="Q2635" t="s">
        <v>6</v>
      </c>
      <c r="R2635" t="s">
        <v>7627</v>
      </c>
      <c r="S2635" t="s">
        <v>7628</v>
      </c>
      <c r="T2635">
        <v>1</v>
      </c>
      <c r="U2635" t="s">
        <v>18</v>
      </c>
    </row>
    <row r="2636" spans="1:21" hidden="1" x14ac:dyDescent="0.25">
      <c r="B2636" t="str">
        <f>CONCATENATE(G2636,"|", IF(I2636="", H2636,I2636),"|",IF(L2636="",K2636,L2636))</f>
        <v>Cobalt|SCnc|RBC</v>
      </c>
      <c r="C2636" t="b">
        <f t="shared" si="35"/>
        <v>0</v>
      </c>
      <c r="D2636">
        <v>2256</v>
      </c>
      <c r="E2636">
        <v>5.5347999999999997</v>
      </c>
      <c r="F2636" t="s">
        <v>7647</v>
      </c>
      <c r="G2636" t="s">
        <v>7623</v>
      </c>
      <c r="H2636" t="s">
        <v>222</v>
      </c>
      <c r="J2636" t="s">
        <v>3</v>
      </c>
      <c r="K2636" t="s">
        <v>1095</v>
      </c>
      <c r="M2636" t="s">
        <v>5</v>
      </c>
      <c r="O2636" t="s">
        <v>754</v>
      </c>
      <c r="P2636" t="s">
        <v>754</v>
      </c>
      <c r="Q2636" t="s">
        <v>6</v>
      </c>
      <c r="R2636" t="s">
        <v>7648</v>
      </c>
      <c r="S2636" t="s">
        <v>7649</v>
      </c>
      <c r="T2636">
        <v>1</v>
      </c>
      <c r="U2636" t="s">
        <v>18</v>
      </c>
    </row>
    <row r="2637" spans="1:21" hidden="1" x14ac:dyDescent="0.25">
      <c r="B2637" t="str">
        <f>CONCATENATE(G2637,"|", IF(I2637="", H2637,I2637),"|",IF(L2637="",K2637,L2637))</f>
        <v>Cobalt|SCnc|Ser/Plas</v>
      </c>
      <c r="C2637" t="b">
        <f>IF(OR(B2637=B2636, B2637=B2638), TRUE, FALSE)</f>
        <v>0</v>
      </c>
      <c r="D2637">
        <v>2258</v>
      </c>
      <c r="E2637">
        <v>5.5347999999999997</v>
      </c>
      <c r="F2637" t="s">
        <v>7653</v>
      </c>
      <c r="G2637" t="s">
        <v>7623</v>
      </c>
      <c r="H2637" t="s">
        <v>222</v>
      </c>
      <c r="J2637" t="s">
        <v>3</v>
      </c>
      <c r="K2637" t="s">
        <v>47</v>
      </c>
      <c r="M2637" t="s">
        <v>5</v>
      </c>
      <c r="O2637" t="s">
        <v>223</v>
      </c>
      <c r="P2637" t="s">
        <v>223</v>
      </c>
      <c r="Q2637" t="s">
        <v>6</v>
      </c>
      <c r="R2637" t="s">
        <v>7654</v>
      </c>
      <c r="S2637" t="s">
        <v>7655</v>
      </c>
      <c r="T2637">
        <v>1</v>
      </c>
      <c r="U2637" t="s">
        <v>18</v>
      </c>
    </row>
    <row r="2638" spans="1:21" x14ac:dyDescent="0.25">
      <c r="B2638" t="str">
        <f>CONCATENATE(G2638,"|", IF(I2638="", H2638,I2638),"|",IF(L2638="",K2638,L2638))</f>
        <v>Cobalt|SCnc|Urine</v>
      </c>
      <c r="C2638" t="b">
        <f>IF(OR(B2638=B2637, B2638=B2639), TRUE, FALSE)</f>
        <v>1</v>
      </c>
      <c r="D2638">
        <v>2265</v>
      </c>
      <c r="E2638">
        <v>5.5347999999999997</v>
      </c>
      <c r="F2638" t="s">
        <v>7675</v>
      </c>
      <c r="G2638" t="s">
        <v>7623</v>
      </c>
      <c r="H2638" t="s">
        <v>222</v>
      </c>
      <c r="J2638" t="s">
        <v>505</v>
      </c>
      <c r="K2638" t="s">
        <v>32</v>
      </c>
      <c r="M2638" t="s">
        <v>5</v>
      </c>
      <c r="O2638" t="s">
        <v>754</v>
      </c>
      <c r="P2638" t="s">
        <v>754</v>
      </c>
      <c r="Q2638" t="s">
        <v>6</v>
      </c>
      <c r="R2638" t="s">
        <v>7676</v>
      </c>
      <c r="S2638" t="s">
        <v>7677</v>
      </c>
      <c r="T2638">
        <v>1</v>
      </c>
      <c r="U2638" t="s">
        <v>18</v>
      </c>
    </row>
    <row r="2639" spans="1:21" x14ac:dyDescent="0.25">
      <c r="B2639" t="str">
        <f>CONCATENATE(G2639,"|", IF(I2639="", H2639,I2639),"|",IF(L2639="",K2639,L2639))</f>
        <v>Cobalt|SCnc|Urine</v>
      </c>
      <c r="C2639" t="b">
        <f>IF(OR(B2639=B2638, B2639=B2641), TRUE, FALSE)</f>
        <v>1</v>
      </c>
      <c r="D2639">
        <v>2266</v>
      </c>
      <c r="E2639">
        <v>5.5347999999999997</v>
      </c>
      <c r="F2639" t="s">
        <v>7678</v>
      </c>
      <c r="G2639" t="s">
        <v>7623</v>
      </c>
      <c r="H2639" t="s">
        <v>222</v>
      </c>
      <c r="J2639" t="s">
        <v>3</v>
      </c>
      <c r="K2639" t="s">
        <v>32</v>
      </c>
      <c r="M2639" t="s">
        <v>5</v>
      </c>
      <c r="O2639" t="s">
        <v>754</v>
      </c>
      <c r="P2639" t="s">
        <v>754</v>
      </c>
      <c r="Q2639" t="s">
        <v>6</v>
      </c>
      <c r="R2639" t="s">
        <v>7679</v>
      </c>
      <c r="S2639" t="s">
        <v>7680</v>
      </c>
      <c r="T2639">
        <v>1</v>
      </c>
      <c r="U2639" t="s">
        <v>18</v>
      </c>
    </row>
    <row r="2640" spans="1:21" x14ac:dyDescent="0.25">
      <c r="A2640" s="1" t="s">
        <v>29769</v>
      </c>
      <c r="B2640">
        <f>SUBTOTAL(3,B2638:B2639)</f>
        <v>2</v>
      </c>
    </row>
    <row r="2641" spans="1:21" hidden="1" x14ac:dyDescent="0.25">
      <c r="B2641" t="str">
        <f>CONCATENATE(G2641,"|", IF(I2641="", H2641,I2641),"|",IF(L2641="",K2641,L2641))</f>
        <v>Cobalt|SCnt|Hair</v>
      </c>
      <c r="C2641" t="b">
        <f>IF(OR(B2641=B2639, B2641=B2642), TRUE, FALSE)</f>
        <v>0</v>
      </c>
      <c r="D2641">
        <v>2253</v>
      </c>
      <c r="E2641">
        <v>5.5347999999999997</v>
      </c>
      <c r="F2641" t="s">
        <v>7638</v>
      </c>
      <c r="G2641" t="s">
        <v>7623</v>
      </c>
      <c r="H2641" t="s">
        <v>2315</v>
      </c>
      <c r="J2641" t="s">
        <v>3</v>
      </c>
      <c r="K2641" t="s">
        <v>242</v>
      </c>
      <c r="M2641" t="s">
        <v>5</v>
      </c>
      <c r="O2641" t="s">
        <v>2336</v>
      </c>
      <c r="P2641" t="s">
        <v>2336</v>
      </c>
      <c r="Q2641" t="s">
        <v>6</v>
      </c>
      <c r="R2641" t="s">
        <v>7639</v>
      </c>
      <c r="S2641" t="s">
        <v>7640</v>
      </c>
      <c r="T2641">
        <v>1</v>
      </c>
      <c r="U2641" t="s">
        <v>18</v>
      </c>
    </row>
    <row r="2642" spans="1:21" hidden="1" x14ac:dyDescent="0.25">
      <c r="B2642" t="str">
        <f>CONCATENATE(G2642,"|", IF(I2642="", H2642,I2642),"|",IF(L2642="",K2642,L2642))</f>
        <v>Cobalt|SCnt|Tiss</v>
      </c>
      <c r="C2642" t="b">
        <f t="shared" si="35"/>
        <v>0</v>
      </c>
      <c r="D2642">
        <v>2261</v>
      </c>
      <c r="E2642">
        <v>5.5347999999999997</v>
      </c>
      <c r="F2642" t="s">
        <v>7663</v>
      </c>
      <c r="G2642" t="s">
        <v>7623</v>
      </c>
      <c r="H2642" t="s">
        <v>2315</v>
      </c>
      <c r="J2642" t="s">
        <v>3</v>
      </c>
      <c r="K2642" t="s">
        <v>313</v>
      </c>
      <c r="M2642" t="s">
        <v>5</v>
      </c>
      <c r="O2642" t="s">
        <v>2336</v>
      </c>
      <c r="P2642" t="s">
        <v>2336</v>
      </c>
      <c r="Q2642" t="s">
        <v>6</v>
      </c>
      <c r="R2642" t="s">
        <v>7664</v>
      </c>
      <c r="S2642" t="s">
        <v>7665</v>
      </c>
      <c r="T2642">
        <v>1</v>
      </c>
      <c r="U2642" t="s">
        <v>18</v>
      </c>
    </row>
    <row r="2643" spans="1:21" hidden="1" x14ac:dyDescent="0.25">
      <c r="B2643" t="str">
        <f>CONCATENATE(G2643,"|", IF(I2643="", H2643,I2643),"|",IF(L2643="",K2643,L2643))</f>
        <v>Cobalt|SRat|Urine</v>
      </c>
      <c r="C2643" t="b">
        <f>IF(OR(B2643=B2642, B2643=B2644), TRUE, FALSE)</f>
        <v>0</v>
      </c>
      <c r="D2643">
        <v>2267</v>
      </c>
      <c r="E2643">
        <v>5.5347999999999997</v>
      </c>
      <c r="F2643" t="s">
        <v>7681</v>
      </c>
      <c r="G2643" t="s">
        <v>7623</v>
      </c>
      <c r="H2643" t="s">
        <v>767</v>
      </c>
      <c r="J2643" t="s">
        <v>505</v>
      </c>
      <c r="K2643" t="s">
        <v>32</v>
      </c>
      <c r="M2643" t="s">
        <v>5</v>
      </c>
      <c r="O2643" t="s">
        <v>768</v>
      </c>
      <c r="P2643" t="s">
        <v>769</v>
      </c>
      <c r="Q2643" t="s">
        <v>6</v>
      </c>
      <c r="R2643" t="s">
        <v>7682</v>
      </c>
      <c r="S2643" t="s">
        <v>7683</v>
      </c>
      <c r="T2643">
        <v>1</v>
      </c>
      <c r="U2643" t="s">
        <v>18</v>
      </c>
    </row>
    <row r="2644" spans="1:21" x14ac:dyDescent="0.25">
      <c r="B2644" t="str">
        <f>CONCATENATE(G2644,"|", IF(I2644="", H2644,I2644),"|",IF(L2644="",K2644,L2644))</f>
        <v>Cocaethylene cutoff|PrMCnc|Urine</v>
      </c>
      <c r="C2644" t="b">
        <f>IF(OR(B2644=B2643, B2644=B2645), TRUE, FALSE)</f>
        <v>1</v>
      </c>
      <c r="D2644">
        <v>2291</v>
      </c>
      <c r="E2644">
        <v>5.5762999999999998</v>
      </c>
      <c r="F2644" t="s">
        <v>7755</v>
      </c>
      <c r="G2644" t="s">
        <v>7756</v>
      </c>
      <c r="H2644" t="s">
        <v>2</v>
      </c>
      <c r="I2644" t="s">
        <v>25806</v>
      </c>
      <c r="J2644" t="s">
        <v>3</v>
      </c>
      <c r="K2644" t="s">
        <v>32</v>
      </c>
      <c r="M2644" t="s">
        <v>5</v>
      </c>
      <c r="N2644" t="s">
        <v>136</v>
      </c>
      <c r="O2644" t="s">
        <v>48</v>
      </c>
      <c r="P2644" t="s">
        <v>48</v>
      </c>
      <c r="Q2644" t="s">
        <v>6</v>
      </c>
      <c r="R2644" t="s">
        <v>7757</v>
      </c>
      <c r="S2644" t="s">
        <v>7758</v>
      </c>
      <c r="T2644">
        <v>1</v>
      </c>
      <c r="U2644" t="s">
        <v>9</v>
      </c>
    </row>
    <row r="2645" spans="1:21" x14ac:dyDescent="0.25">
      <c r="B2645" t="str">
        <f>CONCATENATE(G2645,"|", IF(I2645="", H2645,I2645),"|",IF(L2645="",K2645,L2645))</f>
        <v>Cocaethylene cutoff|PrMCnc|Urine</v>
      </c>
      <c r="C2645" t="b">
        <f>IF(OR(B2645=B2644, B2645=B2647), TRUE, FALSE)</f>
        <v>1</v>
      </c>
      <c r="D2645">
        <v>2292</v>
      </c>
      <c r="E2645">
        <v>5.5762999999999998</v>
      </c>
      <c r="F2645" t="s">
        <v>7759</v>
      </c>
      <c r="G2645" t="s">
        <v>7756</v>
      </c>
      <c r="H2645" t="s">
        <v>2</v>
      </c>
      <c r="I2645" t="s">
        <v>25806</v>
      </c>
      <c r="J2645" t="s">
        <v>3</v>
      </c>
      <c r="K2645" t="s">
        <v>32</v>
      </c>
      <c r="M2645" t="s">
        <v>5</v>
      </c>
      <c r="N2645" t="s">
        <v>142</v>
      </c>
      <c r="O2645" t="s">
        <v>48</v>
      </c>
      <c r="P2645" t="s">
        <v>48</v>
      </c>
      <c r="Q2645" t="s">
        <v>6</v>
      </c>
      <c r="R2645" t="s">
        <v>7760</v>
      </c>
      <c r="S2645" t="s">
        <v>7761</v>
      </c>
      <c r="T2645">
        <v>1</v>
      </c>
      <c r="U2645" t="s">
        <v>9</v>
      </c>
    </row>
    <row r="2646" spans="1:21" x14ac:dyDescent="0.25">
      <c r="A2646" s="1" t="s">
        <v>29752</v>
      </c>
      <c r="B2646">
        <f>SUBTOTAL(3,B2644:B2645)</f>
        <v>2</v>
      </c>
    </row>
    <row r="2647" spans="1:21" hidden="1" x14ac:dyDescent="0.25">
      <c r="B2647" t="str">
        <f>CONCATENATE(G2647,"|", IF(I2647="", H2647,I2647),"|",IF(L2647="",K2647,L2647))</f>
        <v>Cocaethylene/Creatinine|MRto|Urine</v>
      </c>
      <c r="C2647" t="b">
        <f>IF(OR(B2647=B2645, B2647=B2648), TRUE, FALSE)</f>
        <v>0</v>
      </c>
      <c r="D2647">
        <v>2293</v>
      </c>
      <c r="E2647">
        <v>5.5347999999999997</v>
      </c>
      <c r="F2647" t="s">
        <v>7762</v>
      </c>
      <c r="G2647" t="s">
        <v>7763</v>
      </c>
      <c r="H2647" t="s">
        <v>440</v>
      </c>
      <c r="J2647" t="s">
        <v>3</v>
      </c>
      <c r="K2647" t="s">
        <v>32</v>
      </c>
      <c r="M2647" t="s">
        <v>5</v>
      </c>
      <c r="N2647" t="s">
        <v>136</v>
      </c>
      <c r="O2647" t="s">
        <v>1921</v>
      </c>
      <c r="P2647" t="s">
        <v>1922</v>
      </c>
      <c r="Q2647" t="s">
        <v>6</v>
      </c>
      <c r="R2647" t="s">
        <v>7764</v>
      </c>
      <c r="S2647" t="s">
        <v>7765</v>
      </c>
      <c r="T2647">
        <v>1</v>
      </c>
      <c r="U2647" t="s">
        <v>18</v>
      </c>
    </row>
    <row r="2648" spans="1:21" hidden="1" x14ac:dyDescent="0.25">
      <c r="B2648" t="str">
        <f>CONCATENATE(G2648,"|", IF(I2648="", H2648,I2648),"|",IF(L2648="",K2648,L2648))</f>
        <v>Cocaethylene|MCnt|Hair</v>
      </c>
      <c r="C2648" t="b">
        <f>IF(OR(B2648=B2647, B2648=B2649), TRUE, FALSE)</f>
        <v>0</v>
      </c>
      <c r="D2648">
        <v>2275</v>
      </c>
      <c r="E2648">
        <v>5.5347999999999997</v>
      </c>
      <c r="F2648" t="s">
        <v>7707</v>
      </c>
      <c r="G2648" t="s">
        <v>7701</v>
      </c>
      <c r="H2648" t="s">
        <v>241</v>
      </c>
      <c r="J2648" t="s">
        <v>3</v>
      </c>
      <c r="K2648" t="s">
        <v>242</v>
      </c>
      <c r="M2648" t="s">
        <v>5</v>
      </c>
      <c r="O2648" t="s">
        <v>286</v>
      </c>
      <c r="P2648" t="s">
        <v>286</v>
      </c>
      <c r="Q2648" t="s">
        <v>6</v>
      </c>
      <c r="R2648" t="s">
        <v>7708</v>
      </c>
      <c r="S2648" t="s">
        <v>7709</v>
      </c>
      <c r="T2648">
        <v>1</v>
      </c>
      <c r="U2648" t="s">
        <v>18</v>
      </c>
    </row>
    <row r="2649" spans="1:21" x14ac:dyDescent="0.25">
      <c r="B2649" t="str">
        <f>CONCATENATE(G2649,"|", IF(I2649="", H2649,I2649),"|",IF(L2649="",K2649,L2649))</f>
        <v>Cocaethylene|MCnt|Meconium</v>
      </c>
      <c r="C2649" t="b">
        <f>IF(OR(B2649=B2648, B2649=B2650), TRUE, FALSE)</f>
        <v>1</v>
      </c>
      <c r="D2649">
        <v>2277</v>
      </c>
      <c r="E2649">
        <v>5.5347999999999997</v>
      </c>
      <c r="F2649" t="s">
        <v>7713</v>
      </c>
      <c r="G2649" t="s">
        <v>7701</v>
      </c>
      <c r="H2649" t="s">
        <v>241</v>
      </c>
      <c r="J2649" t="s">
        <v>3</v>
      </c>
      <c r="K2649" t="s">
        <v>285</v>
      </c>
      <c r="M2649" t="s">
        <v>5</v>
      </c>
      <c r="O2649" t="s">
        <v>286</v>
      </c>
      <c r="P2649" t="s">
        <v>286</v>
      </c>
      <c r="Q2649" t="s">
        <v>6</v>
      </c>
      <c r="R2649" t="s">
        <v>7714</v>
      </c>
      <c r="S2649" t="s">
        <v>7715</v>
      </c>
      <c r="T2649">
        <v>1</v>
      </c>
      <c r="U2649" t="s">
        <v>18</v>
      </c>
    </row>
    <row r="2650" spans="1:21" x14ac:dyDescent="0.25">
      <c r="B2650" t="str">
        <f>CONCATENATE(G2650,"|", IF(I2650="", H2650,I2650),"|",IF(L2650="",K2650,L2650))</f>
        <v>Cocaethylene|MCnt|Meconium</v>
      </c>
      <c r="C2650" t="b">
        <f>IF(OR(B2650=B2649, B2650=B2652), TRUE, FALSE)</f>
        <v>1</v>
      </c>
      <c r="D2650">
        <v>2278</v>
      </c>
      <c r="E2650">
        <v>5.5347999999999997</v>
      </c>
      <c r="F2650" t="s">
        <v>7716</v>
      </c>
      <c r="G2650" t="s">
        <v>7701</v>
      </c>
      <c r="H2650" t="s">
        <v>241</v>
      </c>
      <c r="J2650" t="s">
        <v>3</v>
      </c>
      <c r="K2650" t="s">
        <v>285</v>
      </c>
      <c r="M2650" t="s">
        <v>5</v>
      </c>
      <c r="N2650" t="s">
        <v>136</v>
      </c>
      <c r="O2650" t="s">
        <v>286</v>
      </c>
      <c r="P2650" t="s">
        <v>286</v>
      </c>
      <c r="Q2650" t="s">
        <v>6</v>
      </c>
      <c r="R2650" t="s">
        <v>7717</v>
      </c>
      <c r="S2650" t="s">
        <v>7718</v>
      </c>
      <c r="T2650">
        <v>1</v>
      </c>
      <c r="U2650" t="s">
        <v>18</v>
      </c>
    </row>
    <row r="2651" spans="1:21" x14ac:dyDescent="0.25">
      <c r="A2651" s="1" t="s">
        <v>29760</v>
      </c>
      <c r="B2651">
        <f>SUBTOTAL(3,B2649:B2650)</f>
        <v>2</v>
      </c>
    </row>
    <row r="2652" spans="1:21" hidden="1" x14ac:dyDescent="0.25">
      <c r="B2652" t="str">
        <f>CONCATENATE(G2652,"|", IF(I2652="", H2652,I2652),"|",IF(L2652="",K2652,L2652))</f>
        <v>Cocaethylene|MCnt|Stool</v>
      </c>
      <c r="C2652" t="b">
        <f>IF(OR(B2652=B2650, B2652=B2653), TRUE, FALSE)</f>
        <v>0</v>
      </c>
      <c r="D2652">
        <v>2284</v>
      </c>
      <c r="E2652">
        <v>5.5347999999999997</v>
      </c>
      <c r="F2652" t="s">
        <v>7734</v>
      </c>
      <c r="G2652" t="s">
        <v>7701</v>
      </c>
      <c r="H2652" t="s">
        <v>241</v>
      </c>
      <c r="J2652" t="s">
        <v>3</v>
      </c>
      <c r="K2652" t="s">
        <v>1960</v>
      </c>
      <c r="M2652" t="s">
        <v>5</v>
      </c>
      <c r="O2652" t="s">
        <v>286</v>
      </c>
      <c r="P2652" t="s">
        <v>286</v>
      </c>
      <c r="Q2652" t="s">
        <v>6</v>
      </c>
      <c r="R2652" t="s">
        <v>7735</v>
      </c>
      <c r="S2652" t="s">
        <v>7736</v>
      </c>
      <c r="T2652">
        <v>1</v>
      </c>
      <c r="U2652" t="s">
        <v>18</v>
      </c>
    </row>
    <row r="2653" spans="1:21" hidden="1" x14ac:dyDescent="0.25">
      <c r="B2653" t="str">
        <f>CONCATENATE(G2653,"|", IF(I2653="", H2653,I2653),"|",IF(L2653="",K2653,L2653))</f>
        <v>Cocaethylene|PrMCnc|Bil fld</v>
      </c>
      <c r="C2653" t="b">
        <f t="shared" si="35"/>
        <v>0</v>
      </c>
      <c r="D2653">
        <v>2273</v>
      </c>
      <c r="E2653">
        <v>5.5347999999999997</v>
      </c>
      <c r="F2653" t="s">
        <v>7700</v>
      </c>
      <c r="G2653" t="s">
        <v>7701</v>
      </c>
      <c r="H2653" t="s">
        <v>2</v>
      </c>
      <c r="I2653" t="s">
        <v>25806</v>
      </c>
      <c r="J2653" t="s">
        <v>3</v>
      </c>
      <c r="K2653" t="s">
        <v>1538</v>
      </c>
      <c r="M2653" t="s">
        <v>5</v>
      </c>
      <c r="O2653" t="s">
        <v>48</v>
      </c>
      <c r="P2653" t="s">
        <v>48</v>
      </c>
      <c r="Q2653" t="s">
        <v>6</v>
      </c>
      <c r="R2653" t="s">
        <v>7702</v>
      </c>
      <c r="S2653" t="s">
        <v>7703</v>
      </c>
      <c r="T2653">
        <v>1</v>
      </c>
      <c r="U2653" t="s">
        <v>18</v>
      </c>
    </row>
    <row r="2654" spans="1:21" hidden="1" x14ac:dyDescent="0.25">
      <c r="B2654" t="str">
        <f>CONCATENATE(G2654,"|", IF(I2654="", H2654,I2654),"|",IF(L2654="",K2654,L2654))</f>
        <v>Cocaethylene|PrMCnc|Gast fld</v>
      </c>
      <c r="C2654" t="b">
        <f t="shared" si="35"/>
        <v>0</v>
      </c>
      <c r="D2654">
        <v>2274</v>
      </c>
      <c r="E2654">
        <v>5.5347999999999997</v>
      </c>
      <c r="F2654" t="s">
        <v>7704</v>
      </c>
      <c r="G2654" t="s">
        <v>7701</v>
      </c>
      <c r="H2654" t="s">
        <v>2</v>
      </c>
      <c r="I2654" t="s">
        <v>25806</v>
      </c>
      <c r="J2654" t="s">
        <v>3</v>
      </c>
      <c r="K2654" t="s">
        <v>602</v>
      </c>
      <c r="M2654" t="s">
        <v>5</v>
      </c>
      <c r="O2654" t="s">
        <v>48</v>
      </c>
      <c r="P2654" t="s">
        <v>48</v>
      </c>
      <c r="Q2654" t="s">
        <v>6</v>
      </c>
      <c r="R2654" t="s">
        <v>7705</v>
      </c>
      <c r="S2654" t="s">
        <v>7706</v>
      </c>
      <c r="T2654">
        <v>1</v>
      </c>
      <c r="U2654" t="s">
        <v>18</v>
      </c>
    </row>
    <row r="2655" spans="1:21" hidden="1" x14ac:dyDescent="0.25">
      <c r="B2655" t="str">
        <f>CONCATENATE(G2655,"|", IF(I2655="", H2655,I2655),"|",IF(L2655="",K2655,L2655))</f>
        <v>Cocaethylene|PrMCnc|Hair</v>
      </c>
      <c r="C2655" t="b">
        <f>IF(OR(B2655=B2654, B2655=B2656), TRUE, FALSE)</f>
        <v>0</v>
      </c>
      <c r="D2655">
        <v>2276</v>
      </c>
      <c r="E2655">
        <v>5.5347999999999997</v>
      </c>
      <c r="F2655" t="s">
        <v>7710</v>
      </c>
      <c r="G2655" t="s">
        <v>7701</v>
      </c>
      <c r="H2655" t="s">
        <v>140</v>
      </c>
      <c r="I2655" t="s">
        <v>25806</v>
      </c>
      <c r="J2655" t="s">
        <v>3</v>
      </c>
      <c r="K2655" t="s">
        <v>242</v>
      </c>
      <c r="M2655" t="s">
        <v>141</v>
      </c>
      <c r="Q2655" t="s">
        <v>6</v>
      </c>
      <c r="R2655" t="s">
        <v>7711</v>
      </c>
      <c r="S2655" t="s">
        <v>7712</v>
      </c>
      <c r="T2655">
        <v>1</v>
      </c>
      <c r="U2655" t="s">
        <v>18</v>
      </c>
    </row>
    <row r="2656" spans="1:21" x14ac:dyDescent="0.25">
      <c r="B2656" t="str">
        <f>CONCATENATE(G2656,"|", IF(I2656="", H2656,I2656),"|",IF(L2656="",K2656,L2656))</f>
        <v>Cocaethylene|PrMCnc|Intravascular - any</v>
      </c>
      <c r="C2656" t="b">
        <f>IF(OR(B2656=B2655, B2656=B2657), TRUE, FALSE)</f>
        <v>1</v>
      </c>
      <c r="D2656">
        <v>2280</v>
      </c>
      <c r="E2656">
        <v>5.5347999999999997</v>
      </c>
      <c r="F2656" t="s">
        <v>7722</v>
      </c>
      <c r="G2656" t="s">
        <v>7701</v>
      </c>
      <c r="H2656" t="s">
        <v>2</v>
      </c>
      <c r="I2656" t="s">
        <v>25806</v>
      </c>
      <c r="J2656" t="s">
        <v>3</v>
      </c>
      <c r="K2656" t="s">
        <v>47</v>
      </c>
      <c r="L2656" t="s">
        <v>25808</v>
      </c>
      <c r="M2656" t="s">
        <v>5</v>
      </c>
      <c r="O2656" t="s">
        <v>7157</v>
      </c>
      <c r="P2656" t="s">
        <v>7157</v>
      </c>
      <c r="Q2656" t="s">
        <v>6</v>
      </c>
      <c r="R2656" t="s">
        <v>7723</v>
      </c>
      <c r="S2656" t="s">
        <v>7724</v>
      </c>
      <c r="T2656">
        <v>1</v>
      </c>
      <c r="U2656" t="s">
        <v>18</v>
      </c>
    </row>
    <row r="2657" spans="1:21" x14ac:dyDescent="0.25">
      <c r="B2657" t="str">
        <f>CONCATENATE(G2657,"|", IF(I2657="", H2657,I2657),"|",IF(L2657="",K2657,L2657))</f>
        <v>Cocaethylene|PrMCnc|Intravascular - any</v>
      </c>
      <c r="C2657" t="b">
        <f t="shared" si="35"/>
        <v>1</v>
      </c>
      <c r="D2657">
        <v>2281</v>
      </c>
      <c r="E2657">
        <v>5.5347999999999997</v>
      </c>
      <c r="F2657" t="s">
        <v>7725</v>
      </c>
      <c r="G2657" t="s">
        <v>7701</v>
      </c>
      <c r="H2657" t="s">
        <v>2</v>
      </c>
      <c r="I2657" t="s">
        <v>25806</v>
      </c>
      <c r="J2657" t="s">
        <v>3</v>
      </c>
      <c r="K2657" t="s">
        <v>47</v>
      </c>
      <c r="L2657" t="s">
        <v>25808</v>
      </c>
      <c r="M2657" t="s">
        <v>5</v>
      </c>
      <c r="N2657" t="s">
        <v>136</v>
      </c>
      <c r="O2657" t="s">
        <v>48</v>
      </c>
      <c r="P2657" t="s">
        <v>48</v>
      </c>
      <c r="Q2657" t="s">
        <v>6</v>
      </c>
      <c r="R2657" t="s">
        <v>7726</v>
      </c>
      <c r="S2657" t="s">
        <v>7727</v>
      </c>
      <c r="T2657">
        <v>1</v>
      </c>
      <c r="U2657" t="s">
        <v>18</v>
      </c>
    </row>
    <row r="2658" spans="1:21" x14ac:dyDescent="0.25">
      <c r="B2658" t="str">
        <f>CONCATENATE(G2658,"|", IF(I2658="", H2658,I2658),"|",IF(L2658="",K2658,L2658))</f>
        <v>Cocaethylene|PrMCnc|Intravascular - any</v>
      </c>
      <c r="C2658" t="b">
        <f>IF(OR(B2658=B2657, B2658=B2660), TRUE, FALSE)</f>
        <v>1</v>
      </c>
      <c r="D2658">
        <v>2282</v>
      </c>
      <c r="E2658">
        <v>5.5347999999999997</v>
      </c>
      <c r="F2658" t="s">
        <v>7728</v>
      </c>
      <c r="G2658" t="s">
        <v>7701</v>
      </c>
      <c r="H2658" t="s">
        <v>140</v>
      </c>
      <c r="I2658" t="s">
        <v>25806</v>
      </c>
      <c r="J2658" t="s">
        <v>3</v>
      </c>
      <c r="K2658" t="s">
        <v>47</v>
      </c>
      <c r="L2658" t="s">
        <v>25808</v>
      </c>
      <c r="M2658" t="s">
        <v>141</v>
      </c>
      <c r="Q2658" t="s">
        <v>6</v>
      </c>
      <c r="R2658" t="s">
        <v>7729</v>
      </c>
      <c r="S2658" t="s">
        <v>7730</v>
      </c>
      <c r="T2658">
        <v>1</v>
      </c>
      <c r="U2658" t="s">
        <v>18</v>
      </c>
    </row>
    <row r="2659" spans="1:21" x14ac:dyDescent="0.25">
      <c r="A2659" s="1" t="s">
        <v>29758</v>
      </c>
      <c r="B2659">
        <f>SUBTOTAL(3,B2656:B2658)</f>
        <v>3</v>
      </c>
    </row>
    <row r="2660" spans="1:21" hidden="1" x14ac:dyDescent="0.25">
      <c r="B2660" t="str">
        <f>CONCATENATE(G2660,"|", IF(I2660="", H2660,I2660),"|",IF(L2660="",K2660,L2660))</f>
        <v>Cocaethylene|PrMCnc|Meconium</v>
      </c>
      <c r="C2660" t="b">
        <f>IF(OR(B2660=B2658, B2660=B2661), TRUE, FALSE)</f>
        <v>0</v>
      </c>
      <c r="D2660">
        <v>2279</v>
      </c>
      <c r="E2660">
        <v>5.5347999999999997</v>
      </c>
      <c r="F2660" t="s">
        <v>7719</v>
      </c>
      <c r="G2660" t="s">
        <v>7701</v>
      </c>
      <c r="H2660" t="s">
        <v>140</v>
      </c>
      <c r="I2660" t="s">
        <v>25806</v>
      </c>
      <c r="J2660" t="s">
        <v>3</v>
      </c>
      <c r="K2660" t="s">
        <v>285</v>
      </c>
      <c r="M2660" t="s">
        <v>141</v>
      </c>
      <c r="Q2660" t="s">
        <v>6</v>
      </c>
      <c r="R2660" t="s">
        <v>7720</v>
      </c>
      <c r="S2660" t="s">
        <v>7721</v>
      </c>
      <c r="T2660">
        <v>1</v>
      </c>
      <c r="U2660" t="s">
        <v>18</v>
      </c>
    </row>
    <row r="2661" spans="1:21" hidden="1" x14ac:dyDescent="0.25">
      <c r="B2661" t="str">
        <f>CONCATENATE(G2661,"|", IF(I2661="", H2661,I2661),"|",IF(L2661="",K2661,L2661))</f>
        <v>Cocaethylene|PrMCnc|OcularVitr fld</v>
      </c>
      <c r="C2661" t="b">
        <f>IF(OR(B2661=B2660, B2661=B2662), TRUE, FALSE)</f>
        <v>0</v>
      </c>
      <c r="D2661">
        <v>2289</v>
      </c>
      <c r="E2661">
        <v>5.5347999999999997</v>
      </c>
      <c r="F2661" t="s">
        <v>7749</v>
      </c>
      <c r="G2661" t="s">
        <v>7701</v>
      </c>
      <c r="H2661" t="s">
        <v>2</v>
      </c>
      <c r="I2661" t="s">
        <v>25806</v>
      </c>
      <c r="J2661" t="s">
        <v>3</v>
      </c>
      <c r="K2661" t="s">
        <v>2249</v>
      </c>
      <c r="L2661" t="s">
        <v>25809</v>
      </c>
      <c r="M2661" t="s">
        <v>5</v>
      </c>
      <c r="O2661" t="s">
        <v>48</v>
      </c>
      <c r="P2661" t="s">
        <v>48</v>
      </c>
      <c r="Q2661" t="s">
        <v>6</v>
      </c>
      <c r="R2661" t="s">
        <v>7750</v>
      </c>
      <c r="S2661" t="s">
        <v>7751</v>
      </c>
      <c r="T2661">
        <v>1</v>
      </c>
      <c r="U2661" t="s">
        <v>18</v>
      </c>
    </row>
    <row r="2662" spans="1:21" x14ac:dyDescent="0.25">
      <c r="B2662" t="str">
        <f>CONCATENATE(G2662,"|", IF(I2662="", H2662,I2662),"|",IF(L2662="",K2662,L2662))</f>
        <v>Cocaethylene|PrMCnc|Urine</v>
      </c>
      <c r="C2662" t="b">
        <f>IF(OR(B2662=B2661, B2662=B2663), TRUE, FALSE)</f>
        <v>1</v>
      </c>
      <c r="D2662">
        <v>2285</v>
      </c>
      <c r="E2662">
        <v>5.5347999999999997</v>
      </c>
      <c r="F2662" t="s">
        <v>7737</v>
      </c>
      <c r="G2662" t="s">
        <v>7701</v>
      </c>
      <c r="H2662" t="s">
        <v>2</v>
      </c>
      <c r="I2662" t="s">
        <v>25806</v>
      </c>
      <c r="J2662" t="s">
        <v>3</v>
      </c>
      <c r="K2662" t="s">
        <v>32</v>
      </c>
      <c r="M2662" t="s">
        <v>5</v>
      </c>
      <c r="O2662" t="s">
        <v>48</v>
      </c>
      <c r="P2662" t="s">
        <v>48</v>
      </c>
      <c r="Q2662" t="s">
        <v>6</v>
      </c>
      <c r="R2662" t="s">
        <v>7738</v>
      </c>
      <c r="S2662" t="s">
        <v>7739</v>
      </c>
      <c r="T2662">
        <v>1</v>
      </c>
      <c r="U2662" t="s">
        <v>18</v>
      </c>
    </row>
    <row r="2663" spans="1:21" x14ac:dyDescent="0.25">
      <c r="B2663" t="str">
        <f>CONCATENATE(G2663,"|", IF(I2663="", H2663,I2663),"|",IF(L2663="",K2663,L2663))</f>
        <v>Cocaethylene|PrMCnc|Urine</v>
      </c>
      <c r="C2663" t="b">
        <f t="shared" si="35"/>
        <v>1</v>
      </c>
      <c r="D2663">
        <v>2286</v>
      </c>
      <c r="E2663">
        <v>5.5347999999999997</v>
      </c>
      <c r="F2663" t="s">
        <v>7740</v>
      </c>
      <c r="G2663" t="s">
        <v>7701</v>
      </c>
      <c r="H2663" t="s">
        <v>2</v>
      </c>
      <c r="I2663" t="s">
        <v>25806</v>
      </c>
      <c r="J2663" t="s">
        <v>3</v>
      </c>
      <c r="K2663" t="s">
        <v>32</v>
      </c>
      <c r="M2663" t="s">
        <v>5</v>
      </c>
      <c r="N2663" t="s">
        <v>136</v>
      </c>
      <c r="O2663" t="s">
        <v>48</v>
      </c>
      <c r="P2663" t="s">
        <v>48</v>
      </c>
      <c r="Q2663" t="s">
        <v>6</v>
      </c>
      <c r="R2663" t="s">
        <v>7741</v>
      </c>
      <c r="S2663" t="s">
        <v>7742</v>
      </c>
      <c r="T2663">
        <v>1</v>
      </c>
      <c r="U2663" t="s">
        <v>18</v>
      </c>
    </row>
    <row r="2664" spans="1:21" x14ac:dyDescent="0.25">
      <c r="B2664" t="str">
        <f>CONCATENATE(G2664,"|", IF(I2664="", H2664,I2664),"|",IF(L2664="",K2664,L2664))</f>
        <v>Cocaethylene|PrMCnc|Urine</v>
      </c>
      <c r="C2664" t="b">
        <f t="shared" si="35"/>
        <v>1</v>
      </c>
      <c r="D2664">
        <v>2287</v>
      </c>
      <c r="E2664">
        <v>5.5347999999999997</v>
      </c>
      <c r="F2664" t="s">
        <v>7743</v>
      </c>
      <c r="G2664" t="s">
        <v>7701</v>
      </c>
      <c r="H2664" t="s">
        <v>140</v>
      </c>
      <c r="I2664" t="s">
        <v>25806</v>
      </c>
      <c r="J2664" t="s">
        <v>3</v>
      </c>
      <c r="K2664" t="s">
        <v>32</v>
      </c>
      <c r="M2664" t="s">
        <v>141</v>
      </c>
      <c r="N2664" t="s">
        <v>136</v>
      </c>
      <c r="Q2664" t="s">
        <v>6</v>
      </c>
      <c r="R2664" t="s">
        <v>7744</v>
      </c>
      <c r="S2664" t="s">
        <v>7745</v>
      </c>
      <c r="T2664">
        <v>1</v>
      </c>
      <c r="U2664" t="s">
        <v>18</v>
      </c>
    </row>
    <row r="2665" spans="1:21" x14ac:dyDescent="0.25">
      <c r="B2665" t="str">
        <f>CONCATENATE(G2665,"|", IF(I2665="", H2665,I2665),"|",IF(L2665="",K2665,L2665))</f>
        <v>Cocaethylene|PrMCnc|Urine</v>
      </c>
      <c r="C2665" t="b">
        <f>IF(OR(B2665=B2664, B2665=B2667), TRUE, FALSE)</f>
        <v>1</v>
      </c>
      <c r="D2665">
        <v>2288</v>
      </c>
      <c r="E2665">
        <v>5.5347999999999997</v>
      </c>
      <c r="F2665" t="s">
        <v>7746</v>
      </c>
      <c r="G2665" t="s">
        <v>7701</v>
      </c>
      <c r="H2665" t="s">
        <v>140</v>
      </c>
      <c r="I2665" t="s">
        <v>25806</v>
      </c>
      <c r="J2665" t="s">
        <v>3</v>
      </c>
      <c r="K2665" t="s">
        <v>32</v>
      </c>
      <c r="M2665" t="s">
        <v>141</v>
      </c>
      <c r="N2665" t="s">
        <v>142</v>
      </c>
      <c r="Q2665" t="s">
        <v>6</v>
      </c>
      <c r="R2665" t="s">
        <v>7747</v>
      </c>
      <c r="S2665" t="s">
        <v>7748</v>
      </c>
      <c r="T2665">
        <v>1</v>
      </c>
      <c r="U2665" t="s">
        <v>18</v>
      </c>
    </row>
    <row r="2666" spans="1:21" x14ac:dyDescent="0.25">
      <c r="A2666" s="1" t="s">
        <v>29755</v>
      </c>
      <c r="B2666">
        <f>SUBTOTAL(3,B2662:B2665)</f>
        <v>4</v>
      </c>
    </row>
    <row r="2667" spans="1:21" hidden="1" x14ac:dyDescent="0.25">
      <c r="B2667" t="str">
        <f>CONCATENATE(G2667,"|", IF(I2667="", H2667,I2667),"|",IF(L2667="",K2667,L2667))</f>
        <v>Cocaethylene|PrMCnc|XXX</v>
      </c>
      <c r="C2667" t="b">
        <f>IF(OR(B2667=B2665, B2667=B2668), TRUE, FALSE)</f>
        <v>0</v>
      </c>
      <c r="D2667">
        <v>2290</v>
      </c>
      <c r="E2667">
        <v>5.5347999999999997</v>
      </c>
      <c r="F2667" t="s">
        <v>7752</v>
      </c>
      <c r="G2667" t="s">
        <v>7701</v>
      </c>
      <c r="H2667" t="s">
        <v>2</v>
      </c>
      <c r="I2667" t="s">
        <v>25806</v>
      </c>
      <c r="J2667" t="s">
        <v>3</v>
      </c>
      <c r="K2667" t="s">
        <v>259</v>
      </c>
      <c r="M2667" t="s">
        <v>5</v>
      </c>
      <c r="O2667" t="s">
        <v>48</v>
      </c>
      <c r="P2667" t="s">
        <v>48</v>
      </c>
      <c r="Q2667" t="s">
        <v>6</v>
      </c>
      <c r="R2667" t="s">
        <v>7753</v>
      </c>
      <c r="S2667" t="s">
        <v>7754</v>
      </c>
      <c r="T2667">
        <v>1</v>
      </c>
      <c r="U2667" t="s">
        <v>18</v>
      </c>
    </row>
    <row r="2668" spans="1:21" hidden="1" x14ac:dyDescent="0.25">
      <c r="B2668" t="str">
        <f>CONCATENATE(G2668,"|", IF(I2668="", H2668,I2668),"|",IF(L2668="",K2668,L2668))</f>
        <v>Cocaethylene|SCnc|Ser/Plas</v>
      </c>
      <c r="C2668" t="b">
        <f t="shared" si="35"/>
        <v>0</v>
      </c>
      <c r="D2668">
        <v>2283</v>
      </c>
      <c r="E2668">
        <v>5.5347999999999997</v>
      </c>
      <c r="F2668" t="s">
        <v>7731</v>
      </c>
      <c r="G2668" t="s">
        <v>7701</v>
      </c>
      <c r="H2668" t="s">
        <v>222</v>
      </c>
      <c r="J2668" t="s">
        <v>3</v>
      </c>
      <c r="K2668" t="s">
        <v>47</v>
      </c>
      <c r="M2668" t="s">
        <v>5</v>
      </c>
      <c r="O2668" t="s">
        <v>754</v>
      </c>
      <c r="P2668" t="s">
        <v>754</v>
      </c>
      <c r="Q2668" t="s">
        <v>6</v>
      </c>
      <c r="R2668" t="s">
        <v>7732</v>
      </c>
      <c r="S2668" t="s">
        <v>7733</v>
      </c>
      <c r="T2668">
        <v>1</v>
      </c>
      <c r="U2668" t="s">
        <v>18</v>
      </c>
    </row>
    <row r="2669" spans="1:21" hidden="1" x14ac:dyDescent="0.25">
      <c r="B2669" t="str">
        <f>CONCATENATE(G2669,"|", IF(I2669="", H2669,I2669),"|",IF(L2669="",K2669,L2669))</f>
        <v>Cocaine cutoff|PrMCnc|Saliva</v>
      </c>
      <c r="C2669" t="b">
        <f>IF(OR(B2669=B2668, B2669=B2670), TRUE, FALSE)</f>
        <v>0</v>
      </c>
      <c r="D2669">
        <v>2332</v>
      </c>
      <c r="E2669">
        <v>5.5762999999999998</v>
      </c>
      <c r="F2669" t="s">
        <v>7881</v>
      </c>
      <c r="G2669" t="s">
        <v>7882</v>
      </c>
      <c r="H2669" t="s">
        <v>2</v>
      </c>
      <c r="I2669" t="s">
        <v>25806</v>
      </c>
      <c r="J2669" t="s">
        <v>3</v>
      </c>
      <c r="K2669" t="s">
        <v>612</v>
      </c>
      <c r="M2669" t="s">
        <v>5</v>
      </c>
      <c r="N2669" t="s">
        <v>136</v>
      </c>
      <c r="O2669" t="s">
        <v>48</v>
      </c>
      <c r="P2669" t="s">
        <v>48</v>
      </c>
      <c r="Q2669" t="s">
        <v>6</v>
      </c>
      <c r="R2669" t="s">
        <v>7883</v>
      </c>
      <c r="S2669" t="s">
        <v>7884</v>
      </c>
      <c r="T2669">
        <v>1</v>
      </c>
      <c r="U2669" t="s">
        <v>9</v>
      </c>
    </row>
    <row r="2670" spans="1:21" x14ac:dyDescent="0.25">
      <c r="B2670" t="str">
        <f>CONCATENATE(G2670,"|", IF(I2670="", H2670,I2670),"|",IF(L2670="",K2670,L2670))</f>
        <v>Cocaine cutoff|PrMCnc|Urine</v>
      </c>
      <c r="C2670" t="b">
        <f>IF(OR(B2670=B2669, B2670=B2671), TRUE, FALSE)</f>
        <v>1</v>
      </c>
      <c r="D2670">
        <v>2333</v>
      </c>
      <c r="E2670">
        <v>5.5762999999999998</v>
      </c>
      <c r="F2670" t="s">
        <v>7885</v>
      </c>
      <c r="G2670" t="s">
        <v>7882</v>
      </c>
      <c r="H2670" t="s">
        <v>2</v>
      </c>
      <c r="I2670" t="s">
        <v>25806</v>
      </c>
      <c r="J2670" t="s">
        <v>3</v>
      </c>
      <c r="K2670" t="s">
        <v>32</v>
      </c>
      <c r="M2670" t="s">
        <v>5</v>
      </c>
      <c r="N2670" t="s">
        <v>136</v>
      </c>
      <c r="O2670" t="s">
        <v>48</v>
      </c>
      <c r="P2670" t="s">
        <v>48</v>
      </c>
      <c r="Q2670" t="s">
        <v>6</v>
      </c>
      <c r="R2670" t="s">
        <v>7886</v>
      </c>
      <c r="S2670" t="s">
        <v>7887</v>
      </c>
      <c r="T2670">
        <v>1</v>
      </c>
      <c r="U2670" t="s">
        <v>9</v>
      </c>
    </row>
    <row r="2671" spans="1:21" x14ac:dyDescent="0.25">
      <c r="B2671" t="str">
        <f>CONCATENATE(G2671,"|", IF(I2671="", H2671,I2671),"|",IF(L2671="",K2671,L2671))</f>
        <v>Cocaine cutoff|PrMCnc|Urine</v>
      </c>
      <c r="C2671" t="b">
        <f>IF(OR(B2671=B2670, B2671=B2673), TRUE, FALSE)</f>
        <v>1</v>
      </c>
      <c r="D2671">
        <v>2334</v>
      </c>
      <c r="E2671">
        <v>5.5762999999999998</v>
      </c>
      <c r="F2671" t="s">
        <v>7888</v>
      </c>
      <c r="G2671" t="s">
        <v>7882</v>
      </c>
      <c r="H2671" t="s">
        <v>2</v>
      </c>
      <c r="I2671" t="s">
        <v>25806</v>
      </c>
      <c r="J2671" t="s">
        <v>3</v>
      </c>
      <c r="K2671" t="s">
        <v>32</v>
      </c>
      <c r="M2671" t="s">
        <v>5</v>
      </c>
      <c r="N2671" t="s">
        <v>142</v>
      </c>
      <c r="O2671" t="s">
        <v>48</v>
      </c>
      <c r="P2671" t="s">
        <v>48</v>
      </c>
      <c r="Q2671" t="s">
        <v>6</v>
      </c>
      <c r="R2671" t="s">
        <v>7889</v>
      </c>
      <c r="S2671" t="s">
        <v>7890</v>
      </c>
      <c r="T2671">
        <v>1</v>
      </c>
      <c r="U2671" t="s">
        <v>9</v>
      </c>
    </row>
    <row r="2672" spans="1:21" x14ac:dyDescent="0.25">
      <c r="A2672" s="1" t="s">
        <v>29734</v>
      </c>
      <c r="B2672">
        <f>SUBTOTAL(3,B2670:B2671)</f>
        <v>2</v>
      </c>
    </row>
    <row r="2673" spans="1:21" hidden="1" x14ac:dyDescent="0.25">
      <c r="B2673" t="str">
        <f>CONCATENATE(G2673,"|", IF(I2673="", H2673,I2673),"|",IF(L2673="",K2673,L2673))</f>
        <v>Cocaine metabolites.other|PrMCnc|Urine</v>
      </c>
      <c r="C2673" t="b">
        <f>IF(OR(B2673=B2671, B2673=B2674), TRUE, FALSE)</f>
        <v>0</v>
      </c>
      <c r="D2673">
        <v>2335</v>
      </c>
      <c r="E2673">
        <v>5.5347999999999997</v>
      </c>
      <c r="F2673" t="s">
        <v>7891</v>
      </c>
      <c r="G2673" t="s">
        <v>7892</v>
      </c>
      <c r="H2673" t="s">
        <v>2</v>
      </c>
      <c r="I2673" t="s">
        <v>25806</v>
      </c>
      <c r="J2673" t="s">
        <v>3</v>
      </c>
      <c r="K2673" t="s">
        <v>32</v>
      </c>
      <c r="M2673" t="s">
        <v>5</v>
      </c>
      <c r="O2673" t="s">
        <v>48</v>
      </c>
      <c r="P2673" t="s">
        <v>48</v>
      </c>
      <c r="Q2673" t="s">
        <v>6</v>
      </c>
      <c r="R2673" t="s">
        <v>7893</v>
      </c>
      <c r="S2673" t="s">
        <v>7894</v>
      </c>
      <c r="T2673">
        <v>1</v>
      </c>
      <c r="U2673" t="s">
        <v>18</v>
      </c>
    </row>
    <row r="2674" spans="1:21" hidden="1" x14ac:dyDescent="0.25">
      <c r="B2674" t="str">
        <f>CONCATENATE(G2674,"|", IF(I2674="", H2674,I2674),"|",IF(L2674="",K2674,L2674))</f>
        <v>Cocaine panel|-|Meconium</v>
      </c>
      <c r="C2674" t="b">
        <f t="shared" si="35"/>
        <v>0</v>
      </c>
      <c r="D2674">
        <v>2336</v>
      </c>
      <c r="E2674">
        <v>4.3480999999999996</v>
      </c>
      <c r="F2674" t="s">
        <v>7895</v>
      </c>
      <c r="G2674" t="s">
        <v>7896</v>
      </c>
      <c r="H2674" t="s">
        <v>1220</v>
      </c>
      <c r="J2674" t="s">
        <v>3</v>
      </c>
      <c r="K2674" t="s">
        <v>285</v>
      </c>
      <c r="M2674" t="s">
        <v>1220</v>
      </c>
      <c r="N2674" t="s">
        <v>136</v>
      </c>
      <c r="Q2674" t="s">
        <v>1221</v>
      </c>
      <c r="R2674" t="s">
        <v>7897</v>
      </c>
      <c r="S2674" t="s">
        <v>7898</v>
      </c>
      <c r="T2674">
        <v>1</v>
      </c>
      <c r="U2674" t="s">
        <v>1224</v>
      </c>
    </row>
    <row r="2675" spans="1:21" hidden="1" x14ac:dyDescent="0.25">
      <c r="B2675" t="str">
        <f>CONCATENATE(G2675,"|", IF(I2675="", H2675,I2675),"|",IF(L2675="",K2675,L2675))</f>
        <v>Cocaine panel|-|Urine</v>
      </c>
      <c r="C2675" t="b">
        <f t="shared" si="35"/>
        <v>0</v>
      </c>
      <c r="D2675">
        <v>2337</v>
      </c>
      <c r="E2675">
        <v>4.3480999999999996</v>
      </c>
      <c r="F2675" t="s">
        <v>7899</v>
      </c>
      <c r="G2675" t="s">
        <v>7896</v>
      </c>
      <c r="H2675" t="s">
        <v>1220</v>
      </c>
      <c r="J2675" t="s">
        <v>3</v>
      </c>
      <c r="K2675" t="s">
        <v>32</v>
      </c>
      <c r="M2675" t="s">
        <v>1220</v>
      </c>
      <c r="Q2675" t="s">
        <v>1221</v>
      </c>
      <c r="R2675" t="s">
        <v>7900</v>
      </c>
      <c r="S2675" t="s">
        <v>7901</v>
      </c>
      <c r="T2675">
        <v>1</v>
      </c>
      <c r="U2675" t="s">
        <v>1224</v>
      </c>
    </row>
    <row r="2676" spans="1:21" hidden="1" x14ac:dyDescent="0.25">
      <c r="B2676" t="str">
        <f>CONCATENATE(G2676,"|", IF(I2676="", H2676,I2676),"|",IF(L2676="",K2676,L2676))</f>
        <v>Cocaine/Creatinine|MRto|Urine</v>
      </c>
      <c r="C2676" t="b">
        <f t="shared" si="35"/>
        <v>0</v>
      </c>
      <c r="D2676">
        <v>2338</v>
      </c>
      <c r="E2676">
        <v>5.5347999999999997</v>
      </c>
      <c r="F2676" t="s">
        <v>7902</v>
      </c>
      <c r="G2676" t="s">
        <v>7903</v>
      </c>
      <c r="H2676" t="s">
        <v>440</v>
      </c>
      <c r="J2676" t="s">
        <v>3</v>
      </c>
      <c r="K2676" t="s">
        <v>32</v>
      </c>
      <c r="M2676" t="s">
        <v>5</v>
      </c>
      <c r="N2676" t="s">
        <v>136</v>
      </c>
      <c r="O2676" t="s">
        <v>1921</v>
      </c>
      <c r="P2676" t="s">
        <v>1922</v>
      </c>
      <c r="Q2676" t="s">
        <v>6</v>
      </c>
      <c r="R2676" t="s">
        <v>7904</v>
      </c>
      <c r="S2676" t="s">
        <v>7905</v>
      </c>
      <c r="T2676">
        <v>1</v>
      </c>
      <c r="U2676" t="s">
        <v>18</v>
      </c>
    </row>
    <row r="2677" spans="1:21" hidden="1" x14ac:dyDescent="0.25">
      <c r="B2677" t="str">
        <f>CONCATENATE(G2677,"|", IF(I2677="", H2677,I2677),"|",IF(L2677="",K2677,L2677))</f>
        <v>Cocaine|MCnt|Hair</v>
      </c>
      <c r="C2677" t="b">
        <f>IF(OR(B2677=B2676, B2677=B2678), TRUE, FALSE)</f>
        <v>0</v>
      </c>
      <c r="D2677">
        <v>2300</v>
      </c>
      <c r="E2677">
        <v>5.5347999999999997</v>
      </c>
      <c r="F2677" t="s">
        <v>7785</v>
      </c>
      <c r="G2677" t="s">
        <v>7767</v>
      </c>
      <c r="H2677" t="s">
        <v>241</v>
      </c>
      <c r="J2677" t="s">
        <v>3</v>
      </c>
      <c r="K2677" t="s">
        <v>242</v>
      </c>
      <c r="M2677" t="s">
        <v>5</v>
      </c>
      <c r="O2677" t="s">
        <v>314</v>
      </c>
      <c r="P2677" t="s">
        <v>314</v>
      </c>
      <c r="Q2677" t="s">
        <v>6</v>
      </c>
      <c r="R2677" t="s">
        <v>7786</v>
      </c>
      <c r="S2677" t="s">
        <v>7787</v>
      </c>
      <c r="T2677">
        <v>1</v>
      </c>
      <c r="U2677" t="s">
        <v>18</v>
      </c>
    </row>
    <row r="2678" spans="1:21" x14ac:dyDescent="0.25">
      <c r="B2678" t="str">
        <f>CONCATENATE(G2678,"|", IF(I2678="", H2678,I2678),"|",IF(L2678="",K2678,L2678))</f>
        <v>Cocaine|MCnt|Meconium</v>
      </c>
      <c r="C2678" t="b">
        <f>IF(OR(B2678=B2677, B2678=B2679), TRUE, FALSE)</f>
        <v>1</v>
      </c>
      <c r="D2678">
        <v>2303</v>
      </c>
      <c r="E2678">
        <v>5.5347999999999997</v>
      </c>
      <c r="F2678" t="s">
        <v>7794</v>
      </c>
      <c r="G2678" t="s">
        <v>7767</v>
      </c>
      <c r="H2678" t="s">
        <v>241</v>
      </c>
      <c r="J2678" t="s">
        <v>3</v>
      </c>
      <c r="K2678" t="s">
        <v>285</v>
      </c>
      <c r="M2678" t="s">
        <v>5</v>
      </c>
      <c r="O2678" t="s">
        <v>286</v>
      </c>
      <c r="P2678" t="s">
        <v>286</v>
      </c>
      <c r="Q2678" t="s">
        <v>6</v>
      </c>
      <c r="R2678" t="s">
        <v>7795</v>
      </c>
      <c r="S2678" t="s">
        <v>7796</v>
      </c>
      <c r="T2678">
        <v>1</v>
      </c>
      <c r="U2678" t="s">
        <v>18</v>
      </c>
    </row>
    <row r="2679" spans="1:21" x14ac:dyDescent="0.25">
      <c r="B2679" t="str">
        <f>CONCATENATE(G2679,"|", IF(I2679="", H2679,I2679),"|",IF(L2679="",K2679,L2679))</f>
        <v>Cocaine|MCnt|Meconium</v>
      </c>
      <c r="C2679" t="b">
        <f>IF(OR(B2679=B2678, B2679=B2681), TRUE, FALSE)</f>
        <v>1</v>
      </c>
      <c r="D2679">
        <v>2304</v>
      </c>
      <c r="E2679">
        <v>5.5347999999999997</v>
      </c>
      <c r="F2679" t="s">
        <v>7797</v>
      </c>
      <c r="G2679" t="s">
        <v>7767</v>
      </c>
      <c r="H2679" t="s">
        <v>241</v>
      </c>
      <c r="J2679" t="s">
        <v>3</v>
      </c>
      <c r="K2679" t="s">
        <v>285</v>
      </c>
      <c r="M2679" t="s">
        <v>5</v>
      </c>
      <c r="N2679" t="s">
        <v>136</v>
      </c>
      <c r="O2679" t="s">
        <v>286</v>
      </c>
      <c r="P2679" t="s">
        <v>286</v>
      </c>
      <c r="Q2679" t="s">
        <v>6</v>
      </c>
      <c r="R2679" t="s">
        <v>7798</v>
      </c>
      <c r="S2679" t="s">
        <v>7799</v>
      </c>
      <c r="T2679">
        <v>1</v>
      </c>
      <c r="U2679" t="s">
        <v>18</v>
      </c>
    </row>
    <row r="2680" spans="1:21" x14ac:dyDescent="0.25">
      <c r="A2680" s="1" t="s">
        <v>29746</v>
      </c>
      <c r="B2680">
        <f>SUBTOTAL(3,B2678:B2679)</f>
        <v>2</v>
      </c>
    </row>
    <row r="2681" spans="1:21" hidden="1" x14ac:dyDescent="0.25">
      <c r="B2681" t="str">
        <f>CONCATENATE(G2681,"|", IF(I2681="", H2681,I2681),"|",IF(L2681="",K2681,L2681))</f>
        <v>Cocaine|MCnt|Stool</v>
      </c>
      <c r="C2681" t="b">
        <f>IF(OR(B2681=B2679, B2681=B2682), TRUE, FALSE)</f>
        <v>0</v>
      </c>
      <c r="D2681">
        <v>2316</v>
      </c>
      <c r="E2681">
        <v>5.5347999999999997</v>
      </c>
      <c r="F2681" t="s">
        <v>7833</v>
      </c>
      <c r="G2681" t="s">
        <v>7767</v>
      </c>
      <c r="H2681" t="s">
        <v>241</v>
      </c>
      <c r="J2681" t="s">
        <v>3</v>
      </c>
      <c r="K2681" t="s">
        <v>1960</v>
      </c>
      <c r="M2681" t="s">
        <v>5</v>
      </c>
      <c r="O2681" t="s">
        <v>286</v>
      </c>
      <c r="P2681" t="s">
        <v>286</v>
      </c>
      <c r="Q2681" t="s">
        <v>6</v>
      </c>
      <c r="R2681" t="s">
        <v>7834</v>
      </c>
      <c r="S2681" t="s">
        <v>7835</v>
      </c>
      <c r="T2681">
        <v>1</v>
      </c>
      <c r="U2681" t="s">
        <v>18</v>
      </c>
    </row>
    <row r="2682" spans="1:21" hidden="1" x14ac:dyDescent="0.25">
      <c r="B2682" t="str">
        <f>CONCATENATE(G2682,"|", IF(I2682="", H2682,I2682),"|",IF(L2682="",K2682,L2682))</f>
        <v>Cocaine|PrMCnc|Bil fld</v>
      </c>
      <c r="C2682" t="b">
        <f>IF(OR(B2682=B2681, B2682=B2683), TRUE, FALSE)</f>
        <v>0</v>
      </c>
      <c r="D2682">
        <v>2294</v>
      </c>
      <c r="E2682">
        <v>5.5347999999999997</v>
      </c>
      <c r="F2682" t="s">
        <v>7766</v>
      </c>
      <c r="G2682" t="s">
        <v>7767</v>
      </c>
      <c r="H2682" t="s">
        <v>2</v>
      </c>
      <c r="I2682" t="s">
        <v>25806</v>
      </c>
      <c r="J2682" t="s">
        <v>3</v>
      </c>
      <c r="K2682" t="s">
        <v>1538</v>
      </c>
      <c r="M2682" t="s">
        <v>5</v>
      </c>
      <c r="O2682" t="s">
        <v>48</v>
      </c>
      <c r="P2682" t="s">
        <v>48</v>
      </c>
      <c r="Q2682" t="s">
        <v>6</v>
      </c>
      <c r="R2682" t="s">
        <v>7768</v>
      </c>
      <c r="S2682" t="s">
        <v>7769</v>
      </c>
      <c r="T2682">
        <v>1</v>
      </c>
      <c r="U2682" t="s">
        <v>18</v>
      </c>
    </row>
    <row r="2683" spans="1:21" x14ac:dyDescent="0.25">
      <c r="B2683" t="str">
        <f>CONCATENATE(G2683,"|", IF(I2683="", H2683,I2683),"|",IF(L2683="",K2683,L2683))</f>
        <v>Cocaine|PrMCnc|Gast fld</v>
      </c>
      <c r="C2683" t="b">
        <f>IF(OR(B2683=B2682, B2683=B2684), TRUE, FALSE)</f>
        <v>1</v>
      </c>
      <c r="D2683">
        <v>2298</v>
      </c>
      <c r="E2683">
        <v>5.5347999999999997</v>
      </c>
      <c r="F2683" t="s">
        <v>7779</v>
      </c>
      <c r="G2683" t="s">
        <v>7767</v>
      </c>
      <c r="H2683" t="s">
        <v>2</v>
      </c>
      <c r="I2683" t="s">
        <v>25806</v>
      </c>
      <c r="J2683" t="s">
        <v>3</v>
      </c>
      <c r="K2683" t="s">
        <v>602</v>
      </c>
      <c r="M2683" t="s">
        <v>5</v>
      </c>
      <c r="O2683" t="s">
        <v>48</v>
      </c>
      <c r="P2683" t="s">
        <v>48</v>
      </c>
      <c r="Q2683" t="s">
        <v>6</v>
      </c>
      <c r="R2683" t="s">
        <v>7780</v>
      </c>
      <c r="S2683" t="s">
        <v>7781</v>
      </c>
      <c r="T2683">
        <v>1</v>
      </c>
      <c r="U2683" t="s">
        <v>18</v>
      </c>
    </row>
    <row r="2684" spans="1:21" x14ac:dyDescent="0.25">
      <c r="B2684" t="str">
        <f>CONCATENATE(G2684,"|", IF(I2684="", H2684,I2684),"|",IF(L2684="",K2684,L2684))</f>
        <v>Cocaine|PrMCnc|Gast fld</v>
      </c>
      <c r="C2684" t="b">
        <f>IF(OR(B2684=B2683, B2684=B2686), TRUE, FALSE)</f>
        <v>1</v>
      </c>
      <c r="D2684">
        <v>2299</v>
      </c>
      <c r="E2684">
        <v>5.5347999999999997</v>
      </c>
      <c r="F2684" t="s">
        <v>7782</v>
      </c>
      <c r="G2684" t="s">
        <v>7767</v>
      </c>
      <c r="H2684" t="s">
        <v>140</v>
      </c>
      <c r="I2684" t="s">
        <v>25806</v>
      </c>
      <c r="J2684" t="s">
        <v>3</v>
      </c>
      <c r="K2684" t="s">
        <v>602</v>
      </c>
      <c r="M2684" t="s">
        <v>141</v>
      </c>
      <c r="Q2684" t="s">
        <v>6</v>
      </c>
      <c r="R2684" t="s">
        <v>7783</v>
      </c>
      <c r="S2684" t="s">
        <v>7784</v>
      </c>
      <c r="T2684">
        <v>1</v>
      </c>
      <c r="U2684" t="s">
        <v>18</v>
      </c>
    </row>
    <row r="2685" spans="1:21" x14ac:dyDescent="0.25">
      <c r="A2685" s="1" t="s">
        <v>29749</v>
      </c>
      <c r="B2685">
        <f>SUBTOTAL(3,B2683:B2684)</f>
        <v>2</v>
      </c>
    </row>
    <row r="2686" spans="1:21" x14ac:dyDescent="0.25">
      <c r="B2686" t="str">
        <f>CONCATENATE(G2686,"|", IF(I2686="", H2686,I2686),"|",IF(L2686="",K2686,L2686))</f>
        <v>Cocaine|PrMCnc|Hair</v>
      </c>
      <c r="C2686" t="b">
        <f>IF(OR(B2686=B2684, B2686=B2687), TRUE, FALSE)</f>
        <v>1</v>
      </c>
      <c r="D2686">
        <v>2301</v>
      </c>
      <c r="E2686">
        <v>5.5347999999999997</v>
      </c>
      <c r="F2686" t="s">
        <v>7788</v>
      </c>
      <c r="G2686" t="s">
        <v>7767</v>
      </c>
      <c r="H2686" t="s">
        <v>140</v>
      </c>
      <c r="I2686" t="s">
        <v>25806</v>
      </c>
      <c r="J2686" t="s">
        <v>3</v>
      </c>
      <c r="K2686" t="s">
        <v>242</v>
      </c>
      <c r="M2686" t="s">
        <v>141</v>
      </c>
      <c r="Q2686" t="s">
        <v>6</v>
      </c>
      <c r="R2686" t="s">
        <v>7789</v>
      </c>
      <c r="S2686" t="s">
        <v>7790</v>
      </c>
      <c r="T2686">
        <v>1</v>
      </c>
      <c r="U2686" t="s">
        <v>18</v>
      </c>
    </row>
    <row r="2687" spans="1:21" x14ac:dyDescent="0.25">
      <c r="B2687" t="str">
        <f>CONCATENATE(G2687,"|", IF(I2687="", H2687,I2687),"|",IF(L2687="",K2687,L2687))</f>
        <v>Cocaine|PrMCnc|Hair</v>
      </c>
      <c r="C2687" t="b">
        <f>IF(OR(B2687=B2686, B2687=B2689), TRUE, FALSE)</f>
        <v>1</v>
      </c>
      <c r="D2687">
        <v>2302</v>
      </c>
      <c r="E2687">
        <v>5.5347999999999997</v>
      </c>
      <c r="F2687" t="s">
        <v>7791</v>
      </c>
      <c r="G2687" t="s">
        <v>7767</v>
      </c>
      <c r="H2687" t="s">
        <v>140</v>
      </c>
      <c r="I2687" t="s">
        <v>25806</v>
      </c>
      <c r="J2687" t="s">
        <v>3</v>
      </c>
      <c r="K2687" t="s">
        <v>242</v>
      </c>
      <c r="M2687" t="s">
        <v>141</v>
      </c>
      <c r="N2687" t="s">
        <v>142</v>
      </c>
      <c r="Q2687" t="s">
        <v>6</v>
      </c>
      <c r="R2687" t="s">
        <v>7792</v>
      </c>
      <c r="S2687" t="s">
        <v>7793</v>
      </c>
      <c r="T2687">
        <v>1</v>
      </c>
      <c r="U2687" t="s">
        <v>18</v>
      </c>
    </row>
    <row r="2688" spans="1:21" x14ac:dyDescent="0.25">
      <c r="A2688" s="1" t="s">
        <v>29747</v>
      </c>
      <c r="B2688">
        <f>SUBTOTAL(3,B2686:B2687)</f>
        <v>2</v>
      </c>
    </row>
    <row r="2689" spans="1:21" x14ac:dyDescent="0.25">
      <c r="B2689" t="str">
        <f>CONCATENATE(G2689,"|", IF(I2689="", H2689,I2689),"|",IF(L2689="",K2689,L2689))</f>
        <v>Cocaine|PrMCnc|Intravascular - any</v>
      </c>
      <c r="C2689" t="b">
        <f>IF(OR(B2689=B2687, B2689=B2690), TRUE, FALSE)</f>
        <v>1</v>
      </c>
      <c r="D2689">
        <v>2295</v>
      </c>
      <c r="E2689">
        <v>5.5347999999999997</v>
      </c>
      <c r="F2689" t="s">
        <v>7770</v>
      </c>
      <c r="G2689" t="s">
        <v>7767</v>
      </c>
      <c r="H2689" t="s">
        <v>2</v>
      </c>
      <c r="I2689" t="s">
        <v>25806</v>
      </c>
      <c r="J2689" t="s">
        <v>3</v>
      </c>
      <c r="K2689" t="s">
        <v>38</v>
      </c>
      <c r="L2689" t="s">
        <v>25808</v>
      </c>
      <c r="M2689" t="s">
        <v>5</v>
      </c>
      <c r="N2689" t="s">
        <v>136</v>
      </c>
      <c r="O2689" t="s">
        <v>48</v>
      </c>
      <c r="P2689" t="s">
        <v>48</v>
      </c>
      <c r="Q2689" t="s">
        <v>6</v>
      </c>
      <c r="R2689" t="s">
        <v>7771</v>
      </c>
      <c r="S2689" t="s">
        <v>7772</v>
      </c>
      <c r="T2689">
        <v>1</v>
      </c>
      <c r="U2689" t="s">
        <v>18</v>
      </c>
    </row>
    <row r="2690" spans="1:21" x14ac:dyDescent="0.25">
      <c r="B2690" t="str">
        <f>CONCATENATE(G2690,"|", IF(I2690="", H2690,I2690),"|",IF(L2690="",K2690,L2690))</f>
        <v>Cocaine|PrMCnc|Intravascular - any</v>
      </c>
      <c r="C2690" t="b">
        <f t="shared" ref="C2690:C2762" si="36">IF(OR(B2690=B2689, B2690=B2691), TRUE, FALSE)</f>
        <v>1</v>
      </c>
      <c r="D2690">
        <v>2296</v>
      </c>
      <c r="E2690">
        <v>5.5347999999999997</v>
      </c>
      <c r="F2690" t="s">
        <v>7773</v>
      </c>
      <c r="G2690" t="s">
        <v>7767</v>
      </c>
      <c r="H2690" t="s">
        <v>140</v>
      </c>
      <c r="I2690" t="s">
        <v>25806</v>
      </c>
      <c r="J2690" t="s">
        <v>3</v>
      </c>
      <c r="K2690" t="s">
        <v>38</v>
      </c>
      <c r="L2690" t="s">
        <v>25808</v>
      </c>
      <c r="M2690" t="s">
        <v>141</v>
      </c>
      <c r="Q2690" t="s">
        <v>6</v>
      </c>
      <c r="R2690" t="s">
        <v>7774</v>
      </c>
      <c r="S2690" t="s">
        <v>7775</v>
      </c>
      <c r="T2690">
        <v>1</v>
      </c>
      <c r="U2690" t="s">
        <v>18</v>
      </c>
    </row>
    <row r="2691" spans="1:21" x14ac:dyDescent="0.25">
      <c r="B2691" t="str">
        <f>CONCATENATE(G2691,"|", IF(I2691="", H2691,I2691),"|",IF(L2691="",K2691,L2691))</f>
        <v>Cocaine|PrMCnc|Intravascular - any</v>
      </c>
      <c r="C2691" t="b">
        <f t="shared" si="36"/>
        <v>1</v>
      </c>
      <c r="D2691">
        <v>2297</v>
      </c>
      <c r="E2691">
        <v>5.5347999999999997</v>
      </c>
      <c r="F2691" t="s">
        <v>7776</v>
      </c>
      <c r="G2691" t="s">
        <v>7767</v>
      </c>
      <c r="H2691" t="s">
        <v>140</v>
      </c>
      <c r="I2691" t="s">
        <v>25806</v>
      </c>
      <c r="J2691" t="s">
        <v>3</v>
      </c>
      <c r="K2691" t="s">
        <v>38</v>
      </c>
      <c r="L2691" t="s">
        <v>25808</v>
      </c>
      <c r="M2691" t="s">
        <v>141</v>
      </c>
      <c r="N2691" t="s">
        <v>136</v>
      </c>
      <c r="Q2691" t="s">
        <v>6</v>
      </c>
      <c r="R2691" t="s">
        <v>7777</v>
      </c>
      <c r="S2691" t="s">
        <v>7778</v>
      </c>
      <c r="T2691">
        <v>1</v>
      </c>
      <c r="U2691" t="s">
        <v>18</v>
      </c>
    </row>
    <row r="2692" spans="1:21" x14ac:dyDescent="0.25">
      <c r="B2692" t="str">
        <f>CONCATENATE(G2692,"|", IF(I2692="", H2692,I2692),"|",IF(L2692="",K2692,L2692))</f>
        <v>Cocaine|PrMCnc|Intravascular - any</v>
      </c>
      <c r="C2692" t="b">
        <f t="shared" si="36"/>
        <v>1</v>
      </c>
      <c r="D2692">
        <v>2311</v>
      </c>
      <c r="E2692">
        <v>5.5347999999999997</v>
      </c>
      <c r="F2692" t="s">
        <v>7818</v>
      </c>
      <c r="G2692" t="s">
        <v>7767</v>
      </c>
      <c r="H2692" t="s">
        <v>2</v>
      </c>
      <c r="I2692" t="s">
        <v>25806</v>
      </c>
      <c r="J2692" t="s">
        <v>3</v>
      </c>
      <c r="K2692" t="s">
        <v>47</v>
      </c>
      <c r="L2692" t="s">
        <v>25808</v>
      </c>
      <c r="M2692" t="s">
        <v>5</v>
      </c>
      <c r="O2692" t="s">
        <v>48</v>
      </c>
      <c r="P2692" t="s">
        <v>48</v>
      </c>
      <c r="Q2692" t="s">
        <v>6</v>
      </c>
      <c r="R2692" t="s">
        <v>7819</v>
      </c>
      <c r="S2692" t="s">
        <v>7820</v>
      </c>
      <c r="T2692">
        <v>1</v>
      </c>
      <c r="U2692" t="s">
        <v>18</v>
      </c>
    </row>
    <row r="2693" spans="1:21" x14ac:dyDescent="0.25">
      <c r="B2693" t="str">
        <f>CONCATENATE(G2693,"|", IF(I2693="", H2693,I2693),"|",IF(L2693="",K2693,L2693))</f>
        <v>Cocaine|PrMCnc|Intravascular - any</v>
      </c>
      <c r="C2693" t="b">
        <f t="shared" si="36"/>
        <v>1</v>
      </c>
      <c r="D2693">
        <v>2312</v>
      </c>
      <c r="E2693">
        <v>5.5347999999999997</v>
      </c>
      <c r="F2693" t="s">
        <v>7821</v>
      </c>
      <c r="G2693" t="s">
        <v>7767</v>
      </c>
      <c r="H2693" t="s">
        <v>2</v>
      </c>
      <c r="I2693" t="s">
        <v>25806</v>
      </c>
      <c r="J2693" t="s">
        <v>3</v>
      </c>
      <c r="K2693" t="s">
        <v>47</v>
      </c>
      <c r="L2693" t="s">
        <v>25808</v>
      </c>
      <c r="M2693" t="s">
        <v>5</v>
      </c>
      <c r="N2693" t="s">
        <v>136</v>
      </c>
      <c r="O2693" t="s">
        <v>48</v>
      </c>
      <c r="P2693" t="s">
        <v>48</v>
      </c>
      <c r="Q2693" t="s">
        <v>6</v>
      </c>
      <c r="R2693" t="s">
        <v>7822</v>
      </c>
      <c r="S2693" t="s">
        <v>7823</v>
      </c>
      <c r="T2693">
        <v>1</v>
      </c>
      <c r="U2693" t="s">
        <v>18</v>
      </c>
    </row>
    <row r="2694" spans="1:21" x14ac:dyDescent="0.25">
      <c r="B2694" t="str">
        <f>CONCATENATE(G2694,"|", IF(I2694="", H2694,I2694),"|",IF(L2694="",K2694,L2694))</f>
        <v>Cocaine|PrMCnc|Intravascular - any</v>
      </c>
      <c r="C2694" t="b">
        <f t="shared" si="36"/>
        <v>1</v>
      </c>
      <c r="D2694">
        <v>2313</v>
      </c>
      <c r="E2694">
        <v>5.5347999999999997</v>
      </c>
      <c r="F2694" t="s">
        <v>7824</v>
      </c>
      <c r="G2694" t="s">
        <v>7767</v>
      </c>
      <c r="H2694" t="s">
        <v>140</v>
      </c>
      <c r="I2694" t="s">
        <v>25806</v>
      </c>
      <c r="J2694" t="s">
        <v>3</v>
      </c>
      <c r="K2694" t="s">
        <v>47</v>
      </c>
      <c r="L2694" t="s">
        <v>25808</v>
      </c>
      <c r="M2694" t="s">
        <v>141</v>
      </c>
      <c r="Q2694" t="s">
        <v>6</v>
      </c>
      <c r="R2694" t="s">
        <v>7825</v>
      </c>
      <c r="S2694" t="s">
        <v>7826</v>
      </c>
      <c r="T2694">
        <v>1</v>
      </c>
      <c r="U2694" t="s">
        <v>18</v>
      </c>
    </row>
    <row r="2695" spans="1:21" x14ac:dyDescent="0.25">
      <c r="B2695" t="str">
        <f>CONCATENATE(G2695,"|", IF(I2695="", H2695,I2695),"|",IF(L2695="",K2695,L2695))</f>
        <v>Cocaine|PrMCnc|Intravascular - any</v>
      </c>
      <c r="C2695" t="b">
        <f t="shared" si="36"/>
        <v>1</v>
      </c>
      <c r="D2695">
        <v>2314</v>
      </c>
      <c r="E2695">
        <v>5.5347999999999997</v>
      </c>
      <c r="F2695" t="s">
        <v>7827</v>
      </c>
      <c r="G2695" t="s">
        <v>7767</v>
      </c>
      <c r="H2695" t="s">
        <v>140</v>
      </c>
      <c r="I2695" t="s">
        <v>25806</v>
      </c>
      <c r="J2695" t="s">
        <v>3</v>
      </c>
      <c r="K2695" t="s">
        <v>47</v>
      </c>
      <c r="L2695" t="s">
        <v>25808</v>
      </c>
      <c r="M2695" t="s">
        <v>141</v>
      </c>
      <c r="N2695" t="s">
        <v>136</v>
      </c>
      <c r="Q2695" t="s">
        <v>6</v>
      </c>
      <c r="R2695" t="s">
        <v>7828</v>
      </c>
      <c r="S2695" t="s">
        <v>7829</v>
      </c>
      <c r="T2695">
        <v>1</v>
      </c>
      <c r="U2695" t="s">
        <v>18</v>
      </c>
    </row>
    <row r="2696" spans="1:21" x14ac:dyDescent="0.25">
      <c r="B2696" t="str">
        <f>CONCATENATE(G2696,"|", IF(I2696="", H2696,I2696),"|",IF(L2696="",K2696,L2696))</f>
        <v>Cocaine|PrMCnc|Intravascular - any</v>
      </c>
      <c r="C2696" t="b">
        <f>IF(OR(B2696=B2695, B2696=B2698), TRUE, FALSE)</f>
        <v>1</v>
      </c>
      <c r="D2696">
        <v>2315</v>
      </c>
      <c r="E2696">
        <v>5.5347999999999997</v>
      </c>
      <c r="F2696" t="s">
        <v>7830</v>
      </c>
      <c r="G2696" t="s">
        <v>7767</v>
      </c>
      <c r="H2696" t="s">
        <v>140</v>
      </c>
      <c r="I2696" t="s">
        <v>25806</v>
      </c>
      <c r="J2696" t="s">
        <v>3</v>
      </c>
      <c r="K2696" t="s">
        <v>47</v>
      </c>
      <c r="L2696" t="s">
        <v>25808</v>
      </c>
      <c r="M2696" t="s">
        <v>141</v>
      </c>
      <c r="N2696" t="s">
        <v>142</v>
      </c>
      <c r="Q2696" t="s">
        <v>6</v>
      </c>
      <c r="R2696" t="s">
        <v>7831</v>
      </c>
      <c r="S2696" t="s">
        <v>7832</v>
      </c>
      <c r="T2696">
        <v>1</v>
      </c>
      <c r="U2696" t="s">
        <v>18</v>
      </c>
    </row>
    <row r="2697" spans="1:21" x14ac:dyDescent="0.25">
      <c r="A2697" s="1" t="s">
        <v>29743</v>
      </c>
      <c r="B2697">
        <f>SUBTOTAL(3,B2689:B2696)</f>
        <v>8</v>
      </c>
    </row>
    <row r="2698" spans="1:21" x14ac:dyDescent="0.25">
      <c r="B2698" t="str">
        <f>CONCATENATE(G2698,"|", IF(I2698="", H2698,I2698),"|",IF(L2698="",K2698,L2698))</f>
        <v>Cocaine|PrMCnc|Meconium</v>
      </c>
      <c r="C2698" t="b">
        <f>IF(OR(B2698=B2696, B2698=B2699), TRUE, FALSE)</f>
        <v>1</v>
      </c>
      <c r="D2698">
        <v>2305</v>
      </c>
      <c r="E2698">
        <v>5.5347999999999997</v>
      </c>
      <c r="F2698" t="s">
        <v>7800</v>
      </c>
      <c r="G2698" t="s">
        <v>7767</v>
      </c>
      <c r="H2698" t="s">
        <v>140</v>
      </c>
      <c r="I2698" t="s">
        <v>25806</v>
      </c>
      <c r="J2698" t="s">
        <v>3</v>
      </c>
      <c r="K2698" t="s">
        <v>285</v>
      </c>
      <c r="M2698" t="s">
        <v>141</v>
      </c>
      <c r="Q2698" t="s">
        <v>6</v>
      </c>
      <c r="R2698" t="s">
        <v>7801</v>
      </c>
      <c r="S2698" t="s">
        <v>7802</v>
      </c>
      <c r="T2698">
        <v>1</v>
      </c>
      <c r="U2698" t="s">
        <v>18</v>
      </c>
    </row>
    <row r="2699" spans="1:21" x14ac:dyDescent="0.25">
      <c r="B2699" t="str">
        <f>CONCATENATE(G2699,"|", IF(I2699="", H2699,I2699),"|",IF(L2699="",K2699,L2699))</f>
        <v>Cocaine|PrMCnc|Meconium</v>
      </c>
      <c r="C2699" t="b">
        <f>IF(OR(B2699=B2698, B2699=B2701), TRUE, FALSE)</f>
        <v>1</v>
      </c>
      <c r="D2699">
        <v>2306</v>
      </c>
      <c r="E2699">
        <v>5.5347999999999997</v>
      </c>
      <c r="F2699" t="s">
        <v>7803</v>
      </c>
      <c r="G2699" t="s">
        <v>7767</v>
      </c>
      <c r="H2699" t="s">
        <v>140</v>
      </c>
      <c r="I2699" t="s">
        <v>25806</v>
      </c>
      <c r="J2699" t="s">
        <v>3</v>
      </c>
      <c r="K2699" t="s">
        <v>285</v>
      </c>
      <c r="M2699" t="s">
        <v>141</v>
      </c>
      <c r="N2699" t="s">
        <v>136</v>
      </c>
      <c r="Q2699" t="s">
        <v>6</v>
      </c>
      <c r="R2699" t="s">
        <v>7804</v>
      </c>
      <c r="S2699" t="s">
        <v>7805</v>
      </c>
      <c r="T2699">
        <v>1</v>
      </c>
      <c r="U2699" t="s">
        <v>18</v>
      </c>
    </row>
    <row r="2700" spans="1:21" x14ac:dyDescent="0.25">
      <c r="A2700" s="1" t="s">
        <v>29745</v>
      </c>
      <c r="B2700">
        <f>SUBTOTAL(3,B2698:B2699)</f>
        <v>2</v>
      </c>
    </row>
    <row r="2701" spans="1:21" hidden="1" x14ac:dyDescent="0.25">
      <c r="B2701" t="str">
        <f>CONCATENATE(G2701,"|", IF(I2701="", H2701,I2701),"|",IF(L2701="",K2701,L2701))</f>
        <v>Cocaine|PrMCnc|OcularVitr fld</v>
      </c>
      <c r="C2701" t="b">
        <f>IF(OR(B2701=B2699, B2701=B2702), TRUE, FALSE)</f>
        <v>0</v>
      </c>
      <c r="D2701">
        <v>2327</v>
      </c>
      <c r="E2701">
        <v>5.5347999999999997</v>
      </c>
      <c r="F2701" t="s">
        <v>7866</v>
      </c>
      <c r="G2701" t="s">
        <v>7767</v>
      </c>
      <c r="H2701" t="s">
        <v>2</v>
      </c>
      <c r="I2701" t="s">
        <v>25806</v>
      </c>
      <c r="J2701" t="s">
        <v>3</v>
      </c>
      <c r="K2701" t="s">
        <v>2249</v>
      </c>
      <c r="L2701" t="s">
        <v>25809</v>
      </c>
      <c r="M2701" t="s">
        <v>5</v>
      </c>
      <c r="O2701" t="s">
        <v>48</v>
      </c>
      <c r="P2701" t="s">
        <v>48</v>
      </c>
      <c r="Q2701" t="s">
        <v>6</v>
      </c>
      <c r="R2701" t="s">
        <v>7867</v>
      </c>
      <c r="S2701" t="s">
        <v>7868</v>
      </c>
      <c r="T2701">
        <v>1</v>
      </c>
      <c r="U2701" t="s">
        <v>18</v>
      </c>
    </row>
    <row r="2702" spans="1:21" x14ac:dyDescent="0.25">
      <c r="B2702" t="str">
        <f>CONCATENATE(G2702,"|", IF(I2702="", H2702,I2702),"|",IF(L2702="",K2702,L2702))</f>
        <v>Cocaine|PrMCnc|Saliva</v>
      </c>
      <c r="C2702" t="b">
        <f>IF(OR(B2702=B2701, B2702=B2703), TRUE, FALSE)</f>
        <v>1</v>
      </c>
      <c r="D2702">
        <v>2307</v>
      </c>
      <c r="E2702">
        <v>5.5347999999999997</v>
      </c>
      <c r="F2702" t="s">
        <v>7806</v>
      </c>
      <c r="G2702" t="s">
        <v>7767</v>
      </c>
      <c r="H2702" t="s">
        <v>2</v>
      </c>
      <c r="I2702" t="s">
        <v>25806</v>
      </c>
      <c r="J2702" t="s">
        <v>3</v>
      </c>
      <c r="K2702" t="s">
        <v>612</v>
      </c>
      <c r="M2702" t="s">
        <v>5</v>
      </c>
      <c r="N2702" t="s">
        <v>136</v>
      </c>
      <c r="O2702" t="s">
        <v>48</v>
      </c>
      <c r="P2702" t="s">
        <v>48</v>
      </c>
      <c r="Q2702" t="s">
        <v>6</v>
      </c>
      <c r="R2702" t="s">
        <v>7807</v>
      </c>
      <c r="S2702" t="s">
        <v>7808</v>
      </c>
      <c r="T2702">
        <v>1</v>
      </c>
      <c r="U2702" t="s">
        <v>18</v>
      </c>
    </row>
    <row r="2703" spans="1:21" x14ac:dyDescent="0.25">
      <c r="B2703" t="str">
        <f>CONCATENATE(G2703,"|", IF(I2703="", H2703,I2703),"|",IF(L2703="",K2703,L2703))</f>
        <v>Cocaine|PrMCnc|Saliva</v>
      </c>
      <c r="C2703" t="b">
        <f t="shared" si="36"/>
        <v>1</v>
      </c>
      <c r="D2703">
        <v>2308</v>
      </c>
      <c r="E2703">
        <v>5.5347999999999997</v>
      </c>
      <c r="F2703" t="s">
        <v>7809</v>
      </c>
      <c r="G2703" t="s">
        <v>7767</v>
      </c>
      <c r="H2703" t="s">
        <v>2</v>
      </c>
      <c r="I2703" t="s">
        <v>25806</v>
      </c>
      <c r="J2703" t="s">
        <v>3</v>
      </c>
      <c r="K2703" t="s">
        <v>612</v>
      </c>
      <c r="M2703" t="s">
        <v>5</v>
      </c>
      <c r="N2703" t="s">
        <v>142</v>
      </c>
      <c r="O2703" t="s">
        <v>48</v>
      </c>
      <c r="P2703" t="s">
        <v>48</v>
      </c>
      <c r="Q2703" t="s">
        <v>6</v>
      </c>
      <c r="R2703" t="s">
        <v>7810</v>
      </c>
      <c r="S2703" t="s">
        <v>7811</v>
      </c>
      <c r="T2703">
        <v>1</v>
      </c>
      <c r="U2703" t="s">
        <v>18</v>
      </c>
    </row>
    <row r="2704" spans="1:21" x14ac:dyDescent="0.25">
      <c r="B2704" t="str">
        <f>CONCATENATE(G2704,"|", IF(I2704="", H2704,I2704),"|",IF(L2704="",K2704,L2704))</f>
        <v>Cocaine|PrMCnc|Saliva</v>
      </c>
      <c r="C2704" t="b">
        <f t="shared" si="36"/>
        <v>1</v>
      </c>
      <c r="D2704">
        <v>2309</v>
      </c>
      <c r="E2704">
        <v>5.5347999999999997</v>
      </c>
      <c r="F2704" t="s">
        <v>7812</v>
      </c>
      <c r="G2704" t="s">
        <v>7767</v>
      </c>
      <c r="H2704" t="s">
        <v>140</v>
      </c>
      <c r="I2704" t="s">
        <v>25806</v>
      </c>
      <c r="J2704" t="s">
        <v>3</v>
      </c>
      <c r="K2704" t="s">
        <v>612</v>
      </c>
      <c r="M2704" t="s">
        <v>141</v>
      </c>
      <c r="N2704" t="s">
        <v>136</v>
      </c>
      <c r="Q2704" t="s">
        <v>6</v>
      </c>
      <c r="R2704" t="s">
        <v>7813</v>
      </c>
      <c r="S2704" t="s">
        <v>7814</v>
      </c>
      <c r="T2704">
        <v>1</v>
      </c>
      <c r="U2704" t="s">
        <v>18</v>
      </c>
    </row>
    <row r="2705" spans="1:21" x14ac:dyDescent="0.25">
      <c r="B2705" t="str">
        <f>CONCATENATE(G2705,"|", IF(I2705="", H2705,I2705),"|",IF(L2705="",K2705,L2705))</f>
        <v>Cocaine|PrMCnc|Saliva</v>
      </c>
      <c r="C2705" t="b">
        <f>IF(OR(B2705=B2704, B2705=B2707), TRUE, FALSE)</f>
        <v>1</v>
      </c>
      <c r="D2705">
        <v>2310</v>
      </c>
      <c r="E2705">
        <v>5.5347999999999997</v>
      </c>
      <c r="F2705" t="s">
        <v>7815</v>
      </c>
      <c r="G2705" t="s">
        <v>7767</v>
      </c>
      <c r="H2705" t="s">
        <v>140</v>
      </c>
      <c r="I2705" t="s">
        <v>25806</v>
      </c>
      <c r="J2705" t="s">
        <v>3</v>
      </c>
      <c r="K2705" t="s">
        <v>612</v>
      </c>
      <c r="M2705" t="s">
        <v>141</v>
      </c>
      <c r="N2705" t="s">
        <v>142</v>
      </c>
      <c r="Q2705" t="s">
        <v>6</v>
      </c>
      <c r="R2705" t="s">
        <v>7816</v>
      </c>
      <c r="S2705" t="s">
        <v>7817</v>
      </c>
      <c r="T2705">
        <v>1</v>
      </c>
      <c r="U2705" t="s">
        <v>18</v>
      </c>
    </row>
    <row r="2706" spans="1:21" x14ac:dyDescent="0.25">
      <c r="A2706" s="1" t="s">
        <v>29744</v>
      </c>
      <c r="B2706">
        <f>SUBTOTAL(3,B2702:B2705)</f>
        <v>4</v>
      </c>
    </row>
    <row r="2707" spans="1:21" x14ac:dyDescent="0.25">
      <c r="B2707" t="str">
        <f>CONCATENATE(G2707,"|", IF(I2707="", H2707,I2707),"|",IF(L2707="",K2707,L2707))</f>
        <v>Cocaine|PrMCnc|Unk sub</v>
      </c>
      <c r="C2707" t="b">
        <f>IF(OR(B2707=B2705, B2707=B2708), TRUE, FALSE)</f>
        <v>1</v>
      </c>
      <c r="D2707">
        <v>2317</v>
      </c>
      <c r="E2707">
        <v>5.5347999999999997</v>
      </c>
      <c r="F2707" t="s">
        <v>7836</v>
      </c>
      <c r="G2707" t="s">
        <v>7767</v>
      </c>
      <c r="H2707" t="s">
        <v>2</v>
      </c>
      <c r="I2707" t="s">
        <v>25806</v>
      </c>
      <c r="J2707" t="s">
        <v>3</v>
      </c>
      <c r="K2707" t="s">
        <v>3030</v>
      </c>
      <c r="M2707" t="s">
        <v>5</v>
      </c>
      <c r="O2707" t="s">
        <v>48</v>
      </c>
      <c r="P2707" t="s">
        <v>48</v>
      </c>
      <c r="Q2707" t="s">
        <v>6</v>
      </c>
      <c r="R2707" t="s">
        <v>7837</v>
      </c>
      <c r="S2707" t="s">
        <v>7838</v>
      </c>
      <c r="T2707">
        <v>1</v>
      </c>
      <c r="U2707" t="s">
        <v>18</v>
      </c>
    </row>
    <row r="2708" spans="1:21" x14ac:dyDescent="0.25">
      <c r="B2708" t="str">
        <f>CONCATENATE(G2708,"|", IF(I2708="", H2708,I2708),"|",IF(L2708="",K2708,L2708))</f>
        <v>Cocaine|PrMCnc|Unk sub</v>
      </c>
      <c r="C2708" t="b">
        <f t="shared" si="36"/>
        <v>1</v>
      </c>
      <c r="D2708">
        <v>2318</v>
      </c>
      <c r="E2708">
        <v>5.5347999999999997</v>
      </c>
      <c r="F2708" t="s">
        <v>7839</v>
      </c>
      <c r="G2708" t="s">
        <v>7767</v>
      </c>
      <c r="H2708" t="s">
        <v>140</v>
      </c>
      <c r="I2708" t="s">
        <v>25806</v>
      </c>
      <c r="J2708" t="s">
        <v>3</v>
      </c>
      <c r="K2708" t="s">
        <v>3030</v>
      </c>
      <c r="M2708" t="s">
        <v>141</v>
      </c>
      <c r="Q2708" t="s">
        <v>6</v>
      </c>
      <c r="R2708" t="s">
        <v>7840</v>
      </c>
      <c r="S2708" t="s">
        <v>7841</v>
      </c>
      <c r="T2708">
        <v>1</v>
      </c>
      <c r="U2708" t="s">
        <v>18</v>
      </c>
    </row>
    <row r="2709" spans="1:21" x14ac:dyDescent="0.25">
      <c r="B2709" t="str">
        <f>CONCATENATE(G2709,"|", IF(I2709="", H2709,I2709),"|",IF(L2709="",K2709,L2709))</f>
        <v>Cocaine|PrMCnc|Unk sub</v>
      </c>
      <c r="C2709" t="b">
        <f t="shared" si="36"/>
        <v>1</v>
      </c>
      <c r="D2709">
        <v>2319</v>
      </c>
      <c r="E2709">
        <v>5.5347999999999997</v>
      </c>
      <c r="F2709" t="s">
        <v>7842</v>
      </c>
      <c r="G2709" t="s">
        <v>7767</v>
      </c>
      <c r="H2709" t="s">
        <v>140</v>
      </c>
      <c r="I2709" t="s">
        <v>25806</v>
      </c>
      <c r="J2709" t="s">
        <v>3</v>
      </c>
      <c r="K2709" t="s">
        <v>3030</v>
      </c>
      <c r="M2709" t="s">
        <v>141</v>
      </c>
      <c r="N2709" t="s">
        <v>136</v>
      </c>
      <c r="Q2709" t="s">
        <v>6</v>
      </c>
      <c r="R2709" t="s">
        <v>7843</v>
      </c>
      <c r="S2709" t="s">
        <v>7844</v>
      </c>
      <c r="T2709">
        <v>1</v>
      </c>
      <c r="U2709" t="s">
        <v>18</v>
      </c>
    </row>
    <row r="2710" spans="1:21" x14ac:dyDescent="0.25">
      <c r="B2710" t="str">
        <f>CONCATENATE(G2710,"|", IF(I2710="", H2710,I2710),"|",IF(L2710="",K2710,L2710))</f>
        <v>Cocaine|PrMCnc|Unk sub</v>
      </c>
      <c r="C2710" t="b">
        <f>IF(OR(B2710=B2709, B2710=B2712), TRUE, FALSE)</f>
        <v>1</v>
      </c>
      <c r="D2710">
        <v>2320</v>
      </c>
      <c r="E2710">
        <v>5.5347999999999997</v>
      </c>
      <c r="F2710" t="s">
        <v>7845</v>
      </c>
      <c r="G2710" t="s">
        <v>7767</v>
      </c>
      <c r="H2710" t="s">
        <v>140</v>
      </c>
      <c r="I2710" t="s">
        <v>25806</v>
      </c>
      <c r="J2710" t="s">
        <v>3</v>
      </c>
      <c r="K2710" t="s">
        <v>3030</v>
      </c>
      <c r="M2710" t="s">
        <v>141</v>
      </c>
      <c r="N2710" t="s">
        <v>142</v>
      </c>
      <c r="Q2710" t="s">
        <v>6</v>
      </c>
      <c r="R2710" t="s">
        <v>7846</v>
      </c>
      <c r="S2710" t="s">
        <v>7847</v>
      </c>
      <c r="T2710">
        <v>1</v>
      </c>
      <c r="U2710" t="s">
        <v>18</v>
      </c>
    </row>
    <row r="2711" spans="1:21" x14ac:dyDescent="0.25">
      <c r="A2711" s="1" t="s">
        <v>29741</v>
      </c>
      <c r="B2711">
        <f>SUBTOTAL(3,B2707:B2710)</f>
        <v>4</v>
      </c>
    </row>
    <row r="2712" spans="1:21" x14ac:dyDescent="0.25">
      <c r="B2712" t="str">
        <f>CONCATENATE(G2712,"|", IF(I2712="", H2712,I2712),"|",IF(L2712="",K2712,L2712))</f>
        <v>Cocaine|PrMCnc|Urine</v>
      </c>
      <c r="C2712" t="b">
        <f>IF(OR(B2712=B2710, B2712=B2713), TRUE, FALSE)</f>
        <v>1</v>
      </c>
      <c r="D2712">
        <v>2321</v>
      </c>
      <c r="E2712">
        <v>5.5347999999999997</v>
      </c>
      <c r="F2712" t="s">
        <v>7848</v>
      </c>
      <c r="G2712" t="s">
        <v>7767</v>
      </c>
      <c r="H2712" t="s">
        <v>2</v>
      </c>
      <c r="I2712" t="s">
        <v>25806</v>
      </c>
      <c r="J2712" t="s">
        <v>3</v>
      </c>
      <c r="K2712" t="s">
        <v>32</v>
      </c>
      <c r="M2712" t="s">
        <v>5</v>
      </c>
      <c r="O2712" t="s">
        <v>48</v>
      </c>
      <c r="P2712" t="s">
        <v>48</v>
      </c>
      <c r="Q2712" t="s">
        <v>6</v>
      </c>
      <c r="R2712" t="s">
        <v>7849</v>
      </c>
      <c r="S2712" t="s">
        <v>7850</v>
      </c>
      <c r="T2712">
        <v>1</v>
      </c>
      <c r="U2712" t="s">
        <v>18</v>
      </c>
    </row>
    <row r="2713" spans="1:21" x14ac:dyDescent="0.25">
      <c r="B2713" t="str">
        <f>CONCATENATE(G2713,"|", IF(I2713="", H2713,I2713),"|",IF(L2713="",K2713,L2713))</f>
        <v>Cocaine|PrMCnc|Urine</v>
      </c>
      <c r="C2713" t="b">
        <f t="shared" si="36"/>
        <v>1</v>
      </c>
      <c r="D2713">
        <v>2322</v>
      </c>
      <c r="E2713">
        <v>5.5347999999999997</v>
      </c>
      <c r="F2713" t="s">
        <v>7851</v>
      </c>
      <c r="G2713" t="s">
        <v>7767</v>
      </c>
      <c r="H2713" t="s">
        <v>2</v>
      </c>
      <c r="I2713" t="s">
        <v>25806</v>
      </c>
      <c r="J2713" t="s">
        <v>3</v>
      </c>
      <c r="K2713" t="s">
        <v>32</v>
      </c>
      <c r="M2713" t="s">
        <v>5</v>
      </c>
      <c r="N2713" t="s">
        <v>136</v>
      </c>
      <c r="O2713" t="s">
        <v>48</v>
      </c>
      <c r="P2713" t="s">
        <v>48</v>
      </c>
      <c r="Q2713" t="s">
        <v>6</v>
      </c>
      <c r="R2713" t="s">
        <v>7852</v>
      </c>
      <c r="S2713" t="s">
        <v>7853</v>
      </c>
      <c r="T2713">
        <v>1</v>
      </c>
      <c r="U2713" t="s">
        <v>18</v>
      </c>
    </row>
    <row r="2714" spans="1:21" x14ac:dyDescent="0.25">
      <c r="B2714" t="str">
        <f>CONCATENATE(G2714,"|", IF(I2714="", H2714,I2714),"|",IF(L2714="",K2714,L2714))</f>
        <v>Cocaine|PrMCnc|Urine</v>
      </c>
      <c r="C2714" t="b">
        <f t="shared" si="36"/>
        <v>1</v>
      </c>
      <c r="D2714">
        <v>2323</v>
      </c>
      <c r="E2714">
        <v>5.5347999999999997</v>
      </c>
      <c r="F2714" t="s">
        <v>7854</v>
      </c>
      <c r="G2714" t="s">
        <v>7767</v>
      </c>
      <c r="H2714" t="s">
        <v>140</v>
      </c>
      <c r="I2714" t="s">
        <v>25806</v>
      </c>
      <c r="J2714" t="s">
        <v>3</v>
      </c>
      <c r="K2714" t="s">
        <v>32</v>
      </c>
      <c r="M2714" t="s">
        <v>141</v>
      </c>
      <c r="Q2714" t="s">
        <v>6</v>
      </c>
      <c r="R2714" t="s">
        <v>7855</v>
      </c>
      <c r="S2714" t="s">
        <v>7856</v>
      </c>
      <c r="T2714">
        <v>1</v>
      </c>
      <c r="U2714" t="s">
        <v>18</v>
      </c>
    </row>
    <row r="2715" spans="1:21" x14ac:dyDescent="0.25">
      <c r="B2715" t="str">
        <f>CONCATENATE(G2715,"|", IF(I2715="", H2715,I2715),"|",IF(L2715="",K2715,L2715))</f>
        <v>Cocaine|PrMCnc|Urine</v>
      </c>
      <c r="C2715" t="b">
        <f t="shared" si="36"/>
        <v>1</v>
      </c>
      <c r="D2715">
        <v>2324</v>
      </c>
      <c r="E2715">
        <v>5.5347999999999997</v>
      </c>
      <c r="F2715" t="s">
        <v>7857</v>
      </c>
      <c r="G2715" t="s">
        <v>7767</v>
      </c>
      <c r="H2715" t="s">
        <v>140</v>
      </c>
      <c r="I2715" t="s">
        <v>25806</v>
      </c>
      <c r="J2715" t="s">
        <v>3</v>
      </c>
      <c r="K2715" t="s">
        <v>32</v>
      </c>
      <c r="M2715" t="s">
        <v>141</v>
      </c>
      <c r="N2715" t="s">
        <v>136</v>
      </c>
      <c r="Q2715" t="s">
        <v>6</v>
      </c>
      <c r="R2715" t="s">
        <v>7858</v>
      </c>
      <c r="S2715" t="s">
        <v>7859</v>
      </c>
      <c r="T2715">
        <v>1</v>
      </c>
      <c r="U2715" t="s">
        <v>18</v>
      </c>
    </row>
    <row r="2716" spans="1:21" x14ac:dyDescent="0.25">
      <c r="B2716" t="str">
        <f>CONCATENATE(G2716,"|", IF(I2716="", H2716,I2716),"|",IF(L2716="",K2716,L2716))</f>
        <v>Cocaine|PrMCnc|Urine</v>
      </c>
      <c r="C2716" t="b">
        <f>IF(OR(B2716=B2715, B2716=B2718), TRUE, FALSE)</f>
        <v>1</v>
      </c>
      <c r="D2716">
        <v>2325</v>
      </c>
      <c r="E2716">
        <v>5.5347999999999997</v>
      </c>
      <c r="F2716" t="s">
        <v>7860</v>
      </c>
      <c r="G2716" t="s">
        <v>7767</v>
      </c>
      <c r="H2716" t="s">
        <v>140</v>
      </c>
      <c r="I2716" t="s">
        <v>25806</v>
      </c>
      <c r="J2716" t="s">
        <v>3</v>
      </c>
      <c r="K2716" t="s">
        <v>32</v>
      </c>
      <c r="M2716" t="s">
        <v>141</v>
      </c>
      <c r="N2716" t="s">
        <v>142</v>
      </c>
      <c r="Q2716" t="s">
        <v>6</v>
      </c>
      <c r="R2716" t="s">
        <v>7861</v>
      </c>
      <c r="S2716" t="s">
        <v>7862</v>
      </c>
      <c r="T2716">
        <v>1</v>
      </c>
      <c r="U2716" t="s">
        <v>18</v>
      </c>
    </row>
    <row r="2717" spans="1:21" x14ac:dyDescent="0.25">
      <c r="A2717" s="1" t="s">
        <v>29740</v>
      </c>
      <c r="B2717">
        <f>SUBTOTAL(3,B2712:B2716)</f>
        <v>5</v>
      </c>
    </row>
    <row r="2718" spans="1:21" x14ac:dyDescent="0.25">
      <c r="B2718" t="str">
        <f>CONCATENATE(G2718,"|", IF(I2718="", H2718,I2718),"|",IF(L2718="",K2718,L2718))</f>
        <v>Cocaine|PrMCnc|XXX</v>
      </c>
      <c r="C2718" t="b">
        <f>IF(OR(B2718=B2716, B2718=B2719), TRUE, FALSE)</f>
        <v>1</v>
      </c>
      <c r="D2718">
        <v>2328</v>
      </c>
      <c r="E2718">
        <v>5.5347999999999997</v>
      </c>
      <c r="F2718" t="s">
        <v>7869</v>
      </c>
      <c r="G2718" t="s">
        <v>7767</v>
      </c>
      <c r="H2718" t="s">
        <v>2</v>
      </c>
      <c r="I2718" t="s">
        <v>25806</v>
      </c>
      <c r="J2718" t="s">
        <v>3</v>
      </c>
      <c r="K2718" t="s">
        <v>259</v>
      </c>
      <c r="M2718" t="s">
        <v>5</v>
      </c>
      <c r="O2718" t="s">
        <v>48</v>
      </c>
      <c r="P2718" t="s">
        <v>48</v>
      </c>
      <c r="Q2718" t="s">
        <v>6</v>
      </c>
      <c r="R2718" t="s">
        <v>7870</v>
      </c>
      <c r="S2718" t="s">
        <v>7871</v>
      </c>
      <c r="T2718">
        <v>1</v>
      </c>
      <c r="U2718" t="s">
        <v>18</v>
      </c>
    </row>
    <row r="2719" spans="1:21" x14ac:dyDescent="0.25">
      <c r="B2719" t="str">
        <f>CONCATENATE(G2719,"|", IF(I2719="", H2719,I2719),"|",IF(L2719="",K2719,L2719))</f>
        <v>Cocaine|PrMCnc|XXX</v>
      </c>
      <c r="C2719" t="b">
        <f t="shared" si="36"/>
        <v>1</v>
      </c>
      <c r="D2719">
        <v>2329</v>
      </c>
      <c r="E2719">
        <v>5.5347999999999997</v>
      </c>
      <c r="F2719" t="s">
        <v>7872</v>
      </c>
      <c r="G2719" t="s">
        <v>7767</v>
      </c>
      <c r="H2719" t="s">
        <v>140</v>
      </c>
      <c r="I2719" t="s">
        <v>25806</v>
      </c>
      <c r="J2719" t="s">
        <v>3</v>
      </c>
      <c r="K2719" t="s">
        <v>259</v>
      </c>
      <c r="M2719" t="s">
        <v>141</v>
      </c>
      <c r="Q2719" t="s">
        <v>6</v>
      </c>
      <c r="R2719" t="s">
        <v>7873</v>
      </c>
      <c r="S2719" t="s">
        <v>7874</v>
      </c>
      <c r="T2719">
        <v>1</v>
      </c>
      <c r="U2719" t="s">
        <v>18</v>
      </c>
    </row>
    <row r="2720" spans="1:21" x14ac:dyDescent="0.25">
      <c r="B2720" t="str">
        <f>CONCATENATE(G2720,"|", IF(I2720="", H2720,I2720),"|",IF(L2720="",K2720,L2720))</f>
        <v>Cocaine|PrMCnc|XXX</v>
      </c>
      <c r="C2720" t="b">
        <f>IF(OR(B2720=B2719, B2720=B2722), TRUE, FALSE)</f>
        <v>1</v>
      </c>
      <c r="D2720">
        <v>2330</v>
      </c>
      <c r="E2720">
        <v>5.5347999999999997</v>
      </c>
      <c r="F2720" t="s">
        <v>7875</v>
      </c>
      <c r="G2720" t="s">
        <v>7767</v>
      </c>
      <c r="H2720" t="s">
        <v>140</v>
      </c>
      <c r="I2720" t="s">
        <v>25806</v>
      </c>
      <c r="J2720" t="s">
        <v>3</v>
      </c>
      <c r="K2720" t="s">
        <v>259</v>
      </c>
      <c r="M2720" t="s">
        <v>141</v>
      </c>
      <c r="N2720" t="s">
        <v>136</v>
      </c>
      <c r="Q2720" t="s">
        <v>6</v>
      </c>
      <c r="R2720" t="s">
        <v>7876</v>
      </c>
      <c r="S2720" t="s">
        <v>7877</v>
      </c>
      <c r="T2720">
        <v>1</v>
      </c>
      <c r="U2720" t="s">
        <v>18</v>
      </c>
    </row>
    <row r="2721" spans="1:21" x14ac:dyDescent="0.25">
      <c r="A2721" s="1" t="s">
        <v>29737</v>
      </c>
      <c r="B2721">
        <f>SUBTOTAL(3,B2718:B2720)</f>
        <v>3</v>
      </c>
    </row>
    <row r="2722" spans="1:21" hidden="1" x14ac:dyDescent="0.25">
      <c r="B2722" t="str">
        <f>CONCATENATE(G2722,"|", IF(I2722="", H2722,I2722),"|",IF(L2722="",K2722,L2722))</f>
        <v>Cocaine|SCnc|Urine</v>
      </c>
      <c r="C2722" t="b">
        <f>IF(OR(B2722=B2720, B2722=B2723), TRUE, FALSE)</f>
        <v>0</v>
      </c>
      <c r="D2722">
        <v>2326</v>
      </c>
      <c r="E2722">
        <v>5.5347999999999997</v>
      </c>
      <c r="F2722" t="s">
        <v>7863</v>
      </c>
      <c r="G2722" t="s">
        <v>7767</v>
      </c>
      <c r="H2722" t="s">
        <v>222</v>
      </c>
      <c r="J2722" t="s">
        <v>3</v>
      </c>
      <c r="K2722" t="s">
        <v>32</v>
      </c>
      <c r="M2722" t="s">
        <v>5</v>
      </c>
      <c r="O2722" t="s">
        <v>223</v>
      </c>
      <c r="P2722" t="s">
        <v>223</v>
      </c>
      <c r="Q2722" t="s">
        <v>6</v>
      </c>
      <c r="R2722" t="s">
        <v>7864</v>
      </c>
      <c r="S2722" t="s">
        <v>7865</v>
      </c>
      <c r="T2722">
        <v>1</v>
      </c>
      <c r="U2722" t="s">
        <v>18</v>
      </c>
    </row>
    <row r="2723" spans="1:21" hidden="1" x14ac:dyDescent="0.25">
      <c r="B2723" t="str">
        <f>CONCATENATE(G2723,"|", IF(I2723="", H2723,I2723),"|",IF(L2723="",K2723,L2723))</f>
        <v>Cocaine|SCnc|XXX</v>
      </c>
      <c r="C2723" t="b">
        <f>IF(OR(B2723=B2722, B2723=B2724), TRUE, FALSE)</f>
        <v>0</v>
      </c>
      <c r="D2723">
        <v>2331</v>
      </c>
      <c r="E2723">
        <v>5.5347999999999997</v>
      </c>
      <c r="F2723" t="s">
        <v>7878</v>
      </c>
      <c r="G2723" t="s">
        <v>7767</v>
      </c>
      <c r="H2723" t="s">
        <v>222</v>
      </c>
      <c r="J2723" t="s">
        <v>3</v>
      </c>
      <c r="K2723" t="s">
        <v>259</v>
      </c>
      <c r="M2723" t="s">
        <v>5</v>
      </c>
      <c r="O2723" t="s">
        <v>223</v>
      </c>
      <c r="P2723" t="s">
        <v>223</v>
      </c>
      <c r="Q2723" t="s">
        <v>6</v>
      </c>
      <c r="R2723" t="s">
        <v>7879</v>
      </c>
      <c r="S2723" t="s">
        <v>7880</v>
      </c>
      <c r="T2723">
        <v>1</v>
      </c>
      <c r="U2723" t="s">
        <v>18</v>
      </c>
    </row>
    <row r="2724" spans="1:21" x14ac:dyDescent="0.25">
      <c r="B2724" t="str">
        <f>CONCATENATE(G2724,"|", IF(I2724="", H2724,I2724),"|",IF(L2724="",K2724,L2724))</f>
        <v>Cocaine+Benzoylecgonine|PrMCnc|Intravascular - any</v>
      </c>
      <c r="C2724" t="b">
        <f>IF(OR(B2724=B2723, B2724=B2725), TRUE, FALSE)</f>
        <v>1</v>
      </c>
      <c r="D2724">
        <v>2339</v>
      </c>
      <c r="E2724">
        <v>5.5347999999999997</v>
      </c>
      <c r="F2724" t="s">
        <v>7906</v>
      </c>
      <c r="G2724" t="s">
        <v>7907</v>
      </c>
      <c r="H2724" t="s">
        <v>140</v>
      </c>
      <c r="I2724" t="s">
        <v>25806</v>
      </c>
      <c r="J2724" t="s">
        <v>3</v>
      </c>
      <c r="K2724" t="s">
        <v>47</v>
      </c>
      <c r="L2724" t="s">
        <v>25808</v>
      </c>
      <c r="M2724" t="s">
        <v>141</v>
      </c>
      <c r="N2724" t="s">
        <v>142</v>
      </c>
      <c r="Q2724" t="s">
        <v>6</v>
      </c>
      <c r="R2724" t="s">
        <v>7908</v>
      </c>
      <c r="S2724" t="s">
        <v>7909</v>
      </c>
      <c r="T2724">
        <v>1</v>
      </c>
      <c r="U2724" t="s">
        <v>18</v>
      </c>
    </row>
    <row r="2725" spans="1:21" x14ac:dyDescent="0.25">
      <c r="B2725" t="str">
        <f>CONCATENATE(G2725,"|", IF(I2725="", H2725,I2725),"|",IF(L2725="",K2725,L2725))</f>
        <v>Cocaine+Benzoylecgonine|PrMCnc|Intravascular - any</v>
      </c>
      <c r="C2725" t="b">
        <f>IF(OR(B2725=B2724, B2725=B2727), TRUE, FALSE)</f>
        <v>1</v>
      </c>
      <c r="D2725">
        <v>2340</v>
      </c>
      <c r="E2725">
        <v>5.5347999999999997</v>
      </c>
      <c r="F2725" t="s">
        <v>7910</v>
      </c>
      <c r="G2725" t="s">
        <v>7907</v>
      </c>
      <c r="H2725" t="s">
        <v>140</v>
      </c>
      <c r="I2725" t="s">
        <v>25806</v>
      </c>
      <c r="J2725" t="s">
        <v>3</v>
      </c>
      <c r="K2725" t="s">
        <v>1151</v>
      </c>
      <c r="L2725" t="s">
        <v>25808</v>
      </c>
      <c r="M2725" t="s">
        <v>141</v>
      </c>
      <c r="N2725" t="s">
        <v>142</v>
      </c>
      <c r="Q2725" t="s">
        <v>6</v>
      </c>
      <c r="R2725" t="s">
        <v>7911</v>
      </c>
      <c r="S2725" t="s">
        <v>7912</v>
      </c>
      <c r="T2725">
        <v>1</v>
      </c>
      <c r="U2725" t="s">
        <v>18</v>
      </c>
    </row>
    <row r="2726" spans="1:21" x14ac:dyDescent="0.25">
      <c r="A2726" s="1" t="s">
        <v>29729</v>
      </c>
      <c r="B2726">
        <f>SUBTOTAL(3,B2724:B2725)</f>
        <v>2</v>
      </c>
    </row>
    <row r="2727" spans="1:21" x14ac:dyDescent="0.25">
      <c r="B2727" t="str">
        <f>CONCATENATE(G2727,"|", IF(I2727="", H2727,I2727),"|",IF(L2727="",K2727,L2727))</f>
        <v>Cocaine+Benzoylecgonine|PrMCnc|Urine</v>
      </c>
      <c r="C2727" t="b">
        <f>IF(OR(B2727=B2725, B2727=B2728), TRUE, FALSE)</f>
        <v>1</v>
      </c>
      <c r="D2727">
        <v>2341</v>
      </c>
      <c r="E2727">
        <v>5.5347999999999997</v>
      </c>
      <c r="F2727" t="s">
        <v>7913</v>
      </c>
      <c r="G2727" t="s">
        <v>7907</v>
      </c>
      <c r="H2727" t="s">
        <v>140</v>
      </c>
      <c r="I2727" t="s">
        <v>25806</v>
      </c>
      <c r="J2727" t="s">
        <v>3</v>
      </c>
      <c r="K2727" t="s">
        <v>32</v>
      </c>
      <c r="M2727" t="s">
        <v>141</v>
      </c>
      <c r="N2727" t="s">
        <v>136</v>
      </c>
      <c r="Q2727" t="s">
        <v>6</v>
      </c>
      <c r="R2727" t="s">
        <v>7914</v>
      </c>
      <c r="S2727" t="s">
        <v>7915</v>
      </c>
      <c r="T2727">
        <v>1</v>
      </c>
      <c r="U2727" t="s">
        <v>18</v>
      </c>
    </row>
    <row r="2728" spans="1:21" x14ac:dyDescent="0.25">
      <c r="B2728" t="str">
        <f>CONCATENATE(G2728,"|", IF(I2728="", H2728,I2728),"|",IF(L2728="",K2728,L2728))</f>
        <v>Cocaine+Benzoylecgonine|PrMCnc|Urine</v>
      </c>
      <c r="C2728" t="b">
        <f>IF(OR(B2728=B2727, B2728=B2730), TRUE, FALSE)</f>
        <v>1</v>
      </c>
      <c r="D2728">
        <v>2342</v>
      </c>
      <c r="E2728">
        <v>5.5347999999999997</v>
      </c>
      <c r="F2728" t="s">
        <v>7916</v>
      </c>
      <c r="G2728" t="s">
        <v>7907</v>
      </c>
      <c r="H2728" t="s">
        <v>140</v>
      </c>
      <c r="I2728" t="s">
        <v>25806</v>
      </c>
      <c r="J2728" t="s">
        <v>3</v>
      </c>
      <c r="K2728" t="s">
        <v>32</v>
      </c>
      <c r="M2728" t="s">
        <v>141</v>
      </c>
      <c r="N2728" t="s">
        <v>142</v>
      </c>
      <c r="Q2728" t="s">
        <v>6</v>
      </c>
      <c r="R2728" t="s">
        <v>7917</v>
      </c>
      <c r="S2728" t="s">
        <v>7918</v>
      </c>
      <c r="T2728">
        <v>1</v>
      </c>
      <c r="U2728" t="s">
        <v>18</v>
      </c>
    </row>
    <row r="2729" spans="1:21" x14ac:dyDescent="0.25">
      <c r="A2729" s="1" t="s">
        <v>29728</v>
      </c>
      <c r="B2729">
        <f>SUBTOTAL(3,B2727:B2728)</f>
        <v>2</v>
      </c>
    </row>
    <row r="2730" spans="1:21" hidden="1" x14ac:dyDescent="0.25">
      <c r="B2730" t="str">
        <f>CONCATENATE(G2730,"|", IF(I2730="", H2730,I2730),"|",IF(L2730="",K2730,L2730))</f>
        <v>Cocaine+Benzoylecgonine+Cocaethylene|PrMCnc|Urine</v>
      </c>
      <c r="C2730" t="b">
        <f>IF(OR(B2730=B2728, B2730=B2731), TRUE, FALSE)</f>
        <v>0</v>
      </c>
      <c r="D2730">
        <v>2343</v>
      </c>
      <c r="E2730">
        <v>5.5347999999999997</v>
      </c>
      <c r="F2730" t="s">
        <v>7919</v>
      </c>
      <c r="G2730" t="s">
        <v>7920</v>
      </c>
      <c r="H2730" t="s">
        <v>140</v>
      </c>
      <c r="I2730" t="s">
        <v>25806</v>
      </c>
      <c r="J2730" t="s">
        <v>3</v>
      </c>
      <c r="K2730" t="s">
        <v>32</v>
      </c>
      <c r="M2730" t="s">
        <v>141</v>
      </c>
      <c r="N2730" t="s">
        <v>136</v>
      </c>
      <c r="Q2730" t="s">
        <v>6</v>
      </c>
      <c r="R2730" t="s">
        <v>7921</v>
      </c>
      <c r="S2730" t="s">
        <v>7922</v>
      </c>
      <c r="T2730">
        <v>1</v>
      </c>
      <c r="U2730" t="s">
        <v>18</v>
      </c>
    </row>
    <row r="2731" spans="1:21" hidden="1" x14ac:dyDescent="0.25">
      <c r="B2731" t="str">
        <f>CONCATENATE(G2731,"|", IF(I2731="", H2731,I2731),"|",IF(L2731="",K2731,L2731))</f>
        <v>Cocaine+Metabolites|PrMCnc|Saliva</v>
      </c>
      <c r="C2731" t="b">
        <f t="shared" si="36"/>
        <v>0</v>
      </c>
      <c r="D2731">
        <v>2344</v>
      </c>
      <c r="E2731">
        <v>5.5347999999999997</v>
      </c>
      <c r="F2731" t="s">
        <v>7923</v>
      </c>
      <c r="G2731" t="s">
        <v>7924</v>
      </c>
      <c r="H2731" t="s">
        <v>140</v>
      </c>
      <c r="I2731" t="s">
        <v>25806</v>
      </c>
      <c r="J2731" t="s">
        <v>3</v>
      </c>
      <c r="K2731" t="s">
        <v>612</v>
      </c>
      <c r="M2731" t="s">
        <v>141</v>
      </c>
      <c r="N2731" t="s">
        <v>136</v>
      </c>
      <c r="Q2731" t="s">
        <v>6</v>
      </c>
      <c r="R2731" t="s">
        <v>7925</v>
      </c>
      <c r="S2731" t="s">
        <v>7926</v>
      </c>
      <c r="T2731">
        <v>1</v>
      </c>
      <c r="U2731" t="s">
        <v>18</v>
      </c>
    </row>
    <row r="2732" spans="1:21" hidden="1" x14ac:dyDescent="0.25">
      <c r="B2732" t="str">
        <f>CONCATENATE(G2732,"|", IF(I2732="", H2732,I2732),"|",IF(L2732="",K2732,L2732))</f>
        <v>Codeine cutoff|PrMCnc|Saliva</v>
      </c>
      <c r="C2732" t="b">
        <f>IF(OR(B2732=B2731, B2732=B2733), TRUE, FALSE)</f>
        <v>0</v>
      </c>
      <c r="D2732">
        <v>2367</v>
      </c>
      <c r="E2732">
        <v>5.5762999999999998</v>
      </c>
      <c r="F2732" t="s">
        <v>7995</v>
      </c>
      <c r="G2732" t="s">
        <v>7996</v>
      </c>
      <c r="H2732" t="s">
        <v>2</v>
      </c>
      <c r="I2732" t="s">
        <v>25806</v>
      </c>
      <c r="J2732" t="s">
        <v>3</v>
      </c>
      <c r="K2732" t="s">
        <v>612</v>
      </c>
      <c r="M2732" t="s">
        <v>5</v>
      </c>
      <c r="N2732" t="s">
        <v>136</v>
      </c>
      <c r="O2732" t="s">
        <v>48</v>
      </c>
      <c r="P2732" t="s">
        <v>48</v>
      </c>
      <c r="Q2732" t="s">
        <v>6</v>
      </c>
      <c r="R2732" t="s">
        <v>7997</v>
      </c>
      <c r="S2732" t="s">
        <v>7998</v>
      </c>
      <c r="T2732">
        <v>1</v>
      </c>
      <c r="U2732" t="s">
        <v>9</v>
      </c>
    </row>
    <row r="2733" spans="1:21" x14ac:dyDescent="0.25">
      <c r="B2733" t="str">
        <f>CONCATENATE(G2733,"|", IF(I2733="", H2733,I2733),"|",IF(L2733="",K2733,L2733))</f>
        <v>Codeine cutoff|PrMCnc|Urine</v>
      </c>
      <c r="C2733" t="b">
        <f>IF(OR(B2733=B2732, B2733=B2734), TRUE, FALSE)</f>
        <v>1</v>
      </c>
      <c r="D2733">
        <v>2368</v>
      </c>
      <c r="E2733">
        <v>5.5762999999999998</v>
      </c>
      <c r="F2733" t="s">
        <v>7999</v>
      </c>
      <c r="G2733" t="s">
        <v>7996</v>
      </c>
      <c r="H2733" t="s">
        <v>2</v>
      </c>
      <c r="I2733" t="s">
        <v>25806</v>
      </c>
      <c r="J2733" t="s">
        <v>3</v>
      </c>
      <c r="K2733" t="s">
        <v>32</v>
      </c>
      <c r="M2733" t="s">
        <v>5</v>
      </c>
      <c r="N2733" t="s">
        <v>136</v>
      </c>
      <c r="O2733" t="s">
        <v>48</v>
      </c>
      <c r="P2733" t="s">
        <v>48</v>
      </c>
      <c r="Q2733" t="s">
        <v>6</v>
      </c>
      <c r="R2733" t="s">
        <v>8000</v>
      </c>
      <c r="S2733" t="s">
        <v>8001</v>
      </c>
      <c r="T2733">
        <v>1</v>
      </c>
      <c r="U2733" t="s">
        <v>9</v>
      </c>
    </row>
    <row r="2734" spans="1:21" x14ac:dyDescent="0.25">
      <c r="B2734" t="str">
        <f>CONCATENATE(G2734,"|", IF(I2734="", H2734,I2734),"|",IF(L2734="",K2734,L2734))</f>
        <v>Codeine cutoff|PrMCnc|Urine</v>
      </c>
      <c r="C2734" t="b">
        <f>IF(OR(B2734=B2733, B2734=B2736), TRUE, FALSE)</f>
        <v>1</v>
      </c>
      <c r="D2734">
        <v>2369</v>
      </c>
      <c r="E2734">
        <v>5.5762999999999998</v>
      </c>
      <c r="F2734" t="s">
        <v>8002</v>
      </c>
      <c r="G2734" t="s">
        <v>7996</v>
      </c>
      <c r="H2734" t="s">
        <v>2</v>
      </c>
      <c r="I2734" t="s">
        <v>25806</v>
      </c>
      <c r="J2734" t="s">
        <v>3</v>
      </c>
      <c r="K2734" t="s">
        <v>32</v>
      </c>
      <c r="M2734" t="s">
        <v>5</v>
      </c>
      <c r="N2734" t="s">
        <v>142</v>
      </c>
      <c r="O2734" t="s">
        <v>48</v>
      </c>
      <c r="P2734" t="s">
        <v>48</v>
      </c>
      <c r="Q2734" t="s">
        <v>6</v>
      </c>
      <c r="R2734" t="s">
        <v>8003</v>
      </c>
      <c r="S2734" t="s">
        <v>8004</v>
      </c>
      <c r="T2734">
        <v>1</v>
      </c>
      <c r="U2734" t="s">
        <v>9</v>
      </c>
    </row>
    <row r="2735" spans="1:21" x14ac:dyDescent="0.25">
      <c r="A2735" s="1" t="s">
        <v>29714</v>
      </c>
      <c r="B2735">
        <f>SUBTOTAL(3,B2733:B2734)</f>
        <v>2</v>
      </c>
    </row>
    <row r="2736" spans="1:21" hidden="1" x14ac:dyDescent="0.25">
      <c r="B2736" t="str">
        <f>CONCATENATE(G2736,"|", IF(I2736="", H2736,I2736),"|",IF(L2736="",K2736,L2736))</f>
        <v>Codeine.free|MCnt|Stool</v>
      </c>
      <c r="C2736" t="b">
        <f>IF(OR(B2736=B2734, B2736=B2737), TRUE, FALSE)</f>
        <v>0</v>
      </c>
      <c r="D2736">
        <v>2373</v>
      </c>
      <c r="E2736">
        <v>5.5347999999999997</v>
      </c>
      <c r="F2736" t="s">
        <v>8015</v>
      </c>
      <c r="G2736" t="s">
        <v>8006</v>
      </c>
      <c r="H2736" t="s">
        <v>241</v>
      </c>
      <c r="J2736" t="s">
        <v>3</v>
      </c>
      <c r="K2736" t="s">
        <v>1960</v>
      </c>
      <c r="M2736" t="s">
        <v>5</v>
      </c>
      <c r="O2736" t="s">
        <v>286</v>
      </c>
      <c r="P2736" t="s">
        <v>286</v>
      </c>
      <c r="Q2736" t="s">
        <v>6</v>
      </c>
      <c r="R2736" t="s">
        <v>8016</v>
      </c>
      <c r="S2736" t="s">
        <v>8017</v>
      </c>
      <c r="T2736">
        <v>1</v>
      </c>
      <c r="U2736" t="s">
        <v>18</v>
      </c>
    </row>
    <row r="2737" spans="1:21" x14ac:dyDescent="0.25">
      <c r="B2737" t="str">
        <f>CONCATENATE(G2737,"|", IF(I2737="", H2737,I2737),"|",IF(L2737="",K2737,L2737))</f>
        <v>Codeine.free|PrMCnc|Intravascular - any</v>
      </c>
      <c r="C2737" t="b">
        <f>IF(OR(B2737=B2736, B2737=B2738), TRUE, FALSE)</f>
        <v>1</v>
      </c>
      <c r="D2737">
        <v>2370</v>
      </c>
      <c r="E2737">
        <v>5.5347999999999997</v>
      </c>
      <c r="F2737" t="s">
        <v>8005</v>
      </c>
      <c r="G2737" t="s">
        <v>8006</v>
      </c>
      <c r="H2737" t="s">
        <v>2</v>
      </c>
      <c r="I2737" t="s">
        <v>25806</v>
      </c>
      <c r="J2737" t="s">
        <v>3</v>
      </c>
      <c r="K2737" t="s">
        <v>47</v>
      </c>
      <c r="L2737" t="s">
        <v>25808</v>
      </c>
      <c r="M2737" t="s">
        <v>5</v>
      </c>
      <c r="O2737" t="s">
        <v>48</v>
      </c>
      <c r="P2737" t="s">
        <v>48</v>
      </c>
      <c r="Q2737" t="s">
        <v>6</v>
      </c>
      <c r="R2737" t="s">
        <v>8007</v>
      </c>
      <c r="S2737" t="s">
        <v>8008</v>
      </c>
      <c r="T2737">
        <v>1</v>
      </c>
      <c r="U2737" t="s">
        <v>18</v>
      </c>
    </row>
    <row r="2738" spans="1:21" x14ac:dyDescent="0.25">
      <c r="B2738" t="str">
        <f>CONCATENATE(G2738,"|", IF(I2738="", H2738,I2738),"|",IF(L2738="",K2738,L2738))</f>
        <v>Codeine.free|PrMCnc|Intravascular - any</v>
      </c>
      <c r="C2738" t="b">
        <f t="shared" si="36"/>
        <v>1</v>
      </c>
      <c r="D2738">
        <v>2371</v>
      </c>
      <c r="E2738">
        <v>5.5347999999999997</v>
      </c>
      <c r="F2738" t="s">
        <v>8009</v>
      </c>
      <c r="G2738" t="s">
        <v>8006</v>
      </c>
      <c r="H2738" t="s">
        <v>140</v>
      </c>
      <c r="I2738" t="s">
        <v>25806</v>
      </c>
      <c r="J2738" t="s">
        <v>3</v>
      </c>
      <c r="K2738" t="s">
        <v>47</v>
      </c>
      <c r="L2738" t="s">
        <v>25808</v>
      </c>
      <c r="M2738" t="s">
        <v>141</v>
      </c>
      <c r="N2738" t="s">
        <v>136</v>
      </c>
      <c r="Q2738" t="s">
        <v>6</v>
      </c>
      <c r="R2738" t="s">
        <v>8010</v>
      </c>
      <c r="S2738" t="s">
        <v>8011</v>
      </c>
      <c r="T2738">
        <v>1</v>
      </c>
      <c r="U2738" t="s">
        <v>18</v>
      </c>
    </row>
    <row r="2739" spans="1:21" x14ac:dyDescent="0.25">
      <c r="B2739" t="str">
        <f>CONCATENATE(G2739,"|", IF(I2739="", H2739,I2739),"|",IF(L2739="",K2739,L2739))</f>
        <v>Codeine.free|PrMCnc|Intravascular - any</v>
      </c>
      <c r="C2739" t="b">
        <f>IF(OR(B2739=B2738, B2739=B2741), TRUE, FALSE)</f>
        <v>1</v>
      </c>
      <c r="D2739">
        <v>2372</v>
      </c>
      <c r="E2739">
        <v>5.5347999999999997</v>
      </c>
      <c r="F2739" t="s">
        <v>8012</v>
      </c>
      <c r="G2739" t="s">
        <v>8006</v>
      </c>
      <c r="H2739" t="s">
        <v>140</v>
      </c>
      <c r="I2739" t="s">
        <v>25806</v>
      </c>
      <c r="J2739" t="s">
        <v>3</v>
      </c>
      <c r="K2739" t="s">
        <v>47</v>
      </c>
      <c r="L2739" t="s">
        <v>25808</v>
      </c>
      <c r="M2739" t="s">
        <v>141</v>
      </c>
      <c r="N2739" t="s">
        <v>142</v>
      </c>
      <c r="Q2739" t="s">
        <v>6</v>
      </c>
      <c r="R2739" t="s">
        <v>8013</v>
      </c>
      <c r="S2739" t="s">
        <v>8014</v>
      </c>
      <c r="T2739">
        <v>1</v>
      </c>
      <c r="U2739" t="s">
        <v>18</v>
      </c>
    </row>
    <row r="2740" spans="1:21" x14ac:dyDescent="0.25">
      <c r="A2740" s="1" t="s">
        <v>29713</v>
      </c>
      <c r="B2740">
        <f>SUBTOTAL(3,B2737:B2739)</f>
        <v>3</v>
      </c>
    </row>
    <row r="2741" spans="1:21" hidden="1" x14ac:dyDescent="0.25">
      <c r="B2741" t="str">
        <f>CONCATENATE(G2741,"|", IF(I2741="", H2741,I2741),"|",IF(L2741="",K2741,L2741))</f>
        <v>Codeine.free|PrMCnc|Urine</v>
      </c>
      <c r="C2741" t="b">
        <f>IF(OR(B2741=B2739, B2741=B2742), TRUE, FALSE)</f>
        <v>0</v>
      </c>
      <c r="D2741">
        <v>2374</v>
      </c>
      <c r="E2741">
        <v>5.5347999999999997</v>
      </c>
      <c r="F2741" t="s">
        <v>8018</v>
      </c>
      <c r="G2741" t="s">
        <v>8006</v>
      </c>
      <c r="H2741" t="s">
        <v>2</v>
      </c>
      <c r="I2741" t="s">
        <v>25806</v>
      </c>
      <c r="J2741" t="s">
        <v>3</v>
      </c>
      <c r="K2741" t="s">
        <v>32</v>
      </c>
      <c r="M2741" t="s">
        <v>5</v>
      </c>
      <c r="O2741" t="s">
        <v>48</v>
      </c>
      <c r="P2741" t="s">
        <v>48</v>
      </c>
      <c r="Q2741" t="s">
        <v>6</v>
      </c>
      <c r="R2741" t="s">
        <v>8019</v>
      </c>
      <c r="S2741" t="s">
        <v>8020</v>
      </c>
      <c r="T2741">
        <v>1</v>
      </c>
      <c r="U2741" t="s">
        <v>18</v>
      </c>
    </row>
    <row r="2742" spans="1:21" hidden="1" x14ac:dyDescent="0.25">
      <c r="B2742" t="str">
        <f>CONCATENATE(G2742,"|", IF(I2742="", H2742,I2742),"|",IF(L2742="",K2742,L2742))</f>
        <v>Codeine/Creatinine|MRto|Urine</v>
      </c>
      <c r="C2742" t="b">
        <f t="shared" si="36"/>
        <v>0</v>
      </c>
      <c r="D2742">
        <v>2375</v>
      </c>
      <c r="E2742">
        <v>5.5347999999999997</v>
      </c>
      <c r="F2742" t="s">
        <v>8021</v>
      </c>
      <c r="G2742" t="s">
        <v>8022</v>
      </c>
      <c r="H2742" t="s">
        <v>440</v>
      </c>
      <c r="J2742" t="s">
        <v>3</v>
      </c>
      <c r="K2742" t="s">
        <v>32</v>
      </c>
      <c r="M2742" t="s">
        <v>5</v>
      </c>
      <c r="O2742" t="s">
        <v>651</v>
      </c>
      <c r="P2742" t="s">
        <v>652</v>
      </c>
      <c r="Q2742" t="s">
        <v>6</v>
      </c>
      <c r="R2742" t="s">
        <v>8023</v>
      </c>
      <c r="S2742" t="s">
        <v>8024</v>
      </c>
      <c r="T2742">
        <v>1</v>
      </c>
      <c r="U2742" t="s">
        <v>18</v>
      </c>
    </row>
    <row r="2743" spans="1:21" hidden="1" x14ac:dyDescent="0.25">
      <c r="B2743" t="str">
        <f>CONCATENATE(G2743,"|", IF(I2743="", H2743,I2743),"|",IF(L2743="",K2743,L2743))</f>
        <v>Codeine|MCnt|Hair</v>
      </c>
      <c r="C2743" t="b">
        <f>IF(OR(B2743=B2742, B2743=B2744), TRUE, FALSE)</f>
        <v>0</v>
      </c>
      <c r="D2743">
        <v>2348</v>
      </c>
      <c r="E2743">
        <v>5.5347999999999997</v>
      </c>
      <c r="F2743" t="s">
        <v>7937</v>
      </c>
      <c r="G2743" t="s">
        <v>7928</v>
      </c>
      <c r="H2743" t="s">
        <v>241</v>
      </c>
      <c r="J2743" t="s">
        <v>3</v>
      </c>
      <c r="K2743" t="s">
        <v>242</v>
      </c>
      <c r="M2743" t="s">
        <v>5</v>
      </c>
      <c r="O2743" t="s">
        <v>286</v>
      </c>
      <c r="P2743" t="s">
        <v>286</v>
      </c>
      <c r="Q2743" t="s">
        <v>6</v>
      </c>
      <c r="R2743" t="s">
        <v>7938</v>
      </c>
      <c r="S2743" t="s">
        <v>7939</v>
      </c>
      <c r="T2743">
        <v>1</v>
      </c>
      <c r="U2743" t="s">
        <v>18</v>
      </c>
    </row>
    <row r="2744" spans="1:21" x14ac:dyDescent="0.25">
      <c r="B2744" t="str">
        <f>CONCATENATE(G2744,"|", IF(I2744="", H2744,I2744),"|",IF(L2744="",K2744,L2744))</f>
        <v>Codeine|MCnt|Meconium</v>
      </c>
      <c r="C2744" t="b">
        <f>IF(OR(B2744=B2743, B2744=B2745), TRUE, FALSE)</f>
        <v>1</v>
      </c>
      <c r="D2744">
        <v>2349</v>
      </c>
      <c r="E2744">
        <v>5.5347999999999997</v>
      </c>
      <c r="F2744" t="s">
        <v>7940</v>
      </c>
      <c r="G2744" t="s">
        <v>7928</v>
      </c>
      <c r="H2744" t="s">
        <v>241</v>
      </c>
      <c r="J2744" t="s">
        <v>3</v>
      </c>
      <c r="K2744" t="s">
        <v>285</v>
      </c>
      <c r="M2744" t="s">
        <v>5</v>
      </c>
      <c r="O2744" t="s">
        <v>286</v>
      </c>
      <c r="P2744" t="s">
        <v>286</v>
      </c>
      <c r="Q2744" t="s">
        <v>6</v>
      </c>
      <c r="R2744" t="s">
        <v>7941</v>
      </c>
      <c r="S2744" t="s">
        <v>7942</v>
      </c>
      <c r="T2744">
        <v>1</v>
      </c>
      <c r="U2744" t="s">
        <v>18</v>
      </c>
    </row>
    <row r="2745" spans="1:21" x14ac:dyDescent="0.25">
      <c r="B2745" t="str">
        <f>CONCATENATE(G2745,"|", IF(I2745="", H2745,I2745),"|",IF(L2745="",K2745,L2745))</f>
        <v>Codeine|MCnt|Meconium</v>
      </c>
      <c r="C2745" t="b">
        <f>IF(OR(B2745=B2744, B2745=B2747), TRUE, FALSE)</f>
        <v>1</v>
      </c>
      <c r="D2745">
        <v>2350</v>
      </c>
      <c r="E2745">
        <v>5.5347999999999997</v>
      </c>
      <c r="F2745" t="s">
        <v>7943</v>
      </c>
      <c r="G2745" t="s">
        <v>7928</v>
      </c>
      <c r="H2745" t="s">
        <v>241</v>
      </c>
      <c r="J2745" t="s">
        <v>3</v>
      </c>
      <c r="K2745" t="s">
        <v>285</v>
      </c>
      <c r="M2745" t="s">
        <v>5</v>
      </c>
      <c r="N2745" t="s">
        <v>136</v>
      </c>
      <c r="O2745" t="s">
        <v>286</v>
      </c>
      <c r="P2745" t="s">
        <v>286</v>
      </c>
      <c r="Q2745" t="s">
        <v>6</v>
      </c>
      <c r="R2745" t="s">
        <v>7944</v>
      </c>
      <c r="S2745" t="s">
        <v>7945</v>
      </c>
      <c r="T2745">
        <v>1</v>
      </c>
      <c r="U2745" t="s">
        <v>18</v>
      </c>
    </row>
    <row r="2746" spans="1:21" x14ac:dyDescent="0.25">
      <c r="A2746" s="1" t="s">
        <v>29723</v>
      </c>
      <c r="B2746">
        <f>SUBTOTAL(3,B2744:B2745)</f>
        <v>2</v>
      </c>
    </row>
    <row r="2747" spans="1:21" x14ac:dyDescent="0.25">
      <c r="B2747" t="str">
        <f>CONCATENATE(G2747,"|", IF(I2747="", H2747,I2747),"|",IF(L2747="",K2747,L2747))</f>
        <v>Codeine|PrMCnc|Gast fld</v>
      </c>
      <c r="C2747" t="b">
        <f>IF(OR(B2747=B2745, B2747=B2748), TRUE, FALSE)</f>
        <v>1</v>
      </c>
      <c r="D2747">
        <v>2346</v>
      </c>
      <c r="E2747">
        <v>5.5347999999999997</v>
      </c>
      <c r="F2747" t="s">
        <v>7931</v>
      </c>
      <c r="G2747" t="s">
        <v>7928</v>
      </c>
      <c r="H2747" t="s">
        <v>2</v>
      </c>
      <c r="I2747" t="s">
        <v>25806</v>
      </c>
      <c r="J2747" t="s">
        <v>3</v>
      </c>
      <c r="K2747" t="s">
        <v>602</v>
      </c>
      <c r="M2747" t="s">
        <v>5</v>
      </c>
      <c r="O2747" t="s">
        <v>101</v>
      </c>
      <c r="P2747" t="s">
        <v>101</v>
      </c>
      <c r="Q2747" t="s">
        <v>6</v>
      </c>
      <c r="R2747" t="s">
        <v>7932</v>
      </c>
      <c r="S2747" t="s">
        <v>7933</v>
      </c>
      <c r="T2747">
        <v>1</v>
      </c>
      <c r="U2747" t="s">
        <v>18</v>
      </c>
    </row>
    <row r="2748" spans="1:21" x14ac:dyDescent="0.25">
      <c r="B2748" t="str">
        <f>CONCATENATE(G2748,"|", IF(I2748="", H2748,I2748),"|",IF(L2748="",K2748,L2748))</f>
        <v>Codeine|PrMCnc|Gast fld</v>
      </c>
      <c r="C2748" t="b">
        <f>IF(OR(B2748=B2747, B2748=B2750), TRUE, FALSE)</f>
        <v>1</v>
      </c>
      <c r="D2748">
        <v>2347</v>
      </c>
      <c r="E2748">
        <v>5.5347999999999997</v>
      </c>
      <c r="F2748" t="s">
        <v>7934</v>
      </c>
      <c r="G2748" t="s">
        <v>7928</v>
      </c>
      <c r="H2748" t="s">
        <v>140</v>
      </c>
      <c r="I2748" t="s">
        <v>25806</v>
      </c>
      <c r="J2748" t="s">
        <v>3</v>
      </c>
      <c r="K2748" t="s">
        <v>602</v>
      </c>
      <c r="M2748" t="s">
        <v>141</v>
      </c>
      <c r="Q2748" t="s">
        <v>6</v>
      </c>
      <c r="R2748" t="s">
        <v>7935</v>
      </c>
      <c r="S2748" t="s">
        <v>7936</v>
      </c>
      <c r="T2748">
        <v>1</v>
      </c>
      <c r="U2748" t="s">
        <v>18</v>
      </c>
    </row>
    <row r="2749" spans="1:21" x14ac:dyDescent="0.25">
      <c r="A2749" s="1" t="s">
        <v>29725</v>
      </c>
      <c r="B2749">
        <f>SUBTOTAL(3,B2747:B2748)</f>
        <v>2</v>
      </c>
    </row>
    <row r="2750" spans="1:21" x14ac:dyDescent="0.25">
      <c r="B2750" t="str">
        <f>CONCATENATE(G2750,"|", IF(I2750="", H2750,I2750),"|",IF(L2750="",K2750,L2750))</f>
        <v>Codeine|PrMCnc|Intravascular - any</v>
      </c>
      <c r="C2750" t="b">
        <f>IF(OR(B2750=B2748, B2750=B2751), TRUE, FALSE)</f>
        <v>1</v>
      </c>
      <c r="D2750">
        <v>2345</v>
      </c>
      <c r="E2750">
        <v>5.5347999999999997</v>
      </c>
      <c r="F2750" t="s">
        <v>7927</v>
      </c>
      <c r="G2750" t="s">
        <v>7928</v>
      </c>
      <c r="H2750" t="s">
        <v>2</v>
      </c>
      <c r="I2750" t="s">
        <v>25806</v>
      </c>
      <c r="J2750" t="s">
        <v>3</v>
      </c>
      <c r="K2750" t="s">
        <v>38</v>
      </c>
      <c r="L2750" t="s">
        <v>25808</v>
      </c>
      <c r="M2750" t="s">
        <v>5</v>
      </c>
      <c r="O2750" t="s">
        <v>48</v>
      </c>
      <c r="P2750" t="s">
        <v>48</v>
      </c>
      <c r="Q2750" t="s">
        <v>6</v>
      </c>
      <c r="R2750" t="s">
        <v>7929</v>
      </c>
      <c r="S2750" t="s">
        <v>7930</v>
      </c>
      <c r="T2750">
        <v>1</v>
      </c>
      <c r="U2750" t="s">
        <v>18</v>
      </c>
    </row>
    <row r="2751" spans="1:21" x14ac:dyDescent="0.25">
      <c r="B2751" t="str">
        <f>CONCATENATE(G2751,"|", IF(I2751="", H2751,I2751),"|",IF(L2751="",K2751,L2751))</f>
        <v>Codeine|PrMCnc|Intravascular - any</v>
      </c>
      <c r="C2751" t="b">
        <f t="shared" si="36"/>
        <v>1</v>
      </c>
      <c r="D2751">
        <v>2355</v>
      </c>
      <c r="E2751">
        <v>5.5347999999999997</v>
      </c>
      <c r="F2751" t="s">
        <v>7958</v>
      </c>
      <c r="G2751" t="s">
        <v>7928</v>
      </c>
      <c r="H2751" t="s">
        <v>2</v>
      </c>
      <c r="I2751" t="s">
        <v>25806</v>
      </c>
      <c r="J2751" t="s">
        <v>3</v>
      </c>
      <c r="K2751" t="s">
        <v>47</v>
      </c>
      <c r="L2751" t="s">
        <v>25808</v>
      </c>
      <c r="M2751" t="s">
        <v>5</v>
      </c>
      <c r="O2751" t="s">
        <v>1502</v>
      </c>
      <c r="P2751" t="s">
        <v>7959</v>
      </c>
      <c r="Q2751" t="s">
        <v>6</v>
      </c>
      <c r="R2751" t="s">
        <v>7960</v>
      </c>
      <c r="S2751" t="s">
        <v>7961</v>
      </c>
      <c r="T2751">
        <v>1</v>
      </c>
      <c r="U2751" t="s">
        <v>18</v>
      </c>
    </row>
    <row r="2752" spans="1:21" x14ac:dyDescent="0.25">
      <c r="B2752" t="str">
        <f>CONCATENATE(G2752,"|", IF(I2752="", H2752,I2752),"|",IF(L2752="",K2752,L2752))</f>
        <v>Codeine|PrMCnc|Intravascular - any</v>
      </c>
      <c r="C2752" t="b">
        <f t="shared" si="36"/>
        <v>1</v>
      </c>
      <c r="D2752">
        <v>2356</v>
      </c>
      <c r="E2752">
        <v>5.5347999999999997</v>
      </c>
      <c r="F2752" t="s">
        <v>7962</v>
      </c>
      <c r="G2752" t="s">
        <v>7928</v>
      </c>
      <c r="H2752" t="s">
        <v>140</v>
      </c>
      <c r="I2752" t="s">
        <v>25806</v>
      </c>
      <c r="J2752" t="s">
        <v>3</v>
      </c>
      <c r="K2752" t="s">
        <v>47</v>
      </c>
      <c r="L2752" t="s">
        <v>25808</v>
      </c>
      <c r="M2752" t="s">
        <v>141</v>
      </c>
      <c r="Q2752" t="s">
        <v>6</v>
      </c>
      <c r="R2752" t="s">
        <v>7963</v>
      </c>
      <c r="S2752" t="s">
        <v>7964</v>
      </c>
      <c r="T2752">
        <v>1</v>
      </c>
      <c r="U2752" t="s">
        <v>18</v>
      </c>
    </row>
    <row r="2753" spans="1:21" x14ac:dyDescent="0.25">
      <c r="B2753" t="str">
        <f>CONCATENATE(G2753,"|", IF(I2753="", H2753,I2753),"|",IF(L2753="",K2753,L2753))</f>
        <v>Codeine|PrMCnc|Intravascular - any</v>
      </c>
      <c r="C2753" t="b">
        <f>IF(OR(B2753=B2752, B2753=B2755), TRUE, FALSE)</f>
        <v>1</v>
      </c>
      <c r="D2753">
        <v>2358</v>
      </c>
      <c r="E2753">
        <v>5.5347999999999997</v>
      </c>
      <c r="F2753" t="s">
        <v>7968</v>
      </c>
      <c r="G2753" t="s">
        <v>7928</v>
      </c>
      <c r="H2753" t="s">
        <v>2</v>
      </c>
      <c r="I2753" t="s">
        <v>25806</v>
      </c>
      <c r="J2753" t="s">
        <v>3</v>
      </c>
      <c r="K2753" t="s">
        <v>1151</v>
      </c>
      <c r="L2753" t="s">
        <v>25808</v>
      </c>
      <c r="M2753" t="s">
        <v>5</v>
      </c>
      <c r="N2753" t="s">
        <v>136</v>
      </c>
      <c r="O2753" t="s">
        <v>48</v>
      </c>
      <c r="P2753" t="s">
        <v>48</v>
      </c>
      <c r="Q2753" t="s">
        <v>6</v>
      </c>
      <c r="R2753" t="s">
        <v>7969</v>
      </c>
      <c r="S2753" t="s">
        <v>7970</v>
      </c>
      <c r="T2753">
        <v>1</v>
      </c>
      <c r="U2753" t="s">
        <v>18</v>
      </c>
    </row>
    <row r="2754" spans="1:21" x14ac:dyDescent="0.25">
      <c r="A2754" s="1" t="s">
        <v>29719</v>
      </c>
      <c r="B2754">
        <f>SUBTOTAL(3,B2750:B2753)</f>
        <v>4</v>
      </c>
    </row>
    <row r="2755" spans="1:21" hidden="1" x14ac:dyDescent="0.25">
      <c r="B2755" t="str">
        <f>CONCATENATE(G2755,"|", IF(I2755="", H2755,I2755),"|",IF(L2755="",K2755,L2755))</f>
        <v>Codeine|PrMCnc|Meconium</v>
      </c>
      <c r="C2755" t="b">
        <f>IF(OR(B2755=B2753, B2755=B2756), TRUE, FALSE)</f>
        <v>0</v>
      </c>
      <c r="D2755">
        <v>2351</v>
      </c>
      <c r="E2755">
        <v>5.5347999999999997</v>
      </c>
      <c r="F2755" t="s">
        <v>7946</v>
      </c>
      <c r="G2755" t="s">
        <v>7928</v>
      </c>
      <c r="H2755" t="s">
        <v>140</v>
      </c>
      <c r="I2755" t="s">
        <v>25806</v>
      </c>
      <c r="J2755" t="s">
        <v>3</v>
      </c>
      <c r="K2755" t="s">
        <v>285</v>
      </c>
      <c r="M2755" t="s">
        <v>141</v>
      </c>
      <c r="Q2755" t="s">
        <v>6</v>
      </c>
      <c r="R2755" t="s">
        <v>7947</v>
      </c>
      <c r="S2755" t="s">
        <v>7948</v>
      </c>
      <c r="T2755">
        <v>1</v>
      </c>
      <c r="U2755" t="s">
        <v>18</v>
      </c>
    </row>
    <row r="2756" spans="1:21" x14ac:dyDescent="0.25">
      <c r="B2756" t="str">
        <f>CONCATENATE(G2756,"|", IF(I2756="", H2756,I2756),"|",IF(L2756="",K2756,L2756))</f>
        <v>Codeine|PrMCnc|Saliva</v>
      </c>
      <c r="C2756" t="b">
        <f>IF(OR(B2756=B2755, B2756=B2757), TRUE, FALSE)</f>
        <v>1</v>
      </c>
      <c r="D2756">
        <v>2352</v>
      </c>
      <c r="E2756">
        <v>5.5347999999999997</v>
      </c>
      <c r="F2756" t="s">
        <v>7949</v>
      </c>
      <c r="G2756" t="s">
        <v>7928</v>
      </c>
      <c r="H2756" t="s">
        <v>2</v>
      </c>
      <c r="I2756" t="s">
        <v>25806</v>
      </c>
      <c r="J2756" t="s">
        <v>3</v>
      </c>
      <c r="K2756" t="s">
        <v>612</v>
      </c>
      <c r="M2756" t="s">
        <v>5</v>
      </c>
      <c r="O2756" t="s">
        <v>48</v>
      </c>
      <c r="P2756" t="s">
        <v>48</v>
      </c>
      <c r="Q2756" t="s">
        <v>6</v>
      </c>
      <c r="R2756" t="s">
        <v>7950</v>
      </c>
      <c r="S2756" t="s">
        <v>7951</v>
      </c>
      <c r="T2756">
        <v>1</v>
      </c>
      <c r="U2756" t="s">
        <v>18</v>
      </c>
    </row>
    <row r="2757" spans="1:21" x14ac:dyDescent="0.25">
      <c r="B2757" t="str">
        <f>CONCATENATE(G2757,"|", IF(I2757="", H2757,I2757),"|",IF(L2757="",K2757,L2757))</f>
        <v>Codeine|PrMCnc|Saliva</v>
      </c>
      <c r="C2757" t="b">
        <f t="shared" si="36"/>
        <v>1</v>
      </c>
      <c r="D2757">
        <v>2353</v>
      </c>
      <c r="E2757">
        <v>5.5762999999999998</v>
      </c>
      <c r="F2757" t="s">
        <v>7952</v>
      </c>
      <c r="G2757" t="s">
        <v>7928</v>
      </c>
      <c r="H2757" t="s">
        <v>2</v>
      </c>
      <c r="I2757" t="s">
        <v>25806</v>
      </c>
      <c r="J2757" t="s">
        <v>3</v>
      </c>
      <c r="K2757" t="s">
        <v>612</v>
      </c>
      <c r="M2757" t="s">
        <v>5</v>
      </c>
      <c r="N2757" t="s">
        <v>136</v>
      </c>
      <c r="O2757" t="s">
        <v>48</v>
      </c>
      <c r="P2757" t="s">
        <v>48</v>
      </c>
      <c r="Q2757" t="s">
        <v>6</v>
      </c>
      <c r="R2757" t="s">
        <v>7953</v>
      </c>
      <c r="S2757" t="s">
        <v>7954</v>
      </c>
      <c r="T2757">
        <v>1</v>
      </c>
      <c r="U2757" t="s">
        <v>9</v>
      </c>
    </row>
    <row r="2758" spans="1:21" x14ac:dyDescent="0.25">
      <c r="B2758" t="str">
        <f>CONCATENATE(G2758,"|", IF(I2758="", H2758,I2758),"|",IF(L2758="",K2758,L2758))</f>
        <v>Codeine|PrMCnc|Saliva</v>
      </c>
      <c r="C2758" t="b">
        <f>IF(OR(B2758=B2757, B2758=B2760), TRUE, FALSE)</f>
        <v>1</v>
      </c>
      <c r="D2758">
        <v>2354</v>
      </c>
      <c r="E2758">
        <v>5.5347999999999997</v>
      </c>
      <c r="F2758" t="s">
        <v>7955</v>
      </c>
      <c r="G2758" t="s">
        <v>7928</v>
      </c>
      <c r="H2758" t="s">
        <v>140</v>
      </c>
      <c r="I2758" t="s">
        <v>25806</v>
      </c>
      <c r="J2758" t="s">
        <v>3</v>
      </c>
      <c r="K2758" t="s">
        <v>612</v>
      </c>
      <c r="M2758" t="s">
        <v>141</v>
      </c>
      <c r="N2758" t="s">
        <v>136</v>
      </c>
      <c r="Q2758" t="s">
        <v>6</v>
      </c>
      <c r="R2758" t="s">
        <v>7956</v>
      </c>
      <c r="S2758" t="s">
        <v>7957</v>
      </c>
      <c r="T2758">
        <v>1</v>
      </c>
      <c r="U2758" t="s">
        <v>18</v>
      </c>
    </row>
    <row r="2759" spans="1:21" x14ac:dyDescent="0.25">
      <c r="A2759" s="1" t="s">
        <v>29721</v>
      </c>
      <c r="B2759">
        <f>SUBTOTAL(3,B2756:B2758)</f>
        <v>3</v>
      </c>
    </row>
    <row r="2760" spans="1:21" x14ac:dyDescent="0.25">
      <c r="B2760" t="str">
        <f>CONCATENATE(G2760,"|", IF(I2760="", H2760,I2760),"|",IF(L2760="",K2760,L2760))</f>
        <v>Codeine|PrMCnc|Urine</v>
      </c>
      <c r="C2760" t="b">
        <f>IF(OR(B2760=B2758, B2760=B2761), TRUE, FALSE)</f>
        <v>1</v>
      </c>
      <c r="D2760">
        <v>2359</v>
      </c>
      <c r="E2760">
        <v>5.5347999999999997</v>
      </c>
      <c r="F2760" t="s">
        <v>7971</v>
      </c>
      <c r="G2760" t="s">
        <v>7928</v>
      </c>
      <c r="H2760" t="s">
        <v>2</v>
      </c>
      <c r="I2760" t="s">
        <v>25806</v>
      </c>
      <c r="J2760" t="s">
        <v>3</v>
      </c>
      <c r="K2760" t="s">
        <v>32</v>
      </c>
      <c r="M2760" t="s">
        <v>5</v>
      </c>
      <c r="O2760" t="s">
        <v>48</v>
      </c>
      <c r="P2760" t="s">
        <v>48</v>
      </c>
      <c r="Q2760" t="s">
        <v>6</v>
      </c>
      <c r="R2760" t="s">
        <v>7972</v>
      </c>
      <c r="S2760" t="s">
        <v>7973</v>
      </c>
      <c r="T2760">
        <v>1</v>
      </c>
      <c r="U2760" t="s">
        <v>18</v>
      </c>
    </row>
    <row r="2761" spans="1:21" x14ac:dyDescent="0.25">
      <c r="B2761" t="str">
        <f>CONCATENATE(G2761,"|", IF(I2761="", H2761,I2761),"|",IF(L2761="",K2761,L2761))</f>
        <v>Codeine|PrMCnc|Urine</v>
      </c>
      <c r="C2761" t="b">
        <f t="shared" si="36"/>
        <v>1</v>
      </c>
      <c r="D2761">
        <v>2360</v>
      </c>
      <c r="E2761">
        <v>5.5347999999999997</v>
      </c>
      <c r="F2761" t="s">
        <v>7974</v>
      </c>
      <c r="G2761" t="s">
        <v>7928</v>
      </c>
      <c r="H2761" t="s">
        <v>2</v>
      </c>
      <c r="I2761" t="s">
        <v>25806</v>
      </c>
      <c r="J2761" t="s">
        <v>3</v>
      </c>
      <c r="K2761" t="s">
        <v>32</v>
      </c>
      <c r="M2761" t="s">
        <v>5</v>
      </c>
      <c r="N2761" t="s">
        <v>136</v>
      </c>
      <c r="O2761" t="s">
        <v>48</v>
      </c>
      <c r="P2761" t="s">
        <v>48</v>
      </c>
      <c r="Q2761" t="s">
        <v>6</v>
      </c>
      <c r="R2761" t="s">
        <v>7975</v>
      </c>
      <c r="S2761" t="s">
        <v>7976</v>
      </c>
      <c r="T2761">
        <v>1</v>
      </c>
      <c r="U2761" t="s">
        <v>18</v>
      </c>
    </row>
    <row r="2762" spans="1:21" x14ac:dyDescent="0.25">
      <c r="B2762" t="str">
        <f>CONCATENATE(G2762,"|", IF(I2762="", H2762,I2762),"|",IF(L2762="",K2762,L2762))</f>
        <v>Codeine|PrMCnc|Urine</v>
      </c>
      <c r="C2762" t="b">
        <f t="shared" si="36"/>
        <v>1</v>
      </c>
      <c r="D2762">
        <v>2361</v>
      </c>
      <c r="E2762">
        <v>5.5347999999999997</v>
      </c>
      <c r="F2762" t="s">
        <v>7977</v>
      </c>
      <c r="G2762" t="s">
        <v>7928</v>
      </c>
      <c r="H2762" t="s">
        <v>140</v>
      </c>
      <c r="I2762" t="s">
        <v>25806</v>
      </c>
      <c r="J2762" t="s">
        <v>3</v>
      </c>
      <c r="K2762" t="s">
        <v>32</v>
      </c>
      <c r="M2762" t="s">
        <v>141</v>
      </c>
      <c r="Q2762" t="s">
        <v>6</v>
      </c>
      <c r="R2762" t="s">
        <v>7978</v>
      </c>
      <c r="S2762" t="s">
        <v>7979</v>
      </c>
      <c r="T2762">
        <v>1</v>
      </c>
      <c r="U2762" t="s">
        <v>18</v>
      </c>
    </row>
    <row r="2763" spans="1:21" x14ac:dyDescent="0.25">
      <c r="B2763" t="str">
        <f>CONCATENATE(G2763,"|", IF(I2763="", H2763,I2763),"|",IF(L2763="",K2763,L2763))</f>
        <v>Codeine|PrMCnc|Urine</v>
      </c>
      <c r="C2763" t="b">
        <f t="shared" ref="C2763:C2836" si="37">IF(OR(B2763=B2762, B2763=B2764), TRUE, FALSE)</f>
        <v>1</v>
      </c>
      <c r="D2763">
        <v>2362</v>
      </c>
      <c r="E2763">
        <v>5.5347999999999997</v>
      </c>
      <c r="F2763" t="s">
        <v>7980</v>
      </c>
      <c r="G2763" t="s">
        <v>7928</v>
      </c>
      <c r="H2763" t="s">
        <v>140</v>
      </c>
      <c r="I2763" t="s">
        <v>25806</v>
      </c>
      <c r="J2763" t="s">
        <v>3</v>
      </c>
      <c r="K2763" t="s">
        <v>32</v>
      </c>
      <c r="M2763" t="s">
        <v>141</v>
      </c>
      <c r="N2763" t="s">
        <v>136</v>
      </c>
      <c r="Q2763" t="s">
        <v>6</v>
      </c>
      <c r="R2763" t="s">
        <v>7981</v>
      </c>
      <c r="S2763" t="s">
        <v>7982</v>
      </c>
      <c r="T2763">
        <v>1</v>
      </c>
      <c r="U2763" t="s">
        <v>18</v>
      </c>
    </row>
    <row r="2764" spans="1:21" x14ac:dyDescent="0.25">
      <c r="B2764" t="str">
        <f>CONCATENATE(G2764,"|", IF(I2764="", H2764,I2764),"|",IF(L2764="",K2764,L2764))</f>
        <v>Codeine|PrMCnc|Urine</v>
      </c>
      <c r="C2764" t="b">
        <f t="shared" si="37"/>
        <v>1</v>
      </c>
      <c r="D2764">
        <v>2363</v>
      </c>
      <c r="E2764">
        <v>5.5347999999999997</v>
      </c>
      <c r="F2764" t="s">
        <v>7983</v>
      </c>
      <c r="G2764" t="s">
        <v>7928</v>
      </c>
      <c r="H2764" t="s">
        <v>140</v>
      </c>
      <c r="I2764" t="s">
        <v>25806</v>
      </c>
      <c r="J2764" t="s">
        <v>3</v>
      </c>
      <c r="K2764" t="s">
        <v>32</v>
      </c>
      <c r="M2764" t="s">
        <v>141</v>
      </c>
      <c r="N2764" t="s">
        <v>3062</v>
      </c>
      <c r="Q2764" t="s">
        <v>6</v>
      </c>
      <c r="R2764" t="s">
        <v>7984</v>
      </c>
      <c r="S2764" t="s">
        <v>7985</v>
      </c>
      <c r="T2764">
        <v>1</v>
      </c>
      <c r="U2764" t="s">
        <v>18</v>
      </c>
    </row>
    <row r="2765" spans="1:21" x14ac:dyDescent="0.25">
      <c r="B2765" t="str">
        <f>CONCATENATE(G2765,"|", IF(I2765="", H2765,I2765),"|",IF(L2765="",K2765,L2765))</f>
        <v>Codeine|PrMCnc|Urine</v>
      </c>
      <c r="C2765" t="b">
        <f>IF(OR(B2765=B2764, B2765=B2767), TRUE, FALSE)</f>
        <v>1</v>
      </c>
      <c r="D2765">
        <v>2364</v>
      </c>
      <c r="E2765">
        <v>5.5347999999999997</v>
      </c>
      <c r="F2765" t="s">
        <v>7986</v>
      </c>
      <c r="G2765" t="s">
        <v>7928</v>
      </c>
      <c r="H2765" t="s">
        <v>140</v>
      </c>
      <c r="I2765" t="s">
        <v>25806</v>
      </c>
      <c r="J2765" t="s">
        <v>3</v>
      </c>
      <c r="K2765" t="s">
        <v>32</v>
      </c>
      <c r="M2765" t="s">
        <v>141</v>
      </c>
      <c r="N2765" t="s">
        <v>142</v>
      </c>
      <c r="Q2765" t="s">
        <v>6</v>
      </c>
      <c r="R2765" t="s">
        <v>7987</v>
      </c>
      <c r="S2765" t="s">
        <v>7988</v>
      </c>
      <c r="T2765">
        <v>1</v>
      </c>
      <c r="U2765" t="s">
        <v>18</v>
      </c>
    </row>
    <row r="2766" spans="1:21" x14ac:dyDescent="0.25">
      <c r="A2766" s="1" t="s">
        <v>29718</v>
      </c>
      <c r="B2766">
        <f>SUBTOTAL(3,B2760:B2765)</f>
        <v>6</v>
      </c>
    </row>
    <row r="2767" spans="1:21" hidden="1" x14ac:dyDescent="0.25">
      <c r="B2767" t="str">
        <f>CONCATENATE(G2767,"|", IF(I2767="", H2767,I2767),"|",IF(L2767="",K2767,L2767))</f>
        <v>Codeine|PrMCnc|XXX</v>
      </c>
      <c r="C2767" t="b">
        <f>IF(OR(B2767=B2765, B2767=B2768), TRUE, FALSE)</f>
        <v>0</v>
      </c>
      <c r="D2767">
        <v>2366</v>
      </c>
      <c r="E2767">
        <v>5.5347999999999997</v>
      </c>
      <c r="F2767" t="s">
        <v>7992</v>
      </c>
      <c r="G2767" t="s">
        <v>7928</v>
      </c>
      <c r="H2767" t="s">
        <v>140</v>
      </c>
      <c r="I2767" t="s">
        <v>25806</v>
      </c>
      <c r="J2767" t="s">
        <v>3</v>
      </c>
      <c r="K2767" t="s">
        <v>259</v>
      </c>
      <c r="M2767" t="s">
        <v>141</v>
      </c>
      <c r="Q2767" t="s">
        <v>6</v>
      </c>
      <c r="R2767" t="s">
        <v>7993</v>
      </c>
      <c r="S2767" t="s">
        <v>7994</v>
      </c>
      <c r="T2767">
        <v>1</v>
      </c>
      <c r="U2767" t="s">
        <v>18</v>
      </c>
    </row>
    <row r="2768" spans="1:21" hidden="1" x14ac:dyDescent="0.25">
      <c r="B2768" t="str">
        <f>CONCATENATE(G2768,"|", IF(I2768="", H2768,I2768),"|",IF(L2768="",K2768,L2768))</f>
        <v>Codeine|SCnc|Ser/Plas</v>
      </c>
      <c r="C2768" t="b">
        <f t="shared" si="37"/>
        <v>0</v>
      </c>
      <c r="D2768">
        <v>2357</v>
      </c>
      <c r="E2768">
        <v>5.5347999999999997</v>
      </c>
      <c r="F2768" t="s">
        <v>7965</v>
      </c>
      <c r="G2768" t="s">
        <v>7928</v>
      </c>
      <c r="H2768" t="s">
        <v>222</v>
      </c>
      <c r="J2768" t="s">
        <v>3</v>
      </c>
      <c r="K2768" t="s">
        <v>47</v>
      </c>
      <c r="M2768" t="s">
        <v>5</v>
      </c>
      <c r="O2768" t="s">
        <v>223</v>
      </c>
      <c r="P2768" t="s">
        <v>223</v>
      </c>
      <c r="Q2768" t="s">
        <v>6</v>
      </c>
      <c r="R2768" t="s">
        <v>7966</v>
      </c>
      <c r="S2768" t="s">
        <v>7967</v>
      </c>
      <c r="T2768">
        <v>1</v>
      </c>
      <c r="U2768" t="s">
        <v>18</v>
      </c>
    </row>
    <row r="2769" spans="1:21" hidden="1" x14ac:dyDescent="0.25">
      <c r="B2769" t="str">
        <f>CONCATENATE(G2769,"|", IF(I2769="", H2769,I2769),"|",IF(L2769="",K2769,L2769))</f>
        <v>Codeine|SCnc|Urine</v>
      </c>
      <c r="C2769" t="b">
        <f>IF(OR(B2769=B2768, B2769=B2770), TRUE, FALSE)</f>
        <v>0</v>
      </c>
      <c r="D2769">
        <v>2365</v>
      </c>
      <c r="E2769">
        <v>5.5347999999999997</v>
      </c>
      <c r="F2769" t="s">
        <v>7989</v>
      </c>
      <c r="G2769" t="s">
        <v>7928</v>
      </c>
      <c r="H2769" t="s">
        <v>222</v>
      </c>
      <c r="J2769" t="s">
        <v>3</v>
      </c>
      <c r="K2769" t="s">
        <v>32</v>
      </c>
      <c r="M2769" t="s">
        <v>5</v>
      </c>
      <c r="N2769" t="s">
        <v>136</v>
      </c>
      <c r="O2769" t="s">
        <v>223</v>
      </c>
      <c r="P2769" t="s">
        <v>223</v>
      </c>
      <c r="Q2769" t="s">
        <v>6</v>
      </c>
      <c r="R2769" t="s">
        <v>7990</v>
      </c>
      <c r="S2769" t="s">
        <v>7991</v>
      </c>
      <c r="T2769">
        <v>1</v>
      </c>
      <c r="U2769" t="s">
        <v>18</v>
      </c>
    </row>
    <row r="2770" spans="1:21" x14ac:dyDescent="0.25">
      <c r="B2770" t="str">
        <f>CONCATENATE(G2770,"|", IF(I2770="", H2770,I2770),"|",IF(L2770="",K2770,L2770))</f>
        <v>Colchicine|PrMCnc|Intravascular - any</v>
      </c>
      <c r="C2770" t="b">
        <f>IF(OR(B2770=B2769, B2770=B2771), TRUE, FALSE)</f>
        <v>1</v>
      </c>
      <c r="D2770">
        <v>2376</v>
      </c>
      <c r="E2770">
        <v>5.5347999999999997</v>
      </c>
      <c r="F2770" t="s">
        <v>8025</v>
      </c>
      <c r="G2770" t="s">
        <v>8026</v>
      </c>
      <c r="H2770" t="s">
        <v>2</v>
      </c>
      <c r="I2770" t="s">
        <v>25806</v>
      </c>
      <c r="J2770" t="s">
        <v>3</v>
      </c>
      <c r="K2770" t="s">
        <v>38</v>
      </c>
      <c r="L2770" t="s">
        <v>25808</v>
      </c>
      <c r="M2770" t="s">
        <v>5</v>
      </c>
      <c r="O2770" t="s">
        <v>48</v>
      </c>
      <c r="P2770" t="s">
        <v>48</v>
      </c>
      <c r="Q2770" t="s">
        <v>6</v>
      </c>
      <c r="R2770" t="s">
        <v>8027</v>
      </c>
      <c r="S2770" t="s">
        <v>8028</v>
      </c>
      <c r="T2770">
        <v>1</v>
      </c>
      <c r="U2770" t="s">
        <v>18</v>
      </c>
    </row>
    <row r="2771" spans="1:21" x14ac:dyDescent="0.25">
      <c r="B2771" t="str">
        <f>CONCATENATE(G2771,"|", IF(I2771="", H2771,I2771),"|",IF(L2771="",K2771,L2771))</f>
        <v>Colchicine|PrMCnc|Intravascular - any</v>
      </c>
      <c r="C2771" t="b">
        <f>IF(OR(B2771=B2770, B2771=B2773), TRUE, FALSE)</f>
        <v>1</v>
      </c>
      <c r="D2771">
        <v>2377</v>
      </c>
      <c r="E2771">
        <v>5.5347999999999997</v>
      </c>
      <c r="F2771" t="s">
        <v>8029</v>
      </c>
      <c r="G2771" t="s">
        <v>8026</v>
      </c>
      <c r="H2771" t="s">
        <v>2</v>
      </c>
      <c r="I2771" t="s">
        <v>25806</v>
      </c>
      <c r="J2771" t="s">
        <v>3</v>
      </c>
      <c r="K2771" t="s">
        <v>47</v>
      </c>
      <c r="L2771" t="s">
        <v>25808</v>
      </c>
      <c r="M2771" t="s">
        <v>5</v>
      </c>
      <c r="O2771" t="s">
        <v>48</v>
      </c>
      <c r="P2771" t="s">
        <v>48</v>
      </c>
      <c r="Q2771" t="s">
        <v>6</v>
      </c>
      <c r="R2771" t="s">
        <v>8030</v>
      </c>
      <c r="S2771" t="s">
        <v>8031</v>
      </c>
      <c r="T2771">
        <v>1</v>
      </c>
      <c r="U2771" t="s">
        <v>18</v>
      </c>
    </row>
    <row r="2772" spans="1:21" x14ac:dyDescent="0.25">
      <c r="A2772" s="1" t="s">
        <v>29709</v>
      </c>
      <c r="B2772">
        <f>SUBTOTAL(3,B2770:B2771)</f>
        <v>2</v>
      </c>
    </row>
    <row r="2773" spans="1:21" hidden="1" x14ac:dyDescent="0.25">
      <c r="B2773" t="str">
        <f>CONCATENATE(G2773,"|", IF(I2773="", H2773,I2773),"|",IF(L2773="",K2773,L2773))</f>
        <v>Colchicine|PrMCnc|Urine</v>
      </c>
      <c r="C2773" t="b">
        <f>IF(OR(B2773=B2771, B2773=B2774), TRUE, FALSE)</f>
        <v>0</v>
      </c>
      <c r="D2773">
        <v>2378</v>
      </c>
      <c r="E2773">
        <v>5.5347999999999997</v>
      </c>
      <c r="F2773" t="s">
        <v>8032</v>
      </c>
      <c r="G2773" t="s">
        <v>8026</v>
      </c>
      <c r="H2773" t="s">
        <v>2</v>
      </c>
      <c r="I2773" t="s">
        <v>25806</v>
      </c>
      <c r="J2773" t="s">
        <v>3</v>
      </c>
      <c r="K2773" t="s">
        <v>32</v>
      </c>
      <c r="M2773" t="s">
        <v>5</v>
      </c>
      <c r="O2773" t="s">
        <v>101</v>
      </c>
      <c r="P2773" t="s">
        <v>101</v>
      </c>
      <c r="Q2773" t="s">
        <v>6</v>
      </c>
      <c r="R2773" t="s">
        <v>8033</v>
      </c>
      <c r="S2773" t="s">
        <v>8034</v>
      </c>
      <c r="T2773">
        <v>1</v>
      </c>
      <c r="U2773" t="s">
        <v>18</v>
      </c>
    </row>
    <row r="2774" spans="1:21" hidden="1" x14ac:dyDescent="0.25">
      <c r="B2774" t="str">
        <f>CONCATENATE(G2774,"|", IF(I2774="", H2774,I2774),"|",IF(L2774="",K2774,L2774))</f>
        <v>Colistin|PrMCnc|Intravascular - any</v>
      </c>
      <c r="C2774" t="b">
        <f t="shared" si="37"/>
        <v>0</v>
      </c>
      <c r="D2774">
        <v>2379</v>
      </c>
      <c r="E2774">
        <v>5.5347999999999997</v>
      </c>
      <c r="F2774" t="s">
        <v>8035</v>
      </c>
      <c r="G2774" t="s">
        <v>8036</v>
      </c>
      <c r="H2774" t="s">
        <v>2</v>
      </c>
      <c r="I2774" t="s">
        <v>25806</v>
      </c>
      <c r="J2774" t="s">
        <v>3</v>
      </c>
      <c r="K2774" t="s">
        <v>47</v>
      </c>
      <c r="L2774" t="s">
        <v>25808</v>
      </c>
      <c r="M2774" t="s">
        <v>5</v>
      </c>
      <c r="O2774" t="s">
        <v>101</v>
      </c>
      <c r="P2774" t="s">
        <v>101</v>
      </c>
      <c r="Q2774" t="s">
        <v>6</v>
      </c>
      <c r="R2774" t="s">
        <v>8037</v>
      </c>
      <c r="S2774" t="s">
        <v>8038</v>
      </c>
      <c r="T2774">
        <v>1</v>
      </c>
      <c r="U2774" t="s">
        <v>18</v>
      </c>
    </row>
    <row r="2775" spans="1:21" hidden="1" x14ac:dyDescent="0.25">
      <c r="B2775" t="str">
        <f>CONCATENATE(G2775,"|", IF(I2775="", H2775,I2775),"|",IF(L2775="",K2775,L2775))</f>
        <v>Colistin|PrMCnc|XXX</v>
      </c>
      <c r="C2775" t="b">
        <f>IF(OR(B2775=B2774, B2775=B2776), TRUE, FALSE)</f>
        <v>0</v>
      </c>
      <c r="D2775">
        <v>2380</v>
      </c>
      <c r="E2775">
        <v>5.5347999999999997</v>
      </c>
      <c r="F2775" t="s">
        <v>8039</v>
      </c>
      <c r="G2775" t="s">
        <v>8036</v>
      </c>
      <c r="H2775" t="s">
        <v>2</v>
      </c>
      <c r="I2775" t="s">
        <v>25806</v>
      </c>
      <c r="J2775" t="s">
        <v>3</v>
      </c>
      <c r="K2775" t="s">
        <v>259</v>
      </c>
      <c r="M2775" t="s">
        <v>5</v>
      </c>
      <c r="O2775" t="s">
        <v>101</v>
      </c>
      <c r="P2775" t="s">
        <v>101</v>
      </c>
      <c r="Q2775" t="s">
        <v>6</v>
      </c>
      <c r="R2775" t="s">
        <v>8040</v>
      </c>
      <c r="S2775" t="s">
        <v>8041</v>
      </c>
      <c r="T2775">
        <v>1</v>
      </c>
      <c r="U2775" t="s">
        <v>18</v>
      </c>
    </row>
    <row r="2776" spans="1:21" x14ac:dyDescent="0.25">
      <c r="B2776" t="str">
        <f>CONCATENATE(G2776,"|", IF(I2776="", H2776,I2776),"|",IF(L2776="",K2776,L2776))</f>
        <v>Copper/Creatinine|MRto|Urine</v>
      </c>
      <c r="C2776" t="b">
        <f>IF(OR(B2776=B2775, B2776=B2777), TRUE, FALSE)</f>
        <v>1</v>
      </c>
      <c r="D2776">
        <v>2405</v>
      </c>
      <c r="E2776">
        <v>5.5347999999999997</v>
      </c>
      <c r="F2776" t="s">
        <v>8116</v>
      </c>
      <c r="G2776" t="s">
        <v>8117</v>
      </c>
      <c r="H2776" t="s">
        <v>440</v>
      </c>
      <c r="J2776" t="s">
        <v>505</v>
      </c>
      <c r="K2776" t="s">
        <v>32</v>
      </c>
      <c r="M2776" t="s">
        <v>5</v>
      </c>
      <c r="O2776" t="s">
        <v>651</v>
      </c>
      <c r="P2776" t="s">
        <v>652</v>
      </c>
      <c r="Q2776" t="s">
        <v>6</v>
      </c>
      <c r="R2776" t="s">
        <v>8118</v>
      </c>
      <c r="S2776" t="s">
        <v>8119</v>
      </c>
      <c r="T2776">
        <v>1</v>
      </c>
      <c r="U2776" t="s">
        <v>18</v>
      </c>
    </row>
    <row r="2777" spans="1:21" x14ac:dyDescent="0.25">
      <c r="B2777" t="str">
        <f>CONCATENATE(G2777,"|", IF(I2777="", H2777,I2777),"|",IF(L2777="",K2777,L2777))</f>
        <v>Copper/Creatinine|MRto|Urine</v>
      </c>
      <c r="C2777" t="b">
        <f>IF(OR(B2777=B2776, B2777=B2779), TRUE, FALSE)</f>
        <v>1</v>
      </c>
      <c r="D2777">
        <v>2406</v>
      </c>
      <c r="E2777">
        <v>5.5347999999999997</v>
      </c>
      <c r="F2777" t="s">
        <v>8120</v>
      </c>
      <c r="G2777" t="s">
        <v>8117</v>
      </c>
      <c r="H2777" t="s">
        <v>440</v>
      </c>
      <c r="J2777" t="s">
        <v>3</v>
      </c>
      <c r="K2777" t="s">
        <v>32</v>
      </c>
      <c r="M2777" t="s">
        <v>5</v>
      </c>
      <c r="O2777" t="s">
        <v>651</v>
      </c>
      <c r="P2777" t="s">
        <v>652</v>
      </c>
      <c r="Q2777" t="s">
        <v>6</v>
      </c>
      <c r="R2777" t="s">
        <v>8121</v>
      </c>
      <c r="S2777" t="s">
        <v>8122</v>
      </c>
      <c r="T2777">
        <v>1</v>
      </c>
      <c r="U2777" t="s">
        <v>18</v>
      </c>
    </row>
    <row r="2778" spans="1:21" x14ac:dyDescent="0.25">
      <c r="A2778" s="1" t="s">
        <v>29685</v>
      </c>
      <c r="B2778">
        <f>SUBTOTAL(3,B2776:B2777)</f>
        <v>2</v>
      </c>
    </row>
    <row r="2779" spans="1:21" x14ac:dyDescent="0.25">
      <c r="B2779" t="str">
        <f>CONCATENATE(G2779,"|", IF(I2779="", H2779,I2779),"|",IF(L2779="",K2779,L2779))</f>
        <v>Copper/Creatinine|SRto|Urine</v>
      </c>
      <c r="C2779" t="b">
        <f>IF(OR(B2779=B2777, B2779=B2780), TRUE, FALSE)</f>
        <v>1</v>
      </c>
      <c r="D2779">
        <v>2407</v>
      </c>
      <c r="E2779">
        <v>5.5347999999999997</v>
      </c>
      <c r="F2779" t="s">
        <v>8123</v>
      </c>
      <c r="G2779" t="s">
        <v>8117</v>
      </c>
      <c r="H2779" t="s">
        <v>676</v>
      </c>
      <c r="J2779" t="s">
        <v>505</v>
      </c>
      <c r="K2779" t="s">
        <v>32</v>
      </c>
      <c r="M2779" t="s">
        <v>5</v>
      </c>
      <c r="O2779" t="s">
        <v>2381</v>
      </c>
      <c r="P2779" t="s">
        <v>2382</v>
      </c>
      <c r="Q2779" t="s">
        <v>6</v>
      </c>
      <c r="R2779" t="s">
        <v>8124</v>
      </c>
      <c r="S2779" t="s">
        <v>8125</v>
      </c>
      <c r="T2779">
        <v>1</v>
      </c>
      <c r="U2779" t="s">
        <v>18</v>
      </c>
    </row>
    <row r="2780" spans="1:21" x14ac:dyDescent="0.25">
      <c r="B2780" t="str">
        <f>CONCATENATE(G2780,"|", IF(I2780="", H2780,I2780),"|",IF(L2780="",K2780,L2780))</f>
        <v>Copper/Creatinine|SRto|Urine</v>
      </c>
      <c r="C2780" t="b">
        <f>IF(OR(B2780=B2779, B2780=B2782), TRUE, FALSE)</f>
        <v>1</v>
      </c>
      <c r="D2780">
        <v>2408</v>
      </c>
      <c r="E2780">
        <v>5.5347999999999997</v>
      </c>
      <c r="F2780" t="s">
        <v>8126</v>
      </c>
      <c r="G2780" t="s">
        <v>8117</v>
      </c>
      <c r="H2780" t="s">
        <v>676</v>
      </c>
      <c r="J2780" t="s">
        <v>3</v>
      </c>
      <c r="K2780" t="s">
        <v>32</v>
      </c>
      <c r="M2780" t="s">
        <v>5</v>
      </c>
      <c r="O2780" t="s">
        <v>2381</v>
      </c>
      <c r="P2780" t="s">
        <v>2382</v>
      </c>
      <c r="Q2780" t="s">
        <v>6</v>
      </c>
      <c r="R2780" t="s">
        <v>8127</v>
      </c>
      <c r="S2780" t="s">
        <v>8128</v>
      </c>
      <c r="T2780">
        <v>1</v>
      </c>
      <c r="U2780" t="s">
        <v>18</v>
      </c>
    </row>
    <row r="2781" spans="1:21" x14ac:dyDescent="0.25">
      <c r="A2781" s="1" t="s">
        <v>29684</v>
      </c>
      <c r="B2781">
        <f>SUBTOTAL(3,B2779:B2780)</f>
        <v>2</v>
      </c>
    </row>
    <row r="2782" spans="1:21" hidden="1" x14ac:dyDescent="0.25">
      <c r="B2782" t="str">
        <f>CONCATENATE(G2782,"|", IF(I2782="", H2782,I2782),"|",IF(L2782="",K2782,L2782))</f>
        <v>Copper|MCnt|Hair</v>
      </c>
      <c r="C2782" t="b">
        <f>IF(OR(B2782=B2780, B2782=B2783), TRUE, FALSE)</f>
        <v>0</v>
      </c>
      <c r="D2782">
        <v>2386</v>
      </c>
      <c r="E2782">
        <v>5.5347999999999997</v>
      </c>
      <c r="F2782" t="s">
        <v>8058</v>
      </c>
      <c r="G2782" t="s">
        <v>8043</v>
      </c>
      <c r="H2782" t="s">
        <v>241</v>
      </c>
      <c r="J2782" t="s">
        <v>3</v>
      </c>
      <c r="K2782" t="s">
        <v>242</v>
      </c>
      <c r="M2782" t="s">
        <v>5</v>
      </c>
      <c r="O2782" t="s">
        <v>314</v>
      </c>
      <c r="P2782" t="s">
        <v>314</v>
      </c>
      <c r="Q2782" t="s">
        <v>6</v>
      </c>
      <c r="R2782" t="s">
        <v>8059</v>
      </c>
      <c r="S2782" t="s">
        <v>8060</v>
      </c>
      <c r="T2782">
        <v>1</v>
      </c>
      <c r="U2782" t="s">
        <v>18</v>
      </c>
    </row>
    <row r="2783" spans="1:21" hidden="1" x14ac:dyDescent="0.25">
      <c r="B2783" t="str">
        <f>CONCATENATE(G2783,"|", IF(I2783="", H2783,I2783),"|",IF(L2783="",K2783,L2783))</f>
        <v>Copper|MCnt|RBC</v>
      </c>
      <c r="C2783" t="b">
        <f t="shared" si="37"/>
        <v>0</v>
      </c>
      <c r="D2783">
        <v>2389</v>
      </c>
      <c r="E2783">
        <v>5.5347999999999997</v>
      </c>
      <c r="F2783" t="s">
        <v>8067</v>
      </c>
      <c r="G2783" t="s">
        <v>8043</v>
      </c>
      <c r="H2783" t="s">
        <v>241</v>
      </c>
      <c r="J2783" t="s">
        <v>3</v>
      </c>
      <c r="K2783" t="s">
        <v>1095</v>
      </c>
      <c r="M2783" t="s">
        <v>5</v>
      </c>
      <c r="O2783" t="s">
        <v>3359</v>
      </c>
      <c r="P2783" t="s">
        <v>314</v>
      </c>
      <c r="Q2783" t="s">
        <v>6</v>
      </c>
      <c r="R2783" t="s">
        <v>8068</v>
      </c>
      <c r="S2783" t="s">
        <v>8069</v>
      </c>
      <c r="T2783">
        <v>1</v>
      </c>
      <c r="U2783" t="s">
        <v>18</v>
      </c>
    </row>
    <row r="2784" spans="1:21" hidden="1" x14ac:dyDescent="0.25">
      <c r="B2784" t="str">
        <f>CONCATENATE(G2784,"|", IF(I2784="", H2784,I2784),"|",IF(L2784="",K2784,L2784))</f>
        <v>Copper|MCnt|Tiss</v>
      </c>
      <c r="C2784" t="b">
        <f t="shared" si="37"/>
        <v>0</v>
      </c>
      <c r="D2784">
        <v>2393</v>
      </c>
      <c r="E2784">
        <v>5.5347999999999997</v>
      </c>
      <c r="F2784" t="s">
        <v>8079</v>
      </c>
      <c r="G2784" t="s">
        <v>8043</v>
      </c>
      <c r="H2784" t="s">
        <v>241</v>
      </c>
      <c r="J2784" t="s">
        <v>3</v>
      </c>
      <c r="K2784" t="s">
        <v>313</v>
      </c>
      <c r="M2784" t="s">
        <v>5</v>
      </c>
      <c r="O2784" t="s">
        <v>314</v>
      </c>
      <c r="P2784" t="s">
        <v>314</v>
      </c>
      <c r="Q2784" t="s">
        <v>6</v>
      </c>
      <c r="R2784" t="s">
        <v>8080</v>
      </c>
      <c r="S2784" t="s">
        <v>8081</v>
      </c>
      <c r="T2784">
        <v>1</v>
      </c>
      <c r="U2784" t="s">
        <v>18</v>
      </c>
    </row>
    <row r="2785" spans="1:21" hidden="1" x14ac:dyDescent="0.25">
      <c r="B2785" t="str">
        <f>CONCATENATE(G2785,"|", IF(I2785="", H2785,I2785),"|",IF(L2785="",K2785,L2785))</f>
        <v>Copper|MRat|Urine</v>
      </c>
      <c r="C2785" t="b">
        <f t="shared" si="37"/>
        <v>0</v>
      </c>
      <c r="D2785">
        <v>2398</v>
      </c>
      <c r="E2785">
        <v>5.5347999999999997</v>
      </c>
      <c r="F2785" t="s">
        <v>8095</v>
      </c>
      <c r="G2785" t="s">
        <v>8043</v>
      </c>
      <c r="H2785" t="s">
        <v>509</v>
      </c>
      <c r="J2785" t="s">
        <v>505</v>
      </c>
      <c r="K2785" t="s">
        <v>32</v>
      </c>
      <c r="M2785" t="s">
        <v>5</v>
      </c>
      <c r="O2785" t="s">
        <v>1053</v>
      </c>
      <c r="P2785" t="s">
        <v>1054</v>
      </c>
      <c r="Q2785" t="s">
        <v>6</v>
      </c>
      <c r="R2785" t="s">
        <v>8096</v>
      </c>
      <c r="S2785" t="s">
        <v>8097</v>
      </c>
      <c r="T2785">
        <v>1</v>
      </c>
      <c r="U2785" t="s">
        <v>18</v>
      </c>
    </row>
    <row r="2786" spans="1:21" hidden="1" x14ac:dyDescent="0.25">
      <c r="B2786" t="str">
        <f>CONCATENATE(G2786,"|", IF(I2786="", H2786,I2786),"|",IF(L2786="",K2786,L2786))</f>
        <v>Copper|PrMCnc|Body fld</v>
      </c>
      <c r="C2786" t="b">
        <f t="shared" si="37"/>
        <v>0</v>
      </c>
      <c r="D2786">
        <v>2383</v>
      </c>
      <c r="E2786">
        <v>5.5347999999999997</v>
      </c>
      <c r="F2786" t="s">
        <v>8049</v>
      </c>
      <c r="G2786" t="s">
        <v>8043</v>
      </c>
      <c r="H2786" t="s">
        <v>2</v>
      </c>
      <c r="I2786" t="s">
        <v>25806</v>
      </c>
      <c r="J2786" t="s">
        <v>3</v>
      </c>
      <c r="K2786" t="s">
        <v>234</v>
      </c>
      <c r="M2786" t="s">
        <v>5</v>
      </c>
      <c r="O2786" t="s">
        <v>3269</v>
      </c>
      <c r="P2786" t="s">
        <v>3269</v>
      </c>
      <c r="Q2786" t="s">
        <v>6</v>
      </c>
      <c r="R2786" t="s">
        <v>8050</v>
      </c>
      <c r="S2786" t="s">
        <v>8051</v>
      </c>
      <c r="T2786">
        <v>1</v>
      </c>
      <c r="U2786" t="s">
        <v>18</v>
      </c>
    </row>
    <row r="2787" spans="1:21" hidden="1" x14ac:dyDescent="0.25">
      <c r="B2787" t="str">
        <f>CONCATENATE(G2787,"|", IF(I2787="", H2787,I2787),"|",IF(L2787="",K2787,L2787))</f>
        <v>Copper|PrMCnc|Dial fld</v>
      </c>
      <c r="C2787" t="b">
        <f>IF(OR(B2787=B2786, B2787=B2788), TRUE, FALSE)</f>
        <v>0</v>
      </c>
      <c r="D2787">
        <v>2385</v>
      </c>
      <c r="E2787">
        <v>5.5347999999999997</v>
      </c>
      <c r="F2787" t="s">
        <v>8055</v>
      </c>
      <c r="G2787" t="s">
        <v>8043</v>
      </c>
      <c r="H2787" t="s">
        <v>2</v>
      </c>
      <c r="I2787" t="s">
        <v>25806</v>
      </c>
      <c r="J2787" t="s">
        <v>3</v>
      </c>
      <c r="K2787" t="s">
        <v>1627</v>
      </c>
      <c r="M2787" t="s">
        <v>5</v>
      </c>
      <c r="O2787" t="s">
        <v>3269</v>
      </c>
      <c r="P2787" t="s">
        <v>3269</v>
      </c>
      <c r="Q2787" t="s">
        <v>6</v>
      </c>
      <c r="R2787" t="s">
        <v>8056</v>
      </c>
      <c r="S2787" t="s">
        <v>8057</v>
      </c>
      <c r="T2787">
        <v>1</v>
      </c>
      <c r="U2787" t="s">
        <v>18</v>
      </c>
    </row>
    <row r="2788" spans="1:21" x14ac:dyDescent="0.25">
      <c r="B2788" t="str">
        <f>CONCATENATE(G2788,"|", IF(I2788="", H2788,I2788),"|",IF(L2788="",K2788,L2788))</f>
        <v>Copper|PrMCnc|Intravascular - any</v>
      </c>
      <c r="C2788" t="b">
        <f>IF(OR(B2788=B2787, B2788=B2789), TRUE, FALSE)</f>
        <v>1</v>
      </c>
      <c r="D2788">
        <v>2381</v>
      </c>
      <c r="E2788">
        <v>5.5347999999999997</v>
      </c>
      <c r="F2788" t="s">
        <v>8042</v>
      </c>
      <c r="G2788" t="s">
        <v>8043</v>
      </c>
      <c r="H2788" t="s">
        <v>2</v>
      </c>
      <c r="I2788" t="s">
        <v>25806</v>
      </c>
      <c r="J2788" t="s">
        <v>3</v>
      </c>
      <c r="K2788" t="s">
        <v>38</v>
      </c>
      <c r="L2788" t="s">
        <v>25808</v>
      </c>
      <c r="M2788" t="s">
        <v>5</v>
      </c>
      <c r="O2788" t="s">
        <v>3269</v>
      </c>
      <c r="P2788" t="s">
        <v>3269</v>
      </c>
      <c r="Q2788" t="s">
        <v>6</v>
      </c>
      <c r="R2788" t="s">
        <v>8044</v>
      </c>
      <c r="S2788" t="s">
        <v>8045</v>
      </c>
      <c r="T2788">
        <v>1</v>
      </c>
      <c r="U2788" t="s">
        <v>18</v>
      </c>
    </row>
    <row r="2789" spans="1:21" x14ac:dyDescent="0.25">
      <c r="B2789" t="str">
        <f>CONCATENATE(G2789,"|", IF(I2789="", H2789,I2789),"|",IF(L2789="",K2789,L2789))</f>
        <v>Copper|PrMCnc|Intravascular - any</v>
      </c>
      <c r="C2789" t="b">
        <f>IF(OR(B2789=B2788, B2789=B2791), TRUE, FALSE)</f>
        <v>1</v>
      </c>
      <c r="D2789">
        <v>2391</v>
      </c>
      <c r="E2789">
        <v>5.5347999999999997</v>
      </c>
      <c r="F2789" t="s">
        <v>8073</v>
      </c>
      <c r="G2789" t="s">
        <v>8043</v>
      </c>
      <c r="H2789" t="s">
        <v>2</v>
      </c>
      <c r="I2789" t="s">
        <v>25806</v>
      </c>
      <c r="J2789" t="s">
        <v>3</v>
      </c>
      <c r="K2789" t="s">
        <v>47</v>
      </c>
      <c r="L2789" t="s">
        <v>25808</v>
      </c>
      <c r="M2789" t="s">
        <v>5</v>
      </c>
      <c r="O2789" t="s">
        <v>3269</v>
      </c>
      <c r="P2789" t="s">
        <v>7066</v>
      </c>
      <c r="Q2789" t="s">
        <v>6</v>
      </c>
      <c r="R2789" t="s">
        <v>8074</v>
      </c>
      <c r="S2789" t="s">
        <v>8075</v>
      </c>
      <c r="T2789">
        <v>1</v>
      </c>
      <c r="U2789" t="s">
        <v>18</v>
      </c>
    </row>
    <row r="2790" spans="1:21" x14ac:dyDescent="0.25">
      <c r="A2790" s="1" t="s">
        <v>29696</v>
      </c>
      <c r="B2790">
        <f>SUBTOTAL(3,B2788:B2789)</f>
        <v>2</v>
      </c>
    </row>
    <row r="2791" spans="1:21" hidden="1" x14ac:dyDescent="0.25">
      <c r="B2791" t="str">
        <f>CONCATENATE(G2791,"|", IF(I2791="", H2791,I2791),"|",IF(L2791="",K2791,L2791))</f>
        <v>Copper|PrMCnc|RBC</v>
      </c>
      <c r="C2791" t="b">
        <f>IF(OR(B2791=B2789, B2791=B2792), TRUE, FALSE)</f>
        <v>0</v>
      </c>
      <c r="D2791">
        <v>2388</v>
      </c>
      <c r="E2791">
        <v>5.5347999999999997</v>
      </c>
      <c r="F2791" t="s">
        <v>8064</v>
      </c>
      <c r="G2791" t="s">
        <v>8043</v>
      </c>
      <c r="H2791" t="s">
        <v>2</v>
      </c>
      <c r="I2791" t="s">
        <v>25806</v>
      </c>
      <c r="J2791" t="s">
        <v>3</v>
      </c>
      <c r="K2791" t="s">
        <v>1095</v>
      </c>
      <c r="M2791" t="s">
        <v>5</v>
      </c>
      <c r="O2791" t="s">
        <v>3269</v>
      </c>
      <c r="P2791" t="s">
        <v>3269</v>
      </c>
      <c r="Q2791" t="s">
        <v>6</v>
      </c>
      <c r="R2791" t="s">
        <v>8065</v>
      </c>
      <c r="S2791" t="s">
        <v>8066</v>
      </c>
      <c r="T2791">
        <v>1</v>
      </c>
      <c r="U2791" t="s">
        <v>18</v>
      </c>
    </row>
    <row r="2792" spans="1:21" x14ac:dyDescent="0.25">
      <c r="B2792" t="str">
        <f>CONCATENATE(G2792,"|", IF(I2792="", H2792,I2792),"|",IF(L2792="",K2792,L2792))</f>
        <v>Copper|PrMCnc|Urine</v>
      </c>
      <c r="C2792" t="b">
        <f>IF(OR(B2792=B2791, B2792=B2793), TRUE, FALSE)</f>
        <v>1</v>
      </c>
      <c r="D2792">
        <v>2395</v>
      </c>
      <c r="E2792">
        <v>5.5347999999999997</v>
      </c>
      <c r="F2792" t="s">
        <v>8085</v>
      </c>
      <c r="G2792" t="s">
        <v>8043</v>
      </c>
      <c r="H2792" t="s">
        <v>2</v>
      </c>
      <c r="I2792" t="s">
        <v>25806</v>
      </c>
      <c r="J2792" t="s">
        <v>505</v>
      </c>
      <c r="K2792" t="s">
        <v>32</v>
      </c>
      <c r="M2792" t="s">
        <v>5</v>
      </c>
      <c r="O2792" t="s">
        <v>3269</v>
      </c>
      <c r="P2792" t="s">
        <v>8086</v>
      </c>
      <c r="Q2792" t="s">
        <v>6</v>
      </c>
      <c r="R2792" t="s">
        <v>8087</v>
      </c>
      <c r="S2792" t="s">
        <v>8088</v>
      </c>
      <c r="T2792">
        <v>1</v>
      </c>
      <c r="U2792" t="s">
        <v>18</v>
      </c>
    </row>
    <row r="2793" spans="1:21" x14ac:dyDescent="0.25">
      <c r="B2793" t="str">
        <f>CONCATENATE(G2793,"|", IF(I2793="", H2793,I2793),"|",IF(L2793="",K2793,L2793))</f>
        <v>Copper|PrMCnc|Urine</v>
      </c>
      <c r="C2793" t="b">
        <f t="shared" si="37"/>
        <v>1</v>
      </c>
      <c r="D2793">
        <v>2396</v>
      </c>
      <c r="E2793">
        <v>5.5347999999999997</v>
      </c>
      <c r="F2793" t="s">
        <v>8089</v>
      </c>
      <c r="G2793" t="s">
        <v>8043</v>
      </c>
      <c r="H2793" t="s">
        <v>2</v>
      </c>
      <c r="I2793" t="s">
        <v>25806</v>
      </c>
      <c r="J2793" t="s">
        <v>3</v>
      </c>
      <c r="K2793" t="s">
        <v>32</v>
      </c>
      <c r="M2793" t="s">
        <v>5</v>
      </c>
      <c r="O2793" t="s">
        <v>3269</v>
      </c>
      <c r="P2793" t="s">
        <v>3269</v>
      </c>
      <c r="Q2793" t="s">
        <v>6</v>
      </c>
      <c r="R2793" t="s">
        <v>8090</v>
      </c>
      <c r="S2793" t="s">
        <v>8091</v>
      </c>
      <c r="T2793">
        <v>1</v>
      </c>
      <c r="U2793" t="s">
        <v>18</v>
      </c>
    </row>
    <row r="2794" spans="1:21" x14ac:dyDescent="0.25">
      <c r="B2794" t="str">
        <f>CONCATENATE(G2794,"|", IF(I2794="", H2794,I2794),"|",IF(L2794="",K2794,L2794))</f>
        <v>Copper|PrMCnc|Urine</v>
      </c>
      <c r="C2794" t="b">
        <f>IF(OR(B2794=B2793, B2794=B2796), TRUE, FALSE)</f>
        <v>1</v>
      </c>
      <c r="D2794">
        <v>2397</v>
      </c>
      <c r="E2794">
        <v>5.5347999999999997</v>
      </c>
      <c r="F2794" t="s">
        <v>8092</v>
      </c>
      <c r="G2794" t="s">
        <v>8043</v>
      </c>
      <c r="H2794" t="s">
        <v>2</v>
      </c>
      <c r="I2794" t="s">
        <v>25806</v>
      </c>
      <c r="J2794" t="s">
        <v>259</v>
      </c>
      <c r="K2794" t="s">
        <v>32</v>
      </c>
      <c r="M2794" t="s">
        <v>5</v>
      </c>
      <c r="O2794" t="s">
        <v>33</v>
      </c>
      <c r="P2794" t="s">
        <v>33</v>
      </c>
      <c r="Q2794" t="s">
        <v>6</v>
      </c>
      <c r="R2794" t="s">
        <v>8093</v>
      </c>
      <c r="S2794" t="s">
        <v>8094</v>
      </c>
      <c r="T2794">
        <v>1</v>
      </c>
      <c r="U2794" t="s">
        <v>18</v>
      </c>
    </row>
    <row r="2795" spans="1:21" x14ac:dyDescent="0.25">
      <c r="A2795" s="1" t="s">
        <v>29692</v>
      </c>
      <c r="B2795">
        <f>SUBTOTAL(3,B2792:B2794)</f>
        <v>3</v>
      </c>
    </row>
    <row r="2796" spans="1:21" hidden="1" x14ac:dyDescent="0.25">
      <c r="B2796" t="str">
        <f>CONCATENATE(G2796,"|", IF(I2796="", H2796,I2796),"|",IF(L2796="",K2796,L2796))</f>
        <v>Copper|PrMCnc|Water</v>
      </c>
      <c r="C2796" t="b">
        <f>IF(OR(B2796=B2794, B2796=B2797), TRUE, FALSE)</f>
        <v>0</v>
      </c>
      <c r="D2796">
        <v>2402</v>
      </c>
      <c r="E2796">
        <v>5.5347999999999997</v>
      </c>
      <c r="F2796" t="s">
        <v>8107</v>
      </c>
      <c r="G2796" t="s">
        <v>8043</v>
      </c>
      <c r="H2796" t="s">
        <v>2</v>
      </c>
      <c r="I2796" t="s">
        <v>25806</v>
      </c>
      <c r="J2796" t="s">
        <v>3</v>
      </c>
      <c r="K2796" t="s">
        <v>11</v>
      </c>
      <c r="M2796" t="s">
        <v>5</v>
      </c>
      <c r="O2796" t="s">
        <v>2362</v>
      </c>
      <c r="P2796" t="s">
        <v>2363</v>
      </c>
      <c r="Q2796" t="s">
        <v>6</v>
      </c>
      <c r="R2796" t="s">
        <v>8108</v>
      </c>
      <c r="S2796" t="s">
        <v>8109</v>
      </c>
      <c r="T2796">
        <v>1</v>
      </c>
      <c r="U2796" t="s">
        <v>18</v>
      </c>
    </row>
    <row r="2797" spans="1:21" hidden="1" x14ac:dyDescent="0.25">
      <c r="B2797" t="str">
        <f>CONCATENATE(G2797,"|", IF(I2797="", H2797,I2797),"|",IF(L2797="",K2797,L2797))</f>
        <v>Copper|PrMCnc|XXX</v>
      </c>
      <c r="C2797" t="b">
        <f t="shared" si="37"/>
        <v>0</v>
      </c>
      <c r="D2797">
        <v>2403</v>
      </c>
      <c r="E2797">
        <v>5.5347999999999997</v>
      </c>
      <c r="F2797" t="s">
        <v>8110</v>
      </c>
      <c r="G2797" t="s">
        <v>8043</v>
      </c>
      <c r="H2797" t="s">
        <v>2</v>
      </c>
      <c r="I2797" t="s">
        <v>25806</v>
      </c>
      <c r="J2797" t="s">
        <v>3</v>
      </c>
      <c r="K2797" t="s">
        <v>259</v>
      </c>
      <c r="M2797" t="s">
        <v>5</v>
      </c>
      <c r="O2797" t="s">
        <v>3269</v>
      </c>
      <c r="P2797" t="s">
        <v>3269</v>
      </c>
      <c r="Q2797" t="s">
        <v>6</v>
      </c>
      <c r="R2797" t="s">
        <v>8111</v>
      </c>
      <c r="S2797" t="s">
        <v>8112</v>
      </c>
      <c r="T2797">
        <v>1</v>
      </c>
      <c r="U2797" t="s">
        <v>18</v>
      </c>
    </row>
    <row r="2798" spans="1:21" hidden="1" x14ac:dyDescent="0.25">
      <c r="B2798" t="str">
        <f>CONCATENATE(G2798,"|", IF(I2798="", H2798,I2798),"|",IF(L2798="",K2798,L2798))</f>
        <v>Copper|SCnc|Bld</v>
      </c>
      <c r="C2798" t="b">
        <f t="shared" si="37"/>
        <v>0</v>
      </c>
      <c r="D2798">
        <v>2382</v>
      </c>
      <c r="E2798">
        <v>5.5347999999999997</v>
      </c>
      <c r="F2798" t="s">
        <v>8046</v>
      </c>
      <c r="G2798" t="s">
        <v>8043</v>
      </c>
      <c r="H2798" t="s">
        <v>222</v>
      </c>
      <c r="J2798" t="s">
        <v>3</v>
      </c>
      <c r="K2798" t="s">
        <v>38</v>
      </c>
      <c r="M2798" t="s">
        <v>5</v>
      </c>
      <c r="O2798" t="s">
        <v>223</v>
      </c>
      <c r="P2798" t="s">
        <v>223</v>
      </c>
      <c r="Q2798" t="s">
        <v>6</v>
      </c>
      <c r="R2798" t="s">
        <v>8047</v>
      </c>
      <c r="S2798" t="s">
        <v>8048</v>
      </c>
      <c r="T2798">
        <v>1</v>
      </c>
      <c r="U2798" t="s">
        <v>18</v>
      </c>
    </row>
    <row r="2799" spans="1:21" hidden="1" x14ac:dyDescent="0.25">
      <c r="B2799" t="str">
        <f>CONCATENATE(G2799,"|", IF(I2799="", H2799,I2799),"|",IF(L2799="",K2799,L2799))</f>
        <v>Copper|SCnc|Body fld</v>
      </c>
      <c r="C2799" t="b">
        <f t="shared" si="37"/>
        <v>0</v>
      </c>
      <c r="D2799">
        <v>2384</v>
      </c>
      <c r="E2799">
        <v>5.5347999999999997</v>
      </c>
      <c r="F2799" t="s">
        <v>8052</v>
      </c>
      <c r="G2799" t="s">
        <v>8043</v>
      </c>
      <c r="H2799" t="s">
        <v>222</v>
      </c>
      <c r="J2799" t="s">
        <v>3</v>
      </c>
      <c r="K2799" t="s">
        <v>234</v>
      </c>
      <c r="M2799" t="s">
        <v>5</v>
      </c>
      <c r="O2799" t="s">
        <v>223</v>
      </c>
      <c r="P2799" t="s">
        <v>223</v>
      </c>
      <c r="Q2799" t="s">
        <v>6</v>
      </c>
      <c r="R2799" t="s">
        <v>8053</v>
      </c>
      <c r="S2799" t="s">
        <v>8054</v>
      </c>
      <c r="T2799">
        <v>1</v>
      </c>
      <c r="U2799" t="s">
        <v>18</v>
      </c>
    </row>
    <row r="2800" spans="1:21" hidden="1" x14ac:dyDescent="0.25">
      <c r="B2800" t="str">
        <f>CONCATENATE(G2800,"|", IF(I2800="", H2800,I2800),"|",IF(L2800="",K2800,L2800))</f>
        <v>Copper|SCnc|RBC</v>
      </c>
      <c r="C2800" t="b">
        <f t="shared" si="37"/>
        <v>0</v>
      </c>
      <c r="D2800">
        <v>2390</v>
      </c>
      <c r="E2800">
        <v>5.5347999999999997</v>
      </c>
      <c r="F2800" t="s">
        <v>8070</v>
      </c>
      <c r="G2800" t="s">
        <v>8043</v>
      </c>
      <c r="H2800" t="s">
        <v>222</v>
      </c>
      <c r="J2800" t="s">
        <v>3</v>
      </c>
      <c r="K2800" t="s">
        <v>1095</v>
      </c>
      <c r="M2800" t="s">
        <v>5</v>
      </c>
      <c r="O2800" t="s">
        <v>223</v>
      </c>
      <c r="P2800" t="s">
        <v>223</v>
      </c>
      <c r="Q2800" t="s">
        <v>6</v>
      </c>
      <c r="R2800" t="s">
        <v>8071</v>
      </c>
      <c r="S2800" t="s">
        <v>8072</v>
      </c>
      <c r="T2800">
        <v>1</v>
      </c>
      <c r="U2800" t="s">
        <v>18</v>
      </c>
    </row>
    <row r="2801" spans="1:21" hidden="1" x14ac:dyDescent="0.25">
      <c r="B2801" t="str">
        <f>CONCATENATE(G2801,"|", IF(I2801="", H2801,I2801),"|",IF(L2801="",K2801,L2801))</f>
        <v>Copper|SCnc|Ser/Plas</v>
      </c>
      <c r="C2801" t="b">
        <f>IF(OR(B2801=B2800, B2801=B2802), TRUE, FALSE)</f>
        <v>0</v>
      </c>
      <c r="D2801">
        <v>2392</v>
      </c>
      <c r="E2801">
        <v>5.5347999999999997</v>
      </c>
      <c r="F2801" t="s">
        <v>8076</v>
      </c>
      <c r="G2801" t="s">
        <v>8043</v>
      </c>
      <c r="H2801" t="s">
        <v>222</v>
      </c>
      <c r="J2801" t="s">
        <v>3</v>
      </c>
      <c r="K2801" t="s">
        <v>47</v>
      </c>
      <c r="M2801" t="s">
        <v>5</v>
      </c>
      <c r="O2801" t="s">
        <v>223</v>
      </c>
      <c r="P2801" t="s">
        <v>223</v>
      </c>
      <c r="Q2801" t="s">
        <v>6</v>
      </c>
      <c r="R2801" t="s">
        <v>8077</v>
      </c>
      <c r="S2801" t="s">
        <v>8078</v>
      </c>
      <c r="T2801">
        <v>1</v>
      </c>
      <c r="U2801" t="s">
        <v>18</v>
      </c>
    </row>
    <row r="2802" spans="1:21" x14ac:dyDescent="0.25">
      <c r="B2802" t="str">
        <f>CONCATENATE(G2802,"|", IF(I2802="", H2802,I2802),"|",IF(L2802="",K2802,L2802))</f>
        <v>Copper|SCnc|Urine</v>
      </c>
      <c r="C2802" t="b">
        <f>IF(OR(B2802=B2801, B2802=B2803), TRUE, FALSE)</f>
        <v>1</v>
      </c>
      <c r="D2802">
        <v>2399</v>
      </c>
      <c r="E2802">
        <v>5.5347999999999997</v>
      </c>
      <c r="F2802" t="s">
        <v>8098</v>
      </c>
      <c r="G2802" t="s">
        <v>8043</v>
      </c>
      <c r="H2802" t="s">
        <v>222</v>
      </c>
      <c r="J2802" t="s">
        <v>505</v>
      </c>
      <c r="K2802" t="s">
        <v>32</v>
      </c>
      <c r="M2802" t="s">
        <v>5</v>
      </c>
      <c r="O2802" t="s">
        <v>223</v>
      </c>
      <c r="P2802" t="s">
        <v>223</v>
      </c>
      <c r="Q2802" t="s">
        <v>6</v>
      </c>
      <c r="R2802" t="s">
        <v>8099</v>
      </c>
      <c r="S2802" t="s">
        <v>8100</v>
      </c>
      <c r="T2802">
        <v>1</v>
      </c>
      <c r="U2802" t="s">
        <v>18</v>
      </c>
    </row>
    <row r="2803" spans="1:21" x14ac:dyDescent="0.25">
      <c r="B2803" t="str">
        <f>CONCATENATE(G2803,"|", IF(I2803="", H2803,I2803),"|",IF(L2803="",K2803,L2803))</f>
        <v>Copper|SCnc|Urine</v>
      </c>
      <c r="C2803" t="b">
        <f>IF(OR(B2803=B2802, B2803=B2805), TRUE, FALSE)</f>
        <v>1</v>
      </c>
      <c r="D2803">
        <v>2400</v>
      </c>
      <c r="E2803">
        <v>5.5347999999999997</v>
      </c>
      <c r="F2803" t="s">
        <v>8101</v>
      </c>
      <c r="G2803" t="s">
        <v>8043</v>
      </c>
      <c r="H2803" t="s">
        <v>222</v>
      </c>
      <c r="J2803" t="s">
        <v>3</v>
      </c>
      <c r="K2803" t="s">
        <v>32</v>
      </c>
      <c r="M2803" t="s">
        <v>5</v>
      </c>
      <c r="O2803" t="s">
        <v>223</v>
      </c>
      <c r="P2803" t="s">
        <v>223</v>
      </c>
      <c r="Q2803" t="s">
        <v>6</v>
      </c>
      <c r="R2803" t="s">
        <v>8102</v>
      </c>
      <c r="S2803" t="s">
        <v>8103</v>
      </c>
      <c r="T2803">
        <v>1</v>
      </c>
      <c r="U2803" t="s">
        <v>18</v>
      </c>
    </row>
    <row r="2804" spans="1:21" x14ac:dyDescent="0.25">
      <c r="A2804" s="1" t="s">
        <v>29690</v>
      </c>
      <c r="B2804">
        <f>SUBTOTAL(3,B2802:B2803)</f>
        <v>2</v>
      </c>
    </row>
    <row r="2805" spans="1:21" hidden="1" x14ac:dyDescent="0.25">
      <c r="B2805" t="str">
        <f>CONCATENATE(G2805,"|", IF(I2805="", H2805,I2805),"|",IF(L2805="",K2805,L2805))</f>
        <v>Copper|SCnc|XXX</v>
      </c>
      <c r="C2805" t="b">
        <f>IF(OR(B2805=B2803, B2805=B2806), TRUE, FALSE)</f>
        <v>0</v>
      </c>
      <c r="D2805">
        <v>2404</v>
      </c>
      <c r="E2805">
        <v>5.5347999999999997</v>
      </c>
      <c r="F2805" t="s">
        <v>8113</v>
      </c>
      <c r="G2805" t="s">
        <v>8043</v>
      </c>
      <c r="H2805" t="s">
        <v>222</v>
      </c>
      <c r="J2805" t="s">
        <v>3</v>
      </c>
      <c r="K2805" t="s">
        <v>259</v>
      </c>
      <c r="M2805" t="s">
        <v>5</v>
      </c>
      <c r="O2805" t="s">
        <v>223</v>
      </c>
      <c r="P2805" t="s">
        <v>223</v>
      </c>
      <c r="Q2805" t="s">
        <v>6</v>
      </c>
      <c r="R2805" t="s">
        <v>8114</v>
      </c>
      <c r="S2805" t="s">
        <v>8115</v>
      </c>
      <c r="T2805">
        <v>1</v>
      </c>
      <c r="U2805" t="s">
        <v>18</v>
      </c>
    </row>
    <row r="2806" spans="1:21" hidden="1" x14ac:dyDescent="0.25">
      <c r="B2806" t="str">
        <f>CONCATENATE(G2806,"|", IF(I2806="", H2806,I2806),"|",IF(L2806="",K2806,L2806))</f>
        <v>Copper|SCnt|Hair</v>
      </c>
      <c r="C2806" t="b">
        <f t="shared" si="37"/>
        <v>0</v>
      </c>
      <c r="D2806">
        <v>2387</v>
      </c>
      <c r="E2806">
        <v>5.5347999999999997</v>
      </c>
      <c r="F2806" t="s">
        <v>8061</v>
      </c>
      <c r="G2806" t="s">
        <v>8043</v>
      </c>
      <c r="H2806" t="s">
        <v>2315</v>
      </c>
      <c r="J2806" t="s">
        <v>3</v>
      </c>
      <c r="K2806" t="s">
        <v>242</v>
      </c>
      <c r="M2806" t="s">
        <v>5</v>
      </c>
      <c r="O2806" t="s">
        <v>2316</v>
      </c>
      <c r="P2806" t="s">
        <v>2316</v>
      </c>
      <c r="Q2806" t="s">
        <v>6</v>
      </c>
      <c r="R2806" t="s">
        <v>8062</v>
      </c>
      <c r="S2806" t="s">
        <v>8063</v>
      </c>
      <c r="T2806">
        <v>1</v>
      </c>
      <c r="U2806" t="s">
        <v>18</v>
      </c>
    </row>
    <row r="2807" spans="1:21" hidden="1" x14ac:dyDescent="0.25">
      <c r="B2807" t="str">
        <f>CONCATENATE(G2807,"|", IF(I2807="", H2807,I2807),"|",IF(L2807="",K2807,L2807))</f>
        <v>Copper|SCnt|Tiss</v>
      </c>
      <c r="C2807" t="b">
        <f t="shared" si="37"/>
        <v>0</v>
      </c>
      <c r="D2807">
        <v>2394</v>
      </c>
      <c r="E2807">
        <v>5.5347999999999997</v>
      </c>
      <c r="F2807" t="s">
        <v>8082</v>
      </c>
      <c r="G2807" t="s">
        <v>8043</v>
      </c>
      <c r="H2807" t="s">
        <v>2315</v>
      </c>
      <c r="J2807" t="s">
        <v>3</v>
      </c>
      <c r="K2807" t="s">
        <v>313</v>
      </c>
      <c r="M2807" t="s">
        <v>5</v>
      </c>
      <c r="O2807" t="s">
        <v>2316</v>
      </c>
      <c r="P2807" t="s">
        <v>2316</v>
      </c>
      <c r="Q2807" t="s">
        <v>6</v>
      </c>
      <c r="R2807" t="s">
        <v>8083</v>
      </c>
      <c r="S2807" t="s">
        <v>8084</v>
      </c>
      <c r="T2807">
        <v>1</v>
      </c>
      <c r="U2807" t="s">
        <v>18</v>
      </c>
    </row>
    <row r="2808" spans="1:21" hidden="1" x14ac:dyDescent="0.25">
      <c r="B2808" t="str">
        <f>CONCATENATE(G2808,"|", IF(I2808="", H2808,I2808),"|",IF(L2808="",K2808,L2808))</f>
        <v>Copper|SRat|Urine</v>
      </c>
      <c r="C2808" t="b">
        <f t="shared" si="37"/>
        <v>0</v>
      </c>
      <c r="D2808">
        <v>2401</v>
      </c>
      <c r="E2808">
        <v>5.5347999999999997</v>
      </c>
      <c r="F2808" t="s">
        <v>8104</v>
      </c>
      <c r="G2808" t="s">
        <v>8043</v>
      </c>
      <c r="H2808" t="s">
        <v>767</v>
      </c>
      <c r="J2808" t="s">
        <v>505</v>
      </c>
      <c r="K2808" t="s">
        <v>32</v>
      </c>
      <c r="M2808" t="s">
        <v>5</v>
      </c>
      <c r="O2808" t="s">
        <v>768</v>
      </c>
      <c r="P2808" t="s">
        <v>769</v>
      </c>
      <c r="Q2808" t="s">
        <v>6</v>
      </c>
      <c r="R2808" t="s">
        <v>8105</v>
      </c>
      <c r="S2808" t="s">
        <v>8106</v>
      </c>
      <c r="T2808">
        <v>1</v>
      </c>
      <c r="U2808" t="s">
        <v>18</v>
      </c>
    </row>
    <row r="2809" spans="1:21" hidden="1" x14ac:dyDescent="0.25">
      <c r="B2809" t="str">
        <f>CONCATENATE(G2809,"|", IF(I2809="", H2809,I2809),"|",IF(L2809="",K2809,L2809))</f>
        <v>Cortisol/Cortisone|MRto|Ser/Plas</v>
      </c>
      <c r="C2809" t="b">
        <f t="shared" si="37"/>
        <v>0</v>
      </c>
      <c r="D2809">
        <v>2409</v>
      </c>
      <c r="E2809">
        <v>5.5762999999999998</v>
      </c>
      <c r="F2809" t="s">
        <v>8129</v>
      </c>
      <c r="G2809" t="s">
        <v>8130</v>
      </c>
      <c r="H2809" t="s">
        <v>440</v>
      </c>
      <c r="J2809" t="s">
        <v>3</v>
      </c>
      <c r="K2809" t="s">
        <v>47</v>
      </c>
      <c r="M2809" t="s">
        <v>5</v>
      </c>
      <c r="O2809" t="s">
        <v>8131</v>
      </c>
      <c r="P2809" t="s">
        <v>8132</v>
      </c>
      <c r="Q2809" t="s">
        <v>6</v>
      </c>
      <c r="R2809" t="s">
        <v>8133</v>
      </c>
      <c r="S2809" t="s">
        <v>8134</v>
      </c>
      <c r="T2809">
        <v>1</v>
      </c>
      <c r="U2809" t="s">
        <v>9</v>
      </c>
    </row>
    <row r="2810" spans="1:21" hidden="1" x14ac:dyDescent="0.25">
      <c r="B2810" t="str">
        <f>CONCATENATE(G2810,"|", IF(I2810="", H2810,I2810),"|",IF(L2810="",K2810,L2810))</f>
        <v>Cotinine cutoff|PrMCnc|Urine</v>
      </c>
      <c r="C2810" t="b">
        <f t="shared" si="37"/>
        <v>0</v>
      </c>
      <c r="D2810">
        <v>2430</v>
      </c>
      <c r="E2810">
        <v>5.5762999999999998</v>
      </c>
      <c r="F2810" t="s">
        <v>8196</v>
      </c>
      <c r="G2810" t="s">
        <v>8197</v>
      </c>
      <c r="H2810" t="s">
        <v>2</v>
      </c>
      <c r="I2810" t="s">
        <v>25806</v>
      </c>
      <c r="J2810" t="s">
        <v>3</v>
      </c>
      <c r="K2810" t="s">
        <v>32</v>
      </c>
      <c r="M2810" t="s">
        <v>5</v>
      </c>
      <c r="O2810" t="s">
        <v>48</v>
      </c>
      <c r="P2810" t="s">
        <v>48</v>
      </c>
      <c r="Q2810" t="s">
        <v>6</v>
      </c>
      <c r="R2810" t="s">
        <v>8198</v>
      </c>
      <c r="S2810" t="s">
        <v>8199</v>
      </c>
      <c r="T2810">
        <v>1</v>
      </c>
      <c r="U2810" t="s">
        <v>9</v>
      </c>
    </row>
    <row r="2811" spans="1:21" hidden="1" x14ac:dyDescent="0.25">
      <c r="B2811" t="str">
        <f>CONCATENATE(G2811,"|", IF(I2811="", H2811,I2811),"|",IF(L2811="",K2811,L2811))</f>
        <v>Cotinine/Creatinine|MRto|Urine</v>
      </c>
      <c r="C2811" t="b">
        <f t="shared" si="37"/>
        <v>0</v>
      </c>
      <c r="D2811">
        <v>2431</v>
      </c>
      <c r="E2811">
        <v>5.5347999999999997</v>
      </c>
      <c r="F2811" t="s">
        <v>8200</v>
      </c>
      <c r="G2811" t="s">
        <v>8201</v>
      </c>
      <c r="H2811" t="s">
        <v>440</v>
      </c>
      <c r="J2811" t="s">
        <v>3</v>
      </c>
      <c r="K2811" t="s">
        <v>32</v>
      </c>
      <c r="M2811" t="s">
        <v>5</v>
      </c>
      <c r="O2811" t="s">
        <v>1088</v>
      </c>
      <c r="P2811" t="s">
        <v>1089</v>
      </c>
      <c r="Q2811" t="s">
        <v>6</v>
      </c>
      <c r="R2811" t="s">
        <v>8202</v>
      </c>
      <c r="S2811" t="s">
        <v>8203</v>
      </c>
      <c r="T2811">
        <v>1</v>
      </c>
      <c r="U2811" t="s">
        <v>18</v>
      </c>
    </row>
    <row r="2812" spans="1:21" hidden="1" x14ac:dyDescent="0.25">
      <c r="B2812" t="str">
        <f>CONCATENATE(G2812,"|", IF(I2812="", H2812,I2812),"|",IF(L2812="",K2812,L2812))</f>
        <v>Cotinine|MCnt|Hair</v>
      </c>
      <c r="C2812" t="b">
        <f t="shared" si="37"/>
        <v>0</v>
      </c>
      <c r="D2812">
        <v>2411</v>
      </c>
      <c r="E2812">
        <v>5.5347999999999997</v>
      </c>
      <c r="F2812" t="s">
        <v>8139</v>
      </c>
      <c r="G2812" t="s">
        <v>8136</v>
      </c>
      <c r="H2812" t="s">
        <v>241</v>
      </c>
      <c r="J2812" t="s">
        <v>3</v>
      </c>
      <c r="K2812" t="s">
        <v>242</v>
      </c>
      <c r="M2812" t="s">
        <v>5</v>
      </c>
      <c r="O2812" t="s">
        <v>286</v>
      </c>
      <c r="P2812" t="s">
        <v>286</v>
      </c>
      <c r="Q2812" t="s">
        <v>6</v>
      </c>
      <c r="R2812" t="s">
        <v>8140</v>
      </c>
      <c r="S2812" t="s">
        <v>8141</v>
      </c>
      <c r="T2812">
        <v>1</v>
      </c>
      <c r="U2812" t="s">
        <v>18</v>
      </c>
    </row>
    <row r="2813" spans="1:21" hidden="1" x14ac:dyDescent="0.25">
      <c r="B2813" t="str">
        <f>CONCATENATE(G2813,"|", IF(I2813="", H2813,I2813),"|",IF(L2813="",K2813,L2813))</f>
        <v>Cotinine|PrMCnc|Hair</v>
      </c>
      <c r="C2813" t="b">
        <f>IF(OR(B2813=B2812, B2813=B2814), TRUE, FALSE)</f>
        <v>0</v>
      </c>
      <c r="D2813">
        <v>2412</v>
      </c>
      <c r="E2813">
        <v>5.5347999999999997</v>
      </c>
      <c r="F2813" t="s">
        <v>8142</v>
      </c>
      <c r="G2813" t="s">
        <v>8136</v>
      </c>
      <c r="H2813" t="s">
        <v>140</v>
      </c>
      <c r="I2813" t="s">
        <v>25806</v>
      </c>
      <c r="J2813" t="s">
        <v>3</v>
      </c>
      <c r="K2813" t="s">
        <v>242</v>
      </c>
      <c r="M2813" t="s">
        <v>141</v>
      </c>
      <c r="Q2813" t="s">
        <v>6</v>
      </c>
      <c r="R2813" t="s">
        <v>8143</v>
      </c>
      <c r="S2813" t="s">
        <v>8144</v>
      </c>
      <c r="T2813">
        <v>1</v>
      </c>
      <c r="U2813" t="s">
        <v>18</v>
      </c>
    </row>
    <row r="2814" spans="1:21" x14ac:dyDescent="0.25">
      <c r="B2814" t="str">
        <f>CONCATENATE(G2814,"|", IF(I2814="", H2814,I2814),"|",IF(L2814="",K2814,L2814))</f>
        <v>Cotinine|PrMCnc|Intravascular - any</v>
      </c>
      <c r="C2814" t="b">
        <f>IF(OR(B2814=B2813, B2814=B2815), TRUE, FALSE)</f>
        <v>1</v>
      </c>
      <c r="D2814">
        <v>2417</v>
      </c>
      <c r="E2814">
        <v>5.5347999999999997</v>
      </c>
      <c r="F2814" t="s">
        <v>8157</v>
      </c>
      <c r="G2814" t="s">
        <v>8136</v>
      </c>
      <c r="H2814" t="s">
        <v>2</v>
      </c>
      <c r="I2814" t="s">
        <v>25806</v>
      </c>
      <c r="J2814" t="s">
        <v>3</v>
      </c>
      <c r="K2814" t="s">
        <v>47</v>
      </c>
      <c r="L2814" t="s">
        <v>25808</v>
      </c>
      <c r="M2814" t="s">
        <v>5</v>
      </c>
      <c r="O2814" t="s">
        <v>48</v>
      </c>
      <c r="P2814" t="s">
        <v>48</v>
      </c>
      <c r="Q2814" t="s">
        <v>6</v>
      </c>
      <c r="R2814" t="s">
        <v>8158</v>
      </c>
      <c r="S2814" t="s">
        <v>8159</v>
      </c>
      <c r="T2814">
        <v>1</v>
      </c>
      <c r="U2814" t="s">
        <v>18</v>
      </c>
    </row>
    <row r="2815" spans="1:21" x14ac:dyDescent="0.25">
      <c r="B2815" t="str">
        <f>CONCATENATE(G2815,"|", IF(I2815="", H2815,I2815),"|",IF(L2815="",K2815,L2815))</f>
        <v>Cotinine|PrMCnc|Intravascular - any</v>
      </c>
      <c r="C2815" t="b">
        <f t="shared" si="37"/>
        <v>1</v>
      </c>
      <c r="D2815">
        <v>2418</v>
      </c>
      <c r="E2815">
        <v>5.5347999999999997</v>
      </c>
      <c r="F2815" t="s">
        <v>8160</v>
      </c>
      <c r="G2815" t="s">
        <v>8136</v>
      </c>
      <c r="H2815" t="s">
        <v>2</v>
      </c>
      <c r="I2815" t="s">
        <v>25806</v>
      </c>
      <c r="J2815" t="s">
        <v>3</v>
      </c>
      <c r="K2815" t="s">
        <v>47</v>
      </c>
      <c r="L2815" t="s">
        <v>25808</v>
      </c>
      <c r="M2815" t="s">
        <v>5</v>
      </c>
      <c r="N2815" t="s">
        <v>136</v>
      </c>
      <c r="O2815" t="s">
        <v>48</v>
      </c>
      <c r="P2815" t="s">
        <v>48</v>
      </c>
      <c r="Q2815" t="s">
        <v>6</v>
      </c>
      <c r="R2815" t="s">
        <v>8161</v>
      </c>
      <c r="S2815" t="s">
        <v>8162</v>
      </c>
      <c r="T2815">
        <v>1</v>
      </c>
      <c r="U2815" t="s">
        <v>18</v>
      </c>
    </row>
    <row r="2816" spans="1:21" x14ac:dyDescent="0.25">
      <c r="B2816" t="str">
        <f>CONCATENATE(G2816,"|", IF(I2816="", H2816,I2816),"|",IF(L2816="",K2816,L2816))</f>
        <v>Cotinine|PrMCnc|Intravascular - any</v>
      </c>
      <c r="C2816" t="b">
        <f t="shared" si="37"/>
        <v>1</v>
      </c>
      <c r="D2816">
        <v>2419</v>
      </c>
      <c r="E2816">
        <v>5.5347999999999997</v>
      </c>
      <c r="F2816" t="s">
        <v>8163</v>
      </c>
      <c r="G2816" t="s">
        <v>8136</v>
      </c>
      <c r="H2816" t="s">
        <v>140</v>
      </c>
      <c r="I2816" t="s">
        <v>25806</v>
      </c>
      <c r="J2816" t="s">
        <v>3</v>
      </c>
      <c r="K2816" t="s">
        <v>47</v>
      </c>
      <c r="L2816" t="s">
        <v>25808</v>
      </c>
      <c r="M2816" t="s">
        <v>141</v>
      </c>
      <c r="Q2816" t="s">
        <v>6</v>
      </c>
      <c r="R2816" t="s">
        <v>8164</v>
      </c>
      <c r="S2816" t="s">
        <v>8165</v>
      </c>
      <c r="T2816">
        <v>1</v>
      </c>
      <c r="U2816" t="s">
        <v>18</v>
      </c>
    </row>
    <row r="2817" spans="1:21" x14ac:dyDescent="0.25">
      <c r="B2817" t="str">
        <f>CONCATENATE(G2817,"|", IF(I2817="", H2817,I2817),"|",IF(L2817="",K2817,L2817))</f>
        <v>Cotinine|PrMCnc|Intravascular - any</v>
      </c>
      <c r="C2817" t="b">
        <f>IF(OR(B2817=B2816, B2817=B2819), TRUE, FALSE)</f>
        <v>1</v>
      </c>
      <c r="D2817">
        <v>2420</v>
      </c>
      <c r="E2817">
        <v>5.5347999999999997</v>
      </c>
      <c r="F2817" t="s">
        <v>8166</v>
      </c>
      <c r="G2817" t="s">
        <v>8136</v>
      </c>
      <c r="H2817" t="s">
        <v>140</v>
      </c>
      <c r="I2817" t="s">
        <v>25806</v>
      </c>
      <c r="J2817" t="s">
        <v>3</v>
      </c>
      <c r="K2817" t="s">
        <v>47</v>
      </c>
      <c r="L2817" t="s">
        <v>25808</v>
      </c>
      <c r="M2817" t="s">
        <v>141</v>
      </c>
      <c r="N2817" t="s">
        <v>142</v>
      </c>
      <c r="Q2817" t="s">
        <v>6</v>
      </c>
      <c r="R2817" t="s">
        <v>8167</v>
      </c>
      <c r="S2817" t="s">
        <v>8168</v>
      </c>
      <c r="T2817">
        <v>1</v>
      </c>
      <c r="U2817" t="s">
        <v>18</v>
      </c>
    </row>
    <row r="2818" spans="1:21" x14ac:dyDescent="0.25">
      <c r="A2818" s="1" t="s">
        <v>29677</v>
      </c>
      <c r="B2818">
        <f>SUBTOTAL(3,B2814:B2817)</f>
        <v>4</v>
      </c>
    </row>
    <row r="2819" spans="1:21" hidden="1" x14ac:dyDescent="0.25">
      <c r="B2819" t="str">
        <f>CONCATENATE(G2819,"|", IF(I2819="", H2819,I2819),"|",IF(L2819="",K2819,L2819))</f>
        <v>Cotinine|PrMCnc|Meconium</v>
      </c>
      <c r="C2819" t="b">
        <f>IF(OR(B2819=B2817, B2819=B2820), TRUE, FALSE)</f>
        <v>0</v>
      </c>
      <c r="D2819">
        <v>2413</v>
      </c>
      <c r="E2819">
        <v>5.5347999999999997</v>
      </c>
      <c r="F2819" t="s">
        <v>8145</v>
      </c>
      <c r="G2819" t="s">
        <v>8136</v>
      </c>
      <c r="H2819" t="s">
        <v>140</v>
      </c>
      <c r="I2819" t="s">
        <v>25806</v>
      </c>
      <c r="J2819" t="s">
        <v>3</v>
      </c>
      <c r="K2819" t="s">
        <v>285</v>
      </c>
      <c r="M2819" t="s">
        <v>141</v>
      </c>
      <c r="Q2819" t="s">
        <v>6</v>
      </c>
      <c r="R2819" t="s">
        <v>8146</v>
      </c>
      <c r="S2819" t="s">
        <v>8147</v>
      </c>
      <c r="T2819">
        <v>1</v>
      </c>
      <c r="U2819" t="s">
        <v>18</v>
      </c>
    </row>
    <row r="2820" spans="1:21" x14ac:dyDescent="0.25">
      <c r="B2820" t="str">
        <f>CONCATENATE(G2820,"|", IF(I2820="", H2820,I2820),"|",IF(L2820="",K2820,L2820))</f>
        <v>Cotinine|PrMCnc|Saliva</v>
      </c>
      <c r="C2820" t="b">
        <f>IF(OR(B2820=B2819, B2820=B2821), TRUE, FALSE)</f>
        <v>1</v>
      </c>
      <c r="D2820">
        <v>2414</v>
      </c>
      <c r="E2820">
        <v>5.5347999999999997</v>
      </c>
      <c r="F2820" t="s">
        <v>8148</v>
      </c>
      <c r="G2820" t="s">
        <v>8136</v>
      </c>
      <c r="H2820" t="s">
        <v>2</v>
      </c>
      <c r="I2820" t="s">
        <v>25806</v>
      </c>
      <c r="J2820" t="s">
        <v>3</v>
      </c>
      <c r="K2820" t="s">
        <v>612</v>
      </c>
      <c r="M2820" t="s">
        <v>5</v>
      </c>
      <c r="N2820" t="s">
        <v>136</v>
      </c>
      <c r="O2820" t="s">
        <v>48</v>
      </c>
      <c r="P2820" t="s">
        <v>48</v>
      </c>
      <c r="Q2820" t="s">
        <v>6</v>
      </c>
      <c r="R2820" t="s">
        <v>8149</v>
      </c>
      <c r="S2820" t="s">
        <v>8150</v>
      </c>
      <c r="T2820">
        <v>1</v>
      </c>
      <c r="U2820" t="s">
        <v>18</v>
      </c>
    </row>
    <row r="2821" spans="1:21" x14ac:dyDescent="0.25">
      <c r="B2821" t="str">
        <f>CONCATENATE(G2821,"|", IF(I2821="", H2821,I2821),"|",IF(L2821="",K2821,L2821))</f>
        <v>Cotinine|PrMCnc|Saliva</v>
      </c>
      <c r="C2821" t="b">
        <f t="shared" si="37"/>
        <v>1</v>
      </c>
      <c r="D2821">
        <v>2415</v>
      </c>
      <c r="E2821">
        <v>5.5347999999999997</v>
      </c>
      <c r="F2821" t="s">
        <v>8151</v>
      </c>
      <c r="G2821" t="s">
        <v>8136</v>
      </c>
      <c r="H2821" t="s">
        <v>140</v>
      </c>
      <c r="I2821" t="s">
        <v>25806</v>
      </c>
      <c r="J2821" t="s">
        <v>3</v>
      </c>
      <c r="K2821" t="s">
        <v>612</v>
      </c>
      <c r="M2821" t="s">
        <v>141</v>
      </c>
      <c r="N2821" t="s">
        <v>136</v>
      </c>
      <c r="Q2821" t="s">
        <v>6</v>
      </c>
      <c r="R2821" t="s">
        <v>8152</v>
      </c>
      <c r="S2821" t="s">
        <v>8153</v>
      </c>
      <c r="T2821">
        <v>1</v>
      </c>
      <c r="U2821" t="s">
        <v>18</v>
      </c>
    </row>
    <row r="2822" spans="1:21" x14ac:dyDescent="0.25">
      <c r="B2822" t="str">
        <f>CONCATENATE(G2822,"|", IF(I2822="", H2822,I2822),"|",IF(L2822="",K2822,L2822))</f>
        <v>Cotinine|PrMCnc|Saliva</v>
      </c>
      <c r="C2822" t="b">
        <f>IF(OR(B2822=B2821, B2822=B2824), TRUE, FALSE)</f>
        <v>1</v>
      </c>
      <c r="D2822">
        <v>2416</v>
      </c>
      <c r="E2822">
        <v>5.5347999999999997</v>
      </c>
      <c r="F2822" t="s">
        <v>8154</v>
      </c>
      <c r="G2822" t="s">
        <v>8136</v>
      </c>
      <c r="H2822" t="s">
        <v>140</v>
      </c>
      <c r="I2822" t="s">
        <v>25806</v>
      </c>
      <c r="J2822" t="s">
        <v>3</v>
      </c>
      <c r="K2822" t="s">
        <v>612</v>
      </c>
      <c r="M2822" t="s">
        <v>141</v>
      </c>
      <c r="N2822" t="s">
        <v>142</v>
      </c>
      <c r="Q2822" t="s">
        <v>6</v>
      </c>
      <c r="R2822" t="s">
        <v>8155</v>
      </c>
      <c r="S2822" t="s">
        <v>8156</v>
      </c>
      <c r="T2822">
        <v>1</v>
      </c>
      <c r="U2822" t="s">
        <v>18</v>
      </c>
    </row>
    <row r="2823" spans="1:21" x14ac:dyDescent="0.25">
      <c r="A2823" s="1" t="s">
        <v>29678</v>
      </c>
      <c r="B2823">
        <f>SUBTOTAL(3,B2820:B2822)</f>
        <v>3</v>
      </c>
    </row>
    <row r="2824" spans="1:21" x14ac:dyDescent="0.25">
      <c r="B2824" t="str">
        <f>CONCATENATE(G2824,"|", IF(I2824="", H2824,I2824),"|",IF(L2824="",K2824,L2824))</f>
        <v>Cotinine|PrMCnc|Urine</v>
      </c>
      <c r="C2824" t="b">
        <f>IF(OR(B2824=B2822, B2824=B2825), TRUE, FALSE)</f>
        <v>1</v>
      </c>
      <c r="D2824">
        <v>2422</v>
      </c>
      <c r="E2824">
        <v>5.5347999999999997</v>
      </c>
      <c r="F2824" t="s">
        <v>8172</v>
      </c>
      <c r="G2824" t="s">
        <v>8136</v>
      </c>
      <c r="H2824" t="s">
        <v>2</v>
      </c>
      <c r="I2824" t="s">
        <v>25806</v>
      </c>
      <c r="J2824" t="s">
        <v>3</v>
      </c>
      <c r="K2824" t="s">
        <v>32</v>
      </c>
      <c r="M2824" t="s">
        <v>5</v>
      </c>
      <c r="O2824" t="s">
        <v>48</v>
      </c>
      <c r="P2824" t="s">
        <v>48</v>
      </c>
      <c r="Q2824" t="s">
        <v>6</v>
      </c>
      <c r="R2824" t="s">
        <v>8173</v>
      </c>
      <c r="S2824" t="s">
        <v>8174</v>
      </c>
      <c r="T2824">
        <v>1</v>
      </c>
      <c r="U2824" t="s">
        <v>18</v>
      </c>
    </row>
    <row r="2825" spans="1:21" x14ac:dyDescent="0.25">
      <c r="B2825" t="str">
        <f>CONCATENATE(G2825,"|", IF(I2825="", H2825,I2825),"|",IF(L2825="",K2825,L2825))</f>
        <v>Cotinine|PrMCnc|Urine</v>
      </c>
      <c r="C2825" t="b">
        <f t="shared" si="37"/>
        <v>1</v>
      </c>
      <c r="D2825">
        <v>2423</v>
      </c>
      <c r="E2825">
        <v>5.5347999999999997</v>
      </c>
      <c r="F2825" t="s">
        <v>8175</v>
      </c>
      <c r="G2825" t="s">
        <v>8136</v>
      </c>
      <c r="H2825" t="s">
        <v>2</v>
      </c>
      <c r="I2825" t="s">
        <v>25806</v>
      </c>
      <c r="J2825" t="s">
        <v>3</v>
      </c>
      <c r="K2825" t="s">
        <v>32</v>
      </c>
      <c r="M2825" t="s">
        <v>5</v>
      </c>
      <c r="N2825" t="s">
        <v>142</v>
      </c>
      <c r="O2825" t="s">
        <v>48</v>
      </c>
      <c r="P2825" t="s">
        <v>48</v>
      </c>
      <c r="Q2825" t="s">
        <v>6</v>
      </c>
      <c r="R2825" t="s">
        <v>8176</v>
      </c>
      <c r="S2825" t="s">
        <v>8177</v>
      </c>
      <c r="T2825">
        <v>1</v>
      </c>
      <c r="U2825" t="s">
        <v>18</v>
      </c>
    </row>
    <row r="2826" spans="1:21" x14ac:dyDescent="0.25">
      <c r="B2826" t="str">
        <f>CONCATENATE(G2826,"|", IF(I2826="", H2826,I2826),"|",IF(L2826="",K2826,L2826))</f>
        <v>Cotinine|PrMCnc|Urine</v>
      </c>
      <c r="C2826" t="b">
        <f t="shared" si="37"/>
        <v>1</v>
      </c>
      <c r="D2826">
        <v>2424</v>
      </c>
      <c r="E2826">
        <v>5.5347999999999997</v>
      </c>
      <c r="F2826" t="s">
        <v>8178</v>
      </c>
      <c r="G2826" t="s">
        <v>8136</v>
      </c>
      <c r="H2826" t="s">
        <v>140</v>
      </c>
      <c r="I2826" t="s">
        <v>25806</v>
      </c>
      <c r="J2826" t="s">
        <v>3</v>
      </c>
      <c r="K2826" t="s">
        <v>32</v>
      </c>
      <c r="M2826" t="s">
        <v>141</v>
      </c>
      <c r="Q2826" t="s">
        <v>6</v>
      </c>
      <c r="R2826" t="s">
        <v>8179</v>
      </c>
      <c r="S2826" t="s">
        <v>8180</v>
      </c>
      <c r="T2826">
        <v>1</v>
      </c>
      <c r="U2826" t="s">
        <v>18</v>
      </c>
    </row>
    <row r="2827" spans="1:21" x14ac:dyDescent="0.25">
      <c r="B2827" t="str">
        <f>CONCATENATE(G2827,"|", IF(I2827="", H2827,I2827),"|",IF(L2827="",K2827,L2827))</f>
        <v>Cotinine|PrMCnc|Urine</v>
      </c>
      <c r="C2827" t="b">
        <f t="shared" si="37"/>
        <v>1</v>
      </c>
      <c r="D2827">
        <v>2425</v>
      </c>
      <c r="E2827">
        <v>5.5347999999999997</v>
      </c>
      <c r="F2827" t="s">
        <v>8181</v>
      </c>
      <c r="G2827" t="s">
        <v>8136</v>
      </c>
      <c r="H2827" t="s">
        <v>140</v>
      </c>
      <c r="I2827" t="s">
        <v>25806</v>
      </c>
      <c r="J2827" t="s">
        <v>3</v>
      </c>
      <c r="K2827" t="s">
        <v>32</v>
      </c>
      <c r="M2827" t="s">
        <v>141</v>
      </c>
      <c r="N2827" t="s">
        <v>136</v>
      </c>
      <c r="Q2827" t="s">
        <v>6</v>
      </c>
      <c r="R2827" t="s">
        <v>8182</v>
      </c>
      <c r="S2827" t="s">
        <v>8183</v>
      </c>
      <c r="T2827">
        <v>1</v>
      </c>
      <c r="U2827" t="s">
        <v>18</v>
      </c>
    </row>
    <row r="2828" spans="1:21" x14ac:dyDescent="0.25">
      <c r="B2828" t="str">
        <f>CONCATENATE(G2828,"|", IF(I2828="", H2828,I2828),"|",IF(L2828="",K2828,L2828))</f>
        <v>Cotinine|PrMCnc|Urine</v>
      </c>
      <c r="C2828" t="b">
        <f>IF(OR(B2828=B2827, B2828=B2830), TRUE, FALSE)</f>
        <v>1</v>
      </c>
      <c r="D2828">
        <v>2426</v>
      </c>
      <c r="E2828">
        <v>5.5347999999999997</v>
      </c>
      <c r="F2828" t="s">
        <v>8184</v>
      </c>
      <c r="G2828" t="s">
        <v>8136</v>
      </c>
      <c r="H2828" t="s">
        <v>140</v>
      </c>
      <c r="I2828" t="s">
        <v>25806</v>
      </c>
      <c r="J2828" t="s">
        <v>3</v>
      </c>
      <c r="K2828" t="s">
        <v>32</v>
      </c>
      <c r="M2828" t="s">
        <v>141</v>
      </c>
      <c r="N2828" t="s">
        <v>142</v>
      </c>
      <c r="Q2828" t="s">
        <v>6</v>
      </c>
      <c r="R2828" t="s">
        <v>8185</v>
      </c>
      <c r="S2828" t="s">
        <v>8186</v>
      </c>
      <c r="T2828">
        <v>1</v>
      </c>
      <c r="U2828" t="s">
        <v>18</v>
      </c>
    </row>
    <row r="2829" spans="1:21" x14ac:dyDescent="0.25">
      <c r="A2829" s="1" t="s">
        <v>29675</v>
      </c>
      <c r="B2829">
        <f>SUBTOTAL(3,B2824:B2828)</f>
        <v>5</v>
      </c>
    </row>
    <row r="2830" spans="1:21" hidden="1" x14ac:dyDescent="0.25">
      <c r="B2830" t="str">
        <f>CONCATENATE(G2830,"|", IF(I2830="", H2830,I2830),"|",IF(L2830="",K2830,L2830))</f>
        <v>Cotinine|PrMCnc|XXX</v>
      </c>
      <c r="C2830" t="b">
        <f>IF(OR(B2830=B2828, B2830=B2831), TRUE, FALSE)</f>
        <v>0</v>
      </c>
      <c r="D2830">
        <v>2428</v>
      </c>
      <c r="E2830">
        <v>5.5347999999999997</v>
      </c>
      <c r="F2830" t="s">
        <v>8190</v>
      </c>
      <c r="G2830" t="s">
        <v>8136</v>
      </c>
      <c r="H2830" t="s">
        <v>2</v>
      </c>
      <c r="I2830" t="s">
        <v>25806</v>
      </c>
      <c r="J2830" t="s">
        <v>3</v>
      </c>
      <c r="K2830" t="s">
        <v>259</v>
      </c>
      <c r="M2830" t="s">
        <v>5</v>
      </c>
      <c r="O2830" t="s">
        <v>101</v>
      </c>
      <c r="P2830" t="s">
        <v>101</v>
      </c>
      <c r="Q2830" t="s">
        <v>6</v>
      </c>
      <c r="R2830" t="s">
        <v>8191</v>
      </c>
      <c r="S2830" t="s">
        <v>8192</v>
      </c>
      <c r="T2830">
        <v>1</v>
      </c>
      <c r="U2830" t="s">
        <v>18</v>
      </c>
    </row>
    <row r="2831" spans="1:21" hidden="1" x14ac:dyDescent="0.25">
      <c r="B2831" t="str">
        <f>CONCATENATE(G2831,"|", IF(I2831="", H2831,I2831),"|",IF(L2831="",K2831,L2831))</f>
        <v>Cotinine|SCnc|Gast fld</v>
      </c>
      <c r="C2831" t="b">
        <f t="shared" si="37"/>
        <v>0</v>
      </c>
      <c r="D2831">
        <v>2410</v>
      </c>
      <c r="E2831">
        <v>5.5347999999999997</v>
      </c>
      <c r="F2831" t="s">
        <v>8135</v>
      </c>
      <c r="G2831" t="s">
        <v>8136</v>
      </c>
      <c r="H2831" t="s">
        <v>222</v>
      </c>
      <c r="J2831" t="s">
        <v>3</v>
      </c>
      <c r="K2831" t="s">
        <v>602</v>
      </c>
      <c r="M2831" t="s">
        <v>5</v>
      </c>
      <c r="O2831" t="s">
        <v>754</v>
      </c>
      <c r="P2831" t="s">
        <v>754</v>
      </c>
      <c r="Q2831" t="s">
        <v>6</v>
      </c>
      <c r="R2831" t="s">
        <v>8137</v>
      </c>
      <c r="S2831" t="s">
        <v>8138</v>
      </c>
      <c r="T2831">
        <v>1</v>
      </c>
      <c r="U2831" t="s">
        <v>18</v>
      </c>
    </row>
    <row r="2832" spans="1:21" hidden="1" x14ac:dyDescent="0.25">
      <c r="B2832" t="str">
        <f>CONCATENATE(G2832,"|", IF(I2832="", H2832,I2832),"|",IF(L2832="",K2832,L2832))</f>
        <v>Cotinine|SCnc|Ser/Plas</v>
      </c>
      <c r="C2832" t="b">
        <f t="shared" si="37"/>
        <v>0</v>
      </c>
      <c r="D2832">
        <v>2421</v>
      </c>
      <c r="E2832">
        <v>5.5347999999999997</v>
      </c>
      <c r="F2832" t="s">
        <v>8169</v>
      </c>
      <c r="G2832" t="s">
        <v>8136</v>
      </c>
      <c r="H2832" t="s">
        <v>222</v>
      </c>
      <c r="J2832" t="s">
        <v>3</v>
      </c>
      <c r="K2832" t="s">
        <v>47</v>
      </c>
      <c r="M2832" t="s">
        <v>5</v>
      </c>
      <c r="O2832" t="s">
        <v>754</v>
      </c>
      <c r="P2832" t="s">
        <v>754</v>
      </c>
      <c r="Q2832" t="s">
        <v>6</v>
      </c>
      <c r="R2832" t="s">
        <v>8170</v>
      </c>
      <c r="S2832" t="s">
        <v>8171</v>
      </c>
      <c r="T2832">
        <v>1</v>
      </c>
      <c r="U2832" t="s">
        <v>18</v>
      </c>
    </row>
    <row r="2833" spans="1:21" hidden="1" x14ac:dyDescent="0.25">
      <c r="B2833" t="str">
        <f>CONCATENATE(G2833,"|", IF(I2833="", H2833,I2833),"|",IF(L2833="",K2833,L2833))</f>
        <v>Cotinine|SCnc|Urine</v>
      </c>
      <c r="C2833" t="b">
        <f t="shared" si="37"/>
        <v>0</v>
      </c>
      <c r="D2833">
        <v>2427</v>
      </c>
      <c r="E2833">
        <v>5.5347999999999997</v>
      </c>
      <c r="F2833" t="s">
        <v>8187</v>
      </c>
      <c r="G2833" t="s">
        <v>8136</v>
      </c>
      <c r="H2833" t="s">
        <v>222</v>
      </c>
      <c r="J2833" t="s">
        <v>3</v>
      </c>
      <c r="K2833" t="s">
        <v>32</v>
      </c>
      <c r="M2833" t="s">
        <v>5</v>
      </c>
      <c r="O2833" t="s">
        <v>754</v>
      </c>
      <c r="P2833" t="s">
        <v>754</v>
      </c>
      <c r="Q2833" t="s">
        <v>6</v>
      </c>
      <c r="R2833" t="s">
        <v>8188</v>
      </c>
      <c r="S2833" t="s">
        <v>8189</v>
      </c>
      <c r="T2833">
        <v>1</v>
      </c>
      <c r="U2833" t="s">
        <v>18</v>
      </c>
    </row>
    <row r="2834" spans="1:21" hidden="1" x14ac:dyDescent="0.25">
      <c r="B2834" t="str">
        <f>CONCATENATE(G2834,"|", IF(I2834="", H2834,I2834),"|",IF(L2834="",K2834,L2834))</f>
        <v>Cotinine|SCnc|XXX</v>
      </c>
      <c r="C2834" t="b">
        <f t="shared" si="37"/>
        <v>0</v>
      </c>
      <c r="D2834">
        <v>2429</v>
      </c>
      <c r="E2834">
        <v>5.5347999999999997</v>
      </c>
      <c r="F2834" t="s">
        <v>8193</v>
      </c>
      <c r="G2834" t="s">
        <v>8136</v>
      </c>
      <c r="H2834" t="s">
        <v>222</v>
      </c>
      <c r="J2834" t="s">
        <v>3</v>
      </c>
      <c r="K2834" t="s">
        <v>259</v>
      </c>
      <c r="M2834" t="s">
        <v>5</v>
      </c>
      <c r="O2834" t="s">
        <v>754</v>
      </c>
      <c r="P2834" t="s">
        <v>754</v>
      </c>
      <c r="Q2834" t="s">
        <v>6</v>
      </c>
      <c r="R2834" t="s">
        <v>8194</v>
      </c>
      <c r="S2834" t="s">
        <v>8195</v>
      </c>
      <c r="T2834">
        <v>1</v>
      </c>
      <c r="U2834" t="s">
        <v>18</v>
      </c>
    </row>
    <row r="2835" spans="1:21" hidden="1" x14ac:dyDescent="0.25">
      <c r="B2835" t="str">
        <f>CONCATENATE(G2835,"|", IF(I2835="", H2835,I2835),"|",IF(L2835="",K2835,L2835))</f>
        <v>Coumafuryl|PrMCnc|XXX</v>
      </c>
      <c r="C2835" t="b">
        <f t="shared" si="37"/>
        <v>0</v>
      </c>
      <c r="D2835">
        <v>2432</v>
      </c>
      <c r="E2835">
        <v>5.5347999999999997</v>
      </c>
      <c r="F2835" t="s">
        <v>8204</v>
      </c>
      <c r="G2835" t="s">
        <v>8205</v>
      </c>
      <c r="H2835" t="s">
        <v>140</v>
      </c>
      <c r="I2835" t="s">
        <v>25806</v>
      </c>
      <c r="J2835" t="s">
        <v>3</v>
      </c>
      <c r="K2835" t="s">
        <v>259</v>
      </c>
      <c r="M2835" t="s">
        <v>141</v>
      </c>
      <c r="N2835" t="s">
        <v>142</v>
      </c>
      <c r="Q2835" t="s">
        <v>6</v>
      </c>
      <c r="R2835" t="s">
        <v>8206</v>
      </c>
      <c r="S2835" t="s">
        <v>8207</v>
      </c>
      <c r="T2835">
        <v>1</v>
      </c>
      <c r="U2835" t="s">
        <v>18</v>
      </c>
    </row>
    <row r="2836" spans="1:21" hidden="1" x14ac:dyDescent="0.25">
      <c r="B2836" t="str">
        <f>CONCATENATE(G2836,"|", IF(I2836="", H2836,I2836),"|",IF(L2836="",K2836,L2836))</f>
        <v>Coumaphos|PrMCnc|Intravascular - any</v>
      </c>
      <c r="C2836" t="b">
        <f t="shared" si="37"/>
        <v>0</v>
      </c>
      <c r="D2836">
        <v>2433</v>
      </c>
      <c r="E2836">
        <v>5.5347999999999997</v>
      </c>
      <c r="F2836" t="s">
        <v>8208</v>
      </c>
      <c r="G2836" t="s">
        <v>8209</v>
      </c>
      <c r="H2836" t="s">
        <v>2</v>
      </c>
      <c r="I2836" t="s">
        <v>25806</v>
      </c>
      <c r="J2836" t="s">
        <v>3</v>
      </c>
      <c r="K2836" t="s">
        <v>47</v>
      </c>
      <c r="L2836" t="s">
        <v>25808</v>
      </c>
      <c r="M2836" t="s">
        <v>5</v>
      </c>
      <c r="Q2836" t="s">
        <v>6</v>
      </c>
      <c r="R2836" t="s">
        <v>8210</v>
      </c>
      <c r="S2836" t="s">
        <v>8211</v>
      </c>
      <c r="T2836">
        <v>1</v>
      </c>
      <c r="U2836" t="s">
        <v>18</v>
      </c>
    </row>
    <row r="2837" spans="1:21" hidden="1" x14ac:dyDescent="0.25">
      <c r="B2837" t="str">
        <f>CONCATENATE(G2837,"|", IF(I2837="", H2837,I2837),"|",IF(L2837="",K2837,L2837))</f>
        <v>Coumaphos|PrMCnc|Urine</v>
      </c>
      <c r="C2837" t="b">
        <f t="shared" ref="C2837:C2909" si="38">IF(OR(B2837=B2836, B2837=B2838), TRUE, FALSE)</f>
        <v>0</v>
      </c>
      <c r="D2837">
        <v>2434</v>
      </c>
      <c r="E2837">
        <v>5.5347999999999997</v>
      </c>
      <c r="F2837" t="s">
        <v>8212</v>
      </c>
      <c r="G2837" t="s">
        <v>8209</v>
      </c>
      <c r="H2837" t="s">
        <v>2</v>
      </c>
      <c r="I2837" t="s">
        <v>25806</v>
      </c>
      <c r="J2837" t="s">
        <v>3</v>
      </c>
      <c r="K2837" t="s">
        <v>32</v>
      </c>
      <c r="M2837" t="s">
        <v>5</v>
      </c>
      <c r="O2837" t="s">
        <v>101</v>
      </c>
      <c r="P2837" t="s">
        <v>101</v>
      </c>
      <c r="Q2837" t="s">
        <v>6</v>
      </c>
      <c r="R2837" t="s">
        <v>8213</v>
      </c>
      <c r="S2837" t="s">
        <v>8214</v>
      </c>
      <c r="T2837">
        <v>1</v>
      </c>
      <c r="U2837" t="s">
        <v>18</v>
      </c>
    </row>
    <row r="2838" spans="1:21" hidden="1" x14ac:dyDescent="0.25">
      <c r="B2838" t="str">
        <f>CONCATENATE(G2838,"|", IF(I2838="", H2838,I2838),"|",IF(L2838="",K2838,L2838))</f>
        <v>Coumatetralyl|PrMCnc|XXX</v>
      </c>
      <c r="C2838" t="b">
        <f t="shared" si="38"/>
        <v>0</v>
      </c>
      <c r="D2838">
        <v>2435</v>
      </c>
      <c r="E2838">
        <v>5.5347999999999997</v>
      </c>
      <c r="F2838" t="s">
        <v>8215</v>
      </c>
      <c r="G2838" t="s">
        <v>8216</v>
      </c>
      <c r="H2838" t="s">
        <v>140</v>
      </c>
      <c r="I2838" t="s">
        <v>25806</v>
      </c>
      <c r="J2838" t="s">
        <v>3</v>
      </c>
      <c r="K2838" t="s">
        <v>259</v>
      </c>
      <c r="M2838" t="s">
        <v>141</v>
      </c>
      <c r="N2838" t="s">
        <v>142</v>
      </c>
      <c r="Q2838" t="s">
        <v>6</v>
      </c>
      <c r="R2838" t="s">
        <v>8217</v>
      </c>
      <c r="S2838" t="s">
        <v>8218</v>
      </c>
      <c r="T2838">
        <v>1</v>
      </c>
      <c r="U2838" t="s">
        <v>18</v>
      </c>
    </row>
    <row r="2839" spans="1:21" hidden="1" x14ac:dyDescent="0.25">
      <c r="B2839" t="str">
        <f>CONCATENATE(G2839,"|", IF(I2839="", H2839,I2839),"|",IF(L2839="",K2839,L2839))</f>
        <v>Creosol|PrMCnc|Intravascular - any</v>
      </c>
      <c r="C2839" t="b">
        <f t="shared" si="38"/>
        <v>0</v>
      </c>
      <c r="D2839">
        <v>2436</v>
      </c>
      <c r="E2839">
        <v>5.5347999999999997</v>
      </c>
      <c r="F2839" t="s">
        <v>8219</v>
      </c>
      <c r="G2839" t="s">
        <v>8220</v>
      </c>
      <c r="H2839" t="s">
        <v>2</v>
      </c>
      <c r="I2839" t="s">
        <v>25806</v>
      </c>
      <c r="J2839" t="s">
        <v>3</v>
      </c>
      <c r="K2839" t="s">
        <v>47</v>
      </c>
      <c r="L2839" t="s">
        <v>25808</v>
      </c>
      <c r="M2839" t="s">
        <v>5</v>
      </c>
      <c r="Q2839" t="s">
        <v>6</v>
      </c>
      <c r="R2839" t="s">
        <v>8221</v>
      </c>
      <c r="S2839" t="s">
        <v>8222</v>
      </c>
      <c r="T2839">
        <v>1</v>
      </c>
      <c r="U2839" t="s">
        <v>18</v>
      </c>
    </row>
    <row r="2840" spans="1:21" hidden="1" x14ac:dyDescent="0.25">
      <c r="B2840" t="str">
        <f>CONCATENATE(G2840,"|", IF(I2840="", H2840,I2840),"|",IF(L2840="",K2840,L2840))</f>
        <v>Creosol|PrMCnc|Urine</v>
      </c>
      <c r="C2840" t="b">
        <f>IF(OR(B2840=B2839, B2840=B2841), TRUE, FALSE)</f>
        <v>0</v>
      </c>
      <c r="D2840">
        <v>2437</v>
      </c>
      <c r="E2840">
        <v>5.5347999999999997</v>
      </c>
      <c r="F2840" t="s">
        <v>8223</v>
      </c>
      <c r="G2840" t="s">
        <v>8220</v>
      </c>
      <c r="H2840" t="s">
        <v>2</v>
      </c>
      <c r="I2840" t="s">
        <v>25806</v>
      </c>
      <c r="J2840" t="s">
        <v>3</v>
      </c>
      <c r="K2840" t="s">
        <v>32</v>
      </c>
      <c r="M2840" t="s">
        <v>5</v>
      </c>
      <c r="Q2840" t="s">
        <v>6</v>
      </c>
      <c r="R2840" t="s">
        <v>8224</v>
      </c>
      <c r="S2840" t="s">
        <v>8225</v>
      </c>
      <c r="T2840">
        <v>1</v>
      </c>
      <c r="U2840" t="s">
        <v>18</v>
      </c>
    </row>
    <row r="2841" spans="1:21" x14ac:dyDescent="0.25">
      <c r="B2841" t="str">
        <f>CONCATENATE(G2841,"|", IF(I2841="", H2841,I2841),"|",IF(L2841="",K2841,L2841))</f>
        <v>Creosol|PrMCnc|XXX</v>
      </c>
      <c r="C2841" t="b">
        <f>IF(OR(B2841=B2840, B2841=B2842), TRUE, FALSE)</f>
        <v>1</v>
      </c>
      <c r="D2841">
        <v>2438</v>
      </c>
      <c r="E2841">
        <v>5.5347999999999997</v>
      </c>
      <c r="F2841" t="s">
        <v>8226</v>
      </c>
      <c r="G2841" t="s">
        <v>8220</v>
      </c>
      <c r="H2841" t="s">
        <v>2</v>
      </c>
      <c r="I2841" t="s">
        <v>25806</v>
      </c>
      <c r="J2841" t="s">
        <v>3</v>
      </c>
      <c r="K2841" t="s">
        <v>259</v>
      </c>
      <c r="M2841" t="s">
        <v>5</v>
      </c>
      <c r="Q2841" t="s">
        <v>6</v>
      </c>
      <c r="R2841" t="s">
        <v>8227</v>
      </c>
      <c r="S2841" t="s">
        <v>8228</v>
      </c>
      <c r="T2841">
        <v>1</v>
      </c>
      <c r="U2841" t="s">
        <v>18</v>
      </c>
    </row>
    <row r="2842" spans="1:21" x14ac:dyDescent="0.25">
      <c r="B2842" t="str">
        <f>CONCATENATE(G2842,"|", IF(I2842="", H2842,I2842),"|",IF(L2842="",K2842,L2842))</f>
        <v>Creosol|PrMCnc|XXX</v>
      </c>
      <c r="C2842" t="b">
        <f>IF(OR(B2842=B2841, B2842=B2844), TRUE, FALSE)</f>
        <v>1</v>
      </c>
      <c r="D2842">
        <v>2439</v>
      </c>
      <c r="E2842">
        <v>5.5347999999999997</v>
      </c>
      <c r="F2842" t="s">
        <v>8229</v>
      </c>
      <c r="G2842" t="s">
        <v>8220</v>
      </c>
      <c r="H2842" t="s">
        <v>140</v>
      </c>
      <c r="I2842" t="s">
        <v>25806</v>
      </c>
      <c r="J2842" t="s">
        <v>3</v>
      </c>
      <c r="K2842" t="s">
        <v>259</v>
      </c>
      <c r="M2842" t="s">
        <v>141</v>
      </c>
      <c r="Q2842" t="s">
        <v>6</v>
      </c>
      <c r="R2842" t="s">
        <v>8230</v>
      </c>
      <c r="S2842" t="s">
        <v>8231</v>
      </c>
      <c r="T2842">
        <v>1</v>
      </c>
      <c r="U2842" t="s">
        <v>18</v>
      </c>
    </row>
    <row r="2843" spans="1:21" x14ac:dyDescent="0.25">
      <c r="A2843" s="1" t="s">
        <v>29663</v>
      </c>
      <c r="B2843">
        <f>SUBTOTAL(3,B2841:B2842)</f>
        <v>2</v>
      </c>
    </row>
    <row r="2844" spans="1:21" hidden="1" x14ac:dyDescent="0.25">
      <c r="B2844" t="str">
        <f>CONCATENATE(G2844,"|", IF(I2844="", H2844,I2844),"|",IF(L2844="",K2844,L2844))</f>
        <v>Cresols|Prid|XXX</v>
      </c>
      <c r="C2844" t="b">
        <f>IF(OR(B2844=B2842, B2844=B2845), TRUE, FALSE)</f>
        <v>0</v>
      </c>
      <c r="D2844">
        <v>2441</v>
      </c>
      <c r="E2844">
        <v>5.5347999999999997</v>
      </c>
      <c r="F2844" t="s">
        <v>8236</v>
      </c>
      <c r="G2844" t="s">
        <v>8233</v>
      </c>
      <c r="H2844" t="s">
        <v>1940</v>
      </c>
      <c r="J2844" t="s">
        <v>3</v>
      </c>
      <c r="K2844" t="s">
        <v>259</v>
      </c>
      <c r="M2844" t="s">
        <v>384</v>
      </c>
      <c r="Q2844" t="s">
        <v>6</v>
      </c>
      <c r="R2844" t="s">
        <v>8237</v>
      </c>
      <c r="S2844" t="s">
        <v>8238</v>
      </c>
      <c r="T2844">
        <v>1</v>
      </c>
      <c r="U2844" t="s">
        <v>18</v>
      </c>
    </row>
    <row r="2845" spans="1:21" hidden="1" x14ac:dyDescent="0.25">
      <c r="B2845" t="str">
        <f>CONCATENATE(G2845,"|", IF(I2845="", H2845,I2845),"|",IF(L2845="",K2845,L2845))</f>
        <v>Cresols|PrMCnc|Air</v>
      </c>
      <c r="C2845" t="b">
        <f t="shared" si="38"/>
        <v>0</v>
      </c>
      <c r="D2845">
        <v>2440</v>
      </c>
      <c r="E2845">
        <v>5.5347999999999997</v>
      </c>
      <c r="F2845" t="s">
        <v>8232</v>
      </c>
      <c r="G2845" t="s">
        <v>8233</v>
      </c>
      <c r="H2845" t="s">
        <v>2</v>
      </c>
      <c r="I2845" t="s">
        <v>25806</v>
      </c>
      <c r="J2845" t="s">
        <v>3</v>
      </c>
      <c r="K2845" t="s">
        <v>4</v>
      </c>
      <c r="M2845" t="s">
        <v>5</v>
      </c>
      <c r="Q2845" t="s">
        <v>6</v>
      </c>
      <c r="R2845" t="s">
        <v>8234</v>
      </c>
      <c r="S2845" t="s">
        <v>8235</v>
      </c>
      <c r="T2845">
        <v>1</v>
      </c>
      <c r="U2845" t="s">
        <v>18</v>
      </c>
    </row>
    <row r="2846" spans="1:21" hidden="1" x14ac:dyDescent="0.25">
      <c r="B2846" t="str">
        <f>CONCATENATE(G2846,"|", IF(I2846="", H2846,I2846),"|",IF(L2846="",K2846,L2846))</f>
        <v>Cropropamide|MRat|Urine</v>
      </c>
      <c r="C2846" t="b">
        <f>IF(OR(B2846=B2845, B2846=B2847), TRUE, FALSE)</f>
        <v>0</v>
      </c>
      <c r="D2846">
        <v>2443</v>
      </c>
      <c r="E2846">
        <v>5.5347999999999997</v>
      </c>
      <c r="F2846" t="s">
        <v>8243</v>
      </c>
      <c r="G2846" t="s">
        <v>8240</v>
      </c>
      <c r="H2846" t="s">
        <v>509</v>
      </c>
      <c r="J2846" t="s">
        <v>505</v>
      </c>
      <c r="K2846" t="s">
        <v>32</v>
      </c>
      <c r="M2846" t="s">
        <v>5</v>
      </c>
      <c r="O2846" t="s">
        <v>1053</v>
      </c>
      <c r="P2846" t="s">
        <v>1054</v>
      </c>
      <c r="Q2846" t="s">
        <v>6</v>
      </c>
      <c r="R2846" t="s">
        <v>8244</v>
      </c>
      <c r="S2846" t="s">
        <v>8245</v>
      </c>
      <c r="T2846">
        <v>1</v>
      </c>
      <c r="U2846" t="s">
        <v>18</v>
      </c>
    </row>
    <row r="2847" spans="1:21" x14ac:dyDescent="0.25">
      <c r="B2847" t="str">
        <f>CONCATENATE(G2847,"|", IF(I2847="", H2847,I2847),"|",IF(L2847="",K2847,L2847))</f>
        <v>Cropropamide|PrMCnc|Urine</v>
      </c>
      <c r="C2847" t="b">
        <f>IF(OR(B2847=B2846, B2847=B2848), TRUE, FALSE)</f>
        <v>1</v>
      </c>
      <c r="D2847">
        <v>2442</v>
      </c>
      <c r="E2847">
        <v>5.5347999999999997</v>
      </c>
      <c r="F2847" t="s">
        <v>8239</v>
      </c>
      <c r="G2847" t="s">
        <v>8240</v>
      </c>
      <c r="H2847" t="s">
        <v>2</v>
      </c>
      <c r="I2847" t="s">
        <v>25806</v>
      </c>
      <c r="J2847" t="s">
        <v>3</v>
      </c>
      <c r="K2847" t="s">
        <v>32</v>
      </c>
      <c r="M2847" t="s">
        <v>5</v>
      </c>
      <c r="O2847" t="s">
        <v>101</v>
      </c>
      <c r="P2847" t="s">
        <v>101</v>
      </c>
      <c r="Q2847" t="s">
        <v>6</v>
      </c>
      <c r="R2847" t="s">
        <v>8241</v>
      </c>
      <c r="S2847" t="s">
        <v>8242</v>
      </c>
      <c r="T2847">
        <v>1</v>
      </c>
      <c r="U2847" t="s">
        <v>18</v>
      </c>
    </row>
    <row r="2848" spans="1:21" x14ac:dyDescent="0.25">
      <c r="B2848" t="str">
        <f>CONCATENATE(G2848,"|", IF(I2848="", H2848,I2848),"|",IF(L2848="",K2848,L2848))</f>
        <v>Cropropamide|PrMCnc|Urine</v>
      </c>
      <c r="C2848" t="b">
        <f>IF(OR(B2848=B2847, B2848=B2850), TRUE, FALSE)</f>
        <v>1</v>
      </c>
      <c r="D2848">
        <v>2444</v>
      </c>
      <c r="E2848">
        <v>5.5347999999999997</v>
      </c>
      <c r="F2848" t="s">
        <v>8246</v>
      </c>
      <c r="G2848" t="s">
        <v>8240</v>
      </c>
      <c r="H2848" t="s">
        <v>140</v>
      </c>
      <c r="I2848" t="s">
        <v>25806</v>
      </c>
      <c r="J2848" t="s">
        <v>3</v>
      </c>
      <c r="K2848" t="s">
        <v>32</v>
      </c>
      <c r="M2848" t="s">
        <v>141</v>
      </c>
      <c r="Q2848" t="s">
        <v>6</v>
      </c>
      <c r="R2848" t="s">
        <v>8247</v>
      </c>
      <c r="S2848" t="s">
        <v>8248</v>
      </c>
      <c r="T2848">
        <v>1</v>
      </c>
      <c r="U2848" t="s">
        <v>18</v>
      </c>
    </row>
    <row r="2849" spans="1:21" x14ac:dyDescent="0.25">
      <c r="A2849" s="1" t="s">
        <v>29659</v>
      </c>
      <c r="B2849">
        <f>SUBTOTAL(3,B2847:B2848)</f>
        <v>2</v>
      </c>
    </row>
    <row r="2850" spans="1:21" hidden="1" x14ac:dyDescent="0.25">
      <c r="B2850" t="str">
        <f>CONCATENATE(G2850,"|", IF(I2850="", H2850,I2850),"|",IF(L2850="",K2850,L2850))</f>
        <v>Crotetamide|MRat|Urine</v>
      </c>
      <c r="C2850" t="b">
        <f>IF(OR(B2850=B2848, B2850=B2851), TRUE, FALSE)</f>
        <v>0</v>
      </c>
      <c r="D2850">
        <v>2446</v>
      </c>
      <c r="E2850">
        <v>5.5347999999999997</v>
      </c>
      <c r="F2850" t="s">
        <v>8253</v>
      </c>
      <c r="G2850" t="s">
        <v>8250</v>
      </c>
      <c r="H2850" t="s">
        <v>509</v>
      </c>
      <c r="J2850" t="s">
        <v>505</v>
      </c>
      <c r="K2850" t="s">
        <v>32</v>
      </c>
      <c r="M2850" t="s">
        <v>5</v>
      </c>
      <c r="O2850" t="s">
        <v>3779</v>
      </c>
      <c r="P2850" t="s">
        <v>3780</v>
      </c>
      <c r="Q2850" t="s">
        <v>6</v>
      </c>
      <c r="R2850" t="s">
        <v>8254</v>
      </c>
      <c r="S2850" t="s">
        <v>8255</v>
      </c>
      <c r="T2850">
        <v>1</v>
      </c>
      <c r="U2850" t="s">
        <v>18</v>
      </c>
    </row>
    <row r="2851" spans="1:21" x14ac:dyDescent="0.25">
      <c r="B2851" t="str">
        <f>CONCATENATE(G2851,"|", IF(I2851="", H2851,I2851),"|",IF(L2851="",K2851,L2851))</f>
        <v>Crotetamide|PrMCnc|Urine</v>
      </c>
      <c r="C2851" t="b">
        <f>IF(OR(B2851=B2850, B2851=B2852), TRUE, FALSE)</f>
        <v>1</v>
      </c>
      <c r="D2851">
        <v>2445</v>
      </c>
      <c r="E2851">
        <v>5.5347999999999997</v>
      </c>
      <c r="F2851" t="s">
        <v>8249</v>
      </c>
      <c r="G2851" t="s">
        <v>8250</v>
      </c>
      <c r="H2851" t="s">
        <v>2</v>
      </c>
      <c r="I2851" t="s">
        <v>25806</v>
      </c>
      <c r="J2851" t="s">
        <v>3</v>
      </c>
      <c r="K2851" t="s">
        <v>32</v>
      </c>
      <c r="M2851" t="s">
        <v>5</v>
      </c>
      <c r="O2851" t="s">
        <v>48</v>
      </c>
      <c r="P2851" t="s">
        <v>48</v>
      </c>
      <c r="Q2851" t="s">
        <v>6</v>
      </c>
      <c r="R2851" t="s">
        <v>8251</v>
      </c>
      <c r="S2851" t="s">
        <v>8252</v>
      </c>
      <c r="T2851">
        <v>1</v>
      </c>
      <c r="U2851" t="s">
        <v>18</v>
      </c>
    </row>
    <row r="2852" spans="1:21" x14ac:dyDescent="0.25">
      <c r="B2852" t="str">
        <f>CONCATENATE(G2852,"|", IF(I2852="", H2852,I2852),"|",IF(L2852="",K2852,L2852))</f>
        <v>Crotetamide|PrMCnc|Urine</v>
      </c>
      <c r="C2852" t="b">
        <f>IF(OR(B2852=B2851, B2852=B2854), TRUE, FALSE)</f>
        <v>1</v>
      </c>
      <c r="D2852">
        <v>2447</v>
      </c>
      <c r="E2852">
        <v>5.5347999999999997</v>
      </c>
      <c r="F2852" t="s">
        <v>8256</v>
      </c>
      <c r="G2852" t="s">
        <v>8250</v>
      </c>
      <c r="H2852" t="s">
        <v>140</v>
      </c>
      <c r="I2852" t="s">
        <v>25806</v>
      </c>
      <c r="J2852" t="s">
        <v>3</v>
      </c>
      <c r="K2852" t="s">
        <v>32</v>
      </c>
      <c r="M2852" t="s">
        <v>141</v>
      </c>
      <c r="Q2852" t="s">
        <v>6</v>
      </c>
      <c r="R2852" t="s">
        <v>8257</v>
      </c>
      <c r="S2852" t="s">
        <v>8258</v>
      </c>
      <c r="T2852">
        <v>1</v>
      </c>
      <c r="U2852" t="s">
        <v>18</v>
      </c>
    </row>
    <row r="2853" spans="1:21" x14ac:dyDescent="0.25">
      <c r="A2853" s="1" t="s">
        <v>29657</v>
      </c>
      <c r="B2853">
        <f>SUBTOTAL(3,B2851:B2852)</f>
        <v>2</v>
      </c>
    </row>
    <row r="2854" spans="1:21" hidden="1" x14ac:dyDescent="0.25">
      <c r="B2854" t="str">
        <f>CONCATENATE(G2854,"|", IF(I2854="", H2854,I2854),"|",IF(L2854="",K2854,L2854))</f>
        <v>Cumene|PrMCnc|Air</v>
      </c>
      <c r="C2854" t="b">
        <f>IF(OR(B2854=B2852, B2854=B2855), TRUE, FALSE)</f>
        <v>0</v>
      </c>
      <c r="D2854">
        <v>2448</v>
      </c>
      <c r="E2854">
        <v>5.5347999999999997</v>
      </c>
      <c r="F2854" t="s">
        <v>8259</v>
      </c>
      <c r="G2854" t="s">
        <v>8260</v>
      </c>
      <c r="H2854" t="s">
        <v>2</v>
      </c>
      <c r="I2854" t="s">
        <v>25806</v>
      </c>
      <c r="J2854" t="s">
        <v>3</v>
      </c>
      <c r="K2854" t="s">
        <v>4</v>
      </c>
      <c r="M2854" t="s">
        <v>5</v>
      </c>
      <c r="Q2854" t="s">
        <v>6</v>
      </c>
      <c r="R2854" t="s">
        <v>8261</v>
      </c>
      <c r="S2854" t="s">
        <v>8262</v>
      </c>
      <c r="T2854">
        <v>1</v>
      </c>
      <c r="U2854" t="s">
        <v>18</v>
      </c>
    </row>
    <row r="2855" spans="1:21" x14ac:dyDescent="0.25">
      <c r="B2855" t="str">
        <f>CONCATENATE(G2855,"|", IF(I2855="", H2855,I2855),"|",IF(L2855="",K2855,L2855))</f>
        <v>Cumene|PrMCnc|Intravascular - any</v>
      </c>
      <c r="C2855" t="b">
        <f>IF(OR(B2855=B2854, B2855=B2856), TRUE, FALSE)</f>
        <v>1</v>
      </c>
      <c r="D2855">
        <v>2449</v>
      </c>
      <c r="E2855">
        <v>5.5347999999999997</v>
      </c>
      <c r="F2855" t="s">
        <v>8263</v>
      </c>
      <c r="G2855" t="s">
        <v>8260</v>
      </c>
      <c r="H2855" t="s">
        <v>140</v>
      </c>
      <c r="I2855" t="s">
        <v>25806</v>
      </c>
      <c r="J2855" t="s">
        <v>3</v>
      </c>
      <c r="K2855" t="s">
        <v>38</v>
      </c>
      <c r="L2855" t="s">
        <v>25808</v>
      </c>
      <c r="M2855" t="s">
        <v>141</v>
      </c>
      <c r="Q2855" t="s">
        <v>6</v>
      </c>
      <c r="R2855" t="s">
        <v>8264</v>
      </c>
      <c r="S2855" t="s">
        <v>8265</v>
      </c>
      <c r="T2855">
        <v>1</v>
      </c>
      <c r="U2855" t="s">
        <v>18</v>
      </c>
    </row>
    <row r="2856" spans="1:21" x14ac:dyDescent="0.25">
      <c r="B2856" t="str">
        <f>CONCATENATE(G2856,"|", IF(I2856="", H2856,I2856),"|",IF(L2856="",K2856,L2856))</f>
        <v>Cumene|PrMCnc|Intravascular - any</v>
      </c>
      <c r="C2856" t="b">
        <f>IF(OR(B2856=B2855, B2856=B2858), TRUE, FALSE)</f>
        <v>1</v>
      </c>
      <c r="D2856">
        <v>2450</v>
      </c>
      <c r="E2856">
        <v>5.5347999999999997</v>
      </c>
      <c r="F2856" t="s">
        <v>8266</v>
      </c>
      <c r="G2856" t="s">
        <v>8260</v>
      </c>
      <c r="H2856" t="s">
        <v>2</v>
      </c>
      <c r="I2856" t="s">
        <v>25806</v>
      </c>
      <c r="J2856" t="s">
        <v>3</v>
      </c>
      <c r="K2856" t="s">
        <v>47</v>
      </c>
      <c r="L2856" t="s">
        <v>25808</v>
      </c>
      <c r="M2856" t="s">
        <v>5</v>
      </c>
      <c r="O2856" t="s">
        <v>70</v>
      </c>
      <c r="P2856" t="s">
        <v>70</v>
      </c>
      <c r="Q2856" t="s">
        <v>6</v>
      </c>
      <c r="R2856" t="s">
        <v>8267</v>
      </c>
      <c r="S2856" t="s">
        <v>8268</v>
      </c>
      <c r="T2856">
        <v>1</v>
      </c>
      <c r="U2856" t="s">
        <v>18</v>
      </c>
    </row>
    <row r="2857" spans="1:21" x14ac:dyDescent="0.25">
      <c r="A2857" s="1" t="s">
        <v>29655</v>
      </c>
      <c r="B2857">
        <f>SUBTOTAL(3,B2855:B2856)</f>
        <v>2</v>
      </c>
    </row>
    <row r="2858" spans="1:21" hidden="1" x14ac:dyDescent="0.25">
      <c r="B2858" t="str">
        <f>CONCATENATE(G2858,"|", IF(I2858="", H2858,I2858),"|",IF(L2858="",K2858,L2858))</f>
        <v>Cumene|PrMCnc|Urine</v>
      </c>
      <c r="C2858" t="b">
        <f>IF(OR(B2858=B2856, B2858=B2859), TRUE, FALSE)</f>
        <v>0</v>
      </c>
      <c r="D2858">
        <v>2451</v>
      </c>
      <c r="E2858">
        <v>5.5347999999999997</v>
      </c>
      <c r="F2858" t="s">
        <v>8269</v>
      </c>
      <c r="G2858" t="s">
        <v>8260</v>
      </c>
      <c r="H2858" t="s">
        <v>2</v>
      </c>
      <c r="I2858" t="s">
        <v>25806</v>
      </c>
      <c r="J2858" t="s">
        <v>3</v>
      </c>
      <c r="K2858" t="s">
        <v>32</v>
      </c>
      <c r="M2858" t="s">
        <v>5</v>
      </c>
      <c r="O2858" t="s">
        <v>101</v>
      </c>
      <c r="P2858" t="s">
        <v>101</v>
      </c>
      <c r="Q2858" t="s">
        <v>6</v>
      </c>
      <c r="R2858" t="s">
        <v>8270</v>
      </c>
      <c r="S2858" t="s">
        <v>8271</v>
      </c>
      <c r="T2858">
        <v>1</v>
      </c>
      <c r="U2858" t="s">
        <v>18</v>
      </c>
    </row>
    <row r="2859" spans="1:21" hidden="1" x14ac:dyDescent="0.25">
      <c r="B2859" t="str">
        <f>CONCATENATE(G2859,"|", IF(I2859="", H2859,I2859),"|",IF(L2859="",K2859,L2859))</f>
        <v>Cyanide|ACnt|Plant</v>
      </c>
      <c r="C2859" t="b">
        <f t="shared" si="38"/>
        <v>0</v>
      </c>
      <c r="D2859">
        <v>2457</v>
      </c>
      <c r="E2859">
        <v>5.5347999999999997</v>
      </c>
      <c r="F2859" t="s">
        <v>8289</v>
      </c>
      <c r="G2859" t="s">
        <v>8273</v>
      </c>
      <c r="H2859" t="s">
        <v>8290</v>
      </c>
      <c r="J2859" t="s">
        <v>3</v>
      </c>
      <c r="K2859" t="s">
        <v>1946</v>
      </c>
      <c r="M2859" t="s">
        <v>141</v>
      </c>
      <c r="Q2859" t="s">
        <v>6</v>
      </c>
      <c r="R2859" t="s">
        <v>8291</v>
      </c>
      <c r="S2859" t="s">
        <v>8292</v>
      </c>
      <c r="T2859">
        <v>1</v>
      </c>
      <c r="U2859" t="s">
        <v>18</v>
      </c>
    </row>
    <row r="2860" spans="1:21" hidden="1" x14ac:dyDescent="0.25">
      <c r="B2860" t="str">
        <f>CONCATENATE(G2860,"|", IF(I2860="", H2860,I2860),"|",IF(L2860="",K2860,L2860))</f>
        <v>Cyanide|MCnt|Plant</v>
      </c>
      <c r="C2860" t="b">
        <f t="shared" si="38"/>
        <v>0</v>
      </c>
      <c r="D2860">
        <v>2458</v>
      </c>
      <c r="E2860">
        <v>5.5347999999999997</v>
      </c>
      <c r="F2860" t="s">
        <v>8293</v>
      </c>
      <c r="G2860" t="s">
        <v>8273</v>
      </c>
      <c r="H2860" t="s">
        <v>241</v>
      </c>
      <c r="J2860" t="s">
        <v>3</v>
      </c>
      <c r="K2860" t="s">
        <v>1946</v>
      </c>
      <c r="M2860" t="s">
        <v>5</v>
      </c>
      <c r="O2860" t="s">
        <v>1518</v>
      </c>
      <c r="P2860" t="s">
        <v>1518</v>
      </c>
      <c r="Q2860" t="s">
        <v>6</v>
      </c>
      <c r="R2860" t="s">
        <v>8294</v>
      </c>
      <c r="S2860" t="s">
        <v>8295</v>
      </c>
      <c r="T2860">
        <v>1</v>
      </c>
      <c r="U2860" t="s">
        <v>18</v>
      </c>
    </row>
    <row r="2861" spans="1:21" hidden="1" x14ac:dyDescent="0.25">
      <c r="B2861" t="str">
        <f>CONCATENATE(G2861,"|", IF(I2861="", H2861,I2861),"|",IF(L2861="",K2861,L2861))</f>
        <v>Cyanide|MCnt|Tiss</v>
      </c>
      <c r="C2861" t="b">
        <f t="shared" si="38"/>
        <v>0</v>
      </c>
      <c r="D2861">
        <v>2461</v>
      </c>
      <c r="E2861">
        <v>5.5347999999999997</v>
      </c>
      <c r="F2861" t="s">
        <v>8302</v>
      </c>
      <c r="G2861" t="s">
        <v>8273</v>
      </c>
      <c r="H2861" t="s">
        <v>241</v>
      </c>
      <c r="J2861" t="s">
        <v>3</v>
      </c>
      <c r="K2861" t="s">
        <v>313</v>
      </c>
      <c r="M2861" t="s">
        <v>5</v>
      </c>
      <c r="O2861" t="s">
        <v>1518</v>
      </c>
      <c r="P2861" t="s">
        <v>1518</v>
      </c>
      <c r="Q2861" t="s">
        <v>6</v>
      </c>
      <c r="R2861" t="s">
        <v>8303</v>
      </c>
      <c r="S2861" t="s">
        <v>8304</v>
      </c>
      <c r="T2861">
        <v>1</v>
      </c>
      <c r="U2861" t="s">
        <v>18</v>
      </c>
    </row>
    <row r="2862" spans="1:21" hidden="1" x14ac:dyDescent="0.25">
      <c r="B2862" t="str">
        <f>CONCATENATE(G2862,"|", IF(I2862="", H2862,I2862),"|",IF(L2862="",K2862,L2862))</f>
        <v>Cyanide|PrMCnc|Gast fld</v>
      </c>
      <c r="C2862" t="b">
        <f>IF(OR(B2862=B2861, B2862=B2863), TRUE, FALSE)</f>
        <v>0</v>
      </c>
      <c r="D2862">
        <v>2456</v>
      </c>
      <c r="E2862">
        <v>5.5347999999999997</v>
      </c>
      <c r="F2862" t="s">
        <v>8286</v>
      </c>
      <c r="G2862" t="s">
        <v>8273</v>
      </c>
      <c r="H2862" t="s">
        <v>2</v>
      </c>
      <c r="I2862" t="s">
        <v>25806</v>
      </c>
      <c r="J2862" t="s">
        <v>3</v>
      </c>
      <c r="K2862" t="s">
        <v>602</v>
      </c>
      <c r="M2862" t="s">
        <v>5</v>
      </c>
      <c r="O2862" t="s">
        <v>3269</v>
      </c>
      <c r="P2862" t="s">
        <v>3269</v>
      </c>
      <c r="Q2862" t="s">
        <v>6</v>
      </c>
      <c r="R2862" t="s">
        <v>8287</v>
      </c>
      <c r="S2862" t="s">
        <v>8288</v>
      </c>
      <c r="T2862">
        <v>1</v>
      </c>
      <c r="U2862" t="s">
        <v>18</v>
      </c>
    </row>
    <row r="2863" spans="1:21" x14ac:dyDescent="0.25">
      <c r="B2863" t="str">
        <f>CONCATENATE(G2863,"|", IF(I2863="", H2863,I2863),"|",IF(L2863="",K2863,L2863))</f>
        <v>Cyanide|PrMCnc|Intravascular - any</v>
      </c>
      <c r="C2863" t="b">
        <f>IF(OR(B2863=B2862, B2863=B2864), TRUE, FALSE)</f>
        <v>1</v>
      </c>
      <c r="D2863">
        <v>2452</v>
      </c>
      <c r="E2863">
        <v>5.5347999999999997</v>
      </c>
      <c r="F2863" t="s">
        <v>8272</v>
      </c>
      <c r="G2863" t="s">
        <v>8273</v>
      </c>
      <c r="H2863" t="s">
        <v>2</v>
      </c>
      <c r="I2863" t="s">
        <v>25806</v>
      </c>
      <c r="J2863" t="s">
        <v>3</v>
      </c>
      <c r="K2863" t="s">
        <v>38</v>
      </c>
      <c r="L2863" t="s">
        <v>25808</v>
      </c>
      <c r="M2863" t="s">
        <v>5</v>
      </c>
      <c r="O2863" t="s">
        <v>3269</v>
      </c>
      <c r="P2863" t="s">
        <v>8274</v>
      </c>
      <c r="Q2863" t="s">
        <v>6</v>
      </c>
      <c r="R2863" t="s">
        <v>8275</v>
      </c>
      <c r="S2863" t="s">
        <v>8276</v>
      </c>
      <c r="T2863">
        <v>1</v>
      </c>
      <c r="U2863" t="s">
        <v>18</v>
      </c>
    </row>
    <row r="2864" spans="1:21" x14ac:dyDescent="0.25">
      <c r="B2864" t="str">
        <f>CONCATENATE(G2864,"|", IF(I2864="", H2864,I2864),"|",IF(L2864="",K2864,L2864))</f>
        <v>Cyanide|PrMCnc|Intravascular - any</v>
      </c>
      <c r="C2864" t="b">
        <f t="shared" si="38"/>
        <v>1</v>
      </c>
      <c r="D2864">
        <v>2453</v>
      </c>
      <c r="E2864">
        <v>5.5347999999999997</v>
      </c>
      <c r="F2864" t="s">
        <v>8277</v>
      </c>
      <c r="G2864" t="s">
        <v>8273</v>
      </c>
      <c r="H2864" t="s">
        <v>2</v>
      </c>
      <c r="I2864" t="s">
        <v>25806</v>
      </c>
      <c r="J2864" t="s">
        <v>3</v>
      </c>
      <c r="K2864" t="s">
        <v>38</v>
      </c>
      <c r="L2864" t="s">
        <v>25808</v>
      </c>
      <c r="M2864" t="s">
        <v>5</v>
      </c>
      <c r="N2864" t="s">
        <v>136</v>
      </c>
      <c r="O2864" t="s">
        <v>70</v>
      </c>
      <c r="P2864" t="s">
        <v>70</v>
      </c>
      <c r="Q2864" t="s">
        <v>6</v>
      </c>
      <c r="R2864" t="s">
        <v>8278</v>
      </c>
      <c r="S2864" t="s">
        <v>8279</v>
      </c>
      <c r="T2864">
        <v>1</v>
      </c>
      <c r="U2864" t="s">
        <v>18</v>
      </c>
    </row>
    <row r="2865" spans="1:21" x14ac:dyDescent="0.25">
      <c r="B2865" t="str">
        <f>CONCATENATE(G2865,"|", IF(I2865="", H2865,I2865),"|",IF(L2865="",K2865,L2865))</f>
        <v>Cyanide|PrMCnc|Intravascular - any</v>
      </c>
      <c r="C2865" t="b">
        <f t="shared" si="38"/>
        <v>1</v>
      </c>
      <c r="D2865">
        <v>2454</v>
      </c>
      <c r="E2865">
        <v>5.5347999999999997</v>
      </c>
      <c r="F2865" t="s">
        <v>8280</v>
      </c>
      <c r="G2865" t="s">
        <v>8273</v>
      </c>
      <c r="H2865" t="s">
        <v>140</v>
      </c>
      <c r="I2865" t="s">
        <v>25806</v>
      </c>
      <c r="J2865" t="s">
        <v>3</v>
      </c>
      <c r="K2865" t="s">
        <v>38</v>
      </c>
      <c r="L2865" t="s">
        <v>25808</v>
      </c>
      <c r="M2865" t="s">
        <v>141</v>
      </c>
      <c r="Q2865" t="s">
        <v>6</v>
      </c>
      <c r="R2865" t="s">
        <v>8281</v>
      </c>
      <c r="S2865" t="s">
        <v>8282</v>
      </c>
      <c r="T2865">
        <v>1</v>
      </c>
      <c r="U2865" t="s">
        <v>18</v>
      </c>
    </row>
    <row r="2866" spans="1:21" x14ac:dyDescent="0.25">
      <c r="B2866" t="str">
        <f>CONCATENATE(G2866,"|", IF(I2866="", H2866,I2866),"|",IF(L2866="",K2866,L2866))</f>
        <v>Cyanide|PrMCnc|Intravascular - any</v>
      </c>
      <c r="C2866" t="b">
        <f>IF(OR(B2866=B2865, B2866=B2868), TRUE, FALSE)</f>
        <v>1</v>
      </c>
      <c r="D2866">
        <v>2459</v>
      </c>
      <c r="E2866">
        <v>5.5347999999999997</v>
      </c>
      <c r="F2866" t="s">
        <v>8296</v>
      </c>
      <c r="G2866" t="s">
        <v>8273</v>
      </c>
      <c r="H2866" t="s">
        <v>2</v>
      </c>
      <c r="I2866" t="s">
        <v>25806</v>
      </c>
      <c r="J2866" t="s">
        <v>3</v>
      </c>
      <c r="K2866" t="s">
        <v>47</v>
      </c>
      <c r="L2866" t="s">
        <v>25808</v>
      </c>
      <c r="M2866" t="s">
        <v>5</v>
      </c>
      <c r="O2866" t="s">
        <v>70</v>
      </c>
      <c r="P2866" t="s">
        <v>70</v>
      </c>
      <c r="Q2866" t="s">
        <v>6</v>
      </c>
      <c r="R2866" t="s">
        <v>8297</v>
      </c>
      <c r="S2866" t="s">
        <v>8298</v>
      </c>
      <c r="T2866">
        <v>1</v>
      </c>
      <c r="U2866" t="s">
        <v>18</v>
      </c>
    </row>
    <row r="2867" spans="1:21" x14ac:dyDescent="0.25">
      <c r="A2867" s="1" t="s">
        <v>29649</v>
      </c>
      <c r="B2867">
        <f>SUBTOTAL(3,B2863:B2866)</f>
        <v>4</v>
      </c>
    </row>
    <row r="2868" spans="1:21" x14ac:dyDescent="0.25">
      <c r="B2868" t="str">
        <f>CONCATENATE(G2868,"|", IF(I2868="", H2868,I2868),"|",IF(L2868="",K2868,L2868))</f>
        <v>Cyanide|PrMCnc|Urine</v>
      </c>
      <c r="C2868" t="b">
        <f>IF(OR(B2868=B2866, B2868=B2869), TRUE, FALSE)</f>
        <v>1</v>
      </c>
      <c r="D2868">
        <v>2462</v>
      </c>
      <c r="E2868">
        <v>5.5347999999999997</v>
      </c>
      <c r="F2868" t="s">
        <v>8305</v>
      </c>
      <c r="G2868" t="s">
        <v>8273</v>
      </c>
      <c r="H2868" t="s">
        <v>2</v>
      </c>
      <c r="I2868" t="s">
        <v>25806</v>
      </c>
      <c r="J2868" t="s">
        <v>3</v>
      </c>
      <c r="K2868" t="s">
        <v>32</v>
      </c>
      <c r="M2868" t="s">
        <v>5</v>
      </c>
      <c r="O2868" t="s">
        <v>70</v>
      </c>
      <c r="P2868" t="s">
        <v>70</v>
      </c>
      <c r="Q2868" t="s">
        <v>6</v>
      </c>
      <c r="R2868" t="s">
        <v>8306</v>
      </c>
      <c r="S2868" t="s">
        <v>8307</v>
      </c>
      <c r="T2868">
        <v>1</v>
      </c>
      <c r="U2868" t="s">
        <v>18</v>
      </c>
    </row>
    <row r="2869" spans="1:21" x14ac:dyDescent="0.25">
      <c r="B2869" t="str">
        <f>CONCATENATE(G2869,"|", IF(I2869="", H2869,I2869),"|",IF(L2869="",K2869,L2869))</f>
        <v>Cyanide|PrMCnc|Urine</v>
      </c>
      <c r="C2869" t="b">
        <f>IF(OR(B2869=B2868, B2869=B2871), TRUE, FALSE)</f>
        <v>1</v>
      </c>
      <c r="D2869">
        <v>2463</v>
      </c>
      <c r="E2869">
        <v>5.5347999999999997</v>
      </c>
      <c r="F2869" t="s">
        <v>8308</v>
      </c>
      <c r="G2869" t="s">
        <v>8273</v>
      </c>
      <c r="H2869" t="s">
        <v>140</v>
      </c>
      <c r="I2869" t="s">
        <v>25806</v>
      </c>
      <c r="J2869" t="s">
        <v>3</v>
      </c>
      <c r="K2869" t="s">
        <v>32</v>
      </c>
      <c r="M2869" t="s">
        <v>141</v>
      </c>
      <c r="Q2869" t="s">
        <v>6</v>
      </c>
      <c r="R2869" t="s">
        <v>8309</v>
      </c>
      <c r="S2869" t="s">
        <v>8310</v>
      </c>
      <c r="T2869">
        <v>1</v>
      </c>
      <c r="U2869" t="s">
        <v>18</v>
      </c>
    </row>
    <row r="2870" spans="1:21" x14ac:dyDescent="0.25">
      <c r="A2870" s="1" t="s">
        <v>29646</v>
      </c>
      <c r="B2870">
        <f>SUBTOTAL(3,B2868:B2869)</f>
        <v>2</v>
      </c>
    </row>
    <row r="2871" spans="1:21" hidden="1" x14ac:dyDescent="0.25">
      <c r="B2871" t="str">
        <f>CONCATENATE(G2871,"|", IF(I2871="", H2871,I2871),"|",IF(L2871="",K2871,L2871))</f>
        <v>Cyanide|PrMCnc|Water</v>
      </c>
      <c r="C2871" t="b">
        <f>IF(OR(B2871=B2869, B2871=B2872), TRUE, FALSE)</f>
        <v>0</v>
      </c>
      <c r="D2871">
        <v>2464</v>
      </c>
      <c r="E2871">
        <v>5.5762999999999998</v>
      </c>
      <c r="F2871" t="s">
        <v>8311</v>
      </c>
      <c r="G2871" t="s">
        <v>8273</v>
      </c>
      <c r="H2871" t="s">
        <v>2</v>
      </c>
      <c r="I2871" t="s">
        <v>25806</v>
      </c>
      <c r="J2871" t="s">
        <v>3</v>
      </c>
      <c r="K2871" t="s">
        <v>11</v>
      </c>
      <c r="M2871" t="s">
        <v>5</v>
      </c>
      <c r="Q2871" t="s">
        <v>6</v>
      </c>
      <c r="R2871" t="s">
        <v>8312</v>
      </c>
      <c r="S2871" t="s">
        <v>8313</v>
      </c>
      <c r="T2871">
        <v>1</v>
      </c>
      <c r="U2871" t="s">
        <v>9</v>
      </c>
    </row>
    <row r="2872" spans="1:21" hidden="1" x14ac:dyDescent="0.25">
      <c r="B2872" t="str">
        <f>CONCATENATE(G2872,"|", IF(I2872="", H2872,I2872),"|",IF(L2872="",K2872,L2872))</f>
        <v>Cyanide|PrMCnc|XXX</v>
      </c>
      <c r="C2872" t="b">
        <f t="shared" si="38"/>
        <v>0</v>
      </c>
      <c r="D2872">
        <v>2465</v>
      </c>
      <c r="E2872">
        <v>5.5347999999999997</v>
      </c>
      <c r="F2872" t="s">
        <v>8314</v>
      </c>
      <c r="G2872" t="s">
        <v>8273</v>
      </c>
      <c r="H2872" t="s">
        <v>2</v>
      </c>
      <c r="I2872" t="s">
        <v>25806</v>
      </c>
      <c r="J2872" t="s">
        <v>3</v>
      </c>
      <c r="K2872" t="s">
        <v>259</v>
      </c>
      <c r="M2872" t="s">
        <v>5</v>
      </c>
      <c r="O2872" t="s">
        <v>70</v>
      </c>
      <c r="P2872" t="s">
        <v>70</v>
      </c>
      <c r="Q2872" t="s">
        <v>6</v>
      </c>
      <c r="R2872" t="s">
        <v>8315</v>
      </c>
      <c r="S2872" t="s">
        <v>8316</v>
      </c>
      <c r="T2872">
        <v>1</v>
      </c>
      <c r="U2872" t="s">
        <v>18</v>
      </c>
    </row>
    <row r="2873" spans="1:21" hidden="1" x14ac:dyDescent="0.25">
      <c r="B2873" t="str">
        <f>CONCATENATE(G2873,"|", IF(I2873="", H2873,I2873),"|",IF(L2873="",K2873,L2873))</f>
        <v>Cyanide|SCnc|Bld</v>
      </c>
      <c r="C2873" t="b">
        <f t="shared" si="38"/>
        <v>0</v>
      </c>
      <c r="D2873">
        <v>2455</v>
      </c>
      <c r="E2873">
        <v>5.5347999999999997</v>
      </c>
      <c r="F2873" t="s">
        <v>8283</v>
      </c>
      <c r="G2873" t="s">
        <v>8273</v>
      </c>
      <c r="H2873" t="s">
        <v>222</v>
      </c>
      <c r="J2873" t="s">
        <v>3</v>
      </c>
      <c r="K2873" t="s">
        <v>38</v>
      </c>
      <c r="M2873" t="s">
        <v>5</v>
      </c>
      <c r="O2873" t="s">
        <v>223</v>
      </c>
      <c r="P2873" t="s">
        <v>223</v>
      </c>
      <c r="Q2873" t="s">
        <v>6</v>
      </c>
      <c r="R2873" t="s">
        <v>8284</v>
      </c>
      <c r="S2873" t="s">
        <v>8285</v>
      </c>
      <c r="T2873">
        <v>1</v>
      </c>
      <c r="U2873" t="s">
        <v>18</v>
      </c>
    </row>
    <row r="2874" spans="1:21" hidden="1" x14ac:dyDescent="0.25">
      <c r="B2874" t="str">
        <f>CONCATENATE(G2874,"|", IF(I2874="", H2874,I2874),"|",IF(L2874="",K2874,L2874))</f>
        <v>Cyanide|SCnc|Ser/Plas</v>
      </c>
      <c r="C2874" t="b">
        <f t="shared" si="38"/>
        <v>0</v>
      </c>
      <c r="D2874">
        <v>2460</v>
      </c>
      <c r="E2874">
        <v>5.5347999999999997</v>
      </c>
      <c r="F2874" t="s">
        <v>8299</v>
      </c>
      <c r="G2874" t="s">
        <v>8273</v>
      </c>
      <c r="H2874" t="s">
        <v>222</v>
      </c>
      <c r="J2874" t="s">
        <v>3</v>
      </c>
      <c r="K2874" t="s">
        <v>47</v>
      </c>
      <c r="M2874" t="s">
        <v>5</v>
      </c>
      <c r="O2874" t="s">
        <v>223</v>
      </c>
      <c r="P2874" t="s">
        <v>223</v>
      </c>
      <c r="Q2874" t="s">
        <v>6</v>
      </c>
      <c r="R2874" t="s">
        <v>8300</v>
      </c>
      <c r="S2874" t="s">
        <v>8301</v>
      </c>
      <c r="T2874">
        <v>1</v>
      </c>
      <c r="U2874" t="s">
        <v>18</v>
      </c>
    </row>
    <row r="2875" spans="1:21" hidden="1" x14ac:dyDescent="0.25">
      <c r="B2875" t="str">
        <f>CONCATENATE(G2875,"|", IF(I2875="", H2875,I2875),"|",IF(L2875="",K2875,L2875))</f>
        <v>Cyanide|SCnc|XXX</v>
      </c>
      <c r="C2875" t="b">
        <f t="shared" si="38"/>
        <v>0</v>
      </c>
      <c r="D2875">
        <v>2466</v>
      </c>
      <c r="E2875">
        <v>5.5347999999999997</v>
      </c>
      <c r="F2875" t="s">
        <v>8317</v>
      </c>
      <c r="G2875" t="s">
        <v>8273</v>
      </c>
      <c r="H2875" t="s">
        <v>222</v>
      </c>
      <c r="J2875" t="s">
        <v>3</v>
      </c>
      <c r="K2875" t="s">
        <v>259</v>
      </c>
      <c r="M2875" t="s">
        <v>5</v>
      </c>
      <c r="O2875" t="s">
        <v>223</v>
      </c>
      <c r="P2875" t="s">
        <v>223</v>
      </c>
      <c r="Q2875" t="s">
        <v>6</v>
      </c>
      <c r="R2875" t="s">
        <v>8318</v>
      </c>
      <c r="S2875" t="s">
        <v>8319</v>
      </c>
      <c r="T2875">
        <v>1</v>
      </c>
      <c r="U2875" t="s">
        <v>18</v>
      </c>
    </row>
    <row r="2876" spans="1:21" hidden="1" x14ac:dyDescent="0.25">
      <c r="B2876" t="str">
        <f>CONCATENATE(G2876,"|", IF(I2876="", H2876,I2876),"|",IF(L2876="",K2876,L2876))</f>
        <v>Cyclacillin|PrMCnc|Intravascular - any</v>
      </c>
      <c r="C2876" t="b">
        <f t="shared" si="38"/>
        <v>0</v>
      </c>
      <c r="D2876">
        <v>2467</v>
      </c>
      <c r="E2876">
        <v>5.5347999999999997</v>
      </c>
      <c r="F2876" t="s">
        <v>8320</v>
      </c>
      <c r="G2876" t="s">
        <v>8321</v>
      </c>
      <c r="H2876" t="s">
        <v>2</v>
      </c>
      <c r="I2876" t="s">
        <v>25806</v>
      </c>
      <c r="J2876" t="s">
        <v>3</v>
      </c>
      <c r="K2876" t="s">
        <v>47</v>
      </c>
      <c r="L2876" t="s">
        <v>25808</v>
      </c>
      <c r="M2876" t="s">
        <v>5</v>
      </c>
      <c r="O2876" t="s">
        <v>101</v>
      </c>
      <c r="P2876" t="s">
        <v>101</v>
      </c>
      <c r="Q2876" t="s">
        <v>6</v>
      </c>
      <c r="R2876" t="s">
        <v>8322</v>
      </c>
      <c r="S2876" t="s">
        <v>8323</v>
      </c>
      <c r="T2876">
        <v>1</v>
      </c>
      <c r="U2876" t="s">
        <v>18</v>
      </c>
    </row>
    <row r="2877" spans="1:21" hidden="1" x14ac:dyDescent="0.25">
      <c r="B2877" t="str">
        <f>CONCATENATE(G2877,"|", IF(I2877="", H2877,I2877),"|",IF(L2877="",K2877,L2877))</f>
        <v>Cyclizine|PrMCnc|Intravascular - any</v>
      </c>
      <c r="C2877" t="b">
        <f t="shared" si="38"/>
        <v>0</v>
      </c>
      <c r="D2877">
        <v>2468</v>
      </c>
      <c r="E2877">
        <v>5.5347999999999997</v>
      </c>
      <c r="F2877" t="s">
        <v>8324</v>
      </c>
      <c r="G2877" t="s">
        <v>8325</v>
      </c>
      <c r="H2877" t="s">
        <v>2</v>
      </c>
      <c r="I2877" t="s">
        <v>25806</v>
      </c>
      <c r="J2877" t="s">
        <v>3</v>
      </c>
      <c r="K2877" t="s">
        <v>47</v>
      </c>
      <c r="L2877" t="s">
        <v>25808</v>
      </c>
      <c r="M2877" t="s">
        <v>5</v>
      </c>
      <c r="O2877" t="s">
        <v>101</v>
      </c>
      <c r="P2877" t="s">
        <v>101</v>
      </c>
      <c r="Q2877" t="s">
        <v>6</v>
      </c>
      <c r="R2877" t="s">
        <v>8326</v>
      </c>
      <c r="S2877" t="s">
        <v>8327</v>
      </c>
      <c r="T2877">
        <v>1</v>
      </c>
      <c r="U2877" t="s">
        <v>18</v>
      </c>
    </row>
    <row r="2878" spans="1:21" hidden="1" x14ac:dyDescent="0.25">
      <c r="B2878" t="str">
        <f>CONCATENATE(G2878,"|", IF(I2878="", H2878,I2878),"|",IF(L2878="",K2878,L2878))</f>
        <v>Cyclobenzaprine cutoff|PrMCnc|Urine</v>
      </c>
      <c r="C2878" t="b">
        <f t="shared" si="38"/>
        <v>0</v>
      </c>
      <c r="D2878">
        <v>2477</v>
      </c>
      <c r="E2878">
        <v>5.5762999999999998</v>
      </c>
      <c r="F2878" t="s">
        <v>8353</v>
      </c>
      <c r="G2878" t="s">
        <v>8354</v>
      </c>
      <c r="H2878" t="s">
        <v>2</v>
      </c>
      <c r="I2878" t="s">
        <v>25806</v>
      </c>
      <c r="J2878" t="s">
        <v>3</v>
      </c>
      <c r="K2878" t="s">
        <v>32</v>
      </c>
      <c r="M2878" t="s">
        <v>5</v>
      </c>
      <c r="N2878" t="s">
        <v>136</v>
      </c>
      <c r="O2878" t="s">
        <v>48</v>
      </c>
      <c r="P2878" t="s">
        <v>48</v>
      </c>
      <c r="Q2878" t="s">
        <v>6</v>
      </c>
      <c r="R2878" t="s">
        <v>8355</v>
      </c>
      <c r="S2878" t="s">
        <v>8356</v>
      </c>
      <c r="T2878">
        <v>1</v>
      </c>
      <c r="U2878" t="s">
        <v>9</v>
      </c>
    </row>
    <row r="2879" spans="1:21" hidden="1" x14ac:dyDescent="0.25">
      <c r="B2879" t="str">
        <f>CONCATENATE(G2879,"|", IF(I2879="", H2879,I2879),"|",IF(L2879="",K2879,L2879))</f>
        <v>Cyclobenzaprine/Creatinine|MRto|Urine</v>
      </c>
      <c r="C2879" t="b">
        <f>IF(OR(B2879=B2878, B2879=B2880), TRUE, FALSE)</f>
        <v>0</v>
      </c>
      <c r="D2879">
        <v>2478</v>
      </c>
      <c r="E2879">
        <v>5.5347999999999997</v>
      </c>
      <c r="F2879" t="s">
        <v>8357</v>
      </c>
      <c r="G2879" t="s">
        <v>8358</v>
      </c>
      <c r="H2879" t="s">
        <v>440</v>
      </c>
      <c r="J2879" t="s">
        <v>3</v>
      </c>
      <c r="K2879" t="s">
        <v>32</v>
      </c>
      <c r="M2879" t="s">
        <v>5</v>
      </c>
      <c r="O2879" t="s">
        <v>651</v>
      </c>
      <c r="P2879" t="s">
        <v>652</v>
      </c>
      <c r="Q2879" t="s">
        <v>6</v>
      </c>
      <c r="R2879" t="s">
        <v>8359</v>
      </c>
      <c r="S2879" t="s">
        <v>8360</v>
      </c>
      <c r="T2879">
        <v>1</v>
      </c>
      <c r="U2879" t="s">
        <v>18</v>
      </c>
    </row>
    <row r="2880" spans="1:21" x14ac:dyDescent="0.25">
      <c r="B2880" t="str">
        <f>CONCATENATE(G2880,"|", IF(I2880="", H2880,I2880),"|",IF(L2880="",K2880,L2880))</f>
        <v>Cyclobenzaprine|PrMCnc|Intravascular - any</v>
      </c>
      <c r="C2880" t="b">
        <f>IF(OR(B2880=B2879, B2880=B2881), TRUE, FALSE)</f>
        <v>1</v>
      </c>
      <c r="D2880">
        <v>2469</v>
      </c>
      <c r="E2880">
        <v>5.5347999999999997</v>
      </c>
      <c r="F2880" t="s">
        <v>8328</v>
      </c>
      <c r="G2880" t="s">
        <v>8329</v>
      </c>
      <c r="H2880" t="s">
        <v>2</v>
      </c>
      <c r="I2880" t="s">
        <v>25806</v>
      </c>
      <c r="J2880" t="s">
        <v>3</v>
      </c>
      <c r="K2880" t="s">
        <v>47</v>
      </c>
      <c r="L2880" t="s">
        <v>25808</v>
      </c>
      <c r="M2880" t="s">
        <v>5</v>
      </c>
      <c r="O2880" t="s">
        <v>101</v>
      </c>
      <c r="P2880" t="s">
        <v>101</v>
      </c>
      <c r="Q2880" t="s">
        <v>6</v>
      </c>
      <c r="R2880" t="s">
        <v>8330</v>
      </c>
      <c r="S2880" t="s">
        <v>8331</v>
      </c>
      <c r="T2880">
        <v>1</v>
      </c>
      <c r="U2880" t="s">
        <v>18</v>
      </c>
    </row>
    <row r="2881" spans="1:21" x14ac:dyDescent="0.25">
      <c r="B2881" t="str">
        <f>CONCATENATE(G2881,"|", IF(I2881="", H2881,I2881),"|",IF(L2881="",K2881,L2881))</f>
        <v>Cyclobenzaprine|PrMCnc|Intravascular - any</v>
      </c>
      <c r="C2881" t="b">
        <f t="shared" si="38"/>
        <v>1</v>
      </c>
      <c r="D2881">
        <v>2470</v>
      </c>
      <c r="E2881">
        <v>5.5347999999999997</v>
      </c>
      <c r="F2881" t="s">
        <v>8332</v>
      </c>
      <c r="G2881" t="s">
        <v>8329</v>
      </c>
      <c r="H2881" t="s">
        <v>2</v>
      </c>
      <c r="I2881" t="s">
        <v>25806</v>
      </c>
      <c r="J2881" t="s">
        <v>3</v>
      </c>
      <c r="K2881" t="s">
        <v>47</v>
      </c>
      <c r="L2881" t="s">
        <v>25808</v>
      </c>
      <c r="M2881" t="s">
        <v>5</v>
      </c>
      <c r="N2881" t="s">
        <v>142</v>
      </c>
      <c r="O2881" t="s">
        <v>101</v>
      </c>
      <c r="P2881" t="s">
        <v>101</v>
      </c>
      <c r="Q2881" t="s">
        <v>6</v>
      </c>
      <c r="R2881" t="s">
        <v>8333</v>
      </c>
      <c r="S2881" t="s">
        <v>8334</v>
      </c>
      <c r="T2881">
        <v>1</v>
      </c>
      <c r="U2881" t="s">
        <v>18</v>
      </c>
    </row>
    <row r="2882" spans="1:21" x14ac:dyDescent="0.25">
      <c r="B2882" t="str">
        <f>CONCATENATE(G2882,"|", IF(I2882="", H2882,I2882),"|",IF(L2882="",K2882,L2882))</f>
        <v>Cyclobenzaprine|PrMCnc|Intravascular - any</v>
      </c>
      <c r="C2882" t="b">
        <f>IF(OR(B2882=B2881, B2882=B2884), TRUE, FALSE)</f>
        <v>1</v>
      </c>
      <c r="D2882">
        <v>2471</v>
      </c>
      <c r="E2882">
        <v>5.5347999999999997</v>
      </c>
      <c r="F2882" t="s">
        <v>8335</v>
      </c>
      <c r="G2882" t="s">
        <v>8329</v>
      </c>
      <c r="H2882" t="s">
        <v>140</v>
      </c>
      <c r="I2882" t="s">
        <v>25806</v>
      </c>
      <c r="J2882" t="s">
        <v>3</v>
      </c>
      <c r="K2882" t="s">
        <v>47</v>
      </c>
      <c r="L2882" t="s">
        <v>25808</v>
      </c>
      <c r="M2882" t="s">
        <v>141</v>
      </c>
      <c r="Q2882" t="s">
        <v>6</v>
      </c>
      <c r="R2882" t="s">
        <v>8336</v>
      </c>
      <c r="S2882" t="s">
        <v>8337</v>
      </c>
      <c r="T2882">
        <v>1</v>
      </c>
      <c r="U2882" t="s">
        <v>18</v>
      </c>
    </row>
    <row r="2883" spans="1:21" x14ac:dyDescent="0.25">
      <c r="A2883" s="1" t="s">
        <v>29640</v>
      </c>
      <c r="B2883">
        <f>SUBTOTAL(3,B2880:B2882)</f>
        <v>3</v>
      </c>
    </row>
    <row r="2884" spans="1:21" x14ac:dyDescent="0.25">
      <c r="B2884" t="str">
        <f>CONCATENATE(G2884,"|", IF(I2884="", H2884,I2884),"|",IF(L2884="",K2884,L2884))</f>
        <v>Cyclobenzaprine|PrMCnc|Urine</v>
      </c>
      <c r="C2884" t="b">
        <f>IF(OR(B2884=B2882, B2884=B2885), TRUE, FALSE)</f>
        <v>1</v>
      </c>
      <c r="D2884">
        <v>2473</v>
      </c>
      <c r="E2884">
        <v>5.5347999999999997</v>
      </c>
      <c r="F2884" t="s">
        <v>8341</v>
      </c>
      <c r="G2884" t="s">
        <v>8329</v>
      </c>
      <c r="H2884" t="s">
        <v>2</v>
      </c>
      <c r="I2884" t="s">
        <v>25806</v>
      </c>
      <c r="J2884" t="s">
        <v>3</v>
      </c>
      <c r="K2884" t="s">
        <v>32</v>
      </c>
      <c r="M2884" t="s">
        <v>5</v>
      </c>
      <c r="O2884" t="s">
        <v>101</v>
      </c>
      <c r="P2884" t="s">
        <v>101</v>
      </c>
      <c r="Q2884" t="s">
        <v>6</v>
      </c>
      <c r="R2884" t="s">
        <v>8342</v>
      </c>
      <c r="S2884" t="s">
        <v>8343</v>
      </c>
      <c r="T2884">
        <v>1</v>
      </c>
      <c r="U2884" t="s">
        <v>18</v>
      </c>
    </row>
    <row r="2885" spans="1:21" x14ac:dyDescent="0.25">
      <c r="B2885" t="str">
        <f>CONCATENATE(G2885,"|", IF(I2885="", H2885,I2885),"|",IF(L2885="",K2885,L2885))</f>
        <v>Cyclobenzaprine|PrMCnc|Urine</v>
      </c>
      <c r="C2885" t="b">
        <f t="shared" si="38"/>
        <v>1</v>
      </c>
      <c r="D2885">
        <v>2474</v>
      </c>
      <c r="E2885">
        <v>5.5347999999999997</v>
      </c>
      <c r="F2885" t="s">
        <v>8344</v>
      </c>
      <c r="G2885" t="s">
        <v>8329</v>
      </c>
      <c r="H2885" t="s">
        <v>2</v>
      </c>
      <c r="I2885" t="s">
        <v>25806</v>
      </c>
      <c r="J2885" t="s">
        <v>3</v>
      </c>
      <c r="K2885" t="s">
        <v>32</v>
      </c>
      <c r="M2885" t="s">
        <v>5</v>
      </c>
      <c r="N2885" t="s">
        <v>136</v>
      </c>
      <c r="O2885" t="s">
        <v>48</v>
      </c>
      <c r="P2885" t="s">
        <v>48</v>
      </c>
      <c r="Q2885" t="s">
        <v>6</v>
      </c>
      <c r="R2885" t="s">
        <v>8345</v>
      </c>
      <c r="S2885" t="s">
        <v>8346</v>
      </c>
      <c r="T2885">
        <v>1</v>
      </c>
      <c r="U2885" t="s">
        <v>18</v>
      </c>
    </row>
    <row r="2886" spans="1:21" x14ac:dyDescent="0.25">
      <c r="B2886" t="str">
        <f>CONCATENATE(G2886,"|", IF(I2886="", H2886,I2886),"|",IF(L2886="",K2886,L2886))</f>
        <v>Cyclobenzaprine|PrMCnc|Urine</v>
      </c>
      <c r="C2886" t="b">
        <f t="shared" si="38"/>
        <v>1</v>
      </c>
      <c r="D2886">
        <v>2475</v>
      </c>
      <c r="E2886">
        <v>5.5347999999999997</v>
      </c>
      <c r="F2886" t="s">
        <v>8347</v>
      </c>
      <c r="G2886" t="s">
        <v>8329</v>
      </c>
      <c r="H2886" t="s">
        <v>140</v>
      </c>
      <c r="I2886" t="s">
        <v>25806</v>
      </c>
      <c r="J2886" t="s">
        <v>3</v>
      </c>
      <c r="K2886" t="s">
        <v>32</v>
      </c>
      <c r="M2886" t="s">
        <v>141</v>
      </c>
      <c r="Q2886" t="s">
        <v>6</v>
      </c>
      <c r="R2886" t="s">
        <v>8348</v>
      </c>
      <c r="S2886" t="s">
        <v>8349</v>
      </c>
      <c r="T2886">
        <v>1</v>
      </c>
      <c r="U2886" t="s">
        <v>18</v>
      </c>
    </row>
    <row r="2887" spans="1:21" x14ac:dyDescent="0.25">
      <c r="B2887" t="str">
        <f>CONCATENATE(G2887,"|", IF(I2887="", H2887,I2887),"|",IF(L2887="",K2887,L2887))</f>
        <v>Cyclobenzaprine|PrMCnc|Urine</v>
      </c>
      <c r="C2887" t="b">
        <f>IF(OR(B2887=B2886, B2887=B2889), TRUE, FALSE)</f>
        <v>1</v>
      </c>
      <c r="D2887">
        <v>2476</v>
      </c>
      <c r="E2887">
        <v>5.5347999999999997</v>
      </c>
      <c r="F2887" t="s">
        <v>8350</v>
      </c>
      <c r="G2887" t="s">
        <v>8329</v>
      </c>
      <c r="H2887" t="s">
        <v>140</v>
      </c>
      <c r="I2887" t="s">
        <v>25806</v>
      </c>
      <c r="J2887" t="s">
        <v>3</v>
      </c>
      <c r="K2887" t="s">
        <v>32</v>
      </c>
      <c r="M2887" t="s">
        <v>141</v>
      </c>
      <c r="N2887" t="s">
        <v>136</v>
      </c>
      <c r="Q2887" t="s">
        <v>6</v>
      </c>
      <c r="R2887" t="s">
        <v>8351</v>
      </c>
      <c r="S2887" t="s">
        <v>8352</v>
      </c>
      <c r="T2887">
        <v>1</v>
      </c>
      <c r="U2887" t="s">
        <v>18</v>
      </c>
    </row>
    <row r="2888" spans="1:21" x14ac:dyDescent="0.25">
      <c r="A2888" s="1" t="s">
        <v>29638</v>
      </c>
      <c r="B2888">
        <f>SUBTOTAL(3,B2884:B2887)</f>
        <v>4</v>
      </c>
    </row>
    <row r="2889" spans="1:21" hidden="1" x14ac:dyDescent="0.25">
      <c r="B2889" t="str">
        <f>CONCATENATE(G2889,"|", IF(I2889="", H2889,I2889),"|",IF(L2889="",K2889,L2889))</f>
        <v>Cyclobenzaprine|SCnc|Ser/Plas</v>
      </c>
      <c r="C2889" t="b">
        <f>IF(OR(B2889=B2887, B2889=B2890), TRUE, FALSE)</f>
        <v>0</v>
      </c>
      <c r="D2889">
        <v>2472</v>
      </c>
      <c r="E2889">
        <v>5.5347999999999997</v>
      </c>
      <c r="F2889" t="s">
        <v>8338</v>
      </c>
      <c r="G2889" t="s">
        <v>8329</v>
      </c>
      <c r="H2889" t="s">
        <v>222</v>
      </c>
      <c r="J2889" t="s">
        <v>3</v>
      </c>
      <c r="K2889" t="s">
        <v>47</v>
      </c>
      <c r="M2889" t="s">
        <v>5</v>
      </c>
      <c r="Q2889" t="s">
        <v>6</v>
      </c>
      <c r="R2889" t="s">
        <v>8339</v>
      </c>
      <c r="S2889" t="s">
        <v>8340</v>
      </c>
      <c r="T2889">
        <v>1</v>
      </c>
      <c r="U2889" t="s">
        <v>18</v>
      </c>
    </row>
    <row r="2890" spans="1:21" hidden="1" x14ac:dyDescent="0.25">
      <c r="B2890" t="str">
        <f>CONCATENATE(G2890,"|", IF(I2890="", H2890,I2890),"|",IF(L2890="",K2890,L2890))</f>
        <v>Cycloguanil|PrMCnc|Intravascular - any</v>
      </c>
      <c r="C2890" t="b">
        <f>IF(OR(B2890=B2889, B2890=B2891), TRUE, FALSE)</f>
        <v>0</v>
      </c>
      <c r="D2890">
        <v>2479</v>
      </c>
      <c r="E2890">
        <v>5.5347999999999997</v>
      </c>
      <c r="F2890" t="s">
        <v>8361</v>
      </c>
      <c r="G2890" t="s">
        <v>8362</v>
      </c>
      <c r="H2890" t="s">
        <v>2</v>
      </c>
      <c r="I2890" t="s">
        <v>25806</v>
      </c>
      <c r="J2890" t="s">
        <v>3</v>
      </c>
      <c r="K2890" t="s">
        <v>47</v>
      </c>
      <c r="L2890" t="s">
        <v>25808</v>
      </c>
      <c r="M2890" t="s">
        <v>5</v>
      </c>
      <c r="O2890" t="s">
        <v>70</v>
      </c>
      <c r="P2890" t="s">
        <v>70</v>
      </c>
      <c r="Q2890" t="s">
        <v>6</v>
      </c>
      <c r="R2890" t="s">
        <v>8363</v>
      </c>
      <c r="S2890" t="s">
        <v>8364</v>
      </c>
      <c r="T2890">
        <v>1</v>
      </c>
      <c r="U2890" t="s">
        <v>18</v>
      </c>
    </row>
    <row r="2891" spans="1:21" x14ac:dyDescent="0.25">
      <c r="B2891" t="str">
        <f>CONCATENATE(G2891,"|", IF(I2891="", H2891,I2891),"|",IF(L2891="",K2891,L2891))</f>
        <v>Cyclohexane|PrMCnc|Intravascular - any</v>
      </c>
      <c r="C2891" t="b">
        <f>IF(OR(B2891=B2890, B2891=B2892), TRUE, FALSE)</f>
        <v>1</v>
      </c>
      <c r="D2891">
        <v>2480</v>
      </c>
      <c r="E2891">
        <v>5.5347999999999997</v>
      </c>
      <c r="F2891" t="s">
        <v>8365</v>
      </c>
      <c r="G2891" t="s">
        <v>8366</v>
      </c>
      <c r="H2891" t="s">
        <v>2</v>
      </c>
      <c r="I2891" t="s">
        <v>25806</v>
      </c>
      <c r="J2891" t="s">
        <v>3</v>
      </c>
      <c r="K2891" t="s">
        <v>38</v>
      </c>
      <c r="L2891" t="s">
        <v>25808</v>
      </c>
      <c r="M2891" t="s">
        <v>5</v>
      </c>
      <c r="O2891" t="s">
        <v>33</v>
      </c>
      <c r="P2891" t="s">
        <v>33</v>
      </c>
      <c r="Q2891" t="s">
        <v>6</v>
      </c>
      <c r="R2891" t="s">
        <v>8367</v>
      </c>
      <c r="S2891" t="s">
        <v>8368</v>
      </c>
      <c r="T2891">
        <v>1</v>
      </c>
      <c r="U2891" t="s">
        <v>18</v>
      </c>
    </row>
    <row r="2892" spans="1:21" x14ac:dyDescent="0.25">
      <c r="B2892" t="str">
        <f>CONCATENATE(G2892,"|", IF(I2892="", H2892,I2892),"|",IF(L2892="",K2892,L2892))</f>
        <v>Cyclohexane|PrMCnc|Intravascular - any</v>
      </c>
      <c r="C2892" t="b">
        <f>IF(OR(B2892=B2891, B2892=B2894), TRUE, FALSE)</f>
        <v>1</v>
      </c>
      <c r="D2892">
        <v>2481</v>
      </c>
      <c r="E2892">
        <v>5.5347999999999997</v>
      </c>
      <c r="F2892" t="s">
        <v>8369</v>
      </c>
      <c r="G2892" t="s">
        <v>8366</v>
      </c>
      <c r="H2892" t="s">
        <v>140</v>
      </c>
      <c r="I2892" t="s">
        <v>25806</v>
      </c>
      <c r="J2892" t="s">
        <v>3</v>
      </c>
      <c r="K2892" t="s">
        <v>38</v>
      </c>
      <c r="L2892" t="s">
        <v>25808</v>
      </c>
      <c r="M2892" t="s">
        <v>141</v>
      </c>
      <c r="Q2892" t="s">
        <v>6</v>
      </c>
      <c r="R2892" t="s">
        <v>8370</v>
      </c>
      <c r="S2892" t="s">
        <v>8371</v>
      </c>
      <c r="T2892">
        <v>1</v>
      </c>
      <c r="U2892" t="s">
        <v>18</v>
      </c>
    </row>
    <row r="2893" spans="1:21" x14ac:dyDescent="0.25">
      <c r="A2893" s="1" t="s">
        <v>29634</v>
      </c>
      <c r="B2893">
        <f>SUBTOTAL(3,B2891:B2892)</f>
        <v>2</v>
      </c>
    </row>
    <row r="2894" spans="1:21" hidden="1" x14ac:dyDescent="0.25">
      <c r="B2894" t="str">
        <f>CONCATENATE(G2894,"|", IF(I2894="", H2894,I2894),"|",IF(L2894="",K2894,L2894))</f>
        <v>Cyclohexanol/Creatinine|MRto|Urine</v>
      </c>
      <c r="C2894" t="b">
        <f>IF(OR(B2894=B2892, B2894=B2895), TRUE, FALSE)</f>
        <v>0</v>
      </c>
      <c r="D2894">
        <v>2484</v>
      </c>
      <c r="E2894">
        <v>5.5347999999999997</v>
      </c>
      <c r="F2894" t="s">
        <v>8379</v>
      </c>
      <c r="G2894" t="s">
        <v>8380</v>
      </c>
      <c r="H2894" t="s">
        <v>440</v>
      </c>
      <c r="J2894" t="s">
        <v>3</v>
      </c>
      <c r="K2894" t="s">
        <v>32</v>
      </c>
      <c r="M2894" t="s">
        <v>5</v>
      </c>
      <c r="O2894" t="s">
        <v>441</v>
      </c>
      <c r="P2894" t="s">
        <v>442</v>
      </c>
      <c r="Q2894" t="s">
        <v>6</v>
      </c>
      <c r="R2894" t="s">
        <v>8381</v>
      </c>
      <c r="S2894" t="s">
        <v>8382</v>
      </c>
      <c r="T2894">
        <v>1</v>
      </c>
      <c r="U2894" t="s">
        <v>18</v>
      </c>
    </row>
    <row r="2895" spans="1:21" hidden="1" x14ac:dyDescent="0.25">
      <c r="B2895" t="str">
        <f>CONCATENATE(G2895,"|", IF(I2895="", H2895,I2895),"|",IF(L2895="",K2895,L2895))</f>
        <v>Cyclohexanol|PrMCnc|Intravascular - any</v>
      </c>
      <c r="C2895" t="b">
        <f t="shared" si="38"/>
        <v>0</v>
      </c>
      <c r="D2895">
        <v>2482</v>
      </c>
      <c r="E2895">
        <v>5.5347999999999997</v>
      </c>
      <c r="F2895" t="s">
        <v>8372</v>
      </c>
      <c r="G2895" t="s">
        <v>8373</v>
      </c>
      <c r="H2895" t="s">
        <v>2</v>
      </c>
      <c r="I2895" t="s">
        <v>25806</v>
      </c>
      <c r="J2895" t="s">
        <v>3</v>
      </c>
      <c r="K2895" t="s">
        <v>38</v>
      </c>
      <c r="L2895" t="s">
        <v>25808</v>
      </c>
      <c r="M2895" t="s">
        <v>5</v>
      </c>
      <c r="O2895" t="s">
        <v>70</v>
      </c>
      <c r="P2895" t="s">
        <v>70</v>
      </c>
      <c r="Q2895" t="s">
        <v>6</v>
      </c>
      <c r="R2895" t="s">
        <v>8374</v>
      </c>
      <c r="S2895" t="s">
        <v>8375</v>
      </c>
      <c r="T2895">
        <v>1</v>
      </c>
      <c r="U2895" t="s">
        <v>18</v>
      </c>
    </row>
    <row r="2896" spans="1:21" hidden="1" x14ac:dyDescent="0.25">
      <c r="B2896" t="str">
        <f>CONCATENATE(G2896,"|", IF(I2896="", H2896,I2896),"|",IF(L2896="",K2896,L2896))</f>
        <v>Cyclohexanol|PrMCnc|Urine</v>
      </c>
      <c r="C2896" t="b">
        <f>IF(OR(B2896=B2895, B2896=B2897), TRUE, FALSE)</f>
        <v>0</v>
      </c>
      <c r="D2896">
        <v>2483</v>
      </c>
      <c r="E2896">
        <v>5.5347999999999997</v>
      </c>
      <c r="F2896" t="s">
        <v>8376</v>
      </c>
      <c r="G2896" t="s">
        <v>8373</v>
      </c>
      <c r="H2896" t="s">
        <v>2</v>
      </c>
      <c r="I2896" t="s">
        <v>25806</v>
      </c>
      <c r="J2896" t="s">
        <v>3</v>
      </c>
      <c r="K2896" t="s">
        <v>32</v>
      </c>
      <c r="M2896" t="s">
        <v>5</v>
      </c>
      <c r="O2896" t="s">
        <v>70</v>
      </c>
      <c r="P2896" t="s">
        <v>70</v>
      </c>
      <c r="Q2896" t="s">
        <v>6</v>
      </c>
      <c r="R2896" t="s">
        <v>8377</v>
      </c>
      <c r="S2896" t="s">
        <v>8378</v>
      </c>
      <c r="T2896">
        <v>1</v>
      </c>
      <c r="U2896" t="s">
        <v>18</v>
      </c>
    </row>
    <row r="2897" spans="1:21" x14ac:dyDescent="0.25">
      <c r="B2897" t="str">
        <f>CONCATENATE(G2897,"|", IF(I2897="", H2897,I2897),"|",IF(L2897="",K2897,L2897))</f>
        <v>Cyclohexanone|PrMCnc|Intravascular - any</v>
      </c>
      <c r="C2897" t="b">
        <f>IF(OR(B2897=B2896, B2897=B2898), TRUE, FALSE)</f>
        <v>1</v>
      </c>
      <c r="D2897">
        <v>2485</v>
      </c>
      <c r="E2897">
        <v>5.5347999999999997</v>
      </c>
      <c r="F2897" t="s">
        <v>8383</v>
      </c>
      <c r="G2897" t="s">
        <v>8384</v>
      </c>
      <c r="H2897" t="s">
        <v>2</v>
      </c>
      <c r="I2897" t="s">
        <v>25806</v>
      </c>
      <c r="J2897" t="s">
        <v>3</v>
      </c>
      <c r="K2897" t="s">
        <v>38</v>
      </c>
      <c r="L2897" t="s">
        <v>25808</v>
      </c>
      <c r="M2897" t="s">
        <v>5</v>
      </c>
      <c r="O2897" t="s">
        <v>70</v>
      </c>
      <c r="P2897" t="s">
        <v>70</v>
      </c>
      <c r="Q2897" t="s">
        <v>6</v>
      </c>
      <c r="R2897" t="s">
        <v>8385</v>
      </c>
      <c r="S2897" t="s">
        <v>8386</v>
      </c>
      <c r="T2897">
        <v>1</v>
      </c>
      <c r="U2897" t="s">
        <v>18</v>
      </c>
    </row>
    <row r="2898" spans="1:21" x14ac:dyDescent="0.25">
      <c r="B2898" t="str">
        <f>CONCATENATE(G2898,"|", IF(I2898="", H2898,I2898),"|",IF(L2898="",K2898,L2898))</f>
        <v>Cyclohexanone|PrMCnc|Intravascular - any</v>
      </c>
      <c r="C2898" t="b">
        <f>IF(OR(B2898=B2897, B2898=B2900), TRUE, FALSE)</f>
        <v>1</v>
      </c>
      <c r="D2898">
        <v>2486</v>
      </c>
      <c r="E2898">
        <v>5.5347999999999997</v>
      </c>
      <c r="F2898" t="s">
        <v>8387</v>
      </c>
      <c r="G2898" t="s">
        <v>8384</v>
      </c>
      <c r="H2898" t="s">
        <v>2</v>
      </c>
      <c r="I2898" t="s">
        <v>25806</v>
      </c>
      <c r="J2898" t="s">
        <v>3</v>
      </c>
      <c r="K2898" t="s">
        <v>47</v>
      </c>
      <c r="L2898" t="s">
        <v>25808</v>
      </c>
      <c r="M2898" t="s">
        <v>5</v>
      </c>
      <c r="O2898" t="s">
        <v>70</v>
      </c>
      <c r="P2898" t="s">
        <v>70</v>
      </c>
      <c r="Q2898" t="s">
        <v>6</v>
      </c>
      <c r="R2898" t="s">
        <v>8388</v>
      </c>
      <c r="S2898" t="s">
        <v>8389</v>
      </c>
      <c r="T2898">
        <v>1</v>
      </c>
      <c r="U2898" t="s">
        <v>18</v>
      </c>
    </row>
    <row r="2899" spans="1:21" x14ac:dyDescent="0.25">
      <c r="A2899" s="1" t="s">
        <v>29630</v>
      </c>
      <c r="B2899">
        <f>SUBTOTAL(3,B2897:B2898)</f>
        <v>2</v>
      </c>
    </row>
    <row r="2900" spans="1:21" hidden="1" x14ac:dyDescent="0.25">
      <c r="B2900" t="str">
        <f>CONCATENATE(G2900,"|", IF(I2900="", H2900,I2900),"|",IF(L2900="",K2900,L2900))</f>
        <v>Cyclohexanone|PrMCnc|Urine</v>
      </c>
      <c r="C2900" t="b">
        <f>IF(OR(B2900=B2898, B2900=B2901), TRUE, FALSE)</f>
        <v>0</v>
      </c>
      <c r="D2900">
        <v>2487</v>
      </c>
      <c r="E2900">
        <v>5.5347999999999997</v>
      </c>
      <c r="F2900" t="s">
        <v>8390</v>
      </c>
      <c r="G2900" t="s">
        <v>8384</v>
      </c>
      <c r="H2900" t="s">
        <v>2</v>
      </c>
      <c r="I2900" t="s">
        <v>25806</v>
      </c>
      <c r="J2900" t="s">
        <v>3</v>
      </c>
      <c r="K2900" t="s">
        <v>32</v>
      </c>
      <c r="M2900" t="s">
        <v>5</v>
      </c>
      <c r="O2900" t="s">
        <v>70</v>
      </c>
      <c r="P2900" t="s">
        <v>70</v>
      </c>
      <c r="Q2900" t="s">
        <v>6</v>
      </c>
      <c r="R2900" t="s">
        <v>8391</v>
      </c>
      <c r="S2900" t="s">
        <v>8392</v>
      </c>
      <c r="T2900">
        <v>1</v>
      </c>
      <c r="U2900" t="s">
        <v>18</v>
      </c>
    </row>
    <row r="2901" spans="1:21" hidden="1" x14ac:dyDescent="0.25">
      <c r="B2901" t="str">
        <f>CONCATENATE(G2901,"|", IF(I2901="", H2901,I2901),"|",IF(L2901="",K2901,L2901))</f>
        <v>Cyclohexanone|PrMCnc|Water</v>
      </c>
      <c r="C2901" t="b">
        <f t="shared" si="38"/>
        <v>0</v>
      </c>
      <c r="D2901">
        <v>2488</v>
      </c>
      <c r="E2901">
        <v>5.5762999999999998</v>
      </c>
      <c r="F2901" t="s">
        <v>8393</v>
      </c>
      <c r="G2901" t="s">
        <v>8384</v>
      </c>
      <c r="H2901" t="s">
        <v>2</v>
      </c>
      <c r="I2901" t="s">
        <v>25806</v>
      </c>
      <c r="J2901" t="s">
        <v>3</v>
      </c>
      <c r="K2901" t="s">
        <v>11</v>
      </c>
      <c r="M2901" t="s">
        <v>5</v>
      </c>
      <c r="Q2901" t="s">
        <v>6</v>
      </c>
      <c r="R2901" t="s">
        <v>8394</v>
      </c>
      <c r="S2901" t="s">
        <v>8395</v>
      </c>
      <c r="T2901">
        <v>1</v>
      </c>
      <c r="U2901" t="s">
        <v>9</v>
      </c>
    </row>
    <row r="2902" spans="1:21" hidden="1" x14ac:dyDescent="0.25">
      <c r="B2902" t="str">
        <f>CONCATENATE(G2902,"|", IF(I2902="", H2902,I2902),"|",IF(L2902="",K2902,L2902))</f>
        <v>Cyclophosphamide|PrMCnc|Intravascular - any</v>
      </c>
      <c r="C2902" t="b">
        <f t="shared" si="38"/>
        <v>0</v>
      </c>
      <c r="D2902">
        <v>2489</v>
      </c>
      <c r="E2902">
        <v>5.5347999999999997</v>
      </c>
      <c r="F2902" t="s">
        <v>8396</v>
      </c>
      <c r="G2902" t="s">
        <v>8397</v>
      </c>
      <c r="H2902" t="s">
        <v>2</v>
      </c>
      <c r="I2902" t="s">
        <v>25806</v>
      </c>
      <c r="J2902" t="s">
        <v>3</v>
      </c>
      <c r="K2902" t="s">
        <v>47</v>
      </c>
      <c r="L2902" t="s">
        <v>25808</v>
      </c>
      <c r="M2902" t="s">
        <v>5</v>
      </c>
      <c r="O2902" t="s">
        <v>501</v>
      </c>
      <c r="P2902" t="s">
        <v>501</v>
      </c>
      <c r="Q2902" t="s">
        <v>6</v>
      </c>
      <c r="R2902" t="s">
        <v>8398</v>
      </c>
      <c r="S2902" t="s">
        <v>8399</v>
      </c>
      <c r="T2902">
        <v>1</v>
      </c>
      <c r="U2902" t="s">
        <v>18</v>
      </c>
    </row>
    <row r="2903" spans="1:21" hidden="1" x14ac:dyDescent="0.25">
      <c r="B2903" t="str">
        <f>CONCATENATE(G2903,"|", IF(I2903="", H2903,I2903),"|",IF(L2903="",K2903,L2903))</f>
        <v>Cyclophosphamide|PrMCnc|Urine</v>
      </c>
      <c r="C2903" t="b">
        <f>IF(OR(B2903=B2902, B2903=B2904), TRUE, FALSE)</f>
        <v>0</v>
      </c>
      <c r="D2903">
        <v>2490</v>
      </c>
      <c r="E2903">
        <v>5.5347999999999997</v>
      </c>
      <c r="F2903" t="s">
        <v>8400</v>
      </c>
      <c r="G2903" t="s">
        <v>8397</v>
      </c>
      <c r="H2903" t="s">
        <v>2</v>
      </c>
      <c r="I2903" t="s">
        <v>25806</v>
      </c>
      <c r="J2903" t="s">
        <v>3</v>
      </c>
      <c r="K2903" t="s">
        <v>32</v>
      </c>
      <c r="M2903" t="s">
        <v>5</v>
      </c>
      <c r="O2903" t="s">
        <v>501</v>
      </c>
      <c r="P2903" t="s">
        <v>501</v>
      </c>
      <c r="Q2903" t="s">
        <v>6</v>
      </c>
      <c r="R2903" t="s">
        <v>8401</v>
      </c>
      <c r="S2903" t="s">
        <v>8402</v>
      </c>
      <c r="T2903">
        <v>1</v>
      </c>
      <c r="U2903" t="s">
        <v>18</v>
      </c>
    </row>
    <row r="2904" spans="1:21" x14ac:dyDescent="0.25">
      <c r="B2904" t="str">
        <f>CONCATENATE(G2904,"|", IF(I2904="", H2904,I2904),"|",IF(L2904="",K2904,L2904))</f>
        <v>Cyclopropane|PrMCnc|Intravascular - any</v>
      </c>
      <c r="C2904" t="b">
        <f>IF(OR(B2904=B2903, B2904=B2905), TRUE, FALSE)</f>
        <v>1</v>
      </c>
      <c r="D2904">
        <v>2491</v>
      </c>
      <c r="E2904">
        <v>5.5347999999999997</v>
      </c>
      <c r="F2904" t="s">
        <v>8403</v>
      </c>
      <c r="G2904" t="s">
        <v>8404</v>
      </c>
      <c r="H2904" t="s">
        <v>2</v>
      </c>
      <c r="I2904" t="s">
        <v>25806</v>
      </c>
      <c r="J2904" t="s">
        <v>3</v>
      </c>
      <c r="K2904" t="s">
        <v>38</v>
      </c>
      <c r="L2904" t="s">
        <v>25808</v>
      </c>
      <c r="M2904" t="s">
        <v>5</v>
      </c>
      <c r="O2904" t="s">
        <v>101</v>
      </c>
      <c r="P2904" t="s">
        <v>101</v>
      </c>
      <c r="Q2904" t="s">
        <v>6</v>
      </c>
      <c r="R2904" t="s">
        <v>8405</v>
      </c>
      <c r="S2904" t="s">
        <v>8406</v>
      </c>
      <c r="T2904">
        <v>1</v>
      </c>
      <c r="U2904" t="s">
        <v>18</v>
      </c>
    </row>
    <row r="2905" spans="1:21" x14ac:dyDescent="0.25">
      <c r="B2905" t="str">
        <f>CONCATENATE(G2905,"|", IF(I2905="", H2905,I2905),"|",IF(L2905="",K2905,L2905))</f>
        <v>Cyclopropane|PrMCnc|Intravascular - any</v>
      </c>
      <c r="C2905" t="b">
        <f>IF(OR(B2905=B2904, B2905=B2907), TRUE, FALSE)</f>
        <v>1</v>
      </c>
      <c r="D2905">
        <v>2492</v>
      </c>
      <c r="E2905">
        <v>5.5347999999999997</v>
      </c>
      <c r="F2905" t="s">
        <v>8407</v>
      </c>
      <c r="G2905" t="s">
        <v>8404</v>
      </c>
      <c r="H2905" t="s">
        <v>140</v>
      </c>
      <c r="I2905" t="s">
        <v>25806</v>
      </c>
      <c r="J2905" t="s">
        <v>3</v>
      </c>
      <c r="K2905" t="s">
        <v>38</v>
      </c>
      <c r="L2905" t="s">
        <v>25808</v>
      </c>
      <c r="M2905" t="s">
        <v>141</v>
      </c>
      <c r="Q2905" t="s">
        <v>6</v>
      </c>
      <c r="R2905" t="s">
        <v>8408</v>
      </c>
      <c r="S2905" t="s">
        <v>8409</v>
      </c>
      <c r="T2905">
        <v>1</v>
      </c>
      <c r="U2905" t="s">
        <v>18</v>
      </c>
    </row>
    <row r="2906" spans="1:21" x14ac:dyDescent="0.25">
      <c r="A2906" s="1" t="s">
        <v>29625</v>
      </c>
      <c r="B2906">
        <f>SUBTOTAL(3,B2904:B2905)</f>
        <v>2</v>
      </c>
    </row>
    <row r="2907" spans="1:21" hidden="1" x14ac:dyDescent="0.25">
      <c r="B2907" t="str">
        <f>CONCATENATE(G2907,"|", IF(I2907="", H2907,I2907),"|",IF(L2907="",K2907,L2907))</f>
        <v>Cycloserine|PrMCnc|Intravascular - any</v>
      </c>
      <c r="C2907" t="b">
        <f>IF(OR(B2907=B2905, B2907=B2908), TRUE, FALSE)</f>
        <v>0</v>
      </c>
      <c r="D2907">
        <v>2493</v>
      </c>
      <c r="E2907">
        <v>5.5347999999999997</v>
      </c>
      <c r="F2907" t="s">
        <v>8410</v>
      </c>
      <c r="G2907" t="s">
        <v>8411</v>
      </c>
      <c r="H2907" t="s">
        <v>2</v>
      </c>
      <c r="I2907" t="s">
        <v>25806</v>
      </c>
      <c r="J2907" t="s">
        <v>3</v>
      </c>
      <c r="K2907" t="s">
        <v>47</v>
      </c>
      <c r="L2907" t="s">
        <v>25808</v>
      </c>
      <c r="M2907" t="s">
        <v>5</v>
      </c>
      <c r="O2907" t="s">
        <v>101</v>
      </c>
      <c r="P2907" t="s">
        <v>101</v>
      </c>
      <c r="Q2907" t="s">
        <v>6</v>
      </c>
      <c r="R2907" t="s">
        <v>8412</v>
      </c>
      <c r="S2907" t="s">
        <v>8413</v>
      </c>
      <c r="T2907">
        <v>1</v>
      </c>
      <c r="U2907" t="s">
        <v>18</v>
      </c>
    </row>
    <row r="2908" spans="1:21" hidden="1" x14ac:dyDescent="0.25">
      <c r="B2908" t="str">
        <f>CONCATENATE(G2908,"|", IF(I2908="", H2908,I2908),"|",IF(L2908="",K2908,L2908))</f>
        <v>Cycloserine|PrMCnc|Urine</v>
      </c>
      <c r="C2908" t="b">
        <f t="shared" si="38"/>
        <v>0</v>
      </c>
      <c r="D2908">
        <v>2494</v>
      </c>
      <c r="E2908">
        <v>5.5347999999999997</v>
      </c>
      <c r="F2908" t="s">
        <v>8414</v>
      </c>
      <c r="G2908" t="s">
        <v>8411</v>
      </c>
      <c r="H2908" t="s">
        <v>2</v>
      </c>
      <c r="I2908" t="s">
        <v>25806</v>
      </c>
      <c r="J2908" t="s">
        <v>3</v>
      </c>
      <c r="K2908" t="s">
        <v>32</v>
      </c>
      <c r="M2908" t="s">
        <v>5</v>
      </c>
      <c r="O2908" t="s">
        <v>101</v>
      </c>
      <c r="P2908" t="s">
        <v>101</v>
      </c>
      <c r="Q2908" t="s">
        <v>6</v>
      </c>
      <c r="R2908" t="s">
        <v>8415</v>
      </c>
      <c r="S2908" t="s">
        <v>8416</v>
      </c>
      <c r="T2908">
        <v>1</v>
      </c>
      <c r="U2908" t="s">
        <v>18</v>
      </c>
    </row>
    <row r="2909" spans="1:21" hidden="1" x14ac:dyDescent="0.25">
      <c r="B2909" t="str">
        <f>CONCATENATE(G2909,"|", IF(I2909="", H2909,I2909),"|",IF(L2909="",K2909,L2909))</f>
        <v>Cycloserine|PrMCnc|XXX</v>
      </c>
      <c r="C2909" t="b">
        <f t="shared" si="38"/>
        <v>0</v>
      </c>
      <c r="D2909">
        <v>2495</v>
      </c>
      <c r="E2909">
        <v>5.5347999999999997</v>
      </c>
      <c r="F2909" t="s">
        <v>8417</v>
      </c>
      <c r="G2909" t="s">
        <v>8411</v>
      </c>
      <c r="H2909" t="s">
        <v>2</v>
      </c>
      <c r="I2909" t="s">
        <v>25806</v>
      </c>
      <c r="J2909" t="s">
        <v>3</v>
      </c>
      <c r="K2909" t="s">
        <v>259</v>
      </c>
      <c r="M2909" t="s">
        <v>5</v>
      </c>
      <c r="O2909" t="s">
        <v>101</v>
      </c>
      <c r="P2909" t="s">
        <v>101</v>
      </c>
      <c r="Q2909" t="s">
        <v>6</v>
      </c>
      <c r="R2909" t="s">
        <v>8418</v>
      </c>
      <c r="S2909" t="s">
        <v>8419</v>
      </c>
      <c r="T2909">
        <v>1</v>
      </c>
      <c r="U2909" t="s">
        <v>18</v>
      </c>
    </row>
    <row r="2910" spans="1:21" hidden="1" x14ac:dyDescent="0.25">
      <c r="B2910" t="str">
        <f>CONCATENATE(G2910,"|", IF(I2910="", H2910,I2910),"|",IF(L2910="",K2910,L2910))</f>
        <v>Cyclosporine.monoclonal &amp; polyclonal panel|PrMCnc|Intravascular - any</v>
      </c>
      <c r="C2910" t="b">
        <f>IF(OR(B2910=B2909, B2910=B2911), TRUE, FALSE)</f>
        <v>0</v>
      </c>
      <c r="D2910">
        <v>2505</v>
      </c>
      <c r="E2910">
        <v>4.3480999999999996</v>
      </c>
      <c r="F2910" t="s">
        <v>8449</v>
      </c>
      <c r="G2910" t="s">
        <v>8450</v>
      </c>
      <c r="H2910" t="s">
        <v>2</v>
      </c>
      <c r="I2910" t="s">
        <v>25806</v>
      </c>
      <c r="J2910" t="s">
        <v>3</v>
      </c>
      <c r="K2910" t="s">
        <v>38</v>
      </c>
      <c r="L2910" t="s">
        <v>25808</v>
      </c>
      <c r="M2910" t="s">
        <v>5</v>
      </c>
      <c r="Q2910" t="s">
        <v>1221</v>
      </c>
      <c r="R2910" t="s">
        <v>8451</v>
      </c>
      <c r="S2910" t="s">
        <v>8452</v>
      </c>
      <c r="T2910">
        <v>1</v>
      </c>
      <c r="U2910" t="s">
        <v>1224</v>
      </c>
    </row>
    <row r="2911" spans="1:21" x14ac:dyDescent="0.25">
      <c r="B2911" t="str">
        <f>CONCATENATE(G2911,"|", IF(I2911="", H2911,I2911),"|",IF(L2911="",K2911,L2911))</f>
        <v>Cyclosporine.monoclonal|PrMCnc|Intravascular - any</v>
      </c>
      <c r="C2911" t="b">
        <f>IF(OR(B2911=B2910, B2911=B2912), TRUE, FALSE)</f>
        <v>1</v>
      </c>
      <c r="D2911">
        <v>2503</v>
      </c>
      <c r="E2911">
        <v>5.5347999999999997</v>
      </c>
      <c r="F2911" t="s">
        <v>8442</v>
      </c>
      <c r="G2911" t="s">
        <v>8443</v>
      </c>
      <c r="H2911" t="s">
        <v>2</v>
      </c>
      <c r="I2911" t="s">
        <v>25806</v>
      </c>
      <c r="J2911" t="s">
        <v>3</v>
      </c>
      <c r="K2911" t="s">
        <v>38</v>
      </c>
      <c r="L2911" t="s">
        <v>25808</v>
      </c>
      <c r="M2911" t="s">
        <v>5</v>
      </c>
      <c r="O2911" t="s">
        <v>48</v>
      </c>
      <c r="P2911" t="s">
        <v>48</v>
      </c>
      <c r="Q2911" t="s">
        <v>6</v>
      </c>
      <c r="R2911" t="s">
        <v>8444</v>
      </c>
      <c r="S2911" t="s">
        <v>8445</v>
      </c>
      <c r="T2911">
        <v>1</v>
      </c>
      <c r="U2911" t="s">
        <v>18</v>
      </c>
    </row>
    <row r="2912" spans="1:21" x14ac:dyDescent="0.25">
      <c r="B2912" t="str">
        <f>CONCATENATE(G2912,"|", IF(I2912="", H2912,I2912),"|",IF(L2912="",K2912,L2912))</f>
        <v>Cyclosporine.monoclonal|PrMCnc|Intravascular - any</v>
      </c>
      <c r="C2912" t="b">
        <f>IF(OR(B2912=B2911, B2912=B2914), TRUE, FALSE)</f>
        <v>1</v>
      </c>
      <c r="D2912">
        <v>2504</v>
      </c>
      <c r="E2912">
        <v>5.5347999999999997</v>
      </c>
      <c r="F2912" t="s">
        <v>8446</v>
      </c>
      <c r="G2912" t="s">
        <v>8443</v>
      </c>
      <c r="H2912" t="s">
        <v>2</v>
      </c>
      <c r="I2912" t="s">
        <v>25806</v>
      </c>
      <c r="J2912" t="s">
        <v>3</v>
      </c>
      <c r="K2912" t="s">
        <v>47</v>
      </c>
      <c r="L2912" t="s">
        <v>25808</v>
      </c>
      <c r="M2912" t="s">
        <v>5</v>
      </c>
      <c r="O2912" t="s">
        <v>33</v>
      </c>
      <c r="P2912" t="s">
        <v>33</v>
      </c>
      <c r="Q2912" t="s">
        <v>6</v>
      </c>
      <c r="R2912" t="s">
        <v>8447</v>
      </c>
      <c r="S2912" t="s">
        <v>8448</v>
      </c>
      <c r="T2912">
        <v>1</v>
      </c>
      <c r="U2912" t="s">
        <v>18</v>
      </c>
    </row>
    <row r="2913" spans="1:21" x14ac:dyDescent="0.25">
      <c r="A2913" s="1" t="s">
        <v>29617</v>
      </c>
      <c r="B2913">
        <f>SUBTOTAL(3,B2911:B2912)</f>
        <v>2</v>
      </c>
    </row>
    <row r="2914" spans="1:21" hidden="1" x14ac:dyDescent="0.25">
      <c r="B2914" t="str">
        <f>CONCATENATE(G2914,"|", IF(I2914="", H2914,I2914),"|",IF(L2914="",K2914,L2914))</f>
        <v>Cyclosporine.polyclonal|PrMCnc|Intravascular - any</v>
      </c>
      <c r="C2914" t="b">
        <f>IF(OR(B2914=B2912, B2914=B2915), TRUE, FALSE)</f>
        <v>0</v>
      </c>
      <c r="D2914">
        <v>2506</v>
      </c>
      <c r="E2914">
        <v>5.5347999999999997</v>
      </c>
      <c r="F2914" t="s">
        <v>8453</v>
      </c>
      <c r="G2914" t="s">
        <v>8454</v>
      </c>
      <c r="H2914" t="s">
        <v>2</v>
      </c>
      <c r="I2914" t="s">
        <v>25806</v>
      </c>
      <c r="J2914" t="s">
        <v>3</v>
      </c>
      <c r="K2914" t="s">
        <v>38</v>
      </c>
      <c r="L2914" t="s">
        <v>25808</v>
      </c>
      <c r="M2914" t="s">
        <v>5</v>
      </c>
      <c r="O2914" t="s">
        <v>48</v>
      </c>
      <c r="P2914" t="s">
        <v>48</v>
      </c>
      <c r="Q2914" t="s">
        <v>6</v>
      </c>
      <c r="R2914" t="s">
        <v>8455</v>
      </c>
      <c r="S2914" t="s">
        <v>8456</v>
      </c>
      <c r="T2914">
        <v>1</v>
      </c>
      <c r="U2914" t="s">
        <v>18</v>
      </c>
    </row>
    <row r="2915" spans="1:21" hidden="1" x14ac:dyDescent="0.25">
      <c r="B2915" t="str">
        <f>CONCATENATE(G2915,"|", IF(I2915="", H2915,I2915),"|",IF(L2915="",K2915,L2915))</f>
        <v>Cyclosporine^12H post dose|PrMCnc|Intravascular - any</v>
      </c>
      <c r="C2915" t="b">
        <f t="shared" ref="C2915:C2982" si="39">IF(OR(B2915=B2914, B2915=B2916), TRUE, FALSE)</f>
        <v>0</v>
      </c>
      <c r="D2915">
        <v>2507</v>
      </c>
      <c r="E2915">
        <v>5.5347999999999997</v>
      </c>
      <c r="F2915" t="s">
        <v>8457</v>
      </c>
      <c r="G2915" t="s">
        <v>8458</v>
      </c>
      <c r="H2915" t="s">
        <v>2</v>
      </c>
      <c r="I2915" t="s">
        <v>25806</v>
      </c>
      <c r="J2915" t="s">
        <v>3</v>
      </c>
      <c r="K2915" t="s">
        <v>38</v>
      </c>
      <c r="L2915" t="s">
        <v>25808</v>
      </c>
      <c r="M2915" t="s">
        <v>5</v>
      </c>
      <c r="O2915" t="s">
        <v>101</v>
      </c>
      <c r="P2915" t="s">
        <v>101</v>
      </c>
      <c r="Q2915" t="s">
        <v>6</v>
      </c>
      <c r="R2915" t="s">
        <v>8459</v>
      </c>
      <c r="S2915" t="s">
        <v>8460</v>
      </c>
      <c r="T2915">
        <v>1</v>
      </c>
      <c r="U2915" t="s">
        <v>18</v>
      </c>
    </row>
    <row r="2916" spans="1:21" hidden="1" x14ac:dyDescent="0.25">
      <c r="B2916" t="str">
        <f>CONCATENATE(G2916,"|", IF(I2916="", H2916,I2916),"|",IF(L2916="",K2916,L2916))</f>
        <v>Cyclosporine^1H post dose|PrMCnc|Intravascular - any</v>
      </c>
      <c r="C2916" t="b">
        <f t="shared" si="39"/>
        <v>0</v>
      </c>
      <c r="D2916">
        <v>2508</v>
      </c>
      <c r="E2916">
        <v>5.5347999999999997</v>
      </c>
      <c r="F2916" t="s">
        <v>8461</v>
      </c>
      <c r="G2916" t="s">
        <v>8462</v>
      </c>
      <c r="H2916" t="s">
        <v>2</v>
      </c>
      <c r="I2916" t="s">
        <v>25806</v>
      </c>
      <c r="J2916" t="s">
        <v>3</v>
      </c>
      <c r="K2916" t="s">
        <v>38</v>
      </c>
      <c r="L2916" t="s">
        <v>25808</v>
      </c>
      <c r="M2916" t="s">
        <v>5</v>
      </c>
      <c r="O2916" t="s">
        <v>33</v>
      </c>
      <c r="P2916" t="s">
        <v>33</v>
      </c>
      <c r="Q2916" t="s">
        <v>6</v>
      </c>
      <c r="R2916" t="s">
        <v>8463</v>
      </c>
      <c r="S2916" t="s">
        <v>8464</v>
      </c>
      <c r="T2916">
        <v>1</v>
      </c>
      <c r="U2916" t="s">
        <v>18</v>
      </c>
    </row>
    <row r="2917" spans="1:21" hidden="1" x14ac:dyDescent="0.25">
      <c r="B2917" t="str">
        <f>CONCATENATE(G2917,"|", IF(I2917="", H2917,I2917),"|",IF(L2917="",K2917,L2917))</f>
        <v>Cyclosporine^24H post dose|PrMCnc|Intravascular - any</v>
      </c>
      <c r="C2917" t="b">
        <f t="shared" si="39"/>
        <v>0</v>
      </c>
      <c r="D2917">
        <v>2509</v>
      </c>
      <c r="E2917">
        <v>5.5347999999999997</v>
      </c>
      <c r="F2917" t="s">
        <v>8465</v>
      </c>
      <c r="G2917" t="s">
        <v>8466</v>
      </c>
      <c r="H2917" t="s">
        <v>2</v>
      </c>
      <c r="I2917" t="s">
        <v>25806</v>
      </c>
      <c r="J2917" t="s">
        <v>3</v>
      </c>
      <c r="K2917" t="s">
        <v>38</v>
      </c>
      <c r="L2917" t="s">
        <v>25808</v>
      </c>
      <c r="M2917" t="s">
        <v>5</v>
      </c>
      <c r="O2917" t="s">
        <v>101</v>
      </c>
      <c r="P2917" t="s">
        <v>101</v>
      </c>
      <c r="Q2917" t="s">
        <v>6</v>
      </c>
      <c r="R2917" t="s">
        <v>8467</v>
      </c>
      <c r="S2917" t="s">
        <v>8468</v>
      </c>
      <c r="T2917">
        <v>1</v>
      </c>
      <c r="U2917" t="s">
        <v>18</v>
      </c>
    </row>
    <row r="2918" spans="1:21" hidden="1" x14ac:dyDescent="0.25">
      <c r="B2918" t="str">
        <f>CONCATENATE(G2918,"|", IF(I2918="", H2918,I2918),"|",IF(L2918="",K2918,L2918))</f>
        <v>Cyclosporine^2H post dose|PrMCnc|Intravascular - any</v>
      </c>
      <c r="C2918" t="b">
        <f t="shared" si="39"/>
        <v>0</v>
      </c>
      <c r="D2918">
        <v>2510</v>
      </c>
      <c r="E2918">
        <v>5.5347999999999997</v>
      </c>
      <c r="F2918" t="s">
        <v>8469</v>
      </c>
      <c r="G2918" t="s">
        <v>8470</v>
      </c>
      <c r="H2918" t="s">
        <v>2</v>
      </c>
      <c r="I2918" t="s">
        <v>25806</v>
      </c>
      <c r="J2918" t="s">
        <v>3</v>
      </c>
      <c r="K2918" t="s">
        <v>38</v>
      </c>
      <c r="L2918" t="s">
        <v>25808</v>
      </c>
      <c r="M2918" t="s">
        <v>5</v>
      </c>
      <c r="O2918" t="s">
        <v>33</v>
      </c>
      <c r="P2918" t="s">
        <v>33</v>
      </c>
      <c r="Q2918" t="s">
        <v>6</v>
      </c>
      <c r="R2918" t="s">
        <v>8471</v>
      </c>
      <c r="S2918" t="s">
        <v>8472</v>
      </c>
      <c r="T2918">
        <v>1</v>
      </c>
      <c r="U2918" t="s">
        <v>18</v>
      </c>
    </row>
    <row r="2919" spans="1:21" hidden="1" x14ac:dyDescent="0.25">
      <c r="B2919" t="str">
        <f>CONCATENATE(G2919,"|", IF(I2919="", H2919,I2919),"|",IF(L2919="",K2919,L2919))</f>
        <v>Cyclosporine^3H post dose|PrMCnc|Intravascular - any</v>
      </c>
      <c r="C2919" t="b">
        <f t="shared" si="39"/>
        <v>0</v>
      </c>
      <c r="D2919">
        <v>2511</v>
      </c>
      <c r="E2919">
        <v>5.5347999999999997</v>
      </c>
      <c r="F2919" t="s">
        <v>8473</v>
      </c>
      <c r="G2919" t="s">
        <v>8474</v>
      </c>
      <c r="H2919" t="s">
        <v>2</v>
      </c>
      <c r="I2919" t="s">
        <v>25806</v>
      </c>
      <c r="J2919" t="s">
        <v>3</v>
      </c>
      <c r="K2919" t="s">
        <v>38</v>
      </c>
      <c r="L2919" t="s">
        <v>25808</v>
      </c>
      <c r="M2919" t="s">
        <v>5</v>
      </c>
      <c r="O2919" t="s">
        <v>33</v>
      </c>
      <c r="P2919" t="s">
        <v>33</v>
      </c>
      <c r="Q2919" t="s">
        <v>6</v>
      </c>
      <c r="R2919" t="s">
        <v>8475</v>
      </c>
      <c r="S2919" t="s">
        <v>8476</v>
      </c>
      <c r="T2919">
        <v>1</v>
      </c>
      <c r="U2919" t="s">
        <v>18</v>
      </c>
    </row>
    <row r="2920" spans="1:21" hidden="1" x14ac:dyDescent="0.25">
      <c r="B2920" t="str">
        <f>CONCATENATE(G2920,"|", IF(I2920="", H2920,I2920),"|",IF(L2920="",K2920,L2920))</f>
        <v>Cyclosporine^4H post dose|PrMCnc|Intravascular - any</v>
      </c>
      <c r="C2920" t="b">
        <f t="shared" si="39"/>
        <v>0</v>
      </c>
      <c r="D2920">
        <v>2512</v>
      </c>
      <c r="E2920">
        <v>5.5347999999999997</v>
      </c>
      <c r="F2920" t="s">
        <v>8477</v>
      </c>
      <c r="G2920" t="s">
        <v>8478</v>
      </c>
      <c r="H2920" t="s">
        <v>2</v>
      </c>
      <c r="I2920" t="s">
        <v>25806</v>
      </c>
      <c r="J2920" t="s">
        <v>3</v>
      </c>
      <c r="K2920" t="s">
        <v>38</v>
      </c>
      <c r="L2920" t="s">
        <v>25808</v>
      </c>
      <c r="M2920" t="s">
        <v>5</v>
      </c>
      <c r="O2920" t="s">
        <v>33</v>
      </c>
      <c r="P2920" t="s">
        <v>33</v>
      </c>
      <c r="Q2920" t="s">
        <v>6</v>
      </c>
      <c r="R2920" t="s">
        <v>8479</v>
      </c>
      <c r="S2920" t="s">
        <v>8480</v>
      </c>
      <c r="T2920">
        <v>1</v>
      </c>
      <c r="U2920" t="s">
        <v>18</v>
      </c>
    </row>
    <row r="2921" spans="1:21" hidden="1" x14ac:dyDescent="0.25">
      <c r="B2921" t="str">
        <f>CONCATENATE(G2921,"|", IF(I2921="", H2921,I2921),"|",IF(L2921="",K2921,L2921))</f>
        <v>Cyclosporine^peak|PrMCnc|Intravascular - any</v>
      </c>
      <c r="C2921" t="b">
        <f t="shared" si="39"/>
        <v>0</v>
      </c>
      <c r="D2921">
        <v>2513</v>
      </c>
      <c r="E2921">
        <v>5.5347999999999997</v>
      </c>
      <c r="F2921" t="s">
        <v>8481</v>
      </c>
      <c r="G2921" t="s">
        <v>8482</v>
      </c>
      <c r="H2921" t="s">
        <v>2</v>
      </c>
      <c r="I2921" t="s">
        <v>25806</v>
      </c>
      <c r="J2921" t="s">
        <v>3</v>
      </c>
      <c r="K2921" t="s">
        <v>38</v>
      </c>
      <c r="L2921" t="s">
        <v>25808</v>
      </c>
      <c r="M2921" t="s">
        <v>5</v>
      </c>
      <c r="O2921" t="s">
        <v>48</v>
      </c>
      <c r="P2921" t="s">
        <v>48</v>
      </c>
      <c r="Q2921" t="s">
        <v>6</v>
      </c>
      <c r="R2921" t="s">
        <v>8483</v>
      </c>
      <c r="S2921" t="s">
        <v>8484</v>
      </c>
      <c r="T2921">
        <v>1</v>
      </c>
      <c r="U2921" t="s">
        <v>18</v>
      </c>
    </row>
    <row r="2922" spans="1:21" hidden="1" x14ac:dyDescent="0.25">
      <c r="B2922" t="str">
        <f>CONCATENATE(G2922,"|", IF(I2922="", H2922,I2922),"|",IF(L2922="",K2922,L2922))</f>
        <v>Cyclosporine^post dose|PrMCnc|Intravascular - any</v>
      </c>
      <c r="C2922" t="b">
        <f>IF(OR(B2922=B2921, B2922=B2923), TRUE, FALSE)</f>
        <v>0</v>
      </c>
      <c r="D2922">
        <v>2514</v>
      </c>
      <c r="E2922">
        <v>5.5347999999999997</v>
      </c>
      <c r="F2922" t="s">
        <v>8485</v>
      </c>
      <c r="G2922" t="s">
        <v>8486</v>
      </c>
      <c r="H2922" t="s">
        <v>2</v>
      </c>
      <c r="I2922" t="s">
        <v>25806</v>
      </c>
      <c r="J2922" t="s">
        <v>3</v>
      </c>
      <c r="K2922" t="s">
        <v>38</v>
      </c>
      <c r="L2922" t="s">
        <v>25808</v>
      </c>
      <c r="M2922" t="s">
        <v>5</v>
      </c>
      <c r="O2922" t="s">
        <v>33</v>
      </c>
      <c r="P2922" t="s">
        <v>33</v>
      </c>
      <c r="Q2922" t="s">
        <v>6</v>
      </c>
      <c r="R2922" t="s">
        <v>8487</v>
      </c>
      <c r="S2922" t="s">
        <v>8488</v>
      </c>
      <c r="T2922">
        <v>1</v>
      </c>
      <c r="U2922" t="s">
        <v>18</v>
      </c>
    </row>
    <row r="2923" spans="1:21" x14ac:dyDescent="0.25">
      <c r="B2923" t="str">
        <f>CONCATENATE(G2923,"|", IF(I2923="", H2923,I2923),"|",IF(L2923="",K2923,L2923))</f>
        <v>Cyclosporine^trough|PrMCnc|Intravascular - any</v>
      </c>
      <c r="C2923" t="b">
        <f>IF(OR(B2923=B2922, B2923=B2924), TRUE, FALSE)</f>
        <v>1</v>
      </c>
      <c r="D2923">
        <v>2515</v>
      </c>
      <c r="E2923">
        <v>5.5347999999999997</v>
      </c>
      <c r="F2923" t="s">
        <v>8489</v>
      </c>
      <c r="G2923" t="s">
        <v>8490</v>
      </c>
      <c r="H2923" t="s">
        <v>2</v>
      </c>
      <c r="I2923" t="s">
        <v>25806</v>
      </c>
      <c r="J2923" t="s">
        <v>3</v>
      </c>
      <c r="K2923" t="s">
        <v>38</v>
      </c>
      <c r="L2923" t="s">
        <v>25808</v>
      </c>
      <c r="M2923" t="s">
        <v>5</v>
      </c>
      <c r="O2923" t="s">
        <v>33</v>
      </c>
      <c r="P2923" t="s">
        <v>33</v>
      </c>
      <c r="Q2923" t="s">
        <v>6</v>
      </c>
      <c r="R2923" t="s">
        <v>8491</v>
      </c>
      <c r="S2923" t="s">
        <v>8492</v>
      </c>
      <c r="T2923">
        <v>1</v>
      </c>
      <c r="U2923" t="s">
        <v>18</v>
      </c>
    </row>
    <row r="2924" spans="1:21" x14ac:dyDescent="0.25">
      <c r="B2924" t="str">
        <f>CONCATENATE(G2924,"|", IF(I2924="", H2924,I2924),"|",IF(L2924="",K2924,L2924))</f>
        <v>Cyclosporine^trough|PrMCnc|Intravascular - any</v>
      </c>
      <c r="C2924" t="b">
        <f>IF(OR(B2924=B2923, B2924=B2926), TRUE, FALSE)</f>
        <v>1</v>
      </c>
      <c r="D2924">
        <v>2516</v>
      </c>
      <c r="E2924">
        <v>5.5347999999999997</v>
      </c>
      <c r="F2924" t="s">
        <v>8493</v>
      </c>
      <c r="G2924" t="s">
        <v>8490</v>
      </c>
      <c r="H2924" t="s">
        <v>2</v>
      </c>
      <c r="I2924" t="s">
        <v>25806</v>
      </c>
      <c r="J2924" t="s">
        <v>3</v>
      </c>
      <c r="K2924" t="s">
        <v>38</v>
      </c>
      <c r="L2924" t="s">
        <v>25808</v>
      </c>
      <c r="M2924" t="s">
        <v>5</v>
      </c>
      <c r="N2924" t="s">
        <v>2129</v>
      </c>
      <c r="O2924" t="s">
        <v>33</v>
      </c>
      <c r="P2924" t="s">
        <v>33</v>
      </c>
      <c r="Q2924" t="s">
        <v>6</v>
      </c>
      <c r="R2924" t="s">
        <v>8494</v>
      </c>
      <c r="S2924" t="s">
        <v>8495</v>
      </c>
      <c r="T2924">
        <v>1</v>
      </c>
      <c r="U2924" t="s">
        <v>18</v>
      </c>
    </row>
    <row r="2925" spans="1:21" x14ac:dyDescent="0.25">
      <c r="A2925" s="1" t="s">
        <v>29606</v>
      </c>
      <c r="B2925">
        <f>SUBTOTAL(3,B2923:B2924)</f>
        <v>2</v>
      </c>
    </row>
    <row r="2926" spans="1:21" hidden="1" x14ac:dyDescent="0.25">
      <c r="B2926" t="str">
        <f>CONCATENATE(G2926,"|", IF(I2926="", H2926,I2926),"|",IF(L2926="",K2926,L2926))</f>
        <v>Cyclosporine|PrMCnc|Bld.dot</v>
      </c>
      <c r="C2926" t="b">
        <f>IF(OR(B2926=B2924, B2926=B2927), TRUE, FALSE)</f>
        <v>0</v>
      </c>
      <c r="D2926">
        <v>2500</v>
      </c>
      <c r="E2926">
        <v>5.5347999999999997</v>
      </c>
      <c r="F2926" t="s">
        <v>8433</v>
      </c>
      <c r="G2926" t="s">
        <v>8421</v>
      </c>
      <c r="H2926" t="s">
        <v>2</v>
      </c>
      <c r="I2926" t="s">
        <v>25806</v>
      </c>
      <c r="J2926" t="s">
        <v>3</v>
      </c>
      <c r="K2926" t="s">
        <v>267</v>
      </c>
      <c r="M2926" t="s">
        <v>5</v>
      </c>
      <c r="O2926" t="s">
        <v>33</v>
      </c>
      <c r="P2926" t="s">
        <v>33</v>
      </c>
      <c r="Q2926" t="s">
        <v>6</v>
      </c>
      <c r="R2926" t="s">
        <v>8434</v>
      </c>
      <c r="S2926" t="s">
        <v>8435</v>
      </c>
      <c r="T2926">
        <v>1</v>
      </c>
      <c r="U2926" t="s">
        <v>18</v>
      </c>
    </row>
    <row r="2927" spans="1:21" hidden="1" x14ac:dyDescent="0.25">
      <c r="B2927" t="str">
        <f>CONCATENATE(G2927,"|", IF(I2927="", H2927,I2927),"|",IF(L2927="",K2927,L2927))</f>
        <v>Cyclosporine|PrMCnc|Body fld</v>
      </c>
      <c r="C2927" t="b">
        <f>IF(OR(B2927=B2926, B2927=B2928), TRUE, FALSE)</f>
        <v>0</v>
      </c>
      <c r="D2927">
        <v>2501</v>
      </c>
      <c r="E2927">
        <v>5.5347999999999997</v>
      </c>
      <c r="F2927" t="s">
        <v>8436</v>
      </c>
      <c r="G2927" t="s">
        <v>8421</v>
      </c>
      <c r="H2927" t="s">
        <v>2</v>
      </c>
      <c r="I2927" t="s">
        <v>25806</v>
      </c>
      <c r="J2927" t="s">
        <v>3</v>
      </c>
      <c r="K2927" t="s">
        <v>234</v>
      </c>
      <c r="M2927" t="s">
        <v>5</v>
      </c>
      <c r="O2927" t="s">
        <v>48</v>
      </c>
      <c r="P2927" t="s">
        <v>48</v>
      </c>
      <c r="Q2927" t="s">
        <v>6</v>
      </c>
      <c r="R2927" t="s">
        <v>8437</v>
      </c>
      <c r="S2927" t="s">
        <v>8438</v>
      </c>
      <c r="T2927">
        <v>1</v>
      </c>
      <c r="U2927" t="s">
        <v>18</v>
      </c>
    </row>
    <row r="2928" spans="1:21" x14ac:dyDescent="0.25">
      <c r="B2928" t="str">
        <f>CONCATENATE(G2928,"|", IF(I2928="", H2928,I2928),"|",IF(L2928="",K2928,L2928))</f>
        <v>Cyclosporine|PrMCnc|Intravascular - any</v>
      </c>
      <c r="C2928" t="b">
        <f>IF(OR(B2928=B2927, B2928=B2929), TRUE, FALSE)</f>
        <v>1</v>
      </c>
      <c r="D2928">
        <v>2496</v>
      </c>
      <c r="E2928">
        <v>5.5347999999999997</v>
      </c>
      <c r="F2928" t="s">
        <v>8420</v>
      </c>
      <c r="G2928" t="s">
        <v>8421</v>
      </c>
      <c r="H2928" t="s">
        <v>2</v>
      </c>
      <c r="I2928" t="s">
        <v>25806</v>
      </c>
      <c r="J2928" t="s">
        <v>3</v>
      </c>
      <c r="K2928" t="s">
        <v>38</v>
      </c>
      <c r="L2928" t="s">
        <v>25808</v>
      </c>
      <c r="M2928" t="s">
        <v>5</v>
      </c>
      <c r="O2928" t="s">
        <v>48</v>
      </c>
      <c r="P2928" t="s">
        <v>7561</v>
      </c>
      <c r="Q2928" t="s">
        <v>6</v>
      </c>
      <c r="R2928" t="s">
        <v>8422</v>
      </c>
      <c r="S2928" t="s">
        <v>8423</v>
      </c>
      <c r="T2928">
        <v>1</v>
      </c>
      <c r="U2928" t="s">
        <v>18</v>
      </c>
    </row>
    <row r="2929" spans="1:21" x14ac:dyDescent="0.25">
      <c r="B2929" t="str">
        <f>CONCATENATE(G2929,"|", IF(I2929="", H2929,I2929),"|",IF(L2929="",K2929,L2929))</f>
        <v>Cyclosporine|PrMCnc|Intravascular - any</v>
      </c>
      <c r="C2929" t="b">
        <f t="shared" si="39"/>
        <v>1</v>
      </c>
      <c r="D2929">
        <v>2497</v>
      </c>
      <c r="E2929">
        <v>5.5347999999999997</v>
      </c>
      <c r="F2929" t="s">
        <v>8424</v>
      </c>
      <c r="G2929" t="s">
        <v>8421</v>
      </c>
      <c r="H2929" t="s">
        <v>2</v>
      </c>
      <c r="I2929" t="s">
        <v>25806</v>
      </c>
      <c r="J2929" t="s">
        <v>3</v>
      </c>
      <c r="K2929" t="s">
        <v>38</v>
      </c>
      <c r="L2929" t="s">
        <v>25808</v>
      </c>
      <c r="M2929" t="s">
        <v>5</v>
      </c>
      <c r="N2929" t="s">
        <v>2129</v>
      </c>
      <c r="O2929" t="s">
        <v>33</v>
      </c>
      <c r="P2929" t="s">
        <v>33</v>
      </c>
      <c r="Q2929" t="s">
        <v>6</v>
      </c>
      <c r="R2929" t="s">
        <v>8425</v>
      </c>
      <c r="S2929" t="s">
        <v>8426</v>
      </c>
      <c r="T2929">
        <v>1</v>
      </c>
      <c r="U2929" t="s">
        <v>18</v>
      </c>
    </row>
    <row r="2930" spans="1:21" x14ac:dyDescent="0.25">
      <c r="B2930" t="str">
        <f>CONCATENATE(G2930,"|", IF(I2930="", H2930,I2930),"|",IF(L2930="",K2930,L2930))</f>
        <v>Cyclosporine|PrMCnc|Intravascular - any</v>
      </c>
      <c r="C2930" t="b">
        <f t="shared" si="39"/>
        <v>1</v>
      </c>
      <c r="D2930">
        <v>2498</v>
      </c>
      <c r="E2930">
        <v>5.5347999999999997</v>
      </c>
      <c r="F2930" t="s">
        <v>8427</v>
      </c>
      <c r="G2930" t="s">
        <v>8421</v>
      </c>
      <c r="H2930" t="s">
        <v>2</v>
      </c>
      <c r="I2930" t="s">
        <v>25806</v>
      </c>
      <c r="J2930" t="s">
        <v>3</v>
      </c>
      <c r="K2930" t="s">
        <v>38</v>
      </c>
      <c r="L2930" t="s">
        <v>25808</v>
      </c>
      <c r="M2930" t="s">
        <v>5</v>
      </c>
      <c r="N2930" t="s">
        <v>1861</v>
      </c>
      <c r="O2930" t="s">
        <v>33</v>
      </c>
      <c r="P2930" t="s">
        <v>33</v>
      </c>
      <c r="Q2930" t="s">
        <v>6</v>
      </c>
      <c r="R2930" t="s">
        <v>8428</v>
      </c>
      <c r="S2930" t="s">
        <v>8429</v>
      </c>
      <c r="T2930">
        <v>1</v>
      </c>
      <c r="U2930" t="s">
        <v>18</v>
      </c>
    </row>
    <row r="2931" spans="1:21" x14ac:dyDescent="0.25">
      <c r="B2931" t="str">
        <f>CONCATENATE(G2931,"|", IF(I2931="", H2931,I2931),"|",IF(L2931="",K2931,L2931))</f>
        <v>Cyclosporine|PrMCnc|Intravascular - any</v>
      </c>
      <c r="C2931" t="b">
        <f>IF(OR(B2931=B2930, B2931=B2933), TRUE, FALSE)</f>
        <v>1</v>
      </c>
      <c r="D2931">
        <v>2502</v>
      </c>
      <c r="E2931">
        <v>5.5347999999999997</v>
      </c>
      <c r="F2931" t="s">
        <v>8439</v>
      </c>
      <c r="G2931" t="s">
        <v>8421</v>
      </c>
      <c r="H2931" t="s">
        <v>2</v>
      </c>
      <c r="I2931" t="s">
        <v>25806</v>
      </c>
      <c r="J2931" t="s">
        <v>3</v>
      </c>
      <c r="K2931" t="s">
        <v>7250</v>
      </c>
      <c r="L2931" t="s">
        <v>25808</v>
      </c>
      <c r="M2931" t="s">
        <v>5</v>
      </c>
      <c r="O2931" t="s">
        <v>48</v>
      </c>
      <c r="P2931" t="s">
        <v>48</v>
      </c>
      <c r="Q2931" t="s">
        <v>6</v>
      </c>
      <c r="R2931" t="s">
        <v>8440</v>
      </c>
      <c r="S2931" t="s">
        <v>8441</v>
      </c>
      <c r="T2931">
        <v>1</v>
      </c>
      <c r="U2931" t="s">
        <v>18</v>
      </c>
    </row>
    <row r="2932" spans="1:21" x14ac:dyDescent="0.25">
      <c r="A2932" s="1" t="s">
        <v>29618</v>
      </c>
      <c r="B2932">
        <f>SUBTOTAL(3,B2928:B2931)</f>
        <v>4</v>
      </c>
    </row>
    <row r="2933" spans="1:21" hidden="1" x14ac:dyDescent="0.25">
      <c r="B2933" t="str">
        <f>CONCATENATE(G2933,"|", IF(I2933="", H2933,I2933),"|",IF(L2933="",K2933,L2933))</f>
        <v>Cyclosporine|SCnc|Bld</v>
      </c>
      <c r="C2933" t="b">
        <f>IF(OR(B2933=B2931, B2933=B2934), TRUE, FALSE)</f>
        <v>0</v>
      </c>
      <c r="D2933">
        <v>2499</v>
      </c>
      <c r="E2933">
        <v>5.5347999999999997</v>
      </c>
      <c r="F2933" t="s">
        <v>8430</v>
      </c>
      <c r="G2933" t="s">
        <v>8421</v>
      </c>
      <c r="H2933" t="s">
        <v>222</v>
      </c>
      <c r="J2933" t="s">
        <v>3</v>
      </c>
      <c r="K2933" t="s">
        <v>38</v>
      </c>
      <c r="M2933" t="s">
        <v>5</v>
      </c>
      <c r="N2933" t="s">
        <v>2129</v>
      </c>
      <c r="O2933" t="s">
        <v>754</v>
      </c>
      <c r="P2933" t="s">
        <v>754</v>
      </c>
      <c r="Q2933" t="s">
        <v>6</v>
      </c>
      <c r="R2933" t="s">
        <v>8431</v>
      </c>
      <c r="S2933" t="s">
        <v>8432</v>
      </c>
      <c r="T2933">
        <v>1</v>
      </c>
      <c r="U2933" t="s">
        <v>18</v>
      </c>
    </row>
    <row r="2934" spans="1:21" hidden="1" x14ac:dyDescent="0.25">
      <c r="B2934" t="str">
        <f>CONCATENATE(G2934,"|", IF(I2934="", H2934,I2934),"|",IF(L2934="",K2934,L2934))</f>
        <v>Cyclosporine+Metabolites|PrMCnc|Intravascular - any</v>
      </c>
      <c r="C2934" t="b">
        <f t="shared" si="39"/>
        <v>0</v>
      </c>
      <c r="D2934">
        <v>2517</v>
      </c>
      <c r="E2934">
        <v>5.5347999999999997</v>
      </c>
      <c r="F2934" t="s">
        <v>8496</v>
      </c>
      <c r="G2934" t="s">
        <v>8497</v>
      </c>
      <c r="H2934" t="s">
        <v>2</v>
      </c>
      <c r="I2934" t="s">
        <v>25806</v>
      </c>
      <c r="J2934" t="s">
        <v>3</v>
      </c>
      <c r="K2934" t="s">
        <v>38</v>
      </c>
      <c r="L2934" t="s">
        <v>25808</v>
      </c>
      <c r="M2934" t="s">
        <v>5</v>
      </c>
      <c r="O2934" t="s">
        <v>48</v>
      </c>
      <c r="P2934" t="s">
        <v>48</v>
      </c>
      <c r="Q2934" t="s">
        <v>6</v>
      </c>
      <c r="R2934" t="s">
        <v>8498</v>
      </c>
      <c r="S2934" t="s">
        <v>8499</v>
      </c>
      <c r="T2934">
        <v>1</v>
      </c>
      <c r="U2934" t="s">
        <v>18</v>
      </c>
    </row>
    <row r="2935" spans="1:21" hidden="1" x14ac:dyDescent="0.25">
      <c r="B2935" t="str">
        <f>CONCATENATE(G2935,"|", IF(I2935="", H2935,I2935),"|",IF(L2935="",K2935,L2935))</f>
        <v>Cyclothiazide|PrMCnc|Urine</v>
      </c>
      <c r="C2935" t="b">
        <f t="shared" si="39"/>
        <v>0</v>
      </c>
      <c r="D2935">
        <v>2518</v>
      </c>
      <c r="E2935">
        <v>5.5347999999999997</v>
      </c>
      <c r="F2935" t="s">
        <v>8500</v>
      </c>
      <c r="G2935" t="s">
        <v>8501</v>
      </c>
      <c r="H2935" t="s">
        <v>140</v>
      </c>
      <c r="I2935" t="s">
        <v>25806</v>
      </c>
      <c r="J2935" t="s">
        <v>3</v>
      </c>
      <c r="K2935" t="s">
        <v>32</v>
      </c>
      <c r="M2935" t="s">
        <v>141</v>
      </c>
      <c r="Q2935" t="s">
        <v>6</v>
      </c>
      <c r="R2935" t="s">
        <v>8502</v>
      </c>
      <c r="S2935" t="s">
        <v>8503</v>
      </c>
      <c r="T2935">
        <v>1</v>
      </c>
      <c r="U2935" t="s">
        <v>18</v>
      </c>
    </row>
    <row r="2936" spans="1:21" hidden="1" x14ac:dyDescent="0.25">
      <c r="B2936" t="str">
        <f>CONCATENATE(G2936,"|", IF(I2936="", H2936,I2936),"|",IF(L2936="",K2936,L2936))</f>
        <v>CYP2D6 gene allele 1|Prid|Bld/Tiss</v>
      </c>
      <c r="C2936" t="b">
        <f t="shared" si="39"/>
        <v>0</v>
      </c>
      <c r="D2936">
        <v>2519</v>
      </c>
      <c r="E2936">
        <v>5.5762999999999998</v>
      </c>
      <c r="F2936" t="s">
        <v>8504</v>
      </c>
      <c r="G2936" t="s">
        <v>8505</v>
      </c>
      <c r="H2936" t="s">
        <v>1940</v>
      </c>
      <c r="J2936" t="s">
        <v>3</v>
      </c>
      <c r="K2936" t="s">
        <v>6513</v>
      </c>
      <c r="M2936" t="s">
        <v>384</v>
      </c>
      <c r="N2936" t="s">
        <v>8506</v>
      </c>
      <c r="Q2936" t="s">
        <v>6</v>
      </c>
      <c r="R2936" t="s">
        <v>8507</v>
      </c>
      <c r="S2936" t="s">
        <v>8508</v>
      </c>
      <c r="T2936">
        <v>1</v>
      </c>
      <c r="U2936" t="s">
        <v>9</v>
      </c>
    </row>
    <row r="2937" spans="1:21" hidden="1" x14ac:dyDescent="0.25">
      <c r="B2937" t="str">
        <f>CONCATENATE(G2937,"|", IF(I2937="", H2937,I2937),"|",IF(L2937="",K2937,L2937))</f>
        <v>CYP2D6 gene allele 2|Prid|Bld/Tiss</v>
      </c>
      <c r="C2937" t="b">
        <f t="shared" si="39"/>
        <v>0</v>
      </c>
      <c r="D2937">
        <v>2520</v>
      </c>
      <c r="E2937">
        <v>5.5762999999999998</v>
      </c>
      <c r="F2937" t="s">
        <v>8509</v>
      </c>
      <c r="G2937" t="s">
        <v>8510</v>
      </c>
      <c r="H2937" t="s">
        <v>1940</v>
      </c>
      <c r="J2937" t="s">
        <v>3</v>
      </c>
      <c r="K2937" t="s">
        <v>6513</v>
      </c>
      <c r="M2937" t="s">
        <v>384</v>
      </c>
      <c r="N2937" t="s">
        <v>8506</v>
      </c>
      <c r="Q2937" t="s">
        <v>6</v>
      </c>
      <c r="R2937" t="s">
        <v>8511</v>
      </c>
      <c r="S2937" t="s">
        <v>8512</v>
      </c>
      <c r="T2937">
        <v>1</v>
      </c>
      <c r="U2937" t="s">
        <v>9</v>
      </c>
    </row>
    <row r="2938" spans="1:21" hidden="1" x14ac:dyDescent="0.25">
      <c r="B2938" t="str">
        <f>CONCATENATE(G2938,"|", IF(I2938="", H2938,I2938),"|",IF(L2938="",K2938,L2938))</f>
        <v>Cyproheptadine|PrMCnc|Intravascular - any</v>
      </c>
      <c r="C2938" t="b">
        <f t="shared" si="39"/>
        <v>0</v>
      </c>
      <c r="D2938">
        <v>2521</v>
      </c>
      <c r="E2938">
        <v>5.5347999999999997</v>
      </c>
      <c r="F2938" t="s">
        <v>8513</v>
      </c>
      <c r="G2938" t="s">
        <v>8514</v>
      </c>
      <c r="H2938" t="s">
        <v>2</v>
      </c>
      <c r="I2938" t="s">
        <v>25806</v>
      </c>
      <c r="J2938" t="s">
        <v>3</v>
      </c>
      <c r="K2938" t="s">
        <v>47</v>
      </c>
      <c r="L2938" t="s">
        <v>25808</v>
      </c>
      <c r="M2938" t="s">
        <v>5</v>
      </c>
      <c r="Q2938" t="s">
        <v>6</v>
      </c>
      <c r="R2938" t="s">
        <v>8515</v>
      </c>
      <c r="S2938" t="s">
        <v>8516</v>
      </c>
      <c r="T2938">
        <v>1</v>
      </c>
      <c r="U2938" t="s">
        <v>18</v>
      </c>
    </row>
    <row r="2939" spans="1:21" hidden="1" x14ac:dyDescent="0.25">
      <c r="B2939" t="str">
        <f>CONCATENATE(G2939,"|", IF(I2939="", H2939,I2939),"|",IF(L2939="",K2939,L2939))</f>
        <v>Cyproheptadine|PrMCnc|Urine</v>
      </c>
      <c r="C2939" t="b">
        <f t="shared" si="39"/>
        <v>0</v>
      </c>
      <c r="D2939">
        <v>2522</v>
      </c>
      <c r="E2939">
        <v>5.5347999999999997</v>
      </c>
      <c r="F2939" t="s">
        <v>8517</v>
      </c>
      <c r="G2939" t="s">
        <v>8514</v>
      </c>
      <c r="H2939" t="s">
        <v>2</v>
      </c>
      <c r="I2939" t="s">
        <v>25806</v>
      </c>
      <c r="J2939" t="s">
        <v>3</v>
      </c>
      <c r="K2939" t="s">
        <v>32</v>
      </c>
      <c r="M2939" t="s">
        <v>5</v>
      </c>
      <c r="Q2939" t="s">
        <v>6</v>
      </c>
      <c r="R2939" t="s">
        <v>8518</v>
      </c>
      <c r="S2939" t="s">
        <v>8519</v>
      </c>
      <c r="T2939">
        <v>1</v>
      </c>
      <c r="U2939" t="s">
        <v>18</v>
      </c>
    </row>
    <row r="2940" spans="1:21" hidden="1" x14ac:dyDescent="0.25">
      <c r="B2940" t="str">
        <f>CONCATENATE(G2940,"|", IF(I2940="", H2940,I2940),"|",IF(L2940="",K2940,L2940))</f>
        <v>Cytarabine C|PrMCnc|Intravascular - any</v>
      </c>
      <c r="C2940" t="b">
        <f t="shared" si="39"/>
        <v>0</v>
      </c>
      <c r="D2940">
        <v>2523</v>
      </c>
      <c r="E2940">
        <v>5.5347999999999997</v>
      </c>
      <c r="F2940" t="s">
        <v>8520</v>
      </c>
      <c r="G2940" t="s">
        <v>8521</v>
      </c>
      <c r="H2940" t="s">
        <v>2</v>
      </c>
      <c r="I2940" t="s">
        <v>25806</v>
      </c>
      <c r="J2940" t="s">
        <v>3</v>
      </c>
      <c r="K2940" t="s">
        <v>47</v>
      </c>
      <c r="L2940" t="s">
        <v>25808</v>
      </c>
      <c r="M2940" t="s">
        <v>5</v>
      </c>
      <c r="O2940" t="s">
        <v>33</v>
      </c>
      <c r="P2940" t="s">
        <v>33</v>
      </c>
      <c r="Q2940" t="s">
        <v>6</v>
      </c>
      <c r="R2940" t="s">
        <v>8522</v>
      </c>
      <c r="S2940" t="s">
        <v>8523</v>
      </c>
      <c r="T2940">
        <v>1</v>
      </c>
      <c r="U2940" t="s">
        <v>18</v>
      </c>
    </row>
    <row r="2941" spans="1:21" hidden="1" x14ac:dyDescent="0.25">
      <c r="B2941" t="str">
        <f>CONCATENATE(G2941,"|", IF(I2941="", H2941,I2941),"|",IF(L2941="",K2941,L2941))</f>
        <v>Cytarabine U|PrMCnc|Intravascular - any</v>
      </c>
      <c r="C2941" t="b">
        <f>IF(OR(B2941=B2940, B2941=B2942), TRUE, FALSE)</f>
        <v>0</v>
      </c>
      <c r="D2941">
        <v>2524</v>
      </c>
      <c r="E2941">
        <v>5.5347999999999997</v>
      </c>
      <c r="F2941" t="s">
        <v>8524</v>
      </c>
      <c r="G2941" t="s">
        <v>8525</v>
      </c>
      <c r="H2941" t="s">
        <v>2</v>
      </c>
      <c r="I2941" t="s">
        <v>25806</v>
      </c>
      <c r="J2941" t="s">
        <v>3</v>
      </c>
      <c r="K2941" t="s">
        <v>47</v>
      </c>
      <c r="L2941" t="s">
        <v>25808</v>
      </c>
      <c r="M2941" t="s">
        <v>5</v>
      </c>
      <c r="O2941" t="s">
        <v>33</v>
      </c>
      <c r="P2941" t="s">
        <v>33</v>
      </c>
      <c r="Q2941" t="s">
        <v>6</v>
      </c>
      <c r="R2941" t="s">
        <v>8526</v>
      </c>
      <c r="S2941" t="s">
        <v>8527</v>
      </c>
      <c r="T2941">
        <v>1</v>
      </c>
      <c r="U2941" t="s">
        <v>18</v>
      </c>
    </row>
    <row r="2942" spans="1:21" x14ac:dyDescent="0.25">
      <c r="B2942" t="str">
        <f>CONCATENATE(G2942,"|", IF(I2942="", H2942,I2942),"|",IF(L2942="",K2942,L2942))</f>
        <v>Dabigatran|PrMCnc|Intravascular - any</v>
      </c>
      <c r="C2942" t="b">
        <f>IF(OR(B2942=B2941, B2942=B2943), TRUE, FALSE)</f>
        <v>1</v>
      </c>
      <c r="D2942">
        <v>2525</v>
      </c>
      <c r="E2942">
        <v>5.5347999999999997</v>
      </c>
      <c r="F2942" t="s">
        <v>8528</v>
      </c>
      <c r="G2942" t="s">
        <v>8529</v>
      </c>
      <c r="H2942" t="s">
        <v>2</v>
      </c>
      <c r="I2942" t="s">
        <v>25806</v>
      </c>
      <c r="J2942" t="s">
        <v>3</v>
      </c>
      <c r="K2942" t="s">
        <v>47</v>
      </c>
      <c r="L2942" t="s">
        <v>25808</v>
      </c>
      <c r="M2942" t="s">
        <v>5</v>
      </c>
      <c r="O2942" t="s">
        <v>48</v>
      </c>
      <c r="P2942" t="s">
        <v>48</v>
      </c>
      <c r="Q2942" t="s">
        <v>6</v>
      </c>
      <c r="R2942" t="s">
        <v>8530</v>
      </c>
      <c r="S2942" t="s">
        <v>8531</v>
      </c>
      <c r="T2942">
        <v>1</v>
      </c>
      <c r="U2942" t="s">
        <v>18</v>
      </c>
    </row>
    <row r="2943" spans="1:21" x14ac:dyDescent="0.25">
      <c r="B2943" t="str">
        <f>CONCATENATE(G2943,"|", IF(I2943="", H2943,I2943),"|",IF(L2943="",K2943,L2943))</f>
        <v>Dabigatran|PrMCnc|Intravascular - any</v>
      </c>
      <c r="C2943" t="b">
        <f>IF(OR(B2943=B2942, B2943=B2945), TRUE, FALSE)</f>
        <v>1</v>
      </c>
      <c r="D2943">
        <v>2526</v>
      </c>
      <c r="E2943">
        <v>5.5347999999999997</v>
      </c>
      <c r="F2943" t="s">
        <v>8532</v>
      </c>
      <c r="G2943" t="s">
        <v>8529</v>
      </c>
      <c r="H2943" t="s">
        <v>2</v>
      </c>
      <c r="I2943" t="s">
        <v>25806</v>
      </c>
      <c r="J2943" t="s">
        <v>3</v>
      </c>
      <c r="K2943" t="s">
        <v>47</v>
      </c>
      <c r="L2943" t="s">
        <v>25808</v>
      </c>
      <c r="M2943" t="s">
        <v>5</v>
      </c>
      <c r="N2943" t="s">
        <v>1861</v>
      </c>
      <c r="O2943" t="s">
        <v>48</v>
      </c>
      <c r="P2943" t="s">
        <v>48</v>
      </c>
      <c r="Q2943" t="s">
        <v>6</v>
      </c>
      <c r="R2943" t="s">
        <v>8533</v>
      </c>
      <c r="S2943" t="s">
        <v>8534</v>
      </c>
      <c r="T2943">
        <v>1</v>
      </c>
      <c r="U2943" t="s">
        <v>18</v>
      </c>
    </row>
    <row r="2944" spans="1:21" x14ac:dyDescent="0.25">
      <c r="A2944" s="1" t="s">
        <v>29597</v>
      </c>
      <c r="B2944">
        <f>SUBTOTAL(3,B2942:B2943)</f>
        <v>2</v>
      </c>
    </row>
    <row r="2945" spans="1:21" hidden="1" x14ac:dyDescent="0.25">
      <c r="B2945" t="str">
        <f>CONCATENATE(G2945,"|", IF(I2945="", H2945,I2945),"|",IF(L2945="",K2945,L2945))</f>
        <v>Danazol|PrMCnc|Urine</v>
      </c>
      <c r="C2945" t="b">
        <f>IF(OR(B2945=B2943, B2945=B2946), TRUE, FALSE)</f>
        <v>0</v>
      </c>
      <c r="D2945">
        <v>2527</v>
      </c>
      <c r="E2945">
        <v>5.5347999999999997</v>
      </c>
      <c r="F2945" t="s">
        <v>8535</v>
      </c>
      <c r="G2945" t="s">
        <v>8536</v>
      </c>
      <c r="H2945" t="s">
        <v>140</v>
      </c>
      <c r="I2945" t="s">
        <v>25806</v>
      </c>
      <c r="J2945" t="s">
        <v>3</v>
      </c>
      <c r="K2945" t="s">
        <v>32</v>
      </c>
      <c r="M2945" t="s">
        <v>141</v>
      </c>
      <c r="N2945" t="s">
        <v>142</v>
      </c>
      <c r="Q2945" t="s">
        <v>6</v>
      </c>
      <c r="R2945" t="s">
        <v>8537</v>
      </c>
      <c r="S2945" t="s">
        <v>8538</v>
      </c>
      <c r="T2945">
        <v>1</v>
      </c>
      <c r="U2945" t="s">
        <v>18</v>
      </c>
    </row>
    <row r="2946" spans="1:21" x14ac:dyDescent="0.25">
      <c r="B2946" t="str">
        <f>CONCATENATE(G2946,"|", IF(I2946="", H2946,I2946),"|",IF(L2946="",K2946,L2946))</f>
        <v>Dantrolene|PrMCnc|Intravascular - any</v>
      </c>
      <c r="C2946" t="b">
        <f>IF(OR(B2946=B2945, B2946=B2947), TRUE, FALSE)</f>
        <v>1</v>
      </c>
      <c r="D2946">
        <v>2528</v>
      </c>
      <c r="E2946">
        <v>5.5347999999999997</v>
      </c>
      <c r="F2946" t="s">
        <v>8539</v>
      </c>
      <c r="G2946" t="s">
        <v>8540</v>
      </c>
      <c r="H2946" t="s">
        <v>2</v>
      </c>
      <c r="I2946" t="s">
        <v>25806</v>
      </c>
      <c r="J2946" t="s">
        <v>3</v>
      </c>
      <c r="K2946" t="s">
        <v>38</v>
      </c>
      <c r="L2946" t="s">
        <v>25808</v>
      </c>
      <c r="M2946" t="s">
        <v>5</v>
      </c>
      <c r="O2946" t="s">
        <v>101</v>
      </c>
      <c r="P2946" t="s">
        <v>101</v>
      </c>
      <c r="Q2946" t="s">
        <v>6</v>
      </c>
      <c r="R2946" t="s">
        <v>8541</v>
      </c>
      <c r="S2946" t="s">
        <v>8542</v>
      </c>
      <c r="T2946">
        <v>1</v>
      </c>
      <c r="U2946" t="s">
        <v>18</v>
      </c>
    </row>
    <row r="2947" spans="1:21" x14ac:dyDescent="0.25">
      <c r="B2947" t="str">
        <f>CONCATENATE(G2947,"|", IF(I2947="", H2947,I2947),"|",IF(L2947="",K2947,L2947))</f>
        <v>Dantrolene|PrMCnc|Intravascular - any</v>
      </c>
      <c r="C2947" t="b">
        <f>IF(OR(B2947=B2946, B2947=B2949), TRUE, FALSE)</f>
        <v>1</v>
      </c>
      <c r="D2947">
        <v>2529</v>
      </c>
      <c r="E2947">
        <v>5.5347999999999997</v>
      </c>
      <c r="F2947" t="s">
        <v>8543</v>
      </c>
      <c r="G2947" t="s">
        <v>8540</v>
      </c>
      <c r="H2947" t="s">
        <v>2</v>
      </c>
      <c r="I2947" t="s">
        <v>25806</v>
      </c>
      <c r="J2947" t="s">
        <v>3</v>
      </c>
      <c r="K2947" t="s">
        <v>47</v>
      </c>
      <c r="L2947" t="s">
        <v>25808</v>
      </c>
      <c r="M2947" t="s">
        <v>5</v>
      </c>
      <c r="O2947" t="s">
        <v>101</v>
      </c>
      <c r="P2947" t="s">
        <v>101</v>
      </c>
      <c r="Q2947" t="s">
        <v>6</v>
      </c>
      <c r="R2947" t="s">
        <v>8544</v>
      </c>
      <c r="S2947" t="s">
        <v>8545</v>
      </c>
      <c r="T2947">
        <v>1</v>
      </c>
      <c r="U2947" t="s">
        <v>18</v>
      </c>
    </row>
    <row r="2948" spans="1:21" x14ac:dyDescent="0.25">
      <c r="A2948" s="1" t="s">
        <v>29595</v>
      </c>
      <c r="B2948">
        <f>SUBTOTAL(3,B2946:B2947)</f>
        <v>2</v>
      </c>
    </row>
    <row r="2949" spans="1:21" hidden="1" x14ac:dyDescent="0.25">
      <c r="B2949" t="str">
        <f>CONCATENATE(G2949,"|", IF(I2949="", H2949,I2949),"|",IF(L2949="",K2949,L2949))</f>
        <v>Dantron|MCnt|Stool</v>
      </c>
      <c r="C2949" t="b">
        <f>IF(OR(B2949=B2947, B2949=B2950), TRUE, FALSE)</f>
        <v>0</v>
      </c>
      <c r="D2949">
        <v>2530</v>
      </c>
      <c r="E2949">
        <v>5.5347999999999997</v>
      </c>
      <c r="F2949" t="s">
        <v>8546</v>
      </c>
      <c r="G2949" t="s">
        <v>8547</v>
      </c>
      <c r="H2949" t="s">
        <v>241</v>
      </c>
      <c r="J2949" t="s">
        <v>3</v>
      </c>
      <c r="K2949" t="s">
        <v>1960</v>
      </c>
      <c r="M2949" t="s">
        <v>5</v>
      </c>
      <c r="O2949" t="s">
        <v>314</v>
      </c>
      <c r="P2949" t="s">
        <v>314</v>
      </c>
      <c r="Q2949" t="s">
        <v>6</v>
      </c>
      <c r="R2949" t="s">
        <v>8548</v>
      </c>
      <c r="S2949" t="s">
        <v>8549</v>
      </c>
      <c r="T2949">
        <v>1</v>
      </c>
      <c r="U2949" t="s">
        <v>18</v>
      </c>
    </row>
    <row r="2950" spans="1:21" hidden="1" x14ac:dyDescent="0.25">
      <c r="B2950" t="str">
        <f>CONCATENATE(G2950,"|", IF(I2950="", H2950,I2950),"|",IF(L2950="",K2950,L2950))</f>
        <v>Dantron|PrMCnc|Urine</v>
      </c>
      <c r="C2950" t="b">
        <f t="shared" si="39"/>
        <v>0</v>
      </c>
      <c r="D2950">
        <v>2531</v>
      </c>
      <c r="E2950">
        <v>5.5347999999999997</v>
      </c>
      <c r="F2950" t="s">
        <v>8550</v>
      </c>
      <c r="G2950" t="s">
        <v>8547</v>
      </c>
      <c r="H2950" t="s">
        <v>2</v>
      </c>
      <c r="I2950" t="s">
        <v>25806</v>
      </c>
      <c r="J2950" t="s">
        <v>3</v>
      </c>
      <c r="K2950" t="s">
        <v>32</v>
      </c>
      <c r="M2950" t="s">
        <v>5</v>
      </c>
      <c r="Q2950" t="s">
        <v>6</v>
      </c>
      <c r="R2950" t="s">
        <v>8551</v>
      </c>
      <c r="S2950" t="s">
        <v>8552</v>
      </c>
      <c r="T2950">
        <v>1</v>
      </c>
      <c r="U2950" t="s">
        <v>18</v>
      </c>
    </row>
    <row r="2951" spans="1:21" hidden="1" x14ac:dyDescent="0.25">
      <c r="B2951" t="str">
        <f>CONCATENATE(G2951,"|", IF(I2951="", H2951,I2951),"|",IF(L2951="",K2951,L2951))</f>
        <v>Dapsone|PrMCnc|Intravascular - any</v>
      </c>
      <c r="C2951" t="b">
        <f t="shared" si="39"/>
        <v>0</v>
      </c>
      <c r="D2951">
        <v>2532</v>
      </c>
      <c r="E2951">
        <v>5.5347999999999997</v>
      </c>
      <c r="F2951" t="s">
        <v>8553</v>
      </c>
      <c r="G2951" t="s">
        <v>8554</v>
      </c>
      <c r="H2951" t="s">
        <v>2</v>
      </c>
      <c r="I2951" t="s">
        <v>25806</v>
      </c>
      <c r="J2951" t="s">
        <v>3</v>
      </c>
      <c r="K2951" t="s">
        <v>47</v>
      </c>
      <c r="L2951" t="s">
        <v>25808</v>
      </c>
      <c r="M2951" t="s">
        <v>5</v>
      </c>
      <c r="O2951" t="s">
        <v>48</v>
      </c>
      <c r="P2951" t="s">
        <v>48</v>
      </c>
      <c r="Q2951" t="s">
        <v>6</v>
      </c>
      <c r="R2951" t="s">
        <v>8555</v>
      </c>
      <c r="S2951" t="s">
        <v>8556</v>
      </c>
      <c r="T2951">
        <v>1</v>
      </c>
      <c r="U2951" t="s">
        <v>18</v>
      </c>
    </row>
    <row r="2952" spans="1:21" hidden="1" x14ac:dyDescent="0.25">
      <c r="B2952" t="str">
        <f>CONCATENATE(G2952,"|", IF(I2952="", H2952,I2952),"|",IF(L2952="",K2952,L2952))</f>
        <v>Darunavir|PrMCnc|Intravascular - any</v>
      </c>
      <c r="C2952" t="b">
        <f>IF(OR(B2952=B2951, B2952=B2953), TRUE, FALSE)</f>
        <v>0</v>
      </c>
      <c r="D2952">
        <v>2533</v>
      </c>
      <c r="E2952">
        <v>5.5347999999999997</v>
      </c>
      <c r="F2952" t="s">
        <v>8557</v>
      </c>
      <c r="G2952" t="s">
        <v>8558</v>
      </c>
      <c r="H2952" t="s">
        <v>2</v>
      </c>
      <c r="I2952" t="s">
        <v>25806</v>
      </c>
      <c r="J2952" t="s">
        <v>3</v>
      </c>
      <c r="K2952" t="s">
        <v>47</v>
      </c>
      <c r="L2952" t="s">
        <v>25808</v>
      </c>
      <c r="M2952" t="s">
        <v>5</v>
      </c>
      <c r="O2952" t="s">
        <v>48</v>
      </c>
      <c r="P2952" t="s">
        <v>48</v>
      </c>
      <c r="Q2952" t="s">
        <v>6</v>
      </c>
      <c r="R2952" t="s">
        <v>8559</v>
      </c>
      <c r="S2952" t="s">
        <v>8560</v>
      </c>
      <c r="T2952">
        <v>1</v>
      </c>
      <c r="U2952" t="s">
        <v>18</v>
      </c>
    </row>
    <row r="2953" spans="1:21" x14ac:dyDescent="0.25">
      <c r="B2953" t="str">
        <f>CONCATENATE(G2953,"|", IF(I2953="", H2953,I2953),"|",IF(L2953="",K2953,L2953))</f>
        <v>Dechlorane|PrMCnc|Intravascular - any</v>
      </c>
      <c r="C2953" t="b">
        <f>IF(OR(B2953=B2952, B2953=B2954), TRUE, FALSE)</f>
        <v>1</v>
      </c>
      <c r="D2953">
        <v>2534</v>
      </c>
      <c r="E2953">
        <v>5.5347999999999997</v>
      </c>
      <c r="F2953" t="s">
        <v>8561</v>
      </c>
      <c r="G2953" t="s">
        <v>8562</v>
      </c>
      <c r="H2953" t="s">
        <v>140</v>
      </c>
      <c r="I2953" t="s">
        <v>25806</v>
      </c>
      <c r="J2953" t="s">
        <v>3</v>
      </c>
      <c r="K2953" t="s">
        <v>38</v>
      </c>
      <c r="L2953" t="s">
        <v>25808</v>
      </c>
      <c r="M2953" t="s">
        <v>141</v>
      </c>
      <c r="Q2953" t="s">
        <v>6</v>
      </c>
      <c r="R2953" t="s">
        <v>8563</v>
      </c>
      <c r="S2953" t="s">
        <v>8564</v>
      </c>
      <c r="T2953">
        <v>1</v>
      </c>
      <c r="U2953" t="s">
        <v>18</v>
      </c>
    </row>
    <row r="2954" spans="1:21" x14ac:dyDescent="0.25">
      <c r="B2954" t="str">
        <f>CONCATENATE(G2954,"|", IF(I2954="", H2954,I2954),"|",IF(L2954="",K2954,L2954))</f>
        <v>Dechlorane|PrMCnc|Intravascular - any</v>
      </c>
      <c r="C2954" t="b">
        <f>IF(OR(B2954=B2953, B2954=B2956), TRUE, FALSE)</f>
        <v>1</v>
      </c>
      <c r="D2954">
        <v>2535</v>
      </c>
      <c r="E2954">
        <v>5.5347999999999997</v>
      </c>
      <c r="F2954" t="s">
        <v>8565</v>
      </c>
      <c r="G2954" t="s">
        <v>8562</v>
      </c>
      <c r="H2954" t="s">
        <v>140</v>
      </c>
      <c r="I2954" t="s">
        <v>25806</v>
      </c>
      <c r="J2954" t="s">
        <v>3</v>
      </c>
      <c r="K2954" t="s">
        <v>47</v>
      </c>
      <c r="L2954" t="s">
        <v>25808</v>
      </c>
      <c r="M2954" t="s">
        <v>141</v>
      </c>
      <c r="Q2954" t="s">
        <v>6</v>
      </c>
      <c r="R2954" t="s">
        <v>8566</v>
      </c>
      <c r="S2954" t="s">
        <v>8567</v>
      </c>
      <c r="T2954">
        <v>1</v>
      </c>
      <c r="U2954" t="s">
        <v>18</v>
      </c>
    </row>
    <row r="2955" spans="1:21" x14ac:dyDescent="0.25">
      <c r="A2955" s="1" t="s">
        <v>29590</v>
      </c>
      <c r="B2955">
        <f>SUBTOTAL(3,B2953:B2954)</f>
        <v>2</v>
      </c>
    </row>
    <row r="2956" spans="1:21" hidden="1" x14ac:dyDescent="0.25">
      <c r="B2956" t="str">
        <f>CONCATENATE(G2956,"|", IF(I2956="", H2956,I2956),"|",IF(L2956="",K2956,L2956))</f>
        <v>Dehydroaripiprazole cutoff|PrMCnc|Urine</v>
      </c>
      <c r="C2956" t="b">
        <f>IF(OR(B2956=B2954, B2956=B2957), TRUE, FALSE)</f>
        <v>0</v>
      </c>
      <c r="D2956">
        <v>2537</v>
      </c>
      <c r="E2956">
        <v>5.5762999999999998</v>
      </c>
      <c r="F2956" t="s">
        <v>8572</v>
      </c>
      <c r="G2956" t="s">
        <v>8573</v>
      </c>
      <c r="H2956" t="s">
        <v>2</v>
      </c>
      <c r="I2956" t="s">
        <v>25806</v>
      </c>
      <c r="J2956" t="s">
        <v>3</v>
      </c>
      <c r="K2956" t="s">
        <v>32</v>
      </c>
      <c r="M2956" t="s">
        <v>5</v>
      </c>
      <c r="N2956" t="s">
        <v>136</v>
      </c>
      <c r="O2956" t="s">
        <v>48</v>
      </c>
      <c r="P2956" t="s">
        <v>48</v>
      </c>
      <c r="Q2956" t="s">
        <v>6</v>
      </c>
      <c r="R2956" t="s">
        <v>8574</v>
      </c>
      <c r="S2956" t="s">
        <v>8575</v>
      </c>
      <c r="T2956">
        <v>1</v>
      </c>
      <c r="U2956" t="s">
        <v>9</v>
      </c>
    </row>
    <row r="2957" spans="1:21" hidden="1" x14ac:dyDescent="0.25">
      <c r="B2957" t="str">
        <f>CONCATENATE(G2957,"|", IF(I2957="", H2957,I2957),"|",IF(L2957="",K2957,L2957))</f>
        <v>Dehydroaripiprazole|PrMCnc|Urine</v>
      </c>
      <c r="C2957" t="b">
        <f t="shared" si="39"/>
        <v>0</v>
      </c>
      <c r="D2957">
        <v>2536</v>
      </c>
      <c r="E2957">
        <v>5.5347999999999997</v>
      </c>
      <c r="F2957" t="s">
        <v>8568</v>
      </c>
      <c r="G2957" t="s">
        <v>8569</v>
      </c>
      <c r="H2957" t="s">
        <v>2</v>
      </c>
      <c r="I2957" t="s">
        <v>25806</v>
      </c>
      <c r="J2957" t="s">
        <v>3</v>
      </c>
      <c r="K2957" t="s">
        <v>32</v>
      </c>
      <c r="M2957" t="s">
        <v>5</v>
      </c>
      <c r="N2957" t="s">
        <v>136</v>
      </c>
      <c r="O2957" t="s">
        <v>48</v>
      </c>
      <c r="P2957" t="s">
        <v>48</v>
      </c>
      <c r="Q2957" t="s">
        <v>6</v>
      </c>
      <c r="R2957" t="s">
        <v>8570</v>
      </c>
      <c r="S2957" t="s">
        <v>8571</v>
      </c>
      <c r="T2957">
        <v>1</v>
      </c>
      <c r="U2957" t="s">
        <v>18</v>
      </c>
    </row>
    <row r="2958" spans="1:21" hidden="1" x14ac:dyDescent="0.25">
      <c r="B2958" t="str">
        <f>CONCATENATE(G2958,"|", IF(I2958="", H2958,I2958),"|",IF(L2958="",K2958,L2958))</f>
        <v>Dehydrochlormethyltestosterone|PrMCnc|Urine</v>
      </c>
      <c r="C2958" t="b">
        <f t="shared" si="39"/>
        <v>0</v>
      </c>
      <c r="D2958">
        <v>2538</v>
      </c>
      <c r="E2958">
        <v>5.5347999999999997</v>
      </c>
      <c r="F2958" t="s">
        <v>8576</v>
      </c>
      <c r="G2958" t="s">
        <v>8577</v>
      </c>
      <c r="H2958" t="s">
        <v>2</v>
      </c>
      <c r="I2958" t="s">
        <v>25806</v>
      </c>
      <c r="J2958" t="s">
        <v>3</v>
      </c>
      <c r="K2958" t="s">
        <v>32</v>
      </c>
      <c r="M2958" t="s">
        <v>5</v>
      </c>
      <c r="O2958" t="s">
        <v>48</v>
      </c>
      <c r="P2958" t="s">
        <v>48</v>
      </c>
      <c r="Q2958" t="s">
        <v>6</v>
      </c>
      <c r="R2958" t="s">
        <v>8578</v>
      </c>
      <c r="S2958" t="s">
        <v>8579</v>
      </c>
      <c r="T2958">
        <v>1</v>
      </c>
      <c r="U2958" t="s">
        <v>18</v>
      </c>
    </row>
    <row r="2959" spans="1:21" hidden="1" x14ac:dyDescent="0.25">
      <c r="B2959" t="str">
        <f>CONCATENATE(G2959,"|", IF(I2959="", H2959,I2959),"|",IF(L2959="",K2959,L2959))</f>
        <v>Delavirdine|PrMCnc|Intravascular - any</v>
      </c>
      <c r="C2959" t="b">
        <f t="shared" si="39"/>
        <v>0</v>
      </c>
      <c r="D2959">
        <v>2539</v>
      </c>
      <c r="E2959">
        <v>5.5347999999999997</v>
      </c>
      <c r="F2959" t="s">
        <v>8580</v>
      </c>
      <c r="G2959" t="s">
        <v>8581</v>
      </c>
      <c r="H2959" t="s">
        <v>2</v>
      </c>
      <c r="I2959" t="s">
        <v>25806</v>
      </c>
      <c r="J2959" t="s">
        <v>3</v>
      </c>
      <c r="K2959" t="s">
        <v>47</v>
      </c>
      <c r="L2959" t="s">
        <v>25808</v>
      </c>
      <c r="M2959" t="s">
        <v>5</v>
      </c>
      <c r="O2959" t="s">
        <v>101</v>
      </c>
      <c r="P2959" t="s">
        <v>101</v>
      </c>
      <c r="Q2959" t="s">
        <v>6</v>
      </c>
      <c r="R2959" t="s">
        <v>8582</v>
      </c>
      <c r="S2959" t="s">
        <v>8583</v>
      </c>
      <c r="T2959">
        <v>1</v>
      </c>
      <c r="U2959" t="s">
        <v>18</v>
      </c>
    </row>
    <row r="2960" spans="1:21" hidden="1" x14ac:dyDescent="0.25">
      <c r="B2960" t="str">
        <f>CONCATENATE(G2960,"|", IF(I2960="", H2960,I2960),"|",IF(L2960="",K2960,L2960))</f>
        <v>Demeclocycline|PrMCnc|Intravascular - any</v>
      </c>
      <c r="C2960" t="b">
        <f t="shared" si="39"/>
        <v>0</v>
      </c>
      <c r="D2960">
        <v>2540</v>
      </c>
      <c r="E2960">
        <v>5.5347999999999997</v>
      </c>
      <c r="F2960" t="s">
        <v>8584</v>
      </c>
      <c r="G2960" t="s">
        <v>8585</v>
      </c>
      <c r="H2960" t="s">
        <v>2</v>
      </c>
      <c r="I2960" t="s">
        <v>25806</v>
      </c>
      <c r="J2960" t="s">
        <v>3</v>
      </c>
      <c r="K2960" t="s">
        <v>47</v>
      </c>
      <c r="L2960" t="s">
        <v>25808</v>
      </c>
      <c r="M2960" t="s">
        <v>5</v>
      </c>
      <c r="O2960" t="s">
        <v>101</v>
      </c>
      <c r="P2960" t="s">
        <v>101</v>
      </c>
      <c r="Q2960" t="s">
        <v>6</v>
      </c>
      <c r="R2960" t="s">
        <v>8586</v>
      </c>
      <c r="S2960" t="s">
        <v>8587</v>
      </c>
      <c r="T2960">
        <v>1</v>
      </c>
      <c r="U2960" t="s">
        <v>18</v>
      </c>
    </row>
    <row r="2961" spans="1:21" hidden="1" x14ac:dyDescent="0.25">
      <c r="B2961" t="str">
        <f>CONCATENATE(G2961,"|", IF(I2961="", H2961,I2961),"|",IF(L2961="",K2961,L2961))</f>
        <v>Demeclocycline|PrMCnc|XXX</v>
      </c>
      <c r="C2961" t="b">
        <f>IF(OR(B2961=B2960, B2961=B2962), TRUE, FALSE)</f>
        <v>0</v>
      </c>
      <c r="D2961">
        <v>2541</v>
      </c>
      <c r="E2961">
        <v>5.5347999999999997</v>
      </c>
      <c r="F2961" t="s">
        <v>8588</v>
      </c>
      <c r="G2961" t="s">
        <v>8585</v>
      </c>
      <c r="H2961" t="s">
        <v>2</v>
      </c>
      <c r="I2961" t="s">
        <v>25806</v>
      </c>
      <c r="J2961" t="s">
        <v>3</v>
      </c>
      <c r="K2961" t="s">
        <v>259</v>
      </c>
      <c r="M2961" t="s">
        <v>5</v>
      </c>
      <c r="O2961" t="s">
        <v>101</v>
      </c>
      <c r="P2961" t="s">
        <v>101</v>
      </c>
      <c r="Q2961" t="s">
        <v>6</v>
      </c>
      <c r="R2961" t="s">
        <v>8589</v>
      </c>
      <c r="S2961" t="s">
        <v>8590</v>
      </c>
      <c r="T2961">
        <v>1</v>
      </c>
      <c r="U2961" t="s">
        <v>18</v>
      </c>
    </row>
    <row r="2962" spans="1:21" x14ac:dyDescent="0.25">
      <c r="B2962" t="str">
        <f>CONCATENATE(G2962,"|", IF(I2962="", H2962,I2962),"|",IF(L2962="",K2962,L2962))</f>
        <v>Demoxepam|PrMCnc|Intravascular - any</v>
      </c>
      <c r="C2962" t="b">
        <f>IF(OR(B2962=B2961, B2962=B2963), TRUE, FALSE)</f>
        <v>1</v>
      </c>
      <c r="D2962">
        <v>2542</v>
      </c>
      <c r="E2962">
        <v>5.5347999999999997</v>
      </c>
      <c r="F2962" t="s">
        <v>8591</v>
      </c>
      <c r="G2962" t="s">
        <v>8592</v>
      </c>
      <c r="H2962" t="s">
        <v>2</v>
      </c>
      <c r="I2962" t="s">
        <v>25806</v>
      </c>
      <c r="J2962" t="s">
        <v>3</v>
      </c>
      <c r="K2962" t="s">
        <v>47</v>
      </c>
      <c r="L2962" t="s">
        <v>25808</v>
      </c>
      <c r="M2962" t="s">
        <v>5</v>
      </c>
      <c r="O2962" t="s">
        <v>101</v>
      </c>
      <c r="P2962" t="s">
        <v>101</v>
      </c>
      <c r="Q2962" t="s">
        <v>6</v>
      </c>
      <c r="R2962" t="s">
        <v>8593</v>
      </c>
      <c r="S2962" t="s">
        <v>8594</v>
      </c>
      <c r="T2962">
        <v>1</v>
      </c>
      <c r="U2962" t="s">
        <v>18</v>
      </c>
    </row>
    <row r="2963" spans="1:21" x14ac:dyDescent="0.25">
      <c r="B2963" t="str">
        <f>CONCATENATE(G2963,"|", IF(I2963="", H2963,I2963),"|",IF(L2963="",K2963,L2963))</f>
        <v>Demoxepam|PrMCnc|Intravascular - any</v>
      </c>
      <c r="C2963" t="b">
        <f>IF(OR(B2963=B2962, B2963=B2965), TRUE, FALSE)</f>
        <v>1</v>
      </c>
      <c r="D2963">
        <v>2543</v>
      </c>
      <c r="E2963">
        <v>5.5347999999999997</v>
      </c>
      <c r="F2963" t="s">
        <v>8595</v>
      </c>
      <c r="G2963" t="s">
        <v>8592</v>
      </c>
      <c r="H2963" t="s">
        <v>140</v>
      </c>
      <c r="I2963" t="s">
        <v>25806</v>
      </c>
      <c r="J2963" t="s">
        <v>3</v>
      </c>
      <c r="K2963" t="s">
        <v>47</v>
      </c>
      <c r="L2963" t="s">
        <v>25808</v>
      </c>
      <c r="M2963" t="s">
        <v>141</v>
      </c>
      <c r="Q2963" t="s">
        <v>6</v>
      </c>
      <c r="R2963" t="s">
        <v>8596</v>
      </c>
      <c r="S2963" t="s">
        <v>8597</v>
      </c>
      <c r="T2963">
        <v>1</v>
      </c>
      <c r="U2963" t="s">
        <v>18</v>
      </c>
    </row>
    <row r="2964" spans="1:21" x14ac:dyDescent="0.25">
      <c r="A2964" s="1" t="s">
        <v>29583</v>
      </c>
      <c r="B2964">
        <f>SUBTOTAL(3,B2962:B2963)</f>
        <v>2</v>
      </c>
    </row>
    <row r="2965" spans="1:21" hidden="1" x14ac:dyDescent="0.25">
      <c r="B2965" t="str">
        <f>CONCATENATE(G2965,"|", IF(I2965="", H2965,I2965),"|",IF(L2965="",K2965,L2965))</f>
        <v>Desacetylrifampicin|PrMCnc|Bld.dot</v>
      </c>
      <c r="C2965" t="b">
        <f>IF(OR(B2965=B2963, B2965=B2966), TRUE, FALSE)</f>
        <v>0</v>
      </c>
      <c r="D2965">
        <v>2544</v>
      </c>
      <c r="E2965">
        <v>5.5347999999999997</v>
      </c>
      <c r="F2965" t="s">
        <v>8598</v>
      </c>
      <c r="G2965" t="s">
        <v>8599</v>
      </c>
      <c r="H2965" t="s">
        <v>2</v>
      </c>
      <c r="I2965" t="s">
        <v>25806</v>
      </c>
      <c r="J2965" t="s">
        <v>3</v>
      </c>
      <c r="K2965" t="s">
        <v>267</v>
      </c>
      <c r="M2965" t="s">
        <v>5</v>
      </c>
      <c r="O2965" t="s">
        <v>70</v>
      </c>
      <c r="P2965" t="s">
        <v>70</v>
      </c>
      <c r="Q2965" t="s">
        <v>6</v>
      </c>
      <c r="R2965" t="s">
        <v>8600</v>
      </c>
      <c r="S2965" t="s">
        <v>8601</v>
      </c>
      <c r="T2965">
        <v>1</v>
      </c>
      <c r="U2965" t="s">
        <v>18</v>
      </c>
    </row>
    <row r="2966" spans="1:21" hidden="1" x14ac:dyDescent="0.25">
      <c r="B2966" t="str">
        <f>CONCATENATE(G2966,"|", IF(I2966="", H2966,I2966),"|",IF(L2966="",K2966,L2966))</f>
        <v>Desacetylrifampicin|PrMCnc|Intravascular - any</v>
      </c>
      <c r="C2966" t="b">
        <f t="shared" si="39"/>
        <v>0</v>
      </c>
      <c r="D2966">
        <v>2545</v>
      </c>
      <c r="E2966">
        <v>5.5347999999999997</v>
      </c>
      <c r="F2966" t="s">
        <v>8602</v>
      </c>
      <c r="G2966" t="s">
        <v>8599</v>
      </c>
      <c r="H2966" t="s">
        <v>2</v>
      </c>
      <c r="I2966" t="s">
        <v>25806</v>
      </c>
      <c r="J2966" t="s">
        <v>3</v>
      </c>
      <c r="K2966" t="s">
        <v>47</v>
      </c>
      <c r="L2966" t="s">
        <v>25808</v>
      </c>
      <c r="M2966" t="s">
        <v>5</v>
      </c>
      <c r="O2966" t="s">
        <v>70</v>
      </c>
      <c r="P2966" t="s">
        <v>70</v>
      </c>
      <c r="Q2966" t="s">
        <v>6</v>
      </c>
      <c r="R2966" t="s">
        <v>8603</v>
      </c>
      <c r="S2966" t="s">
        <v>8604</v>
      </c>
      <c r="T2966">
        <v>1</v>
      </c>
      <c r="U2966" t="s">
        <v>18</v>
      </c>
    </row>
    <row r="2967" spans="1:21" hidden="1" x14ac:dyDescent="0.25">
      <c r="B2967" t="str">
        <f>CONCATENATE(G2967,"|", IF(I2967="", H2967,I2967),"|",IF(L2967="",K2967,L2967))</f>
        <v>Desalkylhalazepam|PrMCnc|Intravascular - any</v>
      </c>
      <c r="C2967" t="b">
        <f t="shared" si="39"/>
        <v>0</v>
      </c>
      <c r="D2967">
        <v>2546</v>
      </c>
      <c r="E2967">
        <v>5.5347999999999997</v>
      </c>
      <c r="F2967" t="s">
        <v>8605</v>
      </c>
      <c r="G2967" t="s">
        <v>8606</v>
      </c>
      <c r="H2967" t="s">
        <v>2</v>
      </c>
      <c r="I2967" t="s">
        <v>25806</v>
      </c>
      <c r="J2967" t="s">
        <v>3</v>
      </c>
      <c r="K2967" t="s">
        <v>47</v>
      </c>
      <c r="L2967" t="s">
        <v>25808</v>
      </c>
      <c r="M2967" t="s">
        <v>5</v>
      </c>
      <c r="O2967" t="s">
        <v>48</v>
      </c>
      <c r="P2967" t="s">
        <v>48</v>
      </c>
      <c r="Q2967" t="s">
        <v>6</v>
      </c>
      <c r="R2967" t="s">
        <v>8607</v>
      </c>
      <c r="S2967" t="s">
        <v>8608</v>
      </c>
      <c r="T2967">
        <v>1</v>
      </c>
      <c r="U2967" t="s">
        <v>18</v>
      </c>
    </row>
    <row r="2968" spans="1:21" hidden="1" x14ac:dyDescent="0.25">
      <c r="B2968" t="str">
        <f>CONCATENATE(G2968,"|", IF(I2968="", H2968,I2968),"|",IF(L2968="",K2968,L2968))</f>
        <v>Desbutylbupivacaine|PrMCnc|Intravascular - any</v>
      </c>
      <c r="C2968" t="b">
        <f t="shared" si="39"/>
        <v>0</v>
      </c>
      <c r="D2968">
        <v>2547</v>
      </c>
      <c r="E2968">
        <v>5.5347999999999997</v>
      </c>
      <c r="F2968" t="s">
        <v>8609</v>
      </c>
      <c r="G2968" t="s">
        <v>8610</v>
      </c>
      <c r="H2968" t="s">
        <v>2</v>
      </c>
      <c r="I2968" t="s">
        <v>25806</v>
      </c>
      <c r="J2968" t="s">
        <v>3</v>
      </c>
      <c r="K2968" t="s">
        <v>47</v>
      </c>
      <c r="L2968" t="s">
        <v>25808</v>
      </c>
      <c r="M2968" t="s">
        <v>5</v>
      </c>
      <c r="O2968" t="s">
        <v>70</v>
      </c>
      <c r="P2968" t="s">
        <v>70</v>
      </c>
      <c r="Q2968" t="s">
        <v>6</v>
      </c>
      <c r="R2968" t="s">
        <v>8611</v>
      </c>
      <c r="S2968" t="s">
        <v>8612</v>
      </c>
      <c r="T2968">
        <v>1</v>
      </c>
      <c r="U2968" t="s">
        <v>18</v>
      </c>
    </row>
    <row r="2969" spans="1:21" hidden="1" x14ac:dyDescent="0.25">
      <c r="B2969" t="str">
        <f>CONCATENATE(G2969,"|", IF(I2969="", H2969,I2969),"|",IF(L2969="",K2969,L2969))</f>
        <v>Desethylamiodarone|PrMCnc|Intravascular - any</v>
      </c>
      <c r="C2969" t="b">
        <f t="shared" si="39"/>
        <v>0</v>
      </c>
      <c r="D2969">
        <v>2548</v>
      </c>
      <c r="E2969">
        <v>5.5347999999999997</v>
      </c>
      <c r="F2969" t="s">
        <v>8613</v>
      </c>
      <c r="G2969" t="s">
        <v>8614</v>
      </c>
      <c r="H2969" t="s">
        <v>2</v>
      </c>
      <c r="I2969" t="s">
        <v>25806</v>
      </c>
      <c r="J2969" t="s">
        <v>3</v>
      </c>
      <c r="K2969" t="s">
        <v>47</v>
      </c>
      <c r="L2969" t="s">
        <v>25808</v>
      </c>
      <c r="M2969" t="s">
        <v>5</v>
      </c>
      <c r="O2969" t="s">
        <v>70</v>
      </c>
      <c r="P2969" t="s">
        <v>1007</v>
      </c>
      <c r="Q2969" t="s">
        <v>6</v>
      </c>
      <c r="R2969" t="s">
        <v>8615</v>
      </c>
      <c r="S2969" t="s">
        <v>8616</v>
      </c>
      <c r="T2969">
        <v>1</v>
      </c>
      <c r="U2969" t="s">
        <v>18</v>
      </c>
    </row>
    <row r="2970" spans="1:21" hidden="1" x14ac:dyDescent="0.25">
      <c r="B2970" t="str">
        <f>CONCATENATE(G2970,"|", IF(I2970="", H2970,I2970),"|",IF(L2970="",K2970,L2970))</f>
        <v>Desethylamiodarone|SCnc|Ser/Plas</v>
      </c>
      <c r="C2970" t="b">
        <f>IF(OR(B2970=B2969, B2970=B2971), TRUE, FALSE)</f>
        <v>0</v>
      </c>
      <c r="D2970">
        <v>2549</v>
      </c>
      <c r="E2970">
        <v>5.5347999999999997</v>
      </c>
      <c r="F2970" t="s">
        <v>8617</v>
      </c>
      <c r="G2970" t="s">
        <v>8614</v>
      </c>
      <c r="H2970" t="s">
        <v>222</v>
      </c>
      <c r="J2970" t="s">
        <v>3</v>
      </c>
      <c r="K2970" t="s">
        <v>47</v>
      </c>
      <c r="M2970" t="s">
        <v>5</v>
      </c>
      <c r="O2970" t="s">
        <v>223</v>
      </c>
      <c r="P2970" t="s">
        <v>223</v>
      </c>
      <c r="Q2970" t="s">
        <v>6</v>
      </c>
      <c r="R2970" t="s">
        <v>8618</v>
      </c>
      <c r="S2970" t="s">
        <v>8619</v>
      </c>
      <c r="T2970">
        <v>1</v>
      </c>
      <c r="U2970" t="s">
        <v>18</v>
      </c>
    </row>
    <row r="2971" spans="1:21" x14ac:dyDescent="0.25">
      <c r="B2971" t="str">
        <f>CONCATENATE(G2971,"|", IF(I2971="", H2971,I2971),"|",IF(L2971="",K2971,L2971))</f>
        <v>Desethylvardenafil|PrMCnc|Intravascular - any</v>
      </c>
      <c r="C2971" t="b">
        <f>IF(OR(B2971=B2970, B2971=B2972), TRUE, FALSE)</f>
        <v>1</v>
      </c>
      <c r="D2971">
        <v>2550</v>
      </c>
      <c r="E2971">
        <v>5.5347999999999997</v>
      </c>
      <c r="F2971" t="s">
        <v>8620</v>
      </c>
      <c r="G2971" t="s">
        <v>8621</v>
      </c>
      <c r="H2971" t="s">
        <v>2</v>
      </c>
      <c r="I2971" t="s">
        <v>25806</v>
      </c>
      <c r="J2971" t="s">
        <v>3</v>
      </c>
      <c r="K2971" t="s">
        <v>38</v>
      </c>
      <c r="L2971" t="s">
        <v>25808</v>
      </c>
      <c r="M2971" t="s">
        <v>5</v>
      </c>
      <c r="O2971" t="s">
        <v>48</v>
      </c>
      <c r="P2971" t="s">
        <v>48</v>
      </c>
      <c r="Q2971" t="s">
        <v>6</v>
      </c>
      <c r="R2971" t="s">
        <v>8622</v>
      </c>
      <c r="S2971" t="s">
        <v>8623</v>
      </c>
      <c r="T2971">
        <v>1</v>
      </c>
      <c r="U2971" t="s">
        <v>18</v>
      </c>
    </row>
    <row r="2972" spans="1:21" x14ac:dyDescent="0.25">
      <c r="B2972" t="str">
        <f>CONCATENATE(G2972,"|", IF(I2972="", H2972,I2972),"|",IF(L2972="",K2972,L2972))</f>
        <v>Desethylvardenafil|PrMCnc|Intravascular - any</v>
      </c>
      <c r="C2972" t="b">
        <f>IF(OR(B2972=B2971, B2972=B2974), TRUE, FALSE)</f>
        <v>1</v>
      </c>
      <c r="D2972">
        <v>2551</v>
      </c>
      <c r="E2972">
        <v>5.5347999999999997</v>
      </c>
      <c r="F2972" t="s">
        <v>8624</v>
      </c>
      <c r="G2972" t="s">
        <v>8621</v>
      </c>
      <c r="H2972" t="s">
        <v>2</v>
      </c>
      <c r="I2972" t="s">
        <v>25806</v>
      </c>
      <c r="J2972" t="s">
        <v>3</v>
      </c>
      <c r="K2972" t="s">
        <v>47</v>
      </c>
      <c r="L2972" t="s">
        <v>25808</v>
      </c>
      <c r="M2972" t="s">
        <v>5</v>
      </c>
      <c r="O2972" t="s">
        <v>48</v>
      </c>
      <c r="P2972" t="s">
        <v>48</v>
      </c>
      <c r="Q2972" t="s">
        <v>6</v>
      </c>
      <c r="R2972" t="s">
        <v>8625</v>
      </c>
      <c r="S2972" t="s">
        <v>8626</v>
      </c>
      <c r="T2972">
        <v>1</v>
      </c>
      <c r="U2972" t="s">
        <v>18</v>
      </c>
    </row>
    <row r="2973" spans="1:21" x14ac:dyDescent="0.25">
      <c r="A2973" s="1" t="s">
        <v>29576</v>
      </c>
      <c r="B2973">
        <f>SUBTOTAL(3,B2971:B2972)</f>
        <v>2</v>
      </c>
    </row>
    <row r="2974" spans="1:21" hidden="1" x14ac:dyDescent="0.25">
      <c r="B2974" t="str">
        <f>CONCATENATE(G2974,"|", IF(I2974="", H2974,I2974),"|",IF(L2974="",K2974,L2974))</f>
        <v>Desethylvardenafil|PrMCnc|Urine</v>
      </c>
      <c r="C2974" t="b">
        <f>IF(OR(B2974=B2972, B2974=B2975), TRUE, FALSE)</f>
        <v>0</v>
      </c>
      <c r="D2974">
        <v>2552</v>
      </c>
      <c r="E2974">
        <v>5.5347999999999997</v>
      </c>
      <c r="F2974" t="s">
        <v>8627</v>
      </c>
      <c r="G2974" t="s">
        <v>8621</v>
      </c>
      <c r="H2974" t="s">
        <v>2</v>
      </c>
      <c r="I2974" t="s">
        <v>25806</v>
      </c>
      <c r="J2974" t="s">
        <v>3</v>
      </c>
      <c r="K2974" t="s">
        <v>32</v>
      </c>
      <c r="M2974" t="s">
        <v>5</v>
      </c>
      <c r="O2974" t="s">
        <v>48</v>
      </c>
      <c r="P2974" t="s">
        <v>48</v>
      </c>
      <c r="Q2974" t="s">
        <v>6</v>
      </c>
      <c r="R2974" t="s">
        <v>8628</v>
      </c>
      <c r="S2974" t="s">
        <v>8629</v>
      </c>
      <c r="T2974">
        <v>1</v>
      </c>
      <c r="U2974" t="s">
        <v>18</v>
      </c>
    </row>
    <row r="2975" spans="1:21" hidden="1" x14ac:dyDescent="0.25">
      <c r="B2975" t="str">
        <f>CONCATENATE(G2975,"|", IF(I2975="", H2975,I2975),"|",IF(L2975="",K2975,L2975))</f>
        <v>Desipramine cutoff|PrMCnc|Urine</v>
      </c>
      <c r="C2975" t="b">
        <f t="shared" si="39"/>
        <v>0</v>
      </c>
      <c r="D2975">
        <v>2566</v>
      </c>
      <c r="E2975">
        <v>5.5762999999999998</v>
      </c>
      <c r="F2975" t="s">
        <v>8670</v>
      </c>
      <c r="G2975" t="s">
        <v>8671</v>
      </c>
      <c r="H2975" t="s">
        <v>2</v>
      </c>
      <c r="I2975" t="s">
        <v>25806</v>
      </c>
      <c r="J2975" t="s">
        <v>3</v>
      </c>
      <c r="K2975" t="s">
        <v>32</v>
      </c>
      <c r="M2975" t="s">
        <v>5</v>
      </c>
      <c r="N2975" t="s">
        <v>136</v>
      </c>
      <c r="O2975" t="s">
        <v>48</v>
      </c>
      <c r="P2975" t="s">
        <v>48</v>
      </c>
      <c r="Q2975" t="s">
        <v>6</v>
      </c>
      <c r="R2975" t="s">
        <v>8672</v>
      </c>
      <c r="S2975" t="s">
        <v>8673</v>
      </c>
      <c r="T2975">
        <v>1</v>
      </c>
      <c r="U2975" t="s">
        <v>9</v>
      </c>
    </row>
    <row r="2976" spans="1:21" hidden="1" x14ac:dyDescent="0.25">
      <c r="B2976" t="str">
        <f>CONCATENATE(G2976,"|", IF(I2976="", H2976,I2976),"|",IF(L2976="",K2976,L2976))</f>
        <v>Desipramine/Creatinine|MRto|Urine</v>
      </c>
      <c r="C2976" t="b">
        <f t="shared" si="39"/>
        <v>0</v>
      </c>
      <c r="D2976">
        <v>2567</v>
      </c>
      <c r="E2976">
        <v>5.5347999999999997</v>
      </c>
      <c r="F2976" t="s">
        <v>8674</v>
      </c>
      <c r="G2976" t="s">
        <v>8675</v>
      </c>
      <c r="H2976" t="s">
        <v>440</v>
      </c>
      <c r="J2976" t="s">
        <v>3</v>
      </c>
      <c r="K2976" t="s">
        <v>32</v>
      </c>
      <c r="M2976" t="s">
        <v>5</v>
      </c>
      <c r="O2976" t="s">
        <v>651</v>
      </c>
      <c r="P2976" t="s">
        <v>652</v>
      </c>
      <c r="Q2976" t="s">
        <v>6</v>
      </c>
      <c r="R2976" t="s">
        <v>8676</v>
      </c>
      <c r="S2976" t="s">
        <v>8677</v>
      </c>
      <c r="T2976">
        <v>1</v>
      </c>
      <c r="U2976" t="s">
        <v>18</v>
      </c>
    </row>
    <row r="2977" spans="1:21" hidden="1" x14ac:dyDescent="0.25">
      <c r="B2977" t="str">
        <f>CONCATENATE(G2977,"|", IF(I2977="", H2977,I2977),"|",IF(L2977="",K2977,L2977))</f>
        <v>Desipramine^trough|PrMCnc|Intravascular - any</v>
      </c>
      <c r="C2977" t="b">
        <f>IF(OR(B2977=B2976, B2977=B2978), TRUE, FALSE)</f>
        <v>0</v>
      </c>
      <c r="D2977">
        <v>2568</v>
      </c>
      <c r="E2977">
        <v>5.5347999999999997</v>
      </c>
      <c r="F2977" t="s">
        <v>8678</v>
      </c>
      <c r="G2977" t="s">
        <v>8679</v>
      </c>
      <c r="H2977" t="s">
        <v>2</v>
      </c>
      <c r="I2977" t="s">
        <v>25806</v>
      </c>
      <c r="J2977" t="s">
        <v>3</v>
      </c>
      <c r="K2977" t="s">
        <v>47</v>
      </c>
      <c r="L2977" t="s">
        <v>25808</v>
      </c>
      <c r="M2977" t="s">
        <v>5</v>
      </c>
      <c r="O2977" t="s">
        <v>48</v>
      </c>
      <c r="P2977" t="s">
        <v>48</v>
      </c>
      <c r="Q2977" t="s">
        <v>6</v>
      </c>
      <c r="R2977" t="s">
        <v>8680</v>
      </c>
      <c r="S2977" t="s">
        <v>8681</v>
      </c>
      <c r="T2977">
        <v>1</v>
      </c>
      <c r="U2977" t="s">
        <v>18</v>
      </c>
    </row>
    <row r="2978" spans="1:21" x14ac:dyDescent="0.25">
      <c r="B2978" t="str">
        <f>CONCATENATE(G2978,"|", IF(I2978="", H2978,I2978),"|",IF(L2978="",K2978,L2978))</f>
        <v>Desipramine|PrMCnc|Gast fld</v>
      </c>
      <c r="C2978" t="b">
        <f>IF(OR(B2978=B2977, B2978=B2979), TRUE, FALSE)</f>
        <v>1</v>
      </c>
      <c r="D2978">
        <v>2553</v>
      </c>
      <c r="E2978">
        <v>5.5347999999999997</v>
      </c>
      <c r="F2978" t="s">
        <v>8630</v>
      </c>
      <c r="G2978" t="s">
        <v>8631</v>
      </c>
      <c r="H2978" t="s">
        <v>2</v>
      </c>
      <c r="I2978" t="s">
        <v>25806</v>
      </c>
      <c r="J2978" t="s">
        <v>3</v>
      </c>
      <c r="K2978" t="s">
        <v>602</v>
      </c>
      <c r="M2978" t="s">
        <v>5</v>
      </c>
      <c r="O2978" t="s">
        <v>48</v>
      </c>
      <c r="P2978" t="s">
        <v>48</v>
      </c>
      <c r="Q2978" t="s">
        <v>6</v>
      </c>
      <c r="R2978" t="s">
        <v>8632</v>
      </c>
      <c r="S2978" t="s">
        <v>8633</v>
      </c>
      <c r="T2978">
        <v>1</v>
      </c>
      <c r="U2978" t="s">
        <v>18</v>
      </c>
    </row>
    <row r="2979" spans="1:21" x14ac:dyDescent="0.25">
      <c r="B2979" t="str">
        <f>CONCATENATE(G2979,"|", IF(I2979="", H2979,I2979),"|",IF(L2979="",K2979,L2979))</f>
        <v>Desipramine|PrMCnc|Gast fld</v>
      </c>
      <c r="C2979" t="b">
        <f>IF(OR(B2979=B2978, B2979=B2981), TRUE, FALSE)</f>
        <v>1</v>
      </c>
      <c r="D2979">
        <v>2554</v>
      </c>
      <c r="E2979">
        <v>5.5347999999999997</v>
      </c>
      <c r="F2979" t="s">
        <v>8634</v>
      </c>
      <c r="G2979" t="s">
        <v>8631</v>
      </c>
      <c r="H2979" t="s">
        <v>140</v>
      </c>
      <c r="I2979" t="s">
        <v>25806</v>
      </c>
      <c r="J2979" t="s">
        <v>3</v>
      </c>
      <c r="K2979" t="s">
        <v>602</v>
      </c>
      <c r="M2979" t="s">
        <v>141</v>
      </c>
      <c r="Q2979" t="s">
        <v>6</v>
      </c>
      <c r="R2979" t="s">
        <v>8635</v>
      </c>
      <c r="S2979" t="s">
        <v>8636</v>
      </c>
      <c r="T2979">
        <v>1</v>
      </c>
      <c r="U2979" t="s">
        <v>18</v>
      </c>
    </row>
    <row r="2980" spans="1:21" x14ac:dyDescent="0.25">
      <c r="A2980" s="1" t="s">
        <v>29574</v>
      </c>
      <c r="B2980">
        <f>SUBTOTAL(3,B2978:B2979)</f>
        <v>2</v>
      </c>
    </row>
    <row r="2981" spans="1:21" x14ac:dyDescent="0.25">
      <c r="B2981" t="str">
        <f>CONCATENATE(G2981,"|", IF(I2981="", H2981,I2981),"|",IF(L2981="",K2981,L2981))</f>
        <v>Desipramine|PrMCnc|Intravascular - any</v>
      </c>
      <c r="C2981" t="b">
        <f>IF(OR(B2981=B2979, B2981=B2982), TRUE, FALSE)</f>
        <v>1</v>
      </c>
      <c r="D2981">
        <v>2556</v>
      </c>
      <c r="E2981">
        <v>5.5347999999999997</v>
      </c>
      <c r="F2981" t="s">
        <v>8640</v>
      </c>
      <c r="G2981" t="s">
        <v>8631</v>
      </c>
      <c r="H2981" t="s">
        <v>2</v>
      </c>
      <c r="I2981" t="s">
        <v>25806</v>
      </c>
      <c r="J2981" t="s">
        <v>3</v>
      </c>
      <c r="K2981" t="s">
        <v>47</v>
      </c>
      <c r="L2981" t="s">
        <v>25808</v>
      </c>
      <c r="M2981" t="s">
        <v>5</v>
      </c>
      <c r="O2981" t="s">
        <v>48</v>
      </c>
      <c r="P2981" t="s">
        <v>48</v>
      </c>
      <c r="Q2981" t="s">
        <v>6</v>
      </c>
      <c r="R2981" t="s">
        <v>8641</v>
      </c>
      <c r="S2981" t="s">
        <v>8642</v>
      </c>
      <c r="T2981">
        <v>1</v>
      </c>
      <c r="U2981" t="s">
        <v>18</v>
      </c>
    </row>
    <row r="2982" spans="1:21" x14ac:dyDescent="0.25">
      <c r="B2982" t="str">
        <f>CONCATENATE(G2982,"|", IF(I2982="", H2982,I2982),"|",IF(L2982="",K2982,L2982))</f>
        <v>Desipramine|PrMCnc|Intravascular - any</v>
      </c>
      <c r="C2982" t="b">
        <f t="shared" si="39"/>
        <v>1</v>
      </c>
      <c r="D2982">
        <v>2557</v>
      </c>
      <c r="E2982">
        <v>5.5347999999999997</v>
      </c>
      <c r="F2982" t="s">
        <v>8643</v>
      </c>
      <c r="G2982" t="s">
        <v>8631</v>
      </c>
      <c r="H2982" t="s">
        <v>2</v>
      </c>
      <c r="I2982" t="s">
        <v>25806</v>
      </c>
      <c r="J2982" t="s">
        <v>3</v>
      </c>
      <c r="K2982" t="s">
        <v>47</v>
      </c>
      <c r="L2982" t="s">
        <v>25808</v>
      </c>
      <c r="M2982" t="s">
        <v>5</v>
      </c>
      <c r="N2982" t="s">
        <v>142</v>
      </c>
      <c r="O2982" t="s">
        <v>48</v>
      </c>
      <c r="P2982" t="s">
        <v>48</v>
      </c>
      <c r="Q2982" t="s">
        <v>6</v>
      </c>
      <c r="R2982" t="s">
        <v>8644</v>
      </c>
      <c r="S2982" t="s">
        <v>8645</v>
      </c>
      <c r="T2982">
        <v>1</v>
      </c>
      <c r="U2982" t="s">
        <v>18</v>
      </c>
    </row>
    <row r="2983" spans="1:21" x14ac:dyDescent="0.25">
      <c r="B2983" t="str">
        <f>CONCATENATE(G2983,"|", IF(I2983="", H2983,I2983),"|",IF(L2983="",K2983,L2983))</f>
        <v>Desipramine|PrMCnc|Intravascular - any</v>
      </c>
      <c r="C2983" t="b">
        <f>IF(OR(B2983=B2982, B2983=B2985), TRUE, FALSE)</f>
        <v>1</v>
      </c>
      <c r="D2983">
        <v>2558</v>
      </c>
      <c r="E2983">
        <v>5.5347999999999997</v>
      </c>
      <c r="F2983" t="s">
        <v>8646</v>
      </c>
      <c r="G2983" t="s">
        <v>8631</v>
      </c>
      <c r="H2983" t="s">
        <v>140</v>
      </c>
      <c r="I2983" t="s">
        <v>25806</v>
      </c>
      <c r="J2983" t="s">
        <v>3</v>
      </c>
      <c r="K2983" t="s">
        <v>47</v>
      </c>
      <c r="L2983" t="s">
        <v>25808</v>
      </c>
      <c r="M2983" t="s">
        <v>141</v>
      </c>
      <c r="Q2983" t="s">
        <v>6</v>
      </c>
      <c r="R2983" t="s">
        <v>8647</v>
      </c>
      <c r="S2983" t="s">
        <v>8648</v>
      </c>
      <c r="T2983">
        <v>1</v>
      </c>
      <c r="U2983" t="s">
        <v>18</v>
      </c>
    </row>
    <row r="2984" spans="1:21" x14ac:dyDescent="0.25">
      <c r="A2984" s="1" t="s">
        <v>29572</v>
      </c>
      <c r="B2984">
        <f>SUBTOTAL(3,B2981:B2983)</f>
        <v>3</v>
      </c>
    </row>
    <row r="2985" spans="1:21" x14ac:dyDescent="0.25">
      <c r="B2985" t="str">
        <f>CONCATENATE(G2985,"|", IF(I2985="", H2985,I2985),"|",IF(L2985="",K2985,L2985))</f>
        <v>Desipramine|PrMCnc|Urine</v>
      </c>
      <c r="C2985" t="b">
        <f>IF(OR(B2985=B2983, B2985=B2986), TRUE, FALSE)</f>
        <v>1</v>
      </c>
      <c r="D2985">
        <v>2560</v>
      </c>
      <c r="E2985">
        <v>5.5347999999999997</v>
      </c>
      <c r="F2985" t="s">
        <v>8652</v>
      </c>
      <c r="G2985" t="s">
        <v>8631</v>
      </c>
      <c r="H2985" t="s">
        <v>2</v>
      </c>
      <c r="I2985" t="s">
        <v>25806</v>
      </c>
      <c r="J2985" t="s">
        <v>3</v>
      </c>
      <c r="K2985" t="s">
        <v>32</v>
      </c>
      <c r="M2985" t="s">
        <v>5</v>
      </c>
      <c r="O2985" t="s">
        <v>48</v>
      </c>
      <c r="P2985" t="s">
        <v>48</v>
      </c>
      <c r="Q2985" t="s">
        <v>6</v>
      </c>
      <c r="R2985" t="s">
        <v>8653</v>
      </c>
      <c r="S2985" t="s">
        <v>8654</v>
      </c>
      <c r="T2985">
        <v>1</v>
      </c>
      <c r="U2985" t="s">
        <v>18</v>
      </c>
    </row>
    <row r="2986" spans="1:21" x14ac:dyDescent="0.25">
      <c r="B2986" t="str">
        <f>CONCATENATE(G2986,"|", IF(I2986="", H2986,I2986),"|",IF(L2986="",K2986,L2986))</f>
        <v>Desipramine|PrMCnc|Urine</v>
      </c>
      <c r="C2986" t="b">
        <f t="shared" ref="C2986:C3043" si="40">IF(OR(B2986=B2985, B2986=B2987), TRUE, FALSE)</f>
        <v>1</v>
      </c>
      <c r="D2986">
        <v>2561</v>
      </c>
      <c r="E2986">
        <v>5.5347999999999997</v>
      </c>
      <c r="F2986" t="s">
        <v>8655</v>
      </c>
      <c r="G2986" t="s">
        <v>8631</v>
      </c>
      <c r="H2986" t="s">
        <v>2</v>
      </c>
      <c r="I2986" t="s">
        <v>25806</v>
      </c>
      <c r="J2986" t="s">
        <v>3</v>
      </c>
      <c r="K2986" t="s">
        <v>32</v>
      </c>
      <c r="M2986" t="s">
        <v>5</v>
      </c>
      <c r="N2986" t="s">
        <v>136</v>
      </c>
      <c r="O2986" t="s">
        <v>48</v>
      </c>
      <c r="P2986" t="s">
        <v>48</v>
      </c>
      <c r="Q2986" t="s">
        <v>6</v>
      </c>
      <c r="R2986" t="s">
        <v>8656</v>
      </c>
      <c r="S2986" t="s">
        <v>8657</v>
      </c>
      <c r="T2986">
        <v>1</v>
      </c>
      <c r="U2986" t="s">
        <v>18</v>
      </c>
    </row>
    <row r="2987" spans="1:21" x14ac:dyDescent="0.25">
      <c r="B2987" t="str">
        <f>CONCATENATE(G2987,"|", IF(I2987="", H2987,I2987),"|",IF(L2987="",K2987,L2987))</f>
        <v>Desipramine|PrMCnc|Urine</v>
      </c>
      <c r="C2987" t="b">
        <f t="shared" si="40"/>
        <v>1</v>
      </c>
      <c r="D2987">
        <v>2562</v>
      </c>
      <c r="E2987">
        <v>5.5347999999999997</v>
      </c>
      <c r="F2987" t="s">
        <v>8658</v>
      </c>
      <c r="G2987" t="s">
        <v>8631</v>
      </c>
      <c r="H2987" t="s">
        <v>140</v>
      </c>
      <c r="I2987" t="s">
        <v>25806</v>
      </c>
      <c r="J2987" t="s">
        <v>3</v>
      </c>
      <c r="K2987" t="s">
        <v>32</v>
      </c>
      <c r="M2987" t="s">
        <v>141</v>
      </c>
      <c r="Q2987" t="s">
        <v>6</v>
      </c>
      <c r="R2987" t="s">
        <v>8659</v>
      </c>
      <c r="S2987" t="s">
        <v>8660</v>
      </c>
      <c r="T2987">
        <v>1</v>
      </c>
      <c r="U2987" t="s">
        <v>18</v>
      </c>
    </row>
    <row r="2988" spans="1:21" x14ac:dyDescent="0.25">
      <c r="B2988" t="str">
        <f>CONCATENATE(G2988,"|", IF(I2988="", H2988,I2988),"|",IF(L2988="",K2988,L2988))</f>
        <v>Desipramine|PrMCnc|Urine</v>
      </c>
      <c r="C2988" t="b">
        <f>IF(OR(B2988=B2987, B2988=B2990), TRUE, FALSE)</f>
        <v>1</v>
      </c>
      <c r="D2988">
        <v>2563</v>
      </c>
      <c r="E2988">
        <v>5.5347999999999997</v>
      </c>
      <c r="F2988" t="s">
        <v>8661</v>
      </c>
      <c r="G2988" t="s">
        <v>8631</v>
      </c>
      <c r="H2988" t="s">
        <v>140</v>
      </c>
      <c r="I2988" t="s">
        <v>25806</v>
      </c>
      <c r="J2988" t="s">
        <v>3</v>
      </c>
      <c r="K2988" t="s">
        <v>32</v>
      </c>
      <c r="M2988" t="s">
        <v>141</v>
      </c>
      <c r="N2988" t="s">
        <v>136</v>
      </c>
      <c r="Q2988" t="s">
        <v>6</v>
      </c>
      <c r="R2988" t="s">
        <v>8662</v>
      </c>
      <c r="S2988" t="s">
        <v>8663</v>
      </c>
      <c r="T2988">
        <v>1</v>
      </c>
      <c r="U2988" t="s">
        <v>18</v>
      </c>
    </row>
    <row r="2989" spans="1:21" x14ac:dyDescent="0.25">
      <c r="A2989" s="1" t="s">
        <v>29570</v>
      </c>
      <c r="B2989">
        <f>SUBTOTAL(3,B2985:B2988)</f>
        <v>4</v>
      </c>
    </row>
    <row r="2990" spans="1:21" hidden="1" x14ac:dyDescent="0.25">
      <c r="B2990" t="str">
        <f>CONCATENATE(G2990,"|", IF(I2990="", H2990,I2990),"|",IF(L2990="",K2990,L2990))</f>
        <v>Desipramine|SCnc|Gast fld</v>
      </c>
      <c r="C2990" t="b">
        <f>IF(OR(B2990=B2988, B2990=B2991), TRUE, FALSE)</f>
        <v>0</v>
      </c>
      <c r="D2990">
        <v>2555</v>
      </c>
      <c r="E2990">
        <v>5.5347999999999997</v>
      </c>
      <c r="F2990" t="s">
        <v>8637</v>
      </c>
      <c r="G2990" t="s">
        <v>8631</v>
      </c>
      <c r="H2990" t="s">
        <v>222</v>
      </c>
      <c r="J2990" t="s">
        <v>3</v>
      </c>
      <c r="K2990" t="s">
        <v>602</v>
      </c>
      <c r="M2990" t="s">
        <v>5</v>
      </c>
      <c r="O2990" t="s">
        <v>754</v>
      </c>
      <c r="P2990" t="s">
        <v>754</v>
      </c>
      <c r="Q2990" t="s">
        <v>6</v>
      </c>
      <c r="R2990" t="s">
        <v>8638</v>
      </c>
      <c r="S2990" t="s">
        <v>8639</v>
      </c>
      <c r="T2990">
        <v>1</v>
      </c>
      <c r="U2990" t="s">
        <v>18</v>
      </c>
    </row>
    <row r="2991" spans="1:21" hidden="1" x14ac:dyDescent="0.25">
      <c r="B2991" t="str">
        <f>CONCATENATE(G2991,"|", IF(I2991="", H2991,I2991),"|",IF(L2991="",K2991,L2991))</f>
        <v>Desipramine|SCnc|Ser/Plas</v>
      </c>
      <c r="C2991" t="b">
        <f t="shared" si="40"/>
        <v>0</v>
      </c>
      <c r="D2991">
        <v>2559</v>
      </c>
      <c r="E2991">
        <v>5.5347999999999997</v>
      </c>
      <c r="F2991" t="s">
        <v>8649</v>
      </c>
      <c r="G2991" t="s">
        <v>8631</v>
      </c>
      <c r="H2991" t="s">
        <v>222</v>
      </c>
      <c r="J2991" t="s">
        <v>3</v>
      </c>
      <c r="K2991" t="s">
        <v>47</v>
      </c>
      <c r="M2991" t="s">
        <v>5</v>
      </c>
      <c r="O2991" t="s">
        <v>223</v>
      </c>
      <c r="P2991" t="s">
        <v>223</v>
      </c>
      <c r="Q2991" t="s">
        <v>6</v>
      </c>
      <c r="R2991" t="s">
        <v>8650</v>
      </c>
      <c r="S2991" t="s">
        <v>8651</v>
      </c>
      <c r="T2991">
        <v>1</v>
      </c>
      <c r="U2991" t="s">
        <v>18</v>
      </c>
    </row>
    <row r="2992" spans="1:21" hidden="1" x14ac:dyDescent="0.25">
      <c r="B2992" t="str">
        <f>CONCATENATE(G2992,"|", IF(I2992="", H2992,I2992),"|",IF(L2992="",K2992,L2992))</f>
        <v>Desipramine|SCnc|Urine</v>
      </c>
      <c r="C2992" t="b">
        <f t="shared" si="40"/>
        <v>0</v>
      </c>
      <c r="D2992">
        <v>2564</v>
      </c>
      <c r="E2992">
        <v>5.5347999999999997</v>
      </c>
      <c r="F2992" t="s">
        <v>8664</v>
      </c>
      <c r="G2992" t="s">
        <v>8631</v>
      </c>
      <c r="H2992" t="s">
        <v>222</v>
      </c>
      <c r="J2992" t="s">
        <v>3</v>
      </c>
      <c r="K2992" t="s">
        <v>32</v>
      </c>
      <c r="M2992" t="s">
        <v>5</v>
      </c>
      <c r="O2992" t="s">
        <v>754</v>
      </c>
      <c r="P2992" t="s">
        <v>754</v>
      </c>
      <c r="Q2992" t="s">
        <v>6</v>
      </c>
      <c r="R2992" t="s">
        <v>8665</v>
      </c>
      <c r="S2992" t="s">
        <v>8666</v>
      </c>
      <c r="T2992">
        <v>1</v>
      </c>
      <c r="U2992" t="s">
        <v>18</v>
      </c>
    </row>
    <row r="2993" spans="1:21" hidden="1" x14ac:dyDescent="0.25">
      <c r="B2993" t="str">
        <f>CONCATENATE(G2993,"|", IF(I2993="", H2993,I2993),"|",IF(L2993="",K2993,L2993))</f>
        <v>Desipramine|SCnc|XXX</v>
      </c>
      <c r="C2993" t="b">
        <f>IF(OR(B2993=B2992, B2993=B2994), TRUE, FALSE)</f>
        <v>0</v>
      </c>
      <c r="D2993">
        <v>2565</v>
      </c>
      <c r="E2993">
        <v>5.5347999999999997</v>
      </c>
      <c r="F2993" t="s">
        <v>8667</v>
      </c>
      <c r="G2993" t="s">
        <v>8631</v>
      </c>
      <c r="H2993" t="s">
        <v>222</v>
      </c>
      <c r="J2993" t="s">
        <v>3</v>
      </c>
      <c r="K2993" t="s">
        <v>259</v>
      </c>
      <c r="M2993" t="s">
        <v>5</v>
      </c>
      <c r="O2993" t="s">
        <v>754</v>
      </c>
      <c r="P2993" t="s">
        <v>754</v>
      </c>
      <c r="Q2993" t="s">
        <v>6</v>
      </c>
      <c r="R2993" t="s">
        <v>8668</v>
      </c>
      <c r="S2993" t="s">
        <v>8669</v>
      </c>
      <c r="T2993">
        <v>1</v>
      </c>
      <c r="U2993" t="s">
        <v>18</v>
      </c>
    </row>
    <row r="2994" spans="1:21" x14ac:dyDescent="0.25">
      <c r="B2994" t="str">
        <f>CONCATENATE(G2994,"|", IF(I2994="", H2994,I2994),"|",IF(L2994="",K2994,L2994))</f>
        <v>Desloratadine|PrMCnc|Intravascular - any</v>
      </c>
      <c r="C2994" t="b">
        <f>IF(OR(B2994=B2993, B2994=B2995), TRUE, FALSE)</f>
        <v>1</v>
      </c>
      <c r="D2994">
        <v>2569</v>
      </c>
      <c r="E2994">
        <v>5.5347999999999997</v>
      </c>
      <c r="F2994" t="s">
        <v>8682</v>
      </c>
      <c r="G2994" t="s">
        <v>8683</v>
      </c>
      <c r="H2994" t="s">
        <v>2</v>
      </c>
      <c r="I2994" t="s">
        <v>25806</v>
      </c>
      <c r="J2994" t="s">
        <v>3</v>
      </c>
      <c r="K2994" t="s">
        <v>38</v>
      </c>
      <c r="L2994" t="s">
        <v>25808</v>
      </c>
      <c r="M2994" t="s">
        <v>5</v>
      </c>
      <c r="O2994" t="s">
        <v>48</v>
      </c>
      <c r="P2994" t="s">
        <v>48</v>
      </c>
      <c r="Q2994" t="s">
        <v>6</v>
      </c>
      <c r="R2994" t="s">
        <v>8684</v>
      </c>
      <c r="S2994" t="s">
        <v>8685</v>
      </c>
      <c r="T2994">
        <v>1</v>
      </c>
      <c r="U2994" t="s">
        <v>18</v>
      </c>
    </row>
    <row r="2995" spans="1:21" x14ac:dyDescent="0.25">
      <c r="B2995" t="str">
        <f>CONCATENATE(G2995,"|", IF(I2995="", H2995,I2995),"|",IF(L2995="",K2995,L2995))</f>
        <v>Desloratadine|PrMCnc|Intravascular - any</v>
      </c>
      <c r="C2995" t="b">
        <f>IF(OR(B2995=B2994, B2995=B2997), TRUE, FALSE)</f>
        <v>1</v>
      </c>
      <c r="D2995">
        <v>2570</v>
      </c>
      <c r="E2995">
        <v>5.5347999999999997</v>
      </c>
      <c r="F2995" t="s">
        <v>8686</v>
      </c>
      <c r="G2995" t="s">
        <v>8683</v>
      </c>
      <c r="H2995" t="s">
        <v>2</v>
      </c>
      <c r="I2995" t="s">
        <v>25806</v>
      </c>
      <c r="J2995" t="s">
        <v>3</v>
      </c>
      <c r="K2995" t="s">
        <v>47</v>
      </c>
      <c r="L2995" t="s">
        <v>25808</v>
      </c>
      <c r="M2995" t="s">
        <v>5</v>
      </c>
      <c r="O2995" t="s">
        <v>48</v>
      </c>
      <c r="P2995" t="s">
        <v>48</v>
      </c>
      <c r="Q2995" t="s">
        <v>6</v>
      </c>
      <c r="R2995" t="s">
        <v>8687</v>
      </c>
      <c r="S2995" t="s">
        <v>8688</v>
      </c>
      <c r="T2995">
        <v>1</v>
      </c>
      <c r="U2995" t="s">
        <v>18</v>
      </c>
    </row>
    <row r="2996" spans="1:21" x14ac:dyDescent="0.25">
      <c r="A2996" s="1" t="s">
        <v>29564</v>
      </c>
      <c r="B2996">
        <f>SUBTOTAL(3,B2994:B2995)</f>
        <v>2</v>
      </c>
    </row>
    <row r="2997" spans="1:21" hidden="1" x14ac:dyDescent="0.25">
      <c r="B2997" t="str">
        <f>CONCATENATE(G2997,"|", IF(I2997="", H2997,I2997),"|",IF(L2997="",K2997,L2997))</f>
        <v>Desloratadine|PrMCnc|Urine</v>
      </c>
      <c r="C2997" t="b">
        <f>IF(OR(B2997=B2995, B2997=B2998), TRUE, FALSE)</f>
        <v>0</v>
      </c>
      <c r="D2997">
        <v>2571</v>
      </c>
      <c r="E2997">
        <v>5.5347999999999997</v>
      </c>
      <c r="F2997" t="s">
        <v>8689</v>
      </c>
      <c r="G2997" t="s">
        <v>8683</v>
      </c>
      <c r="H2997" t="s">
        <v>2</v>
      </c>
      <c r="I2997" t="s">
        <v>25806</v>
      </c>
      <c r="J2997" t="s">
        <v>3</v>
      </c>
      <c r="K2997" t="s">
        <v>32</v>
      </c>
      <c r="M2997" t="s">
        <v>5</v>
      </c>
      <c r="O2997" t="s">
        <v>48</v>
      </c>
      <c r="P2997" t="s">
        <v>48</v>
      </c>
      <c r="Q2997" t="s">
        <v>6</v>
      </c>
      <c r="R2997" t="s">
        <v>8690</v>
      </c>
      <c r="S2997" t="s">
        <v>8691</v>
      </c>
      <c r="T2997">
        <v>1</v>
      </c>
      <c r="U2997" t="s">
        <v>18</v>
      </c>
    </row>
    <row r="2998" spans="1:21" x14ac:dyDescent="0.25">
      <c r="B2998" t="str">
        <f>CONCATENATE(G2998,"|", IF(I2998="", H2998,I2998),"|",IF(L2998="",K2998,L2998))</f>
        <v>Desomorphine|PrMCnc|Urine</v>
      </c>
      <c r="C2998" t="b">
        <f>IF(OR(B2998=B2997, B2998=B2999), TRUE, FALSE)</f>
        <v>1</v>
      </c>
      <c r="D2998">
        <v>2572</v>
      </c>
      <c r="E2998">
        <v>5.5347999999999997</v>
      </c>
      <c r="F2998" t="s">
        <v>8692</v>
      </c>
      <c r="G2998" t="s">
        <v>8693</v>
      </c>
      <c r="H2998" t="s">
        <v>2</v>
      </c>
      <c r="I2998" t="s">
        <v>25806</v>
      </c>
      <c r="J2998" t="s">
        <v>3</v>
      </c>
      <c r="K2998" t="s">
        <v>32</v>
      </c>
      <c r="M2998" t="s">
        <v>5</v>
      </c>
      <c r="N2998" t="s">
        <v>136</v>
      </c>
      <c r="O2998" t="s">
        <v>48</v>
      </c>
      <c r="P2998" t="s">
        <v>48</v>
      </c>
      <c r="Q2998" t="s">
        <v>6</v>
      </c>
      <c r="R2998" t="s">
        <v>8694</v>
      </c>
      <c r="S2998" t="s">
        <v>8695</v>
      </c>
      <c r="T2998">
        <v>1</v>
      </c>
      <c r="U2998" t="s">
        <v>18</v>
      </c>
    </row>
    <row r="2999" spans="1:21" x14ac:dyDescent="0.25">
      <c r="B2999" t="str">
        <f>CONCATENATE(G2999,"|", IF(I2999="", H2999,I2999),"|",IF(L2999="",K2999,L2999))</f>
        <v>Desomorphine|PrMCnc|Urine</v>
      </c>
      <c r="C2999" t="b">
        <f>IF(OR(B2999=B2998, B2999=B3001), TRUE, FALSE)</f>
        <v>1</v>
      </c>
      <c r="D2999">
        <v>2573</v>
      </c>
      <c r="E2999">
        <v>5.5347999999999997</v>
      </c>
      <c r="F2999" t="s">
        <v>8696</v>
      </c>
      <c r="G2999" t="s">
        <v>8693</v>
      </c>
      <c r="H2999" t="s">
        <v>140</v>
      </c>
      <c r="I2999" t="s">
        <v>25806</v>
      </c>
      <c r="J2999" t="s">
        <v>3</v>
      </c>
      <c r="K2999" t="s">
        <v>32</v>
      </c>
      <c r="M2999" t="s">
        <v>141</v>
      </c>
      <c r="N2999" t="s">
        <v>142</v>
      </c>
      <c r="Q2999" t="s">
        <v>6</v>
      </c>
      <c r="R2999" t="s">
        <v>8697</v>
      </c>
      <c r="S2999" t="s">
        <v>8698</v>
      </c>
      <c r="T2999">
        <v>1</v>
      </c>
      <c r="U2999" t="s">
        <v>18</v>
      </c>
    </row>
    <row r="3000" spans="1:21" x14ac:dyDescent="0.25">
      <c r="A3000" s="1" t="s">
        <v>29562</v>
      </c>
      <c r="B3000">
        <f>SUBTOTAL(3,B2998:B2999)</f>
        <v>2</v>
      </c>
    </row>
    <row r="3001" spans="1:21" hidden="1" x14ac:dyDescent="0.25">
      <c r="B3001" t="str">
        <f>CONCATENATE(G3001,"|", IF(I3001="", H3001,I3001),"|",IF(L3001="",K3001,L3001))</f>
        <v>Desoxymethyltestosterone|PrMCnc|Urine</v>
      </c>
      <c r="C3001" t="b">
        <f>IF(OR(B3001=B2999, B3001=B3002), TRUE, FALSE)</f>
        <v>0</v>
      </c>
      <c r="D3001">
        <v>2574</v>
      </c>
      <c r="E3001">
        <v>5.5347999999999997</v>
      </c>
      <c r="F3001" t="s">
        <v>8699</v>
      </c>
      <c r="G3001" t="s">
        <v>8700</v>
      </c>
      <c r="H3001" t="s">
        <v>140</v>
      </c>
      <c r="I3001" t="s">
        <v>25806</v>
      </c>
      <c r="J3001" t="s">
        <v>3</v>
      </c>
      <c r="K3001" t="s">
        <v>32</v>
      </c>
      <c r="M3001" t="s">
        <v>141</v>
      </c>
      <c r="Q3001" t="s">
        <v>6</v>
      </c>
      <c r="R3001" t="s">
        <v>8701</v>
      </c>
      <c r="S3001" t="s">
        <v>8702</v>
      </c>
      <c r="T3001">
        <v>1</v>
      </c>
      <c r="U3001" t="s">
        <v>18</v>
      </c>
    </row>
    <row r="3002" spans="1:21" hidden="1" x14ac:dyDescent="0.25">
      <c r="B3002" t="str">
        <f>CONCATENATE(G3002,"|", IF(I3002="", H3002,I3002),"|",IF(L3002="",K3002,L3002))</f>
        <v>Despropionylfentanyl|PrMCnc|Intravascular - any</v>
      </c>
      <c r="C3002" t="b">
        <f t="shared" si="40"/>
        <v>0</v>
      </c>
      <c r="D3002">
        <v>2575</v>
      </c>
      <c r="E3002">
        <v>5.5347999999999997</v>
      </c>
      <c r="F3002" t="s">
        <v>8703</v>
      </c>
      <c r="G3002" t="s">
        <v>8704</v>
      </c>
      <c r="H3002" t="s">
        <v>2</v>
      </c>
      <c r="I3002" t="s">
        <v>25806</v>
      </c>
      <c r="J3002" t="s">
        <v>3</v>
      </c>
      <c r="K3002" t="s">
        <v>47</v>
      </c>
      <c r="L3002" t="s">
        <v>25808</v>
      </c>
      <c r="M3002" t="s">
        <v>5</v>
      </c>
      <c r="O3002" t="s">
        <v>48</v>
      </c>
      <c r="P3002" t="s">
        <v>48</v>
      </c>
      <c r="Q3002" t="s">
        <v>6</v>
      </c>
      <c r="R3002" t="s">
        <v>8705</v>
      </c>
      <c r="S3002" t="s">
        <v>8706</v>
      </c>
      <c r="T3002">
        <v>1</v>
      </c>
      <c r="U3002" t="s">
        <v>18</v>
      </c>
    </row>
    <row r="3003" spans="1:21" hidden="1" x14ac:dyDescent="0.25">
      <c r="B3003" t="str">
        <f>CONCATENATE(G3003,"|", IF(I3003="", H3003,I3003),"|",IF(L3003="",K3003,L3003))</f>
        <v>Despropionylfentanyl|PrMCnc|Urine</v>
      </c>
      <c r="C3003" t="b">
        <f t="shared" si="40"/>
        <v>0</v>
      </c>
      <c r="D3003">
        <v>2576</v>
      </c>
      <c r="E3003">
        <v>5.5347999999999997</v>
      </c>
      <c r="F3003" t="s">
        <v>8707</v>
      </c>
      <c r="G3003" t="s">
        <v>8704</v>
      </c>
      <c r="H3003" t="s">
        <v>2</v>
      </c>
      <c r="I3003" t="s">
        <v>25806</v>
      </c>
      <c r="J3003" t="s">
        <v>3</v>
      </c>
      <c r="K3003" t="s">
        <v>32</v>
      </c>
      <c r="M3003" t="s">
        <v>5</v>
      </c>
      <c r="O3003" t="s">
        <v>48</v>
      </c>
      <c r="P3003" t="s">
        <v>48</v>
      </c>
      <c r="Q3003" t="s">
        <v>6</v>
      </c>
      <c r="R3003" t="s">
        <v>8708</v>
      </c>
      <c r="S3003" t="s">
        <v>8709</v>
      </c>
      <c r="T3003">
        <v>1</v>
      </c>
      <c r="U3003" t="s">
        <v>18</v>
      </c>
    </row>
    <row r="3004" spans="1:21" hidden="1" x14ac:dyDescent="0.25">
      <c r="B3004" t="str">
        <f>CONCATENATE(G3004,"|", IF(I3004="", H3004,I3004),"|",IF(L3004="",K3004,L3004))</f>
        <v>Dexamethasone|PrMCnc|Intravascular - any</v>
      </c>
      <c r="C3004" t="b">
        <f t="shared" si="40"/>
        <v>0</v>
      </c>
      <c r="D3004">
        <v>2577</v>
      </c>
      <c r="E3004">
        <v>5.5347999999999997</v>
      </c>
      <c r="F3004" t="s">
        <v>8710</v>
      </c>
      <c r="G3004" t="s">
        <v>8711</v>
      </c>
      <c r="H3004" t="s">
        <v>2</v>
      </c>
      <c r="I3004" t="s">
        <v>25806</v>
      </c>
      <c r="J3004" t="s">
        <v>3</v>
      </c>
      <c r="K3004" t="s">
        <v>47</v>
      </c>
      <c r="L3004" t="s">
        <v>25808</v>
      </c>
      <c r="M3004" t="s">
        <v>5</v>
      </c>
      <c r="O3004" t="s">
        <v>8712</v>
      </c>
      <c r="P3004" t="s">
        <v>8712</v>
      </c>
      <c r="Q3004" t="s">
        <v>6</v>
      </c>
      <c r="R3004" t="s">
        <v>8713</v>
      </c>
      <c r="S3004" t="s">
        <v>8714</v>
      </c>
      <c r="T3004">
        <v>1</v>
      </c>
      <c r="U3004" t="s">
        <v>18</v>
      </c>
    </row>
    <row r="3005" spans="1:21" hidden="1" x14ac:dyDescent="0.25">
      <c r="B3005" t="str">
        <f>CONCATENATE(G3005,"|", IF(I3005="", H3005,I3005),"|",IF(L3005="",K3005,L3005))</f>
        <v>Dexamethasone|PrMCnc|Urine</v>
      </c>
      <c r="C3005" t="b">
        <f>IF(OR(B3005=B3004, B3005=B3006), TRUE, FALSE)</f>
        <v>0</v>
      </c>
      <c r="D3005">
        <v>2578</v>
      </c>
      <c r="E3005">
        <v>5.5347999999999997</v>
      </c>
      <c r="F3005" t="s">
        <v>8715</v>
      </c>
      <c r="G3005" t="s">
        <v>8711</v>
      </c>
      <c r="H3005" t="s">
        <v>2</v>
      </c>
      <c r="I3005" t="s">
        <v>25806</v>
      </c>
      <c r="J3005" t="s">
        <v>3</v>
      </c>
      <c r="K3005" t="s">
        <v>32</v>
      </c>
      <c r="M3005" t="s">
        <v>5</v>
      </c>
      <c r="O3005" t="s">
        <v>8712</v>
      </c>
      <c r="P3005" t="s">
        <v>8712</v>
      </c>
      <c r="Q3005" t="s">
        <v>6</v>
      </c>
      <c r="R3005" t="s">
        <v>8716</v>
      </c>
      <c r="S3005" t="s">
        <v>8717</v>
      </c>
      <c r="T3005">
        <v>1</v>
      </c>
      <c r="U3005" t="s">
        <v>18</v>
      </c>
    </row>
    <row r="3006" spans="1:21" x14ac:dyDescent="0.25">
      <c r="B3006" t="str">
        <f>CONCATENATE(G3006,"|", IF(I3006="", H3006,I3006),"|",IF(L3006="",K3006,L3006))</f>
        <v>Dextroamphetamine cutoff|PrMCnc|Urine</v>
      </c>
      <c r="C3006" t="b">
        <f>IF(OR(B3006=B3005, B3006=B3007), TRUE, FALSE)</f>
        <v>1</v>
      </c>
      <c r="D3006">
        <v>2584</v>
      </c>
      <c r="E3006">
        <v>5.5762999999999998</v>
      </c>
      <c r="F3006" t="s">
        <v>8734</v>
      </c>
      <c r="G3006" t="s">
        <v>8735</v>
      </c>
      <c r="H3006" t="s">
        <v>2</v>
      </c>
      <c r="I3006" t="s">
        <v>25806</v>
      </c>
      <c r="J3006" t="s">
        <v>3</v>
      </c>
      <c r="K3006" t="s">
        <v>32</v>
      </c>
      <c r="M3006" t="s">
        <v>5</v>
      </c>
      <c r="N3006" t="s">
        <v>136</v>
      </c>
      <c r="O3006" t="s">
        <v>48</v>
      </c>
      <c r="P3006" t="s">
        <v>48</v>
      </c>
      <c r="Q3006" t="s">
        <v>6</v>
      </c>
      <c r="R3006" t="s">
        <v>8736</v>
      </c>
      <c r="S3006" t="s">
        <v>8737</v>
      </c>
      <c r="T3006">
        <v>1</v>
      </c>
      <c r="U3006" t="s">
        <v>9</v>
      </c>
    </row>
    <row r="3007" spans="1:21" x14ac:dyDescent="0.25">
      <c r="B3007" t="str">
        <f>CONCATENATE(G3007,"|", IF(I3007="", H3007,I3007),"|",IF(L3007="",K3007,L3007))</f>
        <v>Dextroamphetamine cutoff|PrMCnc|Urine</v>
      </c>
      <c r="C3007" t="b">
        <f>IF(OR(B3007=B3006, B3007=B3009), TRUE, FALSE)</f>
        <v>1</v>
      </c>
      <c r="D3007">
        <v>2585</v>
      </c>
      <c r="E3007">
        <v>5.5762999999999998</v>
      </c>
      <c r="F3007" t="s">
        <v>8738</v>
      </c>
      <c r="G3007" t="s">
        <v>8735</v>
      </c>
      <c r="H3007" t="s">
        <v>2</v>
      </c>
      <c r="I3007" t="s">
        <v>25806</v>
      </c>
      <c r="J3007" t="s">
        <v>3</v>
      </c>
      <c r="K3007" t="s">
        <v>32</v>
      </c>
      <c r="M3007" t="s">
        <v>5</v>
      </c>
      <c r="N3007" t="s">
        <v>142</v>
      </c>
      <c r="O3007" t="s">
        <v>48</v>
      </c>
      <c r="P3007" t="s">
        <v>48</v>
      </c>
      <c r="Q3007" t="s">
        <v>6</v>
      </c>
      <c r="R3007" t="s">
        <v>8739</v>
      </c>
      <c r="S3007" t="s">
        <v>8740</v>
      </c>
      <c r="T3007">
        <v>1</v>
      </c>
      <c r="U3007" t="s">
        <v>9</v>
      </c>
    </row>
    <row r="3008" spans="1:21" x14ac:dyDescent="0.25">
      <c r="A3008" s="1" t="s">
        <v>29554</v>
      </c>
      <c r="B3008">
        <f>SUBTOTAL(3,B3006:B3007)</f>
        <v>2</v>
      </c>
    </row>
    <row r="3009" spans="1:21" hidden="1" x14ac:dyDescent="0.25">
      <c r="B3009" t="str">
        <f>CONCATENATE(G3009,"|", IF(I3009="", H3009,I3009),"|",IF(L3009="",K3009,L3009))</f>
        <v>Dextroamphetamine/Amphetamines.total|MFr|Urine</v>
      </c>
      <c r="C3009" t="b">
        <f>IF(OR(B3009=B3007, B3009=B3010), TRUE, FALSE)</f>
        <v>0</v>
      </c>
      <c r="D3009">
        <v>2586</v>
      </c>
      <c r="E3009">
        <v>5.5762999999999998</v>
      </c>
      <c r="F3009" t="s">
        <v>8741</v>
      </c>
      <c r="G3009" t="s">
        <v>8742</v>
      </c>
      <c r="H3009" t="s">
        <v>6009</v>
      </c>
      <c r="J3009" t="s">
        <v>3</v>
      </c>
      <c r="K3009" t="s">
        <v>32</v>
      </c>
      <c r="M3009" t="s">
        <v>5</v>
      </c>
      <c r="O3009" t="s">
        <v>6010</v>
      </c>
      <c r="P3009" t="s">
        <v>6010</v>
      </c>
      <c r="Q3009" t="s">
        <v>6</v>
      </c>
      <c r="R3009" t="s">
        <v>8743</v>
      </c>
      <c r="S3009" t="s">
        <v>8744</v>
      </c>
      <c r="T3009">
        <v>1</v>
      </c>
      <c r="U3009" t="s">
        <v>9</v>
      </c>
    </row>
    <row r="3010" spans="1:21" hidden="1" x14ac:dyDescent="0.25">
      <c r="B3010" t="str">
        <f>CONCATENATE(G3010,"|", IF(I3010="", H3010,I3010),"|",IF(L3010="",K3010,L3010))</f>
        <v>Dextroamphetamine/Levoamphetamine|MRto|Ser/Plas</v>
      </c>
      <c r="C3010" t="b">
        <f t="shared" si="40"/>
        <v>0</v>
      </c>
      <c r="D3010">
        <v>2587</v>
      </c>
      <c r="E3010">
        <v>5.5762999999999998</v>
      </c>
      <c r="F3010" t="s">
        <v>8745</v>
      </c>
      <c r="G3010" t="s">
        <v>8746</v>
      </c>
      <c r="H3010" t="s">
        <v>440</v>
      </c>
      <c r="J3010" t="s">
        <v>3</v>
      </c>
      <c r="K3010" t="s">
        <v>47</v>
      </c>
      <c r="M3010" t="s">
        <v>5</v>
      </c>
      <c r="O3010" t="s">
        <v>8131</v>
      </c>
      <c r="P3010" t="s">
        <v>8132</v>
      </c>
      <c r="Q3010" t="s">
        <v>6</v>
      </c>
      <c r="R3010" t="s">
        <v>8747</v>
      </c>
      <c r="S3010" t="s">
        <v>8748</v>
      </c>
      <c r="T3010">
        <v>1</v>
      </c>
      <c r="U3010" t="s">
        <v>9</v>
      </c>
    </row>
    <row r="3011" spans="1:21" hidden="1" x14ac:dyDescent="0.25">
      <c r="B3011" t="str">
        <f>CONCATENATE(G3011,"|", IF(I3011="", H3011,I3011),"|",IF(L3011="",K3011,L3011))</f>
        <v>Dextroamphetamine/Levoamphetamine|MRto|Urine</v>
      </c>
      <c r="C3011" t="b">
        <f t="shared" si="40"/>
        <v>0</v>
      </c>
      <c r="D3011">
        <v>2588</v>
      </c>
      <c r="E3011">
        <v>5.5762999999999998</v>
      </c>
      <c r="F3011" t="s">
        <v>8749</v>
      </c>
      <c r="G3011" t="s">
        <v>8746</v>
      </c>
      <c r="H3011" t="s">
        <v>440</v>
      </c>
      <c r="J3011" t="s">
        <v>3</v>
      </c>
      <c r="K3011" t="s">
        <v>32</v>
      </c>
      <c r="M3011" t="s">
        <v>5</v>
      </c>
      <c r="Q3011" t="s">
        <v>6</v>
      </c>
      <c r="R3011" t="s">
        <v>8750</v>
      </c>
      <c r="S3011" t="s">
        <v>8751</v>
      </c>
      <c r="T3011">
        <v>1</v>
      </c>
      <c r="U3011" t="s">
        <v>9</v>
      </c>
    </row>
    <row r="3012" spans="1:21" hidden="1" x14ac:dyDescent="0.25">
      <c r="B3012" t="str">
        <f>CONCATENATE(G3012,"|", IF(I3012="", H3012,I3012),"|",IF(L3012="",K3012,L3012))</f>
        <v>Dextroamphetamine|PrMCnc|Intravascular - any</v>
      </c>
      <c r="C3012" t="b">
        <f>IF(OR(B3012=B3011, B3012=B3013), TRUE, FALSE)</f>
        <v>0</v>
      </c>
      <c r="D3012">
        <v>2579</v>
      </c>
      <c r="E3012">
        <v>5.5347999999999997</v>
      </c>
      <c r="F3012" t="s">
        <v>8718</v>
      </c>
      <c r="G3012" t="s">
        <v>8719</v>
      </c>
      <c r="H3012" t="s">
        <v>2</v>
      </c>
      <c r="I3012" t="s">
        <v>25806</v>
      </c>
      <c r="J3012" t="s">
        <v>3</v>
      </c>
      <c r="K3012" t="s">
        <v>47</v>
      </c>
      <c r="L3012" t="s">
        <v>25808</v>
      </c>
      <c r="M3012" t="s">
        <v>5</v>
      </c>
      <c r="O3012" t="s">
        <v>1502</v>
      </c>
      <c r="P3012" t="s">
        <v>1502</v>
      </c>
      <c r="Q3012" t="s">
        <v>6</v>
      </c>
      <c r="R3012" t="s">
        <v>8720</v>
      </c>
      <c r="S3012" t="s">
        <v>8721</v>
      </c>
      <c r="T3012">
        <v>1</v>
      </c>
      <c r="U3012" t="s">
        <v>18</v>
      </c>
    </row>
    <row r="3013" spans="1:21" x14ac:dyDescent="0.25">
      <c r="B3013" t="str">
        <f>CONCATENATE(G3013,"|", IF(I3013="", H3013,I3013),"|",IF(L3013="",K3013,L3013))</f>
        <v>Dextroamphetamine|PrMCnc|Urine</v>
      </c>
      <c r="C3013" t="b">
        <f>IF(OR(B3013=B3012, B3013=B3014), TRUE, FALSE)</f>
        <v>1</v>
      </c>
      <c r="D3013">
        <v>2580</v>
      </c>
      <c r="E3013">
        <v>5.5347999999999997</v>
      </c>
      <c r="F3013" t="s">
        <v>8722</v>
      </c>
      <c r="G3013" t="s">
        <v>8719</v>
      </c>
      <c r="H3013" t="s">
        <v>2</v>
      </c>
      <c r="I3013" t="s">
        <v>25806</v>
      </c>
      <c r="J3013" t="s">
        <v>3</v>
      </c>
      <c r="K3013" t="s">
        <v>32</v>
      </c>
      <c r="M3013" t="s">
        <v>5</v>
      </c>
      <c r="O3013" t="s">
        <v>48</v>
      </c>
      <c r="P3013" t="s">
        <v>48</v>
      </c>
      <c r="Q3013" t="s">
        <v>6</v>
      </c>
      <c r="R3013" t="s">
        <v>8723</v>
      </c>
      <c r="S3013" t="s">
        <v>8724</v>
      </c>
      <c r="T3013">
        <v>1</v>
      </c>
      <c r="U3013" t="s">
        <v>18</v>
      </c>
    </row>
    <row r="3014" spans="1:21" x14ac:dyDescent="0.25">
      <c r="B3014" t="str">
        <f>CONCATENATE(G3014,"|", IF(I3014="", H3014,I3014),"|",IF(L3014="",K3014,L3014))</f>
        <v>Dextroamphetamine|PrMCnc|Urine</v>
      </c>
      <c r="C3014" t="b">
        <f t="shared" si="40"/>
        <v>1</v>
      </c>
      <c r="D3014">
        <v>2581</v>
      </c>
      <c r="E3014">
        <v>5.5347999999999997</v>
      </c>
      <c r="F3014" t="s">
        <v>8725</v>
      </c>
      <c r="G3014" t="s">
        <v>8719</v>
      </c>
      <c r="H3014" t="s">
        <v>2</v>
      </c>
      <c r="I3014" t="s">
        <v>25806</v>
      </c>
      <c r="J3014" t="s">
        <v>3</v>
      </c>
      <c r="K3014" t="s">
        <v>32</v>
      </c>
      <c r="M3014" t="s">
        <v>5</v>
      </c>
      <c r="N3014" t="s">
        <v>136</v>
      </c>
      <c r="O3014" t="s">
        <v>48</v>
      </c>
      <c r="P3014" t="s">
        <v>48</v>
      </c>
      <c r="Q3014" t="s">
        <v>6</v>
      </c>
      <c r="R3014" t="s">
        <v>8726</v>
      </c>
      <c r="S3014" t="s">
        <v>8727</v>
      </c>
      <c r="T3014">
        <v>1</v>
      </c>
      <c r="U3014" t="s">
        <v>18</v>
      </c>
    </row>
    <row r="3015" spans="1:21" x14ac:dyDescent="0.25">
      <c r="B3015" t="str">
        <f>CONCATENATE(G3015,"|", IF(I3015="", H3015,I3015),"|",IF(L3015="",K3015,L3015))</f>
        <v>Dextroamphetamine|PrMCnc|Urine</v>
      </c>
      <c r="C3015" t="b">
        <f t="shared" si="40"/>
        <v>1</v>
      </c>
      <c r="D3015">
        <v>2582</v>
      </c>
      <c r="E3015">
        <v>5.5347999999999997</v>
      </c>
      <c r="F3015" t="s">
        <v>8728</v>
      </c>
      <c r="G3015" t="s">
        <v>8719</v>
      </c>
      <c r="H3015" t="s">
        <v>140</v>
      </c>
      <c r="I3015" t="s">
        <v>25806</v>
      </c>
      <c r="J3015" t="s">
        <v>3</v>
      </c>
      <c r="K3015" t="s">
        <v>32</v>
      </c>
      <c r="M3015" t="s">
        <v>141</v>
      </c>
      <c r="N3015" t="s">
        <v>136</v>
      </c>
      <c r="Q3015" t="s">
        <v>6</v>
      </c>
      <c r="R3015" t="s">
        <v>8729</v>
      </c>
      <c r="S3015" t="s">
        <v>8730</v>
      </c>
      <c r="T3015">
        <v>1</v>
      </c>
      <c r="U3015" t="s">
        <v>18</v>
      </c>
    </row>
    <row r="3016" spans="1:21" x14ac:dyDescent="0.25">
      <c r="B3016" t="str">
        <f>CONCATENATE(G3016,"|", IF(I3016="", H3016,I3016),"|",IF(L3016="",K3016,L3016))</f>
        <v>Dextroamphetamine|PrMCnc|Urine</v>
      </c>
      <c r="C3016" t="b">
        <f>IF(OR(B3016=B3015, B3016=B3018), TRUE, FALSE)</f>
        <v>1</v>
      </c>
      <c r="D3016">
        <v>2583</v>
      </c>
      <c r="E3016">
        <v>5.5347999999999997</v>
      </c>
      <c r="F3016" t="s">
        <v>8731</v>
      </c>
      <c r="G3016" t="s">
        <v>8719</v>
      </c>
      <c r="H3016" t="s">
        <v>140</v>
      </c>
      <c r="I3016" t="s">
        <v>25806</v>
      </c>
      <c r="J3016" t="s">
        <v>3</v>
      </c>
      <c r="K3016" t="s">
        <v>32</v>
      </c>
      <c r="M3016" t="s">
        <v>141</v>
      </c>
      <c r="N3016" t="s">
        <v>142</v>
      </c>
      <c r="Q3016" t="s">
        <v>6</v>
      </c>
      <c r="R3016" t="s">
        <v>8732</v>
      </c>
      <c r="S3016" t="s">
        <v>8733</v>
      </c>
      <c r="T3016">
        <v>1</v>
      </c>
      <c r="U3016" t="s">
        <v>18</v>
      </c>
    </row>
    <row r="3017" spans="1:21" x14ac:dyDescent="0.25">
      <c r="A3017" s="1" t="s">
        <v>29555</v>
      </c>
      <c r="B3017">
        <f>SUBTOTAL(3,B3013:B3016)</f>
        <v>4</v>
      </c>
    </row>
    <row r="3018" spans="1:21" x14ac:dyDescent="0.25">
      <c r="B3018" t="str">
        <f>CONCATENATE(G3018,"|", IF(I3018="", H3018,I3018),"|",IF(L3018="",K3018,L3018))</f>
        <v>Dextromethamphetamine cutoff|PrMCnc|Urine</v>
      </c>
      <c r="C3018" t="b">
        <f>IF(OR(B3018=B3016, B3018=B3019), TRUE, FALSE)</f>
        <v>1</v>
      </c>
      <c r="D3018">
        <v>2594</v>
      </c>
      <c r="E3018">
        <v>5.5762999999999998</v>
      </c>
      <c r="F3018" t="s">
        <v>8768</v>
      </c>
      <c r="G3018" t="s">
        <v>8769</v>
      </c>
      <c r="H3018" t="s">
        <v>2</v>
      </c>
      <c r="I3018" t="s">
        <v>25806</v>
      </c>
      <c r="J3018" t="s">
        <v>3</v>
      </c>
      <c r="K3018" t="s">
        <v>32</v>
      </c>
      <c r="M3018" t="s">
        <v>5</v>
      </c>
      <c r="N3018" t="s">
        <v>136</v>
      </c>
      <c r="O3018" t="s">
        <v>48</v>
      </c>
      <c r="P3018" t="s">
        <v>48</v>
      </c>
      <c r="Q3018" t="s">
        <v>6</v>
      </c>
      <c r="R3018" t="s">
        <v>8770</v>
      </c>
      <c r="S3018" t="s">
        <v>8771</v>
      </c>
      <c r="T3018">
        <v>1</v>
      </c>
      <c r="U3018" t="s">
        <v>9</v>
      </c>
    </row>
    <row r="3019" spans="1:21" x14ac:dyDescent="0.25">
      <c r="B3019" t="str">
        <f>CONCATENATE(G3019,"|", IF(I3019="", H3019,I3019),"|",IF(L3019="",K3019,L3019))</f>
        <v>Dextromethamphetamine cutoff|PrMCnc|Urine</v>
      </c>
      <c r="C3019" t="b">
        <f>IF(OR(B3019=B3018, B3019=B3021), TRUE, FALSE)</f>
        <v>1</v>
      </c>
      <c r="D3019">
        <v>2595</v>
      </c>
      <c r="E3019">
        <v>5.5762999999999998</v>
      </c>
      <c r="F3019" t="s">
        <v>8772</v>
      </c>
      <c r="G3019" t="s">
        <v>8769</v>
      </c>
      <c r="H3019" t="s">
        <v>2</v>
      </c>
      <c r="I3019" t="s">
        <v>25806</v>
      </c>
      <c r="J3019" t="s">
        <v>3</v>
      </c>
      <c r="K3019" t="s">
        <v>32</v>
      </c>
      <c r="M3019" t="s">
        <v>5</v>
      </c>
      <c r="N3019" t="s">
        <v>142</v>
      </c>
      <c r="O3019" t="s">
        <v>48</v>
      </c>
      <c r="P3019" t="s">
        <v>48</v>
      </c>
      <c r="Q3019" t="s">
        <v>6</v>
      </c>
      <c r="R3019" t="s">
        <v>8773</v>
      </c>
      <c r="S3019" t="s">
        <v>8774</v>
      </c>
      <c r="T3019">
        <v>1</v>
      </c>
      <c r="U3019" t="s">
        <v>9</v>
      </c>
    </row>
    <row r="3020" spans="1:21" x14ac:dyDescent="0.25">
      <c r="A3020" s="1" t="s">
        <v>29549</v>
      </c>
      <c r="B3020">
        <f>SUBTOTAL(3,B3018:B3019)</f>
        <v>2</v>
      </c>
    </row>
    <row r="3021" spans="1:21" hidden="1" x14ac:dyDescent="0.25">
      <c r="B3021" t="str">
        <f>CONCATENATE(G3021,"|", IF(I3021="", H3021,I3021),"|",IF(L3021="",K3021,L3021))</f>
        <v>Dextromethamphetamine/Amphetamines.total|MFr|Urine</v>
      </c>
      <c r="C3021" t="b">
        <f>IF(OR(B3021=B3019, B3021=B3022), TRUE, FALSE)</f>
        <v>0</v>
      </c>
      <c r="D3021">
        <v>2596</v>
      </c>
      <c r="E3021">
        <v>5.5762999999999998</v>
      </c>
      <c r="F3021" t="s">
        <v>8775</v>
      </c>
      <c r="G3021" t="s">
        <v>8776</v>
      </c>
      <c r="H3021" t="s">
        <v>6009</v>
      </c>
      <c r="J3021" t="s">
        <v>3</v>
      </c>
      <c r="K3021" t="s">
        <v>32</v>
      </c>
      <c r="M3021" t="s">
        <v>5</v>
      </c>
      <c r="O3021" t="s">
        <v>6010</v>
      </c>
      <c r="P3021" t="s">
        <v>6010</v>
      </c>
      <c r="Q3021" t="s">
        <v>6</v>
      </c>
      <c r="R3021" t="s">
        <v>8777</v>
      </c>
      <c r="S3021" t="s">
        <v>8778</v>
      </c>
      <c r="T3021">
        <v>1</v>
      </c>
      <c r="U3021" t="s">
        <v>9</v>
      </c>
    </row>
    <row r="3022" spans="1:21" hidden="1" x14ac:dyDescent="0.25">
      <c r="B3022" t="str">
        <f>CONCATENATE(G3022,"|", IF(I3022="", H3022,I3022),"|",IF(L3022="",K3022,L3022))</f>
        <v>Dextromethamphetamine/Levomethamphetamine|MRto|Ser/Plas</v>
      </c>
      <c r="C3022" t="b">
        <f t="shared" si="40"/>
        <v>0</v>
      </c>
      <c r="D3022">
        <v>2597</v>
      </c>
      <c r="E3022">
        <v>5.5762999999999998</v>
      </c>
      <c r="F3022" t="s">
        <v>8779</v>
      </c>
      <c r="G3022" t="s">
        <v>8780</v>
      </c>
      <c r="H3022" t="s">
        <v>440</v>
      </c>
      <c r="J3022" t="s">
        <v>3</v>
      </c>
      <c r="K3022" t="s">
        <v>47</v>
      </c>
      <c r="M3022" t="s">
        <v>5</v>
      </c>
      <c r="O3022" t="s">
        <v>8131</v>
      </c>
      <c r="P3022" t="s">
        <v>8132</v>
      </c>
      <c r="Q3022" t="s">
        <v>6</v>
      </c>
      <c r="R3022" t="s">
        <v>8781</v>
      </c>
      <c r="S3022" t="s">
        <v>8782</v>
      </c>
      <c r="T3022">
        <v>1</v>
      </c>
      <c r="U3022" t="s">
        <v>9</v>
      </c>
    </row>
    <row r="3023" spans="1:21" hidden="1" x14ac:dyDescent="0.25">
      <c r="B3023" t="str">
        <f>CONCATENATE(G3023,"|", IF(I3023="", H3023,I3023),"|",IF(L3023="",K3023,L3023))</f>
        <v>Dextromethamphetamine/Levomethamphetamine|MRto|Urine</v>
      </c>
      <c r="C3023" t="b">
        <f>IF(OR(B3023=B3022, B3023=B3024), TRUE, FALSE)</f>
        <v>0</v>
      </c>
      <c r="D3023">
        <v>2598</v>
      </c>
      <c r="E3023">
        <v>5.5762999999999998</v>
      </c>
      <c r="F3023" t="s">
        <v>8783</v>
      </c>
      <c r="G3023" t="s">
        <v>8780</v>
      </c>
      <c r="H3023" t="s">
        <v>440</v>
      </c>
      <c r="J3023" t="s">
        <v>3</v>
      </c>
      <c r="K3023" t="s">
        <v>32</v>
      </c>
      <c r="M3023" t="s">
        <v>5</v>
      </c>
      <c r="Q3023" t="s">
        <v>6</v>
      </c>
      <c r="R3023" t="s">
        <v>8784</v>
      </c>
      <c r="S3023" t="s">
        <v>8785</v>
      </c>
      <c r="T3023">
        <v>1</v>
      </c>
      <c r="U3023" t="s">
        <v>9</v>
      </c>
    </row>
    <row r="3024" spans="1:21" x14ac:dyDescent="0.25">
      <c r="B3024" t="str">
        <f>CONCATENATE(G3024,"|", IF(I3024="", H3024,I3024),"|",IF(L3024="",K3024,L3024))</f>
        <v>Dextromethamphetamine|PrMCnc|Urine</v>
      </c>
      <c r="C3024" t="b">
        <f>IF(OR(B3024=B3023, B3024=B3025), TRUE, FALSE)</f>
        <v>1</v>
      </c>
      <c r="D3024">
        <v>2589</v>
      </c>
      <c r="E3024">
        <v>5.5347999999999997</v>
      </c>
      <c r="F3024" t="s">
        <v>8752</v>
      </c>
      <c r="G3024" t="s">
        <v>8753</v>
      </c>
      <c r="H3024" t="s">
        <v>2</v>
      </c>
      <c r="I3024" t="s">
        <v>25806</v>
      </c>
      <c r="J3024" t="s">
        <v>3</v>
      </c>
      <c r="K3024" t="s">
        <v>32</v>
      </c>
      <c r="M3024" t="s">
        <v>5</v>
      </c>
      <c r="O3024" t="s">
        <v>101</v>
      </c>
      <c r="P3024" t="s">
        <v>101</v>
      </c>
      <c r="Q3024" t="s">
        <v>6</v>
      </c>
      <c r="R3024" t="s">
        <v>8754</v>
      </c>
      <c r="S3024" t="s">
        <v>8755</v>
      </c>
      <c r="T3024">
        <v>1</v>
      </c>
      <c r="U3024" t="s">
        <v>18</v>
      </c>
    </row>
    <row r="3025" spans="1:21" x14ac:dyDescent="0.25">
      <c r="B3025" t="str">
        <f>CONCATENATE(G3025,"|", IF(I3025="", H3025,I3025),"|",IF(L3025="",K3025,L3025))</f>
        <v>Dextromethamphetamine|PrMCnc|Urine</v>
      </c>
      <c r="C3025" t="b">
        <f t="shared" si="40"/>
        <v>1</v>
      </c>
      <c r="D3025">
        <v>2590</v>
      </c>
      <c r="E3025">
        <v>5.5347999999999997</v>
      </c>
      <c r="F3025" t="s">
        <v>8756</v>
      </c>
      <c r="G3025" t="s">
        <v>8753</v>
      </c>
      <c r="H3025" t="s">
        <v>2</v>
      </c>
      <c r="I3025" t="s">
        <v>25806</v>
      </c>
      <c r="J3025" t="s">
        <v>3</v>
      </c>
      <c r="K3025" t="s">
        <v>32</v>
      </c>
      <c r="M3025" t="s">
        <v>5</v>
      </c>
      <c r="N3025" t="s">
        <v>136</v>
      </c>
      <c r="O3025" t="s">
        <v>101</v>
      </c>
      <c r="P3025" t="s">
        <v>101</v>
      </c>
      <c r="Q3025" t="s">
        <v>6</v>
      </c>
      <c r="R3025" t="s">
        <v>8757</v>
      </c>
      <c r="S3025" t="s">
        <v>8758</v>
      </c>
      <c r="T3025">
        <v>1</v>
      </c>
      <c r="U3025" t="s">
        <v>18</v>
      </c>
    </row>
    <row r="3026" spans="1:21" x14ac:dyDescent="0.25">
      <c r="B3026" t="str">
        <f>CONCATENATE(G3026,"|", IF(I3026="", H3026,I3026),"|",IF(L3026="",K3026,L3026))</f>
        <v>Dextromethamphetamine|PrMCnc|Urine</v>
      </c>
      <c r="C3026" t="b">
        <f t="shared" si="40"/>
        <v>1</v>
      </c>
      <c r="D3026">
        <v>2591</v>
      </c>
      <c r="E3026">
        <v>5.5347999999999997</v>
      </c>
      <c r="F3026" t="s">
        <v>8759</v>
      </c>
      <c r="G3026" t="s">
        <v>8753</v>
      </c>
      <c r="H3026" t="s">
        <v>140</v>
      </c>
      <c r="I3026" t="s">
        <v>25806</v>
      </c>
      <c r="J3026" t="s">
        <v>3</v>
      </c>
      <c r="K3026" t="s">
        <v>32</v>
      </c>
      <c r="M3026" t="s">
        <v>141</v>
      </c>
      <c r="Q3026" t="s">
        <v>6</v>
      </c>
      <c r="R3026" t="s">
        <v>8760</v>
      </c>
      <c r="S3026" t="s">
        <v>8761</v>
      </c>
      <c r="T3026">
        <v>1</v>
      </c>
      <c r="U3026" t="s">
        <v>18</v>
      </c>
    </row>
    <row r="3027" spans="1:21" x14ac:dyDescent="0.25">
      <c r="B3027" t="str">
        <f>CONCATENATE(G3027,"|", IF(I3027="", H3027,I3027),"|",IF(L3027="",K3027,L3027))</f>
        <v>Dextromethamphetamine|PrMCnc|Urine</v>
      </c>
      <c r="C3027" t="b">
        <f t="shared" si="40"/>
        <v>1</v>
      </c>
      <c r="D3027">
        <v>2592</v>
      </c>
      <c r="E3027">
        <v>5.5347999999999997</v>
      </c>
      <c r="F3027" t="s">
        <v>8762</v>
      </c>
      <c r="G3027" t="s">
        <v>8753</v>
      </c>
      <c r="H3027" t="s">
        <v>140</v>
      </c>
      <c r="I3027" t="s">
        <v>25806</v>
      </c>
      <c r="J3027" t="s">
        <v>3</v>
      </c>
      <c r="K3027" t="s">
        <v>32</v>
      </c>
      <c r="M3027" t="s">
        <v>141</v>
      </c>
      <c r="N3027" t="s">
        <v>136</v>
      </c>
      <c r="Q3027" t="s">
        <v>6</v>
      </c>
      <c r="R3027" t="s">
        <v>8763</v>
      </c>
      <c r="S3027" t="s">
        <v>8764</v>
      </c>
      <c r="T3027">
        <v>1</v>
      </c>
      <c r="U3027" t="s">
        <v>18</v>
      </c>
    </row>
    <row r="3028" spans="1:21" x14ac:dyDescent="0.25">
      <c r="B3028" t="str">
        <f>CONCATENATE(G3028,"|", IF(I3028="", H3028,I3028),"|",IF(L3028="",K3028,L3028))</f>
        <v>Dextromethamphetamine|PrMCnc|Urine</v>
      </c>
      <c r="C3028" t="b">
        <f>IF(OR(B3028=B3027, B3028=B3030), TRUE, FALSE)</f>
        <v>1</v>
      </c>
      <c r="D3028">
        <v>2593</v>
      </c>
      <c r="E3028">
        <v>5.5347999999999997</v>
      </c>
      <c r="F3028" t="s">
        <v>8765</v>
      </c>
      <c r="G3028" t="s">
        <v>8753</v>
      </c>
      <c r="H3028" t="s">
        <v>140</v>
      </c>
      <c r="I3028" t="s">
        <v>25806</v>
      </c>
      <c r="J3028" t="s">
        <v>3</v>
      </c>
      <c r="K3028" t="s">
        <v>32</v>
      </c>
      <c r="M3028" t="s">
        <v>141</v>
      </c>
      <c r="N3028" t="s">
        <v>142</v>
      </c>
      <c r="Q3028" t="s">
        <v>6</v>
      </c>
      <c r="R3028" t="s">
        <v>8766</v>
      </c>
      <c r="S3028" t="s">
        <v>8767</v>
      </c>
      <c r="T3028">
        <v>1</v>
      </c>
      <c r="U3028" t="s">
        <v>18</v>
      </c>
    </row>
    <row r="3029" spans="1:21" x14ac:dyDescent="0.25">
      <c r="A3029" s="1" t="s">
        <v>29550</v>
      </c>
      <c r="B3029">
        <f>SUBTOTAL(3,B3024:B3028)</f>
        <v>5</v>
      </c>
    </row>
    <row r="3030" spans="1:21" hidden="1" x14ac:dyDescent="0.25">
      <c r="B3030" t="str">
        <f>CONCATENATE(G3030,"|", IF(I3030="", H3030,I3030),"|",IF(L3030="",K3030,L3030))</f>
        <v>Dextromethorphan|PrMCnc|Gast fld</v>
      </c>
      <c r="C3030" t="b">
        <f>IF(OR(B3030=B3028, B3030=B3031), TRUE, FALSE)</f>
        <v>0</v>
      </c>
      <c r="D3030">
        <v>2599</v>
      </c>
      <c r="E3030">
        <v>5.5347999999999997</v>
      </c>
      <c r="F3030" t="s">
        <v>8786</v>
      </c>
      <c r="G3030" t="s">
        <v>8787</v>
      </c>
      <c r="H3030" t="s">
        <v>140</v>
      </c>
      <c r="I3030" t="s">
        <v>25806</v>
      </c>
      <c r="J3030" t="s">
        <v>3</v>
      </c>
      <c r="K3030" t="s">
        <v>602</v>
      </c>
      <c r="M3030" t="s">
        <v>141</v>
      </c>
      <c r="Q3030" t="s">
        <v>6</v>
      </c>
      <c r="R3030" t="s">
        <v>8788</v>
      </c>
      <c r="S3030" t="s">
        <v>8789</v>
      </c>
      <c r="T3030">
        <v>1</v>
      </c>
      <c r="U3030" t="s">
        <v>18</v>
      </c>
    </row>
    <row r="3031" spans="1:21" x14ac:dyDescent="0.25">
      <c r="B3031" t="str">
        <f>CONCATENATE(G3031,"|", IF(I3031="", H3031,I3031),"|",IF(L3031="",K3031,L3031))</f>
        <v>Dextromethorphan|PrMCnc|Intravascular - any</v>
      </c>
      <c r="C3031" t="b">
        <f>IF(OR(B3031=B3030, B3031=B3032), TRUE, FALSE)</f>
        <v>1</v>
      </c>
      <c r="D3031">
        <v>2601</v>
      </c>
      <c r="E3031">
        <v>5.5347999999999997</v>
      </c>
      <c r="F3031" t="s">
        <v>8793</v>
      </c>
      <c r="G3031" t="s">
        <v>8787</v>
      </c>
      <c r="H3031" t="s">
        <v>2</v>
      </c>
      <c r="I3031" t="s">
        <v>25806</v>
      </c>
      <c r="J3031" t="s">
        <v>3</v>
      </c>
      <c r="K3031" t="s">
        <v>47</v>
      </c>
      <c r="L3031" t="s">
        <v>25808</v>
      </c>
      <c r="M3031" t="s">
        <v>5</v>
      </c>
      <c r="O3031" t="s">
        <v>48</v>
      </c>
      <c r="P3031" t="s">
        <v>48</v>
      </c>
      <c r="Q3031" t="s">
        <v>6</v>
      </c>
      <c r="R3031" t="s">
        <v>8794</v>
      </c>
      <c r="S3031" t="s">
        <v>8795</v>
      </c>
      <c r="T3031">
        <v>1</v>
      </c>
      <c r="U3031" t="s">
        <v>18</v>
      </c>
    </row>
    <row r="3032" spans="1:21" x14ac:dyDescent="0.25">
      <c r="B3032" t="str">
        <f>CONCATENATE(G3032,"|", IF(I3032="", H3032,I3032),"|",IF(L3032="",K3032,L3032))</f>
        <v>Dextromethorphan|PrMCnc|Intravascular - any</v>
      </c>
      <c r="C3032" t="b">
        <f t="shared" si="40"/>
        <v>1</v>
      </c>
      <c r="D3032">
        <v>2602</v>
      </c>
      <c r="E3032">
        <v>5.5347999999999997</v>
      </c>
      <c r="F3032" t="s">
        <v>8796</v>
      </c>
      <c r="G3032" t="s">
        <v>8787</v>
      </c>
      <c r="H3032" t="s">
        <v>2</v>
      </c>
      <c r="I3032" t="s">
        <v>25806</v>
      </c>
      <c r="J3032" t="s">
        <v>3</v>
      </c>
      <c r="K3032" t="s">
        <v>47</v>
      </c>
      <c r="L3032" t="s">
        <v>25808</v>
      </c>
      <c r="M3032" t="s">
        <v>5</v>
      </c>
      <c r="N3032" t="s">
        <v>136</v>
      </c>
      <c r="O3032" t="s">
        <v>48</v>
      </c>
      <c r="P3032" t="s">
        <v>48</v>
      </c>
      <c r="Q3032" t="s">
        <v>6</v>
      </c>
      <c r="R3032" t="s">
        <v>8797</v>
      </c>
      <c r="S3032" t="s">
        <v>8798</v>
      </c>
      <c r="T3032">
        <v>1</v>
      </c>
      <c r="U3032" t="s">
        <v>18</v>
      </c>
    </row>
    <row r="3033" spans="1:21" x14ac:dyDescent="0.25">
      <c r="B3033" t="str">
        <f>CONCATENATE(G3033,"|", IF(I3033="", H3033,I3033),"|",IF(L3033="",K3033,L3033))</f>
        <v>Dextromethorphan|PrMCnc|Intravascular - any</v>
      </c>
      <c r="C3033" t="b">
        <f>IF(OR(B3033=B3032, B3033=B3035), TRUE, FALSE)</f>
        <v>1</v>
      </c>
      <c r="D3033">
        <v>2603</v>
      </c>
      <c r="E3033">
        <v>5.5347999999999997</v>
      </c>
      <c r="F3033" t="s">
        <v>8799</v>
      </c>
      <c r="G3033" t="s">
        <v>8787</v>
      </c>
      <c r="H3033" t="s">
        <v>140</v>
      </c>
      <c r="I3033" t="s">
        <v>25806</v>
      </c>
      <c r="J3033" t="s">
        <v>3</v>
      </c>
      <c r="K3033" t="s">
        <v>47</v>
      </c>
      <c r="L3033" t="s">
        <v>25808</v>
      </c>
      <c r="M3033" t="s">
        <v>141</v>
      </c>
      <c r="Q3033" t="s">
        <v>6</v>
      </c>
      <c r="R3033" t="s">
        <v>8800</v>
      </c>
      <c r="S3033" t="s">
        <v>8801</v>
      </c>
      <c r="T3033">
        <v>1</v>
      </c>
      <c r="U3033" t="s">
        <v>18</v>
      </c>
    </row>
    <row r="3034" spans="1:21" x14ac:dyDescent="0.25">
      <c r="A3034" s="1" t="s">
        <v>29543</v>
      </c>
      <c r="B3034">
        <f>SUBTOTAL(3,B3031:B3033)</f>
        <v>3</v>
      </c>
    </row>
    <row r="3035" spans="1:21" x14ac:dyDescent="0.25">
      <c r="B3035" t="str">
        <f>CONCATENATE(G3035,"|", IF(I3035="", H3035,I3035),"|",IF(L3035="",K3035,L3035))</f>
        <v>Dextromethorphan|PrMCnc|Urine</v>
      </c>
      <c r="C3035" t="b">
        <f>IF(OR(B3035=B3033, B3035=B3036), TRUE, FALSE)</f>
        <v>1</v>
      </c>
      <c r="D3035">
        <v>2605</v>
      </c>
      <c r="E3035">
        <v>5.5347999999999997</v>
      </c>
      <c r="F3035" t="s">
        <v>8805</v>
      </c>
      <c r="G3035" t="s">
        <v>8787</v>
      </c>
      <c r="H3035" t="s">
        <v>2</v>
      </c>
      <c r="I3035" t="s">
        <v>25806</v>
      </c>
      <c r="J3035" t="s">
        <v>3</v>
      </c>
      <c r="K3035" t="s">
        <v>32</v>
      </c>
      <c r="M3035" t="s">
        <v>5</v>
      </c>
      <c r="O3035" t="s">
        <v>48</v>
      </c>
      <c r="P3035" t="s">
        <v>48</v>
      </c>
      <c r="Q3035" t="s">
        <v>6</v>
      </c>
      <c r="R3035" t="s">
        <v>8806</v>
      </c>
      <c r="S3035" t="s">
        <v>8807</v>
      </c>
      <c r="T3035">
        <v>1</v>
      </c>
      <c r="U3035" t="s">
        <v>18</v>
      </c>
    </row>
    <row r="3036" spans="1:21" x14ac:dyDescent="0.25">
      <c r="B3036" t="str">
        <f>CONCATENATE(G3036,"|", IF(I3036="", H3036,I3036),"|",IF(L3036="",K3036,L3036))</f>
        <v>Dextromethorphan|PrMCnc|Urine</v>
      </c>
      <c r="C3036" t="b">
        <f>IF(OR(B3036=B3035, B3036=B3038), TRUE, FALSE)</f>
        <v>1</v>
      </c>
      <c r="D3036">
        <v>2606</v>
      </c>
      <c r="E3036">
        <v>5.5347999999999997</v>
      </c>
      <c r="F3036" t="s">
        <v>8808</v>
      </c>
      <c r="G3036" t="s">
        <v>8787</v>
      </c>
      <c r="H3036" t="s">
        <v>140</v>
      </c>
      <c r="I3036" t="s">
        <v>25806</v>
      </c>
      <c r="J3036" t="s">
        <v>3</v>
      </c>
      <c r="K3036" t="s">
        <v>32</v>
      </c>
      <c r="M3036" t="s">
        <v>141</v>
      </c>
      <c r="Q3036" t="s">
        <v>6</v>
      </c>
      <c r="R3036" t="s">
        <v>8809</v>
      </c>
      <c r="S3036" t="s">
        <v>8810</v>
      </c>
      <c r="T3036">
        <v>1</v>
      </c>
      <c r="U3036" t="s">
        <v>18</v>
      </c>
    </row>
    <row r="3037" spans="1:21" x14ac:dyDescent="0.25">
      <c r="A3037" s="1" t="s">
        <v>29541</v>
      </c>
      <c r="B3037">
        <f>SUBTOTAL(3,B3035:B3036)</f>
        <v>2</v>
      </c>
    </row>
    <row r="3038" spans="1:21" hidden="1" x14ac:dyDescent="0.25">
      <c r="B3038" t="str">
        <f>CONCATENATE(G3038,"|", IF(I3038="", H3038,I3038),"|",IF(L3038="",K3038,L3038))</f>
        <v>Dextromethorphan|PrMCnc|XXX</v>
      </c>
      <c r="C3038" t="b">
        <f>IF(OR(B3038=B3036, B3038=B3039), TRUE, FALSE)</f>
        <v>0</v>
      </c>
      <c r="D3038">
        <v>2608</v>
      </c>
      <c r="E3038">
        <v>5.5347999999999997</v>
      </c>
      <c r="F3038" t="s">
        <v>8814</v>
      </c>
      <c r="G3038" t="s">
        <v>8787</v>
      </c>
      <c r="H3038" t="s">
        <v>140</v>
      </c>
      <c r="I3038" t="s">
        <v>25806</v>
      </c>
      <c r="J3038" t="s">
        <v>3</v>
      </c>
      <c r="K3038" t="s">
        <v>259</v>
      </c>
      <c r="M3038" t="s">
        <v>141</v>
      </c>
      <c r="Q3038" t="s">
        <v>6</v>
      </c>
      <c r="R3038" t="s">
        <v>8815</v>
      </c>
      <c r="S3038" t="s">
        <v>8816</v>
      </c>
      <c r="T3038">
        <v>1</v>
      </c>
      <c r="U3038" t="s">
        <v>18</v>
      </c>
    </row>
    <row r="3039" spans="1:21" hidden="1" x14ac:dyDescent="0.25">
      <c r="B3039" t="str">
        <f>CONCATENATE(G3039,"|", IF(I3039="", H3039,I3039),"|",IF(L3039="",K3039,L3039))</f>
        <v>Dextromethorphan|SCnc|Gast fld</v>
      </c>
      <c r="C3039" t="b">
        <f t="shared" si="40"/>
        <v>0</v>
      </c>
      <c r="D3039">
        <v>2600</v>
      </c>
      <c r="E3039">
        <v>5.5347999999999997</v>
      </c>
      <c r="F3039" t="s">
        <v>8790</v>
      </c>
      <c r="G3039" t="s">
        <v>8787</v>
      </c>
      <c r="H3039" t="s">
        <v>222</v>
      </c>
      <c r="J3039" t="s">
        <v>3</v>
      </c>
      <c r="K3039" t="s">
        <v>602</v>
      </c>
      <c r="M3039" t="s">
        <v>5</v>
      </c>
      <c r="O3039" t="s">
        <v>754</v>
      </c>
      <c r="P3039" t="s">
        <v>754</v>
      </c>
      <c r="Q3039" t="s">
        <v>6</v>
      </c>
      <c r="R3039" t="s">
        <v>8791</v>
      </c>
      <c r="S3039" t="s">
        <v>8792</v>
      </c>
      <c r="T3039">
        <v>1</v>
      </c>
      <c r="U3039" t="s">
        <v>18</v>
      </c>
    </row>
    <row r="3040" spans="1:21" hidden="1" x14ac:dyDescent="0.25">
      <c r="B3040" t="str">
        <f>CONCATENATE(G3040,"|", IF(I3040="", H3040,I3040),"|",IF(L3040="",K3040,L3040))</f>
        <v>Dextromethorphan|SCnc|Ser/Plas</v>
      </c>
      <c r="C3040" t="b">
        <f t="shared" si="40"/>
        <v>0</v>
      </c>
      <c r="D3040">
        <v>2604</v>
      </c>
      <c r="E3040">
        <v>5.5347999999999997</v>
      </c>
      <c r="F3040" t="s">
        <v>8802</v>
      </c>
      <c r="G3040" t="s">
        <v>8787</v>
      </c>
      <c r="H3040" t="s">
        <v>222</v>
      </c>
      <c r="J3040" t="s">
        <v>3</v>
      </c>
      <c r="K3040" t="s">
        <v>47</v>
      </c>
      <c r="M3040" t="s">
        <v>5</v>
      </c>
      <c r="O3040" t="s">
        <v>754</v>
      </c>
      <c r="P3040" t="s">
        <v>754</v>
      </c>
      <c r="Q3040" t="s">
        <v>6</v>
      </c>
      <c r="R3040" t="s">
        <v>8803</v>
      </c>
      <c r="S3040" t="s">
        <v>8804</v>
      </c>
      <c r="T3040">
        <v>1</v>
      </c>
      <c r="U3040" t="s">
        <v>18</v>
      </c>
    </row>
    <row r="3041" spans="1:21" hidden="1" x14ac:dyDescent="0.25">
      <c r="B3041" t="str">
        <f>CONCATENATE(G3041,"|", IF(I3041="", H3041,I3041),"|",IF(L3041="",K3041,L3041))</f>
        <v>Dextromethorphan|SCnc|Urine</v>
      </c>
      <c r="C3041" t="b">
        <f t="shared" si="40"/>
        <v>0</v>
      </c>
      <c r="D3041">
        <v>2607</v>
      </c>
      <c r="E3041">
        <v>5.5347999999999997</v>
      </c>
      <c r="F3041" t="s">
        <v>8811</v>
      </c>
      <c r="G3041" t="s">
        <v>8787</v>
      </c>
      <c r="H3041" t="s">
        <v>222</v>
      </c>
      <c r="J3041" t="s">
        <v>3</v>
      </c>
      <c r="K3041" t="s">
        <v>32</v>
      </c>
      <c r="M3041" t="s">
        <v>5</v>
      </c>
      <c r="O3041" t="s">
        <v>754</v>
      </c>
      <c r="P3041" t="s">
        <v>754</v>
      </c>
      <c r="Q3041" t="s">
        <v>6</v>
      </c>
      <c r="R3041" t="s">
        <v>8812</v>
      </c>
      <c r="S3041" t="s">
        <v>8813</v>
      </c>
      <c r="T3041">
        <v>1</v>
      </c>
      <c r="U3041" t="s">
        <v>18</v>
      </c>
    </row>
    <row r="3042" spans="1:21" hidden="1" x14ac:dyDescent="0.25">
      <c r="B3042" t="str">
        <f>CONCATENATE(G3042,"|", IF(I3042="", H3042,I3042),"|",IF(L3042="",K3042,L3042))</f>
        <v>Dextromethorphan|SCnc|XXX</v>
      </c>
      <c r="C3042" t="b">
        <f t="shared" si="40"/>
        <v>0</v>
      </c>
      <c r="D3042">
        <v>2609</v>
      </c>
      <c r="E3042">
        <v>5.5347999999999997</v>
      </c>
      <c r="F3042" t="s">
        <v>8817</v>
      </c>
      <c r="G3042" t="s">
        <v>8787</v>
      </c>
      <c r="H3042" t="s">
        <v>222</v>
      </c>
      <c r="J3042" t="s">
        <v>3</v>
      </c>
      <c r="K3042" t="s">
        <v>259</v>
      </c>
      <c r="M3042" t="s">
        <v>5</v>
      </c>
      <c r="O3042" t="s">
        <v>754</v>
      </c>
      <c r="P3042" t="s">
        <v>754</v>
      </c>
      <c r="Q3042" t="s">
        <v>6</v>
      </c>
      <c r="R3042" t="s">
        <v>8818</v>
      </c>
      <c r="S3042" t="s">
        <v>8819</v>
      </c>
      <c r="T3042">
        <v>1</v>
      </c>
      <c r="U3042" t="s">
        <v>18</v>
      </c>
    </row>
    <row r="3043" spans="1:21" hidden="1" x14ac:dyDescent="0.25">
      <c r="B3043" t="str">
        <f>CONCATENATE(G3043,"|", IF(I3043="", H3043,I3043),"|",IF(L3043="",K3043,L3043))</f>
        <v>Dextromethorphan+Levorphanol|PrMCnc|Urine</v>
      </c>
      <c r="C3043" t="b">
        <f t="shared" si="40"/>
        <v>0</v>
      </c>
      <c r="D3043">
        <v>2610</v>
      </c>
      <c r="E3043">
        <v>5.5347999999999997</v>
      </c>
      <c r="F3043" t="s">
        <v>8820</v>
      </c>
      <c r="G3043" t="s">
        <v>8821</v>
      </c>
      <c r="H3043" t="s">
        <v>140</v>
      </c>
      <c r="I3043" t="s">
        <v>25806</v>
      </c>
      <c r="J3043" t="s">
        <v>3</v>
      </c>
      <c r="K3043" t="s">
        <v>32</v>
      </c>
      <c r="M3043" t="s">
        <v>141</v>
      </c>
      <c r="Q3043" t="s">
        <v>6</v>
      </c>
      <c r="R3043" t="s">
        <v>8822</v>
      </c>
      <c r="S3043" t="s">
        <v>8823</v>
      </c>
      <c r="T3043">
        <v>1</v>
      </c>
      <c r="U3043" t="s">
        <v>18</v>
      </c>
    </row>
    <row r="3044" spans="1:21" hidden="1" x14ac:dyDescent="0.25">
      <c r="B3044" t="str">
        <f>CONCATENATE(G3044,"|", IF(I3044="", H3044,I3044),"|",IF(L3044="",K3044,L3044))</f>
        <v>Dextromoramide|PrMCnc|Intravascular - any</v>
      </c>
      <c r="C3044" t="b">
        <f>IF(OR(B3044=B3043, B3044=B3045), TRUE, FALSE)</f>
        <v>0</v>
      </c>
      <c r="D3044">
        <v>2611</v>
      </c>
      <c r="E3044">
        <v>5.5347999999999997</v>
      </c>
      <c r="F3044" t="s">
        <v>8824</v>
      </c>
      <c r="G3044" t="s">
        <v>8825</v>
      </c>
      <c r="H3044" t="s">
        <v>140</v>
      </c>
      <c r="I3044" t="s">
        <v>25806</v>
      </c>
      <c r="J3044" t="s">
        <v>3</v>
      </c>
      <c r="K3044" t="s">
        <v>47</v>
      </c>
      <c r="L3044" t="s">
        <v>25808</v>
      </c>
      <c r="M3044" t="s">
        <v>141</v>
      </c>
      <c r="Q3044" t="s">
        <v>6</v>
      </c>
      <c r="R3044" t="s">
        <v>8826</v>
      </c>
      <c r="S3044" t="s">
        <v>8827</v>
      </c>
      <c r="T3044">
        <v>1</v>
      </c>
      <c r="U3044" t="s">
        <v>18</v>
      </c>
    </row>
    <row r="3045" spans="1:21" x14ac:dyDescent="0.25">
      <c r="B3045" t="str">
        <f>CONCATENATE(G3045,"|", IF(I3045="", H3045,I3045),"|",IF(L3045="",K3045,L3045))</f>
        <v>Dextromoramide|PrMCnc|Urine</v>
      </c>
      <c r="C3045" t="b">
        <f>IF(OR(B3045=B3044, B3045=B3046), TRUE, FALSE)</f>
        <v>1</v>
      </c>
      <c r="D3045">
        <v>2612</v>
      </c>
      <c r="E3045">
        <v>5.5347999999999997</v>
      </c>
      <c r="F3045" t="s">
        <v>8828</v>
      </c>
      <c r="G3045" t="s">
        <v>8825</v>
      </c>
      <c r="H3045" t="s">
        <v>2</v>
      </c>
      <c r="I3045" t="s">
        <v>25806</v>
      </c>
      <c r="J3045" t="s">
        <v>3</v>
      </c>
      <c r="K3045" t="s">
        <v>32</v>
      </c>
      <c r="M3045" t="s">
        <v>5</v>
      </c>
      <c r="O3045" t="s">
        <v>48</v>
      </c>
      <c r="P3045" t="s">
        <v>48</v>
      </c>
      <c r="Q3045" t="s">
        <v>6</v>
      </c>
      <c r="R3045" t="s">
        <v>8829</v>
      </c>
      <c r="S3045" t="s">
        <v>8830</v>
      </c>
      <c r="T3045">
        <v>1</v>
      </c>
      <c r="U3045" t="s">
        <v>18</v>
      </c>
    </row>
    <row r="3046" spans="1:21" x14ac:dyDescent="0.25">
      <c r="B3046" t="str">
        <f>CONCATENATE(G3046,"|", IF(I3046="", H3046,I3046),"|",IF(L3046="",K3046,L3046))</f>
        <v>Dextromoramide|PrMCnc|Urine</v>
      </c>
      <c r="C3046" t="b">
        <f>IF(OR(B3046=B3045, B3046=B3048), TRUE, FALSE)</f>
        <v>1</v>
      </c>
      <c r="D3046">
        <v>2613</v>
      </c>
      <c r="E3046">
        <v>5.5347999999999997</v>
      </c>
      <c r="F3046" t="s">
        <v>8831</v>
      </c>
      <c r="G3046" t="s">
        <v>8825</v>
      </c>
      <c r="H3046" t="s">
        <v>140</v>
      </c>
      <c r="I3046" t="s">
        <v>25806</v>
      </c>
      <c r="J3046" t="s">
        <v>3</v>
      </c>
      <c r="K3046" t="s">
        <v>32</v>
      </c>
      <c r="M3046" t="s">
        <v>141</v>
      </c>
      <c r="Q3046" t="s">
        <v>6</v>
      </c>
      <c r="R3046" t="s">
        <v>8832</v>
      </c>
      <c r="S3046" t="s">
        <v>8833</v>
      </c>
      <c r="T3046">
        <v>1</v>
      </c>
      <c r="U3046" t="s">
        <v>18</v>
      </c>
    </row>
    <row r="3047" spans="1:21" x14ac:dyDescent="0.25">
      <c r="A3047" s="1" t="s">
        <v>29535</v>
      </c>
      <c r="B3047">
        <f>SUBTOTAL(3,B3045:B3046)</f>
        <v>2</v>
      </c>
    </row>
    <row r="3048" spans="1:21" hidden="1" x14ac:dyDescent="0.25">
      <c r="B3048" t="str">
        <f>CONCATENATE(G3048,"|", IF(I3048="", H3048,I3048),"|",IF(L3048="",K3048,L3048))</f>
        <v>Dextrorphan|PrMCnc|Urine</v>
      </c>
      <c r="C3048" t="b">
        <f>IF(OR(B3048=B3046, B3048=B3049), TRUE, FALSE)</f>
        <v>0</v>
      </c>
      <c r="D3048">
        <v>2614</v>
      </c>
      <c r="E3048">
        <v>5.5347999999999997</v>
      </c>
      <c r="F3048" t="s">
        <v>8834</v>
      </c>
      <c r="G3048" t="s">
        <v>8835</v>
      </c>
      <c r="H3048" t="s">
        <v>2</v>
      </c>
      <c r="I3048" t="s">
        <v>25806</v>
      </c>
      <c r="J3048" t="s">
        <v>3</v>
      </c>
      <c r="K3048" t="s">
        <v>32</v>
      </c>
      <c r="M3048" t="s">
        <v>5</v>
      </c>
      <c r="O3048" t="s">
        <v>101</v>
      </c>
      <c r="P3048" t="s">
        <v>101</v>
      </c>
      <c r="Q3048" t="s">
        <v>6</v>
      </c>
      <c r="R3048" t="s">
        <v>8836</v>
      </c>
      <c r="S3048" t="s">
        <v>8837</v>
      </c>
      <c r="T3048">
        <v>1</v>
      </c>
      <c r="U3048" t="s">
        <v>18</v>
      </c>
    </row>
    <row r="3049" spans="1:21" x14ac:dyDescent="0.25">
      <c r="B3049" t="str">
        <f>CONCATENATE(G3049,"|", IF(I3049="", H3049,I3049),"|",IF(L3049="",K3049,L3049))</f>
        <v>Dezocine|PrMCnc|Intravascular - any</v>
      </c>
      <c r="C3049" t="b">
        <f>IF(OR(B3049=B3048, B3049=B3050), TRUE, FALSE)</f>
        <v>1</v>
      </c>
      <c r="D3049">
        <v>2615</v>
      </c>
      <c r="E3049">
        <v>5.5347999999999997</v>
      </c>
      <c r="F3049" t="s">
        <v>8838</v>
      </c>
      <c r="G3049" t="s">
        <v>8839</v>
      </c>
      <c r="H3049" t="s">
        <v>2</v>
      </c>
      <c r="I3049" t="s">
        <v>25806</v>
      </c>
      <c r="J3049" t="s">
        <v>3</v>
      </c>
      <c r="K3049" t="s">
        <v>38</v>
      </c>
      <c r="L3049" t="s">
        <v>25808</v>
      </c>
      <c r="M3049" t="s">
        <v>5</v>
      </c>
      <c r="O3049" t="s">
        <v>48</v>
      </c>
      <c r="P3049" t="s">
        <v>48</v>
      </c>
      <c r="Q3049" t="s">
        <v>6</v>
      </c>
      <c r="R3049" t="s">
        <v>8840</v>
      </c>
      <c r="S3049" t="s">
        <v>8841</v>
      </c>
      <c r="T3049">
        <v>1</v>
      </c>
      <c r="U3049" t="s">
        <v>18</v>
      </c>
    </row>
    <row r="3050" spans="1:21" x14ac:dyDescent="0.25">
      <c r="B3050" t="str">
        <f>CONCATENATE(G3050,"|", IF(I3050="", H3050,I3050),"|",IF(L3050="",K3050,L3050))</f>
        <v>Dezocine|PrMCnc|Intravascular - any</v>
      </c>
      <c r="C3050" t="b">
        <f>IF(OR(B3050=B3049, B3050=B3052), TRUE, FALSE)</f>
        <v>1</v>
      </c>
      <c r="D3050">
        <v>2616</v>
      </c>
      <c r="E3050">
        <v>5.5347999999999997</v>
      </c>
      <c r="F3050" t="s">
        <v>8842</v>
      </c>
      <c r="G3050" t="s">
        <v>8839</v>
      </c>
      <c r="H3050" t="s">
        <v>2</v>
      </c>
      <c r="I3050" t="s">
        <v>25806</v>
      </c>
      <c r="J3050" t="s">
        <v>3</v>
      </c>
      <c r="K3050" t="s">
        <v>47</v>
      </c>
      <c r="L3050" t="s">
        <v>25808</v>
      </c>
      <c r="M3050" t="s">
        <v>5</v>
      </c>
      <c r="O3050" t="s">
        <v>48</v>
      </c>
      <c r="P3050" t="s">
        <v>48</v>
      </c>
      <c r="Q3050" t="s">
        <v>6</v>
      </c>
      <c r="R3050" t="s">
        <v>8843</v>
      </c>
      <c r="S3050" t="s">
        <v>8844</v>
      </c>
      <c r="T3050">
        <v>1</v>
      </c>
      <c r="U3050" t="s">
        <v>18</v>
      </c>
    </row>
    <row r="3051" spans="1:21" x14ac:dyDescent="0.25">
      <c r="A3051" s="1" t="s">
        <v>29533</v>
      </c>
      <c r="B3051">
        <f>SUBTOTAL(3,B3049:B3050)</f>
        <v>2</v>
      </c>
    </row>
    <row r="3052" spans="1:21" x14ac:dyDescent="0.25">
      <c r="B3052" t="str">
        <f>CONCATENATE(G3052,"|", IF(I3052="", H3052,I3052),"|",IF(L3052="",K3052,L3052))</f>
        <v>Dezocine|PrMCnc|Urine</v>
      </c>
      <c r="C3052" t="b">
        <f>IF(OR(B3052=B3050, B3052=B3053), TRUE, FALSE)</f>
        <v>1</v>
      </c>
      <c r="D3052">
        <v>2617</v>
      </c>
      <c r="E3052">
        <v>5.5347999999999997</v>
      </c>
      <c r="F3052" t="s">
        <v>8845</v>
      </c>
      <c r="G3052" t="s">
        <v>8839</v>
      </c>
      <c r="H3052" t="s">
        <v>140</v>
      </c>
      <c r="I3052" t="s">
        <v>25806</v>
      </c>
      <c r="J3052" t="s">
        <v>3</v>
      </c>
      <c r="K3052" t="s">
        <v>32</v>
      </c>
      <c r="M3052" t="s">
        <v>141</v>
      </c>
      <c r="Q3052" t="s">
        <v>6</v>
      </c>
      <c r="R3052" t="s">
        <v>8846</v>
      </c>
      <c r="S3052" t="s">
        <v>8847</v>
      </c>
      <c r="T3052">
        <v>1</v>
      </c>
      <c r="U3052" t="s">
        <v>18</v>
      </c>
    </row>
    <row r="3053" spans="1:21" x14ac:dyDescent="0.25">
      <c r="B3053" t="str">
        <f>CONCATENATE(G3053,"|", IF(I3053="", H3053,I3053),"|",IF(L3053="",K3053,L3053))</f>
        <v>Dezocine|PrMCnc|Urine</v>
      </c>
      <c r="C3053" t="b">
        <f>IF(OR(B3053=B3052, B3053=B3055), TRUE, FALSE)</f>
        <v>1</v>
      </c>
      <c r="D3053">
        <v>2618</v>
      </c>
      <c r="E3053">
        <v>5.5347999999999997</v>
      </c>
      <c r="F3053" t="s">
        <v>8848</v>
      </c>
      <c r="G3053" t="s">
        <v>8839</v>
      </c>
      <c r="H3053" t="s">
        <v>140</v>
      </c>
      <c r="I3053" t="s">
        <v>25806</v>
      </c>
      <c r="J3053" t="s">
        <v>3</v>
      </c>
      <c r="K3053" t="s">
        <v>32</v>
      </c>
      <c r="M3053" t="s">
        <v>141</v>
      </c>
      <c r="N3053" t="s">
        <v>136</v>
      </c>
      <c r="Q3053" t="s">
        <v>6</v>
      </c>
      <c r="R3053" t="s">
        <v>8849</v>
      </c>
      <c r="S3053" t="s">
        <v>8850</v>
      </c>
      <c r="T3053">
        <v>1</v>
      </c>
      <c r="U3053" t="s">
        <v>18</v>
      </c>
    </row>
    <row r="3054" spans="1:21" x14ac:dyDescent="0.25">
      <c r="A3054" s="1" t="s">
        <v>29532</v>
      </c>
      <c r="B3054">
        <f>SUBTOTAL(3,B3052:B3053)</f>
        <v>2</v>
      </c>
    </row>
    <row r="3055" spans="1:21" hidden="1" x14ac:dyDescent="0.25">
      <c r="B3055" t="str">
        <f>CONCATENATE(G3055,"|", IF(I3055="", H3055,I3055),"|",IF(L3055="",K3055,L3055))</f>
        <v>Di(2-Ethylhexyl) phthalate|PrMCnc|Air</v>
      </c>
      <c r="C3055" t="b">
        <f>IF(OR(B3055=B3053, B3055=B3056), TRUE, FALSE)</f>
        <v>0</v>
      </c>
      <c r="D3055">
        <v>2619</v>
      </c>
      <c r="E3055">
        <v>5.5347999999999997</v>
      </c>
      <c r="F3055" t="s">
        <v>8851</v>
      </c>
      <c r="G3055" t="s">
        <v>8852</v>
      </c>
      <c r="H3055" t="s">
        <v>2</v>
      </c>
      <c r="I3055" t="s">
        <v>25806</v>
      </c>
      <c r="J3055" t="s">
        <v>3</v>
      </c>
      <c r="K3055" t="s">
        <v>4</v>
      </c>
      <c r="M3055" t="s">
        <v>5</v>
      </c>
      <c r="Q3055" t="s">
        <v>6</v>
      </c>
      <c r="R3055" t="s">
        <v>8853</v>
      </c>
      <c r="S3055" t="s">
        <v>8854</v>
      </c>
      <c r="T3055">
        <v>1</v>
      </c>
      <c r="U3055" t="s">
        <v>18</v>
      </c>
    </row>
    <row r="3056" spans="1:21" hidden="1" x14ac:dyDescent="0.25">
      <c r="B3056" t="str">
        <f>CONCATENATE(G3056,"|", IF(I3056="", H3056,I3056),"|",IF(L3056="",K3056,L3056))</f>
        <v>Di(2-Ethylhexyl) phthalate|PrMCnc|Water</v>
      </c>
      <c r="C3056" t="b">
        <f>IF(OR(B3056=B3055, B3056=B3057), TRUE, FALSE)</f>
        <v>0</v>
      </c>
      <c r="D3056">
        <v>2620</v>
      </c>
      <c r="E3056">
        <v>5.5762999999999998</v>
      </c>
      <c r="F3056" t="s">
        <v>8855</v>
      </c>
      <c r="G3056" t="s">
        <v>8852</v>
      </c>
      <c r="H3056" t="s">
        <v>2</v>
      </c>
      <c r="I3056" t="s">
        <v>25806</v>
      </c>
      <c r="J3056" t="s">
        <v>3</v>
      </c>
      <c r="K3056" t="s">
        <v>11</v>
      </c>
      <c r="M3056" t="s">
        <v>5</v>
      </c>
      <c r="Q3056" t="s">
        <v>6</v>
      </c>
      <c r="R3056" t="s">
        <v>8856</v>
      </c>
      <c r="S3056" t="s">
        <v>8857</v>
      </c>
      <c r="T3056">
        <v>1</v>
      </c>
      <c r="U3056" t="s">
        <v>9</v>
      </c>
    </row>
    <row r="3057" spans="1:21" x14ac:dyDescent="0.25">
      <c r="B3057" t="str">
        <f>CONCATENATE(G3057,"|", IF(I3057="", H3057,I3057),"|",IF(L3057="",K3057,L3057))</f>
        <v>Diamorphine cutoff|PrMCnc|Urine</v>
      </c>
      <c r="C3057" t="b">
        <f>IF(OR(B3057=B3056, B3057=B3058), TRUE, FALSE)</f>
        <v>1</v>
      </c>
      <c r="D3057">
        <v>2631</v>
      </c>
      <c r="E3057">
        <v>5.5762999999999998</v>
      </c>
      <c r="F3057" t="s">
        <v>8889</v>
      </c>
      <c r="G3057" t="s">
        <v>8890</v>
      </c>
      <c r="H3057" t="s">
        <v>2</v>
      </c>
      <c r="I3057" t="s">
        <v>25806</v>
      </c>
      <c r="J3057" t="s">
        <v>3</v>
      </c>
      <c r="K3057" t="s">
        <v>32</v>
      </c>
      <c r="M3057" t="s">
        <v>5</v>
      </c>
      <c r="N3057" t="s">
        <v>136</v>
      </c>
      <c r="O3057" t="s">
        <v>48</v>
      </c>
      <c r="P3057" t="s">
        <v>48</v>
      </c>
      <c r="Q3057" t="s">
        <v>6</v>
      </c>
      <c r="R3057" t="s">
        <v>8891</v>
      </c>
      <c r="S3057" t="s">
        <v>8892</v>
      </c>
      <c r="T3057">
        <v>1</v>
      </c>
      <c r="U3057" t="s">
        <v>9</v>
      </c>
    </row>
    <row r="3058" spans="1:21" x14ac:dyDescent="0.25">
      <c r="B3058" t="str">
        <f>CONCATENATE(G3058,"|", IF(I3058="", H3058,I3058),"|",IF(L3058="",K3058,L3058))</f>
        <v>Diamorphine cutoff|PrMCnc|Urine</v>
      </c>
      <c r="C3058" t="b">
        <f>IF(OR(B3058=B3057, B3058=B3060), TRUE, FALSE)</f>
        <v>1</v>
      </c>
      <c r="D3058">
        <v>2632</v>
      </c>
      <c r="E3058">
        <v>5.5762999999999998</v>
      </c>
      <c r="F3058" t="s">
        <v>8893</v>
      </c>
      <c r="G3058" t="s">
        <v>8890</v>
      </c>
      <c r="H3058" t="s">
        <v>2</v>
      </c>
      <c r="I3058" t="s">
        <v>25806</v>
      </c>
      <c r="J3058" t="s">
        <v>3</v>
      </c>
      <c r="K3058" t="s">
        <v>32</v>
      </c>
      <c r="M3058" t="s">
        <v>5</v>
      </c>
      <c r="N3058" t="s">
        <v>142</v>
      </c>
      <c r="O3058" t="s">
        <v>48</v>
      </c>
      <c r="P3058" t="s">
        <v>48</v>
      </c>
      <c r="Q3058" t="s">
        <v>6</v>
      </c>
      <c r="R3058" t="s">
        <v>8894</v>
      </c>
      <c r="S3058" t="s">
        <v>8895</v>
      </c>
      <c r="T3058">
        <v>1</v>
      </c>
      <c r="U3058" t="s">
        <v>9</v>
      </c>
    </row>
    <row r="3059" spans="1:21" x14ac:dyDescent="0.25">
      <c r="A3059" s="1" t="s">
        <v>29525</v>
      </c>
      <c r="B3059">
        <f>SUBTOTAL(3,B3057:B3058)</f>
        <v>2</v>
      </c>
    </row>
    <row r="3060" spans="1:21" hidden="1" x14ac:dyDescent="0.25">
      <c r="B3060" t="str">
        <f>CONCATENATE(G3060,"|", IF(I3060="", H3060,I3060),"|",IF(L3060="",K3060,L3060))</f>
        <v>Diamorphine|MCnt|Hair</v>
      </c>
      <c r="C3060" t="b">
        <f>IF(OR(B3060=B3058, B3060=B3061), TRUE, FALSE)</f>
        <v>0</v>
      </c>
      <c r="D3060">
        <v>2621</v>
      </c>
      <c r="E3060">
        <v>5.5347999999999997</v>
      </c>
      <c r="F3060" t="s">
        <v>8858</v>
      </c>
      <c r="G3060" t="s">
        <v>8859</v>
      </c>
      <c r="H3060" t="s">
        <v>241</v>
      </c>
      <c r="J3060" t="s">
        <v>3</v>
      </c>
      <c r="K3060" t="s">
        <v>242</v>
      </c>
      <c r="M3060" t="s">
        <v>5</v>
      </c>
      <c r="O3060" t="s">
        <v>243</v>
      </c>
      <c r="P3060" t="s">
        <v>243</v>
      </c>
      <c r="Q3060" t="s">
        <v>6</v>
      </c>
      <c r="R3060" t="s">
        <v>8860</v>
      </c>
      <c r="S3060" t="s">
        <v>8861</v>
      </c>
      <c r="T3060">
        <v>1</v>
      </c>
      <c r="U3060" t="s">
        <v>18</v>
      </c>
    </row>
    <row r="3061" spans="1:21" x14ac:dyDescent="0.25">
      <c r="B3061" t="str">
        <f>CONCATENATE(G3061,"|", IF(I3061="", H3061,I3061),"|",IF(L3061="",K3061,L3061))</f>
        <v>Diamorphine|PrMCnc|Intravascular - any</v>
      </c>
      <c r="C3061" t="b">
        <f>IF(OR(B3061=B3060, B3061=B3062), TRUE, FALSE)</f>
        <v>1</v>
      </c>
      <c r="D3061">
        <v>2622</v>
      </c>
      <c r="E3061">
        <v>5.5347999999999997</v>
      </c>
      <c r="F3061" t="s">
        <v>8862</v>
      </c>
      <c r="G3061" t="s">
        <v>8859</v>
      </c>
      <c r="H3061" t="s">
        <v>2</v>
      </c>
      <c r="I3061" t="s">
        <v>25806</v>
      </c>
      <c r="J3061" t="s">
        <v>3</v>
      </c>
      <c r="K3061" t="s">
        <v>47</v>
      </c>
      <c r="L3061" t="s">
        <v>25808</v>
      </c>
      <c r="M3061" t="s">
        <v>5</v>
      </c>
      <c r="O3061" t="s">
        <v>48</v>
      </c>
      <c r="P3061" t="s">
        <v>48</v>
      </c>
      <c r="Q3061" t="s">
        <v>6</v>
      </c>
      <c r="R3061" t="s">
        <v>8863</v>
      </c>
      <c r="S3061" t="s">
        <v>8864</v>
      </c>
      <c r="T3061">
        <v>1</v>
      </c>
      <c r="U3061" t="s">
        <v>18</v>
      </c>
    </row>
    <row r="3062" spans="1:21" x14ac:dyDescent="0.25">
      <c r="B3062" t="str">
        <f>CONCATENATE(G3062,"|", IF(I3062="", H3062,I3062),"|",IF(L3062="",K3062,L3062))</f>
        <v>Diamorphine|PrMCnc|Intravascular - any</v>
      </c>
      <c r="C3062" t="b">
        <f>IF(OR(B3062=B3061, B3062=B3064), TRUE, FALSE)</f>
        <v>1</v>
      </c>
      <c r="D3062">
        <v>2623</v>
      </c>
      <c r="E3062">
        <v>5.5347999999999997</v>
      </c>
      <c r="F3062" t="s">
        <v>8865</v>
      </c>
      <c r="G3062" t="s">
        <v>8859</v>
      </c>
      <c r="H3062" t="s">
        <v>2</v>
      </c>
      <c r="I3062" t="s">
        <v>25806</v>
      </c>
      <c r="J3062" t="s">
        <v>3</v>
      </c>
      <c r="K3062" t="s">
        <v>47</v>
      </c>
      <c r="L3062" t="s">
        <v>25808</v>
      </c>
      <c r="M3062" t="s">
        <v>5</v>
      </c>
      <c r="N3062" t="s">
        <v>136</v>
      </c>
      <c r="O3062" t="s">
        <v>48</v>
      </c>
      <c r="P3062" t="s">
        <v>48</v>
      </c>
      <c r="Q3062" t="s">
        <v>6</v>
      </c>
      <c r="R3062" t="s">
        <v>8866</v>
      </c>
      <c r="S3062" t="s">
        <v>8867</v>
      </c>
      <c r="T3062">
        <v>1</v>
      </c>
      <c r="U3062" t="s">
        <v>18</v>
      </c>
    </row>
    <row r="3063" spans="1:21" x14ac:dyDescent="0.25">
      <c r="A3063" s="1" t="s">
        <v>29528</v>
      </c>
      <c r="B3063">
        <f>SUBTOTAL(3,B3061:B3062)</f>
        <v>2</v>
      </c>
    </row>
    <row r="3064" spans="1:21" x14ac:dyDescent="0.25">
      <c r="B3064" t="str">
        <f>CONCATENATE(G3064,"|", IF(I3064="", H3064,I3064),"|",IF(L3064="",K3064,L3064))</f>
        <v>Diamorphine|PrMCnc|Unk sub</v>
      </c>
      <c r="C3064" t="b">
        <f>IF(OR(B3064=B3062, B3064=B3065), TRUE, FALSE)</f>
        <v>1</v>
      </c>
      <c r="D3064">
        <v>2624</v>
      </c>
      <c r="E3064">
        <v>5.5347999999999997</v>
      </c>
      <c r="F3064" t="s">
        <v>8868</v>
      </c>
      <c r="G3064" t="s">
        <v>8859</v>
      </c>
      <c r="H3064" t="s">
        <v>2</v>
      </c>
      <c r="I3064" t="s">
        <v>25806</v>
      </c>
      <c r="J3064" t="s">
        <v>3</v>
      </c>
      <c r="K3064" t="s">
        <v>3030</v>
      </c>
      <c r="M3064" t="s">
        <v>5</v>
      </c>
      <c r="O3064" t="s">
        <v>48</v>
      </c>
      <c r="P3064" t="s">
        <v>48</v>
      </c>
      <c r="Q3064" t="s">
        <v>6</v>
      </c>
      <c r="R3064" t="s">
        <v>8869</v>
      </c>
      <c r="S3064" t="s">
        <v>8870</v>
      </c>
      <c r="T3064">
        <v>1</v>
      </c>
      <c r="U3064" t="s">
        <v>18</v>
      </c>
    </row>
    <row r="3065" spans="1:21" x14ac:dyDescent="0.25">
      <c r="B3065" t="str">
        <f>CONCATENATE(G3065,"|", IF(I3065="", H3065,I3065),"|",IF(L3065="",K3065,L3065))</f>
        <v>Diamorphine|PrMCnc|Unk sub</v>
      </c>
      <c r="C3065" t="b">
        <f>IF(OR(B3065=B3064, B3065=B3067), TRUE, FALSE)</f>
        <v>1</v>
      </c>
      <c r="D3065">
        <v>2625</v>
      </c>
      <c r="E3065">
        <v>5.5347999999999997</v>
      </c>
      <c r="F3065" t="s">
        <v>8871</v>
      </c>
      <c r="G3065" t="s">
        <v>8859</v>
      </c>
      <c r="H3065" t="s">
        <v>140</v>
      </c>
      <c r="I3065" t="s">
        <v>25806</v>
      </c>
      <c r="J3065" t="s">
        <v>3</v>
      </c>
      <c r="K3065" t="s">
        <v>3030</v>
      </c>
      <c r="M3065" t="s">
        <v>141</v>
      </c>
      <c r="Q3065" t="s">
        <v>6</v>
      </c>
      <c r="R3065" t="s">
        <v>8872</v>
      </c>
      <c r="S3065" t="s">
        <v>8873</v>
      </c>
      <c r="T3065">
        <v>1</v>
      </c>
      <c r="U3065" t="s">
        <v>18</v>
      </c>
    </row>
    <row r="3066" spans="1:21" x14ac:dyDescent="0.25">
      <c r="A3066" s="1" t="s">
        <v>29527</v>
      </c>
      <c r="B3066">
        <f>SUBTOTAL(3,B3064:B3065)</f>
        <v>2</v>
      </c>
    </row>
    <row r="3067" spans="1:21" x14ac:dyDescent="0.25">
      <c r="B3067" t="str">
        <f>CONCATENATE(G3067,"|", IF(I3067="", H3067,I3067),"|",IF(L3067="",K3067,L3067))</f>
        <v>Diamorphine|PrMCnc|Urine</v>
      </c>
      <c r="C3067" t="b">
        <f>IF(OR(B3067=B3065, B3067=B3068), TRUE, FALSE)</f>
        <v>1</v>
      </c>
      <c r="D3067">
        <v>2626</v>
      </c>
      <c r="E3067">
        <v>5.5347999999999997</v>
      </c>
      <c r="F3067" t="s">
        <v>8874</v>
      </c>
      <c r="G3067" t="s">
        <v>8859</v>
      </c>
      <c r="H3067" t="s">
        <v>2</v>
      </c>
      <c r="I3067" t="s">
        <v>25806</v>
      </c>
      <c r="J3067" t="s">
        <v>3</v>
      </c>
      <c r="K3067" t="s">
        <v>32</v>
      </c>
      <c r="M3067" t="s">
        <v>5</v>
      </c>
      <c r="O3067" t="s">
        <v>48</v>
      </c>
      <c r="P3067" t="s">
        <v>48</v>
      </c>
      <c r="Q3067" t="s">
        <v>6</v>
      </c>
      <c r="R3067" t="s">
        <v>8875</v>
      </c>
      <c r="S3067" t="s">
        <v>8876</v>
      </c>
      <c r="T3067">
        <v>1</v>
      </c>
      <c r="U3067" t="s">
        <v>18</v>
      </c>
    </row>
    <row r="3068" spans="1:21" x14ac:dyDescent="0.25">
      <c r="B3068" t="str">
        <f>CONCATENATE(G3068,"|", IF(I3068="", H3068,I3068),"|",IF(L3068="",K3068,L3068))</f>
        <v>Diamorphine|PrMCnc|Urine</v>
      </c>
      <c r="C3068" t="b">
        <f t="shared" ref="C3068:C3138" si="41">IF(OR(B3068=B3067, B3068=B3069), TRUE, FALSE)</f>
        <v>1</v>
      </c>
      <c r="D3068">
        <v>2627</v>
      </c>
      <c r="E3068">
        <v>5.5347999999999997</v>
      </c>
      <c r="F3068" t="s">
        <v>8877</v>
      </c>
      <c r="G3068" t="s">
        <v>8859</v>
      </c>
      <c r="H3068" t="s">
        <v>2</v>
      </c>
      <c r="I3068" t="s">
        <v>25806</v>
      </c>
      <c r="J3068" t="s">
        <v>3</v>
      </c>
      <c r="K3068" t="s">
        <v>32</v>
      </c>
      <c r="M3068" t="s">
        <v>5</v>
      </c>
      <c r="N3068" t="s">
        <v>136</v>
      </c>
      <c r="O3068" t="s">
        <v>48</v>
      </c>
      <c r="P3068" t="s">
        <v>48</v>
      </c>
      <c r="Q3068" t="s">
        <v>6</v>
      </c>
      <c r="R3068" t="s">
        <v>8878</v>
      </c>
      <c r="S3068" t="s">
        <v>8879</v>
      </c>
      <c r="T3068">
        <v>1</v>
      </c>
      <c r="U3068" t="s">
        <v>18</v>
      </c>
    </row>
    <row r="3069" spans="1:21" x14ac:dyDescent="0.25">
      <c r="B3069" t="str">
        <f>CONCATENATE(G3069,"|", IF(I3069="", H3069,I3069),"|",IF(L3069="",K3069,L3069))</f>
        <v>Diamorphine|PrMCnc|Urine</v>
      </c>
      <c r="C3069" t="b">
        <f t="shared" si="41"/>
        <v>1</v>
      </c>
      <c r="D3069">
        <v>2628</v>
      </c>
      <c r="E3069">
        <v>5.5347999999999997</v>
      </c>
      <c r="F3069" t="s">
        <v>8880</v>
      </c>
      <c r="G3069" t="s">
        <v>8859</v>
      </c>
      <c r="H3069" t="s">
        <v>140</v>
      </c>
      <c r="I3069" t="s">
        <v>25806</v>
      </c>
      <c r="J3069" t="s">
        <v>3</v>
      </c>
      <c r="K3069" t="s">
        <v>32</v>
      </c>
      <c r="M3069" t="s">
        <v>141</v>
      </c>
      <c r="Q3069" t="s">
        <v>6</v>
      </c>
      <c r="R3069" t="s">
        <v>8881</v>
      </c>
      <c r="S3069" t="s">
        <v>8882</v>
      </c>
      <c r="T3069">
        <v>1</v>
      </c>
      <c r="U3069" t="s">
        <v>18</v>
      </c>
    </row>
    <row r="3070" spans="1:21" x14ac:dyDescent="0.25">
      <c r="B3070" t="str">
        <f>CONCATENATE(G3070,"|", IF(I3070="", H3070,I3070),"|",IF(L3070="",K3070,L3070))</f>
        <v>Diamorphine|PrMCnc|Urine</v>
      </c>
      <c r="C3070" t="b">
        <f t="shared" si="41"/>
        <v>1</v>
      </c>
      <c r="D3070">
        <v>2629</v>
      </c>
      <c r="E3070">
        <v>5.5347999999999997</v>
      </c>
      <c r="F3070" t="s">
        <v>8883</v>
      </c>
      <c r="G3070" t="s">
        <v>8859</v>
      </c>
      <c r="H3070" t="s">
        <v>140</v>
      </c>
      <c r="I3070" t="s">
        <v>25806</v>
      </c>
      <c r="J3070" t="s">
        <v>3</v>
      </c>
      <c r="K3070" t="s">
        <v>32</v>
      </c>
      <c r="M3070" t="s">
        <v>141</v>
      </c>
      <c r="N3070" t="s">
        <v>136</v>
      </c>
      <c r="Q3070" t="s">
        <v>6</v>
      </c>
      <c r="R3070" t="s">
        <v>8884</v>
      </c>
      <c r="S3070" t="s">
        <v>8885</v>
      </c>
      <c r="T3070">
        <v>1</v>
      </c>
      <c r="U3070" t="s">
        <v>18</v>
      </c>
    </row>
    <row r="3071" spans="1:21" x14ac:dyDescent="0.25">
      <c r="B3071" t="str">
        <f>CONCATENATE(G3071,"|", IF(I3071="", H3071,I3071),"|",IF(L3071="",K3071,L3071))</f>
        <v>Diamorphine|PrMCnc|Urine</v>
      </c>
      <c r="C3071" t="b">
        <f>IF(OR(B3071=B3070, B3071=B3073), TRUE, FALSE)</f>
        <v>1</v>
      </c>
      <c r="D3071">
        <v>2630</v>
      </c>
      <c r="E3071">
        <v>5.5347999999999997</v>
      </c>
      <c r="F3071" t="s">
        <v>8886</v>
      </c>
      <c r="G3071" t="s">
        <v>8859</v>
      </c>
      <c r="H3071" t="s">
        <v>140</v>
      </c>
      <c r="I3071" t="s">
        <v>25806</v>
      </c>
      <c r="J3071" t="s">
        <v>3</v>
      </c>
      <c r="K3071" t="s">
        <v>32</v>
      </c>
      <c r="M3071" t="s">
        <v>141</v>
      </c>
      <c r="N3071" t="s">
        <v>142</v>
      </c>
      <c r="Q3071" t="s">
        <v>6</v>
      </c>
      <c r="R3071" t="s">
        <v>8887</v>
      </c>
      <c r="S3071" t="s">
        <v>8888</v>
      </c>
      <c r="T3071">
        <v>1</v>
      </c>
      <c r="U3071" t="s">
        <v>18</v>
      </c>
    </row>
    <row r="3072" spans="1:21" x14ac:dyDescent="0.25">
      <c r="A3072" s="1" t="s">
        <v>29526</v>
      </c>
      <c r="B3072">
        <f>SUBTOTAL(3,B3067:B3071)</f>
        <v>5</v>
      </c>
    </row>
    <row r="3073" spans="1:21" hidden="1" x14ac:dyDescent="0.25">
      <c r="B3073" t="str">
        <f>CONCATENATE(G3073,"|", IF(I3073="", H3073,I3073),"|",IF(L3073="",K3073,L3073))</f>
        <v>Diazepam &amp; Nordiazepam panel|-|Ser/Plas</v>
      </c>
      <c r="C3073" t="b">
        <f>IF(OR(B3073=B3071, B3073=B3074), TRUE, FALSE)</f>
        <v>0</v>
      </c>
      <c r="D3073">
        <v>2663</v>
      </c>
      <c r="E3073">
        <v>4.3480999999999996</v>
      </c>
      <c r="F3073" t="s">
        <v>8988</v>
      </c>
      <c r="G3073" t="s">
        <v>8989</v>
      </c>
      <c r="H3073" t="s">
        <v>1220</v>
      </c>
      <c r="J3073" t="s">
        <v>3</v>
      </c>
      <c r="K3073" t="s">
        <v>47</v>
      </c>
      <c r="M3073" t="s">
        <v>5</v>
      </c>
      <c r="Q3073" t="s">
        <v>1221</v>
      </c>
      <c r="R3073" t="s">
        <v>8990</v>
      </c>
      <c r="S3073" t="s">
        <v>8991</v>
      </c>
      <c r="T3073">
        <v>1</v>
      </c>
      <c r="U3073" t="s">
        <v>1224</v>
      </c>
    </row>
    <row r="3074" spans="1:21" hidden="1" x14ac:dyDescent="0.25">
      <c r="B3074" t="str">
        <f>CONCATENATE(G3074,"|", IF(I3074="", H3074,I3074),"|",IF(L3074="",K3074,L3074))</f>
        <v>Diazepam cutoff|PrMCnc|Saliva</v>
      </c>
      <c r="C3074" t="b">
        <f>IF(OR(B3074=B3073, B3074=B3075), TRUE, FALSE)</f>
        <v>0</v>
      </c>
      <c r="D3074">
        <v>2664</v>
      </c>
      <c r="E3074">
        <v>5.5762999999999998</v>
      </c>
      <c r="F3074" t="s">
        <v>8992</v>
      </c>
      <c r="G3074" t="s">
        <v>8993</v>
      </c>
      <c r="H3074" t="s">
        <v>2</v>
      </c>
      <c r="I3074" t="s">
        <v>25806</v>
      </c>
      <c r="J3074" t="s">
        <v>3</v>
      </c>
      <c r="K3074" t="s">
        <v>612</v>
      </c>
      <c r="M3074" t="s">
        <v>5</v>
      </c>
      <c r="N3074" t="s">
        <v>136</v>
      </c>
      <c r="O3074" t="s">
        <v>48</v>
      </c>
      <c r="P3074" t="s">
        <v>48</v>
      </c>
      <c r="Q3074" t="s">
        <v>6</v>
      </c>
      <c r="R3074" t="s">
        <v>8994</v>
      </c>
      <c r="S3074" t="s">
        <v>8995</v>
      </c>
      <c r="T3074">
        <v>1</v>
      </c>
      <c r="U3074" t="s">
        <v>9</v>
      </c>
    </row>
    <row r="3075" spans="1:21" x14ac:dyDescent="0.25">
      <c r="B3075" t="str">
        <f>CONCATENATE(G3075,"|", IF(I3075="", H3075,I3075),"|",IF(L3075="",K3075,L3075))</f>
        <v>Diazepam cutoff|PrMCnc|Urine</v>
      </c>
      <c r="C3075" t="b">
        <f>IF(OR(B3075=B3074, B3075=B3076), TRUE, FALSE)</f>
        <v>1</v>
      </c>
      <c r="D3075">
        <v>2665</v>
      </c>
      <c r="E3075">
        <v>5.5762999999999998</v>
      </c>
      <c r="F3075" t="s">
        <v>8996</v>
      </c>
      <c r="G3075" t="s">
        <v>8993</v>
      </c>
      <c r="H3075" t="s">
        <v>2</v>
      </c>
      <c r="I3075" t="s">
        <v>25806</v>
      </c>
      <c r="J3075" t="s">
        <v>3</v>
      </c>
      <c r="K3075" t="s">
        <v>32</v>
      </c>
      <c r="M3075" t="s">
        <v>5</v>
      </c>
      <c r="N3075" t="s">
        <v>136</v>
      </c>
      <c r="O3075" t="s">
        <v>48</v>
      </c>
      <c r="P3075" t="s">
        <v>48</v>
      </c>
      <c r="Q3075" t="s">
        <v>6</v>
      </c>
      <c r="R3075" t="s">
        <v>8997</v>
      </c>
      <c r="S3075" t="s">
        <v>8998</v>
      </c>
      <c r="T3075">
        <v>1</v>
      </c>
      <c r="U3075" t="s">
        <v>9</v>
      </c>
    </row>
    <row r="3076" spans="1:21" x14ac:dyDescent="0.25">
      <c r="B3076" t="str">
        <f>CONCATENATE(G3076,"|", IF(I3076="", H3076,I3076),"|",IF(L3076="",K3076,L3076))</f>
        <v>Diazepam cutoff|PrMCnc|Urine</v>
      </c>
      <c r="C3076" t="b">
        <f>IF(OR(B3076=B3075, B3076=B3078), TRUE, FALSE)</f>
        <v>1</v>
      </c>
      <c r="D3076">
        <v>2666</v>
      </c>
      <c r="E3076">
        <v>5.5762999999999998</v>
      </c>
      <c r="F3076" t="s">
        <v>8999</v>
      </c>
      <c r="G3076" t="s">
        <v>8993</v>
      </c>
      <c r="H3076" t="s">
        <v>2</v>
      </c>
      <c r="I3076" t="s">
        <v>25806</v>
      </c>
      <c r="J3076" t="s">
        <v>3</v>
      </c>
      <c r="K3076" t="s">
        <v>32</v>
      </c>
      <c r="M3076" t="s">
        <v>5</v>
      </c>
      <c r="N3076" t="s">
        <v>142</v>
      </c>
      <c r="O3076" t="s">
        <v>48</v>
      </c>
      <c r="P3076" t="s">
        <v>48</v>
      </c>
      <c r="Q3076" t="s">
        <v>6</v>
      </c>
      <c r="R3076" t="s">
        <v>9000</v>
      </c>
      <c r="S3076" t="s">
        <v>9001</v>
      </c>
      <c r="T3076">
        <v>1</v>
      </c>
      <c r="U3076" t="s">
        <v>9</v>
      </c>
    </row>
    <row r="3077" spans="1:21" x14ac:dyDescent="0.25">
      <c r="A3077" s="1" t="s">
        <v>29508</v>
      </c>
      <c r="B3077">
        <f>SUBTOTAL(3,B3075:B3076)</f>
        <v>2</v>
      </c>
    </row>
    <row r="3078" spans="1:21" hidden="1" x14ac:dyDescent="0.25">
      <c r="B3078" t="str">
        <f>CONCATENATE(G3078,"|", IF(I3078="", H3078,I3078),"|",IF(L3078="",K3078,L3078))</f>
        <v>Diazepam/Creatinine|MRto|Urine</v>
      </c>
      <c r="C3078" t="b">
        <f>IF(OR(B3078=B3076, B3078=B3079), TRUE, FALSE)</f>
        <v>0</v>
      </c>
      <c r="D3078">
        <v>2667</v>
      </c>
      <c r="E3078">
        <v>5.5347999999999997</v>
      </c>
      <c r="F3078" t="s">
        <v>9002</v>
      </c>
      <c r="G3078" t="s">
        <v>9003</v>
      </c>
      <c r="H3078" t="s">
        <v>440</v>
      </c>
      <c r="J3078" t="s">
        <v>3</v>
      </c>
      <c r="K3078" t="s">
        <v>32</v>
      </c>
      <c r="M3078" t="s">
        <v>5</v>
      </c>
      <c r="O3078" t="s">
        <v>1921</v>
      </c>
      <c r="P3078" t="s">
        <v>1922</v>
      </c>
      <c r="Q3078" t="s">
        <v>6</v>
      </c>
      <c r="R3078" t="s">
        <v>9004</v>
      </c>
      <c r="S3078" t="s">
        <v>9005</v>
      </c>
      <c r="T3078">
        <v>1</v>
      </c>
      <c r="U3078" t="s">
        <v>18</v>
      </c>
    </row>
    <row r="3079" spans="1:21" hidden="1" x14ac:dyDescent="0.25">
      <c r="B3079" t="str">
        <f>CONCATENATE(G3079,"|", IF(I3079="", H3079,I3079),"|",IF(L3079="",K3079,L3079))</f>
        <v>Diazepam^trough|PrMCnc|Intravascular - any</v>
      </c>
      <c r="C3079" t="b">
        <f t="shared" si="41"/>
        <v>0</v>
      </c>
      <c r="D3079">
        <v>2668</v>
      </c>
      <c r="E3079">
        <v>5.5347999999999997</v>
      </c>
      <c r="F3079" t="s">
        <v>9006</v>
      </c>
      <c r="G3079" t="s">
        <v>9007</v>
      </c>
      <c r="H3079" t="s">
        <v>2</v>
      </c>
      <c r="I3079" t="s">
        <v>25806</v>
      </c>
      <c r="J3079" t="s">
        <v>3</v>
      </c>
      <c r="K3079" t="s">
        <v>47</v>
      </c>
      <c r="L3079" t="s">
        <v>25808</v>
      </c>
      <c r="M3079" t="s">
        <v>5</v>
      </c>
      <c r="O3079" t="s">
        <v>48</v>
      </c>
      <c r="P3079" t="s">
        <v>48</v>
      </c>
      <c r="Q3079" t="s">
        <v>6</v>
      </c>
      <c r="R3079" t="s">
        <v>9008</v>
      </c>
      <c r="S3079" t="s">
        <v>9009</v>
      </c>
      <c r="T3079">
        <v>1</v>
      </c>
      <c r="U3079" t="s">
        <v>18</v>
      </c>
    </row>
    <row r="3080" spans="1:21" hidden="1" x14ac:dyDescent="0.25">
      <c r="B3080" t="str">
        <f>CONCATENATE(G3080,"|", IF(I3080="", H3080,I3080),"|",IF(L3080="",K3080,L3080))</f>
        <v>Diazepam|MCnt|Hair</v>
      </c>
      <c r="C3080" t="b">
        <f>IF(OR(B3080=B3079, B3080=B3081), TRUE, FALSE)</f>
        <v>0</v>
      </c>
      <c r="D3080">
        <v>2639</v>
      </c>
      <c r="E3080">
        <v>5.5347999999999997</v>
      </c>
      <c r="F3080" t="s">
        <v>8915</v>
      </c>
      <c r="G3080" t="s">
        <v>8897</v>
      </c>
      <c r="H3080" t="s">
        <v>241</v>
      </c>
      <c r="J3080" t="s">
        <v>3</v>
      </c>
      <c r="K3080" t="s">
        <v>242</v>
      </c>
      <c r="M3080" t="s">
        <v>5</v>
      </c>
      <c r="O3080" t="s">
        <v>286</v>
      </c>
      <c r="P3080" t="s">
        <v>286</v>
      </c>
      <c r="Q3080" t="s">
        <v>6</v>
      </c>
      <c r="R3080" t="s">
        <v>8916</v>
      </c>
      <c r="S3080" t="s">
        <v>8917</v>
      </c>
      <c r="T3080">
        <v>1</v>
      </c>
      <c r="U3080" t="s">
        <v>18</v>
      </c>
    </row>
    <row r="3081" spans="1:21" x14ac:dyDescent="0.25">
      <c r="B3081" t="str">
        <f>CONCATENATE(G3081,"|", IF(I3081="", H3081,I3081),"|",IF(L3081="",K3081,L3081))</f>
        <v>Diazepam|MCnt|Meconium</v>
      </c>
      <c r="C3081" t="b">
        <f>IF(OR(B3081=B3080, B3081=B3082), TRUE, FALSE)</f>
        <v>1</v>
      </c>
      <c r="D3081">
        <v>2640</v>
      </c>
      <c r="E3081">
        <v>5.5347999999999997</v>
      </c>
      <c r="F3081" t="s">
        <v>8918</v>
      </c>
      <c r="G3081" t="s">
        <v>8897</v>
      </c>
      <c r="H3081" t="s">
        <v>241</v>
      </c>
      <c r="J3081" t="s">
        <v>3</v>
      </c>
      <c r="K3081" t="s">
        <v>285</v>
      </c>
      <c r="M3081" t="s">
        <v>5</v>
      </c>
      <c r="O3081" t="s">
        <v>286</v>
      </c>
      <c r="P3081" t="s">
        <v>286</v>
      </c>
      <c r="Q3081" t="s">
        <v>6</v>
      </c>
      <c r="R3081" t="s">
        <v>8919</v>
      </c>
      <c r="S3081" t="s">
        <v>8920</v>
      </c>
      <c r="T3081">
        <v>1</v>
      </c>
      <c r="U3081" t="s">
        <v>18</v>
      </c>
    </row>
    <row r="3082" spans="1:21" x14ac:dyDescent="0.25">
      <c r="B3082" t="str">
        <f>CONCATENATE(G3082,"|", IF(I3082="", H3082,I3082),"|",IF(L3082="",K3082,L3082))</f>
        <v>Diazepam|MCnt|Meconium</v>
      </c>
      <c r="C3082" t="b">
        <f>IF(OR(B3082=B3081, B3082=B3084), TRUE, FALSE)</f>
        <v>1</v>
      </c>
      <c r="D3082">
        <v>2641</v>
      </c>
      <c r="E3082">
        <v>5.5347999999999997</v>
      </c>
      <c r="F3082" t="s">
        <v>8921</v>
      </c>
      <c r="G3082" t="s">
        <v>8897</v>
      </c>
      <c r="H3082" t="s">
        <v>241</v>
      </c>
      <c r="J3082" t="s">
        <v>3</v>
      </c>
      <c r="K3082" t="s">
        <v>285</v>
      </c>
      <c r="M3082" t="s">
        <v>5</v>
      </c>
      <c r="N3082" t="s">
        <v>136</v>
      </c>
      <c r="O3082" t="s">
        <v>286</v>
      </c>
      <c r="P3082" t="s">
        <v>286</v>
      </c>
      <c r="Q3082" t="s">
        <v>6</v>
      </c>
      <c r="R3082" t="s">
        <v>8922</v>
      </c>
      <c r="S3082" t="s">
        <v>8923</v>
      </c>
      <c r="T3082">
        <v>1</v>
      </c>
      <c r="U3082" t="s">
        <v>18</v>
      </c>
    </row>
    <row r="3083" spans="1:21" x14ac:dyDescent="0.25">
      <c r="A3083" s="1" t="s">
        <v>29521</v>
      </c>
      <c r="B3083">
        <f>SUBTOTAL(3,B3081:B3082)</f>
        <v>2</v>
      </c>
    </row>
    <row r="3084" spans="1:21" x14ac:dyDescent="0.25">
      <c r="B3084" t="str">
        <f>CONCATENATE(G3084,"|", IF(I3084="", H3084,I3084),"|",IF(L3084="",K3084,L3084))</f>
        <v>Diazepam|MCnt|Stool</v>
      </c>
      <c r="C3084" t="b">
        <f>IF(OR(B3084=B3082, B3084=B3085), TRUE, FALSE)</f>
        <v>1</v>
      </c>
      <c r="D3084">
        <v>2649</v>
      </c>
      <c r="E3084">
        <v>5.5347999999999997</v>
      </c>
      <c r="F3084" t="s">
        <v>8946</v>
      </c>
      <c r="G3084" t="s">
        <v>8897</v>
      </c>
      <c r="H3084" t="s">
        <v>241</v>
      </c>
      <c r="J3084" t="s">
        <v>3</v>
      </c>
      <c r="K3084" t="s">
        <v>1960</v>
      </c>
      <c r="M3084" t="s">
        <v>5</v>
      </c>
      <c r="O3084" t="s">
        <v>286</v>
      </c>
      <c r="P3084" t="s">
        <v>286</v>
      </c>
      <c r="Q3084" t="s">
        <v>6</v>
      </c>
      <c r="R3084" t="s">
        <v>8947</v>
      </c>
      <c r="S3084" t="s">
        <v>8948</v>
      </c>
      <c r="T3084">
        <v>1</v>
      </c>
      <c r="U3084" t="s">
        <v>18</v>
      </c>
    </row>
    <row r="3085" spans="1:21" x14ac:dyDescent="0.25">
      <c r="B3085" t="str">
        <f>CONCATENATE(G3085,"|", IF(I3085="", H3085,I3085),"|",IF(L3085="",K3085,L3085))</f>
        <v>Diazepam|MCnt|Stool</v>
      </c>
      <c r="C3085" t="b">
        <f>IF(OR(B3085=B3084, B3085=B3087), TRUE, FALSE)</f>
        <v>1</v>
      </c>
      <c r="D3085">
        <v>2650</v>
      </c>
      <c r="E3085">
        <v>5.5347999999999997</v>
      </c>
      <c r="F3085" t="s">
        <v>8949</v>
      </c>
      <c r="G3085" t="s">
        <v>8897</v>
      </c>
      <c r="H3085" t="s">
        <v>241</v>
      </c>
      <c r="J3085" t="s">
        <v>3</v>
      </c>
      <c r="K3085" t="s">
        <v>1960</v>
      </c>
      <c r="M3085" t="s">
        <v>5</v>
      </c>
      <c r="N3085" t="s">
        <v>136</v>
      </c>
      <c r="O3085" t="s">
        <v>286</v>
      </c>
      <c r="P3085" t="s">
        <v>286</v>
      </c>
      <c r="Q3085" t="s">
        <v>6</v>
      </c>
      <c r="R3085" t="s">
        <v>8950</v>
      </c>
      <c r="S3085" t="s">
        <v>8951</v>
      </c>
      <c r="T3085">
        <v>1</v>
      </c>
      <c r="U3085" t="s">
        <v>18</v>
      </c>
    </row>
    <row r="3086" spans="1:21" x14ac:dyDescent="0.25">
      <c r="A3086" s="1" t="s">
        <v>29517</v>
      </c>
      <c r="B3086">
        <f>SUBTOTAL(3,B3084:B3085)</f>
        <v>2</v>
      </c>
    </row>
    <row r="3087" spans="1:21" x14ac:dyDescent="0.25">
      <c r="B3087" t="str">
        <f>CONCATENATE(G3087,"|", IF(I3087="", H3087,I3087),"|",IF(L3087="",K3087,L3087))</f>
        <v>Diazepam|MCnt|Tiss</v>
      </c>
      <c r="C3087" t="b">
        <f>IF(OR(B3087=B3085, B3087=B3088), TRUE, FALSE)</f>
        <v>1</v>
      </c>
      <c r="D3087">
        <v>2652</v>
      </c>
      <c r="E3087">
        <v>5.5347999999999997</v>
      </c>
      <c r="F3087" t="s">
        <v>8955</v>
      </c>
      <c r="G3087" t="s">
        <v>8897</v>
      </c>
      <c r="H3087" t="s">
        <v>241</v>
      </c>
      <c r="J3087" t="s">
        <v>3</v>
      </c>
      <c r="K3087" t="s">
        <v>313</v>
      </c>
      <c r="M3087" t="s">
        <v>5</v>
      </c>
      <c r="O3087" t="s">
        <v>286</v>
      </c>
      <c r="P3087" t="s">
        <v>286</v>
      </c>
      <c r="Q3087" t="s">
        <v>6</v>
      </c>
      <c r="R3087" t="s">
        <v>8956</v>
      </c>
      <c r="S3087" t="s">
        <v>8957</v>
      </c>
      <c r="T3087">
        <v>1</v>
      </c>
      <c r="U3087" t="s">
        <v>18</v>
      </c>
    </row>
    <row r="3088" spans="1:21" x14ac:dyDescent="0.25">
      <c r="B3088" t="str">
        <f>CONCATENATE(G3088,"|", IF(I3088="", H3088,I3088),"|",IF(L3088="",K3088,L3088))</f>
        <v>Diazepam|MCnt|Tiss</v>
      </c>
      <c r="C3088" t="b">
        <f>IF(OR(B3088=B3087, B3088=B3090), TRUE, FALSE)</f>
        <v>1</v>
      </c>
      <c r="D3088">
        <v>2653</v>
      </c>
      <c r="E3088">
        <v>5.5347999999999997</v>
      </c>
      <c r="F3088" t="s">
        <v>8958</v>
      </c>
      <c r="G3088" t="s">
        <v>8897</v>
      </c>
      <c r="H3088" t="s">
        <v>241</v>
      </c>
      <c r="J3088" t="s">
        <v>3</v>
      </c>
      <c r="K3088" t="s">
        <v>313</v>
      </c>
      <c r="M3088" t="s">
        <v>5</v>
      </c>
      <c r="N3088" t="s">
        <v>136</v>
      </c>
      <c r="O3088" t="s">
        <v>286</v>
      </c>
      <c r="P3088" t="s">
        <v>286</v>
      </c>
      <c r="Q3088" t="s">
        <v>6</v>
      </c>
      <c r="R3088" t="s">
        <v>8959</v>
      </c>
      <c r="S3088" t="s">
        <v>8960</v>
      </c>
      <c r="T3088">
        <v>1</v>
      </c>
      <c r="U3088" t="s">
        <v>18</v>
      </c>
    </row>
    <row r="3089" spans="1:21" x14ac:dyDescent="0.25">
      <c r="A3089" s="1" t="s">
        <v>29515</v>
      </c>
      <c r="B3089">
        <f>SUBTOTAL(3,B3087:B3088)</f>
        <v>2</v>
      </c>
    </row>
    <row r="3090" spans="1:21" x14ac:dyDescent="0.25">
      <c r="B3090" t="str">
        <f>CONCATENATE(G3090,"|", IF(I3090="", H3090,I3090),"|",IF(L3090="",K3090,L3090))</f>
        <v>Diazepam|PrMCnc|Body fld</v>
      </c>
      <c r="C3090" t="b">
        <f>IF(OR(B3090=B3088, B3090=B3091), TRUE, FALSE)</f>
        <v>1</v>
      </c>
      <c r="D3090">
        <v>2635</v>
      </c>
      <c r="E3090">
        <v>5.5347999999999997</v>
      </c>
      <c r="F3090" t="s">
        <v>8903</v>
      </c>
      <c r="G3090" t="s">
        <v>8897</v>
      </c>
      <c r="H3090" t="s">
        <v>2</v>
      </c>
      <c r="I3090" t="s">
        <v>25806</v>
      </c>
      <c r="J3090" t="s">
        <v>3</v>
      </c>
      <c r="K3090" t="s">
        <v>234</v>
      </c>
      <c r="M3090" t="s">
        <v>5</v>
      </c>
      <c r="O3090" t="s">
        <v>48</v>
      </c>
      <c r="P3090" t="s">
        <v>48</v>
      </c>
      <c r="Q3090" t="s">
        <v>6</v>
      </c>
      <c r="R3090" t="s">
        <v>8904</v>
      </c>
      <c r="S3090" t="s">
        <v>8905</v>
      </c>
      <c r="T3090">
        <v>1</v>
      </c>
      <c r="U3090" t="s">
        <v>18</v>
      </c>
    </row>
    <row r="3091" spans="1:21" x14ac:dyDescent="0.25">
      <c r="B3091" t="str">
        <f>CONCATENATE(G3091,"|", IF(I3091="", H3091,I3091),"|",IF(L3091="",K3091,L3091))</f>
        <v>Diazepam|PrMCnc|Body fld</v>
      </c>
      <c r="C3091" t="b">
        <f>IF(OR(B3091=B3090, B3091=B3093), TRUE, FALSE)</f>
        <v>1</v>
      </c>
      <c r="D3091">
        <v>2636</v>
      </c>
      <c r="E3091">
        <v>5.5347999999999997</v>
      </c>
      <c r="F3091" t="s">
        <v>8906</v>
      </c>
      <c r="G3091" t="s">
        <v>8897</v>
      </c>
      <c r="H3091" t="s">
        <v>2</v>
      </c>
      <c r="I3091" t="s">
        <v>25806</v>
      </c>
      <c r="J3091" t="s">
        <v>3</v>
      </c>
      <c r="K3091" t="s">
        <v>234</v>
      </c>
      <c r="M3091" t="s">
        <v>5</v>
      </c>
      <c r="N3091" t="s">
        <v>136</v>
      </c>
      <c r="O3091" t="s">
        <v>48</v>
      </c>
      <c r="P3091" t="s">
        <v>48</v>
      </c>
      <c r="Q3091" t="s">
        <v>6</v>
      </c>
      <c r="R3091" t="s">
        <v>8907</v>
      </c>
      <c r="S3091" t="s">
        <v>8908</v>
      </c>
      <c r="T3091">
        <v>1</v>
      </c>
      <c r="U3091" t="s">
        <v>18</v>
      </c>
    </row>
    <row r="3092" spans="1:21" x14ac:dyDescent="0.25">
      <c r="A3092" s="1" t="s">
        <v>29524</v>
      </c>
      <c r="B3092">
        <f>SUBTOTAL(3,B3090:B3091)</f>
        <v>2</v>
      </c>
    </row>
    <row r="3093" spans="1:21" x14ac:dyDescent="0.25">
      <c r="B3093" t="str">
        <f>CONCATENATE(G3093,"|", IF(I3093="", H3093,I3093),"|",IF(L3093="",K3093,L3093))</f>
        <v>Diazepam|PrMCnc|Gast fld</v>
      </c>
      <c r="C3093" t="b">
        <f>IF(OR(B3093=B3091, B3093=B3094), TRUE, FALSE)</f>
        <v>1</v>
      </c>
      <c r="D3093">
        <v>2637</v>
      </c>
      <c r="E3093">
        <v>5.5347999999999997</v>
      </c>
      <c r="F3093" t="s">
        <v>8909</v>
      </c>
      <c r="G3093" t="s">
        <v>8897</v>
      </c>
      <c r="H3093" t="s">
        <v>2</v>
      </c>
      <c r="I3093" t="s">
        <v>25806</v>
      </c>
      <c r="J3093" t="s">
        <v>3</v>
      </c>
      <c r="K3093" t="s">
        <v>602</v>
      </c>
      <c r="M3093" t="s">
        <v>5</v>
      </c>
      <c r="O3093" t="s">
        <v>101</v>
      </c>
      <c r="P3093" t="s">
        <v>101</v>
      </c>
      <c r="Q3093" t="s">
        <v>6</v>
      </c>
      <c r="R3093" t="s">
        <v>8910</v>
      </c>
      <c r="S3093" t="s">
        <v>8911</v>
      </c>
      <c r="T3093">
        <v>1</v>
      </c>
      <c r="U3093" t="s">
        <v>18</v>
      </c>
    </row>
    <row r="3094" spans="1:21" x14ac:dyDescent="0.25">
      <c r="B3094" t="str">
        <f>CONCATENATE(G3094,"|", IF(I3094="", H3094,I3094),"|",IF(L3094="",K3094,L3094))</f>
        <v>Diazepam|PrMCnc|Gast fld</v>
      </c>
      <c r="C3094" t="b">
        <f>IF(OR(B3094=B3093, B3094=B3096), TRUE, FALSE)</f>
        <v>1</v>
      </c>
      <c r="D3094">
        <v>2638</v>
      </c>
      <c r="E3094">
        <v>5.5347999999999997</v>
      </c>
      <c r="F3094" t="s">
        <v>8912</v>
      </c>
      <c r="G3094" t="s">
        <v>8897</v>
      </c>
      <c r="H3094" t="s">
        <v>140</v>
      </c>
      <c r="I3094" t="s">
        <v>25806</v>
      </c>
      <c r="J3094" t="s">
        <v>3</v>
      </c>
      <c r="K3094" t="s">
        <v>602</v>
      </c>
      <c r="M3094" t="s">
        <v>141</v>
      </c>
      <c r="Q3094" t="s">
        <v>6</v>
      </c>
      <c r="R3094" t="s">
        <v>8913</v>
      </c>
      <c r="S3094" t="s">
        <v>8914</v>
      </c>
      <c r="T3094">
        <v>1</v>
      </c>
      <c r="U3094" t="s">
        <v>18</v>
      </c>
    </row>
    <row r="3095" spans="1:21" x14ac:dyDescent="0.25">
      <c r="A3095" s="1" t="s">
        <v>29523</v>
      </c>
      <c r="B3095">
        <f>SUBTOTAL(3,B3093:B3094)</f>
        <v>2</v>
      </c>
    </row>
    <row r="3096" spans="1:21" x14ac:dyDescent="0.25">
      <c r="B3096" t="str">
        <f>CONCATENATE(G3096,"|", IF(I3096="", H3096,I3096),"|",IF(L3096="",K3096,L3096))</f>
        <v>Diazepam|PrMCnc|Intravascular - any</v>
      </c>
      <c r="C3096" t="b">
        <f>IF(OR(B3096=B3094, B3096=B3097), TRUE, FALSE)</f>
        <v>1</v>
      </c>
      <c r="D3096">
        <v>2633</v>
      </c>
      <c r="E3096">
        <v>5.5347999999999997</v>
      </c>
      <c r="F3096" t="s">
        <v>8896</v>
      </c>
      <c r="G3096" t="s">
        <v>8897</v>
      </c>
      <c r="H3096" t="s">
        <v>2</v>
      </c>
      <c r="I3096" t="s">
        <v>25806</v>
      </c>
      <c r="J3096" t="s">
        <v>3</v>
      </c>
      <c r="K3096" t="s">
        <v>38</v>
      </c>
      <c r="L3096" t="s">
        <v>25808</v>
      </c>
      <c r="M3096" t="s">
        <v>5</v>
      </c>
      <c r="O3096" t="s">
        <v>48</v>
      </c>
      <c r="P3096" t="s">
        <v>48</v>
      </c>
      <c r="Q3096" t="s">
        <v>6</v>
      </c>
      <c r="R3096" t="s">
        <v>8898</v>
      </c>
      <c r="S3096" t="s">
        <v>8899</v>
      </c>
      <c r="T3096">
        <v>1</v>
      </c>
      <c r="U3096" t="s">
        <v>18</v>
      </c>
    </row>
    <row r="3097" spans="1:21" x14ac:dyDescent="0.25">
      <c r="B3097" t="str">
        <f>CONCATENATE(G3097,"|", IF(I3097="", H3097,I3097),"|",IF(L3097="",K3097,L3097))</f>
        <v>Diazepam|PrMCnc|Intravascular - any</v>
      </c>
      <c r="C3097" t="b">
        <f t="shared" si="41"/>
        <v>1</v>
      </c>
      <c r="D3097">
        <v>2634</v>
      </c>
      <c r="E3097">
        <v>5.5347999999999997</v>
      </c>
      <c r="F3097" t="s">
        <v>8900</v>
      </c>
      <c r="G3097" t="s">
        <v>8897</v>
      </c>
      <c r="H3097" t="s">
        <v>2</v>
      </c>
      <c r="I3097" t="s">
        <v>25806</v>
      </c>
      <c r="J3097" t="s">
        <v>3</v>
      </c>
      <c r="K3097" t="s">
        <v>38</v>
      </c>
      <c r="L3097" t="s">
        <v>25808</v>
      </c>
      <c r="M3097" t="s">
        <v>5</v>
      </c>
      <c r="N3097" t="s">
        <v>136</v>
      </c>
      <c r="O3097" t="s">
        <v>48</v>
      </c>
      <c r="P3097" t="s">
        <v>48</v>
      </c>
      <c r="Q3097" t="s">
        <v>6</v>
      </c>
      <c r="R3097" t="s">
        <v>8901</v>
      </c>
      <c r="S3097" t="s">
        <v>8902</v>
      </c>
      <c r="T3097">
        <v>1</v>
      </c>
      <c r="U3097" t="s">
        <v>18</v>
      </c>
    </row>
    <row r="3098" spans="1:21" x14ac:dyDescent="0.25">
      <c r="B3098" t="str">
        <f>CONCATENATE(G3098,"|", IF(I3098="", H3098,I3098),"|",IF(L3098="",K3098,L3098))</f>
        <v>Diazepam|PrMCnc|Intravascular - any</v>
      </c>
      <c r="C3098" t="b">
        <f t="shared" si="41"/>
        <v>1</v>
      </c>
      <c r="D3098">
        <v>2644</v>
      </c>
      <c r="E3098">
        <v>5.5347999999999997</v>
      </c>
      <c r="F3098" t="s">
        <v>8930</v>
      </c>
      <c r="G3098" t="s">
        <v>8897</v>
      </c>
      <c r="H3098" t="s">
        <v>2</v>
      </c>
      <c r="I3098" t="s">
        <v>25806</v>
      </c>
      <c r="J3098" t="s">
        <v>3</v>
      </c>
      <c r="K3098" t="s">
        <v>47</v>
      </c>
      <c r="L3098" t="s">
        <v>25808</v>
      </c>
      <c r="M3098" t="s">
        <v>5</v>
      </c>
      <c r="O3098" t="s">
        <v>48</v>
      </c>
      <c r="P3098" t="s">
        <v>8931</v>
      </c>
      <c r="Q3098" t="s">
        <v>6</v>
      </c>
      <c r="R3098" t="s">
        <v>8932</v>
      </c>
      <c r="S3098" t="s">
        <v>8933</v>
      </c>
      <c r="T3098">
        <v>1</v>
      </c>
      <c r="U3098" t="s">
        <v>18</v>
      </c>
    </row>
    <row r="3099" spans="1:21" x14ac:dyDescent="0.25">
      <c r="B3099" t="str">
        <f>CONCATENATE(G3099,"|", IF(I3099="", H3099,I3099),"|",IF(L3099="",K3099,L3099))</f>
        <v>Diazepam|PrMCnc|Intravascular - any</v>
      </c>
      <c r="C3099" t="b">
        <f t="shared" si="41"/>
        <v>1</v>
      </c>
      <c r="D3099">
        <v>2645</v>
      </c>
      <c r="E3099">
        <v>5.5347999999999997</v>
      </c>
      <c r="F3099" t="s">
        <v>8934</v>
      </c>
      <c r="G3099" t="s">
        <v>8897</v>
      </c>
      <c r="H3099" t="s">
        <v>2</v>
      </c>
      <c r="I3099" t="s">
        <v>25806</v>
      </c>
      <c r="J3099" t="s">
        <v>3</v>
      </c>
      <c r="K3099" t="s">
        <v>47</v>
      </c>
      <c r="L3099" t="s">
        <v>25808</v>
      </c>
      <c r="M3099" t="s">
        <v>5</v>
      </c>
      <c r="N3099" t="s">
        <v>136</v>
      </c>
      <c r="O3099" t="s">
        <v>48</v>
      </c>
      <c r="P3099" t="s">
        <v>48</v>
      </c>
      <c r="Q3099" t="s">
        <v>6</v>
      </c>
      <c r="R3099" t="s">
        <v>8935</v>
      </c>
      <c r="S3099" t="s">
        <v>8936</v>
      </c>
      <c r="T3099">
        <v>1</v>
      </c>
      <c r="U3099" t="s">
        <v>18</v>
      </c>
    </row>
    <row r="3100" spans="1:21" x14ac:dyDescent="0.25">
      <c r="B3100" t="str">
        <f>CONCATENATE(G3100,"|", IF(I3100="", H3100,I3100),"|",IF(L3100="",K3100,L3100))</f>
        <v>Diazepam|PrMCnc|Intravascular - any</v>
      </c>
      <c r="C3100" t="b">
        <f t="shared" si="41"/>
        <v>1</v>
      </c>
      <c r="D3100">
        <v>2646</v>
      </c>
      <c r="E3100">
        <v>5.5347999999999997</v>
      </c>
      <c r="F3100" t="s">
        <v>8937</v>
      </c>
      <c r="G3100" t="s">
        <v>8897</v>
      </c>
      <c r="H3100" t="s">
        <v>2</v>
      </c>
      <c r="I3100" t="s">
        <v>25806</v>
      </c>
      <c r="J3100" t="s">
        <v>3</v>
      </c>
      <c r="K3100" t="s">
        <v>47</v>
      </c>
      <c r="L3100" t="s">
        <v>25808</v>
      </c>
      <c r="M3100" t="s">
        <v>5</v>
      </c>
      <c r="N3100" t="s">
        <v>142</v>
      </c>
      <c r="O3100" t="s">
        <v>48</v>
      </c>
      <c r="P3100" t="s">
        <v>48</v>
      </c>
      <c r="Q3100" t="s">
        <v>6</v>
      </c>
      <c r="R3100" t="s">
        <v>8938</v>
      </c>
      <c r="S3100" t="s">
        <v>8939</v>
      </c>
      <c r="T3100">
        <v>1</v>
      </c>
      <c r="U3100" t="s">
        <v>18</v>
      </c>
    </row>
    <row r="3101" spans="1:21" x14ac:dyDescent="0.25">
      <c r="B3101" t="str">
        <f>CONCATENATE(G3101,"|", IF(I3101="", H3101,I3101),"|",IF(L3101="",K3101,L3101))</f>
        <v>Diazepam|PrMCnc|Intravascular - any</v>
      </c>
      <c r="C3101" t="b">
        <f>IF(OR(B3101=B3100, B3101=B3103), TRUE, FALSE)</f>
        <v>1</v>
      </c>
      <c r="D3101">
        <v>2647</v>
      </c>
      <c r="E3101">
        <v>5.5347999999999997</v>
      </c>
      <c r="F3101" t="s">
        <v>8940</v>
      </c>
      <c r="G3101" t="s">
        <v>8897</v>
      </c>
      <c r="H3101" t="s">
        <v>140</v>
      </c>
      <c r="I3101" t="s">
        <v>25806</v>
      </c>
      <c r="J3101" t="s">
        <v>3</v>
      </c>
      <c r="K3101" t="s">
        <v>47</v>
      </c>
      <c r="L3101" t="s">
        <v>25808</v>
      </c>
      <c r="M3101" t="s">
        <v>141</v>
      </c>
      <c r="Q3101" t="s">
        <v>6</v>
      </c>
      <c r="R3101" t="s">
        <v>8941</v>
      </c>
      <c r="S3101" t="s">
        <v>8942</v>
      </c>
      <c r="T3101">
        <v>1</v>
      </c>
      <c r="U3101" t="s">
        <v>18</v>
      </c>
    </row>
    <row r="3102" spans="1:21" x14ac:dyDescent="0.25">
      <c r="A3102" s="1" t="s">
        <v>29519</v>
      </c>
      <c r="B3102">
        <f>SUBTOTAL(3,B3096:B3101)</f>
        <v>6</v>
      </c>
    </row>
    <row r="3103" spans="1:21" hidden="1" x14ac:dyDescent="0.25">
      <c r="B3103" t="str">
        <f>CONCATENATE(G3103,"|", IF(I3103="", H3103,I3103),"|",IF(L3103="",K3103,L3103))</f>
        <v>Diazepam|PrMCnc|OcularVitr fld</v>
      </c>
      <c r="C3103" t="b">
        <f>IF(OR(B3103=B3101, B3103=B3104), TRUE, FALSE)</f>
        <v>0</v>
      </c>
      <c r="D3103">
        <v>2659</v>
      </c>
      <c r="E3103">
        <v>5.5347999999999997</v>
      </c>
      <c r="F3103" t="s">
        <v>8976</v>
      </c>
      <c r="G3103" t="s">
        <v>8897</v>
      </c>
      <c r="H3103" t="s">
        <v>2</v>
      </c>
      <c r="I3103" t="s">
        <v>25806</v>
      </c>
      <c r="J3103" t="s">
        <v>3</v>
      </c>
      <c r="K3103" t="s">
        <v>2249</v>
      </c>
      <c r="L3103" t="s">
        <v>25809</v>
      </c>
      <c r="M3103" t="s">
        <v>5</v>
      </c>
      <c r="O3103" t="s">
        <v>48</v>
      </c>
      <c r="P3103" t="s">
        <v>48</v>
      </c>
      <c r="Q3103" t="s">
        <v>6</v>
      </c>
      <c r="R3103" t="s">
        <v>8977</v>
      </c>
      <c r="S3103" t="s">
        <v>8978</v>
      </c>
      <c r="T3103">
        <v>1</v>
      </c>
      <c r="U3103" t="s">
        <v>18</v>
      </c>
    </row>
    <row r="3104" spans="1:21" x14ac:dyDescent="0.25">
      <c r="B3104" t="str">
        <f>CONCATENATE(G3104,"|", IF(I3104="", H3104,I3104),"|",IF(L3104="",K3104,L3104))</f>
        <v>Diazepam|PrMCnc|Saliva</v>
      </c>
      <c r="C3104" t="b">
        <f>IF(OR(B3104=B3103, B3104=B3105), TRUE, FALSE)</f>
        <v>1</v>
      </c>
      <c r="D3104">
        <v>2642</v>
      </c>
      <c r="E3104">
        <v>5.5347999999999997</v>
      </c>
      <c r="F3104" t="s">
        <v>8924</v>
      </c>
      <c r="G3104" t="s">
        <v>8897</v>
      </c>
      <c r="H3104" t="s">
        <v>2</v>
      </c>
      <c r="I3104" t="s">
        <v>25806</v>
      </c>
      <c r="J3104" t="s">
        <v>3</v>
      </c>
      <c r="K3104" t="s">
        <v>612</v>
      </c>
      <c r="M3104" t="s">
        <v>5</v>
      </c>
      <c r="N3104" t="s">
        <v>136</v>
      </c>
      <c r="O3104" t="s">
        <v>48</v>
      </c>
      <c r="P3104" t="s">
        <v>48</v>
      </c>
      <c r="Q3104" t="s">
        <v>6</v>
      </c>
      <c r="R3104" t="s">
        <v>8925</v>
      </c>
      <c r="S3104" t="s">
        <v>8926</v>
      </c>
      <c r="T3104">
        <v>1</v>
      </c>
      <c r="U3104" t="s">
        <v>18</v>
      </c>
    </row>
    <row r="3105" spans="1:21" x14ac:dyDescent="0.25">
      <c r="B3105" t="str">
        <f>CONCATENATE(G3105,"|", IF(I3105="", H3105,I3105),"|",IF(L3105="",K3105,L3105))</f>
        <v>Diazepam|PrMCnc|Saliva</v>
      </c>
      <c r="C3105" t="b">
        <f>IF(OR(B3105=B3104, B3105=B3107), TRUE, FALSE)</f>
        <v>1</v>
      </c>
      <c r="D3105">
        <v>2643</v>
      </c>
      <c r="E3105">
        <v>5.5347999999999997</v>
      </c>
      <c r="F3105" t="s">
        <v>8927</v>
      </c>
      <c r="G3105" t="s">
        <v>8897</v>
      </c>
      <c r="H3105" t="s">
        <v>140</v>
      </c>
      <c r="I3105" t="s">
        <v>25806</v>
      </c>
      <c r="J3105" t="s">
        <v>3</v>
      </c>
      <c r="K3105" t="s">
        <v>612</v>
      </c>
      <c r="M3105" t="s">
        <v>141</v>
      </c>
      <c r="Q3105" t="s">
        <v>6</v>
      </c>
      <c r="R3105" t="s">
        <v>8928</v>
      </c>
      <c r="S3105" t="s">
        <v>8929</v>
      </c>
      <c r="T3105">
        <v>1</v>
      </c>
      <c r="U3105" t="s">
        <v>18</v>
      </c>
    </row>
    <row r="3106" spans="1:21" x14ac:dyDescent="0.25">
      <c r="A3106" s="1" t="s">
        <v>29520</v>
      </c>
      <c r="B3106">
        <f>SUBTOTAL(3,B3104:B3105)</f>
        <v>2</v>
      </c>
    </row>
    <row r="3107" spans="1:21" hidden="1" x14ac:dyDescent="0.25">
      <c r="B3107" t="str">
        <f>CONCATENATE(G3107,"|", IF(I3107="", H3107,I3107),"|",IF(L3107="",K3107,L3107))</f>
        <v>Diazepam|PrMCnc|Stool</v>
      </c>
      <c r="C3107" t="b">
        <f>IF(OR(B3107=B3105, B3107=B3108), TRUE, FALSE)</f>
        <v>0</v>
      </c>
      <c r="D3107">
        <v>2651</v>
      </c>
      <c r="E3107">
        <v>5.5347999999999997</v>
      </c>
      <c r="F3107" t="s">
        <v>8952</v>
      </c>
      <c r="G3107" t="s">
        <v>8897</v>
      </c>
      <c r="H3107" t="s">
        <v>140</v>
      </c>
      <c r="I3107" t="s">
        <v>25806</v>
      </c>
      <c r="J3107" t="s">
        <v>3</v>
      </c>
      <c r="K3107" t="s">
        <v>1960</v>
      </c>
      <c r="M3107" t="s">
        <v>141</v>
      </c>
      <c r="Q3107" t="s">
        <v>6</v>
      </c>
      <c r="R3107" t="s">
        <v>8953</v>
      </c>
      <c r="S3107" t="s">
        <v>8954</v>
      </c>
      <c r="T3107">
        <v>1</v>
      </c>
      <c r="U3107" t="s">
        <v>18</v>
      </c>
    </row>
    <row r="3108" spans="1:21" x14ac:dyDescent="0.25">
      <c r="B3108" t="str">
        <f>CONCATENATE(G3108,"|", IF(I3108="", H3108,I3108),"|",IF(L3108="",K3108,L3108))</f>
        <v>Diazepam|PrMCnc|Urine</v>
      </c>
      <c r="C3108" t="b">
        <f>IF(OR(B3108=B3107, B3108=B3109), TRUE, FALSE)</f>
        <v>1</v>
      </c>
      <c r="D3108">
        <v>2654</v>
      </c>
      <c r="E3108">
        <v>5.5347999999999997</v>
      </c>
      <c r="F3108" t="s">
        <v>8961</v>
      </c>
      <c r="G3108" t="s">
        <v>8897</v>
      </c>
      <c r="H3108" t="s">
        <v>2</v>
      </c>
      <c r="I3108" t="s">
        <v>25806</v>
      </c>
      <c r="J3108" t="s">
        <v>3</v>
      </c>
      <c r="K3108" t="s">
        <v>32</v>
      </c>
      <c r="M3108" t="s">
        <v>5</v>
      </c>
      <c r="O3108" t="s">
        <v>48</v>
      </c>
      <c r="P3108" t="s">
        <v>48</v>
      </c>
      <c r="Q3108" t="s">
        <v>6</v>
      </c>
      <c r="R3108" t="s">
        <v>8962</v>
      </c>
      <c r="S3108" t="s">
        <v>8963</v>
      </c>
      <c r="T3108">
        <v>1</v>
      </c>
      <c r="U3108" t="s">
        <v>18</v>
      </c>
    </row>
    <row r="3109" spans="1:21" x14ac:dyDescent="0.25">
      <c r="B3109" t="str">
        <f>CONCATENATE(G3109,"|", IF(I3109="", H3109,I3109),"|",IF(L3109="",K3109,L3109))</f>
        <v>Diazepam|PrMCnc|Urine</v>
      </c>
      <c r="C3109" t="b">
        <f t="shared" si="41"/>
        <v>1</v>
      </c>
      <c r="D3109">
        <v>2655</v>
      </c>
      <c r="E3109">
        <v>5.5347999999999997</v>
      </c>
      <c r="F3109" t="s">
        <v>8964</v>
      </c>
      <c r="G3109" t="s">
        <v>8897</v>
      </c>
      <c r="H3109" t="s">
        <v>2</v>
      </c>
      <c r="I3109" t="s">
        <v>25806</v>
      </c>
      <c r="J3109" t="s">
        <v>3</v>
      </c>
      <c r="K3109" t="s">
        <v>32</v>
      </c>
      <c r="M3109" t="s">
        <v>5</v>
      </c>
      <c r="N3109" t="s">
        <v>136</v>
      </c>
      <c r="O3109" t="s">
        <v>101</v>
      </c>
      <c r="P3109" t="s">
        <v>101</v>
      </c>
      <c r="Q3109" t="s">
        <v>6</v>
      </c>
      <c r="R3109" t="s">
        <v>8965</v>
      </c>
      <c r="S3109" t="s">
        <v>8966</v>
      </c>
      <c r="T3109">
        <v>1</v>
      </c>
      <c r="U3109" t="s">
        <v>18</v>
      </c>
    </row>
    <row r="3110" spans="1:21" x14ac:dyDescent="0.25">
      <c r="B3110" t="str">
        <f>CONCATENATE(G3110,"|", IF(I3110="", H3110,I3110),"|",IF(L3110="",K3110,L3110))</f>
        <v>Diazepam|PrMCnc|Urine</v>
      </c>
      <c r="C3110" t="b">
        <f t="shared" si="41"/>
        <v>1</v>
      </c>
      <c r="D3110">
        <v>2656</v>
      </c>
      <c r="E3110">
        <v>5.5347999999999997</v>
      </c>
      <c r="F3110" t="s">
        <v>8967</v>
      </c>
      <c r="G3110" t="s">
        <v>8897</v>
      </c>
      <c r="H3110" t="s">
        <v>140</v>
      </c>
      <c r="I3110" t="s">
        <v>25806</v>
      </c>
      <c r="J3110" t="s">
        <v>3</v>
      </c>
      <c r="K3110" t="s">
        <v>32</v>
      </c>
      <c r="M3110" t="s">
        <v>141</v>
      </c>
      <c r="Q3110" t="s">
        <v>6</v>
      </c>
      <c r="R3110" t="s">
        <v>8968</v>
      </c>
      <c r="S3110" t="s">
        <v>8969</v>
      </c>
      <c r="T3110">
        <v>1</v>
      </c>
      <c r="U3110" t="s">
        <v>18</v>
      </c>
    </row>
    <row r="3111" spans="1:21" x14ac:dyDescent="0.25">
      <c r="B3111" t="str">
        <f>CONCATENATE(G3111,"|", IF(I3111="", H3111,I3111),"|",IF(L3111="",K3111,L3111))</f>
        <v>Diazepam|PrMCnc|Urine</v>
      </c>
      <c r="C3111" t="b">
        <f t="shared" si="41"/>
        <v>1</v>
      </c>
      <c r="D3111">
        <v>2657</v>
      </c>
      <c r="E3111">
        <v>5.5347999999999997</v>
      </c>
      <c r="F3111" t="s">
        <v>8970</v>
      </c>
      <c r="G3111" t="s">
        <v>8897</v>
      </c>
      <c r="H3111" t="s">
        <v>140</v>
      </c>
      <c r="I3111" t="s">
        <v>25806</v>
      </c>
      <c r="J3111" t="s">
        <v>3</v>
      </c>
      <c r="K3111" t="s">
        <v>32</v>
      </c>
      <c r="M3111" t="s">
        <v>141</v>
      </c>
      <c r="N3111" t="s">
        <v>136</v>
      </c>
      <c r="Q3111" t="s">
        <v>6</v>
      </c>
      <c r="R3111" t="s">
        <v>8971</v>
      </c>
      <c r="S3111" t="s">
        <v>8972</v>
      </c>
      <c r="T3111">
        <v>1</v>
      </c>
      <c r="U3111" t="s">
        <v>18</v>
      </c>
    </row>
    <row r="3112" spans="1:21" x14ac:dyDescent="0.25">
      <c r="B3112" t="str">
        <f>CONCATENATE(G3112,"|", IF(I3112="", H3112,I3112),"|",IF(L3112="",K3112,L3112))</f>
        <v>Diazepam|PrMCnc|Urine</v>
      </c>
      <c r="C3112" t="b">
        <f>IF(OR(B3112=B3111, B3112=B3114), TRUE, FALSE)</f>
        <v>1</v>
      </c>
      <c r="D3112">
        <v>2658</v>
      </c>
      <c r="E3112">
        <v>5.5347999999999997</v>
      </c>
      <c r="F3112" t="s">
        <v>8973</v>
      </c>
      <c r="G3112" t="s">
        <v>8897</v>
      </c>
      <c r="H3112" t="s">
        <v>140</v>
      </c>
      <c r="I3112" t="s">
        <v>25806</v>
      </c>
      <c r="J3112" t="s">
        <v>3</v>
      </c>
      <c r="K3112" t="s">
        <v>32</v>
      </c>
      <c r="M3112" t="s">
        <v>141</v>
      </c>
      <c r="N3112" t="s">
        <v>142</v>
      </c>
      <c r="Q3112" t="s">
        <v>6</v>
      </c>
      <c r="R3112" t="s">
        <v>8974</v>
      </c>
      <c r="S3112" t="s">
        <v>8975</v>
      </c>
      <c r="T3112">
        <v>1</v>
      </c>
      <c r="U3112" t="s">
        <v>18</v>
      </c>
    </row>
    <row r="3113" spans="1:21" x14ac:dyDescent="0.25">
      <c r="A3113" s="1" t="s">
        <v>29514</v>
      </c>
      <c r="B3113">
        <f>SUBTOTAL(3,B3108:B3112)</f>
        <v>5</v>
      </c>
    </row>
    <row r="3114" spans="1:21" x14ac:dyDescent="0.25">
      <c r="B3114" t="str">
        <f>CONCATENATE(G3114,"|", IF(I3114="", H3114,I3114),"|",IF(L3114="",K3114,L3114))</f>
        <v>Diazepam|PrMCnc|XXX</v>
      </c>
      <c r="C3114" t="b">
        <f>IF(OR(B3114=B3112, B3114=B3115), TRUE, FALSE)</f>
        <v>1</v>
      </c>
      <c r="D3114">
        <v>2660</v>
      </c>
      <c r="E3114">
        <v>5.5347999999999997</v>
      </c>
      <c r="F3114" t="s">
        <v>8979</v>
      </c>
      <c r="G3114" t="s">
        <v>8897</v>
      </c>
      <c r="H3114" t="s">
        <v>2</v>
      </c>
      <c r="I3114" t="s">
        <v>25806</v>
      </c>
      <c r="J3114" t="s">
        <v>3</v>
      </c>
      <c r="K3114" t="s">
        <v>259</v>
      </c>
      <c r="M3114" t="s">
        <v>5</v>
      </c>
      <c r="O3114" t="s">
        <v>48</v>
      </c>
      <c r="P3114" t="s">
        <v>48</v>
      </c>
      <c r="Q3114" t="s">
        <v>6</v>
      </c>
      <c r="R3114" t="s">
        <v>8980</v>
      </c>
      <c r="S3114" t="s">
        <v>8981</v>
      </c>
      <c r="T3114">
        <v>1</v>
      </c>
      <c r="U3114" t="s">
        <v>18</v>
      </c>
    </row>
    <row r="3115" spans="1:21" x14ac:dyDescent="0.25">
      <c r="B3115" t="str">
        <f>CONCATENATE(G3115,"|", IF(I3115="", H3115,I3115),"|",IF(L3115="",K3115,L3115))</f>
        <v>Diazepam|PrMCnc|XXX</v>
      </c>
      <c r="C3115" t="b">
        <f>IF(OR(B3115=B3114, B3115=B3117), TRUE, FALSE)</f>
        <v>1</v>
      </c>
      <c r="D3115">
        <v>2661</v>
      </c>
      <c r="E3115">
        <v>5.5347999999999997</v>
      </c>
      <c r="F3115" t="s">
        <v>8982</v>
      </c>
      <c r="G3115" t="s">
        <v>8897</v>
      </c>
      <c r="H3115" t="s">
        <v>140</v>
      </c>
      <c r="I3115" t="s">
        <v>25806</v>
      </c>
      <c r="J3115" t="s">
        <v>3</v>
      </c>
      <c r="K3115" t="s">
        <v>259</v>
      </c>
      <c r="M3115" t="s">
        <v>141</v>
      </c>
      <c r="Q3115" t="s">
        <v>6</v>
      </c>
      <c r="R3115" t="s">
        <v>8983</v>
      </c>
      <c r="S3115" t="s">
        <v>8984</v>
      </c>
      <c r="T3115">
        <v>1</v>
      </c>
      <c r="U3115" t="s">
        <v>18</v>
      </c>
    </row>
    <row r="3116" spans="1:21" x14ac:dyDescent="0.25">
      <c r="A3116" s="1" t="s">
        <v>29512</v>
      </c>
      <c r="B3116">
        <f>SUBTOTAL(3,B3114:B3115)</f>
        <v>2</v>
      </c>
    </row>
    <row r="3117" spans="1:21" hidden="1" x14ac:dyDescent="0.25">
      <c r="B3117" t="str">
        <f>CONCATENATE(G3117,"|", IF(I3117="", H3117,I3117),"|",IF(L3117="",K3117,L3117))</f>
        <v>Diazepam|SCnc|Ser/Plas</v>
      </c>
      <c r="C3117" t="b">
        <f>IF(OR(B3117=B3115, B3117=B3118), TRUE, FALSE)</f>
        <v>0</v>
      </c>
      <c r="D3117">
        <v>2648</v>
      </c>
      <c r="E3117">
        <v>5.5347999999999997</v>
      </c>
      <c r="F3117" t="s">
        <v>8943</v>
      </c>
      <c r="G3117" t="s">
        <v>8897</v>
      </c>
      <c r="H3117" t="s">
        <v>222</v>
      </c>
      <c r="J3117" t="s">
        <v>3</v>
      </c>
      <c r="K3117" t="s">
        <v>47</v>
      </c>
      <c r="M3117" t="s">
        <v>5</v>
      </c>
      <c r="O3117" t="s">
        <v>223</v>
      </c>
      <c r="P3117" t="s">
        <v>223</v>
      </c>
      <c r="Q3117" t="s">
        <v>6</v>
      </c>
      <c r="R3117" t="s">
        <v>8944</v>
      </c>
      <c r="S3117" t="s">
        <v>8945</v>
      </c>
      <c r="T3117">
        <v>1</v>
      </c>
      <c r="U3117" t="s">
        <v>18</v>
      </c>
    </row>
    <row r="3118" spans="1:21" hidden="1" x14ac:dyDescent="0.25">
      <c r="B3118" t="str">
        <f>CONCATENATE(G3118,"|", IF(I3118="", H3118,I3118),"|",IF(L3118="",K3118,L3118))</f>
        <v>Diazepam|SCnc|XXX</v>
      </c>
      <c r="C3118" t="b">
        <f t="shared" si="41"/>
        <v>0</v>
      </c>
      <c r="D3118">
        <v>2662</v>
      </c>
      <c r="E3118">
        <v>5.5347999999999997</v>
      </c>
      <c r="F3118" t="s">
        <v>8985</v>
      </c>
      <c r="G3118" t="s">
        <v>8897</v>
      </c>
      <c r="H3118" t="s">
        <v>222</v>
      </c>
      <c r="J3118" t="s">
        <v>3</v>
      </c>
      <c r="K3118" t="s">
        <v>259</v>
      </c>
      <c r="M3118" t="s">
        <v>5</v>
      </c>
      <c r="O3118" t="s">
        <v>754</v>
      </c>
      <c r="P3118" t="s">
        <v>754</v>
      </c>
      <c r="Q3118" t="s">
        <v>6</v>
      </c>
      <c r="R3118" t="s">
        <v>8986</v>
      </c>
      <c r="S3118" t="s">
        <v>8987</v>
      </c>
      <c r="T3118">
        <v>1</v>
      </c>
      <c r="U3118" t="s">
        <v>18</v>
      </c>
    </row>
    <row r="3119" spans="1:21" hidden="1" x14ac:dyDescent="0.25">
      <c r="B3119" t="str">
        <f>CONCATENATE(G3119,"|", IF(I3119="", H3119,I3119),"|",IF(L3119="",K3119,L3119))</f>
        <v>Diazepam+Nordiazepam|PrMCnc|Intravascular - any</v>
      </c>
      <c r="C3119" t="b">
        <f t="shared" si="41"/>
        <v>0</v>
      </c>
      <c r="D3119">
        <v>2669</v>
      </c>
      <c r="E3119">
        <v>5.5347999999999997</v>
      </c>
      <c r="F3119" t="s">
        <v>9010</v>
      </c>
      <c r="G3119" t="s">
        <v>9011</v>
      </c>
      <c r="H3119" t="s">
        <v>2</v>
      </c>
      <c r="I3119" t="s">
        <v>25806</v>
      </c>
      <c r="J3119" t="s">
        <v>3</v>
      </c>
      <c r="K3119" t="s">
        <v>47</v>
      </c>
      <c r="L3119" t="s">
        <v>25808</v>
      </c>
      <c r="M3119" t="s">
        <v>5</v>
      </c>
      <c r="O3119" t="s">
        <v>48</v>
      </c>
      <c r="P3119" t="s">
        <v>48</v>
      </c>
      <c r="Q3119" t="s">
        <v>6</v>
      </c>
      <c r="R3119" t="s">
        <v>9012</v>
      </c>
      <c r="S3119" t="s">
        <v>9013</v>
      </c>
      <c r="T3119">
        <v>1</v>
      </c>
      <c r="U3119" t="s">
        <v>18</v>
      </c>
    </row>
    <row r="3120" spans="1:21" hidden="1" x14ac:dyDescent="0.25">
      <c r="B3120" t="str">
        <f>CONCATENATE(G3120,"|", IF(I3120="", H3120,I3120),"|",IF(L3120="",K3120,L3120))</f>
        <v>Diazepam+Nordiazepam|PrMCnc|Urine</v>
      </c>
      <c r="C3120" t="b">
        <f t="shared" si="41"/>
        <v>0</v>
      </c>
      <c r="D3120">
        <v>2671</v>
      </c>
      <c r="E3120">
        <v>5.5347999999999997</v>
      </c>
      <c r="F3120" t="s">
        <v>9017</v>
      </c>
      <c r="G3120" t="s">
        <v>9011</v>
      </c>
      <c r="H3120" t="s">
        <v>2</v>
      </c>
      <c r="I3120" t="s">
        <v>25806</v>
      </c>
      <c r="J3120" t="s">
        <v>3</v>
      </c>
      <c r="K3120" t="s">
        <v>32</v>
      </c>
      <c r="M3120" t="s">
        <v>5</v>
      </c>
      <c r="O3120" t="s">
        <v>48</v>
      </c>
      <c r="P3120" t="s">
        <v>48</v>
      </c>
      <c r="Q3120" t="s">
        <v>6</v>
      </c>
      <c r="R3120" t="s">
        <v>9018</v>
      </c>
      <c r="S3120" t="s">
        <v>9019</v>
      </c>
      <c r="T3120">
        <v>1</v>
      </c>
      <c r="U3120" t="s">
        <v>18</v>
      </c>
    </row>
    <row r="3121" spans="1:21" hidden="1" x14ac:dyDescent="0.25">
      <c r="B3121" t="str">
        <f>CONCATENATE(G3121,"|", IF(I3121="", H3121,I3121),"|",IF(L3121="",K3121,L3121))</f>
        <v>Diazepam+Nordiazepam|SCnc|Ser/Plas</v>
      </c>
      <c r="C3121" t="b">
        <f>IF(OR(B3121=B3120, B3121=B3122), TRUE, FALSE)</f>
        <v>0</v>
      </c>
      <c r="D3121">
        <v>2670</v>
      </c>
      <c r="E3121">
        <v>5.5347999999999997</v>
      </c>
      <c r="F3121" t="s">
        <v>9014</v>
      </c>
      <c r="G3121" t="s">
        <v>9011</v>
      </c>
      <c r="H3121" t="s">
        <v>222</v>
      </c>
      <c r="J3121" t="s">
        <v>3</v>
      </c>
      <c r="K3121" t="s">
        <v>47</v>
      </c>
      <c r="M3121" t="s">
        <v>5</v>
      </c>
      <c r="O3121" t="s">
        <v>223</v>
      </c>
      <c r="P3121" t="s">
        <v>223</v>
      </c>
      <c r="Q3121" t="s">
        <v>6</v>
      </c>
      <c r="R3121" t="s">
        <v>9015</v>
      </c>
      <c r="S3121" t="s">
        <v>9016</v>
      </c>
      <c r="T3121">
        <v>1</v>
      </c>
      <c r="U3121" t="s">
        <v>18</v>
      </c>
    </row>
    <row r="3122" spans="1:21" x14ac:dyDescent="0.25">
      <c r="B3122" t="str">
        <f>CONCATENATE(G3122,"|", IF(I3122="", H3122,I3122),"|",IF(L3122="",K3122,L3122))</f>
        <v>Diazinon|PrMCnc|Intravascular - any</v>
      </c>
      <c r="C3122" t="b">
        <f>IF(OR(B3122=B3121, B3122=B3123), TRUE, FALSE)</f>
        <v>1</v>
      </c>
      <c r="D3122">
        <v>2672</v>
      </c>
      <c r="E3122">
        <v>5.5347999999999997</v>
      </c>
      <c r="F3122" t="s">
        <v>9020</v>
      </c>
      <c r="G3122" t="s">
        <v>9021</v>
      </c>
      <c r="H3122" t="s">
        <v>2</v>
      </c>
      <c r="I3122" t="s">
        <v>25806</v>
      </c>
      <c r="J3122" t="s">
        <v>3</v>
      </c>
      <c r="K3122" t="s">
        <v>38</v>
      </c>
      <c r="L3122" t="s">
        <v>25808</v>
      </c>
      <c r="M3122" t="s">
        <v>5</v>
      </c>
      <c r="O3122" t="s">
        <v>70</v>
      </c>
      <c r="P3122" t="s">
        <v>70</v>
      </c>
      <c r="Q3122" t="s">
        <v>6</v>
      </c>
      <c r="R3122" t="s">
        <v>9022</v>
      </c>
      <c r="S3122" t="s">
        <v>9023</v>
      </c>
      <c r="T3122">
        <v>1</v>
      </c>
      <c r="U3122" t="s">
        <v>18</v>
      </c>
    </row>
    <row r="3123" spans="1:21" x14ac:dyDescent="0.25">
      <c r="B3123" t="str">
        <f>CONCATENATE(G3123,"|", IF(I3123="", H3123,I3123),"|",IF(L3123="",K3123,L3123))</f>
        <v>Diazinon|PrMCnc|Intravascular - any</v>
      </c>
      <c r="C3123" t="b">
        <f>IF(OR(B3123=B3122, B3123=B3125), TRUE, FALSE)</f>
        <v>1</v>
      </c>
      <c r="D3123">
        <v>2673</v>
      </c>
      <c r="E3123">
        <v>5.5347999999999997</v>
      </c>
      <c r="F3123" t="s">
        <v>9024</v>
      </c>
      <c r="G3123" t="s">
        <v>9021</v>
      </c>
      <c r="H3123" t="s">
        <v>2</v>
      </c>
      <c r="I3123" t="s">
        <v>25806</v>
      </c>
      <c r="J3123" t="s">
        <v>3</v>
      </c>
      <c r="K3123" t="s">
        <v>47</v>
      </c>
      <c r="L3123" t="s">
        <v>25808</v>
      </c>
      <c r="M3123" t="s">
        <v>5</v>
      </c>
      <c r="O3123" t="s">
        <v>70</v>
      </c>
      <c r="P3123" t="s">
        <v>70</v>
      </c>
      <c r="Q3123" t="s">
        <v>6</v>
      </c>
      <c r="R3123" t="s">
        <v>9025</v>
      </c>
      <c r="S3123" t="s">
        <v>9026</v>
      </c>
      <c r="T3123">
        <v>1</v>
      </c>
      <c r="U3123" t="s">
        <v>18</v>
      </c>
    </row>
    <row r="3124" spans="1:21" x14ac:dyDescent="0.25">
      <c r="A3124" s="1" t="s">
        <v>29502</v>
      </c>
      <c r="B3124">
        <f>SUBTOTAL(3,B3122:B3123)</f>
        <v>2</v>
      </c>
    </row>
    <row r="3125" spans="1:21" hidden="1" x14ac:dyDescent="0.25">
      <c r="B3125" t="str">
        <f>CONCATENATE(G3125,"|", IF(I3125="", H3125,I3125),"|",IF(L3125="",K3125,L3125))</f>
        <v>Diazinon|PrMCnc|Urine</v>
      </c>
      <c r="C3125" t="b">
        <f>IF(OR(B3125=B3123, B3125=B3126), TRUE, FALSE)</f>
        <v>0</v>
      </c>
      <c r="D3125">
        <v>2674</v>
      </c>
      <c r="E3125">
        <v>5.5347999999999997</v>
      </c>
      <c r="F3125" t="s">
        <v>9027</v>
      </c>
      <c r="G3125" t="s">
        <v>9021</v>
      </c>
      <c r="H3125" t="s">
        <v>2</v>
      </c>
      <c r="I3125" t="s">
        <v>25806</v>
      </c>
      <c r="J3125" t="s">
        <v>3</v>
      </c>
      <c r="K3125" t="s">
        <v>32</v>
      </c>
      <c r="M3125" t="s">
        <v>5</v>
      </c>
      <c r="O3125" t="s">
        <v>70</v>
      </c>
      <c r="P3125" t="s">
        <v>70</v>
      </c>
      <c r="Q3125" t="s">
        <v>6</v>
      </c>
      <c r="R3125" t="s">
        <v>9028</v>
      </c>
      <c r="S3125" t="s">
        <v>9029</v>
      </c>
      <c r="T3125">
        <v>1</v>
      </c>
      <c r="U3125" t="s">
        <v>18</v>
      </c>
    </row>
    <row r="3126" spans="1:21" hidden="1" x14ac:dyDescent="0.25">
      <c r="B3126" t="str">
        <f>CONCATENATE(G3126,"|", IF(I3126="", H3126,I3126),"|",IF(L3126="",K3126,L3126))</f>
        <v>Diazomethane|PrMCnc|Air</v>
      </c>
      <c r="C3126" t="b">
        <f t="shared" si="41"/>
        <v>0</v>
      </c>
      <c r="D3126">
        <v>2675</v>
      </c>
      <c r="E3126">
        <v>5.5347999999999997</v>
      </c>
      <c r="F3126" t="s">
        <v>9030</v>
      </c>
      <c r="G3126" t="s">
        <v>9031</v>
      </c>
      <c r="H3126" t="s">
        <v>2</v>
      </c>
      <c r="I3126" t="s">
        <v>25806</v>
      </c>
      <c r="J3126" t="s">
        <v>3</v>
      </c>
      <c r="K3126" t="s">
        <v>4</v>
      </c>
      <c r="M3126" t="s">
        <v>5</v>
      </c>
      <c r="Q3126" t="s">
        <v>6</v>
      </c>
      <c r="R3126" t="s">
        <v>9032</v>
      </c>
      <c r="S3126" t="s">
        <v>9033</v>
      </c>
      <c r="T3126">
        <v>1</v>
      </c>
      <c r="U3126" t="s">
        <v>18</v>
      </c>
    </row>
    <row r="3127" spans="1:21" hidden="1" x14ac:dyDescent="0.25">
      <c r="B3127" t="str">
        <f>CONCATENATE(G3127,"|", IF(I3127="", H3127,I3127),"|",IF(L3127="",K3127,L3127))</f>
        <v>Diazoxide|PrMCnc|Intravascular - any</v>
      </c>
      <c r="C3127" t="b">
        <f t="shared" si="41"/>
        <v>0</v>
      </c>
      <c r="D3127">
        <v>2676</v>
      </c>
      <c r="E3127">
        <v>5.5347999999999997</v>
      </c>
      <c r="F3127" t="s">
        <v>9034</v>
      </c>
      <c r="G3127" t="s">
        <v>9035</v>
      </c>
      <c r="H3127" t="s">
        <v>2</v>
      </c>
      <c r="I3127" t="s">
        <v>25806</v>
      </c>
      <c r="J3127" t="s">
        <v>3</v>
      </c>
      <c r="K3127" t="s">
        <v>47</v>
      </c>
      <c r="L3127" t="s">
        <v>25808</v>
      </c>
      <c r="M3127" t="s">
        <v>5</v>
      </c>
      <c r="O3127" t="s">
        <v>101</v>
      </c>
      <c r="P3127" t="s">
        <v>101</v>
      </c>
      <c r="Q3127" t="s">
        <v>6</v>
      </c>
      <c r="R3127" t="s">
        <v>9036</v>
      </c>
      <c r="S3127" t="s">
        <v>9037</v>
      </c>
      <c r="T3127">
        <v>1</v>
      </c>
      <c r="U3127" t="s">
        <v>18</v>
      </c>
    </row>
    <row r="3128" spans="1:21" hidden="1" x14ac:dyDescent="0.25">
      <c r="B3128" t="str">
        <f>CONCATENATE(G3128,"|", IF(I3128="", H3128,I3128),"|",IF(L3128="",K3128,L3128))</f>
        <v>Dibenzepin|PrMCnc|Intravascular - any</v>
      </c>
      <c r="C3128" t="b">
        <f t="shared" si="41"/>
        <v>0</v>
      </c>
      <c r="D3128">
        <v>2677</v>
      </c>
      <c r="E3128">
        <v>5.5347999999999997</v>
      </c>
      <c r="F3128" t="s">
        <v>9038</v>
      </c>
      <c r="G3128" t="s">
        <v>9039</v>
      </c>
      <c r="H3128" t="s">
        <v>2</v>
      </c>
      <c r="I3128" t="s">
        <v>25806</v>
      </c>
      <c r="J3128" t="s">
        <v>3</v>
      </c>
      <c r="K3128" t="s">
        <v>38</v>
      </c>
      <c r="L3128" t="s">
        <v>25808</v>
      </c>
      <c r="M3128" t="s">
        <v>5</v>
      </c>
      <c r="O3128" t="s">
        <v>70</v>
      </c>
      <c r="P3128" t="s">
        <v>70</v>
      </c>
      <c r="Q3128" t="s">
        <v>6</v>
      </c>
      <c r="R3128" t="s">
        <v>9040</v>
      </c>
      <c r="S3128" t="s">
        <v>9041</v>
      </c>
      <c r="T3128">
        <v>1</v>
      </c>
      <c r="U3128" t="s">
        <v>18</v>
      </c>
    </row>
    <row r="3129" spans="1:21" hidden="1" x14ac:dyDescent="0.25">
      <c r="B3129" t="str">
        <f>CONCATENATE(G3129,"|", IF(I3129="", H3129,I3129),"|",IF(L3129="",K3129,L3129))</f>
        <v>Dibenzofuran|PrMCnc|Air</v>
      </c>
      <c r="C3129" t="b">
        <f t="shared" si="41"/>
        <v>0</v>
      </c>
      <c r="D3129">
        <v>2678</v>
      </c>
      <c r="E3129">
        <v>5.5347999999999997</v>
      </c>
      <c r="F3129" t="s">
        <v>9042</v>
      </c>
      <c r="G3129" t="s">
        <v>9043</v>
      </c>
      <c r="H3129" t="s">
        <v>2</v>
      </c>
      <c r="I3129" t="s">
        <v>25806</v>
      </c>
      <c r="J3129" t="s">
        <v>3</v>
      </c>
      <c r="K3129" t="s">
        <v>4</v>
      </c>
      <c r="M3129" t="s">
        <v>5</v>
      </c>
      <c r="Q3129" t="s">
        <v>6</v>
      </c>
      <c r="R3129" t="s">
        <v>9044</v>
      </c>
      <c r="S3129" t="s">
        <v>9045</v>
      </c>
      <c r="T3129">
        <v>1</v>
      </c>
      <c r="U3129" t="s">
        <v>18</v>
      </c>
    </row>
    <row r="3130" spans="1:21" hidden="1" x14ac:dyDescent="0.25">
      <c r="B3130" t="str">
        <f>CONCATENATE(G3130,"|", IF(I3130="", H3130,I3130),"|",IF(L3130="",K3130,L3130))</f>
        <v>Dicamba|PrMCnc|Intravascular - any</v>
      </c>
      <c r="C3130" t="b">
        <f t="shared" si="41"/>
        <v>0</v>
      </c>
      <c r="D3130">
        <v>2679</v>
      </c>
      <c r="E3130">
        <v>5.5347999999999997</v>
      </c>
      <c r="F3130" t="s">
        <v>9046</v>
      </c>
      <c r="G3130" t="s">
        <v>9047</v>
      </c>
      <c r="H3130" t="s">
        <v>2</v>
      </c>
      <c r="I3130" t="s">
        <v>25806</v>
      </c>
      <c r="J3130" t="s">
        <v>3</v>
      </c>
      <c r="K3130" t="s">
        <v>47</v>
      </c>
      <c r="L3130" t="s">
        <v>25808</v>
      </c>
      <c r="M3130" t="s">
        <v>5</v>
      </c>
      <c r="O3130" t="s">
        <v>70</v>
      </c>
      <c r="P3130" t="s">
        <v>70</v>
      </c>
      <c r="Q3130" t="s">
        <v>6</v>
      </c>
      <c r="R3130" t="s">
        <v>9048</v>
      </c>
      <c r="S3130" t="s">
        <v>9049</v>
      </c>
      <c r="T3130">
        <v>1</v>
      </c>
      <c r="U3130" t="s">
        <v>18</v>
      </c>
    </row>
    <row r="3131" spans="1:21" hidden="1" x14ac:dyDescent="0.25">
      <c r="B3131" t="str">
        <f>CONCATENATE(G3131,"|", IF(I3131="", H3131,I3131),"|",IF(L3131="",K3131,L3131))</f>
        <v>Dicamba|PrMCnc|Urine</v>
      </c>
      <c r="C3131" t="b">
        <f t="shared" si="41"/>
        <v>0</v>
      </c>
      <c r="D3131">
        <v>2680</v>
      </c>
      <c r="E3131">
        <v>5.5347999999999997</v>
      </c>
      <c r="F3131" t="s">
        <v>9050</v>
      </c>
      <c r="G3131" t="s">
        <v>9047</v>
      </c>
      <c r="H3131" t="s">
        <v>2</v>
      </c>
      <c r="I3131" t="s">
        <v>25806</v>
      </c>
      <c r="J3131" t="s">
        <v>3</v>
      </c>
      <c r="K3131" t="s">
        <v>32</v>
      </c>
      <c r="M3131" t="s">
        <v>5</v>
      </c>
      <c r="O3131" t="s">
        <v>70</v>
      </c>
      <c r="P3131" t="s">
        <v>70</v>
      </c>
      <c r="Q3131" t="s">
        <v>6</v>
      </c>
      <c r="R3131" t="s">
        <v>9051</v>
      </c>
      <c r="S3131" t="s">
        <v>9052</v>
      </c>
      <c r="T3131">
        <v>1</v>
      </c>
      <c r="U3131" t="s">
        <v>18</v>
      </c>
    </row>
    <row r="3132" spans="1:21" hidden="1" x14ac:dyDescent="0.25">
      <c r="B3132" t="str">
        <f>CONCATENATE(G3132,"|", IF(I3132="", H3132,I3132),"|",IF(L3132="",K3132,L3132))</f>
        <v>Dichlorobenzene|PrMCnc|Intravascular - any</v>
      </c>
      <c r="C3132" t="b">
        <f t="shared" si="41"/>
        <v>0</v>
      </c>
      <c r="D3132">
        <v>2681</v>
      </c>
      <c r="E3132">
        <v>5.5347999999999997</v>
      </c>
      <c r="F3132" t="s">
        <v>9053</v>
      </c>
      <c r="G3132" t="s">
        <v>9054</v>
      </c>
      <c r="H3132" t="s">
        <v>2</v>
      </c>
      <c r="I3132" t="s">
        <v>25806</v>
      </c>
      <c r="J3132" t="s">
        <v>3</v>
      </c>
      <c r="K3132" t="s">
        <v>38</v>
      </c>
      <c r="L3132" t="s">
        <v>25808</v>
      </c>
      <c r="M3132" t="s">
        <v>5</v>
      </c>
      <c r="O3132" t="s">
        <v>70</v>
      </c>
      <c r="P3132" t="s">
        <v>70</v>
      </c>
      <c r="Q3132" t="s">
        <v>6</v>
      </c>
      <c r="R3132" t="s">
        <v>9055</v>
      </c>
      <c r="S3132" t="s">
        <v>9056</v>
      </c>
      <c r="T3132">
        <v>1</v>
      </c>
      <c r="U3132" t="s">
        <v>18</v>
      </c>
    </row>
    <row r="3133" spans="1:21" hidden="1" x14ac:dyDescent="0.25">
      <c r="B3133" t="str">
        <f>CONCATENATE(G3133,"|", IF(I3133="", H3133,I3133),"|",IF(L3133="",K3133,L3133))</f>
        <v>Dichlorobenzene|PrMCnc|Water</v>
      </c>
      <c r="C3133" t="b">
        <f t="shared" si="41"/>
        <v>0</v>
      </c>
      <c r="D3133">
        <v>2682</v>
      </c>
      <c r="E3133">
        <v>5.5762999999999998</v>
      </c>
      <c r="F3133" t="s">
        <v>9057</v>
      </c>
      <c r="G3133" t="s">
        <v>9054</v>
      </c>
      <c r="H3133" t="s">
        <v>2</v>
      </c>
      <c r="I3133" t="s">
        <v>25806</v>
      </c>
      <c r="J3133" t="s">
        <v>3</v>
      </c>
      <c r="K3133" t="s">
        <v>11</v>
      </c>
      <c r="M3133" t="s">
        <v>5</v>
      </c>
      <c r="Q3133" t="s">
        <v>6</v>
      </c>
      <c r="R3133" t="s">
        <v>9058</v>
      </c>
      <c r="S3133" t="s">
        <v>9059</v>
      </c>
      <c r="T3133">
        <v>1</v>
      </c>
      <c r="U3133" t="s">
        <v>9</v>
      </c>
    </row>
    <row r="3134" spans="1:21" hidden="1" x14ac:dyDescent="0.25">
      <c r="B3134" t="str">
        <f>CONCATENATE(G3134,"|", IF(I3134="", H3134,I3134),"|",IF(L3134="",K3134,L3134))</f>
        <v>Dichlorobenzidine|PrMCnc|Air</v>
      </c>
      <c r="C3134" t="b">
        <f t="shared" si="41"/>
        <v>0</v>
      </c>
      <c r="D3134">
        <v>2683</v>
      </c>
      <c r="E3134">
        <v>5.5347999999999997</v>
      </c>
      <c r="F3134" t="s">
        <v>9060</v>
      </c>
      <c r="G3134" t="s">
        <v>9061</v>
      </c>
      <c r="H3134" t="s">
        <v>2</v>
      </c>
      <c r="I3134" t="s">
        <v>25806</v>
      </c>
      <c r="J3134" t="s">
        <v>3</v>
      </c>
      <c r="K3134" t="s">
        <v>4</v>
      </c>
      <c r="M3134" t="s">
        <v>5</v>
      </c>
      <c r="Q3134" t="s">
        <v>6</v>
      </c>
      <c r="R3134" t="s">
        <v>9062</v>
      </c>
      <c r="S3134" t="s">
        <v>9063</v>
      </c>
      <c r="T3134">
        <v>1</v>
      </c>
      <c r="U3134" t="s">
        <v>18</v>
      </c>
    </row>
    <row r="3135" spans="1:21" hidden="1" x14ac:dyDescent="0.25">
      <c r="B3135" t="str">
        <f>CONCATENATE(G3135,"|", IF(I3135="", H3135,I3135),"|",IF(L3135="",K3135,L3135))</f>
        <v>Dichlorobenzidine|PrMCnc|Urine</v>
      </c>
      <c r="C3135" t="b">
        <f t="shared" si="41"/>
        <v>0</v>
      </c>
      <c r="D3135">
        <v>2684</v>
      </c>
      <c r="E3135">
        <v>5.5347999999999997</v>
      </c>
      <c r="F3135" t="s">
        <v>9064</v>
      </c>
      <c r="G3135" t="s">
        <v>9061</v>
      </c>
      <c r="H3135" t="s">
        <v>2</v>
      </c>
      <c r="I3135" t="s">
        <v>25806</v>
      </c>
      <c r="J3135" t="s">
        <v>3</v>
      </c>
      <c r="K3135" t="s">
        <v>32</v>
      </c>
      <c r="M3135" t="s">
        <v>5</v>
      </c>
      <c r="O3135" t="s">
        <v>48</v>
      </c>
      <c r="P3135" t="s">
        <v>48</v>
      </c>
      <c r="Q3135" t="s">
        <v>6</v>
      </c>
      <c r="R3135" t="s">
        <v>9065</v>
      </c>
      <c r="S3135" t="s">
        <v>9066</v>
      </c>
      <c r="T3135">
        <v>1</v>
      </c>
      <c r="U3135" t="s">
        <v>18</v>
      </c>
    </row>
    <row r="3136" spans="1:21" hidden="1" x14ac:dyDescent="0.25">
      <c r="B3136" t="str">
        <f>CONCATENATE(G3136,"|", IF(I3136="", H3136,I3136),"|",IF(L3136="",K3136,L3136))</f>
        <v>Dichlorodifluoroethane|PrMCnc|Intravascular - any</v>
      </c>
      <c r="C3136" t="b">
        <f t="shared" si="41"/>
        <v>0</v>
      </c>
      <c r="D3136">
        <v>2685</v>
      </c>
      <c r="E3136">
        <v>5.5347999999999997</v>
      </c>
      <c r="F3136" t="s">
        <v>9067</v>
      </c>
      <c r="G3136" t="s">
        <v>9068</v>
      </c>
      <c r="H3136" t="s">
        <v>2</v>
      </c>
      <c r="I3136" t="s">
        <v>25806</v>
      </c>
      <c r="J3136" t="s">
        <v>3</v>
      </c>
      <c r="K3136" t="s">
        <v>38</v>
      </c>
      <c r="L3136" t="s">
        <v>25808</v>
      </c>
      <c r="M3136" t="s">
        <v>5</v>
      </c>
      <c r="O3136" t="s">
        <v>101</v>
      </c>
      <c r="P3136" t="s">
        <v>101</v>
      </c>
      <c r="Q3136" t="s">
        <v>6</v>
      </c>
      <c r="R3136" t="s">
        <v>9069</v>
      </c>
      <c r="S3136" t="s">
        <v>9070</v>
      </c>
      <c r="T3136">
        <v>1</v>
      </c>
      <c r="U3136" t="s">
        <v>18</v>
      </c>
    </row>
    <row r="3137" spans="1:21" hidden="1" x14ac:dyDescent="0.25">
      <c r="B3137" t="str">
        <f>CONCATENATE(G3137,"|", IF(I3137="", H3137,I3137),"|",IF(L3137="",K3137,L3137))</f>
        <v>Dichlorodifluoromethane|PrMCnc|Intravascular - any</v>
      </c>
      <c r="C3137" t="b">
        <f t="shared" si="41"/>
        <v>0</v>
      </c>
      <c r="D3137">
        <v>2686</v>
      </c>
      <c r="E3137">
        <v>5.5347999999999997</v>
      </c>
      <c r="F3137" t="s">
        <v>9071</v>
      </c>
      <c r="G3137" t="s">
        <v>9072</v>
      </c>
      <c r="H3137" t="s">
        <v>2</v>
      </c>
      <c r="I3137" t="s">
        <v>25806</v>
      </c>
      <c r="J3137" t="s">
        <v>3</v>
      </c>
      <c r="K3137" t="s">
        <v>38</v>
      </c>
      <c r="L3137" t="s">
        <v>25808</v>
      </c>
      <c r="M3137" t="s">
        <v>5</v>
      </c>
      <c r="O3137" t="s">
        <v>101</v>
      </c>
      <c r="P3137" t="s">
        <v>101</v>
      </c>
      <c r="Q3137" t="s">
        <v>6</v>
      </c>
      <c r="R3137" t="s">
        <v>9073</v>
      </c>
      <c r="S3137" t="s">
        <v>9074</v>
      </c>
      <c r="T3137">
        <v>1</v>
      </c>
      <c r="U3137" t="s">
        <v>18</v>
      </c>
    </row>
    <row r="3138" spans="1:21" hidden="1" x14ac:dyDescent="0.25">
      <c r="B3138" t="str">
        <f>CONCATENATE(G3138,"|", IF(I3138="", H3138,I3138),"|",IF(L3138="",K3138,L3138))</f>
        <v>Dichlorodiphenyldichloroethylene|MCnt|Tiss</v>
      </c>
      <c r="C3138" t="b">
        <f t="shared" si="41"/>
        <v>0</v>
      </c>
      <c r="D3138">
        <v>2690</v>
      </c>
      <c r="E3138">
        <v>5.5347999999999997</v>
      </c>
      <c r="F3138" t="s">
        <v>9085</v>
      </c>
      <c r="G3138" t="s">
        <v>9076</v>
      </c>
      <c r="H3138" t="s">
        <v>241</v>
      </c>
      <c r="J3138" t="s">
        <v>3</v>
      </c>
      <c r="K3138" t="s">
        <v>313</v>
      </c>
      <c r="M3138" t="s">
        <v>5</v>
      </c>
      <c r="O3138" t="s">
        <v>314</v>
      </c>
      <c r="P3138" t="s">
        <v>314</v>
      </c>
      <c r="Q3138" t="s">
        <v>6</v>
      </c>
      <c r="R3138" t="s">
        <v>9086</v>
      </c>
      <c r="S3138" t="s">
        <v>9087</v>
      </c>
      <c r="T3138">
        <v>1</v>
      </c>
      <c r="U3138" t="s">
        <v>18</v>
      </c>
    </row>
    <row r="3139" spans="1:21" hidden="1" x14ac:dyDescent="0.25">
      <c r="B3139" t="str">
        <f>CONCATENATE(G3139,"|", IF(I3139="", H3139,I3139),"|",IF(L3139="",K3139,L3139))</f>
        <v>Dichlorodiphenyldichloroethylene|PrMCnc|Air</v>
      </c>
      <c r="C3139" t="b">
        <f>IF(OR(B3139=B3138, B3139=B3140), TRUE, FALSE)</f>
        <v>0</v>
      </c>
      <c r="D3139">
        <v>2687</v>
      </c>
      <c r="E3139">
        <v>5.5347999999999997</v>
      </c>
      <c r="F3139" t="s">
        <v>9075</v>
      </c>
      <c r="G3139" t="s">
        <v>9076</v>
      </c>
      <c r="H3139" t="s">
        <v>2</v>
      </c>
      <c r="I3139" t="s">
        <v>25806</v>
      </c>
      <c r="J3139" t="s">
        <v>3</v>
      </c>
      <c r="K3139" t="s">
        <v>4</v>
      </c>
      <c r="M3139" t="s">
        <v>5</v>
      </c>
      <c r="Q3139" t="s">
        <v>6</v>
      </c>
      <c r="R3139" t="s">
        <v>9077</v>
      </c>
      <c r="S3139" t="s">
        <v>9078</v>
      </c>
      <c r="T3139">
        <v>1</v>
      </c>
      <c r="U3139" t="s">
        <v>18</v>
      </c>
    </row>
    <row r="3140" spans="1:21" x14ac:dyDescent="0.25">
      <c r="B3140" t="str">
        <f>CONCATENATE(G3140,"|", IF(I3140="", H3140,I3140),"|",IF(L3140="",K3140,L3140))</f>
        <v>Dichlorodiphenyldichloroethylene|PrMCnc|Intravascular - any</v>
      </c>
      <c r="C3140" t="b">
        <f>IF(OR(B3140=B3139, B3140=B3141), TRUE, FALSE)</f>
        <v>1</v>
      </c>
      <c r="D3140">
        <v>2688</v>
      </c>
      <c r="E3140">
        <v>5.5347999999999997</v>
      </c>
      <c r="F3140" t="s">
        <v>9079</v>
      </c>
      <c r="G3140" t="s">
        <v>9076</v>
      </c>
      <c r="H3140" t="s">
        <v>2</v>
      </c>
      <c r="I3140" t="s">
        <v>25806</v>
      </c>
      <c r="J3140" t="s">
        <v>3</v>
      </c>
      <c r="K3140" t="s">
        <v>38</v>
      </c>
      <c r="L3140" t="s">
        <v>25808</v>
      </c>
      <c r="M3140" t="s">
        <v>5</v>
      </c>
      <c r="O3140" t="s">
        <v>70</v>
      </c>
      <c r="P3140" t="s">
        <v>70</v>
      </c>
      <c r="Q3140" t="s">
        <v>6</v>
      </c>
      <c r="R3140" t="s">
        <v>9080</v>
      </c>
      <c r="S3140" t="s">
        <v>9081</v>
      </c>
      <c r="T3140">
        <v>1</v>
      </c>
      <c r="U3140" t="s">
        <v>18</v>
      </c>
    </row>
    <row r="3141" spans="1:21" x14ac:dyDescent="0.25">
      <c r="B3141" t="str">
        <f>CONCATENATE(G3141,"|", IF(I3141="", H3141,I3141),"|",IF(L3141="",K3141,L3141))</f>
        <v>Dichlorodiphenyldichloroethylene|PrMCnc|Intravascular - any</v>
      </c>
      <c r="C3141" t="b">
        <f>IF(OR(B3141=B3140, B3141=B3143), TRUE, FALSE)</f>
        <v>1</v>
      </c>
      <c r="D3141">
        <v>2689</v>
      </c>
      <c r="E3141">
        <v>5.5347999999999997</v>
      </c>
      <c r="F3141" t="s">
        <v>9082</v>
      </c>
      <c r="G3141" t="s">
        <v>9076</v>
      </c>
      <c r="H3141" t="s">
        <v>2</v>
      </c>
      <c r="I3141" t="s">
        <v>25806</v>
      </c>
      <c r="J3141" t="s">
        <v>3</v>
      </c>
      <c r="K3141" t="s">
        <v>47</v>
      </c>
      <c r="L3141" t="s">
        <v>25808</v>
      </c>
      <c r="M3141" t="s">
        <v>5</v>
      </c>
      <c r="O3141" t="s">
        <v>70</v>
      </c>
      <c r="P3141" t="s">
        <v>70</v>
      </c>
      <c r="Q3141" t="s">
        <v>6</v>
      </c>
      <c r="R3141" t="s">
        <v>9083</v>
      </c>
      <c r="S3141" t="s">
        <v>9084</v>
      </c>
      <c r="T3141">
        <v>1</v>
      </c>
      <c r="U3141" t="s">
        <v>18</v>
      </c>
    </row>
    <row r="3142" spans="1:21" x14ac:dyDescent="0.25">
      <c r="A3142" s="1" t="s">
        <v>29487</v>
      </c>
      <c r="B3142">
        <f>SUBTOTAL(3,B3140:B3141)</f>
        <v>2</v>
      </c>
    </row>
    <row r="3143" spans="1:21" hidden="1" x14ac:dyDescent="0.25">
      <c r="B3143" t="str">
        <f>CONCATENATE(G3143,"|", IF(I3143="", H3143,I3143),"|",IF(L3143="",K3143,L3143))</f>
        <v>Dichlorodiphenyldichloroethylene|PrMCnc|Urine</v>
      </c>
      <c r="C3143" t="b">
        <f>IF(OR(B3143=B3141, B3143=B3144), TRUE, FALSE)</f>
        <v>0</v>
      </c>
      <c r="D3143">
        <v>2691</v>
      </c>
      <c r="E3143">
        <v>5.5347999999999997</v>
      </c>
      <c r="F3143" t="s">
        <v>9088</v>
      </c>
      <c r="G3143" t="s">
        <v>9076</v>
      </c>
      <c r="H3143" t="s">
        <v>2</v>
      </c>
      <c r="I3143" t="s">
        <v>25806</v>
      </c>
      <c r="J3143" t="s">
        <v>3</v>
      </c>
      <c r="K3143" t="s">
        <v>32</v>
      </c>
      <c r="M3143" t="s">
        <v>5</v>
      </c>
      <c r="O3143" t="s">
        <v>70</v>
      </c>
      <c r="P3143" t="s">
        <v>70</v>
      </c>
      <c r="Q3143" t="s">
        <v>6</v>
      </c>
      <c r="R3143" t="s">
        <v>9089</v>
      </c>
      <c r="S3143" t="s">
        <v>9090</v>
      </c>
      <c r="T3143">
        <v>1</v>
      </c>
      <c r="U3143" t="s">
        <v>18</v>
      </c>
    </row>
    <row r="3144" spans="1:21" hidden="1" x14ac:dyDescent="0.25">
      <c r="B3144" t="str">
        <f>CONCATENATE(G3144,"|", IF(I3144="", H3144,I3144),"|",IF(L3144="",K3144,L3144))</f>
        <v>Dichlorodiphenyltrichloroethane|MCnt|Tiss</v>
      </c>
      <c r="C3144" t="b">
        <f t="shared" ref="C3144:C3208" si="42">IF(OR(B3144=B3143, B3144=B3145), TRUE, FALSE)</f>
        <v>0</v>
      </c>
      <c r="D3144">
        <v>2696</v>
      </c>
      <c r="E3144">
        <v>5.5347999999999997</v>
      </c>
      <c r="F3144" t="s">
        <v>9104</v>
      </c>
      <c r="G3144" t="s">
        <v>9092</v>
      </c>
      <c r="H3144" t="s">
        <v>241</v>
      </c>
      <c r="J3144" t="s">
        <v>3</v>
      </c>
      <c r="K3144" t="s">
        <v>313</v>
      </c>
      <c r="M3144" t="s">
        <v>5</v>
      </c>
      <c r="O3144" t="s">
        <v>314</v>
      </c>
      <c r="P3144" t="s">
        <v>314</v>
      </c>
      <c r="Q3144" t="s">
        <v>6</v>
      </c>
      <c r="R3144" t="s">
        <v>9105</v>
      </c>
      <c r="S3144" t="s">
        <v>9106</v>
      </c>
      <c r="T3144">
        <v>1</v>
      </c>
      <c r="U3144" t="s">
        <v>18</v>
      </c>
    </row>
    <row r="3145" spans="1:21" hidden="1" x14ac:dyDescent="0.25">
      <c r="B3145" t="str">
        <f>CONCATENATE(G3145,"|", IF(I3145="", H3145,I3145),"|",IF(L3145="",K3145,L3145))</f>
        <v>Dichlorodiphenyltrichloroethane|PrMCnc|Gast fld</v>
      </c>
      <c r="C3145" t="b">
        <f>IF(OR(B3145=B3144, B3145=B3146), TRUE, FALSE)</f>
        <v>0</v>
      </c>
      <c r="D3145">
        <v>2692</v>
      </c>
      <c r="E3145">
        <v>5.5347999999999997</v>
      </c>
      <c r="F3145" t="s">
        <v>9091</v>
      </c>
      <c r="G3145" t="s">
        <v>9092</v>
      </c>
      <c r="H3145" t="s">
        <v>140</v>
      </c>
      <c r="I3145" t="s">
        <v>25806</v>
      </c>
      <c r="J3145" t="s">
        <v>3</v>
      </c>
      <c r="K3145" t="s">
        <v>602</v>
      </c>
      <c r="M3145" t="s">
        <v>141</v>
      </c>
      <c r="Q3145" t="s">
        <v>6</v>
      </c>
      <c r="R3145" t="s">
        <v>9093</v>
      </c>
      <c r="S3145" t="s">
        <v>9094</v>
      </c>
      <c r="T3145">
        <v>1</v>
      </c>
      <c r="U3145" t="s">
        <v>18</v>
      </c>
    </row>
    <row r="3146" spans="1:21" x14ac:dyDescent="0.25">
      <c r="B3146" t="str">
        <f>CONCATENATE(G3146,"|", IF(I3146="", H3146,I3146),"|",IF(L3146="",K3146,L3146))</f>
        <v>Dichlorodiphenyltrichloroethane|PrMCnc|Intravascular - any</v>
      </c>
      <c r="C3146" t="b">
        <f>IF(OR(B3146=B3145, B3146=B3147), TRUE, FALSE)</f>
        <v>1</v>
      </c>
      <c r="D3146">
        <v>2694</v>
      </c>
      <c r="E3146">
        <v>5.5347999999999997</v>
      </c>
      <c r="F3146" t="s">
        <v>9098</v>
      </c>
      <c r="G3146" t="s">
        <v>9092</v>
      </c>
      <c r="H3146" t="s">
        <v>2</v>
      </c>
      <c r="I3146" t="s">
        <v>25806</v>
      </c>
      <c r="J3146" t="s">
        <v>3</v>
      </c>
      <c r="K3146" t="s">
        <v>47</v>
      </c>
      <c r="L3146" t="s">
        <v>25808</v>
      </c>
      <c r="M3146" t="s">
        <v>5</v>
      </c>
      <c r="O3146" t="s">
        <v>70</v>
      </c>
      <c r="P3146" t="s">
        <v>70</v>
      </c>
      <c r="Q3146" t="s">
        <v>6</v>
      </c>
      <c r="R3146" t="s">
        <v>9099</v>
      </c>
      <c r="S3146" t="s">
        <v>9100</v>
      </c>
      <c r="T3146">
        <v>1</v>
      </c>
      <c r="U3146" t="s">
        <v>18</v>
      </c>
    </row>
    <row r="3147" spans="1:21" x14ac:dyDescent="0.25">
      <c r="B3147" t="str">
        <f>CONCATENATE(G3147,"|", IF(I3147="", H3147,I3147),"|",IF(L3147="",K3147,L3147))</f>
        <v>Dichlorodiphenyltrichloroethane|PrMCnc|Intravascular - any</v>
      </c>
      <c r="C3147" t="b">
        <f>IF(OR(B3147=B3146, B3147=B3149), TRUE, FALSE)</f>
        <v>1</v>
      </c>
      <c r="D3147">
        <v>2695</v>
      </c>
      <c r="E3147">
        <v>5.5347999999999997</v>
      </c>
      <c r="F3147" t="s">
        <v>9101</v>
      </c>
      <c r="G3147" t="s">
        <v>9092</v>
      </c>
      <c r="H3147" t="s">
        <v>140</v>
      </c>
      <c r="I3147" t="s">
        <v>25806</v>
      </c>
      <c r="J3147" t="s">
        <v>3</v>
      </c>
      <c r="K3147" t="s">
        <v>47</v>
      </c>
      <c r="L3147" t="s">
        <v>25808</v>
      </c>
      <c r="M3147" t="s">
        <v>141</v>
      </c>
      <c r="Q3147" t="s">
        <v>6</v>
      </c>
      <c r="R3147" t="s">
        <v>9102</v>
      </c>
      <c r="S3147" t="s">
        <v>9103</v>
      </c>
      <c r="T3147">
        <v>1</v>
      </c>
      <c r="U3147" t="s">
        <v>18</v>
      </c>
    </row>
    <row r="3148" spans="1:21" x14ac:dyDescent="0.25">
      <c r="A3148" s="1" t="s">
        <v>29482</v>
      </c>
      <c r="B3148">
        <f>SUBTOTAL(3,B3146:B3147)</f>
        <v>2</v>
      </c>
    </row>
    <row r="3149" spans="1:21" hidden="1" x14ac:dyDescent="0.25">
      <c r="B3149" t="str">
        <f>CONCATENATE(G3149,"|", IF(I3149="", H3149,I3149),"|",IF(L3149="",K3149,L3149))</f>
        <v>Dichlorodiphenyltrichloroethane|PrMCnc|Milk</v>
      </c>
      <c r="C3149" t="b">
        <f>IF(OR(B3149=B3147, B3149=B3150), TRUE, FALSE)</f>
        <v>0</v>
      </c>
      <c r="D3149">
        <v>2693</v>
      </c>
      <c r="E3149">
        <v>5.5347999999999997</v>
      </c>
      <c r="F3149" t="s">
        <v>9095</v>
      </c>
      <c r="G3149" t="s">
        <v>9092</v>
      </c>
      <c r="H3149" t="s">
        <v>2</v>
      </c>
      <c r="I3149" t="s">
        <v>25806</v>
      </c>
      <c r="J3149" t="s">
        <v>3</v>
      </c>
      <c r="K3149" t="s">
        <v>3002</v>
      </c>
      <c r="M3149" t="s">
        <v>5</v>
      </c>
      <c r="O3149" t="s">
        <v>70</v>
      </c>
      <c r="P3149" t="s">
        <v>70</v>
      </c>
      <c r="Q3149" t="s">
        <v>6</v>
      </c>
      <c r="R3149" t="s">
        <v>9096</v>
      </c>
      <c r="S3149" t="s">
        <v>9097</v>
      </c>
      <c r="T3149">
        <v>1</v>
      </c>
      <c r="U3149" t="s">
        <v>18</v>
      </c>
    </row>
    <row r="3150" spans="1:21" x14ac:dyDescent="0.25">
      <c r="B3150" t="str">
        <f>CONCATENATE(G3150,"|", IF(I3150="", H3150,I3150),"|",IF(L3150="",K3150,L3150))</f>
        <v>Dichloroethane|PrMCnc|Intravascular - any</v>
      </c>
      <c r="C3150" t="b">
        <f>IF(OR(B3150=B3149, B3150=B3151), TRUE, FALSE)</f>
        <v>1</v>
      </c>
      <c r="D3150">
        <v>2697</v>
      </c>
      <c r="E3150">
        <v>5.5347999999999997</v>
      </c>
      <c r="F3150" t="s">
        <v>9107</v>
      </c>
      <c r="G3150" t="s">
        <v>9108</v>
      </c>
      <c r="H3150" t="s">
        <v>2</v>
      </c>
      <c r="I3150" t="s">
        <v>25806</v>
      </c>
      <c r="J3150" t="s">
        <v>3</v>
      </c>
      <c r="K3150" t="s">
        <v>38</v>
      </c>
      <c r="L3150" t="s">
        <v>25808</v>
      </c>
      <c r="M3150" t="s">
        <v>5</v>
      </c>
      <c r="O3150" t="s">
        <v>33</v>
      </c>
      <c r="P3150" t="s">
        <v>33</v>
      </c>
      <c r="Q3150" t="s">
        <v>6</v>
      </c>
      <c r="R3150" t="s">
        <v>9109</v>
      </c>
      <c r="S3150" t="s">
        <v>9110</v>
      </c>
      <c r="T3150">
        <v>1</v>
      </c>
      <c r="U3150" t="s">
        <v>18</v>
      </c>
    </row>
    <row r="3151" spans="1:21" x14ac:dyDescent="0.25">
      <c r="B3151" t="str">
        <f>CONCATENATE(G3151,"|", IF(I3151="", H3151,I3151),"|",IF(L3151="",K3151,L3151))</f>
        <v>Dichloroethane|PrMCnc|Intravascular - any</v>
      </c>
      <c r="C3151" t="b">
        <f>IF(OR(B3151=B3150, B3151=B3153), TRUE, FALSE)</f>
        <v>1</v>
      </c>
      <c r="D3151">
        <v>2698</v>
      </c>
      <c r="E3151">
        <v>5.5347999999999997</v>
      </c>
      <c r="F3151" t="s">
        <v>9111</v>
      </c>
      <c r="G3151" t="s">
        <v>9108</v>
      </c>
      <c r="H3151" t="s">
        <v>140</v>
      </c>
      <c r="I3151" t="s">
        <v>25806</v>
      </c>
      <c r="J3151" t="s">
        <v>3</v>
      </c>
      <c r="K3151" t="s">
        <v>38</v>
      </c>
      <c r="L3151" t="s">
        <v>25808</v>
      </c>
      <c r="M3151" t="s">
        <v>141</v>
      </c>
      <c r="Q3151" t="s">
        <v>6</v>
      </c>
      <c r="R3151" t="s">
        <v>9112</v>
      </c>
      <c r="S3151" t="s">
        <v>9113</v>
      </c>
      <c r="T3151">
        <v>1</v>
      </c>
      <c r="U3151" t="s">
        <v>18</v>
      </c>
    </row>
    <row r="3152" spans="1:21" x14ac:dyDescent="0.25">
      <c r="A3152" s="1" t="s">
        <v>29480</v>
      </c>
      <c r="B3152">
        <f>SUBTOTAL(3,B3150:B3151)</f>
        <v>2</v>
      </c>
    </row>
    <row r="3153" spans="1:21" hidden="1" x14ac:dyDescent="0.25">
      <c r="B3153" t="str">
        <f>CONCATENATE(G3153,"|", IF(I3153="", H3153,I3153),"|",IF(L3153="",K3153,L3153))</f>
        <v>Dichloroethane|PrMCnc|Water</v>
      </c>
      <c r="C3153" t="b">
        <f>IF(OR(B3153=B3151, B3153=B3154), TRUE, FALSE)</f>
        <v>0</v>
      </c>
      <c r="D3153">
        <v>2699</v>
      </c>
      <c r="E3153">
        <v>5.5762999999999998</v>
      </c>
      <c r="F3153" t="s">
        <v>9114</v>
      </c>
      <c r="G3153" t="s">
        <v>9108</v>
      </c>
      <c r="H3153" t="s">
        <v>2</v>
      </c>
      <c r="I3153" t="s">
        <v>25806</v>
      </c>
      <c r="J3153" t="s">
        <v>3</v>
      </c>
      <c r="K3153" t="s">
        <v>11</v>
      </c>
      <c r="M3153" t="s">
        <v>5</v>
      </c>
      <c r="Q3153" t="s">
        <v>6</v>
      </c>
      <c r="R3153" t="s">
        <v>9115</v>
      </c>
      <c r="S3153" t="s">
        <v>9116</v>
      </c>
      <c r="T3153">
        <v>1</v>
      </c>
      <c r="U3153" t="s">
        <v>9</v>
      </c>
    </row>
    <row r="3154" spans="1:21" hidden="1" x14ac:dyDescent="0.25">
      <c r="B3154" t="str">
        <f>CONCATENATE(G3154,"|", IF(I3154="", H3154,I3154),"|",IF(L3154="",K3154,L3154))</f>
        <v>Dichlorphenamide|MRat|Urine</v>
      </c>
      <c r="C3154" t="b">
        <f>IF(OR(B3154=B3153, B3154=B3155), TRUE, FALSE)</f>
        <v>0</v>
      </c>
      <c r="D3154">
        <v>2701</v>
      </c>
      <c r="E3154">
        <v>5.5347999999999997</v>
      </c>
      <c r="F3154" t="s">
        <v>9121</v>
      </c>
      <c r="G3154" t="s">
        <v>9118</v>
      </c>
      <c r="H3154" t="s">
        <v>509</v>
      </c>
      <c r="J3154" t="s">
        <v>505</v>
      </c>
      <c r="K3154" t="s">
        <v>32</v>
      </c>
      <c r="M3154" t="s">
        <v>5</v>
      </c>
      <c r="O3154" t="s">
        <v>3779</v>
      </c>
      <c r="P3154" t="s">
        <v>3780</v>
      </c>
      <c r="Q3154" t="s">
        <v>6</v>
      </c>
      <c r="R3154" t="s">
        <v>9122</v>
      </c>
      <c r="S3154" t="s">
        <v>9123</v>
      </c>
      <c r="T3154">
        <v>1</v>
      </c>
      <c r="U3154" t="s">
        <v>18</v>
      </c>
    </row>
    <row r="3155" spans="1:21" x14ac:dyDescent="0.25">
      <c r="B3155" t="str">
        <f>CONCATENATE(G3155,"|", IF(I3155="", H3155,I3155),"|",IF(L3155="",K3155,L3155))</f>
        <v>Dichlorphenamide|PrMCnc|Urine</v>
      </c>
      <c r="C3155" t="b">
        <f>IF(OR(B3155=B3154, B3155=B3156), TRUE, FALSE)</f>
        <v>1</v>
      </c>
      <c r="D3155">
        <v>2700</v>
      </c>
      <c r="E3155">
        <v>5.5347999999999997</v>
      </c>
      <c r="F3155" t="s">
        <v>9117</v>
      </c>
      <c r="G3155" t="s">
        <v>9118</v>
      </c>
      <c r="H3155" t="s">
        <v>2</v>
      </c>
      <c r="I3155" t="s">
        <v>25806</v>
      </c>
      <c r="J3155" t="s">
        <v>3</v>
      </c>
      <c r="K3155" t="s">
        <v>32</v>
      </c>
      <c r="M3155" t="s">
        <v>5</v>
      </c>
      <c r="O3155" t="s">
        <v>48</v>
      </c>
      <c r="P3155" t="s">
        <v>48</v>
      </c>
      <c r="Q3155" t="s">
        <v>6</v>
      </c>
      <c r="R3155" t="s">
        <v>9119</v>
      </c>
      <c r="S3155" t="s">
        <v>9120</v>
      </c>
      <c r="T3155">
        <v>1</v>
      </c>
      <c r="U3155" t="s">
        <v>18</v>
      </c>
    </row>
    <row r="3156" spans="1:21" x14ac:dyDescent="0.25">
      <c r="B3156" t="str">
        <f>CONCATENATE(G3156,"|", IF(I3156="", H3156,I3156),"|",IF(L3156="",K3156,L3156))</f>
        <v>Dichlorphenamide|PrMCnc|Urine</v>
      </c>
      <c r="C3156" t="b">
        <f>IF(OR(B3156=B3155, B3156=B3158), TRUE, FALSE)</f>
        <v>1</v>
      </c>
      <c r="D3156">
        <v>2702</v>
      </c>
      <c r="E3156">
        <v>5.5347999999999997</v>
      </c>
      <c r="F3156" t="s">
        <v>9124</v>
      </c>
      <c r="G3156" t="s">
        <v>9118</v>
      </c>
      <c r="H3156" t="s">
        <v>140</v>
      </c>
      <c r="I3156" t="s">
        <v>25806</v>
      </c>
      <c r="J3156" t="s">
        <v>3</v>
      </c>
      <c r="K3156" t="s">
        <v>32</v>
      </c>
      <c r="M3156" t="s">
        <v>141</v>
      </c>
      <c r="Q3156" t="s">
        <v>6</v>
      </c>
      <c r="R3156" t="s">
        <v>9125</v>
      </c>
      <c r="S3156" t="s">
        <v>9126</v>
      </c>
      <c r="T3156">
        <v>1</v>
      </c>
      <c r="U3156" t="s">
        <v>18</v>
      </c>
    </row>
    <row r="3157" spans="1:21" x14ac:dyDescent="0.25">
      <c r="A3157" s="1" t="s">
        <v>29477</v>
      </c>
      <c r="B3157">
        <f>SUBTOTAL(3,B3155:B3156)</f>
        <v>2</v>
      </c>
    </row>
    <row r="3158" spans="1:21" hidden="1" x14ac:dyDescent="0.25">
      <c r="B3158" t="str">
        <f>CONCATENATE(G3158,"|", IF(I3158="", H3158,I3158),"|",IF(L3158="",K3158,L3158))</f>
        <v>Dichlorvos|PrMCnc|Air</v>
      </c>
      <c r="C3158" t="b">
        <f>IF(OR(B3158=B3156, B3158=B3159), TRUE, FALSE)</f>
        <v>0</v>
      </c>
      <c r="D3158">
        <v>2703</v>
      </c>
      <c r="E3158">
        <v>5.5347999999999997</v>
      </c>
      <c r="F3158" t="s">
        <v>9127</v>
      </c>
      <c r="G3158" t="s">
        <v>9128</v>
      </c>
      <c r="H3158" t="s">
        <v>2</v>
      </c>
      <c r="I3158" t="s">
        <v>25806</v>
      </c>
      <c r="J3158" t="s">
        <v>3</v>
      </c>
      <c r="K3158" t="s">
        <v>4</v>
      </c>
      <c r="M3158" t="s">
        <v>5</v>
      </c>
      <c r="Q3158" t="s">
        <v>6</v>
      </c>
      <c r="R3158" t="s">
        <v>9129</v>
      </c>
      <c r="S3158" t="s">
        <v>9130</v>
      </c>
      <c r="T3158">
        <v>1</v>
      </c>
      <c r="U3158" t="s">
        <v>18</v>
      </c>
    </row>
    <row r="3159" spans="1:21" x14ac:dyDescent="0.25">
      <c r="B3159" t="str">
        <f>CONCATENATE(G3159,"|", IF(I3159="", H3159,I3159),"|",IF(L3159="",K3159,L3159))</f>
        <v>Dichlorvos|PrMCnc|Intravascular - any</v>
      </c>
      <c r="C3159" t="b">
        <f>IF(OR(B3159=B3158, B3159=B3160), TRUE, FALSE)</f>
        <v>1</v>
      </c>
      <c r="D3159">
        <v>2704</v>
      </c>
      <c r="E3159">
        <v>5.5347999999999997</v>
      </c>
      <c r="F3159" t="s">
        <v>9131</v>
      </c>
      <c r="G3159" t="s">
        <v>9128</v>
      </c>
      <c r="H3159" t="s">
        <v>2</v>
      </c>
      <c r="I3159" t="s">
        <v>25806</v>
      </c>
      <c r="J3159" t="s">
        <v>3</v>
      </c>
      <c r="K3159" t="s">
        <v>38</v>
      </c>
      <c r="L3159" t="s">
        <v>25808</v>
      </c>
      <c r="M3159" t="s">
        <v>5</v>
      </c>
      <c r="O3159" t="s">
        <v>101</v>
      </c>
      <c r="P3159" t="s">
        <v>101</v>
      </c>
      <c r="Q3159" t="s">
        <v>6</v>
      </c>
      <c r="R3159" t="s">
        <v>9132</v>
      </c>
      <c r="S3159" t="s">
        <v>9133</v>
      </c>
      <c r="T3159">
        <v>1</v>
      </c>
      <c r="U3159" t="s">
        <v>18</v>
      </c>
    </row>
    <row r="3160" spans="1:21" x14ac:dyDescent="0.25">
      <c r="B3160" t="str">
        <f>CONCATENATE(G3160,"|", IF(I3160="", H3160,I3160),"|",IF(L3160="",K3160,L3160))</f>
        <v>Dichlorvos|PrMCnc|Intravascular - any</v>
      </c>
      <c r="C3160" t="b">
        <f>IF(OR(B3160=B3159, B3160=B3162), TRUE, FALSE)</f>
        <v>1</v>
      </c>
      <c r="D3160">
        <v>2705</v>
      </c>
      <c r="E3160">
        <v>5.5347999999999997</v>
      </c>
      <c r="F3160" t="s">
        <v>9134</v>
      </c>
      <c r="G3160" t="s">
        <v>9128</v>
      </c>
      <c r="H3160" t="s">
        <v>2</v>
      </c>
      <c r="I3160" t="s">
        <v>25806</v>
      </c>
      <c r="J3160" t="s">
        <v>3</v>
      </c>
      <c r="K3160" t="s">
        <v>47</v>
      </c>
      <c r="L3160" t="s">
        <v>25808</v>
      </c>
      <c r="M3160" t="s">
        <v>5</v>
      </c>
      <c r="O3160" t="s">
        <v>101</v>
      </c>
      <c r="P3160" t="s">
        <v>101</v>
      </c>
      <c r="Q3160" t="s">
        <v>6</v>
      </c>
      <c r="R3160" t="s">
        <v>9135</v>
      </c>
      <c r="S3160" t="s">
        <v>9136</v>
      </c>
      <c r="T3160">
        <v>1</v>
      </c>
      <c r="U3160" t="s">
        <v>18</v>
      </c>
    </row>
    <row r="3161" spans="1:21" x14ac:dyDescent="0.25">
      <c r="A3161" s="1" t="s">
        <v>29475</v>
      </c>
      <c r="B3161">
        <f>SUBTOTAL(3,B3159:B3160)</f>
        <v>2</v>
      </c>
    </row>
    <row r="3162" spans="1:21" hidden="1" x14ac:dyDescent="0.25">
      <c r="B3162" t="str">
        <f>CONCATENATE(G3162,"|", IF(I3162="", H3162,I3162),"|",IF(L3162="",K3162,L3162))</f>
        <v>Dichlorvos|PrMCnc|Urine</v>
      </c>
      <c r="C3162" t="b">
        <f>IF(OR(B3162=B3160, B3162=B3163), TRUE, FALSE)</f>
        <v>0</v>
      </c>
      <c r="D3162">
        <v>2706</v>
      </c>
      <c r="E3162">
        <v>5.5347999999999997</v>
      </c>
      <c r="F3162" t="s">
        <v>9137</v>
      </c>
      <c r="G3162" t="s">
        <v>9128</v>
      </c>
      <c r="H3162" t="s">
        <v>2</v>
      </c>
      <c r="I3162" t="s">
        <v>25806</v>
      </c>
      <c r="J3162" t="s">
        <v>3</v>
      </c>
      <c r="K3162" t="s">
        <v>32</v>
      </c>
      <c r="M3162" t="s">
        <v>5</v>
      </c>
      <c r="O3162" t="s">
        <v>70</v>
      </c>
      <c r="P3162" t="s">
        <v>70</v>
      </c>
      <c r="Q3162" t="s">
        <v>6</v>
      </c>
      <c r="R3162" t="s">
        <v>9138</v>
      </c>
      <c r="S3162" t="s">
        <v>9139</v>
      </c>
      <c r="T3162">
        <v>1</v>
      </c>
      <c r="U3162" t="s">
        <v>18</v>
      </c>
    </row>
    <row r="3163" spans="1:21" x14ac:dyDescent="0.25">
      <c r="B3163" t="str">
        <f>CONCATENATE(G3163,"|", IF(I3163="", H3163,I3163),"|",IF(L3163="",K3163,L3163))</f>
        <v>Diclofenac|PrMCnc|Intravascular - any</v>
      </c>
      <c r="C3163" t="b">
        <f>IF(OR(B3163=B3162, B3163=B3164), TRUE, FALSE)</f>
        <v>1</v>
      </c>
      <c r="D3163">
        <v>2707</v>
      </c>
      <c r="E3163">
        <v>5.5347999999999997</v>
      </c>
      <c r="F3163" t="s">
        <v>9140</v>
      </c>
      <c r="G3163" t="s">
        <v>9141</v>
      </c>
      <c r="H3163" t="s">
        <v>2</v>
      </c>
      <c r="I3163" t="s">
        <v>25806</v>
      </c>
      <c r="J3163" t="s">
        <v>3</v>
      </c>
      <c r="K3163" t="s">
        <v>38</v>
      </c>
      <c r="L3163" t="s">
        <v>25808</v>
      </c>
      <c r="M3163" t="s">
        <v>5</v>
      </c>
      <c r="O3163" t="s">
        <v>101</v>
      </c>
      <c r="P3163" t="s">
        <v>101</v>
      </c>
      <c r="Q3163" t="s">
        <v>6</v>
      </c>
      <c r="R3163" t="s">
        <v>9142</v>
      </c>
      <c r="S3163" t="s">
        <v>9143</v>
      </c>
      <c r="T3163">
        <v>1</v>
      </c>
      <c r="U3163" t="s">
        <v>18</v>
      </c>
    </row>
    <row r="3164" spans="1:21" x14ac:dyDescent="0.25">
      <c r="B3164" t="str">
        <f>CONCATENATE(G3164,"|", IF(I3164="", H3164,I3164),"|",IF(L3164="",K3164,L3164))</f>
        <v>Diclofenac|PrMCnc|Intravascular - any</v>
      </c>
      <c r="C3164" t="b">
        <f>IF(OR(B3164=B3163, B3164=B3166), TRUE, FALSE)</f>
        <v>1</v>
      </c>
      <c r="D3164">
        <v>2708</v>
      </c>
      <c r="E3164">
        <v>5.5347999999999997</v>
      </c>
      <c r="F3164" t="s">
        <v>9144</v>
      </c>
      <c r="G3164" t="s">
        <v>9141</v>
      </c>
      <c r="H3164" t="s">
        <v>2</v>
      </c>
      <c r="I3164" t="s">
        <v>25806</v>
      </c>
      <c r="J3164" t="s">
        <v>3</v>
      </c>
      <c r="K3164" t="s">
        <v>47</v>
      </c>
      <c r="L3164" t="s">
        <v>25808</v>
      </c>
      <c r="M3164" t="s">
        <v>5</v>
      </c>
      <c r="O3164" t="s">
        <v>101</v>
      </c>
      <c r="P3164" t="s">
        <v>101</v>
      </c>
      <c r="Q3164" t="s">
        <v>6</v>
      </c>
      <c r="R3164" t="s">
        <v>9145</v>
      </c>
      <c r="S3164" t="s">
        <v>9146</v>
      </c>
      <c r="T3164">
        <v>1</v>
      </c>
      <c r="U3164" t="s">
        <v>18</v>
      </c>
    </row>
    <row r="3165" spans="1:21" x14ac:dyDescent="0.25">
      <c r="A3165" s="1" t="s">
        <v>29473</v>
      </c>
      <c r="B3165">
        <f>SUBTOTAL(3,B3163:B3164)</f>
        <v>2</v>
      </c>
    </row>
    <row r="3166" spans="1:21" hidden="1" x14ac:dyDescent="0.25">
      <c r="B3166" t="str">
        <f>CONCATENATE(G3166,"|", IF(I3166="", H3166,I3166),"|",IF(L3166="",K3166,L3166))</f>
        <v>Diclofenac|PrMCnc|Urine</v>
      </c>
      <c r="C3166" t="b">
        <f>IF(OR(B3166=B3164, B3166=B3167), TRUE, FALSE)</f>
        <v>0</v>
      </c>
      <c r="D3166">
        <v>2709</v>
      </c>
      <c r="E3166">
        <v>5.5347999999999997</v>
      </c>
      <c r="F3166" t="s">
        <v>9147</v>
      </c>
      <c r="G3166" t="s">
        <v>9141</v>
      </c>
      <c r="H3166" t="s">
        <v>2</v>
      </c>
      <c r="I3166" t="s">
        <v>25806</v>
      </c>
      <c r="J3166" t="s">
        <v>3</v>
      </c>
      <c r="K3166" t="s">
        <v>32</v>
      </c>
      <c r="M3166" t="s">
        <v>5</v>
      </c>
      <c r="O3166" t="s">
        <v>101</v>
      </c>
      <c r="P3166" t="s">
        <v>101</v>
      </c>
      <c r="Q3166" t="s">
        <v>6</v>
      </c>
      <c r="R3166" t="s">
        <v>9148</v>
      </c>
      <c r="S3166" t="s">
        <v>9149</v>
      </c>
      <c r="T3166">
        <v>1</v>
      </c>
      <c r="U3166" t="s">
        <v>18</v>
      </c>
    </row>
    <row r="3167" spans="1:21" hidden="1" x14ac:dyDescent="0.25">
      <c r="B3167" t="str">
        <f>CONCATENATE(G3167,"|", IF(I3167="", H3167,I3167),"|",IF(L3167="",K3167,L3167))</f>
        <v>Dicloxacillin|PrMCnc|Intravascular - any</v>
      </c>
      <c r="C3167" t="b">
        <f t="shared" si="42"/>
        <v>0</v>
      </c>
      <c r="D3167">
        <v>2710</v>
      </c>
      <c r="E3167">
        <v>5.5347999999999997</v>
      </c>
      <c r="F3167" t="s">
        <v>9150</v>
      </c>
      <c r="G3167" t="s">
        <v>9151</v>
      </c>
      <c r="H3167" t="s">
        <v>2</v>
      </c>
      <c r="I3167" t="s">
        <v>25806</v>
      </c>
      <c r="J3167" t="s">
        <v>3</v>
      </c>
      <c r="K3167" t="s">
        <v>47</v>
      </c>
      <c r="L3167" t="s">
        <v>25808</v>
      </c>
      <c r="M3167" t="s">
        <v>5</v>
      </c>
      <c r="O3167" t="s">
        <v>101</v>
      </c>
      <c r="P3167" t="s">
        <v>101</v>
      </c>
      <c r="Q3167" t="s">
        <v>6</v>
      </c>
      <c r="R3167" t="s">
        <v>9152</v>
      </c>
      <c r="S3167" t="s">
        <v>9153</v>
      </c>
      <c r="T3167">
        <v>1</v>
      </c>
      <c r="U3167" t="s">
        <v>18</v>
      </c>
    </row>
    <row r="3168" spans="1:21" hidden="1" x14ac:dyDescent="0.25">
      <c r="B3168" t="str">
        <f>CONCATENATE(G3168,"|", IF(I3168="", H3168,I3168),"|",IF(L3168="",K3168,L3168))</f>
        <v>Dicloxacillin|PrMCnc|Urine</v>
      </c>
      <c r="C3168" t="b">
        <f t="shared" si="42"/>
        <v>0</v>
      </c>
      <c r="D3168">
        <v>2711</v>
      </c>
      <c r="E3168">
        <v>5.5347999999999997</v>
      </c>
      <c r="F3168" t="s">
        <v>9154</v>
      </c>
      <c r="G3168" t="s">
        <v>9151</v>
      </c>
      <c r="H3168" t="s">
        <v>2</v>
      </c>
      <c r="I3168" t="s">
        <v>25806</v>
      </c>
      <c r="J3168" t="s">
        <v>3</v>
      </c>
      <c r="K3168" t="s">
        <v>32</v>
      </c>
      <c r="M3168" t="s">
        <v>5</v>
      </c>
      <c r="O3168" t="s">
        <v>101</v>
      </c>
      <c r="P3168" t="s">
        <v>101</v>
      </c>
      <c r="Q3168" t="s">
        <v>6</v>
      </c>
      <c r="R3168" t="s">
        <v>9155</v>
      </c>
      <c r="S3168" t="s">
        <v>9156</v>
      </c>
      <c r="T3168">
        <v>1</v>
      </c>
      <c r="U3168" t="s">
        <v>18</v>
      </c>
    </row>
    <row r="3169" spans="1:21" hidden="1" x14ac:dyDescent="0.25">
      <c r="B3169" t="str">
        <f>CONCATENATE(G3169,"|", IF(I3169="", H3169,I3169),"|",IF(L3169="",K3169,L3169))</f>
        <v>Dicloxacillin|PrMCnc|XXX</v>
      </c>
      <c r="C3169" t="b">
        <f t="shared" si="42"/>
        <v>0</v>
      </c>
      <c r="D3169">
        <v>2712</v>
      </c>
      <c r="E3169">
        <v>5.5347999999999997</v>
      </c>
      <c r="F3169" t="s">
        <v>9157</v>
      </c>
      <c r="G3169" t="s">
        <v>9151</v>
      </c>
      <c r="H3169" t="s">
        <v>2</v>
      </c>
      <c r="I3169" t="s">
        <v>25806</v>
      </c>
      <c r="J3169" t="s">
        <v>3</v>
      </c>
      <c r="K3169" t="s">
        <v>259</v>
      </c>
      <c r="M3169" t="s">
        <v>5</v>
      </c>
      <c r="O3169" t="s">
        <v>101</v>
      </c>
      <c r="P3169" t="s">
        <v>101</v>
      </c>
      <c r="Q3169" t="s">
        <v>6</v>
      </c>
      <c r="R3169" t="s">
        <v>9158</v>
      </c>
      <c r="S3169" t="s">
        <v>9159</v>
      </c>
      <c r="T3169">
        <v>1</v>
      </c>
      <c r="U3169" t="s">
        <v>18</v>
      </c>
    </row>
    <row r="3170" spans="1:21" hidden="1" x14ac:dyDescent="0.25">
      <c r="B3170" t="str">
        <f>CONCATENATE(G3170,"|", IF(I3170="", H3170,I3170),"|",IF(L3170="",K3170,L3170))</f>
        <v>Dicoumarol|PrMCnc|Intravascular - any</v>
      </c>
      <c r="C3170" t="b">
        <f t="shared" si="42"/>
        <v>0</v>
      </c>
      <c r="D3170">
        <v>2713</v>
      </c>
      <c r="E3170">
        <v>5.5347999999999997</v>
      </c>
      <c r="F3170" t="s">
        <v>9160</v>
      </c>
      <c r="G3170" t="s">
        <v>9161</v>
      </c>
      <c r="H3170" t="s">
        <v>2</v>
      </c>
      <c r="I3170" t="s">
        <v>25806</v>
      </c>
      <c r="J3170" t="s">
        <v>3</v>
      </c>
      <c r="K3170" t="s">
        <v>47</v>
      </c>
      <c r="L3170" t="s">
        <v>25808</v>
      </c>
      <c r="M3170" t="s">
        <v>5</v>
      </c>
      <c r="Q3170" t="s">
        <v>6</v>
      </c>
      <c r="R3170" t="s">
        <v>9162</v>
      </c>
      <c r="S3170" t="s">
        <v>9163</v>
      </c>
      <c r="T3170">
        <v>1</v>
      </c>
      <c r="U3170" t="s">
        <v>18</v>
      </c>
    </row>
    <row r="3171" spans="1:21" hidden="1" x14ac:dyDescent="0.25">
      <c r="B3171" t="str">
        <f>CONCATENATE(G3171,"|", IF(I3171="", H3171,I3171),"|",IF(L3171="",K3171,L3171))</f>
        <v>Dicoumarol|PrMCnc|Urine</v>
      </c>
      <c r="C3171" t="b">
        <f t="shared" si="42"/>
        <v>0</v>
      </c>
      <c r="D3171">
        <v>2714</v>
      </c>
      <c r="E3171">
        <v>5.5347999999999997</v>
      </c>
      <c r="F3171" t="s">
        <v>9164</v>
      </c>
      <c r="G3171" t="s">
        <v>9161</v>
      </c>
      <c r="H3171" t="s">
        <v>2</v>
      </c>
      <c r="I3171" t="s">
        <v>25806</v>
      </c>
      <c r="J3171" t="s">
        <v>3</v>
      </c>
      <c r="K3171" t="s">
        <v>32</v>
      </c>
      <c r="M3171" t="s">
        <v>5</v>
      </c>
      <c r="Q3171" t="s">
        <v>6</v>
      </c>
      <c r="R3171" t="s">
        <v>9165</v>
      </c>
      <c r="S3171" t="s">
        <v>9166</v>
      </c>
      <c r="T3171">
        <v>1</v>
      </c>
      <c r="U3171" t="s">
        <v>18</v>
      </c>
    </row>
    <row r="3172" spans="1:21" hidden="1" x14ac:dyDescent="0.25">
      <c r="B3172" t="str">
        <f>CONCATENATE(G3172,"|", IF(I3172="", H3172,I3172),"|",IF(L3172="",K3172,L3172))</f>
        <v>Dicyclomine|PrMCnc|Intravascular - any</v>
      </c>
      <c r="C3172" t="b">
        <f t="shared" si="42"/>
        <v>0</v>
      </c>
      <c r="D3172">
        <v>2715</v>
      </c>
      <c r="E3172">
        <v>5.5347999999999997</v>
      </c>
      <c r="F3172" t="s">
        <v>9167</v>
      </c>
      <c r="G3172" t="s">
        <v>9168</v>
      </c>
      <c r="H3172" t="s">
        <v>2</v>
      </c>
      <c r="I3172" t="s">
        <v>25806</v>
      </c>
      <c r="J3172" t="s">
        <v>3</v>
      </c>
      <c r="K3172" t="s">
        <v>47</v>
      </c>
      <c r="L3172" t="s">
        <v>25808</v>
      </c>
      <c r="M3172" t="s">
        <v>5</v>
      </c>
      <c r="O3172" t="s">
        <v>101</v>
      </c>
      <c r="P3172" t="s">
        <v>101</v>
      </c>
      <c r="Q3172" t="s">
        <v>6</v>
      </c>
      <c r="R3172" t="s">
        <v>9169</v>
      </c>
      <c r="S3172" t="s">
        <v>9170</v>
      </c>
      <c r="T3172">
        <v>1</v>
      </c>
      <c r="U3172" t="s">
        <v>18</v>
      </c>
    </row>
    <row r="3173" spans="1:21" hidden="1" x14ac:dyDescent="0.25">
      <c r="B3173" t="str">
        <f>CONCATENATE(G3173,"|", IF(I3173="", H3173,I3173),"|",IF(L3173="",K3173,L3173))</f>
        <v>Didanosine|PrMCnc|Intravascular - any</v>
      </c>
      <c r="C3173" t="b">
        <f t="shared" si="42"/>
        <v>0</v>
      </c>
      <c r="D3173">
        <v>2716</v>
      </c>
      <c r="E3173">
        <v>5.5347999999999997</v>
      </c>
      <c r="F3173" t="s">
        <v>9171</v>
      </c>
      <c r="G3173" t="s">
        <v>9172</v>
      </c>
      <c r="H3173" t="s">
        <v>2</v>
      </c>
      <c r="I3173" t="s">
        <v>25806</v>
      </c>
      <c r="J3173" t="s">
        <v>3</v>
      </c>
      <c r="K3173" t="s">
        <v>47</v>
      </c>
      <c r="L3173" t="s">
        <v>25808</v>
      </c>
      <c r="M3173" t="s">
        <v>5</v>
      </c>
      <c r="O3173" t="s">
        <v>101</v>
      </c>
      <c r="P3173" t="s">
        <v>101</v>
      </c>
      <c r="Q3173" t="s">
        <v>6</v>
      </c>
      <c r="R3173" t="s">
        <v>9173</v>
      </c>
      <c r="S3173" t="s">
        <v>9174</v>
      </c>
      <c r="T3173">
        <v>1</v>
      </c>
      <c r="U3173" t="s">
        <v>18</v>
      </c>
    </row>
    <row r="3174" spans="1:21" hidden="1" x14ac:dyDescent="0.25">
      <c r="B3174" t="str">
        <f>CONCATENATE(G3174,"|", IF(I3174="", H3174,I3174),"|",IF(L3174="",K3174,L3174))</f>
        <v>Didesmethylcitalopram|PrMCnc|Intravascular - any</v>
      </c>
      <c r="C3174" t="b">
        <f t="shared" si="42"/>
        <v>0</v>
      </c>
      <c r="D3174">
        <v>2717</v>
      </c>
      <c r="E3174">
        <v>5.5347999999999997</v>
      </c>
      <c r="F3174" t="s">
        <v>9175</v>
      </c>
      <c r="G3174" t="s">
        <v>9176</v>
      </c>
      <c r="H3174" t="s">
        <v>2</v>
      </c>
      <c r="I3174" t="s">
        <v>25806</v>
      </c>
      <c r="J3174" t="s">
        <v>3</v>
      </c>
      <c r="K3174" t="s">
        <v>47</v>
      </c>
      <c r="L3174" t="s">
        <v>25808</v>
      </c>
      <c r="M3174" t="s">
        <v>5</v>
      </c>
      <c r="O3174" t="s">
        <v>48</v>
      </c>
      <c r="P3174" t="s">
        <v>48</v>
      </c>
      <c r="Q3174" t="s">
        <v>6</v>
      </c>
      <c r="R3174" t="s">
        <v>9177</v>
      </c>
      <c r="S3174" t="s">
        <v>9178</v>
      </c>
      <c r="T3174">
        <v>1</v>
      </c>
      <c r="U3174" t="s">
        <v>18</v>
      </c>
    </row>
    <row r="3175" spans="1:21" hidden="1" x14ac:dyDescent="0.25">
      <c r="B3175" t="str">
        <f>CONCATENATE(G3175,"|", IF(I3175="", H3175,I3175),"|",IF(L3175="",K3175,L3175))</f>
        <v>Didesmethylcitalopram|SCnc|Ser/Plas</v>
      </c>
      <c r="C3175" t="b">
        <f>IF(OR(B3175=B3174, B3175=B3176), TRUE, FALSE)</f>
        <v>0</v>
      </c>
      <c r="D3175">
        <v>2718</v>
      </c>
      <c r="E3175">
        <v>5.5347999999999997</v>
      </c>
      <c r="F3175" t="s">
        <v>9179</v>
      </c>
      <c r="G3175" t="s">
        <v>9176</v>
      </c>
      <c r="H3175" t="s">
        <v>222</v>
      </c>
      <c r="J3175" t="s">
        <v>3</v>
      </c>
      <c r="K3175" t="s">
        <v>47</v>
      </c>
      <c r="M3175" t="s">
        <v>5</v>
      </c>
      <c r="O3175" t="s">
        <v>754</v>
      </c>
      <c r="P3175" t="s">
        <v>754</v>
      </c>
      <c r="Q3175" t="s">
        <v>6</v>
      </c>
      <c r="R3175" t="s">
        <v>9180</v>
      </c>
      <c r="S3175" t="s">
        <v>9181</v>
      </c>
      <c r="T3175">
        <v>1</v>
      </c>
      <c r="U3175" t="s">
        <v>18</v>
      </c>
    </row>
    <row r="3176" spans="1:21" x14ac:dyDescent="0.25">
      <c r="B3176" t="str">
        <f>CONCATENATE(G3176,"|", IF(I3176="", H3176,I3176),"|",IF(L3176="",K3176,L3176))</f>
        <v>Dieldrin|PrMCnc|Intravascular - any</v>
      </c>
      <c r="C3176" t="b">
        <f>IF(OR(B3176=B3175, B3176=B3177), TRUE, FALSE)</f>
        <v>1</v>
      </c>
      <c r="D3176">
        <v>2719</v>
      </c>
      <c r="E3176">
        <v>5.5347999999999997</v>
      </c>
      <c r="F3176" t="s">
        <v>9182</v>
      </c>
      <c r="G3176" t="s">
        <v>9183</v>
      </c>
      <c r="H3176" t="s">
        <v>2</v>
      </c>
      <c r="I3176" t="s">
        <v>25806</v>
      </c>
      <c r="J3176" t="s">
        <v>3</v>
      </c>
      <c r="K3176" t="s">
        <v>38</v>
      </c>
      <c r="L3176" t="s">
        <v>25808</v>
      </c>
      <c r="M3176" t="s">
        <v>5</v>
      </c>
      <c r="O3176" t="s">
        <v>70</v>
      </c>
      <c r="P3176" t="s">
        <v>70</v>
      </c>
      <c r="Q3176" t="s">
        <v>6</v>
      </c>
      <c r="R3176" t="s">
        <v>9184</v>
      </c>
      <c r="S3176" t="s">
        <v>9185</v>
      </c>
      <c r="T3176">
        <v>1</v>
      </c>
      <c r="U3176" t="s">
        <v>18</v>
      </c>
    </row>
    <row r="3177" spans="1:21" x14ac:dyDescent="0.25">
      <c r="B3177" t="str">
        <f>CONCATENATE(G3177,"|", IF(I3177="", H3177,I3177),"|",IF(L3177="",K3177,L3177))</f>
        <v>Dieldrin|PrMCnc|Intravascular - any</v>
      </c>
      <c r="C3177" t="b">
        <f>IF(OR(B3177=B3176, B3177=B3179), TRUE, FALSE)</f>
        <v>1</v>
      </c>
      <c r="D3177">
        <v>2720</v>
      </c>
      <c r="E3177">
        <v>5.5347999999999997</v>
      </c>
      <c r="F3177" t="s">
        <v>9186</v>
      </c>
      <c r="G3177" t="s">
        <v>9183</v>
      </c>
      <c r="H3177" t="s">
        <v>2</v>
      </c>
      <c r="I3177" t="s">
        <v>25806</v>
      </c>
      <c r="J3177" t="s">
        <v>3</v>
      </c>
      <c r="K3177" t="s">
        <v>47</v>
      </c>
      <c r="L3177" t="s">
        <v>25808</v>
      </c>
      <c r="M3177" t="s">
        <v>5</v>
      </c>
      <c r="O3177" t="s">
        <v>70</v>
      </c>
      <c r="P3177" t="s">
        <v>70</v>
      </c>
      <c r="Q3177" t="s">
        <v>6</v>
      </c>
      <c r="R3177" t="s">
        <v>9187</v>
      </c>
      <c r="S3177" t="s">
        <v>9188</v>
      </c>
      <c r="T3177">
        <v>1</v>
      </c>
      <c r="U3177" t="s">
        <v>18</v>
      </c>
    </row>
    <row r="3178" spans="1:21" x14ac:dyDescent="0.25">
      <c r="A3178" s="1" t="s">
        <v>29462</v>
      </c>
      <c r="B3178">
        <f>SUBTOTAL(3,B3176:B3177)</f>
        <v>2</v>
      </c>
    </row>
    <row r="3179" spans="1:21" hidden="1" x14ac:dyDescent="0.25">
      <c r="B3179" t="str">
        <f>CONCATENATE(G3179,"|", IF(I3179="", H3179,I3179),"|",IF(L3179="",K3179,L3179))</f>
        <v>Dieldrin|PrMCnc|Urine</v>
      </c>
      <c r="C3179" t="b">
        <f>IF(OR(B3179=B3177, B3179=B3180), TRUE, FALSE)</f>
        <v>0</v>
      </c>
      <c r="D3179">
        <v>2721</v>
      </c>
      <c r="E3179">
        <v>5.5347999999999997</v>
      </c>
      <c r="F3179" t="s">
        <v>9189</v>
      </c>
      <c r="G3179" t="s">
        <v>9183</v>
      </c>
      <c r="H3179" t="s">
        <v>2</v>
      </c>
      <c r="I3179" t="s">
        <v>25806</v>
      </c>
      <c r="J3179" t="s">
        <v>3</v>
      </c>
      <c r="K3179" t="s">
        <v>32</v>
      </c>
      <c r="M3179" t="s">
        <v>5</v>
      </c>
      <c r="O3179" t="s">
        <v>70</v>
      </c>
      <c r="P3179" t="s">
        <v>70</v>
      </c>
      <c r="Q3179" t="s">
        <v>6</v>
      </c>
      <c r="R3179" t="s">
        <v>9190</v>
      </c>
      <c r="S3179" t="s">
        <v>9191</v>
      </c>
      <c r="T3179">
        <v>1</v>
      </c>
      <c r="U3179" t="s">
        <v>18</v>
      </c>
    </row>
    <row r="3180" spans="1:21" hidden="1" x14ac:dyDescent="0.25">
      <c r="B3180" t="str">
        <f>CONCATENATE(G3180,"|", IF(I3180="", H3180,I3180),"|",IF(L3180="",K3180,L3180))</f>
        <v>Diethanolamine|PrMCnc|Air</v>
      </c>
      <c r="C3180" t="b">
        <f>IF(OR(B3180=B3179, B3180=B3181), TRUE, FALSE)</f>
        <v>0</v>
      </c>
      <c r="D3180">
        <v>2722</v>
      </c>
      <c r="E3180">
        <v>5.5347999999999997</v>
      </c>
      <c r="F3180" t="s">
        <v>9192</v>
      </c>
      <c r="G3180" t="s">
        <v>9193</v>
      </c>
      <c r="H3180" t="s">
        <v>2</v>
      </c>
      <c r="I3180" t="s">
        <v>25806</v>
      </c>
      <c r="J3180" t="s">
        <v>3</v>
      </c>
      <c r="K3180" t="s">
        <v>4</v>
      </c>
      <c r="M3180" t="s">
        <v>5</v>
      </c>
      <c r="Q3180" t="s">
        <v>6</v>
      </c>
      <c r="R3180" t="s">
        <v>9194</v>
      </c>
      <c r="S3180" t="s">
        <v>9195</v>
      </c>
      <c r="T3180">
        <v>1</v>
      </c>
      <c r="U3180" t="s">
        <v>18</v>
      </c>
    </row>
    <row r="3181" spans="1:21" x14ac:dyDescent="0.25">
      <c r="B3181" t="str">
        <f>CONCATENATE(G3181,"|", IF(I3181="", H3181,I3181),"|",IF(L3181="",K3181,L3181))</f>
        <v>Diethyl ether|PrMCnc|Intravascular - any</v>
      </c>
      <c r="C3181" t="b">
        <f>IF(OR(B3181=B3180, B3181=B3182), TRUE, FALSE)</f>
        <v>1</v>
      </c>
      <c r="D3181">
        <v>2723</v>
      </c>
      <c r="E3181">
        <v>5.5347999999999997</v>
      </c>
      <c r="F3181" t="s">
        <v>9196</v>
      </c>
      <c r="G3181" t="s">
        <v>9197</v>
      </c>
      <c r="H3181" t="s">
        <v>2</v>
      </c>
      <c r="I3181" t="s">
        <v>25806</v>
      </c>
      <c r="J3181" t="s">
        <v>3</v>
      </c>
      <c r="K3181" t="s">
        <v>38</v>
      </c>
      <c r="L3181" t="s">
        <v>25808</v>
      </c>
      <c r="M3181" t="s">
        <v>5</v>
      </c>
      <c r="O3181" t="s">
        <v>101</v>
      </c>
      <c r="P3181" t="s">
        <v>101</v>
      </c>
      <c r="Q3181" t="s">
        <v>6</v>
      </c>
      <c r="R3181" t="s">
        <v>9198</v>
      </c>
      <c r="S3181" t="s">
        <v>9199</v>
      </c>
      <c r="T3181">
        <v>1</v>
      </c>
      <c r="U3181" t="s">
        <v>18</v>
      </c>
    </row>
    <row r="3182" spans="1:21" x14ac:dyDescent="0.25">
      <c r="B3182" t="str">
        <f>CONCATENATE(G3182,"|", IF(I3182="", H3182,I3182),"|",IF(L3182="",K3182,L3182))</f>
        <v>Diethyl ether|PrMCnc|Intravascular - any</v>
      </c>
      <c r="C3182" t="b">
        <f t="shared" si="42"/>
        <v>1</v>
      </c>
      <c r="D3182">
        <v>2724</v>
      </c>
      <c r="E3182">
        <v>5.5347999999999997</v>
      </c>
      <c r="F3182" t="s">
        <v>9200</v>
      </c>
      <c r="G3182" t="s">
        <v>9197</v>
      </c>
      <c r="H3182" t="s">
        <v>140</v>
      </c>
      <c r="I3182" t="s">
        <v>25806</v>
      </c>
      <c r="J3182" t="s">
        <v>3</v>
      </c>
      <c r="K3182" t="s">
        <v>38</v>
      </c>
      <c r="L3182" t="s">
        <v>25808</v>
      </c>
      <c r="M3182" t="s">
        <v>141</v>
      </c>
      <c r="Q3182" t="s">
        <v>6</v>
      </c>
      <c r="R3182" t="s">
        <v>9201</v>
      </c>
      <c r="S3182" t="s">
        <v>9202</v>
      </c>
      <c r="T3182">
        <v>1</v>
      </c>
      <c r="U3182" t="s">
        <v>18</v>
      </c>
    </row>
    <row r="3183" spans="1:21" x14ac:dyDescent="0.25">
      <c r="B3183" t="str">
        <f>CONCATENATE(G3183,"|", IF(I3183="", H3183,I3183),"|",IF(L3183="",K3183,L3183))</f>
        <v>Diethyl ether|PrMCnc|Intravascular - any</v>
      </c>
      <c r="C3183" t="b">
        <f>IF(OR(B3183=B3182, B3183=B3185), TRUE, FALSE)</f>
        <v>1</v>
      </c>
      <c r="D3183">
        <v>2725</v>
      </c>
      <c r="E3183">
        <v>5.5347999999999997</v>
      </c>
      <c r="F3183" t="s">
        <v>9203</v>
      </c>
      <c r="G3183" t="s">
        <v>9197</v>
      </c>
      <c r="H3183" t="s">
        <v>2</v>
      </c>
      <c r="I3183" t="s">
        <v>25806</v>
      </c>
      <c r="J3183" t="s">
        <v>3</v>
      </c>
      <c r="K3183" t="s">
        <v>47</v>
      </c>
      <c r="L3183" t="s">
        <v>25808</v>
      </c>
      <c r="M3183" t="s">
        <v>5</v>
      </c>
      <c r="O3183" t="s">
        <v>101</v>
      </c>
      <c r="P3183" t="s">
        <v>101</v>
      </c>
      <c r="Q3183" t="s">
        <v>6</v>
      </c>
      <c r="R3183" t="s">
        <v>9204</v>
      </c>
      <c r="S3183" t="s">
        <v>9205</v>
      </c>
      <c r="T3183">
        <v>1</v>
      </c>
      <c r="U3183" t="s">
        <v>18</v>
      </c>
    </row>
    <row r="3184" spans="1:21" x14ac:dyDescent="0.25">
      <c r="A3184" s="1" t="s">
        <v>29459</v>
      </c>
      <c r="B3184">
        <f>SUBTOTAL(3,B3181:B3183)</f>
        <v>3</v>
      </c>
    </row>
    <row r="3185" spans="1:21" hidden="1" x14ac:dyDescent="0.25">
      <c r="B3185" t="str">
        <f>CONCATENATE(G3185,"|", IF(I3185="", H3185,I3185),"|",IF(L3185="",K3185,L3185))</f>
        <v>Diethyl ether|PrMCnc|Urine</v>
      </c>
      <c r="C3185" t="b">
        <f>IF(OR(B3185=B3183, B3185=B3186), TRUE, FALSE)</f>
        <v>0</v>
      </c>
      <c r="D3185">
        <v>2726</v>
      </c>
      <c r="E3185">
        <v>5.5347999999999997</v>
      </c>
      <c r="F3185" t="s">
        <v>9206</v>
      </c>
      <c r="G3185" t="s">
        <v>9197</v>
      </c>
      <c r="H3185" t="s">
        <v>2</v>
      </c>
      <c r="I3185" t="s">
        <v>25806</v>
      </c>
      <c r="J3185" t="s">
        <v>3</v>
      </c>
      <c r="K3185" t="s">
        <v>32</v>
      </c>
      <c r="M3185" t="s">
        <v>5</v>
      </c>
      <c r="O3185" t="s">
        <v>101</v>
      </c>
      <c r="P3185" t="s">
        <v>101</v>
      </c>
      <c r="Q3185" t="s">
        <v>6</v>
      </c>
      <c r="R3185" t="s">
        <v>9207</v>
      </c>
      <c r="S3185" t="s">
        <v>9208</v>
      </c>
      <c r="T3185">
        <v>1</v>
      </c>
      <c r="U3185" t="s">
        <v>18</v>
      </c>
    </row>
    <row r="3186" spans="1:21" hidden="1" x14ac:dyDescent="0.25">
      <c r="B3186" t="str">
        <f>CONCATENATE(G3186,"|", IF(I3186="", H3186,I3186),"|",IF(L3186="",K3186,L3186))</f>
        <v>Diethylamine|SCnc|XXX</v>
      </c>
      <c r="C3186" t="b">
        <f t="shared" si="42"/>
        <v>0</v>
      </c>
      <c r="D3186">
        <v>2727</v>
      </c>
      <c r="E3186">
        <v>5.5347999999999997</v>
      </c>
      <c r="F3186" t="s">
        <v>9209</v>
      </c>
      <c r="G3186" t="s">
        <v>9210</v>
      </c>
      <c r="H3186" t="s">
        <v>222</v>
      </c>
      <c r="J3186" t="s">
        <v>3</v>
      </c>
      <c r="K3186" t="s">
        <v>259</v>
      </c>
      <c r="M3186" t="s">
        <v>5</v>
      </c>
      <c r="Q3186" t="s">
        <v>6</v>
      </c>
      <c r="R3186" t="s">
        <v>9211</v>
      </c>
      <c r="S3186" t="s">
        <v>9212</v>
      </c>
      <c r="T3186">
        <v>1</v>
      </c>
      <c r="U3186" t="s">
        <v>18</v>
      </c>
    </row>
    <row r="3187" spans="1:21" hidden="1" x14ac:dyDescent="0.25">
      <c r="B3187" t="str">
        <f>CONCATENATE(G3187,"|", IF(I3187="", H3187,I3187),"|",IF(L3187="",K3187,L3187))</f>
        <v>Diethylcarbamazepine|PrMCnc|Bld.dot</v>
      </c>
      <c r="C3187" t="b">
        <f t="shared" si="42"/>
        <v>0</v>
      </c>
      <c r="D3187">
        <v>2728</v>
      </c>
      <c r="E3187">
        <v>5.5347999999999997</v>
      </c>
      <c r="F3187" t="s">
        <v>9213</v>
      </c>
      <c r="G3187" t="s">
        <v>9214</v>
      </c>
      <c r="H3187" t="s">
        <v>2</v>
      </c>
      <c r="I3187" t="s">
        <v>25806</v>
      </c>
      <c r="J3187" t="s">
        <v>3</v>
      </c>
      <c r="K3187" t="s">
        <v>267</v>
      </c>
      <c r="M3187" t="s">
        <v>5</v>
      </c>
      <c r="O3187" t="s">
        <v>1502</v>
      </c>
      <c r="P3187" t="s">
        <v>1502</v>
      </c>
      <c r="Q3187" t="s">
        <v>6</v>
      </c>
      <c r="R3187" t="s">
        <v>9215</v>
      </c>
      <c r="S3187" t="s">
        <v>9216</v>
      </c>
      <c r="T3187">
        <v>1</v>
      </c>
      <c r="U3187" t="s">
        <v>18</v>
      </c>
    </row>
    <row r="3188" spans="1:21" hidden="1" x14ac:dyDescent="0.25">
      <c r="B3188" t="str">
        <f>CONCATENATE(G3188,"|", IF(I3188="", H3188,I3188),"|",IF(L3188="",K3188,L3188))</f>
        <v>Diethylcarbamazepine|PrMCnc|Intravascular - any</v>
      </c>
      <c r="C3188" t="b">
        <f t="shared" si="42"/>
        <v>0</v>
      </c>
      <c r="D3188">
        <v>2729</v>
      </c>
      <c r="E3188">
        <v>5.5347999999999997</v>
      </c>
      <c r="F3188" t="s">
        <v>9217</v>
      </c>
      <c r="G3188" t="s">
        <v>9214</v>
      </c>
      <c r="H3188" t="s">
        <v>2</v>
      </c>
      <c r="I3188" t="s">
        <v>25806</v>
      </c>
      <c r="J3188" t="s">
        <v>3</v>
      </c>
      <c r="K3188" t="s">
        <v>47</v>
      </c>
      <c r="L3188" t="s">
        <v>25808</v>
      </c>
      <c r="M3188" t="s">
        <v>5</v>
      </c>
      <c r="O3188" t="s">
        <v>1502</v>
      </c>
      <c r="P3188" t="s">
        <v>1502</v>
      </c>
      <c r="Q3188" t="s">
        <v>6</v>
      </c>
      <c r="R3188" t="s">
        <v>9218</v>
      </c>
      <c r="S3188" t="s">
        <v>9219</v>
      </c>
      <c r="T3188">
        <v>1</v>
      </c>
      <c r="U3188" t="s">
        <v>18</v>
      </c>
    </row>
    <row r="3189" spans="1:21" hidden="1" x14ac:dyDescent="0.25">
      <c r="B3189" t="str">
        <f>CONCATENATE(G3189,"|", IF(I3189="", H3189,I3189),"|",IF(L3189="",K3189,L3189))</f>
        <v>Diethylene glycol|PrMCnc|Intravascular - any</v>
      </c>
      <c r="C3189" t="b">
        <f t="shared" si="42"/>
        <v>0</v>
      </c>
      <c r="D3189">
        <v>2730</v>
      </c>
      <c r="E3189">
        <v>5.5347999999999997</v>
      </c>
      <c r="F3189" t="s">
        <v>9220</v>
      </c>
      <c r="G3189" t="s">
        <v>9221</v>
      </c>
      <c r="H3189" t="s">
        <v>2</v>
      </c>
      <c r="I3189" t="s">
        <v>25806</v>
      </c>
      <c r="J3189" t="s">
        <v>3</v>
      </c>
      <c r="K3189" t="s">
        <v>47</v>
      </c>
      <c r="L3189" t="s">
        <v>25808</v>
      </c>
      <c r="M3189" t="s">
        <v>5</v>
      </c>
      <c r="O3189" t="s">
        <v>1502</v>
      </c>
      <c r="P3189" t="s">
        <v>1502</v>
      </c>
      <c r="Q3189" t="s">
        <v>6</v>
      </c>
      <c r="R3189" t="s">
        <v>9222</v>
      </c>
      <c r="S3189" t="s">
        <v>9223</v>
      </c>
      <c r="T3189">
        <v>1</v>
      </c>
      <c r="U3189" t="s">
        <v>18</v>
      </c>
    </row>
    <row r="3190" spans="1:21" hidden="1" x14ac:dyDescent="0.25">
      <c r="B3190" t="str">
        <f>CONCATENATE(G3190,"|", IF(I3190="", H3190,I3190),"|",IF(L3190="",K3190,L3190))</f>
        <v>Diethylpropion|MRat|Urine</v>
      </c>
      <c r="C3190" t="b">
        <f t="shared" si="42"/>
        <v>0</v>
      </c>
      <c r="D3190">
        <v>2734</v>
      </c>
      <c r="E3190">
        <v>5.5347999999999997</v>
      </c>
      <c r="F3190" t="s">
        <v>9234</v>
      </c>
      <c r="G3190" t="s">
        <v>9225</v>
      </c>
      <c r="H3190" t="s">
        <v>509</v>
      </c>
      <c r="J3190" t="s">
        <v>505</v>
      </c>
      <c r="K3190" t="s">
        <v>32</v>
      </c>
      <c r="M3190" t="s">
        <v>5</v>
      </c>
      <c r="O3190" t="s">
        <v>1053</v>
      </c>
      <c r="P3190" t="s">
        <v>1054</v>
      </c>
      <c r="Q3190" t="s">
        <v>6</v>
      </c>
      <c r="R3190" t="s">
        <v>9235</v>
      </c>
      <c r="S3190" t="s">
        <v>9236</v>
      </c>
      <c r="T3190">
        <v>1</v>
      </c>
      <c r="U3190" t="s">
        <v>18</v>
      </c>
    </row>
    <row r="3191" spans="1:21" hidden="1" x14ac:dyDescent="0.25">
      <c r="B3191" t="str">
        <f>CONCATENATE(G3191,"|", IF(I3191="", H3191,I3191),"|",IF(L3191="",K3191,L3191))</f>
        <v>Diethylpropion|PrMCnc|Intravascular - any</v>
      </c>
      <c r="C3191" t="b">
        <f>IF(OR(B3191=B3190, B3191=B3192), TRUE, FALSE)</f>
        <v>0</v>
      </c>
      <c r="D3191">
        <v>2731</v>
      </c>
      <c r="E3191">
        <v>5.5347999999999997</v>
      </c>
      <c r="F3191" t="s">
        <v>9224</v>
      </c>
      <c r="G3191" t="s">
        <v>9225</v>
      </c>
      <c r="H3191" t="s">
        <v>2</v>
      </c>
      <c r="I3191" t="s">
        <v>25806</v>
      </c>
      <c r="J3191" t="s">
        <v>3</v>
      </c>
      <c r="K3191" t="s">
        <v>47</v>
      </c>
      <c r="L3191" t="s">
        <v>25808</v>
      </c>
      <c r="M3191" t="s">
        <v>5</v>
      </c>
      <c r="O3191" t="s">
        <v>1502</v>
      </c>
      <c r="P3191" t="s">
        <v>1502</v>
      </c>
      <c r="Q3191" t="s">
        <v>6</v>
      </c>
      <c r="R3191" t="s">
        <v>9226</v>
      </c>
      <c r="S3191" t="s">
        <v>9227</v>
      </c>
      <c r="T3191">
        <v>1</v>
      </c>
      <c r="U3191" t="s">
        <v>18</v>
      </c>
    </row>
    <row r="3192" spans="1:21" x14ac:dyDescent="0.25">
      <c r="B3192" t="str">
        <f>CONCATENATE(G3192,"|", IF(I3192="", H3192,I3192),"|",IF(L3192="",K3192,L3192))</f>
        <v>Diethylpropion|PrMCnc|Urine</v>
      </c>
      <c r="C3192" t="b">
        <f>IF(OR(B3192=B3191, B3192=B3193), TRUE, FALSE)</f>
        <v>1</v>
      </c>
      <c r="D3192">
        <v>2733</v>
      </c>
      <c r="E3192">
        <v>5.5347999999999997</v>
      </c>
      <c r="F3192" t="s">
        <v>9231</v>
      </c>
      <c r="G3192" t="s">
        <v>9225</v>
      </c>
      <c r="H3192" t="s">
        <v>2</v>
      </c>
      <c r="I3192" t="s">
        <v>25806</v>
      </c>
      <c r="J3192" t="s">
        <v>3</v>
      </c>
      <c r="K3192" t="s">
        <v>32</v>
      </c>
      <c r="M3192" t="s">
        <v>5</v>
      </c>
      <c r="O3192" t="s">
        <v>101</v>
      </c>
      <c r="P3192" t="s">
        <v>101</v>
      </c>
      <c r="Q3192" t="s">
        <v>6</v>
      </c>
      <c r="R3192" t="s">
        <v>9232</v>
      </c>
      <c r="S3192" t="s">
        <v>9233</v>
      </c>
      <c r="T3192">
        <v>1</v>
      </c>
      <c r="U3192" t="s">
        <v>18</v>
      </c>
    </row>
    <row r="3193" spans="1:21" x14ac:dyDescent="0.25">
      <c r="B3193" t="str">
        <f>CONCATENATE(G3193,"|", IF(I3193="", H3193,I3193),"|",IF(L3193="",K3193,L3193))</f>
        <v>Diethylpropion|PrMCnc|Urine</v>
      </c>
      <c r="C3193" t="b">
        <f t="shared" si="42"/>
        <v>1</v>
      </c>
      <c r="D3193">
        <v>2735</v>
      </c>
      <c r="E3193">
        <v>5.5347999999999997</v>
      </c>
      <c r="F3193" t="s">
        <v>9237</v>
      </c>
      <c r="G3193" t="s">
        <v>9225</v>
      </c>
      <c r="H3193" t="s">
        <v>140</v>
      </c>
      <c r="I3193" t="s">
        <v>25806</v>
      </c>
      <c r="J3193" t="s">
        <v>3</v>
      </c>
      <c r="K3193" t="s">
        <v>32</v>
      </c>
      <c r="M3193" t="s">
        <v>141</v>
      </c>
      <c r="Q3193" t="s">
        <v>6</v>
      </c>
      <c r="R3193" t="s">
        <v>9238</v>
      </c>
      <c r="S3193" t="s">
        <v>9239</v>
      </c>
      <c r="T3193">
        <v>1</v>
      </c>
      <c r="U3193" t="s">
        <v>18</v>
      </c>
    </row>
    <row r="3194" spans="1:21" x14ac:dyDescent="0.25">
      <c r="B3194" t="str">
        <f>CONCATENATE(G3194,"|", IF(I3194="", H3194,I3194),"|",IF(L3194="",K3194,L3194))</f>
        <v>Diethylpropion|PrMCnc|Urine</v>
      </c>
      <c r="C3194" t="b">
        <f>IF(OR(B3194=B3193, B3194=B3196), TRUE, FALSE)</f>
        <v>1</v>
      </c>
      <c r="D3194">
        <v>2736</v>
      </c>
      <c r="E3194">
        <v>5.5347999999999997</v>
      </c>
      <c r="F3194" t="s">
        <v>9240</v>
      </c>
      <c r="G3194" t="s">
        <v>9225</v>
      </c>
      <c r="H3194" t="s">
        <v>140</v>
      </c>
      <c r="I3194" t="s">
        <v>25806</v>
      </c>
      <c r="J3194" t="s">
        <v>3</v>
      </c>
      <c r="K3194" t="s">
        <v>32</v>
      </c>
      <c r="M3194" t="s">
        <v>141</v>
      </c>
      <c r="N3194" t="s">
        <v>136</v>
      </c>
      <c r="Q3194" t="s">
        <v>6</v>
      </c>
      <c r="R3194" t="s">
        <v>9241</v>
      </c>
      <c r="S3194" t="s">
        <v>9242</v>
      </c>
      <c r="T3194">
        <v>1</v>
      </c>
      <c r="U3194" t="s">
        <v>18</v>
      </c>
    </row>
    <row r="3195" spans="1:21" x14ac:dyDescent="0.25">
      <c r="A3195" s="1" t="s">
        <v>29450</v>
      </c>
      <c r="B3195">
        <f>SUBTOTAL(3,B3192:B3194)</f>
        <v>3</v>
      </c>
    </row>
    <row r="3196" spans="1:21" hidden="1" x14ac:dyDescent="0.25">
      <c r="B3196" t="str">
        <f>CONCATENATE(G3196,"|", IF(I3196="", H3196,I3196),"|",IF(L3196="",K3196,L3196))</f>
        <v>Diethylpropion|SCnc|Ser/Plas</v>
      </c>
      <c r="C3196" t="b">
        <f>IF(OR(B3196=B3194, B3196=B3197), TRUE, FALSE)</f>
        <v>0</v>
      </c>
      <c r="D3196">
        <v>2732</v>
      </c>
      <c r="E3196">
        <v>5.5347999999999997</v>
      </c>
      <c r="F3196" t="s">
        <v>9228</v>
      </c>
      <c r="G3196" t="s">
        <v>9225</v>
      </c>
      <c r="H3196" t="s">
        <v>222</v>
      </c>
      <c r="J3196" t="s">
        <v>3</v>
      </c>
      <c r="K3196" t="s">
        <v>47</v>
      </c>
      <c r="M3196" t="s">
        <v>5</v>
      </c>
      <c r="O3196" t="s">
        <v>223</v>
      </c>
      <c r="P3196" t="s">
        <v>223</v>
      </c>
      <c r="Q3196" t="s">
        <v>6</v>
      </c>
      <c r="R3196" t="s">
        <v>9229</v>
      </c>
      <c r="S3196" t="s">
        <v>9230</v>
      </c>
      <c r="T3196">
        <v>1</v>
      </c>
      <c r="U3196" t="s">
        <v>18</v>
      </c>
    </row>
    <row r="3197" spans="1:21" hidden="1" x14ac:dyDescent="0.25">
      <c r="B3197" t="str">
        <f>CONCATENATE(G3197,"|", IF(I3197="", H3197,I3197),"|",IF(L3197="",K3197,L3197))</f>
        <v>Diethylstilbestrol|PrMCnc|Intravascular - any</v>
      </c>
      <c r="C3197" t="b">
        <f t="shared" si="42"/>
        <v>0</v>
      </c>
      <c r="D3197">
        <v>2737</v>
      </c>
      <c r="E3197">
        <v>5.5347999999999997</v>
      </c>
      <c r="F3197" t="s">
        <v>9243</v>
      </c>
      <c r="G3197" t="s">
        <v>9244</v>
      </c>
      <c r="H3197" t="s">
        <v>2</v>
      </c>
      <c r="I3197" t="s">
        <v>25806</v>
      </c>
      <c r="J3197" t="s">
        <v>3</v>
      </c>
      <c r="K3197" t="s">
        <v>47</v>
      </c>
      <c r="L3197" t="s">
        <v>25808</v>
      </c>
      <c r="M3197" t="s">
        <v>5</v>
      </c>
      <c r="O3197" t="s">
        <v>48</v>
      </c>
      <c r="P3197" t="s">
        <v>48</v>
      </c>
      <c r="Q3197" t="s">
        <v>6</v>
      </c>
      <c r="R3197" t="s">
        <v>9245</v>
      </c>
      <c r="S3197" t="s">
        <v>9246</v>
      </c>
      <c r="T3197">
        <v>1</v>
      </c>
      <c r="U3197" t="s">
        <v>18</v>
      </c>
    </row>
    <row r="3198" spans="1:21" hidden="1" x14ac:dyDescent="0.25">
      <c r="B3198" t="str">
        <f>CONCATENATE(G3198,"|", IF(I3198="", H3198,I3198),"|",IF(L3198="",K3198,L3198))</f>
        <v>Diethylsulfate|PrMCnc|Air</v>
      </c>
      <c r="C3198" t="b">
        <f t="shared" si="42"/>
        <v>0</v>
      </c>
      <c r="D3198">
        <v>2738</v>
      </c>
      <c r="E3198">
        <v>5.5347999999999997</v>
      </c>
      <c r="F3198" t="s">
        <v>9247</v>
      </c>
      <c r="G3198" t="s">
        <v>9248</v>
      </c>
      <c r="H3198" t="s">
        <v>2</v>
      </c>
      <c r="I3198" t="s">
        <v>25806</v>
      </c>
      <c r="J3198" t="s">
        <v>3</v>
      </c>
      <c r="K3198" t="s">
        <v>4</v>
      </c>
      <c r="M3198" t="s">
        <v>5</v>
      </c>
      <c r="Q3198" t="s">
        <v>6</v>
      </c>
      <c r="R3198" t="s">
        <v>9249</v>
      </c>
      <c r="S3198" t="s">
        <v>9250</v>
      </c>
      <c r="T3198">
        <v>1</v>
      </c>
      <c r="U3198" t="s">
        <v>18</v>
      </c>
    </row>
    <row r="3199" spans="1:21" hidden="1" x14ac:dyDescent="0.25">
      <c r="B3199" t="str">
        <f>CONCATENATE(G3199,"|", IF(I3199="", H3199,I3199),"|",IF(L3199="",K3199,L3199))</f>
        <v>Difenacoum|PrMCnc|Intravascular - any</v>
      </c>
      <c r="C3199" t="b">
        <f t="shared" si="42"/>
        <v>0</v>
      </c>
      <c r="D3199">
        <v>2739</v>
      </c>
      <c r="E3199">
        <v>5.5347999999999997</v>
      </c>
      <c r="F3199" t="s">
        <v>9251</v>
      </c>
      <c r="G3199" t="s">
        <v>9252</v>
      </c>
      <c r="H3199" t="s">
        <v>2</v>
      </c>
      <c r="I3199" t="s">
        <v>25806</v>
      </c>
      <c r="J3199" t="s">
        <v>3</v>
      </c>
      <c r="K3199" t="s">
        <v>47</v>
      </c>
      <c r="L3199" t="s">
        <v>25808</v>
      </c>
      <c r="M3199" t="s">
        <v>5</v>
      </c>
      <c r="O3199" t="s">
        <v>48</v>
      </c>
      <c r="P3199" t="s">
        <v>48</v>
      </c>
      <c r="Q3199" t="s">
        <v>6</v>
      </c>
      <c r="R3199" t="s">
        <v>9253</v>
      </c>
      <c r="S3199" t="s">
        <v>9254</v>
      </c>
      <c r="T3199">
        <v>1</v>
      </c>
      <c r="U3199" t="s">
        <v>18</v>
      </c>
    </row>
    <row r="3200" spans="1:21" hidden="1" x14ac:dyDescent="0.25">
      <c r="B3200" t="str">
        <f>CONCATENATE(G3200,"|", IF(I3200="", H3200,I3200),"|",IF(L3200="",K3200,L3200))</f>
        <v>Difenacoum|PrMCnc|XXX</v>
      </c>
      <c r="C3200" t="b">
        <f t="shared" si="42"/>
        <v>0</v>
      </c>
      <c r="D3200">
        <v>2740</v>
      </c>
      <c r="E3200">
        <v>5.5347999999999997</v>
      </c>
      <c r="F3200" t="s">
        <v>9255</v>
      </c>
      <c r="G3200" t="s">
        <v>9252</v>
      </c>
      <c r="H3200" t="s">
        <v>140</v>
      </c>
      <c r="I3200" t="s">
        <v>25806</v>
      </c>
      <c r="J3200" t="s">
        <v>3</v>
      </c>
      <c r="K3200" t="s">
        <v>259</v>
      </c>
      <c r="M3200" t="s">
        <v>141</v>
      </c>
      <c r="N3200" t="s">
        <v>142</v>
      </c>
      <c r="Q3200" t="s">
        <v>6</v>
      </c>
      <c r="R3200" t="s">
        <v>9256</v>
      </c>
      <c r="S3200" t="s">
        <v>9257</v>
      </c>
      <c r="T3200">
        <v>1</v>
      </c>
      <c r="U3200" t="s">
        <v>18</v>
      </c>
    </row>
    <row r="3201" spans="1:21" hidden="1" x14ac:dyDescent="0.25">
      <c r="B3201" t="str">
        <f>CONCATENATE(G3201,"|", IF(I3201="", H3201,I3201),"|",IF(L3201="",K3201,L3201))</f>
        <v>Diflunisal|PrMCnc|Intravascular - any</v>
      </c>
      <c r="C3201" t="b">
        <f t="shared" si="42"/>
        <v>0</v>
      </c>
      <c r="D3201">
        <v>2741</v>
      </c>
      <c r="E3201">
        <v>5.5347999999999997</v>
      </c>
      <c r="F3201" t="s">
        <v>9258</v>
      </c>
      <c r="G3201" t="s">
        <v>9259</v>
      </c>
      <c r="H3201" t="s">
        <v>2</v>
      </c>
      <c r="I3201" t="s">
        <v>25806</v>
      </c>
      <c r="J3201" t="s">
        <v>3</v>
      </c>
      <c r="K3201" t="s">
        <v>47</v>
      </c>
      <c r="L3201" t="s">
        <v>25808</v>
      </c>
      <c r="M3201" t="s">
        <v>5</v>
      </c>
      <c r="O3201" t="s">
        <v>101</v>
      </c>
      <c r="P3201" t="s">
        <v>101</v>
      </c>
      <c r="Q3201" t="s">
        <v>6</v>
      </c>
      <c r="R3201" t="s">
        <v>9260</v>
      </c>
      <c r="S3201" t="s">
        <v>9261</v>
      </c>
      <c r="T3201">
        <v>1</v>
      </c>
      <c r="U3201" t="s">
        <v>18</v>
      </c>
    </row>
    <row r="3202" spans="1:21" hidden="1" x14ac:dyDescent="0.25">
      <c r="B3202" t="str">
        <f>CONCATENATE(G3202,"|", IF(I3202="", H3202,I3202),"|",IF(L3202="",K3202,L3202))</f>
        <v>Digitoxin|PrMCnc|Body fld</v>
      </c>
      <c r="C3202" t="b">
        <f t="shared" si="42"/>
        <v>0</v>
      </c>
      <c r="D3202">
        <v>2742</v>
      </c>
      <c r="E3202">
        <v>5.5347999999999997</v>
      </c>
      <c r="F3202" t="s">
        <v>9262</v>
      </c>
      <c r="G3202" t="s">
        <v>9263</v>
      </c>
      <c r="H3202" t="s">
        <v>2</v>
      </c>
      <c r="I3202" t="s">
        <v>25806</v>
      </c>
      <c r="J3202" t="s">
        <v>3</v>
      </c>
      <c r="K3202" t="s">
        <v>234</v>
      </c>
      <c r="M3202" t="s">
        <v>5</v>
      </c>
      <c r="O3202" t="s">
        <v>33</v>
      </c>
      <c r="P3202" t="s">
        <v>33</v>
      </c>
      <c r="Q3202" t="s">
        <v>6</v>
      </c>
      <c r="R3202" t="s">
        <v>9264</v>
      </c>
      <c r="S3202" t="s">
        <v>9265</v>
      </c>
      <c r="T3202">
        <v>1</v>
      </c>
      <c r="U3202" t="s">
        <v>18</v>
      </c>
    </row>
    <row r="3203" spans="1:21" hidden="1" x14ac:dyDescent="0.25">
      <c r="B3203" t="str">
        <f>CONCATENATE(G3203,"|", IF(I3203="", H3203,I3203),"|",IF(L3203="",K3203,L3203))</f>
        <v>Digitoxin|PrMCnc|Intravascular - any</v>
      </c>
      <c r="C3203" t="b">
        <f t="shared" si="42"/>
        <v>0</v>
      </c>
      <c r="D3203">
        <v>2743</v>
      </c>
      <c r="E3203">
        <v>5.5347999999999997</v>
      </c>
      <c r="F3203" t="s">
        <v>9266</v>
      </c>
      <c r="G3203" t="s">
        <v>9263</v>
      </c>
      <c r="H3203" t="s">
        <v>2</v>
      </c>
      <c r="I3203" t="s">
        <v>25806</v>
      </c>
      <c r="J3203" t="s">
        <v>3</v>
      </c>
      <c r="K3203" t="s">
        <v>47</v>
      </c>
      <c r="L3203" t="s">
        <v>25808</v>
      </c>
      <c r="M3203" t="s">
        <v>5</v>
      </c>
      <c r="O3203" t="s">
        <v>48</v>
      </c>
      <c r="P3203" t="s">
        <v>48</v>
      </c>
      <c r="Q3203" t="s">
        <v>6</v>
      </c>
      <c r="R3203" t="s">
        <v>9267</v>
      </c>
      <c r="S3203" t="s">
        <v>9268</v>
      </c>
      <c r="T3203">
        <v>1</v>
      </c>
      <c r="U3203" t="s">
        <v>18</v>
      </c>
    </row>
    <row r="3204" spans="1:21" hidden="1" x14ac:dyDescent="0.25">
      <c r="B3204" t="str">
        <f>CONCATENATE(G3204,"|", IF(I3204="", H3204,I3204),"|",IF(L3204="",K3204,L3204))</f>
        <v>Digitoxin|PrMCnc|Urine</v>
      </c>
      <c r="C3204" t="b">
        <f t="shared" si="42"/>
        <v>0</v>
      </c>
      <c r="D3204">
        <v>2745</v>
      </c>
      <c r="E3204">
        <v>5.5347999999999997</v>
      </c>
      <c r="F3204" t="s">
        <v>9272</v>
      </c>
      <c r="G3204" t="s">
        <v>9263</v>
      </c>
      <c r="H3204" t="s">
        <v>2</v>
      </c>
      <c r="I3204" t="s">
        <v>25806</v>
      </c>
      <c r="J3204" t="s">
        <v>3</v>
      </c>
      <c r="K3204" t="s">
        <v>32</v>
      </c>
      <c r="M3204" t="s">
        <v>5</v>
      </c>
      <c r="O3204" t="s">
        <v>48</v>
      </c>
      <c r="P3204" t="s">
        <v>48</v>
      </c>
      <c r="Q3204" t="s">
        <v>6</v>
      </c>
      <c r="R3204" t="s">
        <v>9273</v>
      </c>
      <c r="S3204" t="s">
        <v>9274</v>
      </c>
      <c r="T3204">
        <v>1</v>
      </c>
      <c r="U3204" t="s">
        <v>18</v>
      </c>
    </row>
    <row r="3205" spans="1:21" hidden="1" x14ac:dyDescent="0.25">
      <c r="B3205" t="str">
        <f>CONCATENATE(G3205,"|", IF(I3205="", H3205,I3205),"|",IF(L3205="",K3205,L3205))</f>
        <v>Digitoxin|SCnc|Ser/Plas</v>
      </c>
      <c r="C3205" t="b">
        <f t="shared" si="42"/>
        <v>0</v>
      </c>
      <c r="D3205">
        <v>2744</v>
      </c>
      <c r="E3205">
        <v>5.5347999999999997</v>
      </c>
      <c r="F3205" t="s">
        <v>9269</v>
      </c>
      <c r="G3205" t="s">
        <v>9263</v>
      </c>
      <c r="H3205" t="s">
        <v>222</v>
      </c>
      <c r="J3205" t="s">
        <v>3</v>
      </c>
      <c r="K3205" t="s">
        <v>47</v>
      </c>
      <c r="M3205" t="s">
        <v>5</v>
      </c>
      <c r="O3205" t="s">
        <v>223</v>
      </c>
      <c r="P3205" t="s">
        <v>223</v>
      </c>
      <c r="Q3205" t="s">
        <v>6</v>
      </c>
      <c r="R3205" t="s">
        <v>9270</v>
      </c>
      <c r="S3205" t="s">
        <v>9271</v>
      </c>
      <c r="T3205">
        <v>1</v>
      </c>
      <c r="U3205" t="s">
        <v>18</v>
      </c>
    </row>
    <row r="3206" spans="1:21" hidden="1" x14ac:dyDescent="0.25">
      <c r="B3206" t="str">
        <f>CONCATENATE(G3206,"|", IF(I3206="", H3206,I3206),"|",IF(L3206="",K3206,L3206))</f>
        <v>Digitoxin&gt;6H post dose|PrMCnc|Intravascular - any</v>
      </c>
      <c r="C3206" t="b">
        <f t="shared" si="42"/>
        <v>0</v>
      </c>
      <c r="D3206">
        <v>2746</v>
      </c>
      <c r="E3206">
        <v>5.5347999999999997</v>
      </c>
      <c r="F3206" t="s">
        <v>9275</v>
      </c>
      <c r="G3206" t="s">
        <v>9276</v>
      </c>
      <c r="H3206" t="s">
        <v>2</v>
      </c>
      <c r="I3206" t="s">
        <v>25806</v>
      </c>
      <c r="J3206" t="s">
        <v>3</v>
      </c>
      <c r="K3206" t="s">
        <v>47</v>
      </c>
      <c r="L3206" t="s">
        <v>25808</v>
      </c>
      <c r="M3206" t="s">
        <v>5</v>
      </c>
      <c r="O3206" t="s">
        <v>48</v>
      </c>
      <c r="P3206" t="s">
        <v>48</v>
      </c>
      <c r="Q3206" t="s">
        <v>6</v>
      </c>
      <c r="R3206" t="s">
        <v>9277</v>
      </c>
      <c r="S3206" t="s">
        <v>9278</v>
      </c>
      <c r="T3206">
        <v>1</v>
      </c>
      <c r="U3206" t="s">
        <v>18</v>
      </c>
    </row>
    <row r="3207" spans="1:21" hidden="1" x14ac:dyDescent="0.25">
      <c r="B3207" t="str">
        <f>CONCATENATE(G3207,"|", IF(I3207="", H3207,I3207),"|",IF(L3207="",K3207,L3207))</f>
        <v>Digoxin.free|PrMCnc|Intravascular - any</v>
      </c>
      <c r="C3207" t="b">
        <f t="shared" si="42"/>
        <v>0</v>
      </c>
      <c r="D3207">
        <v>2752</v>
      </c>
      <c r="E3207">
        <v>5.5762999999999998</v>
      </c>
      <c r="F3207" t="s">
        <v>9295</v>
      </c>
      <c r="G3207" t="s">
        <v>9296</v>
      </c>
      <c r="H3207" t="s">
        <v>2</v>
      </c>
      <c r="I3207" t="s">
        <v>25806</v>
      </c>
      <c r="J3207" t="s">
        <v>3</v>
      </c>
      <c r="K3207" t="s">
        <v>47</v>
      </c>
      <c r="L3207" t="s">
        <v>25808</v>
      </c>
      <c r="M3207" t="s">
        <v>5</v>
      </c>
      <c r="O3207" t="s">
        <v>48</v>
      </c>
      <c r="P3207" t="s">
        <v>48</v>
      </c>
      <c r="Q3207" t="s">
        <v>6</v>
      </c>
      <c r="R3207" t="s">
        <v>9297</v>
      </c>
      <c r="S3207" t="s">
        <v>9298</v>
      </c>
      <c r="T3207">
        <v>1</v>
      </c>
      <c r="U3207" t="s">
        <v>9</v>
      </c>
    </row>
    <row r="3208" spans="1:21" hidden="1" x14ac:dyDescent="0.25">
      <c r="B3208" t="str">
        <f>CONCATENATE(G3208,"|", IF(I3208="", H3208,I3208),"|",IF(L3208="",K3208,L3208))</f>
        <v>Digoxin.free|SCnc|Ser/Plas</v>
      </c>
      <c r="C3208" t="b">
        <f t="shared" si="42"/>
        <v>0</v>
      </c>
      <c r="D3208">
        <v>2753</v>
      </c>
      <c r="E3208">
        <v>5.5762999999999998</v>
      </c>
      <c r="F3208" t="s">
        <v>9299</v>
      </c>
      <c r="G3208" t="s">
        <v>9296</v>
      </c>
      <c r="H3208" t="s">
        <v>222</v>
      </c>
      <c r="J3208" t="s">
        <v>3</v>
      </c>
      <c r="K3208" t="s">
        <v>47</v>
      </c>
      <c r="M3208" t="s">
        <v>5</v>
      </c>
      <c r="O3208" t="s">
        <v>754</v>
      </c>
      <c r="P3208" t="s">
        <v>754</v>
      </c>
      <c r="Q3208" t="s">
        <v>6</v>
      </c>
      <c r="R3208" t="s">
        <v>9300</v>
      </c>
      <c r="S3208" t="s">
        <v>9301</v>
      </c>
      <c r="T3208">
        <v>1</v>
      </c>
      <c r="U3208" t="s">
        <v>9</v>
      </c>
    </row>
    <row r="3209" spans="1:21" hidden="1" x14ac:dyDescent="0.25">
      <c r="B3209" t="str">
        <f>CONCATENATE(G3209,"|", IF(I3209="", H3209,I3209),"|",IF(L3209="",K3209,L3209))</f>
        <v>Digoxin|PrMCnc|Body fld</v>
      </c>
      <c r="C3209" t="b">
        <f>IF(OR(B3209=B3208, B3209=B3210), TRUE, FALSE)</f>
        <v>0</v>
      </c>
      <c r="D3209">
        <v>2747</v>
      </c>
      <c r="E3209">
        <v>5.5347999999999997</v>
      </c>
      <c r="F3209" t="s">
        <v>9279</v>
      </c>
      <c r="G3209" t="s">
        <v>9280</v>
      </c>
      <c r="H3209" t="s">
        <v>2</v>
      </c>
      <c r="I3209" t="s">
        <v>25806</v>
      </c>
      <c r="J3209" t="s">
        <v>3</v>
      </c>
      <c r="K3209" t="s">
        <v>234</v>
      </c>
      <c r="M3209" t="s">
        <v>5</v>
      </c>
      <c r="O3209" t="s">
        <v>33</v>
      </c>
      <c r="P3209" t="s">
        <v>33</v>
      </c>
      <c r="Q3209" t="s">
        <v>6</v>
      </c>
      <c r="R3209" t="s">
        <v>9281</v>
      </c>
      <c r="S3209" t="s">
        <v>9282</v>
      </c>
      <c r="T3209">
        <v>1</v>
      </c>
      <c r="U3209" t="s">
        <v>18</v>
      </c>
    </row>
    <row r="3210" spans="1:21" x14ac:dyDescent="0.25">
      <c r="B3210" t="str">
        <f>CONCATENATE(G3210,"|", IF(I3210="", H3210,I3210),"|",IF(L3210="",K3210,L3210))</f>
        <v>Digoxin|PrMCnc|Intravascular - any</v>
      </c>
      <c r="C3210" t="b">
        <f>IF(OR(B3210=B3209, B3210=B3211), TRUE, FALSE)</f>
        <v>1</v>
      </c>
      <c r="D3210">
        <v>2748</v>
      </c>
      <c r="E3210">
        <v>5.5347999999999997</v>
      </c>
      <c r="F3210" t="s">
        <v>9283</v>
      </c>
      <c r="G3210" t="s">
        <v>9280</v>
      </c>
      <c r="H3210" t="s">
        <v>2</v>
      </c>
      <c r="I3210" t="s">
        <v>25806</v>
      </c>
      <c r="J3210" t="s">
        <v>3</v>
      </c>
      <c r="K3210" t="s">
        <v>47</v>
      </c>
      <c r="L3210" t="s">
        <v>25808</v>
      </c>
      <c r="M3210" t="s">
        <v>5</v>
      </c>
      <c r="O3210" t="s">
        <v>48</v>
      </c>
      <c r="P3210" t="s">
        <v>48</v>
      </c>
      <c r="Q3210" t="s">
        <v>6</v>
      </c>
      <c r="R3210" t="s">
        <v>9284</v>
      </c>
      <c r="S3210" t="s">
        <v>9285</v>
      </c>
      <c r="T3210">
        <v>1</v>
      </c>
      <c r="U3210" t="s">
        <v>18</v>
      </c>
    </row>
    <row r="3211" spans="1:21" x14ac:dyDescent="0.25">
      <c r="B3211" t="str">
        <f>CONCATENATE(G3211,"|", IF(I3211="", H3211,I3211),"|",IF(L3211="",K3211,L3211))</f>
        <v>Digoxin|PrMCnc|Intravascular - any</v>
      </c>
      <c r="C3211" t="b">
        <f>IF(OR(B3211=B3210, B3211=B3213), TRUE, FALSE)</f>
        <v>1</v>
      </c>
      <c r="D3211">
        <v>2749</v>
      </c>
      <c r="E3211">
        <v>5.5347999999999997</v>
      </c>
      <c r="F3211" t="s">
        <v>9286</v>
      </c>
      <c r="G3211" t="s">
        <v>9280</v>
      </c>
      <c r="H3211" t="s">
        <v>2</v>
      </c>
      <c r="I3211" t="s">
        <v>25806</v>
      </c>
      <c r="J3211" t="s">
        <v>3</v>
      </c>
      <c r="K3211" t="s">
        <v>47</v>
      </c>
      <c r="L3211" t="s">
        <v>25808</v>
      </c>
      <c r="M3211" t="s">
        <v>5</v>
      </c>
      <c r="N3211" t="s">
        <v>2129</v>
      </c>
      <c r="O3211" t="s">
        <v>48</v>
      </c>
      <c r="P3211" t="s">
        <v>48</v>
      </c>
      <c r="Q3211" t="s">
        <v>6</v>
      </c>
      <c r="R3211" t="s">
        <v>9287</v>
      </c>
      <c r="S3211" t="s">
        <v>9288</v>
      </c>
      <c r="T3211">
        <v>1</v>
      </c>
      <c r="U3211" t="s">
        <v>18</v>
      </c>
    </row>
    <row r="3212" spans="1:21" x14ac:dyDescent="0.25">
      <c r="A3212" s="1" t="s">
        <v>29438</v>
      </c>
      <c r="B3212">
        <f>SUBTOTAL(3,B3210:B3211)</f>
        <v>2</v>
      </c>
    </row>
    <row r="3213" spans="1:21" x14ac:dyDescent="0.25">
      <c r="B3213" t="str">
        <f>CONCATENATE(G3213,"|", IF(I3213="", H3213,I3213),"|",IF(L3213="",K3213,L3213))</f>
        <v>Digoxin|SCnc|Ser/Plas</v>
      </c>
      <c r="C3213" t="b">
        <f>IF(OR(B3213=B3211, B3213=B3214), TRUE, FALSE)</f>
        <v>1</v>
      </c>
      <c r="D3213">
        <v>2750</v>
      </c>
      <c r="E3213">
        <v>5.5347999999999997</v>
      </c>
      <c r="F3213" t="s">
        <v>9289</v>
      </c>
      <c r="G3213" t="s">
        <v>9280</v>
      </c>
      <c r="H3213" t="s">
        <v>222</v>
      </c>
      <c r="J3213" t="s">
        <v>3</v>
      </c>
      <c r="K3213" t="s">
        <v>47</v>
      </c>
      <c r="M3213" t="s">
        <v>5</v>
      </c>
      <c r="O3213" t="s">
        <v>754</v>
      </c>
      <c r="P3213" t="s">
        <v>754</v>
      </c>
      <c r="Q3213" t="s">
        <v>6</v>
      </c>
      <c r="R3213" t="s">
        <v>9290</v>
      </c>
      <c r="S3213" t="s">
        <v>9291</v>
      </c>
      <c r="T3213">
        <v>1</v>
      </c>
      <c r="U3213" t="s">
        <v>18</v>
      </c>
    </row>
    <row r="3214" spans="1:21" x14ac:dyDescent="0.25">
      <c r="B3214" t="str">
        <f>CONCATENATE(G3214,"|", IF(I3214="", H3214,I3214),"|",IF(L3214="",K3214,L3214))</f>
        <v>Digoxin|SCnc|Ser/Plas</v>
      </c>
      <c r="C3214" t="b">
        <f>IF(OR(B3214=B3213, B3214=B3216), TRUE, FALSE)</f>
        <v>1</v>
      </c>
      <c r="D3214">
        <v>2751</v>
      </c>
      <c r="E3214">
        <v>5.5347999999999997</v>
      </c>
      <c r="F3214" t="s">
        <v>9292</v>
      </c>
      <c r="G3214" t="s">
        <v>9280</v>
      </c>
      <c r="H3214" t="s">
        <v>222</v>
      </c>
      <c r="J3214" t="s">
        <v>3</v>
      </c>
      <c r="K3214" t="s">
        <v>47</v>
      </c>
      <c r="M3214" t="s">
        <v>5</v>
      </c>
      <c r="N3214" t="s">
        <v>2129</v>
      </c>
      <c r="O3214" t="s">
        <v>754</v>
      </c>
      <c r="P3214" t="s">
        <v>754</v>
      </c>
      <c r="Q3214" t="s">
        <v>6</v>
      </c>
      <c r="R3214" t="s">
        <v>9293</v>
      </c>
      <c r="S3214" t="s">
        <v>9294</v>
      </c>
      <c r="T3214">
        <v>1</v>
      </c>
      <c r="U3214" t="s">
        <v>18</v>
      </c>
    </row>
    <row r="3215" spans="1:21" x14ac:dyDescent="0.25">
      <c r="A3215" s="1" t="s">
        <v>29437</v>
      </c>
      <c r="B3215">
        <f>SUBTOTAL(3,B3213:B3214)</f>
        <v>2</v>
      </c>
    </row>
    <row r="3216" spans="1:21" hidden="1" x14ac:dyDescent="0.25">
      <c r="B3216" t="str">
        <f>CONCATENATE(G3216,"|", IF(I3216="", H3216,I3216),"|",IF(L3216="",K3216,L3216))</f>
        <v>Digoxin&gt;12H post dose|PrMCnc|Intravascular - any</v>
      </c>
      <c r="C3216" t="b">
        <f>IF(OR(B3216=B3214, B3216=B3217), TRUE, FALSE)</f>
        <v>0</v>
      </c>
      <c r="D3216">
        <v>2754</v>
      </c>
      <c r="E3216">
        <v>5.5347999999999997</v>
      </c>
      <c r="F3216" t="s">
        <v>9302</v>
      </c>
      <c r="G3216" t="s">
        <v>9303</v>
      </c>
      <c r="H3216" t="s">
        <v>2</v>
      </c>
      <c r="I3216" t="s">
        <v>25806</v>
      </c>
      <c r="J3216" t="s">
        <v>3</v>
      </c>
      <c r="K3216" t="s">
        <v>47</v>
      </c>
      <c r="L3216" t="s">
        <v>25808</v>
      </c>
      <c r="M3216" t="s">
        <v>5</v>
      </c>
      <c r="O3216" t="s">
        <v>48</v>
      </c>
      <c r="P3216" t="s">
        <v>48</v>
      </c>
      <c r="Q3216" t="s">
        <v>6</v>
      </c>
      <c r="R3216" t="s">
        <v>9304</v>
      </c>
      <c r="S3216" t="s">
        <v>9305</v>
      </c>
      <c r="T3216">
        <v>1</v>
      </c>
      <c r="U3216" t="s">
        <v>18</v>
      </c>
    </row>
    <row r="3217" spans="1:21" x14ac:dyDescent="0.25">
      <c r="B3217" t="str">
        <f>CONCATENATE(G3217,"|", IF(I3217="", H3217,I3217),"|",IF(L3217="",K3217,L3217))</f>
        <v>Dihydrocodeine cutoff|PrMCnc|Urine</v>
      </c>
      <c r="C3217" t="b">
        <f>IF(OR(B3217=B3216, B3217=B3218), TRUE, FALSE)</f>
        <v>1</v>
      </c>
      <c r="D3217">
        <v>2764</v>
      </c>
      <c r="E3217">
        <v>5.5762999999999998</v>
      </c>
      <c r="F3217" t="s">
        <v>9334</v>
      </c>
      <c r="G3217" t="s">
        <v>9335</v>
      </c>
      <c r="H3217" t="s">
        <v>2</v>
      </c>
      <c r="I3217" t="s">
        <v>25806</v>
      </c>
      <c r="J3217" t="s">
        <v>3</v>
      </c>
      <c r="K3217" t="s">
        <v>32</v>
      </c>
      <c r="M3217" t="s">
        <v>5</v>
      </c>
      <c r="N3217" t="s">
        <v>136</v>
      </c>
      <c r="O3217" t="s">
        <v>48</v>
      </c>
      <c r="P3217" t="s">
        <v>48</v>
      </c>
      <c r="Q3217" t="s">
        <v>6</v>
      </c>
      <c r="R3217" t="s">
        <v>9336</v>
      </c>
      <c r="S3217" t="s">
        <v>9337</v>
      </c>
      <c r="T3217">
        <v>1</v>
      </c>
      <c r="U3217" t="s">
        <v>9</v>
      </c>
    </row>
    <row r="3218" spans="1:21" x14ac:dyDescent="0.25">
      <c r="B3218" t="str">
        <f>CONCATENATE(G3218,"|", IF(I3218="", H3218,I3218),"|",IF(L3218="",K3218,L3218))</f>
        <v>Dihydrocodeine cutoff|PrMCnc|Urine</v>
      </c>
      <c r="C3218" t="b">
        <f>IF(OR(B3218=B3217, B3218=B3220), TRUE, FALSE)</f>
        <v>1</v>
      </c>
      <c r="D3218">
        <v>2765</v>
      </c>
      <c r="E3218">
        <v>5.5762999999999998</v>
      </c>
      <c r="F3218" t="s">
        <v>9338</v>
      </c>
      <c r="G3218" t="s">
        <v>9335</v>
      </c>
      <c r="H3218" t="s">
        <v>2</v>
      </c>
      <c r="I3218" t="s">
        <v>25806</v>
      </c>
      <c r="J3218" t="s">
        <v>3</v>
      </c>
      <c r="K3218" t="s">
        <v>32</v>
      </c>
      <c r="M3218" t="s">
        <v>5</v>
      </c>
      <c r="N3218" t="s">
        <v>142</v>
      </c>
      <c r="O3218" t="s">
        <v>48</v>
      </c>
      <c r="P3218" t="s">
        <v>48</v>
      </c>
      <c r="Q3218" t="s">
        <v>6</v>
      </c>
      <c r="R3218" t="s">
        <v>9339</v>
      </c>
      <c r="S3218" t="s">
        <v>9340</v>
      </c>
      <c r="T3218">
        <v>1</v>
      </c>
      <c r="U3218" t="s">
        <v>9</v>
      </c>
    </row>
    <row r="3219" spans="1:21" x14ac:dyDescent="0.25">
      <c r="A3219" s="1" t="s">
        <v>29430</v>
      </c>
      <c r="B3219">
        <f>SUBTOTAL(3,B3217:B3218)</f>
        <v>2</v>
      </c>
    </row>
    <row r="3220" spans="1:21" x14ac:dyDescent="0.25">
      <c r="B3220" t="str">
        <f>CONCATENATE(G3220,"|", IF(I3220="", H3220,I3220),"|",IF(L3220="",K3220,L3220))</f>
        <v>Dihydrocodeine.free|PrMCnc|Intravascular - any</v>
      </c>
      <c r="C3220" t="b">
        <f>IF(OR(B3220=B3218, B3220=B3221), TRUE, FALSE)</f>
        <v>1</v>
      </c>
      <c r="D3220">
        <v>2766</v>
      </c>
      <c r="E3220">
        <v>5.5347999999999997</v>
      </c>
      <c r="F3220" t="s">
        <v>9341</v>
      </c>
      <c r="G3220" t="s">
        <v>9342</v>
      </c>
      <c r="H3220" t="s">
        <v>2</v>
      </c>
      <c r="I3220" t="s">
        <v>25806</v>
      </c>
      <c r="J3220" t="s">
        <v>3</v>
      </c>
      <c r="K3220" t="s">
        <v>47</v>
      </c>
      <c r="L3220" t="s">
        <v>25808</v>
      </c>
      <c r="M3220" t="s">
        <v>5</v>
      </c>
      <c r="O3220" t="s">
        <v>48</v>
      </c>
      <c r="P3220" t="s">
        <v>48</v>
      </c>
      <c r="Q3220" t="s">
        <v>6</v>
      </c>
      <c r="R3220" t="s">
        <v>9343</v>
      </c>
      <c r="S3220" t="s">
        <v>9344</v>
      </c>
      <c r="T3220">
        <v>1</v>
      </c>
      <c r="U3220" t="s">
        <v>18</v>
      </c>
    </row>
    <row r="3221" spans="1:21" x14ac:dyDescent="0.25">
      <c r="B3221" t="str">
        <f>CONCATENATE(G3221,"|", IF(I3221="", H3221,I3221),"|",IF(L3221="",K3221,L3221))</f>
        <v>Dihydrocodeine.free|PrMCnc|Intravascular - any</v>
      </c>
      <c r="C3221" t="b">
        <f>IF(OR(B3221=B3220, B3221=B3223), TRUE, FALSE)</f>
        <v>1</v>
      </c>
      <c r="D3221">
        <v>2767</v>
      </c>
      <c r="E3221">
        <v>5.5347999999999997</v>
      </c>
      <c r="F3221" t="s">
        <v>9345</v>
      </c>
      <c r="G3221" t="s">
        <v>9342</v>
      </c>
      <c r="H3221" t="s">
        <v>140</v>
      </c>
      <c r="I3221" t="s">
        <v>25806</v>
      </c>
      <c r="J3221" t="s">
        <v>3</v>
      </c>
      <c r="K3221" t="s">
        <v>47</v>
      </c>
      <c r="L3221" t="s">
        <v>25808</v>
      </c>
      <c r="M3221" t="s">
        <v>141</v>
      </c>
      <c r="N3221" t="s">
        <v>136</v>
      </c>
      <c r="Q3221" t="s">
        <v>6</v>
      </c>
      <c r="R3221" t="s">
        <v>9346</v>
      </c>
      <c r="S3221" t="s">
        <v>9347</v>
      </c>
      <c r="T3221">
        <v>1</v>
      </c>
      <c r="U3221" t="s">
        <v>18</v>
      </c>
    </row>
    <row r="3222" spans="1:21" x14ac:dyDescent="0.25">
      <c r="A3222" s="1" t="s">
        <v>29429</v>
      </c>
      <c r="B3222">
        <f>SUBTOTAL(3,B3220:B3221)</f>
        <v>2</v>
      </c>
    </row>
    <row r="3223" spans="1:21" x14ac:dyDescent="0.25">
      <c r="B3223" t="str">
        <f>CONCATENATE(G3223,"|", IF(I3223="", H3223,I3223),"|",IF(L3223="",K3223,L3223))</f>
        <v>Dihydrocodeine.free+Hydrocodol.free|PrMCnc|Intravascular - any</v>
      </c>
      <c r="C3223" t="b">
        <f>IF(OR(B3223=B3221, B3223=B3224), TRUE, FALSE)</f>
        <v>1</v>
      </c>
      <c r="D3223">
        <v>2768</v>
      </c>
      <c r="E3223">
        <v>5.5347999999999997</v>
      </c>
      <c r="F3223" t="s">
        <v>9348</v>
      </c>
      <c r="G3223" t="s">
        <v>9349</v>
      </c>
      <c r="H3223" t="s">
        <v>2</v>
      </c>
      <c r="I3223" t="s">
        <v>25806</v>
      </c>
      <c r="J3223" t="s">
        <v>3</v>
      </c>
      <c r="K3223" t="s">
        <v>47</v>
      </c>
      <c r="L3223" t="s">
        <v>25808</v>
      </c>
      <c r="M3223" t="s">
        <v>5</v>
      </c>
      <c r="O3223" t="s">
        <v>48</v>
      </c>
      <c r="P3223" t="s">
        <v>48</v>
      </c>
      <c r="Q3223" t="s">
        <v>6</v>
      </c>
      <c r="R3223" t="s">
        <v>9350</v>
      </c>
      <c r="S3223" t="s">
        <v>9351</v>
      </c>
      <c r="T3223">
        <v>1</v>
      </c>
      <c r="U3223" t="s">
        <v>18</v>
      </c>
    </row>
    <row r="3224" spans="1:21" x14ac:dyDescent="0.25">
      <c r="B3224" t="str">
        <f>CONCATENATE(G3224,"|", IF(I3224="", H3224,I3224),"|",IF(L3224="",K3224,L3224))</f>
        <v>Dihydrocodeine.free+Hydrocodol.free|PrMCnc|Intravascular - any</v>
      </c>
      <c r="C3224" t="b">
        <f t="shared" ref="C3224:C3283" si="43">IF(OR(B3224=B3223, B3224=B3225), TRUE, FALSE)</f>
        <v>1</v>
      </c>
      <c r="D3224">
        <v>2769</v>
      </c>
      <c r="E3224">
        <v>5.5347999999999997</v>
      </c>
      <c r="F3224" t="s">
        <v>9352</v>
      </c>
      <c r="G3224" t="s">
        <v>9349</v>
      </c>
      <c r="H3224" t="s">
        <v>2</v>
      </c>
      <c r="I3224" t="s">
        <v>25806</v>
      </c>
      <c r="J3224" t="s">
        <v>3</v>
      </c>
      <c r="K3224" t="s">
        <v>47</v>
      </c>
      <c r="L3224" t="s">
        <v>25808</v>
      </c>
      <c r="M3224" t="s">
        <v>5</v>
      </c>
      <c r="N3224" t="s">
        <v>142</v>
      </c>
      <c r="O3224" t="s">
        <v>48</v>
      </c>
      <c r="P3224" t="s">
        <v>48</v>
      </c>
      <c r="Q3224" t="s">
        <v>6</v>
      </c>
      <c r="R3224" t="s">
        <v>9353</v>
      </c>
      <c r="S3224" t="s">
        <v>9354</v>
      </c>
      <c r="T3224">
        <v>1</v>
      </c>
      <c r="U3224" t="s">
        <v>18</v>
      </c>
    </row>
    <row r="3225" spans="1:21" x14ac:dyDescent="0.25">
      <c r="B3225" t="str">
        <f>CONCATENATE(G3225,"|", IF(I3225="", H3225,I3225),"|",IF(L3225="",K3225,L3225))</f>
        <v>Dihydrocodeine.free+Hydrocodol.free|PrMCnc|Intravascular - any</v>
      </c>
      <c r="C3225" t="b">
        <f>IF(OR(B3225=B3224, B3225=B3227), TRUE, FALSE)</f>
        <v>1</v>
      </c>
      <c r="D3225">
        <v>2770</v>
      </c>
      <c r="E3225">
        <v>5.5347999999999997</v>
      </c>
      <c r="F3225" t="s">
        <v>9355</v>
      </c>
      <c r="G3225" t="s">
        <v>9349</v>
      </c>
      <c r="H3225" t="s">
        <v>140</v>
      </c>
      <c r="I3225" t="s">
        <v>25806</v>
      </c>
      <c r="J3225" t="s">
        <v>3</v>
      </c>
      <c r="K3225" t="s">
        <v>47</v>
      </c>
      <c r="L3225" t="s">
        <v>25808</v>
      </c>
      <c r="M3225" t="s">
        <v>141</v>
      </c>
      <c r="N3225" t="s">
        <v>142</v>
      </c>
      <c r="Q3225" t="s">
        <v>6</v>
      </c>
      <c r="R3225" t="s">
        <v>9356</v>
      </c>
      <c r="S3225" t="s">
        <v>9357</v>
      </c>
      <c r="T3225">
        <v>1</v>
      </c>
      <c r="U3225" t="s">
        <v>18</v>
      </c>
    </row>
    <row r="3226" spans="1:21" x14ac:dyDescent="0.25">
      <c r="A3226" s="1" t="s">
        <v>29428</v>
      </c>
      <c r="B3226">
        <f>SUBTOTAL(3,B3223:B3225)</f>
        <v>3</v>
      </c>
    </row>
    <row r="3227" spans="1:21" hidden="1" x14ac:dyDescent="0.25">
      <c r="B3227" t="str">
        <f>CONCATENATE(G3227,"|", IF(I3227="", H3227,I3227),"|",IF(L3227="",K3227,L3227))</f>
        <v>Dihydrocodeine.free+Hydrocodol.free|PrMCnc|Urine</v>
      </c>
      <c r="C3227" t="b">
        <f>IF(OR(B3227=B3225, B3227=B3228), TRUE, FALSE)</f>
        <v>0</v>
      </c>
      <c r="D3227">
        <v>2771</v>
      </c>
      <c r="E3227">
        <v>5.5347999999999997</v>
      </c>
      <c r="F3227" t="s">
        <v>9358</v>
      </c>
      <c r="G3227" t="s">
        <v>9349</v>
      </c>
      <c r="H3227" t="s">
        <v>2</v>
      </c>
      <c r="I3227" t="s">
        <v>25806</v>
      </c>
      <c r="J3227" t="s">
        <v>3</v>
      </c>
      <c r="K3227" t="s">
        <v>32</v>
      </c>
      <c r="M3227" t="s">
        <v>5</v>
      </c>
      <c r="O3227" t="s">
        <v>48</v>
      </c>
      <c r="P3227" t="s">
        <v>48</v>
      </c>
      <c r="Q3227" t="s">
        <v>6</v>
      </c>
      <c r="R3227" t="s">
        <v>9359</v>
      </c>
      <c r="S3227" t="s">
        <v>9360</v>
      </c>
      <c r="T3227">
        <v>1</v>
      </c>
      <c r="U3227" t="s">
        <v>18</v>
      </c>
    </row>
    <row r="3228" spans="1:21" hidden="1" x14ac:dyDescent="0.25">
      <c r="B3228" t="str">
        <f>CONCATENATE(G3228,"|", IF(I3228="", H3228,I3228),"|",IF(L3228="",K3228,L3228))</f>
        <v>Dihydrocodeine/Creatinine|MRto|Urine</v>
      </c>
      <c r="C3228" t="b">
        <f>IF(OR(B3228=B3227, B3228=B3229), TRUE, FALSE)</f>
        <v>0</v>
      </c>
      <c r="D3228">
        <v>2772</v>
      </c>
      <c r="E3228">
        <v>5.5347999999999997</v>
      </c>
      <c r="F3228" t="s">
        <v>9361</v>
      </c>
      <c r="G3228" t="s">
        <v>9362</v>
      </c>
      <c r="H3228" t="s">
        <v>440</v>
      </c>
      <c r="J3228" t="s">
        <v>3</v>
      </c>
      <c r="K3228" t="s">
        <v>32</v>
      </c>
      <c r="M3228" t="s">
        <v>5</v>
      </c>
      <c r="O3228" t="s">
        <v>1921</v>
      </c>
      <c r="P3228" t="s">
        <v>1922</v>
      </c>
      <c r="Q3228" t="s">
        <v>6</v>
      </c>
      <c r="R3228" t="s">
        <v>9363</v>
      </c>
      <c r="S3228" t="s">
        <v>9364</v>
      </c>
      <c r="T3228">
        <v>1</v>
      </c>
      <c r="U3228" t="s">
        <v>18</v>
      </c>
    </row>
    <row r="3229" spans="1:21" x14ac:dyDescent="0.25">
      <c r="B3229" t="str">
        <f>CONCATENATE(G3229,"|", IF(I3229="", H3229,I3229),"|",IF(L3229="",K3229,L3229))</f>
        <v>Dihydrocodeine|PrMCnc|Intravascular - any</v>
      </c>
      <c r="C3229" t="b">
        <f>IF(OR(B3229=B3228, B3229=B3230), TRUE, FALSE)</f>
        <v>1</v>
      </c>
      <c r="D3229">
        <v>2755</v>
      </c>
      <c r="E3229">
        <v>5.5347999999999997</v>
      </c>
      <c r="F3229" t="s">
        <v>9306</v>
      </c>
      <c r="G3229" t="s">
        <v>9307</v>
      </c>
      <c r="H3229" t="s">
        <v>2</v>
      </c>
      <c r="I3229" t="s">
        <v>25806</v>
      </c>
      <c r="J3229" t="s">
        <v>3</v>
      </c>
      <c r="K3229" t="s">
        <v>38</v>
      </c>
      <c r="L3229" t="s">
        <v>25808</v>
      </c>
      <c r="M3229" t="s">
        <v>5</v>
      </c>
      <c r="O3229" t="s">
        <v>48</v>
      </c>
      <c r="P3229" t="s">
        <v>48</v>
      </c>
      <c r="Q3229" t="s">
        <v>6</v>
      </c>
      <c r="R3229" t="s">
        <v>9308</v>
      </c>
      <c r="S3229" t="s">
        <v>9309</v>
      </c>
      <c r="T3229">
        <v>1</v>
      </c>
      <c r="U3229" t="s">
        <v>18</v>
      </c>
    </row>
    <row r="3230" spans="1:21" x14ac:dyDescent="0.25">
      <c r="B3230" t="str">
        <f>CONCATENATE(G3230,"|", IF(I3230="", H3230,I3230),"|",IF(L3230="",K3230,L3230))</f>
        <v>Dihydrocodeine|PrMCnc|Intravascular - any</v>
      </c>
      <c r="C3230" t="b">
        <f t="shared" si="43"/>
        <v>1</v>
      </c>
      <c r="D3230">
        <v>2757</v>
      </c>
      <c r="E3230">
        <v>5.5347999999999997</v>
      </c>
      <c r="F3230" t="s">
        <v>9313</v>
      </c>
      <c r="G3230" t="s">
        <v>9307</v>
      </c>
      <c r="H3230" t="s">
        <v>2</v>
      </c>
      <c r="I3230" t="s">
        <v>25806</v>
      </c>
      <c r="J3230" t="s">
        <v>3</v>
      </c>
      <c r="K3230" t="s">
        <v>47</v>
      </c>
      <c r="L3230" t="s">
        <v>25808</v>
      </c>
      <c r="M3230" t="s">
        <v>5</v>
      </c>
      <c r="O3230" t="s">
        <v>48</v>
      </c>
      <c r="P3230" t="s">
        <v>48</v>
      </c>
      <c r="Q3230" t="s">
        <v>6</v>
      </c>
      <c r="R3230" t="s">
        <v>9314</v>
      </c>
      <c r="S3230" t="s">
        <v>9315</v>
      </c>
      <c r="T3230">
        <v>1</v>
      </c>
      <c r="U3230" t="s">
        <v>18</v>
      </c>
    </row>
    <row r="3231" spans="1:21" x14ac:dyDescent="0.25">
      <c r="B3231" t="str">
        <f>CONCATENATE(G3231,"|", IF(I3231="", H3231,I3231),"|",IF(L3231="",K3231,L3231))</f>
        <v>Dihydrocodeine|PrMCnc|Intravascular - any</v>
      </c>
      <c r="C3231" t="b">
        <f>IF(OR(B3231=B3230, B3231=B3233), TRUE, FALSE)</f>
        <v>1</v>
      </c>
      <c r="D3231">
        <v>2758</v>
      </c>
      <c r="E3231">
        <v>5.5347999999999997</v>
      </c>
      <c r="F3231" t="s">
        <v>9316</v>
      </c>
      <c r="G3231" t="s">
        <v>9307</v>
      </c>
      <c r="H3231" t="s">
        <v>2</v>
      </c>
      <c r="I3231" t="s">
        <v>25806</v>
      </c>
      <c r="J3231" t="s">
        <v>3</v>
      </c>
      <c r="K3231" t="s">
        <v>1151</v>
      </c>
      <c r="L3231" t="s">
        <v>25808</v>
      </c>
      <c r="M3231" t="s">
        <v>5</v>
      </c>
      <c r="N3231" t="s">
        <v>136</v>
      </c>
      <c r="O3231" t="s">
        <v>48</v>
      </c>
      <c r="P3231" t="s">
        <v>48</v>
      </c>
      <c r="Q3231" t="s">
        <v>6</v>
      </c>
      <c r="R3231" t="s">
        <v>9317</v>
      </c>
      <c r="S3231" t="s">
        <v>9318</v>
      </c>
      <c r="T3231">
        <v>1</v>
      </c>
      <c r="U3231" t="s">
        <v>18</v>
      </c>
    </row>
    <row r="3232" spans="1:21" x14ac:dyDescent="0.25">
      <c r="A3232" s="1" t="s">
        <v>29432</v>
      </c>
      <c r="B3232">
        <f>SUBTOTAL(3,B3229:B3231)</f>
        <v>3</v>
      </c>
    </row>
    <row r="3233" spans="1:21" hidden="1" x14ac:dyDescent="0.25">
      <c r="B3233" t="str">
        <f>CONCATENATE(G3233,"|", IF(I3233="", H3233,I3233),"|",IF(L3233="",K3233,L3233))</f>
        <v>Dihydrocodeine|PrMCnc|Saliva</v>
      </c>
      <c r="C3233" t="b">
        <f>IF(OR(B3233=B3231, B3233=B3234), TRUE, FALSE)</f>
        <v>0</v>
      </c>
      <c r="D3233">
        <v>2756</v>
      </c>
      <c r="E3233">
        <v>5.5347999999999997</v>
      </c>
      <c r="F3233" t="s">
        <v>9310</v>
      </c>
      <c r="G3233" t="s">
        <v>9307</v>
      </c>
      <c r="H3233" t="s">
        <v>2</v>
      </c>
      <c r="I3233" t="s">
        <v>25806</v>
      </c>
      <c r="J3233" t="s">
        <v>3</v>
      </c>
      <c r="K3233" t="s">
        <v>612</v>
      </c>
      <c r="M3233" t="s">
        <v>5</v>
      </c>
      <c r="N3233" t="s">
        <v>136</v>
      </c>
      <c r="O3233" t="s">
        <v>48</v>
      </c>
      <c r="P3233" t="s">
        <v>48</v>
      </c>
      <c r="Q3233" t="s">
        <v>6</v>
      </c>
      <c r="R3233" t="s">
        <v>9311</v>
      </c>
      <c r="S3233" t="s">
        <v>9312</v>
      </c>
      <c r="T3233">
        <v>1</v>
      </c>
      <c r="U3233" t="s">
        <v>18</v>
      </c>
    </row>
    <row r="3234" spans="1:21" x14ac:dyDescent="0.25">
      <c r="B3234" t="str">
        <f>CONCATENATE(G3234,"|", IF(I3234="", H3234,I3234),"|",IF(L3234="",K3234,L3234))</f>
        <v>Dihydrocodeine|PrMCnc|Urine</v>
      </c>
      <c r="C3234" t="b">
        <f>IF(OR(B3234=B3233, B3234=B3235), TRUE, FALSE)</f>
        <v>1</v>
      </c>
      <c r="D3234">
        <v>2759</v>
      </c>
      <c r="E3234">
        <v>5.5347999999999997</v>
      </c>
      <c r="F3234" t="s">
        <v>9319</v>
      </c>
      <c r="G3234" t="s">
        <v>9307</v>
      </c>
      <c r="H3234" t="s">
        <v>2</v>
      </c>
      <c r="I3234" t="s">
        <v>25806</v>
      </c>
      <c r="J3234" t="s">
        <v>3</v>
      </c>
      <c r="K3234" t="s">
        <v>32</v>
      </c>
      <c r="M3234" t="s">
        <v>5</v>
      </c>
      <c r="O3234" t="s">
        <v>48</v>
      </c>
      <c r="P3234" t="s">
        <v>48</v>
      </c>
      <c r="Q3234" t="s">
        <v>6</v>
      </c>
      <c r="R3234" t="s">
        <v>9320</v>
      </c>
      <c r="S3234" t="s">
        <v>9321</v>
      </c>
      <c r="T3234">
        <v>1</v>
      </c>
      <c r="U3234" t="s">
        <v>18</v>
      </c>
    </row>
    <row r="3235" spans="1:21" x14ac:dyDescent="0.25">
      <c r="B3235" t="str">
        <f>CONCATENATE(G3235,"|", IF(I3235="", H3235,I3235),"|",IF(L3235="",K3235,L3235))</f>
        <v>Dihydrocodeine|PrMCnc|Urine</v>
      </c>
      <c r="C3235" t="b">
        <f t="shared" si="43"/>
        <v>1</v>
      </c>
      <c r="D3235">
        <v>2760</v>
      </c>
      <c r="E3235">
        <v>5.5347999999999997</v>
      </c>
      <c r="F3235" t="s">
        <v>9322</v>
      </c>
      <c r="G3235" t="s">
        <v>9307</v>
      </c>
      <c r="H3235" t="s">
        <v>2</v>
      </c>
      <c r="I3235" t="s">
        <v>25806</v>
      </c>
      <c r="J3235" t="s">
        <v>3</v>
      </c>
      <c r="K3235" t="s">
        <v>32</v>
      </c>
      <c r="M3235" t="s">
        <v>5</v>
      </c>
      <c r="N3235" t="s">
        <v>136</v>
      </c>
      <c r="O3235" t="s">
        <v>48</v>
      </c>
      <c r="P3235" t="s">
        <v>48</v>
      </c>
      <c r="Q3235" t="s">
        <v>6</v>
      </c>
      <c r="R3235" t="s">
        <v>9323</v>
      </c>
      <c r="S3235" t="s">
        <v>9324</v>
      </c>
      <c r="T3235">
        <v>1</v>
      </c>
      <c r="U3235" t="s">
        <v>18</v>
      </c>
    </row>
    <row r="3236" spans="1:21" x14ac:dyDescent="0.25">
      <c r="B3236" t="str">
        <f>CONCATENATE(G3236,"|", IF(I3236="", H3236,I3236),"|",IF(L3236="",K3236,L3236))</f>
        <v>Dihydrocodeine|PrMCnc|Urine</v>
      </c>
      <c r="C3236" t="b">
        <f t="shared" si="43"/>
        <v>1</v>
      </c>
      <c r="D3236">
        <v>2761</v>
      </c>
      <c r="E3236">
        <v>5.5347999999999997</v>
      </c>
      <c r="F3236" t="s">
        <v>9325</v>
      </c>
      <c r="G3236" t="s">
        <v>9307</v>
      </c>
      <c r="H3236" t="s">
        <v>140</v>
      </c>
      <c r="I3236" t="s">
        <v>25806</v>
      </c>
      <c r="J3236" t="s">
        <v>3</v>
      </c>
      <c r="K3236" t="s">
        <v>32</v>
      </c>
      <c r="M3236" t="s">
        <v>141</v>
      </c>
      <c r="Q3236" t="s">
        <v>6</v>
      </c>
      <c r="R3236" t="s">
        <v>9326</v>
      </c>
      <c r="S3236" t="s">
        <v>9327</v>
      </c>
      <c r="T3236">
        <v>1</v>
      </c>
      <c r="U3236" t="s">
        <v>18</v>
      </c>
    </row>
    <row r="3237" spans="1:21" x14ac:dyDescent="0.25">
      <c r="B3237" t="str">
        <f>CONCATENATE(G3237,"|", IF(I3237="", H3237,I3237),"|",IF(L3237="",K3237,L3237))</f>
        <v>Dihydrocodeine|PrMCnc|Urine</v>
      </c>
      <c r="C3237" t="b">
        <f t="shared" si="43"/>
        <v>1</v>
      </c>
      <c r="D3237">
        <v>2762</v>
      </c>
      <c r="E3237">
        <v>5.5347999999999997</v>
      </c>
      <c r="F3237" t="s">
        <v>9328</v>
      </c>
      <c r="G3237" t="s">
        <v>9307</v>
      </c>
      <c r="H3237" t="s">
        <v>140</v>
      </c>
      <c r="I3237" t="s">
        <v>25806</v>
      </c>
      <c r="J3237" t="s">
        <v>3</v>
      </c>
      <c r="K3237" t="s">
        <v>32</v>
      </c>
      <c r="M3237" t="s">
        <v>141</v>
      </c>
      <c r="N3237" t="s">
        <v>136</v>
      </c>
      <c r="Q3237" t="s">
        <v>6</v>
      </c>
      <c r="R3237" t="s">
        <v>9329</v>
      </c>
      <c r="S3237" t="s">
        <v>9330</v>
      </c>
      <c r="T3237">
        <v>1</v>
      </c>
      <c r="U3237" t="s">
        <v>18</v>
      </c>
    </row>
    <row r="3238" spans="1:21" x14ac:dyDescent="0.25">
      <c r="B3238" t="str">
        <f>CONCATENATE(G3238,"|", IF(I3238="", H3238,I3238),"|",IF(L3238="",K3238,L3238))</f>
        <v>Dihydrocodeine|PrMCnc|Urine</v>
      </c>
      <c r="C3238" t="b">
        <f>IF(OR(B3238=B3237, B3238=B3240), TRUE, FALSE)</f>
        <v>1</v>
      </c>
      <c r="D3238">
        <v>2763</v>
      </c>
      <c r="E3238">
        <v>5.5347999999999997</v>
      </c>
      <c r="F3238" t="s">
        <v>9331</v>
      </c>
      <c r="G3238" t="s">
        <v>9307</v>
      </c>
      <c r="H3238" t="s">
        <v>140</v>
      </c>
      <c r="I3238" t="s">
        <v>25806</v>
      </c>
      <c r="J3238" t="s">
        <v>3</v>
      </c>
      <c r="K3238" t="s">
        <v>32</v>
      </c>
      <c r="M3238" t="s">
        <v>141</v>
      </c>
      <c r="N3238" t="s">
        <v>142</v>
      </c>
      <c r="Q3238" t="s">
        <v>6</v>
      </c>
      <c r="R3238" t="s">
        <v>9332</v>
      </c>
      <c r="S3238" t="s">
        <v>9333</v>
      </c>
      <c r="T3238">
        <v>1</v>
      </c>
      <c r="U3238" t="s">
        <v>18</v>
      </c>
    </row>
    <row r="3239" spans="1:21" x14ac:dyDescent="0.25">
      <c r="A3239" s="1" t="s">
        <v>29431</v>
      </c>
      <c r="B3239">
        <f>SUBTOTAL(3,B3234:B3238)</f>
        <v>5</v>
      </c>
    </row>
    <row r="3240" spans="1:21" hidden="1" x14ac:dyDescent="0.25">
      <c r="B3240" t="str">
        <f>CONCATENATE(G3240,"|", IF(I3240="", H3240,I3240),"|",IF(L3240="",K3240,L3240))</f>
        <v>Dihydrocodeine+Hydrocodeinone|MCnt|Meconium</v>
      </c>
      <c r="C3240" t="b">
        <f>IF(OR(B3240=B3238, B3240=B3241), TRUE, FALSE)</f>
        <v>0</v>
      </c>
      <c r="D3240">
        <v>2773</v>
      </c>
      <c r="E3240">
        <v>5.5347999999999997</v>
      </c>
      <c r="F3240" t="s">
        <v>9365</v>
      </c>
      <c r="G3240" t="s">
        <v>9366</v>
      </c>
      <c r="H3240" t="s">
        <v>241</v>
      </c>
      <c r="J3240" t="s">
        <v>3</v>
      </c>
      <c r="K3240" t="s">
        <v>285</v>
      </c>
      <c r="M3240" t="s">
        <v>5</v>
      </c>
      <c r="O3240" t="s">
        <v>286</v>
      </c>
      <c r="P3240" t="s">
        <v>286</v>
      </c>
      <c r="Q3240" t="s">
        <v>6</v>
      </c>
      <c r="R3240" t="s">
        <v>9367</v>
      </c>
      <c r="S3240" t="s">
        <v>9368</v>
      </c>
      <c r="T3240">
        <v>1</v>
      </c>
      <c r="U3240" t="s">
        <v>18</v>
      </c>
    </row>
    <row r="3241" spans="1:21" hidden="1" x14ac:dyDescent="0.25">
      <c r="B3241" t="str">
        <f>CONCATENATE(G3241,"|", IF(I3241="", H3241,I3241),"|",IF(L3241="",K3241,L3241))</f>
        <v>Dihydrocodeine+Hydrocodeinone|MCnt|Stool</v>
      </c>
      <c r="C3241" t="b">
        <f>IF(OR(B3241=B3240, B3241=B3242), TRUE, FALSE)</f>
        <v>0</v>
      </c>
      <c r="D3241">
        <v>2774</v>
      </c>
      <c r="E3241">
        <v>5.5347999999999997</v>
      </c>
      <c r="F3241" t="s">
        <v>9369</v>
      </c>
      <c r="G3241" t="s">
        <v>9366</v>
      </c>
      <c r="H3241" t="s">
        <v>241</v>
      </c>
      <c r="J3241" t="s">
        <v>3</v>
      </c>
      <c r="K3241" t="s">
        <v>1960</v>
      </c>
      <c r="M3241" t="s">
        <v>5</v>
      </c>
      <c r="O3241" t="s">
        <v>286</v>
      </c>
      <c r="P3241" t="s">
        <v>286</v>
      </c>
      <c r="Q3241" t="s">
        <v>6</v>
      </c>
      <c r="R3241" t="s">
        <v>9370</v>
      </c>
      <c r="S3241" t="s">
        <v>9371</v>
      </c>
      <c r="T3241">
        <v>1</v>
      </c>
      <c r="U3241" t="s">
        <v>18</v>
      </c>
    </row>
    <row r="3242" spans="1:21" x14ac:dyDescent="0.25">
      <c r="B3242" t="str">
        <f>CONCATENATE(G3242,"|", IF(I3242="", H3242,I3242),"|",IF(L3242="",K3242,L3242))</f>
        <v>Dihydrocodeine+Hydrocodol|PrMCnc|Intravascular - any</v>
      </c>
      <c r="C3242" t="b">
        <f>IF(OR(B3242=B3241, B3242=B3243), TRUE, FALSE)</f>
        <v>1</v>
      </c>
      <c r="D3242">
        <v>2775</v>
      </c>
      <c r="E3242">
        <v>5.5347999999999997</v>
      </c>
      <c r="F3242" t="s">
        <v>9372</v>
      </c>
      <c r="G3242" t="s">
        <v>9373</v>
      </c>
      <c r="H3242" t="s">
        <v>2</v>
      </c>
      <c r="I3242" t="s">
        <v>25806</v>
      </c>
      <c r="J3242" t="s">
        <v>3</v>
      </c>
      <c r="K3242" t="s">
        <v>47</v>
      </c>
      <c r="L3242" t="s">
        <v>25808</v>
      </c>
      <c r="M3242" t="s">
        <v>5</v>
      </c>
      <c r="O3242" t="s">
        <v>48</v>
      </c>
      <c r="P3242" t="s">
        <v>48</v>
      </c>
      <c r="Q3242" t="s">
        <v>6</v>
      </c>
      <c r="R3242" t="s">
        <v>9374</v>
      </c>
      <c r="S3242" t="s">
        <v>9375</v>
      </c>
      <c r="T3242">
        <v>1</v>
      </c>
      <c r="U3242" t="s">
        <v>18</v>
      </c>
    </row>
    <row r="3243" spans="1:21" x14ac:dyDescent="0.25">
      <c r="B3243" t="str">
        <f>CONCATENATE(G3243,"|", IF(I3243="", H3243,I3243),"|",IF(L3243="",K3243,L3243))</f>
        <v>Dihydrocodeine+Hydrocodol|PrMCnc|Intravascular - any</v>
      </c>
      <c r="C3243" t="b">
        <f>IF(OR(B3243=B3242, B3243=B3245), TRUE, FALSE)</f>
        <v>1</v>
      </c>
      <c r="D3243">
        <v>2776</v>
      </c>
      <c r="E3243">
        <v>5.5347999999999997</v>
      </c>
      <c r="F3243" t="s">
        <v>9376</v>
      </c>
      <c r="G3243" t="s">
        <v>9373</v>
      </c>
      <c r="H3243" t="s">
        <v>140</v>
      </c>
      <c r="I3243" t="s">
        <v>25806</v>
      </c>
      <c r="J3243" t="s">
        <v>3</v>
      </c>
      <c r="K3243" t="s">
        <v>47</v>
      </c>
      <c r="L3243" t="s">
        <v>25808</v>
      </c>
      <c r="M3243" t="s">
        <v>141</v>
      </c>
      <c r="N3243" t="s">
        <v>142</v>
      </c>
      <c r="Q3243" t="s">
        <v>6</v>
      </c>
      <c r="R3243" t="s">
        <v>9377</v>
      </c>
      <c r="S3243" t="s">
        <v>9378</v>
      </c>
      <c r="T3243">
        <v>1</v>
      </c>
      <c r="U3243" t="s">
        <v>18</v>
      </c>
    </row>
    <row r="3244" spans="1:21" x14ac:dyDescent="0.25">
      <c r="A3244" s="1" t="s">
        <v>29423</v>
      </c>
      <c r="B3244">
        <f>SUBTOTAL(3,B3242:B3243)</f>
        <v>2</v>
      </c>
    </row>
    <row r="3245" spans="1:21" hidden="1" x14ac:dyDescent="0.25">
      <c r="B3245" t="str">
        <f>CONCATENATE(G3245,"|", IF(I3245="", H3245,I3245),"|",IF(L3245="",K3245,L3245))</f>
        <v>Dihydrocodeine+Hydrocodol|PrMCnc|Urine</v>
      </c>
      <c r="C3245" t="b">
        <f>IF(OR(B3245=B3243, B3245=B3246), TRUE, FALSE)</f>
        <v>0</v>
      </c>
      <c r="D3245">
        <v>2777</v>
      </c>
      <c r="E3245">
        <v>5.5347999999999997</v>
      </c>
      <c r="F3245" t="s">
        <v>9379</v>
      </c>
      <c r="G3245" t="s">
        <v>9373</v>
      </c>
      <c r="H3245" t="s">
        <v>2</v>
      </c>
      <c r="I3245" t="s">
        <v>25806</v>
      </c>
      <c r="J3245" t="s">
        <v>3</v>
      </c>
      <c r="K3245" t="s">
        <v>32</v>
      </c>
      <c r="M3245" t="s">
        <v>5</v>
      </c>
      <c r="O3245" t="s">
        <v>48</v>
      </c>
      <c r="P3245" t="s">
        <v>48</v>
      </c>
      <c r="Q3245" t="s">
        <v>6</v>
      </c>
      <c r="R3245" t="s">
        <v>9380</v>
      </c>
      <c r="S3245" t="s">
        <v>9381</v>
      </c>
      <c r="T3245">
        <v>1</v>
      </c>
      <c r="U3245" t="s">
        <v>18</v>
      </c>
    </row>
    <row r="3246" spans="1:21" hidden="1" x14ac:dyDescent="0.25">
      <c r="B3246" t="str">
        <f>CONCATENATE(G3246,"|", IF(I3246="", H3246,I3246),"|",IF(L3246="",K3246,L3246))</f>
        <v>Diisobutylketone|PrMCnc|Intravascular - any</v>
      </c>
      <c r="C3246" t="b">
        <f t="shared" si="43"/>
        <v>0</v>
      </c>
      <c r="D3246">
        <v>2778</v>
      </c>
      <c r="E3246">
        <v>5.5347999999999997</v>
      </c>
      <c r="F3246" t="s">
        <v>9382</v>
      </c>
      <c r="G3246" t="s">
        <v>9383</v>
      </c>
      <c r="H3246" t="s">
        <v>2</v>
      </c>
      <c r="I3246" t="s">
        <v>25806</v>
      </c>
      <c r="J3246" t="s">
        <v>3</v>
      </c>
      <c r="K3246" t="s">
        <v>38</v>
      </c>
      <c r="L3246" t="s">
        <v>25808</v>
      </c>
      <c r="M3246" t="s">
        <v>5</v>
      </c>
      <c r="O3246" t="s">
        <v>101</v>
      </c>
      <c r="P3246" t="s">
        <v>101</v>
      </c>
      <c r="Q3246" t="s">
        <v>6</v>
      </c>
      <c r="R3246" t="s">
        <v>9384</v>
      </c>
      <c r="S3246" t="s">
        <v>9385</v>
      </c>
      <c r="T3246">
        <v>1</v>
      </c>
      <c r="U3246" t="s">
        <v>18</v>
      </c>
    </row>
    <row r="3247" spans="1:21" hidden="1" x14ac:dyDescent="0.25">
      <c r="B3247" t="str">
        <f>CONCATENATE(G3247,"|", IF(I3247="", H3247,I3247),"|",IF(L3247="",K3247,L3247))</f>
        <v>Diisobutylketone|PrMCnc|Urine</v>
      </c>
      <c r="C3247" t="b">
        <f t="shared" si="43"/>
        <v>0</v>
      </c>
      <c r="D3247">
        <v>2779</v>
      </c>
      <c r="E3247">
        <v>5.5347999999999997</v>
      </c>
      <c r="F3247" t="s">
        <v>9386</v>
      </c>
      <c r="G3247" t="s">
        <v>9383</v>
      </c>
      <c r="H3247" t="s">
        <v>2</v>
      </c>
      <c r="I3247" t="s">
        <v>25806</v>
      </c>
      <c r="J3247" t="s">
        <v>3</v>
      </c>
      <c r="K3247" t="s">
        <v>32</v>
      </c>
      <c r="M3247" t="s">
        <v>5</v>
      </c>
      <c r="O3247" t="s">
        <v>101</v>
      </c>
      <c r="P3247" t="s">
        <v>101</v>
      </c>
      <c r="Q3247" t="s">
        <v>6</v>
      </c>
      <c r="R3247" t="s">
        <v>9387</v>
      </c>
      <c r="S3247" t="s">
        <v>9388</v>
      </c>
      <c r="T3247">
        <v>1</v>
      </c>
      <c r="U3247" t="s">
        <v>18</v>
      </c>
    </row>
    <row r="3248" spans="1:21" hidden="1" x14ac:dyDescent="0.25">
      <c r="B3248" t="str">
        <f>CONCATENATE(G3248,"|", IF(I3248="", H3248,I3248),"|",IF(L3248="",K3248,L3248))</f>
        <v>Diltiazem|PrMCnc|Intravascular - any</v>
      </c>
      <c r="C3248" t="b">
        <f>IF(OR(B3248=B3247, B3248=B3249), TRUE, FALSE)</f>
        <v>0</v>
      </c>
      <c r="D3248">
        <v>2780</v>
      </c>
      <c r="E3248">
        <v>5.5347999999999997</v>
      </c>
      <c r="F3248" t="s">
        <v>9389</v>
      </c>
      <c r="G3248" t="s">
        <v>9390</v>
      </c>
      <c r="H3248" t="s">
        <v>2</v>
      </c>
      <c r="I3248" t="s">
        <v>25806</v>
      </c>
      <c r="J3248" t="s">
        <v>3</v>
      </c>
      <c r="K3248" t="s">
        <v>47</v>
      </c>
      <c r="L3248" t="s">
        <v>25808</v>
      </c>
      <c r="M3248" t="s">
        <v>5</v>
      </c>
      <c r="O3248" t="s">
        <v>48</v>
      </c>
      <c r="P3248" t="s">
        <v>48</v>
      </c>
      <c r="Q3248" t="s">
        <v>6</v>
      </c>
      <c r="R3248" t="s">
        <v>9391</v>
      </c>
      <c r="S3248" t="s">
        <v>9392</v>
      </c>
      <c r="T3248">
        <v>1</v>
      </c>
      <c r="U3248" t="s">
        <v>18</v>
      </c>
    </row>
    <row r="3249" spans="1:21" x14ac:dyDescent="0.25">
      <c r="B3249" t="str">
        <f>CONCATENATE(G3249,"|", IF(I3249="", H3249,I3249),"|",IF(L3249="",K3249,L3249))</f>
        <v>Diltiazem|PrMCnc|Urine</v>
      </c>
      <c r="C3249" t="b">
        <f>IF(OR(B3249=B3248, B3249=B3250), TRUE, FALSE)</f>
        <v>1</v>
      </c>
      <c r="D3249">
        <v>2782</v>
      </c>
      <c r="E3249">
        <v>5.5347999999999997</v>
      </c>
      <c r="F3249" t="s">
        <v>9396</v>
      </c>
      <c r="G3249" t="s">
        <v>9390</v>
      </c>
      <c r="H3249" t="s">
        <v>2</v>
      </c>
      <c r="I3249" t="s">
        <v>25806</v>
      </c>
      <c r="J3249" t="s">
        <v>3</v>
      </c>
      <c r="K3249" t="s">
        <v>32</v>
      </c>
      <c r="M3249" t="s">
        <v>5</v>
      </c>
      <c r="O3249" t="s">
        <v>48</v>
      </c>
      <c r="P3249" t="s">
        <v>48</v>
      </c>
      <c r="Q3249" t="s">
        <v>6</v>
      </c>
      <c r="R3249" t="s">
        <v>9397</v>
      </c>
      <c r="S3249" t="s">
        <v>9398</v>
      </c>
      <c r="T3249">
        <v>1</v>
      </c>
      <c r="U3249" t="s">
        <v>18</v>
      </c>
    </row>
    <row r="3250" spans="1:21" x14ac:dyDescent="0.25">
      <c r="B3250" t="str">
        <f>CONCATENATE(G3250,"|", IF(I3250="", H3250,I3250),"|",IF(L3250="",K3250,L3250))</f>
        <v>Diltiazem|PrMCnc|Urine</v>
      </c>
      <c r="C3250" t="b">
        <f>IF(OR(B3250=B3249, B3250=B3252), TRUE, FALSE)</f>
        <v>1</v>
      </c>
      <c r="D3250">
        <v>2783</v>
      </c>
      <c r="E3250">
        <v>5.5347999999999997</v>
      </c>
      <c r="F3250" t="s">
        <v>9399</v>
      </c>
      <c r="G3250" t="s">
        <v>9390</v>
      </c>
      <c r="H3250" t="s">
        <v>140</v>
      </c>
      <c r="I3250" t="s">
        <v>25806</v>
      </c>
      <c r="J3250" t="s">
        <v>3</v>
      </c>
      <c r="K3250" t="s">
        <v>32</v>
      </c>
      <c r="M3250" t="s">
        <v>141</v>
      </c>
      <c r="Q3250" t="s">
        <v>6</v>
      </c>
      <c r="R3250" t="s">
        <v>9400</v>
      </c>
      <c r="S3250" t="s">
        <v>9401</v>
      </c>
      <c r="T3250">
        <v>1</v>
      </c>
      <c r="U3250" t="s">
        <v>18</v>
      </c>
    </row>
    <row r="3251" spans="1:21" x14ac:dyDescent="0.25">
      <c r="A3251" s="1" t="s">
        <v>29417</v>
      </c>
      <c r="B3251">
        <f>SUBTOTAL(3,B3249:B3250)</f>
        <v>2</v>
      </c>
    </row>
    <row r="3252" spans="1:21" hidden="1" x14ac:dyDescent="0.25">
      <c r="B3252" t="str">
        <f>CONCATENATE(G3252,"|", IF(I3252="", H3252,I3252),"|",IF(L3252="",K3252,L3252))</f>
        <v>Diltiazem|SCnc|Ser/Plas</v>
      </c>
      <c r="C3252" t="b">
        <f>IF(OR(B3252=B3250, B3252=B3253), TRUE, FALSE)</f>
        <v>0</v>
      </c>
      <c r="D3252">
        <v>2781</v>
      </c>
      <c r="E3252">
        <v>5.5347999999999997</v>
      </c>
      <c r="F3252" t="s">
        <v>9393</v>
      </c>
      <c r="G3252" t="s">
        <v>9390</v>
      </c>
      <c r="H3252" t="s">
        <v>222</v>
      </c>
      <c r="J3252" t="s">
        <v>3</v>
      </c>
      <c r="K3252" t="s">
        <v>47</v>
      </c>
      <c r="M3252" t="s">
        <v>5</v>
      </c>
      <c r="O3252" t="s">
        <v>754</v>
      </c>
      <c r="P3252" t="s">
        <v>754</v>
      </c>
      <c r="Q3252" t="s">
        <v>6</v>
      </c>
      <c r="R3252" t="s">
        <v>9394</v>
      </c>
      <c r="S3252" t="s">
        <v>9395</v>
      </c>
      <c r="T3252">
        <v>1</v>
      </c>
      <c r="U3252" t="s">
        <v>18</v>
      </c>
    </row>
    <row r="3253" spans="1:21" hidden="1" x14ac:dyDescent="0.25">
      <c r="B3253" t="str">
        <f>CONCATENATE(G3253,"|", IF(I3253="", H3253,I3253),"|",IF(L3253="",K3253,L3253))</f>
        <v>Dimenhydrinate|PrMCnc|Intravascular - any</v>
      </c>
      <c r="C3253" t="b">
        <f t="shared" si="43"/>
        <v>0</v>
      </c>
      <c r="D3253">
        <v>2784</v>
      </c>
      <c r="E3253">
        <v>5.5347999999999997</v>
      </c>
      <c r="F3253" t="s">
        <v>9402</v>
      </c>
      <c r="G3253" t="s">
        <v>9403</v>
      </c>
      <c r="H3253" t="s">
        <v>2</v>
      </c>
      <c r="I3253" t="s">
        <v>25806</v>
      </c>
      <c r="J3253" t="s">
        <v>3</v>
      </c>
      <c r="K3253" t="s">
        <v>47</v>
      </c>
      <c r="L3253" t="s">
        <v>25808</v>
      </c>
      <c r="M3253" t="s">
        <v>5</v>
      </c>
      <c r="O3253" t="s">
        <v>48</v>
      </c>
      <c r="P3253" t="s">
        <v>48</v>
      </c>
      <c r="Q3253" t="s">
        <v>6</v>
      </c>
      <c r="R3253" t="s">
        <v>9404</v>
      </c>
      <c r="S3253" t="s">
        <v>9405</v>
      </c>
      <c r="T3253">
        <v>1</v>
      </c>
      <c r="U3253" t="s">
        <v>18</v>
      </c>
    </row>
    <row r="3254" spans="1:21" hidden="1" x14ac:dyDescent="0.25">
      <c r="B3254" t="str">
        <f>CONCATENATE(G3254,"|", IF(I3254="", H3254,I3254),"|",IF(L3254="",K3254,L3254))</f>
        <v>Dimenhydrinate|PrMCnc|Urine</v>
      </c>
      <c r="C3254" t="b">
        <f t="shared" si="43"/>
        <v>0</v>
      </c>
      <c r="D3254">
        <v>2786</v>
      </c>
      <c r="E3254">
        <v>5.5347999999999997</v>
      </c>
      <c r="F3254" t="s">
        <v>9409</v>
      </c>
      <c r="G3254" t="s">
        <v>9403</v>
      </c>
      <c r="H3254" t="s">
        <v>140</v>
      </c>
      <c r="I3254" t="s">
        <v>25806</v>
      </c>
      <c r="J3254" t="s">
        <v>3</v>
      </c>
      <c r="K3254" t="s">
        <v>32</v>
      </c>
      <c r="M3254" t="s">
        <v>141</v>
      </c>
      <c r="Q3254" t="s">
        <v>6</v>
      </c>
      <c r="R3254" t="s">
        <v>9410</v>
      </c>
      <c r="S3254" t="s">
        <v>9411</v>
      </c>
      <c r="T3254">
        <v>1</v>
      </c>
      <c r="U3254" t="s">
        <v>18</v>
      </c>
    </row>
    <row r="3255" spans="1:21" hidden="1" x14ac:dyDescent="0.25">
      <c r="B3255" t="str">
        <f>CONCATENATE(G3255,"|", IF(I3255="", H3255,I3255),"|",IF(L3255="",K3255,L3255))</f>
        <v>Dimenhydrinate|SCnc|Ser/Plas</v>
      </c>
      <c r="C3255" t="b">
        <f>IF(OR(B3255=B3254, B3255=B3256), TRUE, FALSE)</f>
        <v>0</v>
      </c>
      <c r="D3255">
        <v>2785</v>
      </c>
      <c r="E3255">
        <v>5.5347999999999997</v>
      </c>
      <c r="F3255" t="s">
        <v>9406</v>
      </c>
      <c r="G3255" t="s">
        <v>9403</v>
      </c>
      <c r="H3255" t="s">
        <v>222</v>
      </c>
      <c r="J3255" t="s">
        <v>3</v>
      </c>
      <c r="K3255" t="s">
        <v>47</v>
      </c>
      <c r="M3255" t="s">
        <v>5</v>
      </c>
      <c r="O3255" t="s">
        <v>223</v>
      </c>
      <c r="P3255" t="s">
        <v>223</v>
      </c>
      <c r="Q3255" t="s">
        <v>6</v>
      </c>
      <c r="R3255" t="s">
        <v>9407</v>
      </c>
      <c r="S3255" t="s">
        <v>9408</v>
      </c>
      <c r="T3255">
        <v>1</v>
      </c>
      <c r="U3255" t="s">
        <v>18</v>
      </c>
    </row>
    <row r="3256" spans="1:21" x14ac:dyDescent="0.25">
      <c r="B3256" t="str">
        <f>CONCATENATE(G3256,"|", IF(I3256="", H3256,I3256),"|",IF(L3256="",K3256,L3256))</f>
        <v>Dimetamphetamine cutoff|PrMCnc|Urine</v>
      </c>
      <c r="C3256" t="b">
        <f>IF(OR(B3256=B3255, B3256=B3257), TRUE, FALSE)</f>
        <v>1</v>
      </c>
      <c r="D3256">
        <v>2793</v>
      </c>
      <c r="E3256">
        <v>5.5762999999999998</v>
      </c>
      <c r="F3256" t="s">
        <v>9431</v>
      </c>
      <c r="G3256" t="s">
        <v>9432</v>
      </c>
      <c r="H3256" t="s">
        <v>2</v>
      </c>
      <c r="I3256" t="s">
        <v>25806</v>
      </c>
      <c r="J3256" t="s">
        <v>3</v>
      </c>
      <c r="K3256" t="s">
        <v>32</v>
      </c>
      <c r="M3256" t="s">
        <v>5</v>
      </c>
      <c r="N3256" t="s">
        <v>136</v>
      </c>
      <c r="O3256" t="s">
        <v>48</v>
      </c>
      <c r="P3256" t="s">
        <v>48</v>
      </c>
      <c r="Q3256" t="s">
        <v>6</v>
      </c>
      <c r="R3256" t="s">
        <v>9433</v>
      </c>
      <c r="S3256" t="s">
        <v>9434</v>
      </c>
      <c r="T3256">
        <v>1</v>
      </c>
      <c r="U3256" t="s">
        <v>9</v>
      </c>
    </row>
    <row r="3257" spans="1:21" x14ac:dyDescent="0.25">
      <c r="B3257" t="str">
        <f>CONCATENATE(G3257,"|", IF(I3257="", H3257,I3257),"|",IF(L3257="",K3257,L3257))</f>
        <v>Dimetamphetamine cutoff|PrMCnc|Urine</v>
      </c>
      <c r="C3257" t="b">
        <f>IF(OR(B3257=B3256, B3257=B3259), TRUE, FALSE)</f>
        <v>1</v>
      </c>
      <c r="D3257">
        <v>2794</v>
      </c>
      <c r="E3257">
        <v>5.5762999999999998</v>
      </c>
      <c r="F3257" t="s">
        <v>9435</v>
      </c>
      <c r="G3257" t="s">
        <v>9432</v>
      </c>
      <c r="H3257" t="s">
        <v>2</v>
      </c>
      <c r="I3257" t="s">
        <v>25806</v>
      </c>
      <c r="J3257" t="s">
        <v>3</v>
      </c>
      <c r="K3257" t="s">
        <v>32</v>
      </c>
      <c r="M3257" t="s">
        <v>5</v>
      </c>
      <c r="N3257" t="s">
        <v>142</v>
      </c>
      <c r="O3257" t="s">
        <v>48</v>
      </c>
      <c r="P3257" t="s">
        <v>48</v>
      </c>
      <c r="Q3257" t="s">
        <v>6</v>
      </c>
      <c r="R3257" t="s">
        <v>9436</v>
      </c>
      <c r="S3257" t="s">
        <v>9437</v>
      </c>
      <c r="T3257">
        <v>1</v>
      </c>
      <c r="U3257" t="s">
        <v>9</v>
      </c>
    </row>
    <row r="3258" spans="1:21" x14ac:dyDescent="0.25">
      <c r="A3258" s="1" t="s">
        <v>29411</v>
      </c>
      <c r="B3258">
        <f>SUBTOTAL(3,B3256:B3257)</f>
        <v>2</v>
      </c>
    </row>
    <row r="3259" spans="1:21" hidden="1" x14ac:dyDescent="0.25">
      <c r="B3259" t="str">
        <f>CONCATENATE(G3259,"|", IF(I3259="", H3259,I3259),"|",IF(L3259="",K3259,L3259))</f>
        <v>Dimetamphetamine|MRat|Urine</v>
      </c>
      <c r="C3259" t="b">
        <f>IF(OR(B3259=B3257, B3259=B3260), TRUE, FALSE)</f>
        <v>0</v>
      </c>
      <c r="D3259">
        <v>2789</v>
      </c>
      <c r="E3259">
        <v>5.5347999999999997</v>
      </c>
      <c r="F3259" t="s">
        <v>9419</v>
      </c>
      <c r="G3259" t="s">
        <v>9413</v>
      </c>
      <c r="H3259" t="s">
        <v>509</v>
      </c>
      <c r="J3259" t="s">
        <v>505</v>
      </c>
      <c r="K3259" t="s">
        <v>32</v>
      </c>
      <c r="M3259" t="s">
        <v>5</v>
      </c>
      <c r="O3259" t="s">
        <v>3779</v>
      </c>
      <c r="P3259" t="s">
        <v>3780</v>
      </c>
      <c r="Q3259" t="s">
        <v>6</v>
      </c>
      <c r="R3259" t="s">
        <v>9420</v>
      </c>
      <c r="S3259" t="s">
        <v>9421</v>
      </c>
      <c r="T3259">
        <v>1</v>
      </c>
      <c r="U3259" t="s">
        <v>18</v>
      </c>
    </row>
    <row r="3260" spans="1:21" x14ac:dyDescent="0.25">
      <c r="B3260" t="str">
        <f>CONCATENATE(G3260,"|", IF(I3260="", H3260,I3260),"|",IF(L3260="",K3260,L3260))</f>
        <v>Dimetamphetamine|PrMCnc|Urine</v>
      </c>
      <c r="C3260" t="b">
        <f>IF(OR(B3260=B3259, B3260=B3261), TRUE, FALSE)</f>
        <v>1</v>
      </c>
      <c r="D3260">
        <v>2787</v>
      </c>
      <c r="E3260">
        <v>5.5347999999999997</v>
      </c>
      <c r="F3260" t="s">
        <v>9412</v>
      </c>
      <c r="G3260" t="s">
        <v>9413</v>
      </c>
      <c r="H3260" t="s">
        <v>2</v>
      </c>
      <c r="I3260" t="s">
        <v>25806</v>
      </c>
      <c r="J3260" t="s">
        <v>3</v>
      </c>
      <c r="K3260" t="s">
        <v>32</v>
      </c>
      <c r="M3260" t="s">
        <v>5</v>
      </c>
      <c r="O3260" t="s">
        <v>48</v>
      </c>
      <c r="P3260" t="s">
        <v>48</v>
      </c>
      <c r="Q3260" t="s">
        <v>6</v>
      </c>
      <c r="R3260" t="s">
        <v>9414</v>
      </c>
      <c r="S3260" t="s">
        <v>9415</v>
      </c>
      <c r="T3260">
        <v>1</v>
      </c>
      <c r="U3260" t="s">
        <v>18</v>
      </c>
    </row>
    <row r="3261" spans="1:21" x14ac:dyDescent="0.25">
      <c r="B3261" t="str">
        <f>CONCATENATE(G3261,"|", IF(I3261="", H3261,I3261),"|",IF(L3261="",K3261,L3261))</f>
        <v>Dimetamphetamine|PrMCnc|Urine</v>
      </c>
      <c r="C3261" t="b">
        <f t="shared" si="43"/>
        <v>1</v>
      </c>
      <c r="D3261">
        <v>2788</v>
      </c>
      <c r="E3261">
        <v>5.5347999999999997</v>
      </c>
      <c r="F3261" t="s">
        <v>9416</v>
      </c>
      <c r="G3261" t="s">
        <v>9413</v>
      </c>
      <c r="H3261" t="s">
        <v>2</v>
      </c>
      <c r="I3261" t="s">
        <v>25806</v>
      </c>
      <c r="J3261" t="s">
        <v>3</v>
      </c>
      <c r="K3261" t="s">
        <v>32</v>
      </c>
      <c r="M3261" t="s">
        <v>5</v>
      </c>
      <c r="N3261" t="s">
        <v>136</v>
      </c>
      <c r="O3261" t="s">
        <v>48</v>
      </c>
      <c r="P3261" t="s">
        <v>48</v>
      </c>
      <c r="Q3261" t="s">
        <v>6</v>
      </c>
      <c r="R3261" t="s">
        <v>9417</v>
      </c>
      <c r="S3261" t="s">
        <v>9418</v>
      </c>
      <c r="T3261">
        <v>1</v>
      </c>
      <c r="U3261" t="s">
        <v>18</v>
      </c>
    </row>
    <row r="3262" spans="1:21" x14ac:dyDescent="0.25">
      <c r="B3262" t="str">
        <f>CONCATENATE(G3262,"|", IF(I3262="", H3262,I3262),"|",IF(L3262="",K3262,L3262))</f>
        <v>Dimetamphetamine|PrMCnc|Urine</v>
      </c>
      <c r="C3262" t="b">
        <f t="shared" si="43"/>
        <v>1</v>
      </c>
      <c r="D3262">
        <v>2790</v>
      </c>
      <c r="E3262">
        <v>5.5347999999999997</v>
      </c>
      <c r="F3262" t="s">
        <v>9422</v>
      </c>
      <c r="G3262" t="s">
        <v>9413</v>
      </c>
      <c r="H3262" t="s">
        <v>140</v>
      </c>
      <c r="I3262" t="s">
        <v>25806</v>
      </c>
      <c r="J3262" t="s">
        <v>3</v>
      </c>
      <c r="K3262" t="s">
        <v>32</v>
      </c>
      <c r="M3262" t="s">
        <v>141</v>
      </c>
      <c r="Q3262" t="s">
        <v>6</v>
      </c>
      <c r="R3262" t="s">
        <v>9423</v>
      </c>
      <c r="S3262" t="s">
        <v>9424</v>
      </c>
      <c r="T3262">
        <v>1</v>
      </c>
      <c r="U3262" t="s">
        <v>18</v>
      </c>
    </row>
    <row r="3263" spans="1:21" x14ac:dyDescent="0.25">
      <c r="B3263" t="str">
        <f>CONCATENATE(G3263,"|", IF(I3263="", H3263,I3263),"|",IF(L3263="",K3263,L3263))</f>
        <v>Dimetamphetamine|PrMCnc|Urine</v>
      </c>
      <c r="C3263" t="b">
        <f t="shared" si="43"/>
        <v>1</v>
      </c>
      <c r="D3263">
        <v>2791</v>
      </c>
      <c r="E3263">
        <v>5.5347999999999997</v>
      </c>
      <c r="F3263" t="s">
        <v>9425</v>
      </c>
      <c r="G3263" t="s">
        <v>9413</v>
      </c>
      <c r="H3263" t="s">
        <v>140</v>
      </c>
      <c r="I3263" t="s">
        <v>25806</v>
      </c>
      <c r="J3263" t="s">
        <v>3</v>
      </c>
      <c r="K3263" t="s">
        <v>32</v>
      </c>
      <c r="M3263" t="s">
        <v>141</v>
      </c>
      <c r="N3263" t="s">
        <v>136</v>
      </c>
      <c r="Q3263" t="s">
        <v>6</v>
      </c>
      <c r="R3263" t="s">
        <v>9426</v>
      </c>
      <c r="S3263" t="s">
        <v>9427</v>
      </c>
      <c r="T3263">
        <v>1</v>
      </c>
      <c r="U3263" t="s">
        <v>18</v>
      </c>
    </row>
    <row r="3264" spans="1:21" x14ac:dyDescent="0.25">
      <c r="B3264" t="str">
        <f>CONCATENATE(G3264,"|", IF(I3264="", H3264,I3264),"|",IF(L3264="",K3264,L3264))</f>
        <v>Dimetamphetamine|PrMCnc|Urine</v>
      </c>
      <c r="C3264" t="b">
        <f>IF(OR(B3264=B3263, B3264=B3266), TRUE, FALSE)</f>
        <v>1</v>
      </c>
      <c r="D3264">
        <v>2792</v>
      </c>
      <c r="E3264">
        <v>5.5347999999999997</v>
      </c>
      <c r="F3264" t="s">
        <v>9428</v>
      </c>
      <c r="G3264" t="s">
        <v>9413</v>
      </c>
      <c r="H3264" t="s">
        <v>140</v>
      </c>
      <c r="I3264" t="s">
        <v>25806</v>
      </c>
      <c r="J3264" t="s">
        <v>3</v>
      </c>
      <c r="K3264" t="s">
        <v>32</v>
      </c>
      <c r="M3264" t="s">
        <v>141</v>
      </c>
      <c r="N3264" t="s">
        <v>142</v>
      </c>
      <c r="Q3264" t="s">
        <v>6</v>
      </c>
      <c r="R3264" t="s">
        <v>9429</v>
      </c>
      <c r="S3264" t="s">
        <v>9430</v>
      </c>
      <c r="T3264">
        <v>1</v>
      </c>
      <c r="U3264" t="s">
        <v>18</v>
      </c>
    </row>
    <row r="3265" spans="1:21" x14ac:dyDescent="0.25">
      <c r="A3265" s="1" t="s">
        <v>29412</v>
      </c>
      <c r="B3265">
        <f>SUBTOTAL(3,B3260:B3264)</f>
        <v>5</v>
      </c>
    </row>
    <row r="3266" spans="1:21" hidden="1" x14ac:dyDescent="0.25">
      <c r="B3266" t="str">
        <f>CONCATENATE(G3266,"|", IF(I3266="", H3266,I3266),"|",IF(L3266="",K3266,L3266))</f>
        <v>Dimethadione|PrMCnc|Intravascular - any</v>
      </c>
      <c r="C3266" t="b">
        <f>IF(OR(B3266=B3264, B3266=B3267), TRUE, FALSE)</f>
        <v>0</v>
      </c>
      <c r="D3266">
        <v>2795</v>
      </c>
      <c r="E3266">
        <v>5.5347999999999997</v>
      </c>
      <c r="F3266" t="s">
        <v>9438</v>
      </c>
      <c r="G3266" t="s">
        <v>9439</v>
      </c>
      <c r="H3266" t="s">
        <v>2</v>
      </c>
      <c r="I3266" t="s">
        <v>25806</v>
      </c>
      <c r="J3266" t="s">
        <v>3</v>
      </c>
      <c r="K3266" t="s">
        <v>47</v>
      </c>
      <c r="L3266" t="s">
        <v>25808</v>
      </c>
      <c r="M3266" t="s">
        <v>5</v>
      </c>
      <c r="O3266" t="s">
        <v>101</v>
      </c>
      <c r="P3266" t="s">
        <v>101</v>
      </c>
      <c r="Q3266" t="s">
        <v>6</v>
      </c>
      <c r="R3266" t="s">
        <v>9440</v>
      </c>
      <c r="S3266" t="s">
        <v>9441</v>
      </c>
      <c r="T3266">
        <v>1</v>
      </c>
      <c r="U3266" t="s">
        <v>18</v>
      </c>
    </row>
    <row r="3267" spans="1:21" hidden="1" x14ac:dyDescent="0.25">
      <c r="B3267" t="str">
        <f>CONCATENATE(G3267,"|", IF(I3267="", H3267,I3267),"|",IF(L3267="",K3267,L3267))</f>
        <v>Dimethoate|PrMCnc|Intravascular - any</v>
      </c>
      <c r="C3267" t="b">
        <f t="shared" si="43"/>
        <v>0</v>
      </c>
      <c r="D3267">
        <v>2796</v>
      </c>
      <c r="E3267">
        <v>5.5347999999999997</v>
      </c>
      <c r="F3267" t="s">
        <v>9442</v>
      </c>
      <c r="G3267" t="s">
        <v>9443</v>
      </c>
      <c r="H3267" t="s">
        <v>2</v>
      </c>
      <c r="I3267" t="s">
        <v>25806</v>
      </c>
      <c r="J3267" t="s">
        <v>3</v>
      </c>
      <c r="K3267" t="s">
        <v>47</v>
      </c>
      <c r="L3267" t="s">
        <v>25808</v>
      </c>
      <c r="M3267" t="s">
        <v>5</v>
      </c>
      <c r="O3267" t="s">
        <v>101</v>
      </c>
      <c r="P3267" t="s">
        <v>101</v>
      </c>
      <c r="Q3267" t="s">
        <v>6</v>
      </c>
      <c r="R3267" t="s">
        <v>9444</v>
      </c>
      <c r="S3267" t="s">
        <v>9445</v>
      </c>
      <c r="T3267">
        <v>1</v>
      </c>
      <c r="U3267" t="s">
        <v>18</v>
      </c>
    </row>
    <row r="3268" spans="1:21" hidden="1" x14ac:dyDescent="0.25">
      <c r="B3268" t="str">
        <f>CONCATENATE(G3268,"|", IF(I3268="", H3268,I3268),"|",IF(L3268="",K3268,L3268))</f>
        <v>Dimethoate|PrMCnc|Urine</v>
      </c>
      <c r="C3268" t="b">
        <f t="shared" si="43"/>
        <v>0</v>
      </c>
      <c r="D3268">
        <v>2797</v>
      </c>
      <c r="E3268">
        <v>5.5347999999999997</v>
      </c>
      <c r="F3268" t="s">
        <v>9446</v>
      </c>
      <c r="G3268" t="s">
        <v>9443</v>
      </c>
      <c r="H3268" t="s">
        <v>2</v>
      </c>
      <c r="I3268" t="s">
        <v>25806</v>
      </c>
      <c r="J3268" t="s">
        <v>3</v>
      </c>
      <c r="K3268" t="s">
        <v>32</v>
      </c>
      <c r="M3268" t="s">
        <v>5</v>
      </c>
      <c r="O3268" t="s">
        <v>101</v>
      </c>
      <c r="P3268" t="s">
        <v>101</v>
      </c>
      <c r="Q3268" t="s">
        <v>6</v>
      </c>
      <c r="R3268" t="s">
        <v>9447</v>
      </c>
      <c r="S3268" t="s">
        <v>9448</v>
      </c>
      <c r="T3268">
        <v>1</v>
      </c>
      <c r="U3268" t="s">
        <v>18</v>
      </c>
    </row>
    <row r="3269" spans="1:21" hidden="1" x14ac:dyDescent="0.25">
      <c r="B3269" t="str">
        <f>CONCATENATE(G3269,"|", IF(I3269="", H3269,I3269),"|",IF(L3269="",K3269,L3269))</f>
        <v>Dimethyl sulfate|PrMCnc|Air</v>
      </c>
      <c r="C3269" t="b">
        <f>IF(OR(B3269=B3268, B3269=B3270), TRUE, FALSE)</f>
        <v>0</v>
      </c>
      <c r="D3269">
        <v>2798</v>
      </c>
      <c r="E3269">
        <v>5.5347999999999997</v>
      </c>
      <c r="F3269" t="s">
        <v>9449</v>
      </c>
      <c r="G3269" t="s">
        <v>9450</v>
      </c>
      <c r="H3269" t="s">
        <v>2</v>
      </c>
      <c r="I3269" t="s">
        <v>25806</v>
      </c>
      <c r="J3269" t="s">
        <v>3</v>
      </c>
      <c r="K3269" t="s">
        <v>4</v>
      </c>
      <c r="M3269" t="s">
        <v>5</v>
      </c>
      <c r="Q3269" t="s">
        <v>6</v>
      </c>
      <c r="R3269" t="s">
        <v>9451</v>
      </c>
      <c r="S3269" t="s">
        <v>9452</v>
      </c>
      <c r="T3269">
        <v>1</v>
      </c>
      <c r="U3269" t="s">
        <v>18</v>
      </c>
    </row>
    <row r="3270" spans="1:21" x14ac:dyDescent="0.25">
      <c r="B3270" t="str">
        <f>CONCATENATE(G3270,"|", IF(I3270="", H3270,I3270),"|",IF(L3270="",K3270,L3270))</f>
        <v>Dimethylacetamide|PrMCnc|Urine</v>
      </c>
      <c r="C3270" t="b">
        <f>IF(OR(B3270=B3269, B3270=B3271), TRUE, FALSE)</f>
        <v>1</v>
      </c>
      <c r="D3270">
        <v>2799</v>
      </c>
      <c r="E3270">
        <v>5.5347999999999997</v>
      </c>
      <c r="F3270" t="s">
        <v>9453</v>
      </c>
      <c r="G3270" t="s">
        <v>9454</v>
      </c>
      <c r="H3270" t="s">
        <v>2</v>
      </c>
      <c r="I3270" t="s">
        <v>25806</v>
      </c>
      <c r="J3270" t="s">
        <v>3</v>
      </c>
      <c r="K3270" t="s">
        <v>32</v>
      </c>
      <c r="M3270" t="s">
        <v>5</v>
      </c>
      <c r="Q3270" t="s">
        <v>6</v>
      </c>
      <c r="R3270" t="s">
        <v>9455</v>
      </c>
      <c r="S3270" t="s">
        <v>9456</v>
      </c>
      <c r="T3270">
        <v>1</v>
      </c>
      <c r="U3270" t="s">
        <v>18</v>
      </c>
    </row>
    <row r="3271" spans="1:21" x14ac:dyDescent="0.25">
      <c r="B3271" t="str">
        <f>CONCATENATE(G3271,"|", IF(I3271="", H3271,I3271),"|",IF(L3271="",K3271,L3271))</f>
        <v>Dimethylacetamide|PrMCnc|Urine</v>
      </c>
      <c r="C3271" t="b">
        <f>IF(OR(B3271=B3270, B3271=B3273), TRUE, FALSE)</f>
        <v>1</v>
      </c>
      <c r="D3271">
        <v>2800</v>
      </c>
      <c r="E3271">
        <v>5.5347999999999997</v>
      </c>
      <c r="F3271" t="s">
        <v>9457</v>
      </c>
      <c r="G3271" t="s">
        <v>9454</v>
      </c>
      <c r="H3271" t="s">
        <v>140</v>
      </c>
      <c r="I3271" t="s">
        <v>25806</v>
      </c>
      <c r="J3271" t="s">
        <v>3</v>
      </c>
      <c r="K3271" t="s">
        <v>32</v>
      </c>
      <c r="M3271" t="s">
        <v>141</v>
      </c>
      <c r="Q3271" t="s">
        <v>6</v>
      </c>
      <c r="R3271" t="s">
        <v>9458</v>
      </c>
      <c r="S3271" t="s">
        <v>9459</v>
      </c>
      <c r="T3271">
        <v>1</v>
      </c>
      <c r="U3271" t="s">
        <v>18</v>
      </c>
    </row>
    <row r="3272" spans="1:21" x14ac:dyDescent="0.25">
      <c r="A3272" s="1" t="s">
        <v>29406</v>
      </c>
      <c r="B3272">
        <f>SUBTOTAL(3,B3270:B3271)</f>
        <v>2</v>
      </c>
    </row>
    <row r="3273" spans="1:21" hidden="1" x14ac:dyDescent="0.25">
      <c r="B3273" t="str">
        <f>CONCATENATE(G3273,"|", IF(I3273="", H3273,I3273),"|",IF(L3273="",K3273,L3273))</f>
        <v>Dimethylaniline|PrMCnc|Air</v>
      </c>
      <c r="C3273" t="b">
        <f>IF(OR(B3273=B3271, B3273=B3274), TRUE, FALSE)</f>
        <v>0</v>
      </c>
      <c r="D3273">
        <v>2801</v>
      </c>
      <c r="E3273">
        <v>5.5347999999999997</v>
      </c>
      <c r="F3273" t="s">
        <v>9460</v>
      </c>
      <c r="G3273" t="s">
        <v>9461</v>
      </c>
      <c r="H3273" t="s">
        <v>2</v>
      </c>
      <c r="I3273" t="s">
        <v>25806</v>
      </c>
      <c r="J3273" t="s">
        <v>3</v>
      </c>
      <c r="K3273" t="s">
        <v>4</v>
      </c>
      <c r="M3273" t="s">
        <v>5</v>
      </c>
      <c r="Q3273" t="s">
        <v>6</v>
      </c>
      <c r="R3273" t="s">
        <v>9462</v>
      </c>
      <c r="S3273" t="s">
        <v>9463</v>
      </c>
      <c r="T3273">
        <v>1</v>
      </c>
      <c r="U3273" t="s">
        <v>18</v>
      </c>
    </row>
    <row r="3274" spans="1:21" hidden="1" x14ac:dyDescent="0.25">
      <c r="B3274" t="str">
        <f>CONCATENATE(G3274,"|", IF(I3274="", H3274,I3274),"|",IF(L3274="",K3274,L3274))</f>
        <v>Dimethylbenzene/Creatinine|MRto|Urine</v>
      </c>
      <c r="C3274" t="b">
        <f t="shared" si="43"/>
        <v>0</v>
      </c>
      <c r="D3274">
        <v>2807</v>
      </c>
      <c r="E3274">
        <v>5.5347999999999997</v>
      </c>
      <c r="F3274" t="s">
        <v>9480</v>
      </c>
      <c r="G3274" t="s">
        <v>9481</v>
      </c>
      <c r="H3274" t="s">
        <v>440</v>
      </c>
      <c r="J3274" t="s">
        <v>3</v>
      </c>
      <c r="K3274" t="s">
        <v>32</v>
      </c>
      <c r="M3274" t="s">
        <v>5</v>
      </c>
      <c r="O3274" t="s">
        <v>9482</v>
      </c>
      <c r="P3274" t="s">
        <v>9483</v>
      </c>
      <c r="Q3274" t="s">
        <v>6</v>
      </c>
      <c r="R3274" t="s">
        <v>9484</v>
      </c>
      <c r="S3274" t="s">
        <v>9485</v>
      </c>
      <c r="T3274">
        <v>1</v>
      </c>
      <c r="U3274" t="s">
        <v>18</v>
      </c>
    </row>
    <row r="3275" spans="1:21" hidden="1" x14ac:dyDescent="0.25">
      <c r="B3275" t="str">
        <f>CONCATENATE(G3275,"|", IF(I3275="", H3275,I3275),"|",IF(L3275="",K3275,L3275))</f>
        <v>Dimethylbenzene|PrMCnc|Air</v>
      </c>
      <c r="C3275" t="b">
        <f>IF(OR(B3275=B3274, B3275=B3276), TRUE, FALSE)</f>
        <v>0</v>
      </c>
      <c r="D3275">
        <v>2802</v>
      </c>
      <c r="E3275">
        <v>5.5347999999999997</v>
      </c>
      <c r="F3275" t="s">
        <v>9464</v>
      </c>
      <c r="G3275" t="s">
        <v>9465</v>
      </c>
      <c r="H3275" t="s">
        <v>2</v>
      </c>
      <c r="I3275" t="s">
        <v>25806</v>
      </c>
      <c r="J3275" t="s">
        <v>3</v>
      </c>
      <c r="K3275" t="s">
        <v>4</v>
      </c>
      <c r="M3275" t="s">
        <v>5</v>
      </c>
      <c r="Q3275" t="s">
        <v>6</v>
      </c>
      <c r="R3275" t="s">
        <v>9466</v>
      </c>
      <c r="S3275" t="s">
        <v>9467</v>
      </c>
      <c r="T3275">
        <v>1</v>
      </c>
      <c r="U3275" t="s">
        <v>18</v>
      </c>
    </row>
    <row r="3276" spans="1:21" x14ac:dyDescent="0.25">
      <c r="B3276" t="str">
        <f>CONCATENATE(G3276,"|", IF(I3276="", H3276,I3276),"|",IF(L3276="",K3276,L3276))</f>
        <v>Dimethylbenzene|PrMCnc|Intravascular - any</v>
      </c>
      <c r="C3276" t="b">
        <f>IF(OR(B3276=B3275, B3276=B3277), TRUE, FALSE)</f>
        <v>1</v>
      </c>
      <c r="D3276">
        <v>2803</v>
      </c>
      <c r="E3276">
        <v>5.5347999999999997</v>
      </c>
      <c r="F3276" t="s">
        <v>9468</v>
      </c>
      <c r="G3276" t="s">
        <v>9465</v>
      </c>
      <c r="H3276" t="s">
        <v>2</v>
      </c>
      <c r="I3276" t="s">
        <v>25806</v>
      </c>
      <c r="J3276" t="s">
        <v>3</v>
      </c>
      <c r="K3276" t="s">
        <v>38</v>
      </c>
      <c r="L3276" t="s">
        <v>25808</v>
      </c>
      <c r="M3276" t="s">
        <v>5</v>
      </c>
      <c r="O3276" t="s">
        <v>101</v>
      </c>
      <c r="P3276" t="s">
        <v>101</v>
      </c>
      <c r="Q3276" t="s">
        <v>6</v>
      </c>
      <c r="R3276" t="s">
        <v>9469</v>
      </c>
      <c r="S3276" t="s">
        <v>9470</v>
      </c>
      <c r="T3276">
        <v>1</v>
      </c>
      <c r="U3276" t="s">
        <v>18</v>
      </c>
    </row>
    <row r="3277" spans="1:21" x14ac:dyDescent="0.25">
      <c r="B3277" t="str">
        <f>CONCATENATE(G3277,"|", IF(I3277="", H3277,I3277),"|",IF(L3277="",K3277,L3277))</f>
        <v>Dimethylbenzene|PrMCnc|Intravascular - any</v>
      </c>
      <c r="C3277" t="b">
        <f t="shared" si="43"/>
        <v>1</v>
      </c>
      <c r="D3277">
        <v>2804</v>
      </c>
      <c r="E3277">
        <v>5.5347999999999997</v>
      </c>
      <c r="F3277" t="s">
        <v>9471</v>
      </c>
      <c r="G3277" t="s">
        <v>9465</v>
      </c>
      <c r="H3277" t="s">
        <v>140</v>
      </c>
      <c r="I3277" t="s">
        <v>25806</v>
      </c>
      <c r="J3277" t="s">
        <v>3</v>
      </c>
      <c r="K3277" t="s">
        <v>38</v>
      </c>
      <c r="L3277" t="s">
        <v>25808</v>
      </c>
      <c r="M3277" t="s">
        <v>141</v>
      </c>
      <c r="Q3277" t="s">
        <v>6</v>
      </c>
      <c r="R3277" t="s">
        <v>9472</v>
      </c>
      <c r="S3277" t="s">
        <v>9473</v>
      </c>
      <c r="T3277">
        <v>1</v>
      </c>
      <c r="U3277" t="s">
        <v>18</v>
      </c>
    </row>
    <row r="3278" spans="1:21" x14ac:dyDescent="0.25">
      <c r="B3278" t="str">
        <f>CONCATENATE(G3278,"|", IF(I3278="", H3278,I3278),"|",IF(L3278="",K3278,L3278))</f>
        <v>Dimethylbenzene|PrMCnc|Intravascular - any</v>
      </c>
      <c r="C3278" t="b">
        <f>IF(OR(B3278=B3277, B3278=B3280), TRUE, FALSE)</f>
        <v>1</v>
      </c>
      <c r="D3278">
        <v>2805</v>
      </c>
      <c r="E3278">
        <v>5.5347999999999997</v>
      </c>
      <c r="F3278" t="s">
        <v>9474</v>
      </c>
      <c r="G3278" t="s">
        <v>9465</v>
      </c>
      <c r="H3278" t="s">
        <v>2</v>
      </c>
      <c r="I3278" t="s">
        <v>25806</v>
      </c>
      <c r="J3278" t="s">
        <v>3</v>
      </c>
      <c r="K3278" t="s">
        <v>47</v>
      </c>
      <c r="L3278" t="s">
        <v>25808</v>
      </c>
      <c r="M3278" t="s">
        <v>5</v>
      </c>
      <c r="O3278" t="s">
        <v>101</v>
      </c>
      <c r="P3278" t="s">
        <v>101</v>
      </c>
      <c r="Q3278" t="s">
        <v>6</v>
      </c>
      <c r="R3278" t="s">
        <v>9475</v>
      </c>
      <c r="S3278" t="s">
        <v>9476</v>
      </c>
      <c r="T3278">
        <v>1</v>
      </c>
      <c r="U3278" t="s">
        <v>18</v>
      </c>
    </row>
    <row r="3279" spans="1:21" x14ac:dyDescent="0.25">
      <c r="A3279" s="1" t="s">
        <v>29403</v>
      </c>
      <c r="B3279">
        <f>SUBTOTAL(3,B3276:B3278)</f>
        <v>3</v>
      </c>
    </row>
    <row r="3280" spans="1:21" hidden="1" x14ac:dyDescent="0.25">
      <c r="B3280" t="str">
        <f>CONCATENATE(G3280,"|", IF(I3280="", H3280,I3280),"|",IF(L3280="",K3280,L3280))</f>
        <v>Dimethylbenzene|PrMCnc|Urine</v>
      </c>
      <c r="C3280" t="b">
        <f>IF(OR(B3280=B3278, B3280=B3281), TRUE, FALSE)</f>
        <v>0</v>
      </c>
      <c r="D3280">
        <v>2806</v>
      </c>
      <c r="E3280">
        <v>5.5347999999999997</v>
      </c>
      <c r="F3280" t="s">
        <v>9477</v>
      </c>
      <c r="G3280" t="s">
        <v>9465</v>
      </c>
      <c r="H3280" t="s">
        <v>2</v>
      </c>
      <c r="I3280" t="s">
        <v>25806</v>
      </c>
      <c r="J3280" t="s">
        <v>3</v>
      </c>
      <c r="K3280" t="s">
        <v>32</v>
      </c>
      <c r="M3280" t="s">
        <v>5</v>
      </c>
      <c r="O3280" t="s">
        <v>101</v>
      </c>
      <c r="P3280" t="s">
        <v>101</v>
      </c>
      <c r="Q3280" t="s">
        <v>6</v>
      </c>
      <c r="R3280" t="s">
        <v>9478</v>
      </c>
      <c r="S3280" t="s">
        <v>9479</v>
      </c>
      <c r="T3280">
        <v>1</v>
      </c>
      <c r="U3280" t="s">
        <v>18</v>
      </c>
    </row>
    <row r="3281" spans="1:21" hidden="1" x14ac:dyDescent="0.25">
      <c r="B3281" t="str">
        <f>CONCATENATE(G3281,"|", IF(I3281="", H3281,I3281),"|",IF(L3281="",K3281,L3281))</f>
        <v>Dimethylcarbamoyl chloride|PrMCnc|Air</v>
      </c>
      <c r="C3281" t="b">
        <f t="shared" si="43"/>
        <v>0</v>
      </c>
      <c r="D3281">
        <v>2808</v>
      </c>
      <c r="E3281">
        <v>5.5347999999999997</v>
      </c>
      <c r="F3281" t="s">
        <v>9486</v>
      </c>
      <c r="G3281" t="s">
        <v>9487</v>
      </c>
      <c r="H3281" t="s">
        <v>2</v>
      </c>
      <c r="I3281" t="s">
        <v>25806</v>
      </c>
      <c r="J3281" t="s">
        <v>3</v>
      </c>
      <c r="K3281" t="s">
        <v>4</v>
      </c>
      <c r="M3281" t="s">
        <v>5</v>
      </c>
      <c r="Q3281" t="s">
        <v>6</v>
      </c>
      <c r="R3281" t="s">
        <v>9488</v>
      </c>
      <c r="S3281" t="s">
        <v>9489</v>
      </c>
      <c r="T3281">
        <v>1</v>
      </c>
      <c r="U3281" t="s">
        <v>18</v>
      </c>
    </row>
    <row r="3282" spans="1:21" hidden="1" x14ac:dyDescent="0.25">
      <c r="B3282" t="str">
        <f>CONCATENATE(G3282,"|", IF(I3282="", H3282,I3282),"|",IF(L3282="",K3282,L3282))</f>
        <v>Dimethylformamide/Creatinine|MRto|Urine</v>
      </c>
      <c r="C3282" t="b">
        <f t="shared" si="43"/>
        <v>0</v>
      </c>
      <c r="D3282">
        <v>2810</v>
      </c>
      <c r="E3282">
        <v>5.5347999999999997</v>
      </c>
      <c r="F3282" t="s">
        <v>9494</v>
      </c>
      <c r="G3282" t="s">
        <v>9495</v>
      </c>
      <c r="H3282" t="s">
        <v>440</v>
      </c>
      <c r="J3282" t="s">
        <v>3</v>
      </c>
      <c r="K3282" t="s">
        <v>32</v>
      </c>
      <c r="M3282" t="s">
        <v>5</v>
      </c>
      <c r="O3282" t="s">
        <v>441</v>
      </c>
      <c r="P3282" t="s">
        <v>442</v>
      </c>
      <c r="Q3282" t="s">
        <v>6</v>
      </c>
      <c r="R3282" t="s">
        <v>9496</v>
      </c>
      <c r="S3282" t="s">
        <v>9497</v>
      </c>
      <c r="T3282">
        <v>1</v>
      </c>
      <c r="U3282" t="s">
        <v>18</v>
      </c>
    </row>
    <row r="3283" spans="1:21" hidden="1" x14ac:dyDescent="0.25">
      <c r="B3283" t="str">
        <f>CONCATENATE(G3283,"|", IF(I3283="", H3283,I3283),"|",IF(L3283="",K3283,L3283))</f>
        <v>Dimethylformamide|PrMCnc|Air</v>
      </c>
      <c r="C3283" t="b">
        <f t="shared" si="43"/>
        <v>0</v>
      </c>
      <c r="D3283">
        <v>2809</v>
      </c>
      <c r="E3283">
        <v>5.5347999999999997</v>
      </c>
      <c r="F3283" t="s">
        <v>9490</v>
      </c>
      <c r="G3283" t="s">
        <v>9491</v>
      </c>
      <c r="H3283" t="s">
        <v>2</v>
      </c>
      <c r="I3283" t="s">
        <v>25806</v>
      </c>
      <c r="J3283" t="s">
        <v>3</v>
      </c>
      <c r="K3283" t="s">
        <v>4</v>
      </c>
      <c r="M3283" t="s">
        <v>5</v>
      </c>
      <c r="Q3283" t="s">
        <v>6</v>
      </c>
      <c r="R3283" t="s">
        <v>9492</v>
      </c>
      <c r="S3283" t="s">
        <v>9493</v>
      </c>
      <c r="T3283">
        <v>1</v>
      </c>
      <c r="U3283" t="s">
        <v>18</v>
      </c>
    </row>
    <row r="3284" spans="1:21" hidden="1" x14ac:dyDescent="0.25">
      <c r="B3284" t="str">
        <f>CONCATENATE(G3284,"|", IF(I3284="", H3284,I3284),"|",IF(L3284="",K3284,L3284))</f>
        <v>Dimethylphthalate|PrMCnc|Air</v>
      </c>
      <c r="C3284" t="b">
        <f>IF(OR(B3284=B3283, B3284=B3285), TRUE, FALSE)</f>
        <v>0</v>
      </c>
      <c r="D3284">
        <v>2811</v>
      </c>
      <c r="E3284">
        <v>5.5347999999999997</v>
      </c>
      <c r="F3284" t="s">
        <v>9498</v>
      </c>
      <c r="G3284" t="s">
        <v>9499</v>
      </c>
      <c r="H3284" t="s">
        <v>2</v>
      </c>
      <c r="I3284" t="s">
        <v>25806</v>
      </c>
      <c r="J3284" t="s">
        <v>3</v>
      </c>
      <c r="K3284" t="s">
        <v>4</v>
      </c>
      <c r="M3284" t="s">
        <v>5</v>
      </c>
      <c r="Q3284" t="s">
        <v>6</v>
      </c>
      <c r="R3284" t="s">
        <v>9500</v>
      </c>
      <c r="S3284" t="s">
        <v>9501</v>
      </c>
      <c r="T3284">
        <v>1</v>
      </c>
      <c r="U3284" t="s">
        <v>18</v>
      </c>
    </row>
    <row r="3285" spans="1:21" x14ac:dyDescent="0.25">
      <c r="B3285" t="str">
        <f>CONCATENATE(G3285,"|", IF(I3285="", H3285,I3285),"|",IF(L3285="",K3285,L3285))</f>
        <v>Dimethylsulfoxide|PrMCnc|Intravascular - any</v>
      </c>
      <c r="C3285" t="b">
        <f>IF(OR(B3285=B3284, B3285=B3286), TRUE, FALSE)</f>
        <v>1</v>
      </c>
      <c r="D3285">
        <v>2812</v>
      </c>
      <c r="E3285">
        <v>5.5347999999999997</v>
      </c>
      <c r="F3285" t="s">
        <v>9502</v>
      </c>
      <c r="G3285" t="s">
        <v>9503</v>
      </c>
      <c r="H3285" t="s">
        <v>2</v>
      </c>
      <c r="I3285" t="s">
        <v>25806</v>
      </c>
      <c r="J3285" t="s">
        <v>3</v>
      </c>
      <c r="K3285" t="s">
        <v>47</v>
      </c>
      <c r="L3285" t="s">
        <v>25808</v>
      </c>
      <c r="M3285" t="s">
        <v>5</v>
      </c>
      <c r="O3285" t="s">
        <v>101</v>
      </c>
      <c r="P3285" t="s">
        <v>101</v>
      </c>
      <c r="Q3285" t="s">
        <v>6</v>
      </c>
      <c r="R3285" t="s">
        <v>9504</v>
      </c>
      <c r="S3285" t="s">
        <v>9505</v>
      </c>
      <c r="T3285">
        <v>1</v>
      </c>
      <c r="U3285" t="s">
        <v>18</v>
      </c>
    </row>
    <row r="3286" spans="1:21" x14ac:dyDescent="0.25">
      <c r="B3286" t="str">
        <f>CONCATENATE(G3286,"|", IF(I3286="", H3286,I3286),"|",IF(L3286="",K3286,L3286))</f>
        <v>Dimethylsulfoxide|PrMCnc|Intravascular - any</v>
      </c>
      <c r="C3286" t="b">
        <f>IF(OR(B3286=B3285, B3286=B3288), TRUE, FALSE)</f>
        <v>1</v>
      </c>
      <c r="D3286">
        <v>2813</v>
      </c>
      <c r="E3286">
        <v>5.5347999999999997</v>
      </c>
      <c r="F3286" t="s">
        <v>9506</v>
      </c>
      <c r="G3286" t="s">
        <v>9503</v>
      </c>
      <c r="H3286" t="s">
        <v>140</v>
      </c>
      <c r="I3286" t="s">
        <v>25806</v>
      </c>
      <c r="J3286" t="s">
        <v>3</v>
      </c>
      <c r="K3286" t="s">
        <v>47</v>
      </c>
      <c r="L3286" t="s">
        <v>25808</v>
      </c>
      <c r="M3286" t="s">
        <v>141</v>
      </c>
      <c r="Q3286" t="s">
        <v>6</v>
      </c>
      <c r="R3286" t="s">
        <v>9507</v>
      </c>
      <c r="S3286" t="s">
        <v>9508</v>
      </c>
      <c r="T3286">
        <v>1</v>
      </c>
      <c r="U3286" t="s">
        <v>18</v>
      </c>
    </row>
    <row r="3287" spans="1:21" x14ac:dyDescent="0.25">
      <c r="A3287" s="1" t="s">
        <v>29396</v>
      </c>
      <c r="B3287">
        <f>SUBTOTAL(3,B3285:B3286)</f>
        <v>2</v>
      </c>
    </row>
    <row r="3288" spans="1:21" hidden="1" x14ac:dyDescent="0.25">
      <c r="B3288" t="str">
        <f>CONCATENATE(G3288,"|", IF(I3288="", H3288,I3288),"|",IF(L3288="",K3288,L3288))</f>
        <v>Dimethyltryptamine|PrMCnc|Intravascular - any</v>
      </c>
      <c r="C3288" t="b">
        <f>IF(OR(B3288=B3286, B3288=B3289), TRUE, FALSE)</f>
        <v>0</v>
      </c>
      <c r="D3288">
        <v>2814</v>
      </c>
      <c r="E3288">
        <v>5.5347999999999997</v>
      </c>
      <c r="F3288" t="s">
        <v>9509</v>
      </c>
      <c r="G3288" t="s">
        <v>9510</v>
      </c>
      <c r="H3288" t="s">
        <v>2</v>
      </c>
      <c r="I3288" t="s">
        <v>25806</v>
      </c>
      <c r="J3288" t="s">
        <v>3</v>
      </c>
      <c r="K3288" t="s">
        <v>47</v>
      </c>
      <c r="L3288" t="s">
        <v>25808</v>
      </c>
      <c r="M3288" t="s">
        <v>5</v>
      </c>
      <c r="O3288" t="s">
        <v>101</v>
      </c>
      <c r="P3288" t="s">
        <v>101</v>
      </c>
      <c r="Q3288" t="s">
        <v>6</v>
      </c>
      <c r="R3288" t="s">
        <v>9511</v>
      </c>
      <c r="S3288" t="s">
        <v>9512</v>
      </c>
      <c r="T3288">
        <v>1</v>
      </c>
      <c r="U3288" t="s">
        <v>18</v>
      </c>
    </row>
    <row r="3289" spans="1:21" x14ac:dyDescent="0.25">
      <c r="B3289" t="str">
        <f>CONCATENATE(G3289,"|", IF(I3289="", H3289,I3289),"|",IF(L3289="",K3289,L3289))</f>
        <v>Dimethyltryptamine|PrMCnc|Urine</v>
      </c>
      <c r="C3289" t="b">
        <f>IF(OR(B3289=B3288, B3289=B3290), TRUE, FALSE)</f>
        <v>1</v>
      </c>
      <c r="D3289">
        <v>2815</v>
      </c>
      <c r="E3289">
        <v>5.5347999999999997</v>
      </c>
      <c r="F3289" t="s">
        <v>9513</v>
      </c>
      <c r="G3289" t="s">
        <v>9510</v>
      </c>
      <c r="H3289" t="s">
        <v>2</v>
      </c>
      <c r="I3289" t="s">
        <v>25806</v>
      </c>
      <c r="J3289" t="s">
        <v>3</v>
      </c>
      <c r="K3289" t="s">
        <v>32</v>
      </c>
      <c r="M3289" t="s">
        <v>5</v>
      </c>
      <c r="O3289" t="s">
        <v>101</v>
      </c>
      <c r="P3289" t="s">
        <v>101</v>
      </c>
      <c r="Q3289" t="s">
        <v>6</v>
      </c>
      <c r="R3289" t="s">
        <v>9514</v>
      </c>
      <c r="S3289" t="s">
        <v>9515</v>
      </c>
      <c r="T3289">
        <v>1</v>
      </c>
      <c r="U3289" t="s">
        <v>18</v>
      </c>
    </row>
    <row r="3290" spans="1:21" x14ac:dyDescent="0.25">
      <c r="B3290" t="str">
        <f>CONCATENATE(G3290,"|", IF(I3290="", H3290,I3290),"|",IF(L3290="",K3290,L3290))</f>
        <v>Dimethyltryptamine|PrMCnc|Urine</v>
      </c>
      <c r="C3290" t="b">
        <f>IF(OR(B3290=B3289, B3290=B3292), TRUE, FALSE)</f>
        <v>1</v>
      </c>
      <c r="D3290">
        <v>2816</v>
      </c>
      <c r="E3290">
        <v>5.5347999999999997</v>
      </c>
      <c r="F3290" t="s">
        <v>9516</v>
      </c>
      <c r="G3290" t="s">
        <v>9510</v>
      </c>
      <c r="H3290" t="s">
        <v>140</v>
      </c>
      <c r="I3290" t="s">
        <v>25806</v>
      </c>
      <c r="J3290" t="s">
        <v>3</v>
      </c>
      <c r="K3290" t="s">
        <v>32</v>
      </c>
      <c r="M3290" t="s">
        <v>141</v>
      </c>
      <c r="Q3290" t="s">
        <v>6</v>
      </c>
      <c r="R3290" t="s">
        <v>9517</v>
      </c>
      <c r="S3290" t="s">
        <v>9518</v>
      </c>
      <c r="T3290">
        <v>1</v>
      </c>
      <c r="U3290" t="s">
        <v>18</v>
      </c>
    </row>
    <row r="3291" spans="1:21" x14ac:dyDescent="0.25">
      <c r="A3291" s="1" t="s">
        <v>29394</v>
      </c>
      <c r="B3291">
        <f>SUBTOTAL(3,B3289:B3290)</f>
        <v>2</v>
      </c>
    </row>
    <row r="3292" spans="1:21" hidden="1" x14ac:dyDescent="0.25">
      <c r="B3292" t="str">
        <f>CONCATENATE(G3292,"|", IF(I3292="", H3292,I3292),"|",IF(L3292="",K3292,L3292))</f>
        <v>Dinitrobenzene|PrMCnc|Urine</v>
      </c>
      <c r="C3292" t="b">
        <f>IF(OR(B3292=B3290, B3292=B3293), TRUE, FALSE)</f>
        <v>0</v>
      </c>
      <c r="D3292">
        <v>2817</v>
      </c>
      <c r="E3292">
        <v>5.5347999999999997</v>
      </c>
      <c r="F3292" t="s">
        <v>9519</v>
      </c>
      <c r="G3292" t="s">
        <v>9520</v>
      </c>
      <c r="H3292" t="s">
        <v>2</v>
      </c>
      <c r="I3292" t="s">
        <v>25806</v>
      </c>
      <c r="J3292" t="s">
        <v>3</v>
      </c>
      <c r="K3292" t="s">
        <v>32</v>
      </c>
      <c r="M3292" t="s">
        <v>5</v>
      </c>
      <c r="O3292" t="s">
        <v>101</v>
      </c>
      <c r="P3292" t="s">
        <v>101</v>
      </c>
      <c r="Q3292" t="s">
        <v>6</v>
      </c>
      <c r="R3292" t="s">
        <v>9521</v>
      </c>
      <c r="S3292" t="s">
        <v>9522</v>
      </c>
      <c r="T3292">
        <v>1</v>
      </c>
      <c r="U3292" t="s">
        <v>18</v>
      </c>
    </row>
    <row r="3293" spans="1:21" hidden="1" x14ac:dyDescent="0.25">
      <c r="B3293" t="str">
        <f>CONCATENATE(G3293,"|", IF(I3293="", H3293,I3293),"|",IF(L3293="",K3293,L3293))</f>
        <v>Dinitrophenol|PrMCnc|Intravascular - any</v>
      </c>
      <c r="C3293" t="b">
        <f t="shared" ref="C3293:C3364" si="44">IF(OR(B3293=B3292, B3293=B3294), TRUE, FALSE)</f>
        <v>0</v>
      </c>
      <c r="D3293">
        <v>2818</v>
      </c>
      <c r="E3293">
        <v>5.5347999999999997</v>
      </c>
      <c r="F3293" t="s">
        <v>9523</v>
      </c>
      <c r="G3293" t="s">
        <v>9524</v>
      </c>
      <c r="H3293" t="s">
        <v>140</v>
      </c>
      <c r="I3293" t="s">
        <v>25806</v>
      </c>
      <c r="J3293" t="s">
        <v>3</v>
      </c>
      <c r="K3293" t="s">
        <v>47</v>
      </c>
      <c r="L3293" t="s">
        <v>25808</v>
      </c>
      <c r="M3293" t="s">
        <v>141</v>
      </c>
      <c r="Q3293" t="s">
        <v>6</v>
      </c>
      <c r="R3293" t="s">
        <v>9525</v>
      </c>
      <c r="S3293" t="s">
        <v>9526</v>
      </c>
      <c r="T3293">
        <v>1</v>
      </c>
      <c r="U3293" t="s">
        <v>18</v>
      </c>
    </row>
    <row r="3294" spans="1:21" hidden="1" x14ac:dyDescent="0.25">
      <c r="B3294" t="str">
        <f>CONCATENATE(G3294,"|", IF(I3294="", H3294,I3294),"|",IF(L3294="",K3294,L3294))</f>
        <v>Dinitrophenol|PrMCnc|Urine</v>
      </c>
      <c r="C3294" t="b">
        <f>IF(OR(B3294=B3293, B3294=B3295), TRUE, FALSE)</f>
        <v>0</v>
      </c>
      <c r="D3294">
        <v>2819</v>
      </c>
      <c r="E3294">
        <v>5.5347999999999997</v>
      </c>
      <c r="F3294" t="s">
        <v>9527</v>
      </c>
      <c r="G3294" t="s">
        <v>9524</v>
      </c>
      <c r="H3294" t="s">
        <v>2</v>
      </c>
      <c r="I3294" t="s">
        <v>25806</v>
      </c>
      <c r="J3294" t="s">
        <v>3</v>
      </c>
      <c r="K3294" t="s">
        <v>32</v>
      </c>
      <c r="M3294" t="s">
        <v>5</v>
      </c>
      <c r="O3294" t="s">
        <v>70</v>
      </c>
      <c r="P3294" t="s">
        <v>70</v>
      </c>
      <c r="Q3294" t="s">
        <v>6</v>
      </c>
      <c r="R3294" t="s">
        <v>9528</v>
      </c>
      <c r="S3294" t="s">
        <v>9529</v>
      </c>
      <c r="T3294">
        <v>1</v>
      </c>
      <c r="U3294" t="s">
        <v>18</v>
      </c>
    </row>
    <row r="3295" spans="1:21" x14ac:dyDescent="0.25">
      <c r="B3295" t="str">
        <f>CONCATENATE(G3295,"|", IF(I3295="", H3295,I3295),"|",IF(L3295="",K3295,L3295))</f>
        <v>Dinorsibutramine|PrMCnc|Intravascular - any</v>
      </c>
      <c r="C3295" t="b">
        <f>IF(OR(B3295=B3294, B3295=B3296), TRUE, FALSE)</f>
        <v>1</v>
      </c>
      <c r="D3295">
        <v>2820</v>
      </c>
      <c r="E3295">
        <v>5.5347999999999997</v>
      </c>
      <c r="F3295" t="s">
        <v>9530</v>
      </c>
      <c r="G3295" t="s">
        <v>9531</v>
      </c>
      <c r="H3295" t="s">
        <v>2</v>
      </c>
      <c r="I3295" t="s">
        <v>25806</v>
      </c>
      <c r="J3295" t="s">
        <v>3</v>
      </c>
      <c r="K3295" t="s">
        <v>38</v>
      </c>
      <c r="L3295" t="s">
        <v>25808</v>
      </c>
      <c r="M3295" t="s">
        <v>5</v>
      </c>
      <c r="O3295" t="s">
        <v>48</v>
      </c>
      <c r="P3295" t="s">
        <v>48</v>
      </c>
      <c r="Q3295" t="s">
        <v>6</v>
      </c>
      <c r="R3295" t="s">
        <v>9532</v>
      </c>
      <c r="S3295" t="s">
        <v>9533</v>
      </c>
      <c r="T3295">
        <v>1</v>
      </c>
      <c r="U3295" t="s">
        <v>18</v>
      </c>
    </row>
    <row r="3296" spans="1:21" x14ac:dyDescent="0.25">
      <c r="B3296" t="str">
        <f>CONCATENATE(G3296,"|", IF(I3296="", H3296,I3296),"|",IF(L3296="",K3296,L3296))</f>
        <v>Dinorsibutramine|PrMCnc|Intravascular - any</v>
      </c>
      <c r="C3296" t="b">
        <f>IF(OR(B3296=B3295, B3296=B3298), TRUE, FALSE)</f>
        <v>1</v>
      </c>
      <c r="D3296">
        <v>2821</v>
      </c>
      <c r="E3296">
        <v>5.5347999999999997</v>
      </c>
      <c r="F3296" t="s">
        <v>9534</v>
      </c>
      <c r="G3296" t="s">
        <v>9531</v>
      </c>
      <c r="H3296" t="s">
        <v>2</v>
      </c>
      <c r="I3296" t="s">
        <v>25806</v>
      </c>
      <c r="J3296" t="s">
        <v>3</v>
      </c>
      <c r="K3296" t="s">
        <v>47</v>
      </c>
      <c r="L3296" t="s">
        <v>25808</v>
      </c>
      <c r="M3296" t="s">
        <v>5</v>
      </c>
      <c r="O3296" t="s">
        <v>48</v>
      </c>
      <c r="P3296" t="s">
        <v>48</v>
      </c>
      <c r="Q3296" t="s">
        <v>6</v>
      </c>
      <c r="R3296" t="s">
        <v>9535</v>
      </c>
      <c r="S3296" t="s">
        <v>9536</v>
      </c>
      <c r="T3296">
        <v>1</v>
      </c>
      <c r="U3296" t="s">
        <v>18</v>
      </c>
    </row>
    <row r="3297" spans="1:21" x14ac:dyDescent="0.25">
      <c r="A3297" s="1" t="s">
        <v>29390</v>
      </c>
      <c r="B3297">
        <f>SUBTOTAL(3,B3295:B3296)</f>
        <v>2</v>
      </c>
    </row>
    <row r="3298" spans="1:21" hidden="1" x14ac:dyDescent="0.25">
      <c r="B3298" t="str">
        <f>CONCATENATE(G3298,"|", IF(I3298="", H3298,I3298),"|",IF(L3298="",K3298,L3298))</f>
        <v>Dinorsibutramine|PrMCnc|Urine</v>
      </c>
      <c r="C3298" t="b">
        <f>IF(OR(B3298=B3296, B3298=B3299), TRUE, FALSE)</f>
        <v>0</v>
      </c>
      <c r="D3298">
        <v>2822</v>
      </c>
      <c r="E3298">
        <v>5.5347999999999997</v>
      </c>
      <c r="F3298" t="s">
        <v>9537</v>
      </c>
      <c r="G3298" t="s">
        <v>9531</v>
      </c>
      <c r="H3298" t="s">
        <v>2</v>
      </c>
      <c r="I3298" t="s">
        <v>25806</v>
      </c>
      <c r="J3298" t="s">
        <v>3</v>
      </c>
      <c r="K3298" t="s">
        <v>32</v>
      </c>
      <c r="M3298" t="s">
        <v>5</v>
      </c>
      <c r="O3298" t="s">
        <v>48</v>
      </c>
      <c r="P3298" t="s">
        <v>48</v>
      </c>
      <c r="Q3298" t="s">
        <v>6</v>
      </c>
      <c r="R3298" t="s">
        <v>9538</v>
      </c>
      <c r="S3298" t="s">
        <v>9539</v>
      </c>
      <c r="T3298">
        <v>1</v>
      </c>
      <c r="U3298" t="s">
        <v>18</v>
      </c>
    </row>
    <row r="3299" spans="1:21" hidden="1" x14ac:dyDescent="0.25">
      <c r="B3299" t="str">
        <f>CONCATENATE(G3299,"|", IF(I3299="", H3299,I3299),"|",IF(L3299="",K3299,L3299))</f>
        <v>Dinoseb|PrMCnc|Water</v>
      </c>
      <c r="C3299" t="b">
        <f t="shared" si="44"/>
        <v>0</v>
      </c>
      <c r="D3299">
        <v>2823</v>
      </c>
      <c r="E3299">
        <v>5.5762999999999998</v>
      </c>
      <c r="F3299" t="s">
        <v>9540</v>
      </c>
      <c r="G3299" t="s">
        <v>9541</v>
      </c>
      <c r="H3299" t="s">
        <v>2</v>
      </c>
      <c r="I3299" t="s">
        <v>25806</v>
      </c>
      <c r="J3299" t="s">
        <v>3</v>
      </c>
      <c r="K3299" t="s">
        <v>11</v>
      </c>
      <c r="M3299" t="s">
        <v>5</v>
      </c>
      <c r="Q3299" t="s">
        <v>6</v>
      </c>
      <c r="R3299" t="s">
        <v>9542</v>
      </c>
      <c r="S3299" t="s">
        <v>9543</v>
      </c>
      <c r="T3299">
        <v>1</v>
      </c>
      <c r="U3299" t="s">
        <v>9</v>
      </c>
    </row>
    <row r="3300" spans="1:21" hidden="1" x14ac:dyDescent="0.25">
      <c r="B3300" t="str">
        <f>CONCATENATE(G3300,"|", IF(I3300="", H3300,I3300),"|",IF(L3300="",K3300,L3300))</f>
        <v>Dioxin|PrMCnc|Air</v>
      </c>
      <c r="C3300" t="b">
        <f>IF(OR(B3300=B3299, B3300=B3301), TRUE, FALSE)</f>
        <v>0</v>
      </c>
      <c r="D3300">
        <v>2824</v>
      </c>
      <c r="E3300">
        <v>5.5347999999999997</v>
      </c>
      <c r="F3300" t="s">
        <v>9544</v>
      </c>
      <c r="G3300" t="s">
        <v>9545</v>
      </c>
      <c r="H3300" t="s">
        <v>2</v>
      </c>
      <c r="I3300" t="s">
        <v>25806</v>
      </c>
      <c r="J3300" t="s">
        <v>3</v>
      </c>
      <c r="K3300" t="s">
        <v>4</v>
      </c>
      <c r="M3300" t="s">
        <v>5</v>
      </c>
      <c r="Q3300" t="s">
        <v>6</v>
      </c>
      <c r="R3300" t="s">
        <v>9546</v>
      </c>
      <c r="S3300" t="s">
        <v>9547</v>
      </c>
      <c r="T3300">
        <v>1</v>
      </c>
      <c r="U3300" t="s">
        <v>18</v>
      </c>
    </row>
    <row r="3301" spans="1:21" x14ac:dyDescent="0.25">
      <c r="B3301" t="str">
        <f>CONCATENATE(G3301,"|", IF(I3301="", H3301,I3301),"|",IF(L3301="",K3301,L3301))</f>
        <v>Dioxin|PrMCnc|Intravascular - any</v>
      </c>
      <c r="C3301" t="b">
        <f>IF(OR(B3301=B3300, B3301=B3302), TRUE, FALSE)</f>
        <v>1</v>
      </c>
      <c r="D3301">
        <v>2825</v>
      </c>
      <c r="E3301">
        <v>5.5347999999999997</v>
      </c>
      <c r="F3301" t="s">
        <v>9548</v>
      </c>
      <c r="G3301" t="s">
        <v>9545</v>
      </c>
      <c r="H3301" t="s">
        <v>2</v>
      </c>
      <c r="I3301" t="s">
        <v>25806</v>
      </c>
      <c r="J3301" t="s">
        <v>3</v>
      </c>
      <c r="K3301" t="s">
        <v>47</v>
      </c>
      <c r="L3301" t="s">
        <v>25808</v>
      </c>
      <c r="M3301" t="s">
        <v>5</v>
      </c>
      <c r="Q3301" t="s">
        <v>6</v>
      </c>
      <c r="R3301" t="s">
        <v>9549</v>
      </c>
      <c r="S3301" t="s">
        <v>9550</v>
      </c>
      <c r="T3301">
        <v>1</v>
      </c>
      <c r="U3301" t="s">
        <v>18</v>
      </c>
    </row>
    <row r="3302" spans="1:21" x14ac:dyDescent="0.25">
      <c r="B3302" t="str">
        <f>CONCATENATE(G3302,"|", IF(I3302="", H3302,I3302),"|",IF(L3302="",K3302,L3302))</f>
        <v>Dioxin|PrMCnc|Intravascular - any</v>
      </c>
      <c r="C3302" t="b">
        <f>IF(OR(B3302=B3301, B3302=B3304), TRUE, FALSE)</f>
        <v>1</v>
      </c>
      <c r="D3302">
        <v>2826</v>
      </c>
      <c r="E3302">
        <v>5.5347999999999997</v>
      </c>
      <c r="F3302" t="s">
        <v>9551</v>
      </c>
      <c r="G3302" t="s">
        <v>9545</v>
      </c>
      <c r="H3302" t="s">
        <v>140</v>
      </c>
      <c r="I3302" t="s">
        <v>25806</v>
      </c>
      <c r="J3302" t="s">
        <v>3</v>
      </c>
      <c r="K3302" t="s">
        <v>47</v>
      </c>
      <c r="L3302" t="s">
        <v>25808</v>
      </c>
      <c r="M3302" t="s">
        <v>141</v>
      </c>
      <c r="Q3302" t="s">
        <v>6</v>
      </c>
      <c r="R3302" t="s">
        <v>9552</v>
      </c>
      <c r="S3302" t="s">
        <v>9553</v>
      </c>
      <c r="T3302">
        <v>1</v>
      </c>
      <c r="U3302" t="s">
        <v>18</v>
      </c>
    </row>
    <row r="3303" spans="1:21" x14ac:dyDescent="0.25">
      <c r="A3303" s="1" t="s">
        <v>29386</v>
      </c>
      <c r="B3303">
        <f>SUBTOTAL(3,B3301:B3302)</f>
        <v>2</v>
      </c>
    </row>
    <row r="3304" spans="1:21" hidden="1" x14ac:dyDescent="0.25">
      <c r="B3304" t="str">
        <f>CONCATENATE(G3304,"|", IF(I3304="", H3304,I3304),"|",IF(L3304="",K3304,L3304))</f>
        <v>Dioxin|PrMCnc|Water</v>
      </c>
      <c r="C3304" t="b">
        <f>IF(OR(B3304=B3302, B3304=B3305), TRUE, FALSE)</f>
        <v>0</v>
      </c>
      <c r="D3304">
        <v>2827</v>
      </c>
      <c r="E3304">
        <v>5.5762999999999998</v>
      </c>
      <c r="F3304" t="s">
        <v>9554</v>
      </c>
      <c r="G3304" t="s">
        <v>9545</v>
      </c>
      <c r="H3304" t="s">
        <v>2</v>
      </c>
      <c r="I3304" t="s">
        <v>25806</v>
      </c>
      <c r="J3304" t="s">
        <v>3</v>
      </c>
      <c r="K3304" t="s">
        <v>11</v>
      </c>
      <c r="M3304" t="s">
        <v>5</v>
      </c>
      <c r="Q3304" t="s">
        <v>6</v>
      </c>
      <c r="R3304" t="s">
        <v>9555</v>
      </c>
      <c r="S3304" t="s">
        <v>9556</v>
      </c>
      <c r="T3304">
        <v>1</v>
      </c>
      <c r="U3304" t="s">
        <v>9</v>
      </c>
    </row>
    <row r="3305" spans="1:21" hidden="1" x14ac:dyDescent="0.25">
      <c r="B3305" t="str">
        <f>CONCATENATE(G3305,"|", IF(I3305="", H3305,I3305),"|",IF(L3305="",K3305,L3305))</f>
        <v>Diphenhydramine|PrMCnc|Gast fld</v>
      </c>
      <c r="C3305" t="b">
        <f>IF(OR(B3305=B3304, B3305=B3306), TRUE, FALSE)</f>
        <v>0</v>
      </c>
      <c r="D3305">
        <v>2828</v>
      </c>
      <c r="E3305">
        <v>5.5347999999999997</v>
      </c>
      <c r="F3305" t="s">
        <v>9557</v>
      </c>
      <c r="G3305" t="s">
        <v>9558</v>
      </c>
      <c r="H3305" t="s">
        <v>140</v>
      </c>
      <c r="I3305" t="s">
        <v>25806</v>
      </c>
      <c r="J3305" t="s">
        <v>3</v>
      </c>
      <c r="K3305" t="s">
        <v>602</v>
      </c>
      <c r="M3305" t="s">
        <v>141</v>
      </c>
      <c r="Q3305" t="s">
        <v>6</v>
      </c>
      <c r="R3305" t="s">
        <v>9559</v>
      </c>
      <c r="S3305" t="s">
        <v>9560</v>
      </c>
      <c r="T3305">
        <v>1</v>
      </c>
      <c r="U3305" t="s">
        <v>18</v>
      </c>
    </row>
    <row r="3306" spans="1:21" x14ac:dyDescent="0.25">
      <c r="B3306" t="str">
        <f>CONCATENATE(G3306,"|", IF(I3306="", H3306,I3306),"|",IF(L3306="",K3306,L3306))</f>
        <v>Diphenhydramine|PrMCnc|Intravascular - any</v>
      </c>
      <c r="C3306" t="b">
        <f>IF(OR(B3306=B3305, B3306=B3307), TRUE, FALSE)</f>
        <v>1</v>
      </c>
      <c r="D3306">
        <v>2829</v>
      </c>
      <c r="E3306">
        <v>5.5347999999999997</v>
      </c>
      <c r="F3306" t="s">
        <v>9561</v>
      </c>
      <c r="G3306" t="s">
        <v>9558</v>
      </c>
      <c r="H3306" t="s">
        <v>2</v>
      </c>
      <c r="I3306" t="s">
        <v>25806</v>
      </c>
      <c r="J3306" t="s">
        <v>3</v>
      </c>
      <c r="K3306" t="s">
        <v>47</v>
      </c>
      <c r="L3306" t="s">
        <v>25808</v>
      </c>
      <c r="M3306" t="s">
        <v>5</v>
      </c>
      <c r="O3306" t="s">
        <v>48</v>
      </c>
      <c r="P3306" t="s">
        <v>48</v>
      </c>
      <c r="Q3306" t="s">
        <v>6</v>
      </c>
      <c r="R3306" t="s">
        <v>9562</v>
      </c>
      <c r="S3306" t="s">
        <v>9563</v>
      </c>
      <c r="T3306">
        <v>1</v>
      </c>
      <c r="U3306" t="s">
        <v>18</v>
      </c>
    </row>
    <row r="3307" spans="1:21" x14ac:dyDescent="0.25">
      <c r="B3307" t="str">
        <f>CONCATENATE(G3307,"|", IF(I3307="", H3307,I3307),"|",IF(L3307="",K3307,L3307))</f>
        <v>Diphenhydramine|PrMCnc|Intravascular - any</v>
      </c>
      <c r="C3307" t="b">
        <f t="shared" si="44"/>
        <v>1</v>
      </c>
      <c r="D3307">
        <v>2830</v>
      </c>
      <c r="E3307">
        <v>5.5347999999999997</v>
      </c>
      <c r="F3307" t="s">
        <v>9564</v>
      </c>
      <c r="G3307" t="s">
        <v>9558</v>
      </c>
      <c r="H3307" t="s">
        <v>2</v>
      </c>
      <c r="I3307" t="s">
        <v>25806</v>
      </c>
      <c r="J3307" t="s">
        <v>3</v>
      </c>
      <c r="K3307" t="s">
        <v>47</v>
      </c>
      <c r="L3307" t="s">
        <v>25808</v>
      </c>
      <c r="M3307" t="s">
        <v>5</v>
      </c>
      <c r="N3307" t="s">
        <v>142</v>
      </c>
      <c r="O3307" t="s">
        <v>48</v>
      </c>
      <c r="P3307" t="s">
        <v>48</v>
      </c>
      <c r="Q3307" t="s">
        <v>6</v>
      </c>
      <c r="R3307" t="s">
        <v>9565</v>
      </c>
      <c r="S3307" t="s">
        <v>9566</v>
      </c>
      <c r="T3307">
        <v>1</v>
      </c>
      <c r="U3307" t="s">
        <v>18</v>
      </c>
    </row>
    <row r="3308" spans="1:21" x14ac:dyDescent="0.25">
      <c r="B3308" t="str">
        <f>CONCATENATE(G3308,"|", IF(I3308="", H3308,I3308),"|",IF(L3308="",K3308,L3308))</f>
        <v>Diphenhydramine|PrMCnc|Intravascular - any</v>
      </c>
      <c r="C3308" t="b">
        <f>IF(OR(B3308=B3307, B3308=B3310), TRUE, FALSE)</f>
        <v>1</v>
      </c>
      <c r="D3308">
        <v>2831</v>
      </c>
      <c r="E3308">
        <v>5.5347999999999997</v>
      </c>
      <c r="F3308" t="s">
        <v>9567</v>
      </c>
      <c r="G3308" t="s">
        <v>9558</v>
      </c>
      <c r="H3308" t="s">
        <v>140</v>
      </c>
      <c r="I3308" t="s">
        <v>25806</v>
      </c>
      <c r="J3308" t="s">
        <v>3</v>
      </c>
      <c r="K3308" t="s">
        <v>47</v>
      </c>
      <c r="L3308" t="s">
        <v>25808</v>
      </c>
      <c r="M3308" t="s">
        <v>141</v>
      </c>
      <c r="Q3308" t="s">
        <v>6</v>
      </c>
      <c r="R3308" t="s">
        <v>9568</v>
      </c>
      <c r="S3308" t="s">
        <v>9569</v>
      </c>
      <c r="T3308">
        <v>1</v>
      </c>
      <c r="U3308" t="s">
        <v>18</v>
      </c>
    </row>
    <row r="3309" spans="1:21" x14ac:dyDescent="0.25">
      <c r="A3309" s="1" t="s">
        <v>29383</v>
      </c>
      <c r="B3309">
        <f>SUBTOTAL(3,B3306:B3308)</f>
        <v>3</v>
      </c>
    </row>
    <row r="3310" spans="1:21" x14ac:dyDescent="0.25">
      <c r="B3310" t="str">
        <f>CONCATENATE(G3310,"|", IF(I3310="", H3310,I3310),"|",IF(L3310="",K3310,L3310))</f>
        <v>Diphenhydramine|PrMCnc|Urine</v>
      </c>
      <c r="C3310" t="b">
        <f>IF(OR(B3310=B3308, B3310=B3311), TRUE, FALSE)</f>
        <v>1</v>
      </c>
      <c r="D3310">
        <v>2833</v>
      </c>
      <c r="E3310">
        <v>5.5347999999999997</v>
      </c>
      <c r="F3310" t="s">
        <v>9573</v>
      </c>
      <c r="G3310" t="s">
        <v>9558</v>
      </c>
      <c r="H3310" t="s">
        <v>2</v>
      </c>
      <c r="I3310" t="s">
        <v>25806</v>
      </c>
      <c r="J3310" t="s">
        <v>3</v>
      </c>
      <c r="K3310" t="s">
        <v>32</v>
      </c>
      <c r="M3310" t="s">
        <v>5</v>
      </c>
      <c r="O3310" t="s">
        <v>48</v>
      </c>
      <c r="P3310" t="s">
        <v>48</v>
      </c>
      <c r="Q3310" t="s">
        <v>6</v>
      </c>
      <c r="R3310" t="s">
        <v>9574</v>
      </c>
      <c r="S3310" t="s">
        <v>9575</v>
      </c>
      <c r="T3310">
        <v>1</v>
      </c>
      <c r="U3310" t="s">
        <v>18</v>
      </c>
    </row>
    <row r="3311" spans="1:21" x14ac:dyDescent="0.25">
      <c r="B3311" t="str">
        <f>CONCATENATE(G3311,"|", IF(I3311="", H3311,I3311),"|",IF(L3311="",K3311,L3311))</f>
        <v>Diphenhydramine|PrMCnc|Urine</v>
      </c>
      <c r="C3311" t="b">
        <f>IF(OR(B3311=B3310, B3311=B3313), TRUE, FALSE)</f>
        <v>1</v>
      </c>
      <c r="D3311">
        <v>2834</v>
      </c>
      <c r="E3311">
        <v>5.5347999999999997</v>
      </c>
      <c r="F3311" t="s">
        <v>9576</v>
      </c>
      <c r="G3311" t="s">
        <v>9558</v>
      </c>
      <c r="H3311" t="s">
        <v>140</v>
      </c>
      <c r="I3311" t="s">
        <v>25806</v>
      </c>
      <c r="J3311" t="s">
        <v>3</v>
      </c>
      <c r="K3311" t="s">
        <v>32</v>
      </c>
      <c r="M3311" t="s">
        <v>141</v>
      </c>
      <c r="Q3311" t="s">
        <v>6</v>
      </c>
      <c r="R3311" t="s">
        <v>9577</v>
      </c>
      <c r="S3311" t="s">
        <v>9578</v>
      </c>
      <c r="T3311">
        <v>1</v>
      </c>
      <c r="U3311" t="s">
        <v>18</v>
      </c>
    </row>
    <row r="3312" spans="1:21" x14ac:dyDescent="0.25">
      <c r="A3312" s="1" t="s">
        <v>29381</v>
      </c>
      <c r="B3312">
        <f>SUBTOTAL(3,B3310:B3311)</f>
        <v>2</v>
      </c>
    </row>
    <row r="3313" spans="1:21" hidden="1" x14ac:dyDescent="0.25">
      <c r="B3313" t="str">
        <f>CONCATENATE(G3313,"|", IF(I3313="", H3313,I3313),"|",IF(L3313="",K3313,L3313))</f>
        <v>Diphenhydramine|PrMCnc|XXX</v>
      </c>
      <c r="C3313" t="b">
        <f>IF(OR(B3313=B3311, B3313=B3314), TRUE, FALSE)</f>
        <v>0</v>
      </c>
      <c r="D3313">
        <v>2835</v>
      </c>
      <c r="E3313">
        <v>5.5347999999999997</v>
      </c>
      <c r="F3313" t="s">
        <v>9579</v>
      </c>
      <c r="G3313" t="s">
        <v>9558</v>
      </c>
      <c r="H3313" t="s">
        <v>140</v>
      </c>
      <c r="I3313" t="s">
        <v>25806</v>
      </c>
      <c r="J3313" t="s">
        <v>3</v>
      </c>
      <c r="K3313" t="s">
        <v>259</v>
      </c>
      <c r="M3313" t="s">
        <v>141</v>
      </c>
      <c r="Q3313" t="s">
        <v>6</v>
      </c>
      <c r="R3313" t="s">
        <v>9580</v>
      </c>
      <c r="S3313" t="s">
        <v>9581</v>
      </c>
      <c r="T3313">
        <v>1</v>
      </c>
      <c r="U3313" t="s">
        <v>18</v>
      </c>
    </row>
    <row r="3314" spans="1:21" hidden="1" x14ac:dyDescent="0.25">
      <c r="B3314" t="str">
        <f>CONCATENATE(G3314,"|", IF(I3314="", H3314,I3314),"|",IF(L3314="",K3314,L3314))</f>
        <v>Diphenhydramine|SCnc|Ser/Plas</v>
      </c>
      <c r="C3314" t="b">
        <f t="shared" si="44"/>
        <v>0</v>
      </c>
      <c r="D3314">
        <v>2832</v>
      </c>
      <c r="E3314">
        <v>5.5347999999999997</v>
      </c>
      <c r="F3314" t="s">
        <v>9570</v>
      </c>
      <c r="G3314" t="s">
        <v>9558</v>
      </c>
      <c r="H3314" t="s">
        <v>222</v>
      </c>
      <c r="J3314" t="s">
        <v>3</v>
      </c>
      <c r="K3314" t="s">
        <v>47</v>
      </c>
      <c r="M3314" t="s">
        <v>5</v>
      </c>
      <c r="O3314" t="s">
        <v>223</v>
      </c>
      <c r="P3314" t="s">
        <v>223</v>
      </c>
      <c r="Q3314" t="s">
        <v>6</v>
      </c>
      <c r="R3314" t="s">
        <v>9571</v>
      </c>
      <c r="S3314" t="s">
        <v>9572</v>
      </c>
      <c r="T3314">
        <v>1</v>
      </c>
      <c r="U3314" t="s">
        <v>18</v>
      </c>
    </row>
    <row r="3315" spans="1:21" hidden="1" x14ac:dyDescent="0.25">
      <c r="B3315" t="str">
        <f>CONCATENATE(G3315,"|", IF(I3315="", H3315,I3315),"|",IF(L3315="",K3315,L3315))</f>
        <v>Diphenhydramine+Dimenhydrinate|PrMCnc|Gast fld</v>
      </c>
      <c r="C3315" t="b">
        <f t="shared" si="44"/>
        <v>0</v>
      </c>
      <c r="D3315">
        <v>2836</v>
      </c>
      <c r="E3315">
        <v>5.5347999999999997</v>
      </c>
      <c r="F3315" t="s">
        <v>9582</v>
      </c>
      <c r="G3315" t="s">
        <v>9583</v>
      </c>
      <c r="H3315" t="s">
        <v>140</v>
      </c>
      <c r="I3315" t="s">
        <v>25806</v>
      </c>
      <c r="J3315" t="s">
        <v>3</v>
      </c>
      <c r="K3315" t="s">
        <v>602</v>
      </c>
      <c r="M3315" t="s">
        <v>141</v>
      </c>
      <c r="Q3315" t="s">
        <v>6</v>
      </c>
      <c r="R3315" t="s">
        <v>9584</v>
      </c>
      <c r="S3315" t="s">
        <v>9585</v>
      </c>
      <c r="T3315">
        <v>1</v>
      </c>
      <c r="U3315" t="s">
        <v>18</v>
      </c>
    </row>
    <row r="3316" spans="1:21" hidden="1" x14ac:dyDescent="0.25">
      <c r="B3316" t="str">
        <f>CONCATENATE(G3316,"|", IF(I3316="", H3316,I3316),"|",IF(L3316="",K3316,L3316))</f>
        <v>Diphenhydramine+Dimenhydrinate|PrMCnc|Intravascular - any</v>
      </c>
      <c r="C3316" t="b">
        <f t="shared" si="44"/>
        <v>0</v>
      </c>
      <c r="D3316">
        <v>2837</v>
      </c>
      <c r="E3316">
        <v>5.5347999999999997</v>
      </c>
      <c r="F3316" t="s">
        <v>9586</v>
      </c>
      <c r="G3316" t="s">
        <v>9583</v>
      </c>
      <c r="H3316" t="s">
        <v>140</v>
      </c>
      <c r="I3316" t="s">
        <v>25806</v>
      </c>
      <c r="J3316" t="s">
        <v>3</v>
      </c>
      <c r="K3316" t="s">
        <v>47</v>
      </c>
      <c r="L3316" t="s">
        <v>25808</v>
      </c>
      <c r="M3316" t="s">
        <v>141</v>
      </c>
      <c r="Q3316" t="s">
        <v>6</v>
      </c>
      <c r="R3316" t="s">
        <v>9587</v>
      </c>
      <c r="S3316" t="s">
        <v>9588</v>
      </c>
      <c r="T3316">
        <v>1</v>
      </c>
      <c r="U3316" t="s">
        <v>18</v>
      </c>
    </row>
    <row r="3317" spans="1:21" hidden="1" x14ac:dyDescent="0.25">
      <c r="B3317" t="str">
        <f>CONCATENATE(G3317,"|", IF(I3317="", H3317,I3317),"|",IF(L3317="",K3317,L3317))</f>
        <v>Diphenhydramine+Dimenhydrinate|PrMCnc|Urine</v>
      </c>
      <c r="C3317" t="b">
        <f t="shared" si="44"/>
        <v>0</v>
      </c>
      <c r="D3317">
        <v>2838</v>
      </c>
      <c r="E3317">
        <v>5.5347999999999997</v>
      </c>
      <c r="F3317" t="s">
        <v>9589</v>
      </c>
      <c r="G3317" t="s">
        <v>9583</v>
      </c>
      <c r="H3317" t="s">
        <v>140</v>
      </c>
      <c r="I3317" t="s">
        <v>25806</v>
      </c>
      <c r="J3317" t="s">
        <v>3</v>
      </c>
      <c r="K3317" t="s">
        <v>32</v>
      </c>
      <c r="M3317" t="s">
        <v>141</v>
      </c>
      <c r="Q3317" t="s">
        <v>6</v>
      </c>
      <c r="R3317" t="s">
        <v>9590</v>
      </c>
      <c r="S3317" t="s">
        <v>9591</v>
      </c>
      <c r="T3317">
        <v>1</v>
      </c>
      <c r="U3317" t="s">
        <v>18</v>
      </c>
    </row>
    <row r="3318" spans="1:21" hidden="1" x14ac:dyDescent="0.25">
      <c r="B3318" t="str">
        <f>CONCATENATE(G3318,"|", IF(I3318="", H3318,I3318),"|",IF(L3318="",K3318,L3318))</f>
        <v>Diphenhydramine+Dimenhydrinate|PrMCnc|XXX</v>
      </c>
      <c r="C3318" t="b">
        <f t="shared" si="44"/>
        <v>0</v>
      </c>
      <c r="D3318">
        <v>2839</v>
      </c>
      <c r="E3318">
        <v>5.5347999999999997</v>
      </c>
      <c r="F3318" t="s">
        <v>9592</v>
      </c>
      <c r="G3318" t="s">
        <v>9583</v>
      </c>
      <c r="H3318" t="s">
        <v>140</v>
      </c>
      <c r="I3318" t="s">
        <v>25806</v>
      </c>
      <c r="J3318" t="s">
        <v>3</v>
      </c>
      <c r="K3318" t="s">
        <v>259</v>
      </c>
      <c r="M3318" t="s">
        <v>141</v>
      </c>
      <c r="Q3318" t="s">
        <v>6</v>
      </c>
      <c r="R3318" t="s">
        <v>9593</v>
      </c>
      <c r="S3318" t="s">
        <v>9594</v>
      </c>
      <c r="T3318">
        <v>1</v>
      </c>
      <c r="U3318" t="s">
        <v>18</v>
      </c>
    </row>
    <row r="3319" spans="1:21" hidden="1" x14ac:dyDescent="0.25">
      <c r="B3319" t="str">
        <f>CONCATENATE(G3319,"|", IF(I3319="", H3319,I3319),"|",IF(L3319="",K3319,L3319))</f>
        <v>Diphenoxylate|PrMCnc|Intravascular - any</v>
      </c>
      <c r="C3319" t="b">
        <f t="shared" si="44"/>
        <v>0</v>
      </c>
      <c r="D3319">
        <v>2840</v>
      </c>
      <c r="E3319">
        <v>5.5347999999999997</v>
      </c>
      <c r="F3319" t="s">
        <v>9595</v>
      </c>
      <c r="G3319" t="s">
        <v>9596</v>
      </c>
      <c r="H3319" t="s">
        <v>2</v>
      </c>
      <c r="I3319" t="s">
        <v>25806</v>
      </c>
      <c r="J3319" t="s">
        <v>3</v>
      </c>
      <c r="K3319" t="s">
        <v>47</v>
      </c>
      <c r="L3319" t="s">
        <v>25808</v>
      </c>
      <c r="M3319" t="s">
        <v>5</v>
      </c>
      <c r="O3319" t="s">
        <v>101</v>
      </c>
      <c r="P3319" t="s">
        <v>101</v>
      </c>
      <c r="Q3319" t="s">
        <v>6</v>
      </c>
      <c r="R3319" t="s">
        <v>9597</v>
      </c>
      <c r="S3319" t="s">
        <v>9598</v>
      </c>
      <c r="T3319">
        <v>1</v>
      </c>
      <c r="U3319" t="s">
        <v>18</v>
      </c>
    </row>
    <row r="3320" spans="1:21" hidden="1" x14ac:dyDescent="0.25">
      <c r="B3320" t="str">
        <f>CONCATENATE(G3320,"|", IF(I3320="", H3320,I3320),"|",IF(L3320="",K3320,L3320))</f>
        <v>Diphenylmethane diisocyanate (MDI)|PrMCnc|Air</v>
      </c>
      <c r="C3320" t="b">
        <f t="shared" si="44"/>
        <v>0</v>
      </c>
      <c r="D3320">
        <v>2841</v>
      </c>
      <c r="E3320">
        <v>5.5347999999999997</v>
      </c>
      <c r="F3320" t="s">
        <v>9599</v>
      </c>
      <c r="G3320" t="s">
        <v>9600</v>
      </c>
      <c r="H3320" t="s">
        <v>2</v>
      </c>
      <c r="I3320" t="s">
        <v>25806</v>
      </c>
      <c r="J3320" t="s">
        <v>3</v>
      </c>
      <c r="K3320" t="s">
        <v>4</v>
      </c>
      <c r="M3320" t="s">
        <v>5</v>
      </c>
      <c r="Q3320" t="s">
        <v>6</v>
      </c>
      <c r="R3320" t="s">
        <v>9601</v>
      </c>
      <c r="S3320" t="s">
        <v>9602</v>
      </c>
      <c r="T3320">
        <v>1</v>
      </c>
      <c r="U3320" t="s">
        <v>18</v>
      </c>
    </row>
    <row r="3321" spans="1:21" hidden="1" x14ac:dyDescent="0.25">
      <c r="B3321" t="str">
        <f>CONCATENATE(G3321,"|", IF(I3321="", H3321,I3321),"|",IF(L3321="",K3321,L3321))</f>
        <v>Diphenylmethoxyacetate|PrMCnc|Urine</v>
      </c>
      <c r="C3321" t="b">
        <f t="shared" si="44"/>
        <v>0</v>
      </c>
      <c r="D3321">
        <v>2842</v>
      </c>
      <c r="E3321">
        <v>5.5347999999999997</v>
      </c>
      <c r="F3321" t="s">
        <v>9603</v>
      </c>
      <c r="G3321" t="s">
        <v>9604</v>
      </c>
      <c r="H3321" t="s">
        <v>140</v>
      </c>
      <c r="I3321" t="s">
        <v>25806</v>
      </c>
      <c r="J3321" t="s">
        <v>3</v>
      </c>
      <c r="K3321" t="s">
        <v>32</v>
      </c>
      <c r="M3321" t="s">
        <v>141</v>
      </c>
      <c r="N3321" t="s">
        <v>142</v>
      </c>
      <c r="Q3321" t="s">
        <v>6</v>
      </c>
      <c r="R3321" t="s">
        <v>9605</v>
      </c>
      <c r="S3321" t="s">
        <v>9606</v>
      </c>
      <c r="T3321">
        <v>1</v>
      </c>
      <c r="U3321" t="s">
        <v>18</v>
      </c>
    </row>
    <row r="3322" spans="1:21" hidden="1" x14ac:dyDescent="0.25">
      <c r="B3322" t="str">
        <f>CONCATENATE(G3322,"|", IF(I3322="", H3322,I3322),"|",IF(L3322="",K3322,L3322))</f>
        <v>Dipipanone|MRat|Urine</v>
      </c>
      <c r="C3322" t="b">
        <f>IF(OR(B3322=B3321, B3322=B3323), TRUE, FALSE)</f>
        <v>0</v>
      </c>
      <c r="D3322">
        <v>2844</v>
      </c>
      <c r="E3322">
        <v>5.5347999999999997</v>
      </c>
      <c r="F3322" t="s">
        <v>9611</v>
      </c>
      <c r="G3322" t="s">
        <v>9608</v>
      </c>
      <c r="H3322" t="s">
        <v>509</v>
      </c>
      <c r="J3322" t="s">
        <v>505</v>
      </c>
      <c r="K3322" t="s">
        <v>32</v>
      </c>
      <c r="M3322" t="s">
        <v>5</v>
      </c>
      <c r="Q3322" t="s">
        <v>6</v>
      </c>
      <c r="R3322" t="s">
        <v>9612</v>
      </c>
      <c r="S3322" t="s">
        <v>9613</v>
      </c>
      <c r="T3322">
        <v>1</v>
      </c>
      <c r="U3322" t="s">
        <v>18</v>
      </c>
    </row>
    <row r="3323" spans="1:21" x14ac:dyDescent="0.25">
      <c r="B3323" t="str">
        <f>CONCATENATE(G3323,"|", IF(I3323="", H3323,I3323),"|",IF(L3323="",K3323,L3323))</f>
        <v>Dipipanone|PrMCnc|Urine</v>
      </c>
      <c r="C3323" t="b">
        <f>IF(OR(B3323=B3322, B3323=B3324), TRUE, FALSE)</f>
        <v>1</v>
      </c>
      <c r="D3323">
        <v>2843</v>
      </c>
      <c r="E3323">
        <v>5.5347999999999997</v>
      </c>
      <c r="F3323" t="s">
        <v>9607</v>
      </c>
      <c r="G3323" t="s">
        <v>9608</v>
      </c>
      <c r="H3323" t="s">
        <v>2</v>
      </c>
      <c r="I3323" t="s">
        <v>25806</v>
      </c>
      <c r="J3323" t="s">
        <v>3</v>
      </c>
      <c r="K3323" t="s">
        <v>32</v>
      </c>
      <c r="M3323" t="s">
        <v>5</v>
      </c>
      <c r="Q3323" t="s">
        <v>6</v>
      </c>
      <c r="R3323" t="s">
        <v>9609</v>
      </c>
      <c r="S3323" t="s">
        <v>9610</v>
      </c>
      <c r="T3323">
        <v>1</v>
      </c>
      <c r="U3323" t="s">
        <v>18</v>
      </c>
    </row>
    <row r="3324" spans="1:21" x14ac:dyDescent="0.25">
      <c r="B3324" t="str">
        <f>CONCATENATE(G3324,"|", IF(I3324="", H3324,I3324),"|",IF(L3324="",K3324,L3324))</f>
        <v>Dipipanone|PrMCnc|Urine</v>
      </c>
      <c r="C3324" t="b">
        <f>IF(OR(B3324=B3323, B3324=B3326), TRUE, FALSE)</f>
        <v>1</v>
      </c>
      <c r="D3324">
        <v>2845</v>
      </c>
      <c r="E3324">
        <v>5.5347999999999997</v>
      </c>
      <c r="F3324" t="s">
        <v>9614</v>
      </c>
      <c r="G3324" t="s">
        <v>9608</v>
      </c>
      <c r="H3324" t="s">
        <v>140</v>
      </c>
      <c r="I3324" t="s">
        <v>25806</v>
      </c>
      <c r="J3324" t="s">
        <v>3</v>
      </c>
      <c r="K3324" t="s">
        <v>32</v>
      </c>
      <c r="M3324" t="s">
        <v>141</v>
      </c>
      <c r="Q3324" t="s">
        <v>6</v>
      </c>
      <c r="R3324" t="s">
        <v>9615</v>
      </c>
      <c r="S3324" t="s">
        <v>9616</v>
      </c>
      <c r="T3324">
        <v>1</v>
      </c>
      <c r="U3324" t="s">
        <v>18</v>
      </c>
    </row>
    <row r="3325" spans="1:21" x14ac:dyDescent="0.25">
      <c r="A3325" s="1" t="s">
        <v>29371</v>
      </c>
      <c r="B3325">
        <f>SUBTOTAL(3,B3323:B3324)</f>
        <v>2</v>
      </c>
    </row>
    <row r="3326" spans="1:21" hidden="1" x14ac:dyDescent="0.25">
      <c r="B3326" t="str">
        <f>CONCATENATE(G3326,"|", IF(I3326="", H3326,I3326),"|",IF(L3326="",K3326,L3326))</f>
        <v>Dipyridamole|PrMCnc|Intravascular - any</v>
      </c>
      <c r="C3326" t="b">
        <f>IF(OR(B3326=B3324, B3326=B3327), TRUE, FALSE)</f>
        <v>0</v>
      </c>
      <c r="D3326">
        <v>2846</v>
      </c>
      <c r="E3326">
        <v>5.5347999999999997</v>
      </c>
      <c r="F3326" t="s">
        <v>9617</v>
      </c>
      <c r="G3326" t="s">
        <v>9618</v>
      </c>
      <c r="H3326" t="s">
        <v>2</v>
      </c>
      <c r="I3326" t="s">
        <v>25806</v>
      </c>
      <c r="J3326" t="s">
        <v>3</v>
      </c>
      <c r="K3326" t="s">
        <v>47</v>
      </c>
      <c r="L3326" t="s">
        <v>25808</v>
      </c>
      <c r="M3326" t="s">
        <v>5</v>
      </c>
      <c r="O3326" t="s">
        <v>101</v>
      </c>
      <c r="P3326" t="s">
        <v>101</v>
      </c>
      <c r="Q3326" t="s">
        <v>6</v>
      </c>
      <c r="R3326" t="s">
        <v>9619</v>
      </c>
      <c r="S3326" t="s">
        <v>9620</v>
      </c>
      <c r="T3326">
        <v>1</v>
      </c>
      <c r="U3326" t="s">
        <v>18</v>
      </c>
    </row>
    <row r="3327" spans="1:21" hidden="1" x14ac:dyDescent="0.25">
      <c r="B3327" t="str">
        <f>CONCATENATE(G3327,"|", IF(I3327="", H3327,I3327),"|",IF(L3327="",K3327,L3327))</f>
        <v>Dipyridamole|PrMCnc|XXX</v>
      </c>
      <c r="C3327" t="b">
        <f t="shared" si="44"/>
        <v>0</v>
      </c>
      <c r="D3327">
        <v>2847</v>
      </c>
      <c r="E3327">
        <v>5.5347999999999997</v>
      </c>
      <c r="F3327" t="s">
        <v>9621</v>
      </c>
      <c r="G3327" t="s">
        <v>9618</v>
      </c>
      <c r="H3327" t="s">
        <v>2</v>
      </c>
      <c r="I3327" t="s">
        <v>25806</v>
      </c>
      <c r="J3327" t="s">
        <v>3</v>
      </c>
      <c r="K3327" t="s">
        <v>259</v>
      </c>
      <c r="M3327" t="s">
        <v>5</v>
      </c>
      <c r="O3327" t="s">
        <v>101</v>
      </c>
      <c r="P3327" t="s">
        <v>101</v>
      </c>
      <c r="Q3327" t="s">
        <v>6</v>
      </c>
      <c r="R3327" t="s">
        <v>9622</v>
      </c>
      <c r="S3327" t="s">
        <v>9623</v>
      </c>
      <c r="T3327">
        <v>1</v>
      </c>
      <c r="U3327" t="s">
        <v>18</v>
      </c>
    </row>
    <row r="3328" spans="1:21" hidden="1" x14ac:dyDescent="0.25">
      <c r="B3328" t="str">
        <f>CONCATENATE(G3328,"|", IF(I3328="", H3328,I3328),"|",IF(L3328="",K3328,L3328))</f>
        <v>Diquat|PrMCnc|Urine</v>
      </c>
      <c r="C3328" t="b">
        <f t="shared" si="44"/>
        <v>0</v>
      </c>
      <c r="D3328">
        <v>2848</v>
      </c>
      <c r="E3328">
        <v>5.5347999999999997</v>
      </c>
      <c r="F3328" t="s">
        <v>9624</v>
      </c>
      <c r="G3328" t="s">
        <v>9625</v>
      </c>
      <c r="H3328" t="s">
        <v>140</v>
      </c>
      <c r="I3328" t="s">
        <v>25806</v>
      </c>
      <c r="J3328" t="s">
        <v>3</v>
      </c>
      <c r="K3328" t="s">
        <v>32</v>
      </c>
      <c r="M3328" t="s">
        <v>141</v>
      </c>
      <c r="Q3328" t="s">
        <v>6</v>
      </c>
      <c r="R3328" t="s">
        <v>9626</v>
      </c>
      <c r="S3328" t="s">
        <v>9627</v>
      </c>
      <c r="T3328">
        <v>1</v>
      </c>
      <c r="U3328" t="s">
        <v>18</v>
      </c>
    </row>
    <row r="3329" spans="1:21" hidden="1" x14ac:dyDescent="0.25">
      <c r="B3329" t="str">
        <f>CONCATENATE(G3329,"|", IF(I3329="", H3329,I3329),"|",IF(L3329="",K3329,L3329))</f>
        <v>Diquat|PrMCnc|Water</v>
      </c>
      <c r="C3329" t="b">
        <f t="shared" si="44"/>
        <v>0</v>
      </c>
      <c r="D3329">
        <v>2849</v>
      </c>
      <c r="E3329">
        <v>5.5762999999999998</v>
      </c>
      <c r="F3329" t="s">
        <v>9628</v>
      </c>
      <c r="G3329" t="s">
        <v>9625</v>
      </c>
      <c r="H3329" t="s">
        <v>2</v>
      </c>
      <c r="I3329" t="s">
        <v>25806</v>
      </c>
      <c r="J3329" t="s">
        <v>3</v>
      </c>
      <c r="K3329" t="s">
        <v>11</v>
      </c>
      <c r="M3329" t="s">
        <v>5</v>
      </c>
      <c r="Q3329" t="s">
        <v>6</v>
      </c>
      <c r="R3329" t="s">
        <v>9629</v>
      </c>
      <c r="S3329" t="s">
        <v>9630</v>
      </c>
      <c r="T3329">
        <v>1</v>
      </c>
      <c r="U3329" t="s">
        <v>9</v>
      </c>
    </row>
    <row r="3330" spans="1:21" hidden="1" x14ac:dyDescent="0.25">
      <c r="B3330" t="str">
        <f>CONCATENATE(G3330,"|", IF(I3330="", H3330,I3330),"|",IF(L3330="",K3330,L3330))</f>
        <v>Disopyramide|PrMCnc|Body fld</v>
      </c>
      <c r="C3330" t="b">
        <f t="shared" si="44"/>
        <v>0</v>
      </c>
      <c r="D3330">
        <v>2850</v>
      </c>
      <c r="E3330">
        <v>5.5347999999999997</v>
      </c>
      <c r="F3330" t="s">
        <v>9631</v>
      </c>
      <c r="G3330" t="s">
        <v>9632</v>
      </c>
      <c r="H3330" t="s">
        <v>2</v>
      </c>
      <c r="I3330" t="s">
        <v>25806</v>
      </c>
      <c r="J3330" t="s">
        <v>3</v>
      </c>
      <c r="K3330" t="s">
        <v>234</v>
      </c>
      <c r="M3330" t="s">
        <v>5</v>
      </c>
      <c r="O3330" t="s">
        <v>70</v>
      </c>
      <c r="P3330" t="s">
        <v>70</v>
      </c>
      <c r="Q3330" t="s">
        <v>6</v>
      </c>
      <c r="R3330" t="s">
        <v>9633</v>
      </c>
      <c r="S3330" t="s">
        <v>9634</v>
      </c>
      <c r="T3330">
        <v>1</v>
      </c>
      <c r="U3330" t="s">
        <v>18</v>
      </c>
    </row>
    <row r="3331" spans="1:21" hidden="1" x14ac:dyDescent="0.25">
      <c r="B3331" t="str">
        <f>CONCATENATE(G3331,"|", IF(I3331="", H3331,I3331),"|",IF(L3331="",K3331,L3331))</f>
        <v>Disopyramide|PrMCnc|Gast fld</v>
      </c>
      <c r="C3331" t="b">
        <f>IF(OR(B3331=B3330, B3331=B3332), TRUE, FALSE)</f>
        <v>0</v>
      </c>
      <c r="D3331">
        <v>2851</v>
      </c>
      <c r="E3331">
        <v>5.5347999999999997</v>
      </c>
      <c r="F3331" t="s">
        <v>9635</v>
      </c>
      <c r="G3331" t="s">
        <v>9632</v>
      </c>
      <c r="H3331" t="s">
        <v>2</v>
      </c>
      <c r="I3331" t="s">
        <v>25806</v>
      </c>
      <c r="J3331" t="s">
        <v>3</v>
      </c>
      <c r="K3331" t="s">
        <v>602</v>
      </c>
      <c r="M3331" t="s">
        <v>5</v>
      </c>
      <c r="O3331" t="s">
        <v>101</v>
      </c>
      <c r="P3331" t="s">
        <v>101</v>
      </c>
      <c r="Q3331" t="s">
        <v>6</v>
      </c>
      <c r="R3331" t="s">
        <v>9636</v>
      </c>
      <c r="S3331" t="s">
        <v>9637</v>
      </c>
      <c r="T3331">
        <v>1</v>
      </c>
      <c r="U3331" t="s">
        <v>18</v>
      </c>
    </row>
    <row r="3332" spans="1:21" x14ac:dyDescent="0.25">
      <c r="B3332" t="str">
        <f>CONCATENATE(G3332,"|", IF(I3332="", H3332,I3332),"|",IF(L3332="",K3332,L3332))</f>
        <v>Disopyramide|PrMCnc|Intravascular - any</v>
      </c>
      <c r="C3332" t="b">
        <f>IF(OR(B3332=B3331, B3332=B3333), TRUE, FALSE)</f>
        <v>1</v>
      </c>
      <c r="D3332">
        <v>2853</v>
      </c>
      <c r="E3332">
        <v>5.5347999999999997</v>
      </c>
      <c r="F3332" t="s">
        <v>9641</v>
      </c>
      <c r="G3332" t="s">
        <v>9632</v>
      </c>
      <c r="H3332" t="s">
        <v>2</v>
      </c>
      <c r="I3332" t="s">
        <v>25806</v>
      </c>
      <c r="J3332" t="s">
        <v>3</v>
      </c>
      <c r="K3332" t="s">
        <v>47</v>
      </c>
      <c r="L3332" t="s">
        <v>25808</v>
      </c>
      <c r="M3332" t="s">
        <v>5</v>
      </c>
      <c r="O3332" t="s">
        <v>101</v>
      </c>
      <c r="P3332" t="s">
        <v>6827</v>
      </c>
      <c r="Q3332" t="s">
        <v>6</v>
      </c>
      <c r="R3332" t="s">
        <v>9642</v>
      </c>
      <c r="S3332" t="s">
        <v>9643</v>
      </c>
      <c r="T3332">
        <v>1</v>
      </c>
      <c r="U3332" t="s">
        <v>18</v>
      </c>
    </row>
    <row r="3333" spans="1:21" x14ac:dyDescent="0.25">
      <c r="B3333" t="str">
        <f>CONCATENATE(G3333,"|", IF(I3333="", H3333,I3333),"|",IF(L3333="",K3333,L3333))</f>
        <v>Disopyramide|PrMCnc|Intravascular - any</v>
      </c>
      <c r="C3333" t="b">
        <f>IF(OR(B3333=B3332, B3333=B3335), TRUE, FALSE)</f>
        <v>1</v>
      </c>
      <c r="D3333">
        <v>2854</v>
      </c>
      <c r="E3333">
        <v>5.5347999999999997</v>
      </c>
      <c r="F3333" t="s">
        <v>9644</v>
      </c>
      <c r="G3333" t="s">
        <v>9632</v>
      </c>
      <c r="H3333" t="s">
        <v>140</v>
      </c>
      <c r="I3333" t="s">
        <v>25806</v>
      </c>
      <c r="J3333" t="s">
        <v>3</v>
      </c>
      <c r="K3333" t="s">
        <v>47</v>
      </c>
      <c r="L3333" t="s">
        <v>25808</v>
      </c>
      <c r="M3333" t="s">
        <v>141</v>
      </c>
      <c r="Q3333" t="s">
        <v>6</v>
      </c>
      <c r="R3333" t="s">
        <v>9645</v>
      </c>
      <c r="S3333" t="s">
        <v>9646</v>
      </c>
      <c r="T3333">
        <v>1</v>
      </c>
      <c r="U3333" t="s">
        <v>18</v>
      </c>
    </row>
    <row r="3334" spans="1:21" x14ac:dyDescent="0.25">
      <c r="A3334" s="1" t="s">
        <v>29363</v>
      </c>
      <c r="B3334">
        <f>SUBTOTAL(3,B3332:B3333)</f>
        <v>2</v>
      </c>
    </row>
    <row r="3335" spans="1:21" x14ac:dyDescent="0.25">
      <c r="B3335" t="str">
        <f>CONCATENATE(G3335,"|", IF(I3335="", H3335,I3335),"|",IF(L3335="",K3335,L3335))</f>
        <v>Disopyramide|PrMCnc|Urine</v>
      </c>
      <c r="C3335" t="b">
        <f>IF(OR(B3335=B3333, B3335=B3336), TRUE, FALSE)</f>
        <v>1</v>
      </c>
      <c r="D3335">
        <v>2856</v>
      </c>
      <c r="E3335">
        <v>5.5347999999999997</v>
      </c>
      <c r="F3335" t="s">
        <v>9650</v>
      </c>
      <c r="G3335" t="s">
        <v>9632</v>
      </c>
      <c r="H3335" t="s">
        <v>2</v>
      </c>
      <c r="I3335" t="s">
        <v>25806</v>
      </c>
      <c r="J3335" t="s">
        <v>3</v>
      </c>
      <c r="K3335" t="s">
        <v>32</v>
      </c>
      <c r="M3335" t="s">
        <v>5</v>
      </c>
      <c r="O3335" t="s">
        <v>101</v>
      </c>
      <c r="P3335" t="s">
        <v>101</v>
      </c>
      <c r="Q3335" t="s">
        <v>6</v>
      </c>
      <c r="R3335" t="s">
        <v>9651</v>
      </c>
      <c r="S3335" t="s">
        <v>9652</v>
      </c>
      <c r="T3335">
        <v>1</v>
      </c>
      <c r="U3335" t="s">
        <v>18</v>
      </c>
    </row>
    <row r="3336" spans="1:21" x14ac:dyDescent="0.25">
      <c r="B3336" t="str">
        <f>CONCATENATE(G3336,"|", IF(I3336="", H3336,I3336),"|",IF(L3336="",K3336,L3336))</f>
        <v>Disopyramide|PrMCnc|Urine</v>
      </c>
      <c r="C3336" t="b">
        <f>IF(OR(B3336=B3335, B3336=B3338), TRUE, FALSE)</f>
        <v>1</v>
      </c>
      <c r="D3336">
        <v>2857</v>
      </c>
      <c r="E3336">
        <v>5.5347999999999997</v>
      </c>
      <c r="F3336" t="s">
        <v>9653</v>
      </c>
      <c r="G3336" t="s">
        <v>9632</v>
      </c>
      <c r="H3336" t="s">
        <v>140</v>
      </c>
      <c r="I3336" t="s">
        <v>25806</v>
      </c>
      <c r="J3336" t="s">
        <v>3</v>
      </c>
      <c r="K3336" t="s">
        <v>32</v>
      </c>
      <c r="M3336" t="s">
        <v>141</v>
      </c>
      <c r="Q3336" t="s">
        <v>6</v>
      </c>
      <c r="R3336" t="s">
        <v>9654</v>
      </c>
      <c r="S3336" t="s">
        <v>9655</v>
      </c>
      <c r="T3336">
        <v>1</v>
      </c>
      <c r="U3336" t="s">
        <v>18</v>
      </c>
    </row>
    <row r="3337" spans="1:21" x14ac:dyDescent="0.25">
      <c r="A3337" s="1" t="s">
        <v>29361</v>
      </c>
      <c r="B3337">
        <f>SUBTOTAL(3,B3335:B3336)</f>
        <v>2</v>
      </c>
    </row>
    <row r="3338" spans="1:21" hidden="1" x14ac:dyDescent="0.25">
      <c r="B3338" t="str">
        <f>CONCATENATE(G3338,"|", IF(I3338="", H3338,I3338),"|",IF(L3338="",K3338,L3338))</f>
        <v>Disopyramide|SCnc|Gast fld</v>
      </c>
      <c r="C3338" t="b">
        <f>IF(OR(B3338=B3336, B3338=B3339), TRUE, FALSE)</f>
        <v>0</v>
      </c>
      <c r="D3338">
        <v>2852</v>
      </c>
      <c r="E3338">
        <v>5.5347999999999997</v>
      </c>
      <c r="F3338" t="s">
        <v>9638</v>
      </c>
      <c r="G3338" t="s">
        <v>9632</v>
      </c>
      <c r="H3338" t="s">
        <v>222</v>
      </c>
      <c r="J3338" t="s">
        <v>3</v>
      </c>
      <c r="K3338" t="s">
        <v>602</v>
      </c>
      <c r="M3338" t="s">
        <v>5</v>
      </c>
      <c r="O3338" t="s">
        <v>223</v>
      </c>
      <c r="P3338" t="s">
        <v>223</v>
      </c>
      <c r="Q3338" t="s">
        <v>6</v>
      </c>
      <c r="R3338" t="s">
        <v>9639</v>
      </c>
      <c r="S3338" t="s">
        <v>9640</v>
      </c>
      <c r="T3338">
        <v>1</v>
      </c>
      <c r="U3338" t="s">
        <v>18</v>
      </c>
    </row>
    <row r="3339" spans="1:21" hidden="1" x14ac:dyDescent="0.25">
      <c r="B3339" t="str">
        <f>CONCATENATE(G3339,"|", IF(I3339="", H3339,I3339),"|",IF(L3339="",K3339,L3339))</f>
        <v>Disopyramide|SCnc|Ser/Plas</v>
      </c>
      <c r="C3339" t="b">
        <f t="shared" si="44"/>
        <v>0</v>
      </c>
      <c r="D3339">
        <v>2855</v>
      </c>
      <c r="E3339">
        <v>5.5347999999999997</v>
      </c>
      <c r="F3339" t="s">
        <v>9647</v>
      </c>
      <c r="G3339" t="s">
        <v>9632</v>
      </c>
      <c r="H3339" t="s">
        <v>222</v>
      </c>
      <c r="J3339" t="s">
        <v>3</v>
      </c>
      <c r="K3339" t="s">
        <v>47</v>
      </c>
      <c r="M3339" t="s">
        <v>5</v>
      </c>
      <c r="O3339" t="s">
        <v>223</v>
      </c>
      <c r="P3339" t="s">
        <v>223</v>
      </c>
      <c r="Q3339" t="s">
        <v>6</v>
      </c>
      <c r="R3339" t="s">
        <v>9648</v>
      </c>
      <c r="S3339" t="s">
        <v>9649</v>
      </c>
      <c r="T3339">
        <v>1</v>
      </c>
      <c r="U3339" t="s">
        <v>18</v>
      </c>
    </row>
    <row r="3340" spans="1:21" hidden="1" x14ac:dyDescent="0.25">
      <c r="B3340" t="str">
        <f>CONCATENATE(G3340,"|", IF(I3340="", H3340,I3340),"|",IF(L3340="",K3340,L3340))</f>
        <v>Disopyramide|SCnc|Urine</v>
      </c>
      <c r="C3340" t="b">
        <f t="shared" si="44"/>
        <v>0</v>
      </c>
      <c r="D3340">
        <v>2858</v>
      </c>
      <c r="E3340">
        <v>5.5347999999999997</v>
      </c>
      <c r="F3340" t="s">
        <v>9656</v>
      </c>
      <c r="G3340" t="s">
        <v>9632</v>
      </c>
      <c r="H3340" t="s">
        <v>222</v>
      </c>
      <c r="J3340" t="s">
        <v>3</v>
      </c>
      <c r="K3340" t="s">
        <v>32</v>
      </c>
      <c r="M3340" t="s">
        <v>5</v>
      </c>
      <c r="O3340" t="s">
        <v>223</v>
      </c>
      <c r="P3340" t="s">
        <v>223</v>
      </c>
      <c r="Q3340" t="s">
        <v>6</v>
      </c>
      <c r="R3340" t="s">
        <v>9657</v>
      </c>
      <c r="S3340" t="s">
        <v>9658</v>
      </c>
      <c r="T3340">
        <v>1</v>
      </c>
      <c r="U3340" t="s">
        <v>18</v>
      </c>
    </row>
    <row r="3341" spans="1:21" hidden="1" x14ac:dyDescent="0.25">
      <c r="B3341" t="str">
        <f>CONCATENATE(G3341,"|", IF(I3341="", H3341,I3341),"|",IF(L3341="",K3341,L3341))</f>
        <v>Disopyramide|SCnc|XXX</v>
      </c>
      <c r="C3341" t="b">
        <f t="shared" si="44"/>
        <v>0</v>
      </c>
      <c r="D3341">
        <v>2859</v>
      </c>
      <c r="E3341">
        <v>5.5347999999999997</v>
      </c>
      <c r="F3341" t="s">
        <v>9659</v>
      </c>
      <c r="G3341" t="s">
        <v>9632</v>
      </c>
      <c r="H3341" t="s">
        <v>222</v>
      </c>
      <c r="J3341" t="s">
        <v>3</v>
      </c>
      <c r="K3341" t="s">
        <v>259</v>
      </c>
      <c r="M3341" t="s">
        <v>5</v>
      </c>
      <c r="O3341" t="s">
        <v>223</v>
      </c>
      <c r="P3341" t="s">
        <v>223</v>
      </c>
      <c r="Q3341" t="s">
        <v>6</v>
      </c>
      <c r="R3341" t="s">
        <v>9660</v>
      </c>
      <c r="S3341" t="s">
        <v>9661</v>
      </c>
      <c r="T3341">
        <v>1</v>
      </c>
      <c r="U3341" t="s">
        <v>18</v>
      </c>
    </row>
    <row r="3342" spans="1:21" hidden="1" x14ac:dyDescent="0.25">
      <c r="B3342" t="str">
        <f>CONCATENATE(G3342,"|", IF(I3342="", H3342,I3342),"|",IF(L3342="",K3342,L3342))</f>
        <v>Disopyramide+Nordisopyramide|PrMCnc|Intravascular - any</v>
      </c>
      <c r="C3342" t="b">
        <f t="shared" si="44"/>
        <v>0</v>
      </c>
      <c r="D3342">
        <v>2860</v>
      </c>
      <c r="E3342">
        <v>5.5347999999999997</v>
      </c>
      <c r="F3342" t="s">
        <v>9662</v>
      </c>
      <c r="G3342" t="s">
        <v>9663</v>
      </c>
      <c r="H3342" t="s">
        <v>2</v>
      </c>
      <c r="I3342" t="s">
        <v>25806</v>
      </c>
      <c r="J3342" t="s">
        <v>3</v>
      </c>
      <c r="K3342" t="s">
        <v>47</v>
      </c>
      <c r="L3342" t="s">
        <v>25808</v>
      </c>
      <c r="M3342" t="s">
        <v>5</v>
      </c>
      <c r="O3342" t="s">
        <v>70</v>
      </c>
      <c r="P3342" t="s">
        <v>70</v>
      </c>
      <c r="Q3342" t="s">
        <v>6</v>
      </c>
      <c r="R3342" t="s">
        <v>9664</v>
      </c>
      <c r="S3342" t="s">
        <v>9665</v>
      </c>
      <c r="T3342">
        <v>1</v>
      </c>
      <c r="U3342" t="s">
        <v>18</v>
      </c>
    </row>
    <row r="3343" spans="1:21" hidden="1" x14ac:dyDescent="0.25">
      <c r="B3343" t="str">
        <f>CONCATENATE(G3343,"|", IF(I3343="", H3343,I3343),"|",IF(L3343="",K3343,L3343))</f>
        <v>Dissolved solids|PrMCnc|Water</v>
      </c>
      <c r="C3343" t="b">
        <f t="shared" si="44"/>
        <v>0</v>
      </c>
      <c r="D3343">
        <v>2861</v>
      </c>
      <c r="E3343">
        <v>5.5347999999999997</v>
      </c>
      <c r="F3343" t="s">
        <v>9666</v>
      </c>
      <c r="G3343" t="s">
        <v>9667</v>
      </c>
      <c r="H3343" t="s">
        <v>2</v>
      </c>
      <c r="I3343" t="s">
        <v>25806</v>
      </c>
      <c r="J3343" t="s">
        <v>3</v>
      </c>
      <c r="K3343" t="s">
        <v>11</v>
      </c>
      <c r="M3343" t="s">
        <v>5</v>
      </c>
      <c r="O3343" t="s">
        <v>70</v>
      </c>
      <c r="P3343" t="s">
        <v>70</v>
      </c>
      <c r="Q3343" t="s">
        <v>6</v>
      </c>
      <c r="R3343" t="s">
        <v>9668</v>
      </c>
      <c r="S3343" t="s">
        <v>9669</v>
      </c>
      <c r="T3343">
        <v>1</v>
      </c>
      <c r="U3343" t="s">
        <v>18</v>
      </c>
    </row>
    <row r="3344" spans="1:21" hidden="1" x14ac:dyDescent="0.25">
      <c r="B3344" t="str">
        <f>CONCATENATE(G3344,"|", IF(I3344="", H3344,I3344),"|",IF(L3344="",K3344,L3344))</f>
        <v>Disulfiram|PrMCnc|Intravascular - any</v>
      </c>
      <c r="C3344" t="b">
        <f>IF(OR(B3344=B3343, B3344=B3345), TRUE, FALSE)</f>
        <v>0</v>
      </c>
      <c r="D3344">
        <v>2862</v>
      </c>
      <c r="E3344">
        <v>5.5347999999999997</v>
      </c>
      <c r="F3344" t="s">
        <v>9670</v>
      </c>
      <c r="G3344" t="s">
        <v>9671</v>
      </c>
      <c r="H3344" t="s">
        <v>2</v>
      </c>
      <c r="I3344" t="s">
        <v>25806</v>
      </c>
      <c r="J3344" t="s">
        <v>3</v>
      </c>
      <c r="K3344" t="s">
        <v>47</v>
      </c>
      <c r="L3344" t="s">
        <v>25808</v>
      </c>
      <c r="M3344" t="s">
        <v>5</v>
      </c>
      <c r="O3344" t="s">
        <v>101</v>
      </c>
      <c r="P3344" t="s">
        <v>101</v>
      </c>
      <c r="Q3344" t="s">
        <v>6</v>
      </c>
      <c r="R3344" t="s">
        <v>9672</v>
      </c>
      <c r="S3344" t="s">
        <v>9673</v>
      </c>
      <c r="T3344">
        <v>1</v>
      </c>
      <c r="U3344" t="s">
        <v>18</v>
      </c>
    </row>
    <row r="3345" spans="1:21" x14ac:dyDescent="0.25">
      <c r="B3345" t="str">
        <f>CONCATENATE(G3345,"|", IF(I3345="", H3345,I3345),"|",IF(L3345="",K3345,L3345))</f>
        <v>Disulfiram|PrMCnc|Urine</v>
      </c>
      <c r="C3345" t="b">
        <f>IF(OR(B3345=B3344, B3345=B3346), TRUE, FALSE)</f>
        <v>1</v>
      </c>
      <c r="D3345">
        <v>2863</v>
      </c>
      <c r="E3345">
        <v>5.5347999999999997</v>
      </c>
      <c r="F3345" t="s">
        <v>9674</v>
      </c>
      <c r="G3345" t="s">
        <v>9671</v>
      </c>
      <c r="H3345" t="s">
        <v>2</v>
      </c>
      <c r="I3345" t="s">
        <v>25806</v>
      </c>
      <c r="J3345" t="s">
        <v>3</v>
      </c>
      <c r="K3345" t="s">
        <v>32</v>
      </c>
      <c r="M3345" t="s">
        <v>5</v>
      </c>
      <c r="O3345" t="s">
        <v>101</v>
      </c>
      <c r="P3345" t="s">
        <v>101</v>
      </c>
      <c r="Q3345" t="s">
        <v>6</v>
      </c>
      <c r="R3345" t="s">
        <v>9675</v>
      </c>
      <c r="S3345" t="s">
        <v>9676</v>
      </c>
      <c r="T3345">
        <v>1</v>
      </c>
      <c r="U3345" t="s">
        <v>18</v>
      </c>
    </row>
    <row r="3346" spans="1:21" x14ac:dyDescent="0.25">
      <c r="B3346" t="str">
        <f>CONCATENATE(G3346,"|", IF(I3346="", H3346,I3346),"|",IF(L3346="",K3346,L3346))</f>
        <v>Disulfiram|PrMCnc|Urine</v>
      </c>
      <c r="C3346" t="b">
        <f>IF(OR(B3346=B3345, B3346=B3348), TRUE, FALSE)</f>
        <v>1</v>
      </c>
      <c r="D3346">
        <v>2864</v>
      </c>
      <c r="E3346">
        <v>5.5347999999999997</v>
      </c>
      <c r="F3346" t="s">
        <v>9677</v>
      </c>
      <c r="G3346" t="s">
        <v>9671</v>
      </c>
      <c r="H3346" t="s">
        <v>140</v>
      </c>
      <c r="I3346" t="s">
        <v>25806</v>
      </c>
      <c r="J3346" t="s">
        <v>3</v>
      </c>
      <c r="K3346" t="s">
        <v>32</v>
      </c>
      <c r="M3346" t="s">
        <v>141</v>
      </c>
      <c r="Q3346" t="s">
        <v>6</v>
      </c>
      <c r="R3346" t="s">
        <v>9678</v>
      </c>
      <c r="S3346" t="s">
        <v>9679</v>
      </c>
      <c r="T3346">
        <v>1</v>
      </c>
      <c r="U3346" t="s">
        <v>18</v>
      </c>
    </row>
    <row r="3347" spans="1:21" x14ac:dyDescent="0.25">
      <c r="A3347" s="1" t="s">
        <v>29355</v>
      </c>
      <c r="B3347">
        <f>SUBTOTAL(3,B3345:B3346)</f>
        <v>2</v>
      </c>
    </row>
    <row r="3348" spans="1:21" hidden="1" x14ac:dyDescent="0.25">
      <c r="B3348" t="str">
        <f>CONCATENATE(G3348,"|", IF(I3348="", H3348,I3348),"|",IF(L3348="",K3348,L3348))</f>
        <v>Diuretics|Imp|Urine</v>
      </c>
      <c r="C3348" t="b">
        <f>IF(OR(B3348=B3346, B3348=B3349), TRUE, FALSE)</f>
        <v>0</v>
      </c>
      <c r="D3348">
        <v>2866</v>
      </c>
      <c r="E3348">
        <v>5.5762999999999998</v>
      </c>
      <c r="F3348" t="s">
        <v>9684</v>
      </c>
      <c r="G3348" t="s">
        <v>9681</v>
      </c>
      <c r="H3348" t="s">
        <v>3318</v>
      </c>
      <c r="J3348" t="s">
        <v>3</v>
      </c>
      <c r="K3348" t="s">
        <v>32</v>
      </c>
      <c r="M3348" t="s">
        <v>141</v>
      </c>
      <c r="N3348" t="s">
        <v>142</v>
      </c>
      <c r="Q3348" t="s">
        <v>6</v>
      </c>
      <c r="R3348" t="s">
        <v>9685</v>
      </c>
      <c r="S3348" t="s">
        <v>9686</v>
      </c>
      <c r="T3348">
        <v>1</v>
      </c>
      <c r="U3348" t="s">
        <v>9</v>
      </c>
    </row>
    <row r="3349" spans="1:21" hidden="1" x14ac:dyDescent="0.25">
      <c r="B3349" t="str">
        <f>CONCATENATE(G3349,"|", IF(I3349="", H3349,I3349),"|",IF(L3349="",K3349,L3349))</f>
        <v>Diuretics|Prid|Ser/Plas</v>
      </c>
      <c r="C3349" t="b">
        <f t="shared" si="44"/>
        <v>0</v>
      </c>
      <c r="D3349">
        <v>2865</v>
      </c>
      <c r="E3349">
        <v>5.5347999999999997</v>
      </c>
      <c r="F3349" t="s">
        <v>9680</v>
      </c>
      <c r="G3349" t="s">
        <v>9681</v>
      </c>
      <c r="H3349" t="s">
        <v>1940</v>
      </c>
      <c r="J3349" t="s">
        <v>3</v>
      </c>
      <c r="K3349" t="s">
        <v>47</v>
      </c>
      <c r="M3349" t="s">
        <v>384</v>
      </c>
      <c r="N3349" t="s">
        <v>142</v>
      </c>
      <c r="Q3349" t="s">
        <v>6</v>
      </c>
      <c r="R3349" t="s">
        <v>9682</v>
      </c>
      <c r="S3349" t="s">
        <v>9683</v>
      </c>
      <c r="T3349">
        <v>1</v>
      </c>
      <c r="U3349" t="s">
        <v>18</v>
      </c>
    </row>
    <row r="3350" spans="1:21" hidden="1" x14ac:dyDescent="0.25">
      <c r="B3350" t="str">
        <f>CONCATENATE(G3350,"|", IF(I3350="", H3350,I3350),"|",IF(L3350="",K3350,L3350))</f>
        <v>Diuretics|Prid|Urine</v>
      </c>
      <c r="C3350" t="b">
        <f t="shared" si="44"/>
        <v>0</v>
      </c>
      <c r="D3350">
        <v>2868</v>
      </c>
      <c r="E3350">
        <v>5.5347999999999997</v>
      </c>
      <c r="F3350" t="s">
        <v>9690</v>
      </c>
      <c r="G3350" t="s">
        <v>9681</v>
      </c>
      <c r="H3350" t="s">
        <v>1940</v>
      </c>
      <c r="J3350" t="s">
        <v>3</v>
      </c>
      <c r="K3350" t="s">
        <v>32</v>
      </c>
      <c r="M3350" t="s">
        <v>384</v>
      </c>
      <c r="Q3350" t="s">
        <v>6</v>
      </c>
      <c r="R3350" t="s">
        <v>9691</v>
      </c>
      <c r="S3350" t="s">
        <v>9692</v>
      </c>
      <c r="T3350">
        <v>1</v>
      </c>
      <c r="U3350" t="s">
        <v>18</v>
      </c>
    </row>
    <row r="3351" spans="1:21" hidden="1" x14ac:dyDescent="0.25">
      <c r="B3351" t="str">
        <f>CONCATENATE(G3351,"|", IF(I3351="", H3351,I3351),"|",IF(L3351="",K3351,L3351))</f>
        <v>Diuretics|PrMCnc|Urine</v>
      </c>
      <c r="C3351" t="b">
        <f t="shared" si="44"/>
        <v>0</v>
      </c>
      <c r="D3351">
        <v>2867</v>
      </c>
      <c r="E3351">
        <v>5.5347999999999997</v>
      </c>
      <c r="F3351" t="s">
        <v>9687</v>
      </c>
      <c r="G3351" t="s">
        <v>9681</v>
      </c>
      <c r="H3351" t="s">
        <v>2</v>
      </c>
      <c r="I3351" t="s">
        <v>25806</v>
      </c>
      <c r="J3351" t="s">
        <v>3</v>
      </c>
      <c r="K3351" t="s">
        <v>32</v>
      </c>
      <c r="M3351" t="s">
        <v>5</v>
      </c>
      <c r="O3351" t="s">
        <v>1502</v>
      </c>
      <c r="P3351" t="s">
        <v>1502</v>
      </c>
      <c r="Q3351" t="s">
        <v>6</v>
      </c>
      <c r="R3351" t="s">
        <v>9688</v>
      </c>
      <c r="S3351" t="s">
        <v>9689</v>
      </c>
      <c r="T3351">
        <v>1</v>
      </c>
      <c r="U3351" t="s">
        <v>18</v>
      </c>
    </row>
    <row r="3352" spans="1:21" hidden="1" x14ac:dyDescent="0.25">
      <c r="B3352" t="str">
        <f>CONCATENATE(G3352,"|", IF(I3352="", H3352,I3352),"|",IF(L3352="",K3352,L3352))</f>
        <v>Dobutamine|PrMCnc|Intravascular - any</v>
      </c>
      <c r="C3352" t="b">
        <f t="shared" si="44"/>
        <v>0</v>
      </c>
      <c r="D3352">
        <v>2869</v>
      </c>
      <c r="E3352">
        <v>5.5347999999999997</v>
      </c>
      <c r="F3352" t="s">
        <v>9693</v>
      </c>
      <c r="G3352" t="s">
        <v>9694</v>
      </c>
      <c r="H3352" t="s">
        <v>2</v>
      </c>
      <c r="I3352" t="s">
        <v>25806</v>
      </c>
      <c r="J3352" t="s">
        <v>3</v>
      </c>
      <c r="K3352" t="s">
        <v>47</v>
      </c>
      <c r="L3352" t="s">
        <v>25808</v>
      </c>
      <c r="M3352" t="s">
        <v>5</v>
      </c>
      <c r="O3352" t="s">
        <v>101</v>
      </c>
      <c r="P3352" t="s">
        <v>101</v>
      </c>
      <c r="Q3352" t="s">
        <v>6</v>
      </c>
      <c r="R3352" t="s">
        <v>9695</v>
      </c>
      <c r="S3352" t="s">
        <v>9696</v>
      </c>
      <c r="T3352">
        <v>1</v>
      </c>
      <c r="U3352" t="s">
        <v>18</v>
      </c>
    </row>
    <row r="3353" spans="1:21" hidden="1" x14ac:dyDescent="0.25">
      <c r="B3353" t="str">
        <f>CONCATENATE(G3353,"|", IF(I3353="", H3353,I3353),"|",IF(L3353="",K3353,L3353))</f>
        <v>Domperidone|SCnc|Body fld</v>
      </c>
      <c r="C3353" t="b">
        <f t="shared" si="44"/>
        <v>0</v>
      </c>
      <c r="D3353">
        <v>2870</v>
      </c>
      <c r="E3353">
        <v>5.5347999999999997</v>
      </c>
      <c r="F3353" t="s">
        <v>9697</v>
      </c>
      <c r="G3353" t="s">
        <v>9698</v>
      </c>
      <c r="H3353" t="s">
        <v>222</v>
      </c>
      <c r="J3353" t="s">
        <v>3</v>
      </c>
      <c r="K3353" t="s">
        <v>234</v>
      </c>
      <c r="M3353" t="s">
        <v>5</v>
      </c>
      <c r="O3353" t="s">
        <v>754</v>
      </c>
      <c r="P3353" t="s">
        <v>754</v>
      </c>
      <c r="Q3353" t="s">
        <v>6</v>
      </c>
      <c r="R3353" t="s">
        <v>9699</v>
      </c>
      <c r="S3353" t="s">
        <v>9700</v>
      </c>
      <c r="T3353">
        <v>1</v>
      </c>
      <c r="U3353" t="s">
        <v>18</v>
      </c>
    </row>
    <row r="3354" spans="1:21" hidden="1" x14ac:dyDescent="0.25">
      <c r="B3354" t="str">
        <f>CONCATENATE(G3354,"|", IF(I3354="", H3354,I3354),"|",IF(L3354="",K3354,L3354))</f>
        <v>Domperidone|SCnc|Ser/Plas</v>
      </c>
      <c r="C3354" t="b">
        <f t="shared" si="44"/>
        <v>0</v>
      </c>
      <c r="D3354">
        <v>2871</v>
      </c>
      <c r="E3354">
        <v>5.5347999999999997</v>
      </c>
      <c r="F3354" t="s">
        <v>9701</v>
      </c>
      <c r="G3354" t="s">
        <v>9698</v>
      </c>
      <c r="H3354" t="s">
        <v>222</v>
      </c>
      <c r="J3354" t="s">
        <v>3</v>
      </c>
      <c r="K3354" t="s">
        <v>47</v>
      </c>
      <c r="M3354" t="s">
        <v>5</v>
      </c>
      <c r="O3354" t="s">
        <v>754</v>
      </c>
      <c r="P3354" t="s">
        <v>754</v>
      </c>
      <c r="Q3354" t="s">
        <v>6</v>
      </c>
      <c r="R3354" t="s">
        <v>9702</v>
      </c>
      <c r="S3354" t="s">
        <v>9703</v>
      </c>
      <c r="T3354">
        <v>1</v>
      </c>
      <c r="U3354" t="s">
        <v>18</v>
      </c>
    </row>
    <row r="3355" spans="1:21" hidden="1" x14ac:dyDescent="0.25">
      <c r="B3355" t="str">
        <f>CONCATENATE(G3355,"|", IF(I3355="", H3355,I3355),"|",IF(L3355="",K3355,L3355))</f>
        <v>Donepezil|PrMCnc|Intravascular - any</v>
      </c>
      <c r="C3355" t="b">
        <f t="shared" si="44"/>
        <v>0</v>
      </c>
      <c r="D3355">
        <v>2872</v>
      </c>
      <c r="E3355">
        <v>5.5347999999999997</v>
      </c>
      <c r="F3355" t="s">
        <v>9704</v>
      </c>
      <c r="G3355" t="s">
        <v>9705</v>
      </c>
      <c r="H3355" t="s">
        <v>2</v>
      </c>
      <c r="I3355" t="s">
        <v>25806</v>
      </c>
      <c r="J3355" t="s">
        <v>3</v>
      </c>
      <c r="K3355" t="s">
        <v>47</v>
      </c>
      <c r="L3355" t="s">
        <v>25808</v>
      </c>
      <c r="M3355" t="s">
        <v>5</v>
      </c>
      <c r="O3355" t="s">
        <v>48</v>
      </c>
      <c r="P3355" t="s">
        <v>48</v>
      </c>
      <c r="Q3355" t="s">
        <v>6</v>
      </c>
      <c r="R3355" t="s">
        <v>9706</v>
      </c>
      <c r="S3355" t="s">
        <v>9707</v>
      </c>
      <c r="T3355">
        <v>1</v>
      </c>
      <c r="U3355" t="s">
        <v>18</v>
      </c>
    </row>
    <row r="3356" spans="1:21" hidden="1" x14ac:dyDescent="0.25">
      <c r="B3356" t="str">
        <f>CONCATENATE(G3356,"|", IF(I3356="", H3356,I3356),"|",IF(L3356="",K3356,L3356))</f>
        <v>Dopamine|PrMCnc|Urine</v>
      </c>
      <c r="C3356" t="b">
        <f t="shared" si="44"/>
        <v>0</v>
      </c>
      <c r="D3356">
        <v>2873</v>
      </c>
      <c r="E3356">
        <v>5.5347999999999997</v>
      </c>
      <c r="F3356" t="s">
        <v>9708</v>
      </c>
      <c r="G3356" t="s">
        <v>9709</v>
      </c>
      <c r="H3356" t="s">
        <v>2</v>
      </c>
      <c r="I3356" t="s">
        <v>25806</v>
      </c>
      <c r="J3356" t="s">
        <v>3</v>
      </c>
      <c r="K3356" t="s">
        <v>32</v>
      </c>
      <c r="M3356" t="s">
        <v>5</v>
      </c>
      <c r="N3356" t="s">
        <v>136</v>
      </c>
      <c r="O3356" t="s">
        <v>48</v>
      </c>
      <c r="P3356" t="s">
        <v>48</v>
      </c>
      <c r="Q3356" t="s">
        <v>6</v>
      </c>
      <c r="R3356" t="s">
        <v>9710</v>
      </c>
      <c r="S3356" t="s">
        <v>9711</v>
      </c>
      <c r="T3356">
        <v>1</v>
      </c>
      <c r="U3356" t="s">
        <v>18</v>
      </c>
    </row>
    <row r="3357" spans="1:21" hidden="1" x14ac:dyDescent="0.25">
      <c r="B3357" t="str">
        <f>CONCATENATE(G3357,"|", IF(I3357="", H3357,I3357),"|",IF(L3357="",K3357,L3357))</f>
        <v>Dothiepin &amp; nordothiepin &amp; dothiepin sulfoxide panel|-|Ser/Plas</v>
      </c>
      <c r="C3357" t="b">
        <f t="shared" si="44"/>
        <v>0</v>
      </c>
      <c r="D3357">
        <v>2876</v>
      </c>
      <c r="E3357">
        <v>4.3480999999999996</v>
      </c>
      <c r="F3357" t="s">
        <v>9719</v>
      </c>
      <c r="G3357" t="s">
        <v>9720</v>
      </c>
      <c r="H3357" t="s">
        <v>1220</v>
      </c>
      <c r="J3357" t="s">
        <v>3</v>
      </c>
      <c r="K3357" t="s">
        <v>47</v>
      </c>
      <c r="M3357" t="s">
        <v>1220</v>
      </c>
      <c r="Q3357" t="s">
        <v>1221</v>
      </c>
      <c r="R3357" t="s">
        <v>9721</v>
      </c>
      <c r="S3357" t="s">
        <v>9722</v>
      </c>
      <c r="T3357">
        <v>1</v>
      </c>
      <c r="U3357" t="s">
        <v>1224</v>
      </c>
    </row>
    <row r="3358" spans="1:21" hidden="1" x14ac:dyDescent="0.25">
      <c r="B3358" t="str">
        <f>CONCATENATE(G3358,"|", IF(I3358="", H3358,I3358),"|",IF(L3358="",K3358,L3358))</f>
        <v>Dothiepin sulfoxide|PrMCnc|Intravascular - any</v>
      </c>
      <c r="C3358" t="b">
        <f t="shared" si="44"/>
        <v>0</v>
      </c>
      <c r="D3358">
        <v>2877</v>
      </c>
      <c r="E3358">
        <v>5.5347999999999997</v>
      </c>
      <c r="F3358" t="s">
        <v>9723</v>
      </c>
      <c r="G3358" t="s">
        <v>9724</v>
      </c>
      <c r="H3358" t="s">
        <v>2</v>
      </c>
      <c r="I3358" t="s">
        <v>25806</v>
      </c>
      <c r="J3358" t="s">
        <v>3</v>
      </c>
      <c r="K3358" t="s">
        <v>47</v>
      </c>
      <c r="L3358" t="s">
        <v>25808</v>
      </c>
      <c r="M3358" t="s">
        <v>5</v>
      </c>
      <c r="O3358" t="s">
        <v>33</v>
      </c>
      <c r="P3358" t="s">
        <v>33</v>
      </c>
      <c r="Q3358" t="s">
        <v>6</v>
      </c>
      <c r="R3358" t="s">
        <v>9725</v>
      </c>
      <c r="S3358" t="s">
        <v>9726</v>
      </c>
      <c r="T3358">
        <v>1</v>
      </c>
      <c r="U3358" t="s">
        <v>18</v>
      </c>
    </row>
    <row r="3359" spans="1:21" hidden="1" x14ac:dyDescent="0.25">
      <c r="B3359" t="str">
        <f>CONCATENATE(G3359,"|", IF(I3359="", H3359,I3359),"|",IF(L3359="",K3359,L3359))</f>
        <v>Dothiepin^trough|PrMCnc|Intravascular - any</v>
      </c>
      <c r="C3359" t="b">
        <f t="shared" si="44"/>
        <v>0</v>
      </c>
      <c r="D3359">
        <v>2878</v>
      </c>
      <c r="E3359">
        <v>5.5347999999999997</v>
      </c>
      <c r="F3359" t="s">
        <v>9727</v>
      </c>
      <c r="G3359" t="s">
        <v>9728</v>
      </c>
      <c r="H3359" t="s">
        <v>2</v>
      </c>
      <c r="I3359" t="s">
        <v>25806</v>
      </c>
      <c r="J3359" t="s">
        <v>3</v>
      </c>
      <c r="K3359" t="s">
        <v>47</v>
      </c>
      <c r="L3359" t="s">
        <v>25808</v>
      </c>
      <c r="M3359" t="s">
        <v>5</v>
      </c>
      <c r="O3359" t="s">
        <v>33</v>
      </c>
      <c r="P3359" t="s">
        <v>33</v>
      </c>
      <c r="Q3359" t="s">
        <v>6</v>
      </c>
      <c r="R3359" t="s">
        <v>9729</v>
      </c>
      <c r="S3359" t="s">
        <v>9730</v>
      </c>
      <c r="T3359">
        <v>1</v>
      </c>
      <c r="U3359" t="s">
        <v>18</v>
      </c>
    </row>
    <row r="3360" spans="1:21" hidden="1" x14ac:dyDescent="0.25">
      <c r="B3360" t="str">
        <f>CONCATENATE(G3360,"|", IF(I3360="", H3360,I3360),"|",IF(L3360="",K3360,L3360))</f>
        <v>Dothiepin|PrMCnc|Intravascular - any</v>
      </c>
      <c r="C3360" t="b">
        <f t="shared" si="44"/>
        <v>0</v>
      </c>
      <c r="D3360">
        <v>2874</v>
      </c>
      <c r="E3360">
        <v>5.5347999999999997</v>
      </c>
      <c r="F3360" t="s">
        <v>9712</v>
      </c>
      <c r="G3360" t="s">
        <v>9713</v>
      </c>
      <c r="H3360" t="s">
        <v>2</v>
      </c>
      <c r="I3360" t="s">
        <v>25806</v>
      </c>
      <c r="J3360" t="s">
        <v>3</v>
      </c>
      <c r="K3360" t="s">
        <v>47</v>
      </c>
      <c r="L3360" t="s">
        <v>25808</v>
      </c>
      <c r="M3360" t="s">
        <v>5</v>
      </c>
      <c r="O3360" t="s">
        <v>33</v>
      </c>
      <c r="P3360" t="s">
        <v>33</v>
      </c>
      <c r="Q3360" t="s">
        <v>6</v>
      </c>
      <c r="R3360" t="s">
        <v>9714</v>
      </c>
      <c r="S3360" t="s">
        <v>9715</v>
      </c>
      <c r="T3360">
        <v>1</v>
      </c>
      <c r="U3360" t="s">
        <v>18</v>
      </c>
    </row>
    <row r="3361" spans="1:21" hidden="1" x14ac:dyDescent="0.25">
      <c r="B3361" t="str">
        <f>CONCATENATE(G3361,"|", IF(I3361="", H3361,I3361),"|",IF(L3361="",K3361,L3361))</f>
        <v>Dothiepin|SCnc|Ser/Plas</v>
      </c>
      <c r="C3361" t="b">
        <f t="shared" si="44"/>
        <v>0</v>
      </c>
      <c r="D3361">
        <v>2875</v>
      </c>
      <c r="E3361">
        <v>5.5347999999999997</v>
      </c>
      <c r="F3361" t="s">
        <v>9716</v>
      </c>
      <c r="G3361" t="s">
        <v>9713</v>
      </c>
      <c r="H3361" t="s">
        <v>222</v>
      </c>
      <c r="J3361" t="s">
        <v>3</v>
      </c>
      <c r="K3361" t="s">
        <v>47</v>
      </c>
      <c r="M3361" t="s">
        <v>5</v>
      </c>
      <c r="O3361" t="s">
        <v>754</v>
      </c>
      <c r="P3361" t="s">
        <v>754</v>
      </c>
      <c r="Q3361" t="s">
        <v>6</v>
      </c>
      <c r="R3361" t="s">
        <v>9717</v>
      </c>
      <c r="S3361" t="s">
        <v>9718</v>
      </c>
      <c r="T3361">
        <v>1</v>
      </c>
      <c r="U3361" t="s">
        <v>18</v>
      </c>
    </row>
    <row r="3362" spans="1:21" hidden="1" x14ac:dyDescent="0.25">
      <c r="B3362" t="str">
        <f>CONCATENATE(G3362,"|", IF(I3362="", H3362,I3362),"|",IF(L3362="",K3362,L3362))</f>
        <v>Dothiepin+nordothiepin trough &amp; dothiepin sulfoxide panel|-|Ser/Plas</v>
      </c>
      <c r="C3362" t="b">
        <f t="shared" si="44"/>
        <v>0</v>
      </c>
      <c r="D3362">
        <v>2880</v>
      </c>
      <c r="E3362">
        <v>4.3480999999999996</v>
      </c>
      <c r="F3362" t="s">
        <v>9735</v>
      </c>
      <c r="G3362" t="s">
        <v>9736</v>
      </c>
      <c r="H3362" t="s">
        <v>1220</v>
      </c>
      <c r="J3362" t="s">
        <v>3</v>
      </c>
      <c r="K3362" t="s">
        <v>47</v>
      </c>
      <c r="M3362" t="s">
        <v>5</v>
      </c>
      <c r="Q3362" t="s">
        <v>1221</v>
      </c>
      <c r="R3362" t="s">
        <v>9737</v>
      </c>
      <c r="S3362" t="s">
        <v>9738</v>
      </c>
      <c r="T3362">
        <v>1</v>
      </c>
      <c r="U3362" t="s">
        <v>1224</v>
      </c>
    </row>
    <row r="3363" spans="1:21" hidden="1" x14ac:dyDescent="0.25">
      <c r="B3363" t="str">
        <f>CONCATENATE(G3363,"|", IF(I3363="", H3363,I3363),"|",IF(L3363="",K3363,L3363))</f>
        <v>Dothiepin+Nordothiepin^trough|PrMCnc|Intravascular - any</v>
      </c>
      <c r="C3363" t="b">
        <f t="shared" si="44"/>
        <v>0</v>
      </c>
      <c r="D3363">
        <v>2881</v>
      </c>
      <c r="E3363">
        <v>5.5347999999999997</v>
      </c>
      <c r="F3363" t="s">
        <v>9739</v>
      </c>
      <c r="G3363" t="s">
        <v>9740</v>
      </c>
      <c r="H3363" t="s">
        <v>2</v>
      </c>
      <c r="I3363" t="s">
        <v>25806</v>
      </c>
      <c r="J3363" t="s">
        <v>3</v>
      </c>
      <c r="K3363" t="s">
        <v>47</v>
      </c>
      <c r="L3363" t="s">
        <v>25808</v>
      </c>
      <c r="M3363" t="s">
        <v>5</v>
      </c>
      <c r="O3363" t="s">
        <v>33</v>
      </c>
      <c r="P3363" t="s">
        <v>33</v>
      </c>
      <c r="Q3363" t="s">
        <v>6</v>
      </c>
      <c r="R3363" t="s">
        <v>9741</v>
      </c>
      <c r="S3363" t="s">
        <v>9742</v>
      </c>
      <c r="T3363">
        <v>1</v>
      </c>
      <c r="U3363" t="s">
        <v>18</v>
      </c>
    </row>
    <row r="3364" spans="1:21" hidden="1" x14ac:dyDescent="0.25">
      <c r="B3364" t="str">
        <f>CONCATENATE(G3364,"|", IF(I3364="", H3364,I3364),"|",IF(L3364="",K3364,L3364))</f>
        <v>Dothiepin+nordothiepin|PrMCnc|Intravascular - any</v>
      </c>
      <c r="C3364" t="b">
        <f t="shared" si="44"/>
        <v>0</v>
      </c>
      <c r="D3364">
        <v>2879</v>
      </c>
      <c r="E3364">
        <v>5.5347999999999997</v>
      </c>
      <c r="F3364" t="s">
        <v>9731</v>
      </c>
      <c r="G3364" t="s">
        <v>9732</v>
      </c>
      <c r="H3364" t="s">
        <v>2</v>
      </c>
      <c r="I3364" t="s">
        <v>25806</v>
      </c>
      <c r="J3364" t="s">
        <v>3</v>
      </c>
      <c r="K3364" t="s">
        <v>47</v>
      </c>
      <c r="L3364" t="s">
        <v>25808</v>
      </c>
      <c r="M3364" t="s">
        <v>5</v>
      </c>
      <c r="O3364" t="s">
        <v>33</v>
      </c>
      <c r="P3364" t="s">
        <v>33</v>
      </c>
      <c r="Q3364" t="s">
        <v>6</v>
      </c>
      <c r="R3364" t="s">
        <v>9733</v>
      </c>
      <c r="S3364" t="s">
        <v>9734</v>
      </c>
      <c r="T3364">
        <v>1</v>
      </c>
      <c r="U3364" t="s">
        <v>18</v>
      </c>
    </row>
    <row r="3365" spans="1:21" hidden="1" x14ac:dyDescent="0.25">
      <c r="B3365" t="str">
        <f>CONCATENATE(G3365,"|", IF(I3365="", H3365,I3365),"|",IF(L3365="",K3365,L3365))</f>
        <v>Doxapram|PrMCnc|Intravascular - any</v>
      </c>
      <c r="C3365" t="b">
        <f t="shared" ref="C3365:C3437" si="45">IF(OR(B3365=B3364, B3365=B3366), TRUE, FALSE)</f>
        <v>0</v>
      </c>
      <c r="D3365">
        <v>2882</v>
      </c>
      <c r="E3365">
        <v>5.5347999999999997</v>
      </c>
      <c r="F3365" t="s">
        <v>9743</v>
      </c>
      <c r="G3365" t="s">
        <v>9744</v>
      </c>
      <c r="H3365" t="s">
        <v>2</v>
      </c>
      <c r="I3365" t="s">
        <v>25806</v>
      </c>
      <c r="J3365" t="s">
        <v>3</v>
      </c>
      <c r="K3365" t="s">
        <v>47</v>
      </c>
      <c r="L3365" t="s">
        <v>25808</v>
      </c>
      <c r="M3365" t="s">
        <v>5</v>
      </c>
      <c r="O3365" t="s">
        <v>101</v>
      </c>
      <c r="P3365" t="s">
        <v>101</v>
      </c>
      <c r="Q3365" t="s">
        <v>6</v>
      </c>
      <c r="R3365" t="s">
        <v>9745</v>
      </c>
      <c r="S3365" t="s">
        <v>9746</v>
      </c>
      <c r="T3365">
        <v>1</v>
      </c>
      <c r="U3365" t="s">
        <v>18</v>
      </c>
    </row>
    <row r="3366" spans="1:21" hidden="1" x14ac:dyDescent="0.25">
      <c r="B3366" t="str">
        <f>CONCATENATE(G3366,"|", IF(I3366="", H3366,I3366),"|",IF(L3366="",K3366,L3366))</f>
        <v>Doxepin &amp; Nordoxepin panel|-|Gast fld</v>
      </c>
      <c r="C3366" t="b">
        <f t="shared" si="45"/>
        <v>0</v>
      </c>
      <c r="D3366">
        <v>2898</v>
      </c>
      <c r="E3366">
        <v>4.3480999999999996</v>
      </c>
      <c r="F3366" t="s">
        <v>9793</v>
      </c>
      <c r="G3366" t="s">
        <v>9794</v>
      </c>
      <c r="H3366" t="s">
        <v>1220</v>
      </c>
      <c r="J3366" t="s">
        <v>3</v>
      </c>
      <c r="K3366" t="s">
        <v>602</v>
      </c>
      <c r="M3366" t="s">
        <v>1220</v>
      </c>
      <c r="Q3366" t="s">
        <v>1221</v>
      </c>
      <c r="R3366" t="s">
        <v>9795</v>
      </c>
      <c r="S3366" t="s">
        <v>9796</v>
      </c>
      <c r="T3366">
        <v>1</v>
      </c>
      <c r="U3366" t="s">
        <v>1224</v>
      </c>
    </row>
    <row r="3367" spans="1:21" hidden="1" x14ac:dyDescent="0.25">
      <c r="B3367" t="str">
        <f>CONCATENATE(G3367,"|", IF(I3367="", H3367,I3367),"|",IF(L3367="",K3367,L3367))</f>
        <v>Doxepin &amp; Nordoxepin panel|-|Ser/Plas</v>
      </c>
      <c r="C3367" t="b">
        <f t="shared" si="45"/>
        <v>0</v>
      </c>
      <c r="D3367">
        <v>2899</v>
      </c>
      <c r="E3367">
        <v>4.3480999999999996</v>
      </c>
      <c r="F3367" t="s">
        <v>9797</v>
      </c>
      <c r="G3367" t="s">
        <v>9794</v>
      </c>
      <c r="H3367" t="s">
        <v>1220</v>
      </c>
      <c r="J3367" t="s">
        <v>3</v>
      </c>
      <c r="K3367" t="s">
        <v>47</v>
      </c>
      <c r="M3367" t="s">
        <v>5</v>
      </c>
      <c r="Q3367" t="s">
        <v>1221</v>
      </c>
      <c r="R3367" t="s">
        <v>9798</v>
      </c>
      <c r="S3367" t="s">
        <v>9799</v>
      </c>
      <c r="T3367">
        <v>1</v>
      </c>
      <c r="U3367" t="s">
        <v>1224</v>
      </c>
    </row>
    <row r="3368" spans="1:21" hidden="1" x14ac:dyDescent="0.25">
      <c r="B3368" t="str">
        <f>CONCATENATE(G3368,"|", IF(I3368="", H3368,I3368),"|",IF(L3368="",K3368,L3368))</f>
        <v>Doxepin &amp; Nordoxepin panel|-|Urine</v>
      </c>
      <c r="C3368" t="b">
        <f t="shared" si="45"/>
        <v>0</v>
      </c>
      <c r="D3368">
        <v>2900</v>
      </c>
      <c r="E3368">
        <v>4.3480999999999996</v>
      </c>
      <c r="F3368" t="s">
        <v>9800</v>
      </c>
      <c r="G3368" t="s">
        <v>9794</v>
      </c>
      <c r="H3368" t="s">
        <v>1220</v>
      </c>
      <c r="J3368" t="s">
        <v>3</v>
      </c>
      <c r="K3368" t="s">
        <v>32</v>
      </c>
      <c r="M3368" t="s">
        <v>5</v>
      </c>
      <c r="Q3368" t="s">
        <v>1221</v>
      </c>
      <c r="R3368" t="s">
        <v>9801</v>
      </c>
      <c r="S3368" t="s">
        <v>9802</v>
      </c>
      <c r="T3368">
        <v>1</v>
      </c>
      <c r="U3368" t="s">
        <v>1224</v>
      </c>
    </row>
    <row r="3369" spans="1:21" hidden="1" x14ac:dyDescent="0.25">
      <c r="B3369" t="str">
        <f>CONCATENATE(G3369,"|", IF(I3369="", H3369,I3369),"|",IF(L3369="",K3369,L3369))</f>
        <v>Doxepin cutoff|PrMCnc|Urine</v>
      </c>
      <c r="C3369" t="b">
        <f t="shared" si="45"/>
        <v>0</v>
      </c>
      <c r="D3369">
        <v>2901</v>
      </c>
      <c r="E3369">
        <v>5.5762999999999998</v>
      </c>
      <c r="F3369" t="s">
        <v>9803</v>
      </c>
      <c r="G3369" t="s">
        <v>9804</v>
      </c>
      <c r="H3369" t="s">
        <v>2</v>
      </c>
      <c r="I3369" t="s">
        <v>25806</v>
      </c>
      <c r="J3369" t="s">
        <v>3</v>
      </c>
      <c r="K3369" t="s">
        <v>32</v>
      </c>
      <c r="M3369" t="s">
        <v>5</v>
      </c>
      <c r="N3369" t="s">
        <v>136</v>
      </c>
      <c r="O3369" t="s">
        <v>48</v>
      </c>
      <c r="P3369" t="s">
        <v>48</v>
      </c>
      <c r="Q3369" t="s">
        <v>6</v>
      </c>
      <c r="R3369" t="s">
        <v>9805</v>
      </c>
      <c r="S3369" t="s">
        <v>9806</v>
      </c>
      <c r="T3369">
        <v>1</v>
      </c>
      <c r="U3369" t="s">
        <v>9</v>
      </c>
    </row>
    <row r="3370" spans="1:21" hidden="1" x14ac:dyDescent="0.25">
      <c r="B3370" t="str">
        <f>CONCATENATE(G3370,"|", IF(I3370="", H3370,I3370),"|",IF(L3370="",K3370,L3370))</f>
        <v>Doxepin/Creatinine|MRto|Urine</v>
      </c>
      <c r="C3370" t="b">
        <f t="shared" si="45"/>
        <v>0</v>
      </c>
      <c r="D3370">
        <v>2902</v>
      </c>
      <c r="E3370">
        <v>5.5347999999999997</v>
      </c>
      <c r="F3370" t="s">
        <v>9807</v>
      </c>
      <c r="G3370" t="s">
        <v>9808</v>
      </c>
      <c r="H3370" t="s">
        <v>440</v>
      </c>
      <c r="J3370" t="s">
        <v>3</v>
      </c>
      <c r="K3370" t="s">
        <v>32</v>
      </c>
      <c r="M3370" t="s">
        <v>5</v>
      </c>
      <c r="O3370" t="s">
        <v>651</v>
      </c>
      <c r="P3370" t="s">
        <v>652</v>
      </c>
      <c r="Q3370" t="s">
        <v>6</v>
      </c>
      <c r="R3370" t="s">
        <v>9809</v>
      </c>
      <c r="S3370" t="s">
        <v>9810</v>
      </c>
      <c r="T3370">
        <v>1</v>
      </c>
      <c r="U3370" t="s">
        <v>18</v>
      </c>
    </row>
    <row r="3371" spans="1:21" hidden="1" x14ac:dyDescent="0.25">
      <c r="B3371" t="str">
        <f>CONCATENATE(G3371,"|", IF(I3371="", H3371,I3371),"|",IF(L3371="",K3371,L3371))</f>
        <v>Doxepin^trough|PrMCnc|Intravascular - any</v>
      </c>
      <c r="C3371" t="b">
        <f t="shared" si="45"/>
        <v>0</v>
      </c>
      <c r="D3371">
        <v>2903</v>
      </c>
      <c r="E3371">
        <v>5.5347999999999997</v>
      </c>
      <c r="F3371" t="s">
        <v>9811</v>
      </c>
      <c r="G3371" t="s">
        <v>9812</v>
      </c>
      <c r="H3371" t="s">
        <v>2</v>
      </c>
      <c r="I3371" t="s">
        <v>25806</v>
      </c>
      <c r="J3371" t="s">
        <v>3</v>
      </c>
      <c r="K3371" t="s">
        <v>47</v>
      </c>
      <c r="L3371" t="s">
        <v>25808</v>
      </c>
      <c r="M3371" t="s">
        <v>5</v>
      </c>
      <c r="O3371" t="s">
        <v>48</v>
      </c>
      <c r="P3371" t="s">
        <v>48</v>
      </c>
      <c r="Q3371" t="s">
        <v>6</v>
      </c>
      <c r="R3371" t="s">
        <v>9813</v>
      </c>
      <c r="S3371" t="s">
        <v>9814</v>
      </c>
      <c r="T3371">
        <v>1</v>
      </c>
      <c r="U3371" t="s">
        <v>18</v>
      </c>
    </row>
    <row r="3372" spans="1:21" hidden="1" x14ac:dyDescent="0.25">
      <c r="B3372" t="str">
        <f>CONCATENATE(G3372,"|", IF(I3372="", H3372,I3372),"|",IF(L3372="",K3372,L3372))</f>
        <v>Doxepin|MCnt|Tiss</v>
      </c>
      <c r="C3372" t="b">
        <f>IF(OR(B3372=B3371, B3372=B3373), TRUE, FALSE)</f>
        <v>0</v>
      </c>
      <c r="D3372">
        <v>2890</v>
      </c>
      <c r="E3372">
        <v>5.5347999999999997</v>
      </c>
      <c r="F3372" t="s">
        <v>9769</v>
      </c>
      <c r="G3372" t="s">
        <v>9748</v>
      </c>
      <c r="H3372" t="s">
        <v>241</v>
      </c>
      <c r="J3372" t="s">
        <v>3</v>
      </c>
      <c r="K3372" t="s">
        <v>313</v>
      </c>
      <c r="M3372" t="s">
        <v>5</v>
      </c>
      <c r="O3372" t="s">
        <v>286</v>
      </c>
      <c r="P3372" t="s">
        <v>286</v>
      </c>
      <c r="Q3372" t="s">
        <v>6</v>
      </c>
      <c r="R3372" t="s">
        <v>9770</v>
      </c>
      <c r="S3372" t="s">
        <v>9771</v>
      </c>
      <c r="T3372">
        <v>1</v>
      </c>
      <c r="U3372" t="s">
        <v>18</v>
      </c>
    </row>
    <row r="3373" spans="1:21" x14ac:dyDescent="0.25">
      <c r="B3373" t="str">
        <f>CONCATENATE(G3373,"|", IF(I3373="", H3373,I3373),"|",IF(L3373="",K3373,L3373))</f>
        <v>Doxepin|PrMCnc|Gast fld</v>
      </c>
      <c r="C3373" t="b">
        <f>IF(OR(B3373=B3372, B3373=B3374), TRUE, FALSE)</f>
        <v>1</v>
      </c>
      <c r="D3373">
        <v>2883</v>
      </c>
      <c r="E3373">
        <v>5.5347999999999997</v>
      </c>
      <c r="F3373" t="s">
        <v>9747</v>
      </c>
      <c r="G3373" t="s">
        <v>9748</v>
      </c>
      <c r="H3373" t="s">
        <v>2</v>
      </c>
      <c r="I3373" t="s">
        <v>25806</v>
      </c>
      <c r="J3373" t="s">
        <v>3</v>
      </c>
      <c r="K3373" t="s">
        <v>602</v>
      </c>
      <c r="M3373" t="s">
        <v>5</v>
      </c>
      <c r="O3373" t="s">
        <v>48</v>
      </c>
      <c r="P3373" t="s">
        <v>48</v>
      </c>
      <c r="Q3373" t="s">
        <v>6</v>
      </c>
      <c r="R3373" t="s">
        <v>9749</v>
      </c>
      <c r="S3373" t="s">
        <v>9750</v>
      </c>
      <c r="T3373">
        <v>1</v>
      </c>
      <c r="U3373" t="s">
        <v>18</v>
      </c>
    </row>
    <row r="3374" spans="1:21" x14ac:dyDescent="0.25">
      <c r="B3374" t="str">
        <f>CONCATENATE(G3374,"|", IF(I3374="", H3374,I3374),"|",IF(L3374="",K3374,L3374))</f>
        <v>Doxepin|PrMCnc|Gast fld</v>
      </c>
      <c r="C3374" t="b">
        <f>IF(OR(B3374=B3373, B3374=B3376), TRUE, FALSE)</f>
        <v>1</v>
      </c>
      <c r="D3374">
        <v>2884</v>
      </c>
      <c r="E3374">
        <v>5.5347999999999997</v>
      </c>
      <c r="F3374" t="s">
        <v>9751</v>
      </c>
      <c r="G3374" t="s">
        <v>9748</v>
      </c>
      <c r="H3374" t="s">
        <v>140</v>
      </c>
      <c r="I3374" t="s">
        <v>25806</v>
      </c>
      <c r="J3374" t="s">
        <v>3</v>
      </c>
      <c r="K3374" t="s">
        <v>602</v>
      </c>
      <c r="M3374" t="s">
        <v>141</v>
      </c>
      <c r="Q3374" t="s">
        <v>6</v>
      </c>
      <c r="R3374" t="s">
        <v>9752</v>
      </c>
      <c r="S3374" t="s">
        <v>9753</v>
      </c>
      <c r="T3374">
        <v>1</v>
      </c>
      <c r="U3374" t="s">
        <v>18</v>
      </c>
    </row>
    <row r="3375" spans="1:21" x14ac:dyDescent="0.25">
      <c r="A3375" s="1" t="s">
        <v>29336</v>
      </c>
      <c r="B3375">
        <f>SUBTOTAL(3,B3373:B3374)</f>
        <v>2</v>
      </c>
    </row>
    <row r="3376" spans="1:21" x14ac:dyDescent="0.25">
      <c r="B3376" t="str">
        <f>CONCATENATE(G3376,"|", IF(I3376="", H3376,I3376),"|",IF(L3376="",K3376,L3376))</f>
        <v>Doxepin|PrMCnc|Intravascular - any</v>
      </c>
      <c r="C3376" t="b">
        <f>IF(OR(B3376=B3374, B3376=B3377), TRUE, FALSE)</f>
        <v>1</v>
      </c>
      <c r="D3376">
        <v>2886</v>
      </c>
      <c r="E3376">
        <v>5.5347999999999997</v>
      </c>
      <c r="F3376" t="s">
        <v>9757</v>
      </c>
      <c r="G3376" t="s">
        <v>9748</v>
      </c>
      <c r="H3376" t="s">
        <v>2</v>
      </c>
      <c r="I3376" t="s">
        <v>25806</v>
      </c>
      <c r="J3376" t="s">
        <v>3</v>
      </c>
      <c r="K3376" t="s">
        <v>47</v>
      </c>
      <c r="L3376" t="s">
        <v>25808</v>
      </c>
      <c r="M3376" t="s">
        <v>5</v>
      </c>
      <c r="O3376" t="s">
        <v>48</v>
      </c>
      <c r="P3376" t="s">
        <v>7561</v>
      </c>
      <c r="Q3376" t="s">
        <v>6</v>
      </c>
      <c r="R3376" t="s">
        <v>9758</v>
      </c>
      <c r="S3376" t="s">
        <v>9759</v>
      </c>
      <c r="T3376">
        <v>1</v>
      </c>
      <c r="U3376" t="s">
        <v>18</v>
      </c>
    </row>
    <row r="3377" spans="1:21" x14ac:dyDescent="0.25">
      <c r="B3377" t="str">
        <f>CONCATENATE(G3377,"|", IF(I3377="", H3377,I3377),"|",IF(L3377="",K3377,L3377))</f>
        <v>Doxepin|PrMCnc|Intravascular - any</v>
      </c>
      <c r="C3377" t="b">
        <f t="shared" si="45"/>
        <v>1</v>
      </c>
      <c r="D3377">
        <v>2887</v>
      </c>
      <c r="E3377">
        <v>5.5347999999999997</v>
      </c>
      <c r="F3377" t="s">
        <v>9760</v>
      </c>
      <c r="G3377" t="s">
        <v>9748</v>
      </c>
      <c r="H3377" t="s">
        <v>2</v>
      </c>
      <c r="I3377" t="s">
        <v>25806</v>
      </c>
      <c r="J3377" t="s">
        <v>3</v>
      </c>
      <c r="K3377" t="s">
        <v>47</v>
      </c>
      <c r="L3377" t="s">
        <v>25808</v>
      </c>
      <c r="M3377" t="s">
        <v>5</v>
      </c>
      <c r="N3377" t="s">
        <v>142</v>
      </c>
      <c r="O3377" t="s">
        <v>48</v>
      </c>
      <c r="P3377" t="s">
        <v>48</v>
      </c>
      <c r="Q3377" t="s">
        <v>6</v>
      </c>
      <c r="R3377" t="s">
        <v>9761</v>
      </c>
      <c r="S3377" t="s">
        <v>9762</v>
      </c>
      <c r="T3377">
        <v>1</v>
      </c>
      <c r="U3377" t="s">
        <v>18</v>
      </c>
    </row>
    <row r="3378" spans="1:21" x14ac:dyDescent="0.25">
      <c r="B3378" t="str">
        <f>CONCATENATE(G3378,"|", IF(I3378="", H3378,I3378),"|",IF(L3378="",K3378,L3378))</f>
        <v>Doxepin|PrMCnc|Intravascular - any</v>
      </c>
      <c r="C3378" t="b">
        <f>IF(OR(B3378=B3377, B3378=B3380), TRUE, FALSE)</f>
        <v>1</v>
      </c>
      <c r="D3378">
        <v>2888</v>
      </c>
      <c r="E3378">
        <v>5.5347999999999997</v>
      </c>
      <c r="F3378" t="s">
        <v>9763</v>
      </c>
      <c r="G3378" t="s">
        <v>9748</v>
      </c>
      <c r="H3378" t="s">
        <v>140</v>
      </c>
      <c r="I3378" t="s">
        <v>25806</v>
      </c>
      <c r="J3378" t="s">
        <v>3</v>
      </c>
      <c r="K3378" t="s">
        <v>47</v>
      </c>
      <c r="L3378" t="s">
        <v>25808</v>
      </c>
      <c r="M3378" t="s">
        <v>141</v>
      </c>
      <c r="Q3378" t="s">
        <v>6</v>
      </c>
      <c r="R3378" t="s">
        <v>9764</v>
      </c>
      <c r="S3378" t="s">
        <v>9765</v>
      </c>
      <c r="T3378">
        <v>1</v>
      </c>
      <c r="U3378" t="s">
        <v>18</v>
      </c>
    </row>
    <row r="3379" spans="1:21" x14ac:dyDescent="0.25">
      <c r="A3379" s="1" t="s">
        <v>29334</v>
      </c>
      <c r="B3379">
        <f>SUBTOTAL(3,B3376:B3378)</f>
        <v>3</v>
      </c>
    </row>
    <row r="3380" spans="1:21" x14ac:dyDescent="0.25">
      <c r="B3380" t="str">
        <f>CONCATENATE(G3380,"|", IF(I3380="", H3380,I3380),"|",IF(L3380="",K3380,L3380))</f>
        <v>Doxepin|PrMCnc|Urine</v>
      </c>
      <c r="C3380" t="b">
        <f>IF(OR(B3380=B3378, B3380=B3381), TRUE, FALSE)</f>
        <v>1</v>
      </c>
      <c r="D3380">
        <v>2891</v>
      </c>
      <c r="E3380">
        <v>5.5347999999999997</v>
      </c>
      <c r="F3380" t="s">
        <v>9772</v>
      </c>
      <c r="G3380" t="s">
        <v>9748</v>
      </c>
      <c r="H3380" t="s">
        <v>2</v>
      </c>
      <c r="I3380" t="s">
        <v>25806</v>
      </c>
      <c r="J3380" t="s">
        <v>3</v>
      </c>
      <c r="K3380" t="s">
        <v>32</v>
      </c>
      <c r="M3380" t="s">
        <v>5</v>
      </c>
      <c r="O3380" t="s">
        <v>48</v>
      </c>
      <c r="P3380" t="s">
        <v>48</v>
      </c>
      <c r="Q3380" t="s">
        <v>6</v>
      </c>
      <c r="R3380" t="s">
        <v>9773</v>
      </c>
      <c r="S3380" t="s">
        <v>9774</v>
      </c>
      <c r="T3380">
        <v>1</v>
      </c>
      <c r="U3380" t="s">
        <v>18</v>
      </c>
    </row>
    <row r="3381" spans="1:21" x14ac:dyDescent="0.25">
      <c r="B3381" t="str">
        <f>CONCATENATE(G3381,"|", IF(I3381="", H3381,I3381),"|",IF(L3381="",K3381,L3381))</f>
        <v>Doxepin|PrMCnc|Urine</v>
      </c>
      <c r="C3381" t="b">
        <f t="shared" si="45"/>
        <v>1</v>
      </c>
      <c r="D3381">
        <v>2892</v>
      </c>
      <c r="E3381">
        <v>5.5347999999999997</v>
      </c>
      <c r="F3381" t="s">
        <v>9775</v>
      </c>
      <c r="G3381" t="s">
        <v>9748</v>
      </c>
      <c r="H3381" t="s">
        <v>2</v>
      </c>
      <c r="I3381" t="s">
        <v>25806</v>
      </c>
      <c r="J3381" t="s">
        <v>3</v>
      </c>
      <c r="K3381" t="s">
        <v>32</v>
      </c>
      <c r="M3381" t="s">
        <v>5</v>
      </c>
      <c r="N3381" t="s">
        <v>136</v>
      </c>
      <c r="O3381" t="s">
        <v>48</v>
      </c>
      <c r="P3381" t="s">
        <v>48</v>
      </c>
      <c r="Q3381" t="s">
        <v>6</v>
      </c>
      <c r="R3381" t="s">
        <v>9776</v>
      </c>
      <c r="S3381" t="s">
        <v>9777</v>
      </c>
      <c r="T3381">
        <v>1</v>
      </c>
      <c r="U3381" t="s">
        <v>18</v>
      </c>
    </row>
    <row r="3382" spans="1:21" x14ac:dyDescent="0.25">
      <c r="B3382" t="str">
        <f>CONCATENATE(G3382,"|", IF(I3382="", H3382,I3382),"|",IF(L3382="",K3382,L3382))</f>
        <v>Doxepin|PrMCnc|Urine</v>
      </c>
      <c r="C3382" t="b">
        <f t="shared" si="45"/>
        <v>1</v>
      </c>
      <c r="D3382">
        <v>2893</v>
      </c>
      <c r="E3382">
        <v>5.5347999999999997</v>
      </c>
      <c r="F3382" t="s">
        <v>9778</v>
      </c>
      <c r="G3382" t="s">
        <v>9748</v>
      </c>
      <c r="H3382" t="s">
        <v>140</v>
      </c>
      <c r="I3382" t="s">
        <v>25806</v>
      </c>
      <c r="J3382" t="s">
        <v>3</v>
      </c>
      <c r="K3382" t="s">
        <v>32</v>
      </c>
      <c r="M3382" t="s">
        <v>141</v>
      </c>
      <c r="Q3382" t="s">
        <v>6</v>
      </c>
      <c r="R3382" t="s">
        <v>9779</v>
      </c>
      <c r="S3382" t="s">
        <v>9780</v>
      </c>
      <c r="T3382">
        <v>1</v>
      </c>
      <c r="U3382" t="s">
        <v>18</v>
      </c>
    </row>
    <row r="3383" spans="1:21" x14ac:dyDescent="0.25">
      <c r="B3383" t="str">
        <f>CONCATENATE(G3383,"|", IF(I3383="", H3383,I3383),"|",IF(L3383="",K3383,L3383))</f>
        <v>Doxepin|PrMCnc|Urine</v>
      </c>
      <c r="C3383" t="b">
        <f>IF(OR(B3383=B3382, B3383=B3385), TRUE, FALSE)</f>
        <v>1</v>
      </c>
      <c r="D3383">
        <v>2894</v>
      </c>
      <c r="E3383">
        <v>5.5347999999999997</v>
      </c>
      <c r="F3383" t="s">
        <v>9781</v>
      </c>
      <c r="G3383" t="s">
        <v>9748</v>
      </c>
      <c r="H3383" t="s">
        <v>140</v>
      </c>
      <c r="I3383" t="s">
        <v>25806</v>
      </c>
      <c r="J3383" t="s">
        <v>3</v>
      </c>
      <c r="K3383" t="s">
        <v>32</v>
      </c>
      <c r="M3383" t="s">
        <v>141</v>
      </c>
      <c r="N3383" t="s">
        <v>136</v>
      </c>
      <c r="Q3383" t="s">
        <v>6</v>
      </c>
      <c r="R3383" t="s">
        <v>9782</v>
      </c>
      <c r="S3383" t="s">
        <v>9783</v>
      </c>
      <c r="T3383">
        <v>1</v>
      </c>
      <c r="U3383" t="s">
        <v>18</v>
      </c>
    </row>
    <row r="3384" spans="1:21" x14ac:dyDescent="0.25">
      <c r="A3384" s="1" t="s">
        <v>29331</v>
      </c>
      <c r="B3384">
        <f>SUBTOTAL(3,B3380:B3383)</f>
        <v>4</v>
      </c>
    </row>
    <row r="3385" spans="1:21" hidden="1" x14ac:dyDescent="0.25">
      <c r="B3385" t="str">
        <f>CONCATENATE(G3385,"|", IF(I3385="", H3385,I3385),"|",IF(L3385="",K3385,L3385))</f>
        <v>Doxepin|PrMCnc|XXX</v>
      </c>
      <c r="C3385" t="b">
        <f>IF(OR(B3385=B3383, B3385=B3386), TRUE, FALSE)</f>
        <v>0</v>
      </c>
      <c r="D3385">
        <v>2896</v>
      </c>
      <c r="E3385">
        <v>5.5347999999999997</v>
      </c>
      <c r="F3385" t="s">
        <v>9787</v>
      </c>
      <c r="G3385" t="s">
        <v>9748</v>
      </c>
      <c r="H3385" t="s">
        <v>140</v>
      </c>
      <c r="I3385" t="s">
        <v>25806</v>
      </c>
      <c r="J3385" t="s">
        <v>3</v>
      </c>
      <c r="K3385" t="s">
        <v>259</v>
      </c>
      <c r="M3385" t="s">
        <v>141</v>
      </c>
      <c r="Q3385" t="s">
        <v>6</v>
      </c>
      <c r="R3385" t="s">
        <v>9788</v>
      </c>
      <c r="S3385" t="s">
        <v>9789</v>
      </c>
      <c r="T3385">
        <v>1</v>
      </c>
      <c r="U3385" t="s">
        <v>18</v>
      </c>
    </row>
    <row r="3386" spans="1:21" hidden="1" x14ac:dyDescent="0.25">
      <c r="B3386" t="str">
        <f>CONCATENATE(G3386,"|", IF(I3386="", H3386,I3386),"|",IF(L3386="",K3386,L3386))</f>
        <v>Doxepin|SCnc|Gast fld</v>
      </c>
      <c r="C3386" t="b">
        <f t="shared" si="45"/>
        <v>0</v>
      </c>
      <c r="D3386">
        <v>2885</v>
      </c>
      <c r="E3386">
        <v>5.5347999999999997</v>
      </c>
      <c r="F3386" t="s">
        <v>9754</v>
      </c>
      <c r="G3386" t="s">
        <v>9748</v>
      </c>
      <c r="H3386" t="s">
        <v>222</v>
      </c>
      <c r="J3386" t="s">
        <v>3</v>
      </c>
      <c r="K3386" t="s">
        <v>602</v>
      </c>
      <c r="M3386" t="s">
        <v>5</v>
      </c>
      <c r="O3386" t="s">
        <v>223</v>
      </c>
      <c r="P3386" t="s">
        <v>223</v>
      </c>
      <c r="Q3386" t="s">
        <v>6</v>
      </c>
      <c r="R3386" t="s">
        <v>9755</v>
      </c>
      <c r="S3386" t="s">
        <v>9756</v>
      </c>
      <c r="T3386">
        <v>1</v>
      </c>
      <c r="U3386" t="s">
        <v>18</v>
      </c>
    </row>
    <row r="3387" spans="1:21" hidden="1" x14ac:dyDescent="0.25">
      <c r="B3387" t="str">
        <f>CONCATENATE(G3387,"|", IF(I3387="", H3387,I3387),"|",IF(L3387="",K3387,L3387))</f>
        <v>Doxepin|SCnc|Ser/Plas</v>
      </c>
      <c r="C3387" t="b">
        <f t="shared" si="45"/>
        <v>0</v>
      </c>
      <c r="D3387">
        <v>2889</v>
      </c>
      <c r="E3387">
        <v>5.5347999999999997</v>
      </c>
      <c r="F3387" t="s">
        <v>9766</v>
      </c>
      <c r="G3387" t="s">
        <v>9748</v>
      </c>
      <c r="H3387" t="s">
        <v>222</v>
      </c>
      <c r="J3387" t="s">
        <v>3</v>
      </c>
      <c r="K3387" t="s">
        <v>47</v>
      </c>
      <c r="M3387" t="s">
        <v>5</v>
      </c>
      <c r="O3387" t="s">
        <v>223</v>
      </c>
      <c r="P3387" t="s">
        <v>223</v>
      </c>
      <c r="Q3387" t="s">
        <v>6</v>
      </c>
      <c r="R3387" t="s">
        <v>9767</v>
      </c>
      <c r="S3387" t="s">
        <v>9768</v>
      </c>
      <c r="T3387">
        <v>1</v>
      </c>
      <c r="U3387" t="s">
        <v>18</v>
      </c>
    </row>
    <row r="3388" spans="1:21" hidden="1" x14ac:dyDescent="0.25">
      <c r="B3388" t="str">
        <f>CONCATENATE(G3388,"|", IF(I3388="", H3388,I3388),"|",IF(L3388="",K3388,L3388))</f>
        <v>Doxepin|SCnc|Urine</v>
      </c>
      <c r="C3388" t="b">
        <f t="shared" si="45"/>
        <v>0</v>
      </c>
      <c r="D3388">
        <v>2895</v>
      </c>
      <c r="E3388">
        <v>5.5347999999999997</v>
      </c>
      <c r="F3388" t="s">
        <v>9784</v>
      </c>
      <c r="G3388" t="s">
        <v>9748</v>
      </c>
      <c r="H3388" t="s">
        <v>222</v>
      </c>
      <c r="J3388" t="s">
        <v>3</v>
      </c>
      <c r="K3388" t="s">
        <v>32</v>
      </c>
      <c r="M3388" t="s">
        <v>5</v>
      </c>
      <c r="O3388" t="s">
        <v>754</v>
      </c>
      <c r="P3388" t="s">
        <v>754</v>
      </c>
      <c r="Q3388" t="s">
        <v>6</v>
      </c>
      <c r="R3388" t="s">
        <v>9785</v>
      </c>
      <c r="S3388" t="s">
        <v>9786</v>
      </c>
      <c r="T3388">
        <v>1</v>
      </c>
      <c r="U3388" t="s">
        <v>18</v>
      </c>
    </row>
    <row r="3389" spans="1:21" hidden="1" x14ac:dyDescent="0.25">
      <c r="B3389" t="str">
        <f>CONCATENATE(G3389,"|", IF(I3389="", H3389,I3389),"|",IF(L3389="",K3389,L3389))</f>
        <v>Doxepin|SCnc|XXX</v>
      </c>
      <c r="C3389" t="b">
        <f t="shared" si="45"/>
        <v>0</v>
      </c>
      <c r="D3389">
        <v>2897</v>
      </c>
      <c r="E3389">
        <v>5.5347999999999997</v>
      </c>
      <c r="F3389" t="s">
        <v>9790</v>
      </c>
      <c r="G3389" t="s">
        <v>9748</v>
      </c>
      <c r="H3389" t="s">
        <v>222</v>
      </c>
      <c r="J3389" t="s">
        <v>3</v>
      </c>
      <c r="K3389" t="s">
        <v>259</v>
      </c>
      <c r="M3389" t="s">
        <v>5</v>
      </c>
      <c r="O3389" t="s">
        <v>754</v>
      </c>
      <c r="P3389" t="s">
        <v>754</v>
      </c>
      <c r="Q3389" t="s">
        <v>6</v>
      </c>
      <c r="R3389" t="s">
        <v>9791</v>
      </c>
      <c r="S3389" t="s">
        <v>9792</v>
      </c>
      <c r="T3389">
        <v>1</v>
      </c>
      <c r="U3389" t="s">
        <v>18</v>
      </c>
    </row>
    <row r="3390" spans="1:21" hidden="1" x14ac:dyDescent="0.25">
      <c r="B3390" t="str">
        <f>CONCATENATE(G3390,"|", IF(I3390="", H3390,I3390),"|",IF(L3390="",K3390,L3390))</f>
        <v>Doxepin+Metabolites|PrMCnc|Intravascular - any</v>
      </c>
      <c r="C3390" t="b">
        <f t="shared" si="45"/>
        <v>0</v>
      </c>
      <c r="D3390">
        <v>2904</v>
      </c>
      <c r="E3390">
        <v>5.5347999999999997</v>
      </c>
      <c r="F3390" t="s">
        <v>9815</v>
      </c>
      <c r="G3390" t="s">
        <v>9816</v>
      </c>
      <c r="H3390" t="s">
        <v>2</v>
      </c>
      <c r="I3390" t="s">
        <v>25806</v>
      </c>
      <c r="J3390" t="s">
        <v>3</v>
      </c>
      <c r="K3390" t="s">
        <v>47</v>
      </c>
      <c r="L3390" t="s">
        <v>25808</v>
      </c>
      <c r="M3390" t="s">
        <v>5</v>
      </c>
      <c r="O3390" t="s">
        <v>48</v>
      </c>
      <c r="P3390" t="s">
        <v>48</v>
      </c>
      <c r="Q3390" t="s">
        <v>6</v>
      </c>
      <c r="R3390" t="s">
        <v>9817</v>
      </c>
      <c r="S3390" t="s">
        <v>9818</v>
      </c>
      <c r="T3390">
        <v>1</v>
      </c>
      <c r="U3390" t="s">
        <v>18</v>
      </c>
    </row>
    <row r="3391" spans="1:21" hidden="1" x14ac:dyDescent="0.25">
      <c r="B3391" t="str">
        <f>CONCATENATE(G3391,"|", IF(I3391="", H3391,I3391),"|",IF(L3391="",K3391,L3391))</f>
        <v>Doxepin+Metabolites|PrMCnc|Urine</v>
      </c>
      <c r="C3391" t="b">
        <f t="shared" si="45"/>
        <v>0</v>
      </c>
      <c r="D3391">
        <v>2905</v>
      </c>
      <c r="E3391">
        <v>5.5347999999999997</v>
      </c>
      <c r="F3391" t="s">
        <v>9819</v>
      </c>
      <c r="G3391" t="s">
        <v>9816</v>
      </c>
      <c r="H3391" t="s">
        <v>2</v>
      </c>
      <c r="I3391" t="s">
        <v>25806</v>
      </c>
      <c r="J3391" t="s">
        <v>3</v>
      </c>
      <c r="K3391" t="s">
        <v>32</v>
      </c>
      <c r="M3391" t="s">
        <v>5</v>
      </c>
      <c r="O3391" t="s">
        <v>48</v>
      </c>
      <c r="P3391" t="s">
        <v>48</v>
      </c>
      <c r="Q3391" t="s">
        <v>6</v>
      </c>
      <c r="R3391" t="s">
        <v>9820</v>
      </c>
      <c r="S3391" t="s">
        <v>9821</v>
      </c>
      <c r="T3391">
        <v>1</v>
      </c>
      <c r="U3391" t="s">
        <v>18</v>
      </c>
    </row>
    <row r="3392" spans="1:21" hidden="1" x14ac:dyDescent="0.25">
      <c r="B3392" t="str">
        <f>CONCATENATE(G3392,"|", IF(I3392="", H3392,I3392),"|",IF(L3392="",K3392,L3392))</f>
        <v>Doxepin+Nordoxepin|PrMCnc|Intravascular - any</v>
      </c>
      <c r="C3392" t="b">
        <f t="shared" si="45"/>
        <v>0</v>
      </c>
      <c r="D3392">
        <v>2906</v>
      </c>
      <c r="E3392">
        <v>5.5347999999999997</v>
      </c>
      <c r="F3392" t="s">
        <v>9822</v>
      </c>
      <c r="G3392" t="s">
        <v>9823</v>
      </c>
      <c r="H3392" t="s">
        <v>2</v>
      </c>
      <c r="I3392" t="s">
        <v>25806</v>
      </c>
      <c r="J3392" t="s">
        <v>3</v>
      </c>
      <c r="K3392" t="s">
        <v>47</v>
      </c>
      <c r="L3392" t="s">
        <v>25808</v>
      </c>
      <c r="M3392" t="s">
        <v>5</v>
      </c>
      <c r="O3392" t="s">
        <v>48</v>
      </c>
      <c r="P3392" t="s">
        <v>48</v>
      </c>
      <c r="Q3392" t="s">
        <v>6</v>
      </c>
      <c r="R3392" t="s">
        <v>9824</v>
      </c>
      <c r="S3392" t="s">
        <v>9825</v>
      </c>
      <c r="T3392">
        <v>1</v>
      </c>
      <c r="U3392" t="s">
        <v>18</v>
      </c>
    </row>
    <row r="3393" spans="1:21" hidden="1" x14ac:dyDescent="0.25">
      <c r="B3393" t="str">
        <f>CONCATENATE(G3393,"|", IF(I3393="", H3393,I3393),"|",IF(L3393="",K3393,L3393))</f>
        <v>Doxepin+Nordoxepin|SCnc|Ser/Plas</v>
      </c>
      <c r="C3393" t="b">
        <f t="shared" si="45"/>
        <v>0</v>
      </c>
      <c r="D3393">
        <v>2907</v>
      </c>
      <c r="E3393">
        <v>5.5347999999999997</v>
      </c>
      <c r="F3393" t="s">
        <v>9826</v>
      </c>
      <c r="G3393" t="s">
        <v>9823</v>
      </c>
      <c r="H3393" t="s">
        <v>222</v>
      </c>
      <c r="J3393" t="s">
        <v>3</v>
      </c>
      <c r="K3393" t="s">
        <v>47</v>
      </c>
      <c r="M3393" t="s">
        <v>5</v>
      </c>
      <c r="O3393" t="s">
        <v>223</v>
      </c>
      <c r="P3393" t="s">
        <v>223</v>
      </c>
      <c r="Q3393" t="s">
        <v>6</v>
      </c>
      <c r="R3393" t="s">
        <v>9827</v>
      </c>
      <c r="S3393" t="s">
        <v>9828</v>
      </c>
      <c r="T3393">
        <v>1</v>
      </c>
      <c r="U3393" t="s">
        <v>18</v>
      </c>
    </row>
    <row r="3394" spans="1:21" hidden="1" x14ac:dyDescent="0.25">
      <c r="B3394" t="str">
        <f>CONCATENATE(G3394,"|", IF(I3394="", H3394,I3394),"|",IF(L3394="",K3394,L3394))</f>
        <v>Doxorubicin|PrMCnc|Intravascular - any</v>
      </c>
      <c r="C3394" t="b">
        <f t="shared" si="45"/>
        <v>0</v>
      </c>
      <c r="D3394">
        <v>2908</v>
      </c>
      <c r="E3394">
        <v>5.5347999999999997</v>
      </c>
      <c r="F3394" t="s">
        <v>9829</v>
      </c>
      <c r="G3394" t="s">
        <v>9830</v>
      </c>
      <c r="H3394" t="s">
        <v>2</v>
      </c>
      <c r="I3394" t="s">
        <v>25806</v>
      </c>
      <c r="J3394" t="s">
        <v>3</v>
      </c>
      <c r="K3394" t="s">
        <v>47</v>
      </c>
      <c r="L3394" t="s">
        <v>25808</v>
      </c>
      <c r="M3394" t="s">
        <v>5</v>
      </c>
      <c r="O3394" t="s">
        <v>101</v>
      </c>
      <c r="P3394" t="s">
        <v>101</v>
      </c>
      <c r="Q3394" t="s">
        <v>6</v>
      </c>
      <c r="R3394" t="s">
        <v>9831</v>
      </c>
      <c r="S3394" t="s">
        <v>9832</v>
      </c>
      <c r="T3394">
        <v>1</v>
      </c>
      <c r="U3394" t="s">
        <v>18</v>
      </c>
    </row>
    <row r="3395" spans="1:21" hidden="1" x14ac:dyDescent="0.25">
      <c r="B3395" t="str">
        <f>CONCATENATE(G3395,"|", IF(I3395="", H3395,I3395),"|",IF(L3395="",K3395,L3395))</f>
        <v>Doxycycline|PrMCnc|Intravascular - any</v>
      </c>
      <c r="C3395" t="b">
        <f t="shared" si="45"/>
        <v>0</v>
      </c>
      <c r="D3395">
        <v>2909</v>
      </c>
      <c r="E3395">
        <v>5.5347999999999997</v>
      </c>
      <c r="F3395" t="s">
        <v>9833</v>
      </c>
      <c r="G3395" t="s">
        <v>9834</v>
      </c>
      <c r="H3395" t="s">
        <v>2</v>
      </c>
      <c r="I3395" t="s">
        <v>25806</v>
      </c>
      <c r="J3395" t="s">
        <v>3</v>
      </c>
      <c r="K3395" t="s">
        <v>47</v>
      </c>
      <c r="L3395" t="s">
        <v>25808</v>
      </c>
      <c r="M3395" t="s">
        <v>5</v>
      </c>
      <c r="O3395" t="s">
        <v>70</v>
      </c>
      <c r="P3395" t="s">
        <v>70</v>
      </c>
      <c r="Q3395" t="s">
        <v>6</v>
      </c>
      <c r="R3395" t="s">
        <v>9835</v>
      </c>
      <c r="S3395" t="s">
        <v>9836</v>
      </c>
      <c r="T3395">
        <v>1</v>
      </c>
      <c r="U3395" t="s">
        <v>18</v>
      </c>
    </row>
    <row r="3396" spans="1:21" hidden="1" x14ac:dyDescent="0.25">
      <c r="B3396" t="str">
        <f>CONCATENATE(G3396,"|", IF(I3396="", H3396,I3396),"|",IF(L3396="",K3396,L3396))</f>
        <v>Doxycycline|PrMCnc|XXX</v>
      </c>
      <c r="C3396" t="b">
        <f>IF(OR(B3396=B3395, B3396=B3397), TRUE, FALSE)</f>
        <v>0</v>
      </c>
      <c r="D3396">
        <v>2910</v>
      </c>
      <c r="E3396">
        <v>5.5347999999999997</v>
      </c>
      <c r="F3396" t="s">
        <v>9837</v>
      </c>
      <c r="G3396" t="s">
        <v>9834</v>
      </c>
      <c r="H3396" t="s">
        <v>2</v>
      </c>
      <c r="I3396" t="s">
        <v>25806</v>
      </c>
      <c r="J3396" t="s">
        <v>3</v>
      </c>
      <c r="K3396" t="s">
        <v>259</v>
      </c>
      <c r="M3396" t="s">
        <v>5</v>
      </c>
      <c r="O3396" t="s">
        <v>70</v>
      </c>
      <c r="P3396" t="s">
        <v>70</v>
      </c>
      <c r="Q3396" t="s">
        <v>6</v>
      </c>
      <c r="R3396" t="s">
        <v>9838</v>
      </c>
      <c r="S3396" t="s">
        <v>9839</v>
      </c>
      <c r="T3396">
        <v>1</v>
      </c>
      <c r="U3396" t="s">
        <v>18</v>
      </c>
    </row>
    <row r="3397" spans="1:21" x14ac:dyDescent="0.25">
      <c r="B3397" t="str">
        <f>CONCATENATE(G3397,"|", IF(I3397="", H3397,I3397),"|",IF(L3397="",K3397,L3397))</f>
        <v>Doxylamine|PrMCnc|Intravascular - any</v>
      </c>
      <c r="C3397" t="b">
        <f>IF(OR(B3397=B3396, B3397=B3398), TRUE, FALSE)</f>
        <v>1</v>
      </c>
      <c r="D3397">
        <v>2911</v>
      </c>
      <c r="E3397">
        <v>5.5347999999999997</v>
      </c>
      <c r="F3397" t="s">
        <v>9840</v>
      </c>
      <c r="G3397" t="s">
        <v>9841</v>
      </c>
      <c r="H3397" t="s">
        <v>2</v>
      </c>
      <c r="I3397" t="s">
        <v>25806</v>
      </c>
      <c r="J3397" t="s">
        <v>3</v>
      </c>
      <c r="K3397" t="s">
        <v>47</v>
      </c>
      <c r="L3397" t="s">
        <v>25808</v>
      </c>
      <c r="M3397" t="s">
        <v>5</v>
      </c>
      <c r="O3397" t="s">
        <v>101</v>
      </c>
      <c r="P3397" t="s">
        <v>101</v>
      </c>
      <c r="Q3397" t="s">
        <v>6</v>
      </c>
      <c r="R3397" t="s">
        <v>9842</v>
      </c>
      <c r="S3397" t="s">
        <v>9843</v>
      </c>
      <c r="T3397">
        <v>1</v>
      </c>
      <c r="U3397" t="s">
        <v>18</v>
      </c>
    </row>
    <row r="3398" spans="1:21" x14ac:dyDescent="0.25">
      <c r="B3398" t="str">
        <f>CONCATENATE(G3398,"|", IF(I3398="", H3398,I3398),"|",IF(L3398="",K3398,L3398))</f>
        <v>Doxylamine|PrMCnc|Intravascular - any</v>
      </c>
      <c r="C3398" t="b">
        <f>IF(OR(B3398=B3397, B3398=B3400), TRUE, FALSE)</f>
        <v>1</v>
      </c>
      <c r="D3398">
        <v>2912</v>
      </c>
      <c r="E3398">
        <v>5.5347999999999997</v>
      </c>
      <c r="F3398" t="s">
        <v>9844</v>
      </c>
      <c r="G3398" t="s">
        <v>9841</v>
      </c>
      <c r="H3398" t="s">
        <v>140</v>
      </c>
      <c r="I3398" t="s">
        <v>25806</v>
      </c>
      <c r="J3398" t="s">
        <v>3</v>
      </c>
      <c r="K3398" t="s">
        <v>47</v>
      </c>
      <c r="L3398" t="s">
        <v>25808</v>
      </c>
      <c r="M3398" t="s">
        <v>141</v>
      </c>
      <c r="Q3398" t="s">
        <v>6</v>
      </c>
      <c r="R3398" t="s">
        <v>9845</v>
      </c>
      <c r="S3398" t="s">
        <v>9846</v>
      </c>
      <c r="T3398">
        <v>1</v>
      </c>
      <c r="U3398" t="s">
        <v>18</v>
      </c>
    </row>
    <row r="3399" spans="1:21" x14ac:dyDescent="0.25">
      <c r="A3399" s="1" t="s">
        <v>29314</v>
      </c>
      <c r="B3399">
        <f>SUBTOTAL(3,B3397:B3398)</f>
        <v>2</v>
      </c>
    </row>
    <row r="3400" spans="1:21" hidden="1" x14ac:dyDescent="0.25">
      <c r="B3400" t="str">
        <f>CONCATENATE(G3400,"|", IF(I3400="", H3400,I3400),"|",IF(L3400="",K3400,L3400))</f>
        <v>Doxylamine|PrMCnc|Ser/Plas/Urine</v>
      </c>
      <c r="C3400" t="b">
        <f>IF(OR(B3400=B3398, B3400=B3401), TRUE, FALSE)</f>
        <v>0</v>
      </c>
      <c r="D3400">
        <v>2914</v>
      </c>
      <c r="E3400">
        <v>5.5347999999999997</v>
      </c>
      <c r="F3400" t="s">
        <v>9850</v>
      </c>
      <c r="G3400" t="s">
        <v>9841</v>
      </c>
      <c r="H3400" t="s">
        <v>140</v>
      </c>
      <c r="I3400" t="s">
        <v>25806</v>
      </c>
      <c r="J3400" t="s">
        <v>3</v>
      </c>
      <c r="K3400" t="s">
        <v>3319</v>
      </c>
      <c r="M3400" t="s">
        <v>141</v>
      </c>
      <c r="N3400" t="s">
        <v>142</v>
      </c>
      <c r="Q3400" t="s">
        <v>6</v>
      </c>
      <c r="R3400" t="s">
        <v>9851</v>
      </c>
      <c r="S3400" t="s">
        <v>9852</v>
      </c>
      <c r="T3400">
        <v>1</v>
      </c>
      <c r="U3400" t="s">
        <v>18</v>
      </c>
    </row>
    <row r="3401" spans="1:21" x14ac:dyDescent="0.25">
      <c r="B3401" t="str">
        <f>CONCATENATE(G3401,"|", IF(I3401="", H3401,I3401),"|",IF(L3401="",K3401,L3401))</f>
        <v>Doxylamine|PrMCnc|Urine</v>
      </c>
      <c r="C3401" t="b">
        <f>IF(OR(B3401=B3400, B3401=B3402), TRUE, FALSE)</f>
        <v>1</v>
      </c>
      <c r="D3401">
        <v>2915</v>
      </c>
      <c r="E3401">
        <v>5.5347999999999997</v>
      </c>
      <c r="F3401" t="s">
        <v>9853</v>
      </c>
      <c r="G3401" t="s">
        <v>9841</v>
      </c>
      <c r="H3401" t="s">
        <v>2</v>
      </c>
      <c r="I3401" t="s">
        <v>25806</v>
      </c>
      <c r="J3401" t="s">
        <v>3</v>
      </c>
      <c r="K3401" t="s">
        <v>32</v>
      </c>
      <c r="M3401" t="s">
        <v>5</v>
      </c>
      <c r="O3401" t="s">
        <v>101</v>
      </c>
      <c r="P3401" t="s">
        <v>101</v>
      </c>
      <c r="Q3401" t="s">
        <v>6</v>
      </c>
      <c r="R3401" t="s">
        <v>9854</v>
      </c>
      <c r="S3401" t="s">
        <v>9855</v>
      </c>
      <c r="T3401">
        <v>1</v>
      </c>
      <c r="U3401" t="s">
        <v>18</v>
      </c>
    </row>
    <row r="3402" spans="1:21" x14ac:dyDescent="0.25">
      <c r="B3402" t="str">
        <f>CONCATENATE(G3402,"|", IF(I3402="", H3402,I3402),"|",IF(L3402="",K3402,L3402))</f>
        <v>Doxylamine|PrMCnc|Urine</v>
      </c>
      <c r="C3402" t="b">
        <f>IF(OR(B3402=B3401, B3402=B3404), TRUE, FALSE)</f>
        <v>1</v>
      </c>
      <c r="D3402">
        <v>2916</v>
      </c>
      <c r="E3402">
        <v>5.5347999999999997</v>
      </c>
      <c r="F3402" t="s">
        <v>9856</v>
      </c>
      <c r="G3402" t="s">
        <v>9841</v>
      </c>
      <c r="H3402" t="s">
        <v>140</v>
      </c>
      <c r="I3402" t="s">
        <v>25806</v>
      </c>
      <c r="J3402" t="s">
        <v>3</v>
      </c>
      <c r="K3402" t="s">
        <v>32</v>
      </c>
      <c r="M3402" t="s">
        <v>141</v>
      </c>
      <c r="Q3402" t="s">
        <v>6</v>
      </c>
      <c r="R3402" t="s">
        <v>9857</v>
      </c>
      <c r="S3402" t="s">
        <v>9858</v>
      </c>
      <c r="T3402">
        <v>1</v>
      </c>
      <c r="U3402" t="s">
        <v>18</v>
      </c>
    </row>
    <row r="3403" spans="1:21" x14ac:dyDescent="0.25">
      <c r="A3403" s="1" t="s">
        <v>29311</v>
      </c>
      <c r="B3403">
        <f>SUBTOTAL(3,B3401:B3402)</f>
        <v>2</v>
      </c>
    </row>
    <row r="3404" spans="1:21" hidden="1" x14ac:dyDescent="0.25">
      <c r="B3404" t="str">
        <f>CONCATENATE(G3404,"|", IF(I3404="", H3404,I3404),"|",IF(L3404="",K3404,L3404))</f>
        <v>Doxylamine|SCnc|Ser/Plas</v>
      </c>
      <c r="C3404" t="b">
        <f>IF(OR(B3404=B3402, B3404=B3405), TRUE, FALSE)</f>
        <v>0</v>
      </c>
      <c r="D3404">
        <v>2913</v>
      </c>
      <c r="E3404">
        <v>5.5347999999999997</v>
      </c>
      <c r="F3404" t="s">
        <v>9847</v>
      </c>
      <c r="G3404" t="s">
        <v>9841</v>
      </c>
      <c r="H3404" t="s">
        <v>222</v>
      </c>
      <c r="J3404" t="s">
        <v>3</v>
      </c>
      <c r="K3404" t="s">
        <v>47</v>
      </c>
      <c r="M3404" t="s">
        <v>5</v>
      </c>
      <c r="Q3404" t="s">
        <v>6</v>
      </c>
      <c r="R3404" t="s">
        <v>9848</v>
      </c>
      <c r="S3404" t="s">
        <v>9849</v>
      </c>
      <c r="T3404">
        <v>1</v>
      </c>
      <c r="U3404" t="s">
        <v>18</v>
      </c>
    </row>
    <row r="3405" spans="1:21" hidden="1" x14ac:dyDescent="0.25">
      <c r="B3405" t="str">
        <f>CONCATENATE(G3405,"|", IF(I3405="", H3405,I3405),"|",IF(L3405="",K3405,L3405))</f>
        <v>D-pseudoephedrine|PrMCnc|Intravascular - any</v>
      </c>
      <c r="C3405" t="b">
        <f t="shared" si="45"/>
        <v>0</v>
      </c>
      <c r="D3405">
        <v>2917</v>
      </c>
      <c r="E3405">
        <v>5.5347999999999997</v>
      </c>
      <c r="F3405" t="s">
        <v>9859</v>
      </c>
      <c r="G3405" t="s">
        <v>9860</v>
      </c>
      <c r="H3405" t="s">
        <v>140</v>
      </c>
      <c r="I3405" t="s">
        <v>25806</v>
      </c>
      <c r="J3405" t="s">
        <v>3</v>
      </c>
      <c r="K3405" t="s">
        <v>47</v>
      </c>
      <c r="L3405" t="s">
        <v>25808</v>
      </c>
      <c r="M3405" t="s">
        <v>141</v>
      </c>
      <c r="Q3405" t="s">
        <v>6</v>
      </c>
      <c r="R3405" t="s">
        <v>9861</v>
      </c>
      <c r="S3405" t="s">
        <v>9862</v>
      </c>
      <c r="T3405">
        <v>1</v>
      </c>
      <c r="U3405" t="s">
        <v>18</v>
      </c>
    </row>
    <row r="3406" spans="1:21" hidden="1" x14ac:dyDescent="0.25">
      <c r="B3406" t="str">
        <f>CONCATENATE(G3406,"|", IF(I3406="", H3406,I3406),"|",IF(L3406="",K3406,L3406))</f>
        <v>Droperidol|PrMCnc|Intravascular - any</v>
      </c>
      <c r="C3406" t="b">
        <f t="shared" si="45"/>
        <v>0</v>
      </c>
      <c r="D3406">
        <v>2918</v>
      </c>
      <c r="E3406">
        <v>5.5347999999999997</v>
      </c>
      <c r="F3406" t="s">
        <v>9863</v>
      </c>
      <c r="G3406" t="s">
        <v>9864</v>
      </c>
      <c r="H3406" t="s">
        <v>140</v>
      </c>
      <c r="I3406" t="s">
        <v>25806</v>
      </c>
      <c r="J3406" t="s">
        <v>3</v>
      </c>
      <c r="K3406" t="s">
        <v>47</v>
      </c>
      <c r="L3406" t="s">
        <v>25808</v>
      </c>
      <c r="M3406" t="s">
        <v>141</v>
      </c>
      <c r="Q3406" t="s">
        <v>6</v>
      </c>
      <c r="R3406" t="s">
        <v>9865</v>
      </c>
      <c r="S3406" t="s">
        <v>9866</v>
      </c>
      <c r="T3406">
        <v>1</v>
      </c>
      <c r="U3406" t="s">
        <v>18</v>
      </c>
    </row>
    <row r="3407" spans="1:21" hidden="1" x14ac:dyDescent="0.25">
      <c r="B3407" t="str">
        <f>CONCATENATE(G3407,"|", IF(I3407="", H3407,I3407),"|",IF(L3407="",K3407,L3407))</f>
        <v>Drostanolone|PrMCnc|Urine</v>
      </c>
      <c r="C3407" t="b">
        <f t="shared" si="45"/>
        <v>0</v>
      </c>
      <c r="D3407">
        <v>2919</v>
      </c>
      <c r="E3407">
        <v>5.5347999999999997</v>
      </c>
      <c r="F3407" t="s">
        <v>9867</v>
      </c>
      <c r="G3407" t="s">
        <v>9868</v>
      </c>
      <c r="H3407" t="s">
        <v>140</v>
      </c>
      <c r="I3407" t="s">
        <v>25806</v>
      </c>
      <c r="J3407" t="s">
        <v>3</v>
      </c>
      <c r="K3407" t="s">
        <v>32</v>
      </c>
      <c r="M3407" t="s">
        <v>141</v>
      </c>
      <c r="Q3407" t="s">
        <v>6</v>
      </c>
      <c r="R3407" t="s">
        <v>9869</v>
      </c>
      <c r="S3407" t="s">
        <v>9870</v>
      </c>
      <c r="T3407">
        <v>1</v>
      </c>
      <c r="U3407" t="s">
        <v>18</v>
      </c>
    </row>
    <row r="3408" spans="1:21" hidden="1" x14ac:dyDescent="0.25">
      <c r="B3408" t="str">
        <f>CONCATENATE(G3408,"|", IF(I3408="", H3408,I3408),"|",IF(L3408="",K3408,L3408))</f>
        <v>Drug screen comment|Imp|Urine</v>
      </c>
      <c r="C3408" t="b">
        <f t="shared" si="45"/>
        <v>0</v>
      </c>
      <c r="D3408">
        <v>2920</v>
      </c>
      <c r="E3408">
        <v>5.5762999999999998</v>
      </c>
      <c r="F3408" t="s">
        <v>9871</v>
      </c>
      <c r="G3408" t="s">
        <v>9872</v>
      </c>
      <c r="H3408" t="s">
        <v>3318</v>
      </c>
      <c r="J3408" t="s">
        <v>3</v>
      </c>
      <c r="K3408" t="s">
        <v>32</v>
      </c>
      <c r="M3408" t="s">
        <v>384</v>
      </c>
      <c r="Q3408" t="s">
        <v>6</v>
      </c>
      <c r="R3408" t="s">
        <v>9873</v>
      </c>
      <c r="S3408" t="s">
        <v>9874</v>
      </c>
      <c r="T3408">
        <v>1</v>
      </c>
      <c r="U3408" t="s">
        <v>9</v>
      </c>
    </row>
    <row r="3409" spans="1:21" hidden="1" x14ac:dyDescent="0.25">
      <c r="B3409" t="str">
        <f>CONCATENATE(G3409,"|", IF(I3409="", H3409,I3409),"|",IF(L3409="",K3409,L3409))</f>
        <v>Drug test kit name|Prid|Urine</v>
      </c>
      <c r="C3409" t="b">
        <f t="shared" si="45"/>
        <v>0</v>
      </c>
      <c r="D3409">
        <v>2921</v>
      </c>
      <c r="E3409">
        <v>5.5762999999999998</v>
      </c>
      <c r="F3409" t="s">
        <v>9875</v>
      </c>
      <c r="G3409" t="s">
        <v>9876</v>
      </c>
      <c r="H3409" t="s">
        <v>1940</v>
      </c>
      <c r="J3409" t="s">
        <v>3</v>
      </c>
      <c r="K3409" t="s">
        <v>32</v>
      </c>
      <c r="M3409" t="s">
        <v>384</v>
      </c>
      <c r="Q3409" t="s">
        <v>6</v>
      </c>
      <c r="R3409" t="s">
        <v>9877</v>
      </c>
      <c r="S3409" t="s">
        <v>9878</v>
      </c>
      <c r="T3409">
        <v>1</v>
      </c>
      <c r="U3409" t="s">
        <v>9</v>
      </c>
    </row>
    <row r="3410" spans="1:21" hidden="1" x14ac:dyDescent="0.25">
      <c r="B3410" t="str">
        <f>CONCATENATE(G3410,"|", IF(I3410="", H3410,I3410),"|",IF(L3410="",K3410,L3410))</f>
        <v>Drugs identified|Prid|Bld</v>
      </c>
      <c r="C3410" t="b">
        <f t="shared" si="45"/>
        <v>0</v>
      </c>
      <c r="D3410">
        <v>2922</v>
      </c>
      <c r="E3410">
        <v>5.5347999999999997</v>
      </c>
      <c r="F3410" t="s">
        <v>9879</v>
      </c>
      <c r="G3410" t="s">
        <v>9880</v>
      </c>
      <c r="H3410" t="s">
        <v>1940</v>
      </c>
      <c r="J3410" t="s">
        <v>3</v>
      </c>
      <c r="K3410" t="s">
        <v>38</v>
      </c>
      <c r="M3410" t="s">
        <v>384</v>
      </c>
      <c r="N3410" t="s">
        <v>142</v>
      </c>
      <c r="Q3410" t="s">
        <v>6</v>
      </c>
      <c r="R3410" t="s">
        <v>9881</v>
      </c>
      <c r="S3410" t="s">
        <v>9882</v>
      </c>
      <c r="T3410">
        <v>1</v>
      </c>
      <c r="U3410" t="s">
        <v>18</v>
      </c>
    </row>
    <row r="3411" spans="1:21" hidden="1" x14ac:dyDescent="0.25">
      <c r="B3411" t="str">
        <f>CONCATENATE(G3411,"|", IF(I3411="", H3411,I3411),"|",IF(L3411="",K3411,L3411))</f>
        <v>Drugs identified|Prid|Body fld</v>
      </c>
      <c r="C3411" t="b">
        <f t="shared" si="45"/>
        <v>0</v>
      </c>
      <c r="D3411">
        <v>2923</v>
      </c>
      <c r="E3411">
        <v>5.5347999999999997</v>
      </c>
      <c r="F3411" t="s">
        <v>9883</v>
      </c>
      <c r="G3411" t="s">
        <v>9880</v>
      </c>
      <c r="H3411" t="s">
        <v>1940</v>
      </c>
      <c r="J3411" t="s">
        <v>3</v>
      </c>
      <c r="K3411" t="s">
        <v>234</v>
      </c>
      <c r="M3411" t="s">
        <v>384</v>
      </c>
      <c r="Q3411" t="s">
        <v>6</v>
      </c>
      <c r="R3411" t="s">
        <v>9884</v>
      </c>
      <c r="S3411" t="s">
        <v>9885</v>
      </c>
      <c r="T3411">
        <v>1</v>
      </c>
      <c r="U3411" t="s">
        <v>18</v>
      </c>
    </row>
    <row r="3412" spans="1:21" hidden="1" x14ac:dyDescent="0.25">
      <c r="B3412" t="str">
        <f>CONCATENATE(G3412,"|", IF(I3412="", H3412,I3412),"|",IF(L3412="",K3412,L3412))</f>
        <v>Drugs identified|Prid|Gast fld</v>
      </c>
      <c r="C3412" t="b">
        <f t="shared" si="45"/>
        <v>0</v>
      </c>
      <c r="D3412">
        <v>2924</v>
      </c>
      <c r="E3412">
        <v>5.5347999999999997</v>
      </c>
      <c r="F3412" t="s">
        <v>9886</v>
      </c>
      <c r="G3412" t="s">
        <v>9880</v>
      </c>
      <c r="H3412" t="s">
        <v>1940</v>
      </c>
      <c r="J3412" t="s">
        <v>3</v>
      </c>
      <c r="K3412" t="s">
        <v>602</v>
      </c>
      <c r="M3412" t="s">
        <v>384</v>
      </c>
      <c r="N3412" t="s">
        <v>142</v>
      </c>
      <c r="Q3412" t="s">
        <v>6</v>
      </c>
      <c r="R3412" t="s">
        <v>9887</v>
      </c>
      <c r="S3412" t="s">
        <v>9888</v>
      </c>
      <c r="T3412">
        <v>1</v>
      </c>
      <c r="U3412" t="s">
        <v>18</v>
      </c>
    </row>
    <row r="3413" spans="1:21" hidden="1" x14ac:dyDescent="0.25">
      <c r="B3413" t="str">
        <f>CONCATENATE(G3413,"|", IF(I3413="", H3413,I3413),"|",IF(L3413="",K3413,L3413))</f>
        <v>Drugs identified|Prid|Hair</v>
      </c>
      <c r="C3413" t="b">
        <f>IF(OR(B3413=B3412, B3413=B3414), TRUE, FALSE)</f>
        <v>0</v>
      </c>
      <c r="D3413">
        <v>2925</v>
      </c>
      <c r="E3413">
        <v>5.5347999999999997</v>
      </c>
      <c r="F3413" t="s">
        <v>9889</v>
      </c>
      <c r="G3413" t="s">
        <v>9880</v>
      </c>
      <c r="H3413" t="s">
        <v>1940</v>
      </c>
      <c r="J3413" t="s">
        <v>3</v>
      </c>
      <c r="K3413" t="s">
        <v>242</v>
      </c>
      <c r="M3413" t="s">
        <v>384</v>
      </c>
      <c r="N3413" t="s">
        <v>142</v>
      </c>
      <c r="Q3413" t="s">
        <v>6</v>
      </c>
      <c r="R3413" t="s">
        <v>9890</v>
      </c>
      <c r="S3413" t="s">
        <v>9891</v>
      </c>
      <c r="T3413">
        <v>1</v>
      </c>
      <c r="U3413" t="s">
        <v>18</v>
      </c>
    </row>
    <row r="3414" spans="1:21" x14ac:dyDescent="0.25">
      <c r="B3414" t="str">
        <f>CONCATENATE(G3414,"|", IF(I3414="", H3414,I3414),"|",IF(L3414="",K3414,L3414))</f>
        <v>Drugs identified|Prid|Meconium</v>
      </c>
      <c r="C3414" t="b">
        <f>IF(OR(B3414=B3413, B3414=B3415), TRUE, FALSE)</f>
        <v>1</v>
      </c>
      <c r="D3414">
        <v>2926</v>
      </c>
      <c r="E3414">
        <v>5.5762999999999998</v>
      </c>
      <c r="F3414" t="s">
        <v>9892</v>
      </c>
      <c r="G3414" t="s">
        <v>9880</v>
      </c>
      <c r="H3414" t="s">
        <v>1940</v>
      </c>
      <c r="J3414" t="s">
        <v>3</v>
      </c>
      <c r="K3414" t="s">
        <v>285</v>
      </c>
      <c r="M3414" t="s">
        <v>384</v>
      </c>
      <c r="N3414" t="s">
        <v>136</v>
      </c>
      <c r="Q3414" t="s">
        <v>6</v>
      </c>
      <c r="R3414" t="s">
        <v>9893</v>
      </c>
      <c r="S3414" t="s">
        <v>9894</v>
      </c>
      <c r="T3414">
        <v>1</v>
      </c>
      <c r="U3414" t="s">
        <v>9</v>
      </c>
    </row>
    <row r="3415" spans="1:21" x14ac:dyDescent="0.25">
      <c r="B3415" t="str">
        <f>CONCATENATE(G3415,"|", IF(I3415="", H3415,I3415),"|",IF(L3415="",K3415,L3415))</f>
        <v>Drugs identified|Prid|Meconium</v>
      </c>
      <c r="C3415" t="b">
        <f>IF(OR(B3415=B3414, B3415=B3417), TRUE, FALSE)</f>
        <v>1</v>
      </c>
      <c r="D3415">
        <v>2927</v>
      </c>
      <c r="E3415">
        <v>5.5347999999999997</v>
      </c>
      <c r="F3415" t="s">
        <v>9895</v>
      </c>
      <c r="G3415" t="s">
        <v>9880</v>
      </c>
      <c r="H3415" t="s">
        <v>1940</v>
      </c>
      <c r="J3415" t="s">
        <v>3</v>
      </c>
      <c r="K3415" t="s">
        <v>285</v>
      </c>
      <c r="M3415" t="s">
        <v>384</v>
      </c>
      <c r="N3415" t="s">
        <v>142</v>
      </c>
      <c r="Q3415" t="s">
        <v>6</v>
      </c>
      <c r="R3415" t="s">
        <v>9896</v>
      </c>
      <c r="S3415" t="s">
        <v>9897</v>
      </c>
      <c r="T3415">
        <v>1</v>
      </c>
      <c r="U3415" t="s">
        <v>18</v>
      </c>
    </row>
    <row r="3416" spans="1:21" x14ac:dyDescent="0.25">
      <c r="A3416" s="1" t="s">
        <v>29301</v>
      </c>
      <c r="B3416">
        <f>SUBTOTAL(3,B3414:B3415)</f>
        <v>2</v>
      </c>
    </row>
    <row r="3417" spans="1:21" hidden="1" x14ac:dyDescent="0.25">
      <c r="B3417" t="str">
        <f>CONCATENATE(G3417,"|", IF(I3417="", H3417,I3417),"|",IF(L3417="",K3417,L3417))</f>
        <v>Drugs identified|Prid|Mmlk</v>
      </c>
      <c r="C3417" t="b">
        <f>IF(OR(B3417=B3415, B3417=B3418), TRUE, FALSE)</f>
        <v>0</v>
      </c>
      <c r="D3417">
        <v>2928</v>
      </c>
      <c r="E3417">
        <v>5.5347999999999997</v>
      </c>
      <c r="F3417" t="s">
        <v>9898</v>
      </c>
      <c r="G3417" t="s">
        <v>9880</v>
      </c>
      <c r="H3417" t="s">
        <v>1940</v>
      </c>
      <c r="J3417" t="s">
        <v>3</v>
      </c>
      <c r="K3417" t="s">
        <v>9899</v>
      </c>
      <c r="M3417" t="s">
        <v>384</v>
      </c>
      <c r="N3417" t="s">
        <v>142</v>
      </c>
      <c r="Q3417" t="s">
        <v>6</v>
      </c>
      <c r="R3417" t="s">
        <v>9900</v>
      </c>
      <c r="S3417" t="s">
        <v>9901</v>
      </c>
      <c r="T3417">
        <v>1</v>
      </c>
      <c r="U3417" t="s">
        <v>18</v>
      </c>
    </row>
    <row r="3418" spans="1:21" hidden="1" x14ac:dyDescent="0.25">
      <c r="B3418" t="str">
        <f>CONCATENATE(G3418,"|", IF(I3418="", H3418,I3418),"|",IF(L3418="",K3418,L3418))</f>
        <v>Drugs identified|Prid|Ser/Plas</v>
      </c>
      <c r="C3418" t="b">
        <f t="shared" si="45"/>
        <v>0</v>
      </c>
      <c r="D3418">
        <v>2929</v>
      </c>
      <c r="E3418">
        <v>5.5347999999999997</v>
      </c>
      <c r="F3418" t="s">
        <v>9902</v>
      </c>
      <c r="G3418" t="s">
        <v>9880</v>
      </c>
      <c r="H3418" t="s">
        <v>1940</v>
      </c>
      <c r="J3418" t="s">
        <v>3</v>
      </c>
      <c r="K3418" t="s">
        <v>47</v>
      </c>
      <c r="M3418" t="s">
        <v>384</v>
      </c>
      <c r="N3418" t="s">
        <v>142</v>
      </c>
      <c r="Q3418" t="s">
        <v>6</v>
      </c>
      <c r="R3418" t="s">
        <v>9903</v>
      </c>
      <c r="S3418" t="s">
        <v>9904</v>
      </c>
      <c r="T3418">
        <v>1</v>
      </c>
      <c r="U3418" t="s">
        <v>18</v>
      </c>
    </row>
    <row r="3419" spans="1:21" hidden="1" x14ac:dyDescent="0.25">
      <c r="B3419" t="str">
        <f>CONCATENATE(G3419,"|", IF(I3419="", H3419,I3419),"|",IF(L3419="",K3419,L3419))</f>
        <v>Drugs identified|Prid|Stool</v>
      </c>
      <c r="C3419" t="b">
        <f t="shared" si="45"/>
        <v>0</v>
      </c>
      <c r="D3419">
        <v>2930</v>
      </c>
      <c r="E3419">
        <v>5.5347999999999997</v>
      </c>
      <c r="F3419" t="s">
        <v>9905</v>
      </c>
      <c r="G3419" t="s">
        <v>9880</v>
      </c>
      <c r="H3419" t="s">
        <v>1940</v>
      </c>
      <c r="J3419" t="s">
        <v>3</v>
      </c>
      <c r="K3419" t="s">
        <v>1960</v>
      </c>
      <c r="M3419" t="s">
        <v>384</v>
      </c>
      <c r="N3419" t="s">
        <v>142</v>
      </c>
      <c r="Q3419" t="s">
        <v>6</v>
      </c>
      <c r="R3419" t="s">
        <v>9906</v>
      </c>
      <c r="S3419" t="s">
        <v>9907</v>
      </c>
      <c r="T3419">
        <v>1</v>
      </c>
      <c r="U3419" t="s">
        <v>18</v>
      </c>
    </row>
    <row r="3420" spans="1:21" hidden="1" x14ac:dyDescent="0.25">
      <c r="B3420" t="str">
        <f>CONCATENATE(G3420,"|", IF(I3420="", H3420,I3420),"|",IF(L3420="",K3420,L3420))</f>
        <v>Drugs identified|Prid|Tiss</v>
      </c>
      <c r="C3420" t="b">
        <f t="shared" si="45"/>
        <v>0</v>
      </c>
      <c r="D3420">
        <v>2931</v>
      </c>
      <c r="E3420">
        <v>5.5347999999999997</v>
      </c>
      <c r="F3420" t="s">
        <v>9908</v>
      </c>
      <c r="G3420" t="s">
        <v>9880</v>
      </c>
      <c r="H3420" t="s">
        <v>1940</v>
      </c>
      <c r="J3420" t="s">
        <v>3</v>
      </c>
      <c r="K3420" t="s">
        <v>313</v>
      </c>
      <c r="M3420" t="s">
        <v>384</v>
      </c>
      <c r="N3420" t="s">
        <v>142</v>
      </c>
      <c r="Q3420" t="s">
        <v>6</v>
      </c>
      <c r="R3420" t="s">
        <v>9909</v>
      </c>
      <c r="S3420" t="s">
        <v>9910</v>
      </c>
      <c r="T3420">
        <v>1</v>
      </c>
      <c r="U3420" t="s">
        <v>18</v>
      </c>
    </row>
    <row r="3421" spans="1:21" hidden="1" x14ac:dyDescent="0.25">
      <c r="B3421" t="str">
        <f>CONCATENATE(G3421,"|", IF(I3421="", H3421,I3421),"|",IF(L3421="",K3421,L3421))</f>
        <v>Drugs identified|Prid|Unk sub</v>
      </c>
      <c r="C3421" t="b">
        <f>IF(OR(B3421=B3420, B3421=B3422), TRUE, FALSE)</f>
        <v>0</v>
      </c>
      <c r="D3421">
        <v>2932</v>
      </c>
      <c r="E3421">
        <v>5.5347999999999997</v>
      </c>
      <c r="F3421" t="s">
        <v>9911</v>
      </c>
      <c r="G3421" t="s">
        <v>9880</v>
      </c>
      <c r="H3421" t="s">
        <v>1940</v>
      </c>
      <c r="J3421" t="s">
        <v>3</v>
      </c>
      <c r="K3421" t="s">
        <v>3030</v>
      </c>
      <c r="M3421" t="s">
        <v>384</v>
      </c>
      <c r="N3421" t="s">
        <v>142</v>
      </c>
      <c r="Q3421" t="s">
        <v>6</v>
      </c>
      <c r="R3421" t="s">
        <v>9912</v>
      </c>
      <c r="S3421" t="s">
        <v>9913</v>
      </c>
      <c r="T3421">
        <v>1</v>
      </c>
      <c r="U3421" t="s">
        <v>18</v>
      </c>
    </row>
    <row r="3422" spans="1:21" x14ac:dyDescent="0.25">
      <c r="B3422" t="str">
        <f>CONCATENATE(G3422,"|", IF(I3422="", H3422,I3422),"|",IF(L3422="",K3422,L3422))</f>
        <v>Drugs identified|Prid|Urine</v>
      </c>
      <c r="C3422" t="b">
        <f>IF(OR(B3422=B3421, B3422=B3423), TRUE, FALSE)</f>
        <v>1</v>
      </c>
      <c r="D3422">
        <v>2933</v>
      </c>
      <c r="E3422">
        <v>5.5347999999999997</v>
      </c>
      <c r="F3422" t="s">
        <v>9914</v>
      </c>
      <c r="G3422" t="s">
        <v>9880</v>
      </c>
      <c r="H3422" t="s">
        <v>1940</v>
      </c>
      <c r="J3422" t="s">
        <v>3</v>
      </c>
      <c r="K3422" t="s">
        <v>32</v>
      </c>
      <c r="M3422" t="s">
        <v>384</v>
      </c>
      <c r="Q3422" t="s">
        <v>6</v>
      </c>
      <c r="R3422" t="s">
        <v>9915</v>
      </c>
      <c r="S3422" t="s">
        <v>9916</v>
      </c>
      <c r="T3422">
        <v>1</v>
      </c>
      <c r="U3422" t="s">
        <v>18</v>
      </c>
    </row>
    <row r="3423" spans="1:21" x14ac:dyDescent="0.25">
      <c r="B3423" t="str">
        <f>CONCATENATE(G3423,"|", IF(I3423="", H3423,I3423),"|",IF(L3423="",K3423,L3423))</f>
        <v>Drugs identified|Prid|Urine</v>
      </c>
      <c r="C3423" t="b">
        <f t="shared" si="45"/>
        <v>1</v>
      </c>
      <c r="D3423">
        <v>2934</v>
      </c>
      <c r="E3423">
        <v>5.5347999999999997</v>
      </c>
      <c r="F3423" t="s">
        <v>9917</v>
      </c>
      <c r="G3423" t="s">
        <v>9880</v>
      </c>
      <c r="H3423" t="s">
        <v>1940</v>
      </c>
      <c r="J3423" t="s">
        <v>3</v>
      </c>
      <c r="K3423" t="s">
        <v>32</v>
      </c>
      <c r="M3423" t="s">
        <v>384</v>
      </c>
      <c r="N3423" t="s">
        <v>136</v>
      </c>
      <c r="Q3423" t="s">
        <v>6</v>
      </c>
      <c r="R3423" t="s">
        <v>9918</v>
      </c>
      <c r="S3423" t="s">
        <v>9919</v>
      </c>
      <c r="T3423">
        <v>1</v>
      </c>
      <c r="U3423" t="s">
        <v>18</v>
      </c>
    </row>
    <row r="3424" spans="1:21" x14ac:dyDescent="0.25">
      <c r="B3424" t="str">
        <f>CONCATENATE(G3424,"|", IF(I3424="", H3424,I3424),"|",IF(L3424="",K3424,L3424))</f>
        <v>Drugs identified|Prid|Urine</v>
      </c>
      <c r="C3424" t="b">
        <f>IF(OR(B3424=B3423, B3424=B3426), TRUE, FALSE)</f>
        <v>1</v>
      </c>
      <c r="D3424">
        <v>2935</v>
      </c>
      <c r="E3424">
        <v>5.5347999999999997</v>
      </c>
      <c r="F3424" t="s">
        <v>9920</v>
      </c>
      <c r="G3424" t="s">
        <v>9880</v>
      </c>
      <c r="H3424" t="s">
        <v>1940</v>
      </c>
      <c r="J3424" t="s">
        <v>3</v>
      </c>
      <c r="K3424" t="s">
        <v>32</v>
      </c>
      <c r="M3424" t="s">
        <v>384</v>
      </c>
      <c r="N3424" t="s">
        <v>142</v>
      </c>
      <c r="Q3424" t="s">
        <v>6</v>
      </c>
      <c r="R3424" t="s">
        <v>9921</v>
      </c>
      <c r="S3424" t="s">
        <v>9922</v>
      </c>
      <c r="T3424">
        <v>1</v>
      </c>
      <c r="U3424" t="s">
        <v>18</v>
      </c>
    </row>
    <row r="3425" spans="1:21" x14ac:dyDescent="0.25">
      <c r="A3425" s="1" t="s">
        <v>29295</v>
      </c>
      <c r="B3425">
        <f>SUBTOTAL(3,B3422:B3424)</f>
        <v>3</v>
      </c>
    </row>
    <row r="3426" spans="1:21" hidden="1" x14ac:dyDescent="0.25">
      <c r="B3426" t="str">
        <f>CONCATENATE(G3426,"|", IF(I3426="", H3426,I3426),"|",IF(L3426="",K3426,L3426))</f>
        <v>Drugs identified|Prid|Vitr fld</v>
      </c>
      <c r="C3426" t="b">
        <f>IF(OR(B3426=B3424, B3426=B3427), TRUE, FALSE)</f>
        <v>0</v>
      </c>
      <c r="D3426">
        <v>2936</v>
      </c>
      <c r="E3426">
        <v>5.5347999999999997</v>
      </c>
      <c r="F3426" t="s">
        <v>9923</v>
      </c>
      <c r="G3426" t="s">
        <v>9880</v>
      </c>
      <c r="H3426" t="s">
        <v>1940</v>
      </c>
      <c r="J3426" t="s">
        <v>3</v>
      </c>
      <c r="K3426" t="s">
        <v>2249</v>
      </c>
      <c r="M3426" t="s">
        <v>384</v>
      </c>
      <c r="N3426" t="s">
        <v>142</v>
      </c>
      <c r="Q3426" t="s">
        <v>6</v>
      </c>
      <c r="R3426" t="s">
        <v>9924</v>
      </c>
      <c r="S3426" t="s">
        <v>9925</v>
      </c>
      <c r="T3426">
        <v>1</v>
      </c>
      <c r="U3426" t="s">
        <v>18</v>
      </c>
    </row>
    <row r="3427" spans="1:21" x14ac:dyDescent="0.25">
      <c r="B3427" t="str">
        <f>CONCATENATE(G3427,"|", IF(I3427="", H3427,I3427),"|",IF(L3427="",K3427,L3427))</f>
        <v>Drugs identified|Prid|XXX</v>
      </c>
      <c r="C3427" t="b">
        <f>IF(OR(B3427=B3426, B3427=B3428), TRUE, FALSE)</f>
        <v>1</v>
      </c>
      <c r="D3427">
        <v>2937</v>
      </c>
      <c r="E3427">
        <v>5.5347999999999997</v>
      </c>
      <c r="F3427" t="s">
        <v>9926</v>
      </c>
      <c r="G3427" t="s">
        <v>9880</v>
      </c>
      <c r="H3427" t="s">
        <v>1940</v>
      </c>
      <c r="J3427" t="s">
        <v>3</v>
      </c>
      <c r="K3427" t="s">
        <v>259</v>
      </c>
      <c r="M3427" t="s">
        <v>384</v>
      </c>
      <c r="N3427" t="s">
        <v>136</v>
      </c>
      <c r="Q3427" t="s">
        <v>6</v>
      </c>
      <c r="R3427" t="s">
        <v>9927</v>
      </c>
      <c r="S3427" t="s">
        <v>9928</v>
      </c>
      <c r="T3427">
        <v>1</v>
      </c>
      <c r="U3427" t="s">
        <v>18</v>
      </c>
    </row>
    <row r="3428" spans="1:21" x14ac:dyDescent="0.25">
      <c r="B3428" t="str">
        <f>CONCATENATE(G3428,"|", IF(I3428="", H3428,I3428),"|",IF(L3428="",K3428,L3428))</f>
        <v>Drugs identified|Prid|XXX</v>
      </c>
      <c r="C3428" t="b">
        <f>IF(OR(B3428=B3427, B3428=B3430), TRUE, FALSE)</f>
        <v>1</v>
      </c>
      <c r="D3428">
        <v>2938</v>
      </c>
      <c r="E3428">
        <v>5.5347999999999997</v>
      </c>
      <c r="F3428" t="s">
        <v>9929</v>
      </c>
      <c r="G3428" t="s">
        <v>9880</v>
      </c>
      <c r="H3428" t="s">
        <v>1940</v>
      </c>
      <c r="J3428" t="s">
        <v>3</v>
      </c>
      <c r="K3428" t="s">
        <v>259</v>
      </c>
      <c r="M3428" t="s">
        <v>384</v>
      </c>
      <c r="N3428" t="s">
        <v>142</v>
      </c>
      <c r="Q3428" t="s">
        <v>6</v>
      </c>
      <c r="R3428" t="s">
        <v>9930</v>
      </c>
      <c r="S3428" t="s">
        <v>9931</v>
      </c>
      <c r="T3428">
        <v>1</v>
      </c>
      <c r="U3428" t="s">
        <v>18</v>
      </c>
    </row>
    <row r="3429" spans="1:21" x14ac:dyDescent="0.25">
      <c r="A3429" s="1" t="s">
        <v>29293</v>
      </c>
      <c r="B3429">
        <f>SUBTOTAL(3,B3427:B3428)</f>
        <v>2</v>
      </c>
    </row>
    <row r="3430" spans="1:21" x14ac:dyDescent="0.25">
      <c r="B3430" t="str">
        <f>CONCATENATE(G3430,"|", IF(I3430="", H3430,I3430),"|",IF(L3430="",K3430,L3430))</f>
        <v>Drugs of abuse 5 panel|-|Urine</v>
      </c>
      <c r="C3430" t="b">
        <f>IF(OR(B3430=B3428, B3430=B3431), TRUE, FALSE)</f>
        <v>1</v>
      </c>
      <c r="D3430">
        <v>2940</v>
      </c>
      <c r="E3430">
        <v>4.3480999999999996</v>
      </c>
      <c r="F3430" t="s">
        <v>9936</v>
      </c>
      <c r="G3430" t="s">
        <v>9937</v>
      </c>
      <c r="H3430" t="s">
        <v>1220</v>
      </c>
      <c r="J3430" t="s">
        <v>3</v>
      </c>
      <c r="K3430" t="s">
        <v>32</v>
      </c>
      <c r="M3430" t="s">
        <v>1220</v>
      </c>
      <c r="Q3430" t="s">
        <v>1221</v>
      </c>
      <c r="R3430" t="s">
        <v>9938</v>
      </c>
      <c r="S3430" t="s">
        <v>9939</v>
      </c>
      <c r="T3430">
        <v>1</v>
      </c>
      <c r="U3430" t="s">
        <v>1224</v>
      </c>
    </row>
    <row r="3431" spans="1:21" x14ac:dyDescent="0.25">
      <c r="B3431" t="str">
        <f>CONCATENATE(G3431,"|", IF(I3431="", H3431,I3431),"|",IF(L3431="",K3431,L3431))</f>
        <v>Drugs of abuse 5 panel|-|Urine</v>
      </c>
      <c r="C3431" t="b">
        <f>IF(OR(B3431=B3430, B3431=B3433), TRUE, FALSE)</f>
        <v>1</v>
      </c>
      <c r="D3431">
        <v>2941</v>
      </c>
      <c r="E3431">
        <v>4.3480999999999996</v>
      </c>
      <c r="F3431" t="s">
        <v>9940</v>
      </c>
      <c r="G3431" t="s">
        <v>9937</v>
      </c>
      <c r="H3431" t="s">
        <v>1220</v>
      </c>
      <c r="J3431" t="s">
        <v>3</v>
      </c>
      <c r="K3431" t="s">
        <v>32</v>
      </c>
      <c r="M3431" t="s">
        <v>1220</v>
      </c>
      <c r="N3431" t="s">
        <v>142</v>
      </c>
      <c r="Q3431" t="s">
        <v>1221</v>
      </c>
      <c r="R3431" t="s">
        <v>9941</v>
      </c>
      <c r="S3431" t="s">
        <v>9942</v>
      </c>
      <c r="T3431">
        <v>1</v>
      </c>
      <c r="U3431" t="s">
        <v>1224</v>
      </c>
    </row>
    <row r="3432" spans="1:21" x14ac:dyDescent="0.25">
      <c r="A3432" s="1" t="s">
        <v>29291</v>
      </c>
      <c r="B3432">
        <f>SUBTOTAL(3,B3430:B3431)</f>
        <v>2</v>
      </c>
    </row>
    <row r="3433" spans="1:21" hidden="1" x14ac:dyDescent="0.25">
      <c r="B3433" t="str">
        <f>CONCATENATE(G3433,"|", IF(I3433="", H3433,I3433),"|",IF(L3433="",K3433,L3433))</f>
        <v>Drugs of abuse 7 &amp; Alcohol &amp; Tricyclics panel|-|Urine</v>
      </c>
      <c r="C3433" t="b">
        <f>IF(OR(B3433=B3431, B3433=B3434), TRUE, FALSE)</f>
        <v>0</v>
      </c>
      <c r="D3433">
        <v>2942</v>
      </c>
      <c r="E3433">
        <v>4.3480999999999996</v>
      </c>
      <c r="F3433" t="s">
        <v>9943</v>
      </c>
      <c r="G3433" t="s">
        <v>9944</v>
      </c>
      <c r="H3433" t="s">
        <v>1220</v>
      </c>
      <c r="J3433" t="s">
        <v>3</v>
      </c>
      <c r="K3433" t="s">
        <v>32</v>
      </c>
      <c r="M3433" t="s">
        <v>1220</v>
      </c>
      <c r="N3433" t="s">
        <v>142</v>
      </c>
      <c r="Q3433" t="s">
        <v>1221</v>
      </c>
      <c r="R3433" t="s">
        <v>9945</v>
      </c>
      <c r="S3433" t="s">
        <v>9946</v>
      </c>
      <c r="T3433">
        <v>1</v>
      </c>
      <c r="U3433" t="s">
        <v>1224</v>
      </c>
    </row>
    <row r="3434" spans="1:21" hidden="1" x14ac:dyDescent="0.25">
      <c r="B3434" t="str">
        <f>CONCATENATE(G3434,"|", IF(I3434="", H3434,I3434),"|",IF(L3434="",K3434,L3434))</f>
        <v>Drugs of abuse panel|-|Bld</v>
      </c>
      <c r="C3434" t="b">
        <f t="shared" si="45"/>
        <v>0</v>
      </c>
      <c r="D3434">
        <v>2943</v>
      </c>
      <c r="E3434">
        <v>4.3480999999999996</v>
      </c>
      <c r="F3434" t="s">
        <v>9947</v>
      </c>
      <c r="G3434" t="s">
        <v>9948</v>
      </c>
      <c r="H3434" t="s">
        <v>1220</v>
      </c>
      <c r="J3434" t="s">
        <v>3</v>
      </c>
      <c r="K3434" t="s">
        <v>38</v>
      </c>
      <c r="M3434" t="s">
        <v>1220</v>
      </c>
      <c r="N3434" t="s">
        <v>142</v>
      </c>
      <c r="Q3434" t="s">
        <v>1221</v>
      </c>
      <c r="R3434" t="s">
        <v>9949</v>
      </c>
      <c r="S3434" t="s">
        <v>9950</v>
      </c>
      <c r="T3434">
        <v>1</v>
      </c>
      <c r="U3434" t="s">
        <v>1224</v>
      </c>
    </row>
    <row r="3435" spans="1:21" hidden="1" x14ac:dyDescent="0.25">
      <c r="B3435" t="str">
        <f>CONCATENATE(G3435,"|", IF(I3435="", H3435,I3435),"|",IF(L3435="",K3435,L3435))</f>
        <v>Drugs of abuse panel|-|Meconium</v>
      </c>
      <c r="C3435" t="b">
        <f t="shared" si="45"/>
        <v>0</v>
      </c>
      <c r="D3435">
        <v>2944</v>
      </c>
      <c r="E3435">
        <v>3.9521999999999999</v>
      </c>
      <c r="F3435" t="s">
        <v>9951</v>
      </c>
      <c r="G3435" t="s">
        <v>9948</v>
      </c>
      <c r="H3435" t="s">
        <v>1220</v>
      </c>
      <c r="J3435" t="s">
        <v>3</v>
      </c>
      <c r="K3435" t="s">
        <v>285</v>
      </c>
      <c r="M3435" t="s">
        <v>1220</v>
      </c>
      <c r="Q3435" t="s">
        <v>1221</v>
      </c>
      <c r="R3435" t="s">
        <v>9952</v>
      </c>
      <c r="S3435" t="s">
        <v>9953</v>
      </c>
      <c r="T3435">
        <v>1</v>
      </c>
      <c r="U3435" t="s">
        <v>18</v>
      </c>
    </row>
    <row r="3436" spans="1:21" hidden="1" x14ac:dyDescent="0.25">
      <c r="B3436" t="str">
        <f>CONCATENATE(G3436,"|", IF(I3436="", H3436,I3436),"|",IF(L3436="",K3436,L3436))</f>
        <v>Drugs of abuse panel|-|Urine</v>
      </c>
      <c r="C3436" t="b">
        <f t="shared" si="45"/>
        <v>0</v>
      </c>
      <c r="D3436">
        <v>2945</v>
      </c>
      <c r="E3436">
        <v>4.3480999999999996</v>
      </c>
      <c r="F3436" t="s">
        <v>9954</v>
      </c>
      <c r="G3436" t="s">
        <v>9948</v>
      </c>
      <c r="H3436" t="s">
        <v>1220</v>
      </c>
      <c r="J3436" t="s">
        <v>3</v>
      </c>
      <c r="K3436" t="s">
        <v>32</v>
      </c>
      <c r="M3436" t="s">
        <v>1220</v>
      </c>
      <c r="Q3436" t="s">
        <v>1221</v>
      </c>
      <c r="R3436" t="s">
        <v>9955</v>
      </c>
      <c r="S3436" t="s">
        <v>9956</v>
      </c>
      <c r="T3436">
        <v>1</v>
      </c>
      <c r="U3436" t="s">
        <v>1224</v>
      </c>
    </row>
    <row r="3437" spans="1:21" hidden="1" x14ac:dyDescent="0.25">
      <c r="B3437" t="str">
        <f>CONCATENATE(G3437,"|", IF(I3437="", H3437,I3437),"|",IF(L3437="",K3437,L3437))</f>
        <v>Drugs of abuse|Imp|Meconium</v>
      </c>
      <c r="C3437" t="b">
        <f t="shared" si="45"/>
        <v>0</v>
      </c>
      <c r="D3437">
        <v>2939</v>
      </c>
      <c r="E3437">
        <v>5.5762999999999998</v>
      </c>
      <c r="F3437" t="s">
        <v>9932</v>
      </c>
      <c r="G3437" t="s">
        <v>9933</v>
      </c>
      <c r="H3437" t="s">
        <v>3318</v>
      </c>
      <c r="J3437" t="s">
        <v>3</v>
      </c>
      <c r="K3437" t="s">
        <v>285</v>
      </c>
      <c r="M3437" t="s">
        <v>384</v>
      </c>
      <c r="Q3437" t="s">
        <v>6</v>
      </c>
      <c r="R3437" t="s">
        <v>9934</v>
      </c>
      <c r="S3437" t="s">
        <v>9935</v>
      </c>
      <c r="T3437">
        <v>1</v>
      </c>
      <c r="U3437" t="s">
        <v>9</v>
      </c>
    </row>
    <row r="3438" spans="1:21" hidden="1" x14ac:dyDescent="0.25">
      <c r="B3438" t="str">
        <f>CONCATENATE(G3438,"|", IF(I3438="", H3438,I3438),"|",IF(L3438="",K3438,L3438))</f>
        <v>Duloxetine cutoff|PrMCnc|Urine</v>
      </c>
      <c r="C3438" t="b">
        <f t="shared" ref="C3438:C3511" si="46">IF(OR(B3438=B3437, B3438=B3439), TRUE, FALSE)</f>
        <v>0</v>
      </c>
      <c r="D3438">
        <v>2950</v>
      </c>
      <c r="E3438">
        <v>5.5762999999999998</v>
      </c>
      <c r="F3438" t="s">
        <v>9970</v>
      </c>
      <c r="G3438" t="s">
        <v>9971</v>
      </c>
      <c r="H3438" t="s">
        <v>2</v>
      </c>
      <c r="I3438" t="s">
        <v>25806</v>
      </c>
      <c r="J3438" t="s">
        <v>3</v>
      </c>
      <c r="K3438" t="s">
        <v>32</v>
      </c>
      <c r="M3438" t="s">
        <v>5</v>
      </c>
      <c r="N3438" t="s">
        <v>136</v>
      </c>
      <c r="O3438" t="s">
        <v>48</v>
      </c>
      <c r="P3438" t="s">
        <v>48</v>
      </c>
      <c r="Q3438" t="s">
        <v>6</v>
      </c>
      <c r="R3438" t="s">
        <v>9972</v>
      </c>
      <c r="S3438" t="s">
        <v>9973</v>
      </c>
      <c r="T3438">
        <v>1</v>
      </c>
      <c r="U3438" t="s">
        <v>9</v>
      </c>
    </row>
    <row r="3439" spans="1:21" hidden="1" x14ac:dyDescent="0.25">
      <c r="B3439" t="str">
        <f>CONCATENATE(G3439,"|", IF(I3439="", H3439,I3439),"|",IF(L3439="",K3439,L3439))</f>
        <v>Duloxetine/Creatinine|MRto|Urine</v>
      </c>
      <c r="C3439" t="b">
        <f t="shared" si="46"/>
        <v>0</v>
      </c>
      <c r="D3439">
        <v>2951</v>
      </c>
      <c r="E3439">
        <v>5.5347999999999997</v>
      </c>
      <c r="F3439" t="s">
        <v>9974</v>
      </c>
      <c r="G3439" t="s">
        <v>9975</v>
      </c>
      <c r="H3439" t="s">
        <v>440</v>
      </c>
      <c r="J3439" t="s">
        <v>3</v>
      </c>
      <c r="K3439" t="s">
        <v>32</v>
      </c>
      <c r="M3439" t="s">
        <v>5</v>
      </c>
      <c r="O3439" t="s">
        <v>1088</v>
      </c>
      <c r="P3439" t="s">
        <v>1089</v>
      </c>
      <c r="Q3439" t="s">
        <v>6</v>
      </c>
      <c r="R3439" t="s">
        <v>9976</v>
      </c>
      <c r="S3439" t="s">
        <v>9977</v>
      </c>
      <c r="T3439">
        <v>1</v>
      </c>
      <c r="U3439" t="s">
        <v>18</v>
      </c>
    </row>
    <row r="3440" spans="1:21" hidden="1" x14ac:dyDescent="0.25">
      <c r="B3440" t="str">
        <f>CONCATENATE(G3440,"|", IF(I3440="", H3440,I3440),"|",IF(L3440="",K3440,L3440))</f>
        <v>Duloxetine|PrMCnc|Intravascular - any</v>
      </c>
      <c r="C3440" t="b">
        <f>IF(OR(B3440=B3439, B3440=B3441), TRUE, FALSE)</f>
        <v>0</v>
      </c>
      <c r="D3440">
        <v>2946</v>
      </c>
      <c r="E3440">
        <v>5.5347999999999997</v>
      </c>
      <c r="F3440" t="s">
        <v>9957</v>
      </c>
      <c r="G3440" t="s">
        <v>9958</v>
      </c>
      <c r="H3440" t="s">
        <v>2</v>
      </c>
      <c r="I3440" t="s">
        <v>25806</v>
      </c>
      <c r="J3440" t="s">
        <v>3</v>
      </c>
      <c r="K3440" t="s">
        <v>47</v>
      </c>
      <c r="L3440" t="s">
        <v>25808</v>
      </c>
      <c r="M3440" t="s">
        <v>5</v>
      </c>
      <c r="O3440" t="s">
        <v>48</v>
      </c>
      <c r="P3440" t="s">
        <v>48</v>
      </c>
      <c r="Q3440" t="s">
        <v>6</v>
      </c>
      <c r="R3440" t="s">
        <v>9959</v>
      </c>
      <c r="S3440" t="s">
        <v>9960</v>
      </c>
      <c r="T3440">
        <v>1</v>
      </c>
      <c r="U3440" t="s">
        <v>18</v>
      </c>
    </row>
    <row r="3441" spans="1:21" x14ac:dyDescent="0.25">
      <c r="B3441" t="str">
        <f>CONCATENATE(G3441,"|", IF(I3441="", H3441,I3441),"|",IF(L3441="",K3441,L3441))</f>
        <v>Duloxetine|PrMCnc|Urine</v>
      </c>
      <c r="C3441" t="b">
        <f>IF(OR(B3441=B3440, B3441=B3442), TRUE, FALSE)</f>
        <v>1</v>
      </c>
      <c r="D3441">
        <v>2947</v>
      </c>
      <c r="E3441">
        <v>5.5762999999999998</v>
      </c>
      <c r="F3441" t="s">
        <v>9961</v>
      </c>
      <c r="G3441" t="s">
        <v>9958</v>
      </c>
      <c r="H3441" t="s">
        <v>2</v>
      </c>
      <c r="I3441" t="s">
        <v>25806</v>
      </c>
      <c r="J3441" t="s">
        <v>3</v>
      </c>
      <c r="K3441" t="s">
        <v>32</v>
      </c>
      <c r="M3441" t="s">
        <v>5</v>
      </c>
      <c r="N3441" t="s">
        <v>136</v>
      </c>
      <c r="O3441" t="s">
        <v>48</v>
      </c>
      <c r="P3441" t="s">
        <v>48</v>
      </c>
      <c r="Q3441" t="s">
        <v>6</v>
      </c>
      <c r="R3441" t="s">
        <v>9962</v>
      </c>
      <c r="S3441" t="s">
        <v>9963</v>
      </c>
      <c r="T3441">
        <v>1</v>
      </c>
      <c r="U3441" t="s">
        <v>9</v>
      </c>
    </row>
    <row r="3442" spans="1:21" x14ac:dyDescent="0.25">
      <c r="B3442" t="str">
        <f>CONCATENATE(G3442,"|", IF(I3442="", H3442,I3442),"|",IF(L3442="",K3442,L3442))</f>
        <v>Duloxetine|PrMCnc|Urine</v>
      </c>
      <c r="C3442" t="b">
        <f t="shared" si="46"/>
        <v>1</v>
      </c>
      <c r="D3442">
        <v>2948</v>
      </c>
      <c r="E3442">
        <v>5.5347999999999997</v>
      </c>
      <c r="F3442" t="s">
        <v>9964</v>
      </c>
      <c r="G3442" t="s">
        <v>9958</v>
      </c>
      <c r="H3442" t="s">
        <v>140</v>
      </c>
      <c r="I3442" t="s">
        <v>25806</v>
      </c>
      <c r="J3442" t="s">
        <v>3</v>
      </c>
      <c r="K3442" t="s">
        <v>32</v>
      </c>
      <c r="M3442" t="s">
        <v>141</v>
      </c>
      <c r="Q3442" t="s">
        <v>6</v>
      </c>
      <c r="R3442" t="s">
        <v>9965</v>
      </c>
      <c r="S3442" t="s">
        <v>9966</v>
      </c>
      <c r="T3442">
        <v>1</v>
      </c>
      <c r="U3442" t="s">
        <v>18</v>
      </c>
    </row>
    <row r="3443" spans="1:21" x14ac:dyDescent="0.25">
      <c r="B3443" t="str">
        <f>CONCATENATE(G3443,"|", IF(I3443="", H3443,I3443),"|",IF(L3443="",K3443,L3443))</f>
        <v>Duloxetine|PrMCnc|Urine</v>
      </c>
      <c r="C3443" t="b">
        <f>IF(OR(B3443=B3442, B3443=B3445), TRUE, FALSE)</f>
        <v>1</v>
      </c>
      <c r="D3443">
        <v>2949</v>
      </c>
      <c r="E3443">
        <v>5.5347999999999997</v>
      </c>
      <c r="F3443" t="s">
        <v>9967</v>
      </c>
      <c r="G3443" t="s">
        <v>9958</v>
      </c>
      <c r="H3443" t="s">
        <v>140</v>
      </c>
      <c r="I3443" t="s">
        <v>25806</v>
      </c>
      <c r="J3443" t="s">
        <v>3</v>
      </c>
      <c r="K3443" t="s">
        <v>32</v>
      </c>
      <c r="M3443" t="s">
        <v>141</v>
      </c>
      <c r="N3443" t="s">
        <v>136</v>
      </c>
      <c r="Q3443" t="s">
        <v>6</v>
      </c>
      <c r="R3443" t="s">
        <v>9968</v>
      </c>
      <c r="S3443" t="s">
        <v>9969</v>
      </c>
      <c r="T3443">
        <v>1</v>
      </c>
      <c r="U3443" t="s">
        <v>18</v>
      </c>
    </row>
    <row r="3444" spans="1:21" x14ac:dyDescent="0.25">
      <c r="A3444" s="1" t="s">
        <v>29285</v>
      </c>
      <c r="B3444">
        <f>SUBTOTAL(3,B3441:B3443)</f>
        <v>3</v>
      </c>
    </row>
    <row r="3445" spans="1:21" hidden="1" x14ac:dyDescent="0.25">
      <c r="B3445" t="str">
        <f>CONCATENATE(G3445,"|", IF(I3445="", H3445,I3445),"|",IF(L3445="",K3445,L3445))</f>
        <v>Dyphylline|PrMCnc|Intravascular - any</v>
      </c>
      <c r="C3445" t="b">
        <f>IF(OR(B3445=B3443, B3445=B3446), TRUE, FALSE)</f>
        <v>0</v>
      </c>
      <c r="D3445">
        <v>2952</v>
      </c>
      <c r="E3445">
        <v>5.5347999999999997</v>
      </c>
      <c r="F3445" t="s">
        <v>9978</v>
      </c>
      <c r="G3445" t="s">
        <v>9979</v>
      </c>
      <c r="H3445" t="s">
        <v>2</v>
      </c>
      <c r="I3445" t="s">
        <v>25806</v>
      </c>
      <c r="J3445" t="s">
        <v>3</v>
      </c>
      <c r="K3445" t="s">
        <v>47</v>
      </c>
      <c r="L3445" t="s">
        <v>25808</v>
      </c>
      <c r="M3445" t="s">
        <v>5</v>
      </c>
      <c r="O3445" t="s">
        <v>101</v>
      </c>
      <c r="P3445" t="s">
        <v>101</v>
      </c>
      <c r="Q3445" t="s">
        <v>6</v>
      </c>
      <c r="R3445" t="s">
        <v>9980</v>
      </c>
      <c r="S3445" t="s">
        <v>9981</v>
      </c>
      <c r="T3445">
        <v>1</v>
      </c>
      <c r="U3445" t="s">
        <v>18</v>
      </c>
    </row>
    <row r="3446" spans="1:21" hidden="1" x14ac:dyDescent="0.25">
      <c r="B3446" t="str">
        <f>CONCATENATE(G3446,"|", IF(I3446="", H3446,I3446),"|",IF(L3446="",K3446,L3446))</f>
        <v>E-10-Hydroxynortriptyline|PrMCnc|Intravascular - any</v>
      </c>
      <c r="C3446" t="b">
        <f t="shared" si="46"/>
        <v>0</v>
      </c>
      <c r="D3446">
        <v>2953</v>
      </c>
      <c r="E3446">
        <v>5.5347999999999997</v>
      </c>
      <c r="F3446" t="s">
        <v>9982</v>
      </c>
      <c r="G3446" t="s">
        <v>9983</v>
      </c>
      <c r="H3446" t="s">
        <v>2</v>
      </c>
      <c r="I3446" t="s">
        <v>25806</v>
      </c>
      <c r="J3446" t="s">
        <v>3</v>
      </c>
      <c r="K3446" t="s">
        <v>47</v>
      </c>
      <c r="L3446" t="s">
        <v>25808</v>
      </c>
      <c r="M3446" t="s">
        <v>5</v>
      </c>
      <c r="O3446" t="s">
        <v>48</v>
      </c>
      <c r="P3446" t="s">
        <v>48</v>
      </c>
      <c r="Q3446" t="s">
        <v>6</v>
      </c>
      <c r="R3446" t="s">
        <v>9984</v>
      </c>
      <c r="S3446" t="s">
        <v>9985</v>
      </c>
      <c r="T3446">
        <v>1</v>
      </c>
      <c r="U3446" t="s">
        <v>18</v>
      </c>
    </row>
    <row r="3447" spans="1:21" hidden="1" x14ac:dyDescent="0.25">
      <c r="B3447" t="str">
        <f>CONCATENATE(G3447,"|", IF(I3447="", H3447,I3447),"|",IF(L3447="",K3447,L3447))</f>
        <v>Ecgonine methyl ester|MCnt|Hair</v>
      </c>
      <c r="C3447" t="b">
        <f t="shared" si="46"/>
        <v>0</v>
      </c>
      <c r="D3447">
        <v>2958</v>
      </c>
      <c r="E3447">
        <v>5.5347999999999997</v>
      </c>
      <c r="F3447" t="s">
        <v>9999</v>
      </c>
      <c r="G3447" t="s">
        <v>9987</v>
      </c>
      <c r="H3447" t="s">
        <v>241</v>
      </c>
      <c r="J3447" t="s">
        <v>3</v>
      </c>
      <c r="K3447" t="s">
        <v>242</v>
      </c>
      <c r="M3447" t="s">
        <v>5</v>
      </c>
      <c r="O3447" t="s">
        <v>243</v>
      </c>
      <c r="P3447" t="s">
        <v>243</v>
      </c>
      <c r="Q3447" t="s">
        <v>6</v>
      </c>
      <c r="R3447" t="s">
        <v>10000</v>
      </c>
      <c r="S3447" t="s">
        <v>10001</v>
      </c>
      <c r="T3447">
        <v>1</v>
      </c>
      <c r="U3447" t="s">
        <v>18</v>
      </c>
    </row>
    <row r="3448" spans="1:21" hidden="1" x14ac:dyDescent="0.25">
      <c r="B3448" t="str">
        <f>CONCATENATE(G3448,"|", IF(I3448="", H3448,I3448),"|",IF(L3448="",K3448,L3448))</f>
        <v>Ecgonine methyl ester|MCnt|Meconium</v>
      </c>
      <c r="C3448" t="b">
        <f t="shared" si="46"/>
        <v>0</v>
      </c>
      <c r="D3448">
        <v>2959</v>
      </c>
      <c r="E3448">
        <v>5.5347999999999997</v>
      </c>
      <c r="F3448" t="s">
        <v>10002</v>
      </c>
      <c r="G3448" t="s">
        <v>9987</v>
      </c>
      <c r="H3448" t="s">
        <v>241</v>
      </c>
      <c r="J3448" t="s">
        <v>3</v>
      </c>
      <c r="K3448" t="s">
        <v>285</v>
      </c>
      <c r="M3448" t="s">
        <v>5</v>
      </c>
      <c r="O3448" t="s">
        <v>286</v>
      </c>
      <c r="P3448" t="s">
        <v>286</v>
      </c>
      <c r="Q3448" t="s">
        <v>6</v>
      </c>
      <c r="R3448" t="s">
        <v>10003</v>
      </c>
      <c r="S3448" t="s">
        <v>10004</v>
      </c>
      <c r="T3448">
        <v>1</v>
      </c>
      <c r="U3448" t="s">
        <v>18</v>
      </c>
    </row>
    <row r="3449" spans="1:21" hidden="1" x14ac:dyDescent="0.25">
      <c r="B3449" t="str">
        <f>CONCATENATE(G3449,"|", IF(I3449="", H3449,I3449),"|",IF(L3449="",K3449,L3449))</f>
        <v>Ecgonine methyl ester|PrMCnc|Body fld</v>
      </c>
      <c r="C3449" t="b">
        <f t="shared" si="46"/>
        <v>0</v>
      </c>
      <c r="D3449">
        <v>2956</v>
      </c>
      <c r="E3449">
        <v>5.5347999999999997</v>
      </c>
      <c r="F3449" t="s">
        <v>9993</v>
      </c>
      <c r="G3449" t="s">
        <v>9987</v>
      </c>
      <c r="H3449" t="s">
        <v>2</v>
      </c>
      <c r="I3449" t="s">
        <v>25806</v>
      </c>
      <c r="J3449" t="s">
        <v>3</v>
      </c>
      <c r="K3449" t="s">
        <v>234</v>
      </c>
      <c r="M3449" t="s">
        <v>5</v>
      </c>
      <c r="N3449" t="s">
        <v>136</v>
      </c>
      <c r="O3449" t="s">
        <v>48</v>
      </c>
      <c r="P3449" t="s">
        <v>48</v>
      </c>
      <c r="Q3449" t="s">
        <v>6</v>
      </c>
      <c r="R3449" t="s">
        <v>9994</v>
      </c>
      <c r="S3449" t="s">
        <v>9995</v>
      </c>
      <c r="T3449">
        <v>1</v>
      </c>
      <c r="U3449" t="s">
        <v>18</v>
      </c>
    </row>
    <row r="3450" spans="1:21" hidden="1" x14ac:dyDescent="0.25">
      <c r="B3450" t="str">
        <f>CONCATENATE(G3450,"|", IF(I3450="", H3450,I3450),"|",IF(L3450="",K3450,L3450))</f>
        <v>Ecgonine methyl ester|PrMCnc|Gast fld</v>
      </c>
      <c r="C3450" t="b">
        <f>IF(OR(B3450=B3449, B3450=B3451), TRUE, FALSE)</f>
        <v>0</v>
      </c>
      <c r="D3450">
        <v>2957</v>
      </c>
      <c r="E3450">
        <v>5.5347999999999997</v>
      </c>
      <c r="F3450" t="s">
        <v>9996</v>
      </c>
      <c r="G3450" t="s">
        <v>9987</v>
      </c>
      <c r="H3450" t="s">
        <v>2</v>
      </c>
      <c r="I3450" t="s">
        <v>25806</v>
      </c>
      <c r="J3450" t="s">
        <v>3</v>
      </c>
      <c r="K3450" t="s">
        <v>602</v>
      </c>
      <c r="M3450" t="s">
        <v>5</v>
      </c>
      <c r="O3450" t="s">
        <v>48</v>
      </c>
      <c r="P3450" t="s">
        <v>48</v>
      </c>
      <c r="Q3450" t="s">
        <v>6</v>
      </c>
      <c r="R3450" t="s">
        <v>9997</v>
      </c>
      <c r="S3450" t="s">
        <v>9998</v>
      </c>
      <c r="T3450">
        <v>1</v>
      </c>
      <c r="U3450" t="s">
        <v>18</v>
      </c>
    </row>
    <row r="3451" spans="1:21" x14ac:dyDescent="0.25">
      <c r="B3451" t="str">
        <f>CONCATENATE(G3451,"|", IF(I3451="", H3451,I3451),"|",IF(L3451="",K3451,L3451))</f>
        <v>Ecgonine methyl ester|PrMCnc|Intravascular - any</v>
      </c>
      <c r="C3451" t="b">
        <f>IF(OR(B3451=B3450, B3451=B3452), TRUE, FALSE)</f>
        <v>1</v>
      </c>
      <c r="D3451">
        <v>2954</v>
      </c>
      <c r="E3451">
        <v>5.5347999999999997</v>
      </c>
      <c r="F3451" t="s">
        <v>9986</v>
      </c>
      <c r="G3451" t="s">
        <v>9987</v>
      </c>
      <c r="H3451" t="s">
        <v>2</v>
      </c>
      <c r="I3451" t="s">
        <v>25806</v>
      </c>
      <c r="J3451" t="s">
        <v>3</v>
      </c>
      <c r="K3451" t="s">
        <v>38</v>
      </c>
      <c r="L3451" t="s">
        <v>25808</v>
      </c>
      <c r="M3451" t="s">
        <v>5</v>
      </c>
      <c r="N3451" t="s">
        <v>136</v>
      </c>
      <c r="O3451" t="s">
        <v>48</v>
      </c>
      <c r="P3451" t="s">
        <v>48</v>
      </c>
      <c r="Q3451" t="s">
        <v>6</v>
      </c>
      <c r="R3451" t="s">
        <v>9988</v>
      </c>
      <c r="S3451" t="s">
        <v>9989</v>
      </c>
      <c r="T3451">
        <v>1</v>
      </c>
      <c r="U3451" t="s">
        <v>18</v>
      </c>
    </row>
    <row r="3452" spans="1:21" x14ac:dyDescent="0.25">
      <c r="B3452" t="str">
        <f>CONCATENATE(G3452,"|", IF(I3452="", H3452,I3452),"|",IF(L3452="",K3452,L3452))</f>
        <v>Ecgonine methyl ester|PrMCnc|Intravascular - any</v>
      </c>
      <c r="C3452" t="b">
        <f t="shared" si="46"/>
        <v>1</v>
      </c>
      <c r="D3452">
        <v>2955</v>
      </c>
      <c r="E3452">
        <v>5.5347999999999997</v>
      </c>
      <c r="F3452" t="s">
        <v>9990</v>
      </c>
      <c r="G3452" t="s">
        <v>9987</v>
      </c>
      <c r="H3452" t="s">
        <v>140</v>
      </c>
      <c r="I3452" t="s">
        <v>25806</v>
      </c>
      <c r="J3452" t="s">
        <v>3</v>
      </c>
      <c r="K3452" t="s">
        <v>38</v>
      </c>
      <c r="L3452" t="s">
        <v>25808</v>
      </c>
      <c r="M3452" t="s">
        <v>141</v>
      </c>
      <c r="N3452" t="s">
        <v>142</v>
      </c>
      <c r="Q3452" t="s">
        <v>6</v>
      </c>
      <c r="R3452" t="s">
        <v>9991</v>
      </c>
      <c r="S3452" t="s">
        <v>9992</v>
      </c>
      <c r="T3452">
        <v>1</v>
      </c>
      <c r="U3452" t="s">
        <v>18</v>
      </c>
    </row>
    <row r="3453" spans="1:21" x14ac:dyDescent="0.25">
      <c r="B3453" t="str">
        <f>CONCATENATE(G3453,"|", IF(I3453="", H3453,I3453),"|",IF(L3453="",K3453,L3453))</f>
        <v>Ecgonine methyl ester|PrMCnc|Intravascular - any</v>
      </c>
      <c r="C3453" t="b">
        <f t="shared" si="46"/>
        <v>1</v>
      </c>
      <c r="D3453">
        <v>2960</v>
      </c>
      <c r="E3453">
        <v>5.5347999999999997</v>
      </c>
      <c r="F3453" t="s">
        <v>10005</v>
      </c>
      <c r="G3453" t="s">
        <v>9987</v>
      </c>
      <c r="H3453" t="s">
        <v>2</v>
      </c>
      <c r="I3453" t="s">
        <v>25806</v>
      </c>
      <c r="J3453" t="s">
        <v>3</v>
      </c>
      <c r="K3453" t="s">
        <v>47</v>
      </c>
      <c r="L3453" t="s">
        <v>25808</v>
      </c>
      <c r="M3453" t="s">
        <v>5</v>
      </c>
      <c r="O3453" t="s">
        <v>48</v>
      </c>
      <c r="P3453" t="s">
        <v>48</v>
      </c>
      <c r="Q3453" t="s">
        <v>6</v>
      </c>
      <c r="R3453" t="s">
        <v>10006</v>
      </c>
      <c r="S3453" t="s">
        <v>10007</v>
      </c>
      <c r="T3453">
        <v>1</v>
      </c>
      <c r="U3453" t="s">
        <v>18</v>
      </c>
    </row>
    <row r="3454" spans="1:21" x14ac:dyDescent="0.25">
      <c r="B3454" t="str">
        <f>CONCATENATE(G3454,"|", IF(I3454="", H3454,I3454),"|",IF(L3454="",K3454,L3454))</f>
        <v>Ecgonine methyl ester|PrMCnc|Intravascular - any</v>
      </c>
      <c r="C3454" t="b">
        <f t="shared" si="46"/>
        <v>1</v>
      </c>
      <c r="D3454">
        <v>2961</v>
      </c>
      <c r="E3454">
        <v>5.5347999999999997</v>
      </c>
      <c r="F3454" t="s">
        <v>10008</v>
      </c>
      <c r="G3454" t="s">
        <v>9987</v>
      </c>
      <c r="H3454" t="s">
        <v>2</v>
      </c>
      <c r="I3454" t="s">
        <v>25806</v>
      </c>
      <c r="J3454" t="s">
        <v>3</v>
      </c>
      <c r="K3454" t="s">
        <v>47</v>
      </c>
      <c r="L3454" t="s">
        <v>25808</v>
      </c>
      <c r="M3454" t="s">
        <v>5</v>
      </c>
      <c r="N3454" t="s">
        <v>136</v>
      </c>
      <c r="O3454" t="s">
        <v>48</v>
      </c>
      <c r="P3454" t="s">
        <v>48</v>
      </c>
      <c r="Q3454" t="s">
        <v>6</v>
      </c>
      <c r="R3454" t="s">
        <v>10009</v>
      </c>
      <c r="S3454" t="s">
        <v>10010</v>
      </c>
      <c r="T3454">
        <v>1</v>
      </c>
      <c r="U3454" t="s">
        <v>18</v>
      </c>
    </row>
    <row r="3455" spans="1:21" x14ac:dyDescent="0.25">
      <c r="B3455" t="str">
        <f>CONCATENATE(G3455,"|", IF(I3455="", H3455,I3455),"|",IF(L3455="",K3455,L3455))</f>
        <v>Ecgonine methyl ester|PrMCnc|Intravascular - any</v>
      </c>
      <c r="C3455" t="b">
        <f>IF(OR(B3455=B3454, B3455=B3457), TRUE, FALSE)</f>
        <v>1</v>
      </c>
      <c r="D3455">
        <v>2962</v>
      </c>
      <c r="E3455">
        <v>5.5347999999999997</v>
      </c>
      <c r="F3455" t="s">
        <v>10011</v>
      </c>
      <c r="G3455" t="s">
        <v>9987</v>
      </c>
      <c r="H3455" t="s">
        <v>140</v>
      </c>
      <c r="I3455" t="s">
        <v>25806</v>
      </c>
      <c r="J3455" t="s">
        <v>3</v>
      </c>
      <c r="K3455" t="s">
        <v>47</v>
      </c>
      <c r="L3455" t="s">
        <v>25808</v>
      </c>
      <c r="M3455" t="s">
        <v>141</v>
      </c>
      <c r="N3455" t="s">
        <v>136</v>
      </c>
      <c r="Q3455" t="s">
        <v>6</v>
      </c>
      <c r="R3455" t="s">
        <v>10012</v>
      </c>
      <c r="S3455" t="s">
        <v>10013</v>
      </c>
      <c r="T3455">
        <v>1</v>
      </c>
      <c r="U3455" t="s">
        <v>18</v>
      </c>
    </row>
    <row r="3456" spans="1:21" x14ac:dyDescent="0.25">
      <c r="A3456" s="1" t="s">
        <v>29276</v>
      </c>
      <c r="B3456">
        <f>SUBTOTAL(3,B3451:B3455)</f>
        <v>5</v>
      </c>
    </row>
    <row r="3457" spans="1:21" hidden="1" x14ac:dyDescent="0.25">
      <c r="B3457" t="str">
        <f>CONCATENATE(G3457,"|", IF(I3457="", H3457,I3457),"|",IF(L3457="",K3457,L3457))</f>
        <v>Ecgonine methyl ester|PrMCnc|OcularVitr fld</v>
      </c>
      <c r="C3457" t="b">
        <f>IF(OR(B3457=B3455, B3457=B3458), TRUE, FALSE)</f>
        <v>0</v>
      </c>
      <c r="D3457">
        <v>2965</v>
      </c>
      <c r="E3457">
        <v>5.5347999999999997</v>
      </c>
      <c r="F3457" t="s">
        <v>10020</v>
      </c>
      <c r="G3457" t="s">
        <v>9987</v>
      </c>
      <c r="H3457" t="s">
        <v>2</v>
      </c>
      <c r="I3457" t="s">
        <v>25806</v>
      </c>
      <c r="J3457" t="s">
        <v>3</v>
      </c>
      <c r="K3457" t="s">
        <v>2249</v>
      </c>
      <c r="L3457" t="s">
        <v>25809</v>
      </c>
      <c r="M3457" t="s">
        <v>5</v>
      </c>
      <c r="O3457" t="s">
        <v>48</v>
      </c>
      <c r="P3457" t="s">
        <v>48</v>
      </c>
      <c r="Q3457" t="s">
        <v>6</v>
      </c>
      <c r="R3457" t="s">
        <v>10021</v>
      </c>
      <c r="S3457" t="s">
        <v>10022</v>
      </c>
      <c r="T3457">
        <v>1</v>
      </c>
      <c r="U3457" t="s">
        <v>18</v>
      </c>
    </row>
    <row r="3458" spans="1:21" x14ac:dyDescent="0.25">
      <c r="B3458" t="str">
        <f>CONCATENATE(G3458,"|", IF(I3458="", H3458,I3458),"|",IF(L3458="",K3458,L3458))</f>
        <v>Ecgonine methyl ester|PrMCnc|Urine</v>
      </c>
      <c r="C3458" t="b">
        <f>IF(OR(B3458=B3457, B3458=B3459), TRUE, FALSE)</f>
        <v>1</v>
      </c>
      <c r="D3458">
        <v>2963</v>
      </c>
      <c r="E3458">
        <v>5.5347999999999997</v>
      </c>
      <c r="F3458" t="s">
        <v>10014</v>
      </c>
      <c r="G3458" t="s">
        <v>9987</v>
      </c>
      <c r="H3458" t="s">
        <v>2</v>
      </c>
      <c r="I3458" t="s">
        <v>25806</v>
      </c>
      <c r="J3458" t="s">
        <v>3</v>
      </c>
      <c r="K3458" t="s">
        <v>32</v>
      </c>
      <c r="M3458" t="s">
        <v>5</v>
      </c>
      <c r="N3458" t="s">
        <v>136</v>
      </c>
      <c r="O3458" t="s">
        <v>48</v>
      </c>
      <c r="P3458" t="s">
        <v>48</v>
      </c>
      <c r="Q3458" t="s">
        <v>6</v>
      </c>
      <c r="R3458" t="s">
        <v>10015</v>
      </c>
      <c r="S3458" t="s">
        <v>10016</v>
      </c>
      <c r="T3458">
        <v>1</v>
      </c>
      <c r="U3458" t="s">
        <v>18</v>
      </c>
    </row>
    <row r="3459" spans="1:21" x14ac:dyDescent="0.25">
      <c r="B3459" t="str">
        <f>CONCATENATE(G3459,"|", IF(I3459="", H3459,I3459),"|",IF(L3459="",K3459,L3459))</f>
        <v>Ecgonine methyl ester|PrMCnc|Urine</v>
      </c>
      <c r="C3459" t="b">
        <f>IF(OR(B3459=B3458, B3459=B3461), TRUE, FALSE)</f>
        <v>1</v>
      </c>
      <c r="D3459">
        <v>2964</v>
      </c>
      <c r="E3459">
        <v>5.5347999999999997</v>
      </c>
      <c r="F3459" t="s">
        <v>10017</v>
      </c>
      <c r="G3459" t="s">
        <v>9987</v>
      </c>
      <c r="H3459" t="s">
        <v>140</v>
      </c>
      <c r="I3459" t="s">
        <v>25806</v>
      </c>
      <c r="J3459" t="s">
        <v>3</v>
      </c>
      <c r="K3459" t="s">
        <v>32</v>
      </c>
      <c r="M3459" t="s">
        <v>141</v>
      </c>
      <c r="N3459" t="s">
        <v>142</v>
      </c>
      <c r="Q3459" t="s">
        <v>6</v>
      </c>
      <c r="R3459" t="s">
        <v>10018</v>
      </c>
      <c r="S3459" t="s">
        <v>10019</v>
      </c>
      <c r="T3459">
        <v>1</v>
      </c>
      <c r="U3459" t="s">
        <v>18</v>
      </c>
    </row>
    <row r="3460" spans="1:21" x14ac:dyDescent="0.25">
      <c r="A3460" s="1" t="s">
        <v>29275</v>
      </c>
      <c r="B3460">
        <f>SUBTOTAL(3,B3458:B3459)</f>
        <v>2</v>
      </c>
    </row>
    <row r="3461" spans="1:21" hidden="1" x14ac:dyDescent="0.25">
      <c r="B3461" t="str">
        <f>CONCATENATE(G3461,"|", IF(I3461="", H3461,I3461),"|",IF(L3461="",K3461,L3461))</f>
        <v>Edoxaban|PrMCnc|Intravascular - any</v>
      </c>
      <c r="C3461" t="b">
        <f>IF(OR(B3461=B3459, B3461=B3462), TRUE, FALSE)</f>
        <v>0</v>
      </c>
      <c r="D3461">
        <v>2966</v>
      </c>
      <c r="E3461">
        <v>5.5347999999999997</v>
      </c>
      <c r="F3461" t="s">
        <v>10023</v>
      </c>
      <c r="G3461" t="s">
        <v>10024</v>
      </c>
      <c r="H3461" t="s">
        <v>2</v>
      </c>
      <c r="I3461" t="s">
        <v>25806</v>
      </c>
      <c r="J3461" t="s">
        <v>3</v>
      </c>
      <c r="K3461" t="s">
        <v>47</v>
      </c>
      <c r="L3461" t="s">
        <v>25808</v>
      </c>
      <c r="M3461" t="s">
        <v>5</v>
      </c>
      <c r="N3461" t="s">
        <v>1861</v>
      </c>
      <c r="O3461" t="s">
        <v>48</v>
      </c>
      <c r="P3461" t="s">
        <v>48</v>
      </c>
      <c r="Q3461" t="s">
        <v>6</v>
      </c>
      <c r="R3461" t="s">
        <v>10025</v>
      </c>
      <c r="S3461" t="s">
        <v>10026</v>
      </c>
      <c r="T3461">
        <v>1</v>
      </c>
      <c r="U3461" t="s">
        <v>18</v>
      </c>
    </row>
    <row r="3462" spans="1:21" hidden="1" x14ac:dyDescent="0.25">
      <c r="B3462" t="str">
        <f>CONCATENATE(G3462,"|", IF(I3462="", H3462,I3462),"|",IF(L3462="",K3462,L3462))</f>
        <v>Efavirenz^peak|PrMCnc|Intravascular - any</v>
      </c>
      <c r="C3462" t="b">
        <f t="shared" si="46"/>
        <v>0</v>
      </c>
      <c r="D3462">
        <v>2968</v>
      </c>
      <c r="E3462">
        <v>5.5347999999999997</v>
      </c>
      <c r="F3462" t="s">
        <v>10031</v>
      </c>
      <c r="G3462" t="s">
        <v>10032</v>
      </c>
      <c r="H3462" t="s">
        <v>2</v>
      </c>
      <c r="I3462" t="s">
        <v>25806</v>
      </c>
      <c r="J3462" t="s">
        <v>3</v>
      </c>
      <c r="K3462" t="s">
        <v>47</v>
      </c>
      <c r="L3462" t="s">
        <v>25808</v>
      </c>
      <c r="M3462" t="s">
        <v>5</v>
      </c>
      <c r="O3462" t="s">
        <v>101</v>
      </c>
      <c r="P3462" t="s">
        <v>101</v>
      </c>
      <c r="Q3462" t="s">
        <v>6</v>
      </c>
      <c r="R3462" t="s">
        <v>10033</v>
      </c>
      <c r="S3462" t="s">
        <v>10034</v>
      </c>
      <c r="T3462">
        <v>1</v>
      </c>
      <c r="U3462" t="s">
        <v>18</v>
      </c>
    </row>
    <row r="3463" spans="1:21" hidden="1" x14ac:dyDescent="0.25">
      <c r="B3463" t="str">
        <f>CONCATENATE(G3463,"|", IF(I3463="", H3463,I3463),"|",IF(L3463="",K3463,L3463))</f>
        <v>Efavirenz^trough|PrMCnc|Intravascular - any</v>
      </c>
      <c r="C3463" t="b">
        <f t="shared" si="46"/>
        <v>0</v>
      </c>
      <c r="D3463">
        <v>2969</v>
      </c>
      <c r="E3463">
        <v>5.5347999999999997</v>
      </c>
      <c r="F3463" t="s">
        <v>10035</v>
      </c>
      <c r="G3463" t="s">
        <v>10036</v>
      </c>
      <c r="H3463" t="s">
        <v>2</v>
      </c>
      <c r="I3463" t="s">
        <v>25806</v>
      </c>
      <c r="J3463" t="s">
        <v>3</v>
      </c>
      <c r="K3463" t="s">
        <v>47</v>
      </c>
      <c r="L3463" t="s">
        <v>25808</v>
      </c>
      <c r="M3463" t="s">
        <v>5</v>
      </c>
      <c r="O3463" t="s">
        <v>101</v>
      </c>
      <c r="P3463" t="s">
        <v>101</v>
      </c>
      <c r="Q3463" t="s">
        <v>6</v>
      </c>
      <c r="R3463" t="s">
        <v>10037</v>
      </c>
      <c r="S3463" t="s">
        <v>10038</v>
      </c>
      <c r="T3463">
        <v>1</v>
      </c>
      <c r="U3463" t="s">
        <v>18</v>
      </c>
    </row>
    <row r="3464" spans="1:21" hidden="1" x14ac:dyDescent="0.25">
      <c r="B3464" t="str">
        <f>CONCATENATE(G3464,"|", IF(I3464="", H3464,I3464),"|",IF(L3464="",K3464,L3464))</f>
        <v>Efavirenz|PrMCnc|Intravascular - any</v>
      </c>
      <c r="C3464" t="b">
        <f>IF(OR(B3464=B3463, B3464=B3465), TRUE, FALSE)</f>
        <v>0</v>
      </c>
      <c r="D3464">
        <v>2967</v>
      </c>
      <c r="E3464">
        <v>5.5347999999999997</v>
      </c>
      <c r="F3464" t="s">
        <v>10027</v>
      </c>
      <c r="G3464" t="s">
        <v>10028</v>
      </c>
      <c r="H3464" t="s">
        <v>2</v>
      </c>
      <c r="I3464" t="s">
        <v>25806</v>
      </c>
      <c r="J3464" t="s">
        <v>3</v>
      </c>
      <c r="K3464" t="s">
        <v>47</v>
      </c>
      <c r="L3464" t="s">
        <v>25808</v>
      </c>
      <c r="M3464" t="s">
        <v>5</v>
      </c>
      <c r="O3464" t="s">
        <v>101</v>
      </c>
      <c r="P3464" t="s">
        <v>2598</v>
      </c>
      <c r="Q3464" t="s">
        <v>6</v>
      </c>
      <c r="R3464" t="s">
        <v>10029</v>
      </c>
      <c r="S3464" t="s">
        <v>10030</v>
      </c>
      <c r="T3464">
        <v>1</v>
      </c>
      <c r="U3464" t="s">
        <v>18</v>
      </c>
    </row>
    <row r="3465" spans="1:21" x14ac:dyDescent="0.25">
      <c r="B3465" t="str">
        <f>CONCATENATE(G3465,"|", IF(I3465="", H3465,I3465),"|",IF(L3465="",K3465,L3465))</f>
        <v>Emetine|PrMCnc|Intravascular - any</v>
      </c>
      <c r="C3465" t="b">
        <f>IF(OR(B3465=B3464, B3465=B3466), TRUE, FALSE)</f>
        <v>1</v>
      </c>
      <c r="D3465">
        <v>2970</v>
      </c>
      <c r="E3465">
        <v>5.5347999999999997</v>
      </c>
      <c r="F3465" t="s">
        <v>10039</v>
      </c>
      <c r="G3465" t="s">
        <v>10040</v>
      </c>
      <c r="H3465" t="s">
        <v>2</v>
      </c>
      <c r="I3465" t="s">
        <v>25806</v>
      </c>
      <c r="J3465" t="s">
        <v>3</v>
      </c>
      <c r="K3465" t="s">
        <v>47</v>
      </c>
      <c r="L3465" t="s">
        <v>25808</v>
      </c>
      <c r="M3465" t="s">
        <v>5</v>
      </c>
      <c r="O3465" t="s">
        <v>48</v>
      </c>
      <c r="P3465" t="s">
        <v>48</v>
      </c>
      <c r="Q3465" t="s">
        <v>6</v>
      </c>
      <c r="R3465" t="s">
        <v>10041</v>
      </c>
      <c r="S3465" t="s">
        <v>10042</v>
      </c>
      <c r="T3465">
        <v>1</v>
      </c>
      <c r="U3465" t="s">
        <v>18</v>
      </c>
    </row>
    <row r="3466" spans="1:21" x14ac:dyDescent="0.25">
      <c r="B3466" t="str">
        <f>CONCATENATE(G3466,"|", IF(I3466="", H3466,I3466),"|",IF(L3466="",K3466,L3466))</f>
        <v>Emetine|PrMCnc|Intravascular - any</v>
      </c>
      <c r="C3466" t="b">
        <f>IF(OR(B3466=B3465, B3466=B3468), TRUE, FALSE)</f>
        <v>1</v>
      </c>
      <c r="D3466">
        <v>2971</v>
      </c>
      <c r="E3466">
        <v>5.5347999999999997</v>
      </c>
      <c r="F3466" t="s">
        <v>10043</v>
      </c>
      <c r="G3466" t="s">
        <v>10040</v>
      </c>
      <c r="H3466" t="s">
        <v>140</v>
      </c>
      <c r="I3466" t="s">
        <v>25806</v>
      </c>
      <c r="J3466" t="s">
        <v>3</v>
      </c>
      <c r="K3466" t="s">
        <v>47</v>
      </c>
      <c r="L3466" t="s">
        <v>25808</v>
      </c>
      <c r="M3466" t="s">
        <v>141</v>
      </c>
      <c r="Q3466" t="s">
        <v>6</v>
      </c>
      <c r="R3466" t="s">
        <v>10044</v>
      </c>
      <c r="S3466" t="s">
        <v>10045</v>
      </c>
      <c r="T3466">
        <v>1</v>
      </c>
      <c r="U3466" t="s">
        <v>18</v>
      </c>
    </row>
    <row r="3467" spans="1:21" x14ac:dyDescent="0.25">
      <c r="A3467" s="1" t="s">
        <v>29269</v>
      </c>
      <c r="B3467">
        <f>SUBTOTAL(3,B3465:B3466)</f>
        <v>2</v>
      </c>
    </row>
    <row r="3468" spans="1:21" x14ac:dyDescent="0.25">
      <c r="B3468" t="str">
        <f>CONCATENATE(G3468,"|", IF(I3468="", H3468,I3468),"|",IF(L3468="",K3468,L3468))</f>
        <v>Emetine|PrMCnc|Urine</v>
      </c>
      <c r="C3468" t="b">
        <f>IF(OR(B3468=B3466, B3468=B3469), TRUE, FALSE)</f>
        <v>1</v>
      </c>
      <c r="D3468">
        <v>2972</v>
      </c>
      <c r="E3468">
        <v>5.5347999999999997</v>
      </c>
      <c r="F3468" t="s">
        <v>10046</v>
      </c>
      <c r="G3468" t="s">
        <v>10040</v>
      </c>
      <c r="H3468" t="s">
        <v>2</v>
      </c>
      <c r="I3468" t="s">
        <v>25806</v>
      </c>
      <c r="J3468" t="s">
        <v>3</v>
      </c>
      <c r="K3468" t="s">
        <v>32</v>
      </c>
      <c r="M3468" t="s">
        <v>5</v>
      </c>
      <c r="O3468" t="s">
        <v>101</v>
      </c>
      <c r="P3468" t="s">
        <v>101</v>
      </c>
      <c r="Q3468" t="s">
        <v>6</v>
      </c>
      <c r="R3468" t="s">
        <v>10047</v>
      </c>
      <c r="S3468" t="s">
        <v>10048</v>
      </c>
      <c r="T3468">
        <v>1</v>
      </c>
      <c r="U3468" t="s">
        <v>18</v>
      </c>
    </row>
    <row r="3469" spans="1:21" x14ac:dyDescent="0.25">
      <c r="B3469" t="str">
        <f>CONCATENATE(G3469,"|", IF(I3469="", H3469,I3469),"|",IF(L3469="",K3469,L3469))</f>
        <v>Emetine|PrMCnc|Urine</v>
      </c>
      <c r="C3469" t="b">
        <f>IF(OR(B3469=B3468, B3469=B3471), TRUE, FALSE)</f>
        <v>1</v>
      </c>
      <c r="D3469">
        <v>2973</v>
      </c>
      <c r="E3469">
        <v>5.5347999999999997</v>
      </c>
      <c r="F3469" t="s">
        <v>10049</v>
      </c>
      <c r="G3469" t="s">
        <v>10040</v>
      </c>
      <c r="H3469" t="s">
        <v>140</v>
      </c>
      <c r="I3469" t="s">
        <v>25806</v>
      </c>
      <c r="J3469" t="s">
        <v>3</v>
      </c>
      <c r="K3469" t="s">
        <v>32</v>
      </c>
      <c r="M3469" t="s">
        <v>141</v>
      </c>
      <c r="Q3469" t="s">
        <v>6</v>
      </c>
      <c r="R3469" t="s">
        <v>10050</v>
      </c>
      <c r="S3469" t="s">
        <v>10051</v>
      </c>
      <c r="T3469">
        <v>1</v>
      </c>
      <c r="U3469" t="s">
        <v>18</v>
      </c>
    </row>
    <row r="3470" spans="1:21" x14ac:dyDescent="0.25">
      <c r="A3470" s="1" t="s">
        <v>29268</v>
      </c>
      <c r="B3470">
        <f>SUBTOTAL(3,B3468:B3469)</f>
        <v>2</v>
      </c>
    </row>
    <row r="3471" spans="1:21" hidden="1" x14ac:dyDescent="0.25">
      <c r="B3471" t="str">
        <f>CONCATENATE(G3471,"|", IF(I3471="", H3471,I3471),"|",IF(L3471="",K3471,L3471))</f>
        <v>Encainide|PrMCnc|Intravascular - any</v>
      </c>
      <c r="C3471" t="b">
        <f>IF(OR(B3471=B3469, B3471=B3472), TRUE, FALSE)</f>
        <v>0</v>
      </c>
      <c r="D3471">
        <v>2974</v>
      </c>
      <c r="E3471">
        <v>5.5347999999999997</v>
      </c>
      <c r="F3471" t="s">
        <v>10052</v>
      </c>
      <c r="G3471" t="s">
        <v>10053</v>
      </c>
      <c r="H3471" t="s">
        <v>2</v>
      </c>
      <c r="I3471" t="s">
        <v>25806</v>
      </c>
      <c r="J3471" t="s">
        <v>3</v>
      </c>
      <c r="K3471" t="s">
        <v>47</v>
      </c>
      <c r="L3471" t="s">
        <v>25808</v>
      </c>
      <c r="M3471" t="s">
        <v>5</v>
      </c>
      <c r="O3471" t="s">
        <v>48</v>
      </c>
      <c r="P3471" t="s">
        <v>48</v>
      </c>
      <c r="Q3471" t="s">
        <v>6</v>
      </c>
      <c r="R3471" t="s">
        <v>10054</v>
      </c>
      <c r="S3471" t="s">
        <v>10055</v>
      </c>
      <c r="T3471">
        <v>1</v>
      </c>
      <c r="U3471" t="s">
        <v>18</v>
      </c>
    </row>
    <row r="3472" spans="1:21" hidden="1" x14ac:dyDescent="0.25">
      <c r="B3472" t="str">
        <f>CONCATENATE(G3472,"|", IF(I3472="", H3472,I3472),"|",IF(L3472="",K3472,L3472))</f>
        <v>Endothall|PrMCnc|Water</v>
      </c>
      <c r="C3472" t="b">
        <f>IF(OR(B3472=B3471, B3472=B3473), TRUE, FALSE)</f>
        <v>0</v>
      </c>
      <c r="D3472">
        <v>2975</v>
      </c>
      <c r="E3472">
        <v>5.5762999999999998</v>
      </c>
      <c r="F3472" t="s">
        <v>10056</v>
      </c>
      <c r="G3472" t="s">
        <v>10057</v>
      </c>
      <c r="H3472" t="s">
        <v>2</v>
      </c>
      <c r="I3472" t="s">
        <v>25806</v>
      </c>
      <c r="J3472" t="s">
        <v>3</v>
      </c>
      <c r="K3472" t="s">
        <v>11</v>
      </c>
      <c r="M3472" t="s">
        <v>5</v>
      </c>
      <c r="Q3472" t="s">
        <v>6</v>
      </c>
      <c r="R3472" t="s">
        <v>10058</v>
      </c>
      <c r="S3472" t="s">
        <v>10059</v>
      </c>
      <c r="T3472">
        <v>1</v>
      </c>
      <c r="U3472" t="s">
        <v>9</v>
      </c>
    </row>
    <row r="3473" spans="1:21" x14ac:dyDescent="0.25">
      <c r="B3473" t="str">
        <f>CONCATENATE(G3473,"|", IF(I3473="", H3473,I3473),"|",IF(L3473="",K3473,L3473))</f>
        <v>Endoxifen|PrMCnc|Intravascular - any</v>
      </c>
      <c r="C3473" t="b">
        <f>IF(OR(B3473=B3472, B3473=B3474), TRUE, FALSE)</f>
        <v>1</v>
      </c>
      <c r="D3473">
        <v>2976</v>
      </c>
      <c r="E3473">
        <v>5.5347999999999997</v>
      </c>
      <c r="F3473" t="s">
        <v>10060</v>
      </c>
      <c r="G3473" t="s">
        <v>10061</v>
      </c>
      <c r="H3473" t="s">
        <v>2</v>
      </c>
      <c r="I3473" t="s">
        <v>25806</v>
      </c>
      <c r="J3473" t="s">
        <v>3</v>
      </c>
      <c r="K3473" t="s">
        <v>38</v>
      </c>
      <c r="L3473" t="s">
        <v>25808</v>
      </c>
      <c r="M3473" t="s">
        <v>5</v>
      </c>
      <c r="O3473" t="s">
        <v>48</v>
      </c>
      <c r="P3473" t="s">
        <v>48</v>
      </c>
      <c r="Q3473" t="s">
        <v>6</v>
      </c>
      <c r="R3473" t="s">
        <v>10062</v>
      </c>
      <c r="S3473" t="s">
        <v>10063</v>
      </c>
      <c r="T3473">
        <v>1</v>
      </c>
      <c r="U3473" t="s">
        <v>18</v>
      </c>
    </row>
    <row r="3474" spans="1:21" x14ac:dyDescent="0.25">
      <c r="B3474" t="str">
        <f>CONCATENATE(G3474,"|", IF(I3474="", H3474,I3474),"|",IF(L3474="",K3474,L3474))</f>
        <v>Endoxifen|PrMCnc|Intravascular - any</v>
      </c>
      <c r="C3474" t="b">
        <f>IF(OR(B3474=B3473, B3474=B3476), TRUE, FALSE)</f>
        <v>1</v>
      </c>
      <c r="D3474">
        <v>2977</v>
      </c>
      <c r="E3474">
        <v>5.5347999999999997</v>
      </c>
      <c r="F3474" t="s">
        <v>10064</v>
      </c>
      <c r="G3474" t="s">
        <v>10061</v>
      </c>
      <c r="H3474" t="s">
        <v>2</v>
      </c>
      <c r="I3474" t="s">
        <v>25806</v>
      </c>
      <c r="J3474" t="s">
        <v>3</v>
      </c>
      <c r="K3474" t="s">
        <v>47</v>
      </c>
      <c r="L3474" t="s">
        <v>25808</v>
      </c>
      <c r="M3474" t="s">
        <v>5</v>
      </c>
      <c r="O3474" t="s">
        <v>48</v>
      </c>
      <c r="P3474" t="s">
        <v>48</v>
      </c>
      <c r="Q3474" t="s">
        <v>6</v>
      </c>
      <c r="R3474" t="s">
        <v>10065</v>
      </c>
      <c r="S3474" t="s">
        <v>10066</v>
      </c>
      <c r="T3474">
        <v>1</v>
      </c>
      <c r="U3474" t="s">
        <v>18</v>
      </c>
    </row>
    <row r="3475" spans="1:21" x14ac:dyDescent="0.25">
      <c r="A3475" s="1" t="s">
        <v>29265</v>
      </c>
      <c r="B3475">
        <f>SUBTOTAL(3,B3473:B3474)</f>
        <v>2</v>
      </c>
    </row>
    <row r="3476" spans="1:21" hidden="1" x14ac:dyDescent="0.25">
      <c r="B3476" t="str">
        <f>CONCATENATE(G3476,"|", IF(I3476="", H3476,I3476),"|",IF(L3476="",K3476,L3476))</f>
        <v>Endrin|PrMCnc|Intravascular - any</v>
      </c>
      <c r="C3476" t="b">
        <f>IF(OR(B3476=B3474, B3476=B3477), TRUE, FALSE)</f>
        <v>0</v>
      </c>
      <c r="D3476">
        <v>2978</v>
      </c>
      <c r="E3476">
        <v>5.5347999999999997</v>
      </c>
      <c r="F3476" t="s">
        <v>10067</v>
      </c>
      <c r="G3476" t="s">
        <v>10068</v>
      </c>
      <c r="H3476" t="s">
        <v>2</v>
      </c>
      <c r="I3476" t="s">
        <v>25806</v>
      </c>
      <c r="J3476" t="s">
        <v>3</v>
      </c>
      <c r="K3476" t="s">
        <v>47</v>
      </c>
      <c r="L3476" t="s">
        <v>25808</v>
      </c>
      <c r="M3476" t="s">
        <v>5</v>
      </c>
      <c r="O3476" t="s">
        <v>101</v>
      </c>
      <c r="P3476" t="s">
        <v>101</v>
      </c>
      <c r="Q3476" t="s">
        <v>6</v>
      </c>
      <c r="R3476" t="s">
        <v>10069</v>
      </c>
      <c r="S3476" t="s">
        <v>10070</v>
      </c>
      <c r="T3476">
        <v>1</v>
      </c>
      <c r="U3476" t="s">
        <v>18</v>
      </c>
    </row>
    <row r="3477" spans="1:21" hidden="1" x14ac:dyDescent="0.25">
      <c r="B3477" t="str">
        <f>CONCATENATE(G3477,"|", IF(I3477="", H3477,I3477),"|",IF(L3477="",K3477,L3477))</f>
        <v>Endrin|PrMCnc|Water</v>
      </c>
      <c r="C3477" t="b">
        <f t="shared" si="46"/>
        <v>0</v>
      </c>
      <c r="D3477">
        <v>2979</v>
      </c>
      <c r="E3477">
        <v>5.5762999999999998</v>
      </c>
      <c r="F3477" t="s">
        <v>10071</v>
      </c>
      <c r="G3477" t="s">
        <v>10068</v>
      </c>
      <c r="H3477" t="s">
        <v>2</v>
      </c>
      <c r="I3477" t="s">
        <v>25806</v>
      </c>
      <c r="J3477" t="s">
        <v>3</v>
      </c>
      <c r="K3477" t="s">
        <v>11</v>
      </c>
      <c r="M3477" t="s">
        <v>5</v>
      </c>
      <c r="Q3477" t="s">
        <v>6</v>
      </c>
      <c r="R3477" t="s">
        <v>10072</v>
      </c>
      <c r="S3477" t="s">
        <v>10073</v>
      </c>
      <c r="T3477">
        <v>1</v>
      </c>
      <c r="U3477" t="s">
        <v>9</v>
      </c>
    </row>
    <row r="3478" spans="1:21" hidden="1" x14ac:dyDescent="0.25">
      <c r="B3478" t="str">
        <f>CONCATENATE(G3478,"|", IF(I3478="", H3478,I3478),"|",IF(L3478="",K3478,L3478))</f>
        <v>Enflurane|PrMCnc|Intravascular - any</v>
      </c>
      <c r="C3478" t="b">
        <f t="shared" si="46"/>
        <v>0</v>
      </c>
      <c r="D3478">
        <v>2980</v>
      </c>
      <c r="E3478">
        <v>5.5347999999999997</v>
      </c>
      <c r="F3478" t="s">
        <v>10074</v>
      </c>
      <c r="G3478" t="s">
        <v>10075</v>
      </c>
      <c r="H3478" t="s">
        <v>2</v>
      </c>
      <c r="I3478" t="s">
        <v>25806</v>
      </c>
      <c r="J3478" t="s">
        <v>3</v>
      </c>
      <c r="K3478" t="s">
        <v>38</v>
      </c>
      <c r="L3478" t="s">
        <v>25808</v>
      </c>
      <c r="M3478" t="s">
        <v>5</v>
      </c>
      <c r="O3478" t="s">
        <v>101</v>
      </c>
      <c r="P3478" t="s">
        <v>101</v>
      </c>
      <c r="Q3478" t="s">
        <v>6</v>
      </c>
      <c r="R3478" t="s">
        <v>10076</v>
      </c>
      <c r="S3478" t="s">
        <v>10077</v>
      </c>
      <c r="T3478">
        <v>1</v>
      </c>
      <c r="U3478" t="s">
        <v>18</v>
      </c>
    </row>
    <row r="3479" spans="1:21" hidden="1" x14ac:dyDescent="0.25">
      <c r="B3479" t="str">
        <f>CONCATENATE(G3479,"|", IF(I3479="", H3479,I3479),"|",IF(L3479="",K3479,L3479))</f>
        <v>Enoxacin|PrMCnc|Intravascular - any</v>
      </c>
      <c r="C3479" t="b">
        <f t="shared" si="46"/>
        <v>0</v>
      </c>
      <c r="D3479">
        <v>2981</v>
      </c>
      <c r="E3479">
        <v>5.5347999999999997</v>
      </c>
      <c r="F3479" t="s">
        <v>10078</v>
      </c>
      <c r="G3479" t="s">
        <v>10079</v>
      </c>
      <c r="H3479" t="s">
        <v>2</v>
      </c>
      <c r="I3479" t="s">
        <v>25806</v>
      </c>
      <c r="J3479" t="s">
        <v>3</v>
      </c>
      <c r="K3479" t="s">
        <v>47</v>
      </c>
      <c r="L3479" t="s">
        <v>25808</v>
      </c>
      <c r="M3479" t="s">
        <v>5</v>
      </c>
      <c r="O3479" t="s">
        <v>70</v>
      </c>
      <c r="P3479" t="s">
        <v>70</v>
      </c>
      <c r="Q3479" t="s">
        <v>6</v>
      </c>
      <c r="R3479" t="s">
        <v>10080</v>
      </c>
      <c r="S3479" t="s">
        <v>10081</v>
      </c>
      <c r="T3479">
        <v>1</v>
      </c>
      <c r="U3479" t="s">
        <v>18</v>
      </c>
    </row>
    <row r="3480" spans="1:21" hidden="1" x14ac:dyDescent="0.25">
      <c r="B3480" t="str">
        <f>CONCATENATE(G3480,"|", IF(I3480="", H3480,I3480),"|",IF(L3480="",K3480,L3480))</f>
        <v>Enoxacin|PrMCnc|Urine</v>
      </c>
      <c r="C3480" t="b">
        <f t="shared" si="46"/>
        <v>0</v>
      </c>
      <c r="D3480">
        <v>2982</v>
      </c>
      <c r="E3480">
        <v>5.5347999999999997</v>
      </c>
      <c r="F3480" t="s">
        <v>10082</v>
      </c>
      <c r="G3480" t="s">
        <v>10079</v>
      </c>
      <c r="H3480" t="s">
        <v>2</v>
      </c>
      <c r="I3480" t="s">
        <v>25806</v>
      </c>
      <c r="J3480" t="s">
        <v>3</v>
      </c>
      <c r="K3480" t="s">
        <v>32</v>
      </c>
      <c r="M3480" t="s">
        <v>5</v>
      </c>
      <c r="O3480" t="s">
        <v>70</v>
      </c>
      <c r="P3480" t="s">
        <v>70</v>
      </c>
      <c r="Q3480" t="s">
        <v>6</v>
      </c>
      <c r="R3480" t="s">
        <v>10083</v>
      </c>
      <c r="S3480" t="s">
        <v>10084</v>
      </c>
      <c r="T3480">
        <v>1</v>
      </c>
      <c r="U3480" t="s">
        <v>18</v>
      </c>
    </row>
    <row r="3481" spans="1:21" hidden="1" x14ac:dyDescent="0.25">
      <c r="B3481" t="str">
        <f>CONCATENATE(G3481,"|", IF(I3481="", H3481,I3481),"|",IF(L3481="",K3481,L3481))</f>
        <v>Environmental stressors panel|-|Air</v>
      </c>
      <c r="C3481" t="b">
        <f t="shared" si="46"/>
        <v>0</v>
      </c>
      <c r="D3481">
        <v>2983</v>
      </c>
      <c r="E3481">
        <v>4.3480999999999996</v>
      </c>
      <c r="F3481" t="s">
        <v>10085</v>
      </c>
      <c r="G3481" t="s">
        <v>10086</v>
      </c>
      <c r="H3481" t="s">
        <v>1220</v>
      </c>
      <c r="J3481" t="s">
        <v>3</v>
      </c>
      <c r="K3481" t="s">
        <v>4</v>
      </c>
      <c r="M3481" t="s">
        <v>1220</v>
      </c>
      <c r="Q3481" t="s">
        <v>1221</v>
      </c>
      <c r="R3481" t="s">
        <v>10087</v>
      </c>
      <c r="S3481" t="s">
        <v>10088</v>
      </c>
      <c r="T3481">
        <v>1</v>
      </c>
      <c r="U3481" t="s">
        <v>1224</v>
      </c>
    </row>
    <row r="3482" spans="1:21" hidden="1" x14ac:dyDescent="0.25">
      <c r="B3482" t="str">
        <f>CONCATENATE(G3482,"|", IF(I3482="", H3482,I3482),"|",IF(L3482="",K3482,L3482))</f>
        <v>Environmental stressors panel|-|Water</v>
      </c>
      <c r="C3482" t="b">
        <f t="shared" si="46"/>
        <v>0</v>
      </c>
      <c r="D3482">
        <v>2984</v>
      </c>
      <c r="E3482">
        <v>4.3480999999999996</v>
      </c>
      <c r="F3482" t="s">
        <v>10089</v>
      </c>
      <c r="G3482" t="s">
        <v>10086</v>
      </c>
      <c r="H3482" t="s">
        <v>1220</v>
      </c>
      <c r="J3482" t="s">
        <v>3</v>
      </c>
      <c r="K3482" t="s">
        <v>11</v>
      </c>
      <c r="M3482" t="s">
        <v>1220</v>
      </c>
      <c r="Q3482" t="s">
        <v>1221</v>
      </c>
      <c r="R3482" t="s">
        <v>10090</v>
      </c>
      <c r="S3482" t="s">
        <v>10091</v>
      </c>
      <c r="T3482">
        <v>1</v>
      </c>
      <c r="U3482" t="s">
        <v>1224</v>
      </c>
    </row>
    <row r="3483" spans="1:21" hidden="1" x14ac:dyDescent="0.25">
      <c r="B3483" t="str">
        <f>CONCATENATE(G3483,"|", IF(I3483="", H3483,I3483),"|",IF(L3483="",K3483,L3483))</f>
        <v>Ephedrine|PrMCnc|Gast fld</v>
      </c>
      <c r="C3483" t="b">
        <f>IF(OR(B3483=B3482, B3483=B3484), TRUE, FALSE)</f>
        <v>0</v>
      </c>
      <c r="D3483">
        <v>2985</v>
      </c>
      <c r="E3483">
        <v>5.5347999999999997</v>
      </c>
      <c r="F3483" t="s">
        <v>10092</v>
      </c>
      <c r="G3483" t="s">
        <v>10093</v>
      </c>
      <c r="H3483" t="s">
        <v>140</v>
      </c>
      <c r="I3483" t="s">
        <v>25806</v>
      </c>
      <c r="J3483" t="s">
        <v>3</v>
      </c>
      <c r="K3483" t="s">
        <v>602</v>
      </c>
      <c r="M3483" t="s">
        <v>141</v>
      </c>
      <c r="Q3483" t="s">
        <v>6</v>
      </c>
      <c r="R3483" t="s">
        <v>10094</v>
      </c>
      <c r="S3483" t="s">
        <v>10095</v>
      </c>
      <c r="T3483">
        <v>1</v>
      </c>
      <c r="U3483" t="s">
        <v>18</v>
      </c>
    </row>
    <row r="3484" spans="1:21" x14ac:dyDescent="0.25">
      <c r="B3484" t="str">
        <f>CONCATENATE(G3484,"|", IF(I3484="", H3484,I3484),"|",IF(L3484="",K3484,L3484))</f>
        <v>Ephedrine|PrMCnc|Intravascular - any</v>
      </c>
      <c r="C3484" t="b">
        <f>IF(OR(B3484=B3483, B3484=B3485), TRUE, FALSE)</f>
        <v>1</v>
      </c>
      <c r="D3484">
        <v>2986</v>
      </c>
      <c r="E3484">
        <v>5.5347999999999997</v>
      </c>
      <c r="F3484" t="s">
        <v>10096</v>
      </c>
      <c r="G3484" t="s">
        <v>10093</v>
      </c>
      <c r="H3484" t="s">
        <v>2</v>
      </c>
      <c r="I3484" t="s">
        <v>25806</v>
      </c>
      <c r="J3484" t="s">
        <v>3</v>
      </c>
      <c r="K3484" t="s">
        <v>47</v>
      </c>
      <c r="L3484" t="s">
        <v>25808</v>
      </c>
      <c r="M3484" t="s">
        <v>5</v>
      </c>
      <c r="O3484" t="s">
        <v>101</v>
      </c>
      <c r="P3484" t="s">
        <v>101</v>
      </c>
      <c r="Q3484" t="s">
        <v>6</v>
      </c>
      <c r="R3484" t="s">
        <v>10097</v>
      </c>
      <c r="S3484" t="s">
        <v>10098</v>
      </c>
      <c r="T3484">
        <v>1</v>
      </c>
      <c r="U3484" t="s">
        <v>18</v>
      </c>
    </row>
    <row r="3485" spans="1:21" x14ac:dyDescent="0.25">
      <c r="B3485" t="str">
        <f>CONCATENATE(G3485,"|", IF(I3485="", H3485,I3485),"|",IF(L3485="",K3485,L3485))</f>
        <v>Ephedrine|PrMCnc|Intravascular - any</v>
      </c>
      <c r="C3485" t="b">
        <f>IF(OR(B3485=B3484, B3485=B3487), TRUE, FALSE)</f>
        <v>1</v>
      </c>
      <c r="D3485">
        <v>2987</v>
      </c>
      <c r="E3485">
        <v>5.5347999999999997</v>
      </c>
      <c r="F3485" t="s">
        <v>10099</v>
      </c>
      <c r="G3485" t="s">
        <v>10093</v>
      </c>
      <c r="H3485" t="s">
        <v>140</v>
      </c>
      <c r="I3485" t="s">
        <v>25806</v>
      </c>
      <c r="J3485" t="s">
        <v>3</v>
      </c>
      <c r="K3485" t="s">
        <v>47</v>
      </c>
      <c r="L3485" t="s">
        <v>25808</v>
      </c>
      <c r="M3485" t="s">
        <v>141</v>
      </c>
      <c r="Q3485" t="s">
        <v>6</v>
      </c>
      <c r="R3485" t="s">
        <v>10100</v>
      </c>
      <c r="S3485" t="s">
        <v>10101</v>
      </c>
      <c r="T3485">
        <v>1</v>
      </c>
      <c r="U3485" t="s">
        <v>18</v>
      </c>
    </row>
    <row r="3486" spans="1:21" x14ac:dyDescent="0.25">
      <c r="A3486" s="1" t="s">
        <v>29256</v>
      </c>
      <c r="B3486">
        <f>SUBTOTAL(3,B3484:B3485)</f>
        <v>2</v>
      </c>
    </row>
    <row r="3487" spans="1:21" x14ac:dyDescent="0.25">
      <c r="B3487" t="str">
        <f>CONCATENATE(G3487,"|", IF(I3487="", H3487,I3487),"|",IF(L3487="",K3487,L3487))</f>
        <v>Ephedrine|PrMCnc|Urine</v>
      </c>
      <c r="C3487" t="b">
        <f>IF(OR(B3487=B3485, B3487=B3488), TRUE, FALSE)</f>
        <v>1</v>
      </c>
      <c r="D3487">
        <v>2989</v>
      </c>
      <c r="E3487">
        <v>5.5347999999999997</v>
      </c>
      <c r="F3487" t="s">
        <v>10105</v>
      </c>
      <c r="G3487" t="s">
        <v>10093</v>
      </c>
      <c r="H3487" t="s">
        <v>2</v>
      </c>
      <c r="I3487" t="s">
        <v>25806</v>
      </c>
      <c r="J3487" t="s">
        <v>3</v>
      </c>
      <c r="K3487" t="s">
        <v>32</v>
      </c>
      <c r="M3487" t="s">
        <v>5</v>
      </c>
      <c r="O3487" t="s">
        <v>101</v>
      </c>
      <c r="P3487" t="s">
        <v>101</v>
      </c>
      <c r="Q3487" t="s">
        <v>6</v>
      </c>
      <c r="R3487" t="s">
        <v>10106</v>
      </c>
      <c r="S3487" t="s">
        <v>10107</v>
      </c>
      <c r="T3487">
        <v>1</v>
      </c>
      <c r="U3487" t="s">
        <v>18</v>
      </c>
    </row>
    <row r="3488" spans="1:21" x14ac:dyDescent="0.25">
      <c r="B3488" t="str">
        <f>CONCATENATE(G3488,"|", IF(I3488="", H3488,I3488),"|",IF(L3488="",K3488,L3488))</f>
        <v>Ephedrine|PrMCnc|Urine</v>
      </c>
      <c r="C3488" t="b">
        <f t="shared" si="46"/>
        <v>1</v>
      </c>
      <c r="D3488">
        <v>2990</v>
      </c>
      <c r="E3488">
        <v>5.5347999999999997</v>
      </c>
      <c r="F3488" t="s">
        <v>10108</v>
      </c>
      <c r="G3488" t="s">
        <v>10093</v>
      </c>
      <c r="H3488" t="s">
        <v>2</v>
      </c>
      <c r="I3488" t="s">
        <v>25806</v>
      </c>
      <c r="J3488" t="s">
        <v>3</v>
      </c>
      <c r="K3488" t="s">
        <v>32</v>
      </c>
      <c r="M3488" t="s">
        <v>5</v>
      </c>
      <c r="N3488" t="s">
        <v>136</v>
      </c>
      <c r="O3488" t="s">
        <v>48</v>
      </c>
      <c r="P3488" t="s">
        <v>48</v>
      </c>
      <c r="Q3488" t="s">
        <v>6</v>
      </c>
      <c r="R3488" t="s">
        <v>10109</v>
      </c>
      <c r="S3488" t="s">
        <v>10110</v>
      </c>
      <c r="T3488">
        <v>1</v>
      </c>
      <c r="U3488" t="s">
        <v>18</v>
      </c>
    </row>
    <row r="3489" spans="1:21" x14ac:dyDescent="0.25">
      <c r="B3489" t="str">
        <f>CONCATENATE(G3489,"|", IF(I3489="", H3489,I3489),"|",IF(L3489="",K3489,L3489))</f>
        <v>Ephedrine|PrMCnc|Urine</v>
      </c>
      <c r="C3489" t="b">
        <f>IF(OR(B3489=B3488, B3489=B3491), TRUE, FALSE)</f>
        <v>1</v>
      </c>
      <c r="D3489">
        <v>2991</v>
      </c>
      <c r="E3489">
        <v>5.5347999999999997</v>
      </c>
      <c r="F3489" t="s">
        <v>10111</v>
      </c>
      <c r="G3489" t="s">
        <v>10093</v>
      </c>
      <c r="H3489" t="s">
        <v>140</v>
      </c>
      <c r="I3489" t="s">
        <v>25806</v>
      </c>
      <c r="J3489" t="s">
        <v>3</v>
      </c>
      <c r="K3489" t="s">
        <v>32</v>
      </c>
      <c r="M3489" t="s">
        <v>141</v>
      </c>
      <c r="Q3489" t="s">
        <v>6</v>
      </c>
      <c r="R3489" t="s">
        <v>10112</v>
      </c>
      <c r="S3489" t="s">
        <v>10113</v>
      </c>
      <c r="T3489">
        <v>1</v>
      </c>
      <c r="U3489" t="s">
        <v>18</v>
      </c>
    </row>
    <row r="3490" spans="1:21" x14ac:dyDescent="0.25">
      <c r="A3490" s="1" t="s">
        <v>29254</v>
      </c>
      <c r="B3490">
        <f>SUBTOTAL(3,B3487:B3489)</f>
        <v>3</v>
      </c>
    </row>
    <row r="3491" spans="1:21" hidden="1" x14ac:dyDescent="0.25">
      <c r="B3491" t="str">
        <f>CONCATENATE(G3491,"|", IF(I3491="", H3491,I3491),"|",IF(L3491="",K3491,L3491))</f>
        <v>Ephedrine|SCnc|Ser/Plas</v>
      </c>
      <c r="C3491" t="b">
        <f>IF(OR(B3491=B3489, B3491=B3492), TRUE, FALSE)</f>
        <v>0</v>
      </c>
      <c r="D3491">
        <v>2988</v>
      </c>
      <c r="E3491">
        <v>5.5347999999999997</v>
      </c>
      <c r="F3491" t="s">
        <v>10102</v>
      </c>
      <c r="G3491" t="s">
        <v>10093</v>
      </c>
      <c r="H3491" t="s">
        <v>222</v>
      </c>
      <c r="J3491" t="s">
        <v>3</v>
      </c>
      <c r="K3491" t="s">
        <v>47</v>
      </c>
      <c r="M3491" t="s">
        <v>5</v>
      </c>
      <c r="O3491" t="s">
        <v>754</v>
      </c>
      <c r="P3491" t="s">
        <v>754</v>
      </c>
      <c r="Q3491" t="s">
        <v>6</v>
      </c>
      <c r="R3491" t="s">
        <v>10103</v>
      </c>
      <c r="S3491" t="s">
        <v>10104</v>
      </c>
      <c r="T3491">
        <v>1</v>
      </c>
      <c r="U3491" t="s">
        <v>18</v>
      </c>
    </row>
    <row r="3492" spans="1:21" hidden="1" x14ac:dyDescent="0.25">
      <c r="B3492" t="str">
        <f>CONCATENATE(G3492,"|", IF(I3492="", H3492,I3492),"|",IF(L3492="",K3492,L3492))</f>
        <v>Ephedrine+Pseudoephedrine|MCnt|Meconium</v>
      </c>
      <c r="C3492" t="b">
        <f t="shared" si="46"/>
        <v>0</v>
      </c>
      <c r="D3492">
        <v>2993</v>
      </c>
      <c r="E3492">
        <v>5.5347999999999997</v>
      </c>
      <c r="F3492" t="s">
        <v>10118</v>
      </c>
      <c r="G3492" t="s">
        <v>10115</v>
      </c>
      <c r="H3492" t="s">
        <v>241</v>
      </c>
      <c r="J3492" t="s">
        <v>3</v>
      </c>
      <c r="K3492" t="s">
        <v>285</v>
      </c>
      <c r="M3492" t="s">
        <v>5</v>
      </c>
      <c r="O3492" t="s">
        <v>286</v>
      </c>
      <c r="P3492" t="s">
        <v>286</v>
      </c>
      <c r="Q3492" t="s">
        <v>6</v>
      </c>
      <c r="R3492" t="s">
        <v>10119</v>
      </c>
      <c r="S3492" t="s">
        <v>10120</v>
      </c>
      <c r="T3492">
        <v>1</v>
      </c>
      <c r="U3492" t="s">
        <v>18</v>
      </c>
    </row>
    <row r="3493" spans="1:21" hidden="1" x14ac:dyDescent="0.25">
      <c r="B3493" t="str">
        <f>CONCATENATE(G3493,"|", IF(I3493="", H3493,I3493),"|",IF(L3493="",K3493,L3493))</f>
        <v>Ephedrine+Pseudoephedrine|MCnt|Stool</v>
      </c>
      <c r="C3493" t="b">
        <f t="shared" si="46"/>
        <v>0</v>
      </c>
      <c r="D3493">
        <v>2997</v>
      </c>
      <c r="E3493">
        <v>5.5347999999999997</v>
      </c>
      <c r="F3493" t="s">
        <v>10130</v>
      </c>
      <c r="G3493" t="s">
        <v>10115</v>
      </c>
      <c r="H3493" t="s">
        <v>241</v>
      </c>
      <c r="J3493" t="s">
        <v>3</v>
      </c>
      <c r="K3493" t="s">
        <v>1960</v>
      </c>
      <c r="M3493" t="s">
        <v>5</v>
      </c>
      <c r="O3493" t="s">
        <v>286</v>
      </c>
      <c r="P3493" t="s">
        <v>286</v>
      </c>
      <c r="Q3493" t="s">
        <v>6</v>
      </c>
      <c r="R3493" t="s">
        <v>10131</v>
      </c>
      <c r="S3493" t="s">
        <v>10132</v>
      </c>
      <c r="T3493">
        <v>1</v>
      </c>
      <c r="U3493" t="s">
        <v>18</v>
      </c>
    </row>
    <row r="3494" spans="1:21" hidden="1" x14ac:dyDescent="0.25">
      <c r="B3494" t="str">
        <f>CONCATENATE(G3494,"|", IF(I3494="", H3494,I3494),"|",IF(L3494="",K3494,L3494))</f>
        <v>Ephedrine+Pseudoephedrine|PrMCnc|Gast fld</v>
      </c>
      <c r="C3494" t="b">
        <f>IF(OR(B3494=B3493, B3494=B3495), TRUE, FALSE)</f>
        <v>0</v>
      </c>
      <c r="D3494">
        <v>2992</v>
      </c>
      <c r="E3494">
        <v>5.5347999999999997</v>
      </c>
      <c r="F3494" t="s">
        <v>10114</v>
      </c>
      <c r="G3494" t="s">
        <v>10115</v>
      </c>
      <c r="H3494" t="s">
        <v>140</v>
      </c>
      <c r="I3494" t="s">
        <v>25806</v>
      </c>
      <c r="J3494" t="s">
        <v>3</v>
      </c>
      <c r="K3494" t="s">
        <v>602</v>
      </c>
      <c r="M3494" t="s">
        <v>141</v>
      </c>
      <c r="Q3494" t="s">
        <v>6</v>
      </c>
      <c r="R3494" t="s">
        <v>10116</v>
      </c>
      <c r="S3494" t="s">
        <v>10117</v>
      </c>
      <c r="T3494">
        <v>1</v>
      </c>
      <c r="U3494" t="s">
        <v>18</v>
      </c>
    </row>
    <row r="3495" spans="1:21" x14ac:dyDescent="0.25">
      <c r="B3495" t="str">
        <f>CONCATENATE(G3495,"|", IF(I3495="", H3495,I3495),"|",IF(L3495="",K3495,L3495))</f>
        <v>Ephedrine+Pseudoephedrine|PrMCnc|Intravascular - any</v>
      </c>
      <c r="C3495" t="b">
        <f>IF(OR(B3495=B3494, B3495=B3496), TRUE, FALSE)</f>
        <v>1</v>
      </c>
      <c r="D3495">
        <v>2994</v>
      </c>
      <c r="E3495">
        <v>5.5347999999999997</v>
      </c>
      <c r="F3495" t="s">
        <v>10121</v>
      </c>
      <c r="G3495" t="s">
        <v>10115</v>
      </c>
      <c r="H3495" t="s">
        <v>2</v>
      </c>
      <c r="I3495" t="s">
        <v>25806</v>
      </c>
      <c r="J3495" t="s">
        <v>3</v>
      </c>
      <c r="K3495" t="s">
        <v>47</v>
      </c>
      <c r="L3495" t="s">
        <v>25808</v>
      </c>
      <c r="M3495" t="s">
        <v>5</v>
      </c>
      <c r="O3495" t="s">
        <v>48</v>
      </c>
      <c r="P3495" t="s">
        <v>48</v>
      </c>
      <c r="Q3495" t="s">
        <v>6</v>
      </c>
      <c r="R3495" t="s">
        <v>10122</v>
      </c>
      <c r="S3495" t="s">
        <v>10123</v>
      </c>
      <c r="T3495">
        <v>1</v>
      </c>
      <c r="U3495" t="s">
        <v>18</v>
      </c>
    </row>
    <row r="3496" spans="1:21" x14ac:dyDescent="0.25">
      <c r="B3496" t="str">
        <f>CONCATENATE(G3496,"|", IF(I3496="", H3496,I3496),"|",IF(L3496="",K3496,L3496))</f>
        <v>Ephedrine+Pseudoephedrine|PrMCnc|Intravascular - any</v>
      </c>
      <c r="C3496" t="b">
        <f t="shared" si="46"/>
        <v>1</v>
      </c>
      <c r="D3496">
        <v>2995</v>
      </c>
      <c r="E3496">
        <v>5.5347999999999997</v>
      </c>
      <c r="F3496" t="s">
        <v>10124</v>
      </c>
      <c r="G3496" t="s">
        <v>10115</v>
      </c>
      <c r="H3496" t="s">
        <v>2</v>
      </c>
      <c r="I3496" t="s">
        <v>25806</v>
      </c>
      <c r="J3496" t="s">
        <v>3</v>
      </c>
      <c r="K3496" t="s">
        <v>47</v>
      </c>
      <c r="L3496" t="s">
        <v>25808</v>
      </c>
      <c r="M3496" t="s">
        <v>5</v>
      </c>
      <c r="N3496" t="s">
        <v>136</v>
      </c>
      <c r="O3496" t="s">
        <v>48</v>
      </c>
      <c r="P3496" t="s">
        <v>48</v>
      </c>
      <c r="Q3496" t="s">
        <v>6</v>
      </c>
      <c r="R3496" t="s">
        <v>10125</v>
      </c>
      <c r="S3496" t="s">
        <v>10126</v>
      </c>
      <c r="T3496">
        <v>1</v>
      </c>
      <c r="U3496" t="s">
        <v>18</v>
      </c>
    </row>
    <row r="3497" spans="1:21" x14ac:dyDescent="0.25">
      <c r="B3497" t="str">
        <f>CONCATENATE(G3497,"|", IF(I3497="", H3497,I3497),"|",IF(L3497="",K3497,L3497))</f>
        <v>Ephedrine+Pseudoephedrine|PrMCnc|Intravascular - any</v>
      </c>
      <c r="C3497" t="b">
        <f>IF(OR(B3497=B3496, B3497=B3499), TRUE, FALSE)</f>
        <v>1</v>
      </c>
      <c r="D3497">
        <v>2996</v>
      </c>
      <c r="E3497">
        <v>5.5347999999999997</v>
      </c>
      <c r="F3497" t="s">
        <v>10127</v>
      </c>
      <c r="G3497" t="s">
        <v>10115</v>
      </c>
      <c r="H3497" t="s">
        <v>140</v>
      </c>
      <c r="I3497" t="s">
        <v>25806</v>
      </c>
      <c r="J3497" t="s">
        <v>3</v>
      </c>
      <c r="K3497" t="s">
        <v>47</v>
      </c>
      <c r="L3497" t="s">
        <v>25808</v>
      </c>
      <c r="M3497" t="s">
        <v>141</v>
      </c>
      <c r="Q3497" t="s">
        <v>6</v>
      </c>
      <c r="R3497" t="s">
        <v>10128</v>
      </c>
      <c r="S3497" t="s">
        <v>10129</v>
      </c>
      <c r="T3497">
        <v>1</v>
      </c>
      <c r="U3497" t="s">
        <v>18</v>
      </c>
    </row>
    <row r="3498" spans="1:21" x14ac:dyDescent="0.25">
      <c r="A3498" s="1" t="s">
        <v>29251</v>
      </c>
      <c r="B3498">
        <f>SUBTOTAL(3,B3495:B3497)</f>
        <v>3</v>
      </c>
    </row>
    <row r="3499" spans="1:21" hidden="1" x14ac:dyDescent="0.25">
      <c r="B3499" t="str">
        <f>CONCATENATE(G3499,"|", IF(I3499="", H3499,I3499),"|",IF(L3499="",K3499,L3499))</f>
        <v>Ephedrine+Pseudoephedrine|PrMCnc|OcularVitr fld</v>
      </c>
      <c r="C3499" t="b">
        <f>IF(OR(B3499=B3497, B3499=B3500), TRUE, FALSE)</f>
        <v>0</v>
      </c>
      <c r="D3499">
        <v>3001</v>
      </c>
      <c r="E3499">
        <v>5.5347999999999997</v>
      </c>
      <c r="F3499" t="s">
        <v>10142</v>
      </c>
      <c r="G3499" t="s">
        <v>10115</v>
      </c>
      <c r="H3499" t="s">
        <v>2</v>
      </c>
      <c r="I3499" t="s">
        <v>25806</v>
      </c>
      <c r="J3499" t="s">
        <v>3</v>
      </c>
      <c r="K3499" t="s">
        <v>2249</v>
      </c>
      <c r="L3499" t="s">
        <v>25809</v>
      </c>
      <c r="M3499" t="s">
        <v>5</v>
      </c>
      <c r="O3499" t="s">
        <v>48</v>
      </c>
      <c r="P3499" t="s">
        <v>48</v>
      </c>
      <c r="Q3499" t="s">
        <v>6</v>
      </c>
      <c r="R3499" t="s">
        <v>10143</v>
      </c>
      <c r="S3499" t="s">
        <v>10144</v>
      </c>
      <c r="T3499">
        <v>1</v>
      </c>
      <c r="U3499" t="s">
        <v>18</v>
      </c>
    </row>
    <row r="3500" spans="1:21" x14ac:dyDescent="0.25">
      <c r="B3500" t="str">
        <f>CONCATENATE(G3500,"|", IF(I3500="", H3500,I3500),"|",IF(L3500="",K3500,L3500))</f>
        <v>Ephedrine+Pseudoephedrine|PrMCnc|Urine</v>
      </c>
      <c r="C3500" t="b">
        <f>IF(OR(B3500=B3499, B3500=B3501), TRUE, FALSE)</f>
        <v>1</v>
      </c>
      <c r="D3500">
        <v>2998</v>
      </c>
      <c r="E3500">
        <v>5.5347999999999997</v>
      </c>
      <c r="F3500" t="s">
        <v>10133</v>
      </c>
      <c r="G3500" t="s">
        <v>10115</v>
      </c>
      <c r="H3500" t="s">
        <v>2</v>
      </c>
      <c r="I3500" t="s">
        <v>25806</v>
      </c>
      <c r="J3500" t="s">
        <v>3</v>
      </c>
      <c r="K3500" t="s">
        <v>32</v>
      </c>
      <c r="M3500" t="s">
        <v>5</v>
      </c>
      <c r="O3500" t="s">
        <v>48</v>
      </c>
      <c r="P3500" t="s">
        <v>48</v>
      </c>
      <c r="Q3500" t="s">
        <v>6</v>
      </c>
      <c r="R3500" t="s">
        <v>10134</v>
      </c>
      <c r="S3500" t="s">
        <v>10135</v>
      </c>
      <c r="T3500">
        <v>1</v>
      </c>
      <c r="U3500" t="s">
        <v>18</v>
      </c>
    </row>
    <row r="3501" spans="1:21" x14ac:dyDescent="0.25">
      <c r="B3501" t="str">
        <f>CONCATENATE(G3501,"|", IF(I3501="", H3501,I3501),"|",IF(L3501="",K3501,L3501))</f>
        <v>Ephedrine+Pseudoephedrine|PrMCnc|Urine</v>
      </c>
      <c r="C3501" t="b">
        <f t="shared" si="46"/>
        <v>1</v>
      </c>
      <c r="D3501">
        <v>2999</v>
      </c>
      <c r="E3501">
        <v>5.5347999999999997</v>
      </c>
      <c r="F3501" t="s">
        <v>10136</v>
      </c>
      <c r="G3501" t="s">
        <v>10115</v>
      </c>
      <c r="H3501" t="s">
        <v>2</v>
      </c>
      <c r="I3501" t="s">
        <v>25806</v>
      </c>
      <c r="J3501" t="s">
        <v>3</v>
      </c>
      <c r="K3501" t="s">
        <v>32</v>
      </c>
      <c r="M3501" t="s">
        <v>5</v>
      </c>
      <c r="N3501" t="s">
        <v>136</v>
      </c>
      <c r="O3501" t="s">
        <v>48</v>
      </c>
      <c r="P3501" t="s">
        <v>48</v>
      </c>
      <c r="Q3501" t="s">
        <v>6</v>
      </c>
      <c r="R3501" t="s">
        <v>10137</v>
      </c>
      <c r="S3501" t="s">
        <v>10138</v>
      </c>
      <c r="T3501">
        <v>1</v>
      </c>
      <c r="U3501" t="s">
        <v>18</v>
      </c>
    </row>
    <row r="3502" spans="1:21" x14ac:dyDescent="0.25">
      <c r="B3502" t="str">
        <f>CONCATENATE(G3502,"|", IF(I3502="", H3502,I3502),"|",IF(L3502="",K3502,L3502))</f>
        <v>Ephedrine+Pseudoephedrine|PrMCnc|Urine</v>
      </c>
      <c r="C3502" t="b">
        <f>IF(OR(B3502=B3501, B3502=B3504), TRUE, FALSE)</f>
        <v>1</v>
      </c>
      <c r="D3502">
        <v>3000</v>
      </c>
      <c r="E3502">
        <v>5.5347999999999997</v>
      </c>
      <c r="F3502" t="s">
        <v>10139</v>
      </c>
      <c r="G3502" t="s">
        <v>10115</v>
      </c>
      <c r="H3502" t="s">
        <v>140</v>
      </c>
      <c r="I3502" t="s">
        <v>25806</v>
      </c>
      <c r="J3502" t="s">
        <v>3</v>
      </c>
      <c r="K3502" t="s">
        <v>32</v>
      </c>
      <c r="M3502" t="s">
        <v>141</v>
      </c>
      <c r="Q3502" t="s">
        <v>6</v>
      </c>
      <c r="R3502" t="s">
        <v>10140</v>
      </c>
      <c r="S3502" t="s">
        <v>10141</v>
      </c>
      <c r="T3502">
        <v>1</v>
      </c>
      <c r="U3502" t="s">
        <v>18</v>
      </c>
    </row>
    <row r="3503" spans="1:21" x14ac:dyDescent="0.25">
      <c r="A3503" s="1" t="s">
        <v>29249</v>
      </c>
      <c r="B3503">
        <f>SUBTOTAL(3,B3500:B3502)</f>
        <v>3</v>
      </c>
    </row>
    <row r="3504" spans="1:21" hidden="1" x14ac:dyDescent="0.25">
      <c r="B3504" t="str">
        <f>CONCATENATE(G3504,"|", IF(I3504="", H3504,I3504),"|",IF(L3504="",K3504,L3504))</f>
        <v>Ephedrine+Pseudoephedrine|PrMCnc|XXX</v>
      </c>
      <c r="C3504" t="b">
        <f>IF(OR(B3504=B3502, B3504=B3505), TRUE, FALSE)</f>
        <v>0</v>
      </c>
      <c r="D3504">
        <v>3002</v>
      </c>
      <c r="E3504">
        <v>5.5347999999999997</v>
      </c>
      <c r="F3504" t="s">
        <v>10145</v>
      </c>
      <c r="G3504" t="s">
        <v>10115</v>
      </c>
      <c r="H3504" t="s">
        <v>140</v>
      </c>
      <c r="I3504" t="s">
        <v>25806</v>
      </c>
      <c r="J3504" t="s">
        <v>3</v>
      </c>
      <c r="K3504" t="s">
        <v>259</v>
      </c>
      <c r="M3504" t="s">
        <v>141</v>
      </c>
      <c r="Q3504" t="s">
        <v>6</v>
      </c>
      <c r="R3504" t="s">
        <v>10146</v>
      </c>
      <c r="S3504" t="s">
        <v>10147</v>
      </c>
      <c r="T3504">
        <v>1</v>
      </c>
      <c r="U3504" t="s">
        <v>18</v>
      </c>
    </row>
    <row r="3505" spans="1:21" hidden="1" x14ac:dyDescent="0.25">
      <c r="B3505" t="str">
        <f>CONCATENATE(G3505,"|", IF(I3505="", H3505,I3505),"|",IF(L3505="",K3505,L3505))</f>
        <v>Epichlorohydrin|PrMCnc|Air</v>
      </c>
      <c r="C3505" t="b">
        <f t="shared" si="46"/>
        <v>0</v>
      </c>
      <c r="D3505">
        <v>3003</v>
      </c>
      <c r="E3505">
        <v>5.5347999999999997</v>
      </c>
      <c r="F3505" t="s">
        <v>10148</v>
      </c>
      <c r="G3505" t="s">
        <v>10149</v>
      </c>
      <c r="H3505" t="s">
        <v>2</v>
      </c>
      <c r="I3505" t="s">
        <v>25806</v>
      </c>
      <c r="J3505" t="s">
        <v>3</v>
      </c>
      <c r="K3505" t="s">
        <v>4</v>
      </c>
      <c r="M3505" t="s">
        <v>5</v>
      </c>
      <c r="Q3505" t="s">
        <v>6</v>
      </c>
      <c r="R3505" t="s">
        <v>10150</v>
      </c>
      <c r="S3505" t="s">
        <v>10151</v>
      </c>
      <c r="T3505">
        <v>1</v>
      </c>
      <c r="U3505" t="s">
        <v>18</v>
      </c>
    </row>
    <row r="3506" spans="1:21" hidden="1" x14ac:dyDescent="0.25">
      <c r="B3506" t="str">
        <f>CONCATENATE(G3506,"|", IF(I3506="", H3506,I3506),"|",IF(L3506="",K3506,L3506))</f>
        <v>Epichlorohydrin|PrMCnc|Intravascular - any</v>
      </c>
      <c r="C3506" t="b">
        <f t="shared" si="46"/>
        <v>0</v>
      </c>
      <c r="D3506">
        <v>3004</v>
      </c>
      <c r="E3506">
        <v>5.5347999999999997</v>
      </c>
      <c r="F3506" t="s">
        <v>10152</v>
      </c>
      <c r="G3506" t="s">
        <v>10149</v>
      </c>
      <c r="H3506" t="s">
        <v>2</v>
      </c>
      <c r="I3506" t="s">
        <v>25806</v>
      </c>
      <c r="J3506" t="s">
        <v>3</v>
      </c>
      <c r="K3506" t="s">
        <v>47</v>
      </c>
      <c r="L3506" t="s">
        <v>25808</v>
      </c>
      <c r="M3506" t="s">
        <v>5</v>
      </c>
      <c r="Q3506" t="s">
        <v>6</v>
      </c>
      <c r="R3506" t="s">
        <v>10153</v>
      </c>
      <c r="S3506" t="s">
        <v>10154</v>
      </c>
      <c r="T3506">
        <v>1</v>
      </c>
      <c r="U3506" t="s">
        <v>18</v>
      </c>
    </row>
    <row r="3507" spans="1:21" hidden="1" x14ac:dyDescent="0.25">
      <c r="B3507" t="str">
        <f>CONCATENATE(G3507,"|", IF(I3507="", H3507,I3507),"|",IF(L3507="",K3507,L3507))</f>
        <v>Epichlorohydrin|PrMCnc|Water</v>
      </c>
      <c r="C3507" t="b">
        <f t="shared" si="46"/>
        <v>0</v>
      </c>
      <c r="D3507">
        <v>3005</v>
      </c>
      <c r="E3507">
        <v>5.5762999999999998</v>
      </c>
      <c r="F3507" t="s">
        <v>10155</v>
      </c>
      <c r="G3507" t="s">
        <v>10149</v>
      </c>
      <c r="H3507" t="s">
        <v>2</v>
      </c>
      <c r="I3507" t="s">
        <v>25806</v>
      </c>
      <c r="J3507" t="s">
        <v>3</v>
      </c>
      <c r="K3507" t="s">
        <v>11</v>
      </c>
      <c r="M3507" t="s">
        <v>5</v>
      </c>
      <c r="Q3507" t="s">
        <v>6</v>
      </c>
      <c r="R3507" t="s">
        <v>10156</v>
      </c>
      <c r="S3507" t="s">
        <v>10157</v>
      </c>
      <c r="T3507">
        <v>1</v>
      </c>
      <c r="U3507" t="s">
        <v>9</v>
      </c>
    </row>
    <row r="3508" spans="1:21" hidden="1" x14ac:dyDescent="0.25">
      <c r="B3508" t="str">
        <f>CONCATENATE(G3508,"|", IF(I3508="", H3508,I3508),"|",IF(L3508="",K3508,L3508))</f>
        <v>Ergot alkaloid|MCnt|Feed</v>
      </c>
      <c r="C3508" t="b">
        <f t="shared" si="46"/>
        <v>0</v>
      </c>
      <c r="D3508">
        <v>3006</v>
      </c>
      <c r="E3508">
        <v>5.5347999999999997</v>
      </c>
      <c r="F3508" t="s">
        <v>10158</v>
      </c>
      <c r="G3508" t="s">
        <v>10159</v>
      </c>
      <c r="H3508" t="s">
        <v>241</v>
      </c>
      <c r="J3508" t="s">
        <v>3</v>
      </c>
      <c r="K3508" t="s">
        <v>2494</v>
      </c>
      <c r="M3508" t="s">
        <v>5</v>
      </c>
      <c r="O3508" t="s">
        <v>314</v>
      </c>
      <c r="P3508" t="s">
        <v>314</v>
      </c>
      <c r="Q3508" t="s">
        <v>6</v>
      </c>
      <c r="R3508" t="s">
        <v>10160</v>
      </c>
      <c r="S3508" t="s">
        <v>10161</v>
      </c>
      <c r="T3508">
        <v>1</v>
      </c>
      <c r="U3508" t="s">
        <v>18</v>
      </c>
    </row>
    <row r="3509" spans="1:21" hidden="1" x14ac:dyDescent="0.25">
      <c r="B3509" t="str">
        <f>CONCATENATE(G3509,"|", IF(I3509="", H3509,I3509),"|",IF(L3509="",K3509,L3509))</f>
        <v>Ergot alkaloid|PrMCnc|XXX</v>
      </c>
      <c r="C3509" t="b">
        <f t="shared" si="46"/>
        <v>0</v>
      </c>
      <c r="D3509">
        <v>3007</v>
      </c>
      <c r="E3509">
        <v>5.5347999999999997</v>
      </c>
      <c r="F3509" t="s">
        <v>10162</v>
      </c>
      <c r="G3509" t="s">
        <v>10159</v>
      </c>
      <c r="H3509" t="s">
        <v>2</v>
      </c>
      <c r="I3509" t="s">
        <v>25806</v>
      </c>
      <c r="J3509" t="s">
        <v>3</v>
      </c>
      <c r="K3509" t="s">
        <v>259</v>
      </c>
      <c r="M3509" t="s">
        <v>5</v>
      </c>
      <c r="Q3509" t="s">
        <v>6</v>
      </c>
      <c r="R3509" t="s">
        <v>10163</v>
      </c>
      <c r="S3509" t="s">
        <v>10164</v>
      </c>
      <c r="T3509">
        <v>1</v>
      </c>
      <c r="U3509" t="s">
        <v>18</v>
      </c>
    </row>
    <row r="3510" spans="1:21" hidden="1" x14ac:dyDescent="0.25">
      <c r="B3510" t="str">
        <f>CONCATENATE(G3510,"|", IF(I3510="", H3510,I3510),"|",IF(L3510="",K3510,L3510))</f>
        <v>Ergotamine|PrMCnc|Intravascular - any</v>
      </c>
      <c r="C3510" t="b">
        <f t="shared" si="46"/>
        <v>0</v>
      </c>
      <c r="D3510">
        <v>3008</v>
      </c>
      <c r="E3510">
        <v>5.5347999999999997</v>
      </c>
      <c r="F3510" t="s">
        <v>10165</v>
      </c>
      <c r="G3510" t="s">
        <v>10166</v>
      </c>
      <c r="H3510" t="s">
        <v>2</v>
      </c>
      <c r="I3510" t="s">
        <v>25806</v>
      </c>
      <c r="J3510" t="s">
        <v>3</v>
      </c>
      <c r="K3510" t="s">
        <v>47</v>
      </c>
      <c r="L3510" t="s">
        <v>25808</v>
      </c>
      <c r="M3510" t="s">
        <v>5</v>
      </c>
      <c r="O3510" t="s">
        <v>48</v>
      </c>
      <c r="P3510" t="s">
        <v>48</v>
      </c>
      <c r="Q3510" t="s">
        <v>6</v>
      </c>
      <c r="R3510" t="s">
        <v>10167</v>
      </c>
      <c r="S3510" t="s">
        <v>10168</v>
      </c>
      <c r="T3510">
        <v>1</v>
      </c>
      <c r="U3510" t="s">
        <v>18</v>
      </c>
    </row>
    <row r="3511" spans="1:21" hidden="1" x14ac:dyDescent="0.25">
      <c r="B3511" t="str">
        <f>CONCATENATE(G3511,"|", IF(I3511="", H3511,I3511),"|",IF(L3511="",K3511,L3511))</f>
        <v>Erythritol/Creatinine|SRto|Urine</v>
      </c>
      <c r="C3511" t="b">
        <f t="shared" si="46"/>
        <v>0</v>
      </c>
      <c r="D3511">
        <v>3009</v>
      </c>
      <c r="E3511">
        <v>5.5347999999999997</v>
      </c>
      <c r="F3511" t="s">
        <v>10169</v>
      </c>
      <c r="G3511" t="s">
        <v>10170</v>
      </c>
      <c r="H3511" t="s">
        <v>676</v>
      </c>
      <c r="J3511" t="s">
        <v>3</v>
      </c>
      <c r="K3511" t="s">
        <v>32</v>
      </c>
      <c r="M3511" t="s">
        <v>5</v>
      </c>
      <c r="O3511" t="s">
        <v>693</v>
      </c>
      <c r="P3511" t="s">
        <v>694</v>
      </c>
      <c r="Q3511" t="s">
        <v>6</v>
      </c>
      <c r="R3511" t="s">
        <v>10171</v>
      </c>
      <c r="S3511" t="s">
        <v>10172</v>
      </c>
      <c r="T3511">
        <v>1</v>
      </c>
      <c r="U3511" t="s">
        <v>18</v>
      </c>
    </row>
    <row r="3512" spans="1:21" hidden="1" x14ac:dyDescent="0.25">
      <c r="B3512" t="str">
        <f>CONCATENATE(G3512,"|", IF(I3512="", H3512,I3512),"|",IF(L3512="",K3512,L3512))</f>
        <v>Erythroamino alcohol|PrMCnc|Intravascular - any</v>
      </c>
      <c r="C3512" t="b">
        <f t="shared" ref="C3512:C3588" si="47">IF(OR(B3512=B3511, B3512=B3513), TRUE, FALSE)</f>
        <v>0</v>
      </c>
      <c r="D3512">
        <v>3010</v>
      </c>
      <c r="E3512">
        <v>5.5347999999999997</v>
      </c>
      <c r="F3512" t="s">
        <v>10173</v>
      </c>
      <c r="G3512" t="s">
        <v>10174</v>
      </c>
      <c r="H3512" t="s">
        <v>2</v>
      </c>
      <c r="I3512" t="s">
        <v>25806</v>
      </c>
      <c r="J3512" t="s">
        <v>3</v>
      </c>
      <c r="K3512" t="s">
        <v>47</v>
      </c>
      <c r="L3512" t="s">
        <v>25808</v>
      </c>
      <c r="M3512" t="s">
        <v>5</v>
      </c>
      <c r="O3512" t="s">
        <v>33</v>
      </c>
      <c r="P3512" t="s">
        <v>33</v>
      </c>
      <c r="Q3512" t="s">
        <v>6</v>
      </c>
      <c r="R3512" t="s">
        <v>10175</v>
      </c>
      <c r="S3512" t="s">
        <v>10176</v>
      </c>
      <c r="T3512">
        <v>1</v>
      </c>
      <c r="U3512" t="s">
        <v>18</v>
      </c>
    </row>
    <row r="3513" spans="1:21" hidden="1" x14ac:dyDescent="0.25">
      <c r="B3513" t="str">
        <f>CONCATENATE(G3513,"|", IF(I3513="", H3513,I3513),"|",IF(L3513="",K3513,L3513))</f>
        <v>Erythromycin|PrMCnc|Intravascular - any</v>
      </c>
      <c r="C3513" t="b">
        <f>IF(OR(B3513=B3512, B3513=B3514), TRUE, FALSE)</f>
        <v>0</v>
      </c>
      <c r="D3513">
        <v>3011</v>
      </c>
      <c r="E3513">
        <v>5.5347999999999997</v>
      </c>
      <c r="F3513" t="s">
        <v>10177</v>
      </c>
      <c r="G3513" t="s">
        <v>10178</v>
      </c>
      <c r="H3513" t="s">
        <v>2</v>
      </c>
      <c r="I3513" t="s">
        <v>25806</v>
      </c>
      <c r="J3513" t="s">
        <v>3</v>
      </c>
      <c r="K3513" t="s">
        <v>47</v>
      </c>
      <c r="L3513" t="s">
        <v>25808</v>
      </c>
      <c r="M3513" t="s">
        <v>5</v>
      </c>
      <c r="O3513" t="s">
        <v>101</v>
      </c>
      <c r="P3513" t="s">
        <v>101</v>
      </c>
      <c r="Q3513" t="s">
        <v>6</v>
      </c>
      <c r="R3513" t="s">
        <v>10179</v>
      </c>
      <c r="S3513" t="s">
        <v>10180</v>
      </c>
      <c r="T3513">
        <v>1</v>
      </c>
      <c r="U3513" t="s">
        <v>18</v>
      </c>
    </row>
    <row r="3514" spans="1:21" x14ac:dyDescent="0.25">
      <c r="B3514" t="str">
        <f>CONCATENATE(G3514,"|", IF(I3514="", H3514,I3514),"|",IF(L3514="",K3514,L3514))</f>
        <v>Erythromycin|PrMCnc|Urine</v>
      </c>
      <c r="C3514" t="b">
        <f>IF(OR(B3514=B3513, B3514=B3515), TRUE, FALSE)</f>
        <v>1</v>
      </c>
      <c r="D3514">
        <v>3012</v>
      </c>
      <c r="E3514">
        <v>5.5347999999999997</v>
      </c>
      <c r="F3514" t="s">
        <v>10181</v>
      </c>
      <c r="G3514" t="s">
        <v>10178</v>
      </c>
      <c r="H3514" t="s">
        <v>2</v>
      </c>
      <c r="I3514" t="s">
        <v>25806</v>
      </c>
      <c r="J3514" t="s">
        <v>3</v>
      </c>
      <c r="K3514" t="s">
        <v>32</v>
      </c>
      <c r="M3514" t="s">
        <v>5</v>
      </c>
      <c r="O3514" t="s">
        <v>101</v>
      </c>
      <c r="P3514" t="s">
        <v>101</v>
      </c>
      <c r="Q3514" t="s">
        <v>6</v>
      </c>
      <c r="R3514" t="s">
        <v>10182</v>
      </c>
      <c r="S3514" t="s">
        <v>10183</v>
      </c>
      <c r="T3514">
        <v>1</v>
      </c>
      <c r="U3514" t="s">
        <v>18</v>
      </c>
    </row>
    <row r="3515" spans="1:21" x14ac:dyDescent="0.25">
      <c r="B3515" t="str">
        <f>CONCATENATE(G3515,"|", IF(I3515="", H3515,I3515),"|",IF(L3515="",K3515,L3515))</f>
        <v>Erythromycin|PrMCnc|Urine</v>
      </c>
      <c r="C3515" t="b">
        <f>IF(OR(B3515=B3514, B3515=B3517), TRUE, FALSE)</f>
        <v>1</v>
      </c>
      <c r="D3515">
        <v>3013</v>
      </c>
      <c r="E3515">
        <v>5.5347999999999997</v>
      </c>
      <c r="F3515" t="s">
        <v>10184</v>
      </c>
      <c r="G3515" t="s">
        <v>10178</v>
      </c>
      <c r="H3515" t="s">
        <v>140</v>
      </c>
      <c r="I3515" t="s">
        <v>25806</v>
      </c>
      <c r="J3515" t="s">
        <v>3</v>
      </c>
      <c r="K3515" t="s">
        <v>32</v>
      </c>
      <c r="M3515" t="s">
        <v>141</v>
      </c>
      <c r="Q3515" t="s">
        <v>6</v>
      </c>
      <c r="R3515" t="s">
        <v>10185</v>
      </c>
      <c r="S3515" t="s">
        <v>10186</v>
      </c>
      <c r="T3515">
        <v>1</v>
      </c>
      <c r="U3515" t="s">
        <v>18</v>
      </c>
    </row>
    <row r="3516" spans="1:21" x14ac:dyDescent="0.25">
      <c r="A3516" s="1" t="s">
        <v>29237</v>
      </c>
      <c r="B3516">
        <f>SUBTOTAL(3,B3514:B3515)</f>
        <v>2</v>
      </c>
    </row>
    <row r="3517" spans="1:21" hidden="1" x14ac:dyDescent="0.25">
      <c r="B3517" t="str">
        <f>CONCATENATE(G3517,"|", IF(I3517="", H3517,I3517),"|",IF(L3517="",K3517,L3517))</f>
        <v>Erythromycin|PrMCnc|XXX</v>
      </c>
      <c r="C3517" t="b">
        <f>IF(OR(B3517=B3515, B3517=B3518), TRUE, FALSE)</f>
        <v>0</v>
      </c>
      <c r="D3517">
        <v>3014</v>
      </c>
      <c r="E3517">
        <v>5.5347999999999997</v>
      </c>
      <c r="F3517" t="s">
        <v>10187</v>
      </c>
      <c r="G3517" t="s">
        <v>10178</v>
      </c>
      <c r="H3517" t="s">
        <v>2</v>
      </c>
      <c r="I3517" t="s">
        <v>25806</v>
      </c>
      <c r="J3517" t="s">
        <v>3</v>
      </c>
      <c r="K3517" t="s">
        <v>259</v>
      </c>
      <c r="M3517" t="s">
        <v>5</v>
      </c>
      <c r="O3517" t="s">
        <v>101</v>
      </c>
      <c r="P3517" t="s">
        <v>101</v>
      </c>
      <c r="Q3517" t="s">
        <v>6</v>
      </c>
      <c r="R3517" t="s">
        <v>10188</v>
      </c>
      <c r="S3517" t="s">
        <v>10189</v>
      </c>
      <c r="T3517">
        <v>1</v>
      </c>
      <c r="U3517" t="s">
        <v>18</v>
      </c>
    </row>
    <row r="3518" spans="1:21" hidden="1" x14ac:dyDescent="0.25">
      <c r="B3518" t="str">
        <f>CONCATENATE(G3518,"|", IF(I3518="", H3518,I3518),"|",IF(L3518="",K3518,L3518))</f>
        <v>Escitalopram &amp; norescitalopram panel|-|Ser/Plas</v>
      </c>
      <c r="C3518" t="b">
        <f t="shared" si="47"/>
        <v>0</v>
      </c>
      <c r="D3518">
        <v>3017</v>
      </c>
      <c r="E3518">
        <v>4.3480999999999996</v>
      </c>
      <c r="F3518" t="s">
        <v>10197</v>
      </c>
      <c r="G3518" t="s">
        <v>10198</v>
      </c>
      <c r="H3518" t="s">
        <v>1220</v>
      </c>
      <c r="J3518" t="s">
        <v>3</v>
      </c>
      <c r="K3518" t="s">
        <v>47</v>
      </c>
      <c r="M3518" t="s">
        <v>1220</v>
      </c>
      <c r="Q3518" t="s">
        <v>1221</v>
      </c>
      <c r="R3518" t="s">
        <v>10199</v>
      </c>
      <c r="S3518" t="s">
        <v>10200</v>
      </c>
      <c r="T3518">
        <v>1</v>
      </c>
      <c r="U3518" t="s">
        <v>1224</v>
      </c>
    </row>
    <row r="3519" spans="1:21" hidden="1" x14ac:dyDescent="0.25">
      <c r="B3519" t="str">
        <f>CONCATENATE(G3519,"|", IF(I3519="", H3519,I3519),"|",IF(L3519="",K3519,L3519))</f>
        <v>Escitalopram|PrMCnc|Intravascular - any</v>
      </c>
      <c r="C3519" t="b">
        <f t="shared" si="47"/>
        <v>0</v>
      </c>
      <c r="D3519">
        <v>3015</v>
      </c>
      <c r="E3519">
        <v>5.5347999999999997</v>
      </c>
      <c r="F3519" t="s">
        <v>10190</v>
      </c>
      <c r="G3519" t="s">
        <v>10191</v>
      </c>
      <c r="H3519" t="s">
        <v>2</v>
      </c>
      <c r="I3519" t="s">
        <v>25806</v>
      </c>
      <c r="J3519" t="s">
        <v>3</v>
      </c>
      <c r="K3519" t="s">
        <v>47</v>
      </c>
      <c r="L3519" t="s">
        <v>25808</v>
      </c>
      <c r="M3519" t="s">
        <v>5</v>
      </c>
      <c r="O3519" t="s">
        <v>101</v>
      </c>
      <c r="P3519" t="s">
        <v>101</v>
      </c>
      <c r="Q3519" t="s">
        <v>6</v>
      </c>
      <c r="R3519" t="s">
        <v>10192</v>
      </c>
      <c r="S3519" t="s">
        <v>10193</v>
      </c>
      <c r="T3519">
        <v>1</v>
      </c>
      <c r="U3519" t="s">
        <v>18</v>
      </c>
    </row>
    <row r="3520" spans="1:21" hidden="1" x14ac:dyDescent="0.25">
      <c r="B3520" t="str">
        <f>CONCATENATE(G3520,"|", IF(I3520="", H3520,I3520),"|",IF(L3520="",K3520,L3520))</f>
        <v>Escitalopram|PrMCnc|Urine</v>
      </c>
      <c r="C3520" t="b">
        <f t="shared" si="47"/>
        <v>0</v>
      </c>
      <c r="D3520">
        <v>3016</v>
      </c>
      <c r="E3520">
        <v>5.5347999999999997</v>
      </c>
      <c r="F3520" t="s">
        <v>10194</v>
      </c>
      <c r="G3520" t="s">
        <v>10191</v>
      </c>
      <c r="H3520" t="s">
        <v>2</v>
      </c>
      <c r="I3520" t="s">
        <v>25806</v>
      </c>
      <c r="J3520" t="s">
        <v>3</v>
      </c>
      <c r="K3520" t="s">
        <v>32</v>
      </c>
      <c r="M3520" t="s">
        <v>5</v>
      </c>
      <c r="O3520" t="s">
        <v>48</v>
      </c>
      <c r="P3520" t="s">
        <v>48</v>
      </c>
      <c r="Q3520" t="s">
        <v>6</v>
      </c>
      <c r="R3520" t="s">
        <v>10195</v>
      </c>
      <c r="S3520" t="s">
        <v>10196</v>
      </c>
      <c r="T3520">
        <v>1</v>
      </c>
      <c r="U3520" t="s">
        <v>18</v>
      </c>
    </row>
    <row r="3521" spans="1:21" hidden="1" x14ac:dyDescent="0.25">
      <c r="B3521" t="str">
        <f>CONCATENATE(G3521,"|", IF(I3521="", H3521,I3521),"|",IF(L3521="",K3521,L3521))</f>
        <v>Escitalopram+norescitalopram|PrMCnc|Intravascular - any</v>
      </c>
      <c r="C3521" t="b">
        <f t="shared" si="47"/>
        <v>0</v>
      </c>
      <c r="D3521">
        <v>3018</v>
      </c>
      <c r="E3521">
        <v>5.5347999999999997</v>
      </c>
      <c r="F3521" t="s">
        <v>10201</v>
      </c>
      <c r="G3521" t="s">
        <v>10202</v>
      </c>
      <c r="H3521" t="s">
        <v>2</v>
      </c>
      <c r="I3521" t="s">
        <v>25806</v>
      </c>
      <c r="J3521" t="s">
        <v>3</v>
      </c>
      <c r="K3521" t="s">
        <v>47</v>
      </c>
      <c r="L3521" t="s">
        <v>25808</v>
      </c>
      <c r="M3521" t="s">
        <v>5</v>
      </c>
      <c r="O3521" t="s">
        <v>33</v>
      </c>
      <c r="P3521" t="s">
        <v>33</v>
      </c>
      <c r="Q3521" t="s">
        <v>6</v>
      </c>
      <c r="R3521" t="s">
        <v>10203</v>
      </c>
      <c r="S3521" t="s">
        <v>10204</v>
      </c>
      <c r="T3521">
        <v>1</v>
      </c>
      <c r="U3521" t="s">
        <v>18</v>
      </c>
    </row>
    <row r="3522" spans="1:21" hidden="1" x14ac:dyDescent="0.25">
      <c r="B3522" t="str">
        <f>CONCATENATE(G3522,"|", IF(I3522="", H3522,I3522),"|",IF(L3522="",K3522,L3522))</f>
        <v>Estazolam|MCnt|Meconium</v>
      </c>
      <c r="C3522" t="b">
        <f>IF(OR(B3522=B3521, B3522=B3523), TRUE, FALSE)</f>
        <v>0</v>
      </c>
      <c r="D3522">
        <v>3023</v>
      </c>
      <c r="E3522">
        <v>5.5347999999999997</v>
      </c>
      <c r="F3522" t="s">
        <v>10218</v>
      </c>
      <c r="G3522" t="s">
        <v>10206</v>
      </c>
      <c r="H3522" t="s">
        <v>241</v>
      </c>
      <c r="J3522" t="s">
        <v>3</v>
      </c>
      <c r="K3522" t="s">
        <v>285</v>
      </c>
      <c r="M3522" t="s">
        <v>5</v>
      </c>
      <c r="O3522" t="s">
        <v>286</v>
      </c>
      <c r="P3522" t="s">
        <v>286</v>
      </c>
      <c r="Q3522" t="s">
        <v>6</v>
      </c>
      <c r="R3522" t="s">
        <v>10219</v>
      </c>
      <c r="S3522" t="s">
        <v>10220</v>
      </c>
      <c r="T3522">
        <v>1</v>
      </c>
      <c r="U3522" t="s">
        <v>18</v>
      </c>
    </row>
    <row r="3523" spans="1:21" x14ac:dyDescent="0.25">
      <c r="B3523" t="str">
        <f>CONCATENATE(G3523,"|", IF(I3523="", H3523,I3523),"|",IF(L3523="",K3523,L3523))</f>
        <v>Estazolam|MCnt|Stool</v>
      </c>
      <c r="C3523" t="b">
        <f>IF(OR(B3523=B3522, B3523=B3524), TRUE, FALSE)</f>
        <v>1</v>
      </c>
      <c r="D3523">
        <v>3026</v>
      </c>
      <c r="E3523">
        <v>5.5347999999999997</v>
      </c>
      <c r="F3523" t="s">
        <v>10227</v>
      </c>
      <c r="G3523" t="s">
        <v>10206</v>
      </c>
      <c r="H3523" t="s">
        <v>241</v>
      </c>
      <c r="J3523" t="s">
        <v>3</v>
      </c>
      <c r="K3523" t="s">
        <v>1960</v>
      </c>
      <c r="M3523" t="s">
        <v>5</v>
      </c>
      <c r="O3523" t="s">
        <v>286</v>
      </c>
      <c r="P3523" t="s">
        <v>286</v>
      </c>
      <c r="Q3523" t="s">
        <v>6</v>
      </c>
      <c r="R3523" t="s">
        <v>10228</v>
      </c>
      <c r="S3523" t="s">
        <v>10229</v>
      </c>
      <c r="T3523">
        <v>1</v>
      </c>
      <c r="U3523" t="s">
        <v>18</v>
      </c>
    </row>
    <row r="3524" spans="1:21" x14ac:dyDescent="0.25">
      <c r="B3524" t="str">
        <f>CONCATENATE(G3524,"|", IF(I3524="", H3524,I3524),"|",IF(L3524="",K3524,L3524))</f>
        <v>Estazolam|MCnt|Stool</v>
      </c>
      <c r="C3524" t="b">
        <f>IF(OR(B3524=B3523, B3524=B3526), TRUE, FALSE)</f>
        <v>1</v>
      </c>
      <c r="D3524">
        <v>3027</v>
      </c>
      <c r="E3524">
        <v>5.5347999999999997</v>
      </c>
      <c r="F3524" t="s">
        <v>10230</v>
      </c>
      <c r="G3524" t="s">
        <v>10206</v>
      </c>
      <c r="H3524" t="s">
        <v>241</v>
      </c>
      <c r="J3524" t="s">
        <v>3</v>
      </c>
      <c r="K3524" t="s">
        <v>1960</v>
      </c>
      <c r="M3524" t="s">
        <v>5</v>
      </c>
      <c r="N3524" t="s">
        <v>136</v>
      </c>
      <c r="O3524" t="s">
        <v>286</v>
      </c>
      <c r="P3524" t="s">
        <v>286</v>
      </c>
      <c r="Q3524" t="s">
        <v>6</v>
      </c>
      <c r="R3524" t="s">
        <v>10231</v>
      </c>
      <c r="S3524" t="s">
        <v>10232</v>
      </c>
      <c r="T3524">
        <v>1</v>
      </c>
      <c r="U3524" t="s">
        <v>18</v>
      </c>
    </row>
    <row r="3525" spans="1:21" x14ac:dyDescent="0.25">
      <c r="A3525" s="1" t="s">
        <v>29228</v>
      </c>
      <c r="B3525">
        <f>SUBTOTAL(3,B3523:B3524)</f>
        <v>2</v>
      </c>
    </row>
    <row r="3526" spans="1:21" x14ac:dyDescent="0.25">
      <c r="B3526" t="str">
        <f>CONCATENATE(G3526,"|", IF(I3526="", H3526,I3526),"|",IF(L3526="",K3526,L3526))</f>
        <v>Estazolam|MCnt|Tiss</v>
      </c>
      <c r="C3526" t="b">
        <f>IF(OR(B3526=B3524, B3526=B3527), TRUE, FALSE)</f>
        <v>1</v>
      </c>
      <c r="D3526">
        <v>3028</v>
      </c>
      <c r="E3526">
        <v>5.5347999999999997</v>
      </c>
      <c r="F3526" t="s">
        <v>10233</v>
      </c>
      <c r="G3526" t="s">
        <v>10206</v>
      </c>
      <c r="H3526" t="s">
        <v>241</v>
      </c>
      <c r="J3526" t="s">
        <v>3</v>
      </c>
      <c r="K3526" t="s">
        <v>313</v>
      </c>
      <c r="M3526" t="s">
        <v>5</v>
      </c>
      <c r="O3526" t="s">
        <v>286</v>
      </c>
      <c r="P3526" t="s">
        <v>286</v>
      </c>
      <c r="Q3526" t="s">
        <v>6</v>
      </c>
      <c r="R3526" t="s">
        <v>10234</v>
      </c>
      <c r="S3526" t="s">
        <v>10235</v>
      </c>
      <c r="T3526">
        <v>1</v>
      </c>
      <c r="U3526" t="s">
        <v>18</v>
      </c>
    </row>
    <row r="3527" spans="1:21" x14ac:dyDescent="0.25">
      <c r="B3527" t="str">
        <f>CONCATENATE(G3527,"|", IF(I3527="", H3527,I3527),"|",IF(L3527="",K3527,L3527))</f>
        <v>Estazolam|MCnt|Tiss</v>
      </c>
      <c r="C3527" t="b">
        <f>IF(OR(B3527=B3526, B3527=B3529), TRUE, FALSE)</f>
        <v>1</v>
      </c>
      <c r="D3527">
        <v>3029</v>
      </c>
      <c r="E3527">
        <v>5.5347999999999997</v>
      </c>
      <c r="F3527" t="s">
        <v>10236</v>
      </c>
      <c r="G3527" t="s">
        <v>10206</v>
      </c>
      <c r="H3527" t="s">
        <v>241</v>
      </c>
      <c r="J3527" t="s">
        <v>3</v>
      </c>
      <c r="K3527" t="s">
        <v>313</v>
      </c>
      <c r="M3527" t="s">
        <v>5</v>
      </c>
      <c r="N3527" t="s">
        <v>136</v>
      </c>
      <c r="O3527" t="s">
        <v>286</v>
      </c>
      <c r="P3527" t="s">
        <v>286</v>
      </c>
      <c r="Q3527" t="s">
        <v>6</v>
      </c>
      <c r="R3527" t="s">
        <v>10237</v>
      </c>
      <c r="S3527" t="s">
        <v>10238</v>
      </c>
      <c r="T3527">
        <v>1</v>
      </c>
      <c r="U3527" t="s">
        <v>18</v>
      </c>
    </row>
    <row r="3528" spans="1:21" x14ac:dyDescent="0.25">
      <c r="A3528" s="1" t="s">
        <v>29227</v>
      </c>
      <c r="B3528">
        <f>SUBTOTAL(3,B3526:B3527)</f>
        <v>2</v>
      </c>
    </row>
    <row r="3529" spans="1:21" x14ac:dyDescent="0.25">
      <c r="B3529" t="str">
        <f>CONCATENATE(G3529,"|", IF(I3529="", H3529,I3529),"|",IF(L3529="",K3529,L3529))</f>
        <v>Estazolam|PrMCnc|Body fld</v>
      </c>
      <c r="C3529" t="b">
        <f>IF(OR(B3529=B3527, B3529=B3530), TRUE, FALSE)</f>
        <v>1</v>
      </c>
      <c r="D3529">
        <v>3021</v>
      </c>
      <c r="E3529">
        <v>5.5347999999999997</v>
      </c>
      <c r="F3529" t="s">
        <v>10212</v>
      </c>
      <c r="G3529" t="s">
        <v>10206</v>
      </c>
      <c r="H3529" t="s">
        <v>2</v>
      </c>
      <c r="I3529" t="s">
        <v>25806</v>
      </c>
      <c r="J3529" t="s">
        <v>3</v>
      </c>
      <c r="K3529" t="s">
        <v>234</v>
      </c>
      <c r="M3529" t="s">
        <v>5</v>
      </c>
      <c r="O3529" t="s">
        <v>48</v>
      </c>
      <c r="P3529" t="s">
        <v>48</v>
      </c>
      <c r="Q3529" t="s">
        <v>6</v>
      </c>
      <c r="R3529" t="s">
        <v>10213</v>
      </c>
      <c r="S3529" t="s">
        <v>10214</v>
      </c>
      <c r="T3529">
        <v>1</v>
      </c>
      <c r="U3529" t="s">
        <v>18</v>
      </c>
    </row>
    <row r="3530" spans="1:21" x14ac:dyDescent="0.25">
      <c r="B3530" t="str">
        <f>CONCATENATE(G3530,"|", IF(I3530="", H3530,I3530),"|",IF(L3530="",K3530,L3530))</f>
        <v>Estazolam|PrMCnc|Body fld</v>
      </c>
      <c r="C3530" t="b">
        <f>IF(OR(B3530=B3529, B3530=B3532), TRUE, FALSE)</f>
        <v>1</v>
      </c>
      <c r="D3530">
        <v>3022</v>
      </c>
      <c r="E3530">
        <v>5.5347999999999997</v>
      </c>
      <c r="F3530" t="s">
        <v>10215</v>
      </c>
      <c r="G3530" t="s">
        <v>10206</v>
      </c>
      <c r="H3530" t="s">
        <v>2</v>
      </c>
      <c r="I3530" t="s">
        <v>25806</v>
      </c>
      <c r="J3530" t="s">
        <v>3</v>
      </c>
      <c r="K3530" t="s">
        <v>234</v>
      </c>
      <c r="M3530" t="s">
        <v>5</v>
      </c>
      <c r="N3530" t="s">
        <v>136</v>
      </c>
      <c r="O3530" t="s">
        <v>48</v>
      </c>
      <c r="P3530" t="s">
        <v>48</v>
      </c>
      <c r="Q3530" t="s">
        <v>6</v>
      </c>
      <c r="R3530" t="s">
        <v>10216</v>
      </c>
      <c r="S3530" t="s">
        <v>10217</v>
      </c>
      <c r="T3530">
        <v>1</v>
      </c>
      <c r="U3530" t="s">
        <v>18</v>
      </c>
    </row>
    <row r="3531" spans="1:21" x14ac:dyDescent="0.25">
      <c r="A3531" s="1" t="s">
        <v>29231</v>
      </c>
      <c r="B3531">
        <f>SUBTOTAL(3,B3529:B3530)</f>
        <v>2</v>
      </c>
    </row>
    <row r="3532" spans="1:21" x14ac:dyDescent="0.25">
      <c r="B3532" t="str">
        <f>CONCATENATE(G3532,"|", IF(I3532="", H3532,I3532),"|",IF(L3532="",K3532,L3532))</f>
        <v>Estazolam|PrMCnc|Intravascular - any</v>
      </c>
      <c r="C3532" t="b">
        <f>IF(OR(B3532=B3530, B3532=B3533), TRUE, FALSE)</f>
        <v>1</v>
      </c>
      <c r="D3532">
        <v>3019</v>
      </c>
      <c r="E3532">
        <v>5.5347999999999997</v>
      </c>
      <c r="F3532" t="s">
        <v>10205</v>
      </c>
      <c r="G3532" t="s">
        <v>10206</v>
      </c>
      <c r="H3532" t="s">
        <v>2</v>
      </c>
      <c r="I3532" t="s">
        <v>25806</v>
      </c>
      <c r="J3532" t="s">
        <v>3</v>
      </c>
      <c r="K3532" t="s">
        <v>38</v>
      </c>
      <c r="L3532" t="s">
        <v>25808</v>
      </c>
      <c r="M3532" t="s">
        <v>5</v>
      </c>
      <c r="O3532" t="s">
        <v>48</v>
      </c>
      <c r="P3532" t="s">
        <v>48</v>
      </c>
      <c r="Q3532" t="s">
        <v>6</v>
      </c>
      <c r="R3532" t="s">
        <v>10207</v>
      </c>
      <c r="S3532" t="s">
        <v>10208</v>
      </c>
      <c r="T3532">
        <v>1</v>
      </c>
      <c r="U3532" t="s">
        <v>18</v>
      </c>
    </row>
    <row r="3533" spans="1:21" x14ac:dyDescent="0.25">
      <c r="B3533" t="str">
        <f>CONCATENATE(G3533,"|", IF(I3533="", H3533,I3533),"|",IF(L3533="",K3533,L3533))</f>
        <v>Estazolam|PrMCnc|Intravascular - any</v>
      </c>
      <c r="C3533" t="b">
        <f t="shared" si="47"/>
        <v>1</v>
      </c>
      <c r="D3533">
        <v>3020</v>
      </c>
      <c r="E3533">
        <v>5.5347999999999997</v>
      </c>
      <c r="F3533" t="s">
        <v>10209</v>
      </c>
      <c r="G3533" t="s">
        <v>10206</v>
      </c>
      <c r="H3533" t="s">
        <v>2</v>
      </c>
      <c r="I3533" t="s">
        <v>25806</v>
      </c>
      <c r="J3533" t="s">
        <v>3</v>
      </c>
      <c r="K3533" t="s">
        <v>38</v>
      </c>
      <c r="L3533" t="s">
        <v>25808</v>
      </c>
      <c r="M3533" t="s">
        <v>5</v>
      </c>
      <c r="N3533" t="s">
        <v>136</v>
      </c>
      <c r="O3533" t="s">
        <v>48</v>
      </c>
      <c r="P3533" t="s">
        <v>48</v>
      </c>
      <c r="Q3533" t="s">
        <v>6</v>
      </c>
      <c r="R3533" t="s">
        <v>10210</v>
      </c>
      <c r="S3533" t="s">
        <v>10211</v>
      </c>
      <c r="T3533">
        <v>1</v>
      </c>
      <c r="U3533" t="s">
        <v>18</v>
      </c>
    </row>
    <row r="3534" spans="1:21" x14ac:dyDescent="0.25">
      <c r="B3534" t="str">
        <f>CONCATENATE(G3534,"|", IF(I3534="", H3534,I3534),"|",IF(L3534="",K3534,L3534))</f>
        <v>Estazolam|PrMCnc|Intravascular - any</v>
      </c>
      <c r="C3534" t="b">
        <f t="shared" si="47"/>
        <v>1</v>
      </c>
      <c r="D3534">
        <v>3024</v>
      </c>
      <c r="E3534">
        <v>5.5347999999999997</v>
      </c>
      <c r="F3534" t="s">
        <v>10221</v>
      </c>
      <c r="G3534" t="s">
        <v>10206</v>
      </c>
      <c r="H3534" t="s">
        <v>2</v>
      </c>
      <c r="I3534" t="s">
        <v>25806</v>
      </c>
      <c r="J3534" t="s">
        <v>3</v>
      </c>
      <c r="K3534" t="s">
        <v>47</v>
      </c>
      <c r="L3534" t="s">
        <v>25808</v>
      </c>
      <c r="M3534" t="s">
        <v>5</v>
      </c>
      <c r="O3534" t="s">
        <v>48</v>
      </c>
      <c r="P3534" t="s">
        <v>48</v>
      </c>
      <c r="Q3534" t="s">
        <v>6</v>
      </c>
      <c r="R3534" t="s">
        <v>10222</v>
      </c>
      <c r="S3534" t="s">
        <v>10223</v>
      </c>
      <c r="T3534">
        <v>1</v>
      </c>
      <c r="U3534" t="s">
        <v>18</v>
      </c>
    </row>
    <row r="3535" spans="1:21" x14ac:dyDescent="0.25">
      <c r="B3535" t="str">
        <f>CONCATENATE(G3535,"|", IF(I3535="", H3535,I3535),"|",IF(L3535="",K3535,L3535))</f>
        <v>Estazolam|PrMCnc|Intravascular - any</v>
      </c>
      <c r="C3535" t="b">
        <f>IF(OR(B3535=B3534, B3535=B3537), TRUE, FALSE)</f>
        <v>1</v>
      </c>
      <c r="D3535">
        <v>3025</v>
      </c>
      <c r="E3535">
        <v>5.5347999999999997</v>
      </c>
      <c r="F3535" t="s">
        <v>10224</v>
      </c>
      <c r="G3535" t="s">
        <v>10206</v>
      </c>
      <c r="H3535" t="s">
        <v>2</v>
      </c>
      <c r="I3535" t="s">
        <v>25806</v>
      </c>
      <c r="J3535" t="s">
        <v>3</v>
      </c>
      <c r="K3535" t="s">
        <v>47</v>
      </c>
      <c r="L3535" t="s">
        <v>25808</v>
      </c>
      <c r="M3535" t="s">
        <v>5</v>
      </c>
      <c r="N3535" t="s">
        <v>136</v>
      </c>
      <c r="O3535" t="s">
        <v>48</v>
      </c>
      <c r="P3535" t="s">
        <v>48</v>
      </c>
      <c r="Q3535" t="s">
        <v>6</v>
      </c>
      <c r="R3535" t="s">
        <v>10225</v>
      </c>
      <c r="S3535" t="s">
        <v>10226</v>
      </c>
      <c r="T3535">
        <v>1</v>
      </c>
      <c r="U3535" t="s">
        <v>18</v>
      </c>
    </row>
    <row r="3536" spans="1:21" x14ac:dyDescent="0.25">
      <c r="A3536" s="1" t="s">
        <v>29229</v>
      </c>
      <c r="B3536">
        <f>SUBTOTAL(3,B3532:B3535)</f>
        <v>4</v>
      </c>
    </row>
    <row r="3537" spans="1:21" hidden="1" x14ac:dyDescent="0.25">
      <c r="B3537" t="str">
        <f>CONCATENATE(G3537,"|", IF(I3537="", H3537,I3537),"|",IF(L3537="",K3537,L3537))</f>
        <v>Estazolam|PrMCnc|OcularVitr fld</v>
      </c>
      <c r="C3537" t="b">
        <f>IF(OR(B3537=B3535, B3537=B3538), TRUE, FALSE)</f>
        <v>0</v>
      </c>
      <c r="D3537">
        <v>3032</v>
      </c>
      <c r="E3537">
        <v>5.5347999999999997</v>
      </c>
      <c r="F3537" t="s">
        <v>10245</v>
      </c>
      <c r="G3537" t="s">
        <v>10206</v>
      </c>
      <c r="H3537" t="s">
        <v>2</v>
      </c>
      <c r="I3537" t="s">
        <v>25806</v>
      </c>
      <c r="J3537" t="s">
        <v>3</v>
      </c>
      <c r="K3537" t="s">
        <v>2249</v>
      </c>
      <c r="L3537" t="s">
        <v>25809</v>
      </c>
      <c r="M3537" t="s">
        <v>5</v>
      </c>
      <c r="O3537" t="s">
        <v>48</v>
      </c>
      <c r="P3537" t="s">
        <v>48</v>
      </c>
      <c r="Q3537" t="s">
        <v>6</v>
      </c>
      <c r="R3537" t="s">
        <v>10246</v>
      </c>
      <c r="S3537" t="s">
        <v>10247</v>
      </c>
      <c r="T3537">
        <v>1</v>
      </c>
      <c r="U3537" t="s">
        <v>18</v>
      </c>
    </row>
    <row r="3538" spans="1:21" x14ac:dyDescent="0.25">
      <c r="B3538" t="str">
        <f>CONCATENATE(G3538,"|", IF(I3538="", H3538,I3538),"|",IF(L3538="",K3538,L3538))</f>
        <v>Estazolam|PrMCnc|Urine</v>
      </c>
      <c r="C3538" t="b">
        <f>IF(OR(B3538=B3537, B3538=B3539), TRUE, FALSE)</f>
        <v>1</v>
      </c>
      <c r="D3538">
        <v>3030</v>
      </c>
      <c r="E3538">
        <v>5.5347999999999997</v>
      </c>
      <c r="F3538" t="s">
        <v>10239</v>
      </c>
      <c r="G3538" t="s">
        <v>10206</v>
      </c>
      <c r="H3538" t="s">
        <v>2</v>
      </c>
      <c r="I3538" t="s">
        <v>25806</v>
      </c>
      <c r="J3538" t="s">
        <v>3</v>
      </c>
      <c r="K3538" t="s">
        <v>32</v>
      </c>
      <c r="M3538" t="s">
        <v>5</v>
      </c>
      <c r="O3538" t="s">
        <v>101</v>
      </c>
      <c r="P3538" t="s">
        <v>101</v>
      </c>
      <c r="Q3538" t="s">
        <v>6</v>
      </c>
      <c r="R3538" t="s">
        <v>10240</v>
      </c>
      <c r="S3538" t="s">
        <v>10241</v>
      </c>
      <c r="T3538">
        <v>1</v>
      </c>
      <c r="U3538" t="s">
        <v>18</v>
      </c>
    </row>
    <row r="3539" spans="1:21" x14ac:dyDescent="0.25">
      <c r="B3539" t="str">
        <f>CONCATENATE(G3539,"|", IF(I3539="", H3539,I3539),"|",IF(L3539="",K3539,L3539))</f>
        <v>Estazolam|PrMCnc|Urine</v>
      </c>
      <c r="C3539" t="b">
        <f>IF(OR(B3539=B3538, B3539=B3541), TRUE, FALSE)</f>
        <v>1</v>
      </c>
      <c r="D3539">
        <v>3031</v>
      </c>
      <c r="E3539">
        <v>5.5347999999999997</v>
      </c>
      <c r="F3539" t="s">
        <v>10242</v>
      </c>
      <c r="G3539" t="s">
        <v>10206</v>
      </c>
      <c r="H3539" t="s">
        <v>2</v>
      </c>
      <c r="I3539" t="s">
        <v>25806</v>
      </c>
      <c r="J3539" t="s">
        <v>3</v>
      </c>
      <c r="K3539" t="s">
        <v>32</v>
      </c>
      <c r="M3539" t="s">
        <v>5</v>
      </c>
      <c r="N3539" t="s">
        <v>136</v>
      </c>
      <c r="O3539" t="s">
        <v>48</v>
      </c>
      <c r="P3539" t="s">
        <v>48</v>
      </c>
      <c r="Q3539" t="s">
        <v>6</v>
      </c>
      <c r="R3539" t="s">
        <v>10243</v>
      </c>
      <c r="S3539" t="s">
        <v>10244</v>
      </c>
      <c r="T3539">
        <v>1</v>
      </c>
      <c r="U3539" t="s">
        <v>18</v>
      </c>
    </row>
    <row r="3540" spans="1:21" x14ac:dyDescent="0.25">
      <c r="A3540" s="1" t="s">
        <v>29226</v>
      </c>
      <c r="B3540">
        <f>SUBTOTAL(3,B3538:B3539)</f>
        <v>2</v>
      </c>
    </row>
    <row r="3541" spans="1:21" hidden="1" x14ac:dyDescent="0.25">
      <c r="B3541" t="str">
        <f>CONCATENATE(G3541,"|", IF(I3541="", H3541,I3541),"|",IF(L3541="",K3541,L3541))</f>
        <v>Estazolam|PrMCnc|XXX</v>
      </c>
      <c r="C3541" t="b">
        <f>IF(OR(B3541=B3539, B3541=B3542), TRUE, FALSE)</f>
        <v>0</v>
      </c>
      <c r="D3541">
        <v>3033</v>
      </c>
      <c r="E3541">
        <v>5.5347999999999997</v>
      </c>
      <c r="F3541" t="s">
        <v>10248</v>
      </c>
      <c r="G3541" t="s">
        <v>10206</v>
      </c>
      <c r="H3541" t="s">
        <v>2</v>
      </c>
      <c r="I3541" t="s">
        <v>25806</v>
      </c>
      <c r="J3541" t="s">
        <v>3</v>
      </c>
      <c r="K3541" t="s">
        <v>259</v>
      </c>
      <c r="M3541" t="s">
        <v>5</v>
      </c>
      <c r="O3541" t="s">
        <v>101</v>
      </c>
      <c r="P3541" t="s">
        <v>101</v>
      </c>
      <c r="Q3541" t="s">
        <v>6</v>
      </c>
      <c r="R3541" t="s">
        <v>10249</v>
      </c>
      <c r="S3541" t="s">
        <v>10250</v>
      </c>
      <c r="T3541">
        <v>1</v>
      </c>
      <c r="U3541" t="s">
        <v>18</v>
      </c>
    </row>
    <row r="3542" spans="1:21" hidden="1" x14ac:dyDescent="0.25">
      <c r="B3542" t="str">
        <f>CONCATENATE(G3542,"|", IF(I3542="", H3542,I3542),"|",IF(L3542="",K3542,L3542))</f>
        <v>Etafedrine|MRat|Urine</v>
      </c>
      <c r="C3542" t="b">
        <f>IF(OR(B3542=B3541, B3542=B3543), TRUE, FALSE)</f>
        <v>0</v>
      </c>
      <c r="D3542">
        <v>3035</v>
      </c>
      <c r="E3542">
        <v>5.5347999999999997</v>
      </c>
      <c r="F3542" t="s">
        <v>10255</v>
      </c>
      <c r="G3542" t="s">
        <v>10252</v>
      </c>
      <c r="H3542" t="s">
        <v>509</v>
      </c>
      <c r="J3542" t="s">
        <v>505</v>
      </c>
      <c r="K3542" t="s">
        <v>32</v>
      </c>
      <c r="M3542" t="s">
        <v>5</v>
      </c>
      <c r="O3542" t="s">
        <v>1053</v>
      </c>
      <c r="P3542" t="s">
        <v>1054</v>
      </c>
      <c r="Q3542" t="s">
        <v>6</v>
      </c>
      <c r="R3542" t="s">
        <v>10256</v>
      </c>
      <c r="S3542" t="s">
        <v>10257</v>
      </c>
      <c r="T3542">
        <v>1</v>
      </c>
      <c r="U3542" t="s">
        <v>18</v>
      </c>
    </row>
    <row r="3543" spans="1:21" x14ac:dyDescent="0.25">
      <c r="B3543" t="str">
        <f>CONCATENATE(G3543,"|", IF(I3543="", H3543,I3543),"|",IF(L3543="",K3543,L3543))</f>
        <v>Etafedrine|PrMCnc|Urine</v>
      </c>
      <c r="C3543" t="b">
        <f>IF(OR(B3543=B3542, B3543=B3544), TRUE, FALSE)</f>
        <v>1</v>
      </c>
      <c r="D3543">
        <v>3034</v>
      </c>
      <c r="E3543">
        <v>5.5347999999999997</v>
      </c>
      <c r="F3543" t="s">
        <v>10251</v>
      </c>
      <c r="G3543" t="s">
        <v>10252</v>
      </c>
      <c r="H3543" t="s">
        <v>2</v>
      </c>
      <c r="I3543" t="s">
        <v>25806</v>
      </c>
      <c r="J3543" t="s">
        <v>3</v>
      </c>
      <c r="K3543" t="s">
        <v>32</v>
      </c>
      <c r="M3543" t="s">
        <v>5</v>
      </c>
      <c r="O3543" t="s">
        <v>101</v>
      </c>
      <c r="P3543" t="s">
        <v>101</v>
      </c>
      <c r="Q3543" t="s">
        <v>6</v>
      </c>
      <c r="R3543" t="s">
        <v>10253</v>
      </c>
      <c r="S3543" t="s">
        <v>10254</v>
      </c>
      <c r="T3543">
        <v>1</v>
      </c>
      <c r="U3543" t="s">
        <v>18</v>
      </c>
    </row>
    <row r="3544" spans="1:21" x14ac:dyDescent="0.25">
      <c r="B3544" t="str">
        <f>CONCATENATE(G3544,"|", IF(I3544="", H3544,I3544),"|",IF(L3544="",K3544,L3544))</f>
        <v>Etafedrine|PrMCnc|Urine</v>
      </c>
      <c r="C3544" t="b">
        <f>IF(OR(B3544=B3543, B3544=B3546), TRUE, FALSE)</f>
        <v>1</v>
      </c>
      <c r="D3544">
        <v>3036</v>
      </c>
      <c r="E3544">
        <v>5.5347999999999997</v>
      </c>
      <c r="F3544" t="s">
        <v>10258</v>
      </c>
      <c r="G3544" t="s">
        <v>10252</v>
      </c>
      <c r="H3544" t="s">
        <v>140</v>
      </c>
      <c r="I3544" t="s">
        <v>25806</v>
      </c>
      <c r="J3544" t="s">
        <v>3</v>
      </c>
      <c r="K3544" t="s">
        <v>32</v>
      </c>
      <c r="M3544" t="s">
        <v>141</v>
      </c>
      <c r="Q3544" t="s">
        <v>6</v>
      </c>
      <c r="R3544" t="s">
        <v>10259</v>
      </c>
      <c r="S3544" t="s">
        <v>10260</v>
      </c>
      <c r="T3544">
        <v>1</v>
      </c>
      <c r="U3544" t="s">
        <v>18</v>
      </c>
    </row>
    <row r="3545" spans="1:21" x14ac:dyDescent="0.25">
      <c r="A3545" s="1" t="s">
        <v>29222</v>
      </c>
      <c r="B3545">
        <f>SUBTOTAL(3,B3543:B3544)</f>
        <v>2</v>
      </c>
    </row>
    <row r="3546" spans="1:21" hidden="1" x14ac:dyDescent="0.25">
      <c r="B3546" t="str">
        <f>CONCATENATE(G3546,"|", IF(I3546="", H3546,I3546),"|",IF(L3546="",K3546,L3546))</f>
        <v>Etamivan|MRat|Urine</v>
      </c>
      <c r="C3546" t="b">
        <f>IF(OR(B3546=B3544, B3546=B3547), TRUE, FALSE)</f>
        <v>0</v>
      </c>
      <c r="D3546">
        <v>3038</v>
      </c>
      <c r="E3546">
        <v>5.5347999999999997</v>
      </c>
      <c r="F3546" t="s">
        <v>10265</v>
      </c>
      <c r="G3546" t="s">
        <v>10262</v>
      </c>
      <c r="H3546" t="s">
        <v>509</v>
      </c>
      <c r="J3546" t="s">
        <v>505</v>
      </c>
      <c r="K3546" t="s">
        <v>32</v>
      </c>
      <c r="M3546" t="s">
        <v>5</v>
      </c>
      <c r="O3546" t="s">
        <v>1053</v>
      </c>
      <c r="P3546" t="s">
        <v>1054</v>
      </c>
      <c r="Q3546" t="s">
        <v>6</v>
      </c>
      <c r="R3546" t="s">
        <v>10266</v>
      </c>
      <c r="S3546" t="s">
        <v>10267</v>
      </c>
      <c r="T3546">
        <v>1</v>
      </c>
      <c r="U3546" t="s">
        <v>18</v>
      </c>
    </row>
    <row r="3547" spans="1:21" x14ac:dyDescent="0.25">
      <c r="B3547" t="str">
        <f>CONCATENATE(G3547,"|", IF(I3547="", H3547,I3547),"|",IF(L3547="",K3547,L3547))</f>
        <v>Etamivan|PrMCnc|Urine</v>
      </c>
      <c r="C3547" t="b">
        <f>IF(OR(B3547=B3546, B3547=B3548), TRUE, FALSE)</f>
        <v>1</v>
      </c>
      <c r="D3547">
        <v>3037</v>
      </c>
      <c r="E3547">
        <v>5.5347999999999997</v>
      </c>
      <c r="F3547" t="s">
        <v>10261</v>
      </c>
      <c r="G3547" t="s">
        <v>10262</v>
      </c>
      <c r="H3547" t="s">
        <v>2</v>
      </c>
      <c r="I3547" t="s">
        <v>25806</v>
      </c>
      <c r="J3547" t="s">
        <v>3</v>
      </c>
      <c r="K3547" t="s">
        <v>32</v>
      </c>
      <c r="M3547" t="s">
        <v>5</v>
      </c>
      <c r="O3547" t="s">
        <v>101</v>
      </c>
      <c r="P3547" t="s">
        <v>101</v>
      </c>
      <c r="Q3547" t="s">
        <v>6</v>
      </c>
      <c r="R3547" t="s">
        <v>10263</v>
      </c>
      <c r="S3547" t="s">
        <v>10264</v>
      </c>
      <c r="T3547">
        <v>1</v>
      </c>
      <c r="U3547" t="s">
        <v>18</v>
      </c>
    </row>
    <row r="3548" spans="1:21" x14ac:dyDescent="0.25">
      <c r="B3548" t="str">
        <f>CONCATENATE(G3548,"|", IF(I3548="", H3548,I3548),"|",IF(L3548="",K3548,L3548))</f>
        <v>Etamivan|PrMCnc|Urine</v>
      </c>
      <c r="C3548" t="b">
        <f>IF(OR(B3548=B3547, B3548=B3550), TRUE, FALSE)</f>
        <v>1</v>
      </c>
      <c r="D3548">
        <v>3039</v>
      </c>
      <c r="E3548">
        <v>5.5347999999999997</v>
      </c>
      <c r="F3548" t="s">
        <v>10268</v>
      </c>
      <c r="G3548" t="s">
        <v>10262</v>
      </c>
      <c r="H3548" t="s">
        <v>140</v>
      </c>
      <c r="I3548" t="s">
        <v>25806</v>
      </c>
      <c r="J3548" t="s">
        <v>3</v>
      </c>
      <c r="K3548" t="s">
        <v>32</v>
      </c>
      <c r="M3548" t="s">
        <v>141</v>
      </c>
      <c r="Q3548" t="s">
        <v>6</v>
      </c>
      <c r="R3548" t="s">
        <v>10269</v>
      </c>
      <c r="S3548" t="s">
        <v>10270</v>
      </c>
      <c r="T3548">
        <v>1</v>
      </c>
      <c r="U3548" t="s">
        <v>18</v>
      </c>
    </row>
    <row r="3549" spans="1:21" x14ac:dyDescent="0.25">
      <c r="A3549" s="1" t="s">
        <v>29220</v>
      </c>
      <c r="B3549">
        <f>SUBTOTAL(3,B3547:B3548)</f>
        <v>2</v>
      </c>
    </row>
    <row r="3550" spans="1:21" hidden="1" x14ac:dyDescent="0.25">
      <c r="B3550" t="str">
        <f>CONCATENATE(G3550,"|", IF(I3550="", H3550,I3550),"|",IF(L3550="",K3550,L3550))</f>
        <v>Etanercept|PrMCnc|Intravascular - any</v>
      </c>
      <c r="C3550" t="b">
        <f>IF(OR(B3550=B3548, B3550=B3551), TRUE, FALSE)</f>
        <v>0</v>
      </c>
      <c r="D3550">
        <v>3040</v>
      </c>
      <c r="E3550">
        <v>5.5347999999999997</v>
      </c>
      <c r="F3550" t="s">
        <v>10271</v>
      </c>
      <c r="G3550" t="s">
        <v>10272</v>
      </c>
      <c r="H3550" t="s">
        <v>2</v>
      </c>
      <c r="I3550" t="s">
        <v>25806</v>
      </c>
      <c r="J3550" t="s">
        <v>3</v>
      </c>
      <c r="K3550" t="s">
        <v>47</v>
      </c>
      <c r="L3550" t="s">
        <v>25808</v>
      </c>
      <c r="M3550" t="s">
        <v>5</v>
      </c>
      <c r="N3550" t="s">
        <v>2129</v>
      </c>
      <c r="O3550" t="s">
        <v>101</v>
      </c>
      <c r="P3550" t="s">
        <v>101</v>
      </c>
      <c r="Q3550" t="s">
        <v>6</v>
      </c>
      <c r="R3550" t="s">
        <v>10273</v>
      </c>
      <c r="S3550" t="s">
        <v>10274</v>
      </c>
      <c r="T3550">
        <v>1</v>
      </c>
      <c r="U3550" t="s">
        <v>18</v>
      </c>
    </row>
    <row r="3551" spans="1:21" hidden="1" x14ac:dyDescent="0.25">
      <c r="B3551" t="str">
        <f>CONCATENATE(G3551,"|", IF(I3551="", H3551,I3551),"|",IF(L3551="",K3551,L3551))</f>
        <v>Ethacrynate|PrMCnc|Intravascular - any</v>
      </c>
      <c r="C3551" t="b">
        <f>IF(OR(B3551=B3550, B3551=B3552), TRUE, FALSE)</f>
        <v>0</v>
      </c>
      <c r="D3551">
        <v>3041</v>
      </c>
      <c r="E3551">
        <v>5.5347999999999997</v>
      </c>
      <c r="F3551" t="s">
        <v>10275</v>
      </c>
      <c r="G3551" t="s">
        <v>10276</v>
      </c>
      <c r="H3551" t="s">
        <v>2</v>
      </c>
      <c r="I3551" t="s">
        <v>25806</v>
      </c>
      <c r="J3551" t="s">
        <v>3</v>
      </c>
      <c r="K3551" t="s">
        <v>47</v>
      </c>
      <c r="L3551" t="s">
        <v>25808</v>
      </c>
      <c r="M3551" t="s">
        <v>5</v>
      </c>
      <c r="Q3551" t="s">
        <v>6</v>
      </c>
      <c r="R3551" t="s">
        <v>10277</v>
      </c>
      <c r="S3551" t="s">
        <v>10278</v>
      </c>
      <c r="T3551">
        <v>1</v>
      </c>
      <c r="U3551" t="s">
        <v>18</v>
      </c>
    </row>
    <row r="3552" spans="1:21" x14ac:dyDescent="0.25">
      <c r="B3552" t="str">
        <f>CONCATENATE(G3552,"|", IF(I3552="", H3552,I3552),"|",IF(L3552="",K3552,L3552))</f>
        <v>Ethacrynate|PrMCnc|Urine</v>
      </c>
      <c r="C3552" t="b">
        <f>IF(OR(B3552=B3551, B3552=B3553), TRUE, FALSE)</f>
        <v>1</v>
      </c>
      <c r="D3552">
        <v>3042</v>
      </c>
      <c r="E3552">
        <v>5.5347999999999997</v>
      </c>
      <c r="F3552" t="s">
        <v>10279</v>
      </c>
      <c r="G3552" t="s">
        <v>10276</v>
      </c>
      <c r="H3552" t="s">
        <v>2</v>
      </c>
      <c r="I3552" t="s">
        <v>25806</v>
      </c>
      <c r="J3552" t="s">
        <v>3</v>
      </c>
      <c r="K3552" t="s">
        <v>32</v>
      </c>
      <c r="M3552" t="s">
        <v>5</v>
      </c>
      <c r="Q3552" t="s">
        <v>6</v>
      </c>
      <c r="R3552" t="s">
        <v>10280</v>
      </c>
      <c r="S3552" t="s">
        <v>10281</v>
      </c>
      <c r="T3552">
        <v>1</v>
      </c>
      <c r="U3552" t="s">
        <v>18</v>
      </c>
    </row>
    <row r="3553" spans="1:21" x14ac:dyDescent="0.25">
      <c r="B3553" t="str">
        <f>CONCATENATE(G3553,"|", IF(I3553="", H3553,I3553),"|",IF(L3553="",K3553,L3553))</f>
        <v>Ethacrynate|PrMCnc|Urine</v>
      </c>
      <c r="C3553" t="b">
        <f>IF(OR(B3553=B3552, B3553=B3555), TRUE, FALSE)</f>
        <v>1</v>
      </c>
      <c r="D3553">
        <v>3043</v>
      </c>
      <c r="E3553">
        <v>5.5347999999999997</v>
      </c>
      <c r="F3553" t="s">
        <v>10282</v>
      </c>
      <c r="G3553" t="s">
        <v>10276</v>
      </c>
      <c r="H3553" t="s">
        <v>140</v>
      </c>
      <c r="I3553" t="s">
        <v>25806</v>
      </c>
      <c r="J3553" t="s">
        <v>3</v>
      </c>
      <c r="K3553" t="s">
        <v>32</v>
      </c>
      <c r="M3553" t="s">
        <v>141</v>
      </c>
      <c r="Q3553" t="s">
        <v>6</v>
      </c>
      <c r="R3553" t="s">
        <v>10283</v>
      </c>
      <c r="S3553" t="s">
        <v>10284</v>
      </c>
      <c r="T3553">
        <v>1</v>
      </c>
      <c r="U3553" t="s">
        <v>18</v>
      </c>
    </row>
    <row r="3554" spans="1:21" x14ac:dyDescent="0.25">
      <c r="A3554" s="1" t="s">
        <v>29217</v>
      </c>
      <c r="B3554">
        <f>SUBTOTAL(3,B3552:B3553)</f>
        <v>2</v>
      </c>
    </row>
    <row r="3555" spans="1:21" x14ac:dyDescent="0.25">
      <c r="B3555" t="str">
        <f>CONCATENATE(G3555,"|", IF(I3555="", H3555,I3555),"|",IF(L3555="",K3555,L3555))</f>
        <v>Ethambutol|PrMCnc|Intravascular - any</v>
      </c>
      <c r="C3555" t="b">
        <f>IF(OR(B3555=B3553, B3555=B3556), TRUE, FALSE)</f>
        <v>1</v>
      </c>
      <c r="D3555">
        <v>3044</v>
      </c>
      <c r="E3555">
        <v>5.5347999999999997</v>
      </c>
      <c r="F3555" t="s">
        <v>10285</v>
      </c>
      <c r="G3555" t="s">
        <v>10286</v>
      </c>
      <c r="H3555" t="s">
        <v>2</v>
      </c>
      <c r="I3555" t="s">
        <v>25806</v>
      </c>
      <c r="J3555" t="s">
        <v>3</v>
      </c>
      <c r="K3555" t="s">
        <v>47</v>
      </c>
      <c r="L3555" t="s">
        <v>25808</v>
      </c>
      <c r="M3555" t="s">
        <v>5</v>
      </c>
      <c r="O3555" t="s">
        <v>101</v>
      </c>
      <c r="P3555" t="s">
        <v>101</v>
      </c>
      <c r="Q3555" t="s">
        <v>6</v>
      </c>
      <c r="R3555" t="s">
        <v>10287</v>
      </c>
      <c r="S3555" t="s">
        <v>10288</v>
      </c>
      <c r="T3555">
        <v>1</v>
      </c>
      <c r="U3555" t="s">
        <v>18</v>
      </c>
    </row>
    <row r="3556" spans="1:21" x14ac:dyDescent="0.25">
      <c r="B3556" t="str">
        <f>CONCATENATE(G3556,"|", IF(I3556="", H3556,I3556),"|",IF(L3556="",K3556,L3556))</f>
        <v>Ethambutol|PrMCnc|Intravascular - any</v>
      </c>
      <c r="C3556" t="b">
        <f>IF(OR(B3556=B3555, B3556=B3558), TRUE, FALSE)</f>
        <v>1</v>
      </c>
      <c r="D3556">
        <v>3045</v>
      </c>
      <c r="E3556">
        <v>5.5347999999999997</v>
      </c>
      <c r="F3556" t="s">
        <v>10289</v>
      </c>
      <c r="G3556" t="s">
        <v>10286</v>
      </c>
      <c r="H3556" t="s">
        <v>140</v>
      </c>
      <c r="I3556" t="s">
        <v>25806</v>
      </c>
      <c r="J3556" t="s">
        <v>3</v>
      </c>
      <c r="K3556" t="s">
        <v>47</v>
      </c>
      <c r="L3556" t="s">
        <v>25808</v>
      </c>
      <c r="M3556" t="s">
        <v>141</v>
      </c>
      <c r="Q3556" t="s">
        <v>6</v>
      </c>
      <c r="R3556" t="s">
        <v>10290</v>
      </c>
      <c r="S3556" t="s">
        <v>10291</v>
      </c>
      <c r="T3556">
        <v>1</v>
      </c>
      <c r="U3556" t="s">
        <v>18</v>
      </c>
    </row>
    <row r="3557" spans="1:21" x14ac:dyDescent="0.25">
      <c r="A3557" s="1" t="s">
        <v>29216</v>
      </c>
      <c r="B3557">
        <f>SUBTOTAL(3,B3555:B3556)</f>
        <v>2</v>
      </c>
    </row>
    <row r="3558" spans="1:21" hidden="1" x14ac:dyDescent="0.25">
      <c r="B3558" t="str">
        <f>CONCATENATE(G3558,"|", IF(I3558="", H3558,I3558),"|",IF(L3558="",K3558,L3558))</f>
        <v>Ethane|PrMCnc|Intravascular - any</v>
      </c>
      <c r="C3558" t="b">
        <f>IF(OR(B3558=B3556, B3558=B3559), TRUE, FALSE)</f>
        <v>0</v>
      </c>
      <c r="D3558">
        <v>3046</v>
      </c>
      <c r="E3558">
        <v>5.5347999999999997</v>
      </c>
      <c r="F3558" t="s">
        <v>10292</v>
      </c>
      <c r="G3558" t="s">
        <v>10293</v>
      </c>
      <c r="H3558" t="s">
        <v>2</v>
      </c>
      <c r="I3558" t="s">
        <v>25806</v>
      </c>
      <c r="J3558" t="s">
        <v>3</v>
      </c>
      <c r="K3558" t="s">
        <v>38</v>
      </c>
      <c r="L3558" t="s">
        <v>25808</v>
      </c>
      <c r="M3558" t="s">
        <v>5</v>
      </c>
      <c r="Q3558" t="s">
        <v>6</v>
      </c>
      <c r="R3558" t="s">
        <v>10294</v>
      </c>
      <c r="S3558" t="s">
        <v>10295</v>
      </c>
      <c r="T3558">
        <v>1</v>
      </c>
      <c r="U3558" t="s">
        <v>18</v>
      </c>
    </row>
    <row r="3559" spans="1:21" hidden="1" x14ac:dyDescent="0.25">
      <c r="B3559" t="str">
        <f>CONCATENATE(G3559,"|", IF(I3559="", H3559,I3559),"|",IF(L3559="",K3559,L3559))</f>
        <v>Ethanol cutoff|PrMCnc|Urine</v>
      </c>
      <c r="C3559" t="b">
        <f t="shared" si="47"/>
        <v>0</v>
      </c>
      <c r="D3559">
        <v>3078</v>
      </c>
      <c r="E3559">
        <v>5.5762999999999998</v>
      </c>
      <c r="F3559" t="s">
        <v>10390</v>
      </c>
      <c r="G3559" t="s">
        <v>10391</v>
      </c>
      <c r="H3559" t="s">
        <v>2</v>
      </c>
      <c r="I3559" t="s">
        <v>25806</v>
      </c>
      <c r="J3559" t="s">
        <v>3</v>
      </c>
      <c r="K3559" t="s">
        <v>32</v>
      </c>
      <c r="M3559" t="s">
        <v>5</v>
      </c>
      <c r="N3559" t="s">
        <v>136</v>
      </c>
      <c r="O3559" t="s">
        <v>48</v>
      </c>
      <c r="P3559" t="s">
        <v>48</v>
      </c>
      <c r="Q3559" t="s">
        <v>6</v>
      </c>
      <c r="R3559" t="s">
        <v>10392</v>
      </c>
      <c r="S3559" t="s">
        <v>10393</v>
      </c>
      <c r="T3559">
        <v>1</v>
      </c>
      <c r="U3559" t="s">
        <v>9</v>
      </c>
    </row>
    <row r="3560" spans="1:21" hidden="1" x14ac:dyDescent="0.25">
      <c r="B3560" t="str">
        <f>CONCATENATE(G3560,"|", IF(I3560="", H3560,I3560),"|",IF(L3560="",K3560,L3560))</f>
        <v>Ethanol/Creatinine|MRto|Urine</v>
      </c>
      <c r="C3560" t="b">
        <f t="shared" si="47"/>
        <v>0</v>
      </c>
      <c r="D3560">
        <v>3079</v>
      </c>
      <c r="E3560">
        <v>5.5347999999999997</v>
      </c>
      <c r="F3560" t="s">
        <v>10394</v>
      </c>
      <c r="G3560" t="s">
        <v>10395</v>
      </c>
      <c r="H3560" t="s">
        <v>440</v>
      </c>
      <c r="J3560" t="s">
        <v>3</v>
      </c>
      <c r="K3560" t="s">
        <v>32</v>
      </c>
      <c r="M3560" t="s">
        <v>5</v>
      </c>
      <c r="O3560" t="s">
        <v>651</v>
      </c>
      <c r="P3560" t="s">
        <v>652</v>
      </c>
      <c r="Q3560" t="s">
        <v>6</v>
      </c>
      <c r="R3560" t="s">
        <v>10396</v>
      </c>
      <c r="S3560" t="s">
        <v>10397</v>
      </c>
      <c r="T3560">
        <v>1</v>
      </c>
      <c r="U3560" t="s">
        <v>18</v>
      </c>
    </row>
    <row r="3561" spans="1:21" hidden="1" x14ac:dyDescent="0.25">
      <c r="B3561" t="str">
        <f>CONCATENATE(G3561,"|", IF(I3561="", H3561,I3561),"|",IF(L3561="",K3561,L3561))</f>
        <v>Ethanol^^blood equivalent|PrMCnc|Intravascular - any</v>
      </c>
      <c r="C3561" t="b">
        <f t="shared" si="47"/>
        <v>0</v>
      </c>
      <c r="D3561">
        <v>3080</v>
      </c>
      <c r="E3561">
        <v>5.5762999999999998</v>
      </c>
      <c r="F3561" t="s">
        <v>10398</v>
      </c>
      <c r="G3561" t="s">
        <v>10399</v>
      </c>
      <c r="H3561" t="s">
        <v>2</v>
      </c>
      <c r="I3561" t="s">
        <v>25806</v>
      </c>
      <c r="J3561" t="s">
        <v>3</v>
      </c>
      <c r="K3561" t="s">
        <v>38</v>
      </c>
      <c r="L3561" t="s">
        <v>25808</v>
      </c>
      <c r="M3561" t="s">
        <v>5</v>
      </c>
      <c r="N3561" t="s">
        <v>10400</v>
      </c>
      <c r="O3561" t="s">
        <v>6010</v>
      </c>
      <c r="P3561" t="s">
        <v>6010</v>
      </c>
      <c r="Q3561" t="s">
        <v>6</v>
      </c>
      <c r="R3561" t="s">
        <v>10401</v>
      </c>
      <c r="S3561" t="s">
        <v>10402</v>
      </c>
      <c r="T3561">
        <v>1</v>
      </c>
      <c r="U3561" t="s">
        <v>9</v>
      </c>
    </row>
    <row r="3562" spans="1:21" hidden="1" x14ac:dyDescent="0.25">
      <c r="B3562" t="str">
        <f>CONCATENATE(G3562,"|", IF(I3562="", H3562,I3562),"|",IF(L3562="",K3562,L3562))</f>
        <v>Ethanol|MCnt|Tiss</v>
      </c>
      <c r="C3562" t="b">
        <f t="shared" si="47"/>
        <v>0</v>
      </c>
      <c r="D3562">
        <v>3066</v>
      </c>
      <c r="E3562">
        <v>5.5347999999999997</v>
      </c>
      <c r="F3562" t="s">
        <v>10354</v>
      </c>
      <c r="G3562" t="s">
        <v>10297</v>
      </c>
      <c r="H3562" t="s">
        <v>241</v>
      </c>
      <c r="J3562" t="s">
        <v>3</v>
      </c>
      <c r="K3562" t="s">
        <v>313</v>
      </c>
      <c r="M3562" t="s">
        <v>5</v>
      </c>
      <c r="O3562" t="s">
        <v>1518</v>
      </c>
      <c r="P3562" t="s">
        <v>1518</v>
      </c>
      <c r="Q3562" t="s">
        <v>6</v>
      </c>
      <c r="R3562" t="s">
        <v>10355</v>
      </c>
      <c r="S3562" t="s">
        <v>10356</v>
      </c>
      <c r="T3562">
        <v>1</v>
      </c>
      <c r="U3562" t="s">
        <v>18</v>
      </c>
    </row>
    <row r="3563" spans="1:21" hidden="1" x14ac:dyDescent="0.25">
      <c r="B3563" t="str">
        <f>CONCATENATE(G3563,"|", IF(I3563="", H3563,I3563),"|",IF(L3563="",K3563,L3563))</f>
        <v>Ethanol|PrMCnc|Body fld</v>
      </c>
      <c r="C3563" t="b">
        <f t="shared" si="47"/>
        <v>0</v>
      </c>
      <c r="D3563">
        <v>3051</v>
      </c>
      <c r="E3563">
        <v>5.5347999999999997</v>
      </c>
      <c r="F3563" t="s">
        <v>10309</v>
      </c>
      <c r="G3563" t="s">
        <v>10297</v>
      </c>
      <c r="H3563" t="s">
        <v>2</v>
      </c>
      <c r="I3563" t="s">
        <v>25806</v>
      </c>
      <c r="J3563" t="s">
        <v>3</v>
      </c>
      <c r="K3563" t="s">
        <v>234</v>
      </c>
      <c r="M3563" t="s">
        <v>5</v>
      </c>
      <c r="O3563" t="s">
        <v>1502</v>
      </c>
      <c r="P3563" t="s">
        <v>1502</v>
      </c>
      <c r="Q3563" t="s">
        <v>6</v>
      </c>
      <c r="R3563" t="s">
        <v>10310</v>
      </c>
      <c r="S3563" t="s">
        <v>10311</v>
      </c>
      <c r="T3563">
        <v>1</v>
      </c>
      <c r="U3563" t="s">
        <v>18</v>
      </c>
    </row>
    <row r="3564" spans="1:21" hidden="1" x14ac:dyDescent="0.25">
      <c r="B3564" t="str">
        <f>CONCATENATE(G3564,"|", IF(I3564="", H3564,I3564),"|",IF(L3564="",K3564,L3564))</f>
        <v>Ethanol|PrMCnc|Exhl gas</v>
      </c>
      <c r="C3564" t="b">
        <f>IF(OR(B3564=B3563, B3564=B3565), TRUE, FALSE)</f>
        <v>0</v>
      </c>
      <c r="D3564">
        <v>3052</v>
      </c>
      <c r="E3564">
        <v>5.5347999999999997</v>
      </c>
      <c r="F3564" t="s">
        <v>10312</v>
      </c>
      <c r="G3564" t="s">
        <v>10297</v>
      </c>
      <c r="H3564" t="s">
        <v>2</v>
      </c>
      <c r="I3564" t="s">
        <v>25806</v>
      </c>
      <c r="J3564" t="s">
        <v>3</v>
      </c>
      <c r="K3564" t="s">
        <v>1689</v>
      </c>
      <c r="M3564" t="s">
        <v>5</v>
      </c>
      <c r="O3564" t="s">
        <v>1502</v>
      </c>
      <c r="P3564" t="s">
        <v>1502</v>
      </c>
      <c r="Q3564" t="s">
        <v>6</v>
      </c>
      <c r="R3564" t="s">
        <v>10313</v>
      </c>
      <c r="S3564" t="s">
        <v>10314</v>
      </c>
      <c r="T3564">
        <v>1</v>
      </c>
      <c r="U3564" t="s">
        <v>18</v>
      </c>
    </row>
    <row r="3565" spans="1:21" x14ac:dyDescent="0.25">
      <c r="B3565" t="str">
        <f>CONCATENATE(G3565,"|", IF(I3565="", H3565,I3565),"|",IF(L3565="",K3565,L3565))</f>
        <v>Ethanol|PrMCnc|Gast fld</v>
      </c>
      <c r="C3565" t="b">
        <f>IF(OR(B3565=B3564, B3565=B3566), TRUE, FALSE)</f>
        <v>1</v>
      </c>
      <c r="D3565">
        <v>3053</v>
      </c>
      <c r="E3565">
        <v>5.5347999999999997</v>
      </c>
      <c r="F3565" t="s">
        <v>10315</v>
      </c>
      <c r="G3565" t="s">
        <v>10297</v>
      </c>
      <c r="H3565" t="s">
        <v>2</v>
      </c>
      <c r="I3565" t="s">
        <v>25806</v>
      </c>
      <c r="J3565" t="s">
        <v>3</v>
      </c>
      <c r="K3565" t="s">
        <v>602</v>
      </c>
      <c r="M3565" t="s">
        <v>5</v>
      </c>
      <c r="O3565" t="s">
        <v>1502</v>
      </c>
      <c r="P3565" t="s">
        <v>1502</v>
      </c>
      <c r="Q3565" t="s">
        <v>6</v>
      </c>
      <c r="R3565" t="s">
        <v>10316</v>
      </c>
      <c r="S3565" t="s">
        <v>10317</v>
      </c>
      <c r="T3565">
        <v>1</v>
      </c>
      <c r="U3565" t="s">
        <v>18</v>
      </c>
    </row>
    <row r="3566" spans="1:21" x14ac:dyDescent="0.25">
      <c r="B3566" t="str">
        <f>CONCATENATE(G3566,"|", IF(I3566="", H3566,I3566),"|",IF(L3566="",K3566,L3566))</f>
        <v>Ethanol|PrMCnc|Gast fld</v>
      </c>
      <c r="C3566" t="b">
        <f t="shared" si="47"/>
        <v>1</v>
      </c>
      <c r="D3566">
        <v>3054</v>
      </c>
      <c r="E3566">
        <v>5.5347999999999997</v>
      </c>
      <c r="F3566" t="s">
        <v>10318</v>
      </c>
      <c r="G3566" t="s">
        <v>10297</v>
      </c>
      <c r="H3566" t="s">
        <v>140</v>
      </c>
      <c r="I3566" t="s">
        <v>25806</v>
      </c>
      <c r="J3566" t="s">
        <v>3</v>
      </c>
      <c r="K3566" t="s">
        <v>602</v>
      </c>
      <c r="M3566" t="s">
        <v>141</v>
      </c>
      <c r="Q3566" t="s">
        <v>6</v>
      </c>
      <c r="R3566" t="s">
        <v>10319</v>
      </c>
      <c r="S3566" t="s">
        <v>10320</v>
      </c>
      <c r="T3566">
        <v>1</v>
      </c>
      <c r="U3566" t="s">
        <v>18</v>
      </c>
    </row>
    <row r="3567" spans="1:21" x14ac:dyDescent="0.25">
      <c r="B3567" t="str">
        <f>CONCATENATE(G3567,"|", IF(I3567="", H3567,I3567),"|",IF(L3567="",K3567,L3567))</f>
        <v>Ethanol|PrMCnc|Gast fld</v>
      </c>
      <c r="C3567" t="b">
        <f>IF(OR(B3567=B3566, B3567=B3569), TRUE, FALSE)</f>
        <v>1</v>
      </c>
      <c r="D3567">
        <v>3055</v>
      </c>
      <c r="E3567">
        <v>5.5347999999999997</v>
      </c>
      <c r="F3567" t="s">
        <v>10321</v>
      </c>
      <c r="G3567" t="s">
        <v>10297</v>
      </c>
      <c r="H3567" t="s">
        <v>140</v>
      </c>
      <c r="I3567" t="s">
        <v>25806</v>
      </c>
      <c r="J3567" t="s">
        <v>3</v>
      </c>
      <c r="K3567" t="s">
        <v>602</v>
      </c>
      <c r="M3567" t="s">
        <v>141</v>
      </c>
      <c r="N3567" t="s">
        <v>142</v>
      </c>
      <c r="Q3567" t="s">
        <v>6</v>
      </c>
      <c r="R3567" t="s">
        <v>10322</v>
      </c>
      <c r="S3567" t="s">
        <v>10323</v>
      </c>
      <c r="T3567">
        <v>1</v>
      </c>
      <c r="U3567" t="s">
        <v>18</v>
      </c>
    </row>
    <row r="3568" spans="1:21" x14ac:dyDescent="0.25">
      <c r="A3568" s="1" t="s">
        <v>29211</v>
      </c>
      <c r="B3568">
        <f>SUBTOTAL(3,B3565:B3567)</f>
        <v>3</v>
      </c>
    </row>
    <row r="3569" spans="1:21" x14ac:dyDescent="0.25">
      <c r="B3569" t="str">
        <f>CONCATENATE(G3569,"|", IF(I3569="", H3569,I3569),"|",IF(L3569="",K3569,L3569))</f>
        <v>Ethanol|PrMCnc|Intravascular - any</v>
      </c>
      <c r="C3569" t="b">
        <f>IF(OR(B3569=B3567, B3569=B3570), TRUE, FALSE)</f>
        <v>1</v>
      </c>
      <c r="D3569">
        <v>3047</v>
      </c>
      <c r="E3569">
        <v>5.5347999999999997</v>
      </c>
      <c r="F3569" t="s">
        <v>10296</v>
      </c>
      <c r="G3569" t="s">
        <v>10297</v>
      </c>
      <c r="H3569" t="s">
        <v>2</v>
      </c>
      <c r="I3569" t="s">
        <v>25806</v>
      </c>
      <c r="J3569" t="s">
        <v>3</v>
      </c>
      <c r="K3569" t="s">
        <v>38</v>
      </c>
      <c r="L3569" t="s">
        <v>25808</v>
      </c>
      <c r="M3569" t="s">
        <v>5</v>
      </c>
      <c r="O3569" t="s">
        <v>1502</v>
      </c>
      <c r="P3569" t="s">
        <v>1502</v>
      </c>
      <c r="Q3569" t="s">
        <v>6</v>
      </c>
      <c r="R3569" t="s">
        <v>10298</v>
      </c>
      <c r="S3569" t="s">
        <v>10299</v>
      </c>
      <c r="T3569">
        <v>1</v>
      </c>
      <c r="U3569" t="s">
        <v>18</v>
      </c>
    </row>
    <row r="3570" spans="1:21" x14ac:dyDescent="0.25">
      <c r="B3570" t="str">
        <f>CONCATENATE(G3570,"|", IF(I3570="", H3570,I3570),"|",IF(L3570="",K3570,L3570))</f>
        <v>Ethanol|PrMCnc|Intravascular - any</v>
      </c>
      <c r="C3570" t="b">
        <f t="shared" si="47"/>
        <v>1</v>
      </c>
      <c r="D3570">
        <v>3048</v>
      </c>
      <c r="E3570">
        <v>5.5347999999999997</v>
      </c>
      <c r="F3570" t="s">
        <v>10300</v>
      </c>
      <c r="G3570" t="s">
        <v>10297</v>
      </c>
      <c r="H3570" t="s">
        <v>2</v>
      </c>
      <c r="I3570" t="s">
        <v>25806</v>
      </c>
      <c r="J3570" t="s">
        <v>3</v>
      </c>
      <c r="K3570" t="s">
        <v>38</v>
      </c>
      <c r="L3570" t="s">
        <v>25808</v>
      </c>
      <c r="M3570" t="s">
        <v>5</v>
      </c>
      <c r="N3570" t="s">
        <v>202</v>
      </c>
      <c r="O3570" t="s">
        <v>7157</v>
      </c>
      <c r="P3570" t="s">
        <v>7157</v>
      </c>
      <c r="Q3570" t="s">
        <v>6</v>
      </c>
      <c r="R3570" t="s">
        <v>10301</v>
      </c>
      <c r="S3570" t="s">
        <v>10302</v>
      </c>
      <c r="T3570">
        <v>1</v>
      </c>
      <c r="U3570" t="s">
        <v>18</v>
      </c>
    </row>
    <row r="3571" spans="1:21" x14ac:dyDescent="0.25">
      <c r="B3571" t="str">
        <f>CONCATENATE(G3571,"|", IF(I3571="", H3571,I3571),"|",IF(L3571="",K3571,L3571))</f>
        <v>Ethanol|PrMCnc|Intravascular - any</v>
      </c>
      <c r="C3571" t="b">
        <f t="shared" si="47"/>
        <v>1</v>
      </c>
      <c r="D3571">
        <v>3049</v>
      </c>
      <c r="E3571">
        <v>5.5347999999999997</v>
      </c>
      <c r="F3571" t="s">
        <v>10303</v>
      </c>
      <c r="G3571" t="s">
        <v>10297</v>
      </c>
      <c r="H3571" t="s">
        <v>140</v>
      </c>
      <c r="I3571" t="s">
        <v>25806</v>
      </c>
      <c r="J3571" t="s">
        <v>3</v>
      </c>
      <c r="K3571" t="s">
        <v>38</v>
      </c>
      <c r="L3571" t="s">
        <v>25808</v>
      </c>
      <c r="M3571" t="s">
        <v>141</v>
      </c>
      <c r="Q3571" t="s">
        <v>6</v>
      </c>
      <c r="R3571" t="s">
        <v>10304</v>
      </c>
      <c r="S3571" t="s">
        <v>10305</v>
      </c>
      <c r="T3571">
        <v>1</v>
      </c>
      <c r="U3571" t="s">
        <v>18</v>
      </c>
    </row>
    <row r="3572" spans="1:21" x14ac:dyDescent="0.25">
      <c r="B3572" t="str">
        <f>CONCATENATE(G3572,"|", IF(I3572="", H3572,I3572),"|",IF(L3572="",K3572,L3572))</f>
        <v>Ethanol|PrMCnc|Intravascular - any</v>
      </c>
      <c r="C3572" t="b">
        <f t="shared" si="47"/>
        <v>1</v>
      </c>
      <c r="D3572">
        <v>3061</v>
      </c>
      <c r="E3572">
        <v>5.5347999999999997</v>
      </c>
      <c r="F3572" t="s">
        <v>10339</v>
      </c>
      <c r="G3572" t="s">
        <v>10297</v>
      </c>
      <c r="H3572" t="s">
        <v>2</v>
      </c>
      <c r="I3572" t="s">
        <v>25806</v>
      </c>
      <c r="J3572" t="s">
        <v>3</v>
      </c>
      <c r="K3572" t="s">
        <v>47</v>
      </c>
      <c r="L3572" t="s">
        <v>25808</v>
      </c>
      <c r="M3572" t="s">
        <v>5</v>
      </c>
      <c r="O3572" t="s">
        <v>1502</v>
      </c>
      <c r="P3572" t="s">
        <v>1502</v>
      </c>
      <c r="Q3572" t="s">
        <v>6</v>
      </c>
      <c r="R3572" t="s">
        <v>10340</v>
      </c>
      <c r="S3572" t="s">
        <v>10341</v>
      </c>
      <c r="T3572">
        <v>1</v>
      </c>
      <c r="U3572" t="s">
        <v>18</v>
      </c>
    </row>
    <row r="3573" spans="1:21" x14ac:dyDescent="0.25">
      <c r="B3573" t="str">
        <f>CONCATENATE(G3573,"|", IF(I3573="", H3573,I3573),"|",IF(L3573="",K3573,L3573))</f>
        <v>Ethanol|PrMCnc|Intravascular - any</v>
      </c>
      <c r="C3573" t="b">
        <f t="shared" si="47"/>
        <v>1</v>
      </c>
      <c r="D3573">
        <v>3062</v>
      </c>
      <c r="E3573">
        <v>5.5347999999999997</v>
      </c>
      <c r="F3573" t="s">
        <v>10342</v>
      </c>
      <c r="G3573" t="s">
        <v>10297</v>
      </c>
      <c r="H3573" t="s">
        <v>2</v>
      </c>
      <c r="I3573" t="s">
        <v>25806</v>
      </c>
      <c r="J3573" t="s">
        <v>3</v>
      </c>
      <c r="K3573" t="s">
        <v>47</v>
      </c>
      <c r="L3573" t="s">
        <v>25808</v>
      </c>
      <c r="M3573" t="s">
        <v>5</v>
      </c>
      <c r="N3573" t="s">
        <v>202</v>
      </c>
      <c r="O3573" t="s">
        <v>1502</v>
      </c>
      <c r="P3573" t="s">
        <v>1502</v>
      </c>
      <c r="Q3573" t="s">
        <v>6</v>
      </c>
      <c r="R3573" t="s">
        <v>10343</v>
      </c>
      <c r="S3573" t="s">
        <v>10344</v>
      </c>
      <c r="T3573">
        <v>1</v>
      </c>
      <c r="U3573" t="s">
        <v>18</v>
      </c>
    </row>
    <row r="3574" spans="1:21" x14ac:dyDescent="0.25">
      <c r="B3574" t="str">
        <f>CONCATENATE(G3574,"|", IF(I3574="", H3574,I3574),"|",IF(L3574="",K3574,L3574))</f>
        <v>Ethanol|PrMCnc|Intravascular - any</v>
      </c>
      <c r="C3574" t="b">
        <f t="shared" si="47"/>
        <v>1</v>
      </c>
      <c r="D3574">
        <v>3063</v>
      </c>
      <c r="E3574">
        <v>5.5347999999999997</v>
      </c>
      <c r="F3574" t="s">
        <v>10345</v>
      </c>
      <c r="G3574" t="s">
        <v>10297</v>
      </c>
      <c r="H3574" t="s">
        <v>140</v>
      </c>
      <c r="I3574" t="s">
        <v>25806</v>
      </c>
      <c r="J3574" t="s">
        <v>3</v>
      </c>
      <c r="K3574" t="s">
        <v>47</v>
      </c>
      <c r="L3574" t="s">
        <v>25808</v>
      </c>
      <c r="M3574" t="s">
        <v>141</v>
      </c>
      <c r="Q3574" t="s">
        <v>6</v>
      </c>
      <c r="R3574" t="s">
        <v>10346</v>
      </c>
      <c r="S3574" t="s">
        <v>10347</v>
      </c>
      <c r="T3574">
        <v>1</v>
      </c>
      <c r="U3574" t="s">
        <v>18</v>
      </c>
    </row>
    <row r="3575" spans="1:21" x14ac:dyDescent="0.25">
      <c r="B3575" t="str">
        <f>CONCATENATE(G3575,"|", IF(I3575="", H3575,I3575),"|",IF(L3575="",K3575,L3575))</f>
        <v>Ethanol|PrMCnc|Intravascular - any</v>
      </c>
      <c r="C3575" t="b">
        <f>IF(OR(B3575=B3574, B3575=B3577), TRUE, FALSE)</f>
        <v>1</v>
      </c>
      <c r="D3575">
        <v>3064</v>
      </c>
      <c r="E3575">
        <v>5.5347999999999997</v>
      </c>
      <c r="F3575" t="s">
        <v>10348</v>
      </c>
      <c r="G3575" t="s">
        <v>10297</v>
      </c>
      <c r="H3575" t="s">
        <v>140</v>
      </c>
      <c r="I3575" t="s">
        <v>25806</v>
      </c>
      <c r="J3575" t="s">
        <v>3</v>
      </c>
      <c r="K3575" t="s">
        <v>47</v>
      </c>
      <c r="L3575" t="s">
        <v>25808</v>
      </c>
      <c r="M3575" t="s">
        <v>141</v>
      </c>
      <c r="N3575" t="s">
        <v>142</v>
      </c>
      <c r="Q3575" t="s">
        <v>6</v>
      </c>
      <c r="R3575" t="s">
        <v>10349</v>
      </c>
      <c r="S3575" t="s">
        <v>10350</v>
      </c>
      <c r="T3575">
        <v>1</v>
      </c>
      <c r="U3575" t="s">
        <v>18</v>
      </c>
    </row>
    <row r="3576" spans="1:21" x14ac:dyDescent="0.25">
      <c r="A3576" s="1" t="s">
        <v>29207</v>
      </c>
      <c r="B3576">
        <f>SUBTOTAL(3,B3569:B3575)</f>
        <v>7</v>
      </c>
    </row>
    <row r="3577" spans="1:21" hidden="1" x14ac:dyDescent="0.25">
      <c r="B3577" t="str">
        <f>CONCATENATE(G3577,"|", IF(I3577="", H3577,I3577),"|",IF(L3577="",K3577,L3577))</f>
        <v>Ethanol|PrMCnc|Meconium</v>
      </c>
      <c r="C3577" t="b">
        <f>IF(OR(B3577=B3575, B3577=B3578), TRUE, FALSE)</f>
        <v>0</v>
      </c>
      <c r="D3577">
        <v>3057</v>
      </c>
      <c r="E3577">
        <v>5.5347999999999997</v>
      </c>
      <c r="F3577" t="s">
        <v>10327</v>
      </c>
      <c r="G3577" t="s">
        <v>10297</v>
      </c>
      <c r="H3577" t="s">
        <v>140</v>
      </c>
      <c r="I3577" t="s">
        <v>25806</v>
      </c>
      <c r="J3577" t="s">
        <v>3</v>
      </c>
      <c r="K3577" t="s">
        <v>285</v>
      </c>
      <c r="M3577" t="s">
        <v>141</v>
      </c>
      <c r="Q3577" t="s">
        <v>6</v>
      </c>
      <c r="R3577" t="s">
        <v>10328</v>
      </c>
      <c r="S3577" t="s">
        <v>10329</v>
      </c>
      <c r="T3577">
        <v>1</v>
      </c>
      <c r="U3577" t="s">
        <v>18</v>
      </c>
    </row>
    <row r="3578" spans="1:21" hidden="1" x14ac:dyDescent="0.25">
      <c r="B3578" t="str">
        <f>CONCATENATE(G3578,"|", IF(I3578="", H3578,I3578),"|",IF(L3578="",K3578,L3578))</f>
        <v>Ethanol|PrMCnc|OcularVitr fld</v>
      </c>
      <c r="C3578" t="b">
        <f>IF(OR(B3578=B3577, B3578=B3579), TRUE, FALSE)</f>
        <v>0</v>
      </c>
      <c r="D3578">
        <v>3075</v>
      </c>
      <c r="E3578">
        <v>5.5347999999999997</v>
      </c>
      <c r="F3578" t="s">
        <v>10381</v>
      </c>
      <c r="G3578" t="s">
        <v>10297</v>
      </c>
      <c r="H3578" t="s">
        <v>2</v>
      </c>
      <c r="I3578" t="s">
        <v>25806</v>
      </c>
      <c r="J3578" t="s">
        <v>3</v>
      </c>
      <c r="K3578" t="s">
        <v>2249</v>
      </c>
      <c r="L3578" t="s">
        <v>25809</v>
      </c>
      <c r="M3578" t="s">
        <v>5</v>
      </c>
      <c r="O3578" t="s">
        <v>1502</v>
      </c>
      <c r="P3578" t="s">
        <v>1502</v>
      </c>
      <c r="Q3578" t="s">
        <v>6</v>
      </c>
      <c r="R3578" t="s">
        <v>10382</v>
      </c>
      <c r="S3578" t="s">
        <v>10383</v>
      </c>
      <c r="T3578">
        <v>1</v>
      </c>
      <c r="U3578" t="s">
        <v>18</v>
      </c>
    </row>
    <row r="3579" spans="1:21" x14ac:dyDescent="0.25">
      <c r="B3579" t="str">
        <f>CONCATENATE(G3579,"|", IF(I3579="", H3579,I3579),"|",IF(L3579="",K3579,L3579))</f>
        <v>Ethanol|PrMCnc|Saliva</v>
      </c>
      <c r="C3579" t="b">
        <f>IF(OR(B3579=B3578, B3579=B3580), TRUE, FALSE)</f>
        <v>1</v>
      </c>
      <c r="D3579">
        <v>3058</v>
      </c>
      <c r="E3579">
        <v>5.5347999999999997</v>
      </c>
      <c r="F3579" t="s">
        <v>10330</v>
      </c>
      <c r="G3579" t="s">
        <v>10297</v>
      </c>
      <c r="H3579" t="s">
        <v>2</v>
      </c>
      <c r="I3579" t="s">
        <v>25806</v>
      </c>
      <c r="J3579" t="s">
        <v>3</v>
      </c>
      <c r="K3579" t="s">
        <v>612</v>
      </c>
      <c r="M3579" t="s">
        <v>5</v>
      </c>
      <c r="O3579" t="s">
        <v>1502</v>
      </c>
      <c r="P3579" t="s">
        <v>1502</v>
      </c>
      <c r="Q3579" t="s">
        <v>6</v>
      </c>
      <c r="R3579" t="s">
        <v>10331</v>
      </c>
      <c r="S3579" t="s">
        <v>10332</v>
      </c>
      <c r="T3579">
        <v>1</v>
      </c>
      <c r="U3579" t="s">
        <v>18</v>
      </c>
    </row>
    <row r="3580" spans="1:21" x14ac:dyDescent="0.25">
      <c r="B3580" t="str">
        <f>CONCATENATE(G3580,"|", IF(I3580="", H3580,I3580),"|",IF(L3580="",K3580,L3580))</f>
        <v>Ethanol|PrMCnc|Saliva</v>
      </c>
      <c r="C3580" t="b">
        <f t="shared" si="47"/>
        <v>1</v>
      </c>
      <c r="D3580">
        <v>3059</v>
      </c>
      <c r="E3580">
        <v>5.5347999999999997</v>
      </c>
      <c r="F3580" t="s">
        <v>10333</v>
      </c>
      <c r="G3580" t="s">
        <v>10297</v>
      </c>
      <c r="H3580" t="s">
        <v>140</v>
      </c>
      <c r="I3580" t="s">
        <v>25806</v>
      </c>
      <c r="J3580" t="s">
        <v>3</v>
      </c>
      <c r="K3580" t="s">
        <v>612</v>
      </c>
      <c r="M3580" t="s">
        <v>141</v>
      </c>
      <c r="N3580" t="s">
        <v>136</v>
      </c>
      <c r="Q3580" t="s">
        <v>6</v>
      </c>
      <c r="R3580" t="s">
        <v>10334</v>
      </c>
      <c r="S3580" t="s">
        <v>10335</v>
      </c>
      <c r="T3580">
        <v>1</v>
      </c>
      <c r="U3580" t="s">
        <v>18</v>
      </c>
    </row>
    <row r="3581" spans="1:21" x14ac:dyDescent="0.25">
      <c r="B3581" t="str">
        <f>CONCATENATE(G3581,"|", IF(I3581="", H3581,I3581),"|",IF(L3581="",K3581,L3581))</f>
        <v>Ethanol|PrMCnc|Saliva</v>
      </c>
      <c r="C3581" t="b">
        <f>IF(OR(B3581=B3580, B3581=B3583), TRUE, FALSE)</f>
        <v>1</v>
      </c>
      <c r="D3581">
        <v>3060</v>
      </c>
      <c r="E3581">
        <v>5.5347999999999997</v>
      </c>
      <c r="F3581" t="s">
        <v>10336</v>
      </c>
      <c r="G3581" t="s">
        <v>10297</v>
      </c>
      <c r="H3581" t="s">
        <v>140</v>
      </c>
      <c r="I3581" t="s">
        <v>25806</v>
      </c>
      <c r="J3581" t="s">
        <v>3</v>
      </c>
      <c r="K3581" t="s">
        <v>612</v>
      </c>
      <c r="M3581" t="s">
        <v>141</v>
      </c>
      <c r="N3581" t="s">
        <v>142</v>
      </c>
      <c r="Q3581" t="s">
        <v>6</v>
      </c>
      <c r="R3581" t="s">
        <v>10337</v>
      </c>
      <c r="S3581" t="s">
        <v>10338</v>
      </c>
      <c r="T3581">
        <v>1</v>
      </c>
      <c r="U3581" t="s">
        <v>18</v>
      </c>
    </row>
    <row r="3582" spans="1:21" x14ac:dyDescent="0.25">
      <c r="A3582" s="1" t="s">
        <v>29208</v>
      </c>
      <c r="B3582">
        <f>SUBTOTAL(3,B3579:B3581)</f>
        <v>3</v>
      </c>
    </row>
    <row r="3583" spans="1:21" hidden="1" x14ac:dyDescent="0.25">
      <c r="B3583" t="str">
        <f>CONCATENATE(G3583,"|", IF(I3583="", H3583,I3583),"|",IF(L3583="",K3583,L3583))</f>
        <v>Ethanol|PrMCnc|Unk sub</v>
      </c>
      <c r="C3583" t="b">
        <f>IF(OR(B3583=B3581, B3583=B3584), TRUE, FALSE)</f>
        <v>0</v>
      </c>
      <c r="D3583">
        <v>3067</v>
      </c>
      <c r="E3583">
        <v>5.5347999999999997</v>
      </c>
      <c r="F3583" t="s">
        <v>10357</v>
      </c>
      <c r="G3583" t="s">
        <v>10297</v>
      </c>
      <c r="H3583" t="s">
        <v>2</v>
      </c>
      <c r="I3583" t="s">
        <v>25806</v>
      </c>
      <c r="J3583" t="s">
        <v>3</v>
      </c>
      <c r="K3583" t="s">
        <v>3030</v>
      </c>
      <c r="M3583" t="s">
        <v>5</v>
      </c>
      <c r="O3583" t="s">
        <v>1502</v>
      </c>
      <c r="P3583" t="s">
        <v>1502</v>
      </c>
      <c r="Q3583" t="s">
        <v>6</v>
      </c>
      <c r="R3583" t="s">
        <v>10358</v>
      </c>
      <c r="S3583" t="s">
        <v>10359</v>
      </c>
      <c r="T3583">
        <v>1</v>
      </c>
      <c r="U3583" t="s">
        <v>18</v>
      </c>
    </row>
    <row r="3584" spans="1:21" x14ac:dyDescent="0.25">
      <c r="B3584" t="str">
        <f>CONCATENATE(G3584,"|", IF(I3584="", H3584,I3584),"|",IF(L3584="",K3584,L3584))</f>
        <v>Ethanol|PrMCnc|Urine</v>
      </c>
      <c r="C3584" t="b">
        <f>IF(OR(B3584=B3583, B3584=B3585), TRUE, FALSE)</f>
        <v>1</v>
      </c>
      <c r="D3584">
        <v>3068</v>
      </c>
      <c r="E3584">
        <v>5.5347999999999997</v>
      </c>
      <c r="F3584" t="s">
        <v>10360</v>
      </c>
      <c r="G3584" t="s">
        <v>10297</v>
      </c>
      <c r="H3584" t="s">
        <v>2</v>
      </c>
      <c r="I3584" t="s">
        <v>25806</v>
      </c>
      <c r="J3584" t="s">
        <v>3</v>
      </c>
      <c r="K3584" t="s">
        <v>32</v>
      </c>
      <c r="M3584" t="s">
        <v>5</v>
      </c>
      <c r="O3584" t="s">
        <v>1502</v>
      </c>
      <c r="P3584" t="s">
        <v>1502</v>
      </c>
      <c r="Q3584" t="s">
        <v>6</v>
      </c>
      <c r="R3584" t="s">
        <v>10361</v>
      </c>
      <c r="S3584" t="s">
        <v>10362</v>
      </c>
      <c r="T3584">
        <v>1</v>
      </c>
      <c r="U3584" t="s">
        <v>18</v>
      </c>
    </row>
    <row r="3585" spans="1:21" x14ac:dyDescent="0.25">
      <c r="B3585" t="str">
        <f>CONCATENATE(G3585,"|", IF(I3585="", H3585,I3585),"|",IF(L3585="",K3585,L3585))</f>
        <v>Ethanol|PrMCnc|Urine</v>
      </c>
      <c r="C3585" t="b">
        <f t="shared" si="47"/>
        <v>1</v>
      </c>
      <c r="D3585">
        <v>3069</v>
      </c>
      <c r="E3585">
        <v>5.5347999999999997</v>
      </c>
      <c r="F3585" t="s">
        <v>10363</v>
      </c>
      <c r="G3585" t="s">
        <v>10297</v>
      </c>
      <c r="H3585" t="s">
        <v>2</v>
      </c>
      <c r="I3585" t="s">
        <v>25806</v>
      </c>
      <c r="J3585" t="s">
        <v>3</v>
      </c>
      <c r="K3585" t="s">
        <v>32</v>
      </c>
      <c r="M3585" t="s">
        <v>5</v>
      </c>
      <c r="N3585" t="s">
        <v>136</v>
      </c>
      <c r="O3585" t="s">
        <v>1502</v>
      </c>
      <c r="P3585" t="s">
        <v>1502</v>
      </c>
      <c r="Q3585" t="s">
        <v>6</v>
      </c>
      <c r="R3585" t="s">
        <v>10364</v>
      </c>
      <c r="S3585" t="s">
        <v>10365</v>
      </c>
      <c r="T3585">
        <v>1</v>
      </c>
      <c r="U3585" t="s">
        <v>18</v>
      </c>
    </row>
    <row r="3586" spans="1:21" x14ac:dyDescent="0.25">
      <c r="B3586" t="str">
        <f>CONCATENATE(G3586,"|", IF(I3586="", H3586,I3586),"|",IF(L3586="",K3586,L3586))</f>
        <v>Ethanol|PrMCnc|Urine</v>
      </c>
      <c r="C3586" t="b">
        <f t="shared" si="47"/>
        <v>1</v>
      </c>
      <c r="D3586">
        <v>3070</v>
      </c>
      <c r="E3586">
        <v>5.5347999999999997</v>
      </c>
      <c r="F3586" t="s">
        <v>10366</v>
      </c>
      <c r="G3586" t="s">
        <v>10297</v>
      </c>
      <c r="H3586" t="s">
        <v>2</v>
      </c>
      <c r="I3586" t="s">
        <v>25806</v>
      </c>
      <c r="J3586" t="s">
        <v>259</v>
      </c>
      <c r="K3586" t="s">
        <v>32</v>
      </c>
      <c r="M3586" t="s">
        <v>5</v>
      </c>
      <c r="O3586" t="s">
        <v>1502</v>
      </c>
      <c r="P3586" t="s">
        <v>1502</v>
      </c>
      <c r="Q3586" t="s">
        <v>6</v>
      </c>
      <c r="R3586" t="s">
        <v>10367</v>
      </c>
      <c r="S3586" t="s">
        <v>10368</v>
      </c>
      <c r="T3586">
        <v>1</v>
      </c>
      <c r="U3586" t="s">
        <v>18</v>
      </c>
    </row>
    <row r="3587" spans="1:21" x14ac:dyDescent="0.25">
      <c r="B3587" t="str">
        <f>CONCATENATE(G3587,"|", IF(I3587="", H3587,I3587),"|",IF(L3587="",K3587,L3587))</f>
        <v>Ethanol|PrMCnc|Urine</v>
      </c>
      <c r="C3587" t="b">
        <f t="shared" si="47"/>
        <v>1</v>
      </c>
      <c r="D3587">
        <v>3071</v>
      </c>
      <c r="E3587">
        <v>5.5347999999999997</v>
      </c>
      <c r="F3587" t="s">
        <v>10369</v>
      </c>
      <c r="G3587" t="s">
        <v>10297</v>
      </c>
      <c r="H3587" t="s">
        <v>140</v>
      </c>
      <c r="I3587" t="s">
        <v>25806</v>
      </c>
      <c r="J3587" t="s">
        <v>3</v>
      </c>
      <c r="K3587" t="s">
        <v>32</v>
      </c>
      <c r="M3587" t="s">
        <v>141</v>
      </c>
      <c r="Q3587" t="s">
        <v>6</v>
      </c>
      <c r="R3587" t="s">
        <v>10370</v>
      </c>
      <c r="S3587" t="s">
        <v>10371</v>
      </c>
      <c r="T3587">
        <v>1</v>
      </c>
      <c r="U3587" t="s">
        <v>18</v>
      </c>
    </row>
    <row r="3588" spans="1:21" x14ac:dyDescent="0.25">
      <c r="B3588" t="str">
        <f>CONCATENATE(G3588,"|", IF(I3588="", H3588,I3588),"|",IF(L3588="",K3588,L3588))</f>
        <v>Ethanol|PrMCnc|Urine</v>
      </c>
      <c r="C3588" t="b">
        <f t="shared" si="47"/>
        <v>1</v>
      </c>
      <c r="D3588">
        <v>3072</v>
      </c>
      <c r="E3588">
        <v>5.5347999999999997</v>
      </c>
      <c r="F3588" t="s">
        <v>10372</v>
      </c>
      <c r="G3588" t="s">
        <v>10297</v>
      </c>
      <c r="H3588" t="s">
        <v>140</v>
      </c>
      <c r="I3588" t="s">
        <v>25806</v>
      </c>
      <c r="J3588" t="s">
        <v>3</v>
      </c>
      <c r="K3588" t="s">
        <v>32</v>
      </c>
      <c r="M3588" t="s">
        <v>141</v>
      </c>
      <c r="N3588" t="s">
        <v>136</v>
      </c>
      <c r="Q3588" t="s">
        <v>6</v>
      </c>
      <c r="R3588" t="s">
        <v>10373</v>
      </c>
      <c r="S3588" t="s">
        <v>10374</v>
      </c>
      <c r="T3588">
        <v>1</v>
      </c>
      <c r="U3588" t="s">
        <v>18</v>
      </c>
    </row>
    <row r="3589" spans="1:21" x14ac:dyDescent="0.25">
      <c r="B3589" t="str">
        <f>CONCATENATE(G3589,"|", IF(I3589="", H3589,I3589),"|",IF(L3589="",K3589,L3589))</f>
        <v>Ethanol|PrMCnc|Urine</v>
      </c>
      <c r="C3589" t="b">
        <f>IF(OR(B3589=B3588, B3589=B3591), TRUE, FALSE)</f>
        <v>1</v>
      </c>
      <c r="D3589">
        <v>3073</v>
      </c>
      <c r="E3589">
        <v>5.5347999999999997</v>
      </c>
      <c r="F3589" t="s">
        <v>10375</v>
      </c>
      <c r="G3589" t="s">
        <v>10297</v>
      </c>
      <c r="H3589" t="s">
        <v>140</v>
      </c>
      <c r="I3589" t="s">
        <v>25806</v>
      </c>
      <c r="J3589" t="s">
        <v>3</v>
      </c>
      <c r="K3589" t="s">
        <v>32</v>
      </c>
      <c r="M3589" t="s">
        <v>141</v>
      </c>
      <c r="N3589" t="s">
        <v>142</v>
      </c>
      <c r="Q3589" t="s">
        <v>6</v>
      </c>
      <c r="R3589" t="s">
        <v>10376</v>
      </c>
      <c r="S3589" t="s">
        <v>10377</v>
      </c>
      <c r="T3589">
        <v>1</v>
      </c>
      <c r="U3589" t="s">
        <v>18</v>
      </c>
    </row>
    <row r="3590" spans="1:21" x14ac:dyDescent="0.25">
      <c r="A3590" s="1" t="s">
        <v>29203</v>
      </c>
      <c r="B3590">
        <f>SUBTOTAL(3,B3584:B3589)</f>
        <v>6</v>
      </c>
    </row>
    <row r="3591" spans="1:21" hidden="1" x14ac:dyDescent="0.25">
      <c r="B3591" t="str">
        <f>CONCATENATE(G3591,"|", IF(I3591="", H3591,I3591),"|",IF(L3591="",K3591,L3591))</f>
        <v>Ethanol|PrMCnc|XXX</v>
      </c>
      <c r="C3591" t="b">
        <f>IF(OR(B3591=B3589, B3591=B3592), TRUE, FALSE)</f>
        <v>0</v>
      </c>
      <c r="D3591">
        <v>3076</v>
      </c>
      <c r="E3591">
        <v>5.5347999999999997</v>
      </c>
      <c r="F3591" t="s">
        <v>10384</v>
      </c>
      <c r="G3591" t="s">
        <v>10297</v>
      </c>
      <c r="H3591" t="s">
        <v>140</v>
      </c>
      <c r="I3591" t="s">
        <v>25806</v>
      </c>
      <c r="J3591" t="s">
        <v>3</v>
      </c>
      <c r="K3591" t="s">
        <v>259</v>
      </c>
      <c r="M3591" t="s">
        <v>141</v>
      </c>
      <c r="N3591" t="s">
        <v>142</v>
      </c>
      <c r="Q3591" t="s">
        <v>6</v>
      </c>
      <c r="R3591" t="s">
        <v>10385</v>
      </c>
      <c r="S3591" t="s">
        <v>10386</v>
      </c>
      <c r="T3591">
        <v>1</v>
      </c>
      <c r="U3591" t="s">
        <v>18</v>
      </c>
    </row>
    <row r="3592" spans="1:21" hidden="1" x14ac:dyDescent="0.25">
      <c r="B3592" t="str">
        <f>CONCATENATE(G3592,"|", IF(I3592="", H3592,I3592),"|",IF(L3592="",K3592,L3592))</f>
        <v>Ethanol|SCnc|Bld</v>
      </c>
      <c r="C3592" t="b">
        <f t="shared" ref="C3592:C3661" si="48">IF(OR(B3592=B3591, B3592=B3593), TRUE, FALSE)</f>
        <v>0</v>
      </c>
      <c r="D3592">
        <v>3050</v>
      </c>
      <c r="E3592">
        <v>5.5347999999999997</v>
      </c>
      <c r="F3592" t="s">
        <v>10306</v>
      </c>
      <c r="G3592" t="s">
        <v>10297</v>
      </c>
      <c r="H3592" t="s">
        <v>222</v>
      </c>
      <c r="J3592" t="s">
        <v>3</v>
      </c>
      <c r="K3592" t="s">
        <v>38</v>
      </c>
      <c r="M3592" t="s">
        <v>5</v>
      </c>
      <c r="O3592" t="s">
        <v>1685</v>
      </c>
      <c r="P3592" t="s">
        <v>1685</v>
      </c>
      <c r="Q3592" t="s">
        <v>6</v>
      </c>
      <c r="R3592" t="s">
        <v>10307</v>
      </c>
      <c r="S3592" t="s">
        <v>10308</v>
      </c>
      <c r="T3592">
        <v>1</v>
      </c>
      <c r="U3592" t="s">
        <v>18</v>
      </c>
    </row>
    <row r="3593" spans="1:21" hidden="1" x14ac:dyDescent="0.25">
      <c r="B3593" t="str">
        <f>CONCATENATE(G3593,"|", IF(I3593="", H3593,I3593),"|",IF(L3593="",K3593,L3593))</f>
        <v>Ethanol|SCnc|Gast fld</v>
      </c>
      <c r="C3593" t="b">
        <f t="shared" si="48"/>
        <v>0</v>
      </c>
      <c r="D3593">
        <v>3056</v>
      </c>
      <c r="E3593">
        <v>5.5347999999999997</v>
      </c>
      <c r="F3593" t="s">
        <v>10324</v>
      </c>
      <c r="G3593" t="s">
        <v>10297</v>
      </c>
      <c r="H3593" t="s">
        <v>222</v>
      </c>
      <c r="J3593" t="s">
        <v>3</v>
      </c>
      <c r="K3593" t="s">
        <v>602</v>
      </c>
      <c r="M3593" t="s">
        <v>5</v>
      </c>
      <c r="O3593" t="s">
        <v>754</v>
      </c>
      <c r="P3593" t="s">
        <v>754</v>
      </c>
      <c r="Q3593" t="s">
        <v>6</v>
      </c>
      <c r="R3593" t="s">
        <v>10325</v>
      </c>
      <c r="S3593" t="s">
        <v>10326</v>
      </c>
      <c r="T3593">
        <v>1</v>
      </c>
      <c r="U3593" t="s">
        <v>18</v>
      </c>
    </row>
    <row r="3594" spans="1:21" hidden="1" x14ac:dyDescent="0.25">
      <c r="B3594" t="str">
        <f>CONCATENATE(G3594,"|", IF(I3594="", H3594,I3594),"|",IF(L3594="",K3594,L3594))</f>
        <v>Ethanol|SCnc|Ser/Plas</v>
      </c>
      <c r="C3594" t="b">
        <f t="shared" si="48"/>
        <v>0</v>
      </c>
      <c r="D3594">
        <v>3065</v>
      </c>
      <c r="E3594">
        <v>5.5347999999999997</v>
      </c>
      <c r="F3594" t="s">
        <v>10351</v>
      </c>
      <c r="G3594" t="s">
        <v>10297</v>
      </c>
      <c r="H3594" t="s">
        <v>222</v>
      </c>
      <c r="J3594" t="s">
        <v>3</v>
      </c>
      <c r="K3594" t="s">
        <v>47</v>
      </c>
      <c r="M3594" t="s">
        <v>5</v>
      </c>
      <c r="O3594" t="s">
        <v>1685</v>
      </c>
      <c r="P3594" t="s">
        <v>1685</v>
      </c>
      <c r="Q3594" t="s">
        <v>6</v>
      </c>
      <c r="R3594" t="s">
        <v>10352</v>
      </c>
      <c r="S3594" t="s">
        <v>10353</v>
      </c>
      <c r="T3594">
        <v>1</v>
      </c>
      <c r="U3594" t="s">
        <v>18</v>
      </c>
    </row>
    <row r="3595" spans="1:21" hidden="1" x14ac:dyDescent="0.25">
      <c r="B3595" t="str">
        <f>CONCATENATE(G3595,"|", IF(I3595="", H3595,I3595),"|",IF(L3595="",K3595,L3595))</f>
        <v>Ethanol|SCnc|Urine</v>
      </c>
      <c r="C3595" t="b">
        <f t="shared" si="48"/>
        <v>0</v>
      </c>
      <c r="D3595">
        <v>3074</v>
      </c>
      <c r="E3595">
        <v>5.5347999999999997</v>
      </c>
      <c r="F3595" t="s">
        <v>10378</v>
      </c>
      <c r="G3595" t="s">
        <v>10297</v>
      </c>
      <c r="H3595" t="s">
        <v>222</v>
      </c>
      <c r="J3595" t="s">
        <v>3</v>
      </c>
      <c r="K3595" t="s">
        <v>32</v>
      </c>
      <c r="M3595" t="s">
        <v>5</v>
      </c>
      <c r="O3595" t="s">
        <v>1685</v>
      </c>
      <c r="P3595" t="s">
        <v>1685</v>
      </c>
      <c r="Q3595" t="s">
        <v>6</v>
      </c>
      <c r="R3595" t="s">
        <v>10379</v>
      </c>
      <c r="S3595" t="s">
        <v>10380</v>
      </c>
      <c r="T3595">
        <v>1</v>
      </c>
      <c r="U3595" t="s">
        <v>18</v>
      </c>
    </row>
    <row r="3596" spans="1:21" hidden="1" x14ac:dyDescent="0.25">
      <c r="B3596" t="str">
        <f>CONCATENATE(G3596,"|", IF(I3596="", H3596,I3596),"|",IF(L3596="",K3596,L3596))</f>
        <v>Ethanol|SCnc|XXX</v>
      </c>
      <c r="C3596" t="b">
        <f t="shared" si="48"/>
        <v>0</v>
      </c>
      <c r="D3596">
        <v>3077</v>
      </c>
      <c r="E3596">
        <v>5.5347999999999997</v>
      </c>
      <c r="F3596" t="s">
        <v>10387</v>
      </c>
      <c r="G3596" t="s">
        <v>10297</v>
      </c>
      <c r="H3596" t="s">
        <v>222</v>
      </c>
      <c r="J3596" t="s">
        <v>3</v>
      </c>
      <c r="K3596" t="s">
        <v>259</v>
      </c>
      <c r="M3596" t="s">
        <v>5</v>
      </c>
      <c r="O3596" t="s">
        <v>1685</v>
      </c>
      <c r="P3596" t="s">
        <v>1685</v>
      </c>
      <c r="Q3596" t="s">
        <v>6</v>
      </c>
      <c r="R3596" t="s">
        <v>10388</v>
      </c>
      <c r="S3596" t="s">
        <v>10389</v>
      </c>
      <c r="T3596">
        <v>1</v>
      </c>
      <c r="U3596" t="s">
        <v>18</v>
      </c>
    </row>
    <row r="3597" spans="1:21" hidden="1" x14ac:dyDescent="0.25">
      <c r="B3597" t="str">
        <f>CONCATENATE(G3597,"|", IF(I3597="", H3597,I3597),"|",IF(L3597="",K3597,L3597))</f>
        <v>Ethanol+Methanol+Isopropyl alcohol+Acetone|PrMCnc|Intravascular - any</v>
      </c>
      <c r="C3597" t="b">
        <f t="shared" si="48"/>
        <v>0</v>
      </c>
      <c r="D3597">
        <v>3082</v>
      </c>
      <c r="E3597">
        <v>5.5347999999999997</v>
      </c>
      <c r="F3597" t="s">
        <v>10407</v>
      </c>
      <c r="G3597" t="s">
        <v>10404</v>
      </c>
      <c r="H3597" t="s">
        <v>140</v>
      </c>
      <c r="I3597" t="s">
        <v>25806</v>
      </c>
      <c r="J3597" t="s">
        <v>3</v>
      </c>
      <c r="K3597" t="s">
        <v>1151</v>
      </c>
      <c r="L3597" t="s">
        <v>25808</v>
      </c>
      <c r="M3597" t="s">
        <v>141</v>
      </c>
      <c r="Q3597" t="s">
        <v>6</v>
      </c>
      <c r="R3597" t="s">
        <v>10408</v>
      </c>
      <c r="S3597" t="s">
        <v>10409</v>
      </c>
      <c r="T3597">
        <v>1</v>
      </c>
      <c r="U3597" t="s">
        <v>18</v>
      </c>
    </row>
    <row r="3598" spans="1:21" hidden="1" x14ac:dyDescent="0.25">
      <c r="B3598" t="str">
        <f>CONCATENATE(G3598,"|", IF(I3598="", H3598,I3598),"|",IF(L3598="",K3598,L3598))</f>
        <v>Ethanol+Methanol+Isopropyl alcohol+Acetone|SCnc|Ser/Plas</v>
      </c>
      <c r="C3598" t="b">
        <f t="shared" si="48"/>
        <v>0</v>
      </c>
      <c r="D3598">
        <v>3081</v>
      </c>
      <c r="E3598">
        <v>5.5347999999999997</v>
      </c>
      <c r="F3598" t="s">
        <v>10403</v>
      </c>
      <c r="G3598" t="s">
        <v>10404</v>
      </c>
      <c r="H3598" t="s">
        <v>222</v>
      </c>
      <c r="J3598" t="s">
        <v>3</v>
      </c>
      <c r="K3598" t="s">
        <v>47</v>
      </c>
      <c r="M3598" t="s">
        <v>5</v>
      </c>
      <c r="O3598" t="s">
        <v>754</v>
      </c>
      <c r="P3598" t="s">
        <v>754</v>
      </c>
      <c r="Q3598" t="s">
        <v>6</v>
      </c>
      <c r="R3598" t="s">
        <v>10405</v>
      </c>
      <c r="S3598" t="s">
        <v>10406</v>
      </c>
      <c r="T3598">
        <v>1</v>
      </c>
      <c r="U3598" t="s">
        <v>18</v>
      </c>
    </row>
    <row r="3599" spans="1:21" hidden="1" x14ac:dyDescent="0.25">
      <c r="B3599" t="str">
        <f>CONCATENATE(G3599,"|", IF(I3599="", H3599,I3599),"|",IF(L3599="",K3599,L3599))</f>
        <v>Ethchlorvynol|PrMCnc|Bil fld</v>
      </c>
      <c r="C3599" t="b">
        <f t="shared" si="48"/>
        <v>0</v>
      </c>
      <c r="D3599">
        <v>3083</v>
      </c>
      <c r="E3599">
        <v>5.5347999999999997</v>
      </c>
      <c r="F3599" t="s">
        <v>10410</v>
      </c>
      <c r="G3599" t="s">
        <v>10411</v>
      </c>
      <c r="H3599" t="s">
        <v>140</v>
      </c>
      <c r="I3599" t="s">
        <v>25806</v>
      </c>
      <c r="J3599" t="s">
        <v>3</v>
      </c>
      <c r="K3599" t="s">
        <v>1538</v>
      </c>
      <c r="M3599" t="s">
        <v>141</v>
      </c>
      <c r="Q3599" t="s">
        <v>6</v>
      </c>
      <c r="R3599" t="s">
        <v>10412</v>
      </c>
      <c r="S3599" t="s">
        <v>10413</v>
      </c>
      <c r="T3599">
        <v>1</v>
      </c>
      <c r="U3599" t="s">
        <v>18</v>
      </c>
    </row>
    <row r="3600" spans="1:21" hidden="1" x14ac:dyDescent="0.25">
      <c r="B3600" t="str">
        <f>CONCATENATE(G3600,"|", IF(I3600="", H3600,I3600),"|",IF(L3600="",K3600,L3600))</f>
        <v>Ethchlorvynol|PrMCnc|Gast fld</v>
      </c>
      <c r="C3600" t="b">
        <f>IF(OR(B3600=B3599, B3600=B3601), TRUE, FALSE)</f>
        <v>0</v>
      </c>
      <c r="D3600">
        <v>3085</v>
      </c>
      <c r="E3600">
        <v>5.5347999999999997</v>
      </c>
      <c r="F3600" t="s">
        <v>10417</v>
      </c>
      <c r="G3600" t="s">
        <v>10411</v>
      </c>
      <c r="H3600" t="s">
        <v>140</v>
      </c>
      <c r="I3600" t="s">
        <v>25806</v>
      </c>
      <c r="J3600" t="s">
        <v>3</v>
      </c>
      <c r="K3600" t="s">
        <v>602</v>
      </c>
      <c r="M3600" t="s">
        <v>141</v>
      </c>
      <c r="Q3600" t="s">
        <v>6</v>
      </c>
      <c r="R3600" t="s">
        <v>10418</v>
      </c>
      <c r="S3600" t="s">
        <v>10419</v>
      </c>
      <c r="T3600">
        <v>1</v>
      </c>
      <c r="U3600" t="s">
        <v>18</v>
      </c>
    </row>
    <row r="3601" spans="1:21" x14ac:dyDescent="0.25">
      <c r="B3601" t="str">
        <f>CONCATENATE(G3601,"|", IF(I3601="", H3601,I3601),"|",IF(L3601="",K3601,L3601))</f>
        <v>Ethchlorvynol|PrMCnc|Intravascular - any</v>
      </c>
      <c r="C3601" t="b">
        <f>IF(OR(B3601=B3600, B3601=B3602), TRUE, FALSE)</f>
        <v>1</v>
      </c>
      <c r="D3601">
        <v>3084</v>
      </c>
      <c r="E3601">
        <v>5.5347999999999997</v>
      </c>
      <c r="F3601" t="s">
        <v>10414</v>
      </c>
      <c r="G3601" t="s">
        <v>10411</v>
      </c>
      <c r="H3601" t="s">
        <v>2</v>
      </c>
      <c r="I3601" t="s">
        <v>25806</v>
      </c>
      <c r="J3601" t="s">
        <v>3</v>
      </c>
      <c r="K3601" t="s">
        <v>38</v>
      </c>
      <c r="L3601" t="s">
        <v>25808</v>
      </c>
      <c r="M3601" t="s">
        <v>5</v>
      </c>
      <c r="O3601" t="s">
        <v>101</v>
      </c>
      <c r="P3601" t="s">
        <v>101</v>
      </c>
      <c r="Q3601" t="s">
        <v>6</v>
      </c>
      <c r="R3601" t="s">
        <v>10415</v>
      </c>
      <c r="S3601" t="s">
        <v>10416</v>
      </c>
      <c r="T3601">
        <v>1</v>
      </c>
      <c r="U3601" t="s">
        <v>18</v>
      </c>
    </row>
    <row r="3602" spans="1:21" x14ac:dyDescent="0.25">
      <c r="B3602" t="str">
        <f>CONCATENATE(G3602,"|", IF(I3602="", H3602,I3602),"|",IF(L3602="",K3602,L3602))</f>
        <v>Ethchlorvynol|PrMCnc|Intravascular - any</v>
      </c>
      <c r="C3602" t="b">
        <f t="shared" si="48"/>
        <v>1</v>
      </c>
      <c r="D3602">
        <v>3086</v>
      </c>
      <c r="E3602">
        <v>5.5347999999999997</v>
      </c>
      <c r="F3602" t="s">
        <v>10420</v>
      </c>
      <c r="G3602" t="s">
        <v>10411</v>
      </c>
      <c r="H3602" t="s">
        <v>2</v>
      </c>
      <c r="I3602" t="s">
        <v>25806</v>
      </c>
      <c r="J3602" t="s">
        <v>3</v>
      </c>
      <c r="K3602" t="s">
        <v>47</v>
      </c>
      <c r="L3602" t="s">
        <v>25808</v>
      </c>
      <c r="M3602" t="s">
        <v>5</v>
      </c>
      <c r="O3602" t="s">
        <v>101</v>
      </c>
      <c r="P3602" t="s">
        <v>101</v>
      </c>
      <c r="Q3602" t="s">
        <v>6</v>
      </c>
      <c r="R3602" t="s">
        <v>10421</v>
      </c>
      <c r="S3602" t="s">
        <v>10422</v>
      </c>
      <c r="T3602">
        <v>1</v>
      </c>
      <c r="U3602" t="s">
        <v>18</v>
      </c>
    </row>
    <row r="3603" spans="1:21" x14ac:dyDescent="0.25">
      <c r="B3603" t="str">
        <f>CONCATENATE(G3603,"|", IF(I3603="", H3603,I3603),"|",IF(L3603="",K3603,L3603))</f>
        <v>Ethchlorvynol|PrMCnc|Intravascular - any</v>
      </c>
      <c r="C3603" t="b">
        <f>IF(OR(B3603=B3602, B3603=B3605), TRUE, FALSE)</f>
        <v>1</v>
      </c>
      <c r="D3603">
        <v>3087</v>
      </c>
      <c r="E3603">
        <v>5.5347999999999997</v>
      </c>
      <c r="F3603" t="s">
        <v>10423</v>
      </c>
      <c r="G3603" t="s">
        <v>10411</v>
      </c>
      <c r="H3603" t="s">
        <v>140</v>
      </c>
      <c r="I3603" t="s">
        <v>25806</v>
      </c>
      <c r="J3603" t="s">
        <v>3</v>
      </c>
      <c r="K3603" t="s">
        <v>47</v>
      </c>
      <c r="L3603" t="s">
        <v>25808</v>
      </c>
      <c r="M3603" t="s">
        <v>141</v>
      </c>
      <c r="Q3603" t="s">
        <v>6</v>
      </c>
      <c r="R3603" t="s">
        <v>10424</v>
      </c>
      <c r="S3603" t="s">
        <v>10425</v>
      </c>
      <c r="T3603">
        <v>1</v>
      </c>
      <c r="U3603" t="s">
        <v>18</v>
      </c>
    </row>
    <row r="3604" spans="1:21" x14ac:dyDescent="0.25">
      <c r="A3604" s="1" t="s">
        <v>29191</v>
      </c>
      <c r="B3604">
        <f>SUBTOTAL(3,B3601:B3603)</f>
        <v>3</v>
      </c>
    </row>
    <row r="3605" spans="1:21" x14ac:dyDescent="0.25">
      <c r="B3605" t="str">
        <f>CONCATENATE(G3605,"|", IF(I3605="", H3605,I3605),"|",IF(L3605="",K3605,L3605))</f>
        <v>Ethchlorvynol|PrMCnc|Urine</v>
      </c>
      <c r="C3605" t="b">
        <f>IF(OR(B3605=B3603, B3605=B3606), TRUE, FALSE)</f>
        <v>1</v>
      </c>
      <c r="D3605">
        <v>3089</v>
      </c>
      <c r="E3605">
        <v>5.5347999999999997</v>
      </c>
      <c r="F3605" t="s">
        <v>10429</v>
      </c>
      <c r="G3605" t="s">
        <v>10411</v>
      </c>
      <c r="H3605" t="s">
        <v>2</v>
      </c>
      <c r="I3605" t="s">
        <v>25806</v>
      </c>
      <c r="J3605" t="s">
        <v>3</v>
      </c>
      <c r="K3605" t="s">
        <v>32</v>
      </c>
      <c r="M3605" t="s">
        <v>5</v>
      </c>
      <c r="O3605" t="s">
        <v>101</v>
      </c>
      <c r="P3605" t="s">
        <v>101</v>
      </c>
      <c r="Q3605" t="s">
        <v>6</v>
      </c>
      <c r="R3605" t="s">
        <v>10430</v>
      </c>
      <c r="S3605" t="s">
        <v>10431</v>
      </c>
      <c r="T3605">
        <v>1</v>
      </c>
      <c r="U3605" t="s">
        <v>18</v>
      </c>
    </row>
    <row r="3606" spans="1:21" x14ac:dyDescent="0.25">
      <c r="B3606" t="str">
        <f>CONCATENATE(G3606,"|", IF(I3606="", H3606,I3606),"|",IF(L3606="",K3606,L3606))</f>
        <v>Ethchlorvynol|PrMCnc|Urine</v>
      </c>
      <c r="C3606" t="b">
        <f>IF(OR(B3606=B3605, B3606=B3608), TRUE, FALSE)</f>
        <v>1</v>
      </c>
      <c r="D3606">
        <v>3090</v>
      </c>
      <c r="E3606">
        <v>5.5347999999999997</v>
      </c>
      <c r="F3606" t="s">
        <v>10432</v>
      </c>
      <c r="G3606" t="s">
        <v>10411</v>
      </c>
      <c r="H3606" t="s">
        <v>140</v>
      </c>
      <c r="I3606" t="s">
        <v>25806</v>
      </c>
      <c r="J3606" t="s">
        <v>3</v>
      </c>
      <c r="K3606" t="s">
        <v>32</v>
      </c>
      <c r="M3606" t="s">
        <v>141</v>
      </c>
      <c r="Q3606" t="s">
        <v>6</v>
      </c>
      <c r="R3606" t="s">
        <v>10433</v>
      </c>
      <c r="S3606" t="s">
        <v>10434</v>
      </c>
      <c r="T3606">
        <v>1</v>
      </c>
      <c r="U3606" t="s">
        <v>18</v>
      </c>
    </row>
    <row r="3607" spans="1:21" x14ac:dyDescent="0.25">
      <c r="A3607" s="1" t="s">
        <v>29189</v>
      </c>
      <c r="B3607">
        <f>SUBTOTAL(3,B3605:B3606)</f>
        <v>2</v>
      </c>
    </row>
    <row r="3608" spans="1:21" hidden="1" x14ac:dyDescent="0.25">
      <c r="B3608" t="str">
        <f>CONCATENATE(G3608,"|", IF(I3608="", H3608,I3608),"|",IF(L3608="",K3608,L3608))</f>
        <v>Ethchlorvynol|PrMCnc|XXX</v>
      </c>
      <c r="C3608" t="b">
        <f>IF(OR(B3608=B3606, B3608=B3609), TRUE, FALSE)</f>
        <v>0</v>
      </c>
      <c r="D3608">
        <v>3091</v>
      </c>
      <c r="E3608">
        <v>5.5347999999999997</v>
      </c>
      <c r="F3608" t="s">
        <v>10435</v>
      </c>
      <c r="G3608" t="s">
        <v>10411</v>
      </c>
      <c r="H3608" t="s">
        <v>140</v>
      </c>
      <c r="I3608" t="s">
        <v>25806</v>
      </c>
      <c r="J3608" t="s">
        <v>3</v>
      </c>
      <c r="K3608" t="s">
        <v>259</v>
      </c>
      <c r="M3608" t="s">
        <v>141</v>
      </c>
      <c r="Q3608" t="s">
        <v>6</v>
      </c>
      <c r="R3608" t="s">
        <v>10436</v>
      </c>
      <c r="S3608" t="s">
        <v>10437</v>
      </c>
      <c r="T3608">
        <v>1</v>
      </c>
      <c r="U3608" t="s">
        <v>18</v>
      </c>
    </row>
    <row r="3609" spans="1:21" hidden="1" x14ac:dyDescent="0.25">
      <c r="B3609" t="str">
        <f>CONCATENATE(G3609,"|", IF(I3609="", H3609,I3609),"|",IF(L3609="",K3609,L3609))</f>
        <v>Ethchlorvynol|SCnc|Ser/Plas</v>
      </c>
      <c r="C3609" t="b">
        <f>IF(OR(B3609=B3608, B3609=B3610), TRUE, FALSE)</f>
        <v>0</v>
      </c>
      <c r="D3609">
        <v>3088</v>
      </c>
      <c r="E3609">
        <v>5.5347999999999997</v>
      </c>
      <c r="F3609" t="s">
        <v>10426</v>
      </c>
      <c r="G3609" t="s">
        <v>10411</v>
      </c>
      <c r="H3609" t="s">
        <v>222</v>
      </c>
      <c r="J3609" t="s">
        <v>3</v>
      </c>
      <c r="K3609" t="s">
        <v>47</v>
      </c>
      <c r="M3609" t="s">
        <v>5</v>
      </c>
      <c r="O3609" t="s">
        <v>223</v>
      </c>
      <c r="P3609" t="s">
        <v>223</v>
      </c>
      <c r="Q3609" t="s">
        <v>6</v>
      </c>
      <c r="R3609" t="s">
        <v>10427</v>
      </c>
      <c r="S3609" t="s">
        <v>10428</v>
      </c>
      <c r="T3609">
        <v>1</v>
      </c>
      <c r="U3609" t="s">
        <v>18</v>
      </c>
    </row>
    <row r="3610" spans="1:21" x14ac:dyDescent="0.25">
      <c r="B3610" t="str">
        <f>CONCATENATE(G3610,"|", IF(I3610="", H3610,I3610),"|",IF(L3610="",K3610,L3610))</f>
        <v>Ethinamate|PrMCnc|Intravascular - any</v>
      </c>
      <c r="C3610" t="b">
        <f>IF(OR(B3610=B3609, B3610=B3611), TRUE, FALSE)</f>
        <v>1</v>
      </c>
      <c r="D3610">
        <v>3092</v>
      </c>
      <c r="E3610">
        <v>5.5347999999999997</v>
      </c>
      <c r="F3610" t="s">
        <v>10438</v>
      </c>
      <c r="G3610" t="s">
        <v>10439</v>
      </c>
      <c r="H3610" t="s">
        <v>2</v>
      </c>
      <c r="I3610" t="s">
        <v>25806</v>
      </c>
      <c r="J3610" t="s">
        <v>3</v>
      </c>
      <c r="K3610" t="s">
        <v>47</v>
      </c>
      <c r="L3610" t="s">
        <v>25808</v>
      </c>
      <c r="M3610" t="s">
        <v>5</v>
      </c>
      <c r="O3610" t="s">
        <v>101</v>
      </c>
      <c r="P3610" t="s">
        <v>101</v>
      </c>
      <c r="Q3610" t="s">
        <v>6</v>
      </c>
      <c r="R3610" t="s">
        <v>10440</v>
      </c>
      <c r="S3610" t="s">
        <v>10441</v>
      </c>
      <c r="T3610">
        <v>1</v>
      </c>
      <c r="U3610" t="s">
        <v>18</v>
      </c>
    </row>
    <row r="3611" spans="1:21" x14ac:dyDescent="0.25">
      <c r="B3611" t="str">
        <f>CONCATENATE(G3611,"|", IF(I3611="", H3611,I3611),"|",IF(L3611="",K3611,L3611))</f>
        <v>Ethinamate|PrMCnc|Intravascular - any</v>
      </c>
      <c r="C3611" t="b">
        <f>IF(OR(B3611=B3610, B3611=B3613), TRUE, FALSE)</f>
        <v>1</v>
      </c>
      <c r="D3611">
        <v>3093</v>
      </c>
      <c r="E3611">
        <v>5.5347999999999997</v>
      </c>
      <c r="F3611" t="s">
        <v>10442</v>
      </c>
      <c r="G3611" t="s">
        <v>10439</v>
      </c>
      <c r="H3611" t="s">
        <v>140</v>
      </c>
      <c r="I3611" t="s">
        <v>25806</v>
      </c>
      <c r="J3611" t="s">
        <v>3</v>
      </c>
      <c r="K3611" t="s">
        <v>47</v>
      </c>
      <c r="L3611" t="s">
        <v>25808</v>
      </c>
      <c r="M3611" t="s">
        <v>141</v>
      </c>
      <c r="N3611" t="s">
        <v>136</v>
      </c>
      <c r="Q3611" t="s">
        <v>6</v>
      </c>
      <c r="R3611" t="s">
        <v>10443</v>
      </c>
      <c r="S3611" t="s">
        <v>10444</v>
      </c>
      <c r="T3611">
        <v>1</v>
      </c>
      <c r="U3611" t="s">
        <v>18</v>
      </c>
    </row>
    <row r="3612" spans="1:21" x14ac:dyDescent="0.25">
      <c r="A3612" s="1" t="s">
        <v>29187</v>
      </c>
      <c r="B3612">
        <f>SUBTOTAL(3,B3610:B3611)</f>
        <v>2</v>
      </c>
    </row>
    <row r="3613" spans="1:21" hidden="1" x14ac:dyDescent="0.25">
      <c r="B3613" t="str">
        <f>CONCATENATE(G3613,"|", IF(I3613="", H3613,I3613),"|",IF(L3613="",K3613,L3613))</f>
        <v>Ethinamate|PrMCnc|Urine</v>
      </c>
      <c r="C3613" t="b">
        <f>IF(OR(B3613=B3611, B3613=B3614), TRUE, FALSE)</f>
        <v>0</v>
      </c>
      <c r="D3613">
        <v>3094</v>
      </c>
      <c r="E3613">
        <v>5.5347999999999997</v>
      </c>
      <c r="F3613" t="s">
        <v>10445</v>
      </c>
      <c r="G3613" t="s">
        <v>10439</v>
      </c>
      <c r="H3613" t="s">
        <v>140</v>
      </c>
      <c r="I3613" t="s">
        <v>25806</v>
      </c>
      <c r="J3613" t="s">
        <v>3</v>
      </c>
      <c r="K3613" t="s">
        <v>32</v>
      </c>
      <c r="M3613" t="s">
        <v>141</v>
      </c>
      <c r="Q3613" t="s">
        <v>6</v>
      </c>
      <c r="R3613" t="s">
        <v>10446</v>
      </c>
      <c r="S3613" t="s">
        <v>10447</v>
      </c>
      <c r="T3613">
        <v>1</v>
      </c>
      <c r="U3613" t="s">
        <v>18</v>
      </c>
    </row>
    <row r="3614" spans="1:21" hidden="1" x14ac:dyDescent="0.25">
      <c r="B3614" t="str">
        <f>CONCATENATE(G3614,"|", IF(I3614="", H3614,I3614),"|",IF(L3614="",K3614,L3614))</f>
        <v>Ethion|PrMCnc|Intravascular - any</v>
      </c>
      <c r="C3614" t="b">
        <f t="shared" si="48"/>
        <v>0</v>
      </c>
      <c r="D3614">
        <v>3095</v>
      </c>
      <c r="E3614">
        <v>5.5347999999999997</v>
      </c>
      <c r="F3614" t="s">
        <v>10448</v>
      </c>
      <c r="G3614" t="s">
        <v>10449</v>
      </c>
      <c r="H3614" t="s">
        <v>2</v>
      </c>
      <c r="I3614" t="s">
        <v>25806</v>
      </c>
      <c r="J3614" t="s">
        <v>3</v>
      </c>
      <c r="K3614" t="s">
        <v>47</v>
      </c>
      <c r="L3614" t="s">
        <v>25808</v>
      </c>
      <c r="M3614" t="s">
        <v>5</v>
      </c>
      <c r="O3614" t="s">
        <v>101</v>
      </c>
      <c r="P3614" t="s">
        <v>101</v>
      </c>
      <c r="Q3614" t="s">
        <v>6</v>
      </c>
      <c r="R3614" t="s">
        <v>10450</v>
      </c>
      <c r="S3614" t="s">
        <v>10451</v>
      </c>
      <c r="T3614">
        <v>1</v>
      </c>
      <c r="U3614" t="s">
        <v>18</v>
      </c>
    </row>
    <row r="3615" spans="1:21" hidden="1" x14ac:dyDescent="0.25">
      <c r="B3615" t="str">
        <f>CONCATENATE(G3615,"|", IF(I3615="", H3615,I3615),"|",IF(L3615="",K3615,L3615))</f>
        <v>Ethion|PrMCnc|Urine</v>
      </c>
      <c r="C3615" t="b">
        <f t="shared" si="48"/>
        <v>0</v>
      </c>
      <c r="D3615">
        <v>3096</v>
      </c>
      <c r="E3615">
        <v>5.5347999999999997</v>
      </c>
      <c r="F3615" t="s">
        <v>10452</v>
      </c>
      <c r="G3615" t="s">
        <v>10449</v>
      </c>
      <c r="H3615" t="s">
        <v>2</v>
      </c>
      <c r="I3615" t="s">
        <v>25806</v>
      </c>
      <c r="J3615" t="s">
        <v>3</v>
      </c>
      <c r="K3615" t="s">
        <v>32</v>
      </c>
      <c r="M3615" t="s">
        <v>5</v>
      </c>
      <c r="O3615" t="s">
        <v>101</v>
      </c>
      <c r="P3615" t="s">
        <v>101</v>
      </c>
      <c r="Q3615" t="s">
        <v>6</v>
      </c>
      <c r="R3615" t="s">
        <v>10453</v>
      </c>
      <c r="S3615" t="s">
        <v>10454</v>
      </c>
      <c r="T3615">
        <v>1</v>
      </c>
      <c r="U3615" t="s">
        <v>18</v>
      </c>
    </row>
    <row r="3616" spans="1:21" hidden="1" x14ac:dyDescent="0.25">
      <c r="B3616" t="str">
        <f>CONCATENATE(G3616,"|", IF(I3616="", H3616,I3616),"|",IF(L3616="",K3616,L3616))</f>
        <v>Ethionamide|PrMCnc|Intravascular - any</v>
      </c>
      <c r="C3616" t="b">
        <f t="shared" si="48"/>
        <v>0</v>
      </c>
      <c r="D3616">
        <v>3097</v>
      </c>
      <c r="E3616">
        <v>5.5347999999999997</v>
      </c>
      <c r="F3616" t="s">
        <v>10455</v>
      </c>
      <c r="G3616" t="s">
        <v>10456</v>
      </c>
      <c r="H3616" t="s">
        <v>2</v>
      </c>
      <c r="I3616" t="s">
        <v>25806</v>
      </c>
      <c r="J3616" t="s">
        <v>3</v>
      </c>
      <c r="K3616" t="s">
        <v>47</v>
      </c>
      <c r="L3616" t="s">
        <v>25808</v>
      </c>
      <c r="M3616" t="s">
        <v>5</v>
      </c>
      <c r="O3616" t="s">
        <v>101</v>
      </c>
      <c r="P3616" t="s">
        <v>101</v>
      </c>
      <c r="Q3616" t="s">
        <v>6</v>
      </c>
      <c r="R3616" t="s">
        <v>10457</v>
      </c>
      <c r="S3616" t="s">
        <v>10458</v>
      </c>
      <c r="T3616">
        <v>1</v>
      </c>
      <c r="U3616" t="s">
        <v>18</v>
      </c>
    </row>
    <row r="3617" spans="1:21" hidden="1" x14ac:dyDescent="0.25">
      <c r="B3617" t="str">
        <f>CONCATENATE(G3617,"|", IF(I3617="", H3617,I3617),"|",IF(L3617="",K3617,L3617))</f>
        <v>Ethisterone|PrMCnc|Urine</v>
      </c>
      <c r="C3617" t="b">
        <f t="shared" si="48"/>
        <v>0</v>
      </c>
      <c r="D3617">
        <v>3098</v>
      </c>
      <c r="E3617">
        <v>5.5347999999999997</v>
      </c>
      <c r="F3617" t="s">
        <v>10459</v>
      </c>
      <c r="G3617" t="s">
        <v>10460</v>
      </c>
      <c r="H3617" t="s">
        <v>140</v>
      </c>
      <c r="I3617" t="s">
        <v>25806</v>
      </c>
      <c r="J3617" t="s">
        <v>3</v>
      </c>
      <c r="K3617" t="s">
        <v>32</v>
      </c>
      <c r="M3617" t="s">
        <v>141</v>
      </c>
      <c r="Q3617" t="s">
        <v>6</v>
      </c>
      <c r="R3617" t="s">
        <v>10461</v>
      </c>
      <c r="S3617" t="s">
        <v>10462</v>
      </c>
      <c r="T3617">
        <v>1</v>
      </c>
      <c r="U3617" t="s">
        <v>18</v>
      </c>
    </row>
    <row r="3618" spans="1:21" hidden="1" x14ac:dyDescent="0.25">
      <c r="B3618" t="str">
        <f>CONCATENATE(G3618,"|", IF(I3618="", H3618,I3618),"|",IF(L3618="",K3618,L3618))</f>
        <v>Ethoheptazine|MRat|Urine</v>
      </c>
      <c r="C3618" t="b">
        <f>IF(OR(B3618=B3617, B3618=B3619), TRUE, FALSE)</f>
        <v>0</v>
      </c>
      <c r="D3618">
        <v>3102</v>
      </c>
      <c r="E3618">
        <v>5.5347999999999997</v>
      </c>
      <c r="F3618" t="s">
        <v>10473</v>
      </c>
      <c r="G3618" t="s">
        <v>10464</v>
      </c>
      <c r="H3618" t="s">
        <v>509</v>
      </c>
      <c r="J3618" t="s">
        <v>505</v>
      </c>
      <c r="K3618" t="s">
        <v>32</v>
      </c>
      <c r="M3618" t="s">
        <v>5</v>
      </c>
      <c r="Q3618" t="s">
        <v>6</v>
      </c>
      <c r="R3618" t="s">
        <v>10474</v>
      </c>
      <c r="S3618" t="s">
        <v>10475</v>
      </c>
      <c r="T3618">
        <v>1</v>
      </c>
      <c r="U3618" t="s">
        <v>18</v>
      </c>
    </row>
    <row r="3619" spans="1:21" x14ac:dyDescent="0.25">
      <c r="B3619" t="str">
        <f>CONCATENATE(G3619,"|", IF(I3619="", H3619,I3619),"|",IF(L3619="",K3619,L3619))</f>
        <v>Ethoheptazine|PrMCnc|Intravascular - any</v>
      </c>
      <c r="C3619" t="b">
        <f>IF(OR(B3619=B3618, B3619=B3620), TRUE, FALSE)</f>
        <v>1</v>
      </c>
      <c r="D3619">
        <v>3099</v>
      </c>
      <c r="E3619">
        <v>5.5347999999999997</v>
      </c>
      <c r="F3619" t="s">
        <v>10463</v>
      </c>
      <c r="G3619" t="s">
        <v>10464</v>
      </c>
      <c r="H3619" t="s">
        <v>2</v>
      </c>
      <c r="I3619" t="s">
        <v>25806</v>
      </c>
      <c r="J3619" t="s">
        <v>3</v>
      </c>
      <c r="K3619" t="s">
        <v>47</v>
      </c>
      <c r="L3619" t="s">
        <v>25808</v>
      </c>
      <c r="M3619" t="s">
        <v>5</v>
      </c>
      <c r="Q3619" t="s">
        <v>6</v>
      </c>
      <c r="R3619" t="s">
        <v>10465</v>
      </c>
      <c r="S3619" t="s">
        <v>10466</v>
      </c>
      <c r="T3619">
        <v>1</v>
      </c>
      <c r="U3619" t="s">
        <v>18</v>
      </c>
    </row>
    <row r="3620" spans="1:21" x14ac:dyDescent="0.25">
      <c r="B3620" t="str">
        <f>CONCATENATE(G3620,"|", IF(I3620="", H3620,I3620),"|",IF(L3620="",K3620,L3620))</f>
        <v>Ethoheptazine|PrMCnc|Intravascular - any</v>
      </c>
      <c r="C3620" t="b">
        <f>IF(OR(B3620=B3619, B3620=B3622), TRUE, FALSE)</f>
        <v>1</v>
      </c>
      <c r="D3620">
        <v>3100</v>
      </c>
      <c r="E3620">
        <v>5.5347999999999997</v>
      </c>
      <c r="F3620" t="s">
        <v>10467</v>
      </c>
      <c r="G3620" t="s">
        <v>10464</v>
      </c>
      <c r="H3620" t="s">
        <v>140</v>
      </c>
      <c r="I3620" t="s">
        <v>25806</v>
      </c>
      <c r="J3620" t="s">
        <v>3</v>
      </c>
      <c r="K3620" t="s">
        <v>47</v>
      </c>
      <c r="L3620" t="s">
        <v>25808</v>
      </c>
      <c r="M3620" t="s">
        <v>141</v>
      </c>
      <c r="Q3620" t="s">
        <v>6</v>
      </c>
      <c r="R3620" t="s">
        <v>10468</v>
      </c>
      <c r="S3620" t="s">
        <v>10469</v>
      </c>
      <c r="T3620">
        <v>1</v>
      </c>
      <c r="U3620" t="s">
        <v>18</v>
      </c>
    </row>
    <row r="3621" spans="1:21" x14ac:dyDescent="0.25">
      <c r="A3621" s="1" t="s">
        <v>29181</v>
      </c>
      <c r="B3621">
        <f>SUBTOTAL(3,B3619:B3620)</f>
        <v>2</v>
      </c>
    </row>
    <row r="3622" spans="1:21" x14ac:dyDescent="0.25">
      <c r="B3622" t="str">
        <f>CONCATENATE(G3622,"|", IF(I3622="", H3622,I3622),"|",IF(L3622="",K3622,L3622))</f>
        <v>Ethoheptazine|PrMCnc|Urine</v>
      </c>
      <c r="C3622" t="b">
        <f>IF(OR(B3622=B3620, B3622=B3623), TRUE, FALSE)</f>
        <v>1</v>
      </c>
      <c r="D3622">
        <v>3101</v>
      </c>
      <c r="E3622">
        <v>5.5347999999999997</v>
      </c>
      <c r="F3622" t="s">
        <v>10470</v>
      </c>
      <c r="G3622" t="s">
        <v>10464</v>
      </c>
      <c r="H3622" t="s">
        <v>2</v>
      </c>
      <c r="I3622" t="s">
        <v>25806</v>
      </c>
      <c r="J3622" t="s">
        <v>3</v>
      </c>
      <c r="K3622" t="s">
        <v>32</v>
      </c>
      <c r="M3622" t="s">
        <v>5</v>
      </c>
      <c r="Q3622" t="s">
        <v>6</v>
      </c>
      <c r="R3622" t="s">
        <v>10471</v>
      </c>
      <c r="S3622" t="s">
        <v>10472</v>
      </c>
      <c r="T3622">
        <v>1</v>
      </c>
      <c r="U3622" t="s">
        <v>18</v>
      </c>
    </row>
    <row r="3623" spans="1:21" x14ac:dyDescent="0.25">
      <c r="B3623" t="str">
        <f>CONCATENATE(G3623,"|", IF(I3623="", H3623,I3623),"|",IF(L3623="",K3623,L3623))</f>
        <v>Ethoheptazine|PrMCnc|Urine</v>
      </c>
      <c r="C3623" t="b">
        <f>IF(OR(B3623=B3622, B3623=B3625), TRUE, FALSE)</f>
        <v>1</v>
      </c>
      <c r="D3623">
        <v>3103</v>
      </c>
      <c r="E3623">
        <v>5.5347999999999997</v>
      </c>
      <c r="F3623" t="s">
        <v>10476</v>
      </c>
      <c r="G3623" t="s">
        <v>10464</v>
      </c>
      <c r="H3623" t="s">
        <v>140</v>
      </c>
      <c r="I3623" t="s">
        <v>25806</v>
      </c>
      <c r="J3623" t="s">
        <v>3</v>
      </c>
      <c r="K3623" t="s">
        <v>32</v>
      </c>
      <c r="M3623" t="s">
        <v>141</v>
      </c>
      <c r="Q3623" t="s">
        <v>6</v>
      </c>
      <c r="R3623" t="s">
        <v>10477</v>
      </c>
      <c r="S3623" t="s">
        <v>10478</v>
      </c>
      <c r="T3623">
        <v>1</v>
      </c>
      <c r="U3623" t="s">
        <v>18</v>
      </c>
    </row>
    <row r="3624" spans="1:21" x14ac:dyDescent="0.25">
      <c r="A3624" s="1" t="s">
        <v>29179</v>
      </c>
      <c r="B3624">
        <f>SUBTOTAL(3,B3622:B3623)</f>
        <v>2</v>
      </c>
    </row>
    <row r="3625" spans="1:21" hidden="1" x14ac:dyDescent="0.25">
      <c r="B3625" t="str">
        <f>CONCATENATE(G3625,"|", IF(I3625="", H3625,I3625),"|",IF(L3625="",K3625,L3625))</f>
        <v>Ethosuximide^peak|PrMCnc|Intravascular - any</v>
      </c>
      <c r="C3625" t="b">
        <f>IF(OR(B3625=B3623, B3625=B3626), TRUE, FALSE)</f>
        <v>0</v>
      </c>
      <c r="D3625">
        <v>3107</v>
      </c>
      <c r="E3625">
        <v>5.5347999999999997</v>
      </c>
      <c r="F3625" t="s">
        <v>10489</v>
      </c>
      <c r="G3625" t="s">
        <v>10490</v>
      </c>
      <c r="H3625" t="s">
        <v>2</v>
      </c>
      <c r="I3625" t="s">
        <v>25806</v>
      </c>
      <c r="J3625" t="s">
        <v>3</v>
      </c>
      <c r="K3625" t="s">
        <v>47</v>
      </c>
      <c r="L3625" t="s">
        <v>25808</v>
      </c>
      <c r="M3625" t="s">
        <v>5</v>
      </c>
      <c r="O3625" t="s">
        <v>101</v>
      </c>
      <c r="P3625" t="s">
        <v>101</v>
      </c>
      <c r="Q3625" t="s">
        <v>6</v>
      </c>
      <c r="R3625" t="s">
        <v>10491</v>
      </c>
      <c r="S3625" t="s">
        <v>10492</v>
      </c>
      <c r="T3625">
        <v>1</v>
      </c>
      <c r="U3625" t="s">
        <v>18</v>
      </c>
    </row>
    <row r="3626" spans="1:21" hidden="1" x14ac:dyDescent="0.25">
      <c r="B3626" t="str">
        <f>CONCATENATE(G3626,"|", IF(I3626="", H3626,I3626),"|",IF(L3626="",K3626,L3626))</f>
        <v>Ethosuximide^trough|PrMCnc|Intravascular - any</v>
      </c>
      <c r="C3626" t="b">
        <f t="shared" si="48"/>
        <v>0</v>
      </c>
      <c r="D3626">
        <v>3108</v>
      </c>
      <c r="E3626">
        <v>5.5347999999999997</v>
      </c>
      <c r="F3626" t="s">
        <v>10493</v>
      </c>
      <c r="G3626" t="s">
        <v>10494</v>
      </c>
      <c r="H3626" t="s">
        <v>2</v>
      </c>
      <c r="I3626" t="s">
        <v>25806</v>
      </c>
      <c r="J3626" t="s">
        <v>3</v>
      </c>
      <c r="K3626" t="s">
        <v>47</v>
      </c>
      <c r="L3626" t="s">
        <v>25808</v>
      </c>
      <c r="M3626" t="s">
        <v>5</v>
      </c>
      <c r="O3626" t="s">
        <v>101</v>
      </c>
      <c r="P3626" t="s">
        <v>101</v>
      </c>
      <c r="Q3626" t="s">
        <v>6</v>
      </c>
      <c r="R3626" t="s">
        <v>10495</v>
      </c>
      <c r="S3626" t="s">
        <v>10496</v>
      </c>
      <c r="T3626">
        <v>1</v>
      </c>
      <c r="U3626" t="s">
        <v>18</v>
      </c>
    </row>
    <row r="3627" spans="1:21" hidden="1" x14ac:dyDescent="0.25">
      <c r="B3627" t="str">
        <f>CONCATENATE(G3627,"|", IF(I3627="", H3627,I3627),"|",IF(L3627="",K3627,L3627))</f>
        <v>Ethosuximide|PrMCnc|Body fld</v>
      </c>
      <c r="C3627" t="b">
        <f t="shared" si="48"/>
        <v>0</v>
      </c>
      <c r="D3627">
        <v>3104</v>
      </c>
      <c r="E3627">
        <v>5.5347999999999997</v>
      </c>
      <c r="F3627" t="s">
        <v>10479</v>
      </c>
      <c r="G3627" t="s">
        <v>10480</v>
      </c>
      <c r="H3627" t="s">
        <v>2</v>
      </c>
      <c r="I3627" t="s">
        <v>25806</v>
      </c>
      <c r="J3627" t="s">
        <v>3</v>
      </c>
      <c r="K3627" t="s">
        <v>234</v>
      </c>
      <c r="M3627" t="s">
        <v>5</v>
      </c>
      <c r="O3627" t="s">
        <v>70</v>
      </c>
      <c r="P3627" t="s">
        <v>70</v>
      </c>
      <c r="Q3627" t="s">
        <v>6</v>
      </c>
      <c r="R3627" t="s">
        <v>10481</v>
      </c>
      <c r="S3627" t="s">
        <v>10482</v>
      </c>
      <c r="T3627">
        <v>1</v>
      </c>
      <c r="U3627" t="s">
        <v>18</v>
      </c>
    </row>
    <row r="3628" spans="1:21" hidden="1" x14ac:dyDescent="0.25">
      <c r="B3628" t="str">
        <f>CONCATENATE(G3628,"|", IF(I3628="", H3628,I3628),"|",IF(L3628="",K3628,L3628))</f>
        <v>Ethosuximide|PrMCnc|Intravascular - any</v>
      </c>
      <c r="C3628" t="b">
        <f t="shared" si="48"/>
        <v>0</v>
      </c>
      <c r="D3628">
        <v>3105</v>
      </c>
      <c r="E3628">
        <v>5.5347999999999997</v>
      </c>
      <c r="F3628" t="s">
        <v>10483</v>
      </c>
      <c r="G3628" t="s">
        <v>10480</v>
      </c>
      <c r="H3628" t="s">
        <v>2</v>
      </c>
      <c r="I3628" t="s">
        <v>25806</v>
      </c>
      <c r="J3628" t="s">
        <v>3</v>
      </c>
      <c r="K3628" t="s">
        <v>47</v>
      </c>
      <c r="L3628" t="s">
        <v>25808</v>
      </c>
      <c r="M3628" t="s">
        <v>5</v>
      </c>
      <c r="O3628" t="s">
        <v>101</v>
      </c>
      <c r="P3628" t="s">
        <v>101</v>
      </c>
      <c r="Q3628" t="s">
        <v>6</v>
      </c>
      <c r="R3628" t="s">
        <v>10484</v>
      </c>
      <c r="S3628" t="s">
        <v>10485</v>
      </c>
      <c r="T3628">
        <v>1</v>
      </c>
      <c r="U3628" t="s">
        <v>18</v>
      </c>
    </row>
    <row r="3629" spans="1:21" hidden="1" x14ac:dyDescent="0.25">
      <c r="B3629" t="str">
        <f>CONCATENATE(G3629,"|", IF(I3629="", H3629,I3629),"|",IF(L3629="",K3629,L3629))</f>
        <v>Ethosuximide|SCnc|Ser/Plas</v>
      </c>
      <c r="C3629" t="b">
        <f t="shared" si="48"/>
        <v>0</v>
      </c>
      <c r="D3629">
        <v>3106</v>
      </c>
      <c r="E3629">
        <v>5.5347999999999997</v>
      </c>
      <c r="F3629" t="s">
        <v>10486</v>
      </c>
      <c r="G3629" t="s">
        <v>10480</v>
      </c>
      <c r="H3629" t="s">
        <v>222</v>
      </c>
      <c r="J3629" t="s">
        <v>3</v>
      </c>
      <c r="K3629" t="s">
        <v>47</v>
      </c>
      <c r="M3629" t="s">
        <v>5</v>
      </c>
      <c r="O3629" t="s">
        <v>223</v>
      </c>
      <c r="P3629" t="s">
        <v>223</v>
      </c>
      <c r="Q3629" t="s">
        <v>6</v>
      </c>
      <c r="R3629" t="s">
        <v>10487</v>
      </c>
      <c r="S3629" t="s">
        <v>10488</v>
      </c>
      <c r="T3629">
        <v>1</v>
      </c>
      <c r="U3629" t="s">
        <v>18</v>
      </c>
    </row>
    <row r="3630" spans="1:21" hidden="1" x14ac:dyDescent="0.25">
      <c r="B3630" t="str">
        <f>CONCATENATE(G3630,"|", IF(I3630="", H3630,I3630),"|",IF(L3630="",K3630,L3630))</f>
        <v>Ethotoin|PrMCnc|Intravascular - any</v>
      </c>
      <c r="C3630" t="b">
        <f>IF(OR(B3630=B3629, B3630=B3631), TRUE, FALSE)</f>
        <v>0</v>
      </c>
      <c r="D3630">
        <v>3109</v>
      </c>
      <c r="E3630">
        <v>5.5347999999999997</v>
      </c>
      <c r="F3630" t="s">
        <v>10497</v>
      </c>
      <c r="G3630" t="s">
        <v>10498</v>
      </c>
      <c r="H3630" t="s">
        <v>2</v>
      </c>
      <c r="I3630" t="s">
        <v>25806</v>
      </c>
      <c r="J3630" t="s">
        <v>3</v>
      </c>
      <c r="K3630" t="s">
        <v>47</v>
      </c>
      <c r="L3630" t="s">
        <v>25808</v>
      </c>
      <c r="M3630" t="s">
        <v>5</v>
      </c>
      <c r="O3630" t="s">
        <v>101</v>
      </c>
      <c r="P3630" t="s">
        <v>101</v>
      </c>
      <c r="Q3630" t="s">
        <v>6</v>
      </c>
      <c r="R3630" t="s">
        <v>10499</v>
      </c>
      <c r="S3630" t="s">
        <v>10500</v>
      </c>
      <c r="T3630">
        <v>1</v>
      </c>
      <c r="U3630" t="s">
        <v>18</v>
      </c>
    </row>
    <row r="3631" spans="1:21" x14ac:dyDescent="0.25">
      <c r="B3631" t="str">
        <f>CONCATENATE(G3631,"|", IF(I3631="", H3631,I3631),"|",IF(L3631="",K3631,L3631))</f>
        <v>Ethyl acetate|PrMCnc|Intravascular - any</v>
      </c>
      <c r="C3631" t="b">
        <f>IF(OR(B3631=B3630, B3631=B3632), TRUE, FALSE)</f>
        <v>1</v>
      </c>
      <c r="D3631">
        <v>3110</v>
      </c>
      <c r="E3631">
        <v>5.5347999999999997</v>
      </c>
      <c r="F3631" t="s">
        <v>10501</v>
      </c>
      <c r="G3631" t="s">
        <v>10502</v>
      </c>
      <c r="H3631" t="s">
        <v>2</v>
      </c>
      <c r="I3631" t="s">
        <v>25806</v>
      </c>
      <c r="J3631" t="s">
        <v>3</v>
      </c>
      <c r="K3631" t="s">
        <v>38</v>
      </c>
      <c r="L3631" t="s">
        <v>25808</v>
      </c>
      <c r="M3631" t="s">
        <v>5</v>
      </c>
      <c r="O3631" t="s">
        <v>101</v>
      </c>
      <c r="P3631" t="s">
        <v>101</v>
      </c>
      <c r="Q3631" t="s">
        <v>6</v>
      </c>
      <c r="R3631" t="s">
        <v>10503</v>
      </c>
      <c r="S3631" t="s">
        <v>10504</v>
      </c>
      <c r="T3631">
        <v>1</v>
      </c>
      <c r="U3631" t="s">
        <v>18</v>
      </c>
    </row>
    <row r="3632" spans="1:21" x14ac:dyDescent="0.25">
      <c r="B3632" t="str">
        <f>CONCATENATE(G3632,"|", IF(I3632="", H3632,I3632),"|",IF(L3632="",K3632,L3632))</f>
        <v>Ethyl acetate|PrMCnc|Intravascular - any</v>
      </c>
      <c r="C3632" t="b">
        <f>IF(OR(B3632=B3631, B3632=B3634), TRUE, FALSE)</f>
        <v>1</v>
      </c>
      <c r="D3632">
        <v>3111</v>
      </c>
      <c r="E3632">
        <v>5.5347999999999997</v>
      </c>
      <c r="F3632" t="s">
        <v>10505</v>
      </c>
      <c r="G3632" t="s">
        <v>10502</v>
      </c>
      <c r="H3632" t="s">
        <v>2</v>
      </c>
      <c r="I3632" t="s">
        <v>25806</v>
      </c>
      <c r="J3632" t="s">
        <v>3</v>
      </c>
      <c r="K3632" t="s">
        <v>47</v>
      </c>
      <c r="L3632" t="s">
        <v>25808</v>
      </c>
      <c r="M3632" t="s">
        <v>5</v>
      </c>
      <c r="O3632" t="s">
        <v>101</v>
      </c>
      <c r="P3632" t="s">
        <v>101</v>
      </c>
      <c r="Q3632" t="s">
        <v>6</v>
      </c>
      <c r="R3632" t="s">
        <v>10506</v>
      </c>
      <c r="S3632" t="s">
        <v>10507</v>
      </c>
      <c r="T3632">
        <v>1</v>
      </c>
      <c r="U3632" t="s">
        <v>18</v>
      </c>
    </row>
    <row r="3633" spans="1:21" x14ac:dyDescent="0.25">
      <c r="A3633" s="1" t="s">
        <v>29172</v>
      </c>
      <c r="B3633">
        <f>SUBTOTAL(3,B3631:B3632)</f>
        <v>2</v>
      </c>
    </row>
    <row r="3634" spans="1:21" hidden="1" x14ac:dyDescent="0.25">
      <c r="B3634" t="str">
        <f>CONCATENATE(G3634,"|", IF(I3634="", H3634,I3634),"|",IF(L3634="",K3634,L3634))</f>
        <v>Ethyl acetate|PrMCnc|Urine</v>
      </c>
      <c r="C3634" t="b">
        <f>IF(OR(B3634=B3632, B3634=B3635), TRUE, FALSE)</f>
        <v>0</v>
      </c>
      <c r="D3634">
        <v>3112</v>
      </c>
      <c r="E3634">
        <v>5.5347999999999997</v>
      </c>
      <c r="F3634" t="s">
        <v>10508</v>
      </c>
      <c r="G3634" t="s">
        <v>10502</v>
      </c>
      <c r="H3634" t="s">
        <v>2</v>
      </c>
      <c r="I3634" t="s">
        <v>25806</v>
      </c>
      <c r="J3634" t="s">
        <v>3</v>
      </c>
      <c r="K3634" t="s">
        <v>32</v>
      </c>
      <c r="M3634" t="s">
        <v>5</v>
      </c>
      <c r="O3634" t="s">
        <v>70</v>
      </c>
      <c r="P3634" t="s">
        <v>70</v>
      </c>
      <c r="Q3634" t="s">
        <v>6</v>
      </c>
      <c r="R3634" t="s">
        <v>10509</v>
      </c>
      <c r="S3634" t="s">
        <v>10510</v>
      </c>
      <c r="T3634">
        <v>1</v>
      </c>
      <c r="U3634" t="s">
        <v>18</v>
      </c>
    </row>
    <row r="3635" spans="1:21" hidden="1" x14ac:dyDescent="0.25">
      <c r="B3635" t="str">
        <f>CONCATENATE(G3635,"|", IF(I3635="", H3635,I3635),"|",IF(L3635="",K3635,L3635))</f>
        <v>Ethyl acrylate|PrMCnc|Air</v>
      </c>
      <c r="C3635" t="b">
        <f>IF(OR(B3635=B3634, B3635=B3636), TRUE, FALSE)</f>
        <v>0</v>
      </c>
      <c r="D3635">
        <v>3113</v>
      </c>
      <c r="E3635">
        <v>5.5347999999999997</v>
      </c>
      <c r="F3635" t="s">
        <v>10511</v>
      </c>
      <c r="G3635" t="s">
        <v>10512</v>
      </c>
      <c r="H3635" t="s">
        <v>2</v>
      </c>
      <c r="I3635" t="s">
        <v>25806</v>
      </c>
      <c r="J3635" t="s">
        <v>3</v>
      </c>
      <c r="K3635" t="s">
        <v>4</v>
      </c>
      <c r="M3635" t="s">
        <v>5</v>
      </c>
      <c r="Q3635" t="s">
        <v>6</v>
      </c>
      <c r="R3635" t="s">
        <v>10513</v>
      </c>
      <c r="S3635" t="s">
        <v>10514</v>
      </c>
      <c r="T3635">
        <v>1</v>
      </c>
      <c r="U3635" t="s">
        <v>18</v>
      </c>
    </row>
    <row r="3636" spans="1:21" x14ac:dyDescent="0.25">
      <c r="B3636" t="str">
        <f>CONCATENATE(G3636,"|", IF(I3636="", H3636,I3636),"|",IF(L3636="",K3636,L3636))</f>
        <v>Ethyl benzene|PrMCnc|Intravascular - any</v>
      </c>
      <c r="C3636" t="b">
        <f>IF(OR(B3636=B3635, B3636=B3637), TRUE, FALSE)</f>
        <v>1</v>
      </c>
      <c r="D3636">
        <v>3114</v>
      </c>
      <c r="E3636">
        <v>5.5347999999999997</v>
      </c>
      <c r="F3636" t="s">
        <v>10515</v>
      </c>
      <c r="G3636" t="s">
        <v>10516</v>
      </c>
      <c r="H3636" t="s">
        <v>2</v>
      </c>
      <c r="I3636" t="s">
        <v>25806</v>
      </c>
      <c r="J3636" t="s">
        <v>3</v>
      </c>
      <c r="K3636" t="s">
        <v>38</v>
      </c>
      <c r="L3636" t="s">
        <v>25808</v>
      </c>
      <c r="M3636" t="s">
        <v>5</v>
      </c>
      <c r="O3636" t="s">
        <v>33</v>
      </c>
      <c r="P3636" t="s">
        <v>33</v>
      </c>
      <c r="Q3636" t="s">
        <v>6</v>
      </c>
      <c r="R3636" t="s">
        <v>10517</v>
      </c>
      <c r="S3636" t="s">
        <v>10518</v>
      </c>
      <c r="T3636">
        <v>1</v>
      </c>
      <c r="U3636" t="s">
        <v>18</v>
      </c>
    </row>
    <row r="3637" spans="1:21" x14ac:dyDescent="0.25">
      <c r="B3637" t="str">
        <f>CONCATENATE(G3637,"|", IF(I3637="", H3637,I3637),"|",IF(L3637="",K3637,L3637))</f>
        <v>Ethyl benzene|PrMCnc|Intravascular - any</v>
      </c>
      <c r="C3637" t="b">
        <f>IF(OR(B3637=B3636, B3637=B3639), TRUE, FALSE)</f>
        <v>1</v>
      </c>
      <c r="D3637">
        <v>3115</v>
      </c>
      <c r="E3637">
        <v>5.5347999999999997</v>
      </c>
      <c r="F3637" t="s">
        <v>10519</v>
      </c>
      <c r="G3637" t="s">
        <v>10516</v>
      </c>
      <c r="H3637" t="s">
        <v>2</v>
      </c>
      <c r="I3637" t="s">
        <v>25806</v>
      </c>
      <c r="J3637" t="s">
        <v>3</v>
      </c>
      <c r="K3637" t="s">
        <v>47</v>
      </c>
      <c r="L3637" t="s">
        <v>25808</v>
      </c>
      <c r="M3637" t="s">
        <v>5</v>
      </c>
      <c r="O3637" t="s">
        <v>33</v>
      </c>
      <c r="P3637" t="s">
        <v>33</v>
      </c>
      <c r="Q3637" t="s">
        <v>6</v>
      </c>
      <c r="R3637" t="s">
        <v>10520</v>
      </c>
      <c r="S3637" t="s">
        <v>10521</v>
      </c>
      <c r="T3637">
        <v>1</v>
      </c>
      <c r="U3637" t="s">
        <v>18</v>
      </c>
    </row>
    <row r="3638" spans="1:21" x14ac:dyDescent="0.25">
      <c r="A3638" s="1" t="s">
        <v>29169</v>
      </c>
      <c r="B3638">
        <f>SUBTOTAL(3,B3636:B3637)</f>
        <v>2</v>
      </c>
    </row>
    <row r="3639" spans="1:21" hidden="1" x14ac:dyDescent="0.25">
      <c r="B3639" t="str">
        <f>CONCATENATE(G3639,"|", IF(I3639="", H3639,I3639),"|",IF(L3639="",K3639,L3639))</f>
        <v>Ethyl benzene|PrMCnc|Urine</v>
      </c>
      <c r="C3639" t="b">
        <f>IF(OR(B3639=B3637, B3639=B3640), TRUE, FALSE)</f>
        <v>0</v>
      </c>
      <c r="D3639">
        <v>3116</v>
      </c>
      <c r="E3639">
        <v>5.5347999999999997</v>
      </c>
      <c r="F3639" t="s">
        <v>10522</v>
      </c>
      <c r="G3639" t="s">
        <v>10516</v>
      </c>
      <c r="H3639" t="s">
        <v>2</v>
      </c>
      <c r="I3639" t="s">
        <v>25806</v>
      </c>
      <c r="J3639" t="s">
        <v>3</v>
      </c>
      <c r="K3639" t="s">
        <v>32</v>
      </c>
      <c r="M3639" t="s">
        <v>5</v>
      </c>
      <c r="O3639" t="s">
        <v>33</v>
      </c>
      <c r="P3639" t="s">
        <v>33</v>
      </c>
      <c r="Q3639" t="s">
        <v>6</v>
      </c>
      <c r="R3639" t="s">
        <v>10523</v>
      </c>
      <c r="S3639" t="s">
        <v>10524</v>
      </c>
      <c r="T3639">
        <v>1</v>
      </c>
      <c r="U3639" t="s">
        <v>18</v>
      </c>
    </row>
    <row r="3640" spans="1:21" hidden="1" x14ac:dyDescent="0.25">
      <c r="B3640" t="str">
        <f>CONCATENATE(G3640,"|", IF(I3640="", H3640,I3640),"|",IF(L3640="",K3640,L3640))</f>
        <v>Ethyl benzene|PrMCnc|Water</v>
      </c>
      <c r="C3640" t="b">
        <f t="shared" si="48"/>
        <v>0</v>
      </c>
      <c r="D3640">
        <v>3117</v>
      </c>
      <c r="E3640">
        <v>5.5762999999999998</v>
      </c>
      <c r="F3640" t="s">
        <v>10525</v>
      </c>
      <c r="G3640" t="s">
        <v>10516</v>
      </c>
      <c r="H3640" t="s">
        <v>2</v>
      </c>
      <c r="I3640" t="s">
        <v>25806</v>
      </c>
      <c r="J3640" t="s">
        <v>3</v>
      </c>
      <c r="K3640" t="s">
        <v>11</v>
      </c>
      <c r="M3640" t="s">
        <v>5</v>
      </c>
      <c r="Q3640" t="s">
        <v>6</v>
      </c>
      <c r="R3640" t="s">
        <v>10526</v>
      </c>
      <c r="S3640" t="s">
        <v>10527</v>
      </c>
      <c r="T3640">
        <v>1</v>
      </c>
      <c r="U3640" t="s">
        <v>9</v>
      </c>
    </row>
    <row r="3641" spans="1:21" hidden="1" x14ac:dyDescent="0.25">
      <c r="B3641" t="str">
        <f>CONCATENATE(G3641,"|", IF(I3641="", H3641,I3641),"|",IF(L3641="",K3641,L3641))</f>
        <v>Ethyl bromide|PrMCnc|Air</v>
      </c>
      <c r="C3641" t="b">
        <f>IF(OR(B3641=B3640, B3641=B3642), TRUE, FALSE)</f>
        <v>0</v>
      </c>
      <c r="D3641">
        <v>3118</v>
      </c>
      <c r="E3641">
        <v>5.5347999999999997</v>
      </c>
      <c r="F3641" t="s">
        <v>10528</v>
      </c>
      <c r="G3641" t="s">
        <v>10529</v>
      </c>
      <c r="H3641" t="s">
        <v>2</v>
      </c>
      <c r="I3641" t="s">
        <v>25806</v>
      </c>
      <c r="J3641" t="s">
        <v>3</v>
      </c>
      <c r="K3641" t="s">
        <v>4</v>
      </c>
      <c r="M3641" t="s">
        <v>5</v>
      </c>
      <c r="Q3641" t="s">
        <v>6</v>
      </c>
      <c r="R3641" t="s">
        <v>10530</v>
      </c>
      <c r="S3641" t="s">
        <v>10531</v>
      </c>
      <c r="T3641">
        <v>1</v>
      </c>
      <c r="U3641" t="s">
        <v>18</v>
      </c>
    </row>
    <row r="3642" spans="1:21" x14ac:dyDescent="0.25">
      <c r="B3642" t="str">
        <f>CONCATENATE(G3642,"|", IF(I3642="", H3642,I3642),"|",IF(L3642="",K3642,L3642))</f>
        <v>Ethyl glucuronide cutoff|PrMCnc|Urine</v>
      </c>
      <c r="C3642" t="b">
        <f>IF(OR(B3642=B3641, B3642=B3643), TRUE, FALSE)</f>
        <v>1</v>
      </c>
      <c r="D3642">
        <v>3124</v>
      </c>
      <c r="E3642">
        <v>5.5762999999999998</v>
      </c>
      <c r="F3642" t="s">
        <v>10548</v>
      </c>
      <c r="G3642" t="s">
        <v>10549</v>
      </c>
      <c r="H3642" t="s">
        <v>2</v>
      </c>
      <c r="I3642" t="s">
        <v>25806</v>
      </c>
      <c r="J3642" t="s">
        <v>3</v>
      </c>
      <c r="K3642" t="s">
        <v>32</v>
      </c>
      <c r="M3642" t="s">
        <v>5</v>
      </c>
      <c r="N3642" t="s">
        <v>136</v>
      </c>
      <c r="O3642" t="s">
        <v>48</v>
      </c>
      <c r="P3642" t="s">
        <v>48</v>
      </c>
      <c r="Q3642" t="s">
        <v>6</v>
      </c>
      <c r="R3642" t="s">
        <v>10550</v>
      </c>
      <c r="S3642" t="s">
        <v>10551</v>
      </c>
      <c r="T3642">
        <v>1</v>
      </c>
      <c r="U3642" t="s">
        <v>9</v>
      </c>
    </row>
    <row r="3643" spans="1:21" x14ac:dyDescent="0.25">
      <c r="B3643" t="str">
        <f>CONCATENATE(G3643,"|", IF(I3643="", H3643,I3643),"|",IF(L3643="",K3643,L3643))</f>
        <v>Ethyl glucuronide cutoff|PrMCnc|Urine</v>
      </c>
      <c r="C3643" t="b">
        <f>IF(OR(B3643=B3642, B3643=B3645), TRUE, FALSE)</f>
        <v>1</v>
      </c>
      <c r="D3643">
        <v>3125</v>
      </c>
      <c r="E3643">
        <v>5.5762999999999998</v>
      </c>
      <c r="F3643" t="s">
        <v>10552</v>
      </c>
      <c r="G3643" t="s">
        <v>10549</v>
      </c>
      <c r="H3643" t="s">
        <v>2</v>
      </c>
      <c r="I3643" t="s">
        <v>25806</v>
      </c>
      <c r="J3643" t="s">
        <v>3</v>
      </c>
      <c r="K3643" t="s">
        <v>32</v>
      </c>
      <c r="M3643" t="s">
        <v>5</v>
      </c>
      <c r="N3643" t="s">
        <v>142</v>
      </c>
      <c r="O3643" t="s">
        <v>1502</v>
      </c>
      <c r="P3643" t="s">
        <v>10553</v>
      </c>
      <c r="Q3643" t="s">
        <v>6</v>
      </c>
      <c r="R3643" t="s">
        <v>10554</v>
      </c>
      <c r="S3643" t="s">
        <v>10555</v>
      </c>
      <c r="T3643">
        <v>1</v>
      </c>
      <c r="U3643" t="s">
        <v>9</v>
      </c>
    </row>
    <row r="3644" spans="1:21" x14ac:dyDescent="0.25">
      <c r="A3644" s="1" t="s">
        <v>29164</v>
      </c>
      <c r="B3644">
        <f>SUBTOTAL(3,B3642:B3643)</f>
        <v>2</v>
      </c>
    </row>
    <row r="3645" spans="1:21" hidden="1" x14ac:dyDescent="0.25">
      <c r="B3645" t="str">
        <f>CONCATENATE(G3645,"|", IF(I3645="", H3645,I3645),"|",IF(L3645="",K3645,L3645))</f>
        <v>Ethyl glucuronide/Creatinine|MRto|Urine</v>
      </c>
      <c r="C3645" t="b">
        <f>IF(OR(B3645=B3643, B3645=B3646), TRUE, FALSE)</f>
        <v>0</v>
      </c>
      <c r="D3645">
        <v>3126</v>
      </c>
      <c r="E3645">
        <v>5.5347999999999997</v>
      </c>
      <c r="F3645" t="s">
        <v>10556</v>
      </c>
      <c r="G3645" t="s">
        <v>10557</v>
      </c>
      <c r="H3645" t="s">
        <v>440</v>
      </c>
      <c r="J3645" t="s">
        <v>3</v>
      </c>
      <c r="K3645" t="s">
        <v>32</v>
      </c>
      <c r="M3645" t="s">
        <v>5</v>
      </c>
      <c r="O3645" t="s">
        <v>651</v>
      </c>
      <c r="P3645" t="s">
        <v>652</v>
      </c>
      <c r="Q3645" t="s">
        <v>6</v>
      </c>
      <c r="R3645" t="s">
        <v>10558</v>
      </c>
      <c r="S3645" t="s">
        <v>10559</v>
      </c>
      <c r="T3645">
        <v>1</v>
      </c>
      <c r="U3645" t="s">
        <v>18</v>
      </c>
    </row>
    <row r="3646" spans="1:21" x14ac:dyDescent="0.25">
      <c r="B3646" t="str">
        <f>CONCATENATE(G3646,"|", IF(I3646="", H3646,I3646),"|",IF(L3646="",K3646,L3646))</f>
        <v>Ethyl glucuronide|PrMCnc|Urine</v>
      </c>
      <c r="C3646" t="b">
        <f>IF(OR(B3646=B3645, B3646=B3647), TRUE, FALSE)</f>
        <v>1</v>
      </c>
      <c r="D3646">
        <v>3119</v>
      </c>
      <c r="E3646">
        <v>5.5347999999999997</v>
      </c>
      <c r="F3646" t="s">
        <v>10532</v>
      </c>
      <c r="G3646" t="s">
        <v>10533</v>
      </c>
      <c r="H3646" t="s">
        <v>2</v>
      </c>
      <c r="I3646" t="s">
        <v>25806</v>
      </c>
      <c r="J3646" t="s">
        <v>3</v>
      </c>
      <c r="K3646" t="s">
        <v>32</v>
      </c>
      <c r="M3646" t="s">
        <v>5</v>
      </c>
      <c r="O3646" t="s">
        <v>70</v>
      </c>
      <c r="P3646" t="s">
        <v>70</v>
      </c>
      <c r="Q3646" t="s">
        <v>6</v>
      </c>
      <c r="R3646" t="s">
        <v>10534</v>
      </c>
      <c r="S3646" t="s">
        <v>10535</v>
      </c>
      <c r="T3646">
        <v>1</v>
      </c>
      <c r="U3646" t="s">
        <v>18</v>
      </c>
    </row>
    <row r="3647" spans="1:21" x14ac:dyDescent="0.25">
      <c r="B3647" t="str">
        <f>CONCATENATE(G3647,"|", IF(I3647="", H3647,I3647),"|",IF(L3647="",K3647,L3647))</f>
        <v>Ethyl glucuronide|PrMCnc|Urine</v>
      </c>
      <c r="C3647" t="b">
        <f t="shared" si="48"/>
        <v>1</v>
      </c>
      <c r="D3647">
        <v>3120</v>
      </c>
      <c r="E3647">
        <v>5.5347999999999997</v>
      </c>
      <c r="F3647" t="s">
        <v>10536</v>
      </c>
      <c r="G3647" t="s">
        <v>10533</v>
      </c>
      <c r="H3647" t="s">
        <v>2</v>
      </c>
      <c r="I3647" t="s">
        <v>25806</v>
      </c>
      <c r="J3647" t="s">
        <v>3</v>
      </c>
      <c r="K3647" t="s">
        <v>32</v>
      </c>
      <c r="M3647" t="s">
        <v>5</v>
      </c>
      <c r="N3647" t="s">
        <v>136</v>
      </c>
      <c r="O3647" t="s">
        <v>48</v>
      </c>
      <c r="P3647" t="s">
        <v>48</v>
      </c>
      <c r="Q3647" t="s">
        <v>6</v>
      </c>
      <c r="R3647" t="s">
        <v>10537</v>
      </c>
      <c r="S3647" t="s">
        <v>10538</v>
      </c>
      <c r="T3647">
        <v>1</v>
      </c>
      <c r="U3647" t="s">
        <v>18</v>
      </c>
    </row>
    <row r="3648" spans="1:21" x14ac:dyDescent="0.25">
      <c r="B3648" t="str">
        <f>CONCATENATE(G3648,"|", IF(I3648="", H3648,I3648),"|",IF(L3648="",K3648,L3648))</f>
        <v>Ethyl glucuronide|PrMCnc|Urine</v>
      </c>
      <c r="C3648" t="b">
        <f t="shared" si="48"/>
        <v>1</v>
      </c>
      <c r="D3648">
        <v>3121</v>
      </c>
      <c r="E3648">
        <v>5.5347999999999997</v>
      </c>
      <c r="F3648" t="s">
        <v>10539</v>
      </c>
      <c r="G3648" t="s">
        <v>10533</v>
      </c>
      <c r="H3648" t="s">
        <v>140</v>
      </c>
      <c r="I3648" t="s">
        <v>25806</v>
      </c>
      <c r="J3648" t="s">
        <v>3</v>
      </c>
      <c r="K3648" t="s">
        <v>32</v>
      </c>
      <c r="M3648" t="s">
        <v>141</v>
      </c>
      <c r="Q3648" t="s">
        <v>6</v>
      </c>
      <c r="R3648" t="s">
        <v>10540</v>
      </c>
      <c r="S3648" t="s">
        <v>10541</v>
      </c>
      <c r="T3648">
        <v>1</v>
      </c>
      <c r="U3648" t="s">
        <v>18</v>
      </c>
    </row>
    <row r="3649" spans="1:21" x14ac:dyDescent="0.25">
      <c r="B3649" t="str">
        <f>CONCATENATE(G3649,"|", IF(I3649="", H3649,I3649),"|",IF(L3649="",K3649,L3649))</f>
        <v>Ethyl glucuronide|PrMCnc|Urine</v>
      </c>
      <c r="C3649" t="b">
        <f t="shared" si="48"/>
        <v>1</v>
      </c>
      <c r="D3649">
        <v>3122</v>
      </c>
      <c r="E3649">
        <v>5.5347999999999997</v>
      </c>
      <c r="F3649" t="s">
        <v>10542</v>
      </c>
      <c r="G3649" t="s">
        <v>10533</v>
      </c>
      <c r="H3649" t="s">
        <v>140</v>
      </c>
      <c r="I3649" t="s">
        <v>25806</v>
      </c>
      <c r="J3649" t="s">
        <v>3</v>
      </c>
      <c r="K3649" t="s">
        <v>32</v>
      </c>
      <c r="M3649" t="s">
        <v>141</v>
      </c>
      <c r="N3649" t="s">
        <v>136</v>
      </c>
      <c r="Q3649" t="s">
        <v>6</v>
      </c>
      <c r="R3649" t="s">
        <v>10543</v>
      </c>
      <c r="S3649" t="s">
        <v>10544</v>
      </c>
      <c r="T3649">
        <v>1</v>
      </c>
      <c r="U3649" t="s">
        <v>18</v>
      </c>
    </row>
    <row r="3650" spans="1:21" x14ac:dyDescent="0.25">
      <c r="B3650" t="str">
        <f>CONCATENATE(G3650,"|", IF(I3650="", H3650,I3650),"|",IF(L3650="",K3650,L3650))</f>
        <v>Ethyl glucuronide|PrMCnc|Urine</v>
      </c>
      <c r="C3650" t="b">
        <f>IF(OR(B3650=B3649, B3650=B3652), TRUE, FALSE)</f>
        <v>1</v>
      </c>
      <c r="D3650">
        <v>3123</v>
      </c>
      <c r="E3650">
        <v>5.5347999999999997</v>
      </c>
      <c r="F3650" t="s">
        <v>10545</v>
      </c>
      <c r="G3650" t="s">
        <v>10533</v>
      </c>
      <c r="H3650" t="s">
        <v>140</v>
      </c>
      <c r="I3650" t="s">
        <v>25806</v>
      </c>
      <c r="J3650" t="s">
        <v>3</v>
      </c>
      <c r="K3650" t="s">
        <v>32</v>
      </c>
      <c r="M3650" t="s">
        <v>141</v>
      </c>
      <c r="N3650" t="s">
        <v>142</v>
      </c>
      <c r="Q3650" t="s">
        <v>6</v>
      </c>
      <c r="R3650" t="s">
        <v>10546</v>
      </c>
      <c r="S3650" t="s">
        <v>10547</v>
      </c>
      <c r="T3650">
        <v>1</v>
      </c>
      <c r="U3650" t="s">
        <v>18</v>
      </c>
    </row>
    <row r="3651" spans="1:21" x14ac:dyDescent="0.25">
      <c r="A3651" s="1" t="s">
        <v>29165</v>
      </c>
      <c r="B3651">
        <f>SUBTOTAL(3,B3646:B3650)</f>
        <v>5</v>
      </c>
    </row>
    <row r="3652" spans="1:21" hidden="1" x14ac:dyDescent="0.25">
      <c r="B3652" t="str">
        <f>CONCATENATE(G3652,"|", IF(I3652="", H3652,I3652),"|",IF(L3652="",K3652,L3652))</f>
        <v>Ethyl O-(P-nitrophenyl) phenylphosphonothionate|PrMCnc|Intravascular - any</v>
      </c>
      <c r="C3652" t="b">
        <f>IF(OR(B3652=B3650, B3652=B3653), TRUE, FALSE)</f>
        <v>0</v>
      </c>
      <c r="D3652">
        <v>3127</v>
      </c>
      <c r="E3652">
        <v>5.5347999999999997</v>
      </c>
      <c r="F3652" t="s">
        <v>10560</v>
      </c>
      <c r="G3652" t="s">
        <v>10561</v>
      </c>
      <c r="H3652" t="s">
        <v>2</v>
      </c>
      <c r="I3652" t="s">
        <v>25806</v>
      </c>
      <c r="J3652" t="s">
        <v>3</v>
      </c>
      <c r="K3652" t="s">
        <v>47</v>
      </c>
      <c r="L3652" t="s">
        <v>25808</v>
      </c>
      <c r="M3652" t="s">
        <v>5</v>
      </c>
      <c r="O3652" t="s">
        <v>101</v>
      </c>
      <c r="P3652" t="s">
        <v>101</v>
      </c>
      <c r="Q3652" t="s">
        <v>6</v>
      </c>
      <c r="R3652" t="s">
        <v>10562</v>
      </c>
      <c r="S3652" t="s">
        <v>10563</v>
      </c>
      <c r="T3652">
        <v>1</v>
      </c>
      <c r="U3652" t="s">
        <v>18</v>
      </c>
    </row>
    <row r="3653" spans="1:21" hidden="1" x14ac:dyDescent="0.25">
      <c r="B3653" t="str">
        <f>CONCATENATE(G3653,"|", IF(I3653="", H3653,I3653),"|",IF(L3653="",K3653,L3653))</f>
        <v>Ethyl O-(P-nitrophenyl) phenylphosphonothionate|PrMCnc|Urine</v>
      </c>
      <c r="C3653" t="b">
        <f t="shared" si="48"/>
        <v>0</v>
      </c>
      <c r="D3653">
        <v>3128</v>
      </c>
      <c r="E3653">
        <v>5.5347999999999997</v>
      </c>
      <c r="F3653" t="s">
        <v>10564</v>
      </c>
      <c r="G3653" t="s">
        <v>10561</v>
      </c>
      <c r="H3653" t="s">
        <v>2</v>
      </c>
      <c r="I3653" t="s">
        <v>25806</v>
      </c>
      <c r="J3653" t="s">
        <v>3</v>
      </c>
      <c r="K3653" t="s">
        <v>32</v>
      </c>
      <c r="M3653" t="s">
        <v>5</v>
      </c>
      <c r="O3653" t="s">
        <v>101</v>
      </c>
      <c r="P3653" t="s">
        <v>101</v>
      </c>
      <c r="Q3653" t="s">
        <v>6</v>
      </c>
      <c r="R3653" t="s">
        <v>10565</v>
      </c>
      <c r="S3653" t="s">
        <v>10566</v>
      </c>
      <c r="T3653">
        <v>1</v>
      </c>
      <c r="U3653" t="s">
        <v>18</v>
      </c>
    </row>
    <row r="3654" spans="1:21" hidden="1" x14ac:dyDescent="0.25">
      <c r="B3654" t="str">
        <f>CONCATENATE(G3654,"|", IF(I3654="", H3654,I3654),"|",IF(L3654="",K3654,L3654))</f>
        <v>Ethyl sulfate cutoff|PrMCnc|Urine</v>
      </c>
      <c r="C3654" t="b">
        <f t="shared" si="48"/>
        <v>0</v>
      </c>
      <c r="D3654">
        <v>3135</v>
      </c>
      <c r="E3654">
        <v>5.5762999999999998</v>
      </c>
      <c r="F3654" t="s">
        <v>10586</v>
      </c>
      <c r="G3654" t="s">
        <v>10587</v>
      </c>
      <c r="H3654" t="s">
        <v>2</v>
      </c>
      <c r="I3654" t="s">
        <v>25806</v>
      </c>
      <c r="J3654" t="s">
        <v>3</v>
      </c>
      <c r="K3654" t="s">
        <v>32</v>
      </c>
      <c r="M3654" t="s">
        <v>5</v>
      </c>
      <c r="N3654" t="s">
        <v>136</v>
      </c>
      <c r="O3654" t="s">
        <v>48</v>
      </c>
      <c r="P3654" t="s">
        <v>48</v>
      </c>
      <c r="Q3654" t="s">
        <v>6</v>
      </c>
      <c r="R3654" t="s">
        <v>10588</v>
      </c>
      <c r="S3654" t="s">
        <v>10589</v>
      </c>
      <c r="T3654">
        <v>1</v>
      </c>
      <c r="U3654" t="s">
        <v>9</v>
      </c>
    </row>
    <row r="3655" spans="1:21" hidden="1" x14ac:dyDescent="0.25">
      <c r="B3655" t="str">
        <f>CONCATENATE(G3655,"|", IF(I3655="", H3655,I3655),"|",IF(L3655="",K3655,L3655))</f>
        <v>Ethyl sulfate/Creatinine|MRto|Urine</v>
      </c>
      <c r="C3655" t="b">
        <f>IF(OR(B3655=B3654, B3655=B3656), TRUE, FALSE)</f>
        <v>0</v>
      </c>
      <c r="D3655">
        <v>3136</v>
      </c>
      <c r="E3655">
        <v>5.5347999999999997</v>
      </c>
      <c r="F3655" t="s">
        <v>10590</v>
      </c>
      <c r="G3655" t="s">
        <v>10591</v>
      </c>
      <c r="H3655" t="s">
        <v>440</v>
      </c>
      <c r="J3655" t="s">
        <v>3</v>
      </c>
      <c r="K3655" t="s">
        <v>32</v>
      </c>
      <c r="M3655" t="s">
        <v>5</v>
      </c>
      <c r="O3655" t="s">
        <v>651</v>
      </c>
      <c r="P3655" t="s">
        <v>652</v>
      </c>
      <c r="Q3655" t="s">
        <v>6</v>
      </c>
      <c r="R3655" t="s">
        <v>10592</v>
      </c>
      <c r="S3655" t="s">
        <v>10593</v>
      </c>
      <c r="T3655">
        <v>1</v>
      </c>
      <c r="U3655" t="s">
        <v>18</v>
      </c>
    </row>
    <row r="3656" spans="1:21" x14ac:dyDescent="0.25">
      <c r="B3656" t="str">
        <f>CONCATENATE(G3656,"|", IF(I3656="", H3656,I3656),"|",IF(L3656="",K3656,L3656))</f>
        <v>Ethyl sulfate|PrMCnc|Saliva</v>
      </c>
      <c r="C3656" t="b">
        <f>IF(OR(B3656=B3655, B3656=B3657), TRUE, FALSE)</f>
        <v>1</v>
      </c>
      <c r="D3656">
        <v>3129</v>
      </c>
      <c r="E3656">
        <v>5.5347999999999997</v>
      </c>
      <c r="F3656" t="s">
        <v>10567</v>
      </c>
      <c r="G3656" t="s">
        <v>10568</v>
      </c>
      <c r="H3656" t="s">
        <v>2</v>
      </c>
      <c r="I3656" t="s">
        <v>25806</v>
      </c>
      <c r="J3656" t="s">
        <v>3</v>
      </c>
      <c r="K3656" t="s">
        <v>612</v>
      </c>
      <c r="M3656" t="s">
        <v>5</v>
      </c>
      <c r="O3656" t="s">
        <v>48</v>
      </c>
      <c r="P3656" t="s">
        <v>48</v>
      </c>
      <c r="Q3656" t="s">
        <v>6</v>
      </c>
      <c r="R3656" t="s">
        <v>10569</v>
      </c>
      <c r="S3656" t="s">
        <v>10570</v>
      </c>
      <c r="T3656">
        <v>1</v>
      </c>
      <c r="U3656" t="s">
        <v>18</v>
      </c>
    </row>
    <row r="3657" spans="1:21" x14ac:dyDescent="0.25">
      <c r="B3657" t="str">
        <f>CONCATENATE(G3657,"|", IF(I3657="", H3657,I3657),"|",IF(L3657="",K3657,L3657))</f>
        <v>Ethyl sulfate|PrMCnc|Saliva</v>
      </c>
      <c r="C3657" t="b">
        <f>IF(OR(B3657=B3656, B3657=B3659), TRUE, FALSE)</f>
        <v>1</v>
      </c>
      <c r="D3657">
        <v>3130</v>
      </c>
      <c r="E3657">
        <v>5.5347999999999997</v>
      </c>
      <c r="F3657" t="s">
        <v>10571</v>
      </c>
      <c r="G3657" t="s">
        <v>10568</v>
      </c>
      <c r="H3657" t="s">
        <v>140</v>
      </c>
      <c r="I3657" t="s">
        <v>25806</v>
      </c>
      <c r="J3657" t="s">
        <v>3</v>
      </c>
      <c r="K3657" t="s">
        <v>612</v>
      </c>
      <c r="M3657" t="s">
        <v>141</v>
      </c>
      <c r="Q3657" t="s">
        <v>6</v>
      </c>
      <c r="R3657" t="s">
        <v>10572</v>
      </c>
      <c r="S3657" t="s">
        <v>10573</v>
      </c>
      <c r="T3657">
        <v>1</v>
      </c>
      <c r="U3657" t="s">
        <v>18</v>
      </c>
    </row>
    <row r="3658" spans="1:21" x14ac:dyDescent="0.25">
      <c r="A3658" s="1" t="s">
        <v>29160</v>
      </c>
      <c r="B3658">
        <f>SUBTOTAL(3,B3656:B3657)</f>
        <v>2</v>
      </c>
    </row>
    <row r="3659" spans="1:21" x14ac:dyDescent="0.25">
      <c r="B3659" t="str">
        <f>CONCATENATE(G3659,"|", IF(I3659="", H3659,I3659),"|",IF(L3659="",K3659,L3659))</f>
        <v>Ethyl sulfate|PrMCnc|Urine</v>
      </c>
      <c r="C3659" t="b">
        <f>IF(OR(B3659=B3657, B3659=B3660), TRUE, FALSE)</f>
        <v>1</v>
      </c>
      <c r="D3659">
        <v>3131</v>
      </c>
      <c r="E3659">
        <v>5.5347999999999997</v>
      </c>
      <c r="F3659" t="s">
        <v>10574</v>
      </c>
      <c r="G3659" t="s">
        <v>10568</v>
      </c>
      <c r="H3659" t="s">
        <v>2</v>
      </c>
      <c r="I3659" t="s">
        <v>25806</v>
      </c>
      <c r="J3659" t="s">
        <v>3</v>
      </c>
      <c r="K3659" t="s">
        <v>32</v>
      </c>
      <c r="M3659" t="s">
        <v>5</v>
      </c>
      <c r="O3659" t="s">
        <v>48</v>
      </c>
      <c r="P3659" t="s">
        <v>48</v>
      </c>
      <c r="Q3659" t="s">
        <v>6</v>
      </c>
      <c r="R3659" t="s">
        <v>10575</v>
      </c>
      <c r="S3659" t="s">
        <v>10576</v>
      </c>
      <c r="T3659">
        <v>1</v>
      </c>
      <c r="U3659" t="s">
        <v>18</v>
      </c>
    </row>
    <row r="3660" spans="1:21" x14ac:dyDescent="0.25">
      <c r="B3660" t="str">
        <f>CONCATENATE(G3660,"|", IF(I3660="", H3660,I3660),"|",IF(L3660="",K3660,L3660))</f>
        <v>Ethyl sulfate|PrMCnc|Urine</v>
      </c>
      <c r="C3660" t="b">
        <f t="shared" si="48"/>
        <v>1</v>
      </c>
      <c r="D3660">
        <v>3132</v>
      </c>
      <c r="E3660">
        <v>5.5347999999999997</v>
      </c>
      <c r="F3660" t="s">
        <v>10577</v>
      </c>
      <c r="G3660" t="s">
        <v>10568</v>
      </c>
      <c r="H3660" t="s">
        <v>2</v>
      </c>
      <c r="I3660" t="s">
        <v>25806</v>
      </c>
      <c r="J3660" t="s">
        <v>3</v>
      </c>
      <c r="K3660" t="s">
        <v>32</v>
      </c>
      <c r="M3660" t="s">
        <v>5</v>
      </c>
      <c r="N3660" t="s">
        <v>136</v>
      </c>
      <c r="O3660" t="s">
        <v>48</v>
      </c>
      <c r="P3660" t="s">
        <v>48</v>
      </c>
      <c r="Q3660" t="s">
        <v>6</v>
      </c>
      <c r="R3660" t="s">
        <v>10578</v>
      </c>
      <c r="S3660" t="s">
        <v>10579</v>
      </c>
      <c r="T3660">
        <v>1</v>
      </c>
      <c r="U3660" t="s">
        <v>18</v>
      </c>
    </row>
    <row r="3661" spans="1:21" x14ac:dyDescent="0.25">
      <c r="B3661" t="str">
        <f>CONCATENATE(G3661,"|", IF(I3661="", H3661,I3661),"|",IF(L3661="",K3661,L3661))</f>
        <v>Ethyl sulfate|PrMCnc|Urine</v>
      </c>
      <c r="C3661" t="b">
        <f t="shared" si="48"/>
        <v>1</v>
      </c>
      <c r="D3661">
        <v>3133</v>
      </c>
      <c r="E3661">
        <v>5.5347999999999997</v>
      </c>
      <c r="F3661" t="s">
        <v>10580</v>
      </c>
      <c r="G3661" t="s">
        <v>10568</v>
      </c>
      <c r="H3661" t="s">
        <v>140</v>
      </c>
      <c r="I3661" t="s">
        <v>25806</v>
      </c>
      <c r="J3661" t="s">
        <v>3</v>
      </c>
      <c r="K3661" t="s">
        <v>32</v>
      </c>
      <c r="M3661" t="s">
        <v>141</v>
      </c>
      <c r="N3661" t="s">
        <v>136</v>
      </c>
      <c r="Q3661" t="s">
        <v>6</v>
      </c>
      <c r="R3661" t="s">
        <v>10581</v>
      </c>
      <c r="S3661" t="s">
        <v>10582</v>
      </c>
      <c r="T3661">
        <v>1</v>
      </c>
      <c r="U3661" t="s">
        <v>18</v>
      </c>
    </row>
    <row r="3662" spans="1:21" x14ac:dyDescent="0.25">
      <c r="B3662" t="str">
        <f>CONCATENATE(G3662,"|", IF(I3662="", H3662,I3662),"|",IF(L3662="",K3662,L3662))</f>
        <v>Ethyl sulfate|PrMCnc|Urine</v>
      </c>
      <c r="C3662" t="b">
        <f>IF(OR(B3662=B3661, B3662=B3664), TRUE, FALSE)</f>
        <v>1</v>
      </c>
      <c r="D3662">
        <v>3134</v>
      </c>
      <c r="E3662">
        <v>5.5347999999999997</v>
      </c>
      <c r="F3662" t="s">
        <v>10583</v>
      </c>
      <c r="G3662" t="s">
        <v>10568</v>
      </c>
      <c r="H3662" t="s">
        <v>140</v>
      </c>
      <c r="I3662" t="s">
        <v>25806</v>
      </c>
      <c r="J3662" t="s">
        <v>3</v>
      </c>
      <c r="K3662" t="s">
        <v>32</v>
      </c>
      <c r="M3662" t="s">
        <v>141</v>
      </c>
      <c r="N3662" t="s">
        <v>142</v>
      </c>
      <c r="Q3662" t="s">
        <v>6</v>
      </c>
      <c r="R3662" t="s">
        <v>10584</v>
      </c>
      <c r="S3662" t="s">
        <v>10585</v>
      </c>
      <c r="T3662">
        <v>1</v>
      </c>
      <c r="U3662" t="s">
        <v>18</v>
      </c>
    </row>
    <row r="3663" spans="1:21" x14ac:dyDescent="0.25">
      <c r="A3663" s="1" t="s">
        <v>29159</v>
      </c>
      <c r="B3663">
        <f>SUBTOTAL(3,B3659:B3662)</f>
        <v>4</v>
      </c>
    </row>
    <row r="3664" spans="1:21" hidden="1" x14ac:dyDescent="0.25">
      <c r="B3664" t="str">
        <f>CONCATENATE(G3664,"|", IF(I3664="", H3664,I3664),"|",IF(L3664="",K3664,L3664))</f>
        <v>Ethyl sulfate+Ethyl glucuronide|PrMCnc|Urine</v>
      </c>
      <c r="C3664" t="b">
        <f>IF(OR(B3664=B3662, B3664=B3665), TRUE, FALSE)</f>
        <v>0</v>
      </c>
      <c r="D3664">
        <v>3137</v>
      </c>
      <c r="E3664">
        <v>5.5347999999999997</v>
      </c>
      <c r="F3664" t="s">
        <v>10594</v>
      </c>
      <c r="G3664" t="s">
        <v>10595</v>
      </c>
      <c r="H3664" t="s">
        <v>140</v>
      </c>
      <c r="I3664" t="s">
        <v>25806</v>
      </c>
      <c r="J3664" t="s">
        <v>3</v>
      </c>
      <c r="K3664" t="s">
        <v>32</v>
      </c>
      <c r="M3664" t="s">
        <v>141</v>
      </c>
      <c r="N3664" t="s">
        <v>136</v>
      </c>
      <c r="Q3664" t="s">
        <v>6</v>
      </c>
      <c r="R3664" t="s">
        <v>10596</v>
      </c>
      <c r="S3664" t="s">
        <v>10597</v>
      </c>
      <c r="T3664">
        <v>1</v>
      </c>
      <c r="U3664" t="s">
        <v>18</v>
      </c>
    </row>
    <row r="3665" spans="1:21" x14ac:dyDescent="0.25">
      <c r="B3665" t="str">
        <f>CONCATENATE(G3665,"|", IF(I3665="", H3665,I3665),"|",IF(L3665="",K3665,L3665))</f>
        <v>Ethylamphetamine cutoff|PrMCnc|Urine</v>
      </c>
      <c r="C3665" t="b">
        <f>IF(OR(B3665=B3664, B3665=B3666), TRUE, FALSE)</f>
        <v>1</v>
      </c>
      <c r="D3665">
        <v>3142</v>
      </c>
      <c r="E3665">
        <v>5.5762999999999998</v>
      </c>
      <c r="F3665" t="s">
        <v>10611</v>
      </c>
      <c r="G3665" t="s">
        <v>10612</v>
      </c>
      <c r="H3665" t="s">
        <v>2</v>
      </c>
      <c r="I3665" t="s">
        <v>25806</v>
      </c>
      <c r="J3665" t="s">
        <v>3</v>
      </c>
      <c r="K3665" t="s">
        <v>32</v>
      </c>
      <c r="M3665" t="s">
        <v>5</v>
      </c>
      <c r="N3665" t="s">
        <v>136</v>
      </c>
      <c r="O3665" t="s">
        <v>48</v>
      </c>
      <c r="P3665" t="s">
        <v>48</v>
      </c>
      <c r="Q3665" t="s">
        <v>6</v>
      </c>
      <c r="R3665" t="s">
        <v>10613</v>
      </c>
      <c r="S3665" t="s">
        <v>10614</v>
      </c>
      <c r="T3665">
        <v>1</v>
      </c>
      <c r="U3665" t="s">
        <v>9</v>
      </c>
    </row>
    <row r="3666" spans="1:21" x14ac:dyDescent="0.25">
      <c r="B3666" t="str">
        <f>CONCATENATE(G3666,"|", IF(I3666="", H3666,I3666),"|",IF(L3666="",K3666,L3666))</f>
        <v>Ethylamphetamine cutoff|PrMCnc|Urine</v>
      </c>
      <c r="C3666" t="b">
        <f>IF(OR(B3666=B3665, B3666=B3668), TRUE, FALSE)</f>
        <v>1</v>
      </c>
      <c r="D3666">
        <v>3143</v>
      </c>
      <c r="E3666">
        <v>5.5762999999999998</v>
      </c>
      <c r="F3666" t="s">
        <v>10615</v>
      </c>
      <c r="G3666" t="s">
        <v>10612</v>
      </c>
      <c r="H3666" t="s">
        <v>2</v>
      </c>
      <c r="I3666" t="s">
        <v>25806</v>
      </c>
      <c r="J3666" t="s">
        <v>3</v>
      </c>
      <c r="K3666" t="s">
        <v>32</v>
      </c>
      <c r="M3666" t="s">
        <v>5</v>
      </c>
      <c r="N3666" t="s">
        <v>142</v>
      </c>
      <c r="O3666" t="s">
        <v>48</v>
      </c>
      <c r="P3666" t="s">
        <v>48</v>
      </c>
      <c r="Q3666" t="s">
        <v>6</v>
      </c>
      <c r="R3666" t="s">
        <v>10616</v>
      </c>
      <c r="S3666" t="s">
        <v>10617</v>
      </c>
      <c r="T3666">
        <v>1</v>
      </c>
      <c r="U3666" t="s">
        <v>9</v>
      </c>
    </row>
    <row r="3667" spans="1:21" x14ac:dyDescent="0.25">
      <c r="A3667" s="1" t="s">
        <v>29154</v>
      </c>
      <c r="B3667">
        <f>SUBTOTAL(3,B3665:B3666)</f>
        <v>2</v>
      </c>
    </row>
    <row r="3668" spans="1:21" x14ac:dyDescent="0.25">
      <c r="B3668" t="str">
        <f>CONCATENATE(G3668,"|", IF(I3668="", H3668,I3668),"|",IF(L3668="",K3668,L3668))</f>
        <v>Ethylamphetamine|PrMCnc|Urine</v>
      </c>
      <c r="C3668" t="b">
        <f>IF(OR(B3668=B3666, B3668=B3669), TRUE, FALSE)</f>
        <v>1</v>
      </c>
      <c r="D3668">
        <v>3138</v>
      </c>
      <c r="E3668">
        <v>5.5347999999999997</v>
      </c>
      <c r="F3668" t="s">
        <v>10598</v>
      </c>
      <c r="G3668" t="s">
        <v>10599</v>
      </c>
      <c r="H3668" t="s">
        <v>2</v>
      </c>
      <c r="I3668" t="s">
        <v>25806</v>
      </c>
      <c r="J3668" t="s">
        <v>3</v>
      </c>
      <c r="K3668" t="s">
        <v>32</v>
      </c>
      <c r="M3668" t="s">
        <v>5</v>
      </c>
      <c r="Q3668" t="s">
        <v>6</v>
      </c>
      <c r="R3668" t="s">
        <v>10600</v>
      </c>
      <c r="S3668" t="s">
        <v>10601</v>
      </c>
      <c r="T3668">
        <v>1</v>
      </c>
      <c r="U3668" t="s">
        <v>18</v>
      </c>
    </row>
    <row r="3669" spans="1:21" x14ac:dyDescent="0.25">
      <c r="B3669" t="str">
        <f>CONCATENATE(G3669,"|", IF(I3669="", H3669,I3669),"|",IF(L3669="",K3669,L3669))</f>
        <v>Ethylamphetamine|PrMCnc|Urine</v>
      </c>
      <c r="C3669" t="b">
        <f t="shared" ref="C3669:C3741" si="49">IF(OR(B3669=B3668, B3669=B3670), TRUE, FALSE)</f>
        <v>1</v>
      </c>
      <c r="D3669">
        <v>3139</v>
      </c>
      <c r="E3669">
        <v>5.5347999999999997</v>
      </c>
      <c r="F3669" t="s">
        <v>10602</v>
      </c>
      <c r="G3669" t="s">
        <v>10599</v>
      </c>
      <c r="H3669" t="s">
        <v>2</v>
      </c>
      <c r="I3669" t="s">
        <v>25806</v>
      </c>
      <c r="J3669" t="s">
        <v>3</v>
      </c>
      <c r="K3669" t="s">
        <v>32</v>
      </c>
      <c r="M3669" t="s">
        <v>5</v>
      </c>
      <c r="N3669" t="s">
        <v>136</v>
      </c>
      <c r="Q3669" t="s">
        <v>6</v>
      </c>
      <c r="R3669" t="s">
        <v>10603</v>
      </c>
      <c r="S3669" t="s">
        <v>10604</v>
      </c>
      <c r="T3669">
        <v>1</v>
      </c>
      <c r="U3669" t="s">
        <v>18</v>
      </c>
    </row>
    <row r="3670" spans="1:21" x14ac:dyDescent="0.25">
      <c r="B3670" t="str">
        <f>CONCATENATE(G3670,"|", IF(I3670="", H3670,I3670),"|",IF(L3670="",K3670,L3670))</f>
        <v>Ethylamphetamine|PrMCnc|Urine</v>
      </c>
      <c r="C3670" t="b">
        <f t="shared" si="49"/>
        <v>1</v>
      </c>
      <c r="D3670">
        <v>3140</v>
      </c>
      <c r="E3670">
        <v>5.5347999999999997</v>
      </c>
      <c r="F3670" t="s">
        <v>10605</v>
      </c>
      <c r="G3670" t="s">
        <v>10599</v>
      </c>
      <c r="H3670" t="s">
        <v>140</v>
      </c>
      <c r="I3670" t="s">
        <v>25806</v>
      </c>
      <c r="J3670" t="s">
        <v>3</v>
      </c>
      <c r="K3670" t="s">
        <v>32</v>
      </c>
      <c r="M3670" t="s">
        <v>141</v>
      </c>
      <c r="N3670" t="s">
        <v>136</v>
      </c>
      <c r="Q3670" t="s">
        <v>6</v>
      </c>
      <c r="R3670" t="s">
        <v>10606</v>
      </c>
      <c r="S3670" t="s">
        <v>10607</v>
      </c>
      <c r="T3670">
        <v>1</v>
      </c>
      <c r="U3670" t="s">
        <v>18</v>
      </c>
    </row>
    <row r="3671" spans="1:21" x14ac:dyDescent="0.25">
      <c r="B3671" t="str">
        <f>CONCATENATE(G3671,"|", IF(I3671="", H3671,I3671),"|",IF(L3671="",K3671,L3671))</f>
        <v>Ethylamphetamine|PrMCnc|Urine</v>
      </c>
      <c r="C3671" t="b">
        <f>IF(OR(B3671=B3670, B3671=B3673), TRUE, FALSE)</f>
        <v>1</v>
      </c>
      <c r="D3671">
        <v>3141</v>
      </c>
      <c r="E3671">
        <v>5.5347999999999997</v>
      </c>
      <c r="F3671" t="s">
        <v>10608</v>
      </c>
      <c r="G3671" t="s">
        <v>10599</v>
      </c>
      <c r="H3671" t="s">
        <v>140</v>
      </c>
      <c r="I3671" t="s">
        <v>25806</v>
      </c>
      <c r="J3671" t="s">
        <v>3</v>
      </c>
      <c r="K3671" t="s">
        <v>32</v>
      </c>
      <c r="M3671" t="s">
        <v>141</v>
      </c>
      <c r="N3671" t="s">
        <v>142</v>
      </c>
      <c r="Q3671" t="s">
        <v>6</v>
      </c>
      <c r="R3671" t="s">
        <v>10609</v>
      </c>
      <c r="S3671" t="s">
        <v>10610</v>
      </c>
      <c r="T3671">
        <v>1</v>
      </c>
      <c r="U3671" t="s">
        <v>18</v>
      </c>
    </row>
    <row r="3672" spans="1:21" x14ac:dyDescent="0.25">
      <c r="A3672" s="1" t="s">
        <v>29155</v>
      </c>
      <c r="B3672">
        <f>SUBTOTAL(3,B3668:B3671)</f>
        <v>4</v>
      </c>
    </row>
    <row r="3673" spans="1:21" hidden="1" x14ac:dyDescent="0.25">
      <c r="B3673" t="str">
        <f>CONCATENATE(G3673,"|", IF(I3673="", H3673,I3673),"|",IF(L3673="",K3673,L3673))</f>
        <v>Ethylene dibromide|PrMCnc|Air</v>
      </c>
      <c r="C3673" t="b">
        <f>IF(OR(B3673=B3671, B3673=B3674), TRUE, FALSE)</f>
        <v>0</v>
      </c>
      <c r="D3673">
        <v>3145</v>
      </c>
      <c r="E3673">
        <v>5.5347999999999997</v>
      </c>
      <c r="F3673" t="s">
        <v>10622</v>
      </c>
      <c r="G3673" t="s">
        <v>10623</v>
      </c>
      <c r="H3673" t="s">
        <v>2</v>
      </c>
      <c r="I3673" t="s">
        <v>25806</v>
      </c>
      <c r="J3673" t="s">
        <v>3</v>
      </c>
      <c r="K3673" t="s">
        <v>4</v>
      </c>
      <c r="M3673" t="s">
        <v>5</v>
      </c>
      <c r="Q3673" t="s">
        <v>6</v>
      </c>
      <c r="R3673" t="s">
        <v>10624</v>
      </c>
      <c r="S3673" t="s">
        <v>10625</v>
      </c>
      <c r="T3673">
        <v>1</v>
      </c>
      <c r="U3673" t="s">
        <v>18</v>
      </c>
    </row>
    <row r="3674" spans="1:21" hidden="1" x14ac:dyDescent="0.25">
      <c r="B3674" t="str">
        <f>CONCATENATE(G3674,"|", IF(I3674="", H3674,I3674),"|",IF(L3674="",K3674,L3674))</f>
        <v>Ethylene dibromide|PrMCnc|Water</v>
      </c>
      <c r="C3674" t="b">
        <f t="shared" si="49"/>
        <v>0</v>
      </c>
      <c r="D3674">
        <v>3146</v>
      </c>
      <c r="E3674">
        <v>5.5762999999999998</v>
      </c>
      <c r="F3674" t="s">
        <v>10626</v>
      </c>
      <c r="G3674" t="s">
        <v>10623</v>
      </c>
      <c r="H3674" t="s">
        <v>2</v>
      </c>
      <c r="I3674" t="s">
        <v>25806</v>
      </c>
      <c r="J3674" t="s">
        <v>3</v>
      </c>
      <c r="K3674" t="s">
        <v>11</v>
      </c>
      <c r="M3674" t="s">
        <v>5</v>
      </c>
      <c r="Q3674" t="s">
        <v>6</v>
      </c>
      <c r="R3674" t="s">
        <v>10627</v>
      </c>
      <c r="S3674" t="s">
        <v>10628</v>
      </c>
      <c r="T3674">
        <v>1</v>
      </c>
      <c r="U3674" t="s">
        <v>9</v>
      </c>
    </row>
    <row r="3675" spans="1:21" hidden="1" x14ac:dyDescent="0.25">
      <c r="B3675" t="str">
        <f>CONCATENATE(G3675,"|", IF(I3675="", H3675,I3675),"|",IF(L3675="",K3675,L3675))</f>
        <v>Ethylene glycol dinitrate|PrMCnc|Intravascular - any</v>
      </c>
      <c r="C3675" t="b">
        <f t="shared" si="49"/>
        <v>0</v>
      </c>
      <c r="D3675">
        <v>3158</v>
      </c>
      <c r="E3675">
        <v>5.5347999999999997</v>
      </c>
      <c r="F3675" t="s">
        <v>10663</v>
      </c>
      <c r="G3675" t="s">
        <v>10664</v>
      </c>
      <c r="H3675" t="s">
        <v>2</v>
      </c>
      <c r="I3675" t="s">
        <v>25806</v>
      </c>
      <c r="J3675" t="s">
        <v>3</v>
      </c>
      <c r="K3675" t="s">
        <v>38</v>
      </c>
      <c r="L3675" t="s">
        <v>25808</v>
      </c>
      <c r="M3675" t="s">
        <v>5</v>
      </c>
      <c r="O3675" t="s">
        <v>33</v>
      </c>
      <c r="P3675" t="s">
        <v>33</v>
      </c>
      <c r="Q3675" t="s">
        <v>6</v>
      </c>
      <c r="R3675" t="s">
        <v>10665</v>
      </c>
      <c r="S3675" t="s">
        <v>10666</v>
      </c>
      <c r="T3675">
        <v>1</v>
      </c>
      <c r="U3675" t="s">
        <v>18</v>
      </c>
    </row>
    <row r="3676" spans="1:21" hidden="1" x14ac:dyDescent="0.25">
      <c r="B3676" t="str">
        <f>CONCATENATE(G3676,"|", IF(I3676="", H3676,I3676),"|",IF(L3676="",K3676,L3676))</f>
        <v>Ethylene glycol|PrMCnc|Air</v>
      </c>
      <c r="C3676" t="b">
        <f>IF(OR(B3676=B3675, B3676=B3677), TRUE, FALSE)</f>
        <v>0</v>
      </c>
      <c r="D3676">
        <v>3147</v>
      </c>
      <c r="E3676">
        <v>5.5347999999999997</v>
      </c>
      <c r="F3676" t="s">
        <v>10629</v>
      </c>
      <c r="G3676" t="s">
        <v>10630</v>
      </c>
      <c r="H3676" t="s">
        <v>2</v>
      </c>
      <c r="I3676" t="s">
        <v>25806</v>
      </c>
      <c r="J3676" t="s">
        <v>3</v>
      </c>
      <c r="K3676" t="s">
        <v>4</v>
      </c>
      <c r="M3676" t="s">
        <v>5</v>
      </c>
      <c r="Q3676" t="s">
        <v>6</v>
      </c>
      <c r="R3676" t="s">
        <v>10631</v>
      </c>
      <c r="S3676" t="s">
        <v>10632</v>
      </c>
      <c r="T3676">
        <v>1</v>
      </c>
      <c r="U3676" t="s">
        <v>18</v>
      </c>
    </row>
    <row r="3677" spans="1:21" x14ac:dyDescent="0.25">
      <c r="B3677" t="str">
        <f>CONCATENATE(G3677,"|", IF(I3677="", H3677,I3677),"|",IF(L3677="",K3677,L3677))</f>
        <v>Ethylene glycol|PrMCnc|Gast fld</v>
      </c>
      <c r="C3677" t="b">
        <f>IF(OR(B3677=B3676, B3677=B3678), TRUE, FALSE)</f>
        <v>1</v>
      </c>
      <c r="D3677">
        <v>3148</v>
      </c>
      <c r="E3677">
        <v>5.5347999999999997</v>
      </c>
      <c r="F3677" t="s">
        <v>10633</v>
      </c>
      <c r="G3677" t="s">
        <v>10630</v>
      </c>
      <c r="H3677" t="s">
        <v>2</v>
      </c>
      <c r="I3677" t="s">
        <v>25806</v>
      </c>
      <c r="J3677" t="s">
        <v>3</v>
      </c>
      <c r="K3677" t="s">
        <v>602</v>
      </c>
      <c r="M3677" t="s">
        <v>5</v>
      </c>
      <c r="O3677" t="s">
        <v>101</v>
      </c>
      <c r="P3677" t="s">
        <v>101</v>
      </c>
      <c r="Q3677" t="s">
        <v>6</v>
      </c>
      <c r="R3677" t="s">
        <v>10634</v>
      </c>
      <c r="S3677" t="s">
        <v>10635</v>
      </c>
      <c r="T3677">
        <v>1</v>
      </c>
      <c r="U3677" t="s">
        <v>18</v>
      </c>
    </row>
    <row r="3678" spans="1:21" x14ac:dyDescent="0.25">
      <c r="B3678" t="str">
        <f>CONCATENATE(G3678,"|", IF(I3678="", H3678,I3678),"|",IF(L3678="",K3678,L3678))</f>
        <v>Ethylene glycol|PrMCnc|Gast fld</v>
      </c>
      <c r="C3678" t="b">
        <f>IF(OR(B3678=B3677, B3678=B3680), TRUE, FALSE)</f>
        <v>1</v>
      </c>
      <c r="D3678">
        <v>3149</v>
      </c>
      <c r="E3678">
        <v>5.5347999999999997</v>
      </c>
      <c r="F3678" t="s">
        <v>10636</v>
      </c>
      <c r="G3678" t="s">
        <v>10630</v>
      </c>
      <c r="H3678" t="s">
        <v>140</v>
      </c>
      <c r="I3678" t="s">
        <v>25806</v>
      </c>
      <c r="J3678" t="s">
        <v>3</v>
      </c>
      <c r="K3678" t="s">
        <v>602</v>
      </c>
      <c r="M3678" t="s">
        <v>141</v>
      </c>
      <c r="Q3678" t="s">
        <v>6</v>
      </c>
      <c r="R3678" t="s">
        <v>10637</v>
      </c>
      <c r="S3678" t="s">
        <v>10638</v>
      </c>
      <c r="T3678">
        <v>1</v>
      </c>
      <c r="U3678" t="s">
        <v>18</v>
      </c>
    </row>
    <row r="3679" spans="1:21" x14ac:dyDescent="0.25">
      <c r="A3679" s="1" t="s">
        <v>29149</v>
      </c>
      <c r="B3679">
        <f>SUBTOTAL(3,B3677:B3678)</f>
        <v>2</v>
      </c>
    </row>
    <row r="3680" spans="1:21" x14ac:dyDescent="0.25">
      <c r="B3680" t="str">
        <f>CONCATENATE(G3680,"|", IF(I3680="", H3680,I3680),"|",IF(L3680="",K3680,L3680))</f>
        <v>Ethylene glycol|PrMCnc|Intravascular - any</v>
      </c>
      <c r="C3680" t="b">
        <f>IF(OR(B3680=B3678, B3680=B3681), TRUE, FALSE)</f>
        <v>1</v>
      </c>
      <c r="D3680">
        <v>3151</v>
      </c>
      <c r="E3680">
        <v>5.5347999999999997</v>
      </c>
      <c r="F3680" t="s">
        <v>10642</v>
      </c>
      <c r="G3680" t="s">
        <v>10630</v>
      </c>
      <c r="H3680" t="s">
        <v>140</v>
      </c>
      <c r="I3680" t="s">
        <v>25806</v>
      </c>
      <c r="J3680" t="s">
        <v>3</v>
      </c>
      <c r="K3680" t="s">
        <v>47</v>
      </c>
      <c r="L3680" t="s">
        <v>25808</v>
      </c>
      <c r="M3680" t="s">
        <v>141</v>
      </c>
      <c r="Q3680" t="s">
        <v>6</v>
      </c>
      <c r="R3680" t="s">
        <v>10643</v>
      </c>
      <c r="S3680" t="s">
        <v>10644</v>
      </c>
      <c r="T3680">
        <v>1</v>
      </c>
      <c r="U3680" t="s">
        <v>18</v>
      </c>
    </row>
    <row r="3681" spans="1:21" x14ac:dyDescent="0.25">
      <c r="B3681" t="str">
        <f>CONCATENATE(G3681,"|", IF(I3681="", H3681,I3681),"|",IF(L3681="",K3681,L3681))</f>
        <v>Ethylene glycol|PrMCnc|Intravascular - any</v>
      </c>
      <c r="C3681" t="b">
        <f>IF(OR(B3681=B3680, B3681=B3683), TRUE, FALSE)</f>
        <v>1</v>
      </c>
      <c r="D3681">
        <v>3153</v>
      </c>
      <c r="E3681">
        <v>5.5347999999999997</v>
      </c>
      <c r="F3681" t="s">
        <v>10648</v>
      </c>
      <c r="G3681" t="s">
        <v>10630</v>
      </c>
      <c r="H3681" t="s">
        <v>2</v>
      </c>
      <c r="I3681" t="s">
        <v>25806</v>
      </c>
      <c r="J3681" t="s">
        <v>3</v>
      </c>
      <c r="K3681" t="s">
        <v>1151</v>
      </c>
      <c r="L3681" t="s">
        <v>25808</v>
      </c>
      <c r="M3681" t="s">
        <v>5</v>
      </c>
      <c r="O3681" t="s">
        <v>101</v>
      </c>
      <c r="P3681" t="s">
        <v>6827</v>
      </c>
      <c r="Q3681" t="s">
        <v>6</v>
      </c>
      <c r="R3681" t="s">
        <v>10649</v>
      </c>
      <c r="S3681" t="s">
        <v>10650</v>
      </c>
      <c r="T3681">
        <v>1</v>
      </c>
      <c r="U3681" t="s">
        <v>18</v>
      </c>
    </row>
    <row r="3682" spans="1:21" x14ac:dyDescent="0.25">
      <c r="A3682" s="1" t="s">
        <v>29146</v>
      </c>
      <c r="B3682">
        <f>SUBTOTAL(3,B3680:B3681)</f>
        <v>2</v>
      </c>
    </row>
    <row r="3683" spans="1:21" x14ac:dyDescent="0.25">
      <c r="B3683" t="str">
        <f>CONCATENATE(G3683,"|", IF(I3683="", H3683,I3683),"|",IF(L3683="",K3683,L3683))</f>
        <v>Ethylene glycol|PrMCnc|Urine</v>
      </c>
      <c r="C3683" t="b">
        <f>IF(OR(B3683=B3681, B3683=B3684), TRUE, FALSE)</f>
        <v>1</v>
      </c>
      <c r="D3683">
        <v>3154</v>
      </c>
      <c r="E3683">
        <v>5.5347999999999997</v>
      </c>
      <c r="F3683" t="s">
        <v>10651</v>
      </c>
      <c r="G3683" t="s">
        <v>10630</v>
      </c>
      <c r="H3683" t="s">
        <v>2</v>
      </c>
      <c r="I3683" t="s">
        <v>25806</v>
      </c>
      <c r="J3683" t="s">
        <v>3</v>
      </c>
      <c r="K3683" t="s">
        <v>32</v>
      </c>
      <c r="M3683" t="s">
        <v>5</v>
      </c>
      <c r="O3683" t="s">
        <v>1502</v>
      </c>
      <c r="P3683" t="s">
        <v>1502</v>
      </c>
      <c r="Q3683" t="s">
        <v>6</v>
      </c>
      <c r="R3683" t="s">
        <v>10652</v>
      </c>
      <c r="S3683" t="s">
        <v>10653</v>
      </c>
      <c r="T3683">
        <v>1</v>
      </c>
      <c r="U3683" t="s">
        <v>18</v>
      </c>
    </row>
    <row r="3684" spans="1:21" x14ac:dyDescent="0.25">
      <c r="B3684" t="str">
        <f>CONCATENATE(G3684,"|", IF(I3684="", H3684,I3684),"|",IF(L3684="",K3684,L3684))</f>
        <v>Ethylene glycol|PrMCnc|Urine</v>
      </c>
      <c r="C3684" t="b">
        <f>IF(OR(B3684=B3683, B3684=B3686), TRUE, FALSE)</f>
        <v>1</v>
      </c>
      <c r="D3684">
        <v>3155</v>
      </c>
      <c r="E3684">
        <v>5.5347999999999997</v>
      </c>
      <c r="F3684" t="s">
        <v>10654</v>
      </c>
      <c r="G3684" t="s">
        <v>10630</v>
      </c>
      <c r="H3684" t="s">
        <v>140</v>
      </c>
      <c r="I3684" t="s">
        <v>25806</v>
      </c>
      <c r="J3684" t="s">
        <v>3</v>
      </c>
      <c r="K3684" t="s">
        <v>32</v>
      </c>
      <c r="M3684" t="s">
        <v>141</v>
      </c>
      <c r="Q3684" t="s">
        <v>6</v>
      </c>
      <c r="R3684" t="s">
        <v>10655</v>
      </c>
      <c r="S3684" t="s">
        <v>10656</v>
      </c>
      <c r="T3684">
        <v>1</v>
      </c>
      <c r="U3684" t="s">
        <v>18</v>
      </c>
    </row>
    <row r="3685" spans="1:21" x14ac:dyDescent="0.25">
      <c r="A3685" s="1" t="s">
        <v>29145</v>
      </c>
      <c r="B3685">
        <f>SUBTOTAL(3,B3683:B3684)</f>
        <v>2</v>
      </c>
    </row>
    <row r="3686" spans="1:21" hidden="1" x14ac:dyDescent="0.25">
      <c r="B3686" t="str">
        <f>CONCATENATE(G3686,"|", IF(I3686="", H3686,I3686),"|",IF(L3686="",K3686,L3686))</f>
        <v>Ethylene glycol|SCnc|Gast fld</v>
      </c>
      <c r="C3686" t="b">
        <f>IF(OR(B3686=B3684, B3686=B3687), TRUE, FALSE)</f>
        <v>0</v>
      </c>
      <c r="D3686">
        <v>3150</v>
      </c>
      <c r="E3686">
        <v>5.5347999999999997</v>
      </c>
      <c r="F3686" t="s">
        <v>10639</v>
      </c>
      <c r="G3686" t="s">
        <v>10630</v>
      </c>
      <c r="H3686" t="s">
        <v>222</v>
      </c>
      <c r="J3686" t="s">
        <v>3</v>
      </c>
      <c r="K3686" t="s">
        <v>602</v>
      </c>
      <c r="M3686" t="s">
        <v>5</v>
      </c>
      <c r="O3686" t="s">
        <v>1685</v>
      </c>
      <c r="P3686" t="s">
        <v>1685</v>
      </c>
      <c r="Q3686" t="s">
        <v>6</v>
      </c>
      <c r="R3686" t="s">
        <v>10640</v>
      </c>
      <c r="S3686" t="s">
        <v>10641</v>
      </c>
      <c r="T3686">
        <v>1</v>
      </c>
      <c r="U3686" t="s">
        <v>18</v>
      </c>
    </row>
    <row r="3687" spans="1:21" hidden="1" x14ac:dyDescent="0.25">
      <c r="B3687" t="str">
        <f>CONCATENATE(G3687,"|", IF(I3687="", H3687,I3687),"|",IF(L3687="",K3687,L3687))</f>
        <v>Ethylene glycol|SCnc|Ser/Plas</v>
      </c>
      <c r="C3687" t="b">
        <f t="shared" si="49"/>
        <v>0</v>
      </c>
      <c r="D3687">
        <v>3152</v>
      </c>
      <c r="E3687">
        <v>5.5347999999999997</v>
      </c>
      <c r="F3687" t="s">
        <v>10645</v>
      </c>
      <c r="G3687" t="s">
        <v>10630</v>
      </c>
      <c r="H3687" t="s">
        <v>222</v>
      </c>
      <c r="J3687" t="s">
        <v>3</v>
      </c>
      <c r="K3687" t="s">
        <v>47</v>
      </c>
      <c r="M3687" t="s">
        <v>5</v>
      </c>
      <c r="O3687" t="s">
        <v>1685</v>
      </c>
      <c r="P3687" t="s">
        <v>1685</v>
      </c>
      <c r="Q3687" t="s">
        <v>6</v>
      </c>
      <c r="R3687" t="s">
        <v>10646</v>
      </c>
      <c r="S3687" t="s">
        <v>10647</v>
      </c>
      <c r="T3687">
        <v>1</v>
      </c>
      <c r="U3687" t="s">
        <v>18</v>
      </c>
    </row>
    <row r="3688" spans="1:21" hidden="1" x14ac:dyDescent="0.25">
      <c r="B3688" t="str">
        <f>CONCATENATE(G3688,"|", IF(I3688="", H3688,I3688),"|",IF(L3688="",K3688,L3688))</f>
        <v>Ethylene glycol|SCnc|Urine</v>
      </c>
      <c r="C3688" t="b">
        <f t="shared" si="49"/>
        <v>0</v>
      </c>
      <c r="D3688">
        <v>3156</v>
      </c>
      <c r="E3688">
        <v>5.5347999999999997</v>
      </c>
      <c r="F3688" t="s">
        <v>10657</v>
      </c>
      <c r="G3688" t="s">
        <v>10630</v>
      </c>
      <c r="H3688" t="s">
        <v>222</v>
      </c>
      <c r="J3688" t="s">
        <v>3</v>
      </c>
      <c r="K3688" t="s">
        <v>32</v>
      </c>
      <c r="M3688" t="s">
        <v>5</v>
      </c>
      <c r="O3688" t="s">
        <v>1685</v>
      </c>
      <c r="P3688" t="s">
        <v>1685</v>
      </c>
      <c r="Q3688" t="s">
        <v>6</v>
      </c>
      <c r="R3688" t="s">
        <v>10658</v>
      </c>
      <c r="S3688" t="s">
        <v>10659</v>
      </c>
      <c r="T3688">
        <v>1</v>
      </c>
      <c r="U3688" t="s">
        <v>18</v>
      </c>
    </row>
    <row r="3689" spans="1:21" hidden="1" x14ac:dyDescent="0.25">
      <c r="B3689" t="str">
        <f>CONCATENATE(G3689,"|", IF(I3689="", H3689,I3689),"|",IF(L3689="",K3689,L3689))</f>
        <v>Ethylene glycol|SCnc|XXX</v>
      </c>
      <c r="C3689" t="b">
        <f t="shared" si="49"/>
        <v>0</v>
      </c>
      <c r="D3689">
        <v>3157</v>
      </c>
      <c r="E3689">
        <v>5.5347999999999997</v>
      </c>
      <c r="F3689" t="s">
        <v>10660</v>
      </c>
      <c r="G3689" t="s">
        <v>10630</v>
      </c>
      <c r="H3689" t="s">
        <v>222</v>
      </c>
      <c r="J3689" t="s">
        <v>3</v>
      </c>
      <c r="K3689" t="s">
        <v>259</v>
      </c>
      <c r="M3689" t="s">
        <v>5</v>
      </c>
      <c r="O3689" t="s">
        <v>1685</v>
      </c>
      <c r="P3689" t="s">
        <v>1685</v>
      </c>
      <c r="Q3689" t="s">
        <v>6</v>
      </c>
      <c r="R3689" t="s">
        <v>10661</v>
      </c>
      <c r="S3689" t="s">
        <v>10662</v>
      </c>
      <c r="T3689">
        <v>1</v>
      </c>
      <c r="U3689" t="s">
        <v>18</v>
      </c>
    </row>
    <row r="3690" spans="1:21" hidden="1" x14ac:dyDescent="0.25">
      <c r="B3690" t="str">
        <f>CONCATENATE(G3690,"|", IF(I3690="", H3690,I3690),"|",IF(L3690="",K3690,L3690))</f>
        <v>Ethylene oxide|PrMCnc|Air</v>
      </c>
      <c r="C3690" t="b">
        <f t="shared" si="49"/>
        <v>0</v>
      </c>
      <c r="D3690">
        <v>3159</v>
      </c>
      <c r="E3690">
        <v>5.5347999999999997</v>
      </c>
      <c r="F3690" t="s">
        <v>10667</v>
      </c>
      <c r="G3690" t="s">
        <v>10668</v>
      </c>
      <c r="H3690" t="s">
        <v>2</v>
      </c>
      <c r="I3690" t="s">
        <v>25806</v>
      </c>
      <c r="J3690" t="s">
        <v>3</v>
      </c>
      <c r="K3690" t="s">
        <v>4</v>
      </c>
      <c r="M3690" t="s">
        <v>5</v>
      </c>
      <c r="Q3690" t="s">
        <v>6</v>
      </c>
      <c r="R3690" t="s">
        <v>10669</v>
      </c>
      <c r="S3690" t="s">
        <v>10670</v>
      </c>
      <c r="T3690">
        <v>1</v>
      </c>
      <c r="U3690" t="s">
        <v>18</v>
      </c>
    </row>
    <row r="3691" spans="1:21" hidden="1" x14ac:dyDescent="0.25">
      <c r="B3691" t="str">
        <f>CONCATENATE(G3691,"|", IF(I3691="", H3691,I3691),"|",IF(L3691="",K3691,L3691))</f>
        <v>Ethylene oxide|PrMCnc|Intravascular - any</v>
      </c>
      <c r="C3691" t="b">
        <f t="shared" si="49"/>
        <v>0</v>
      </c>
      <c r="D3691">
        <v>3160</v>
      </c>
      <c r="E3691">
        <v>5.5347999999999997</v>
      </c>
      <c r="F3691" t="s">
        <v>10671</v>
      </c>
      <c r="G3691" t="s">
        <v>10668</v>
      </c>
      <c r="H3691" t="s">
        <v>2</v>
      </c>
      <c r="I3691" t="s">
        <v>25806</v>
      </c>
      <c r="J3691" t="s">
        <v>3</v>
      </c>
      <c r="K3691" t="s">
        <v>38</v>
      </c>
      <c r="L3691" t="s">
        <v>25808</v>
      </c>
      <c r="M3691" t="s">
        <v>5</v>
      </c>
      <c r="O3691" t="s">
        <v>33</v>
      </c>
      <c r="P3691" t="s">
        <v>33</v>
      </c>
      <c r="Q3691" t="s">
        <v>6</v>
      </c>
      <c r="R3691" t="s">
        <v>10672</v>
      </c>
      <c r="S3691" t="s">
        <v>10673</v>
      </c>
      <c r="T3691">
        <v>1</v>
      </c>
      <c r="U3691" t="s">
        <v>18</v>
      </c>
    </row>
    <row r="3692" spans="1:21" hidden="1" x14ac:dyDescent="0.25">
      <c r="B3692" t="str">
        <f>CONCATENATE(G3692,"|", IF(I3692="", H3692,I3692),"|",IF(L3692="",K3692,L3692))</f>
        <v>Ethylene thiourea|PrMCnc|Air</v>
      </c>
      <c r="C3692" t="b">
        <f t="shared" si="49"/>
        <v>0</v>
      </c>
      <c r="D3692">
        <v>3161</v>
      </c>
      <c r="E3692">
        <v>5.5347999999999997</v>
      </c>
      <c r="F3692" t="s">
        <v>10674</v>
      </c>
      <c r="G3692" t="s">
        <v>10675</v>
      </c>
      <c r="H3692" t="s">
        <v>2</v>
      </c>
      <c r="I3692" t="s">
        <v>25806</v>
      </c>
      <c r="J3692" t="s">
        <v>3</v>
      </c>
      <c r="K3692" t="s">
        <v>4</v>
      </c>
      <c r="M3692" t="s">
        <v>5</v>
      </c>
      <c r="Q3692" t="s">
        <v>6</v>
      </c>
      <c r="R3692" t="s">
        <v>10676</v>
      </c>
      <c r="S3692" t="s">
        <v>10677</v>
      </c>
      <c r="T3692">
        <v>1</v>
      </c>
      <c r="U3692" t="s">
        <v>18</v>
      </c>
    </row>
    <row r="3693" spans="1:21" hidden="1" x14ac:dyDescent="0.25">
      <c r="B3693" t="str">
        <f>CONCATENATE(G3693,"|", IF(I3693="", H3693,I3693),"|",IF(L3693="",K3693,L3693))</f>
        <v>Ethylene|PrMCnc|Intravascular - any</v>
      </c>
      <c r="C3693" t="b">
        <f t="shared" si="49"/>
        <v>0</v>
      </c>
      <c r="D3693">
        <v>3144</v>
      </c>
      <c r="E3693">
        <v>5.5347999999999997</v>
      </c>
      <c r="F3693" t="s">
        <v>10618</v>
      </c>
      <c r="G3693" t="s">
        <v>10619</v>
      </c>
      <c r="H3693" t="s">
        <v>140</v>
      </c>
      <c r="I3693" t="s">
        <v>25806</v>
      </c>
      <c r="J3693" t="s">
        <v>3</v>
      </c>
      <c r="K3693" t="s">
        <v>38</v>
      </c>
      <c r="L3693" t="s">
        <v>25808</v>
      </c>
      <c r="M3693" t="s">
        <v>141</v>
      </c>
      <c r="Q3693" t="s">
        <v>6</v>
      </c>
      <c r="R3693" t="s">
        <v>10620</v>
      </c>
      <c r="S3693" t="s">
        <v>10621</v>
      </c>
      <c r="T3693">
        <v>1</v>
      </c>
      <c r="U3693" t="s">
        <v>18</v>
      </c>
    </row>
    <row r="3694" spans="1:21" hidden="1" x14ac:dyDescent="0.25">
      <c r="B3694" t="str">
        <f>CONCATENATE(G3694,"|", IF(I3694="", H3694,I3694),"|",IF(L3694="",K3694,L3694))</f>
        <v>Ethyleneimine|PrMCnc|Air</v>
      </c>
      <c r="C3694" t="b">
        <f t="shared" si="49"/>
        <v>0</v>
      </c>
      <c r="D3694">
        <v>3162</v>
      </c>
      <c r="E3694">
        <v>5.5347999999999997</v>
      </c>
      <c r="F3694" t="s">
        <v>10678</v>
      </c>
      <c r="G3694" t="s">
        <v>10679</v>
      </c>
      <c r="H3694" t="s">
        <v>2</v>
      </c>
      <c r="I3694" t="s">
        <v>25806</v>
      </c>
      <c r="J3694" t="s">
        <v>3</v>
      </c>
      <c r="K3694" t="s">
        <v>4</v>
      </c>
      <c r="M3694" t="s">
        <v>5</v>
      </c>
      <c r="Q3694" t="s">
        <v>6</v>
      </c>
      <c r="R3694" t="s">
        <v>10680</v>
      </c>
      <c r="S3694" t="s">
        <v>10681</v>
      </c>
      <c r="T3694">
        <v>1</v>
      </c>
      <c r="U3694" t="s">
        <v>18</v>
      </c>
    </row>
    <row r="3695" spans="1:21" hidden="1" x14ac:dyDescent="0.25">
      <c r="B3695" t="str">
        <f>CONCATENATE(G3695,"|", IF(I3695="", H3695,I3695),"|",IF(L3695="",K3695,L3695))</f>
        <v>Ethylestrenol|PrMCnc|Urine</v>
      </c>
      <c r="C3695" t="b">
        <f>IF(OR(B3695=B3694, B3695=B3696), TRUE, FALSE)</f>
        <v>0</v>
      </c>
      <c r="D3695">
        <v>3163</v>
      </c>
      <c r="E3695">
        <v>5.5347999999999997</v>
      </c>
      <c r="F3695" t="s">
        <v>10682</v>
      </c>
      <c r="G3695" t="s">
        <v>10683</v>
      </c>
      <c r="H3695" t="s">
        <v>2</v>
      </c>
      <c r="I3695" t="s">
        <v>25806</v>
      </c>
      <c r="J3695" t="s">
        <v>3</v>
      </c>
      <c r="K3695" t="s">
        <v>32</v>
      </c>
      <c r="M3695" t="s">
        <v>5</v>
      </c>
      <c r="O3695" t="s">
        <v>48</v>
      </c>
      <c r="P3695" t="s">
        <v>48</v>
      </c>
      <c r="Q3695" t="s">
        <v>6</v>
      </c>
      <c r="R3695" t="s">
        <v>10684</v>
      </c>
      <c r="S3695" t="s">
        <v>10685</v>
      </c>
      <c r="T3695">
        <v>1</v>
      </c>
      <c r="U3695" t="s">
        <v>18</v>
      </c>
    </row>
    <row r="3696" spans="1:21" x14ac:dyDescent="0.25">
      <c r="B3696" t="str">
        <f>CONCATENATE(G3696,"|", IF(I3696="", H3696,I3696),"|",IF(L3696="",K3696,L3696))</f>
        <v>Ethylmorphine cutoff|PrMCnc|Urine</v>
      </c>
      <c r="C3696" t="b">
        <f>IF(OR(B3696=B3695, B3696=B3697), TRUE, FALSE)</f>
        <v>1</v>
      </c>
      <c r="D3696">
        <v>3169</v>
      </c>
      <c r="E3696">
        <v>5.5762999999999998</v>
      </c>
      <c r="F3696" t="s">
        <v>10702</v>
      </c>
      <c r="G3696" t="s">
        <v>10703</v>
      </c>
      <c r="H3696" t="s">
        <v>2</v>
      </c>
      <c r="I3696" t="s">
        <v>25806</v>
      </c>
      <c r="J3696" t="s">
        <v>3</v>
      </c>
      <c r="K3696" t="s">
        <v>32</v>
      </c>
      <c r="M3696" t="s">
        <v>5</v>
      </c>
      <c r="N3696" t="s">
        <v>136</v>
      </c>
      <c r="O3696" t="s">
        <v>48</v>
      </c>
      <c r="P3696" t="s">
        <v>48</v>
      </c>
      <c r="Q3696" t="s">
        <v>6</v>
      </c>
      <c r="R3696" t="s">
        <v>10704</v>
      </c>
      <c r="S3696" t="s">
        <v>10705</v>
      </c>
      <c r="T3696">
        <v>1</v>
      </c>
      <c r="U3696" t="s">
        <v>9</v>
      </c>
    </row>
    <row r="3697" spans="1:21" x14ac:dyDescent="0.25">
      <c r="B3697" t="str">
        <f>CONCATENATE(G3697,"|", IF(I3697="", H3697,I3697),"|",IF(L3697="",K3697,L3697))</f>
        <v>Ethylmorphine cutoff|PrMCnc|Urine</v>
      </c>
      <c r="C3697" t="b">
        <f>IF(OR(B3697=B3696, B3697=B3699), TRUE, FALSE)</f>
        <v>1</v>
      </c>
      <c r="D3697">
        <v>3170</v>
      </c>
      <c r="E3697">
        <v>5.5762999999999998</v>
      </c>
      <c r="F3697" t="s">
        <v>10706</v>
      </c>
      <c r="G3697" t="s">
        <v>10703</v>
      </c>
      <c r="H3697" t="s">
        <v>2</v>
      </c>
      <c r="I3697" t="s">
        <v>25806</v>
      </c>
      <c r="J3697" t="s">
        <v>3</v>
      </c>
      <c r="K3697" t="s">
        <v>32</v>
      </c>
      <c r="M3697" t="s">
        <v>5</v>
      </c>
      <c r="N3697" t="s">
        <v>142</v>
      </c>
      <c r="O3697" t="s">
        <v>48</v>
      </c>
      <c r="P3697" t="s">
        <v>48</v>
      </c>
      <c r="Q3697" t="s">
        <v>6</v>
      </c>
      <c r="R3697" t="s">
        <v>10707</v>
      </c>
      <c r="S3697" t="s">
        <v>10708</v>
      </c>
      <c r="T3697">
        <v>1</v>
      </c>
      <c r="U3697" t="s">
        <v>9</v>
      </c>
    </row>
    <row r="3698" spans="1:21" x14ac:dyDescent="0.25">
      <c r="A3698" s="1" t="s">
        <v>29135</v>
      </c>
      <c r="B3698">
        <f>SUBTOTAL(3,B3696:B3697)</f>
        <v>2</v>
      </c>
    </row>
    <row r="3699" spans="1:21" x14ac:dyDescent="0.25">
      <c r="B3699" t="str">
        <f>CONCATENATE(G3699,"|", IF(I3699="", H3699,I3699),"|",IF(L3699="",K3699,L3699))</f>
        <v>Ethylmorphine|PrMCnc|Urine</v>
      </c>
      <c r="C3699" t="b">
        <f>IF(OR(B3699=B3697, B3699=B3700), TRUE, FALSE)</f>
        <v>1</v>
      </c>
      <c r="D3699">
        <v>3164</v>
      </c>
      <c r="E3699">
        <v>5.5347999999999997</v>
      </c>
      <c r="F3699" t="s">
        <v>10686</v>
      </c>
      <c r="G3699" t="s">
        <v>10687</v>
      </c>
      <c r="H3699" t="s">
        <v>2</v>
      </c>
      <c r="I3699" t="s">
        <v>25806</v>
      </c>
      <c r="J3699" t="s">
        <v>3</v>
      </c>
      <c r="K3699" t="s">
        <v>32</v>
      </c>
      <c r="M3699" t="s">
        <v>5</v>
      </c>
      <c r="O3699" t="s">
        <v>48</v>
      </c>
      <c r="P3699" t="s">
        <v>48</v>
      </c>
      <c r="Q3699" t="s">
        <v>6</v>
      </c>
      <c r="R3699" t="s">
        <v>10688</v>
      </c>
      <c r="S3699" t="s">
        <v>10689</v>
      </c>
      <c r="T3699">
        <v>1</v>
      </c>
      <c r="U3699" t="s">
        <v>18</v>
      </c>
    </row>
    <row r="3700" spans="1:21" x14ac:dyDescent="0.25">
      <c r="B3700" t="str">
        <f>CONCATENATE(G3700,"|", IF(I3700="", H3700,I3700),"|",IF(L3700="",K3700,L3700))</f>
        <v>Ethylmorphine|PrMCnc|Urine</v>
      </c>
      <c r="C3700" t="b">
        <f t="shared" si="49"/>
        <v>1</v>
      </c>
      <c r="D3700">
        <v>3165</v>
      </c>
      <c r="E3700">
        <v>5.5347999999999997</v>
      </c>
      <c r="F3700" t="s">
        <v>10690</v>
      </c>
      <c r="G3700" t="s">
        <v>10687</v>
      </c>
      <c r="H3700" t="s">
        <v>2</v>
      </c>
      <c r="I3700" t="s">
        <v>25806</v>
      </c>
      <c r="J3700" t="s">
        <v>3</v>
      </c>
      <c r="K3700" t="s">
        <v>32</v>
      </c>
      <c r="M3700" t="s">
        <v>5</v>
      </c>
      <c r="N3700" t="s">
        <v>136</v>
      </c>
      <c r="O3700" t="s">
        <v>48</v>
      </c>
      <c r="P3700" t="s">
        <v>48</v>
      </c>
      <c r="Q3700" t="s">
        <v>6</v>
      </c>
      <c r="R3700" t="s">
        <v>10691</v>
      </c>
      <c r="S3700" t="s">
        <v>10692</v>
      </c>
      <c r="T3700">
        <v>1</v>
      </c>
      <c r="U3700" t="s">
        <v>18</v>
      </c>
    </row>
    <row r="3701" spans="1:21" x14ac:dyDescent="0.25">
      <c r="B3701" t="str">
        <f>CONCATENATE(G3701,"|", IF(I3701="", H3701,I3701),"|",IF(L3701="",K3701,L3701))</f>
        <v>Ethylmorphine|PrMCnc|Urine</v>
      </c>
      <c r="C3701" t="b">
        <f t="shared" si="49"/>
        <v>1</v>
      </c>
      <c r="D3701">
        <v>3166</v>
      </c>
      <c r="E3701">
        <v>5.5347999999999997</v>
      </c>
      <c r="F3701" t="s">
        <v>10693</v>
      </c>
      <c r="G3701" t="s">
        <v>10687</v>
      </c>
      <c r="H3701" t="s">
        <v>140</v>
      </c>
      <c r="I3701" t="s">
        <v>25806</v>
      </c>
      <c r="J3701" t="s">
        <v>3</v>
      </c>
      <c r="K3701" t="s">
        <v>32</v>
      </c>
      <c r="M3701" t="s">
        <v>141</v>
      </c>
      <c r="Q3701" t="s">
        <v>6</v>
      </c>
      <c r="R3701" t="s">
        <v>10694</v>
      </c>
      <c r="S3701" t="s">
        <v>10695</v>
      </c>
      <c r="T3701">
        <v>1</v>
      </c>
      <c r="U3701" t="s">
        <v>18</v>
      </c>
    </row>
    <row r="3702" spans="1:21" x14ac:dyDescent="0.25">
      <c r="B3702" t="str">
        <f>CONCATENATE(G3702,"|", IF(I3702="", H3702,I3702),"|",IF(L3702="",K3702,L3702))</f>
        <v>Ethylmorphine|PrMCnc|Urine</v>
      </c>
      <c r="C3702" t="b">
        <f t="shared" si="49"/>
        <v>1</v>
      </c>
      <c r="D3702">
        <v>3167</v>
      </c>
      <c r="E3702">
        <v>5.5347999999999997</v>
      </c>
      <c r="F3702" t="s">
        <v>10696</v>
      </c>
      <c r="G3702" t="s">
        <v>10687</v>
      </c>
      <c r="H3702" t="s">
        <v>140</v>
      </c>
      <c r="I3702" t="s">
        <v>25806</v>
      </c>
      <c r="J3702" t="s">
        <v>3</v>
      </c>
      <c r="K3702" t="s">
        <v>32</v>
      </c>
      <c r="M3702" t="s">
        <v>141</v>
      </c>
      <c r="N3702" t="s">
        <v>136</v>
      </c>
      <c r="Q3702" t="s">
        <v>6</v>
      </c>
      <c r="R3702" t="s">
        <v>10697</v>
      </c>
      <c r="S3702" t="s">
        <v>10698</v>
      </c>
      <c r="T3702">
        <v>1</v>
      </c>
      <c r="U3702" t="s">
        <v>18</v>
      </c>
    </row>
    <row r="3703" spans="1:21" x14ac:dyDescent="0.25">
      <c r="B3703" t="str">
        <f>CONCATENATE(G3703,"|", IF(I3703="", H3703,I3703),"|",IF(L3703="",K3703,L3703))</f>
        <v>Ethylmorphine|PrMCnc|Urine</v>
      </c>
      <c r="C3703" t="b">
        <f>IF(OR(B3703=B3702, B3703=B3705), TRUE, FALSE)</f>
        <v>1</v>
      </c>
      <c r="D3703">
        <v>3168</v>
      </c>
      <c r="E3703">
        <v>5.5347999999999997</v>
      </c>
      <c r="F3703" t="s">
        <v>10699</v>
      </c>
      <c r="G3703" t="s">
        <v>10687</v>
      </c>
      <c r="H3703" t="s">
        <v>140</v>
      </c>
      <c r="I3703" t="s">
        <v>25806</v>
      </c>
      <c r="J3703" t="s">
        <v>3</v>
      </c>
      <c r="K3703" t="s">
        <v>32</v>
      </c>
      <c r="M3703" t="s">
        <v>141</v>
      </c>
      <c r="N3703" t="s">
        <v>142</v>
      </c>
      <c r="Q3703" t="s">
        <v>6</v>
      </c>
      <c r="R3703" t="s">
        <v>10700</v>
      </c>
      <c r="S3703" t="s">
        <v>10701</v>
      </c>
      <c r="T3703">
        <v>1</v>
      </c>
      <c r="U3703" t="s">
        <v>18</v>
      </c>
    </row>
    <row r="3704" spans="1:21" x14ac:dyDescent="0.25">
      <c r="A3704" s="1" t="s">
        <v>29136</v>
      </c>
      <c r="B3704">
        <f>SUBTOTAL(3,B3699:B3703)</f>
        <v>5</v>
      </c>
    </row>
    <row r="3705" spans="1:21" hidden="1" x14ac:dyDescent="0.25">
      <c r="B3705" t="str">
        <f>CONCATENATE(G3705,"|", IF(I3705="", H3705,I3705),"|",IF(L3705="",K3705,L3705))</f>
        <v>Ethylone cutoff|PrMCnc|Urine</v>
      </c>
      <c r="C3705" t="b">
        <f>IF(OR(B3705=B3703, B3705=B3706), TRUE, FALSE)</f>
        <v>0</v>
      </c>
      <c r="D3705">
        <v>3172</v>
      </c>
      <c r="E3705">
        <v>5.5762999999999998</v>
      </c>
      <c r="F3705" t="s">
        <v>10713</v>
      </c>
      <c r="G3705" t="s">
        <v>10714</v>
      </c>
      <c r="H3705" t="s">
        <v>2</v>
      </c>
      <c r="I3705" t="s">
        <v>25806</v>
      </c>
      <c r="J3705" t="s">
        <v>3</v>
      </c>
      <c r="K3705" t="s">
        <v>32</v>
      </c>
      <c r="M3705" t="s">
        <v>5</v>
      </c>
      <c r="N3705" t="s">
        <v>136</v>
      </c>
      <c r="O3705" t="s">
        <v>48</v>
      </c>
      <c r="P3705" t="s">
        <v>48</v>
      </c>
      <c r="Q3705" t="s">
        <v>6</v>
      </c>
      <c r="R3705" t="s">
        <v>10715</v>
      </c>
      <c r="S3705" t="s">
        <v>10716</v>
      </c>
      <c r="T3705">
        <v>1</v>
      </c>
      <c r="U3705" t="s">
        <v>9</v>
      </c>
    </row>
    <row r="3706" spans="1:21" hidden="1" x14ac:dyDescent="0.25">
      <c r="B3706" t="str">
        <f>CONCATENATE(G3706,"|", IF(I3706="", H3706,I3706),"|",IF(L3706="",K3706,L3706))</f>
        <v>Ethylone|PrMCnc|Urine</v>
      </c>
      <c r="C3706" t="b">
        <f t="shared" si="49"/>
        <v>0</v>
      </c>
      <c r="D3706">
        <v>3171</v>
      </c>
      <c r="E3706">
        <v>5.5347999999999997</v>
      </c>
      <c r="F3706" t="s">
        <v>10709</v>
      </c>
      <c r="G3706" t="s">
        <v>10710</v>
      </c>
      <c r="H3706" t="s">
        <v>2</v>
      </c>
      <c r="I3706" t="s">
        <v>25806</v>
      </c>
      <c r="J3706" t="s">
        <v>3</v>
      </c>
      <c r="K3706" t="s">
        <v>32</v>
      </c>
      <c r="M3706" t="s">
        <v>5</v>
      </c>
      <c r="N3706" t="s">
        <v>136</v>
      </c>
      <c r="O3706" t="s">
        <v>48</v>
      </c>
      <c r="P3706" t="s">
        <v>48</v>
      </c>
      <c r="Q3706" t="s">
        <v>6</v>
      </c>
      <c r="R3706" t="s">
        <v>10711</v>
      </c>
      <c r="S3706" t="s">
        <v>10712</v>
      </c>
      <c r="T3706">
        <v>1</v>
      </c>
      <c r="U3706" t="s">
        <v>18</v>
      </c>
    </row>
    <row r="3707" spans="1:21" hidden="1" x14ac:dyDescent="0.25">
      <c r="B3707" t="str">
        <f>CONCATENATE(G3707,"|", IF(I3707="", H3707,I3707),"|",IF(L3707="",K3707,L3707))</f>
        <v>Etilefrine|MRat|Urine</v>
      </c>
      <c r="C3707" t="b">
        <f>IF(OR(B3707=B3706, B3707=B3708), TRUE, FALSE)</f>
        <v>0</v>
      </c>
      <c r="D3707">
        <v>3174</v>
      </c>
      <c r="E3707">
        <v>5.5347999999999997</v>
      </c>
      <c r="F3707" t="s">
        <v>10721</v>
      </c>
      <c r="G3707" t="s">
        <v>10718</v>
      </c>
      <c r="H3707" t="s">
        <v>509</v>
      </c>
      <c r="J3707" t="s">
        <v>505</v>
      </c>
      <c r="K3707" t="s">
        <v>32</v>
      </c>
      <c r="M3707" t="s">
        <v>5</v>
      </c>
      <c r="O3707" t="s">
        <v>1053</v>
      </c>
      <c r="P3707" t="s">
        <v>1054</v>
      </c>
      <c r="Q3707" t="s">
        <v>6</v>
      </c>
      <c r="R3707" t="s">
        <v>10722</v>
      </c>
      <c r="S3707" t="s">
        <v>10723</v>
      </c>
      <c r="T3707">
        <v>1</v>
      </c>
      <c r="U3707" t="s">
        <v>18</v>
      </c>
    </row>
    <row r="3708" spans="1:21" x14ac:dyDescent="0.25">
      <c r="B3708" t="str">
        <f>CONCATENATE(G3708,"|", IF(I3708="", H3708,I3708),"|",IF(L3708="",K3708,L3708))</f>
        <v>Etilefrine|PrMCnc|Urine</v>
      </c>
      <c r="C3708" t="b">
        <f>IF(OR(B3708=B3707, B3708=B3709), TRUE, FALSE)</f>
        <v>1</v>
      </c>
      <c r="D3708">
        <v>3173</v>
      </c>
      <c r="E3708">
        <v>5.5347999999999997</v>
      </c>
      <c r="F3708" t="s">
        <v>10717</v>
      </c>
      <c r="G3708" t="s">
        <v>10718</v>
      </c>
      <c r="H3708" t="s">
        <v>2</v>
      </c>
      <c r="I3708" t="s">
        <v>25806</v>
      </c>
      <c r="J3708" t="s">
        <v>3</v>
      </c>
      <c r="K3708" t="s">
        <v>32</v>
      </c>
      <c r="M3708" t="s">
        <v>5</v>
      </c>
      <c r="O3708" t="s">
        <v>101</v>
      </c>
      <c r="P3708" t="s">
        <v>101</v>
      </c>
      <c r="Q3708" t="s">
        <v>6</v>
      </c>
      <c r="R3708" t="s">
        <v>10719</v>
      </c>
      <c r="S3708" t="s">
        <v>10720</v>
      </c>
      <c r="T3708">
        <v>1</v>
      </c>
      <c r="U3708" t="s">
        <v>18</v>
      </c>
    </row>
    <row r="3709" spans="1:21" x14ac:dyDescent="0.25">
      <c r="B3709" t="str">
        <f>CONCATENATE(G3709,"|", IF(I3709="", H3709,I3709),"|",IF(L3709="",K3709,L3709))</f>
        <v>Etilefrine|PrMCnc|Urine</v>
      </c>
      <c r="C3709" t="b">
        <f>IF(OR(B3709=B3708, B3709=B3711), TRUE, FALSE)</f>
        <v>1</v>
      </c>
      <c r="D3709">
        <v>3175</v>
      </c>
      <c r="E3709">
        <v>5.5347999999999997</v>
      </c>
      <c r="F3709" t="s">
        <v>10724</v>
      </c>
      <c r="G3709" t="s">
        <v>10718</v>
      </c>
      <c r="H3709" t="s">
        <v>140</v>
      </c>
      <c r="I3709" t="s">
        <v>25806</v>
      </c>
      <c r="J3709" t="s">
        <v>3</v>
      </c>
      <c r="K3709" t="s">
        <v>32</v>
      </c>
      <c r="M3709" t="s">
        <v>141</v>
      </c>
      <c r="Q3709" t="s">
        <v>6</v>
      </c>
      <c r="R3709" t="s">
        <v>10725</v>
      </c>
      <c r="S3709" t="s">
        <v>10726</v>
      </c>
      <c r="T3709">
        <v>1</v>
      </c>
      <c r="U3709" t="s">
        <v>18</v>
      </c>
    </row>
    <row r="3710" spans="1:21" x14ac:dyDescent="0.25">
      <c r="A3710" s="1" t="s">
        <v>29131</v>
      </c>
      <c r="B3710">
        <f>SUBTOTAL(3,B3708:B3709)</f>
        <v>2</v>
      </c>
    </row>
    <row r="3711" spans="1:21" hidden="1" x14ac:dyDescent="0.25">
      <c r="B3711" t="str">
        <f>CONCATENATE(G3711,"|", IF(I3711="", H3711,I3711),"|",IF(L3711="",K3711,L3711))</f>
        <v>Etodolac|PrMCnc|Intravascular - any</v>
      </c>
      <c r="C3711" t="b">
        <f>IF(OR(B3711=B3709, B3711=B3712), TRUE, FALSE)</f>
        <v>0</v>
      </c>
      <c r="D3711">
        <v>3176</v>
      </c>
      <c r="E3711">
        <v>5.5347999999999997</v>
      </c>
      <c r="F3711" t="s">
        <v>10727</v>
      </c>
      <c r="G3711" t="s">
        <v>10728</v>
      </c>
      <c r="H3711" t="s">
        <v>2</v>
      </c>
      <c r="I3711" t="s">
        <v>25806</v>
      </c>
      <c r="J3711" t="s">
        <v>3</v>
      </c>
      <c r="K3711" t="s">
        <v>47</v>
      </c>
      <c r="L3711" t="s">
        <v>25808</v>
      </c>
      <c r="M3711" t="s">
        <v>5</v>
      </c>
      <c r="O3711" t="s">
        <v>1502</v>
      </c>
      <c r="P3711" t="s">
        <v>1502</v>
      </c>
      <c r="Q3711" t="s">
        <v>6</v>
      </c>
      <c r="R3711" t="s">
        <v>10729</v>
      </c>
      <c r="S3711" t="s">
        <v>10730</v>
      </c>
      <c r="T3711">
        <v>1</v>
      </c>
      <c r="U3711" t="s">
        <v>18</v>
      </c>
    </row>
    <row r="3712" spans="1:21" hidden="1" x14ac:dyDescent="0.25">
      <c r="B3712" t="str">
        <f>CONCATENATE(G3712,"|", IF(I3712="", H3712,I3712),"|",IF(L3712="",K3712,L3712))</f>
        <v>Etravirine|PrMCnc|Intravascular - any</v>
      </c>
      <c r="C3712" t="b">
        <f t="shared" si="49"/>
        <v>0</v>
      </c>
      <c r="D3712">
        <v>3177</v>
      </c>
      <c r="E3712">
        <v>5.5347999999999997</v>
      </c>
      <c r="F3712" t="s">
        <v>10731</v>
      </c>
      <c r="G3712" t="s">
        <v>10732</v>
      </c>
      <c r="H3712" t="s">
        <v>2</v>
      </c>
      <c r="I3712" t="s">
        <v>25806</v>
      </c>
      <c r="J3712" t="s">
        <v>3</v>
      </c>
      <c r="K3712" t="s">
        <v>47</v>
      </c>
      <c r="L3712" t="s">
        <v>25808</v>
      </c>
      <c r="M3712" t="s">
        <v>5</v>
      </c>
      <c r="Q3712" t="s">
        <v>6</v>
      </c>
      <c r="R3712" t="s">
        <v>10733</v>
      </c>
      <c r="S3712" t="s">
        <v>10734</v>
      </c>
      <c r="T3712">
        <v>1</v>
      </c>
      <c r="U3712" t="s">
        <v>18</v>
      </c>
    </row>
    <row r="3713" spans="1:21" hidden="1" x14ac:dyDescent="0.25">
      <c r="B3713" t="str">
        <f>CONCATENATE(G3713,"|", IF(I3713="", H3713,I3713),"|",IF(L3713="",K3713,L3713))</f>
        <v>Eutylone|PrMCnc|Urine</v>
      </c>
      <c r="C3713" t="b">
        <f>IF(OR(B3713=B3712, B3713=B3714), TRUE, FALSE)</f>
        <v>0</v>
      </c>
      <c r="D3713">
        <v>3178</v>
      </c>
      <c r="E3713">
        <v>5.5762999999999998</v>
      </c>
      <c r="F3713" t="s">
        <v>10735</v>
      </c>
      <c r="G3713" t="s">
        <v>10736</v>
      </c>
      <c r="H3713" t="s">
        <v>2</v>
      </c>
      <c r="I3713" t="s">
        <v>25806</v>
      </c>
      <c r="J3713" t="s">
        <v>3</v>
      </c>
      <c r="K3713" t="s">
        <v>32</v>
      </c>
      <c r="M3713" t="s">
        <v>5</v>
      </c>
      <c r="N3713" t="s">
        <v>136</v>
      </c>
      <c r="O3713" t="s">
        <v>48</v>
      </c>
      <c r="P3713" t="s">
        <v>48</v>
      </c>
      <c r="Q3713" t="s">
        <v>6</v>
      </c>
      <c r="R3713" t="s">
        <v>10737</v>
      </c>
      <c r="S3713" t="s">
        <v>10738</v>
      </c>
      <c r="T3713">
        <v>1</v>
      </c>
      <c r="U3713" t="s">
        <v>9</v>
      </c>
    </row>
    <row r="3714" spans="1:21" x14ac:dyDescent="0.25">
      <c r="B3714" t="str">
        <f>CONCATENATE(G3714,"|", IF(I3714="", H3714,I3714),"|",IF(L3714="",K3714,L3714))</f>
        <v>Everolimus^trough|PrMCnc|Intravascular - any</v>
      </c>
      <c r="C3714" t="b">
        <f>IF(OR(B3714=B3713, B3714=B3715), TRUE, FALSE)</f>
        <v>1</v>
      </c>
      <c r="D3714">
        <v>3181</v>
      </c>
      <c r="E3714">
        <v>5.5347999999999997</v>
      </c>
      <c r="F3714" t="s">
        <v>10746</v>
      </c>
      <c r="G3714" t="s">
        <v>10747</v>
      </c>
      <c r="H3714" t="s">
        <v>2</v>
      </c>
      <c r="I3714" t="s">
        <v>25806</v>
      </c>
      <c r="J3714" t="s">
        <v>3</v>
      </c>
      <c r="K3714" t="s">
        <v>38</v>
      </c>
      <c r="L3714" t="s">
        <v>25808</v>
      </c>
      <c r="M3714" t="s">
        <v>5</v>
      </c>
      <c r="N3714" t="s">
        <v>1861</v>
      </c>
      <c r="O3714" t="s">
        <v>48</v>
      </c>
      <c r="P3714" t="s">
        <v>48</v>
      </c>
      <c r="Q3714" t="s">
        <v>6</v>
      </c>
      <c r="R3714" t="s">
        <v>10748</v>
      </c>
      <c r="S3714" t="s">
        <v>10749</v>
      </c>
      <c r="T3714">
        <v>1</v>
      </c>
      <c r="U3714" t="s">
        <v>18</v>
      </c>
    </row>
    <row r="3715" spans="1:21" x14ac:dyDescent="0.25">
      <c r="B3715" t="str">
        <f>CONCATENATE(G3715,"|", IF(I3715="", H3715,I3715),"|",IF(L3715="",K3715,L3715))</f>
        <v>Everolimus^trough|PrMCnc|Intravascular - any</v>
      </c>
      <c r="C3715" t="b">
        <f>IF(OR(B3715=B3714, B3715=B3717), TRUE, FALSE)</f>
        <v>1</v>
      </c>
      <c r="D3715">
        <v>3182</v>
      </c>
      <c r="E3715">
        <v>5.5347999999999997</v>
      </c>
      <c r="F3715" t="s">
        <v>10750</v>
      </c>
      <c r="G3715" t="s">
        <v>10747</v>
      </c>
      <c r="H3715" t="s">
        <v>2</v>
      </c>
      <c r="I3715" t="s">
        <v>25806</v>
      </c>
      <c r="J3715" t="s">
        <v>3</v>
      </c>
      <c r="K3715" t="s">
        <v>7250</v>
      </c>
      <c r="L3715" t="s">
        <v>25808</v>
      </c>
      <c r="M3715" t="s">
        <v>5</v>
      </c>
      <c r="O3715" t="s">
        <v>33</v>
      </c>
      <c r="P3715" t="s">
        <v>33</v>
      </c>
      <c r="Q3715" t="s">
        <v>6</v>
      </c>
      <c r="R3715" t="s">
        <v>10751</v>
      </c>
      <c r="S3715" t="s">
        <v>10752</v>
      </c>
      <c r="T3715">
        <v>1</v>
      </c>
      <c r="U3715" t="s">
        <v>18</v>
      </c>
    </row>
    <row r="3716" spans="1:21" x14ac:dyDescent="0.25">
      <c r="A3716" s="1" t="s">
        <v>29125</v>
      </c>
      <c r="B3716">
        <f>SUBTOTAL(3,B3714:B3715)</f>
        <v>2</v>
      </c>
    </row>
    <row r="3717" spans="1:21" hidden="1" x14ac:dyDescent="0.25">
      <c r="B3717" t="str">
        <f>CONCATENATE(G3717,"|", IF(I3717="", H3717,I3717),"|",IF(L3717="",K3717,L3717))</f>
        <v>Everolimus|PrMCnc|Bld.dot</v>
      </c>
      <c r="C3717" t="b">
        <f>IF(OR(B3717=B3715, B3717=B3718), TRUE, FALSE)</f>
        <v>0</v>
      </c>
      <c r="D3717">
        <v>3180</v>
      </c>
      <c r="E3717">
        <v>5.5347999999999997</v>
      </c>
      <c r="F3717" t="s">
        <v>10743</v>
      </c>
      <c r="G3717" t="s">
        <v>10740</v>
      </c>
      <c r="H3717" t="s">
        <v>2</v>
      </c>
      <c r="I3717" t="s">
        <v>25806</v>
      </c>
      <c r="J3717" t="s">
        <v>3</v>
      </c>
      <c r="K3717" t="s">
        <v>267</v>
      </c>
      <c r="M3717" t="s">
        <v>5</v>
      </c>
      <c r="O3717" t="s">
        <v>33</v>
      </c>
      <c r="P3717" t="s">
        <v>33</v>
      </c>
      <c r="Q3717" t="s">
        <v>6</v>
      </c>
      <c r="R3717" t="s">
        <v>10744</v>
      </c>
      <c r="S3717" t="s">
        <v>10745</v>
      </c>
      <c r="T3717">
        <v>1</v>
      </c>
      <c r="U3717" t="s">
        <v>18</v>
      </c>
    </row>
    <row r="3718" spans="1:21" hidden="1" x14ac:dyDescent="0.25">
      <c r="B3718" t="str">
        <f>CONCATENATE(G3718,"|", IF(I3718="", H3718,I3718),"|",IF(L3718="",K3718,L3718))</f>
        <v>Everolimus|PrMCnc|Intravascular - any</v>
      </c>
      <c r="C3718" t="b">
        <f t="shared" si="49"/>
        <v>0</v>
      </c>
      <c r="D3718">
        <v>3179</v>
      </c>
      <c r="E3718">
        <v>5.5347999999999997</v>
      </c>
      <c r="F3718" t="s">
        <v>10739</v>
      </c>
      <c r="G3718" t="s">
        <v>10740</v>
      </c>
      <c r="H3718" t="s">
        <v>2</v>
      </c>
      <c r="I3718" t="s">
        <v>25806</v>
      </c>
      <c r="J3718" t="s">
        <v>3</v>
      </c>
      <c r="K3718" t="s">
        <v>38</v>
      </c>
      <c r="L3718" t="s">
        <v>25808</v>
      </c>
      <c r="M3718" t="s">
        <v>5</v>
      </c>
      <c r="O3718" t="s">
        <v>48</v>
      </c>
      <c r="P3718" t="s">
        <v>48</v>
      </c>
      <c r="Q3718" t="s">
        <v>6</v>
      </c>
      <c r="R3718" t="s">
        <v>10741</v>
      </c>
      <c r="S3718" t="s">
        <v>10742</v>
      </c>
      <c r="T3718">
        <v>1</v>
      </c>
      <c r="U3718" t="s">
        <v>18</v>
      </c>
    </row>
    <row r="3719" spans="1:21" hidden="1" x14ac:dyDescent="0.25">
      <c r="B3719" t="str">
        <f>CONCATENATE(G3719,"|", IF(I3719="", H3719,I3719),"|",IF(L3719="",K3719,L3719))</f>
        <v>Ezogabine|PrMCnc|Intravascular - any</v>
      </c>
      <c r="C3719" t="b">
        <f t="shared" si="49"/>
        <v>0</v>
      </c>
      <c r="D3719">
        <v>3183</v>
      </c>
      <c r="E3719">
        <v>5.5347999999999997</v>
      </c>
      <c r="F3719" t="s">
        <v>10753</v>
      </c>
      <c r="G3719" t="s">
        <v>10754</v>
      </c>
      <c r="H3719" t="s">
        <v>2</v>
      </c>
      <c r="I3719" t="s">
        <v>25806</v>
      </c>
      <c r="J3719" t="s">
        <v>3</v>
      </c>
      <c r="K3719" t="s">
        <v>7250</v>
      </c>
      <c r="L3719" t="s">
        <v>25808</v>
      </c>
      <c r="M3719" t="s">
        <v>5</v>
      </c>
      <c r="O3719" t="s">
        <v>48</v>
      </c>
      <c r="P3719" t="s">
        <v>48</v>
      </c>
      <c r="Q3719" t="s">
        <v>6</v>
      </c>
      <c r="R3719" t="s">
        <v>10755</v>
      </c>
      <c r="S3719" t="s">
        <v>10756</v>
      </c>
      <c r="T3719">
        <v>1</v>
      </c>
      <c r="U3719" t="s">
        <v>18</v>
      </c>
    </row>
    <row r="3720" spans="1:21" hidden="1" x14ac:dyDescent="0.25">
      <c r="B3720" t="str">
        <f>CONCATENATE(G3720,"|", IF(I3720="", H3720,I3720),"|",IF(L3720="",K3720,L3720))</f>
        <v>Famotidine|PrMCnc|Intravascular - any</v>
      </c>
      <c r="C3720" t="b">
        <f>IF(OR(B3720=B3719, B3720=B3721), TRUE, FALSE)</f>
        <v>0</v>
      </c>
      <c r="D3720">
        <v>3184</v>
      </c>
      <c r="E3720">
        <v>5.5347999999999997</v>
      </c>
      <c r="F3720" t="s">
        <v>10757</v>
      </c>
      <c r="G3720" t="s">
        <v>10758</v>
      </c>
      <c r="H3720" t="s">
        <v>2</v>
      </c>
      <c r="I3720" t="s">
        <v>25806</v>
      </c>
      <c r="J3720" t="s">
        <v>3</v>
      </c>
      <c r="K3720" t="s">
        <v>47</v>
      </c>
      <c r="L3720" t="s">
        <v>25808</v>
      </c>
      <c r="M3720" t="s">
        <v>5</v>
      </c>
      <c r="O3720" t="s">
        <v>101</v>
      </c>
      <c r="P3720" t="s">
        <v>101</v>
      </c>
      <c r="Q3720" t="s">
        <v>6</v>
      </c>
      <c r="R3720" t="s">
        <v>10759</v>
      </c>
      <c r="S3720" t="s">
        <v>10760</v>
      </c>
      <c r="T3720">
        <v>1</v>
      </c>
      <c r="U3720" t="s">
        <v>18</v>
      </c>
    </row>
    <row r="3721" spans="1:21" x14ac:dyDescent="0.25">
      <c r="B3721" t="str">
        <f>CONCATENATE(G3721,"|", IF(I3721="", H3721,I3721),"|",IF(L3721="",K3721,L3721))</f>
        <v>Felbamate|PrMCnc|Intravascular - any</v>
      </c>
      <c r="C3721" t="b">
        <f>IF(OR(B3721=B3720, B3721=B3722), TRUE, FALSE)</f>
        <v>1</v>
      </c>
      <c r="D3721">
        <v>3185</v>
      </c>
      <c r="E3721">
        <v>5.5347999999999997</v>
      </c>
      <c r="F3721" t="s">
        <v>10761</v>
      </c>
      <c r="G3721" t="s">
        <v>10762</v>
      </c>
      <c r="H3721" t="s">
        <v>2</v>
      </c>
      <c r="I3721" t="s">
        <v>25806</v>
      </c>
      <c r="J3721" t="s">
        <v>3</v>
      </c>
      <c r="K3721" t="s">
        <v>47</v>
      </c>
      <c r="L3721" t="s">
        <v>25808</v>
      </c>
      <c r="M3721" t="s">
        <v>5</v>
      </c>
      <c r="O3721" t="s">
        <v>101</v>
      </c>
      <c r="P3721" t="s">
        <v>101</v>
      </c>
      <c r="Q3721" t="s">
        <v>6</v>
      </c>
      <c r="R3721" t="s">
        <v>10763</v>
      </c>
      <c r="S3721" t="s">
        <v>10764</v>
      </c>
      <c r="T3721">
        <v>1</v>
      </c>
      <c r="U3721" t="s">
        <v>18</v>
      </c>
    </row>
    <row r="3722" spans="1:21" x14ac:dyDescent="0.25">
      <c r="B3722" t="str">
        <f>CONCATENATE(G3722,"|", IF(I3722="", H3722,I3722),"|",IF(L3722="",K3722,L3722))</f>
        <v>Felbamate|PrMCnc|Intravascular - any</v>
      </c>
      <c r="C3722" t="b">
        <f>IF(OR(B3722=B3721, B3722=B3724), TRUE, FALSE)</f>
        <v>1</v>
      </c>
      <c r="D3722">
        <v>3186</v>
      </c>
      <c r="E3722">
        <v>5.5347999999999997</v>
      </c>
      <c r="F3722" t="s">
        <v>10765</v>
      </c>
      <c r="G3722" t="s">
        <v>10762</v>
      </c>
      <c r="H3722" t="s">
        <v>2</v>
      </c>
      <c r="I3722" t="s">
        <v>25806</v>
      </c>
      <c r="J3722" t="s">
        <v>3</v>
      </c>
      <c r="K3722" t="s">
        <v>47</v>
      </c>
      <c r="L3722" t="s">
        <v>25808</v>
      </c>
      <c r="M3722" t="s">
        <v>5</v>
      </c>
      <c r="N3722" t="s">
        <v>136</v>
      </c>
      <c r="O3722" t="s">
        <v>101</v>
      </c>
      <c r="P3722" t="s">
        <v>101</v>
      </c>
      <c r="Q3722" t="s">
        <v>6</v>
      </c>
      <c r="R3722" t="s">
        <v>10766</v>
      </c>
      <c r="S3722" t="s">
        <v>10767</v>
      </c>
      <c r="T3722">
        <v>1</v>
      </c>
      <c r="U3722" t="s">
        <v>18</v>
      </c>
    </row>
    <row r="3723" spans="1:21" x14ac:dyDescent="0.25">
      <c r="A3723" s="1" t="s">
        <v>29122</v>
      </c>
      <c r="B3723">
        <f>SUBTOTAL(3,B3721:B3722)</f>
        <v>2</v>
      </c>
    </row>
    <row r="3724" spans="1:21" hidden="1" x14ac:dyDescent="0.25">
      <c r="B3724" t="str">
        <f>CONCATENATE(G3724,"|", IF(I3724="", H3724,I3724),"|",IF(L3724="",K3724,L3724))</f>
        <v>Fencamfamin|MRat|Urine</v>
      </c>
      <c r="C3724" t="b">
        <f>IF(OR(B3724=B3722, B3724=B3725), TRUE, FALSE)</f>
        <v>0</v>
      </c>
      <c r="D3724">
        <v>3188</v>
      </c>
      <c r="E3724">
        <v>5.5347999999999997</v>
      </c>
      <c r="F3724" t="s">
        <v>10772</v>
      </c>
      <c r="G3724" t="s">
        <v>10769</v>
      </c>
      <c r="H3724" t="s">
        <v>509</v>
      </c>
      <c r="J3724" t="s">
        <v>505</v>
      </c>
      <c r="K3724" t="s">
        <v>32</v>
      </c>
      <c r="M3724" t="s">
        <v>5</v>
      </c>
      <c r="Q3724" t="s">
        <v>6</v>
      </c>
      <c r="R3724" t="s">
        <v>10773</v>
      </c>
      <c r="S3724" t="s">
        <v>10774</v>
      </c>
      <c r="T3724">
        <v>1</v>
      </c>
      <c r="U3724" t="s">
        <v>18</v>
      </c>
    </row>
    <row r="3725" spans="1:21" x14ac:dyDescent="0.25">
      <c r="B3725" t="str">
        <f>CONCATENATE(G3725,"|", IF(I3725="", H3725,I3725),"|",IF(L3725="",K3725,L3725))</f>
        <v>Fencamfamin|PrMCnc|Urine</v>
      </c>
      <c r="C3725" t="b">
        <f>IF(OR(B3725=B3724, B3725=B3726), TRUE, FALSE)</f>
        <v>1</v>
      </c>
      <c r="D3725">
        <v>3187</v>
      </c>
      <c r="E3725">
        <v>5.5347999999999997</v>
      </c>
      <c r="F3725" t="s">
        <v>10768</v>
      </c>
      <c r="G3725" t="s">
        <v>10769</v>
      </c>
      <c r="H3725" t="s">
        <v>2</v>
      </c>
      <c r="I3725" t="s">
        <v>25806</v>
      </c>
      <c r="J3725" t="s">
        <v>3</v>
      </c>
      <c r="K3725" t="s">
        <v>32</v>
      </c>
      <c r="M3725" t="s">
        <v>5</v>
      </c>
      <c r="Q3725" t="s">
        <v>6</v>
      </c>
      <c r="R3725" t="s">
        <v>10770</v>
      </c>
      <c r="S3725" t="s">
        <v>10771</v>
      </c>
      <c r="T3725">
        <v>1</v>
      </c>
      <c r="U3725" t="s">
        <v>18</v>
      </c>
    </row>
    <row r="3726" spans="1:21" x14ac:dyDescent="0.25">
      <c r="B3726" t="str">
        <f>CONCATENATE(G3726,"|", IF(I3726="", H3726,I3726),"|",IF(L3726="",K3726,L3726))</f>
        <v>Fencamfamin|PrMCnc|Urine</v>
      </c>
      <c r="C3726" t="b">
        <f>IF(OR(B3726=B3725, B3726=B3728), TRUE, FALSE)</f>
        <v>1</v>
      </c>
      <c r="D3726">
        <v>3189</v>
      </c>
      <c r="E3726">
        <v>5.5347999999999997</v>
      </c>
      <c r="F3726" t="s">
        <v>10775</v>
      </c>
      <c r="G3726" t="s">
        <v>10769</v>
      </c>
      <c r="H3726" t="s">
        <v>140</v>
      </c>
      <c r="I3726" t="s">
        <v>25806</v>
      </c>
      <c r="J3726" t="s">
        <v>3</v>
      </c>
      <c r="K3726" t="s">
        <v>32</v>
      </c>
      <c r="M3726" t="s">
        <v>141</v>
      </c>
      <c r="Q3726" t="s">
        <v>6</v>
      </c>
      <c r="R3726" t="s">
        <v>10776</v>
      </c>
      <c r="S3726" t="s">
        <v>10777</v>
      </c>
      <c r="T3726">
        <v>1</v>
      </c>
      <c r="U3726" t="s">
        <v>18</v>
      </c>
    </row>
    <row r="3727" spans="1:21" x14ac:dyDescent="0.25">
      <c r="A3727" s="1" t="s">
        <v>29120</v>
      </c>
      <c r="B3727">
        <f>SUBTOTAL(3,B3725:B3726)</f>
        <v>2</v>
      </c>
    </row>
    <row r="3728" spans="1:21" hidden="1" x14ac:dyDescent="0.25">
      <c r="B3728" t="str">
        <f>CONCATENATE(G3728,"|", IF(I3728="", H3728,I3728),"|",IF(L3728="",K3728,L3728))</f>
        <v>Fenchlorphos|PrMCnc|Intravascular - any</v>
      </c>
      <c r="C3728" t="b">
        <f>IF(OR(B3728=B3726, B3728=B3729), TRUE, FALSE)</f>
        <v>0</v>
      </c>
      <c r="D3728">
        <v>3190</v>
      </c>
      <c r="E3728">
        <v>5.5347999999999997</v>
      </c>
      <c r="F3728" t="s">
        <v>10778</v>
      </c>
      <c r="G3728" t="s">
        <v>10779</v>
      </c>
      <c r="H3728" t="s">
        <v>2</v>
      </c>
      <c r="I3728" t="s">
        <v>25806</v>
      </c>
      <c r="J3728" t="s">
        <v>3</v>
      </c>
      <c r="K3728" t="s">
        <v>47</v>
      </c>
      <c r="L3728" t="s">
        <v>25808</v>
      </c>
      <c r="M3728" t="s">
        <v>5</v>
      </c>
      <c r="Q3728" t="s">
        <v>6</v>
      </c>
      <c r="R3728" t="s">
        <v>10780</v>
      </c>
      <c r="S3728" t="s">
        <v>10781</v>
      </c>
      <c r="T3728">
        <v>1</v>
      </c>
      <c r="U3728" t="s">
        <v>18</v>
      </c>
    </row>
    <row r="3729" spans="1:21" hidden="1" x14ac:dyDescent="0.25">
      <c r="B3729" t="str">
        <f>CONCATENATE(G3729,"|", IF(I3729="", H3729,I3729),"|",IF(L3729="",K3729,L3729))</f>
        <v>Fenchlorphos|PrMCnc|Urine</v>
      </c>
      <c r="C3729" t="b">
        <f t="shared" si="49"/>
        <v>0</v>
      </c>
      <c r="D3729">
        <v>3191</v>
      </c>
      <c r="E3729">
        <v>5.5347999999999997</v>
      </c>
      <c r="F3729" t="s">
        <v>10782</v>
      </c>
      <c r="G3729" t="s">
        <v>10779</v>
      </c>
      <c r="H3729" t="s">
        <v>2</v>
      </c>
      <c r="I3729" t="s">
        <v>25806</v>
      </c>
      <c r="J3729" t="s">
        <v>3</v>
      </c>
      <c r="K3729" t="s">
        <v>32</v>
      </c>
      <c r="M3729" t="s">
        <v>5</v>
      </c>
      <c r="O3729" t="s">
        <v>101</v>
      </c>
      <c r="P3729" t="s">
        <v>101</v>
      </c>
      <c r="Q3729" t="s">
        <v>6</v>
      </c>
      <c r="R3729" t="s">
        <v>10783</v>
      </c>
      <c r="S3729" t="s">
        <v>10784</v>
      </c>
      <c r="T3729">
        <v>1</v>
      </c>
      <c r="U3729" t="s">
        <v>18</v>
      </c>
    </row>
    <row r="3730" spans="1:21" hidden="1" x14ac:dyDescent="0.25">
      <c r="B3730" t="str">
        <f>CONCATENATE(G3730,"|", IF(I3730="", H3730,I3730),"|",IF(L3730="",K3730,L3730))</f>
        <v>Fenclorvos|PrMCnc|Intravascular - any</v>
      </c>
      <c r="C3730" t="b">
        <f t="shared" si="49"/>
        <v>0</v>
      </c>
      <c r="D3730">
        <v>3192</v>
      </c>
      <c r="E3730">
        <v>5.5347999999999997</v>
      </c>
      <c r="F3730" t="s">
        <v>10785</v>
      </c>
      <c r="G3730" t="s">
        <v>10786</v>
      </c>
      <c r="H3730" t="s">
        <v>140</v>
      </c>
      <c r="I3730" t="s">
        <v>25806</v>
      </c>
      <c r="J3730" t="s">
        <v>3</v>
      </c>
      <c r="K3730" t="s">
        <v>38</v>
      </c>
      <c r="L3730" t="s">
        <v>25808</v>
      </c>
      <c r="M3730" t="s">
        <v>141</v>
      </c>
      <c r="Q3730" t="s">
        <v>6</v>
      </c>
      <c r="R3730" t="s">
        <v>10787</v>
      </c>
      <c r="S3730" t="s">
        <v>10788</v>
      </c>
      <c r="T3730">
        <v>1</v>
      </c>
      <c r="U3730" t="s">
        <v>18</v>
      </c>
    </row>
    <row r="3731" spans="1:21" hidden="1" x14ac:dyDescent="0.25">
      <c r="B3731" t="str">
        <f>CONCATENATE(G3731,"|", IF(I3731="", H3731,I3731),"|",IF(L3731="",K3731,L3731))</f>
        <v>Fenetylline|MRat|Urine</v>
      </c>
      <c r="C3731" t="b">
        <f>IF(OR(B3731=B3730, B3731=B3732), TRUE, FALSE)</f>
        <v>0</v>
      </c>
      <c r="D3731">
        <v>3194</v>
      </c>
      <c r="E3731">
        <v>5.5347999999999997</v>
      </c>
      <c r="F3731" t="s">
        <v>10793</v>
      </c>
      <c r="G3731" t="s">
        <v>10790</v>
      </c>
      <c r="H3731" t="s">
        <v>509</v>
      </c>
      <c r="J3731" t="s">
        <v>505</v>
      </c>
      <c r="K3731" t="s">
        <v>32</v>
      </c>
      <c r="M3731" t="s">
        <v>5</v>
      </c>
      <c r="Q3731" t="s">
        <v>6</v>
      </c>
      <c r="R3731" t="s">
        <v>10794</v>
      </c>
      <c r="S3731" t="s">
        <v>10795</v>
      </c>
      <c r="T3731">
        <v>1</v>
      </c>
      <c r="U3731" t="s">
        <v>18</v>
      </c>
    </row>
    <row r="3732" spans="1:21" x14ac:dyDescent="0.25">
      <c r="B3732" t="str">
        <f>CONCATENATE(G3732,"|", IF(I3732="", H3732,I3732),"|",IF(L3732="",K3732,L3732))</f>
        <v>Fenetylline|PrMCnc|Urine</v>
      </c>
      <c r="C3732" t="b">
        <f>IF(OR(B3732=B3731, B3732=B3733), TRUE, FALSE)</f>
        <v>1</v>
      </c>
      <c r="D3732">
        <v>3193</v>
      </c>
      <c r="E3732">
        <v>5.5347999999999997</v>
      </c>
      <c r="F3732" t="s">
        <v>10789</v>
      </c>
      <c r="G3732" t="s">
        <v>10790</v>
      </c>
      <c r="H3732" t="s">
        <v>2</v>
      </c>
      <c r="I3732" t="s">
        <v>25806</v>
      </c>
      <c r="J3732" t="s">
        <v>3</v>
      </c>
      <c r="K3732" t="s">
        <v>32</v>
      </c>
      <c r="M3732" t="s">
        <v>5</v>
      </c>
      <c r="Q3732" t="s">
        <v>6</v>
      </c>
      <c r="R3732" t="s">
        <v>10791</v>
      </c>
      <c r="S3732" t="s">
        <v>10792</v>
      </c>
      <c r="T3732">
        <v>1</v>
      </c>
      <c r="U3732" t="s">
        <v>18</v>
      </c>
    </row>
    <row r="3733" spans="1:21" x14ac:dyDescent="0.25">
      <c r="B3733" t="str">
        <f>CONCATENATE(G3733,"|", IF(I3733="", H3733,I3733),"|",IF(L3733="",K3733,L3733))</f>
        <v>Fenetylline|PrMCnc|Urine</v>
      </c>
      <c r="C3733" t="b">
        <f>IF(OR(B3733=B3732, B3733=B3735), TRUE, FALSE)</f>
        <v>1</v>
      </c>
      <c r="D3733">
        <v>3195</v>
      </c>
      <c r="E3733">
        <v>5.5347999999999997</v>
      </c>
      <c r="F3733" t="s">
        <v>10796</v>
      </c>
      <c r="G3733" t="s">
        <v>10790</v>
      </c>
      <c r="H3733" t="s">
        <v>140</v>
      </c>
      <c r="I3733" t="s">
        <v>25806</v>
      </c>
      <c r="J3733" t="s">
        <v>3</v>
      </c>
      <c r="K3733" t="s">
        <v>32</v>
      </c>
      <c r="M3733" t="s">
        <v>141</v>
      </c>
      <c r="Q3733" t="s">
        <v>6</v>
      </c>
      <c r="R3733" t="s">
        <v>10797</v>
      </c>
      <c r="S3733" t="s">
        <v>10798</v>
      </c>
      <c r="T3733">
        <v>1</v>
      </c>
      <c r="U3733" t="s">
        <v>18</v>
      </c>
    </row>
    <row r="3734" spans="1:21" x14ac:dyDescent="0.25">
      <c r="A3734" s="1" t="s">
        <v>29115</v>
      </c>
      <c r="B3734">
        <f>SUBTOTAL(3,B3732:B3733)</f>
        <v>2</v>
      </c>
    </row>
    <row r="3735" spans="1:21" hidden="1" x14ac:dyDescent="0.25">
      <c r="B3735" t="str">
        <f>CONCATENATE(G3735,"|", IF(I3735="", H3735,I3735),"|",IF(L3735="",K3735,L3735))</f>
        <v>Fenfluramine|PrMCnc|Intravascular - any</v>
      </c>
      <c r="C3735" t="b">
        <f>IF(OR(B3735=B3733, B3735=B3736), TRUE, FALSE)</f>
        <v>0</v>
      </c>
      <c r="D3735">
        <v>3196</v>
      </c>
      <c r="E3735">
        <v>5.5347999999999997</v>
      </c>
      <c r="F3735" t="s">
        <v>10799</v>
      </c>
      <c r="G3735" t="s">
        <v>10800</v>
      </c>
      <c r="H3735" t="s">
        <v>2</v>
      </c>
      <c r="I3735" t="s">
        <v>25806</v>
      </c>
      <c r="J3735" t="s">
        <v>3</v>
      </c>
      <c r="K3735" t="s">
        <v>47</v>
      </c>
      <c r="L3735" t="s">
        <v>25808</v>
      </c>
      <c r="M3735" t="s">
        <v>5</v>
      </c>
      <c r="O3735" t="s">
        <v>101</v>
      </c>
      <c r="P3735" t="s">
        <v>101</v>
      </c>
      <c r="Q3735" t="s">
        <v>6</v>
      </c>
      <c r="R3735" t="s">
        <v>10801</v>
      </c>
      <c r="S3735" t="s">
        <v>10802</v>
      </c>
      <c r="T3735">
        <v>1</v>
      </c>
      <c r="U3735" t="s">
        <v>18</v>
      </c>
    </row>
    <row r="3736" spans="1:21" x14ac:dyDescent="0.25">
      <c r="B3736" t="str">
        <f>CONCATENATE(G3736,"|", IF(I3736="", H3736,I3736),"|",IF(L3736="",K3736,L3736))</f>
        <v>Fenfluramine|PrMCnc|Urine</v>
      </c>
      <c r="C3736" t="b">
        <f>IF(OR(B3736=B3735, B3736=B3737), TRUE, FALSE)</f>
        <v>1</v>
      </c>
      <c r="D3736">
        <v>3197</v>
      </c>
      <c r="E3736">
        <v>5.5347999999999997</v>
      </c>
      <c r="F3736" t="s">
        <v>10803</v>
      </c>
      <c r="G3736" t="s">
        <v>10800</v>
      </c>
      <c r="H3736" t="s">
        <v>2</v>
      </c>
      <c r="I3736" t="s">
        <v>25806</v>
      </c>
      <c r="J3736" t="s">
        <v>3</v>
      </c>
      <c r="K3736" t="s">
        <v>32</v>
      </c>
      <c r="M3736" t="s">
        <v>5</v>
      </c>
      <c r="O3736" t="s">
        <v>101</v>
      </c>
      <c r="P3736" t="s">
        <v>101</v>
      </c>
      <c r="Q3736" t="s">
        <v>6</v>
      </c>
      <c r="R3736" t="s">
        <v>10804</v>
      </c>
      <c r="S3736" t="s">
        <v>10805</v>
      </c>
      <c r="T3736">
        <v>1</v>
      </c>
      <c r="U3736" t="s">
        <v>18</v>
      </c>
    </row>
    <row r="3737" spans="1:21" x14ac:dyDescent="0.25">
      <c r="B3737" t="str">
        <f>CONCATENATE(G3737,"|", IF(I3737="", H3737,I3737),"|",IF(L3737="",K3737,L3737))</f>
        <v>Fenfluramine|PrMCnc|Urine</v>
      </c>
      <c r="C3737" t="b">
        <f>IF(OR(B3737=B3736, B3737=B3739), TRUE, FALSE)</f>
        <v>1</v>
      </c>
      <c r="D3737">
        <v>3198</v>
      </c>
      <c r="E3737">
        <v>5.5347999999999997</v>
      </c>
      <c r="F3737" t="s">
        <v>10806</v>
      </c>
      <c r="G3737" t="s">
        <v>10800</v>
      </c>
      <c r="H3737" t="s">
        <v>140</v>
      </c>
      <c r="I3737" t="s">
        <v>25806</v>
      </c>
      <c r="J3737" t="s">
        <v>3</v>
      </c>
      <c r="K3737" t="s">
        <v>32</v>
      </c>
      <c r="M3737" t="s">
        <v>141</v>
      </c>
      <c r="Q3737" t="s">
        <v>6</v>
      </c>
      <c r="R3737" t="s">
        <v>10807</v>
      </c>
      <c r="S3737" t="s">
        <v>10808</v>
      </c>
      <c r="T3737">
        <v>1</v>
      </c>
      <c r="U3737" t="s">
        <v>18</v>
      </c>
    </row>
    <row r="3738" spans="1:21" x14ac:dyDescent="0.25">
      <c r="A3738" s="1" t="s">
        <v>29113</v>
      </c>
      <c r="B3738">
        <f>SUBTOTAL(3,B3736:B3737)</f>
        <v>2</v>
      </c>
    </row>
    <row r="3739" spans="1:21" hidden="1" x14ac:dyDescent="0.25">
      <c r="B3739" t="str">
        <f>CONCATENATE(G3739,"|", IF(I3739="", H3739,I3739),"|",IF(L3739="",K3739,L3739))</f>
        <v>Fenoprofen|PrMCnc|Intravascular - any</v>
      </c>
      <c r="C3739" t="b">
        <f>IF(OR(B3739=B3737, B3739=B3740), TRUE, FALSE)</f>
        <v>0</v>
      </c>
      <c r="D3739">
        <v>3200</v>
      </c>
      <c r="E3739">
        <v>5.5347999999999997</v>
      </c>
      <c r="F3739" t="s">
        <v>10813</v>
      </c>
      <c r="G3739" t="s">
        <v>10810</v>
      </c>
      <c r="H3739" t="s">
        <v>2</v>
      </c>
      <c r="I3739" t="s">
        <v>25806</v>
      </c>
      <c r="J3739" t="s">
        <v>3</v>
      </c>
      <c r="K3739" t="s">
        <v>47</v>
      </c>
      <c r="L3739" t="s">
        <v>25808</v>
      </c>
      <c r="M3739" t="s">
        <v>5</v>
      </c>
      <c r="O3739" t="s">
        <v>2510</v>
      </c>
      <c r="P3739" t="s">
        <v>101</v>
      </c>
      <c r="Q3739" t="s">
        <v>6</v>
      </c>
      <c r="R3739" t="s">
        <v>10814</v>
      </c>
      <c r="S3739" t="s">
        <v>10815</v>
      </c>
      <c r="T3739">
        <v>1</v>
      </c>
      <c r="U3739" t="s">
        <v>18</v>
      </c>
    </row>
    <row r="3740" spans="1:21" hidden="1" x14ac:dyDescent="0.25">
      <c r="B3740" t="str">
        <f>CONCATENATE(G3740,"|", IF(I3740="", H3740,I3740),"|",IF(L3740="",K3740,L3740))</f>
        <v>Fenoprofen|SCnc|Gast fld</v>
      </c>
      <c r="C3740" t="b">
        <f t="shared" si="49"/>
        <v>0</v>
      </c>
      <c r="D3740">
        <v>3199</v>
      </c>
      <c r="E3740">
        <v>5.5347999999999997</v>
      </c>
      <c r="F3740" t="s">
        <v>10809</v>
      </c>
      <c r="G3740" t="s">
        <v>10810</v>
      </c>
      <c r="H3740" t="s">
        <v>222</v>
      </c>
      <c r="J3740" t="s">
        <v>3</v>
      </c>
      <c r="K3740" t="s">
        <v>602</v>
      </c>
      <c r="M3740" t="s">
        <v>5</v>
      </c>
      <c r="O3740" t="s">
        <v>223</v>
      </c>
      <c r="P3740" t="s">
        <v>223</v>
      </c>
      <c r="Q3740" t="s">
        <v>6</v>
      </c>
      <c r="R3740" t="s">
        <v>10811</v>
      </c>
      <c r="S3740" t="s">
        <v>10812</v>
      </c>
      <c r="T3740">
        <v>1</v>
      </c>
      <c r="U3740" t="s">
        <v>18</v>
      </c>
    </row>
    <row r="3741" spans="1:21" hidden="1" x14ac:dyDescent="0.25">
      <c r="B3741" t="str">
        <f>CONCATENATE(G3741,"|", IF(I3741="", H3741,I3741),"|",IF(L3741="",K3741,L3741))</f>
        <v>Fenoprofen|SCnc|Ser/Plas</v>
      </c>
      <c r="C3741" t="b">
        <f t="shared" si="49"/>
        <v>0</v>
      </c>
      <c r="D3741">
        <v>3201</v>
      </c>
      <c r="E3741">
        <v>5.5347999999999997</v>
      </c>
      <c r="F3741" t="s">
        <v>10816</v>
      </c>
      <c r="G3741" t="s">
        <v>10810</v>
      </c>
      <c r="H3741" t="s">
        <v>222</v>
      </c>
      <c r="J3741" t="s">
        <v>3</v>
      </c>
      <c r="K3741" t="s">
        <v>47</v>
      </c>
      <c r="M3741" t="s">
        <v>5</v>
      </c>
      <c r="O3741" t="s">
        <v>223</v>
      </c>
      <c r="P3741" t="s">
        <v>223</v>
      </c>
      <c r="Q3741" t="s">
        <v>6</v>
      </c>
      <c r="R3741" t="s">
        <v>10817</v>
      </c>
      <c r="S3741" t="s">
        <v>10818</v>
      </c>
      <c r="T3741">
        <v>1</v>
      </c>
      <c r="U3741" t="s">
        <v>18</v>
      </c>
    </row>
    <row r="3742" spans="1:21" hidden="1" x14ac:dyDescent="0.25">
      <c r="B3742" t="str">
        <f>CONCATENATE(G3742,"|", IF(I3742="", H3742,I3742),"|",IF(L3742="",K3742,L3742))</f>
        <v>Fenoprofen|SCnc|Urine</v>
      </c>
      <c r="C3742" t="b">
        <f t="shared" ref="C3742:C3813" si="50">IF(OR(B3742=B3741, B3742=B3743), TRUE, FALSE)</f>
        <v>0</v>
      </c>
      <c r="D3742">
        <v>3202</v>
      </c>
      <c r="E3742">
        <v>5.5347999999999997</v>
      </c>
      <c r="F3742" t="s">
        <v>10819</v>
      </c>
      <c r="G3742" t="s">
        <v>10810</v>
      </c>
      <c r="H3742" t="s">
        <v>222</v>
      </c>
      <c r="J3742" t="s">
        <v>3</v>
      </c>
      <c r="K3742" t="s">
        <v>32</v>
      </c>
      <c r="M3742" t="s">
        <v>5</v>
      </c>
      <c r="O3742" t="s">
        <v>223</v>
      </c>
      <c r="P3742" t="s">
        <v>223</v>
      </c>
      <c r="Q3742" t="s">
        <v>6</v>
      </c>
      <c r="R3742" t="s">
        <v>10820</v>
      </c>
      <c r="S3742" t="s">
        <v>10821</v>
      </c>
      <c r="T3742">
        <v>1</v>
      </c>
      <c r="U3742" t="s">
        <v>18</v>
      </c>
    </row>
    <row r="3743" spans="1:21" hidden="1" x14ac:dyDescent="0.25">
      <c r="B3743" t="str">
        <f>CONCATENATE(G3743,"|", IF(I3743="", H3743,I3743),"|",IF(L3743="",K3743,L3743))</f>
        <v>Fenoprofen|SCnc|XXX</v>
      </c>
      <c r="C3743" t="b">
        <f t="shared" si="50"/>
        <v>0</v>
      </c>
      <c r="D3743">
        <v>3203</v>
      </c>
      <c r="E3743">
        <v>5.5347999999999997</v>
      </c>
      <c r="F3743" t="s">
        <v>10822</v>
      </c>
      <c r="G3743" t="s">
        <v>10810</v>
      </c>
      <c r="H3743" t="s">
        <v>222</v>
      </c>
      <c r="J3743" t="s">
        <v>3</v>
      </c>
      <c r="K3743" t="s">
        <v>259</v>
      </c>
      <c r="M3743" t="s">
        <v>5</v>
      </c>
      <c r="O3743" t="s">
        <v>223</v>
      </c>
      <c r="P3743" t="s">
        <v>223</v>
      </c>
      <c r="Q3743" t="s">
        <v>6</v>
      </c>
      <c r="R3743" t="s">
        <v>10823</v>
      </c>
      <c r="S3743" t="s">
        <v>10824</v>
      </c>
      <c r="T3743">
        <v>1</v>
      </c>
      <c r="U3743" t="s">
        <v>18</v>
      </c>
    </row>
    <row r="3744" spans="1:21" hidden="1" x14ac:dyDescent="0.25">
      <c r="B3744" t="str">
        <f>CONCATENATE(G3744,"|", IF(I3744="", H3744,I3744),"|",IF(L3744="",K3744,L3744))</f>
        <v>Fenproporex|MRat|Urine</v>
      </c>
      <c r="C3744" t="b">
        <f>IF(OR(B3744=B3743, B3744=B3745), TRUE, FALSE)</f>
        <v>0</v>
      </c>
      <c r="D3744">
        <v>3205</v>
      </c>
      <c r="E3744">
        <v>5.5347999999999997</v>
      </c>
      <c r="F3744" t="s">
        <v>10829</v>
      </c>
      <c r="G3744" t="s">
        <v>10826</v>
      </c>
      <c r="H3744" t="s">
        <v>509</v>
      </c>
      <c r="J3744" t="s">
        <v>505</v>
      </c>
      <c r="K3744" t="s">
        <v>32</v>
      </c>
      <c r="M3744" t="s">
        <v>5</v>
      </c>
      <c r="O3744" t="s">
        <v>510</v>
      </c>
      <c r="P3744" t="s">
        <v>511</v>
      </c>
      <c r="Q3744" t="s">
        <v>6</v>
      </c>
      <c r="R3744" t="s">
        <v>10830</v>
      </c>
      <c r="S3744" t="s">
        <v>10831</v>
      </c>
      <c r="T3744">
        <v>1</v>
      </c>
      <c r="U3744" t="s">
        <v>18</v>
      </c>
    </row>
    <row r="3745" spans="1:21" x14ac:dyDescent="0.25">
      <c r="B3745" t="str">
        <f>CONCATENATE(G3745,"|", IF(I3745="", H3745,I3745),"|",IF(L3745="",K3745,L3745))</f>
        <v>Fenproporex|PrMCnc|Urine</v>
      </c>
      <c r="C3745" t="b">
        <f>IF(OR(B3745=B3744, B3745=B3746), TRUE, FALSE)</f>
        <v>1</v>
      </c>
      <c r="D3745">
        <v>3204</v>
      </c>
      <c r="E3745">
        <v>5.5347999999999997</v>
      </c>
      <c r="F3745" t="s">
        <v>10825</v>
      </c>
      <c r="G3745" t="s">
        <v>10826</v>
      </c>
      <c r="H3745" t="s">
        <v>2</v>
      </c>
      <c r="I3745" t="s">
        <v>25806</v>
      </c>
      <c r="J3745" t="s">
        <v>3</v>
      </c>
      <c r="K3745" t="s">
        <v>32</v>
      </c>
      <c r="M3745" t="s">
        <v>5</v>
      </c>
      <c r="O3745" t="s">
        <v>70</v>
      </c>
      <c r="P3745" t="s">
        <v>70</v>
      </c>
      <c r="Q3745" t="s">
        <v>6</v>
      </c>
      <c r="R3745" t="s">
        <v>10827</v>
      </c>
      <c r="S3745" t="s">
        <v>10828</v>
      </c>
      <c r="T3745">
        <v>1</v>
      </c>
      <c r="U3745" t="s">
        <v>18</v>
      </c>
    </row>
    <row r="3746" spans="1:21" x14ac:dyDescent="0.25">
      <c r="B3746" t="str">
        <f>CONCATENATE(G3746,"|", IF(I3746="", H3746,I3746),"|",IF(L3746="",K3746,L3746))</f>
        <v>Fenproporex|PrMCnc|Urine</v>
      </c>
      <c r="C3746" t="b">
        <f>IF(OR(B3746=B3745, B3746=B3748), TRUE, FALSE)</f>
        <v>1</v>
      </c>
      <c r="D3746">
        <v>3206</v>
      </c>
      <c r="E3746">
        <v>5.5347999999999997</v>
      </c>
      <c r="F3746" t="s">
        <v>10832</v>
      </c>
      <c r="G3746" t="s">
        <v>10826</v>
      </c>
      <c r="H3746" t="s">
        <v>140</v>
      </c>
      <c r="I3746" t="s">
        <v>25806</v>
      </c>
      <c r="J3746" t="s">
        <v>3</v>
      </c>
      <c r="K3746" t="s">
        <v>32</v>
      </c>
      <c r="M3746" t="s">
        <v>141</v>
      </c>
      <c r="Q3746" t="s">
        <v>6</v>
      </c>
      <c r="R3746" t="s">
        <v>10833</v>
      </c>
      <c r="S3746" t="s">
        <v>10834</v>
      </c>
      <c r="T3746">
        <v>1</v>
      </c>
      <c r="U3746" t="s">
        <v>18</v>
      </c>
    </row>
    <row r="3747" spans="1:21" x14ac:dyDescent="0.25">
      <c r="A3747" s="1" t="s">
        <v>29106</v>
      </c>
      <c r="B3747">
        <f>SUBTOTAL(3,B3745:B3746)</f>
        <v>2</v>
      </c>
    </row>
    <row r="3748" spans="1:21" hidden="1" x14ac:dyDescent="0.25">
      <c r="B3748" t="str">
        <f>CONCATENATE(G3748,"|", IF(I3748="", H3748,I3748),"|",IF(L3748="",K3748,L3748))</f>
        <v>Fentanyl &amp; Norfentanyl panel|-|Gast fld</v>
      </c>
      <c r="C3748" t="b">
        <f>IF(OR(B3748=B3746, B3748=B3749), TRUE, FALSE)</f>
        <v>0</v>
      </c>
      <c r="D3748">
        <v>3224</v>
      </c>
      <c r="E3748">
        <v>4.3480999999999996</v>
      </c>
      <c r="F3748" t="s">
        <v>10887</v>
      </c>
      <c r="G3748" t="s">
        <v>10888</v>
      </c>
      <c r="H3748" t="s">
        <v>1220</v>
      </c>
      <c r="J3748" t="s">
        <v>3</v>
      </c>
      <c r="K3748" t="s">
        <v>602</v>
      </c>
      <c r="M3748" t="s">
        <v>1220</v>
      </c>
      <c r="Q3748" t="s">
        <v>1221</v>
      </c>
      <c r="R3748" t="s">
        <v>10889</v>
      </c>
      <c r="S3748" t="s">
        <v>10890</v>
      </c>
      <c r="T3748">
        <v>1</v>
      </c>
      <c r="U3748" t="s">
        <v>1224</v>
      </c>
    </row>
    <row r="3749" spans="1:21" hidden="1" x14ac:dyDescent="0.25">
      <c r="B3749" t="str">
        <f>CONCATENATE(G3749,"|", IF(I3749="", H3749,I3749),"|",IF(L3749="",K3749,L3749))</f>
        <v>Fentanyl &amp; Norfentanyl panel|-|Ser/Plas</v>
      </c>
      <c r="C3749" t="b">
        <f t="shared" si="50"/>
        <v>0</v>
      </c>
      <c r="D3749">
        <v>3225</v>
      </c>
      <c r="E3749">
        <v>4.3480999999999996</v>
      </c>
      <c r="F3749" t="s">
        <v>10891</v>
      </c>
      <c r="G3749" t="s">
        <v>10888</v>
      </c>
      <c r="H3749" t="s">
        <v>1220</v>
      </c>
      <c r="J3749" t="s">
        <v>3</v>
      </c>
      <c r="K3749" t="s">
        <v>47</v>
      </c>
      <c r="M3749" t="s">
        <v>1220</v>
      </c>
      <c r="Q3749" t="s">
        <v>1221</v>
      </c>
      <c r="R3749" t="s">
        <v>10892</v>
      </c>
      <c r="S3749" t="s">
        <v>10893</v>
      </c>
      <c r="T3749">
        <v>1</v>
      </c>
      <c r="U3749" t="s">
        <v>1224</v>
      </c>
    </row>
    <row r="3750" spans="1:21" hidden="1" x14ac:dyDescent="0.25">
      <c r="B3750" t="str">
        <f>CONCATENATE(G3750,"|", IF(I3750="", H3750,I3750),"|",IF(L3750="",K3750,L3750))</f>
        <v>Fentanyl &amp; Norfentanyl panel|-|Urine</v>
      </c>
      <c r="C3750" t="b">
        <f t="shared" si="50"/>
        <v>0</v>
      </c>
      <c r="D3750">
        <v>3226</v>
      </c>
      <c r="E3750">
        <v>4.3480999999999996</v>
      </c>
      <c r="F3750" t="s">
        <v>10894</v>
      </c>
      <c r="G3750" t="s">
        <v>10888</v>
      </c>
      <c r="H3750" t="s">
        <v>1220</v>
      </c>
      <c r="J3750" t="s">
        <v>3</v>
      </c>
      <c r="K3750" t="s">
        <v>32</v>
      </c>
      <c r="M3750" t="s">
        <v>1220</v>
      </c>
      <c r="Q3750" t="s">
        <v>1221</v>
      </c>
      <c r="R3750" t="s">
        <v>10895</v>
      </c>
      <c r="S3750" t="s">
        <v>10896</v>
      </c>
      <c r="T3750">
        <v>1</v>
      </c>
      <c r="U3750" t="s">
        <v>1224</v>
      </c>
    </row>
    <row r="3751" spans="1:21" hidden="1" x14ac:dyDescent="0.25">
      <c r="B3751" t="str">
        <f>CONCATENATE(G3751,"|", IF(I3751="", H3751,I3751),"|",IF(L3751="",K3751,L3751))</f>
        <v>Fentanyl &amp; Norfentanyl panel|-|XXX</v>
      </c>
      <c r="C3751" t="b">
        <f t="shared" si="50"/>
        <v>0</v>
      </c>
      <c r="D3751">
        <v>3227</v>
      </c>
      <c r="E3751">
        <v>4.3480999999999996</v>
      </c>
      <c r="F3751" t="s">
        <v>10897</v>
      </c>
      <c r="G3751" t="s">
        <v>10888</v>
      </c>
      <c r="H3751" t="s">
        <v>1220</v>
      </c>
      <c r="J3751" t="s">
        <v>3</v>
      </c>
      <c r="K3751" t="s">
        <v>259</v>
      </c>
      <c r="M3751" t="s">
        <v>1220</v>
      </c>
      <c r="Q3751" t="s">
        <v>1221</v>
      </c>
      <c r="R3751" t="s">
        <v>10898</v>
      </c>
      <c r="S3751" t="s">
        <v>10899</v>
      </c>
      <c r="T3751">
        <v>1</v>
      </c>
      <c r="U3751" t="s">
        <v>1224</v>
      </c>
    </row>
    <row r="3752" spans="1:21" hidden="1" x14ac:dyDescent="0.25">
      <c r="B3752" t="str">
        <f>CONCATENATE(G3752,"|", IF(I3752="", H3752,I3752),"|",IF(L3752="",K3752,L3752))</f>
        <v>Fentanyl cutoff|PrMCnc|Saliva</v>
      </c>
      <c r="C3752" t="b">
        <f>IF(OR(B3752=B3751, B3752=B3753), TRUE, FALSE)</f>
        <v>0</v>
      </c>
      <c r="D3752">
        <v>3228</v>
      </c>
      <c r="E3752">
        <v>5.5762999999999998</v>
      </c>
      <c r="F3752" t="s">
        <v>10900</v>
      </c>
      <c r="G3752" t="s">
        <v>10901</v>
      </c>
      <c r="H3752" t="s">
        <v>2</v>
      </c>
      <c r="I3752" t="s">
        <v>25806</v>
      </c>
      <c r="J3752" t="s">
        <v>3</v>
      </c>
      <c r="K3752" t="s">
        <v>612</v>
      </c>
      <c r="M3752" t="s">
        <v>5</v>
      </c>
      <c r="N3752" t="s">
        <v>136</v>
      </c>
      <c r="O3752" t="s">
        <v>48</v>
      </c>
      <c r="P3752" t="s">
        <v>48</v>
      </c>
      <c r="Q3752" t="s">
        <v>6</v>
      </c>
      <c r="R3752" t="s">
        <v>10902</v>
      </c>
      <c r="S3752" t="s">
        <v>10903</v>
      </c>
      <c r="T3752">
        <v>1</v>
      </c>
      <c r="U3752" t="s">
        <v>9</v>
      </c>
    </row>
    <row r="3753" spans="1:21" x14ac:dyDescent="0.25">
      <c r="B3753" t="str">
        <f>CONCATENATE(G3753,"|", IF(I3753="", H3753,I3753),"|",IF(L3753="",K3753,L3753))</f>
        <v>Fentanyl cutoff|PrMCnc|Urine</v>
      </c>
      <c r="C3753" t="b">
        <f>IF(OR(B3753=B3752, B3753=B3754), TRUE, FALSE)</f>
        <v>1</v>
      </c>
      <c r="D3753">
        <v>3229</v>
      </c>
      <c r="E3753">
        <v>5.5762999999999998</v>
      </c>
      <c r="F3753" t="s">
        <v>10904</v>
      </c>
      <c r="G3753" t="s">
        <v>10901</v>
      </c>
      <c r="H3753" t="s">
        <v>2</v>
      </c>
      <c r="I3753" t="s">
        <v>25806</v>
      </c>
      <c r="J3753" t="s">
        <v>3</v>
      </c>
      <c r="K3753" t="s">
        <v>32</v>
      </c>
      <c r="M3753" t="s">
        <v>5</v>
      </c>
      <c r="N3753" t="s">
        <v>136</v>
      </c>
      <c r="O3753" t="s">
        <v>48</v>
      </c>
      <c r="P3753" t="s">
        <v>48</v>
      </c>
      <c r="Q3753" t="s">
        <v>6</v>
      </c>
      <c r="R3753" t="s">
        <v>10905</v>
      </c>
      <c r="S3753" t="s">
        <v>10906</v>
      </c>
      <c r="T3753">
        <v>1</v>
      </c>
      <c r="U3753" t="s">
        <v>9</v>
      </c>
    </row>
    <row r="3754" spans="1:21" x14ac:dyDescent="0.25">
      <c r="B3754" t="str">
        <f>CONCATENATE(G3754,"|", IF(I3754="", H3754,I3754),"|",IF(L3754="",K3754,L3754))</f>
        <v>Fentanyl cutoff|PrMCnc|Urine</v>
      </c>
      <c r="C3754" t="b">
        <f>IF(OR(B3754=B3753, B3754=B3756), TRUE, FALSE)</f>
        <v>1</v>
      </c>
      <c r="D3754">
        <v>3230</v>
      </c>
      <c r="E3754">
        <v>5.5762999999999998</v>
      </c>
      <c r="F3754" t="s">
        <v>10907</v>
      </c>
      <c r="G3754" t="s">
        <v>10901</v>
      </c>
      <c r="H3754" t="s">
        <v>2</v>
      </c>
      <c r="I3754" t="s">
        <v>25806</v>
      </c>
      <c r="J3754" t="s">
        <v>3</v>
      </c>
      <c r="K3754" t="s">
        <v>32</v>
      </c>
      <c r="M3754" t="s">
        <v>5</v>
      </c>
      <c r="N3754" t="s">
        <v>142</v>
      </c>
      <c r="O3754" t="s">
        <v>48</v>
      </c>
      <c r="P3754" t="s">
        <v>48</v>
      </c>
      <c r="Q3754" t="s">
        <v>6</v>
      </c>
      <c r="R3754" t="s">
        <v>10908</v>
      </c>
      <c r="S3754" t="s">
        <v>10909</v>
      </c>
      <c r="T3754">
        <v>1</v>
      </c>
      <c r="U3754" t="s">
        <v>9</v>
      </c>
    </row>
    <row r="3755" spans="1:21" x14ac:dyDescent="0.25">
      <c r="A3755" s="1" t="s">
        <v>29091</v>
      </c>
      <c r="B3755">
        <f>SUBTOTAL(3,B3753:B3754)</f>
        <v>2</v>
      </c>
    </row>
    <row r="3756" spans="1:21" hidden="1" x14ac:dyDescent="0.25">
      <c r="B3756" t="str">
        <f>CONCATENATE(G3756,"|", IF(I3756="", H3756,I3756),"|",IF(L3756="",K3756,L3756))</f>
        <v>Fentanyl/Creatinine|MRto|Urine</v>
      </c>
      <c r="C3756" t="b">
        <f>IF(OR(B3756=B3754, B3756=B3757), TRUE, FALSE)</f>
        <v>0</v>
      </c>
      <c r="D3756">
        <v>3231</v>
      </c>
      <c r="E3756">
        <v>5.5347999999999997</v>
      </c>
      <c r="F3756" t="s">
        <v>10910</v>
      </c>
      <c r="G3756" t="s">
        <v>10911</v>
      </c>
      <c r="H3756" t="s">
        <v>440</v>
      </c>
      <c r="J3756" t="s">
        <v>3</v>
      </c>
      <c r="K3756" t="s">
        <v>32</v>
      </c>
      <c r="M3756" t="s">
        <v>5</v>
      </c>
      <c r="O3756" t="s">
        <v>651</v>
      </c>
      <c r="P3756" t="s">
        <v>652</v>
      </c>
      <c r="Q3756" t="s">
        <v>6</v>
      </c>
      <c r="R3756" t="s">
        <v>10912</v>
      </c>
      <c r="S3756" t="s">
        <v>10913</v>
      </c>
      <c r="T3756">
        <v>1</v>
      </c>
      <c r="U3756" t="s">
        <v>18</v>
      </c>
    </row>
    <row r="3757" spans="1:21" hidden="1" x14ac:dyDescent="0.25">
      <c r="B3757" t="str">
        <f>CONCATENATE(G3757,"|", IF(I3757="", H3757,I3757),"|",IF(L3757="",K3757,L3757))</f>
        <v>Fentanyl^^adjusted for lean body mass+urine creatinine|PrMCnc|Urine</v>
      </c>
      <c r="C3757" t="b">
        <f t="shared" si="50"/>
        <v>0</v>
      </c>
      <c r="D3757">
        <v>3232</v>
      </c>
      <c r="E3757">
        <v>5.5762999999999998</v>
      </c>
      <c r="F3757" t="s">
        <v>10914</v>
      </c>
      <c r="G3757" t="s">
        <v>10915</v>
      </c>
      <c r="H3757" t="s">
        <v>2</v>
      </c>
      <c r="I3757" t="s">
        <v>25806</v>
      </c>
      <c r="J3757" t="s">
        <v>3</v>
      </c>
      <c r="K3757" t="s">
        <v>32</v>
      </c>
      <c r="M3757" t="s">
        <v>5</v>
      </c>
      <c r="O3757" t="s">
        <v>48</v>
      </c>
      <c r="P3757" t="s">
        <v>48</v>
      </c>
      <c r="Q3757" t="s">
        <v>6</v>
      </c>
      <c r="R3757" t="s">
        <v>10916</v>
      </c>
      <c r="S3757" t="s">
        <v>10917</v>
      </c>
      <c r="T3757">
        <v>1</v>
      </c>
      <c r="U3757" t="s">
        <v>9</v>
      </c>
    </row>
    <row r="3758" spans="1:21" hidden="1" x14ac:dyDescent="0.25">
      <c r="B3758" t="str">
        <f>CONCATENATE(G3758,"|", IF(I3758="", H3758,I3758),"|",IF(L3758="",K3758,L3758))</f>
        <v>Fentanyl|PrMCnc|Body fld</v>
      </c>
      <c r="C3758" t="b">
        <f t="shared" si="50"/>
        <v>0</v>
      </c>
      <c r="D3758">
        <v>3209</v>
      </c>
      <c r="E3758">
        <v>5.5347999999999997</v>
      </c>
      <c r="F3758" t="s">
        <v>10842</v>
      </c>
      <c r="G3758" t="s">
        <v>10836</v>
      </c>
      <c r="H3758" t="s">
        <v>2</v>
      </c>
      <c r="I3758" t="s">
        <v>25806</v>
      </c>
      <c r="J3758" t="s">
        <v>3</v>
      </c>
      <c r="K3758" t="s">
        <v>234</v>
      </c>
      <c r="M3758" t="s">
        <v>5</v>
      </c>
      <c r="O3758" t="s">
        <v>48</v>
      </c>
      <c r="P3758" t="s">
        <v>48</v>
      </c>
      <c r="Q3758" t="s">
        <v>6</v>
      </c>
      <c r="R3758" t="s">
        <v>10843</v>
      </c>
      <c r="S3758" t="s">
        <v>10844</v>
      </c>
      <c r="T3758">
        <v>1</v>
      </c>
      <c r="U3758" t="s">
        <v>18</v>
      </c>
    </row>
    <row r="3759" spans="1:21" hidden="1" x14ac:dyDescent="0.25">
      <c r="B3759" t="str">
        <f>CONCATENATE(G3759,"|", IF(I3759="", H3759,I3759),"|",IF(L3759="",K3759,L3759))</f>
        <v>Fentanyl|PrMCnc|Gast fld</v>
      </c>
      <c r="C3759" t="b">
        <f>IF(OR(B3759=B3758, B3759=B3760), TRUE, FALSE)</f>
        <v>0</v>
      </c>
      <c r="D3759">
        <v>3210</v>
      </c>
      <c r="E3759">
        <v>5.5347999999999997</v>
      </c>
      <c r="F3759" t="s">
        <v>10845</v>
      </c>
      <c r="G3759" t="s">
        <v>10836</v>
      </c>
      <c r="H3759" t="s">
        <v>140</v>
      </c>
      <c r="I3759" t="s">
        <v>25806</v>
      </c>
      <c r="J3759" t="s">
        <v>3</v>
      </c>
      <c r="K3759" t="s">
        <v>602</v>
      </c>
      <c r="M3759" t="s">
        <v>141</v>
      </c>
      <c r="Q3759" t="s">
        <v>6</v>
      </c>
      <c r="R3759" t="s">
        <v>10846</v>
      </c>
      <c r="S3759" t="s">
        <v>10847</v>
      </c>
      <c r="T3759">
        <v>1</v>
      </c>
      <c r="U3759" t="s">
        <v>18</v>
      </c>
    </row>
    <row r="3760" spans="1:21" x14ac:dyDescent="0.25">
      <c r="B3760" t="str">
        <f>CONCATENATE(G3760,"|", IF(I3760="", H3760,I3760),"|",IF(L3760="",K3760,L3760))</f>
        <v>Fentanyl|PrMCnc|Intravascular - any</v>
      </c>
      <c r="C3760" t="b">
        <f>IF(OR(B3760=B3759, B3760=B3761), TRUE, FALSE)</f>
        <v>1</v>
      </c>
      <c r="D3760">
        <v>3207</v>
      </c>
      <c r="E3760">
        <v>5.5347999999999997</v>
      </c>
      <c r="F3760" t="s">
        <v>10835</v>
      </c>
      <c r="G3760" t="s">
        <v>10836</v>
      </c>
      <c r="H3760" t="s">
        <v>2</v>
      </c>
      <c r="I3760" t="s">
        <v>25806</v>
      </c>
      <c r="J3760" t="s">
        <v>3</v>
      </c>
      <c r="K3760" t="s">
        <v>38</v>
      </c>
      <c r="L3760" t="s">
        <v>25808</v>
      </c>
      <c r="M3760" t="s">
        <v>5</v>
      </c>
      <c r="N3760" t="s">
        <v>136</v>
      </c>
      <c r="O3760" t="s">
        <v>48</v>
      </c>
      <c r="P3760" t="s">
        <v>48</v>
      </c>
      <c r="Q3760" t="s">
        <v>6</v>
      </c>
      <c r="R3760" t="s">
        <v>10837</v>
      </c>
      <c r="S3760" t="s">
        <v>10838</v>
      </c>
      <c r="T3760">
        <v>1</v>
      </c>
      <c r="U3760" t="s">
        <v>18</v>
      </c>
    </row>
    <row r="3761" spans="1:21" x14ac:dyDescent="0.25">
      <c r="B3761" t="str">
        <f>CONCATENATE(G3761,"|", IF(I3761="", H3761,I3761),"|",IF(L3761="",K3761,L3761))</f>
        <v>Fentanyl|PrMCnc|Intravascular - any</v>
      </c>
      <c r="C3761" t="b">
        <f t="shared" si="50"/>
        <v>1</v>
      </c>
      <c r="D3761">
        <v>3208</v>
      </c>
      <c r="E3761">
        <v>5.5347999999999997</v>
      </c>
      <c r="F3761" t="s">
        <v>10839</v>
      </c>
      <c r="G3761" t="s">
        <v>10836</v>
      </c>
      <c r="H3761" t="s">
        <v>140</v>
      </c>
      <c r="I3761" t="s">
        <v>25806</v>
      </c>
      <c r="J3761" t="s">
        <v>3</v>
      </c>
      <c r="K3761" t="s">
        <v>38</v>
      </c>
      <c r="L3761" t="s">
        <v>25808</v>
      </c>
      <c r="M3761" t="s">
        <v>141</v>
      </c>
      <c r="N3761" t="s">
        <v>142</v>
      </c>
      <c r="Q3761" t="s">
        <v>6</v>
      </c>
      <c r="R3761" t="s">
        <v>10840</v>
      </c>
      <c r="S3761" t="s">
        <v>10841</v>
      </c>
      <c r="T3761">
        <v>1</v>
      </c>
      <c r="U3761" t="s">
        <v>18</v>
      </c>
    </row>
    <row r="3762" spans="1:21" x14ac:dyDescent="0.25">
      <c r="B3762" t="str">
        <f>CONCATENATE(G3762,"|", IF(I3762="", H3762,I3762),"|",IF(L3762="",K3762,L3762))</f>
        <v>Fentanyl|PrMCnc|Intravascular - any</v>
      </c>
      <c r="C3762" t="b">
        <f t="shared" si="50"/>
        <v>1</v>
      </c>
      <c r="D3762">
        <v>3212</v>
      </c>
      <c r="E3762">
        <v>5.5347999999999997</v>
      </c>
      <c r="F3762" t="s">
        <v>10851</v>
      </c>
      <c r="G3762" t="s">
        <v>10836</v>
      </c>
      <c r="H3762" t="s">
        <v>2</v>
      </c>
      <c r="I3762" t="s">
        <v>25806</v>
      </c>
      <c r="J3762" t="s">
        <v>3</v>
      </c>
      <c r="K3762" t="s">
        <v>47</v>
      </c>
      <c r="L3762" t="s">
        <v>25808</v>
      </c>
      <c r="M3762" t="s">
        <v>5</v>
      </c>
      <c r="O3762" t="s">
        <v>101</v>
      </c>
      <c r="P3762" t="s">
        <v>2598</v>
      </c>
      <c r="Q3762" t="s">
        <v>6</v>
      </c>
      <c r="R3762" t="s">
        <v>10852</v>
      </c>
      <c r="S3762" t="s">
        <v>10853</v>
      </c>
      <c r="T3762">
        <v>1</v>
      </c>
      <c r="U3762" t="s">
        <v>18</v>
      </c>
    </row>
    <row r="3763" spans="1:21" x14ac:dyDescent="0.25">
      <c r="B3763" t="str">
        <f>CONCATENATE(G3763,"|", IF(I3763="", H3763,I3763),"|",IF(L3763="",K3763,L3763))</f>
        <v>Fentanyl|PrMCnc|Intravascular - any</v>
      </c>
      <c r="C3763" t="b">
        <f t="shared" si="50"/>
        <v>1</v>
      </c>
      <c r="D3763">
        <v>3213</v>
      </c>
      <c r="E3763">
        <v>5.5347999999999997</v>
      </c>
      <c r="F3763" t="s">
        <v>10854</v>
      </c>
      <c r="G3763" t="s">
        <v>10836</v>
      </c>
      <c r="H3763" t="s">
        <v>140</v>
      </c>
      <c r="I3763" t="s">
        <v>25806</v>
      </c>
      <c r="J3763" t="s">
        <v>3</v>
      </c>
      <c r="K3763" t="s">
        <v>47</v>
      </c>
      <c r="L3763" t="s">
        <v>25808</v>
      </c>
      <c r="M3763" t="s">
        <v>141</v>
      </c>
      <c r="Q3763" t="s">
        <v>6</v>
      </c>
      <c r="R3763" t="s">
        <v>10855</v>
      </c>
      <c r="S3763" t="s">
        <v>10856</v>
      </c>
      <c r="T3763">
        <v>1</v>
      </c>
      <c r="U3763" t="s">
        <v>18</v>
      </c>
    </row>
    <row r="3764" spans="1:21" x14ac:dyDescent="0.25">
      <c r="B3764" t="str">
        <f>CONCATENATE(G3764,"|", IF(I3764="", H3764,I3764),"|",IF(L3764="",K3764,L3764))</f>
        <v>Fentanyl|PrMCnc|Intravascular - any</v>
      </c>
      <c r="C3764" t="b">
        <f>IF(OR(B3764=B3763, B3764=B3766), TRUE, FALSE)</f>
        <v>1</v>
      </c>
      <c r="D3764">
        <v>3215</v>
      </c>
      <c r="E3764">
        <v>5.5347999999999997</v>
      </c>
      <c r="F3764" t="s">
        <v>10860</v>
      </c>
      <c r="G3764" t="s">
        <v>10836</v>
      </c>
      <c r="H3764" t="s">
        <v>2</v>
      </c>
      <c r="I3764" t="s">
        <v>25806</v>
      </c>
      <c r="J3764" t="s">
        <v>3</v>
      </c>
      <c r="K3764" t="s">
        <v>1151</v>
      </c>
      <c r="L3764" t="s">
        <v>25808</v>
      </c>
      <c r="M3764" t="s">
        <v>5</v>
      </c>
      <c r="N3764" t="s">
        <v>136</v>
      </c>
      <c r="O3764" t="s">
        <v>48</v>
      </c>
      <c r="P3764" t="s">
        <v>48</v>
      </c>
      <c r="Q3764" t="s">
        <v>6</v>
      </c>
      <c r="R3764" t="s">
        <v>10861</v>
      </c>
      <c r="S3764" t="s">
        <v>10862</v>
      </c>
      <c r="T3764">
        <v>1</v>
      </c>
      <c r="U3764" t="s">
        <v>18</v>
      </c>
    </row>
    <row r="3765" spans="1:21" x14ac:dyDescent="0.25">
      <c r="A3765" s="1" t="s">
        <v>29101</v>
      </c>
      <c r="B3765">
        <f>SUBTOTAL(3,B3760:B3764)</f>
        <v>5</v>
      </c>
    </row>
    <row r="3766" spans="1:21" hidden="1" x14ac:dyDescent="0.25">
      <c r="B3766" t="str">
        <f>CONCATENATE(G3766,"|", IF(I3766="", H3766,I3766),"|",IF(L3766="",K3766,L3766))</f>
        <v>Fentanyl|PrMCnc|Saliva</v>
      </c>
      <c r="C3766" t="b">
        <f>IF(OR(B3766=B3764, B3766=B3767), TRUE, FALSE)</f>
        <v>0</v>
      </c>
      <c r="D3766">
        <v>3211</v>
      </c>
      <c r="E3766">
        <v>5.5347999999999997</v>
      </c>
      <c r="F3766" t="s">
        <v>10848</v>
      </c>
      <c r="G3766" t="s">
        <v>10836</v>
      </c>
      <c r="H3766" t="s">
        <v>2</v>
      </c>
      <c r="I3766" t="s">
        <v>25806</v>
      </c>
      <c r="J3766" t="s">
        <v>3</v>
      </c>
      <c r="K3766" t="s">
        <v>612</v>
      </c>
      <c r="M3766" t="s">
        <v>5</v>
      </c>
      <c r="N3766" t="s">
        <v>136</v>
      </c>
      <c r="O3766" t="s">
        <v>48</v>
      </c>
      <c r="P3766" t="s">
        <v>48</v>
      </c>
      <c r="Q3766" t="s">
        <v>6</v>
      </c>
      <c r="R3766" t="s">
        <v>10849</v>
      </c>
      <c r="S3766" t="s">
        <v>10850</v>
      </c>
      <c r="T3766">
        <v>1</v>
      </c>
      <c r="U3766" t="s">
        <v>18</v>
      </c>
    </row>
    <row r="3767" spans="1:21" hidden="1" x14ac:dyDescent="0.25">
      <c r="B3767" t="str">
        <f>CONCATENATE(G3767,"|", IF(I3767="", H3767,I3767),"|",IF(L3767="",K3767,L3767))</f>
        <v>Fentanyl|PrMCnc|Unk sub</v>
      </c>
      <c r="C3767" t="b">
        <f>IF(OR(B3767=B3766, B3767=B3768), TRUE, FALSE)</f>
        <v>0</v>
      </c>
      <c r="D3767">
        <v>3216</v>
      </c>
      <c r="E3767">
        <v>5.5347999999999997</v>
      </c>
      <c r="F3767" t="s">
        <v>10863</v>
      </c>
      <c r="G3767" t="s">
        <v>10836</v>
      </c>
      <c r="H3767" t="s">
        <v>2</v>
      </c>
      <c r="I3767" t="s">
        <v>25806</v>
      </c>
      <c r="J3767" t="s">
        <v>3</v>
      </c>
      <c r="K3767" t="s">
        <v>3030</v>
      </c>
      <c r="M3767" t="s">
        <v>5</v>
      </c>
      <c r="O3767" t="s">
        <v>101</v>
      </c>
      <c r="P3767" t="s">
        <v>101</v>
      </c>
      <c r="Q3767" t="s">
        <v>6</v>
      </c>
      <c r="R3767" t="s">
        <v>10864</v>
      </c>
      <c r="S3767" t="s">
        <v>10865</v>
      </c>
      <c r="T3767">
        <v>1</v>
      </c>
      <c r="U3767" t="s">
        <v>18</v>
      </c>
    </row>
    <row r="3768" spans="1:21" x14ac:dyDescent="0.25">
      <c r="B3768" t="str">
        <f>CONCATENATE(G3768,"|", IF(I3768="", H3768,I3768),"|",IF(L3768="",K3768,L3768))</f>
        <v>Fentanyl|PrMCnc|Urine</v>
      </c>
      <c r="C3768" t="b">
        <f>IF(OR(B3768=B3767, B3768=B3769), TRUE, FALSE)</f>
        <v>1</v>
      </c>
      <c r="D3768">
        <v>3217</v>
      </c>
      <c r="E3768">
        <v>5.5347999999999997</v>
      </c>
      <c r="F3768" t="s">
        <v>10866</v>
      </c>
      <c r="G3768" t="s">
        <v>10836</v>
      </c>
      <c r="H3768" t="s">
        <v>2</v>
      </c>
      <c r="I3768" t="s">
        <v>25806</v>
      </c>
      <c r="J3768" t="s">
        <v>3</v>
      </c>
      <c r="K3768" t="s">
        <v>32</v>
      </c>
      <c r="M3768" t="s">
        <v>5</v>
      </c>
      <c r="O3768" t="s">
        <v>48</v>
      </c>
      <c r="P3768" t="s">
        <v>48</v>
      </c>
      <c r="Q3768" t="s">
        <v>6</v>
      </c>
      <c r="R3768" t="s">
        <v>10867</v>
      </c>
      <c r="S3768" t="s">
        <v>10868</v>
      </c>
      <c r="T3768">
        <v>1</v>
      </c>
      <c r="U3768" t="s">
        <v>18</v>
      </c>
    </row>
    <row r="3769" spans="1:21" x14ac:dyDescent="0.25">
      <c r="B3769" t="str">
        <f>CONCATENATE(G3769,"|", IF(I3769="", H3769,I3769),"|",IF(L3769="",K3769,L3769))</f>
        <v>Fentanyl|PrMCnc|Urine</v>
      </c>
      <c r="C3769" t="b">
        <f t="shared" si="50"/>
        <v>1</v>
      </c>
      <c r="D3769">
        <v>3218</v>
      </c>
      <c r="E3769">
        <v>5.5347999999999997</v>
      </c>
      <c r="F3769" t="s">
        <v>10869</v>
      </c>
      <c r="G3769" t="s">
        <v>10836</v>
      </c>
      <c r="H3769" t="s">
        <v>2</v>
      </c>
      <c r="I3769" t="s">
        <v>25806</v>
      </c>
      <c r="J3769" t="s">
        <v>3</v>
      </c>
      <c r="K3769" t="s">
        <v>32</v>
      </c>
      <c r="M3769" t="s">
        <v>5</v>
      </c>
      <c r="N3769" t="s">
        <v>136</v>
      </c>
      <c r="O3769" t="s">
        <v>48</v>
      </c>
      <c r="P3769" t="s">
        <v>48</v>
      </c>
      <c r="Q3769" t="s">
        <v>6</v>
      </c>
      <c r="R3769" t="s">
        <v>10870</v>
      </c>
      <c r="S3769" t="s">
        <v>10871</v>
      </c>
      <c r="T3769">
        <v>1</v>
      </c>
      <c r="U3769" t="s">
        <v>18</v>
      </c>
    </row>
    <row r="3770" spans="1:21" x14ac:dyDescent="0.25">
      <c r="B3770" t="str">
        <f>CONCATENATE(G3770,"|", IF(I3770="", H3770,I3770),"|",IF(L3770="",K3770,L3770))</f>
        <v>Fentanyl|PrMCnc|Urine</v>
      </c>
      <c r="C3770" t="b">
        <f t="shared" si="50"/>
        <v>1</v>
      </c>
      <c r="D3770">
        <v>3219</v>
      </c>
      <c r="E3770">
        <v>5.5347999999999997</v>
      </c>
      <c r="F3770" t="s">
        <v>10872</v>
      </c>
      <c r="G3770" t="s">
        <v>10836</v>
      </c>
      <c r="H3770" t="s">
        <v>140</v>
      </c>
      <c r="I3770" t="s">
        <v>25806</v>
      </c>
      <c r="J3770" t="s">
        <v>3</v>
      </c>
      <c r="K3770" t="s">
        <v>32</v>
      </c>
      <c r="M3770" t="s">
        <v>141</v>
      </c>
      <c r="Q3770" t="s">
        <v>6</v>
      </c>
      <c r="R3770" t="s">
        <v>10873</v>
      </c>
      <c r="S3770" t="s">
        <v>10874</v>
      </c>
      <c r="T3770">
        <v>1</v>
      </c>
      <c r="U3770" t="s">
        <v>18</v>
      </c>
    </row>
    <row r="3771" spans="1:21" x14ac:dyDescent="0.25">
      <c r="B3771" t="str">
        <f>CONCATENATE(G3771,"|", IF(I3771="", H3771,I3771),"|",IF(L3771="",K3771,L3771))</f>
        <v>Fentanyl|PrMCnc|Urine</v>
      </c>
      <c r="C3771" t="b">
        <f t="shared" si="50"/>
        <v>1</v>
      </c>
      <c r="D3771">
        <v>3220</v>
      </c>
      <c r="E3771">
        <v>5.5347999999999997</v>
      </c>
      <c r="F3771" t="s">
        <v>10875</v>
      </c>
      <c r="G3771" t="s">
        <v>10836</v>
      </c>
      <c r="H3771" t="s">
        <v>140</v>
      </c>
      <c r="I3771" t="s">
        <v>25806</v>
      </c>
      <c r="J3771" t="s">
        <v>3</v>
      </c>
      <c r="K3771" t="s">
        <v>32</v>
      </c>
      <c r="M3771" t="s">
        <v>141</v>
      </c>
      <c r="N3771" t="s">
        <v>136</v>
      </c>
      <c r="Q3771" t="s">
        <v>6</v>
      </c>
      <c r="R3771" t="s">
        <v>10876</v>
      </c>
      <c r="S3771" t="s">
        <v>10877</v>
      </c>
      <c r="T3771">
        <v>1</v>
      </c>
      <c r="U3771" t="s">
        <v>18</v>
      </c>
    </row>
    <row r="3772" spans="1:21" x14ac:dyDescent="0.25">
      <c r="B3772" t="str">
        <f>CONCATENATE(G3772,"|", IF(I3772="", H3772,I3772),"|",IF(L3772="",K3772,L3772))</f>
        <v>Fentanyl|PrMCnc|Urine</v>
      </c>
      <c r="C3772" t="b">
        <f>IF(OR(B3772=B3771, B3772=B3774), TRUE, FALSE)</f>
        <v>1</v>
      </c>
      <c r="D3772">
        <v>3221</v>
      </c>
      <c r="E3772">
        <v>5.5347999999999997</v>
      </c>
      <c r="F3772" t="s">
        <v>10878</v>
      </c>
      <c r="G3772" t="s">
        <v>10836</v>
      </c>
      <c r="H3772" t="s">
        <v>140</v>
      </c>
      <c r="I3772" t="s">
        <v>25806</v>
      </c>
      <c r="J3772" t="s">
        <v>3</v>
      </c>
      <c r="K3772" t="s">
        <v>32</v>
      </c>
      <c r="M3772" t="s">
        <v>141</v>
      </c>
      <c r="N3772" t="s">
        <v>142</v>
      </c>
      <c r="Q3772" t="s">
        <v>6</v>
      </c>
      <c r="R3772" t="s">
        <v>10879</v>
      </c>
      <c r="S3772" t="s">
        <v>10880</v>
      </c>
      <c r="T3772">
        <v>1</v>
      </c>
      <c r="U3772" t="s">
        <v>18</v>
      </c>
    </row>
    <row r="3773" spans="1:21" x14ac:dyDescent="0.25">
      <c r="A3773" s="1" t="s">
        <v>29099</v>
      </c>
      <c r="B3773">
        <f>SUBTOTAL(3,B3768:B3772)</f>
        <v>5</v>
      </c>
    </row>
    <row r="3774" spans="1:21" hidden="1" x14ac:dyDescent="0.25">
      <c r="B3774" t="str">
        <f>CONCATENATE(G3774,"|", IF(I3774="", H3774,I3774),"|",IF(L3774="",K3774,L3774))</f>
        <v>Fentanyl|PrMCnc|XXX</v>
      </c>
      <c r="C3774" t="b">
        <f>IF(OR(B3774=B3772, B3774=B3775), TRUE, FALSE)</f>
        <v>0</v>
      </c>
      <c r="D3774">
        <v>3223</v>
      </c>
      <c r="E3774">
        <v>5.5347999999999997</v>
      </c>
      <c r="F3774" t="s">
        <v>10884</v>
      </c>
      <c r="G3774" t="s">
        <v>10836</v>
      </c>
      <c r="H3774" t="s">
        <v>140</v>
      </c>
      <c r="I3774" t="s">
        <v>25806</v>
      </c>
      <c r="J3774" t="s">
        <v>3</v>
      </c>
      <c r="K3774" t="s">
        <v>259</v>
      </c>
      <c r="M3774" t="s">
        <v>141</v>
      </c>
      <c r="Q3774" t="s">
        <v>6</v>
      </c>
      <c r="R3774" t="s">
        <v>10885</v>
      </c>
      <c r="S3774" t="s">
        <v>10886</v>
      </c>
      <c r="T3774">
        <v>1</v>
      </c>
      <c r="U3774" t="s">
        <v>18</v>
      </c>
    </row>
    <row r="3775" spans="1:21" hidden="1" x14ac:dyDescent="0.25">
      <c r="B3775" t="str">
        <f>CONCATENATE(G3775,"|", IF(I3775="", H3775,I3775),"|",IF(L3775="",K3775,L3775))</f>
        <v>Fentanyl|SCnc|Ser/Plas</v>
      </c>
      <c r="C3775" t="b">
        <f t="shared" si="50"/>
        <v>0</v>
      </c>
      <c r="D3775">
        <v>3214</v>
      </c>
      <c r="E3775">
        <v>5.5347999999999997</v>
      </c>
      <c r="F3775" t="s">
        <v>10857</v>
      </c>
      <c r="G3775" t="s">
        <v>10836</v>
      </c>
      <c r="H3775" t="s">
        <v>222</v>
      </c>
      <c r="J3775" t="s">
        <v>3</v>
      </c>
      <c r="K3775" t="s">
        <v>47</v>
      </c>
      <c r="M3775" t="s">
        <v>5</v>
      </c>
      <c r="O3775" t="s">
        <v>754</v>
      </c>
      <c r="P3775" t="s">
        <v>754</v>
      </c>
      <c r="Q3775" t="s">
        <v>6</v>
      </c>
      <c r="R3775" t="s">
        <v>10858</v>
      </c>
      <c r="S3775" t="s">
        <v>10859</v>
      </c>
      <c r="T3775">
        <v>1</v>
      </c>
      <c r="U3775" t="s">
        <v>18</v>
      </c>
    </row>
    <row r="3776" spans="1:21" hidden="1" x14ac:dyDescent="0.25">
      <c r="B3776" t="str">
        <f>CONCATENATE(G3776,"|", IF(I3776="", H3776,I3776),"|",IF(L3776="",K3776,L3776))</f>
        <v>Fentanyl|Zscore|Urine</v>
      </c>
      <c r="C3776" t="b">
        <f t="shared" si="50"/>
        <v>0</v>
      </c>
      <c r="D3776">
        <v>3222</v>
      </c>
      <c r="E3776">
        <v>5.5762999999999998</v>
      </c>
      <c r="F3776" t="s">
        <v>10881</v>
      </c>
      <c r="G3776" t="s">
        <v>10836</v>
      </c>
      <c r="H3776" t="s">
        <v>1339</v>
      </c>
      <c r="J3776" t="s">
        <v>3</v>
      </c>
      <c r="K3776" t="s">
        <v>32</v>
      </c>
      <c r="M3776" t="s">
        <v>5</v>
      </c>
      <c r="O3776" t="s">
        <v>1340</v>
      </c>
      <c r="P3776" t="s">
        <v>1339</v>
      </c>
      <c r="Q3776" t="s">
        <v>6</v>
      </c>
      <c r="R3776" t="s">
        <v>10882</v>
      </c>
      <c r="S3776" t="s">
        <v>10883</v>
      </c>
      <c r="T3776">
        <v>1</v>
      </c>
      <c r="U3776" t="s">
        <v>9</v>
      </c>
    </row>
    <row r="3777" spans="1:21" hidden="1" x14ac:dyDescent="0.25">
      <c r="B3777" t="str">
        <f>CONCATENATE(G3777,"|", IF(I3777="", H3777,I3777),"|",IF(L3777="",K3777,L3777))</f>
        <v>Fentanyl+Norfentanyl|PrMCnc|Intravascular - any</v>
      </c>
      <c r="C3777" t="b">
        <f>IF(OR(B3777=B3776, B3777=B3778), TRUE, FALSE)</f>
        <v>0</v>
      </c>
      <c r="D3777">
        <v>3233</v>
      </c>
      <c r="E3777">
        <v>5.5347999999999997</v>
      </c>
      <c r="F3777" t="s">
        <v>10918</v>
      </c>
      <c r="G3777" t="s">
        <v>10919</v>
      </c>
      <c r="H3777" t="s">
        <v>140</v>
      </c>
      <c r="I3777" t="s">
        <v>25806</v>
      </c>
      <c r="J3777" t="s">
        <v>3</v>
      </c>
      <c r="K3777" t="s">
        <v>47</v>
      </c>
      <c r="L3777" t="s">
        <v>25808</v>
      </c>
      <c r="M3777" t="s">
        <v>141</v>
      </c>
      <c r="N3777" t="s">
        <v>136</v>
      </c>
      <c r="Q3777" t="s">
        <v>6</v>
      </c>
      <c r="R3777" t="s">
        <v>10920</v>
      </c>
      <c r="S3777" t="s">
        <v>10921</v>
      </c>
      <c r="T3777">
        <v>1</v>
      </c>
      <c r="U3777" t="s">
        <v>18</v>
      </c>
    </row>
    <row r="3778" spans="1:21" x14ac:dyDescent="0.25">
      <c r="B3778" t="str">
        <f>CONCATENATE(G3778,"|", IF(I3778="", H3778,I3778),"|",IF(L3778="",K3778,L3778))</f>
        <v>Fentanyl+Norfentanyl|PrMCnc|Urine</v>
      </c>
      <c r="C3778" t="b">
        <f>IF(OR(B3778=B3777, B3778=B3779), TRUE, FALSE)</f>
        <v>1</v>
      </c>
      <c r="D3778">
        <v>3234</v>
      </c>
      <c r="E3778">
        <v>5.5347999999999997</v>
      </c>
      <c r="F3778" t="s">
        <v>10922</v>
      </c>
      <c r="G3778" t="s">
        <v>10919</v>
      </c>
      <c r="H3778" t="s">
        <v>140</v>
      </c>
      <c r="I3778" t="s">
        <v>25806</v>
      </c>
      <c r="J3778" t="s">
        <v>3</v>
      </c>
      <c r="K3778" t="s">
        <v>32</v>
      </c>
      <c r="M3778" t="s">
        <v>141</v>
      </c>
      <c r="N3778" t="s">
        <v>136</v>
      </c>
      <c r="Q3778" t="s">
        <v>6</v>
      </c>
      <c r="R3778" t="s">
        <v>10923</v>
      </c>
      <c r="S3778" t="s">
        <v>10924</v>
      </c>
      <c r="T3778">
        <v>1</v>
      </c>
      <c r="U3778" t="s">
        <v>18</v>
      </c>
    </row>
    <row r="3779" spans="1:21" x14ac:dyDescent="0.25">
      <c r="B3779" t="str">
        <f>CONCATENATE(G3779,"|", IF(I3779="", H3779,I3779),"|",IF(L3779="",K3779,L3779))</f>
        <v>Fentanyl+Norfentanyl|PrMCnc|Urine</v>
      </c>
      <c r="C3779" t="b">
        <f>IF(OR(B3779=B3778, B3779=B3781), TRUE, FALSE)</f>
        <v>1</v>
      </c>
      <c r="D3779">
        <v>3235</v>
      </c>
      <c r="E3779">
        <v>5.5347999999999997</v>
      </c>
      <c r="F3779" t="s">
        <v>10925</v>
      </c>
      <c r="G3779" t="s">
        <v>10919</v>
      </c>
      <c r="H3779" t="s">
        <v>140</v>
      </c>
      <c r="I3779" t="s">
        <v>25806</v>
      </c>
      <c r="J3779" t="s">
        <v>3</v>
      </c>
      <c r="K3779" t="s">
        <v>32</v>
      </c>
      <c r="M3779" t="s">
        <v>141</v>
      </c>
      <c r="N3779" t="s">
        <v>142</v>
      </c>
      <c r="Q3779" t="s">
        <v>6</v>
      </c>
      <c r="R3779" t="s">
        <v>10926</v>
      </c>
      <c r="S3779" t="s">
        <v>10927</v>
      </c>
      <c r="T3779">
        <v>1</v>
      </c>
      <c r="U3779" t="s">
        <v>18</v>
      </c>
    </row>
    <row r="3780" spans="1:21" x14ac:dyDescent="0.25">
      <c r="A3780" s="1" t="s">
        <v>29087</v>
      </c>
      <c r="B3780">
        <f>SUBTOTAL(3,B3778:B3779)</f>
        <v>2</v>
      </c>
    </row>
    <row r="3781" spans="1:21" hidden="1" x14ac:dyDescent="0.25">
      <c r="B3781" t="str">
        <f>CONCATENATE(G3781,"|", IF(I3781="", H3781,I3781),"|",IF(L3781="",K3781,L3781))</f>
        <v>Fenthion|PrMCnc|Intravascular - any</v>
      </c>
      <c r="C3781" t="b">
        <f>IF(OR(B3781=B3779, B3781=B3782), TRUE, FALSE)</f>
        <v>0</v>
      </c>
      <c r="D3781">
        <v>3236</v>
      </c>
      <c r="E3781">
        <v>5.5347999999999997</v>
      </c>
      <c r="F3781" t="s">
        <v>10928</v>
      </c>
      <c r="G3781" t="s">
        <v>10929</v>
      </c>
      <c r="H3781" t="s">
        <v>2</v>
      </c>
      <c r="I3781" t="s">
        <v>25806</v>
      </c>
      <c r="J3781" t="s">
        <v>3</v>
      </c>
      <c r="K3781" t="s">
        <v>47</v>
      </c>
      <c r="L3781" t="s">
        <v>25808</v>
      </c>
      <c r="M3781" t="s">
        <v>5</v>
      </c>
      <c r="O3781" t="s">
        <v>101</v>
      </c>
      <c r="P3781" t="s">
        <v>101</v>
      </c>
      <c r="Q3781" t="s">
        <v>6</v>
      </c>
      <c r="R3781" t="s">
        <v>10930</v>
      </c>
      <c r="S3781" t="s">
        <v>10931</v>
      </c>
      <c r="T3781">
        <v>1</v>
      </c>
      <c r="U3781" t="s">
        <v>18</v>
      </c>
    </row>
    <row r="3782" spans="1:21" hidden="1" x14ac:dyDescent="0.25">
      <c r="B3782" t="str">
        <f>CONCATENATE(G3782,"|", IF(I3782="", H3782,I3782),"|",IF(L3782="",K3782,L3782))</f>
        <v>Fenthion|PrMCnc|Urine</v>
      </c>
      <c r="C3782" t="b">
        <f>IF(OR(B3782=B3781, B3782=B3783), TRUE, FALSE)</f>
        <v>0</v>
      </c>
      <c r="D3782">
        <v>3237</v>
      </c>
      <c r="E3782">
        <v>5.5347999999999997</v>
      </c>
      <c r="F3782" t="s">
        <v>10932</v>
      </c>
      <c r="G3782" t="s">
        <v>10929</v>
      </c>
      <c r="H3782" t="s">
        <v>2</v>
      </c>
      <c r="I3782" t="s">
        <v>25806</v>
      </c>
      <c r="J3782" t="s">
        <v>3</v>
      </c>
      <c r="K3782" t="s">
        <v>32</v>
      </c>
      <c r="M3782" t="s">
        <v>5</v>
      </c>
      <c r="O3782" t="s">
        <v>101</v>
      </c>
      <c r="P3782" t="s">
        <v>101</v>
      </c>
      <c r="Q3782" t="s">
        <v>6</v>
      </c>
      <c r="R3782" t="s">
        <v>10933</v>
      </c>
      <c r="S3782" t="s">
        <v>10934</v>
      </c>
      <c r="T3782">
        <v>1</v>
      </c>
      <c r="U3782" t="s">
        <v>18</v>
      </c>
    </row>
    <row r="3783" spans="1:21" x14ac:dyDescent="0.25">
      <c r="B3783" t="str">
        <f>CONCATENATE(G3783,"|", IF(I3783="", H3783,I3783),"|",IF(L3783="",K3783,L3783))</f>
        <v>Fexofenadine|PrMCnc|Intravascular - any</v>
      </c>
      <c r="C3783" t="b">
        <f>IF(OR(B3783=B3782, B3783=B3784), TRUE, FALSE)</f>
        <v>1</v>
      </c>
      <c r="D3783">
        <v>3238</v>
      </c>
      <c r="E3783">
        <v>5.5347999999999997</v>
      </c>
      <c r="F3783" t="s">
        <v>10935</v>
      </c>
      <c r="G3783" t="s">
        <v>10936</v>
      </c>
      <c r="H3783" t="s">
        <v>2</v>
      </c>
      <c r="I3783" t="s">
        <v>25806</v>
      </c>
      <c r="J3783" t="s">
        <v>3</v>
      </c>
      <c r="K3783" t="s">
        <v>38</v>
      </c>
      <c r="L3783" t="s">
        <v>25808</v>
      </c>
      <c r="M3783" t="s">
        <v>5</v>
      </c>
      <c r="O3783" t="s">
        <v>48</v>
      </c>
      <c r="P3783" t="s">
        <v>48</v>
      </c>
      <c r="Q3783" t="s">
        <v>6</v>
      </c>
      <c r="R3783" t="s">
        <v>10937</v>
      </c>
      <c r="S3783" t="s">
        <v>10938</v>
      </c>
      <c r="T3783">
        <v>1</v>
      </c>
      <c r="U3783" t="s">
        <v>18</v>
      </c>
    </row>
    <row r="3784" spans="1:21" x14ac:dyDescent="0.25">
      <c r="B3784" t="str">
        <f>CONCATENATE(G3784,"|", IF(I3784="", H3784,I3784),"|",IF(L3784="",K3784,L3784))</f>
        <v>Fexofenadine|PrMCnc|Intravascular - any</v>
      </c>
      <c r="C3784" t="b">
        <f>IF(OR(B3784=B3783, B3784=B3786), TRUE, FALSE)</f>
        <v>1</v>
      </c>
      <c r="D3784">
        <v>3239</v>
      </c>
      <c r="E3784">
        <v>5.5347999999999997</v>
      </c>
      <c r="F3784" t="s">
        <v>10939</v>
      </c>
      <c r="G3784" t="s">
        <v>10936</v>
      </c>
      <c r="H3784" t="s">
        <v>2</v>
      </c>
      <c r="I3784" t="s">
        <v>25806</v>
      </c>
      <c r="J3784" t="s">
        <v>3</v>
      </c>
      <c r="K3784" t="s">
        <v>47</v>
      </c>
      <c r="L3784" t="s">
        <v>25808</v>
      </c>
      <c r="M3784" t="s">
        <v>5</v>
      </c>
      <c r="O3784" t="s">
        <v>48</v>
      </c>
      <c r="P3784" t="s">
        <v>48</v>
      </c>
      <c r="Q3784" t="s">
        <v>6</v>
      </c>
      <c r="R3784" t="s">
        <v>10940</v>
      </c>
      <c r="S3784" t="s">
        <v>10941</v>
      </c>
      <c r="T3784">
        <v>1</v>
      </c>
      <c r="U3784" t="s">
        <v>18</v>
      </c>
    </row>
    <row r="3785" spans="1:21" x14ac:dyDescent="0.25">
      <c r="A3785" s="1" t="s">
        <v>29084</v>
      </c>
      <c r="B3785">
        <f>SUBTOTAL(3,B3783:B3784)</f>
        <v>2</v>
      </c>
    </row>
    <row r="3786" spans="1:21" hidden="1" x14ac:dyDescent="0.25">
      <c r="B3786" t="str">
        <f>CONCATENATE(G3786,"|", IF(I3786="", H3786,I3786),"|",IF(L3786="",K3786,L3786))</f>
        <v>Fexofenadine|PrMCnc|Urine</v>
      </c>
      <c r="C3786" t="b">
        <f>IF(OR(B3786=B3784, B3786=B3787), TRUE, FALSE)</f>
        <v>0</v>
      </c>
      <c r="D3786">
        <v>3240</v>
      </c>
      <c r="E3786">
        <v>5.5347999999999997</v>
      </c>
      <c r="F3786" t="s">
        <v>10942</v>
      </c>
      <c r="G3786" t="s">
        <v>10936</v>
      </c>
      <c r="H3786" t="s">
        <v>2</v>
      </c>
      <c r="I3786" t="s">
        <v>25806</v>
      </c>
      <c r="J3786" t="s">
        <v>3</v>
      </c>
      <c r="K3786" t="s">
        <v>32</v>
      </c>
      <c r="M3786" t="s">
        <v>5</v>
      </c>
      <c r="O3786" t="s">
        <v>48</v>
      </c>
      <c r="P3786" t="s">
        <v>48</v>
      </c>
      <c r="Q3786" t="s">
        <v>6</v>
      </c>
      <c r="R3786" t="s">
        <v>10943</v>
      </c>
      <c r="S3786" t="s">
        <v>10944</v>
      </c>
      <c r="T3786">
        <v>1</v>
      </c>
      <c r="U3786" t="s">
        <v>18</v>
      </c>
    </row>
    <row r="3787" spans="1:21" hidden="1" x14ac:dyDescent="0.25">
      <c r="B3787" t="str">
        <f>CONCATENATE(G3787,"|", IF(I3787="", H3787,I3787),"|",IF(L3787="",K3787,L3787))</f>
        <v>Finasteride|PrMCnc|Intravascular - any</v>
      </c>
      <c r="C3787" t="b">
        <f t="shared" si="50"/>
        <v>0</v>
      </c>
      <c r="D3787">
        <v>3241</v>
      </c>
      <c r="E3787">
        <v>5.5347999999999997</v>
      </c>
      <c r="F3787" t="s">
        <v>10945</v>
      </c>
      <c r="G3787" t="s">
        <v>10946</v>
      </c>
      <c r="H3787" t="s">
        <v>2</v>
      </c>
      <c r="I3787" t="s">
        <v>25806</v>
      </c>
      <c r="J3787" t="s">
        <v>3</v>
      </c>
      <c r="K3787" t="s">
        <v>47</v>
      </c>
      <c r="L3787" t="s">
        <v>25808</v>
      </c>
      <c r="M3787" t="s">
        <v>5</v>
      </c>
      <c r="O3787" t="s">
        <v>48</v>
      </c>
      <c r="P3787" t="s">
        <v>48</v>
      </c>
      <c r="Q3787" t="s">
        <v>6</v>
      </c>
      <c r="R3787" t="s">
        <v>10947</v>
      </c>
      <c r="S3787" t="s">
        <v>10948</v>
      </c>
      <c r="T3787">
        <v>1</v>
      </c>
      <c r="U3787" t="s">
        <v>18</v>
      </c>
    </row>
    <row r="3788" spans="1:21" hidden="1" x14ac:dyDescent="0.25">
      <c r="B3788" t="str">
        <f>CONCATENATE(G3788,"|", IF(I3788="", H3788,I3788),"|",IF(L3788="",K3788,L3788))</f>
        <v>Flecainide^peak|PrMCnc|Intravascular - any</v>
      </c>
      <c r="C3788" t="b">
        <f t="shared" si="50"/>
        <v>0</v>
      </c>
      <c r="D3788">
        <v>3247</v>
      </c>
      <c r="E3788">
        <v>5.5347999999999997</v>
      </c>
      <c r="F3788" t="s">
        <v>10965</v>
      </c>
      <c r="G3788" t="s">
        <v>10966</v>
      </c>
      <c r="H3788" t="s">
        <v>2</v>
      </c>
      <c r="I3788" t="s">
        <v>25806</v>
      </c>
      <c r="J3788" t="s">
        <v>3</v>
      </c>
      <c r="K3788" t="s">
        <v>47</v>
      </c>
      <c r="L3788" t="s">
        <v>25808</v>
      </c>
      <c r="M3788" t="s">
        <v>5</v>
      </c>
      <c r="O3788" t="s">
        <v>101</v>
      </c>
      <c r="P3788" t="s">
        <v>101</v>
      </c>
      <c r="Q3788" t="s">
        <v>6</v>
      </c>
      <c r="R3788" t="s">
        <v>10967</v>
      </c>
      <c r="S3788" t="s">
        <v>10968</v>
      </c>
      <c r="T3788">
        <v>1</v>
      </c>
      <c r="U3788" t="s">
        <v>18</v>
      </c>
    </row>
    <row r="3789" spans="1:21" hidden="1" x14ac:dyDescent="0.25">
      <c r="B3789" t="str">
        <f>CONCATENATE(G3789,"|", IF(I3789="", H3789,I3789),"|",IF(L3789="",K3789,L3789))</f>
        <v>Flecainide^trough|PrMCnc|Intravascular - any</v>
      </c>
      <c r="C3789" t="b">
        <f t="shared" si="50"/>
        <v>0</v>
      </c>
      <c r="D3789">
        <v>3248</v>
      </c>
      <c r="E3789">
        <v>5.5347999999999997</v>
      </c>
      <c r="F3789" t="s">
        <v>10969</v>
      </c>
      <c r="G3789" t="s">
        <v>10970</v>
      </c>
      <c r="H3789" t="s">
        <v>2</v>
      </c>
      <c r="I3789" t="s">
        <v>25806</v>
      </c>
      <c r="J3789" t="s">
        <v>3</v>
      </c>
      <c r="K3789" t="s">
        <v>47</v>
      </c>
      <c r="L3789" t="s">
        <v>25808</v>
      </c>
      <c r="M3789" t="s">
        <v>5</v>
      </c>
      <c r="O3789" t="s">
        <v>101</v>
      </c>
      <c r="P3789" t="s">
        <v>101</v>
      </c>
      <c r="Q3789" t="s">
        <v>6</v>
      </c>
      <c r="R3789" t="s">
        <v>10971</v>
      </c>
      <c r="S3789" t="s">
        <v>10972</v>
      </c>
      <c r="T3789">
        <v>1</v>
      </c>
      <c r="U3789" t="s">
        <v>18</v>
      </c>
    </row>
    <row r="3790" spans="1:21" hidden="1" x14ac:dyDescent="0.25">
      <c r="B3790" t="str">
        <f>CONCATENATE(G3790,"|", IF(I3790="", H3790,I3790),"|",IF(L3790="",K3790,L3790))</f>
        <v>Flecainide|PrMCnc|Gast fld</v>
      </c>
      <c r="C3790" t="b">
        <f>IF(OR(B3790=B3789, B3790=B3791), TRUE, FALSE)</f>
        <v>0</v>
      </c>
      <c r="D3790">
        <v>3242</v>
      </c>
      <c r="E3790">
        <v>5.5347999999999997</v>
      </c>
      <c r="F3790" t="s">
        <v>10949</v>
      </c>
      <c r="G3790" t="s">
        <v>10950</v>
      </c>
      <c r="H3790" t="s">
        <v>2</v>
      </c>
      <c r="I3790" t="s">
        <v>25806</v>
      </c>
      <c r="J3790" t="s">
        <v>3</v>
      </c>
      <c r="K3790" t="s">
        <v>602</v>
      </c>
      <c r="M3790" t="s">
        <v>5</v>
      </c>
      <c r="O3790" t="s">
        <v>101</v>
      </c>
      <c r="P3790" t="s">
        <v>101</v>
      </c>
      <c r="Q3790" t="s">
        <v>6</v>
      </c>
      <c r="R3790" t="s">
        <v>10951</v>
      </c>
      <c r="S3790" t="s">
        <v>10952</v>
      </c>
      <c r="T3790">
        <v>1</v>
      </c>
      <c r="U3790" t="s">
        <v>18</v>
      </c>
    </row>
    <row r="3791" spans="1:21" x14ac:dyDescent="0.25">
      <c r="B3791" t="str">
        <f>CONCATENATE(G3791,"|", IF(I3791="", H3791,I3791),"|",IF(L3791="",K3791,L3791))</f>
        <v>Flecainide|PrMCnc|Intravascular - any</v>
      </c>
      <c r="C3791" t="b">
        <f>IF(OR(B3791=B3790, B3791=B3792), TRUE, FALSE)</f>
        <v>1</v>
      </c>
      <c r="D3791">
        <v>3243</v>
      </c>
      <c r="E3791">
        <v>5.5347999999999997</v>
      </c>
      <c r="F3791" t="s">
        <v>10953</v>
      </c>
      <c r="G3791" t="s">
        <v>10950</v>
      </c>
      <c r="H3791" t="s">
        <v>2</v>
      </c>
      <c r="I3791" t="s">
        <v>25806</v>
      </c>
      <c r="J3791" t="s">
        <v>3</v>
      </c>
      <c r="K3791" t="s">
        <v>47</v>
      </c>
      <c r="L3791" t="s">
        <v>25808</v>
      </c>
      <c r="M3791" t="s">
        <v>5</v>
      </c>
      <c r="O3791" t="s">
        <v>101</v>
      </c>
      <c r="P3791" t="s">
        <v>101</v>
      </c>
      <c r="Q3791" t="s">
        <v>6</v>
      </c>
      <c r="R3791" t="s">
        <v>10954</v>
      </c>
      <c r="S3791" t="s">
        <v>10955</v>
      </c>
      <c r="T3791">
        <v>1</v>
      </c>
      <c r="U3791" t="s">
        <v>18</v>
      </c>
    </row>
    <row r="3792" spans="1:21" x14ac:dyDescent="0.25">
      <c r="B3792" t="str">
        <f>CONCATENATE(G3792,"|", IF(I3792="", H3792,I3792),"|",IF(L3792="",K3792,L3792))</f>
        <v>Flecainide|PrMCnc|Intravascular - any</v>
      </c>
      <c r="C3792" t="b">
        <f>IF(OR(B3792=B3791, B3792=B3794), TRUE, FALSE)</f>
        <v>1</v>
      </c>
      <c r="D3792">
        <v>3244</v>
      </c>
      <c r="E3792">
        <v>5.5347999999999997</v>
      </c>
      <c r="F3792" t="s">
        <v>10956</v>
      </c>
      <c r="G3792" t="s">
        <v>10950</v>
      </c>
      <c r="H3792" t="s">
        <v>140</v>
      </c>
      <c r="I3792" t="s">
        <v>25806</v>
      </c>
      <c r="J3792" t="s">
        <v>3</v>
      </c>
      <c r="K3792" t="s">
        <v>47</v>
      </c>
      <c r="L3792" t="s">
        <v>25808</v>
      </c>
      <c r="M3792" t="s">
        <v>141</v>
      </c>
      <c r="Q3792" t="s">
        <v>6</v>
      </c>
      <c r="R3792" t="s">
        <v>10957</v>
      </c>
      <c r="S3792" t="s">
        <v>10958</v>
      </c>
      <c r="T3792">
        <v>1</v>
      </c>
      <c r="U3792" t="s">
        <v>18</v>
      </c>
    </row>
    <row r="3793" spans="1:21" x14ac:dyDescent="0.25">
      <c r="A3793" s="1" t="s">
        <v>29080</v>
      </c>
      <c r="B3793">
        <f>SUBTOTAL(3,B3791:B3792)</f>
        <v>2</v>
      </c>
    </row>
    <row r="3794" spans="1:21" hidden="1" x14ac:dyDescent="0.25">
      <c r="B3794" t="str">
        <f>CONCATENATE(G3794,"|", IF(I3794="", H3794,I3794),"|",IF(L3794="",K3794,L3794))</f>
        <v>Flecainide|PrMCnc|Urine</v>
      </c>
      <c r="C3794" t="b">
        <f>IF(OR(B3794=B3792, B3794=B3795), TRUE, FALSE)</f>
        <v>0</v>
      </c>
      <c r="D3794">
        <v>3246</v>
      </c>
      <c r="E3794">
        <v>5.5347999999999997</v>
      </c>
      <c r="F3794" t="s">
        <v>10962</v>
      </c>
      <c r="G3794" t="s">
        <v>10950</v>
      </c>
      <c r="H3794" t="s">
        <v>2</v>
      </c>
      <c r="I3794" t="s">
        <v>25806</v>
      </c>
      <c r="J3794" t="s">
        <v>3</v>
      </c>
      <c r="K3794" t="s">
        <v>32</v>
      </c>
      <c r="M3794" t="s">
        <v>5</v>
      </c>
      <c r="O3794" t="s">
        <v>101</v>
      </c>
      <c r="P3794" t="s">
        <v>101</v>
      </c>
      <c r="Q3794" t="s">
        <v>6</v>
      </c>
      <c r="R3794" t="s">
        <v>10963</v>
      </c>
      <c r="S3794" t="s">
        <v>10964</v>
      </c>
      <c r="T3794">
        <v>1</v>
      </c>
      <c r="U3794" t="s">
        <v>18</v>
      </c>
    </row>
    <row r="3795" spans="1:21" hidden="1" x14ac:dyDescent="0.25">
      <c r="B3795" t="str">
        <f>CONCATENATE(G3795,"|", IF(I3795="", H3795,I3795),"|",IF(L3795="",K3795,L3795))</f>
        <v>Flecainide|SCnc|Ser/Plas</v>
      </c>
      <c r="C3795" t="b">
        <f t="shared" si="50"/>
        <v>0</v>
      </c>
      <c r="D3795">
        <v>3245</v>
      </c>
      <c r="E3795">
        <v>5.5347999999999997</v>
      </c>
      <c r="F3795" t="s">
        <v>10959</v>
      </c>
      <c r="G3795" t="s">
        <v>10950</v>
      </c>
      <c r="H3795" t="s">
        <v>222</v>
      </c>
      <c r="J3795" t="s">
        <v>3</v>
      </c>
      <c r="K3795" t="s">
        <v>47</v>
      </c>
      <c r="M3795" t="s">
        <v>5</v>
      </c>
      <c r="O3795" t="s">
        <v>223</v>
      </c>
      <c r="P3795" t="s">
        <v>223</v>
      </c>
      <c r="Q3795" t="s">
        <v>6</v>
      </c>
      <c r="R3795" t="s">
        <v>10960</v>
      </c>
      <c r="S3795" t="s">
        <v>10961</v>
      </c>
      <c r="T3795">
        <v>1</v>
      </c>
      <c r="U3795" t="s">
        <v>18</v>
      </c>
    </row>
    <row r="3796" spans="1:21" hidden="1" x14ac:dyDescent="0.25">
      <c r="B3796" t="str">
        <f>CONCATENATE(G3796,"|", IF(I3796="", H3796,I3796),"|",IF(L3796="",K3796,L3796))</f>
        <v>Floxacillin.free|PrMCnc|Intravascular - any</v>
      </c>
      <c r="C3796" t="b">
        <f t="shared" si="50"/>
        <v>0</v>
      </c>
      <c r="D3796">
        <v>3250</v>
      </c>
      <c r="E3796">
        <v>5.5347999999999997</v>
      </c>
      <c r="F3796" t="s">
        <v>10977</v>
      </c>
      <c r="G3796" t="s">
        <v>10978</v>
      </c>
      <c r="H3796" t="s">
        <v>2</v>
      </c>
      <c r="I3796" t="s">
        <v>25806</v>
      </c>
      <c r="J3796" t="s">
        <v>3</v>
      </c>
      <c r="K3796" t="s">
        <v>47</v>
      </c>
      <c r="L3796" t="s">
        <v>25808</v>
      </c>
      <c r="M3796" t="s">
        <v>5</v>
      </c>
      <c r="O3796" t="s">
        <v>70</v>
      </c>
      <c r="P3796" t="s">
        <v>70</v>
      </c>
      <c r="Q3796" t="s">
        <v>6</v>
      </c>
      <c r="R3796" t="s">
        <v>10979</v>
      </c>
      <c r="S3796" t="s">
        <v>10980</v>
      </c>
      <c r="T3796">
        <v>1</v>
      </c>
      <c r="U3796" t="s">
        <v>18</v>
      </c>
    </row>
    <row r="3797" spans="1:21" hidden="1" x14ac:dyDescent="0.25">
      <c r="B3797" t="str">
        <f>CONCATENATE(G3797,"|", IF(I3797="", H3797,I3797),"|",IF(L3797="",K3797,L3797))</f>
        <v>Floxacillin|PrMCnc|Intravascular - any</v>
      </c>
      <c r="C3797" t="b">
        <f t="shared" si="50"/>
        <v>0</v>
      </c>
      <c r="D3797">
        <v>3249</v>
      </c>
      <c r="E3797">
        <v>5.5347999999999997</v>
      </c>
      <c r="F3797" t="s">
        <v>10973</v>
      </c>
      <c r="G3797" t="s">
        <v>10974</v>
      </c>
      <c r="H3797" t="s">
        <v>2</v>
      </c>
      <c r="I3797" t="s">
        <v>25806</v>
      </c>
      <c r="J3797" t="s">
        <v>3</v>
      </c>
      <c r="K3797" t="s">
        <v>47</v>
      </c>
      <c r="L3797" t="s">
        <v>25808</v>
      </c>
      <c r="M3797" t="s">
        <v>5</v>
      </c>
      <c r="O3797" t="s">
        <v>70</v>
      </c>
      <c r="P3797" t="s">
        <v>70</v>
      </c>
      <c r="Q3797" t="s">
        <v>6</v>
      </c>
      <c r="R3797" t="s">
        <v>10975</v>
      </c>
      <c r="S3797" t="s">
        <v>10976</v>
      </c>
      <c r="T3797">
        <v>1</v>
      </c>
      <c r="U3797" t="s">
        <v>18</v>
      </c>
    </row>
    <row r="3798" spans="1:21" hidden="1" x14ac:dyDescent="0.25">
      <c r="B3798" t="str">
        <f>CONCATENATE(G3798,"|", IF(I3798="", H3798,I3798),"|",IF(L3798="",K3798,L3798))</f>
        <v>Fluconazole|PrMCnc|Bld.dot</v>
      </c>
      <c r="C3798" t="b">
        <f t="shared" si="50"/>
        <v>0</v>
      </c>
      <c r="D3798">
        <v>3251</v>
      </c>
      <c r="E3798">
        <v>5.5347999999999997</v>
      </c>
      <c r="F3798" t="s">
        <v>10981</v>
      </c>
      <c r="G3798" t="s">
        <v>10982</v>
      </c>
      <c r="H3798" t="s">
        <v>2</v>
      </c>
      <c r="I3798" t="s">
        <v>25806</v>
      </c>
      <c r="J3798" t="s">
        <v>3</v>
      </c>
      <c r="K3798" t="s">
        <v>267</v>
      </c>
      <c r="M3798" t="s">
        <v>5</v>
      </c>
      <c r="O3798" t="s">
        <v>70</v>
      </c>
      <c r="P3798" t="s">
        <v>70</v>
      </c>
      <c r="Q3798" t="s">
        <v>6</v>
      </c>
      <c r="R3798" t="s">
        <v>10983</v>
      </c>
      <c r="S3798" t="s">
        <v>10984</v>
      </c>
      <c r="T3798">
        <v>1</v>
      </c>
      <c r="U3798" t="s">
        <v>18</v>
      </c>
    </row>
    <row r="3799" spans="1:21" hidden="1" x14ac:dyDescent="0.25">
      <c r="B3799" t="str">
        <f>CONCATENATE(G3799,"|", IF(I3799="", H3799,I3799),"|",IF(L3799="",K3799,L3799))</f>
        <v>Fluconazole|PrMCnc|Intravascular - any</v>
      </c>
      <c r="C3799" t="b">
        <f t="shared" si="50"/>
        <v>0</v>
      </c>
      <c r="D3799">
        <v>3252</v>
      </c>
      <c r="E3799">
        <v>5.5347999999999997</v>
      </c>
      <c r="F3799" t="s">
        <v>10985</v>
      </c>
      <c r="G3799" t="s">
        <v>10982</v>
      </c>
      <c r="H3799" t="s">
        <v>2</v>
      </c>
      <c r="I3799" t="s">
        <v>25806</v>
      </c>
      <c r="J3799" t="s">
        <v>3</v>
      </c>
      <c r="K3799" t="s">
        <v>47</v>
      </c>
      <c r="L3799" t="s">
        <v>25808</v>
      </c>
      <c r="M3799" t="s">
        <v>5</v>
      </c>
      <c r="O3799" t="s">
        <v>101</v>
      </c>
      <c r="P3799" t="s">
        <v>101</v>
      </c>
      <c r="Q3799" t="s">
        <v>6</v>
      </c>
      <c r="R3799" t="s">
        <v>10986</v>
      </c>
      <c r="S3799" t="s">
        <v>10987</v>
      </c>
      <c r="T3799">
        <v>1</v>
      </c>
      <c r="U3799" t="s">
        <v>18</v>
      </c>
    </row>
    <row r="3800" spans="1:21" hidden="1" x14ac:dyDescent="0.25">
      <c r="B3800" t="str">
        <f>CONCATENATE(G3800,"|", IF(I3800="", H3800,I3800),"|",IF(L3800="",K3800,L3800))</f>
        <v>Fluconazole|PrMCnc|Urine</v>
      </c>
      <c r="C3800" t="b">
        <f t="shared" si="50"/>
        <v>0</v>
      </c>
      <c r="D3800">
        <v>3253</v>
      </c>
      <c r="E3800">
        <v>5.5347999999999997</v>
      </c>
      <c r="F3800" t="s">
        <v>10988</v>
      </c>
      <c r="G3800" t="s">
        <v>10982</v>
      </c>
      <c r="H3800" t="s">
        <v>2</v>
      </c>
      <c r="I3800" t="s">
        <v>25806</v>
      </c>
      <c r="J3800" t="s">
        <v>3</v>
      </c>
      <c r="K3800" t="s">
        <v>32</v>
      </c>
      <c r="M3800" t="s">
        <v>5</v>
      </c>
      <c r="O3800" t="s">
        <v>101</v>
      </c>
      <c r="P3800" t="s">
        <v>101</v>
      </c>
      <c r="Q3800" t="s">
        <v>6</v>
      </c>
      <c r="R3800" t="s">
        <v>10989</v>
      </c>
      <c r="S3800" t="s">
        <v>10990</v>
      </c>
      <c r="T3800">
        <v>1</v>
      </c>
      <c r="U3800" t="s">
        <v>18</v>
      </c>
    </row>
    <row r="3801" spans="1:21" hidden="1" x14ac:dyDescent="0.25">
      <c r="B3801" t="str">
        <f>CONCATENATE(G3801,"|", IF(I3801="", H3801,I3801),"|",IF(L3801="",K3801,L3801))</f>
        <v>Fluconazole|PrMCnc|XXX</v>
      </c>
      <c r="C3801" t="b">
        <f t="shared" si="50"/>
        <v>0</v>
      </c>
      <c r="D3801">
        <v>3254</v>
      </c>
      <c r="E3801">
        <v>5.5347999999999997</v>
      </c>
      <c r="F3801" t="s">
        <v>10991</v>
      </c>
      <c r="G3801" t="s">
        <v>10982</v>
      </c>
      <c r="H3801" t="s">
        <v>2</v>
      </c>
      <c r="I3801" t="s">
        <v>25806</v>
      </c>
      <c r="J3801" t="s">
        <v>3</v>
      </c>
      <c r="K3801" t="s">
        <v>259</v>
      </c>
      <c r="M3801" t="s">
        <v>5</v>
      </c>
      <c r="O3801" t="s">
        <v>101</v>
      </c>
      <c r="P3801" t="s">
        <v>101</v>
      </c>
      <c r="Q3801" t="s">
        <v>6</v>
      </c>
      <c r="R3801" t="s">
        <v>10992</v>
      </c>
      <c r="S3801" t="s">
        <v>10993</v>
      </c>
      <c r="T3801">
        <v>1</v>
      </c>
      <c r="U3801" t="s">
        <v>18</v>
      </c>
    </row>
    <row r="3802" spans="1:21" hidden="1" x14ac:dyDescent="0.25">
      <c r="B3802" t="str">
        <f>CONCATENATE(G3802,"|", IF(I3802="", H3802,I3802),"|",IF(L3802="",K3802,L3802))</f>
        <v>Fludrocortisone|PrMCnc|Intravascular - any</v>
      </c>
      <c r="C3802" t="b">
        <f t="shared" si="50"/>
        <v>0</v>
      </c>
      <c r="D3802">
        <v>3255</v>
      </c>
      <c r="E3802">
        <v>5.5347999999999997</v>
      </c>
      <c r="F3802" t="s">
        <v>10994</v>
      </c>
      <c r="G3802" t="s">
        <v>10995</v>
      </c>
      <c r="H3802" t="s">
        <v>2</v>
      </c>
      <c r="I3802" t="s">
        <v>25806</v>
      </c>
      <c r="J3802" t="s">
        <v>3</v>
      </c>
      <c r="K3802" t="s">
        <v>47</v>
      </c>
      <c r="L3802" t="s">
        <v>25808</v>
      </c>
      <c r="M3802" t="s">
        <v>5</v>
      </c>
      <c r="O3802" t="s">
        <v>101</v>
      </c>
      <c r="P3802" t="s">
        <v>101</v>
      </c>
      <c r="Q3802" t="s">
        <v>6</v>
      </c>
      <c r="R3802" t="s">
        <v>10996</v>
      </c>
      <c r="S3802" t="s">
        <v>10997</v>
      </c>
      <c r="T3802">
        <v>1</v>
      </c>
      <c r="U3802" t="s">
        <v>18</v>
      </c>
    </row>
    <row r="3803" spans="1:21" hidden="1" x14ac:dyDescent="0.25">
      <c r="B3803" t="str">
        <f>CONCATENATE(G3803,"|", IF(I3803="", H3803,I3803),"|",IF(L3803="",K3803,L3803))</f>
        <v>Fludrocortisone|PrMCnc|Urine</v>
      </c>
      <c r="C3803" t="b">
        <f t="shared" si="50"/>
        <v>0</v>
      </c>
      <c r="D3803">
        <v>3256</v>
      </c>
      <c r="E3803">
        <v>5.5347999999999997</v>
      </c>
      <c r="F3803" t="s">
        <v>10998</v>
      </c>
      <c r="G3803" t="s">
        <v>10995</v>
      </c>
      <c r="H3803" t="s">
        <v>2</v>
      </c>
      <c r="I3803" t="s">
        <v>25806</v>
      </c>
      <c r="J3803" t="s">
        <v>3</v>
      </c>
      <c r="K3803" t="s">
        <v>32</v>
      </c>
      <c r="M3803" t="s">
        <v>5</v>
      </c>
      <c r="O3803" t="s">
        <v>8712</v>
      </c>
      <c r="P3803" t="s">
        <v>8712</v>
      </c>
      <c r="Q3803" t="s">
        <v>6</v>
      </c>
      <c r="R3803" t="s">
        <v>10999</v>
      </c>
      <c r="S3803" t="s">
        <v>11000</v>
      </c>
      <c r="T3803">
        <v>1</v>
      </c>
      <c r="U3803" t="s">
        <v>18</v>
      </c>
    </row>
    <row r="3804" spans="1:21" hidden="1" x14ac:dyDescent="0.25">
      <c r="B3804" t="str">
        <f>CONCATENATE(G3804,"|", IF(I3804="", H3804,I3804),"|",IF(L3804="",K3804,L3804))</f>
        <v>Flunisolide|PrMCnc|Intravascular - any</v>
      </c>
      <c r="C3804" t="b">
        <f t="shared" si="50"/>
        <v>0</v>
      </c>
      <c r="D3804">
        <v>3257</v>
      </c>
      <c r="E3804">
        <v>5.5347999999999997</v>
      </c>
      <c r="F3804" t="s">
        <v>11001</v>
      </c>
      <c r="G3804" t="s">
        <v>11002</v>
      </c>
      <c r="H3804" t="s">
        <v>2</v>
      </c>
      <c r="I3804" t="s">
        <v>25806</v>
      </c>
      <c r="J3804" t="s">
        <v>3</v>
      </c>
      <c r="K3804" t="s">
        <v>47</v>
      </c>
      <c r="L3804" t="s">
        <v>25808</v>
      </c>
      <c r="M3804" t="s">
        <v>5</v>
      </c>
      <c r="O3804" t="s">
        <v>101</v>
      </c>
      <c r="P3804" t="s">
        <v>101</v>
      </c>
      <c r="Q3804" t="s">
        <v>6</v>
      </c>
      <c r="R3804" t="s">
        <v>11003</v>
      </c>
      <c r="S3804" t="s">
        <v>11004</v>
      </c>
      <c r="T3804">
        <v>1</v>
      </c>
      <c r="U3804" t="s">
        <v>18</v>
      </c>
    </row>
    <row r="3805" spans="1:21" hidden="1" x14ac:dyDescent="0.25">
      <c r="B3805" t="str">
        <f>CONCATENATE(G3805,"|", IF(I3805="", H3805,I3805),"|",IF(L3805="",K3805,L3805))</f>
        <v>Flunisolide|PrMCnc|Urine</v>
      </c>
      <c r="C3805" t="b">
        <f t="shared" si="50"/>
        <v>0</v>
      </c>
      <c r="D3805">
        <v>3258</v>
      </c>
      <c r="E3805">
        <v>5.5347999999999997</v>
      </c>
      <c r="F3805" t="s">
        <v>11005</v>
      </c>
      <c r="G3805" t="s">
        <v>11002</v>
      </c>
      <c r="H3805" t="s">
        <v>2</v>
      </c>
      <c r="I3805" t="s">
        <v>25806</v>
      </c>
      <c r="J3805" t="s">
        <v>3</v>
      </c>
      <c r="K3805" t="s">
        <v>32</v>
      </c>
      <c r="M3805" t="s">
        <v>5</v>
      </c>
      <c r="Q3805" t="s">
        <v>6</v>
      </c>
      <c r="R3805" t="s">
        <v>11006</v>
      </c>
      <c r="S3805" t="s">
        <v>11007</v>
      </c>
      <c r="T3805">
        <v>1</v>
      </c>
      <c r="U3805" t="s">
        <v>18</v>
      </c>
    </row>
    <row r="3806" spans="1:21" hidden="1" x14ac:dyDescent="0.25">
      <c r="B3806" t="str">
        <f>CONCATENATE(G3806,"|", IF(I3806="", H3806,I3806),"|",IF(L3806="",K3806,L3806))</f>
        <v>Flunitrazepam &amp; 7-Aminoflunitrazepam panel|PrMCnc|Urine</v>
      </c>
      <c r="C3806" t="b">
        <f>IF(OR(B3806=B3805, B3806=B3807), TRUE, FALSE)</f>
        <v>0</v>
      </c>
      <c r="D3806">
        <v>3271</v>
      </c>
      <c r="E3806">
        <v>4.3480999999999996</v>
      </c>
      <c r="F3806" t="s">
        <v>11045</v>
      </c>
      <c r="G3806" t="s">
        <v>11046</v>
      </c>
      <c r="H3806" t="s">
        <v>2</v>
      </c>
      <c r="I3806" t="s">
        <v>25806</v>
      </c>
      <c r="J3806" t="s">
        <v>3</v>
      </c>
      <c r="K3806" t="s">
        <v>32</v>
      </c>
      <c r="M3806" t="s">
        <v>5</v>
      </c>
      <c r="Q3806" t="s">
        <v>1221</v>
      </c>
      <c r="R3806" t="s">
        <v>11047</v>
      </c>
      <c r="S3806" t="s">
        <v>11048</v>
      </c>
      <c r="T3806">
        <v>1</v>
      </c>
      <c r="U3806" t="s">
        <v>1224</v>
      </c>
    </row>
    <row r="3807" spans="1:21" x14ac:dyDescent="0.25">
      <c r="B3807" t="str">
        <f>CONCATENATE(G3807,"|", IF(I3807="", H3807,I3807),"|",IF(L3807="",K3807,L3807))</f>
        <v>Flunitrazepam cutoff|PrMCnc|Urine</v>
      </c>
      <c r="C3807" t="b">
        <f>IF(OR(B3807=B3806, B3807=B3808), TRUE, FALSE)</f>
        <v>1</v>
      </c>
      <c r="D3807">
        <v>3272</v>
      </c>
      <c r="E3807">
        <v>5.5762999999999998</v>
      </c>
      <c r="F3807" t="s">
        <v>11049</v>
      </c>
      <c r="G3807" t="s">
        <v>11050</v>
      </c>
      <c r="H3807" t="s">
        <v>2</v>
      </c>
      <c r="I3807" t="s">
        <v>25806</v>
      </c>
      <c r="J3807" t="s">
        <v>3</v>
      </c>
      <c r="K3807" t="s">
        <v>32</v>
      </c>
      <c r="M3807" t="s">
        <v>5</v>
      </c>
      <c r="N3807" t="s">
        <v>136</v>
      </c>
      <c r="O3807" t="s">
        <v>48</v>
      </c>
      <c r="P3807" t="s">
        <v>48</v>
      </c>
      <c r="Q3807" t="s">
        <v>6</v>
      </c>
      <c r="R3807" t="s">
        <v>11051</v>
      </c>
      <c r="S3807" t="s">
        <v>11052</v>
      </c>
      <c r="T3807">
        <v>1</v>
      </c>
      <c r="U3807" t="s">
        <v>9</v>
      </c>
    </row>
    <row r="3808" spans="1:21" x14ac:dyDescent="0.25">
      <c r="B3808" t="str">
        <f>CONCATENATE(G3808,"|", IF(I3808="", H3808,I3808),"|",IF(L3808="",K3808,L3808))</f>
        <v>Flunitrazepam cutoff|PrMCnc|Urine</v>
      </c>
      <c r="C3808" t="b">
        <f>IF(OR(B3808=B3807, B3808=B3810), TRUE, FALSE)</f>
        <v>1</v>
      </c>
      <c r="D3808">
        <v>3273</v>
      </c>
      <c r="E3808">
        <v>5.5762999999999998</v>
      </c>
      <c r="F3808" t="s">
        <v>11053</v>
      </c>
      <c r="G3808" t="s">
        <v>11050</v>
      </c>
      <c r="H3808" t="s">
        <v>2</v>
      </c>
      <c r="I3808" t="s">
        <v>25806</v>
      </c>
      <c r="J3808" t="s">
        <v>3</v>
      </c>
      <c r="K3808" t="s">
        <v>32</v>
      </c>
      <c r="M3808" t="s">
        <v>5</v>
      </c>
      <c r="N3808" t="s">
        <v>142</v>
      </c>
      <c r="O3808" t="s">
        <v>48</v>
      </c>
      <c r="P3808" t="s">
        <v>48</v>
      </c>
      <c r="Q3808" t="s">
        <v>6</v>
      </c>
      <c r="R3808" t="s">
        <v>11054</v>
      </c>
      <c r="S3808" t="s">
        <v>11055</v>
      </c>
      <c r="T3808">
        <v>1</v>
      </c>
      <c r="U3808" t="s">
        <v>9</v>
      </c>
    </row>
    <row r="3809" spans="1:21" x14ac:dyDescent="0.25">
      <c r="A3809" s="1" t="s">
        <v>29059</v>
      </c>
      <c r="B3809">
        <f>SUBTOTAL(3,B3807:B3808)</f>
        <v>2</v>
      </c>
    </row>
    <row r="3810" spans="1:21" hidden="1" x14ac:dyDescent="0.25">
      <c r="B3810" t="str">
        <f>CONCATENATE(G3810,"|", IF(I3810="", H3810,I3810),"|",IF(L3810="",K3810,L3810))</f>
        <v>Flunitrazepam|PrMCnc|Gast fld</v>
      </c>
      <c r="C3810" t="b">
        <f>IF(OR(B3810=B3808, B3810=B3811), TRUE, FALSE)</f>
        <v>0</v>
      </c>
      <c r="D3810">
        <v>3260</v>
      </c>
      <c r="E3810">
        <v>5.5347999999999997</v>
      </c>
      <c r="F3810" t="s">
        <v>11012</v>
      </c>
      <c r="G3810" t="s">
        <v>11009</v>
      </c>
      <c r="H3810" t="s">
        <v>140</v>
      </c>
      <c r="I3810" t="s">
        <v>25806</v>
      </c>
      <c r="J3810" t="s">
        <v>3</v>
      </c>
      <c r="K3810" t="s">
        <v>602</v>
      </c>
      <c r="M3810" t="s">
        <v>141</v>
      </c>
      <c r="Q3810" t="s">
        <v>6</v>
      </c>
      <c r="R3810" t="s">
        <v>11013</v>
      </c>
      <c r="S3810" t="s">
        <v>11014</v>
      </c>
      <c r="T3810">
        <v>1</v>
      </c>
      <c r="U3810" t="s">
        <v>18</v>
      </c>
    </row>
    <row r="3811" spans="1:21" x14ac:dyDescent="0.25">
      <c r="B3811" t="str">
        <f>CONCATENATE(G3811,"|", IF(I3811="", H3811,I3811),"|",IF(L3811="",K3811,L3811))</f>
        <v>Flunitrazepam|PrMCnc|Intravascular - any</v>
      </c>
      <c r="C3811" t="b">
        <f>IF(OR(B3811=B3810, B3811=B3812), TRUE, FALSE)</f>
        <v>1</v>
      </c>
      <c r="D3811">
        <v>3259</v>
      </c>
      <c r="E3811">
        <v>5.5347999999999997</v>
      </c>
      <c r="F3811" t="s">
        <v>11008</v>
      </c>
      <c r="G3811" t="s">
        <v>11009</v>
      </c>
      <c r="H3811" t="s">
        <v>2</v>
      </c>
      <c r="I3811" t="s">
        <v>25806</v>
      </c>
      <c r="J3811" t="s">
        <v>3</v>
      </c>
      <c r="K3811" t="s">
        <v>38</v>
      </c>
      <c r="L3811" t="s">
        <v>25808</v>
      </c>
      <c r="M3811" t="s">
        <v>5</v>
      </c>
      <c r="O3811" t="s">
        <v>48</v>
      </c>
      <c r="P3811" t="s">
        <v>48</v>
      </c>
      <c r="Q3811" t="s">
        <v>6</v>
      </c>
      <c r="R3811" t="s">
        <v>11010</v>
      </c>
      <c r="S3811" t="s">
        <v>11011</v>
      </c>
      <c r="T3811">
        <v>1</v>
      </c>
      <c r="U3811" t="s">
        <v>18</v>
      </c>
    </row>
    <row r="3812" spans="1:21" x14ac:dyDescent="0.25">
      <c r="B3812" t="str">
        <f>CONCATENATE(G3812,"|", IF(I3812="", H3812,I3812),"|",IF(L3812="",K3812,L3812))</f>
        <v>Flunitrazepam|PrMCnc|Intravascular - any</v>
      </c>
      <c r="C3812" t="b">
        <f t="shared" si="50"/>
        <v>1</v>
      </c>
      <c r="D3812">
        <v>3261</v>
      </c>
      <c r="E3812">
        <v>5.5347999999999997</v>
      </c>
      <c r="F3812" t="s">
        <v>11015</v>
      </c>
      <c r="G3812" t="s">
        <v>11009</v>
      </c>
      <c r="H3812" t="s">
        <v>2</v>
      </c>
      <c r="I3812" t="s">
        <v>25806</v>
      </c>
      <c r="J3812" t="s">
        <v>3</v>
      </c>
      <c r="K3812" t="s">
        <v>47</v>
      </c>
      <c r="L3812" t="s">
        <v>25808</v>
      </c>
      <c r="M3812" t="s">
        <v>5</v>
      </c>
      <c r="O3812" t="s">
        <v>48</v>
      </c>
      <c r="P3812" t="s">
        <v>48</v>
      </c>
      <c r="Q3812" t="s">
        <v>6</v>
      </c>
      <c r="R3812" t="s">
        <v>11016</v>
      </c>
      <c r="S3812" t="s">
        <v>11017</v>
      </c>
      <c r="T3812">
        <v>1</v>
      </c>
      <c r="U3812" t="s">
        <v>18</v>
      </c>
    </row>
    <row r="3813" spans="1:21" x14ac:dyDescent="0.25">
      <c r="B3813" t="str">
        <f>CONCATENATE(G3813,"|", IF(I3813="", H3813,I3813),"|",IF(L3813="",K3813,L3813))</f>
        <v>Flunitrazepam|PrMCnc|Intravascular - any</v>
      </c>
      <c r="C3813" t="b">
        <f t="shared" si="50"/>
        <v>1</v>
      </c>
      <c r="D3813">
        <v>3263</v>
      </c>
      <c r="E3813">
        <v>5.5347999999999997</v>
      </c>
      <c r="F3813" t="s">
        <v>11021</v>
      </c>
      <c r="G3813" t="s">
        <v>11009</v>
      </c>
      <c r="H3813" t="s">
        <v>2</v>
      </c>
      <c r="I3813" t="s">
        <v>25806</v>
      </c>
      <c r="J3813" t="s">
        <v>3</v>
      </c>
      <c r="K3813" t="s">
        <v>1151</v>
      </c>
      <c r="L3813" t="s">
        <v>25808</v>
      </c>
      <c r="M3813" t="s">
        <v>5</v>
      </c>
      <c r="O3813" t="s">
        <v>48</v>
      </c>
      <c r="P3813" t="s">
        <v>48</v>
      </c>
      <c r="Q3813" t="s">
        <v>6</v>
      </c>
      <c r="R3813" t="s">
        <v>11022</v>
      </c>
      <c r="S3813" t="s">
        <v>11023</v>
      </c>
      <c r="T3813">
        <v>1</v>
      </c>
      <c r="U3813" t="s">
        <v>18</v>
      </c>
    </row>
    <row r="3814" spans="1:21" x14ac:dyDescent="0.25">
      <c r="B3814" t="str">
        <f>CONCATENATE(G3814,"|", IF(I3814="", H3814,I3814),"|",IF(L3814="",K3814,L3814))</f>
        <v>Flunitrazepam|PrMCnc|Intravascular - any</v>
      </c>
      <c r="C3814" t="b">
        <f>IF(OR(B3814=B3813, B3814=B3816), TRUE, FALSE)</f>
        <v>1</v>
      </c>
      <c r="D3814">
        <v>3264</v>
      </c>
      <c r="E3814">
        <v>5.5347999999999997</v>
      </c>
      <c r="F3814" t="s">
        <v>11024</v>
      </c>
      <c r="G3814" t="s">
        <v>11009</v>
      </c>
      <c r="H3814" t="s">
        <v>140</v>
      </c>
      <c r="I3814" t="s">
        <v>25806</v>
      </c>
      <c r="J3814" t="s">
        <v>3</v>
      </c>
      <c r="K3814" t="s">
        <v>1151</v>
      </c>
      <c r="L3814" t="s">
        <v>25808</v>
      </c>
      <c r="M3814" t="s">
        <v>141</v>
      </c>
      <c r="Q3814" t="s">
        <v>6</v>
      </c>
      <c r="R3814" t="s">
        <v>11025</v>
      </c>
      <c r="S3814" t="s">
        <v>11026</v>
      </c>
      <c r="T3814">
        <v>1</v>
      </c>
      <c r="U3814" t="s">
        <v>18</v>
      </c>
    </row>
    <row r="3815" spans="1:21" x14ac:dyDescent="0.25">
      <c r="A3815" s="1" t="s">
        <v>29063</v>
      </c>
      <c r="B3815">
        <f>SUBTOTAL(3,B3811:B3814)</f>
        <v>4</v>
      </c>
    </row>
    <row r="3816" spans="1:21" x14ac:dyDescent="0.25">
      <c r="B3816" t="str">
        <f>CONCATENATE(G3816,"|", IF(I3816="", H3816,I3816),"|",IF(L3816="",K3816,L3816))</f>
        <v>Flunitrazepam|PrMCnc|Urine</v>
      </c>
      <c r="C3816" t="b">
        <f>IF(OR(B3816=B3814, B3816=B3817), TRUE, FALSE)</f>
        <v>1</v>
      </c>
      <c r="D3816">
        <v>3265</v>
      </c>
      <c r="E3816">
        <v>5.5347999999999997</v>
      </c>
      <c r="F3816" t="s">
        <v>11027</v>
      </c>
      <c r="G3816" t="s">
        <v>11009</v>
      </c>
      <c r="H3816" t="s">
        <v>2</v>
      </c>
      <c r="I3816" t="s">
        <v>25806</v>
      </c>
      <c r="J3816" t="s">
        <v>3</v>
      </c>
      <c r="K3816" t="s">
        <v>32</v>
      </c>
      <c r="M3816" t="s">
        <v>5</v>
      </c>
      <c r="O3816" t="s">
        <v>101</v>
      </c>
      <c r="P3816" t="s">
        <v>2598</v>
      </c>
      <c r="Q3816" t="s">
        <v>6</v>
      </c>
      <c r="R3816" t="s">
        <v>11028</v>
      </c>
      <c r="S3816" t="s">
        <v>11029</v>
      </c>
      <c r="T3816">
        <v>1</v>
      </c>
      <c r="U3816" t="s">
        <v>18</v>
      </c>
    </row>
    <row r="3817" spans="1:21" x14ac:dyDescent="0.25">
      <c r="B3817" t="str">
        <f>CONCATENATE(G3817,"|", IF(I3817="", H3817,I3817),"|",IF(L3817="",K3817,L3817))</f>
        <v>Flunitrazepam|PrMCnc|Urine</v>
      </c>
      <c r="C3817" t="b">
        <f t="shared" ref="C3817:C3880" si="51">IF(OR(B3817=B3816, B3817=B3818), TRUE, FALSE)</f>
        <v>1</v>
      </c>
      <c r="D3817">
        <v>3266</v>
      </c>
      <c r="E3817">
        <v>5.5347999999999997</v>
      </c>
      <c r="F3817" t="s">
        <v>11030</v>
      </c>
      <c r="G3817" t="s">
        <v>11009</v>
      </c>
      <c r="H3817" t="s">
        <v>2</v>
      </c>
      <c r="I3817" t="s">
        <v>25806</v>
      </c>
      <c r="J3817" t="s">
        <v>3</v>
      </c>
      <c r="K3817" t="s">
        <v>32</v>
      </c>
      <c r="M3817" t="s">
        <v>5</v>
      </c>
      <c r="N3817" t="s">
        <v>136</v>
      </c>
      <c r="O3817" t="s">
        <v>101</v>
      </c>
      <c r="P3817" t="s">
        <v>101</v>
      </c>
      <c r="Q3817" t="s">
        <v>6</v>
      </c>
      <c r="R3817" t="s">
        <v>11031</v>
      </c>
      <c r="S3817" t="s">
        <v>11032</v>
      </c>
      <c r="T3817">
        <v>1</v>
      </c>
      <c r="U3817" t="s">
        <v>18</v>
      </c>
    </row>
    <row r="3818" spans="1:21" x14ac:dyDescent="0.25">
      <c r="B3818" t="str">
        <f>CONCATENATE(G3818,"|", IF(I3818="", H3818,I3818),"|",IF(L3818="",K3818,L3818))</f>
        <v>Flunitrazepam|PrMCnc|Urine</v>
      </c>
      <c r="C3818" t="b">
        <f t="shared" si="51"/>
        <v>1</v>
      </c>
      <c r="D3818">
        <v>3267</v>
      </c>
      <c r="E3818">
        <v>5.5347999999999997</v>
      </c>
      <c r="F3818" t="s">
        <v>11033</v>
      </c>
      <c r="G3818" t="s">
        <v>11009</v>
      </c>
      <c r="H3818" t="s">
        <v>140</v>
      </c>
      <c r="I3818" t="s">
        <v>25806</v>
      </c>
      <c r="J3818" t="s">
        <v>3</v>
      </c>
      <c r="K3818" t="s">
        <v>32</v>
      </c>
      <c r="M3818" t="s">
        <v>141</v>
      </c>
      <c r="Q3818" t="s">
        <v>6</v>
      </c>
      <c r="R3818" t="s">
        <v>11034</v>
      </c>
      <c r="S3818" t="s">
        <v>11035</v>
      </c>
      <c r="T3818">
        <v>1</v>
      </c>
      <c r="U3818" t="s">
        <v>18</v>
      </c>
    </row>
    <row r="3819" spans="1:21" x14ac:dyDescent="0.25">
      <c r="B3819" t="str">
        <f>CONCATENATE(G3819,"|", IF(I3819="", H3819,I3819),"|",IF(L3819="",K3819,L3819))</f>
        <v>Flunitrazepam|PrMCnc|Urine</v>
      </c>
      <c r="C3819" t="b">
        <f t="shared" si="51"/>
        <v>1</v>
      </c>
      <c r="D3819">
        <v>3268</v>
      </c>
      <c r="E3819">
        <v>5.5347999999999997</v>
      </c>
      <c r="F3819" t="s">
        <v>11036</v>
      </c>
      <c r="G3819" t="s">
        <v>11009</v>
      </c>
      <c r="H3819" t="s">
        <v>140</v>
      </c>
      <c r="I3819" t="s">
        <v>25806</v>
      </c>
      <c r="J3819" t="s">
        <v>3</v>
      </c>
      <c r="K3819" t="s">
        <v>32</v>
      </c>
      <c r="M3819" t="s">
        <v>141</v>
      </c>
      <c r="N3819" t="s">
        <v>136</v>
      </c>
      <c r="Q3819" t="s">
        <v>6</v>
      </c>
      <c r="R3819" t="s">
        <v>11037</v>
      </c>
      <c r="S3819" t="s">
        <v>11038</v>
      </c>
      <c r="T3819">
        <v>1</v>
      </c>
      <c r="U3819" t="s">
        <v>18</v>
      </c>
    </row>
    <row r="3820" spans="1:21" x14ac:dyDescent="0.25">
      <c r="B3820" t="str">
        <f>CONCATENATE(G3820,"|", IF(I3820="", H3820,I3820),"|",IF(L3820="",K3820,L3820))</f>
        <v>Flunitrazepam|PrMCnc|Urine</v>
      </c>
      <c r="C3820" t="b">
        <f>IF(OR(B3820=B3819, B3820=B3822), TRUE, FALSE)</f>
        <v>1</v>
      </c>
      <c r="D3820">
        <v>3269</v>
      </c>
      <c r="E3820">
        <v>5.5347999999999997</v>
      </c>
      <c r="F3820" t="s">
        <v>11039</v>
      </c>
      <c r="G3820" t="s">
        <v>11009</v>
      </c>
      <c r="H3820" t="s">
        <v>140</v>
      </c>
      <c r="I3820" t="s">
        <v>25806</v>
      </c>
      <c r="J3820" t="s">
        <v>3</v>
      </c>
      <c r="K3820" t="s">
        <v>32</v>
      </c>
      <c r="M3820" t="s">
        <v>141</v>
      </c>
      <c r="N3820" t="s">
        <v>142</v>
      </c>
      <c r="Q3820" t="s">
        <v>6</v>
      </c>
      <c r="R3820" t="s">
        <v>11040</v>
      </c>
      <c r="S3820" t="s">
        <v>11041</v>
      </c>
      <c r="T3820">
        <v>1</v>
      </c>
      <c r="U3820" t="s">
        <v>18</v>
      </c>
    </row>
    <row r="3821" spans="1:21" x14ac:dyDescent="0.25">
      <c r="A3821" s="1" t="s">
        <v>29062</v>
      </c>
      <c r="B3821">
        <f>SUBTOTAL(3,B3816:B3820)</f>
        <v>5</v>
      </c>
    </row>
    <row r="3822" spans="1:21" hidden="1" x14ac:dyDescent="0.25">
      <c r="B3822" t="str">
        <f>CONCATENATE(G3822,"|", IF(I3822="", H3822,I3822),"|",IF(L3822="",K3822,L3822))</f>
        <v>Flunitrazepam|PrMCnc|XXX</v>
      </c>
      <c r="C3822" t="b">
        <f>IF(OR(B3822=B3820, B3822=B3823), TRUE, FALSE)</f>
        <v>0</v>
      </c>
      <c r="D3822">
        <v>3270</v>
      </c>
      <c r="E3822">
        <v>5.5347999999999997</v>
      </c>
      <c r="F3822" t="s">
        <v>11042</v>
      </c>
      <c r="G3822" t="s">
        <v>11009</v>
      </c>
      <c r="H3822" t="s">
        <v>140</v>
      </c>
      <c r="I3822" t="s">
        <v>25806</v>
      </c>
      <c r="J3822" t="s">
        <v>3</v>
      </c>
      <c r="K3822" t="s">
        <v>259</v>
      </c>
      <c r="M3822" t="s">
        <v>141</v>
      </c>
      <c r="Q3822" t="s">
        <v>6</v>
      </c>
      <c r="R3822" t="s">
        <v>11043</v>
      </c>
      <c r="S3822" t="s">
        <v>11044</v>
      </c>
      <c r="T3822">
        <v>1</v>
      </c>
      <c r="U3822" t="s">
        <v>18</v>
      </c>
    </row>
    <row r="3823" spans="1:21" hidden="1" x14ac:dyDescent="0.25">
      <c r="B3823" t="str">
        <f>CONCATENATE(G3823,"|", IF(I3823="", H3823,I3823),"|",IF(L3823="",K3823,L3823))</f>
        <v>Flunitrazepam|SCnc|Ser/Plas</v>
      </c>
      <c r="C3823" t="b">
        <f t="shared" si="51"/>
        <v>0</v>
      </c>
      <c r="D3823">
        <v>3262</v>
      </c>
      <c r="E3823">
        <v>5.5347999999999997</v>
      </c>
      <c r="F3823" t="s">
        <v>11018</v>
      </c>
      <c r="G3823" t="s">
        <v>11009</v>
      </c>
      <c r="H3823" t="s">
        <v>222</v>
      </c>
      <c r="J3823" t="s">
        <v>3</v>
      </c>
      <c r="K3823" t="s">
        <v>47</v>
      </c>
      <c r="M3823" t="s">
        <v>5</v>
      </c>
      <c r="O3823" t="s">
        <v>223</v>
      </c>
      <c r="P3823" t="s">
        <v>223</v>
      </c>
      <c r="Q3823" t="s">
        <v>6</v>
      </c>
      <c r="R3823" t="s">
        <v>11019</v>
      </c>
      <c r="S3823" t="s">
        <v>11020</v>
      </c>
      <c r="T3823">
        <v>1</v>
      </c>
      <c r="U3823" t="s">
        <v>18</v>
      </c>
    </row>
    <row r="3824" spans="1:21" hidden="1" x14ac:dyDescent="0.25">
      <c r="B3824" t="str">
        <f>CONCATENATE(G3824,"|", IF(I3824="", H3824,I3824),"|",IF(L3824="",K3824,L3824))</f>
        <v>Fluoride/Creatinine|MRto|Urine</v>
      </c>
      <c r="C3824" t="b">
        <f t="shared" si="51"/>
        <v>0</v>
      </c>
      <c r="D3824">
        <v>3285</v>
      </c>
      <c r="E3824">
        <v>5.5347999999999997</v>
      </c>
      <c r="F3824" t="s">
        <v>11090</v>
      </c>
      <c r="G3824" t="s">
        <v>11091</v>
      </c>
      <c r="H3824" t="s">
        <v>440</v>
      </c>
      <c r="J3824" t="s">
        <v>3</v>
      </c>
      <c r="K3824" t="s">
        <v>32</v>
      </c>
      <c r="M3824" t="s">
        <v>5</v>
      </c>
      <c r="O3824" t="s">
        <v>441</v>
      </c>
      <c r="P3824" t="s">
        <v>442</v>
      </c>
      <c r="Q3824" t="s">
        <v>6</v>
      </c>
      <c r="R3824" t="s">
        <v>11092</v>
      </c>
      <c r="S3824" t="s">
        <v>11093</v>
      </c>
      <c r="T3824">
        <v>1</v>
      </c>
      <c r="U3824" t="s">
        <v>18</v>
      </c>
    </row>
    <row r="3825" spans="1:21" hidden="1" x14ac:dyDescent="0.25">
      <c r="B3825" t="str">
        <f>CONCATENATE(G3825,"|", IF(I3825="", H3825,I3825),"|",IF(L3825="",K3825,L3825))</f>
        <v>Fluoride/Creatinine|Ratio|Urine</v>
      </c>
      <c r="C3825" t="b">
        <f>IF(OR(B3825=B3824, B3825=B3826), TRUE, FALSE)</f>
        <v>0</v>
      </c>
      <c r="D3825">
        <v>3286</v>
      </c>
      <c r="E3825">
        <v>5.5347999999999997</v>
      </c>
      <c r="F3825" t="s">
        <v>11094</v>
      </c>
      <c r="G3825" t="s">
        <v>11091</v>
      </c>
      <c r="H3825" t="s">
        <v>978</v>
      </c>
      <c r="J3825" t="s">
        <v>3</v>
      </c>
      <c r="K3825" t="s">
        <v>32</v>
      </c>
      <c r="M3825" t="s">
        <v>5</v>
      </c>
      <c r="O3825" t="s">
        <v>979</v>
      </c>
      <c r="P3825" t="s">
        <v>980</v>
      </c>
      <c r="Q3825" t="s">
        <v>6</v>
      </c>
      <c r="R3825" t="s">
        <v>11095</v>
      </c>
      <c r="S3825" t="s">
        <v>11096</v>
      </c>
      <c r="T3825">
        <v>1</v>
      </c>
      <c r="U3825" t="s">
        <v>18</v>
      </c>
    </row>
    <row r="3826" spans="1:21" x14ac:dyDescent="0.25">
      <c r="B3826" t="str">
        <f>CONCATENATE(G3826,"|", IF(I3826="", H3826,I3826),"|",IF(L3826="",K3826,L3826))</f>
        <v>Fluoride/Creatinine|SRto|Urine</v>
      </c>
      <c r="C3826" t="b">
        <f>IF(OR(B3826=B3825, B3826=B3827), TRUE, FALSE)</f>
        <v>1</v>
      </c>
      <c r="D3826">
        <v>3287</v>
      </c>
      <c r="E3826">
        <v>5.5347999999999997</v>
      </c>
      <c r="F3826" t="s">
        <v>11097</v>
      </c>
      <c r="G3826" t="s">
        <v>11091</v>
      </c>
      <c r="H3826" t="s">
        <v>676</v>
      </c>
      <c r="J3826" t="s">
        <v>505</v>
      </c>
      <c r="K3826" t="s">
        <v>32</v>
      </c>
      <c r="M3826" t="s">
        <v>5</v>
      </c>
      <c r="O3826" t="s">
        <v>2381</v>
      </c>
      <c r="P3826" t="s">
        <v>2382</v>
      </c>
      <c r="Q3826" t="s">
        <v>6</v>
      </c>
      <c r="R3826" t="s">
        <v>11098</v>
      </c>
      <c r="S3826" t="s">
        <v>11099</v>
      </c>
      <c r="T3826">
        <v>1</v>
      </c>
      <c r="U3826" t="s">
        <v>18</v>
      </c>
    </row>
    <row r="3827" spans="1:21" x14ac:dyDescent="0.25">
      <c r="B3827" t="str">
        <f>CONCATENATE(G3827,"|", IF(I3827="", H3827,I3827),"|",IF(L3827="",K3827,L3827))</f>
        <v>Fluoride/Creatinine|SRto|Urine</v>
      </c>
      <c r="C3827" t="b">
        <f>IF(OR(B3827=B3826, B3827=B3829), TRUE, FALSE)</f>
        <v>1</v>
      </c>
      <c r="D3827">
        <v>3288</v>
      </c>
      <c r="E3827">
        <v>5.5347999999999997</v>
      </c>
      <c r="F3827" t="s">
        <v>11100</v>
      </c>
      <c r="G3827" t="s">
        <v>11091</v>
      </c>
      <c r="H3827" t="s">
        <v>676</v>
      </c>
      <c r="J3827" t="s">
        <v>3</v>
      </c>
      <c r="K3827" t="s">
        <v>32</v>
      </c>
      <c r="M3827" t="s">
        <v>5</v>
      </c>
      <c r="O3827" t="s">
        <v>2381</v>
      </c>
      <c r="P3827" t="s">
        <v>2382</v>
      </c>
      <c r="Q3827" t="s">
        <v>6</v>
      </c>
      <c r="R3827" t="s">
        <v>11101</v>
      </c>
      <c r="S3827" t="s">
        <v>11102</v>
      </c>
      <c r="T3827">
        <v>1</v>
      </c>
      <c r="U3827" t="s">
        <v>18</v>
      </c>
    </row>
    <row r="3828" spans="1:21" x14ac:dyDescent="0.25">
      <c r="A3828" s="1" t="s">
        <v>29047</v>
      </c>
      <c r="B3828">
        <f>SUBTOTAL(3,B3826:B3827)</f>
        <v>2</v>
      </c>
    </row>
    <row r="3829" spans="1:21" hidden="1" x14ac:dyDescent="0.25">
      <c r="B3829" t="str">
        <f>CONCATENATE(G3829,"|", IF(I3829="", H3829,I3829),"|",IF(L3829="",K3829,L3829))</f>
        <v>Fluoride|MRat|Urine</v>
      </c>
      <c r="C3829" t="b">
        <f>IF(OR(B3829=B3827, B3829=B3830), TRUE, FALSE)</f>
        <v>0</v>
      </c>
      <c r="D3829">
        <v>3280</v>
      </c>
      <c r="E3829">
        <v>5.5347999999999997</v>
      </c>
      <c r="F3829" t="s">
        <v>11075</v>
      </c>
      <c r="G3829" t="s">
        <v>11057</v>
      </c>
      <c r="H3829" t="s">
        <v>509</v>
      </c>
      <c r="J3829" t="s">
        <v>505</v>
      </c>
      <c r="K3829" t="s">
        <v>32</v>
      </c>
      <c r="M3829" t="s">
        <v>5</v>
      </c>
      <c r="O3829" t="s">
        <v>510</v>
      </c>
      <c r="P3829" t="s">
        <v>511</v>
      </c>
      <c r="Q3829" t="s">
        <v>6</v>
      </c>
      <c r="R3829" t="s">
        <v>11076</v>
      </c>
      <c r="S3829" t="s">
        <v>11077</v>
      </c>
      <c r="T3829">
        <v>1</v>
      </c>
      <c r="U3829" t="s">
        <v>18</v>
      </c>
    </row>
    <row r="3830" spans="1:21" hidden="1" x14ac:dyDescent="0.25">
      <c r="B3830" t="str">
        <f>CONCATENATE(G3830,"|", IF(I3830="", H3830,I3830),"|",IF(L3830="",K3830,L3830))</f>
        <v>Fluoride|PrMCnc|Dial fld</v>
      </c>
      <c r="C3830" t="b">
        <f>IF(OR(B3830=B3829, B3830=B3831), TRUE, FALSE)</f>
        <v>0</v>
      </c>
      <c r="D3830">
        <v>3276</v>
      </c>
      <c r="E3830">
        <v>5.5347999999999997</v>
      </c>
      <c r="F3830" t="s">
        <v>11063</v>
      </c>
      <c r="G3830" t="s">
        <v>11057</v>
      </c>
      <c r="H3830" t="s">
        <v>2</v>
      </c>
      <c r="I3830" t="s">
        <v>25806</v>
      </c>
      <c r="J3830" t="s">
        <v>3</v>
      </c>
      <c r="K3830" t="s">
        <v>1627</v>
      </c>
      <c r="M3830" t="s">
        <v>5</v>
      </c>
      <c r="O3830" t="s">
        <v>70</v>
      </c>
      <c r="P3830" t="s">
        <v>70</v>
      </c>
      <c r="Q3830" t="s">
        <v>6</v>
      </c>
      <c r="R3830" t="s">
        <v>11064</v>
      </c>
      <c r="S3830" t="s">
        <v>11065</v>
      </c>
      <c r="T3830">
        <v>1</v>
      </c>
      <c r="U3830" t="s">
        <v>18</v>
      </c>
    </row>
    <row r="3831" spans="1:21" x14ac:dyDescent="0.25">
      <c r="B3831" t="str">
        <f>CONCATENATE(G3831,"|", IF(I3831="", H3831,I3831),"|",IF(L3831="",K3831,L3831))</f>
        <v>Fluoride|PrMCnc|Intravascular - any</v>
      </c>
      <c r="C3831" t="b">
        <f>IF(OR(B3831=B3830, B3831=B3832), TRUE, FALSE)</f>
        <v>1</v>
      </c>
      <c r="D3831">
        <v>3274</v>
      </c>
      <c r="E3831">
        <v>5.5347999999999997</v>
      </c>
      <c r="F3831" t="s">
        <v>11056</v>
      </c>
      <c r="G3831" t="s">
        <v>11057</v>
      </c>
      <c r="H3831" t="s">
        <v>2</v>
      </c>
      <c r="I3831" t="s">
        <v>25806</v>
      </c>
      <c r="J3831" t="s">
        <v>3</v>
      </c>
      <c r="K3831" t="s">
        <v>38</v>
      </c>
      <c r="L3831" t="s">
        <v>25808</v>
      </c>
      <c r="M3831" t="s">
        <v>5</v>
      </c>
      <c r="O3831" t="s">
        <v>70</v>
      </c>
      <c r="P3831" t="s">
        <v>70</v>
      </c>
      <c r="Q3831" t="s">
        <v>6</v>
      </c>
      <c r="R3831" t="s">
        <v>11058</v>
      </c>
      <c r="S3831" t="s">
        <v>11059</v>
      </c>
      <c r="T3831">
        <v>1</v>
      </c>
      <c r="U3831" t="s">
        <v>18</v>
      </c>
    </row>
    <row r="3832" spans="1:21" x14ac:dyDescent="0.25">
      <c r="B3832" t="str">
        <f>CONCATENATE(G3832,"|", IF(I3832="", H3832,I3832),"|",IF(L3832="",K3832,L3832))</f>
        <v>Fluoride|PrMCnc|Intravascular - any</v>
      </c>
      <c r="C3832" t="b">
        <f>IF(OR(B3832=B3831, B3832=B3834), TRUE, FALSE)</f>
        <v>1</v>
      </c>
      <c r="D3832">
        <v>3277</v>
      </c>
      <c r="E3832">
        <v>5.5347999999999997</v>
      </c>
      <c r="F3832" t="s">
        <v>11066</v>
      </c>
      <c r="G3832" t="s">
        <v>11057</v>
      </c>
      <c r="H3832" t="s">
        <v>2</v>
      </c>
      <c r="I3832" t="s">
        <v>25806</v>
      </c>
      <c r="J3832" t="s">
        <v>3</v>
      </c>
      <c r="K3832" t="s">
        <v>47</v>
      </c>
      <c r="L3832" t="s">
        <v>25808</v>
      </c>
      <c r="M3832" t="s">
        <v>5</v>
      </c>
      <c r="O3832" t="s">
        <v>70</v>
      </c>
      <c r="P3832" t="s">
        <v>70</v>
      </c>
      <c r="Q3832" t="s">
        <v>6</v>
      </c>
      <c r="R3832" t="s">
        <v>11067</v>
      </c>
      <c r="S3832" t="s">
        <v>11068</v>
      </c>
      <c r="T3832">
        <v>1</v>
      </c>
      <c r="U3832" t="s">
        <v>18</v>
      </c>
    </row>
    <row r="3833" spans="1:21" x14ac:dyDescent="0.25">
      <c r="A3833" s="1" t="s">
        <v>29056</v>
      </c>
      <c r="B3833">
        <f>SUBTOTAL(3,B3831:B3832)</f>
        <v>2</v>
      </c>
    </row>
    <row r="3834" spans="1:21" hidden="1" x14ac:dyDescent="0.25">
      <c r="B3834" t="str">
        <f>CONCATENATE(G3834,"|", IF(I3834="", H3834,I3834),"|",IF(L3834="",K3834,L3834))</f>
        <v>Fluoride|PrMCnc|Urine</v>
      </c>
      <c r="C3834" t="b">
        <f>IF(OR(B3834=B3832, B3834=B3835), TRUE, FALSE)</f>
        <v>0</v>
      </c>
      <c r="D3834">
        <v>3279</v>
      </c>
      <c r="E3834">
        <v>5.5347999999999997</v>
      </c>
      <c r="F3834" t="s">
        <v>11072</v>
      </c>
      <c r="G3834" t="s">
        <v>11057</v>
      </c>
      <c r="H3834" t="s">
        <v>2</v>
      </c>
      <c r="I3834" t="s">
        <v>25806</v>
      </c>
      <c r="J3834" t="s">
        <v>3</v>
      </c>
      <c r="K3834" t="s">
        <v>32</v>
      </c>
      <c r="M3834" t="s">
        <v>5</v>
      </c>
      <c r="O3834" t="s">
        <v>70</v>
      </c>
      <c r="P3834" t="s">
        <v>70</v>
      </c>
      <c r="Q3834" t="s">
        <v>6</v>
      </c>
      <c r="R3834" t="s">
        <v>11073</v>
      </c>
      <c r="S3834" t="s">
        <v>11074</v>
      </c>
      <c r="T3834">
        <v>1</v>
      </c>
      <c r="U3834" t="s">
        <v>18</v>
      </c>
    </row>
    <row r="3835" spans="1:21" hidden="1" x14ac:dyDescent="0.25">
      <c r="B3835" t="str">
        <f>CONCATENATE(G3835,"|", IF(I3835="", H3835,I3835),"|",IF(L3835="",K3835,L3835))</f>
        <v>Fluoride|PrMCnc|Water</v>
      </c>
      <c r="C3835" t="b">
        <f t="shared" si="51"/>
        <v>0</v>
      </c>
      <c r="D3835">
        <v>3284</v>
      </c>
      <c r="E3835">
        <v>5.5347999999999997</v>
      </c>
      <c r="F3835" t="s">
        <v>11087</v>
      </c>
      <c r="G3835" t="s">
        <v>11057</v>
      </c>
      <c r="H3835" t="s">
        <v>2</v>
      </c>
      <c r="I3835" t="s">
        <v>25806</v>
      </c>
      <c r="J3835" t="s">
        <v>3</v>
      </c>
      <c r="K3835" t="s">
        <v>11</v>
      </c>
      <c r="M3835" t="s">
        <v>5</v>
      </c>
      <c r="O3835" t="s">
        <v>70</v>
      </c>
      <c r="P3835" t="s">
        <v>70</v>
      </c>
      <c r="Q3835" t="s">
        <v>6</v>
      </c>
      <c r="R3835" t="s">
        <v>11088</v>
      </c>
      <c r="S3835" t="s">
        <v>11089</v>
      </c>
      <c r="T3835">
        <v>1</v>
      </c>
      <c r="U3835" t="s">
        <v>18</v>
      </c>
    </row>
    <row r="3836" spans="1:21" hidden="1" x14ac:dyDescent="0.25">
      <c r="B3836" t="str">
        <f>CONCATENATE(G3836,"|", IF(I3836="", H3836,I3836),"|",IF(L3836="",K3836,L3836))</f>
        <v>Fluoride|SCnc|Bld</v>
      </c>
      <c r="C3836" t="b">
        <f t="shared" si="51"/>
        <v>0</v>
      </c>
      <c r="D3836">
        <v>3275</v>
      </c>
      <c r="E3836">
        <v>5.5347999999999997</v>
      </c>
      <c r="F3836" t="s">
        <v>11060</v>
      </c>
      <c r="G3836" t="s">
        <v>11057</v>
      </c>
      <c r="H3836" t="s">
        <v>222</v>
      </c>
      <c r="J3836" t="s">
        <v>3</v>
      </c>
      <c r="K3836" t="s">
        <v>38</v>
      </c>
      <c r="M3836" t="s">
        <v>5</v>
      </c>
      <c r="O3836" t="s">
        <v>754</v>
      </c>
      <c r="P3836" t="s">
        <v>754</v>
      </c>
      <c r="Q3836" t="s">
        <v>6</v>
      </c>
      <c r="R3836" t="s">
        <v>11061</v>
      </c>
      <c r="S3836" t="s">
        <v>11062</v>
      </c>
      <c r="T3836">
        <v>1</v>
      </c>
      <c r="U3836" t="s">
        <v>18</v>
      </c>
    </row>
    <row r="3837" spans="1:21" hidden="1" x14ac:dyDescent="0.25">
      <c r="B3837" t="str">
        <f>CONCATENATE(G3837,"|", IF(I3837="", H3837,I3837),"|",IF(L3837="",K3837,L3837))</f>
        <v>Fluoride|SCnc|Ser/Plas</v>
      </c>
      <c r="C3837" t="b">
        <f>IF(OR(B3837=B3836, B3837=B3838), TRUE, FALSE)</f>
        <v>0</v>
      </c>
      <c r="D3837">
        <v>3278</v>
      </c>
      <c r="E3837">
        <v>5.5347999999999997</v>
      </c>
      <c r="F3837" t="s">
        <v>11069</v>
      </c>
      <c r="G3837" t="s">
        <v>11057</v>
      </c>
      <c r="H3837" t="s">
        <v>222</v>
      </c>
      <c r="J3837" t="s">
        <v>3</v>
      </c>
      <c r="K3837" t="s">
        <v>47</v>
      </c>
      <c r="M3837" t="s">
        <v>5</v>
      </c>
      <c r="O3837" t="s">
        <v>223</v>
      </c>
      <c r="P3837" t="s">
        <v>223</v>
      </c>
      <c r="Q3837" t="s">
        <v>6</v>
      </c>
      <c r="R3837" t="s">
        <v>11070</v>
      </c>
      <c r="S3837" t="s">
        <v>11071</v>
      </c>
      <c r="T3837">
        <v>1</v>
      </c>
      <c r="U3837" t="s">
        <v>18</v>
      </c>
    </row>
    <row r="3838" spans="1:21" x14ac:dyDescent="0.25">
      <c r="B3838" t="str">
        <f>CONCATENATE(G3838,"|", IF(I3838="", H3838,I3838),"|",IF(L3838="",K3838,L3838))</f>
        <v>Fluoride|SCnc|Urine</v>
      </c>
      <c r="C3838" t="b">
        <f>IF(OR(B3838=B3837, B3838=B3839), TRUE, FALSE)</f>
        <v>1</v>
      </c>
      <c r="D3838">
        <v>3281</v>
      </c>
      <c r="E3838">
        <v>5.5347999999999997</v>
      </c>
      <c r="F3838" t="s">
        <v>11078</v>
      </c>
      <c r="G3838" t="s">
        <v>11057</v>
      </c>
      <c r="H3838" t="s">
        <v>222</v>
      </c>
      <c r="J3838" t="s">
        <v>505</v>
      </c>
      <c r="K3838" t="s">
        <v>32</v>
      </c>
      <c r="M3838" t="s">
        <v>5</v>
      </c>
      <c r="O3838" t="s">
        <v>754</v>
      </c>
      <c r="P3838" t="s">
        <v>754</v>
      </c>
      <c r="Q3838" t="s">
        <v>6</v>
      </c>
      <c r="R3838" t="s">
        <v>11079</v>
      </c>
      <c r="S3838" t="s">
        <v>11080</v>
      </c>
      <c r="T3838">
        <v>1</v>
      </c>
      <c r="U3838" t="s">
        <v>18</v>
      </c>
    </row>
    <row r="3839" spans="1:21" x14ac:dyDescent="0.25">
      <c r="B3839" t="str">
        <f>CONCATENATE(G3839,"|", IF(I3839="", H3839,I3839),"|",IF(L3839="",K3839,L3839))</f>
        <v>Fluoride|SCnc|Urine</v>
      </c>
      <c r="C3839" t="b">
        <f>IF(OR(B3839=B3838, B3839=B3841), TRUE, FALSE)</f>
        <v>1</v>
      </c>
      <c r="D3839">
        <v>3282</v>
      </c>
      <c r="E3839">
        <v>5.5347999999999997</v>
      </c>
      <c r="F3839" t="s">
        <v>11081</v>
      </c>
      <c r="G3839" t="s">
        <v>11057</v>
      </c>
      <c r="H3839" t="s">
        <v>222</v>
      </c>
      <c r="J3839" t="s">
        <v>3</v>
      </c>
      <c r="K3839" t="s">
        <v>32</v>
      </c>
      <c r="M3839" t="s">
        <v>5</v>
      </c>
      <c r="O3839" t="s">
        <v>754</v>
      </c>
      <c r="P3839" t="s">
        <v>754</v>
      </c>
      <c r="Q3839" t="s">
        <v>6</v>
      </c>
      <c r="R3839" t="s">
        <v>11082</v>
      </c>
      <c r="S3839" t="s">
        <v>11083</v>
      </c>
      <c r="T3839">
        <v>1</v>
      </c>
      <c r="U3839" t="s">
        <v>18</v>
      </c>
    </row>
    <row r="3840" spans="1:21" x14ac:dyDescent="0.25">
      <c r="A3840" s="1" t="s">
        <v>29052</v>
      </c>
      <c r="B3840">
        <f>SUBTOTAL(3,B3838:B3839)</f>
        <v>2</v>
      </c>
    </row>
    <row r="3841" spans="1:21" hidden="1" x14ac:dyDescent="0.25">
      <c r="B3841" t="str">
        <f>CONCATENATE(G3841,"|", IF(I3841="", H3841,I3841),"|",IF(L3841="",K3841,L3841))</f>
        <v>Fluoride|SRat|Urine</v>
      </c>
      <c r="C3841" t="b">
        <f>IF(OR(B3841=B3839, B3841=B3842), TRUE, FALSE)</f>
        <v>0</v>
      </c>
      <c r="D3841">
        <v>3283</v>
      </c>
      <c r="E3841">
        <v>5.5347999999999997</v>
      </c>
      <c r="F3841" t="s">
        <v>11084</v>
      </c>
      <c r="G3841" t="s">
        <v>11057</v>
      </c>
      <c r="H3841" t="s">
        <v>767</v>
      </c>
      <c r="J3841" t="s">
        <v>505</v>
      </c>
      <c r="K3841" t="s">
        <v>32</v>
      </c>
      <c r="M3841" t="s">
        <v>5</v>
      </c>
      <c r="O3841" t="s">
        <v>768</v>
      </c>
      <c r="P3841" t="s">
        <v>769</v>
      </c>
      <c r="Q3841" t="s">
        <v>6</v>
      </c>
      <c r="R3841" t="s">
        <v>11085</v>
      </c>
      <c r="S3841" t="s">
        <v>11086</v>
      </c>
      <c r="T3841">
        <v>1</v>
      </c>
      <c r="U3841" t="s">
        <v>18</v>
      </c>
    </row>
    <row r="3842" spans="1:21" hidden="1" x14ac:dyDescent="0.25">
      <c r="B3842" t="str">
        <f>CONCATENATE(G3842,"|", IF(I3842="", H3842,I3842),"|",IF(L3842="",K3842,L3842))</f>
        <v>Fluorocarbons|Prid|Ser/Plas</v>
      </c>
      <c r="C3842" t="b">
        <f t="shared" si="51"/>
        <v>0</v>
      </c>
      <c r="D3842">
        <v>3289</v>
      </c>
      <c r="E3842">
        <v>5.5347999999999997</v>
      </c>
      <c r="F3842" t="s">
        <v>11103</v>
      </c>
      <c r="G3842" t="s">
        <v>11104</v>
      </c>
      <c r="H3842" t="s">
        <v>1940</v>
      </c>
      <c r="J3842" t="s">
        <v>3</v>
      </c>
      <c r="K3842" t="s">
        <v>47</v>
      </c>
      <c r="M3842" t="s">
        <v>384</v>
      </c>
      <c r="Q3842" t="s">
        <v>6</v>
      </c>
      <c r="R3842" t="s">
        <v>11105</v>
      </c>
      <c r="S3842" t="s">
        <v>11106</v>
      </c>
      <c r="T3842">
        <v>1</v>
      </c>
      <c r="U3842" t="s">
        <v>18</v>
      </c>
    </row>
    <row r="3843" spans="1:21" hidden="1" x14ac:dyDescent="0.25">
      <c r="B3843" t="str">
        <f>CONCATENATE(G3843,"|", IF(I3843="", H3843,I3843),"|",IF(L3843="",K3843,L3843))</f>
        <v>Fluorometholone|PrMCnc|Intravascular - any</v>
      </c>
      <c r="C3843" t="b">
        <f t="shared" si="51"/>
        <v>0</v>
      </c>
      <c r="D3843">
        <v>3290</v>
      </c>
      <c r="E3843">
        <v>5.5347999999999997</v>
      </c>
      <c r="F3843" t="s">
        <v>11107</v>
      </c>
      <c r="G3843" t="s">
        <v>11108</v>
      </c>
      <c r="H3843" t="s">
        <v>2</v>
      </c>
      <c r="I3843" t="s">
        <v>25806</v>
      </c>
      <c r="J3843" t="s">
        <v>3</v>
      </c>
      <c r="K3843" t="s">
        <v>47</v>
      </c>
      <c r="L3843" t="s">
        <v>25808</v>
      </c>
      <c r="M3843" t="s">
        <v>5</v>
      </c>
      <c r="O3843" t="s">
        <v>101</v>
      </c>
      <c r="P3843" t="s">
        <v>101</v>
      </c>
      <c r="Q3843" t="s">
        <v>6</v>
      </c>
      <c r="R3843" t="s">
        <v>11109</v>
      </c>
      <c r="S3843" t="s">
        <v>11110</v>
      </c>
      <c r="T3843">
        <v>1</v>
      </c>
      <c r="U3843" t="s">
        <v>18</v>
      </c>
    </row>
    <row r="3844" spans="1:21" hidden="1" x14ac:dyDescent="0.25">
      <c r="B3844" t="str">
        <f>CONCATENATE(G3844,"|", IF(I3844="", H3844,I3844),"|",IF(L3844="",K3844,L3844))</f>
        <v>Fluorometholone|PrMCnc|Urine</v>
      </c>
      <c r="C3844" t="b">
        <f t="shared" si="51"/>
        <v>0</v>
      </c>
      <c r="D3844">
        <v>3291</v>
      </c>
      <c r="E3844">
        <v>5.5347999999999997</v>
      </c>
      <c r="F3844" t="s">
        <v>11111</v>
      </c>
      <c r="G3844" t="s">
        <v>11108</v>
      </c>
      <c r="H3844" t="s">
        <v>2</v>
      </c>
      <c r="I3844" t="s">
        <v>25806</v>
      </c>
      <c r="J3844" t="s">
        <v>3</v>
      </c>
      <c r="K3844" t="s">
        <v>32</v>
      </c>
      <c r="M3844" t="s">
        <v>5</v>
      </c>
      <c r="O3844" t="s">
        <v>42</v>
      </c>
      <c r="P3844" t="s">
        <v>42</v>
      </c>
      <c r="Q3844" t="s">
        <v>6</v>
      </c>
      <c r="R3844" t="s">
        <v>11112</v>
      </c>
      <c r="S3844" t="s">
        <v>11113</v>
      </c>
      <c r="T3844">
        <v>1</v>
      </c>
      <c r="U3844" t="s">
        <v>18</v>
      </c>
    </row>
    <row r="3845" spans="1:21" hidden="1" x14ac:dyDescent="0.25">
      <c r="B3845" t="str">
        <f>CONCATENATE(G3845,"|", IF(I3845="", H3845,I3845),"|",IF(L3845="",K3845,L3845))</f>
        <v>Fluorouracil|PrMCnc|Intravascular - any</v>
      </c>
      <c r="C3845" t="b">
        <f t="shared" si="51"/>
        <v>0</v>
      </c>
      <c r="D3845">
        <v>3292</v>
      </c>
      <c r="E3845">
        <v>5.5347999999999997</v>
      </c>
      <c r="F3845" t="s">
        <v>11114</v>
      </c>
      <c r="G3845" t="s">
        <v>11115</v>
      </c>
      <c r="H3845" t="s">
        <v>2</v>
      </c>
      <c r="I3845" t="s">
        <v>25806</v>
      </c>
      <c r="J3845" t="s">
        <v>3</v>
      </c>
      <c r="K3845" t="s">
        <v>47</v>
      </c>
      <c r="L3845" t="s">
        <v>25808</v>
      </c>
      <c r="M3845" t="s">
        <v>5</v>
      </c>
      <c r="O3845" t="s">
        <v>101</v>
      </c>
      <c r="P3845" t="s">
        <v>101</v>
      </c>
      <c r="Q3845" t="s">
        <v>6</v>
      </c>
      <c r="R3845" t="s">
        <v>11116</v>
      </c>
      <c r="S3845" t="s">
        <v>11117</v>
      </c>
      <c r="T3845">
        <v>1</v>
      </c>
      <c r="U3845" t="s">
        <v>18</v>
      </c>
    </row>
    <row r="3846" spans="1:21" hidden="1" x14ac:dyDescent="0.25">
      <c r="B3846" t="str">
        <f>CONCATENATE(G3846,"|", IF(I3846="", H3846,I3846),"|",IF(L3846="",K3846,L3846))</f>
        <v>Fluoxetine &amp; Norfluoxetine panel|PrMCnc|Intravascular - any</v>
      </c>
      <c r="C3846" t="b">
        <f>IF(OR(B3846=B3845, B3846=B3847), TRUE, FALSE)</f>
        <v>0</v>
      </c>
      <c r="D3846">
        <v>3308</v>
      </c>
      <c r="E3846">
        <v>4.3480999999999996</v>
      </c>
      <c r="F3846" t="s">
        <v>11164</v>
      </c>
      <c r="G3846" t="s">
        <v>11165</v>
      </c>
      <c r="H3846" t="s">
        <v>2</v>
      </c>
      <c r="I3846" t="s">
        <v>25806</v>
      </c>
      <c r="J3846" t="s">
        <v>3</v>
      </c>
      <c r="K3846" t="s">
        <v>47</v>
      </c>
      <c r="L3846" t="s">
        <v>25808</v>
      </c>
      <c r="M3846" t="s">
        <v>5</v>
      </c>
      <c r="Q3846" t="s">
        <v>1221</v>
      </c>
      <c r="R3846" t="s">
        <v>11166</v>
      </c>
      <c r="S3846" t="s">
        <v>11167</v>
      </c>
      <c r="T3846">
        <v>1</v>
      </c>
      <c r="U3846" t="s">
        <v>1224</v>
      </c>
    </row>
    <row r="3847" spans="1:21" x14ac:dyDescent="0.25">
      <c r="B3847" t="str">
        <f>CONCATENATE(G3847,"|", IF(I3847="", H3847,I3847),"|",IF(L3847="",K3847,L3847))</f>
        <v>Fluoxetine cutoff|PrMCnc|Urine</v>
      </c>
      <c r="C3847" t="b">
        <f>IF(OR(B3847=B3846, B3847=B3848), TRUE, FALSE)</f>
        <v>1</v>
      </c>
      <c r="D3847">
        <v>3309</v>
      </c>
      <c r="E3847">
        <v>5.5762999999999998</v>
      </c>
      <c r="F3847" t="s">
        <v>11168</v>
      </c>
      <c r="G3847" t="s">
        <v>11169</v>
      </c>
      <c r="H3847" t="s">
        <v>2</v>
      </c>
      <c r="I3847" t="s">
        <v>25806</v>
      </c>
      <c r="J3847" t="s">
        <v>3</v>
      </c>
      <c r="K3847" t="s">
        <v>32</v>
      </c>
      <c r="M3847" t="s">
        <v>5</v>
      </c>
      <c r="N3847" t="s">
        <v>136</v>
      </c>
      <c r="O3847" t="s">
        <v>48</v>
      </c>
      <c r="P3847" t="s">
        <v>48</v>
      </c>
      <c r="Q3847" t="s">
        <v>6</v>
      </c>
      <c r="R3847" t="s">
        <v>11170</v>
      </c>
      <c r="S3847" t="s">
        <v>11171</v>
      </c>
      <c r="T3847">
        <v>1</v>
      </c>
      <c r="U3847" t="s">
        <v>9</v>
      </c>
    </row>
    <row r="3848" spans="1:21" x14ac:dyDescent="0.25">
      <c r="B3848" t="str">
        <f>CONCATENATE(G3848,"|", IF(I3848="", H3848,I3848),"|",IF(L3848="",K3848,L3848))</f>
        <v>Fluoxetine cutoff|PrMCnc|Urine</v>
      </c>
      <c r="C3848" t="b">
        <f>IF(OR(B3848=B3847, B3848=B3850), TRUE, FALSE)</f>
        <v>1</v>
      </c>
      <c r="D3848">
        <v>3310</v>
      </c>
      <c r="E3848">
        <v>5.5762999999999998</v>
      </c>
      <c r="F3848" t="s">
        <v>11172</v>
      </c>
      <c r="G3848" t="s">
        <v>11169</v>
      </c>
      <c r="H3848" t="s">
        <v>2</v>
      </c>
      <c r="I3848" t="s">
        <v>25806</v>
      </c>
      <c r="J3848" t="s">
        <v>3</v>
      </c>
      <c r="K3848" t="s">
        <v>32</v>
      </c>
      <c r="M3848" t="s">
        <v>5</v>
      </c>
      <c r="N3848" t="s">
        <v>142</v>
      </c>
      <c r="O3848" t="s">
        <v>48</v>
      </c>
      <c r="P3848" t="s">
        <v>48</v>
      </c>
      <c r="Q3848" t="s">
        <v>6</v>
      </c>
      <c r="R3848" t="s">
        <v>11173</v>
      </c>
      <c r="S3848" t="s">
        <v>11174</v>
      </c>
      <c r="T3848">
        <v>1</v>
      </c>
      <c r="U3848" t="s">
        <v>9</v>
      </c>
    </row>
    <row r="3849" spans="1:21" x14ac:dyDescent="0.25">
      <c r="A3849" s="1" t="s">
        <v>29032</v>
      </c>
      <c r="B3849">
        <f>SUBTOTAL(3,B3847:B3848)</f>
        <v>2</v>
      </c>
    </row>
    <row r="3850" spans="1:21" hidden="1" x14ac:dyDescent="0.25">
      <c r="B3850" t="str">
        <f>CONCATENATE(G3850,"|", IF(I3850="", H3850,I3850),"|",IF(L3850="",K3850,L3850))</f>
        <v>Fluoxetine trough &amp; Fluoxetine+norfluoxetine trough &amp; Norfluoxetine panel|-|Ser/Plas</v>
      </c>
      <c r="C3850" t="b">
        <f>IF(OR(B3850=B3848, B3850=B3851), TRUE, FALSE)</f>
        <v>0</v>
      </c>
      <c r="D3850">
        <v>3311</v>
      </c>
      <c r="E3850">
        <v>4.3480999999999996</v>
      </c>
      <c r="F3850" t="s">
        <v>11175</v>
      </c>
      <c r="G3850" t="s">
        <v>11176</v>
      </c>
      <c r="H3850" t="s">
        <v>1220</v>
      </c>
      <c r="J3850" t="s">
        <v>3</v>
      </c>
      <c r="K3850" t="s">
        <v>47</v>
      </c>
      <c r="M3850" t="s">
        <v>5</v>
      </c>
      <c r="Q3850" t="s">
        <v>1221</v>
      </c>
      <c r="R3850" t="s">
        <v>11177</v>
      </c>
      <c r="S3850" t="s">
        <v>11178</v>
      </c>
      <c r="T3850">
        <v>1</v>
      </c>
      <c r="U3850" t="s">
        <v>1224</v>
      </c>
    </row>
    <row r="3851" spans="1:21" hidden="1" x14ac:dyDescent="0.25">
      <c r="B3851" t="str">
        <f>CONCATENATE(G3851,"|", IF(I3851="", H3851,I3851),"|",IF(L3851="",K3851,L3851))</f>
        <v>Fluoxetine/Creatinine|MRto|Urine</v>
      </c>
      <c r="C3851" t="b">
        <f t="shared" si="51"/>
        <v>0</v>
      </c>
      <c r="D3851">
        <v>3312</v>
      </c>
      <c r="E3851">
        <v>5.5347999999999997</v>
      </c>
      <c r="F3851" t="s">
        <v>11179</v>
      </c>
      <c r="G3851" t="s">
        <v>11180</v>
      </c>
      <c r="H3851" t="s">
        <v>440</v>
      </c>
      <c r="J3851" t="s">
        <v>3</v>
      </c>
      <c r="K3851" t="s">
        <v>32</v>
      </c>
      <c r="M3851" t="s">
        <v>5</v>
      </c>
      <c r="O3851" t="s">
        <v>1088</v>
      </c>
      <c r="P3851" t="s">
        <v>1089</v>
      </c>
      <c r="Q3851" t="s">
        <v>6</v>
      </c>
      <c r="R3851" t="s">
        <v>11181</v>
      </c>
      <c r="S3851" t="s">
        <v>11182</v>
      </c>
      <c r="T3851">
        <v>1</v>
      </c>
      <c r="U3851" t="s">
        <v>18</v>
      </c>
    </row>
    <row r="3852" spans="1:21" hidden="1" x14ac:dyDescent="0.25">
      <c r="B3852" t="str">
        <f>CONCATENATE(G3852,"|", IF(I3852="", H3852,I3852),"|",IF(L3852="",K3852,L3852))</f>
        <v>Fluoxetine^trough|PrMCnc|Intravascular - any</v>
      </c>
      <c r="C3852" t="b">
        <f t="shared" si="51"/>
        <v>0</v>
      </c>
      <c r="D3852">
        <v>3313</v>
      </c>
      <c r="E3852">
        <v>5.5347999999999997</v>
      </c>
      <c r="F3852" t="s">
        <v>11183</v>
      </c>
      <c r="G3852" t="s">
        <v>11184</v>
      </c>
      <c r="H3852" t="s">
        <v>2</v>
      </c>
      <c r="I3852" t="s">
        <v>25806</v>
      </c>
      <c r="J3852" t="s">
        <v>3</v>
      </c>
      <c r="K3852" t="s">
        <v>47</v>
      </c>
      <c r="L3852" t="s">
        <v>25808</v>
      </c>
      <c r="M3852" t="s">
        <v>5</v>
      </c>
      <c r="O3852" t="s">
        <v>33</v>
      </c>
      <c r="P3852" t="s">
        <v>33</v>
      </c>
      <c r="Q3852" t="s">
        <v>6</v>
      </c>
      <c r="R3852" t="s">
        <v>11185</v>
      </c>
      <c r="S3852" t="s">
        <v>11186</v>
      </c>
      <c r="T3852">
        <v>1</v>
      </c>
      <c r="U3852" t="s">
        <v>18</v>
      </c>
    </row>
    <row r="3853" spans="1:21" hidden="1" x14ac:dyDescent="0.25">
      <c r="B3853" t="str">
        <f>CONCATENATE(G3853,"|", IF(I3853="", H3853,I3853),"|",IF(L3853="",K3853,L3853))</f>
        <v>Fluoxetine|PrMCnc|Body fld</v>
      </c>
      <c r="C3853" t="b">
        <f t="shared" si="51"/>
        <v>0</v>
      </c>
      <c r="D3853">
        <v>3293</v>
      </c>
      <c r="E3853">
        <v>5.5347999999999997</v>
      </c>
      <c r="F3853" t="s">
        <v>11118</v>
      </c>
      <c r="G3853" t="s">
        <v>11119</v>
      </c>
      <c r="H3853" t="s">
        <v>2</v>
      </c>
      <c r="I3853" t="s">
        <v>25806</v>
      </c>
      <c r="J3853" t="s">
        <v>3</v>
      </c>
      <c r="K3853" t="s">
        <v>234</v>
      </c>
      <c r="M3853" t="s">
        <v>5</v>
      </c>
      <c r="O3853" t="s">
        <v>33</v>
      </c>
      <c r="P3853" t="s">
        <v>33</v>
      </c>
      <c r="Q3853" t="s">
        <v>6</v>
      </c>
      <c r="R3853" t="s">
        <v>11120</v>
      </c>
      <c r="S3853" t="s">
        <v>11121</v>
      </c>
      <c r="T3853">
        <v>1</v>
      </c>
      <c r="U3853" t="s">
        <v>18</v>
      </c>
    </row>
    <row r="3854" spans="1:21" hidden="1" x14ac:dyDescent="0.25">
      <c r="B3854" t="str">
        <f>CONCATENATE(G3854,"|", IF(I3854="", H3854,I3854),"|",IF(L3854="",K3854,L3854))</f>
        <v>Fluoxetine|PrMCnc|Gast fld</v>
      </c>
      <c r="C3854" t="b">
        <f>IF(OR(B3854=B3853, B3854=B3855), TRUE, FALSE)</f>
        <v>0</v>
      </c>
      <c r="D3854">
        <v>3294</v>
      </c>
      <c r="E3854">
        <v>5.5347999999999997</v>
      </c>
      <c r="F3854" t="s">
        <v>11122</v>
      </c>
      <c r="G3854" t="s">
        <v>11119</v>
      </c>
      <c r="H3854" t="s">
        <v>140</v>
      </c>
      <c r="I3854" t="s">
        <v>25806</v>
      </c>
      <c r="J3854" t="s">
        <v>3</v>
      </c>
      <c r="K3854" t="s">
        <v>602</v>
      </c>
      <c r="M3854" t="s">
        <v>141</v>
      </c>
      <c r="Q3854" t="s">
        <v>6</v>
      </c>
      <c r="R3854" t="s">
        <v>11123</v>
      </c>
      <c r="S3854" t="s">
        <v>11124</v>
      </c>
      <c r="T3854">
        <v>1</v>
      </c>
      <c r="U3854" t="s">
        <v>18</v>
      </c>
    </row>
    <row r="3855" spans="1:21" x14ac:dyDescent="0.25">
      <c r="B3855" t="str">
        <f>CONCATENATE(G3855,"|", IF(I3855="", H3855,I3855),"|",IF(L3855="",K3855,L3855))</f>
        <v>Fluoxetine|PrMCnc|Intravascular - any</v>
      </c>
      <c r="C3855" t="b">
        <f>IF(OR(B3855=B3854, B3855=B3856), TRUE, FALSE)</f>
        <v>1</v>
      </c>
      <c r="D3855">
        <v>3296</v>
      </c>
      <c r="E3855">
        <v>5.5347999999999997</v>
      </c>
      <c r="F3855" t="s">
        <v>11128</v>
      </c>
      <c r="G3855" t="s">
        <v>11119</v>
      </c>
      <c r="H3855" t="s">
        <v>2</v>
      </c>
      <c r="I3855" t="s">
        <v>25806</v>
      </c>
      <c r="J3855" t="s">
        <v>3</v>
      </c>
      <c r="K3855" t="s">
        <v>47</v>
      </c>
      <c r="L3855" t="s">
        <v>25808</v>
      </c>
      <c r="M3855" t="s">
        <v>5</v>
      </c>
      <c r="O3855" t="s">
        <v>48</v>
      </c>
      <c r="P3855" t="s">
        <v>48</v>
      </c>
      <c r="Q3855" t="s">
        <v>6</v>
      </c>
      <c r="R3855" t="s">
        <v>11129</v>
      </c>
      <c r="S3855" t="s">
        <v>11130</v>
      </c>
      <c r="T3855">
        <v>1</v>
      </c>
      <c r="U3855" t="s">
        <v>18</v>
      </c>
    </row>
    <row r="3856" spans="1:21" x14ac:dyDescent="0.25">
      <c r="B3856" t="str">
        <f>CONCATENATE(G3856,"|", IF(I3856="", H3856,I3856),"|",IF(L3856="",K3856,L3856))</f>
        <v>Fluoxetine|PrMCnc|Intravascular - any</v>
      </c>
      <c r="C3856" t="b">
        <f t="shared" si="51"/>
        <v>1</v>
      </c>
      <c r="D3856">
        <v>3297</v>
      </c>
      <c r="E3856">
        <v>5.5347999999999997</v>
      </c>
      <c r="F3856" t="s">
        <v>11131</v>
      </c>
      <c r="G3856" t="s">
        <v>11119</v>
      </c>
      <c r="H3856" t="s">
        <v>2</v>
      </c>
      <c r="I3856" t="s">
        <v>25806</v>
      </c>
      <c r="J3856" t="s">
        <v>3</v>
      </c>
      <c r="K3856" t="s">
        <v>47</v>
      </c>
      <c r="L3856" t="s">
        <v>25808</v>
      </c>
      <c r="M3856" t="s">
        <v>5</v>
      </c>
      <c r="N3856" t="s">
        <v>142</v>
      </c>
      <c r="O3856" t="s">
        <v>48</v>
      </c>
      <c r="P3856" t="s">
        <v>48</v>
      </c>
      <c r="Q3856" t="s">
        <v>6</v>
      </c>
      <c r="R3856" t="s">
        <v>11132</v>
      </c>
      <c r="S3856" t="s">
        <v>11133</v>
      </c>
      <c r="T3856">
        <v>1</v>
      </c>
      <c r="U3856" t="s">
        <v>18</v>
      </c>
    </row>
    <row r="3857" spans="1:21" x14ac:dyDescent="0.25">
      <c r="B3857" t="str">
        <f>CONCATENATE(G3857,"|", IF(I3857="", H3857,I3857),"|",IF(L3857="",K3857,L3857))</f>
        <v>Fluoxetine|PrMCnc|Intravascular - any</v>
      </c>
      <c r="C3857" t="b">
        <f>IF(OR(B3857=B3856, B3857=B3859), TRUE, FALSE)</f>
        <v>1</v>
      </c>
      <c r="D3857">
        <v>3298</v>
      </c>
      <c r="E3857">
        <v>5.5347999999999997</v>
      </c>
      <c r="F3857" t="s">
        <v>11134</v>
      </c>
      <c r="G3857" t="s">
        <v>11119</v>
      </c>
      <c r="H3857" t="s">
        <v>140</v>
      </c>
      <c r="I3857" t="s">
        <v>25806</v>
      </c>
      <c r="J3857" t="s">
        <v>3</v>
      </c>
      <c r="K3857" t="s">
        <v>47</v>
      </c>
      <c r="L3857" t="s">
        <v>25808</v>
      </c>
      <c r="M3857" t="s">
        <v>141</v>
      </c>
      <c r="Q3857" t="s">
        <v>6</v>
      </c>
      <c r="R3857" t="s">
        <v>11135</v>
      </c>
      <c r="S3857" t="s">
        <v>11136</v>
      </c>
      <c r="T3857">
        <v>1</v>
      </c>
      <c r="U3857" t="s">
        <v>18</v>
      </c>
    </row>
    <row r="3858" spans="1:21" x14ac:dyDescent="0.25">
      <c r="A3858" s="1" t="s">
        <v>29039</v>
      </c>
      <c r="B3858">
        <f>SUBTOTAL(3,B3855:B3857)</f>
        <v>3</v>
      </c>
    </row>
    <row r="3859" spans="1:21" x14ac:dyDescent="0.25">
      <c r="B3859" t="str">
        <f>CONCATENATE(G3859,"|", IF(I3859="", H3859,I3859),"|",IF(L3859="",K3859,L3859))</f>
        <v>Fluoxetine|PrMCnc|Urine</v>
      </c>
      <c r="C3859" t="b">
        <f>IF(OR(B3859=B3857, B3859=B3860), TRUE, FALSE)</f>
        <v>1</v>
      </c>
      <c r="D3859">
        <v>3300</v>
      </c>
      <c r="E3859">
        <v>5.5347999999999997</v>
      </c>
      <c r="F3859" t="s">
        <v>11140</v>
      </c>
      <c r="G3859" t="s">
        <v>11119</v>
      </c>
      <c r="H3859" t="s">
        <v>2</v>
      </c>
      <c r="I3859" t="s">
        <v>25806</v>
      </c>
      <c r="J3859" t="s">
        <v>3</v>
      </c>
      <c r="K3859" t="s">
        <v>32</v>
      </c>
      <c r="M3859" t="s">
        <v>5</v>
      </c>
      <c r="O3859" t="s">
        <v>48</v>
      </c>
      <c r="P3859" t="s">
        <v>48</v>
      </c>
      <c r="Q3859" t="s">
        <v>6</v>
      </c>
      <c r="R3859" t="s">
        <v>11141</v>
      </c>
      <c r="S3859" t="s">
        <v>11142</v>
      </c>
      <c r="T3859">
        <v>1</v>
      </c>
      <c r="U3859" t="s">
        <v>18</v>
      </c>
    </row>
    <row r="3860" spans="1:21" x14ac:dyDescent="0.25">
      <c r="B3860" t="str">
        <f>CONCATENATE(G3860,"|", IF(I3860="", H3860,I3860),"|",IF(L3860="",K3860,L3860))</f>
        <v>Fluoxetine|PrMCnc|Urine</v>
      </c>
      <c r="C3860" t="b">
        <f t="shared" si="51"/>
        <v>1</v>
      </c>
      <c r="D3860">
        <v>3301</v>
      </c>
      <c r="E3860">
        <v>5.5347999999999997</v>
      </c>
      <c r="F3860" t="s">
        <v>11143</v>
      </c>
      <c r="G3860" t="s">
        <v>11119</v>
      </c>
      <c r="H3860" t="s">
        <v>2</v>
      </c>
      <c r="I3860" t="s">
        <v>25806</v>
      </c>
      <c r="J3860" t="s">
        <v>3</v>
      </c>
      <c r="K3860" t="s">
        <v>32</v>
      </c>
      <c r="M3860" t="s">
        <v>5</v>
      </c>
      <c r="N3860" t="s">
        <v>136</v>
      </c>
      <c r="O3860" t="s">
        <v>48</v>
      </c>
      <c r="P3860" t="s">
        <v>48</v>
      </c>
      <c r="Q3860" t="s">
        <v>6</v>
      </c>
      <c r="R3860" t="s">
        <v>11144</v>
      </c>
      <c r="S3860" t="s">
        <v>11145</v>
      </c>
      <c r="T3860">
        <v>1</v>
      </c>
      <c r="U3860" t="s">
        <v>18</v>
      </c>
    </row>
    <row r="3861" spans="1:21" x14ac:dyDescent="0.25">
      <c r="B3861" t="str">
        <f>CONCATENATE(G3861,"|", IF(I3861="", H3861,I3861),"|",IF(L3861="",K3861,L3861))</f>
        <v>Fluoxetine|PrMCnc|Urine</v>
      </c>
      <c r="C3861" t="b">
        <f t="shared" si="51"/>
        <v>1</v>
      </c>
      <c r="D3861">
        <v>3302</v>
      </c>
      <c r="E3861">
        <v>5.5347999999999997</v>
      </c>
      <c r="F3861" t="s">
        <v>11146</v>
      </c>
      <c r="G3861" t="s">
        <v>11119</v>
      </c>
      <c r="H3861" t="s">
        <v>140</v>
      </c>
      <c r="I3861" t="s">
        <v>25806</v>
      </c>
      <c r="J3861" t="s">
        <v>3</v>
      </c>
      <c r="K3861" t="s">
        <v>32</v>
      </c>
      <c r="M3861" t="s">
        <v>141</v>
      </c>
      <c r="Q3861" t="s">
        <v>6</v>
      </c>
      <c r="R3861" t="s">
        <v>11147</v>
      </c>
      <c r="S3861" t="s">
        <v>11148</v>
      </c>
      <c r="T3861">
        <v>1</v>
      </c>
      <c r="U3861" t="s">
        <v>18</v>
      </c>
    </row>
    <row r="3862" spans="1:21" x14ac:dyDescent="0.25">
      <c r="B3862" t="str">
        <f>CONCATENATE(G3862,"|", IF(I3862="", H3862,I3862),"|",IF(L3862="",K3862,L3862))</f>
        <v>Fluoxetine|PrMCnc|Urine</v>
      </c>
      <c r="C3862" t="b">
        <f t="shared" si="51"/>
        <v>1</v>
      </c>
      <c r="D3862">
        <v>3303</v>
      </c>
      <c r="E3862">
        <v>5.5347999999999997</v>
      </c>
      <c r="F3862" t="s">
        <v>11149</v>
      </c>
      <c r="G3862" t="s">
        <v>11119</v>
      </c>
      <c r="H3862" t="s">
        <v>140</v>
      </c>
      <c r="I3862" t="s">
        <v>25806</v>
      </c>
      <c r="J3862" t="s">
        <v>3</v>
      </c>
      <c r="K3862" t="s">
        <v>32</v>
      </c>
      <c r="M3862" t="s">
        <v>141</v>
      </c>
      <c r="N3862" t="s">
        <v>136</v>
      </c>
      <c r="Q3862" t="s">
        <v>6</v>
      </c>
      <c r="R3862" t="s">
        <v>11150</v>
      </c>
      <c r="S3862" t="s">
        <v>11151</v>
      </c>
      <c r="T3862">
        <v>1</v>
      </c>
      <c r="U3862" t="s">
        <v>18</v>
      </c>
    </row>
    <row r="3863" spans="1:21" x14ac:dyDescent="0.25">
      <c r="B3863" t="str">
        <f>CONCATENATE(G3863,"|", IF(I3863="", H3863,I3863),"|",IF(L3863="",K3863,L3863))</f>
        <v>Fluoxetine|PrMCnc|Urine</v>
      </c>
      <c r="C3863" t="b">
        <f>IF(OR(B3863=B3862, B3863=B3865), TRUE, FALSE)</f>
        <v>1</v>
      </c>
      <c r="D3863">
        <v>3304</v>
      </c>
      <c r="E3863">
        <v>5.5347999999999997</v>
      </c>
      <c r="F3863" t="s">
        <v>11152</v>
      </c>
      <c r="G3863" t="s">
        <v>11119</v>
      </c>
      <c r="H3863" t="s">
        <v>140</v>
      </c>
      <c r="I3863" t="s">
        <v>25806</v>
      </c>
      <c r="J3863" t="s">
        <v>3</v>
      </c>
      <c r="K3863" t="s">
        <v>32</v>
      </c>
      <c r="M3863" t="s">
        <v>141</v>
      </c>
      <c r="N3863" t="s">
        <v>142</v>
      </c>
      <c r="Q3863" t="s">
        <v>6</v>
      </c>
      <c r="R3863" t="s">
        <v>11153</v>
      </c>
      <c r="S3863" t="s">
        <v>11154</v>
      </c>
      <c r="T3863">
        <v>1</v>
      </c>
      <c r="U3863" t="s">
        <v>18</v>
      </c>
    </row>
    <row r="3864" spans="1:21" x14ac:dyDescent="0.25">
      <c r="A3864" s="1" t="s">
        <v>29037</v>
      </c>
      <c r="B3864">
        <f>SUBTOTAL(3,B3859:B3863)</f>
        <v>5</v>
      </c>
    </row>
    <row r="3865" spans="1:21" hidden="1" x14ac:dyDescent="0.25">
      <c r="B3865" t="str">
        <f>CONCATENATE(G3865,"|", IF(I3865="", H3865,I3865),"|",IF(L3865="",K3865,L3865))</f>
        <v>Fluoxetine|PrMCnc|XXX</v>
      </c>
      <c r="C3865" t="b">
        <f>IF(OR(B3865=B3863, B3865=B3866), TRUE, FALSE)</f>
        <v>0</v>
      </c>
      <c r="D3865">
        <v>3306</v>
      </c>
      <c r="E3865">
        <v>5.5347999999999997</v>
      </c>
      <c r="F3865" t="s">
        <v>11158</v>
      </c>
      <c r="G3865" t="s">
        <v>11119</v>
      </c>
      <c r="H3865" t="s">
        <v>140</v>
      </c>
      <c r="I3865" t="s">
        <v>25806</v>
      </c>
      <c r="J3865" t="s">
        <v>3</v>
      </c>
      <c r="K3865" t="s">
        <v>259</v>
      </c>
      <c r="M3865" t="s">
        <v>141</v>
      </c>
      <c r="Q3865" t="s">
        <v>6</v>
      </c>
      <c r="R3865" t="s">
        <v>11159</v>
      </c>
      <c r="S3865" t="s">
        <v>11160</v>
      </c>
      <c r="T3865">
        <v>1</v>
      </c>
      <c r="U3865" t="s">
        <v>18</v>
      </c>
    </row>
    <row r="3866" spans="1:21" hidden="1" x14ac:dyDescent="0.25">
      <c r="B3866" t="str">
        <f>CONCATENATE(G3866,"|", IF(I3866="", H3866,I3866),"|",IF(L3866="",K3866,L3866))</f>
        <v>Fluoxetine|SCnc|Gast fld</v>
      </c>
      <c r="C3866" t="b">
        <f t="shared" si="51"/>
        <v>0</v>
      </c>
      <c r="D3866">
        <v>3295</v>
      </c>
      <c r="E3866">
        <v>5.5347999999999997</v>
      </c>
      <c r="F3866" t="s">
        <v>11125</v>
      </c>
      <c r="G3866" t="s">
        <v>11119</v>
      </c>
      <c r="H3866" t="s">
        <v>222</v>
      </c>
      <c r="J3866" t="s">
        <v>3</v>
      </c>
      <c r="K3866" t="s">
        <v>602</v>
      </c>
      <c r="M3866" t="s">
        <v>5</v>
      </c>
      <c r="O3866" t="s">
        <v>754</v>
      </c>
      <c r="P3866" t="s">
        <v>754</v>
      </c>
      <c r="Q3866" t="s">
        <v>6</v>
      </c>
      <c r="R3866" t="s">
        <v>11126</v>
      </c>
      <c r="S3866" t="s">
        <v>11127</v>
      </c>
      <c r="T3866">
        <v>1</v>
      </c>
      <c r="U3866" t="s">
        <v>18</v>
      </c>
    </row>
    <row r="3867" spans="1:21" hidden="1" x14ac:dyDescent="0.25">
      <c r="B3867" t="str">
        <f>CONCATENATE(G3867,"|", IF(I3867="", H3867,I3867),"|",IF(L3867="",K3867,L3867))</f>
        <v>Fluoxetine|SCnc|Ser/Plas</v>
      </c>
      <c r="C3867" t="b">
        <f t="shared" si="51"/>
        <v>0</v>
      </c>
      <c r="D3867">
        <v>3299</v>
      </c>
      <c r="E3867">
        <v>5.5347999999999997</v>
      </c>
      <c r="F3867" t="s">
        <v>11137</v>
      </c>
      <c r="G3867" t="s">
        <v>11119</v>
      </c>
      <c r="H3867" t="s">
        <v>222</v>
      </c>
      <c r="J3867" t="s">
        <v>3</v>
      </c>
      <c r="K3867" t="s">
        <v>47</v>
      </c>
      <c r="M3867" t="s">
        <v>5</v>
      </c>
      <c r="O3867" t="s">
        <v>754</v>
      </c>
      <c r="P3867" t="s">
        <v>754</v>
      </c>
      <c r="Q3867" t="s">
        <v>6</v>
      </c>
      <c r="R3867" t="s">
        <v>11138</v>
      </c>
      <c r="S3867" t="s">
        <v>11139</v>
      </c>
      <c r="T3867">
        <v>1</v>
      </c>
      <c r="U3867" t="s">
        <v>18</v>
      </c>
    </row>
    <row r="3868" spans="1:21" hidden="1" x14ac:dyDescent="0.25">
      <c r="B3868" t="str">
        <f>CONCATENATE(G3868,"|", IF(I3868="", H3868,I3868),"|",IF(L3868="",K3868,L3868))</f>
        <v>Fluoxetine|SCnc|Urine</v>
      </c>
      <c r="C3868" t="b">
        <f t="shared" si="51"/>
        <v>0</v>
      </c>
      <c r="D3868">
        <v>3305</v>
      </c>
      <c r="E3868">
        <v>5.5347999999999997</v>
      </c>
      <c r="F3868" t="s">
        <v>11155</v>
      </c>
      <c r="G3868" t="s">
        <v>11119</v>
      </c>
      <c r="H3868" t="s">
        <v>222</v>
      </c>
      <c r="J3868" t="s">
        <v>3</v>
      </c>
      <c r="K3868" t="s">
        <v>32</v>
      </c>
      <c r="M3868" t="s">
        <v>5</v>
      </c>
      <c r="O3868" t="s">
        <v>754</v>
      </c>
      <c r="P3868" t="s">
        <v>754</v>
      </c>
      <c r="Q3868" t="s">
        <v>6</v>
      </c>
      <c r="R3868" t="s">
        <v>11156</v>
      </c>
      <c r="S3868" t="s">
        <v>11157</v>
      </c>
      <c r="T3868">
        <v>1</v>
      </c>
      <c r="U3868" t="s">
        <v>18</v>
      </c>
    </row>
    <row r="3869" spans="1:21" hidden="1" x14ac:dyDescent="0.25">
      <c r="B3869" t="str">
        <f>CONCATENATE(G3869,"|", IF(I3869="", H3869,I3869),"|",IF(L3869="",K3869,L3869))</f>
        <v>Fluoxetine|SCnc|XXX</v>
      </c>
      <c r="C3869" t="b">
        <f t="shared" si="51"/>
        <v>0</v>
      </c>
      <c r="D3869">
        <v>3307</v>
      </c>
      <c r="E3869">
        <v>5.5347999999999997</v>
      </c>
      <c r="F3869" t="s">
        <v>11161</v>
      </c>
      <c r="G3869" t="s">
        <v>11119</v>
      </c>
      <c r="H3869" t="s">
        <v>222</v>
      </c>
      <c r="J3869" t="s">
        <v>3</v>
      </c>
      <c r="K3869" t="s">
        <v>259</v>
      </c>
      <c r="M3869" t="s">
        <v>5</v>
      </c>
      <c r="O3869" t="s">
        <v>754</v>
      </c>
      <c r="P3869" t="s">
        <v>754</v>
      </c>
      <c r="Q3869" t="s">
        <v>6</v>
      </c>
      <c r="R3869" t="s">
        <v>11162</v>
      </c>
      <c r="S3869" t="s">
        <v>11163</v>
      </c>
      <c r="T3869">
        <v>1</v>
      </c>
      <c r="U3869" t="s">
        <v>18</v>
      </c>
    </row>
    <row r="3870" spans="1:21" hidden="1" x14ac:dyDescent="0.25">
      <c r="B3870" t="str">
        <f>CONCATENATE(G3870,"|", IF(I3870="", H3870,I3870),"|",IF(L3870="",K3870,L3870))</f>
        <v>Fluoxetine+Norfluoxetine^trough|PrMCnc|Intravascular - any</v>
      </c>
      <c r="C3870" t="b">
        <f t="shared" si="51"/>
        <v>0</v>
      </c>
      <c r="D3870">
        <v>3316</v>
      </c>
      <c r="E3870">
        <v>5.5347999999999997</v>
      </c>
      <c r="F3870" t="s">
        <v>11194</v>
      </c>
      <c r="G3870" t="s">
        <v>11195</v>
      </c>
      <c r="H3870" t="s">
        <v>2</v>
      </c>
      <c r="I3870" t="s">
        <v>25806</v>
      </c>
      <c r="J3870" t="s">
        <v>3</v>
      </c>
      <c r="K3870" t="s">
        <v>47</v>
      </c>
      <c r="L3870" t="s">
        <v>25808</v>
      </c>
      <c r="M3870" t="s">
        <v>5</v>
      </c>
      <c r="O3870" t="s">
        <v>33</v>
      </c>
      <c r="P3870" t="s">
        <v>33</v>
      </c>
      <c r="Q3870" t="s">
        <v>6</v>
      </c>
      <c r="R3870" t="s">
        <v>11196</v>
      </c>
      <c r="S3870" t="s">
        <v>11197</v>
      </c>
      <c r="T3870">
        <v>1</v>
      </c>
      <c r="U3870" t="s">
        <v>18</v>
      </c>
    </row>
    <row r="3871" spans="1:21" hidden="1" x14ac:dyDescent="0.25">
      <c r="B3871" t="str">
        <f>CONCATENATE(G3871,"|", IF(I3871="", H3871,I3871),"|",IF(L3871="",K3871,L3871))</f>
        <v>Fluoxetine+Norfluoxetine|PrMCnc|Intravascular - any</v>
      </c>
      <c r="C3871" t="b">
        <f t="shared" si="51"/>
        <v>0</v>
      </c>
      <c r="D3871">
        <v>3314</v>
      </c>
      <c r="E3871">
        <v>5.5347999999999997</v>
      </c>
      <c r="F3871" t="s">
        <v>11187</v>
      </c>
      <c r="G3871" t="s">
        <v>11188</v>
      </c>
      <c r="H3871" t="s">
        <v>2</v>
      </c>
      <c r="I3871" t="s">
        <v>25806</v>
      </c>
      <c r="J3871" t="s">
        <v>3</v>
      </c>
      <c r="K3871" t="s">
        <v>47</v>
      </c>
      <c r="L3871" t="s">
        <v>25808</v>
      </c>
      <c r="M3871" t="s">
        <v>5</v>
      </c>
      <c r="O3871" t="s">
        <v>48</v>
      </c>
      <c r="P3871" t="s">
        <v>48</v>
      </c>
      <c r="Q3871" t="s">
        <v>6</v>
      </c>
      <c r="R3871" t="s">
        <v>11189</v>
      </c>
      <c r="S3871" t="s">
        <v>11190</v>
      </c>
      <c r="T3871">
        <v>1</v>
      </c>
      <c r="U3871" t="s">
        <v>18</v>
      </c>
    </row>
    <row r="3872" spans="1:21" hidden="1" x14ac:dyDescent="0.25">
      <c r="B3872" t="str">
        <f>CONCATENATE(G3872,"|", IF(I3872="", H3872,I3872),"|",IF(L3872="",K3872,L3872))</f>
        <v>Fluoxetine+Norfluoxetine|PrMCnc|Urine</v>
      </c>
      <c r="C3872" t="b">
        <f t="shared" si="51"/>
        <v>0</v>
      </c>
      <c r="D3872">
        <v>3315</v>
      </c>
      <c r="E3872">
        <v>5.5347999999999997</v>
      </c>
      <c r="F3872" t="s">
        <v>11191</v>
      </c>
      <c r="G3872" t="s">
        <v>11188</v>
      </c>
      <c r="H3872" t="s">
        <v>140</v>
      </c>
      <c r="I3872" t="s">
        <v>25806</v>
      </c>
      <c r="J3872" t="s">
        <v>3</v>
      </c>
      <c r="K3872" t="s">
        <v>32</v>
      </c>
      <c r="M3872" t="s">
        <v>141</v>
      </c>
      <c r="Q3872" t="s">
        <v>6</v>
      </c>
      <c r="R3872" t="s">
        <v>11192</v>
      </c>
      <c r="S3872" t="s">
        <v>11193</v>
      </c>
      <c r="T3872">
        <v>1</v>
      </c>
      <c r="U3872" t="s">
        <v>18</v>
      </c>
    </row>
    <row r="3873" spans="1:21" hidden="1" x14ac:dyDescent="0.25">
      <c r="B3873" t="str">
        <f>CONCATENATE(G3873,"|", IF(I3873="", H3873,I3873),"|",IF(L3873="",K3873,L3873))</f>
        <v>Fluoxymesterone|MRat|Urine</v>
      </c>
      <c r="C3873" t="b">
        <f>IF(OR(B3873=B3872, B3873=B3874), TRUE, FALSE)</f>
        <v>0</v>
      </c>
      <c r="D3873">
        <v>3318</v>
      </c>
      <c r="E3873">
        <v>5.5347999999999997</v>
      </c>
      <c r="F3873" t="s">
        <v>11202</v>
      </c>
      <c r="G3873" t="s">
        <v>11199</v>
      </c>
      <c r="H3873" t="s">
        <v>509</v>
      </c>
      <c r="J3873" t="s">
        <v>505</v>
      </c>
      <c r="K3873" t="s">
        <v>32</v>
      </c>
      <c r="M3873" t="s">
        <v>5</v>
      </c>
      <c r="Q3873" t="s">
        <v>6</v>
      </c>
      <c r="R3873" t="s">
        <v>11203</v>
      </c>
      <c r="S3873" t="s">
        <v>11204</v>
      </c>
      <c r="T3873">
        <v>1</v>
      </c>
      <c r="U3873" t="s">
        <v>18</v>
      </c>
    </row>
    <row r="3874" spans="1:21" x14ac:dyDescent="0.25">
      <c r="B3874" t="str">
        <f>CONCATENATE(G3874,"|", IF(I3874="", H3874,I3874),"|",IF(L3874="",K3874,L3874))</f>
        <v>Fluoxymesterone|PrMCnc|Urine</v>
      </c>
      <c r="C3874" t="b">
        <f>IF(OR(B3874=B3873, B3874=B3875), TRUE, FALSE)</f>
        <v>1</v>
      </c>
      <c r="D3874">
        <v>3317</v>
      </c>
      <c r="E3874">
        <v>5.5347999999999997</v>
      </c>
      <c r="F3874" t="s">
        <v>11198</v>
      </c>
      <c r="G3874" t="s">
        <v>11199</v>
      </c>
      <c r="H3874" t="s">
        <v>2</v>
      </c>
      <c r="I3874" t="s">
        <v>25806</v>
      </c>
      <c r="J3874" t="s">
        <v>3</v>
      </c>
      <c r="K3874" t="s">
        <v>32</v>
      </c>
      <c r="M3874" t="s">
        <v>5</v>
      </c>
      <c r="Q3874" t="s">
        <v>6</v>
      </c>
      <c r="R3874" t="s">
        <v>11200</v>
      </c>
      <c r="S3874" t="s">
        <v>11201</v>
      </c>
      <c r="T3874">
        <v>1</v>
      </c>
      <c r="U3874" t="s">
        <v>18</v>
      </c>
    </row>
    <row r="3875" spans="1:21" x14ac:dyDescent="0.25">
      <c r="B3875" t="str">
        <f>CONCATENATE(G3875,"|", IF(I3875="", H3875,I3875),"|",IF(L3875="",K3875,L3875))</f>
        <v>Fluoxymesterone|PrMCnc|Urine</v>
      </c>
      <c r="C3875" t="b">
        <f>IF(OR(B3875=B3874, B3875=B3877), TRUE, FALSE)</f>
        <v>1</v>
      </c>
      <c r="D3875">
        <v>3319</v>
      </c>
      <c r="E3875">
        <v>5.5347999999999997</v>
      </c>
      <c r="F3875" t="s">
        <v>11205</v>
      </c>
      <c r="G3875" t="s">
        <v>11199</v>
      </c>
      <c r="H3875" t="s">
        <v>140</v>
      </c>
      <c r="I3875" t="s">
        <v>25806</v>
      </c>
      <c r="J3875" t="s">
        <v>3</v>
      </c>
      <c r="K3875" t="s">
        <v>32</v>
      </c>
      <c r="M3875" t="s">
        <v>141</v>
      </c>
      <c r="Q3875" t="s">
        <v>6</v>
      </c>
      <c r="R3875" t="s">
        <v>11206</v>
      </c>
      <c r="S3875" t="s">
        <v>11207</v>
      </c>
      <c r="T3875">
        <v>1</v>
      </c>
      <c r="U3875" t="s">
        <v>18</v>
      </c>
    </row>
    <row r="3876" spans="1:21" x14ac:dyDescent="0.25">
      <c r="A3876" s="1" t="s">
        <v>29024</v>
      </c>
      <c r="B3876">
        <f>SUBTOTAL(3,B3874:B3875)</f>
        <v>2</v>
      </c>
    </row>
    <row r="3877" spans="1:21" hidden="1" x14ac:dyDescent="0.25">
      <c r="B3877" t="str">
        <f>CONCATENATE(G3877,"|", IF(I3877="", H3877,I3877),"|",IF(L3877="",K3877,L3877))</f>
        <v>Flupenthixol|PrMCnc|Intravascular - any</v>
      </c>
      <c r="C3877" t="b">
        <f>IF(OR(B3877=B3875, B3877=B3878), TRUE, FALSE)</f>
        <v>0</v>
      </c>
      <c r="D3877">
        <v>3320</v>
      </c>
      <c r="E3877">
        <v>5.5347999999999997</v>
      </c>
      <c r="F3877" t="s">
        <v>11208</v>
      </c>
      <c r="G3877" t="s">
        <v>11209</v>
      </c>
      <c r="H3877" t="s">
        <v>2</v>
      </c>
      <c r="I3877" t="s">
        <v>25806</v>
      </c>
      <c r="J3877" t="s">
        <v>3</v>
      </c>
      <c r="K3877" t="s">
        <v>47</v>
      </c>
      <c r="L3877" t="s">
        <v>25808</v>
      </c>
      <c r="M3877" t="s">
        <v>5</v>
      </c>
      <c r="O3877" t="s">
        <v>33</v>
      </c>
      <c r="P3877" t="s">
        <v>33</v>
      </c>
      <c r="Q3877" t="s">
        <v>6</v>
      </c>
      <c r="R3877" t="s">
        <v>11210</v>
      </c>
      <c r="S3877" t="s">
        <v>11211</v>
      </c>
      <c r="T3877">
        <v>1</v>
      </c>
      <c r="U3877" t="s">
        <v>18</v>
      </c>
    </row>
    <row r="3878" spans="1:21" hidden="1" x14ac:dyDescent="0.25">
      <c r="B3878" t="str">
        <f>CONCATENATE(G3878,"|", IF(I3878="", H3878,I3878),"|",IF(L3878="",K3878,L3878))</f>
        <v>Flupenthixol|PrMCnc|Urine</v>
      </c>
      <c r="C3878" t="b">
        <f t="shared" si="51"/>
        <v>0</v>
      </c>
      <c r="D3878">
        <v>3322</v>
      </c>
      <c r="E3878">
        <v>5.5347999999999997</v>
      </c>
      <c r="F3878" t="s">
        <v>11215</v>
      </c>
      <c r="G3878" t="s">
        <v>11209</v>
      </c>
      <c r="H3878" t="s">
        <v>2</v>
      </c>
      <c r="I3878" t="s">
        <v>25806</v>
      </c>
      <c r="J3878" t="s">
        <v>3</v>
      </c>
      <c r="K3878" t="s">
        <v>32</v>
      </c>
      <c r="M3878" t="s">
        <v>5</v>
      </c>
      <c r="O3878" t="s">
        <v>33</v>
      </c>
      <c r="P3878" t="s">
        <v>33</v>
      </c>
      <c r="Q3878" t="s">
        <v>6</v>
      </c>
      <c r="R3878" t="s">
        <v>11216</v>
      </c>
      <c r="S3878" t="s">
        <v>11217</v>
      </c>
      <c r="T3878">
        <v>1</v>
      </c>
      <c r="U3878" t="s">
        <v>18</v>
      </c>
    </row>
    <row r="3879" spans="1:21" hidden="1" x14ac:dyDescent="0.25">
      <c r="B3879" t="str">
        <f>CONCATENATE(G3879,"|", IF(I3879="", H3879,I3879),"|",IF(L3879="",K3879,L3879))</f>
        <v>Flupenthixol|SCnc|Ser/Plas</v>
      </c>
      <c r="C3879" t="b">
        <f t="shared" si="51"/>
        <v>0</v>
      </c>
      <c r="D3879">
        <v>3321</v>
      </c>
      <c r="E3879">
        <v>5.5347999999999997</v>
      </c>
      <c r="F3879" t="s">
        <v>11212</v>
      </c>
      <c r="G3879" t="s">
        <v>11209</v>
      </c>
      <c r="H3879" t="s">
        <v>222</v>
      </c>
      <c r="J3879" t="s">
        <v>3</v>
      </c>
      <c r="K3879" t="s">
        <v>47</v>
      </c>
      <c r="M3879" t="s">
        <v>5</v>
      </c>
      <c r="Q3879" t="s">
        <v>6</v>
      </c>
      <c r="R3879" t="s">
        <v>11213</v>
      </c>
      <c r="S3879" t="s">
        <v>11214</v>
      </c>
      <c r="T3879">
        <v>1</v>
      </c>
      <c r="U3879" t="s">
        <v>18</v>
      </c>
    </row>
    <row r="3880" spans="1:21" hidden="1" x14ac:dyDescent="0.25">
      <c r="B3880" t="str">
        <f>CONCATENATE(G3880,"|", IF(I3880="", H3880,I3880),"|",IF(L3880="",K3880,L3880))</f>
        <v>Fluphenazine^trough|PrMCnc|Intravascular - any</v>
      </c>
      <c r="C3880" t="b">
        <f t="shared" si="51"/>
        <v>0</v>
      </c>
      <c r="D3880">
        <v>3332</v>
      </c>
      <c r="E3880">
        <v>5.5347999999999997</v>
      </c>
      <c r="F3880" t="s">
        <v>11246</v>
      </c>
      <c r="G3880" t="s">
        <v>11247</v>
      </c>
      <c r="H3880" t="s">
        <v>2</v>
      </c>
      <c r="I3880" t="s">
        <v>25806</v>
      </c>
      <c r="J3880" t="s">
        <v>3</v>
      </c>
      <c r="K3880" t="s">
        <v>47</v>
      </c>
      <c r="L3880" t="s">
        <v>25808</v>
      </c>
      <c r="M3880" t="s">
        <v>5</v>
      </c>
      <c r="O3880" t="s">
        <v>33</v>
      </c>
      <c r="P3880" t="s">
        <v>33</v>
      </c>
      <c r="Q3880" t="s">
        <v>6</v>
      </c>
      <c r="R3880" t="s">
        <v>11248</v>
      </c>
      <c r="S3880" t="s">
        <v>11249</v>
      </c>
      <c r="T3880">
        <v>1</v>
      </c>
      <c r="U3880" t="s">
        <v>18</v>
      </c>
    </row>
    <row r="3881" spans="1:21" hidden="1" x14ac:dyDescent="0.25">
      <c r="B3881" t="str">
        <f>CONCATENATE(G3881,"|", IF(I3881="", H3881,I3881),"|",IF(L3881="",K3881,L3881))</f>
        <v>Fluphenazine|PrMCnc|Bld/Urine</v>
      </c>
      <c r="C3881" t="b">
        <f>IF(OR(B3881=B3880, B3881=B3882), TRUE, FALSE)</f>
        <v>0</v>
      </c>
      <c r="D3881">
        <v>3323</v>
      </c>
      <c r="E3881">
        <v>5.5347999999999997</v>
      </c>
      <c r="F3881" t="s">
        <v>11218</v>
      </c>
      <c r="G3881" t="s">
        <v>11219</v>
      </c>
      <c r="H3881" t="s">
        <v>140</v>
      </c>
      <c r="I3881" t="s">
        <v>25806</v>
      </c>
      <c r="J3881" t="s">
        <v>3</v>
      </c>
      <c r="K3881" t="s">
        <v>3423</v>
      </c>
      <c r="M3881" t="s">
        <v>141</v>
      </c>
      <c r="N3881" t="s">
        <v>142</v>
      </c>
      <c r="Q3881" t="s">
        <v>6</v>
      </c>
      <c r="R3881" t="s">
        <v>11220</v>
      </c>
      <c r="S3881" t="s">
        <v>11221</v>
      </c>
      <c r="T3881">
        <v>1</v>
      </c>
      <c r="U3881" t="s">
        <v>18</v>
      </c>
    </row>
    <row r="3882" spans="1:21" x14ac:dyDescent="0.25">
      <c r="B3882" t="str">
        <f>CONCATENATE(G3882,"|", IF(I3882="", H3882,I3882),"|",IF(L3882="",K3882,L3882))</f>
        <v>Fluphenazine|PrMCnc|Intravascular - any</v>
      </c>
      <c r="C3882" t="b">
        <f>IF(OR(B3882=B3881, B3882=B3883), TRUE, FALSE)</f>
        <v>1</v>
      </c>
      <c r="D3882">
        <v>3325</v>
      </c>
      <c r="E3882">
        <v>5.5347999999999997</v>
      </c>
      <c r="F3882" t="s">
        <v>11225</v>
      </c>
      <c r="G3882" t="s">
        <v>11219</v>
      </c>
      <c r="H3882" t="s">
        <v>2</v>
      </c>
      <c r="I3882" t="s">
        <v>25806</v>
      </c>
      <c r="J3882" t="s">
        <v>3</v>
      </c>
      <c r="K3882" t="s">
        <v>47</v>
      </c>
      <c r="L3882" t="s">
        <v>25808</v>
      </c>
      <c r="M3882" t="s">
        <v>5</v>
      </c>
      <c r="O3882" t="s">
        <v>48</v>
      </c>
      <c r="P3882" t="s">
        <v>48</v>
      </c>
      <c r="Q3882" t="s">
        <v>6</v>
      </c>
      <c r="R3882" t="s">
        <v>11226</v>
      </c>
      <c r="S3882" t="s">
        <v>11227</v>
      </c>
      <c r="T3882">
        <v>1</v>
      </c>
      <c r="U3882" t="s">
        <v>18</v>
      </c>
    </row>
    <row r="3883" spans="1:21" x14ac:dyDescent="0.25">
      <c r="B3883" t="str">
        <f>CONCATENATE(G3883,"|", IF(I3883="", H3883,I3883),"|",IF(L3883="",K3883,L3883))</f>
        <v>Fluphenazine|PrMCnc|Intravascular - any</v>
      </c>
      <c r="C3883" t="b">
        <f>IF(OR(B3883=B3882, B3883=B3885), TRUE, FALSE)</f>
        <v>1</v>
      </c>
      <c r="D3883">
        <v>3326</v>
      </c>
      <c r="E3883">
        <v>5.5347999999999997</v>
      </c>
      <c r="F3883" t="s">
        <v>11228</v>
      </c>
      <c r="G3883" t="s">
        <v>11219</v>
      </c>
      <c r="H3883" t="s">
        <v>140</v>
      </c>
      <c r="I3883" t="s">
        <v>25806</v>
      </c>
      <c r="J3883" t="s">
        <v>3</v>
      </c>
      <c r="K3883" t="s">
        <v>47</v>
      </c>
      <c r="L3883" t="s">
        <v>25808</v>
      </c>
      <c r="M3883" t="s">
        <v>141</v>
      </c>
      <c r="Q3883" t="s">
        <v>6</v>
      </c>
      <c r="R3883" t="s">
        <v>11229</v>
      </c>
      <c r="S3883" t="s">
        <v>11230</v>
      </c>
      <c r="T3883">
        <v>1</v>
      </c>
      <c r="U3883" t="s">
        <v>18</v>
      </c>
    </row>
    <row r="3884" spans="1:21" x14ac:dyDescent="0.25">
      <c r="A3884" s="1" t="s">
        <v>29018</v>
      </c>
      <c r="B3884">
        <f>SUBTOTAL(3,B3882:B3883)</f>
        <v>2</v>
      </c>
    </row>
    <row r="3885" spans="1:21" x14ac:dyDescent="0.25">
      <c r="B3885" t="str">
        <f>CONCATENATE(G3885,"|", IF(I3885="", H3885,I3885),"|",IF(L3885="",K3885,L3885))</f>
        <v>Fluphenazine|PrMCnc|Urine</v>
      </c>
      <c r="C3885" t="b">
        <f>IF(OR(B3885=B3883, B3885=B3886), TRUE, FALSE)</f>
        <v>1</v>
      </c>
      <c r="D3885">
        <v>3328</v>
      </c>
      <c r="E3885">
        <v>5.5347999999999997</v>
      </c>
      <c r="F3885" t="s">
        <v>11234</v>
      </c>
      <c r="G3885" t="s">
        <v>11219</v>
      </c>
      <c r="H3885" t="s">
        <v>2</v>
      </c>
      <c r="I3885" t="s">
        <v>25806</v>
      </c>
      <c r="J3885" t="s">
        <v>3</v>
      </c>
      <c r="K3885" t="s">
        <v>32</v>
      </c>
      <c r="M3885" t="s">
        <v>5</v>
      </c>
      <c r="O3885" t="s">
        <v>48</v>
      </c>
      <c r="P3885" t="s">
        <v>48</v>
      </c>
      <c r="Q3885" t="s">
        <v>6</v>
      </c>
      <c r="R3885" t="s">
        <v>11235</v>
      </c>
      <c r="S3885" t="s">
        <v>11236</v>
      </c>
      <c r="T3885">
        <v>1</v>
      </c>
      <c r="U3885" t="s">
        <v>18</v>
      </c>
    </row>
    <row r="3886" spans="1:21" x14ac:dyDescent="0.25">
      <c r="B3886" t="str">
        <f>CONCATENATE(G3886,"|", IF(I3886="", H3886,I3886),"|",IF(L3886="",K3886,L3886))</f>
        <v>Fluphenazine|PrMCnc|Urine</v>
      </c>
      <c r="C3886" t="b">
        <f>IF(OR(B3886=B3885, B3886=B3888), TRUE, FALSE)</f>
        <v>1</v>
      </c>
      <c r="D3886">
        <v>3329</v>
      </c>
      <c r="E3886">
        <v>5.5347999999999997</v>
      </c>
      <c r="F3886" t="s">
        <v>11237</v>
      </c>
      <c r="G3886" t="s">
        <v>11219</v>
      </c>
      <c r="H3886" t="s">
        <v>140</v>
      </c>
      <c r="I3886" t="s">
        <v>25806</v>
      </c>
      <c r="J3886" t="s">
        <v>3</v>
      </c>
      <c r="K3886" t="s">
        <v>32</v>
      </c>
      <c r="M3886" t="s">
        <v>141</v>
      </c>
      <c r="Q3886" t="s">
        <v>6</v>
      </c>
      <c r="R3886" t="s">
        <v>11238</v>
      </c>
      <c r="S3886" t="s">
        <v>11239</v>
      </c>
      <c r="T3886">
        <v>1</v>
      </c>
      <c r="U3886" t="s">
        <v>18</v>
      </c>
    </row>
    <row r="3887" spans="1:21" x14ac:dyDescent="0.25">
      <c r="A3887" s="1" t="s">
        <v>29016</v>
      </c>
      <c r="B3887">
        <f>SUBTOTAL(3,B3885:B3886)</f>
        <v>2</v>
      </c>
    </row>
    <row r="3888" spans="1:21" hidden="1" x14ac:dyDescent="0.25">
      <c r="B3888" t="str">
        <f>CONCATENATE(G3888,"|", IF(I3888="", H3888,I3888),"|",IF(L3888="",K3888,L3888))</f>
        <v>Fluphenazine|SCnc|Gast fld</v>
      </c>
      <c r="C3888" t="b">
        <f>IF(OR(B3888=B3886, B3888=B3889), TRUE, FALSE)</f>
        <v>0</v>
      </c>
      <c r="D3888">
        <v>3324</v>
      </c>
      <c r="E3888">
        <v>5.5347999999999997</v>
      </c>
      <c r="F3888" t="s">
        <v>11222</v>
      </c>
      <c r="G3888" t="s">
        <v>11219</v>
      </c>
      <c r="H3888" t="s">
        <v>222</v>
      </c>
      <c r="J3888" t="s">
        <v>3</v>
      </c>
      <c r="K3888" t="s">
        <v>602</v>
      </c>
      <c r="M3888" t="s">
        <v>5</v>
      </c>
      <c r="O3888" t="s">
        <v>754</v>
      </c>
      <c r="P3888" t="s">
        <v>754</v>
      </c>
      <c r="Q3888" t="s">
        <v>6</v>
      </c>
      <c r="R3888" t="s">
        <v>11223</v>
      </c>
      <c r="S3888" t="s">
        <v>11224</v>
      </c>
      <c r="T3888">
        <v>1</v>
      </c>
      <c r="U3888" t="s">
        <v>18</v>
      </c>
    </row>
    <row r="3889" spans="1:21" hidden="1" x14ac:dyDescent="0.25">
      <c r="B3889" t="str">
        <f>CONCATENATE(G3889,"|", IF(I3889="", H3889,I3889),"|",IF(L3889="",K3889,L3889))</f>
        <v>Fluphenazine|SCnc|Ser/Plas</v>
      </c>
      <c r="C3889" t="b">
        <f t="shared" ref="C3889:C3963" si="52">IF(OR(B3889=B3888, B3889=B3890), TRUE, FALSE)</f>
        <v>0</v>
      </c>
      <c r="D3889">
        <v>3327</v>
      </c>
      <c r="E3889">
        <v>5.5347999999999997</v>
      </c>
      <c r="F3889" t="s">
        <v>11231</v>
      </c>
      <c r="G3889" t="s">
        <v>11219</v>
      </c>
      <c r="H3889" t="s">
        <v>222</v>
      </c>
      <c r="J3889" t="s">
        <v>3</v>
      </c>
      <c r="K3889" t="s">
        <v>47</v>
      </c>
      <c r="M3889" t="s">
        <v>5</v>
      </c>
      <c r="O3889" t="s">
        <v>223</v>
      </c>
      <c r="P3889" t="s">
        <v>223</v>
      </c>
      <c r="Q3889" t="s">
        <v>6</v>
      </c>
      <c r="R3889" t="s">
        <v>11232</v>
      </c>
      <c r="S3889" t="s">
        <v>11233</v>
      </c>
      <c r="T3889">
        <v>1</v>
      </c>
      <c r="U3889" t="s">
        <v>18</v>
      </c>
    </row>
    <row r="3890" spans="1:21" hidden="1" x14ac:dyDescent="0.25">
      <c r="B3890" t="str">
        <f>CONCATENATE(G3890,"|", IF(I3890="", H3890,I3890),"|",IF(L3890="",K3890,L3890))</f>
        <v>Fluphenazine|SCnc|Urine</v>
      </c>
      <c r="C3890" t="b">
        <f t="shared" si="52"/>
        <v>0</v>
      </c>
      <c r="D3890">
        <v>3330</v>
      </c>
      <c r="E3890">
        <v>5.5347999999999997</v>
      </c>
      <c r="F3890" t="s">
        <v>11240</v>
      </c>
      <c r="G3890" t="s">
        <v>11219</v>
      </c>
      <c r="H3890" t="s">
        <v>222</v>
      </c>
      <c r="J3890" t="s">
        <v>3</v>
      </c>
      <c r="K3890" t="s">
        <v>32</v>
      </c>
      <c r="M3890" t="s">
        <v>5</v>
      </c>
      <c r="O3890" t="s">
        <v>754</v>
      </c>
      <c r="P3890" t="s">
        <v>754</v>
      </c>
      <c r="Q3890" t="s">
        <v>6</v>
      </c>
      <c r="R3890" t="s">
        <v>11241</v>
      </c>
      <c r="S3890" t="s">
        <v>11242</v>
      </c>
      <c r="T3890">
        <v>1</v>
      </c>
      <c r="U3890" t="s">
        <v>18</v>
      </c>
    </row>
    <row r="3891" spans="1:21" hidden="1" x14ac:dyDescent="0.25">
      <c r="B3891" t="str">
        <f>CONCATENATE(G3891,"|", IF(I3891="", H3891,I3891),"|",IF(L3891="",K3891,L3891))</f>
        <v>Fluphenazine|SCnc|XXX</v>
      </c>
      <c r="C3891" t="b">
        <f>IF(OR(B3891=B3890, B3891=B3892), TRUE, FALSE)</f>
        <v>0</v>
      </c>
      <c r="D3891">
        <v>3331</v>
      </c>
      <c r="E3891">
        <v>5.5347999999999997</v>
      </c>
      <c r="F3891" t="s">
        <v>11243</v>
      </c>
      <c r="G3891" t="s">
        <v>11219</v>
      </c>
      <c r="H3891" t="s">
        <v>222</v>
      </c>
      <c r="J3891" t="s">
        <v>3</v>
      </c>
      <c r="K3891" t="s">
        <v>259</v>
      </c>
      <c r="M3891" t="s">
        <v>5</v>
      </c>
      <c r="O3891" t="s">
        <v>754</v>
      </c>
      <c r="P3891" t="s">
        <v>754</v>
      </c>
      <c r="Q3891" t="s">
        <v>6</v>
      </c>
      <c r="R3891" t="s">
        <v>11244</v>
      </c>
      <c r="S3891" t="s">
        <v>11245</v>
      </c>
      <c r="T3891">
        <v>1</v>
      </c>
      <c r="U3891" t="s">
        <v>18</v>
      </c>
    </row>
    <row r="3892" spans="1:21" x14ac:dyDescent="0.25">
      <c r="B3892" t="str">
        <f>CONCATENATE(G3892,"|", IF(I3892="", H3892,I3892),"|",IF(L3892="",K3892,L3892))</f>
        <v>Flurazepam cutoff|PrMCnc|Urine</v>
      </c>
      <c r="C3892" t="b">
        <f>IF(OR(B3892=B3891, B3892=B3893), TRUE, FALSE)</f>
        <v>1</v>
      </c>
      <c r="D3892">
        <v>3358</v>
      </c>
      <c r="E3892">
        <v>5.5762999999999998</v>
      </c>
      <c r="F3892" t="s">
        <v>11326</v>
      </c>
      <c r="G3892" t="s">
        <v>11327</v>
      </c>
      <c r="H3892" t="s">
        <v>2</v>
      </c>
      <c r="I3892" t="s">
        <v>25806</v>
      </c>
      <c r="J3892" t="s">
        <v>3</v>
      </c>
      <c r="K3892" t="s">
        <v>32</v>
      </c>
      <c r="M3892" t="s">
        <v>5</v>
      </c>
      <c r="N3892" t="s">
        <v>136</v>
      </c>
      <c r="O3892" t="s">
        <v>48</v>
      </c>
      <c r="P3892" t="s">
        <v>48</v>
      </c>
      <c r="Q3892" t="s">
        <v>6</v>
      </c>
      <c r="R3892" t="s">
        <v>11328</v>
      </c>
      <c r="S3892" t="s">
        <v>11329</v>
      </c>
      <c r="T3892">
        <v>1</v>
      </c>
      <c r="U3892" t="s">
        <v>9</v>
      </c>
    </row>
    <row r="3893" spans="1:21" x14ac:dyDescent="0.25">
      <c r="B3893" t="str">
        <f>CONCATENATE(G3893,"|", IF(I3893="", H3893,I3893),"|",IF(L3893="",K3893,L3893))</f>
        <v>Flurazepam cutoff|PrMCnc|Urine</v>
      </c>
      <c r="C3893" t="b">
        <f>IF(OR(B3893=B3892, B3893=B3895), TRUE, FALSE)</f>
        <v>1</v>
      </c>
      <c r="D3893">
        <v>3359</v>
      </c>
      <c r="E3893">
        <v>5.5762999999999998</v>
      </c>
      <c r="F3893" t="s">
        <v>11330</v>
      </c>
      <c r="G3893" t="s">
        <v>11327</v>
      </c>
      <c r="H3893" t="s">
        <v>2</v>
      </c>
      <c r="I3893" t="s">
        <v>25806</v>
      </c>
      <c r="J3893" t="s">
        <v>3</v>
      </c>
      <c r="K3893" t="s">
        <v>32</v>
      </c>
      <c r="M3893" t="s">
        <v>5</v>
      </c>
      <c r="N3893" t="s">
        <v>142</v>
      </c>
      <c r="O3893" t="s">
        <v>48</v>
      </c>
      <c r="P3893" t="s">
        <v>48</v>
      </c>
      <c r="Q3893" t="s">
        <v>6</v>
      </c>
      <c r="R3893" t="s">
        <v>11331</v>
      </c>
      <c r="S3893" t="s">
        <v>11332</v>
      </c>
      <c r="T3893">
        <v>1</v>
      </c>
      <c r="U3893" t="s">
        <v>9</v>
      </c>
    </row>
    <row r="3894" spans="1:21" x14ac:dyDescent="0.25">
      <c r="A3894" s="1" t="s">
        <v>28999</v>
      </c>
      <c r="B3894">
        <f>SUBTOTAL(3,B3892:B3893)</f>
        <v>2</v>
      </c>
    </row>
    <row r="3895" spans="1:21" hidden="1" x14ac:dyDescent="0.25">
      <c r="B3895" t="str">
        <f>CONCATENATE(G3895,"|", IF(I3895="", H3895,I3895),"|",IF(L3895="",K3895,L3895))</f>
        <v>Flurazepam^trough|PrMCnc|Intravascular - any</v>
      </c>
      <c r="C3895" t="b">
        <f>IF(OR(B3895=B3893, B3895=B3896), TRUE, FALSE)</f>
        <v>0</v>
      </c>
      <c r="D3895">
        <v>3360</v>
      </c>
      <c r="E3895">
        <v>5.5347999999999997</v>
      </c>
      <c r="F3895" t="s">
        <v>11333</v>
      </c>
      <c r="G3895" t="s">
        <v>11334</v>
      </c>
      <c r="H3895" t="s">
        <v>2</v>
      </c>
      <c r="I3895" t="s">
        <v>25806</v>
      </c>
      <c r="J3895" t="s">
        <v>3</v>
      </c>
      <c r="K3895" t="s">
        <v>47</v>
      </c>
      <c r="L3895" t="s">
        <v>25808</v>
      </c>
      <c r="M3895" t="s">
        <v>5</v>
      </c>
      <c r="O3895" t="s">
        <v>33</v>
      </c>
      <c r="P3895" t="s">
        <v>33</v>
      </c>
      <c r="Q3895" t="s">
        <v>6</v>
      </c>
      <c r="R3895" t="s">
        <v>11335</v>
      </c>
      <c r="S3895" t="s">
        <v>11336</v>
      </c>
      <c r="T3895">
        <v>1</v>
      </c>
      <c r="U3895" t="s">
        <v>18</v>
      </c>
    </row>
    <row r="3896" spans="1:21" hidden="1" x14ac:dyDescent="0.25">
      <c r="B3896" t="str">
        <f>CONCATENATE(G3896,"|", IF(I3896="", H3896,I3896),"|",IF(L3896="",K3896,L3896))</f>
        <v>Flurazepam|MCnt|Hair</v>
      </c>
      <c r="C3896" t="b">
        <f t="shared" si="52"/>
        <v>0</v>
      </c>
      <c r="D3896">
        <v>3338</v>
      </c>
      <c r="E3896">
        <v>5.5347999999999997</v>
      </c>
      <c r="F3896" t="s">
        <v>11266</v>
      </c>
      <c r="G3896" t="s">
        <v>11251</v>
      </c>
      <c r="H3896" t="s">
        <v>241</v>
      </c>
      <c r="J3896" t="s">
        <v>3</v>
      </c>
      <c r="K3896" t="s">
        <v>242</v>
      </c>
      <c r="M3896" t="s">
        <v>5</v>
      </c>
      <c r="O3896" t="s">
        <v>286</v>
      </c>
      <c r="P3896" t="s">
        <v>286</v>
      </c>
      <c r="Q3896" t="s">
        <v>6</v>
      </c>
      <c r="R3896" t="s">
        <v>11267</v>
      </c>
      <c r="S3896" t="s">
        <v>11268</v>
      </c>
      <c r="T3896">
        <v>1</v>
      </c>
      <c r="U3896" t="s">
        <v>18</v>
      </c>
    </row>
    <row r="3897" spans="1:21" hidden="1" x14ac:dyDescent="0.25">
      <c r="B3897" t="str">
        <f>CONCATENATE(G3897,"|", IF(I3897="", H3897,I3897),"|",IF(L3897="",K3897,L3897))</f>
        <v>Flurazepam|MCnt|Meconium</v>
      </c>
      <c r="C3897" t="b">
        <f t="shared" si="52"/>
        <v>0</v>
      </c>
      <c r="D3897">
        <v>3339</v>
      </c>
      <c r="E3897">
        <v>5.5347999999999997</v>
      </c>
      <c r="F3897" t="s">
        <v>11269</v>
      </c>
      <c r="G3897" t="s">
        <v>11251</v>
      </c>
      <c r="H3897" t="s">
        <v>241</v>
      </c>
      <c r="J3897" t="s">
        <v>3</v>
      </c>
      <c r="K3897" t="s">
        <v>285</v>
      </c>
      <c r="M3897" t="s">
        <v>5</v>
      </c>
      <c r="O3897" t="s">
        <v>286</v>
      </c>
      <c r="P3897" t="s">
        <v>286</v>
      </c>
      <c r="Q3897" t="s">
        <v>6</v>
      </c>
      <c r="R3897" t="s">
        <v>11270</v>
      </c>
      <c r="S3897" t="s">
        <v>11271</v>
      </c>
      <c r="T3897">
        <v>1</v>
      </c>
      <c r="U3897" t="s">
        <v>18</v>
      </c>
    </row>
    <row r="3898" spans="1:21" hidden="1" x14ac:dyDescent="0.25">
      <c r="B3898" t="str">
        <f>CONCATENATE(G3898,"|", IF(I3898="", H3898,I3898),"|",IF(L3898="",K3898,L3898))</f>
        <v>Flurazepam|MCnt|Stool</v>
      </c>
      <c r="C3898" t="b">
        <f>IF(OR(B3898=B3897, B3898=B3899), TRUE, FALSE)</f>
        <v>0</v>
      </c>
      <c r="D3898">
        <v>3345</v>
      </c>
      <c r="E3898">
        <v>5.5347999999999997</v>
      </c>
      <c r="F3898" t="s">
        <v>11287</v>
      </c>
      <c r="G3898" t="s">
        <v>11251</v>
      </c>
      <c r="H3898" t="s">
        <v>241</v>
      </c>
      <c r="J3898" t="s">
        <v>3</v>
      </c>
      <c r="K3898" t="s">
        <v>1960</v>
      </c>
      <c r="M3898" t="s">
        <v>5</v>
      </c>
      <c r="O3898" t="s">
        <v>286</v>
      </c>
      <c r="P3898" t="s">
        <v>286</v>
      </c>
      <c r="Q3898" t="s">
        <v>6</v>
      </c>
      <c r="R3898" t="s">
        <v>11288</v>
      </c>
      <c r="S3898" t="s">
        <v>11289</v>
      </c>
      <c r="T3898">
        <v>1</v>
      </c>
      <c r="U3898" t="s">
        <v>18</v>
      </c>
    </row>
    <row r="3899" spans="1:21" x14ac:dyDescent="0.25">
      <c r="B3899" t="str">
        <f>CONCATENATE(G3899,"|", IF(I3899="", H3899,I3899),"|",IF(L3899="",K3899,L3899))</f>
        <v>Flurazepam|MCnt|Tiss</v>
      </c>
      <c r="C3899" t="b">
        <f>IF(OR(B3899=B3898, B3899=B3900), TRUE, FALSE)</f>
        <v>1</v>
      </c>
      <c r="D3899">
        <v>3347</v>
      </c>
      <c r="E3899">
        <v>5.5347999999999997</v>
      </c>
      <c r="F3899" t="s">
        <v>11293</v>
      </c>
      <c r="G3899" t="s">
        <v>11251</v>
      </c>
      <c r="H3899" t="s">
        <v>241</v>
      </c>
      <c r="J3899" t="s">
        <v>3</v>
      </c>
      <c r="K3899" t="s">
        <v>313</v>
      </c>
      <c r="M3899" t="s">
        <v>5</v>
      </c>
      <c r="O3899" t="s">
        <v>286</v>
      </c>
      <c r="P3899" t="s">
        <v>286</v>
      </c>
      <c r="Q3899" t="s">
        <v>6</v>
      </c>
      <c r="R3899" t="s">
        <v>11294</v>
      </c>
      <c r="S3899" t="s">
        <v>11295</v>
      </c>
      <c r="T3899">
        <v>1</v>
      </c>
      <c r="U3899" t="s">
        <v>18</v>
      </c>
    </row>
    <row r="3900" spans="1:21" x14ac:dyDescent="0.25">
      <c r="B3900" t="str">
        <f>CONCATENATE(G3900,"|", IF(I3900="", H3900,I3900),"|",IF(L3900="",K3900,L3900))</f>
        <v>Flurazepam|MCnt|Tiss</v>
      </c>
      <c r="C3900" t="b">
        <f>IF(OR(B3900=B3899, B3900=B3902), TRUE, FALSE)</f>
        <v>1</v>
      </c>
      <c r="D3900">
        <v>3348</v>
      </c>
      <c r="E3900">
        <v>5.5347999999999997</v>
      </c>
      <c r="F3900" t="s">
        <v>11296</v>
      </c>
      <c r="G3900" t="s">
        <v>11251</v>
      </c>
      <c r="H3900" t="s">
        <v>241</v>
      </c>
      <c r="J3900" t="s">
        <v>3</v>
      </c>
      <c r="K3900" t="s">
        <v>313</v>
      </c>
      <c r="M3900" t="s">
        <v>5</v>
      </c>
      <c r="N3900" t="s">
        <v>136</v>
      </c>
      <c r="O3900" t="s">
        <v>286</v>
      </c>
      <c r="P3900" t="s">
        <v>286</v>
      </c>
      <c r="Q3900" t="s">
        <v>6</v>
      </c>
      <c r="R3900" t="s">
        <v>11297</v>
      </c>
      <c r="S3900" t="s">
        <v>11298</v>
      </c>
      <c r="T3900">
        <v>1</v>
      </c>
      <c r="U3900" t="s">
        <v>18</v>
      </c>
    </row>
    <row r="3901" spans="1:21" x14ac:dyDescent="0.25">
      <c r="A3901" s="1" t="s">
        <v>29004</v>
      </c>
      <c r="B3901">
        <f>SUBTOTAL(3,B3899:B3900)</f>
        <v>2</v>
      </c>
    </row>
    <row r="3902" spans="1:21" x14ac:dyDescent="0.25">
      <c r="B3902" t="str">
        <f>CONCATENATE(G3902,"|", IF(I3902="", H3902,I3902),"|",IF(L3902="",K3902,L3902))</f>
        <v>Flurazepam|PrMCnc|Body fld</v>
      </c>
      <c r="C3902" t="b">
        <f>IF(OR(B3902=B3900, B3902=B3903), TRUE, FALSE)</f>
        <v>1</v>
      </c>
      <c r="D3902">
        <v>3335</v>
      </c>
      <c r="E3902">
        <v>5.5347999999999997</v>
      </c>
      <c r="F3902" t="s">
        <v>11257</v>
      </c>
      <c r="G3902" t="s">
        <v>11251</v>
      </c>
      <c r="H3902" t="s">
        <v>2</v>
      </c>
      <c r="I3902" t="s">
        <v>25806</v>
      </c>
      <c r="J3902" t="s">
        <v>3</v>
      </c>
      <c r="K3902" t="s">
        <v>234</v>
      </c>
      <c r="M3902" t="s">
        <v>5</v>
      </c>
      <c r="O3902" t="s">
        <v>48</v>
      </c>
      <c r="P3902" t="s">
        <v>48</v>
      </c>
      <c r="Q3902" t="s">
        <v>6</v>
      </c>
      <c r="R3902" t="s">
        <v>11258</v>
      </c>
      <c r="S3902" t="s">
        <v>11259</v>
      </c>
      <c r="T3902">
        <v>1</v>
      </c>
      <c r="U3902" t="s">
        <v>18</v>
      </c>
    </row>
    <row r="3903" spans="1:21" x14ac:dyDescent="0.25">
      <c r="B3903" t="str">
        <f>CONCATENATE(G3903,"|", IF(I3903="", H3903,I3903),"|",IF(L3903="",K3903,L3903))</f>
        <v>Flurazepam|PrMCnc|Body fld</v>
      </c>
      <c r="C3903" t="b">
        <f>IF(OR(B3903=B3902, B3903=B3905), TRUE, FALSE)</f>
        <v>1</v>
      </c>
      <c r="D3903">
        <v>3336</v>
      </c>
      <c r="E3903">
        <v>5.5347999999999997</v>
      </c>
      <c r="F3903" t="s">
        <v>11260</v>
      </c>
      <c r="G3903" t="s">
        <v>11251</v>
      </c>
      <c r="H3903" t="s">
        <v>2</v>
      </c>
      <c r="I3903" t="s">
        <v>25806</v>
      </c>
      <c r="J3903" t="s">
        <v>3</v>
      </c>
      <c r="K3903" t="s">
        <v>234</v>
      </c>
      <c r="M3903" t="s">
        <v>5</v>
      </c>
      <c r="N3903" t="s">
        <v>136</v>
      </c>
      <c r="O3903" t="s">
        <v>48</v>
      </c>
      <c r="P3903" t="s">
        <v>48</v>
      </c>
      <c r="Q3903" t="s">
        <v>6</v>
      </c>
      <c r="R3903" t="s">
        <v>11261</v>
      </c>
      <c r="S3903" t="s">
        <v>11262</v>
      </c>
      <c r="T3903">
        <v>1</v>
      </c>
      <c r="U3903" t="s">
        <v>18</v>
      </c>
    </row>
    <row r="3904" spans="1:21" x14ac:dyDescent="0.25">
      <c r="A3904" s="1" t="s">
        <v>29012</v>
      </c>
      <c r="B3904">
        <f>SUBTOTAL(3,B3902:B3903)</f>
        <v>2</v>
      </c>
    </row>
    <row r="3905" spans="1:21" hidden="1" x14ac:dyDescent="0.25">
      <c r="B3905" t="str">
        <f>CONCATENATE(G3905,"|", IF(I3905="", H3905,I3905),"|",IF(L3905="",K3905,L3905))</f>
        <v>Flurazepam|PrMCnc|Gast fld</v>
      </c>
      <c r="C3905" t="b">
        <f>IF(OR(B3905=B3903, B3905=B3906), TRUE, FALSE)</f>
        <v>0</v>
      </c>
      <c r="D3905">
        <v>3337</v>
      </c>
      <c r="E3905">
        <v>5.5347999999999997</v>
      </c>
      <c r="F3905" t="s">
        <v>11263</v>
      </c>
      <c r="G3905" t="s">
        <v>11251</v>
      </c>
      <c r="H3905" t="s">
        <v>140</v>
      </c>
      <c r="I3905" t="s">
        <v>25806</v>
      </c>
      <c r="J3905" t="s">
        <v>3</v>
      </c>
      <c r="K3905" t="s">
        <v>602</v>
      </c>
      <c r="M3905" t="s">
        <v>141</v>
      </c>
      <c r="Q3905" t="s">
        <v>6</v>
      </c>
      <c r="R3905" t="s">
        <v>11264</v>
      </c>
      <c r="S3905" t="s">
        <v>11265</v>
      </c>
      <c r="T3905">
        <v>1</v>
      </c>
      <c r="U3905" t="s">
        <v>18</v>
      </c>
    </row>
    <row r="3906" spans="1:21" x14ac:dyDescent="0.25">
      <c r="B3906" t="str">
        <f>CONCATENATE(G3906,"|", IF(I3906="", H3906,I3906),"|",IF(L3906="",K3906,L3906))</f>
        <v>Flurazepam|PrMCnc|Intravascular - any</v>
      </c>
      <c r="C3906" t="b">
        <f>IF(OR(B3906=B3905, B3906=B3907), TRUE, FALSE)</f>
        <v>1</v>
      </c>
      <c r="D3906">
        <v>3333</v>
      </c>
      <c r="E3906">
        <v>5.5347999999999997</v>
      </c>
      <c r="F3906" t="s">
        <v>11250</v>
      </c>
      <c r="G3906" t="s">
        <v>11251</v>
      </c>
      <c r="H3906" t="s">
        <v>2</v>
      </c>
      <c r="I3906" t="s">
        <v>25806</v>
      </c>
      <c r="J3906" t="s">
        <v>3</v>
      </c>
      <c r="K3906" t="s">
        <v>38</v>
      </c>
      <c r="L3906" t="s">
        <v>25808</v>
      </c>
      <c r="M3906" t="s">
        <v>5</v>
      </c>
      <c r="O3906" t="s">
        <v>48</v>
      </c>
      <c r="P3906" t="s">
        <v>48</v>
      </c>
      <c r="Q3906" t="s">
        <v>6</v>
      </c>
      <c r="R3906" t="s">
        <v>11252</v>
      </c>
      <c r="S3906" t="s">
        <v>11253</v>
      </c>
      <c r="T3906">
        <v>1</v>
      </c>
      <c r="U3906" t="s">
        <v>18</v>
      </c>
    </row>
    <row r="3907" spans="1:21" x14ac:dyDescent="0.25">
      <c r="B3907" t="str">
        <f>CONCATENATE(G3907,"|", IF(I3907="", H3907,I3907),"|",IF(L3907="",K3907,L3907))</f>
        <v>Flurazepam|PrMCnc|Intravascular - any</v>
      </c>
      <c r="C3907" t="b">
        <f t="shared" si="52"/>
        <v>1</v>
      </c>
      <c r="D3907">
        <v>3334</v>
      </c>
      <c r="E3907">
        <v>5.5347999999999997</v>
      </c>
      <c r="F3907" t="s">
        <v>11254</v>
      </c>
      <c r="G3907" t="s">
        <v>11251</v>
      </c>
      <c r="H3907" t="s">
        <v>2</v>
      </c>
      <c r="I3907" t="s">
        <v>25806</v>
      </c>
      <c r="J3907" t="s">
        <v>3</v>
      </c>
      <c r="K3907" t="s">
        <v>38</v>
      </c>
      <c r="L3907" t="s">
        <v>25808</v>
      </c>
      <c r="M3907" t="s">
        <v>5</v>
      </c>
      <c r="N3907" t="s">
        <v>136</v>
      </c>
      <c r="O3907" t="s">
        <v>48</v>
      </c>
      <c r="P3907" t="s">
        <v>48</v>
      </c>
      <c r="Q3907" t="s">
        <v>6</v>
      </c>
      <c r="R3907" t="s">
        <v>11255</v>
      </c>
      <c r="S3907" t="s">
        <v>11256</v>
      </c>
      <c r="T3907">
        <v>1</v>
      </c>
      <c r="U3907" t="s">
        <v>18</v>
      </c>
    </row>
    <row r="3908" spans="1:21" x14ac:dyDescent="0.25">
      <c r="B3908" t="str">
        <f>CONCATENATE(G3908,"|", IF(I3908="", H3908,I3908),"|",IF(L3908="",K3908,L3908))</f>
        <v>Flurazepam|PrMCnc|Intravascular - any</v>
      </c>
      <c r="C3908" t="b">
        <f t="shared" si="52"/>
        <v>1</v>
      </c>
      <c r="D3908">
        <v>3340</v>
      </c>
      <c r="E3908">
        <v>5.5347999999999997</v>
      </c>
      <c r="F3908" t="s">
        <v>11272</v>
      </c>
      <c r="G3908" t="s">
        <v>11251</v>
      </c>
      <c r="H3908" t="s">
        <v>2</v>
      </c>
      <c r="I3908" t="s">
        <v>25806</v>
      </c>
      <c r="J3908" t="s">
        <v>3</v>
      </c>
      <c r="K3908" t="s">
        <v>47</v>
      </c>
      <c r="L3908" t="s">
        <v>25808</v>
      </c>
      <c r="M3908" t="s">
        <v>5</v>
      </c>
      <c r="O3908" t="s">
        <v>48</v>
      </c>
      <c r="P3908" t="s">
        <v>48</v>
      </c>
      <c r="Q3908" t="s">
        <v>6</v>
      </c>
      <c r="R3908" t="s">
        <v>11273</v>
      </c>
      <c r="S3908" t="s">
        <v>11274</v>
      </c>
      <c r="T3908">
        <v>1</v>
      </c>
      <c r="U3908" t="s">
        <v>18</v>
      </c>
    </row>
    <row r="3909" spans="1:21" x14ac:dyDescent="0.25">
      <c r="B3909" t="str">
        <f>CONCATENATE(G3909,"|", IF(I3909="", H3909,I3909),"|",IF(L3909="",K3909,L3909))</f>
        <v>Flurazepam|PrMCnc|Intravascular - any</v>
      </c>
      <c r="C3909" t="b">
        <f t="shared" si="52"/>
        <v>1</v>
      </c>
      <c r="D3909">
        <v>3341</v>
      </c>
      <c r="E3909">
        <v>5.5347999999999997</v>
      </c>
      <c r="F3909" t="s">
        <v>11275</v>
      </c>
      <c r="G3909" t="s">
        <v>11251</v>
      </c>
      <c r="H3909" t="s">
        <v>2</v>
      </c>
      <c r="I3909" t="s">
        <v>25806</v>
      </c>
      <c r="J3909" t="s">
        <v>3</v>
      </c>
      <c r="K3909" t="s">
        <v>47</v>
      </c>
      <c r="L3909" t="s">
        <v>25808</v>
      </c>
      <c r="M3909" t="s">
        <v>5</v>
      </c>
      <c r="N3909" t="s">
        <v>136</v>
      </c>
      <c r="O3909" t="s">
        <v>48</v>
      </c>
      <c r="P3909" t="s">
        <v>48</v>
      </c>
      <c r="Q3909" t="s">
        <v>6</v>
      </c>
      <c r="R3909" t="s">
        <v>11276</v>
      </c>
      <c r="S3909" t="s">
        <v>11277</v>
      </c>
      <c r="T3909">
        <v>1</v>
      </c>
      <c r="U3909" t="s">
        <v>18</v>
      </c>
    </row>
    <row r="3910" spans="1:21" x14ac:dyDescent="0.25">
      <c r="B3910" t="str">
        <f>CONCATENATE(G3910,"|", IF(I3910="", H3910,I3910),"|",IF(L3910="",K3910,L3910))</f>
        <v>Flurazepam|PrMCnc|Intravascular - any</v>
      </c>
      <c r="C3910" t="b">
        <f t="shared" si="52"/>
        <v>1</v>
      </c>
      <c r="D3910">
        <v>3342</v>
      </c>
      <c r="E3910">
        <v>5.5347999999999997</v>
      </c>
      <c r="F3910" t="s">
        <v>11278</v>
      </c>
      <c r="G3910" t="s">
        <v>11251</v>
      </c>
      <c r="H3910" t="s">
        <v>2</v>
      </c>
      <c r="I3910" t="s">
        <v>25806</v>
      </c>
      <c r="J3910" t="s">
        <v>3</v>
      </c>
      <c r="K3910" t="s">
        <v>47</v>
      </c>
      <c r="L3910" t="s">
        <v>25808</v>
      </c>
      <c r="M3910" t="s">
        <v>5</v>
      </c>
      <c r="N3910" t="s">
        <v>142</v>
      </c>
      <c r="O3910" t="s">
        <v>48</v>
      </c>
      <c r="P3910" t="s">
        <v>48</v>
      </c>
      <c r="Q3910" t="s">
        <v>6</v>
      </c>
      <c r="R3910" t="s">
        <v>11279</v>
      </c>
      <c r="S3910" t="s">
        <v>11280</v>
      </c>
      <c r="T3910">
        <v>1</v>
      </c>
      <c r="U3910" t="s">
        <v>18</v>
      </c>
    </row>
    <row r="3911" spans="1:21" x14ac:dyDescent="0.25">
      <c r="B3911" t="str">
        <f>CONCATENATE(G3911,"|", IF(I3911="", H3911,I3911),"|",IF(L3911="",K3911,L3911))</f>
        <v>Flurazepam|PrMCnc|Intravascular - any</v>
      </c>
      <c r="C3911" t="b">
        <f>IF(OR(B3911=B3910, B3911=B3913), TRUE, FALSE)</f>
        <v>1</v>
      </c>
      <c r="D3911">
        <v>3343</v>
      </c>
      <c r="E3911">
        <v>5.5347999999999997</v>
      </c>
      <c r="F3911" t="s">
        <v>11281</v>
      </c>
      <c r="G3911" t="s">
        <v>11251</v>
      </c>
      <c r="H3911" t="s">
        <v>140</v>
      </c>
      <c r="I3911" t="s">
        <v>25806</v>
      </c>
      <c r="J3911" t="s">
        <v>3</v>
      </c>
      <c r="K3911" t="s">
        <v>47</v>
      </c>
      <c r="L3911" t="s">
        <v>25808</v>
      </c>
      <c r="M3911" t="s">
        <v>141</v>
      </c>
      <c r="Q3911" t="s">
        <v>6</v>
      </c>
      <c r="R3911" t="s">
        <v>11282</v>
      </c>
      <c r="S3911" t="s">
        <v>11283</v>
      </c>
      <c r="T3911">
        <v>1</v>
      </c>
      <c r="U3911" t="s">
        <v>18</v>
      </c>
    </row>
    <row r="3912" spans="1:21" x14ac:dyDescent="0.25">
      <c r="A3912" s="1" t="s">
        <v>29008</v>
      </c>
      <c r="B3912">
        <f>SUBTOTAL(3,B3906:B3911)</f>
        <v>6</v>
      </c>
    </row>
    <row r="3913" spans="1:21" hidden="1" x14ac:dyDescent="0.25">
      <c r="B3913" t="str">
        <f>CONCATENATE(G3913,"|", IF(I3913="", H3913,I3913),"|",IF(L3913="",K3913,L3913))</f>
        <v>Flurazepam|PrMCnc|OcularVitr fld</v>
      </c>
      <c r="C3913" t="b">
        <f>IF(OR(B3913=B3911, B3913=B3914), TRUE, FALSE)</f>
        <v>0</v>
      </c>
      <c r="D3913">
        <v>3354</v>
      </c>
      <c r="E3913">
        <v>5.5347999999999997</v>
      </c>
      <c r="F3913" t="s">
        <v>11314</v>
      </c>
      <c r="G3913" t="s">
        <v>11251</v>
      </c>
      <c r="H3913" t="s">
        <v>2</v>
      </c>
      <c r="I3913" t="s">
        <v>25806</v>
      </c>
      <c r="J3913" t="s">
        <v>3</v>
      </c>
      <c r="K3913" t="s">
        <v>2249</v>
      </c>
      <c r="L3913" t="s">
        <v>25809</v>
      </c>
      <c r="M3913" t="s">
        <v>5</v>
      </c>
      <c r="O3913" t="s">
        <v>48</v>
      </c>
      <c r="P3913" t="s">
        <v>48</v>
      </c>
      <c r="Q3913" t="s">
        <v>6</v>
      </c>
      <c r="R3913" t="s">
        <v>11315</v>
      </c>
      <c r="S3913" t="s">
        <v>11316</v>
      </c>
      <c r="T3913">
        <v>1</v>
      </c>
      <c r="U3913" t="s">
        <v>18</v>
      </c>
    </row>
    <row r="3914" spans="1:21" hidden="1" x14ac:dyDescent="0.25">
      <c r="B3914" t="str">
        <f>CONCATENATE(G3914,"|", IF(I3914="", H3914,I3914),"|",IF(L3914="",K3914,L3914))</f>
        <v>Flurazepam|PrMCnc|Stool</v>
      </c>
      <c r="C3914" t="b">
        <f>IF(OR(B3914=B3913, B3914=B3915), TRUE, FALSE)</f>
        <v>0</v>
      </c>
      <c r="D3914">
        <v>3346</v>
      </c>
      <c r="E3914">
        <v>5.5347999999999997</v>
      </c>
      <c r="F3914" t="s">
        <v>11290</v>
      </c>
      <c r="G3914" t="s">
        <v>11251</v>
      </c>
      <c r="H3914" t="s">
        <v>140</v>
      </c>
      <c r="I3914" t="s">
        <v>25806</v>
      </c>
      <c r="J3914" t="s">
        <v>3</v>
      </c>
      <c r="K3914" t="s">
        <v>1960</v>
      </c>
      <c r="M3914" t="s">
        <v>141</v>
      </c>
      <c r="Q3914" t="s">
        <v>6</v>
      </c>
      <c r="R3914" t="s">
        <v>11291</v>
      </c>
      <c r="S3914" t="s">
        <v>11292</v>
      </c>
      <c r="T3914">
        <v>1</v>
      </c>
      <c r="U3914" t="s">
        <v>18</v>
      </c>
    </row>
    <row r="3915" spans="1:21" x14ac:dyDescent="0.25">
      <c r="B3915" t="str">
        <f>CONCATENATE(G3915,"|", IF(I3915="", H3915,I3915),"|",IF(L3915="",K3915,L3915))</f>
        <v>Flurazepam|PrMCnc|Urine</v>
      </c>
      <c r="C3915" t="b">
        <f>IF(OR(B3915=B3914, B3915=B3916), TRUE, FALSE)</f>
        <v>1</v>
      </c>
      <c r="D3915">
        <v>3349</v>
      </c>
      <c r="E3915">
        <v>5.5347999999999997</v>
      </c>
      <c r="F3915" t="s">
        <v>11299</v>
      </c>
      <c r="G3915" t="s">
        <v>11251</v>
      </c>
      <c r="H3915" t="s">
        <v>2</v>
      </c>
      <c r="I3915" t="s">
        <v>25806</v>
      </c>
      <c r="J3915" t="s">
        <v>3</v>
      </c>
      <c r="K3915" t="s">
        <v>32</v>
      </c>
      <c r="M3915" t="s">
        <v>5</v>
      </c>
      <c r="O3915" t="s">
        <v>101</v>
      </c>
      <c r="P3915" t="s">
        <v>101</v>
      </c>
      <c r="Q3915" t="s">
        <v>6</v>
      </c>
      <c r="R3915" t="s">
        <v>11300</v>
      </c>
      <c r="S3915" t="s">
        <v>11301</v>
      </c>
      <c r="T3915">
        <v>1</v>
      </c>
      <c r="U3915" t="s">
        <v>18</v>
      </c>
    </row>
    <row r="3916" spans="1:21" x14ac:dyDescent="0.25">
      <c r="B3916" t="str">
        <f>CONCATENATE(G3916,"|", IF(I3916="", H3916,I3916),"|",IF(L3916="",K3916,L3916))</f>
        <v>Flurazepam|PrMCnc|Urine</v>
      </c>
      <c r="C3916" t="b">
        <f t="shared" si="52"/>
        <v>1</v>
      </c>
      <c r="D3916">
        <v>3350</v>
      </c>
      <c r="E3916">
        <v>5.5347999999999997</v>
      </c>
      <c r="F3916" t="s">
        <v>11302</v>
      </c>
      <c r="G3916" t="s">
        <v>11251</v>
      </c>
      <c r="H3916" t="s">
        <v>2</v>
      </c>
      <c r="I3916" t="s">
        <v>25806</v>
      </c>
      <c r="J3916" t="s">
        <v>3</v>
      </c>
      <c r="K3916" t="s">
        <v>32</v>
      </c>
      <c r="M3916" t="s">
        <v>5</v>
      </c>
      <c r="N3916" t="s">
        <v>136</v>
      </c>
      <c r="O3916" t="s">
        <v>48</v>
      </c>
      <c r="P3916" t="s">
        <v>48</v>
      </c>
      <c r="Q3916" t="s">
        <v>6</v>
      </c>
      <c r="R3916" t="s">
        <v>11303</v>
      </c>
      <c r="S3916" t="s">
        <v>11304</v>
      </c>
      <c r="T3916">
        <v>1</v>
      </c>
      <c r="U3916" t="s">
        <v>18</v>
      </c>
    </row>
    <row r="3917" spans="1:21" x14ac:dyDescent="0.25">
      <c r="B3917" t="str">
        <f>CONCATENATE(G3917,"|", IF(I3917="", H3917,I3917),"|",IF(L3917="",K3917,L3917))</f>
        <v>Flurazepam|PrMCnc|Urine</v>
      </c>
      <c r="C3917" t="b">
        <f t="shared" si="52"/>
        <v>1</v>
      </c>
      <c r="D3917">
        <v>3351</v>
      </c>
      <c r="E3917">
        <v>5.5347999999999997</v>
      </c>
      <c r="F3917" t="s">
        <v>11305</v>
      </c>
      <c r="G3917" t="s">
        <v>11251</v>
      </c>
      <c r="H3917" t="s">
        <v>140</v>
      </c>
      <c r="I3917" t="s">
        <v>25806</v>
      </c>
      <c r="J3917" t="s">
        <v>3</v>
      </c>
      <c r="K3917" t="s">
        <v>32</v>
      </c>
      <c r="M3917" t="s">
        <v>141</v>
      </c>
      <c r="Q3917" t="s">
        <v>6</v>
      </c>
      <c r="R3917" t="s">
        <v>11306</v>
      </c>
      <c r="S3917" t="s">
        <v>11307</v>
      </c>
      <c r="T3917">
        <v>1</v>
      </c>
      <c r="U3917" t="s">
        <v>18</v>
      </c>
    </row>
    <row r="3918" spans="1:21" x14ac:dyDescent="0.25">
      <c r="B3918" t="str">
        <f>CONCATENATE(G3918,"|", IF(I3918="", H3918,I3918),"|",IF(L3918="",K3918,L3918))</f>
        <v>Flurazepam|PrMCnc|Urine</v>
      </c>
      <c r="C3918" t="b">
        <f t="shared" si="52"/>
        <v>1</v>
      </c>
      <c r="D3918">
        <v>3352</v>
      </c>
      <c r="E3918">
        <v>5.5347999999999997</v>
      </c>
      <c r="F3918" t="s">
        <v>11308</v>
      </c>
      <c r="G3918" t="s">
        <v>11251</v>
      </c>
      <c r="H3918" t="s">
        <v>140</v>
      </c>
      <c r="I3918" t="s">
        <v>25806</v>
      </c>
      <c r="J3918" t="s">
        <v>3</v>
      </c>
      <c r="K3918" t="s">
        <v>32</v>
      </c>
      <c r="M3918" t="s">
        <v>141</v>
      </c>
      <c r="N3918" t="s">
        <v>136</v>
      </c>
      <c r="Q3918" t="s">
        <v>6</v>
      </c>
      <c r="R3918" t="s">
        <v>11309</v>
      </c>
      <c r="S3918" t="s">
        <v>11310</v>
      </c>
      <c r="T3918">
        <v>1</v>
      </c>
      <c r="U3918" t="s">
        <v>18</v>
      </c>
    </row>
    <row r="3919" spans="1:21" x14ac:dyDescent="0.25">
      <c r="B3919" t="str">
        <f>CONCATENATE(G3919,"|", IF(I3919="", H3919,I3919),"|",IF(L3919="",K3919,L3919))</f>
        <v>Flurazepam|PrMCnc|Urine</v>
      </c>
      <c r="C3919" t="b">
        <f>IF(OR(B3919=B3918, B3919=B3921), TRUE, FALSE)</f>
        <v>1</v>
      </c>
      <c r="D3919">
        <v>3353</v>
      </c>
      <c r="E3919">
        <v>5.5347999999999997</v>
      </c>
      <c r="F3919" t="s">
        <v>11311</v>
      </c>
      <c r="G3919" t="s">
        <v>11251</v>
      </c>
      <c r="H3919" t="s">
        <v>140</v>
      </c>
      <c r="I3919" t="s">
        <v>25806</v>
      </c>
      <c r="J3919" t="s">
        <v>3</v>
      </c>
      <c r="K3919" t="s">
        <v>32</v>
      </c>
      <c r="M3919" t="s">
        <v>141</v>
      </c>
      <c r="N3919" t="s">
        <v>142</v>
      </c>
      <c r="Q3919" t="s">
        <v>6</v>
      </c>
      <c r="R3919" t="s">
        <v>11312</v>
      </c>
      <c r="S3919" t="s">
        <v>11313</v>
      </c>
      <c r="T3919">
        <v>1</v>
      </c>
      <c r="U3919" t="s">
        <v>18</v>
      </c>
    </row>
    <row r="3920" spans="1:21" x14ac:dyDescent="0.25">
      <c r="A3920" s="1" t="s">
        <v>29003</v>
      </c>
      <c r="B3920">
        <f>SUBTOTAL(3,B3915:B3919)</f>
        <v>5</v>
      </c>
    </row>
    <row r="3921" spans="1:21" x14ac:dyDescent="0.25">
      <c r="B3921" t="str">
        <f>CONCATENATE(G3921,"|", IF(I3921="", H3921,I3921),"|",IF(L3921="",K3921,L3921))</f>
        <v>Flurazepam|PrMCnc|XXX</v>
      </c>
      <c r="C3921" t="b">
        <f>IF(OR(B3921=B3919, B3921=B3922), TRUE, FALSE)</f>
        <v>1</v>
      </c>
      <c r="D3921">
        <v>3355</v>
      </c>
      <c r="E3921">
        <v>5.5347999999999997</v>
      </c>
      <c r="F3921" t="s">
        <v>11317</v>
      </c>
      <c r="G3921" t="s">
        <v>11251</v>
      </c>
      <c r="H3921" t="s">
        <v>2</v>
      </c>
      <c r="I3921" t="s">
        <v>25806</v>
      </c>
      <c r="J3921" t="s">
        <v>3</v>
      </c>
      <c r="K3921" t="s">
        <v>259</v>
      </c>
      <c r="M3921" t="s">
        <v>5</v>
      </c>
      <c r="O3921" t="s">
        <v>101</v>
      </c>
      <c r="P3921" t="s">
        <v>101</v>
      </c>
      <c r="Q3921" t="s">
        <v>6</v>
      </c>
      <c r="R3921" t="s">
        <v>11318</v>
      </c>
      <c r="S3921" t="s">
        <v>11319</v>
      </c>
      <c r="T3921">
        <v>1</v>
      </c>
      <c r="U3921" t="s">
        <v>18</v>
      </c>
    </row>
    <row r="3922" spans="1:21" x14ac:dyDescent="0.25">
      <c r="B3922" t="str">
        <f>CONCATENATE(G3922,"|", IF(I3922="", H3922,I3922),"|",IF(L3922="",K3922,L3922))</f>
        <v>Flurazepam|PrMCnc|XXX</v>
      </c>
      <c r="C3922" t="b">
        <f>IF(OR(B3922=B3921, B3922=B3924), TRUE, FALSE)</f>
        <v>1</v>
      </c>
      <c r="D3922">
        <v>3356</v>
      </c>
      <c r="E3922">
        <v>5.5347999999999997</v>
      </c>
      <c r="F3922" t="s">
        <v>11320</v>
      </c>
      <c r="G3922" t="s">
        <v>11251</v>
      </c>
      <c r="H3922" t="s">
        <v>140</v>
      </c>
      <c r="I3922" t="s">
        <v>25806</v>
      </c>
      <c r="J3922" t="s">
        <v>3</v>
      </c>
      <c r="K3922" t="s">
        <v>259</v>
      </c>
      <c r="M3922" t="s">
        <v>141</v>
      </c>
      <c r="Q3922" t="s">
        <v>6</v>
      </c>
      <c r="R3922" t="s">
        <v>11321</v>
      </c>
      <c r="S3922" t="s">
        <v>11322</v>
      </c>
      <c r="T3922">
        <v>1</v>
      </c>
      <c r="U3922" t="s">
        <v>18</v>
      </c>
    </row>
    <row r="3923" spans="1:21" x14ac:dyDescent="0.25">
      <c r="A3923" s="1" t="s">
        <v>29001</v>
      </c>
      <c r="B3923">
        <f>SUBTOTAL(3,B3921:B3922)</f>
        <v>2</v>
      </c>
    </row>
    <row r="3924" spans="1:21" hidden="1" x14ac:dyDescent="0.25">
      <c r="B3924" t="str">
        <f>CONCATENATE(G3924,"|", IF(I3924="", H3924,I3924),"|",IF(L3924="",K3924,L3924))</f>
        <v>Flurazepam|SCnc|Ser/Plas</v>
      </c>
      <c r="C3924" t="b">
        <f>IF(OR(B3924=B3922, B3924=B3925), TRUE, FALSE)</f>
        <v>0</v>
      </c>
      <c r="D3924">
        <v>3344</v>
      </c>
      <c r="E3924">
        <v>5.5347999999999997</v>
      </c>
      <c r="F3924" t="s">
        <v>11284</v>
      </c>
      <c r="G3924" t="s">
        <v>11251</v>
      </c>
      <c r="H3924" t="s">
        <v>222</v>
      </c>
      <c r="J3924" t="s">
        <v>3</v>
      </c>
      <c r="K3924" t="s">
        <v>47</v>
      </c>
      <c r="M3924" t="s">
        <v>5</v>
      </c>
      <c r="O3924" t="s">
        <v>223</v>
      </c>
      <c r="P3924" t="s">
        <v>223</v>
      </c>
      <c r="Q3924" t="s">
        <v>6</v>
      </c>
      <c r="R3924" t="s">
        <v>11285</v>
      </c>
      <c r="S3924" t="s">
        <v>11286</v>
      </c>
      <c r="T3924">
        <v>1</v>
      </c>
      <c r="U3924" t="s">
        <v>18</v>
      </c>
    </row>
    <row r="3925" spans="1:21" hidden="1" x14ac:dyDescent="0.25">
      <c r="B3925" t="str">
        <f>CONCATENATE(G3925,"|", IF(I3925="", H3925,I3925),"|",IF(L3925="",K3925,L3925))</f>
        <v>Flurazepam|SCnc|XXX</v>
      </c>
      <c r="C3925" t="b">
        <f t="shared" si="52"/>
        <v>0</v>
      </c>
      <c r="D3925">
        <v>3357</v>
      </c>
      <c r="E3925">
        <v>5.5347999999999997</v>
      </c>
      <c r="F3925" t="s">
        <v>11323</v>
      </c>
      <c r="G3925" t="s">
        <v>11251</v>
      </c>
      <c r="H3925" t="s">
        <v>222</v>
      </c>
      <c r="J3925" t="s">
        <v>3</v>
      </c>
      <c r="K3925" t="s">
        <v>259</v>
      </c>
      <c r="M3925" t="s">
        <v>5</v>
      </c>
      <c r="O3925" t="s">
        <v>754</v>
      </c>
      <c r="P3925" t="s">
        <v>754</v>
      </c>
      <c r="Q3925" t="s">
        <v>6</v>
      </c>
      <c r="R3925" t="s">
        <v>11324</v>
      </c>
      <c r="S3925" t="s">
        <v>11325</v>
      </c>
      <c r="T3925">
        <v>1</v>
      </c>
      <c r="U3925" t="s">
        <v>18</v>
      </c>
    </row>
    <row r="3926" spans="1:21" hidden="1" x14ac:dyDescent="0.25">
      <c r="B3926" t="str">
        <f>CONCATENATE(G3926,"|", IF(I3926="", H3926,I3926),"|",IF(L3926="",K3926,L3926))</f>
        <v>Flurazepam+N-desalkylflurazepam|PrMCnc|Intravascular - any</v>
      </c>
      <c r="C3926" t="b">
        <f t="shared" si="52"/>
        <v>0</v>
      </c>
      <c r="D3926">
        <v>3362</v>
      </c>
      <c r="E3926">
        <v>5.5347999999999997</v>
      </c>
      <c r="F3926" t="s">
        <v>11341</v>
      </c>
      <c r="G3926" t="s">
        <v>11338</v>
      </c>
      <c r="H3926" t="s">
        <v>2</v>
      </c>
      <c r="I3926" t="s">
        <v>25806</v>
      </c>
      <c r="J3926" t="s">
        <v>3</v>
      </c>
      <c r="K3926" t="s">
        <v>1151</v>
      </c>
      <c r="L3926" t="s">
        <v>25808</v>
      </c>
      <c r="M3926" t="s">
        <v>5</v>
      </c>
      <c r="N3926" t="s">
        <v>136</v>
      </c>
      <c r="O3926" t="s">
        <v>48</v>
      </c>
      <c r="P3926" t="s">
        <v>48</v>
      </c>
      <c r="Q3926" t="s">
        <v>6</v>
      </c>
      <c r="R3926" t="s">
        <v>11342</v>
      </c>
      <c r="S3926" t="s">
        <v>11343</v>
      </c>
      <c r="T3926">
        <v>1</v>
      </c>
      <c r="U3926" t="s">
        <v>18</v>
      </c>
    </row>
    <row r="3927" spans="1:21" hidden="1" x14ac:dyDescent="0.25">
      <c r="B3927" t="str">
        <f>CONCATENATE(G3927,"|", IF(I3927="", H3927,I3927),"|",IF(L3927="",K3927,L3927))</f>
        <v>Flurazepam+N-desalkylflurazepam|SCnc|Ser/Plas</v>
      </c>
      <c r="C3927" t="b">
        <f t="shared" si="52"/>
        <v>0</v>
      </c>
      <c r="D3927">
        <v>3361</v>
      </c>
      <c r="E3927">
        <v>5.5347999999999997</v>
      </c>
      <c r="F3927" t="s">
        <v>11337</v>
      </c>
      <c r="G3927" t="s">
        <v>11338</v>
      </c>
      <c r="H3927" t="s">
        <v>222</v>
      </c>
      <c r="J3927" t="s">
        <v>3</v>
      </c>
      <c r="K3927" t="s">
        <v>47</v>
      </c>
      <c r="M3927" t="s">
        <v>5</v>
      </c>
      <c r="O3927" t="s">
        <v>223</v>
      </c>
      <c r="P3927" t="s">
        <v>223</v>
      </c>
      <c r="Q3927" t="s">
        <v>6</v>
      </c>
      <c r="R3927" t="s">
        <v>11339</v>
      </c>
      <c r="S3927" t="s">
        <v>11340</v>
      </c>
      <c r="T3927">
        <v>1</v>
      </c>
      <c r="U3927" t="s">
        <v>18</v>
      </c>
    </row>
    <row r="3928" spans="1:21" hidden="1" x14ac:dyDescent="0.25">
      <c r="B3928" t="str">
        <f>CONCATENATE(G3928,"|", IF(I3928="", H3928,I3928),"|",IF(L3928="",K3928,L3928))</f>
        <v>Flurbiprofen|PrMCnc|Intravascular - any</v>
      </c>
      <c r="C3928" t="b">
        <f t="shared" si="52"/>
        <v>0</v>
      </c>
      <c r="D3928">
        <v>3363</v>
      </c>
      <c r="E3928">
        <v>5.5347999999999997</v>
      </c>
      <c r="F3928" t="s">
        <v>11344</v>
      </c>
      <c r="G3928" t="s">
        <v>11345</v>
      </c>
      <c r="H3928" t="s">
        <v>2</v>
      </c>
      <c r="I3928" t="s">
        <v>25806</v>
      </c>
      <c r="J3928" t="s">
        <v>3</v>
      </c>
      <c r="K3928" t="s">
        <v>47</v>
      </c>
      <c r="L3928" t="s">
        <v>25808</v>
      </c>
      <c r="M3928" t="s">
        <v>5</v>
      </c>
      <c r="O3928" t="s">
        <v>101</v>
      </c>
      <c r="P3928" t="s">
        <v>101</v>
      </c>
      <c r="Q3928" t="s">
        <v>6</v>
      </c>
      <c r="R3928" t="s">
        <v>11346</v>
      </c>
      <c r="S3928" t="s">
        <v>11347</v>
      </c>
      <c r="T3928">
        <v>1</v>
      </c>
      <c r="U3928" t="s">
        <v>18</v>
      </c>
    </row>
    <row r="3929" spans="1:21" hidden="1" x14ac:dyDescent="0.25">
      <c r="B3929" t="str">
        <f>CONCATENATE(G3929,"|", IF(I3929="", H3929,I3929),"|",IF(L3929="",K3929,L3929))</f>
        <v>Flurbiprofen|SCnc|Ser/Plas</v>
      </c>
      <c r="C3929" t="b">
        <f t="shared" si="52"/>
        <v>0</v>
      </c>
      <c r="D3929">
        <v>3364</v>
      </c>
      <c r="E3929">
        <v>5.5347999999999997</v>
      </c>
      <c r="F3929" t="s">
        <v>11348</v>
      </c>
      <c r="G3929" t="s">
        <v>11345</v>
      </c>
      <c r="H3929" t="s">
        <v>222</v>
      </c>
      <c r="J3929" t="s">
        <v>3</v>
      </c>
      <c r="K3929" t="s">
        <v>47</v>
      </c>
      <c r="M3929" t="s">
        <v>5</v>
      </c>
      <c r="O3929" t="s">
        <v>223</v>
      </c>
      <c r="P3929" t="s">
        <v>223</v>
      </c>
      <c r="Q3929" t="s">
        <v>6</v>
      </c>
      <c r="R3929" t="s">
        <v>11349</v>
      </c>
      <c r="S3929" t="s">
        <v>11350</v>
      </c>
      <c r="T3929">
        <v>1</v>
      </c>
      <c r="U3929" t="s">
        <v>18</v>
      </c>
    </row>
    <row r="3930" spans="1:21" hidden="1" x14ac:dyDescent="0.25">
      <c r="B3930" t="str">
        <f>CONCATENATE(G3930,"|", IF(I3930="", H3930,I3930),"|",IF(L3930="",K3930,L3930))</f>
        <v>Fluspirilene|PrMCnc|Intravascular - any</v>
      </c>
      <c r="C3930" t="b">
        <f t="shared" si="52"/>
        <v>0</v>
      </c>
      <c r="D3930">
        <v>3365</v>
      </c>
      <c r="E3930">
        <v>5.5347999999999997</v>
      </c>
      <c r="F3930" t="s">
        <v>11351</v>
      </c>
      <c r="G3930" t="s">
        <v>11352</v>
      </c>
      <c r="H3930" t="s">
        <v>2</v>
      </c>
      <c r="I3930" t="s">
        <v>25806</v>
      </c>
      <c r="J3930" t="s">
        <v>3</v>
      </c>
      <c r="K3930" t="s">
        <v>47</v>
      </c>
      <c r="L3930" t="s">
        <v>25808</v>
      </c>
      <c r="M3930" t="s">
        <v>5</v>
      </c>
      <c r="O3930" t="s">
        <v>33</v>
      </c>
      <c r="P3930" t="s">
        <v>33</v>
      </c>
      <c r="Q3930" t="s">
        <v>6</v>
      </c>
      <c r="R3930" t="s">
        <v>11353</v>
      </c>
      <c r="S3930" t="s">
        <v>11354</v>
      </c>
      <c r="T3930">
        <v>1</v>
      </c>
      <c r="U3930" t="s">
        <v>18</v>
      </c>
    </row>
    <row r="3931" spans="1:21" hidden="1" x14ac:dyDescent="0.25">
      <c r="B3931" t="str">
        <f>CONCATENATE(G3931,"|", IF(I3931="", H3931,I3931),"|",IF(L3931="",K3931,L3931))</f>
        <v>Fluticasone propionate|PrMCnc|Intravascular - any</v>
      </c>
      <c r="C3931" t="b">
        <f t="shared" si="52"/>
        <v>0</v>
      </c>
      <c r="D3931">
        <v>3366</v>
      </c>
      <c r="E3931">
        <v>5.5347999999999997</v>
      </c>
      <c r="F3931" t="s">
        <v>11355</v>
      </c>
      <c r="G3931" t="s">
        <v>11356</v>
      </c>
      <c r="H3931" t="s">
        <v>2</v>
      </c>
      <c r="I3931" t="s">
        <v>25806</v>
      </c>
      <c r="J3931" t="s">
        <v>3</v>
      </c>
      <c r="K3931" t="s">
        <v>47</v>
      </c>
      <c r="L3931" t="s">
        <v>25808</v>
      </c>
      <c r="M3931" t="s">
        <v>5</v>
      </c>
      <c r="O3931" t="s">
        <v>101</v>
      </c>
      <c r="P3931" t="s">
        <v>101</v>
      </c>
      <c r="Q3931" t="s">
        <v>6</v>
      </c>
      <c r="R3931" t="s">
        <v>11357</v>
      </c>
      <c r="S3931" t="s">
        <v>11358</v>
      </c>
      <c r="T3931">
        <v>1</v>
      </c>
      <c r="U3931" t="s">
        <v>18</v>
      </c>
    </row>
    <row r="3932" spans="1:21" hidden="1" x14ac:dyDescent="0.25">
      <c r="B3932" t="str">
        <f>CONCATENATE(G3932,"|", IF(I3932="", H3932,I3932),"|",IF(L3932="",K3932,L3932))</f>
        <v>Fluticasone propionate|PrMCnc|Urine</v>
      </c>
      <c r="C3932" t="b">
        <f>IF(OR(B3932=B3931, B3932=B3933), TRUE, FALSE)</f>
        <v>0</v>
      </c>
      <c r="D3932">
        <v>3367</v>
      </c>
      <c r="E3932">
        <v>5.5347999999999997</v>
      </c>
      <c r="F3932" t="s">
        <v>11359</v>
      </c>
      <c r="G3932" t="s">
        <v>11356</v>
      </c>
      <c r="H3932" t="s">
        <v>2</v>
      </c>
      <c r="I3932" t="s">
        <v>25806</v>
      </c>
      <c r="J3932" t="s">
        <v>3</v>
      </c>
      <c r="K3932" t="s">
        <v>32</v>
      </c>
      <c r="M3932" t="s">
        <v>5</v>
      </c>
      <c r="O3932" t="s">
        <v>101</v>
      </c>
      <c r="P3932" t="s">
        <v>101</v>
      </c>
      <c r="Q3932" t="s">
        <v>6</v>
      </c>
      <c r="R3932" t="s">
        <v>11360</v>
      </c>
      <c r="S3932" t="s">
        <v>11361</v>
      </c>
      <c r="T3932">
        <v>1</v>
      </c>
      <c r="U3932" t="s">
        <v>18</v>
      </c>
    </row>
    <row r="3933" spans="1:21" x14ac:dyDescent="0.25">
      <c r="B3933" t="str">
        <f>CONCATENATE(G3933,"|", IF(I3933="", H3933,I3933),"|",IF(L3933="",K3933,L3933))</f>
        <v>Fluvoxamine|PrMCnc|Intravascular - any</v>
      </c>
      <c r="C3933" t="b">
        <f>IF(OR(B3933=B3932, B3933=B3934), TRUE, FALSE)</f>
        <v>1</v>
      </c>
      <c r="D3933">
        <v>3369</v>
      </c>
      <c r="E3933">
        <v>5.5347999999999997</v>
      </c>
      <c r="F3933" t="s">
        <v>11366</v>
      </c>
      <c r="G3933" t="s">
        <v>11363</v>
      </c>
      <c r="H3933" t="s">
        <v>2</v>
      </c>
      <c r="I3933" t="s">
        <v>25806</v>
      </c>
      <c r="J3933" t="s">
        <v>3</v>
      </c>
      <c r="K3933" t="s">
        <v>47</v>
      </c>
      <c r="L3933" t="s">
        <v>25808</v>
      </c>
      <c r="M3933" t="s">
        <v>5</v>
      </c>
      <c r="O3933" t="s">
        <v>48</v>
      </c>
      <c r="P3933" t="s">
        <v>48</v>
      </c>
      <c r="Q3933" t="s">
        <v>6</v>
      </c>
      <c r="R3933" t="s">
        <v>11367</v>
      </c>
      <c r="S3933" t="s">
        <v>11368</v>
      </c>
      <c r="T3933">
        <v>1</v>
      </c>
      <c r="U3933" t="s">
        <v>18</v>
      </c>
    </row>
    <row r="3934" spans="1:21" x14ac:dyDescent="0.25">
      <c r="B3934" t="str">
        <f>CONCATENATE(G3934,"|", IF(I3934="", H3934,I3934),"|",IF(L3934="",K3934,L3934))</f>
        <v>Fluvoxamine|PrMCnc|Intravascular - any</v>
      </c>
      <c r="C3934" t="b">
        <f t="shared" si="52"/>
        <v>1</v>
      </c>
      <c r="D3934">
        <v>3370</v>
      </c>
      <c r="E3934">
        <v>5.5347999999999997</v>
      </c>
      <c r="F3934" t="s">
        <v>11369</v>
      </c>
      <c r="G3934" t="s">
        <v>11363</v>
      </c>
      <c r="H3934" t="s">
        <v>2</v>
      </c>
      <c r="I3934" t="s">
        <v>25806</v>
      </c>
      <c r="J3934" t="s">
        <v>3</v>
      </c>
      <c r="K3934" t="s">
        <v>47</v>
      </c>
      <c r="L3934" t="s">
        <v>25808</v>
      </c>
      <c r="M3934" t="s">
        <v>5</v>
      </c>
      <c r="N3934" t="s">
        <v>142</v>
      </c>
      <c r="O3934" t="s">
        <v>48</v>
      </c>
      <c r="P3934" t="s">
        <v>48</v>
      </c>
      <c r="Q3934" t="s">
        <v>6</v>
      </c>
      <c r="R3934" t="s">
        <v>11370</v>
      </c>
      <c r="S3934" t="s">
        <v>11371</v>
      </c>
      <c r="T3934">
        <v>1</v>
      </c>
      <c r="U3934" t="s">
        <v>18</v>
      </c>
    </row>
    <row r="3935" spans="1:21" x14ac:dyDescent="0.25">
      <c r="B3935" t="str">
        <f>CONCATENATE(G3935,"|", IF(I3935="", H3935,I3935),"|",IF(L3935="",K3935,L3935))</f>
        <v>Fluvoxamine|PrMCnc|Intravascular - any</v>
      </c>
      <c r="C3935" t="b">
        <f>IF(OR(B3935=B3934, B3935=B3937), TRUE, FALSE)</f>
        <v>1</v>
      </c>
      <c r="D3935">
        <v>3371</v>
      </c>
      <c r="E3935">
        <v>5.5347999999999997</v>
      </c>
      <c r="F3935" t="s">
        <v>11372</v>
      </c>
      <c r="G3935" t="s">
        <v>11363</v>
      </c>
      <c r="H3935" t="s">
        <v>140</v>
      </c>
      <c r="I3935" t="s">
        <v>25806</v>
      </c>
      <c r="J3935" t="s">
        <v>3</v>
      </c>
      <c r="K3935" t="s">
        <v>47</v>
      </c>
      <c r="L3935" t="s">
        <v>25808</v>
      </c>
      <c r="M3935" t="s">
        <v>141</v>
      </c>
      <c r="Q3935" t="s">
        <v>6</v>
      </c>
      <c r="R3935" t="s">
        <v>11373</v>
      </c>
      <c r="S3935" t="s">
        <v>11374</v>
      </c>
      <c r="T3935">
        <v>1</v>
      </c>
      <c r="U3935" t="s">
        <v>18</v>
      </c>
    </row>
    <row r="3936" spans="1:21" x14ac:dyDescent="0.25">
      <c r="A3936" s="1" t="s">
        <v>28989</v>
      </c>
      <c r="B3936">
        <f>SUBTOTAL(3,B3933:B3935)</f>
        <v>3</v>
      </c>
    </row>
    <row r="3937" spans="1:21" hidden="1" x14ac:dyDescent="0.25">
      <c r="B3937" t="str">
        <f>CONCATENATE(G3937,"|", IF(I3937="", H3937,I3937),"|",IF(L3937="",K3937,L3937))</f>
        <v>Fluvoxamine|PrMCnc|Urine</v>
      </c>
      <c r="C3937" t="b">
        <f>IF(OR(B3937=B3935, B3937=B3938), TRUE, FALSE)</f>
        <v>0</v>
      </c>
      <c r="D3937">
        <v>3373</v>
      </c>
      <c r="E3937">
        <v>5.5347999999999997</v>
      </c>
      <c r="F3937" t="s">
        <v>11378</v>
      </c>
      <c r="G3937" t="s">
        <v>11363</v>
      </c>
      <c r="H3937" t="s">
        <v>140</v>
      </c>
      <c r="I3937" t="s">
        <v>25806</v>
      </c>
      <c r="J3937" t="s">
        <v>3</v>
      </c>
      <c r="K3937" t="s">
        <v>32</v>
      </c>
      <c r="M3937" t="s">
        <v>141</v>
      </c>
      <c r="Q3937" t="s">
        <v>6</v>
      </c>
      <c r="R3937" t="s">
        <v>11379</v>
      </c>
      <c r="S3937" t="s">
        <v>11380</v>
      </c>
      <c r="T3937">
        <v>1</v>
      </c>
      <c r="U3937" t="s">
        <v>18</v>
      </c>
    </row>
    <row r="3938" spans="1:21" hidden="1" x14ac:dyDescent="0.25">
      <c r="B3938" t="str">
        <f>CONCATENATE(G3938,"|", IF(I3938="", H3938,I3938),"|",IF(L3938="",K3938,L3938))</f>
        <v>Fluvoxamine|PrMCnc|XXX</v>
      </c>
      <c r="C3938" t="b">
        <f t="shared" si="52"/>
        <v>0</v>
      </c>
      <c r="D3938">
        <v>3375</v>
      </c>
      <c r="E3938">
        <v>5.5347999999999997</v>
      </c>
      <c r="F3938" t="s">
        <v>11384</v>
      </c>
      <c r="G3938" t="s">
        <v>11363</v>
      </c>
      <c r="H3938" t="s">
        <v>140</v>
      </c>
      <c r="I3938" t="s">
        <v>25806</v>
      </c>
      <c r="J3938" t="s">
        <v>3</v>
      </c>
      <c r="K3938" t="s">
        <v>259</v>
      </c>
      <c r="M3938" t="s">
        <v>141</v>
      </c>
      <c r="Q3938" t="s">
        <v>6</v>
      </c>
      <c r="R3938" t="s">
        <v>11385</v>
      </c>
      <c r="S3938" t="s">
        <v>11386</v>
      </c>
      <c r="T3938">
        <v>1</v>
      </c>
      <c r="U3938" t="s">
        <v>18</v>
      </c>
    </row>
    <row r="3939" spans="1:21" hidden="1" x14ac:dyDescent="0.25">
      <c r="B3939" t="str">
        <f>CONCATENATE(G3939,"|", IF(I3939="", H3939,I3939),"|",IF(L3939="",K3939,L3939))</f>
        <v>Fluvoxamine|SCnc|Gast fld</v>
      </c>
      <c r="C3939" t="b">
        <f t="shared" si="52"/>
        <v>0</v>
      </c>
      <c r="D3939">
        <v>3368</v>
      </c>
      <c r="E3939">
        <v>5.5347999999999997</v>
      </c>
      <c r="F3939" t="s">
        <v>11362</v>
      </c>
      <c r="G3939" t="s">
        <v>11363</v>
      </c>
      <c r="H3939" t="s">
        <v>222</v>
      </c>
      <c r="J3939" t="s">
        <v>3</v>
      </c>
      <c r="K3939" t="s">
        <v>602</v>
      </c>
      <c r="M3939" t="s">
        <v>5</v>
      </c>
      <c r="O3939" t="s">
        <v>754</v>
      </c>
      <c r="P3939" t="s">
        <v>754</v>
      </c>
      <c r="Q3939" t="s">
        <v>6</v>
      </c>
      <c r="R3939" t="s">
        <v>11364</v>
      </c>
      <c r="S3939" t="s">
        <v>11365</v>
      </c>
      <c r="T3939">
        <v>1</v>
      </c>
      <c r="U3939" t="s">
        <v>18</v>
      </c>
    </row>
    <row r="3940" spans="1:21" hidden="1" x14ac:dyDescent="0.25">
      <c r="B3940" t="str">
        <f>CONCATENATE(G3940,"|", IF(I3940="", H3940,I3940),"|",IF(L3940="",K3940,L3940))</f>
        <v>Fluvoxamine|SCnc|Ser/Plas</v>
      </c>
      <c r="C3940" t="b">
        <f t="shared" si="52"/>
        <v>0</v>
      </c>
      <c r="D3940">
        <v>3372</v>
      </c>
      <c r="E3940">
        <v>5.5347999999999997</v>
      </c>
      <c r="F3940" t="s">
        <v>11375</v>
      </c>
      <c r="G3940" t="s">
        <v>11363</v>
      </c>
      <c r="H3940" t="s">
        <v>222</v>
      </c>
      <c r="J3940" t="s">
        <v>3</v>
      </c>
      <c r="K3940" t="s">
        <v>47</v>
      </c>
      <c r="M3940" t="s">
        <v>5</v>
      </c>
      <c r="O3940" t="s">
        <v>754</v>
      </c>
      <c r="P3940" t="s">
        <v>754</v>
      </c>
      <c r="Q3940" t="s">
        <v>6</v>
      </c>
      <c r="R3940" t="s">
        <v>11376</v>
      </c>
      <c r="S3940" t="s">
        <v>11377</v>
      </c>
      <c r="T3940">
        <v>1</v>
      </c>
      <c r="U3940" t="s">
        <v>18</v>
      </c>
    </row>
    <row r="3941" spans="1:21" hidden="1" x14ac:dyDescent="0.25">
      <c r="B3941" t="str">
        <f>CONCATENATE(G3941,"|", IF(I3941="", H3941,I3941),"|",IF(L3941="",K3941,L3941))</f>
        <v>Fluvoxamine|SCnc|Urine</v>
      </c>
      <c r="C3941" t="b">
        <f t="shared" si="52"/>
        <v>0</v>
      </c>
      <c r="D3941">
        <v>3374</v>
      </c>
      <c r="E3941">
        <v>5.5347999999999997</v>
      </c>
      <c r="F3941" t="s">
        <v>11381</v>
      </c>
      <c r="G3941" t="s">
        <v>11363</v>
      </c>
      <c r="H3941" t="s">
        <v>222</v>
      </c>
      <c r="J3941" t="s">
        <v>3</v>
      </c>
      <c r="K3941" t="s">
        <v>32</v>
      </c>
      <c r="M3941" t="s">
        <v>5</v>
      </c>
      <c r="O3941" t="s">
        <v>754</v>
      </c>
      <c r="P3941" t="s">
        <v>754</v>
      </c>
      <c r="Q3941" t="s">
        <v>6</v>
      </c>
      <c r="R3941" t="s">
        <v>11382</v>
      </c>
      <c r="S3941" t="s">
        <v>11383</v>
      </c>
      <c r="T3941">
        <v>1</v>
      </c>
      <c r="U3941" t="s">
        <v>18</v>
      </c>
    </row>
    <row r="3942" spans="1:21" hidden="1" x14ac:dyDescent="0.25">
      <c r="B3942" t="str">
        <f>CONCATENATE(G3942,"|", IF(I3942="", H3942,I3942),"|",IF(L3942="",K3942,L3942))</f>
        <v>Fluvoxamine|SCnc|XXX</v>
      </c>
      <c r="C3942" t="b">
        <f>IF(OR(B3942=B3941, B3942=B3943), TRUE, FALSE)</f>
        <v>0</v>
      </c>
      <c r="D3942">
        <v>3376</v>
      </c>
      <c r="E3942">
        <v>5.5347999999999997</v>
      </c>
      <c r="F3942" t="s">
        <v>11387</v>
      </c>
      <c r="G3942" t="s">
        <v>11363</v>
      </c>
      <c r="H3942" t="s">
        <v>222</v>
      </c>
      <c r="J3942" t="s">
        <v>3</v>
      </c>
      <c r="K3942" t="s">
        <v>259</v>
      </c>
      <c r="M3942" t="s">
        <v>5</v>
      </c>
      <c r="O3942" t="s">
        <v>754</v>
      </c>
      <c r="P3942" t="s">
        <v>754</v>
      </c>
      <c r="Q3942" t="s">
        <v>6</v>
      </c>
      <c r="R3942" t="s">
        <v>11388</v>
      </c>
      <c r="S3942" t="s">
        <v>11389</v>
      </c>
      <c r="T3942">
        <v>1</v>
      </c>
      <c r="U3942" t="s">
        <v>18</v>
      </c>
    </row>
    <row r="3943" spans="1:21" x14ac:dyDescent="0.25">
      <c r="B3943" t="str">
        <f>CONCATENATE(G3943,"|", IF(I3943="", H3943,I3943),"|",IF(L3943="",K3943,L3943))</f>
        <v>Fondaparinux|PrMCnc|Intravascular - any</v>
      </c>
      <c r="C3943" t="b">
        <f>IF(OR(B3943=B3942, B3943=B3944), TRUE, FALSE)</f>
        <v>1</v>
      </c>
      <c r="D3943">
        <v>3377</v>
      </c>
      <c r="E3943">
        <v>5.5347999999999997</v>
      </c>
      <c r="F3943" t="s">
        <v>11390</v>
      </c>
      <c r="G3943" t="s">
        <v>11391</v>
      </c>
      <c r="H3943" t="s">
        <v>2</v>
      </c>
      <c r="I3943" t="s">
        <v>25806</v>
      </c>
      <c r="J3943" t="s">
        <v>3</v>
      </c>
      <c r="K3943" t="s">
        <v>47</v>
      </c>
      <c r="L3943" t="s">
        <v>25808</v>
      </c>
      <c r="M3943" t="s">
        <v>5</v>
      </c>
      <c r="O3943" t="s">
        <v>101</v>
      </c>
      <c r="P3943" t="s">
        <v>101</v>
      </c>
      <c r="Q3943" t="s">
        <v>6</v>
      </c>
      <c r="R3943" t="s">
        <v>11392</v>
      </c>
      <c r="S3943" t="s">
        <v>11393</v>
      </c>
      <c r="T3943">
        <v>1</v>
      </c>
      <c r="U3943" t="s">
        <v>18</v>
      </c>
    </row>
    <row r="3944" spans="1:21" x14ac:dyDescent="0.25">
      <c r="B3944" t="str">
        <f>CONCATENATE(G3944,"|", IF(I3944="", H3944,I3944),"|",IF(L3944="",K3944,L3944))</f>
        <v>Fondaparinux|PrMCnc|Intravascular - any</v>
      </c>
      <c r="C3944" t="b">
        <f>IF(OR(B3944=B3943, B3944=B3946), TRUE, FALSE)</f>
        <v>1</v>
      </c>
      <c r="D3944">
        <v>3378</v>
      </c>
      <c r="E3944">
        <v>5.5347999999999997</v>
      </c>
      <c r="F3944" t="s">
        <v>11394</v>
      </c>
      <c r="G3944" t="s">
        <v>11391</v>
      </c>
      <c r="H3944" t="s">
        <v>2</v>
      </c>
      <c r="I3944" t="s">
        <v>25806</v>
      </c>
      <c r="J3944" t="s">
        <v>3</v>
      </c>
      <c r="K3944" t="s">
        <v>47</v>
      </c>
      <c r="L3944" t="s">
        <v>25808</v>
      </c>
      <c r="M3944" t="s">
        <v>5</v>
      </c>
      <c r="N3944" t="s">
        <v>1861</v>
      </c>
      <c r="O3944" t="s">
        <v>48</v>
      </c>
      <c r="P3944" t="s">
        <v>48</v>
      </c>
      <c r="Q3944" t="s">
        <v>6</v>
      </c>
      <c r="R3944" t="s">
        <v>11395</v>
      </c>
      <c r="S3944" t="s">
        <v>11396</v>
      </c>
      <c r="T3944">
        <v>1</v>
      </c>
      <c r="U3944" t="s">
        <v>18</v>
      </c>
    </row>
    <row r="3945" spans="1:21" x14ac:dyDescent="0.25">
      <c r="A3945" s="1" t="s">
        <v>28983</v>
      </c>
      <c r="B3945">
        <f>SUBTOTAL(3,B3943:B3944)</f>
        <v>2</v>
      </c>
    </row>
    <row r="3946" spans="1:21" x14ac:dyDescent="0.25">
      <c r="B3946" t="str">
        <f>CONCATENATE(G3946,"|", IF(I3946="", H3946,I3946),"|",IF(L3946="",K3946,L3946))</f>
        <v>Fonofos|PrMCnc|Intravascular - any</v>
      </c>
      <c r="C3946" t="b">
        <f>IF(OR(B3946=B3944, B3946=B3947), TRUE, FALSE)</f>
        <v>1</v>
      </c>
      <c r="D3946">
        <v>3379</v>
      </c>
      <c r="E3946">
        <v>5.5347999999999997</v>
      </c>
      <c r="F3946" t="s">
        <v>11397</v>
      </c>
      <c r="G3946" t="s">
        <v>11398</v>
      </c>
      <c r="H3946" t="s">
        <v>2</v>
      </c>
      <c r="I3946" t="s">
        <v>25806</v>
      </c>
      <c r="J3946" t="s">
        <v>3</v>
      </c>
      <c r="K3946" t="s">
        <v>38</v>
      </c>
      <c r="L3946" t="s">
        <v>25808</v>
      </c>
      <c r="M3946" t="s">
        <v>5</v>
      </c>
      <c r="O3946" t="s">
        <v>101</v>
      </c>
      <c r="P3946" t="s">
        <v>101</v>
      </c>
      <c r="Q3946" t="s">
        <v>6</v>
      </c>
      <c r="R3946" t="s">
        <v>11399</v>
      </c>
      <c r="S3946" t="s">
        <v>11400</v>
      </c>
      <c r="T3946">
        <v>1</v>
      </c>
      <c r="U3946" t="s">
        <v>18</v>
      </c>
    </row>
    <row r="3947" spans="1:21" x14ac:dyDescent="0.25">
      <c r="B3947" t="str">
        <f>CONCATENATE(G3947,"|", IF(I3947="", H3947,I3947),"|",IF(L3947="",K3947,L3947))</f>
        <v>Fonofos|PrMCnc|Intravascular - any</v>
      </c>
      <c r="C3947" t="b">
        <f>IF(OR(B3947=B3946, B3947=B3949), TRUE, FALSE)</f>
        <v>1</v>
      </c>
      <c r="D3947">
        <v>3380</v>
      </c>
      <c r="E3947">
        <v>5.5347999999999997</v>
      </c>
      <c r="F3947" t="s">
        <v>11401</v>
      </c>
      <c r="G3947" t="s">
        <v>11398</v>
      </c>
      <c r="H3947" t="s">
        <v>2</v>
      </c>
      <c r="I3947" t="s">
        <v>25806</v>
      </c>
      <c r="J3947" t="s">
        <v>3</v>
      </c>
      <c r="K3947" t="s">
        <v>47</v>
      </c>
      <c r="L3947" t="s">
        <v>25808</v>
      </c>
      <c r="M3947" t="s">
        <v>5</v>
      </c>
      <c r="O3947" t="s">
        <v>101</v>
      </c>
      <c r="P3947" t="s">
        <v>101</v>
      </c>
      <c r="Q3947" t="s">
        <v>6</v>
      </c>
      <c r="R3947" t="s">
        <v>11402</v>
      </c>
      <c r="S3947" t="s">
        <v>11403</v>
      </c>
      <c r="T3947">
        <v>1</v>
      </c>
      <c r="U3947" t="s">
        <v>18</v>
      </c>
    </row>
    <row r="3948" spans="1:21" x14ac:dyDescent="0.25">
      <c r="A3948" s="1" t="s">
        <v>28982</v>
      </c>
      <c r="B3948">
        <f>SUBTOTAL(3,B3946:B3947)</f>
        <v>2</v>
      </c>
    </row>
    <row r="3949" spans="1:21" hidden="1" x14ac:dyDescent="0.25">
      <c r="B3949" t="str">
        <f>CONCATENATE(G3949,"|", IF(I3949="", H3949,I3949),"|",IF(L3949="",K3949,L3949))</f>
        <v>Fonofos|PrMCnc|Urine</v>
      </c>
      <c r="C3949" t="b">
        <f>IF(OR(B3949=B3947, B3949=B3950), TRUE, FALSE)</f>
        <v>0</v>
      </c>
      <c r="D3949">
        <v>3381</v>
      </c>
      <c r="E3949">
        <v>5.5347999999999997</v>
      </c>
      <c r="F3949" t="s">
        <v>11404</v>
      </c>
      <c r="G3949" t="s">
        <v>11398</v>
      </c>
      <c r="H3949" t="s">
        <v>2</v>
      </c>
      <c r="I3949" t="s">
        <v>25806</v>
      </c>
      <c r="J3949" t="s">
        <v>3</v>
      </c>
      <c r="K3949" t="s">
        <v>32</v>
      </c>
      <c r="M3949" t="s">
        <v>5</v>
      </c>
      <c r="O3949" t="s">
        <v>101</v>
      </c>
      <c r="P3949" t="s">
        <v>101</v>
      </c>
      <c r="Q3949" t="s">
        <v>6</v>
      </c>
      <c r="R3949" t="s">
        <v>11405</v>
      </c>
      <c r="S3949" t="s">
        <v>11406</v>
      </c>
      <c r="T3949">
        <v>1</v>
      </c>
      <c r="U3949" t="s">
        <v>18</v>
      </c>
    </row>
    <row r="3950" spans="1:21" hidden="1" x14ac:dyDescent="0.25">
      <c r="B3950" t="str">
        <f>CONCATENATE(G3950,"|", IF(I3950="", H3950,I3950),"|",IF(L3950="",K3950,L3950))</f>
        <v>Formaldehyde|PrMCnc|Air</v>
      </c>
      <c r="C3950" t="b">
        <f t="shared" si="52"/>
        <v>0</v>
      </c>
      <c r="D3950">
        <v>3382</v>
      </c>
      <c r="E3950">
        <v>5.5347999999999997</v>
      </c>
      <c r="F3950" t="s">
        <v>11407</v>
      </c>
      <c r="G3950" t="s">
        <v>11408</v>
      </c>
      <c r="H3950" t="s">
        <v>2</v>
      </c>
      <c r="I3950" t="s">
        <v>25806</v>
      </c>
      <c r="J3950" t="s">
        <v>3</v>
      </c>
      <c r="K3950" t="s">
        <v>4</v>
      </c>
      <c r="M3950" t="s">
        <v>5</v>
      </c>
      <c r="Q3950" t="s">
        <v>6</v>
      </c>
      <c r="R3950" t="s">
        <v>11409</v>
      </c>
      <c r="S3950" t="s">
        <v>11410</v>
      </c>
      <c r="T3950">
        <v>1</v>
      </c>
      <c r="U3950" t="s">
        <v>18</v>
      </c>
    </row>
    <row r="3951" spans="1:21" hidden="1" x14ac:dyDescent="0.25">
      <c r="B3951" t="str">
        <f>CONCATENATE(G3951,"|", IF(I3951="", H3951,I3951),"|",IF(L3951="",K3951,L3951))</f>
        <v>Formaldehyde|PrMCnc|Flu.nonbiological</v>
      </c>
      <c r="C3951" t="b">
        <f t="shared" si="52"/>
        <v>0</v>
      </c>
      <c r="D3951">
        <v>3384</v>
      </c>
      <c r="E3951">
        <v>5.5347999999999997</v>
      </c>
      <c r="F3951" t="s">
        <v>11414</v>
      </c>
      <c r="G3951" t="s">
        <v>11408</v>
      </c>
      <c r="H3951" t="s">
        <v>2</v>
      </c>
      <c r="I3951" t="s">
        <v>25806</v>
      </c>
      <c r="J3951" t="s">
        <v>3</v>
      </c>
      <c r="K3951" t="s">
        <v>11415</v>
      </c>
      <c r="M3951" t="s">
        <v>5</v>
      </c>
      <c r="Q3951" t="s">
        <v>6</v>
      </c>
      <c r="R3951" t="s">
        <v>11416</v>
      </c>
      <c r="S3951" t="s">
        <v>11417</v>
      </c>
      <c r="T3951">
        <v>1</v>
      </c>
      <c r="U3951" t="s">
        <v>18</v>
      </c>
    </row>
    <row r="3952" spans="1:21" hidden="1" x14ac:dyDescent="0.25">
      <c r="B3952" t="str">
        <f>CONCATENATE(G3952,"|", IF(I3952="", H3952,I3952),"|",IF(L3952="",K3952,L3952))</f>
        <v>Formaldehyde|PrMCnc|Intravascular - any</v>
      </c>
      <c r="C3952" t="b">
        <f t="shared" si="52"/>
        <v>0</v>
      </c>
      <c r="D3952">
        <v>3383</v>
      </c>
      <c r="E3952">
        <v>5.5347999999999997</v>
      </c>
      <c r="F3952" t="s">
        <v>11411</v>
      </c>
      <c r="G3952" t="s">
        <v>11408</v>
      </c>
      <c r="H3952" t="s">
        <v>2</v>
      </c>
      <c r="I3952" t="s">
        <v>25806</v>
      </c>
      <c r="J3952" t="s">
        <v>3</v>
      </c>
      <c r="K3952" t="s">
        <v>38</v>
      </c>
      <c r="L3952" t="s">
        <v>25808</v>
      </c>
      <c r="M3952" t="s">
        <v>5</v>
      </c>
      <c r="O3952" t="s">
        <v>70</v>
      </c>
      <c r="P3952" t="s">
        <v>70</v>
      </c>
      <c r="Q3952" t="s">
        <v>6</v>
      </c>
      <c r="R3952" t="s">
        <v>11412</v>
      </c>
      <c r="S3952" t="s">
        <v>11413</v>
      </c>
      <c r="T3952">
        <v>1</v>
      </c>
      <c r="U3952" t="s">
        <v>18</v>
      </c>
    </row>
    <row r="3953" spans="1:21" hidden="1" x14ac:dyDescent="0.25">
      <c r="B3953" t="str">
        <f>CONCATENATE(G3953,"|", IF(I3953="", H3953,I3953),"|",IF(L3953="",K3953,L3953))</f>
        <v>Formaldehyde|PrMCnc|Urine</v>
      </c>
      <c r="C3953" t="b">
        <f>IF(OR(B3953=B3952, B3953=B3954), TRUE, FALSE)</f>
        <v>0</v>
      </c>
      <c r="D3953">
        <v>3385</v>
      </c>
      <c r="E3953">
        <v>5.5347999999999997</v>
      </c>
      <c r="F3953" t="s">
        <v>11418</v>
      </c>
      <c r="G3953" t="s">
        <v>11408</v>
      </c>
      <c r="H3953" t="s">
        <v>2</v>
      </c>
      <c r="I3953" t="s">
        <v>25806</v>
      </c>
      <c r="J3953" t="s">
        <v>3</v>
      </c>
      <c r="K3953" t="s">
        <v>32</v>
      </c>
      <c r="M3953" t="s">
        <v>5</v>
      </c>
      <c r="O3953" t="s">
        <v>70</v>
      </c>
      <c r="P3953" t="s">
        <v>70</v>
      </c>
      <c r="Q3953" t="s">
        <v>6</v>
      </c>
      <c r="R3953" t="s">
        <v>11419</v>
      </c>
      <c r="S3953" t="s">
        <v>11420</v>
      </c>
      <c r="T3953">
        <v>1</v>
      </c>
      <c r="U3953" t="s">
        <v>18</v>
      </c>
    </row>
    <row r="3954" spans="1:21" x14ac:dyDescent="0.25">
      <c r="B3954" t="str">
        <f>CONCATENATE(G3954,"|", IF(I3954="", H3954,I3954),"|",IF(L3954="",K3954,L3954))</f>
        <v>Formate/Creatinine|MRto|Urine</v>
      </c>
      <c r="C3954" t="b">
        <f>IF(OR(B3954=B3953, B3954=B3955), TRUE, FALSE)</f>
        <v>1</v>
      </c>
      <c r="D3954">
        <v>3392</v>
      </c>
      <c r="E3954">
        <v>5.5347999999999997</v>
      </c>
      <c r="F3954" t="s">
        <v>11440</v>
      </c>
      <c r="G3954" t="s">
        <v>11441</v>
      </c>
      <c r="H3954" t="s">
        <v>440</v>
      </c>
      <c r="J3954" t="s">
        <v>505</v>
      </c>
      <c r="K3954" t="s">
        <v>32</v>
      </c>
      <c r="M3954" t="s">
        <v>5</v>
      </c>
      <c r="O3954" t="s">
        <v>651</v>
      </c>
      <c r="P3954" t="s">
        <v>652</v>
      </c>
      <c r="Q3954" t="s">
        <v>6</v>
      </c>
      <c r="R3954" t="s">
        <v>11442</v>
      </c>
      <c r="S3954" t="s">
        <v>11443</v>
      </c>
      <c r="T3954">
        <v>1</v>
      </c>
      <c r="U3954" t="s">
        <v>18</v>
      </c>
    </row>
    <row r="3955" spans="1:21" x14ac:dyDescent="0.25">
      <c r="B3955" t="str">
        <f>CONCATENATE(G3955,"|", IF(I3955="", H3955,I3955),"|",IF(L3955="",K3955,L3955))</f>
        <v>Formate/Creatinine|MRto|Urine</v>
      </c>
      <c r="C3955" t="b">
        <f>IF(OR(B3955=B3954, B3955=B3957), TRUE, FALSE)</f>
        <v>1</v>
      </c>
      <c r="D3955">
        <v>3393</v>
      </c>
      <c r="E3955">
        <v>5.5347999999999997</v>
      </c>
      <c r="F3955" t="s">
        <v>11444</v>
      </c>
      <c r="G3955" t="s">
        <v>11441</v>
      </c>
      <c r="H3955" t="s">
        <v>440</v>
      </c>
      <c r="J3955" t="s">
        <v>3</v>
      </c>
      <c r="K3955" t="s">
        <v>32</v>
      </c>
      <c r="M3955" t="s">
        <v>5</v>
      </c>
      <c r="O3955" t="s">
        <v>651</v>
      </c>
      <c r="P3955" t="s">
        <v>652</v>
      </c>
      <c r="Q3955" t="s">
        <v>6</v>
      </c>
      <c r="R3955" t="s">
        <v>11445</v>
      </c>
      <c r="S3955" t="s">
        <v>11446</v>
      </c>
      <c r="T3955">
        <v>1</v>
      </c>
      <c r="U3955" t="s">
        <v>18</v>
      </c>
    </row>
    <row r="3956" spans="1:21" x14ac:dyDescent="0.25">
      <c r="A3956" s="1" t="s">
        <v>28971</v>
      </c>
      <c r="B3956">
        <f>SUBTOTAL(3,B3954:B3955)</f>
        <v>2</v>
      </c>
    </row>
    <row r="3957" spans="1:21" hidden="1" x14ac:dyDescent="0.25">
      <c r="B3957" t="str">
        <f>CONCATENATE(G3957,"|", IF(I3957="", H3957,I3957),"|",IF(L3957="",K3957,L3957))</f>
        <v>Formate/Creatinine|SRto|Urine</v>
      </c>
      <c r="C3957" t="b">
        <f>IF(OR(B3957=B3955, B3957=B3958), TRUE, FALSE)</f>
        <v>0</v>
      </c>
      <c r="D3957">
        <v>3394</v>
      </c>
      <c r="E3957">
        <v>5.5347999999999997</v>
      </c>
      <c r="F3957" t="s">
        <v>11447</v>
      </c>
      <c r="G3957" t="s">
        <v>11441</v>
      </c>
      <c r="H3957" t="s">
        <v>676</v>
      </c>
      <c r="J3957" t="s">
        <v>3</v>
      </c>
      <c r="K3957" t="s">
        <v>32</v>
      </c>
      <c r="M3957" t="s">
        <v>5</v>
      </c>
      <c r="O3957" t="s">
        <v>677</v>
      </c>
      <c r="P3957" t="s">
        <v>678</v>
      </c>
      <c r="Q3957" t="s">
        <v>6</v>
      </c>
      <c r="R3957" t="s">
        <v>11448</v>
      </c>
      <c r="S3957" t="s">
        <v>11449</v>
      </c>
      <c r="T3957">
        <v>1</v>
      </c>
      <c r="U3957" t="s">
        <v>18</v>
      </c>
    </row>
    <row r="3958" spans="1:21" x14ac:dyDescent="0.25">
      <c r="B3958" t="str">
        <f>CONCATENATE(G3958,"|", IF(I3958="", H3958,I3958),"|",IF(L3958="",K3958,L3958))</f>
        <v>Formate|PrMCnc|Intravascular - any</v>
      </c>
      <c r="C3958" t="b">
        <f>IF(OR(B3958=B3957, B3958=B3959), TRUE, FALSE)</f>
        <v>1</v>
      </c>
      <c r="D3958">
        <v>3386</v>
      </c>
      <c r="E3958">
        <v>5.5347999999999997</v>
      </c>
      <c r="F3958" t="s">
        <v>11421</v>
      </c>
      <c r="G3958" t="s">
        <v>11422</v>
      </c>
      <c r="H3958" t="s">
        <v>2</v>
      </c>
      <c r="I3958" t="s">
        <v>25806</v>
      </c>
      <c r="J3958" t="s">
        <v>3</v>
      </c>
      <c r="K3958" t="s">
        <v>38</v>
      </c>
      <c r="L3958" t="s">
        <v>25808</v>
      </c>
      <c r="M3958" t="s">
        <v>5</v>
      </c>
      <c r="O3958" t="s">
        <v>101</v>
      </c>
      <c r="P3958" t="s">
        <v>101</v>
      </c>
      <c r="Q3958" t="s">
        <v>6</v>
      </c>
      <c r="R3958" t="s">
        <v>11423</v>
      </c>
      <c r="S3958" t="s">
        <v>11424</v>
      </c>
      <c r="T3958">
        <v>1</v>
      </c>
      <c r="U3958" t="s">
        <v>18</v>
      </c>
    </row>
    <row r="3959" spans="1:21" x14ac:dyDescent="0.25">
      <c r="B3959" t="str">
        <f>CONCATENATE(G3959,"|", IF(I3959="", H3959,I3959),"|",IF(L3959="",K3959,L3959))</f>
        <v>Formate|PrMCnc|Intravascular - any</v>
      </c>
      <c r="C3959" t="b">
        <f>IF(OR(B3959=B3958, B3959=B3961), TRUE, FALSE)</f>
        <v>1</v>
      </c>
      <c r="D3959">
        <v>3388</v>
      </c>
      <c r="E3959">
        <v>5.5347999999999997</v>
      </c>
      <c r="F3959" t="s">
        <v>11428</v>
      </c>
      <c r="G3959" t="s">
        <v>11422</v>
      </c>
      <c r="H3959" t="s">
        <v>2</v>
      </c>
      <c r="I3959" t="s">
        <v>25806</v>
      </c>
      <c r="J3959" t="s">
        <v>3</v>
      </c>
      <c r="K3959" t="s">
        <v>47</v>
      </c>
      <c r="L3959" t="s">
        <v>25808</v>
      </c>
      <c r="M3959" t="s">
        <v>5</v>
      </c>
      <c r="O3959" t="s">
        <v>101</v>
      </c>
      <c r="P3959" t="s">
        <v>101</v>
      </c>
      <c r="Q3959" t="s">
        <v>6</v>
      </c>
      <c r="R3959" t="s">
        <v>11429</v>
      </c>
      <c r="S3959" t="s">
        <v>11430</v>
      </c>
      <c r="T3959">
        <v>1</v>
      </c>
      <c r="U3959" t="s">
        <v>18</v>
      </c>
    </row>
    <row r="3960" spans="1:21" x14ac:dyDescent="0.25">
      <c r="A3960" s="1" t="s">
        <v>28975</v>
      </c>
      <c r="B3960">
        <f>SUBTOTAL(3,B3958:B3959)</f>
        <v>2</v>
      </c>
    </row>
    <row r="3961" spans="1:21" hidden="1" x14ac:dyDescent="0.25">
      <c r="B3961" t="str">
        <f>CONCATENATE(G3961,"|", IF(I3961="", H3961,I3961),"|",IF(L3961="",K3961,L3961))</f>
        <v>Formate|PrMCnc|Urine</v>
      </c>
      <c r="C3961" t="b">
        <f>IF(OR(B3961=B3959, B3961=B3962), TRUE, FALSE)</f>
        <v>0</v>
      </c>
      <c r="D3961">
        <v>3390</v>
      </c>
      <c r="E3961">
        <v>5.5347999999999997</v>
      </c>
      <c r="F3961" t="s">
        <v>11434</v>
      </c>
      <c r="G3961" t="s">
        <v>11422</v>
      </c>
      <c r="H3961" t="s">
        <v>2</v>
      </c>
      <c r="I3961" t="s">
        <v>25806</v>
      </c>
      <c r="J3961" t="s">
        <v>3</v>
      </c>
      <c r="K3961" t="s">
        <v>32</v>
      </c>
      <c r="M3961" t="s">
        <v>5</v>
      </c>
      <c r="O3961" t="s">
        <v>101</v>
      </c>
      <c r="P3961" t="s">
        <v>101</v>
      </c>
      <c r="Q3961" t="s">
        <v>6</v>
      </c>
      <c r="R3961" t="s">
        <v>11435</v>
      </c>
      <c r="S3961" t="s">
        <v>11436</v>
      </c>
      <c r="T3961">
        <v>1</v>
      </c>
      <c r="U3961" t="s">
        <v>18</v>
      </c>
    </row>
    <row r="3962" spans="1:21" hidden="1" x14ac:dyDescent="0.25">
      <c r="B3962" t="str">
        <f>CONCATENATE(G3962,"|", IF(I3962="", H3962,I3962),"|",IF(L3962="",K3962,L3962))</f>
        <v>Formate|SCnc|Bld</v>
      </c>
      <c r="C3962" t="b">
        <f t="shared" si="52"/>
        <v>0</v>
      </c>
      <c r="D3962">
        <v>3387</v>
      </c>
      <c r="E3962">
        <v>5.5347999999999997</v>
      </c>
      <c r="F3962" t="s">
        <v>11425</v>
      </c>
      <c r="G3962" t="s">
        <v>11422</v>
      </c>
      <c r="H3962" t="s">
        <v>222</v>
      </c>
      <c r="J3962" t="s">
        <v>3</v>
      </c>
      <c r="K3962" t="s">
        <v>38</v>
      </c>
      <c r="M3962" t="s">
        <v>5</v>
      </c>
      <c r="O3962" t="s">
        <v>1685</v>
      </c>
      <c r="P3962" t="s">
        <v>1685</v>
      </c>
      <c r="Q3962" t="s">
        <v>6</v>
      </c>
      <c r="R3962" t="s">
        <v>11426</v>
      </c>
      <c r="S3962" t="s">
        <v>11427</v>
      </c>
      <c r="T3962">
        <v>1</v>
      </c>
      <c r="U3962" t="s">
        <v>18</v>
      </c>
    </row>
    <row r="3963" spans="1:21" hidden="1" x14ac:dyDescent="0.25">
      <c r="B3963" t="str">
        <f>CONCATENATE(G3963,"|", IF(I3963="", H3963,I3963),"|",IF(L3963="",K3963,L3963))</f>
        <v>Formate|SCnc|Ser/Plas</v>
      </c>
      <c r="C3963" t="b">
        <f t="shared" si="52"/>
        <v>0</v>
      </c>
      <c r="D3963">
        <v>3389</v>
      </c>
      <c r="E3963">
        <v>5.5347999999999997</v>
      </c>
      <c r="F3963" t="s">
        <v>11431</v>
      </c>
      <c r="G3963" t="s">
        <v>11422</v>
      </c>
      <c r="H3963" t="s">
        <v>222</v>
      </c>
      <c r="J3963" t="s">
        <v>3</v>
      </c>
      <c r="K3963" t="s">
        <v>47</v>
      </c>
      <c r="M3963" t="s">
        <v>5</v>
      </c>
      <c r="N3963" t="s">
        <v>136</v>
      </c>
      <c r="O3963" t="s">
        <v>1685</v>
      </c>
      <c r="P3963" t="s">
        <v>1685</v>
      </c>
      <c r="Q3963" t="s">
        <v>6</v>
      </c>
      <c r="R3963" t="s">
        <v>11432</v>
      </c>
      <c r="S3963" t="s">
        <v>11433</v>
      </c>
      <c r="T3963">
        <v>1</v>
      </c>
      <c r="U3963" t="s">
        <v>18</v>
      </c>
    </row>
    <row r="3964" spans="1:21" hidden="1" x14ac:dyDescent="0.25">
      <c r="B3964" t="str">
        <f>CONCATENATE(G3964,"|", IF(I3964="", H3964,I3964),"|",IF(L3964="",K3964,L3964))</f>
        <v>Formate|SCnc|Urine</v>
      </c>
      <c r="C3964" t="b">
        <f t="shared" ref="C3964:C4034" si="53">IF(OR(B3964=B3963, B3964=B3965), TRUE, FALSE)</f>
        <v>0</v>
      </c>
      <c r="D3964">
        <v>3391</v>
      </c>
      <c r="E3964">
        <v>5.5347999999999997</v>
      </c>
      <c r="F3964" t="s">
        <v>11437</v>
      </c>
      <c r="G3964" t="s">
        <v>11422</v>
      </c>
      <c r="H3964" t="s">
        <v>222</v>
      </c>
      <c r="J3964" t="s">
        <v>3</v>
      </c>
      <c r="K3964" t="s">
        <v>32</v>
      </c>
      <c r="M3964" t="s">
        <v>5</v>
      </c>
      <c r="O3964" t="s">
        <v>1685</v>
      </c>
      <c r="P3964" t="s">
        <v>1685</v>
      </c>
      <c r="Q3964" t="s">
        <v>6</v>
      </c>
      <c r="R3964" t="s">
        <v>11438</v>
      </c>
      <c r="S3964" t="s">
        <v>11439</v>
      </c>
      <c r="T3964">
        <v>1</v>
      </c>
      <c r="U3964" t="s">
        <v>18</v>
      </c>
    </row>
    <row r="3965" spans="1:21" hidden="1" x14ac:dyDescent="0.25">
      <c r="B3965" t="str">
        <f>CONCATENATE(G3965,"|", IF(I3965="", H3965,I3965),"|",IF(L3965="",K3965,L3965))</f>
        <v>Formate+Formaldehyde|PrMCnc|Intravascular - any</v>
      </c>
      <c r="C3965" t="b">
        <f t="shared" si="53"/>
        <v>0</v>
      </c>
      <c r="D3965">
        <v>3395</v>
      </c>
      <c r="E3965">
        <v>5.5347999999999997</v>
      </c>
      <c r="F3965" t="s">
        <v>11450</v>
      </c>
      <c r="G3965" t="s">
        <v>11451</v>
      </c>
      <c r="H3965" t="s">
        <v>2</v>
      </c>
      <c r="I3965" t="s">
        <v>25806</v>
      </c>
      <c r="J3965" t="s">
        <v>3</v>
      </c>
      <c r="K3965" t="s">
        <v>38</v>
      </c>
      <c r="L3965" t="s">
        <v>25808</v>
      </c>
      <c r="M3965" t="s">
        <v>5</v>
      </c>
      <c r="O3965" t="s">
        <v>70</v>
      </c>
      <c r="P3965" t="s">
        <v>70</v>
      </c>
      <c r="Q3965" t="s">
        <v>6</v>
      </c>
      <c r="R3965" t="s">
        <v>11452</v>
      </c>
      <c r="S3965" t="s">
        <v>11453</v>
      </c>
      <c r="T3965">
        <v>1</v>
      </c>
      <c r="U3965" t="s">
        <v>18</v>
      </c>
    </row>
    <row r="3966" spans="1:21" hidden="1" x14ac:dyDescent="0.25">
      <c r="B3966" t="str">
        <f>CONCATENATE(G3966,"|", IF(I3966="", H3966,I3966),"|",IF(L3966="",K3966,L3966))</f>
        <v>Formebolone metabolite|PrMCnc|Urine</v>
      </c>
      <c r="C3966" t="b">
        <f t="shared" si="53"/>
        <v>0</v>
      </c>
      <c r="D3966">
        <v>3396</v>
      </c>
      <c r="E3966">
        <v>5.5347999999999997</v>
      </c>
      <c r="F3966" t="s">
        <v>11454</v>
      </c>
      <c r="G3966" t="s">
        <v>11455</v>
      </c>
      <c r="H3966" t="s">
        <v>140</v>
      </c>
      <c r="I3966" t="s">
        <v>25806</v>
      </c>
      <c r="J3966" t="s">
        <v>3</v>
      </c>
      <c r="K3966" t="s">
        <v>32</v>
      </c>
      <c r="M3966" t="s">
        <v>141</v>
      </c>
      <c r="Q3966" t="s">
        <v>6</v>
      </c>
      <c r="R3966" t="s">
        <v>11456</v>
      </c>
      <c r="S3966" t="s">
        <v>11457</v>
      </c>
      <c r="T3966">
        <v>1</v>
      </c>
      <c r="U3966" t="s">
        <v>18</v>
      </c>
    </row>
    <row r="3967" spans="1:21" hidden="1" x14ac:dyDescent="0.25">
      <c r="B3967" t="str">
        <f>CONCATENATE(G3967,"|", IF(I3967="", H3967,I3967),"|",IF(L3967="",K3967,L3967))</f>
        <v>Formononetin|PrMCnc|Intravascular - any</v>
      </c>
      <c r="C3967" t="b">
        <f t="shared" si="53"/>
        <v>0</v>
      </c>
      <c r="D3967">
        <v>3397</v>
      </c>
      <c r="E3967">
        <v>5.5347999999999997</v>
      </c>
      <c r="F3967" t="s">
        <v>11458</v>
      </c>
      <c r="G3967" t="s">
        <v>11459</v>
      </c>
      <c r="H3967" t="s">
        <v>2</v>
      </c>
      <c r="I3967" t="s">
        <v>25806</v>
      </c>
      <c r="J3967" t="s">
        <v>3</v>
      </c>
      <c r="K3967" t="s">
        <v>47</v>
      </c>
      <c r="L3967" t="s">
        <v>25808</v>
      </c>
      <c r="M3967" t="s">
        <v>5</v>
      </c>
      <c r="Q3967" t="s">
        <v>6</v>
      </c>
      <c r="R3967" t="s">
        <v>11460</v>
      </c>
      <c r="S3967" t="s">
        <v>11461</v>
      </c>
      <c r="T3967">
        <v>1</v>
      </c>
      <c r="U3967" t="s">
        <v>18</v>
      </c>
    </row>
    <row r="3968" spans="1:21" hidden="1" x14ac:dyDescent="0.25">
      <c r="B3968" t="str">
        <f>CONCATENATE(G3968,"|", IF(I3968="", H3968,I3968),"|",IF(L3968="",K3968,L3968))</f>
        <v>Fosphenytoin|PrMCnc|Intravascular - any</v>
      </c>
      <c r="C3968" t="b">
        <f t="shared" si="53"/>
        <v>0</v>
      </c>
      <c r="D3968">
        <v>3398</v>
      </c>
      <c r="E3968">
        <v>5.5347999999999997</v>
      </c>
      <c r="F3968" t="s">
        <v>11462</v>
      </c>
      <c r="G3968" t="s">
        <v>11463</v>
      </c>
      <c r="H3968" t="s">
        <v>2</v>
      </c>
      <c r="I3968" t="s">
        <v>25806</v>
      </c>
      <c r="J3968" t="s">
        <v>3</v>
      </c>
      <c r="K3968" t="s">
        <v>47</v>
      </c>
      <c r="L3968" t="s">
        <v>25808</v>
      </c>
      <c r="M3968" t="s">
        <v>5</v>
      </c>
      <c r="O3968" t="s">
        <v>101</v>
      </c>
      <c r="P3968" t="s">
        <v>101</v>
      </c>
      <c r="Q3968" t="s">
        <v>6</v>
      </c>
      <c r="R3968" t="s">
        <v>11464</v>
      </c>
      <c r="S3968" t="s">
        <v>11465</v>
      </c>
      <c r="T3968">
        <v>1</v>
      </c>
      <c r="U3968" t="s">
        <v>18</v>
      </c>
    </row>
    <row r="3969" spans="1:21" hidden="1" x14ac:dyDescent="0.25">
      <c r="B3969" t="str">
        <f>CONCATENATE(G3969,"|", IF(I3969="", H3969,I3969),"|",IF(L3969="",K3969,L3969))</f>
        <v>Fumonisin|MCnt|Feed</v>
      </c>
      <c r="C3969" t="b">
        <f t="shared" si="53"/>
        <v>0</v>
      </c>
      <c r="D3969">
        <v>3399</v>
      </c>
      <c r="E3969">
        <v>5.5347999999999997</v>
      </c>
      <c r="F3969" t="s">
        <v>11466</v>
      </c>
      <c r="G3969" t="s">
        <v>11467</v>
      </c>
      <c r="H3969" t="s">
        <v>241</v>
      </c>
      <c r="J3969" t="s">
        <v>3</v>
      </c>
      <c r="K3969" t="s">
        <v>2494</v>
      </c>
      <c r="M3969" t="s">
        <v>5</v>
      </c>
      <c r="O3969" t="s">
        <v>314</v>
      </c>
      <c r="P3969" t="s">
        <v>314</v>
      </c>
      <c r="Q3969" t="s">
        <v>6</v>
      </c>
      <c r="R3969" t="s">
        <v>11468</v>
      </c>
      <c r="S3969" t="s">
        <v>11469</v>
      </c>
      <c r="T3969">
        <v>1</v>
      </c>
      <c r="U3969" t="s">
        <v>18</v>
      </c>
    </row>
    <row r="3970" spans="1:21" hidden="1" x14ac:dyDescent="0.25">
      <c r="B3970" t="str">
        <f>CONCATENATE(G3970,"|", IF(I3970="", H3970,I3970),"|",IF(L3970="",K3970,L3970))</f>
        <v>Fumonisin|PrMCnc|XXX</v>
      </c>
      <c r="C3970" t="b">
        <f t="shared" si="53"/>
        <v>0</v>
      </c>
      <c r="D3970">
        <v>3400</v>
      </c>
      <c r="E3970">
        <v>5.5347999999999997</v>
      </c>
      <c r="F3970" t="s">
        <v>11470</v>
      </c>
      <c r="G3970" t="s">
        <v>11467</v>
      </c>
      <c r="H3970" t="s">
        <v>2</v>
      </c>
      <c r="I3970" t="s">
        <v>25806</v>
      </c>
      <c r="J3970" t="s">
        <v>3</v>
      </c>
      <c r="K3970" t="s">
        <v>259</v>
      </c>
      <c r="M3970" t="s">
        <v>5</v>
      </c>
      <c r="Q3970" t="s">
        <v>6</v>
      </c>
      <c r="R3970" t="s">
        <v>11471</v>
      </c>
      <c r="S3970" t="s">
        <v>11472</v>
      </c>
      <c r="T3970">
        <v>1</v>
      </c>
      <c r="U3970" t="s">
        <v>18</v>
      </c>
    </row>
    <row r="3971" spans="1:21" hidden="1" x14ac:dyDescent="0.25">
      <c r="B3971" t="str">
        <f>CONCATENATE(G3971,"|", IF(I3971="", H3971,I3971),"|",IF(L3971="",K3971,L3971))</f>
        <v>Furazabol metabolite|PrMCnc|Urine</v>
      </c>
      <c r="C3971" t="b">
        <f t="shared" si="53"/>
        <v>0</v>
      </c>
      <c r="D3971">
        <v>3402</v>
      </c>
      <c r="E3971">
        <v>5.5347999999999997</v>
      </c>
      <c r="F3971" t="s">
        <v>11477</v>
      </c>
      <c r="G3971" t="s">
        <v>11478</v>
      </c>
      <c r="H3971" t="s">
        <v>140</v>
      </c>
      <c r="I3971" t="s">
        <v>25806</v>
      </c>
      <c r="J3971" t="s">
        <v>3</v>
      </c>
      <c r="K3971" t="s">
        <v>32</v>
      </c>
      <c r="M3971" t="s">
        <v>141</v>
      </c>
      <c r="Q3971" t="s">
        <v>6</v>
      </c>
      <c r="R3971" t="s">
        <v>11479</v>
      </c>
      <c r="S3971" t="s">
        <v>11480</v>
      </c>
      <c r="T3971">
        <v>1</v>
      </c>
      <c r="U3971" t="s">
        <v>18</v>
      </c>
    </row>
    <row r="3972" spans="1:21" hidden="1" x14ac:dyDescent="0.25">
      <c r="B3972" t="str">
        <f>CONCATENATE(G3972,"|", IF(I3972="", H3972,I3972),"|",IF(L3972="",K3972,L3972))</f>
        <v>Furazabol|PrMCnc|Urine</v>
      </c>
      <c r="C3972" t="b">
        <f t="shared" si="53"/>
        <v>0</v>
      </c>
      <c r="D3972">
        <v>3401</v>
      </c>
      <c r="E3972">
        <v>5.5347999999999997</v>
      </c>
      <c r="F3972" t="s">
        <v>11473</v>
      </c>
      <c r="G3972" t="s">
        <v>11474</v>
      </c>
      <c r="H3972" t="s">
        <v>2</v>
      </c>
      <c r="I3972" t="s">
        <v>25806</v>
      </c>
      <c r="J3972" t="s">
        <v>3</v>
      </c>
      <c r="K3972" t="s">
        <v>32</v>
      </c>
      <c r="M3972" t="s">
        <v>5</v>
      </c>
      <c r="Q3972" t="s">
        <v>6</v>
      </c>
      <c r="R3972" t="s">
        <v>11475</v>
      </c>
      <c r="S3972" t="s">
        <v>11476</v>
      </c>
      <c r="T3972">
        <v>1</v>
      </c>
      <c r="U3972" t="s">
        <v>18</v>
      </c>
    </row>
    <row r="3973" spans="1:21" hidden="1" x14ac:dyDescent="0.25">
      <c r="B3973" t="str">
        <f>CONCATENATE(G3973,"|", IF(I3973="", H3973,I3973),"|",IF(L3973="",K3973,L3973))</f>
        <v>Furfenorex|MRat|Urine</v>
      </c>
      <c r="C3973" t="b">
        <f>IF(OR(B3973=B3972, B3973=B3974), TRUE, FALSE)</f>
        <v>0</v>
      </c>
      <c r="D3973">
        <v>3404</v>
      </c>
      <c r="E3973">
        <v>5.5347999999999997</v>
      </c>
      <c r="F3973" t="s">
        <v>11485</v>
      </c>
      <c r="G3973" t="s">
        <v>11482</v>
      </c>
      <c r="H3973" t="s">
        <v>509</v>
      </c>
      <c r="J3973" t="s">
        <v>505</v>
      </c>
      <c r="K3973" t="s">
        <v>32</v>
      </c>
      <c r="M3973" t="s">
        <v>5</v>
      </c>
      <c r="Q3973" t="s">
        <v>6</v>
      </c>
      <c r="R3973" t="s">
        <v>11486</v>
      </c>
      <c r="S3973" t="s">
        <v>11487</v>
      </c>
      <c r="T3973">
        <v>1</v>
      </c>
      <c r="U3973" t="s">
        <v>18</v>
      </c>
    </row>
    <row r="3974" spans="1:21" x14ac:dyDescent="0.25">
      <c r="B3974" t="str">
        <f>CONCATENATE(G3974,"|", IF(I3974="", H3974,I3974),"|",IF(L3974="",K3974,L3974))</f>
        <v>Furfenorex|PrMCnc|Urine</v>
      </c>
      <c r="C3974" t="b">
        <f>IF(OR(B3974=B3973, B3974=B3975), TRUE, FALSE)</f>
        <v>1</v>
      </c>
      <c r="D3974">
        <v>3403</v>
      </c>
      <c r="E3974">
        <v>5.5347999999999997</v>
      </c>
      <c r="F3974" t="s">
        <v>11481</v>
      </c>
      <c r="G3974" t="s">
        <v>11482</v>
      </c>
      <c r="H3974" t="s">
        <v>2</v>
      </c>
      <c r="I3974" t="s">
        <v>25806</v>
      </c>
      <c r="J3974" t="s">
        <v>3</v>
      </c>
      <c r="K3974" t="s">
        <v>32</v>
      </c>
      <c r="M3974" t="s">
        <v>5</v>
      </c>
      <c r="Q3974" t="s">
        <v>6</v>
      </c>
      <c r="R3974" t="s">
        <v>11483</v>
      </c>
      <c r="S3974" t="s">
        <v>11484</v>
      </c>
      <c r="T3974">
        <v>1</v>
      </c>
      <c r="U3974" t="s">
        <v>18</v>
      </c>
    </row>
    <row r="3975" spans="1:21" x14ac:dyDescent="0.25">
      <c r="B3975" t="str">
        <f>CONCATENATE(G3975,"|", IF(I3975="", H3975,I3975),"|",IF(L3975="",K3975,L3975))</f>
        <v>Furfenorex|PrMCnc|Urine</v>
      </c>
      <c r="C3975" t="b">
        <f>IF(OR(B3975=B3974, B3975=B3977), TRUE, FALSE)</f>
        <v>1</v>
      </c>
      <c r="D3975">
        <v>3405</v>
      </c>
      <c r="E3975">
        <v>5.5347999999999997</v>
      </c>
      <c r="F3975" t="s">
        <v>11488</v>
      </c>
      <c r="G3975" t="s">
        <v>11482</v>
      </c>
      <c r="H3975" t="s">
        <v>140</v>
      </c>
      <c r="I3975" t="s">
        <v>25806</v>
      </c>
      <c r="J3975" t="s">
        <v>3</v>
      </c>
      <c r="K3975" t="s">
        <v>32</v>
      </c>
      <c r="M3975" t="s">
        <v>141</v>
      </c>
      <c r="Q3975" t="s">
        <v>6</v>
      </c>
      <c r="R3975" t="s">
        <v>11489</v>
      </c>
      <c r="S3975" t="s">
        <v>11490</v>
      </c>
      <c r="T3975">
        <v>1</v>
      </c>
      <c r="U3975" t="s">
        <v>18</v>
      </c>
    </row>
    <row r="3976" spans="1:21" x14ac:dyDescent="0.25">
      <c r="A3976" s="1" t="s">
        <v>28960</v>
      </c>
      <c r="B3976">
        <f>SUBTOTAL(3,B3974:B3975)</f>
        <v>2</v>
      </c>
    </row>
    <row r="3977" spans="1:21" hidden="1" x14ac:dyDescent="0.25">
      <c r="B3977" t="str">
        <f>CONCATENATE(G3977,"|", IF(I3977="", H3977,I3977),"|",IF(L3977="",K3977,L3977))</f>
        <v>Furoate/Creatinine|MRto|Urine</v>
      </c>
      <c r="C3977" t="b">
        <f>IF(OR(B3977=B3975, B3977=B3978), TRUE, FALSE)</f>
        <v>0</v>
      </c>
      <c r="D3977">
        <v>3406</v>
      </c>
      <c r="E3977">
        <v>5.5347999999999997</v>
      </c>
      <c r="F3977" t="s">
        <v>11491</v>
      </c>
      <c r="G3977" t="s">
        <v>11492</v>
      </c>
      <c r="H3977" t="s">
        <v>440</v>
      </c>
      <c r="J3977" t="s">
        <v>3</v>
      </c>
      <c r="K3977" t="s">
        <v>32</v>
      </c>
      <c r="M3977" t="s">
        <v>5</v>
      </c>
      <c r="O3977" t="s">
        <v>441</v>
      </c>
      <c r="P3977" t="s">
        <v>442</v>
      </c>
      <c r="Q3977" t="s">
        <v>6</v>
      </c>
      <c r="R3977" t="s">
        <v>11493</v>
      </c>
      <c r="S3977" t="s">
        <v>11494</v>
      </c>
      <c r="T3977">
        <v>1</v>
      </c>
      <c r="U3977" t="s">
        <v>18</v>
      </c>
    </row>
    <row r="3978" spans="1:21" hidden="1" x14ac:dyDescent="0.25">
      <c r="B3978" t="str">
        <f>CONCATENATE(G3978,"|", IF(I3978="", H3978,I3978),"|",IF(L3978="",K3978,L3978))</f>
        <v>Furosemide|MRat|Urine</v>
      </c>
      <c r="C3978" t="b">
        <f t="shared" si="53"/>
        <v>0</v>
      </c>
      <c r="D3978">
        <v>3411</v>
      </c>
      <c r="E3978">
        <v>5.5347999999999997</v>
      </c>
      <c r="F3978" t="s">
        <v>11508</v>
      </c>
      <c r="G3978" t="s">
        <v>11496</v>
      </c>
      <c r="H3978" t="s">
        <v>509</v>
      </c>
      <c r="J3978" t="s">
        <v>505</v>
      </c>
      <c r="K3978" t="s">
        <v>32</v>
      </c>
      <c r="M3978" t="s">
        <v>5</v>
      </c>
      <c r="O3978" t="s">
        <v>1053</v>
      </c>
      <c r="P3978" t="s">
        <v>1054</v>
      </c>
      <c r="Q3978" t="s">
        <v>6</v>
      </c>
      <c r="R3978" t="s">
        <v>11509</v>
      </c>
      <c r="S3978" t="s">
        <v>11510</v>
      </c>
      <c r="T3978">
        <v>1</v>
      </c>
      <c r="U3978" t="s">
        <v>18</v>
      </c>
    </row>
    <row r="3979" spans="1:21" hidden="1" x14ac:dyDescent="0.25">
      <c r="B3979" t="str">
        <f>CONCATENATE(G3979,"|", IF(I3979="", H3979,I3979),"|",IF(L3979="",K3979,L3979))</f>
        <v>Furosemide|PrMCnc|Gast fld</v>
      </c>
      <c r="C3979" t="b">
        <f t="shared" si="53"/>
        <v>0</v>
      </c>
      <c r="D3979">
        <v>3407</v>
      </c>
      <c r="E3979">
        <v>5.5347999999999997</v>
      </c>
      <c r="F3979" t="s">
        <v>11495</v>
      </c>
      <c r="G3979" t="s">
        <v>11496</v>
      </c>
      <c r="H3979" t="s">
        <v>140</v>
      </c>
      <c r="I3979" t="s">
        <v>25806</v>
      </c>
      <c r="J3979" t="s">
        <v>3</v>
      </c>
      <c r="K3979" t="s">
        <v>602</v>
      </c>
      <c r="M3979" t="s">
        <v>141</v>
      </c>
      <c r="Q3979" t="s">
        <v>6</v>
      </c>
      <c r="R3979" t="s">
        <v>11497</v>
      </c>
      <c r="S3979" t="s">
        <v>11498</v>
      </c>
      <c r="T3979">
        <v>1</v>
      </c>
      <c r="U3979" t="s">
        <v>18</v>
      </c>
    </row>
    <row r="3980" spans="1:21" hidden="1" x14ac:dyDescent="0.25">
      <c r="B3980" t="str">
        <f>CONCATENATE(G3980,"|", IF(I3980="", H3980,I3980),"|",IF(L3980="",K3980,L3980))</f>
        <v>Furosemide|PrMCnc|Intravascular - any</v>
      </c>
      <c r="C3980" t="b">
        <f>IF(OR(B3980=B3979, B3980=B3981), TRUE, FALSE)</f>
        <v>0</v>
      </c>
      <c r="D3980">
        <v>3408</v>
      </c>
      <c r="E3980">
        <v>5.5347999999999997</v>
      </c>
      <c r="F3980" t="s">
        <v>11499</v>
      </c>
      <c r="G3980" t="s">
        <v>11496</v>
      </c>
      <c r="H3980" t="s">
        <v>2</v>
      </c>
      <c r="I3980" t="s">
        <v>25806</v>
      </c>
      <c r="J3980" t="s">
        <v>3</v>
      </c>
      <c r="K3980" t="s">
        <v>47</v>
      </c>
      <c r="L3980" t="s">
        <v>25808</v>
      </c>
      <c r="M3980" t="s">
        <v>5</v>
      </c>
      <c r="O3980" t="s">
        <v>1502</v>
      </c>
      <c r="P3980" t="s">
        <v>1502</v>
      </c>
      <c r="Q3980" t="s">
        <v>6</v>
      </c>
      <c r="R3980" t="s">
        <v>11500</v>
      </c>
      <c r="S3980" t="s">
        <v>11501</v>
      </c>
      <c r="T3980">
        <v>1</v>
      </c>
      <c r="U3980" t="s">
        <v>18</v>
      </c>
    </row>
    <row r="3981" spans="1:21" x14ac:dyDescent="0.25">
      <c r="B3981" t="str">
        <f>CONCATENATE(G3981,"|", IF(I3981="", H3981,I3981),"|",IF(L3981="",K3981,L3981))</f>
        <v>Furosemide|PrMCnc|Urine</v>
      </c>
      <c r="C3981" t="b">
        <f>IF(OR(B3981=B3980, B3981=B3982), TRUE, FALSE)</f>
        <v>1</v>
      </c>
      <c r="D3981">
        <v>3410</v>
      </c>
      <c r="E3981">
        <v>5.5347999999999997</v>
      </c>
      <c r="F3981" t="s">
        <v>11505</v>
      </c>
      <c r="G3981" t="s">
        <v>11496</v>
      </c>
      <c r="H3981" t="s">
        <v>2</v>
      </c>
      <c r="I3981" t="s">
        <v>25806</v>
      </c>
      <c r="J3981" t="s">
        <v>3</v>
      </c>
      <c r="K3981" t="s">
        <v>32</v>
      </c>
      <c r="M3981" t="s">
        <v>5</v>
      </c>
      <c r="O3981" t="s">
        <v>101</v>
      </c>
      <c r="P3981" t="s">
        <v>101</v>
      </c>
      <c r="Q3981" t="s">
        <v>6</v>
      </c>
      <c r="R3981" t="s">
        <v>11506</v>
      </c>
      <c r="S3981" t="s">
        <v>11507</v>
      </c>
      <c r="T3981">
        <v>1</v>
      </c>
      <c r="U3981" t="s">
        <v>18</v>
      </c>
    </row>
    <row r="3982" spans="1:21" x14ac:dyDescent="0.25">
      <c r="B3982" t="str">
        <f>CONCATENATE(G3982,"|", IF(I3982="", H3982,I3982),"|",IF(L3982="",K3982,L3982))</f>
        <v>Furosemide|PrMCnc|Urine</v>
      </c>
      <c r="C3982" t="b">
        <f>IF(OR(B3982=B3981, B3982=B3984), TRUE, FALSE)</f>
        <v>1</v>
      </c>
      <c r="D3982">
        <v>3412</v>
      </c>
      <c r="E3982">
        <v>5.5347999999999997</v>
      </c>
      <c r="F3982" t="s">
        <v>11511</v>
      </c>
      <c r="G3982" t="s">
        <v>11496</v>
      </c>
      <c r="H3982" t="s">
        <v>140</v>
      </c>
      <c r="I3982" t="s">
        <v>25806</v>
      </c>
      <c r="J3982" t="s">
        <v>3</v>
      </c>
      <c r="K3982" t="s">
        <v>32</v>
      </c>
      <c r="M3982" t="s">
        <v>141</v>
      </c>
      <c r="Q3982" t="s">
        <v>6</v>
      </c>
      <c r="R3982" t="s">
        <v>11512</v>
      </c>
      <c r="S3982" t="s">
        <v>11513</v>
      </c>
      <c r="T3982">
        <v>1</v>
      </c>
      <c r="U3982" t="s">
        <v>18</v>
      </c>
    </row>
    <row r="3983" spans="1:21" x14ac:dyDescent="0.25">
      <c r="A3983" s="1" t="s">
        <v>28954</v>
      </c>
      <c r="B3983">
        <f>SUBTOTAL(3,B3981:B3982)</f>
        <v>2</v>
      </c>
    </row>
    <row r="3984" spans="1:21" hidden="1" x14ac:dyDescent="0.25">
      <c r="B3984" t="str">
        <f>CONCATENATE(G3984,"|", IF(I3984="", H3984,I3984),"|",IF(L3984="",K3984,L3984))</f>
        <v>Furosemide|SCnc|Ser/Plas</v>
      </c>
      <c r="C3984" t="b">
        <f>IF(OR(B3984=B3982, B3984=B3985), TRUE, FALSE)</f>
        <v>0</v>
      </c>
      <c r="D3984">
        <v>3409</v>
      </c>
      <c r="E3984">
        <v>5.5347999999999997</v>
      </c>
      <c r="F3984" t="s">
        <v>11502</v>
      </c>
      <c r="G3984" t="s">
        <v>11496</v>
      </c>
      <c r="H3984" t="s">
        <v>222</v>
      </c>
      <c r="J3984" t="s">
        <v>3</v>
      </c>
      <c r="K3984" t="s">
        <v>47</v>
      </c>
      <c r="M3984" t="s">
        <v>5</v>
      </c>
      <c r="Q3984" t="s">
        <v>6</v>
      </c>
      <c r="R3984" t="s">
        <v>11503</v>
      </c>
      <c r="S3984" t="s">
        <v>11504</v>
      </c>
      <c r="T3984">
        <v>1</v>
      </c>
      <c r="U3984" t="s">
        <v>18</v>
      </c>
    </row>
    <row r="3985" spans="1:21" hidden="1" x14ac:dyDescent="0.25">
      <c r="B3985" t="str">
        <f>CONCATENATE(G3985,"|", IF(I3985="", H3985,I3985),"|",IF(L3985="",K3985,L3985))</f>
        <v>Gabapentin/Creatinine|MRto|Urine</v>
      </c>
      <c r="C3985" t="b">
        <f t="shared" si="53"/>
        <v>0</v>
      </c>
      <c r="D3985">
        <v>3418</v>
      </c>
      <c r="E3985">
        <v>5.5347999999999997</v>
      </c>
      <c r="F3985" t="s">
        <v>11530</v>
      </c>
      <c r="G3985" t="s">
        <v>11531</v>
      </c>
      <c r="H3985" t="s">
        <v>440</v>
      </c>
      <c r="J3985" t="s">
        <v>3</v>
      </c>
      <c r="K3985" t="s">
        <v>32</v>
      </c>
      <c r="M3985" t="s">
        <v>5</v>
      </c>
      <c r="O3985" t="s">
        <v>1088</v>
      </c>
      <c r="P3985" t="s">
        <v>1089</v>
      </c>
      <c r="Q3985" t="s">
        <v>6</v>
      </c>
      <c r="R3985" t="s">
        <v>11532</v>
      </c>
      <c r="S3985" t="s">
        <v>11533</v>
      </c>
      <c r="T3985">
        <v>1</v>
      </c>
      <c r="U3985" t="s">
        <v>18</v>
      </c>
    </row>
    <row r="3986" spans="1:21" hidden="1" x14ac:dyDescent="0.25">
      <c r="B3986" t="str">
        <f>CONCATENATE(G3986,"|", IF(I3986="", H3986,I3986),"|",IF(L3986="",K3986,L3986))</f>
        <v>Gabapentin^trough|PrMCnc|Intravascular - any</v>
      </c>
      <c r="C3986" t="b">
        <f t="shared" si="53"/>
        <v>0</v>
      </c>
      <c r="D3986">
        <v>3419</v>
      </c>
      <c r="E3986">
        <v>5.5347999999999997</v>
      </c>
      <c r="F3986" t="s">
        <v>11534</v>
      </c>
      <c r="G3986" t="s">
        <v>11535</v>
      </c>
      <c r="H3986" t="s">
        <v>2</v>
      </c>
      <c r="I3986" t="s">
        <v>25806</v>
      </c>
      <c r="J3986" t="s">
        <v>3</v>
      </c>
      <c r="K3986" t="s">
        <v>47</v>
      </c>
      <c r="L3986" t="s">
        <v>25808</v>
      </c>
      <c r="M3986" t="s">
        <v>5</v>
      </c>
      <c r="O3986" t="s">
        <v>70</v>
      </c>
      <c r="P3986" t="s">
        <v>70</v>
      </c>
      <c r="Q3986" t="s">
        <v>6</v>
      </c>
      <c r="R3986" t="s">
        <v>11536</v>
      </c>
      <c r="S3986" t="s">
        <v>11537</v>
      </c>
      <c r="T3986">
        <v>1</v>
      </c>
      <c r="U3986" t="s">
        <v>18</v>
      </c>
    </row>
    <row r="3987" spans="1:21" hidden="1" x14ac:dyDescent="0.25">
      <c r="B3987" t="str">
        <f>CONCATENATE(G3987,"|", IF(I3987="", H3987,I3987),"|",IF(L3987="",K3987,L3987))</f>
        <v>Gabapentin|PrMCnc|Intravascular - any</v>
      </c>
      <c r="C3987" t="b">
        <f>IF(OR(B3987=B3986, B3987=B3988), TRUE, FALSE)</f>
        <v>0</v>
      </c>
      <c r="D3987">
        <v>3413</v>
      </c>
      <c r="E3987">
        <v>5.5347999999999997</v>
      </c>
      <c r="F3987" t="s">
        <v>11514</v>
      </c>
      <c r="G3987" t="s">
        <v>11515</v>
      </c>
      <c r="H3987" t="s">
        <v>2</v>
      </c>
      <c r="I3987" t="s">
        <v>25806</v>
      </c>
      <c r="J3987" t="s">
        <v>3</v>
      </c>
      <c r="K3987" t="s">
        <v>47</v>
      </c>
      <c r="L3987" t="s">
        <v>25808</v>
      </c>
      <c r="M3987" t="s">
        <v>5</v>
      </c>
      <c r="O3987" t="s">
        <v>101</v>
      </c>
      <c r="P3987" t="s">
        <v>101</v>
      </c>
      <c r="Q3987" t="s">
        <v>6</v>
      </c>
      <c r="R3987" t="s">
        <v>11516</v>
      </c>
      <c r="S3987" t="s">
        <v>11517</v>
      </c>
      <c r="T3987">
        <v>1</v>
      </c>
      <c r="U3987" t="s">
        <v>18</v>
      </c>
    </row>
    <row r="3988" spans="1:21" x14ac:dyDescent="0.25">
      <c r="B3988" t="str">
        <f>CONCATENATE(G3988,"|", IF(I3988="", H3988,I3988),"|",IF(L3988="",K3988,L3988))</f>
        <v>Gabapentin|PrMCnc|Urine</v>
      </c>
      <c r="C3988" t="b">
        <f>IF(OR(B3988=B3987, B3988=B3989), TRUE, FALSE)</f>
        <v>1</v>
      </c>
      <c r="D3988">
        <v>3415</v>
      </c>
      <c r="E3988">
        <v>5.5347999999999997</v>
      </c>
      <c r="F3988" t="s">
        <v>11521</v>
      </c>
      <c r="G3988" t="s">
        <v>11515</v>
      </c>
      <c r="H3988" t="s">
        <v>2</v>
      </c>
      <c r="I3988" t="s">
        <v>25806</v>
      </c>
      <c r="J3988" t="s">
        <v>3</v>
      </c>
      <c r="K3988" t="s">
        <v>32</v>
      </c>
      <c r="M3988" t="s">
        <v>5</v>
      </c>
      <c r="O3988" t="s">
        <v>101</v>
      </c>
      <c r="P3988" t="s">
        <v>101</v>
      </c>
      <c r="Q3988" t="s">
        <v>6</v>
      </c>
      <c r="R3988" t="s">
        <v>11522</v>
      </c>
      <c r="S3988" t="s">
        <v>11523</v>
      </c>
      <c r="T3988">
        <v>1</v>
      </c>
      <c r="U3988" t="s">
        <v>18</v>
      </c>
    </row>
    <row r="3989" spans="1:21" x14ac:dyDescent="0.25">
      <c r="B3989" t="str">
        <f>CONCATENATE(G3989,"|", IF(I3989="", H3989,I3989),"|",IF(L3989="",K3989,L3989))</f>
        <v>Gabapentin|PrMCnc|Urine</v>
      </c>
      <c r="C3989" t="b">
        <f t="shared" si="53"/>
        <v>1</v>
      </c>
      <c r="D3989">
        <v>3416</v>
      </c>
      <c r="E3989">
        <v>5.5347999999999997</v>
      </c>
      <c r="F3989" t="s">
        <v>11524</v>
      </c>
      <c r="G3989" t="s">
        <v>11515</v>
      </c>
      <c r="H3989" t="s">
        <v>2</v>
      </c>
      <c r="I3989" t="s">
        <v>25806</v>
      </c>
      <c r="J3989" t="s">
        <v>3</v>
      </c>
      <c r="K3989" t="s">
        <v>32</v>
      </c>
      <c r="M3989" t="s">
        <v>5</v>
      </c>
      <c r="N3989" t="s">
        <v>136</v>
      </c>
      <c r="O3989" t="s">
        <v>48</v>
      </c>
      <c r="P3989" t="s">
        <v>48</v>
      </c>
      <c r="Q3989" t="s">
        <v>6</v>
      </c>
      <c r="R3989" t="s">
        <v>11525</v>
      </c>
      <c r="S3989" t="s">
        <v>11526</v>
      </c>
      <c r="T3989">
        <v>1</v>
      </c>
      <c r="U3989" t="s">
        <v>18</v>
      </c>
    </row>
    <row r="3990" spans="1:21" x14ac:dyDescent="0.25">
      <c r="B3990" t="str">
        <f>CONCATENATE(G3990,"|", IF(I3990="", H3990,I3990),"|",IF(L3990="",K3990,L3990))</f>
        <v>Gabapentin|PrMCnc|Urine</v>
      </c>
      <c r="C3990" t="b">
        <f>IF(OR(B3990=B3989, B3990=B3992), TRUE, FALSE)</f>
        <v>1</v>
      </c>
      <c r="D3990">
        <v>3417</v>
      </c>
      <c r="E3990">
        <v>5.5347999999999997</v>
      </c>
      <c r="F3990" t="s">
        <v>11527</v>
      </c>
      <c r="G3990" t="s">
        <v>11515</v>
      </c>
      <c r="H3990" t="s">
        <v>140</v>
      </c>
      <c r="I3990" t="s">
        <v>25806</v>
      </c>
      <c r="J3990" t="s">
        <v>3</v>
      </c>
      <c r="K3990" t="s">
        <v>32</v>
      </c>
      <c r="M3990" t="s">
        <v>141</v>
      </c>
      <c r="Q3990" t="s">
        <v>6</v>
      </c>
      <c r="R3990" t="s">
        <v>11528</v>
      </c>
      <c r="S3990" t="s">
        <v>11529</v>
      </c>
      <c r="T3990">
        <v>1</v>
      </c>
      <c r="U3990" t="s">
        <v>18</v>
      </c>
    </row>
    <row r="3991" spans="1:21" x14ac:dyDescent="0.25">
      <c r="A3991" s="1" t="s">
        <v>28951</v>
      </c>
      <c r="B3991">
        <f>SUBTOTAL(3,B3988:B3990)</f>
        <v>3</v>
      </c>
    </row>
    <row r="3992" spans="1:21" hidden="1" x14ac:dyDescent="0.25">
      <c r="B3992" t="str">
        <f>CONCATENATE(G3992,"|", IF(I3992="", H3992,I3992),"|",IF(L3992="",K3992,L3992))</f>
        <v>Gabapentin|SCnc|Ser/Plas</v>
      </c>
      <c r="C3992" t="b">
        <f>IF(OR(B3992=B3990, B3992=B3993), TRUE, FALSE)</f>
        <v>0</v>
      </c>
      <c r="D3992">
        <v>3414</v>
      </c>
      <c r="E3992">
        <v>5.5347999999999997</v>
      </c>
      <c r="F3992" t="s">
        <v>11518</v>
      </c>
      <c r="G3992" t="s">
        <v>11515</v>
      </c>
      <c r="H3992" t="s">
        <v>222</v>
      </c>
      <c r="J3992" t="s">
        <v>3</v>
      </c>
      <c r="K3992" t="s">
        <v>47</v>
      </c>
      <c r="M3992" t="s">
        <v>5</v>
      </c>
      <c r="O3992" t="s">
        <v>223</v>
      </c>
      <c r="P3992" t="s">
        <v>223</v>
      </c>
      <c r="Q3992" t="s">
        <v>6</v>
      </c>
      <c r="R3992" t="s">
        <v>11519</v>
      </c>
      <c r="S3992" t="s">
        <v>11520</v>
      </c>
      <c r="T3992">
        <v>1</v>
      </c>
      <c r="U3992" t="s">
        <v>18</v>
      </c>
    </row>
    <row r="3993" spans="1:21" hidden="1" x14ac:dyDescent="0.25">
      <c r="B3993" t="str">
        <f>CONCATENATE(G3993,"|", IF(I3993="", H3993,I3993),"|",IF(L3993="",K3993,L3993))</f>
        <v>Gadolinium|MCnt|Hair</v>
      </c>
      <c r="C3993" t="b">
        <f t="shared" si="53"/>
        <v>0</v>
      </c>
      <c r="D3993">
        <v>3420</v>
      </c>
      <c r="E3993">
        <v>5.5347999999999997</v>
      </c>
      <c r="F3993" t="s">
        <v>11538</v>
      </c>
      <c r="G3993" t="s">
        <v>11539</v>
      </c>
      <c r="H3993" t="s">
        <v>241</v>
      </c>
      <c r="J3993" t="s">
        <v>3</v>
      </c>
      <c r="K3993" t="s">
        <v>242</v>
      </c>
      <c r="M3993" t="s">
        <v>5</v>
      </c>
      <c r="O3993" t="s">
        <v>314</v>
      </c>
      <c r="P3993" t="s">
        <v>314</v>
      </c>
      <c r="Q3993" t="s">
        <v>6</v>
      </c>
      <c r="R3993" t="s">
        <v>11540</v>
      </c>
      <c r="S3993" t="s">
        <v>11541</v>
      </c>
      <c r="T3993">
        <v>1</v>
      </c>
      <c r="U3993" t="s">
        <v>18</v>
      </c>
    </row>
    <row r="3994" spans="1:21" hidden="1" x14ac:dyDescent="0.25">
      <c r="B3994" t="str">
        <f>CONCATENATE(G3994,"|", IF(I3994="", H3994,I3994),"|",IF(L3994="",K3994,L3994))</f>
        <v>Gadolinium|MCnt|Tissue</v>
      </c>
      <c r="C3994" t="b">
        <f t="shared" si="53"/>
        <v>0</v>
      </c>
      <c r="D3994">
        <v>3422</v>
      </c>
      <c r="E3994">
        <v>5.5347999999999997</v>
      </c>
      <c r="F3994" t="s">
        <v>11545</v>
      </c>
      <c r="G3994" t="s">
        <v>11539</v>
      </c>
      <c r="H3994" t="s">
        <v>241</v>
      </c>
      <c r="J3994" t="s">
        <v>3</v>
      </c>
      <c r="K3994" t="s">
        <v>11546</v>
      </c>
      <c r="M3994" t="s">
        <v>5</v>
      </c>
      <c r="O3994" t="s">
        <v>314</v>
      </c>
      <c r="P3994" t="s">
        <v>314</v>
      </c>
      <c r="Q3994" t="s">
        <v>6</v>
      </c>
      <c r="R3994" t="s">
        <v>11547</v>
      </c>
      <c r="S3994" t="s">
        <v>11548</v>
      </c>
      <c r="T3994">
        <v>1</v>
      </c>
      <c r="U3994" t="s">
        <v>18</v>
      </c>
    </row>
    <row r="3995" spans="1:21" hidden="1" x14ac:dyDescent="0.25">
      <c r="B3995" t="str">
        <f>CONCATENATE(G3995,"|", IF(I3995="", H3995,I3995),"|",IF(L3995="",K3995,L3995))</f>
        <v>Gadolinium|MRat|Urine</v>
      </c>
      <c r="C3995" t="b">
        <f t="shared" si="53"/>
        <v>0</v>
      </c>
      <c r="D3995">
        <v>3424</v>
      </c>
      <c r="E3995">
        <v>5.5347999999999997</v>
      </c>
      <c r="F3995" t="s">
        <v>11552</v>
      </c>
      <c r="G3995" t="s">
        <v>11539</v>
      </c>
      <c r="H3995" t="s">
        <v>509</v>
      </c>
      <c r="J3995" t="s">
        <v>505</v>
      </c>
      <c r="K3995" t="s">
        <v>32</v>
      </c>
      <c r="M3995" t="s">
        <v>5</v>
      </c>
      <c r="O3995" t="s">
        <v>1053</v>
      </c>
      <c r="P3995" t="s">
        <v>1054</v>
      </c>
      <c r="Q3995" t="s">
        <v>6</v>
      </c>
      <c r="R3995" t="s">
        <v>11553</v>
      </c>
      <c r="S3995" t="s">
        <v>11554</v>
      </c>
      <c r="T3995">
        <v>1</v>
      </c>
      <c r="U3995" t="s">
        <v>18</v>
      </c>
    </row>
    <row r="3996" spans="1:21" hidden="1" x14ac:dyDescent="0.25">
      <c r="B3996" t="str">
        <f>CONCATENATE(G3996,"|", IF(I3996="", H3996,I3996),"|",IF(L3996="",K3996,L3996))</f>
        <v>Gadolinium|PrMCnc|Intravascular - any</v>
      </c>
      <c r="C3996" t="b">
        <f t="shared" si="53"/>
        <v>0</v>
      </c>
      <c r="D3996">
        <v>3421</v>
      </c>
      <c r="E3996">
        <v>5.5347999999999997</v>
      </c>
      <c r="F3996" t="s">
        <v>11542</v>
      </c>
      <c r="G3996" t="s">
        <v>11539</v>
      </c>
      <c r="H3996" t="s">
        <v>2</v>
      </c>
      <c r="I3996" t="s">
        <v>25806</v>
      </c>
      <c r="J3996" t="s">
        <v>3</v>
      </c>
      <c r="K3996" t="s">
        <v>47</v>
      </c>
      <c r="L3996" t="s">
        <v>25808</v>
      </c>
      <c r="M3996" t="s">
        <v>5</v>
      </c>
      <c r="O3996" t="s">
        <v>48</v>
      </c>
      <c r="P3996" t="s">
        <v>48</v>
      </c>
      <c r="Q3996" t="s">
        <v>6</v>
      </c>
      <c r="R3996" t="s">
        <v>11543</v>
      </c>
      <c r="S3996" t="s">
        <v>11544</v>
      </c>
      <c r="T3996">
        <v>1</v>
      </c>
      <c r="U3996" t="s">
        <v>18</v>
      </c>
    </row>
    <row r="3997" spans="1:21" hidden="1" x14ac:dyDescent="0.25">
      <c r="B3997" t="str">
        <f>CONCATENATE(G3997,"|", IF(I3997="", H3997,I3997),"|",IF(L3997="",K3997,L3997))</f>
        <v>Gadolinium|PrMCnc|Urine</v>
      </c>
      <c r="C3997" t="b">
        <f>IF(OR(B3997=B3996, B3997=B3998), TRUE, FALSE)</f>
        <v>0</v>
      </c>
      <c r="D3997">
        <v>3423</v>
      </c>
      <c r="E3997">
        <v>5.5347999999999997</v>
      </c>
      <c r="F3997" t="s">
        <v>11549</v>
      </c>
      <c r="G3997" t="s">
        <v>11539</v>
      </c>
      <c r="H3997" t="s">
        <v>2</v>
      </c>
      <c r="I3997" t="s">
        <v>25806</v>
      </c>
      <c r="J3997" t="s">
        <v>3</v>
      </c>
      <c r="K3997" t="s">
        <v>32</v>
      </c>
      <c r="M3997" t="s">
        <v>5</v>
      </c>
      <c r="O3997" t="s">
        <v>48</v>
      </c>
      <c r="P3997" t="s">
        <v>48</v>
      </c>
      <c r="Q3997" t="s">
        <v>6</v>
      </c>
      <c r="R3997" t="s">
        <v>11550</v>
      </c>
      <c r="S3997" t="s">
        <v>11551</v>
      </c>
      <c r="T3997">
        <v>1</v>
      </c>
      <c r="U3997" t="s">
        <v>18</v>
      </c>
    </row>
    <row r="3998" spans="1:21" x14ac:dyDescent="0.25">
      <c r="B3998" t="str">
        <f>CONCATENATE(G3998,"|", IF(I3998="", H3998,I3998),"|",IF(L3998="",K3998,L3998))</f>
        <v>Gallium|PrMCnc|Intravascular - any</v>
      </c>
      <c r="C3998" t="b">
        <f>IF(OR(B3998=B3997, B3998=B3999), TRUE, FALSE)</f>
        <v>1</v>
      </c>
      <c r="D3998">
        <v>3425</v>
      </c>
      <c r="E3998">
        <v>5.5347999999999997</v>
      </c>
      <c r="F3998" t="s">
        <v>11555</v>
      </c>
      <c r="G3998" t="s">
        <v>11556</v>
      </c>
      <c r="H3998" t="s">
        <v>2</v>
      </c>
      <c r="I3998" t="s">
        <v>25806</v>
      </c>
      <c r="J3998" t="s">
        <v>3</v>
      </c>
      <c r="K3998" t="s">
        <v>38</v>
      </c>
      <c r="L3998" t="s">
        <v>25808</v>
      </c>
      <c r="M3998" t="s">
        <v>5</v>
      </c>
      <c r="Q3998" t="s">
        <v>6</v>
      </c>
      <c r="R3998" t="s">
        <v>11557</v>
      </c>
      <c r="S3998" t="s">
        <v>11558</v>
      </c>
      <c r="T3998">
        <v>1</v>
      </c>
      <c r="U3998" t="s">
        <v>18</v>
      </c>
    </row>
    <row r="3999" spans="1:21" x14ac:dyDescent="0.25">
      <c r="B3999" t="str">
        <f>CONCATENATE(G3999,"|", IF(I3999="", H3999,I3999),"|",IF(L3999="",K3999,L3999))</f>
        <v>Gallium|PrMCnc|Intravascular - any</v>
      </c>
      <c r="C3999" t="b">
        <f>IF(OR(B3999=B3998, B3999=B4001), TRUE, FALSE)</f>
        <v>1</v>
      </c>
      <c r="D3999">
        <v>3427</v>
      </c>
      <c r="E3999">
        <v>5.5347999999999997</v>
      </c>
      <c r="F3999" t="s">
        <v>11562</v>
      </c>
      <c r="G3999" t="s">
        <v>11556</v>
      </c>
      <c r="H3999" t="s">
        <v>2</v>
      </c>
      <c r="I3999" t="s">
        <v>25806</v>
      </c>
      <c r="J3999" t="s">
        <v>3</v>
      </c>
      <c r="K3999" t="s">
        <v>47</v>
      </c>
      <c r="L3999" t="s">
        <v>25808</v>
      </c>
      <c r="M3999" t="s">
        <v>5</v>
      </c>
      <c r="Q3999" t="s">
        <v>6</v>
      </c>
      <c r="R3999" t="s">
        <v>11563</v>
      </c>
      <c r="S3999" t="s">
        <v>11564</v>
      </c>
      <c r="T3999">
        <v>1</v>
      </c>
      <c r="U3999" t="s">
        <v>18</v>
      </c>
    </row>
    <row r="4000" spans="1:21" x14ac:dyDescent="0.25">
      <c r="A4000" s="1" t="s">
        <v>28942</v>
      </c>
      <c r="B4000">
        <f>SUBTOTAL(3,B3998:B3999)</f>
        <v>2</v>
      </c>
    </row>
    <row r="4001" spans="1:21" hidden="1" x14ac:dyDescent="0.25">
      <c r="B4001" t="str">
        <f>CONCATENATE(G4001,"|", IF(I4001="", H4001,I4001),"|",IF(L4001="",K4001,L4001))</f>
        <v>Gallium|PrMCnc|RBC</v>
      </c>
      <c r="C4001" t="b">
        <f>IF(OR(B4001=B3999, B4001=B4002), TRUE, FALSE)</f>
        <v>0</v>
      </c>
      <c r="D4001">
        <v>3426</v>
      </c>
      <c r="E4001">
        <v>5.5347999999999997</v>
      </c>
      <c r="F4001" t="s">
        <v>11559</v>
      </c>
      <c r="G4001" t="s">
        <v>11556</v>
      </c>
      <c r="H4001" t="s">
        <v>2</v>
      </c>
      <c r="I4001" t="s">
        <v>25806</v>
      </c>
      <c r="J4001" t="s">
        <v>3</v>
      </c>
      <c r="K4001" t="s">
        <v>1095</v>
      </c>
      <c r="M4001" t="s">
        <v>5</v>
      </c>
      <c r="O4001" t="s">
        <v>33</v>
      </c>
      <c r="P4001" t="s">
        <v>33</v>
      </c>
      <c r="Q4001" t="s">
        <v>6</v>
      </c>
      <c r="R4001" t="s">
        <v>11560</v>
      </c>
      <c r="S4001" t="s">
        <v>11561</v>
      </c>
      <c r="T4001">
        <v>1</v>
      </c>
      <c r="U4001" t="s">
        <v>18</v>
      </c>
    </row>
    <row r="4002" spans="1:21" hidden="1" x14ac:dyDescent="0.25">
      <c r="B4002" t="str">
        <f>CONCATENATE(G4002,"|", IF(I4002="", H4002,I4002),"|",IF(L4002="",K4002,L4002))</f>
        <v>Gallium|PrMCnc|Urine</v>
      </c>
      <c r="C4002" t="b">
        <f t="shared" si="53"/>
        <v>0</v>
      </c>
      <c r="D4002">
        <v>3428</v>
      </c>
      <c r="E4002">
        <v>5.5347999999999997</v>
      </c>
      <c r="F4002" t="s">
        <v>11565</v>
      </c>
      <c r="G4002" t="s">
        <v>11556</v>
      </c>
      <c r="H4002" t="s">
        <v>2</v>
      </c>
      <c r="I4002" t="s">
        <v>25806</v>
      </c>
      <c r="J4002" t="s">
        <v>3</v>
      </c>
      <c r="K4002" t="s">
        <v>32</v>
      </c>
      <c r="M4002" t="s">
        <v>5</v>
      </c>
      <c r="Q4002" t="s">
        <v>6</v>
      </c>
      <c r="R4002" t="s">
        <v>11566</v>
      </c>
      <c r="S4002" t="s">
        <v>11567</v>
      </c>
      <c r="T4002">
        <v>1</v>
      </c>
      <c r="U4002" t="s">
        <v>18</v>
      </c>
    </row>
    <row r="4003" spans="1:21" hidden="1" x14ac:dyDescent="0.25">
      <c r="B4003" t="str">
        <f>CONCATENATE(G4003,"|", IF(I4003="", H4003,I4003),"|",IF(L4003="",K4003,L4003))</f>
        <v>Gallotannin|MCnt|Gast fld</v>
      </c>
      <c r="C4003" t="b">
        <f t="shared" si="53"/>
        <v>0</v>
      </c>
      <c r="D4003">
        <v>3429</v>
      </c>
      <c r="E4003">
        <v>5.5347999999999997</v>
      </c>
      <c r="F4003" t="s">
        <v>11568</v>
      </c>
      <c r="G4003" t="s">
        <v>11569</v>
      </c>
      <c r="H4003" t="s">
        <v>241</v>
      </c>
      <c r="J4003" t="s">
        <v>3</v>
      </c>
      <c r="K4003" t="s">
        <v>602</v>
      </c>
      <c r="M4003" t="s">
        <v>5</v>
      </c>
      <c r="Q4003" t="s">
        <v>6</v>
      </c>
      <c r="R4003" t="s">
        <v>11570</v>
      </c>
      <c r="S4003" t="s">
        <v>11571</v>
      </c>
      <c r="T4003">
        <v>1</v>
      </c>
      <c r="U4003" t="s">
        <v>18</v>
      </c>
    </row>
    <row r="4004" spans="1:21" hidden="1" x14ac:dyDescent="0.25">
      <c r="B4004" t="str">
        <f>CONCATENATE(G4004,"|", IF(I4004="", H4004,I4004),"|",IF(L4004="",K4004,L4004))</f>
        <v>Gallotannin|MCnt|Plant</v>
      </c>
      <c r="C4004" t="b">
        <f t="shared" si="53"/>
        <v>0</v>
      </c>
      <c r="D4004">
        <v>3430</v>
      </c>
      <c r="E4004">
        <v>5.5347999999999997</v>
      </c>
      <c r="F4004" t="s">
        <v>11572</v>
      </c>
      <c r="G4004" t="s">
        <v>11569</v>
      </c>
      <c r="H4004" t="s">
        <v>241</v>
      </c>
      <c r="J4004" t="s">
        <v>3</v>
      </c>
      <c r="K4004" t="s">
        <v>1946</v>
      </c>
      <c r="M4004" t="s">
        <v>5</v>
      </c>
      <c r="Q4004" t="s">
        <v>6</v>
      </c>
      <c r="R4004" t="s">
        <v>11573</v>
      </c>
      <c r="S4004" t="s">
        <v>11574</v>
      </c>
      <c r="T4004">
        <v>1</v>
      </c>
      <c r="U4004" t="s">
        <v>18</v>
      </c>
    </row>
    <row r="4005" spans="1:21" hidden="1" x14ac:dyDescent="0.25">
      <c r="B4005" t="str">
        <f>CONCATENATE(G4005,"|", IF(I4005="", H4005,I4005),"|",IF(L4005="",K4005,L4005))</f>
        <v>Gallotannin|PrMCnc|Intravascular - any</v>
      </c>
      <c r="C4005" t="b">
        <f t="shared" si="53"/>
        <v>0</v>
      </c>
      <c r="D4005">
        <v>3431</v>
      </c>
      <c r="E4005">
        <v>5.5347999999999997</v>
      </c>
      <c r="F4005" t="s">
        <v>11575</v>
      </c>
      <c r="G4005" t="s">
        <v>11569</v>
      </c>
      <c r="H4005" t="s">
        <v>2</v>
      </c>
      <c r="I4005" t="s">
        <v>25806</v>
      </c>
      <c r="J4005" t="s">
        <v>3</v>
      </c>
      <c r="K4005" t="s">
        <v>47</v>
      </c>
      <c r="L4005" t="s">
        <v>25808</v>
      </c>
      <c r="M4005" t="s">
        <v>5</v>
      </c>
      <c r="Q4005" t="s">
        <v>6</v>
      </c>
      <c r="R4005" t="s">
        <v>11576</v>
      </c>
      <c r="S4005" t="s">
        <v>11577</v>
      </c>
      <c r="T4005">
        <v>1</v>
      </c>
      <c r="U4005" t="s">
        <v>18</v>
      </c>
    </row>
    <row r="4006" spans="1:21" hidden="1" x14ac:dyDescent="0.25">
      <c r="B4006" t="str">
        <f>CONCATENATE(G4006,"|", IF(I4006="", H4006,I4006),"|",IF(L4006="",K4006,L4006))</f>
        <v>Gamma chlordane|PrMCnc|Intravascular - any</v>
      </c>
      <c r="C4006" t="b">
        <f t="shared" si="53"/>
        <v>0</v>
      </c>
      <c r="D4006">
        <v>3432</v>
      </c>
      <c r="E4006">
        <v>5.5347999999999997</v>
      </c>
      <c r="F4006" t="s">
        <v>11578</v>
      </c>
      <c r="G4006" t="s">
        <v>11579</v>
      </c>
      <c r="H4006" t="s">
        <v>2</v>
      </c>
      <c r="I4006" t="s">
        <v>25806</v>
      </c>
      <c r="J4006" t="s">
        <v>3</v>
      </c>
      <c r="K4006" t="s">
        <v>47</v>
      </c>
      <c r="L4006" t="s">
        <v>25808</v>
      </c>
      <c r="M4006" t="s">
        <v>5</v>
      </c>
      <c r="O4006" t="s">
        <v>101</v>
      </c>
      <c r="P4006" t="s">
        <v>101</v>
      </c>
      <c r="Q4006" t="s">
        <v>6</v>
      </c>
      <c r="R4006" t="s">
        <v>11580</v>
      </c>
      <c r="S4006" t="s">
        <v>11581</v>
      </c>
      <c r="T4006">
        <v>1</v>
      </c>
      <c r="U4006" t="s">
        <v>18</v>
      </c>
    </row>
    <row r="4007" spans="1:21" hidden="1" x14ac:dyDescent="0.25">
      <c r="B4007" t="str">
        <f>CONCATENATE(G4007,"|", IF(I4007="", H4007,I4007),"|",IF(L4007="",K4007,L4007))</f>
        <v>Gamma chlordane|PrMCnc|Urine</v>
      </c>
      <c r="C4007" t="b">
        <f t="shared" si="53"/>
        <v>0</v>
      </c>
      <c r="D4007">
        <v>3433</v>
      </c>
      <c r="E4007">
        <v>5.5347999999999997</v>
      </c>
      <c r="F4007" t="s">
        <v>11582</v>
      </c>
      <c r="G4007" t="s">
        <v>11579</v>
      </c>
      <c r="H4007" t="s">
        <v>2</v>
      </c>
      <c r="I4007" t="s">
        <v>25806</v>
      </c>
      <c r="J4007" t="s">
        <v>3</v>
      </c>
      <c r="K4007" t="s">
        <v>32</v>
      </c>
      <c r="M4007" t="s">
        <v>5</v>
      </c>
      <c r="O4007" t="s">
        <v>101</v>
      </c>
      <c r="P4007" t="s">
        <v>101</v>
      </c>
      <c r="Q4007" t="s">
        <v>6</v>
      </c>
      <c r="R4007" t="s">
        <v>11583</v>
      </c>
      <c r="S4007" t="s">
        <v>11584</v>
      </c>
      <c r="T4007">
        <v>1</v>
      </c>
      <c r="U4007" t="s">
        <v>18</v>
      </c>
    </row>
    <row r="4008" spans="1:21" hidden="1" x14ac:dyDescent="0.25">
      <c r="B4008" t="str">
        <f>CONCATENATE(G4008,"|", IF(I4008="", H4008,I4008),"|",IF(L4008="",K4008,L4008))</f>
        <v>Gamma hydroxybutyrate|MCnt|Hair</v>
      </c>
      <c r="C4008" t="b">
        <f t="shared" si="53"/>
        <v>0</v>
      </c>
      <c r="D4008">
        <v>3435</v>
      </c>
      <c r="E4008">
        <v>5.5347999999999997</v>
      </c>
      <c r="F4008" t="s">
        <v>11589</v>
      </c>
      <c r="G4008" t="s">
        <v>11586</v>
      </c>
      <c r="H4008" t="s">
        <v>241</v>
      </c>
      <c r="J4008" t="s">
        <v>3</v>
      </c>
      <c r="K4008" t="s">
        <v>242</v>
      </c>
      <c r="M4008" t="s">
        <v>5</v>
      </c>
      <c r="O4008" t="s">
        <v>243</v>
      </c>
      <c r="P4008" t="s">
        <v>243</v>
      </c>
      <c r="Q4008" t="s">
        <v>6</v>
      </c>
      <c r="R4008" t="s">
        <v>11590</v>
      </c>
      <c r="S4008" t="s">
        <v>11591</v>
      </c>
      <c r="T4008">
        <v>1</v>
      </c>
      <c r="U4008" t="s">
        <v>18</v>
      </c>
    </row>
    <row r="4009" spans="1:21" hidden="1" x14ac:dyDescent="0.25">
      <c r="B4009" t="str">
        <f>CONCATENATE(G4009,"|", IF(I4009="", H4009,I4009),"|",IF(L4009="",K4009,L4009))</f>
        <v>Gamma hydroxybutyrate|PrMCnc|Body fld</v>
      </c>
      <c r="C4009" t="b">
        <f>IF(OR(B4009=B4008, B4009=B4010), TRUE, FALSE)</f>
        <v>0</v>
      </c>
      <c r="D4009">
        <v>3434</v>
      </c>
      <c r="E4009">
        <v>5.5347999999999997</v>
      </c>
      <c r="F4009" t="s">
        <v>11585</v>
      </c>
      <c r="G4009" t="s">
        <v>11586</v>
      </c>
      <c r="H4009" t="s">
        <v>2</v>
      </c>
      <c r="I4009" t="s">
        <v>25806</v>
      </c>
      <c r="J4009" t="s">
        <v>3</v>
      </c>
      <c r="K4009" t="s">
        <v>234</v>
      </c>
      <c r="M4009" t="s">
        <v>5</v>
      </c>
      <c r="O4009" t="s">
        <v>70</v>
      </c>
      <c r="P4009" t="s">
        <v>70</v>
      </c>
      <c r="Q4009" t="s">
        <v>6</v>
      </c>
      <c r="R4009" t="s">
        <v>11587</v>
      </c>
      <c r="S4009" t="s">
        <v>11588</v>
      </c>
      <c r="T4009">
        <v>1</v>
      </c>
      <c r="U4009" t="s">
        <v>18</v>
      </c>
    </row>
    <row r="4010" spans="1:21" x14ac:dyDescent="0.25">
      <c r="B4010" t="str">
        <f>CONCATENATE(G4010,"|", IF(I4010="", H4010,I4010),"|",IF(L4010="",K4010,L4010))</f>
        <v>Gamma hydroxybutyrate|PrMCnc|Intravascular - any</v>
      </c>
      <c r="C4010" t="b">
        <f>IF(OR(B4010=B4009, B4010=B4011), TRUE, FALSE)</f>
        <v>1</v>
      </c>
      <c r="D4010">
        <v>3436</v>
      </c>
      <c r="E4010">
        <v>5.5347999999999997</v>
      </c>
      <c r="F4010" t="s">
        <v>11592</v>
      </c>
      <c r="G4010" t="s">
        <v>11586</v>
      </c>
      <c r="H4010" t="s">
        <v>140</v>
      </c>
      <c r="I4010" t="s">
        <v>25806</v>
      </c>
      <c r="J4010" t="s">
        <v>3</v>
      </c>
      <c r="K4010" t="s">
        <v>47</v>
      </c>
      <c r="L4010" t="s">
        <v>25808</v>
      </c>
      <c r="M4010" t="s">
        <v>141</v>
      </c>
      <c r="N4010" t="s">
        <v>142</v>
      </c>
      <c r="Q4010" t="s">
        <v>6</v>
      </c>
      <c r="R4010" t="s">
        <v>11593</v>
      </c>
      <c r="S4010" t="s">
        <v>11594</v>
      </c>
      <c r="T4010">
        <v>1</v>
      </c>
      <c r="U4010" t="s">
        <v>18</v>
      </c>
    </row>
    <row r="4011" spans="1:21" x14ac:dyDescent="0.25">
      <c r="B4011" t="str">
        <f>CONCATENATE(G4011,"|", IF(I4011="", H4011,I4011),"|",IF(L4011="",K4011,L4011))</f>
        <v>Gamma hydroxybutyrate|PrMCnc|Intravascular - any</v>
      </c>
      <c r="C4011" t="b">
        <f>IF(OR(B4011=B4010, B4011=B4013), TRUE, FALSE)</f>
        <v>1</v>
      </c>
      <c r="D4011">
        <v>3437</v>
      </c>
      <c r="E4011">
        <v>5.5347999999999997</v>
      </c>
      <c r="F4011" t="s">
        <v>11595</v>
      </c>
      <c r="G4011" t="s">
        <v>11586</v>
      </c>
      <c r="H4011" t="s">
        <v>2</v>
      </c>
      <c r="I4011" t="s">
        <v>25806</v>
      </c>
      <c r="J4011" t="s">
        <v>3</v>
      </c>
      <c r="K4011" t="s">
        <v>1151</v>
      </c>
      <c r="L4011" t="s">
        <v>25808</v>
      </c>
      <c r="M4011" t="s">
        <v>5</v>
      </c>
      <c r="O4011" t="s">
        <v>48</v>
      </c>
      <c r="P4011" t="s">
        <v>48</v>
      </c>
      <c r="Q4011" t="s">
        <v>6</v>
      </c>
      <c r="R4011" t="s">
        <v>11596</v>
      </c>
      <c r="S4011" t="s">
        <v>11597</v>
      </c>
      <c r="T4011">
        <v>1</v>
      </c>
      <c r="U4011" t="s">
        <v>18</v>
      </c>
    </row>
    <row r="4012" spans="1:21" x14ac:dyDescent="0.25">
      <c r="A4012" s="1" t="s">
        <v>28933</v>
      </c>
      <c r="B4012">
        <f>SUBTOTAL(3,B4010:B4011)</f>
        <v>2</v>
      </c>
    </row>
    <row r="4013" spans="1:21" x14ac:dyDescent="0.25">
      <c r="B4013" t="str">
        <f>CONCATENATE(G4013,"|", IF(I4013="", H4013,I4013),"|",IF(L4013="",K4013,L4013))</f>
        <v>Gamma hydroxybutyrate|PrMCnc|XXX</v>
      </c>
      <c r="C4013" t="b">
        <f>IF(OR(B4013=B4011, B4013=B4014), TRUE, FALSE)</f>
        <v>1</v>
      </c>
      <c r="D4013">
        <v>3438</v>
      </c>
      <c r="E4013">
        <v>5.5347999999999997</v>
      </c>
      <c r="F4013" t="s">
        <v>11598</v>
      </c>
      <c r="G4013" t="s">
        <v>11586</v>
      </c>
      <c r="H4013" t="s">
        <v>140</v>
      </c>
      <c r="I4013" t="s">
        <v>25806</v>
      </c>
      <c r="J4013" t="s">
        <v>3</v>
      </c>
      <c r="K4013" t="s">
        <v>259</v>
      </c>
      <c r="M4013" t="s">
        <v>141</v>
      </c>
      <c r="N4013" t="s">
        <v>136</v>
      </c>
      <c r="Q4013" t="s">
        <v>6</v>
      </c>
      <c r="R4013" t="s">
        <v>11599</v>
      </c>
      <c r="S4013" t="s">
        <v>11600</v>
      </c>
      <c r="T4013">
        <v>1</v>
      </c>
      <c r="U4013" t="s">
        <v>18</v>
      </c>
    </row>
    <row r="4014" spans="1:21" x14ac:dyDescent="0.25">
      <c r="B4014" t="str">
        <f>CONCATENATE(G4014,"|", IF(I4014="", H4014,I4014),"|",IF(L4014="",K4014,L4014))</f>
        <v>Gamma hydroxybutyrate|PrMCnc|XXX</v>
      </c>
      <c r="C4014" t="b">
        <f>IF(OR(B4014=B4013, B4014=B4016), TRUE, FALSE)</f>
        <v>1</v>
      </c>
      <c r="D4014">
        <v>3439</v>
      </c>
      <c r="E4014">
        <v>5.5347999999999997</v>
      </c>
      <c r="F4014" t="s">
        <v>11601</v>
      </c>
      <c r="G4014" t="s">
        <v>11586</v>
      </c>
      <c r="H4014" t="s">
        <v>140</v>
      </c>
      <c r="I4014" t="s">
        <v>25806</v>
      </c>
      <c r="J4014" t="s">
        <v>3</v>
      </c>
      <c r="K4014" t="s">
        <v>259</v>
      </c>
      <c r="M4014" t="s">
        <v>141</v>
      </c>
      <c r="N4014" t="s">
        <v>142</v>
      </c>
      <c r="Q4014" t="s">
        <v>6</v>
      </c>
      <c r="R4014" t="s">
        <v>11602</v>
      </c>
      <c r="S4014" t="s">
        <v>11603</v>
      </c>
      <c r="T4014">
        <v>1</v>
      </c>
      <c r="U4014" t="s">
        <v>18</v>
      </c>
    </row>
    <row r="4015" spans="1:21" x14ac:dyDescent="0.25">
      <c r="A4015" s="1" t="s">
        <v>28932</v>
      </c>
      <c r="B4015">
        <f>SUBTOTAL(3,B4013:B4014)</f>
        <v>2</v>
      </c>
    </row>
    <row r="4016" spans="1:21" hidden="1" x14ac:dyDescent="0.25">
      <c r="B4016" t="str">
        <f>CONCATENATE(G4016,"|", IF(I4016="", H4016,I4016),"|",IF(L4016="",K4016,L4016))</f>
        <v>Gamma-amanitin|PrMCnc|Urine</v>
      </c>
      <c r="C4016" t="b">
        <f>IF(OR(B4016=B4014, B4016=B4017), TRUE, FALSE)</f>
        <v>0</v>
      </c>
      <c r="D4016">
        <v>3440</v>
      </c>
      <c r="E4016">
        <v>5.5347999999999997</v>
      </c>
      <c r="F4016" t="s">
        <v>11604</v>
      </c>
      <c r="G4016" t="s">
        <v>11605</v>
      </c>
      <c r="H4016" t="s">
        <v>2</v>
      </c>
      <c r="I4016" t="s">
        <v>25806</v>
      </c>
      <c r="J4016" t="s">
        <v>3</v>
      </c>
      <c r="K4016" t="s">
        <v>32</v>
      </c>
      <c r="M4016" t="s">
        <v>5</v>
      </c>
      <c r="O4016" t="s">
        <v>33</v>
      </c>
      <c r="P4016" t="s">
        <v>33</v>
      </c>
      <c r="Q4016" t="s">
        <v>6</v>
      </c>
      <c r="R4016" t="s">
        <v>11606</v>
      </c>
      <c r="S4016" t="s">
        <v>11607</v>
      </c>
      <c r="T4016">
        <v>1</v>
      </c>
      <c r="U4016" t="s">
        <v>18</v>
      </c>
    </row>
    <row r="4017" spans="1:21" hidden="1" x14ac:dyDescent="0.25">
      <c r="B4017" t="str">
        <f>CONCATENATE(G4017,"|", IF(I4017="", H4017,I4017),"|",IF(L4017="",K4017,L4017))</f>
        <v>Ganciclovir^peak|PrMCnc|Intravascular - any</v>
      </c>
      <c r="C4017" t="b">
        <f t="shared" si="53"/>
        <v>0</v>
      </c>
      <c r="D4017">
        <v>3445</v>
      </c>
      <c r="E4017">
        <v>5.5347999999999997</v>
      </c>
      <c r="F4017" t="s">
        <v>11621</v>
      </c>
      <c r="G4017" t="s">
        <v>11622</v>
      </c>
      <c r="H4017" t="s">
        <v>2</v>
      </c>
      <c r="I4017" t="s">
        <v>25806</v>
      </c>
      <c r="J4017" t="s">
        <v>3</v>
      </c>
      <c r="K4017" t="s">
        <v>7250</v>
      </c>
      <c r="L4017" t="s">
        <v>25808</v>
      </c>
      <c r="M4017" t="s">
        <v>5</v>
      </c>
      <c r="O4017" t="s">
        <v>101</v>
      </c>
      <c r="P4017" t="s">
        <v>101</v>
      </c>
      <c r="Q4017" t="s">
        <v>6</v>
      </c>
      <c r="R4017" t="s">
        <v>11623</v>
      </c>
      <c r="S4017" t="s">
        <v>11624</v>
      </c>
      <c r="T4017">
        <v>1</v>
      </c>
      <c r="U4017" t="s">
        <v>18</v>
      </c>
    </row>
    <row r="4018" spans="1:21" hidden="1" x14ac:dyDescent="0.25">
      <c r="B4018" t="str">
        <f>CONCATENATE(G4018,"|", IF(I4018="", H4018,I4018),"|",IF(L4018="",K4018,L4018))</f>
        <v>Ganciclovir^trough|PrMCnc|Intravascular - any</v>
      </c>
      <c r="C4018" t="b">
        <f>IF(OR(B4018=B4017, B4018=B4019), TRUE, FALSE)</f>
        <v>0</v>
      </c>
      <c r="D4018">
        <v>3446</v>
      </c>
      <c r="E4018">
        <v>5.5347999999999997</v>
      </c>
      <c r="F4018" t="s">
        <v>11625</v>
      </c>
      <c r="G4018" t="s">
        <v>11626</v>
      </c>
      <c r="H4018" t="s">
        <v>2</v>
      </c>
      <c r="I4018" t="s">
        <v>25806</v>
      </c>
      <c r="J4018" t="s">
        <v>3</v>
      </c>
      <c r="K4018" t="s">
        <v>7250</v>
      </c>
      <c r="L4018" t="s">
        <v>25808</v>
      </c>
      <c r="M4018" t="s">
        <v>5</v>
      </c>
      <c r="O4018" t="s">
        <v>101</v>
      </c>
      <c r="P4018" t="s">
        <v>101</v>
      </c>
      <c r="Q4018" t="s">
        <v>6</v>
      </c>
      <c r="R4018" t="s">
        <v>11627</v>
      </c>
      <c r="S4018" t="s">
        <v>11628</v>
      </c>
      <c r="T4018">
        <v>1</v>
      </c>
      <c r="U4018" t="s">
        <v>18</v>
      </c>
    </row>
    <row r="4019" spans="1:21" x14ac:dyDescent="0.25">
      <c r="B4019" t="str">
        <f>CONCATENATE(G4019,"|", IF(I4019="", H4019,I4019),"|",IF(L4019="",K4019,L4019))</f>
        <v>Ganciclovir|PrMCnc|Intravascular - any</v>
      </c>
      <c r="C4019" t="b">
        <f>IF(OR(B4019=B4018, B4019=B4020), TRUE, FALSE)</f>
        <v>1</v>
      </c>
      <c r="D4019">
        <v>3441</v>
      </c>
      <c r="E4019">
        <v>5.5347999999999997</v>
      </c>
      <c r="F4019" t="s">
        <v>11608</v>
      </c>
      <c r="G4019" t="s">
        <v>11609</v>
      </c>
      <c r="H4019" t="s">
        <v>2</v>
      </c>
      <c r="I4019" t="s">
        <v>25806</v>
      </c>
      <c r="J4019" t="s">
        <v>3</v>
      </c>
      <c r="K4019" t="s">
        <v>38</v>
      </c>
      <c r="L4019" t="s">
        <v>25808</v>
      </c>
      <c r="M4019" t="s">
        <v>5</v>
      </c>
      <c r="O4019" t="s">
        <v>101</v>
      </c>
      <c r="P4019" t="s">
        <v>101</v>
      </c>
      <c r="Q4019" t="s">
        <v>6</v>
      </c>
      <c r="R4019" t="s">
        <v>11610</v>
      </c>
      <c r="S4019" t="s">
        <v>11611</v>
      </c>
      <c r="T4019">
        <v>1</v>
      </c>
      <c r="U4019" t="s">
        <v>18</v>
      </c>
    </row>
    <row r="4020" spans="1:21" x14ac:dyDescent="0.25">
      <c r="B4020" t="str">
        <f>CONCATENATE(G4020,"|", IF(I4020="", H4020,I4020),"|",IF(L4020="",K4020,L4020))</f>
        <v>Ganciclovir|PrMCnc|Intravascular - any</v>
      </c>
      <c r="C4020" t="b">
        <f>IF(OR(B4020=B4019, B4020=B4022), TRUE, FALSE)</f>
        <v>1</v>
      </c>
      <c r="D4020">
        <v>3442</v>
      </c>
      <c r="E4020">
        <v>5.5347999999999997</v>
      </c>
      <c r="F4020" t="s">
        <v>11612</v>
      </c>
      <c r="G4020" t="s">
        <v>11609</v>
      </c>
      <c r="H4020" t="s">
        <v>2</v>
      </c>
      <c r="I4020" t="s">
        <v>25806</v>
      </c>
      <c r="J4020" t="s">
        <v>3</v>
      </c>
      <c r="K4020" t="s">
        <v>47</v>
      </c>
      <c r="L4020" t="s">
        <v>25808</v>
      </c>
      <c r="M4020" t="s">
        <v>5</v>
      </c>
      <c r="O4020" t="s">
        <v>101</v>
      </c>
      <c r="P4020" t="s">
        <v>101</v>
      </c>
      <c r="Q4020" t="s">
        <v>6</v>
      </c>
      <c r="R4020" t="s">
        <v>11613</v>
      </c>
      <c r="S4020" t="s">
        <v>11614</v>
      </c>
      <c r="T4020">
        <v>1</v>
      </c>
      <c r="U4020" t="s">
        <v>18</v>
      </c>
    </row>
    <row r="4021" spans="1:21" x14ac:dyDescent="0.25">
      <c r="A4021" s="1" t="s">
        <v>28930</v>
      </c>
      <c r="B4021">
        <f>SUBTOTAL(3,B4019:B4020)</f>
        <v>2</v>
      </c>
    </row>
    <row r="4022" spans="1:21" hidden="1" x14ac:dyDescent="0.25">
      <c r="B4022" t="str">
        <f>CONCATENATE(G4022,"|", IF(I4022="", H4022,I4022),"|",IF(L4022="",K4022,L4022))</f>
        <v>Ganciclovir|PrMCnc|Urine</v>
      </c>
      <c r="C4022" t="b">
        <f>IF(OR(B4022=B4020, B4022=B4023), TRUE, FALSE)</f>
        <v>0</v>
      </c>
      <c r="D4022">
        <v>3443</v>
      </c>
      <c r="E4022">
        <v>5.5347999999999997</v>
      </c>
      <c r="F4022" t="s">
        <v>11615</v>
      </c>
      <c r="G4022" t="s">
        <v>11609</v>
      </c>
      <c r="H4022" t="s">
        <v>2</v>
      </c>
      <c r="I4022" t="s">
        <v>25806</v>
      </c>
      <c r="J4022" t="s">
        <v>3</v>
      </c>
      <c r="K4022" t="s">
        <v>32</v>
      </c>
      <c r="M4022" t="s">
        <v>5</v>
      </c>
      <c r="O4022" t="s">
        <v>101</v>
      </c>
      <c r="P4022" t="s">
        <v>101</v>
      </c>
      <c r="Q4022" t="s">
        <v>6</v>
      </c>
      <c r="R4022" t="s">
        <v>11616</v>
      </c>
      <c r="S4022" t="s">
        <v>11617</v>
      </c>
      <c r="T4022">
        <v>1</v>
      </c>
      <c r="U4022" t="s">
        <v>18</v>
      </c>
    </row>
    <row r="4023" spans="1:21" hidden="1" x14ac:dyDescent="0.25">
      <c r="B4023" t="str">
        <f>CONCATENATE(G4023,"|", IF(I4023="", H4023,I4023),"|",IF(L4023="",K4023,L4023))</f>
        <v>Ganciclovir|PrMCnc|XXX</v>
      </c>
      <c r="C4023" t="b">
        <f t="shared" si="53"/>
        <v>0</v>
      </c>
      <c r="D4023">
        <v>3444</v>
      </c>
      <c r="E4023">
        <v>5.5347999999999997</v>
      </c>
      <c r="F4023" t="s">
        <v>11618</v>
      </c>
      <c r="G4023" t="s">
        <v>11609</v>
      </c>
      <c r="H4023" t="s">
        <v>2</v>
      </c>
      <c r="I4023" t="s">
        <v>25806</v>
      </c>
      <c r="J4023" t="s">
        <v>3</v>
      </c>
      <c r="K4023" t="s">
        <v>259</v>
      </c>
      <c r="M4023" t="s">
        <v>5</v>
      </c>
      <c r="O4023" t="s">
        <v>101</v>
      </c>
      <c r="P4023" t="s">
        <v>101</v>
      </c>
      <c r="Q4023" t="s">
        <v>6</v>
      </c>
      <c r="R4023" t="s">
        <v>11619</v>
      </c>
      <c r="S4023" t="s">
        <v>11620</v>
      </c>
      <c r="T4023">
        <v>1</v>
      </c>
      <c r="U4023" t="s">
        <v>18</v>
      </c>
    </row>
    <row r="4024" spans="1:21" hidden="1" x14ac:dyDescent="0.25">
      <c r="B4024" t="str">
        <f>CONCATENATE(G4024,"|", IF(I4024="", H4024,I4024),"|",IF(L4024="",K4024,L4024))</f>
        <v>Gemfibrozil|PrMCnc|Intravascular - any</v>
      </c>
      <c r="C4024" t="b">
        <f t="shared" si="53"/>
        <v>0</v>
      </c>
      <c r="D4024">
        <v>3447</v>
      </c>
      <c r="E4024">
        <v>5.5347999999999997</v>
      </c>
      <c r="F4024" t="s">
        <v>11629</v>
      </c>
      <c r="G4024" t="s">
        <v>11630</v>
      </c>
      <c r="H4024" t="s">
        <v>2</v>
      </c>
      <c r="I4024" t="s">
        <v>25806</v>
      </c>
      <c r="J4024" t="s">
        <v>3</v>
      </c>
      <c r="K4024" t="s">
        <v>47</v>
      </c>
      <c r="L4024" t="s">
        <v>25808</v>
      </c>
      <c r="M4024" t="s">
        <v>5</v>
      </c>
      <c r="O4024" t="s">
        <v>101</v>
      </c>
      <c r="P4024" t="s">
        <v>101</v>
      </c>
      <c r="Q4024" t="s">
        <v>6</v>
      </c>
      <c r="R4024" t="s">
        <v>11631</v>
      </c>
      <c r="S4024" t="s">
        <v>11632</v>
      </c>
      <c r="T4024">
        <v>1</v>
      </c>
      <c r="U4024" t="s">
        <v>18</v>
      </c>
    </row>
    <row r="4025" spans="1:21" hidden="1" x14ac:dyDescent="0.25">
      <c r="B4025" t="str">
        <f>CONCATENATE(G4025,"|", IF(I4025="", H4025,I4025),"|",IF(L4025="",K4025,L4025))</f>
        <v>Genistein|ACnc|Ser/Plas</v>
      </c>
      <c r="C4025" t="b">
        <f t="shared" si="53"/>
        <v>0</v>
      </c>
      <c r="D4025">
        <v>3448</v>
      </c>
      <c r="E4025">
        <v>5.5347999999999997</v>
      </c>
      <c r="F4025" t="s">
        <v>11633</v>
      </c>
      <c r="G4025" t="s">
        <v>11634</v>
      </c>
      <c r="H4025" t="s">
        <v>11635</v>
      </c>
      <c r="J4025" t="s">
        <v>3</v>
      </c>
      <c r="K4025" t="s">
        <v>47</v>
      </c>
      <c r="M4025" t="s">
        <v>5</v>
      </c>
      <c r="Q4025" t="s">
        <v>6</v>
      </c>
      <c r="R4025" t="s">
        <v>11636</v>
      </c>
      <c r="S4025" t="s">
        <v>11637</v>
      </c>
      <c r="T4025">
        <v>1</v>
      </c>
      <c r="U4025" t="s">
        <v>18</v>
      </c>
    </row>
    <row r="4026" spans="1:21" hidden="1" x14ac:dyDescent="0.25">
      <c r="B4026" t="str">
        <f>CONCATENATE(G4026,"|", IF(I4026="", H4026,I4026),"|",IF(L4026="",K4026,L4026))</f>
        <v>Gentamicin.free|PrMCnc|Intravascular - any</v>
      </c>
      <c r="C4026" t="b">
        <f t="shared" si="53"/>
        <v>0</v>
      </c>
      <c r="D4026">
        <v>3453</v>
      </c>
      <c r="E4026">
        <v>5.5347999999999997</v>
      </c>
      <c r="F4026" t="s">
        <v>11651</v>
      </c>
      <c r="G4026" t="s">
        <v>11652</v>
      </c>
      <c r="H4026" t="s">
        <v>2</v>
      </c>
      <c r="I4026" t="s">
        <v>25806</v>
      </c>
      <c r="J4026" t="s">
        <v>3</v>
      </c>
      <c r="K4026" t="s">
        <v>47</v>
      </c>
      <c r="L4026" t="s">
        <v>25808</v>
      </c>
      <c r="M4026" t="s">
        <v>5</v>
      </c>
      <c r="O4026" t="s">
        <v>70</v>
      </c>
      <c r="P4026" t="s">
        <v>70</v>
      </c>
      <c r="Q4026" t="s">
        <v>6</v>
      </c>
      <c r="R4026" t="s">
        <v>11653</v>
      </c>
      <c r="S4026" t="s">
        <v>11654</v>
      </c>
      <c r="T4026">
        <v>1</v>
      </c>
      <c r="U4026" t="s">
        <v>18</v>
      </c>
    </row>
    <row r="4027" spans="1:21" hidden="1" x14ac:dyDescent="0.25">
      <c r="B4027" t="str">
        <f>CONCATENATE(G4027,"|", IF(I4027="", H4027,I4027),"|",IF(L4027="",K4027,L4027))</f>
        <v>Gentamicin^peak post extended interval dosing|PrMCnc|Intravascular - any</v>
      </c>
      <c r="C4027" t="b">
        <f t="shared" si="53"/>
        <v>0</v>
      </c>
      <c r="D4027">
        <v>3457</v>
      </c>
      <c r="E4027">
        <v>5.5347999999999997</v>
      </c>
      <c r="F4027" t="s">
        <v>11665</v>
      </c>
      <c r="G4027" t="s">
        <v>11666</v>
      </c>
      <c r="H4027" t="s">
        <v>2</v>
      </c>
      <c r="I4027" t="s">
        <v>25806</v>
      </c>
      <c r="J4027" t="s">
        <v>3</v>
      </c>
      <c r="K4027" t="s">
        <v>47</v>
      </c>
      <c r="L4027" t="s">
        <v>25808</v>
      </c>
      <c r="M4027" t="s">
        <v>5</v>
      </c>
      <c r="O4027" t="s">
        <v>70</v>
      </c>
      <c r="P4027" t="s">
        <v>70</v>
      </c>
      <c r="Q4027" t="s">
        <v>6</v>
      </c>
      <c r="R4027" t="s">
        <v>11667</v>
      </c>
      <c r="S4027" t="s">
        <v>11668</v>
      </c>
      <c r="T4027">
        <v>1</v>
      </c>
      <c r="U4027" t="s">
        <v>18</v>
      </c>
    </row>
    <row r="4028" spans="1:21" hidden="1" x14ac:dyDescent="0.25">
      <c r="B4028" t="str">
        <f>CONCATENATE(G4028,"|", IF(I4028="", H4028,I4028),"|",IF(L4028="",K4028,L4028))</f>
        <v>Gentamicin^peak|PrMCnc|CSF</v>
      </c>
      <c r="C4028" t="b">
        <f t="shared" si="53"/>
        <v>0</v>
      </c>
      <c r="D4028">
        <v>3454</v>
      </c>
      <c r="E4028">
        <v>5.5347999999999997</v>
      </c>
      <c r="F4028" t="s">
        <v>11655</v>
      </c>
      <c r="G4028" t="s">
        <v>11656</v>
      </c>
      <c r="H4028" t="s">
        <v>2</v>
      </c>
      <c r="I4028" t="s">
        <v>25806</v>
      </c>
      <c r="J4028" t="s">
        <v>3</v>
      </c>
      <c r="K4028" t="s">
        <v>665</v>
      </c>
      <c r="M4028" t="s">
        <v>5</v>
      </c>
      <c r="O4028" t="s">
        <v>101</v>
      </c>
      <c r="P4028" t="s">
        <v>101</v>
      </c>
      <c r="Q4028" t="s">
        <v>6</v>
      </c>
      <c r="R4028" t="s">
        <v>11657</v>
      </c>
      <c r="S4028" t="s">
        <v>11658</v>
      </c>
      <c r="T4028">
        <v>1</v>
      </c>
      <c r="U4028" t="s">
        <v>18</v>
      </c>
    </row>
    <row r="4029" spans="1:21" hidden="1" x14ac:dyDescent="0.25">
      <c r="B4029" t="str">
        <f>CONCATENATE(G4029,"|", IF(I4029="", H4029,I4029),"|",IF(L4029="",K4029,L4029))</f>
        <v>Gentamicin^peak|PrMCnc|Intravascular - any</v>
      </c>
      <c r="C4029" t="b">
        <f t="shared" si="53"/>
        <v>0</v>
      </c>
      <c r="D4029">
        <v>3455</v>
      </c>
      <c r="E4029">
        <v>5.5347999999999997</v>
      </c>
      <c r="F4029" t="s">
        <v>11659</v>
      </c>
      <c r="G4029" t="s">
        <v>11656</v>
      </c>
      <c r="H4029" t="s">
        <v>2</v>
      </c>
      <c r="I4029" t="s">
        <v>25806</v>
      </c>
      <c r="J4029" t="s">
        <v>3</v>
      </c>
      <c r="K4029" t="s">
        <v>47</v>
      </c>
      <c r="L4029" t="s">
        <v>25808</v>
      </c>
      <c r="M4029" t="s">
        <v>5</v>
      </c>
      <c r="O4029" t="s">
        <v>70</v>
      </c>
      <c r="P4029" t="s">
        <v>1007</v>
      </c>
      <c r="Q4029" t="s">
        <v>6</v>
      </c>
      <c r="R4029" t="s">
        <v>11660</v>
      </c>
      <c r="S4029" t="s">
        <v>11661</v>
      </c>
      <c r="T4029">
        <v>1</v>
      </c>
      <c r="U4029" t="s">
        <v>18</v>
      </c>
    </row>
    <row r="4030" spans="1:21" hidden="1" x14ac:dyDescent="0.25">
      <c r="B4030" t="str">
        <f>CONCATENATE(G4030,"|", IF(I4030="", H4030,I4030),"|",IF(L4030="",K4030,L4030))</f>
        <v>Gentamicin^peak|SCnc|Ser/Plas</v>
      </c>
      <c r="C4030" t="b">
        <f t="shared" si="53"/>
        <v>0</v>
      </c>
      <c r="D4030">
        <v>3456</v>
      </c>
      <c r="E4030">
        <v>5.5347999999999997</v>
      </c>
      <c r="F4030" t="s">
        <v>11662</v>
      </c>
      <c r="G4030" t="s">
        <v>11656</v>
      </c>
      <c r="H4030" t="s">
        <v>222</v>
      </c>
      <c r="J4030" t="s">
        <v>3</v>
      </c>
      <c r="K4030" t="s">
        <v>47</v>
      </c>
      <c r="M4030" t="s">
        <v>5</v>
      </c>
      <c r="O4030" t="s">
        <v>223</v>
      </c>
      <c r="P4030" t="s">
        <v>223</v>
      </c>
      <c r="Q4030" t="s">
        <v>6</v>
      </c>
      <c r="R4030" t="s">
        <v>11663</v>
      </c>
      <c r="S4030" t="s">
        <v>11664</v>
      </c>
      <c r="T4030">
        <v>1</v>
      </c>
      <c r="U4030" t="s">
        <v>18</v>
      </c>
    </row>
    <row r="4031" spans="1:21" hidden="1" x14ac:dyDescent="0.25">
      <c r="B4031" t="str">
        <f>CONCATENATE(G4031,"|", IF(I4031="", H4031,I4031),"|",IF(L4031="",K4031,L4031))</f>
        <v>Gentamicin^post dialysis|PrMCnc|Intravascular - any</v>
      </c>
      <c r="C4031" t="b">
        <f t="shared" si="53"/>
        <v>0</v>
      </c>
      <c r="D4031">
        <v>3458</v>
      </c>
      <c r="E4031">
        <v>5.5347999999999997</v>
      </c>
      <c r="F4031" t="s">
        <v>11669</v>
      </c>
      <c r="G4031" t="s">
        <v>11670</v>
      </c>
      <c r="H4031" t="s">
        <v>2</v>
      </c>
      <c r="I4031" t="s">
        <v>25806</v>
      </c>
      <c r="J4031" t="s">
        <v>3</v>
      </c>
      <c r="K4031" t="s">
        <v>47</v>
      </c>
      <c r="L4031" t="s">
        <v>25808</v>
      </c>
      <c r="M4031" t="s">
        <v>5</v>
      </c>
      <c r="O4031" t="s">
        <v>70</v>
      </c>
      <c r="P4031" t="s">
        <v>70</v>
      </c>
      <c r="Q4031" t="s">
        <v>6</v>
      </c>
      <c r="R4031" t="s">
        <v>11671</v>
      </c>
      <c r="S4031" t="s">
        <v>11672</v>
      </c>
      <c r="T4031">
        <v>1</v>
      </c>
      <c r="U4031" t="s">
        <v>18</v>
      </c>
    </row>
    <row r="4032" spans="1:21" hidden="1" x14ac:dyDescent="0.25">
      <c r="B4032" t="str">
        <f>CONCATENATE(G4032,"|", IF(I4032="", H4032,I4032),"|",IF(L4032="",K4032,L4032))</f>
        <v>Gentamicin^random post extended interval dosing|PrMCnc|Intravascular - any</v>
      </c>
      <c r="C4032" t="b">
        <f t="shared" si="53"/>
        <v>0</v>
      </c>
      <c r="D4032">
        <v>3459</v>
      </c>
      <c r="E4032">
        <v>5.5347999999999997</v>
      </c>
      <c r="F4032" t="s">
        <v>11673</v>
      </c>
      <c r="G4032" t="s">
        <v>11674</v>
      </c>
      <c r="H4032" t="s">
        <v>2</v>
      </c>
      <c r="I4032" t="s">
        <v>25806</v>
      </c>
      <c r="J4032" t="s">
        <v>3</v>
      </c>
      <c r="K4032" t="s">
        <v>47</v>
      </c>
      <c r="L4032" t="s">
        <v>25808</v>
      </c>
      <c r="M4032" t="s">
        <v>5</v>
      </c>
      <c r="O4032" t="s">
        <v>70</v>
      </c>
      <c r="P4032" t="s">
        <v>70</v>
      </c>
      <c r="Q4032" t="s">
        <v>6</v>
      </c>
      <c r="R4032" t="s">
        <v>11675</v>
      </c>
      <c r="S4032" t="s">
        <v>11676</v>
      </c>
      <c r="T4032">
        <v>1</v>
      </c>
      <c r="U4032" t="s">
        <v>18</v>
      </c>
    </row>
    <row r="4033" spans="1:21" hidden="1" x14ac:dyDescent="0.25">
      <c r="B4033" t="str">
        <f>CONCATENATE(G4033,"|", IF(I4033="", H4033,I4033),"|",IF(L4033="",K4033,L4033))</f>
        <v>Gentamicin^trough post extended interval dosing|PrMCnc|Intravascular - any</v>
      </c>
      <c r="C4033" t="b">
        <f t="shared" si="53"/>
        <v>0</v>
      </c>
      <c r="D4033">
        <v>3462</v>
      </c>
      <c r="E4033">
        <v>5.5347999999999997</v>
      </c>
      <c r="F4033" t="s">
        <v>11684</v>
      </c>
      <c r="G4033" t="s">
        <v>11685</v>
      </c>
      <c r="H4033" t="s">
        <v>2</v>
      </c>
      <c r="I4033" t="s">
        <v>25806</v>
      </c>
      <c r="J4033" t="s">
        <v>3</v>
      </c>
      <c r="K4033" t="s">
        <v>47</v>
      </c>
      <c r="L4033" t="s">
        <v>25808</v>
      </c>
      <c r="M4033" t="s">
        <v>5</v>
      </c>
      <c r="O4033" t="s">
        <v>70</v>
      </c>
      <c r="P4033" t="s">
        <v>70</v>
      </c>
      <c r="Q4033" t="s">
        <v>6</v>
      </c>
      <c r="R4033" t="s">
        <v>11686</v>
      </c>
      <c r="S4033" t="s">
        <v>11687</v>
      </c>
      <c r="T4033">
        <v>1</v>
      </c>
      <c r="U4033" t="s">
        <v>18</v>
      </c>
    </row>
    <row r="4034" spans="1:21" hidden="1" x14ac:dyDescent="0.25">
      <c r="B4034" t="str">
        <f>CONCATENATE(G4034,"|", IF(I4034="", H4034,I4034),"|",IF(L4034="",K4034,L4034))</f>
        <v>Gentamicin^trough|PrMCnc|Intravascular - any</v>
      </c>
      <c r="C4034" t="b">
        <f t="shared" si="53"/>
        <v>0</v>
      </c>
      <c r="D4034">
        <v>3460</v>
      </c>
      <c r="E4034">
        <v>5.5347999999999997</v>
      </c>
      <c r="F4034" t="s">
        <v>11677</v>
      </c>
      <c r="G4034" t="s">
        <v>11678</v>
      </c>
      <c r="H4034" t="s">
        <v>2</v>
      </c>
      <c r="I4034" t="s">
        <v>25806</v>
      </c>
      <c r="J4034" t="s">
        <v>3</v>
      </c>
      <c r="K4034" t="s">
        <v>47</v>
      </c>
      <c r="L4034" t="s">
        <v>25808</v>
      </c>
      <c r="M4034" t="s">
        <v>5</v>
      </c>
      <c r="O4034" t="s">
        <v>70</v>
      </c>
      <c r="P4034" t="s">
        <v>1007</v>
      </c>
      <c r="Q4034" t="s">
        <v>6</v>
      </c>
      <c r="R4034" t="s">
        <v>11679</v>
      </c>
      <c r="S4034" t="s">
        <v>11680</v>
      </c>
      <c r="T4034">
        <v>1</v>
      </c>
      <c r="U4034" t="s">
        <v>18</v>
      </c>
    </row>
    <row r="4035" spans="1:21" hidden="1" x14ac:dyDescent="0.25">
      <c r="B4035" t="str">
        <f>CONCATENATE(G4035,"|", IF(I4035="", H4035,I4035),"|",IF(L4035="",K4035,L4035))</f>
        <v>Gentamicin^trough|SCnc|Ser/Plas</v>
      </c>
      <c r="C4035" t="b">
        <f t="shared" ref="C4035:C4111" si="54">IF(OR(B4035=B4034, B4035=B4036), TRUE, FALSE)</f>
        <v>0</v>
      </c>
      <c r="D4035">
        <v>3461</v>
      </c>
      <c r="E4035">
        <v>5.5347999999999997</v>
      </c>
      <c r="F4035" t="s">
        <v>11681</v>
      </c>
      <c r="G4035" t="s">
        <v>11678</v>
      </c>
      <c r="H4035" t="s">
        <v>222</v>
      </c>
      <c r="J4035" t="s">
        <v>3</v>
      </c>
      <c r="K4035" t="s">
        <v>47</v>
      </c>
      <c r="M4035" t="s">
        <v>5</v>
      </c>
      <c r="O4035" t="s">
        <v>223</v>
      </c>
      <c r="P4035" t="s">
        <v>223</v>
      </c>
      <c r="Q4035" t="s">
        <v>6</v>
      </c>
      <c r="R4035" t="s">
        <v>11682</v>
      </c>
      <c r="S4035" t="s">
        <v>11683</v>
      </c>
      <c r="T4035">
        <v>1</v>
      </c>
      <c r="U4035" t="s">
        <v>18</v>
      </c>
    </row>
    <row r="4036" spans="1:21" hidden="1" x14ac:dyDescent="0.25">
      <c r="B4036" t="str">
        <f>CONCATENATE(G4036,"|", IF(I4036="", H4036,I4036),"|",IF(L4036="",K4036,L4036))</f>
        <v>Gentamicin|PrMCnc|Body fld</v>
      </c>
      <c r="C4036" t="b">
        <f t="shared" si="54"/>
        <v>0</v>
      </c>
      <c r="D4036">
        <v>3449</v>
      </c>
      <c r="E4036">
        <v>5.5347999999999997</v>
      </c>
      <c r="F4036" t="s">
        <v>11638</v>
      </c>
      <c r="G4036" t="s">
        <v>11639</v>
      </c>
      <c r="H4036" t="s">
        <v>2</v>
      </c>
      <c r="I4036" t="s">
        <v>25806</v>
      </c>
      <c r="J4036" t="s">
        <v>3</v>
      </c>
      <c r="K4036" t="s">
        <v>234</v>
      </c>
      <c r="M4036" t="s">
        <v>5</v>
      </c>
      <c r="O4036" t="s">
        <v>101</v>
      </c>
      <c r="P4036" t="s">
        <v>101</v>
      </c>
      <c r="Q4036" t="s">
        <v>6</v>
      </c>
      <c r="R4036" t="s">
        <v>11640</v>
      </c>
      <c r="S4036" t="s">
        <v>11641</v>
      </c>
      <c r="T4036">
        <v>1</v>
      </c>
      <c r="U4036" t="s">
        <v>18</v>
      </c>
    </row>
    <row r="4037" spans="1:21" hidden="1" x14ac:dyDescent="0.25">
      <c r="B4037" t="str">
        <f>CONCATENATE(G4037,"|", IF(I4037="", H4037,I4037),"|",IF(L4037="",K4037,L4037))</f>
        <v>Gentamicin|PrMCnc|CSF</v>
      </c>
      <c r="C4037" t="b">
        <f t="shared" si="54"/>
        <v>0</v>
      </c>
      <c r="D4037">
        <v>3450</v>
      </c>
      <c r="E4037">
        <v>5.5347999999999997</v>
      </c>
      <c r="F4037" t="s">
        <v>11642</v>
      </c>
      <c r="G4037" t="s">
        <v>11639</v>
      </c>
      <c r="H4037" t="s">
        <v>2</v>
      </c>
      <c r="I4037" t="s">
        <v>25806</v>
      </c>
      <c r="J4037" t="s">
        <v>3</v>
      </c>
      <c r="K4037" t="s">
        <v>665</v>
      </c>
      <c r="M4037" t="s">
        <v>5</v>
      </c>
      <c r="O4037" t="s">
        <v>101</v>
      </c>
      <c r="P4037" t="s">
        <v>101</v>
      </c>
      <c r="Q4037" t="s">
        <v>6</v>
      </c>
      <c r="R4037" t="s">
        <v>11643</v>
      </c>
      <c r="S4037" t="s">
        <v>11644</v>
      </c>
      <c r="T4037">
        <v>1</v>
      </c>
      <c r="U4037" t="s">
        <v>18</v>
      </c>
    </row>
    <row r="4038" spans="1:21" hidden="1" x14ac:dyDescent="0.25">
      <c r="B4038" t="str">
        <f>CONCATENATE(G4038,"|", IF(I4038="", H4038,I4038),"|",IF(L4038="",K4038,L4038))</f>
        <v>Gentamicin|PrMCnc|Intravascular - any</v>
      </c>
      <c r="C4038" t="b">
        <f t="shared" si="54"/>
        <v>0</v>
      </c>
      <c r="D4038">
        <v>3451</v>
      </c>
      <c r="E4038">
        <v>5.5347999999999997</v>
      </c>
      <c r="F4038" t="s">
        <v>11645</v>
      </c>
      <c r="G4038" t="s">
        <v>11639</v>
      </c>
      <c r="H4038" t="s">
        <v>2</v>
      </c>
      <c r="I4038" t="s">
        <v>25806</v>
      </c>
      <c r="J4038" t="s">
        <v>3</v>
      </c>
      <c r="K4038" t="s">
        <v>47</v>
      </c>
      <c r="L4038" t="s">
        <v>25808</v>
      </c>
      <c r="M4038" t="s">
        <v>5</v>
      </c>
      <c r="O4038" t="s">
        <v>70</v>
      </c>
      <c r="P4038" t="s">
        <v>70</v>
      </c>
      <c r="Q4038" t="s">
        <v>6</v>
      </c>
      <c r="R4038" t="s">
        <v>11646</v>
      </c>
      <c r="S4038" t="s">
        <v>11647</v>
      </c>
      <c r="T4038">
        <v>1</v>
      </c>
      <c r="U4038" t="s">
        <v>18</v>
      </c>
    </row>
    <row r="4039" spans="1:21" hidden="1" x14ac:dyDescent="0.25">
      <c r="B4039" t="str">
        <f>CONCATENATE(G4039,"|", IF(I4039="", H4039,I4039),"|",IF(L4039="",K4039,L4039))</f>
        <v>Gentamicin|SCnc|Ser/Plas</v>
      </c>
      <c r="C4039" t="b">
        <f t="shared" si="54"/>
        <v>0</v>
      </c>
      <c r="D4039">
        <v>3452</v>
      </c>
      <c r="E4039">
        <v>5.5347999999999997</v>
      </c>
      <c r="F4039" t="s">
        <v>11648</v>
      </c>
      <c r="G4039" t="s">
        <v>11639</v>
      </c>
      <c r="H4039" t="s">
        <v>222</v>
      </c>
      <c r="J4039" t="s">
        <v>3</v>
      </c>
      <c r="K4039" t="s">
        <v>47</v>
      </c>
      <c r="M4039" t="s">
        <v>5</v>
      </c>
      <c r="O4039" t="s">
        <v>223</v>
      </c>
      <c r="P4039" t="s">
        <v>223</v>
      </c>
      <c r="Q4039" t="s">
        <v>6</v>
      </c>
      <c r="R4039" t="s">
        <v>11649</v>
      </c>
      <c r="S4039" t="s">
        <v>11650</v>
      </c>
      <c r="T4039">
        <v>1</v>
      </c>
      <c r="U4039" t="s">
        <v>18</v>
      </c>
    </row>
    <row r="4040" spans="1:21" hidden="1" x14ac:dyDescent="0.25">
      <c r="B4040" t="str">
        <f>CONCATENATE(G4040,"|", IF(I4040="", H4040,I4040),"|",IF(L4040="",K4040,L4040))</f>
        <v>Gentisate/Creatinine|SRto|Urine</v>
      </c>
      <c r="C4040" t="b">
        <f t="shared" si="54"/>
        <v>0</v>
      </c>
      <c r="D4040">
        <v>3463</v>
      </c>
      <c r="E4040">
        <v>5.5347999999999997</v>
      </c>
      <c r="F4040" t="s">
        <v>11688</v>
      </c>
      <c r="G4040" t="s">
        <v>11689</v>
      </c>
      <c r="H4040" t="s">
        <v>676</v>
      </c>
      <c r="J4040" t="s">
        <v>3</v>
      </c>
      <c r="K4040" t="s">
        <v>32</v>
      </c>
      <c r="M4040" t="s">
        <v>5</v>
      </c>
      <c r="O4040" t="s">
        <v>693</v>
      </c>
      <c r="P4040" t="s">
        <v>694</v>
      </c>
      <c r="Q4040" t="s">
        <v>6</v>
      </c>
      <c r="R4040" t="s">
        <v>11690</v>
      </c>
      <c r="S4040" t="s">
        <v>11691</v>
      </c>
      <c r="T4040">
        <v>1</v>
      </c>
      <c r="U4040" t="s">
        <v>18</v>
      </c>
    </row>
    <row r="4041" spans="1:21" hidden="1" x14ac:dyDescent="0.25">
      <c r="B4041" t="str">
        <f>CONCATENATE(G4041,"|", IF(I4041="", H4041,I4041),"|",IF(L4041="",K4041,L4041))</f>
        <v>Germanium|MCnt|Hair</v>
      </c>
      <c r="C4041" t="b">
        <f>IF(OR(B4041=B4040, B4041=B4042), TRUE, FALSE)</f>
        <v>0</v>
      </c>
      <c r="D4041">
        <v>3465</v>
      </c>
      <c r="E4041">
        <v>5.5347999999999997</v>
      </c>
      <c r="F4041" t="s">
        <v>11696</v>
      </c>
      <c r="G4041" t="s">
        <v>11693</v>
      </c>
      <c r="H4041" t="s">
        <v>241</v>
      </c>
      <c r="J4041" t="s">
        <v>3</v>
      </c>
      <c r="K4041" t="s">
        <v>242</v>
      </c>
      <c r="M4041" t="s">
        <v>5</v>
      </c>
      <c r="O4041" t="s">
        <v>314</v>
      </c>
      <c r="P4041" t="s">
        <v>314</v>
      </c>
      <c r="Q4041" t="s">
        <v>6</v>
      </c>
      <c r="R4041" t="s">
        <v>11697</v>
      </c>
      <c r="S4041" t="s">
        <v>11698</v>
      </c>
      <c r="T4041">
        <v>1</v>
      </c>
      <c r="U4041" t="s">
        <v>18</v>
      </c>
    </row>
    <row r="4042" spans="1:21" x14ac:dyDescent="0.25">
      <c r="B4042" t="str">
        <f>CONCATENATE(G4042,"|", IF(I4042="", H4042,I4042),"|",IF(L4042="",K4042,L4042))</f>
        <v>Germanium|PrMCnc|Intravascular - any</v>
      </c>
      <c r="C4042" t="b">
        <f>IF(OR(B4042=B4041, B4042=B4043), TRUE, FALSE)</f>
        <v>1</v>
      </c>
      <c r="D4042">
        <v>3464</v>
      </c>
      <c r="E4042">
        <v>5.5347999999999997</v>
      </c>
      <c r="F4042" t="s">
        <v>11692</v>
      </c>
      <c r="G4042" t="s">
        <v>11693</v>
      </c>
      <c r="H4042" t="s">
        <v>2</v>
      </c>
      <c r="I4042" t="s">
        <v>25806</v>
      </c>
      <c r="J4042" t="s">
        <v>3</v>
      </c>
      <c r="K4042" t="s">
        <v>38</v>
      </c>
      <c r="L4042" t="s">
        <v>25808</v>
      </c>
      <c r="M4042" t="s">
        <v>5</v>
      </c>
      <c r="O4042" t="s">
        <v>33</v>
      </c>
      <c r="P4042" t="s">
        <v>33</v>
      </c>
      <c r="Q4042" t="s">
        <v>6</v>
      </c>
      <c r="R4042" t="s">
        <v>11694</v>
      </c>
      <c r="S4042" t="s">
        <v>11695</v>
      </c>
      <c r="T4042">
        <v>1</v>
      </c>
      <c r="U4042" t="s">
        <v>18</v>
      </c>
    </row>
    <row r="4043" spans="1:21" x14ac:dyDescent="0.25">
      <c r="B4043" t="str">
        <f>CONCATENATE(G4043,"|", IF(I4043="", H4043,I4043),"|",IF(L4043="",K4043,L4043))</f>
        <v>Germanium|PrMCnc|Intravascular - any</v>
      </c>
      <c r="C4043" t="b">
        <f>IF(OR(B4043=B4042, B4043=B4045), TRUE, FALSE)</f>
        <v>1</v>
      </c>
      <c r="D4043">
        <v>3468</v>
      </c>
      <c r="E4043">
        <v>5.5347999999999997</v>
      </c>
      <c r="F4043" t="s">
        <v>11705</v>
      </c>
      <c r="G4043" t="s">
        <v>11693</v>
      </c>
      <c r="H4043" t="s">
        <v>2</v>
      </c>
      <c r="I4043" t="s">
        <v>25806</v>
      </c>
      <c r="J4043" t="s">
        <v>3</v>
      </c>
      <c r="K4043" t="s">
        <v>47</v>
      </c>
      <c r="L4043" t="s">
        <v>25808</v>
      </c>
      <c r="M4043" t="s">
        <v>5</v>
      </c>
      <c r="O4043" t="s">
        <v>33</v>
      </c>
      <c r="P4043" t="s">
        <v>33</v>
      </c>
      <c r="Q4043" t="s">
        <v>6</v>
      </c>
      <c r="R4043" t="s">
        <v>11706</v>
      </c>
      <c r="S4043" t="s">
        <v>11707</v>
      </c>
      <c r="T4043">
        <v>1</v>
      </c>
      <c r="U4043" t="s">
        <v>18</v>
      </c>
    </row>
    <row r="4044" spans="1:21" x14ac:dyDescent="0.25">
      <c r="A4044" s="1" t="s">
        <v>28905</v>
      </c>
      <c r="B4044">
        <f>SUBTOTAL(3,B4042:B4043)</f>
        <v>2</v>
      </c>
    </row>
    <row r="4045" spans="1:21" hidden="1" x14ac:dyDescent="0.25">
      <c r="B4045" t="str">
        <f>CONCATENATE(G4045,"|", IF(I4045="", H4045,I4045),"|",IF(L4045="",K4045,L4045))</f>
        <v>Germanium|PrMCnc|RBC</v>
      </c>
      <c r="C4045" t="b">
        <f>IF(OR(B4045=B4043, B4045=B4046), TRUE, FALSE)</f>
        <v>0</v>
      </c>
      <c r="D4045">
        <v>3467</v>
      </c>
      <c r="E4045">
        <v>5.5347999999999997</v>
      </c>
      <c r="F4045" t="s">
        <v>11702</v>
      </c>
      <c r="G4045" t="s">
        <v>11693</v>
      </c>
      <c r="H4045" t="s">
        <v>2</v>
      </c>
      <c r="I4045" t="s">
        <v>25806</v>
      </c>
      <c r="J4045" t="s">
        <v>3</v>
      </c>
      <c r="K4045" t="s">
        <v>1095</v>
      </c>
      <c r="M4045" t="s">
        <v>5</v>
      </c>
      <c r="O4045" t="s">
        <v>33</v>
      </c>
      <c r="P4045" t="s">
        <v>33</v>
      </c>
      <c r="Q4045" t="s">
        <v>6</v>
      </c>
      <c r="R4045" t="s">
        <v>11703</v>
      </c>
      <c r="S4045" t="s">
        <v>11704</v>
      </c>
      <c r="T4045">
        <v>1</v>
      </c>
      <c r="U4045" t="s">
        <v>18</v>
      </c>
    </row>
    <row r="4046" spans="1:21" hidden="1" x14ac:dyDescent="0.25">
      <c r="B4046" t="str">
        <f>CONCATENATE(G4046,"|", IF(I4046="", H4046,I4046),"|",IF(L4046="",K4046,L4046))</f>
        <v>Germanium|PrMCnc|Urine</v>
      </c>
      <c r="C4046" t="b">
        <f t="shared" si="54"/>
        <v>0</v>
      </c>
      <c r="D4046">
        <v>3469</v>
      </c>
      <c r="E4046">
        <v>5.5347999999999997</v>
      </c>
      <c r="F4046" t="s">
        <v>11708</v>
      </c>
      <c r="G4046" t="s">
        <v>11693</v>
      </c>
      <c r="H4046" t="s">
        <v>2</v>
      </c>
      <c r="I4046" t="s">
        <v>25806</v>
      </c>
      <c r="J4046" t="s">
        <v>3</v>
      </c>
      <c r="K4046" t="s">
        <v>32</v>
      </c>
      <c r="M4046" t="s">
        <v>5</v>
      </c>
      <c r="O4046" t="s">
        <v>70</v>
      </c>
      <c r="P4046" t="s">
        <v>70</v>
      </c>
      <c r="Q4046" t="s">
        <v>6</v>
      </c>
      <c r="R4046" t="s">
        <v>11709</v>
      </c>
      <c r="S4046" t="s">
        <v>11710</v>
      </c>
      <c r="T4046">
        <v>1</v>
      </c>
      <c r="U4046" t="s">
        <v>18</v>
      </c>
    </row>
    <row r="4047" spans="1:21" hidden="1" x14ac:dyDescent="0.25">
      <c r="B4047" t="str">
        <f>CONCATENATE(G4047,"|", IF(I4047="", H4047,I4047),"|",IF(L4047="",K4047,L4047))</f>
        <v>Germanium|SCnt|Hair</v>
      </c>
      <c r="C4047" t="b">
        <f t="shared" si="54"/>
        <v>0</v>
      </c>
      <c r="D4047">
        <v>3466</v>
      </c>
      <c r="E4047">
        <v>5.5347999999999997</v>
      </c>
      <c r="F4047" t="s">
        <v>11699</v>
      </c>
      <c r="G4047" t="s">
        <v>11693</v>
      </c>
      <c r="H4047" t="s">
        <v>2315</v>
      </c>
      <c r="J4047" t="s">
        <v>3</v>
      </c>
      <c r="K4047" t="s">
        <v>242</v>
      </c>
      <c r="M4047" t="s">
        <v>5</v>
      </c>
      <c r="O4047" t="s">
        <v>2336</v>
      </c>
      <c r="P4047" t="s">
        <v>2336</v>
      </c>
      <c r="Q4047" t="s">
        <v>6</v>
      </c>
      <c r="R4047" t="s">
        <v>11700</v>
      </c>
      <c r="S4047" t="s">
        <v>11701</v>
      </c>
      <c r="T4047">
        <v>1</v>
      </c>
      <c r="U4047" t="s">
        <v>18</v>
      </c>
    </row>
    <row r="4048" spans="1:21" hidden="1" x14ac:dyDescent="0.25">
      <c r="B4048" t="str">
        <f>CONCATENATE(G4048,"|", IF(I4048="", H4048,I4048),"|",IF(L4048="",K4048,L4048))</f>
        <v>Gestrinone|PrMCnc|Urine</v>
      </c>
      <c r="C4048" t="b">
        <f t="shared" si="54"/>
        <v>0</v>
      </c>
      <c r="D4048">
        <v>3470</v>
      </c>
      <c r="E4048">
        <v>5.5347999999999997</v>
      </c>
      <c r="F4048" t="s">
        <v>11711</v>
      </c>
      <c r="G4048" t="s">
        <v>11712</v>
      </c>
      <c r="H4048" t="s">
        <v>140</v>
      </c>
      <c r="I4048" t="s">
        <v>25806</v>
      </c>
      <c r="J4048" t="s">
        <v>3</v>
      </c>
      <c r="K4048" t="s">
        <v>32</v>
      </c>
      <c r="M4048" t="s">
        <v>141</v>
      </c>
      <c r="Q4048" t="s">
        <v>6</v>
      </c>
      <c r="R4048" t="s">
        <v>11713</v>
      </c>
      <c r="S4048" t="s">
        <v>11714</v>
      </c>
      <c r="T4048">
        <v>1</v>
      </c>
      <c r="U4048" t="s">
        <v>18</v>
      </c>
    </row>
    <row r="4049" spans="1:21" hidden="1" x14ac:dyDescent="0.25">
      <c r="B4049" t="str">
        <f>CONCATENATE(G4049,"|", IF(I4049="", H4049,I4049),"|",IF(L4049="",K4049,L4049))</f>
        <v>Gliclazide|PrMCnc|Intravascular - any</v>
      </c>
      <c r="C4049" t="b">
        <f>IF(OR(B4049=B4048, B4049=B4050), TRUE, FALSE)</f>
        <v>0</v>
      </c>
      <c r="D4049">
        <v>3471</v>
      </c>
      <c r="E4049">
        <v>5.5347999999999997</v>
      </c>
      <c r="F4049" t="s">
        <v>11715</v>
      </c>
      <c r="G4049" t="s">
        <v>11716</v>
      </c>
      <c r="H4049" t="s">
        <v>2</v>
      </c>
      <c r="I4049" t="s">
        <v>25806</v>
      </c>
      <c r="J4049" t="s">
        <v>3</v>
      </c>
      <c r="K4049" t="s">
        <v>47</v>
      </c>
      <c r="L4049" t="s">
        <v>25808</v>
      </c>
      <c r="M4049" t="s">
        <v>5</v>
      </c>
      <c r="O4049" t="s">
        <v>101</v>
      </c>
      <c r="P4049" t="s">
        <v>101</v>
      </c>
      <c r="Q4049" t="s">
        <v>6</v>
      </c>
      <c r="R4049" t="s">
        <v>11717</v>
      </c>
      <c r="S4049" t="s">
        <v>11718</v>
      </c>
      <c r="T4049">
        <v>1</v>
      </c>
      <c r="U4049" t="s">
        <v>18</v>
      </c>
    </row>
    <row r="4050" spans="1:21" x14ac:dyDescent="0.25">
      <c r="B4050" t="str">
        <f>CONCATENATE(G4050,"|", IF(I4050="", H4050,I4050),"|",IF(L4050="",K4050,L4050))</f>
        <v>Glimepiride|PrMCnc|Intravascular - any</v>
      </c>
      <c r="C4050" t="b">
        <f>IF(OR(B4050=B4049, B4050=B4051), TRUE, FALSE)</f>
        <v>1</v>
      </c>
      <c r="D4050">
        <v>3472</v>
      </c>
      <c r="E4050">
        <v>5.5347999999999997</v>
      </c>
      <c r="F4050" t="s">
        <v>11719</v>
      </c>
      <c r="G4050" t="s">
        <v>11720</v>
      </c>
      <c r="H4050" t="s">
        <v>2</v>
      </c>
      <c r="I4050" t="s">
        <v>25806</v>
      </c>
      <c r="J4050" t="s">
        <v>3</v>
      </c>
      <c r="K4050" t="s">
        <v>47</v>
      </c>
      <c r="L4050" t="s">
        <v>25808</v>
      </c>
      <c r="M4050" t="s">
        <v>5</v>
      </c>
      <c r="O4050" t="s">
        <v>48</v>
      </c>
      <c r="P4050" t="s">
        <v>48</v>
      </c>
      <c r="Q4050" t="s">
        <v>6</v>
      </c>
      <c r="R4050" t="s">
        <v>11721</v>
      </c>
      <c r="S4050" t="s">
        <v>11722</v>
      </c>
      <c r="T4050">
        <v>1</v>
      </c>
      <c r="U4050" t="s">
        <v>18</v>
      </c>
    </row>
    <row r="4051" spans="1:21" x14ac:dyDescent="0.25">
      <c r="B4051" t="str">
        <f>CONCATENATE(G4051,"|", IF(I4051="", H4051,I4051),"|",IF(L4051="",K4051,L4051))</f>
        <v>Glimepiride|PrMCnc|Intravascular - any</v>
      </c>
      <c r="C4051" t="b">
        <f>IF(OR(B4051=B4050, B4051=B4053), TRUE, FALSE)</f>
        <v>1</v>
      </c>
      <c r="D4051">
        <v>3473</v>
      </c>
      <c r="E4051">
        <v>5.5347999999999997</v>
      </c>
      <c r="F4051" t="s">
        <v>11723</v>
      </c>
      <c r="G4051" t="s">
        <v>11720</v>
      </c>
      <c r="H4051" t="s">
        <v>140</v>
      </c>
      <c r="I4051" t="s">
        <v>25806</v>
      </c>
      <c r="J4051" t="s">
        <v>3</v>
      </c>
      <c r="K4051" t="s">
        <v>47</v>
      </c>
      <c r="L4051" t="s">
        <v>25808</v>
      </c>
      <c r="M4051" t="s">
        <v>141</v>
      </c>
      <c r="Q4051" t="s">
        <v>6</v>
      </c>
      <c r="R4051" t="s">
        <v>11724</v>
      </c>
      <c r="S4051" t="s">
        <v>11725</v>
      </c>
      <c r="T4051">
        <v>1</v>
      </c>
      <c r="U4051" t="s">
        <v>18</v>
      </c>
    </row>
    <row r="4052" spans="1:21" x14ac:dyDescent="0.25">
      <c r="A4052" s="1" t="s">
        <v>28901</v>
      </c>
      <c r="B4052">
        <f>SUBTOTAL(3,B4050:B4051)</f>
        <v>2</v>
      </c>
    </row>
    <row r="4053" spans="1:21" hidden="1" x14ac:dyDescent="0.25">
      <c r="B4053" t="str">
        <f>CONCATENATE(G4053,"|", IF(I4053="", H4053,I4053),"|",IF(L4053="",K4053,L4053))</f>
        <v>Glimepiride|PrMCnc|Urine</v>
      </c>
      <c r="C4053" t="b">
        <f>IF(OR(B4053=B4051, B4053=B4054), TRUE, FALSE)</f>
        <v>0</v>
      </c>
      <c r="D4053">
        <v>3474</v>
      </c>
      <c r="E4053">
        <v>5.5347999999999997</v>
      </c>
      <c r="F4053" t="s">
        <v>11726</v>
      </c>
      <c r="G4053" t="s">
        <v>11720</v>
      </c>
      <c r="H4053" t="s">
        <v>2</v>
      </c>
      <c r="I4053" t="s">
        <v>25806</v>
      </c>
      <c r="J4053" t="s">
        <v>3</v>
      </c>
      <c r="K4053" t="s">
        <v>32</v>
      </c>
      <c r="M4053" t="s">
        <v>5</v>
      </c>
      <c r="O4053" t="s">
        <v>48</v>
      </c>
      <c r="P4053" t="s">
        <v>48</v>
      </c>
      <c r="Q4053" t="s">
        <v>6</v>
      </c>
      <c r="R4053" t="s">
        <v>11727</v>
      </c>
      <c r="S4053" t="s">
        <v>11728</v>
      </c>
      <c r="T4053">
        <v>1</v>
      </c>
      <c r="U4053" t="s">
        <v>18</v>
      </c>
    </row>
    <row r="4054" spans="1:21" x14ac:dyDescent="0.25">
      <c r="B4054" t="str">
        <f>CONCATENATE(G4054,"|", IF(I4054="", H4054,I4054),"|",IF(L4054="",K4054,L4054))</f>
        <v>Glipizide|PrMCnc|Intravascular - any</v>
      </c>
      <c r="C4054" t="b">
        <f>IF(OR(B4054=B4053, B4054=B4055), TRUE, FALSE)</f>
        <v>1</v>
      </c>
      <c r="D4054">
        <v>3475</v>
      </c>
      <c r="E4054">
        <v>5.5347999999999997</v>
      </c>
      <c r="F4054" t="s">
        <v>11729</v>
      </c>
      <c r="G4054" t="s">
        <v>11730</v>
      </c>
      <c r="H4054" t="s">
        <v>2</v>
      </c>
      <c r="I4054" t="s">
        <v>25806</v>
      </c>
      <c r="J4054" t="s">
        <v>3</v>
      </c>
      <c r="K4054" t="s">
        <v>47</v>
      </c>
      <c r="L4054" t="s">
        <v>25808</v>
      </c>
      <c r="M4054" t="s">
        <v>5</v>
      </c>
      <c r="O4054" t="s">
        <v>101</v>
      </c>
      <c r="P4054" t="s">
        <v>101</v>
      </c>
      <c r="Q4054" t="s">
        <v>6</v>
      </c>
      <c r="R4054" t="s">
        <v>11731</v>
      </c>
      <c r="S4054" t="s">
        <v>11732</v>
      </c>
      <c r="T4054">
        <v>1</v>
      </c>
      <c r="U4054" t="s">
        <v>18</v>
      </c>
    </row>
    <row r="4055" spans="1:21" x14ac:dyDescent="0.25">
      <c r="B4055" t="str">
        <f>CONCATENATE(G4055,"|", IF(I4055="", H4055,I4055),"|",IF(L4055="",K4055,L4055))</f>
        <v>Glipizide|PrMCnc|Intravascular - any</v>
      </c>
      <c r="C4055" t="b">
        <f>IF(OR(B4055=B4054, B4055=B4057), TRUE, FALSE)</f>
        <v>1</v>
      </c>
      <c r="D4055">
        <v>3476</v>
      </c>
      <c r="E4055">
        <v>5.5347999999999997</v>
      </c>
      <c r="F4055" t="s">
        <v>11733</v>
      </c>
      <c r="G4055" t="s">
        <v>11730</v>
      </c>
      <c r="H4055" t="s">
        <v>140</v>
      </c>
      <c r="I4055" t="s">
        <v>25806</v>
      </c>
      <c r="J4055" t="s">
        <v>3</v>
      </c>
      <c r="K4055" t="s">
        <v>47</v>
      </c>
      <c r="L4055" t="s">
        <v>25808</v>
      </c>
      <c r="M4055" t="s">
        <v>141</v>
      </c>
      <c r="Q4055" t="s">
        <v>6</v>
      </c>
      <c r="R4055" t="s">
        <v>11734</v>
      </c>
      <c r="S4055" t="s">
        <v>11735</v>
      </c>
      <c r="T4055">
        <v>1</v>
      </c>
      <c r="U4055" t="s">
        <v>18</v>
      </c>
    </row>
    <row r="4056" spans="1:21" x14ac:dyDescent="0.25">
      <c r="A4056" s="1" t="s">
        <v>28899</v>
      </c>
      <c r="B4056">
        <f>SUBTOTAL(3,B4054:B4055)</f>
        <v>2</v>
      </c>
    </row>
    <row r="4057" spans="1:21" x14ac:dyDescent="0.25">
      <c r="B4057" t="str">
        <f>CONCATENATE(G4057,"|", IF(I4057="", H4057,I4057),"|",IF(L4057="",K4057,L4057))</f>
        <v>Glipizide|PrMCnc|Urine</v>
      </c>
      <c r="C4057" t="b">
        <f>IF(OR(B4057=B4055, B4057=B4058), TRUE, FALSE)</f>
        <v>1</v>
      </c>
      <c r="D4057">
        <v>3477</v>
      </c>
      <c r="E4057">
        <v>5.5347999999999997</v>
      </c>
      <c r="F4057" t="s">
        <v>11736</v>
      </c>
      <c r="G4057" t="s">
        <v>11730</v>
      </c>
      <c r="H4057" t="s">
        <v>2</v>
      </c>
      <c r="I4057" t="s">
        <v>25806</v>
      </c>
      <c r="J4057" t="s">
        <v>3</v>
      </c>
      <c r="K4057" t="s">
        <v>32</v>
      </c>
      <c r="M4057" t="s">
        <v>5</v>
      </c>
      <c r="O4057" t="s">
        <v>101</v>
      </c>
      <c r="P4057" t="s">
        <v>101</v>
      </c>
      <c r="Q4057" t="s">
        <v>6</v>
      </c>
      <c r="R4057" t="s">
        <v>11737</v>
      </c>
      <c r="S4057" t="s">
        <v>11738</v>
      </c>
      <c r="T4057">
        <v>1</v>
      </c>
      <c r="U4057" t="s">
        <v>18</v>
      </c>
    </row>
    <row r="4058" spans="1:21" x14ac:dyDescent="0.25">
      <c r="B4058" t="str">
        <f>CONCATENATE(G4058,"|", IF(I4058="", H4058,I4058),"|",IF(L4058="",K4058,L4058))</f>
        <v>Glipizide|PrMCnc|Urine</v>
      </c>
      <c r="C4058" t="b">
        <f>IF(OR(B4058=B4057, B4058=B4060), TRUE, FALSE)</f>
        <v>1</v>
      </c>
      <c r="D4058">
        <v>3478</v>
      </c>
      <c r="E4058">
        <v>5.5347999999999997</v>
      </c>
      <c r="F4058" t="s">
        <v>11739</v>
      </c>
      <c r="G4058" t="s">
        <v>11730</v>
      </c>
      <c r="H4058" t="s">
        <v>140</v>
      </c>
      <c r="I4058" t="s">
        <v>25806</v>
      </c>
      <c r="J4058" t="s">
        <v>3</v>
      </c>
      <c r="K4058" t="s">
        <v>32</v>
      </c>
      <c r="M4058" t="s">
        <v>141</v>
      </c>
      <c r="Q4058" t="s">
        <v>6</v>
      </c>
      <c r="R4058" t="s">
        <v>11740</v>
      </c>
      <c r="S4058" t="s">
        <v>11741</v>
      </c>
      <c r="T4058">
        <v>1</v>
      </c>
      <c r="U4058" t="s">
        <v>18</v>
      </c>
    </row>
    <row r="4059" spans="1:21" x14ac:dyDescent="0.25">
      <c r="A4059" s="1" t="s">
        <v>28898</v>
      </c>
      <c r="B4059">
        <f>SUBTOTAL(3,B4057:B4058)</f>
        <v>2</v>
      </c>
    </row>
    <row r="4060" spans="1:21" x14ac:dyDescent="0.25">
      <c r="B4060" t="str">
        <f>CONCATENATE(G4060,"|", IF(I4060="", H4060,I4060),"|",IF(L4060="",K4060,L4060))</f>
        <v>Glipizide|PrMCnc|XXX</v>
      </c>
      <c r="C4060" t="b">
        <f>IF(OR(B4060=B4058, B4060=B4061), TRUE, FALSE)</f>
        <v>1</v>
      </c>
      <c r="D4060">
        <v>3479</v>
      </c>
      <c r="E4060">
        <v>5.5347999999999997</v>
      </c>
      <c r="F4060" t="s">
        <v>11742</v>
      </c>
      <c r="G4060" t="s">
        <v>11730</v>
      </c>
      <c r="H4060" t="s">
        <v>2</v>
      </c>
      <c r="I4060" t="s">
        <v>25806</v>
      </c>
      <c r="J4060" t="s">
        <v>3</v>
      </c>
      <c r="K4060" t="s">
        <v>259</v>
      </c>
      <c r="M4060" t="s">
        <v>5</v>
      </c>
      <c r="Q4060" t="s">
        <v>6</v>
      </c>
      <c r="R4060" t="s">
        <v>11743</v>
      </c>
      <c r="S4060" t="s">
        <v>11744</v>
      </c>
      <c r="T4060">
        <v>1</v>
      </c>
      <c r="U4060" t="s">
        <v>18</v>
      </c>
    </row>
    <row r="4061" spans="1:21" x14ac:dyDescent="0.25">
      <c r="B4061" t="str">
        <f>CONCATENATE(G4061,"|", IF(I4061="", H4061,I4061),"|",IF(L4061="",K4061,L4061))</f>
        <v>Glipizide|PrMCnc|XXX</v>
      </c>
      <c r="C4061" t="b">
        <f>IF(OR(B4061=B4060, B4061=B4063), TRUE, FALSE)</f>
        <v>1</v>
      </c>
      <c r="D4061">
        <v>3480</v>
      </c>
      <c r="E4061">
        <v>5.5347999999999997</v>
      </c>
      <c r="F4061" t="s">
        <v>11745</v>
      </c>
      <c r="G4061" t="s">
        <v>11730</v>
      </c>
      <c r="H4061" t="s">
        <v>140</v>
      </c>
      <c r="I4061" t="s">
        <v>25806</v>
      </c>
      <c r="J4061" t="s">
        <v>3</v>
      </c>
      <c r="K4061" t="s">
        <v>259</v>
      </c>
      <c r="M4061" t="s">
        <v>141</v>
      </c>
      <c r="Q4061" t="s">
        <v>6</v>
      </c>
      <c r="R4061" t="s">
        <v>11746</v>
      </c>
      <c r="S4061" t="s">
        <v>11747</v>
      </c>
      <c r="T4061">
        <v>1</v>
      </c>
      <c r="U4061" t="s">
        <v>18</v>
      </c>
    </row>
    <row r="4062" spans="1:21" x14ac:dyDescent="0.25">
      <c r="A4062" s="1" t="s">
        <v>28897</v>
      </c>
      <c r="B4062">
        <f>SUBTOTAL(3,B4060:B4061)</f>
        <v>2</v>
      </c>
    </row>
    <row r="4063" spans="1:21" hidden="1" x14ac:dyDescent="0.25">
      <c r="B4063" t="str">
        <f>CONCATENATE(G4063,"|", IF(I4063="", H4063,I4063),"|",IF(L4063="",K4063,L4063))</f>
        <v>Gliquidone|PrMCnc|Intravascular - any</v>
      </c>
      <c r="C4063" t="b">
        <f>IF(OR(B4063=B4061, B4063=B4064), TRUE, FALSE)</f>
        <v>0</v>
      </c>
      <c r="D4063">
        <v>3481</v>
      </c>
      <c r="E4063">
        <v>5.5347999999999997</v>
      </c>
      <c r="F4063" t="s">
        <v>11748</v>
      </c>
      <c r="G4063" t="s">
        <v>11749</v>
      </c>
      <c r="H4063" t="s">
        <v>2</v>
      </c>
      <c r="I4063" t="s">
        <v>25806</v>
      </c>
      <c r="J4063" t="s">
        <v>3</v>
      </c>
      <c r="K4063" t="s">
        <v>47</v>
      </c>
      <c r="L4063" t="s">
        <v>25808</v>
      </c>
      <c r="M4063" t="s">
        <v>5</v>
      </c>
      <c r="O4063" t="s">
        <v>101</v>
      </c>
      <c r="P4063" t="s">
        <v>101</v>
      </c>
      <c r="Q4063" t="s">
        <v>6</v>
      </c>
      <c r="R4063" t="s">
        <v>11750</v>
      </c>
      <c r="S4063" t="s">
        <v>11751</v>
      </c>
      <c r="T4063">
        <v>1</v>
      </c>
      <c r="U4063" t="s">
        <v>18</v>
      </c>
    </row>
    <row r="4064" spans="1:21" hidden="1" x14ac:dyDescent="0.25">
      <c r="B4064" t="str">
        <f>CONCATENATE(G4064,"|", IF(I4064="", H4064,I4064),"|",IF(L4064="",K4064,L4064))</f>
        <v>Glutaraldehyde|PrMCnc|Urine</v>
      </c>
      <c r="C4064" t="b">
        <f>IF(OR(B4064=B4063, B4064=B4065), TRUE, FALSE)</f>
        <v>0</v>
      </c>
      <c r="D4064">
        <v>3482</v>
      </c>
      <c r="E4064">
        <v>5.5347999999999997</v>
      </c>
      <c r="F4064" t="s">
        <v>11752</v>
      </c>
      <c r="G4064" t="s">
        <v>11753</v>
      </c>
      <c r="H4064" t="s">
        <v>140</v>
      </c>
      <c r="I4064" t="s">
        <v>25806</v>
      </c>
      <c r="J4064" t="s">
        <v>3</v>
      </c>
      <c r="K4064" t="s">
        <v>32</v>
      </c>
      <c r="M4064" t="s">
        <v>141</v>
      </c>
      <c r="Q4064" t="s">
        <v>6</v>
      </c>
      <c r="R4064" t="s">
        <v>11754</v>
      </c>
      <c r="S4064" t="s">
        <v>11755</v>
      </c>
      <c r="T4064">
        <v>1</v>
      </c>
      <c r="U4064" t="s">
        <v>18</v>
      </c>
    </row>
    <row r="4065" spans="1:21" x14ac:dyDescent="0.25">
      <c r="B4065" t="str">
        <f>CONCATENATE(G4065,"|", IF(I4065="", H4065,I4065),"|",IF(L4065="",K4065,L4065))</f>
        <v>Glutethimide|PrMCnc|Gast fld</v>
      </c>
      <c r="C4065" t="b">
        <f>IF(OR(B4065=B4064, B4065=B4066), TRUE, FALSE)</f>
        <v>1</v>
      </c>
      <c r="D4065">
        <v>3483</v>
      </c>
      <c r="E4065">
        <v>5.5347999999999997</v>
      </c>
      <c r="F4065" t="s">
        <v>11756</v>
      </c>
      <c r="G4065" t="s">
        <v>11757</v>
      </c>
      <c r="H4065" t="s">
        <v>2</v>
      </c>
      <c r="I4065" t="s">
        <v>25806</v>
      </c>
      <c r="J4065" t="s">
        <v>3</v>
      </c>
      <c r="K4065" t="s">
        <v>602</v>
      </c>
      <c r="M4065" t="s">
        <v>5</v>
      </c>
      <c r="O4065" t="s">
        <v>101</v>
      </c>
      <c r="P4065" t="s">
        <v>101</v>
      </c>
      <c r="Q4065" t="s">
        <v>6</v>
      </c>
      <c r="R4065" t="s">
        <v>11758</v>
      </c>
      <c r="S4065" t="s">
        <v>11759</v>
      </c>
      <c r="T4065">
        <v>1</v>
      </c>
      <c r="U4065" t="s">
        <v>18</v>
      </c>
    </row>
    <row r="4066" spans="1:21" x14ac:dyDescent="0.25">
      <c r="B4066" t="str">
        <f>CONCATENATE(G4066,"|", IF(I4066="", H4066,I4066),"|",IF(L4066="",K4066,L4066))</f>
        <v>Glutethimide|PrMCnc|Gast fld</v>
      </c>
      <c r="C4066" t="b">
        <f>IF(OR(B4066=B4065, B4066=B4068), TRUE, FALSE)</f>
        <v>1</v>
      </c>
      <c r="D4066">
        <v>3484</v>
      </c>
      <c r="E4066">
        <v>5.5347999999999997</v>
      </c>
      <c r="F4066" t="s">
        <v>11760</v>
      </c>
      <c r="G4066" t="s">
        <v>11757</v>
      </c>
      <c r="H4066" t="s">
        <v>140</v>
      </c>
      <c r="I4066" t="s">
        <v>25806</v>
      </c>
      <c r="J4066" t="s">
        <v>3</v>
      </c>
      <c r="K4066" t="s">
        <v>602</v>
      </c>
      <c r="M4066" t="s">
        <v>141</v>
      </c>
      <c r="Q4066" t="s">
        <v>6</v>
      </c>
      <c r="R4066" t="s">
        <v>11761</v>
      </c>
      <c r="S4066" t="s">
        <v>11762</v>
      </c>
      <c r="T4066">
        <v>1</v>
      </c>
      <c r="U4066" t="s">
        <v>18</v>
      </c>
    </row>
    <row r="4067" spans="1:21" x14ac:dyDescent="0.25">
      <c r="A4067" s="1" t="s">
        <v>28894</v>
      </c>
      <c r="B4067">
        <f>SUBTOTAL(3,B4065:B4066)</f>
        <v>2</v>
      </c>
    </row>
    <row r="4068" spans="1:21" x14ac:dyDescent="0.25">
      <c r="B4068" t="str">
        <f>CONCATENATE(G4068,"|", IF(I4068="", H4068,I4068),"|",IF(L4068="",K4068,L4068))</f>
        <v>Glutethimide|PrMCnc|Intravascular - any</v>
      </c>
      <c r="C4068" t="b">
        <f>IF(OR(B4068=B4066, B4068=B4069), TRUE, FALSE)</f>
        <v>1</v>
      </c>
      <c r="D4068">
        <v>3486</v>
      </c>
      <c r="E4068">
        <v>5.5347999999999997</v>
      </c>
      <c r="F4068" t="s">
        <v>11766</v>
      </c>
      <c r="G4068" t="s">
        <v>11757</v>
      </c>
      <c r="H4068" t="s">
        <v>2</v>
      </c>
      <c r="I4068" t="s">
        <v>25806</v>
      </c>
      <c r="J4068" t="s">
        <v>3</v>
      </c>
      <c r="K4068" t="s">
        <v>47</v>
      </c>
      <c r="L4068" t="s">
        <v>25808</v>
      </c>
      <c r="M4068" t="s">
        <v>5</v>
      </c>
      <c r="O4068" t="s">
        <v>101</v>
      </c>
      <c r="P4068" t="s">
        <v>101</v>
      </c>
      <c r="Q4068" t="s">
        <v>6</v>
      </c>
      <c r="R4068" t="s">
        <v>11767</v>
      </c>
      <c r="S4068" t="s">
        <v>11768</v>
      </c>
      <c r="T4068">
        <v>1</v>
      </c>
      <c r="U4068" t="s">
        <v>18</v>
      </c>
    </row>
    <row r="4069" spans="1:21" x14ac:dyDescent="0.25">
      <c r="B4069" t="str">
        <f>CONCATENATE(G4069,"|", IF(I4069="", H4069,I4069),"|",IF(L4069="",K4069,L4069))</f>
        <v>Glutethimide|PrMCnc|Intravascular - any</v>
      </c>
      <c r="C4069" t="b">
        <f t="shared" si="54"/>
        <v>1</v>
      </c>
      <c r="D4069">
        <v>3487</v>
      </c>
      <c r="E4069">
        <v>5.5347999999999997</v>
      </c>
      <c r="F4069" t="s">
        <v>11769</v>
      </c>
      <c r="G4069" t="s">
        <v>11757</v>
      </c>
      <c r="H4069" t="s">
        <v>2</v>
      </c>
      <c r="I4069" t="s">
        <v>25806</v>
      </c>
      <c r="J4069" t="s">
        <v>3</v>
      </c>
      <c r="K4069" t="s">
        <v>47</v>
      </c>
      <c r="L4069" t="s">
        <v>25808</v>
      </c>
      <c r="M4069" t="s">
        <v>5</v>
      </c>
      <c r="N4069" t="s">
        <v>142</v>
      </c>
      <c r="O4069" t="s">
        <v>101</v>
      </c>
      <c r="P4069" t="s">
        <v>101</v>
      </c>
      <c r="Q4069" t="s">
        <v>6</v>
      </c>
      <c r="R4069" t="s">
        <v>11770</v>
      </c>
      <c r="S4069" t="s">
        <v>11771</v>
      </c>
      <c r="T4069">
        <v>1</v>
      </c>
      <c r="U4069" t="s">
        <v>18</v>
      </c>
    </row>
    <row r="4070" spans="1:21" x14ac:dyDescent="0.25">
      <c r="B4070" t="str">
        <f>CONCATENATE(G4070,"|", IF(I4070="", H4070,I4070),"|",IF(L4070="",K4070,L4070))</f>
        <v>Glutethimide|PrMCnc|Intravascular - any</v>
      </c>
      <c r="C4070" t="b">
        <f>IF(OR(B4070=B4069, B4070=B4072), TRUE, FALSE)</f>
        <v>1</v>
      </c>
      <c r="D4070">
        <v>3488</v>
      </c>
      <c r="E4070">
        <v>5.5347999999999997</v>
      </c>
      <c r="F4070" t="s">
        <v>11772</v>
      </c>
      <c r="G4070" t="s">
        <v>11757</v>
      </c>
      <c r="H4070" t="s">
        <v>140</v>
      </c>
      <c r="I4070" t="s">
        <v>25806</v>
      </c>
      <c r="J4070" t="s">
        <v>3</v>
      </c>
      <c r="K4070" t="s">
        <v>47</v>
      </c>
      <c r="L4070" t="s">
        <v>25808</v>
      </c>
      <c r="M4070" t="s">
        <v>141</v>
      </c>
      <c r="Q4070" t="s">
        <v>6</v>
      </c>
      <c r="R4070" t="s">
        <v>11773</v>
      </c>
      <c r="S4070" t="s">
        <v>11774</v>
      </c>
      <c r="T4070">
        <v>1</v>
      </c>
      <c r="U4070" t="s">
        <v>18</v>
      </c>
    </row>
    <row r="4071" spans="1:21" x14ac:dyDescent="0.25">
      <c r="A4071" s="1" t="s">
        <v>28892</v>
      </c>
      <c r="B4071">
        <f>SUBTOTAL(3,B4068:B4070)</f>
        <v>3</v>
      </c>
    </row>
    <row r="4072" spans="1:21" x14ac:dyDescent="0.25">
      <c r="B4072" t="str">
        <f>CONCATENATE(G4072,"|", IF(I4072="", H4072,I4072),"|",IF(L4072="",K4072,L4072))</f>
        <v>Glutethimide|PrMCnc|Urine</v>
      </c>
      <c r="C4072" t="b">
        <f>IF(OR(B4072=B4070, B4072=B4073), TRUE, FALSE)</f>
        <v>1</v>
      </c>
      <c r="D4072">
        <v>3490</v>
      </c>
      <c r="E4072">
        <v>5.5347999999999997</v>
      </c>
      <c r="F4072" t="s">
        <v>11778</v>
      </c>
      <c r="G4072" t="s">
        <v>11757</v>
      </c>
      <c r="H4072" t="s">
        <v>2</v>
      </c>
      <c r="I4072" t="s">
        <v>25806</v>
      </c>
      <c r="J4072" t="s">
        <v>3</v>
      </c>
      <c r="K4072" t="s">
        <v>32</v>
      </c>
      <c r="M4072" t="s">
        <v>5</v>
      </c>
      <c r="O4072" t="s">
        <v>101</v>
      </c>
      <c r="P4072" t="s">
        <v>101</v>
      </c>
      <c r="Q4072" t="s">
        <v>6</v>
      </c>
      <c r="R4072" t="s">
        <v>11779</v>
      </c>
      <c r="S4072" t="s">
        <v>11780</v>
      </c>
      <c r="T4072">
        <v>1</v>
      </c>
      <c r="U4072" t="s">
        <v>18</v>
      </c>
    </row>
    <row r="4073" spans="1:21" x14ac:dyDescent="0.25">
      <c r="B4073" t="str">
        <f>CONCATENATE(G4073,"|", IF(I4073="", H4073,I4073),"|",IF(L4073="",K4073,L4073))</f>
        <v>Glutethimide|PrMCnc|Urine</v>
      </c>
      <c r="C4073" t="b">
        <f>IF(OR(B4073=B4072, B4073=B4075), TRUE, FALSE)</f>
        <v>1</v>
      </c>
      <c r="D4073">
        <v>3491</v>
      </c>
      <c r="E4073">
        <v>5.5347999999999997</v>
      </c>
      <c r="F4073" t="s">
        <v>11781</v>
      </c>
      <c r="G4073" t="s">
        <v>11757</v>
      </c>
      <c r="H4073" t="s">
        <v>140</v>
      </c>
      <c r="I4073" t="s">
        <v>25806</v>
      </c>
      <c r="J4073" t="s">
        <v>3</v>
      </c>
      <c r="K4073" t="s">
        <v>32</v>
      </c>
      <c r="M4073" t="s">
        <v>141</v>
      </c>
      <c r="Q4073" t="s">
        <v>6</v>
      </c>
      <c r="R4073" t="s">
        <v>11782</v>
      </c>
      <c r="S4073" t="s">
        <v>11783</v>
      </c>
      <c r="T4073">
        <v>1</v>
      </c>
      <c r="U4073" t="s">
        <v>18</v>
      </c>
    </row>
    <row r="4074" spans="1:21" x14ac:dyDescent="0.25">
      <c r="A4074" s="1" t="s">
        <v>28890</v>
      </c>
      <c r="B4074">
        <f>SUBTOTAL(3,B4072:B4073)</f>
        <v>2</v>
      </c>
    </row>
    <row r="4075" spans="1:21" hidden="1" x14ac:dyDescent="0.25">
      <c r="B4075" t="str">
        <f>CONCATENATE(G4075,"|", IF(I4075="", H4075,I4075),"|",IF(L4075="",K4075,L4075))</f>
        <v>Glutethimide|PrMCnc|XXX</v>
      </c>
      <c r="C4075" t="b">
        <f>IF(OR(B4075=B4073, B4075=B4076), TRUE, FALSE)</f>
        <v>0</v>
      </c>
      <c r="D4075">
        <v>3493</v>
      </c>
      <c r="E4075">
        <v>5.5347999999999997</v>
      </c>
      <c r="F4075" t="s">
        <v>11787</v>
      </c>
      <c r="G4075" t="s">
        <v>11757</v>
      </c>
      <c r="H4075" t="s">
        <v>140</v>
      </c>
      <c r="I4075" t="s">
        <v>25806</v>
      </c>
      <c r="J4075" t="s">
        <v>3</v>
      </c>
      <c r="K4075" t="s">
        <v>259</v>
      </c>
      <c r="M4075" t="s">
        <v>141</v>
      </c>
      <c r="Q4075" t="s">
        <v>6</v>
      </c>
      <c r="R4075" t="s">
        <v>11788</v>
      </c>
      <c r="S4075" t="s">
        <v>11789</v>
      </c>
      <c r="T4075">
        <v>1</v>
      </c>
      <c r="U4075" t="s">
        <v>18</v>
      </c>
    </row>
    <row r="4076" spans="1:21" hidden="1" x14ac:dyDescent="0.25">
      <c r="B4076" t="str">
        <f>CONCATENATE(G4076,"|", IF(I4076="", H4076,I4076),"|",IF(L4076="",K4076,L4076))</f>
        <v>Glutethimide|SCnc|Gast fld</v>
      </c>
      <c r="C4076" t="b">
        <f t="shared" si="54"/>
        <v>0</v>
      </c>
      <c r="D4076">
        <v>3485</v>
      </c>
      <c r="E4076">
        <v>5.5347999999999997</v>
      </c>
      <c r="F4076" t="s">
        <v>11763</v>
      </c>
      <c r="G4076" t="s">
        <v>11757</v>
      </c>
      <c r="H4076" t="s">
        <v>222</v>
      </c>
      <c r="J4076" t="s">
        <v>3</v>
      </c>
      <c r="K4076" t="s">
        <v>602</v>
      </c>
      <c r="M4076" t="s">
        <v>5</v>
      </c>
      <c r="O4076" t="s">
        <v>223</v>
      </c>
      <c r="P4076" t="s">
        <v>223</v>
      </c>
      <c r="Q4076" t="s">
        <v>6</v>
      </c>
      <c r="R4076" t="s">
        <v>11764</v>
      </c>
      <c r="S4076" t="s">
        <v>11765</v>
      </c>
      <c r="T4076">
        <v>1</v>
      </c>
      <c r="U4076" t="s">
        <v>18</v>
      </c>
    </row>
    <row r="4077" spans="1:21" hidden="1" x14ac:dyDescent="0.25">
      <c r="B4077" t="str">
        <f>CONCATENATE(G4077,"|", IF(I4077="", H4077,I4077),"|",IF(L4077="",K4077,L4077))</f>
        <v>Glutethimide|SCnc|Ser/Plas</v>
      </c>
      <c r="C4077" t="b">
        <f t="shared" si="54"/>
        <v>0</v>
      </c>
      <c r="D4077">
        <v>3489</v>
      </c>
      <c r="E4077">
        <v>5.5347999999999997</v>
      </c>
      <c r="F4077" t="s">
        <v>11775</v>
      </c>
      <c r="G4077" t="s">
        <v>11757</v>
      </c>
      <c r="H4077" t="s">
        <v>222</v>
      </c>
      <c r="J4077" t="s">
        <v>3</v>
      </c>
      <c r="K4077" t="s">
        <v>47</v>
      </c>
      <c r="M4077" t="s">
        <v>5</v>
      </c>
      <c r="O4077" t="s">
        <v>223</v>
      </c>
      <c r="P4077" t="s">
        <v>223</v>
      </c>
      <c r="Q4077" t="s">
        <v>6</v>
      </c>
      <c r="R4077" t="s">
        <v>11776</v>
      </c>
      <c r="S4077" t="s">
        <v>11777</v>
      </c>
      <c r="T4077">
        <v>1</v>
      </c>
      <c r="U4077" t="s">
        <v>18</v>
      </c>
    </row>
    <row r="4078" spans="1:21" hidden="1" x14ac:dyDescent="0.25">
      <c r="B4078" t="str">
        <f>CONCATENATE(G4078,"|", IF(I4078="", H4078,I4078),"|",IF(L4078="",K4078,L4078))</f>
        <v>Glutethimide|SCnc|Urine</v>
      </c>
      <c r="C4078" t="b">
        <f>IF(OR(B4078=B4077, B4078=B4079), TRUE, FALSE)</f>
        <v>0</v>
      </c>
      <c r="D4078">
        <v>3492</v>
      </c>
      <c r="E4078">
        <v>5.5347999999999997</v>
      </c>
      <c r="F4078" t="s">
        <v>11784</v>
      </c>
      <c r="G4078" t="s">
        <v>11757</v>
      </c>
      <c r="H4078" t="s">
        <v>222</v>
      </c>
      <c r="J4078" t="s">
        <v>3</v>
      </c>
      <c r="K4078" t="s">
        <v>32</v>
      </c>
      <c r="M4078" t="s">
        <v>5</v>
      </c>
      <c r="O4078" t="s">
        <v>223</v>
      </c>
      <c r="P4078" t="s">
        <v>223</v>
      </c>
      <c r="Q4078" t="s">
        <v>6</v>
      </c>
      <c r="R4078" t="s">
        <v>11785</v>
      </c>
      <c r="S4078" t="s">
        <v>11786</v>
      </c>
      <c r="T4078">
        <v>1</v>
      </c>
      <c r="U4078" t="s">
        <v>18</v>
      </c>
    </row>
    <row r="4079" spans="1:21" x14ac:dyDescent="0.25">
      <c r="B4079" t="str">
        <f>CONCATENATE(G4079,"|", IF(I4079="", H4079,I4079),"|",IF(L4079="",K4079,L4079))</f>
        <v>Glyburide|PrMCnc|Intravascular - any</v>
      </c>
      <c r="C4079" t="b">
        <f>IF(OR(B4079=B4078, B4079=B4080), TRUE, FALSE)</f>
        <v>1</v>
      </c>
      <c r="D4079">
        <v>3494</v>
      </c>
      <c r="E4079">
        <v>5.5347999999999997</v>
      </c>
      <c r="F4079" t="s">
        <v>11790</v>
      </c>
      <c r="G4079" t="s">
        <v>11791</v>
      </c>
      <c r="H4079" t="s">
        <v>2</v>
      </c>
      <c r="I4079" t="s">
        <v>25806</v>
      </c>
      <c r="J4079" t="s">
        <v>3</v>
      </c>
      <c r="K4079" t="s">
        <v>47</v>
      </c>
      <c r="L4079" t="s">
        <v>25808</v>
      </c>
      <c r="M4079" t="s">
        <v>5</v>
      </c>
      <c r="O4079" t="s">
        <v>101</v>
      </c>
      <c r="P4079" t="s">
        <v>101</v>
      </c>
      <c r="Q4079" t="s">
        <v>6</v>
      </c>
      <c r="R4079" t="s">
        <v>11792</v>
      </c>
      <c r="S4079" t="s">
        <v>11793</v>
      </c>
      <c r="T4079">
        <v>1</v>
      </c>
      <c r="U4079" t="s">
        <v>18</v>
      </c>
    </row>
    <row r="4080" spans="1:21" x14ac:dyDescent="0.25">
      <c r="B4080" t="str">
        <f>CONCATENATE(G4080,"|", IF(I4080="", H4080,I4080),"|",IF(L4080="",K4080,L4080))</f>
        <v>Glyburide|PrMCnc|Intravascular - any</v>
      </c>
      <c r="C4080" t="b">
        <f>IF(OR(B4080=B4079, B4080=B4082), TRUE, FALSE)</f>
        <v>1</v>
      </c>
      <c r="D4080">
        <v>3495</v>
      </c>
      <c r="E4080">
        <v>5.5347999999999997</v>
      </c>
      <c r="F4080" t="s">
        <v>11794</v>
      </c>
      <c r="G4080" t="s">
        <v>11791</v>
      </c>
      <c r="H4080" t="s">
        <v>140</v>
      </c>
      <c r="I4080" t="s">
        <v>25806</v>
      </c>
      <c r="J4080" t="s">
        <v>3</v>
      </c>
      <c r="K4080" t="s">
        <v>47</v>
      </c>
      <c r="L4080" t="s">
        <v>25808</v>
      </c>
      <c r="M4080" t="s">
        <v>141</v>
      </c>
      <c r="Q4080" t="s">
        <v>6</v>
      </c>
      <c r="R4080" t="s">
        <v>11795</v>
      </c>
      <c r="S4080" t="s">
        <v>11796</v>
      </c>
      <c r="T4080">
        <v>1</v>
      </c>
      <c r="U4080" t="s">
        <v>18</v>
      </c>
    </row>
    <row r="4081" spans="1:21" x14ac:dyDescent="0.25">
      <c r="A4081" s="1" t="s">
        <v>28887</v>
      </c>
      <c r="B4081">
        <f>SUBTOTAL(3,B4079:B4080)</f>
        <v>2</v>
      </c>
    </row>
    <row r="4082" spans="1:21" hidden="1" x14ac:dyDescent="0.25">
      <c r="B4082" t="str">
        <f>CONCATENATE(G4082,"|", IF(I4082="", H4082,I4082),"|",IF(L4082="",K4082,L4082))</f>
        <v>Glyburide|PrMCnc|Urine</v>
      </c>
      <c r="C4082" t="b">
        <f>IF(OR(B4082=B4080, B4082=B4083), TRUE, FALSE)</f>
        <v>0</v>
      </c>
      <c r="D4082">
        <v>3497</v>
      </c>
      <c r="E4082">
        <v>5.5347999999999997</v>
      </c>
      <c r="F4082" t="s">
        <v>11800</v>
      </c>
      <c r="G4082" t="s">
        <v>11791</v>
      </c>
      <c r="H4082" t="s">
        <v>2</v>
      </c>
      <c r="I4082" t="s">
        <v>25806</v>
      </c>
      <c r="J4082" t="s">
        <v>3</v>
      </c>
      <c r="K4082" t="s">
        <v>32</v>
      </c>
      <c r="M4082" t="s">
        <v>5</v>
      </c>
      <c r="O4082" t="s">
        <v>101</v>
      </c>
      <c r="P4082" t="s">
        <v>101</v>
      </c>
      <c r="Q4082" t="s">
        <v>6</v>
      </c>
      <c r="R4082" t="s">
        <v>11801</v>
      </c>
      <c r="S4082" t="s">
        <v>11802</v>
      </c>
      <c r="T4082">
        <v>1</v>
      </c>
      <c r="U4082" t="s">
        <v>18</v>
      </c>
    </row>
    <row r="4083" spans="1:21" x14ac:dyDescent="0.25">
      <c r="B4083" t="str">
        <f>CONCATENATE(G4083,"|", IF(I4083="", H4083,I4083),"|",IF(L4083="",K4083,L4083))</f>
        <v>Glyburide|PrMCnc|XXX</v>
      </c>
      <c r="C4083" t="b">
        <f>IF(OR(B4083=B4082, B4083=B4084), TRUE, FALSE)</f>
        <v>1</v>
      </c>
      <c r="D4083">
        <v>3498</v>
      </c>
      <c r="E4083">
        <v>5.5347999999999997</v>
      </c>
      <c r="F4083" t="s">
        <v>11803</v>
      </c>
      <c r="G4083" t="s">
        <v>11791</v>
      </c>
      <c r="H4083" t="s">
        <v>2</v>
      </c>
      <c r="I4083" t="s">
        <v>25806</v>
      </c>
      <c r="J4083" t="s">
        <v>3</v>
      </c>
      <c r="K4083" t="s">
        <v>259</v>
      </c>
      <c r="M4083" t="s">
        <v>5</v>
      </c>
      <c r="Q4083" t="s">
        <v>6</v>
      </c>
      <c r="R4083" t="s">
        <v>11804</v>
      </c>
      <c r="S4083" t="s">
        <v>11805</v>
      </c>
      <c r="T4083">
        <v>1</v>
      </c>
      <c r="U4083" t="s">
        <v>18</v>
      </c>
    </row>
    <row r="4084" spans="1:21" x14ac:dyDescent="0.25">
      <c r="B4084" t="str">
        <f>CONCATENATE(G4084,"|", IF(I4084="", H4084,I4084),"|",IF(L4084="",K4084,L4084))</f>
        <v>Glyburide|PrMCnc|XXX</v>
      </c>
      <c r="C4084" t="b">
        <f>IF(OR(B4084=B4083, B4084=B4086), TRUE, FALSE)</f>
        <v>1</v>
      </c>
      <c r="D4084">
        <v>3499</v>
      </c>
      <c r="E4084">
        <v>5.5347999999999997</v>
      </c>
      <c r="F4084" t="s">
        <v>11806</v>
      </c>
      <c r="G4084" t="s">
        <v>11791</v>
      </c>
      <c r="H4084" t="s">
        <v>140</v>
      </c>
      <c r="I4084" t="s">
        <v>25806</v>
      </c>
      <c r="J4084" t="s">
        <v>3</v>
      </c>
      <c r="K4084" t="s">
        <v>259</v>
      </c>
      <c r="M4084" t="s">
        <v>141</v>
      </c>
      <c r="Q4084" t="s">
        <v>6</v>
      </c>
      <c r="R4084" t="s">
        <v>11807</v>
      </c>
      <c r="S4084" t="s">
        <v>11808</v>
      </c>
      <c r="T4084">
        <v>1</v>
      </c>
      <c r="U4084" t="s">
        <v>18</v>
      </c>
    </row>
    <row r="4085" spans="1:21" x14ac:dyDescent="0.25">
      <c r="A4085" s="1" t="s">
        <v>28884</v>
      </c>
      <c r="B4085">
        <f>SUBTOTAL(3,B4083:B4084)</f>
        <v>2</v>
      </c>
    </row>
    <row r="4086" spans="1:21" hidden="1" x14ac:dyDescent="0.25">
      <c r="B4086" t="str">
        <f>CONCATENATE(G4086,"|", IF(I4086="", H4086,I4086),"|",IF(L4086="",K4086,L4086))</f>
        <v>Glyburide|SCnc|Ser/Plas</v>
      </c>
      <c r="C4086" t="b">
        <f>IF(OR(B4086=B4084, B4086=B4087), TRUE, FALSE)</f>
        <v>0</v>
      </c>
      <c r="D4086">
        <v>3496</v>
      </c>
      <c r="E4086">
        <v>5.5347999999999997</v>
      </c>
      <c r="F4086" t="s">
        <v>11797</v>
      </c>
      <c r="G4086" t="s">
        <v>11791</v>
      </c>
      <c r="H4086" t="s">
        <v>222</v>
      </c>
      <c r="J4086" t="s">
        <v>3</v>
      </c>
      <c r="K4086" t="s">
        <v>47</v>
      </c>
      <c r="M4086" t="s">
        <v>5</v>
      </c>
      <c r="O4086" t="s">
        <v>754</v>
      </c>
      <c r="P4086" t="s">
        <v>754</v>
      </c>
      <c r="Q4086" t="s">
        <v>6</v>
      </c>
      <c r="R4086" t="s">
        <v>11798</v>
      </c>
      <c r="S4086" t="s">
        <v>11799</v>
      </c>
      <c r="T4086">
        <v>1</v>
      </c>
      <c r="U4086" t="s">
        <v>18</v>
      </c>
    </row>
    <row r="4087" spans="1:21" hidden="1" x14ac:dyDescent="0.25">
      <c r="B4087" t="str">
        <f>CONCATENATE(G4087,"|", IF(I4087="", H4087,I4087),"|",IF(L4087="",K4087,L4087))</f>
        <v>Glycol|MCnt|Tiss</v>
      </c>
      <c r="C4087" t="b">
        <f t="shared" si="54"/>
        <v>0</v>
      </c>
      <c r="D4087">
        <v>3500</v>
      </c>
      <c r="E4087">
        <v>5.5347999999999997</v>
      </c>
      <c r="F4087" t="s">
        <v>11809</v>
      </c>
      <c r="G4087" t="s">
        <v>11810</v>
      </c>
      <c r="H4087" t="s">
        <v>241</v>
      </c>
      <c r="J4087" t="s">
        <v>3</v>
      </c>
      <c r="K4087" t="s">
        <v>313</v>
      </c>
      <c r="M4087" t="s">
        <v>5</v>
      </c>
      <c r="O4087" t="s">
        <v>314</v>
      </c>
      <c r="P4087" t="s">
        <v>314</v>
      </c>
      <c r="Q4087" t="s">
        <v>6</v>
      </c>
      <c r="R4087" t="s">
        <v>11811</v>
      </c>
      <c r="S4087" t="s">
        <v>11812</v>
      </c>
      <c r="T4087">
        <v>1</v>
      </c>
      <c r="U4087" t="s">
        <v>18</v>
      </c>
    </row>
    <row r="4088" spans="1:21" hidden="1" x14ac:dyDescent="0.25">
      <c r="B4088" t="str">
        <f>CONCATENATE(G4088,"|", IF(I4088="", H4088,I4088),"|",IF(L4088="",K4088,L4088))</f>
        <v>Glycol|PrMCnc|Urine</v>
      </c>
      <c r="C4088" t="b">
        <f t="shared" si="54"/>
        <v>0</v>
      </c>
      <c r="D4088">
        <v>3501</v>
      </c>
      <c r="E4088">
        <v>5.5347999999999997</v>
      </c>
      <c r="F4088" t="s">
        <v>11813</v>
      </c>
      <c r="G4088" t="s">
        <v>11810</v>
      </c>
      <c r="H4088" t="s">
        <v>2</v>
      </c>
      <c r="I4088" t="s">
        <v>25806</v>
      </c>
      <c r="J4088" t="s">
        <v>3</v>
      </c>
      <c r="K4088" t="s">
        <v>32</v>
      </c>
      <c r="M4088" t="s">
        <v>5</v>
      </c>
      <c r="Q4088" t="s">
        <v>6</v>
      </c>
      <c r="R4088" t="s">
        <v>11814</v>
      </c>
      <c r="S4088" t="s">
        <v>11815</v>
      </c>
      <c r="T4088">
        <v>1</v>
      </c>
      <c r="U4088" t="s">
        <v>18</v>
      </c>
    </row>
    <row r="4089" spans="1:21" hidden="1" x14ac:dyDescent="0.25">
      <c r="B4089" t="str">
        <f>CONCATENATE(G4089,"|", IF(I4089="", H4089,I4089),"|",IF(L4089="",K4089,L4089))</f>
        <v>Glyphosate|PrMCnc|Water</v>
      </c>
      <c r="C4089" t="b">
        <f t="shared" si="54"/>
        <v>0</v>
      </c>
      <c r="D4089">
        <v>3502</v>
      </c>
      <c r="E4089">
        <v>5.5762999999999998</v>
      </c>
      <c r="F4089" t="s">
        <v>11816</v>
      </c>
      <c r="G4089" t="s">
        <v>11817</v>
      </c>
      <c r="H4089" t="s">
        <v>2</v>
      </c>
      <c r="I4089" t="s">
        <v>25806</v>
      </c>
      <c r="J4089" t="s">
        <v>3</v>
      </c>
      <c r="K4089" t="s">
        <v>11</v>
      </c>
      <c r="M4089" t="s">
        <v>5</v>
      </c>
      <c r="Q4089" t="s">
        <v>6</v>
      </c>
      <c r="R4089" t="s">
        <v>11818</v>
      </c>
      <c r="S4089" t="s">
        <v>11819</v>
      </c>
      <c r="T4089">
        <v>1</v>
      </c>
      <c r="U4089" t="s">
        <v>9</v>
      </c>
    </row>
    <row r="4090" spans="1:21" hidden="1" x14ac:dyDescent="0.25">
      <c r="B4090" t="str">
        <f>CONCATENATE(G4090,"|", IF(I4090="", H4090,I4090),"|",IF(L4090="",K4090,L4090))</f>
        <v>Gold/Creatinine|MRto|Urine</v>
      </c>
      <c r="C4090" t="b">
        <f t="shared" si="54"/>
        <v>0</v>
      </c>
      <c r="D4090">
        <v>3517</v>
      </c>
      <c r="E4090">
        <v>5.5347999999999997</v>
      </c>
      <c r="F4090" t="s">
        <v>11863</v>
      </c>
      <c r="G4090" t="s">
        <v>11864</v>
      </c>
      <c r="H4090" t="s">
        <v>440</v>
      </c>
      <c r="J4090" t="s">
        <v>505</v>
      </c>
      <c r="K4090" t="s">
        <v>32</v>
      </c>
      <c r="M4090" t="s">
        <v>5</v>
      </c>
      <c r="O4090" t="s">
        <v>651</v>
      </c>
      <c r="P4090" t="s">
        <v>652</v>
      </c>
      <c r="Q4090" t="s">
        <v>6</v>
      </c>
      <c r="R4090" t="s">
        <v>11865</v>
      </c>
      <c r="S4090" t="s">
        <v>11866</v>
      </c>
      <c r="T4090">
        <v>1</v>
      </c>
      <c r="U4090" t="s">
        <v>18</v>
      </c>
    </row>
    <row r="4091" spans="1:21" hidden="1" x14ac:dyDescent="0.25">
      <c r="B4091" t="str">
        <f>CONCATENATE(G4091,"|", IF(I4091="", H4091,I4091),"|",IF(L4091="",K4091,L4091))</f>
        <v>Gold/Creatinine|SRto|Urine</v>
      </c>
      <c r="C4091" t="b">
        <f t="shared" si="54"/>
        <v>0</v>
      </c>
      <c r="D4091">
        <v>3518</v>
      </c>
      <c r="E4091">
        <v>5.5347999999999997</v>
      </c>
      <c r="F4091" t="s">
        <v>11867</v>
      </c>
      <c r="G4091" t="s">
        <v>11864</v>
      </c>
      <c r="H4091" t="s">
        <v>676</v>
      </c>
      <c r="J4091" t="s">
        <v>505</v>
      </c>
      <c r="K4091" t="s">
        <v>32</v>
      </c>
      <c r="M4091" t="s">
        <v>5</v>
      </c>
      <c r="O4091" t="s">
        <v>693</v>
      </c>
      <c r="P4091" t="s">
        <v>694</v>
      </c>
      <c r="Q4091" t="s">
        <v>6</v>
      </c>
      <c r="R4091" t="s">
        <v>11868</v>
      </c>
      <c r="S4091" t="s">
        <v>11869</v>
      </c>
      <c r="T4091">
        <v>1</v>
      </c>
      <c r="U4091" t="s">
        <v>18</v>
      </c>
    </row>
    <row r="4092" spans="1:21" hidden="1" x14ac:dyDescent="0.25">
      <c r="B4092" t="str">
        <f>CONCATENATE(G4092,"|", IF(I4092="", H4092,I4092),"|",IF(L4092="",K4092,L4092))</f>
        <v>Gold|MCnt|Hair</v>
      </c>
      <c r="C4092" t="b">
        <f t="shared" si="54"/>
        <v>0</v>
      </c>
      <c r="D4092">
        <v>3506</v>
      </c>
      <c r="E4092">
        <v>5.5347999999999997</v>
      </c>
      <c r="F4092" t="s">
        <v>11830</v>
      </c>
      <c r="G4092" t="s">
        <v>11821</v>
      </c>
      <c r="H4092" t="s">
        <v>241</v>
      </c>
      <c r="J4092" t="s">
        <v>3</v>
      </c>
      <c r="K4092" t="s">
        <v>242</v>
      </c>
      <c r="M4092" t="s">
        <v>5</v>
      </c>
      <c r="O4092" t="s">
        <v>6489</v>
      </c>
      <c r="P4092" t="s">
        <v>6489</v>
      </c>
      <c r="Q4092" t="s">
        <v>6</v>
      </c>
      <c r="R4092" t="s">
        <v>11831</v>
      </c>
      <c r="S4092" t="s">
        <v>11832</v>
      </c>
      <c r="T4092">
        <v>1</v>
      </c>
      <c r="U4092" t="s">
        <v>18</v>
      </c>
    </row>
    <row r="4093" spans="1:21" hidden="1" x14ac:dyDescent="0.25">
      <c r="B4093" t="str">
        <f>CONCATENATE(G4093,"|", IF(I4093="", H4093,I4093),"|",IF(L4093="",K4093,L4093))</f>
        <v>Gold|MRat|Urine</v>
      </c>
      <c r="C4093" t="b">
        <f t="shared" si="54"/>
        <v>0</v>
      </c>
      <c r="D4093">
        <v>3513</v>
      </c>
      <c r="E4093">
        <v>5.5347999999999997</v>
      </c>
      <c r="F4093" t="s">
        <v>11851</v>
      </c>
      <c r="G4093" t="s">
        <v>11821</v>
      </c>
      <c r="H4093" t="s">
        <v>509</v>
      </c>
      <c r="J4093" t="s">
        <v>505</v>
      </c>
      <c r="K4093" t="s">
        <v>32</v>
      </c>
      <c r="M4093" t="s">
        <v>5</v>
      </c>
      <c r="O4093" t="s">
        <v>510</v>
      </c>
      <c r="P4093" t="s">
        <v>511</v>
      </c>
      <c r="Q4093" t="s">
        <v>6</v>
      </c>
      <c r="R4093" t="s">
        <v>11852</v>
      </c>
      <c r="S4093" t="s">
        <v>11853</v>
      </c>
      <c r="T4093">
        <v>1</v>
      </c>
      <c r="U4093" t="s">
        <v>18</v>
      </c>
    </row>
    <row r="4094" spans="1:21" hidden="1" x14ac:dyDescent="0.25">
      <c r="B4094" t="str">
        <f>CONCATENATE(G4094,"|", IF(I4094="", H4094,I4094),"|",IF(L4094="",K4094,L4094))</f>
        <v>Gold|PrMCnc|Body fld</v>
      </c>
      <c r="C4094" t="b">
        <f t="shared" si="54"/>
        <v>0</v>
      </c>
      <c r="D4094">
        <v>3504</v>
      </c>
      <c r="E4094">
        <v>5.5347999999999997</v>
      </c>
      <c r="F4094" t="s">
        <v>11824</v>
      </c>
      <c r="G4094" t="s">
        <v>11821</v>
      </c>
      <c r="H4094" t="s">
        <v>2</v>
      </c>
      <c r="I4094" t="s">
        <v>25806</v>
      </c>
      <c r="J4094" t="s">
        <v>3</v>
      </c>
      <c r="K4094" t="s">
        <v>234</v>
      </c>
      <c r="M4094" t="s">
        <v>5</v>
      </c>
      <c r="O4094" t="s">
        <v>1502</v>
      </c>
      <c r="P4094" t="s">
        <v>1502</v>
      </c>
      <c r="Q4094" t="s">
        <v>6</v>
      </c>
      <c r="R4094" t="s">
        <v>11825</v>
      </c>
      <c r="S4094" t="s">
        <v>11826</v>
      </c>
      <c r="T4094">
        <v>1</v>
      </c>
      <c r="U4094" t="s">
        <v>18</v>
      </c>
    </row>
    <row r="4095" spans="1:21" hidden="1" x14ac:dyDescent="0.25">
      <c r="B4095" t="str">
        <f>CONCATENATE(G4095,"|", IF(I4095="", H4095,I4095),"|",IF(L4095="",K4095,L4095))</f>
        <v>Gold|PrMCnc|CSF</v>
      </c>
      <c r="C4095" t="b">
        <f>IF(OR(B4095=B4094, B4095=B4096), TRUE, FALSE)</f>
        <v>0</v>
      </c>
      <c r="D4095">
        <v>3505</v>
      </c>
      <c r="E4095">
        <v>5.5347999999999997</v>
      </c>
      <c r="F4095" t="s">
        <v>11827</v>
      </c>
      <c r="G4095" t="s">
        <v>11821</v>
      </c>
      <c r="H4095" t="s">
        <v>2</v>
      </c>
      <c r="I4095" t="s">
        <v>25806</v>
      </c>
      <c r="J4095" t="s">
        <v>3</v>
      </c>
      <c r="K4095" t="s">
        <v>665</v>
      </c>
      <c r="M4095" t="s">
        <v>5</v>
      </c>
      <c r="O4095" t="s">
        <v>1502</v>
      </c>
      <c r="P4095" t="s">
        <v>1502</v>
      </c>
      <c r="Q4095" t="s">
        <v>6</v>
      </c>
      <c r="R4095" t="s">
        <v>11828</v>
      </c>
      <c r="S4095" t="s">
        <v>11829</v>
      </c>
      <c r="T4095">
        <v>1</v>
      </c>
      <c r="U4095" t="s">
        <v>18</v>
      </c>
    </row>
    <row r="4096" spans="1:21" x14ac:dyDescent="0.25">
      <c r="B4096" t="str">
        <f>CONCATENATE(G4096,"|", IF(I4096="", H4096,I4096),"|",IF(L4096="",K4096,L4096))</f>
        <v>Gold|PrMCnc|Intravascular - any</v>
      </c>
      <c r="C4096" t="b">
        <f>IF(OR(B4096=B4095, B4096=B4097), TRUE, FALSE)</f>
        <v>1</v>
      </c>
      <c r="D4096">
        <v>3503</v>
      </c>
      <c r="E4096">
        <v>5.5347999999999997</v>
      </c>
      <c r="F4096" t="s">
        <v>11820</v>
      </c>
      <c r="G4096" t="s">
        <v>11821</v>
      </c>
      <c r="H4096" t="s">
        <v>2</v>
      </c>
      <c r="I4096" t="s">
        <v>25806</v>
      </c>
      <c r="J4096" t="s">
        <v>3</v>
      </c>
      <c r="K4096" t="s">
        <v>38</v>
      </c>
      <c r="L4096" t="s">
        <v>25808</v>
      </c>
      <c r="M4096" t="s">
        <v>5</v>
      </c>
      <c r="O4096" t="s">
        <v>1502</v>
      </c>
      <c r="P4096" t="s">
        <v>1502</v>
      </c>
      <c r="Q4096" t="s">
        <v>6</v>
      </c>
      <c r="R4096" t="s">
        <v>11822</v>
      </c>
      <c r="S4096" t="s">
        <v>11823</v>
      </c>
      <c r="T4096">
        <v>1</v>
      </c>
      <c r="U4096" t="s">
        <v>18</v>
      </c>
    </row>
    <row r="4097" spans="1:21" x14ac:dyDescent="0.25">
      <c r="B4097" t="str">
        <f>CONCATENATE(G4097,"|", IF(I4097="", H4097,I4097),"|",IF(L4097="",K4097,L4097))</f>
        <v>Gold|PrMCnc|Intravascular - any</v>
      </c>
      <c r="C4097" t="b">
        <f>IF(OR(B4097=B4096, B4097=B4099), TRUE, FALSE)</f>
        <v>1</v>
      </c>
      <c r="D4097">
        <v>3508</v>
      </c>
      <c r="E4097">
        <v>5.5347999999999997</v>
      </c>
      <c r="F4097" t="s">
        <v>11836</v>
      </c>
      <c r="G4097" t="s">
        <v>11821</v>
      </c>
      <c r="H4097" t="s">
        <v>2</v>
      </c>
      <c r="I4097" t="s">
        <v>25806</v>
      </c>
      <c r="J4097" t="s">
        <v>3</v>
      </c>
      <c r="K4097" t="s">
        <v>47</v>
      </c>
      <c r="L4097" t="s">
        <v>25808</v>
      </c>
      <c r="M4097" t="s">
        <v>5</v>
      </c>
      <c r="O4097" t="s">
        <v>1502</v>
      </c>
      <c r="P4097" t="s">
        <v>1502</v>
      </c>
      <c r="Q4097" t="s">
        <v>6</v>
      </c>
      <c r="R4097" t="s">
        <v>11837</v>
      </c>
      <c r="S4097" t="s">
        <v>11838</v>
      </c>
      <c r="T4097">
        <v>1</v>
      </c>
      <c r="U4097" t="s">
        <v>18</v>
      </c>
    </row>
    <row r="4098" spans="1:21" x14ac:dyDescent="0.25">
      <c r="A4098" s="1" t="s">
        <v>28876</v>
      </c>
      <c r="B4098">
        <f>SUBTOTAL(3,B4096:B4097)</f>
        <v>2</v>
      </c>
    </row>
    <row r="4099" spans="1:21" hidden="1" x14ac:dyDescent="0.25">
      <c r="B4099" t="str">
        <f>CONCATENATE(G4099,"|", IF(I4099="", H4099,I4099),"|",IF(L4099="",K4099,L4099))</f>
        <v>Gold|PrMCnc|RBC</v>
      </c>
      <c r="C4099" t="b">
        <f>IF(OR(B4099=B4097, B4099=B4100), TRUE, FALSE)</f>
        <v>0</v>
      </c>
      <c r="D4099">
        <v>3507</v>
      </c>
      <c r="E4099">
        <v>5.5347999999999997</v>
      </c>
      <c r="F4099" t="s">
        <v>11833</v>
      </c>
      <c r="G4099" t="s">
        <v>11821</v>
      </c>
      <c r="H4099" t="s">
        <v>2</v>
      </c>
      <c r="I4099" t="s">
        <v>25806</v>
      </c>
      <c r="J4099" t="s">
        <v>3</v>
      </c>
      <c r="K4099" t="s">
        <v>1095</v>
      </c>
      <c r="M4099" t="s">
        <v>5</v>
      </c>
      <c r="O4099" t="s">
        <v>33</v>
      </c>
      <c r="P4099" t="s">
        <v>33</v>
      </c>
      <c r="Q4099" t="s">
        <v>6</v>
      </c>
      <c r="R4099" t="s">
        <v>11834</v>
      </c>
      <c r="S4099" t="s">
        <v>11835</v>
      </c>
      <c r="T4099">
        <v>1</v>
      </c>
      <c r="U4099" t="s">
        <v>18</v>
      </c>
    </row>
    <row r="4100" spans="1:21" x14ac:dyDescent="0.25">
      <c r="B4100" t="str">
        <f>CONCATENATE(G4100,"|", IF(I4100="", H4100,I4100),"|",IF(L4100="",K4100,L4100))</f>
        <v>Gold|PrMCnc|Urine</v>
      </c>
      <c r="C4100" t="b">
        <f>IF(OR(B4100=B4099, B4100=B4101), TRUE, FALSE)</f>
        <v>1</v>
      </c>
      <c r="D4100">
        <v>3510</v>
      </c>
      <c r="E4100">
        <v>5.5347999999999997</v>
      </c>
      <c r="F4100" t="s">
        <v>11842</v>
      </c>
      <c r="G4100" t="s">
        <v>11821</v>
      </c>
      <c r="H4100" t="s">
        <v>2</v>
      </c>
      <c r="I4100" t="s">
        <v>25806</v>
      </c>
      <c r="J4100" t="s">
        <v>505</v>
      </c>
      <c r="K4100" t="s">
        <v>32</v>
      </c>
      <c r="M4100" t="s">
        <v>5</v>
      </c>
      <c r="O4100" t="s">
        <v>33</v>
      </c>
      <c r="P4100" t="s">
        <v>33</v>
      </c>
      <c r="Q4100" t="s">
        <v>6</v>
      </c>
      <c r="R4100" t="s">
        <v>11843</v>
      </c>
      <c r="S4100" t="s">
        <v>11844</v>
      </c>
      <c r="T4100">
        <v>1</v>
      </c>
      <c r="U4100" t="s">
        <v>18</v>
      </c>
    </row>
    <row r="4101" spans="1:21" x14ac:dyDescent="0.25">
      <c r="B4101" t="str">
        <f>CONCATENATE(G4101,"|", IF(I4101="", H4101,I4101),"|",IF(L4101="",K4101,L4101))</f>
        <v>Gold|PrMCnc|Urine</v>
      </c>
      <c r="C4101" t="b">
        <f t="shared" si="54"/>
        <v>1</v>
      </c>
      <c r="D4101">
        <v>3511</v>
      </c>
      <c r="E4101">
        <v>5.5347999999999997</v>
      </c>
      <c r="F4101" t="s">
        <v>11845</v>
      </c>
      <c r="G4101" t="s">
        <v>11821</v>
      </c>
      <c r="H4101" t="s">
        <v>2</v>
      </c>
      <c r="I4101" t="s">
        <v>25806</v>
      </c>
      <c r="J4101" t="s">
        <v>3</v>
      </c>
      <c r="K4101" t="s">
        <v>32</v>
      </c>
      <c r="M4101" t="s">
        <v>5</v>
      </c>
      <c r="O4101" t="s">
        <v>1502</v>
      </c>
      <c r="P4101" t="s">
        <v>1502</v>
      </c>
      <c r="Q4101" t="s">
        <v>6</v>
      </c>
      <c r="R4101" t="s">
        <v>11846</v>
      </c>
      <c r="S4101" t="s">
        <v>11847</v>
      </c>
      <c r="T4101">
        <v>1</v>
      </c>
      <c r="U4101" t="s">
        <v>18</v>
      </c>
    </row>
    <row r="4102" spans="1:21" x14ac:dyDescent="0.25">
      <c r="B4102" t="str">
        <f>CONCATENATE(G4102,"|", IF(I4102="", H4102,I4102),"|",IF(L4102="",K4102,L4102))</f>
        <v>Gold|PrMCnc|Urine</v>
      </c>
      <c r="C4102" t="b">
        <f>IF(OR(B4102=B4101, B4102=B4104), TRUE, FALSE)</f>
        <v>1</v>
      </c>
      <c r="D4102">
        <v>3512</v>
      </c>
      <c r="E4102">
        <v>5.5347999999999997</v>
      </c>
      <c r="F4102" t="s">
        <v>11848</v>
      </c>
      <c r="G4102" t="s">
        <v>11821</v>
      </c>
      <c r="H4102" t="s">
        <v>2</v>
      </c>
      <c r="I4102" t="s">
        <v>25806</v>
      </c>
      <c r="J4102" t="s">
        <v>259</v>
      </c>
      <c r="K4102" t="s">
        <v>32</v>
      </c>
      <c r="M4102" t="s">
        <v>5</v>
      </c>
      <c r="O4102" t="s">
        <v>33</v>
      </c>
      <c r="P4102" t="s">
        <v>33</v>
      </c>
      <c r="Q4102" t="s">
        <v>6</v>
      </c>
      <c r="R4102" t="s">
        <v>11849</v>
      </c>
      <c r="S4102" t="s">
        <v>11850</v>
      </c>
      <c r="T4102">
        <v>1</v>
      </c>
      <c r="U4102" t="s">
        <v>18</v>
      </c>
    </row>
    <row r="4103" spans="1:21" x14ac:dyDescent="0.25">
      <c r="A4103" s="1" t="s">
        <v>28874</v>
      </c>
      <c r="B4103">
        <f>SUBTOTAL(3,B4100:B4102)</f>
        <v>3</v>
      </c>
    </row>
    <row r="4104" spans="1:21" hidden="1" x14ac:dyDescent="0.25">
      <c r="B4104" t="str">
        <f>CONCATENATE(G4104,"|", IF(I4104="", H4104,I4104),"|",IF(L4104="",K4104,L4104))</f>
        <v>Gold|SCnc|Ser/Plas</v>
      </c>
      <c r="C4104" t="b">
        <f>IF(OR(B4104=B4102, B4104=B4105), TRUE, FALSE)</f>
        <v>0</v>
      </c>
      <c r="D4104">
        <v>3509</v>
      </c>
      <c r="E4104">
        <v>5.5347999999999997</v>
      </c>
      <c r="F4104" t="s">
        <v>11839</v>
      </c>
      <c r="G4104" t="s">
        <v>11821</v>
      </c>
      <c r="H4104" t="s">
        <v>222</v>
      </c>
      <c r="J4104" t="s">
        <v>3</v>
      </c>
      <c r="K4104" t="s">
        <v>47</v>
      </c>
      <c r="M4104" t="s">
        <v>5</v>
      </c>
      <c r="O4104" t="s">
        <v>223</v>
      </c>
      <c r="P4104" t="s">
        <v>223</v>
      </c>
      <c r="Q4104" t="s">
        <v>6</v>
      </c>
      <c r="R4104" t="s">
        <v>11840</v>
      </c>
      <c r="S4104" t="s">
        <v>11841</v>
      </c>
      <c r="T4104">
        <v>1</v>
      </c>
      <c r="U4104" t="s">
        <v>18</v>
      </c>
    </row>
    <row r="4105" spans="1:21" x14ac:dyDescent="0.25">
      <c r="B4105" t="str">
        <f>CONCATENATE(G4105,"|", IF(I4105="", H4105,I4105),"|",IF(L4105="",K4105,L4105))</f>
        <v>Gold|SCnc|Urine</v>
      </c>
      <c r="C4105" t="b">
        <f>IF(OR(B4105=B4104, B4105=B4106), TRUE, FALSE)</f>
        <v>1</v>
      </c>
      <c r="D4105">
        <v>3514</v>
      </c>
      <c r="E4105">
        <v>5.5347999999999997</v>
      </c>
      <c r="F4105" t="s">
        <v>11854</v>
      </c>
      <c r="G4105" t="s">
        <v>11821</v>
      </c>
      <c r="H4105" t="s">
        <v>222</v>
      </c>
      <c r="J4105" t="s">
        <v>505</v>
      </c>
      <c r="K4105" t="s">
        <v>32</v>
      </c>
      <c r="M4105" t="s">
        <v>5</v>
      </c>
      <c r="O4105" t="s">
        <v>223</v>
      </c>
      <c r="P4105" t="s">
        <v>223</v>
      </c>
      <c r="Q4105" t="s">
        <v>6</v>
      </c>
      <c r="R4105" t="s">
        <v>11855</v>
      </c>
      <c r="S4105" t="s">
        <v>11856</v>
      </c>
      <c r="T4105">
        <v>1</v>
      </c>
      <c r="U4105" t="s">
        <v>18</v>
      </c>
    </row>
    <row r="4106" spans="1:21" x14ac:dyDescent="0.25">
      <c r="B4106" t="str">
        <f>CONCATENATE(G4106,"|", IF(I4106="", H4106,I4106),"|",IF(L4106="",K4106,L4106))</f>
        <v>Gold|SCnc|Urine</v>
      </c>
      <c r="C4106" t="b">
        <f>IF(OR(B4106=B4105, B4106=B4108), TRUE, FALSE)</f>
        <v>1</v>
      </c>
      <c r="D4106">
        <v>3515</v>
      </c>
      <c r="E4106">
        <v>5.5347999999999997</v>
      </c>
      <c r="F4106" t="s">
        <v>11857</v>
      </c>
      <c r="G4106" t="s">
        <v>11821</v>
      </c>
      <c r="H4106" t="s">
        <v>222</v>
      </c>
      <c r="J4106" t="s">
        <v>3</v>
      </c>
      <c r="K4106" t="s">
        <v>32</v>
      </c>
      <c r="M4106" t="s">
        <v>5</v>
      </c>
      <c r="O4106" t="s">
        <v>223</v>
      </c>
      <c r="P4106" t="s">
        <v>223</v>
      </c>
      <c r="Q4106" t="s">
        <v>6</v>
      </c>
      <c r="R4106" t="s">
        <v>11858</v>
      </c>
      <c r="S4106" t="s">
        <v>11859</v>
      </c>
      <c r="T4106">
        <v>1</v>
      </c>
      <c r="U4106" t="s">
        <v>18</v>
      </c>
    </row>
    <row r="4107" spans="1:21" x14ac:dyDescent="0.25">
      <c r="A4107" s="1" t="s">
        <v>28872</v>
      </c>
      <c r="B4107">
        <f>SUBTOTAL(3,B4105:B4106)</f>
        <v>2</v>
      </c>
    </row>
    <row r="4108" spans="1:21" hidden="1" x14ac:dyDescent="0.25">
      <c r="B4108" t="str">
        <f>CONCATENATE(G4108,"|", IF(I4108="", H4108,I4108),"|",IF(L4108="",K4108,L4108))</f>
        <v>Gold|SRat|Urine</v>
      </c>
      <c r="C4108" t="b">
        <f>IF(OR(B4108=B4106, B4108=B4109), TRUE, FALSE)</f>
        <v>0</v>
      </c>
      <c r="D4108">
        <v>3516</v>
      </c>
      <c r="E4108">
        <v>5.5347999999999997</v>
      </c>
      <c r="F4108" t="s">
        <v>11860</v>
      </c>
      <c r="G4108" t="s">
        <v>11821</v>
      </c>
      <c r="H4108" t="s">
        <v>767</v>
      </c>
      <c r="J4108" t="s">
        <v>505</v>
      </c>
      <c r="K4108" t="s">
        <v>32</v>
      </c>
      <c r="M4108" t="s">
        <v>5</v>
      </c>
      <c r="O4108" t="s">
        <v>1064</v>
      </c>
      <c r="P4108" t="s">
        <v>1065</v>
      </c>
      <c r="Q4108" t="s">
        <v>6</v>
      </c>
      <c r="R4108" t="s">
        <v>11861</v>
      </c>
      <c r="S4108" t="s">
        <v>11862</v>
      </c>
      <c r="T4108">
        <v>1</v>
      </c>
      <c r="U4108" t="s">
        <v>18</v>
      </c>
    </row>
    <row r="4109" spans="1:21" hidden="1" x14ac:dyDescent="0.25">
      <c r="B4109" t="str">
        <f>CONCATENATE(G4109,"|", IF(I4109="", H4109,I4109),"|",IF(L4109="",K4109,L4109))</f>
        <v>Gossypol.bound|PrMCnc|XXX</v>
      </c>
      <c r="C4109" t="b">
        <f t="shared" si="54"/>
        <v>0</v>
      </c>
      <c r="D4109">
        <v>3521</v>
      </c>
      <c r="E4109">
        <v>5.5347999999999997</v>
      </c>
      <c r="F4109" t="s">
        <v>11877</v>
      </c>
      <c r="G4109" t="s">
        <v>11878</v>
      </c>
      <c r="H4109" t="s">
        <v>2</v>
      </c>
      <c r="I4109" t="s">
        <v>25806</v>
      </c>
      <c r="J4109" t="s">
        <v>3</v>
      </c>
      <c r="K4109" t="s">
        <v>259</v>
      </c>
      <c r="M4109" t="s">
        <v>5</v>
      </c>
      <c r="Q4109" t="s">
        <v>6</v>
      </c>
      <c r="R4109" t="s">
        <v>11879</v>
      </c>
      <c r="S4109" t="s">
        <v>11880</v>
      </c>
      <c r="T4109">
        <v>1</v>
      </c>
      <c r="U4109" t="s">
        <v>18</v>
      </c>
    </row>
    <row r="4110" spans="1:21" hidden="1" x14ac:dyDescent="0.25">
      <c r="B4110" t="str">
        <f>CONCATENATE(G4110,"|", IF(I4110="", H4110,I4110),"|",IF(L4110="",K4110,L4110))</f>
        <v>Gossypol.free|PrMCnc|XXX</v>
      </c>
      <c r="C4110" t="b">
        <f t="shared" si="54"/>
        <v>0</v>
      </c>
      <c r="D4110">
        <v>3522</v>
      </c>
      <c r="E4110">
        <v>5.5347999999999997</v>
      </c>
      <c r="F4110" t="s">
        <v>11881</v>
      </c>
      <c r="G4110" t="s">
        <v>11882</v>
      </c>
      <c r="H4110" t="s">
        <v>2</v>
      </c>
      <c r="I4110" t="s">
        <v>25806</v>
      </c>
      <c r="J4110" t="s">
        <v>3</v>
      </c>
      <c r="K4110" t="s">
        <v>259</v>
      </c>
      <c r="M4110" t="s">
        <v>5</v>
      </c>
      <c r="Q4110" t="s">
        <v>6</v>
      </c>
      <c r="R4110" t="s">
        <v>11883</v>
      </c>
      <c r="S4110" t="s">
        <v>11884</v>
      </c>
      <c r="T4110">
        <v>1</v>
      </c>
      <c r="U4110" t="s">
        <v>18</v>
      </c>
    </row>
    <row r="4111" spans="1:21" hidden="1" x14ac:dyDescent="0.25">
      <c r="B4111" t="str">
        <f>CONCATENATE(G4111,"|", IF(I4111="", H4111,I4111),"|",IF(L4111="",K4111,L4111))</f>
        <v>Gossypol.negative isomer|PrMCnc|XXX</v>
      </c>
      <c r="C4111" t="b">
        <f t="shared" si="54"/>
        <v>0</v>
      </c>
      <c r="D4111">
        <v>3523</v>
      </c>
      <c r="E4111">
        <v>5.5347999999999997</v>
      </c>
      <c r="F4111" t="s">
        <v>11885</v>
      </c>
      <c r="G4111" t="s">
        <v>11886</v>
      </c>
      <c r="H4111" t="s">
        <v>2</v>
      </c>
      <c r="I4111" t="s">
        <v>25806</v>
      </c>
      <c r="J4111" t="s">
        <v>3</v>
      </c>
      <c r="K4111" t="s">
        <v>259</v>
      </c>
      <c r="M4111" t="s">
        <v>5</v>
      </c>
      <c r="Q4111" t="s">
        <v>6</v>
      </c>
      <c r="R4111" t="s">
        <v>11887</v>
      </c>
      <c r="S4111" t="s">
        <v>11888</v>
      </c>
      <c r="T4111">
        <v>1</v>
      </c>
      <c r="U4111" t="s">
        <v>18</v>
      </c>
    </row>
    <row r="4112" spans="1:21" hidden="1" x14ac:dyDescent="0.25">
      <c r="B4112" t="str">
        <f>CONCATENATE(G4112,"|", IF(I4112="", H4112,I4112),"|",IF(L4112="",K4112,L4112))</f>
        <v>Gossypol.positive isomer|PrMCnc|XXX</v>
      </c>
      <c r="C4112" t="b">
        <f t="shared" ref="C4112:C4181" si="55">IF(OR(B4112=B4111, B4112=B4113), TRUE, FALSE)</f>
        <v>0</v>
      </c>
      <c r="D4112">
        <v>3524</v>
      </c>
      <c r="E4112">
        <v>5.5347999999999997</v>
      </c>
      <c r="F4112" t="s">
        <v>11889</v>
      </c>
      <c r="G4112" t="s">
        <v>11890</v>
      </c>
      <c r="H4112" t="s">
        <v>2</v>
      </c>
      <c r="I4112" t="s">
        <v>25806</v>
      </c>
      <c r="J4112" t="s">
        <v>3</v>
      </c>
      <c r="K4112" t="s">
        <v>259</v>
      </c>
      <c r="M4112" t="s">
        <v>5</v>
      </c>
      <c r="Q4112" t="s">
        <v>6</v>
      </c>
      <c r="R4112" t="s">
        <v>11891</v>
      </c>
      <c r="S4112" t="s">
        <v>11892</v>
      </c>
      <c r="T4112">
        <v>1</v>
      </c>
      <c r="U4112" t="s">
        <v>18</v>
      </c>
    </row>
    <row r="4113" spans="1:21" hidden="1" x14ac:dyDescent="0.25">
      <c r="B4113" t="str">
        <f>CONCATENATE(G4113,"|", IF(I4113="", H4113,I4113),"|",IF(L4113="",K4113,L4113))</f>
        <v>Gossypol|MCnt|Feed</v>
      </c>
      <c r="C4113" t="b">
        <f t="shared" si="55"/>
        <v>0</v>
      </c>
      <c r="D4113">
        <v>3519</v>
      </c>
      <c r="E4113">
        <v>5.5347999999999997</v>
      </c>
      <c r="F4113" t="s">
        <v>11870</v>
      </c>
      <c r="G4113" t="s">
        <v>11871</v>
      </c>
      <c r="H4113" t="s">
        <v>241</v>
      </c>
      <c r="J4113" t="s">
        <v>3</v>
      </c>
      <c r="K4113" t="s">
        <v>2494</v>
      </c>
      <c r="M4113" t="s">
        <v>5</v>
      </c>
      <c r="O4113" t="s">
        <v>314</v>
      </c>
      <c r="P4113" t="s">
        <v>314</v>
      </c>
      <c r="Q4113" t="s">
        <v>6</v>
      </c>
      <c r="R4113" t="s">
        <v>11872</v>
      </c>
      <c r="S4113" t="s">
        <v>11873</v>
      </c>
      <c r="T4113">
        <v>1</v>
      </c>
      <c r="U4113" t="s">
        <v>18</v>
      </c>
    </row>
    <row r="4114" spans="1:21" hidden="1" x14ac:dyDescent="0.25">
      <c r="B4114" t="str">
        <f>CONCATENATE(G4114,"|", IF(I4114="", H4114,I4114),"|",IF(L4114="",K4114,L4114))</f>
        <v>Gossypol|PrMCnc|XXX</v>
      </c>
      <c r="C4114" t="b">
        <f t="shared" si="55"/>
        <v>0</v>
      </c>
      <c r="D4114">
        <v>3520</v>
      </c>
      <c r="E4114">
        <v>5.5347999999999997</v>
      </c>
      <c r="F4114" t="s">
        <v>11874</v>
      </c>
      <c r="G4114" t="s">
        <v>11871</v>
      </c>
      <c r="H4114" t="s">
        <v>2</v>
      </c>
      <c r="I4114" t="s">
        <v>25806</v>
      </c>
      <c r="J4114" t="s">
        <v>3</v>
      </c>
      <c r="K4114" t="s">
        <v>259</v>
      </c>
      <c r="M4114" t="s">
        <v>5</v>
      </c>
      <c r="Q4114" t="s">
        <v>6</v>
      </c>
      <c r="R4114" t="s">
        <v>11875</v>
      </c>
      <c r="S4114" t="s">
        <v>11876</v>
      </c>
      <c r="T4114">
        <v>1</v>
      </c>
      <c r="U4114" t="s">
        <v>18</v>
      </c>
    </row>
    <row r="4115" spans="1:21" hidden="1" x14ac:dyDescent="0.25">
      <c r="B4115" t="str">
        <f>CONCATENATE(G4115,"|", IF(I4115="", H4115,I4115),"|",IF(L4115="",K4115,L4115))</f>
        <v>Griseofulvin|PrMCnc|Intravascular - any</v>
      </c>
      <c r="C4115" t="b">
        <f t="shared" si="55"/>
        <v>0</v>
      </c>
      <c r="D4115">
        <v>3525</v>
      </c>
      <c r="E4115">
        <v>5.5347999999999997</v>
      </c>
      <c r="F4115" t="s">
        <v>11893</v>
      </c>
      <c r="G4115" t="s">
        <v>11894</v>
      </c>
      <c r="H4115" t="s">
        <v>2</v>
      </c>
      <c r="I4115" t="s">
        <v>25806</v>
      </c>
      <c r="J4115" t="s">
        <v>3</v>
      </c>
      <c r="K4115" t="s">
        <v>47</v>
      </c>
      <c r="L4115" t="s">
        <v>25808</v>
      </c>
      <c r="M4115" t="s">
        <v>5</v>
      </c>
      <c r="O4115" t="s">
        <v>101</v>
      </c>
      <c r="P4115" t="s">
        <v>101</v>
      </c>
      <c r="Q4115" t="s">
        <v>6</v>
      </c>
      <c r="R4115" t="s">
        <v>11895</v>
      </c>
      <c r="S4115" t="s">
        <v>11896</v>
      </c>
      <c r="T4115">
        <v>1</v>
      </c>
      <c r="U4115" t="s">
        <v>18</v>
      </c>
    </row>
    <row r="4116" spans="1:21" hidden="1" x14ac:dyDescent="0.25">
      <c r="B4116" t="str">
        <f>CONCATENATE(G4116,"|", IF(I4116="", H4116,I4116),"|",IF(L4116="",K4116,L4116))</f>
        <v>Guaifenesin|PrMCnc|Intravascular - any</v>
      </c>
      <c r="C4116" t="b">
        <f t="shared" si="55"/>
        <v>0</v>
      </c>
      <c r="D4116">
        <v>3526</v>
      </c>
      <c r="E4116">
        <v>5.5347999999999997</v>
      </c>
      <c r="F4116" t="s">
        <v>11897</v>
      </c>
      <c r="G4116" t="s">
        <v>11898</v>
      </c>
      <c r="H4116" t="s">
        <v>2</v>
      </c>
      <c r="I4116" t="s">
        <v>25806</v>
      </c>
      <c r="J4116" t="s">
        <v>3</v>
      </c>
      <c r="K4116" t="s">
        <v>47</v>
      </c>
      <c r="L4116" t="s">
        <v>25808</v>
      </c>
      <c r="M4116" t="s">
        <v>5</v>
      </c>
      <c r="O4116" t="s">
        <v>101</v>
      </c>
      <c r="P4116" t="s">
        <v>101</v>
      </c>
      <c r="Q4116" t="s">
        <v>6</v>
      </c>
      <c r="R4116" t="s">
        <v>11899</v>
      </c>
      <c r="S4116" t="s">
        <v>11900</v>
      </c>
      <c r="T4116">
        <v>1</v>
      </c>
      <c r="U4116" t="s">
        <v>18</v>
      </c>
    </row>
    <row r="4117" spans="1:21" hidden="1" x14ac:dyDescent="0.25">
      <c r="B4117" t="str">
        <f>CONCATENATE(G4117,"|", IF(I4117="", H4117,I4117),"|",IF(L4117="",K4117,L4117))</f>
        <v>Halazepam|PrMCnc|Intravascular - any</v>
      </c>
      <c r="C4117" t="b">
        <f t="shared" si="55"/>
        <v>0</v>
      </c>
      <c r="D4117">
        <v>3527</v>
      </c>
      <c r="E4117">
        <v>5.5347999999999997</v>
      </c>
      <c r="F4117" t="s">
        <v>11901</v>
      </c>
      <c r="G4117" t="s">
        <v>11902</v>
      </c>
      <c r="H4117" t="s">
        <v>2</v>
      </c>
      <c r="I4117" t="s">
        <v>25806</v>
      </c>
      <c r="J4117" t="s">
        <v>3</v>
      </c>
      <c r="K4117" t="s">
        <v>47</v>
      </c>
      <c r="L4117" t="s">
        <v>25808</v>
      </c>
      <c r="M4117" t="s">
        <v>5</v>
      </c>
      <c r="O4117" t="s">
        <v>48</v>
      </c>
      <c r="P4117" t="s">
        <v>48</v>
      </c>
      <c r="Q4117" t="s">
        <v>6</v>
      </c>
      <c r="R4117" t="s">
        <v>11903</v>
      </c>
      <c r="S4117" t="s">
        <v>11904</v>
      </c>
      <c r="T4117">
        <v>1</v>
      </c>
      <c r="U4117" t="s">
        <v>18</v>
      </c>
    </row>
    <row r="4118" spans="1:21" hidden="1" x14ac:dyDescent="0.25">
      <c r="B4118" t="str">
        <f>CONCATENATE(G4118,"|", IF(I4118="", H4118,I4118),"|",IF(L4118="",K4118,L4118))</f>
        <v>Hallucinogens|Prid|Urine</v>
      </c>
      <c r="C4118" t="b">
        <f>IF(OR(B4118=B4117, B4118=B4119), TRUE, FALSE)</f>
        <v>0</v>
      </c>
      <c r="D4118">
        <v>3528</v>
      </c>
      <c r="E4118">
        <v>5.5347999999999997</v>
      </c>
      <c r="F4118" t="s">
        <v>11905</v>
      </c>
      <c r="G4118" t="s">
        <v>11906</v>
      </c>
      <c r="H4118" t="s">
        <v>1940</v>
      </c>
      <c r="J4118" t="s">
        <v>3</v>
      </c>
      <c r="K4118" t="s">
        <v>32</v>
      </c>
      <c r="M4118" t="s">
        <v>384</v>
      </c>
      <c r="Q4118" t="s">
        <v>6</v>
      </c>
      <c r="R4118" t="s">
        <v>11907</v>
      </c>
      <c r="S4118" t="s">
        <v>11908</v>
      </c>
      <c r="T4118">
        <v>1</v>
      </c>
      <c r="U4118" t="s">
        <v>18</v>
      </c>
    </row>
    <row r="4119" spans="1:21" x14ac:dyDescent="0.25">
      <c r="B4119" t="str">
        <f>CONCATENATE(G4119,"|", IF(I4119="", H4119,I4119),"|",IF(L4119="",K4119,L4119))</f>
        <v>Haloperidol cutoff|PrMCnc|Urine</v>
      </c>
      <c r="C4119" t="b">
        <f>IF(OR(B4119=B4118, B4119=B4120), TRUE, FALSE)</f>
        <v>1</v>
      </c>
      <c r="D4119">
        <v>3538</v>
      </c>
      <c r="E4119">
        <v>5.5762999999999998</v>
      </c>
      <c r="F4119" t="s">
        <v>11937</v>
      </c>
      <c r="G4119" t="s">
        <v>11938</v>
      </c>
      <c r="H4119" t="s">
        <v>2</v>
      </c>
      <c r="I4119" t="s">
        <v>25806</v>
      </c>
      <c r="J4119" t="s">
        <v>3</v>
      </c>
      <c r="K4119" t="s">
        <v>32</v>
      </c>
      <c r="M4119" t="s">
        <v>5</v>
      </c>
      <c r="N4119" t="s">
        <v>136</v>
      </c>
      <c r="O4119" t="s">
        <v>48</v>
      </c>
      <c r="P4119" t="s">
        <v>48</v>
      </c>
      <c r="Q4119" t="s">
        <v>6</v>
      </c>
      <c r="R4119" t="s">
        <v>11939</v>
      </c>
      <c r="S4119" t="s">
        <v>11940</v>
      </c>
      <c r="T4119">
        <v>1</v>
      </c>
      <c r="U4119" t="s">
        <v>9</v>
      </c>
    </row>
    <row r="4120" spans="1:21" x14ac:dyDescent="0.25">
      <c r="B4120" t="str">
        <f>CONCATENATE(G4120,"|", IF(I4120="", H4120,I4120),"|",IF(L4120="",K4120,L4120))</f>
        <v>Haloperidol cutoff|PrMCnc|Urine</v>
      </c>
      <c r="C4120" t="b">
        <f>IF(OR(B4120=B4119, B4120=B4122), TRUE, FALSE)</f>
        <v>1</v>
      </c>
      <c r="D4120">
        <v>3539</v>
      </c>
      <c r="E4120">
        <v>5.5762999999999998</v>
      </c>
      <c r="F4120" t="s">
        <v>11941</v>
      </c>
      <c r="G4120" t="s">
        <v>11938</v>
      </c>
      <c r="H4120" t="s">
        <v>2</v>
      </c>
      <c r="I4120" t="s">
        <v>25806</v>
      </c>
      <c r="J4120" t="s">
        <v>3</v>
      </c>
      <c r="K4120" t="s">
        <v>32</v>
      </c>
      <c r="M4120" t="s">
        <v>5</v>
      </c>
      <c r="N4120" t="s">
        <v>142</v>
      </c>
      <c r="O4120" t="s">
        <v>48</v>
      </c>
      <c r="P4120" t="s">
        <v>48</v>
      </c>
      <c r="Q4120" t="s">
        <v>6</v>
      </c>
      <c r="R4120" t="s">
        <v>11942</v>
      </c>
      <c r="S4120" t="s">
        <v>11943</v>
      </c>
      <c r="T4120">
        <v>1</v>
      </c>
      <c r="U4120" t="s">
        <v>9</v>
      </c>
    </row>
    <row r="4121" spans="1:21" x14ac:dyDescent="0.25">
      <c r="A4121" s="1" t="s">
        <v>28854</v>
      </c>
      <c r="B4121">
        <f>SUBTOTAL(3,B4119:B4120)</f>
        <v>2</v>
      </c>
    </row>
    <row r="4122" spans="1:21" hidden="1" x14ac:dyDescent="0.25">
      <c r="B4122" t="str">
        <f>CONCATENATE(G4122,"|", IF(I4122="", H4122,I4122),"|",IF(L4122="",K4122,L4122))</f>
        <v>Haloperidol.reduced|PrMCnc|Intravascular - any</v>
      </c>
      <c r="C4122" t="b">
        <f>IF(OR(B4122=B4120, B4122=B4123), TRUE, FALSE)</f>
        <v>0</v>
      </c>
      <c r="D4122">
        <v>3540</v>
      </c>
      <c r="E4122">
        <v>5.5347999999999997</v>
      </c>
      <c r="F4122" t="s">
        <v>11944</v>
      </c>
      <c r="G4122" t="s">
        <v>11945</v>
      </c>
      <c r="H4122" t="s">
        <v>2</v>
      </c>
      <c r="I4122" t="s">
        <v>25806</v>
      </c>
      <c r="J4122" t="s">
        <v>3</v>
      </c>
      <c r="K4122" t="s">
        <v>47</v>
      </c>
      <c r="L4122" t="s">
        <v>25808</v>
      </c>
      <c r="M4122" t="s">
        <v>5</v>
      </c>
      <c r="O4122" t="s">
        <v>48</v>
      </c>
      <c r="P4122" t="s">
        <v>48</v>
      </c>
      <c r="Q4122" t="s">
        <v>6</v>
      </c>
      <c r="R4122" t="s">
        <v>11946</v>
      </c>
      <c r="S4122" t="s">
        <v>11947</v>
      </c>
      <c r="T4122">
        <v>1</v>
      </c>
      <c r="U4122" t="s">
        <v>18</v>
      </c>
    </row>
    <row r="4123" spans="1:21" hidden="1" x14ac:dyDescent="0.25">
      <c r="B4123" t="str">
        <f>CONCATENATE(G4123,"|", IF(I4123="", H4123,I4123),"|",IF(L4123="",K4123,L4123))</f>
        <v>Haloperidol^trough|PrMCnc|Intravascular - any</v>
      </c>
      <c r="C4123" t="b">
        <f t="shared" si="55"/>
        <v>0</v>
      </c>
      <c r="D4123">
        <v>3541</v>
      </c>
      <c r="E4123">
        <v>5.5347999999999997</v>
      </c>
      <c r="F4123" t="s">
        <v>11948</v>
      </c>
      <c r="G4123" t="s">
        <v>11949</v>
      </c>
      <c r="H4123" t="s">
        <v>2</v>
      </c>
      <c r="I4123" t="s">
        <v>25806</v>
      </c>
      <c r="J4123" t="s">
        <v>3</v>
      </c>
      <c r="K4123" t="s">
        <v>47</v>
      </c>
      <c r="L4123" t="s">
        <v>25808</v>
      </c>
      <c r="M4123" t="s">
        <v>5</v>
      </c>
      <c r="O4123" t="s">
        <v>33</v>
      </c>
      <c r="P4123" t="s">
        <v>33</v>
      </c>
      <c r="Q4123" t="s">
        <v>6</v>
      </c>
      <c r="R4123" t="s">
        <v>11950</v>
      </c>
      <c r="S4123" t="s">
        <v>11951</v>
      </c>
      <c r="T4123">
        <v>1</v>
      </c>
      <c r="U4123" t="s">
        <v>18</v>
      </c>
    </row>
    <row r="4124" spans="1:21" hidden="1" x14ac:dyDescent="0.25">
      <c r="B4124" t="str">
        <f>CONCATENATE(G4124,"|", IF(I4124="", H4124,I4124),"|",IF(L4124="",K4124,L4124))</f>
        <v>Haloperidol|PrMCnc|Bld/Urine</v>
      </c>
      <c r="C4124" t="b">
        <f>IF(OR(B4124=B4123, B4124=B4125), TRUE, FALSE)</f>
        <v>0</v>
      </c>
      <c r="D4124">
        <v>3529</v>
      </c>
      <c r="E4124">
        <v>5.5347999999999997</v>
      </c>
      <c r="F4124" t="s">
        <v>11909</v>
      </c>
      <c r="G4124" t="s">
        <v>11910</v>
      </c>
      <c r="H4124" t="s">
        <v>140</v>
      </c>
      <c r="I4124" t="s">
        <v>25806</v>
      </c>
      <c r="J4124" t="s">
        <v>3</v>
      </c>
      <c r="K4124" t="s">
        <v>3423</v>
      </c>
      <c r="M4124" t="s">
        <v>141</v>
      </c>
      <c r="N4124" t="s">
        <v>142</v>
      </c>
      <c r="Q4124" t="s">
        <v>6</v>
      </c>
      <c r="R4124" t="s">
        <v>11911</v>
      </c>
      <c r="S4124" t="s">
        <v>11912</v>
      </c>
      <c r="T4124">
        <v>1</v>
      </c>
      <c r="U4124" t="s">
        <v>18</v>
      </c>
    </row>
    <row r="4125" spans="1:21" x14ac:dyDescent="0.25">
      <c r="B4125" t="str">
        <f>CONCATENATE(G4125,"|", IF(I4125="", H4125,I4125),"|",IF(L4125="",K4125,L4125))</f>
        <v>Haloperidol|PrMCnc|Intravascular - any</v>
      </c>
      <c r="C4125" t="b">
        <f>IF(OR(B4125=B4124, B4125=B4126), TRUE, FALSE)</f>
        <v>1</v>
      </c>
      <c r="D4125">
        <v>3530</v>
      </c>
      <c r="E4125">
        <v>5.5347999999999997</v>
      </c>
      <c r="F4125" t="s">
        <v>11913</v>
      </c>
      <c r="G4125" t="s">
        <v>11910</v>
      </c>
      <c r="H4125" t="s">
        <v>2</v>
      </c>
      <c r="I4125" t="s">
        <v>25806</v>
      </c>
      <c r="J4125" t="s">
        <v>3</v>
      </c>
      <c r="K4125" t="s">
        <v>47</v>
      </c>
      <c r="L4125" t="s">
        <v>25808</v>
      </c>
      <c r="M4125" t="s">
        <v>5</v>
      </c>
      <c r="O4125" t="s">
        <v>48</v>
      </c>
      <c r="P4125" t="s">
        <v>48</v>
      </c>
      <c r="Q4125" t="s">
        <v>6</v>
      </c>
      <c r="R4125" t="s">
        <v>11914</v>
      </c>
      <c r="S4125" t="s">
        <v>11915</v>
      </c>
      <c r="T4125">
        <v>1</v>
      </c>
      <c r="U4125" t="s">
        <v>18</v>
      </c>
    </row>
    <row r="4126" spans="1:21" x14ac:dyDescent="0.25">
      <c r="B4126" t="str">
        <f>CONCATENATE(G4126,"|", IF(I4126="", H4126,I4126),"|",IF(L4126="",K4126,L4126))</f>
        <v>Haloperidol|PrMCnc|Intravascular - any</v>
      </c>
      <c r="C4126" t="b">
        <f>IF(OR(B4126=B4125, B4126=B4128), TRUE, FALSE)</f>
        <v>1</v>
      </c>
      <c r="D4126">
        <v>3531</v>
      </c>
      <c r="E4126">
        <v>5.5347999999999997</v>
      </c>
      <c r="F4126" t="s">
        <v>11916</v>
      </c>
      <c r="G4126" t="s">
        <v>11910</v>
      </c>
      <c r="H4126" t="s">
        <v>140</v>
      </c>
      <c r="I4126" t="s">
        <v>25806</v>
      </c>
      <c r="J4126" t="s">
        <v>3</v>
      </c>
      <c r="K4126" t="s">
        <v>47</v>
      </c>
      <c r="L4126" t="s">
        <v>25808</v>
      </c>
      <c r="M4126" t="s">
        <v>141</v>
      </c>
      <c r="Q4126" t="s">
        <v>6</v>
      </c>
      <c r="R4126" t="s">
        <v>11917</v>
      </c>
      <c r="S4126" t="s">
        <v>11918</v>
      </c>
      <c r="T4126">
        <v>1</v>
      </c>
      <c r="U4126" t="s">
        <v>18</v>
      </c>
    </row>
    <row r="4127" spans="1:21" x14ac:dyDescent="0.25">
      <c r="A4127" s="1" t="s">
        <v>28857</v>
      </c>
      <c r="B4127">
        <f>SUBTOTAL(3,B4125:B4126)</f>
        <v>2</v>
      </c>
    </row>
    <row r="4128" spans="1:21" x14ac:dyDescent="0.25">
      <c r="B4128" t="str">
        <f>CONCATENATE(G4128,"|", IF(I4128="", H4128,I4128),"|",IF(L4128="",K4128,L4128))</f>
        <v>Haloperidol|PrMCnc|Urine</v>
      </c>
      <c r="C4128" t="b">
        <f>IF(OR(B4128=B4126, B4128=B4129), TRUE, FALSE)</f>
        <v>1</v>
      </c>
      <c r="D4128">
        <v>3533</v>
      </c>
      <c r="E4128">
        <v>5.5347999999999997</v>
      </c>
      <c r="F4128" t="s">
        <v>11922</v>
      </c>
      <c r="G4128" t="s">
        <v>11910</v>
      </c>
      <c r="H4128" t="s">
        <v>2</v>
      </c>
      <c r="I4128" t="s">
        <v>25806</v>
      </c>
      <c r="J4128" t="s">
        <v>3</v>
      </c>
      <c r="K4128" t="s">
        <v>32</v>
      </c>
      <c r="M4128" t="s">
        <v>5</v>
      </c>
      <c r="O4128" t="s">
        <v>101</v>
      </c>
      <c r="P4128" t="s">
        <v>101</v>
      </c>
      <c r="Q4128" t="s">
        <v>6</v>
      </c>
      <c r="R4128" t="s">
        <v>11923</v>
      </c>
      <c r="S4128" t="s">
        <v>11924</v>
      </c>
      <c r="T4128">
        <v>1</v>
      </c>
      <c r="U4128" t="s">
        <v>18</v>
      </c>
    </row>
    <row r="4129" spans="1:21" x14ac:dyDescent="0.25">
      <c r="B4129" t="str">
        <f>CONCATENATE(G4129,"|", IF(I4129="", H4129,I4129),"|",IF(L4129="",K4129,L4129))</f>
        <v>Haloperidol|PrMCnc|Urine</v>
      </c>
      <c r="C4129" t="b">
        <f t="shared" si="55"/>
        <v>1</v>
      </c>
      <c r="D4129">
        <v>3534</v>
      </c>
      <c r="E4129">
        <v>5.5347999999999997</v>
      </c>
      <c r="F4129" t="s">
        <v>11925</v>
      </c>
      <c r="G4129" t="s">
        <v>11910</v>
      </c>
      <c r="H4129" t="s">
        <v>2</v>
      </c>
      <c r="I4129" t="s">
        <v>25806</v>
      </c>
      <c r="J4129" t="s">
        <v>3</v>
      </c>
      <c r="K4129" t="s">
        <v>32</v>
      </c>
      <c r="M4129" t="s">
        <v>5</v>
      </c>
      <c r="N4129" t="s">
        <v>136</v>
      </c>
      <c r="O4129" t="s">
        <v>101</v>
      </c>
      <c r="P4129" t="s">
        <v>101</v>
      </c>
      <c r="Q4129" t="s">
        <v>6</v>
      </c>
      <c r="R4129" t="s">
        <v>11926</v>
      </c>
      <c r="S4129" t="s">
        <v>11927</v>
      </c>
      <c r="T4129">
        <v>1</v>
      </c>
      <c r="U4129" t="s">
        <v>18</v>
      </c>
    </row>
    <row r="4130" spans="1:21" x14ac:dyDescent="0.25">
      <c r="B4130" t="str">
        <f>CONCATENATE(G4130,"|", IF(I4130="", H4130,I4130),"|",IF(L4130="",K4130,L4130))</f>
        <v>Haloperidol|PrMCnc|Urine</v>
      </c>
      <c r="C4130" t="b">
        <f t="shared" si="55"/>
        <v>1</v>
      </c>
      <c r="D4130">
        <v>3535</v>
      </c>
      <c r="E4130">
        <v>5.5347999999999997</v>
      </c>
      <c r="F4130" t="s">
        <v>11928</v>
      </c>
      <c r="G4130" t="s">
        <v>11910</v>
      </c>
      <c r="H4130" t="s">
        <v>140</v>
      </c>
      <c r="I4130" t="s">
        <v>25806</v>
      </c>
      <c r="J4130" t="s">
        <v>3</v>
      </c>
      <c r="K4130" t="s">
        <v>32</v>
      </c>
      <c r="M4130" t="s">
        <v>141</v>
      </c>
      <c r="Q4130" t="s">
        <v>6</v>
      </c>
      <c r="R4130" t="s">
        <v>11929</v>
      </c>
      <c r="S4130" t="s">
        <v>11930</v>
      </c>
      <c r="T4130">
        <v>1</v>
      </c>
      <c r="U4130" t="s">
        <v>18</v>
      </c>
    </row>
    <row r="4131" spans="1:21" x14ac:dyDescent="0.25">
      <c r="B4131" t="str">
        <f>CONCATENATE(G4131,"|", IF(I4131="", H4131,I4131),"|",IF(L4131="",K4131,L4131))</f>
        <v>Haloperidol|PrMCnc|Urine</v>
      </c>
      <c r="C4131" t="b">
        <f t="shared" si="55"/>
        <v>1</v>
      </c>
      <c r="D4131">
        <v>3536</v>
      </c>
      <c r="E4131">
        <v>5.5347999999999997</v>
      </c>
      <c r="F4131" t="s">
        <v>11931</v>
      </c>
      <c r="G4131" t="s">
        <v>11910</v>
      </c>
      <c r="H4131" t="s">
        <v>140</v>
      </c>
      <c r="I4131" t="s">
        <v>25806</v>
      </c>
      <c r="J4131" t="s">
        <v>3</v>
      </c>
      <c r="K4131" t="s">
        <v>32</v>
      </c>
      <c r="M4131" t="s">
        <v>141</v>
      </c>
      <c r="N4131" t="s">
        <v>136</v>
      </c>
      <c r="Q4131" t="s">
        <v>6</v>
      </c>
      <c r="R4131" t="s">
        <v>11932</v>
      </c>
      <c r="S4131" t="s">
        <v>11933</v>
      </c>
      <c r="T4131">
        <v>1</v>
      </c>
      <c r="U4131" t="s">
        <v>18</v>
      </c>
    </row>
    <row r="4132" spans="1:21" x14ac:dyDescent="0.25">
      <c r="B4132" t="str">
        <f>CONCATENATE(G4132,"|", IF(I4132="", H4132,I4132),"|",IF(L4132="",K4132,L4132))</f>
        <v>Haloperidol|PrMCnc|Urine</v>
      </c>
      <c r="C4132" t="b">
        <f>IF(OR(B4132=B4131, B4132=B4134), TRUE, FALSE)</f>
        <v>1</v>
      </c>
      <c r="D4132">
        <v>3537</v>
      </c>
      <c r="E4132">
        <v>5.5347999999999997</v>
      </c>
      <c r="F4132" t="s">
        <v>11934</v>
      </c>
      <c r="G4132" t="s">
        <v>11910</v>
      </c>
      <c r="H4132" t="s">
        <v>140</v>
      </c>
      <c r="I4132" t="s">
        <v>25806</v>
      </c>
      <c r="J4132" t="s">
        <v>3</v>
      </c>
      <c r="K4132" t="s">
        <v>32</v>
      </c>
      <c r="M4132" t="s">
        <v>141</v>
      </c>
      <c r="N4132" t="s">
        <v>142</v>
      </c>
      <c r="Q4132" t="s">
        <v>6</v>
      </c>
      <c r="R4132" t="s">
        <v>11935</v>
      </c>
      <c r="S4132" t="s">
        <v>11936</v>
      </c>
      <c r="T4132">
        <v>1</v>
      </c>
      <c r="U4132" t="s">
        <v>18</v>
      </c>
    </row>
    <row r="4133" spans="1:21" x14ac:dyDescent="0.25">
      <c r="A4133" s="1" t="s">
        <v>28855</v>
      </c>
      <c r="B4133">
        <f>SUBTOTAL(3,B4128:B4132)</f>
        <v>5</v>
      </c>
    </row>
    <row r="4134" spans="1:21" hidden="1" x14ac:dyDescent="0.25">
      <c r="B4134" t="str">
        <f>CONCATENATE(G4134,"|", IF(I4134="", H4134,I4134),"|",IF(L4134="",K4134,L4134))</f>
        <v>Haloperidol|SCnc|Ser/Plas</v>
      </c>
      <c r="C4134" t="b">
        <f>IF(OR(B4134=B4132, B4134=B4135), TRUE, FALSE)</f>
        <v>0</v>
      </c>
      <c r="D4134">
        <v>3532</v>
      </c>
      <c r="E4134">
        <v>5.5347999999999997</v>
      </c>
      <c r="F4134" t="s">
        <v>11919</v>
      </c>
      <c r="G4134" t="s">
        <v>11910</v>
      </c>
      <c r="H4134" t="s">
        <v>222</v>
      </c>
      <c r="J4134" t="s">
        <v>3</v>
      </c>
      <c r="K4134" t="s">
        <v>47</v>
      </c>
      <c r="M4134" t="s">
        <v>5</v>
      </c>
      <c r="O4134" t="s">
        <v>754</v>
      </c>
      <c r="P4134" t="s">
        <v>754</v>
      </c>
      <c r="Q4134" t="s">
        <v>6</v>
      </c>
      <c r="R4134" t="s">
        <v>11920</v>
      </c>
      <c r="S4134" t="s">
        <v>11921</v>
      </c>
      <c r="T4134">
        <v>1</v>
      </c>
      <c r="U4134" t="s">
        <v>18</v>
      </c>
    </row>
    <row r="4135" spans="1:21" x14ac:dyDescent="0.25">
      <c r="B4135" t="str">
        <f>CONCATENATE(G4135,"|", IF(I4135="", H4135,I4135),"|",IF(L4135="",K4135,L4135))</f>
        <v>Halothane|PrMCnc|Intravascular - any</v>
      </c>
      <c r="C4135" t="b">
        <f>IF(OR(B4135=B4134, B4135=B4136), TRUE, FALSE)</f>
        <v>1</v>
      </c>
      <c r="D4135">
        <v>3542</v>
      </c>
      <c r="E4135">
        <v>5.5347999999999997</v>
      </c>
      <c r="F4135" t="s">
        <v>11952</v>
      </c>
      <c r="G4135" t="s">
        <v>11953</v>
      </c>
      <c r="H4135" t="s">
        <v>2</v>
      </c>
      <c r="I4135" t="s">
        <v>25806</v>
      </c>
      <c r="J4135" t="s">
        <v>3</v>
      </c>
      <c r="K4135" t="s">
        <v>38</v>
      </c>
      <c r="L4135" t="s">
        <v>25808</v>
      </c>
      <c r="M4135" t="s">
        <v>5</v>
      </c>
      <c r="O4135" t="s">
        <v>101</v>
      </c>
      <c r="P4135" t="s">
        <v>101</v>
      </c>
      <c r="Q4135" t="s">
        <v>6</v>
      </c>
      <c r="R4135" t="s">
        <v>11954</v>
      </c>
      <c r="S4135" t="s">
        <v>11955</v>
      </c>
      <c r="T4135">
        <v>1</v>
      </c>
      <c r="U4135" t="s">
        <v>18</v>
      </c>
    </row>
    <row r="4136" spans="1:21" x14ac:dyDescent="0.25">
      <c r="B4136" t="str">
        <f>CONCATENATE(G4136,"|", IF(I4136="", H4136,I4136),"|",IF(L4136="",K4136,L4136))</f>
        <v>Halothane|PrMCnc|Intravascular - any</v>
      </c>
      <c r="C4136" t="b">
        <f>IF(OR(B4136=B4135, B4136=B4138), TRUE, FALSE)</f>
        <v>1</v>
      </c>
      <c r="D4136">
        <v>3543</v>
      </c>
      <c r="E4136">
        <v>5.5347999999999997</v>
      </c>
      <c r="F4136" t="s">
        <v>11956</v>
      </c>
      <c r="G4136" t="s">
        <v>11953</v>
      </c>
      <c r="H4136" t="s">
        <v>140</v>
      </c>
      <c r="I4136" t="s">
        <v>25806</v>
      </c>
      <c r="J4136" t="s">
        <v>3</v>
      </c>
      <c r="K4136" t="s">
        <v>38</v>
      </c>
      <c r="L4136" t="s">
        <v>25808</v>
      </c>
      <c r="M4136" t="s">
        <v>141</v>
      </c>
      <c r="Q4136" t="s">
        <v>6</v>
      </c>
      <c r="R4136" t="s">
        <v>11957</v>
      </c>
      <c r="S4136" t="s">
        <v>11958</v>
      </c>
      <c r="T4136">
        <v>1</v>
      </c>
      <c r="U4136" t="s">
        <v>18</v>
      </c>
    </row>
    <row r="4137" spans="1:21" x14ac:dyDescent="0.25">
      <c r="A4137" s="1" t="s">
        <v>28851</v>
      </c>
      <c r="B4137">
        <f>SUBTOTAL(3,B4135:B4136)</f>
        <v>2</v>
      </c>
    </row>
    <row r="4138" spans="1:21" hidden="1" x14ac:dyDescent="0.25">
      <c r="B4138" t="str">
        <f>CONCATENATE(G4138,"|", IF(I4138="", H4138,I4138),"|",IF(L4138="",K4138,L4138))</f>
        <v>Heavy metals negative|Prid|Urine</v>
      </c>
      <c r="C4138" t="b">
        <f>IF(OR(B4138=B4136, B4138=B4139), TRUE, FALSE)</f>
        <v>0</v>
      </c>
      <c r="D4138">
        <v>3549</v>
      </c>
      <c r="E4138">
        <v>5.5762999999999998</v>
      </c>
      <c r="F4138" t="s">
        <v>11976</v>
      </c>
      <c r="G4138" t="s">
        <v>11977</v>
      </c>
      <c r="H4138" t="s">
        <v>1940</v>
      </c>
      <c r="J4138" t="s">
        <v>3</v>
      </c>
      <c r="K4138" t="s">
        <v>32</v>
      </c>
      <c r="M4138" t="s">
        <v>384</v>
      </c>
      <c r="N4138" t="s">
        <v>142</v>
      </c>
      <c r="Q4138" t="s">
        <v>6</v>
      </c>
      <c r="R4138" t="s">
        <v>11978</v>
      </c>
      <c r="S4138" t="s">
        <v>11979</v>
      </c>
      <c r="T4138">
        <v>1</v>
      </c>
      <c r="U4138" t="s">
        <v>9</v>
      </c>
    </row>
    <row r="4139" spans="1:21" hidden="1" x14ac:dyDescent="0.25">
      <c r="B4139" t="str">
        <f>CONCATENATE(G4139,"|", IF(I4139="", H4139,I4139),"|",IF(L4139="",K4139,L4139))</f>
        <v>Heavy metals panel|-|Bld</v>
      </c>
      <c r="C4139" t="b">
        <f t="shared" si="55"/>
        <v>0</v>
      </c>
      <c r="D4139">
        <v>3550</v>
      </c>
      <c r="E4139">
        <v>4.3480999999999996</v>
      </c>
      <c r="F4139" t="s">
        <v>11980</v>
      </c>
      <c r="G4139" t="s">
        <v>11981</v>
      </c>
      <c r="H4139" t="s">
        <v>1220</v>
      </c>
      <c r="J4139" t="s">
        <v>3</v>
      </c>
      <c r="K4139" t="s">
        <v>38</v>
      </c>
      <c r="M4139" t="s">
        <v>1220</v>
      </c>
      <c r="Q4139" t="s">
        <v>1221</v>
      </c>
      <c r="R4139" t="s">
        <v>11982</v>
      </c>
      <c r="S4139" t="s">
        <v>11983</v>
      </c>
      <c r="T4139">
        <v>1</v>
      </c>
      <c r="U4139" t="s">
        <v>1224</v>
      </c>
    </row>
    <row r="4140" spans="1:21" hidden="1" x14ac:dyDescent="0.25">
      <c r="B4140" t="str">
        <f>CONCATENATE(G4140,"|", IF(I4140="", H4140,I4140),"|",IF(L4140="",K4140,L4140))</f>
        <v>Heavy metals panel|-|Hair</v>
      </c>
      <c r="C4140" t="b">
        <f t="shared" si="55"/>
        <v>0</v>
      </c>
      <c r="D4140">
        <v>3551</v>
      </c>
      <c r="E4140">
        <v>4.3480999999999996</v>
      </c>
      <c r="F4140" t="s">
        <v>11984</v>
      </c>
      <c r="G4140" t="s">
        <v>11981</v>
      </c>
      <c r="H4140" t="s">
        <v>1220</v>
      </c>
      <c r="J4140" t="s">
        <v>3</v>
      </c>
      <c r="K4140" t="s">
        <v>242</v>
      </c>
      <c r="M4140" t="s">
        <v>1220</v>
      </c>
      <c r="Q4140" t="s">
        <v>1221</v>
      </c>
      <c r="R4140" t="s">
        <v>11985</v>
      </c>
      <c r="S4140" t="s">
        <v>11986</v>
      </c>
      <c r="T4140">
        <v>1</v>
      </c>
      <c r="U4140" t="s">
        <v>1224</v>
      </c>
    </row>
    <row r="4141" spans="1:21" hidden="1" x14ac:dyDescent="0.25">
      <c r="B4141" t="str">
        <f>CONCATENATE(G4141,"|", IF(I4141="", H4141,I4141),"|",IF(L4141="",K4141,L4141))</f>
        <v>Heavy metals panel|-|Ser/Plas</v>
      </c>
      <c r="C4141" t="b">
        <f t="shared" si="55"/>
        <v>0</v>
      </c>
      <c r="D4141">
        <v>3552</v>
      </c>
      <c r="E4141">
        <v>4.3480999999999996</v>
      </c>
      <c r="F4141" t="s">
        <v>11987</v>
      </c>
      <c r="G4141" t="s">
        <v>11981</v>
      </c>
      <c r="H4141" t="s">
        <v>1220</v>
      </c>
      <c r="J4141" t="s">
        <v>3</v>
      </c>
      <c r="K4141" t="s">
        <v>47</v>
      </c>
      <c r="M4141" t="s">
        <v>1220</v>
      </c>
      <c r="Q4141" t="s">
        <v>1221</v>
      </c>
      <c r="R4141" t="s">
        <v>11988</v>
      </c>
      <c r="S4141" t="s">
        <v>11989</v>
      </c>
      <c r="T4141">
        <v>1</v>
      </c>
      <c r="U4141" t="s">
        <v>1224</v>
      </c>
    </row>
    <row r="4142" spans="1:21" hidden="1" x14ac:dyDescent="0.25">
      <c r="B4142" t="str">
        <f>CONCATENATE(G4142,"|", IF(I4142="", H4142,I4142),"|",IF(L4142="",K4142,L4142))</f>
        <v>Heavy metals panel|-|Urine</v>
      </c>
      <c r="C4142" t="b">
        <f t="shared" si="55"/>
        <v>0</v>
      </c>
      <c r="D4142">
        <v>3553</v>
      </c>
      <c r="E4142">
        <v>4.3480999999999996</v>
      </c>
      <c r="F4142" t="s">
        <v>11990</v>
      </c>
      <c r="G4142" t="s">
        <v>11981</v>
      </c>
      <c r="H4142" t="s">
        <v>1220</v>
      </c>
      <c r="J4142" t="s">
        <v>3</v>
      </c>
      <c r="K4142" t="s">
        <v>32</v>
      </c>
      <c r="M4142" t="s">
        <v>1220</v>
      </c>
      <c r="Q4142" t="s">
        <v>1221</v>
      </c>
      <c r="R4142" t="s">
        <v>11991</v>
      </c>
      <c r="S4142" t="s">
        <v>11992</v>
      </c>
      <c r="T4142">
        <v>1</v>
      </c>
      <c r="U4142" t="s">
        <v>1224</v>
      </c>
    </row>
    <row r="4143" spans="1:21" hidden="1" x14ac:dyDescent="0.25">
      <c r="B4143" t="str">
        <f>CONCATENATE(G4143,"|", IF(I4143="", H4143,I4143),"|",IF(L4143="",K4143,L4143))</f>
        <v>Heavy metals positive|Prid|Urine</v>
      </c>
      <c r="C4143" t="b">
        <f t="shared" si="55"/>
        <v>0</v>
      </c>
      <c r="D4143">
        <v>3554</v>
      </c>
      <c r="E4143">
        <v>5.5762999999999998</v>
      </c>
      <c r="F4143" t="s">
        <v>11993</v>
      </c>
      <c r="G4143" t="s">
        <v>11994</v>
      </c>
      <c r="H4143" t="s">
        <v>1940</v>
      </c>
      <c r="J4143" t="s">
        <v>3</v>
      </c>
      <c r="K4143" t="s">
        <v>32</v>
      </c>
      <c r="M4143" t="s">
        <v>384</v>
      </c>
      <c r="N4143" t="s">
        <v>142</v>
      </c>
      <c r="Q4143" t="s">
        <v>6</v>
      </c>
      <c r="R4143" t="s">
        <v>11995</v>
      </c>
      <c r="S4143" t="s">
        <v>11996</v>
      </c>
      <c r="T4143">
        <v>1</v>
      </c>
      <c r="U4143" t="s">
        <v>9</v>
      </c>
    </row>
    <row r="4144" spans="1:21" hidden="1" x14ac:dyDescent="0.25">
      <c r="B4144" t="str">
        <f>CONCATENATE(G4144,"|", IF(I4144="", H4144,I4144),"|",IF(L4144="",K4144,L4144))</f>
        <v>Heavy metals|Prid|Tiss</v>
      </c>
      <c r="C4144" t="b">
        <f>IF(OR(B4144=B4143, B4144=B4145), TRUE, FALSE)</f>
        <v>0</v>
      </c>
      <c r="D4144">
        <v>3544</v>
      </c>
      <c r="E4144">
        <v>5.5347999999999997</v>
      </c>
      <c r="F4144" t="s">
        <v>11959</v>
      </c>
      <c r="G4144" t="s">
        <v>11960</v>
      </c>
      <c r="H4144" t="s">
        <v>1940</v>
      </c>
      <c r="J4144" t="s">
        <v>3</v>
      </c>
      <c r="K4144" t="s">
        <v>313</v>
      </c>
      <c r="M4144" t="s">
        <v>384</v>
      </c>
      <c r="Q4144" t="s">
        <v>6</v>
      </c>
      <c r="R4144" t="s">
        <v>11961</v>
      </c>
      <c r="S4144" t="s">
        <v>11962</v>
      </c>
      <c r="T4144">
        <v>1</v>
      </c>
      <c r="U4144" t="s">
        <v>18</v>
      </c>
    </row>
    <row r="4145" spans="1:21" x14ac:dyDescent="0.25">
      <c r="B4145" t="str">
        <f>CONCATENATE(G4145,"|", IF(I4145="", H4145,I4145),"|",IF(L4145="",K4145,L4145))</f>
        <v>Heavy metals|PrMCnc|Urine</v>
      </c>
      <c r="C4145" t="b">
        <f>IF(OR(B4145=B4144, B4145=B4146), TRUE, FALSE)</f>
        <v>1</v>
      </c>
      <c r="D4145">
        <v>3545</v>
      </c>
      <c r="E4145">
        <v>5.5347999999999997</v>
      </c>
      <c r="F4145" t="s">
        <v>11963</v>
      </c>
      <c r="G4145" t="s">
        <v>11960</v>
      </c>
      <c r="H4145" t="s">
        <v>140</v>
      </c>
      <c r="I4145" t="s">
        <v>25806</v>
      </c>
      <c r="J4145" t="s">
        <v>505</v>
      </c>
      <c r="K4145" t="s">
        <v>32</v>
      </c>
      <c r="M4145" t="s">
        <v>141</v>
      </c>
      <c r="Q4145" t="s">
        <v>6</v>
      </c>
      <c r="R4145" t="s">
        <v>11964</v>
      </c>
      <c r="S4145" t="s">
        <v>11965</v>
      </c>
      <c r="T4145">
        <v>1</v>
      </c>
      <c r="U4145" t="s">
        <v>18</v>
      </c>
    </row>
    <row r="4146" spans="1:21" x14ac:dyDescent="0.25">
      <c r="B4146" t="str">
        <f>CONCATENATE(G4146,"|", IF(I4146="", H4146,I4146),"|",IF(L4146="",K4146,L4146))</f>
        <v>Heavy metals|PrMCnc|Urine</v>
      </c>
      <c r="C4146" t="b">
        <f t="shared" si="55"/>
        <v>1</v>
      </c>
      <c r="D4146">
        <v>3546</v>
      </c>
      <c r="E4146">
        <v>5.5347999999999997</v>
      </c>
      <c r="F4146" t="s">
        <v>11966</v>
      </c>
      <c r="G4146" t="s">
        <v>11960</v>
      </c>
      <c r="H4146" t="s">
        <v>140</v>
      </c>
      <c r="I4146" t="s">
        <v>25806</v>
      </c>
      <c r="J4146" t="s">
        <v>3</v>
      </c>
      <c r="K4146" t="s">
        <v>32</v>
      </c>
      <c r="M4146" t="s">
        <v>141</v>
      </c>
      <c r="Q4146" t="s">
        <v>6</v>
      </c>
      <c r="R4146" t="s">
        <v>11967</v>
      </c>
      <c r="S4146" t="s">
        <v>11968</v>
      </c>
      <c r="T4146">
        <v>1</v>
      </c>
      <c r="U4146" t="s">
        <v>18</v>
      </c>
    </row>
    <row r="4147" spans="1:21" x14ac:dyDescent="0.25">
      <c r="B4147" t="str">
        <f>CONCATENATE(G4147,"|", IF(I4147="", H4147,I4147),"|",IF(L4147="",K4147,L4147))</f>
        <v>Heavy metals|PrMCnc|Urine</v>
      </c>
      <c r="C4147" t="b">
        <f>IF(OR(B4147=B4146, B4147=B4149), TRUE, FALSE)</f>
        <v>1</v>
      </c>
      <c r="D4147">
        <v>3547</v>
      </c>
      <c r="E4147">
        <v>5.5347999999999997</v>
      </c>
      <c r="F4147" t="s">
        <v>11969</v>
      </c>
      <c r="G4147" t="s">
        <v>11960</v>
      </c>
      <c r="H4147" t="s">
        <v>140</v>
      </c>
      <c r="I4147" t="s">
        <v>25806</v>
      </c>
      <c r="J4147" t="s">
        <v>3</v>
      </c>
      <c r="K4147" t="s">
        <v>32</v>
      </c>
      <c r="M4147" t="s">
        <v>141</v>
      </c>
      <c r="N4147" t="s">
        <v>11970</v>
      </c>
      <c r="Q4147" t="s">
        <v>6</v>
      </c>
      <c r="R4147" t="s">
        <v>11971</v>
      </c>
      <c r="S4147" t="s">
        <v>11972</v>
      </c>
      <c r="T4147">
        <v>1</v>
      </c>
      <c r="U4147" t="s">
        <v>18</v>
      </c>
    </row>
    <row r="4148" spans="1:21" x14ac:dyDescent="0.25">
      <c r="A4148" s="1" t="s">
        <v>28849</v>
      </c>
      <c r="B4148">
        <f>SUBTOTAL(3,B4145:B4147)</f>
        <v>3</v>
      </c>
    </row>
    <row r="4149" spans="1:21" hidden="1" x14ac:dyDescent="0.25">
      <c r="B4149" t="str">
        <f>CONCATENATE(G4149,"|", IF(I4149="", H4149,I4149),"|",IF(L4149="",K4149,L4149))</f>
        <v>Heavy metals|PrMCnc|XXX</v>
      </c>
      <c r="C4149" t="b">
        <f>IF(OR(B4149=B4147, B4149=B4150), TRUE, FALSE)</f>
        <v>0</v>
      </c>
      <c r="D4149">
        <v>3548</v>
      </c>
      <c r="E4149">
        <v>5.5347999999999997</v>
      </c>
      <c r="F4149" t="s">
        <v>11973</v>
      </c>
      <c r="G4149" t="s">
        <v>11960</v>
      </c>
      <c r="H4149" t="s">
        <v>140</v>
      </c>
      <c r="I4149" t="s">
        <v>25806</v>
      </c>
      <c r="J4149" t="s">
        <v>3</v>
      </c>
      <c r="K4149" t="s">
        <v>259</v>
      </c>
      <c r="M4149" t="s">
        <v>141</v>
      </c>
      <c r="Q4149" t="s">
        <v>6</v>
      </c>
      <c r="R4149" t="s">
        <v>11974</v>
      </c>
      <c r="S4149" t="s">
        <v>11975</v>
      </c>
      <c r="T4149">
        <v>1</v>
      </c>
      <c r="U4149" t="s">
        <v>18</v>
      </c>
    </row>
    <row r="4150" spans="1:21" hidden="1" x14ac:dyDescent="0.25">
      <c r="B4150" t="str">
        <f>CONCATENATE(G4150,"|", IF(I4150="", H4150,I4150),"|",IF(L4150="",K4150,L4150))</f>
        <v>Heptachlor|PrMCnc|Air</v>
      </c>
      <c r="C4150" t="b">
        <f t="shared" si="55"/>
        <v>0</v>
      </c>
      <c r="D4150">
        <v>3555</v>
      </c>
      <c r="E4150">
        <v>5.5347999999999997</v>
      </c>
      <c r="F4150" t="s">
        <v>11997</v>
      </c>
      <c r="G4150" t="s">
        <v>11998</v>
      </c>
      <c r="H4150" t="s">
        <v>2</v>
      </c>
      <c r="I4150" t="s">
        <v>25806</v>
      </c>
      <c r="J4150" t="s">
        <v>3</v>
      </c>
      <c r="K4150" t="s">
        <v>4</v>
      </c>
      <c r="M4150" t="s">
        <v>5</v>
      </c>
      <c r="Q4150" t="s">
        <v>6</v>
      </c>
      <c r="R4150" t="s">
        <v>11999</v>
      </c>
      <c r="S4150" t="s">
        <v>12000</v>
      </c>
      <c r="T4150">
        <v>1</v>
      </c>
      <c r="U4150" t="s">
        <v>18</v>
      </c>
    </row>
    <row r="4151" spans="1:21" hidden="1" x14ac:dyDescent="0.25">
      <c r="B4151" t="str">
        <f>CONCATENATE(G4151,"|", IF(I4151="", H4151,I4151),"|",IF(L4151="",K4151,L4151))</f>
        <v>Heptachlor|PrMCnc|Intravascular - any</v>
      </c>
      <c r="C4151" t="b">
        <f t="shared" si="55"/>
        <v>0</v>
      </c>
      <c r="D4151">
        <v>3556</v>
      </c>
      <c r="E4151">
        <v>5.5347999999999997</v>
      </c>
      <c r="F4151" t="s">
        <v>12001</v>
      </c>
      <c r="G4151" t="s">
        <v>11998</v>
      </c>
      <c r="H4151" t="s">
        <v>2</v>
      </c>
      <c r="I4151" t="s">
        <v>25806</v>
      </c>
      <c r="J4151" t="s">
        <v>3</v>
      </c>
      <c r="K4151" t="s">
        <v>47</v>
      </c>
      <c r="L4151" t="s">
        <v>25808</v>
      </c>
      <c r="M4151" t="s">
        <v>5</v>
      </c>
      <c r="O4151" t="s">
        <v>6599</v>
      </c>
      <c r="P4151" t="s">
        <v>6600</v>
      </c>
      <c r="Q4151" t="s">
        <v>6</v>
      </c>
      <c r="R4151" t="s">
        <v>12002</v>
      </c>
      <c r="S4151" t="s">
        <v>12003</v>
      </c>
      <c r="T4151">
        <v>1</v>
      </c>
      <c r="U4151" t="s">
        <v>18</v>
      </c>
    </row>
    <row r="4152" spans="1:21" hidden="1" x14ac:dyDescent="0.25">
      <c r="B4152" t="str">
        <f>CONCATENATE(G4152,"|", IF(I4152="", H4152,I4152),"|",IF(L4152="",K4152,L4152))</f>
        <v>Heptachlor|PrMCnc|Urine</v>
      </c>
      <c r="C4152" t="b">
        <f t="shared" si="55"/>
        <v>0</v>
      </c>
      <c r="D4152">
        <v>3557</v>
      </c>
      <c r="E4152">
        <v>5.5347999999999997</v>
      </c>
      <c r="F4152" t="s">
        <v>12004</v>
      </c>
      <c r="G4152" t="s">
        <v>11998</v>
      </c>
      <c r="H4152" t="s">
        <v>2</v>
      </c>
      <c r="I4152" t="s">
        <v>25806</v>
      </c>
      <c r="J4152" t="s">
        <v>3</v>
      </c>
      <c r="K4152" t="s">
        <v>32</v>
      </c>
      <c r="M4152" t="s">
        <v>5</v>
      </c>
      <c r="Q4152" t="s">
        <v>6</v>
      </c>
      <c r="R4152" t="s">
        <v>12005</v>
      </c>
      <c r="S4152" t="s">
        <v>12006</v>
      </c>
      <c r="T4152">
        <v>1</v>
      </c>
      <c r="U4152" t="s">
        <v>18</v>
      </c>
    </row>
    <row r="4153" spans="1:21" hidden="1" x14ac:dyDescent="0.25">
      <c r="B4153" t="str">
        <f>CONCATENATE(G4153,"|", IF(I4153="", H4153,I4153),"|",IF(L4153="",K4153,L4153))</f>
        <v>Heptachlor|PrMCnc|Water</v>
      </c>
      <c r="C4153" t="b">
        <f t="shared" si="55"/>
        <v>0</v>
      </c>
      <c r="D4153">
        <v>3558</v>
      </c>
      <c r="E4153">
        <v>5.5762999999999998</v>
      </c>
      <c r="F4153" t="s">
        <v>12007</v>
      </c>
      <c r="G4153" t="s">
        <v>11998</v>
      </c>
      <c r="H4153" t="s">
        <v>2</v>
      </c>
      <c r="I4153" t="s">
        <v>25806</v>
      </c>
      <c r="J4153" t="s">
        <v>3</v>
      </c>
      <c r="K4153" t="s">
        <v>11</v>
      </c>
      <c r="M4153" t="s">
        <v>5</v>
      </c>
      <c r="Q4153" t="s">
        <v>6</v>
      </c>
      <c r="R4153" t="s">
        <v>12008</v>
      </c>
      <c r="S4153" t="s">
        <v>12009</v>
      </c>
      <c r="T4153">
        <v>1</v>
      </c>
      <c r="U4153" t="s">
        <v>9</v>
      </c>
    </row>
    <row r="4154" spans="1:21" hidden="1" x14ac:dyDescent="0.25">
      <c r="B4154" t="str">
        <f>CONCATENATE(G4154,"|", IF(I4154="", H4154,I4154),"|",IF(L4154="",K4154,L4154))</f>
        <v>Heptachlorepoxide|PrMCnc|Intravascular - any</v>
      </c>
      <c r="C4154" t="b">
        <f t="shared" si="55"/>
        <v>0</v>
      </c>
      <c r="D4154">
        <v>3559</v>
      </c>
      <c r="E4154">
        <v>5.5347999999999997</v>
      </c>
      <c r="F4154" t="s">
        <v>12010</v>
      </c>
      <c r="G4154" t="s">
        <v>12011</v>
      </c>
      <c r="H4154" t="s">
        <v>2</v>
      </c>
      <c r="I4154" t="s">
        <v>25806</v>
      </c>
      <c r="J4154" t="s">
        <v>3</v>
      </c>
      <c r="K4154" t="s">
        <v>47</v>
      </c>
      <c r="L4154" t="s">
        <v>25808</v>
      </c>
      <c r="M4154" t="s">
        <v>5</v>
      </c>
      <c r="O4154" t="s">
        <v>6599</v>
      </c>
      <c r="P4154" t="s">
        <v>6600</v>
      </c>
      <c r="Q4154" t="s">
        <v>6</v>
      </c>
      <c r="R4154" t="s">
        <v>12012</v>
      </c>
      <c r="S4154" t="s">
        <v>12013</v>
      </c>
      <c r="T4154">
        <v>1</v>
      </c>
      <c r="U4154" t="s">
        <v>18</v>
      </c>
    </row>
    <row r="4155" spans="1:21" hidden="1" x14ac:dyDescent="0.25">
      <c r="B4155" t="str">
        <f>CONCATENATE(G4155,"|", IF(I4155="", H4155,I4155),"|",IF(L4155="",K4155,L4155))</f>
        <v>Heptachlorepoxide|PrMCnc|Urine</v>
      </c>
      <c r="C4155" t="b">
        <f t="shared" si="55"/>
        <v>0</v>
      </c>
      <c r="D4155">
        <v>3560</v>
      </c>
      <c r="E4155">
        <v>5.5347999999999997</v>
      </c>
      <c r="F4155" t="s">
        <v>12014</v>
      </c>
      <c r="G4155" t="s">
        <v>12011</v>
      </c>
      <c r="H4155" t="s">
        <v>2</v>
      </c>
      <c r="I4155" t="s">
        <v>25806</v>
      </c>
      <c r="J4155" t="s">
        <v>3</v>
      </c>
      <c r="K4155" t="s">
        <v>32</v>
      </c>
      <c r="M4155" t="s">
        <v>5</v>
      </c>
      <c r="O4155" t="s">
        <v>70</v>
      </c>
      <c r="P4155" t="s">
        <v>70</v>
      </c>
      <c r="Q4155" t="s">
        <v>6</v>
      </c>
      <c r="R4155" t="s">
        <v>12015</v>
      </c>
      <c r="S4155" t="s">
        <v>12016</v>
      </c>
      <c r="T4155">
        <v>1</v>
      </c>
      <c r="U4155" t="s">
        <v>18</v>
      </c>
    </row>
    <row r="4156" spans="1:21" hidden="1" x14ac:dyDescent="0.25">
      <c r="B4156" t="str">
        <f>CONCATENATE(G4156,"|", IF(I4156="", H4156,I4156),"|",IF(L4156="",K4156,L4156))</f>
        <v>Heptachlorepoxide|PrMCnc|Water</v>
      </c>
      <c r="C4156" t="b">
        <f t="shared" si="55"/>
        <v>0</v>
      </c>
      <c r="D4156">
        <v>3561</v>
      </c>
      <c r="E4156">
        <v>5.5762999999999998</v>
      </c>
      <c r="F4156" t="s">
        <v>12017</v>
      </c>
      <c r="G4156" t="s">
        <v>12011</v>
      </c>
      <c r="H4156" t="s">
        <v>2</v>
      </c>
      <c r="I4156" t="s">
        <v>25806</v>
      </c>
      <c r="J4156" t="s">
        <v>3</v>
      </c>
      <c r="K4156" t="s">
        <v>11</v>
      </c>
      <c r="M4156" t="s">
        <v>5</v>
      </c>
      <c r="Q4156" t="s">
        <v>6</v>
      </c>
      <c r="R4156" t="s">
        <v>12018</v>
      </c>
      <c r="S4156" t="s">
        <v>12019</v>
      </c>
      <c r="T4156">
        <v>1</v>
      </c>
      <c r="U4156" t="s">
        <v>9</v>
      </c>
    </row>
    <row r="4157" spans="1:21" hidden="1" x14ac:dyDescent="0.25">
      <c r="B4157" t="str">
        <f>CONCATENATE(G4157,"|", IF(I4157="", H4157,I4157),"|",IF(L4157="",K4157,L4157))</f>
        <v>Heptaminol|MRat|Urine</v>
      </c>
      <c r="C4157" t="b">
        <f>IF(OR(B4157=B4156, B4157=B4158), TRUE, FALSE)</f>
        <v>0</v>
      </c>
      <c r="D4157">
        <v>3563</v>
      </c>
      <c r="E4157">
        <v>5.5347999999999997</v>
      </c>
      <c r="F4157" t="s">
        <v>12024</v>
      </c>
      <c r="G4157" t="s">
        <v>12021</v>
      </c>
      <c r="H4157" t="s">
        <v>509</v>
      </c>
      <c r="J4157" t="s">
        <v>505</v>
      </c>
      <c r="K4157" t="s">
        <v>32</v>
      </c>
      <c r="M4157" t="s">
        <v>5</v>
      </c>
      <c r="O4157" t="s">
        <v>1053</v>
      </c>
      <c r="P4157" t="s">
        <v>1054</v>
      </c>
      <c r="Q4157" t="s">
        <v>6</v>
      </c>
      <c r="R4157" t="s">
        <v>12025</v>
      </c>
      <c r="S4157" t="s">
        <v>12026</v>
      </c>
      <c r="T4157">
        <v>1</v>
      </c>
      <c r="U4157" t="s">
        <v>18</v>
      </c>
    </row>
    <row r="4158" spans="1:21" x14ac:dyDescent="0.25">
      <c r="B4158" t="str">
        <f>CONCATENATE(G4158,"|", IF(I4158="", H4158,I4158),"|",IF(L4158="",K4158,L4158))</f>
        <v>Heptaminol|PrMCnc|Urine</v>
      </c>
      <c r="C4158" t="b">
        <f>IF(OR(B4158=B4157, B4158=B4159), TRUE, FALSE)</f>
        <v>1</v>
      </c>
      <c r="D4158">
        <v>3562</v>
      </c>
      <c r="E4158">
        <v>5.5347999999999997</v>
      </c>
      <c r="F4158" t="s">
        <v>12020</v>
      </c>
      <c r="G4158" t="s">
        <v>12021</v>
      </c>
      <c r="H4158" t="s">
        <v>2</v>
      </c>
      <c r="I4158" t="s">
        <v>25806</v>
      </c>
      <c r="J4158" t="s">
        <v>3</v>
      </c>
      <c r="K4158" t="s">
        <v>32</v>
      </c>
      <c r="M4158" t="s">
        <v>5</v>
      </c>
      <c r="O4158" t="s">
        <v>101</v>
      </c>
      <c r="P4158" t="s">
        <v>101</v>
      </c>
      <c r="Q4158" t="s">
        <v>6</v>
      </c>
      <c r="R4158" t="s">
        <v>12022</v>
      </c>
      <c r="S4158" t="s">
        <v>12023</v>
      </c>
      <c r="T4158">
        <v>1</v>
      </c>
      <c r="U4158" t="s">
        <v>18</v>
      </c>
    </row>
    <row r="4159" spans="1:21" x14ac:dyDescent="0.25">
      <c r="B4159" t="str">
        <f>CONCATENATE(G4159,"|", IF(I4159="", H4159,I4159),"|",IF(L4159="",K4159,L4159))</f>
        <v>Heptaminol|PrMCnc|Urine</v>
      </c>
      <c r="C4159" t="b">
        <f>IF(OR(B4159=B4158, B4159=B4161), TRUE, FALSE)</f>
        <v>1</v>
      </c>
      <c r="D4159">
        <v>3564</v>
      </c>
      <c r="E4159">
        <v>5.5347999999999997</v>
      </c>
      <c r="F4159" t="s">
        <v>12027</v>
      </c>
      <c r="G4159" t="s">
        <v>12021</v>
      </c>
      <c r="H4159" t="s">
        <v>140</v>
      </c>
      <c r="I4159" t="s">
        <v>25806</v>
      </c>
      <c r="J4159" t="s">
        <v>3</v>
      </c>
      <c r="K4159" t="s">
        <v>32</v>
      </c>
      <c r="M4159" t="s">
        <v>141</v>
      </c>
      <c r="Q4159" t="s">
        <v>6</v>
      </c>
      <c r="R4159" t="s">
        <v>12028</v>
      </c>
      <c r="S4159" t="s">
        <v>12029</v>
      </c>
      <c r="T4159">
        <v>1</v>
      </c>
      <c r="U4159" t="s">
        <v>18</v>
      </c>
    </row>
    <row r="4160" spans="1:21" x14ac:dyDescent="0.25">
      <c r="A4160" s="1" t="s">
        <v>28833</v>
      </c>
      <c r="B4160">
        <f>SUBTOTAL(3,B4158:B4159)</f>
        <v>2</v>
      </c>
    </row>
    <row r="4161" spans="2:21" hidden="1" x14ac:dyDescent="0.25">
      <c r="B4161" t="str">
        <f>CONCATENATE(G4161,"|", IF(I4161="", H4161,I4161),"|",IF(L4161="",K4161,L4161))</f>
        <v>Heptane|PrMCnc|Intravascular - any</v>
      </c>
      <c r="C4161" t="b">
        <f>IF(OR(B4161=B4159, B4161=B4162), TRUE, FALSE)</f>
        <v>0</v>
      </c>
      <c r="D4161">
        <v>3565</v>
      </c>
      <c r="E4161">
        <v>5.5347999999999997</v>
      </c>
      <c r="F4161" t="s">
        <v>12030</v>
      </c>
      <c r="G4161" t="s">
        <v>12031</v>
      </c>
      <c r="H4161" t="s">
        <v>2</v>
      </c>
      <c r="I4161" t="s">
        <v>25806</v>
      </c>
      <c r="J4161" t="s">
        <v>3</v>
      </c>
      <c r="K4161" t="s">
        <v>38</v>
      </c>
      <c r="L4161" t="s">
        <v>25808</v>
      </c>
      <c r="M4161" t="s">
        <v>5</v>
      </c>
      <c r="Q4161" t="s">
        <v>6</v>
      </c>
      <c r="R4161" t="s">
        <v>12032</v>
      </c>
      <c r="S4161" t="s">
        <v>12033</v>
      </c>
      <c r="T4161">
        <v>1</v>
      </c>
      <c r="U4161" t="s">
        <v>18</v>
      </c>
    </row>
    <row r="4162" spans="2:21" hidden="1" x14ac:dyDescent="0.25">
      <c r="B4162" t="str">
        <f>CONCATENATE(G4162,"|", IF(I4162="", H4162,I4162),"|",IF(L4162="",K4162,L4162))</f>
        <v>Herbicide|Prid|Feed</v>
      </c>
      <c r="C4162" t="b">
        <f t="shared" si="55"/>
        <v>0</v>
      </c>
      <c r="D4162">
        <v>3566</v>
      </c>
      <c r="E4162">
        <v>5.5347999999999997</v>
      </c>
      <c r="F4162" t="s">
        <v>12034</v>
      </c>
      <c r="G4162" t="s">
        <v>12035</v>
      </c>
      <c r="H4162" t="s">
        <v>1940</v>
      </c>
      <c r="J4162" t="s">
        <v>3</v>
      </c>
      <c r="K4162" t="s">
        <v>2494</v>
      </c>
      <c r="M4162" t="s">
        <v>384</v>
      </c>
      <c r="Q4162" t="s">
        <v>6</v>
      </c>
      <c r="R4162" t="s">
        <v>12036</v>
      </c>
      <c r="S4162" t="s">
        <v>12037</v>
      </c>
      <c r="T4162">
        <v>1</v>
      </c>
      <c r="U4162" t="s">
        <v>18</v>
      </c>
    </row>
    <row r="4163" spans="2:21" hidden="1" x14ac:dyDescent="0.25">
      <c r="B4163" t="str">
        <f>CONCATENATE(G4163,"|", IF(I4163="", H4163,I4163),"|",IF(L4163="",K4163,L4163))</f>
        <v>Herbicide|Prid|Ingesta</v>
      </c>
      <c r="C4163" t="b">
        <f t="shared" si="55"/>
        <v>0</v>
      </c>
      <c r="D4163">
        <v>3569</v>
      </c>
      <c r="E4163">
        <v>5.5347999999999997</v>
      </c>
      <c r="F4163" t="s">
        <v>12044</v>
      </c>
      <c r="G4163" t="s">
        <v>12035</v>
      </c>
      <c r="H4163" t="s">
        <v>1940</v>
      </c>
      <c r="J4163" t="s">
        <v>3</v>
      </c>
      <c r="K4163" t="s">
        <v>1941</v>
      </c>
      <c r="M4163" t="s">
        <v>384</v>
      </c>
      <c r="Q4163" t="s">
        <v>6</v>
      </c>
      <c r="R4163" t="s">
        <v>12045</v>
      </c>
      <c r="S4163" t="s">
        <v>12046</v>
      </c>
      <c r="T4163">
        <v>1</v>
      </c>
      <c r="U4163" t="s">
        <v>18</v>
      </c>
    </row>
    <row r="4164" spans="2:21" hidden="1" x14ac:dyDescent="0.25">
      <c r="B4164" t="str">
        <f>CONCATENATE(G4164,"|", IF(I4164="", H4164,I4164),"|",IF(L4164="",K4164,L4164))</f>
        <v>Herbicide|Prid|Tiss</v>
      </c>
      <c r="C4164" t="b">
        <f t="shared" si="55"/>
        <v>0</v>
      </c>
      <c r="D4164">
        <v>3571</v>
      </c>
      <c r="E4164">
        <v>5.5347999999999997</v>
      </c>
      <c r="F4164" t="s">
        <v>12050</v>
      </c>
      <c r="G4164" t="s">
        <v>12035</v>
      </c>
      <c r="H4164" t="s">
        <v>1940</v>
      </c>
      <c r="J4164" t="s">
        <v>3</v>
      </c>
      <c r="K4164" t="s">
        <v>313</v>
      </c>
      <c r="M4164" t="s">
        <v>384</v>
      </c>
      <c r="Q4164" t="s">
        <v>6</v>
      </c>
      <c r="R4164" t="s">
        <v>12051</v>
      </c>
      <c r="S4164" t="s">
        <v>12052</v>
      </c>
      <c r="T4164">
        <v>1</v>
      </c>
      <c r="U4164" t="s">
        <v>18</v>
      </c>
    </row>
    <row r="4165" spans="2:21" hidden="1" x14ac:dyDescent="0.25">
      <c r="B4165" t="str">
        <f>CONCATENATE(G4165,"|", IF(I4165="", H4165,I4165),"|",IF(L4165="",K4165,L4165))</f>
        <v>Herbicide|Prid|XXX</v>
      </c>
      <c r="C4165" t="b">
        <f t="shared" si="55"/>
        <v>0</v>
      </c>
      <c r="D4165">
        <v>3573</v>
      </c>
      <c r="E4165">
        <v>5.5347999999999997</v>
      </c>
      <c r="F4165" t="s">
        <v>12056</v>
      </c>
      <c r="G4165" t="s">
        <v>12035</v>
      </c>
      <c r="H4165" t="s">
        <v>1940</v>
      </c>
      <c r="J4165" t="s">
        <v>3</v>
      </c>
      <c r="K4165" t="s">
        <v>259</v>
      </c>
      <c r="M4165" t="s">
        <v>384</v>
      </c>
      <c r="Q4165" t="s">
        <v>6</v>
      </c>
      <c r="R4165" t="s">
        <v>12057</v>
      </c>
      <c r="S4165" t="s">
        <v>12058</v>
      </c>
      <c r="T4165">
        <v>1</v>
      </c>
      <c r="U4165" t="s">
        <v>18</v>
      </c>
    </row>
    <row r="4166" spans="2:21" hidden="1" x14ac:dyDescent="0.25">
      <c r="B4166" t="str">
        <f>CONCATENATE(G4166,"|", IF(I4166="", H4166,I4166),"|",IF(L4166="",K4166,L4166))</f>
        <v>Herbicide|PrMCnc|Feed</v>
      </c>
      <c r="C4166" t="b">
        <f t="shared" si="55"/>
        <v>0</v>
      </c>
      <c r="D4166">
        <v>3567</v>
      </c>
      <c r="E4166">
        <v>5.5347999999999997</v>
      </c>
      <c r="F4166" t="s">
        <v>12038</v>
      </c>
      <c r="G4166" t="s">
        <v>12035</v>
      </c>
      <c r="H4166" t="s">
        <v>140</v>
      </c>
      <c r="I4166" t="s">
        <v>25806</v>
      </c>
      <c r="J4166" t="s">
        <v>3</v>
      </c>
      <c r="K4166" t="s">
        <v>2494</v>
      </c>
      <c r="M4166" t="s">
        <v>141</v>
      </c>
      <c r="N4166" t="s">
        <v>142</v>
      </c>
      <c r="Q4166" t="s">
        <v>6</v>
      </c>
      <c r="R4166" t="s">
        <v>12039</v>
      </c>
      <c r="S4166" t="s">
        <v>12040</v>
      </c>
      <c r="T4166">
        <v>1</v>
      </c>
      <c r="U4166" t="s">
        <v>18</v>
      </c>
    </row>
    <row r="4167" spans="2:21" hidden="1" x14ac:dyDescent="0.25">
      <c r="B4167" t="str">
        <f>CONCATENATE(G4167,"|", IF(I4167="", H4167,I4167),"|",IF(L4167="",K4167,L4167))</f>
        <v>Herbicide|PrMCnc|Gast fld</v>
      </c>
      <c r="C4167" t="b">
        <f t="shared" si="55"/>
        <v>0</v>
      </c>
      <c r="D4167">
        <v>3568</v>
      </c>
      <c r="E4167">
        <v>5.5347999999999997</v>
      </c>
      <c r="F4167" t="s">
        <v>12041</v>
      </c>
      <c r="G4167" t="s">
        <v>12035</v>
      </c>
      <c r="H4167" t="s">
        <v>140</v>
      </c>
      <c r="I4167" t="s">
        <v>25806</v>
      </c>
      <c r="J4167" t="s">
        <v>3</v>
      </c>
      <c r="K4167" t="s">
        <v>602</v>
      </c>
      <c r="M4167" t="s">
        <v>141</v>
      </c>
      <c r="N4167" t="s">
        <v>142</v>
      </c>
      <c r="Q4167" t="s">
        <v>6</v>
      </c>
      <c r="R4167" t="s">
        <v>12042</v>
      </c>
      <c r="S4167" t="s">
        <v>12043</v>
      </c>
      <c r="T4167">
        <v>1</v>
      </c>
      <c r="U4167" t="s">
        <v>18</v>
      </c>
    </row>
    <row r="4168" spans="2:21" hidden="1" x14ac:dyDescent="0.25">
      <c r="B4168" t="str">
        <f>CONCATENATE(G4168,"|", IF(I4168="", H4168,I4168),"|",IF(L4168="",K4168,L4168))</f>
        <v>Herbicide|PrMCnc|Ingesta</v>
      </c>
      <c r="C4168" t="b">
        <f t="shared" si="55"/>
        <v>0</v>
      </c>
      <c r="D4168">
        <v>3570</v>
      </c>
      <c r="E4168">
        <v>5.5347999999999997</v>
      </c>
      <c r="F4168" t="s">
        <v>12047</v>
      </c>
      <c r="G4168" t="s">
        <v>12035</v>
      </c>
      <c r="H4168" t="s">
        <v>140</v>
      </c>
      <c r="I4168" t="s">
        <v>25806</v>
      </c>
      <c r="J4168" t="s">
        <v>3</v>
      </c>
      <c r="K4168" t="s">
        <v>1941</v>
      </c>
      <c r="M4168" t="s">
        <v>141</v>
      </c>
      <c r="N4168" t="s">
        <v>142</v>
      </c>
      <c r="Q4168" t="s">
        <v>6</v>
      </c>
      <c r="R4168" t="s">
        <v>12048</v>
      </c>
      <c r="S4168" t="s">
        <v>12049</v>
      </c>
      <c r="T4168">
        <v>1</v>
      </c>
      <c r="U4168" t="s">
        <v>18</v>
      </c>
    </row>
    <row r="4169" spans="2:21" hidden="1" x14ac:dyDescent="0.25">
      <c r="B4169" t="str">
        <f>CONCATENATE(G4169,"|", IF(I4169="", H4169,I4169),"|",IF(L4169="",K4169,L4169))</f>
        <v>Herbicide|PrMCnc|Tiss</v>
      </c>
      <c r="C4169" t="b">
        <f t="shared" si="55"/>
        <v>0</v>
      </c>
      <c r="D4169">
        <v>3572</v>
      </c>
      <c r="E4169">
        <v>5.5347999999999997</v>
      </c>
      <c r="F4169" t="s">
        <v>12053</v>
      </c>
      <c r="G4169" t="s">
        <v>12035</v>
      </c>
      <c r="H4169" t="s">
        <v>140</v>
      </c>
      <c r="I4169" t="s">
        <v>25806</v>
      </c>
      <c r="J4169" t="s">
        <v>3</v>
      </c>
      <c r="K4169" t="s">
        <v>313</v>
      </c>
      <c r="M4169" t="s">
        <v>141</v>
      </c>
      <c r="N4169" t="s">
        <v>142</v>
      </c>
      <c r="Q4169" t="s">
        <v>6</v>
      </c>
      <c r="R4169" t="s">
        <v>12054</v>
      </c>
      <c r="S4169" t="s">
        <v>12055</v>
      </c>
      <c r="T4169">
        <v>1</v>
      </c>
      <c r="U4169" t="s">
        <v>18</v>
      </c>
    </row>
    <row r="4170" spans="2:21" hidden="1" x14ac:dyDescent="0.25">
      <c r="B4170" t="str">
        <f>CONCATENATE(G4170,"|", IF(I4170="", H4170,I4170),"|",IF(L4170="",K4170,L4170))</f>
        <v>Herbicide|PrMCnc|XXX</v>
      </c>
      <c r="C4170" t="b">
        <f t="shared" si="55"/>
        <v>0</v>
      </c>
      <c r="D4170">
        <v>3574</v>
      </c>
      <c r="E4170">
        <v>5.5347999999999997</v>
      </c>
      <c r="F4170" t="s">
        <v>12059</v>
      </c>
      <c r="G4170" t="s">
        <v>12035</v>
      </c>
      <c r="H4170" t="s">
        <v>140</v>
      </c>
      <c r="I4170" t="s">
        <v>25806</v>
      </c>
      <c r="J4170" t="s">
        <v>3</v>
      </c>
      <c r="K4170" t="s">
        <v>259</v>
      </c>
      <c r="M4170" t="s">
        <v>141</v>
      </c>
      <c r="N4170" t="s">
        <v>142</v>
      </c>
      <c r="Q4170" t="s">
        <v>6</v>
      </c>
      <c r="R4170" t="s">
        <v>12060</v>
      </c>
      <c r="S4170" t="s">
        <v>12061</v>
      </c>
      <c r="T4170">
        <v>1</v>
      </c>
      <c r="U4170" t="s">
        <v>18</v>
      </c>
    </row>
    <row r="4171" spans="2:21" hidden="1" x14ac:dyDescent="0.25">
      <c r="B4171" t="str">
        <f>CONCATENATE(G4171,"|", IF(I4171="", H4171,I4171),"|",IF(L4171="",K4171,L4171))</f>
        <v>Hexachlorobenzene|PrMCnc|Air</v>
      </c>
      <c r="C4171" t="b">
        <f t="shared" si="55"/>
        <v>0</v>
      </c>
      <c r="D4171">
        <v>3575</v>
      </c>
      <c r="E4171">
        <v>5.5347999999999997</v>
      </c>
      <c r="F4171" t="s">
        <v>12062</v>
      </c>
      <c r="G4171" t="s">
        <v>12063</v>
      </c>
      <c r="H4171" t="s">
        <v>2</v>
      </c>
      <c r="I4171" t="s">
        <v>25806</v>
      </c>
      <c r="J4171" t="s">
        <v>3</v>
      </c>
      <c r="K4171" t="s">
        <v>4</v>
      </c>
      <c r="M4171" t="s">
        <v>5</v>
      </c>
      <c r="Q4171" t="s">
        <v>6</v>
      </c>
      <c r="R4171" t="s">
        <v>12064</v>
      </c>
      <c r="S4171" t="s">
        <v>12065</v>
      </c>
      <c r="T4171">
        <v>1</v>
      </c>
      <c r="U4171" t="s">
        <v>18</v>
      </c>
    </row>
    <row r="4172" spans="2:21" hidden="1" x14ac:dyDescent="0.25">
      <c r="B4172" t="str">
        <f>CONCATENATE(G4172,"|", IF(I4172="", H4172,I4172),"|",IF(L4172="",K4172,L4172))</f>
        <v>Hexachlorobenzene|PrMCnc|Intravascular - any</v>
      </c>
      <c r="C4172" t="b">
        <f t="shared" si="55"/>
        <v>0</v>
      </c>
      <c r="D4172">
        <v>3576</v>
      </c>
      <c r="E4172">
        <v>5.5347999999999997</v>
      </c>
      <c r="F4172" t="s">
        <v>12066</v>
      </c>
      <c r="G4172" t="s">
        <v>12063</v>
      </c>
      <c r="H4172" t="s">
        <v>2</v>
      </c>
      <c r="I4172" t="s">
        <v>25806</v>
      </c>
      <c r="J4172" t="s">
        <v>3</v>
      </c>
      <c r="K4172" t="s">
        <v>47</v>
      </c>
      <c r="L4172" t="s">
        <v>25808</v>
      </c>
      <c r="M4172" t="s">
        <v>5</v>
      </c>
      <c r="O4172" t="s">
        <v>6599</v>
      </c>
      <c r="P4172" t="s">
        <v>6600</v>
      </c>
      <c r="Q4172" t="s">
        <v>6</v>
      </c>
      <c r="R4172" t="s">
        <v>12067</v>
      </c>
      <c r="S4172" t="s">
        <v>12068</v>
      </c>
      <c r="T4172">
        <v>1</v>
      </c>
      <c r="U4172" t="s">
        <v>18</v>
      </c>
    </row>
    <row r="4173" spans="2:21" hidden="1" x14ac:dyDescent="0.25">
      <c r="B4173" t="str">
        <f>CONCATENATE(G4173,"|", IF(I4173="", H4173,I4173),"|",IF(L4173="",K4173,L4173))</f>
        <v>Hexachlorobenzene|PrMCnc|Water</v>
      </c>
      <c r="C4173" t="b">
        <f t="shared" si="55"/>
        <v>0</v>
      </c>
      <c r="D4173">
        <v>3577</v>
      </c>
      <c r="E4173">
        <v>5.5762999999999998</v>
      </c>
      <c r="F4173" t="s">
        <v>12069</v>
      </c>
      <c r="G4173" t="s">
        <v>12063</v>
      </c>
      <c r="H4173" t="s">
        <v>2</v>
      </c>
      <c r="I4173" t="s">
        <v>25806</v>
      </c>
      <c r="J4173" t="s">
        <v>3</v>
      </c>
      <c r="K4173" t="s">
        <v>11</v>
      </c>
      <c r="M4173" t="s">
        <v>5</v>
      </c>
      <c r="Q4173" t="s">
        <v>6</v>
      </c>
      <c r="R4173" t="s">
        <v>12070</v>
      </c>
      <c r="S4173" t="s">
        <v>12071</v>
      </c>
      <c r="T4173">
        <v>1</v>
      </c>
      <c r="U4173" t="s">
        <v>9</v>
      </c>
    </row>
    <row r="4174" spans="2:21" hidden="1" x14ac:dyDescent="0.25">
      <c r="B4174" t="str">
        <f>CONCATENATE(G4174,"|", IF(I4174="", H4174,I4174),"|",IF(L4174="",K4174,L4174))</f>
        <v>Hexachlorobutadiene|PrMCnc|Air</v>
      </c>
      <c r="C4174" t="b">
        <f t="shared" si="55"/>
        <v>0</v>
      </c>
      <c r="D4174">
        <v>3578</v>
      </c>
      <c r="E4174">
        <v>5.5347999999999997</v>
      </c>
      <c r="F4174" t="s">
        <v>12072</v>
      </c>
      <c r="G4174" t="s">
        <v>12073</v>
      </c>
      <c r="H4174" t="s">
        <v>2</v>
      </c>
      <c r="I4174" t="s">
        <v>25806</v>
      </c>
      <c r="J4174" t="s">
        <v>3</v>
      </c>
      <c r="K4174" t="s">
        <v>4</v>
      </c>
      <c r="M4174" t="s">
        <v>5</v>
      </c>
      <c r="Q4174" t="s">
        <v>6</v>
      </c>
      <c r="R4174" t="s">
        <v>12074</v>
      </c>
      <c r="S4174" t="s">
        <v>12075</v>
      </c>
      <c r="T4174">
        <v>1</v>
      </c>
      <c r="U4174" t="s">
        <v>18</v>
      </c>
    </row>
    <row r="4175" spans="2:21" hidden="1" x14ac:dyDescent="0.25">
      <c r="B4175" t="str">
        <f>CONCATENATE(G4175,"|", IF(I4175="", H4175,I4175),"|",IF(L4175="",K4175,L4175))</f>
        <v>Hexachlorobutadiene|PrMCnc|Intravascular - any</v>
      </c>
      <c r="C4175" t="b">
        <f t="shared" si="55"/>
        <v>0</v>
      </c>
      <c r="D4175">
        <v>3579</v>
      </c>
      <c r="E4175">
        <v>5.5347999999999997</v>
      </c>
      <c r="F4175" t="s">
        <v>12076</v>
      </c>
      <c r="G4175" t="s">
        <v>12073</v>
      </c>
      <c r="H4175" t="s">
        <v>140</v>
      </c>
      <c r="I4175" t="s">
        <v>25806</v>
      </c>
      <c r="J4175" t="s">
        <v>3</v>
      </c>
      <c r="K4175" t="s">
        <v>47</v>
      </c>
      <c r="L4175" t="s">
        <v>25808</v>
      </c>
      <c r="M4175" t="s">
        <v>141</v>
      </c>
      <c r="Q4175" t="s">
        <v>6</v>
      </c>
      <c r="R4175" t="s">
        <v>12077</v>
      </c>
      <c r="S4175" t="s">
        <v>12078</v>
      </c>
      <c r="T4175">
        <v>1</v>
      </c>
      <c r="U4175" t="s">
        <v>18</v>
      </c>
    </row>
    <row r="4176" spans="2:21" hidden="1" x14ac:dyDescent="0.25">
      <c r="B4176" t="str">
        <f>CONCATENATE(G4176,"|", IF(I4176="", H4176,I4176),"|",IF(L4176="",K4176,L4176))</f>
        <v>Hexachlorocyclopentadiene|PrMCnc|Air</v>
      </c>
      <c r="C4176" t="b">
        <f t="shared" si="55"/>
        <v>0</v>
      </c>
      <c r="D4176">
        <v>3580</v>
      </c>
      <c r="E4176">
        <v>5.5347999999999997</v>
      </c>
      <c r="F4176" t="s">
        <v>12079</v>
      </c>
      <c r="G4176" t="s">
        <v>12080</v>
      </c>
      <c r="H4176" t="s">
        <v>2</v>
      </c>
      <c r="I4176" t="s">
        <v>25806</v>
      </c>
      <c r="J4176" t="s">
        <v>3</v>
      </c>
      <c r="K4176" t="s">
        <v>4</v>
      </c>
      <c r="M4176" t="s">
        <v>5</v>
      </c>
      <c r="Q4176" t="s">
        <v>6</v>
      </c>
      <c r="R4176" t="s">
        <v>12081</v>
      </c>
      <c r="S4176" t="s">
        <v>12082</v>
      </c>
      <c r="T4176">
        <v>1</v>
      </c>
      <c r="U4176" t="s">
        <v>18</v>
      </c>
    </row>
    <row r="4177" spans="1:21" hidden="1" x14ac:dyDescent="0.25">
      <c r="B4177" t="str">
        <f>CONCATENATE(G4177,"|", IF(I4177="", H4177,I4177),"|",IF(L4177="",K4177,L4177))</f>
        <v>Hexachlorocyclopentadiene|PrMCnc|Water</v>
      </c>
      <c r="C4177" t="b">
        <f t="shared" si="55"/>
        <v>0</v>
      </c>
      <c r="D4177">
        <v>3581</v>
      </c>
      <c r="E4177">
        <v>5.5762999999999998</v>
      </c>
      <c r="F4177" t="s">
        <v>12083</v>
      </c>
      <c r="G4177" t="s">
        <v>12080</v>
      </c>
      <c r="H4177" t="s">
        <v>2</v>
      </c>
      <c r="I4177" t="s">
        <v>25806</v>
      </c>
      <c r="J4177" t="s">
        <v>3</v>
      </c>
      <c r="K4177" t="s">
        <v>11</v>
      </c>
      <c r="M4177" t="s">
        <v>5</v>
      </c>
      <c r="Q4177" t="s">
        <v>6</v>
      </c>
      <c r="R4177" t="s">
        <v>12084</v>
      </c>
      <c r="S4177" t="s">
        <v>12085</v>
      </c>
      <c r="T4177">
        <v>1</v>
      </c>
      <c r="U4177" t="s">
        <v>9</v>
      </c>
    </row>
    <row r="4178" spans="1:21" hidden="1" x14ac:dyDescent="0.25">
      <c r="B4178" t="str">
        <f>CONCATENATE(G4178,"|", IF(I4178="", H4178,I4178),"|",IF(L4178="",K4178,L4178))</f>
        <v>Hexachloroethane|PrMCnc|Air</v>
      </c>
      <c r="C4178" t="b">
        <f t="shared" si="55"/>
        <v>0</v>
      </c>
      <c r="D4178">
        <v>3582</v>
      </c>
      <c r="E4178">
        <v>5.5347999999999997</v>
      </c>
      <c r="F4178" t="s">
        <v>12086</v>
      </c>
      <c r="G4178" t="s">
        <v>12087</v>
      </c>
      <c r="H4178" t="s">
        <v>2</v>
      </c>
      <c r="I4178" t="s">
        <v>25806</v>
      </c>
      <c r="J4178" t="s">
        <v>3</v>
      </c>
      <c r="K4178" t="s">
        <v>4</v>
      </c>
      <c r="M4178" t="s">
        <v>5</v>
      </c>
      <c r="Q4178" t="s">
        <v>6</v>
      </c>
      <c r="R4178" t="s">
        <v>12088</v>
      </c>
      <c r="S4178" t="s">
        <v>12089</v>
      </c>
      <c r="T4178">
        <v>1</v>
      </c>
      <c r="U4178" t="s">
        <v>18</v>
      </c>
    </row>
    <row r="4179" spans="1:21" hidden="1" x14ac:dyDescent="0.25">
      <c r="B4179" t="str">
        <f>CONCATENATE(G4179,"|", IF(I4179="", H4179,I4179),"|",IF(L4179="",K4179,L4179))</f>
        <v>Hexachloroethane|PrMCnc|Intravascular - any</v>
      </c>
      <c r="C4179" t="b">
        <f t="shared" si="55"/>
        <v>0</v>
      </c>
      <c r="D4179">
        <v>3583</v>
      </c>
      <c r="E4179">
        <v>5.5347999999999997</v>
      </c>
      <c r="F4179" t="s">
        <v>12090</v>
      </c>
      <c r="G4179" t="s">
        <v>12087</v>
      </c>
      <c r="H4179" t="s">
        <v>2</v>
      </c>
      <c r="I4179" t="s">
        <v>25806</v>
      </c>
      <c r="J4179" t="s">
        <v>3</v>
      </c>
      <c r="K4179" t="s">
        <v>38</v>
      </c>
      <c r="L4179" t="s">
        <v>25808</v>
      </c>
      <c r="M4179" t="s">
        <v>5</v>
      </c>
      <c r="O4179" t="s">
        <v>101</v>
      </c>
      <c r="P4179" t="s">
        <v>101</v>
      </c>
      <c r="Q4179" t="s">
        <v>6</v>
      </c>
      <c r="R4179" t="s">
        <v>12091</v>
      </c>
      <c r="S4179" t="s">
        <v>12092</v>
      </c>
      <c r="T4179">
        <v>1</v>
      </c>
      <c r="U4179" t="s">
        <v>18</v>
      </c>
    </row>
    <row r="4180" spans="1:21" hidden="1" x14ac:dyDescent="0.25">
      <c r="B4180" t="str">
        <f>CONCATENATE(G4180,"|", IF(I4180="", H4180,I4180),"|",IF(L4180="",K4180,L4180))</f>
        <v>Hexachlorophene|PrMCnc|Intravascular - any</v>
      </c>
      <c r="C4180" t="b">
        <f t="shared" si="55"/>
        <v>0</v>
      </c>
      <c r="D4180">
        <v>3584</v>
      </c>
      <c r="E4180">
        <v>5.5347999999999997</v>
      </c>
      <c r="F4180" t="s">
        <v>12093</v>
      </c>
      <c r="G4180" t="s">
        <v>12094</v>
      </c>
      <c r="H4180" t="s">
        <v>2</v>
      </c>
      <c r="I4180" t="s">
        <v>25806</v>
      </c>
      <c r="J4180" t="s">
        <v>3</v>
      </c>
      <c r="K4180" t="s">
        <v>38</v>
      </c>
      <c r="L4180" t="s">
        <v>25808</v>
      </c>
      <c r="M4180" t="s">
        <v>5</v>
      </c>
      <c r="O4180" t="s">
        <v>70</v>
      </c>
      <c r="P4180" t="s">
        <v>70</v>
      </c>
      <c r="Q4180" t="s">
        <v>6</v>
      </c>
      <c r="R4180" t="s">
        <v>12095</v>
      </c>
      <c r="S4180" t="s">
        <v>12096</v>
      </c>
      <c r="T4180">
        <v>1</v>
      </c>
      <c r="U4180" t="s">
        <v>18</v>
      </c>
    </row>
    <row r="4181" spans="1:21" hidden="1" x14ac:dyDescent="0.25">
      <c r="B4181" t="str">
        <f>CONCATENATE(G4181,"|", IF(I4181="", H4181,I4181),"|",IF(L4181="",K4181,L4181))</f>
        <v>Hexamethylene diisocyanate|PrMCnc|Air</v>
      </c>
      <c r="C4181" t="b">
        <f t="shared" si="55"/>
        <v>0</v>
      </c>
      <c r="D4181">
        <v>3585</v>
      </c>
      <c r="E4181">
        <v>5.5347999999999997</v>
      </c>
      <c r="F4181" t="s">
        <v>12097</v>
      </c>
      <c r="G4181" t="s">
        <v>12098</v>
      </c>
      <c r="H4181" t="s">
        <v>2</v>
      </c>
      <c r="I4181" t="s">
        <v>25806</v>
      </c>
      <c r="J4181" t="s">
        <v>3</v>
      </c>
      <c r="K4181" t="s">
        <v>4</v>
      </c>
      <c r="M4181" t="s">
        <v>5</v>
      </c>
      <c r="Q4181" t="s">
        <v>6</v>
      </c>
      <c r="R4181" t="s">
        <v>12099</v>
      </c>
      <c r="S4181" t="s">
        <v>12100</v>
      </c>
      <c r="T4181">
        <v>1</v>
      </c>
      <c r="U4181" t="s">
        <v>18</v>
      </c>
    </row>
    <row r="4182" spans="1:21" hidden="1" x14ac:dyDescent="0.25">
      <c r="B4182" t="str">
        <f>CONCATENATE(G4182,"|", IF(I4182="", H4182,I4182),"|",IF(L4182="",K4182,L4182))</f>
        <v>Hexamethylphosphoramide|PrMCnc|Air</v>
      </c>
      <c r="C4182" t="b">
        <f t="shared" ref="C4182:C4251" si="56">IF(OR(B4182=B4181, B4182=B4183), TRUE, FALSE)</f>
        <v>0</v>
      </c>
      <c r="D4182">
        <v>3586</v>
      </c>
      <c r="E4182">
        <v>5.5347999999999997</v>
      </c>
      <c r="F4182" t="s">
        <v>12101</v>
      </c>
      <c r="G4182" t="s">
        <v>12102</v>
      </c>
      <c r="H4182" t="s">
        <v>2</v>
      </c>
      <c r="I4182" t="s">
        <v>25806</v>
      </c>
      <c r="J4182" t="s">
        <v>3</v>
      </c>
      <c r="K4182" t="s">
        <v>4</v>
      </c>
      <c r="M4182" t="s">
        <v>5</v>
      </c>
      <c r="Q4182" t="s">
        <v>6</v>
      </c>
      <c r="R4182" t="s">
        <v>12103</v>
      </c>
      <c r="S4182" t="s">
        <v>12104</v>
      </c>
      <c r="T4182">
        <v>1</v>
      </c>
      <c r="U4182" t="s">
        <v>18</v>
      </c>
    </row>
    <row r="4183" spans="1:21" hidden="1" x14ac:dyDescent="0.25">
      <c r="B4183" t="str">
        <f>CONCATENATE(G4183,"|", IF(I4183="", H4183,I4183),"|",IF(L4183="",K4183,L4183))</f>
        <v>Hexane|PrMCnc|Air</v>
      </c>
      <c r="C4183" t="b">
        <f>IF(OR(B4183=B4182, B4183=B4184), TRUE, FALSE)</f>
        <v>0</v>
      </c>
      <c r="D4183">
        <v>3587</v>
      </c>
      <c r="E4183">
        <v>5.5347999999999997</v>
      </c>
      <c r="F4183" t="s">
        <v>12105</v>
      </c>
      <c r="G4183" t="s">
        <v>12106</v>
      </c>
      <c r="H4183" t="s">
        <v>2</v>
      </c>
      <c r="I4183" t="s">
        <v>25806</v>
      </c>
      <c r="J4183" t="s">
        <v>3</v>
      </c>
      <c r="K4183" t="s">
        <v>4</v>
      </c>
      <c r="M4183" t="s">
        <v>5</v>
      </c>
      <c r="Q4183" t="s">
        <v>6</v>
      </c>
      <c r="R4183" t="s">
        <v>12107</v>
      </c>
      <c r="S4183" t="s">
        <v>12108</v>
      </c>
      <c r="T4183">
        <v>1</v>
      </c>
      <c r="U4183" t="s">
        <v>18</v>
      </c>
    </row>
    <row r="4184" spans="1:21" x14ac:dyDescent="0.25">
      <c r="B4184" t="str">
        <f>CONCATENATE(G4184,"|", IF(I4184="", H4184,I4184),"|",IF(L4184="",K4184,L4184))</f>
        <v>Hexane|PrMCnc|Intravascular - any</v>
      </c>
      <c r="C4184" t="b">
        <f>IF(OR(B4184=B4183, B4184=B4185), TRUE, FALSE)</f>
        <v>1</v>
      </c>
      <c r="D4184">
        <v>3588</v>
      </c>
      <c r="E4184">
        <v>5.5347999999999997</v>
      </c>
      <c r="F4184" t="s">
        <v>12109</v>
      </c>
      <c r="G4184" t="s">
        <v>12106</v>
      </c>
      <c r="H4184" t="s">
        <v>2</v>
      </c>
      <c r="I4184" t="s">
        <v>25806</v>
      </c>
      <c r="J4184" t="s">
        <v>3</v>
      </c>
      <c r="K4184" t="s">
        <v>38</v>
      </c>
      <c r="L4184" t="s">
        <v>25808</v>
      </c>
      <c r="M4184" t="s">
        <v>5</v>
      </c>
      <c r="O4184" t="s">
        <v>101</v>
      </c>
      <c r="P4184" t="s">
        <v>101</v>
      </c>
      <c r="Q4184" t="s">
        <v>6</v>
      </c>
      <c r="R4184" t="s">
        <v>12110</v>
      </c>
      <c r="S4184" t="s">
        <v>12111</v>
      </c>
      <c r="T4184">
        <v>1</v>
      </c>
      <c r="U4184" t="s">
        <v>18</v>
      </c>
    </row>
    <row r="4185" spans="1:21" x14ac:dyDescent="0.25">
      <c r="B4185" t="str">
        <f>CONCATENATE(G4185,"|", IF(I4185="", H4185,I4185),"|",IF(L4185="",K4185,L4185))</f>
        <v>Hexane|PrMCnc|Intravascular - any</v>
      </c>
      <c r="C4185" t="b">
        <f>IF(OR(B4185=B4184, B4185=B4187), TRUE, FALSE)</f>
        <v>1</v>
      </c>
      <c r="D4185">
        <v>3589</v>
      </c>
      <c r="E4185">
        <v>5.5347999999999997</v>
      </c>
      <c r="F4185" t="s">
        <v>12112</v>
      </c>
      <c r="G4185" t="s">
        <v>12106</v>
      </c>
      <c r="H4185" t="s">
        <v>2</v>
      </c>
      <c r="I4185" t="s">
        <v>25806</v>
      </c>
      <c r="J4185" t="s">
        <v>3</v>
      </c>
      <c r="K4185" t="s">
        <v>47</v>
      </c>
      <c r="L4185" t="s">
        <v>25808</v>
      </c>
      <c r="M4185" t="s">
        <v>5</v>
      </c>
      <c r="N4185" t="s">
        <v>142</v>
      </c>
      <c r="O4185" t="s">
        <v>70</v>
      </c>
      <c r="P4185" t="s">
        <v>70</v>
      </c>
      <c r="Q4185" t="s">
        <v>6</v>
      </c>
      <c r="R4185" t="s">
        <v>12113</v>
      </c>
      <c r="S4185" t="s">
        <v>12114</v>
      </c>
      <c r="T4185">
        <v>1</v>
      </c>
      <c r="U4185" t="s">
        <v>18</v>
      </c>
    </row>
    <row r="4186" spans="1:21" x14ac:dyDescent="0.25">
      <c r="A4186" s="1" t="s">
        <v>28809</v>
      </c>
      <c r="B4186">
        <f>SUBTOTAL(3,B4184:B4185)</f>
        <v>2</v>
      </c>
    </row>
    <row r="4187" spans="1:21" hidden="1" x14ac:dyDescent="0.25">
      <c r="B4187" t="str">
        <f>CONCATENATE(G4187,"|", IF(I4187="", H4187,I4187),"|",IF(L4187="",K4187,L4187))</f>
        <v>Hexane|PrMCnc|Water</v>
      </c>
      <c r="C4187" t="b">
        <f>IF(OR(B4187=B4185, B4187=B4188), TRUE, FALSE)</f>
        <v>0</v>
      </c>
      <c r="D4187">
        <v>3590</v>
      </c>
      <c r="E4187">
        <v>5.5762999999999998</v>
      </c>
      <c r="F4187" t="s">
        <v>12115</v>
      </c>
      <c r="G4187" t="s">
        <v>12106</v>
      </c>
      <c r="H4187" t="s">
        <v>2</v>
      </c>
      <c r="I4187" t="s">
        <v>25806</v>
      </c>
      <c r="J4187" t="s">
        <v>3</v>
      </c>
      <c r="K4187" t="s">
        <v>11</v>
      </c>
      <c r="M4187" t="s">
        <v>5</v>
      </c>
      <c r="Q4187" t="s">
        <v>6</v>
      </c>
      <c r="R4187" t="s">
        <v>12116</v>
      </c>
      <c r="S4187" t="s">
        <v>12117</v>
      </c>
      <c r="T4187">
        <v>1</v>
      </c>
      <c r="U4187" t="s">
        <v>9</v>
      </c>
    </row>
    <row r="4188" spans="1:21" hidden="1" x14ac:dyDescent="0.25">
      <c r="B4188" t="str">
        <f>CONCATENATE(G4188,"|", IF(I4188="", H4188,I4188),"|",IF(L4188="",K4188,L4188))</f>
        <v>Hexobarbital|PrMCnc|Intravascular - any</v>
      </c>
      <c r="C4188" t="b">
        <f t="shared" si="56"/>
        <v>0</v>
      </c>
      <c r="D4188">
        <v>3591</v>
      </c>
      <c r="E4188">
        <v>5.5347999999999997</v>
      </c>
      <c r="F4188" t="s">
        <v>12118</v>
      </c>
      <c r="G4188" t="s">
        <v>12119</v>
      </c>
      <c r="H4188" t="s">
        <v>2</v>
      </c>
      <c r="I4188" t="s">
        <v>25806</v>
      </c>
      <c r="J4188" t="s">
        <v>3</v>
      </c>
      <c r="K4188" t="s">
        <v>47</v>
      </c>
      <c r="L4188" t="s">
        <v>25808</v>
      </c>
      <c r="M4188" t="s">
        <v>5</v>
      </c>
      <c r="Q4188" t="s">
        <v>6</v>
      </c>
      <c r="R4188" t="s">
        <v>12120</v>
      </c>
      <c r="S4188" t="s">
        <v>12121</v>
      </c>
      <c r="T4188">
        <v>1</v>
      </c>
      <c r="U4188" t="s">
        <v>18</v>
      </c>
    </row>
    <row r="4189" spans="1:21" hidden="1" x14ac:dyDescent="0.25">
      <c r="B4189" t="str">
        <f>CONCATENATE(G4189,"|", IF(I4189="", H4189,I4189),"|",IF(L4189="",K4189,L4189))</f>
        <v>Hexobarbital|PrMCnc|Urine</v>
      </c>
      <c r="C4189" t="b">
        <f>IF(OR(B4189=B4188, B4189=B4190), TRUE, FALSE)</f>
        <v>0</v>
      </c>
      <c r="D4189">
        <v>3592</v>
      </c>
      <c r="E4189">
        <v>5.5347999999999997</v>
      </c>
      <c r="F4189" t="s">
        <v>12122</v>
      </c>
      <c r="G4189" t="s">
        <v>12119</v>
      </c>
      <c r="H4189" t="s">
        <v>2</v>
      </c>
      <c r="I4189" t="s">
        <v>25806</v>
      </c>
      <c r="J4189" t="s">
        <v>3</v>
      </c>
      <c r="K4189" t="s">
        <v>32</v>
      </c>
      <c r="M4189" t="s">
        <v>5</v>
      </c>
      <c r="Q4189" t="s">
        <v>6</v>
      </c>
      <c r="R4189" t="s">
        <v>12123</v>
      </c>
      <c r="S4189" t="s">
        <v>12124</v>
      </c>
      <c r="T4189">
        <v>1</v>
      </c>
      <c r="U4189" t="s">
        <v>18</v>
      </c>
    </row>
    <row r="4190" spans="1:21" x14ac:dyDescent="0.25">
      <c r="B4190" t="str">
        <f>CONCATENATE(G4190,"|", IF(I4190="", H4190,I4190),"|",IF(L4190="",K4190,L4190))</f>
        <v>Hippurate/Creatinine|MRto|Urine</v>
      </c>
      <c r="C4190" t="b">
        <f>IF(OR(B4190=B4189, B4190=B4191), TRUE, FALSE)</f>
        <v>1</v>
      </c>
      <c r="D4190">
        <v>3596</v>
      </c>
      <c r="E4190">
        <v>5.5347999999999997</v>
      </c>
      <c r="F4190" t="s">
        <v>12136</v>
      </c>
      <c r="G4190" t="s">
        <v>12137</v>
      </c>
      <c r="H4190" t="s">
        <v>440</v>
      </c>
      <c r="J4190" t="s">
        <v>505</v>
      </c>
      <c r="K4190" t="s">
        <v>32</v>
      </c>
      <c r="M4190" t="s">
        <v>5</v>
      </c>
      <c r="O4190" t="s">
        <v>9482</v>
      </c>
      <c r="P4190" t="s">
        <v>9483</v>
      </c>
      <c r="Q4190" t="s">
        <v>6</v>
      </c>
      <c r="R4190" t="s">
        <v>12138</v>
      </c>
      <c r="S4190" t="s">
        <v>12139</v>
      </c>
      <c r="T4190">
        <v>1</v>
      </c>
      <c r="U4190" t="s">
        <v>18</v>
      </c>
    </row>
    <row r="4191" spans="1:21" x14ac:dyDescent="0.25">
      <c r="B4191" t="str">
        <f>CONCATENATE(G4191,"|", IF(I4191="", H4191,I4191),"|",IF(L4191="",K4191,L4191))</f>
        <v>Hippurate/Creatinine|MRto|Urine</v>
      </c>
      <c r="C4191" t="b">
        <f>IF(OR(B4191=B4190, B4191=B4193), TRUE, FALSE)</f>
        <v>1</v>
      </c>
      <c r="D4191">
        <v>3597</v>
      </c>
      <c r="E4191">
        <v>5.5347999999999997</v>
      </c>
      <c r="F4191" t="s">
        <v>12140</v>
      </c>
      <c r="G4191" t="s">
        <v>12137</v>
      </c>
      <c r="H4191" t="s">
        <v>440</v>
      </c>
      <c r="J4191" t="s">
        <v>3</v>
      </c>
      <c r="K4191" t="s">
        <v>32</v>
      </c>
      <c r="M4191" t="s">
        <v>5</v>
      </c>
      <c r="O4191" t="s">
        <v>9482</v>
      </c>
      <c r="P4191" t="s">
        <v>9483</v>
      </c>
      <c r="Q4191" t="s">
        <v>6</v>
      </c>
      <c r="R4191" t="s">
        <v>12141</v>
      </c>
      <c r="S4191" t="s">
        <v>12142</v>
      </c>
      <c r="T4191">
        <v>1</v>
      </c>
      <c r="U4191" t="s">
        <v>18</v>
      </c>
    </row>
    <row r="4192" spans="1:21" x14ac:dyDescent="0.25">
      <c r="A4192" s="1" t="s">
        <v>28803</v>
      </c>
      <c r="B4192">
        <f>SUBTOTAL(3,B4190:B4191)</f>
        <v>2</v>
      </c>
    </row>
    <row r="4193" spans="1:21" hidden="1" x14ac:dyDescent="0.25">
      <c r="B4193" t="str">
        <f>CONCATENATE(G4193,"|", IF(I4193="", H4193,I4193),"|",IF(L4193="",K4193,L4193))</f>
        <v>Hippurate/Creatinine|Ratio|Urine</v>
      </c>
      <c r="C4193" t="b">
        <f>IF(OR(B4193=B4191, B4193=B4194), TRUE, FALSE)</f>
        <v>0</v>
      </c>
      <c r="D4193">
        <v>3598</v>
      </c>
      <c r="E4193">
        <v>5.5347999999999997</v>
      </c>
      <c r="F4193" t="s">
        <v>12143</v>
      </c>
      <c r="G4193" t="s">
        <v>12137</v>
      </c>
      <c r="H4193" t="s">
        <v>978</v>
      </c>
      <c r="J4193" t="s">
        <v>505</v>
      </c>
      <c r="K4193" t="s">
        <v>32</v>
      </c>
      <c r="M4193" t="s">
        <v>5</v>
      </c>
      <c r="O4193" t="s">
        <v>979</v>
      </c>
      <c r="P4193" t="s">
        <v>980</v>
      </c>
      <c r="Q4193" t="s">
        <v>6</v>
      </c>
      <c r="R4193" t="s">
        <v>12144</v>
      </c>
      <c r="S4193" t="s">
        <v>12145</v>
      </c>
      <c r="T4193">
        <v>1</v>
      </c>
      <c r="U4193" t="s">
        <v>18</v>
      </c>
    </row>
    <row r="4194" spans="1:21" x14ac:dyDescent="0.25">
      <c r="B4194" t="str">
        <f>CONCATENATE(G4194,"|", IF(I4194="", H4194,I4194),"|",IF(L4194="",K4194,L4194))</f>
        <v>Hippurate/Creatinine|SRto|Urine</v>
      </c>
      <c r="C4194" t="b">
        <f>IF(OR(B4194=B4193, B4194=B4195), TRUE, FALSE)</f>
        <v>1</v>
      </c>
      <c r="D4194">
        <v>3599</v>
      </c>
      <c r="E4194">
        <v>5.5347999999999997</v>
      </c>
      <c r="F4194" t="s">
        <v>12146</v>
      </c>
      <c r="G4194" t="s">
        <v>12137</v>
      </c>
      <c r="H4194" t="s">
        <v>676</v>
      </c>
      <c r="J4194" t="s">
        <v>505</v>
      </c>
      <c r="K4194" t="s">
        <v>32</v>
      </c>
      <c r="M4194" t="s">
        <v>5</v>
      </c>
      <c r="O4194" t="s">
        <v>693</v>
      </c>
      <c r="P4194" t="s">
        <v>694</v>
      </c>
      <c r="Q4194" t="s">
        <v>6</v>
      </c>
      <c r="R4194" t="s">
        <v>12147</v>
      </c>
      <c r="S4194" t="s">
        <v>12148</v>
      </c>
      <c r="T4194">
        <v>1</v>
      </c>
      <c r="U4194" t="s">
        <v>18</v>
      </c>
    </row>
    <row r="4195" spans="1:21" x14ac:dyDescent="0.25">
      <c r="B4195" t="str">
        <f>CONCATENATE(G4195,"|", IF(I4195="", H4195,I4195),"|",IF(L4195="",K4195,L4195))</f>
        <v>Hippurate/Creatinine|SRto|Urine</v>
      </c>
      <c r="C4195" t="b">
        <f>IF(OR(B4195=B4194, B4195=B4197), TRUE, FALSE)</f>
        <v>1</v>
      </c>
      <c r="D4195">
        <v>3600</v>
      </c>
      <c r="E4195">
        <v>5.5347999999999997</v>
      </c>
      <c r="F4195" t="s">
        <v>12149</v>
      </c>
      <c r="G4195" t="s">
        <v>12137</v>
      </c>
      <c r="H4195" t="s">
        <v>676</v>
      </c>
      <c r="J4195" t="s">
        <v>3</v>
      </c>
      <c r="K4195" t="s">
        <v>32</v>
      </c>
      <c r="M4195" t="s">
        <v>5</v>
      </c>
      <c r="O4195" t="s">
        <v>677</v>
      </c>
      <c r="P4195" t="s">
        <v>678</v>
      </c>
      <c r="Q4195" t="s">
        <v>6</v>
      </c>
      <c r="R4195" t="s">
        <v>12150</v>
      </c>
      <c r="S4195" t="s">
        <v>12151</v>
      </c>
      <c r="T4195">
        <v>1</v>
      </c>
      <c r="U4195" t="s">
        <v>18</v>
      </c>
    </row>
    <row r="4196" spans="1:21" x14ac:dyDescent="0.25">
      <c r="A4196" s="1" t="s">
        <v>28801</v>
      </c>
      <c r="B4196">
        <f>SUBTOTAL(3,B4194:B4195)</f>
        <v>2</v>
      </c>
    </row>
    <row r="4197" spans="1:21" hidden="1" x14ac:dyDescent="0.25">
      <c r="B4197" t="str">
        <f>CONCATENATE(G4197,"|", IF(I4197="", H4197,I4197),"|",IF(L4197="",K4197,L4197))</f>
        <v>Hippurate|MRat|Urine</v>
      </c>
      <c r="C4197" t="b">
        <f>IF(OR(B4197=B4195, B4197=B4198), TRUE, FALSE)</f>
        <v>0</v>
      </c>
      <c r="D4197">
        <v>3594</v>
      </c>
      <c r="E4197">
        <v>5.5347999999999997</v>
      </c>
      <c r="F4197" t="s">
        <v>12130</v>
      </c>
      <c r="G4197" t="s">
        <v>12126</v>
      </c>
      <c r="H4197" t="s">
        <v>509</v>
      </c>
      <c r="J4197" t="s">
        <v>505</v>
      </c>
      <c r="K4197" t="s">
        <v>32</v>
      </c>
      <c r="M4197" t="s">
        <v>5</v>
      </c>
      <c r="Q4197" t="s">
        <v>6</v>
      </c>
      <c r="R4197" t="s">
        <v>12131</v>
      </c>
      <c r="S4197" t="s">
        <v>12132</v>
      </c>
      <c r="T4197">
        <v>1</v>
      </c>
      <c r="U4197" t="s">
        <v>18</v>
      </c>
    </row>
    <row r="4198" spans="1:21" x14ac:dyDescent="0.25">
      <c r="B4198" t="str">
        <f>CONCATENATE(G4198,"|", IF(I4198="", H4198,I4198),"|",IF(L4198="",K4198,L4198))</f>
        <v>Hippurate|PrMCnc|Urine</v>
      </c>
      <c r="C4198" t="b">
        <f>IF(OR(B4198=B4197, B4198=B4199), TRUE, FALSE)</f>
        <v>1</v>
      </c>
      <c r="D4198">
        <v>3593</v>
      </c>
      <c r="E4198">
        <v>5.5347999999999997</v>
      </c>
      <c r="F4198" t="s">
        <v>12125</v>
      </c>
      <c r="G4198" t="s">
        <v>12126</v>
      </c>
      <c r="H4198" t="s">
        <v>2</v>
      </c>
      <c r="I4198" t="s">
        <v>25806</v>
      </c>
      <c r="J4198" t="s">
        <v>3</v>
      </c>
      <c r="K4198" t="s">
        <v>32</v>
      </c>
      <c r="M4198" t="s">
        <v>5</v>
      </c>
      <c r="O4198" t="s">
        <v>12127</v>
      </c>
      <c r="P4198" t="s">
        <v>12127</v>
      </c>
      <c r="Q4198" t="s">
        <v>6</v>
      </c>
      <c r="R4198" t="s">
        <v>12128</v>
      </c>
      <c r="S4198" t="s">
        <v>12129</v>
      </c>
      <c r="T4198">
        <v>1</v>
      </c>
      <c r="U4198" t="s">
        <v>18</v>
      </c>
    </row>
    <row r="4199" spans="1:21" x14ac:dyDescent="0.25">
      <c r="B4199" t="str">
        <f>CONCATENATE(G4199,"|", IF(I4199="", H4199,I4199),"|",IF(L4199="",K4199,L4199))</f>
        <v>Hippurate|PrMCnc|Urine</v>
      </c>
      <c r="C4199" t="b">
        <f>IF(OR(B4199=B4198, B4199=B4201), TRUE, FALSE)</f>
        <v>1</v>
      </c>
      <c r="D4199">
        <v>3595</v>
      </c>
      <c r="E4199">
        <v>5.5347999999999997</v>
      </c>
      <c r="F4199" t="s">
        <v>12133</v>
      </c>
      <c r="G4199" t="s">
        <v>12126</v>
      </c>
      <c r="H4199" t="s">
        <v>140</v>
      </c>
      <c r="I4199" t="s">
        <v>25806</v>
      </c>
      <c r="J4199" t="s">
        <v>3</v>
      </c>
      <c r="K4199" t="s">
        <v>32</v>
      </c>
      <c r="M4199" t="s">
        <v>141</v>
      </c>
      <c r="Q4199" t="s">
        <v>6</v>
      </c>
      <c r="R4199" t="s">
        <v>12134</v>
      </c>
      <c r="S4199" t="s">
        <v>12135</v>
      </c>
      <c r="T4199">
        <v>1</v>
      </c>
      <c r="U4199" t="s">
        <v>18</v>
      </c>
    </row>
    <row r="4200" spans="1:21" x14ac:dyDescent="0.25">
      <c r="A4200" s="1" t="s">
        <v>28804</v>
      </c>
      <c r="B4200">
        <f>SUBTOTAL(3,B4198:B4199)</f>
        <v>2</v>
      </c>
    </row>
    <row r="4201" spans="1:21" hidden="1" x14ac:dyDescent="0.25">
      <c r="B4201" t="str">
        <f>CONCATENATE(G4201,"|", IF(I4201="", H4201,I4201),"|",IF(L4201="",K4201,L4201))</f>
        <v>Histamine|SCnc|Bld</v>
      </c>
      <c r="C4201" t="b">
        <f>IF(OR(B4201=B4199, B4201=B4202), TRUE, FALSE)</f>
        <v>0</v>
      </c>
      <c r="D4201">
        <v>3601</v>
      </c>
      <c r="E4201">
        <v>5.5347999999999997</v>
      </c>
      <c r="F4201" t="s">
        <v>12152</v>
      </c>
      <c r="G4201" t="s">
        <v>12153</v>
      </c>
      <c r="H4201" t="s">
        <v>222</v>
      </c>
      <c r="J4201" t="s">
        <v>3</v>
      </c>
      <c r="K4201" t="s">
        <v>38</v>
      </c>
      <c r="M4201" t="s">
        <v>5</v>
      </c>
      <c r="O4201" t="s">
        <v>754</v>
      </c>
      <c r="P4201" t="s">
        <v>754</v>
      </c>
      <c r="Q4201" t="s">
        <v>6</v>
      </c>
      <c r="R4201" t="s">
        <v>12154</v>
      </c>
      <c r="S4201" t="s">
        <v>12155</v>
      </c>
      <c r="T4201">
        <v>1</v>
      </c>
      <c r="U4201" t="s">
        <v>18</v>
      </c>
    </row>
    <row r="4202" spans="1:21" hidden="1" x14ac:dyDescent="0.25">
      <c r="B4202" t="str">
        <f>CONCATENATE(G4202,"|", IF(I4202="", H4202,I4202),"|",IF(L4202="",K4202,L4202))</f>
        <v>Histamine|SCnc|Urine</v>
      </c>
      <c r="C4202" t="b">
        <f t="shared" si="56"/>
        <v>0</v>
      </c>
      <c r="D4202">
        <v>3602</v>
      </c>
      <c r="E4202">
        <v>5.5347999999999997</v>
      </c>
      <c r="F4202" t="s">
        <v>12156</v>
      </c>
      <c r="G4202" t="s">
        <v>12153</v>
      </c>
      <c r="H4202" t="s">
        <v>222</v>
      </c>
      <c r="J4202" t="s">
        <v>12157</v>
      </c>
      <c r="K4202" t="s">
        <v>32</v>
      </c>
      <c r="M4202" t="s">
        <v>5</v>
      </c>
      <c r="O4202" t="s">
        <v>754</v>
      </c>
      <c r="P4202" t="s">
        <v>754</v>
      </c>
      <c r="Q4202" t="s">
        <v>6</v>
      </c>
      <c r="R4202" t="s">
        <v>12158</v>
      </c>
      <c r="S4202" t="s">
        <v>12159</v>
      </c>
      <c r="T4202">
        <v>1</v>
      </c>
      <c r="U4202" t="s">
        <v>18</v>
      </c>
    </row>
    <row r="4203" spans="1:21" hidden="1" x14ac:dyDescent="0.25">
      <c r="B4203" t="str">
        <f>CONCATENATE(G4203,"|", IF(I4203="", H4203,I4203),"|",IF(L4203="",K4203,L4203))</f>
        <v>Histrelin|PrMCnc|Urine</v>
      </c>
      <c r="C4203" t="b">
        <f t="shared" si="56"/>
        <v>0</v>
      </c>
      <c r="D4203">
        <v>3603</v>
      </c>
      <c r="E4203">
        <v>5.5347999999999997</v>
      </c>
      <c r="F4203" t="s">
        <v>12160</v>
      </c>
      <c r="G4203" t="s">
        <v>12161</v>
      </c>
      <c r="H4203" t="s">
        <v>2</v>
      </c>
      <c r="I4203" t="s">
        <v>25806</v>
      </c>
      <c r="J4203" t="s">
        <v>3</v>
      </c>
      <c r="K4203" t="s">
        <v>32</v>
      </c>
      <c r="M4203" t="s">
        <v>5</v>
      </c>
      <c r="O4203" t="s">
        <v>42</v>
      </c>
      <c r="P4203" t="s">
        <v>42</v>
      </c>
      <c r="Q4203" t="s">
        <v>6</v>
      </c>
      <c r="R4203" t="s">
        <v>12162</v>
      </c>
      <c r="S4203" t="s">
        <v>12163</v>
      </c>
      <c r="T4203">
        <v>1</v>
      </c>
      <c r="U4203" t="s">
        <v>18</v>
      </c>
    </row>
    <row r="4204" spans="1:21" hidden="1" x14ac:dyDescent="0.25">
      <c r="B4204" t="str">
        <f>CONCATENATE(G4204,"|", IF(I4204="", H4204,I4204),"|",IF(L4204="",K4204,L4204))</f>
        <v>Home drug screening panel|-|Urine</v>
      </c>
      <c r="C4204" t="b">
        <f t="shared" si="56"/>
        <v>0</v>
      </c>
      <c r="D4204">
        <v>3604</v>
      </c>
      <c r="E4204">
        <v>4.3480999999999996</v>
      </c>
      <c r="F4204" t="s">
        <v>12164</v>
      </c>
      <c r="G4204" t="s">
        <v>12165</v>
      </c>
      <c r="H4204" t="s">
        <v>1220</v>
      </c>
      <c r="J4204" t="s">
        <v>3</v>
      </c>
      <c r="K4204" t="s">
        <v>32</v>
      </c>
      <c r="M4204" t="s">
        <v>1220</v>
      </c>
      <c r="Q4204" t="s">
        <v>1221</v>
      </c>
      <c r="R4204" t="s">
        <v>12166</v>
      </c>
      <c r="S4204" t="s">
        <v>12167</v>
      </c>
      <c r="T4204">
        <v>1</v>
      </c>
      <c r="U4204" t="s">
        <v>1224</v>
      </c>
    </row>
    <row r="4205" spans="1:21" hidden="1" x14ac:dyDescent="0.25">
      <c r="B4205" t="str">
        <f>CONCATENATE(G4205,"|", IF(I4205="", H4205,I4205),"|",IF(L4205="",K4205,L4205))</f>
        <v>Hyaluronate|PrMCnc|Body fld</v>
      </c>
      <c r="C4205" t="b">
        <f t="shared" si="56"/>
        <v>0</v>
      </c>
      <c r="D4205">
        <v>3605</v>
      </c>
      <c r="E4205">
        <v>5.5347999999999997</v>
      </c>
      <c r="F4205" t="s">
        <v>12168</v>
      </c>
      <c r="G4205" t="s">
        <v>12169</v>
      </c>
      <c r="H4205" t="s">
        <v>2</v>
      </c>
      <c r="I4205" t="s">
        <v>25806</v>
      </c>
      <c r="J4205" t="s">
        <v>3</v>
      </c>
      <c r="K4205" t="s">
        <v>234</v>
      </c>
      <c r="M4205" t="s">
        <v>5</v>
      </c>
      <c r="O4205" t="s">
        <v>48</v>
      </c>
      <c r="P4205" t="s">
        <v>48</v>
      </c>
      <c r="Q4205" t="s">
        <v>6</v>
      </c>
      <c r="R4205" t="s">
        <v>12170</v>
      </c>
      <c r="S4205" t="s">
        <v>12171</v>
      </c>
      <c r="T4205">
        <v>1</v>
      </c>
      <c r="U4205" t="s">
        <v>18</v>
      </c>
    </row>
    <row r="4206" spans="1:21" hidden="1" x14ac:dyDescent="0.25">
      <c r="B4206" t="str">
        <f>CONCATENATE(G4206,"|", IF(I4206="", H4206,I4206),"|",IF(L4206="",K4206,L4206))</f>
        <v>Hyaluronate|PrMCnc|Intravascular - any</v>
      </c>
      <c r="C4206" t="b">
        <f t="shared" si="56"/>
        <v>0</v>
      </c>
      <c r="D4206">
        <v>3609</v>
      </c>
      <c r="E4206">
        <v>5.5347999999999997</v>
      </c>
      <c r="F4206" t="s">
        <v>12183</v>
      </c>
      <c r="G4206" t="s">
        <v>12169</v>
      </c>
      <c r="H4206" t="s">
        <v>2</v>
      </c>
      <c r="I4206" t="s">
        <v>25806</v>
      </c>
      <c r="J4206" t="s">
        <v>3</v>
      </c>
      <c r="K4206" t="s">
        <v>47</v>
      </c>
      <c r="L4206" t="s">
        <v>25808</v>
      </c>
      <c r="M4206" t="s">
        <v>5</v>
      </c>
      <c r="O4206" t="s">
        <v>101</v>
      </c>
      <c r="P4206" t="s">
        <v>101</v>
      </c>
      <c r="Q4206" t="s">
        <v>6</v>
      </c>
      <c r="R4206" t="s">
        <v>12184</v>
      </c>
      <c r="S4206" t="s">
        <v>12185</v>
      </c>
      <c r="T4206">
        <v>1</v>
      </c>
      <c r="U4206" t="s">
        <v>18</v>
      </c>
    </row>
    <row r="4207" spans="1:21" hidden="1" x14ac:dyDescent="0.25">
      <c r="B4207" t="str">
        <f>CONCATENATE(G4207,"|", IF(I4207="", H4207,I4207),"|",IF(L4207="",K4207,L4207))</f>
        <v>Hyaluronate|PrMCnc|Periton fld</v>
      </c>
      <c r="C4207" t="b">
        <f>IF(OR(B4207=B4206, B4207=B4208), TRUE, FALSE)</f>
        <v>0</v>
      </c>
      <c r="D4207">
        <v>3606</v>
      </c>
      <c r="E4207">
        <v>5.5347999999999997</v>
      </c>
      <c r="F4207" t="s">
        <v>12172</v>
      </c>
      <c r="G4207" t="s">
        <v>12169</v>
      </c>
      <c r="H4207" t="s">
        <v>2</v>
      </c>
      <c r="I4207" t="s">
        <v>25806</v>
      </c>
      <c r="J4207" t="s">
        <v>3</v>
      </c>
      <c r="K4207" t="s">
        <v>12173</v>
      </c>
      <c r="M4207" t="s">
        <v>5</v>
      </c>
      <c r="O4207" t="s">
        <v>48</v>
      </c>
      <c r="P4207" t="s">
        <v>48</v>
      </c>
      <c r="Q4207" t="s">
        <v>6</v>
      </c>
      <c r="R4207" t="s">
        <v>12174</v>
      </c>
      <c r="S4207" t="s">
        <v>12175</v>
      </c>
      <c r="T4207">
        <v>1</v>
      </c>
      <c r="U4207" t="s">
        <v>18</v>
      </c>
    </row>
    <row r="4208" spans="1:21" x14ac:dyDescent="0.25">
      <c r="B4208" t="str">
        <f>CONCATENATE(G4208,"|", IF(I4208="", H4208,I4208),"|",IF(L4208="",K4208,L4208))</f>
        <v>Hyaluronate|PrMCnc|Plr fld</v>
      </c>
      <c r="C4208" t="b">
        <f>IF(OR(B4208=B4207, B4208=B4209), TRUE, FALSE)</f>
        <v>1</v>
      </c>
      <c r="D4208">
        <v>3607</v>
      </c>
      <c r="E4208">
        <v>5.5347999999999997</v>
      </c>
      <c r="F4208" t="s">
        <v>12176</v>
      </c>
      <c r="G4208" t="s">
        <v>12169</v>
      </c>
      <c r="H4208" t="s">
        <v>2</v>
      </c>
      <c r="I4208" t="s">
        <v>25806</v>
      </c>
      <c r="J4208" t="s">
        <v>3</v>
      </c>
      <c r="K4208" t="s">
        <v>12177</v>
      </c>
      <c r="M4208" t="s">
        <v>5</v>
      </c>
      <c r="O4208" t="s">
        <v>48</v>
      </c>
      <c r="P4208" t="s">
        <v>48</v>
      </c>
      <c r="Q4208" t="s">
        <v>6</v>
      </c>
      <c r="R4208" t="s">
        <v>12178</v>
      </c>
      <c r="S4208" t="s">
        <v>12179</v>
      </c>
      <c r="T4208">
        <v>1</v>
      </c>
      <c r="U4208" t="s">
        <v>18</v>
      </c>
    </row>
    <row r="4209" spans="1:21" x14ac:dyDescent="0.25">
      <c r="B4209" t="str">
        <f>CONCATENATE(G4209,"|", IF(I4209="", H4209,I4209),"|",IF(L4209="",K4209,L4209))</f>
        <v>Hyaluronate|PrMCnc|Plr fld</v>
      </c>
      <c r="C4209" t="b">
        <f>IF(OR(B4209=B4208, B4209=B4211), TRUE, FALSE)</f>
        <v>1</v>
      </c>
      <c r="D4209">
        <v>3608</v>
      </c>
      <c r="E4209">
        <v>5.5347999999999997</v>
      </c>
      <c r="F4209" t="s">
        <v>12180</v>
      </c>
      <c r="G4209" t="s">
        <v>12169</v>
      </c>
      <c r="H4209" t="s">
        <v>140</v>
      </c>
      <c r="I4209" t="s">
        <v>25806</v>
      </c>
      <c r="J4209" t="s">
        <v>3</v>
      </c>
      <c r="K4209" t="s">
        <v>12177</v>
      </c>
      <c r="M4209" t="s">
        <v>141</v>
      </c>
      <c r="Q4209" t="s">
        <v>6</v>
      </c>
      <c r="R4209" t="s">
        <v>12181</v>
      </c>
      <c r="S4209" t="s">
        <v>12182</v>
      </c>
      <c r="T4209">
        <v>1</v>
      </c>
      <c r="U4209" t="s">
        <v>18</v>
      </c>
    </row>
    <row r="4210" spans="1:21" x14ac:dyDescent="0.25">
      <c r="A4210" s="1" t="s">
        <v>28794</v>
      </c>
      <c r="B4210">
        <f>SUBTOTAL(3,B4208:B4209)</f>
        <v>2</v>
      </c>
    </row>
    <row r="4211" spans="1:21" x14ac:dyDescent="0.25">
      <c r="B4211" t="str">
        <f>CONCATENATE(G4211,"|", IF(I4211="", H4211,I4211),"|",IF(L4211="",K4211,L4211))</f>
        <v>Hydralazine|PrMCnc|Intravascular - any</v>
      </c>
      <c r="C4211" t="b">
        <f>IF(OR(B4211=B4209, B4211=B4212), TRUE, FALSE)</f>
        <v>1</v>
      </c>
      <c r="D4211">
        <v>3610</v>
      </c>
      <c r="E4211">
        <v>5.5347999999999997</v>
      </c>
      <c r="F4211" t="s">
        <v>12186</v>
      </c>
      <c r="G4211" t="s">
        <v>12187</v>
      </c>
      <c r="H4211" t="s">
        <v>2</v>
      </c>
      <c r="I4211" t="s">
        <v>25806</v>
      </c>
      <c r="J4211" t="s">
        <v>3</v>
      </c>
      <c r="K4211" t="s">
        <v>47</v>
      </c>
      <c r="L4211" t="s">
        <v>25808</v>
      </c>
      <c r="M4211" t="s">
        <v>5</v>
      </c>
      <c r="O4211" t="s">
        <v>101</v>
      </c>
      <c r="P4211" t="s">
        <v>101</v>
      </c>
      <c r="Q4211" t="s">
        <v>6</v>
      </c>
      <c r="R4211" t="s">
        <v>12188</v>
      </c>
      <c r="S4211" t="s">
        <v>12189</v>
      </c>
      <c r="T4211">
        <v>1</v>
      </c>
      <c r="U4211" t="s">
        <v>18</v>
      </c>
    </row>
    <row r="4212" spans="1:21" x14ac:dyDescent="0.25">
      <c r="B4212" t="str">
        <f>CONCATENATE(G4212,"|", IF(I4212="", H4212,I4212),"|",IF(L4212="",K4212,L4212))</f>
        <v>Hydralazine|PrMCnc|Intravascular - any</v>
      </c>
      <c r="C4212" t="b">
        <f>IF(OR(B4212=B4211, B4212=B4214), TRUE, FALSE)</f>
        <v>1</v>
      </c>
      <c r="D4212">
        <v>3611</v>
      </c>
      <c r="E4212">
        <v>5.5347999999999997</v>
      </c>
      <c r="F4212" t="s">
        <v>12190</v>
      </c>
      <c r="G4212" t="s">
        <v>12187</v>
      </c>
      <c r="H4212" t="s">
        <v>140</v>
      </c>
      <c r="I4212" t="s">
        <v>25806</v>
      </c>
      <c r="J4212" t="s">
        <v>3</v>
      </c>
      <c r="K4212" t="s">
        <v>47</v>
      </c>
      <c r="L4212" t="s">
        <v>25808</v>
      </c>
      <c r="M4212" t="s">
        <v>141</v>
      </c>
      <c r="Q4212" t="s">
        <v>6</v>
      </c>
      <c r="R4212" t="s">
        <v>12191</v>
      </c>
      <c r="S4212" t="s">
        <v>12192</v>
      </c>
      <c r="T4212">
        <v>1</v>
      </c>
      <c r="U4212" t="s">
        <v>18</v>
      </c>
    </row>
    <row r="4213" spans="1:21" x14ac:dyDescent="0.25">
      <c r="A4213" s="1" t="s">
        <v>28792</v>
      </c>
      <c r="B4213">
        <f>SUBTOTAL(3,B4211:B4212)</f>
        <v>2</v>
      </c>
    </row>
    <row r="4214" spans="1:21" x14ac:dyDescent="0.25">
      <c r="B4214" t="str">
        <f>CONCATENATE(G4214,"|", IF(I4214="", H4214,I4214),"|",IF(L4214="",K4214,L4214))</f>
        <v>Hydralazine|PrMCnc|Urine</v>
      </c>
      <c r="C4214" t="b">
        <f>IF(OR(B4214=B4212, B4214=B4215), TRUE, FALSE)</f>
        <v>1</v>
      </c>
      <c r="D4214">
        <v>3612</v>
      </c>
      <c r="E4214">
        <v>5.5347999999999997</v>
      </c>
      <c r="F4214" t="s">
        <v>12193</v>
      </c>
      <c r="G4214" t="s">
        <v>12187</v>
      </c>
      <c r="H4214" t="s">
        <v>2</v>
      </c>
      <c r="I4214" t="s">
        <v>25806</v>
      </c>
      <c r="J4214" t="s">
        <v>3</v>
      </c>
      <c r="K4214" t="s">
        <v>32</v>
      </c>
      <c r="M4214" t="s">
        <v>5</v>
      </c>
      <c r="O4214" t="s">
        <v>101</v>
      </c>
      <c r="P4214" t="s">
        <v>101</v>
      </c>
      <c r="Q4214" t="s">
        <v>6</v>
      </c>
      <c r="R4214" t="s">
        <v>12194</v>
      </c>
      <c r="S4214" t="s">
        <v>12195</v>
      </c>
      <c r="T4214">
        <v>1</v>
      </c>
      <c r="U4214" t="s">
        <v>18</v>
      </c>
    </row>
    <row r="4215" spans="1:21" x14ac:dyDescent="0.25">
      <c r="B4215" t="str">
        <f>CONCATENATE(G4215,"|", IF(I4215="", H4215,I4215),"|",IF(L4215="",K4215,L4215))</f>
        <v>Hydralazine|PrMCnc|Urine</v>
      </c>
      <c r="C4215" t="b">
        <f>IF(OR(B4215=B4214, B4215=B4217), TRUE, FALSE)</f>
        <v>1</v>
      </c>
      <c r="D4215">
        <v>3613</v>
      </c>
      <c r="E4215">
        <v>5.5347999999999997</v>
      </c>
      <c r="F4215" t="s">
        <v>12196</v>
      </c>
      <c r="G4215" t="s">
        <v>12187</v>
      </c>
      <c r="H4215" t="s">
        <v>140</v>
      </c>
      <c r="I4215" t="s">
        <v>25806</v>
      </c>
      <c r="J4215" t="s">
        <v>3</v>
      </c>
      <c r="K4215" t="s">
        <v>32</v>
      </c>
      <c r="M4215" t="s">
        <v>141</v>
      </c>
      <c r="Q4215" t="s">
        <v>6</v>
      </c>
      <c r="R4215" t="s">
        <v>12197</v>
      </c>
      <c r="S4215" t="s">
        <v>12198</v>
      </c>
      <c r="T4215">
        <v>1</v>
      </c>
      <c r="U4215" t="s">
        <v>18</v>
      </c>
    </row>
    <row r="4216" spans="1:21" x14ac:dyDescent="0.25">
      <c r="A4216" s="1" t="s">
        <v>28791</v>
      </c>
      <c r="B4216">
        <f>SUBTOTAL(3,B4214:B4215)</f>
        <v>2</v>
      </c>
    </row>
    <row r="4217" spans="1:21" hidden="1" x14ac:dyDescent="0.25">
      <c r="B4217" t="str">
        <f>CONCATENATE(G4217,"|", IF(I4217="", H4217,I4217),"|",IF(L4217="",K4217,L4217))</f>
        <v>Hydrastine|PrMCnc|Intravascular - any</v>
      </c>
      <c r="C4217" t="b">
        <f>IF(OR(B4217=B4215, B4217=B4218), TRUE, FALSE)</f>
        <v>0</v>
      </c>
      <c r="D4217">
        <v>3614</v>
      </c>
      <c r="E4217">
        <v>5.5347999999999997</v>
      </c>
      <c r="F4217" t="s">
        <v>12199</v>
      </c>
      <c r="G4217" t="s">
        <v>12200</v>
      </c>
      <c r="H4217" t="s">
        <v>140</v>
      </c>
      <c r="I4217" t="s">
        <v>25806</v>
      </c>
      <c r="J4217" t="s">
        <v>3</v>
      </c>
      <c r="K4217" t="s">
        <v>47</v>
      </c>
      <c r="L4217" t="s">
        <v>25808</v>
      </c>
      <c r="M4217" t="s">
        <v>141</v>
      </c>
      <c r="Q4217" t="s">
        <v>6</v>
      </c>
      <c r="R4217" t="s">
        <v>12201</v>
      </c>
      <c r="S4217" t="s">
        <v>12202</v>
      </c>
      <c r="T4217">
        <v>1</v>
      </c>
      <c r="U4217" t="s">
        <v>18</v>
      </c>
    </row>
    <row r="4218" spans="1:21" hidden="1" x14ac:dyDescent="0.25">
      <c r="B4218" t="str">
        <f>CONCATENATE(G4218,"|", IF(I4218="", H4218,I4218),"|",IF(L4218="",K4218,L4218))</f>
        <v>Hydrastine|PrMCnc|Urine</v>
      </c>
      <c r="C4218" t="b">
        <f t="shared" si="56"/>
        <v>0</v>
      </c>
      <c r="D4218">
        <v>3615</v>
      </c>
      <c r="E4218">
        <v>5.5347999999999997</v>
      </c>
      <c r="F4218" t="s">
        <v>12203</v>
      </c>
      <c r="G4218" t="s">
        <v>12200</v>
      </c>
      <c r="H4218" t="s">
        <v>140</v>
      </c>
      <c r="I4218" t="s">
        <v>25806</v>
      </c>
      <c r="J4218" t="s">
        <v>3</v>
      </c>
      <c r="K4218" t="s">
        <v>32</v>
      </c>
      <c r="M4218" t="s">
        <v>141</v>
      </c>
      <c r="Q4218" t="s">
        <v>6</v>
      </c>
      <c r="R4218" t="s">
        <v>12204</v>
      </c>
      <c r="S4218" t="s">
        <v>12205</v>
      </c>
      <c r="T4218">
        <v>1</v>
      </c>
      <c r="U4218" t="s">
        <v>18</v>
      </c>
    </row>
    <row r="4219" spans="1:21" hidden="1" x14ac:dyDescent="0.25">
      <c r="B4219" t="str">
        <f>CONCATENATE(G4219,"|", IF(I4219="", H4219,I4219),"|",IF(L4219="",K4219,L4219))</f>
        <v>Hydrazine/Creatinine|MRto|Urine</v>
      </c>
      <c r="C4219" t="b">
        <f t="shared" si="56"/>
        <v>0</v>
      </c>
      <c r="D4219">
        <v>3618</v>
      </c>
      <c r="E4219">
        <v>5.5347999999999997</v>
      </c>
      <c r="F4219" t="s">
        <v>12213</v>
      </c>
      <c r="G4219" t="s">
        <v>12214</v>
      </c>
      <c r="H4219" t="s">
        <v>440</v>
      </c>
      <c r="J4219" t="s">
        <v>3</v>
      </c>
      <c r="K4219" t="s">
        <v>32</v>
      </c>
      <c r="M4219" t="s">
        <v>5</v>
      </c>
      <c r="O4219" t="s">
        <v>651</v>
      </c>
      <c r="P4219" t="s">
        <v>652</v>
      </c>
      <c r="Q4219" t="s">
        <v>6</v>
      </c>
      <c r="R4219" t="s">
        <v>12215</v>
      </c>
      <c r="S4219" t="s">
        <v>12216</v>
      </c>
      <c r="T4219">
        <v>1</v>
      </c>
      <c r="U4219" t="s">
        <v>18</v>
      </c>
    </row>
    <row r="4220" spans="1:21" hidden="1" x14ac:dyDescent="0.25">
      <c r="B4220" t="str">
        <f>CONCATENATE(G4220,"|", IF(I4220="", H4220,I4220),"|",IF(L4220="",K4220,L4220))</f>
        <v>Hydrazine|PrMCnc|Air</v>
      </c>
      <c r="C4220" t="b">
        <f t="shared" si="56"/>
        <v>0</v>
      </c>
      <c r="D4220">
        <v>3616</v>
      </c>
      <c r="E4220">
        <v>5.5347999999999997</v>
      </c>
      <c r="F4220" t="s">
        <v>12206</v>
      </c>
      <c r="G4220" t="s">
        <v>12207</v>
      </c>
      <c r="H4220" t="s">
        <v>2</v>
      </c>
      <c r="I4220" t="s">
        <v>25806</v>
      </c>
      <c r="J4220" t="s">
        <v>3</v>
      </c>
      <c r="K4220" t="s">
        <v>4</v>
      </c>
      <c r="M4220" t="s">
        <v>5</v>
      </c>
      <c r="Q4220" t="s">
        <v>6</v>
      </c>
      <c r="R4220" t="s">
        <v>12208</v>
      </c>
      <c r="S4220" t="s">
        <v>12209</v>
      </c>
      <c r="T4220">
        <v>1</v>
      </c>
      <c r="U4220" t="s">
        <v>18</v>
      </c>
    </row>
    <row r="4221" spans="1:21" hidden="1" x14ac:dyDescent="0.25">
      <c r="B4221" t="str">
        <f>CONCATENATE(G4221,"|", IF(I4221="", H4221,I4221),"|",IF(L4221="",K4221,L4221))</f>
        <v>Hydrazine|PrMCnc|Intravascular - any</v>
      </c>
      <c r="C4221" t="b">
        <f t="shared" si="56"/>
        <v>0</v>
      </c>
      <c r="D4221">
        <v>3617</v>
      </c>
      <c r="E4221">
        <v>5.5347999999999997</v>
      </c>
      <c r="F4221" t="s">
        <v>12210</v>
      </c>
      <c r="G4221" t="s">
        <v>12207</v>
      </c>
      <c r="H4221" t="s">
        <v>2</v>
      </c>
      <c r="I4221" t="s">
        <v>25806</v>
      </c>
      <c r="J4221" t="s">
        <v>3</v>
      </c>
      <c r="K4221" t="s">
        <v>38</v>
      </c>
      <c r="L4221" t="s">
        <v>25808</v>
      </c>
      <c r="M4221" t="s">
        <v>5</v>
      </c>
      <c r="O4221" t="s">
        <v>33</v>
      </c>
      <c r="P4221" t="s">
        <v>33</v>
      </c>
      <c r="Q4221" t="s">
        <v>6</v>
      </c>
      <c r="R4221" t="s">
        <v>12211</v>
      </c>
      <c r="S4221" t="s">
        <v>12212</v>
      </c>
      <c r="T4221">
        <v>1</v>
      </c>
      <c r="U4221" t="s">
        <v>18</v>
      </c>
    </row>
    <row r="4222" spans="1:21" hidden="1" x14ac:dyDescent="0.25">
      <c r="B4222" t="str">
        <f>CONCATENATE(G4222,"|", IF(I4222="", H4222,I4222),"|",IF(L4222="",K4222,L4222))</f>
        <v>Hydrocarbon and oxygenated volatiles panel|-|Ser/Plas</v>
      </c>
      <c r="C4222" t="b">
        <f t="shared" si="56"/>
        <v>0</v>
      </c>
      <c r="D4222">
        <v>3619</v>
      </c>
      <c r="E4222">
        <v>4.3480999999999996</v>
      </c>
      <c r="F4222" t="s">
        <v>12217</v>
      </c>
      <c r="G4222" t="s">
        <v>12218</v>
      </c>
      <c r="H4222" t="s">
        <v>1220</v>
      </c>
      <c r="J4222" t="s">
        <v>3</v>
      </c>
      <c r="K4222" t="s">
        <v>47</v>
      </c>
      <c r="M4222" t="s">
        <v>1220</v>
      </c>
      <c r="Q4222" t="s">
        <v>1221</v>
      </c>
      <c r="R4222" t="s">
        <v>12219</v>
      </c>
      <c r="S4222" t="s">
        <v>12220</v>
      </c>
      <c r="T4222">
        <v>1</v>
      </c>
      <c r="U4222" t="s">
        <v>1224</v>
      </c>
    </row>
    <row r="4223" spans="1:21" hidden="1" x14ac:dyDescent="0.25">
      <c r="B4223" t="str">
        <f>CONCATENATE(G4223,"|", IF(I4223="", H4223,I4223),"|",IF(L4223="",K4223,L4223))</f>
        <v>Hydrocarbons.aliphatic|Prid|Bld</v>
      </c>
      <c r="C4223" t="b">
        <f t="shared" si="56"/>
        <v>0</v>
      </c>
      <c r="D4223">
        <v>3620</v>
      </c>
      <c r="E4223">
        <v>5.5347999999999997</v>
      </c>
      <c r="F4223" t="s">
        <v>12221</v>
      </c>
      <c r="G4223" t="s">
        <v>12222</v>
      </c>
      <c r="H4223" t="s">
        <v>1940</v>
      </c>
      <c r="J4223" t="s">
        <v>3</v>
      </c>
      <c r="K4223" t="s">
        <v>38</v>
      </c>
      <c r="M4223" t="s">
        <v>384</v>
      </c>
      <c r="Q4223" t="s">
        <v>6</v>
      </c>
      <c r="R4223" t="s">
        <v>12223</v>
      </c>
      <c r="S4223" t="s">
        <v>12224</v>
      </c>
      <c r="T4223">
        <v>1</v>
      </c>
      <c r="U4223" t="s">
        <v>18</v>
      </c>
    </row>
    <row r="4224" spans="1:21" hidden="1" x14ac:dyDescent="0.25">
      <c r="B4224" t="str">
        <f>CONCATENATE(G4224,"|", IF(I4224="", H4224,I4224),"|",IF(L4224="",K4224,L4224))</f>
        <v>Hydrocarbons.chlorinated|Prid|Bld</v>
      </c>
      <c r="C4224" t="b">
        <f t="shared" si="56"/>
        <v>0</v>
      </c>
      <c r="D4224">
        <v>3621</v>
      </c>
      <c r="E4224">
        <v>5.5347999999999997</v>
      </c>
      <c r="F4224" t="s">
        <v>12225</v>
      </c>
      <c r="G4224" t="s">
        <v>12226</v>
      </c>
      <c r="H4224" t="s">
        <v>1940</v>
      </c>
      <c r="J4224" t="s">
        <v>3</v>
      </c>
      <c r="K4224" t="s">
        <v>38</v>
      </c>
      <c r="M4224" t="s">
        <v>384</v>
      </c>
      <c r="Q4224" t="s">
        <v>6</v>
      </c>
      <c r="R4224" t="s">
        <v>12227</v>
      </c>
      <c r="S4224" t="s">
        <v>12228</v>
      </c>
      <c r="T4224">
        <v>1</v>
      </c>
      <c r="U4224" t="s">
        <v>18</v>
      </c>
    </row>
    <row r="4225" spans="1:21" hidden="1" x14ac:dyDescent="0.25">
      <c r="B4225" t="str">
        <f>CONCATENATE(G4225,"|", IF(I4225="", H4225,I4225),"|",IF(L4225="",K4225,L4225))</f>
        <v>Hydrocarbons.chlorinated|Prid|XXX</v>
      </c>
      <c r="C4225" t="b">
        <f t="shared" si="56"/>
        <v>0</v>
      </c>
      <c r="D4225">
        <v>3622</v>
      </c>
      <c r="E4225">
        <v>5.5347999999999997</v>
      </c>
      <c r="F4225" t="s">
        <v>12229</v>
      </c>
      <c r="G4225" t="s">
        <v>12226</v>
      </c>
      <c r="H4225" t="s">
        <v>1940</v>
      </c>
      <c r="J4225" t="s">
        <v>3</v>
      </c>
      <c r="K4225" t="s">
        <v>259</v>
      </c>
      <c r="M4225" t="s">
        <v>384</v>
      </c>
      <c r="Q4225" t="s">
        <v>6</v>
      </c>
      <c r="R4225" t="s">
        <v>12230</v>
      </c>
      <c r="S4225" t="s">
        <v>12231</v>
      </c>
      <c r="T4225">
        <v>1</v>
      </c>
      <c r="U4225" t="s">
        <v>18</v>
      </c>
    </row>
    <row r="4226" spans="1:21" hidden="1" x14ac:dyDescent="0.25">
      <c r="B4226" t="str">
        <f>CONCATENATE(G4226,"|", IF(I4226="", H4226,I4226),"|",IF(L4226="",K4226,L4226))</f>
        <v>Hydrocarbons.halogenated.volatile|Prid|Bld</v>
      </c>
      <c r="C4226" t="b">
        <f t="shared" si="56"/>
        <v>0</v>
      </c>
      <c r="D4226">
        <v>3625</v>
      </c>
      <c r="E4226">
        <v>5.5347999999999997</v>
      </c>
      <c r="F4226" t="s">
        <v>12239</v>
      </c>
      <c r="G4226" t="s">
        <v>12240</v>
      </c>
      <c r="H4226" t="s">
        <v>1940</v>
      </c>
      <c r="J4226" t="s">
        <v>3</v>
      </c>
      <c r="K4226" t="s">
        <v>38</v>
      </c>
      <c r="M4226" t="s">
        <v>384</v>
      </c>
      <c r="Q4226" t="s">
        <v>6</v>
      </c>
      <c r="R4226" t="s">
        <v>12241</v>
      </c>
      <c r="S4226" t="s">
        <v>12242</v>
      </c>
      <c r="T4226">
        <v>1</v>
      </c>
      <c r="U4226" t="s">
        <v>18</v>
      </c>
    </row>
    <row r="4227" spans="1:21" hidden="1" x14ac:dyDescent="0.25">
      <c r="B4227" t="str">
        <f>CONCATENATE(G4227,"|", IF(I4227="", H4227,I4227),"|",IF(L4227="",K4227,L4227))</f>
        <v>Hydrocarbons.halogenated|Prid|Bld</v>
      </c>
      <c r="C4227" t="b">
        <f t="shared" si="56"/>
        <v>0</v>
      </c>
      <c r="D4227">
        <v>3623</v>
      </c>
      <c r="E4227">
        <v>5.5347999999999997</v>
      </c>
      <c r="F4227" t="s">
        <v>12232</v>
      </c>
      <c r="G4227" t="s">
        <v>12233</v>
      </c>
      <c r="H4227" t="s">
        <v>1940</v>
      </c>
      <c r="J4227" t="s">
        <v>3</v>
      </c>
      <c r="K4227" t="s">
        <v>38</v>
      </c>
      <c r="M4227" t="s">
        <v>384</v>
      </c>
      <c r="Q4227" t="s">
        <v>6</v>
      </c>
      <c r="R4227" t="s">
        <v>12234</v>
      </c>
      <c r="S4227" t="s">
        <v>12235</v>
      </c>
      <c r="T4227">
        <v>1</v>
      </c>
      <c r="U4227" t="s">
        <v>18</v>
      </c>
    </row>
    <row r="4228" spans="1:21" hidden="1" x14ac:dyDescent="0.25">
      <c r="B4228" t="str">
        <f>CONCATENATE(G4228,"|", IF(I4228="", H4228,I4228),"|",IF(L4228="",K4228,L4228))</f>
        <v>Hydrocarbons.halogenated|Prid|Urine</v>
      </c>
      <c r="C4228" t="b">
        <f t="shared" si="56"/>
        <v>0</v>
      </c>
      <c r="D4228">
        <v>3624</v>
      </c>
      <c r="E4228">
        <v>5.5347999999999997</v>
      </c>
      <c r="F4228" t="s">
        <v>12236</v>
      </c>
      <c r="G4228" t="s">
        <v>12233</v>
      </c>
      <c r="H4228" t="s">
        <v>1940</v>
      </c>
      <c r="J4228" t="s">
        <v>3</v>
      </c>
      <c r="K4228" t="s">
        <v>32</v>
      </c>
      <c r="M4228" t="s">
        <v>384</v>
      </c>
      <c r="Q4228" t="s">
        <v>6</v>
      </c>
      <c r="R4228" t="s">
        <v>12237</v>
      </c>
      <c r="S4228" t="s">
        <v>12238</v>
      </c>
      <c r="T4228">
        <v>1</v>
      </c>
      <c r="U4228" t="s">
        <v>18</v>
      </c>
    </row>
    <row r="4229" spans="1:21" hidden="1" x14ac:dyDescent="0.25">
      <c r="B4229" t="str">
        <f>CONCATENATE(G4229,"|", IF(I4229="", H4229,I4229),"|",IF(L4229="",K4229,L4229))</f>
        <v>Hydrochlorothiazide|MRat|Urine</v>
      </c>
      <c r="C4229" t="b">
        <f>IF(OR(B4229=B4228, B4229=B4230), TRUE, FALSE)</f>
        <v>0</v>
      </c>
      <c r="D4229">
        <v>3630</v>
      </c>
      <c r="E4229">
        <v>5.5347999999999997</v>
      </c>
      <c r="F4229" t="s">
        <v>12256</v>
      </c>
      <c r="G4229" t="s">
        <v>12244</v>
      </c>
      <c r="H4229" t="s">
        <v>509</v>
      </c>
      <c r="J4229" t="s">
        <v>505</v>
      </c>
      <c r="K4229" t="s">
        <v>32</v>
      </c>
      <c r="M4229" t="s">
        <v>5</v>
      </c>
      <c r="O4229" t="s">
        <v>1053</v>
      </c>
      <c r="P4229" t="s">
        <v>1054</v>
      </c>
      <c r="Q4229" t="s">
        <v>6</v>
      </c>
      <c r="R4229" t="s">
        <v>12257</v>
      </c>
      <c r="S4229" t="s">
        <v>12258</v>
      </c>
      <c r="T4229">
        <v>1</v>
      </c>
      <c r="U4229" t="s">
        <v>18</v>
      </c>
    </row>
    <row r="4230" spans="1:21" x14ac:dyDescent="0.25">
      <c r="B4230" t="str">
        <f>CONCATENATE(G4230,"|", IF(I4230="", H4230,I4230),"|",IF(L4230="",K4230,L4230))</f>
        <v>Hydrochlorothiazide|PrMCnc|Intravascular - any</v>
      </c>
      <c r="C4230" t="b">
        <f>IF(OR(B4230=B4229, B4230=B4231), TRUE, FALSE)</f>
        <v>1</v>
      </c>
      <c r="D4230">
        <v>3626</v>
      </c>
      <c r="E4230">
        <v>5.5347999999999997</v>
      </c>
      <c r="F4230" t="s">
        <v>12243</v>
      </c>
      <c r="G4230" t="s">
        <v>12244</v>
      </c>
      <c r="H4230" t="s">
        <v>2</v>
      </c>
      <c r="I4230" t="s">
        <v>25806</v>
      </c>
      <c r="J4230" t="s">
        <v>3</v>
      </c>
      <c r="K4230" t="s">
        <v>47</v>
      </c>
      <c r="L4230" t="s">
        <v>25808</v>
      </c>
      <c r="M4230" t="s">
        <v>5</v>
      </c>
      <c r="O4230" t="s">
        <v>101</v>
      </c>
      <c r="P4230" t="s">
        <v>101</v>
      </c>
      <c r="Q4230" t="s">
        <v>6</v>
      </c>
      <c r="R4230" t="s">
        <v>12245</v>
      </c>
      <c r="S4230" t="s">
        <v>12246</v>
      </c>
      <c r="T4230">
        <v>1</v>
      </c>
      <c r="U4230" t="s">
        <v>18</v>
      </c>
    </row>
    <row r="4231" spans="1:21" x14ac:dyDescent="0.25">
      <c r="B4231" t="str">
        <f>CONCATENATE(G4231,"|", IF(I4231="", H4231,I4231),"|",IF(L4231="",K4231,L4231))</f>
        <v>Hydrochlorothiazide|PrMCnc|Intravascular - any</v>
      </c>
      <c r="C4231" t="b">
        <f>IF(OR(B4231=B4230, B4231=B4233), TRUE, FALSE)</f>
        <v>1</v>
      </c>
      <c r="D4231">
        <v>3627</v>
      </c>
      <c r="E4231">
        <v>5.5347999999999997</v>
      </c>
      <c r="F4231" t="s">
        <v>12247</v>
      </c>
      <c r="G4231" t="s">
        <v>12244</v>
      </c>
      <c r="H4231" t="s">
        <v>140</v>
      </c>
      <c r="I4231" t="s">
        <v>25806</v>
      </c>
      <c r="J4231" t="s">
        <v>3</v>
      </c>
      <c r="K4231" t="s">
        <v>47</v>
      </c>
      <c r="L4231" t="s">
        <v>25808</v>
      </c>
      <c r="M4231" t="s">
        <v>141</v>
      </c>
      <c r="Q4231" t="s">
        <v>6</v>
      </c>
      <c r="R4231" t="s">
        <v>12248</v>
      </c>
      <c r="S4231" t="s">
        <v>12249</v>
      </c>
      <c r="T4231">
        <v>1</v>
      </c>
      <c r="U4231" t="s">
        <v>18</v>
      </c>
    </row>
    <row r="4232" spans="1:21" x14ac:dyDescent="0.25">
      <c r="A4232" s="1" t="s">
        <v>28778</v>
      </c>
      <c r="B4232">
        <f>SUBTOTAL(3,B4230:B4231)</f>
        <v>2</v>
      </c>
    </row>
    <row r="4233" spans="1:21" x14ac:dyDescent="0.25">
      <c r="B4233" t="str">
        <f>CONCATENATE(G4233,"|", IF(I4233="", H4233,I4233),"|",IF(L4233="",K4233,L4233))</f>
        <v>Hydrochlorothiazide|PrMCnc|Urine</v>
      </c>
      <c r="C4233" t="b">
        <f>IF(OR(B4233=B4231, B4233=B4234), TRUE, FALSE)</f>
        <v>1</v>
      </c>
      <c r="D4233">
        <v>3629</v>
      </c>
      <c r="E4233">
        <v>5.5347999999999997</v>
      </c>
      <c r="F4233" t="s">
        <v>12253</v>
      </c>
      <c r="G4233" t="s">
        <v>12244</v>
      </c>
      <c r="H4233" t="s">
        <v>2</v>
      </c>
      <c r="I4233" t="s">
        <v>25806</v>
      </c>
      <c r="J4233" t="s">
        <v>3</v>
      </c>
      <c r="K4233" t="s">
        <v>32</v>
      </c>
      <c r="M4233" t="s">
        <v>5</v>
      </c>
      <c r="O4233" t="s">
        <v>101</v>
      </c>
      <c r="P4233" t="s">
        <v>101</v>
      </c>
      <c r="Q4233" t="s">
        <v>6</v>
      </c>
      <c r="R4233" t="s">
        <v>12254</v>
      </c>
      <c r="S4233" t="s">
        <v>12255</v>
      </c>
      <c r="T4233">
        <v>1</v>
      </c>
      <c r="U4233" t="s">
        <v>18</v>
      </c>
    </row>
    <row r="4234" spans="1:21" x14ac:dyDescent="0.25">
      <c r="B4234" t="str">
        <f>CONCATENATE(G4234,"|", IF(I4234="", H4234,I4234),"|",IF(L4234="",K4234,L4234))</f>
        <v>Hydrochlorothiazide|PrMCnc|Urine</v>
      </c>
      <c r="C4234" t="b">
        <f t="shared" si="56"/>
        <v>1</v>
      </c>
      <c r="D4234">
        <v>3631</v>
      </c>
      <c r="E4234">
        <v>5.5347999999999997</v>
      </c>
      <c r="F4234" t="s">
        <v>12259</v>
      </c>
      <c r="G4234" t="s">
        <v>12244</v>
      </c>
      <c r="H4234" t="s">
        <v>140</v>
      </c>
      <c r="I4234" t="s">
        <v>25806</v>
      </c>
      <c r="J4234" t="s">
        <v>505</v>
      </c>
      <c r="K4234" t="s">
        <v>32</v>
      </c>
      <c r="M4234" t="s">
        <v>141</v>
      </c>
      <c r="Q4234" t="s">
        <v>6</v>
      </c>
      <c r="R4234" t="s">
        <v>12260</v>
      </c>
      <c r="S4234" t="s">
        <v>12261</v>
      </c>
      <c r="T4234">
        <v>1</v>
      </c>
      <c r="U4234" t="s">
        <v>18</v>
      </c>
    </row>
    <row r="4235" spans="1:21" x14ac:dyDescent="0.25">
      <c r="B4235" t="str">
        <f>CONCATENATE(G4235,"|", IF(I4235="", H4235,I4235),"|",IF(L4235="",K4235,L4235))</f>
        <v>Hydrochlorothiazide|PrMCnc|Urine</v>
      </c>
      <c r="C4235" t="b">
        <f>IF(OR(B4235=B4234, B4235=B4237), TRUE, FALSE)</f>
        <v>1</v>
      </c>
      <c r="D4235">
        <v>3632</v>
      </c>
      <c r="E4235">
        <v>5.5347999999999997</v>
      </c>
      <c r="F4235" t="s">
        <v>12262</v>
      </c>
      <c r="G4235" t="s">
        <v>12244</v>
      </c>
      <c r="H4235" t="s">
        <v>140</v>
      </c>
      <c r="I4235" t="s">
        <v>25806</v>
      </c>
      <c r="J4235" t="s">
        <v>3</v>
      </c>
      <c r="K4235" t="s">
        <v>32</v>
      </c>
      <c r="M4235" t="s">
        <v>141</v>
      </c>
      <c r="Q4235" t="s">
        <v>6</v>
      </c>
      <c r="R4235" t="s">
        <v>12263</v>
      </c>
      <c r="S4235" t="s">
        <v>12264</v>
      </c>
      <c r="T4235">
        <v>1</v>
      </c>
      <c r="U4235" t="s">
        <v>18</v>
      </c>
    </row>
    <row r="4236" spans="1:21" x14ac:dyDescent="0.25">
      <c r="A4236" s="1" t="s">
        <v>28775</v>
      </c>
      <c r="B4236">
        <f>SUBTOTAL(3,B4233:B4235)</f>
        <v>3</v>
      </c>
    </row>
    <row r="4237" spans="1:21" hidden="1" x14ac:dyDescent="0.25">
      <c r="B4237" t="str">
        <f>CONCATENATE(G4237,"|", IF(I4237="", H4237,I4237),"|",IF(L4237="",K4237,L4237))</f>
        <v>Hydrochlorothiazide|SCnc|Ser/Plas</v>
      </c>
      <c r="C4237" t="b">
        <f>IF(OR(B4237=B4235, B4237=B4238), TRUE, FALSE)</f>
        <v>0</v>
      </c>
      <c r="D4237">
        <v>3628</v>
      </c>
      <c r="E4237">
        <v>5.5347999999999997</v>
      </c>
      <c r="F4237" t="s">
        <v>12250</v>
      </c>
      <c r="G4237" t="s">
        <v>12244</v>
      </c>
      <c r="H4237" t="s">
        <v>222</v>
      </c>
      <c r="J4237" t="s">
        <v>3</v>
      </c>
      <c r="K4237" t="s">
        <v>47</v>
      </c>
      <c r="M4237" t="s">
        <v>5</v>
      </c>
      <c r="Q4237" t="s">
        <v>6</v>
      </c>
      <c r="R4237" t="s">
        <v>12251</v>
      </c>
      <c r="S4237" t="s">
        <v>12252</v>
      </c>
      <c r="T4237">
        <v>1</v>
      </c>
      <c r="U4237" t="s">
        <v>18</v>
      </c>
    </row>
    <row r="4238" spans="1:21" hidden="1" x14ac:dyDescent="0.25">
      <c r="B4238" t="str">
        <f>CONCATENATE(G4238,"|", IF(I4238="", H4238,I4238),"|",IF(L4238="",K4238,L4238))</f>
        <v>Hydrocodone &amp; hydromorphone panel|-|Urine</v>
      </c>
      <c r="C4238" t="b">
        <f t="shared" si="56"/>
        <v>0</v>
      </c>
      <c r="D4238">
        <v>3651</v>
      </c>
      <c r="E4238">
        <v>4.3480999999999996</v>
      </c>
      <c r="F4238" t="s">
        <v>12320</v>
      </c>
      <c r="G4238" t="s">
        <v>12321</v>
      </c>
      <c r="H4238" t="s">
        <v>1220</v>
      </c>
      <c r="J4238" t="s">
        <v>3</v>
      </c>
      <c r="K4238" t="s">
        <v>32</v>
      </c>
      <c r="M4238" t="s">
        <v>1220</v>
      </c>
      <c r="N4238" t="s">
        <v>136</v>
      </c>
      <c r="Q4238" t="s">
        <v>1221</v>
      </c>
      <c r="R4238" t="s">
        <v>12322</v>
      </c>
      <c r="S4238" t="s">
        <v>12323</v>
      </c>
      <c r="T4238">
        <v>1</v>
      </c>
      <c r="U4238" t="s">
        <v>1224</v>
      </c>
    </row>
    <row r="4239" spans="1:21" hidden="1" x14ac:dyDescent="0.25">
      <c r="B4239" t="str">
        <f>CONCATENATE(G4239,"|", IF(I4239="", H4239,I4239),"|",IF(L4239="",K4239,L4239))</f>
        <v>Hydrocodone cutoff|PrMCnc|Saliva</v>
      </c>
      <c r="C4239" t="b">
        <f>IF(OR(B4239=B4238, B4239=B4240), TRUE, FALSE)</f>
        <v>0</v>
      </c>
      <c r="D4239">
        <v>3652</v>
      </c>
      <c r="E4239">
        <v>5.5762999999999998</v>
      </c>
      <c r="F4239" t="s">
        <v>12324</v>
      </c>
      <c r="G4239" t="s">
        <v>12325</v>
      </c>
      <c r="H4239" t="s">
        <v>2</v>
      </c>
      <c r="I4239" t="s">
        <v>25806</v>
      </c>
      <c r="J4239" t="s">
        <v>3</v>
      </c>
      <c r="K4239" t="s">
        <v>612</v>
      </c>
      <c r="M4239" t="s">
        <v>5</v>
      </c>
      <c r="N4239" t="s">
        <v>136</v>
      </c>
      <c r="O4239" t="s">
        <v>48</v>
      </c>
      <c r="P4239" t="s">
        <v>48</v>
      </c>
      <c r="Q4239" t="s">
        <v>6</v>
      </c>
      <c r="R4239" t="s">
        <v>12326</v>
      </c>
      <c r="S4239" t="s">
        <v>12327</v>
      </c>
      <c r="T4239">
        <v>1</v>
      </c>
      <c r="U4239" t="s">
        <v>9</v>
      </c>
    </row>
    <row r="4240" spans="1:21" x14ac:dyDescent="0.25">
      <c r="B4240" t="str">
        <f>CONCATENATE(G4240,"|", IF(I4240="", H4240,I4240),"|",IF(L4240="",K4240,L4240))</f>
        <v>Hydrocodone cutoff|PrMCnc|Urine</v>
      </c>
      <c r="C4240" t="b">
        <f>IF(OR(B4240=B4239, B4240=B4241), TRUE, FALSE)</f>
        <v>1</v>
      </c>
      <c r="D4240">
        <v>3653</v>
      </c>
      <c r="E4240">
        <v>5.5762999999999998</v>
      </c>
      <c r="F4240" t="s">
        <v>12328</v>
      </c>
      <c r="G4240" t="s">
        <v>12325</v>
      </c>
      <c r="H4240" t="s">
        <v>2</v>
      </c>
      <c r="I4240" t="s">
        <v>25806</v>
      </c>
      <c r="J4240" t="s">
        <v>3</v>
      </c>
      <c r="K4240" t="s">
        <v>32</v>
      </c>
      <c r="M4240" t="s">
        <v>5</v>
      </c>
      <c r="N4240" t="s">
        <v>136</v>
      </c>
      <c r="O4240" t="s">
        <v>48</v>
      </c>
      <c r="P4240" t="s">
        <v>48</v>
      </c>
      <c r="Q4240" t="s">
        <v>6</v>
      </c>
      <c r="R4240" t="s">
        <v>12329</v>
      </c>
      <c r="S4240" t="s">
        <v>12330</v>
      </c>
      <c r="T4240">
        <v>1</v>
      </c>
      <c r="U4240" t="s">
        <v>9</v>
      </c>
    </row>
    <row r="4241" spans="1:21" x14ac:dyDescent="0.25">
      <c r="B4241" t="str">
        <f>CONCATENATE(G4241,"|", IF(I4241="", H4241,I4241),"|",IF(L4241="",K4241,L4241))</f>
        <v>Hydrocodone cutoff|PrMCnc|Urine</v>
      </c>
      <c r="C4241" t="b">
        <f>IF(OR(B4241=B4240, B4241=B4243), TRUE, FALSE)</f>
        <v>1</v>
      </c>
      <c r="D4241">
        <v>3654</v>
      </c>
      <c r="E4241">
        <v>5.5762999999999998</v>
      </c>
      <c r="F4241" t="s">
        <v>12331</v>
      </c>
      <c r="G4241" t="s">
        <v>12325</v>
      </c>
      <c r="H4241" t="s">
        <v>2</v>
      </c>
      <c r="I4241" t="s">
        <v>25806</v>
      </c>
      <c r="J4241" t="s">
        <v>3</v>
      </c>
      <c r="K4241" t="s">
        <v>32</v>
      </c>
      <c r="M4241" t="s">
        <v>5</v>
      </c>
      <c r="N4241" t="s">
        <v>142</v>
      </c>
      <c r="O4241" t="s">
        <v>48</v>
      </c>
      <c r="P4241" t="s">
        <v>48</v>
      </c>
      <c r="Q4241" t="s">
        <v>6</v>
      </c>
      <c r="R4241" t="s">
        <v>12332</v>
      </c>
      <c r="S4241" t="s">
        <v>12333</v>
      </c>
      <c r="T4241">
        <v>1</v>
      </c>
      <c r="U4241" t="s">
        <v>9</v>
      </c>
    </row>
    <row r="4242" spans="1:21" x14ac:dyDescent="0.25">
      <c r="A4242" s="1" t="s">
        <v>28762</v>
      </c>
      <c r="B4242">
        <f>SUBTOTAL(3,B4240:B4241)</f>
        <v>2</v>
      </c>
    </row>
    <row r="4243" spans="1:21" hidden="1" x14ac:dyDescent="0.25">
      <c r="B4243" t="str">
        <f>CONCATENATE(G4243,"|", IF(I4243="", H4243,I4243),"|",IF(L4243="",K4243,L4243))</f>
        <v>Hydrocodone.free|MCnt|Stool</v>
      </c>
      <c r="C4243" t="b">
        <f>IF(OR(B4243=B4241, B4243=B4244), TRUE, FALSE)</f>
        <v>0</v>
      </c>
      <c r="D4243">
        <v>3658</v>
      </c>
      <c r="E4243">
        <v>5.5347999999999997</v>
      </c>
      <c r="F4243" t="s">
        <v>12344</v>
      </c>
      <c r="G4243" t="s">
        <v>12335</v>
      </c>
      <c r="H4243" t="s">
        <v>241</v>
      </c>
      <c r="J4243" t="s">
        <v>3</v>
      </c>
      <c r="K4243" t="s">
        <v>1960</v>
      </c>
      <c r="M4243" t="s">
        <v>5</v>
      </c>
      <c r="O4243" t="s">
        <v>286</v>
      </c>
      <c r="P4243" t="s">
        <v>286</v>
      </c>
      <c r="Q4243" t="s">
        <v>6</v>
      </c>
      <c r="R4243" t="s">
        <v>12345</v>
      </c>
      <c r="S4243" t="s">
        <v>12346</v>
      </c>
      <c r="T4243">
        <v>1</v>
      </c>
      <c r="U4243" t="s">
        <v>18</v>
      </c>
    </row>
    <row r="4244" spans="1:21" x14ac:dyDescent="0.25">
      <c r="B4244" t="str">
        <f>CONCATENATE(G4244,"|", IF(I4244="", H4244,I4244),"|",IF(L4244="",K4244,L4244))</f>
        <v>Hydrocodone.free|PrMCnc|Intravascular - any</v>
      </c>
      <c r="C4244" t="b">
        <f>IF(OR(B4244=B4243, B4244=B4245), TRUE, FALSE)</f>
        <v>1</v>
      </c>
      <c r="D4244">
        <v>3655</v>
      </c>
      <c r="E4244">
        <v>5.5347999999999997</v>
      </c>
      <c r="F4244" t="s">
        <v>12334</v>
      </c>
      <c r="G4244" t="s">
        <v>12335</v>
      </c>
      <c r="H4244" t="s">
        <v>2</v>
      </c>
      <c r="I4244" t="s">
        <v>25806</v>
      </c>
      <c r="J4244" t="s">
        <v>3</v>
      </c>
      <c r="K4244" t="s">
        <v>38</v>
      </c>
      <c r="L4244" t="s">
        <v>25808</v>
      </c>
      <c r="M4244" t="s">
        <v>5</v>
      </c>
      <c r="O4244" t="s">
        <v>48</v>
      </c>
      <c r="P4244" t="s">
        <v>48</v>
      </c>
      <c r="Q4244" t="s">
        <v>6</v>
      </c>
      <c r="R4244" t="s">
        <v>12336</v>
      </c>
      <c r="S4244" t="s">
        <v>12337</v>
      </c>
      <c r="T4244">
        <v>1</v>
      </c>
      <c r="U4244" t="s">
        <v>18</v>
      </c>
    </row>
    <row r="4245" spans="1:21" x14ac:dyDescent="0.25">
      <c r="B4245" t="str">
        <f>CONCATENATE(G4245,"|", IF(I4245="", H4245,I4245),"|",IF(L4245="",K4245,L4245))</f>
        <v>Hydrocodone.free|PrMCnc|Intravascular - any</v>
      </c>
      <c r="C4245" t="b">
        <f t="shared" si="56"/>
        <v>1</v>
      </c>
      <c r="D4245">
        <v>3656</v>
      </c>
      <c r="E4245">
        <v>5.5347999999999997</v>
      </c>
      <c r="F4245" t="s">
        <v>12338</v>
      </c>
      <c r="G4245" t="s">
        <v>12335</v>
      </c>
      <c r="H4245" t="s">
        <v>2</v>
      </c>
      <c r="I4245" t="s">
        <v>25806</v>
      </c>
      <c r="J4245" t="s">
        <v>3</v>
      </c>
      <c r="K4245" t="s">
        <v>47</v>
      </c>
      <c r="L4245" t="s">
        <v>25808</v>
      </c>
      <c r="M4245" t="s">
        <v>5</v>
      </c>
      <c r="O4245" t="s">
        <v>48</v>
      </c>
      <c r="P4245" t="s">
        <v>48</v>
      </c>
      <c r="Q4245" t="s">
        <v>6</v>
      </c>
      <c r="R4245" t="s">
        <v>12339</v>
      </c>
      <c r="S4245" t="s">
        <v>12340</v>
      </c>
      <c r="T4245">
        <v>1</v>
      </c>
      <c r="U4245" t="s">
        <v>18</v>
      </c>
    </row>
    <row r="4246" spans="1:21" x14ac:dyDescent="0.25">
      <c r="B4246" t="str">
        <f>CONCATENATE(G4246,"|", IF(I4246="", H4246,I4246),"|",IF(L4246="",K4246,L4246))</f>
        <v>Hydrocodone.free|PrMCnc|Intravascular - any</v>
      </c>
      <c r="C4246" t="b">
        <f>IF(OR(B4246=B4245, B4246=B4248), TRUE, FALSE)</f>
        <v>1</v>
      </c>
      <c r="D4246">
        <v>3657</v>
      </c>
      <c r="E4246">
        <v>5.5347999999999997</v>
      </c>
      <c r="F4246" t="s">
        <v>12341</v>
      </c>
      <c r="G4246" t="s">
        <v>12335</v>
      </c>
      <c r="H4246" t="s">
        <v>140</v>
      </c>
      <c r="I4246" t="s">
        <v>25806</v>
      </c>
      <c r="J4246" t="s">
        <v>3</v>
      </c>
      <c r="K4246" t="s">
        <v>47</v>
      </c>
      <c r="L4246" t="s">
        <v>25808</v>
      </c>
      <c r="M4246" t="s">
        <v>141</v>
      </c>
      <c r="Q4246" t="s">
        <v>6</v>
      </c>
      <c r="R4246" t="s">
        <v>12342</v>
      </c>
      <c r="S4246" t="s">
        <v>12343</v>
      </c>
      <c r="T4246">
        <v>1</v>
      </c>
      <c r="U4246" t="s">
        <v>18</v>
      </c>
    </row>
    <row r="4247" spans="1:21" x14ac:dyDescent="0.25">
      <c r="A4247" s="1" t="s">
        <v>28761</v>
      </c>
      <c r="B4247">
        <f>SUBTOTAL(3,B4244:B4246)</f>
        <v>3</v>
      </c>
    </row>
    <row r="4248" spans="1:21" hidden="1" x14ac:dyDescent="0.25">
      <c r="B4248" t="str">
        <f>CONCATENATE(G4248,"|", IF(I4248="", H4248,I4248),"|",IF(L4248="",K4248,L4248))</f>
        <v>Hydrocodone.free|PrMCnc|OcularVitr fld</v>
      </c>
      <c r="C4248" t="b">
        <f>IF(OR(B4248=B4246, B4248=B4249), TRUE, FALSE)</f>
        <v>0</v>
      </c>
      <c r="D4248">
        <v>3660</v>
      </c>
      <c r="E4248">
        <v>5.5347999999999997</v>
      </c>
      <c r="F4248" t="s">
        <v>12350</v>
      </c>
      <c r="G4248" t="s">
        <v>12335</v>
      </c>
      <c r="H4248" t="s">
        <v>2</v>
      </c>
      <c r="I4248" t="s">
        <v>25806</v>
      </c>
      <c r="J4248" t="s">
        <v>3</v>
      </c>
      <c r="K4248" t="s">
        <v>2249</v>
      </c>
      <c r="L4248" t="s">
        <v>25809</v>
      </c>
      <c r="M4248" t="s">
        <v>5</v>
      </c>
      <c r="O4248" t="s">
        <v>48</v>
      </c>
      <c r="P4248" t="s">
        <v>48</v>
      </c>
      <c r="Q4248" t="s">
        <v>6</v>
      </c>
      <c r="R4248" t="s">
        <v>12351</v>
      </c>
      <c r="S4248" t="s">
        <v>12352</v>
      </c>
      <c r="T4248">
        <v>1</v>
      </c>
      <c r="U4248" t="s">
        <v>18</v>
      </c>
    </row>
    <row r="4249" spans="1:21" hidden="1" x14ac:dyDescent="0.25">
      <c r="B4249" t="str">
        <f>CONCATENATE(G4249,"|", IF(I4249="", H4249,I4249),"|",IF(L4249="",K4249,L4249))</f>
        <v>Hydrocodone.free|PrMCnc|Urine</v>
      </c>
      <c r="C4249" t="b">
        <f t="shared" si="56"/>
        <v>0</v>
      </c>
      <c r="D4249">
        <v>3659</v>
      </c>
      <c r="E4249">
        <v>5.5347999999999997</v>
      </c>
      <c r="F4249" t="s">
        <v>12347</v>
      </c>
      <c r="G4249" t="s">
        <v>12335</v>
      </c>
      <c r="H4249" t="s">
        <v>2</v>
      </c>
      <c r="I4249" t="s">
        <v>25806</v>
      </c>
      <c r="J4249" t="s">
        <v>3</v>
      </c>
      <c r="K4249" t="s">
        <v>32</v>
      </c>
      <c r="M4249" t="s">
        <v>5</v>
      </c>
      <c r="O4249" t="s">
        <v>48</v>
      </c>
      <c r="P4249" t="s">
        <v>48</v>
      </c>
      <c r="Q4249" t="s">
        <v>6</v>
      </c>
      <c r="R4249" t="s">
        <v>12348</v>
      </c>
      <c r="S4249" t="s">
        <v>12349</v>
      </c>
      <c r="T4249">
        <v>1</v>
      </c>
      <c r="U4249" t="s">
        <v>18</v>
      </c>
    </row>
    <row r="4250" spans="1:21" hidden="1" x14ac:dyDescent="0.25">
      <c r="B4250" t="str">
        <f>CONCATENATE(G4250,"|", IF(I4250="", H4250,I4250),"|",IF(L4250="",K4250,L4250))</f>
        <v>Hydrocodone/Creatinine|MRto|Urine</v>
      </c>
      <c r="C4250" t="b">
        <f t="shared" si="56"/>
        <v>0</v>
      </c>
      <c r="D4250">
        <v>3661</v>
      </c>
      <c r="E4250">
        <v>5.5347999999999997</v>
      </c>
      <c r="F4250" t="s">
        <v>12353</v>
      </c>
      <c r="G4250" t="s">
        <v>12354</v>
      </c>
      <c r="H4250" t="s">
        <v>440</v>
      </c>
      <c r="J4250" t="s">
        <v>3</v>
      </c>
      <c r="K4250" t="s">
        <v>32</v>
      </c>
      <c r="M4250" t="s">
        <v>5</v>
      </c>
      <c r="O4250" t="s">
        <v>651</v>
      </c>
      <c r="P4250" t="s">
        <v>652</v>
      </c>
      <c r="Q4250" t="s">
        <v>6</v>
      </c>
      <c r="R4250" t="s">
        <v>12355</v>
      </c>
      <c r="S4250" t="s">
        <v>12356</v>
      </c>
      <c r="T4250">
        <v>1</v>
      </c>
      <c r="U4250" t="s">
        <v>18</v>
      </c>
    </row>
    <row r="4251" spans="1:21" hidden="1" x14ac:dyDescent="0.25">
      <c r="B4251" t="str">
        <f>CONCATENATE(G4251,"|", IF(I4251="", H4251,I4251),"|",IF(L4251="",K4251,L4251))</f>
        <v>Hydrocodone^^adjusted for lean body mass+urine creatinine|PrMCnc|Urine</v>
      </c>
      <c r="C4251" t="b">
        <f t="shared" si="56"/>
        <v>0</v>
      </c>
      <c r="D4251">
        <v>3662</v>
      </c>
      <c r="E4251">
        <v>5.5762999999999998</v>
      </c>
      <c r="F4251" t="s">
        <v>12357</v>
      </c>
      <c r="G4251" t="s">
        <v>12358</v>
      </c>
      <c r="H4251" t="s">
        <v>2</v>
      </c>
      <c r="I4251" t="s">
        <v>25806</v>
      </c>
      <c r="J4251" t="s">
        <v>3</v>
      </c>
      <c r="K4251" t="s">
        <v>32</v>
      </c>
      <c r="M4251" t="s">
        <v>5</v>
      </c>
      <c r="O4251" t="s">
        <v>48</v>
      </c>
      <c r="P4251" t="s">
        <v>48</v>
      </c>
      <c r="Q4251" t="s">
        <v>6</v>
      </c>
      <c r="R4251" t="s">
        <v>12359</v>
      </c>
      <c r="S4251" t="s">
        <v>12360</v>
      </c>
      <c r="T4251">
        <v>1</v>
      </c>
      <c r="U4251" t="s">
        <v>9</v>
      </c>
    </row>
    <row r="4252" spans="1:21" hidden="1" x14ac:dyDescent="0.25">
      <c r="B4252" t="str">
        <f>CONCATENATE(G4252,"|", IF(I4252="", H4252,I4252),"|",IF(L4252="",K4252,L4252))</f>
        <v>Hydrocodone|MCnt|Hair</v>
      </c>
      <c r="C4252" t="b">
        <f>IF(OR(B4252=B4251, B4252=B4253), TRUE, FALSE)</f>
        <v>0</v>
      </c>
      <c r="D4252">
        <v>3634</v>
      </c>
      <c r="E4252">
        <v>5.5347999999999997</v>
      </c>
      <c r="F4252" t="s">
        <v>12269</v>
      </c>
      <c r="G4252" t="s">
        <v>12266</v>
      </c>
      <c r="H4252" t="s">
        <v>241</v>
      </c>
      <c r="J4252" t="s">
        <v>3</v>
      </c>
      <c r="K4252" t="s">
        <v>242</v>
      </c>
      <c r="M4252" t="s">
        <v>5</v>
      </c>
      <c r="O4252" t="s">
        <v>286</v>
      </c>
      <c r="P4252" t="s">
        <v>286</v>
      </c>
      <c r="Q4252" t="s">
        <v>6</v>
      </c>
      <c r="R4252" t="s">
        <v>12270</v>
      </c>
      <c r="S4252" t="s">
        <v>12271</v>
      </c>
      <c r="T4252">
        <v>1</v>
      </c>
      <c r="U4252" t="s">
        <v>18</v>
      </c>
    </row>
    <row r="4253" spans="1:21" x14ac:dyDescent="0.25">
      <c r="B4253" t="str">
        <f>CONCATENATE(G4253,"|", IF(I4253="", H4253,I4253),"|",IF(L4253="",K4253,L4253))</f>
        <v>Hydrocodone|MCnt|Meconium</v>
      </c>
      <c r="C4253" t="b">
        <f>IF(OR(B4253=B4252, B4253=B4254), TRUE, FALSE)</f>
        <v>1</v>
      </c>
      <c r="D4253">
        <v>3635</v>
      </c>
      <c r="E4253">
        <v>5.5347999999999997</v>
      </c>
      <c r="F4253" t="s">
        <v>12272</v>
      </c>
      <c r="G4253" t="s">
        <v>12266</v>
      </c>
      <c r="H4253" t="s">
        <v>241</v>
      </c>
      <c r="J4253" t="s">
        <v>3</v>
      </c>
      <c r="K4253" t="s">
        <v>285</v>
      </c>
      <c r="M4253" t="s">
        <v>5</v>
      </c>
      <c r="O4253" t="s">
        <v>286</v>
      </c>
      <c r="P4253" t="s">
        <v>286</v>
      </c>
      <c r="Q4253" t="s">
        <v>6</v>
      </c>
      <c r="R4253" t="s">
        <v>12273</v>
      </c>
      <c r="S4253" t="s">
        <v>12274</v>
      </c>
      <c r="T4253">
        <v>1</v>
      </c>
      <c r="U4253" t="s">
        <v>18</v>
      </c>
    </row>
    <row r="4254" spans="1:21" x14ac:dyDescent="0.25">
      <c r="B4254" t="str">
        <f>CONCATENATE(G4254,"|", IF(I4254="", H4254,I4254),"|",IF(L4254="",K4254,L4254))</f>
        <v>Hydrocodone|MCnt|Meconium</v>
      </c>
      <c r="C4254" t="b">
        <f>IF(OR(B4254=B4253, B4254=B4256), TRUE, FALSE)</f>
        <v>1</v>
      </c>
      <c r="D4254">
        <v>3636</v>
      </c>
      <c r="E4254">
        <v>5.5347999999999997</v>
      </c>
      <c r="F4254" t="s">
        <v>12275</v>
      </c>
      <c r="G4254" t="s">
        <v>12266</v>
      </c>
      <c r="H4254" t="s">
        <v>241</v>
      </c>
      <c r="J4254" t="s">
        <v>3</v>
      </c>
      <c r="K4254" t="s">
        <v>285</v>
      </c>
      <c r="M4254" t="s">
        <v>5</v>
      </c>
      <c r="N4254" t="s">
        <v>136</v>
      </c>
      <c r="O4254" t="s">
        <v>286</v>
      </c>
      <c r="P4254" t="s">
        <v>286</v>
      </c>
      <c r="Q4254" t="s">
        <v>6</v>
      </c>
      <c r="R4254" t="s">
        <v>12276</v>
      </c>
      <c r="S4254" t="s">
        <v>12277</v>
      </c>
      <c r="T4254">
        <v>1</v>
      </c>
      <c r="U4254" t="s">
        <v>18</v>
      </c>
    </row>
    <row r="4255" spans="1:21" x14ac:dyDescent="0.25">
      <c r="A4255" s="1" t="s">
        <v>28772</v>
      </c>
      <c r="B4255">
        <f>SUBTOTAL(3,B4253:B4254)</f>
        <v>2</v>
      </c>
    </row>
    <row r="4256" spans="1:21" hidden="1" x14ac:dyDescent="0.25">
      <c r="B4256" t="str">
        <f>CONCATENATE(G4256,"|", IF(I4256="", H4256,I4256),"|",IF(L4256="",K4256,L4256))</f>
        <v>Hydrocodone|PrMCnc|Gast fld</v>
      </c>
      <c r="C4256" t="b">
        <f>IF(OR(B4256=B4254, B4256=B4257), TRUE, FALSE)</f>
        <v>0</v>
      </c>
      <c r="D4256">
        <v>3633</v>
      </c>
      <c r="E4256">
        <v>5.5347999999999997</v>
      </c>
      <c r="F4256" t="s">
        <v>12265</v>
      </c>
      <c r="G4256" t="s">
        <v>12266</v>
      </c>
      <c r="H4256" t="s">
        <v>140</v>
      </c>
      <c r="I4256" t="s">
        <v>25806</v>
      </c>
      <c r="J4256" t="s">
        <v>3</v>
      </c>
      <c r="K4256" t="s">
        <v>602</v>
      </c>
      <c r="M4256" t="s">
        <v>141</v>
      </c>
      <c r="Q4256" t="s">
        <v>6</v>
      </c>
      <c r="R4256" t="s">
        <v>12267</v>
      </c>
      <c r="S4256" t="s">
        <v>12268</v>
      </c>
      <c r="T4256">
        <v>1</v>
      </c>
      <c r="U4256" t="s">
        <v>18</v>
      </c>
    </row>
    <row r="4257" spans="1:21" x14ac:dyDescent="0.25">
      <c r="B4257" t="str">
        <f>CONCATENATE(G4257,"|", IF(I4257="", H4257,I4257),"|",IF(L4257="",K4257,L4257))</f>
        <v>Hydrocodone|PrMCnc|Intravascular - any</v>
      </c>
      <c r="C4257" t="b">
        <f>IF(OR(B4257=B4256, B4257=B4258), TRUE, FALSE)</f>
        <v>1</v>
      </c>
      <c r="D4257">
        <v>3640</v>
      </c>
      <c r="E4257">
        <v>5.5347999999999997</v>
      </c>
      <c r="F4257" t="s">
        <v>12287</v>
      </c>
      <c r="G4257" t="s">
        <v>12266</v>
      </c>
      <c r="H4257" t="s">
        <v>2</v>
      </c>
      <c r="I4257" t="s">
        <v>25806</v>
      </c>
      <c r="J4257" t="s">
        <v>3</v>
      </c>
      <c r="K4257" t="s">
        <v>47</v>
      </c>
      <c r="L4257" t="s">
        <v>25808</v>
      </c>
      <c r="M4257" t="s">
        <v>5</v>
      </c>
      <c r="O4257" t="s">
        <v>48</v>
      </c>
      <c r="P4257" t="s">
        <v>48</v>
      </c>
      <c r="Q4257" t="s">
        <v>6</v>
      </c>
      <c r="R4257" t="s">
        <v>12288</v>
      </c>
      <c r="S4257" t="s">
        <v>12289</v>
      </c>
      <c r="T4257">
        <v>1</v>
      </c>
      <c r="U4257" t="s">
        <v>18</v>
      </c>
    </row>
    <row r="4258" spans="1:21" x14ac:dyDescent="0.25">
      <c r="B4258" t="str">
        <f>CONCATENATE(G4258,"|", IF(I4258="", H4258,I4258),"|",IF(L4258="",K4258,L4258))</f>
        <v>Hydrocodone|PrMCnc|Intravascular - any</v>
      </c>
      <c r="C4258" t="b">
        <f t="shared" ref="C4258:C4334" si="57">IF(OR(B4258=B4257, B4258=B4259), TRUE, FALSE)</f>
        <v>1</v>
      </c>
      <c r="D4258">
        <v>3641</v>
      </c>
      <c r="E4258">
        <v>5.5347999999999997</v>
      </c>
      <c r="F4258" t="s">
        <v>12290</v>
      </c>
      <c r="G4258" t="s">
        <v>12266</v>
      </c>
      <c r="H4258" t="s">
        <v>140</v>
      </c>
      <c r="I4258" t="s">
        <v>25806</v>
      </c>
      <c r="J4258" t="s">
        <v>3</v>
      </c>
      <c r="K4258" t="s">
        <v>47</v>
      </c>
      <c r="L4258" t="s">
        <v>25808</v>
      </c>
      <c r="M4258" t="s">
        <v>141</v>
      </c>
      <c r="Q4258" t="s">
        <v>6</v>
      </c>
      <c r="R4258" t="s">
        <v>12291</v>
      </c>
      <c r="S4258" t="s">
        <v>12292</v>
      </c>
      <c r="T4258">
        <v>1</v>
      </c>
      <c r="U4258" t="s">
        <v>18</v>
      </c>
    </row>
    <row r="4259" spans="1:21" x14ac:dyDescent="0.25">
      <c r="B4259" t="str">
        <f>CONCATENATE(G4259,"|", IF(I4259="", H4259,I4259),"|",IF(L4259="",K4259,L4259))</f>
        <v>Hydrocodone|PrMCnc|Intravascular - any</v>
      </c>
      <c r="C4259" t="b">
        <f>IF(OR(B4259=B4258, B4259=B4261), TRUE, FALSE)</f>
        <v>1</v>
      </c>
      <c r="D4259">
        <v>3642</v>
      </c>
      <c r="E4259">
        <v>5.5347999999999997</v>
      </c>
      <c r="F4259" t="s">
        <v>12293</v>
      </c>
      <c r="G4259" t="s">
        <v>12266</v>
      </c>
      <c r="H4259" t="s">
        <v>2</v>
      </c>
      <c r="I4259" t="s">
        <v>25806</v>
      </c>
      <c r="J4259" t="s">
        <v>3</v>
      </c>
      <c r="K4259" t="s">
        <v>1151</v>
      </c>
      <c r="L4259" t="s">
        <v>25808</v>
      </c>
      <c r="M4259" t="s">
        <v>5</v>
      </c>
      <c r="N4259" t="s">
        <v>136</v>
      </c>
      <c r="O4259" t="s">
        <v>48</v>
      </c>
      <c r="P4259" t="s">
        <v>48</v>
      </c>
      <c r="Q4259" t="s">
        <v>6</v>
      </c>
      <c r="R4259" t="s">
        <v>12294</v>
      </c>
      <c r="S4259" t="s">
        <v>12295</v>
      </c>
      <c r="T4259">
        <v>1</v>
      </c>
      <c r="U4259" t="s">
        <v>18</v>
      </c>
    </row>
    <row r="4260" spans="1:21" x14ac:dyDescent="0.25">
      <c r="A4260" s="1" t="s">
        <v>28769</v>
      </c>
      <c r="B4260">
        <f>SUBTOTAL(3,B4257:B4259)</f>
        <v>3</v>
      </c>
    </row>
    <row r="4261" spans="1:21" hidden="1" x14ac:dyDescent="0.25">
      <c r="B4261" t="str">
        <f>CONCATENATE(G4261,"|", IF(I4261="", H4261,I4261),"|",IF(L4261="",K4261,L4261))</f>
        <v>Hydrocodone|PrMCnc|Meconium</v>
      </c>
      <c r="C4261" t="b">
        <f>IF(OR(B4261=B4259, B4261=B4262), TRUE, FALSE)</f>
        <v>0</v>
      </c>
      <c r="D4261">
        <v>3637</v>
      </c>
      <c r="E4261">
        <v>5.5347999999999997</v>
      </c>
      <c r="F4261" t="s">
        <v>12278</v>
      </c>
      <c r="G4261" t="s">
        <v>12266</v>
      </c>
      <c r="H4261" t="s">
        <v>140</v>
      </c>
      <c r="I4261" t="s">
        <v>25806</v>
      </c>
      <c r="J4261" t="s">
        <v>3</v>
      </c>
      <c r="K4261" t="s">
        <v>285</v>
      </c>
      <c r="M4261" t="s">
        <v>141</v>
      </c>
      <c r="Q4261" t="s">
        <v>6</v>
      </c>
      <c r="R4261" t="s">
        <v>12279</v>
      </c>
      <c r="S4261" t="s">
        <v>12280</v>
      </c>
      <c r="T4261">
        <v>1</v>
      </c>
      <c r="U4261" t="s">
        <v>18</v>
      </c>
    </row>
    <row r="4262" spans="1:21" x14ac:dyDescent="0.25">
      <c r="B4262" t="str">
        <f>CONCATENATE(G4262,"|", IF(I4262="", H4262,I4262),"|",IF(L4262="",K4262,L4262))</f>
        <v>Hydrocodone|PrMCnc|Saliva</v>
      </c>
      <c r="C4262" t="b">
        <f>IF(OR(B4262=B4261, B4262=B4263), TRUE, FALSE)</f>
        <v>1</v>
      </c>
      <c r="D4262">
        <v>3638</v>
      </c>
      <c r="E4262">
        <v>5.5347999999999997</v>
      </c>
      <c r="F4262" t="s">
        <v>12281</v>
      </c>
      <c r="G4262" t="s">
        <v>12266</v>
      </c>
      <c r="H4262" t="s">
        <v>2</v>
      </c>
      <c r="I4262" t="s">
        <v>25806</v>
      </c>
      <c r="J4262" t="s">
        <v>3</v>
      </c>
      <c r="K4262" t="s">
        <v>612</v>
      </c>
      <c r="M4262" t="s">
        <v>5</v>
      </c>
      <c r="N4262" t="s">
        <v>136</v>
      </c>
      <c r="O4262" t="s">
        <v>48</v>
      </c>
      <c r="P4262" t="s">
        <v>48</v>
      </c>
      <c r="Q4262" t="s">
        <v>6</v>
      </c>
      <c r="R4262" t="s">
        <v>12282</v>
      </c>
      <c r="S4262" t="s">
        <v>12283</v>
      </c>
      <c r="T4262">
        <v>1</v>
      </c>
      <c r="U4262" t="s">
        <v>18</v>
      </c>
    </row>
    <row r="4263" spans="1:21" x14ac:dyDescent="0.25">
      <c r="B4263" t="str">
        <f>CONCATENATE(G4263,"|", IF(I4263="", H4263,I4263),"|",IF(L4263="",K4263,L4263))</f>
        <v>Hydrocodone|PrMCnc|Saliva</v>
      </c>
      <c r="C4263" t="b">
        <f>IF(OR(B4263=B4262, B4263=B4265), TRUE, FALSE)</f>
        <v>1</v>
      </c>
      <c r="D4263">
        <v>3639</v>
      </c>
      <c r="E4263">
        <v>5.5347999999999997</v>
      </c>
      <c r="F4263" t="s">
        <v>12284</v>
      </c>
      <c r="G4263" t="s">
        <v>12266</v>
      </c>
      <c r="H4263" t="s">
        <v>140</v>
      </c>
      <c r="I4263" t="s">
        <v>25806</v>
      </c>
      <c r="J4263" t="s">
        <v>3</v>
      </c>
      <c r="K4263" t="s">
        <v>612</v>
      </c>
      <c r="M4263" t="s">
        <v>141</v>
      </c>
      <c r="N4263" t="s">
        <v>136</v>
      </c>
      <c r="Q4263" t="s">
        <v>6</v>
      </c>
      <c r="R4263" t="s">
        <v>12285</v>
      </c>
      <c r="S4263" t="s">
        <v>12286</v>
      </c>
      <c r="T4263">
        <v>1</v>
      </c>
      <c r="U4263" t="s">
        <v>18</v>
      </c>
    </row>
    <row r="4264" spans="1:21" x14ac:dyDescent="0.25">
      <c r="A4264" s="1" t="s">
        <v>28770</v>
      </c>
      <c r="B4264">
        <f>SUBTOTAL(3,B4262:B4263)</f>
        <v>2</v>
      </c>
    </row>
    <row r="4265" spans="1:21" x14ac:dyDescent="0.25">
      <c r="B4265" t="str">
        <f>CONCATENATE(G4265,"|", IF(I4265="", H4265,I4265),"|",IF(L4265="",K4265,L4265))</f>
        <v>Hydrocodone|PrMCnc|Urine</v>
      </c>
      <c r="C4265" t="b">
        <f>IF(OR(B4265=B4263, B4265=B4266), TRUE, FALSE)</f>
        <v>1</v>
      </c>
      <c r="D4265">
        <v>3643</v>
      </c>
      <c r="E4265">
        <v>5.5347999999999997</v>
      </c>
      <c r="F4265" t="s">
        <v>12296</v>
      </c>
      <c r="G4265" t="s">
        <v>12266</v>
      </c>
      <c r="H4265" t="s">
        <v>2</v>
      </c>
      <c r="I4265" t="s">
        <v>25806</v>
      </c>
      <c r="J4265" t="s">
        <v>3</v>
      </c>
      <c r="K4265" t="s">
        <v>32</v>
      </c>
      <c r="M4265" t="s">
        <v>5</v>
      </c>
      <c r="O4265" t="s">
        <v>101</v>
      </c>
      <c r="P4265" t="s">
        <v>101</v>
      </c>
      <c r="Q4265" t="s">
        <v>6</v>
      </c>
      <c r="R4265" t="s">
        <v>12297</v>
      </c>
      <c r="S4265" t="s">
        <v>12298</v>
      </c>
      <c r="T4265">
        <v>1</v>
      </c>
      <c r="U4265" t="s">
        <v>18</v>
      </c>
    </row>
    <row r="4266" spans="1:21" x14ac:dyDescent="0.25">
      <c r="B4266" t="str">
        <f>CONCATENATE(G4266,"|", IF(I4266="", H4266,I4266),"|",IF(L4266="",K4266,L4266))</f>
        <v>Hydrocodone|PrMCnc|Urine</v>
      </c>
      <c r="C4266" t="b">
        <f t="shared" si="57"/>
        <v>1</v>
      </c>
      <c r="D4266">
        <v>3644</v>
      </c>
      <c r="E4266">
        <v>5.5347999999999997</v>
      </c>
      <c r="F4266" t="s">
        <v>12299</v>
      </c>
      <c r="G4266" t="s">
        <v>12266</v>
      </c>
      <c r="H4266" t="s">
        <v>2</v>
      </c>
      <c r="I4266" t="s">
        <v>25806</v>
      </c>
      <c r="J4266" t="s">
        <v>3</v>
      </c>
      <c r="K4266" t="s">
        <v>32</v>
      </c>
      <c r="M4266" t="s">
        <v>5</v>
      </c>
      <c r="N4266" t="s">
        <v>136</v>
      </c>
      <c r="O4266" t="s">
        <v>101</v>
      </c>
      <c r="P4266" t="s">
        <v>101</v>
      </c>
      <c r="Q4266" t="s">
        <v>6</v>
      </c>
      <c r="R4266" t="s">
        <v>12300</v>
      </c>
      <c r="S4266" t="s">
        <v>12301</v>
      </c>
      <c r="T4266">
        <v>1</v>
      </c>
      <c r="U4266" t="s">
        <v>18</v>
      </c>
    </row>
    <row r="4267" spans="1:21" x14ac:dyDescent="0.25">
      <c r="B4267" t="str">
        <f>CONCATENATE(G4267,"|", IF(I4267="", H4267,I4267),"|",IF(L4267="",K4267,L4267))</f>
        <v>Hydrocodone|PrMCnc|Urine</v>
      </c>
      <c r="C4267" t="b">
        <f t="shared" si="57"/>
        <v>1</v>
      </c>
      <c r="D4267">
        <v>3645</v>
      </c>
      <c r="E4267">
        <v>5.5347999999999997</v>
      </c>
      <c r="F4267" t="s">
        <v>12302</v>
      </c>
      <c r="G4267" t="s">
        <v>12266</v>
      </c>
      <c r="H4267" t="s">
        <v>140</v>
      </c>
      <c r="I4267" t="s">
        <v>25806</v>
      </c>
      <c r="J4267" t="s">
        <v>3</v>
      </c>
      <c r="K4267" t="s">
        <v>32</v>
      </c>
      <c r="M4267" t="s">
        <v>141</v>
      </c>
      <c r="Q4267" t="s">
        <v>6</v>
      </c>
      <c r="R4267" t="s">
        <v>12303</v>
      </c>
      <c r="S4267" t="s">
        <v>12304</v>
      </c>
      <c r="T4267">
        <v>1</v>
      </c>
      <c r="U4267" t="s">
        <v>18</v>
      </c>
    </row>
    <row r="4268" spans="1:21" x14ac:dyDescent="0.25">
      <c r="B4268" t="str">
        <f>CONCATENATE(G4268,"|", IF(I4268="", H4268,I4268),"|",IF(L4268="",K4268,L4268))</f>
        <v>Hydrocodone|PrMCnc|Urine</v>
      </c>
      <c r="C4268" t="b">
        <f t="shared" si="57"/>
        <v>1</v>
      </c>
      <c r="D4268">
        <v>3646</v>
      </c>
      <c r="E4268">
        <v>5.5347999999999997</v>
      </c>
      <c r="F4268" t="s">
        <v>12305</v>
      </c>
      <c r="G4268" t="s">
        <v>12266</v>
      </c>
      <c r="H4268" t="s">
        <v>140</v>
      </c>
      <c r="I4268" t="s">
        <v>25806</v>
      </c>
      <c r="J4268" t="s">
        <v>3</v>
      </c>
      <c r="K4268" t="s">
        <v>32</v>
      </c>
      <c r="M4268" t="s">
        <v>141</v>
      </c>
      <c r="N4268" t="s">
        <v>136</v>
      </c>
      <c r="Q4268" t="s">
        <v>6</v>
      </c>
      <c r="R4268" t="s">
        <v>12306</v>
      </c>
      <c r="S4268" t="s">
        <v>12307</v>
      </c>
      <c r="T4268">
        <v>1</v>
      </c>
      <c r="U4268" t="s">
        <v>18</v>
      </c>
    </row>
    <row r="4269" spans="1:21" x14ac:dyDescent="0.25">
      <c r="B4269" t="str">
        <f>CONCATENATE(G4269,"|", IF(I4269="", H4269,I4269),"|",IF(L4269="",K4269,L4269))</f>
        <v>Hydrocodone|PrMCnc|Urine</v>
      </c>
      <c r="C4269" t="b">
        <f>IF(OR(B4269=B4268, B4269=B4271), TRUE, FALSE)</f>
        <v>1</v>
      </c>
      <c r="D4269">
        <v>3647</v>
      </c>
      <c r="E4269">
        <v>5.5347999999999997</v>
      </c>
      <c r="F4269" t="s">
        <v>12308</v>
      </c>
      <c r="G4269" t="s">
        <v>12266</v>
      </c>
      <c r="H4269" t="s">
        <v>140</v>
      </c>
      <c r="I4269" t="s">
        <v>25806</v>
      </c>
      <c r="J4269" t="s">
        <v>3</v>
      </c>
      <c r="K4269" t="s">
        <v>32</v>
      </c>
      <c r="M4269" t="s">
        <v>141</v>
      </c>
      <c r="N4269" t="s">
        <v>142</v>
      </c>
      <c r="Q4269" t="s">
        <v>6</v>
      </c>
      <c r="R4269" t="s">
        <v>12309</v>
      </c>
      <c r="S4269" t="s">
        <v>12310</v>
      </c>
      <c r="T4269">
        <v>1</v>
      </c>
      <c r="U4269" t="s">
        <v>18</v>
      </c>
    </row>
    <row r="4270" spans="1:21" x14ac:dyDescent="0.25">
      <c r="A4270" s="1" t="s">
        <v>28768</v>
      </c>
      <c r="B4270">
        <f>SUBTOTAL(3,B4265:B4269)</f>
        <v>5</v>
      </c>
    </row>
    <row r="4271" spans="1:21" hidden="1" x14ac:dyDescent="0.25">
      <c r="B4271" t="str">
        <f>CONCATENATE(G4271,"|", IF(I4271="", H4271,I4271),"|",IF(L4271="",K4271,L4271))</f>
        <v>Hydrocodone|PrMCnc|XXX</v>
      </c>
      <c r="C4271" t="b">
        <f>IF(OR(B4271=B4269, B4271=B4272), TRUE, FALSE)</f>
        <v>0</v>
      </c>
      <c r="D4271">
        <v>3649</v>
      </c>
      <c r="E4271">
        <v>5.5347999999999997</v>
      </c>
      <c r="F4271" t="s">
        <v>12314</v>
      </c>
      <c r="G4271" t="s">
        <v>12266</v>
      </c>
      <c r="H4271" t="s">
        <v>140</v>
      </c>
      <c r="I4271" t="s">
        <v>25806</v>
      </c>
      <c r="J4271" t="s">
        <v>3</v>
      </c>
      <c r="K4271" t="s">
        <v>259</v>
      </c>
      <c r="M4271" t="s">
        <v>141</v>
      </c>
      <c r="Q4271" t="s">
        <v>6</v>
      </c>
      <c r="R4271" t="s">
        <v>12315</v>
      </c>
      <c r="S4271" t="s">
        <v>12316</v>
      </c>
      <c r="T4271">
        <v>1</v>
      </c>
      <c r="U4271" t="s">
        <v>18</v>
      </c>
    </row>
    <row r="4272" spans="1:21" hidden="1" x14ac:dyDescent="0.25">
      <c r="B4272" t="str">
        <f>CONCATENATE(G4272,"|", IF(I4272="", H4272,I4272),"|",IF(L4272="",K4272,L4272))</f>
        <v>Hydrocodone|SCnc|XXX</v>
      </c>
      <c r="C4272" t="b">
        <f t="shared" si="57"/>
        <v>0</v>
      </c>
      <c r="D4272">
        <v>3650</v>
      </c>
      <c r="E4272">
        <v>5.5347999999999997</v>
      </c>
      <c r="F4272" t="s">
        <v>12317</v>
      </c>
      <c r="G4272" t="s">
        <v>12266</v>
      </c>
      <c r="H4272" t="s">
        <v>222</v>
      </c>
      <c r="J4272" t="s">
        <v>3</v>
      </c>
      <c r="K4272" t="s">
        <v>259</v>
      </c>
      <c r="M4272" t="s">
        <v>5</v>
      </c>
      <c r="O4272" t="s">
        <v>223</v>
      </c>
      <c r="P4272" t="s">
        <v>223</v>
      </c>
      <c r="Q4272" t="s">
        <v>6</v>
      </c>
      <c r="R4272" t="s">
        <v>12318</v>
      </c>
      <c r="S4272" t="s">
        <v>12319</v>
      </c>
      <c r="T4272">
        <v>1</v>
      </c>
      <c r="U4272" t="s">
        <v>18</v>
      </c>
    </row>
    <row r="4273" spans="1:21" hidden="1" x14ac:dyDescent="0.25">
      <c r="B4273" t="str">
        <f>CONCATENATE(G4273,"|", IF(I4273="", H4273,I4273),"|",IF(L4273="",K4273,L4273))</f>
        <v>Hydrocodone|Zscore|Urine</v>
      </c>
      <c r="C4273" t="b">
        <f t="shared" si="57"/>
        <v>0</v>
      </c>
      <c r="D4273">
        <v>3648</v>
      </c>
      <c r="E4273">
        <v>5.5762999999999998</v>
      </c>
      <c r="F4273" t="s">
        <v>12311</v>
      </c>
      <c r="G4273" t="s">
        <v>12266</v>
      </c>
      <c r="H4273" t="s">
        <v>1339</v>
      </c>
      <c r="J4273" t="s">
        <v>3</v>
      </c>
      <c r="K4273" t="s">
        <v>32</v>
      </c>
      <c r="M4273" t="s">
        <v>5</v>
      </c>
      <c r="O4273" t="s">
        <v>1340</v>
      </c>
      <c r="P4273" t="s">
        <v>1339</v>
      </c>
      <c r="Q4273" t="s">
        <v>6</v>
      </c>
      <c r="R4273" t="s">
        <v>12312</v>
      </c>
      <c r="S4273" t="s">
        <v>12313</v>
      </c>
      <c r="T4273">
        <v>1</v>
      </c>
      <c r="U4273" t="s">
        <v>9</v>
      </c>
    </row>
    <row r="4274" spans="1:21" hidden="1" x14ac:dyDescent="0.25">
      <c r="B4274" t="str">
        <f>CONCATENATE(G4274,"|", IF(I4274="", H4274,I4274),"|",IF(L4274="",K4274,L4274))</f>
        <v>Hydrocortisone|SCnc|XXX</v>
      </c>
      <c r="C4274" t="b">
        <f t="shared" si="57"/>
        <v>0</v>
      </c>
      <c r="D4274">
        <v>3663</v>
      </c>
      <c r="E4274">
        <v>5.5347999999999997</v>
      </c>
      <c r="F4274" t="s">
        <v>12361</v>
      </c>
      <c r="G4274" t="s">
        <v>12362</v>
      </c>
      <c r="H4274" t="s">
        <v>222</v>
      </c>
      <c r="J4274" t="s">
        <v>3</v>
      </c>
      <c r="K4274" t="s">
        <v>259</v>
      </c>
      <c r="M4274" t="s">
        <v>5</v>
      </c>
      <c r="O4274" t="s">
        <v>754</v>
      </c>
      <c r="P4274" t="s">
        <v>754</v>
      </c>
      <c r="Q4274" t="s">
        <v>6</v>
      </c>
      <c r="R4274" t="s">
        <v>12363</v>
      </c>
      <c r="S4274" t="s">
        <v>12364</v>
      </c>
      <c r="T4274">
        <v>1</v>
      </c>
      <c r="U4274" t="s">
        <v>18</v>
      </c>
    </row>
    <row r="4275" spans="1:21" hidden="1" x14ac:dyDescent="0.25">
      <c r="B4275" t="str">
        <f>CONCATENATE(G4275,"|", IF(I4275="", H4275,I4275),"|",IF(L4275="",K4275,L4275))</f>
        <v>Hydroflumethiazide|PrMCnc|Intravascular - any</v>
      </c>
      <c r="C4275" t="b">
        <f>IF(OR(B4275=B4274, B4275=B4276), TRUE, FALSE)</f>
        <v>0</v>
      </c>
      <c r="D4275">
        <v>3664</v>
      </c>
      <c r="E4275">
        <v>5.5347999999999997</v>
      </c>
      <c r="F4275" t="s">
        <v>12365</v>
      </c>
      <c r="G4275" t="s">
        <v>12366</v>
      </c>
      <c r="H4275" t="s">
        <v>2</v>
      </c>
      <c r="I4275" t="s">
        <v>25806</v>
      </c>
      <c r="J4275" t="s">
        <v>3</v>
      </c>
      <c r="K4275" t="s">
        <v>47</v>
      </c>
      <c r="L4275" t="s">
        <v>25808</v>
      </c>
      <c r="M4275" t="s">
        <v>5</v>
      </c>
      <c r="O4275" t="s">
        <v>101</v>
      </c>
      <c r="P4275" t="s">
        <v>101</v>
      </c>
      <c r="Q4275" t="s">
        <v>6</v>
      </c>
      <c r="R4275" t="s">
        <v>12367</v>
      </c>
      <c r="S4275" t="s">
        <v>12368</v>
      </c>
      <c r="T4275">
        <v>1</v>
      </c>
      <c r="U4275" t="s">
        <v>18</v>
      </c>
    </row>
    <row r="4276" spans="1:21" x14ac:dyDescent="0.25">
      <c r="B4276" t="str">
        <f>CONCATENATE(G4276,"|", IF(I4276="", H4276,I4276),"|",IF(L4276="",K4276,L4276))</f>
        <v>Hydroflumethiazide|PrMCnc|Urine</v>
      </c>
      <c r="C4276" t="b">
        <f>IF(OR(B4276=B4275, B4276=B4277), TRUE, FALSE)</f>
        <v>1</v>
      </c>
      <c r="D4276">
        <v>3665</v>
      </c>
      <c r="E4276">
        <v>5.5347999999999997</v>
      </c>
      <c r="F4276" t="s">
        <v>12369</v>
      </c>
      <c r="G4276" t="s">
        <v>12366</v>
      </c>
      <c r="H4276" t="s">
        <v>2</v>
      </c>
      <c r="I4276" t="s">
        <v>25806</v>
      </c>
      <c r="J4276" t="s">
        <v>3</v>
      </c>
      <c r="K4276" t="s">
        <v>32</v>
      </c>
      <c r="M4276" t="s">
        <v>5</v>
      </c>
      <c r="O4276" t="s">
        <v>101</v>
      </c>
      <c r="P4276" t="s">
        <v>6827</v>
      </c>
      <c r="Q4276" t="s">
        <v>6</v>
      </c>
      <c r="R4276" t="s">
        <v>12370</v>
      </c>
      <c r="S4276" t="s">
        <v>12371</v>
      </c>
      <c r="T4276">
        <v>1</v>
      </c>
      <c r="U4276" t="s">
        <v>18</v>
      </c>
    </row>
    <row r="4277" spans="1:21" x14ac:dyDescent="0.25">
      <c r="B4277" t="str">
        <f>CONCATENATE(G4277,"|", IF(I4277="", H4277,I4277),"|",IF(L4277="",K4277,L4277))</f>
        <v>Hydroflumethiazide|PrMCnc|Urine</v>
      </c>
      <c r="C4277" t="b">
        <f t="shared" si="57"/>
        <v>1</v>
      </c>
      <c r="D4277">
        <v>3666</v>
      </c>
      <c r="E4277">
        <v>5.5347999999999997</v>
      </c>
      <c r="F4277" t="s">
        <v>12372</v>
      </c>
      <c r="G4277" t="s">
        <v>12366</v>
      </c>
      <c r="H4277" t="s">
        <v>140</v>
      </c>
      <c r="I4277" t="s">
        <v>25806</v>
      </c>
      <c r="J4277" t="s">
        <v>505</v>
      </c>
      <c r="K4277" t="s">
        <v>32</v>
      </c>
      <c r="M4277" t="s">
        <v>141</v>
      </c>
      <c r="Q4277" t="s">
        <v>6</v>
      </c>
      <c r="R4277" t="s">
        <v>12373</v>
      </c>
      <c r="S4277" t="s">
        <v>12374</v>
      </c>
      <c r="T4277">
        <v>1</v>
      </c>
      <c r="U4277" t="s">
        <v>18</v>
      </c>
    </row>
    <row r="4278" spans="1:21" x14ac:dyDescent="0.25">
      <c r="B4278" t="str">
        <f>CONCATENATE(G4278,"|", IF(I4278="", H4278,I4278),"|",IF(L4278="",K4278,L4278))</f>
        <v>Hydroflumethiazide|PrMCnc|Urine</v>
      </c>
      <c r="C4278" t="b">
        <f>IF(OR(B4278=B4277, B4278=B4280), TRUE, FALSE)</f>
        <v>1</v>
      </c>
      <c r="D4278">
        <v>3667</v>
      </c>
      <c r="E4278">
        <v>5.5347999999999997</v>
      </c>
      <c r="F4278" t="s">
        <v>12375</v>
      </c>
      <c r="G4278" t="s">
        <v>12366</v>
      </c>
      <c r="H4278" t="s">
        <v>140</v>
      </c>
      <c r="I4278" t="s">
        <v>25806</v>
      </c>
      <c r="J4278" t="s">
        <v>3</v>
      </c>
      <c r="K4278" t="s">
        <v>32</v>
      </c>
      <c r="M4278" t="s">
        <v>141</v>
      </c>
      <c r="Q4278" t="s">
        <v>6</v>
      </c>
      <c r="R4278" t="s">
        <v>12376</v>
      </c>
      <c r="S4278" t="s">
        <v>12377</v>
      </c>
      <c r="T4278">
        <v>1</v>
      </c>
      <c r="U4278" t="s">
        <v>18</v>
      </c>
    </row>
    <row r="4279" spans="1:21" x14ac:dyDescent="0.25">
      <c r="A4279" s="1" t="s">
        <v>28753</v>
      </c>
      <c r="B4279">
        <f>SUBTOTAL(3,B4276:B4278)</f>
        <v>3</v>
      </c>
    </row>
    <row r="4280" spans="1:21" hidden="1" x14ac:dyDescent="0.25">
      <c r="B4280" t="str">
        <f>CONCATENATE(G4280,"|", IF(I4280="", H4280,I4280),"|",IF(L4280="",K4280,L4280))</f>
        <v>Hydrogen chloride|PrMCnc|Air</v>
      </c>
      <c r="C4280" t="b">
        <f>IF(OR(B4280=B4278, B4280=B4281), TRUE, FALSE)</f>
        <v>0</v>
      </c>
      <c r="D4280">
        <v>3668</v>
      </c>
      <c r="E4280">
        <v>5.5347999999999997</v>
      </c>
      <c r="F4280" t="s">
        <v>12378</v>
      </c>
      <c r="G4280" t="s">
        <v>12379</v>
      </c>
      <c r="H4280" t="s">
        <v>2</v>
      </c>
      <c r="I4280" t="s">
        <v>25806</v>
      </c>
      <c r="J4280" t="s">
        <v>3</v>
      </c>
      <c r="K4280" t="s">
        <v>4</v>
      </c>
      <c r="M4280" t="s">
        <v>5</v>
      </c>
      <c r="Q4280" t="s">
        <v>6</v>
      </c>
      <c r="R4280" t="s">
        <v>12380</v>
      </c>
      <c r="S4280" t="s">
        <v>12381</v>
      </c>
      <c r="T4280">
        <v>1</v>
      </c>
      <c r="U4280" t="s">
        <v>18</v>
      </c>
    </row>
    <row r="4281" spans="1:21" hidden="1" x14ac:dyDescent="0.25">
      <c r="B4281" t="str">
        <f>CONCATENATE(G4281,"|", IF(I4281="", H4281,I4281),"|",IF(L4281="",K4281,L4281))</f>
        <v>Hydrogen fluoride|PrMCnc|Air</v>
      </c>
      <c r="C4281" t="b">
        <f t="shared" si="57"/>
        <v>0</v>
      </c>
      <c r="D4281">
        <v>3669</v>
      </c>
      <c r="E4281">
        <v>5.5347999999999997</v>
      </c>
      <c r="F4281" t="s">
        <v>12382</v>
      </c>
      <c r="G4281" t="s">
        <v>12383</v>
      </c>
      <c r="H4281" t="s">
        <v>2</v>
      </c>
      <c r="I4281" t="s">
        <v>25806</v>
      </c>
      <c r="J4281" t="s">
        <v>3</v>
      </c>
      <c r="K4281" t="s">
        <v>4</v>
      </c>
      <c r="M4281" t="s">
        <v>5</v>
      </c>
      <c r="Q4281" t="s">
        <v>6</v>
      </c>
      <c r="R4281" t="s">
        <v>12384</v>
      </c>
      <c r="S4281" t="s">
        <v>12385</v>
      </c>
      <c r="T4281">
        <v>1</v>
      </c>
      <c r="U4281" t="s">
        <v>18</v>
      </c>
    </row>
    <row r="4282" spans="1:21" hidden="1" x14ac:dyDescent="0.25">
      <c r="B4282" t="str">
        <f>CONCATENATE(G4282,"|", IF(I4282="", H4282,I4282),"|",IF(L4282="",K4282,L4282))</f>
        <v>Hydrogen sulfide|PrMCnc|Air</v>
      </c>
      <c r="C4282" t="b">
        <f>IF(OR(B4282=B4281, B4282=B4283), TRUE, FALSE)</f>
        <v>0</v>
      </c>
      <c r="D4282">
        <v>3670</v>
      </c>
      <c r="E4282">
        <v>5.5347999999999997</v>
      </c>
      <c r="F4282" t="s">
        <v>12386</v>
      </c>
      <c r="G4282" t="s">
        <v>12387</v>
      </c>
      <c r="H4282" t="s">
        <v>2</v>
      </c>
      <c r="I4282" t="s">
        <v>25806</v>
      </c>
      <c r="J4282" t="s">
        <v>3</v>
      </c>
      <c r="K4282" t="s">
        <v>4</v>
      </c>
      <c r="M4282" t="s">
        <v>5</v>
      </c>
      <c r="Q4282" t="s">
        <v>6</v>
      </c>
      <c r="R4282" t="s">
        <v>12388</v>
      </c>
      <c r="S4282" t="s">
        <v>12389</v>
      </c>
      <c r="T4282">
        <v>1</v>
      </c>
      <c r="U4282" t="s">
        <v>18</v>
      </c>
    </row>
    <row r="4283" spans="1:21" x14ac:dyDescent="0.25">
      <c r="B4283" t="str">
        <f>CONCATENATE(G4283,"|", IF(I4283="", H4283,I4283),"|",IF(L4283="",K4283,L4283))</f>
        <v>Hydrogen sulfide|PrMCnc|Intravascular - any</v>
      </c>
      <c r="C4283" t="b">
        <f>IF(OR(B4283=B4282, B4283=B4284), TRUE, FALSE)</f>
        <v>1</v>
      </c>
      <c r="D4283">
        <v>3671</v>
      </c>
      <c r="E4283">
        <v>5.5347999999999997</v>
      </c>
      <c r="F4283" t="s">
        <v>12390</v>
      </c>
      <c r="G4283" t="s">
        <v>12387</v>
      </c>
      <c r="H4283" t="s">
        <v>2</v>
      </c>
      <c r="I4283" t="s">
        <v>25806</v>
      </c>
      <c r="J4283" t="s">
        <v>3</v>
      </c>
      <c r="K4283" t="s">
        <v>38</v>
      </c>
      <c r="L4283" t="s">
        <v>25808</v>
      </c>
      <c r="M4283" t="s">
        <v>5</v>
      </c>
      <c r="O4283" t="s">
        <v>1502</v>
      </c>
      <c r="P4283" t="s">
        <v>1502</v>
      </c>
      <c r="Q4283" t="s">
        <v>6</v>
      </c>
      <c r="R4283" t="s">
        <v>12391</v>
      </c>
      <c r="S4283" t="s">
        <v>12392</v>
      </c>
      <c r="T4283">
        <v>1</v>
      </c>
      <c r="U4283" t="s">
        <v>18</v>
      </c>
    </row>
    <row r="4284" spans="1:21" x14ac:dyDescent="0.25">
      <c r="B4284" t="str">
        <f>CONCATENATE(G4284,"|", IF(I4284="", H4284,I4284),"|",IF(L4284="",K4284,L4284))</f>
        <v>Hydrogen sulfide|PrMCnc|Intravascular - any</v>
      </c>
      <c r="C4284" t="b">
        <f>IF(OR(B4284=B4283, B4284=B4286), TRUE, FALSE)</f>
        <v>1</v>
      </c>
      <c r="D4284">
        <v>3672</v>
      </c>
      <c r="E4284">
        <v>5.5347999999999997</v>
      </c>
      <c r="F4284" t="s">
        <v>12393</v>
      </c>
      <c r="G4284" t="s">
        <v>12387</v>
      </c>
      <c r="H4284" t="s">
        <v>140</v>
      </c>
      <c r="I4284" t="s">
        <v>25806</v>
      </c>
      <c r="J4284" t="s">
        <v>3</v>
      </c>
      <c r="K4284" t="s">
        <v>38</v>
      </c>
      <c r="L4284" t="s">
        <v>25808</v>
      </c>
      <c r="M4284" t="s">
        <v>141</v>
      </c>
      <c r="Q4284" t="s">
        <v>6</v>
      </c>
      <c r="R4284" t="s">
        <v>12394</v>
      </c>
      <c r="S4284" t="s">
        <v>12395</v>
      </c>
      <c r="T4284">
        <v>1</v>
      </c>
      <c r="U4284" t="s">
        <v>18</v>
      </c>
    </row>
    <row r="4285" spans="1:21" x14ac:dyDescent="0.25">
      <c r="A4285" s="1" t="s">
        <v>28749</v>
      </c>
      <c r="B4285">
        <f>SUBTOTAL(3,B4283:B4284)</f>
        <v>2</v>
      </c>
    </row>
    <row r="4286" spans="1:21" hidden="1" x14ac:dyDescent="0.25">
      <c r="B4286" t="str">
        <f>CONCATENATE(G4286,"|", IF(I4286="", H4286,I4286),"|",IF(L4286="",K4286,L4286))</f>
        <v>Hydromorphone cutoff|PrMCnc|Saliva</v>
      </c>
      <c r="C4286" t="b">
        <f>IF(OR(B4286=B4284, B4286=B4287), TRUE, FALSE)</f>
        <v>0</v>
      </c>
      <c r="D4286">
        <v>3691</v>
      </c>
      <c r="E4286">
        <v>5.5762999999999998</v>
      </c>
      <c r="F4286" t="s">
        <v>12451</v>
      </c>
      <c r="G4286" t="s">
        <v>12452</v>
      </c>
      <c r="H4286" t="s">
        <v>2</v>
      </c>
      <c r="I4286" t="s">
        <v>25806</v>
      </c>
      <c r="J4286" t="s">
        <v>3</v>
      </c>
      <c r="K4286" t="s">
        <v>612</v>
      </c>
      <c r="M4286" t="s">
        <v>5</v>
      </c>
      <c r="N4286" t="s">
        <v>136</v>
      </c>
      <c r="O4286" t="s">
        <v>48</v>
      </c>
      <c r="P4286" t="s">
        <v>48</v>
      </c>
      <c r="Q4286" t="s">
        <v>6</v>
      </c>
      <c r="R4286" t="s">
        <v>12453</v>
      </c>
      <c r="S4286" t="s">
        <v>12454</v>
      </c>
      <c r="T4286">
        <v>1</v>
      </c>
      <c r="U4286" t="s">
        <v>9</v>
      </c>
    </row>
    <row r="4287" spans="1:21" x14ac:dyDescent="0.25">
      <c r="B4287" t="str">
        <f>CONCATENATE(G4287,"|", IF(I4287="", H4287,I4287),"|",IF(L4287="",K4287,L4287))</f>
        <v>Hydromorphone cutoff|PrMCnc|Urine</v>
      </c>
      <c r="C4287" t="b">
        <f>IF(OR(B4287=B4286, B4287=B4288), TRUE, FALSE)</f>
        <v>1</v>
      </c>
      <c r="D4287">
        <v>3692</v>
      </c>
      <c r="E4287">
        <v>5.5762999999999998</v>
      </c>
      <c r="F4287" t="s">
        <v>12455</v>
      </c>
      <c r="G4287" t="s">
        <v>12452</v>
      </c>
      <c r="H4287" t="s">
        <v>2</v>
      </c>
      <c r="I4287" t="s">
        <v>25806</v>
      </c>
      <c r="J4287" t="s">
        <v>3</v>
      </c>
      <c r="K4287" t="s">
        <v>32</v>
      </c>
      <c r="M4287" t="s">
        <v>5</v>
      </c>
      <c r="N4287" t="s">
        <v>136</v>
      </c>
      <c r="O4287" t="s">
        <v>48</v>
      </c>
      <c r="P4287" t="s">
        <v>48</v>
      </c>
      <c r="Q4287" t="s">
        <v>6</v>
      </c>
      <c r="R4287" t="s">
        <v>12456</v>
      </c>
      <c r="S4287" t="s">
        <v>12457</v>
      </c>
      <c r="T4287">
        <v>1</v>
      </c>
      <c r="U4287" t="s">
        <v>9</v>
      </c>
    </row>
    <row r="4288" spans="1:21" x14ac:dyDescent="0.25">
      <c r="B4288" t="str">
        <f>CONCATENATE(G4288,"|", IF(I4288="", H4288,I4288),"|",IF(L4288="",K4288,L4288))</f>
        <v>Hydromorphone cutoff|PrMCnc|Urine</v>
      </c>
      <c r="C4288" t="b">
        <f>IF(OR(B4288=B4287, B4288=B4290), TRUE, FALSE)</f>
        <v>1</v>
      </c>
      <c r="D4288">
        <v>3693</v>
      </c>
      <c r="E4288">
        <v>5.5762999999999998</v>
      </c>
      <c r="F4288" t="s">
        <v>12458</v>
      </c>
      <c r="G4288" t="s">
        <v>12452</v>
      </c>
      <c r="H4288" t="s">
        <v>2</v>
      </c>
      <c r="I4288" t="s">
        <v>25806</v>
      </c>
      <c r="J4288" t="s">
        <v>3</v>
      </c>
      <c r="K4288" t="s">
        <v>32</v>
      </c>
      <c r="M4288" t="s">
        <v>5</v>
      </c>
      <c r="N4288" t="s">
        <v>142</v>
      </c>
      <c r="O4288" t="s">
        <v>48</v>
      </c>
      <c r="P4288" t="s">
        <v>48</v>
      </c>
      <c r="Q4288" t="s">
        <v>6</v>
      </c>
      <c r="R4288" t="s">
        <v>12459</v>
      </c>
      <c r="S4288" t="s">
        <v>12460</v>
      </c>
      <c r="T4288">
        <v>1</v>
      </c>
      <c r="U4288" t="s">
        <v>9</v>
      </c>
    </row>
    <row r="4289" spans="1:21" x14ac:dyDescent="0.25">
      <c r="A4289" s="1" t="s">
        <v>28737</v>
      </c>
      <c r="B4289">
        <f>SUBTOTAL(3,B4287:B4288)</f>
        <v>2</v>
      </c>
    </row>
    <row r="4290" spans="1:21" hidden="1" x14ac:dyDescent="0.25">
      <c r="B4290" t="str">
        <f>CONCATENATE(G4290,"|", IF(I4290="", H4290,I4290),"|",IF(L4290="",K4290,L4290))</f>
        <v>Hydromorphone.free|MCnt|Stool</v>
      </c>
      <c r="C4290" t="b">
        <f>IF(OR(B4290=B4288, B4290=B4291), TRUE, FALSE)</f>
        <v>0</v>
      </c>
      <c r="D4290">
        <v>3697</v>
      </c>
      <c r="E4290">
        <v>5.5347999999999997</v>
      </c>
      <c r="F4290" t="s">
        <v>12471</v>
      </c>
      <c r="G4290" t="s">
        <v>12462</v>
      </c>
      <c r="H4290" t="s">
        <v>241</v>
      </c>
      <c r="J4290" t="s">
        <v>3</v>
      </c>
      <c r="K4290" t="s">
        <v>1960</v>
      </c>
      <c r="M4290" t="s">
        <v>5</v>
      </c>
      <c r="O4290" t="s">
        <v>286</v>
      </c>
      <c r="P4290" t="s">
        <v>286</v>
      </c>
      <c r="Q4290" t="s">
        <v>6</v>
      </c>
      <c r="R4290" t="s">
        <v>12472</v>
      </c>
      <c r="S4290" t="s">
        <v>12473</v>
      </c>
      <c r="T4290">
        <v>1</v>
      </c>
      <c r="U4290" t="s">
        <v>18</v>
      </c>
    </row>
    <row r="4291" spans="1:21" x14ac:dyDescent="0.25">
      <c r="B4291" t="str">
        <f>CONCATENATE(G4291,"|", IF(I4291="", H4291,I4291),"|",IF(L4291="",K4291,L4291))</f>
        <v>Hydromorphone.free|PrMCnc|Intravascular - any</v>
      </c>
      <c r="C4291" t="b">
        <f>IF(OR(B4291=B4290, B4291=B4292), TRUE, FALSE)</f>
        <v>1</v>
      </c>
      <c r="D4291">
        <v>3694</v>
      </c>
      <c r="E4291">
        <v>5.5347999999999997</v>
      </c>
      <c r="F4291" t="s">
        <v>12461</v>
      </c>
      <c r="G4291" t="s">
        <v>12462</v>
      </c>
      <c r="H4291" t="s">
        <v>2</v>
      </c>
      <c r="I4291" t="s">
        <v>25806</v>
      </c>
      <c r="J4291" t="s">
        <v>3</v>
      </c>
      <c r="K4291" t="s">
        <v>38</v>
      </c>
      <c r="L4291" t="s">
        <v>25808</v>
      </c>
      <c r="M4291" t="s">
        <v>5</v>
      </c>
      <c r="O4291" t="s">
        <v>48</v>
      </c>
      <c r="P4291" t="s">
        <v>48</v>
      </c>
      <c r="Q4291" t="s">
        <v>6</v>
      </c>
      <c r="R4291" t="s">
        <v>12463</v>
      </c>
      <c r="S4291" t="s">
        <v>12464</v>
      </c>
      <c r="T4291">
        <v>1</v>
      </c>
      <c r="U4291" t="s">
        <v>18</v>
      </c>
    </row>
    <row r="4292" spans="1:21" x14ac:dyDescent="0.25">
      <c r="B4292" t="str">
        <f>CONCATENATE(G4292,"|", IF(I4292="", H4292,I4292),"|",IF(L4292="",K4292,L4292))</f>
        <v>Hydromorphone.free|PrMCnc|Intravascular - any</v>
      </c>
      <c r="C4292" t="b">
        <f t="shared" si="57"/>
        <v>1</v>
      </c>
      <c r="D4292">
        <v>3695</v>
      </c>
      <c r="E4292">
        <v>5.5347999999999997</v>
      </c>
      <c r="F4292" t="s">
        <v>12465</v>
      </c>
      <c r="G4292" t="s">
        <v>12462</v>
      </c>
      <c r="H4292" t="s">
        <v>2</v>
      </c>
      <c r="I4292" t="s">
        <v>25806</v>
      </c>
      <c r="J4292" t="s">
        <v>3</v>
      </c>
      <c r="K4292" t="s">
        <v>47</v>
      </c>
      <c r="L4292" t="s">
        <v>25808</v>
      </c>
      <c r="M4292" t="s">
        <v>5</v>
      </c>
      <c r="O4292" t="s">
        <v>101</v>
      </c>
      <c r="P4292" t="s">
        <v>101</v>
      </c>
      <c r="Q4292" t="s">
        <v>6</v>
      </c>
      <c r="R4292" t="s">
        <v>12466</v>
      </c>
      <c r="S4292" t="s">
        <v>12467</v>
      </c>
      <c r="T4292">
        <v>1</v>
      </c>
      <c r="U4292" t="s">
        <v>18</v>
      </c>
    </row>
    <row r="4293" spans="1:21" x14ac:dyDescent="0.25">
      <c r="B4293" t="str">
        <f>CONCATENATE(G4293,"|", IF(I4293="", H4293,I4293),"|",IF(L4293="",K4293,L4293))</f>
        <v>Hydromorphone.free|PrMCnc|Intravascular - any</v>
      </c>
      <c r="C4293" t="b">
        <f>IF(OR(B4293=B4292, B4293=B4295), TRUE, FALSE)</f>
        <v>1</v>
      </c>
      <c r="D4293">
        <v>3696</v>
      </c>
      <c r="E4293">
        <v>5.5347999999999997</v>
      </c>
      <c r="F4293" t="s">
        <v>12468</v>
      </c>
      <c r="G4293" t="s">
        <v>12462</v>
      </c>
      <c r="H4293" t="s">
        <v>140</v>
      </c>
      <c r="I4293" t="s">
        <v>25806</v>
      </c>
      <c r="J4293" t="s">
        <v>3</v>
      </c>
      <c r="K4293" t="s">
        <v>47</v>
      </c>
      <c r="L4293" t="s">
        <v>25808</v>
      </c>
      <c r="M4293" t="s">
        <v>141</v>
      </c>
      <c r="N4293" t="s">
        <v>142</v>
      </c>
      <c r="Q4293" t="s">
        <v>6</v>
      </c>
      <c r="R4293" t="s">
        <v>12469</v>
      </c>
      <c r="S4293" t="s">
        <v>12470</v>
      </c>
      <c r="T4293">
        <v>1</v>
      </c>
      <c r="U4293" t="s">
        <v>18</v>
      </c>
    </row>
    <row r="4294" spans="1:21" x14ac:dyDescent="0.25">
      <c r="A4294" s="1" t="s">
        <v>28736</v>
      </c>
      <c r="B4294">
        <f>SUBTOTAL(3,B4291:B4293)</f>
        <v>3</v>
      </c>
    </row>
    <row r="4295" spans="1:21" hidden="1" x14ac:dyDescent="0.25">
      <c r="B4295" t="str">
        <f>CONCATENATE(G4295,"|", IF(I4295="", H4295,I4295),"|",IF(L4295="",K4295,L4295))</f>
        <v>Hydromorphone.free|PrMCnc|OcularVitr fld</v>
      </c>
      <c r="C4295" t="b">
        <f>IF(OR(B4295=B4293, B4295=B4296), TRUE, FALSE)</f>
        <v>0</v>
      </c>
      <c r="D4295">
        <v>3700</v>
      </c>
      <c r="E4295">
        <v>5.5347999999999997</v>
      </c>
      <c r="F4295" t="s">
        <v>12480</v>
      </c>
      <c r="G4295" t="s">
        <v>12462</v>
      </c>
      <c r="H4295" t="s">
        <v>2</v>
      </c>
      <c r="I4295" t="s">
        <v>25806</v>
      </c>
      <c r="J4295" t="s">
        <v>3</v>
      </c>
      <c r="K4295" t="s">
        <v>2249</v>
      </c>
      <c r="L4295" t="s">
        <v>25809</v>
      </c>
      <c r="M4295" t="s">
        <v>5</v>
      </c>
      <c r="O4295" t="s">
        <v>48</v>
      </c>
      <c r="P4295" t="s">
        <v>48</v>
      </c>
      <c r="Q4295" t="s">
        <v>6</v>
      </c>
      <c r="R4295" t="s">
        <v>12481</v>
      </c>
      <c r="S4295" t="s">
        <v>12482</v>
      </c>
      <c r="T4295">
        <v>1</v>
      </c>
      <c r="U4295" t="s">
        <v>18</v>
      </c>
    </row>
    <row r="4296" spans="1:21" x14ac:dyDescent="0.25">
      <c r="B4296" t="str">
        <f>CONCATENATE(G4296,"|", IF(I4296="", H4296,I4296),"|",IF(L4296="",K4296,L4296))</f>
        <v>Hydromorphone.free|PrMCnc|Urine</v>
      </c>
      <c r="C4296" t="b">
        <f>IF(OR(B4296=B4295, B4296=B4297), TRUE, FALSE)</f>
        <v>1</v>
      </c>
      <c r="D4296">
        <v>3698</v>
      </c>
      <c r="E4296">
        <v>5.5347999999999997</v>
      </c>
      <c r="F4296" t="s">
        <v>12474</v>
      </c>
      <c r="G4296" t="s">
        <v>12462</v>
      </c>
      <c r="H4296" t="s">
        <v>2</v>
      </c>
      <c r="I4296" t="s">
        <v>25806</v>
      </c>
      <c r="J4296" t="s">
        <v>3</v>
      </c>
      <c r="K4296" t="s">
        <v>32</v>
      </c>
      <c r="M4296" t="s">
        <v>5</v>
      </c>
      <c r="O4296" t="s">
        <v>48</v>
      </c>
      <c r="P4296" t="s">
        <v>48</v>
      </c>
      <c r="Q4296" t="s">
        <v>6</v>
      </c>
      <c r="R4296" t="s">
        <v>12475</v>
      </c>
      <c r="S4296" t="s">
        <v>12476</v>
      </c>
      <c r="T4296">
        <v>1</v>
      </c>
      <c r="U4296" t="s">
        <v>18</v>
      </c>
    </row>
    <row r="4297" spans="1:21" x14ac:dyDescent="0.25">
      <c r="B4297" t="str">
        <f>CONCATENATE(G4297,"|", IF(I4297="", H4297,I4297),"|",IF(L4297="",K4297,L4297))</f>
        <v>Hydromorphone.free|PrMCnc|Urine</v>
      </c>
      <c r="C4297" t="b">
        <f>IF(OR(B4297=B4296, B4297=B4299), TRUE, FALSE)</f>
        <v>1</v>
      </c>
      <c r="D4297">
        <v>3699</v>
      </c>
      <c r="E4297">
        <v>5.5347999999999997</v>
      </c>
      <c r="F4297" t="s">
        <v>12477</v>
      </c>
      <c r="G4297" t="s">
        <v>12462</v>
      </c>
      <c r="H4297" t="s">
        <v>2</v>
      </c>
      <c r="I4297" t="s">
        <v>25806</v>
      </c>
      <c r="J4297" t="s">
        <v>3</v>
      </c>
      <c r="K4297" t="s">
        <v>32</v>
      </c>
      <c r="M4297" t="s">
        <v>5</v>
      </c>
      <c r="N4297" t="s">
        <v>136</v>
      </c>
      <c r="O4297" t="s">
        <v>48</v>
      </c>
      <c r="P4297" t="s">
        <v>48</v>
      </c>
      <c r="Q4297" t="s">
        <v>6</v>
      </c>
      <c r="R4297" t="s">
        <v>12478</v>
      </c>
      <c r="S4297" t="s">
        <v>12479</v>
      </c>
      <c r="T4297">
        <v>1</v>
      </c>
      <c r="U4297" t="s">
        <v>18</v>
      </c>
    </row>
    <row r="4298" spans="1:21" x14ac:dyDescent="0.25">
      <c r="A4298" s="1" t="s">
        <v>28734</v>
      </c>
      <c r="B4298">
        <f>SUBTOTAL(3,B4296:B4297)</f>
        <v>2</v>
      </c>
    </row>
    <row r="4299" spans="1:21" hidden="1" x14ac:dyDescent="0.25">
      <c r="B4299" t="str">
        <f>CONCATENATE(G4299,"|", IF(I4299="", H4299,I4299),"|",IF(L4299="",K4299,L4299))</f>
        <v>Hydromorphone/Creatinine|MRto|Urine</v>
      </c>
      <c r="C4299" t="b">
        <f>IF(OR(B4299=B4297, B4299=B4300), TRUE, FALSE)</f>
        <v>0</v>
      </c>
      <c r="D4299">
        <v>3701</v>
      </c>
      <c r="E4299">
        <v>5.5347999999999997</v>
      </c>
      <c r="F4299" t="s">
        <v>12483</v>
      </c>
      <c r="G4299" t="s">
        <v>12484</v>
      </c>
      <c r="H4299" t="s">
        <v>440</v>
      </c>
      <c r="J4299" t="s">
        <v>3</v>
      </c>
      <c r="K4299" t="s">
        <v>32</v>
      </c>
      <c r="M4299" t="s">
        <v>5</v>
      </c>
      <c r="O4299" t="s">
        <v>651</v>
      </c>
      <c r="P4299" t="s">
        <v>652</v>
      </c>
      <c r="Q4299" t="s">
        <v>6</v>
      </c>
      <c r="R4299" t="s">
        <v>12485</v>
      </c>
      <c r="S4299" t="s">
        <v>12486</v>
      </c>
      <c r="T4299">
        <v>1</v>
      </c>
      <c r="U4299" t="s">
        <v>18</v>
      </c>
    </row>
    <row r="4300" spans="1:21" hidden="1" x14ac:dyDescent="0.25">
      <c r="B4300" t="str">
        <f>CONCATENATE(G4300,"|", IF(I4300="", H4300,I4300),"|",IF(L4300="",K4300,L4300))</f>
        <v>Hydromorphone|MCnt|Hair</v>
      </c>
      <c r="C4300" t="b">
        <f>IF(OR(B4300=B4299, B4300=B4301), TRUE, FALSE)</f>
        <v>0</v>
      </c>
      <c r="D4300">
        <v>3674</v>
      </c>
      <c r="E4300">
        <v>5.5347999999999997</v>
      </c>
      <c r="F4300" t="s">
        <v>12400</v>
      </c>
      <c r="G4300" t="s">
        <v>12397</v>
      </c>
      <c r="H4300" t="s">
        <v>241</v>
      </c>
      <c r="J4300" t="s">
        <v>3</v>
      </c>
      <c r="K4300" t="s">
        <v>242</v>
      </c>
      <c r="M4300" t="s">
        <v>5</v>
      </c>
      <c r="O4300" t="s">
        <v>286</v>
      </c>
      <c r="P4300" t="s">
        <v>286</v>
      </c>
      <c r="Q4300" t="s">
        <v>6</v>
      </c>
      <c r="R4300" t="s">
        <v>12401</v>
      </c>
      <c r="S4300" t="s">
        <v>12402</v>
      </c>
      <c r="T4300">
        <v>1</v>
      </c>
      <c r="U4300" t="s">
        <v>18</v>
      </c>
    </row>
    <row r="4301" spans="1:21" x14ac:dyDescent="0.25">
      <c r="B4301" t="str">
        <f>CONCATENATE(G4301,"|", IF(I4301="", H4301,I4301),"|",IF(L4301="",K4301,L4301))</f>
        <v>Hydromorphone|MCnt|Meconium</v>
      </c>
      <c r="C4301" t="b">
        <f>IF(OR(B4301=B4300, B4301=B4302), TRUE, FALSE)</f>
        <v>1</v>
      </c>
      <c r="D4301">
        <v>3675</v>
      </c>
      <c r="E4301">
        <v>5.5347999999999997</v>
      </c>
      <c r="F4301" t="s">
        <v>12403</v>
      </c>
      <c r="G4301" t="s">
        <v>12397</v>
      </c>
      <c r="H4301" t="s">
        <v>241</v>
      </c>
      <c r="J4301" t="s">
        <v>3</v>
      </c>
      <c r="K4301" t="s">
        <v>285</v>
      </c>
      <c r="M4301" t="s">
        <v>5</v>
      </c>
      <c r="O4301" t="s">
        <v>286</v>
      </c>
      <c r="P4301" t="s">
        <v>286</v>
      </c>
      <c r="Q4301" t="s">
        <v>6</v>
      </c>
      <c r="R4301" t="s">
        <v>12404</v>
      </c>
      <c r="S4301" t="s">
        <v>12405</v>
      </c>
      <c r="T4301">
        <v>1</v>
      </c>
      <c r="U4301" t="s">
        <v>18</v>
      </c>
    </row>
    <row r="4302" spans="1:21" x14ac:dyDescent="0.25">
      <c r="B4302" t="str">
        <f>CONCATENATE(G4302,"|", IF(I4302="", H4302,I4302),"|",IF(L4302="",K4302,L4302))</f>
        <v>Hydromorphone|MCnt|Meconium</v>
      </c>
      <c r="C4302" t="b">
        <f>IF(OR(B4302=B4301, B4302=B4304), TRUE, FALSE)</f>
        <v>1</v>
      </c>
      <c r="D4302">
        <v>3676</v>
      </c>
      <c r="E4302">
        <v>5.5347999999999997</v>
      </c>
      <c r="F4302" t="s">
        <v>12406</v>
      </c>
      <c r="G4302" t="s">
        <v>12397</v>
      </c>
      <c r="H4302" t="s">
        <v>241</v>
      </c>
      <c r="J4302" t="s">
        <v>3</v>
      </c>
      <c r="K4302" t="s">
        <v>285</v>
      </c>
      <c r="M4302" t="s">
        <v>5</v>
      </c>
      <c r="N4302" t="s">
        <v>136</v>
      </c>
      <c r="O4302" t="s">
        <v>286</v>
      </c>
      <c r="P4302" t="s">
        <v>286</v>
      </c>
      <c r="Q4302" t="s">
        <v>6</v>
      </c>
      <c r="R4302" t="s">
        <v>12407</v>
      </c>
      <c r="S4302" t="s">
        <v>12408</v>
      </c>
      <c r="T4302">
        <v>1</v>
      </c>
      <c r="U4302" t="s">
        <v>18</v>
      </c>
    </row>
    <row r="4303" spans="1:21" x14ac:dyDescent="0.25">
      <c r="A4303" s="1" t="s">
        <v>28746</v>
      </c>
      <c r="B4303">
        <f>SUBTOTAL(3,B4301:B4302)</f>
        <v>2</v>
      </c>
    </row>
    <row r="4304" spans="1:21" hidden="1" x14ac:dyDescent="0.25">
      <c r="B4304" t="str">
        <f>CONCATENATE(G4304,"|", IF(I4304="", H4304,I4304),"|",IF(L4304="",K4304,L4304))</f>
        <v>Hydromorphone|PrMCnc|Gast fld</v>
      </c>
      <c r="C4304" t="b">
        <f>IF(OR(B4304=B4302, B4304=B4305), TRUE, FALSE)</f>
        <v>0</v>
      </c>
      <c r="D4304">
        <v>3673</v>
      </c>
      <c r="E4304">
        <v>5.5347999999999997</v>
      </c>
      <c r="F4304" t="s">
        <v>12396</v>
      </c>
      <c r="G4304" t="s">
        <v>12397</v>
      </c>
      <c r="H4304" t="s">
        <v>140</v>
      </c>
      <c r="I4304" t="s">
        <v>25806</v>
      </c>
      <c r="J4304" t="s">
        <v>3</v>
      </c>
      <c r="K4304" t="s">
        <v>602</v>
      </c>
      <c r="M4304" t="s">
        <v>141</v>
      </c>
      <c r="Q4304" t="s">
        <v>6</v>
      </c>
      <c r="R4304" t="s">
        <v>12398</v>
      </c>
      <c r="S4304" t="s">
        <v>12399</v>
      </c>
      <c r="T4304">
        <v>1</v>
      </c>
      <c r="U4304" t="s">
        <v>18</v>
      </c>
    </row>
    <row r="4305" spans="1:21" x14ac:dyDescent="0.25">
      <c r="B4305" t="str">
        <f>CONCATENATE(G4305,"|", IF(I4305="", H4305,I4305),"|",IF(L4305="",K4305,L4305))</f>
        <v>Hydromorphone|PrMCnc|Intravascular - any</v>
      </c>
      <c r="C4305" t="b">
        <f>IF(OR(B4305=B4304, B4305=B4306), TRUE, FALSE)</f>
        <v>1</v>
      </c>
      <c r="D4305">
        <v>3680</v>
      </c>
      <c r="E4305">
        <v>5.5347999999999997</v>
      </c>
      <c r="F4305" t="s">
        <v>12418</v>
      </c>
      <c r="G4305" t="s">
        <v>12397</v>
      </c>
      <c r="H4305" t="s">
        <v>2</v>
      </c>
      <c r="I4305" t="s">
        <v>25806</v>
      </c>
      <c r="J4305" t="s">
        <v>3</v>
      </c>
      <c r="K4305" t="s">
        <v>47</v>
      </c>
      <c r="L4305" t="s">
        <v>25808</v>
      </c>
      <c r="M4305" t="s">
        <v>5</v>
      </c>
      <c r="O4305" t="s">
        <v>48</v>
      </c>
      <c r="P4305" t="s">
        <v>48</v>
      </c>
      <c r="Q4305" t="s">
        <v>6</v>
      </c>
      <c r="R4305" t="s">
        <v>12419</v>
      </c>
      <c r="S4305" t="s">
        <v>12420</v>
      </c>
      <c r="T4305">
        <v>1</v>
      </c>
      <c r="U4305" t="s">
        <v>18</v>
      </c>
    </row>
    <row r="4306" spans="1:21" x14ac:dyDescent="0.25">
      <c r="B4306" t="str">
        <f>CONCATENATE(G4306,"|", IF(I4306="", H4306,I4306),"|",IF(L4306="",K4306,L4306))</f>
        <v>Hydromorphone|PrMCnc|Intravascular - any</v>
      </c>
      <c r="C4306" t="b">
        <f t="shared" si="57"/>
        <v>1</v>
      </c>
      <c r="D4306">
        <v>3681</v>
      </c>
      <c r="E4306">
        <v>5.5347999999999997</v>
      </c>
      <c r="F4306" t="s">
        <v>12421</v>
      </c>
      <c r="G4306" t="s">
        <v>12397</v>
      </c>
      <c r="H4306" t="s">
        <v>140</v>
      </c>
      <c r="I4306" t="s">
        <v>25806</v>
      </c>
      <c r="J4306" t="s">
        <v>3</v>
      </c>
      <c r="K4306" t="s">
        <v>47</v>
      </c>
      <c r="L4306" t="s">
        <v>25808</v>
      </c>
      <c r="M4306" t="s">
        <v>141</v>
      </c>
      <c r="Q4306" t="s">
        <v>6</v>
      </c>
      <c r="R4306" t="s">
        <v>12422</v>
      </c>
      <c r="S4306" t="s">
        <v>12423</v>
      </c>
      <c r="T4306">
        <v>1</v>
      </c>
      <c r="U4306" t="s">
        <v>18</v>
      </c>
    </row>
    <row r="4307" spans="1:21" x14ac:dyDescent="0.25">
      <c r="B4307" t="str">
        <f>CONCATENATE(G4307,"|", IF(I4307="", H4307,I4307),"|",IF(L4307="",K4307,L4307))</f>
        <v>Hydromorphone|PrMCnc|Intravascular - any</v>
      </c>
      <c r="C4307" t="b">
        <f>IF(OR(B4307=B4306, B4307=B4309), TRUE, FALSE)</f>
        <v>1</v>
      </c>
      <c r="D4307">
        <v>3682</v>
      </c>
      <c r="E4307">
        <v>5.5347999999999997</v>
      </c>
      <c r="F4307" t="s">
        <v>12424</v>
      </c>
      <c r="G4307" t="s">
        <v>12397</v>
      </c>
      <c r="H4307" t="s">
        <v>2</v>
      </c>
      <c r="I4307" t="s">
        <v>25806</v>
      </c>
      <c r="J4307" t="s">
        <v>3</v>
      </c>
      <c r="K4307" t="s">
        <v>1151</v>
      </c>
      <c r="L4307" t="s">
        <v>25808</v>
      </c>
      <c r="M4307" t="s">
        <v>5</v>
      </c>
      <c r="N4307" t="s">
        <v>136</v>
      </c>
      <c r="O4307" t="s">
        <v>48</v>
      </c>
      <c r="P4307" t="s">
        <v>48</v>
      </c>
      <c r="Q4307" t="s">
        <v>6</v>
      </c>
      <c r="R4307" t="s">
        <v>12425</v>
      </c>
      <c r="S4307" t="s">
        <v>12426</v>
      </c>
      <c r="T4307">
        <v>1</v>
      </c>
      <c r="U4307" t="s">
        <v>18</v>
      </c>
    </row>
    <row r="4308" spans="1:21" x14ac:dyDescent="0.25">
      <c r="A4308" s="1" t="s">
        <v>28743</v>
      </c>
      <c r="B4308">
        <f>SUBTOTAL(3,B4305:B4307)</f>
        <v>3</v>
      </c>
    </row>
    <row r="4309" spans="1:21" hidden="1" x14ac:dyDescent="0.25">
      <c r="B4309" t="str">
        <f>CONCATENATE(G4309,"|", IF(I4309="", H4309,I4309),"|",IF(L4309="",K4309,L4309))</f>
        <v>Hydromorphone|PrMCnc|Meconium</v>
      </c>
      <c r="C4309" t="b">
        <f>IF(OR(B4309=B4307, B4309=B4310), TRUE, FALSE)</f>
        <v>0</v>
      </c>
      <c r="D4309">
        <v>3677</v>
      </c>
      <c r="E4309">
        <v>5.5347999999999997</v>
      </c>
      <c r="F4309" t="s">
        <v>12409</v>
      </c>
      <c r="G4309" t="s">
        <v>12397</v>
      </c>
      <c r="H4309" t="s">
        <v>140</v>
      </c>
      <c r="I4309" t="s">
        <v>25806</v>
      </c>
      <c r="J4309" t="s">
        <v>3</v>
      </c>
      <c r="K4309" t="s">
        <v>285</v>
      </c>
      <c r="M4309" t="s">
        <v>141</v>
      </c>
      <c r="Q4309" t="s">
        <v>6</v>
      </c>
      <c r="R4309" t="s">
        <v>12410</v>
      </c>
      <c r="S4309" t="s">
        <v>12411</v>
      </c>
      <c r="T4309">
        <v>1</v>
      </c>
      <c r="U4309" t="s">
        <v>18</v>
      </c>
    </row>
    <row r="4310" spans="1:21" x14ac:dyDescent="0.25">
      <c r="B4310" t="str">
        <f>CONCATENATE(G4310,"|", IF(I4310="", H4310,I4310),"|",IF(L4310="",K4310,L4310))</f>
        <v>Hydromorphone|PrMCnc|Saliva</v>
      </c>
      <c r="C4310" t="b">
        <f>IF(OR(B4310=B4309, B4310=B4311), TRUE, FALSE)</f>
        <v>1</v>
      </c>
      <c r="D4310">
        <v>3678</v>
      </c>
      <c r="E4310">
        <v>5.5347999999999997</v>
      </c>
      <c r="F4310" t="s">
        <v>12412</v>
      </c>
      <c r="G4310" t="s">
        <v>12397</v>
      </c>
      <c r="H4310" t="s">
        <v>2</v>
      </c>
      <c r="I4310" t="s">
        <v>25806</v>
      </c>
      <c r="J4310" t="s">
        <v>3</v>
      </c>
      <c r="K4310" t="s">
        <v>612</v>
      </c>
      <c r="M4310" t="s">
        <v>5</v>
      </c>
      <c r="N4310" t="s">
        <v>136</v>
      </c>
      <c r="O4310" t="s">
        <v>48</v>
      </c>
      <c r="P4310" t="s">
        <v>48</v>
      </c>
      <c r="Q4310" t="s">
        <v>6</v>
      </c>
      <c r="R4310" t="s">
        <v>12413</v>
      </c>
      <c r="S4310" t="s">
        <v>12414</v>
      </c>
      <c r="T4310">
        <v>1</v>
      </c>
      <c r="U4310" t="s">
        <v>18</v>
      </c>
    </row>
    <row r="4311" spans="1:21" x14ac:dyDescent="0.25">
      <c r="B4311" t="str">
        <f>CONCATENATE(G4311,"|", IF(I4311="", H4311,I4311),"|",IF(L4311="",K4311,L4311))</f>
        <v>Hydromorphone|PrMCnc|Saliva</v>
      </c>
      <c r="C4311" t="b">
        <f>IF(OR(B4311=B4310, B4311=B4313), TRUE, FALSE)</f>
        <v>1</v>
      </c>
      <c r="D4311">
        <v>3679</v>
      </c>
      <c r="E4311">
        <v>5.5347999999999997</v>
      </c>
      <c r="F4311" t="s">
        <v>12415</v>
      </c>
      <c r="G4311" t="s">
        <v>12397</v>
      </c>
      <c r="H4311" t="s">
        <v>140</v>
      </c>
      <c r="I4311" t="s">
        <v>25806</v>
      </c>
      <c r="J4311" t="s">
        <v>3</v>
      </c>
      <c r="K4311" t="s">
        <v>612</v>
      </c>
      <c r="M4311" t="s">
        <v>141</v>
      </c>
      <c r="N4311" t="s">
        <v>136</v>
      </c>
      <c r="Q4311" t="s">
        <v>6</v>
      </c>
      <c r="R4311" t="s">
        <v>12416</v>
      </c>
      <c r="S4311" t="s">
        <v>12417</v>
      </c>
      <c r="T4311">
        <v>1</v>
      </c>
      <c r="U4311" t="s">
        <v>18</v>
      </c>
    </row>
    <row r="4312" spans="1:21" x14ac:dyDescent="0.25">
      <c r="A4312" s="1" t="s">
        <v>28744</v>
      </c>
      <c r="B4312">
        <f>SUBTOTAL(3,B4310:B4311)</f>
        <v>2</v>
      </c>
    </row>
    <row r="4313" spans="1:21" hidden="1" x14ac:dyDescent="0.25">
      <c r="B4313" t="str">
        <f>CONCATENATE(G4313,"|", IF(I4313="", H4313,I4313),"|",IF(L4313="",K4313,L4313))</f>
        <v>Hydromorphone|PrMCnc|Unk sub</v>
      </c>
      <c r="C4313" t="b">
        <f>IF(OR(B4313=B4311, B4313=B4314), TRUE, FALSE)</f>
        <v>0</v>
      </c>
      <c r="D4313">
        <v>3683</v>
      </c>
      <c r="E4313">
        <v>5.5347999999999997</v>
      </c>
      <c r="F4313" t="s">
        <v>12427</v>
      </c>
      <c r="G4313" t="s">
        <v>12397</v>
      </c>
      <c r="H4313" t="s">
        <v>2</v>
      </c>
      <c r="I4313" t="s">
        <v>25806</v>
      </c>
      <c r="J4313" t="s">
        <v>3</v>
      </c>
      <c r="K4313" t="s">
        <v>3030</v>
      </c>
      <c r="M4313" t="s">
        <v>5</v>
      </c>
      <c r="O4313" t="s">
        <v>101</v>
      </c>
      <c r="P4313" t="s">
        <v>101</v>
      </c>
      <c r="Q4313" t="s">
        <v>6</v>
      </c>
      <c r="R4313" t="s">
        <v>12428</v>
      </c>
      <c r="S4313" t="s">
        <v>12429</v>
      </c>
      <c r="T4313">
        <v>1</v>
      </c>
      <c r="U4313" t="s">
        <v>18</v>
      </c>
    </row>
    <row r="4314" spans="1:21" x14ac:dyDescent="0.25">
      <c r="B4314" t="str">
        <f>CONCATENATE(G4314,"|", IF(I4314="", H4314,I4314),"|",IF(L4314="",K4314,L4314))</f>
        <v>Hydromorphone|PrMCnc|Urine</v>
      </c>
      <c r="C4314" t="b">
        <f>IF(OR(B4314=B4313, B4314=B4315), TRUE, FALSE)</f>
        <v>1</v>
      </c>
      <c r="D4314">
        <v>3684</v>
      </c>
      <c r="E4314">
        <v>5.5347999999999997</v>
      </c>
      <c r="F4314" t="s">
        <v>12430</v>
      </c>
      <c r="G4314" t="s">
        <v>12397</v>
      </c>
      <c r="H4314" t="s">
        <v>2</v>
      </c>
      <c r="I4314" t="s">
        <v>25806</v>
      </c>
      <c r="J4314" t="s">
        <v>3</v>
      </c>
      <c r="K4314" t="s">
        <v>32</v>
      </c>
      <c r="M4314" t="s">
        <v>5</v>
      </c>
      <c r="O4314" t="s">
        <v>48</v>
      </c>
      <c r="P4314" t="s">
        <v>48</v>
      </c>
      <c r="Q4314" t="s">
        <v>6</v>
      </c>
      <c r="R4314" t="s">
        <v>12431</v>
      </c>
      <c r="S4314" t="s">
        <v>12432</v>
      </c>
      <c r="T4314">
        <v>1</v>
      </c>
      <c r="U4314" t="s">
        <v>18</v>
      </c>
    </row>
    <row r="4315" spans="1:21" x14ac:dyDescent="0.25">
      <c r="B4315" t="str">
        <f>CONCATENATE(G4315,"|", IF(I4315="", H4315,I4315),"|",IF(L4315="",K4315,L4315))</f>
        <v>Hydromorphone|PrMCnc|Urine</v>
      </c>
      <c r="C4315" t="b">
        <f t="shared" si="57"/>
        <v>1</v>
      </c>
      <c r="D4315">
        <v>3685</v>
      </c>
      <c r="E4315">
        <v>5.5347999999999997</v>
      </c>
      <c r="F4315" t="s">
        <v>12433</v>
      </c>
      <c r="G4315" t="s">
        <v>12397</v>
      </c>
      <c r="H4315" t="s">
        <v>2</v>
      </c>
      <c r="I4315" t="s">
        <v>25806</v>
      </c>
      <c r="J4315" t="s">
        <v>3</v>
      </c>
      <c r="K4315" t="s">
        <v>32</v>
      </c>
      <c r="M4315" t="s">
        <v>5</v>
      </c>
      <c r="N4315" t="s">
        <v>136</v>
      </c>
      <c r="O4315" t="s">
        <v>101</v>
      </c>
      <c r="P4315" t="s">
        <v>101</v>
      </c>
      <c r="Q4315" t="s">
        <v>6</v>
      </c>
      <c r="R4315" t="s">
        <v>12434</v>
      </c>
      <c r="S4315" t="s">
        <v>12435</v>
      </c>
      <c r="T4315">
        <v>1</v>
      </c>
      <c r="U4315" t="s">
        <v>18</v>
      </c>
    </row>
    <row r="4316" spans="1:21" x14ac:dyDescent="0.25">
      <c r="B4316" t="str">
        <f>CONCATENATE(G4316,"|", IF(I4316="", H4316,I4316),"|",IF(L4316="",K4316,L4316))</f>
        <v>Hydromorphone|PrMCnc|Urine</v>
      </c>
      <c r="C4316" t="b">
        <f t="shared" si="57"/>
        <v>1</v>
      </c>
      <c r="D4316">
        <v>3686</v>
      </c>
      <c r="E4316">
        <v>5.5347999999999997</v>
      </c>
      <c r="F4316" t="s">
        <v>12436</v>
      </c>
      <c r="G4316" t="s">
        <v>12397</v>
      </c>
      <c r="H4316" t="s">
        <v>140</v>
      </c>
      <c r="I4316" t="s">
        <v>25806</v>
      </c>
      <c r="J4316" t="s">
        <v>3</v>
      </c>
      <c r="K4316" t="s">
        <v>32</v>
      </c>
      <c r="M4316" t="s">
        <v>141</v>
      </c>
      <c r="Q4316" t="s">
        <v>6</v>
      </c>
      <c r="R4316" t="s">
        <v>12437</v>
      </c>
      <c r="S4316" t="s">
        <v>12438</v>
      </c>
      <c r="T4316">
        <v>1</v>
      </c>
      <c r="U4316" t="s">
        <v>18</v>
      </c>
    </row>
    <row r="4317" spans="1:21" x14ac:dyDescent="0.25">
      <c r="B4317" t="str">
        <f>CONCATENATE(G4317,"|", IF(I4317="", H4317,I4317),"|",IF(L4317="",K4317,L4317))</f>
        <v>Hydromorphone|PrMCnc|Urine</v>
      </c>
      <c r="C4317" t="b">
        <f t="shared" si="57"/>
        <v>1</v>
      </c>
      <c r="D4317">
        <v>3687</v>
      </c>
      <c r="E4317">
        <v>5.5347999999999997</v>
      </c>
      <c r="F4317" t="s">
        <v>12439</v>
      </c>
      <c r="G4317" t="s">
        <v>12397</v>
      </c>
      <c r="H4317" t="s">
        <v>140</v>
      </c>
      <c r="I4317" t="s">
        <v>25806</v>
      </c>
      <c r="J4317" t="s">
        <v>3</v>
      </c>
      <c r="K4317" t="s">
        <v>32</v>
      </c>
      <c r="M4317" t="s">
        <v>141</v>
      </c>
      <c r="N4317" t="s">
        <v>136</v>
      </c>
      <c r="Q4317" t="s">
        <v>6</v>
      </c>
      <c r="R4317" t="s">
        <v>12440</v>
      </c>
      <c r="S4317" t="s">
        <v>12441</v>
      </c>
      <c r="T4317">
        <v>1</v>
      </c>
      <c r="U4317" t="s">
        <v>18</v>
      </c>
    </row>
    <row r="4318" spans="1:21" x14ac:dyDescent="0.25">
      <c r="B4318" t="str">
        <f>CONCATENATE(G4318,"|", IF(I4318="", H4318,I4318),"|",IF(L4318="",K4318,L4318))</f>
        <v>Hydromorphone|PrMCnc|Urine</v>
      </c>
      <c r="C4318" t="b">
        <f>IF(OR(B4318=B4317, B4318=B4320), TRUE, FALSE)</f>
        <v>1</v>
      </c>
      <c r="D4318">
        <v>3688</v>
      </c>
      <c r="E4318">
        <v>5.5347999999999997</v>
      </c>
      <c r="F4318" t="s">
        <v>12442</v>
      </c>
      <c r="G4318" t="s">
        <v>12397</v>
      </c>
      <c r="H4318" t="s">
        <v>140</v>
      </c>
      <c r="I4318" t="s">
        <v>25806</v>
      </c>
      <c r="J4318" t="s">
        <v>3</v>
      </c>
      <c r="K4318" t="s">
        <v>32</v>
      </c>
      <c r="M4318" t="s">
        <v>141</v>
      </c>
      <c r="N4318" t="s">
        <v>142</v>
      </c>
      <c r="Q4318" t="s">
        <v>6</v>
      </c>
      <c r="R4318" t="s">
        <v>12443</v>
      </c>
      <c r="S4318" t="s">
        <v>12444</v>
      </c>
      <c r="T4318">
        <v>1</v>
      </c>
      <c r="U4318" t="s">
        <v>18</v>
      </c>
    </row>
    <row r="4319" spans="1:21" x14ac:dyDescent="0.25">
      <c r="A4319" s="1" t="s">
        <v>28741</v>
      </c>
      <c r="B4319">
        <f>SUBTOTAL(3,B4314:B4318)</f>
        <v>5</v>
      </c>
    </row>
    <row r="4320" spans="1:21" hidden="1" x14ac:dyDescent="0.25">
      <c r="B4320" t="str">
        <f>CONCATENATE(G4320,"|", IF(I4320="", H4320,I4320),"|",IF(L4320="",K4320,L4320))</f>
        <v>Hydromorphone|PrMCnc|XXX</v>
      </c>
      <c r="C4320" t="b">
        <f>IF(OR(B4320=B4318, B4320=B4321), TRUE, FALSE)</f>
        <v>0</v>
      </c>
      <c r="D4320">
        <v>3689</v>
      </c>
      <c r="E4320">
        <v>5.5347999999999997</v>
      </c>
      <c r="F4320" t="s">
        <v>12445</v>
      </c>
      <c r="G4320" t="s">
        <v>12397</v>
      </c>
      <c r="H4320" t="s">
        <v>140</v>
      </c>
      <c r="I4320" t="s">
        <v>25806</v>
      </c>
      <c r="J4320" t="s">
        <v>3</v>
      </c>
      <c r="K4320" t="s">
        <v>259</v>
      </c>
      <c r="M4320" t="s">
        <v>141</v>
      </c>
      <c r="Q4320" t="s">
        <v>6</v>
      </c>
      <c r="R4320" t="s">
        <v>12446</v>
      </c>
      <c r="S4320" t="s">
        <v>12447</v>
      </c>
      <c r="T4320">
        <v>1</v>
      </c>
      <c r="U4320" t="s">
        <v>18</v>
      </c>
    </row>
    <row r="4321" spans="1:21" hidden="1" x14ac:dyDescent="0.25">
      <c r="B4321" t="str">
        <f>CONCATENATE(G4321,"|", IF(I4321="", H4321,I4321),"|",IF(L4321="",K4321,L4321))</f>
        <v>Hydromorphone|SCnc|XXX</v>
      </c>
      <c r="C4321" t="b">
        <f t="shared" si="57"/>
        <v>0</v>
      </c>
      <c r="D4321">
        <v>3690</v>
      </c>
      <c r="E4321">
        <v>5.5347999999999997</v>
      </c>
      <c r="F4321" t="s">
        <v>12448</v>
      </c>
      <c r="G4321" t="s">
        <v>12397</v>
      </c>
      <c r="H4321" t="s">
        <v>222</v>
      </c>
      <c r="J4321" t="s">
        <v>3</v>
      </c>
      <c r="K4321" t="s">
        <v>259</v>
      </c>
      <c r="M4321" t="s">
        <v>5</v>
      </c>
      <c r="O4321" t="s">
        <v>754</v>
      </c>
      <c r="P4321" t="s">
        <v>754</v>
      </c>
      <c r="Q4321" t="s">
        <v>6</v>
      </c>
      <c r="R4321" t="s">
        <v>12449</v>
      </c>
      <c r="S4321" t="s">
        <v>12450</v>
      </c>
      <c r="T4321">
        <v>1</v>
      </c>
      <c r="U4321" t="s">
        <v>18</v>
      </c>
    </row>
    <row r="4322" spans="1:21" hidden="1" x14ac:dyDescent="0.25">
      <c r="B4322" t="str">
        <f>CONCATENATE(G4322,"|", IF(I4322="", H4322,I4322),"|",IF(L4322="",K4322,L4322))</f>
        <v>Hydroquinone|PrMCnc|Air</v>
      </c>
      <c r="C4322" t="b">
        <f t="shared" si="57"/>
        <v>0</v>
      </c>
      <c r="D4322">
        <v>3702</v>
      </c>
      <c r="E4322">
        <v>5.5347999999999997</v>
      </c>
      <c r="F4322" t="s">
        <v>12487</v>
      </c>
      <c r="G4322" t="s">
        <v>12488</v>
      </c>
      <c r="H4322" t="s">
        <v>2</v>
      </c>
      <c r="I4322" t="s">
        <v>25806</v>
      </c>
      <c r="J4322" t="s">
        <v>3</v>
      </c>
      <c r="K4322" t="s">
        <v>4</v>
      </c>
      <c r="M4322" t="s">
        <v>5</v>
      </c>
      <c r="Q4322" t="s">
        <v>6</v>
      </c>
      <c r="R4322" t="s">
        <v>12489</v>
      </c>
      <c r="S4322" t="s">
        <v>12490</v>
      </c>
      <c r="T4322">
        <v>1</v>
      </c>
      <c r="U4322" t="s">
        <v>18</v>
      </c>
    </row>
    <row r="4323" spans="1:21" hidden="1" x14ac:dyDescent="0.25">
      <c r="B4323" t="str">
        <f>CONCATENATE(G4323,"|", IF(I4323="", H4323,I4323),"|",IF(L4323="",K4323,L4323))</f>
        <v>Hydroquinone|PrMCnc|Urine</v>
      </c>
      <c r="C4323" t="b">
        <f>IF(OR(B4323=B4322, B4323=B4324), TRUE, FALSE)</f>
        <v>0</v>
      </c>
      <c r="D4323">
        <v>3703</v>
      </c>
      <c r="E4323">
        <v>5.5347999999999997</v>
      </c>
      <c r="F4323" t="s">
        <v>12491</v>
      </c>
      <c r="G4323" t="s">
        <v>12488</v>
      </c>
      <c r="H4323" t="s">
        <v>2</v>
      </c>
      <c r="I4323" t="s">
        <v>25806</v>
      </c>
      <c r="J4323" t="s">
        <v>3</v>
      </c>
      <c r="K4323" t="s">
        <v>32</v>
      </c>
      <c r="M4323" t="s">
        <v>5</v>
      </c>
      <c r="O4323" t="s">
        <v>101</v>
      </c>
      <c r="P4323" t="s">
        <v>101</v>
      </c>
      <c r="Q4323" t="s">
        <v>6</v>
      </c>
      <c r="R4323" t="s">
        <v>12492</v>
      </c>
      <c r="S4323" t="s">
        <v>12493</v>
      </c>
      <c r="T4323">
        <v>1</v>
      </c>
      <c r="U4323" t="s">
        <v>18</v>
      </c>
    </row>
    <row r="4324" spans="1:21" x14ac:dyDescent="0.25">
      <c r="B4324" t="str">
        <f>CONCATENATE(G4324,"|", IF(I4324="", H4324,I4324),"|",IF(L4324="",K4324,L4324))</f>
        <v>Hydroxyalprazolam cutoff|PrMCnc|Urine</v>
      </c>
      <c r="C4324" t="b">
        <f>IF(OR(B4324=B4323, B4324=B4325), TRUE, FALSE)</f>
        <v>1</v>
      </c>
      <c r="D4324">
        <v>3709</v>
      </c>
      <c r="E4324">
        <v>5.5762999999999998</v>
      </c>
      <c r="F4324" t="s">
        <v>12510</v>
      </c>
      <c r="G4324" t="s">
        <v>12511</v>
      </c>
      <c r="H4324" t="s">
        <v>2</v>
      </c>
      <c r="I4324" t="s">
        <v>25806</v>
      </c>
      <c r="J4324" t="s">
        <v>3</v>
      </c>
      <c r="K4324" t="s">
        <v>32</v>
      </c>
      <c r="M4324" t="s">
        <v>5</v>
      </c>
      <c r="N4324" t="s">
        <v>136</v>
      </c>
      <c r="O4324" t="s">
        <v>48</v>
      </c>
      <c r="P4324" t="s">
        <v>48</v>
      </c>
      <c r="Q4324" t="s">
        <v>6</v>
      </c>
      <c r="R4324" t="s">
        <v>12512</v>
      </c>
      <c r="S4324" t="s">
        <v>12513</v>
      </c>
      <c r="T4324">
        <v>1</v>
      </c>
      <c r="U4324" t="s">
        <v>9</v>
      </c>
    </row>
    <row r="4325" spans="1:21" x14ac:dyDescent="0.25">
      <c r="B4325" t="str">
        <f>CONCATENATE(G4325,"|", IF(I4325="", H4325,I4325),"|",IF(L4325="",K4325,L4325))</f>
        <v>Hydroxyalprazolam cutoff|PrMCnc|Urine</v>
      </c>
      <c r="C4325" t="b">
        <f>IF(OR(B4325=B4324, B4325=B4327), TRUE, FALSE)</f>
        <v>1</v>
      </c>
      <c r="D4325">
        <v>3710</v>
      </c>
      <c r="E4325">
        <v>5.5762999999999998</v>
      </c>
      <c r="F4325" t="s">
        <v>12514</v>
      </c>
      <c r="G4325" t="s">
        <v>12511</v>
      </c>
      <c r="H4325" t="s">
        <v>2</v>
      </c>
      <c r="I4325" t="s">
        <v>25806</v>
      </c>
      <c r="J4325" t="s">
        <v>3</v>
      </c>
      <c r="K4325" t="s">
        <v>32</v>
      </c>
      <c r="M4325" t="s">
        <v>5</v>
      </c>
      <c r="N4325" t="s">
        <v>142</v>
      </c>
      <c r="O4325" t="s">
        <v>48</v>
      </c>
      <c r="P4325" t="s">
        <v>48</v>
      </c>
      <c r="Q4325" t="s">
        <v>6</v>
      </c>
      <c r="R4325" t="s">
        <v>12515</v>
      </c>
      <c r="S4325" t="s">
        <v>12516</v>
      </c>
      <c r="T4325">
        <v>1</v>
      </c>
      <c r="U4325" t="s">
        <v>9</v>
      </c>
    </row>
    <row r="4326" spans="1:21" x14ac:dyDescent="0.25">
      <c r="A4326" s="1" t="s">
        <v>28727</v>
      </c>
      <c r="B4326">
        <f>SUBTOTAL(3,B4324:B4325)</f>
        <v>2</v>
      </c>
    </row>
    <row r="4327" spans="1:21" hidden="1" x14ac:dyDescent="0.25">
      <c r="B4327" t="str">
        <f>CONCATENATE(G4327,"|", IF(I4327="", H4327,I4327),"|",IF(L4327="",K4327,L4327))</f>
        <v>Hydroxyalprazolam|PrMCnc|Stool</v>
      </c>
      <c r="C4327" t="b">
        <f>IF(OR(B4327=B4325, B4327=B4328), TRUE, FALSE)</f>
        <v>0</v>
      </c>
      <c r="D4327">
        <v>3704</v>
      </c>
      <c r="E4327">
        <v>5.5347999999999997</v>
      </c>
      <c r="F4327" t="s">
        <v>12494</v>
      </c>
      <c r="G4327" t="s">
        <v>12495</v>
      </c>
      <c r="H4327" t="s">
        <v>2</v>
      </c>
      <c r="I4327" t="s">
        <v>25806</v>
      </c>
      <c r="J4327" t="s">
        <v>3</v>
      </c>
      <c r="K4327" t="s">
        <v>1960</v>
      </c>
      <c r="M4327" t="s">
        <v>5</v>
      </c>
      <c r="O4327" t="s">
        <v>48</v>
      </c>
      <c r="P4327" t="s">
        <v>48</v>
      </c>
      <c r="Q4327" t="s">
        <v>6</v>
      </c>
      <c r="R4327" t="s">
        <v>12496</v>
      </c>
      <c r="S4327" t="s">
        <v>12497</v>
      </c>
      <c r="T4327">
        <v>1</v>
      </c>
      <c r="U4327" t="s">
        <v>18</v>
      </c>
    </row>
    <row r="4328" spans="1:21" x14ac:dyDescent="0.25">
      <c r="B4328" t="str">
        <f>CONCATENATE(G4328,"|", IF(I4328="", H4328,I4328),"|",IF(L4328="",K4328,L4328))</f>
        <v>Hydroxyalprazolam|PrMCnc|Urine</v>
      </c>
      <c r="C4328" t="b">
        <f>IF(OR(B4328=B4327, B4328=B4329), TRUE, FALSE)</f>
        <v>1</v>
      </c>
      <c r="D4328">
        <v>3705</v>
      </c>
      <c r="E4328">
        <v>5.5347999999999997</v>
      </c>
      <c r="F4328" t="s">
        <v>12498</v>
      </c>
      <c r="G4328" t="s">
        <v>12495</v>
      </c>
      <c r="H4328" t="s">
        <v>2</v>
      </c>
      <c r="I4328" t="s">
        <v>25806</v>
      </c>
      <c r="J4328" t="s">
        <v>3</v>
      </c>
      <c r="K4328" t="s">
        <v>32</v>
      </c>
      <c r="M4328" t="s">
        <v>5</v>
      </c>
      <c r="O4328" t="s">
        <v>48</v>
      </c>
      <c r="P4328" t="s">
        <v>48</v>
      </c>
      <c r="Q4328" t="s">
        <v>6</v>
      </c>
      <c r="R4328" t="s">
        <v>12499</v>
      </c>
      <c r="S4328" t="s">
        <v>12500</v>
      </c>
      <c r="T4328">
        <v>1</v>
      </c>
      <c r="U4328" t="s">
        <v>18</v>
      </c>
    </row>
    <row r="4329" spans="1:21" x14ac:dyDescent="0.25">
      <c r="B4329" t="str">
        <f>CONCATENATE(G4329,"|", IF(I4329="", H4329,I4329),"|",IF(L4329="",K4329,L4329))</f>
        <v>Hydroxyalprazolam|PrMCnc|Urine</v>
      </c>
      <c r="C4329" t="b">
        <f t="shared" si="57"/>
        <v>1</v>
      </c>
      <c r="D4329">
        <v>3706</v>
      </c>
      <c r="E4329">
        <v>5.5347999999999997</v>
      </c>
      <c r="F4329" t="s">
        <v>12501</v>
      </c>
      <c r="G4329" t="s">
        <v>12495</v>
      </c>
      <c r="H4329" t="s">
        <v>2</v>
      </c>
      <c r="I4329" t="s">
        <v>25806</v>
      </c>
      <c r="J4329" t="s">
        <v>3</v>
      </c>
      <c r="K4329" t="s">
        <v>32</v>
      </c>
      <c r="M4329" t="s">
        <v>5</v>
      </c>
      <c r="N4329" t="s">
        <v>136</v>
      </c>
      <c r="O4329" t="s">
        <v>48</v>
      </c>
      <c r="P4329" t="s">
        <v>48</v>
      </c>
      <c r="Q4329" t="s">
        <v>6</v>
      </c>
      <c r="R4329" t="s">
        <v>12502</v>
      </c>
      <c r="S4329" t="s">
        <v>12503</v>
      </c>
      <c r="T4329">
        <v>1</v>
      </c>
      <c r="U4329" t="s">
        <v>18</v>
      </c>
    </row>
    <row r="4330" spans="1:21" x14ac:dyDescent="0.25">
      <c r="B4330" t="str">
        <f>CONCATENATE(G4330,"|", IF(I4330="", H4330,I4330),"|",IF(L4330="",K4330,L4330))</f>
        <v>Hydroxyalprazolam|PrMCnc|Urine</v>
      </c>
      <c r="C4330" t="b">
        <f t="shared" si="57"/>
        <v>1</v>
      </c>
      <c r="D4330">
        <v>3707</v>
      </c>
      <c r="E4330">
        <v>5.5347999999999997</v>
      </c>
      <c r="F4330" t="s">
        <v>12504</v>
      </c>
      <c r="G4330" t="s">
        <v>12495</v>
      </c>
      <c r="H4330" t="s">
        <v>140</v>
      </c>
      <c r="I4330" t="s">
        <v>25806</v>
      </c>
      <c r="J4330" t="s">
        <v>3</v>
      </c>
      <c r="K4330" t="s">
        <v>32</v>
      </c>
      <c r="M4330" t="s">
        <v>141</v>
      </c>
      <c r="N4330" t="s">
        <v>136</v>
      </c>
      <c r="Q4330" t="s">
        <v>6</v>
      </c>
      <c r="R4330" t="s">
        <v>12505</v>
      </c>
      <c r="S4330" t="s">
        <v>12506</v>
      </c>
      <c r="T4330">
        <v>1</v>
      </c>
      <c r="U4330" t="s">
        <v>18</v>
      </c>
    </row>
    <row r="4331" spans="1:21" x14ac:dyDescent="0.25">
      <c r="B4331" t="str">
        <f>CONCATENATE(G4331,"|", IF(I4331="", H4331,I4331),"|",IF(L4331="",K4331,L4331))</f>
        <v>Hydroxyalprazolam|PrMCnc|Urine</v>
      </c>
      <c r="C4331" t="b">
        <f>IF(OR(B4331=B4330, B4331=B4333), TRUE, FALSE)</f>
        <v>1</v>
      </c>
      <c r="D4331">
        <v>3708</v>
      </c>
      <c r="E4331">
        <v>5.5347999999999997</v>
      </c>
      <c r="F4331" t="s">
        <v>12507</v>
      </c>
      <c r="G4331" t="s">
        <v>12495</v>
      </c>
      <c r="H4331" t="s">
        <v>140</v>
      </c>
      <c r="I4331" t="s">
        <v>25806</v>
      </c>
      <c r="J4331" t="s">
        <v>3</v>
      </c>
      <c r="K4331" t="s">
        <v>32</v>
      </c>
      <c r="M4331" t="s">
        <v>141</v>
      </c>
      <c r="N4331" t="s">
        <v>142</v>
      </c>
      <c r="Q4331" t="s">
        <v>6</v>
      </c>
      <c r="R4331" t="s">
        <v>12508</v>
      </c>
      <c r="S4331" t="s">
        <v>12509</v>
      </c>
      <c r="T4331">
        <v>1</v>
      </c>
      <c r="U4331" t="s">
        <v>18</v>
      </c>
    </row>
    <row r="4332" spans="1:21" x14ac:dyDescent="0.25">
      <c r="A4332" s="1" t="s">
        <v>28728</v>
      </c>
      <c r="B4332">
        <f>SUBTOTAL(3,B4328:B4331)</f>
        <v>4</v>
      </c>
    </row>
    <row r="4333" spans="1:21" hidden="1" x14ac:dyDescent="0.25">
      <c r="B4333" t="str">
        <f>CONCATENATE(G4333,"|", IF(I4333="", H4333,I4333),"|",IF(L4333="",K4333,L4333))</f>
        <v>Hydroxybupropion cutoff|PrMCnc|Urine</v>
      </c>
      <c r="C4333" t="b">
        <f>IF(OR(B4333=B4331, B4333=B4334), TRUE, FALSE)</f>
        <v>0</v>
      </c>
      <c r="D4333">
        <v>3718</v>
      </c>
      <c r="E4333">
        <v>5.5762999999999998</v>
      </c>
      <c r="F4333" t="s">
        <v>12539</v>
      </c>
      <c r="G4333" t="s">
        <v>12540</v>
      </c>
      <c r="H4333" t="s">
        <v>2</v>
      </c>
      <c r="I4333" t="s">
        <v>25806</v>
      </c>
      <c r="J4333" t="s">
        <v>3</v>
      </c>
      <c r="K4333" t="s">
        <v>32</v>
      </c>
      <c r="M4333" t="s">
        <v>5</v>
      </c>
      <c r="N4333" t="s">
        <v>136</v>
      </c>
      <c r="O4333" t="s">
        <v>48</v>
      </c>
      <c r="P4333" t="s">
        <v>48</v>
      </c>
      <c r="Q4333" t="s">
        <v>6</v>
      </c>
      <c r="R4333" t="s">
        <v>12541</v>
      </c>
      <c r="S4333" t="s">
        <v>12542</v>
      </c>
      <c r="T4333">
        <v>1</v>
      </c>
      <c r="U4333" t="s">
        <v>9</v>
      </c>
    </row>
    <row r="4334" spans="1:21" hidden="1" x14ac:dyDescent="0.25">
      <c r="B4334" t="str">
        <f>CONCATENATE(G4334,"|", IF(I4334="", H4334,I4334),"|",IF(L4334="",K4334,L4334))</f>
        <v>Hydroxybupropion|MCnt|Tiss</v>
      </c>
      <c r="C4334" t="b">
        <f t="shared" si="57"/>
        <v>0</v>
      </c>
      <c r="D4334">
        <v>3715</v>
      </c>
      <c r="E4334">
        <v>5.5347999999999997</v>
      </c>
      <c r="F4334" t="s">
        <v>12530</v>
      </c>
      <c r="G4334" t="s">
        <v>12518</v>
      </c>
      <c r="H4334" t="s">
        <v>241</v>
      </c>
      <c r="J4334" t="s">
        <v>3</v>
      </c>
      <c r="K4334" t="s">
        <v>313</v>
      </c>
      <c r="M4334" t="s">
        <v>5</v>
      </c>
      <c r="O4334" t="s">
        <v>286</v>
      </c>
      <c r="P4334" t="s">
        <v>286</v>
      </c>
      <c r="Q4334" t="s">
        <v>6</v>
      </c>
      <c r="R4334" t="s">
        <v>12531</v>
      </c>
      <c r="S4334" t="s">
        <v>12532</v>
      </c>
      <c r="T4334">
        <v>1</v>
      </c>
      <c r="U4334" t="s">
        <v>18</v>
      </c>
    </row>
    <row r="4335" spans="1:21" hidden="1" x14ac:dyDescent="0.25">
      <c r="B4335" t="str">
        <f>CONCATENATE(G4335,"|", IF(I4335="", H4335,I4335),"|",IF(L4335="",K4335,L4335))</f>
        <v>Hydroxybupropion|PrMCnc|Body fld</v>
      </c>
      <c r="C4335" t="b">
        <f>IF(OR(B4335=B4334, B4335=B4336), TRUE, FALSE)</f>
        <v>0</v>
      </c>
      <c r="D4335">
        <v>3712</v>
      </c>
      <c r="E4335">
        <v>5.5347999999999997</v>
      </c>
      <c r="F4335" t="s">
        <v>12521</v>
      </c>
      <c r="G4335" t="s">
        <v>12518</v>
      </c>
      <c r="H4335" t="s">
        <v>2</v>
      </c>
      <c r="I4335" t="s">
        <v>25806</v>
      </c>
      <c r="J4335" t="s">
        <v>3</v>
      </c>
      <c r="K4335" t="s">
        <v>234</v>
      </c>
      <c r="M4335" t="s">
        <v>5</v>
      </c>
      <c r="O4335" t="s">
        <v>48</v>
      </c>
      <c r="P4335" t="s">
        <v>48</v>
      </c>
      <c r="Q4335" t="s">
        <v>6</v>
      </c>
      <c r="R4335" t="s">
        <v>12522</v>
      </c>
      <c r="S4335" t="s">
        <v>12523</v>
      </c>
      <c r="T4335">
        <v>1</v>
      </c>
      <c r="U4335" t="s">
        <v>18</v>
      </c>
    </row>
    <row r="4336" spans="1:21" x14ac:dyDescent="0.25">
      <c r="B4336" t="str">
        <f>CONCATENATE(G4336,"|", IF(I4336="", H4336,I4336),"|",IF(L4336="",K4336,L4336))</f>
        <v>Hydroxybupropion|PrMCnc|Intravascular - any</v>
      </c>
      <c r="C4336" t="b">
        <f>IF(OR(B4336=B4335, B4336=B4337), TRUE, FALSE)</f>
        <v>1</v>
      </c>
      <c r="D4336">
        <v>3711</v>
      </c>
      <c r="E4336">
        <v>5.5347999999999997</v>
      </c>
      <c r="F4336" t="s">
        <v>12517</v>
      </c>
      <c r="G4336" t="s">
        <v>12518</v>
      </c>
      <c r="H4336" t="s">
        <v>2</v>
      </c>
      <c r="I4336" t="s">
        <v>25806</v>
      </c>
      <c r="J4336" t="s">
        <v>3</v>
      </c>
      <c r="K4336" t="s">
        <v>38</v>
      </c>
      <c r="L4336" t="s">
        <v>25808</v>
      </c>
      <c r="M4336" t="s">
        <v>5</v>
      </c>
      <c r="O4336" t="s">
        <v>48</v>
      </c>
      <c r="P4336" t="s">
        <v>48</v>
      </c>
      <c r="Q4336" t="s">
        <v>6</v>
      </c>
      <c r="R4336" t="s">
        <v>12519</v>
      </c>
      <c r="S4336" t="s">
        <v>12520</v>
      </c>
      <c r="T4336">
        <v>1</v>
      </c>
      <c r="U4336" t="s">
        <v>18</v>
      </c>
    </row>
    <row r="4337" spans="1:21" x14ac:dyDescent="0.25">
      <c r="B4337" t="str">
        <f>CONCATENATE(G4337,"|", IF(I4337="", H4337,I4337),"|",IF(L4337="",K4337,L4337))</f>
        <v>Hydroxybupropion|PrMCnc|Intravascular - any</v>
      </c>
      <c r="C4337" t="b">
        <f>IF(OR(B4337=B4336, B4337=B4339), TRUE, FALSE)</f>
        <v>1</v>
      </c>
      <c r="D4337">
        <v>3713</v>
      </c>
      <c r="E4337">
        <v>5.5347999999999997</v>
      </c>
      <c r="F4337" t="s">
        <v>12524</v>
      </c>
      <c r="G4337" t="s">
        <v>12518</v>
      </c>
      <c r="H4337" t="s">
        <v>2</v>
      </c>
      <c r="I4337" t="s">
        <v>25806</v>
      </c>
      <c r="J4337" t="s">
        <v>3</v>
      </c>
      <c r="K4337" t="s">
        <v>47</v>
      </c>
      <c r="L4337" t="s">
        <v>25808</v>
      </c>
      <c r="M4337" t="s">
        <v>5</v>
      </c>
      <c r="O4337" t="s">
        <v>48</v>
      </c>
      <c r="P4337" t="s">
        <v>48</v>
      </c>
      <c r="Q4337" t="s">
        <v>6</v>
      </c>
      <c r="R4337" t="s">
        <v>12525</v>
      </c>
      <c r="S4337" t="s">
        <v>12526</v>
      </c>
      <c r="T4337">
        <v>1</v>
      </c>
      <c r="U4337" t="s">
        <v>18</v>
      </c>
    </row>
    <row r="4338" spans="1:21" x14ac:dyDescent="0.25">
      <c r="A4338" s="1" t="s">
        <v>28725</v>
      </c>
      <c r="B4338">
        <f>SUBTOTAL(3,B4336:B4337)</f>
        <v>2</v>
      </c>
    </row>
    <row r="4339" spans="1:21" x14ac:dyDescent="0.25">
      <c r="B4339" t="str">
        <f>CONCATENATE(G4339,"|", IF(I4339="", H4339,I4339),"|",IF(L4339="",K4339,L4339))</f>
        <v>Hydroxybupropion|PrMCnc|Urine</v>
      </c>
      <c r="C4339" t="b">
        <f>IF(OR(B4339=B4337, B4339=B4340), TRUE, FALSE)</f>
        <v>1</v>
      </c>
      <c r="D4339">
        <v>3716</v>
      </c>
      <c r="E4339">
        <v>5.5347999999999997</v>
      </c>
      <c r="F4339" t="s">
        <v>12533</v>
      </c>
      <c r="G4339" t="s">
        <v>12518</v>
      </c>
      <c r="H4339" t="s">
        <v>2</v>
      </c>
      <c r="I4339" t="s">
        <v>25806</v>
      </c>
      <c r="J4339" t="s">
        <v>3</v>
      </c>
      <c r="K4339" t="s">
        <v>32</v>
      </c>
      <c r="M4339" t="s">
        <v>5</v>
      </c>
      <c r="O4339" t="s">
        <v>48</v>
      </c>
      <c r="P4339" t="s">
        <v>48</v>
      </c>
      <c r="Q4339" t="s">
        <v>6</v>
      </c>
      <c r="R4339" t="s">
        <v>12534</v>
      </c>
      <c r="S4339" t="s">
        <v>12535</v>
      </c>
      <c r="T4339">
        <v>1</v>
      </c>
      <c r="U4339" t="s">
        <v>18</v>
      </c>
    </row>
    <row r="4340" spans="1:21" x14ac:dyDescent="0.25">
      <c r="B4340" t="str">
        <f>CONCATENATE(G4340,"|", IF(I4340="", H4340,I4340),"|",IF(L4340="",K4340,L4340))</f>
        <v>Hydroxybupropion|PrMCnc|Urine</v>
      </c>
      <c r="C4340" t="b">
        <f>IF(OR(B4340=B4339, B4340=B4342), TRUE, FALSE)</f>
        <v>1</v>
      </c>
      <c r="D4340">
        <v>3717</v>
      </c>
      <c r="E4340">
        <v>5.5347999999999997</v>
      </c>
      <c r="F4340" t="s">
        <v>12536</v>
      </c>
      <c r="G4340" t="s">
        <v>12518</v>
      </c>
      <c r="H4340" t="s">
        <v>140</v>
      </c>
      <c r="I4340" t="s">
        <v>25806</v>
      </c>
      <c r="J4340" t="s">
        <v>3</v>
      </c>
      <c r="K4340" t="s">
        <v>32</v>
      </c>
      <c r="M4340" t="s">
        <v>141</v>
      </c>
      <c r="N4340" t="s">
        <v>136</v>
      </c>
      <c r="Q4340" t="s">
        <v>6</v>
      </c>
      <c r="R4340" t="s">
        <v>12537</v>
      </c>
      <c r="S4340" t="s">
        <v>12538</v>
      </c>
      <c r="T4340">
        <v>1</v>
      </c>
      <c r="U4340" t="s">
        <v>18</v>
      </c>
    </row>
    <row r="4341" spans="1:21" x14ac:dyDescent="0.25">
      <c r="A4341" s="1" t="s">
        <v>28722</v>
      </c>
      <c r="B4341">
        <f>SUBTOTAL(3,B4339:B4340)</f>
        <v>2</v>
      </c>
    </row>
    <row r="4342" spans="1:21" hidden="1" x14ac:dyDescent="0.25">
      <c r="B4342" t="str">
        <f>CONCATENATE(G4342,"|", IF(I4342="", H4342,I4342),"|",IF(L4342="",K4342,L4342))</f>
        <v>Hydroxybupropion|SCnc|Ser/Plas</v>
      </c>
      <c r="C4342" t="b">
        <f>IF(OR(B4342=B4340, B4342=B4343), TRUE, FALSE)</f>
        <v>0</v>
      </c>
      <c r="D4342">
        <v>3714</v>
      </c>
      <c r="E4342">
        <v>5.5347999999999997</v>
      </c>
      <c r="F4342" t="s">
        <v>12527</v>
      </c>
      <c r="G4342" t="s">
        <v>12518</v>
      </c>
      <c r="H4342" t="s">
        <v>222</v>
      </c>
      <c r="J4342" t="s">
        <v>3</v>
      </c>
      <c r="K4342" t="s">
        <v>47</v>
      </c>
      <c r="M4342" t="s">
        <v>5</v>
      </c>
      <c r="O4342" t="s">
        <v>754</v>
      </c>
      <c r="P4342" t="s">
        <v>754</v>
      </c>
      <c r="Q4342" t="s">
        <v>6</v>
      </c>
      <c r="R4342" t="s">
        <v>12528</v>
      </c>
      <c r="S4342" t="s">
        <v>12529</v>
      </c>
      <c r="T4342">
        <v>1</v>
      </c>
      <c r="U4342" t="s">
        <v>18</v>
      </c>
    </row>
    <row r="4343" spans="1:21" hidden="1" x14ac:dyDescent="0.25">
      <c r="B4343" t="str">
        <f>CONCATENATE(G4343,"|", IF(I4343="", H4343,I4343),"|",IF(L4343="",K4343,L4343))</f>
        <v>Hydroxychloroquine^trough|PrMCnc|Intravascular - any</v>
      </c>
      <c r="C4343" t="b">
        <f t="shared" ref="C4343:C4414" si="58">IF(OR(B4343=B4342, B4343=B4344), TRUE, FALSE)</f>
        <v>0</v>
      </c>
      <c r="D4343">
        <v>3721</v>
      </c>
      <c r="E4343">
        <v>5.5347999999999997</v>
      </c>
      <c r="F4343" t="s">
        <v>12550</v>
      </c>
      <c r="G4343" t="s">
        <v>12551</v>
      </c>
      <c r="H4343" t="s">
        <v>2</v>
      </c>
      <c r="I4343" t="s">
        <v>25806</v>
      </c>
      <c r="J4343" t="s">
        <v>3</v>
      </c>
      <c r="K4343" t="s">
        <v>47</v>
      </c>
      <c r="L4343" t="s">
        <v>25808</v>
      </c>
      <c r="M4343" t="s">
        <v>5</v>
      </c>
      <c r="O4343" t="s">
        <v>33</v>
      </c>
      <c r="P4343" t="s">
        <v>33</v>
      </c>
      <c r="Q4343" t="s">
        <v>6</v>
      </c>
      <c r="R4343" t="s">
        <v>12552</v>
      </c>
      <c r="S4343" t="s">
        <v>12553</v>
      </c>
      <c r="T4343">
        <v>1</v>
      </c>
      <c r="U4343" t="s">
        <v>18</v>
      </c>
    </row>
    <row r="4344" spans="1:21" hidden="1" x14ac:dyDescent="0.25">
      <c r="B4344" t="str">
        <f>CONCATENATE(G4344,"|", IF(I4344="", H4344,I4344),"|",IF(L4344="",K4344,L4344))</f>
        <v>Hydroxychloroquine|PrMCnc|Intravascular - any</v>
      </c>
      <c r="C4344" t="b">
        <f t="shared" si="58"/>
        <v>0</v>
      </c>
      <c r="D4344">
        <v>3719</v>
      </c>
      <c r="E4344">
        <v>5.5347999999999997</v>
      </c>
      <c r="F4344" t="s">
        <v>12543</v>
      </c>
      <c r="G4344" t="s">
        <v>12544</v>
      </c>
      <c r="H4344" t="s">
        <v>2</v>
      </c>
      <c r="I4344" t="s">
        <v>25806</v>
      </c>
      <c r="J4344" t="s">
        <v>3</v>
      </c>
      <c r="K4344" t="s">
        <v>47</v>
      </c>
      <c r="L4344" t="s">
        <v>25808</v>
      </c>
      <c r="M4344" t="s">
        <v>5</v>
      </c>
      <c r="O4344" t="s">
        <v>101</v>
      </c>
      <c r="P4344" t="s">
        <v>101</v>
      </c>
      <c r="Q4344" t="s">
        <v>6</v>
      </c>
      <c r="R4344" t="s">
        <v>12545</v>
      </c>
      <c r="S4344" t="s">
        <v>12546</v>
      </c>
      <c r="T4344">
        <v>1</v>
      </c>
      <c r="U4344" t="s">
        <v>18</v>
      </c>
    </row>
    <row r="4345" spans="1:21" hidden="1" x14ac:dyDescent="0.25">
      <c r="B4345" t="str">
        <f>CONCATENATE(G4345,"|", IF(I4345="", H4345,I4345),"|",IF(L4345="",K4345,L4345))</f>
        <v>Hydroxychloroquine|SCnc|Ser/Plas</v>
      </c>
      <c r="C4345" t="b">
        <f>IF(OR(B4345=B4344, B4345=B4346), TRUE, FALSE)</f>
        <v>0</v>
      </c>
      <c r="D4345">
        <v>3720</v>
      </c>
      <c r="E4345">
        <v>5.5347999999999997</v>
      </c>
      <c r="F4345" t="s">
        <v>12547</v>
      </c>
      <c r="G4345" t="s">
        <v>12544</v>
      </c>
      <c r="H4345" t="s">
        <v>222</v>
      </c>
      <c r="J4345" t="s">
        <v>3</v>
      </c>
      <c r="K4345" t="s">
        <v>47</v>
      </c>
      <c r="M4345" t="s">
        <v>5</v>
      </c>
      <c r="O4345" t="s">
        <v>223</v>
      </c>
      <c r="P4345" t="s">
        <v>223</v>
      </c>
      <c r="Q4345" t="s">
        <v>6</v>
      </c>
      <c r="R4345" t="s">
        <v>12548</v>
      </c>
      <c r="S4345" t="s">
        <v>12549</v>
      </c>
      <c r="T4345">
        <v>1</v>
      </c>
      <c r="U4345" t="s">
        <v>18</v>
      </c>
    </row>
    <row r="4346" spans="1:21" x14ac:dyDescent="0.25">
      <c r="B4346" t="str">
        <f>CONCATENATE(G4346,"|", IF(I4346="", H4346,I4346),"|",IF(L4346="",K4346,L4346))</f>
        <v>Hydroxyethylflurazepam cutoff|PrMCnc|Urine</v>
      </c>
      <c r="C4346" t="b">
        <f>IF(OR(B4346=B4345, B4346=B4347), TRUE, FALSE)</f>
        <v>1</v>
      </c>
      <c r="D4346">
        <v>3741</v>
      </c>
      <c r="E4346">
        <v>5.5762999999999998</v>
      </c>
      <c r="F4346" t="s">
        <v>12612</v>
      </c>
      <c r="G4346" t="s">
        <v>12613</v>
      </c>
      <c r="H4346" t="s">
        <v>2</v>
      </c>
      <c r="I4346" t="s">
        <v>25806</v>
      </c>
      <c r="J4346" t="s">
        <v>3</v>
      </c>
      <c r="K4346" t="s">
        <v>32</v>
      </c>
      <c r="M4346" t="s">
        <v>5</v>
      </c>
      <c r="N4346" t="s">
        <v>136</v>
      </c>
      <c r="O4346" t="s">
        <v>48</v>
      </c>
      <c r="P4346" t="s">
        <v>48</v>
      </c>
      <c r="Q4346" t="s">
        <v>6</v>
      </c>
      <c r="R4346" t="s">
        <v>12614</v>
      </c>
      <c r="S4346" t="s">
        <v>12615</v>
      </c>
      <c r="T4346">
        <v>1</v>
      </c>
      <c r="U4346" t="s">
        <v>9</v>
      </c>
    </row>
    <row r="4347" spans="1:21" x14ac:dyDescent="0.25">
      <c r="B4347" t="str">
        <f>CONCATENATE(G4347,"|", IF(I4347="", H4347,I4347),"|",IF(L4347="",K4347,L4347))</f>
        <v>Hydroxyethylflurazepam cutoff|PrMCnc|Urine</v>
      </c>
      <c r="C4347" t="b">
        <f>IF(OR(B4347=B4346, B4347=B4349), TRUE, FALSE)</f>
        <v>1</v>
      </c>
      <c r="D4347">
        <v>3742</v>
      </c>
      <c r="E4347">
        <v>5.5762999999999998</v>
      </c>
      <c r="F4347" t="s">
        <v>12616</v>
      </c>
      <c r="G4347" t="s">
        <v>12613</v>
      </c>
      <c r="H4347" t="s">
        <v>2</v>
      </c>
      <c r="I4347" t="s">
        <v>25806</v>
      </c>
      <c r="J4347" t="s">
        <v>3</v>
      </c>
      <c r="K4347" t="s">
        <v>32</v>
      </c>
      <c r="M4347" t="s">
        <v>5</v>
      </c>
      <c r="N4347" t="s">
        <v>142</v>
      </c>
      <c r="O4347" t="s">
        <v>48</v>
      </c>
      <c r="P4347" t="s">
        <v>48</v>
      </c>
      <c r="Q4347" t="s">
        <v>6</v>
      </c>
      <c r="R4347" t="s">
        <v>12617</v>
      </c>
      <c r="S4347" t="s">
        <v>12618</v>
      </c>
      <c r="T4347">
        <v>1</v>
      </c>
      <c r="U4347" t="s">
        <v>9</v>
      </c>
    </row>
    <row r="4348" spans="1:21" x14ac:dyDescent="0.25">
      <c r="A4348" s="1" t="s">
        <v>28708</v>
      </c>
      <c r="B4348">
        <f>SUBTOTAL(3,B4346:B4347)</f>
        <v>2</v>
      </c>
    </row>
    <row r="4349" spans="1:21" hidden="1" x14ac:dyDescent="0.25">
      <c r="B4349" t="str">
        <f>CONCATENATE(G4349,"|", IF(I4349="", H4349,I4349),"|",IF(L4349="",K4349,L4349))</f>
        <v>Hydroxyethylflurazepam|MCnt|Hair</v>
      </c>
      <c r="C4349" t="b">
        <f>IF(OR(B4349=B4347, B4349=B4350), TRUE, FALSE)</f>
        <v>0</v>
      </c>
      <c r="D4349">
        <v>3726</v>
      </c>
      <c r="E4349">
        <v>5.5347999999999997</v>
      </c>
      <c r="F4349" t="s">
        <v>12567</v>
      </c>
      <c r="G4349" t="s">
        <v>12555</v>
      </c>
      <c r="H4349" t="s">
        <v>241</v>
      </c>
      <c r="J4349" t="s">
        <v>3</v>
      </c>
      <c r="K4349" t="s">
        <v>242</v>
      </c>
      <c r="M4349" t="s">
        <v>5</v>
      </c>
      <c r="O4349" t="s">
        <v>286</v>
      </c>
      <c r="P4349" t="s">
        <v>286</v>
      </c>
      <c r="Q4349" t="s">
        <v>6</v>
      </c>
      <c r="R4349" t="s">
        <v>12568</v>
      </c>
      <c r="S4349" t="s">
        <v>12569</v>
      </c>
      <c r="T4349">
        <v>1</v>
      </c>
      <c r="U4349" t="s">
        <v>18</v>
      </c>
    </row>
    <row r="4350" spans="1:21" x14ac:dyDescent="0.25">
      <c r="B4350" t="str">
        <f>CONCATENATE(G4350,"|", IF(I4350="", H4350,I4350),"|",IF(L4350="",K4350,L4350))</f>
        <v>Hydroxyethylflurazepam|MCnt|Meconium</v>
      </c>
      <c r="C4350" t="b">
        <f>IF(OR(B4350=B4349, B4350=B4351), TRUE, FALSE)</f>
        <v>1</v>
      </c>
      <c r="D4350">
        <v>3727</v>
      </c>
      <c r="E4350">
        <v>5.5347999999999997</v>
      </c>
      <c r="F4350" t="s">
        <v>12570</v>
      </c>
      <c r="G4350" t="s">
        <v>12555</v>
      </c>
      <c r="H4350" t="s">
        <v>241</v>
      </c>
      <c r="J4350" t="s">
        <v>3</v>
      </c>
      <c r="K4350" t="s">
        <v>285</v>
      </c>
      <c r="M4350" t="s">
        <v>5</v>
      </c>
      <c r="O4350" t="s">
        <v>286</v>
      </c>
      <c r="P4350" t="s">
        <v>286</v>
      </c>
      <c r="Q4350" t="s">
        <v>6</v>
      </c>
      <c r="R4350" t="s">
        <v>12571</v>
      </c>
      <c r="S4350" t="s">
        <v>12572</v>
      </c>
      <c r="T4350">
        <v>1</v>
      </c>
      <c r="U4350" t="s">
        <v>18</v>
      </c>
    </row>
    <row r="4351" spans="1:21" x14ac:dyDescent="0.25">
      <c r="B4351" t="str">
        <f>CONCATENATE(G4351,"|", IF(I4351="", H4351,I4351),"|",IF(L4351="",K4351,L4351))</f>
        <v>Hydroxyethylflurazepam|MCnt|Meconium</v>
      </c>
      <c r="C4351" t="b">
        <f>IF(OR(B4351=B4350, B4351=B4353), TRUE, FALSE)</f>
        <v>1</v>
      </c>
      <c r="D4351">
        <v>3728</v>
      </c>
      <c r="E4351">
        <v>5.5347999999999997</v>
      </c>
      <c r="F4351" t="s">
        <v>12573</v>
      </c>
      <c r="G4351" t="s">
        <v>12555</v>
      </c>
      <c r="H4351" t="s">
        <v>241</v>
      </c>
      <c r="J4351" t="s">
        <v>3</v>
      </c>
      <c r="K4351" t="s">
        <v>285</v>
      </c>
      <c r="M4351" t="s">
        <v>5</v>
      </c>
      <c r="N4351" t="s">
        <v>136</v>
      </c>
      <c r="O4351" t="s">
        <v>286</v>
      </c>
      <c r="P4351" t="s">
        <v>286</v>
      </c>
      <c r="Q4351" t="s">
        <v>6</v>
      </c>
      <c r="R4351" t="s">
        <v>12574</v>
      </c>
      <c r="S4351" t="s">
        <v>12575</v>
      </c>
      <c r="T4351">
        <v>1</v>
      </c>
      <c r="U4351" t="s">
        <v>18</v>
      </c>
    </row>
    <row r="4352" spans="1:21" x14ac:dyDescent="0.25">
      <c r="A4352" s="1" t="s">
        <v>28715</v>
      </c>
      <c r="B4352">
        <f>SUBTOTAL(3,B4350:B4351)</f>
        <v>2</v>
      </c>
    </row>
    <row r="4353" spans="1:21" x14ac:dyDescent="0.25">
      <c r="B4353" t="str">
        <f>CONCATENATE(G4353,"|", IF(I4353="", H4353,I4353),"|",IF(L4353="",K4353,L4353))</f>
        <v>Hydroxyethylflurazepam|MCnt|Stool</v>
      </c>
      <c r="C4353" t="b">
        <f>IF(OR(B4353=B4351, B4353=B4354), TRUE, FALSE)</f>
        <v>1</v>
      </c>
      <c r="D4353">
        <v>3731</v>
      </c>
      <c r="E4353">
        <v>5.5347999999999997</v>
      </c>
      <c r="F4353" t="s">
        <v>12582</v>
      </c>
      <c r="G4353" t="s">
        <v>12555</v>
      </c>
      <c r="H4353" t="s">
        <v>241</v>
      </c>
      <c r="J4353" t="s">
        <v>3</v>
      </c>
      <c r="K4353" t="s">
        <v>1960</v>
      </c>
      <c r="M4353" t="s">
        <v>5</v>
      </c>
      <c r="O4353" t="s">
        <v>286</v>
      </c>
      <c r="P4353" t="s">
        <v>286</v>
      </c>
      <c r="Q4353" t="s">
        <v>6</v>
      </c>
      <c r="R4353" t="s">
        <v>12583</v>
      </c>
      <c r="S4353" t="s">
        <v>12584</v>
      </c>
      <c r="T4353">
        <v>1</v>
      </c>
      <c r="U4353" t="s">
        <v>18</v>
      </c>
    </row>
    <row r="4354" spans="1:21" x14ac:dyDescent="0.25">
      <c r="B4354" t="str">
        <f>CONCATENATE(G4354,"|", IF(I4354="", H4354,I4354),"|",IF(L4354="",K4354,L4354))</f>
        <v>Hydroxyethylflurazepam|MCnt|Stool</v>
      </c>
      <c r="C4354" t="b">
        <f>IF(OR(B4354=B4353, B4354=B4356), TRUE, FALSE)</f>
        <v>1</v>
      </c>
      <c r="D4354">
        <v>3732</v>
      </c>
      <c r="E4354">
        <v>5.5347999999999997</v>
      </c>
      <c r="F4354" t="s">
        <v>12585</v>
      </c>
      <c r="G4354" t="s">
        <v>12555</v>
      </c>
      <c r="H4354" t="s">
        <v>241</v>
      </c>
      <c r="J4354" t="s">
        <v>3</v>
      </c>
      <c r="K4354" t="s">
        <v>1960</v>
      </c>
      <c r="M4354" t="s">
        <v>5</v>
      </c>
      <c r="N4354" t="s">
        <v>136</v>
      </c>
      <c r="O4354" t="s">
        <v>286</v>
      </c>
      <c r="P4354" t="s">
        <v>286</v>
      </c>
      <c r="Q4354" t="s">
        <v>6</v>
      </c>
      <c r="R4354" t="s">
        <v>12586</v>
      </c>
      <c r="S4354" t="s">
        <v>12587</v>
      </c>
      <c r="T4354">
        <v>1</v>
      </c>
      <c r="U4354" t="s">
        <v>18</v>
      </c>
    </row>
    <row r="4355" spans="1:21" x14ac:dyDescent="0.25">
      <c r="A4355" s="1" t="s">
        <v>28713</v>
      </c>
      <c r="B4355">
        <f>SUBTOTAL(3,B4353:B4354)</f>
        <v>2</v>
      </c>
    </row>
    <row r="4356" spans="1:21" x14ac:dyDescent="0.25">
      <c r="B4356" t="str">
        <f>CONCATENATE(G4356,"|", IF(I4356="", H4356,I4356),"|",IF(L4356="",K4356,L4356))</f>
        <v>Hydroxyethylflurazepam|MCnt|Tiss</v>
      </c>
      <c r="C4356" t="b">
        <f>IF(OR(B4356=B4354, B4356=B4357), TRUE, FALSE)</f>
        <v>1</v>
      </c>
      <c r="D4356">
        <v>3734</v>
      </c>
      <c r="E4356">
        <v>5.5347999999999997</v>
      </c>
      <c r="F4356" t="s">
        <v>12591</v>
      </c>
      <c r="G4356" t="s">
        <v>12555</v>
      </c>
      <c r="H4356" t="s">
        <v>241</v>
      </c>
      <c r="J4356" t="s">
        <v>3</v>
      </c>
      <c r="K4356" t="s">
        <v>313</v>
      </c>
      <c r="M4356" t="s">
        <v>5</v>
      </c>
      <c r="O4356" t="s">
        <v>286</v>
      </c>
      <c r="P4356" t="s">
        <v>286</v>
      </c>
      <c r="Q4356" t="s">
        <v>6</v>
      </c>
      <c r="R4356" t="s">
        <v>12592</v>
      </c>
      <c r="S4356" t="s">
        <v>12593</v>
      </c>
      <c r="T4356">
        <v>1</v>
      </c>
      <c r="U4356" t="s">
        <v>18</v>
      </c>
    </row>
    <row r="4357" spans="1:21" x14ac:dyDescent="0.25">
      <c r="B4357" t="str">
        <f>CONCATENATE(G4357,"|", IF(I4357="", H4357,I4357),"|",IF(L4357="",K4357,L4357))</f>
        <v>Hydroxyethylflurazepam|MCnt|Tiss</v>
      </c>
      <c r="C4357" t="b">
        <f>IF(OR(B4357=B4356, B4357=B4359), TRUE, FALSE)</f>
        <v>1</v>
      </c>
      <c r="D4357">
        <v>3735</v>
      </c>
      <c r="E4357">
        <v>5.5347999999999997</v>
      </c>
      <c r="F4357" t="s">
        <v>12594</v>
      </c>
      <c r="G4357" t="s">
        <v>12555</v>
      </c>
      <c r="H4357" t="s">
        <v>241</v>
      </c>
      <c r="J4357" t="s">
        <v>3</v>
      </c>
      <c r="K4357" t="s">
        <v>313</v>
      </c>
      <c r="M4357" t="s">
        <v>5</v>
      </c>
      <c r="N4357" t="s">
        <v>136</v>
      </c>
      <c r="O4357" t="s">
        <v>286</v>
      </c>
      <c r="P4357" t="s">
        <v>286</v>
      </c>
      <c r="Q4357" t="s">
        <v>6</v>
      </c>
      <c r="R4357" t="s">
        <v>12595</v>
      </c>
      <c r="S4357" t="s">
        <v>12596</v>
      </c>
      <c r="T4357">
        <v>1</v>
      </c>
      <c r="U4357" t="s">
        <v>18</v>
      </c>
    </row>
    <row r="4358" spans="1:21" x14ac:dyDescent="0.25">
      <c r="A4358" s="1" t="s">
        <v>28711</v>
      </c>
      <c r="B4358">
        <f>SUBTOTAL(3,B4356:B4357)</f>
        <v>2</v>
      </c>
    </row>
    <row r="4359" spans="1:21" x14ac:dyDescent="0.25">
      <c r="B4359" t="str">
        <f>CONCATENATE(G4359,"|", IF(I4359="", H4359,I4359),"|",IF(L4359="",K4359,L4359))</f>
        <v>Hydroxyethylflurazepam|PrMCnc|Body fld</v>
      </c>
      <c r="C4359" t="b">
        <f>IF(OR(B4359=B4357, B4359=B4360), TRUE, FALSE)</f>
        <v>1</v>
      </c>
      <c r="D4359">
        <v>3724</v>
      </c>
      <c r="E4359">
        <v>5.5347999999999997</v>
      </c>
      <c r="F4359" t="s">
        <v>12561</v>
      </c>
      <c r="G4359" t="s">
        <v>12555</v>
      </c>
      <c r="H4359" t="s">
        <v>2</v>
      </c>
      <c r="I4359" t="s">
        <v>25806</v>
      </c>
      <c r="J4359" t="s">
        <v>3</v>
      </c>
      <c r="K4359" t="s">
        <v>234</v>
      </c>
      <c r="M4359" t="s">
        <v>5</v>
      </c>
      <c r="O4359" t="s">
        <v>48</v>
      </c>
      <c r="P4359" t="s">
        <v>48</v>
      </c>
      <c r="Q4359" t="s">
        <v>6</v>
      </c>
      <c r="R4359" t="s">
        <v>12562</v>
      </c>
      <c r="S4359" t="s">
        <v>12563</v>
      </c>
      <c r="T4359">
        <v>1</v>
      </c>
      <c r="U4359" t="s">
        <v>18</v>
      </c>
    </row>
    <row r="4360" spans="1:21" x14ac:dyDescent="0.25">
      <c r="B4360" t="str">
        <f>CONCATENATE(G4360,"|", IF(I4360="", H4360,I4360),"|",IF(L4360="",K4360,L4360))</f>
        <v>Hydroxyethylflurazepam|PrMCnc|Body fld</v>
      </c>
      <c r="C4360" t="b">
        <f>IF(OR(B4360=B4359, B4360=B4362), TRUE, FALSE)</f>
        <v>1</v>
      </c>
      <c r="D4360">
        <v>3725</v>
      </c>
      <c r="E4360">
        <v>5.5347999999999997</v>
      </c>
      <c r="F4360" t="s">
        <v>12564</v>
      </c>
      <c r="G4360" t="s">
        <v>12555</v>
      </c>
      <c r="H4360" t="s">
        <v>2</v>
      </c>
      <c r="I4360" t="s">
        <v>25806</v>
      </c>
      <c r="J4360" t="s">
        <v>3</v>
      </c>
      <c r="K4360" t="s">
        <v>234</v>
      </c>
      <c r="M4360" t="s">
        <v>5</v>
      </c>
      <c r="N4360" t="s">
        <v>136</v>
      </c>
      <c r="O4360" t="s">
        <v>48</v>
      </c>
      <c r="P4360" t="s">
        <v>48</v>
      </c>
      <c r="Q4360" t="s">
        <v>6</v>
      </c>
      <c r="R4360" t="s">
        <v>12565</v>
      </c>
      <c r="S4360" t="s">
        <v>12566</v>
      </c>
      <c r="T4360">
        <v>1</v>
      </c>
      <c r="U4360" t="s">
        <v>18</v>
      </c>
    </row>
    <row r="4361" spans="1:21" x14ac:dyDescent="0.25">
      <c r="A4361" s="1" t="s">
        <v>28717</v>
      </c>
      <c r="B4361">
        <f>SUBTOTAL(3,B4359:B4360)</f>
        <v>2</v>
      </c>
    </row>
    <row r="4362" spans="1:21" x14ac:dyDescent="0.25">
      <c r="B4362" t="str">
        <f>CONCATENATE(G4362,"|", IF(I4362="", H4362,I4362),"|",IF(L4362="",K4362,L4362))</f>
        <v>Hydroxyethylflurazepam|PrMCnc|Intravascular - any</v>
      </c>
      <c r="C4362" t="b">
        <f>IF(OR(B4362=B4360, B4362=B4363), TRUE, FALSE)</f>
        <v>1</v>
      </c>
      <c r="D4362">
        <v>3722</v>
      </c>
      <c r="E4362">
        <v>5.5347999999999997</v>
      </c>
      <c r="F4362" t="s">
        <v>12554</v>
      </c>
      <c r="G4362" t="s">
        <v>12555</v>
      </c>
      <c r="H4362" t="s">
        <v>2</v>
      </c>
      <c r="I4362" t="s">
        <v>25806</v>
      </c>
      <c r="J4362" t="s">
        <v>3</v>
      </c>
      <c r="K4362" t="s">
        <v>38</v>
      </c>
      <c r="L4362" t="s">
        <v>25808</v>
      </c>
      <c r="M4362" t="s">
        <v>5</v>
      </c>
      <c r="O4362" t="s">
        <v>48</v>
      </c>
      <c r="P4362" t="s">
        <v>48</v>
      </c>
      <c r="Q4362" t="s">
        <v>6</v>
      </c>
      <c r="R4362" t="s">
        <v>12556</v>
      </c>
      <c r="S4362" t="s">
        <v>12557</v>
      </c>
      <c r="T4362">
        <v>1</v>
      </c>
      <c r="U4362" t="s">
        <v>18</v>
      </c>
    </row>
    <row r="4363" spans="1:21" x14ac:dyDescent="0.25">
      <c r="B4363" t="str">
        <f>CONCATENATE(G4363,"|", IF(I4363="", H4363,I4363),"|",IF(L4363="",K4363,L4363))</f>
        <v>Hydroxyethylflurazepam|PrMCnc|Intravascular - any</v>
      </c>
      <c r="C4363" t="b">
        <f t="shared" si="58"/>
        <v>1</v>
      </c>
      <c r="D4363">
        <v>3723</v>
      </c>
      <c r="E4363">
        <v>5.5347999999999997</v>
      </c>
      <c r="F4363" t="s">
        <v>12558</v>
      </c>
      <c r="G4363" t="s">
        <v>12555</v>
      </c>
      <c r="H4363" t="s">
        <v>2</v>
      </c>
      <c r="I4363" t="s">
        <v>25806</v>
      </c>
      <c r="J4363" t="s">
        <v>3</v>
      </c>
      <c r="K4363" t="s">
        <v>38</v>
      </c>
      <c r="L4363" t="s">
        <v>25808</v>
      </c>
      <c r="M4363" t="s">
        <v>5</v>
      </c>
      <c r="N4363" t="s">
        <v>136</v>
      </c>
      <c r="O4363" t="s">
        <v>48</v>
      </c>
      <c r="P4363" t="s">
        <v>48</v>
      </c>
      <c r="Q4363" t="s">
        <v>6</v>
      </c>
      <c r="R4363" t="s">
        <v>12559</v>
      </c>
      <c r="S4363" t="s">
        <v>12560</v>
      </c>
      <c r="T4363">
        <v>1</v>
      </c>
      <c r="U4363" t="s">
        <v>18</v>
      </c>
    </row>
    <row r="4364" spans="1:21" x14ac:dyDescent="0.25">
      <c r="B4364" t="str">
        <f>CONCATENATE(G4364,"|", IF(I4364="", H4364,I4364),"|",IF(L4364="",K4364,L4364))</f>
        <v>Hydroxyethylflurazepam|PrMCnc|Intravascular - any</v>
      </c>
      <c r="C4364" t="b">
        <f t="shared" si="58"/>
        <v>1</v>
      </c>
      <c r="D4364">
        <v>3729</v>
      </c>
      <c r="E4364">
        <v>5.5347999999999997</v>
      </c>
      <c r="F4364" t="s">
        <v>12576</v>
      </c>
      <c r="G4364" t="s">
        <v>12555</v>
      </c>
      <c r="H4364" t="s">
        <v>2</v>
      </c>
      <c r="I4364" t="s">
        <v>25806</v>
      </c>
      <c r="J4364" t="s">
        <v>3</v>
      </c>
      <c r="K4364" t="s">
        <v>47</v>
      </c>
      <c r="L4364" t="s">
        <v>25808</v>
      </c>
      <c r="M4364" t="s">
        <v>5</v>
      </c>
      <c r="O4364" t="s">
        <v>48</v>
      </c>
      <c r="P4364" t="s">
        <v>48</v>
      </c>
      <c r="Q4364" t="s">
        <v>6</v>
      </c>
      <c r="R4364" t="s">
        <v>12577</v>
      </c>
      <c r="S4364" t="s">
        <v>12578</v>
      </c>
      <c r="T4364">
        <v>1</v>
      </c>
      <c r="U4364" t="s">
        <v>18</v>
      </c>
    </row>
    <row r="4365" spans="1:21" x14ac:dyDescent="0.25">
      <c r="B4365" t="str">
        <f>CONCATENATE(G4365,"|", IF(I4365="", H4365,I4365),"|",IF(L4365="",K4365,L4365))</f>
        <v>Hydroxyethylflurazepam|PrMCnc|Intravascular - any</v>
      </c>
      <c r="C4365" t="b">
        <f>IF(OR(B4365=B4364, B4365=B4367), TRUE, FALSE)</f>
        <v>1</v>
      </c>
      <c r="D4365">
        <v>3730</v>
      </c>
      <c r="E4365">
        <v>5.5347999999999997</v>
      </c>
      <c r="F4365" t="s">
        <v>12579</v>
      </c>
      <c r="G4365" t="s">
        <v>12555</v>
      </c>
      <c r="H4365" t="s">
        <v>2</v>
      </c>
      <c r="I4365" t="s">
        <v>25806</v>
      </c>
      <c r="J4365" t="s">
        <v>3</v>
      </c>
      <c r="K4365" t="s">
        <v>47</v>
      </c>
      <c r="L4365" t="s">
        <v>25808</v>
      </c>
      <c r="M4365" t="s">
        <v>5</v>
      </c>
      <c r="N4365" t="s">
        <v>136</v>
      </c>
      <c r="O4365" t="s">
        <v>48</v>
      </c>
      <c r="P4365" t="s">
        <v>48</v>
      </c>
      <c r="Q4365" t="s">
        <v>6</v>
      </c>
      <c r="R4365" t="s">
        <v>12580</v>
      </c>
      <c r="S4365" t="s">
        <v>12581</v>
      </c>
      <c r="T4365">
        <v>1</v>
      </c>
      <c r="U4365" t="s">
        <v>18</v>
      </c>
    </row>
    <row r="4366" spans="1:21" x14ac:dyDescent="0.25">
      <c r="A4366" s="1" t="s">
        <v>28714</v>
      </c>
      <c r="B4366">
        <f>SUBTOTAL(3,B4362:B4365)</f>
        <v>4</v>
      </c>
    </row>
    <row r="4367" spans="1:21" hidden="1" x14ac:dyDescent="0.25">
      <c r="B4367" t="str">
        <f>CONCATENATE(G4367,"|", IF(I4367="", H4367,I4367),"|",IF(L4367="",K4367,L4367))</f>
        <v>Hydroxyethylflurazepam|PrMCnc|Stool</v>
      </c>
      <c r="C4367" t="b">
        <f>IF(OR(B4367=B4365, B4367=B4368), TRUE, FALSE)</f>
        <v>0</v>
      </c>
      <c r="D4367">
        <v>3733</v>
      </c>
      <c r="E4367">
        <v>5.5347999999999997</v>
      </c>
      <c r="F4367" t="s">
        <v>12588</v>
      </c>
      <c r="G4367" t="s">
        <v>12555</v>
      </c>
      <c r="H4367" t="s">
        <v>140</v>
      </c>
      <c r="I4367" t="s">
        <v>25806</v>
      </c>
      <c r="J4367" t="s">
        <v>3</v>
      </c>
      <c r="K4367" t="s">
        <v>1960</v>
      </c>
      <c r="M4367" t="s">
        <v>141</v>
      </c>
      <c r="Q4367" t="s">
        <v>6</v>
      </c>
      <c r="R4367" t="s">
        <v>12589</v>
      </c>
      <c r="S4367" t="s">
        <v>12590</v>
      </c>
      <c r="T4367">
        <v>1</v>
      </c>
      <c r="U4367" t="s">
        <v>18</v>
      </c>
    </row>
    <row r="4368" spans="1:21" x14ac:dyDescent="0.25">
      <c r="B4368" t="str">
        <f>CONCATENATE(G4368,"|", IF(I4368="", H4368,I4368),"|",IF(L4368="",K4368,L4368))</f>
        <v>Hydroxyethylflurazepam|PrMCnc|Urine</v>
      </c>
      <c r="C4368" t="b">
        <f>IF(OR(B4368=B4367, B4368=B4369), TRUE, FALSE)</f>
        <v>1</v>
      </c>
      <c r="D4368">
        <v>3736</v>
      </c>
      <c r="E4368">
        <v>5.5347999999999997</v>
      </c>
      <c r="F4368" t="s">
        <v>12597</v>
      </c>
      <c r="G4368" t="s">
        <v>12555</v>
      </c>
      <c r="H4368" t="s">
        <v>2</v>
      </c>
      <c r="I4368" t="s">
        <v>25806</v>
      </c>
      <c r="J4368" t="s">
        <v>3</v>
      </c>
      <c r="K4368" t="s">
        <v>32</v>
      </c>
      <c r="M4368" t="s">
        <v>5</v>
      </c>
      <c r="O4368" t="s">
        <v>48</v>
      </c>
      <c r="P4368" t="s">
        <v>48</v>
      </c>
      <c r="Q4368" t="s">
        <v>6</v>
      </c>
      <c r="R4368" t="s">
        <v>12598</v>
      </c>
      <c r="S4368" t="s">
        <v>12599</v>
      </c>
      <c r="T4368">
        <v>1</v>
      </c>
      <c r="U4368" t="s">
        <v>18</v>
      </c>
    </row>
    <row r="4369" spans="1:21" x14ac:dyDescent="0.25">
      <c r="B4369" t="str">
        <f>CONCATENATE(G4369,"|", IF(I4369="", H4369,I4369),"|",IF(L4369="",K4369,L4369))</f>
        <v>Hydroxyethylflurazepam|PrMCnc|Urine</v>
      </c>
      <c r="C4369" t="b">
        <f t="shared" si="58"/>
        <v>1</v>
      </c>
      <c r="D4369">
        <v>3737</v>
      </c>
      <c r="E4369">
        <v>5.5347999999999997</v>
      </c>
      <c r="F4369" t="s">
        <v>12600</v>
      </c>
      <c r="G4369" t="s">
        <v>12555</v>
      </c>
      <c r="H4369" t="s">
        <v>2</v>
      </c>
      <c r="I4369" t="s">
        <v>25806</v>
      </c>
      <c r="J4369" t="s">
        <v>3</v>
      </c>
      <c r="K4369" t="s">
        <v>32</v>
      </c>
      <c r="M4369" t="s">
        <v>5</v>
      </c>
      <c r="N4369" t="s">
        <v>136</v>
      </c>
      <c r="O4369" t="s">
        <v>48</v>
      </c>
      <c r="P4369" t="s">
        <v>48</v>
      </c>
      <c r="Q4369" t="s">
        <v>6</v>
      </c>
      <c r="R4369" t="s">
        <v>12601</v>
      </c>
      <c r="S4369" t="s">
        <v>12602</v>
      </c>
      <c r="T4369">
        <v>1</v>
      </c>
      <c r="U4369" t="s">
        <v>18</v>
      </c>
    </row>
    <row r="4370" spans="1:21" x14ac:dyDescent="0.25">
      <c r="B4370" t="str">
        <f>CONCATENATE(G4370,"|", IF(I4370="", H4370,I4370),"|",IF(L4370="",K4370,L4370))</f>
        <v>Hydroxyethylflurazepam|PrMCnc|Urine</v>
      </c>
      <c r="C4370" t="b">
        <f t="shared" si="58"/>
        <v>1</v>
      </c>
      <c r="D4370">
        <v>3738</v>
      </c>
      <c r="E4370">
        <v>5.5347999999999997</v>
      </c>
      <c r="F4370" t="s">
        <v>12603</v>
      </c>
      <c r="G4370" t="s">
        <v>12555</v>
      </c>
      <c r="H4370" t="s">
        <v>140</v>
      </c>
      <c r="I4370" t="s">
        <v>25806</v>
      </c>
      <c r="J4370" t="s">
        <v>3</v>
      </c>
      <c r="K4370" t="s">
        <v>32</v>
      </c>
      <c r="M4370" t="s">
        <v>141</v>
      </c>
      <c r="N4370" t="s">
        <v>136</v>
      </c>
      <c r="Q4370" t="s">
        <v>6</v>
      </c>
      <c r="R4370" t="s">
        <v>12604</v>
      </c>
      <c r="S4370" t="s">
        <v>12605</v>
      </c>
      <c r="T4370">
        <v>1</v>
      </c>
      <c r="U4370" t="s">
        <v>18</v>
      </c>
    </row>
    <row r="4371" spans="1:21" x14ac:dyDescent="0.25">
      <c r="B4371" t="str">
        <f>CONCATENATE(G4371,"|", IF(I4371="", H4371,I4371),"|",IF(L4371="",K4371,L4371))</f>
        <v>Hydroxyethylflurazepam|PrMCnc|Urine</v>
      </c>
      <c r="C4371" t="b">
        <f>IF(OR(B4371=B4370, B4371=B4373), TRUE, FALSE)</f>
        <v>1</v>
      </c>
      <c r="D4371">
        <v>3739</v>
      </c>
      <c r="E4371">
        <v>5.5347999999999997</v>
      </c>
      <c r="F4371" t="s">
        <v>12606</v>
      </c>
      <c r="G4371" t="s">
        <v>12555</v>
      </c>
      <c r="H4371" t="s">
        <v>140</v>
      </c>
      <c r="I4371" t="s">
        <v>25806</v>
      </c>
      <c r="J4371" t="s">
        <v>3</v>
      </c>
      <c r="K4371" t="s">
        <v>32</v>
      </c>
      <c r="M4371" t="s">
        <v>141</v>
      </c>
      <c r="N4371" t="s">
        <v>142</v>
      </c>
      <c r="Q4371" t="s">
        <v>6</v>
      </c>
      <c r="R4371" t="s">
        <v>12607</v>
      </c>
      <c r="S4371" t="s">
        <v>12608</v>
      </c>
      <c r="T4371">
        <v>1</v>
      </c>
      <c r="U4371" t="s">
        <v>18</v>
      </c>
    </row>
    <row r="4372" spans="1:21" x14ac:dyDescent="0.25">
      <c r="A4372" s="1" t="s">
        <v>28710</v>
      </c>
      <c r="B4372">
        <f>SUBTOTAL(3,B4368:B4371)</f>
        <v>4</v>
      </c>
    </row>
    <row r="4373" spans="1:21" hidden="1" x14ac:dyDescent="0.25">
      <c r="B4373" t="str">
        <f>CONCATENATE(G4373,"|", IF(I4373="", H4373,I4373),"|",IF(L4373="",K4373,L4373))</f>
        <v>Hydroxyethylflurazepam|PrMCnc|XXX</v>
      </c>
      <c r="C4373" t="b">
        <f>IF(OR(B4373=B4371, B4373=B4374), TRUE, FALSE)</f>
        <v>0</v>
      </c>
      <c r="D4373">
        <v>3740</v>
      </c>
      <c r="E4373">
        <v>5.5347999999999997</v>
      </c>
      <c r="F4373" t="s">
        <v>12609</v>
      </c>
      <c r="G4373" t="s">
        <v>12555</v>
      </c>
      <c r="H4373" t="s">
        <v>2</v>
      </c>
      <c r="I4373" t="s">
        <v>25806</v>
      </c>
      <c r="J4373" t="s">
        <v>3</v>
      </c>
      <c r="K4373" t="s">
        <v>259</v>
      </c>
      <c r="M4373" t="s">
        <v>5</v>
      </c>
      <c r="O4373" t="s">
        <v>48</v>
      </c>
      <c r="P4373" t="s">
        <v>48</v>
      </c>
      <c r="Q4373" t="s">
        <v>6</v>
      </c>
      <c r="R4373" t="s">
        <v>12610</v>
      </c>
      <c r="S4373" t="s">
        <v>12611</v>
      </c>
      <c r="T4373">
        <v>1</v>
      </c>
      <c r="U4373" t="s">
        <v>18</v>
      </c>
    </row>
    <row r="4374" spans="1:21" x14ac:dyDescent="0.25">
      <c r="B4374" t="str">
        <f>CONCATENATE(G4374,"|", IF(I4374="", H4374,I4374),"|",IF(L4374="",K4374,L4374))</f>
        <v>Hydroxyitraconazole|PrMCnc|Intravascular - any</v>
      </c>
      <c r="C4374" t="b">
        <f>IF(OR(B4374=B4373, B4374=B4375), TRUE, FALSE)</f>
        <v>1</v>
      </c>
      <c r="D4374">
        <v>3743</v>
      </c>
      <c r="E4374">
        <v>5.5347999999999997</v>
      </c>
      <c r="F4374" t="s">
        <v>12619</v>
      </c>
      <c r="G4374" t="s">
        <v>12620</v>
      </c>
      <c r="H4374" t="s">
        <v>2</v>
      </c>
      <c r="I4374" t="s">
        <v>25806</v>
      </c>
      <c r="J4374" t="s">
        <v>3</v>
      </c>
      <c r="K4374" t="s">
        <v>47</v>
      </c>
      <c r="L4374" t="s">
        <v>25808</v>
      </c>
      <c r="M4374" t="s">
        <v>5</v>
      </c>
      <c r="O4374" t="s">
        <v>101</v>
      </c>
      <c r="P4374" t="s">
        <v>101</v>
      </c>
      <c r="Q4374" t="s">
        <v>6</v>
      </c>
      <c r="R4374" t="s">
        <v>12621</v>
      </c>
      <c r="S4374" t="s">
        <v>12622</v>
      </c>
      <c r="T4374">
        <v>1</v>
      </c>
      <c r="U4374" t="s">
        <v>18</v>
      </c>
    </row>
    <row r="4375" spans="1:21" x14ac:dyDescent="0.25">
      <c r="B4375" t="str">
        <f>CONCATENATE(G4375,"|", IF(I4375="", H4375,I4375),"|",IF(L4375="",K4375,L4375))</f>
        <v>Hydroxyitraconazole|PrMCnc|Intravascular - any</v>
      </c>
      <c r="C4375" t="b">
        <f>IF(OR(B4375=B4374, B4375=B4377), TRUE, FALSE)</f>
        <v>1</v>
      </c>
      <c r="D4375">
        <v>3744</v>
      </c>
      <c r="E4375">
        <v>5.5347999999999997</v>
      </c>
      <c r="F4375" t="s">
        <v>12623</v>
      </c>
      <c r="G4375" t="s">
        <v>12620</v>
      </c>
      <c r="H4375" t="s">
        <v>140</v>
      </c>
      <c r="I4375" t="s">
        <v>25806</v>
      </c>
      <c r="J4375" t="s">
        <v>3</v>
      </c>
      <c r="K4375" t="s">
        <v>47</v>
      </c>
      <c r="L4375" t="s">
        <v>25808</v>
      </c>
      <c r="M4375" t="s">
        <v>141</v>
      </c>
      <c r="Q4375" t="s">
        <v>6</v>
      </c>
      <c r="R4375" t="s">
        <v>12624</v>
      </c>
      <c r="S4375" t="s">
        <v>12625</v>
      </c>
      <c r="T4375">
        <v>1</v>
      </c>
      <c r="U4375" t="s">
        <v>18</v>
      </c>
    </row>
    <row r="4376" spans="1:21" x14ac:dyDescent="0.25">
      <c r="A4376" s="1" t="s">
        <v>28707</v>
      </c>
      <c r="B4376">
        <f>SUBTOTAL(3,B4374:B4375)</f>
        <v>2</v>
      </c>
    </row>
    <row r="4377" spans="1:21" hidden="1" x14ac:dyDescent="0.25">
      <c r="B4377" t="str">
        <f>CONCATENATE(G4377,"|", IF(I4377="", H4377,I4377),"|",IF(L4377="",K4377,L4377))</f>
        <v>Hydroxylurasidone cutoff|PrMCnc|Urine</v>
      </c>
      <c r="C4377" t="b">
        <f>IF(OR(B4377=B4375, B4377=B4378), TRUE, FALSE)</f>
        <v>0</v>
      </c>
      <c r="D4377">
        <v>3746</v>
      </c>
      <c r="E4377">
        <v>5.5762999999999998</v>
      </c>
      <c r="F4377" t="s">
        <v>12630</v>
      </c>
      <c r="G4377" t="s">
        <v>12631</v>
      </c>
      <c r="H4377" t="s">
        <v>2</v>
      </c>
      <c r="I4377" t="s">
        <v>25806</v>
      </c>
      <c r="J4377" t="s">
        <v>3</v>
      </c>
      <c r="K4377" t="s">
        <v>32</v>
      </c>
      <c r="M4377" t="s">
        <v>5</v>
      </c>
      <c r="N4377" t="s">
        <v>136</v>
      </c>
      <c r="O4377" t="s">
        <v>48</v>
      </c>
      <c r="P4377" t="s">
        <v>48</v>
      </c>
      <c r="Q4377" t="s">
        <v>6</v>
      </c>
      <c r="R4377" t="s">
        <v>12632</v>
      </c>
      <c r="S4377" t="s">
        <v>12633</v>
      </c>
      <c r="T4377">
        <v>1</v>
      </c>
      <c r="U4377" t="s">
        <v>9</v>
      </c>
    </row>
    <row r="4378" spans="1:21" hidden="1" x14ac:dyDescent="0.25">
      <c r="B4378" t="str">
        <f>CONCATENATE(G4378,"|", IF(I4378="", H4378,I4378),"|",IF(L4378="",K4378,L4378))</f>
        <v>Hydroxylurasidone|PrMCnc|Urine</v>
      </c>
      <c r="C4378" t="b">
        <f t="shared" si="58"/>
        <v>0</v>
      </c>
      <c r="D4378">
        <v>3745</v>
      </c>
      <c r="E4378">
        <v>5.5347999999999997</v>
      </c>
      <c r="F4378" t="s">
        <v>12626</v>
      </c>
      <c r="G4378" t="s">
        <v>12627</v>
      </c>
      <c r="H4378" t="s">
        <v>2</v>
      </c>
      <c r="I4378" t="s">
        <v>25806</v>
      </c>
      <c r="J4378" t="s">
        <v>3</v>
      </c>
      <c r="K4378" t="s">
        <v>32</v>
      </c>
      <c r="M4378" t="s">
        <v>5</v>
      </c>
      <c r="N4378" t="s">
        <v>136</v>
      </c>
      <c r="O4378" t="s">
        <v>48</v>
      </c>
      <c r="P4378" t="s">
        <v>48</v>
      </c>
      <c r="Q4378" t="s">
        <v>6</v>
      </c>
      <c r="R4378" t="s">
        <v>12628</v>
      </c>
      <c r="S4378" t="s">
        <v>12629</v>
      </c>
      <c r="T4378">
        <v>1</v>
      </c>
      <c r="U4378" t="s">
        <v>18</v>
      </c>
    </row>
    <row r="4379" spans="1:21" hidden="1" x14ac:dyDescent="0.25">
      <c r="B4379" t="str">
        <f>CONCATENATE(G4379,"|", IF(I4379="", H4379,I4379),"|",IF(L4379="",K4379,L4379))</f>
        <v>Hydroxymethoxyphenamine|PrMCnc|Urine</v>
      </c>
      <c r="C4379" t="b">
        <f t="shared" si="58"/>
        <v>0</v>
      </c>
      <c r="D4379">
        <v>3747</v>
      </c>
      <c r="E4379">
        <v>5.5347999999999997</v>
      </c>
      <c r="F4379" t="s">
        <v>12634</v>
      </c>
      <c r="G4379" t="s">
        <v>12635</v>
      </c>
      <c r="H4379" t="s">
        <v>2</v>
      </c>
      <c r="I4379" t="s">
        <v>25806</v>
      </c>
      <c r="J4379" t="s">
        <v>3</v>
      </c>
      <c r="K4379" t="s">
        <v>32</v>
      </c>
      <c r="M4379" t="s">
        <v>5</v>
      </c>
      <c r="Q4379" t="s">
        <v>6</v>
      </c>
      <c r="R4379" t="s">
        <v>12636</v>
      </c>
      <c r="S4379" t="s">
        <v>12637</v>
      </c>
      <c r="T4379">
        <v>1</v>
      </c>
      <c r="U4379" t="s">
        <v>18</v>
      </c>
    </row>
    <row r="4380" spans="1:21" hidden="1" x14ac:dyDescent="0.25">
      <c r="B4380" t="str">
        <f>CONCATENATE(G4380,"|", IF(I4380="", H4380,I4380),"|",IF(L4380="",K4380,L4380))</f>
        <v>Hydroxyperhexiline/Perhexiline|MRto|Ser/Plas</v>
      </c>
      <c r="C4380" t="b">
        <f t="shared" si="58"/>
        <v>0</v>
      </c>
      <c r="D4380">
        <v>3749</v>
      </c>
      <c r="E4380">
        <v>5.5347999999999997</v>
      </c>
      <c r="F4380" t="s">
        <v>12642</v>
      </c>
      <c r="G4380" t="s">
        <v>12643</v>
      </c>
      <c r="H4380" t="s">
        <v>440</v>
      </c>
      <c r="J4380" t="s">
        <v>3</v>
      </c>
      <c r="K4380" t="s">
        <v>47</v>
      </c>
      <c r="M4380" t="s">
        <v>5</v>
      </c>
      <c r="Q4380" t="s">
        <v>6</v>
      </c>
      <c r="R4380" t="s">
        <v>12644</v>
      </c>
      <c r="S4380" t="s">
        <v>12645</v>
      </c>
      <c r="T4380">
        <v>1</v>
      </c>
      <c r="U4380" t="s">
        <v>18</v>
      </c>
    </row>
    <row r="4381" spans="1:21" hidden="1" x14ac:dyDescent="0.25">
      <c r="B4381" t="str">
        <f>CONCATENATE(G4381,"|", IF(I4381="", H4381,I4381),"|",IF(L4381="",K4381,L4381))</f>
        <v>Hydroxyperhexiline|PrMCnc|Intravascular - any</v>
      </c>
      <c r="C4381" t="b">
        <f>IF(OR(B4381=B4380, B4381=B4382), TRUE, FALSE)</f>
        <v>0</v>
      </c>
      <c r="D4381">
        <v>3748</v>
      </c>
      <c r="E4381">
        <v>5.5347999999999997</v>
      </c>
      <c r="F4381" t="s">
        <v>12638</v>
      </c>
      <c r="G4381" t="s">
        <v>12639</v>
      </c>
      <c r="H4381" t="s">
        <v>2</v>
      </c>
      <c r="I4381" t="s">
        <v>25806</v>
      </c>
      <c r="J4381" t="s">
        <v>3</v>
      </c>
      <c r="K4381" t="s">
        <v>47</v>
      </c>
      <c r="L4381" t="s">
        <v>25808</v>
      </c>
      <c r="M4381" t="s">
        <v>5</v>
      </c>
      <c r="O4381" t="s">
        <v>33</v>
      </c>
      <c r="P4381" t="s">
        <v>33</v>
      </c>
      <c r="Q4381" t="s">
        <v>6</v>
      </c>
      <c r="R4381" t="s">
        <v>12640</v>
      </c>
      <c r="S4381" t="s">
        <v>12641</v>
      </c>
      <c r="T4381">
        <v>1</v>
      </c>
      <c r="U4381" t="s">
        <v>18</v>
      </c>
    </row>
    <row r="4382" spans="1:21" x14ac:dyDescent="0.25">
      <c r="B4382" t="str">
        <f>CONCATENATE(G4382,"|", IF(I4382="", H4382,I4382),"|",IF(L4382="",K4382,L4382))</f>
        <v>Hydroxytriazolam cutoff|PrMCnc|Urine</v>
      </c>
      <c r="C4382" t="b">
        <f>IF(OR(B4382=B4381, B4382=B4383), TRUE, FALSE)</f>
        <v>1</v>
      </c>
      <c r="D4382">
        <v>3768</v>
      </c>
      <c r="E4382">
        <v>5.5762999999999998</v>
      </c>
      <c r="F4382" t="s">
        <v>12701</v>
      </c>
      <c r="G4382" t="s">
        <v>12702</v>
      </c>
      <c r="H4382" t="s">
        <v>2</v>
      </c>
      <c r="I4382" t="s">
        <v>25806</v>
      </c>
      <c r="J4382" t="s">
        <v>3</v>
      </c>
      <c r="K4382" t="s">
        <v>32</v>
      </c>
      <c r="M4382" t="s">
        <v>5</v>
      </c>
      <c r="N4382" t="s">
        <v>136</v>
      </c>
      <c r="O4382" t="s">
        <v>48</v>
      </c>
      <c r="P4382" t="s">
        <v>48</v>
      </c>
      <c r="Q4382" t="s">
        <v>6</v>
      </c>
      <c r="R4382" t="s">
        <v>12703</v>
      </c>
      <c r="S4382" t="s">
        <v>12704</v>
      </c>
      <c r="T4382">
        <v>1</v>
      </c>
      <c r="U4382" t="s">
        <v>9</v>
      </c>
    </row>
    <row r="4383" spans="1:21" x14ac:dyDescent="0.25">
      <c r="B4383" t="str">
        <f>CONCATENATE(G4383,"|", IF(I4383="", H4383,I4383),"|",IF(L4383="",K4383,L4383))</f>
        <v>Hydroxytriazolam cutoff|PrMCnc|Urine</v>
      </c>
      <c r="C4383" t="b">
        <f>IF(OR(B4383=B4382, B4383=B4385), TRUE, FALSE)</f>
        <v>1</v>
      </c>
      <c r="D4383">
        <v>3769</v>
      </c>
      <c r="E4383">
        <v>5.5762999999999998</v>
      </c>
      <c r="F4383" t="s">
        <v>12705</v>
      </c>
      <c r="G4383" t="s">
        <v>12702</v>
      </c>
      <c r="H4383" t="s">
        <v>2</v>
      </c>
      <c r="I4383" t="s">
        <v>25806</v>
      </c>
      <c r="J4383" t="s">
        <v>3</v>
      </c>
      <c r="K4383" t="s">
        <v>32</v>
      </c>
      <c r="M4383" t="s">
        <v>5</v>
      </c>
      <c r="N4383" t="s">
        <v>142</v>
      </c>
      <c r="O4383" t="s">
        <v>48</v>
      </c>
      <c r="P4383" t="s">
        <v>48</v>
      </c>
      <c r="Q4383" t="s">
        <v>6</v>
      </c>
      <c r="R4383" t="s">
        <v>12706</v>
      </c>
      <c r="S4383" t="s">
        <v>12707</v>
      </c>
      <c r="T4383">
        <v>1</v>
      </c>
      <c r="U4383" t="s">
        <v>9</v>
      </c>
    </row>
    <row r="4384" spans="1:21" x14ac:dyDescent="0.25">
      <c r="A4384" s="1" t="s">
        <v>28692</v>
      </c>
      <c r="B4384">
        <f>SUBTOTAL(3,B4382:B4383)</f>
        <v>2</v>
      </c>
    </row>
    <row r="4385" spans="1:21" hidden="1" x14ac:dyDescent="0.25">
      <c r="B4385" t="str">
        <f>CONCATENATE(G4385,"|", IF(I4385="", H4385,I4385),"|",IF(L4385="",K4385,L4385))</f>
        <v>Hydroxytriazolam|MCnt|Hair</v>
      </c>
      <c r="C4385" t="b">
        <f>IF(OR(B4385=B4383, B4385=B4386), TRUE, FALSE)</f>
        <v>0</v>
      </c>
      <c r="D4385">
        <v>3754</v>
      </c>
      <c r="E4385">
        <v>5.5347999999999997</v>
      </c>
      <c r="F4385" t="s">
        <v>12659</v>
      </c>
      <c r="G4385" t="s">
        <v>12647</v>
      </c>
      <c r="H4385" t="s">
        <v>241</v>
      </c>
      <c r="J4385" t="s">
        <v>3</v>
      </c>
      <c r="K4385" t="s">
        <v>242</v>
      </c>
      <c r="M4385" t="s">
        <v>5</v>
      </c>
      <c r="O4385" t="s">
        <v>286</v>
      </c>
      <c r="P4385" t="s">
        <v>286</v>
      </c>
      <c r="Q4385" t="s">
        <v>6</v>
      </c>
      <c r="R4385" t="s">
        <v>12660</v>
      </c>
      <c r="S4385" t="s">
        <v>12661</v>
      </c>
      <c r="T4385">
        <v>1</v>
      </c>
      <c r="U4385" t="s">
        <v>18</v>
      </c>
    </row>
    <row r="4386" spans="1:21" x14ac:dyDescent="0.25">
      <c r="B4386" t="str">
        <f>CONCATENATE(G4386,"|", IF(I4386="", H4386,I4386),"|",IF(L4386="",K4386,L4386))</f>
        <v>Hydroxytriazolam|MCnt|Meconium</v>
      </c>
      <c r="C4386" t="b">
        <f>IF(OR(B4386=B4385, B4386=B4387), TRUE, FALSE)</f>
        <v>1</v>
      </c>
      <c r="D4386">
        <v>3755</v>
      </c>
      <c r="E4386">
        <v>5.5347999999999997</v>
      </c>
      <c r="F4386" t="s">
        <v>12662</v>
      </c>
      <c r="G4386" t="s">
        <v>12647</v>
      </c>
      <c r="H4386" t="s">
        <v>241</v>
      </c>
      <c r="J4386" t="s">
        <v>3</v>
      </c>
      <c r="K4386" t="s">
        <v>285</v>
      </c>
      <c r="M4386" t="s">
        <v>5</v>
      </c>
      <c r="O4386" t="s">
        <v>286</v>
      </c>
      <c r="P4386" t="s">
        <v>286</v>
      </c>
      <c r="Q4386" t="s">
        <v>6</v>
      </c>
      <c r="R4386" t="s">
        <v>12663</v>
      </c>
      <c r="S4386" t="s">
        <v>12664</v>
      </c>
      <c r="T4386">
        <v>1</v>
      </c>
      <c r="U4386" t="s">
        <v>18</v>
      </c>
    </row>
    <row r="4387" spans="1:21" x14ac:dyDescent="0.25">
      <c r="B4387" t="str">
        <f>CONCATENATE(G4387,"|", IF(I4387="", H4387,I4387),"|",IF(L4387="",K4387,L4387))</f>
        <v>Hydroxytriazolam|MCnt|Meconium</v>
      </c>
      <c r="C4387" t="b">
        <f>IF(OR(B4387=B4386, B4387=B4389), TRUE, FALSE)</f>
        <v>1</v>
      </c>
      <c r="D4387">
        <v>3756</v>
      </c>
      <c r="E4387">
        <v>5.5347999999999997</v>
      </c>
      <c r="F4387" t="s">
        <v>12665</v>
      </c>
      <c r="G4387" t="s">
        <v>12647</v>
      </c>
      <c r="H4387" t="s">
        <v>241</v>
      </c>
      <c r="J4387" t="s">
        <v>3</v>
      </c>
      <c r="K4387" t="s">
        <v>285</v>
      </c>
      <c r="M4387" t="s">
        <v>5</v>
      </c>
      <c r="N4387" t="s">
        <v>136</v>
      </c>
      <c r="O4387" t="s">
        <v>286</v>
      </c>
      <c r="P4387" t="s">
        <v>286</v>
      </c>
      <c r="Q4387" t="s">
        <v>6</v>
      </c>
      <c r="R4387" t="s">
        <v>12666</v>
      </c>
      <c r="S4387" t="s">
        <v>12667</v>
      </c>
      <c r="T4387">
        <v>1</v>
      </c>
      <c r="U4387" t="s">
        <v>18</v>
      </c>
    </row>
    <row r="4388" spans="1:21" x14ac:dyDescent="0.25">
      <c r="A4388" s="1" t="s">
        <v>28699</v>
      </c>
      <c r="B4388">
        <f>SUBTOTAL(3,B4386:B4387)</f>
        <v>2</v>
      </c>
    </row>
    <row r="4389" spans="1:21" hidden="1" x14ac:dyDescent="0.25">
      <c r="B4389" t="str">
        <f>CONCATENATE(G4389,"|", IF(I4389="", H4389,I4389),"|",IF(L4389="",K4389,L4389))</f>
        <v>Hydroxytriazolam|MCnt|Stool</v>
      </c>
      <c r="C4389" t="b">
        <f>IF(OR(B4389=B4387, B4389=B4390), TRUE, FALSE)</f>
        <v>0</v>
      </c>
      <c r="D4389">
        <v>3759</v>
      </c>
      <c r="E4389">
        <v>5.5347999999999997</v>
      </c>
      <c r="F4389" t="s">
        <v>12674</v>
      </c>
      <c r="G4389" t="s">
        <v>12647</v>
      </c>
      <c r="H4389" t="s">
        <v>241</v>
      </c>
      <c r="J4389" t="s">
        <v>3</v>
      </c>
      <c r="K4389" t="s">
        <v>1960</v>
      </c>
      <c r="M4389" t="s">
        <v>5</v>
      </c>
      <c r="O4389" t="s">
        <v>286</v>
      </c>
      <c r="P4389" t="s">
        <v>286</v>
      </c>
      <c r="Q4389" t="s">
        <v>6</v>
      </c>
      <c r="R4389" t="s">
        <v>12675</v>
      </c>
      <c r="S4389" t="s">
        <v>12676</v>
      </c>
      <c r="T4389">
        <v>1</v>
      </c>
      <c r="U4389" t="s">
        <v>18</v>
      </c>
    </row>
    <row r="4390" spans="1:21" x14ac:dyDescent="0.25">
      <c r="B4390" t="str">
        <f>CONCATENATE(G4390,"|", IF(I4390="", H4390,I4390),"|",IF(L4390="",K4390,L4390))</f>
        <v>Hydroxytriazolam|MCnt|Tiss</v>
      </c>
      <c r="C4390" t="b">
        <f>IF(OR(B4390=B4389, B4390=B4391), TRUE, FALSE)</f>
        <v>1</v>
      </c>
      <c r="D4390">
        <v>3761</v>
      </c>
      <c r="E4390">
        <v>5.5347999999999997</v>
      </c>
      <c r="F4390" t="s">
        <v>12680</v>
      </c>
      <c r="G4390" t="s">
        <v>12647</v>
      </c>
      <c r="H4390" t="s">
        <v>241</v>
      </c>
      <c r="J4390" t="s">
        <v>3</v>
      </c>
      <c r="K4390" t="s">
        <v>313</v>
      </c>
      <c r="M4390" t="s">
        <v>5</v>
      </c>
      <c r="O4390" t="s">
        <v>286</v>
      </c>
      <c r="P4390" t="s">
        <v>286</v>
      </c>
      <c r="Q4390" t="s">
        <v>6</v>
      </c>
      <c r="R4390" t="s">
        <v>12681</v>
      </c>
      <c r="S4390" t="s">
        <v>12682</v>
      </c>
      <c r="T4390">
        <v>1</v>
      </c>
      <c r="U4390" t="s">
        <v>18</v>
      </c>
    </row>
    <row r="4391" spans="1:21" x14ac:dyDescent="0.25">
      <c r="B4391" t="str">
        <f>CONCATENATE(G4391,"|", IF(I4391="", H4391,I4391),"|",IF(L4391="",K4391,L4391))</f>
        <v>Hydroxytriazolam|MCnt|Tiss</v>
      </c>
      <c r="C4391" t="b">
        <f>IF(OR(B4391=B4390, B4391=B4393), TRUE, FALSE)</f>
        <v>1</v>
      </c>
      <c r="D4391">
        <v>3762</v>
      </c>
      <c r="E4391">
        <v>5.5347999999999997</v>
      </c>
      <c r="F4391" t="s">
        <v>12683</v>
      </c>
      <c r="G4391" t="s">
        <v>12647</v>
      </c>
      <c r="H4391" t="s">
        <v>241</v>
      </c>
      <c r="J4391" t="s">
        <v>3</v>
      </c>
      <c r="K4391" t="s">
        <v>313</v>
      </c>
      <c r="M4391" t="s">
        <v>5</v>
      </c>
      <c r="N4391" t="s">
        <v>136</v>
      </c>
      <c r="O4391" t="s">
        <v>286</v>
      </c>
      <c r="P4391" t="s">
        <v>286</v>
      </c>
      <c r="Q4391" t="s">
        <v>6</v>
      </c>
      <c r="R4391" t="s">
        <v>12684</v>
      </c>
      <c r="S4391" t="s">
        <v>12685</v>
      </c>
      <c r="T4391">
        <v>1</v>
      </c>
      <c r="U4391" t="s">
        <v>18</v>
      </c>
    </row>
    <row r="4392" spans="1:21" x14ac:dyDescent="0.25">
      <c r="A4392" s="1" t="s">
        <v>28695</v>
      </c>
      <c r="B4392">
        <f>SUBTOTAL(3,B4390:B4391)</f>
        <v>2</v>
      </c>
    </row>
    <row r="4393" spans="1:21" x14ac:dyDescent="0.25">
      <c r="B4393" t="str">
        <f>CONCATENATE(G4393,"|", IF(I4393="", H4393,I4393),"|",IF(L4393="",K4393,L4393))</f>
        <v>Hydroxytriazolam|PrMCnc|Body fld</v>
      </c>
      <c r="C4393" t="b">
        <f>IF(OR(B4393=B4391, B4393=B4394), TRUE, FALSE)</f>
        <v>1</v>
      </c>
      <c r="D4393">
        <v>3752</v>
      </c>
      <c r="E4393">
        <v>5.5347999999999997</v>
      </c>
      <c r="F4393" t="s">
        <v>12653</v>
      </c>
      <c r="G4393" t="s">
        <v>12647</v>
      </c>
      <c r="H4393" t="s">
        <v>2</v>
      </c>
      <c r="I4393" t="s">
        <v>25806</v>
      </c>
      <c r="J4393" t="s">
        <v>3</v>
      </c>
      <c r="K4393" t="s">
        <v>234</v>
      </c>
      <c r="M4393" t="s">
        <v>5</v>
      </c>
      <c r="O4393" t="s">
        <v>48</v>
      </c>
      <c r="P4393" t="s">
        <v>48</v>
      </c>
      <c r="Q4393" t="s">
        <v>6</v>
      </c>
      <c r="R4393" t="s">
        <v>12654</v>
      </c>
      <c r="S4393" t="s">
        <v>12655</v>
      </c>
      <c r="T4393">
        <v>1</v>
      </c>
      <c r="U4393" t="s">
        <v>18</v>
      </c>
    </row>
    <row r="4394" spans="1:21" x14ac:dyDescent="0.25">
      <c r="B4394" t="str">
        <f>CONCATENATE(G4394,"|", IF(I4394="", H4394,I4394),"|",IF(L4394="",K4394,L4394))</f>
        <v>Hydroxytriazolam|PrMCnc|Body fld</v>
      </c>
      <c r="C4394" t="b">
        <f>IF(OR(B4394=B4393, B4394=B4396), TRUE, FALSE)</f>
        <v>1</v>
      </c>
      <c r="D4394">
        <v>3753</v>
      </c>
      <c r="E4394">
        <v>5.5347999999999997</v>
      </c>
      <c r="F4394" t="s">
        <v>12656</v>
      </c>
      <c r="G4394" t="s">
        <v>12647</v>
      </c>
      <c r="H4394" t="s">
        <v>2</v>
      </c>
      <c r="I4394" t="s">
        <v>25806</v>
      </c>
      <c r="J4394" t="s">
        <v>3</v>
      </c>
      <c r="K4394" t="s">
        <v>234</v>
      </c>
      <c r="M4394" t="s">
        <v>5</v>
      </c>
      <c r="N4394" t="s">
        <v>136</v>
      </c>
      <c r="O4394" t="s">
        <v>48</v>
      </c>
      <c r="P4394" t="s">
        <v>48</v>
      </c>
      <c r="Q4394" t="s">
        <v>6</v>
      </c>
      <c r="R4394" t="s">
        <v>12657</v>
      </c>
      <c r="S4394" t="s">
        <v>12658</v>
      </c>
      <c r="T4394">
        <v>1</v>
      </c>
      <c r="U4394" t="s">
        <v>18</v>
      </c>
    </row>
    <row r="4395" spans="1:21" x14ac:dyDescent="0.25">
      <c r="A4395" s="1" t="s">
        <v>28701</v>
      </c>
      <c r="B4395">
        <f>SUBTOTAL(3,B4393:B4394)</f>
        <v>2</v>
      </c>
    </row>
    <row r="4396" spans="1:21" x14ac:dyDescent="0.25">
      <c r="B4396" t="str">
        <f>CONCATENATE(G4396,"|", IF(I4396="", H4396,I4396),"|",IF(L4396="",K4396,L4396))</f>
        <v>Hydroxytriazolam|PrMCnc|Intravascular - any</v>
      </c>
      <c r="C4396" t="b">
        <f>IF(OR(B4396=B4394, B4396=B4397), TRUE, FALSE)</f>
        <v>1</v>
      </c>
      <c r="D4396">
        <v>3750</v>
      </c>
      <c r="E4396">
        <v>5.5347999999999997</v>
      </c>
      <c r="F4396" t="s">
        <v>12646</v>
      </c>
      <c r="G4396" t="s">
        <v>12647</v>
      </c>
      <c r="H4396" t="s">
        <v>2</v>
      </c>
      <c r="I4396" t="s">
        <v>25806</v>
      </c>
      <c r="J4396" t="s">
        <v>3</v>
      </c>
      <c r="K4396" t="s">
        <v>38</v>
      </c>
      <c r="L4396" t="s">
        <v>25808</v>
      </c>
      <c r="M4396" t="s">
        <v>5</v>
      </c>
      <c r="O4396" t="s">
        <v>48</v>
      </c>
      <c r="P4396" t="s">
        <v>48</v>
      </c>
      <c r="Q4396" t="s">
        <v>6</v>
      </c>
      <c r="R4396" t="s">
        <v>12648</v>
      </c>
      <c r="S4396" t="s">
        <v>12649</v>
      </c>
      <c r="T4396">
        <v>1</v>
      </c>
      <c r="U4396" t="s">
        <v>18</v>
      </c>
    </row>
    <row r="4397" spans="1:21" x14ac:dyDescent="0.25">
      <c r="B4397" t="str">
        <f>CONCATENATE(G4397,"|", IF(I4397="", H4397,I4397),"|",IF(L4397="",K4397,L4397))</f>
        <v>Hydroxytriazolam|PrMCnc|Intravascular - any</v>
      </c>
      <c r="C4397" t="b">
        <f t="shared" si="58"/>
        <v>1</v>
      </c>
      <c r="D4397">
        <v>3751</v>
      </c>
      <c r="E4397">
        <v>5.5347999999999997</v>
      </c>
      <c r="F4397" t="s">
        <v>12650</v>
      </c>
      <c r="G4397" t="s">
        <v>12647</v>
      </c>
      <c r="H4397" t="s">
        <v>2</v>
      </c>
      <c r="I4397" t="s">
        <v>25806</v>
      </c>
      <c r="J4397" t="s">
        <v>3</v>
      </c>
      <c r="K4397" t="s">
        <v>38</v>
      </c>
      <c r="L4397" t="s">
        <v>25808</v>
      </c>
      <c r="M4397" t="s">
        <v>5</v>
      </c>
      <c r="N4397" t="s">
        <v>136</v>
      </c>
      <c r="O4397" t="s">
        <v>48</v>
      </c>
      <c r="P4397" t="s">
        <v>48</v>
      </c>
      <c r="Q4397" t="s">
        <v>6</v>
      </c>
      <c r="R4397" t="s">
        <v>12651</v>
      </c>
      <c r="S4397" t="s">
        <v>12652</v>
      </c>
      <c r="T4397">
        <v>1</v>
      </c>
      <c r="U4397" t="s">
        <v>18</v>
      </c>
    </row>
    <row r="4398" spans="1:21" x14ac:dyDescent="0.25">
      <c r="B4398" t="str">
        <f>CONCATENATE(G4398,"|", IF(I4398="", H4398,I4398),"|",IF(L4398="",K4398,L4398))</f>
        <v>Hydroxytriazolam|PrMCnc|Intravascular - any</v>
      </c>
      <c r="C4398" t="b">
        <f t="shared" si="58"/>
        <v>1</v>
      </c>
      <c r="D4398">
        <v>3757</v>
      </c>
      <c r="E4398">
        <v>5.5347999999999997</v>
      </c>
      <c r="F4398" t="s">
        <v>12668</v>
      </c>
      <c r="G4398" t="s">
        <v>12647</v>
      </c>
      <c r="H4398" t="s">
        <v>2</v>
      </c>
      <c r="I4398" t="s">
        <v>25806</v>
      </c>
      <c r="J4398" t="s">
        <v>3</v>
      </c>
      <c r="K4398" t="s">
        <v>47</v>
      </c>
      <c r="L4398" t="s">
        <v>25808</v>
      </c>
      <c r="M4398" t="s">
        <v>5</v>
      </c>
      <c r="O4398" t="s">
        <v>48</v>
      </c>
      <c r="P4398" t="s">
        <v>48</v>
      </c>
      <c r="Q4398" t="s">
        <v>6</v>
      </c>
      <c r="R4398" t="s">
        <v>12669</v>
      </c>
      <c r="S4398" t="s">
        <v>12670</v>
      </c>
      <c r="T4398">
        <v>1</v>
      </c>
      <c r="U4398" t="s">
        <v>18</v>
      </c>
    </row>
    <row r="4399" spans="1:21" x14ac:dyDescent="0.25">
      <c r="B4399" t="str">
        <f>CONCATENATE(G4399,"|", IF(I4399="", H4399,I4399),"|",IF(L4399="",K4399,L4399))</f>
        <v>Hydroxytriazolam|PrMCnc|Intravascular - any</v>
      </c>
      <c r="C4399" t="b">
        <f>IF(OR(B4399=B4398, B4399=B4401), TRUE, FALSE)</f>
        <v>1</v>
      </c>
      <c r="D4399">
        <v>3758</v>
      </c>
      <c r="E4399">
        <v>5.5347999999999997</v>
      </c>
      <c r="F4399" t="s">
        <v>12671</v>
      </c>
      <c r="G4399" t="s">
        <v>12647</v>
      </c>
      <c r="H4399" t="s">
        <v>2</v>
      </c>
      <c r="I4399" t="s">
        <v>25806</v>
      </c>
      <c r="J4399" t="s">
        <v>3</v>
      </c>
      <c r="K4399" t="s">
        <v>47</v>
      </c>
      <c r="L4399" t="s">
        <v>25808</v>
      </c>
      <c r="M4399" t="s">
        <v>5</v>
      </c>
      <c r="N4399" t="s">
        <v>136</v>
      </c>
      <c r="O4399" t="s">
        <v>48</v>
      </c>
      <c r="P4399" t="s">
        <v>48</v>
      </c>
      <c r="Q4399" t="s">
        <v>6</v>
      </c>
      <c r="R4399" t="s">
        <v>12672</v>
      </c>
      <c r="S4399" t="s">
        <v>12673</v>
      </c>
      <c r="T4399">
        <v>1</v>
      </c>
      <c r="U4399" t="s">
        <v>18</v>
      </c>
    </row>
    <row r="4400" spans="1:21" x14ac:dyDescent="0.25">
      <c r="A4400" s="1" t="s">
        <v>28698</v>
      </c>
      <c r="B4400">
        <f>SUBTOTAL(3,B4396:B4399)</f>
        <v>4</v>
      </c>
    </row>
    <row r="4401" spans="1:21" hidden="1" x14ac:dyDescent="0.25">
      <c r="B4401" t="str">
        <f>CONCATENATE(G4401,"|", IF(I4401="", H4401,I4401),"|",IF(L4401="",K4401,L4401))</f>
        <v>Hydroxytriazolam|PrMCnc|Stool</v>
      </c>
      <c r="C4401" t="b">
        <f>IF(OR(B4401=B4399, B4401=B4402), TRUE, FALSE)</f>
        <v>0</v>
      </c>
      <c r="D4401">
        <v>3760</v>
      </c>
      <c r="E4401">
        <v>5.5347999999999997</v>
      </c>
      <c r="F4401" t="s">
        <v>12677</v>
      </c>
      <c r="G4401" t="s">
        <v>12647</v>
      </c>
      <c r="H4401" t="s">
        <v>140</v>
      </c>
      <c r="I4401" t="s">
        <v>25806</v>
      </c>
      <c r="J4401" t="s">
        <v>3</v>
      </c>
      <c r="K4401" t="s">
        <v>1960</v>
      </c>
      <c r="M4401" t="s">
        <v>141</v>
      </c>
      <c r="Q4401" t="s">
        <v>6</v>
      </c>
      <c r="R4401" t="s">
        <v>12678</v>
      </c>
      <c r="S4401" t="s">
        <v>12679</v>
      </c>
      <c r="T4401">
        <v>1</v>
      </c>
      <c r="U4401" t="s">
        <v>18</v>
      </c>
    </row>
    <row r="4402" spans="1:21" x14ac:dyDescent="0.25">
      <c r="B4402" t="str">
        <f>CONCATENATE(G4402,"|", IF(I4402="", H4402,I4402),"|",IF(L4402="",K4402,L4402))</f>
        <v>Hydroxytriazolam|PrMCnc|Urine</v>
      </c>
      <c r="C4402" t="b">
        <f>IF(OR(B4402=B4401, B4402=B4403), TRUE, FALSE)</f>
        <v>1</v>
      </c>
      <c r="D4402">
        <v>3763</v>
      </c>
      <c r="E4402">
        <v>5.5347999999999997</v>
      </c>
      <c r="F4402" t="s">
        <v>12686</v>
      </c>
      <c r="G4402" t="s">
        <v>12647</v>
      </c>
      <c r="H4402" t="s">
        <v>2</v>
      </c>
      <c r="I4402" t="s">
        <v>25806</v>
      </c>
      <c r="J4402" t="s">
        <v>3</v>
      </c>
      <c r="K4402" t="s">
        <v>32</v>
      </c>
      <c r="M4402" t="s">
        <v>5</v>
      </c>
      <c r="O4402" t="s">
        <v>48</v>
      </c>
      <c r="P4402" t="s">
        <v>48</v>
      </c>
      <c r="Q4402" t="s">
        <v>6</v>
      </c>
      <c r="R4402" t="s">
        <v>12687</v>
      </c>
      <c r="S4402" t="s">
        <v>12688</v>
      </c>
      <c r="T4402">
        <v>1</v>
      </c>
      <c r="U4402" t="s">
        <v>18</v>
      </c>
    </row>
    <row r="4403" spans="1:21" x14ac:dyDescent="0.25">
      <c r="B4403" t="str">
        <f>CONCATENATE(G4403,"|", IF(I4403="", H4403,I4403),"|",IF(L4403="",K4403,L4403))</f>
        <v>Hydroxytriazolam|PrMCnc|Urine</v>
      </c>
      <c r="C4403" t="b">
        <f t="shared" si="58"/>
        <v>1</v>
      </c>
      <c r="D4403">
        <v>3764</v>
      </c>
      <c r="E4403">
        <v>5.5347999999999997</v>
      </c>
      <c r="F4403" t="s">
        <v>12689</v>
      </c>
      <c r="G4403" t="s">
        <v>12647</v>
      </c>
      <c r="H4403" t="s">
        <v>2</v>
      </c>
      <c r="I4403" t="s">
        <v>25806</v>
      </c>
      <c r="J4403" t="s">
        <v>3</v>
      </c>
      <c r="K4403" t="s">
        <v>32</v>
      </c>
      <c r="M4403" t="s">
        <v>5</v>
      </c>
      <c r="N4403" t="s">
        <v>136</v>
      </c>
      <c r="O4403" t="s">
        <v>48</v>
      </c>
      <c r="P4403" t="s">
        <v>48</v>
      </c>
      <c r="Q4403" t="s">
        <v>6</v>
      </c>
      <c r="R4403" t="s">
        <v>12690</v>
      </c>
      <c r="S4403" t="s">
        <v>12691</v>
      </c>
      <c r="T4403">
        <v>1</v>
      </c>
      <c r="U4403" t="s">
        <v>18</v>
      </c>
    </row>
    <row r="4404" spans="1:21" x14ac:dyDescent="0.25">
      <c r="B4404" t="str">
        <f>CONCATENATE(G4404,"|", IF(I4404="", H4404,I4404),"|",IF(L4404="",K4404,L4404))</f>
        <v>Hydroxytriazolam|PrMCnc|Urine</v>
      </c>
      <c r="C4404" t="b">
        <f t="shared" si="58"/>
        <v>1</v>
      </c>
      <c r="D4404">
        <v>3765</v>
      </c>
      <c r="E4404">
        <v>5.5347999999999997</v>
      </c>
      <c r="F4404" t="s">
        <v>12692</v>
      </c>
      <c r="G4404" t="s">
        <v>12647</v>
      </c>
      <c r="H4404" t="s">
        <v>140</v>
      </c>
      <c r="I4404" t="s">
        <v>25806</v>
      </c>
      <c r="J4404" t="s">
        <v>3</v>
      </c>
      <c r="K4404" t="s">
        <v>32</v>
      </c>
      <c r="M4404" t="s">
        <v>141</v>
      </c>
      <c r="N4404" t="s">
        <v>136</v>
      </c>
      <c r="Q4404" t="s">
        <v>6</v>
      </c>
      <c r="R4404" t="s">
        <v>12693</v>
      </c>
      <c r="S4404" t="s">
        <v>12694</v>
      </c>
      <c r="T4404">
        <v>1</v>
      </c>
      <c r="U4404" t="s">
        <v>18</v>
      </c>
    </row>
    <row r="4405" spans="1:21" x14ac:dyDescent="0.25">
      <c r="B4405" t="str">
        <f>CONCATENATE(G4405,"|", IF(I4405="", H4405,I4405),"|",IF(L4405="",K4405,L4405))</f>
        <v>Hydroxytriazolam|PrMCnc|Urine</v>
      </c>
      <c r="C4405" t="b">
        <f>IF(OR(B4405=B4404, B4405=B4407), TRUE, FALSE)</f>
        <v>1</v>
      </c>
      <c r="D4405">
        <v>3766</v>
      </c>
      <c r="E4405">
        <v>5.5347999999999997</v>
      </c>
      <c r="F4405" t="s">
        <v>12695</v>
      </c>
      <c r="G4405" t="s">
        <v>12647</v>
      </c>
      <c r="H4405" t="s">
        <v>140</v>
      </c>
      <c r="I4405" t="s">
        <v>25806</v>
      </c>
      <c r="J4405" t="s">
        <v>3</v>
      </c>
      <c r="K4405" t="s">
        <v>32</v>
      </c>
      <c r="M4405" t="s">
        <v>141</v>
      </c>
      <c r="N4405" t="s">
        <v>142</v>
      </c>
      <c r="Q4405" t="s">
        <v>6</v>
      </c>
      <c r="R4405" t="s">
        <v>12696</v>
      </c>
      <c r="S4405" t="s">
        <v>12697</v>
      </c>
      <c r="T4405">
        <v>1</v>
      </c>
      <c r="U4405" t="s">
        <v>18</v>
      </c>
    </row>
    <row r="4406" spans="1:21" x14ac:dyDescent="0.25">
      <c r="A4406" s="1" t="s">
        <v>28694</v>
      </c>
      <c r="B4406">
        <f>SUBTOTAL(3,B4402:B4405)</f>
        <v>4</v>
      </c>
    </row>
    <row r="4407" spans="1:21" hidden="1" x14ac:dyDescent="0.25">
      <c r="B4407" t="str">
        <f>CONCATENATE(G4407,"|", IF(I4407="", H4407,I4407),"|",IF(L4407="",K4407,L4407))</f>
        <v>Hydroxytriazolam|PrMCnc|XXX</v>
      </c>
      <c r="C4407" t="b">
        <f>IF(OR(B4407=B4405, B4407=B4408), TRUE, FALSE)</f>
        <v>0</v>
      </c>
      <c r="D4407">
        <v>3767</v>
      </c>
      <c r="E4407">
        <v>5.5347999999999997</v>
      </c>
      <c r="F4407" t="s">
        <v>12698</v>
      </c>
      <c r="G4407" t="s">
        <v>12647</v>
      </c>
      <c r="H4407" t="s">
        <v>2</v>
      </c>
      <c r="I4407" t="s">
        <v>25806</v>
      </c>
      <c r="J4407" t="s">
        <v>3</v>
      </c>
      <c r="K4407" t="s">
        <v>259</v>
      </c>
      <c r="M4407" t="s">
        <v>5</v>
      </c>
      <c r="O4407" t="s">
        <v>48</v>
      </c>
      <c r="P4407" t="s">
        <v>48</v>
      </c>
      <c r="Q4407" t="s">
        <v>6</v>
      </c>
      <c r="R4407" t="s">
        <v>12699</v>
      </c>
      <c r="S4407" t="s">
        <v>12700</v>
      </c>
      <c r="T4407">
        <v>1</v>
      </c>
      <c r="U4407" t="s">
        <v>18</v>
      </c>
    </row>
    <row r="4408" spans="1:21" hidden="1" x14ac:dyDescent="0.25">
      <c r="B4408" t="str">
        <f>CONCATENATE(G4408,"|", IF(I4408="", H4408,I4408),"|",IF(L4408="",K4408,L4408))</f>
        <v>Hydroxyzine|PrMCnc|Intravascular - any</v>
      </c>
      <c r="C4408" t="b">
        <f>IF(OR(B4408=B4407, B4408=B4409), TRUE, FALSE)</f>
        <v>0</v>
      </c>
      <c r="D4408">
        <v>3771</v>
      </c>
      <c r="E4408">
        <v>5.5347999999999997</v>
      </c>
      <c r="F4408" t="s">
        <v>12712</v>
      </c>
      <c r="G4408" t="s">
        <v>12709</v>
      </c>
      <c r="H4408" t="s">
        <v>2</v>
      </c>
      <c r="I4408" t="s">
        <v>25806</v>
      </c>
      <c r="J4408" t="s">
        <v>3</v>
      </c>
      <c r="K4408" t="s">
        <v>47</v>
      </c>
      <c r="L4408" t="s">
        <v>25808</v>
      </c>
      <c r="M4408" t="s">
        <v>5</v>
      </c>
      <c r="O4408" t="s">
        <v>101</v>
      </c>
      <c r="P4408" t="s">
        <v>101</v>
      </c>
      <c r="Q4408" t="s">
        <v>6</v>
      </c>
      <c r="R4408" t="s">
        <v>12713</v>
      </c>
      <c r="S4408" t="s">
        <v>12714</v>
      </c>
      <c r="T4408">
        <v>1</v>
      </c>
      <c r="U4408" t="s">
        <v>18</v>
      </c>
    </row>
    <row r="4409" spans="1:21" x14ac:dyDescent="0.25">
      <c r="B4409" t="str">
        <f>CONCATENATE(G4409,"|", IF(I4409="", H4409,I4409),"|",IF(L4409="",K4409,L4409))</f>
        <v>Hydroxyzine|PrMCnc|Urine</v>
      </c>
      <c r="C4409" t="b">
        <f>IF(OR(B4409=B4408, B4409=B4410), TRUE, FALSE)</f>
        <v>1</v>
      </c>
      <c r="D4409">
        <v>3773</v>
      </c>
      <c r="E4409">
        <v>5.5347999999999997</v>
      </c>
      <c r="F4409" t="s">
        <v>12718</v>
      </c>
      <c r="G4409" t="s">
        <v>12709</v>
      </c>
      <c r="H4409" t="s">
        <v>2</v>
      </c>
      <c r="I4409" t="s">
        <v>25806</v>
      </c>
      <c r="J4409" t="s">
        <v>3</v>
      </c>
      <c r="K4409" t="s">
        <v>32</v>
      </c>
      <c r="M4409" t="s">
        <v>5</v>
      </c>
      <c r="O4409" t="s">
        <v>101</v>
      </c>
      <c r="P4409" t="s">
        <v>101</v>
      </c>
      <c r="Q4409" t="s">
        <v>6</v>
      </c>
      <c r="R4409" t="s">
        <v>12719</v>
      </c>
      <c r="S4409" t="s">
        <v>12720</v>
      </c>
      <c r="T4409">
        <v>1</v>
      </c>
      <c r="U4409" t="s">
        <v>18</v>
      </c>
    </row>
    <row r="4410" spans="1:21" x14ac:dyDescent="0.25">
      <c r="B4410" t="str">
        <f>CONCATENATE(G4410,"|", IF(I4410="", H4410,I4410),"|",IF(L4410="",K4410,L4410))</f>
        <v>Hydroxyzine|PrMCnc|Urine</v>
      </c>
      <c r="C4410" t="b">
        <f>IF(OR(B4410=B4409, B4410=B4412), TRUE, FALSE)</f>
        <v>1</v>
      </c>
      <c r="D4410">
        <v>3774</v>
      </c>
      <c r="E4410">
        <v>5.5347999999999997</v>
      </c>
      <c r="F4410" t="s">
        <v>12721</v>
      </c>
      <c r="G4410" t="s">
        <v>12709</v>
      </c>
      <c r="H4410" t="s">
        <v>140</v>
      </c>
      <c r="I4410" t="s">
        <v>25806</v>
      </c>
      <c r="J4410" t="s">
        <v>3</v>
      </c>
      <c r="K4410" t="s">
        <v>32</v>
      </c>
      <c r="M4410" t="s">
        <v>141</v>
      </c>
      <c r="Q4410" t="s">
        <v>6</v>
      </c>
      <c r="R4410" t="s">
        <v>12722</v>
      </c>
      <c r="S4410" t="s">
        <v>12723</v>
      </c>
      <c r="T4410">
        <v>1</v>
      </c>
      <c r="U4410" t="s">
        <v>18</v>
      </c>
    </row>
    <row r="4411" spans="1:21" x14ac:dyDescent="0.25">
      <c r="A4411" s="1" t="s">
        <v>28688</v>
      </c>
      <c r="B4411">
        <f>SUBTOTAL(3,B4409:B4410)</f>
        <v>2</v>
      </c>
    </row>
    <row r="4412" spans="1:21" hidden="1" x14ac:dyDescent="0.25">
      <c r="B4412" t="str">
        <f>CONCATENATE(G4412,"|", IF(I4412="", H4412,I4412),"|",IF(L4412="",K4412,L4412))</f>
        <v>Hydroxyzine|SCnc|Gast fld</v>
      </c>
      <c r="C4412" t="b">
        <f>IF(OR(B4412=B4410, B4412=B4413), TRUE, FALSE)</f>
        <v>0</v>
      </c>
      <c r="D4412">
        <v>3770</v>
      </c>
      <c r="E4412">
        <v>5.5347999999999997</v>
      </c>
      <c r="F4412" t="s">
        <v>12708</v>
      </c>
      <c r="G4412" t="s">
        <v>12709</v>
      </c>
      <c r="H4412" t="s">
        <v>222</v>
      </c>
      <c r="J4412" t="s">
        <v>3</v>
      </c>
      <c r="K4412" t="s">
        <v>602</v>
      </c>
      <c r="M4412" t="s">
        <v>5</v>
      </c>
      <c r="O4412" t="s">
        <v>754</v>
      </c>
      <c r="P4412" t="s">
        <v>754</v>
      </c>
      <c r="Q4412" t="s">
        <v>6</v>
      </c>
      <c r="R4412" t="s">
        <v>12710</v>
      </c>
      <c r="S4412" t="s">
        <v>12711</v>
      </c>
      <c r="T4412">
        <v>1</v>
      </c>
      <c r="U4412" t="s">
        <v>18</v>
      </c>
    </row>
    <row r="4413" spans="1:21" hidden="1" x14ac:dyDescent="0.25">
      <c r="B4413" t="str">
        <f>CONCATENATE(G4413,"|", IF(I4413="", H4413,I4413),"|",IF(L4413="",K4413,L4413))</f>
        <v>Hydroxyzine|SCnc|Ser/Plas</v>
      </c>
      <c r="C4413" t="b">
        <f t="shared" si="58"/>
        <v>0</v>
      </c>
      <c r="D4413">
        <v>3772</v>
      </c>
      <c r="E4413">
        <v>5.5347999999999997</v>
      </c>
      <c r="F4413" t="s">
        <v>12715</v>
      </c>
      <c r="G4413" t="s">
        <v>12709</v>
      </c>
      <c r="H4413" t="s">
        <v>222</v>
      </c>
      <c r="J4413" t="s">
        <v>3</v>
      </c>
      <c r="K4413" t="s">
        <v>47</v>
      </c>
      <c r="M4413" t="s">
        <v>5</v>
      </c>
      <c r="O4413" t="s">
        <v>754</v>
      </c>
      <c r="P4413" t="s">
        <v>754</v>
      </c>
      <c r="Q4413" t="s">
        <v>6</v>
      </c>
      <c r="R4413" t="s">
        <v>12716</v>
      </c>
      <c r="S4413" t="s">
        <v>12717</v>
      </c>
      <c r="T4413">
        <v>1</v>
      </c>
      <c r="U4413" t="s">
        <v>18</v>
      </c>
    </row>
    <row r="4414" spans="1:21" hidden="1" x14ac:dyDescent="0.25">
      <c r="B4414" t="str">
        <f>CONCATENATE(G4414,"|", IF(I4414="", H4414,I4414),"|",IF(L4414="",K4414,L4414))</f>
        <v>Hydroxyzine|SCnc|Urine</v>
      </c>
      <c r="C4414" t="b">
        <f t="shared" si="58"/>
        <v>0</v>
      </c>
      <c r="D4414">
        <v>3775</v>
      </c>
      <c r="E4414">
        <v>5.5347999999999997</v>
      </c>
      <c r="F4414" t="s">
        <v>12724</v>
      </c>
      <c r="G4414" t="s">
        <v>12709</v>
      </c>
      <c r="H4414" t="s">
        <v>222</v>
      </c>
      <c r="J4414" t="s">
        <v>3</v>
      </c>
      <c r="K4414" t="s">
        <v>32</v>
      </c>
      <c r="M4414" t="s">
        <v>5</v>
      </c>
      <c r="O4414" t="s">
        <v>754</v>
      </c>
      <c r="P4414" t="s">
        <v>754</v>
      </c>
      <c r="Q4414" t="s">
        <v>6</v>
      </c>
      <c r="R4414" t="s">
        <v>12725</v>
      </c>
      <c r="S4414" t="s">
        <v>12726</v>
      </c>
      <c r="T4414">
        <v>1</v>
      </c>
      <c r="U4414" t="s">
        <v>18</v>
      </c>
    </row>
    <row r="4415" spans="1:21" hidden="1" x14ac:dyDescent="0.25">
      <c r="B4415" t="str">
        <f>CONCATENATE(G4415,"|", IF(I4415="", H4415,I4415),"|",IF(L4415="",K4415,L4415))</f>
        <v>Hydroxyzine|SCnc|XXX</v>
      </c>
      <c r="C4415" t="b">
        <f>IF(OR(B4415=B4414, B4415=B4416), TRUE, FALSE)</f>
        <v>0</v>
      </c>
      <c r="D4415">
        <v>3776</v>
      </c>
      <c r="E4415">
        <v>5.5347999999999997</v>
      </c>
      <c r="F4415" t="s">
        <v>12727</v>
      </c>
      <c r="G4415" t="s">
        <v>12709</v>
      </c>
      <c r="H4415" t="s">
        <v>222</v>
      </c>
      <c r="J4415" t="s">
        <v>3</v>
      </c>
      <c r="K4415" t="s">
        <v>259</v>
      </c>
      <c r="M4415" t="s">
        <v>5</v>
      </c>
      <c r="O4415" t="s">
        <v>754</v>
      </c>
      <c r="P4415" t="s">
        <v>754</v>
      </c>
      <c r="Q4415" t="s">
        <v>6</v>
      </c>
      <c r="R4415" t="s">
        <v>12728</v>
      </c>
      <c r="S4415" t="s">
        <v>12729</v>
      </c>
      <c r="T4415">
        <v>1</v>
      </c>
      <c r="U4415" t="s">
        <v>18</v>
      </c>
    </row>
    <row r="4416" spans="1:21" x14ac:dyDescent="0.25">
      <c r="B4416" t="str">
        <f>CONCATENATE(G4416,"|", IF(I4416="", H4416,I4416),"|",IF(L4416="",K4416,L4416))</f>
        <v>Hyoscyamine|PrMCnc|Intravascular - any</v>
      </c>
      <c r="C4416" t="b">
        <f>IF(OR(B4416=B4415, B4416=B4417), TRUE, FALSE)</f>
        <v>1</v>
      </c>
      <c r="D4416">
        <v>3777</v>
      </c>
      <c r="E4416">
        <v>5.5347999999999997</v>
      </c>
      <c r="F4416" t="s">
        <v>12730</v>
      </c>
      <c r="G4416" t="s">
        <v>12731</v>
      </c>
      <c r="H4416" t="s">
        <v>2</v>
      </c>
      <c r="I4416" t="s">
        <v>25806</v>
      </c>
      <c r="J4416" t="s">
        <v>3</v>
      </c>
      <c r="K4416" t="s">
        <v>38</v>
      </c>
      <c r="L4416" t="s">
        <v>25808</v>
      </c>
      <c r="M4416" t="s">
        <v>5</v>
      </c>
      <c r="O4416" t="s">
        <v>48</v>
      </c>
      <c r="P4416" t="s">
        <v>48</v>
      </c>
      <c r="Q4416" t="s">
        <v>6</v>
      </c>
      <c r="R4416" t="s">
        <v>12732</v>
      </c>
      <c r="S4416" t="s">
        <v>12733</v>
      </c>
      <c r="T4416">
        <v>1</v>
      </c>
      <c r="U4416" t="s">
        <v>18</v>
      </c>
    </row>
    <row r="4417" spans="1:21" x14ac:dyDescent="0.25">
      <c r="B4417" t="str">
        <f>CONCATENATE(G4417,"|", IF(I4417="", H4417,I4417),"|",IF(L4417="",K4417,L4417))</f>
        <v>Hyoscyamine|PrMCnc|Intravascular - any</v>
      </c>
      <c r="C4417" t="b">
        <f>IF(OR(B4417=B4416, B4417=B4419), TRUE, FALSE)</f>
        <v>1</v>
      </c>
      <c r="D4417">
        <v>3778</v>
      </c>
      <c r="E4417">
        <v>5.5347999999999997</v>
      </c>
      <c r="F4417" t="s">
        <v>12734</v>
      </c>
      <c r="G4417" t="s">
        <v>12731</v>
      </c>
      <c r="H4417" t="s">
        <v>2</v>
      </c>
      <c r="I4417" t="s">
        <v>25806</v>
      </c>
      <c r="J4417" t="s">
        <v>3</v>
      </c>
      <c r="K4417" t="s">
        <v>47</v>
      </c>
      <c r="L4417" t="s">
        <v>25808</v>
      </c>
      <c r="M4417" t="s">
        <v>5</v>
      </c>
      <c r="O4417" t="s">
        <v>48</v>
      </c>
      <c r="P4417" t="s">
        <v>48</v>
      </c>
      <c r="Q4417" t="s">
        <v>6</v>
      </c>
      <c r="R4417" t="s">
        <v>12735</v>
      </c>
      <c r="S4417" t="s">
        <v>12736</v>
      </c>
      <c r="T4417">
        <v>1</v>
      </c>
      <c r="U4417" t="s">
        <v>18</v>
      </c>
    </row>
    <row r="4418" spans="1:21" x14ac:dyDescent="0.25">
      <c r="A4418" s="1" t="s">
        <v>28685</v>
      </c>
      <c r="B4418">
        <f>SUBTOTAL(3,B4416:B4417)</f>
        <v>2</v>
      </c>
    </row>
    <row r="4419" spans="1:21" hidden="1" x14ac:dyDescent="0.25">
      <c r="B4419" t="str">
        <f>CONCATENATE(G4419,"|", IF(I4419="", H4419,I4419),"|",IF(L4419="",K4419,L4419))</f>
        <v>Hyoscyamine|PrMCnc|Urine</v>
      </c>
      <c r="C4419" t="b">
        <f>IF(OR(B4419=B4417, B4419=B4420), TRUE, FALSE)</f>
        <v>0</v>
      </c>
      <c r="D4419">
        <v>3779</v>
      </c>
      <c r="E4419">
        <v>5.5347999999999997</v>
      </c>
      <c r="F4419" t="s">
        <v>12737</v>
      </c>
      <c r="G4419" t="s">
        <v>12731</v>
      </c>
      <c r="H4419" t="s">
        <v>2</v>
      </c>
      <c r="I4419" t="s">
        <v>25806</v>
      </c>
      <c r="J4419" t="s">
        <v>3</v>
      </c>
      <c r="K4419" t="s">
        <v>32</v>
      </c>
      <c r="M4419" t="s">
        <v>5</v>
      </c>
      <c r="O4419" t="s">
        <v>48</v>
      </c>
      <c r="P4419" t="s">
        <v>48</v>
      </c>
      <c r="Q4419" t="s">
        <v>6</v>
      </c>
      <c r="R4419" t="s">
        <v>12738</v>
      </c>
      <c r="S4419" t="s">
        <v>12739</v>
      </c>
      <c r="T4419">
        <v>1</v>
      </c>
      <c r="U4419" t="s">
        <v>18</v>
      </c>
    </row>
    <row r="4420" spans="1:21" hidden="1" x14ac:dyDescent="0.25">
      <c r="B4420" t="str">
        <f>CONCATENATE(G4420,"|", IF(I4420="", H4420,I4420),"|",IF(L4420="",K4420,L4420))</f>
        <v>Hypnotics|PrMCnc|Gast fld</v>
      </c>
      <c r="C4420" t="b">
        <f t="shared" ref="C4420:C4490" si="59">IF(OR(B4420=B4419, B4420=B4421), TRUE, FALSE)</f>
        <v>0</v>
      </c>
      <c r="D4420">
        <v>3780</v>
      </c>
      <c r="E4420">
        <v>5.5347999999999997</v>
      </c>
      <c r="F4420" t="s">
        <v>12740</v>
      </c>
      <c r="G4420" t="s">
        <v>12741</v>
      </c>
      <c r="H4420" t="s">
        <v>140</v>
      </c>
      <c r="I4420" t="s">
        <v>25806</v>
      </c>
      <c r="J4420" t="s">
        <v>3</v>
      </c>
      <c r="K4420" t="s">
        <v>602</v>
      </c>
      <c r="M4420" t="s">
        <v>141</v>
      </c>
      <c r="N4420" t="s">
        <v>142</v>
      </c>
      <c r="Q4420" t="s">
        <v>6</v>
      </c>
      <c r="R4420" t="s">
        <v>12742</v>
      </c>
      <c r="S4420" t="s">
        <v>12743</v>
      </c>
      <c r="T4420">
        <v>1</v>
      </c>
      <c r="U4420" t="s">
        <v>18</v>
      </c>
    </row>
    <row r="4421" spans="1:21" hidden="1" x14ac:dyDescent="0.25">
      <c r="B4421" t="str">
        <f>CONCATENATE(G4421,"|", IF(I4421="", H4421,I4421),"|",IF(L4421="",K4421,L4421))</f>
        <v>Hypnotics|PrMCnc|Intravascular - any</v>
      </c>
      <c r="C4421" t="b">
        <f t="shared" si="59"/>
        <v>0</v>
      </c>
      <c r="D4421">
        <v>3781</v>
      </c>
      <c r="E4421">
        <v>5.5347999999999997</v>
      </c>
      <c r="F4421" t="s">
        <v>12744</v>
      </c>
      <c r="G4421" t="s">
        <v>12741</v>
      </c>
      <c r="H4421" t="s">
        <v>140</v>
      </c>
      <c r="I4421" t="s">
        <v>25806</v>
      </c>
      <c r="J4421" t="s">
        <v>3</v>
      </c>
      <c r="K4421" t="s">
        <v>47</v>
      </c>
      <c r="L4421" t="s">
        <v>25808</v>
      </c>
      <c r="M4421" t="s">
        <v>141</v>
      </c>
      <c r="N4421" t="s">
        <v>142</v>
      </c>
      <c r="Q4421" t="s">
        <v>6</v>
      </c>
      <c r="R4421" t="s">
        <v>12745</v>
      </c>
      <c r="S4421" t="s">
        <v>12746</v>
      </c>
      <c r="T4421">
        <v>1</v>
      </c>
      <c r="U4421" t="s">
        <v>18</v>
      </c>
    </row>
    <row r="4422" spans="1:21" hidden="1" x14ac:dyDescent="0.25">
      <c r="B4422" t="str">
        <f>CONCATENATE(G4422,"|", IF(I4422="", H4422,I4422),"|",IF(L4422="",K4422,L4422))</f>
        <v>Hypnotics|PrMCnc|Urine</v>
      </c>
      <c r="C4422" t="b">
        <f t="shared" si="59"/>
        <v>0</v>
      </c>
      <c r="D4422">
        <v>3782</v>
      </c>
      <c r="E4422">
        <v>5.5347999999999997</v>
      </c>
      <c r="F4422" t="s">
        <v>12747</v>
      </c>
      <c r="G4422" t="s">
        <v>12741</v>
      </c>
      <c r="H4422" t="s">
        <v>140</v>
      </c>
      <c r="I4422" t="s">
        <v>25806</v>
      </c>
      <c r="J4422" t="s">
        <v>3</v>
      </c>
      <c r="K4422" t="s">
        <v>32</v>
      </c>
      <c r="M4422" t="s">
        <v>141</v>
      </c>
      <c r="N4422" t="s">
        <v>142</v>
      </c>
      <c r="Q4422" t="s">
        <v>6</v>
      </c>
      <c r="R4422" t="s">
        <v>12748</v>
      </c>
      <c r="S4422" t="s">
        <v>12749</v>
      </c>
      <c r="T4422">
        <v>1</v>
      </c>
      <c r="U4422" t="s">
        <v>18</v>
      </c>
    </row>
    <row r="4423" spans="1:21" hidden="1" x14ac:dyDescent="0.25">
      <c r="B4423" t="str">
        <f>CONCATENATE(G4423,"|", IF(I4423="", H4423,I4423),"|",IF(L4423="",K4423,L4423))</f>
        <v>Hypoglycemics panel|-|Ser/Plas</v>
      </c>
      <c r="C4423" t="b">
        <f t="shared" si="59"/>
        <v>0</v>
      </c>
      <c r="D4423">
        <v>3783</v>
      </c>
      <c r="E4423">
        <v>4.3480999999999996</v>
      </c>
      <c r="F4423" t="s">
        <v>12750</v>
      </c>
      <c r="G4423" t="s">
        <v>12751</v>
      </c>
      <c r="H4423" t="s">
        <v>1220</v>
      </c>
      <c r="J4423" t="s">
        <v>3</v>
      </c>
      <c r="K4423" t="s">
        <v>47</v>
      </c>
      <c r="M4423" t="s">
        <v>1220</v>
      </c>
      <c r="Q4423" t="s">
        <v>1221</v>
      </c>
      <c r="R4423" t="s">
        <v>12752</v>
      </c>
      <c r="S4423" t="s">
        <v>12753</v>
      </c>
      <c r="T4423">
        <v>1</v>
      </c>
      <c r="U4423" t="s">
        <v>1224</v>
      </c>
    </row>
    <row r="4424" spans="1:21" hidden="1" x14ac:dyDescent="0.25">
      <c r="B4424" t="str">
        <f>CONCATENATE(G4424,"|", IF(I4424="", H4424,I4424),"|",IF(L4424="",K4424,L4424))</f>
        <v>Hypoglycemics.oral|Prid|Urine</v>
      </c>
      <c r="C4424" t="b">
        <f t="shared" si="59"/>
        <v>0</v>
      </c>
      <c r="D4424">
        <v>3788</v>
      </c>
      <c r="E4424">
        <v>5.5347999999999997</v>
      </c>
      <c r="F4424" t="s">
        <v>12767</v>
      </c>
      <c r="G4424" t="s">
        <v>12755</v>
      </c>
      <c r="H4424" t="s">
        <v>1940</v>
      </c>
      <c r="J4424" t="s">
        <v>3</v>
      </c>
      <c r="K4424" t="s">
        <v>32</v>
      </c>
      <c r="M4424" t="s">
        <v>384</v>
      </c>
      <c r="Q4424" t="s">
        <v>6</v>
      </c>
      <c r="R4424" t="s">
        <v>12768</v>
      </c>
      <c r="S4424" t="s">
        <v>12769</v>
      </c>
      <c r="T4424">
        <v>1</v>
      </c>
      <c r="U4424" t="s">
        <v>18</v>
      </c>
    </row>
    <row r="4425" spans="1:21" hidden="1" x14ac:dyDescent="0.25">
      <c r="B4425" t="str">
        <f>CONCATENATE(G4425,"|", IF(I4425="", H4425,I4425),"|",IF(L4425="",K4425,L4425))</f>
        <v>Hypoglycemics.oral|PrMCnc|Body fld</v>
      </c>
      <c r="C4425" t="b">
        <f t="shared" si="59"/>
        <v>0</v>
      </c>
      <c r="D4425">
        <v>3785</v>
      </c>
      <c r="E4425">
        <v>5.5347999999999997</v>
      </c>
      <c r="F4425" t="s">
        <v>12758</v>
      </c>
      <c r="G4425" t="s">
        <v>12755</v>
      </c>
      <c r="H4425" t="s">
        <v>140</v>
      </c>
      <c r="I4425" t="s">
        <v>25806</v>
      </c>
      <c r="J4425" t="s">
        <v>3</v>
      </c>
      <c r="K4425" t="s">
        <v>234</v>
      </c>
      <c r="M4425" t="s">
        <v>141</v>
      </c>
      <c r="N4425" t="s">
        <v>142</v>
      </c>
      <c r="Q4425" t="s">
        <v>6</v>
      </c>
      <c r="R4425" t="s">
        <v>12759</v>
      </c>
      <c r="S4425" t="s">
        <v>12760</v>
      </c>
      <c r="T4425">
        <v>1</v>
      </c>
      <c r="U4425" t="s">
        <v>18</v>
      </c>
    </row>
    <row r="4426" spans="1:21" hidden="1" x14ac:dyDescent="0.25">
      <c r="B4426" t="str">
        <f>CONCATENATE(G4426,"|", IF(I4426="", H4426,I4426),"|",IF(L4426="",K4426,L4426))</f>
        <v>Hypoglycemics.oral|PrMCnc|Hair</v>
      </c>
      <c r="C4426" t="b">
        <f>IF(OR(B4426=B4425, B4426=B4427), TRUE, FALSE)</f>
        <v>0</v>
      </c>
      <c r="D4426">
        <v>3786</v>
      </c>
      <c r="E4426">
        <v>5.5347999999999997</v>
      </c>
      <c r="F4426" t="s">
        <v>12761</v>
      </c>
      <c r="G4426" t="s">
        <v>12755</v>
      </c>
      <c r="H4426" t="s">
        <v>140</v>
      </c>
      <c r="I4426" t="s">
        <v>25806</v>
      </c>
      <c r="J4426" t="s">
        <v>3</v>
      </c>
      <c r="K4426" t="s">
        <v>242</v>
      </c>
      <c r="M4426" t="s">
        <v>141</v>
      </c>
      <c r="N4426" t="s">
        <v>142</v>
      </c>
      <c r="Q4426" t="s">
        <v>6</v>
      </c>
      <c r="R4426" t="s">
        <v>12762</v>
      </c>
      <c r="S4426" t="s">
        <v>12763</v>
      </c>
      <c r="T4426">
        <v>1</v>
      </c>
      <c r="U4426" t="s">
        <v>18</v>
      </c>
    </row>
    <row r="4427" spans="1:21" x14ac:dyDescent="0.25">
      <c r="B4427" t="str">
        <f>CONCATENATE(G4427,"|", IF(I4427="", H4427,I4427),"|",IF(L4427="",K4427,L4427))</f>
        <v>Hypoglycemics.oral|PrMCnc|Intravascular - any</v>
      </c>
      <c r="C4427" t="b">
        <f>IF(OR(B4427=B4426, B4427=B4428), TRUE, FALSE)</f>
        <v>1</v>
      </c>
      <c r="D4427">
        <v>3784</v>
      </c>
      <c r="E4427">
        <v>5.5347999999999997</v>
      </c>
      <c r="F4427" t="s">
        <v>12754</v>
      </c>
      <c r="G4427" t="s">
        <v>12755</v>
      </c>
      <c r="H4427" t="s">
        <v>140</v>
      </c>
      <c r="I4427" t="s">
        <v>25806</v>
      </c>
      <c r="J4427" t="s">
        <v>3</v>
      </c>
      <c r="K4427" t="s">
        <v>38</v>
      </c>
      <c r="L4427" t="s">
        <v>25808</v>
      </c>
      <c r="M4427" t="s">
        <v>141</v>
      </c>
      <c r="N4427" t="s">
        <v>142</v>
      </c>
      <c r="Q4427" t="s">
        <v>6</v>
      </c>
      <c r="R4427" t="s">
        <v>12756</v>
      </c>
      <c r="S4427" t="s">
        <v>12757</v>
      </c>
      <c r="T4427">
        <v>1</v>
      </c>
      <c r="U4427" t="s">
        <v>18</v>
      </c>
    </row>
    <row r="4428" spans="1:21" x14ac:dyDescent="0.25">
      <c r="B4428" t="str">
        <f>CONCATENATE(G4428,"|", IF(I4428="", H4428,I4428),"|",IF(L4428="",K4428,L4428))</f>
        <v>Hypoglycemics.oral|PrMCnc|Intravascular - any</v>
      </c>
      <c r="C4428" t="b">
        <f>IF(OR(B4428=B4427, B4428=B4430), TRUE, FALSE)</f>
        <v>1</v>
      </c>
      <c r="D4428">
        <v>3787</v>
      </c>
      <c r="E4428">
        <v>5.5347999999999997</v>
      </c>
      <c r="F4428" t="s">
        <v>12764</v>
      </c>
      <c r="G4428" t="s">
        <v>12755</v>
      </c>
      <c r="H4428" t="s">
        <v>140</v>
      </c>
      <c r="I4428" t="s">
        <v>25806</v>
      </c>
      <c r="J4428" t="s">
        <v>3</v>
      </c>
      <c r="K4428" t="s">
        <v>47</v>
      </c>
      <c r="L4428" t="s">
        <v>25808</v>
      </c>
      <c r="M4428" t="s">
        <v>141</v>
      </c>
      <c r="N4428" t="s">
        <v>142</v>
      </c>
      <c r="Q4428" t="s">
        <v>6</v>
      </c>
      <c r="R4428" t="s">
        <v>12765</v>
      </c>
      <c r="S4428" t="s">
        <v>12766</v>
      </c>
      <c r="T4428">
        <v>1</v>
      </c>
      <c r="U4428" t="s">
        <v>18</v>
      </c>
    </row>
    <row r="4429" spans="1:21" x14ac:dyDescent="0.25">
      <c r="A4429" s="1" t="s">
        <v>28677</v>
      </c>
      <c r="B4429">
        <f>SUBTOTAL(3,B4427:B4428)</f>
        <v>2</v>
      </c>
    </row>
    <row r="4430" spans="1:21" hidden="1" x14ac:dyDescent="0.25">
      <c r="B4430" t="str">
        <f>CONCATENATE(G4430,"|", IF(I4430="", H4430,I4430),"|",IF(L4430="",K4430,L4430))</f>
        <v>Hypoglycemics.oral|PrMCnc|Urine</v>
      </c>
      <c r="C4430" t="b">
        <f>IF(OR(B4430=B4428, B4430=B4431), TRUE, FALSE)</f>
        <v>0</v>
      </c>
      <c r="D4430">
        <v>3789</v>
      </c>
      <c r="E4430">
        <v>5.5347999999999997</v>
      </c>
      <c r="F4430" t="s">
        <v>12770</v>
      </c>
      <c r="G4430" t="s">
        <v>12755</v>
      </c>
      <c r="H4430" t="s">
        <v>140</v>
      </c>
      <c r="I4430" t="s">
        <v>25806</v>
      </c>
      <c r="J4430" t="s">
        <v>3</v>
      </c>
      <c r="K4430" t="s">
        <v>32</v>
      </c>
      <c r="M4430" t="s">
        <v>141</v>
      </c>
      <c r="N4430" t="s">
        <v>142</v>
      </c>
      <c r="Q4430" t="s">
        <v>6</v>
      </c>
      <c r="R4430" t="s">
        <v>12771</v>
      </c>
      <c r="S4430" t="s">
        <v>12772</v>
      </c>
      <c r="T4430">
        <v>1</v>
      </c>
      <c r="U4430" t="s">
        <v>18</v>
      </c>
    </row>
    <row r="4431" spans="1:21" hidden="1" x14ac:dyDescent="0.25">
      <c r="B4431" t="str">
        <f>CONCATENATE(G4431,"|", IF(I4431="", H4431,I4431),"|",IF(L4431="",K4431,L4431))</f>
        <v>Hypoglycemics.sulfonyluric|Prid|Ser/Plas</v>
      </c>
      <c r="C4431" t="b">
        <f t="shared" si="59"/>
        <v>0</v>
      </c>
      <c r="D4431">
        <v>3790</v>
      </c>
      <c r="E4431">
        <v>5.5347999999999997</v>
      </c>
      <c r="F4431" t="s">
        <v>12773</v>
      </c>
      <c r="G4431" t="s">
        <v>12774</v>
      </c>
      <c r="H4431" t="s">
        <v>1940</v>
      </c>
      <c r="J4431" t="s">
        <v>3</v>
      </c>
      <c r="K4431" t="s">
        <v>47</v>
      </c>
      <c r="M4431" t="s">
        <v>384</v>
      </c>
      <c r="Q4431" t="s">
        <v>6</v>
      </c>
      <c r="R4431" t="s">
        <v>12775</v>
      </c>
      <c r="S4431" t="s">
        <v>12776</v>
      </c>
      <c r="T4431">
        <v>1</v>
      </c>
      <c r="U4431" t="s">
        <v>18</v>
      </c>
    </row>
    <row r="4432" spans="1:21" hidden="1" x14ac:dyDescent="0.25">
      <c r="B4432" t="str">
        <f>CONCATENATE(G4432,"|", IF(I4432="", H4432,I4432),"|",IF(L4432="",K4432,L4432))</f>
        <v>Hypoglycemics.sulfonyluric|Prid|Urine</v>
      </c>
      <c r="C4432" t="b">
        <f t="shared" si="59"/>
        <v>0</v>
      </c>
      <c r="D4432">
        <v>3791</v>
      </c>
      <c r="E4432">
        <v>5.5347999999999997</v>
      </c>
      <c r="F4432" t="s">
        <v>12777</v>
      </c>
      <c r="G4432" t="s">
        <v>12774</v>
      </c>
      <c r="H4432" t="s">
        <v>1940</v>
      </c>
      <c r="J4432" t="s">
        <v>3</v>
      </c>
      <c r="K4432" t="s">
        <v>32</v>
      </c>
      <c r="M4432" t="s">
        <v>384</v>
      </c>
      <c r="Q4432" t="s">
        <v>6</v>
      </c>
      <c r="R4432" t="s">
        <v>12778</v>
      </c>
      <c r="S4432" t="s">
        <v>12779</v>
      </c>
      <c r="T4432">
        <v>1</v>
      </c>
      <c r="U4432" t="s">
        <v>18</v>
      </c>
    </row>
    <row r="4433" spans="1:21" hidden="1" x14ac:dyDescent="0.25">
      <c r="B4433" t="str">
        <f>CONCATENATE(G4433,"|", IF(I4433="", H4433,I4433),"|",IF(L4433="",K4433,L4433))</f>
        <v>Ibuprofen^1.5H post dose|PrMCnc|Intravascular - any</v>
      </c>
      <c r="C4433" t="b">
        <f t="shared" si="59"/>
        <v>0</v>
      </c>
      <c r="D4433">
        <v>3801</v>
      </c>
      <c r="E4433">
        <v>5.5762999999999998</v>
      </c>
      <c r="F4433" t="s">
        <v>12809</v>
      </c>
      <c r="G4433" t="s">
        <v>12810</v>
      </c>
      <c r="H4433" t="s">
        <v>2</v>
      </c>
      <c r="I4433" t="s">
        <v>25806</v>
      </c>
      <c r="J4433" t="s">
        <v>3</v>
      </c>
      <c r="K4433" t="s">
        <v>47</v>
      </c>
      <c r="L4433" t="s">
        <v>25808</v>
      </c>
      <c r="M4433" t="s">
        <v>5</v>
      </c>
      <c r="O4433" t="s">
        <v>101</v>
      </c>
      <c r="P4433" t="s">
        <v>101</v>
      </c>
      <c r="Q4433" t="s">
        <v>6</v>
      </c>
      <c r="R4433" t="s">
        <v>12811</v>
      </c>
      <c r="S4433" t="s">
        <v>12812</v>
      </c>
      <c r="T4433">
        <v>1</v>
      </c>
      <c r="U4433" t="s">
        <v>9</v>
      </c>
    </row>
    <row r="4434" spans="1:21" hidden="1" x14ac:dyDescent="0.25">
      <c r="B4434" t="str">
        <f>CONCATENATE(G4434,"|", IF(I4434="", H4434,I4434),"|",IF(L4434="",K4434,L4434))</f>
        <v>Ibuprofen^1H post dose|PrMCnc|Intravascular - any</v>
      </c>
      <c r="C4434" t="b">
        <f t="shared" si="59"/>
        <v>0</v>
      </c>
      <c r="D4434">
        <v>3802</v>
      </c>
      <c r="E4434">
        <v>5.5762999999999998</v>
      </c>
      <c r="F4434" t="s">
        <v>12813</v>
      </c>
      <c r="G4434" t="s">
        <v>12814</v>
      </c>
      <c r="H4434" t="s">
        <v>2</v>
      </c>
      <c r="I4434" t="s">
        <v>25806</v>
      </c>
      <c r="J4434" t="s">
        <v>3</v>
      </c>
      <c r="K4434" t="s">
        <v>47</v>
      </c>
      <c r="L4434" t="s">
        <v>25808</v>
      </c>
      <c r="M4434" t="s">
        <v>5</v>
      </c>
      <c r="O4434" t="s">
        <v>101</v>
      </c>
      <c r="P4434" t="s">
        <v>101</v>
      </c>
      <c r="Q4434" t="s">
        <v>6</v>
      </c>
      <c r="R4434" t="s">
        <v>12815</v>
      </c>
      <c r="S4434" t="s">
        <v>12816</v>
      </c>
      <c r="T4434">
        <v>1</v>
      </c>
      <c r="U4434" t="s">
        <v>9</v>
      </c>
    </row>
    <row r="4435" spans="1:21" hidden="1" x14ac:dyDescent="0.25">
      <c r="B4435" t="str">
        <f>CONCATENATE(G4435,"|", IF(I4435="", H4435,I4435),"|",IF(L4435="",K4435,L4435))</f>
        <v>Ibuprofen^2.5H post dose|PrMCnc|Intravascular - any</v>
      </c>
      <c r="C4435" t="b">
        <f t="shared" si="59"/>
        <v>0</v>
      </c>
      <c r="D4435">
        <v>3803</v>
      </c>
      <c r="E4435">
        <v>5.5762999999999998</v>
      </c>
      <c r="F4435" t="s">
        <v>12817</v>
      </c>
      <c r="G4435" t="s">
        <v>12818</v>
      </c>
      <c r="H4435" t="s">
        <v>2</v>
      </c>
      <c r="I4435" t="s">
        <v>25806</v>
      </c>
      <c r="J4435" t="s">
        <v>3</v>
      </c>
      <c r="K4435" t="s">
        <v>47</v>
      </c>
      <c r="L4435" t="s">
        <v>25808</v>
      </c>
      <c r="M4435" t="s">
        <v>5</v>
      </c>
      <c r="O4435" t="s">
        <v>101</v>
      </c>
      <c r="P4435" t="s">
        <v>101</v>
      </c>
      <c r="Q4435" t="s">
        <v>6</v>
      </c>
      <c r="R4435" t="s">
        <v>12819</v>
      </c>
      <c r="S4435" t="s">
        <v>12820</v>
      </c>
      <c r="T4435">
        <v>1</v>
      </c>
      <c r="U4435" t="s">
        <v>9</v>
      </c>
    </row>
    <row r="4436" spans="1:21" hidden="1" x14ac:dyDescent="0.25">
      <c r="B4436" t="str">
        <f>CONCATENATE(G4436,"|", IF(I4436="", H4436,I4436),"|",IF(L4436="",K4436,L4436))</f>
        <v>Ibuprofen^2H post dose|PrMCnc|Intravascular - any</v>
      </c>
      <c r="C4436" t="b">
        <f t="shared" si="59"/>
        <v>0</v>
      </c>
      <c r="D4436">
        <v>3804</v>
      </c>
      <c r="E4436">
        <v>5.5762999999999998</v>
      </c>
      <c r="F4436" t="s">
        <v>12821</v>
      </c>
      <c r="G4436" t="s">
        <v>12822</v>
      </c>
      <c r="H4436" t="s">
        <v>2</v>
      </c>
      <c r="I4436" t="s">
        <v>25806</v>
      </c>
      <c r="J4436" t="s">
        <v>3</v>
      </c>
      <c r="K4436" t="s">
        <v>47</v>
      </c>
      <c r="L4436" t="s">
        <v>25808</v>
      </c>
      <c r="M4436" t="s">
        <v>5</v>
      </c>
      <c r="O4436" t="s">
        <v>101</v>
      </c>
      <c r="P4436" t="s">
        <v>101</v>
      </c>
      <c r="Q4436" t="s">
        <v>6</v>
      </c>
      <c r="R4436" t="s">
        <v>12823</v>
      </c>
      <c r="S4436" t="s">
        <v>12824</v>
      </c>
      <c r="T4436">
        <v>1</v>
      </c>
      <c r="U4436" t="s">
        <v>9</v>
      </c>
    </row>
    <row r="4437" spans="1:21" hidden="1" x14ac:dyDescent="0.25">
      <c r="B4437" t="str">
        <f>CONCATENATE(G4437,"|", IF(I4437="", H4437,I4437),"|",IF(L4437="",K4437,L4437))</f>
        <v>Ibuprofen^30M post dose|PrMCnc|Intravascular - any</v>
      </c>
      <c r="C4437" t="b">
        <f t="shared" si="59"/>
        <v>0</v>
      </c>
      <c r="D4437">
        <v>3805</v>
      </c>
      <c r="E4437">
        <v>5.5762999999999998</v>
      </c>
      <c r="F4437" t="s">
        <v>12825</v>
      </c>
      <c r="G4437" t="s">
        <v>12826</v>
      </c>
      <c r="H4437" t="s">
        <v>2</v>
      </c>
      <c r="I4437" t="s">
        <v>25806</v>
      </c>
      <c r="J4437" t="s">
        <v>3</v>
      </c>
      <c r="K4437" t="s">
        <v>47</v>
      </c>
      <c r="L4437" t="s">
        <v>25808</v>
      </c>
      <c r="M4437" t="s">
        <v>5</v>
      </c>
      <c r="O4437" t="s">
        <v>101</v>
      </c>
      <c r="P4437" t="s">
        <v>101</v>
      </c>
      <c r="Q4437" t="s">
        <v>6</v>
      </c>
      <c r="R4437" t="s">
        <v>12827</v>
      </c>
      <c r="S4437" t="s">
        <v>12828</v>
      </c>
      <c r="T4437">
        <v>1</v>
      </c>
      <c r="U4437" t="s">
        <v>9</v>
      </c>
    </row>
    <row r="4438" spans="1:21" hidden="1" x14ac:dyDescent="0.25">
      <c r="B4438" t="str">
        <f>CONCATENATE(G4438,"|", IF(I4438="", H4438,I4438),"|",IF(L4438="",K4438,L4438))</f>
        <v>Ibuprofen^3H post dose|PrMCnc|Intravascular - any</v>
      </c>
      <c r="C4438" t="b">
        <f t="shared" si="59"/>
        <v>0</v>
      </c>
      <c r="D4438">
        <v>3806</v>
      </c>
      <c r="E4438">
        <v>5.5762999999999998</v>
      </c>
      <c r="F4438" t="s">
        <v>12829</v>
      </c>
      <c r="G4438" t="s">
        <v>12830</v>
      </c>
      <c r="H4438" t="s">
        <v>2</v>
      </c>
      <c r="I4438" t="s">
        <v>25806</v>
      </c>
      <c r="J4438" t="s">
        <v>3</v>
      </c>
      <c r="K4438" t="s">
        <v>47</v>
      </c>
      <c r="L4438" t="s">
        <v>25808</v>
      </c>
      <c r="M4438" t="s">
        <v>5</v>
      </c>
      <c r="O4438" t="s">
        <v>101</v>
      </c>
      <c r="P4438" t="s">
        <v>101</v>
      </c>
      <c r="Q4438" t="s">
        <v>6</v>
      </c>
      <c r="R4438" t="s">
        <v>12831</v>
      </c>
      <c r="S4438" t="s">
        <v>12832</v>
      </c>
      <c r="T4438">
        <v>1</v>
      </c>
      <c r="U4438" t="s">
        <v>9</v>
      </c>
    </row>
    <row r="4439" spans="1:21" hidden="1" x14ac:dyDescent="0.25">
      <c r="B4439" t="str">
        <f>CONCATENATE(G4439,"|", IF(I4439="", H4439,I4439),"|",IF(L4439="",K4439,L4439))</f>
        <v>Ibuprofen^pre dose|PrMCnc|Intravascular - any</v>
      </c>
      <c r="C4439" t="b">
        <f>IF(OR(B4439=B4438, B4439=B4440), TRUE, FALSE)</f>
        <v>0</v>
      </c>
      <c r="D4439">
        <v>3807</v>
      </c>
      <c r="E4439">
        <v>5.5762999999999998</v>
      </c>
      <c r="F4439" t="s">
        <v>12833</v>
      </c>
      <c r="G4439" t="s">
        <v>12834</v>
      </c>
      <c r="H4439" t="s">
        <v>2</v>
      </c>
      <c r="I4439" t="s">
        <v>25806</v>
      </c>
      <c r="J4439" t="s">
        <v>3</v>
      </c>
      <c r="K4439" t="s">
        <v>47</v>
      </c>
      <c r="L4439" t="s">
        <v>25808</v>
      </c>
      <c r="M4439" t="s">
        <v>5</v>
      </c>
      <c r="O4439" t="s">
        <v>101</v>
      </c>
      <c r="P4439" t="s">
        <v>101</v>
      </c>
      <c r="Q4439" t="s">
        <v>6</v>
      </c>
      <c r="R4439" t="s">
        <v>12835</v>
      </c>
      <c r="S4439" t="s">
        <v>12836</v>
      </c>
      <c r="T4439">
        <v>1</v>
      </c>
      <c r="U4439" t="s">
        <v>9</v>
      </c>
    </row>
    <row r="4440" spans="1:21" x14ac:dyDescent="0.25">
      <c r="B4440" t="str">
        <f>CONCATENATE(G4440,"|", IF(I4440="", H4440,I4440),"|",IF(L4440="",K4440,L4440))</f>
        <v>Ibuprofen|PrMCnc|Intravascular - any</v>
      </c>
      <c r="C4440" t="b">
        <f>IF(OR(B4440=B4439, B4440=B4441), TRUE, FALSE)</f>
        <v>1</v>
      </c>
      <c r="D4440">
        <v>3793</v>
      </c>
      <c r="E4440">
        <v>5.5347999999999997</v>
      </c>
      <c r="F4440" t="s">
        <v>12784</v>
      </c>
      <c r="G4440" t="s">
        <v>12781</v>
      </c>
      <c r="H4440" t="s">
        <v>2</v>
      </c>
      <c r="I4440" t="s">
        <v>25806</v>
      </c>
      <c r="J4440" t="s">
        <v>3</v>
      </c>
      <c r="K4440" t="s">
        <v>47</v>
      </c>
      <c r="L4440" t="s">
        <v>25808</v>
      </c>
      <c r="M4440" t="s">
        <v>5</v>
      </c>
      <c r="O4440" t="s">
        <v>101</v>
      </c>
      <c r="P4440" t="s">
        <v>12785</v>
      </c>
      <c r="Q4440" t="s">
        <v>6</v>
      </c>
      <c r="R4440" t="s">
        <v>12786</v>
      </c>
      <c r="S4440" t="s">
        <v>12787</v>
      </c>
      <c r="T4440">
        <v>1</v>
      </c>
      <c r="U4440" t="s">
        <v>18</v>
      </c>
    </row>
    <row r="4441" spans="1:21" x14ac:dyDescent="0.25">
      <c r="B4441" t="str">
        <f>CONCATENATE(G4441,"|", IF(I4441="", H4441,I4441),"|",IF(L4441="",K4441,L4441))</f>
        <v>Ibuprofen|PrMCnc|Intravascular - any</v>
      </c>
      <c r="C4441" t="b">
        <f t="shared" si="59"/>
        <v>1</v>
      </c>
      <c r="D4441">
        <v>3794</v>
      </c>
      <c r="E4441">
        <v>5.5347999999999997</v>
      </c>
      <c r="F4441" t="s">
        <v>12788</v>
      </c>
      <c r="G4441" t="s">
        <v>12781</v>
      </c>
      <c r="H4441" t="s">
        <v>2</v>
      </c>
      <c r="I4441" t="s">
        <v>25806</v>
      </c>
      <c r="J4441" t="s">
        <v>3</v>
      </c>
      <c r="K4441" t="s">
        <v>47</v>
      </c>
      <c r="L4441" t="s">
        <v>25808</v>
      </c>
      <c r="M4441" t="s">
        <v>5</v>
      </c>
      <c r="N4441" t="s">
        <v>142</v>
      </c>
      <c r="O4441" t="s">
        <v>101</v>
      </c>
      <c r="P4441" t="s">
        <v>101</v>
      </c>
      <c r="Q4441" t="s">
        <v>6</v>
      </c>
      <c r="R4441" t="s">
        <v>12789</v>
      </c>
      <c r="S4441" t="s">
        <v>12790</v>
      </c>
      <c r="T4441">
        <v>1</v>
      </c>
      <c r="U4441" t="s">
        <v>18</v>
      </c>
    </row>
    <row r="4442" spans="1:21" x14ac:dyDescent="0.25">
      <c r="B4442" t="str">
        <f>CONCATENATE(G4442,"|", IF(I4442="", H4442,I4442),"|",IF(L4442="",K4442,L4442))</f>
        <v>Ibuprofen|PrMCnc|Intravascular - any</v>
      </c>
      <c r="C4442" t="b">
        <f>IF(OR(B4442=B4441, B4442=B4444), TRUE, FALSE)</f>
        <v>1</v>
      </c>
      <c r="D4442">
        <v>3795</v>
      </c>
      <c r="E4442">
        <v>5.5347999999999997</v>
      </c>
      <c r="F4442" t="s">
        <v>12791</v>
      </c>
      <c r="G4442" t="s">
        <v>12781</v>
      </c>
      <c r="H4442" t="s">
        <v>140</v>
      </c>
      <c r="I4442" t="s">
        <v>25806</v>
      </c>
      <c r="J4442" t="s">
        <v>3</v>
      </c>
      <c r="K4442" t="s">
        <v>47</v>
      </c>
      <c r="L4442" t="s">
        <v>25808</v>
      </c>
      <c r="M4442" t="s">
        <v>141</v>
      </c>
      <c r="Q4442" t="s">
        <v>6</v>
      </c>
      <c r="R4442" t="s">
        <v>12792</v>
      </c>
      <c r="S4442" t="s">
        <v>12793</v>
      </c>
      <c r="T4442">
        <v>1</v>
      </c>
      <c r="U4442" t="s">
        <v>18</v>
      </c>
    </row>
    <row r="4443" spans="1:21" x14ac:dyDescent="0.25">
      <c r="A4443" s="1" t="s">
        <v>28671</v>
      </c>
      <c r="B4443">
        <f>SUBTOTAL(3,B4440:B4442)</f>
        <v>3</v>
      </c>
    </row>
    <row r="4444" spans="1:21" x14ac:dyDescent="0.25">
      <c r="B4444" t="str">
        <f>CONCATENATE(G4444,"|", IF(I4444="", H4444,I4444),"|",IF(L4444="",K4444,L4444))</f>
        <v>Ibuprofen|PrMCnc|Urine</v>
      </c>
      <c r="C4444" t="b">
        <f>IF(OR(B4444=B4442, B4444=B4445), TRUE, FALSE)</f>
        <v>1</v>
      </c>
      <c r="D4444">
        <v>3797</v>
      </c>
      <c r="E4444">
        <v>5.5347999999999997</v>
      </c>
      <c r="F4444" t="s">
        <v>12797</v>
      </c>
      <c r="G4444" t="s">
        <v>12781</v>
      </c>
      <c r="H4444" t="s">
        <v>2</v>
      </c>
      <c r="I4444" t="s">
        <v>25806</v>
      </c>
      <c r="J4444" t="s">
        <v>3</v>
      </c>
      <c r="K4444" t="s">
        <v>32</v>
      </c>
      <c r="M4444" t="s">
        <v>5</v>
      </c>
      <c r="O4444" t="s">
        <v>101</v>
      </c>
      <c r="P4444" t="s">
        <v>101</v>
      </c>
      <c r="Q4444" t="s">
        <v>6</v>
      </c>
      <c r="R4444" t="s">
        <v>12798</v>
      </c>
      <c r="S4444" t="s">
        <v>12799</v>
      </c>
      <c r="T4444">
        <v>1</v>
      </c>
      <c r="U4444" t="s">
        <v>18</v>
      </c>
    </row>
    <row r="4445" spans="1:21" x14ac:dyDescent="0.25">
      <c r="B4445" t="str">
        <f>CONCATENATE(G4445,"|", IF(I4445="", H4445,I4445),"|",IF(L4445="",K4445,L4445))</f>
        <v>Ibuprofen|PrMCnc|Urine</v>
      </c>
      <c r="C4445" t="b">
        <f>IF(OR(B4445=B4444, B4445=B4447), TRUE, FALSE)</f>
        <v>1</v>
      </c>
      <c r="D4445">
        <v>3798</v>
      </c>
      <c r="E4445">
        <v>5.5347999999999997</v>
      </c>
      <c r="F4445" t="s">
        <v>12800</v>
      </c>
      <c r="G4445" t="s">
        <v>12781</v>
      </c>
      <c r="H4445" t="s">
        <v>140</v>
      </c>
      <c r="I4445" t="s">
        <v>25806</v>
      </c>
      <c r="J4445" t="s">
        <v>3</v>
      </c>
      <c r="K4445" t="s">
        <v>32</v>
      </c>
      <c r="M4445" t="s">
        <v>141</v>
      </c>
      <c r="Q4445" t="s">
        <v>6</v>
      </c>
      <c r="R4445" t="s">
        <v>12801</v>
      </c>
      <c r="S4445" t="s">
        <v>12802</v>
      </c>
      <c r="T4445">
        <v>1</v>
      </c>
      <c r="U4445" t="s">
        <v>18</v>
      </c>
    </row>
    <row r="4446" spans="1:21" x14ac:dyDescent="0.25">
      <c r="A4446" s="1" t="s">
        <v>28669</v>
      </c>
      <c r="B4446">
        <f>SUBTOTAL(3,B4444:B4445)</f>
        <v>2</v>
      </c>
    </row>
    <row r="4447" spans="1:21" hidden="1" x14ac:dyDescent="0.25">
      <c r="B4447" t="str">
        <f>CONCATENATE(G4447,"|", IF(I4447="", H4447,I4447),"|",IF(L4447="",K4447,L4447))</f>
        <v>Ibuprofen|SCnc|Gast fld</v>
      </c>
      <c r="C4447" t="b">
        <f>IF(OR(B4447=B4445, B4447=B4448), TRUE, FALSE)</f>
        <v>0</v>
      </c>
      <c r="D4447">
        <v>3792</v>
      </c>
      <c r="E4447">
        <v>5.5347999999999997</v>
      </c>
      <c r="F4447" t="s">
        <v>12780</v>
      </c>
      <c r="G4447" t="s">
        <v>12781</v>
      </c>
      <c r="H4447" t="s">
        <v>222</v>
      </c>
      <c r="J4447" t="s">
        <v>3</v>
      </c>
      <c r="K4447" t="s">
        <v>602</v>
      </c>
      <c r="M4447" t="s">
        <v>5</v>
      </c>
      <c r="O4447" t="s">
        <v>223</v>
      </c>
      <c r="P4447" t="s">
        <v>223</v>
      </c>
      <c r="Q4447" t="s">
        <v>6</v>
      </c>
      <c r="R4447" t="s">
        <v>12782</v>
      </c>
      <c r="S4447" t="s">
        <v>12783</v>
      </c>
      <c r="T4447">
        <v>1</v>
      </c>
      <c r="U4447" t="s">
        <v>18</v>
      </c>
    </row>
    <row r="4448" spans="1:21" hidden="1" x14ac:dyDescent="0.25">
      <c r="B4448" t="str">
        <f>CONCATENATE(G4448,"|", IF(I4448="", H4448,I4448),"|",IF(L4448="",K4448,L4448))</f>
        <v>Ibuprofen|SCnc|Ser/Plas</v>
      </c>
      <c r="C4448" t="b">
        <f t="shared" si="59"/>
        <v>0</v>
      </c>
      <c r="D4448">
        <v>3796</v>
      </c>
      <c r="E4448">
        <v>5.5347999999999997</v>
      </c>
      <c r="F4448" t="s">
        <v>12794</v>
      </c>
      <c r="G4448" t="s">
        <v>12781</v>
      </c>
      <c r="H4448" t="s">
        <v>222</v>
      </c>
      <c r="J4448" t="s">
        <v>3</v>
      </c>
      <c r="K4448" t="s">
        <v>47</v>
      </c>
      <c r="M4448" t="s">
        <v>5</v>
      </c>
      <c r="O4448" t="s">
        <v>223</v>
      </c>
      <c r="P4448" t="s">
        <v>223</v>
      </c>
      <c r="Q4448" t="s">
        <v>6</v>
      </c>
      <c r="R4448" t="s">
        <v>12795</v>
      </c>
      <c r="S4448" t="s">
        <v>12796</v>
      </c>
      <c r="T4448">
        <v>1</v>
      </c>
      <c r="U4448" t="s">
        <v>18</v>
      </c>
    </row>
    <row r="4449" spans="1:21" hidden="1" x14ac:dyDescent="0.25">
      <c r="B4449" t="str">
        <f>CONCATENATE(G4449,"|", IF(I4449="", H4449,I4449),"|",IF(L4449="",K4449,L4449))</f>
        <v>Ibuprofen|SCnc|Urine</v>
      </c>
      <c r="C4449" t="b">
        <f t="shared" si="59"/>
        <v>0</v>
      </c>
      <c r="D4449">
        <v>3799</v>
      </c>
      <c r="E4449">
        <v>5.5347999999999997</v>
      </c>
      <c r="F4449" t="s">
        <v>12803</v>
      </c>
      <c r="G4449" t="s">
        <v>12781</v>
      </c>
      <c r="H4449" t="s">
        <v>222</v>
      </c>
      <c r="J4449" t="s">
        <v>3</v>
      </c>
      <c r="K4449" t="s">
        <v>32</v>
      </c>
      <c r="M4449" t="s">
        <v>5</v>
      </c>
      <c r="O4449" t="s">
        <v>223</v>
      </c>
      <c r="P4449" t="s">
        <v>223</v>
      </c>
      <c r="Q4449" t="s">
        <v>6</v>
      </c>
      <c r="R4449" t="s">
        <v>12804</v>
      </c>
      <c r="S4449" t="s">
        <v>12805</v>
      </c>
      <c r="T4449">
        <v>1</v>
      </c>
      <c r="U4449" t="s">
        <v>18</v>
      </c>
    </row>
    <row r="4450" spans="1:21" hidden="1" x14ac:dyDescent="0.25">
      <c r="B4450" t="str">
        <f>CONCATENATE(G4450,"|", IF(I4450="", H4450,I4450),"|",IF(L4450="",K4450,L4450))</f>
        <v>Ibuprofen|SCnc|XXX</v>
      </c>
      <c r="C4450" t="b">
        <f>IF(OR(B4450=B4449, B4450=B4451), TRUE, FALSE)</f>
        <v>0</v>
      </c>
      <c r="D4450">
        <v>3800</v>
      </c>
      <c r="E4450">
        <v>5.5347999999999997</v>
      </c>
      <c r="F4450" t="s">
        <v>12806</v>
      </c>
      <c r="G4450" t="s">
        <v>12781</v>
      </c>
      <c r="H4450" t="s">
        <v>222</v>
      </c>
      <c r="J4450" t="s">
        <v>3</v>
      </c>
      <c r="K4450" t="s">
        <v>259</v>
      </c>
      <c r="M4450" t="s">
        <v>5</v>
      </c>
      <c r="O4450" t="s">
        <v>223</v>
      </c>
      <c r="P4450" t="s">
        <v>223</v>
      </c>
      <c r="Q4450" t="s">
        <v>6</v>
      </c>
      <c r="R4450" t="s">
        <v>12807</v>
      </c>
      <c r="S4450" t="s">
        <v>12808</v>
      </c>
      <c r="T4450">
        <v>1</v>
      </c>
      <c r="U4450" t="s">
        <v>18</v>
      </c>
    </row>
    <row r="4451" spans="1:21" x14ac:dyDescent="0.25">
      <c r="B4451" t="str">
        <f>CONCATENATE(G4451,"|", IF(I4451="", H4451,I4451),"|",IF(L4451="",K4451,L4451))</f>
        <v>Iloperidone|PrMCnc|Intravascular - any</v>
      </c>
      <c r="C4451" t="b">
        <f>IF(OR(B4451=B4450, B4451=B4452), TRUE, FALSE)</f>
        <v>1</v>
      </c>
      <c r="D4451">
        <v>3808</v>
      </c>
      <c r="E4451">
        <v>5.5347999999999997</v>
      </c>
      <c r="F4451" t="s">
        <v>12837</v>
      </c>
      <c r="G4451" t="s">
        <v>12838</v>
      </c>
      <c r="H4451" t="s">
        <v>2</v>
      </c>
      <c r="I4451" t="s">
        <v>25806</v>
      </c>
      <c r="J4451" t="s">
        <v>3</v>
      </c>
      <c r="K4451" t="s">
        <v>38</v>
      </c>
      <c r="L4451" t="s">
        <v>25808</v>
      </c>
      <c r="M4451" t="s">
        <v>5</v>
      </c>
      <c r="O4451" t="s">
        <v>48</v>
      </c>
      <c r="P4451" t="s">
        <v>48</v>
      </c>
      <c r="Q4451" t="s">
        <v>6</v>
      </c>
      <c r="R4451" t="s">
        <v>12839</v>
      </c>
      <c r="S4451" t="s">
        <v>12840</v>
      </c>
      <c r="T4451">
        <v>1</v>
      </c>
      <c r="U4451" t="s">
        <v>18</v>
      </c>
    </row>
    <row r="4452" spans="1:21" x14ac:dyDescent="0.25">
      <c r="B4452" t="str">
        <f>CONCATENATE(G4452,"|", IF(I4452="", H4452,I4452),"|",IF(L4452="",K4452,L4452))</f>
        <v>Iloperidone|PrMCnc|Intravascular - any</v>
      </c>
      <c r="C4452" t="b">
        <f>IF(OR(B4452=B4451, B4452=B4454), TRUE, FALSE)</f>
        <v>1</v>
      </c>
      <c r="D4452">
        <v>3809</v>
      </c>
      <c r="E4452">
        <v>5.5347999999999997</v>
      </c>
      <c r="F4452" t="s">
        <v>12841</v>
      </c>
      <c r="G4452" t="s">
        <v>12838</v>
      </c>
      <c r="H4452" t="s">
        <v>2</v>
      </c>
      <c r="I4452" t="s">
        <v>25806</v>
      </c>
      <c r="J4452" t="s">
        <v>3</v>
      </c>
      <c r="K4452" t="s">
        <v>47</v>
      </c>
      <c r="L4452" t="s">
        <v>25808</v>
      </c>
      <c r="M4452" t="s">
        <v>5</v>
      </c>
      <c r="O4452" t="s">
        <v>48</v>
      </c>
      <c r="P4452" t="s">
        <v>48</v>
      </c>
      <c r="Q4452" t="s">
        <v>6</v>
      </c>
      <c r="R4452" t="s">
        <v>12842</v>
      </c>
      <c r="S4452" t="s">
        <v>12843</v>
      </c>
      <c r="T4452">
        <v>1</v>
      </c>
      <c r="U4452" t="s">
        <v>18</v>
      </c>
    </row>
    <row r="4453" spans="1:21" x14ac:dyDescent="0.25">
      <c r="A4453" s="1" t="s">
        <v>28659</v>
      </c>
      <c r="B4453">
        <f>SUBTOTAL(3,B4451:B4452)</f>
        <v>2</v>
      </c>
    </row>
    <row r="4454" spans="1:21" hidden="1" x14ac:dyDescent="0.25">
      <c r="B4454" t="str">
        <f>CONCATENATE(G4454,"|", IF(I4454="", H4454,I4454),"|",IF(L4454="",K4454,L4454))</f>
        <v>Imatinib mesylate|PrMCnc|Intravascular - any</v>
      </c>
      <c r="C4454" t="b">
        <f>IF(OR(B4454=B4452, B4454=B4455), TRUE, FALSE)</f>
        <v>0</v>
      </c>
      <c r="D4454">
        <v>3810</v>
      </c>
      <c r="E4454">
        <v>5.5347999999999997</v>
      </c>
      <c r="F4454" t="s">
        <v>12844</v>
      </c>
      <c r="G4454" t="s">
        <v>12845</v>
      </c>
      <c r="H4454" t="s">
        <v>2</v>
      </c>
      <c r="I4454" t="s">
        <v>25806</v>
      </c>
      <c r="J4454" t="s">
        <v>3</v>
      </c>
      <c r="K4454" t="s">
        <v>47</v>
      </c>
      <c r="L4454" t="s">
        <v>25808</v>
      </c>
      <c r="M4454" t="s">
        <v>5</v>
      </c>
      <c r="O4454" t="s">
        <v>12127</v>
      </c>
      <c r="P4454" t="s">
        <v>12127</v>
      </c>
      <c r="Q4454" t="s">
        <v>6</v>
      </c>
      <c r="R4454" t="s">
        <v>12846</v>
      </c>
      <c r="S4454" t="s">
        <v>12847</v>
      </c>
      <c r="T4454">
        <v>1</v>
      </c>
      <c r="U4454" t="s">
        <v>18</v>
      </c>
    </row>
    <row r="4455" spans="1:21" hidden="1" x14ac:dyDescent="0.25">
      <c r="B4455" t="str">
        <f>CONCATENATE(G4455,"|", IF(I4455="", H4455,I4455),"|",IF(L4455="",K4455,L4455))</f>
        <v>Imipenem|PrMCnc|Intravascular - any</v>
      </c>
      <c r="C4455" t="b">
        <f t="shared" si="59"/>
        <v>0</v>
      </c>
      <c r="D4455">
        <v>3811</v>
      </c>
      <c r="E4455">
        <v>5.5347999999999997</v>
      </c>
      <c r="F4455" t="s">
        <v>12848</v>
      </c>
      <c r="G4455" t="s">
        <v>12849</v>
      </c>
      <c r="H4455" t="s">
        <v>2</v>
      </c>
      <c r="I4455" t="s">
        <v>25806</v>
      </c>
      <c r="J4455" t="s">
        <v>3</v>
      </c>
      <c r="K4455" t="s">
        <v>47</v>
      </c>
      <c r="L4455" t="s">
        <v>25808</v>
      </c>
      <c r="M4455" t="s">
        <v>5</v>
      </c>
      <c r="O4455" t="s">
        <v>101</v>
      </c>
      <c r="P4455" t="s">
        <v>101</v>
      </c>
      <c r="Q4455" t="s">
        <v>6</v>
      </c>
      <c r="R4455" t="s">
        <v>12850</v>
      </c>
      <c r="S4455" t="s">
        <v>12851</v>
      </c>
      <c r="T4455">
        <v>1</v>
      </c>
      <c r="U4455" t="s">
        <v>18</v>
      </c>
    </row>
    <row r="4456" spans="1:21" hidden="1" x14ac:dyDescent="0.25">
      <c r="B4456" t="str">
        <f>CONCATENATE(G4456,"|", IF(I4456="", H4456,I4456),"|",IF(L4456="",K4456,L4456))</f>
        <v>Imipenem|PrMCnc|XXX</v>
      </c>
      <c r="C4456" t="b">
        <f t="shared" si="59"/>
        <v>0</v>
      </c>
      <c r="D4456">
        <v>3812</v>
      </c>
      <c r="E4456">
        <v>5.5347999999999997</v>
      </c>
      <c r="F4456" t="s">
        <v>12852</v>
      </c>
      <c r="G4456" t="s">
        <v>12849</v>
      </c>
      <c r="H4456" t="s">
        <v>2</v>
      </c>
      <c r="I4456" t="s">
        <v>25806</v>
      </c>
      <c r="J4456" t="s">
        <v>3</v>
      </c>
      <c r="K4456" t="s">
        <v>259</v>
      </c>
      <c r="M4456" t="s">
        <v>5</v>
      </c>
      <c r="O4456" t="s">
        <v>101</v>
      </c>
      <c r="P4456" t="s">
        <v>101</v>
      </c>
      <c r="Q4456" t="s">
        <v>6</v>
      </c>
      <c r="R4456" t="s">
        <v>12853</v>
      </c>
      <c r="S4456" t="s">
        <v>12854</v>
      </c>
      <c r="T4456">
        <v>1</v>
      </c>
      <c r="U4456" t="s">
        <v>18</v>
      </c>
    </row>
    <row r="4457" spans="1:21" hidden="1" x14ac:dyDescent="0.25">
      <c r="B4457" t="str">
        <f>CONCATENATE(G4457,"|", IF(I4457="", H4457,I4457),"|",IF(L4457="",K4457,L4457))</f>
        <v>Imipenem+Cilastatin|PrMCnc|Intravascular - any</v>
      </c>
      <c r="C4457" t="b">
        <f t="shared" si="59"/>
        <v>0</v>
      </c>
      <c r="D4457">
        <v>3813</v>
      </c>
      <c r="E4457">
        <v>5.5347999999999997</v>
      </c>
      <c r="F4457" t="s">
        <v>12855</v>
      </c>
      <c r="G4457" t="s">
        <v>12856</v>
      </c>
      <c r="H4457" t="s">
        <v>2</v>
      </c>
      <c r="I4457" t="s">
        <v>25806</v>
      </c>
      <c r="J4457" t="s">
        <v>3</v>
      </c>
      <c r="K4457" t="s">
        <v>47</v>
      </c>
      <c r="L4457" t="s">
        <v>25808</v>
      </c>
      <c r="M4457" t="s">
        <v>5</v>
      </c>
      <c r="O4457" t="s">
        <v>101</v>
      </c>
      <c r="P4457" t="s">
        <v>101</v>
      </c>
      <c r="Q4457" t="s">
        <v>6</v>
      </c>
      <c r="R4457" t="s">
        <v>12857</v>
      </c>
      <c r="S4457" t="s">
        <v>12858</v>
      </c>
      <c r="T4457">
        <v>1</v>
      </c>
      <c r="U4457" t="s">
        <v>18</v>
      </c>
    </row>
    <row r="4458" spans="1:21" hidden="1" x14ac:dyDescent="0.25">
      <c r="B4458" t="str">
        <f>CONCATENATE(G4458,"|", IF(I4458="", H4458,I4458),"|",IF(L4458="",K4458,L4458))</f>
        <v>Imipramine &amp; Desipramine panel|-|Ser/Plas</v>
      </c>
      <c r="C4458" t="b">
        <f t="shared" si="59"/>
        <v>0</v>
      </c>
      <c r="D4458">
        <v>3828</v>
      </c>
      <c r="E4458">
        <v>4.3480999999999996</v>
      </c>
      <c r="F4458" t="s">
        <v>12903</v>
      </c>
      <c r="G4458" t="s">
        <v>12904</v>
      </c>
      <c r="H4458" t="s">
        <v>1220</v>
      </c>
      <c r="J4458" t="s">
        <v>3</v>
      </c>
      <c r="K4458" t="s">
        <v>47</v>
      </c>
      <c r="M4458" t="s">
        <v>5</v>
      </c>
      <c r="Q4458" t="s">
        <v>1221</v>
      </c>
      <c r="R4458" t="s">
        <v>12905</v>
      </c>
      <c r="S4458" t="s">
        <v>12906</v>
      </c>
      <c r="T4458">
        <v>1</v>
      </c>
      <c r="U4458" t="s">
        <v>1224</v>
      </c>
    </row>
    <row r="4459" spans="1:21" hidden="1" x14ac:dyDescent="0.25">
      <c r="B4459" t="str">
        <f>CONCATENATE(G4459,"|", IF(I4459="", H4459,I4459),"|",IF(L4459="",K4459,L4459))</f>
        <v>Imipramine cutoff|PrMCnc|Urine</v>
      </c>
      <c r="C4459" t="b">
        <f t="shared" si="59"/>
        <v>0</v>
      </c>
      <c r="D4459">
        <v>3829</v>
      </c>
      <c r="E4459">
        <v>5.5762999999999998</v>
      </c>
      <c r="F4459" t="s">
        <v>12907</v>
      </c>
      <c r="G4459" t="s">
        <v>12908</v>
      </c>
      <c r="H4459" t="s">
        <v>2</v>
      </c>
      <c r="I4459" t="s">
        <v>25806</v>
      </c>
      <c r="J4459" t="s">
        <v>3</v>
      </c>
      <c r="K4459" t="s">
        <v>32</v>
      </c>
      <c r="M4459" t="s">
        <v>5</v>
      </c>
      <c r="N4459" t="s">
        <v>136</v>
      </c>
      <c r="O4459" t="s">
        <v>48</v>
      </c>
      <c r="P4459" t="s">
        <v>48</v>
      </c>
      <c r="Q4459" t="s">
        <v>6</v>
      </c>
      <c r="R4459" t="s">
        <v>12909</v>
      </c>
      <c r="S4459" t="s">
        <v>12910</v>
      </c>
      <c r="T4459">
        <v>1</v>
      </c>
      <c r="U4459" t="s">
        <v>9</v>
      </c>
    </row>
    <row r="4460" spans="1:21" hidden="1" x14ac:dyDescent="0.25">
      <c r="B4460" t="str">
        <f>CONCATENATE(G4460,"|", IF(I4460="", H4460,I4460),"|",IF(L4460="",K4460,L4460))</f>
        <v>Imipramine trough &amp; Imipramine+desimipramine trough &amp; Desipramine panel|-|Ser/Plas</v>
      </c>
      <c r="C4460" t="b">
        <f t="shared" si="59"/>
        <v>0</v>
      </c>
      <c r="D4460">
        <v>3830</v>
      </c>
      <c r="E4460">
        <v>4.3480999999999996</v>
      </c>
      <c r="F4460" t="s">
        <v>12911</v>
      </c>
      <c r="G4460" t="s">
        <v>12912</v>
      </c>
      <c r="H4460" t="s">
        <v>1220</v>
      </c>
      <c r="J4460" t="s">
        <v>3</v>
      </c>
      <c r="K4460" t="s">
        <v>47</v>
      </c>
      <c r="M4460" t="s">
        <v>5</v>
      </c>
      <c r="Q4460" t="s">
        <v>1221</v>
      </c>
      <c r="R4460" t="s">
        <v>12913</v>
      </c>
      <c r="S4460" t="s">
        <v>12914</v>
      </c>
      <c r="T4460">
        <v>1</v>
      </c>
      <c r="U4460" t="s">
        <v>1224</v>
      </c>
    </row>
    <row r="4461" spans="1:21" hidden="1" x14ac:dyDescent="0.25">
      <c r="B4461" t="str">
        <f>CONCATENATE(G4461,"|", IF(I4461="", H4461,I4461),"|",IF(L4461="",K4461,L4461))</f>
        <v>Imipramine/Creatinine|MRto|Urine</v>
      </c>
      <c r="C4461" t="b">
        <f t="shared" si="59"/>
        <v>0</v>
      </c>
      <c r="D4461">
        <v>3831</v>
      </c>
      <c r="E4461">
        <v>5.5347999999999997</v>
      </c>
      <c r="F4461" t="s">
        <v>12915</v>
      </c>
      <c r="G4461" t="s">
        <v>12916</v>
      </c>
      <c r="H4461" t="s">
        <v>440</v>
      </c>
      <c r="J4461" t="s">
        <v>3</v>
      </c>
      <c r="K4461" t="s">
        <v>32</v>
      </c>
      <c r="M4461" t="s">
        <v>5</v>
      </c>
      <c r="O4461" t="s">
        <v>651</v>
      </c>
      <c r="P4461" t="s">
        <v>652</v>
      </c>
      <c r="Q4461" t="s">
        <v>6</v>
      </c>
      <c r="R4461" t="s">
        <v>12917</v>
      </c>
      <c r="S4461" t="s">
        <v>12918</v>
      </c>
      <c r="T4461">
        <v>1</v>
      </c>
      <c r="U4461" t="s">
        <v>18</v>
      </c>
    </row>
    <row r="4462" spans="1:21" hidden="1" x14ac:dyDescent="0.25">
      <c r="B4462" t="str">
        <f>CONCATENATE(G4462,"|", IF(I4462="", H4462,I4462),"|",IF(L4462="",K4462,L4462))</f>
        <v>Imipramine^trough|PrMCnc|Intravascular - any</v>
      </c>
      <c r="C4462" t="b">
        <f>IF(OR(B4462=B4461, B4462=B4463), TRUE, FALSE)</f>
        <v>0</v>
      </c>
      <c r="D4462">
        <v>3832</v>
      </c>
      <c r="E4462">
        <v>5.5347999999999997</v>
      </c>
      <c r="F4462" t="s">
        <v>12919</v>
      </c>
      <c r="G4462" t="s">
        <v>12920</v>
      </c>
      <c r="H4462" t="s">
        <v>2</v>
      </c>
      <c r="I4462" t="s">
        <v>25806</v>
      </c>
      <c r="J4462" t="s">
        <v>3</v>
      </c>
      <c r="K4462" t="s">
        <v>47</v>
      </c>
      <c r="L4462" t="s">
        <v>25808</v>
      </c>
      <c r="M4462" t="s">
        <v>5</v>
      </c>
      <c r="O4462" t="s">
        <v>48</v>
      </c>
      <c r="P4462" t="s">
        <v>48</v>
      </c>
      <c r="Q4462" t="s">
        <v>6</v>
      </c>
      <c r="R4462" t="s">
        <v>12921</v>
      </c>
      <c r="S4462" t="s">
        <v>12922</v>
      </c>
      <c r="T4462">
        <v>1</v>
      </c>
      <c r="U4462" t="s">
        <v>18</v>
      </c>
    </row>
    <row r="4463" spans="1:21" x14ac:dyDescent="0.25">
      <c r="B4463" t="str">
        <f>CONCATENATE(G4463,"|", IF(I4463="", H4463,I4463),"|",IF(L4463="",K4463,L4463))</f>
        <v>Imipramine|PrMCnc|Gast fld</v>
      </c>
      <c r="C4463" t="b">
        <f>IF(OR(B4463=B4462, B4463=B4464), TRUE, FALSE)</f>
        <v>1</v>
      </c>
      <c r="D4463">
        <v>3814</v>
      </c>
      <c r="E4463">
        <v>5.5347999999999997</v>
      </c>
      <c r="F4463" t="s">
        <v>12859</v>
      </c>
      <c r="G4463" t="s">
        <v>12860</v>
      </c>
      <c r="H4463" t="s">
        <v>2</v>
      </c>
      <c r="I4463" t="s">
        <v>25806</v>
      </c>
      <c r="J4463" t="s">
        <v>3</v>
      </c>
      <c r="K4463" t="s">
        <v>602</v>
      </c>
      <c r="M4463" t="s">
        <v>5</v>
      </c>
      <c r="O4463" t="s">
        <v>48</v>
      </c>
      <c r="P4463" t="s">
        <v>48</v>
      </c>
      <c r="Q4463" t="s">
        <v>6</v>
      </c>
      <c r="R4463" t="s">
        <v>12861</v>
      </c>
      <c r="S4463" t="s">
        <v>12862</v>
      </c>
      <c r="T4463">
        <v>1</v>
      </c>
      <c r="U4463" t="s">
        <v>18</v>
      </c>
    </row>
    <row r="4464" spans="1:21" x14ac:dyDescent="0.25">
      <c r="B4464" t="str">
        <f>CONCATENATE(G4464,"|", IF(I4464="", H4464,I4464),"|",IF(L4464="",K4464,L4464))</f>
        <v>Imipramine|PrMCnc|Gast fld</v>
      </c>
      <c r="C4464" t="b">
        <f>IF(OR(B4464=B4463, B4464=B4466), TRUE, FALSE)</f>
        <v>1</v>
      </c>
      <c r="D4464">
        <v>3815</v>
      </c>
      <c r="E4464">
        <v>5.5347999999999997</v>
      </c>
      <c r="F4464" t="s">
        <v>12863</v>
      </c>
      <c r="G4464" t="s">
        <v>12860</v>
      </c>
      <c r="H4464" t="s">
        <v>140</v>
      </c>
      <c r="I4464" t="s">
        <v>25806</v>
      </c>
      <c r="J4464" t="s">
        <v>3</v>
      </c>
      <c r="K4464" t="s">
        <v>602</v>
      </c>
      <c r="M4464" t="s">
        <v>141</v>
      </c>
      <c r="Q4464" t="s">
        <v>6</v>
      </c>
      <c r="R4464" t="s">
        <v>12864</v>
      </c>
      <c r="S4464" t="s">
        <v>12865</v>
      </c>
      <c r="T4464">
        <v>1</v>
      </c>
      <c r="U4464" t="s">
        <v>18</v>
      </c>
    </row>
    <row r="4465" spans="1:21" x14ac:dyDescent="0.25">
      <c r="A4465" s="1" t="s">
        <v>28654</v>
      </c>
      <c r="B4465">
        <f>SUBTOTAL(3,B4463:B4464)</f>
        <v>2</v>
      </c>
    </row>
    <row r="4466" spans="1:21" x14ac:dyDescent="0.25">
      <c r="B4466" t="str">
        <f>CONCATENATE(G4466,"|", IF(I4466="", H4466,I4466),"|",IF(L4466="",K4466,L4466))</f>
        <v>Imipramine|PrMCnc|Intravascular - any</v>
      </c>
      <c r="C4466" t="b">
        <f>IF(OR(B4466=B4464, B4466=B4467), TRUE, FALSE)</f>
        <v>1</v>
      </c>
      <c r="D4466">
        <v>3817</v>
      </c>
      <c r="E4466">
        <v>5.5347999999999997</v>
      </c>
      <c r="F4466" t="s">
        <v>12869</v>
      </c>
      <c r="G4466" t="s">
        <v>12860</v>
      </c>
      <c r="H4466" t="s">
        <v>2</v>
      </c>
      <c r="I4466" t="s">
        <v>25806</v>
      </c>
      <c r="J4466" t="s">
        <v>3</v>
      </c>
      <c r="K4466" t="s">
        <v>47</v>
      </c>
      <c r="L4466" t="s">
        <v>25808</v>
      </c>
      <c r="M4466" t="s">
        <v>5</v>
      </c>
      <c r="O4466" t="s">
        <v>101</v>
      </c>
      <c r="P4466" t="s">
        <v>12870</v>
      </c>
      <c r="Q4466" t="s">
        <v>6</v>
      </c>
      <c r="R4466" t="s">
        <v>12871</v>
      </c>
      <c r="S4466" t="s">
        <v>12872</v>
      </c>
      <c r="T4466">
        <v>1</v>
      </c>
      <c r="U4466" t="s">
        <v>18</v>
      </c>
    </row>
    <row r="4467" spans="1:21" x14ac:dyDescent="0.25">
      <c r="B4467" t="str">
        <f>CONCATENATE(G4467,"|", IF(I4467="", H4467,I4467),"|",IF(L4467="",K4467,L4467))</f>
        <v>Imipramine|PrMCnc|Intravascular - any</v>
      </c>
      <c r="C4467" t="b">
        <f>IF(OR(B4467=B4466, B4467=B4469), TRUE, FALSE)</f>
        <v>1</v>
      </c>
      <c r="D4467">
        <v>3818</v>
      </c>
      <c r="E4467">
        <v>5.5347999999999997</v>
      </c>
      <c r="F4467" t="s">
        <v>12873</v>
      </c>
      <c r="G4467" t="s">
        <v>12860</v>
      </c>
      <c r="H4467" t="s">
        <v>140</v>
      </c>
      <c r="I4467" t="s">
        <v>25806</v>
      </c>
      <c r="J4467" t="s">
        <v>3</v>
      </c>
      <c r="K4467" t="s">
        <v>47</v>
      </c>
      <c r="L4467" t="s">
        <v>25808</v>
      </c>
      <c r="M4467" t="s">
        <v>141</v>
      </c>
      <c r="Q4467" t="s">
        <v>6</v>
      </c>
      <c r="R4467" t="s">
        <v>12874</v>
      </c>
      <c r="S4467" t="s">
        <v>12875</v>
      </c>
      <c r="T4467">
        <v>1</v>
      </c>
      <c r="U4467" t="s">
        <v>18</v>
      </c>
    </row>
    <row r="4468" spans="1:21" x14ac:dyDescent="0.25">
      <c r="A4468" s="1" t="s">
        <v>28652</v>
      </c>
      <c r="B4468">
        <f>SUBTOTAL(3,B4466:B4467)</f>
        <v>2</v>
      </c>
    </row>
    <row r="4469" spans="1:21" x14ac:dyDescent="0.25">
      <c r="B4469" t="str">
        <f>CONCATENATE(G4469,"|", IF(I4469="", H4469,I4469),"|",IF(L4469="",K4469,L4469))</f>
        <v>Imipramine|PrMCnc|Urine</v>
      </c>
      <c r="C4469" t="b">
        <f>IF(OR(B4469=B4467, B4469=B4470), TRUE, FALSE)</f>
        <v>1</v>
      </c>
      <c r="D4469">
        <v>3820</v>
      </c>
      <c r="E4469">
        <v>5.5347999999999997</v>
      </c>
      <c r="F4469" t="s">
        <v>12879</v>
      </c>
      <c r="G4469" t="s">
        <v>12860</v>
      </c>
      <c r="H4469" t="s">
        <v>2</v>
      </c>
      <c r="I4469" t="s">
        <v>25806</v>
      </c>
      <c r="J4469" t="s">
        <v>3</v>
      </c>
      <c r="K4469" t="s">
        <v>32</v>
      </c>
      <c r="M4469" t="s">
        <v>5</v>
      </c>
      <c r="O4469" t="s">
        <v>48</v>
      </c>
      <c r="P4469" t="s">
        <v>48</v>
      </c>
      <c r="Q4469" t="s">
        <v>6</v>
      </c>
      <c r="R4469" t="s">
        <v>12880</v>
      </c>
      <c r="S4469" t="s">
        <v>12881</v>
      </c>
      <c r="T4469">
        <v>1</v>
      </c>
      <c r="U4469" t="s">
        <v>18</v>
      </c>
    </row>
    <row r="4470" spans="1:21" x14ac:dyDescent="0.25">
      <c r="B4470" t="str">
        <f>CONCATENATE(G4470,"|", IF(I4470="", H4470,I4470),"|",IF(L4470="",K4470,L4470))</f>
        <v>Imipramine|PrMCnc|Urine</v>
      </c>
      <c r="C4470" t="b">
        <f t="shared" si="59"/>
        <v>1</v>
      </c>
      <c r="D4470">
        <v>3821</v>
      </c>
      <c r="E4470">
        <v>5.5347999999999997</v>
      </c>
      <c r="F4470" t="s">
        <v>12882</v>
      </c>
      <c r="G4470" t="s">
        <v>12860</v>
      </c>
      <c r="H4470" t="s">
        <v>2</v>
      </c>
      <c r="I4470" t="s">
        <v>25806</v>
      </c>
      <c r="J4470" t="s">
        <v>3</v>
      </c>
      <c r="K4470" t="s">
        <v>32</v>
      </c>
      <c r="M4470" t="s">
        <v>5</v>
      </c>
      <c r="N4470" t="s">
        <v>136</v>
      </c>
      <c r="O4470" t="s">
        <v>48</v>
      </c>
      <c r="P4470" t="s">
        <v>48</v>
      </c>
      <c r="Q4470" t="s">
        <v>6</v>
      </c>
      <c r="R4470" t="s">
        <v>12883</v>
      </c>
      <c r="S4470" t="s">
        <v>12884</v>
      </c>
      <c r="T4470">
        <v>1</v>
      </c>
      <c r="U4470" t="s">
        <v>18</v>
      </c>
    </row>
    <row r="4471" spans="1:21" x14ac:dyDescent="0.25">
      <c r="B4471" t="str">
        <f>CONCATENATE(G4471,"|", IF(I4471="", H4471,I4471),"|",IF(L4471="",K4471,L4471))</f>
        <v>Imipramine|PrMCnc|Urine</v>
      </c>
      <c r="C4471" t="b">
        <f t="shared" si="59"/>
        <v>1</v>
      </c>
      <c r="D4471">
        <v>3822</v>
      </c>
      <c r="E4471">
        <v>5.5347999999999997</v>
      </c>
      <c r="F4471" t="s">
        <v>12885</v>
      </c>
      <c r="G4471" t="s">
        <v>12860</v>
      </c>
      <c r="H4471" t="s">
        <v>140</v>
      </c>
      <c r="I4471" t="s">
        <v>25806</v>
      </c>
      <c r="J4471" t="s">
        <v>3</v>
      </c>
      <c r="K4471" t="s">
        <v>32</v>
      </c>
      <c r="M4471" t="s">
        <v>141</v>
      </c>
      <c r="Q4471" t="s">
        <v>6</v>
      </c>
      <c r="R4471" t="s">
        <v>12886</v>
      </c>
      <c r="S4471" t="s">
        <v>12887</v>
      </c>
      <c r="T4471">
        <v>1</v>
      </c>
      <c r="U4471" t="s">
        <v>18</v>
      </c>
    </row>
    <row r="4472" spans="1:21" x14ac:dyDescent="0.25">
      <c r="B4472" t="str">
        <f>CONCATENATE(G4472,"|", IF(I4472="", H4472,I4472),"|",IF(L4472="",K4472,L4472))</f>
        <v>Imipramine|PrMCnc|Urine</v>
      </c>
      <c r="C4472" t="b">
        <f>IF(OR(B4472=B4471, B4472=B4474), TRUE, FALSE)</f>
        <v>1</v>
      </c>
      <c r="D4472">
        <v>3823</v>
      </c>
      <c r="E4472">
        <v>5.5347999999999997</v>
      </c>
      <c r="F4472" t="s">
        <v>12888</v>
      </c>
      <c r="G4472" t="s">
        <v>12860</v>
      </c>
      <c r="H4472" t="s">
        <v>140</v>
      </c>
      <c r="I4472" t="s">
        <v>25806</v>
      </c>
      <c r="J4472" t="s">
        <v>3</v>
      </c>
      <c r="K4472" t="s">
        <v>32</v>
      </c>
      <c r="M4472" t="s">
        <v>141</v>
      </c>
      <c r="N4472" t="s">
        <v>136</v>
      </c>
      <c r="Q4472" t="s">
        <v>6</v>
      </c>
      <c r="R4472" t="s">
        <v>12889</v>
      </c>
      <c r="S4472" t="s">
        <v>12890</v>
      </c>
      <c r="T4472">
        <v>1</v>
      </c>
      <c r="U4472" t="s">
        <v>18</v>
      </c>
    </row>
    <row r="4473" spans="1:21" x14ac:dyDescent="0.25">
      <c r="A4473" s="1" t="s">
        <v>28650</v>
      </c>
      <c r="B4473">
        <f>SUBTOTAL(3,B4469:B4472)</f>
        <v>4</v>
      </c>
    </row>
    <row r="4474" spans="1:21" x14ac:dyDescent="0.25">
      <c r="B4474" t="str">
        <f>CONCATENATE(G4474,"|", IF(I4474="", H4474,I4474),"|",IF(L4474="",K4474,L4474))</f>
        <v>Imipramine|PrMCnc|XXX</v>
      </c>
      <c r="C4474" t="b">
        <f>IF(OR(B4474=B4472, B4474=B4475), TRUE, FALSE)</f>
        <v>1</v>
      </c>
      <c r="D4474">
        <v>3825</v>
      </c>
      <c r="E4474">
        <v>5.5347999999999997</v>
      </c>
      <c r="F4474" t="s">
        <v>12894</v>
      </c>
      <c r="G4474" t="s">
        <v>12860</v>
      </c>
      <c r="H4474" t="s">
        <v>2</v>
      </c>
      <c r="I4474" t="s">
        <v>25806</v>
      </c>
      <c r="J4474" t="s">
        <v>3</v>
      </c>
      <c r="K4474" t="s">
        <v>259</v>
      </c>
      <c r="M4474" t="s">
        <v>5</v>
      </c>
      <c r="O4474" t="s">
        <v>48</v>
      </c>
      <c r="P4474" t="s">
        <v>48</v>
      </c>
      <c r="Q4474" t="s">
        <v>6</v>
      </c>
      <c r="R4474" t="s">
        <v>12895</v>
      </c>
      <c r="S4474" t="s">
        <v>12896</v>
      </c>
      <c r="T4474">
        <v>1</v>
      </c>
      <c r="U4474" t="s">
        <v>18</v>
      </c>
    </row>
    <row r="4475" spans="1:21" x14ac:dyDescent="0.25">
      <c r="B4475" t="str">
        <f>CONCATENATE(G4475,"|", IF(I4475="", H4475,I4475),"|",IF(L4475="",K4475,L4475))</f>
        <v>Imipramine|PrMCnc|XXX</v>
      </c>
      <c r="C4475" t="b">
        <f>IF(OR(B4475=B4474, B4475=B4477), TRUE, FALSE)</f>
        <v>1</v>
      </c>
      <c r="D4475">
        <v>3826</v>
      </c>
      <c r="E4475">
        <v>5.5347999999999997</v>
      </c>
      <c r="F4475" t="s">
        <v>12897</v>
      </c>
      <c r="G4475" t="s">
        <v>12860</v>
      </c>
      <c r="H4475" t="s">
        <v>140</v>
      </c>
      <c r="I4475" t="s">
        <v>25806</v>
      </c>
      <c r="J4475" t="s">
        <v>3</v>
      </c>
      <c r="K4475" t="s">
        <v>259</v>
      </c>
      <c r="M4475" t="s">
        <v>141</v>
      </c>
      <c r="Q4475" t="s">
        <v>6</v>
      </c>
      <c r="R4475" t="s">
        <v>12898</v>
      </c>
      <c r="S4475" t="s">
        <v>12899</v>
      </c>
      <c r="T4475">
        <v>1</v>
      </c>
      <c r="U4475" t="s">
        <v>18</v>
      </c>
    </row>
    <row r="4476" spans="1:21" x14ac:dyDescent="0.25">
      <c r="A4476" s="1" t="s">
        <v>28648</v>
      </c>
      <c r="B4476">
        <f>SUBTOTAL(3,B4474:B4475)</f>
        <v>2</v>
      </c>
    </row>
    <row r="4477" spans="1:21" hidden="1" x14ac:dyDescent="0.25">
      <c r="B4477" t="str">
        <f>CONCATENATE(G4477,"|", IF(I4477="", H4477,I4477),"|",IF(L4477="",K4477,L4477))</f>
        <v>Imipramine|SCnc|Gast fld</v>
      </c>
      <c r="C4477" t="b">
        <f>IF(OR(B4477=B4475, B4477=B4478), TRUE, FALSE)</f>
        <v>0</v>
      </c>
      <c r="D4477">
        <v>3816</v>
      </c>
      <c r="E4477">
        <v>5.5347999999999997</v>
      </c>
      <c r="F4477" t="s">
        <v>12866</v>
      </c>
      <c r="G4477" t="s">
        <v>12860</v>
      </c>
      <c r="H4477" t="s">
        <v>222</v>
      </c>
      <c r="J4477" t="s">
        <v>3</v>
      </c>
      <c r="K4477" t="s">
        <v>602</v>
      </c>
      <c r="M4477" t="s">
        <v>5</v>
      </c>
      <c r="O4477" t="s">
        <v>754</v>
      </c>
      <c r="P4477" t="s">
        <v>754</v>
      </c>
      <c r="Q4477" t="s">
        <v>6</v>
      </c>
      <c r="R4477" t="s">
        <v>12867</v>
      </c>
      <c r="S4477" t="s">
        <v>12868</v>
      </c>
      <c r="T4477">
        <v>1</v>
      </c>
      <c r="U4477" t="s">
        <v>18</v>
      </c>
    </row>
    <row r="4478" spans="1:21" hidden="1" x14ac:dyDescent="0.25">
      <c r="B4478" t="str">
        <f>CONCATENATE(G4478,"|", IF(I4478="", H4478,I4478),"|",IF(L4478="",K4478,L4478))</f>
        <v>Imipramine|SCnc|Ser/Plas</v>
      </c>
      <c r="C4478" t="b">
        <f t="shared" si="59"/>
        <v>0</v>
      </c>
      <c r="D4478">
        <v>3819</v>
      </c>
      <c r="E4478">
        <v>5.5347999999999997</v>
      </c>
      <c r="F4478" t="s">
        <v>12876</v>
      </c>
      <c r="G4478" t="s">
        <v>12860</v>
      </c>
      <c r="H4478" t="s">
        <v>222</v>
      </c>
      <c r="J4478" t="s">
        <v>3</v>
      </c>
      <c r="K4478" t="s">
        <v>47</v>
      </c>
      <c r="M4478" t="s">
        <v>5</v>
      </c>
      <c r="O4478" t="s">
        <v>754</v>
      </c>
      <c r="P4478" t="s">
        <v>754</v>
      </c>
      <c r="Q4478" t="s">
        <v>6</v>
      </c>
      <c r="R4478" t="s">
        <v>12877</v>
      </c>
      <c r="S4478" t="s">
        <v>12878</v>
      </c>
      <c r="T4478">
        <v>1</v>
      </c>
      <c r="U4478" t="s">
        <v>18</v>
      </c>
    </row>
    <row r="4479" spans="1:21" hidden="1" x14ac:dyDescent="0.25">
      <c r="B4479" t="str">
        <f>CONCATENATE(G4479,"|", IF(I4479="", H4479,I4479),"|",IF(L4479="",K4479,L4479))</f>
        <v>Imipramine|SCnc|Urine</v>
      </c>
      <c r="C4479" t="b">
        <f t="shared" si="59"/>
        <v>0</v>
      </c>
      <c r="D4479">
        <v>3824</v>
      </c>
      <c r="E4479">
        <v>5.5347999999999997</v>
      </c>
      <c r="F4479" t="s">
        <v>12891</v>
      </c>
      <c r="G4479" t="s">
        <v>12860</v>
      </c>
      <c r="H4479" t="s">
        <v>222</v>
      </c>
      <c r="J4479" t="s">
        <v>3</v>
      </c>
      <c r="K4479" t="s">
        <v>32</v>
      </c>
      <c r="M4479" t="s">
        <v>5</v>
      </c>
      <c r="O4479" t="s">
        <v>754</v>
      </c>
      <c r="P4479" t="s">
        <v>754</v>
      </c>
      <c r="Q4479" t="s">
        <v>6</v>
      </c>
      <c r="R4479" t="s">
        <v>12892</v>
      </c>
      <c r="S4479" t="s">
        <v>12893</v>
      </c>
      <c r="T4479">
        <v>1</v>
      </c>
      <c r="U4479" t="s">
        <v>18</v>
      </c>
    </row>
    <row r="4480" spans="1:21" hidden="1" x14ac:dyDescent="0.25">
      <c r="B4480" t="str">
        <f>CONCATENATE(G4480,"|", IF(I4480="", H4480,I4480),"|",IF(L4480="",K4480,L4480))</f>
        <v>Imipramine|SCnc|XXX</v>
      </c>
      <c r="C4480" t="b">
        <f t="shared" si="59"/>
        <v>0</v>
      </c>
      <c r="D4480">
        <v>3827</v>
      </c>
      <c r="E4480">
        <v>5.5347999999999997</v>
      </c>
      <c r="F4480" t="s">
        <v>12900</v>
      </c>
      <c r="G4480" t="s">
        <v>12860</v>
      </c>
      <c r="H4480" t="s">
        <v>222</v>
      </c>
      <c r="J4480" t="s">
        <v>3</v>
      </c>
      <c r="K4480" t="s">
        <v>259</v>
      </c>
      <c r="M4480" t="s">
        <v>5</v>
      </c>
      <c r="O4480" t="s">
        <v>754</v>
      </c>
      <c r="P4480" t="s">
        <v>754</v>
      </c>
      <c r="Q4480" t="s">
        <v>6</v>
      </c>
      <c r="R4480" t="s">
        <v>12901</v>
      </c>
      <c r="S4480" t="s">
        <v>12902</v>
      </c>
      <c r="T4480">
        <v>1</v>
      </c>
      <c r="U4480" t="s">
        <v>18</v>
      </c>
    </row>
    <row r="4481" spans="1:21" hidden="1" x14ac:dyDescent="0.25">
      <c r="B4481" t="str">
        <f>CONCATENATE(G4481,"|", IF(I4481="", H4481,I4481),"|",IF(L4481="",K4481,L4481))</f>
        <v>Imipramine+Desipramine^trough|PrMCnc|Intravascular - any</v>
      </c>
      <c r="C4481" t="b">
        <f t="shared" si="59"/>
        <v>0</v>
      </c>
      <c r="D4481">
        <v>3840</v>
      </c>
      <c r="E4481">
        <v>5.5347999999999997</v>
      </c>
      <c r="F4481" t="s">
        <v>12945</v>
      </c>
      <c r="G4481" t="s">
        <v>12946</v>
      </c>
      <c r="H4481" t="s">
        <v>2</v>
      </c>
      <c r="I4481" t="s">
        <v>25806</v>
      </c>
      <c r="J4481" t="s">
        <v>3</v>
      </c>
      <c r="K4481" t="s">
        <v>47</v>
      </c>
      <c r="L4481" t="s">
        <v>25808</v>
      </c>
      <c r="M4481" t="s">
        <v>5</v>
      </c>
      <c r="O4481" t="s">
        <v>33</v>
      </c>
      <c r="P4481" t="s">
        <v>33</v>
      </c>
      <c r="Q4481" t="s">
        <v>6</v>
      </c>
      <c r="R4481" t="s">
        <v>12947</v>
      </c>
      <c r="S4481" t="s">
        <v>12948</v>
      </c>
      <c r="T4481">
        <v>1</v>
      </c>
      <c r="U4481" t="s">
        <v>18</v>
      </c>
    </row>
    <row r="4482" spans="1:21" hidden="1" x14ac:dyDescent="0.25">
      <c r="B4482" t="str">
        <f>CONCATENATE(G4482,"|", IF(I4482="", H4482,I4482),"|",IF(L4482="",K4482,L4482))</f>
        <v>Imipramine+Desipramine|PrMCnc|Gast fld</v>
      </c>
      <c r="C4482" t="b">
        <f>IF(OR(B4482=B4481, B4482=B4483), TRUE, FALSE)</f>
        <v>0</v>
      </c>
      <c r="D4482">
        <v>3833</v>
      </c>
      <c r="E4482">
        <v>5.5347999999999997</v>
      </c>
      <c r="F4482" t="s">
        <v>12923</v>
      </c>
      <c r="G4482" t="s">
        <v>12924</v>
      </c>
      <c r="H4482" t="s">
        <v>140</v>
      </c>
      <c r="I4482" t="s">
        <v>25806</v>
      </c>
      <c r="J4482" t="s">
        <v>3</v>
      </c>
      <c r="K4482" t="s">
        <v>602</v>
      </c>
      <c r="M4482" t="s">
        <v>141</v>
      </c>
      <c r="Q4482" t="s">
        <v>6</v>
      </c>
      <c r="R4482" t="s">
        <v>12925</v>
      </c>
      <c r="S4482" t="s">
        <v>12926</v>
      </c>
      <c r="T4482">
        <v>1</v>
      </c>
      <c r="U4482" t="s">
        <v>18</v>
      </c>
    </row>
    <row r="4483" spans="1:21" x14ac:dyDescent="0.25">
      <c r="B4483" t="str">
        <f>CONCATENATE(G4483,"|", IF(I4483="", H4483,I4483),"|",IF(L4483="",K4483,L4483))</f>
        <v>Imipramine+Desipramine|PrMCnc|Intravascular - any</v>
      </c>
      <c r="C4483" t="b">
        <f>IF(OR(B4483=B4482, B4483=B4484), TRUE, FALSE)</f>
        <v>1</v>
      </c>
      <c r="D4483">
        <v>3834</v>
      </c>
      <c r="E4483">
        <v>5.5347999999999997</v>
      </c>
      <c r="F4483" t="s">
        <v>12927</v>
      </c>
      <c r="G4483" t="s">
        <v>12924</v>
      </c>
      <c r="H4483" t="s">
        <v>2</v>
      </c>
      <c r="I4483" t="s">
        <v>25806</v>
      </c>
      <c r="J4483" t="s">
        <v>3</v>
      </c>
      <c r="K4483" t="s">
        <v>47</v>
      </c>
      <c r="L4483" t="s">
        <v>25808</v>
      </c>
      <c r="M4483" t="s">
        <v>5</v>
      </c>
      <c r="O4483" t="s">
        <v>48</v>
      </c>
      <c r="P4483" t="s">
        <v>3606</v>
      </c>
      <c r="Q4483" t="s">
        <v>6</v>
      </c>
      <c r="R4483" t="s">
        <v>12928</v>
      </c>
      <c r="S4483" t="s">
        <v>12929</v>
      </c>
      <c r="T4483">
        <v>1</v>
      </c>
      <c r="U4483" t="s">
        <v>18</v>
      </c>
    </row>
    <row r="4484" spans="1:21" x14ac:dyDescent="0.25">
      <c r="B4484" t="str">
        <f>CONCATENATE(G4484,"|", IF(I4484="", H4484,I4484),"|",IF(L4484="",K4484,L4484))</f>
        <v>Imipramine+Desipramine|PrMCnc|Intravascular - any</v>
      </c>
      <c r="C4484" t="b">
        <f>IF(OR(B4484=B4483, B4484=B4486), TRUE, FALSE)</f>
        <v>1</v>
      </c>
      <c r="D4484">
        <v>3835</v>
      </c>
      <c r="E4484">
        <v>5.5347999999999997</v>
      </c>
      <c r="F4484" t="s">
        <v>12930</v>
      </c>
      <c r="G4484" t="s">
        <v>12924</v>
      </c>
      <c r="H4484" t="s">
        <v>140</v>
      </c>
      <c r="I4484" t="s">
        <v>25806</v>
      </c>
      <c r="J4484" t="s">
        <v>3</v>
      </c>
      <c r="K4484" t="s">
        <v>47</v>
      </c>
      <c r="L4484" t="s">
        <v>25808</v>
      </c>
      <c r="M4484" t="s">
        <v>141</v>
      </c>
      <c r="Q4484" t="s">
        <v>6</v>
      </c>
      <c r="R4484" t="s">
        <v>12931</v>
      </c>
      <c r="S4484" t="s">
        <v>12932</v>
      </c>
      <c r="T4484">
        <v>1</v>
      </c>
      <c r="U4484" t="s">
        <v>18</v>
      </c>
    </row>
    <row r="4485" spans="1:21" x14ac:dyDescent="0.25">
      <c r="A4485" s="1" t="s">
        <v>28640</v>
      </c>
      <c r="B4485">
        <f>SUBTOTAL(3,B4483:B4484)</f>
        <v>2</v>
      </c>
    </row>
    <row r="4486" spans="1:21" hidden="1" x14ac:dyDescent="0.25">
      <c r="B4486" t="str">
        <f>CONCATENATE(G4486,"|", IF(I4486="", H4486,I4486),"|",IF(L4486="",K4486,L4486))</f>
        <v>Imipramine+Desipramine|PrMCnc|Urine</v>
      </c>
      <c r="C4486" t="b">
        <f>IF(OR(B4486=B4484, B4486=B4487), TRUE, FALSE)</f>
        <v>0</v>
      </c>
      <c r="D4486">
        <v>3837</v>
      </c>
      <c r="E4486">
        <v>5.5347999999999997</v>
      </c>
      <c r="F4486" t="s">
        <v>12936</v>
      </c>
      <c r="G4486" t="s">
        <v>12924</v>
      </c>
      <c r="H4486" t="s">
        <v>140</v>
      </c>
      <c r="I4486" t="s">
        <v>25806</v>
      </c>
      <c r="J4486" t="s">
        <v>3</v>
      </c>
      <c r="K4486" t="s">
        <v>32</v>
      </c>
      <c r="M4486" t="s">
        <v>141</v>
      </c>
      <c r="Q4486" t="s">
        <v>6</v>
      </c>
      <c r="R4486" t="s">
        <v>12937</v>
      </c>
      <c r="S4486" t="s">
        <v>12938</v>
      </c>
      <c r="T4486">
        <v>1</v>
      </c>
      <c r="U4486" t="s">
        <v>18</v>
      </c>
    </row>
    <row r="4487" spans="1:21" hidden="1" x14ac:dyDescent="0.25">
      <c r="B4487" t="str">
        <f>CONCATENATE(G4487,"|", IF(I4487="", H4487,I4487),"|",IF(L4487="",K4487,L4487))</f>
        <v>Imipramine+Desipramine|PrMCnc|XXX</v>
      </c>
      <c r="C4487" t="b">
        <f t="shared" si="59"/>
        <v>0</v>
      </c>
      <c r="D4487">
        <v>3838</v>
      </c>
      <c r="E4487">
        <v>5.5347999999999997</v>
      </c>
      <c r="F4487" t="s">
        <v>12939</v>
      </c>
      <c r="G4487" t="s">
        <v>12924</v>
      </c>
      <c r="H4487" t="s">
        <v>140</v>
      </c>
      <c r="I4487" t="s">
        <v>25806</v>
      </c>
      <c r="J4487" t="s">
        <v>3</v>
      </c>
      <c r="K4487" t="s">
        <v>259</v>
      </c>
      <c r="M4487" t="s">
        <v>141</v>
      </c>
      <c r="Q4487" t="s">
        <v>6</v>
      </c>
      <c r="R4487" t="s">
        <v>12940</v>
      </c>
      <c r="S4487" t="s">
        <v>12941</v>
      </c>
      <c r="T4487">
        <v>1</v>
      </c>
      <c r="U4487" t="s">
        <v>18</v>
      </c>
    </row>
    <row r="4488" spans="1:21" hidden="1" x14ac:dyDescent="0.25">
      <c r="B4488" t="str">
        <f>CONCATENATE(G4488,"|", IF(I4488="", H4488,I4488),"|",IF(L4488="",K4488,L4488))</f>
        <v>Imipramine+Desipramine|SCnc|Ser/Plas</v>
      </c>
      <c r="C4488" t="b">
        <f t="shared" si="59"/>
        <v>0</v>
      </c>
      <c r="D4488">
        <v>3836</v>
      </c>
      <c r="E4488">
        <v>5.5347999999999997</v>
      </c>
      <c r="F4488" t="s">
        <v>12933</v>
      </c>
      <c r="G4488" t="s">
        <v>12924</v>
      </c>
      <c r="H4488" t="s">
        <v>222</v>
      </c>
      <c r="J4488" t="s">
        <v>3</v>
      </c>
      <c r="K4488" t="s">
        <v>47</v>
      </c>
      <c r="M4488" t="s">
        <v>5</v>
      </c>
      <c r="O4488" t="s">
        <v>223</v>
      </c>
      <c r="P4488" t="s">
        <v>223</v>
      </c>
      <c r="Q4488" t="s">
        <v>6</v>
      </c>
      <c r="R4488" t="s">
        <v>12934</v>
      </c>
      <c r="S4488" t="s">
        <v>12935</v>
      </c>
      <c r="T4488">
        <v>1</v>
      </c>
      <c r="U4488" t="s">
        <v>18</v>
      </c>
    </row>
    <row r="4489" spans="1:21" hidden="1" x14ac:dyDescent="0.25">
      <c r="B4489" t="str">
        <f>CONCATENATE(G4489,"|", IF(I4489="", H4489,I4489),"|",IF(L4489="",K4489,L4489))</f>
        <v>Imipramine+Desipramine|SCnc|XXX</v>
      </c>
      <c r="C4489" t="b">
        <f t="shared" si="59"/>
        <v>0</v>
      </c>
      <c r="D4489">
        <v>3839</v>
      </c>
      <c r="E4489">
        <v>5.5347999999999997</v>
      </c>
      <c r="F4489" t="s">
        <v>12942</v>
      </c>
      <c r="G4489" t="s">
        <v>12924</v>
      </c>
      <c r="H4489" t="s">
        <v>222</v>
      </c>
      <c r="J4489" t="s">
        <v>3</v>
      </c>
      <c r="K4489" t="s">
        <v>259</v>
      </c>
      <c r="M4489" t="s">
        <v>5</v>
      </c>
      <c r="O4489" t="s">
        <v>754</v>
      </c>
      <c r="P4489" t="s">
        <v>754</v>
      </c>
      <c r="Q4489" t="s">
        <v>6</v>
      </c>
      <c r="R4489" t="s">
        <v>12943</v>
      </c>
      <c r="S4489" t="s">
        <v>12944</v>
      </c>
      <c r="T4489">
        <v>1</v>
      </c>
      <c r="U4489" t="s">
        <v>18</v>
      </c>
    </row>
    <row r="4490" spans="1:21" hidden="1" x14ac:dyDescent="0.25">
      <c r="B4490" t="str">
        <f>CONCATENATE(G4490,"|", IF(I4490="", H4490,I4490),"|",IF(L4490="",K4490,L4490))</f>
        <v>Indinavir^trough|PrMCnc|Intravascular - any</v>
      </c>
      <c r="C4490" t="b">
        <f t="shared" si="59"/>
        <v>0</v>
      </c>
      <c r="D4490">
        <v>3842</v>
      </c>
      <c r="E4490">
        <v>5.5347999999999997</v>
      </c>
      <c r="F4490" t="s">
        <v>12953</v>
      </c>
      <c r="G4490" t="s">
        <v>12954</v>
      </c>
      <c r="H4490" t="s">
        <v>2</v>
      </c>
      <c r="I4490" t="s">
        <v>25806</v>
      </c>
      <c r="J4490" t="s">
        <v>3</v>
      </c>
      <c r="K4490" t="s">
        <v>47</v>
      </c>
      <c r="L4490" t="s">
        <v>25808</v>
      </c>
      <c r="M4490" t="s">
        <v>5</v>
      </c>
      <c r="O4490" t="s">
        <v>101</v>
      </c>
      <c r="P4490" t="s">
        <v>101</v>
      </c>
      <c r="Q4490" t="s">
        <v>6</v>
      </c>
      <c r="R4490" t="s">
        <v>12955</v>
      </c>
      <c r="S4490" t="s">
        <v>12956</v>
      </c>
      <c r="T4490">
        <v>1</v>
      </c>
      <c r="U4490" t="s">
        <v>18</v>
      </c>
    </row>
    <row r="4491" spans="1:21" hidden="1" x14ac:dyDescent="0.25">
      <c r="B4491" t="str">
        <f>CONCATENATE(G4491,"|", IF(I4491="", H4491,I4491),"|",IF(L4491="",K4491,L4491))</f>
        <v>Indinavir|PrMCnc|Intravascular - any</v>
      </c>
      <c r="C4491" t="b">
        <f>IF(OR(B4491=B4490, B4491=B4492), TRUE, FALSE)</f>
        <v>0</v>
      </c>
      <c r="D4491">
        <v>3841</v>
      </c>
      <c r="E4491">
        <v>5.5347999999999997</v>
      </c>
      <c r="F4491" t="s">
        <v>12949</v>
      </c>
      <c r="G4491" t="s">
        <v>12950</v>
      </c>
      <c r="H4491" t="s">
        <v>2</v>
      </c>
      <c r="I4491" t="s">
        <v>25806</v>
      </c>
      <c r="J4491" t="s">
        <v>3</v>
      </c>
      <c r="K4491" t="s">
        <v>47</v>
      </c>
      <c r="L4491" t="s">
        <v>25808</v>
      </c>
      <c r="M4491" t="s">
        <v>5</v>
      </c>
      <c r="O4491" t="s">
        <v>101</v>
      </c>
      <c r="P4491" t="s">
        <v>101</v>
      </c>
      <c r="Q4491" t="s">
        <v>6</v>
      </c>
      <c r="R4491" t="s">
        <v>12951</v>
      </c>
      <c r="S4491" t="s">
        <v>12952</v>
      </c>
      <c r="T4491">
        <v>1</v>
      </c>
      <c r="U4491" t="s">
        <v>18</v>
      </c>
    </row>
    <row r="4492" spans="1:21" x14ac:dyDescent="0.25">
      <c r="B4492" t="str">
        <f>CONCATENATE(G4492,"|", IF(I4492="", H4492,I4492),"|",IF(L4492="",K4492,L4492))</f>
        <v>Indium|PrMCnc|Intravascular - any</v>
      </c>
      <c r="C4492" t="b">
        <f>IF(OR(B4492=B4491, B4492=B4493), TRUE, FALSE)</f>
        <v>1</v>
      </c>
      <c r="D4492">
        <v>3843</v>
      </c>
      <c r="E4492">
        <v>5.5347999999999997</v>
      </c>
      <c r="F4492" t="s">
        <v>12957</v>
      </c>
      <c r="G4492" t="s">
        <v>12958</v>
      </c>
      <c r="H4492" t="s">
        <v>2</v>
      </c>
      <c r="I4492" t="s">
        <v>25806</v>
      </c>
      <c r="J4492" t="s">
        <v>3</v>
      </c>
      <c r="K4492" t="s">
        <v>38</v>
      </c>
      <c r="L4492" t="s">
        <v>25808</v>
      </c>
      <c r="M4492" t="s">
        <v>5</v>
      </c>
      <c r="O4492" t="s">
        <v>33</v>
      </c>
      <c r="P4492" t="s">
        <v>33</v>
      </c>
      <c r="Q4492" t="s">
        <v>6</v>
      </c>
      <c r="R4492" t="s">
        <v>12959</v>
      </c>
      <c r="S4492" t="s">
        <v>12960</v>
      </c>
      <c r="T4492">
        <v>1</v>
      </c>
      <c r="U4492" t="s">
        <v>18</v>
      </c>
    </row>
    <row r="4493" spans="1:21" x14ac:dyDescent="0.25">
      <c r="B4493" t="str">
        <f>CONCATENATE(G4493,"|", IF(I4493="", H4493,I4493),"|",IF(L4493="",K4493,L4493))</f>
        <v>Indium|PrMCnc|Intravascular - any</v>
      </c>
      <c r="C4493" t="b">
        <f>IF(OR(B4493=B4492, B4493=B4495), TRUE, FALSE)</f>
        <v>1</v>
      </c>
      <c r="D4493">
        <v>3845</v>
      </c>
      <c r="E4493">
        <v>5.5347999999999997</v>
      </c>
      <c r="F4493" t="s">
        <v>12964</v>
      </c>
      <c r="G4493" t="s">
        <v>12958</v>
      </c>
      <c r="H4493" t="s">
        <v>2</v>
      </c>
      <c r="I4493" t="s">
        <v>25806</v>
      </c>
      <c r="J4493" t="s">
        <v>3</v>
      </c>
      <c r="K4493" t="s">
        <v>47</v>
      </c>
      <c r="L4493" t="s">
        <v>25808</v>
      </c>
      <c r="M4493" t="s">
        <v>5</v>
      </c>
      <c r="O4493" t="s">
        <v>33</v>
      </c>
      <c r="P4493" t="s">
        <v>33</v>
      </c>
      <c r="Q4493" t="s">
        <v>6</v>
      </c>
      <c r="R4493" t="s">
        <v>12965</v>
      </c>
      <c r="S4493" t="s">
        <v>12966</v>
      </c>
      <c r="T4493">
        <v>1</v>
      </c>
      <c r="U4493" t="s">
        <v>18</v>
      </c>
    </row>
    <row r="4494" spans="1:21" x14ac:dyDescent="0.25">
      <c r="A4494" s="1" t="s">
        <v>28631</v>
      </c>
      <c r="B4494">
        <f>SUBTOTAL(3,B4492:B4493)</f>
        <v>2</v>
      </c>
    </row>
    <row r="4495" spans="1:21" hidden="1" x14ac:dyDescent="0.25">
      <c r="B4495" t="str">
        <f>CONCATENATE(G4495,"|", IF(I4495="", H4495,I4495),"|",IF(L4495="",K4495,L4495))</f>
        <v>Indium|PrMCnc|RBC</v>
      </c>
      <c r="C4495" t="b">
        <f>IF(OR(B4495=B4493, B4495=B4496), TRUE, FALSE)</f>
        <v>0</v>
      </c>
      <c r="D4495">
        <v>3844</v>
      </c>
      <c r="E4495">
        <v>5.5347999999999997</v>
      </c>
      <c r="F4495" t="s">
        <v>12961</v>
      </c>
      <c r="G4495" t="s">
        <v>12958</v>
      </c>
      <c r="H4495" t="s">
        <v>2</v>
      </c>
      <c r="I4495" t="s">
        <v>25806</v>
      </c>
      <c r="J4495" t="s">
        <v>3</v>
      </c>
      <c r="K4495" t="s">
        <v>1095</v>
      </c>
      <c r="M4495" t="s">
        <v>5</v>
      </c>
      <c r="O4495" t="s">
        <v>33</v>
      </c>
      <c r="P4495" t="s">
        <v>33</v>
      </c>
      <c r="Q4495" t="s">
        <v>6</v>
      </c>
      <c r="R4495" t="s">
        <v>12962</v>
      </c>
      <c r="S4495" t="s">
        <v>12963</v>
      </c>
      <c r="T4495">
        <v>1</v>
      </c>
      <c r="U4495" t="s">
        <v>18</v>
      </c>
    </row>
    <row r="4496" spans="1:21" hidden="1" x14ac:dyDescent="0.25">
      <c r="B4496" t="str">
        <f>CONCATENATE(G4496,"|", IF(I4496="", H4496,I4496),"|",IF(L4496="",K4496,L4496))</f>
        <v>Indium|PrMCnc|Urine</v>
      </c>
      <c r="C4496" t="b">
        <f t="shared" ref="C4496:C4559" si="60">IF(OR(B4496=B4495, B4496=B4497), TRUE, FALSE)</f>
        <v>0</v>
      </c>
      <c r="D4496">
        <v>3846</v>
      </c>
      <c r="E4496">
        <v>5.5347999999999997</v>
      </c>
      <c r="F4496" t="s">
        <v>12967</v>
      </c>
      <c r="G4496" t="s">
        <v>12958</v>
      </c>
      <c r="H4496" t="s">
        <v>2</v>
      </c>
      <c r="I4496" t="s">
        <v>25806</v>
      </c>
      <c r="J4496" t="s">
        <v>3</v>
      </c>
      <c r="K4496" t="s">
        <v>32</v>
      </c>
      <c r="M4496" t="s">
        <v>5</v>
      </c>
      <c r="O4496" t="s">
        <v>33</v>
      </c>
      <c r="P4496" t="s">
        <v>33</v>
      </c>
      <c r="Q4496" t="s">
        <v>6</v>
      </c>
      <c r="R4496" t="s">
        <v>12968</v>
      </c>
      <c r="S4496" t="s">
        <v>12969</v>
      </c>
      <c r="T4496">
        <v>1</v>
      </c>
      <c r="U4496" t="s">
        <v>18</v>
      </c>
    </row>
    <row r="4497" spans="2:21" hidden="1" x14ac:dyDescent="0.25">
      <c r="B4497" t="str">
        <f>CONCATENATE(G4497,"|", IF(I4497="", H4497,I4497),"|",IF(L4497="",K4497,L4497))</f>
        <v>Indium|PrMCnc|XXX</v>
      </c>
      <c r="C4497" t="b">
        <f t="shared" si="60"/>
        <v>0</v>
      </c>
      <c r="D4497">
        <v>3847</v>
      </c>
      <c r="E4497">
        <v>5.5347999999999997</v>
      </c>
      <c r="F4497" t="s">
        <v>12970</v>
      </c>
      <c r="G4497" t="s">
        <v>12958</v>
      </c>
      <c r="H4497" t="s">
        <v>2</v>
      </c>
      <c r="I4497" t="s">
        <v>25806</v>
      </c>
      <c r="J4497" t="s">
        <v>3</v>
      </c>
      <c r="K4497" t="s">
        <v>259</v>
      </c>
      <c r="M4497" t="s">
        <v>5</v>
      </c>
      <c r="O4497" t="s">
        <v>3269</v>
      </c>
      <c r="P4497" t="s">
        <v>3269</v>
      </c>
      <c r="Q4497" t="s">
        <v>6</v>
      </c>
      <c r="R4497" t="s">
        <v>12971</v>
      </c>
      <c r="S4497" t="s">
        <v>12972</v>
      </c>
      <c r="T4497">
        <v>1</v>
      </c>
      <c r="U4497" t="s">
        <v>18</v>
      </c>
    </row>
    <row r="4498" spans="2:21" hidden="1" x14ac:dyDescent="0.25">
      <c r="B4498" t="str">
        <f>CONCATENATE(G4498,"|", IF(I4498="", H4498,I4498),"|",IF(L4498="",K4498,L4498))</f>
        <v>Indomethacin|PrMCnc|Intravascular - any</v>
      </c>
      <c r="C4498" t="b">
        <f t="shared" si="60"/>
        <v>0</v>
      </c>
      <c r="D4498">
        <v>3849</v>
      </c>
      <c r="E4498">
        <v>5.5347999999999997</v>
      </c>
      <c r="F4498" t="s">
        <v>12977</v>
      </c>
      <c r="G4498" t="s">
        <v>12974</v>
      </c>
      <c r="H4498" t="s">
        <v>2</v>
      </c>
      <c r="I4498" t="s">
        <v>25806</v>
      </c>
      <c r="J4498" t="s">
        <v>3</v>
      </c>
      <c r="K4498" t="s">
        <v>47</v>
      </c>
      <c r="L4498" t="s">
        <v>25808</v>
      </c>
      <c r="M4498" t="s">
        <v>5</v>
      </c>
      <c r="O4498" t="s">
        <v>48</v>
      </c>
      <c r="P4498" t="s">
        <v>48</v>
      </c>
      <c r="Q4498" t="s">
        <v>6</v>
      </c>
      <c r="R4498" t="s">
        <v>12978</v>
      </c>
      <c r="S4498" t="s">
        <v>12979</v>
      </c>
      <c r="T4498">
        <v>1</v>
      </c>
      <c r="U4498" t="s">
        <v>18</v>
      </c>
    </row>
    <row r="4499" spans="2:21" hidden="1" x14ac:dyDescent="0.25">
      <c r="B4499" t="str">
        <f>CONCATENATE(G4499,"|", IF(I4499="", H4499,I4499),"|",IF(L4499="",K4499,L4499))</f>
        <v>Indomethacin|SCnc|Gast fld</v>
      </c>
      <c r="C4499" t="b">
        <f t="shared" si="60"/>
        <v>0</v>
      </c>
      <c r="D4499">
        <v>3848</v>
      </c>
      <c r="E4499">
        <v>5.5347999999999997</v>
      </c>
      <c r="F4499" t="s">
        <v>12973</v>
      </c>
      <c r="G4499" t="s">
        <v>12974</v>
      </c>
      <c r="H4499" t="s">
        <v>222</v>
      </c>
      <c r="J4499" t="s">
        <v>3</v>
      </c>
      <c r="K4499" t="s">
        <v>602</v>
      </c>
      <c r="M4499" t="s">
        <v>5</v>
      </c>
      <c r="O4499" t="s">
        <v>223</v>
      </c>
      <c r="P4499" t="s">
        <v>223</v>
      </c>
      <c r="Q4499" t="s">
        <v>6</v>
      </c>
      <c r="R4499" t="s">
        <v>12975</v>
      </c>
      <c r="S4499" t="s">
        <v>12976</v>
      </c>
      <c r="T4499">
        <v>1</v>
      </c>
      <c r="U4499" t="s">
        <v>18</v>
      </c>
    </row>
    <row r="4500" spans="2:21" hidden="1" x14ac:dyDescent="0.25">
      <c r="B4500" t="str">
        <f>CONCATENATE(G4500,"|", IF(I4500="", H4500,I4500),"|",IF(L4500="",K4500,L4500))</f>
        <v>Indomethacin|SCnc|Ser/Plas</v>
      </c>
      <c r="C4500" t="b">
        <f t="shared" si="60"/>
        <v>0</v>
      </c>
      <c r="D4500">
        <v>3850</v>
      </c>
      <c r="E4500">
        <v>5.5347999999999997</v>
      </c>
      <c r="F4500" t="s">
        <v>12980</v>
      </c>
      <c r="G4500" t="s">
        <v>12974</v>
      </c>
      <c r="H4500" t="s">
        <v>222</v>
      </c>
      <c r="J4500" t="s">
        <v>3</v>
      </c>
      <c r="K4500" t="s">
        <v>47</v>
      </c>
      <c r="M4500" t="s">
        <v>5</v>
      </c>
      <c r="O4500" t="s">
        <v>223</v>
      </c>
      <c r="P4500" t="s">
        <v>223</v>
      </c>
      <c r="Q4500" t="s">
        <v>6</v>
      </c>
      <c r="R4500" t="s">
        <v>12981</v>
      </c>
      <c r="S4500" t="s">
        <v>12982</v>
      </c>
      <c r="T4500">
        <v>1</v>
      </c>
      <c r="U4500" t="s">
        <v>18</v>
      </c>
    </row>
    <row r="4501" spans="2:21" hidden="1" x14ac:dyDescent="0.25">
      <c r="B4501" t="str">
        <f>CONCATENATE(G4501,"|", IF(I4501="", H4501,I4501),"|",IF(L4501="",K4501,L4501))</f>
        <v>Indomethacin|SCnc|Urine</v>
      </c>
      <c r="C4501" t="b">
        <f t="shared" si="60"/>
        <v>0</v>
      </c>
      <c r="D4501">
        <v>3851</v>
      </c>
      <c r="E4501">
        <v>5.5347999999999997</v>
      </c>
      <c r="F4501" t="s">
        <v>12983</v>
      </c>
      <c r="G4501" t="s">
        <v>12974</v>
      </c>
      <c r="H4501" t="s">
        <v>222</v>
      </c>
      <c r="J4501" t="s">
        <v>3</v>
      </c>
      <c r="K4501" t="s">
        <v>32</v>
      </c>
      <c r="M4501" t="s">
        <v>5</v>
      </c>
      <c r="O4501" t="s">
        <v>223</v>
      </c>
      <c r="P4501" t="s">
        <v>223</v>
      </c>
      <c r="Q4501" t="s">
        <v>6</v>
      </c>
      <c r="R4501" t="s">
        <v>12984</v>
      </c>
      <c r="S4501" t="s">
        <v>12985</v>
      </c>
      <c r="T4501">
        <v>1</v>
      </c>
      <c r="U4501" t="s">
        <v>18</v>
      </c>
    </row>
    <row r="4502" spans="2:21" hidden="1" x14ac:dyDescent="0.25">
      <c r="B4502" t="str">
        <f>CONCATENATE(G4502,"|", IF(I4502="", H4502,I4502),"|",IF(L4502="",K4502,L4502))</f>
        <v>Indomethacin|SCnc|XXX</v>
      </c>
      <c r="C4502" t="b">
        <f t="shared" si="60"/>
        <v>0</v>
      </c>
      <c r="D4502">
        <v>3852</v>
      </c>
      <c r="E4502">
        <v>5.5347999999999997</v>
      </c>
      <c r="F4502" t="s">
        <v>12986</v>
      </c>
      <c r="G4502" t="s">
        <v>12974</v>
      </c>
      <c r="H4502" t="s">
        <v>222</v>
      </c>
      <c r="J4502" t="s">
        <v>3</v>
      </c>
      <c r="K4502" t="s">
        <v>259</v>
      </c>
      <c r="M4502" t="s">
        <v>5</v>
      </c>
      <c r="O4502" t="s">
        <v>223</v>
      </c>
      <c r="P4502" t="s">
        <v>223</v>
      </c>
      <c r="Q4502" t="s">
        <v>6</v>
      </c>
      <c r="R4502" t="s">
        <v>12987</v>
      </c>
      <c r="S4502" t="s">
        <v>12988</v>
      </c>
      <c r="T4502">
        <v>1</v>
      </c>
      <c r="U4502" t="s">
        <v>18</v>
      </c>
    </row>
    <row r="4503" spans="2:21" hidden="1" x14ac:dyDescent="0.25">
      <c r="B4503" t="str">
        <f>CONCATENATE(G4503,"|", IF(I4503="", H4503,I4503),"|",IF(L4503="",K4503,L4503))</f>
        <v>Infliximab|PrMCnc|Intravascular - any</v>
      </c>
      <c r="C4503" t="b">
        <f t="shared" si="60"/>
        <v>0</v>
      </c>
      <c r="D4503">
        <v>3853</v>
      </c>
      <c r="E4503">
        <v>5.5347999999999997</v>
      </c>
      <c r="F4503" t="s">
        <v>12989</v>
      </c>
      <c r="G4503" t="s">
        <v>12990</v>
      </c>
      <c r="H4503" t="s">
        <v>2</v>
      </c>
      <c r="I4503" t="s">
        <v>25806</v>
      </c>
      <c r="J4503" t="s">
        <v>3</v>
      </c>
      <c r="K4503" t="s">
        <v>47</v>
      </c>
      <c r="L4503" t="s">
        <v>25808</v>
      </c>
      <c r="M4503" t="s">
        <v>5</v>
      </c>
      <c r="O4503" t="s">
        <v>101</v>
      </c>
      <c r="P4503" t="s">
        <v>101</v>
      </c>
      <c r="Q4503" t="s">
        <v>6</v>
      </c>
      <c r="R4503" t="s">
        <v>12991</v>
      </c>
      <c r="S4503" t="s">
        <v>12992</v>
      </c>
      <c r="T4503">
        <v>1</v>
      </c>
      <c r="U4503" t="s">
        <v>18</v>
      </c>
    </row>
    <row r="4504" spans="2:21" hidden="1" x14ac:dyDescent="0.25">
      <c r="B4504" t="str">
        <f>CONCATENATE(G4504,"|", IF(I4504="", H4504,I4504),"|",IF(L4504="",K4504,L4504))</f>
        <v>Inulin renal clearance/1.73 sq M|ArVRat|Urine+Ser/Plas</v>
      </c>
      <c r="C4504" t="b">
        <f t="shared" si="60"/>
        <v>0</v>
      </c>
      <c r="D4504">
        <v>3857</v>
      </c>
      <c r="E4504">
        <v>5.5347999999999997</v>
      </c>
      <c r="F4504" t="s">
        <v>13005</v>
      </c>
      <c r="G4504" t="s">
        <v>13006</v>
      </c>
      <c r="H4504" t="s">
        <v>13007</v>
      </c>
      <c r="J4504" t="s">
        <v>13008</v>
      </c>
      <c r="K4504" t="s">
        <v>3449</v>
      </c>
      <c r="M4504" t="s">
        <v>5</v>
      </c>
      <c r="O4504" t="s">
        <v>13009</v>
      </c>
      <c r="P4504" t="s">
        <v>13010</v>
      </c>
      <c r="Q4504" t="s">
        <v>6</v>
      </c>
      <c r="R4504" t="s">
        <v>13011</v>
      </c>
      <c r="S4504" t="s">
        <v>13012</v>
      </c>
      <c r="T4504">
        <v>1</v>
      </c>
      <c r="U4504" t="s">
        <v>18</v>
      </c>
    </row>
    <row r="4505" spans="2:21" hidden="1" x14ac:dyDescent="0.25">
      <c r="B4505" t="str">
        <f>CONCATENATE(G4505,"|", IF(I4505="", H4505,I4505),"|",IF(L4505="",K4505,L4505))</f>
        <v>Inulin renal clearance|VRat|Urine+Ser/Plas</v>
      </c>
      <c r="C4505" t="b">
        <f t="shared" si="60"/>
        <v>0</v>
      </c>
      <c r="D4505">
        <v>3856</v>
      </c>
      <c r="E4505">
        <v>5.5347999999999997</v>
      </c>
      <c r="F4505" t="s">
        <v>13001</v>
      </c>
      <c r="G4505" t="s">
        <v>13002</v>
      </c>
      <c r="H4505" t="s">
        <v>3448</v>
      </c>
      <c r="J4505" t="s">
        <v>505</v>
      </c>
      <c r="K4505" t="s">
        <v>3449</v>
      </c>
      <c r="M4505" t="s">
        <v>5</v>
      </c>
      <c r="O4505" t="s">
        <v>3450</v>
      </c>
      <c r="P4505" t="s">
        <v>3450</v>
      </c>
      <c r="Q4505" t="s">
        <v>6</v>
      </c>
      <c r="R4505" t="s">
        <v>13003</v>
      </c>
      <c r="S4505" t="s">
        <v>13004</v>
      </c>
      <c r="T4505">
        <v>1</v>
      </c>
      <c r="U4505" t="s">
        <v>18</v>
      </c>
    </row>
    <row r="4506" spans="2:21" hidden="1" x14ac:dyDescent="0.25">
      <c r="B4506" t="str">
        <f>CONCATENATE(G4506,"|", IF(I4506="", H4506,I4506),"|",IF(L4506="",K4506,L4506))</f>
        <v>Inulin|PrMCnc|Intravascular - any</v>
      </c>
      <c r="C4506" t="b">
        <f t="shared" si="60"/>
        <v>0</v>
      </c>
      <c r="D4506">
        <v>3854</v>
      </c>
      <c r="E4506">
        <v>5.5347999999999997</v>
      </c>
      <c r="F4506" t="s">
        <v>12993</v>
      </c>
      <c r="G4506" t="s">
        <v>12994</v>
      </c>
      <c r="H4506" t="s">
        <v>2</v>
      </c>
      <c r="I4506" t="s">
        <v>25806</v>
      </c>
      <c r="J4506" t="s">
        <v>3</v>
      </c>
      <c r="K4506" t="s">
        <v>47</v>
      </c>
      <c r="L4506" t="s">
        <v>25808</v>
      </c>
      <c r="M4506" t="s">
        <v>5</v>
      </c>
      <c r="Q4506" t="s">
        <v>6</v>
      </c>
      <c r="R4506" t="s">
        <v>12995</v>
      </c>
      <c r="S4506" t="s">
        <v>12996</v>
      </c>
      <c r="T4506">
        <v>1</v>
      </c>
      <c r="U4506" t="s">
        <v>18</v>
      </c>
    </row>
    <row r="4507" spans="2:21" hidden="1" x14ac:dyDescent="0.25">
      <c r="B4507" t="str">
        <f>CONCATENATE(G4507,"|", IF(I4507="", H4507,I4507),"|",IF(L4507="",K4507,L4507))</f>
        <v>Inulin|PrMCnc|Ser^control</v>
      </c>
      <c r="C4507" t="b">
        <f t="shared" si="60"/>
        <v>0</v>
      </c>
      <c r="D4507">
        <v>3855</v>
      </c>
      <c r="E4507">
        <v>5.5762999999999998</v>
      </c>
      <c r="F4507" t="s">
        <v>12997</v>
      </c>
      <c r="G4507" t="s">
        <v>12994</v>
      </c>
      <c r="H4507" t="s">
        <v>2</v>
      </c>
      <c r="I4507" t="s">
        <v>25806</v>
      </c>
      <c r="J4507" t="s">
        <v>3</v>
      </c>
      <c r="K4507" t="s">
        <v>12998</v>
      </c>
      <c r="M4507" t="s">
        <v>5</v>
      </c>
      <c r="Q4507" t="s">
        <v>6</v>
      </c>
      <c r="R4507" t="s">
        <v>12999</v>
      </c>
      <c r="S4507" t="s">
        <v>13000</v>
      </c>
      <c r="T4507">
        <v>1</v>
      </c>
      <c r="U4507" t="s">
        <v>9</v>
      </c>
    </row>
    <row r="4508" spans="2:21" hidden="1" x14ac:dyDescent="0.25">
      <c r="B4508" t="str">
        <f>CONCATENATE(G4508,"|", IF(I4508="", H4508,I4508),"|",IF(L4508="",K4508,L4508))</f>
        <v>Iodide|PrMCnc|Intravascular - any</v>
      </c>
      <c r="C4508" t="b">
        <f t="shared" si="60"/>
        <v>0</v>
      </c>
      <c r="D4508">
        <v>3858</v>
      </c>
      <c r="E4508">
        <v>5.5347999999999997</v>
      </c>
      <c r="F4508" t="s">
        <v>13013</v>
      </c>
      <c r="G4508" t="s">
        <v>13014</v>
      </c>
      <c r="H4508" t="s">
        <v>2</v>
      </c>
      <c r="I4508" t="s">
        <v>25806</v>
      </c>
      <c r="J4508" t="s">
        <v>3</v>
      </c>
      <c r="K4508" t="s">
        <v>47</v>
      </c>
      <c r="L4508" t="s">
        <v>25808</v>
      </c>
      <c r="M4508" t="s">
        <v>5</v>
      </c>
      <c r="O4508" t="s">
        <v>101</v>
      </c>
      <c r="P4508" t="s">
        <v>101</v>
      </c>
      <c r="Q4508" t="s">
        <v>6</v>
      </c>
      <c r="R4508" t="s">
        <v>13015</v>
      </c>
      <c r="S4508" t="s">
        <v>13016</v>
      </c>
      <c r="T4508">
        <v>1</v>
      </c>
      <c r="U4508" t="s">
        <v>18</v>
      </c>
    </row>
    <row r="4509" spans="2:21" hidden="1" x14ac:dyDescent="0.25">
      <c r="B4509" t="str">
        <f>CONCATENATE(G4509,"|", IF(I4509="", H4509,I4509),"|",IF(L4509="",K4509,L4509))</f>
        <v>Iodide|PrMCnc|Urine</v>
      </c>
      <c r="C4509" t="b">
        <f t="shared" si="60"/>
        <v>0</v>
      </c>
      <c r="D4509">
        <v>3859</v>
      </c>
      <c r="E4509">
        <v>5.5347999999999997</v>
      </c>
      <c r="F4509" t="s">
        <v>13017</v>
      </c>
      <c r="G4509" t="s">
        <v>13014</v>
      </c>
      <c r="H4509" t="s">
        <v>2</v>
      </c>
      <c r="I4509" t="s">
        <v>25806</v>
      </c>
      <c r="J4509" t="s">
        <v>3</v>
      </c>
      <c r="K4509" t="s">
        <v>32</v>
      </c>
      <c r="M4509" t="s">
        <v>5</v>
      </c>
      <c r="O4509" t="s">
        <v>101</v>
      </c>
      <c r="P4509" t="s">
        <v>101</v>
      </c>
      <c r="Q4509" t="s">
        <v>6</v>
      </c>
      <c r="R4509" t="s">
        <v>13018</v>
      </c>
      <c r="S4509" t="s">
        <v>13019</v>
      </c>
      <c r="T4509">
        <v>1</v>
      </c>
      <c r="U4509" t="s">
        <v>18</v>
      </c>
    </row>
    <row r="4510" spans="2:21" hidden="1" x14ac:dyDescent="0.25">
      <c r="B4510" t="str">
        <f>CONCATENATE(G4510,"|", IF(I4510="", H4510,I4510),"|",IF(L4510="",K4510,L4510))</f>
        <v>Iodide|PrMCnc|XXX</v>
      </c>
      <c r="C4510" t="b">
        <f t="shared" si="60"/>
        <v>0</v>
      </c>
      <c r="D4510">
        <v>3860</v>
      </c>
      <c r="E4510">
        <v>5.5347999999999997</v>
      </c>
      <c r="F4510" t="s">
        <v>13020</v>
      </c>
      <c r="G4510" t="s">
        <v>13014</v>
      </c>
      <c r="H4510" t="s">
        <v>2</v>
      </c>
      <c r="I4510" t="s">
        <v>25806</v>
      </c>
      <c r="J4510" t="s">
        <v>3</v>
      </c>
      <c r="K4510" t="s">
        <v>259</v>
      </c>
      <c r="M4510" t="s">
        <v>5</v>
      </c>
      <c r="O4510" t="s">
        <v>101</v>
      </c>
      <c r="P4510" t="s">
        <v>101</v>
      </c>
      <c r="Q4510" t="s">
        <v>6</v>
      </c>
      <c r="R4510" t="s">
        <v>13021</v>
      </c>
      <c r="S4510" t="s">
        <v>13022</v>
      </c>
      <c r="T4510">
        <v>1</v>
      </c>
      <c r="U4510" t="s">
        <v>18</v>
      </c>
    </row>
    <row r="4511" spans="2:21" hidden="1" x14ac:dyDescent="0.25">
      <c r="B4511" t="str">
        <f>CONCATENATE(G4511,"|", IF(I4511="", H4511,I4511),"|",IF(L4511="",K4511,L4511))</f>
        <v>Iodine|MCnt|Liver</v>
      </c>
      <c r="C4511" t="b">
        <f t="shared" si="60"/>
        <v>0</v>
      </c>
      <c r="D4511">
        <v>3861</v>
      </c>
      <c r="E4511">
        <v>5.5347999999999997</v>
      </c>
      <c r="F4511" t="s">
        <v>13023</v>
      </c>
      <c r="G4511" t="s">
        <v>13024</v>
      </c>
      <c r="H4511" t="s">
        <v>241</v>
      </c>
      <c r="J4511" t="s">
        <v>3</v>
      </c>
      <c r="K4511" t="s">
        <v>13025</v>
      </c>
      <c r="M4511" t="s">
        <v>5</v>
      </c>
      <c r="O4511" t="s">
        <v>314</v>
      </c>
      <c r="P4511" t="s">
        <v>314</v>
      </c>
      <c r="Q4511" t="s">
        <v>6</v>
      </c>
      <c r="R4511" t="s">
        <v>13026</v>
      </c>
      <c r="S4511" t="s">
        <v>13027</v>
      </c>
      <c r="T4511">
        <v>1</v>
      </c>
      <c r="U4511" t="s">
        <v>18</v>
      </c>
    </row>
    <row r="4512" spans="2:21" hidden="1" x14ac:dyDescent="0.25">
      <c r="B4512" t="str">
        <f>CONCATENATE(G4512,"|", IF(I4512="", H4512,I4512),"|",IF(L4512="",K4512,L4512))</f>
        <v>Iodine|PrMCnc|Milk</v>
      </c>
      <c r="C4512" t="b">
        <f t="shared" si="60"/>
        <v>0</v>
      </c>
      <c r="D4512">
        <v>3862</v>
      </c>
      <c r="E4512">
        <v>5.5347999999999997</v>
      </c>
      <c r="F4512" t="s">
        <v>13028</v>
      </c>
      <c r="G4512" t="s">
        <v>13024</v>
      </c>
      <c r="H4512" t="s">
        <v>2</v>
      </c>
      <c r="I4512" t="s">
        <v>25806</v>
      </c>
      <c r="J4512" t="s">
        <v>3</v>
      </c>
      <c r="K4512" t="s">
        <v>3002</v>
      </c>
      <c r="M4512" t="s">
        <v>5</v>
      </c>
      <c r="O4512" t="s">
        <v>101</v>
      </c>
      <c r="P4512" t="s">
        <v>101</v>
      </c>
      <c r="Q4512" t="s">
        <v>6</v>
      </c>
      <c r="R4512" t="s">
        <v>13029</v>
      </c>
      <c r="S4512" t="s">
        <v>13030</v>
      </c>
      <c r="T4512">
        <v>1</v>
      </c>
      <c r="U4512" t="s">
        <v>18</v>
      </c>
    </row>
    <row r="4513" spans="2:21" hidden="1" x14ac:dyDescent="0.25">
      <c r="B4513" t="str">
        <f>CONCATENATE(G4513,"|", IF(I4513="", H4513,I4513),"|",IF(L4513="",K4513,L4513))</f>
        <v>Iodine|PrMCnc|Water</v>
      </c>
      <c r="C4513" t="b">
        <f t="shared" si="60"/>
        <v>0</v>
      </c>
      <c r="D4513">
        <v>3863</v>
      </c>
      <c r="E4513">
        <v>5.5762999999999998</v>
      </c>
      <c r="F4513" t="s">
        <v>13031</v>
      </c>
      <c r="G4513" t="s">
        <v>13024</v>
      </c>
      <c r="H4513" t="s">
        <v>2</v>
      </c>
      <c r="I4513" t="s">
        <v>25806</v>
      </c>
      <c r="J4513" t="s">
        <v>3</v>
      </c>
      <c r="K4513" t="s">
        <v>11</v>
      </c>
      <c r="M4513" t="s">
        <v>5</v>
      </c>
      <c r="Q4513" t="s">
        <v>6</v>
      </c>
      <c r="R4513" t="s">
        <v>13032</v>
      </c>
      <c r="S4513" t="s">
        <v>13033</v>
      </c>
      <c r="T4513">
        <v>1</v>
      </c>
      <c r="U4513" t="s">
        <v>9</v>
      </c>
    </row>
    <row r="4514" spans="2:21" hidden="1" x14ac:dyDescent="0.25">
      <c r="B4514" t="str">
        <f>CONCATENATE(G4514,"|", IF(I4514="", H4514,I4514),"|",IF(L4514="",K4514,L4514))</f>
        <v>Iohexol renal clearance|VRat|Urine+Ser/Plas</v>
      </c>
      <c r="C4514" t="b">
        <f t="shared" si="60"/>
        <v>0</v>
      </c>
      <c r="D4514">
        <v>3864</v>
      </c>
      <c r="E4514">
        <v>5.5347999999999997</v>
      </c>
      <c r="F4514" t="s">
        <v>13034</v>
      </c>
      <c r="G4514" t="s">
        <v>13035</v>
      </c>
      <c r="H4514" t="s">
        <v>3448</v>
      </c>
      <c r="J4514" t="s">
        <v>3</v>
      </c>
      <c r="K4514" t="s">
        <v>3449</v>
      </c>
      <c r="M4514" t="s">
        <v>5</v>
      </c>
      <c r="O4514" t="s">
        <v>3450</v>
      </c>
      <c r="P4514" t="s">
        <v>3450</v>
      </c>
      <c r="Q4514" t="s">
        <v>6</v>
      </c>
      <c r="R4514" t="s">
        <v>13035</v>
      </c>
      <c r="S4514" t="s">
        <v>13036</v>
      </c>
      <c r="T4514">
        <v>1</v>
      </c>
      <c r="U4514" t="s">
        <v>18</v>
      </c>
    </row>
    <row r="4515" spans="2:21" hidden="1" x14ac:dyDescent="0.25">
      <c r="B4515" t="str">
        <f>CONCATENATE(G4515,"|", IF(I4515="", H4515,I4515),"|",IF(L4515="",K4515,L4515))</f>
        <v>Isobutane|PrMCnc|Intravascular - any</v>
      </c>
      <c r="C4515" t="b">
        <f t="shared" si="60"/>
        <v>0</v>
      </c>
      <c r="D4515">
        <v>3865</v>
      </c>
      <c r="E4515">
        <v>5.5347999999999997</v>
      </c>
      <c r="F4515" t="s">
        <v>13037</v>
      </c>
      <c r="G4515" t="s">
        <v>13038</v>
      </c>
      <c r="H4515" t="s">
        <v>2</v>
      </c>
      <c r="I4515" t="s">
        <v>25806</v>
      </c>
      <c r="J4515" t="s">
        <v>3</v>
      </c>
      <c r="K4515" t="s">
        <v>38</v>
      </c>
      <c r="L4515" t="s">
        <v>25808</v>
      </c>
      <c r="M4515" t="s">
        <v>5</v>
      </c>
      <c r="Q4515" t="s">
        <v>6</v>
      </c>
      <c r="R4515" t="s">
        <v>13039</v>
      </c>
      <c r="S4515" t="s">
        <v>13040</v>
      </c>
      <c r="T4515">
        <v>1</v>
      </c>
      <c r="U4515" t="s">
        <v>18</v>
      </c>
    </row>
    <row r="4516" spans="2:21" hidden="1" x14ac:dyDescent="0.25">
      <c r="B4516" t="str">
        <f>CONCATENATE(G4516,"|", IF(I4516="", H4516,I4516),"|",IF(L4516="",K4516,L4516))</f>
        <v>Isobutanol|PrMCnc|Intravascular - any</v>
      </c>
      <c r="C4516" t="b">
        <f t="shared" si="60"/>
        <v>0</v>
      </c>
      <c r="D4516">
        <v>3866</v>
      </c>
      <c r="E4516">
        <v>5.5347999999999997</v>
      </c>
      <c r="F4516" t="s">
        <v>13041</v>
      </c>
      <c r="G4516" t="s">
        <v>13042</v>
      </c>
      <c r="H4516" t="s">
        <v>2</v>
      </c>
      <c r="I4516" t="s">
        <v>25806</v>
      </c>
      <c r="J4516" t="s">
        <v>3</v>
      </c>
      <c r="K4516" t="s">
        <v>38</v>
      </c>
      <c r="L4516" t="s">
        <v>25808</v>
      </c>
      <c r="M4516" t="s">
        <v>5</v>
      </c>
      <c r="O4516" t="s">
        <v>101</v>
      </c>
      <c r="P4516" t="s">
        <v>101</v>
      </c>
      <c r="Q4516" t="s">
        <v>6</v>
      </c>
      <c r="R4516" t="s">
        <v>13043</v>
      </c>
      <c r="S4516" t="s">
        <v>13044</v>
      </c>
      <c r="T4516">
        <v>1</v>
      </c>
      <c r="U4516" t="s">
        <v>18</v>
      </c>
    </row>
    <row r="4517" spans="2:21" hidden="1" x14ac:dyDescent="0.25">
      <c r="B4517" t="str">
        <f>CONCATENATE(G4517,"|", IF(I4517="", H4517,I4517),"|",IF(L4517="",K4517,L4517))</f>
        <v>Isobutanol|PrMCnc|XXX</v>
      </c>
      <c r="C4517" t="b">
        <f t="shared" si="60"/>
        <v>0</v>
      </c>
      <c r="D4517">
        <v>3867</v>
      </c>
      <c r="E4517">
        <v>5.5347999999999997</v>
      </c>
      <c r="F4517" t="s">
        <v>13045</v>
      </c>
      <c r="G4517" t="s">
        <v>13042</v>
      </c>
      <c r="H4517" t="s">
        <v>2</v>
      </c>
      <c r="I4517" t="s">
        <v>25806</v>
      </c>
      <c r="J4517" t="s">
        <v>3</v>
      </c>
      <c r="K4517" t="s">
        <v>259</v>
      </c>
      <c r="M4517" t="s">
        <v>5</v>
      </c>
      <c r="O4517" t="s">
        <v>101</v>
      </c>
      <c r="P4517" t="s">
        <v>101</v>
      </c>
      <c r="Q4517" t="s">
        <v>6</v>
      </c>
      <c r="R4517" t="s">
        <v>13046</v>
      </c>
      <c r="S4517" t="s">
        <v>13047</v>
      </c>
      <c r="T4517">
        <v>1</v>
      </c>
      <c r="U4517" t="s">
        <v>18</v>
      </c>
    </row>
    <row r="4518" spans="2:21" hidden="1" x14ac:dyDescent="0.25">
      <c r="B4518" t="str">
        <f>CONCATENATE(G4518,"|", IF(I4518="", H4518,I4518),"|",IF(L4518="",K4518,L4518))</f>
        <v>Isobutyl acetate|PrMCnc|Intravascular - any</v>
      </c>
      <c r="C4518" t="b">
        <f t="shared" si="60"/>
        <v>0</v>
      </c>
      <c r="D4518">
        <v>3868</v>
      </c>
      <c r="E4518">
        <v>5.5347999999999997</v>
      </c>
      <c r="F4518" t="s">
        <v>13048</v>
      </c>
      <c r="G4518" t="s">
        <v>13049</v>
      </c>
      <c r="H4518" t="s">
        <v>2</v>
      </c>
      <c r="I4518" t="s">
        <v>25806</v>
      </c>
      <c r="J4518" t="s">
        <v>3</v>
      </c>
      <c r="K4518" t="s">
        <v>38</v>
      </c>
      <c r="L4518" t="s">
        <v>25808</v>
      </c>
      <c r="M4518" t="s">
        <v>5</v>
      </c>
      <c r="O4518" t="s">
        <v>101</v>
      </c>
      <c r="P4518" t="s">
        <v>101</v>
      </c>
      <c r="Q4518" t="s">
        <v>6</v>
      </c>
      <c r="R4518" t="s">
        <v>13050</v>
      </c>
      <c r="S4518" t="s">
        <v>13051</v>
      </c>
      <c r="T4518">
        <v>1</v>
      </c>
      <c r="U4518" t="s">
        <v>18</v>
      </c>
    </row>
    <row r="4519" spans="2:21" hidden="1" x14ac:dyDescent="0.25">
      <c r="B4519" t="str">
        <f>CONCATENATE(G4519,"|", IF(I4519="", H4519,I4519),"|",IF(L4519="",K4519,L4519))</f>
        <v>Isobutyl acetate|PrMCnc|XXX</v>
      </c>
      <c r="C4519" t="b">
        <f t="shared" si="60"/>
        <v>0</v>
      </c>
      <c r="D4519">
        <v>3869</v>
      </c>
      <c r="E4519">
        <v>5.5347999999999997</v>
      </c>
      <c r="F4519" t="s">
        <v>13052</v>
      </c>
      <c r="G4519" t="s">
        <v>13049</v>
      </c>
      <c r="H4519" t="s">
        <v>2</v>
      </c>
      <c r="I4519" t="s">
        <v>25806</v>
      </c>
      <c r="J4519" t="s">
        <v>3</v>
      </c>
      <c r="K4519" t="s">
        <v>259</v>
      </c>
      <c r="M4519" t="s">
        <v>5</v>
      </c>
      <c r="O4519" t="s">
        <v>101</v>
      </c>
      <c r="P4519" t="s">
        <v>101</v>
      </c>
      <c r="Q4519" t="s">
        <v>6</v>
      </c>
      <c r="R4519" t="s">
        <v>13053</v>
      </c>
      <c r="S4519" t="s">
        <v>13054</v>
      </c>
      <c r="T4519">
        <v>1</v>
      </c>
      <c r="U4519" t="s">
        <v>18</v>
      </c>
    </row>
    <row r="4520" spans="2:21" hidden="1" x14ac:dyDescent="0.25">
      <c r="B4520" t="str">
        <f>CONCATENATE(G4520,"|", IF(I4520="", H4520,I4520),"|",IF(L4520="",K4520,L4520))</f>
        <v>Isobutylcarbinol|PrMCnc|Intravascular - any</v>
      </c>
      <c r="C4520" t="b">
        <f t="shared" si="60"/>
        <v>0</v>
      </c>
      <c r="D4520">
        <v>3870</v>
      </c>
      <c r="E4520">
        <v>5.5347999999999997</v>
      </c>
      <c r="F4520" t="s">
        <v>13055</v>
      </c>
      <c r="G4520" t="s">
        <v>13056</v>
      </c>
      <c r="H4520" t="s">
        <v>2</v>
      </c>
      <c r="I4520" t="s">
        <v>25806</v>
      </c>
      <c r="J4520" t="s">
        <v>3</v>
      </c>
      <c r="K4520" t="s">
        <v>38</v>
      </c>
      <c r="L4520" t="s">
        <v>25808</v>
      </c>
      <c r="M4520" t="s">
        <v>5</v>
      </c>
      <c r="O4520" t="s">
        <v>101</v>
      </c>
      <c r="P4520" t="s">
        <v>101</v>
      </c>
      <c r="Q4520" t="s">
        <v>6</v>
      </c>
      <c r="R4520" t="s">
        <v>13057</v>
      </c>
      <c r="S4520" t="s">
        <v>13058</v>
      </c>
      <c r="T4520">
        <v>1</v>
      </c>
      <c r="U4520" t="s">
        <v>18</v>
      </c>
    </row>
    <row r="4521" spans="2:21" hidden="1" x14ac:dyDescent="0.25">
      <c r="B4521" t="str">
        <f>CONCATENATE(G4521,"|", IF(I4521="", H4521,I4521),"|",IF(L4521="",K4521,L4521))</f>
        <v>Isocarboxazid|PrMCnc|Intravascular - any</v>
      </c>
      <c r="C4521" t="b">
        <f t="shared" si="60"/>
        <v>0</v>
      </c>
      <c r="D4521">
        <v>3871</v>
      </c>
      <c r="E4521">
        <v>5.5347999999999997</v>
      </c>
      <c r="F4521" t="s">
        <v>13059</v>
      </c>
      <c r="G4521" t="s">
        <v>13060</v>
      </c>
      <c r="H4521" t="s">
        <v>2</v>
      </c>
      <c r="I4521" t="s">
        <v>25806</v>
      </c>
      <c r="J4521" t="s">
        <v>3</v>
      </c>
      <c r="K4521" t="s">
        <v>47</v>
      </c>
      <c r="L4521" t="s">
        <v>25808</v>
      </c>
      <c r="M4521" t="s">
        <v>5</v>
      </c>
      <c r="Q4521" t="s">
        <v>6</v>
      </c>
      <c r="R4521" t="s">
        <v>13061</v>
      </c>
      <c r="S4521" t="s">
        <v>13062</v>
      </c>
      <c r="T4521">
        <v>1</v>
      </c>
      <c r="U4521" t="s">
        <v>18</v>
      </c>
    </row>
    <row r="4522" spans="2:21" hidden="1" x14ac:dyDescent="0.25">
      <c r="B4522" t="str">
        <f>CONCATENATE(G4522,"|", IF(I4522="", H4522,I4522),"|",IF(L4522="",K4522,L4522))</f>
        <v>Isoflurane|PrMCnc|Intravascular - any</v>
      </c>
      <c r="C4522" t="b">
        <f t="shared" si="60"/>
        <v>0</v>
      </c>
      <c r="D4522">
        <v>3872</v>
      </c>
      <c r="E4522">
        <v>5.5347999999999997</v>
      </c>
      <c r="F4522" t="s">
        <v>13063</v>
      </c>
      <c r="G4522" t="s">
        <v>13064</v>
      </c>
      <c r="H4522" t="s">
        <v>2</v>
      </c>
      <c r="I4522" t="s">
        <v>25806</v>
      </c>
      <c r="J4522" t="s">
        <v>3</v>
      </c>
      <c r="K4522" t="s">
        <v>38</v>
      </c>
      <c r="L4522" t="s">
        <v>25808</v>
      </c>
      <c r="M4522" t="s">
        <v>5</v>
      </c>
      <c r="O4522" t="s">
        <v>101</v>
      </c>
      <c r="P4522" t="s">
        <v>101</v>
      </c>
      <c r="Q4522" t="s">
        <v>6</v>
      </c>
      <c r="R4522" t="s">
        <v>13065</v>
      </c>
      <c r="S4522" t="s">
        <v>13066</v>
      </c>
      <c r="T4522">
        <v>1</v>
      </c>
      <c r="U4522" t="s">
        <v>18</v>
      </c>
    </row>
    <row r="4523" spans="2:21" hidden="1" x14ac:dyDescent="0.25">
      <c r="B4523" t="str">
        <f>CONCATENATE(G4523,"|", IF(I4523="", H4523,I4523),"|",IF(L4523="",K4523,L4523))</f>
        <v>Isoniazid|PrMCnc|Intravascular - any</v>
      </c>
      <c r="C4523" t="b">
        <f t="shared" si="60"/>
        <v>0</v>
      </c>
      <c r="D4523">
        <v>3873</v>
      </c>
      <c r="E4523">
        <v>5.5347999999999997</v>
      </c>
      <c r="F4523" t="s">
        <v>13067</v>
      </c>
      <c r="G4523" t="s">
        <v>13068</v>
      </c>
      <c r="H4523" t="s">
        <v>2</v>
      </c>
      <c r="I4523" t="s">
        <v>25806</v>
      </c>
      <c r="J4523" t="s">
        <v>3</v>
      </c>
      <c r="K4523" t="s">
        <v>47</v>
      </c>
      <c r="L4523" t="s">
        <v>25808</v>
      </c>
      <c r="M4523" t="s">
        <v>5</v>
      </c>
      <c r="O4523" t="s">
        <v>101</v>
      </c>
      <c r="P4523" t="s">
        <v>101</v>
      </c>
      <c r="Q4523" t="s">
        <v>6</v>
      </c>
      <c r="R4523" t="s">
        <v>13069</v>
      </c>
      <c r="S4523" t="s">
        <v>13070</v>
      </c>
      <c r="T4523">
        <v>1</v>
      </c>
      <c r="U4523" t="s">
        <v>18</v>
      </c>
    </row>
    <row r="4524" spans="2:21" hidden="1" x14ac:dyDescent="0.25">
      <c r="B4524" t="str">
        <f>CONCATENATE(G4524,"|", IF(I4524="", H4524,I4524),"|",IF(L4524="",K4524,L4524))</f>
        <v>Isoniazid|PrMCnc|Urine</v>
      </c>
      <c r="C4524" t="b">
        <f t="shared" si="60"/>
        <v>0</v>
      </c>
      <c r="D4524">
        <v>3875</v>
      </c>
      <c r="E4524">
        <v>5.5347999999999997</v>
      </c>
      <c r="F4524" t="s">
        <v>13074</v>
      </c>
      <c r="G4524" t="s">
        <v>13068</v>
      </c>
      <c r="H4524" t="s">
        <v>140</v>
      </c>
      <c r="I4524" t="s">
        <v>25806</v>
      </c>
      <c r="J4524" t="s">
        <v>3</v>
      </c>
      <c r="K4524" t="s">
        <v>32</v>
      </c>
      <c r="M4524" t="s">
        <v>141</v>
      </c>
      <c r="Q4524" t="s">
        <v>6</v>
      </c>
      <c r="R4524" t="s">
        <v>13075</v>
      </c>
      <c r="S4524" t="s">
        <v>13076</v>
      </c>
      <c r="T4524">
        <v>1</v>
      </c>
      <c r="U4524" t="s">
        <v>18</v>
      </c>
    </row>
    <row r="4525" spans="2:21" hidden="1" x14ac:dyDescent="0.25">
      <c r="B4525" t="str">
        <f>CONCATENATE(G4525,"|", IF(I4525="", H4525,I4525),"|",IF(L4525="",K4525,L4525))</f>
        <v>Isoniazid|SCnc|Ser/Plas</v>
      </c>
      <c r="C4525" t="b">
        <f t="shared" si="60"/>
        <v>0</v>
      </c>
      <c r="D4525">
        <v>3874</v>
      </c>
      <c r="E4525">
        <v>5.5347999999999997</v>
      </c>
      <c r="F4525" t="s">
        <v>13071</v>
      </c>
      <c r="G4525" t="s">
        <v>13068</v>
      </c>
      <c r="H4525" t="s">
        <v>222</v>
      </c>
      <c r="J4525" t="s">
        <v>3</v>
      </c>
      <c r="K4525" t="s">
        <v>47</v>
      </c>
      <c r="M4525" t="s">
        <v>5</v>
      </c>
      <c r="O4525" t="s">
        <v>223</v>
      </c>
      <c r="P4525" t="s">
        <v>223</v>
      </c>
      <c r="Q4525" t="s">
        <v>6</v>
      </c>
      <c r="R4525" t="s">
        <v>13072</v>
      </c>
      <c r="S4525" t="s">
        <v>13073</v>
      </c>
      <c r="T4525">
        <v>1</v>
      </c>
      <c r="U4525" t="s">
        <v>18</v>
      </c>
    </row>
    <row r="4526" spans="2:21" hidden="1" x14ac:dyDescent="0.25">
      <c r="B4526" t="str">
        <f>CONCATENATE(G4526,"|", IF(I4526="", H4526,I4526),"|",IF(L4526="",K4526,L4526))</f>
        <v>Isooctane|PrMCnc|Air</v>
      </c>
      <c r="C4526" t="b">
        <f t="shared" si="60"/>
        <v>0</v>
      </c>
      <c r="D4526">
        <v>3876</v>
      </c>
      <c r="E4526">
        <v>5.5347999999999997</v>
      </c>
      <c r="F4526" t="s">
        <v>13077</v>
      </c>
      <c r="G4526" t="s">
        <v>13078</v>
      </c>
      <c r="H4526" t="s">
        <v>2</v>
      </c>
      <c r="I4526" t="s">
        <v>25806</v>
      </c>
      <c r="J4526" t="s">
        <v>3</v>
      </c>
      <c r="K4526" t="s">
        <v>4</v>
      </c>
      <c r="M4526" t="s">
        <v>5</v>
      </c>
      <c r="Q4526" t="s">
        <v>6</v>
      </c>
      <c r="R4526" t="s">
        <v>13079</v>
      </c>
      <c r="S4526" t="s">
        <v>13080</v>
      </c>
      <c r="T4526">
        <v>1</v>
      </c>
      <c r="U4526" t="s">
        <v>18</v>
      </c>
    </row>
    <row r="4527" spans="2:21" hidden="1" x14ac:dyDescent="0.25">
      <c r="B4527" t="str">
        <f>CONCATENATE(G4527,"|", IF(I4527="", H4527,I4527),"|",IF(L4527="",K4527,L4527))</f>
        <v>Isophorone|PrMCnc|Air</v>
      </c>
      <c r="C4527" t="b">
        <f t="shared" si="60"/>
        <v>0</v>
      </c>
      <c r="D4527">
        <v>3877</v>
      </c>
      <c r="E4527">
        <v>5.5347999999999997</v>
      </c>
      <c r="F4527" t="s">
        <v>13081</v>
      </c>
      <c r="G4527" t="s">
        <v>13082</v>
      </c>
      <c r="H4527" t="s">
        <v>2</v>
      </c>
      <c r="I4527" t="s">
        <v>25806</v>
      </c>
      <c r="J4527" t="s">
        <v>3</v>
      </c>
      <c r="K4527" t="s">
        <v>4</v>
      </c>
      <c r="M4527" t="s">
        <v>5</v>
      </c>
      <c r="Q4527" t="s">
        <v>6</v>
      </c>
      <c r="R4527" t="s">
        <v>13083</v>
      </c>
      <c r="S4527" t="s">
        <v>13084</v>
      </c>
      <c r="T4527">
        <v>1</v>
      </c>
      <c r="U4527" t="s">
        <v>18</v>
      </c>
    </row>
    <row r="4528" spans="2:21" hidden="1" x14ac:dyDescent="0.25">
      <c r="B4528" t="str">
        <f>CONCATENATE(G4528,"|", IF(I4528="", H4528,I4528),"|",IF(L4528="",K4528,L4528))</f>
        <v>Isopropanol|MCnt|Tiss</v>
      </c>
      <c r="C4528" t="b">
        <f>IF(OR(B4528=B4527, B4528=B4529), TRUE, FALSE)</f>
        <v>0</v>
      </c>
      <c r="D4528">
        <v>3889</v>
      </c>
      <c r="E4528">
        <v>5.5347999999999997</v>
      </c>
      <c r="F4528" t="s">
        <v>13119</v>
      </c>
      <c r="G4528" t="s">
        <v>13086</v>
      </c>
      <c r="H4528" t="s">
        <v>241</v>
      </c>
      <c r="J4528" t="s">
        <v>3</v>
      </c>
      <c r="K4528" t="s">
        <v>313</v>
      </c>
      <c r="M4528" t="s">
        <v>5</v>
      </c>
      <c r="O4528" t="s">
        <v>1518</v>
      </c>
      <c r="P4528" t="s">
        <v>1518</v>
      </c>
      <c r="Q4528" t="s">
        <v>6</v>
      </c>
      <c r="R4528" t="s">
        <v>13120</v>
      </c>
      <c r="S4528" t="s">
        <v>13121</v>
      </c>
      <c r="T4528">
        <v>1</v>
      </c>
      <c r="U4528" t="s">
        <v>18</v>
      </c>
    </row>
    <row r="4529" spans="1:21" x14ac:dyDescent="0.25">
      <c r="B4529" t="str">
        <f>CONCATENATE(G4529,"|", IF(I4529="", H4529,I4529),"|",IF(L4529="",K4529,L4529))</f>
        <v>Isopropanol|PrMCnc|Gast fld</v>
      </c>
      <c r="C4529" t="b">
        <f>IF(OR(B4529=B4528, B4529=B4530), TRUE, FALSE)</f>
        <v>1</v>
      </c>
      <c r="D4529">
        <v>3881</v>
      </c>
      <c r="E4529">
        <v>5.5347999999999997</v>
      </c>
      <c r="F4529" t="s">
        <v>13095</v>
      </c>
      <c r="G4529" t="s">
        <v>13086</v>
      </c>
      <c r="H4529" t="s">
        <v>2</v>
      </c>
      <c r="I4529" t="s">
        <v>25806</v>
      </c>
      <c r="J4529" t="s">
        <v>3</v>
      </c>
      <c r="K4529" t="s">
        <v>602</v>
      </c>
      <c r="M4529" t="s">
        <v>5</v>
      </c>
      <c r="O4529" t="s">
        <v>1502</v>
      </c>
      <c r="P4529" t="s">
        <v>1502</v>
      </c>
      <c r="Q4529" t="s">
        <v>6</v>
      </c>
      <c r="R4529" t="s">
        <v>13096</v>
      </c>
      <c r="S4529" t="s">
        <v>13097</v>
      </c>
      <c r="T4529">
        <v>1</v>
      </c>
      <c r="U4529" t="s">
        <v>18</v>
      </c>
    </row>
    <row r="4530" spans="1:21" x14ac:dyDescent="0.25">
      <c r="B4530" t="str">
        <f>CONCATENATE(G4530,"|", IF(I4530="", H4530,I4530),"|",IF(L4530="",K4530,L4530))</f>
        <v>Isopropanol|PrMCnc|Gast fld</v>
      </c>
      <c r="C4530" t="b">
        <f>IF(OR(B4530=B4529, B4530=B4532), TRUE, FALSE)</f>
        <v>1</v>
      </c>
      <c r="D4530">
        <v>3882</v>
      </c>
      <c r="E4530">
        <v>5.5347999999999997</v>
      </c>
      <c r="F4530" t="s">
        <v>13098</v>
      </c>
      <c r="G4530" t="s">
        <v>13086</v>
      </c>
      <c r="H4530" t="s">
        <v>140</v>
      </c>
      <c r="I4530" t="s">
        <v>25806</v>
      </c>
      <c r="J4530" t="s">
        <v>3</v>
      </c>
      <c r="K4530" t="s">
        <v>602</v>
      </c>
      <c r="M4530" t="s">
        <v>141</v>
      </c>
      <c r="Q4530" t="s">
        <v>6</v>
      </c>
      <c r="R4530" t="s">
        <v>13099</v>
      </c>
      <c r="S4530" t="s">
        <v>13100</v>
      </c>
      <c r="T4530">
        <v>1</v>
      </c>
      <c r="U4530" t="s">
        <v>18</v>
      </c>
    </row>
    <row r="4531" spans="1:21" x14ac:dyDescent="0.25">
      <c r="A4531" s="1" t="s">
        <v>28597</v>
      </c>
      <c r="B4531">
        <f>SUBTOTAL(3,B4529:B4530)</f>
        <v>2</v>
      </c>
    </row>
    <row r="4532" spans="1:21" x14ac:dyDescent="0.25">
      <c r="B4532" t="str">
        <f>CONCATENATE(G4532,"|", IF(I4532="", H4532,I4532),"|",IF(L4532="",K4532,L4532))</f>
        <v>Isopropanol|PrMCnc|Intravascular - any</v>
      </c>
      <c r="C4532" t="b">
        <f>IF(OR(B4532=B4530, B4532=B4533), TRUE, FALSE)</f>
        <v>1</v>
      </c>
      <c r="D4532">
        <v>3878</v>
      </c>
      <c r="E4532">
        <v>5.5347999999999997</v>
      </c>
      <c r="F4532" t="s">
        <v>13085</v>
      </c>
      <c r="G4532" t="s">
        <v>13086</v>
      </c>
      <c r="H4532" t="s">
        <v>2</v>
      </c>
      <c r="I4532" t="s">
        <v>25806</v>
      </c>
      <c r="J4532" t="s">
        <v>3</v>
      </c>
      <c r="K4532" t="s">
        <v>38</v>
      </c>
      <c r="L4532" t="s">
        <v>25808</v>
      </c>
      <c r="M4532" t="s">
        <v>5</v>
      </c>
      <c r="O4532" t="s">
        <v>1502</v>
      </c>
      <c r="P4532" t="s">
        <v>1502</v>
      </c>
      <c r="Q4532" t="s">
        <v>6</v>
      </c>
      <c r="R4532" t="s">
        <v>13087</v>
      </c>
      <c r="S4532" t="s">
        <v>13088</v>
      </c>
      <c r="T4532">
        <v>1</v>
      </c>
      <c r="U4532" t="s">
        <v>18</v>
      </c>
    </row>
    <row r="4533" spans="1:21" x14ac:dyDescent="0.25">
      <c r="B4533" t="str">
        <f>CONCATENATE(G4533,"|", IF(I4533="", H4533,I4533),"|",IF(L4533="",K4533,L4533))</f>
        <v>Isopropanol|PrMCnc|Intravascular - any</v>
      </c>
      <c r="C4533" t="b">
        <f t="shared" si="60"/>
        <v>1</v>
      </c>
      <c r="D4533">
        <v>3879</v>
      </c>
      <c r="E4533">
        <v>5.5347999999999997</v>
      </c>
      <c r="F4533" t="s">
        <v>13089</v>
      </c>
      <c r="G4533" t="s">
        <v>13086</v>
      </c>
      <c r="H4533" t="s">
        <v>140</v>
      </c>
      <c r="I4533" t="s">
        <v>25806</v>
      </c>
      <c r="J4533" t="s">
        <v>3</v>
      </c>
      <c r="K4533" t="s">
        <v>38</v>
      </c>
      <c r="L4533" t="s">
        <v>25808</v>
      </c>
      <c r="M4533" t="s">
        <v>141</v>
      </c>
      <c r="Q4533" t="s">
        <v>6</v>
      </c>
      <c r="R4533" t="s">
        <v>13090</v>
      </c>
      <c r="S4533" t="s">
        <v>13091</v>
      </c>
      <c r="T4533">
        <v>1</v>
      </c>
      <c r="U4533" t="s">
        <v>18</v>
      </c>
    </row>
    <row r="4534" spans="1:21" x14ac:dyDescent="0.25">
      <c r="B4534" t="str">
        <f>CONCATENATE(G4534,"|", IF(I4534="", H4534,I4534),"|",IF(L4534="",K4534,L4534))</f>
        <v>Isopropanol|PrMCnc|Intravascular - any</v>
      </c>
      <c r="C4534" t="b">
        <f t="shared" si="60"/>
        <v>1</v>
      </c>
      <c r="D4534">
        <v>3885</v>
      </c>
      <c r="E4534">
        <v>5.5347999999999997</v>
      </c>
      <c r="F4534" t="s">
        <v>13107</v>
      </c>
      <c r="G4534" t="s">
        <v>13086</v>
      </c>
      <c r="H4534" t="s">
        <v>2</v>
      </c>
      <c r="I4534" t="s">
        <v>25806</v>
      </c>
      <c r="J4534" t="s">
        <v>3</v>
      </c>
      <c r="K4534" t="s">
        <v>47</v>
      </c>
      <c r="L4534" t="s">
        <v>25808</v>
      </c>
      <c r="M4534" t="s">
        <v>5</v>
      </c>
      <c r="O4534" t="s">
        <v>1502</v>
      </c>
      <c r="P4534" t="s">
        <v>1502</v>
      </c>
      <c r="Q4534" t="s">
        <v>6</v>
      </c>
      <c r="R4534" t="s">
        <v>13108</v>
      </c>
      <c r="S4534" t="s">
        <v>13109</v>
      </c>
      <c r="T4534">
        <v>1</v>
      </c>
      <c r="U4534" t="s">
        <v>18</v>
      </c>
    </row>
    <row r="4535" spans="1:21" x14ac:dyDescent="0.25">
      <c r="B4535" t="str">
        <f>CONCATENATE(G4535,"|", IF(I4535="", H4535,I4535),"|",IF(L4535="",K4535,L4535))</f>
        <v>Isopropanol|PrMCnc|Intravascular - any</v>
      </c>
      <c r="C4535" t="b">
        <f t="shared" si="60"/>
        <v>1</v>
      </c>
      <c r="D4535">
        <v>3886</v>
      </c>
      <c r="E4535">
        <v>5.5347999999999997</v>
      </c>
      <c r="F4535" t="s">
        <v>13110</v>
      </c>
      <c r="G4535" t="s">
        <v>13086</v>
      </c>
      <c r="H4535" t="s">
        <v>140</v>
      </c>
      <c r="I4535" t="s">
        <v>25806</v>
      </c>
      <c r="J4535" t="s">
        <v>3</v>
      </c>
      <c r="K4535" t="s">
        <v>47</v>
      </c>
      <c r="L4535" t="s">
        <v>25808</v>
      </c>
      <c r="M4535" t="s">
        <v>141</v>
      </c>
      <c r="Q4535" t="s">
        <v>6</v>
      </c>
      <c r="R4535" t="s">
        <v>13111</v>
      </c>
      <c r="S4535" t="s">
        <v>13112</v>
      </c>
      <c r="T4535">
        <v>1</v>
      </c>
      <c r="U4535" t="s">
        <v>18</v>
      </c>
    </row>
    <row r="4536" spans="1:21" x14ac:dyDescent="0.25">
      <c r="B4536" t="str">
        <f>CONCATENATE(G4536,"|", IF(I4536="", H4536,I4536),"|",IF(L4536="",K4536,L4536))</f>
        <v>Isopropanol|PrMCnc|Intravascular - any</v>
      </c>
      <c r="C4536" t="b">
        <f>IF(OR(B4536=B4535, B4536=B4538), TRUE, FALSE)</f>
        <v>1</v>
      </c>
      <c r="D4536">
        <v>3887</v>
      </c>
      <c r="E4536">
        <v>5.5347999999999997</v>
      </c>
      <c r="F4536" t="s">
        <v>13113</v>
      </c>
      <c r="G4536" t="s">
        <v>13086</v>
      </c>
      <c r="H4536" t="s">
        <v>140</v>
      </c>
      <c r="I4536" t="s">
        <v>25806</v>
      </c>
      <c r="J4536" t="s">
        <v>3</v>
      </c>
      <c r="K4536" t="s">
        <v>47</v>
      </c>
      <c r="L4536" t="s">
        <v>25808</v>
      </c>
      <c r="M4536" t="s">
        <v>141</v>
      </c>
      <c r="N4536" t="s">
        <v>142</v>
      </c>
      <c r="Q4536" t="s">
        <v>6</v>
      </c>
      <c r="R4536" t="s">
        <v>13114</v>
      </c>
      <c r="S4536" t="s">
        <v>13115</v>
      </c>
      <c r="T4536">
        <v>1</v>
      </c>
      <c r="U4536" t="s">
        <v>18</v>
      </c>
    </row>
    <row r="4537" spans="1:21" x14ac:dyDescent="0.25">
      <c r="A4537" s="1" t="s">
        <v>28594</v>
      </c>
      <c r="B4537">
        <f>SUBTOTAL(3,B4532:B4536)</f>
        <v>5</v>
      </c>
    </row>
    <row r="4538" spans="1:21" hidden="1" x14ac:dyDescent="0.25">
      <c r="B4538" t="str">
        <f>CONCATENATE(G4538,"|", IF(I4538="", H4538,I4538),"|",IF(L4538="",K4538,L4538))</f>
        <v>Isopropanol|PrMCnc|Meconium</v>
      </c>
      <c r="C4538" t="b">
        <f>IF(OR(B4538=B4536, B4538=B4539), TRUE, FALSE)</f>
        <v>0</v>
      </c>
      <c r="D4538">
        <v>3884</v>
      </c>
      <c r="E4538">
        <v>5.5347999999999997</v>
      </c>
      <c r="F4538" t="s">
        <v>13104</v>
      </c>
      <c r="G4538" t="s">
        <v>13086</v>
      </c>
      <c r="H4538" t="s">
        <v>140</v>
      </c>
      <c r="I4538" t="s">
        <v>25806</v>
      </c>
      <c r="J4538" t="s">
        <v>3</v>
      </c>
      <c r="K4538" t="s">
        <v>285</v>
      </c>
      <c r="M4538" t="s">
        <v>141</v>
      </c>
      <c r="Q4538" t="s">
        <v>6</v>
      </c>
      <c r="R4538" t="s">
        <v>13105</v>
      </c>
      <c r="S4538" t="s">
        <v>13106</v>
      </c>
      <c r="T4538">
        <v>1</v>
      </c>
      <c r="U4538" t="s">
        <v>18</v>
      </c>
    </row>
    <row r="4539" spans="1:21" x14ac:dyDescent="0.25">
      <c r="B4539" t="str">
        <f>CONCATENATE(G4539,"|", IF(I4539="", H4539,I4539),"|",IF(L4539="",K4539,L4539))</f>
        <v>Isopropanol|PrMCnc|Urine</v>
      </c>
      <c r="C4539" t="b">
        <f>IF(OR(B4539=B4538, B4539=B4540), TRUE, FALSE)</f>
        <v>1</v>
      </c>
      <c r="D4539">
        <v>3890</v>
      </c>
      <c r="E4539">
        <v>5.5347999999999997</v>
      </c>
      <c r="F4539" t="s">
        <v>13122</v>
      </c>
      <c r="G4539" t="s">
        <v>13086</v>
      </c>
      <c r="H4539" t="s">
        <v>2</v>
      </c>
      <c r="I4539" t="s">
        <v>25806</v>
      </c>
      <c r="J4539" t="s">
        <v>3</v>
      </c>
      <c r="K4539" t="s">
        <v>32</v>
      </c>
      <c r="M4539" t="s">
        <v>5</v>
      </c>
      <c r="O4539" t="s">
        <v>1502</v>
      </c>
      <c r="P4539" t="s">
        <v>1502</v>
      </c>
      <c r="Q4539" t="s">
        <v>6</v>
      </c>
      <c r="R4539" t="s">
        <v>13123</v>
      </c>
      <c r="S4539" t="s">
        <v>13124</v>
      </c>
      <c r="T4539">
        <v>1</v>
      </c>
      <c r="U4539" t="s">
        <v>18</v>
      </c>
    </row>
    <row r="4540" spans="1:21" x14ac:dyDescent="0.25">
      <c r="B4540" t="str">
        <f>CONCATENATE(G4540,"|", IF(I4540="", H4540,I4540),"|",IF(L4540="",K4540,L4540))</f>
        <v>Isopropanol|PrMCnc|Urine</v>
      </c>
      <c r="C4540" t="b">
        <f>IF(OR(B4540=B4539, B4540=B4542), TRUE, FALSE)</f>
        <v>1</v>
      </c>
      <c r="D4540">
        <v>3891</v>
      </c>
      <c r="E4540">
        <v>5.5347999999999997</v>
      </c>
      <c r="F4540" t="s">
        <v>13125</v>
      </c>
      <c r="G4540" t="s">
        <v>13086</v>
      </c>
      <c r="H4540" t="s">
        <v>140</v>
      </c>
      <c r="I4540" t="s">
        <v>25806</v>
      </c>
      <c r="J4540" t="s">
        <v>3</v>
      </c>
      <c r="K4540" t="s">
        <v>32</v>
      </c>
      <c r="M4540" t="s">
        <v>141</v>
      </c>
      <c r="Q4540" t="s">
        <v>6</v>
      </c>
      <c r="R4540" t="s">
        <v>13126</v>
      </c>
      <c r="S4540" t="s">
        <v>13127</v>
      </c>
      <c r="T4540">
        <v>1</v>
      </c>
      <c r="U4540" t="s">
        <v>18</v>
      </c>
    </row>
    <row r="4541" spans="1:21" x14ac:dyDescent="0.25">
      <c r="A4541" s="1" t="s">
        <v>28591</v>
      </c>
      <c r="B4541">
        <f>SUBTOTAL(3,B4539:B4540)</f>
        <v>2</v>
      </c>
    </row>
    <row r="4542" spans="1:21" hidden="1" x14ac:dyDescent="0.25">
      <c r="B4542" t="str">
        <f>CONCATENATE(G4542,"|", IF(I4542="", H4542,I4542),"|",IF(L4542="",K4542,L4542))</f>
        <v>Isopropanol|SCnc|Body fld</v>
      </c>
      <c r="C4542" t="b">
        <f>IF(OR(B4542=B4540, B4542=B4543), TRUE, FALSE)</f>
        <v>0</v>
      </c>
      <c r="D4542">
        <v>3880</v>
      </c>
      <c r="E4542">
        <v>5.5347999999999997</v>
      </c>
      <c r="F4542" t="s">
        <v>13092</v>
      </c>
      <c r="G4542" t="s">
        <v>13086</v>
      </c>
      <c r="H4542" t="s">
        <v>222</v>
      </c>
      <c r="J4542" t="s">
        <v>3</v>
      </c>
      <c r="K4542" t="s">
        <v>234</v>
      </c>
      <c r="M4542" t="s">
        <v>5</v>
      </c>
      <c r="O4542" t="s">
        <v>1685</v>
      </c>
      <c r="P4542" t="s">
        <v>1685</v>
      </c>
      <c r="Q4542" t="s">
        <v>6</v>
      </c>
      <c r="R4542" t="s">
        <v>13093</v>
      </c>
      <c r="S4542" t="s">
        <v>13094</v>
      </c>
      <c r="T4542">
        <v>1</v>
      </c>
      <c r="U4542" t="s">
        <v>18</v>
      </c>
    </row>
    <row r="4543" spans="1:21" hidden="1" x14ac:dyDescent="0.25">
      <c r="B4543" t="str">
        <f>CONCATENATE(G4543,"|", IF(I4543="", H4543,I4543),"|",IF(L4543="",K4543,L4543))</f>
        <v>Isopropanol|SCnc|Gast fld</v>
      </c>
      <c r="C4543" t="b">
        <f t="shared" si="60"/>
        <v>0</v>
      </c>
      <c r="D4543">
        <v>3883</v>
      </c>
      <c r="E4543">
        <v>5.5347999999999997</v>
      </c>
      <c r="F4543" t="s">
        <v>13101</v>
      </c>
      <c r="G4543" t="s">
        <v>13086</v>
      </c>
      <c r="H4543" t="s">
        <v>222</v>
      </c>
      <c r="J4543" t="s">
        <v>3</v>
      </c>
      <c r="K4543" t="s">
        <v>602</v>
      </c>
      <c r="M4543" t="s">
        <v>5</v>
      </c>
      <c r="O4543" t="s">
        <v>1685</v>
      </c>
      <c r="P4543" t="s">
        <v>1685</v>
      </c>
      <c r="Q4543" t="s">
        <v>6</v>
      </c>
      <c r="R4543" t="s">
        <v>13102</v>
      </c>
      <c r="S4543" t="s">
        <v>13103</v>
      </c>
      <c r="T4543">
        <v>1</v>
      </c>
      <c r="U4543" t="s">
        <v>18</v>
      </c>
    </row>
    <row r="4544" spans="1:21" hidden="1" x14ac:dyDescent="0.25">
      <c r="B4544" t="str">
        <f>CONCATENATE(G4544,"|", IF(I4544="", H4544,I4544),"|",IF(L4544="",K4544,L4544))</f>
        <v>Isopropanol|SCnc|Ser/Plas</v>
      </c>
      <c r="C4544" t="b">
        <f t="shared" si="60"/>
        <v>0</v>
      </c>
      <c r="D4544">
        <v>3888</v>
      </c>
      <c r="E4544">
        <v>5.5347999999999997</v>
      </c>
      <c r="F4544" t="s">
        <v>13116</v>
      </c>
      <c r="G4544" t="s">
        <v>13086</v>
      </c>
      <c r="H4544" t="s">
        <v>222</v>
      </c>
      <c r="J4544" t="s">
        <v>3</v>
      </c>
      <c r="K4544" t="s">
        <v>47</v>
      </c>
      <c r="M4544" t="s">
        <v>5</v>
      </c>
      <c r="O4544" t="s">
        <v>1685</v>
      </c>
      <c r="P4544" t="s">
        <v>1685</v>
      </c>
      <c r="Q4544" t="s">
        <v>6</v>
      </c>
      <c r="R4544" t="s">
        <v>13117</v>
      </c>
      <c r="S4544" t="s">
        <v>13118</v>
      </c>
      <c r="T4544">
        <v>1</v>
      </c>
      <c r="U4544" t="s">
        <v>18</v>
      </c>
    </row>
    <row r="4545" spans="1:21" hidden="1" x14ac:dyDescent="0.25">
      <c r="B4545" t="str">
        <f>CONCATENATE(G4545,"|", IF(I4545="", H4545,I4545),"|",IF(L4545="",K4545,L4545))</f>
        <v>Isopropanol|SCnc|Urine</v>
      </c>
      <c r="C4545" t="b">
        <f t="shared" si="60"/>
        <v>0</v>
      </c>
      <c r="D4545">
        <v>3892</v>
      </c>
      <c r="E4545">
        <v>5.5347999999999997</v>
      </c>
      <c r="F4545" t="s">
        <v>13128</v>
      </c>
      <c r="G4545" t="s">
        <v>13086</v>
      </c>
      <c r="H4545" t="s">
        <v>222</v>
      </c>
      <c r="J4545" t="s">
        <v>3</v>
      </c>
      <c r="K4545" t="s">
        <v>32</v>
      </c>
      <c r="M4545" t="s">
        <v>5</v>
      </c>
      <c r="O4545" t="s">
        <v>1685</v>
      </c>
      <c r="P4545" t="s">
        <v>1685</v>
      </c>
      <c r="Q4545" t="s">
        <v>6</v>
      </c>
      <c r="R4545" t="s">
        <v>13129</v>
      </c>
      <c r="S4545" t="s">
        <v>13130</v>
      </c>
      <c r="T4545">
        <v>1</v>
      </c>
      <c r="U4545" t="s">
        <v>18</v>
      </c>
    </row>
    <row r="4546" spans="1:21" hidden="1" x14ac:dyDescent="0.25">
      <c r="B4546" t="str">
        <f>CONCATENATE(G4546,"|", IF(I4546="", H4546,I4546),"|",IF(L4546="",K4546,L4546))</f>
        <v>Isopropanol|SCnc|XXX</v>
      </c>
      <c r="C4546" t="b">
        <f>IF(OR(B4546=B4545, B4546=B4547), TRUE, FALSE)</f>
        <v>0</v>
      </c>
      <c r="D4546">
        <v>3893</v>
      </c>
      <c r="E4546">
        <v>5.5347999999999997</v>
      </c>
      <c r="F4546" t="s">
        <v>13131</v>
      </c>
      <c r="G4546" t="s">
        <v>13086</v>
      </c>
      <c r="H4546" t="s">
        <v>222</v>
      </c>
      <c r="J4546" t="s">
        <v>3</v>
      </c>
      <c r="K4546" t="s">
        <v>259</v>
      </c>
      <c r="M4546" t="s">
        <v>5</v>
      </c>
      <c r="O4546" t="s">
        <v>1685</v>
      </c>
      <c r="P4546" t="s">
        <v>1685</v>
      </c>
      <c r="Q4546" t="s">
        <v>6</v>
      </c>
      <c r="R4546" t="s">
        <v>13132</v>
      </c>
      <c r="S4546" t="s">
        <v>13133</v>
      </c>
      <c r="T4546">
        <v>1</v>
      </c>
      <c r="U4546" t="s">
        <v>18</v>
      </c>
    </row>
    <row r="4547" spans="1:21" x14ac:dyDescent="0.25">
      <c r="B4547" t="str">
        <f>CONCATENATE(G4547,"|", IF(I4547="", H4547,I4547),"|",IF(L4547="",K4547,L4547))</f>
        <v>Isopropyl ether|PrMCnc|Intravascular - any</v>
      </c>
      <c r="C4547" t="b">
        <f>IF(OR(B4547=B4546, B4547=B4548), TRUE, FALSE)</f>
        <v>1</v>
      </c>
      <c r="D4547">
        <v>3894</v>
      </c>
      <c r="E4547">
        <v>5.5347999999999997</v>
      </c>
      <c r="F4547" t="s">
        <v>13134</v>
      </c>
      <c r="G4547" t="s">
        <v>13135</v>
      </c>
      <c r="H4547" t="s">
        <v>2</v>
      </c>
      <c r="I4547" t="s">
        <v>25806</v>
      </c>
      <c r="J4547" t="s">
        <v>3</v>
      </c>
      <c r="K4547" t="s">
        <v>38</v>
      </c>
      <c r="L4547" t="s">
        <v>25808</v>
      </c>
      <c r="M4547" t="s">
        <v>5</v>
      </c>
      <c r="O4547" t="s">
        <v>501</v>
      </c>
      <c r="P4547" t="s">
        <v>501</v>
      </c>
      <c r="Q4547" t="s">
        <v>6</v>
      </c>
      <c r="R4547" t="s">
        <v>13136</v>
      </c>
      <c r="S4547" t="s">
        <v>13137</v>
      </c>
      <c r="T4547">
        <v>1</v>
      </c>
      <c r="U4547" t="s">
        <v>18</v>
      </c>
    </row>
    <row r="4548" spans="1:21" x14ac:dyDescent="0.25">
      <c r="B4548" t="str">
        <f>CONCATENATE(G4548,"|", IF(I4548="", H4548,I4548),"|",IF(L4548="",K4548,L4548))</f>
        <v>Isopropyl ether|PrMCnc|Intravascular - any</v>
      </c>
      <c r="C4548" t="b">
        <f t="shared" si="60"/>
        <v>1</v>
      </c>
      <c r="D4548">
        <v>3895</v>
      </c>
      <c r="E4548">
        <v>5.5347999999999997</v>
      </c>
      <c r="F4548" t="s">
        <v>13138</v>
      </c>
      <c r="G4548" t="s">
        <v>13135</v>
      </c>
      <c r="H4548" t="s">
        <v>140</v>
      </c>
      <c r="I4548" t="s">
        <v>25806</v>
      </c>
      <c r="J4548" t="s">
        <v>3</v>
      </c>
      <c r="K4548" t="s">
        <v>38</v>
      </c>
      <c r="L4548" t="s">
        <v>25808</v>
      </c>
      <c r="M4548" t="s">
        <v>141</v>
      </c>
      <c r="Q4548" t="s">
        <v>6</v>
      </c>
      <c r="R4548" t="s">
        <v>13139</v>
      </c>
      <c r="S4548" t="s">
        <v>13140</v>
      </c>
      <c r="T4548">
        <v>1</v>
      </c>
      <c r="U4548" t="s">
        <v>18</v>
      </c>
    </row>
    <row r="4549" spans="1:21" x14ac:dyDescent="0.25">
      <c r="B4549" t="str">
        <f>CONCATENATE(G4549,"|", IF(I4549="", H4549,I4549),"|",IF(L4549="",K4549,L4549))</f>
        <v>Isopropyl ether|PrMCnc|Intravascular - any</v>
      </c>
      <c r="C4549" t="b">
        <f>IF(OR(B4549=B4548, B4549=B4551), TRUE, FALSE)</f>
        <v>1</v>
      </c>
      <c r="D4549">
        <v>3896</v>
      </c>
      <c r="E4549">
        <v>5.5347999999999997</v>
      </c>
      <c r="F4549" t="s">
        <v>13141</v>
      </c>
      <c r="G4549" t="s">
        <v>13135</v>
      </c>
      <c r="H4549" t="s">
        <v>140</v>
      </c>
      <c r="I4549" t="s">
        <v>25806</v>
      </c>
      <c r="J4549" t="s">
        <v>3</v>
      </c>
      <c r="K4549" t="s">
        <v>47</v>
      </c>
      <c r="L4549" t="s">
        <v>25808</v>
      </c>
      <c r="M4549" t="s">
        <v>141</v>
      </c>
      <c r="Q4549" t="s">
        <v>6</v>
      </c>
      <c r="R4549" t="s">
        <v>13142</v>
      </c>
      <c r="S4549" t="s">
        <v>13143</v>
      </c>
      <c r="T4549">
        <v>1</v>
      </c>
      <c r="U4549" t="s">
        <v>18</v>
      </c>
    </row>
    <row r="4550" spans="1:21" x14ac:dyDescent="0.25">
      <c r="A4550" s="1" t="s">
        <v>28588</v>
      </c>
      <c r="B4550">
        <f>SUBTOTAL(3,B4547:B4549)</f>
        <v>3</v>
      </c>
    </row>
    <row r="4551" spans="1:21" hidden="1" x14ac:dyDescent="0.25">
      <c r="B4551" t="str">
        <f>CONCATENATE(G4551,"|", IF(I4551="", H4551,I4551),"|",IF(L4551="",K4551,L4551))</f>
        <v>Isopropyl methylphosphonate|PrMCnc|Intravascular - any</v>
      </c>
      <c r="C4551" t="b">
        <f>IF(OR(B4551=B4549, B4551=B4552), TRUE, FALSE)</f>
        <v>0</v>
      </c>
      <c r="D4551">
        <v>3897</v>
      </c>
      <c r="E4551">
        <v>5.5347999999999997</v>
      </c>
      <c r="F4551" t="s">
        <v>13144</v>
      </c>
      <c r="G4551" t="s">
        <v>13145</v>
      </c>
      <c r="H4551" t="s">
        <v>2</v>
      </c>
      <c r="I4551" t="s">
        <v>25806</v>
      </c>
      <c r="J4551" t="s">
        <v>3</v>
      </c>
      <c r="K4551" t="s">
        <v>38</v>
      </c>
      <c r="L4551" t="s">
        <v>25808</v>
      </c>
      <c r="M4551" t="s">
        <v>5</v>
      </c>
      <c r="O4551" t="s">
        <v>33</v>
      </c>
      <c r="P4551" t="s">
        <v>33</v>
      </c>
      <c r="Q4551" t="s">
        <v>6</v>
      </c>
      <c r="R4551" t="s">
        <v>13146</v>
      </c>
      <c r="S4551" t="s">
        <v>13147</v>
      </c>
      <c r="T4551">
        <v>1</v>
      </c>
      <c r="U4551" t="s">
        <v>18</v>
      </c>
    </row>
    <row r="4552" spans="1:21" hidden="1" x14ac:dyDescent="0.25">
      <c r="B4552" t="str">
        <f>CONCATENATE(G4552,"|", IF(I4552="", H4552,I4552),"|",IF(L4552="",K4552,L4552))</f>
        <v>Isopropyl methylphosphonate|PrMCnc|Urine</v>
      </c>
      <c r="C4552" t="b">
        <f t="shared" si="60"/>
        <v>0</v>
      </c>
      <c r="D4552">
        <v>3898</v>
      </c>
      <c r="E4552">
        <v>5.5347999999999997</v>
      </c>
      <c r="F4552" t="s">
        <v>13148</v>
      </c>
      <c r="G4552" t="s">
        <v>13145</v>
      </c>
      <c r="H4552" t="s">
        <v>2</v>
      </c>
      <c r="I4552" t="s">
        <v>25806</v>
      </c>
      <c r="J4552" t="s">
        <v>3</v>
      </c>
      <c r="K4552" t="s">
        <v>32</v>
      </c>
      <c r="M4552" t="s">
        <v>5</v>
      </c>
      <c r="O4552" t="s">
        <v>42</v>
      </c>
      <c r="P4552" t="s">
        <v>42</v>
      </c>
      <c r="Q4552" t="s">
        <v>6</v>
      </c>
      <c r="R4552" t="s">
        <v>13149</v>
      </c>
      <c r="S4552" t="s">
        <v>13150</v>
      </c>
      <c r="T4552">
        <v>1</v>
      </c>
      <c r="U4552" t="s">
        <v>18</v>
      </c>
    </row>
    <row r="4553" spans="1:21" hidden="1" x14ac:dyDescent="0.25">
      <c r="B4553" t="str">
        <f>CONCATENATE(G4553,"|", IF(I4553="", H4553,I4553),"|",IF(L4553="",K4553,L4553))</f>
        <v>Isotretinoin|PrMCnc|Intravascular - any</v>
      </c>
      <c r="C4553" t="b">
        <f t="shared" si="60"/>
        <v>0</v>
      </c>
      <c r="D4553">
        <v>3899</v>
      </c>
      <c r="E4553">
        <v>5.5347999999999997</v>
      </c>
      <c r="F4553" t="s">
        <v>13151</v>
      </c>
      <c r="G4553" t="s">
        <v>13152</v>
      </c>
      <c r="H4553" t="s">
        <v>2</v>
      </c>
      <c r="I4553" t="s">
        <v>25806</v>
      </c>
      <c r="J4553" t="s">
        <v>3</v>
      </c>
      <c r="K4553" t="s">
        <v>47</v>
      </c>
      <c r="L4553" t="s">
        <v>25808</v>
      </c>
      <c r="M4553" t="s">
        <v>5</v>
      </c>
      <c r="O4553" t="s">
        <v>48</v>
      </c>
      <c r="P4553" t="s">
        <v>48</v>
      </c>
      <c r="Q4553" t="s">
        <v>6</v>
      </c>
      <c r="R4553" t="s">
        <v>13153</v>
      </c>
      <c r="S4553" t="s">
        <v>13154</v>
      </c>
      <c r="T4553">
        <v>1</v>
      </c>
      <c r="U4553" t="s">
        <v>18</v>
      </c>
    </row>
    <row r="4554" spans="1:21" hidden="1" x14ac:dyDescent="0.25">
      <c r="B4554" t="str">
        <f>CONCATENATE(G4554,"|", IF(I4554="", H4554,I4554),"|",IF(L4554="",K4554,L4554))</f>
        <v>Itraconazole^peak|PrMCnc|Intravascular - any</v>
      </c>
      <c r="C4554" t="b">
        <f t="shared" si="60"/>
        <v>0</v>
      </c>
      <c r="D4554">
        <v>3903</v>
      </c>
      <c r="E4554">
        <v>5.5347999999999997</v>
      </c>
      <c r="F4554" t="s">
        <v>13165</v>
      </c>
      <c r="G4554" t="s">
        <v>13166</v>
      </c>
      <c r="H4554" t="s">
        <v>2</v>
      </c>
      <c r="I4554" t="s">
        <v>25806</v>
      </c>
      <c r="J4554" t="s">
        <v>3</v>
      </c>
      <c r="K4554" t="s">
        <v>47</v>
      </c>
      <c r="L4554" t="s">
        <v>25808</v>
      </c>
      <c r="M4554" t="s">
        <v>5</v>
      </c>
      <c r="O4554" t="s">
        <v>101</v>
      </c>
      <c r="P4554" t="s">
        <v>101</v>
      </c>
      <c r="Q4554" t="s">
        <v>6</v>
      </c>
      <c r="R4554" t="s">
        <v>13167</v>
      </c>
      <c r="S4554" t="s">
        <v>13168</v>
      </c>
      <c r="T4554">
        <v>1</v>
      </c>
      <c r="U4554" t="s">
        <v>18</v>
      </c>
    </row>
    <row r="4555" spans="1:21" hidden="1" x14ac:dyDescent="0.25">
      <c r="B4555" t="str">
        <f>CONCATENATE(G4555,"|", IF(I4555="", H4555,I4555),"|",IF(L4555="",K4555,L4555))</f>
        <v>Itraconazole^trough|PrMCnc|Intravascular - any</v>
      </c>
      <c r="C4555" t="b">
        <f t="shared" si="60"/>
        <v>0</v>
      </c>
      <c r="D4555">
        <v>3904</v>
      </c>
      <c r="E4555">
        <v>5.5347999999999997</v>
      </c>
      <c r="F4555" t="s">
        <v>13169</v>
      </c>
      <c r="G4555" t="s">
        <v>13170</v>
      </c>
      <c r="H4555" t="s">
        <v>2</v>
      </c>
      <c r="I4555" t="s">
        <v>25806</v>
      </c>
      <c r="J4555" t="s">
        <v>3</v>
      </c>
      <c r="K4555" t="s">
        <v>47</v>
      </c>
      <c r="L4555" t="s">
        <v>25808</v>
      </c>
      <c r="M4555" t="s">
        <v>5</v>
      </c>
      <c r="O4555" t="s">
        <v>101</v>
      </c>
      <c r="P4555" t="s">
        <v>101</v>
      </c>
      <c r="Q4555" t="s">
        <v>6</v>
      </c>
      <c r="R4555" t="s">
        <v>13171</v>
      </c>
      <c r="S4555" t="s">
        <v>13172</v>
      </c>
      <c r="T4555">
        <v>1</v>
      </c>
      <c r="U4555" t="s">
        <v>18</v>
      </c>
    </row>
    <row r="4556" spans="1:21" hidden="1" x14ac:dyDescent="0.25">
      <c r="B4556" t="str">
        <f>CONCATENATE(G4556,"|", IF(I4556="", H4556,I4556),"|",IF(L4556="",K4556,L4556))</f>
        <v>Itraconazole|PrMCnc|Bld.dot</v>
      </c>
      <c r="C4556" t="b">
        <f t="shared" si="60"/>
        <v>0</v>
      </c>
      <c r="D4556">
        <v>3900</v>
      </c>
      <c r="E4556">
        <v>5.5347999999999997</v>
      </c>
      <c r="F4556" t="s">
        <v>13155</v>
      </c>
      <c r="G4556" t="s">
        <v>13156</v>
      </c>
      <c r="H4556" t="s">
        <v>2</v>
      </c>
      <c r="I4556" t="s">
        <v>25806</v>
      </c>
      <c r="J4556" t="s">
        <v>3</v>
      </c>
      <c r="K4556" t="s">
        <v>267</v>
      </c>
      <c r="M4556" t="s">
        <v>5</v>
      </c>
      <c r="O4556" t="s">
        <v>70</v>
      </c>
      <c r="P4556" t="s">
        <v>70</v>
      </c>
      <c r="Q4556" t="s">
        <v>6</v>
      </c>
      <c r="R4556" t="s">
        <v>13157</v>
      </c>
      <c r="S4556" t="s">
        <v>13158</v>
      </c>
      <c r="T4556">
        <v>1</v>
      </c>
      <c r="U4556" t="s">
        <v>18</v>
      </c>
    </row>
    <row r="4557" spans="1:21" hidden="1" x14ac:dyDescent="0.25">
      <c r="B4557" t="str">
        <f>CONCATENATE(G4557,"|", IF(I4557="", H4557,I4557),"|",IF(L4557="",K4557,L4557))</f>
        <v>Itraconazole|PrMCnc|Intravascular - any</v>
      </c>
      <c r="C4557" t="b">
        <f t="shared" si="60"/>
        <v>0</v>
      </c>
      <c r="D4557">
        <v>3901</v>
      </c>
      <c r="E4557">
        <v>5.5347999999999997</v>
      </c>
      <c r="F4557" t="s">
        <v>13159</v>
      </c>
      <c r="G4557" t="s">
        <v>13156</v>
      </c>
      <c r="H4557" t="s">
        <v>2</v>
      </c>
      <c r="I4557" t="s">
        <v>25806</v>
      </c>
      <c r="J4557" t="s">
        <v>3</v>
      </c>
      <c r="K4557" t="s">
        <v>47</v>
      </c>
      <c r="L4557" t="s">
        <v>25808</v>
      </c>
      <c r="M4557" t="s">
        <v>5</v>
      </c>
      <c r="O4557" t="s">
        <v>101</v>
      </c>
      <c r="P4557" t="s">
        <v>101</v>
      </c>
      <c r="Q4557" t="s">
        <v>6</v>
      </c>
      <c r="R4557" t="s">
        <v>13160</v>
      </c>
      <c r="S4557" t="s">
        <v>13161</v>
      </c>
      <c r="T4557">
        <v>1</v>
      </c>
      <c r="U4557" t="s">
        <v>18</v>
      </c>
    </row>
    <row r="4558" spans="1:21" hidden="1" x14ac:dyDescent="0.25">
      <c r="B4558" t="str">
        <f>CONCATENATE(G4558,"|", IF(I4558="", H4558,I4558),"|",IF(L4558="",K4558,L4558))</f>
        <v>Itraconazole|PrMCnc|XXX</v>
      </c>
      <c r="C4558" t="b">
        <f t="shared" si="60"/>
        <v>0</v>
      </c>
      <c r="D4558">
        <v>3902</v>
      </c>
      <c r="E4558">
        <v>5.5347999999999997</v>
      </c>
      <c r="F4558" t="s">
        <v>13162</v>
      </c>
      <c r="G4558" t="s">
        <v>13156</v>
      </c>
      <c r="H4558" t="s">
        <v>2</v>
      </c>
      <c r="I4558" t="s">
        <v>25806</v>
      </c>
      <c r="J4558" t="s">
        <v>3</v>
      </c>
      <c r="K4558" t="s">
        <v>259</v>
      </c>
      <c r="M4558" t="s">
        <v>5</v>
      </c>
      <c r="O4558" t="s">
        <v>101</v>
      </c>
      <c r="P4558" t="s">
        <v>101</v>
      </c>
      <c r="Q4558" t="s">
        <v>6</v>
      </c>
      <c r="R4558" t="s">
        <v>13163</v>
      </c>
      <c r="S4558" t="s">
        <v>13164</v>
      </c>
      <c r="T4558">
        <v>1</v>
      </c>
      <c r="U4558" t="s">
        <v>18</v>
      </c>
    </row>
    <row r="4559" spans="1:21" hidden="1" x14ac:dyDescent="0.25">
      <c r="B4559" t="str">
        <f>CONCATENATE(G4559,"|", IF(I4559="", H4559,I4559),"|",IF(L4559="",K4559,L4559))</f>
        <v>Itraconazole+Hydroxyitraconazole|PrMCnc|Intravascular - any</v>
      </c>
      <c r="C4559" t="b">
        <f t="shared" si="60"/>
        <v>0</v>
      </c>
      <c r="D4559">
        <v>3905</v>
      </c>
      <c r="E4559">
        <v>5.5347999999999997</v>
      </c>
      <c r="F4559" t="s">
        <v>13173</v>
      </c>
      <c r="G4559" t="s">
        <v>13174</v>
      </c>
      <c r="H4559" t="s">
        <v>2</v>
      </c>
      <c r="I4559" t="s">
        <v>25806</v>
      </c>
      <c r="J4559" t="s">
        <v>3</v>
      </c>
      <c r="K4559" t="s">
        <v>47</v>
      </c>
      <c r="L4559" t="s">
        <v>25808</v>
      </c>
      <c r="M4559" t="s">
        <v>5</v>
      </c>
      <c r="O4559" t="s">
        <v>7157</v>
      </c>
      <c r="P4559" t="s">
        <v>7157</v>
      </c>
      <c r="Q4559" t="s">
        <v>6</v>
      </c>
      <c r="R4559" t="s">
        <v>13175</v>
      </c>
      <c r="S4559" t="s">
        <v>13176</v>
      </c>
      <c r="T4559">
        <v>1</v>
      </c>
      <c r="U4559" t="s">
        <v>18</v>
      </c>
    </row>
    <row r="4560" spans="1:21" hidden="1" x14ac:dyDescent="0.25">
      <c r="B4560" t="str">
        <f>CONCATENATE(G4560,"|", IF(I4560="", H4560,I4560),"|",IF(L4560="",K4560,L4560))</f>
        <v>JWH-018 4+5-hydroxypentyl|PrMCnc|Intravascular - any</v>
      </c>
      <c r="C4560" t="b">
        <f t="shared" ref="C4560:C4628" si="61">IF(OR(B4560=B4559, B4560=B4561), TRUE, FALSE)</f>
        <v>0</v>
      </c>
      <c r="D4560">
        <v>3908</v>
      </c>
      <c r="E4560">
        <v>5.5347999999999997</v>
      </c>
      <c r="F4560" t="s">
        <v>13184</v>
      </c>
      <c r="G4560" t="s">
        <v>13185</v>
      </c>
      <c r="H4560" t="s">
        <v>140</v>
      </c>
      <c r="I4560" t="s">
        <v>25806</v>
      </c>
      <c r="J4560" t="s">
        <v>3</v>
      </c>
      <c r="K4560" t="s">
        <v>38</v>
      </c>
      <c r="L4560" t="s">
        <v>25808</v>
      </c>
      <c r="M4560" t="s">
        <v>141</v>
      </c>
      <c r="Q4560" t="s">
        <v>6</v>
      </c>
      <c r="R4560" t="s">
        <v>13186</v>
      </c>
      <c r="S4560" t="s">
        <v>13187</v>
      </c>
      <c r="T4560">
        <v>1</v>
      </c>
      <c r="U4560" t="s">
        <v>18</v>
      </c>
    </row>
    <row r="4561" spans="1:21" hidden="1" x14ac:dyDescent="0.25">
      <c r="B4561" t="str">
        <f>CONCATENATE(G4561,"|", IF(I4561="", H4561,I4561),"|",IF(L4561="",K4561,L4561))</f>
        <v>JWH-018 4+5-hydroxypentyl|PrMCnc|Urine</v>
      </c>
      <c r="C4561" t="b">
        <f t="shared" si="61"/>
        <v>0</v>
      </c>
      <c r="D4561">
        <v>3909</v>
      </c>
      <c r="E4561">
        <v>5.5347999999999997</v>
      </c>
      <c r="F4561" t="s">
        <v>13188</v>
      </c>
      <c r="G4561" t="s">
        <v>13185</v>
      </c>
      <c r="H4561" t="s">
        <v>140</v>
      </c>
      <c r="I4561" t="s">
        <v>25806</v>
      </c>
      <c r="J4561" t="s">
        <v>3</v>
      </c>
      <c r="K4561" t="s">
        <v>32</v>
      </c>
      <c r="M4561" t="s">
        <v>141</v>
      </c>
      <c r="N4561" t="s">
        <v>136</v>
      </c>
      <c r="Q4561" t="s">
        <v>6</v>
      </c>
      <c r="R4561" t="s">
        <v>13189</v>
      </c>
      <c r="S4561" t="s">
        <v>13190</v>
      </c>
      <c r="T4561">
        <v>1</v>
      </c>
      <c r="U4561" t="s">
        <v>18</v>
      </c>
    </row>
    <row r="4562" spans="1:21" hidden="1" x14ac:dyDescent="0.25">
      <c r="B4562" t="str">
        <f>CONCATENATE(G4562,"|", IF(I4562="", H4562,I4562),"|",IF(L4562="",K4562,L4562))</f>
        <v>JWH-018 5-hydroxypentyl cutoff|PrMCnc|Urine</v>
      </c>
      <c r="C4562" t="b">
        <f t="shared" si="61"/>
        <v>0</v>
      </c>
      <c r="D4562">
        <v>3910</v>
      </c>
      <c r="E4562">
        <v>5.5762999999999998</v>
      </c>
      <c r="F4562" t="s">
        <v>13191</v>
      </c>
      <c r="G4562" t="s">
        <v>13192</v>
      </c>
      <c r="H4562" t="s">
        <v>2</v>
      </c>
      <c r="I4562" t="s">
        <v>25806</v>
      </c>
      <c r="J4562" t="s">
        <v>3</v>
      </c>
      <c r="K4562" t="s">
        <v>32</v>
      </c>
      <c r="M4562" t="s">
        <v>5</v>
      </c>
      <c r="N4562" t="s">
        <v>136</v>
      </c>
      <c r="O4562" t="s">
        <v>48</v>
      </c>
      <c r="P4562" t="s">
        <v>48</v>
      </c>
      <c r="Q4562" t="s">
        <v>6</v>
      </c>
      <c r="R4562" t="s">
        <v>13193</v>
      </c>
      <c r="S4562" t="s">
        <v>13194</v>
      </c>
      <c r="T4562">
        <v>1</v>
      </c>
      <c r="U4562" t="s">
        <v>9</v>
      </c>
    </row>
    <row r="4563" spans="1:21" hidden="1" x14ac:dyDescent="0.25">
      <c r="B4563" t="str">
        <f>CONCATENATE(G4563,"|", IF(I4563="", H4563,I4563),"|",IF(L4563="",K4563,L4563))</f>
        <v>JWH-018 carboxylated/Creatinine|MRto|Urine</v>
      </c>
      <c r="C4563" t="b">
        <f t="shared" si="61"/>
        <v>0</v>
      </c>
      <c r="D4563">
        <v>3912</v>
      </c>
      <c r="E4563">
        <v>5.5347999999999997</v>
      </c>
      <c r="F4563" t="s">
        <v>13199</v>
      </c>
      <c r="G4563" t="s">
        <v>13200</v>
      </c>
      <c r="H4563" t="s">
        <v>440</v>
      </c>
      <c r="J4563" t="s">
        <v>3</v>
      </c>
      <c r="K4563" t="s">
        <v>32</v>
      </c>
      <c r="M4563" t="s">
        <v>5</v>
      </c>
      <c r="O4563" t="s">
        <v>1088</v>
      </c>
      <c r="P4563" t="s">
        <v>1089</v>
      </c>
      <c r="Q4563" t="s">
        <v>6</v>
      </c>
      <c r="R4563" t="s">
        <v>13201</v>
      </c>
      <c r="S4563" t="s">
        <v>13202</v>
      </c>
      <c r="T4563">
        <v>1</v>
      </c>
      <c r="U4563" t="s">
        <v>18</v>
      </c>
    </row>
    <row r="4564" spans="1:21" hidden="1" x14ac:dyDescent="0.25">
      <c r="B4564" t="str">
        <f>CONCATENATE(G4564,"|", IF(I4564="", H4564,I4564),"|",IF(L4564="",K4564,L4564))</f>
        <v>JWH-018 carboxylated|PrMCnc|Urine</v>
      </c>
      <c r="C4564" t="b">
        <f t="shared" si="61"/>
        <v>0</v>
      </c>
      <c r="D4564">
        <v>3911</v>
      </c>
      <c r="E4564">
        <v>5.5347999999999997</v>
      </c>
      <c r="F4564" t="s">
        <v>13195</v>
      </c>
      <c r="G4564" t="s">
        <v>13196</v>
      </c>
      <c r="H4564" t="s">
        <v>2</v>
      </c>
      <c r="I4564" t="s">
        <v>25806</v>
      </c>
      <c r="J4564" t="s">
        <v>3</v>
      </c>
      <c r="K4564" t="s">
        <v>32</v>
      </c>
      <c r="M4564" t="s">
        <v>5</v>
      </c>
      <c r="N4564" t="s">
        <v>136</v>
      </c>
      <c r="O4564" t="s">
        <v>48</v>
      </c>
      <c r="P4564" t="s">
        <v>48</v>
      </c>
      <c r="Q4564" t="s">
        <v>6</v>
      </c>
      <c r="R4564" t="s">
        <v>13197</v>
      </c>
      <c r="S4564" t="s">
        <v>13198</v>
      </c>
      <c r="T4564">
        <v>1</v>
      </c>
      <c r="U4564" t="s">
        <v>18</v>
      </c>
    </row>
    <row r="4565" spans="1:21" hidden="1" x14ac:dyDescent="0.25">
      <c r="B4565" t="str">
        <f>CONCATENATE(G4565,"|", IF(I4565="", H4565,I4565),"|",IF(L4565="",K4565,L4565))</f>
        <v>JWH-018 pentanoate cutoff|PrMCnc|Urine</v>
      </c>
      <c r="C4565" t="b">
        <f t="shared" si="61"/>
        <v>0</v>
      </c>
      <c r="D4565">
        <v>3916</v>
      </c>
      <c r="E4565">
        <v>5.5762999999999998</v>
      </c>
      <c r="F4565" t="s">
        <v>13213</v>
      </c>
      <c r="G4565" t="s">
        <v>13214</v>
      </c>
      <c r="H4565" t="s">
        <v>2</v>
      </c>
      <c r="I4565" t="s">
        <v>25806</v>
      </c>
      <c r="J4565" t="s">
        <v>3</v>
      </c>
      <c r="K4565" t="s">
        <v>32</v>
      </c>
      <c r="M4565" t="s">
        <v>5</v>
      </c>
      <c r="N4565" t="s">
        <v>136</v>
      </c>
      <c r="O4565" t="s">
        <v>48</v>
      </c>
      <c r="P4565" t="s">
        <v>48</v>
      </c>
      <c r="Q4565" t="s">
        <v>6</v>
      </c>
      <c r="R4565" t="s">
        <v>13215</v>
      </c>
      <c r="S4565" t="s">
        <v>13216</v>
      </c>
      <c r="T4565">
        <v>1</v>
      </c>
      <c r="U4565" t="s">
        <v>9</v>
      </c>
    </row>
    <row r="4566" spans="1:21" hidden="1" x14ac:dyDescent="0.25">
      <c r="B4566" t="str">
        <f>CONCATENATE(G4566,"|", IF(I4566="", H4566,I4566),"|",IF(L4566="",K4566,L4566))</f>
        <v>JWH-018 pentanoate/Creatinine|MRto|Urine</v>
      </c>
      <c r="C4566" t="b">
        <f t="shared" si="61"/>
        <v>0</v>
      </c>
      <c r="D4566">
        <v>3917</v>
      </c>
      <c r="E4566">
        <v>5.5347999999999997</v>
      </c>
      <c r="F4566" t="s">
        <v>13217</v>
      </c>
      <c r="G4566" t="s">
        <v>13218</v>
      </c>
      <c r="H4566" t="s">
        <v>440</v>
      </c>
      <c r="J4566" t="s">
        <v>3</v>
      </c>
      <c r="K4566" t="s">
        <v>32</v>
      </c>
      <c r="M4566" t="s">
        <v>5</v>
      </c>
      <c r="O4566" t="s">
        <v>1088</v>
      </c>
      <c r="P4566" t="s">
        <v>1089</v>
      </c>
      <c r="Q4566" t="s">
        <v>6</v>
      </c>
      <c r="R4566" t="s">
        <v>13219</v>
      </c>
      <c r="S4566" t="s">
        <v>13220</v>
      </c>
      <c r="T4566">
        <v>1</v>
      </c>
      <c r="U4566" t="s">
        <v>18</v>
      </c>
    </row>
    <row r="4567" spans="1:21" hidden="1" x14ac:dyDescent="0.25">
      <c r="B4567" t="str">
        <f>CONCATENATE(G4567,"|", IF(I4567="", H4567,I4567),"|",IF(L4567="",K4567,L4567))</f>
        <v>JWH-018 pentanoate|PrMCnc|Intravascular - any</v>
      </c>
      <c r="C4567" t="b">
        <f>IF(OR(B4567=B4566, B4567=B4568), TRUE, FALSE)</f>
        <v>0</v>
      </c>
      <c r="D4567">
        <v>3913</v>
      </c>
      <c r="E4567">
        <v>5.5347999999999997</v>
      </c>
      <c r="F4567" t="s">
        <v>13203</v>
      </c>
      <c r="G4567" t="s">
        <v>13204</v>
      </c>
      <c r="H4567" t="s">
        <v>140</v>
      </c>
      <c r="I4567" t="s">
        <v>25806</v>
      </c>
      <c r="J4567" t="s">
        <v>3</v>
      </c>
      <c r="K4567" t="s">
        <v>38</v>
      </c>
      <c r="L4567" t="s">
        <v>25808</v>
      </c>
      <c r="M4567" t="s">
        <v>141</v>
      </c>
      <c r="Q4567" t="s">
        <v>6</v>
      </c>
      <c r="R4567" t="s">
        <v>13205</v>
      </c>
      <c r="S4567" t="s">
        <v>13206</v>
      </c>
      <c r="T4567">
        <v>1</v>
      </c>
      <c r="U4567" t="s">
        <v>18</v>
      </c>
    </row>
    <row r="4568" spans="1:21" x14ac:dyDescent="0.25">
      <c r="B4568" t="str">
        <f>CONCATENATE(G4568,"|", IF(I4568="", H4568,I4568),"|",IF(L4568="",K4568,L4568))</f>
        <v>JWH-018 pentanoate|PrMCnc|Urine</v>
      </c>
      <c r="C4568" t="b">
        <f>IF(OR(B4568=B4567, B4568=B4569), TRUE, FALSE)</f>
        <v>1</v>
      </c>
      <c r="D4568">
        <v>3914</v>
      </c>
      <c r="E4568">
        <v>5.5347999999999997</v>
      </c>
      <c r="F4568" t="s">
        <v>13207</v>
      </c>
      <c r="G4568" t="s">
        <v>13204</v>
      </c>
      <c r="H4568" t="s">
        <v>2</v>
      </c>
      <c r="I4568" t="s">
        <v>25806</v>
      </c>
      <c r="J4568" t="s">
        <v>3</v>
      </c>
      <c r="K4568" t="s">
        <v>32</v>
      </c>
      <c r="M4568" t="s">
        <v>5</v>
      </c>
      <c r="N4568" t="s">
        <v>136</v>
      </c>
      <c r="O4568" t="s">
        <v>48</v>
      </c>
      <c r="P4568" t="s">
        <v>48</v>
      </c>
      <c r="Q4568" t="s">
        <v>6</v>
      </c>
      <c r="R4568" t="s">
        <v>13208</v>
      </c>
      <c r="S4568" t="s">
        <v>13209</v>
      </c>
      <c r="T4568">
        <v>1</v>
      </c>
      <c r="U4568" t="s">
        <v>18</v>
      </c>
    </row>
    <row r="4569" spans="1:21" x14ac:dyDescent="0.25">
      <c r="B4569" t="str">
        <f>CONCATENATE(G4569,"|", IF(I4569="", H4569,I4569),"|",IF(L4569="",K4569,L4569))</f>
        <v>JWH-018 pentanoate|PrMCnc|Urine</v>
      </c>
      <c r="C4569" t="b">
        <f>IF(OR(B4569=B4568, B4569=B4571), TRUE, FALSE)</f>
        <v>1</v>
      </c>
      <c r="D4569">
        <v>3915</v>
      </c>
      <c r="E4569">
        <v>5.5347999999999997</v>
      </c>
      <c r="F4569" t="s">
        <v>13210</v>
      </c>
      <c r="G4569" t="s">
        <v>13204</v>
      </c>
      <c r="H4569" t="s">
        <v>140</v>
      </c>
      <c r="I4569" t="s">
        <v>25806</v>
      </c>
      <c r="J4569" t="s">
        <v>3</v>
      </c>
      <c r="K4569" t="s">
        <v>32</v>
      </c>
      <c r="M4569" t="s">
        <v>141</v>
      </c>
      <c r="N4569" t="s">
        <v>136</v>
      </c>
      <c r="Q4569" t="s">
        <v>6</v>
      </c>
      <c r="R4569" t="s">
        <v>13211</v>
      </c>
      <c r="S4569" t="s">
        <v>13212</v>
      </c>
      <c r="T4569">
        <v>1</v>
      </c>
      <c r="U4569" t="s">
        <v>18</v>
      </c>
    </row>
    <row r="4570" spans="1:21" x14ac:dyDescent="0.25">
      <c r="A4570" s="1" t="s">
        <v>28570</v>
      </c>
      <c r="B4570">
        <f>SUBTOTAL(3,B4568:B4569)</f>
        <v>2</v>
      </c>
    </row>
    <row r="4571" spans="1:21" hidden="1" x14ac:dyDescent="0.25">
      <c r="B4571" t="str">
        <f>CONCATENATE(G4571,"|", IF(I4571="", H4571,I4571),"|",IF(L4571="",K4571,L4571))</f>
        <v>JWH-018 pentanol/Creatinine|MRto|Urine</v>
      </c>
      <c r="C4571" t="b">
        <f>IF(OR(B4571=B4569, B4571=B4572), TRUE, FALSE)</f>
        <v>0</v>
      </c>
      <c r="D4571">
        <v>3919</v>
      </c>
      <c r="E4571">
        <v>5.5347999999999997</v>
      </c>
      <c r="F4571" t="s">
        <v>13225</v>
      </c>
      <c r="G4571" t="s">
        <v>13226</v>
      </c>
      <c r="H4571" t="s">
        <v>440</v>
      </c>
      <c r="J4571" t="s">
        <v>3</v>
      </c>
      <c r="K4571" t="s">
        <v>32</v>
      </c>
      <c r="M4571" t="s">
        <v>5</v>
      </c>
      <c r="O4571" t="s">
        <v>1088</v>
      </c>
      <c r="P4571" t="s">
        <v>1089</v>
      </c>
      <c r="Q4571" t="s">
        <v>6</v>
      </c>
      <c r="R4571" t="s">
        <v>13227</v>
      </c>
      <c r="S4571" t="s">
        <v>13228</v>
      </c>
      <c r="T4571">
        <v>1</v>
      </c>
      <c r="U4571" t="s">
        <v>18</v>
      </c>
    </row>
    <row r="4572" spans="1:21" hidden="1" x14ac:dyDescent="0.25">
      <c r="B4572" t="str">
        <f>CONCATENATE(G4572,"|", IF(I4572="", H4572,I4572),"|",IF(L4572="",K4572,L4572))</f>
        <v>JWH-018 pentanol|PrMCnc|Urine</v>
      </c>
      <c r="C4572" t="b">
        <f t="shared" si="61"/>
        <v>0</v>
      </c>
      <c r="D4572">
        <v>3918</v>
      </c>
      <c r="E4572">
        <v>5.5347999999999997</v>
      </c>
      <c r="F4572" t="s">
        <v>13221</v>
      </c>
      <c r="G4572" t="s">
        <v>13222</v>
      </c>
      <c r="H4572" t="s">
        <v>2</v>
      </c>
      <c r="I4572" t="s">
        <v>25806</v>
      </c>
      <c r="J4572" t="s">
        <v>3</v>
      </c>
      <c r="K4572" t="s">
        <v>32</v>
      </c>
      <c r="M4572" t="s">
        <v>5</v>
      </c>
      <c r="N4572" t="s">
        <v>136</v>
      </c>
      <c r="O4572" t="s">
        <v>48</v>
      </c>
      <c r="P4572" t="s">
        <v>48</v>
      </c>
      <c r="Q4572" t="s">
        <v>6</v>
      </c>
      <c r="R4572" t="s">
        <v>13223</v>
      </c>
      <c r="S4572" t="s">
        <v>13224</v>
      </c>
      <c r="T4572">
        <v>1</v>
      </c>
      <c r="U4572" t="s">
        <v>18</v>
      </c>
    </row>
    <row r="4573" spans="1:21" hidden="1" x14ac:dyDescent="0.25">
      <c r="B4573" t="str">
        <f>CONCATENATE(G4573,"|", IF(I4573="", H4573,I4573),"|",IF(L4573="",K4573,L4573))</f>
        <v>JWH-018|PrMCnc|Intravascular - any</v>
      </c>
      <c r="C4573" t="b">
        <f t="shared" si="61"/>
        <v>0</v>
      </c>
      <c r="D4573">
        <v>3906</v>
      </c>
      <c r="E4573">
        <v>5.5347999999999997</v>
      </c>
      <c r="F4573" t="s">
        <v>13177</v>
      </c>
      <c r="G4573" t="s">
        <v>13178</v>
      </c>
      <c r="H4573" t="s">
        <v>140</v>
      </c>
      <c r="I4573" t="s">
        <v>25806</v>
      </c>
      <c r="J4573" t="s">
        <v>3</v>
      </c>
      <c r="K4573" t="s">
        <v>38</v>
      </c>
      <c r="L4573" t="s">
        <v>25808</v>
      </c>
      <c r="M4573" t="s">
        <v>141</v>
      </c>
      <c r="Q4573" t="s">
        <v>6</v>
      </c>
      <c r="R4573" t="s">
        <v>13179</v>
      </c>
      <c r="S4573" t="s">
        <v>13180</v>
      </c>
      <c r="T4573">
        <v>1</v>
      </c>
      <c r="U4573" t="s">
        <v>18</v>
      </c>
    </row>
    <row r="4574" spans="1:21" hidden="1" x14ac:dyDescent="0.25">
      <c r="B4574" t="str">
        <f>CONCATENATE(G4574,"|", IF(I4574="", H4574,I4574),"|",IF(L4574="",K4574,L4574))</f>
        <v>JWH-018|PrMCnc|Urine</v>
      </c>
      <c r="C4574" t="b">
        <f t="shared" si="61"/>
        <v>0</v>
      </c>
      <c r="D4574">
        <v>3907</v>
      </c>
      <c r="E4574">
        <v>5.5347999999999997</v>
      </c>
      <c r="F4574" t="s">
        <v>13181</v>
      </c>
      <c r="G4574" t="s">
        <v>13178</v>
      </c>
      <c r="H4574" t="s">
        <v>140</v>
      </c>
      <c r="I4574" t="s">
        <v>25806</v>
      </c>
      <c r="J4574" t="s">
        <v>3</v>
      </c>
      <c r="K4574" t="s">
        <v>32</v>
      </c>
      <c r="M4574" t="s">
        <v>141</v>
      </c>
      <c r="N4574" t="s">
        <v>136</v>
      </c>
      <c r="Q4574" t="s">
        <v>6</v>
      </c>
      <c r="R4574" t="s">
        <v>13182</v>
      </c>
      <c r="S4574" t="s">
        <v>13183</v>
      </c>
      <c r="T4574">
        <v>1</v>
      </c>
      <c r="U4574" t="s">
        <v>18</v>
      </c>
    </row>
    <row r="4575" spans="1:21" hidden="1" x14ac:dyDescent="0.25">
      <c r="B4575" t="str">
        <f>CONCATENATE(G4575,"|", IF(I4575="", H4575,I4575),"|",IF(L4575="",K4575,L4575))</f>
        <v>JWH-073 3-hydroxybutyl|PrMCnc|Intravascular - any</v>
      </c>
      <c r="C4575" t="b">
        <f t="shared" si="61"/>
        <v>0</v>
      </c>
      <c r="D4575">
        <v>3922</v>
      </c>
      <c r="E4575">
        <v>5.5347999999999997</v>
      </c>
      <c r="F4575" t="s">
        <v>13236</v>
      </c>
      <c r="G4575" t="s">
        <v>13237</v>
      </c>
      <c r="H4575" t="s">
        <v>140</v>
      </c>
      <c r="I4575" t="s">
        <v>25806</v>
      </c>
      <c r="J4575" t="s">
        <v>3</v>
      </c>
      <c r="K4575" t="s">
        <v>38</v>
      </c>
      <c r="L4575" t="s">
        <v>25808</v>
      </c>
      <c r="M4575" t="s">
        <v>141</v>
      </c>
      <c r="Q4575" t="s">
        <v>6</v>
      </c>
      <c r="R4575" t="s">
        <v>13238</v>
      </c>
      <c r="S4575" t="s">
        <v>13239</v>
      </c>
      <c r="T4575">
        <v>1</v>
      </c>
      <c r="U4575" t="s">
        <v>18</v>
      </c>
    </row>
    <row r="4576" spans="1:21" hidden="1" x14ac:dyDescent="0.25">
      <c r="B4576" t="str">
        <f>CONCATENATE(G4576,"|", IF(I4576="", H4576,I4576),"|",IF(L4576="",K4576,L4576))</f>
        <v>JWH-073 3-hydroxybutyl|PrMCnc|Urine</v>
      </c>
      <c r="C4576" t="b">
        <f t="shared" si="61"/>
        <v>0</v>
      </c>
      <c r="D4576">
        <v>3923</v>
      </c>
      <c r="E4576">
        <v>5.5347999999999997</v>
      </c>
      <c r="F4576" t="s">
        <v>13240</v>
      </c>
      <c r="G4576" t="s">
        <v>13237</v>
      </c>
      <c r="H4576" t="s">
        <v>140</v>
      </c>
      <c r="I4576" t="s">
        <v>25806</v>
      </c>
      <c r="J4576" t="s">
        <v>3</v>
      </c>
      <c r="K4576" t="s">
        <v>32</v>
      </c>
      <c r="M4576" t="s">
        <v>141</v>
      </c>
      <c r="N4576" t="s">
        <v>136</v>
      </c>
      <c r="Q4576" t="s">
        <v>6</v>
      </c>
      <c r="R4576" t="s">
        <v>13241</v>
      </c>
      <c r="S4576" t="s">
        <v>13242</v>
      </c>
      <c r="T4576">
        <v>1</v>
      </c>
      <c r="U4576" t="s">
        <v>18</v>
      </c>
    </row>
    <row r="4577" spans="1:21" hidden="1" x14ac:dyDescent="0.25">
      <c r="B4577" t="str">
        <f>CONCATENATE(G4577,"|", IF(I4577="", H4577,I4577),"|",IF(L4577="",K4577,L4577))</f>
        <v>JWH-073 4-hydroxybutyl cutoff|PrMCnc|Urine</v>
      </c>
      <c r="C4577" t="b">
        <f t="shared" si="61"/>
        <v>0</v>
      </c>
      <c r="D4577">
        <v>3926</v>
      </c>
      <c r="E4577">
        <v>5.5762999999999998</v>
      </c>
      <c r="F4577" t="s">
        <v>13250</v>
      </c>
      <c r="G4577" t="s">
        <v>13251</v>
      </c>
      <c r="H4577" t="s">
        <v>2</v>
      </c>
      <c r="I4577" t="s">
        <v>25806</v>
      </c>
      <c r="J4577" t="s">
        <v>3</v>
      </c>
      <c r="K4577" t="s">
        <v>32</v>
      </c>
      <c r="M4577" t="s">
        <v>5</v>
      </c>
      <c r="N4577" t="s">
        <v>136</v>
      </c>
      <c r="O4577" t="s">
        <v>48</v>
      </c>
      <c r="P4577" t="s">
        <v>48</v>
      </c>
      <c r="Q4577" t="s">
        <v>6</v>
      </c>
      <c r="R4577" t="s">
        <v>13252</v>
      </c>
      <c r="S4577" t="s">
        <v>13253</v>
      </c>
      <c r="T4577">
        <v>1</v>
      </c>
      <c r="U4577" t="s">
        <v>9</v>
      </c>
    </row>
    <row r="4578" spans="1:21" hidden="1" x14ac:dyDescent="0.25">
      <c r="B4578" t="str">
        <f>CONCATENATE(G4578,"|", IF(I4578="", H4578,I4578),"|",IF(L4578="",K4578,L4578))</f>
        <v>JWH-073 4-hydroxybutyl|PrMCnc|Intravascular - any</v>
      </c>
      <c r="C4578" t="b">
        <f t="shared" si="61"/>
        <v>0</v>
      </c>
      <c r="D4578">
        <v>3924</v>
      </c>
      <c r="E4578">
        <v>5.5347999999999997</v>
      </c>
      <c r="F4578" t="s">
        <v>13243</v>
      </c>
      <c r="G4578" t="s">
        <v>13244</v>
      </c>
      <c r="H4578" t="s">
        <v>140</v>
      </c>
      <c r="I4578" t="s">
        <v>25806</v>
      </c>
      <c r="J4578" t="s">
        <v>3</v>
      </c>
      <c r="K4578" t="s">
        <v>38</v>
      </c>
      <c r="L4578" t="s">
        <v>25808</v>
      </c>
      <c r="M4578" t="s">
        <v>141</v>
      </c>
      <c r="Q4578" t="s">
        <v>6</v>
      </c>
      <c r="R4578" t="s">
        <v>13245</v>
      </c>
      <c r="S4578" t="s">
        <v>13246</v>
      </c>
      <c r="T4578">
        <v>1</v>
      </c>
      <c r="U4578" t="s">
        <v>18</v>
      </c>
    </row>
    <row r="4579" spans="1:21" hidden="1" x14ac:dyDescent="0.25">
      <c r="B4579" t="str">
        <f>CONCATENATE(G4579,"|", IF(I4579="", H4579,I4579),"|",IF(L4579="",K4579,L4579))</f>
        <v>JWH-073 4-hydroxybutyl|PrMCnc|Urine</v>
      </c>
      <c r="C4579" t="b">
        <f t="shared" si="61"/>
        <v>0</v>
      </c>
      <c r="D4579">
        <v>3925</v>
      </c>
      <c r="E4579">
        <v>5.5347999999999997</v>
      </c>
      <c r="F4579" t="s">
        <v>13247</v>
      </c>
      <c r="G4579" t="s">
        <v>13244</v>
      </c>
      <c r="H4579" t="s">
        <v>140</v>
      </c>
      <c r="I4579" t="s">
        <v>25806</v>
      </c>
      <c r="J4579" t="s">
        <v>3</v>
      </c>
      <c r="K4579" t="s">
        <v>32</v>
      </c>
      <c r="M4579" t="s">
        <v>141</v>
      </c>
      <c r="N4579" t="s">
        <v>136</v>
      </c>
      <c r="Q4579" t="s">
        <v>6</v>
      </c>
      <c r="R4579" t="s">
        <v>13248</v>
      </c>
      <c r="S4579" t="s">
        <v>13249</v>
      </c>
      <c r="T4579">
        <v>1</v>
      </c>
      <c r="U4579" t="s">
        <v>18</v>
      </c>
    </row>
    <row r="4580" spans="1:21" hidden="1" x14ac:dyDescent="0.25">
      <c r="B4580" t="str">
        <f>CONCATENATE(G4580,"|", IF(I4580="", H4580,I4580),"|",IF(L4580="",K4580,L4580))</f>
        <v>JWH-073 butanoate cutoff|PrMCnc|Urine</v>
      </c>
      <c r="C4580" t="b">
        <f t="shared" si="61"/>
        <v>0</v>
      </c>
      <c r="D4580">
        <v>3930</v>
      </c>
      <c r="E4580">
        <v>5.5762999999999998</v>
      </c>
      <c r="F4580" t="s">
        <v>13264</v>
      </c>
      <c r="G4580" t="s">
        <v>13265</v>
      </c>
      <c r="H4580" t="s">
        <v>2</v>
      </c>
      <c r="I4580" t="s">
        <v>25806</v>
      </c>
      <c r="J4580" t="s">
        <v>3</v>
      </c>
      <c r="K4580" t="s">
        <v>32</v>
      </c>
      <c r="M4580" t="s">
        <v>5</v>
      </c>
      <c r="N4580" t="s">
        <v>136</v>
      </c>
      <c r="O4580" t="s">
        <v>48</v>
      </c>
      <c r="P4580" t="s">
        <v>48</v>
      </c>
      <c r="Q4580" t="s">
        <v>6</v>
      </c>
      <c r="R4580" t="s">
        <v>13266</v>
      </c>
      <c r="S4580" t="s">
        <v>13267</v>
      </c>
      <c r="T4580">
        <v>1</v>
      </c>
      <c r="U4580" t="s">
        <v>9</v>
      </c>
    </row>
    <row r="4581" spans="1:21" hidden="1" x14ac:dyDescent="0.25">
      <c r="B4581" t="str">
        <f>CONCATENATE(G4581,"|", IF(I4581="", H4581,I4581),"|",IF(L4581="",K4581,L4581))</f>
        <v>JWH-073 butanoate/Creatinine|MRto|Urine</v>
      </c>
      <c r="C4581" t="b">
        <f t="shared" si="61"/>
        <v>0</v>
      </c>
      <c r="D4581">
        <v>3931</v>
      </c>
      <c r="E4581">
        <v>5.5347999999999997</v>
      </c>
      <c r="F4581" t="s">
        <v>13268</v>
      </c>
      <c r="G4581" t="s">
        <v>13269</v>
      </c>
      <c r="H4581" t="s">
        <v>440</v>
      </c>
      <c r="J4581" t="s">
        <v>3</v>
      </c>
      <c r="K4581" t="s">
        <v>32</v>
      </c>
      <c r="M4581" t="s">
        <v>5</v>
      </c>
      <c r="O4581" t="s">
        <v>1088</v>
      </c>
      <c r="P4581" t="s">
        <v>1089</v>
      </c>
      <c r="Q4581" t="s">
        <v>6</v>
      </c>
      <c r="R4581" t="s">
        <v>13270</v>
      </c>
      <c r="S4581" t="s">
        <v>13271</v>
      </c>
      <c r="T4581">
        <v>1</v>
      </c>
      <c r="U4581" t="s">
        <v>18</v>
      </c>
    </row>
    <row r="4582" spans="1:21" hidden="1" x14ac:dyDescent="0.25">
      <c r="B4582" t="str">
        <f>CONCATENATE(G4582,"|", IF(I4582="", H4582,I4582),"|",IF(L4582="",K4582,L4582))</f>
        <v>JWH-073 butanoate|PrMCnc|Intravascular - any</v>
      </c>
      <c r="C4582" t="b">
        <f>IF(OR(B4582=B4581, B4582=B4583), TRUE, FALSE)</f>
        <v>0</v>
      </c>
      <c r="D4582">
        <v>3927</v>
      </c>
      <c r="E4582">
        <v>5.5347999999999997</v>
      </c>
      <c r="F4582" t="s">
        <v>13254</v>
      </c>
      <c r="G4582" t="s">
        <v>13255</v>
      </c>
      <c r="H4582" t="s">
        <v>140</v>
      </c>
      <c r="I4582" t="s">
        <v>25806</v>
      </c>
      <c r="J4582" t="s">
        <v>3</v>
      </c>
      <c r="K4582" t="s">
        <v>38</v>
      </c>
      <c r="L4582" t="s">
        <v>25808</v>
      </c>
      <c r="M4582" t="s">
        <v>141</v>
      </c>
      <c r="Q4582" t="s">
        <v>6</v>
      </c>
      <c r="R4582" t="s">
        <v>13256</v>
      </c>
      <c r="S4582" t="s">
        <v>13257</v>
      </c>
      <c r="T4582">
        <v>1</v>
      </c>
      <c r="U4582" t="s">
        <v>18</v>
      </c>
    </row>
    <row r="4583" spans="1:21" x14ac:dyDescent="0.25">
      <c r="B4583" t="str">
        <f>CONCATENATE(G4583,"|", IF(I4583="", H4583,I4583),"|",IF(L4583="",K4583,L4583))</f>
        <v>JWH-073 butanoate|PrMCnc|Urine</v>
      </c>
      <c r="C4583" t="b">
        <f>IF(OR(B4583=B4582, B4583=B4584), TRUE, FALSE)</f>
        <v>1</v>
      </c>
      <c r="D4583">
        <v>3928</v>
      </c>
      <c r="E4583">
        <v>5.5347999999999997</v>
      </c>
      <c r="F4583" t="s">
        <v>13258</v>
      </c>
      <c r="G4583" t="s">
        <v>13255</v>
      </c>
      <c r="H4583" t="s">
        <v>2</v>
      </c>
      <c r="I4583" t="s">
        <v>25806</v>
      </c>
      <c r="J4583" t="s">
        <v>3</v>
      </c>
      <c r="K4583" t="s">
        <v>32</v>
      </c>
      <c r="M4583" t="s">
        <v>5</v>
      </c>
      <c r="N4583" t="s">
        <v>136</v>
      </c>
      <c r="O4583" t="s">
        <v>48</v>
      </c>
      <c r="P4583" t="s">
        <v>48</v>
      </c>
      <c r="Q4583" t="s">
        <v>6</v>
      </c>
      <c r="R4583" t="s">
        <v>13259</v>
      </c>
      <c r="S4583" t="s">
        <v>13260</v>
      </c>
      <c r="T4583">
        <v>1</v>
      </c>
      <c r="U4583" t="s">
        <v>18</v>
      </c>
    </row>
    <row r="4584" spans="1:21" x14ac:dyDescent="0.25">
      <c r="B4584" t="str">
        <f>CONCATENATE(G4584,"|", IF(I4584="", H4584,I4584),"|",IF(L4584="",K4584,L4584))</f>
        <v>JWH-073 butanoate|PrMCnc|Urine</v>
      </c>
      <c r="C4584" t="b">
        <f>IF(OR(B4584=B4583, B4584=B4586), TRUE, FALSE)</f>
        <v>1</v>
      </c>
      <c r="D4584">
        <v>3929</v>
      </c>
      <c r="E4584">
        <v>5.5347999999999997</v>
      </c>
      <c r="F4584" t="s">
        <v>13261</v>
      </c>
      <c r="G4584" t="s">
        <v>13255</v>
      </c>
      <c r="H4584" t="s">
        <v>140</v>
      </c>
      <c r="I4584" t="s">
        <v>25806</v>
      </c>
      <c r="J4584" t="s">
        <v>3</v>
      </c>
      <c r="K4584" t="s">
        <v>32</v>
      </c>
      <c r="M4584" t="s">
        <v>141</v>
      </c>
      <c r="N4584" t="s">
        <v>136</v>
      </c>
      <c r="Q4584" t="s">
        <v>6</v>
      </c>
      <c r="R4584" t="s">
        <v>13262</v>
      </c>
      <c r="S4584" t="s">
        <v>13263</v>
      </c>
      <c r="T4584">
        <v>1</v>
      </c>
      <c r="U4584" t="s">
        <v>18</v>
      </c>
    </row>
    <row r="4585" spans="1:21" x14ac:dyDescent="0.25">
      <c r="A4585" s="1" t="s">
        <v>28557</v>
      </c>
      <c r="B4585">
        <f>SUBTOTAL(3,B4583:B4584)</f>
        <v>2</v>
      </c>
    </row>
    <row r="4586" spans="1:21" hidden="1" x14ac:dyDescent="0.25">
      <c r="B4586" t="str">
        <f>CONCATENATE(G4586,"|", IF(I4586="", H4586,I4586),"|",IF(L4586="",K4586,L4586))</f>
        <v>JWH-073 butanol/Creatinine|MRto|Urine</v>
      </c>
      <c r="C4586" t="b">
        <f>IF(OR(B4586=B4584, B4586=B4587), TRUE, FALSE)</f>
        <v>0</v>
      </c>
      <c r="D4586">
        <v>3933</v>
      </c>
      <c r="E4586">
        <v>5.5347999999999997</v>
      </c>
      <c r="F4586" t="s">
        <v>13276</v>
      </c>
      <c r="G4586" t="s">
        <v>13277</v>
      </c>
      <c r="H4586" t="s">
        <v>440</v>
      </c>
      <c r="J4586" t="s">
        <v>3</v>
      </c>
      <c r="K4586" t="s">
        <v>32</v>
      </c>
      <c r="M4586" t="s">
        <v>5</v>
      </c>
      <c r="O4586" t="s">
        <v>1088</v>
      </c>
      <c r="P4586" t="s">
        <v>1089</v>
      </c>
      <c r="Q4586" t="s">
        <v>6</v>
      </c>
      <c r="R4586" t="s">
        <v>13278</v>
      </c>
      <c r="S4586" t="s">
        <v>13279</v>
      </c>
      <c r="T4586">
        <v>1</v>
      </c>
      <c r="U4586" t="s">
        <v>18</v>
      </c>
    </row>
    <row r="4587" spans="1:21" hidden="1" x14ac:dyDescent="0.25">
      <c r="B4587" t="str">
        <f>CONCATENATE(G4587,"|", IF(I4587="", H4587,I4587),"|",IF(L4587="",K4587,L4587))</f>
        <v>JWH-073 butanol|PrMCnc|Urine</v>
      </c>
      <c r="C4587" t="b">
        <f t="shared" si="61"/>
        <v>0</v>
      </c>
      <c r="D4587">
        <v>3932</v>
      </c>
      <c r="E4587">
        <v>5.5347999999999997</v>
      </c>
      <c r="F4587" t="s">
        <v>13272</v>
      </c>
      <c r="G4587" t="s">
        <v>13273</v>
      </c>
      <c r="H4587" t="s">
        <v>2</v>
      </c>
      <c r="I4587" t="s">
        <v>25806</v>
      </c>
      <c r="J4587" t="s">
        <v>3</v>
      </c>
      <c r="K4587" t="s">
        <v>32</v>
      </c>
      <c r="M4587" t="s">
        <v>5</v>
      </c>
      <c r="N4587" t="s">
        <v>136</v>
      </c>
      <c r="O4587" t="s">
        <v>48</v>
      </c>
      <c r="P4587" t="s">
        <v>48</v>
      </c>
      <c r="Q4587" t="s">
        <v>6</v>
      </c>
      <c r="R4587" t="s">
        <v>13274</v>
      </c>
      <c r="S4587" t="s">
        <v>13275</v>
      </c>
      <c r="T4587">
        <v>1</v>
      </c>
      <c r="U4587" t="s">
        <v>18</v>
      </c>
    </row>
    <row r="4588" spans="1:21" hidden="1" x14ac:dyDescent="0.25">
      <c r="B4588" t="str">
        <f>CONCATENATE(G4588,"|", IF(I4588="", H4588,I4588),"|",IF(L4588="",K4588,L4588))</f>
        <v>JWH-073 carboxylated/Creatinine|MRto|Urine</v>
      </c>
      <c r="C4588" t="b">
        <f t="shared" si="61"/>
        <v>0</v>
      </c>
      <c r="D4588">
        <v>3935</v>
      </c>
      <c r="E4588">
        <v>5.5347999999999997</v>
      </c>
      <c r="F4588" t="s">
        <v>13284</v>
      </c>
      <c r="G4588" t="s">
        <v>13285</v>
      </c>
      <c r="H4588" t="s">
        <v>440</v>
      </c>
      <c r="J4588" t="s">
        <v>3</v>
      </c>
      <c r="K4588" t="s">
        <v>32</v>
      </c>
      <c r="M4588" t="s">
        <v>5</v>
      </c>
      <c r="O4588" t="s">
        <v>1088</v>
      </c>
      <c r="P4588" t="s">
        <v>1089</v>
      </c>
      <c r="Q4588" t="s">
        <v>6</v>
      </c>
      <c r="R4588" t="s">
        <v>13286</v>
      </c>
      <c r="S4588" t="s">
        <v>13287</v>
      </c>
      <c r="T4588">
        <v>1</v>
      </c>
      <c r="U4588" t="s">
        <v>18</v>
      </c>
    </row>
    <row r="4589" spans="1:21" hidden="1" x14ac:dyDescent="0.25">
      <c r="B4589" t="str">
        <f>CONCATENATE(G4589,"|", IF(I4589="", H4589,I4589),"|",IF(L4589="",K4589,L4589))</f>
        <v>JWH-073 carboxylated|PrMCnc|Urine</v>
      </c>
      <c r="C4589" t="b">
        <f t="shared" si="61"/>
        <v>0</v>
      </c>
      <c r="D4589">
        <v>3934</v>
      </c>
      <c r="E4589">
        <v>5.5347999999999997</v>
      </c>
      <c r="F4589" t="s">
        <v>13280</v>
      </c>
      <c r="G4589" t="s">
        <v>13281</v>
      </c>
      <c r="H4589" t="s">
        <v>2</v>
      </c>
      <c r="I4589" t="s">
        <v>25806</v>
      </c>
      <c r="J4589" t="s">
        <v>3</v>
      </c>
      <c r="K4589" t="s">
        <v>32</v>
      </c>
      <c r="M4589" t="s">
        <v>5</v>
      </c>
      <c r="N4589" t="s">
        <v>136</v>
      </c>
      <c r="O4589" t="s">
        <v>48</v>
      </c>
      <c r="P4589" t="s">
        <v>48</v>
      </c>
      <c r="Q4589" t="s">
        <v>6</v>
      </c>
      <c r="R4589" t="s">
        <v>13282</v>
      </c>
      <c r="S4589" t="s">
        <v>13283</v>
      </c>
      <c r="T4589">
        <v>1</v>
      </c>
      <c r="U4589" t="s">
        <v>18</v>
      </c>
    </row>
    <row r="4590" spans="1:21" hidden="1" x14ac:dyDescent="0.25">
      <c r="B4590" t="str">
        <f>CONCATENATE(G4590,"|", IF(I4590="", H4590,I4590),"|",IF(L4590="",K4590,L4590))</f>
        <v>JWH-073|PrMCnc|Intravascular - any</v>
      </c>
      <c r="C4590" t="b">
        <f t="shared" si="61"/>
        <v>0</v>
      </c>
      <c r="D4590">
        <v>3920</v>
      </c>
      <c r="E4590">
        <v>5.5347999999999997</v>
      </c>
      <c r="F4590" t="s">
        <v>13229</v>
      </c>
      <c r="G4590" t="s">
        <v>13230</v>
      </c>
      <c r="H4590" t="s">
        <v>140</v>
      </c>
      <c r="I4590" t="s">
        <v>25806</v>
      </c>
      <c r="J4590" t="s">
        <v>3</v>
      </c>
      <c r="K4590" t="s">
        <v>38</v>
      </c>
      <c r="L4590" t="s">
        <v>25808</v>
      </c>
      <c r="M4590" t="s">
        <v>141</v>
      </c>
      <c r="Q4590" t="s">
        <v>6</v>
      </c>
      <c r="R4590" t="s">
        <v>13231</v>
      </c>
      <c r="S4590" t="s">
        <v>13232</v>
      </c>
      <c r="T4590">
        <v>1</v>
      </c>
      <c r="U4590" t="s">
        <v>18</v>
      </c>
    </row>
    <row r="4591" spans="1:21" hidden="1" x14ac:dyDescent="0.25">
      <c r="B4591" t="str">
        <f>CONCATENATE(G4591,"|", IF(I4591="", H4591,I4591),"|",IF(L4591="",K4591,L4591))</f>
        <v>JWH-073|PrMCnc|Urine</v>
      </c>
      <c r="C4591" t="b">
        <f t="shared" si="61"/>
        <v>0</v>
      </c>
      <c r="D4591">
        <v>3921</v>
      </c>
      <c r="E4591">
        <v>5.5347999999999997</v>
      </c>
      <c r="F4591" t="s">
        <v>13233</v>
      </c>
      <c r="G4591" t="s">
        <v>13230</v>
      </c>
      <c r="H4591" t="s">
        <v>140</v>
      </c>
      <c r="I4591" t="s">
        <v>25806</v>
      </c>
      <c r="J4591" t="s">
        <v>3</v>
      </c>
      <c r="K4591" t="s">
        <v>32</v>
      </c>
      <c r="M4591" t="s">
        <v>141</v>
      </c>
      <c r="N4591" t="s">
        <v>136</v>
      </c>
      <c r="Q4591" t="s">
        <v>6</v>
      </c>
      <c r="R4591" t="s">
        <v>13234</v>
      </c>
      <c r="S4591" t="s">
        <v>13235</v>
      </c>
      <c r="T4591">
        <v>1</v>
      </c>
      <c r="U4591" t="s">
        <v>18</v>
      </c>
    </row>
    <row r="4592" spans="1:21" hidden="1" x14ac:dyDescent="0.25">
      <c r="B4592" t="str">
        <f>CONCATENATE(G4592,"|", IF(I4592="", H4592,I4592),"|",IF(L4592="",K4592,L4592))</f>
        <v>JWH-081 5-hydroxypentyl cutoff|PrMCnc|Urine</v>
      </c>
      <c r="C4592" t="b">
        <f t="shared" si="61"/>
        <v>0</v>
      </c>
      <c r="D4592">
        <v>3937</v>
      </c>
      <c r="E4592">
        <v>5.5762999999999998</v>
      </c>
      <c r="F4592" t="s">
        <v>13292</v>
      </c>
      <c r="G4592" t="s">
        <v>13293</v>
      </c>
      <c r="H4592" t="s">
        <v>2</v>
      </c>
      <c r="I4592" t="s">
        <v>25806</v>
      </c>
      <c r="J4592" t="s">
        <v>3</v>
      </c>
      <c r="K4592" t="s">
        <v>32</v>
      </c>
      <c r="M4592" t="s">
        <v>5</v>
      </c>
      <c r="N4592" t="s">
        <v>136</v>
      </c>
      <c r="O4592" t="s">
        <v>48</v>
      </c>
      <c r="P4592" t="s">
        <v>48</v>
      </c>
      <c r="Q4592" t="s">
        <v>6</v>
      </c>
      <c r="R4592" t="s">
        <v>13294</v>
      </c>
      <c r="S4592" t="s">
        <v>13295</v>
      </c>
      <c r="T4592">
        <v>1</v>
      </c>
      <c r="U4592" t="s">
        <v>9</v>
      </c>
    </row>
    <row r="4593" spans="1:21" hidden="1" x14ac:dyDescent="0.25">
      <c r="B4593" t="str">
        <f>CONCATENATE(G4593,"|", IF(I4593="", H4593,I4593),"|",IF(L4593="",K4593,L4593))</f>
        <v>JWH-081 5-hydroxypentyl|PrMCnc|Urine</v>
      </c>
      <c r="C4593" t="b">
        <f t="shared" si="61"/>
        <v>0</v>
      </c>
      <c r="D4593">
        <v>3936</v>
      </c>
      <c r="E4593">
        <v>5.5347999999999997</v>
      </c>
      <c r="F4593" t="s">
        <v>13288</v>
      </c>
      <c r="G4593" t="s">
        <v>13289</v>
      </c>
      <c r="H4593" t="s">
        <v>2</v>
      </c>
      <c r="I4593" t="s">
        <v>25806</v>
      </c>
      <c r="J4593" t="s">
        <v>3</v>
      </c>
      <c r="K4593" t="s">
        <v>32</v>
      </c>
      <c r="M4593" t="s">
        <v>5</v>
      </c>
      <c r="N4593" t="s">
        <v>136</v>
      </c>
      <c r="O4593" t="s">
        <v>48</v>
      </c>
      <c r="P4593" t="s">
        <v>48</v>
      </c>
      <c r="Q4593" t="s">
        <v>6</v>
      </c>
      <c r="R4593" t="s">
        <v>13290</v>
      </c>
      <c r="S4593" t="s">
        <v>13291</v>
      </c>
      <c r="T4593">
        <v>1</v>
      </c>
      <c r="U4593" t="s">
        <v>18</v>
      </c>
    </row>
    <row r="4594" spans="1:21" hidden="1" x14ac:dyDescent="0.25">
      <c r="B4594" t="str">
        <f>CONCATENATE(G4594,"|", IF(I4594="", H4594,I4594),"|",IF(L4594="",K4594,L4594))</f>
        <v>JWH-122 5-hydroxypentyl cutoff|PrMCnc|Urine</v>
      </c>
      <c r="C4594" t="b">
        <f t="shared" si="61"/>
        <v>0</v>
      </c>
      <c r="D4594">
        <v>3942</v>
      </c>
      <c r="E4594">
        <v>5.5762999999999998</v>
      </c>
      <c r="F4594" t="s">
        <v>13310</v>
      </c>
      <c r="G4594" t="s">
        <v>13311</v>
      </c>
      <c r="H4594" t="s">
        <v>2</v>
      </c>
      <c r="I4594" t="s">
        <v>25806</v>
      </c>
      <c r="J4594" t="s">
        <v>3</v>
      </c>
      <c r="K4594" t="s">
        <v>32</v>
      </c>
      <c r="M4594" t="s">
        <v>5</v>
      </c>
      <c r="N4594" t="s">
        <v>136</v>
      </c>
      <c r="O4594" t="s">
        <v>48</v>
      </c>
      <c r="P4594" t="s">
        <v>48</v>
      </c>
      <c r="Q4594" t="s">
        <v>6</v>
      </c>
      <c r="R4594" t="s">
        <v>13312</v>
      </c>
      <c r="S4594" t="s">
        <v>13313</v>
      </c>
      <c r="T4594">
        <v>1</v>
      </c>
      <c r="U4594" t="s">
        <v>9</v>
      </c>
    </row>
    <row r="4595" spans="1:21" hidden="1" x14ac:dyDescent="0.25">
      <c r="B4595" t="str">
        <f>CONCATENATE(G4595,"|", IF(I4595="", H4595,I4595),"|",IF(L4595="",K4595,L4595))</f>
        <v>JWH-122 5-hydroxypentyl|PrMCnc|Intravascular - any</v>
      </c>
      <c r="C4595" t="b">
        <f>IF(OR(B4595=B4594, B4595=B4596), TRUE, FALSE)</f>
        <v>0</v>
      </c>
      <c r="D4595">
        <v>3939</v>
      </c>
      <c r="E4595">
        <v>5.5347999999999997</v>
      </c>
      <c r="F4595" t="s">
        <v>13300</v>
      </c>
      <c r="G4595" t="s">
        <v>13301</v>
      </c>
      <c r="H4595" t="s">
        <v>140</v>
      </c>
      <c r="I4595" t="s">
        <v>25806</v>
      </c>
      <c r="J4595" t="s">
        <v>3</v>
      </c>
      <c r="K4595" t="s">
        <v>38</v>
      </c>
      <c r="L4595" t="s">
        <v>25808</v>
      </c>
      <c r="M4595" t="s">
        <v>141</v>
      </c>
      <c r="Q4595" t="s">
        <v>6</v>
      </c>
      <c r="R4595" t="s">
        <v>13302</v>
      </c>
      <c r="S4595" t="s">
        <v>13303</v>
      </c>
      <c r="T4595">
        <v>1</v>
      </c>
      <c r="U4595" t="s">
        <v>18</v>
      </c>
    </row>
    <row r="4596" spans="1:21" x14ac:dyDescent="0.25">
      <c r="B4596" t="str">
        <f>CONCATENATE(G4596,"|", IF(I4596="", H4596,I4596),"|",IF(L4596="",K4596,L4596))</f>
        <v>JWH-122 5-hydroxypentyl|PrMCnc|Urine</v>
      </c>
      <c r="C4596" t="b">
        <f>IF(OR(B4596=B4595, B4596=B4597), TRUE, FALSE)</f>
        <v>1</v>
      </c>
      <c r="D4596">
        <v>3940</v>
      </c>
      <c r="E4596">
        <v>5.5762999999999998</v>
      </c>
      <c r="F4596" t="s">
        <v>13304</v>
      </c>
      <c r="G4596" t="s">
        <v>13301</v>
      </c>
      <c r="H4596" t="s">
        <v>2</v>
      </c>
      <c r="I4596" t="s">
        <v>25806</v>
      </c>
      <c r="J4596" t="s">
        <v>3</v>
      </c>
      <c r="K4596" t="s">
        <v>32</v>
      </c>
      <c r="M4596" t="s">
        <v>5</v>
      </c>
      <c r="N4596" t="s">
        <v>136</v>
      </c>
      <c r="O4596" t="s">
        <v>48</v>
      </c>
      <c r="P4596" t="s">
        <v>48</v>
      </c>
      <c r="Q4596" t="s">
        <v>6</v>
      </c>
      <c r="R4596" t="s">
        <v>13305</v>
      </c>
      <c r="S4596" t="s">
        <v>13306</v>
      </c>
      <c r="T4596">
        <v>1</v>
      </c>
      <c r="U4596" t="s">
        <v>9</v>
      </c>
    </row>
    <row r="4597" spans="1:21" x14ac:dyDescent="0.25">
      <c r="B4597" t="str">
        <f>CONCATENATE(G4597,"|", IF(I4597="", H4597,I4597),"|",IF(L4597="",K4597,L4597))</f>
        <v>JWH-122 5-hydroxypentyl|PrMCnc|Urine</v>
      </c>
      <c r="C4597" t="b">
        <f>IF(OR(B4597=B4596, B4597=B4599), TRUE, FALSE)</f>
        <v>1</v>
      </c>
      <c r="D4597">
        <v>3941</v>
      </c>
      <c r="E4597">
        <v>5.5347999999999997</v>
      </c>
      <c r="F4597" t="s">
        <v>13307</v>
      </c>
      <c r="G4597" t="s">
        <v>13301</v>
      </c>
      <c r="H4597" t="s">
        <v>140</v>
      </c>
      <c r="I4597" t="s">
        <v>25806</v>
      </c>
      <c r="J4597" t="s">
        <v>3</v>
      </c>
      <c r="K4597" t="s">
        <v>32</v>
      </c>
      <c r="M4597" t="s">
        <v>141</v>
      </c>
      <c r="N4597" t="s">
        <v>136</v>
      </c>
      <c r="Q4597" t="s">
        <v>6</v>
      </c>
      <c r="R4597" t="s">
        <v>13308</v>
      </c>
      <c r="S4597" t="s">
        <v>13309</v>
      </c>
      <c r="T4597">
        <v>1</v>
      </c>
      <c r="U4597" t="s">
        <v>18</v>
      </c>
    </row>
    <row r="4598" spans="1:21" x14ac:dyDescent="0.25">
      <c r="A4598" s="1" t="s">
        <v>28546</v>
      </c>
      <c r="B4598">
        <f>SUBTOTAL(3,B4596:B4597)</f>
        <v>2</v>
      </c>
    </row>
    <row r="4599" spans="1:21" hidden="1" x14ac:dyDescent="0.25">
      <c r="B4599" t="str">
        <f>CONCATENATE(G4599,"|", IF(I4599="", H4599,I4599),"|",IF(L4599="",K4599,L4599))</f>
        <v>JWH-122|PrMCnc|Intravascular - any</v>
      </c>
      <c r="C4599" t="b">
        <f>IF(OR(B4599=B4597, B4599=B4600), TRUE, FALSE)</f>
        <v>0</v>
      </c>
      <c r="D4599">
        <v>3938</v>
      </c>
      <c r="E4599">
        <v>5.5347999999999997</v>
      </c>
      <c r="F4599" t="s">
        <v>13296</v>
      </c>
      <c r="G4599" t="s">
        <v>13297</v>
      </c>
      <c r="H4599" t="s">
        <v>140</v>
      </c>
      <c r="I4599" t="s">
        <v>25806</v>
      </c>
      <c r="J4599" t="s">
        <v>3</v>
      </c>
      <c r="K4599" t="s">
        <v>38</v>
      </c>
      <c r="L4599" t="s">
        <v>25808</v>
      </c>
      <c r="M4599" t="s">
        <v>141</v>
      </c>
      <c r="Q4599" t="s">
        <v>6</v>
      </c>
      <c r="R4599" t="s">
        <v>13298</v>
      </c>
      <c r="S4599" t="s">
        <v>13299</v>
      </c>
      <c r="T4599">
        <v>1</v>
      </c>
      <c r="U4599" t="s">
        <v>18</v>
      </c>
    </row>
    <row r="4600" spans="1:21" hidden="1" x14ac:dyDescent="0.25">
      <c r="B4600" t="str">
        <f>CONCATENATE(G4600,"|", IF(I4600="", H4600,I4600),"|",IF(L4600="",K4600,L4600))</f>
        <v>JWH-200 4-Hydroxyindole cutoff|PrMCnc|Urine</v>
      </c>
      <c r="C4600" t="b">
        <f t="shared" si="61"/>
        <v>0</v>
      </c>
      <c r="D4600">
        <v>3947</v>
      </c>
      <c r="E4600">
        <v>5.5762999999999998</v>
      </c>
      <c r="F4600" t="s">
        <v>13328</v>
      </c>
      <c r="G4600" t="s">
        <v>13329</v>
      </c>
      <c r="H4600" t="s">
        <v>2</v>
      </c>
      <c r="I4600" t="s">
        <v>25806</v>
      </c>
      <c r="J4600" t="s">
        <v>3</v>
      </c>
      <c r="K4600" t="s">
        <v>32</v>
      </c>
      <c r="M4600" t="s">
        <v>5</v>
      </c>
      <c r="N4600" t="s">
        <v>136</v>
      </c>
      <c r="O4600" t="s">
        <v>48</v>
      </c>
      <c r="P4600" t="s">
        <v>48</v>
      </c>
      <c r="Q4600" t="s">
        <v>6</v>
      </c>
      <c r="R4600" t="s">
        <v>13330</v>
      </c>
      <c r="S4600" t="s">
        <v>13331</v>
      </c>
      <c r="T4600">
        <v>1</v>
      </c>
      <c r="U4600" t="s">
        <v>9</v>
      </c>
    </row>
    <row r="4601" spans="1:21" hidden="1" x14ac:dyDescent="0.25">
      <c r="B4601" t="str">
        <f>CONCATENATE(G4601,"|", IF(I4601="", H4601,I4601),"|",IF(L4601="",K4601,L4601))</f>
        <v>JWH-200 4-Hydroxyindole|PrMCnc|Intravascular - any</v>
      </c>
      <c r="C4601" t="b">
        <f>IF(OR(B4601=B4600, B4601=B4602), TRUE, FALSE)</f>
        <v>0</v>
      </c>
      <c r="D4601">
        <v>3944</v>
      </c>
      <c r="E4601">
        <v>5.5347999999999997</v>
      </c>
      <c r="F4601" t="s">
        <v>13318</v>
      </c>
      <c r="G4601" t="s">
        <v>13319</v>
      </c>
      <c r="H4601" t="s">
        <v>140</v>
      </c>
      <c r="I4601" t="s">
        <v>25806</v>
      </c>
      <c r="J4601" t="s">
        <v>3</v>
      </c>
      <c r="K4601" t="s">
        <v>38</v>
      </c>
      <c r="L4601" t="s">
        <v>25808</v>
      </c>
      <c r="M4601" t="s">
        <v>141</v>
      </c>
      <c r="Q4601" t="s">
        <v>6</v>
      </c>
      <c r="R4601" t="s">
        <v>13320</v>
      </c>
      <c r="S4601" t="s">
        <v>13321</v>
      </c>
      <c r="T4601">
        <v>1</v>
      </c>
      <c r="U4601" t="s">
        <v>18</v>
      </c>
    </row>
    <row r="4602" spans="1:21" x14ac:dyDescent="0.25">
      <c r="B4602" t="str">
        <f>CONCATENATE(G4602,"|", IF(I4602="", H4602,I4602),"|",IF(L4602="",K4602,L4602))</f>
        <v>JWH-200 4-Hydroxyindole|PrMCnc|Urine</v>
      </c>
      <c r="C4602" t="b">
        <f>IF(OR(B4602=B4601, B4602=B4603), TRUE, FALSE)</f>
        <v>1</v>
      </c>
      <c r="D4602">
        <v>3945</v>
      </c>
      <c r="E4602">
        <v>5.5347999999999997</v>
      </c>
      <c r="F4602" t="s">
        <v>13322</v>
      </c>
      <c r="G4602" t="s">
        <v>13319</v>
      </c>
      <c r="H4602" t="s">
        <v>2</v>
      </c>
      <c r="I4602" t="s">
        <v>25806</v>
      </c>
      <c r="J4602" t="s">
        <v>3</v>
      </c>
      <c r="K4602" t="s">
        <v>32</v>
      </c>
      <c r="M4602" t="s">
        <v>5</v>
      </c>
      <c r="N4602" t="s">
        <v>136</v>
      </c>
      <c r="O4602" t="s">
        <v>48</v>
      </c>
      <c r="P4602" t="s">
        <v>48</v>
      </c>
      <c r="Q4602" t="s">
        <v>6</v>
      </c>
      <c r="R4602" t="s">
        <v>13323</v>
      </c>
      <c r="S4602" t="s">
        <v>13324</v>
      </c>
      <c r="T4602">
        <v>1</v>
      </c>
      <c r="U4602" t="s">
        <v>18</v>
      </c>
    </row>
    <row r="4603" spans="1:21" x14ac:dyDescent="0.25">
      <c r="B4603" t="str">
        <f>CONCATENATE(G4603,"|", IF(I4603="", H4603,I4603),"|",IF(L4603="",K4603,L4603))</f>
        <v>JWH-200 4-Hydroxyindole|PrMCnc|Urine</v>
      </c>
      <c r="C4603" t="b">
        <f>IF(OR(B4603=B4602, B4603=B4605), TRUE, FALSE)</f>
        <v>1</v>
      </c>
      <c r="D4603">
        <v>3946</v>
      </c>
      <c r="E4603">
        <v>5.5347999999999997</v>
      </c>
      <c r="F4603" t="s">
        <v>13325</v>
      </c>
      <c r="G4603" t="s">
        <v>13319</v>
      </c>
      <c r="H4603" t="s">
        <v>140</v>
      </c>
      <c r="I4603" t="s">
        <v>25806</v>
      </c>
      <c r="J4603" t="s">
        <v>3</v>
      </c>
      <c r="K4603" t="s">
        <v>32</v>
      </c>
      <c r="M4603" t="s">
        <v>141</v>
      </c>
      <c r="N4603" t="s">
        <v>136</v>
      </c>
      <c r="Q4603" t="s">
        <v>6</v>
      </c>
      <c r="R4603" t="s">
        <v>13326</v>
      </c>
      <c r="S4603" t="s">
        <v>13327</v>
      </c>
      <c r="T4603">
        <v>1</v>
      </c>
      <c r="U4603" t="s">
        <v>18</v>
      </c>
    </row>
    <row r="4604" spans="1:21" x14ac:dyDescent="0.25">
      <c r="A4604" s="1" t="s">
        <v>28542</v>
      </c>
      <c r="B4604">
        <f>SUBTOTAL(3,B4602:B4603)</f>
        <v>2</v>
      </c>
    </row>
    <row r="4605" spans="1:21" hidden="1" x14ac:dyDescent="0.25">
      <c r="B4605" t="str">
        <f>CONCATENATE(G4605,"|", IF(I4605="", H4605,I4605),"|",IF(L4605="",K4605,L4605))</f>
        <v>JWH-200 6-Hydroxyindole cutoff|PrMCnc|Urine</v>
      </c>
      <c r="C4605" t="b">
        <f>IF(OR(B4605=B4603, B4605=B4606), TRUE, FALSE)</f>
        <v>0</v>
      </c>
      <c r="D4605">
        <v>3949</v>
      </c>
      <c r="E4605">
        <v>5.5762999999999998</v>
      </c>
      <c r="F4605" t="s">
        <v>13336</v>
      </c>
      <c r="G4605" t="s">
        <v>13337</v>
      </c>
      <c r="H4605" t="s">
        <v>2</v>
      </c>
      <c r="I4605" t="s">
        <v>25806</v>
      </c>
      <c r="J4605" t="s">
        <v>3</v>
      </c>
      <c r="K4605" t="s">
        <v>32</v>
      </c>
      <c r="M4605" t="s">
        <v>5</v>
      </c>
      <c r="N4605" t="s">
        <v>136</v>
      </c>
      <c r="O4605" t="s">
        <v>48</v>
      </c>
      <c r="P4605" t="s">
        <v>48</v>
      </c>
      <c r="Q4605" t="s">
        <v>6</v>
      </c>
      <c r="R4605" t="s">
        <v>13338</v>
      </c>
      <c r="S4605" t="s">
        <v>13339</v>
      </c>
      <c r="T4605">
        <v>1</v>
      </c>
      <c r="U4605" t="s">
        <v>9</v>
      </c>
    </row>
    <row r="4606" spans="1:21" hidden="1" x14ac:dyDescent="0.25">
      <c r="B4606" t="str">
        <f>CONCATENATE(G4606,"|", IF(I4606="", H4606,I4606),"|",IF(L4606="",K4606,L4606))</f>
        <v>JWH-200 6-Hydroxyindole|PrMCnc|Urine</v>
      </c>
      <c r="C4606" t="b">
        <f t="shared" si="61"/>
        <v>0</v>
      </c>
      <c r="D4606">
        <v>3948</v>
      </c>
      <c r="E4606">
        <v>5.5347999999999997</v>
      </c>
      <c r="F4606" t="s">
        <v>13332</v>
      </c>
      <c r="G4606" t="s">
        <v>13333</v>
      </c>
      <c r="H4606" t="s">
        <v>2</v>
      </c>
      <c r="I4606" t="s">
        <v>25806</v>
      </c>
      <c r="J4606" t="s">
        <v>3</v>
      </c>
      <c r="K4606" t="s">
        <v>32</v>
      </c>
      <c r="M4606" t="s">
        <v>5</v>
      </c>
      <c r="N4606" t="s">
        <v>136</v>
      </c>
      <c r="O4606" t="s">
        <v>48</v>
      </c>
      <c r="P4606" t="s">
        <v>48</v>
      </c>
      <c r="Q4606" t="s">
        <v>6</v>
      </c>
      <c r="R4606" t="s">
        <v>13334</v>
      </c>
      <c r="S4606" t="s">
        <v>13335</v>
      </c>
      <c r="T4606">
        <v>1</v>
      </c>
      <c r="U4606" t="s">
        <v>18</v>
      </c>
    </row>
    <row r="4607" spans="1:21" hidden="1" x14ac:dyDescent="0.25">
      <c r="B4607" t="str">
        <f>CONCATENATE(G4607,"|", IF(I4607="", H4607,I4607),"|",IF(L4607="",K4607,L4607))</f>
        <v>JWH-200|PrMCnc|Intravascular - any</v>
      </c>
      <c r="C4607" t="b">
        <f t="shared" si="61"/>
        <v>0</v>
      </c>
      <c r="D4607">
        <v>3943</v>
      </c>
      <c r="E4607">
        <v>5.5347999999999997</v>
      </c>
      <c r="F4607" t="s">
        <v>13314</v>
      </c>
      <c r="G4607" t="s">
        <v>13315</v>
      </c>
      <c r="H4607" t="s">
        <v>140</v>
      </c>
      <c r="I4607" t="s">
        <v>25806</v>
      </c>
      <c r="J4607" t="s">
        <v>3</v>
      </c>
      <c r="K4607" t="s">
        <v>38</v>
      </c>
      <c r="L4607" t="s">
        <v>25808</v>
      </c>
      <c r="M4607" t="s">
        <v>141</v>
      </c>
      <c r="Q4607" t="s">
        <v>6</v>
      </c>
      <c r="R4607" t="s">
        <v>13316</v>
      </c>
      <c r="S4607" t="s">
        <v>13317</v>
      </c>
      <c r="T4607">
        <v>1</v>
      </c>
      <c r="U4607" t="s">
        <v>18</v>
      </c>
    </row>
    <row r="4608" spans="1:21" hidden="1" x14ac:dyDescent="0.25">
      <c r="B4608" t="str">
        <f>CONCATENATE(G4608,"|", IF(I4608="", H4608,I4608),"|",IF(L4608="",K4608,L4608))</f>
        <v>JWH-210 5-carboxypentyl cutoff|PrMCnc|Urine</v>
      </c>
      <c r="C4608" t="b">
        <f t="shared" si="61"/>
        <v>0</v>
      </c>
      <c r="D4608">
        <v>3951</v>
      </c>
      <c r="E4608">
        <v>5.5762999999999998</v>
      </c>
      <c r="F4608" t="s">
        <v>13344</v>
      </c>
      <c r="G4608" t="s">
        <v>13345</v>
      </c>
      <c r="H4608" t="s">
        <v>2</v>
      </c>
      <c r="I4608" t="s">
        <v>25806</v>
      </c>
      <c r="J4608" t="s">
        <v>3</v>
      </c>
      <c r="K4608" t="s">
        <v>32</v>
      </c>
      <c r="M4608" t="s">
        <v>5</v>
      </c>
      <c r="N4608" t="s">
        <v>136</v>
      </c>
      <c r="O4608" t="s">
        <v>48</v>
      </c>
      <c r="P4608" t="s">
        <v>48</v>
      </c>
      <c r="Q4608" t="s">
        <v>6</v>
      </c>
      <c r="R4608" t="s">
        <v>13346</v>
      </c>
      <c r="S4608" t="s">
        <v>13347</v>
      </c>
      <c r="T4608">
        <v>1</v>
      </c>
      <c r="U4608" t="s">
        <v>9</v>
      </c>
    </row>
    <row r="4609" spans="1:21" hidden="1" x14ac:dyDescent="0.25">
      <c r="B4609" t="str">
        <f>CONCATENATE(G4609,"|", IF(I4609="", H4609,I4609),"|",IF(L4609="",K4609,L4609))</f>
        <v>JWH-210 5-carboxypentyl/Creatinine|MRto|Urine</v>
      </c>
      <c r="C4609" t="b">
        <f t="shared" si="61"/>
        <v>0</v>
      </c>
      <c r="D4609">
        <v>3952</v>
      </c>
      <c r="E4609">
        <v>5.5347999999999997</v>
      </c>
      <c r="F4609" t="s">
        <v>13348</v>
      </c>
      <c r="G4609" t="s">
        <v>13349</v>
      </c>
      <c r="H4609" t="s">
        <v>440</v>
      </c>
      <c r="J4609" t="s">
        <v>3</v>
      </c>
      <c r="K4609" t="s">
        <v>32</v>
      </c>
      <c r="M4609" t="s">
        <v>5</v>
      </c>
      <c r="O4609" t="s">
        <v>1088</v>
      </c>
      <c r="P4609" t="s">
        <v>1089</v>
      </c>
      <c r="Q4609" t="s">
        <v>6</v>
      </c>
      <c r="R4609" t="s">
        <v>13350</v>
      </c>
      <c r="S4609" t="s">
        <v>13351</v>
      </c>
      <c r="T4609">
        <v>1</v>
      </c>
      <c r="U4609" t="s">
        <v>18</v>
      </c>
    </row>
    <row r="4610" spans="1:21" hidden="1" x14ac:dyDescent="0.25">
      <c r="B4610" t="str">
        <f>CONCATENATE(G4610,"|", IF(I4610="", H4610,I4610),"|",IF(L4610="",K4610,L4610))</f>
        <v>JWH-210 5-carboxypentyl|PrMCnc|Urine</v>
      </c>
      <c r="C4610" t="b">
        <f t="shared" si="61"/>
        <v>0</v>
      </c>
      <c r="D4610">
        <v>3950</v>
      </c>
      <c r="E4610">
        <v>5.5762999999999998</v>
      </c>
      <c r="F4610" t="s">
        <v>13340</v>
      </c>
      <c r="G4610" t="s">
        <v>13341</v>
      </c>
      <c r="H4610" t="s">
        <v>2</v>
      </c>
      <c r="I4610" t="s">
        <v>25806</v>
      </c>
      <c r="J4610" t="s">
        <v>3</v>
      </c>
      <c r="K4610" t="s">
        <v>32</v>
      </c>
      <c r="M4610" t="s">
        <v>5</v>
      </c>
      <c r="N4610" t="s">
        <v>136</v>
      </c>
      <c r="O4610" t="s">
        <v>48</v>
      </c>
      <c r="P4610" t="s">
        <v>48</v>
      </c>
      <c r="Q4610" t="s">
        <v>6</v>
      </c>
      <c r="R4610" t="s">
        <v>13342</v>
      </c>
      <c r="S4610" t="s">
        <v>13343</v>
      </c>
      <c r="T4610">
        <v>1</v>
      </c>
      <c r="U4610" t="s">
        <v>9</v>
      </c>
    </row>
    <row r="4611" spans="1:21" hidden="1" x14ac:dyDescent="0.25">
      <c r="B4611" t="str">
        <f>CONCATENATE(G4611,"|", IF(I4611="", H4611,I4611),"|",IF(L4611="",K4611,L4611))</f>
        <v>JWH-210 5-hydroxypentyl cutoff|PrMCnc|Urine</v>
      </c>
      <c r="C4611" t="b">
        <f t="shared" si="61"/>
        <v>0</v>
      </c>
      <c r="D4611">
        <v>3954</v>
      </c>
      <c r="E4611">
        <v>5.5762999999999998</v>
      </c>
      <c r="F4611" t="s">
        <v>13356</v>
      </c>
      <c r="G4611" t="s">
        <v>13357</v>
      </c>
      <c r="H4611" t="s">
        <v>2</v>
      </c>
      <c r="I4611" t="s">
        <v>25806</v>
      </c>
      <c r="J4611" t="s">
        <v>3</v>
      </c>
      <c r="K4611" t="s">
        <v>32</v>
      </c>
      <c r="M4611" t="s">
        <v>5</v>
      </c>
      <c r="N4611" t="s">
        <v>136</v>
      </c>
      <c r="O4611" t="s">
        <v>48</v>
      </c>
      <c r="P4611" t="s">
        <v>48</v>
      </c>
      <c r="Q4611" t="s">
        <v>6</v>
      </c>
      <c r="R4611" t="s">
        <v>13358</v>
      </c>
      <c r="S4611" t="s">
        <v>13359</v>
      </c>
      <c r="T4611">
        <v>1</v>
      </c>
      <c r="U4611" t="s">
        <v>9</v>
      </c>
    </row>
    <row r="4612" spans="1:21" hidden="1" x14ac:dyDescent="0.25">
      <c r="B4612" t="str">
        <f>CONCATENATE(G4612,"|", IF(I4612="", H4612,I4612),"|",IF(L4612="",K4612,L4612))</f>
        <v>JWH-210 5-Hydroxypentyl|PrMCnc|Urine</v>
      </c>
      <c r="C4612" t="b">
        <f t="shared" si="61"/>
        <v>0</v>
      </c>
      <c r="D4612">
        <v>3953</v>
      </c>
      <c r="E4612">
        <v>5.5347999999999997</v>
      </c>
      <c r="F4612" t="s">
        <v>13352</v>
      </c>
      <c r="G4612" t="s">
        <v>13353</v>
      </c>
      <c r="H4612" t="s">
        <v>2</v>
      </c>
      <c r="I4612" t="s">
        <v>25806</v>
      </c>
      <c r="J4612" t="s">
        <v>3</v>
      </c>
      <c r="K4612" t="s">
        <v>32</v>
      </c>
      <c r="M4612" t="s">
        <v>5</v>
      </c>
      <c r="N4612" t="s">
        <v>136</v>
      </c>
      <c r="O4612" t="s">
        <v>48</v>
      </c>
      <c r="P4612" t="s">
        <v>48</v>
      </c>
      <c r="Q4612" t="s">
        <v>6</v>
      </c>
      <c r="R4612" t="s">
        <v>13354</v>
      </c>
      <c r="S4612" t="s">
        <v>13355</v>
      </c>
      <c r="T4612">
        <v>1</v>
      </c>
      <c r="U4612" t="s">
        <v>18</v>
      </c>
    </row>
    <row r="4613" spans="1:21" hidden="1" x14ac:dyDescent="0.25">
      <c r="B4613" t="str">
        <f>CONCATENATE(G4613,"|", IF(I4613="", H4613,I4613),"|",IF(L4613="",K4613,L4613))</f>
        <v>JWH-250 4+5-hydroxypentyl|PrMCnc|Urine</v>
      </c>
      <c r="C4613" t="b">
        <f t="shared" si="61"/>
        <v>0</v>
      </c>
      <c r="D4613">
        <v>3956</v>
      </c>
      <c r="E4613">
        <v>5.5347999999999997</v>
      </c>
      <c r="F4613" t="s">
        <v>13364</v>
      </c>
      <c r="G4613" t="s">
        <v>13365</v>
      </c>
      <c r="H4613" t="s">
        <v>140</v>
      </c>
      <c r="I4613" t="s">
        <v>25806</v>
      </c>
      <c r="J4613" t="s">
        <v>3</v>
      </c>
      <c r="K4613" t="s">
        <v>32</v>
      </c>
      <c r="M4613" t="s">
        <v>141</v>
      </c>
      <c r="N4613" t="s">
        <v>136</v>
      </c>
      <c r="Q4613" t="s">
        <v>6</v>
      </c>
      <c r="R4613" t="s">
        <v>13366</v>
      </c>
      <c r="S4613" t="s">
        <v>13367</v>
      </c>
      <c r="T4613">
        <v>1</v>
      </c>
      <c r="U4613" t="s">
        <v>18</v>
      </c>
    </row>
    <row r="4614" spans="1:21" hidden="1" x14ac:dyDescent="0.25">
      <c r="B4614" t="str">
        <f>CONCATENATE(G4614,"|", IF(I4614="", H4614,I4614),"|",IF(L4614="",K4614,L4614))</f>
        <v>JWH-250 5-carboxypentyl/Creatinine|MRto|Urine</v>
      </c>
      <c r="C4614" t="b">
        <f t="shared" si="61"/>
        <v>0</v>
      </c>
      <c r="D4614">
        <v>3960</v>
      </c>
      <c r="E4614">
        <v>5.5347999999999997</v>
      </c>
      <c r="F4614" t="s">
        <v>13378</v>
      </c>
      <c r="G4614" t="s">
        <v>13379</v>
      </c>
      <c r="H4614" t="s">
        <v>440</v>
      </c>
      <c r="J4614" t="s">
        <v>3</v>
      </c>
      <c r="K4614" t="s">
        <v>32</v>
      </c>
      <c r="M4614" t="s">
        <v>5</v>
      </c>
      <c r="O4614" t="s">
        <v>1088</v>
      </c>
      <c r="P4614" t="s">
        <v>1089</v>
      </c>
      <c r="Q4614" t="s">
        <v>6</v>
      </c>
      <c r="R4614" t="s">
        <v>13380</v>
      </c>
      <c r="S4614" t="s">
        <v>13381</v>
      </c>
      <c r="T4614">
        <v>1</v>
      </c>
      <c r="U4614" t="s">
        <v>18</v>
      </c>
    </row>
    <row r="4615" spans="1:21" hidden="1" x14ac:dyDescent="0.25">
      <c r="B4615" t="str">
        <f>CONCATENATE(G4615,"|", IF(I4615="", H4615,I4615),"|",IF(L4615="",K4615,L4615))</f>
        <v>JWH-250 5-carboxypentyl|PrMCnc|Intravascular - any</v>
      </c>
      <c r="C4615" t="b">
        <f>IF(OR(B4615=B4614, B4615=B4616), TRUE, FALSE)</f>
        <v>0</v>
      </c>
      <c r="D4615">
        <v>3957</v>
      </c>
      <c r="E4615">
        <v>5.5347999999999997</v>
      </c>
      <c r="F4615" t="s">
        <v>13368</v>
      </c>
      <c r="G4615" t="s">
        <v>13369</v>
      </c>
      <c r="H4615" t="s">
        <v>140</v>
      </c>
      <c r="I4615" t="s">
        <v>25806</v>
      </c>
      <c r="J4615" t="s">
        <v>3</v>
      </c>
      <c r="K4615" t="s">
        <v>38</v>
      </c>
      <c r="L4615" t="s">
        <v>25808</v>
      </c>
      <c r="M4615" t="s">
        <v>141</v>
      </c>
      <c r="Q4615" t="s">
        <v>6</v>
      </c>
      <c r="R4615" t="s">
        <v>13370</v>
      </c>
      <c r="S4615" t="s">
        <v>13371</v>
      </c>
      <c r="T4615">
        <v>1</v>
      </c>
      <c r="U4615" t="s">
        <v>18</v>
      </c>
    </row>
    <row r="4616" spans="1:21" x14ac:dyDescent="0.25">
      <c r="B4616" t="str">
        <f>CONCATENATE(G4616,"|", IF(I4616="", H4616,I4616),"|",IF(L4616="",K4616,L4616))</f>
        <v>JWH-250 5-carboxypentyl|PrMCnc|Urine</v>
      </c>
      <c r="C4616" t="b">
        <f>IF(OR(B4616=B4615, B4616=B4617), TRUE, FALSE)</f>
        <v>1</v>
      </c>
      <c r="D4616">
        <v>3958</v>
      </c>
      <c r="E4616">
        <v>5.5347999999999997</v>
      </c>
      <c r="F4616" t="s">
        <v>13372</v>
      </c>
      <c r="G4616" t="s">
        <v>13369</v>
      </c>
      <c r="H4616" t="s">
        <v>2</v>
      </c>
      <c r="I4616" t="s">
        <v>25806</v>
      </c>
      <c r="J4616" t="s">
        <v>3</v>
      </c>
      <c r="K4616" t="s">
        <v>32</v>
      </c>
      <c r="M4616" t="s">
        <v>5</v>
      </c>
      <c r="N4616" t="s">
        <v>136</v>
      </c>
      <c r="O4616" t="s">
        <v>48</v>
      </c>
      <c r="P4616" t="s">
        <v>48</v>
      </c>
      <c r="Q4616" t="s">
        <v>6</v>
      </c>
      <c r="R4616" t="s">
        <v>13373</v>
      </c>
      <c r="S4616" t="s">
        <v>13374</v>
      </c>
      <c r="T4616">
        <v>1</v>
      </c>
      <c r="U4616" t="s">
        <v>18</v>
      </c>
    </row>
    <row r="4617" spans="1:21" x14ac:dyDescent="0.25">
      <c r="B4617" t="str">
        <f>CONCATENATE(G4617,"|", IF(I4617="", H4617,I4617),"|",IF(L4617="",K4617,L4617))</f>
        <v>JWH-250 5-carboxypentyl|PrMCnc|Urine</v>
      </c>
      <c r="C4617" t="b">
        <f>IF(OR(B4617=B4616, B4617=B4619), TRUE, FALSE)</f>
        <v>1</v>
      </c>
      <c r="D4617">
        <v>3959</v>
      </c>
      <c r="E4617">
        <v>5.5347999999999997</v>
      </c>
      <c r="F4617" t="s">
        <v>13375</v>
      </c>
      <c r="G4617" t="s">
        <v>13369</v>
      </c>
      <c r="H4617" t="s">
        <v>140</v>
      </c>
      <c r="I4617" t="s">
        <v>25806</v>
      </c>
      <c r="J4617" t="s">
        <v>3</v>
      </c>
      <c r="K4617" t="s">
        <v>32</v>
      </c>
      <c r="M4617" t="s">
        <v>141</v>
      </c>
      <c r="N4617" t="s">
        <v>136</v>
      </c>
      <c r="Q4617" t="s">
        <v>6</v>
      </c>
      <c r="R4617" t="s">
        <v>13376</v>
      </c>
      <c r="S4617" t="s">
        <v>13377</v>
      </c>
      <c r="T4617">
        <v>1</v>
      </c>
      <c r="U4617" t="s">
        <v>18</v>
      </c>
    </row>
    <row r="4618" spans="1:21" x14ac:dyDescent="0.25">
      <c r="A4618" s="1" t="s">
        <v>28530</v>
      </c>
      <c r="B4618">
        <f>SUBTOTAL(3,B4616:B4617)</f>
        <v>2</v>
      </c>
    </row>
    <row r="4619" spans="1:21" hidden="1" x14ac:dyDescent="0.25">
      <c r="B4619" t="str">
        <f>CONCATENATE(G4619,"|", IF(I4619="", H4619,I4619),"|",IF(L4619="",K4619,L4619))</f>
        <v>JWH-250 5-hydroxypentyl cutoff|PrMCnc|Urine</v>
      </c>
      <c r="C4619" t="b">
        <f>IF(OR(B4619=B4617, B4619=B4620), TRUE, FALSE)</f>
        <v>0</v>
      </c>
      <c r="D4619">
        <v>3963</v>
      </c>
      <c r="E4619">
        <v>5.5762999999999998</v>
      </c>
      <c r="F4619" t="s">
        <v>13389</v>
      </c>
      <c r="G4619" t="s">
        <v>13390</v>
      </c>
      <c r="H4619" t="s">
        <v>2</v>
      </c>
      <c r="I4619" t="s">
        <v>25806</v>
      </c>
      <c r="J4619" t="s">
        <v>3</v>
      </c>
      <c r="K4619" t="s">
        <v>32</v>
      </c>
      <c r="M4619" t="s">
        <v>5</v>
      </c>
      <c r="N4619" t="s">
        <v>136</v>
      </c>
      <c r="O4619" t="s">
        <v>48</v>
      </c>
      <c r="P4619" t="s">
        <v>48</v>
      </c>
      <c r="Q4619" t="s">
        <v>6</v>
      </c>
      <c r="R4619" t="s">
        <v>13391</v>
      </c>
      <c r="S4619" t="s">
        <v>13392</v>
      </c>
      <c r="T4619">
        <v>1</v>
      </c>
      <c r="U4619" t="s">
        <v>9</v>
      </c>
    </row>
    <row r="4620" spans="1:21" hidden="1" x14ac:dyDescent="0.25">
      <c r="B4620" t="str">
        <f>CONCATENATE(G4620,"|", IF(I4620="", H4620,I4620),"|",IF(L4620="",K4620,L4620))</f>
        <v>JWH-250 5-hydroxypentyl|PrMCnc|Intravascular - any</v>
      </c>
      <c r="C4620" t="b">
        <f t="shared" si="61"/>
        <v>0</v>
      </c>
      <c r="D4620">
        <v>3961</v>
      </c>
      <c r="E4620">
        <v>5.5347999999999997</v>
      </c>
      <c r="F4620" t="s">
        <v>13382</v>
      </c>
      <c r="G4620" t="s">
        <v>13383</v>
      </c>
      <c r="H4620" t="s">
        <v>140</v>
      </c>
      <c r="I4620" t="s">
        <v>25806</v>
      </c>
      <c r="J4620" t="s">
        <v>3</v>
      </c>
      <c r="K4620" t="s">
        <v>38</v>
      </c>
      <c r="L4620" t="s">
        <v>25808</v>
      </c>
      <c r="M4620" t="s">
        <v>141</v>
      </c>
      <c r="Q4620" t="s">
        <v>6</v>
      </c>
      <c r="R4620" t="s">
        <v>13384</v>
      </c>
      <c r="S4620" t="s">
        <v>13385</v>
      </c>
      <c r="T4620">
        <v>1</v>
      </c>
      <c r="U4620" t="s">
        <v>18</v>
      </c>
    </row>
    <row r="4621" spans="1:21" hidden="1" x14ac:dyDescent="0.25">
      <c r="B4621" t="str">
        <f>CONCATENATE(G4621,"|", IF(I4621="", H4621,I4621),"|",IF(L4621="",K4621,L4621))</f>
        <v>JWH-250 5-hydroxypentyl|PrMCnc|Urine</v>
      </c>
      <c r="C4621" t="b">
        <f t="shared" si="61"/>
        <v>0</v>
      </c>
      <c r="D4621">
        <v>3962</v>
      </c>
      <c r="E4621">
        <v>5.5347999999999997</v>
      </c>
      <c r="F4621" t="s">
        <v>13386</v>
      </c>
      <c r="G4621" t="s">
        <v>13383</v>
      </c>
      <c r="H4621" t="s">
        <v>140</v>
      </c>
      <c r="I4621" t="s">
        <v>25806</v>
      </c>
      <c r="J4621" t="s">
        <v>3</v>
      </c>
      <c r="K4621" t="s">
        <v>32</v>
      </c>
      <c r="M4621" t="s">
        <v>141</v>
      </c>
      <c r="N4621" t="s">
        <v>136</v>
      </c>
      <c r="Q4621" t="s">
        <v>6</v>
      </c>
      <c r="R4621" t="s">
        <v>13387</v>
      </c>
      <c r="S4621" t="s">
        <v>13388</v>
      </c>
      <c r="T4621">
        <v>1</v>
      </c>
      <c r="U4621" t="s">
        <v>18</v>
      </c>
    </row>
    <row r="4622" spans="1:21" hidden="1" x14ac:dyDescent="0.25">
      <c r="B4622" t="str">
        <f>CONCATENATE(G4622,"|", IF(I4622="", H4622,I4622),"|",IF(L4622="",K4622,L4622))</f>
        <v>JWH-250|PrMCnc|Intravascular - any</v>
      </c>
      <c r="C4622" t="b">
        <f t="shared" si="61"/>
        <v>0</v>
      </c>
      <c r="D4622">
        <v>3955</v>
      </c>
      <c r="E4622">
        <v>5.5347999999999997</v>
      </c>
      <c r="F4622" t="s">
        <v>13360</v>
      </c>
      <c r="G4622" t="s">
        <v>13361</v>
      </c>
      <c r="H4622" t="s">
        <v>140</v>
      </c>
      <c r="I4622" t="s">
        <v>25806</v>
      </c>
      <c r="J4622" t="s">
        <v>3</v>
      </c>
      <c r="K4622" t="s">
        <v>38</v>
      </c>
      <c r="L4622" t="s">
        <v>25808</v>
      </c>
      <c r="M4622" t="s">
        <v>141</v>
      </c>
      <c r="Q4622" t="s">
        <v>6</v>
      </c>
      <c r="R4622" t="s">
        <v>13362</v>
      </c>
      <c r="S4622" t="s">
        <v>13363</v>
      </c>
      <c r="T4622">
        <v>1</v>
      </c>
      <c r="U4622" t="s">
        <v>18</v>
      </c>
    </row>
    <row r="4623" spans="1:21" hidden="1" x14ac:dyDescent="0.25">
      <c r="B4623" t="str">
        <f>CONCATENATE(G4623,"|", IF(I4623="", H4623,I4623),"|",IF(L4623="",K4623,L4623))</f>
        <v>JWH-398 5-hydroxypentyl|PrMCnc|Intravascular - any</v>
      </c>
      <c r="C4623" t="b">
        <f t="shared" si="61"/>
        <v>0</v>
      </c>
      <c r="D4623">
        <v>3965</v>
      </c>
      <c r="E4623">
        <v>5.5347999999999997</v>
      </c>
      <c r="F4623" t="s">
        <v>13397</v>
      </c>
      <c r="G4623" t="s">
        <v>13398</v>
      </c>
      <c r="H4623" t="s">
        <v>140</v>
      </c>
      <c r="I4623" t="s">
        <v>25806</v>
      </c>
      <c r="J4623" t="s">
        <v>3</v>
      </c>
      <c r="K4623" t="s">
        <v>38</v>
      </c>
      <c r="L4623" t="s">
        <v>25808</v>
      </c>
      <c r="M4623" t="s">
        <v>141</v>
      </c>
      <c r="Q4623" t="s">
        <v>6</v>
      </c>
      <c r="R4623" t="s">
        <v>13399</v>
      </c>
      <c r="S4623" t="s">
        <v>13400</v>
      </c>
      <c r="T4623">
        <v>1</v>
      </c>
      <c r="U4623" t="s">
        <v>18</v>
      </c>
    </row>
    <row r="4624" spans="1:21" hidden="1" x14ac:dyDescent="0.25">
      <c r="B4624" t="str">
        <f>CONCATENATE(G4624,"|", IF(I4624="", H4624,I4624),"|",IF(L4624="",K4624,L4624))</f>
        <v>JWH-398 5-hydroxypentyl|PrMCnc|Urine</v>
      </c>
      <c r="C4624" t="b">
        <f t="shared" si="61"/>
        <v>0</v>
      </c>
      <c r="D4624">
        <v>3966</v>
      </c>
      <c r="E4624">
        <v>5.5347999999999997</v>
      </c>
      <c r="F4624" t="s">
        <v>13401</v>
      </c>
      <c r="G4624" t="s">
        <v>13398</v>
      </c>
      <c r="H4624" t="s">
        <v>140</v>
      </c>
      <c r="I4624" t="s">
        <v>25806</v>
      </c>
      <c r="J4624" t="s">
        <v>3</v>
      </c>
      <c r="K4624" t="s">
        <v>32</v>
      </c>
      <c r="M4624" t="s">
        <v>141</v>
      </c>
      <c r="N4624" t="s">
        <v>136</v>
      </c>
      <c r="Q4624" t="s">
        <v>6</v>
      </c>
      <c r="R4624" t="s">
        <v>13402</v>
      </c>
      <c r="S4624" t="s">
        <v>13403</v>
      </c>
      <c r="T4624">
        <v>1</v>
      </c>
      <c r="U4624" t="s">
        <v>18</v>
      </c>
    </row>
    <row r="4625" spans="1:21" hidden="1" x14ac:dyDescent="0.25">
      <c r="B4625" t="str">
        <f>CONCATENATE(G4625,"|", IF(I4625="", H4625,I4625),"|",IF(L4625="",K4625,L4625))</f>
        <v>JWH-398|PrMCnc|Intravascular - any</v>
      </c>
      <c r="C4625" t="b">
        <f t="shared" si="61"/>
        <v>0</v>
      </c>
      <c r="D4625">
        <v>3964</v>
      </c>
      <c r="E4625">
        <v>5.5347999999999997</v>
      </c>
      <c r="F4625" t="s">
        <v>13393</v>
      </c>
      <c r="G4625" t="s">
        <v>13394</v>
      </c>
      <c r="H4625" t="s">
        <v>140</v>
      </c>
      <c r="I4625" t="s">
        <v>25806</v>
      </c>
      <c r="J4625" t="s">
        <v>3</v>
      </c>
      <c r="K4625" t="s">
        <v>38</v>
      </c>
      <c r="L4625" t="s">
        <v>25808</v>
      </c>
      <c r="M4625" t="s">
        <v>141</v>
      </c>
      <c r="Q4625" t="s">
        <v>6</v>
      </c>
      <c r="R4625" t="s">
        <v>13395</v>
      </c>
      <c r="S4625" t="s">
        <v>13396</v>
      </c>
      <c r="T4625">
        <v>1</v>
      </c>
      <c r="U4625" t="s">
        <v>18</v>
      </c>
    </row>
    <row r="4626" spans="1:21" hidden="1" x14ac:dyDescent="0.25">
      <c r="B4626" t="str">
        <f>CONCATENATE(G4626,"|", IF(I4626="", H4626,I4626),"|",IF(L4626="",K4626,L4626))</f>
        <v>Kanamycin^peak|PrMCnc|Intravascular - any</v>
      </c>
      <c r="C4626" t="b">
        <f t="shared" si="61"/>
        <v>0</v>
      </c>
      <c r="D4626">
        <v>3969</v>
      </c>
      <c r="E4626">
        <v>5.5347999999999997</v>
      </c>
      <c r="F4626" t="s">
        <v>13411</v>
      </c>
      <c r="G4626" t="s">
        <v>13412</v>
      </c>
      <c r="H4626" t="s">
        <v>2</v>
      </c>
      <c r="I4626" t="s">
        <v>25806</v>
      </c>
      <c r="J4626" t="s">
        <v>3</v>
      </c>
      <c r="K4626" t="s">
        <v>47</v>
      </c>
      <c r="L4626" t="s">
        <v>25808</v>
      </c>
      <c r="M4626" t="s">
        <v>5</v>
      </c>
      <c r="O4626" t="s">
        <v>101</v>
      </c>
      <c r="P4626" t="s">
        <v>101</v>
      </c>
      <c r="Q4626" t="s">
        <v>6</v>
      </c>
      <c r="R4626" t="s">
        <v>13413</v>
      </c>
      <c r="S4626" t="s">
        <v>13414</v>
      </c>
      <c r="T4626">
        <v>1</v>
      </c>
      <c r="U4626" t="s">
        <v>18</v>
      </c>
    </row>
    <row r="4627" spans="1:21" hidden="1" x14ac:dyDescent="0.25">
      <c r="B4627" t="str">
        <f>CONCATENATE(G4627,"|", IF(I4627="", H4627,I4627),"|",IF(L4627="",K4627,L4627))</f>
        <v>Kanamycin^trough|PrMCnc|Intravascular - any</v>
      </c>
      <c r="C4627" t="b">
        <f t="shared" si="61"/>
        <v>0</v>
      </c>
      <c r="D4627">
        <v>3970</v>
      </c>
      <c r="E4627">
        <v>5.5347999999999997</v>
      </c>
      <c r="F4627" t="s">
        <v>13415</v>
      </c>
      <c r="G4627" t="s">
        <v>13416</v>
      </c>
      <c r="H4627" t="s">
        <v>2</v>
      </c>
      <c r="I4627" t="s">
        <v>25806</v>
      </c>
      <c r="J4627" t="s">
        <v>3</v>
      </c>
      <c r="K4627" t="s">
        <v>47</v>
      </c>
      <c r="L4627" t="s">
        <v>25808</v>
      </c>
      <c r="M4627" t="s">
        <v>5</v>
      </c>
      <c r="O4627" t="s">
        <v>101</v>
      </c>
      <c r="P4627" t="s">
        <v>101</v>
      </c>
      <c r="Q4627" t="s">
        <v>6</v>
      </c>
      <c r="R4627" t="s">
        <v>13417</v>
      </c>
      <c r="S4627" t="s">
        <v>13418</v>
      </c>
      <c r="T4627">
        <v>1</v>
      </c>
      <c r="U4627" t="s">
        <v>18</v>
      </c>
    </row>
    <row r="4628" spans="1:21" hidden="1" x14ac:dyDescent="0.25">
      <c r="B4628" t="str">
        <f>CONCATENATE(G4628,"|", IF(I4628="", H4628,I4628),"|",IF(L4628="",K4628,L4628))</f>
        <v>Kanamycin|PrMCnc|Intravascular - any</v>
      </c>
      <c r="C4628" t="b">
        <f t="shared" si="61"/>
        <v>0</v>
      </c>
      <c r="D4628">
        <v>3967</v>
      </c>
      <c r="E4628">
        <v>5.5347999999999997</v>
      </c>
      <c r="F4628" t="s">
        <v>13404</v>
      </c>
      <c r="G4628" t="s">
        <v>13405</v>
      </c>
      <c r="H4628" t="s">
        <v>2</v>
      </c>
      <c r="I4628" t="s">
        <v>25806</v>
      </c>
      <c r="J4628" t="s">
        <v>3</v>
      </c>
      <c r="K4628" t="s">
        <v>47</v>
      </c>
      <c r="L4628" t="s">
        <v>25808</v>
      </c>
      <c r="M4628" t="s">
        <v>5</v>
      </c>
      <c r="O4628" t="s">
        <v>101</v>
      </c>
      <c r="P4628" t="s">
        <v>101</v>
      </c>
      <c r="Q4628" t="s">
        <v>6</v>
      </c>
      <c r="R4628" t="s">
        <v>13406</v>
      </c>
      <c r="S4628" t="s">
        <v>13407</v>
      </c>
      <c r="T4628">
        <v>1</v>
      </c>
      <c r="U4628" t="s">
        <v>18</v>
      </c>
    </row>
    <row r="4629" spans="1:21" hidden="1" x14ac:dyDescent="0.25">
      <c r="B4629" t="str">
        <f>CONCATENATE(G4629,"|", IF(I4629="", H4629,I4629),"|",IF(L4629="",K4629,L4629))</f>
        <v>Kanamycin|PrMCnc|XXX</v>
      </c>
      <c r="C4629" t="b">
        <f>IF(OR(B4629=B4628, B4629=B4630), TRUE, FALSE)</f>
        <v>0</v>
      </c>
      <c r="D4629">
        <v>3968</v>
      </c>
      <c r="E4629">
        <v>5.5347999999999997</v>
      </c>
      <c r="F4629" t="s">
        <v>13408</v>
      </c>
      <c r="G4629" t="s">
        <v>13405</v>
      </c>
      <c r="H4629" t="s">
        <v>2</v>
      </c>
      <c r="I4629" t="s">
        <v>25806</v>
      </c>
      <c r="J4629" t="s">
        <v>3</v>
      </c>
      <c r="K4629" t="s">
        <v>259</v>
      </c>
      <c r="M4629" t="s">
        <v>5</v>
      </c>
      <c r="O4629" t="s">
        <v>7157</v>
      </c>
      <c r="P4629" t="s">
        <v>7157</v>
      </c>
      <c r="Q4629" t="s">
        <v>6</v>
      </c>
      <c r="R4629" t="s">
        <v>13409</v>
      </c>
      <c r="S4629" t="s">
        <v>13410</v>
      </c>
      <c r="T4629">
        <v>1</v>
      </c>
      <c r="U4629" t="s">
        <v>18</v>
      </c>
    </row>
    <row r="4630" spans="1:21" x14ac:dyDescent="0.25">
      <c r="B4630" t="str">
        <f>CONCATENATE(G4630,"|", IF(I4630="", H4630,I4630),"|",IF(L4630="",K4630,L4630))</f>
        <v>Ketamine cutoff|PrMCnc|Urine</v>
      </c>
      <c r="C4630" t="b">
        <f>IF(OR(B4630=B4629, B4630=B4631), TRUE, FALSE)</f>
        <v>1</v>
      </c>
      <c r="D4630">
        <v>3980</v>
      </c>
      <c r="E4630">
        <v>5.5762999999999998</v>
      </c>
      <c r="F4630" t="s">
        <v>13447</v>
      </c>
      <c r="G4630" t="s">
        <v>13448</v>
      </c>
      <c r="H4630" t="s">
        <v>2</v>
      </c>
      <c r="I4630" t="s">
        <v>25806</v>
      </c>
      <c r="J4630" t="s">
        <v>3</v>
      </c>
      <c r="K4630" t="s">
        <v>32</v>
      </c>
      <c r="M4630" t="s">
        <v>5</v>
      </c>
      <c r="N4630" t="s">
        <v>136</v>
      </c>
      <c r="O4630" t="s">
        <v>48</v>
      </c>
      <c r="P4630" t="s">
        <v>48</v>
      </c>
      <c r="Q4630" t="s">
        <v>6</v>
      </c>
      <c r="R4630" t="s">
        <v>13449</v>
      </c>
      <c r="S4630" t="s">
        <v>13450</v>
      </c>
      <c r="T4630">
        <v>1</v>
      </c>
      <c r="U4630" t="s">
        <v>9</v>
      </c>
    </row>
    <row r="4631" spans="1:21" x14ac:dyDescent="0.25">
      <c r="B4631" t="str">
        <f>CONCATENATE(G4631,"|", IF(I4631="", H4631,I4631),"|",IF(L4631="",K4631,L4631))</f>
        <v>Ketamine cutoff|PrMCnc|Urine</v>
      </c>
      <c r="C4631" t="b">
        <f>IF(OR(B4631=B4630, B4631=B4633), TRUE, FALSE)</f>
        <v>1</v>
      </c>
      <c r="D4631">
        <v>3981</v>
      </c>
      <c r="E4631">
        <v>5.5762999999999998</v>
      </c>
      <c r="F4631" t="s">
        <v>13451</v>
      </c>
      <c r="G4631" t="s">
        <v>13448</v>
      </c>
      <c r="H4631" t="s">
        <v>2</v>
      </c>
      <c r="I4631" t="s">
        <v>25806</v>
      </c>
      <c r="J4631" t="s">
        <v>3</v>
      </c>
      <c r="K4631" t="s">
        <v>32</v>
      </c>
      <c r="M4631" t="s">
        <v>5</v>
      </c>
      <c r="N4631" t="s">
        <v>142</v>
      </c>
      <c r="O4631" t="s">
        <v>48</v>
      </c>
      <c r="P4631" t="s">
        <v>48</v>
      </c>
      <c r="Q4631" t="s">
        <v>6</v>
      </c>
      <c r="R4631" t="s">
        <v>13452</v>
      </c>
      <c r="S4631" t="s">
        <v>13453</v>
      </c>
      <c r="T4631">
        <v>1</v>
      </c>
      <c r="U4631" t="s">
        <v>9</v>
      </c>
    </row>
    <row r="4632" spans="1:21" x14ac:dyDescent="0.25">
      <c r="A4632" s="1" t="s">
        <v>28514</v>
      </c>
      <c r="B4632">
        <f>SUBTOTAL(3,B4630:B4631)</f>
        <v>2</v>
      </c>
    </row>
    <row r="4633" spans="1:21" hidden="1" x14ac:dyDescent="0.25">
      <c r="B4633" t="str">
        <f>CONCATENATE(G4633,"|", IF(I4633="", H4633,I4633),"|",IF(L4633="",K4633,L4633))</f>
        <v>Ketamine/Creatinine|MRto|Urine</v>
      </c>
      <c r="C4633" t="b">
        <f>IF(OR(B4633=B4631, B4633=B4634), TRUE, FALSE)</f>
        <v>0</v>
      </c>
      <c r="D4633">
        <v>3982</v>
      </c>
      <c r="E4633">
        <v>5.5347999999999997</v>
      </c>
      <c r="F4633" t="s">
        <v>13454</v>
      </c>
      <c r="G4633" t="s">
        <v>13455</v>
      </c>
      <c r="H4633" t="s">
        <v>440</v>
      </c>
      <c r="J4633" t="s">
        <v>3</v>
      </c>
      <c r="K4633" t="s">
        <v>32</v>
      </c>
      <c r="M4633" t="s">
        <v>5</v>
      </c>
      <c r="O4633" t="s">
        <v>1088</v>
      </c>
      <c r="P4633" t="s">
        <v>1089</v>
      </c>
      <c r="Q4633" t="s">
        <v>6</v>
      </c>
      <c r="R4633" t="s">
        <v>13456</v>
      </c>
      <c r="S4633" t="s">
        <v>13457</v>
      </c>
      <c r="T4633">
        <v>1</v>
      </c>
      <c r="U4633" t="s">
        <v>18</v>
      </c>
    </row>
    <row r="4634" spans="1:21" hidden="1" x14ac:dyDescent="0.25">
      <c r="B4634" t="str">
        <f>CONCATENATE(G4634,"|", IF(I4634="", H4634,I4634),"|",IF(L4634="",K4634,L4634))</f>
        <v>Ketamine|PrMCnc|Gast fld</v>
      </c>
      <c r="C4634" t="b">
        <f>IF(OR(B4634=B4633, B4634=B4635), TRUE, FALSE)</f>
        <v>0</v>
      </c>
      <c r="D4634">
        <v>3971</v>
      </c>
      <c r="E4634">
        <v>5.5347999999999997</v>
      </c>
      <c r="F4634" t="s">
        <v>13419</v>
      </c>
      <c r="G4634" t="s">
        <v>13420</v>
      </c>
      <c r="H4634" t="s">
        <v>140</v>
      </c>
      <c r="I4634" t="s">
        <v>25806</v>
      </c>
      <c r="J4634" t="s">
        <v>3</v>
      </c>
      <c r="K4634" t="s">
        <v>602</v>
      </c>
      <c r="M4634" t="s">
        <v>141</v>
      </c>
      <c r="Q4634" t="s">
        <v>6</v>
      </c>
      <c r="R4634" t="s">
        <v>13421</v>
      </c>
      <c r="S4634" t="s">
        <v>13422</v>
      </c>
      <c r="T4634">
        <v>1</v>
      </c>
      <c r="U4634" t="s">
        <v>18</v>
      </c>
    </row>
    <row r="4635" spans="1:21" x14ac:dyDescent="0.25">
      <c r="B4635" t="str">
        <f>CONCATENATE(G4635,"|", IF(I4635="", H4635,I4635),"|",IF(L4635="",K4635,L4635))</f>
        <v>Ketamine|PrMCnc|Intravascular - any</v>
      </c>
      <c r="C4635" t="b">
        <f>IF(OR(B4635=B4634, B4635=B4636), TRUE, FALSE)</f>
        <v>1</v>
      </c>
      <c r="D4635">
        <v>3972</v>
      </c>
      <c r="E4635">
        <v>5.5347999999999997</v>
      </c>
      <c r="F4635" t="s">
        <v>13423</v>
      </c>
      <c r="G4635" t="s">
        <v>13420</v>
      </c>
      <c r="H4635" t="s">
        <v>2</v>
      </c>
      <c r="I4635" t="s">
        <v>25806</v>
      </c>
      <c r="J4635" t="s">
        <v>3</v>
      </c>
      <c r="K4635" t="s">
        <v>47</v>
      </c>
      <c r="L4635" t="s">
        <v>25808</v>
      </c>
      <c r="M4635" t="s">
        <v>5</v>
      </c>
      <c r="O4635" t="s">
        <v>101</v>
      </c>
      <c r="P4635" t="s">
        <v>101</v>
      </c>
      <c r="Q4635" t="s">
        <v>6</v>
      </c>
      <c r="R4635" t="s">
        <v>13424</v>
      </c>
      <c r="S4635" t="s">
        <v>13425</v>
      </c>
      <c r="T4635">
        <v>1</v>
      </c>
      <c r="U4635" t="s">
        <v>18</v>
      </c>
    </row>
    <row r="4636" spans="1:21" x14ac:dyDescent="0.25">
      <c r="B4636" t="str">
        <f>CONCATENATE(G4636,"|", IF(I4636="", H4636,I4636),"|",IF(L4636="",K4636,L4636))</f>
        <v>Ketamine|PrMCnc|Intravascular - any</v>
      </c>
      <c r="C4636" t="b">
        <f>IF(OR(B4636=B4635, B4636=B4638), TRUE, FALSE)</f>
        <v>1</v>
      </c>
      <c r="D4636">
        <v>3973</v>
      </c>
      <c r="E4636">
        <v>5.5347999999999997</v>
      </c>
      <c r="F4636" t="s">
        <v>13426</v>
      </c>
      <c r="G4636" t="s">
        <v>13420</v>
      </c>
      <c r="H4636" t="s">
        <v>140</v>
      </c>
      <c r="I4636" t="s">
        <v>25806</v>
      </c>
      <c r="J4636" t="s">
        <v>3</v>
      </c>
      <c r="K4636" t="s">
        <v>47</v>
      </c>
      <c r="L4636" t="s">
        <v>25808</v>
      </c>
      <c r="M4636" t="s">
        <v>141</v>
      </c>
      <c r="Q4636" t="s">
        <v>6</v>
      </c>
      <c r="R4636" t="s">
        <v>13427</v>
      </c>
      <c r="S4636" t="s">
        <v>13428</v>
      </c>
      <c r="T4636">
        <v>1</v>
      </c>
      <c r="U4636" t="s">
        <v>18</v>
      </c>
    </row>
    <row r="4637" spans="1:21" x14ac:dyDescent="0.25">
      <c r="A4637" s="1" t="s">
        <v>28517</v>
      </c>
      <c r="B4637">
        <f>SUBTOTAL(3,B4635:B4636)</f>
        <v>2</v>
      </c>
    </row>
    <row r="4638" spans="1:21" x14ac:dyDescent="0.25">
      <c r="B4638" t="str">
        <f>CONCATENATE(G4638,"|", IF(I4638="", H4638,I4638),"|",IF(L4638="",K4638,L4638))</f>
        <v>Ketamine|PrMCnc|Urine</v>
      </c>
      <c r="C4638" t="b">
        <f>IF(OR(B4638=B4636, B4638=B4639), TRUE, FALSE)</f>
        <v>1</v>
      </c>
      <c r="D4638">
        <v>3974</v>
      </c>
      <c r="E4638">
        <v>5.5347999999999997</v>
      </c>
      <c r="F4638" t="s">
        <v>13429</v>
      </c>
      <c r="G4638" t="s">
        <v>13420</v>
      </c>
      <c r="H4638" t="s">
        <v>2</v>
      </c>
      <c r="I4638" t="s">
        <v>25806</v>
      </c>
      <c r="J4638" t="s">
        <v>3</v>
      </c>
      <c r="K4638" t="s">
        <v>32</v>
      </c>
      <c r="M4638" t="s">
        <v>5</v>
      </c>
      <c r="O4638" t="s">
        <v>101</v>
      </c>
      <c r="P4638" t="s">
        <v>101</v>
      </c>
      <c r="Q4638" t="s">
        <v>6</v>
      </c>
      <c r="R4638" t="s">
        <v>13430</v>
      </c>
      <c r="S4638" t="s">
        <v>13431</v>
      </c>
      <c r="T4638">
        <v>1</v>
      </c>
      <c r="U4638" t="s">
        <v>18</v>
      </c>
    </row>
    <row r="4639" spans="1:21" x14ac:dyDescent="0.25">
      <c r="B4639" t="str">
        <f>CONCATENATE(G4639,"|", IF(I4639="", H4639,I4639),"|",IF(L4639="",K4639,L4639))</f>
        <v>Ketamine|PrMCnc|Urine</v>
      </c>
      <c r="C4639" t="b">
        <f t="shared" ref="C4639:C4699" si="62">IF(OR(B4639=B4638, B4639=B4640), TRUE, FALSE)</f>
        <v>1</v>
      </c>
      <c r="D4639">
        <v>3975</v>
      </c>
      <c r="E4639">
        <v>5.5347999999999997</v>
      </c>
      <c r="F4639" t="s">
        <v>13432</v>
      </c>
      <c r="G4639" t="s">
        <v>13420</v>
      </c>
      <c r="H4639" t="s">
        <v>2</v>
      </c>
      <c r="I4639" t="s">
        <v>25806</v>
      </c>
      <c r="J4639" t="s">
        <v>3</v>
      </c>
      <c r="K4639" t="s">
        <v>32</v>
      </c>
      <c r="M4639" t="s">
        <v>5</v>
      </c>
      <c r="N4639" t="s">
        <v>136</v>
      </c>
      <c r="O4639" t="s">
        <v>101</v>
      </c>
      <c r="P4639" t="s">
        <v>101</v>
      </c>
      <c r="Q4639" t="s">
        <v>6</v>
      </c>
      <c r="R4639" t="s">
        <v>13433</v>
      </c>
      <c r="S4639" t="s">
        <v>13434</v>
      </c>
      <c r="T4639">
        <v>1</v>
      </c>
      <c r="U4639" t="s">
        <v>18</v>
      </c>
    </row>
    <row r="4640" spans="1:21" x14ac:dyDescent="0.25">
      <c r="B4640" t="str">
        <f>CONCATENATE(G4640,"|", IF(I4640="", H4640,I4640),"|",IF(L4640="",K4640,L4640))</f>
        <v>Ketamine|PrMCnc|Urine</v>
      </c>
      <c r="C4640" t="b">
        <f t="shared" si="62"/>
        <v>1</v>
      </c>
      <c r="D4640">
        <v>3976</v>
      </c>
      <c r="E4640">
        <v>5.5347999999999997</v>
      </c>
      <c r="F4640" t="s">
        <v>13435</v>
      </c>
      <c r="G4640" t="s">
        <v>13420</v>
      </c>
      <c r="H4640" t="s">
        <v>2</v>
      </c>
      <c r="I4640" t="s">
        <v>25806</v>
      </c>
      <c r="J4640" t="s">
        <v>3</v>
      </c>
      <c r="K4640" t="s">
        <v>32</v>
      </c>
      <c r="M4640" t="s">
        <v>5</v>
      </c>
      <c r="N4640" t="s">
        <v>142</v>
      </c>
      <c r="O4640" t="s">
        <v>101</v>
      </c>
      <c r="P4640" t="s">
        <v>101</v>
      </c>
      <c r="Q4640" t="s">
        <v>6</v>
      </c>
      <c r="R4640" t="s">
        <v>13436</v>
      </c>
      <c r="S4640" t="s">
        <v>13437</v>
      </c>
      <c r="T4640">
        <v>1</v>
      </c>
      <c r="U4640" t="s">
        <v>18</v>
      </c>
    </row>
    <row r="4641" spans="1:21" x14ac:dyDescent="0.25">
      <c r="B4641" t="str">
        <f>CONCATENATE(G4641,"|", IF(I4641="", H4641,I4641),"|",IF(L4641="",K4641,L4641))</f>
        <v>Ketamine|PrMCnc|Urine</v>
      </c>
      <c r="C4641" t="b">
        <f t="shared" si="62"/>
        <v>1</v>
      </c>
      <c r="D4641">
        <v>3977</v>
      </c>
      <c r="E4641">
        <v>5.5347999999999997</v>
      </c>
      <c r="F4641" t="s">
        <v>13438</v>
      </c>
      <c r="G4641" t="s">
        <v>13420</v>
      </c>
      <c r="H4641" t="s">
        <v>140</v>
      </c>
      <c r="I4641" t="s">
        <v>25806</v>
      </c>
      <c r="J4641" t="s">
        <v>3</v>
      </c>
      <c r="K4641" t="s">
        <v>32</v>
      </c>
      <c r="M4641" t="s">
        <v>141</v>
      </c>
      <c r="Q4641" t="s">
        <v>6</v>
      </c>
      <c r="R4641" t="s">
        <v>13439</v>
      </c>
      <c r="S4641" t="s">
        <v>13440</v>
      </c>
      <c r="T4641">
        <v>1</v>
      </c>
      <c r="U4641" t="s">
        <v>18</v>
      </c>
    </row>
    <row r="4642" spans="1:21" x14ac:dyDescent="0.25">
      <c r="B4642" t="str">
        <f>CONCATENATE(G4642,"|", IF(I4642="", H4642,I4642),"|",IF(L4642="",K4642,L4642))</f>
        <v>Ketamine|PrMCnc|Urine</v>
      </c>
      <c r="C4642" t="b">
        <f>IF(OR(B4642=B4641, B4642=B4644), TRUE, FALSE)</f>
        <v>1</v>
      </c>
      <c r="D4642">
        <v>3978</v>
      </c>
      <c r="E4642">
        <v>5.5347999999999997</v>
      </c>
      <c r="F4642" t="s">
        <v>13441</v>
      </c>
      <c r="G4642" t="s">
        <v>13420</v>
      </c>
      <c r="H4642" t="s">
        <v>140</v>
      </c>
      <c r="I4642" t="s">
        <v>25806</v>
      </c>
      <c r="J4642" t="s">
        <v>3</v>
      </c>
      <c r="K4642" t="s">
        <v>32</v>
      </c>
      <c r="M4642" t="s">
        <v>141</v>
      </c>
      <c r="N4642" t="s">
        <v>136</v>
      </c>
      <c r="Q4642" t="s">
        <v>6</v>
      </c>
      <c r="R4642" t="s">
        <v>13442</v>
      </c>
      <c r="S4642" t="s">
        <v>13443</v>
      </c>
      <c r="T4642">
        <v>1</v>
      </c>
      <c r="U4642" t="s">
        <v>18</v>
      </c>
    </row>
    <row r="4643" spans="1:21" x14ac:dyDescent="0.25">
      <c r="A4643" s="1" t="s">
        <v>28516</v>
      </c>
      <c r="B4643">
        <f>SUBTOTAL(3,B4638:B4642)</f>
        <v>5</v>
      </c>
    </row>
    <row r="4644" spans="1:21" hidden="1" x14ac:dyDescent="0.25">
      <c r="B4644" t="str">
        <f>CONCATENATE(G4644,"|", IF(I4644="", H4644,I4644),"|",IF(L4644="",K4644,L4644))</f>
        <v>Ketamine|PrMCnc|XXX</v>
      </c>
      <c r="C4644" t="b">
        <f>IF(OR(B4644=B4642, B4644=B4645), TRUE, FALSE)</f>
        <v>0</v>
      </c>
      <c r="D4644">
        <v>3979</v>
      </c>
      <c r="E4644">
        <v>5.5347999999999997</v>
      </c>
      <c r="F4644" t="s">
        <v>13444</v>
      </c>
      <c r="G4644" t="s">
        <v>13420</v>
      </c>
      <c r="H4644" t="s">
        <v>140</v>
      </c>
      <c r="I4644" t="s">
        <v>25806</v>
      </c>
      <c r="J4644" t="s">
        <v>3</v>
      </c>
      <c r="K4644" t="s">
        <v>259</v>
      </c>
      <c r="M4644" t="s">
        <v>141</v>
      </c>
      <c r="Q4644" t="s">
        <v>6</v>
      </c>
      <c r="R4644" t="s">
        <v>13445</v>
      </c>
      <c r="S4644" t="s">
        <v>13446</v>
      </c>
      <c r="T4644">
        <v>1</v>
      </c>
      <c r="U4644" t="s">
        <v>18</v>
      </c>
    </row>
    <row r="4645" spans="1:21" x14ac:dyDescent="0.25">
      <c r="B4645" t="str">
        <f>CONCATENATE(G4645,"|", IF(I4645="", H4645,I4645),"|",IF(L4645="",K4645,L4645))</f>
        <v>Ketobemidone|PrMCnc|Urine</v>
      </c>
      <c r="C4645" t="b">
        <f>IF(OR(B4645=B4644, B4645=B4646), TRUE, FALSE)</f>
        <v>1</v>
      </c>
      <c r="D4645">
        <v>3983</v>
      </c>
      <c r="E4645">
        <v>5.5347999999999997</v>
      </c>
      <c r="F4645" t="s">
        <v>13458</v>
      </c>
      <c r="G4645" t="s">
        <v>13459</v>
      </c>
      <c r="H4645" t="s">
        <v>2</v>
      </c>
      <c r="I4645" t="s">
        <v>25806</v>
      </c>
      <c r="J4645" t="s">
        <v>3</v>
      </c>
      <c r="K4645" t="s">
        <v>32</v>
      </c>
      <c r="M4645" t="s">
        <v>5</v>
      </c>
      <c r="O4645" t="s">
        <v>33</v>
      </c>
      <c r="P4645" t="s">
        <v>33</v>
      </c>
      <c r="Q4645" t="s">
        <v>6</v>
      </c>
      <c r="R4645" t="s">
        <v>13460</v>
      </c>
      <c r="S4645" t="s">
        <v>13461</v>
      </c>
      <c r="T4645">
        <v>1</v>
      </c>
      <c r="U4645" t="s">
        <v>18</v>
      </c>
    </row>
    <row r="4646" spans="1:21" x14ac:dyDescent="0.25">
      <c r="B4646" t="str">
        <f>CONCATENATE(G4646,"|", IF(I4646="", H4646,I4646),"|",IF(L4646="",K4646,L4646))</f>
        <v>Ketobemidone|PrMCnc|Urine</v>
      </c>
      <c r="C4646" t="b">
        <f>IF(OR(B4646=B4645, B4646=B4648), TRUE, FALSE)</f>
        <v>1</v>
      </c>
      <c r="D4646">
        <v>3984</v>
      </c>
      <c r="E4646">
        <v>5.5347999999999997</v>
      </c>
      <c r="F4646" t="s">
        <v>13462</v>
      </c>
      <c r="G4646" t="s">
        <v>13459</v>
      </c>
      <c r="H4646" t="s">
        <v>140</v>
      </c>
      <c r="I4646" t="s">
        <v>25806</v>
      </c>
      <c r="J4646" t="s">
        <v>3</v>
      </c>
      <c r="K4646" t="s">
        <v>32</v>
      </c>
      <c r="M4646" t="s">
        <v>141</v>
      </c>
      <c r="Q4646" t="s">
        <v>6</v>
      </c>
      <c r="R4646" t="s">
        <v>13463</v>
      </c>
      <c r="S4646" t="s">
        <v>13464</v>
      </c>
      <c r="T4646">
        <v>1</v>
      </c>
      <c r="U4646" t="s">
        <v>18</v>
      </c>
    </row>
    <row r="4647" spans="1:21" x14ac:dyDescent="0.25">
      <c r="A4647" s="1" t="s">
        <v>28512</v>
      </c>
      <c r="B4647">
        <f>SUBTOTAL(3,B4645:B4646)</f>
        <v>2</v>
      </c>
    </row>
    <row r="4648" spans="1:21" x14ac:dyDescent="0.25">
      <c r="B4648" t="str">
        <f>CONCATENATE(G4648,"|", IF(I4648="", H4648,I4648),"|",IF(L4648="",K4648,L4648))</f>
        <v>Ketoconazole|PrMCnc|Intravascular - any</v>
      </c>
      <c r="C4648" t="b">
        <f>IF(OR(B4648=B4646, B4648=B4649), TRUE, FALSE)</f>
        <v>1</v>
      </c>
      <c r="D4648">
        <v>3985</v>
      </c>
      <c r="E4648">
        <v>5.5347999999999997</v>
      </c>
      <c r="F4648" t="s">
        <v>13465</v>
      </c>
      <c r="G4648" t="s">
        <v>13466</v>
      </c>
      <c r="H4648" t="s">
        <v>2</v>
      </c>
      <c r="I4648" t="s">
        <v>25806</v>
      </c>
      <c r="J4648" t="s">
        <v>3</v>
      </c>
      <c r="K4648" t="s">
        <v>38</v>
      </c>
      <c r="L4648" t="s">
        <v>25808</v>
      </c>
      <c r="M4648" t="s">
        <v>5</v>
      </c>
      <c r="O4648" t="s">
        <v>101</v>
      </c>
      <c r="P4648" t="s">
        <v>101</v>
      </c>
      <c r="Q4648" t="s">
        <v>6</v>
      </c>
      <c r="R4648" t="s">
        <v>13467</v>
      </c>
      <c r="S4648" t="s">
        <v>13468</v>
      </c>
      <c r="T4648">
        <v>1</v>
      </c>
      <c r="U4648" t="s">
        <v>18</v>
      </c>
    </row>
    <row r="4649" spans="1:21" x14ac:dyDescent="0.25">
      <c r="B4649" t="str">
        <f>CONCATENATE(G4649,"|", IF(I4649="", H4649,I4649),"|",IF(L4649="",K4649,L4649))</f>
        <v>Ketoconazole|PrMCnc|Intravascular - any</v>
      </c>
      <c r="C4649" t="b">
        <f>IF(OR(B4649=B4648, B4649=B4651), TRUE, FALSE)</f>
        <v>1</v>
      </c>
      <c r="D4649">
        <v>3986</v>
      </c>
      <c r="E4649">
        <v>5.5347999999999997</v>
      </c>
      <c r="F4649" t="s">
        <v>13469</v>
      </c>
      <c r="G4649" t="s">
        <v>13466</v>
      </c>
      <c r="H4649" t="s">
        <v>2</v>
      </c>
      <c r="I4649" t="s">
        <v>25806</v>
      </c>
      <c r="J4649" t="s">
        <v>3</v>
      </c>
      <c r="K4649" t="s">
        <v>47</v>
      </c>
      <c r="L4649" t="s">
        <v>25808</v>
      </c>
      <c r="M4649" t="s">
        <v>5</v>
      </c>
      <c r="O4649" t="s">
        <v>101</v>
      </c>
      <c r="P4649" t="s">
        <v>101</v>
      </c>
      <c r="Q4649" t="s">
        <v>6</v>
      </c>
      <c r="R4649" t="s">
        <v>13470</v>
      </c>
      <c r="S4649" t="s">
        <v>13471</v>
      </c>
      <c r="T4649">
        <v>1</v>
      </c>
      <c r="U4649" t="s">
        <v>18</v>
      </c>
    </row>
    <row r="4650" spans="1:21" x14ac:dyDescent="0.25">
      <c r="A4650" s="1" t="s">
        <v>28511</v>
      </c>
      <c r="B4650">
        <f>SUBTOTAL(3,B4648:B4649)</f>
        <v>2</v>
      </c>
    </row>
    <row r="4651" spans="1:21" hidden="1" x14ac:dyDescent="0.25">
      <c r="B4651" t="str">
        <f>CONCATENATE(G4651,"|", IF(I4651="", H4651,I4651),"|",IF(L4651="",K4651,L4651))</f>
        <v>Ketoconazole|PrMCnc|Urine</v>
      </c>
      <c r="C4651" t="b">
        <f>IF(OR(B4651=B4649, B4651=B4652), TRUE, FALSE)</f>
        <v>0</v>
      </c>
      <c r="D4651">
        <v>3987</v>
      </c>
      <c r="E4651">
        <v>5.5347999999999997</v>
      </c>
      <c r="F4651" t="s">
        <v>13472</v>
      </c>
      <c r="G4651" t="s">
        <v>13466</v>
      </c>
      <c r="H4651" t="s">
        <v>2</v>
      </c>
      <c r="I4651" t="s">
        <v>25806</v>
      </c>
      <c r="J4651" t="s">
        <v>3</v>
      </c>
      <c r="K4651" t="s">
        <v>32</v>
      </c>
      <c r="M4651" t="s">
        <v>5</v>
      </c>
      <c r="O4651" t="s">
        <v>101</v>
      </c>
      <c r="P4651" t="s">
        <v>101</v>
      </c>
      <c r="Q4651" t="s">
        <v>6</v>
      </c>
      <c r="R4651" t="s">
        <v>13473</v>
      </c>
      <c r="S4651" t="s">
        <v>13474</v>
      </c>
      <c r="T4651">
        <v>1</v>
      </c>
      <c r="U4651" t="s">
        <v>18</v>
      </c>
    </row>
    <row r="4652" spans="1:21" hidden="1" x14ac:dyDescent="0.25">
      <c r="B4652" t="str">
        <f>CONCATENATE(G4652,"|", IF(I4652="", H4652,I4652),"|",IF(L4652="",K4652,L4652))</f>
        <v>Ketoconazole|PrMCnc|XXX</v>
      </c>
      <c r="C4652" t="b">
        <f t="shared" si="62"/>
        <v>0</v>
      </c>
      <c r="D4652">
        <v>3988</v>
      </c>
      <c r="E4652">
        <v>5.5347999999999997</v>
      </c>
      <c r="F4652" t="s">
        <v>13475</v>
      </c>
      <c r="G4652" t="s">
        <v>13466</v>
      </c>
      <c r="H4652" t="s">
        <v>2</v>
      </c>
      <c r="I4652" t="s">
        <v>25806</v>
      </c>
      <c r="J4652" t="s">
        <v>3</v>
      </c>
      <c r="K4652" t="s">
        <v>259</v>
      </c>
      <c r="M4652" t="s">
        <v>5</v>
      </c>
      <c r="O4652" t="s">
        <v>101</v>
      </c>
      <c r="P4652" t="s">
        <v>101</v>
      </c>
      <c r="Q4652" t="s">
        <v>6</v>
      </c>
      <c r="R4652" t="s">
        <v>13476</v>
      </c>
      <c r="S4652" t="s">
        <v>13477</v>
      </c>
      <c r="T4652">
        <v>1</v>
      </c>
      <c r="U4652" t="s">
        <v>18</v>
      </c>
    </row>
    <row r="4653" spans="1:21" hidden="1" x14ac:dyDescent="0.25">
      <c r="B4653" t="str">
        <f>CONCATENATE(G4653,"|", IF(I4653="", H4653,I4653),"|",IF(L4653="",K4653,L4653))</f>
        <v>Ketone solvents|Prid|Bld</v>
      </c>
      <c r="C4653" t="b">
        <f>IF(OR(B4653=B4652, B4653=B4654), TRUE, FALSE)</f>
        <v>0</v>
      </c>
      <c r="D4653">
        <v>3989</v>
      </c>
      <c r="E4653">
        <v>5.5347999999999997</v>
      </c>
      <c r="F4653" t="s">
        <v>13478</v>
      </c>
      <c r="G4653" t="s">
        <v>13479</v>
      </c>
      <c r="H4653" t="s">
        <v>1940</v>
      </c>
      <c r="J4653" t="s">
        <v>3</v>
      </c>
      <c r="K4653" t="s">
        <v>38</v>
      </c>
      <c r="M4653" t="s">
        <v>384</v>
      </c>
      <c r="Q4653" t="s">
        <v>6</v>
      </c>
      <c r="R4653" t="s">
        <v>13480</v>
      </c>
      <c r="S4653" t="s">
        <v>13481</v>
      </c>
      <c r="T4653">
        <v>1</v>
      </c>
      <c r="U4653" t="s">
        <v>18</v>
      </c>
    </row>
    <row r="4654" spans="1:21" x14ac:dyDescent="0.25">
      <c r="B4654" t="str">
        <f>CONCATENATE(G4654,"|", IF(I4654="", H4654,I4654),"|",IF(L4654="",K4654,L4654))</f>
        <v>Ketoprofen|PrMCnc|Intravascular - any</v>
      </c>
      <c r="C4654" t="b">
        <f>IF(OR(B4654=B4653, B4654=B4655), TRUE, FALSE)</f>
        <v>1</v>
      </c>
      <c r="D4654">
        <v>3990</v>
      </c>
      <c r="E4654">
        <v>5.5347999999999997</v>
      </c>
      <c r="F4654" t="s">
        <v>13482</v>
      </c>
      <c r="G4654" t="s">
        <v>13483</v>
      </c>
      <c r="H4654" t="s">
        <v>2</v>
      </c>
      <c r="I4654" t="s">
        <v>25806</v>
      </c>
      <c r="J4654" t="s">
        <v>3</v>
      </c>
      <c r="K4654" t="s">
        <v>38</v>
      </c>
      <c r="L4654" t="s">
        <v>25808</v>
      </c>
      <c r="M4654" t="s">
        <v>5</v>
      </c>
      <c r="O4654" t="s">
        <v>101</v>
      </c>
      <c r="P4654" t="s">
        <v>101</v>
      </c>
      <c r="Q4654" t="s">
        <v>6</v>
      </c>
      <c r="R4654" t="s">
        <v>13484</v>
      </c>
      <c r="S4654" t="s">
        <v>13485</v>
      </c>
      <c r="T4654">
        <v>1</v>
      </c>
      <c r="U4654" t="s">
        <v>18</v>
      </c>
    </row>
    <row r="4655" spans="1:21" x14ac:dyDescent="0.25">
      <c r="B4655" t="str">
        <f>CONCATENATE(G4655,"|", IF(I4655="", H4655,I4655),"|",IF(L4655="",K4655,L4655))</f>
        <v>Ketoprofen|PrMCnc|Intravascular - any</v>
      </c>
      <c r="C4655" t="b">
        <f>IF(OR(B4655=B4654, B4655=B4657), TRUE, FALSE)</f>
        <v>1</v>
      </c>
      <c r="D4655">
        <v>3992</v>
      </c>
      <c r="E4655">
        <v>5.5347999999999997</v>
      </c>
      <c r="F4655" t="s">
        <v>13489</v>
      </c>
      <c r="G4655" t="s">
        <v>13483</v>
      </c>
      <c r="H4655" t="s">
        <v>2</v>
      </c>
      <c r="I4655" t="s">
        <v>25806</v>
      </c>
      <c r="J4655" t="s">
        <v>3</v>
      </c>
      <c r="K4655" t="s">
        <v>47</v>
      </c>
      <c r="L4655" t="s">
        <v>25808</v>
      </c>
      <c r="M4655" t="s">
        <v>5</v>
      </c>
      <c r="O4655" t="s">
        <v>101</v>
      </c>
      <c r="P4655" t="s">
        <v>101</v>
      </c>
      <c r="Q4655" t="s">
        <v>6</v>
      </c>
      <c r="R4655" t="s">
        <v>13490</v>
      </c>
      <c r="S4655" t="s">
        <v>13491</v>
      </c>
      <c r="T4655">
        <v>1</v>
      </c>
      <c r="U4655" t="s">
        <v>18</v>
      </c>
    </row>
    <row r="4656" spans="1:21" x14ac:dyDescent="0.25">
      <c r="A4656" s="1" t="s">
        <v>28506</v>
      </c>
      <c r="B4656">
        <f>SUBTOTAL(3,B4654:B4655)</f>
        <v>2</v>
      </c>
    </row>
    <row r="4657" spans="1:21" hidden="1" x14ac:dyDescent="0.25">
      <c r="B4657" t="str">
        <f>CONCATENATE(G4657,"|", IF(I4657="", H4657,I4657),"|",IF(L4657="",K4657,L4657))</f>
        <v>Ketoprofen|PrMCnc|Urine</v>
      </c>
      <c r="C4657" t="b">
        <f>IF(OR(B4657=B4655, B4657=B4658), TRUE, FALSE)</f>
        <v>0</v>
      </c>
      <c r="D4657">
        <v>3994</v>
      </c>
      <c r="E4657">
        <v>5.5347999999999997</v>
      </c>
      <c r="F4657" t="s">
        <v>13495</v>
      </c>
      <c r="G4657" t="s">
        <v>13483</v>
      </c>
      <c r="H4657" t="s">
        <v>2</v>
      </c>
      <c r="I4657" t="s">
        <v>25806</v>
      </c>
      <c r="J4657" t="s">
        <v>3</v>
      </c>
      <c r="K4657" t="s">
        <v>32</v>
      </c>
      <c r="M4657" t="s">
        <v>5</v>
      </c>
      <c r="O4657" t="s">
        <v>101</v>
      </c>
      <c r="P4657" t="s">
        <v>101</v>
      </c>
      <c r="Q4657" t="s">
        <v>6</v>
      </c>
      <c r="R4657" t="s">
        <v>13496</v>
      </c>
      <c r="S4657" t="s">
        <v>13497</v>
      </c>
      <c r="T4657">
        <v>1</v>
      </c>
      <c r="U4657" t="s">
        <v>18</v>
      </c>
    </row>
    <row r="4658" spans="1:21" hidden="1" x14ac:dyDescent="0.25">
      <c r="B4658" t="str">
        <f>CONCATENATE(G4658,"|", IF(I4658="", H4658,I4658),"|",IF(L4658="",K4658,L4658))</f>
        <v>Ketoprofen|SCnc|Gast fld</v>
      </c>
      <c r="C4658" t="b">
        <f t="shared" si="62"/>
        <v>0</v>
      </c>
      <c r="D4658">
        <v>3991</v>
      </c>
      <c r="E4658">
        <v>5.5347999999999997</v>
      </c>
      <c r="F4658" t="s">
        <v>13486</v>
      </c>
      <c r="G4658" t="s">
        <v>13483</v>
      </c>
      <c r="H4658" t="s">
        <v>222</v>
      </c>
      <c r="J4658" t="s">
        <v>3</v>
      </c>
      <c r="K4658" t="s">
        <v>602</v>
      </c>
      <c r="M4658" t="s">
        <v>5</v>
      </c>
      <c r="O4658" t="s">
        <v>223</v>
      </c>
      <c r="P4658" t="s">
        <v>223</v>
      </c>
      <c r="Q4658" t="s">
        <v>6</v>
      </c>
      <c r="R4658" t="s">
        <v>13487</v>
      </c>
      <c r="S4658" t="s">
        <v>13488</v>
      </c>
      <c r="T4658">
        <v>1</v>
      </c>
      <c r="U4658" t="s">
        <v>18</v>
      </c>
    </row>
    <row r="4659" spans="1:21" hidden="1" x14ac:dyDescent="0.25">
      <c r="B4659" t="str">
        <f>CONCATENATE(G4659,"|", IF(I4659="", H4659,I4659),"|",IF(L4659="",K4659,L4659))</f>
        <v>Ketoprofen|SCnc|Ser/Plas</v>
      </c>
      <c r="C4659" t="b">
        <f t="shared" si="62"/>
        <v>0</v>
      </c>
      <c r="D4659">
        <v>3993</v>
      </c>
      <c r="E4659">
        <v>5.5347999999999997</v>
      </c>
      <c r="F4659" t="s">
        <v>13492</v>
      </c>
      <c r="G4659" t="s">
        <v>13483</v>
      </c>
      <c r="H4659" t="s">
        <v>222</v>
      </c>
      <c r="J4659" t="s">
        <v>3</v>
      </c>
      <c r="K4659" t="s">
        <v>47</v>
      </c>
      <c r="M4659" t="s">
        <v>5</v>
      </c>
      <c r="O4659" t="s">
        <v>223</v>
      </c>
      <c r="P4659" t="s">
        <v>223</v>
      </c>
      <c r="Q4659" t="s">
        <v>6</v>
      </c>
      <c r="R4659" t="s">
        <v>13493</v>
      </c>
      <c r="S4659" t="s">
        <v>13494</v>
      </c>
      <c r="T4659">
        <v>1</v>
      </c>
      <c r="U4659" t="s">
        <v>18</v>
      </c>
    </row>
    <row r="4660" spans="1:21" hidden="1" x14ac:dyDescent="0.25">
      <c r="B4660" t="str">
        <f>CONCATENATE(G4660,"|", IF(I4660="", H4660,I4660),"|",IF(L4660="",K4660,L4660))</f>
        <v>Ketoprofen|SCnc|Urine</v>
      </c>
      <c r="C4660" t="b">
        <f t="shared" si="62"/>
        <v>0</v>
      </c>
      <c r="D4660">
        <v>3995</v>
      </c>
      <c r="E4660">
        <v>5.5347999999999997</v>
      </c>
      <c r="F4660" t="s">
        <v>13498</v>
      </c>
      <c r="G4660" t="s">
        <v>13483</v>
      </c>
      <c r="H4660" t="s">
        <v>222</v>
      </c>
      <c r="J4660" t="s">
        <v>3</v>
      </c>
      <c r="K4660" t="s">
        <v>32</v>
      </c>
      <c r="M4660" t="s">
        <v>5</v>
      </c>
      <c r="O4660" t="s">
        <v>223</v>
      </c>
      <c r="P4660" t="s">
        <v>223</v>
      </c>
      <c r="Q4660" t="s">
        <v>6</v>
      </c>
      <c r="R4660" t="s">
        <v>13499</v>
      </c>
      <c r="S4660" t="s">
        <v>13500</v>
      </c>
      <c r="T4660">
        <v>1</v>
      </c>
      <c r="U4660" t="s">
        <v>18</v>
      </c>
    </row>
    <row r="4661" spans="1:21" hidden="1" x14ac:dyDescent="0.25">
      <c r="B4661" t="str">
        <f>CONCATENATE(G4661,"|", IF(I4661="", H4661,I4661),"|",IF(L4661="",K4661,L4661))</f>
        <v>Ketoprofen|SCnc|XXX</v>
      </c>
      <c r="C4661" t="b">
        <f t="shared" si="62"/>
        <v>0</v>
      </c>
      <c r="D4661">
        <v>3996</v>
      </c>
      <c r="E4661">
        <v>5.5347999999999997</v>
      </c>
      <c r="F4661" t="s">
        <v>13501</v>
      </c>
      <c r="G4661" t="s">
        <v>13483</v>
      </c>
      <c r="H4661" t="s">
        <v>222</v>
      </c>
      <c r="J4661" t="s">
        <v>3</v>
      </c>
      <c r="K4661" t="s">
        <v>259</v>
      </c>
      <c r="M4661" t="s">
        <v>5</v>
      </c>
      <c r="O4661" t="s">
        <v>223</v>
      </c>
      <c r="P4661" t="s">
        <v>223</v>
      </c>
      <c r="Q4661" t="s">
        <v>6</v>
      </c>
      <c r="R4661" t="s">
        <v>13502</v>
      </c>
      <c r="S4661" t="s">
        <v>13503</v>
      </c>
      <c r="T4661">
        <v>1</v>
      </c>
      <c r="U4661" t="s">
        <v>18</v>
      </c>
    </row>
    <row r="4662" spans="1:21" hidden="1" x14ac:dyDescent="0.25">
      <c r="B4662" t="str">
        <f>CONCATENATE(G4662,"|", IF(I4662="", H4662,I4662),"|",IF(L4662="",K4662,L4662))</f>
        <v>Ketorolac|PrMCnc|Intravascular - any</v>
      </c>
      <c r="C4662" t="b">
        <f t="shared" si="62"/>
        <v>0</v>
      </c>
      <c r="D4662">
        <v>3997</v>
      </c>
      <c r="E4662">
        <v>5.5347999999999997</v>
      </c>
      <c r="F4662" t="s">
        <v>13504</v>
      </c>
      <c r="G4662" t="s">
        <v>13505</v>
      </c>
      <c r="H4662" t="s">
        <v>2</v>
      </c>
      <c r="I4662" t="s">
        <v>25806</v>
      </c>
      <c r="J4662" t="s">
        <v>3</v>
      </c>
      <c r="K4662" t="s">
        <v>47</v>
      </c>
      <c r="L4662" t="s">
        <v>25808</v>
      </c>
      <c r="M4662" t="s">
        <v>5</v>
      </c>
      <c r="O4662" t="s">
        <v>101</v>
      </c>
      <c r="P4662" t="s">
        <v>101</v>
      </c>
      <c r="Q4662" t="s">
        <v>6</v>
      </c>
      <c r="R4662" t="s">
        <v>13506</v>
      </c>
      <c r="S4662" t="s">
        <v>13507</v>
      </c>
      <c r="T4662">
        <v>1</v>
      </c>
      <c r="U4662" t="s">
        <v>18</v>
      </c>
    </row>
    <row r="4663" spans="1:21" hidden="1" x14ac:dyDescent="0.25">
      <c r="B4663" t="str">
        <f>CONCATENATE(G4663,"|", IF(I4663="", H4663,I4663),"|",IF(L4663="",K4663,L4663))</f>
        <v>Labetalol|MRat|Urine</v>
      </c>
      <c r="C4663" t="b">
        <f>IF(OR(B4663=B4662, B4663=B4664), TRUE, FALSE)</f>
        <v>0</v>
      </c>
      <c r="D4663">
        <v>4002</v>
      </c>
      <c r="E4663">
        <v>5.5347999999999997</v>
      </c>
      <c r="F4663" t="s">
        <v>13521</v>
      </c>
      <c r="G4663" t="s">
        <v>13509</v>
      </c>
      <c r="H4663" t="s">
        <v>509</v>
      </c>
      <c r="J4663" t="s">
        <v>505</v>
      </c>
      <c r="K4663" t="s">
        <v>32</v>
      </c>
      <c r="M4663" t="s">
        <v>5</v>
      </c>
      <c r="O4663" t="s">
        <v>1053</v>
      </c>
      <c r="P4663" t="s">
        <v>1054</v>
      </c>
      <c r="Q4663" t="s">
        <v>6</v>
      </c>
      <c r="R4663" t="s">
        <v>13522</v>
      </c>
      <c r="S4663" t="s">
        <v>13523</v>
      </c>
      <c r="T4663">
        <v>1</v>
      </c>
      <c r="U4663" t="s">
        <v>18</v>
      </c>
    </row>
    <row r="4664" spans="1:21" x14ac:dyDescent="0.25">
      <c r="B4664" t="str">
        <f>CONCATENATE(G4664,"|", IF(I4664="", H4664,I4664),"|",IF(L4664="",K4664,L4664))</f>
        <v>Labetalol|PrMCnc|Intravascular - any</v>
      </c>
      <c r="C4664" t="b">
        <f>IF(OR(B4664=B4663, B4664=B4665), TRUE, FALSE)</f>
        <v>1</v>
      </c>
      <c r="D4664">
        <v>3998</v>
      </c>
      <c r="E4664">
        <v>5.5347999999999997</v>
      </c>
      <c r="F4664" t="s">
        <v>13508</v>
      </c>
      <c r="G4664" t="s">
        <v>13509</v>
      </c>
      <c r="H4664" t="s">
        <v>2</v>
      </c>
      <c r="I4664" t="s">
        <v>25806</v>
      </c>
      <c r="J4664" t="s">
        <v>3</v>
      </c>
      <c r="K4664" t="s">
        <v>47</v>
      </c>
      <c r="L4664" t="s">
        <v>25808</v>
      </c>
      <c r="M4664" t="s">
        <v>5</v>
      </c>
      <c r="O4664" t="s">
        <v>101</v>
      </c>
      <c r="P4664" t="s">
        <v>101</v>
      </c>
      <c r="Q4664" t="s">
        <v>6</v>
      </c>
      <c r="R4664" t="s">
        <v>13510</v>
      </c>
      <c r="S4664" t="s">
        <v>13511</v>
      </c>
      <c r="T4664">
        <v>1</v>
      </c>
      <c r="U4664" t="s">
        <v>18</v>
      </c>
    </row>
    <row r="4665" spans="1:21" x14ac:dyDescent="0.25">
      <c r="B4665" t="str">
        <f>CONCATENATE(G4665,"|", IF(I4665="", H4665,I4665),"|",IF(L4665="",K4665,L4665))</f>
        <v>Labetalol|PrMCnc|Intravascular - any</v>
      </c>
      <c r="C4665" t="b">
        <f>IF(OR(B4665=B4664, B4665=B4667), TRUE, FALSE)</f>
        <v>1</v>
      </c>
      <c r="D4665">
        <v>3999</v>
      </c>
      <c r="E4665">
        <v>5.5347999999999997</v>
      </c>
      <c r="F4665" t="s">
        <v>13512</v>
      </c>
      <c r="G4665" t="s">
        <v>13509</v>
      </c>
      <c r="H4665" t="s">
        <v>140</v>
      </c>
      <c r="I4665" t="s">
        <v>25806</v>
      </c>
      <c r="J4665" t="s">
        <v>3</v>
      </c>
      <c r="K4665" t="s">
        <v>47</v>
      </c>
      <c r="L4665" t="s">
        <v>25808</v>
      </c>
      <c r="M4665" t="s">
        <v>141</v>
      </c>
      <c r="Q4665" t="s">
        <v>6</v>
      </c>
      <c r="R4665" t="s">
        <v>13513</v>
      </c>
      <c r="S4665" t="s">
        <v>13514</v>
      </c>
      <c r="T4665">
        <v>1</v>
      </c>
      <c r="U4665" t="s">
        <v>18</v>
      </c>
    </row>
    <row r="4666" spans="1:21" x14ac:dyDescent="0.25">
      <c r="A4666" s="1" t="s">
        <v>28500</v>
      </c>
      <c r="B4666">
        <f>SUBTOTAL(3,B4664:B4665)</f>
        <v>2</v>
      </c>
    </row>
    <row r="4667" spans="1:21" x14ac:dyDescent="0.25">
      <c r="B4667" t="str">
        <f>CONCATENATE(G4667,"|", IF(I4667="", H4667,I4667),"|",IF(L4667="",K4667,L4667))</f>
        <v>Labetalol|PrMCnc|Urine</v>
      </c>
      <c r="C4667" t="b">
        <f>IF(OR(B4667=B4665, B4667=B4668), TRUE, FALSE)</f>
        <v>1</v>
      </c>
      <c r="D4667">
        <v>4001</v>
      </c>
      <c r="E4667">
        <v>5.5347999999999997</v>
      </c>
      <c r="F4667" t="s">
        <v>13518</v>
      </c>
      <c r="G4667" t="s">
        <v>13509</v>
      </c>
      <c r="H4667" t="s">
        <v>2</v>
      </c>
      <c r="I4667" t="s">
        <v>25806</v>
      </c>
      <c r="J4667" t="s">
        <v>3</v>
      </c>
      <c r="K4667" t="s">
        <v>32</v>
      </c>
      <c r="M4667" t="s">
        <v>5</v>
      </c>
      <c r="O4667" t="s">
        <v>101</v>
      </c>
      <c r="P4667" t="s">
        <v>101</v>
      </c>
      <c r="Q4667" t="s">
        <v>6</v>
      </c>
      <c r="R4667" t="s">
        <v>13519</v>
      </c>
      <c r="S4667" t="s">
        <v>13520</v>
      </c>
      <c r="T4667">
        <v>1</v>
      </c>
      <c r="U4667" t="s">
        <v>18</v>
      </c>
    </row>
    <row r="4668" spans="1:21" x14ac:dyDescent="0.25">
      <c r="B4668" t="str">
        <f>CONCATENATE(G4668,"|", IF(I4668="", H4668,I4668),"|",IF(L4668="",K4668,L4668))</f>
        <v>Labetalol|PrMCnc|Urine</v>
      </c>
      <c r="C4668" t="b">
        <f>IF(OR(B4668=B4667, B4668=B4670), TRUE, FALSE)</f>
        <v>1</v>
      </c>
      <c r="D4668">
        <v>4003</v>
      </c>
      <c r="E4668">
        <v>5.5347999999999997</v>
      </c>
      <c r="F4668" t="s">
        <v>13524</v>
      </c>
      <c r="G4668" t="s">
        <v>13509</v>
      </c>
      <c r="H4668" t="s">
        <v>140</v>
      </c>
      <c r="I4668" t="s">
        <v>25806</v>
      </c>
      <c r="J4668" t="s">
        <v>3</v>
      </c>
      <c r="K4668" t="s">
        <v>32</v>
      </c>
      <c r="M4668" t="s">
        <v>141</v>
      </c>
      <c r="Q4668" t="s">
        <v>6</v>
      </c>
      <c r="R4668" t="s">
        <v>13525</v>
      </c>
      <c r="S4668" t="s">
        <v>13526</v>
      </c>
      <c r="T4668">
        <v>1</v>
      </c>
      <c r="U4668" t="s">
        <v>18</v>
      </c>
    </row>
    <row r="4669" spans="1:21" x14ac:dyDescent="0.25">
      <c r="A4669" s="1" t="s">
        <v>28497</v>
      </c>
      <c r="B4669">
        <f>SUBTOTAL(3,B4667:B4668)</f>
        <v>2</v>
      </c>
    </row>
    <row r="4670" spans="1:21" hidden="1" x14ac:dyDescent="0.25">
      <c r="B4670" t="str">
        <f>CONCATENATE(G4670,"|", IF(I4670="", H4670,I4670),"|",IF(L4670="",K4670,L4670))</f>
        <v>Labetalol|SCnc|Ser/Plas</v>
      </c>
      <c r="C4670" t="b">
        <f>IF(OR(B4670=B4668, B4670=B4671), TRUE, FALSE)</f>
        <v>0</v>
      </c>
      <c r="D4670">
        <v>4000</v>
      </c>
      <c r="E4670">
        <v>5.5347999999999997</v>
      </c>
      <c r="F4670" t="s">
        <v>13515</v>
      </c>
      <c r="G4670" t="s">
        <v>13509</v>
      </c>
      <c r="H4670" t="s">
        <v>222</v>
      </c>
      <c r="J4670" t="s">
        <v>3</v>
      </c>
      <c r="K4670" t="s">
        <v>47</v>
      </c>
      <c r="M4670" t="s">
        <v>5</v>
      </c>
      <c r="O4670" t="s">
        <v>223</v>
      </c>
      <c r="P4670" t="s">
        <v>223</v>
      </c>
      <c r="Q4670" t="s">
        <v>6</v>
      </c>
      <c r="R4670" t="s">
        <v>13516</v>
      </c>
      <c r="S4670" t="s">
        <v>13517</v>
      </c>
      <c r="T4670">
        <v>1</v>
      </c>
      <c r="U4670" t="s">
        <v>18</v>
      </c>
    </row>
    <row r="4671" spans="1:21" x14ac:dyDescent="0.25">
      <c r="B4671" t="str">
        <f>CONCATENATE(G4671,"|", IF(I4671="", H4671,I4671),"|",IF(L4671="",K4671,L4671))</f>
        <v>Lacosamide|PrMCnc|Intravascular - any</v>
      </c>
      <c r="C4671" t="b">
        <f>IF(OR(B4671=B4670, B4671=B4672), TRUE, FALSE)</f>
        <v>1</v>
      </c>
      <c r="D4671">
        <v>4004</v>
      </c>
      <c r="E4671">
        <v>5.5347999999999997</v>
      </c>
      <c r="F4671" t="s">
        <v>13527</v>
      </c>
      <c r="G4671" t="s">
        <v>13528</v>
      </c>
      <c r="H4671" t="s">
        <v>2</v>
      </c>
      <c r="I4671" t="s">
        <v>25806</v>
      </c>
      <c r="J4671" t="s">
        <v>3</v>
      </c>
      <c r="K4671" t="s">
        <v>38</v>
      </c>
      <c r="L4671" t="s">
        <v>25808</v>
      </c>
      <c r="M4671" t="s">
        <v>5</v>
      </c>
      <c r="O4671" t="s">
        <v>101</v>
      </c>
      <c r="P4671" t="s">
        <v>101</v>
      </c>
      <c r="Q4671" t="s">
        <v>6</v>
      </c>
      <c r="R4671" t="s">
        <v>13529</v>
      </c>
      <c r="S4671" t="s">
        <v>13530</v>
      </c>
      <c r="T4671">
        <v>1</v>
      </c>
      <c r="U4671" t="s">
        <v>18</v>
      </c>
    </row>
    <row r="4672" spans="1:21" x14ac:dyDescent="0.25">
      <c r="B4672" t="str">
        <f>CONCATENATE(G4672,"|", IF(I4672="", H4672,I4672),"|",IF(L4672="",K4672,L4672))</f>
        <v>Lacosamide|PrMCnc|Intravascular - any</v>
      </c>
      <c r="C4672" t="b">
        <f>IF(OR(B4672=B4671, B4672=B4674), TRUE, FALSE)</f>
        <v>1</v>
      </c>
      <c r="D4672">
        <v>4005</v>
      </c>
      <c r="E4672">
        <v>5.5347999999999997</v>
      </c>
      <c r="F4672" t="s">
        <v>13531</v>
      </c>
      <c r="G4672" t="s">
        <v>13528</v>
      </c>
      <c r="H4672" t="s">
        <v>2</v>
      </c>
      <c r="I4672" t="s">
        <v>25806</v>
      </c>
      <c r="J4672" t="s">
        <v>3</v>
      </c>
      <c r="K4672" t="s">
        <v>47</v>
      </c>
      <c r="L4672" t="s">
        <v>25808</v>
      </c>
      <c r="M4672" t="s">
        <v>5</v>
      </c>
      <c r="O4672" t="s">
        <v>101</v>
      </c>
      <c r="P4672" t="s">
        <v>101</v>
      </c>
      <c r="Q4672" t="s">
        <v>6</v>
      </c>
      <c r="R4672" t="s">
        <v>13532</v>
      </c>
      <c r="S4672" t="s">
        <v>13533</v>
      </c>
      <c r="T4672">
        <v>1</v>
      </c>
      <c r="U4672" t="s">
        <v>18</v>
      </c>
    </row>
    <row r="4673" spans="1:21" x14ac:dyDescent="0.25">
      <c r="A4673" s="1" t="s">
        <v>28496</v>
      </c>
      <c r="B4673">
        <f>SUBTOTAL(3,B4671:B4672)</f>
        <v>2</v>
      </c>
    </row>
    <row r="4674" spans="1:21" hidden="1" x14ac:dyDescent="0.25">
      <c r="B4674" t="str">
        <f>CONCATENATE(G4674,"|", IF(I4674="", H4674,I4674),"|",IF(L4674="",K4674,L4674))</f>
        <v>Lacosamide|PrMCnc|Urine</v>
      </c>
      <c r="C4674" t="b">
        <f>IF(OR(B4674=B4672, B4674=B4675), TRUE, FALSE)</f>
        <v>0</v>
      </c>
      <c r="D4674">
        <v>4006</v>
      </c>
      <c r="E4674">
        <v>5.5347999999999997</v>
      </c>
      <c r="F4674" t="s">
        <v>13534</v>
      </c>
      <c r="G4674" t="s">
        <v>13528</v>
      </c>
      <c r="H4674" t="s">
        <v>2</v>
      </c>
      <c r="I4674" t="s">
        <v>25806</v>
      </c>
      <c r="J4674" t="s">
        <v>3</v>
      </c>
      <c r="K4674" t="s">
        <v>32</v>
      </c>
      <c r="M4674" t="s">
        <v>5</v>
      </c>
      <c r="O4674" t="s">
        <v>101</v>
      </c>
      <c r="P4674" t="s">
        <v>101</v>
      </c>
      <c r="Q4674" t="s">
        <v>6</v>
      </c>
      <c r="R4674" t="s">
        <v>13535</v>
      </c>
      <c r="S4674" t="s">
        <v>13536</v>
      </c>
      <c r="T4674">
        <v>1</v>
      </c>
      <c r="U4674" t="s">
        <v>18</v>
      </c>
    </row>
    <row r="4675" spans="1:21" hidden="1" x14ac:dyDescent="0.25">
      <c r="B4675" t="str">
        <f>CONCATENATE(G4675,"|", IF(I4675="", H4675,I4675),"|",IF(L4675="",K4675,L4675))</f>
        <v>Lamivudine|PrMCnc|Intravascular - any</v>
      </c>
      <c r="C4675" t="b">
        <f t="shared" si="62"/>
        <v>0</v>
      </c>
      <c r="D4675">
        <v>4007</v>
      </c>
      <c r="E4675">
        <v>5.5347999999999997</v>
      </c>
      <c r="F4675" t="s">
        <v>13537</v>
      </c>
      <c r="G4675" t="s">
        <v>13538</v>
      </c>
      <c r="H4675" t="s">
        <v>2</v>
      </c>
      <c r="I4675" t="s">
        <v>25806</v>
      </c>
      <c r="J4675" t="s">
        <v>3</v>
      </c>
      <c r="K4675" t="s">
        <v>47</v>
      </c>
      <c r="L4675" t="s">
        <v>25808</v>
      </c>
      <c r="M4675" t="s">
        <v>5</v>
      </c>
      <c r="O4675" t="s">
        <v>101</v>
      </c>
      <c r="P4675" t="s">
        <v>101</v>
      </c>
      <c r="Q4675" t="s">
        <v>6</v>
      </c>
      <c r="R4675" t="s">
        <v>13539</v>
      </c>
      <c r="S4675" t="s">
        <v>13540</v>
      </c>
      <c r="T4675">
        <v>1</v>
      </c>
      <c r="U4675" t="s">
        <v>18</v>
      </c>
    </row>
    <row r="4676" spans="1:21" hidden="1" x14ac:dyDescent="0.25">
      <c r="B4676" t="str">
        <f>CONCATENATE(G4676,"|", IF(I4676="", H4676,I4676),"|",IF(L4676="",K4676,L4676))</f>
        <v>Lamotrigine^trough|PrMCnc|Intravascular - any</v>
      </c>
      <c r="C4676" t="b">
        <f>IF(OR(B4676=B4675, B4676=B4677), TRUE, FALSE)</f>
        <v>0</v>
      </c>
      <c r="D4676">
        <v>4015</v>
      </c>
      <c r="E4676">
        <v>5.5347999999999997</v>
      </c>
      <c r="F4676" t="s">
        <v>13563</v>
      </c>
      <c r="G4676" t="s">
        <v>13564</v>
      </c>
      <c r="H4676" t="s">
        <v>2</v>
      </c>
      <c r="I4676" t="s">
        <v>25806</v>
      </c>
      <c r="J4676" t="s">
        <v>3</v>
      </c>
      <c r="K4676" t="s">
        <v>47</v>
      </c>
      <c r="L4676" t="s">
        <v>25808</v>
      </c>
      <c r="M4676" t="s">
        <v>5</v>
      </c>
      <c r="O4676" t="s">
        <v>70</v>
      </c>
      <c r="P4676" t="s">
        <v>70</v>
      </c>
      <c r="Q4676" t="s">
        <v>6</v>
      </c>
      <c r="R4676" t="s">
        <v>13565</v>
      </c>
      <c r="S4676" t="s">
        <v>13566</v>
      </c>
      <c r="T4676">
        <v>1</v>
      </c>
      <c r="U4676" t="s">
        <v>18</v>
      </c>
    </row>
    <row r="4677" spans="1:21" x14ac:dyDescent="0.25">
      <c r="B4677" t="str">
        <f>CONCATENATE(G4677,"|", IF(I4677="", H4677,I4677),"|",IF(L4677="",K4677,L4677))</f>
        <v>Lamotrigine|PrMCnc|Intravascular - any</v>
      </c>
      <c r="C4677" t="b">
        <f>IF(OR(B4677=B4676, B4677=B4678), TRUE, FALSE)</f>
        <v>1</v>
      </c>
      <c r="D4677">
        <v>4009</v>
      </c>
      <c r="E4677">
        <v>5.5347999999999997</v>
      </c>
      <c r="F4677" t="s">
        <v>13545</v>
      </c>
      <c r="G4677" t="s">
        <v>13542</v>
      </c>
      <c r="H4677" t="s">
        <v>2</v>
      </c>
      <c r="I4677" t="s">
        <v>25806</v>
      </c>
      <c r="J4677" t="s">
        <v>3</v>
      </c>
      <c r="K4677" t="s">
        <v>47</v>
      </c>
      <c r="L4677" t="s">
        <v>25808</v>
      </c>
      <c r="M4677" t="s">
        <v>5</v>
      </c>
      <c r="O4677" t="s">
        <v>101</v>
      </c>
      <c r="P4677" t="s">
        <v>101</v>
      </c>
      <c r="Q4677" t="s">
        <v>6</v>
      </c>
      <c r="R4677" t="s">
        <v>13546</v>
      </c>
      <c r="S4677" t="s">
        <v>13547</v>
      </c>
      <c r="T4677">
        <v>1</v>
      </c>
      <c r="U4677" t="s">
        <v>18</v>
      </c>
    </row>
    <row r="4678" spans="1:21" x14ac:dyDescent="0.25">
      <c r="B4678" t="str">
        <f>CONCATENATE(G4678,"|", IF(I4678="", H4678,I4678),"|",IF(L4678="",K4678,L4678))</f>
        <v>Lamotrigine|PrMCnc|Intravascular - any</v>
      </c>
      <c r="C4678" t="b">
        <f t="shared" si="62"/>
        <v>1</v>
      </c>
      <c r="D4678">
        <v>4010</v>
      </c>
      <c r="E4678">
        <v>5.5347999999999997</v>
      </c>
      <c r="F4678" t="s">
        <v>13548</v>
      </c>
      <c r="G4678" t="s">
        <v>13542</v>
      </c>
      <c r="H4678" t="s">
        <v>2</v>
      </c>
      <c r="I4678" t="s">
        <v>25806</v>
      </c>
      <c r="J4678" t="s">
        <v>3</v>
      </c>
      <c r="K4678" t="s">
        <v>47</v>
      </c>
      <c r="L4678" t="s">
        <v>25808</v>
      </c>
      <c r="M4678" t="s">
        <v>5</v>
      </c>
      <c r="N4678" t="s">
        <v>142</v>
      </c>
      <c r="O4678" t="s">
        <v>101</v>
      </c>
      <c r="P4678" t="s">
        <v>101</v>
      </c>
      <c r="Q4678" t="s">
        <v>6</v>
      </c>
      <c r="R4678" t="s">
        <v>13549</v>
      </c>
      <c r="S4678" t="s">
        <v>13550</v>
      </c>
      <c r="T4678">
        <v>1</v>
      </c>
      <c r="U4678" t="s">
        <v>18</v>
      </c>
    </row>
    <row r="4679" spans="1:21" x14ac:dyDescent="0.25">
      <c r="B4679" t="str">
        <f>CONCATENATE(G4679,"|", IF(I4679="", H4679,I4679),"|",IF(L4679="",K4679,L4679))</f>
        <v>Lamotrigine|PrMCnc|Intravascular - any</v>
      </c>
      <c r="C4679" t="b">
        <f>IF(OR(B4679=B4678, B4679=B4681), TRUE, FALSE)</f>
        <v>1</v>
      </c>
      <c r="D4679">
        <v>4011</v>
      </c>
      <c r="E4679">
        <v>5.5347999999999997</v>
      </c>
      <c r="F4679" t="s">
        <v>13551</v>
      </c>
      <c r="G4679" t="s">
        <v>13542</v>
      </c>
      <c r="H4679" t="s">
        <v>140</v>
      </c>
      <c r="I4679" t="s">
        <v>25806</v>
      </c>
      <c r="J4679" t="s">
        <v>3</v>
      </c>
      <c r="K4679" t="s">
        <v>47</v>
      </c>
      <c r="L4679" t="s">
        <v>25808</v>
      </c>
      <c r="M4679" t="s">
        <v>141</v>
      </c>
      <c r="Q4679" t="s">
        <v>6</v>
      </c>
      <c r="R4679" t="s">
        <v>13552</v>
      </c>
      <c r="S4679" t="s">
        <v>13553</v>
      </c>
      <c r="T4679">
        <v>1</v>
      </c>
      <c r="U4679" t="s">
        <v>18</v>
      </c>
    </row>
    <row r="4680" spans="1:21" x14ac:dyDescent="0.25">
      <c r="A4680" s="1" t="s">
        <v>28492</v>
      </c>
      <c r="B4680">
        <f>SUBTOTAL(3,B4677:B4679)</f>
        <v>3</v>
      </c>
    </row>
    <row r="4681" spans="1:21" hidden="1" x14ac:dyDescent="0.25">
      <c r="B4681" t="str">
        <f>CONCATENATE(G4681,"|", IF(I4681="", H4681,I4681),"|",IF(L4681="",K4681,L4681))</f>
        <v>Lamotrigine|SCnc|Gast fld</v>
      </c>
      <c r="C4681" t="b">
        <f>IF(OR(B4681=B4679, B4681=B4682), TRUE, FALSE)</f>
        <v>0</v>
      </c>
      <c r="D4681">
        <v>4008</v>
      </c>
      <c r="E4681">
        <v>5.5347999999999997</v>
      </c>
      <c r="F4681" t="s">
        <v>13541</v>
      </c>
      <c r="G4681" t="s">
        <v>13542</v>
      </c>
      <c r="H4681" t="s">
        <v>222</v>
      </c>
      <c r="J4681" t="s">
        <v>3</v>
      </c>
      <c r="K4681" t="s">
        <v>602</v>
      </c>
      <c r="M4681" t="s">
        <v>5</v>
      </c>
      <c r="O4681" t="s">
        <v>223</v>
      </c>
      <c r="P4681" t="s">
        <v>223</v>
      </c>
      <c r="Q4681" t="s">
        <v>6</v>
      </c>
      <c r="R4681" t="s">
        <v>13543</v>
      </c>
      <c r="S4681" t="s">
        <v>13544</v>
      </c>
      <c r="T4681">
        <v>1</v>
      </c>
      <c r="U4681" t="s">
        <v>18</v>
      </c>
    </row>
    <row r="4682" spans="1:21" hidden="1" x14ac:dyDescent="0.25">
      <c r="B4682" t="str">
        <f>CONCATENATE(G4682,"|", IF(I4682="", H4682,I4682),"|",IF(L4682="",K4682,L4682))</f>
        <v>Lamotrigine|SCnc|Ser/Plas</v>
      </c>
      <c r="C4682" t="b">
        <f t="shared" si="62"/>
        <v>0</v>
      </c>
      <c r="D4682">
        <v>4012</v>
      </c>
      <c r="E4682">
        <v>5.5347999999999997</v>
      </c>
      <c r="F4682" t="s">
        <v>13554</v>
      </c>
      <c r="G4682" t="s">
        <v>13542</v>
      </c>
      <c r="H4682" t="s">
        <v>222</v>
      </c>
      <c r="J4682" t="s">
        <v>3</v>
      </c>
      <c r="K4682" t="s">
        <v>47</v>
      </c>
      <c r="M4682" t="s">
        <v>5</v>
      </c>
      <c r="O4682" t="s">
        <v>223</v>
      </c>
      <c r="P4682" t="s">
        <v>223</v>
      </c>
      <c r="Q4682" t="s">
        <v>6</v>
      </c>
      <c r="R4682" t="s">
        <v>13555</v>
      </c>
      <c r="S4682" t="s">
        <v>13556</v>
      </c>
      <c r="T4682">
        <v>1</v>
      </c>
      <c r="U4682" t="s">
        <v>18</v>
      </c>
    </row>
    <row r="4683" spans="1:21" hidden="1" x14ac:dyDescent="0.25">
      <c r="B4683" t="str">
        <f>CONCATENATE(G4683,"|", IF(I4683="", H4683,I4683),"|",IF(L4683="",K4683,L4683))</f>
        <v>Lamotrigine|SCnc|Urine</v>
      </c>
      <c r="C4683" t="b">
        <f t="shared" si="62"/>
        <v>0</v>
      </c>
      <c r="D4683">
        <v>4013</v>
      </c>
      <c r="E4683">
        <v>5.5347999999999997</v>
      </c>
      <c r="F4683" t="s">
        <v>13557</v>
      </c>
      <c r="G4683" t="s">
        <v>13542</v>
      </c>
      <c r="H4683" t="s">
        <v>222</v>
      </c>
      <c r="J4683" t="s">
        <v>3</v>
      </c>
      <c r="K4683" t="s">
        <v>32</v>
      </c>
      <c r="M4683" t="s">
        <v>5</v>
      </c>
      <c r="O4683" t="s">
        <v>223</v>
      </c>
      <c r="P4683" t="s">
        <v>223</v>
      </c>
      <c r="Q4683" t="s">
        <v>6</v>
      </c>
      <c r="R4683" t="s">
        <v>13558</v>
      </c>
      <c r="S4683" t="s">
        <v>13559</v>
      </c>
      <c r="T4683">
        <v>1</v>
      </c>
      <c r="U4683" t="s">
        <v>18</v>
      </c>
    </row>
    <row r="4684" spans="1:21" hidden="1" x14ac:dyDescent="0.25">
      <c r="B4684" t="str">
        <f>CONCATENATE(G4684,"|", IF(I4684="", H4684,I4684),"|",IF(L4684="",K4684,L4684))</f>
        <v>Lamotrigine|SCnc|XXX</v>
      </c>
      <c r="C4684" t="b">
        <f t="shared" si="62"/>
        <v>0</v>
      </c>
      <c r="D4684">
        <v>4014</v>
      </c>
      <c r="E4684">
        <v>5.5347999999999997</v>
      </c>
      <c r="F4684" t="s">
        <v>13560</v>
      </c>
      <c r="G4684" t="s">
        <v>13542</v>
      </c>
      <c r="H4684" t="s">
        <v>222</v>
      </c>
      <c r="J4684" t="s">
        <v>3</v>
      </c>
      <c r="K4684" t="s">
        <v>259</v>
      </c>
      <c r="M4684" t="s">
        <v>5</v>
      </c>
      <c r="O4684" t="s">
        <v>223</v>
      </c>
      <c r="P4684" t="s">
        <v>223</v>
      </c>
      <c r="Q4684" t="s">
        <v>6</v>
      </c>
      <c r="R4684" t="s">
        <v>13561</v>
      </c>
      <c r="S4684" t="s">
        <v>13562</v>
      </c>
      <c r="T4684">
        <v>1</v>
      </c>
      <c r="U4684" t="s">
        <v>18</v>
      </c>
    </row>
    <row r="4685" spans="1:21" hidden="1" x14ac:dyDescent="0.25">
      <c r="B4685" t="str">
        <f>CONCATENATE(G4685,"|", IF(I4685="", H4685,I4685),"|",IF(L4685="",K4685,L4685))</f>
        <v>Laxatives present|Prid|Stool</v>
      </c>
      <c r="C4685" t="b">
        <f t="shared" si="62"/>
        <v>0</v>
      </c>
      <c r="D4685">
        <v>4018</v>
      </c>
      <c r="E4685">
        <v>5.5347999999999997</v>
      </c>
      <c r="F4685" t="s">
        <v>13574</v>
      </c>
      <c r="G4685" t="s">
        <v>13575</v>
      </c>
      <c r="H4685" t="s">
        <v>1940</v>
      </c>
      <c r="J4685" t="s">
        <v>3</v>
      </c>
      <c r="K4685" t="s">
        <v>1960</v>
      </c>
      <c r="M4685" t="s">
        <v>384</v>
      </c>
      <c r="N4685" t="s">
        <v>142</v>
      </c>
      <c r="Q4685" t="s">
        <v>6</v>
      </c>
      <c r="R4685" t="s">
        <v>13576</v>
      </c>
      <c r="S4685" t="s">
        <v>13577</v>
      </c>
      <c r="T4685">
        <v>1</v>
      </c>
      <c r="U4685" t="s">
        <v>18</v>
      </c>
    </row>
    <row r="4686" spans="1:21" hidden="1" x14ac:dyDescent="0.25">
      <c r="B4686" t="str">
        <f>CONCATENATE(G4686,"|", IF(I4686="", H4686,I4686),"|",IF(L4686="",K4686,L4686))</f>
        <v>Laxatives|MCnt|Stool</v>
      </c>
      <c r="C4686" t="b">
        <f t="shared" si="62"/>
        <v>0</v>
      </c>
      <c r="D4686">
        <v>4016</v>
      </c>
      <c r="E4686">
        <v>5.5762999999999998</v>
      </c>
      <c r="F4686" t="s">
        <v>13567</v>
      </c>
      <c r="G4686" t="s">
        <v>13568</v>
      </c>
      <c r="H4686" t="s">
        <v>241</v>
      </c>
      <c r="J4686" t="s">
        <v>3</v>
      </c>
      <c r="K4686" t="s">
        <v>1960</v>
      </c>
      <c r="M4686" t="s">
        <v>5</v>
      </c>
      <c r="O4686" t="s">
        <v>314</v>
      </c>
      <c r="P4686" t="s">
        <v>314</v>
      </c>
      <c r="Q4686" t="s">
        <v>6</v>
      </c>
      <c r="R4686" t="s">
        <v>13569</v>
      </c>
      <c r="S4686" t="s">
        <v>13570</v>
      </c>
      <c r="T4686">
        <v>1</v>
      </c>
      <c r="U4686" t="s">
        <v>9</v>
      </c>
    </row>
    <row r="4687" spans="1:21" hidden="1" x14ac:dyDescent="0.25">
      <c r="B4687" t="str">
        <f>CONCATENATE(G4687,"|", IF(I4687="", H4687,I4687),"|",IF(L4687="",K4687,L4687))</f>
        <v>Laxatives|Prid|Urine</v>
      </c>
      <c r="C4687" t="b">
        <f>IF(OR(B4687=B4686, B4687=B4688), TRUE, FALSE)</f>
        <v>0</v>
      </c>
      <c r="D4687">
        <v>4017</v>
      </c>
      <c r="E4687">
        <v>5.5347999999999997</v>
      </c>
      <c r="F4687" t="s">
        <v>13571</v>
      </c>
      <c r="G4687" t="s">
        <v>13568</v>
      </c>
      <c r="H4687" t="s">
        <v>1940</v>
      </c>
      <c r="J4687" t="s">
        <v>3</v>
      </c>
      <c r="K4687" t="s">
        <v>32</v>
      </c>
      <c r="M4687" t="s">
        <v>384</v>
      </c>
      <c r="Q4687" t="s">
        <v>6</v>
      </c>
      <c r="R4687" t="s">
        <v>13572</v>
      </c>
      <c r="S4687" t="s">
        <v>13573</v>
      </c>
      <c r="T4687">
        <v>1</v>
      </c>
      <c r="U4687" t="s">
        <v>18</v>
      </c>
    </row>
    <row r="4688" spans="1:21" x14ac:dyDescent="0.25">
      <c r="B4688" t="str">
        <f>CONCATENATE(G4688,"|", IF(I4688="", H4688,I4688),"|",IF(L4688="",K4688,L4688))</f>
        <v>Lead/Creatinine|MRto|Urine</v>
      </c>
      <c r="C4688" t="b">
        <f>IF(OR(B4688=B4687, B4688=B4689), TRUE, FALSE)</f>
        <v>1</v>
      </c>
      <c r="D4688">
        <v>4054</v>
      </c>
      <c r="E4688">
        <v>5.5347999999999997</v>
      </c>
      <c r="F4688" t="s">
        <v>13692</v>
      </c>
      <c r="G4688" t="s">
        <v>13693</v>
      </c>
      <c r="H4688" t="s">
        <v>440</v>
      </c>
      <c r="J4688" t="s">
        <v>505</v>
      </c>
      <c r="K4688" t="s">
        <v>32</v>
      </c>
      <c r="M4688" t="s">
        <v>5</v>
      </c>
      <c r="O4688" t="s">
        <v>651</v>
      </c>
      <c r="P4688" t="s">
        <v>652</v>
      </c>
      <c r="Q4688" t="s">
        <v>6</v>
      </c>
      <c r="R4688" t="s">
        <v>13694</v>
      </c>
      <c r="S4688" t="s">
        <v>13695</v>
      </c>
      <c r="T4688">
        <v>1</v>
      </c>
      <c r="U4688" t="s">
        <v>18</v>
      </c>
    </row>
    <row r="4689" spans="1:21" x14ac:dyDescent="0.25">
      <c r="B4689" t="str">
        <f>CONCATENATE(G4689,"|", IF(I4689="", H4689,I4689),"|",IF(L4689="",K4689,L4689))</f>
        <v>Lead/Creatinine|MRto|Urine</v>
      </c>
      <c r="C4689" t="b">
        <f>IF(OR(B4689=B4688, B4689=B4691), TRUE, FALSE)</f>
        <v>1</v>
      </c>
      <c r="D4689">
        <v>4055</v>
      </c>
      <c r="E4689">
        <v>5.5347999999999997</v>
      </c>
      <c r="F4689" t="s">
        <v>13696</v>
      </c>
      <c r="G4689" t="s">
        <v>13693</v>
      </c>
      <c r="H4689" t="s">
        <v>440</v>
      </c>
      <c r="J4689" t="s">
        <v>3</v>
      </c>
      <c r="K4689" t="s">
        <v>32</v>
      </c>
      <c r="M4689" t="s">
        <v>5</v>
      </c>
      <c r="O4689" t="s">
        <v>651</v>
      </c>
      <c r="P4689" t="s">
        <v>652</v>
      </c>
      <c r="Q4689" t="s">
        <v>6</v>
      </c>
      <c r="R4689" t="s">
        <v>13697</v>
      </c>
      <c r="S4689" t="s">
        <v>13698</v>
      </c>
      <c r="T4689">
        <v>1</v>
      </c>
      <c r="U4689" t="s">
        <v>18</v>
      </c>
    </row>
    <row r="4690" spans="1:21" x14ac:dyDescent="0.25">
      <c r="A4690" s="1" t="s">
        <v>28458</v>
      </c>
      <c r="B4690">
        <f>SUBTOTAL(3,B4688:B4689)</f>
        <v>2</v>
      </c>
    </row>
    <row r="4691" spans="1:21" x14ac:dyDescent="0.25">
      <c r="B4691" t="str">
        <f>CONCATENATE(G4691,"|", IF(I4691="", H4691,I4691),"|",IF(L4691="",K4691,L4691))</f>
        <v>Lead/Creatinine|SRto|Urine</v>
      </c>
      <c r="C4691" t="b">
        <f>IF(OR(B4691=B4689, B4691=B4692), TRUE, FALSE)</f>
        <v>1</v>
      </c>
      <c r="D4691">
        <v>4056</v>
      </c>
      <c r="E4691">
        <v>5.5347999999999997</v>
      </c>
      <c r="F4691" t="s">
        <v>13699</v>
      </c>
      <c r="G4691" t="s">
        <v>13693</v>
      </c>
      <c r="H4691" t="s">
        <v>676</v>
      </c>
      <c r="J4691" t="s">
        <v>505</v>
      </c>
      <c r="K4691" t="s">
        <v>32</v>
      </c>
      <c r="M4691" t="s">
        <v>5</v>
      </c>
      <c r="O4691" t="s">
        <v>2381</v>
      </c>
      <c r="P4691" t="s">
        <v>2382</v>
      </c>
      <c r="Q4691" t="s">
        <v>6</v>
      </c>
      <c r="R4691" t="s">
        <v>13700</v>
      </c>
      <c r="S4691" t="s">
        <v>13701</v>
      </c>
      <c r="T4691">
        <v>1</v>
      </c>
      <c r="U4691" t="s">
        <v>18</v>
      </c>
    </row>
    <row r="4692" spans="1:21" x14ac:dyDescent="0.25">
      <c r="B4692" t="str">
        <f>CONCATENATE(G4692,"|", IF(I4692="", H4692,I4692),"|",IF(L4692="",K4692,L4692))</f>
        <v>Lead/Creatinine|SRto|Urine</v>
      </c>
      <c r="C4692" t="b">
        <f>IF(OR(B4692=B4691, B4692=B4694), TRUE, FALSE)</f>
        <v>1</v>
      </c>
      <c r="D4692">
        <v>4057</v>
      </c>
      <c r="E4692">
        <v>5.5347999999999997</v>
      </c>
      <c r="F4692" t="s">
        <v>13702</v>
      </c>
      <c r="G4692" t="s">
        <v>13693</v>
      </c>
      <c r="H4692" t="s">
        <v>676</v>
      </c>
      <c r="J4692" t="s">
        <v>3</v>
      </c>
      <c r="K4692" t="s">
        <v>32</v>
      </c>
      <c r="M4692" t="s">
        <v>5</v>
      </c>
      <c r="O4692" t="s">
        <v>2381</v>
      </c>
      <c r="P4692" t="s">
        <v>2382</v>
      </c>
      <c r="Q4692" t="s">
        <v>6</v>
      </c>
      <c r="R4692" t="s">
        <v>13703</v>
      </c>
      <c r="S4692" t="s">
        <v>13704</v>
      </c>
      <c r="T4692">
        <v>1</v>
      </c>
      <c r="U4692" t="s">
        <v>18</v>
      </c>
    </row>
    <row r="4693" spans="1:21" x14ac:dyDescent="0.25">
      <c r="A4693" s="1" t="s">
        <v>28457</v>
      </c>
      <c r="B4693">
        <f>SUBTOTAL(3,B4691:B4692)</f>
        <v>2</v>
      </c>
    </row>
    <row r="4694" spans="1:21" hidden="1" x14ac:dyDescent="0.25">
      <c r="B4694" t="str">
        <f>CONCATENATE(G4694,"|", IF(I4694="", H4694,I4694),"|",IF(L4694="",K4694,L4694))</f>
        <v>Lead|MCnt|Bone</v>
      </c>
      <c r="C4694" t="b">
        <f>IF(OR(B4694=B4692, B4694=B4695), TRUE, FALSE)</f>
        <v>0</v>
      </c>
      <c r="D4694">
        <v>4024</v>
      </c>
      <c r="E4694">
        <v>5.5347999999999997</v>
      </c>
      <c r="F4694" t="s">
        <v>13596</v>
      </c>
      <c r="G4694" t="s">
        <v>13579</v>
      </c>
      <c r="H4694" t="s">
        <v>241</v>
      </c>
      <c r="J4694" t="s">
        <v>3</v>
      </c>
      <c r="K4694" t="s">
        <v>13597</v>
      </c>
      <c r="M4694" t="s">
        <v>5</v>
      </c>
      <c r="O4694" t="s">
        <v>314</v>
      </c>
      <c r="P4694" t="s">
        <v>314</v>
      </c>
      <c r="Q4694" t="s">
        <v>6</v>
      </c>
      <c r="R4694" t="s">
        <v>13598</v>
      </c>
      <c r="S4694" t="s">
        <v>13599</v>
      </c>
      <c r="T4694">
        <v>1</v>
      </c>
      <c r="U4694" t="s">
        <v>18</v>
      </c>
    </row>
    <row r="4695" spans="1:21" hidden="1" x14ac:dyDescent="0.25">
      <c r="B4695" t="str">
        <f>CONCATENATE(G4695,"|", IF(I4695="", H4695,I4695),"|",IF(L4695="",K4695,L4695))</f>
        <v>Lead|MCnt|Dentin</v>
      </c>
      <c r="C4695" t="b">
        <f t="shared" si="62"/>
        <v>0</v>
      </c>
      <c r="D4695">
        <v>4025</v>
      </c>
      <c r="E4695">
        <v>5.5347999999999997</v>
      </c>
      <c r="F4695" t="s">
        <v>13600</v>
      </c>
      <c r="G4695" t="s">
        <v>13579</v>
      </c>
      <c r="H4695" t="s">
        <v>241</v>
      </c>
      <c r="J4695" t="s">
        <v>3</v>
      </c>
      <c r="K4695" t="s">
        <v>13601</v>
      </c>
      <c r="M4695" t="s">
        <v>5</v>
      </c>
      <c r="O4695" t="s">
        <v>314</v>
      </c>
      <c r="P4695" t="s">
        <v>314</v>
      </c>
      <c r="Q4695" t="s">
        <v>6</v>
      </c>
      <c r="R4695" t="s">
        <v>13602</v>
      </c>
      <c r="S4695" t="s">
        <v>13603</v>
      </c>
      <c r="T4695">
        <v>1</v>
      </c>
      <c r="U4695" t="s">
        <v>18</v>
      </c>
    </row>
    <row r="4696" spans="1:21" hidden="1" x14ac:dyDescent="0.25">
      <c r="B4696" t="str">
        <f>CONCATENATE(G4696,"|", IF(I4696="", H4696,I4696),"|",IF(L4696="",K4696,L4696))</f>
        <v>Lead|MCnt|Hair</v>
      </c>
      <c r="C4696" t="b">
        <f t="shared" si="62"/>
        <v>0</v>
      </c>
      <c r="D4696">
        <v>4027</v>
      </c>
      <c r="E4696">
        <v>5.5347999999999997</v>
      </c>
      <c r="F4696" t="s">
        <v>13607</v>
      </c>
      <c r="G4696" t="s">
        <v>13579</v>
      </c>
      <c r="H4696" t="s">
        <v>241</v>
      </c>
      <c r="J4696" t="s">
        <v>3</v>
      </c>
      <c r="K4696" t="s">
        <v>242</v>
      </c>
      <c r="M4696" t="s">
        <v>5</v>
      </c>
      <c r="O4696" t="s">
        <v>314</v>
      </c>
      <c r="P4696" t="s">
        <v>314</v>
      </c>
      <c r="Q4696" t="s">
        <v>6</v>
      </c>
      <c r="R4696" t="s">
        <v>13608</v>
      </c>
      <c r="S4696" t="s">
        <v>13609</v>
      </c>
      <c r="T4696">
        <v>1</v>
      </c>
      <c r="U4696" t="s">
        <v>18</v>
      </c>
    </row>
    <row r="4697" spans="1:21" hidden="1" x14ac:dyDescent="0.25">
      <c r="B4697" t="str">
        <f>CONCATENATE(G4697,"|", IF(I4697="", H4697,I4697),"|",IF(L4697="",K4697,L4697))</f>
        <v>Lead|MCnt|Nail</v>
      </c>
      <c r="C4697" t="b">
        <f t="shared" si="62"/>
        <v>0</v>
      </c>
      <c r="D4697">
        <v>4030</v>
      </c>
      <c r="E4697">
        <v>5.5347999999999997</v>
      </c>
      <c r="F4697" t="s">
        <v>13616</v>
      </c>
      <c r="G4697" t="s">
        <v>13579</v>
      </c>
      <c r="H4697" t="s">
        <v>241</v>
      </c>
      <c r="J4697" t="s">
        <v>3</v>
      </c>
      <c r="K4697" t="s">
        <v>3575</v>
      </c>
      <c r="M4697" t="s">
        <v>5</v>
      </c>
      <c r="O4697" t="s">
        <v>314</v>
      </c>
      <c r="P4697" t="s">
        <v>314</v>
      </c>
      <c r="Q4697" t="s">
        <v>6</v>
      </c>
      <c r="R4697" t="s">
        <v>13617</v>
      </c>
      <c r="S4697" t="s">
        <v>13618</v>
      </c>
      <c r="T4697">
        <v>1</v>
      </c>
      <c r="U4697" t="s">
        <v>18</v>
      </c>
    </row>
    <row r="4698" spans="1:21" hidden="1" x14ac:dyDescent="0.25">
      <c r="B4698" t="str">
        <f>CONCATENATE(G4698,"|", IF(I4698="", H4698,I4698),"|",IF(L4698="",K4698,L4698))</f>
        <v>Lead|MCnt|RBC</v>
      </c>
      <c r="C4698" t="b">
        <f t="shared" si="62"/>
        <v>0</v>
      </c>
      <c r="D4698">
        <v>4033</v>
      </c>
      <c r="E4698">
        <v>5.5347999999999997</v>
      </c>
      <c r="F4698" t="s">
        <v>13625</v>
      </c>
      <c r="G4698" t="s">
        <v>13579</v>
      </c>
      <c r="H4698" t="s">
        <v>241</v>
      </c>
      <c r="J4698" t="s">
        <v>3</v>
      </c>
      <c r="K4698" t="s">
        <v>1095</v>
      </c>
      <c r="M4698" t="s">
        <v>5</v>
      </c>
      <c r="O4698" t="s">
        <v>3359</v>
      </c>
      <c r="P4698" t="s">
        <v>314</v>
      </c>
      <c r="Q4698" t="s">
        <v>6</v>
      </c>
      <c r="R4698" t="s">
        <v>13626</v>
      </c>
      <c r="S4698" t="s">
        <v>13627</v>
      </c>
      <c r="T4698">
        <v>1</v>
      </c>
      <c r="U4698" t="s">
        <v>18</v>
      </c>
    </row>
    <row r="4699" spans="1:21" hidden="1" x14ac:dyDescent="0.25">
      <c r="B4699" t="str">
        <f>CONCATENATE(G4699,"|", IF(I4699="", H4699,I4699),"|",IF(L4699="",K4699,L4699))</f>
        <v>Lead|MCnt|Tiss</v>
      </c>
      <c r="C4699" t="b">
        <f t="shared" si="62"/>
        <v>0</v>
      </c>
      <c r="D4699">
        <v>4038</v>
      </c>
      <c r="E4699">
        <v>5.5347999999999997</v>
      </c>
      <c r="F4699" t="s">
        <v>13640</v>
      </c>
      <c r="G4699" t="s">
        <v>13579</v>
      </c>
      <c r="H4699" t="s">
        <v>241</v>
      </c>
      <c r="J4699" t="s">
        <v>3</v>
      </c>
      <c r="K4699" t="s">
        <v>313</v>
      </c>
      <c r="M4699" t="s">
        <v>5</v>
      </c>
      <c r="O4699" t="s">
        <v>314</v>
      </c>
      <c r="P4699" t="s">
        <v>314</v>
      </c>
      <c r="Q4699" t="s">
        <v>6</v>
      </c>
      <c r="R4699" t="s">
        <v>13641</v>
      </c>
      <c r="S4699" t="s">
        <v>13642</v>
      </c>
      <c r="T4699">
        <v>1</v>
      </c>
      <c r="U4699" t="s">
        <v>18</v>
      </c>
    </row>
    <row r="4700" spans="1:21" hidden="1" x14ac:dyDescent="0.25">
      <c r="B4700" t="str">
        <f>CONCATENATE(G4700,"|", IF(I4700="", H4700,I4700),"|",IF(L4700="",K4700,L4700))</f>
        <v>Lead|MCnt|XXX</v>
      </c>
      <c r="C4700" t="b">
        <f>IF(OR(B4700=B4699, B4700=B4701), TRUE, FALSE)</f>
        <v>0</v>
      </c>
      <c r="D4700">
        <v>4053</v>
      </c>
      <c r="E4700">
        <v>5.5347999999999997</v>
      </c>
      <c r="F4700" t="s">
        <v>13689</v>
      </c>
      <c r="G4700" t="s">
        <v>13579</v>
      </c>
      <c r="H4700" t="s">
        <v>241</v>
      </c>
      <c r="J4700" t="s">
        <v>3</v>
      </c>
      <c r="K4700" t="s">
        <v>259</v>
      </c>
      <c r="M4700" t="s">
        <v>5</v>
      </c>
      <c r="Q4700" t="s">
        <v>6</v>
      </c>
      <c r="R4700" t="s">
        <v>13690</v>
      </c>
      <c r="S4700" t="s">
        <v>13691</v>
      </c>
      <c r="T4700">
        <v>1</v>
      </c>
      <c r="U4700" t="s">
        <v>18</v>
      </c>
    </row>
    <row r="4701" spans="1:21" x14ac:dyDescent="0.25">
      <c r="B4701" t="str">
        <f>CONCATENATE(G4701,"|", IF(I4701="", H4701,I4701),"|",IF(L4701="",K4701,L4701))</f>
        <v>Lead|MRat|Urine</v>
      </c>
      <c r="C4701" t="b">
        <f>IF(OR(B4701=B4700, B4701=B4702), TRUE, FALSE)</f>
        <v>1</v>
      </c>
      <c r="D4701">
        <v>4044</v>
      </c>
      <c r="E4701">
        <v>5.5347999999999997</v>
      </c>
      <c r="F4701" t="s">
        <v>13659</v>
      </c>
      <c r="G4701" t="s">
        <v>13579</v>
      </c>
      <c r="H4701" t="s">
        <v>509</v>
      </c>
      <c r="J4701" t="s">
        <v>505</v>
      </c>
      <c r="K4701" t="s">
        <v>32</v>
      </c>
      <c r="M4701" t="s">
        <v>5</v>
      </c>
      <c r="O4701" t="s">
        <v>1053</v>
      </c>
      <c r="P4701" t="s">
        <v>1054</v>
      </c>
      <c r="Q4701" t="s">
        <v>6</v>
      </c>
      <c r="R4701" t="s">
        <v>13660</v>
      </c>
      <c r="S4701" t="s">
        <v>13661</v>
      </c>
      <c r="T4701">
        <v>1</v>
      </c>
      <c r="U4701" t="s">
        <v>18</v>
      </c>
    </row>
    <row r="4702" spans="1:21" x14ac:dyDescent="0.25">
      <c r="B4702" t="str">
        <f>CONCATENATE(G4702,"|", IF(I4702="", H4702,I4702),"|",IF(L4702="",K4702,L4702))</f>
        <v>Lead|MRat|Urine</v>
      </c>
      <c r="C4702" t="b">
        <f>IF(OR(B4702=B4701, B4702=B4704), TRUE, FALSE)</f>
        <v>1</v>
      </c>
      <c r="D4702">
        <v>4045</v>
      </c>
      <c r="E4702">
        <v>5.5347999999999997</v>
      </c>
      <c r="F4702" t="s">
        <v>13662</v>
      </c>
      <c r="G4702" t="s">
        <v>13579</v>
      </c>
      <c r="H4702" t="s">
        <v>509</v>
      </c>
      <c r="J4702" t="s">
        <v>13663</v>
      </c>
      <c r="K4702" t="s">
        <v>32</v>
      </c>
      <c r="M4702" t="s">
        <v>5</v>
      </c>
      <c r="O4702" t="s">
        <v>13664</v>
      </c>
      <c r="P4702" t="s">
        <v>13665</v>
      </c>
      <c r="Q4702" t="s">
        <v>6</v>
      </c>
      <c r="R4702" t="s">
        <v>13666</v>
      </c>
      <c r="S4702" t="s">
        <v>13667</v>
      </c>
      <c r="T4702">
        <v>1</v>
      </c>
      <c r="U4702" t="s">
        <v>18</v>
      </c>
    </row>
    <row r="4703" spans="1:21" x14ac:dyDescent="0.25">
      <c r="A4703" s="1" t="s">
        <v>28465</v>
      </c>
      <c r="B4703">
        <f>SUBTOTAL(3,B4701:B4702)</f>
        <v>2</v>
      </c>
    </row>
    <row r="4704" spans="1:21" hidden="1" x14ac:dyDescent="0.25">
      <c r="B4704" t="str">
        <f>CONCATENATE(G4704,"|", IF(I4704="", H4704,I4704),"|",IF(L4704="",K4704,L4704))</f>
        <v>Lead|PrMCnc|Body fld</v>
      </c>
      <c r="C4704" t="b">
        <f>IF(OR(B4704=B4702, B4704=B4705), TRUE, FALSE)</f>
        <v>0</v>
      </c>
      <c r="D4704">
        <v>4023</v>
      </c>
      <c r="E4704">
        <v>5.5347999999999997</v>
      </c>
      <c r="F4704" t="s">
        <v>13593</v>
      </c>
      <c r="G4704" t="s">
        <v>13579</v>
      </c>
      <c r="H4704" t="s">
        <v>2</v>
      </c>
      <c r="I4704" t="s">
        <v>25806</v>
      </c>
      <c r="J4704" t="s">
        <v>3</v>
      </c>
      <c r="K4704" t="s">
        <v>234</v>
      </c>
      <c r="M4704" t="s">
        <v>5</v>
      </c>
      <c r="O4704" t="s">
        <v>33</v>
      </c>
      <c r="P4704" t="s">
        <v>33</v>
      </c>
      <c r="Q4704" t="s">
        <v>6</v>
      </c>
      <c r="R4704" t="s">
        <v>13594</v>
      </c>
      <c r="S4704" t="s">
        <v>13595</v>
      </c>
      <c r="T4704">
        <v>1</v>
      </c>
      <c r="U4704" t="s">
        <v>18</v>
      </c>
    </row>
    <row r="4705" spans="1:21" hidden="1" x14ac:dyDescent="0.25">
      <c r="B4705" t="str">
        <f>CONCATENATE(G4705,"|", IF(I4705="", H4705,I4705),"|",IF(L4705="",K4705,L4705))</f>
        <v>Lead|PrMCnc|Dial fld</v>
      </c>
      <c r="C4705" t="b">
        <f>IF(OR(B4705=B4704, B4705=B4706), TRUE, FALSE)</f>
        <v>0</v>
      </c>
      <c r="D4705">
        <v>4026</v>
      </c>
      <c r="E4705">
        <v>5.5347999999999997</v>
      </c>
      <c r="F4705" t="s">
        <v>13604</v>
      </c>
      <c r="G4705" t="s">
        <v>13579</v>
      </c>
      <c r="H4705" t="s">
        <v>2</v>
      </c>
      <c r="I4705" t="s">
        <v>25806</v>
      </c>
      <c r="J4705" t="s">
        <v>3</v>
      </c>
      <c r="K4705" t="s">
        <v>1627</v>
      </c>
      <c r="M4705" t="s">
        <v>5</v>
      </c>
      <c r="O4705" t="s">
        <v>3269</v>
      </c>
      <c r="P4705" t="s">
        <v>3269</v>
      </c>
      <c r="Q4705" t="s">
        <v>6</v>
      </c>
      <c r="R4705" t="s">
        <v>13605</v>
      </c>
      <c r="S4705" t="s">
        <v>13606</v>
      </c>
      <c r="T4705">
        <v>1</v>
      </c>
      <c r="U4705" t="s">
        <v>18</v>
      </c>
    </row>
    <row r="4706" spans="1:21" x14ac:dyDescent="0.25">
      <c r="B4706" t="str">
        <f>CONCATENATE(G4706,"|", IF(I4706="", H4706,I4706),"|",IF(L4706="",K4706,L4706))</f>
        <v>Lead|PrMCnc|Intravascular - any</v>
      </c>
      <c r="C4706" t="b">
        <f>IF(OR(B4706=B4705, B4706=B4707), TRUE, FALSE)</f>
        <v>1</v>
      </c>
      <c r="D4706">
        <v>4019</v>
      </c>
      <c r="E4706">
        <v>5.5347999999999997</v>
      </c>
      <c r="F4706" t="s">
        <v>13578</v>
      </c>
      <c r="G4706" t="s">
        <v>13579</v>
      </c>
      <c r="H4706" t="s">
        <v>140</v>
      </c>
      <c r="I4706" t="s">
        <v>25806</v>
      </c>
      <c r="J4706" t="s">
        <v>3</v>
      </c>
      <c r="K4706" t="s">
        <v>38</v>
      </c>
      <c r="L4706" t="s">
        <v>25808</v>
      </c>
      <c r="M4706" t="s">
        <v>141</v>
      </c>
      <c r="Q4706" t="s">
        <v>6</v>
      </c>
      <c r="R4706" t="s">
        <v>13580</v>
      </c>
      <c r="S4706" t="s">
        <v>13581</v>
      </c>
      <c r="T4706">
        <v>1</v>
      </c>
      <c r="U4706" t="s">
        <v>18</v>
      </c>
    </row>
    <row r="4707" spans="1:21" x14ac:dyDescent="0.25">
      <c r="B4707" t="str">
        <f>CONCATENATE(G4707,"|", IF(I4707="", H4707,I4707),"|",IF(L4707="",K4707,L4707))</f>
        <v>Lead|PrMCnc|Intravascular - any</v>
      </c>
      <c r="C4707" t="b">
        <f t="shared" ref="C4707:C4778" si="63">IF(OR(B4707=B4706, B4707=B4708), TRUE, FALSE)</f>
        <v>1</v>
      </c>
      <c r="D4707">
        <v>4021</v>
      </c>
      <c r="E4707">
        <v>5.5347999999999997</v>
      </c>
      <c r="F4707" t="s">
        <v>13585</v>
      </c>
      <c r="G4707" t="s">
        <v>13579</v>
      </c>
      <c r="H4707" t="s">
        <v>2</v>
      </c>
      <c r="I4707" t="s">
        <v>25806</v>
      </c>
      <c r="J4707" t="s">
        <v>3</v>
      </c>
      <c r="K4707" t="s">
        <v>13586</v>
      </c>
      <c r="L4707" t="s">
        <v>25808</v>
      </c>
      <c r="M4707" t="s">
        <v>5</v>
      </c>
      <c r="O4707" t="s">
        <v>3269</v>
      </c>
      <c r="P4707" t="s">
        <v>3269</v>
      </c>
      <c r="Q4707" t="s">
        <v>6</v>
      </c>
      <c r="R4707" t="s">
        <v>13587</v>
      </c>
      <c r="S4707" t="s">
        <v>13588</v>
      </c>
      <c r="T4707">
        <v>1</v>
      </c>
      <c r="U4707" t="s">
        <v>18</v>
      </c>
    </row>
    <row r="4708" spans="1:21" x14ac:dyDescent="0.25">
      <c r="B4708" t="str">
        <f>CONCATENATE(G4708,"|", IF(I4708="", H4708,I4708),"|",IF(L4708="",K4708,L4708))</f>
        <v>Lead|PrMCnc|Intravascular - any</v>
      </c>
      <c r="C4708" t="b">
        <f t="shared" si="63"/>
        <v>1</v>
      </c>
      <c r="D4708">
        <v>4022</v>
      </c>
      <c r="E4708">
        <v>5.5347999999999997</v>
      </c>
      <c r="F4708" t="s">
        <v>13589</v>
      </c>
      <c r="G4708" t="s">
        <v>13579</v>
      </c>
      <c r="H4708" t="s">
        <v>2</v>
      </c>
      <c r="I4708" t="s">
        <v>25806</v>
      </c>
      <c r="J4708" t="s">
        <v>3</v>
      </c>
      <c r="K4708" t="s">
        <v>13590</v>
      </c>
      <c r="L4708" t="s">
        <v>25808</v>
      </c>
      <c r="M4708" t="s">
        <v>5</v>
      </c>
      <c r="O4708" t="s">
        <v>3269</v>
      </c>
      <c r="P4708" t="s">
        <v>3269</v>
      </c>
      <c r="Q4708" t="s">
        <v>6</v>
      </c>
      <c r="R4708" t="s">
        <v>13591</v>
      </c>
      <c r="S4708" t="s">
        <v>13592</v>
      </c>
      <c r="T4708">
        <v>1</v>
      </c>
      <c r="U4708" t="s">
        <v>18</v>
      </c>
    </row>
    <row r="4709" spans="1:21" x14ac:dyDescent="0.25">
      <c r="B4709" t="str">
        <f>CONCATENATE(G4709,"|", IF(I4709="", H4709,I4709),"|",IF(L4709="",K4709,L4709))</f>
        <v>Lead|PrMCnc|Intravascular - any</v>
      </c>
      <c r="C4709" t="b">
        <f>IF(OR(B4709=B4708, B4709=B4711), TRUE, FALSE)</f>
        <v>1</v>
      </c>
      <c r="D4709">
        <v>4035</v>
      </c>
      <c r="E4709">
        <v>5.5347999999999997</v>
      </c>
      <c r="F4709" t="s">
        <v>13631</v>
      </c>
      <c r="G4709" t="s">
        <v>13579</v>
      </c>
      <c r="H4709" t="s">
        <v>2</v>
      </c>
      <c r="I4709" t="s">
        <v>25806</v>
      </c>
      <c r="J4709" t="s">
        <v>3</v>
      </c>
      <c r="K4709" t="s">
        <v>47</v>
      </c>
      <c r="L4709" t="s">
        <v>25808</v>
      </c>
      <c r="M4709" t="s">
        <v>5</v>
      </c>
      <c r="O4709" t="s">
        <v>3269</v>
      </c>
      <c r="P4709" t="s">
        <v>3269</v>
      </c>
      <c r="Q4709" t="s">
        <v>6</v>
      </c>
      <c r="R4709" t="s">
        <v>13632</v>
      </c>
      <c r="S4709" t="s">
        <v>13633</v>
      </c>
      <c r="T4709">
        <v>1</v>
      </c>
      <c r="U4709" t="s">
        <v>18</v>
      </c>
    </row>
    <row r="4710" spans="1:21" x14ac:dyDescent="0.25">
      <c r="A4710" s="1" t="s">
        <v>28471</v>
      </c>
      <c r="B4710">
        <f>SUBTOTAL(3,B4706:B4709)</f>
        <v>4</v>
      </c>
    </row>
    <row r="4711" spans="1:21" hidden="1" x14ac:dyDescent="0.25">
      <c r="B4711" t="str">
        <f>CONCATENATE(G4711,"|", IF(I4711="", H4711,I4711),"|",IF(L4711="",K4711,L4711))</f>
        <v>Lead|PrMCnc|Milk</v>
      </c>
      <c r="C4711" t="b">
        <f>IF(OR(B4711=B4709, B4711=B4712), TRUE, FALSE)</f>
        <v>0</v>
      </c>
      <c r="D4711">
        <v>4029</v>
      </c>
      <c r="E4711">
        <v>5.5347999999999997</v>
      </c>
      <c r="F4711" t="s">
        <v>13613</v>
      </c>
      <c r="G4711" t="s">
        <v>13579</v>
      </c>
      <c r="H4711" t="s">
        <v>2</v>
      </c>
      <c r="I4711" t="s">
        <v>25806</v>
      </c>
      <c r="J4711" t="s">
        <v>3</v>
      </c>
      <c r="K4711" t="s">
        <v>3002</v>
      </c>
      <c r="M4711" t="s">
        <v>5</v>
      </c>
      <c r="O4711" t="s">
        <v>3269</v>
      </c>
      <c r="P4711" t="s">
        <v>3269</v>
      </c>
      <c r="Q4711" t="s">
        <v>6</v>
      </c>
      <c r="R4711" t="s">
        <v>13614</v>
      </c>
      <c r="S4711" t="s">
        <v>13615</v>
      </c>
      <c r="T4711">
        <v>1</v>
      </c>
      <c r="U4711" t="s">
        <v>18</v>
      </c>
    </row>
    <row r="4712" spans="1:21" hidden="1" x14ac:dyDescent="0.25">
      <c r="B4712" t="str">
        <f>CONCATENATE(G4712,"|", IF(I4712="", H4712,I4712),"|",IF(L4712="",K4712,L4712))</f>
        <v>Lead|PrMCnc|RBC</v>
      </c>
      <c r="C4712" t="b">
        <f t="shared" si="63"/>
        <v>0</v>
      </c>
      <c r="D4712">
        <v>4032</v>
      </c>
      <c r="E4712">
        <v>5.5347999999999997</v>
      </c>
      <c r="F4712" t="s">
        <v>13622</v>
      </c>
      <c r="G4712" t="s">
        <v>13579</v>
      </c>
      <c r="H4712" t="s">
        <v>2</v>
      </c>
      <c r="I4712" t="s">
        <v>25806</v>
      </c>
      <c r="J4712" t="s">
        <v>3</v>
      </c>
      <c r="K4712" t="s">
        <v>1095</v>
      </c>
      <c r="M4712" t="s">
        <v>5</v>
      </c>
      <c r="O4712" t="s">
        <v>3269</v>
      </c>
      <c r="P4712" t="s">
        <v>3269</v>
      </c>
      <c r="Q4712" t="s">
        <v>6</v>
      </c>
      <c r="R4712" t="s">
        <v>13623</v>
      </c>
      <c r="S4712" t="s">
        <v>13624</v>
      </c>
      <c r="T4712">
        <v>1</v>
      </c>
      <c r="U4712" t="s">
        <v>18</v>
      </c>
    </row>
    <row r="4713" spans="1:21" hidden="1" x14ac:dyDescent="0.25">
      <c r="B4713" t="str">
        <f>CONCATENATE(G4713,"|", IF(I4713="", H4713,I4713),"|",IF(L4713="",K4713,L4713))</f>
        <v>Lead|PrMCnc|Stool</v>
      </c>
      <c r="C4713" t="b">
        <f t="shared" si="63"/>
        <v>0</v>
      </c>
      <c r="D4713">
        <v>4037</v>
      </c>
      <c r="E4713">
        <v>5.5347999999999997</v>
      </c>
      <c r="F4713" t="s">
        <v>13637</v>
      </c>
      <c r="G4713" t="s">
        <v>13579</v>
      </c>
      <c r="H4713" t="s">
        <v>140</v>
      </c>
      <c r="I4713" t="s">
        <v>25806</v>
      </c>
      <c r="J4713" t="s">
        <v>3</v>
      </c>
      <c r="K4713" t="s">
        <v>1960</v>
      </c>
      <c r="M4713" t="s">
        <v>141</v>
      </c>
      <c r="Q4713" t="s">
        <v>6</v>
      </c>
      <c r="R4713" t="s">
        <v>13638</v>
      </c>
      <c r="S4713" t="s">
        <v>13639</v>
      </c>
      <c r="T4713">
        <v>1</v>
      </c>
      <c r="U4713" t="s">
        <v>18</v>
      </c>
    </row>
    <row r="4714" spans="1:21" hidden="1" x14ac:dyDescent="0.25">
      <c r="B4714" t="str">
        <f>CONCATENATE(G4714,"|", IF(I4714="", H4714,I4714),"|",IF(L4714="",K4714,L4714))</f>
        <v>Lead|PrMCnc|Tiss</v>
      </c>
      <c r="C4714" t="b">
        <f>IF(OR(B4714=B4713, B4714=B4715), TRUE, FALSE)</f>
        <v>0</v>
      </c>
      <c r="D4714">
        <v>4039</v>
      </c>
      <c r="E4714">
        <v>5.5347999999999997</v>
      </c>
      <c r="F4714" t="s">
        <v>13643</v>
      </c>
      <c r="G4714" t="s">
        <v>13579</v>
      </c>
      <c r="H4714" t="s">
        <v>140</v>
      </c>
      <c r="I4714" t="s">
        <v>25806</v>
      </c>
      <c r="J4714" t="s">
        <v>3</v>
      </c>
      <c r="K4714" t="s">
        <v>313</v>
      </c>
      <c r="M4714" t="s">
        <v>141</v>
      </c>
      <c r="Q4714" t="s">
        <v>6</v>
      </c>
      <c r="R4714" t="s">
        <v>13644</v>
      </c>
      <c r="S4714" t="s">
        <v>13645</v>
      </c>
      <c r="T4714">
        <v>1</v>
      </c>
      <c r="U4714" t="s">
        <v>18</v>
      </c>
    </row>
    <row r="4715" spans="1:21" x14ac:dyDescent="0.25">
      <c r="B4715" t="str">
        <f>CONCATENATE(G4715,"|", IF(I4715="", H4715,I4715),"|",IF(L4715="",K4715,L4715))</f>
        <v>Lead|PrMCnc|Urine</v>
      </c>
      <c r="C4715" t="b">
        <f>IF(OR(B4715=B4714, B4715=B4716), TRUE, FALSE)</f>
        <v>1</v>
      </c>
      <c r="D4715">
        <v>4041</v>
      </c>
      <c r="E4715">
        <v>5.5347999999999997</v>
      </c>
      <c r="F4715" t="s">
        <v>13649</v>
      </c>
      <c r="G4715" t="s">
        <v>13579</v>
      </c>
      <c r="H4715" t="s">
        <v>2</v>
      </c>
      <c r="I4715" t="s">
        <v>25806</v>
      </c>
      <c r="J4715" t="s">
        <v>505</v>
      </c>
      <c r="K4715" t="s">
        <v>32</v>
      </c>
      <c r="M4715" t="s">
        <v>5</v>
      </c>
      <c r="O4715" t="s">
        <v>48</v>
      </c>
      <c r="P4715" t="s">
        <v>48</v>
      </c>
      <c r="Q4715" t="s">
        <v>6</v>
      </c>
      <c r="R4715" t="s">
        <v>13650</v>
      </c>
      <c r="S4715" t="s">
        <v>13651</v>
      </c>
      <c r="T4715">
        <v>1</v>
      </c>
      <c r="U4715" t="s">
        <v>18</v>
      </c>
    </row>
    <row r="4716" spans="1:21" x14ac:dyDescent="0.25">
      <c r="B4716" t="str">
        <f>CONCATENATE(G4716,"|", IF(I4716="", H4716,I4716),"|",IF(L4716="",K4716,L4716))</f>
        <v>Lead|PrMCnc|Urine</v>
      </c>
      <c r="C4716" t="b">
        <f t="shared" si="63"/>
        <v>1</v>
      </c>
      <c r="D4716">
        <v>4042</v>
      </c>
      <c r="E4716">
        <v>5.5347999999999997</v>
      </c>
      <c r="F4716" t="s">
        <v>13652</v>
      </c>
      <c r="G4716" t="s">
        <v>13579</v>
      </c>
      <c r="H4716" t="s">
        <v>2</v>
      </c>
      <c r="I4716" t="s">
        <v>25806</v>
      </c>
      <c r="J4716" t="s">
        <v>3</v>
      </c>
      <c r="K4716" t="s">
        <v>32</v>
      </c>
      <c r="M4716" t="s">
        <v>5</v>
      </c>
      <c r="O4716" t="s">
        <v>33</v>
      </c>
      <c r="P4716" t="s">
        <v>13653</v>
      </c>
      <c r="Q4716" t="s">
        <v>6</v>
      </c>
      <c r="R4716" t="s">
        <v>13654</v>
      </c>
      <c r="S4716" t="s">
        <v>13655</v>
      </c>
      <c r="T4716">
        <v>1</v>
      </c>
      <c r="U4716" t="s">
        <v>18</v>
      </c>
    </row>
    <row r="4717" spans="1:21" x14ac:dyDescent="0.25">
      <c r="B4717" t="str">
        <f>CONCATENATE(G4717,"|", IF(I4717="", H4717,I4717),"|",IF(L4717="",K4717,L4717))</f>
        <v>Lead|PrMCnc|Urine</v>
      </c>
      <c r="C4717" t="b">
        <f t="shared" si="63"/>
        <v>1</v>
      </c>
      <c r="D4717">
        <v>4043</v>
      </c>
      <c r="E4717">
        <v>5.5347999999999997</v>
      </c>
      <c r="F4717" t="s">
        <v>13656</v>
      </c>
      <c r="G4717" t="s">
        <v>13579</v>
      </c>
      <c r="H4717" t="s">
        <v>2</v>
      </c>
      <c r="I4717" t="s">
        <v>25806</v>
      </c>
      <c r="J4717" t="s">
        <v>259</v>
      </c>
      <c r="K4717" t="s">
        <v>32</v>
      </c>
      <c r="M4717" t="s">
        <v>5</v>
      </c>
      <c r="O4717" t="s">
        <v>33</v>
      </c>
      <c r="P4717" t="s">
        <v>33</v>
      </c>
      <c r="Q4717" t="s">
        <v>6</v>
      </c>
      <c r="R4717" t="s">
        <v>13657</v>
      </c>
      <c r="S4717" t="s">
        <v>13658</v>
      </c>
      <c r="T4717">
        <v>1</v>
      </c>
      <c r="U4717" t="s">
        <v>18</v>
      </c>
    </row>
    <row r="4718" spans="1:21" x14ac:dyDescent="0.25">
      <c r="B4718" t="str">
        <f>CONCATENATE(G4718,"|", IF(I4718="", H4718,I4718),"|",IF(L4718="",K4718,L4718))</f>
        <v>Lead|PrMCnc|Urine</v>
      </c>
      <c r="C4718" t="b">
        <f t="shared" si="63"/>
        <v>1</v>
      </c>
      <c r="D4718">
        <v>4046</v>
      </c>
      <c r="E4718">
        <v>5.5347999999999997</v>
      </c>
      <c r="F4718" t="s">
        <v>13668</v>
      </c>
      <c r="G4718" t="s">
        <v>13579</v>
      </c>
      <c r="H4718" t="s">
        <v>140</v>
      </c>
      <c r="I4718" t="s">
        <v>25806</v>
      </c>
      <c r="J4718" t="s">
        <v>505</v>
      </c>
      <c r="K4718" t="s">
        <v>32</v>
      </c>
      <c r="M4718" t="s">
        <v>141</v>
      </c>
      <c r="Q4718" t="s">
        <v>6</v>
      </c>
      <c r="R4718" t="s">
        <v>13669</v>
      </c>
      <c r="S4718" t="s">
        <v>13670</v>
      </c>
      <c r="T4718">
        <v>1</v>
      </c>
      <c r="U4718" t="s">
        <v>18</v>
      </c>
    </row>
    <row r="4719" spans="1:21" x14ac:dyDescent="0.25">
      <c r="B4719" t="str">
        <f>CONCATENATE(G4719,"|", IF(I4719="", H4719,I4719),"|",IF(L4719="",K4719,L4719))</f>
        <v>Lead|PrMCnc|Urine</v>
      </c>
      <c r="C4719" t="b">
        <f>IF(OR(B4719=B4718, B4719=B4721), TRUE, FALSE)</f>
        <v>1</v>
      </c>
      <c r="D4719">
        <v>4047</v>
      </c>
      <c r="E4719">
        <v>5.5347999999999997</v>
      </c>
      <c r="F4719" t="s">
        <v>13671</v>
      </c>
      <c r="G4719" t="s">
        <v>13579</v>
      </c>
      <c r="H4719" t="s">
        <v>140</v>
      </c>
      <c r="I4719" t="s">
        <v>25806</v>
      </c>
      <c r="J4719" t="s">
        <v>3</v>
      </c>
      <c r="K4719" t="s">
        <v>32</v>
      </c>
      <c r="M4719" t="s">
        <v>141</v>
      </c>
      <c r="Q4719" t="s">
        <v>6</v>
      </c>
      <c r="R4719" t="s">
        <v>13672</v>
      </c>
      <c r="S4719" t="s">
        <v>13673</v>
      </c>
      <c r="T4719">
        <v>1</v>
      </c>
      <c r="U4719" t="s">
        <v>18</v>
      </c>
    </row>
    <row r="4720" spans="1:21" x14ac:dyDescent="0.25">
      <c r="A4720" s="1" t="s">
        <v>28464</v>
      </c>
      <c r="B4720">
        <f>SUBTOTAL(3,B4715:B4719)</f>
        <v>5</v>
      </c>
    </row>
    <row r="4721" spans="1:21" hidden="1" x14ac:dyDescent="0.25">
      <c r="B4721" t="str">
        <f>CONCATENATE(G4721,"|", IF(I4721="", H4721,I4721),"|",IF(L4721="",K4721,L4721))</f>
        <v>Lead|PrMCnc|Water</v>
      </c>
      <c r="C4721" t="b">
        <f>IF(OR(B4721=B4719, B4721=B4722), TRUE, FALSE)</f>
        <v>0</v>
      </c>
      <c r="D4721">
        <v>4051</v>
      </c>
      <c r="E4721">
        <v>5.5347999999999997</v>
      </c>
      <c r="F4721" t="s">
        <v>13683</v>
      </c>
      <c r="G4721" t="s">
        <v>13579</v>
      </c>
      <c r="H4721" t="s">
        <v>2</v>
      </c>
      <c r="I4721" t="s">
        <v>25806</v>
      </c>
      <c r="J4721" t="s">
        <v>3</v>
      </c>
      <c r="K4721" t="s">
        <v>11</v>
      </c>
      <c r="M4721" t="s">
        <v>5</v>
      </c>
      <c r="O4721" t="s">
        <v>2362</v>
      </c>
      <c r="P4721" t="s">
        <v>2363</v>
      </c>
      <c r="Q4721" t="s">
        <v>6</v>
      </c>
      <c r="R4721" t="s">
        <v>13684</v>
      </c>
      <c r="S4721" t="s">
        <v>13685</v>
      </c>
      <c r="T4721">
        <v>1</v>
      </c>
      <c r="U4721" t="s">
        <v>18</v>
      </c>
    </row>
    <row r="4722" spans="1:21" hidden="1" x14ac:dyDescent="0.25">
      <c r="B4722" t="str">
        <f>CONCATENATE(G4722,"|", IF(I4722="", H4722,I4722),"|",IF(L4722="",K4722,L4722))</f>
        <v>Lead|PrMCnc|XXX</v>
      </c>
      <c r="C4722" t="b">
        <f t="shared" si="63"/>
        <v>0</v>
      </c>
      <c r="D4722">
        <v>4052</v>
      </c>
      <c r="E4722">
        <v>5.5347999999999997</v>
      </c>
      <c r="F4722" t="s">
        <v>13686</v>
      </c>
      <c r="G4722" t="s">
        <v>13579</v>
      </c>
      <c r="H4722" t="s">
        <v>2</v>
      </c>
      <c r="I4722" t="s">
        <v>25806</v>
      </c>
      <c r="J4722" t="s">
        <v>3</v>
      </c>
      <c r="K4722" t="s">
        <v>259</v>
      </c>
      <c r="M4722" t="s">
        <v>5</v>
      </c>
      <c r="O4722" t="s">
        <v>3269</v>
      </c>
      <c r="P4722" t="s">
        <v>3269</v>
      </c>
      <c r="Q4722" t="s">
        <v>6</v>
      </c>
      <c r="R4722" t="s">
        <v>13687</v>
      </c>
      <c r="S4722" t="s">
        <v>13688</v>
      </c>
      <c r="T4722">
        <v>1</v>
      </c>
      <c r="U4722" t="s">
        <v>18</v>
      </c>
    </row>
    <row r="4723" spans="1:21" hidden="1" x14ac:dyDescent="0.25">
      <c r="B4723" t="str">
        <f>CONCATENATE(G4723,"|", IF(I4723="", H4723,I4723),"|",IF(L4723="",K4723,L4723))</f>
        <v>Lead|SCnc|Bld</v>
      </c>
      <c r="C4723" t="b">
        <f t="shared" si="63"/>
        <v>0</v>
      </c>
      <c r="D4723">
        <v>4020</v>
      </c>
      <c r="E4723">
        <v>5.5347999999999997</v>
      </c>
      <c r="F4723" t="s">
        <v>13582</v>
      </c>
      <c r="G4723" t="s">
        <v>13579</v>
      </c>
      <c r="H4723" t="s">
        <v>222</v>
      </c>
      <c r="J4723" t="s">
        <v>3</v>
      </c>
      <c r="K4723" t="s">
        <v>38</v>
      </c>
      <c r="M4723" t="s">
        <v>5</v>
      </c>
      <c r="O4723" t="s">
        <v>223</v>
      </c>
      <c r="P4723" t="s">
        <v>223</v>
      </c>
      <c r="Q4723" t="s">
        <v>6</v>
      </c>
      <c r="R4723" t="s">
        <v>13583</v>
      </c>
      <c r="S4723" t="s">
        <v>13584</v>
      </c>
      <c r="T4723">
        <v>1</v>
      </c>
      <c r="U4723" t="s">
        <v>18</v>
      </c>
    </row>
    <row r="4724" spans="1:21" hidden="1" x14ac:dyDescent="0.25">
      <c r="B4724" t="str">
        <f>CONCATENATE(G4724,"|", IF(I4724="", H4724,I4724),"|",IF(L4724="",K4724,L4724))</f>
        <v>Lead|SCnc|RBC</v>
      </c>
      <c r="C4724" t="b">
        <f t="shared" si="63"/>
        <v>0</v>
      </c>
      <c r="D4724">
        <v>4034</v>
      </c>
      <c r="E4724">
        <v>5.5347999999999997</v>
      </c>
      <c r="F4724" t="s">
        <v>13628</v>
      </c>
      <c r="G4724" t="s">
        <v>13579</v>
      </c>
      <c r="H4724" t="s">
        <v>222</v>
      </c>
      <c r="J4724" t="s">
        <v>3</v>
      </c>
      <c r="K4724" t="s">
        <v>1095</v>
      </c>
      <c r="M4724" t="s">
        <v>5</v>
      </c>
      <c r="O4724" t="s">
        <v>223</v>
      </c>
      <c r="P4724" t="s">
        <v>223</v>
      </c>
      <c r="Q4724" t="s">
        <v>6</v>
      </c>
      <c r="R4724" t="s">
        <v>13629</v>
      </c>
      <c r="S4724" t="s">
        <v>13630</v>
      </c>
      <c r="T4724">
        <v>1</v>
      </c>
      <c r="U4724" t="s">
        <v>18</v>
      </c>
    </row>
    <row r="4725" spans="1:21" hidden="1" x14ac:dyDescent="0.25">
      <c r="B4725" t="str">
        <f>CONCATENATE(G4725,"|", IF(I4725="", H4725,I4725),"|",IF(L4725="",K4725,L4725))</f>
        <v>Lead|SCnc|Ser/Plas</v>
      </c>
      <c r="C4725" t="b">
        <f>IF(OR(B4725=B4724, B4725=B4726), TRUE, FALSE)</f>
        <v>0</v>
      </c>
      <c r="D4725">
        <v>4036</v>
      </c>
      <c r="E4725">
        <v>5.5347999999999997</v>
      </c>
      <c r="F4725" t="s">
        <v>13634</v>
      </c>
      <c r="G4725" t="s">
        <v>13579</v>
      </c>
      <c r="H4725" t="s">
        <v>222</v>
      </c>
      <c r="J4725" t="s">
        <v>3</v>
      </c>
      <c r="K4725" t="s">
        <v>47</v>
      </c>
      <c r="M4725" t="s">
        <v>5</v>
      </c>
      <c r="O4725" t="s">
        <v>223</v>
      </c>
      <c r="P4725" t="s">
        <v>223</v>
      </c>
      <c r="Q4725" t="s">
        <v>6</v>
      </c>
      <c r="R4725" t="s">
        <v>13635</v>
      </c>
      <c r="S4725" t="s">
        <v>13636</v>
      </c>
      <c r="T4725">
        <v>1</v>
      </c>
      <c r="U4725" t="s">
        <v>18</v>
      </c>
    </row>
    <row r="4726" spans="1:21" x14ac:dyDescent="0.25">
      <c r="B4726" t="str">
        <f>CONCATENATE(G4726,"|", IF(I4726="", H4726,I4726),"|",IF(L4726="",K4726,L4726))</f>
        <v>Lead|SCnc|Urine</v>
      </c>
      <c r="C4726" t="b">
        <f>IF(OR(B4726=B4725, B4726=B4727), TRUE, FALSE)</f>
        <v>1</v>
      </c>
      <c r="D4726">
        <v>4048</v>
      </c>
      <c r="E4726">
        <v>5.5347999999999997</v>
      </c>
      <c r="F4726" t="s">
        <v>13674</v>
      </c>
      <c r="G4726" t="s">
        <v>13579</v>
      </c>
      <c r="H4726" t="s">
        <v>222</v>
      </c>
      <c r="J4726" t="s">
        <v>505</v>
      </c>
      <c r="K4726" t="s">
        <v>32</v>
      </c>
      <c r="M4726" t="s">
        <v>5</v>
      </c>
      <c r="O4726" t="s">
        <v>223</v>
      </c>
      <c r="P4726" t="s">
        <v>223</v>
      </c>
      <c r="Q4726" t="s">
        <v>6</v>
      </c>
      <c r="R4726" t="s">
        <v>13675</v>
      </c>
      <c r="S4726" t="s">
        <v>13676</v>
      </c>
      <c r="T4726">
        <v>1</v>
      </c>
      <c r="U4726" t="s">
        <v>18</v>
      </c>
    </row>
    <row r="4727" spans="1:21" x14ac:dyDescent="0.25">
      <c r="B4727" t="str">
        <f>CONCATENATE(G4727,"|", IF(I4727="", H4727,I4727),"|",IF(L4727="",K4727,L4727))</f>
        <v>Lead|SCnc|Urine</v>
      </c>
      <c r="C4727" t="b">
        <f>IF(OR(B4727=B4726, B4727=B4729), TRUE, FALSE)</f>
        <v>1</v>
      </c>
      <c r="D4727">
        <v>4049</v>
      </c>
      <c r="E4727">
        <v>5.5347999999999997</v>
      </c>
      <c r="F4727" t="s">
        <v>13677</v>
      </c>
      <c r="G4727" t="s">
        <v>13579</v>
      </c>
      <c r="H4727" t="s">
        <v>222</v>
      </c>
      <c r="J4727" t="s">
        <v>3</v>
      </c>
      <c r="K4727" t="s">
        <v>32</v>
      </c>
      <c r="M4727" t="s">
        <v>5</v>
      </c>
      <c r="O4727" t="s">
        <v>223</v>
      </c>
      <c r="P4727" t="s">
        <v>223</v>
      </c>
      <c r="Q4727" t="s">
        <v>6</v>
      </c>
      <c r="R4727" t="s">
        <v>13678</v>
      </c>
      <c r="S4727" t="s">
        <v>13679</v>
      </c>
      <c r="T4727">
        <v>1</v>
      </c>
      <c r="U4727" t="s">
        <v>18</v>
      </c>
    </row>
    <row r="4728" spans="1:21" x14ac:dyDescent="0.25">
      <c r="A4728" s="1" t="s">
        <v>28463</v>
      </c>
      <c r="B4728">
        <f>SUBTOTAL(3,B4726:B4727)</f>
        <v>2</v>
      </c>
    </row>
    <row r="4729" spans="1:21" hidden="1" x14ac:dyDescent="0.25">
      <c r="B4729" t="str">
        <f>CONCATENATE(G4729,"|", IF(I4729="", H4729,I4729),"|",IF(L4729="",K4729,L4729))</f>
        <v>Lead|SCnt|Hair</v>
      </c>
      <c r="C4729" t="b">
        <f>IF(OR(B4729=B4727, B4729=B4730), TRUE, FALSE)</f>
        <v>0</v>
      </c>
      <c r="D4729">
        <v>4028</v>
      </c>
      <c r="E4729">
        <v>5.5347999999999997</v>
      </c>
      <c r="F4729" t="s">
        <v>13610</v>
      </c>
      <c r="G4729" t="s">
        <v>13579</v>
      </c>
      <c r="H4729" t="s">
        <v>2315</v>
      </c>
      <c r="J4729" t="s">
        <v>3</v>
      </c>
      <c r="K4729" t="s">
        <v>242</v>
      </c>
      <c r="M4729" t="s">
        <v>5</v>
      </c>
      <c r="O4729" t="s">
        <v>2336</v>
      </c>
      <c r="P4729" t="s">
        <v>2336</v>
      </c>
      <c r="Q4729" t="s">
        <v>6</v>
      </c>
      <c r="R4729" t="s">
        <v>13611</v>
      </c>
      <c r="S4729" t="s">
        <v>13612</v>
      </c>
      <c r="T4729">
        <v>1</v>
      </c>
      <c r="U4729" t="s">
        <v>18</v>
      </c>
    </row>
    <row r="4730" spans="1:21" hidden="1" x14ac:dyDescent="0.25">
      <c r="B4730" t="str">
        <f>CONCATENATE(G4730,"|", IF(I4730="", H4730,I4730),"|",IF(L4730="",K4730,L4730))</f>
        <v>Lead|SCnt|Nail</v>
      </c>
      <c r="C4730" t="b">
        <f t="shared" si="63"/>
        <v>0</v>
      </c>
      <c r="D4730">
        <v>4031</v>
      </c>
      <c r="E4730">
        <v>5.5347999999999997</v>
      </c>
      <c r="F4730" t="s">
        <v>13619</v>
      </c>
      <c r="G4730" t="s">
        <v>13579</v>
      </c>
      <c r="H4730" t="s">
        <v>2315</v>
      </c>
      <c r="J4730" t="s">
        <v>3</v>
      </c>
      <c r="K4730" t="s">
        <v>3575</v>
      </c>
      <c r="M4730" t="s">
        <v>5</v>
      </c>
      <c r="O4730" t="s">
        <v>2336</v>
      </c>
      <c r="P4730" t="s">
        <v>2337</v>
      </c>
      <c r="Q4730" t="s">
        <v>6</v>
      </c>
      <c r="R4730" t="s">
        <v>13620</v>
      </c>
      <c r="S4730" t="s">
        <v>13621</v>
      </c>
      <c r="T4730">
        <v>1</v>
      </c>
      <c r="U4730" t="s">
        <v>18</v>
      </c>
    </row>
    <row r="4731" spans="1:21" hidden="1" x14ac:dyDescent="0.25">
      <c r="B4731" t="str">
        <f>CONCATENATE(G4731,"|", IF(I4731="", H4731,I4731),"|",IF(L4731="",K4731,L4731))</f>
        <v>Lead|SCnt|Tiss</v>
      </c>
      <c r="C4731" t="b">
        <f t="shared" si="63"/>
        <v>0</v>
      </c>
      <c r="D4731">
        <v>4040</v>
      </c>
      <c r="E4731">
        <v>5.5347999999999997</v>
      </c>
      <c r="F4731" t="s">
        <v>13646</v>
      </c>
      <c r="G4731" t="s">
        <v>13579</v>
      </c>
      <c r="H4731" t="s">
        <v>2315</v>
      </c>
      <c r="J4731" t="s">
        <v>3</v>
      </c>
      <c r="K4731" t="s">
        <v>313</v>
      </c>
      <c r="M4731" t="s">
        <v>5</v>
      </c>
      <c r="O4731" t="s">
        <v>2336</v>
      </c>
      <c r="P4731" t="s">
        <v>2337</v>
      </c>
      <c r="Q4731" t="s">
        <v>6</v>
      </c>
      <c r="R4731" t="s">
        <v>13647</v>
      </c>
      <c r="S4731" t="s">
        <v>13648</v>
      </c>
      <c r="T4731">
        <v>1</v>
      </c>
      <c r="U4731" t="s">
        <v>18</v>
      </c>
    </row>
    <row r="4732" spans="1:21" hidden="1" x14ac:dyDescent="0.25">
      <c r="B4732" t="str">
        <f>CONCATENATE(G4732,"|", IF(I4732="", H4732,I4732),"|",IF(L4732="",K4732,L4732))</f>
        <v>Lead|SRat|Urine</v>
      </c>
      <c r="C4732" t="b">
        <f t="shared" si="63"/>
        <v>0</v>
      </c>
      <c r="D4732">
        <v>4050</v>
      </c>
      <c r="E4732">
        <v>5.5347999999999997</v>
      </c>
      <c r="F4732" t="s">
        <v>13680</v>
      </c>
      <c r="G4732" t="s">
        <v>13579</v>
      </c>
      <c r="H4732" t="s">
        <v>767</v>
      </c>
      <c r="J4732" t="s">
        <v>505</v>
      </c>
      <c r="K4732" t="s">
        <v>32</v>
      </c>
      <c r="M4732" t="s">
        <v>5</v>
      </c>
      <c r="O4732" t="s">
        <v>1064</v>
      </c>
      <c r="P4732" t="s">
        <v>3632</v>
      </c>
      <c r="Q4732" t="s">
        <v>6</v>
      </c>
      <c r="R4732" t="s">
        <v>13681</v>
      </c>
      <c r="S4732" t="s">
        <v>13682</v>
      </c>
      <c r="T4732">
        <v>1</v>
      </c>
      <c r="U4732" t="s">
        <v>18</v>
      </c>
    </row>
    <row r="4733" spans="1:21" hidden="1" x14ac:dyDescent="0.25">
      <c r="B4733" t="str">
        <f>CONCATENATE(G4733,"|", IF(I4733="", H4733,I4733),"|",IF(L4733="",K4733,L4733))</f>
        <v>Leflunomide|PrMCnc|Intravascular - any</v>
      </c>
      <c r="C4733" t="b">
        <f t="shared" si="63"/>
        <v>0</v>
      </c>
      <c r="D4733">
        <v>4058</v>
      </c>
      <c r="E4733">
        <v>5.5347999999999997</v>
      </c>
      <c r="F4733" t="s">
        <v>13705</v>
      </c>
      <c r="G4733" t="s">
        <v>13706</v>
      </c>
      <c r="H4733" t="s">
        <v>2</v>
      </c>
      <c r="I4733" t="s">
        <v>25806</v>
      </c>
      <c r="J4733" t="s">
        <v>3</v>
      </c>
      <c r="K4733" t="s">
        <v>47</v>
      </c>
      <c r="L4733" t="s">
        <v>25808</v>
      </c>
      <c r="M4733" t="s">
        <v>5</v>
      </c>
      <c r="O4733" t="s">
        <v>48</v>
      </c>
      <c r="P4733" t="s">
        <v>48</v>
      </c>
      <c r="Q4733" t="s">
        <v>6</v>
      </c>
      <c r="R4733" t="s">
        <v>13707</v>
      </c>
      <c r="S4733" t="s">
        <v>13708</v>
      </c>
      <c r="T4733">
        <v>1</v>
      </c>
      <c r="U4733" t="s">
        <v>18</v>
      </c>
    </row>
    <row r="4734" spans="1:21" hidden="1" x14ac:dyDescent="0.25">
      <c r="B4734" t="str">
        <f>CONCATENATE(G4734,"|", IF(I4734="", H4734,I4734),"|",IF(L4734="",K4734,L4734))</f>
        <v>Levamisole|MCnt|Tiss</v>
      </c>
      <c r="C4734" t="b">
        <f t="shared" si="63"/>
        <v>0</v>
      </c>
      <c r="D4734">
        <v>4062</v>
      </c>
      <c r="E4734">
        <v>5.5347999999999997</v>
      </c>
      <c r="F4734" t="s">
        <v>13719</v>
      </c>
      <c r="G4734" t="s">
        <v>13710</v>
      </c>
      <c r="H4734" t="s">
        <v>241</v>
      </c>
      <c r="J4734" t="s">
        <v>3</v>
      </c>
      <c r="K4734" t="s">
        <v>313</v>
      </c>
      <c r="M4734" t="s">
        <v>5</v>
      </c>
      <c r="O4734" t="s">
        <v>314</v>
      </c>
      <c r="P4734" t="s">
        <v>314</v>
      </c>
      <c r="Q4734" t="s">
        <v>6</v>
      </c>
      <c r="R4734" t="s">
        <v>13720</v>
      </c>
      <c r="S4734" t="s">
        <v>13721</v>
      </c>
      <c r="T4734">
        <v>1</v>
      </c>
      <c r="U4734" t="s">
        <v>18</v>
      </c>
    </row>
    <row r="4735" spans="1:21" hidden="1" x14ac:dyDescent="0.25">
      <c r="B4735" t="str">
        <f>CONCATENATE(G4735,"|", IF(I4735="", H4735,I4735),"|",IF(L4735="",K4735,L4735))</f>
        <v>Levamisole|PrMCnc|Body fld</v>
      </c>
      <c r="C4735" t="b">
        <f>IF(OR(B4735=B4734, B4735=B4736), TRUE, FALSE)</f>
        <v>0</v>
      </c>
      <c r="D4735">
        <v>4060</v>
      </c>
      <c r="E4735">
        <v>5.5347999999999997</v>
      </c>
      <c r="F4735" t="s">
        <v>13713</v>
      </c>
      <c r="G4735" t="s">
        <v>13710</v>
      </c>
      <c r="H4735" t="s">
        <v>2</v>
      </c>
      <c r="I4735" t="s">
        <v>25806</v>
      </c>
      <c r="J4735" t="s">
        <v>3</v>
      </c>
      <c r="K4735" t="s">
        <v>234</v>
      </c>
      <c r="M4735" t="s">
        <v>5</v>
      </c>
      <c r="O4735" t="s">
        <v>101</v>
      </c>
      <c r="P4735" t="s">
        <v>101</v>
      </c>
      <c r="Q4735" t="s">
        <v>6</v>
      </c>
      <c r="R4735" t="s">
        <v>13714</v>
      </c>
      <c r="S4735" t="s">
        <v>13715</v>
      </c>
      <c r="T4735">
        <v>1</v>
      </c>
      <c r="U4735" t="s">
        <v>18</v>
      </c>
    </row>
    <row r="4736" spans="1:21" x14ac:dyDescent="0.25">
      <c r="B4736" t="str">
        <f>CONCATENATE(G4736,"|", IF(I4736="", H4736,I4736),"|",IF(L4736="",K4736,L4736))</f>
        <v>Levamisole|PrMCnc|Intravascular - any</v>
      </c>
      <c r="C4736" t="b">
        <f>IF(OR(B4736=B4735, B4736=B4737), TRUE, FALSE)</f>
        <v>1</v>
      </c>
      <c r="D4736">
        <v>4059</v>
      </c>
      <c r="E4736">
        <v>5.5347999999999997</v>
      </c>
      <c r="F4736" t="s">
        <v>13709</v>
      </c>
      <c r="G4736" t="s">
        <v>13710</v>
      </c>
      <c r="H4736" t="s">
        <v>2</v>
      </c>
      <c r="I4736" t="s">
        <v>25806</v>
      </c>
      <c r="J4736" t="s">
        <v>3</v>
      </c>
      <c r="K4736" t="s">
        <v>38</v>
      </c>
      <c r="L4736" t="s">
        <v>25808</v>
      </c>
      <c r="M4736" t="s">
        <v>5</v>
      </c>
      <c r="O4736" t="s">
        <v>101</v>
      </c>
      <c r="P4736" t="s">
        <v>101</v>
      </c>
      <c r="Q4736" t="s">
        <v>6</v>
      </c>
      <c r="R4736" t="s">
        <v>13711</v>
      </c>
      <c r="S4736" t="s">
        <v>13712</v>
      </c>
      <c r="T4736">
        <v>1</v>
      </c>
      <c r="U4736" t="s">
        <v>18</v>
      </c>
    </row>
    <row r="4737" spans="1:21" x14ac:dyDescent="0.25">
      <c r="B4737" t="str">
        <f>CONCATENATE(G4737,"|", IF(I4737="", H4737,I4737),"|",IF(L4737="",K4737,L4737))</f>
        <v>Levamisole|PrMCnc|Intravascular - any</v>
      </c>
      <c r="C4737" t="b">
        <f>IF(OR(B4737=B4736, B4737=B4739), TRUE, FALSE)</f>
        <v>1</v>
      </c>
      <c r="D4737">
        <v>4061</v>
      </c>
      <c r="E4737">
        <v>5.5347999999999997</v>
      </c>
      <c r="F4737" t="s">
        <v>13716</v>
      </c>
      <c r="G4737" t="s">
        <v>13710</v>
      </c>
      <c r="H4737" t="s">
        <v>2</v>
      </c>
      <c r="I4737" t="s">
        <v>25806</v>
      </c>
      <c r="J4737" t="s">
        <v>3</v>
      </c>
      <c r="K4737" t="s">
        <v>47</v>
      </c>
      <c r="L4737" t="s">
        <v>25808</v>
      </c>
      <c r="M4737" t="s">
        <v>5</v>
      </c>
      <c r="O4737" t="s">
        <v>101</v>
      </c>
      <c r="P4737" t="s">
        <v>101</v>
      </c>
      <c r="Q4737" t="s">
        <v>6</v>
      </c>
      <c r="R4737" t="s">
        <v>13717</v>
      </c>
      <c r="S4737" t="s">
        <v>13718</v>
      </c>
      <c r="T4737">
        <v>1</v>
      </c>
      <c r="U4737" t="s">
        <v>18</v>
      </c>
    </row>
    <row r="4738" spans="1:21" x14ac:dyDescent="0.25">
      <c r="A4738" s="1" t="s">
        <v>28454</v>
      </c>
      <c r="B4738">
        <f>SUBTOTAL(3,B4736:B4737)</f>
        <v>2</v>
      </c>
    </row>
    <row r="4739" spans="1:21" hidden="1" x14ac:dyDescent="0.25">
      <c r="B4739" t="str">
        <f>CONCATENATE(G4739,"|", IF(I4739="", H4739,I4739),"|",IF(L4739="",K4739,L4739))</f>
        <v>Levamisole|PrMCnc|Urine</v>
      </c>
      <c r="C4739" t="b">
        <f>IF(OR(B4739=B4737, B4739=B4740), TRUE, FALSE)</f>
        <v>0</v>
      </c>
      <c r="D4739">
        <v>4063</v>
      </c>
      <c r="E4739">
        <v>5.5347999999999997</v>
      </c>
      <c r="F4739" t="s">
        <v>13722</v>
      </c>
      <c r="G4739" t="s">
        <v>13710</v>
      </c>
      <c r="H4739" t="s">
        <v>2</v>
      </c>
      <c r="I4739" t="s">
        <v>25806</v>
      </c>
      <c r="J4739" t="s">
        <v>3</v>
      </c>
      <c r="K4739" t="s">
        <v>32</v>
      </c>
      <c r="M4739" t="s">
        <v>5</v>
      </c>
      <c r="O4739" t="s">
        <v>101</v>
      </c>
      <c r="P4739" t="s">
        <v>101</v>
      </c>
      <c r="Q4739" t="s">
        <v>6</v>
      </c>
      <c r="R4739" t="s">
        <v>13723</v>
      </c>
      <c r="S4739" t="s">
        <v>13724</v>
      </c>
      <c r="T4739">
        <v>1</v>
      </c>
      <c r="U4739" t="s">
        <v>18</v>
      </c>
    </row>
    <row r="4740" spans="1:21" hidden="1" x14ac:dyDescent="0.25">
      <c r="B4740" t="str">
        <f>CONCATENATE(G4740,"|", IF(I4740="", H4740,I4740),"|",IF(L4740="",K4740,L4740))</f>
        <v>Levetiracetam|PrMCnc|Intravascular - any</v>
      </c>
      <c r="C4740" t="b">
        <f>IF(OR(B4740=B4739, B4740=B4741), TRUE, FALSE)</f>
        <v>0</v>
      </c>
      <c r="D4740">
        <v>4064</v>
      </c>
      <c r="E4740">
        <v>5.5347999999999997</v>
      </c>
      <c r="F4740" t="s">
        <v>13725</v>
      </c>
      <c r="G4740" t="s">
        <v>13726</v>
      </c>
      <c r="H4740" t="s">
        <v>2</v>
      </c>
      <c r="I4740" t="s">
        <v>25806</v>
      </c>
      <c r="J4740" t="s">
        <v>3</v>
      </c>
      <c r="K4740" t="s">
        <v>47</v>
      </c>
      <c r="L4740" t="s">
        <v>25808</v>
      </c>
      <c r="M4740" t="s">
        <v>5</v>
      </c>
      <c r="O4740" t="s">
        <v>101</v>
      </c>
      <c r="P4740" t="s">
        <v>101</v>
      </c>
      <c r="Q4740" t="s">
        <v>6</v>
      </c>
      <c r="R4740" t="s">
        <v>13727</v>
      </c>
      <c r="S4740" t="s">
        <v>13728</v>
      </c>
      <c r="T4740">
        <v>1</v>
      </c>
      <c r="U4740" t="s">
        <v>18</v>
      </c>
    </row>
    <row r="4741" spans="1:21" x14ac:dyDescent="0.25">
      <c r="B4741" t="str">
        <f>CONCATENATE(G4741,"|", IF(I4741="", H4741,I4741),"|",IF(L4741="",K4741,L4741))</f>
        <v>Levetiracetam|PrMCnc|Urine</v>
      </c>
      <c r="C4741" t="b">
        <f>IF(OR(B4741=B4740, B4741=B4742), TRUE, FALSE)</f>
        <v>1</v>
      </c>
      <c r="D4741">
        <v>4066</v>
      </c>
      <c r="E4741">
        <v>5.5347999999999997</v>
      </c>
      <c r="F4741" t="s">
        <v>13732</v>
      </c>
      <c r="G4741" t="s">
        <v>13726</v>
      </c>
      <c r="H4741" t="s">
        <v>2</v>
      </c>
      <c r="I4741" t="s">
        <v>25806</v>
      </c>
      <c r="J4741" t="s">
        <v>3</v>
      </c>
      <c r="K4741" t="s">
        <v>32</v>
      </c>
      <c r="M4741" t="s">
        <v>5</v>
      </c>
      <c r="O4741" t="s">
        <v>48</v>
      </c>
      <c r="P4741" t="s">
        <v>48</v>
      </c>
      <c r="Q4741" t="s">
        <v>6</v>
      </c>
      <c r="R4741" t="s">
        <v>13733</v>
      </c>
      <c r="S4741" t="s">
        <v>13734</v>
      </c>
      <c r="T4741">
        <v>1</v>
      </c>
      <c r="U4741" t="s">
        <v>18</v>
      </c>
    </row>
    <row r="4742" spans="1:21" x14ac:dyDescent="0.25">
      <c r="B4742" t="str">
        <f>CONCATENATE(G4742,"|", IF(I4742="", H4742,I4742),"|",IF(L4742="",K4742,L4742))</f>
        <v>Levetiracetam|PrMCnc|Urine</v>
      </c>
      <c r="C4742" t="b">
        <f>IF(OR(B4742=B4741, B4742=B4744), TRUE, FALSE)</f>
        <v>1</v>
      </c>
      <c r="D4742">
        <v>4067</v>
      </c>
      <c r="E4742">
        <v>5.5347999999999997</v>
      </c>
      <c r="F4742" t="s">
        <v>13735</v>
      </c>
      <c r="G4742" t="s">
        <v>13726</v>
      </c>
      <c r="H4742" t="s">
        <v>140</v>
      </c>
      <c r="I4742" t="s">
        <v>25806</v>
      </c>
      <c r="J4742" t="s">
        <v>3</v>
      </c>
      <c r="K4742" t="s">
        <v>32</v>
      </c>
      <c r="M4742" t="s">
        <v>141</v>
      </c>
      <c r="N4742" t="s">
        <v>142</v>
      </c>
      <c r="Q4742" t="s">
        <v>6</v>
      </c>
      <c r="R4742" t="s">
        <v>13736</v>
      </c>
      <c r="S4742" t="s">
        <v>13737</v>
      </c>
      <c r="T4742">
        <v>1</v>
      </c>
      <c r="U4742" t="s">
        <v>18</v>
      </c>
    </row>
    <row r="4743" spans="1:21" x14ac:dyDescent="0.25">
      <c r="A4743" s="1" t="s">
        <v>28449</v>
      </c>
      <c r="B4743">
        <f>SUBTOTAL(3,B4741:B4742)</f>
        <v>2</v>
      </c>
    </row>
    <row r="4744" spans="1:21" hidden="1" x14ac:dyDescent="0.25">
      <c r="B4744" t="str">
        <f>CONCATENATE(G4744,"|", IF(I4744="", H4744,I4744),"|",IF(L4744="",K4744,L4744))</f>
        <v>Levetiracetam|SCnc|Ser/Plas</v>
      </c>
      <c r="C4744" t="b">
        <f>IF(OR(B4744=B4742, B4744=B4745), TRUE, FALSE)</f>
        <v>0</v>
      </c>
      <c r="D4744">
        <v>4065</v>
      </c>
      <c r="E4744">
        <v>5.5347999999999997</v>
      </c>
      <c r="F4744" t="s">
        <v>13729</v>
      </c>
      <c r="G4744" t="s">
        <v>13726</v>
      </c>
      <c r="H4744" t="s">
        <v>222</v>
      </c>
      <c r="J4744" t="s">
        <v>3</v>
      </c>
      <c r="K4744" t="s">
        <v>47</v>
      </c>
      <c r="M4744" t="s">
        <v>5</v>
      </c>
      <c r="O4744" t="s">
        <v>1455</v>
      </c>
      <c r="P4744" t="s">
        <v>1455</v>
      </c>
      <c r="Q4744" t="s">
        <v>6</v>
      </c>
      <c r="R4744" t="s">
        <v>13730</v>
      </c>
      <c r="S4744" t="s">
        <v>13731</v>
      </c>
      <c r="T4744">
        <v>1</v>
      </c>
      <c r="U4744" t="s">
        <v>18</v>
      </c>
    </row>
    <row r="4745" spans="1:21" hidden="1" x14ac:dyDescent="0.25">
      <c r="B4745" t="str">
        <f>CONCATENATE(G4745,"|", IF(I4745="", H4745,I4745),"|",IF(L4745="",K4745,L4745))</f>
        <v>Levoamphetamine/Amphetamines.total|MFr|Urine</v>
      </c>
      <c r="C4745" t="b">
        <f t="shared" si="63"/>
        <v>0</v>
      </c>
      <c r="D4745">
        <v>4068</v>
      </c>
      <c r="E4745">
        <v>5.5762999999999998</v>
      </c>
      <c r="F4745" t="s">
        <v>13738</v>
      </c>
      <c r="G4745" t="s">
        <v>13739</v>
      </c>
      <c r="H4745" t="s">
        <v>6009</v>
      </c>
      <c r="J4745" t="s">
        <v>3</v>
      </c>
      <c r="K4745" t="s">
        <v>32</v>
      </c>
      <c r="M4745" t="s">
        <v>5</v>
      </c>
      <c r="O4745" t="s">
        <v>6010</v>
      </c>
      <c r="P4745" t="s">
        <v>6010</v>
      </c>
      <c r="Q4745" t="s">
        <v>6</v>
      </c>
      <c r="R4745" t="s">
        <v>13740</v>
      </c>
      <c r="S4745" t="s">
        <v>13741</v>
      </c>
      <c r="T4745">
        <v>1</v>
      </c>
      <c r="U4745" t="s">
        <v>9</v>
      </c>
    </row>
    <row r="4746" spans="1:21" hidden="1" x14ac:dyDescent="0.25">
      <c r="B4746" t="str">
        <f>CONCATENATE(G4746,"|", IF(I4746="", H4746,I4746),"|",IF(L4746="",K4746,L4746))</f>
        <v>Levodopa/Tyrosine|SRto|Ser/Plas</v>
      </c>
      <c r="C4746" t="b">
        <f>IF(OR(B4746=B4745, B4746=B4747), TRUE, FALSE)</f>
        <v>0</v>
      </c>
      <c r="D4746">
        <v>4073</v>
      </c>
      <c r="E4746">
        <v>5.5347999999999997</v>
      </c>
      <c r="F4746" t="s">
        <v>13755</v>
      </c>
      <c r="G4746" t="s">
        <v>13756</v>
      </c>
      <c r="H4746" t="s">
        <v>676</v>
      </c>
      <c r="J4746" t="s">
        <v>3</v>
      </c>
      <c r="K4746" t="s">
        <v>47</v>
      </c>
      <c r="M4746" t="s">
        <v>5</v>
      </c>
      <c r="Q4746" t="s">
        <v>6</v>
      </c>
      <c r="R4746" t="s">
        <v>13757</v>
      </c>
      <c r="S4746" t="s">
        <v>13758</v>
      </c>
      <c r="T4746">
        <v>1</v>
      </c>
      <c r="U4746" t="s">
        <v>18</v>
      </c>
    </row>
    <row r="4747" spans="1:21" x14ac:dyDescent="0.25">
      <c r="B4747" t="str">
        <f>CONCATENATE(G4747,"|", IF(I4747="", H4747,I4747),"|",IF(L4747="",K4747,L4747))</f>
        <v>Levodopa|PrMCnc|Intravascular - any</v>
      </c>
      <c r="C4747" t="b">
        <f>IF(OR(B4747=B4746, B4747=B4748), TRUE, FALSE)</f>
        <v>1</v>
      </c>
      <c r="D4747">
        <v>4070</v>
      </c>
      <c r="E4747">
        <v>5.5347999999999997</v>
      </c>
      <c r="F4747" t="s">
        <v>13746</v>
      </c>
      <c r="G4747" t="s">
        <v>13743</v>
      </c>
      <c r="H4747" t="s">
        <v>2</v>
      </c>
      <c r="I4747" t="s">
        <v>25806</v>
      </c>
      <c r="J4747" t="s">
        <v>3</v>
      </c>
      <c r="K4747" t="s">
        <v>47</v>
      </c>
      <c r="L4747" t="s">
        <v>25808</v>
      </c>
      <c r="M4747" t="s">
        <v>5</v>
      </c>
      <c r="O4747" t="s">
        <v>101</v>
      </c>
      <c r="P4747" t="s">
        <v>101</v>
      </c>
      <c r="Q4747" t="s">
        <v>6</v>
      </c>
      <c r="R4747" t="s">
        <v>13747</v>
      </c>
      <c r="S4747" t="s">
        <v>13748</v>
      </c>
      <c r="T4747">
        <v>1</v>
      </c>
      <c r="U4747" t="s">
        <v>18</v>
      </c>
    </row>
    <row r="4748" spans="1:21" x14ac:dyDescent="0.25">
      <c r="B4748" t="str">
        <f>CONCATENATE(G4748,"|", IF(I4748="", H4748,I4748),"|",IF(L4748="",K4748,L4748))</f>
        <v>Levodopa|PrMCnc|Intravascular - any</v>
      </c>
      <c r="C4748" t="b">
        <f>IF(OR(B4748=B4747, B4748=B4750), TRUE, FALSE)</f>
        <v>1</v>
      </c>
      <c r="D4748">
        <v>4071</v>
      </c>
      <c r="E4748">
        <v>5.5347999999999997</v>
      </c>
      <c r="F4748" t="s">
        <v>13749</v>
      </c>
      <c r="G4748" t="s">
        <v>13743</v>
      </c>
      <c r="H4748" t="s">
        <v>140</v>
      </c>
      <c r="I4748" t="s">
        <v>25806</v>
      </c>
      <c r="J4748" t="s">
        <v>3</v>
      </c>
      <c r="K4748" t="s">
        <v>47</v>
      </c>
      <c r="L4748" t="s">
        <v>25808</v>
      </c>
      <c r="M4748" t="s">
        <v>141</v>
      </c>
      <c r="Q4748" t="s">
        <v>6</v>
      </c>
      <c r="R4748" t="s">
        <v>13750</v>
      </c>
      <c r="S4748" t="s">
        <v>13751</v>
      </c>
      <c r="T4748">
        <v>1</v>
      </c>
      <c r="U4748" t="s">
        <v>18</v>
      </c>
    </row>
    <row r="4749" spans="1:21" x14ac:dyDescent="0.25">
      <c r="A4749" s="1" t="s">
        <v>28446</v>
      </c>
      <c r="B4749">
        <f>SUBTOTAL(3,B4747:B4748)</f>
        <v>2</v>
      </c>
    </row>
    <row r="4750" spans="1:21" hidden="1" x14ac:dyDescent="0.25">
      <c r="B4750" t="str">
        <f>CONCATENATE(G4750,"|", IF(I4750="", H4750,I4750),"|",IF(L4750="",K4750,L4750))</f>
        <v>Levodopa|SCnc|CSF</v>
      </c>
      <c r="C4750" t="b">
        <f>IF(OR(B4750=B4748, B4750=B4751), TRUE, FALSE)</f>
        <v>0</v>
      </c>
      <c r="D4750">
        <v>4069</v>
      </c>
      <c r="E4750">
        <v>5.5347999999999997</v>
      </c>
      <c r="F4750" t="s">
        <v>13742</v>
      </c>
      <c r="G4750" t="s">
        <v>13743</v>
      </c>
      <c r="H4750" t="s">
        <v>222</v>
      </c>
      <c r="J4750" t="s">
        <v>3</v>
      </c>
      <c r="K4750" t="s">
        <v>665</v>
      </c>
      <c r="M4750" t="s">
        <v>5</v>
      </c>
      <c r="O4750" t="s">
        <v>754</v>
      </c>
      <c r="P4750" t="s">
        <v>754</v>
      </c>
      <c r="Q4750" t="s">
        <v>6</v>
      </c>
      <c r="R4750" t="s">
        <v>13744</v>
      </c>
      <c r="S4750" t="s">
        <v>13745</v>
      </c>
      <c r="T4750">
        <v>1</v>
      </c>
      <c r="U4750" t="s">
        <v>18</v>
      </c>
    </row>
    <row r="4751" spans="1:21" hidden="1" x14ac:dyDescent="0.25">
      <c r="B4751" t="str">
        <f>CONCATENATE(G4751,"|", IF(I4751="", H4751,I4751),"|",IF(L4751="",K4751,L4751))</f>
        <v>Levodopa|SCnc|Ser/Plas</v>
      </c>
      <c r="C4751" t="b">
        <f t="shared" si="63"/>
        <v>0</v>
      </c>
      <c r="D4751">
        <v>4072</v>
      </c>
      <c r="E4751">
        <v>5.5347999999999997</v>
      </c>
      <c r="F4751" t="s">
        <v>13752</v>
      </c>
      <c r="G4751" t="s">
        <v>13743</v>
      </c>
      <c r="H4751" t="s">
        <v>222</v>
      </c>
      <c r="J4751" t="s">
        <v>3</v>
      </c>
      <c r="K4751" t="s">
        <v>47</v>
      </c>
      <c r="M4751" t="s">
        <v>5</v>
      </c>
      <c r="O4751" t="s">
        <v>754</v>
      </c>
      <c r="P4751" t="s">
        <v>754</v>
      </c>
      <c r="Q4751" t="s">
        <v>6</v>
      </c>
      <c r="R4751" t="s">
        <v>13753</v>
      </c>
      <c r="S4751" t="s">
        <v>13754</v>
      </c>
      <c r="T4751">
        <v>1</v>
      </c>
      <c r="U4751" t="s">
        <v>18</v>
      </c>
    </row>
    <row r="4752" spans="1:21" hidden="1" x14ac:dyDescent="0.25">
      <c r="B4752" t="str">
        <f>CONCATENATE(G4752,"|", IF(I4752="", H4752,I4752),"|",IF(L4752="",K4752,L4752))</f>
        <v>Levofloxacin^peak|PrMCnc|Intravascular - any</v>
      </c>
      <c r="C4752" t="b">
        <f t="shared" si="63"/>
        <v>0</v>
      </c>
      <c r="D4752">
        <v>4075</v>
      </c>
      <c r="E4752">
        <v>5.5347999999999997</v>
      </c>
      <c r="F4752" t="s">
        <v>13763</v>
      </c>
      <c r="G4752" t="s">
        <v>13764</v>
      </c>
      <c r="H4752" t="s">
        <v>2</v>
      </c>
      <c r="I4752" t="s">
        <v>25806</v>
      </c>
      <c r="J4752" t="s">
        <v>3</v>
      </c>
      <c r="K4752" t="s">
        <v>47</v>
      </c>
      <c r="L4752" t="s">
        <v>25808</v>
      </c>
      <c r="M4752" t="s">
        <v>5</v>
      </c>
      <c r="O4752" t="s">
        <v>101</v>
      </c>
      <c r="P4752" t="s">
        <v>101</v>
      </c>
      <c r="Q4752" t="s">
        <v>6</v>
      </c>
      <c r="R4752" t="s">
        <v>13765</v>
      </c>
      <c r="S4752" t="s">
        <v>13766</v>
      </c>
      <c r="T4752">
        <v>1</v>
      </c>
      <c r="U4752" t="s">
        <v>18</v>
      </c>
    </row>
    <row r="4753" spans="1:21" hidden="1" x14ac:dyDescent="0.25">
      <c r="B4753" t="str">
        <f>CONCATENATE(G4753,"|", IF(I4753="", H4753,I4753),"|",IF(L4753="",K4753,L4753))</f>
        <v>Levofloxacin^trough|PrMCnc|Intravascular - any</v>
      </c>
      <c r="C4753" t="b">
        <f t="shared" si="63"/>
        <v>0</v>
      </c>
      <c r="D4753">
        <v>4076</v>
      </c>
      <c r="E4753">
        <v>5.5347999999999997</v>
      </c>
      <c r="F4753" t="s">
        <v>13767</v>
      </c>
      <c r="G4753" t="s">
        <v>13768</v>
      </c>
      <c r="H4753" t="s">
        <v>2</v>
      </c>
      <c r="I4753" t="s">
        <v>25806</v>
      </c>
      <c r="J4753" t="s">
        <v>3</v>
      </c>
      <c r="K4753" t="s">
        <v>47</v>
      </c>
      <c r="L4753" t="s">
        <v>25808</v>
      </c>
      <c r="M4753" t="s">
        <v>5</v>
      </c>
      <c r="O4753" t="s">
        <v>101</v>
      </c>
      <c r="P4753" t="s">
        <v>101</v>
      </c>
      <c r="Q4753" t="s">
        <v>6</v>
      </c>
      <c r="R4753" t="s">
        <v>13769</v>
      </c>
      <c r="S4753" t="s">
        <v>13770</v>
      </c>
      <c r="T4753">
        <v>1</v>
      </c>
      <c r="U4753" t="s">
        <v>18</v>
      </c>
    </row>
    <row r="4754" spans="1:21" hidden="1" x14ac:dyDescent="0.25">
      <c r="B4754" t="str">
        <f>CONCATENATE(G4754,"|", IF(I4754="", H4754,I4754),"|",IF(L4754="",K4754,L4754))</f>
        <v>Levofloxacin|PrMCnc|Intravascular - any</v>
      </c>
      <c r="C4754" t="b">
        <f>IF(OR(B4754=B4753, B4754=B4755), TRUE, FALSE)</f>
        <v>0</v>
      </c>
      <c r="D4754">
        <v>4074</v>
      </c>
      <c r="E4754">
        <v>5.5347999999999997</v>
      </c>
      <c r="F4754" t="s">
        <v>13759</v>
      </c>
      <c r="G4754" t="s">
        <v>13760</v>
      </c>
      <c r="H4754" t="s">
        <v>2</v>
      </c>
      <c r="I4754" t="s">
        <v>25806</v>
      </c>
      <c r="J4754" t="s">
        <v>3</v>
      </c>
      <c r="K4754" t="s">
        <v>47</v>
      </c>
      <c r="L4754" t="s">
        <v>25808</v>
      </c>
      <c r="M4754" t="s">
        <v>5</v>
      </c>
      <c r="O4754" t="s">
        <v>101</v>
      </c>
      <c r="P4754" t="s">
        <v>101</v>
      </c>
      <c r="Q4754" t="s">
        <v>6</v>
      </c>
      <c r="R4754" t="s">
        <v>13761</v>
      </c>
      <c r="S4754" t="s">
        <v>13762</v>
      </c>
      <c r="T4754">
        <v>1</v>
      </c>
      <c r="U4754" t="s">
        <v>18</v>
      </c>
    </row>
    <row r="4755" spans="1:21" x14ac:dyDescent="0.25">
      <c r="B4755" t="str">
        <f>CONCATENATE(G4755,"|", IF(I4755="", H4755,I4755),"|",IF(L4755="",K4755,L4755))</f>
        <v>Levomethamphetamine cutoff|PrMCnc|Urine</v>
      </c>
      <c r="C4755" t="b">
        <f>IF(OR(B4755=B4754, B4755=B4756), TRUE, FALSE)</f>
        <v>1</v>
      </c>
      <c r="D4755">
        <v>4081</v>
      </c>
      <c r="E4755">
        <v>5.5762999999999998</v>
      </c>
      <c r="F4755" t="s">
        <v>13784</v>
      </c>
      <c r="G4755" t="s">
        <v>13785</v>
      </c>
      <c r="H4755" t="s">
        <v>2</v>
      </c>
      <c r="I4755" t="s">
        <v>25806</v>
      </c>
      <c r="J4755" t="s">
        <v>3</v>
      </c>
      <c r="K4755" t="s">
        <v>32</v>
      </c>
      <c r="M4755" t="s">
        <v>5</v>
      </c>
      <c r="N4755" t="s">
        <v>136</v>
      </c>
      <c r="O4755" t="s">
        <v>48</v>
      </c>
      <c r="P4755" t="s">
        <v>48</v>
      </c>
      <c r="Q4755" t="s">
        <v>6</v>
      </c>
      <c r="R4755" t="s">
        <v>13786</v>
      </c>
      <c r="S4755" t="s">
        <v>13787</v>
      </c>
      <c r="T4755">
        <v>1</v>
      </c>
      <c r="U4755" t="s">
        <v>9</v>
      </c>
    </row>
    <row r="4756" spans="1:21" x14ac:dyDescent="0.25">
      <c r="B4756" t="str">
        <f>CONCATENATE(G4756,"|", IF(I4756="", H4756,I4756),"|",IF(L4756="",K4756,L4756))</f>
        <v>Levomethamphetamine cutoff|PrMCnc|Urine</v>
      </c>
      <c r="C4756" t="b">
        <f>IF(OR(B4756=B4755, B4756=B4758), TRUE, FALSE)</f>
        <v>1</v>
      </c>
      <c r="D4756">
        <v>4082</v>
      </c>
      <c r="E4756">
        <v>5.5762999999999998</v>
      </c>
      <c r="F4756" t="s">
        <v>13788</v>
      </c>
      <c r="G4756" t="s">
        <v>13785</v>
      </c>
      <c r="H4756" t="s">
        <v>2</v>
      </c>
      <c r="I4756" t="s">
        <v>25806</v>
      </c>
      <c r="J4756" t="s">
        <v>3</v>
      </c>
      <c r="K4756" t="s">
        <v>32</v>
      </c>
      <c r="M4756" t="s">
        <v>5</v>
      </c>
      <c r="N4756" t="s">
        <v>142</v>
      </c>
      <c r="O4756" t="s">
        <v>48</v>
      </c>
      <c r="P4756" t="s">
        <v>48</v>
      </c>
      <c r="Q4756" t="s">
        <v>6</v>
      </c>
      <c r="R4756" t="s">
        <v>13789</v>
      </c>
      <c r="S4756" t="s">
        <v>13790</v>
      </c>
      <c r="T4756">
        <v>1</v>
      </c>
      <c r="U4756" t="s">
        <v>9</v>
      </c>
    </row>
    <row r="4757" spans="1:21" x14ac:dyDescent="0.25">
      <c r="A4757" s="1" t="s">
        <v>28439</v>
      </c>
      <c r="B4757">
        <f>SUBTOTAL(3,B4755:B4756)</f>
        <v>2</v>
      </c>
    </row>
    <row r="4758" spans="1:21" hidden="1" x14ac:dyDescent="0.25">
      <c r="B4758" t="str">
        <f>CONCATENATE(G4758,"|", IF(I4758="", H4758,I4758),"|",IF(L4758="",K4758,L4758))</f>
        <v>Levomethamphetamine/Amphetamines.total|MFr|Urine</v>
      </c>
      <c r="C4758" t="b">
        <f>IF(OR(B4758=B4756, B4758=B4759), TRUE, FALSE)</f>
        <v>0</v>
      </c>
      <c r="D4758">
        <v>4083</v>
      </c>
      <c r="E4758">
        <v>5.5762999999999998</v>
      </c>
      <c r="F4758" t="s">
        <v>13791</v>
      </c>
      <c r="G4758" t="s">
        <v>13792</v>
      </c>
      <c r="H4758" t="s">
        <v>6009</v>
      </c>
      <c r="J4758" t="s">
        <v>3</v>
      </c>
      <c r="K4758" t="s">
        <v>32</v>
      </c>
      <c r="M4758" t="s">
        <v>5</v>
      </c>
      <c r="O4758" t="s">
        <v>6010</v>
      </c>
      <c r="P4758" t="s">
        <v>6010</v>
      </c>
      <c r="Q4758" t="s">
        <v>6</v>
      </c>
      <c r="R4758" t="s">
        <v>13793</v>
      </c>
      <c r="S4758" t="s">
        <v>13794</v>
      </c>
      <c r="T4758">
        <v>1</v>
      </c>
      <c r="U4758" t="s">
        <v>9</v>
      </c>
    </row>
    <row r="4759" spans="1:21" x14ac:dyDescent="0.25">
      <c r="B4759" t="str">
        <f>CONCATENATE(G4759,"|", IF(I4759="", H4759,I4759),"|",IF(L4759="",K4759,L4759))</f>
        <v>Levomethamphetamine|PrMCnc|Urine</v>
      </c>
      <c r="C4759" t="b">
        <f>IF(OR(B4759=B4758, B4759=B4760), TRUE, FALSE)</f>
        <v>1</v>
      </c>
      <c r="D4759">
        <v>4077</v>
      </c>
      <c r="E4759">
        <v>5.5347999999999997</v>
      </c>
      <c r="F4759" t="s">
        <v>13771</v>
      </c>
      <c r="G4759" t="s">
        <v>13772</v>
      </c>
      <c r="H4759" t="s">
        <v>2</v>
      </c>
      <c r="I4759" t="s">
        <v>25806</v>
      </c>
      <c r="J4759" t="s">
        <v>3</v>
      </c>
      <c r="K4759" t="s">
        <v>32</v>
      </c>
      <c r="M4759" t="s">
        <v>5</v>
      </c>
      <c r="Q4759" t="s">
        <v>6</v>
      </c>
      <c r="R4759" t="s">
        <v>13773</v>
      </c>
      <c r="S4759" t="s">
        <v>13774</v>
      </c>
      <c r="T4759">
        <v>1</v>
      </c>
      <c r="U4759" t="s">
        <v>18</v>
      </c>
    </row>
    <row r="4760" spans="1:21" x14ac:dyDescent="0.25">
      <c r="B4760" t="str">
        <f>CONCATENATE(G4760,"|", IF(I4760="", H4760,I4760),"|",IF(L4760="",K4760,L4760))</f>
        <v>Levomethamphetamine|PrMCnc|Urine</v>
      </c>
      <c r="C4760" t="b">
        <f t="shared" si="63"/>
        <v>1</v>
      </c>
      <c r="D4760">
        <v>4078</v>
      </c>
      <c r="E4760">
        <v>5.5347999999999997</v>
      </c>
      <c r="F4760" t="s">
        <v>13775</v>
      </c>
      <c r="G4760" t="s">
        <v>13772</v>
      </c>
      <c r="H4760" t="s">
        <v>2</v>
      </c>
      <c r="I4760" t="s">
        <v>25806</v>
      </c>
      <c r="J4760" t="s">
        <v>3</v>
      </c>
      <c r="K4760" t="s">
        <v>32</v>
      </c>
      <c r="M4760" t="s">
        <v>5</v>
      </c>
      <c r="N4760" t="s">
        <v>136</v>
      </c>
      <c r="Q4760" t="s">
        <v>6</v>
      </c>
      <c r="R4760" t="s">
        <v>13776</v>
      </c>
      <c r="S4760" t="s">
        <v>13777</v>
      </c>
      <c r="T4760">
        <v>1</v>
      </c>
      <c r="U4760" t="s">
        <v>18</v>
      </c>
    </row>
    <row r="4761" spans="1:21" x14ac:dyDescent="0.25">
      <c r="B4761" t="str">
        <f>CONCATENATE(G4761,"|", IF(I4761="", H4761,I4761),"|",IF(L4761="",K4761,L4761))</f>
        <v>Levomethamphetamine|PrMCnc|Urine</v>
      </c>
      <c r="C4761" t="b">
        <f t="shared" si="63"/>
        <v>1</v>
      </c>
      <c r="D4761">
        <v>4079</v>
      </c>
      <c r="E4761">
        <v>5.5347999999999997</v>
      </c>
      <c r="F4761" t="s">
        <v>13778</v>
      </c>
      <c r="G4761" t="s">
        <v>13772</v>
      </c>
      <c r="H4761" t="s">
        <v>140</v>
      </c>
      <c r="I4761" t="s">
        <v>25806</v>
      </c>
      <c r="J4761" t="s">
        <v>3</v>
      </c>
      <c r="K4761" t="s">
        <v>32</v>
      </c>
      <c r="M4761" t="s">
        <v>141</v>
      </c>
      <c r="N4761" t="s">
        <v>136</v>
      </c>
      <c r="Q4761" t="s">
        <v>6</v>
      </c>
      <c r="R4761" t="s">
        <v>13779</v>
      </c>
      <c r="S4761" t="s">
        <v>13780</v>
      </c>
      <c r="T4761">
        <v>1</v>
      </c>
      <c r="U4761" t="s">
        <v>18</v>
      </c>
    </row>
    <row r="4762" spans="1:21" x14ac:dyDescent="0.25">
      <c r="B4762" t="str">
        <f>CONCATENATE(G4762,"|", IF(I4762="", H4762,I4762),"|",IF(L4762="",K4762,L4762))</f>
        <v>Levomethamphetamine|PrMCnc|Urine</v>
      </c>
      <c r="C4762" t="b">
        <f>IF(OR(B4762=B4761, B4762=B4764), TRUE, FALSE)</f>
        <v>1</v>
      </c>
      <c r="D4762">
        <v>4080</v>
      </c>
      <c r="E4762">
        <v>5.5347999999999997</v>
      </c>
      <c r="F4762" t="s">
        <v>13781</v>
      </c>
      <c r="G4762" t="s">
        <v>13772</v>
      </c>
      <c r="H4762" t="s">
        <v>140</v>
      </c>
      <c r="I4762" t="s">
        <v>25806</v>
      </c>
      <c r="J4762" t="s">
        <v>3</v>
      </c>
      <c r="K4762" t="s">
        <v>32</v>
      </c>
      <c r="M4762" t="s">
        <v>141</v>
      </c>
      <c r="N4762" t="s">
        <v>142</v>
      </c>
      <c r="Q4762" t="s">
        <v>6</v>
      </c>
      <c r="R4762" t="s">
        <v>13782</v>
      </c>
      <c r="S4762" t="s">
        <v>13783</v>
      </c>
      <c r="T4762">
        <v>1</v>
      </c>
      <c r="U4762" t="s">
        <v>18</v>
      </c>
    </row>
    <row r="4763" spans="1:21" x14ac:dyDescent="0.25">
      <c r="A4763" s="1" t="s">
        <v>28440</v>
      </c>
      <c r="B4763">
        <f>SUBTOTAL(3,B4759:B4762)</f>
        <v>4</v>
      </c>
    </row>
    <row r="4764" spans="1:21" x14ac:dyDescent="0.25">
      <c r="B4764" t="str">
        <f>CONCATENATE(G4764,"|", IF(I4764="", H4764,I4764),"|",IF(L4764="",K4764,L4764))</f>
        <v>Levorphanol cutoff|PrMCnc|Urine</v>
      </c>
      <c r="C4764" t="b">
        <f>IF(OR(B4764=B4762, B4764=B4765), TRUE, FALSE)</f>
        <v>1</v>
      </c>
      <c r="D4764">
        <v>4091</v>
      </c>
      <c r="E4764">
        <v>5.5762999999999998</v>
      </c>
      <c r="F4764" t="s">
        <v>13817</v>
      </c>
      <c r="G4764" t="s">
        <v>13818</v>
      </c>
      <c r="H4764" t="s">
        <v>2</v>
      </c>
      <c r="I4764" t="s">
        <v>25806</v>
      </c>
      <c r="J4764" t="s">
        <v>3</v>
      </c>
      <c r="K4764" t="s">
        <v>32</v>
      </c>
      <c r="M4764" t="s">
        <v>5</v>
      </c>
      <c r="N4764" t="s">
        <v>136</v>
      </c>
      <c r="O4764" t="s">
        <v>48</v>
      </c>
      <c r="P4764" t="s">
        <v>48</v>
      </c>
      <c r="Q4764" t="s">
        <v>6</v>
      </c>
      <c r="R4764" t="s">
        <v>13819</v>
      </c>
      <c r="S4764" t="s">
        <v>13820</v>
      </c>
      <c r="T4764">
        <v>1</v>
      </c>
      <c r="U4764" t="s">
        <v>9</v>
      </c>
    </row>
    <row r="4765" spans="1:21" x14ac:dyDescent="0.25">
      <c r="B4765" t="str">
        <f>CONCATENATE(G4765,"|", IF(I4765="", H4765,I4765),"|",IF(L4765="",K4765,L4765))</f>
        <v>Levorphanol cutoff|PrMCnc|Urine</v>
      </c>
      <c r="C4765" t="b">
        <f>IF(OR(B4765=B4764, B4765=B4767), TRUE, FALSE)</f>
        <v>1</v>
      </c>
      <c r="D4765">
        <v>4092</v>
      </c>
      <c r="E4765">
        <v>5.5762999999999998</v>
      </c>
      <c r="F4765" t="s">
        <v>13821</v>
      </c>
      <c r="G4765" t="s">
        <v>13818</v>
      </c>
      <c r="H4765" t="s">
        <v>2</v>
      </c>
      <c r="I4765" t="s">
        <v>25806</v>
      </c>
      <c r="J4765" t="s">
        <v>3</v>
      </c>
      <c r="K4765" t="s">
        <v>32</v>
      </c>
      <c r="M4765" t="s">
        <v>5</v>
      </c>
      <c r="N4765" t="s">
        <v>142</v>
      </c>
      <c r="O4765" t="s">
        <v>48</v>
      </c>
      <c r="P4765" t="s">
        <v>48</v>
      </c>
      <c r="Q4765" t="s">
        <v>6</v>
      </c>
      <c r="R4765" t="s">
        <v>13822</v>
      </c>
      <c r="S4765" t="s">
        <v>13823</v>
      </c>
      <c r="T4765">
        <v>1</v>
      </c>
      <c r="U4765" t="s">
        <v>9</v>
      </c>
    </row>
    <row r="4766" spans="1:21" x14ac:dyDescent="0.25">
      <c r="A4766" s="1" t="s">
        <v>28434</v>
      </c>
      <c r="B4766">
        <f>SUBTOTAL(3,B4764:B4765)</f>
        <v>2</v>
      </c>
    </row>
    <row r="4767" spans="1:21" hidden="1" x14ac:dyDescent="0.25">
      <c r="B4767" t="str">
        <f>CONCATENATE(G4767,"|", IF(I4767="", H4767,I4767),"|",IF(L4767="",K4767,L4767))</f>
        <v>Levorphanol|MRat|Urine</v>
      </c>
      <c r="C4767" t="b">
        <f>IF(OR(B4767=B4765, B4767=B4768), TRUE, FALSE)</f>
        <v>0</v>
      </c>
      <c r="D4767">
        <v>4087</v>
      </c>
      <c r="E4767">
        <v>5.5347999999999997</v>
      </c>
      <c r="F4767" t="s">
        <v>13805</v>
      </c>
      <c r="G4767" t="s">
        <v>13796</v>
      </c>
      <c r="H4767" t="s">
        <v>509</v>
      </c>
      <c r="J4767" t="s">
        <v>505</v>
      </c>
      <c r="K4767" t="s">
        <v>32</v>
      </c>
      <c r="M4767" t="s">
        <v>5</v>
      </c>
      <c r="O4767" t="s">
        <v>3779</v>
      </c>
      <c r="P4767" t="s">
        <v>3780</v>
      </c>
      <c r="Q4767" t="s">
        <v>6</v>
      </c>
      <c r="R4767" t="s">
        <v>13806</v>
      </c>
      <c r="S4767" t="s">
        <v>13807</v>
      </c>
      <c r="T4767">
        <v>1</v>
      </c>
      <c r="U4767" t="s">
        <v>18</v>
      </c>
    </row>
    <row r="4768" spans="1:21" hidden="1" x14ac:dyDescent="0.25">
      <c r="B4768" t="str">
        <f>CONCATENATE(G4768,"|", IF(I4768="", H4768,I4768),"|",IF(L4768="",K4768,L4768))</f>
        <v>Levorphanol|PrMCnc|Intravascular - any</v>
      </c>
      <c r="C4768" t="b">
        <f>IF(OR(B4768=B4767, B4768=B4769), TRUE, FALSE)</f>
        <v>0</v>
      </c>
      <c r="D4768">
        <v>4084</v>
      </c>
      <c r="E4768">
        <v>5.5347999999999997</v>
      </c>
      <c r="F4768" t="s">
        <v>13795</v>
      </c>
      <c r="G4768" t="s">
        <v>13796</v>
      </c>
      <c r="H4768" t="s">
        <v>2</v>
      </c>
      <c r="I4768" t="s">
        <v>25806</v>
      </c>
      <c r="J4768" t="s">
        <v>3</v>
      </c>
      <c r="K4768" t="s">
        <v>47</v>
      </c>
      <c r="L4768" t="s">
        <v>25808</v>
      </c>
      <c r="M4768" t="s">
        <v>5</v>
      </c>
      <c r="O4768" t="s">
        <v>48</v>
      </c>
      <c r="P4768" t="s">
        <v>48</v>
      </c>
      <c r="Q4768" t="s">
        <v>6</v>
      </c>
      <c r="R4768" t="s">
        <v>13797</v>
      </c>
      <c r="S4768" t="s">
        <v>13798</v>
      </c>
      <c r="T4768">
        <v>1</v>
      </c>
      <c r="U4768" t="s">
        <v>18</v>
      </c>
    </row>
    <row r="4769" spans="1:21" x14ac:dyDescent="0.25">
      <c r="B4769" t="str">
        <f>CONCATENATE(G4769,"|", IF(I4769="", H4769,I4769),"|",IF(L4769="",K4769,L4769))</f>
        <v>Levorphanol|PrMCnc|Urine</v>
      </c>
      <c r="C4769" t="b">
        <f>IF(OR(B4769=B4768, B4769=B4770), TRUE, FALSE)</f>
        <v>1</v>
      </c>
      <c r="D4769">
        <v>4085</v>
      </c>
      <c r="E4769">
        <v>5.5347999999999997</v>
      </c>
      <c r="F4769" t="s">
        <v>13799</v>
      </c>
      <c r="G4769" t="s">
        <v>13796</v>
      </c>
      <c r="H4769" t="s">
        <v>2</v>
      </c>
      <c r="I4769" t="s">
        <v>25806</v>
      </c>
      <c r="J4769" t="s">
        <v>3</v>
      </c>
      <c r="K4769" t="s">
        <v>32</v>
      </c>
      <c r="M4769" t="s">
        <v>5</v>
      </c>
      <c r="O4769" t="s">
        <v>48</v>
      </c>
      <c r="P4769" t="s">
        <v>48</v>
      </c>
      <c r="Q4769" t="s">
        <v>6</v>
      </c>
      <c r="R4769" t="s">
        <v>13800</v>
      </c>
      <c r="S4769" t="s">
        <v>13801</v>
      </c>
      <c r="T4769">
        <v>1</v>
      </c>
      <c r="U4769" t="s">
        <v>18</v>
      </c>
    </row>
    <row r="4770" spans="1:21" x14ac:dyDescent="0.25">
      <c r="B4770" t="str">
        <f>CONCATENATE(G4770,"|", IF(I4770="", H4770,I4770),"|",IF(L4770="",K4770,L4770))</f>
        <v>Levorphanol|PrMCnc|Urine</v>
      </c>
      <c r="C4770" t="b">
        <f t="shared" si="63"/>
        <v>1</v>
      </c>
      <c r="D4770">
        <v>4086</v>
      </c>
      <c r="E4770">
        <v>5.5347999999999997</v>
      </c>
      <c r="F4770" t="s">
        <v>13802</v>
      </c>
      <c r="G4770" t="s">
        <v>13796</v>
      </c>
      <c r="H4770" t="s">
        <v>2</v>
      </c>
      <c r="I4770" t="s">
        <v>25806</v>
      </c>
      <c r="J4770" t="s">
        <v>3</v>
      </c>
      <c r="K4770" t="s">
        <v>32</v>
      </c>
      <c r="M4770" t="s">
        <v>5</v>
      </c>
      <c r="N4770" t="s">
        <v>136</v>
      </c>
      <c r="O4770" t="s">
        <v>101</v>
      </c>
      <c r="P4770" t="s">
        <v>101</v>
      </c>
      <c r="Q4770" t="s">
        <v>6</v>
      </c>
      <c r="R4770" t="s">
        <v>13803</v>
      </c>
      <c r="S4770" t="s">
        <v>13804</v>
      </c>
      <c r="T4770">
        <v>1</v>
      </c>
      <c r="U4770" t="s">
        <v>18</v>
      </c>
    </row>
    <row r="4771" spans="1:21" x14ac:dyDescent="0.25">
      <c r="B4771" t="str">
        <f>CONCATENATE(G4771,"|", IF(I4771="", H4771,I4771),"|",IF(L4771="",K4771,L4771))</f>
        <v>Levorphanol|PrMCnc|Urine</v>
      </c>
      <c r="C4771" t="b">
        <f t="shared" si="63"/>
        <v>1</v>
      </c>
      <c r="D4771">
        <v>4088</v>
      </c>
      <c r="E4771">
        <v>5.5347999999999997</v>
      </c>
      <c r="F4771" t="s">
        <v>13808</v>
      </c>
      <c r="G4771" t="s">
        <v>13796</v>
      </c>
      <c r="H4771" t="s">
        <v>140</v>
      </c>
      <c r="I4771" t="s">
        <v>25806</v>
      </c>
      <c r="J4771" t="s">
        <v>3</v>
      </c>
      <c r="K4771" t="s">
        <v>32</v>
      </c>
      <c r="M4771" t="s">
        <v>141</v>
      </c>
      <c r="Q4771" t="s">
        <v>6</v>
      </c>
      <c r="R4771" t="s">
        <v>13809</v>
      </c>
      <c r="S4771" t="s">
        <v>13810</v>
      </c>
      <c r="T4771">
        <v>1</v>
      </c>
      <c r="U4771" t="s">
        <v>18</v>
      </c>
    </row>
    <row r="4772" spans="1:21" x14ac:dyDescent="0.25">
      <c r="B4772" t="str">
        <f>CONCATENATE(G4772,"|", IF(I4772="", H4772,I4772),"|",IF(L4772="",K4772,L4772))</f>
        <v>Levorphanol|PrMCnc|Urine</v>
      </c>
      <c r="C4772" t="b">
        <f t="shared" si="63"/>
        <v>1</v>
      </c>
      <c r="D4772">
        <v>4089</v>
      </c>
      <c r="E4772">
        <v>5.5347999999999997</v>
      </c>
      <c r="F4772" t="s">
        <v>13811</v>
      </c>
      <c r="G4772" t="s">
        <v>13796</v>
      </c>
      <c r="H4772" t="s">
        <v>140</v>
      </c>
      <c r="I4772" t="s">
        <v>25806</v>
      </c>
      <c r="J4772" t="s">
        <v>3</v>
      </c>
      <c r="K4772" t="s">
        <v>32</v>
      </c>
      <c r="M4772" t="s">
        <v>141</v>
      </c>
      <c r="N4772" t="s">
        <v>136</v>
      </c>
      <c r="Q4772" t="s">
        <v>6</v>
      </c>
      <c r="R4772" t="s">
        <v>13812</v>
      </c>
      <c r="S4772" t="s">
        <v>13813</v>
      </c>
      <c r="T4772">
        <v>1</v>
      </c>
      <c r="U4772" t="s">
        <v>18</v>
      </c>
    </row>
    <row r="4773" spans="1:21" x14ac:dyDescent="0.25">
      <c r="B4773" t="str">
        <f>CONCATENATE(G4773,"|", IF(I4773="", H4773,I4773),"|",IF(L4773="",K4773,L4773))</f>
        <v>Levorphanol|PrMCnc|Urine</v>
      </c>
      <c r="C4773" t="b">
        <f>IF(OR(B4773=B4772, B4773=B4775), TRUE, FALSE)</f>
        <v>1</v>
      </c>
      <c r="D4773">
        <v>4090</v>
      </c>
      <c r="E4773">
        <v>5.5347999999999997</v>
      </c>
      <c r="F4773" t="s">
        <v>13814</v>
      </c>
      <c r="G4773" t="s">
        <v>13796</v>
      </c>
      <c r="H4773" t="s">
        <v>140</v>
      </c>
      <c r="I4773" t="s">
        <v>25806</v>
      </c>
      <c r="J4773" t="s">
        <v>3</v>
      </c>
      <c r="K4773" t="s">
        <v>32</v>
      </c>
      <c r="M4773" t="s">
        <v>141</v>
      </c>
      <c r="N4773" t="s">
        <v>142</v>
      </c>
      <c r="Q4773" t="s">
        <v>6</v>
      </c>
      <c r="R4773" t="s">
        <v>13815</v>
      </c>
      <c r="S4773" t="s">
        <v>13816</v>
      </c>
      <c r="T4773">
        <v>1</v>
      </c>
      <c r="U4773" t="s">
        <v>18</v>
      </c>
    </row>
    <row r="4774" spans="1:21" x14ac:dyDescent="0.25">
      <c r="A4774" s="1" t="s">
        <v>28435</v>
      </c>
      <c r="B4774">
        <f>SUBTOTAL(3,B4769:B4773)</f>
        <v>5</v>
      </c>
    </row>
    <row r="4775" spans="1:21" hidden="1" x14ac:dyDescent="0.25">
      <c r="B4775" t="str">
        <f>CONCATENATE(G4775,"|", IF(I4775="", H4775,I4775),"|",IF(L4775="",K4775,L4775))</f>
        <v>Lidocaine^&gt;45m post bolus dose|PrMCnc|Intravascular - any</v>
      </c>
      <c r="C4775" t="b">
        <f>IF(OR(B4775=B4773, B4775=B4776), TRUE, FALSE)</f>
        <v>0</v>
      </c>
      <c r="D4775">
        <v>4101</v>
      </c>
      <c r="E4775">
        <v>5.5347999999999997</v>
      </c>
      <c r="F4775" t="s">
        <v>13849</v>
      </c>
      <c r="G4775" t="s">
        <v>13850</v>
      </c>
      <c r="H4775" t="s">
        <v>2</v>
      </c>
      <c r="I4775" t="s">
        <v>25806</v>
      </c>
      <c r="J4775" t="s">
        <v>3</v>
      </c>
      <c r="K4775" t="s">
        <v>47</v>
      </c>
      <c r="L4775" t="s">
        <v>25808</v>
      </c>
      <c r="M4775" t="s">
        <v>5</v>
      </c>
      <c r="O4775" t="s">
        <v>101</v>
      </c>
      <c r="P4775" t="s">
        <v>101</v>
      </c>
      <c r="Q4775" t="s">
        <v>6</v>
      </c>
      <c r="R4775" t="s">
        <v>13851</v>
      </c>
      <c r="S4775" t="s">
        <v>13852</v>
      </c>
      <c r="T4775">
        <v>1</v>
      </c>
      <c r="U4775" t="s">
        <v>18</v>
      </c>
    </row>
    <row r="4776" spans="1:21" hidden="1" x14ac:dyDescent="0.25">
      <c r="B4776" t="str">
        <f>CONCATENATE(G4776,"|", IF(I4776="", H4776,I4776),"|",IF(L4776="",K4776,L4776))</f>
        <v>Lidocaine|PrMCnc|Body fld</v>
      </c>
      <c r="C4776" t="b">
        <f>IF(OR(B4776=B4775, B4776=B4777), TRUE, FALSE)</f>
        <v>0</v>
      </c>
      <c r="D4776">
        <v>4093</v>
      </c>
      <c r="E4776">
        <v>5.5347999999999997</v>
      </c>
      <c r="F4776" t="s">
        <v>13824</v>
      </c>
      <c r="G4776" t="s">
        <v>13825</v>
      </c>
      <c r="H4776" t="s">
        <v>2</v>
      </c>
      <c r="I4776" t="s">
        <v>25806</v>
      </c>
      <c r="J4776" t="s">
        <v>3</v>
      </c>
      <c r="K4776" t="s">
        <v>234</v>
      </c>
      <c r="M4776" t="s">
        <v>5</v>
      </c>
      <c r="O4776" t="s">
        <v>101</v>
      </c>
      <c r="P4776" t="s">
        <v>101</v>
      </c>
      <c r="Q4776" t="s">
        <v>6</v>
      </c>
      <c r="R4776" t="s">
        <v>13826</v>
      </c>
      <c r="S4776" t="s">
        <v>13827</v>
      </c>
      <c r="T4776">
        <v>1</v>
      </c>
      <c r="U4776" t="s">
        <v>18</v>
      </c>
    </row>
    <row r="4777" spans="1:21" x14ac:dyDescent="0.25">
      <c r="B4777" t="str">
        <f>CONCATENATE(G4777,"|", IF(I4777="", H4777,I4777),"|",IF(L4777="",K4777,L4777))</f>
        <v>Lidocaine|PrMCnc|Intravascular - any</v>
      </c>
      <c r="C4777" t="b">
        <f>IF(OR(B4777=B4776, B4777=B4778), TRUE, FALSE)</f>
        <v>1</v>
      </c>
      <c r="D4777">
        <v>4094</v>
      </c>
      <c r="E4777">
        <v>5.5347999999999997</v>
      </c>
      <c r="F4777" t="s">
        <v>13828</v>
      </c>
      <c r="G4777" t="s">
        <v>13825</v>
      </c>
      <c r="H4777" t="s">
        <v>2</v>
      </c>
      <c r="I4777" t="s">
        <v>25806</v>
      </c>
      <c r="J4777" t="s">
        <v>3</v>
      </c>
      <c r="K4777" t="s">
        <v>47</v>
      </c>
      <c r="L4777" t="s">
        <v>25808</v>
      </c>
      <c r="M4777" t="s">
        <v>5</v>
      </c>
      <c r="O4777" t="s">
        <v>101</v>
      </c>
      <c r="P4777" t="s">
        <v>6827</v>
      </c>
      <c r="Q4777" t="s">
        <v>6</v>
      </c>
      <c r="R4777" t="s">
        <v>13829</v>
      </c>
      <c r="S4777" t="s">
        <v>13830</v>
      </c>
      <c r="T4777">
        <v>1</v>
      </c>
      <c r="U4777" t="s">
        <v>18</v>
      </c>
    </row>
    <row r="4778" spans="1:21" x14ac:dyDescent="0.25">
      <c r="B4778" t="str">
        <f>CONCATENATE(G4778,"|", IF(I4778="", H4778,I4778),"|",IF(L4778="",K4778,L4778))</f>
        <v>Lidocaine|PrMCnc|Intravascular - any</v>
      </c>
      <c r="C4778" t="b">
        <f t="shared" si="63"/>
        <v>1</v>
      </c>
      <c r="D4778">
        <v>4095</v>
      </c>
      <c r="E4778">
        <v>5.5347999999999997</v>
      </c>
      <c r="F4778" t="s">
        <v>13831</v>
      </c>
      <c r="G4778" t="s">
        <v>13825</v>
      </c>
      <c r="H4778" t="s">
        <v>2</v>
      </c>
      <c r="I4778" t="s">
        <v>25806</v>
      </c>
      <c r="J4778" t="s">
        <v>3</v>
      </c>
      <c r="K4778" t="s">
        <v>47</v>
      </c>
      <c r="L4778" t="s">
        <v>25808</v>
      </c>
      <c r="M4778" t="s">
        <v>5</v>
      </c>
      <c r="N4778" t="s">
        <v>142</v>
      </c>
      <c r="O4778" t="s">
        <v>101</v>
      </c>
      <c r="P4778" t="s">
        <v>101</v>
      </c>
      <c r="Q4778" t="s">
        <v>6</v>
      </c>
      <c r="R4778" t="s">
        <v>13832</v>
      </c>
      <c r="S4778" t="s">
        <v>13833</v>
      </c>
      <c r="T4778">
        <v>1</v>
      </c>
      <c r="U4778" t="s">
        <v>18</v>
      </c>
    </row>
    <row r="4779" spans="1:21" x14ac:dyDescent="0.25">
      <c r="B4779" t="str">
        <f>CONCATENATE(G4779,"|", IF(I4779="", H4779,I4779),"|",IF(L4779="",K4779,L4779))</f>
        <v>Lidocaine|PrMCnc|Intravascular - any</v>
      </c>
      <c r="C4779" t="b">
        <f>IF(OR(B4779=B4778, B4779=B4781), TRUE, FALSE)</f>
        <v>1</v>
      </c>
      <c r="D4779">
        <v>4096</v>
      </c>
      <c r="E4779">
        <v>5.5347999999999997</v>
      </c>
      <c r="F4779" t="s">
        <v>13834</v>
      </c>
      <c r="G4779" t="s">
        <v>13825</v>
      </c>
      <c r="H4779" t="s">
        <v>140</v>
      </c>
      <c r="I4779" t="s">
        <v>25806</v>
      </c>
      <c r="J4779" t="s">
        <v>3</v>
      </c>
      <c r="K4779" t="s">
        <v>47</v>
      </c>
      <c r="L4779" t="s">
        <v>25808</v>
      </c>
      <c r="M4779" t="s">
        <v>141</v>
      </c>
      <c r="Q4779" t="s">
        <v>6</v>
      </c>
      <c r="R4779" t="s">
        <v>13835</v>
      </c>
      <c r="S4779" t="s">
        <v>13836</v>
      </c>
      <c r="T4779">
        <v>1</v>
      </c>
      <c r="U4779" t="s">
        <v>18</v>
      </c>
    </row>
    <row r="4780" spans="1:21" x14ac:dyDescent="0.25">
      <c r="A4780" s="1" t="s">
        <v>28432</v>
      </c>
      <c r="B4780">
        <f>SUBTOTAL(3,B4777:B4779)</f>
        <v>3</v>
      </c>
    </row>
    <row r="4781" spans="1:21" x14ac:dyDescent="0.25">
      <c r="B4781" t="str">
        <f>CONCATENATE(G4781,"|", IF(I4781="", H4781,I4781),"|",IF(L4781="",K4781,L4781))</f>
        <v>Lidocaine|PrMCnc|Urine</v>
      </c>
      <c r="C4781" t="b">
        <f>IF(OR(B4781=B4779, B4781=B4782), TRUE, FALSE)</f>
        <v>1</v>
      </c>
      <c r="D4781">
        <v>4098</v>
      </c>
      <c r="E4781">
        <v>5.5347999999999997</v>
      </c>
      <c r="F4781" t="s">
        <v>13840</v>
      </c>
      <c r="G4781" t="s">
        <v>13825</v>
      </c>
      <c r="H4781" t="s">
        <v>2</v>
      </c>
      <c r="I4781" t="s">
        <v>25806</v>
      </c>
      <c r="J4781" t="s">
        <v>3</v>
      </c>
      <c r="K4781" t="s">
        <v>32</v>
      </c>
      <c r="M4781" t="s">
        <v>5</v>
      </c>
      <c r="O4781" t="s">
        <v>101</v>
      </c>
      <c r="P4781" t="s">
        <v>101</v>
      </c>
      <c r="Q4781" t="s">
        <v>6</v>
      </c>
      <c r="R4781" t="s">
        <v>13841</v>
      </c>
      <c r="S4781" t="s">
        <v>13842</v>
      </c>
      <c r="T4781">
        <v>1</v>
      </c>
      <c r="U4781" t="s">
        <v>18</v>
      </c>
    </row>
    <row r="4782" spans="1:21" x14ac:dyDescent="0.25">
      <c r="B4782" t="str">
        <f>CONCATENATE(G4782,"|", IF(I4782="", H4782,I4782),"|",IF(L4782="",K4782,L4782))</f>
        <v>Lidocaine|PrMCnc|Urine</v>
      </c>
      <c r="C4782" t="b">
        <f>IF(OR(B4782=B4781, B4782=B4784), TRUE, FALSE)</f>
        <v>1</v>
      </c>
      <c r="D4782">
        <v>4099</v>
      </c>
      <c r="E4782">
        <v>5.5347999999999997</v>
      </c>
      <c r="F4782" t="s">
        <v>13843</v>
      </c>
      <c r="G4782" t="s">
        <v>13825</v>
      </c>
      <c r="H4782" t="s">
        <v>140</v>
      </c>
      <c r="I4782" t="s">
        <v>25806</v>
      </c>
      <c r="J4782" t="s">
        <v>3</v>
      </c>
      <c r="K4782" t="s">
        <v>32</v>
      </c>
      <c r="M4782" t="s">
        <v>141</v>
      </c>
      <c r="Q4782" t="s">
        <v>6</v>
      </c>
      <c r="R4782" t="s">
        <v>13844</v>
      </c>
      <c r="S4782" t="s">
        <v>13845</v>
      </c>
      <c r="T4782">
        <v>1</v>
      </c>
      <c r="U4782" t="s">
        <v>18</v>
      </c>
    </row>
    <row r="4783" spans="1:21" x14ac:dyDescent="0.25">
      <c r="A4783" s="1" t="s">
        <v>28430</v>
      </c>
      <c r="B4783">
        <f>SUBTOTAL(3,B4781:B4782)</f>
        <v>2</v>
      </c>
    </row>
    <row r="4784" spans="1:21" hidden="1" x14ac:dyDescent="0.25">
      <c r="B4784" t="str">
        <f>CONCATENATE(G4784,"|", IF(I4784="", H4784,I4784),"|",IF(L4784="",K4784,L4784))</f>
        <v>Lidocaine|PrMCnc|XXX</v>
      </c>
      <c r="C4784" t="b">
        <f>IF(OR(B4784=B4782, B4784=B4785), TRUE, FALSE)</f>
        <v>0</v>
      </c>
      <c r="D4784">
        <v>4100</v>
      </c>
      <c r="E4784">
        <v>5.5347999999999997</v>
      </c>
      <c r="F4784" t="s">
        <v>13846</v>
      </c>
      <c r="G4784" t="s">
        <v>13825</v>
      </c>
      <c r="H4784" t="s">
        <v>140</v>
      </c>
      <c r="I4784" t="s">
        <v>25806</v>
      </c>
      <c r="J4784" t="s">
        <v>3</v>
      </c>
      <c r="K4784" t="s">
        <v>259</v>
      </c>
      <c r="M4784" t="s">
        <v>141</v>
      </c>
      <c r="Q4784" t="s">
        <v>6</v>
      </c>
      <c r="R4784" t="s">
        <v>13847</v>
      </c>
      <c r="S4784" t="s">
        <v>13848</v>
      </c>
      <c r="T4784">
        <v>1</v>
      </c>
      <c r="U4784" t="s">
        <v>18</v>
      </c>
    </row>
    <row r="4785" spans="1:21" hidden="1" x14ac:dyDescent="0.25">
      <c r="B4785" t="str">
        <f>CONCATENATE(G4785,"|", IF(I4785="", H4785,I4785),"|",IF(L4785="",K4785,L4785))</f>
        <v>Lidocaine|SCnc|Ser/Plas</v>
      </c>
      <c r="C4785" t="b">
        <f t="shared" ref="C4785:C4849" si="64">IF(OR(B4785=B4784, B4785=B4786), TRUE, FALSE)</f>
        <v>0</v>
      </c>
      <c r="D4785">
        <v>4097</v>
      </c>
      <c r="E4785">
        <v>5.5347999999999997</v>
      </c>
      <c r="F4785" t="s">
        <v>13837</v>
      </c>
      <c r="G4785" t="s">
        <v>13825</v>
      </c>
      <c r="H4785" t="s">
        <v>222</v>
      </c>
      <c r="J4785" t="s">
        <v>3</v>
      </c>
      <c r="K4785" t="s">
        <v>47</v>
      </c>
      <c r="M4785" t="s">
        <v>5</v>
      </c>
      <c r="O4785" t="s">
        <v>223</v>
      </c>
      <c r="P4785" t="s">
        <v>223</v>
      </c>
      <c r="Q4785" t="s">
        <v>6</v>
      </c>
      <c r="R4785" t="s">
        <v>13838</v>
      </c>
      <c r="S4785" t="s">
        <v>13839</v>
      </c>
      <c r="T4785">
        <v>1</v>
      </c>
      <c r="U4785" t="s">
        <v>18</v>
      </c>
    </row>
    <row r="4786" spans="1:21" hidden="1" x14ac:dyDescent="0.25">
      <c r="B4786" t="str">
        <f>CONCATENATE(G4786,"|", IF(I4786="", H4786,I4786),"|",IF(L4786="",K4786,L4786))</f>
        <v>Lindane|PrMCnc|Air</v>
      </c>
      <c r="C4786" t="b">
        <f>IF(OR(B4786=B4785, B4786=B4787), TRUE, FALSE)</f>
        <v>0</v>
      </c>
      <c r="D4786">
        <v>4102</v>
      </c>
      <c r="E4786">
        <v>5.5347999999999997</v>
      </c>
      <c r="F4786" t="s">
        <v>13853</v>
      </c>
      <c r="G4786" t="s">
        <v>13854</v>
      </c>
      <c r="H4786" t="s">
        <v>2</v>
      </c>
      <c r="I4786" t="s">
        <v>25806</v>
      </c>
      <c r="J4786" t="s">
        <v>3</v>
      </c>
      <c r="K4786" t="s">
        <v>4</v>
      </c>
      <c r="M4786" t="s">
        <v>5</v>
      </c>
      <c r="Q4786" t="s">
        <v>6</v>
      </c>
      <c r="R4786" t="s">
        <v>13855</v>
      </c>
      <c r="S4786" t="s">
        <v>13856</v>
      </c>
      <c r="T4786">
        <v>1</v>
      </c>
      <c r="U4786" t="s">
        <v>18</v>
      </c>
    </row>
    <row r="4787" spans="1:21" x14ac:dyDescent="0.25">
      <c r="B4787" t="str">
        <f>CONCATENATE(G4787,"|", IF(I4787="", H4787,I4787),"|",IF(L4787="",K4787,L4787))</f>
        <v>Lindane|PrMCnc|Intravascular - any</v>
      </c>
      <c r="C4787" t="b">
        <f>IF(OR(B4787=B4786, B4787=B4788), TRUE, FALSE)</f>
        <v>1</v>
      </c>
      <c r="D4787">
        <v>4103</v>
      </c>
      <c r="E4787">
        <v>5.5347999999999997</v>
      </c>
      <c r="F4787" t="s">
        <v>13857</v>
      </c>
      <c r="G4787" t="s">
        <v>13854</v>
      </c>
      <c r="H4787" t="s">
        <v>2</v>
      </c>
      <c r="I4787" t="s">
        <v>25806</v>
      </c>
      <c r="J4787" t="s">
        <v>3</v>
      </c>
      <c r="K4787" t="s">
        <v>38</v>
      </c>
      <c r="L4787" t="s">
        <v>25808</v>
      </c>
      <c r="M4787" t="s">
        <v>5</v>
      </c>
      <c r="O4787" t="s">
        <v>70</v>
      </c>
      <c r="P4787" t="s">
        <v>70</v>
      </c>
      <c r="Q4787" t="s">
        <v>6</v>
      </c>
      <c r="R4787" t="s">
        <v>13858</v>
      </c>
      <c r="S4787" t="s">
        <v>13859</v>
      </c>
      <c r="T4787">
        <v>1</v>
      </c>
      <c r="U4787" t="s">
        <v>18</v>
      </c>
    </row>
    <row r="4788" spans="1:21" x14ac:dyDescent="0.25">
      <c r="B4788" t="str">
        <f>CONCATENATE(G4788,"|", IF(I4788="", H4788,I4788),"|",IF(L4788="",K4788,L4788))</f>
        <v>Lindane|PrMCnc|Intravascular - any</v>
      </c>
      <c r="C4788" t="b">
        <f>IF(OR(B4788=B4787, B4788=B4790), TRUE, FALSE)</f>
        <v>1</v>
      </c>
      <c r="D4788">
        <v>4104</v>
      </c>
      <c r="E4788">
        <v>5.5347999999999997</v>
      </c>
      <c r="F4788" t="s">
        <v>13860</v>
      </c>
      <c r="G4788" t="s">
        <v>13854</v>
      </c>
      <c r="H4788" t="s">
        <v>2</v>
      </c>
      <c r="I4788" t="s">
        <v>25806</v>
      </c>
      <c r="J4788" t="s">
        <v>3</v>
      </c>
      <c r="K4788" t="s">
        <v>47</v>
      </c>
      <c r="L4788" t="s">
        <v>25808</v>
      </c>
      <c r="M4788" t="s">
        <v>5</v>
      </c>
      <c r="O4788" t="s">
        <v>70</v>
      </c>
      <c r="P4788" t="s">
        <v>70</v>
      </c>
      <c r="Q4788" t="s">
        <v>6</v>
      </c>
      <c r="R4788" t="s">
        <v>13861</v>
      </c>
      <c r="S4788" t="s">
        <v>13862</v>
      </c>
      <c r="T4788">
        <v>1</v>
      </c>
      <c r="U4788" t="s">
        <v>18</v>
      </c>
    </row>
    <row r="4789" spans="1:21" x14ac:dyDescent="0.25">
      <c r="A4789" s="1" t="s">
        <v>28426</v>
      </c>
      <c r="B4789">
        <f>SUBTOTAL(3,B4787:B4788)</f>
        <v>2</v>
      </c>
    </row>
    <row r="4790" spans="1:21" hidden="1" x14ac:dyDescent="0.25">
      <c r="B4790" t="str">
        <f>CONCATENATE(G4790,"|", IF(I4790="", H4790,I4790),"|",IF(L4790="",K4790,L4790))</f>
        <v>Lindane|PrMCnc|Urine</v>
      </c>
      <c r="C4790" t="b">
        <f>IF(OR(B4790=B4788, B4790=B4791), TRUE, FALSE)</f>
        <v>0</v>
      </c>
      <c r="D4790">
        <v>4105</v>
      </c>
      <c r="E4790">
        <v>5.5347999999999997</v>
      </c>
      <c r="F4790" t="s">
        <v>13863</v>
      </c>
      <c r="G4790" t="s">
        <v>13854</v>
      </c>
      <c r="H4790" t="s">
        <v>2</v>
      </c>
      <c r="I4790" t="s">
        <v>25806</v>
      </c>
      <c r="J4790" t="s">
        <v>3</v>
      </c>
      <c r="K4790" t="s">
        <v>32</v>
      </c>
      <c r="M4790" t="s">
        <v>5</v>
      </c>
      <c r="O4790" t="s">
        <v>101</v>
      </c>
      <c r="P4790" t="s">
        <v>101</v>
      </c>
      <c r="Q4790" t="s">
        <v>6</v>
      </c>
      <c r="R4790" t="s">
        <v>13864</v>
      </c>
      <c r="S4790" t="s">
        <v>13865</v>
      </c>
      <c r="T4790">
        <v>1</v>
      </c>
      <c r="U4790" t="s">
        <v>18</v>
      </c>
    </row>
    <row r="4791" spans="1:21" hidden="1" x14ac:dyDescent="0.25">
      <c r="B4791" t="str">
        <f>CONCATENATE(G4791,"|", IF(I4791="", H4791,I4791),"|",IF(L4791="",K4791,L4791))</f>
        <v>Lindane|PrMCnc|Water</v>
      </c>
      <c r="C4791" t="b">
        <f t="shared" si="64"/>
        <v>0</v>
      </c>
      <c r="D4791">
        <v>4106</v>
      </c>
      <c r="E4791">
        <v>5.5762999999999998</v>
      </c>
      <c r="F4791" t="s">
        <v>13866</v>
      </c>
      <c r="G4791" t="s">
        <v>13854</v>
      </c>
      <c r="H4791" t="s">
        <v>2</v>
      </c>
      <c r="I4791" t="s">
        <v>25806</v>
      </c>
      <c r="J4791" t="s">
        <v>3</v>
      </c>
      <c r="K4791" t="s">
        <v>11</v>
      </c>
      <c r="M4791" t="s">
        <v>5</v>
      </c>
      <c r="Q4791" t="s">
        <v>6</v>
      </c>
      <c r="R4791" t="s">
        <v>13867</v>
      </c>
      <c r="S4791" t="s">
        <v>13868</v>
      </c>
      <c r="T4791">
        <v>1</v>
      </c>
      <c r="U4791" t="s">
        <v>9</v>
      </c>
    </row>
    <row r="4792" spans="1:21" hidden="1" x14ac:dyDescent="0.25">
      <c r="B4792" t="str">
        <f>CONCATENATE(G4792,"|", IF(I4792="", H4792,I4792),"|",IF(L4792="",K4792,L4792))</f>
        <v>Linezolid|PrMCnc|Bld.dot</v>
      </c>
      <c r="C4792" t="b">
        <f t="shared" si="64"/>
        <v>0</v>
      </c>
      <c r="D4792">
        <v>4107</v>
      </c>
      <c r="E4792">
        <v>5.5347999999999997</v>
      </c>
      <c r="F4792" t="s">
        <v>13869</v>
      </c>
      <c r="G4792" t="s">
        <v>13870</v>
      </c>
      <c r="H4792" t="s">
        <v>2</v>
      </c>
      <c r="I4792" t="s">
        <v>25806</v>
      </c>
      <c r="J4792" t="s">
        <v>3</v>
      </c>
      <c r="K4792" t="s">
        <v>267</v>
      </c>
      <c r="M4792" t="s">
        <v>5</v>
      </c>
      <c r="O4792" t="s">
        <v>70</v>
      </c>
      <c r="P4792" t="s">
        <v>70</v>
      </c>
      <c r="Q4792" t="s">
        <v>6</v>
      </c>
      <c r="R4792" t="s">
        <v>13871</v>
      </c>
      <c r="S4792" t="s">
        <v>13872</v>
      </c>
      <c r="T4792">
        <v>1</v>
      </c>
      <c r="U4792" t="s">
        <v>18</v>
      </c>
    </row>
    <row r="4793" spans="1:21" hidden="1" x14ac:dyDescent="0.25">
      <c r="B4793" t="str">
        <f>CONCATENATE(G4793,"|", IF(I4793="", H4793,I4793),"|",IF(L4793="",K4793,L4793))</f>
        <v>Linezolid|PrMCnc|Intravascular - any</v>
      </c>
      <c r="C4793" t="b">
        <f t="shared" si="64"/>
        <v>0</v>
      </c>
      <c r="D4793">
        <v>4108</v>
      </c>
      <c r="E4793">
        <v>5.5347999999999997</v>
      </c>
      <c r="F4793" t="s">
        <v>13873</v>
      </c>
      <c r="G4793" t="s">
        <v>13870</v>
      </c>
      <c r="H4793" t="s">
        <v>2</v>
      </c>
      <c r="I4793" t="s">
        <v>25806</v>
      </c>
      <c r="J4793" t="s">
        <v>3</v>
      </c>
      <c r="K4793" t="s">
        <v>47</v>
      </c>
      <c r="L4793" t="s">
        <v>25808</v>
      </c>
      <c r="M4793" t="s">
        <v>5</v>
      </c>
      <c r="O4793" t="s">
        <v>101</v>
      </c>
      <c r="P4793" t="s">
        <v>101</v>
      </c>
      <c r="Q4793" t="s">
        <v>6</v>
      </c>
      <c r="R4793" t="s">
        <v>13874</v>
      </c>
      <c r="S4793" t="s">
        <v>13875</v>
      </c>
      <c r="T4793">
        <v>1</v>
      </c>
      <c r="U4793" t="s">
        <v>18</v>
      </c>
    </row>
    <row r="4794" spans="1:21" hidden="1" x14ac:dyDescent="0.25">
      <c r="B4794" t="str">
        <f>CONCATENATE(G4794,"|", IF(I4794="", H4794,I4794),"|",IF(L4794="",K4794,L4794))</f>
        <v>Lithium renal clearance|VRat|Urine+Ser/Plas</v>
      </c>
      <c r="C4794" t="b">
        <f t="shared" si="64"/>
        <v>0</v>
      </c>
      <c r="D4794">
        <v>4126</v>
      </c>
      <c r="E4794">
        <v>5.5347999999999997</v>
      </c>
      <c r="F4794" t="s">
        <v>13929</v>
      </c>
      <c r="G4794" t="s">
        <v>13930</v>
      </c>
      <c r="H4794" t="s">
        <v>3448</v>
      </c>
      <c r="J4794" t="s">
        <v>505</v>
      </c>
      <c r="K4794" t="s">
        <v>3449</v>
      </c>
      <c r="M4794" t="s">
        <v>5</v>
      </c>
      <c r="O4794" t="s">
        <v>3450</v>
      </c>
      <c r="P4794" t="s">
        <v>3450</v>
      </c>
      <c r="Q4794" t="s">
        <v>6</v>
      </c>
      <c r="R4794" t="s">
        <v>13931</v>
      </c>
      <c r="S4794" t="s">
        <v>13932</v>
      </c>
      <c r="T4794">
        <v>1</v>
      </c>
      <c r="U4794" t="s">
        <v>18</v>
      </c>
    </row>
    <row r="4795" spans="1:21" hidden="1" x14ac:dyDescent="0.25">
      <c r="B4795" t="str">
        <f>CONCATENATE(G4795,"|", IF(I4795="", H4795,I4795),"|",IF(L4795="",K4795,L4795))</f>
        <v>Lithium.free|SCnc|Ser/Plas</v>
      </c>
      <c r="C4795" t="b">
        <f t="shared" si="64"/>
        <v>0</v>
      </c>
      <c r="D4795">
        <v>4127</v>
      </c>
      <c r="E4795">
        <v>5.5347999999999997</v>
      </c>
      <c r="F4795" t="s">
        <v>13933</v>
      </c>
      <c r="G4795" t="s">
        <v>13934</v>
      </c>
      <c r="H4795" t="s">
        <v>222</v>
      </c>
      <c r="J4795" t="s">
        <v>3</v>
      </c>
      <c r="K4795" t="s">
        <v>47</v>
      </c>
      <c r="M4795" t="s">
        <v>5</v>
      </c>
      <c r="O4795" t="s">
        <v>1685</v>
      </c>
      <c r="P4795" t="s">
        <v>1685</v>
      </c>
      <c r="Q4795" t="s">
        <v>6</v>
      </c>
      <c r="R4795" t="s">
        <v>13935</v>
      </c>
      <c r="S4795" t="s">
        <v>13936</v>
      </c>
      <c r="T4795">
        <v>1</v>
      </c>
      <c r="U4795" t="s">
        <v>18</v>
      </c>
    </row>
    <row r="4796" spans="1:21" hidden="1" x14ac:dyDescent="0.25">
      <c r="B4796" t="str">
        <f>CONCATENATE(G4796,"|", IF(I4796="", H4796,I4796),"|",IF(L4796="",K4796,L4796))</f>
        <v>Lithium.plasma/Lithium.RBC|MRto|Bld</v>
      </c>
      <c r="C4796" t="b">
        <f t="shared" si="64"/>
        <v>0</v>
      </c>
      <c r="D4796">
        <v>4128</v>
      </c>
      <c r="E4796">
        <v>5.5762999999999998</v>
      </c>
      <c r="F4796" t="s">
        <v>13937</v>
      </c>
      <c r="G4796" t="s">
        <v>13938</v>
      </c>
      <c r="H4796" t="s">
        <v>440</v>
      </c>
      <c r="J4796" t="s">
        <v>3</v>
      </c>
      <c r="K4796" t="s">
        <v>38</v>
      </c>
      <c r="M4796" t="s">
        <v>5</v>
      </c>
      <c r="Q4796" t="s">
        <v>6</v>
      </c>
      <c r="R4796" t="s">
        <v>13939</v>
      </c>
      <c r="S4796" t="s">
        <v>13940</v>
      </c>
      <c r="T4796">
        <v>1</v>
      </c>
      <c r="U4796" t="s">
        <v>9</v>
      </c>
    </row>
    <row r="4797" spans="1:21" hidden="1" x14ac:dyDescent="0.25">
      <c r="B4797" t="str">
        <f>CONCATENATE(G4797,"|", IF(I4797="", H4797,I4797),"|",IF(L4797="",K4797,L4797))</f>
        <v>Lithium.saliva/Lithium.serum|RelRto|Ser+Saliva</v>
      </c>
      <c r="C4797" t="b">
        <f t="shared" si="64"/>
        <v>0</v>
      </c>
      <c r="D4797">
        <v>4129</v>
      </c>
      <c r="E4797">
        <v>5.5762999999999998</v>
      </c>
      <c r="F4797" t="s">
        <v>13941</v>
      </c>
      <c r="G4797" t="s">
        <v>13942</v>
      </c>
      <c r="H4797" t="s">
        <v>13943</v>
      </c>
      <c r="J4797" t="s">
        <v>3</v>
      </c>
      <c r="K4797" t="s">
        <v>13944</v>
      </c>
      <c r="M4797" t="s">
        <v>5</v>
      </c>
      <c r="O4797" t="s">
        <v>8131</v>
      </c>
      <c r="P4797" t="s">
        <v>978</v>
      </c>
      <c r="Q4797" t="s">
        <v>6</v>
      </c>
      <c r="R4797" t="s">
        <v>13942</v>
      </c>
      <c r="S4797" t="s">
        <v>13945</v>
      </c>
      <c r="T4797">
        <v>1</v>
      </c>
      <c r="U4797" t="s">
        <v>9</v>
      </c>
    </row>
    <row r="4798" spans="1:21" hidden="1" x14ac:dyDescent="0.25">
      <c r="B4798" t="str">
        <f>CONCATENATE(G4798,"|", IF(I4798="", H4798,I4798),"|",IF(L4798="",K4798,L4798))</f>
        <v>Lithium/Creatinine|SRto|Urine</v>
      </c>
      <c r="C4798" t="b">
        <f t="shared" si="64"/>
        <v>0</v>
      </c>
      <c r="D4798">
        <v>4130</v>
      </c>
      <c r="E4798">
        <v>5.5347999999999997</v>
      </c>
      <c r="F4798" t="s">
        <v>13946</v>
      </c>
      <c r="G4798" t="s">
        <v>13947</v>
      </c>
      <c r="H4798" t="s">
        <v>676</v>
      </c>
      <c r="J4798" t="s">
        <v>3</v>
      </c>
      <c r="K4798" t="s">
        <v>32</v>
      </c>
      <c r="M4798" t="s">
        <v>5</v>
      </c>
      <c r="O4798" t="s">
        <v>677</v>
      </c>
      <c r="P4798" t="s">
        <v>678</v>
      </c>
      <c r="Q4798" t="s">
        <v>6</v>
      </c>
      <c r="R4798" t="s">
        <v>13948</v>
      </c>
      <c r="S4798" t="s">
        <v>13949</v>
      </c>
      <c r="T4798">
        <v>1</v>
      </c>
      <c r="U4798" t="s">
        <v>18</v>
      </c>
    </row>
    <row r="4799" spans="1:21" hidden="1" x14ac:dyDescent="0.25">
      <c r="B4799" t="str">
        <f>CONCATENATE(G4799,"|", IF(I4799="", H4799,I4799),"|",IF(L4799="",K4799,L4799))</f>
        <v>Lithium^trough|PrMCnc|Intravascular - any</v>
      </c>
      <c r="C4799" t="b">
        <f t="shared" si="64"/>
        <v>0</v>
      </c>
      <c r="D4799">
        <v>4131</v>
      </c>
      <c r="E4799">
        <v>5.5347999999999997</v>
      </c>
      <c r="F4799" t="s">
        <v>13950</v>
      </c>
      <c r="G4799" t="s">
        <v>13951</v>
      </c>
      <c r="H4799" t="s">
        <v>2</v>
      </c>
      <c r="I4799" t="s">
        <v>25806</v>
      </c>
      <c r="J4799" t="s">
        <v>3</v>
      </c>
      <c r="K4799" t="s">
        <v>47</v>
      </c>
      <c r="L4799" t="s">
        <v>25808</v>
      </c>
      <c r="M4799" t="s">
        <v>5</v>
      </c>
      <c r="O4799" t="s">
        <v>101</v>
      </c>
      <c r="P4799" t="s">
        <v>101</v>
      </c>
      <c r="Q4799" t="s">
        <v>6</v>
      </c>
      <c r="R4799" t="s">
        <v>13952</v>
      </c>
      <c r="S4799" t="s">
        <v>13953</v>
      </c>
      <c r="T4799">
        <v>1</v>
      </c>
      <c r="U4799" t="s">
        <v>18</v>
      </c>
    </row>
    <row r="4800" spans="1:21" hidden="1" x14ac:dyDescent="0.25">
      <c r="B4800" t="str">
        <f>CONCATENATE(G4800,"|", IF(I4800="", H4800,I4800),"|",IF(L4800="",K4800,L4800))</f>
        <v>Lithium|MCnt|Hair</v>
      </c>
      <c r="C4800" t="b">
        <f t="shared" si="64"/>
        <v>0</v>
      </c>
      <c r="D4800">
        <v>4112</v>
      </c>
      <c r="E4800">
        <v>5.5347999999999997</v>
      </c>
      <c r="F4800" t="s">
        <v>13886</v>
      </c>
      <c r="G4800" t="s">
        <v>13877</v>
      </c>
      <c r="H4800" t="s">
        <v>241</v>
      </c>
      <c r="J4800" t="s">
        <v>3</v>
      </c>
      <c r="K4800" t="s">
        <v>242</v>
      </c>
      <c r="M4800" t="s">
        <v>5</v>
      </c>
      <c r="O4800" t="s">
        <v>314</v>
      </c>
      <c r="P4800" t="s">
        <v>314</v>
      </c>
      <c r="Q4800" t="s">
        <v>6</v>
      </c>
      <c r="R4800" t="s">
        <v>13887</v>
      </c>
      <c r="S4800" t="s">
        <v>13888</v>
      </c>
      <c r="T4800">
        <v>1</v>
      </c>
      <c r="U4800" t="s">
        <v>18</v>
      </c>
    </row>
    <row r="4801" spans="1:21" hidden="1" x14ac:dyDescent="0.25">
      <c r="B4801" t="str">
        <f>CONCATENATE(G4801,"|", IF(I4801="", H4801,I4801),"|",IF(L4801="",K4801,L4801))</f>
        <v>Lithium|MCnt|Tiss</v>
      </c>
      <c r="C4801" t="b">
        <f t="shared" si="64"/>
        <v>0</v>
      </c>
      <c r="D4801">
        <v>4121</v>
      </c>
      <c r="E4801">
        <v>5.5347999999999997</v>
      </c>
      <c r="F4801" t="s">
        <v>13914</v>
      </c>
      <c r="G4801" t="s">
        <v>13877</v>
      </c>
      <c r="H4801" t="s">
        <v>241</v>
      </c>
      <c r="J4801" t="s">
        <v>3</v>
      </c>
      <c r="K4801" t="s">
        <v>313</v>
      </c>
      <c r="M4801" t="s">
        <v>5</v>
      </c>
      <c r="O4801" t="s">
        <v>314</v>
      </c>
      <c r="P4801" t="s">
        <v>314</v>
      </c>
      <c r="Q4801" t="s">
        <v>6</v>
      </c>
      <c r="R4801" t="s">
        <v>13915</v>
      </c>
      <c r="S4801" t="s">
        <v>13916</v>
      </c>
      <c r="T4801">
        <v>1</v>
      </c>
      <c r="U4801" t="s">
        <v>18</v>
      </c>
    </row>
    <row r="4802" spans="1:21" hidden="1" x14ac:dyDescent="0.25">
      <c r="B4802" t="str">
        <f>CONCATENATE(G4802,"|", IF(I4802="", H4802,I4802),"|",IF(L4802="",K4802,L4802))</f>
        <v>Lithium|PrMCnc|Body fld</v>
      </c>
      <c r="C4802" t="b">
        <f>IF(OR(B4802=B4801, B4802=B4803), TRUE, FALSE)</f>
        <v>0</v>
      </c>
      <c r="D4802">
        <v>4110</v>
      </c>
      <c r="E4802">
        <v>5.5347999999999997</v>
      </c>
      <c r="F4802" t="s">
        <v>13880</v>
      </c>
      <c r="G4802" t="s">
        <v>13877</v>
      </c>
      <c r="H4802" t="s">
        <v>2</v>
      </c>
      <c r="I4802" t="s">
        <v>25806</v>
      </c>
      <c r="J4802" t="s">
        <v>3</v>
      </c>
      <c r="K4802" t="s">
        <v>234</v>
      </c>
      <c r="M4802" t="s">
        <v>5</v>
      </c>
      <c r="O4802" t="s">
        <v>101</v>
      </c>
      <c r="P4802" t="s">
        <v>101</v>
      </c>
      <c r="Q4802" t="s">
        <v>6</v>
      </c>
      <c r="R4802" t="s">
        <v>13881</v>
      </c>
      <c r="S4802" t="s">
        <v>13882</v>
      </c>
      <c r="T4802">
        <v>1</v>
      </c>
      <c r="U4802" t="s">
        <v>18</v>
      </c>
    </row>
    <row r="4803" spans="1:21" x14ac:dyDescent="0.25">
      <c r="B4803" t="str">
        <f>CONCATENATE(G4803,"|", IF(I4803="", H4803,I4803),"|",IF(L4803="",K4803,L4803))</f>
        <v>Lithium|PrMCnc|Intravascular - any</v>
      </c>
      <c r="C4803" t="b">
        <f>IF(OR(B4803=B4802, B4803=B4804), TRUE, FALSE)</f>
        <v>1</v>
      </c>
      <c r="D4803">
        <v>4118</v>
      </c>
      <c r="E4803">
        <v>5.5347999999999997</v>
      </c>
      <c r="F4803" t="s">
        <v>13904</v>
      </c>
      <c r="G4803" t="s">
        <v>13877</v>
      </c>
      <c r="H4803" t="s">
        <v>2</v>
      </c>
      <c r="I4803" t="s">
        <v>25806</v>
      </c>
      <c r="J4803" t="s">
        <v>3</v>
      </c>
      <c r="K4803" t="s">
        <v>47</v>
      </c>
      <c r="L4803" t="s">
        <v>25808</v>
      </c>
      <c r="M4803" t="s">
        <v>5</v>
      </c>
      <c r="O4803" t="s">
        <v>101</v>
      </c>
      <c r="P4803" t="s">
        <v>101</v>
      </c>
      <c r="Q4803" t="s">
        <v>6</v>
      </c>
      <c r="R4803" t="s">
        <v>13905</v>
      </c>
      <c r="S4803" t="s">
        <v>13906</v>
      </c>
      <c r="T4803">
        <v>1</v>
      </c>
      <c r="U4803" t="s">
        <v>18</v>
      </c>
    </row>
    <row r="4804" spans="1:21" x14ac:dyDescent="0.25">
      <c r="B4804" t="str">
        <f>CONCATENATE(G4804,"|", IF(I4804="", H4804,I4804),"|",IF(L4804="",K4804,L4804))</f>
        <v>Lithium|PrMCnc|Intravascular - any</v>
      </c>
      <c r="C4804" t="b">
        <f>IF(OR(B4804=B4803, B4804=B4806), TRUE, FALSE)</f>
        <v>1</v>
      </c>
      <c r="D4804">
        <v>4119</v>
      </c>
      <c r="E4804">
        <v>5.5347999999999997</v>
      </c>
      <c r="F4804" t="s">
        <v>13907</v>
      </c>
      <c r="G4804" t="s">
        <v>13877</v>
      </c>
      <c r="H4804" t="s">
        <v>140</v>
      </c>
      <c r="I4804" t="s">
        <v>25806</v>
      </c>
      <c r="J4804" t="s">
        <v>3</v>
      </c>
      <c r="K4804" t="s">
        <v>47</v>
      </c>
      <c r="L4804" t="s">
        <v>25808</v>
      </c>
      <c r="M4804" t="s">
        <v>141</v>
      </c>
      <c r="Q4804" t="s">
        <v>6</v>
      </c>
      <c r="R4804" t="s">
        <v>13908</v>
      </c>
      <c r="S4804" t="s">
        <v>13909</v>
      </c>
      <c r="T4804">
        <v>1</v>
      </c>
      <c r="U4804" t="s">
        <v>18</v>
      </c>
    </row>
    <row r="4805" spans="1:21" x14ac:dyDescent="0.25">
      <c r="A4805" s="1" t="s">
        <v>28412</v>
      </c>
      <c r="B4805">
        <f>SUBTOTAL(3,B4803:B4804)</f>
        <v>2</v>
      </c>
    </row>
    <row r="4806" spans="1:21" hidden="1" x14ac:dyDescent="0.25">
      <c r="B4806" t="str">
        <f>CONCATENATE(G4806,"|", IF(I4806="", H4806,I4806),"|",IF(L4806="",K4806,L4806))</f>
        <v>Lithium|PrMCnc|RBC</v>
      </c>
      <c r="C4806" t="b">
        <f>IF(OR(B4806=B4804, B4806=B4807), TRUE, FALSE)</f>
        <v>0</v>
      </c>
      <c r="D4806">
        <v>4114</v>
      </c>
      <c r="E4806">
        <v>5.5347999999999997</v>
      </c>
      <c r="F4806" t="s">
        <v>13892</v>
      </c>
      <c r="G4806" t="s">
        <v>13877</v>
      </c>
      <c r="H4806" t="s">
        <v>2</v>
      </c>
      <c r="I4806" t="s">
        <v>25806</v>
      </c>
      <c r="J4806" t="s">
        <v>3</v>
      </c>
      <c r="K4806" t="s">
        <v>1095</v>
      </c>
      <c r="M4806" t="s">
        <v>5</v>
      </c>
      <c r="O4806" t="s">
        <v>101</v>
      </c>
      <c r="P4806" t="s">
        <v>101</v>
      </c>
      <c r="Q4806" t="s">
        <v>6</v>
      </c>
      <c r="R4806" t="s">
        <v>13893</v>
      </c>
      <c r="S4806" t="s">
        <v>13894</v>
      </c>
      <c r="T4806">
        <v>1</v>
      </c>
      <c r="U4806" t="s">
        <v>18</v>
      </c>
    </row>
    <row r="4807" spans="1:21" hidden="1" x14ac:dyDescent="0.25">
      <c r="B4807" t="str">
        <f>CONCATENATE(G4807,"|", IF(I4807="", H4807,I4807),"|",IF(L4807="",K4807,L4807))</f>
        <v>Lithium|PrMCnc|Saliva</v>
      </c>
      <c r="C4807" t="b">
        <f t="shared" si="64"/>
        <v>0</v>
      </c>
      <c r="D4807">
        <v>4116</v>
      </c>
      <c r="E4807">
        <v>5.5347999999999997</v>
      </c>
      <c r="F4807" t="s">
        <v>13898</v>
      </c>
      <c r="G4807" t="s">
        <v>13877</v>
      </c>
      <c r="H4807" t="s">
        <v>2</v>
      </c>
      <c r="I4807" t="s">
        <v>25806</v>
      </c>
      <c r="J4807" t="s">
        <v>3</v>
      </c>
      <c r="K4807" t="s">
        <v>612</v>
      </c>
      <c r="M4807" t="s">
        <v>5</v>
      </c>
      <c r="O4807" t="s">
        <v>101</v>
      </c>
      <c r="P4807" t="s">
        <v>101</v>
      </c>
      <c r="Q4807" t="s">
        <v>6</v>
      </c>
      <c r="R4807" t="s">
        <v>13899</v>
      </c>
      <c r="S4807" t="s">
        <v>13900</v>
      </c>
      <c r="T4807">
        <v>1</v>
      </c>
      <c r="U4807" t="s">
        <v>18</v>
      </c>
    </row>
    <row r="4808" spans="1:21" hidden="1" x14ac:dyDescent="0.25">
      <c r="B4808" t="str">
        <f>CONCATENATE(G4808,"|", IF(I4808="", H4808,I4808),"|",IF(L4808="",K4808,L4808))</f>
        <v>Lithium|PrMCnc|Urine</v>
      </c>
      <c r="C4808" t="b">
        <f t="shared" si="64"/>
        <v>0</v>
      </c>
      <c r="D4808">
        <v>4122</v>
      </c>
      <c r="E4808">
        <v>5.5347999999999997</v>
      </c>
      <c r="F4808" t="s">
        <v>13917</v>
      </c>
      <c r="G4808" t="s">
        <v>13877</v>
      </c>
      <c r="H4808" t="s">
        <v>2</v>
      </c>
      <c r="I4808" t="s">
        <v>25806</v>
      </c>
      <c r="J4808" t="s">
        <v>3</v>
      </c>
      <c r="K4808" t="s">
        <v>32</v>
      </c>
      <c r="M4808" t="s">
        <v>5</v>
      </c>
      <c r="O4808" t="s">
        <v>101</v>
      </c>
      <c r="P4808" t="s">
        <v>101</v>
      </c>
      <c r="Q4808" t="s">
        <v>6</v>
      </c>
      <c r="R4808" t="s">
        <v>13918</v>
      </c>
      <c r="S4808" t="s">
        <v>13919</v>
      </c>
      <c r="T4808">
        <v>1</v>
      </c>
      <c r="U4808" t="s">
        <v>18</v>
      </c>
    </row>
    <row r="4809" spans="1:21" hidden="1" x14ac:dyDescent="0.25">
      <c r="B4809" t="str">
        <f>CONCATENATE(G4809,"|", IF(I4809="", H4809,I4809),"|",IF(L4809="",K4809,L4809))</f>
        <v>Lithium|SCnc|Bld</v>
      </c>
      <c r="C4809" t="b">
        <f t="shared" si="64"/>
        <v>0</v>
      </c>
      <c r="D4809">
        <v>4109</v>
      </c>
      <c r="E4809">
        <v>5.5347999999999997</v>
      </c>
      <c r="F4809" t="s">
        <v>13876</v>
      </c>
      <c r="G4809" t="s">
        <v>13877</v>
      </c>
      <c r="H4809" t="s">
        <v>222</v>
      </c>
      <c r="J4809" t="s">
        <v>3</v>
      </c>
      <c r="K4809" t="s">
        <v>38</v>
      </c>
      <c r="M4809" t="s">
        <v>5</v>
      </c>
      <c r="O4809" t="s">
        <v>1455</v>
      </c>
      <c r="P4809" t="s">
        <v>1455</v>
      </c>
      <c r="Q4809" t="s">
        <v>6</v>
      </c>
      <c r="R4809" t="s">
        <v>13878</v>
      </c>
      <c r="S4809" t="s">
        <v>13879</v>
      </c>
      <c r="T4809">
        <v>1</v>
      </c>
      <c r="U4809" t="s">
        <v>18</v>
      </c>
    </row>
    <row r="4810" spans="1:21" hidden="1" x14ac:dyDescent="0.25">
      <c r="B4810" t="str">
        <f>CONCATENATE(G4810,"|", IF(I4810="", H4810,I4810),"|",IF(L4810="",K4810,L4810))</f>
        <v>Lithium|SCnc|Gast fld</v>
      </c>
      <c r="C4810" t="b">
        <f t="shared" si="64"/>
        <v>0</v>
      </c>
      <c r="D4810">
        <v>4111</v>
      </c>
      <c r="E4810">
        <v>5.5347999999999997</v>
      </c>
      <c r="F4810" t="s">
        <v>13883</v>
      </c>
      <c r="G4810" t="s">
        <v>13877</v>
      </c>
      <c r="H4810" t="s">
        <v>222</v>
      </c>
      <c r="J4810" t="s">
        <v>3</v>
      </c>
      <c r="K4810" t="s">
        <v>602</v>
      </c>
      <c r="M4810" t="s">
        <v>5</v>
      </c>
      <c r="O4810" t="s">
        <v>1685</v>
      </c>
      <c r="P4810" t="s">
        <v>1685</v>
      </c>
      <c r="Q4810" t="s">
        <v>6</v>
      </c>
      <c r="R4810" t="s">
        <v>13884</v>
      </c>
      <c r="S4810" t="s">
        <v>13885</v>
      </c>
      <c r="T4810">
        <v>1</v>
      </c>
      <c r="U4810" t="s">
        <v>18</v>
      </c>
    </row>
    <row r="4811" spans="1:21" hidden="1" x14ac:dyDescent="0.25">
      <c r="B4811" t="str">
        <f>CONCATENATE(G4811,"|", IF(I4811="", H4811,I4811),"|",IF(L4811="",K4811,L4811))</f>
        <v>Lithium|SCnc|RBC</v>
      </c>
      <c r="C4811" t="b">
        <f t="shared" si="64"/>
        <v>0</v>
      </c>
      <c r="D4811">
        <v>4115</v>
      </c>
      <c r="E4811">
        <v>5.5347999999999997</v>
      </c>
      <c r="F4811" t="s">
        <v>13895</v>
      </c>
      <c r="G4811" t="s">
        <v>13877</v>
      </c>
      <c r="H4811" t="s">
        <v>222</v>
      </c>
      <c r="J4811" t="s">
        <v>3</v>
      </c>
      <c r="K4811" t="s">
        <v>1095</v>
      </c>
      <c r="M4811" t="s">
        <v>5</v>
      </c>
      <c r="O4811" t="s">
        <v>1685</v>
      </c>
      <c r="P4811" t="s">
        <v>1685</v>
      </c>
      <c r="Q4811" t="s">
        <v>6</v>
      </c>
      <c r="R4811" t="s">
        <v>13896</v>
      </c>
      <c r="S4811" t="s">
        <v>13897</v>
      </c>
      <c r="T4811">
        <v>1</v>
      </c>
      <c r="U4811" t="s">
        <v>18</v>
      </c>
    </row>
    <row r="4812" spans="1:21" hidden="1" x14ac:dyDescent="0.25">
      <c r="B4812" t="str">
        <f>CONCATENATE(G4812,"|", IF(I4812="", H4812,I4812),"|",IF(L4812="",K4812,L4812))</f>
        <v>Lithium|SCnc|Saliva</v>
      </c>
      <c r="C4812" t="b">
        <f t="shared" si="64"/>
        <v>0</v>
      </c>
      <c r="D4812">
        <v>4117</v>
      </c>
      <c r="E4812">
        <v>5.5347999999999997</v>
      </c>
      <c r="F4812" t="s">
        <v>13901</v>
      </c>
      <c r="G4812" t="s">
        <v>13877</v>
      </c>
      <c r="H4812" t="s">
        <v>222</v>
      </c>
      <c r="J4812" t="s">
        <v>3</v>
      </c>
      <c r="K4812" t="s">
        <v>612</v>
      </c>
      <c r="M4812" t="s">
        <v>5</v>
      </c>
      <c r="O4812" t="s">
        <v>1685</v>
      </c>
      <c r="P4812" t="s">
        <v>1685</v>
      </c>
      <c r="Q4812" t="s">
        <v>6</v>
      </c>
      <c r="R4812" t="s">
        <v>13902</v>
      </c>
      <c r="S4812" t="s">
        <v>13903</v>
      </c>
      <c r="T4812">
        <v>1</v>
      </c>
      <c r="U4812" t="s">
        <v>18</v>
      </c>
    </row>
    <row r="4813" spans="1:21" hidden="1" x14ac:dyDescent="0.25">
      <c r="B4813" t="str">
        <f>CONCATENATE(G4813,"|", IF(I4813="", H4813,I4813),"|",IF(L4813="",K4813,L4813))</f>
        <v>Lithium|SCnc|Ser/Plas</v>
      </c>
      <c r="C4813" t="b">
        <f>IF(OR(B4813=B4812, B4813=B4814), TRUE, FALSE)</f>
        <v>0</v>
      </c>
      <c r="D4813">
        <v>4120</v>
      </c>
      <c r="E4813">
        <v>5.5347999999999997</v>
      </c>
      <c r="F4813" t="s">
        <v>13910</v>
      </c>
      <c r="G4813" t="s">
        <v>13877</v>
      </c>
      <c r="H4813" t="s">
        <v>222</v>
      </c>
      <c r="J4813" t="s">
        <v>3</v>
      </c>
      <c r="K4813" t="s">
        <v>47</v>
      </c>
      <c r="M4813" t="s">
        <v>5</v>
      </c>
      <c r="O4813" t="s">
        <v>1455</v>
      </c>
      <c r="P4813" t="s">
        <v>13911</v>
      </c>
      <c r="Q4813" t="s">
        <v>6</v>
      </c>
      <c r="R4813" t="s">
        <v>13912</v>
      </c>
      <c r="S4813" t="s">
        <v>13913</v>
      </c>
      <c r="T4813">
        <v>1</v>
      </c>
      <c r="U4813" t="s">
        <v>18</v>
      </c>
    </row>
    <row r="4814" spans="1:21" x14ac:dyDescent="0.25">
      <c r="B4814" t="str">
        <f>CONCATENATE(G4814,"|", IF(I4814="", H4814,I4814),"|",IF(L4814="",K4814,L4814))</f>
        <v>Lithium|SCnc|Urine</v>
      </c>
      <c r="C4814" t="b">
        <f>IF(OR(B4814=B4813, B4814=B4815), TRUE, FALSE)</f>
        <v>1</v>
      </c>
      <c r="D4814">
        <v>4123</v>
      </c>
      <c r="E4814">
        <v>5.5347999999999997</v>
      </c>
      <c r="F4814" t="s">
        <v>13920</v>
      </c>
      <c r="G4814" t="s">
        <v>13877</v>
      </c>
      <c r="H4814" t="s">
        <v>222</v>
      </c>
      <c r="J4814" t="s">
        <v>505</v>
      </c>
      <c r="K4814" t="s">
        <v>32</v>
      </c>
      <c r="M4814" t="s">
        <v>5</v>
      </c>
      <c r="O4814" t="s">
        <v>1455</v>
      </c>
      <c r="P4814" t="s">
        <v>1455</v>
      </c>
      <c r="Q4814" t="s">
        <v>6</v>
      </c>
      <c r="R4814" t="s">
        <v>13921</v>
      </c>
      <c r="S4814" t="s">
        <v>13922</v>
      </c>
      <c r="T4814">
        <v>1</v>
      </c>
      <c r="U4814" t="s">
        <v>18</v>
      </c>
    </row>
    <row r="4815" spans="1:21" x14ac:dyDescent="0.25">
      <c r="B4815" t="str">
        <f>CONCATENATE(G4815,"|", IF(I4815="", H4815,I4815),"|",IF(L4815="",K4815,L4815))</f>
        <v>Lithium|SCnc|Urine</v>
      </c>
      <c r="C4815" t="b">
        <f>IF(OR(B4815=B4814, B4815=B4817), TRUE, FALSE)</f>
        <v>1</v>
      </c>
      <c r="D4815">
        <v>4124</v>
      </c>
      <c r="E4815">
        <v>5.5347999999999997</v>
      </c>
      <c r="F4815" t="s">
        <v>13923</v>
      </c>
      <c r="G4815" t="s">
        <v>13877</v>
      </c>
      <c r="H4815" t="s">
        <v>222</v>
      </c>
      <c r="J4815" t="s">
        <v>3</v>
      </c>
      <c r="K4815" t="s">
        <v>32</v>
      </c>
      <c r="M4815" t="s">
        <v>5</v>
      </c>
      <c r="O4815" t="s">
        <v>1685</v>
      </c>
      <c r="P4815" t="s">
        <v>1685</v>
      </c>
      <c r="Q4815" t="s">
        <v>6</v>
      </c>
      <c r="R4815" t="s">
        <v>13924</v>
      </c>
      <c r="S4815" t="s">
        <v>13925</v>
      </c>
      <c r="T4815">
        <v>1</v>
      </c>
      <c r="U4815" t="s">
        <v>18</v>
      </c>
    </row>
    <row r="4816" spans="1:21" x14ac:dyDescent="0.25">
      <c r="A4816" s="1" t="s">
        <v>28408</v>
      </c>
      <c r="B4816">
        <f>SUBTOTAL(3,B4814:B4815)</f>
        <v>2</v>
      </c>
    </row>
    <row r="4817" spans="1:21" hidden="1" x14ac:dyDescent="0.25">
      <c r="B4817" t="str">
        <f>CONCATENATE(G4817,"|", IF(I4817="", H4817,I4817),"|",IF(L4817="",K4817,L4817))</f>
        <v>Lithium|SCnt|Hair</v>
      </c>
      <c r="C4817" t="b">
        <f>IF(OR(B4817=B4815, B4817=B4818), TRUE, FALSE)</f>
        <v>0</v>
      </c>
      <c r="D4817">
        <v>4113</v>
      </c>
      <c r="E4817">
        <v>5.5347999999999997</v>
      </c>
      <c r="F4817" t="s">
        <v>13889</v>
      </c>
      <c r="G4817" t="s">
        <v>13877</v>
      </c>
      <c r="H4817" t="s">
        <v>2315</v>
      </c>
      <c r="J4817" t="s">
        <v>3</v>
      </c>
      <c r="K4817" t="s">
        <v>242</v>
      </c>
      <c r="M4817" t="s">
        <v>5</v>
      </c>
      <c r="O4817" t="s">
        <v>2336</v>
      </c>
      <c r="P4817" t="s">
        <v>2336</v>
      </c>
      <c r="Q4817" t="s">
        <v>6</v>
      </c>
      <c r="R4817" t="s">
        <v>13890</v>
      </c>
      <c r="S4817" t="s">
        <v>13891</v>
      </c>
      <c r="T4817">
        <v>1</v>
      </c>
      <c r="U4817" t="s">
        <v>18</v>
      </c>
    </row>
    <row r="4818" spans="1:21" hidden="1" x14ac:dyDescent="0.25">
      <c r="B4818" t="str">
        <f>CONCATENATE(G4818,"|", IF(I4818="", H4818,I4818),"|",IF(L4818="",K4818,L4818))</f>
        <v>Lithium|SRat|Urine</v>
      </c>
      <c r="C4818" t="b">
        <f>IF(OR(B4818=B4817, B4818=B4819), TRUE, FALSE)</f>
        <v>0</v>
      </c>
      <c r="D4818">
        <v>4125</v>
      </c>
      <c r="E4818">
        <v>5.5347999999999997</v>
      </c>
      <c r="F4818" t="s">
        <v>13926</v>
      </c>
      <c r="G4818" t="s">
        <v>13877</v>
      </c>
      <c r="H4818" t="s">
        <v>767</v>
      </c>
      <c r="J4818" t="s">
        <v>505</v>
      </c>
      <c r="K4818" t="s">
        <v>32</v>
      </c>
      <c r="M4818" t="s">
        <v>5</v>
      </c>
      <c r="O4818" t="s">
        <v>5012</v>
      </c>
      <c r="P4818" t="s">
        <v>5013</v>
      </c>
      <c r="Q4818" t="s">
        <v>6</v>
      </c>
      <c r="R4818" t="s">
        <v>13927</v>
      </c>
      <c r="S4818" t="s">
        <v>13928</v>
      </c>
      <c r="T4818">
        <v>1</v>
      </c>
      <c r="U4818" t="s">
        <v>18</v>
      </c>
    </row>
    <row r="4819" spans="1:21" x14ac:dyDescent="0.25">
      <c r="B4819" t="str">
        <f>CONCATENATE(G4819,"|", IF(I4819="", H4819,I4819),"|",IF(L4819="",K4819,L4819))</f>
        <v>Loperamide|PrMCnc|Intravascular - any</v>
      </c>
      <c r="C4819" t="b">
        <f>IF(OR(B4819=B4818, B4819=B4820), TRUE, FALSE)</f>
        <v>1</v>
      </c>
      <c r="D4819">
        <v>4132</v>
      </c>
      <c r="E4819">
        <v>5.5347999999999997</v>
      </c>
      <c r="F4819" t="s">
        <v>13954</v>
      </c>
      <c r="G4819" t="s">
        <v>13955</v>
      </c>
      <c r="H4819" t="s">
        <v>2</v>
      </c>
      <c r="I4819" t="s">
        <v>25806</v>
      </c>
      <c r="J4819" t="s">
        <v>3</v>
      </c>
      <c r="K4819" t="s">
        <v>38</v>
      </c>
      <c r="L4819" t="s">
        <v>25808</v>
      </c>
      <c r="M4819" t="s">
        <v>5</v>
      </c>
      <c r="O4819" t="s">
        <v>48</v>
      </c>
      <c r="P4819" t="s">
        <v>48</v>
      </c>
      <c r="Q4819" t="s">
        <v>6</v>
      </c>
      <c r="R4819" t="s">
        <v>13956</v>
      </c>
      <c r="S4819" t="s">
        <v>13957</v>
      </c>
      <c r="T4819">
        <v>1</v>
      </c>
      <c r="U4819" t="s">
        <v>18</v>
      </c>
    </row>
    <row r="4820" spans="1:21" x14ac:dyDescent="0.25">
      <c r="B4820" t="str">
        <f>CONCATENATE(G4820,"|", IF(I4820="", H4820,I4820),"|",IF(L4820="",K4820,L4820))</f>
        <v>Loperamide|PrMCnc|Intravascular - any</v>
      </c>
      <c r="C4820" t="b">
        <f>IF(OR(B4820=B4819, B4820=B4822), TRUE, FALSE)</f>
        <v>1</v>
      </c>
      <c r="D4820">
        <v>4133</v>
      </c>
      <c r="E4820">
        <v>5.5347999999999997</v>
      </c>
      <c r="F4820" t="s">
        <v>13958</v>
      </c>
      <c r="G4820" t="s">
        <v>13955</v>
      </c>
      <c r="H4820" t="s">
        <v>2</v>
      </c>
      <c r="I4820" t="s">
        <v>25806</v>
      </c>
      <c r="J4820" t="s">
        <v>3</v>
      </c>
      <c r="K4820" t="s">
        <v>47</v>
      </c>
      <c r="L4820" t="s">
        <v>25808</v>
      </c>
      <c r="M4820" t="s">
        <v>5</v>
      </c>
      <c r="O4820" t="s">
        <v>48</v>
      </c>
      <c r="P4820" t="s">
        <v>48</v>
      </c>
      <c r="Q4820" t="s">
        <v>6</v>
      </c>
      <c r="R4820" t="s">
        <v>13959</v>
      </c>
      <c r="S4820" t="s">
        <v>13960</v>
      </c>
      <c r="T4820">
        <v>1</v>
      </c>
      <c r="U4820" t="s">
        <v>18</v>
      </c>
    </row>
    <row r="4821" spans="1:21" x14ac:dyDescent="0.25">
      <c r="A4821" s="1" t="s">
        <v>28400</v>
      </c>
      <c r="B4821">
        <f>SUBTOTAL(3,B4819:B4820)</f>
        <v>2</v>
      </c>
    </row>
    <row r="4822" spans="1:21" hidden="1" x14ac:dyDescent="0.25">
      <c r="B4822" t="str">
        <f>CONCATENATE(G4822,"|", IF(I4822="", H4822,I4822),"|",IF(L4822="",K4822,L4822))</f>
        <v>Loperamide|PrMCnc|Urine</v>
      </c>
      <c r="C4822" t="b">
        <f>IF(OR(B4822=B4820, B4822=B4823), TRUE, FALSE)</f>
        <v>0</v>
      </c>
      <c r="D4822">
        <v>4134</v>
      </c>
      <c r="E4822">
        <v>5.5347999999999997</v>
      </c>
      <c r="F4822" t="s">
        <v>13961</v>
      </c>
      <c r="G4822" t="s">
        <v>13955</v>
      </c>
      <c r="H4822" t="s">
        <v>2</v>
      </c>
      <c r="I4822" t="s">
        <v>25806</v>
      </c>
      <c r="J4822" t="s">
        <v>3</v>
      </c>
      <c r="K4822" t="s">
        <v>32</v>
      </c>
      <c r="M4822" t="s">
        <v>5</v>
      </c>
      <c r="O4822" t="s">
        <v>48</v>
      </c>
      <c r="P4822" t="s">
        <v>48</v>
      </c>
      <c r="Q4822" t="s">
        <v>6</v>
      </c>
      <c r="R4822" t="s">
        <v>13962</v>
      </c>
      <c r="S4822" t="s">
        <v>13963</v>
      </c>
      <c r="T4822">
        <v>1</v>
      </c>
      <c r="U4822" t="s">
        <v>18</v>
      </c>
    </row>
    <row r="4823" spans="1:21" hidden="1" x14ac:dyDescent="0.25">
      <c r="B4823" t="str">
        <f>CONCATENATE(G4823,"|", IF(I4823="", H4823,I4823),"|",IF(L4823="",K4823,L4823))</f>
        <v>Lopinavir^trough|PrMCnc|Intravascular - any</v>
      </c>
      <c r="C4823" t="b">
        <f t="shared" si="64"/>
        <v>0</v>
      </c>
      <c r="D4823">
        <v>4136</v>
      </c>
      <c r="E4823">
        <v>5.5347999999999997</v>
      </c>
      <c r="F4823" t="s">
        <v>13968</v>
      </c>
      <c r="G4823" t="s">
        <v>13969</v>
      </c>
      <c r="H4823" t="s">
        <v>2</v>
      </c>
      <c r="I4823" t="s">
        <v>25806</v>
      </c>
      <c r="J4823" t="s">
        <v>3</v>
      </c>
      <c r="K4823" t="s">
        <v>47</v>
      </c>
      <c r="L4823" t="s">
        <v>25808</v>
      </c>
      <c r="M4823" t="s">
        <v>5</v>
      </c>
      <c r="O4823" t="s">
        <v>101</v>
      </c>
      <c r="P4823" t="s">
        <v>101</v>
      </c>
      <c r="Q4823" t="s">
        <v>6</v>
      </c>
      <c r="R4823" t="s">
        <v>13970</v>
      </c>
      <c r="S4823" t="s">
        <v>13971</v>
      </c>
      <c r="T4823">
        <v>1</v>
      </c>
      <c r="U4823" t="s">
        <v>18</v>
      </c>
    </row>
    <row r="4824" spans="1:21" hidden="1" x14ac:dyDescent="0.25">
      <c r="B4824" t="str">
        <f>CONCATENATE(G4824,"|", IF(I4824="", H4824,I4824),"|",IF(L4824="",K4824,L4824))</f>
        <v>Lopinavir|PrMCnc|Intravascular - any</v>
      </c>
      <c r="C4824" t="b">
        <f>IF(OR(B4824=B4823, B4824=B4825), TRUE, FALSE)</f>
        <v>0</v>
      </c>
      <c r="D4824">
        <v>4135</v>
      </c>
      <c r="E4824">
        <v>5.5347999999999997</v>
      </c>
      <c r="F4824" t="s">
        <v>13964</v>
      </c>
      <c r="G4824" t="s">
        <v>13965</v>
      </c>
      <c r="H4824" t="s">
        <v>2</v>
      </c>
      <c r="I4824" t="s">
        <v>25806</v>
      </c>
      <c r="J4824" t="s">
        <v>3</v>
      </c>
      <c r="K4824" t="s">
        <v>47</v>
      </c>
      <c r="L4824" t="s">
        <v>25808</v>
      </c>
      <c r="M4824" t="s">
        <v>5</v>
      </c>
      <c r="O4824" t="s">
        <v>101</v>
      </c>
      <c r="P4824" t="s">
        <v>101</v>
      </c>
      <c r="Q4824" t="s">
        <v>6</v>
      </c>
      <c r="R4824" t="s">
        <v>13966</v>
      </c>
      <c r="S4824" t="s">
        <v>13967</v>
      </c>
      <c r="T4824">
        <v>1</v>
      </c>
      <c r="U4824" t="s">
        <v>18</v>
      </c>
    </row>
    <row r="4825" spans="1:21" x14ac:dyDescent="0.25">
      <c r="B4825" t="str">
        <f>CONCATENATE(G4825,"|", IF(I4825="", H4825,I4825),"|",IF(L4825="",K4825,L4825))</f>
        <v>Loratadine|PrMCnc|Intravascular - any</v>
      </c>
      <c r="C4825" t="b">
        <f>IF(OR(B4825=B4824, B4825=B4826), TRUE, FALSE)</f>
        <v>1</v>
      </c>
      <c r="D4825">
        <v>4137</v>
      </c>
      <c r="E4825">
        <v>5.5347999999999997</v>
      </c>
      <c r="F4825" t="s">
        <v>13972</v>
      </c>
      <c r="G4825" t="s">
        <v>13973</v>
      </c>
      <c r="H4825" t="s">
        <v>2</v>
      </c>
      <c r="I4825" t="s">
        <v>25806</v>
      </c>
      <c r="J4825" t="s">
        <v>3</v>
      </c>
      <c r="K4825" t="s">
        <v>38</v>
      </c>
      <c r="L4825" t="s">
        <v>25808</v>
      </c>
      <c r="M4825" t="s">
        <v>5</v>
      </c>
      <c r="O4825" t="s">
        <v>48</v>
      </c>
      <c r="P4825" t="s">
        <v>48</v>
      </c>
      <c r="Q4825" t="s">
        <v>6</v>
      </c>
      <c r="R4825" t="s">
        <v>13974</v>
      </c>
      <c r="S4825" t="s">
        <v>13975</v>
      </c>
      <c r="T4825">
        <v>1</v>
      </c>
      <c r="U4825" t="s">
        <v>18</v>
      </c>
    </row>
    <row r="4826" spans="1:21" x14ac:dyDescent="0.25">
      <c r="B4826" t="str">
        <f>CONCATENATE(G4826,"|", IF(I4826="", H4826,I4826),"|",IF(L4826="",K4826,L4826))</f>
        <v>Loratadine|PrMCnc|Intravascular - any</v>
      </c>
      <c r="C4826" t="b">
        <f>IF(OR(B4826=B4825, B4826=B4828), TRUE, FALSE)</f>
        <v>1</v>
      </c>
      <c r="D4826">
        <v>4138</v>
      </c>
      <c r="E4826">
        <v>5.5347999999999997</v>
      </c>
      <c r="F4826" t="s">
        <v>13976</v>
      </c>
      <c r="G4826" t="s">
        <v>13973</v>
      </c>
      <c r="H4826" t="s">
        <v>2</v>
      </c>
      <c r="I4826" t="s">
        <v>25806</v>
      </c>
      <c r="J4826" t="s">
        <v>3</v>
      </c>
      <c r="K4826" t="s">
        <v>47</v>
      </c>
      <c r="L4826" t="s">
        <v>25808</v>
      </c>
      <c r="M4826" t="s">
        <v>5</v>
      </c>
      <c r="O4826" t="s">
        <v>48</v>
      </c>
      <c r="P4826" t="s">
        <v>48</v>
      </c>
      <c r="Q4826" t="s">
        <v>6</v>
      </c>
      <c r="R4826" t="s">
        <v>13977</v>
      </c>
      <c r="S4826" t="s">
        <v>13978</v>
      </c>
      <c r="T4826">
        <v>1</v>
      </c>
      <c r="U4826" t="s">
        <v>18</v>
      </c>
    </row>
    <row r="4827" spans="1:21" x14ac:dyDescent="0.25">
      <c r="A4827" s="1" t="s">
        <v>28396</v>
      </c>
      <c r="B4827">
        <f>SUBTOTAL(3,B4825:B4826)</f>
        <v>2</v>
      </c>
    </row>
    <row r="4828" spans="1:21" hidden="1" x14ac:dyDescent="0.25">
      <c r="B4828" t="str">
        <f>CONCATENATE(G4828,"|", IF(I4828="", H4828,I4828),"|",IF(L4828="",K4828,L4828))</f>
        <v>Loratadine|PrMCnc|Urine</v>
      </c>
      <c r="C4828" t="b">
        <f>IF(OR(B4828=B4826, B4828=B4829), TRUE, FALSE)</f>
        <v>0</v>
      </c>
      <c r="D4828">
        <v>4139</v>
      </c>
      <c r="E4828">
        <v>5.5347999999999997</v>
      </c>
      <c r="F4828" t="s">
        <v>13979</v>
      </c>
      <c r="G4828" t="s">
        <v>13973</v>
      </c>
      <c r="H4828" t="s">
        <v>2</v>
      </c>
      <c r="I4828" t="s">
        <v>25806</v>
      </c>
      <c r="J4828" t="s">
        <v>3</v>
      </c>
      <c r="K4828" t="s">
        <v>32</v>
      </c>
      <c r="M4828" t="s">
        <v>5</v>
      </c>
      <c r="O4828" t="s">
        <v>48</v>
      </c>
      <c r="P4828" t="s">
        <v>48</v>
      </c>
      <c r="Q4828" t="s">
        <v>6</v>
      </c>
      <c r="R4828" t="s">
        <v>13980</v>
      </c>
      <c r="S4828" t="s">
        <v>13981</v>
      </c>
      <c r="T4828">
        <v>1</v>
      </c>
      <c r="U4828" t="s">
        <v>18</v>
      </c>
    </row>
    <row r="4829" spans="1:21" hidden="1" x14ac:dyDescent="0.25">
      <c r="B4829" t="str">
        <f>CONCATENATE(G4829,"|", IF(I4829="", H4829,I4829),"|",IF(L4829="",K4829,L4829))</f>
        <v>Lorazepam cutoff|PrMCnc|Saliva</v>
      </c>
      <c r="C4829" t="b">
        <f>IF(OR(B4829=B4828, B4829=B4830), TRUE, FALSE)</f>
        <v>0</v>
      </c>
      <c r="D4829">
        <v>4169</v>
      </c>
      <c r="E4829">
        <v>5.5762999999999998</v>
      </c>
      <c r="F4829" t="s">
        <v>14070</v>
      </c>
      <c r="G4829" t="s">
        <v>14071</v>
      </c>
      <c r="H4829" t="s">
        <v>2</v>
      </c>
      <c r="I4829" t="s">
        <v>25806</v>
      </c>
      <c r="J4829" t="s">
        <v>3</v>
      </c>
      <c r="K4829" t="s">
        <v>612</v>
      </c>
      <c r="M4829" t="s">
        <v>5</v>
      </c>
      <c r="N4829" t="s">
        <v>136</v>
      </c>
      <c r="O4829" t="s">
        <v>48</v>
      </c>
      <c r="P4829" t="s">
        <v>48</v>
      </c>
      <c r="Q4829" t="s">
        <v>6</v>
      </c>
      <c r="R4829" t="s">
        <v>14072</v>
      </c>
      <c r="S4829" t="s">
        <v>14073</v>
      </c>
      <c r="T4829">
        <v>1</v>
      </c>
      <c r="U4829" t="s">
        <v>9</v>
      </c>
    </row>
    <row r="4830" spans="1:21" x14ac:dyDescent="0.25">
      <c r="B4830" t="str">
        <f>CONCATENATE(G4830,"|", IF(I4830="", H4830,I4830),"|",IF(L4830="",K4830,L4830))</f>
        <v>Lorazepam cutoff|PrMCnc|Urine</v>
      </c>
      <c r="C4830" t="b">
        <f>IF(OR(B4830=B4829, B4830=B4831), TRUE, FALSE)</f>
        <v>1</v>
      </c>
      <c r="D4830">
        <v>4170</v>
      </c>
      <c r="E4830">
        <v>5.5762999999999998</v>
      </c>
      <c r="F4830" t="s">
        <v>14074</v>
      </c>
      <c r="G4830" t="s">
        <v>14071</v>
      </c>
      <c r="H4830" t="s">
        <v>2</v>
      </c>
      <c r="I4830" t="s">
        <v>25806</v>
      </c>
      <c r="J4830" t="s">
        <v>3</v>
      </c>
      <c r="K4830" t="s">
        <v>32</v>
      </c>
      <c r="M4830" t="s">
        <v>5</v>
      </c>
      <c r="N4830" t="s">
        <v>136</v>
      </c>
      <c r="O4830" t="s">
        <v>48</v>
      </c>
      <c r="P4830" t="s">
        <v>48</v>
      </c>
      <c r="Q4830" t="s">
        <v>6</v>
      </c>
      <c r="R4830" t="s">
        <v>14075</v>
      </c>
      <c r="S4830" t="s">
        <v>14076</v>
      </c>
      <c r="T4830">
        <v>1</v>
      </c>
      <c r="U4830" t="s">
        <v>9</v>
      </c>
    </row>
    <row r="4831" spans="1:21" x14ac:dyDescent="0.25">
      <c r="B4831" t="str">
        <f>CONCATENATE(G4831,"|", IF(I4831="", H4831,I4831),"|",IF(L4831="",K4831,L4831))</f>
        <v>Lorazepam cutoff|PrMCnc|Urine</v>
      </c>
      <c r="C4831" t="b">
        <f>IF(OR(B4831=B4830, B4831=B4833), TRUE, FALSE)</f>
        <v>1</v>
      </c>
      <c r="D4831">
        <v>4171</v>
      </c>
      <c r="E4831">
        <v>5.5762999999999998</v>
      </c>
      <c r="F4831" t="s">
        <v>14077</v>
      </c>
      <c r="G4831" t="s">
        <v>14071</v>
      </c>
      <c r="H4831" t="s">
        <v>2</v>
      </c>
      <c r="I4831" t="s">
        <v>25806</v>
      </c>
      <c r="J4831" t="s">
        <v>3</v>
      </c>
      <c r="K4831" t="s">
        <v>32</v>
      </c>
      <c r="M4831" t="s">
        <v>5</v>
      </c>
      <c r="N4831" t="s">
        <v>142</v>
      </c>
      <c r="O4831" t="s">
        <v>48</v>
      </c>
      <c r="P4831" t="s">
        <v>48</v>
      </c>
      <c r="Q4831" t="s">
        <v>6</v>
      </c>
      <c r="R4831" t="s">
        <v>14078</v>
      </c>
      <c r="S4831" t="s">
        <v>14079</v>
      </c>
      <c r="T4831">
        <v>1</v>
      </c>
      <c r="U4831" t="s">
        <v>9</v>
      </c>
    </row>
    <row r="4832" spans="1:21" x14ac:dyDescent="0.25">
      <c r="A4832" s="1" t="s">
        <v>28377</v>
      </c>
      <c r="B4832">
        <f>SUBTOTAL(3,B4830:B4831)</f>
        <v>2</v>
      </c>
    </row>
    <row r="4833" spans="1:21" hidden="1" x14ac:dyDescent="0.25">
      <c r="B4833" t="str">
        <f>CONCATENATE(G4833,"|", IF(I4833="", H4833,I4833),"|",IF(L4833="",K4833,L4833))</f>
        <v>Lorazepam/Creatinine|MRto|Urine</v>
      </c>
      <c r="C4833" t="b">
        <f>IF(OR(B4833=B4831, B4833=B4834), TRUE, FALSE)</f>
        <v>0</v>
      </c>
      <c r="D4833">
        <v>4172</v>
      </c>
      <c r="E4833">
        <v>5.5347999999999997</v>
      </c>
      <c r="F4833" t="s">
        <v>14080</v>
      </c>
      <c r="G4833" t="s">
        <v>14081</v>
      </c>
      <c r="H4833" t="s">
        <v>440</v>
      </c>
      <c r="J4833" t="s">
        <v>3</v>
      </c>
      <c r="K4833" t="s">
        <v>32</v>
      </c>
      <c r="M4833" t="s">
        <v>5</v>
      </c>
      <c r="O4833" t="s">
        <v>651</v>
      </c>
      <c r="P4833" t="s">
        <v>652</v>
      </c>
      <c r="Q4833" t="s">
        <v>6</v>
      </c>
      <c r="R4833" t="s">
        <v>14082</v>
      </c>
      <c r="S4833" t="s">
        <v>14083</v>
      </c>
      <c r="T4833">
        <v>1</v>
      </c>
      <c r="U4833" t="s">
        <v>18</v>
      </c>
    </row>
    <row r="4834" spans="1:21" hidden="1" x14ac:dyDescent="0.25">
      <c r="B4834" t="str">
        <f>CONCATENATE(G4834,"|", IF(I4834="", H4834,I4834),"|",IF(L4834="",K4834,L4834))</f>
        <v>Lorazepam^trough|PrMCnc|Intravascular - any</v>
      </c>
      <c r="C4834" t="b">
        <f t="shared" si="64"/>
        <v>0</v>
      </c>
      <c r="D4834">
        <v>4173</v>
      </c>
      <c r="E4834">
        <v>5.5347999999999997</v>
      </c>
      <c r="F4834" t="s">
        <v>14084</v>
      </c>
      <c r="G4834" t="s">
        <v>14085</v>
      </c>
      <c r="H4834" t="s">
        <v>2</v>
      </c>
      <c r="I4834" t="s">
        <v>25806</v>
      </c>
      <c r="J4834" t="s">
        <v>3</v>
      </c>
      <c r="K4834" t="s">
        <v>47</v>
      </c>
      <c r="L4834" t="s">
        <v>25808</v>
      </c>
      <c r="M4834" t="s">
        <v>5</v>
      </c>
      <c r="O4834" t="s">
        <v>33</v>
      </c>
      <c r="P4834" t="s">
        <v>33</v>
      </c>
      <c r="Q4834" t="s">
        <v>6</v>
      </c>
      <c r="R4834" t="s">
        <v>14086</v>
      </c>
      <c r="S4834" t="s">
        <v>14087</v>
      </c>
      <c r="T4834">
        <v>1</v>
      </c>
      <c r="U4834" t="s">
        <v>18</v>
      </c>
    </row>
    <row r="4835" spans="1:21" hidden="1" x14ac:dyDescent="0.25">
      <c r="B4835" t="str">
        <f>CONCATENATE(G4835,"|", IF(I4835="", H4835,I4835),"|",IF(L4835="",K4835,L4835))</f>
        <v>Lorazepam|MCnt|Hair</v>
      </c>
      <c r="C4835" t="b">
        <f t="shared" si="64"/>
        <v>0</v>
      </c>
      <c r="D4835">
        <v>4147</v>
      </c>
      <c r="E4835">
        <v>5.5347999999999997</v>
      </c>
      <c r="F4835" t="s">
        <v>14004</v>
      </c>
      <c r="G4835" t="s">
        <v>13983</v>
      </c>
      <c r="H4835" t="s">
        <v>241</v>
      </c>
      <c r="J4835" t="s">
        <v>3</v>
      </c>
      <c r="K4835" t="s">
        <v>242</v>
      </c>
      <c r="M4835" t="s">
        <v>5</v>
      </c>
      <c r="O4835" t="s">
        <v>286</v>
      </c>
      <c r="P4835" t="s">
        <v>286</v>
      </c>
      <c r="Q4835" t="s">
        <v>6</v>
      </c>
      <c r="R4835" t="s">
        <v>14005</v>
      </c>
      <c r="S4835" t="s">
        <v>14006</v>
      </c>
      <c r="T4835">
        <v>1</v>
      </c>
      <c r="U4835" t="s">
        <v>18</v>
      </c>
    </row>
    <row r="4836" spans="1:21" hidden="1" x14ac:dyDescent="0.25">
      <c r="B4836" t="str">
        <f>CONCATENATE(G4836,"|", IF(I4836="", H4836,I4836),"|",IF(L4836="",K4836,L4836))</f>
        <v>Lorazepam|MCnt|Meconium</v>
      </c>
      <c r="C4836" t="b">
        <f t="shared" si="64"/>
        <v>0</v>
      </c>
      <c r="D4836">
        <v>4148</v>
      </c>
      <c r="E4836">
        <v>5.5347999999999997</v>
      </c>
      <c r="F4836" t="s">
        <v>14007</v>
      </c>
      <c r="G4836" t="s">
        <v>13983</v>
      </c>
      <c r="H4836" t="s">
        <v>241</v>
      </c>
      <c r="J4836" t="s">
        <v>3</v>
      </c>
      <c r="K4836" t="s">
        <v>285</v>
      </c>
      <c r="M4836" t="s">
        <v>5</v>
      </c>
      <c r="O4836" t="s">
        <v>286</v>
      </c>
      <c r="P4836" t="s">
        <v>286</v>
      </c>
      <c r="Q4836" t="s">
        <v>6</v>
      </c>
      <c r="R4836" t="s">
        <v>14008</v>
      </c>
      <c r="S4836" t="s">
        <v>14009</v>
      </c>
      <c r="T4836">
        <v>1</v>
      </c>
      <c r="U4836" t="s">
        <v>18</v>
      </c>
    </row>
    <row r="4837" spans="1:21" hidden="1" x14ac:dyDescent="0.25">
      <c r="B4837" t="str">
        <f>CONCATENATE(G4837,"|", IF(I4837="", H4837,I4837),"|",IF(L4837="",K4837,L4837))</f>
        <v>Lorazepam|MCnt|Stool</v>
      </c>
      <c r="C4837" t="b">
        <f t="shared" si="64"/>
        <v>0</v>
      </c>
      <c r="D4837">
        <v>4156</v>
      </c>
      <c r="E4837">
        <v>5.5347999999999997</v>
      </c>
      <c r="F4837" t="s">
        <v>14031</v>
      </c>
      <c r="G4837" t="s">
        <v>13983</v>
      </c>
      <c r="H4837" t="s">
        <v>241</v>
      </c>
      <c r="J4837" t="s">
        <v>3</v>
      </c>
      <c r="K4837" t="s">
        <v>1960</v>
      </c>
      <c r="M4837" t="s">
        <v>5</v>
      </c>
      <c r="O4837" t="s">
        <v>286</v>
      </c>
      <c r="P4837" t="s">
        <v>286</v>
      </c>
      <c r="Q4837" t="s">
        <v>6</v>
      </c>
      <c r="R4837" t="s">
        <v>14032</v>
      </c>
      <c r="S4837" t="s">
        <v>14033</v>
      </c>
      <c r="T4837">
        <v>1</v>
      </c>
      <c r="U4837" t="s">
        <v>18</v>
      </c>
    </row>
    <row r="4838" spans="1:21" hidden="1" x14ac:dyDescent="0.25">
      <c r="B4838" t="str">
        <f>CONCATENATE(G4838,"|", IF(I4838="", H4838,I4838),"|",IF(L4838="",K4838,L4838))</f>
        <v>Lorazepam|MCnt|Tiss</v>
      </c>
      <c r="C4838" t="b">
        <f>IF(OR(B4838=B4837, B4838=B4839), TRUE, FALSE)</f>
        <v>0</v>
      </c>
      <c r="D4838">
        <v>4158</v>
      </c>
      <c r="E4838">
        <v>5.5347999999999997</v>
      </c>
      <c r="F4838" t="s">
        <v>14037</v>
      </c>
      <c r="G4838" t="s">
        <v>13983</v>
      </c>
      <c r="H4838" t="s">
        <v>241</v>
      </c>
      <c r="J4838" t="s">
        <v>3</v>
      </c>
      <c r="K4838" t="s">
        <v>313</v>
      </c>
      <c r="M4838" t="s">
        <v>5</v>
      </c>
      <c r="O4838" t="s">
        <v>286</v>
      </c>
      <c r="P4838" t="s">
        <v>286</v>
      </c>
      <c r="Q4838" t="s">
        <v>6</v>
      </c>
      <c r="R4838" t="s">
        <v>14038</v>
      </c>
      <c r="S4838" t="s">
        <v>14039</v>
      </c>
      <c r="T4838">
        <v>1</v>
      </c>
      <c r="U4838" t="s">
        <v>18</v>
      </c>
    </row>
    <row r="4839" spans="1:21" x14ac:dyDescent="0.25">
      <c r="B4839" t="str">
        <f>CONCATENATE(G4839,"|", IF(I4839="", H4839,I4839),"|",IF(L4839="",K4839,L4839))</f>
        <v>Lorazepam|PrMCnc|Body fld</v>
      </c>
      <c r="C4839" t="b">
        <f>IF(OR(B4839=B4838, B4839=B4840), TRUE, FALSE)</f>
        <v>1</v>
      </c>
      <c r="D4839">
        <v>4142</v>
      </c>
      <c r="E4839">
        <v>5.5347999999999997</v>
      </c>
      <c r="F4839" t="s">
        <v>13989</v>
      </c>
      <c r="G4839" t="s">
        <v>13983</v>
      </c>
      <c r="H4839" t="s">
        <v>2</v>
      </c>
      <c r="I4839" t="s">
        <v>25806</v>
      </c>
      <c r="J4839" t="s">
        <v>3</v>
      </c>
      <c r="K4839" t="s">
        <v>234</v>
      </c>
      <c r="M4839" t="s">
        <v>5</v>
      </c>
      <c r="O4839" t="s">
        <v>48</v>
      </c>
      <c r="P4839" t="s">
        <v>48</v>
      </c>
      <c r="Q4839" t="s">
        <v>6</v>
      </c>
      <c r="R4839" t="s">
        <v>13990</v>
      </c>
      <c r="S4839" t="s">
        <v>13991</v>
      </c>
      <c r="T4839">
        <v>1</v>
      </c>
      <c r="U4839" t="s">
        <v>18</v>
      </c>
    </row>
    <row r="4840" spans="1:21" x14ac:dyDescent="0.25">
      <c r="B4840" t="str">
        <f>CONCATENATE(G4840,"|", IF(I4840="", H4840,I4840),"|",IF(L4840="",K4840,L4840))</f>
        <v>Lorazepam|PrMCnc|Body fld</v>
      </c>
      <c r="C4840" t="b">
        <f>IF(OR(B4840=B4839, B4840=B4842), TRUE, FALSE)</f>
        <v>1</v>
      </c>
      <c r="D4840">
        <v>4143</v>
      </c>
      <c r="E4840">
        <v>5.5347999999999997</v>
      </c>
      <c r="F4840" t="s">
        <v>13992</v>
      </c>
      <c r="G4840" t="s">
        <v>13983</v>
      </c>
      <c r="H4840" t="s">
        <v>2</v>
      </c>
      <c r="I4840" t="s">
        <v>25806</v>
      </c>
      <c r="J4840" t="s">
        <v>3</v>
      </c>
      <c r="K4840" t="s">
        <v>234</v>
      </c>
      <c r="M4840" t="s">
        <v>5</v>
      </c>
      <c r="N4840" t="s">
        <v>136</v>
      </c>
      <c r="O4840" t="s">
        <v>48</v>
      </c>
      <c r="P4840" t="s">
        <v>48</v>
      </c>
      <c r="Q4840" t="s">
        <v>6</v>
      </c>
      <c r="R4840" t="s">
        <v>13993</v>
      </c>
      <c r="S4840" t="s">
        <v>13994</v>
      </c>
      <c r="T4840">
        <v>1</v>
      </c>
      <c r="U4840" t="s">
        <v>18</v>
      </c>
    </row>
    <row r="4841" spans="1:21" x14ac:dyDescent="0.25">
      <c r="A4841" s="1" t="s">
        <v>28394</v>
      </c>
      <c r="B4841">
        <f>SUBTOTAL(3,B4839:B4840)</f>
        <v>2</v>
      </c>
    </row>
    <row r="4842" spans="1:21" x14ac:dyDescent="0.25">
      <c r="B4842" t="str">
        <f>CONCATENATE(G4842,"|", IF(I4842="", H4842,I4842),"|",IF(L4842="",K4842,L4842))</f>
        <v>Lorazepam|PrMCnc|Gast fld</v>
      </c>
      <c r="C4842" t="b">
        <f>IF(OR(B4842=B4840, B4842=B4843), TRUE, FALSE)</f>
        <v>1</v>
      </c>
      <c r="D4842">
        <v>4144</v>
      </c>
      <c r="E4842">
        <v>5.5347999999999997</v>
      </c>
      <c r="F4842" t="s">
        <v>13995</v>
      </c>
      <c r="G4842" t="s">
        <v>13983</v>
      </c>
      <c r="H4842" t="s">
        <v>2</v>
      </c>
      <c r="I4842" t="s">
        <v>25806</v>
      </c>
      <c r="J4842" t="s">
        <v>3</v>
      </c>
      <c r="K4842" t="s">
        <v>602</v>
      </c>
      <c r="M4842" t="s">
        <v>5</v>
      </c>
      <c r="O4842" t="s">
        <v>48</v>
      </c>
      <c r="P4842" t="s">
        <v>48</v>
      </c>
      <c r="Q4842" t="s">
        <v>6</v>
      </c>
      <c r="R4842" t="s">
        <v>13996</v>
      </c>
      <c r="S4842" t="s">
        <v>13997</v>
      </c>
      <c r="T4842">
        <v>1</v>
      </c>
      <c r="U4842" t="s">
        <v>18</v>
      </c>
    </row>
    <row r="4843" spans="1:21" x14ac:dyDescent="0.25">
      <c r="B4843" t="str">
        <f>CONCATENATE(G4843,"|", IF(I4843="", H4843,I4843),"|",IF(L4843="",K4843,L4843))</f>
        <v>Lorazepam|PrMCnc|Gast fld</v>
      </c>
      <c r="C4843" t="b">
        <f>IF(OR(B4843=B4842, B4843=B4845), TRUE, FALSE)</f>
        <v>1</v>
      </c>
      <c r="D4843">
        <v>4145</v>
      </c>
      <c r="E4843">
        <v>5.5347999999999997</v>
      </c>
      <c r="F4843" t="s">
        <v>13998</v>
      </c>
      <c r="G4843" t="s">
        <v>13983</v>
      </c>
      <c r="H4843" t="s">
        <v>140</v>
      </c>
      <c r="I4843" t="s">
        <v>25806</v>
      </c>
      <c r="J4843" t="s">
        <v>3</v>
      </c>
      <c r="K4843" t="s">
        <v>602</v>
      </c>
      <c r="M4843" t="s">
        <v>141</v>
      </c>
      <c r="Q4843" t="s">
        <v>6</v>
      </c>
      <c r="R4843" t="s">
        <v>13999</v>
      </c>
      <c r="S4843" t="s">
        <v>14000</v>
      </c>
      <c r="T4843">
        <v>1</v>
      </c>
      <c r="U4843" t="s">
        <v>18</v>
      </c>
    </row>
    <row r="4844" spans="1:21" x14ac:dyDescent="0.25">
      <c r="A4844" s="1" t="s">
        <v>28393</v>
      </c>
      <c r="B4844">
        <f>SUBTOTAL(3,B4842:B4843)</f>
        <v>2</v>
      </c>
    </row>
    <row r="4845" spans="1:21" x14ac:dyDescent="0.25">
      <c r="B4845" t="str">
        <f>CONCATENATE(G4845,"|", IF(I4845="", H4845,I4845),"|",IF(L4845="",K4845,L4845))</f>
        <v>Lorazepam|PrMCnc|Intravascular - any</v>
      </c>
      <c r="C4845" t="b">
        <f>IF(OR(B4845=B4843, B4845=B4846), TRUE, FALSE)</f>
        <v>1</v>
      </c>
      <c r="D4845">
        <v>4140</v>
      </c>
      <c r="E4845">
        <v>5.5347999999999997</v>
      </c>
      <c r="F4845" t="s">
        <v>13982</v>
      </c>
      <c r="G4845" t="s">
        <v>13983</v>
      </c>
      <c r="H4845" t="s">
        <v>2</v>
      </c>
      <c r="I4845" t="s">
        <v>25806</v>
      </c>
      <c r="J4845" t="s">
        <v>3</v>
      </c>
      <c r="K4845" t="s">
        <v>38</v>
      </c>
      <c r="L4845" t="s">
        <v>25808</v>
      </c>
      <c r="M4845" t="s">
        <v>5</v>
      </c>
      <c r="O4845" t="s">
        <v>48</v>
      </c>
      <c r="P4845" t="s">
        <v>48</v>
      </c>
      <c r="Q4845" t="s">
        <v>6</v>
      </c>
      <c r="R4845" t="s">
        <v>13984</v>
      </c>
      <c r="S4845" t="s">
        <v>13985</v>
      </c>
      <c r="T4845">
        <v>1</v>
      </c>
      <c r="U4845" t="s">
        <v>18</v>
      </c>
    </row>
    <row r="4846" spans="1:21" x14ac:dyDescent="0.25">
      <c r="B4846" t="str">
        <f>CONCATENATE(G4846,"|", IF(I4846="", H4846,I4846),"|",IF(L4846="",K4846,L4846))</f>
        <v>Lorazepam|PrMCnc|Intravascular - any</v>
      </c>
      <c r="C4846" t="b">
        <f t="shared" si="64"/>
        <v>1</v>
      </c>
      <c r="D4846">
        <v>4141</v>
      </c>
      <c r="E4846">
        <v>5.5347999999999997</v>
      </c>
      <c r="F4846" t="s">
        <v>13986</v>
      </c>
      <c r="G4846" t="s">
        <v>13983</v>
      </c>
      <c r="H4846" t="s">
        <v>2</v>
      </c>
      <c r="I4846" t="s">
        <v>25806</v>
      </c>
      <c r="J4846" t="s">
        <v>3</v>
      </c>
      <c r="K4846" t="s">
        <v>38</v>
      </c>
      <c r="L4846" t="s">
        <v>25808</v>
      </c>
      <c r="M4846" t="s">
        <v>5</v>
      </c>
      <c r="N4846" t="s">
        <v>136</v>
      </c>
      <c r="O4846" t="s">
        <v>48</v>
      </c>
      <c r="P4846" t="s">
        <v>48</v>
      </c>
      <c r="Q4846" t="s">
        <v>6</v>
      </c>
      <c r="R4846" t="s">
        <v>13987</v>
      </c>
      <c r="S4846" t="s">
        <v>13988</v>
      </c>
      <c r="T4846">
        <v>1</v>
      </c>
      <c r="U4846" t="s">
        <v>18</v>
      </c>
    </row>
    <row r="4847" spans="1:21" x14ac:dyDescent="0.25">
      <c r="B4847" t="str">
        <f>CONCATENATE(G4847,"|", IF(I4847="", H4847,I4847),"|",IF(L4847="",K4847,L4847))</f>
        <v>Lorazepam|PrMCnc|Intravascular - any</v>
      </c>
      <c r="C4847" t="b">
        <f t="shared" si="64"/>
        <v>1</v>
      </c>
      <c r="D4847">
        <v>4151</v>
      </c>
      <c r="E4847">
        <v>5.5347999999999997</v>
      </c>
      <c r="F4847" t="s">
        <v>14016</v>
      </c>
      <c r="G4847" t="s">
        <v>13983</v>
      </c>
      <c r="H4847" t="s">
        <v>2</v>
      </c>
      <c r="I4847" t="s">
        <v>25806</v>
      </c>
      <c r="J4847" t="s">
        <v>3</v>
      </c>
      <c r="K4847" t="s">
        <v>47</v>
      </c>
      <c r="L4847" t="s">
        <v>25808</v>
      </c>
      <c r="M4847" t="s">
        <v>5</v>
      </c>
      <c r="O4847" t="s">
        <v>48</v>
      </c>
      <c r="P4847" t="s">
        <v>2598</v>
      </c>
      <c r="Q4847" t="s">
        <v>6</v>
      </c>
      <c r="R4847" t="s">
        <v>14017</v>
      </c>
      <c r="S4847" t="s">
        <v>14018</v>
      </c>
      <c r="T4847">
        <v>1</v>
      </c>
      <c r="U4847" t="s">
        <v>18</v>
      </c>
    </row>
    <row r="4848" spans="1:21" x14ac:dyDescent="0.25">
      <c r="B4848" t="str">
        <f>CONCATENATE(G4848,"|", IF(I4848="", H4848,I4848),"|",IF(L4848="",K4848,L4848))</f>
        <v>Lorazepam|PrMCnc|Intravascular - any</v>
      </c>
      <c r="C4848" t="b">
        <f t="shared" si="64"/>
        <v>1</v>
      </c>
      <c r="D4848">
        <v>4152</v>
      </c>
      <c r="E4848">
        <v>5.5347999999999997</v>
      </c>
      <c r="F4848" t="s">
        <v>14019</v>
      </c>
      <c r="G4848" t="s">
        <v>13983</v>
      </c>
      <c r="H4848" t="s">
        <v>2</v>
      </c>
      <c r="I4848" t="s">
        <v>25806</v>
      </c>
      <c r="J4848" t="s">
        <v>3</v>
      </c>
      <c r="K4848" t="s">
        <v>47</v>
      </c>
      <c r="L4848" t="s">
        <v>25808</v>
      </c>
      <c r="M4848" t="s">
        <v>5</v>
      </c>
      <c r="N4848" t="s">
        <v>136</v>
      </c>
      <c r="O4848" t="s">
        <v>48</v>
      </c>
      <c r="P4848" t="s">
        <v>48</v>
      </c>
      <c r="Q4848" t="s">
        <v>6</v>
      </c>
      <c r="R4848" t="s">
        <v>14020</v>
      </c>
      <c r="S4848" t="s">
        <v>14021</v>
      </c>
      <c r="T4848">
        <v>1</v>
      </c>
      <c r="U4848" t="s">
        <v>18</v>
      </c>
    </row>
    <row r="4849" spans="1:21" x14ac:dyDescent="0.25">
      <c r="B4849" t="str">
        <f>CONCATENATE(G4849,"|", IF(I4849="", H4849,I4849),"|",IF(L4849="",K4849,L4849))</f>
        <v>Lorazepam|PrMCnc|Intravascular - any</v>
      </c>
      <c r="C4849" t="b">
        <f t="shared" si="64"/>
        <v>1</v>
      </c>
      <c r="D4849">
        <v>4153</v>
      </c>
      <c r="E4849">
        <v>5.5347999999999997</v>
      </c>
      <c r="F4849" t="s">
        <v>14022</v>
      </c>
      <c r="G4849" t="s">
        <v>13983</v>
      </c>
      <c r="H4849" t="s">
        <v>2</v>
      </c>
      <c r="I4849" t="s">
        <v>25806</v>
      </c>
      <c r="J4849" t="s">
        <v>3</v>
      </c>
      <c r="K4849" t="s">
        <v>47</v>
      </c>
      <c r="L4849" t="s">
        <v>25808</v>
      </c>
      <c r="M4849" t="s">
        <v>5</v>
      </c>
      <c r="N4849" t="s">
        <v>142</v>
      </c>
      <c r="O4849" t="s">
        <v>48</v>
      </c>
      <c r="P4849" t="s">
        <v>48</v>
      </c>
      <c r="Q4849" t="s">
        <v>6</v>
      </c>
      <c r="R4849" t="s">
        <v>14023</v>
      </c>
      <c r="S4849" t="s">
        <v>14024</v>
      </c>
      <c r="T4849">
        <v>1</v>
      </c>
      <c r="U4849" t="s">
        <v>18</v>
      </c>
    </row>
    <row r="4850" spans="1:21" x14ac:dyDescent="0.25">
      <c r="B4850" t="str">
        <f>CONCATENATE(G4850,"|", IF(I4850="", H4850,I4850),"|",IF(L4850="",K4850,L4850))</f>
        <v>Lorazepam|PrMCnc|Intravascular - any</v>
      </c>
      <c r="C4850" t="b">
        <f>IF(OR(B4850=B4849, B4850=B4852), TRUE, FALSE)</f>
        <v>1</v>
      </c>
      <c r="D4850">
        <v>4154</v>
      </c>
      <c r="E4850">
        <v>5.5347999999999997</v>
      </c>
      <c r="F4850" t="s">
        <v>14025</v>
      </c>
      <c r="G4850" t="s">
        <v>13983</v>
      </c>
      <c r="H4850" t="s">
        <v>140</v>
      </c>
      <c r="I4850" t="s">
        <v>25806</v>
      </c>
      <c r="J4850" t="s">
        <v>3</v>
      </c>
      <c r="K4850" t="s">
        <v>47</v>
      </c>
      <c r="L4850" t="s">
        <v>25808</v>
      </c>
      <c r="M4850" t="s">
        <v>141</v>
      </c>
      <c r="Q4850" t="s">
        <v>6</v>
      </c>
      <c r="R4850" t="s">
        <v>14026</v>
      </c>
      <c r="S4850" t="s">
        <v>14027</v>
      </c>
      <c r="T4850">
        <v>1</v>
      </c>
      <c r="U4850" t="s">
        <v>18</v>
      </c>
    </row>
    <row r="4851" spans="1:21" x14ac:dyDescent="0.25">
      <c r="A4851" s="1" t="s">
        <v>28388</v>
      </c>
      <c r="B4851">
        <f>SUBTOTAL(3,B4845:B4850)</f>
        <v>6</v>
      </c>
    </row>
    <row r="4852" spans="1:21" hidden="1" x14ac:dyDescent="0.25">
      <c r="B4852" t="str">
        <f>CONCATENATE(G4852,"|", IF(I4852="", H4852,I4852),"|",IF(L4852="",K4852,L4852))</f>
        <v>Lorazepam|PrMCnc|OcularVitr fld</v>
      </c>
      <c r="C4852" t="b">
        <f>IF(OR(B4852=B4850, B4852=B4853), TRUE, FALSE)</f>
        <v>0</v>
      </c>
      <c r="D4852">
        <v>4165</v>
      </c>
      <c r="E4852">
        <v>5.5347999999999997</v>
      </c>
      <c r="F4852" t="s">
        <v>14058</v>
      </c>
      <c r="G4852" t="s">
        <v>13983</v>
      </c>
      <c r="H4852" t="s">
        <v>2</v>
      </c>
      <c r="I4852" t="s">
        <v>25806</v>
      </c>
      <c r="J4852" t="s">
        <v>3</v>
      </c>
      <c r="K4852" t="s">
        <v>2249</v>
      </c>
      <c r="L4852" t="s">
        <v>25809</v>
      </c>
      <c r="M4852" t="s">
        <v>5</v>
      </c>
      <c r="O4852" t="s">
        <v>48</v>
      </c>
      <c r="P4852" t="s">
        <v>48</v>
      </c>
      <c r="Q4852" t="s">
        <v>6</v>
      </c>
      <c r="R4852" t="s">
        <v>14059</v>
      </c>
      <c r="S4852" t="s">
        <v>14060</v>
      </c>
      <c r="T4852">
        <v>1</v>
      </c>
      <c r="U4852" t="s">
        <v>18</v>
      </c>
    </row>
    <row r="4853" spans="1:21" x14ac:dyDescent="0.25">
      <c r="B4853" t="str">
        <f>CONCATENATE(G4853,"|", IF(I4853="", H4853,I4853),"|",IF(L4853="",K4853,L4853))</f>
        <v>Lorazepam|PrMCnc|Saliva</v>
      </c>
      <c r="C4853" t="b">
        <f>IF(OR(B4853=B4852, B4853=B4854), TRUE, FALSE)</f>
        <v>1</v>
      </c>
      <c r="D4853">
        <v>4149</v>
      </c>
      <c r="E4853">
        <v>5.5347999999999997</v>
      </c>
      <c r="F4853" t="s">
        <v>14010</v>
      </c>
      <c r="G4853" t="s">
        <v>13983</v>
      </c>
      <c r="H4853" t="s">
        <v>2</v>
      </c>
      <c r="I4853" t="s">
        <v>25806</v>
      </c>
      <c r="J4853" t="s">
        <v>3</v>
      </c>
      <c r="K4853" t="s">
        <v>612</v>
      </c>
      <c r="M4853" t="s">
        <v>5</v>
      </c>
      <c r="O4853" t="s">
        <v>48</v>
      </c>
      <c r="P4853" t="s">
        <v>48</v>
      </c>
      <c r="Q4853" t="s">
        <v>6</v>
      </c>
      <c r="R4853" t="s">
        <v>14011</v>
      </c>
      <c r="S4853" t="s">
        <v>14012</v>
      </c>
      <c r="T4853">
        <v>1</v>
      </c>
      <c r="U4853" t="s">
        <v>18</v>
      </c>
    </row>
    <row r="4854" spans="1:21" x14ac:dyDescent="0.25">
      <c r="B4854" t="str">
        <f>CONCATENATE(G4854,"|", IF(I4854="", H4854,I4854),"|",IF(L4854="",K4854,L4854))</f>
        <v>Lorazepam|PrMCnc|Saliva</v>
      </c>
      <c r="C4854" t="b">
        <f>IF(OR(B4854=B4853, B4854=B4856), TRUE, FALSE)</f>
        <v>1</v>
      </c>
      <c r="D4854">
        <v>4150</v>
      </c>
      <c r="E4854">
        <v>5.5347999999999997</v>
      </c>
      <c r="F4854" t="s">
        <v>14013</v>
      </c>
      <c r="G4854" t="s">
        <v>13983</v>
      </c>
      <c r="H4854" t="s">
        <v>2</v>
      </c>
      <c r="I4854" t="s">
        <v>25806</v>
      </c>
      <c r="J4854" t="s">
        <v>3</v>
      </c>
      <c r="K4854" t="s">
        <v>612</v>
      </c>
      <c r="M4854" t="s">
        <v>5</v>
      </c>
      <c r="N4854" t="s">
        <v>136</v>
      </c>
      <c r="O4854" t="s">
        <v>48</v>
      </c>
      <c r="P4854" t="s">
        <v>48</v>
      </c>
      <c r="Q4854" t="s">
        <v>6</v>
      </c>
      <c r="R4854" t="s">
        <v>14014</v>
      </c>
      <c r="S4854" t="s">
        <v>14015</v>
      </c>
      <c r="T4854">
        <v>1</v>
      </c>
      <c r="U4854" t="s">
        <v>18</v>
      </c>
    </row>
    <row r="4855" spans="1:21" x14ac:dyDescent="0.25">
      <c r="A4855" s="1" t="s">
        <v>28389</v>
      </c>
      <c r="B4855">
        <f>SUBTOTAL(3,B4853:B4854)</f>
        <v>2</v>
      </c>
    </row>
    <row r="4856" spans="1:21" hidden="1" x14ac:dyDescent="0.25">
      <c r="B4856" t="str">
        <f>CONCATENATE(G4856,"|", IF(I4856="", H4856,I4856),"|",IF(L4856="",K4856,L4856))</f>
        <v>Lorazepam|PrMCnc|Stool</v>
      </c>
      <c r="C4856" t="b">
        <f>IF(OR(B4856=B4854, B4856=B4857), TRUE, FALSE)</f>
        <v>0</v>
      </c>
      <c r="D4856">
        <v>4157</v>
      </c>
      <c r="E4856">
        <v>5.5347999999999997</v>
      </c>
      <c r="F4856" t="s">
        <v>14034</v>
      </c>
      <c r="G4856" t="s">
        <v>13983</v>
      </c>
      <c r="H4856" t="s">
        <v>140</v>
      </c>
      <c r="I4856" t="s">
        <v>25806</v>
      </c>
      <c r="J4856" t="s">
        <v>3</v>
      </c>
      <c r="K4856" t="s">
        <v>1960</v>
      </c>
      <c r="M4856" t="s">
        <v>141</v>
      </c>
      <c r="Q4856" t="s">
        <v>6</v>
      </c>
      <c r="R4856" t="s">
        <v>14035</v>
      </c>
      <c r="S4856" t="s">
        <v>14036</v>
      </c>
      <c r="T4856">
        <v>1</v>
      </c>
      <c r="U4856" t="s">
        <v>18</v>
      </c>
    </row>
    <row r="4857" spans="1:21" x14ac:dyDescent="0.25">
      <c r="B4857" t="str">
        <f>CONCATENATE(G4857,"|", IF(I4857="", H4857,I4857),"|",IF(L4857="",K4857,L4857))</f>
        <v>Lorazepam|PrMCnc|Urine</v>
      </c>
      <c r="C4857" t="b">
        <f>IF(OR(B4857=B4856, B4857=B4858), TRUE, FALSE)</f>
        <v>1</v>
      </c>
      <c r="D4857">
        <v>4159</v>
      </c>
      <c r="E4857">
        <v>5.5347999999999997</v>
      </c>
      <c r="F4857" t="s">
        <v>14040</v>
      </c>
      <c r="G4857" t="s">
        <v>13983</v>
      </c>
      <c r="H4857" t="s">
        <v>2</v>
      </c>
      <c r="I4857" t="s">
        <v>25806</v>
      </c>
      <c r="J4857" t="s">
        <v>3</v>
      </c>
      <c r="K4857" t="s">
        <v>32</v>
      </c>
      <c r="M4857" t="s">
        <v>5</v>
      </c>
      <c r="O4857" t="s">
        <v>48</v>
      </c>
      <c r="P4857" t="s">
        <v>48</v>
      </c>
      <c r="Q4857" t="s">
        <v>6</v>
      </c>
      <c r="R4857" t="s">
        <v>14041</v>
      </c>
      <c r="S4857" t="s">
        <v>14042</v>
      </c>
      <c r="T4857">
        <v>1</v>
      </c>
      <c r="U4857" t="s">
        <v>18</v>
      </c>
    </row>
    <row r="4858" spans="1:21" x14ac:dyDescent="0.25">
      <c r="B4858" t="str">
        <f>CONCATENATE(G4858,"|", IF(I4858="", H4858,I4858),"|",IF(L4858="",K4858,L4858))</f>
        <v>Lorazepam|PrMCnc|Urine</v>
      </c>
      <c r="C4858" t="b">
        <f t="shared" ref="C4858:C4929" si="65">IF(OR(B4858=B4857, B4858=B4859), TRUE, FALSE)</f>
        <v>1</v>
      </c>
      <c r="D4858">
        <v>4160</v>
      </c>
      <c r="E4858">
        <v>5.5347999999999997</v>
      </c>
      <c r="F4858" t="s">
        <v>14043</v>
      </c>
      <c r="G4858" t="s">
        <v>13983</v>
      </c>
      <c r="H4858" t="s">
        <v>2</v>
      </c>
      <c r="I4858" t="s">
        <v>25806</v>
      </c>
      <c r="J4858" t="s">
        <v>3</v>
      </c>
      <c r="K4858" t="s">
        <v>32</v>
      </c>
      <c r="M4858" t="s">
        <v>5</v>
      </c>
      <c r="N4858" t="s">
        <v>136</v>
      </c>
      <c r="O4858" t="s">
        <v>48</v>
      </c>
      <c r="P4858" t="s">
        <v>48</v>
      </c>
      <c r="Q4858" t="s">
        <v>6</v>
      </c>
      <c r="R4858" t="s">
        <v>14044</v>
      </c>
      <c r="S4858" t="s">
        <v>14045</v>
      </c>
      <c r="T4858">
        <v>1</v>
      </c>
      <c r="U4858" t="s">
        <v>18</v>
      </c>
    </row>
    <row r="4859" spans="1:21" x14ac:dyDescent="0.25">
      <c r="B4859" t="str">
        <f>CONCATENATE(G4859,"|", IF(I4859="", H4859,I4859),"|",IF(L4859="",K4859,L4859))</f>
        <v>Lorazepam|PrMCnc|Urine</v>
      </c>
      <c r="C4859" t="b">
        <f t="shared" si="65"/>
        <v>1</v>
      </c>
      <c r="D4859">
        <v>4161</v>
      </c>
      <c r="E4859">
        <v>5.5347999999999997</v>
      </c>
      <c r="F4859" t="s">
        <v>14046</v>
      </c>
      <c r="G4859" t="s">
        <v>13983</v>
      </c>
      <c r="H4859" t="s">
        <v>140</v>
      </c>
      <c r="I4859" t="s">
        <v>25806</v>
      </c>
      <c r="J4859" t="s">
        <v>3</v>
      </c>
      <c r="K4859" t="s">
        <v>32</v>
      </c>
      <c r="M4859" t="s">
        <v>141</v>
      </c>
      <c r="Q4859" t="s">
        <v>6</v>
      </c>
      <c r="R4859" t="s">
        <v>14047</v>
      </c>
      <c r="S4859" t="s">
        <v>14048</v>
      </c>
      <c r="T4859">
        <v>1</v>
      </c>
      <c r="U4859" t="s">
        <v>18</v>
      </c>
    </row>
    <row r="4860" spans="1:21" x14ac:dyDescent="0.25">
      <c r="B4860" t="str">
        <f>CONCATENATE(G4860,"|", IF(I4860="", H4860,I4860),"|",IF(L4860="",K4860,L4860))</f>
        <v>Lorazepam|PrMCnc|Urine</v>
      </c>
      <c r="C4860" t="b">
        <f t="shared" si="65"/>
        <v>1</v>
      </c>
      <c r="D4860">
        <v>4162</v>
      </c>
      <c r="E4860">
        <v>5.5347999999999997</v>
      </c>
      <c r="F4860" t="s">
        <v>14049</v>
      </c>
      <c r="G4860" t="s">
        <v>13983</v>
      </c>
      <c r="H4860" t="s">
        <v>140</v>
      </c>
      <c r="I4860" t="s">
        <v>25806</v>
      </c>
      <c r="J4860" t="s">
        <v>3</v>
      </c>
      <c r="K4860" t="s">
        <v>32</v>
      </c>
      <c r="M4860" t="s">
        <v>141</v>
      </c>
      <c r="N4860" t="s">
        <v>136</v>
      </c>
      <c r="Q4860" t="s">
        <v>6</v>
      </c>
      <c r="R4860" t="s">
        <v>14050</v>
      </c>
      <c r="S4860" t="s">
        <v>14051</v>
      </c>
      <c r="T4860">
        <v>1</v>
      </c>
      <c r="U4860" t="s">
        <v>18</v>
      </c>
    </row>
    <row r="4861" spans="1:21" x14ac:dyDescent="0.25">
      <c r="B4861" t="str">
        <f>CONCATENATE(G4861,"|", IF(I4861="", H4861,I4861),"|",IF(L4861="",K4861,L4861))</f>
        <v>Lorazepam|PrMCnc|Urine</v>
      </c>
      <c r="C4861" t="b">
        <f>IF(OR(B4861=B4860, B4861=B4863), TRUE, FALSE)</f>
        <v>1</v>
      </c>
      <c r="D4861">
        <v>4163</v>
      </c>
      <c r="E4861">
        <v>5.5347999999999997</v>
      </c>
      <c r="F4861" t="s">
        <v>14052</v>
      </c>
      <c r="G4861" t="s">
        <v>13983</v>
      </c>
      <c r="H4861" t="s">
        <v>140</v>
      </c>
      <c r="I4861" t="s">
        <v>25806</v>
      </c>
      <c r="J4861" t="s">
        <v>3</v>
      </c>
      <c r="K4861" t="s">
        <v>32</v>
      </c>
      <c r="M4861" t="s">
        <v>141</v>
      </c>
      <c r="N4861" t="s">
        <v>142</v>
      </c>
      <c r="Q4861" t="s">
        <v>6</v>
      </c>
      <c r="R4861" t="s">
        <v>14053</v>
      </c>
      <c r="S4861" t="s">
        <v>14054</v>
      </c>
      <c r="T4861">
        <v>1</v>
      </c>
      <c r="U4861" t="s">
        <v>18</v>
      </c>
    </row>
    <row r="4862" spans="1:21" x14ac:dyDescent="0.25">
      <c r="A4862" s="1" t="s">
        <v>28383</v>
      </c>
      <c r="B4862">
        <f>SUBTOTAL(3,B4857:B4861)</f>
        <v>5</v>
      </c>
    </row>
    <row r="4863" spans="1:21" x14ac:dyDescent="0.25">
      <c r="B4863" t="str">
        <f>CONCATENATE(G4863,"|", IF(I4863="", H4863,I4863),"|",IF(L4863="",K4863,L4863))</f>
        <v>Lorazepam|PrMCnc|XXX</v>
      </c>
      <c r="C4863" t="b">
        <f>IF(OR(B4863=B4861, B4863=B4864), TRUE, FALSE)</f>
        <v>1</v>
      </c>
      <c r="D4863">
        <v>4166</v>
      </c>
      <c r="E4863">
        <v>5.5347999999999997</v>
      </c>
      <c r="F4863" t="s">
        <v>14061</v>
      </c>
      <c r="G4863" t="s">
        <v>13983</v>
      </c>
      <c r="H4863" t="s">
        <v>2</v>
      </c>
      <c r="I4863" t="s">
        <v>25806</v>
      </c>
      <c r="J4863" t="s">
        <v>3</v>
      </c>
      <c r="K4863" t="s">
        <v>259</v>
      </c>
      <c r="M4863" t="s">
        <v>5</v>
      </c>
      <c r="O4863" t="s">
        <v>48</v>
      </c>
      <c r="P4863" t="s">
        <v>48</v>
      </c>
      <c r="Q4863" t="s">
        <v>6</v>
      </c>
      <c r="R4863" t="s">
        <v>14062</v>
      </c>
      <c r="S4863" t="s">
        <v>14063</v>
      </c>
      <c r="T4863">
        <v>1</v>
      </c>
      <c r="U4863" t="s">
        <v>18</v>
      </c>
    </row>
    <row r="4864" spans="1:21" x14ac:dyDescent="0.25">
      <c r="B4864" t="str">
        <f>CONCATENATE(G4864,"|", IF(I4864="", H4864,I4864),"|",IF(L4864="",K4864,L4864))</f>
        <v>Lorazepam|PrMCnc|XXX</v>
      </c>
      <c r="C4864" t="b">
        <f>IF(OR(B4864=B4863, B4864=B4866), TRUE, FALSE)</f>
        <v>1</v>
      </c>
      <c r="D4864">
        <v>4167</v>
      </c>
      <c r="E4864">
        <v>5.5347999999999997</v>
      </c>
      <c r="F4864" t="s">
        <v>14064</v>
      </c>
      <c r="G4864" t="s">
        <v>13983</v>
      </c>
      <c r="H4864" t="s">
        <v>140</v>
      </c>
      <c r="I4864" t="s">
        <v>25806</v>
      </c>
      <c r="J4864" t="s">
        <v>3</v>
      </c>
      <c r="K4864" t="s">
        <v>259</v>
      </c>
      <c r="M4864" t="s">
        <v>141</v>
      </c>
      <c r="Q4864" t="s">
        <v>6</v>
      </c>
      <c r="R4864" t="s">
        <v>14065</v>
      </c>
      <c r="S4864" t="s">
        <v>14066</v>
      </c>
      <c r="T4864">
        <v>1</v>
      </c>
      <c r="U4864" t="s">
        <v>18</v>
      </c>
    </row>
    <row r="4865" spans="1:21" x14ac:dyDescent="0.25">
      <c r="A4865" s="1" t="s">
        <v>28380</v>
      </c>
      <c r="B4865">
        <f>SUBTOTAL(3,B4863:B4864)</f>
        <v>2</v>
      </c>
    </row>
    <row r="4866" spans="1:21" hidden="1" x14ac:dyDescent="0.25">
      <c r="B4866" t="str">
        <f>CONCATENATE(G4866,"|", IF(I4866="", H4866,I4866),"|",IF(L4866="",K4866,L4866))</f>
        <v>Lorazepam|SCnc|Gast fld</v>
      </c>
      <c r="C4866" t="b">
        <f>IF(OR(B4866=B4864, B4866=B4867), TRUE, FALSE)</f>
        <v>0</v>
      </c>
      <c r="D4866">
        <v>4146</v>
      </c>
      <c r="E4866">
        <v>5.5347999999999997</v>
      </c>
      <c r="F4866" t="s">
        <v>14001</v>
      </c>
      <c r="G4866" t="s">
        <v>13983</v>
      </c>
      <c r="H4866" t="s">
        <v>222</v>
      </c>
      <c r="J4866" t="s">
        <v>3</v>
      </c>
      <c r="K4866" t="s">
        <v>602</v>
      </c>
      <c r="M4866" t="s">
        <v>5</v>
      </c>
      <c r="O4866" t="s">
        <v>754</v>
      </c>
      <c r="P4866" t="s">
        <v>754</v>
      </c>
      <c r="Q4866" t="s">
        <v>6</v>
      </c>
      <c r="R4866" t="s">
        <v>14002</v>
      </c>
      <c r="S4866" t="s">
        <v>14003</v>
      </c>
      <c r="T4866">
        <v>1</v>
      </c>
      <c r="U4866" t="s">
        <v>18</v>
      </c>
    </row>
    <row r="4867" spans="1:21" hidden="1" x14ac:dyDescent="0.25">
      <c r="B4867" t="str">
        <f>CONCATENATE(G4867,"|", IF(I4867="", H4867,I4867),"|",IF(L4867="",K4867,L4867))</f>
        <v>Lorazepam|SCnc|Ser/Plas</v>
      </c>
      <c r="C4867" t="b">
        <f t="shared" si="65"/>
        <v>0</v>
      </c>
      <c r="D4867">
        <v>4155</v>
      </c>
      <c r="E4867">
        <v>5.5347999999999997</v>
      </c>
      <c r="F4867" t="s">
        <v>14028</v>
      </c>
      <c r="G4867" t="s">
        <v>13983</v>
      </c>
      <c r="H4867" t="s">
        <v>222</v>
      </c>
      <c r="J4867" t="s">
        <v>3</v>
      </c>
      <c r="K4867" t="s">
        <v>47</v>
      </c>
      <c r="M4867" t="s">
        <v>5</v>
      </c>
      <c r="O4867" t="s">
        <v>754</v>
      </c>
      <c r="P4867" t="s">
        <v>754</v>
      </c>
      <c r="Q4867" t="s">
        <v>6</v>
      </c>
      <c r="R4867" t="s">
        <v>14029</v>
      </c>
      <c r="S4867" t="s">
        <v>14030</v>
      </c>
      <c r="T4867">
        <v>1</v>
      </c>
      <c r="U4867" t="s">
        <v>18</v>
      </c>
    </row>
    <row r="4868" spans="1:21" hidden="1" x14ac:dyDescent="0.25">
      <c r="B4868" t="str">
        <f>CONCATENATE(G4868,"|", IF(I4868="", H4868,I4868),"|",IF(L4868="",K4868,L4868))</f>
        <v>Lorazepam|SCnc|Urine</v>
      </c>
      <c r="C4868" t="b">
        <f t="shared" si="65"/>
        <v>0</v>
      </c>
      <c r="D4868">
        <v>4164</v>
      </c>
      <c r="E4868">
        <v>5.5347999999999997</v>
      </c>
      <c r="F4868" t="s">
        <v>14055</v>
      </c>
      <c r="G4868" t="s">
        <v>13983</v>
      </c>
      <c r="H4868" t="s">
        <v>222</v>
      </c>
      <c r="J4868" t="s">
        <v>3</v>
      </c>
      <c r="K4868" t="s">
        <v>32</v>
      </c>
      <c r="M4868" t="s">
        <v>5</v>
      </c>
      <c r="O4868" t="s">
        <v>754</v>
      </c>
      <c r="P4868" t="s">
        <v>754</v>
      </c>
      <c r="Q4868" t="s">
        <v>6</v>
      </c>
      <c r="R4868" t="s">
        <v>14056</v>
      </c>
      <c r="S4868" t="s">
        <v>14057</v>
      </c>
      <c r="T4868">
        <v>1</v>
      </c>
      <c r="U4868" t="s">
        <v>18</v>
      </c>
    </row>
    <row r="4869" spans="1:21" hidden="1" x14ac:dyDescent="0.25">
      <c r="B4869" t="str">
        <f>CONCATENATE(G4869,"|", IF(I4869="", H4869,I4869),"|",IF(L4869="",K4869,L4869))</f>
        <v>Lorazepam|SCnc|XXX</v>
      </c>
      <c r="C4869" t="b">
        <f t="shared" si="65"/>
        <v>0</v>
      </c>
      <c r="D4869">
        <v>4168</v>
      </c>
      <c r="E4869">
        <v>5.5347999999999997</v>
      </c>
      <c r="F4869" t="s">
        <v>14067</v>
      </c>
      <c r="G4869" t="s">
        <v>13983</v>
      </c>
      <c r="H4869" t="s">
        <v>222</v>
      </c>
      <c r="J4869" t="s">
        <v>3</v>
      </c>
      <c r="K4869" t="s">
        <v>259</v>
      </c>
      <c r="M4869" t="s">
        <v>5</v>
      </c>
      <c r="O4869" t="s">
        <v>754</v>
      </c>
      <c r="P4869" t="s">
        <v>754</v>
      </c>
      <c r="Q4869" t="s">
        <v>6</v>
      </c>
      <c r="R4869" t="s">
        <v>14068</v>
      </c>
      <c r="S4869" t="s">
        <v>14069</v>
      </c>
      <c r="T4869">
        <v>1</v>
      </c>
      <c r="U4869" t="s">
        <v>18</v>
      </c>
    </row>
    <row r="4870" spans="1:21" hidden="1" x14ac:dyDescent="0.25">
      <c r="B4870" t="str">
        <f>CONCATENATE(G4870,"|", IF(I4870="", H4870,I4870),"|",IF(L4870="",K4870,L4870))</f>
        <v>Lorcainide|PrMCnc|Intravascular - any</v>
      </c>
      <c r="C4870" t="b">
        <f>IF(OR(B4870=B4869, B4870=B4871), TRUE, FALSE)</f>
        <v>0</v>
      </c>
      <c r="D4870">
        <v>4174</v>
      </c>
      <c r="E4870">
        <v>5.5347999999999997</v>
      </c>
      <c r="F4870" t="s">
        <v>14088</v>
      </c>
      <c r="G4870" t="s">
        <v>14089</v>
      </c>
      <c r="H4870" t="s">
        <v>2</v>
      </c>
      <c r="I4870" t="s">
        <v>25806</v>
      </c>
      <c r="J4870" t="s">
        <v>3</v>
      </c>
      <c r="K4870" t="s">
        <v>47</v>
      </c>
      <c r="L4870" t="s">
        <v>25808</v>
      </c>
      <c r="M4870" t="s">
        <v>5</v>
      </c>
      <c r="O4870" t="s">
        <v>48</v>
      </c>
      <c r="P4870" t="s">
        <v>48</v>
      </c>
      <c r="Q4870" t="s">
        <v>6</v>
      </c>
      <c r="R4870" t="s">
        <v>14090</v>
      </c>
      <c r="S4870" t="s">
        <v>14091</v>
      </c>
      <c r="T4870">
        <v>1</v>
      </c>
      <c r="U4870" t="s">
        <v>18</v>
      </c>
    </row>
    <row r="4871" spans="1:21" x14ac:dyDescent="0.25">
      <c r="B4871" t="str">
        <f>CONCATENATE(G4871,"|", IF(I4871="", H4871,I4871),"|",IF(L4871="",K4871,L4871))</f>
        <v>Lormetazepam cutoff|PrMCnc|Urine</v>
      </c>
      <c r="C4871" t="b">
        <f>IF(OR(B4871=B4870, B4871=B4872), TRUE, FALSE)</f>
        <v>1</v>
      </c>
      <c r="D4871">
        <v>4180</v>
      </c>
      <c r="E4871">
        <v>5.5762999999999998</v>
      </c>
      <c r="F4871" t="s">
        <v>14108</v>
      </c>
      <c r="G4871" t="s">
        <v>14109</v>
      </c>
      <c r="H4871" t="s">
        <v>2</v>
      </c>
      <c r="I4871" t="s">
        <v>25806</v>
      </c>
      <c r="J4871" t="s">
        <v>3</v>
      </c>
      <c r="K4871" t="s">
        <v>32</v>
      </c>
      <c r="M4871" t="s">
        <v>5</v>
      </c>
      <c r="N4871" t="s">
        <v>136</v>
      </c>
      <c r="O4871" t="s">
        <v>48</v>
      </c>
      <c r="P4871" t="s">
        <v>48</v>
      </c>
      <c r="Q4871" t="s">
        <v>6</v>
      </c>
      <c r="R4871" t="s">
        <v>14110</v>
      </c>
      <c r="S4871" t="s">
        <v>14111</v>
      </c>
      <c r="T4871">
        <v>1</v>
      </c>
      <c r="U4871" t="s">
        <v>9</v>
      </c>
    </row>
    <row r="4872" spans="1:21" x14ac:dyDescent="0.25">
      <c r="B4872" t="str">
        <f>CONCATENATE(G4872,"|", IF(I4872="", H4872,I4872),"|",IF(L4872="",K4872,L4872))</f>
        <v>Lormetazepam cutoff|PrMCnc|Urine</v>
      </c>
      <c r="C4872" t="b">
        <f>IF(OR(B4872=B4871, B4872=B4874), TRUE, FALSE)</f>
        <v>1</v>
      </c>
      <c r="D4872">
        <v>4181</v>
      </c>
      <c r="E4872">
        <v>5.5762999999999998</v>
      </c>
      <c r="F4872" t="s">
        <v>14112</v>
      </c>
      <c r="G4872" t="s">
        <v>14109</v>
      </c>
      <c r="H4872" t="s">
        <v>2</v>
      </c>
      <c r="I4872" t="s">
        <v>25806</v>
      </c>
      <c r="J4872" t="s">
        <v>3</v>
      </c>
      <c r="K4872" t="s">
        <v>32</v>
      </c>
      <c r="M4872" t="s">
        <v>5</v>
      </c>
      <c r="N4872" t="s">
        <v>142</v>
      </c>
      <c r="O4872" t="s">
        <v>48</v>
      </c>
      <c r="P4872" t="s">
        <v>48</v>
      </c>
      <c r="Q4872" t="s">
        <v>6</v>
      </c>
      <c r="R4872" t="s">
        <v>14113</v>
      </c>
      <c r="S4872" t="s">
        <v>14114</v>
      </c>
      <c r="T4872">
        <v>1</v>
      </c>
      <c r="U4872" t="s">
        <v>9</v>
      </c>
    </row>
    <row r="4873" spans="1:21" x14ac:dyDescent="0.25">
      <c r="A4873" s="1" t="s">
        <v>28371</v>
      </c>
      <c r="B4873">
        <f>SUBTOTAL(3,B4871:B4872)</f>
        <v>2</v>
      </c>
    </row>
    <row r="4874" spans="1:21" hidden="1" x14ac:dyDescent="0.25">
      <c r="B4874" t="str">
        <f>CONCATENATE(G4874,"|", IF(I4874="", H4874,I4874),"|",IF(L4874="",K4874,L4874))</f>
        <v>Lormetazepam|PrMCnc|Intravascular - any</v>
      </c>
      <c r="C4874" t="b">
        <f>IF(OR(B4874=B4872, B4874=B4875), TRUE, FALSE)</f>
        <v>0</v>
      </c>
      <c r="D4874">
        <v>4175</v>
      </c>
      <c r="E4874">
        <v>5.5347999999999997</v>
      </c>
      <c r="F4874" t="s">
        <v>14092</v>
      </c>
      <c r="G4874" t="s">
        <v>14093</v>
      </c>
      <c r="H4874" t="s">
        <v>2</v>
      </c>
      <c r="I4874" t="s">
        <v>25806</v>
      </c>
      <c r="J4874" t="s">
        <v>3</v>
      </c>
      <c r="K4874" t="s">
        <v>47</v>
      </c>
      <c r="L4874" t="s">
        <v>25808</v>
      </c>
      <c r="M4874" t="s">
        <v>5</v>
      </c>
      <c r="O4874" t="s">
        <v>48</v>
      </c>
      <c r="P4874" t="s">
        <v>48</v>
      </c>
      <c r="Q4874" t="s">
        <v>6</v>
      </c>
      <c r="R4874" t="s">
        <v>14094</v>
      </c>
      <c r="S4874" t="s">
        <v>14095</v>
      </c>
      <c r="T4874">
        <v>1</v>
      </c>
      <c r="U4874" t="s">
        <v>18</v>
      </c>
    </row>
    <row r="4875" spans="1:21" x14ac:dyDescent="0.25">
      <c r="B4875" t="str">
        <f>CONCATENATE(G4875,"|", IF(I4875="", H4875,I4875),"|",IF(L4875="",K4875,L4875))</f>
        <v>Lormetazepam|PrMCnc|Urine</v>
      </c>
      <c r="C4875" t="b">
        <f>IF(OR(B4875=B4874, B4875=B4876), TRUE, FALSE)</f>
        <v>1</v>
      </c>
      <c r="D4875">
        <v>4176</v>
      </c>
      <c r="E4875">
        <v>5.5347999999999997</v>
      </c>
      <c r="F4875" t="s">
        <v>14096</v>
      </c>
      <c r="G4875" t="s">
        <v>14093</v>
      </c>
      <c r="H4875" t="s">
        <v>2</v>
      </c>
      <c r="I4875" t="s">
        <v>25806</v>
      </c>
      <c r="J4875" t="s">
        <v>3</v>
      </c>
      <c r="K4875" t="s">
        <v>32</v>
      </c>
      <c r="M4875" t="s">
        <v>5</v>
      </c>
      <c r="O4875" t="s">
        <v>48</v>
      </c>
      <c r="P4875" t="s">
        <v>48</v>
      </c>
      <c r="Q4875" t="s">
        <v>6</v>
      </c>
      <c r="R4875" t="s">
        <v>14097</v>
      </c>
      <c r="S4875" t="s">
        <v>14098</v>
      </c>
      <c r="T4875">
        <v>1</v>
      </c>
      <c r="U4875" t="s">
        <v>18</v>
      </c>
    </row>
    <row r="4876" spans="1:21" x14ac:dyDescent="0.25">
      <c r="B4876" t="str">
        <f>CONCATENATE(G4876,"|", IF(I4876="", H4876,I4876),"|",IF(L4876="",K4876,L4876))</f>
        <v>Lormetazepam|PrMCnc|Urine</v>
      </c>
      <c r="C4876" t="b">
        <f t="shared" si="65"/>
        <v>1</v>
      </c>
      <c r="D4876">
        <v>4177</v>
      </c>
      <c r="E4876">
        <v>5.5347999999999997</v>
      </c>
      <c r="F4876" t="s">
        <v>14099</v>
      </c>
      <c r="G4876" t="s">
        <v>14093</v>
      </c>
      <c r="H4876" t="s">
        <v>2</v>
      </c>
      <c r="I4876" t="s">
        <v>25806</v>
      </c>
      <c r="J4876" t="s">
        <v>3</v>
      </c>
      <c r="K4876" t="s">
        <v>32</v>
      </c>
      <c r="M4876" t="s">
        <v>5</v>
      </c>
      <c r="N4876" t="s">
        <v>136</v>
      </c>
      <c r="O4876" t="s">
        <v>48</v>
      </c>
      <c r="P4876" t="s">
        <v>48</v>
      </c>
      <c r="Q4876" t="s">
        <v>6</v>
      </c>
      <c r="R4876" t="s">
        <v>14100</v>
      </c>
      <c r="S4876" t="s">
        <v>14101</v>
      </c>
      <c r="T4876">
        <v>1</v>
      </c>
      <c r="U4876" t="s">
        <v>18</v>
      </c>
    </row>
    <row r="4877" spans="1:21" x14ac:dyDescent="0.25">
      <c r="B4877" t="str">
        <f>CONCATENATE(G4877,"|", IF(I4877="", H4877,I4877),"|",IF(L4877="",K4877,L4877))</f>
        <v>Lormetazepam|PrMCnc|Urine</v>
      </c>
      <c r="C4877" t="b">
        <f t="shared" si="65"/>
        <v>1</v>
      </c>
      <c r="D4877">
        <v>4178</v>
      </c>
      <c r="E4877">
        <v>5.5347999999999997</v>
      </c>
      <c r="F4877" t="s">
        <v>14102</v>
      </c>
      <c r="G4877" t="s">
        <v>14093</v>
      </c>
      <c r="H4877" t="s">
        <v>140</v>
      </c>
      <c r="I4877" t="s">
        <v>25806</v>
      </c>
      <c r="J4877" t="s">
        <v>3</v>
      </c>
      <c r="K4877" t="s">
        <v>32</v>
      </c>
      <c r="M4877" t="s">
        <v>141</v>
      </c>
      <c r="N4877" t="s">
        <v>136</v>
      </c>
      <c r="Q4877" t="s">
        <v>6</v>
      </c>
      <c r="R4877" t="s">
        <v>14103</v>
      </c>
      <c r="S4877" t="s">
        <v>14104</v>
      </c>
      <c r="T4877">
        <v>1</v>
      </c>
      <c r="U4877" t="s">
        <v>18</v>
      </c>
    </row>
    <row r="4878" spans="1:21" x14ac:dyDescent="0.25">
      <c r="B4878" t="str">
        <f>CONCATENATE(G4878,"|", IF(I4878="", H4878,I4878),"|",IF(L4878="",K4878,L4878))</f>
        <v>Lormetazepam|PrMCnc|Urine</v>
      </c>
      <c r="C4878" t="b">
        <f>IF(OR(B4878=B4877, B4878=B4880), TRUE, FALSE)</f>
        <v>1</v>
      </c>
      <c r="D4878">
        <v>4179</v>
      </c>
      <c r="E4878">
        <v>5.5347999999999997</v>
      </c>
      <c r="F4878" t="s">
        <v>14105</v>
      </c>
      <c r="G4878" t="s">
        <v>14093</v>
      </c>
      <c r="H4878" t="s">
        <v>140</v>
      </c>
      <c r="I4878" t="s">
        <v>25806</v>
      </c>
      <c r="J4878" t="s">
        <v>3</v>
      </c>
      <c r="K4878" t="s">
        <v>32</v>
      </c>
      <c r="M4878" t="s">
        <v>141</v>
      </c>
      <c r="N4878" t="s">
        <v>142</v>
      </c>
      <c r="Q4878" t="s">
        <v>6</v>
      </c>
      <c r="R4878" t="s">
        <v>14106</v>
      </c>
      <c r="S4878" t="s">
        <v>14107</v>
      </c>
      <c r="T4878">
        <v>1</v>
      </c>
      <c r="U4878" t="s">
        <v>18</v>
      </c>
    </row>
    <row r="4879" spans="1:21" x14ac:dyDescent="0.25">
      <c r="A4879" s="1" t="s">
        <v>28372</v>
      </c>
      <c r="B4879">
        <f>SUBTOTAL(3,B4875:B4878)</f>
        <v>4</v>
      </c>
    </row>
    <row r="4880" spans="1:21" x14ac:dyDescent="0.25">
      <c r="B4880" t="str">
        <f>CONCATENATE(G4880,"|", IF(I4880="", H4880,I4880),"|",IF(L4880="",K4880,L4880))</f>
        <v>Loxapine|PrMCnc|Intravascular - any</v>
      </c>
      <c r="C4880" t="b">
        <f>IF(OR(B4880=B4878, B4880=B4881), TRUE, FALSE)</f>
        <v>1</v>
      </c>
      <c r="D4880">
        <v>4182</v>
      </c>
      <c r="E4880">
        <v>5.5347999999999997</v>
      </c>
      <c r="F4880" t="s">
        <v>14115</v>
      </c>
      <c r="G4880" t="s">
        <v>14116</v>
      </c>
      <c r="H4880" t="s">
        <v>2</v>
      </c>
      <c r="I4880" t="s">
        <v>25806</v>
      </c>
      <c r="J4880" t="s">
        <v>3</v>
      </c>
      <c r="K4880" t="s">
        <v>38</v>
      </c>
      <c r="L4880" t="s">
        <v>25808</v>
      </c>
      <c r="M4880" t="s">
        <v>5</v>
      </c>
      <c r="O4880" t="s">
        <v>48</v>
      </c>
      <c r="P4880" t="s">
        <v>48</v>
      </c>
      <c r="Q4880" t="s">
        <v>6</v>
      </c>
      <c r="R4880" t="s">
        <v>14117</v>
      </c>
      <c r="S4880" t="s">
        <v>14118</v>
      </c>
      <c r="T4880">
        <v>1</v>
      </c>
      <c r="U4880" t="s">
        <v>18</v>
      </c>
    </row>
    <row r="4881" spans="1:21" x14ac:dyDescent="0.25">
      <c r="B4881" t="str">
        <f>CONCATENATE(G4881,"|", IF(I4881="", H4881,I4881),"|",IF(L4881="",K4881,L4881))</f>
        <v>Loxapine|PrMCnc|Intravascular - any</v>
      </c>
      <c r="C4881" t="b">
        <f t="shared" si="65"/>
        <v>1</v>
      </c>
      <c r="D4881">
        <v>4183</v>
      </c>
      <c r="E4881">
        <v>5.5347999999999997</v>
      </c>
      <c r="F4881" t="s">
        <v>14119</v>
      </c>
      <c r="G4881" t="s">
        <v>14116</v>
      </c>
      <c r="H4881" t="s">
        <v>2</v>
      </c>
      <c r="I4881" t="s">
        <v>25806</v>
      </c>
      <c r="J4881" t="s">
        <v>3</v>
      </c>
      <c r="K4881" t="s">
        <v>47</v>
      </c>
      <c r="L4881" t="s">
        <v>25808</v>
      </c>
      <c r="M4881" t="s">
        <v>5</v>
      </c>
      <c r="O4881" t="s">
        <v>48</v>
      </c>
      <c r="P4881" t="s">
        <v>48</v>
      </c>
      <c r="Q4881" t="s">
        <v>6</v>
      </c>
      <c r="R4881" t="s">
        <v>14120</v>
      </c>
      <c r="S4881" t="s">
        <v>14121</v>
      </c>
      <c r="T4881">
        <v>1</v>
      </c>
      <c r="U4881" t="s">
        <v>18</v>
      </c>
    </row>
    <row r="4882" spans="1:21" x14ac:dyDescent="0.25">
      <c r="B4882" t="str">
        <f>CONCATENATE(G4882,"|", IF(I4882="", H4882,I4882),"|",IF(L4882="",K4882,L4882))</f>
        <v>Loxapine|PrMCnc|Intravascular - any</v>
      </c>
      <c r="C4882" t="b">
        <f>IF(OR(B4882=B4881, B4882=B4884), TRUE, FALSE)</f>
        <v>1</v>
      </c>
      <c r="D4882">
        <v>4184</v>
      </c>
      <c r="E4882">
        <v>5.5347999999999997</v>
      </c>
      <c r="F4882" t="s">
        <v>14122</v>
      </c>
      <c r="G4882" t="s">
        <v>14116</v>
      </c>
      <c r="H4882" t="s">
        <v>140</v>
      </c>
      <c r="I4882" t="s">
        <v>25806</v>
      </c>
      <c r="J4882" t="s">
        <v>3</v>
      </c>
      <c r="K4882" t="s">
        <v>47</v>
      </c>
      <c r="L4882" t="s">
        <v>25808</v>
      </c>
      <c r="M4882" t="s">
        <v>141</v>
      </c>
      <c r="Q4882" t="s">
        <v>6</v>
      </c>
      <c r="R4882" t="s">
        <v>14123</v>
      </c>
      <c r="S4882" t="s">
        <v>14124</v>
      </c>
      <c r="T4882">
        <v>1</v>
      </c>
      <c r="U4882" t="s">
        <v>18</v>
      </c>
    </row>
    <row r="4883" spans="1:21" x14ac:dyDescent="0.25">
      <c r="A4883" s="1" t="s">
        <v>28370</v>
      </c>
      <c r="B4883">
        <f>SUBTOTAL(3,B4880:B4882)</f>
        <v>3</v>
      </c>
    </row>
    <row r="4884" spans="1:21" x14ac:dyDescent="0.25">
      <c r="B4884" t="str">
        <f>CONCATENATE(G4884,"|", IF(I4884="", H4884,I4884),"|",IF(L4884="",K4884,L4884))</f>
        <v>Loxapine|PrMCnc|Urine</v>
      </c>
      <c r="C4884" t="b">
        <f>IF(OR(B4884=B4882, B4884=B4885), TRUE, FALSE)</f>
        <v>1</v>
      </c>
      <c r="D4884">
        <v>4186</v>
      </c>
      <c r="E4884">
        <v>5.5347999999999997</v>
      </c>
      <c r="F4884" t="s">
        <v>14128</v>
      </c>
      <c r="G4884" t="s">
        <v>14116</v>
      </c>
      <c r="H4884" t="s">
        <v>2</v>
      </c>
      <c r="I4884" t="s">
        <v>25806</v>
      </c>
      <c r="J4884" t="s">
        <v>3</v>
      </c>
      <c r="K4884" t="s">
        <v>32</v>
      </c>
      <c r="M4884" t="s">
        <v>5</v>
      </c>
      <c r="O4884" t="s">
        <v>48</v>
      </c>
      <c r="P4884" t="s">
        <v>48</v>
      </c>
      <c r="Q4884" t="s">
        <v>6</v>
      </c>
      <c r="R4884" t="s">
        <v>14129</v>
      </c>
      <c r="S4884" t="s">
        <v>14130</v>
      </c>
      <c r="T4884">
        <v>1</v>
      </c>
      <c r="U4884" t="s">
        <v>18</v>
      </c>
    </row>
    <row r="4885" spans="1:21" x14ac:dyDescent="0.25">
      <c r="B4885" t="str">
        <f>CONCATENATE(G4885,"|", IF(I4885="", H4885,I4885),"|",IF(L4885="",K4885,L4885))</f>
        <v>Loxapine|PrMCnc|Urine</v>
      </c>
      <c r="C4885" t="b">
        <f>IF(OR(B4885=B4884, B4885=B4887), TRUE, FALSE)</f>
        <v>1</v>
      </c>
      <c r="D4885">
        <v>4187</v>
      </c>
      <c r="E4885">
        <v>5.5347999999999997</v>
      </c>
      <c r="F4885" t="s">
        <v>14131</v>
      </c>
      <c r="G4885" t="s">
        <v>14116</v>
      </c>
      <c r="H4885" t="s">
        <v>140</v>
      </c>
      <c r="I4885" t="s">
        <v>25806</v>
      </c>
      <c r="J4885" t="s">
        <v>3</v>
      </c>
      <c r="K4885" t="s">
        <v>32</v>
      </c>
      <c r="M4885" t="s">
        <v>141</v>
      </c>
      <c r="Q4885" t="s">
        <v>6</v>
      </c>
      <c r="R4885" t="s">
        <v>14132</v>
      </c>
      <c r="S4885" t="s">
        <v>14133</v>
      </c>
      <c r="T4885">
        <v>1</v>
      </c>
      <c r="U4885" t="s">
        <v>18</v>
      </c>
    </row>
    <row r="4886" spans="1:21" x14ac:dyDescent="0.25">
      <c r="A4886" s="1" t="s">
        <v>28368</v>
      </c>
      <c r="B4886">
        <f>SUBTOTAL(3,B4884:B4885)</f>
        <v>2</v>
      </c>
    </row>
    <row r="4887" spans="1:21" hidden="1" x14ac:dyDescent="0.25">
      <c r="B4887" t="str">
        <f>CONCATENATE(G4887,"|", IF(I4887="", H4887,I4887),"|",IF(L4887="",K4887,L4887))</f>
        <v>Loxapine|SCnc|Ser/Plas</v>
      </c>
      <c r="C4887" t="b">
        <f>IF(OR(B4887=B4885, B4887=B4888), TRUE, FALSE)</f>
        <v>0</v>
      </c>
      <c r="D4887">
        <v>4185</v>
      </c>
      <c r="E4887">
        <v>5.5347999999999997</v>
      </c>
      <c r="F4887" t="s">
        <v>14125</v>
      </c>
      <c r="G4887" t="s">
        <v>14116</v>
      </c>
      <c r="H4887" t="s">
        <v>222</v>
      </c>
      <c r="J4887" t="s">
        <v>3</v>
      </c>
      <c r="K4887" t="s">
        <v>47</v>
      </c>
      <c r="M4887" t="s">
        <v>5</v>
      </c>
      <c r="O4887" t="s">
        <v>223</v>
      </c>
      <c r="P4887" t="s">
        <v>223</v>
      </c>
      <c r="Q4887" t="s">
        <v>6</v>
      </c>
      <c r="R4887" t="s">
        <v>14126</v>
      </c>
      <c r="S4887" t="s">
        <v>14127</v>
      </c>
      <c r="T4887">
        <v>1</v>
      </c>
      <c r="U4887" t="s">
        <v>18</v>
      </c>
    </row>
    <row r="4888" spans="1:21" hidden="1" x14ac:dyDescent="0.25">
      <c r="B4888" t="str">
        <f>CONCATENATE(G4888,"|", IF(I4888="", H4888,I4888),"|",IF(L4888="",K4888,L4888))</f>
        <v>Loxapine+8-Hydroxyamoxapine|PrMCnc|Intravascular - any</v>
      </c>
      <c r="C4888" t="b">
        <f t="shared" si="65"/>
        <v>0</v>
      </c>
      <c r="D4888">
        <v>4188</v>
      </c>
      <c r="E4888">
        <v>5.5347999999999997</v>
      </c>
      <c r="F4888" t="s">
        <v>14134</v>
      </c>
      <c r="G4888" t="s">
        <v>14135</v>
      </c>
      <c r="H4888" t="s">
        <v>2</v>
      </c>
      <c r="I4888" t="s">
        <v>25806</v>
      </c>
      <c r="J4888" t="s">
        <v>3</v>
      </c>
      <c r="K4888" t="s">
        <v>47</v>
      </c>
      <c r="L4888" t="s">
        <v>25808</v>
      </c>
      <c r="M4888" t="s">
        <v>5</v>
      </c>
      <c r="O4888" t="s">
        <v>48</v>
      </c>
      <c r="P4888" t="s">
        <v>48</v>
      </c>
      <c r="Q4888" t="s">
        <v>6</v>
      </c>
      <c r="R4888" t="s">
        <v>14136</v>
      </c>
      <c r="S4888" t="s">
        <v>14137</v>
      </c>
      <c r="T4888">
        <v>1</v>
      </c>
      <c r="U4888" t="s">
        <v>18</v>
      </c>
    </row>
    <row r="4889" spans="1:21" hidden="1" x14ac:dyDescent="0.25">
      <c r="B4889" t="str">
        <f>CONCATENATE(G4889,"|", IF(I4889="", H4889,I4889),"|",IF(L4889="",K4889,L4889))</f>
        <v>Loxapine+8-Hydroxyloxapine|PrMCnc|Intravascular - any</v>
      </c>
      <c r="C4889" t="b">
        <f t="shared" si="65"/>
        <v>0</v>
      </c>
      <c r="D4889">
        <v>4189</v>
      </c>
      <c r="E4889">
        <v>5.5347999999999997</v>
      </c>
      <c r="F4889" t="s">
        <v>14138</v>
      </c>
      <c r="G4889" t="s">
        <v>14139</v>
      </c>
      <c r="H4889" t="s">
        <v>2</v>
      </c>
      <c r="I4889" t="s">
        <v>25806</v>
      </c>
      <c r="J4889" t="s">
        <v>3</v>
      </c>
      <c r="K4889" t="s">
        <v>47</v>
      </c>
      <c r="L4889" t="s">
        <v>25808</v>
      </c>
      <c r="M4889" t="s">
        <v>5</v>
      </c>
      <c r="O4889" t="s">
        <v>48</v>
      </c>
      <c r="P4889" t="s">
        <v>48</v>
      </c>
      <c r="Q4889" t="s">
        <v>6</v>
      </c>
      <c r="R4889" t="s">
        <v>14140</v>
      </c>
      <c r="S4889" t="s">
        <v>14141</v>
      </c>
      <c r="T4889">
        <v>1</v>
      </c>
      <c r="U4889" t="s">
        <v>18</v>
      </c>
    </row>
    <row r="4890" spans="1:21" hidden="1" x14ac:dyDescent="0.25">
      <c r="B4890" t="str">
        <f>CONCATENATE(G4890,"|", IF(I4890="", H4890,I4890),"|",IF(L4890="",K4890,L4890))</f>
        <v>Lurasidone|PrMCnc|Urine</v>
      </c>
      <c r="C4890" t="b">
        <f>IF(OR(B4890=B4889, B4890=B4891), TRUE, FALSE)</f>
        <v>0</v>
      </c>
      <c r="D4890">
        <v>4190</v>
      </c>
      <c r="E4890">
        <v>5.5347999999999997</v>
      </c>
      <c r="F4890" t="s">
        <v>14142</v>
      </c>
      <c r="G4890" t="s">
        <v>14143</v>
      </c>
      <c r="H4890" t="s">
        <v>2</v>
      </c>
      <c r="I4890" t="s">
        <v>25806</v>
      </c>
      <c r="J4890" t="s">
        <v>3</v>
      </c>
      <c r="K4890" t="s">
        <v>32</v>
      </c>
      <c r="M4890" t="s">
        <v>5</v>
      </c>
      <c r="N4890" t="s">
        <v>136</v>
      </c>
      <c r="O4890" t="s">
        <v>48</v>
      </c>
      <c r="P4890" t="s">
        <v>48</v>
      </c>
      <c r="Q4890" t="s">
        <v>6</v>
      </c>
      <c r="R4890" t="s">
        <v>14144</v>
      </c>
      <c r="S4890" t="s">
        <v>14145</v>
      </c>
      <c r="T4890">
        <v>1</v>
      </c>
      <c r="U4890" t="s">
        <v>18</v>
      </c>
    </row>
    <row r="4891" spans="1:21" x14ac:dyDescent="0.25">
      <c r="B4891" t="str">
        <f>CONCATENATE(G4891,"|", IF(I4891="", H4891,I4891),"|",IF(L4891="",K4891,L4891))</f>
        <v>Lysergate diethylamide cutoff|PrMCnc|Urine</v>
      </c>
      <c r="C4891" t="b">
        <f>IF(OR(B4891=B4890, B4891=B4892), TRUE, FALSE)</f>
        <v>1</v>
      </c>
      <c r="D4891">
        <v>4204</v>
      </c>
      <c r="E4891">
        <v>5.5762999999999998</v>
      </c>
      <c r="F4891" t="s">
        <v>14187</v>
      </c>
      <c r="G4891" t="s">
        <v>14188</v>
      </c>
      <c r="H4891" t="s">
        <v>2</v>
      </c>
      <c r="I4891" t="s">
        <v>25806</v>
      </c>
      <c r="J4891" t="s">
        <v>3</v>
      </c>
      <c r="K4891" t="s">
        <v>32</v>
      </c>
      <c r="M4891" t="s">
        <v>5</v>
      </c>
      <c r="N4891" t="s">
        <v>136</v>
      </c>
      <c r="O4891" t="s">
        <v>48</v>
      </c>
      <c r="P4891" t="s">
        <v>48</v>
      </c>
      <c r="Q4891" t="s">
        <v>6</v>
      </c>
      <c r="R4891" t="s">
        <v>14189</v>
      </c>
      <c r="S4891" t="s">
        <v>14190</v>
      </c>
      <c r="T4891">
        <v>1</v>
      </c>
      <c r="U4891" t="s">
        <v>9</v>
      </c>
    </row>
    <row r="4892" spans="1:21" x14ac:dyDescent="0.25">
      <c r="B4892" t="str">
        <f>CONCATENATE(G4892,"|", IF(I4892="", H4892,I4892),"|",IF(L4892="",K4892,L4892))</f>
        <v>Lysergate diethylamide cutoff|PrMCnc|Urine</v>
      </c>
      <c r="C4892" t="b">
        <f>IF(OR(B4892=B4891, B4892=B4894), TRUE, FALSE)</f>
        <v>1</v>
      </c>
      <c r="D4892">
        <v>4205</v>
      </c>
      <c r="E4892">
        <v>5.5762999999999998</v>
      </c>
      <c r="F4892" t="s">
        <v>14191</v>
      </c>
      <c r="G4892" t="s">
        <v>14188</v>
      </c>
      <c r="H4892" t="s">
        <v>2</v>
      </c>
      <c r="I4892" t="s">
        <v>25806</v>
      </c>
      <c r="J4892" t="s">
        <v>3</v>
      </c>
      <c r="K4892" t="s">
        <v>32</v>
      </c>
      <c r="M4892" t="s">
        <v>5</v>
      </c>
      <c r="N4892" t="s">
        <v>142</v>
      </c>
      <c r="O4892" t="s">
        <v>48</v>
      </c>
      <c r="P4892" t="s">
        <v>48</v>
      </c>
      <c r="Q4892" t="s">
        <v>6</v>
      </c>
      <c r="R4892" t="s">
        <v>14192</v>
      </c>
      <c r="S4892" t="s">
        <v>14193</v>
      </c>
      <c r="T4892">
        <v>1</v>
      </c>
      <c r="U4892" t="s">
        <v>9</v>
      </c>
    </row>
    <row r="4893" spans="1:21" x14ac:dyDescent="0.25">
      <c r="A4893" s="1" t="s">
        <v>28358</v>
      </c>
      <c r="B4893">
        <f>SUBTOTAL(3,B4891:B4892)</f>
        <v>2</v>
      </c>
    </row>
    <row r="4894" spans="1:21" hidden="1" x14ac:dyDescent="0.25">
      <c r="B4894" t="str">
        <f>CONCATENATE(G4894,"|", IF(I4894="", H4894,I4894),"|",IF(L4894="",K4894,L4894))</f>
        <v>Lysergate diethylamide|PrMCnc|Gast fld</v>
      </c>
      <c r="C4894" t="b">
        <f>IF(OR(B4894=B4892, B4894=B4895), TRUE, FALSE)</f>
        <v>0</v>
      </c>
      <c r="D4894">
        <v>4191</v>
      </c>
      <c r="E4894">
        <v>5.5347999999999997</v>
      </c>
      <c r="F4894" t="s">
        <v>14146</v>
      </c>
      <c r="G4894" t="s">
        <v>14147</v>
      </c>
      <c r="H4894" t="s">
        <v>140</v>
      </c>
      <c r="I4894" t="s">
        <v>25806</v>
      </c>
      <c r="J4894" t="s">
        <v>3</v>
      </c>
      <c r="K4894" t="s">
        <v>602</v>
      </c>
      <c r="M4894" t="s">
        <v>141</v>
      </c>
      <c r="Q4894" t="s">
        <v>6</v>
      </c>
      <c r="R4894" t="s">
        <v>14148</v>
      </c>
      <c r="S4894" t="s">
        <v>14149</v>
      </c>
      <c r="T4894">
        <v>1</v>
      </c>
      <c r="U4894" t="s">
        <v>18</v>
      </c>
    </row>
    <row r="4895" spans="1:21" hidden="1" x14ac:dyDescent="0.25">
      <c r="B4895" t="str">
        <f>CONCATENATE(G4895,"|", IF(I4895="", H4895,I4895),"|",IF(L4895="",K4895,L4895))</f>
        <v>Lysergate diethylamide|PrMCnc|Hair</v>
      </c>
      <c r="C4895" t="b">
        <f>IF(OR(B4895=B4894, B4895=B4896), TRUE, FALSE)</f>
        <v>0</v>
      </c>
      <c r="D4895">
        <v>4192</v>
      </c>
      <c r="E4895">
        <v>5.5347999999999997</v>
      </c>
      <c r="F4895" t="s">
        <v>14150</v>
      </c>
      <c r="G4895" t="s">
        <v>14147</v>
      </c>
      <c r="H4895" t="s">
        <v>140</v>
      </c>
      <c r="I4895" t="s">
        <v>25806</v>
      </c>
      <c r="J4895" t="s">
        <v>3</v>
      </c>
      <c r="K4895" t="s">
        <v>242</v>
      </c>
      <c r="M4895" t="s">
        <v>141</v>
      </c>
      <c r="Q4895" t="s">
        <v>6</v>
      </c>
      <c r="R4895" t="s">
        <v>14151</v>
      </c>
      <c r="S4895" t="s">
        <v>14152</v>
      </c>
      <c r="T4895">
        <v>1</v>
      </c>
      <c r="U4895" t="s">
        <v>18</v>
      </c>
    </row>
    <row r="4896" spans="1:21" x14ac:dyDescent="0.25">
      <c r="B4896" t="str">
        <f>CONCATENATE(G4896,"|", IF(I4896="", H4896,I4896),"|",IF(L4896="",K4896,L4896))</f>
        <v>Lysergate diethylamide|PrMCnc|Intravascular - any</v>
      </c>
      <c r="C4896" t="b">
        <f>IF(OR(B4896=B4895, B4896=B4897), TRUE, FALSE)</f>
        <v>1</v>
      </c>
      <c r="D4896">
        <v>4194</v>
      </c>
      <c r="E4896">
        <v>5.5347999999999997</v>
      </c>
      <c r="F4896" t="s">
        <v>14156</v>
      </c>
      <c r="G4896" t="s">
        <v>14147</v>
      </c>
      <c r="H4896" t="s">
        <v>2</v>
      </c>
      <c r="I4896" t="s">
        <v>25806</v>
      </c>
      <c r="J4896" t="s">
        <v>3</v>
      </c>
      <c r="K4896" t="s">
        <v>47</v>
      </c>
      <c r="L4896" t="s">
        <v>25808</v>
      </c>
      <c r="M4896" t="s">
        <v>5</v>
      </c>
      <c r="O4896" t="s">
        <v>48</v>
      </c>
      <c r="P4896" t="s">
        <v>48</v>
      </c>
      <c r="Q4896" t="s">
        <v>6</v>
      </c>
      <c r="R4896" t="s">
        <v>14157</v>
      </c>
      <c r="S4896" t="s">
        <v>14158</v>
      </c>
      <c r="T4896">
        <v>1</v>
      </c>
      <c r="U4896" t="s">
        <v>18</v>
      </c>
    </row>
    <row r="4897" spans="1:21" x14ac:dyDescent="0.25">
      <c r="B4897" t="str">
        <f>CONCATENATE(G4897,"|", IF(I4897="", H4897,I4897),"|",IF(L4897="",K4897,L4897))</f>
        <v>Lysergate diethylamide|PrMCnc|Intravascular - any</v>
      </c>
      <c r="C4897" t="b">
        <f t="shared" si="65"/>
        <v>1</v>
      </c>
      <c r="D4897">
        <v>4195</v>
      </c>
      <c r="E4897">
        <v>5.5347999999999997</v>
      </c>
      <c r="F4897" t="s">
        <v>14159</v>
      </c>
      <c r="G4897" t="s">
        <v>14147</v>
      </c>
      <c r="H4897" t="s">
        <v>2</v>
      </c>
      <c r="I4897" t="s">
        <v>25806</v>
      </c>
      <c r="J4897" t="s">
        <v>3</v>
      </c>
      <c r="K4897" t="s">
        <v>47</v>
      </c>
      <c r="L4897" t="s">
        <v>25808</v>
      </c>
      <c r="M4897" t="s">
        <v>5</v>
      </c>
      <c r="N4897" t="s">
        <v>14160</v>
      </c>
      <c r="O4897" t="s">
        <v>48</v>
      </c>
      <c r="P4897" t="s">
        <v>48</v>
      </c>
      <c r="Q4897" t="s">
        <v>6</v>
      </c>
      <c r="R4897" t="s">
        <v>14161</v>
      </c>
      <c r="S4897" t="s">
        <v>14162</v>
      </c>
      <c r="T4897">
        <v>1</v>
      </c>
      <c r="U4897" t="s">
        <v>18</v>
      </c>
    </row>
    <row r="4898" spans="1:21" x14ac:dyDescent="0.25">
      <c r="B4898" t="str">
        <f>CONCATENATE(G4898,"|", IF(I4898="", H4898,I4898),"|",IF(L4898="",K4898,L4898))</f>
        <v>Lysergate diethylamide|PrMCnc|Intravascular - any</v>
      </c>
      <c r="C4898" t="b">
        <f>IF(OR(B4898=B4897, B4898=B4900), TRUE, FALSE)</f>
        <v>1</v>
      </c>
      <c r="D4898">
        <v>4196</v>
      </c>
      <c r="E4898">
        <v>5.5347999999999997</v>
      </c>
      <c r="F4898" t="s">
        <v>14163</v>
      </c>
      <c r="G4898" t="s">
        <v>14147</v>
      </c>
      <c r="H4898" t="s">
        <v>140</v>
      </c>
      <c r="I4898" t="s">
        <v>25806</v>
      </c>
      <c r="J4898" t="s">
        <v>3</v>
      </c>
      <c r="K4898" t="s">
        <v>47</v>
      </c>
      <c r="L4898" t="s">
        <v>25808</v>
      </c>
      <c r="M4898" t="s">
        <v>141</v>
      </c>
      <c r="Q4898" t="s">
        <v>6</v>
      </c>
      <c r="R4898" t="s">
        <v>14164</v>
      </c>
      <c r="S4898" t="s">
        <v>14165</v>
      </c>
      <c r="T4898">
        <v>1</v>
      </c>
      <c r="U4898" t="s">
        <v>18</v>
      </c>
    </row>
    <row r="4899" spans="1:21" x14ac:dyDescent="0.25">
      <c r="A4899" s="1" t="s">
        <v>28361</v>
      </c>
      <c r="B4899">
        <f>SUBTOTAL(3,B4896:B4898)</f>
        <v>3</v>
      </c>
    </row>
    <row r="4900" spans="1:21" hidden="1" x14ac:dyDescent="0.25">
      <c r="B4900" t="str">
        <f>CONCATENATE(G4900,"|", IF(I4900="", H4900,I4900),"|",IF(L4900="",K4900,L4900))</f>
        <v>Lysergate diethylamide|PrMCnc|Meconium</v>
      </c>
      <c r="C4900" t="b">
        <f>IF(OR(B4900=B4898, B4900=B4901), TRUE, FALSE)</f>
        <v>0</v>
      </c>
      <c r="D4900">
        <v>4193</v>
      </c>
      <c r="E4900">
        <v>5.5347999999999997</v>
      </c>
      <c r="F4900" t="s">
        <v>14153</v>
      </c>
      <c r="G4900" t="s">
        <v>14147</v>
      </c>
      <c r="H4900" t="s">
        <v>140</v>
      </c>
      <c r="I4900" t="s">
        <v>25806</v>
      </c>
      <c r="J4900" t="s">
        <v>3</v>
      </c>
      <c r="K4900" t="s">
        <v>285</v>
      </c>
      <c r="M4900" t="s">
        <v>141</v>
      </c>
      <c r="Q4900" t="s">
        <v>6</v>
      </c>
      <c r="R4900" t="s">
        <v>14154</v>
      </c>
      <c r="S4900" t="s">
        <v>14155</v>
      </c>
      <c r="T4900">
        <v>1</v>
      </c>
      <c r="U4900" t="s">
        <v>18</v>
      </c>
    </row>
    <row r="4901" spans="1:21" x14ac:dyDescent="0.25">
      <c r="B4901" t="str">
        <f>CONCATENATE(G4901,"|", IF(I4901="", H4901,I4901),"|",IF(L4901="",K4901,L4901))</f>
        <v>Lysergate diethylamide|PrMCnc|Urine</v>
      </c>
      <c r="C4901" t="b">
        <f>IF(OR(B4901=B4900, B4901=B4902), TRUE, FALSE)</f>
        <v>1</v>
      </c>
      <c r="D4901">
        <v>4197</v>
      </c>
      <c r="E4901">
        <v>5.5347999999999997</v>
      </c>
      <c r="F4901" t="s">
        <v>14166</v>
      </c>
      <c r="G4901" t="s">
        <v>14147</v>
      </c>
      <c r="H4901" t="s">
        <v>2</v>
      </c>
      <c r="I4901" t="s">
        <v>25806</v>
      </c>
      <c r="J4901" t="s">
        <v>3</v>
      </c>
      <c r="K4901" t="s">
        <v>32</v>
      </c>
      <c r="M4901" t="s">
        <v>5</v>
      </c>
      <c r="O4901" t="s">
        <v>48</v>
      </c>
      <c r="P4901" t="s">
        <v>48</v>
      </c>
      <c r="Q4901" t="s">
        <v>6</v>
      </c>
      <c r="R4901" t="s">
        <v>14167</v>
      </c>
      <c r="S4901" t="s">
        <v>14168</v>
      </c>
      <c r="T4901">
        <v>1</v>
      </c>
      <c r="U4901" t="s">
        <v>18</v>
      </c>
    </row>
    <row r="4902" spans="1:21" x14ac:dyDescent="0.25">
      <c r="B4902" t="str">
        <f>CONCATENATE(G4902,"|", IF(I4902="", H4902,I4902),"|",IF(L4902="",K4902,L4902))</f>
        <v>Lysergate diethylamide|PrMCnc|Urine</v>
      </c>
      <c r="C4902" t="b">
        <f t="shared" si="65"/>
        <v>1</v>
      </c>
      <c r="D4902">
        <v>4198</v>
      </c>
      <c r="E4902">
        <v>5.5347999999999997</v>
      </c>
      <c r="F4902" t="s">
        <v>14169</v>
      </c>
      <c r="G4902" t="s">
        <v>14147</v>
      </c>
      <c r="H4902" t="s">
        <v>2</v>
      </c>
      <c r="I4902" t="s">
        <v>25806</v>
      </c>
      <c r="J4902" t="s">
        <v>3</v>
      </c>
      <c r="K4902" t="s">
        <v>32</v>
      </c>
      <c r="M4902" t="s">
        <v>5</v>
      </c>
      <c r="N4902" t="s">
        <v>136</v>
      </c>
      <c r="O4902" t="s">
        <v>48</v>
      </c>
      <c r="P4902" t="s">
        <v>48</v>
      </c>
      <c r="Q4902" t="s">
        <v>6</v>
      </c>
      <c r="R4902" t="s">
        <v>14170</v>
      </c>
      <c r="S4902" t="s">
        <v>14171</v>
      </c>
      <c r="T4902">
        <v>1</v>
      </c>
      <c r="U4902" t="s">
        <v>18</v>
      </c>
    </row>
    <row r="4903" spans="1:21" x14ac:dyDescent="0.25">
      <c r="B4903" t="str">
        <f>CONCATENATE(G4903,"|", IF(I4903="", H4903,I4903),"|",IF(L4903="",K4903,L4903))</f>
        <v>Lysergate diethylamide|PrMCnc|Urine</v>
      </c>
      <c r="C4903" t="b">
        <f t="shared" si="65"/>
        <v>1</v>
      </c>
      <c r="D4903">
        <v>4199</v>
      </c>
      <c r="E4903">
        <v>5.5347999999999997</v>
      </c>
      <c r="F4903" t="s">
        <v>14172</v>
      </c>
      <c r="G4903" t="s">
        <v>14147</v>
      </c>
      <c r="H4903" t="s">
        <v>2</v>
      </c>
      <c r="I4903" t="s">
        <v>25806</v>
      </c>
      <c r="J4903" t="s">
        <v>3</v>
      </c>
      <c r="K4903" t="s">
        <v>32</v>
      </c>
      <c r="M4903" t="s">
        <v>5</v>
      </c>
      <c r="N4903" t="s">
        <v>142</v>
      </c>
      <c r="O4903" t="s">
        <v>48</v>
      </c>
      <c r="P4903" t="s">
        <v>48</v>
      </c>
      <c r="Q4903" t="s">
        <v>6</v>
      </c>
      <c r="R4903" t="s">
        <v>14173</v>
      </c>
      <c r="S4903" t="s">
        <v>14174</v>
      </c>
      <c r="T4903">
        <v>1</v>
      </c>
      <c r="U4903" t="s">
        <v>18</v>
      </c>
    </row>
    <row r="4904" spans="1:21" x14ac:dyDescent="0.25">
      <c r="B4904" t="str">
        <f>CONCATENATE(G4904,"|", IF(I4904="", H4904,I4904),"|",IF(L4904="",K4904,L4904))</f>
        <v>Lysergate diethylamide|PrMCnc|Urine</v>
      </c>
      <c r="C4904" t="b">
        <f t="shared" si="65"/>
        <v>1</v>
      </c>
      <c r="D4904">
        <v>4200</v>
      </c>
      <c r="E4904">
        <v>5.5347999999999997</v>
      </c>
      <c r="F4904" t="s">
        <v>14175</v>
      </c>
      <c r="G4904" t="s">
        <v>14147</v>
      </c>
      <c r="H4904" t="s">
        <v>140</v>
      </c>
      <c r="I4904" t="s">
        <v>25806</v>
      </c>
      <c r="J4904" t="s">
        <v>3</v>
      </c>
      <c r="K4904" t="s">
        <v>32</v>
      </c>
      <c r="M4904" t="s">
        <v>141</v>
      </c>
      <c r="Q4904" t="s">
        <v>6</v>
      </c>
      <c r="R4904" t="s">
        <v>14176</v>
      </c>
      <c r="S4904" t="s">
        <v>14177</v>
      </c>
      <c r="T4904">
        <v>1</v>
      </c>
      <c r="U4904" t="s">
        <v>18</v>
      </c>
    </row>
    <row r="4905" spans="1:21" x14ac:dyDescent="0.25">
      <c r="B4905" t="str">
        <f>CONCATENATE(G4905,"|", IF(I4905="", H4905,I4905),"|",IF(L4905="",K4905,L4905))</f>
        <v>Lysergate diethylamide|PrMCnc|Urine</v>
      </c>
      <c r="C4905" t="b">
        <f t="shared" si="65"/>
        <v>1</v>
      </c>
      <c r="D4905">
        <v>4201</v>
      </c>
      <c r="E4905">
        <v>5.5347999999999997</v>
      </c>
      <c r="F4905" t="s">
        <v>14178</v>
      </c>
      <c r="G4905" t="s">
        <v>14147</v>
      </c>
      <c r="H4905" t="s">
        <v>140</v>
      </c>
      <c r="I4905" t="s">
        <v>25806</v>
      </c>
      <c r="J4905" t="s">
        <v>3</v>
      </c>
      <c r="K4905" t="s">
        <v>32</v>
      </c>
      <c r="M4905" t="s">
        <v>141</v>
      </c>
      <c r="N4905" t="s">
        <v>136</v>
      </c>
      <c r="Q4905" t="s">
        <v>6</v>
      </c>
      <c r="R4905" t="s">
        <v>14179</v>
      </c>
      <c r="S4905" t="s">
        <v>14180</v>
      </c>
      <c r="T4905">
        <v>1</v>
      </c>
      <c r="U4905" t="s">
        <v>18</v>
      </c>
    </row>
    <row r="4906" spans="1:21" x14ac:dyDescent="0.25">
      <c r="B4906" t="str">
        <f>CONCATENATE(G4906,"|", IF(I4906="", H4906,I4906),"|",IF(L4906="",K4906,L4906))</f>
        <v>Lysergate diethylamide|PrMCnc|Urine</v>
      </c>
      <c r="C4906" t="b">
        <f>IF(OR(B4906=B4905, B4906=B4908), TRUE, FALSE)</f>
        <v>1</v>
      </c>
      <c r="D4906">
        <v>4202</v>
      </c>
      <c r="E4906">
        <v>5.5347999999999997</v>
      </c>
      <c r="F4906" t="s">
        <v>14181</v>
      </c>
      <c r="G4906" t="s">
        <v>14147</v>
      </c>
      <c r="H4906" t="s">
        <v>140</v>
      </c>
      <c r="I4906" t="s">
        <v>25806</v>
      </c>
      <c r="J4906" t="s">
        <v>3</v>
      </c>
      <c r="K4906" t="s">
        <v>32</v>
      </c>
      <c r="M4906" t="s">
        <v>141</v>
      </c>
      <c r="N4906" t="s">
        <v>142</v>
      </c>
      <c r="Q4906" t="s">
        <v>6</v>
      </c>
      <c r="R4906" t="s">
        <v>14182</v>
      </c>
      <c r="S4906" t="s">
        <v>14183</v>
      </c>
      <c r="T4906">
        <v>1</v>
      </c>
      <c r="U4906" t="s">
        <v>18</v>
      </c>
    </row>
    <row r="4907" spans="1:21" x14ac:dyDescent="0.25">
      <c r="A4907" s="1" t="s">
        <v>28360</v>
      </c>
      <c r="B4907">
        <f>SUBTOTAL(3,B4901:B4906)</f>
        <v>6</v>
      </c>
    </row>
    <row r="4908" spans="1:21" hidden="1" x14ac:dyDescent="0.25">
      <c r="B4908" t="str">
        <f>CONCATENATE(G4908,"|", IF(I4908="", H4908,I4908),"|",IF(L4908="",K4908,L4908))</f>
        <v>Lysergate diethylamide|PrMCnc|XXX</v>
      </c>
      <c r="C4908" t="b">
        <f>IF(OR(B4908=B4906, B4908=B4909), TRUE, FALSE)</f>
        <v>0</v>
      </c>
      <c r="D4908">
        <v>4203</v>
      </c>
      <c r="E4908">
        <v>5.5347999999999997</v>
      </c>
      <c r="F4908" t="s">
        <v>14184</v>
      </c>
      <c r="G4908" t="s">
        <v>14147</v>
      </c>
      <c r="H4908" t="s">
        <v>140</v>
      </c>
      <c r="I4908" t="s">
        <v>25806</v>
      </c>
      <c r="J4908" t="s">
        <v>3</v>
      </c>
      <c r="K4908" t="s">
        <v>259</v>
      </c>
      <c r="M4908" t="s">
        <v>141</v>
      </c>
      <c r="Q4908" t="s">
        <v>6</v>
      </c>
      <c r="R4908" t="s">
        <v>14185</v>
      </c>
      <c r="S4908" t="s">
        <v>14186</v>
      </c>
      <c r="T4908">
        <v>1</v>
      </c>
      <c r="U4908" t="s">
        <v>18</v>
      </c>
    </row>
    <row r="4909" spans="1:21" x14ac:dyDescent="0.25">
      <c r="B4909" t="str">
        <f>CONCATENATE(G4909,"|", IF(I4909="", H4909,I4909),"|",IF(L4909="",K4909,L4909))</f>
        <v>Malaoxon|PrMCnc|Intravascular - any</v>
      </c>
      <c r="C4909" t="b">
        <f>IF(OR(B4909=B4908, B4909=B4910), TRUE, FALSE)</f>
        <v>1</v>
      </c>
      <c r="D4909">
        <v>4206</v>
      </c>
      <c r="E4909">
        <v>5.5347999999999997</v>
      </c>
      <c r="F4909" t="s">
        <v>14194</v>
      </c>
      <c r="G4909" t="s">
        <v>14195</v>
      </c>
      <c r="H4909" t="s">
        <v>2</v>
      </c>
      <c r="I4909" t="s">
        <v>25806</v>
      </c>
      <c r="J4909" t="s">
        <v>3</v>
      </c>
      <c r="K4909" t="s">
        <v>38</v>
      </c>
      <c r="L4909" t="s">
        <v>25808</v>
      </c>
      <c r="M4909" t="s">
        <v>5</v>
      </c>
      <c r="Q4909" t="s">
        <v>6</v>
      </c>
      <c r="R4909" t="s">
        <v>14196</v>
      </c>
      <c r="S4909" t="s">
        <v>14197</v>
      </c>
      <c r="T4909">
        <v>1</v>
      </c>
      <c r="U4909" t="s">
        <v>18</v>
      </c>
    </row>
    <row r="4910" spans="1:21" x14ac:dyDescent="0.25">
      <c r="B4910" t="str">
        <f>CONCATENATE(G4910,"|", IF(I4910="", H4910,I4910),"|",IF(L4910="",K4910,L4910))</f>
        <v>Malaoxon|PrMCnc|Intravascular - any</v>
      </c>
      <c r="C4910" t="b">
        <f>IF(OR(B4910=B4909, B4910=B4912), TRUE, FALSE)</f>
        <v>1</v>
      </c>
      <c r="D4910">
        <v>4207</v>
      </c>
      <c r="E4910">
        <v>5.5347999999999997</v>
      </c>
      <c r="F4910" t="s">
        <v>14198</v>
      </c>
      <c r="G4910" t="s">
        <v>14195</v>
      </c>
      <c r="H4910" t="s">
        <v>2</v>
      </c>
      <c r="I4910" t="s">
        <v>25806</v>
      </c>
      <c r="J4910" t="s">
        <v>3</v>
      </c>
      <c r="K4910" t="s">
        <v>47</v>
      </c>
      <c r="L4910" t="s">
        <v>25808</v>
      </c>
      <c r="M4910" t="s">
        <v>5</v>
      </c>
      <c r="Q4910" t="s">
        <v>6</v>
      </c>
      <c r="R4910" t="s">
        <v>14199</v>
      </c>
      <c r="S4910" t="s">
        <v>14200</v>
      </c>
      <c r="T4910">
        <v>1</v>
      </c>
      <c r="U4910" t="s">
        <v>18</v>
      </c>
    </row>
    <row r="4911" spans="1:21" x14ac:dyDescent="0.25">
      <c r="A4911" s="1" t="s">
        <v>28357</v>
      </c>
      <c r="B4911">
        <f>SUBTOTAL(3,B4909:B4910)</f>
        <v>2</v>
      </c>
    </row>
    <row r="4912" spans="1:21" hidden="1" x14ac:dyDescent="0.25">
      <c r="B4912" t="str">
        <f>CONCATENATE(G4912,"|", IF(I4912="", H4912,I4912),"|",IF(L4912="",K4912,L4912))</f>
        <v>Malathion|PrMCnc|Intravascular - any</v>
      </c>
      <c r="C4912" t="b">
        <f>IF(OR(B4912=B4910, B4912=B4913), TRUE, FALSE)</f>
        <v>0</v>
      </c>
      <c r="D4912">
        <v>4208</v>
      </c>
      <c r="E4912">
        <v>5.5347999999999997</v>
      </c>
      <c r="F4912" t="s">
        <v>14201</v>
      </c>
      <c r="G4912" t="s">
        <v>14202</v>
      </c>
      <c r="H4912" t="s">
        <v>2</v>
      </c>
      <c r="I4912" t="s">
        <v>25806</v>
      </c>
      <c r="J4912" t="s">
        <v>3</v>
      </c>
      <c r="K4912" t="s">
        <v>47</v>
      </c>
      <c r="L4912" t="s">
        <v>25808</v>
      </c>
      <c r="M4912" t="s">
        <v>5</v>
      </c>
      <c r="O4912" t="s">
        <v>70</v>
      </c>
      <c r="P4912" t="s">
        <v>70</v>
      </c>
      <c r="Q4912" t="s">
        <v>6</v>
      </c>
      <c r="R4912" t="s">
        <v>14203</v>
      </c>
      <c r="S4912" t="s">
        <v>14204</v>
      </c>
      <c r="T4912">
        <v>1</v>
      </c>
      <c r="U4912" t="s">
        <v>18</v>
      </c>
    </row>
    <row r="4913" spans="1:21" hidden="1" x14ac:dyDescent="0.25">
      <c r="B4913" t="str">
        <f>CONCATENATE(G4913,"|", IF(I4913="", H4913,I4913),"|",IF(L4913="",K4913,L4913))</f>
        <v>Malathion|PrMCnc|Urine</v>
      </c>
      <c r="C4913" t="b">
        <f t="shared" si="65"/>
        <v>0</v>
      </c>
      <c r="D4913">
        <v>4209</v>
      </c>
      <c r="E4913">
        <v>5.5347999999999997</v>
      </c>
      <c r="F4913" t="s">
        <v>14205</v>
      </c>
      <c r="G4913" t="s">
        <v>14202</v>
      </c>
      <c r="H4913" t="s">
        <v>2</v>
      </c>
      <c r="I4913" t="s">
        <v>25806</v>
      </c>
      <c r="J4913" t="s">
        <v>3</v>
      </c>
      <c r="K4913" t="s">
        <v>32</v>
      </c>
      <c r="M4913" t="s">
        <v>5</v>
      </c>
      <c r="O4913" t="s">
        <v>101</v>
      </c>
      <c r="P4913" t="s">
        <v>101</v>
      </c>
      <c r="Q4913" t="s">
        <v>6</v>
      </c>
      <c r="R4913" t="s">
        <v>14206</v>
      </c>
      <c r="S4913" t="s">
        <v>14207</v>
      </c>
      <c r="T4913">
        <v>1</v>
      </c>
      <c r="U4913" t="s">
        <v>18</v>
      </c>
    </row>
    <row r="4914" spans="1:21" hidden="1" x14ac:dyDescent="0.25">
      <c r="B4914" t="str">
        <f>CONCATENATE(G4914,"|", IF(I4914="", H4914,I4914),"|",IF(L4914="",K4914,L4914))</f>
        <v>Maleic anhydride|PrMCnc|Air</v>
      </c>
      <c r="C4914" t="b">
        <f t="shared" si="65"/>
        <v>0</v>
      </c>
      <c r="D4914">
        <v>4210</v>
      </c>
      <c r="E4914">
        <v>5.5347999999999997</v>
      </c>
      <c r="F4914" t="s">
        <v>14208</v>
      </c>
      <c r="G4914" t="s">
        <v>14209</v>
      </c>
      <c r="H4914" t="s">
        <v>2</v>
      </c>
      <c r="I4914" t="s">
        <v>25806</v>
      </c>
      <c r="J4914" t="s">
        <v>3</v>
      </c>
      <c r="K4914" t="s">
        <v>4</v>
      </c>
      <c r="M4914" t="s">
        <v>5</v>
      </c>
      <c r="Q4914" t="s">
        <v>6</v>
      </c>
      <c r="R4914" t="s">
        <v>14210</v>
      </c>
      <c r="S4914" t="s">
        <v>14211</v>
      </c>
      <c r="T4914">
        <v>1</v>
      </c>
      <c r="U4914" t="s">
        <v>18</v>
      </c>
    </row>
    <row r="4915" spans="1:21" hidden="1" x14ac:dyDescent="0.25">
      <c r="B4915" t="str">
        <f>CONCATENATE(G4915,"|", IF(I4915="", H4915,I4915),"|",IF(L4915="",K4915,L4915))</f>
        <v>MAM-2201 pentanoate|PrMCnc|Intravascular - any</v>
      </c>
      <c r="C4915" t="b">
        <f t="shared" si="65"/>
        <v>0</v>
      </c>
      <c r="D4915">
        <v>4212</v>
      </c>
      <c r="E4915">
        <v>5.5347999999999997</v>
      </c>
      <c r="F4915" t="s">
        <v>14216</v>
      </c>
      <c r="G4915" t="s">
        <v>14217</v>
      </c>
      <c r="H4915" t="s">
        <v>140</v>
      </c>
      <c r="I4915" t="s">
        <v>25806</v>
      </c>
      <c r="J4915" t="s">
        <v>3</v>
      </c>
      <c r="K4915" t="s">
        <v>38</v>
      </c>
      <c r="L4915" t="s">
        <v>25808</v>
      </c>
      <c r="M4915" t="s">
        <v>141</v>
      </c>
      <c r="Q4915" t="s">
        <v>6</v>
      </c>
      <c r="R4915" t="s">
        <v>14218</v>
      </c>
      <c r="S4915" t="s">
        <v>14219</v>
      </c>
      <c r="T4915">
        <v>1</v>
      </c>
      <c r="U4915" t="s">
        <v>18</v>
      </c>
    </row>
    <row r="4916" spans="1:21" hidden="1" x14ac:dyDescent="0.25">
      <c r="B4916" t="str">
        <f>CONCATENATE(G4916,"|", IF(I4916="", H4916,I4916),"|",IF(L4916="",K4916,L4916))</f>
        <v>MAM-2201 pentanoate|PrMCnc|Urine</v>
      </c>
      <c r="C4916" t="b">
        <f t="shared" si="65"/>
        <v>0</v>
      </c>
      <c r="D4916">
        <v>4213</v>
      </c>
      <c r="E4916">
        <v>5.5347999999999997</v>
      </c>
      <c r="F4916" t="s">
        <v>14220</v>
      </c>
      <c r="G4916" t="s">
        <v>14217</v>
      </c>
      <c r="H4916" t="s">
        <v>140</v>
      </c>
      <c r="I4916" t="s">
        <v>25806</v>
      </c>
      <c r="J4916" t="s">
        <v>3</v>
      </c>
      <c r="K4916" t="s">
        <v>32</v>
      </c>
      <c r="M4916" t="s">
        <v>141</v>
      </c>
      <c r="N4916" t="s">
        <v>136</v>
      </c>
      <c r="Q4916" t="s">
        <v>6</v>
      </c>
      <c r="R4916" t="s">
        <v>14221</v>
      </c>
      <c r="S4916" t="s">
        <v>14222</v>
      </c>
      <c r="T4916">
        <v>1</v>
      </c>
      <c r="U4916" t="s">
        <v>18</v>
      </c>
    </row>
    <row r="4917" spans="1:21" hidden="1" x14ac:dyDescent="0.25">
      <c r="B4917" t="str">
        <f>CONCATENATE(G4917,"|", IF(I4917="", H4917,I4917),"|",IF(L4917="",K4917,L4917))</f>
        <v>MAM-2201|PrMCnc|Intravascular - any</v>
      </c>
      <c r="C4917" t="b">
        <f t="shared" si="65"/>
        <v>0</v>
      </c>
      <c r="D4917">
        <v>4211</v>
      </c>
      <c r="E4917">
        <v>5.5347999999999997</v>
      </c>
      <c r="F4917" t="s">
        <v>14212</v>
      </c>
      <c r="G4917" t="s">
        <v>14213</v>
      </c>
      <c r="H4917" t="s">
        <v>140</v>
      </c>
      <c r="I4917" t="s">
        <v>25806</v>
      </c>
      <c r="J4917" t="s">
        <v>3</v>
      </c>
      <c r="K4917" t="s">
        <v>38</v>
      </c>
      <c r="L4917" t="s">
        <v>25808</v>
      </c>
      <c r="M4917" t="s">
        <v>141</v>
      </c>
      <c r="Q4917" t="s">
        <v>6</v>
      </c>
      <c r="R4917" t="s">
        <v>14214</v>
      </c>
      <c r="S4917" t="s">
        <v>14215</v>
      </c>
      <c r="T4917">
        <v>1</v>
      </c>
      <c r="U4917" t="s">
        <v>18</v>
      </c>
    </row>
    <row r="4918" spans="1:21" hidden="1" x14ac:dyDescent="0.25">
      <c r="B4918" t="str">
        <f>CONCATENATE(G4918,"|", IF(I4918="", H4918,I4918),"|",IF(L4918="",K4918,L4918))</f>
        <v>Manganese panel|-|Urine</v>
      </c>
      <c r="C4918" t="b">
        <f>IF(OR(B4918=B4917, B4918=B4919), TRUE, FALSE)</f>
        <v>0</v>
      </c>
      <c r="D4918">
        <v>4234</v>
      </c>
      <c r="E4918">
        <v>4.3480999999999996</v>
      </c>
      <c r="F4918" t="s">
        <v>14284</v>
      </c>
      <c r="G4918" t="s">
        <v>14285</v>
      </c>
      <c r="H4918" t="s">
        <v>1220</v>
      </c>
      <c r="J4918" t="s">
        <v>3</v>
      </c>
      <c r="K4918" t="s">
        <v>32</v>
      </c>
      <c r="M4918" t="s">
        <v>1220</v>
      </c>
      <c r="Q4918" t="s">
        <v>1221</v>
      </c>
      <c r="R4918" t="s">
        <v>14286</v>
      </c>
      <c r="S4918" t="s">
        <v>14287</v>
      </c>
      <c r="T4918">
        <v>1</v>
      </c>
      <c r="U4918" t="s">
        <v>1224</v>
      </c>
    </row>
    <row r="4919" spans="1:21" x14ac:dyDescent="0.25">
      <c r="B4919" t="str">
        <f>CONCATENATE(G4919,"|", IF(I4919="", H4919,I4919),"|",IF(L4919="",K4919,L4919))</f>
        <v>Manganese/Creatinine|MRto|Urine</v>
      </c>
      <c r="C4919" t="b">
        <f>IF(OR(B4919=B4918, B4919=B4920), TRUE, FALSE)</f>
        <v>1</v>
      </c>
      <c r="D4919">
        <v>4235</v>
      </c>
      <c r="E4919">
        <v>5.5347999999999997</v>
      </c>
      <c r="F4919" t="s">
        <v>14288</v>
      </c>
      <c r="G4919" t="s">
        <v>14289</v>
      </c>
      <c r="H4919" t="s">
        <v>440</v>
      </c>
      <c r="J4919" t="s">
        <v>505</v>
      </c>
      <c r="K4919" t="s">
        <v>32</v>
      </c>
      <c r="M4919" t="s">
        <v>5</v>
      </c>
      <c r="O4919" t="s">
        <v>651</v>
      </c>
      <c r="P4919" t="s">
        <v>652</v>
      </c>
      <c r="Q4919" t="s">
        <v>6</v>
      </c>
      <c r="R4919" t="s">
        <v>14290</v>
      </c>
      <c r="S4919" t="s">
        <v>14291</v>
      </c>
      <c r="T4919">
        <v>1</v>
      </c>
      <c r="U4919" t="s">
        <v>18</v>
      </c>
    </row>
    <row r="4920" spans="1:21" x14ac:dyDescent="0.25">
      <c r="B4920" t="str">
        <f>CONCATENATE(G4920,"|", IF(I4920="", H4920,I4920),"|",IF(L4920="",K4920,L4920))</f>
        <v>Manganese/Creatinine|MRto|Urine</v>
      </c>
      <c r="C4920" t="b">
        <f>IF(OR(B4920=B4919, B4920=B4922), TRUE, FALSE)</f>
        <v>1</v>
      </c>
      <c r="D4920">
        <v>4236</v>
      </c>
      <c r="E4920">
        <v>5.5347999999999997</v>
      </c>
      <c r="F4920" t="s">
        <v>14292</v>
      </c>
      <c r="G4920" t="s">
        <v>14289</v>
      </c>
      <c r="H4920" t="s">
        <v>440</v>
      </c>
      <c r="J4920" t="s">
        <v>3</v>
      </c>
      <c r="K4920" t="s">
        <v>32</v>
      </c>
      <c r="M4920" t="s">
        <v>5</v>
      </c>
      <c r="O4920" t="s">
        <v>651</v>
      </c>
      <c r="P4920" t="s">
        <v>652</v>
      </c>
      <c r="Q4920" t="s">
        <v>6</v>
      </c>
      <c r="R4920" t="s">
        <v>14293</v>
      </c>
      <c r="S4920" t="s">
        <v>14294</v>
      </c>
      <c r="T4920">
        <v>1</v>
      </c>
      <c r="U4920" t="s">
        <v>18</v>
      </c>
    </row>
    <row r="4921" spans="1:21" x14ac:dyDescent="0.25">
      <c r="A4921" s="1" t="s">
        <v>28332</v>
      </c>
      <c r="B4921">
        <f>SUBTOTAL(3,B4919:B4920)</f>
        <v>2</v>
      </c>
    </row>
    <row r="4922" spans="1:21" x14ac:dyDescent="0.25">
      <c r="B4922" t="str">
        <f>CONCATENATE(G4922,"|", IF(I4922="", H4922,I4922),"|",IF(L4922="",K4922,L4922))</f>
        <v>Manganese/Creatinine|SRto|Urine</v>
      </c>
      <c r="C4922" t="b">
        <f>IF(OR(B4922=B4920, B4922=B4923), TRUE, FALSE)</f>
        <v>1</v>
      </c>
      <c r="D4922">
        <v>4237</v>
      </c>
      <c r="E4922">
        <v>5.5347999999999997</v>
      </c>
      <c r="F4922" t="s">
        <v>14295</v>
      </c>
      <c r="G4922" t="s">
        <v>14289</v>
      </c>
      <c r="H4922" t="s">
        <v>676</v>
      </c>
      <c r="J4922" t="s">
        <v>505</v>
      </c>
      <c r="K4922" t="s">
        <v>32</v>
      </c>
      <c r="M4922" t="s">
        <v>5</v>
      </c>
      <c r="O4922" t="s">
        <v>2381</v>
      </c>
      <c r="P4922" t="s">
        <v>2382</v>
      </c>
      <c r="Q4922" t="s">
        <v>6</v>
      </c>
      <c r="R4922" t="s">
        <v>14296</v>
      </c>
      <c r="S4922" t="s">
        <v>14297</v>
      </c>
      <c r="T4922">
        <v>1</v>
      </c>
      <c r="U4922" t="s">
        <v>18</v>
      </c>
    </row>
    <row r="4923" spans="1:21" x14ac:dyDescent="0.25">
      <c r="B4923" t="str">
        <f>CONCATENATE(G4923,"|", IF(I4923="", H4923,I4923),"|",IF(L4923="",K4923,L4923))</f>
        <v>Manganese/Creatinine|SRto|Urine</v>
      </c>
      <c r="C4923" t="b">
        <f>IF(OR(B4923=B4922, B4923=B4925), TRUE, FALSE)</f>
        <v>1</v>
      </c>
      <c r="D4923">
        <v>4238</v>
      </c>
      <c r="E4923">
        <v>5.5347999999999997</v>
      </c>
      <c r="F4923" t="s">
        <v>14298</v>
      </c>
      <c r="G4923" t="s">
        <v>14289</v>
      </c>
      <c r="H4923" t="s">
        <v>676</v>
      </c>
      <c r="J4923" t="s">
        <v>3</v>
      </c>
      <c r="K4923" t="s">
        <v>32</v>
      </c>
      <c r="M4923" t="s">
        <v>5</v>
      </c>
      <c r="O4923" t="s">
        <v>774</v>
      </c>
      <c r="P4923" t="s">
        <v>775</v>
      </c>
      <c r="Q4923" t="s">
        <v>6</v>
      </c>
      <c r="R4923" t="s">
        <v>14299</v>
      </c>
      <c r="S4923" t="s">
        <v>14300</v>
      </c>
      <c r="T4923">
        <v>1</v>
      </c>
      <c r="U4923" t="s">
        <v>18</v>
      </c>
    </row>
    <row r="4924" spans="1:21" x14ac:dyDescent="0.25">
      <c r="A4924" s="1" t="s">
        <v>28331</v>
      </c>
      <c r="B4924">
        <f>SUBTOTAL(3,B4922:B4923)</f>
        <v>2</v>
      </c>
    </row>
    <row r="4925" spans="1:21" hidden="1" x14ac:dyDescent="0.25">
      <c r="B4925" t="str">
        <f>CONCATENATE(G4925,"|", IF(I4925="", H4925,I4925),"|",IF(L4925="",K4925,L4925))</f>
        <v>Manganese|MCnt|Feed</v>
      </c>
      <c r="C4925" t="b">
        <f>IF(OR(B4925=B4923, B4925=B4926), TRUE, FALSE)</f>
        <v>0</v>
      </c>
      <c r="D4925">
        <v>4218</v>
      </c>
      <c r="E4925">
        <v>5.5347999999999997</v>
      </c>
      <c r="F4925" t="s">
        <v>14236</v>
      </c>
      <c r="G4925" t="s">
        <v>14224</v>
      </c>
      <c r="H4925" t="s">
        <v>241</v>
      </c>
      <c r="J4925" t="s">
        <v>3</v>
      </c>
      <c r="K4925" t="s">
        <v>2494</v>
      </c>
      <c r="M4925" t="s">
        <v>5</v>
      </c>
      <c r="O4925" t="s">
        <v>4731</v>
      </c>
      <c r="P4925" t="s">
        <v>4731</v>
      </c>
      <c r="Q4925" t="s">
        <v>6</v>
      </c>
      <c r="R4925" t="s">
        <v>14237</v>
      </c>
      <c r="S4925" t="s">
        <v>14238</v>
      </c>
      <c r="T4925">
        <v>1</v>
      </c>
      <c r="U4925" t="s">
        <v>18</v>
      </c>
    </row>
    <row r="4926" spans="1:21" hidden="1" x14ac:dyDescent="0.25">
      <c r="B4926" t="str">
        <f>CONCATENATE(G4926,"|", IF(I4926="", H4926,I4926),"|",IF(L4926="",K4926,L4926))</f>
        <v>Manganese|MCnt|Hair</v>
      </c>
      <c r="C4926" t="b">
        <f t="shared" si="65"/>
        <v>0</v>
      </c>
      <c r="D4926">
        <v>4220</v>
      </c>
      <c r="E4926">
        <v>5.5347999999999997</v>
      </c>
      <c r="F4926" t="s">
        <v>14242</v>
      </c>
      <c r="G4926" t="s">
        <v>14224</v>
      </c>
      <c r="H4926" t="s">
        <v>241</v>
      </c>
      <c r="J4926" t="s">
        <v>3</v>
      </c>
      <c r="K4926" t="s">
        <v>242</v>
      </c>
      <c r="M4926" t="s">
        <v>5</v>
      </c>
      <c r="O4926" t="s">
        <v>4731</v>
      </c>
      <c r="P4926" t="s">
        <v>4731</v>
      </c>
      <c r="Q4926" t="s">
        <v>6</v>
      </c>
      <c r="R4926" t="s">
        <v>14243</v>
      </c>
      <c r="S4926" t="s">
        <v>14244</v>
      </c>
      <c r="T4926">
        <v>1</v>
      </c>
      <c r="U4926" t="s">
        <v>18</v>
      </c>
    </row>
    <row r="4927" spans="1:21" hidden="1" x14ac:dyDescent="0.25">
      <c r="B4927" t="str">
        <f>CONCATENATE(G4927,"|", IF(I4927="", H4927,I4927),"|",IF(L4927="",K4927,L4927))</f>
        <v>Manganese|MCnt|Tiss</v>
      </c>
      <c r="C4927" t="b">
        <f t="shared" si="65"/>
        <v>0</v>
      </c>
      <c r="D4927">
        <v>4226</v>
      </c>
      <c r="E4927">
        <v>5.5347999999999997</v>
      </c>
      <c r="F4927" t="s">
        <v>14260</v>
      </c>
      <c r="G4927" t="s">
        <v>14224</v>
      </c>
      <c r="H4927" t="s">
        <v>241</v>
      </c>
      <c r="J4927" t="s">
        <v>3</v>
      </c>
      <c r="K4927" t="s">
        <v>313</v>
      </c>
      <c r="M4927" t="s">
        <v>5</v>
      </c>
      <c r="O4927" t="s">
        <v>4731</v>
      </c>
      <c r="P4927" t="s">
        <v>4731</v>
      </c>
      <c r="Q4927" t="s">
        <v>6</v>
      </c>
      <c r="R4927" t="s">
        <v>14261</v>
      </c>
      <c r="S4927" t="s">
        <v>14262</v>
      </c>
      <c r="T4927">
        <v>1</v>
      </c>
      <c r="U4927" t="s">
        <v>18</v>
      </c>
    </row>
    <row r="4928" spans="1:21" hidden="1" x14ac:dyDescent="0.25">
      <c r="B4928" t="str">
        <f>CONCATENATE(G4928,"|", IF(I4928="", H4928,I4928),"|",IF(L4928="",K4928,L4928))</f>
        <v>Manganese|MRat|Urine</v>
      </c>
      <c r="C4928" t="b">
        <f t="shared" si="65"/>
        <v>0</v>
      </c>
      <c r="D4928">
        <v>4230</v>
      </c>
      <c r="E4928">
        <v>5.5347999999999997</v>
      </c>
      <c r="F4928" t="s">
        <v>14272</v>
      </c>
      <c r="G4928" t="s">
        <v>14224</v>
      </c>
      <c r="H4928" t="s">
        <v>509</v>
      </c>
      <c r="J4928" t="s">
        <v>505</v>
      </c>
      <c r="K4928" t="s">
        <v>32</v>
      </c>
      <c r="M4928" t="s">
        <v>5</v>
      </c>
      <c r="O4928" t="s">
        <v>1053</v>
      </c>
      <c r="P4928" t="s">
        <v>1054</v>
      </c>
      <c r="Q4928" t="s">
        <v>6</v>
      </c>
      <c r="R4928" t="s">
        <v>14273</v>
      </c>
      <c r="S4928" t="s">
        <v>14274</v>
      </c>
      <c r="T4928">
        <v>1</v>
      </c>
      <c r="U4928" t="s">
        <v>18</v>
      </c>
    </row>
    <row r="4929" spans="1:21" hidden="1" x14ac:dyDescent="0.25">
      <c r="B4929" t="str">
        <f>CONCATENATE(G4929,"|", IF(I4929="", H4929,I4929),"|",IF(L4929="",K4929,L4929))</f>
        <v>Manganese|PrMCnc|Body fld</v>
      </c>
      <c r="C4929" t="b">
        <f t="shared" si="65"/>
        <v>0</v>
      </c>
      <c r="D4929">
        <v>4216</v>
      </c>
      <c r="E4929">
        <v>5.5347999999999997</v>
      </c>
      <c r="F4929" t="s">
        <v>14230</v>
      </c>
      <c r="G4929" t="s">
        <v>14224</v>
      </c>
      <c r="H4929" t="s">
        <v>2</v>
      </c>
      <c r="I4929" t="s">
        <v>25806</v>
      </c>
      <c r="J4929" t="s">
        <v>3</v>
      </c>
      <c r="K4929" t="s">
        <v>234</v>
      </c>
      <c r="M4929" t="s">
        <v>5</v>
      </c>
      <c r="O4929" t="s">
        <v>33</v>
      </c>
      <c r="P4929" t="s">
        <v>33</v>
      </c>
      <c r="Q4929" t="s">
        <v>6</v>
      </c>
      <c r="R4929" t="s">
        <v>14231</v>
      </c>
      <c r="S4929" t="s">
        <v>14232</v>
      </c>
      <c r="T4929">
        <v>1</v>
      </c>
      <c r="U4929" t="s">
        <v>18</v>
      </c>
    </row>
    <row r="4930" spans="1:21" hidden="1" x14ac:dyDescent="0.25">
      <c r="B4930" t="str">
        <f>CONCATENATE(G4930,"|", IF(I4930="", H4930,I4930),"|",IF(L4930="",K4930,L4930))</f>
        <v>Manganese|PrMCnc|CSF</v>
      </c>
      <c r="C4930" t="b">
        <f>IF(OR(B4930=B4929, B4930=B4931), TRUE, FALSE)</f>
        <v>0</v>
      </c>
      <c r="D4930">
        <v>4217</v>
      </c>
      <c r="E4930">
        <v>5.5347999999999997</v>
      </c>
      <c r="F4930" t="s">
        <v>14233</v>
      </c>
      <c r="G4930" t="s">
        <v>14224</v>
      </c>
      <c r="H4930" t="s">
        <v>2</v>
      </c>
      <c r="I4930" t="s">
        <v>25806</v>
      </c>
      <c r="J4930" t="s">
        <v>3</v>
      </c>
      <c r="K4930" t="s">
        <v>665</v>
      </c>
      <c r="M4930" t="s">
        <v>5</v>
      </c>
      <c r="O4930" t="s">
        <v>33</v>
      </c>
      <c r="P4930" t="s">
        <v>33</v>
      </c>
      <c r="Q4930" t="s">
        <v>6</v>
      </c>
      <c r="R4930" t="s">
        <v>14234</v>
      </c>
      <c r="S4930" t="s">
        <v>14235</v>
      </c>
      <c r="T4930">
        <v>1</v>
      </c>
      <c r="U4930" t="s">
        <v>18</v>
      </c>
    </row>
    <row r="4931" spans="1:21" x14ac:dyDescent="0.25">
      <c r="B4931" t="str">
        <f>CONCATENATE(G4931,"|", IF(I4931="", H4931,I4931),"|",IF(L4931="",K4931,L4931))</f>
        <v>Manganese|PrMCnc|Intravascular - any</v>
      </c>
      <c r="C4931" t="b">
        <f>IF(OR(B4931=B4930, B4931=B4932), TRUE, FALSE)</f>
        <v>1</v>
      </c>
      <c r="D4931">
        <v>4214</v>
      </c>
      <c r="E4931">
        <v>5.5347999999999997</v>
      </c>
      <c r="F4931" t="s">
        <v>14223</v>
      </c>
      <c r="G4931" t="s">
        <v>14224</v>
      </c>
      <c r="H4931" t="s">
        <v>2</v>
      </c>
      <c r="I4931" t="s">
        <v>25806</v>
      </c>
      <c r="J4931" t="s">
        <v>3</v>
      </c>
      <c r="K4931" t="s">
        <v>38</v>
      </c>
      <c r="L4931" t="s">
        <v>25808</v>
      </c>
      <c r="M4931" t="s">
        <v>5</v>
      </c>
      <c r="O4931" t="s">
        <v>48</v>
      </c>
      <c r="P4931" t="s">
        <v>48</v>
      </c>
      <c r="Q4931" t="s">
        <v>6</v>
      </c>
      <c r="R4931" t="s">
        <v>14225</v>
      </c>
      <c r="S4931" t="s">
        <v>14226</v>
      </c>
      <c r="T4931">
        <v>1</v>
      </c>
      <c r="U4931" t="s">
        <v>18</v>
      </c>
    </row>
    <row r="4932" spans="1:21" x14ac:dyDescent="0.25">
      <c r="B4932" t="str">
        <f>CONCATENATE(G4932,"|", IF(I4932="", H4932,I4932),"|",IF(L4932="",K4932,L4932))</f>
        <v>Manganese|PrMCnc|Intravascular - any</v>
      </c>
      <c r="C4932" t="b">
        <f>IF(OR(B4932=B4931, B4932=B4934), TRUE, FALSE)</f>
        <v>1</v>
      </c>
      <c r="D4932">
        <v>4224</v>
      </c>
      <c r="E4932">
        <v>5.5347999999999997</v>
      </c>
      <c r="F4932" t="s">
        <v>14254</v>
      </c>
      <c r="G4932" t="s">
        <v>14224</v>
      </c>
      <c r="H4932" t="s">
        <v>2</v>
      </c>
      <c r="I4932" t="s">
        <v>25806</v>
      </c>
      <c r="J4932" t="s">
        <v>3</v>
      </c>
      <c r="K4932" t="s">
        <v>47</v>
      </c>
      <c r="L4932" t="s">
        <v>25808</v>
      </c>
      <c r="M4932" t="s">
        <v>5</v>
      </c>
      <c r="O4932" t="s">
        <v>48</v>
      </c>
      <c r="P4932" t="s">
        <v>48</v>
      </c>
      <c r="Q4932" t="s">
        <v>6</v>
      </c>
      <c r="R4932" t="s">
        <v>14255</v>
      </c>
      <c r="S4932" t="s">
        <v>14256</v>
      </c>
      <c r="T4932">
        <v>1</v>
      </c>
      <c r="U4932" t="s">
        <v>18</v>
      </c>
    </row>
    <row r="4933" spans="1:21" x14ac:dyDescent="0.25">
      <c r="A4933" s="1" t="s">
        <v>28341</v>
      </c>
      <c r="B4933">
        <f>SUBTOTAL(3,B4931:B4932)</f>
        <v>2</v>
      </c>
    </row>
    <row r="4934" spans="1:21" hidden="1" x14ac:dyDescent="0.25">
      <c r="B4934" t="str">
        <f>CONCATENATE(G4934,"|", IF(I4934="", H4934,I4934),"|",IF(L4934="",K4934,L4934))</f>
        <v>Manganese|PrMCnc|RBC</v>
      </c>
      <c r="C4934" t="b">
        <f>IF(OR(B4934=B4932, B4934=B4935), TRUE, FALSE)</f>
        <v>0</v>
      </c>
      <c r="D4934">
        <v>4222</v>
      </c>
      <c r="E4934">
        <v>5.5347999999999997</v>
      </c>
      <c r="F4934" t="s">
        <v>14248</v>
      </c>
      <c r="G4934" t="s">
        <v>14224</v>
      </c>
      <c r="H4934" t="s">
        <v>2</v>
      </c>
      <c r="I4934" t="s">
        <v>25806</v>
      </c>
      <c r="J4934" t="s">
        <v>3</v>
      </c>
      <c r="K4934" t="s">
        <v>1095</v>
      </c>
      <c r="M4934" t="s">
        <v>5</v>
      </c>
      <c r="O4934" t="s">
        <v>33</v>
      </c>
      <c r="P4934" t="s">
        <v>33</v>
      </c>
      <c r="Q4934" t="s">
        <v>6</v>
      </c>
      <c r="R4934" t="s">
        <v>14249</v>
      </c>
      <c r="S4934" t="s">
        <v>14250</v>
      </c>
      <c r="T4934">
        <v>1</v>
      </c>
      <c r="U4934" t="s">
        <v>18</v>
      </c>
    </row>
    <row r="4935" spans="1:21" x14ac:dyDescent="0.25">
      <c r="B4935" t="str">
        <f>CONCATENATE(G4935,"|", IF(I4935="", H4935,I4935),"|",IF(L4935="",K4935,L4935))</f>
        <v>Manganese|PrMCnc|Urine</v>
      </c>
      <c r="C4935" t="b">
        <f>IF(OR(B4935=B4934, B4935=B4936), TRUE, FALSE)</f>
        <v>1</v>
      </c>
      <c r="D4935">
        <v>4227</v>
      </c>
      <c r="E4935">
        <v>5.5347999999999997</v>
      </c>
      <c r="F4935" t="s">
        <v>14263</v>
      </c>
      <c r="G4935" t="s">
        <v>14224</v>
      </c>
      <c r="H4935" t="s">
        <v>2</v>
      </c>
      <c r="I4935" t="s">
        <v>25806</v>
      </c>
      <c r="J4935" t="s">
        <v>505</v>
      </c>
      <c r="K4935" t="s">
        <v>32</v>
      </c>
      <c r="M4935" t="s">
        <v>5</v>
      </c>
      <c r="O4935" t="s">
        <v>33</v>
      </c>
      <c r="P4935" t="s">
        <v>33</v>
      </c>
      <c r="Q4935" t="s">
        <v>6</v>
      </c>
      <c r="R4935" t="s">
        <v>14264</v>
      </c>
      <c r="S4935" t="s">
        <v>14265</v>
      </c>
      <c r="T4935">
        <v>1</v>
      </c>
      <c r="U4935" t="s">
        <v>18</v>
      </c>
    </row>
    <row r="4936" spans="1:21" x14ac:dyDescent="0.25">
      <c r="B4936" t="str">
        <f>CONCATENATE(G4936,"|", IF(I4936="", H4936,I4936),"|",IF(L4936="",K4936,L4936))</f>
        <v>Manganese|PrMCnc|Urine</v>
      </c>
      <c r="C4936" t="b">
        <f t="shared" ref="C4936:C5005" si="66">IF(OR(B4936=B4935, B4936=B4937), TRUE, FALSE)</f>
        <v>1</v>
      </c>
      <c r="D4936">
        <v>4228</v>
      </c>
      <c r="E4936">
        <v>5.5347999999999997</v>
      </c>
      <c r="F4936" t="s">
        <v>14266</v>
      </c>
      <c r="G4936" t="s">
        <v>14224</v>
      </c>
      <c r="H4936" t="s">
        <v>2</v>
      </c>
      <c r="I4936" t="s">
        <v>25806</v>
      </c>
      <c r="J4936" t="s">
        <v>3</v>
      </c>
      <c r="K4936" t="s">
        <v>32</v>
      </c>
      <c r="M4936" t="s">
        <v>5</v>
      </c>
      <c r="O4936" t="s">
        <v>33</v>
      </c>
      <c r="P4936" t="s">
        <v>33</v>
      </c>
      <c r="Q4936" t="s">
        <v>6</v>
      </c>
      <c r="R4936" t="s">
        <v>14267</v>
      </c>
      <c r="S4936" t="s">
        <v>14268</v>
      </c>
      <c r="T4936">
        <v>1</v>
      </c>
      <c r="U4936" t="s">
        <v>18</v>
      </c>
    </row>
    <row r="4937" spans="1:21" x14ac:dyDescent="0.25">
      <c r="B4937" t="str">
        <f>CONCATENATE(G4937,"|", IF(I4937="", H4937,I4937),"|",IF(L4937="",K4937,L4937))</f>
        <v>Manganese|PrMCnc|Urine</v>
      </c>
      <c r="C4937" t="b">
        <f>IF(OR(B4937=B4936, B4937=B4939), TRUE, FALSE)</f>
        <v>1</v>
      </c>
      <c r="D4937">
        <v>4229</v>
      </c>
      <c r="E4937">
        <v>5.5347999999999997</v>
      </c>
      <c r="F4937" t="s">
        <v>14269</v>
      </c>
      <c r="G4937" t="s">
        <v>14224</v>
      </c>
      <c r="H4937" t="s">
        <v>2</v>
      </c>
      <c r="I4937" t="s">
        <v>25806</v>
      </c>
      <c r="J4937" t="s">
        <v>259</v>
      </c>
      <c r="K4937" t="s">
        <v>32</v>
      </c>
      <c r="M4937" t="s">
        <v>5</v>
      </c>
      <c r="O4937" t="s">
        <v>33</v>
      </c>
      <c r="P4937" t="s">
        <v>33</v>
      </c>
      <c r="Q4937" t="s">
        <v>6</v>
      </c>
      <c r="R4937" t="s">
        <v>14270</v>
      </c>
      <c r="S4937" t="s">
        <v>14271</v>
      </c>
      <c r="T4937">
        <v>1</v>
      </c>
      <c r="U4937" t="s">
        <v>18</v>
      </c>
    </row>
    <row r="4938" spans="1:21" x14ac:dyDescent="0.25">
      <c r="A4938" s="1" t="s">
        <v>28338</v>
      </c>
      <c r="B4938">
        <f>SUBTOTAL(3,B4935:B4937)</f>
        <v>3</v>
      </c>
    </row>
    <row r="4939" spans="1:21" hidden="1" x14ac:dyDescent="0.25">
      <c r="B4939" t="str">
        <f>CONCATENATE(G4939,"|", IF(I4939="", H4939,I4939),"|",IF(L4939="",K4939,L4939))</f>
        <v>Manganese|PrMCnc|Water</v>
      </c>
      <c r="C4939" t="b">
        <f>IF(OR(B4939=B4937, B4939=B4940), TRUE, FALSE)</f>
        <v>0</v>
      </c>
      <c r="D4939">
        <v>4233</v>
      </c>
      <c r="E4939">
        <v>5.5762999999999998</v>
      </c>
      <c r="F4939" t="s">
        <v>14281</v>
      </c>
      <c r="G4939" t="s">
        <v>14224</v>
      </c>
      <c r="H4939" t="s">
        <v>2</v>
      </c>
      <c r="I4939" t="s">
        <v>25806</v>
      </c>
      <c r="J4939" t="s">
        <v>3</v>
      </c>
      <c r="K4939" t="s">
        <v>11</v>
      </c>
      <c r="M4939" t="s">
        <v>5</v>
      </c>
      <c r="O4939" t="s">
        <v>70</v>
      </c>
      <c r="P4939" t="s">
        <v>70</v>
      </c>
      <c r="Q4939" t="s">
        <v>6</v>
      </c>
      <c r="R4939" t="s">
        <v>14282</v>
      </c>
      <c r="S4939" t="s">
        <v>14283</v>
      </c>
      <c r="T4939">
        <v>1</v>
      </c>
      <c r="U4939" t="s">
        <v>9</v>
      </c>
    </row>
    <row r="4940" spans="1:21" hidden="1" x14ac:dyDescent="0.25">
      <c r="B4940" t="str">
        <f>CONCATENATE(G4940,"|", IF(I4940="", H4940,I4940),"|",IF(L4940="",K4940,L4940))</f>
        <v>Manganese|SCnc|Bld</v>
      </c>
      <c r="C4940" t="b">
        <f t="shared" si="66"/>
        <v>0</v>
      </c>
      <c r="D4940">
        <v>4215</v>
      </c>
      <c r="E4940">
        <v>5.5347999999999997</v>
      </c>
      <c r="F4940" t="s">
        <v>14227</v>
      </c>
      <c r="G4940" t="s">
        <v>14224</v>
      </c>
      <c r="H4940" t="s">
        <v>222</v>
      </c>
      <c r="J4940" t="s">
        <v>3</v>
      </c>
      <c r="K4940" t="s">
        <v>38</v>
      </c>
      <c r="M4940" t="s">
        <v>5</v>
      </c>
      <c r="O4940" t="s">
        <v>754</v>
      </c>
      <c r="P4940" t="s">
        <v>754</v>
      </c>
      <c r="Q4940" t="s">
        <v>6</v>
      </c>
      <c r="R4940" t="s">
        <v>14228</v>
      </c>
      <c r="S4940" t="s">
        <v>14229</v>
      </c>
      <c r="T4940">
        <v>1</v>
      </c>
      <c r="U4940" t="s">
        <v>18</v>
      </c>
    </row>
    <row r="4941" spans="1:21" hidden="1" x14ac:dyDescent="0.25">
      <c r="B4941" t="str">
        <f>CONCATENATE(G4941,"|", IF(I4941="", H4941,I4941),"|",IF(L4941="",K4941,L4941))</f>
        <v>Manganese|SCnc|Gast fld</v>
      </c>
      <c r="C4941" t="b">
        <f t="shared" si="66"/>
        <v>0</v>
      </c>
      <c r="D4941">
        <v>4219</v>
      </c>
      <c r="E4941">
        <v>5.5347999999999997</v>
      </c>
      <c r="F4941" t="s">
        <v>14239</v>
      </c>
      <c r="G4941" t="s">
        <v>14224</v>
      </c>
      <c r="H4941" t="s">
        <v>222</v>
      </c>
      <c r="J4941" t="s">
        <v>3</v>
      </c>
      <c r="K4941" t="s">
        <v>602</v>
      </c>
      <c r="M4941" t="s">
        <v>5</v>
      </c>
      <c r="O4941" t="s">
        <v>754</v>
      </c>
      <c r="P4941" t="s">
        <v>754</v>
      </c>
      <c r="Q4941" t="s">
        <v>6</v>
      </c>
      <c r="R4941" t="s">
        <v>14240</v>
      </c>
      <c r="S4941" t="s">
        <v>14241</v>
      </c>
      <c r="T4941">
        <v>1</v>
      </c>
      <c r="U4941" t="s">
        <v>18</v>
      </c>
    </row>
    <row r="4942" spans="1:21" hidden="1" x14ac:dyDescent="0.25">
      <c r="B4942" t="str">
        <f>CONCATENATE(G4942,"|", IF(I4942="", H4942,I4942),"|",IF(L4942="",K4942,L4942))</f>
        <v>Manganese|SCnc|RBC</v>
      </c>
      <c r="C4942" t="b">
        <f t="shared" si="66"/>
        <v>0</v>
      </c>
      <c r="D4942">
        <v>4223</v>
      </c>
      <c r="E4942">
        <v>5.5347999999999997</v>
      </c>
      <c r="F4942" t="s">
        <v>14251</v>
      </c>
      <c r="G4942" t="s">
        <v>14224</v>
      </c>
      <c r="H4942" t="s">
        <v>222</v>
      </c>
      <c r="J4942" t="s">
        <v>3</v>
      </c>
      <c r="K4942" t="s">
        <v>1095</v>
      </c>
      <c r="M4942" t="s">
        <v>5</v>
      </c>
      <c r="O4942" t="s">
        <v>754</v>
      </c>
      <c r="P4942" t="s">
        <v>754</v>
      </c>
      <c r="Q4942" t="s">
        <v>6</v>
      </c>
      <c r="R4942" t="s">
        <v>14252</v>
      </c>
      <c r="S4942" t="s">
        <v>14253</v>
      </c>
      <c r="T4942">
        <v>1</v>
      </c>
      <c r="U4942" t="s">
        <v>18</v>
      </c>
    </row>
    <row r="4943" spans="1:21" hidden="1" x14ac:dyDescent="0.25">
      <c r="B4943" t="str">
        <f>CONCATENATE(G4943,"|", IF(I4943="", H4943,I4943),"|",IF(L4943="",K4943,L4943))</f>
        <v>Manganese|SCnc|Ser/Plas</v>
      </c>
      <c r="C4943" t="b">
        <f t="shared" si="66"/>
        <v>0</v>
      </c>
      <c r="D4943">
        <v>4225</v>
      </c>
      <c r="E4943">
        <v>5.5347999999999997</v>
      </c>
      <c r="F4943" t="s">
        <v>14257</v>
      </c>
      <c r="G4943" t="s">
        <v>14224</v>
      </c>
      <c r="H4943" t="s">
        <v>222</v>
      </c>
      <c r="J4943" t="s">
        <v>3</v>
      </c>
      <c r="K4943" t="s">
        <v>47</v>
      </c>
      <c r="M4943" t="s">
        <v>5</v>
      </c>
      <c r="O4943" t="s">
        <v>754</v>
      </c>
      <c r="P4943" t="s">
        <v>754</v>
      </c>
      <c r="Q4943" t="s">
        <v>6</v>
      </c>
      <c r="R4943" t="s">
        <v>14258</v>
      </c>
      <c r="S4943" t="s">
        <v>14259</v>
      </c>
      <c r="T4943">
        <v>1</v>
      </c>
      <c r="U4943" t="s">
        <v>18</v>
      </c>
    </row>
    <row r="4944" spans="1:21" hidden="1" x14ac:dyDescent="0.25">
      <c r="B4944" t="str">
        <f>CONCATENATE(G4944,"|", IF(I4944="", H4944,I4944),"|",IF(L4944="",K4944,L4944))</f>
        <v>Manganese|SCnc|Urine</v>
      </c>
      <c r="C4944" t="b">
        <f t="shared" si="66"/>
        <v>0</v>
      </c>
      <c r="D4944">
        <v>4231</v>
      </c>
      <c r="E4944">
        <v>5.5347999999999997</v>
      </c>
      <c r="F4944" t="s">
        <v>14275</v>
      </c>
      <c r="G4944" t="s">
        <v>14224</v>
      </c>
      <c r="H4944" t="s">
        <v>222</v>
      </c>
      <c r="J4944" t="s">
        <v>3</v>
      </c>
      <c r="K4944" t="s">
        <v>32</v>
      </c>
      <c r="M4944" t="s">
        <v>5</v>
      </c>
      <c r="O4944" t="s">
        <v>754</v>
      </c>
      <c r="P4944" t="s">
        <v>754</v>
      </c>
      <c r="Q4944" t="s">
        <v>6</v>
      </c>
      <c r="R4944" t="s">
        <v>14276</v>
      </c>
      <c r="S4944" t="s">
        <v>14277</v>
      </c>
      <c r="T4944">
        <v>1</v>
      </c>
      <c r="U4944" t="s">
        <v>18</v>
      </c>
    </row>
    <row r="4945" spans="1:21" hidden="1" x14ac:dyDescent="0.25">
      <c r="B4945" t="str">
        <f>CONCATENATE(G4945,"|", IF(I4945="", H4945,I4945),"|",IF(L4945="",K4945,L4945))</f>
        <v>Manganese|SCnt|Hair</v>
      </c>
      <c r="C4945" t="b">
        <f t="shared" si="66"/>
        <v>0</v>
      </c>
      <c r="D4945">
        <v>4221</v>
      </c>
      <c r="E4945">
        <v>5.5347999999999997</v>
      </c>
      <c r="F4945" t="s">
        <v>14245</v>
      </c>
      <c r="G4945" t="s">
        <v>14224</v>
      </c>
      <c r="H4945" t="s">
        <v>2315</v>
      </c>
      <c r="J4945" t="s">
        <v>3</v>
      </c>
      <c r="K4945" t="s">
        <v>242</v>
      </c>
      <c r="M4945" t="s">
        <v>5</v>
      </c>
      <c r="O4945" t="s">
        <v>2336</v>
      </c>
      <c r="P4945" t="s">
        <v>2336</v>
      </c>
      <c r="Q4945" t="s">
        <v>6</v>
      </c>
      <c r="R4945" t="s">
        <v>14246</v>
      </c>
      <c r="S4945" t="s">
        <v>14247</v>
      </c>
      <c r="T4945">
        <v>1</v>
      </c>
      <c r="U4945" t="s">
        <v>18</v>
      </c>
    </row>
    <row r="4946" spans="1:21" hidden="1" x14ac:dyDescent="0.25">
      <c r="B4946" t="str">
        <f>CONCATENATE(G4946,"|", IF(I4946="", H4946,I4946),"|",IF(L4946="",K4946,L4946))</f>
        <v>Manganese|SRat|Urine</v>
      </c>
      <c r="C4946" t="b">
        <f t="shared" si="66"/>
        <v>0</v>
      </c>
      <c r="D4946">
        <v>4232</v>
      </c>
      <c r="E4946">
        <v>5.5347999999999997</v>
      </c>
      <c r="F4946" t="s">
        <v>14278</v>
      </c>
      <c r="G4946" t="s">
        <v>14224</v>
      </c>
      <c r="H4946" t="s">
        <v>767</v>
      </c>
      <c r="J4946" t="s">
        <v>505</v>
      </c>
      <c r="K4946" t="s">
        <v>32</v>
      </c>
      <c r="M4946" t="s">
        <v>5</v>
      </c>
      <c r="O4946" t="s">
        <v>768</v>
      </c>
      <c r="P4946" t="s">
        <v>769</v>
      </c>
      <c r="Q4946" t="s">
        <v>6</v>
      </c>
      <c r="R4946" t="s">
        <v>14279</v>
      </c>
      <c r="S4946" t="s">
        <v>14280</v>
      </c>
      <c r="T4946">
        <v>1</v>
      </c>
      <c r="U4946" t="s">
        <v>18</v>
      </c>
    </row>
    <row r="4947" spans="1:21" hidden="1" x14ac:dyDescent="0.25">
      <c r="B4947" t="str">
        <f>CONCATENATE(G4947,"|", IF(I4947="", H4947,I4947),"|",IF(L4947="",K4947,L4947))</f>
        <v>Mannitol renal clearance|VRat|Urine+Ser/Plas</v>
      </c>
      <c r="C4947" t="b">
        <f t="shared" si="66"/>
        <v>0</v>
      </c>
      <c r="D4947">
        <v>4240</v>
      </c>
      <c r="E4947">
        <v>5.5347999999999997</v>
      </c>
      <c r="F4947" t="s">
        <v>14305</v>
      </c>
      <c r="G4947" t="s">
        <v>14306</v>
      </c>
      <c r="H4947" t="s">
        <v>3448</v>
      </c>
      <c r="J4947" t="s">
        <v>505</v>
      </c>
      <c r="K4947" t="s">
        <v>3449</v>
      </c>
      <c r="M4947" t="s">
        <v>5</v>
      </c>
      <c r="O4947" t="s">
        <v>3450</v>
      </c>
      <c r="P4947" t="s">
        <v>3450</v>
      </c>
      <c r="Q4947" t="s">
        <v>6</v>
      </c>
      <c r="R4947" t="s">
        <v>14307</v>
      </c>
      <c r="S4947" t="s">
        <v>14308</v>
      </c>
      <c r="T4947">
        <v>1</v>
      </c>
      <c r="U4947" t="s">
        <v>18</v>
      </c>
    </row>
    <row r="4948" spans="1:21" hidden="1" x14ac:dyDescent="0.25">
      <c r="B4948" t="str">
        <f>CONCATENATE(G4948,"|", IF(I4948="", H4948,I4948),"|",IF(L4948="",K4948,L4948))</f>
        <v>Mannitol/Creatinine|SRto|Urine</v>
      </c>
      <c r="C4948" t="b">
        <f t="shared" si="66"/>
        <v>0</v>
      </c>
      <c r="D4948">
        <v>4241</v>
      </c>
      <c r="E4948">
        <v>5.5347999999999997</v>
      </c>
      <c r="F4948" t="s">
        <v>14309</v>
      </c>
      <c r="G4948" t="s">
        <v>14310</v>
      </c>
      <c r="H4948" t="s">
        <v>676</v>
      </c>
      <c r="J4948" t="s">
        <v>3</v>
      </c>
      <c r="K4948" t="s">
        <v>32</v>
      </c>
      <c r="M4948" t="s">
        <v>5</v>
      </c>
      <c r="O4948" t="s">
        <v>693</v>
      </c>
      <c r="P4948" t="s">
        <v>694</v>
      </c>
      <c r="Q4948" t="s">
        <v>6</v>
      </c>
      <c r="R4948" t="s">
        <v>14311</v>
      </c>
      <c r="S4948" t="s">
        <v>14312</v>
      </c>
      <c r="T4948">
        <v>1</v>
      </c>
      <c r="U4948" t="s">
        <v>18</v>
      </c>
    </row>
    <row r="4949" spans="1:21" hidden="1" x14ac:dyDescent="0.25">
      <c r="B4949" t="str">
        <f>CONCATENATE(G4949,"|", IF(I4949="", H4949,I4949),"|",IF(L4949="",K4949,L4949))</f>
        <v>Mannitol|SCnc|Ser/Plas</v>
      </c>
      <c r="C4949" t="b">
        <f t="shared" si="66"/>
        <v>0</v>
      </c>
      <c r="D4949">
        <v>4239</v>
      </c>
      <c r="E4949">
        <v>5.5347999999999997</v>
      </c>
      <c r="F4949" t="s">
        <v>14301</v>
      </c>
      <c r="G4949" t="s">
        <v>14302</v>
      </c>
      <c r="H4949" t="s">
        <v>222</v>
      </c>
      <c r="J4949" t="s">
        <v>3</v>
      </c>
      <c r="K4949" t="s">
        <v>47</v>
      </c>
      <c r="M4949" t="s">
        <v>5</v>
      </c>
      <c r="O4949" t="s">
        <v>1685</v>
      </c>
      <c r="P4949" t="s">
        <v>1685</v>
      </c>
      <c r="Q4949" t="s">
        <v>6</v>
      </c>
      <c r="R4949" t="s">
        <v>14303</v>
      </c>
      <c r="S4949" t="s">
        <v>14304</v>
      </c>
      <c r="T4949">
        <v>1</v>
      </c>
      <c r="U4949" t="s">
        <v>18</v>
      </c>
    </row>
    <row r="4950" spans="1:21" hidden="1" x14ac:dyDescent="0.25">
      <c r="B4950" t="str">
        <f>CONCATENATE(G4950,"|", IF(I4950="", H4950,I4950),"|",IF(L4950="",K4950,L4950))</f>
        <v>Mannose|PrMCnc|Urine</v>
      </c>
      <c r="C4950" t="b">
        <f t="shared" si="66"/>
        <v>0</v>
      </c>
      <c r="D4950">
        <v>4242</v>
      </c>
      <c r="E4950">
        <v>5.5347999999999997</v>
      </c>
      <c r="F4950" t="s">
        <v>14313</v>
      </c>
      <c r="G4950" t="s">
        <v>14314</v>
      </c>
      <c r="H4950" t="s">
        <v>140</v>
      </c>
      <c r="I4950" t="s">
        <v>25806</v>
      </c>
      <c r="J4950" t="s">
        <v>3</v>
      </c>
      <c r="K4950" t="s">
        <v>32</v>
      </c>
      <c r="M4950" t="s">
        <v>141</v>
      </c>
      <c r="Q4950" t="s">
        <v>6</v>
      </c>
      <c r="R4950" t="s">
        <v>14315</v>
      </c>
      <c r="S4950" t="s">
        <v>14316</v>
      </c>
      <c r="T4950">
        <v>1</v>
      </c>
      <c r="U4950" t="s">
        <v>18</v>
      </c>
    </row>
    <row r="4951" spans="1:21" hidden="1" x14ac:dyDescent="0.25">
      <c r="B4951" t="str">
        <f>CONCATENATE(G4951,"|", IF(I4951="", H4951,I4951),"|",IF(L4951="",K4951,L4951))</f>
        <v>Maprotiline &amp; normaprotiline panel|-|Ser/Plas</v>
      </c>
      <c r="C4951" t="b">
        <f t="shared" si="66"/>
        <v>0</v>
      </c>
      <c r="D4951">
        <v>4253</v>
      </c>
      <c r="E4951">
        <v>4.3480999999999996</v>
      </c>
      <c r="F4951" t="s">
        <v>14348</v>
      </c>
      <c r="G4951" t="s">
        <v>14349</v>
      </c>
      <c r="H4951" t="s">
        <v>1220</v>
      </c>
      <c r="J4951" t="s">
        <v>3</v>
      </c>
      <c r="K4951" t="s">
        <v>47</v>
      </c>
      <c r="M4951" t="s">
        <v>1220</v>
      </c>
      <c r="Q4951" t="s">
        <v>1221</v>
      </c>
      <c r="R4951" t="s">
        <v>14350</v>
      </c>
      <c r="S4951" t="s">
        <v>14351</v>
      </c>
      <c r="T4951">
        <v>1</v>
      </c>
      <c r="U4951" t="s">
        <v>1224</v>
      </c>
    </row>
    <row r="4952" spans="1:21" hidden="1" x14ac:dyDescent="0.25">
      <c r="B4952" t="str">
        <f>CONCATENATE(G4952,"|", IF(I4952="", H4952,I4952),"|",IF(L4952="",K4952,L4952))</f>
        <v>Maprotiline^trough|PrMCnc|Intravascular - any</v>
      </c>
      <c r="C4952" t="b">
        <f>IF(OR(B4952=B4951, B4952=B4953), TRUE, FALSE)</f>
        <v>0</v>
      </c>
      <c r="D4952">
        <v>4254</v>
      </c>
      <c r="E4952">
        <v>5.5347999999999997</v>
      </c>
      <c r="F4952" t="s">
        <v>14352</v>
      </c>
      <c r="G4952" t="s">
        <v>14353</v>
      </c>
      <c r="H4952" t="s">
        <v>2</v>
      </c>
      <c r="I4952" t="s">
        <v>25806</v>
      </c>
      <c r="J4952" t="s">
        <v>3</v>
      </c>
      <c r="K4952" t="s">
        <v>47</v>
      </c>
      <c r="L4952" t="s">
        <v>25808</v>
      </c>
      <c r="M4952" t="s">
        <v>5</v>
      </c>
      <c r="O4952" t="s">
        <v>33</v>
      </c>
      <c r="P4952" t="s">
        <v>33</v>
      </c>
      <c r="Q4952" t="s">
        <v>6</v>
      </c>
      <c r="R4952" t="s">
        <v>14354</v>
      </c>
      <c r="S4952" t="s">
        <v>14355</v>
      </c>
      <c r="T4952">
        <v>1</v>
      </c>
      <c r="U4952" t="s">
        <v>18</v>
      </c>
    </row>
    <row r="4953" spans="1:21" x14ac:dyDescent="0.25">
      <c r="B4953" t="str">
        <f>CONCATENATE(G4953,"|", IF(I4953="", H4953,I4953),"|",IF(L4953="",K4953,L4953))</f>
        <v>Maprotiline|PrMCnc|Gast fld</v>
      </c>
      <c r="C4953" t="b">
        <f>IF(OR(B4953=B4952, B4953=B4954), TRUE, FALSE)</f>
        <v>1</v>
      </c>
      <c r="D4953">
        <v>4243</v>
      </c>
      <c r="E4953">
        <v>5.5347999999999997</v>
      </c>
      <c r="F4953" t="s">
        <v>14317</v>
      </c>
      <c r="G4953" t="s">
        <v>14318</v>
      </c>
      <c r="H4953" t="s">
        <v>2</v>
      </c>
      <c r="I4953" t="s">
        <v>25806</v>
      </c>
      <c r="J4953" t="s">
        <v>3</v>
      </c>
      <c r="K4953" t="s">
        <v>602</v>
      </c>
      <c r="M4953" t="s">
        <v>5</v>
      </c>
      <c r="O4953" t="s">
        <v>48</v>
      </c>
      <c r="P4953" t="s">
        <v>48</v>
      </c>
      <c r="Q4953" t="s">
        <v>6</v>
      </c>
      <c r="R4953" t="s">
        <v>14319</v>
      </c>
      <c r="S4953" t="s">
        <v>14320</v>
      </c>
      <c r="T4953">
        <v>1</v>
      </c>
      <c r="U4953" t="s">
        <v>18</v>
      </c>
    </row>
    <row r="4954" spans="1:21" x14ac:dyDescent="0.25">
      <c r="B4954" t="str">
        <f>CONCATENATE(G4954,"|", IF(I4954="", H4954,I4954),"|",IF(L4954="",K4954,L4954))</f>
        <v>Maprotiline|PrMCnc|Gast fld</v>
      </c>
      <c r="C4954" t="b">
        <f>IF(OR(B4954=B4953, B4954=B4956), TRUE, FALSE)</f>
        <v>1</v>
      </c>
      <c r="D4954">
        <v>4244</v>
      </c>
      <c r="E4954">
        <v>5.5347999999999997</v>
      </c>
      <c r="F4954" t="s">
        <v>14321</v>
      </c>
      <c r="G4954" t="s">
        <v>14318</v>
      </c>
      <c r="H4954" t="s">
        <v>140</v>
      </c>
      <c r="I4954" t="s">
        <v>25806</v>
      </c>
      <c r="J4954" t="s">
        <v>3</v>
      </c>
      <c r="K4954" t="s">
        <v>602</v>
      </c>
      <c r="M4954" t="s">
        <v>141</v>
      </c>
      <c r="Q4954" t="s">
        <v>6</v>
      </c>
      <c r="R4954" t="s">
        <v>14322</v>
      </c>
      <c r="S4954" t="s">
        <v>14323</v>
      </c>
      <c r="T4954">
        <v>1</v>
      </c>
      <c r="U4954" t="s">
        <v>18</v>
      </c>
    </row>
    <row r="4955" spans="1:21" x14ac:dyDescent="0.25">
      <c r="A4955" s="1" t="s">
        <v>28326</v>
      </c>
      <c r="B4955">
        <f>SUBTOTAL(3,B4953:B4954)</f>
        <v>2</v>
      </c>
    </row>
    <row r="4956" spans="1:21" x14ac:dyDescent="0.25">
      <c r="B4956" t="str">
        <f>CONCATENATE(G4956,"|", IF(I4956="", H4956,I4956),"|",IF(L4956="",K4956,L4956))</f>
        <v>Maprotiline|PrMCnc|Intravascular - any</v>
      </c>
      <c r="C4956" t="b">
        <f>IF(OR(B4956=B4954, B4956=B4957), TRUE, FALSE)</f>
        <v>1</v>
      </c>
      <c r="D4956">
        <v>4246</v>
      </c>
      <c r="E4956">
        <v>5.5347999999999997</v>
      </c>
      <c r="F4956" t="s">
        <v>14327</v>
      </c>
      <c r="G4956" t="s">
        <v>14318</v>
      </c>
      <c r="H4956" t="s">
        <v>2</v>
      </c>
      <c r="I4956" t="s">
        <v>25806</v>
      </c>
      <c r="J4956" t="s">
        <v>3</v>
      </c>
      <c r="K4956" t="s">
        <v>47</v>
      </c>
      <c r="L4956" t="s">
        <v>25808</v>
      </c>
      <c r="M4956" t="s">
        <v>5</v>
      </c>
      <c r="O4956" t="s">
        <v>48</v>
      </c>
      <c r="P4956" t="s">
        <v>48</v>
      </c>
      <c r="Q4956" t="s">
        <v>6</v>
      </c>
      <c r="R4956" t="s">
        <v>14328</v>
      </c>
      <c r="S4956" t="s">
        <v>14329</v>
      </c>
      <c r="T4956">
        <v>1</v>
      </c>
      <c r="U4956" t="s">
        <v>18</v>
      </c>
    </row>
    <row r="4957" spans="1:21" x14ac:dyDescent="0.25">
      <c r="B4957" t="str">
        <f>CONCATENATE(G4957,"|", IF(I4957="", H4957,I4957),"|",IF(L4957="",K4957,L4957))</f>
        <v>Maprotiline|PrMCnc|Intravascular - any</v>
      </c>
      <c r="C4957" t="b">
        <f>IF(OR(B4957=B4956, B4957=B4959), TRUE, FALSE)</f>
        <v>1</v>
      </c>
      <c r="D4957">
        <v>4247</v>
      </c>
      <c r="E4957">
        <v>5.5347999999999997</v>
      </c>
      <c r="F4957" t="s">
        <v>14330</v>
      </c>
      <c r="G4957" t="s">
        <v>14318</v>
      </c>
      <c r="H4957" t="s">
        <v>140</v>
      </c>
      <c r="I4957" t="s">
        <v>25806</v>
      </c>
      <c r="J4957" t="s">
        <v>3</v>
      </c>
      <c r="K4957" t="s">
        <v>47</v>
      </c>
      <c r="L4957" t="s">
        <v>25808</v>
      </c>
      <c r="M4957" t="s">
        <v>141</v>
      </c>
      <c r="Q4957" t="s">
        <v>6</v>
      </c>
      <c r="R4957" t="s">
        <v>14331</v>
      </c>
      <c r="S4957" t="s">
        <v>14332</v>
      </c>
      <c r="T4957">
        <v>1</v>
      </c>
      <c r="U4957" t="s">
        <v>18</v>
      </c>
    </row>
    <row r="4958" spans="1:21" x14ac:dyDescent="0.25">
      <c r="A4958" s="1" t="s">
        <v>28324</v>
      </c>
      <c r="B4958">
        <f>SUBTOTAL(3,B4956:B4957)</f>
        <v>2</v>
      </c>
    </row>
    <row r="4959" spans="1:21" x14ac:dyDescent="0.25">
      <c r="B4959" t="str">
        <f>CONCATENATE(G4959,"|", IF(I4959="", H4959,I4959),"|",IF(L4959="",K4959,L4959))</f>
        <v>Maprotiline|PrMCnc|Urine</v>
      </c>
      <c r="C4959" t="b">
        <f>IF(OR(B4959=B4957, B4959=B4960), TRUE, FALSE)</f>
        <v>1</v>
      </c>
      <c r="D4959">
        <v>4249</v>
      </c>
      <c r="E4959">
        <v>5.5347999999999997</v>
      </c>
      <c r="F4959" t="s">
        <v>14336</v>
      </c>
      <c r="G4959" t="s">
        <v>14318</v>
      </c>
      <c r="H4959" t="s">
        <v>2</v>
      </c>
      <c r="I4959" t="s">
        <v>25806</v>
      </c>
      <c r="J4959" t="s">
        <v>3</v>
      </c>
      <c r="K4959" t="s">
        <v>32</v>
      </c>
      <c r="M4959" t="s">
        <v>5</v>
      </c>
      <c r="O4959" t="s">
        <v>48</v>
      </c>
      <c r="P4959" t="s">
        <v>48</v>
      </c>
      <c r="Q4959" t="s">
        <v>6</v>
      </c>
      <c r="R4959" t="s">
        <v>14337</v>
      </c>
      <c r="S4959" t="s">
        <v>14338</v>
      </c>
      <c r="T4959">
        <v>1</v>
      </c>
      <c r="U4959" t="s">
        <v>18</v>
      </c>
    </row>
    <row r="4960" spans="1:21" x14ac:dyDescent="0.25">
      <c r="B4960" t="str">
        <f>CONCATENATE(G4960,"|", IF(I4960="", H4960,I4960),"|",IF(L4960="",K4960,L4960))</f>
        <v>Maprotiline|PrMCnc|Urine</v>
      </c>
      <c r="C4960" t="b">
        <f>IF(OR(B4960=B4959, B4960=B4962), TRUE, FALSE)</f>
        <v>1</v>
      </c>
      <c r="D4960">
        <v>4250</v>
      </c>
      <c r="E4960">
        <v>5.5347999999999997</v>
      </c>
      <c r="F4960" t="s">
        <v>14339</v>
      </c>
      <c r="G4960" t="s">
        <v>14318</v>
      </c>
      <c r="H4960" t="s">
        <v>140</v>
      </c>
      <c r="I4960" t="s">
        <v>25806</v>
      </c>
      <c r="J4960" t="s">
        <v>3</v>
      </c>
      <c r="K4960" t="s">
        <v>32</v>
      </c>
      <c r="M4960" t="s">
        <v>141</v>
      </c>
      <c r="Q4960" t="s">
        <v>6</v>
      </c>
      <c r="R4960" t="s">
        <v>14340</v>
      </c>
      <c r="S4960" t="s">
        <v>14341</v>
      </c>
      <c r="T4960">
        <v>1</v>
      </c>
      <c r="U4960" t="s">
        <v>18</v>
      </c>
    </row>
    <row r="4961" spans="1:21" x14ac:dyDescent="0.25">
      <c r="A4961" s="1" t="s">
        <v>28322</v>
      </c>
      <c r="B4961">
        <f>SUBTOTAL(3,B4959:B4960)</f>
        <v>2</v>
      </c>
    </row>
    <row r="4962" spans="1:21" hidden="1" x14ac:dyDescent="0.25">
      <c r="B4962" t="str">
        <f>CONCATENATE(G4962,"|", IF(I4962="", H4962,I4962),"|",IF(L4962="",K4962,L4962))</f>
        <v>Maprotiline|SCnc|Gast fld</v>
      </c>
      <c r="C4962" t="b">
        <f>IF(OR(B4962=B4960, B4962=B4963), TRUE, FALSE)</f>
        <v>0</v>
      </c>
      <c r="D4962">
        <v>4245</v>
      </c>
      <c r="E4962">
        <v>5.5347999999999997</v>
      </c>
      <c r="F4962" t="s">
        <v>14324</v>
      </c>
      <c r="G4962" t="s">
        <v>14318</v>
      </c>
      <c r="H4962" t="s">
        <v>222</v>
      </c>
      <c r="J4962" t="s">
        <v>3</v>
      </c>
      <c r="K4962" t="s">
        <v>602</v>
      </c>
      <c r="M4962" t="s">
        <v>5</v>
      </c>
      <c r="O4962" t="s">
        <v>754</v>
      </c>
      <c r="P4962" t="s">
        <v>754</v>
      </c>
      <c r="Q4962" t="s">
        <v>6</v>
      </c>
      <c r="R4962" t="s">
        <v>14325</v>
      </c>
      <c r="S4962" t="s">
        <v>14326</v>
      </c>
      <c r="T4962">
        <v>1</v>
      </c>
      <c r="U4962" t="s">
        <v>18</v>
      </c>
    </row>
    <row r="4963" spans="1:21" hidden="1" x14ac:dyDescent="0.25">
      <c r="B4963" t="str">
        <f>CONCATENATE(G4963,"|", IF(I4963="", H4963,I4963),"|",IF(L4963="",K4963,L4963))</f>
        <v>Maprotiline|SCnc|Ser/Plas</v>
      </c>
      <c r="C4963" t="b">
        <f t="shared" si="66"/>
        <v>0</v>
      </c>
      <c r="D4963">
        <v>4248</v>
      </c>
      <c r="E4963">
        <v>5.5347999999999997</v>
      </c>
      <c r="F4963" t="s">
        <v>14333</v>
      </c>
      <c r="G4963" t="s">
        <v>14318</v>
      </c>
      <c r="H4963" t="s">
        <v>222</v>
      </c>
      <c r="J4963" t="s">
        <v>3</v>
      </c>
      <c r="K4963" t="s">
        <v>47</v>
      </c>
      <c r="M4963" t="s">
        <v>5</v>
      </c>
      <c r="O4963" t="s">
        <v>223</v>
      </c>
      <c r="P4963" t="s">
        <v>223</v>
      </c>
      <c r="Q4963" t="s">
        <v>6</v>
      </c>
      <c r="R4963" t="s">
        <v>14334</v>
      </c>
      <c r="S4963" t="s">
        <v>14335</v>
      </c>
      <c r="T4963">
        <v>1</v>
      </c>
      <c r="U4963" t="s">
        <v>18</v>
      </c>
    </row>
    <row r="4964" spans="1:21" hidden="1" x14ac:dyDescent="0.25">
      <c r="B4964" t="str">
        <f>CONCATENATE(G4964,"|", IF(I4964="", H4964,I4964),"|",IF(L4964="",K4964,L4964))</f>
        <v>Maprotiline|SCnc|Urine</v>
      </c>
      <c r="C4964" t="b">
        <f t="shared" si="66"/>
        <v>0</v>
      </c>
      <c r="D4964">
        <v>4251</v>
      </c>
      <c r="E4964">
        <v>5.5347999999999997</v>
      </c>
      <c r="F4964" t="s">
        <v>14342</v>
      </c>
      <c r="G4964" t="s">
        <v>14318</v>
      </c>
      <c r="H4964" t="s">
        <v>222</v>
      </c>
      <c r="J4964" t="s">
        <v>3</v>
      </c>
      <c r="K4964" t="s">
        <v>32</v>
      </c>
      <c r="M4964" t="s">
        <v>5</v>
      </c>
      <c r="O4964" t="s">
        <v>754</v>
      </c>
      <c r="P4964" t="s">
        <v>754</v>
      </c>
      <c r="Q4964" t="s">
        <v>6</v>
      </c>
      <c r="R4964" t="s">
        <v>14343</v>
      </c>
      <c r="S4964" t="s">
        <v>14344</v>
      </c>
      <c r="T4964">
        <v>1</v>
      </c>
      <c r="U4964" t="s">
        <v>18</v>
      </c>
    </row>
    <row r="4965" spans="1:21" hidden="1" x14ac:dyDescent="0.25">
      <c r="B4965" t="str">
        <f>CONCATENATE(G4965,"|", IF(I4965="", H4965,I4965),"|",IF(L4965="",K4965,L4965))</f>
        <v>Maprotiline|SCnc|XXX</v>
      </c>
      <c r="C4965" t="b">
        <f t="shared" si="66"/>
        <v>0</v>
      </c>
      <c r="D4965">
        <v>4252</v>
      </c>
      <c r="E4965">
        <v>5.5347999999999997</v>
      </c>
      <c r="F4965" t="s">
        <v>14345</v>
      </c>
      <c r="G4965" t="s">
        <v>14318</v>
      </c>
      <c r="H4965" t="s">
        <v>222</v>
      </c>
      <c r="J4965" t="s">
        <v>3</v>
      </c>
      <c r="K4965" t="s">
        <v>259</v>
      </c>
      <c r="M4965" t="s">
        <v>5</v>
      </c>
      <c r="O4965" t="s">
        <v>754</v>
      </c>
      <c r="P4965" t="s">
        <v>754</v>
      </c>
      <c r="Q4965" t="s">
        <v>6</v>
      </c>
      <c r="R4965" t="s">
        <v>14346</v>
      </c>
      <c r="S4965" t="s">
        <v>14347</v>
      </c>
      <c r="T4965">
        <v>1</v>
      </c>
      <c r="U4965" t="s">
        <v>18</v>
      </c>
    </row>
    <row r="4966" spans="1:21" hidden="1" x14ac:dyDescent="0.25">
      <c r="B4966" t="str">
        <f>CONCATENATE(G4966,"|", IF(I4966="", H4966,I4966),"|",IF(L4966="",K4966,L4966))</f>
        <v>Maprotiline+Normaprotiline|PrMCnc|Intravascular - any</v>
      </c>
      <c r="C4966" t="b">
        <f t="shared" si="66"/>
        <v>0</v>
      </c>
      <c r="D4966">
        <v>4255</v>
      </c>
      <c r="E4966">
        <v>5.5347999999999997</v>
      </c>
      <c r="F4966" t="s">
        <v>14356</v>
      </c>
      <c r="G4966" t="s">
        <v>14357</v>
      </c>
      <c r="H4966" t="s">
        <v>2</v>
      </c>
      <c r="I4966" t="s">
        <v>25806</v>
      </c>
      <c r="J4966" t="s">
        <v>3</v>
      </c>
      <c r="K4966" t="s">
        <v>47</v>
      </c>
      <c r="L4966" t="s">
        <v>25808</v>
      </c>
      <c r="M4966" t="s">
        <v>5</v>
      </c>
      <c r="O4966" t="s">
        <v>33</v>
      </c>
      <c r="P4966" t="s">
        <v>33</v>
      </c>
      <c r="Q4966" t="s">
        <v>6</v>
      </c>
      <c r="R4966" t="s">
        <v>14358</v>
      </c>
      <c r="S4966" t="s">
        <v>14359</v>
      </c>
      <c r="T4966">
        <v>1</v>
      </c>
      <c r="U4966" t="s">
        <v>18</v>
      </c>
    </row>
    <row r="4967" spans="1:21" hidden="1" x14ac:dyDescent="0.25">
      <c r="B4967" t="str">
        <f>CONCATENATE(G4967,"|", IF(I4967="", H4967,I4967),"|",IF(L4967="",K4967,L4967))</f>
        <v>Mazindol|PrMCnc|Intravascular - any</v>
      </c>
      <c r="C4967" t="b">
        <f t="shared" si="66"/>
        <v>0</v>
      </c>
      <c r="D4967">
        <v>4256</v>
      </c>
      <c r="E4967">
        <v>5.5347999999999997</v>
      </c>
      <c r="F4967" t="s">
        <v>14360</v>
      </c>
      <c r="G4967" t="s">
        <v>14361</v>
      </c>
      <c r="H4967" t="s">
        <v>140</v>
      </c>
      <c r="I4967" t="s">
        <v>25806</v>
      </c>
      <c r="J4967" t="s">
        <v>3</v>
      </c>
      <c r="K4967" t="s">
        <v>47</v>
      </c>
      <c r="L4967" t="s">
        <v>25808</v>
      </c>
      <c r="M4967" t="s">
        <v>141</v>
      </c>
      <c r="Q4967" t="s">
        <v>6</v>
      </c>
      <c r="R4967" t="s">
        <v>14362</v>
      </c>
      <c r="S4967" t="s">
        <v>14363</v>
      </c>
      <c r="T4967">
        <v>1</v>
      </c>
      <c r="U4967" t="s">
        <v>18</v>
      </c>
    </row>
    <row r="4968" spans="1:21" hidden="1" x14ac:dyDescent="0.25">
      <c r="B4968" t="str">
        <f>CONCATENATE(G4968,"|", IF(I4968="", H4968,I4968),"|",IF(L4968="",K4968,L4968))</f>
        <v>M-chlorophenylpiperazine|MCnt|Hair</v>
      </c>
      <c r="C4968" t="b">
        <f t="shared" si="66"/>
        <v>0</v>
      </c>
      <c r="D4968">
        <v>4260</v>
      </c>
      <c r="E4968">
        <v>5.5347999999999997</v>
      </c>
      <c r="F4968" t="s">
        <v>14375</v>
      </c>
      <c r="G4968" t="s">
        <v>14369</v>
      </c>
      <c r="H4968" t="s">
        <v>241</v>
      </c>
      <c r="J4968" t="s">
        <v>3</v>
      </c>
      <c r="K4968" t="s">
        <v>242</v>
      </c>
      <c r="M4968" t="s">
        <v>5</v>
      </c>
      <c r="O4968" t="s">
        <v>243</v>
      </c>
      <c r="P4968" t="s">
        <v>243</v>
      </c>
      <c r="Q4968" t="s">
        <v>6</v>
      </c>
      <c r="R4968" t="s">
        <v>14376</v>
      </c>
      <c r="S4968" t="s">
        <v>14377</v>
      </c>
      <c r="T4968">
        <v>1</v>
      </c>
      <c r="U4968" t="s">
        <v>18</v>
      </c>
    </row>
    <row r="4969" spans="1:21" hidden="1" x14ac:dyDescent="0.25">
      <c r="B4969" t="str">
        <f>CONCATENATE(G4969,"|", IF(I4969="", H4969,I4969),"|",IF(L4969="",K4969,L4969))</f>
        <v>M-chlorophenylpiperazine|PrMCnc|Body fld</v>
      </c>
      <c r="C4969" t="b">
        <f>IF(OR(B4969=B4968, B4969=B4970), TRUE, FALSE)</f>
        <v>0</v>
      </c>
      <c r="D4969">
        <v>4259</v>
      </c>
      <c r="E4969">
        <v>5.5347999999999997</v>
      </c>
      <c r="F4969" t="s">
        <v>14372</v>
      </c>
      <c r="G4969" t="s">
        <v>14369</v>
      </c>
      <c r="H4969" t="s">
        <v>2</v>
      </c>
      <c r="I4969" t="s">
        <v>25806</v>
      </c>
      <c r="J4969" t="s">
        <v>3</v>
      </c>
      <c r="K4969" t="s">
        <v>234</v>
      </c>
      <c r="M4969" t="s">
        <v>5</v>
      </c>
      <c r="O4969" t="s">
        <v>48</v>
      </c>
      <c r="P4969" t="s">
        <v>48</v>
      </c>
      <c r="Q4969" t="s">
        <v>6</v>
      </c>
      <c r="R4969" t="s">
        <v>14373</v>
      </c>
      <c r="S4969" t="s">
        <v>14374</v>
      </c>
      <c r="T4969">
        <v>1</v>
      </c>
      <c r="U4969" t="s">
        <v>18</v>
      </c>
    </row>
    <row r="4970" spans="1:21" x14ac:dyDescent="0.25">
      <c r="B4970" t="str">
        <f>CONCATENATE(G4970,"|", IF(I4970="", H4970,I4970),"|",IF(L4970="",K4970,L4970))</f>
        <v>M-chlorophenylpiperazine|PrMCnc|Intravascular - any</v>
      </c>
      <c r="C4970" t="b">
        <f>IF(OR(B4970=B4969, B4970=B4971), TRUE, FALSE)</f>
        <v>1</v>
      </c>
      <c r="D4970">
        <v>4258</v>
      </c>
      <c r="E4970">
        <v>5.5347999999999997</v>
      </c>
      <c r="F4970" t="s">
        <v>14368</v>
      </c>
      <c r="G4970" t="s">
        <v>14369</v>
      </c>
      <c r="H4970" t="s">
        <v>2</v>
      </c>
      <c r="I4970" t="s">
        <v>25806</v>
      </c>
      <c r="J4970" t="s">
        <v>3</v>
      </c>
      <c r="K4970" t="s">
        <v>38</v>
      </c>
      <c r="L4970" t="s">
        <v>25808</v>
      </c>
      <c r="M4970" t="s">
        <v>5</v>
      </c>
      <c r="O4970" t="s">
        <v>48</v>
      </c>
      <c r="P4970" t="s">
        <v>48</v>
      </c>
      <c r="Q4970" t="s">
        <v>6</v>
      </c>
      <c r="R4970" t="s">
        <v>14370</v>
      </c>
      <c r="S4970" t="s">
        <v>14371</v>
      </c>
      <c r="T4970">
        <v>1</v>
      </c>
      <c r="U4970" t="s">
        <v>18</v>
      </c>
    </row>
    <row r="4971" spans="1:21" x14ac:dyDescent="0.25">
      <c r="B4971" t="str">
        <f>CONCATENATE(G4971,"|", IF(I4971="", H4971,I4971),"|",IF(L4971="",K4971,L4971))</f>
        <v>M-chlorophenylpiperazine|PrMCnc|Intravascular - any</v>
      </c>
      <c r="C4971" t="b">
        <f t="shared" si="66"/>
        <v>1</v>
      </c>
      <c r="D4971">
        <v>4261</v>
      </c>
      <c r="E4971">
        <v>5.5347999999999997</v>
      </c>
      <c r="F4971" t="s">
        <v>14378</v>
      </c>
      <c r="G4971" t="s">
        <v>14369</v>
      </c>
      <c r="H4971" t="s">
        <v>2</v>
      </c>
      <c r="I4971" t="s">
        <v>25806</v>
      </c>
      <c r="J4971" t="s">
        <v>3</v>
      </c>
      <c r="K4971" t="s">
        <v>47</v>
      </c>
      <c r="L4971" t="s">
        <v>25808</v>
      </c>
      <c r="M4971" t="s">
        <v>5</v>
      </c>
      <c r="O4971" t="s">
        <v>48</v>
      </c>
      <c r="P4971" t="s">
        <v>48</v>
      </c>
      <c r="Q4971" t="s">
        <v>6</v>
      </c>
      <c r="R4971" t="s">
        <v>14379</v>
      </c>
      <c r="S4971" t="s">
        <v>14380</v>
      </c>
      <c r="T4971">
        <v>1</v>
      </c>
      <c r="U4971" t="s">
        <v>18</v>
      </c>
    </row>
    <row r="4972" spans="1:21" x14ac:dyDescent="0.25">
      <c r="B4972" t="str">
        <f>CONCATENATE(G4972,"|", IF(I4972="", H4972,I4972),"|",IF(L4972="",K4972,L4972))</f>
        <v>M-chlorophenylpiperazine|PrMCnc|Intravascular - any</v>
      </c>
      <c r="C4972" t="b">
        <f>IF(OR(B4972=B4971, B4972=B4974), TRUE, FALSE)</f>
        <v>1</v>
      </c>
      <c r="D4972">
        <v>4262</v>
      </c>
      <c r="E4972">
        <v>5.5347999999999997</v>
      </c>
      <c r="F4972" t="s">
        <v>14381</v>
      </c>
      <c r="G4972" t="s">
        <v>14369</v>
      </c>
      <c r="H4972" t="s">
        <v>140</v>
      </c>
      <c r="I4972" t="s">
        <v>25806</v>
      </c>
      <c r="J4972" t="s">
        <v>3</v>
      </c>
      <c r="K4972" t="s">
        <v>47</v>
      </c>
      <c r="L4972" t="s">
        <v>25808</v>
      </c>
      <c r="M4972" t="s">
        <v>141</v>
      </c>
      <c r="Q4972" t="s">
        <v>6</v>
      </c>
      <c r="R4972" t="s">
        <v>14382</v>
      </c>
      <c r="S4972" t="s">
        <v>14383</v>
      </c>
      <c r="T4972">
        <v>1</v>
      </c>
      <c r="U4972" t="s">
        <v>18</v>
      </c>
    </row>
    <row r="4973" spans="1:21" x14ac:dyDescent="0.25">
      <c r="A4973" s="1" t="s">
        <v>28312</v>
      </c>
      <c r="B4973">
        <f>SUBTOTAL(3,B4970:B4972)</f>
        <v>3</v>
      </c>
    </row>
    <row r="4974" spans="1:21" x14ac:dyDescent="0.25">
      <c r="B4974" t="str">
        <f>CONCATENATE(G4974,"|", IF(I4974="", H4974,I4974),"|",IF(L4974="",K4974,L4974))</f>
        <v>m-Chlorophenylpiperazine|PrMCnc|Urine</v>
      </c>
      <c r="C4974" t="b">
        <f>IF(OR(B4974=B4972, B4974=B4975), TRUE, FALSE)</f>
        <v>1</v>
      </c>
      <c r="D4974">
        <v>4257</v>
      </c>
      <c r="E4974">
        <v>5.5347999999999997</v>
      </c>
      <c r="F4974" t="s">
        <v>14364</v>
      </c>
      <c r="G4974" t="s">
        <v>14365</v>
      </c>
      <c r="H4974" t="s">
        <v>140</v>
      </c>
      <c r="I4974" t="s">
        <v>25806</v>
      </c>
      <c r="J4974" t="s">
        <v>3</v>
      </c>
      <c r="K4974" t="s">
        <v>32</v>
      </c>
      <c r="M4974" t="s">
        <v>141</v>
      </c>
      <c r="Q4974" t="s">
        <v>6</v>
      </c>
      <c r="R4974" t="s">
        <v>14366</v>
      </c>
      <c r="S4974" t="s">
        <v>14367</v>
      </c>
      <c r="T4974">
        <v>1</v>
      </c>
      <c r="U4974" t="s">
        <v>18</v>
      </c>
    </row>
    <row r="4975" spans="1:21" x14ac:dyDescent="0.25">
      <c r="B4975" t="str">
        <f>CONCATENATE(G4975,"|", IF(I4975="", H4975,I4975),"|",IF(L4975="",K4975,L4975))</f>
        <v>M-chlorophenylpiperazine|PrMCnc|Urine</v>
      </c>
      <c r="C4975" t="b">
        <f>IF(OR(B4975=B4974, B4975=B4977), TRUE, FALSE)</f>
        <v>1</v>
      </c>
      <c r="D4975">
        <v>4263</v>
      </c>
      <c r="E4975">
        <v>5.5347999999999997</v>
      </c>
      <c r="F4975" t="s">
        <v>14384</v>
      </c>
      <c r="G4975" t="s">
        <v>14369</v>
      </c>
      <c r="H4975" t="s">
        <v>2</v>
      </c>
      <c r="I4975" t="s">
        <v>25806</v>
      </c>
      <c r="J4975" t="s">
        <v>3</v>
      </c>
      <c r="K4975" t="s">
        <v>32</v>
      </c>
      <c r="M4975" t="s">
        <v>5</v>
      </c>
      <c r="O4975" t="s">
        <v>48</v>
      </c>
      <c r="P4975" t="s">
        <v>48</v>
      </c>
      <c r="Q4975" t="s">
        <v>6</v>
      </c>
      <c r="R4975" t="s">
        <v>14385</v>
      </c>
      <c r="S4975" t="s">
        <v>14386</v>
      </c>
      <c r="T4975">
        <v>1</v>
      </c>
      <c r="U4975" t="s">
        <v>18</v>
      </c>
    </row>
    <row r="4976" spans="1:21" x14ac:dyDescent="0.25">
      <c r="A4976" s="1" t="s">
        <v>28315</v>
      </c>
      <c r="B4976">
        <f>SUBTOTAL(3,B4974:B4975)</f>
        <v>2</v>
      </c>
    </row>
    <row r="4977" spans="1:21" hidden="1" x14ac:dyDescent="0.25">
      <c r="B4977" t="str">
        <f>CONCATENATE(G4977,"|", IF(I4977="", H4977,I4977),"|",IF(L4977="",K4977,L4977))</f>
        <v>M-cresol|PrMCnc|Air</v>
      </c>
      <c r="C4977" t="b">
        <f>IF(OR(B4977=B4975, B4977=B4978), TRUE, FALSE)</f>
        <v>0</v>
      </c>
      <c r="D4977">
        <v>4264</v>
      </c>
      <c r="E4977">
        <v>5.5347999999999997</v>
      </c>
      <c r="F4977" t="s">
        <v>14387</v>
      </c>
      <c r="G4977" t="s">
        <v>14388</v>
      </c>
      <c r="H4977" t="s">
        <v>2</v>
      </c>
      <c r="I4977" t="s">
        <v>25806</v>
      </c>
      <c r="J4977" t="s">
        <v>3</v>
      </c>
      <c r="K4977" t="s">
        <v>4</v>
      </c>
      <c r="M4977" t="s">
        <v>5</v>
      </c>
      <c r="Q4977" t="s">
        <v>6</v>
      </c>
      <c r="R4977" t="s">
        <v>14389</v>
      </c>
      <c r="S4977" t="s">
        <v>14390</v>
      </c>
      <c r="T4977">
        <v>1</v>
      </c>
      <c r="U4977" t="s">
        <v>18</v>
      </c>
    </row>
    <row r="4978" spans="1:21" x14ac:dyDescent="0.25">
      <c r="B4978" t="str">
        <f>CONCATENATE(G4978,"|", IF(I4978="", H4978,I4978),"|",IF(L4978="",K4978,L4978))</f>
        <v>Meclizine|PrMCnc|Intravascular - any</v>
      </c>
      <c r="C4978" t="b">
        <f>IF(OR(B4978=B4977, B4978=B4979), TRUE, FALSE)</f>
        <v>1</v>
      </c>
      <c r="D4978">
        <v>4265</v>
      </c>
      <c r="E4978">
        <v>5.5347999999999997</v>
      </c>
      <c r="F4978" t="s">
        <v>14391</v>
      </c>
      <c r="G4978" t="s">
        <v>14392</v>
      </c>
      <c r="H4978" t="s">
        <v>2</v>
      </c>
      <c r="I4978" t="s">
        <v>25806</v>
      </c>
      <c r="J4978" t="s">
        <v>3</v>
      </c>
      <c r="K4978" t="s">
        <v>47</v>
      </c>
      <c r="L4978" t="s">
        <v>25808</v>
      </c>
      <c r="M4978" t="s">
        <v>5</v>
      </c>
      <c r="O4978" t="s">
        <v>48</v>
      </c>
      <c r="P4978" t="s">
        <v>48</v>
      </c>
      <c r="Q4978" t="s">
        <v>6</v>
      </c>
      <c r="R4978" t="s">
        <v>14393</v>
      </c>
      <c r="S4978" t="s">
        <v>14394</v>
      </c>
      <c r="T4978">
        <v>1</v>
      </c>
      <c r="U4978" t="s">
        <v>18</v>
      </c>
    </row>
    <row r="4979" spans="1:21" x14ac:dyDescent="0.25">
      <c r="B4979" t="str">
        <f>CONCATENATE(G4979,"|", IF(I4979="", H4979,I4979),"|",IF(L4979="",K4979,L4979))</f>
        <v>Meclizine|PrMCnc|Intravascular - any</v>
      </c>
      <c r="C4979" t="b">
        <f>IF(OR(B4979=B4978, B4979=B4981), TRUE, FALSE)</f>
        <v>1</v>
      </c>
      <c r="D4979">
        <v>4266</v>
      </c>
      <c r="E4979">
        <v>5.5347999999999997</v>
      </c>
      <c r="F4979" t="s">
        <v>14395</v>
      </c>
      <c r="G4979" t="s">
        <v>14392</v>
      </c>
      <c r="H4979" t="s">
        <v>140</v>
      </c>
      <c r="I4979" t="s">
        <v>25806</v>
      </c>
      <c r="J4979" t="s">
        <v>3</v>
      </c>
      <c r="K4979" t="s">
        <v>47</v>
      </c>
      <c r="L4979" t="s">
        <v>25808</v>
      </c>
      <c r="M4979" t="s">
        <v>141</v>
      </c>
      <c r="Q4979" t="s">
        <v>6</v>
      </c>
      <c r="R4979" t="s">
        <v>14396</v>
      </c>
      <c r="S4979" t="s">
        <v>14397</v>
      </c>
      <c r="T4979">
        <v>1</v>
      </c>
      <c r="U4979" t="s">
        <v>18</v>
      </c>
    </row>
    <row r="4980" spans="1:21" x14ac:dyDescent="0.25">
      <c r="A4980" s="1" t="s">
        <v>28310</v>
      </c>
      <c r="B4980">
        <f>SUBTOTAL(3,B4978:B4979)</f>
        <v>2</v>
      </c>
    </row>
    <row r="4981" spans="1:21" hidden="1" x14ac:dyDescent="0.25">
      <c r="B4981" t="str">
        <f>CONCATENATE(G4981,"|", IF(I4981="", H4981,I4981),"|",IF(L4981="",K4981,L4981))</f>
        <v>Meclofenamate|PrMCnc|Intravascular - any</v>
      </c>
      <c r="C4981" t="b">
        <f>IF(OR(B4981=B4979, B4981=B4982), TRUE, FALSE)</f>
        <v>0</v>
      </c>
      <c r="D4981">
        <v>4267</v>
      </c>
      <c r="E4981">
        <v>5.5347999999999997</v>
      </c>
      <c r="F4981" t="s">
        <v>14398</v>
      </c>
      <c r="G4981" t="s">
        <v>14399</v>
      </c>
      <c r="H4981" t="s">
        <v>2</v>
      </c>
      <c r="I4981" t="s">
        <v>25806</v>
      </c>
      <c r="J4981" t="s">
        <v>3</v>
      </c>
      <c r="K4981" t="s">
        <v>47</v>
      </c>
      <c r="L4981" t="s">
        <v>25808</v>
      </c>
      <c r="M4981" t="s">
        <v>5</v>
      </c>
      <c r="O4981" t="s">
        <v>101</v>
      </c>
      <c r="P4981" t="s">
        <v>101</v>
      </c>
      <c r="Q4981" t="s">
        <v>6</v>
      </c>
      <c r="R4981" t="s">
        <v>14400</v>
      </c>
      <c r="S4981" t="s">
        <v>14401</v>
      </c>
      <c r="T4981">
        <v>1</v>
      </c>
      <c r="U4981" t="s">
        <v>18</v>
      </c>
    </row>
    <row r="4982" spans="1:21" hidden="1" x14ac:dyDescent="0.25">
      <c r="B4982" t="str">
        <f>CONCATENATE(G4982,"|", IF(I4982="", H4982,I4982),"|",IF(L4982="",K4982,L4982))</f>
        <v>Medazepam|PrMCnc|Intravascular - any</v>
      </c>
      <c r="C4982" t="b">
        <f t="shared" si="66"/>
        <v>0</v>
      </c>
      <c r="D4982">
        <v>4268</v>
      </c>
      <c r="E4982">
        <v>5.5347999999999997</v>
      </c>
      <c r="F4982" t="s">
        <v>14402</v>
      </c>
      <c r="G4982" t="s">
        <v>14403</v>
      </c>
      <c r="H4982" t="s">
        <v>2</v>
      </c>
      <c r="I4982" t="s">
        <v>25806</v>
      </c>
      <c r="J4982" t="s">
        <v>3</v>
      </c>
      <c r="K4982" t="s">
        <v>38</v>
      </c>
      <c r="L4982" t="s">
        <v>25808</v>
      </c>
      <c r="M4982" t="s">
        <v>5</v>
      </c>
      <c r="O4982" t="s">
        <v>48</v>
      </c>
      <c r="P4982" t="s">
        <v>48</v>
      </c>
      <c r="Q4982" t="s">
        <v>6</v>
      </c>
      <c r="R4982" t="s">
        <v>14404</v>
      </c>
      <c r="S4982" t="s">
        <v>14405</v>
      </c>
      <c r="T4982">
        <v>1</v>
      </c>
      <c r="U4982" t="s">
        <v>18</v>
      </c>
    </row>
    <row r="4983" spans="1:21" hidden="1" x14ac:dyDescent="0.25">
      <c r="B4983" t="str">
        <f>CONCATENATE(G4983,"|", IF(I4983="", H4983,I4983),"|",IF(L4983="",K4983,L4983))</f>
        <v>Medazepam|PrMCnc|Urine</v>
      </c>
      <c r="C4983" t="b">
        <f t="shared" si="66"/>
        <v>0</v>
      </c>
      <c r="D4983">
        <v>4269</v>
      </c>
      <c r="E4983">
        <v>5.5347999999999997</v>
      </c>
      <c r="F4983" t="s">
        <v>14406</v>
      </c>
      <c r="G4983" t="s">
        <v>14403</v>
      </c>
      <c r="H4983" t="s">
        <v>2</v>
      </c>
      <c r="I4983" t="s">
        <v>25806</v>
      </c>
      <c r="J4983" t="s">
        <v>3</v>
      </c>
      <c r="K4983" t="s">
        <v>32</v>
      </c>
      <c r="M4983" t="s">
        <v>5</v>
      </c>
      <c r="O4983" t="s">
        <v>48</v>
      </c>
      <c r="P4983" t="s">
        <v>48</v>
      </c>
      <c r="Q4983" t="s">
        <v>6</v>
      </c>
      <c r="R4983" t="s">
        <v>14407</v>
      </c>
      <c r="S4983" t="s">
        <v>14408</v>
      </c>
      <c r="T4983">
        <v>1</v>
      </c>
      <c r="U4983" t="s">
        <v>18</v>
      </c>
    </row>
    <row r="4984" spans="1:21" hidden="1" x14ac:dyDescent="0.25">
      <c r="B4984" t="str">
        <f>CONCATENATE(G4984,"|", IF(I4984="", H4984,I4984),"|",IF(L4984="",K4984,L4984))</f>
        <v>Mefenamate|PrMCnc|Intravascular - any</v>
      </c>
      <c r="C4984" t="b">
        <f t="shared" si="66"/>
        <v>0</v>
      </c>
      <c r="D4984">
        <v>4271</v>
      </c>
      <c r="E4984">
        <v>5.5347999999999997</v>
      </c>
      <c r="F4984" t="s">
        <v>14413</v>
      </c>
      <c r="G4984" t="s">
        <v>14410</v>
      </c>
      <c r="H4984" t="s">
        <v>2</v>
      </c>
      <c r="I4984" t="s">
        <v>25806</v>
      </c>
      <c r="J4984" t="s">
        <v>3</v>
      </c>
      <c r="K4984" t="s">
        <v>47</v>
      </c>
      <c r="L4984" t="s">
        <v>25808</v>
      </c>
      <c r="M4984" t="s">
        <v>5</v>
      </c>
      <c r="O4984" t="s">
        <v>101</v>
      </c>
      <c r="P4984" t="s">
        <v>101</v>
      </c>
      <c r="Q4984" t="s">
        <v>6</v>
      </c>
      <c r="R4984" t="s">
        <v>14414</v>
      </c>
      <c r="S4984" t="s">
        <v>14415</v>
      </c>
      <c r="T4984">
        <v>1</v>
      </c>
      <c r="U4984" t="s">
        <v>18</v>
      </c>
    </row>
    <row r="4985" spans="1:21" hidden="1" x14ac:dyDescent="0.25">
      <c r="B4985" t="str">
        <f>CONCATENATE(G4985,"|", IF(I4985="", H4985,I4985),"|",IF(L4985="",K4985,L4985))</f>
        <v>Mefenamate|SCnc|Gast fld</v>
      </c>
      <c r="C4985" t="b">
        <f t="shared" si="66"/>
        <v>0</v>
      </c>
      <c r="D4985">
        <v>4270</v>
      </c>
      <c r="E4985">
        <v>5.5347999999999997</v>
      </c>
      <c r="F4985" t="s">
        <v>14409</v>
      </c>
      <c r="G4985" t="s">
        <v>14410</v>
      </c>
      <c r="H4985" t="s">
        <v>222</v>
      </c>
      <c r="J4985" t="s">
        <v>3</v>
      </c>
      <c r="K4985" t="s">
        <v>602</v>
      </c>
      <c r="M4985" t="s">
        <v>5</v>
      </c>
      <c r="O4985" t="s">
        <v>223</v>
      </c>
      <c r="P4985" t="s">
        <v>223</v>
      </c>
      <c r="Q4985" t="s">
        <v>6</v>
      </c>
      <c r="R4985" t="s">
        <v>14411</v>
      </c>
      <c r="S4985" t="s">
        <v>14412</v>
      </c>
      <c r="T4985">
        <v>1</v>
      </c>
      <c r="U4985" t="s">
        <v>18</v>
      </c>
    </row>
    <row r="4986" spans="1:21" hidden="1" x14ac:dyDescent="0.25">
      <c r="B4986" t="str">
        <f>CONCATENATE(G4986,"|", IF(I4986="", H4986,I4986),"|",IF(L4986="",K4986,L4986))</f>
        <v>Mefenamate|SCnc|Ser/Plas</v>
      </c>
      <c r="C4986" t="b">
        <f t="shared" si="66"/>
        <v>0</v>
      </c>
      <c r="D4986">
        <v>4272</v>
      </c>
      <c r="E4986">
        <v>5.5347999999999997</v>
      </c>
      <c r="F4986" t="s">
        <v>14416</v>
      </c>
      <c r="G4986" t="s">
        <v>14410</v>
      </c>
      <c r="H4986" t="s">
        <v>222</v>
      </c>
      <c r="J4986" t="s">
        <v>3</v>
      </c>
      <c r="K4986" t="s">
        <v>47</v>
      </c>
      <c r="M4986" t="s">
        <v>5</v>
      </c>
      <c r="O4986" t="s">
        <v>223</v>
      </c>
      <c r="P4986" t="s">
        <v>223</v>
      </c>
      <c r="Q4986" t="s">
        <v>6</v>
      </c>
      <c r="R4986" t="s">
        <v>14417</v>
      </c>
      <c r="S4986" t="s">
        <v>14418</v>
      </c>
      <c r="T4986">
        <v>1</v>
      </c>
      <c r="U4986" t="s">
        <v>18</v>
      </c>
    </row>
    <row r="4987" spans="1:21" hidden="1" x14ac:dyDescent="0.25">
      <c r="B4987" t="str">
        <f>CONCATENATE(G4987,"|", IF(I4987="", H4987,I4987),"|",IF(L4987="",K4987,L4987))</f>
        <v>Mefenamate|SCnc|Urine</v>
      </c>
      <c r="C4987" t="b">
        <f t="shared" si="66"/>
        <v>0</v>
      </c>
      <c r="D4987">
        <v>4273</v>
      </c>
      <c r="E4987">
        <v>5.5347999999999997</v>
      </c>
      <c r="F4987" t="s">
        <v>14419</v>
      </c>
      <c r="G4987" t="s">
        <v>14410</v>
      </c>
      <c r="H4987" t="s">
        <v>222</v>
      </c>
      <c r="J4987" t="s">
        <v>3</v>
      </c>
      <c r="K4987" t="s">
        <v>32</v>
      </c>
      <c r="M4987" t="s">
        <v>5</v>
      </c>
      <c r="O4987" t="s">
        <v>223</v>
      </c>
      <c r="P4987" t="s">
        <v>223</v>
      </c>
      <c r="Q4987" t="s">
        <v>6</v>
      </c>
      <c r="R4987" t="s">
        <v>14420</v>
      </c>
      <c r="S4987" t="s">
        <v>14421</v>
      </c>
      <c r="T4987">
        <v>1</v>
      </c>
      <c r="U4987" t="s">
        <v>18</v>
      </c>
    </row>
    <row r="4988" spans="1:21" hidden="1" x14ac:dyDescent="0.25">
      <c r="B4988" t="str">
        <f>CONCATENATE(G4988,"|", IF(I4988="", H4988,I4988),"|",IF(L4988="",K4988,L4988))</f>
        <v>Mefenamate|SCnc|XXX</v>
      </c>
      <c r="C4988" t="b">
        <f t="shared" si="66"/>
        <v>0</v>
      </c>
      <c r="D4988">
        <v>4274</v>
      </c>
      <c r="E4988">
        <v>5.5347999999999997</v>
      </c>
      <c r="F4988" t="s">
        <v>14422</v>
      </c>
      <c r="G4988" t="s">
        <v>14410</v>
      </c>
      <c r="H4988" t="s">
        <v>222</v>
      </c>
      <c r="J4988" t="s">
        <v>3</v>
      </c>
      <c r="K4988" t="s">
        <v>259</v>
      </c>
      <c r="M4988" t="s">
        <v>5</v>
      </c>
      <c r="O4988" t="s">
        <v>223</v>
      </c>
      <c r="P4988" t="s">
        <v>223</v>
      </c>
      <c r="Q4988" t="s">
        <v>6</v>
      </c>
      <c r="R4988" t="s">
        <v>14423</v>
      </c>
      <c r="S4988" t="s">
        <v>14424</v>
      </c>
      <c r="T4988">
        <v>1</v>
      </c>
      <c r="U4988" t="s">
        <v>18</v>
      </c>
    </row>
    <row r="4989" spans="1:21" hidden="1" x14ac:dyDescent="0.25">
      <c r="B4989" t="str">
        <f>CONCATENATE(G4989,"|", IF(I4989="", H4989,I4989),"|",IF(L4989="",K4989,L4989))</f>
        <v>Mefenorex|MRat|Urine</v>
      </c>
      <c r="C4989" t="b">
        <f>IF(OR(B4989=B4988, B4989=B4990), TRUE, FALSE)</f>
        <v>0</v>
      </c>
      <c r="D4989">
        <v>4276</v>
      </c>
      <c r="E4989">
        <v>5.5347999999999997</v>
      </c>
      <c r="F4989" t="s">
        <v>14429</v>
      </c>
      <c r="G4989" t="s">
        <v>14426</v>
      </c>
      <c r="H4989" t="s">
        <v>509</v>
      </c>
      <c r="J4989" t="s">
        <v>505</v>
      </c>
      <c r="K4989" t="s">
        <v>32</v>
      </c>
      <c r="M4989" t="s">
        <v>5</v>
      </c>
      <c r="Q4989" t="s">
        <v>6</v>
      </c>
      <c r="R4989" t="s">
        <v>14430</v>
      </c>
      <c r="S4989" t="s">
        <v>14431</v>
      </c>
      <c r="T4989">
        <v>1</v>
      </c>
      <c r="U4989" t="s">
        <v>18</v>
      </c>
    </row>
    <row r="4990" spans="1:21" x14ac:dyDescent="0.25">
      <c r="B4990" t="str">
        <f>CONCATENATE(G4990,"|", IF(I4990="", H4990,I4990),"|",IF(L4990="",K4990,L4990))</f>
        <v>Mefenorex|PrMCnc|Urine</v>
      </c>
      <c r="C4990" t="b">
        <f>IF(OR(B4990=B4989, B4990=B4991), TRUE, FALSE)</f>
        <v>1</v>
      </c>
      <c r="D4990">
        <v>4275</v>
      </c>
      <c r="E4990">
        <v>5.5347999999999997</v>
      </c>
      <c r="F4990" t="s">
        <v>14425</v>
      </c>
      <c r="G4990" t="s">
        <v>14426</v>
      </c>
      <c r="H4990" t="s">
        <v>2</v>
      </c>
      <c r="I4990" t="s">
        <v>25806</v>
      </c>
      <c r="J4990" t="s">
        <v>3</v>
      </c>
      <c r="K4990" t="s">
        <v>32</v>
      </c>
      <c r="M4990" t="s">
        <v>5</v>
      </c>
      <c r="Q4990" t="s">
        <v>6</v>
      </c>
      <c r="R4990" t="s">
        <v>14427</v>
      </c>
      <c r="S4990" t="s">
        <v>14428</v>
      </c>
      <c r="T4990">
        <v>1</v>
      </c>
      <c r="U4990" t="s">
        <v>18</v>
      </c>
    </row>
    <row r="4991" spans="1:21" x14ac:dyDescent="0.25">
      <c r="B4991" t="str">
        <f>CONCATENATE(G4991,"|", IF(I4991="", H4991,I4991),"|",IF(L4991="",K4991,L4991))</f>
        <v>Mefenorex|PrMCnc|Urine</v>
      </c>
      <c r="C4991" t="b">
        <f>IF(OR(B4991=B4990, B4991=B4993), TRUE, FALSE)</f>
        <v>1</v>
      </c>
      <c r="D4991">
        <v>4277</v>
      </c>
      <c r="E4991">
        <v>5.5347999999999997</v>
      </c>
      <c r="F4991" t="s">
        <v>14432</v>
      </c>
      <c r="G4991" t="s">
        <v>14426</v>
      </c>
      <c r="H4991" t="s">
        <v>140</v>
      </c>
      <c r="I4991" t="s">
        <v>25806</v>
      </c>
      <c r="J4991" t="s">
        <v>3</v>
      </c>
      <c r="K4991" t="s">
        <v>32</v>
      </c>
      <c r="M4991" t="s">
        <v>141</v>
      </c>
      <c r="Q4991" t="s">
        <v>6</v>
      </c>
      <c r="R4991" t="s">
        <v>14433</v>
      </c>
      <c r="S4991" t="s">
        <v>14434</v>
      </c>
      <c r="T4991">
        <v>1</v>
      </c>
      <c r="U4991" t="s">
        <v>18</v>
      </c>
    </row>
    <row r="4992" spans="1:21" x14ac:dyDescent="0.25">
      <c r="A4992" s="1" t="s">
        <v>28300</v>
      </c>
      <c r="B4992">
        <f>SUBTOTAL(3,B4990:B4991)</f>
        <v>2</v>
      </c>
    </row>
    <row r="4993" spans="1:21" hidden="1" x14ac:dyDescent="0.25">
      <c r="B4993" t="str">
        <f>CONCATENATE(G4993,"|", IF(I4993="", H4993,I4993),"|",IF(L4993="",K4993,L4993))</f>
        <v>Mefloquine|PrMCnc|Intravascular - any</v>
      </c>
      <c r="C4993" t="b">
        <f>IF(OR(B4993=B4991, B4993=B4994), TRUE, FALSE)</f>
        <v>0</v>
      </c>
      <c r="D4993">
        <v>4278</v>
      </c>
      <c r="E4993">
        <v>5.5347999999999997</v>
      </c>
      <c r="F4993" t="s">
        <v>14435</v>
      </c>
      <c r="G4993" t="s">
        <v>14436</v>
      </c>
      <c r="H4993" t="s">
        <v>2</v>
      </c>
      <c r="I4993" t="s">
        <v>25806</v>
      </c>
      <c r="J4993" t="s">
        <v>3</v>
      </c>
      <c r="K4993" t="s">
        <v>47</v>
      </c>
      <c r="L4993" t="s">
        <v>25808</v>
      </c>
      <c r="M4993" t="s">
        <v>5</v>
      </c>
      <c r="O4993" t="s">
        <v>101</v>
      </c>
      <c r="P4993" t="s">
        <v>101</v>
      </c>
      <c r="Q4993" t="s">
        <v>6</v>
      </c>
      <c r="R4993" t="s">
        <v>14437</v>
      </c>
      <c r="S4993" t="s">
        <v>14438</v>
      </c>
      <c r="T4993">
        <v>1</v>
      </c>
      <c r="U4993" t="s">
        <v>18</v>
      </c>
    </row>
    <row r="4994" spans="1:21" hidden="1" x14ac:dyDescent="0.25">
      <c r="B4994" t="str">
        <f>CONCATENATE(G4994,"|", IF(I4994="", H4994,I4994),"|",IF(L4994="",K4994,L4994))</f>
        <v>Mefloquine|PrMCnc|Urine</v>
      </c>
      <c r="C4994" t="b">
        <f t="shared" si="66"/>
        <v>0</v>
      </c>
      <c r="D4994">
        <v>4279</v>
      </c>
      <c r="E4994">
        <v>5.5347999999999997</v>
      </c>
      <c r="F4994" t="s">
        <v>14439</v>
      </c>
      <c r="G4994" t="s">
        <v>14436</v>
      </c>
      <c r="H4994" t="s">
        <v>2</v>
      </c>
      <c r="I4994" t="s">
        <v>25806</v>
      </c>
      <c r="J4994" t="s">
        <v>3</v>
      </c>
      <c r="K4994" t="s">
        <v>32</v>
      </c>
      <c r="M4994" t="s">
        <v>5</v>
      </c>
      <c r="O4994" t="s">
        <v>101</v>
      </c>
      <c r="P4994" t="s">
        <v>101</v>
      </c>
      <c r="Q4994" t="s">
        <v>6</v>
      </c>
      <c r="R4994" t="s">
        <v>14440</v>
      </c>
      <c r="S4994" t="s">
        <v>14441</v>
      </c>
      <c r="T4994">
        <v>1</v>
      </c>
      <c r="U4994" t="s">
        <v>18</v>
      </c>
    </row>
    <row r="4995" spans="1:21" hidden="1" x14ac:dyDescent="0.25">
      <c r="B4995" t="str">
        <f>CONCATENATE(G4995,"|", IF(I4995="", H4995,I4995),"|",IF(L4995="",K4995,L4995))</f>
        <v>Megestrol acetate|PrMCnc|Intravascular - any</v>
      </c>
      <c r="C4995" t="b">
        <f t="shared" si="66"/>
        <v>0</v>
      </c>
      <c r="D4995">
        <v>4280</v>
      </c>
      <c r="E4995">
        <v>5.5347999999999997</v>
      </c>
      <c r="F4995" t="s">
        <v>14442</v>
      </c>
      <c r="G4995" t="s">
        <v>14443</v>
      </c>
      <c r="H4995" t="s">
        <v>2</v>
      </c>
      <c r="I4995" t="s">
        <v>25806</v>
      </c>
      <c r="J4995" t="s">
        <v>3</v>
      </c>
      <c r="K4995" t="s">
        <v>47</v>
      </c>
      <c r="L4995" t="s">
        <v>25808</v>
      </c>
      <c r="M4995" t="s">
        <v>5</v>
      </c>
      <c r="O4995" t="s">
        <v>101</v>
      </c>
      <c r="P4995" t="s">
        <v>101</v>
      </c>
      <c r="Q4995" t="s">
        <v>6</v>
      </c>
      <c r="R4995" t="s">
        <v>14444</v>
      </c>
      <c r="S4995" t="s">
        <v>14445</v>
      </c>
      <c r="T4995">
        <v>1</v>
      </c>
      <c r="U4995" t="s">
        <v>18</v>
      </c>
    </row>
    <row r="4996" spans="1:21" hidden="1" x14ac:dyDescent="0.25">
      <c r="B4996" t="str">
        <f>CONCATENATE(G4996,"|", IF(I4996="", H4996,I4996),"|",IF(L4996="",K4996,L4996))</f>
        <v>Megestrol acetate|PrMCnc|Urine</v>
      </c>
      <c r="C4996" t="b">
        <f t="shared" si="66"/>
        <v>0</v>
      </c>
      <c r="D4996">
        <v>4281</v>
      </c>
      <c r="E4996">
        <v>5.5347999999999997</v>
      </c>
      <c r="F4996" t="s">
        <v>14446</v>
      </c>
      <c r="G4996" t="s">
        <v>14443</v>
      </c>
      <c r="H4996" t="s">
        <v>2</v>
      </c>
      <c r="I4996" t="s">
        <v>25806</v>
      </c>
      <c r="J4996" t="s">
        <v>3</v>
      </c>
      <c r="K4996" t="s">
        <v>32</v>
      </c>
      <c r="M4996" t="s">
        <v>5</v>
      </c>
      <c r="O4996" t="s">
        <v>101</v>
      </c>
      <c r="P4996" t="s">
        <v>101</v>
      </c>
      <c r="Q4996" t="s">
        <v>6</v>
      </c>
      <c r="R4996" t="s">
        <v>14447</v>
      </c>
      <c r="S4996" t="s">
        <v>14448</v>
      </c>
      <c r="T4996">
        <v>1</v>
      </c>
      <c r="U4996" t="s">
        <v>18</v>
      </c>
    </row>
    <row r="4997" spans="1:21" hidden="1" x14ac:dyDescent="0.25">
      <c r="B4997" t="str">
        <f>CONCATENATE(G4997,"|", IF(I4997="", H4997,I4997),"|",IF(L4997="",K4997,L4997))</f>
        <v>Memantine|MCnt|Tiss</v>
      </c>
      <c r="C4997" t="b">
        <f t="shared" si="66"/>
        <v>0</v>
      </c>
      <c r="D4997">
        <v>4285</v>
      </c>
      <c r="E4997">
        <v>5.5347999999999997</v>
      </c>
      <c r="F4997" t="s">
        <v>14459</v>
      </c>
      <c r="G4997" t="s">
        <v>14450</v>
      </c>
      <c r="H4997" t="s">
        <v>241</v>
      </c>
      <c r="J4997" t="s">
        <v>3</v>
      </c>
      <c r="K4997" t="s">
        <v>313</v>
      </c>
      <c r="M4997" t="s">
        <v>5</v>
      </c>
      <c r="O4997" t="s">
        <v>286</v>
      </c>
      <c r="P4997" t="s">
        <v>286</v>
      </c>
      <c r="Q4997" t="s">
        <v>6</v>
      </c>
      <c r="R4997" t="s">
        <v>14460</v>
      </c>
      <c r="S4997" t="s">
        <v>14461</v>
      </c>
      <c r="T4997">
        <v>1</v>
      </c>
      <c r="U4997" t="s">
        <v>18</v>
      </c>
    </row>
    <row r="4998" spans="1:21" hidden="1" x14ac:dyDescent="0.25">
      <c r="B4998" t="str">
        <f>CONCATENATE(G4998,"|", IF(I4998="", H4998,I4998),"|",IF(L4998="",K4998,L4998))</f>
        <v>Memantine|PrMCnc|Body fld</v>
      </c>
      <c r="C4998" t="b">
        <f>IF(OR(B4998=B4997, B4998=B4999), TRUE, FALSE)</f>
        <v>0</v>
      </c>
      <c r="D4998">
        <v>4283</v>
      </c>
      <c r="E4998">
        <v>5.5347999999999997</v>
      </c>
      <c r="F4998" t="s">
        <v>14453</v>
      </c>
      <c r="G4998" t="s">
        <v>14450</v>
      </c>
      <c r="H4998" t="s">
        <v>2</v>
      </c>
      <c r="I4998" t="s">
        <v>25806</v>
      </c>
      <c r="J4998" t="s">
        <v>3</v>
      </c>
      <c r="K4998" t="s">
        <v>234</v>
      </c>
      <c r="M4998" t="s">
        <v>5</v>
      </c>
      <c r="O4998" t="s">
        <v>48</v>
      </c>
      <c r="P4998" t="s">
        <v>48</v>
      </c>
      <c r="Q4998" t="s">
        <v>6</v>
      </c>
      <c r="R4998" t="s">
        <v>14454</v>
      </c>
      <c r="S4998" t="s">
        <v>14455</v>
      </c>
      <c r="T4998">
        <v>1</v>
      </c>
      <c r="U4998" t="s">
        <v>18</v>
      </c>
    </row>
    <row r="4999" spans="1:21" x14ac:dyDescent="0.25">
      <c r="B4999" t="str">
        <f>CONCATENATE(G4999,"|", IF(I4999="", H4999,I4999),"|",IF(L4999="",K4999,L4999))</f>
        <v>Memantine|PrMCnc|Intravascular - any</v>
      </c>
      <c r="C4999" t="b">
        <f>IF(OR(B4999=B4998, B4999=B5000), TRUE, FALSE)</f>
        <v>1</v>
      </c>
      <c r="D4999">
        <v>4282</v>
      </c>
      <c r="E4999">
        <v>5.5347999999999997</v>
      </c>
      <c r="F4999" t="s">
        <v>14449</v>
      </c>
      <c r="G4999" t="s">
        <v>14450</v>
      </c>
      <c r="H4999" t="s">
        <v>2</v>
      </c>
      <c r="I4999" t="s">
        <v>25806</v>
      </c>
      <c r="J4999" t="s">
        <v>3</v>
      </c>
      <c r="K4999" t="s">
        <v>38</v>
      </c>
      <c r="L4999" t="s">
        <v>25808</v>
      </c>
      <c r="M4999" t="s">
        <v>5</v>
      </c>
      <c r="O4999" t="s">
        <v>48</v>
      </c>
      <c r="P4999" t="s">
        <v>48</v>
      </c>
      <c r="Q4999" t="s">
        <v>6</v>
      </c>
      <c r="R4999" t="s">
        <v>14451</v>
      </c>
      <c r="S4999" t="s">
        <v>14452</v>
      </c>
      <c r="T4999">
        <v>1</v>
      </c>
      <c r="U4999" t="s">
        <v>18</v>
      </c>
    </row>
    <row r="5000" spans="1:21" x14ac:dyDescent="0.25">
      <c r="B5000" t="str">
        <f>CONCATENATE(G5000,"|", IF(I5000="", H5000,I5000),"|",IF(L5000="",K5000,L5000))</f>
        <v>Memantine|PrMCnc|Intravascular - any</v>
      </c>
      <c r="C5000" t="b">
        <f>IF(OR(B5000=B4999, B5000=B5002), TRUE, FALSE)</f>
        <v>1</v>
      </c>
      <c r="D5000">
        <v>4284</v>
      </c>
      <c r="E5000">
        <v>5.5347999999999997</v>
      </c>
      <c r="F5000" t="s">
        <v>14456</v>
      </c>
      <c r="G5000" t="s">
        <v>14450</v>
      </c>
      <c r="H5000" t="s">
        <v>2</v>
      </c>
      <c r="I5000" t="s">
        <v>25806</v>
      </c>
      <c r="J5000" t="s">
        <v>3</v>
      </c>
      <c r="K5000" t="s">
        <v>47</v>
      </c>
      <c r="L5000" t="s">
        <v>25808</v>
      </c>
      <c r="M5000" t="s">
        <v>5</v>
      </c>
      <c r="O5000" t="s">
        <v>48</v>
      </c>
      <c r="P5000" t="s">
        <v>48</v>
      </c>
      <c r="Q5000" t="s">
        <v>6</v>
      </c>
      <c r="R5000" t="s">
        <v>14457</v>
      </c>
      <c r="S5000" t="s">
        <v>14458</v>
      </c>
      <c r="T5000">
        <v>1</v>
      </c>
      <c r="U5000" t="s">
        <v>18</v>
      </c>
    </row>
    <row r="5001" spans="1:21" x14ac:dyDescent="0.25">
      <c r="A5001" s="1" t="s">
        <v>28294</v>
      </c>
      <c r="B5001">
        <f>SUBTOTAL(3,B4999:B5000)</f>
        <v>2</v>
      </c>
    </row>
    <row r="5002" spans="1:21" hidden="1" x14ac:dyDescent="0.25">
      <c r="B5002" t="str">
        <f>CONCATENATE(G5002,"|", IF(I5002="", H5002,I5002),"|",IF(L5002="",K5002,L5002))</f>
        <v>Memantine|PrMCnc|Urine</v>
      </c>
      <c r="C5002" t="b">
        <f>IF(OR(B5002=B5000, B5002=B5003), TRUE, FALSE)</f>
        <v>0</v>
      </c>
      <c r="D5002">
        <v>4286</v>
      </c>
      <c r="E5002">
        <v>5.5347999999999997</v>
      </c>
      <c r="F5002" t="s">
        <v>14462</v>
      </c>
      <c r="G5002" t="s">
        <v>14450</v>
      </c>
      <c r="H5002" t="s">
        <v>2</v>
      </c>
      <c r="I5002" t="s">
        <v>25806</v>
      </c>
      <c r="J5002" t="s">
        <v>3</v>
      </c>
      <c r="K5002" t="s">
        <v>32</v>
      </c>
      <c r="M5002" t="s">
        <v>5</v>
      </c>
      <c r="O5002" t="s">
        <v>48</v>
      </c>
      <c r="P5002" t="s">
        <v>48</v>
      </c>
      <c r="Q5002" t="s">
        <v>6</v>
      </c>
      <c r="R5002" t="s">
        <v>14463</v>
      </c>
      <c r="S5002" t="s">
        <v>14464</v>
      </c>
      <c r="T5002">
        <v>1</v>
      </c>
      <c r="U5002" t="s">
        <v>18</v>
      </c>
    </row>
    <row r="5003" spans="1:21" hidden="1" x14ac:dyDescent="0.25">
      <c r="B5003" t="str">
        <f>CONCATENATE(G5003,"|", IF(I5003="", H5003,I5003),"|",IF(L5003="",K5003,L5003))</f>
        <v>Menthol|PrMCnc|Intravascular - any</v>
      </c>
      <c r="C5003" t="b">
        <f t="shared" si="66"/>
        <v>0</v>
      </c>
      <c r="D5003">
        <v>4287</v>
      </c>
      <c r="E5003">
        <v>5.5347999999999997</v>
      </c>
      <c r="F5003" t="s">
        <v>14465</v>
      </c>
      <c r="G5003" t="s">
        <v>14466</v>
      </c>
      <c r="H5003" t="s">
        <v>2</v>
      </c>
      <c r="I5003" t="s">
        <v>25806</v>
      </c>
      <c r="J5003" t="s">
        <v>3</v>
      </c>
      <c r="K5003" t="s">
        <v>38</v>
      </c>
      <c r="L5003" t="s">
        <v>25808</v>
      </c>
      <c r="M5003" t="s">
        <v>5</v>
      </c>
      <c r="Q5003" t="s">
        <v>6</v>
      </c>
      <c r="R5003" t="s">
        <v>14467</v>
      </c>
      <c r="S5003" t="s">
        <v>14468</v>
      </c>
      <c r="T5003">
        <v>1</v>
      </c>
      <c r="U5003" t="s">
        <v>18</v>
      </c>
    </row>
    <row r="5004" spans="1:21" hidden="1" x14ac:dyDescent="0.25">
      <c r="B5004" t="str">
        <f>CONCATENATE(G5004,"|", IF(I5004="", H5004,I5004),"|",IF(L5004="",K5004,L5004))</f>
        <v>Meperidine &amp; Normeperidine panel|-|Gast fld</v>
      </c>
      <c r="C5004" t="b">
        <f t="shared" si="66"/>
        <v>0</v>
      </c>
      <c r="D5004">
        <v>4308</v>
      </c>
      <c r="E5004">
        <v>4.3480999999999996</v>
      </c>
      <c r="F5004" t="s">
        <v>14530</v>
      </c>
      <c r="G5004" t="s">
        <v>14531</v>
      </c>
      <c r="H5004" t="s">
        <v>1220</v>
      </c>
      <c r="J5004" t="s">
        <v>3</v>
      </c>
      <c r="K5004" t="s">
        <v>602</v>
      </c>
      <c r="M5004" t="s">
        <v>1220</v>
      </c>
      <c r="Q5004" t="s">
        <v>1221</v>
      </c>
      <c r="R5004" t="s">
        <v>14532</v>
      </c>
      <c r="S5004" t="s">
        <v>14533</v>
      </c>
      <c r="T5004">
        <v>1</v>
      </c>
      <c r="U5004" t="s">
        <v>1224</v>
      </c>
    </row>
    <row r="5005" spans="1:21" hidden="1" x14ac:dyDescent="0.25">
      <c r="B5005" t="str">
        <f>CONCATENATE(G5005,"|", IF(I5005="", H5005,I5005),"|",IF(L5005="",K5005,L5005))</f>
        <v>Meperidine &amp; Normeperidine panel|-|Ser/Plas</v>
      </c>
      <c r="C5005" t="b">
        <f t="shared" si="66"/>
        <v>0</v>
      </c>
      <c r="D5005">
        <v>4309</v>
      </c>
      <c r="E5005">
        <v>4.3480999999999996</v>
      </c>
      <c r="F5005" t="s">
        <v>14534</v>
      </c>
      <c r="G5005" t="s">
        <v>14531</v>
      </c>
      <c r="H5005" t="s">
        <v>1220</v>
      </c>
      <c r="J5005" t="s">
        <v>3</v>
      </c>
      <c r="K5005" t="s">
        <v>47</v>
      </c>
      <c r="M5005" t="s">
        <v>1220</v>
      </c>
      <c r="Q5005" t="s">
        <v>1221</v>
      </c>
      <c r="R5005" t="s">
        <v>14535</v>
      </c>
      <c r="S5005" t="s">
        <v>14536</v>
      </c>
      <c r="T5005">
        <v>1</v>
      </c>
      <c r="U5005" t="s">
        <v>1224</v>
      </c>
    </row>
    <row r="5006" spans="1:21" hidden="1" x14ac:dyDescent="0.25">
      <c r="B5006" t="str">
        <f>CONCATENATE(G5006,"|", IF(I5006="", H5006,I5006),"|",IF(L5006="",K5006,L5006))</f>
        <v>Meperidine &amp; Normeperidine panel|-|Urine</v>
      </c>
      <c r="C5006" t="b">
        <f t="shared" ref="C5006:C5079" si="67">IF(OR(B5006=B5005, B5006=B5007), TRUE, FALSE)</f>
        <v>0</v>
      </c>
      <c r="D5006">
        <v>4310</v>
      </c>
      <c r="E5006">
        <v>4.3480999999999996</v>
      </c>
      <c r="F5006" t="s">
        <v>14537</v>
      </c>
      <c r="G5006" t="s">
        <v>14531</v>
      </c>
      <c r="H5006" t="s">
        <v>1220</v>
      </c>
      <c r="J5006" t="s">
        <v>3</v>
      </c>
      <c r="K5006" t="s">
        <v>32</v>
      </c>
      <c r="M5006" t="s">
        <v>1220</v>
      </c>
      <c r="Q5006" t="s">
        <v>1221</v>
      </c>
      <c r="R5006" t="s">
        <v>14538</v>
      </c>
      <c r="S5006" t="s">
        <v>14539</v>
      </c>
      <c r="T5006">
        <v>1</v>
      </c>
      <c r="U5006" t="s">
        <v>1224</v>
      </c>
    </row>
    <row r="5007" spans="1:21" hidden="1" x14ac:dyDescent="0.25">
      <c r="B5007" t="str">
        <f>CONCATENATE(G5007,"|", IF(I5007="", H5007,I5007),"|",IF(L5007="",K5007,L5007))</f>
        <v>Meperidine &amp; Normeperidine panel|-|XXX</v>
      </c>
      <c r="C5007" t="b">
        <f>IF(OR(B5007=B5006, B5007=B5008), TRUE, FALSE)</f>
        <v>0</v>
      </c>
      <c r="D5007">
        <v>4311</v>
      </c>
      <c r="E5007">
        <v>4.3480999999999996</v>
      </c>
      <c r="F5007" t="s">
        <v>14540</v>
      </c>
      <c r="G5007" t="s">
        <v>14531</v>
      </c>
      <c r="H5007" t="s">
        <v>1220</v>
      </c>
      <c r="J5007" t="s">
        <v>3</v>
      </c>
      <c r="K5007" t="s">
        <v>259</v>
      </c>
      <c r="M5007" t="s">
        <v>1220</v>
      </c>
      <c r="Q5007" t="s">
        <v>1221</v>
      </c>
      <c r="R5007" t="s">
        <v>14541</v>
      </c>
      <c r="S5007" t="s">
        <v>14542</v>
      </c>
      <c r="T5007">
        <v>1</v>
      </c>
      <c r="U5007" t="s">
        <v>1224</v>
      </c>
    </row>
    <row r="5008" spans="1:21" x14ac:dyDescent="0.25">
      <c r="B5008" t="str">
        <f>CONCATENATE(G5008,"|", IF(I5008="", H5008,I5008),"|",IF(L5008="",K5008,L5008))</f>
        <v>Meperidine cutoff|PrMCnc|Urine</v>
      </c>
      <c r="C5008" t="b">
        <f>IF(OR(B5008=B5007, B5008=B5009), TRUE, FALSE)</f>
        <v>1</v>
      </c>
      <c r="D5008">
        <v>4312</v>
      </c>
      <c r="E5008">
        <v>5.5762999999999998</v>
      </c>
      <c r="F5008" t="s">
        <v>14543</v>
      </c>
      <c r="G5008" t="s">
        <v>14544</v>
      </c>
      <c r="H5008" t="s">
        <v>2</v>
      </c>
      <c r="I5008" t="s">
        <v>25806</v>
      </c>
      <c r="J5008" t="s">
        <v>3</v>
      </c>
      <c r="K5008" t="s">
        <v>32</v>
      </c>
      <c r="M5008" t="s">
        <v>5</v>
      </c>
      <c r="N5008" t="s">
        <v>136</v>
      </c>
      <c r="O5008" t="s">
        <v>48</v>
      </c>
      <c r="P5008" t="s">
        <v>48</v>
      </c>
      <c r="Q5008" t="s">
        <v>6</v>
      </c>
      <c r="R5008" t="s">
        <v>14545</v>
      </c>
      <c r="S5008" t="s">
        <v>14546</v>
      </c>
      <c r="T5008">
        <v>1</v>
      </c>
      <c r="U5008" t="s">
        <v>9</v>
      </c>
    </row>
    <row r="5009" spans="1:21" x14ac:dyDescent="0.25">
      <c r="B5009" t="str">
        <f>CONCATENATE(G5009,"|", IF(I5009="", H5009,I5009),"|",IF(L5009="",K5009,L5009))</f>
        <v>Meperidine cutoff|PrMCnc|Urine</v>
      </c>
      <c r="C5009" t="b">
        <f>IF(OR(B5009=B5008, B5009=B5011), TRUE, FALSE)</f>
        <v>1</v>
      </c>
      <c r="D5009">
        <v>4313</v>
      </c>
      <c r="E5009">
        <v>5.5762999999999998</v>
      </c>
      <c r="F5009" t="s">
        <v>14547</v>
      </c>
      <c r="G5009" t="s">
        <v>14544</v>
      </c>
      <c r="H5009" t="s">
        <v>2</v>
      </c>
      <c r="I5009" t="s">
        <v>25806</v>
      </c>
      <c r="J5009" t="s">
        <v>3</v>
      </c>
      <c r="K5009" t="s">
        <v>32</v>
      </c>
      <c r="M5009" t="s">
        <v>5</v>
      </c>
      <c r="N5009" t="s">
        <v>142</v>
      </c>
      <c r="O5009" t="s">
        <v>48</v>
      </c>
      <c r="P5009" t="s">
        <v>48</v>
      </c>
      <c r="Q5009" t="s">
        <v>6</v>
      </c>
      <c r="R5009" t="s">
        <v>14548</v>
      </c>
      <c r="S5009" t="s">
        <v>14549</v>
      </c>
      <c r="T5009">
        <v>1</v>
      </c>
      <c r="U5009" t="s">
        <v>9</v>
      </c>
    </row>
    <row r="5010" spans="1:21" x14ac:dyDescent="0.25">
      <c r="A5010" s="1" t="s">
        <v>28275</v>
      </c>
      <c r="B5010">
        <f>SUBTOTAL(3,B5008:B5009)</f>
        <v>2</v>
      </c>
    </row>
    <row r="5011" spans="1:21" hidden="1" x14ac:dyDescent="0.25">
      <c r="B5011" t="str">
        <f>CONCATENATE(G5011,"|", IF(I5011="", H5011,I5011),"|",IF(L5011="",K5011,L5011))</f>
        <v>Meperidine/Creatinine|MRto|Urine</v>
      </c>
      <c r="C5011" t="b">
        <f>IF(OR(B5011=B5009, B5011=B5012), TRUE, FALSE)</f>
        <v>0</v>
      </c>
      <c r="D5011">
        <v>4314</v>
      </c>
      <c r="E5011">
        <v>5.5347999999999997</v>
      </c>
      <c r="F5011" t="s">
        <v>14550</v>
      </c>
      <c r="G5011" t="s">
        <v>14551</v>
      </c>
      <c r="H5011" t="s">
        <v>440</v>
      </c>
      <c r="J5011" t="s">
        <v>3</v>
      </c>
      <c r="K5011" t="s">
        <v>32</v>
      </c>
      <c r="M5011" t="s">
        <v>5</v>
      </c>
      <c r="O5011" t="s">
        <v>651</v>
      </c>
      <c r="P5011" t="s">
        <v>652</v>
      </c>
      <c r="Q5011" t="s">
        <v>6</v>
      </c>
      <c r="R5011" t="s">
        <v>14552</v>
      </c>
      <c r="S5011" t="s">
        <v>14553</v>
      </c>
      <c r="T5011">
        <v>1</v>
      </c>
      <c r="U5011" t="s">
        <v>18</v>
      </c>
    </row>
    <row r="5012" spans="1:21" hidden="1" x14ac:dyDescent="0.25">
      <c r="B5012" t="str">
        <f>CONCATENATE(G5012,"|", IF(I5012="", H5012,I5012),"|",IF(L5012="",K5012,L5012))</f>
        <v>Meperidine|MRat|Urine</v>
      </c>
      <c r="C5012" t="b">
        <f>IF(OR(B5012=B5011, B5012=B5013), TRUE, FALSE)</f>
        <v>0</v>
      </c>
      <c r="D5012">
        <v>4302</v>
      </c>
      <c r="E5012">
        <v>5.5347999999999997</v>
      </c>
      <c r="F5012" t="s">
        <v>14512</v>
      </c>
      <c r="G5012" t="s">
        <v>14470</v>
      </c>
      <c r="H5012" t="s">
        <v>509</v>
      </c>
      <c r="J5012" t="s">
        <v>505</v>
      </c>
      <c r="K5012" t="s">
        <v>32</v>
      </c>
      <c r="M5012" t="s">
        <v>5</v>
      </c>
      <c r="O5012" t="s">
        <v>3779</v>
      </c>
      <c r="P5012" t="s">
        <v>3780</v>
      </c>
      <c r="Q5012" t="s">
        <v>6</v>
      </c>
      <c r="R5012" t="s">
        <v>14513</v>
      </c>
      <c r="S5012" t="s">
        <v>14514</v>
      </c>
      <c r="T5012">
        <v>1</v>
      </c>
      <c r="U5012" t="s">
        <v>18</v>
      </c>
    </row>
    <row r="5013" spans="1:21" x14ac:dyDescent="0.25">
      <c r="B5013" t="str">
        <f>CONCATENATE(G5013,"|", IF(I5013="", H5013,I5013),"|",IF(L5013="",K5013,L5013))</f>
        <v>Meperidine|PrMCnc|Gast fld</v>
      </c>
      <c r="C5013" t="b">
        <f>IF(OR(B5013=B5012, B5013=B5014), TRUE, FALSE)</f>
        <v>1</v>
      </c>
      <c r="D5013">
        <v>4288</v>
      </c>
      <c r="E5013">
        <v>5.5347999999999997</v>
      </c>
      <c r="F5013" t="s">
        <v>14469</v>
      </c>
      <c r="G5013" t="s">
        <v>14470</v>
      </c>
      <c r="H5013" t="s">
        <v>2</v>
      </c>
      <c r="I5013" t="s">
        <v>25806</v>
      </c>
      <c r="J5013" t="s">
        <v>3</v>
      </c>
      <c r="K5013" t="s">
        <v>602</v>
      </c>
      <c r="M5013" t="s">
        <v>5</v>
      </c>
      <c r="O5013" t="s">
        <v>101</v>
      </c>
      <c r="P5013" t="s">
        <v>101</v>
      </c>
      <c r="Q5013" t="s">
        <v>6</v>
      </c>
      <c r="R5013" t="s">
        <v>14471</v>
      </c>
      <c r="S5013" t="s">
        <v>14472</v>
      </c>
      <c r="T5013">
        <v>1</v>
      </c>
      <c r="U5013" t="s">
        <v>18</v>
      </c>
    </row>
    <row r="5014" spans="1:21" x14ac:dyDescent="0.25">
      <c r="B5014" t="str">
        <f>CONCATENATE(G5014,"|", IF(I5014="", H5014,I5014),"|",IF(L5014="",K5014,L5014))</f>
        <v>Meperidine|PrMCnc|Gast fld</v>
      </c>
      <c r="C5014" t="b">
        <f>IF(OR(B5014=B5013, B5014=B5016), TRUE, FALSE)</f>
        <v>1</v>
      </c>
      <c r="D5014">
        <v>4289</v>
      </c>
      <c r="E5014">
        <v>5.5347999999999997</v>
      </c>
      <c r="F5014" t="s">
        <v>14473</v>
      </c>
      <c r="G5014" t="s">
        <v>14470</v>
      </c>
      <c r="H5014" t="s">
        <v>140</v>
      </c>
      <c r="I5014" t="s">
        <v>25806</v>
      </c>
      <c r="J5014" t="s">
        <v>3</v>
      </c>
      <c r="K5014" t="s">
        <v>602</v>
      </c>
      <c r="M5014" t="s">
        <v>141</v>
      </c>
      <c r="Q5014" t="s">
        <v>6</v>
      </c>
      <c r="R5014" t="s">
        <v>14474</v>
      </c>
      <c r="S5014" t="s">
        <v>14475</v>
      </c>
      <c r="T5014">
        <v>1</v>
      </c>
      <c r="U5014" t="s">
        <v>18</v>
      </c>
    </row>
    <row r="5015" spans="1:21" x14ac:dyDescent="0.25">
      <c r="A5015" s="1" t="s">
        <v>28290</v>
      </c>
      <c r="B5015">
        <f>SUBTOTAL(3,B5013:B5014)</f>
        <v>2</v>
      </c>
    </row>
    <row r="5016" spans="1:21" hidden="1" x14ac:dyDescent="0.25">
      <c r="B5016" t="str">
        <f>CONCATENATE(G5016,"|", IF(I5016="", H5016,I5016),"|",IF(L5016="",K5016,L5016))</f>
        <v>Meperidine|PrMCnc|Hair</v>
      </c>
      <c r="C5016" t="b">
        <f>IF(OR(B5016=B5014, B5016=B5017), TRUE, FALSE)</f>
        <v>0</v>
      </c>
      <c r="D5016">
        <v>4290</v>
      </c>
      <c r="E5016">
        <v>5.5347999999999997</v>
      </c>
      <c r="F5016" t="s">
        <v>14476</v>
      </c>
      <c r="G5016" t="s">
        <v>14470</v>
      </c>
      <c r="H5016" t="s">
        <v>140</v>
      </c>
      <c r="I5016" t="s">
        <v>25806</v>
      </c>
      <c r="J5016" t="s">
        <v>3</v>
      </c>
      <c r="K5016" t="s">
        <v>242</v>
      </c>
      <c r="M5016" t="s">
        <v>141</v>
      </c>
      <c r="Q5016" t="s">
        <v>6</v>
      </c>
      <c r="R5016" t="s">
        <v>14477</v>
      </c>
      <c r="S5016" t="s">
        <v>14478</v>
      </c>
      <c r="T5016">
        <v>1</v>
      </c>
      <c r="U5016" t="s">
        <v>18</v>
      </c>
    </row>
    <row r="5017" spans="1:21" x14ac:dyDescent="0.25">
      <c r="B5017" t="str">
        <f>CONCATENATE(G5017,"|", IF(I5017="", H5017,I5017),"|",IF(L5017="",K5017,L5017))</f>
        <v>Meperidine|PrMCnc|Intravascular - any</v>
      </c>
      <c r="C5017" t="b">
        <f>IF(OR(B5017=B5016, B5017=B5018), TRUE, FALSE)</f>
        <v>1</v>
      </c>
      <c r="D5017">
        <v>4294</v>
      </c>
      <c r="E5017">
        <v>5.5347999999999997</v>
      </c>
      <c r="F5017" t="s">
        <v>14488</v>
      </c>
      <c r="G5017" t="s">
        <v>14470</v>
      </c>
      <c r="H5017" t="s">
        <v>2</v>
      </c>
      <c r="I5017" t="s">
        <v>25806</v>
      </c>
      <c r="J5017" t="s">
        <v>3</v>
      </c>
      <c r="K5017" t="s">
        <v>47</v>
      </c>
      <c r="L5017" t="s">
        <v>25808</v>
      </c>
      <c r="M5017" t="s">
        <v>5</v>
      </c>
      <c r="O5017" t="s">
        <v>101</v>
      </c>
      <c r="P5017" t="s">
        <v>101</v>
      </c>
      <c r="Q5017" t="s">
        <v>6</v>
      </c>
      <c r="R5017" t="s">
        <v>14489</v>
      </c>
      <c r="S5017" t="s">
        <v>14490</v>
      </c>
      <c r="T5017">
        <v>1</v>
      </c>
      <c r="U5017" t="s">
        <v>18</v>
      </c>
    </row>
    <row r="5018" spans="1:21" x14ac:dyDescent="0.25">
      <c r="B5018" t="str">
        <f>CONCATENATE(G5018,"|", IF(I5018="", H5018,I5018),"|",IF(L5018="",K5018,L5018))</f>
        <v>Meperidine|PrMCnc|Intravascular - any</v>
      </c>
      <c r="C5018" t="b">
        <f t="shared" si="67"/>
        <v>1</v>
      </c>
      <c r="D5018">
        <v>4295</v>
      </c>
      <c r="E5018">
        <v>5.5347999999999997</v>
      </c>
      <c r="F5018" t="s">
        <v>14491</v>
      </c>
      <c r="G5018" t="s">
        <v>14470</v>
      </c>
      <c r="H5018" t="s">
        <v>2</v>
      </c>
      <c r="I5018" t="s">
        <v>25806</v>
      </c>
      <c r="J5018" t="s">
        <v>3</v>
      </c>
      <c r="K5018" t="s">
        <v>47</v>
      </c>
      <c r="L5018" t="s">
        <v>25808</v>
      </c>
      <c r="M5018" t="s">
        <v>5</v>
      </c>
      <c r="N5018" t="s">
        <v>142</v>
      </c>
      <c r="O5018" t="s">
        <v>101</v>
      </c>
      <c r="P5018" t="s">
        <v>101</v>
      </c>
      <c r="Q5018" t="s">
        <v>6</v>
      </c>
      <c r="R5018" t="s">
        <v>14492</v>
      </c>
      <c r="S5018" t="s">
        <v>14493</v>
      </c>
      <c r="T5018">
        <v>1</v>
      </c>
      <c r="U5018" t="s">
        <v>18</v>
      </c>
    </row>
    <row r="5019" spans="1:21" x14ac:dyDescent="0.25">
      <c r="B5019" t="str">
        <f>CONCATENATE(G5019,"|", IF(I5019="", H5019,I5019),"|",IF(L5019="",K5019,L5019))</f>
        <v>Meperidine|PrMCnc|Intravascular - any</v>
      </c>
      <c r="C5019" t="b">
        <f t="shared" si="67"/>
        <v>1</v>
      </c>
      <c r="D5019">
        <v>4296</v>
      </c>
      <c r="E5019">
        <v>5.5347999999999997</v>
      </c>
      <c r="F5019" t="s">
        <v>14494</v>
      </c>
      <c r="G5019" t="s">
        <v>14470</v>
      </c>
      <c r="H5019" t="s">
        <v>140</v>
      </c>
      <c r="I5019" t="s">
        <v>25806</v>
      </c>
      <c r="J5019" t="s">
        <v>3</v>
      </c>
      <c r="K5019" t="s">
        <v>47</v>
      </c>
      <c r="L5019" t="s">
        <v>25808</v>
      </c>
      <c r="M5019" t="s">
        <v>141</v>
      </c>
      <c r="Q5019" t="s">
        <v>6</v>
      </c>
      <c r="R5019" t="s">
        <v>14495</v>
      </c>
      <c r="S5019" t="s">
        <v>14496</v>
      </c>
      <c r="T5019">
        <v>1</v>
      </c>
      <c r="U5019" t="s">
        <v>18</v>
      </c>
    </row>
    <row r="5020" spans="1:21" x14ac:dyDescent="0.25">
      <c r="B5020" t="str">
        <f>CONCATENATE(G5020,"|", IF(I5020="", H5020,I5020),"|",IF(L5020="",K5020,L5020))</f>
        <v>Meperidine|PrMCnc|Intravascular - any</v>
      </c>
      <c r="C5020" t="b">
        <f>IF(OR(B5020=B5019, B5020=B5022), TRUE, FALSE)</f>
        <v>1</v>
      </c>
      <c r="D5020">
        <v>4298</v>
      </c>
      <c r="E5020">
        <v>5.5347999999999997</v>
      </c>
      <c r="F5020" t="s">
        <v>14500</v>
      </c>
      <c r="G5020" t="s">
        <v>14470</v>
      </c>
      <c r="H5020" t="s">
        <v>2</v>
      </c>
      <c r="I5020" t="s">
        <v>25806</v>
      </c>
      <c r="J5020" t="s">
        <v>3</v>
      </c>
      <c r="K5020" t="s">
        <v>1151</v>
      </c>
      <c r="L5020" t="s">
        <v>25808</v>
      </c>
      <c r="M5020" t="s">
        <v>5</v>
      </c>
      <c r="O5020" t="s">
        <v>48</v>
      </c>
      <c r="P5020" t="s">
        <v>48</v>
      </c>
      <c r="Q5020" t="s">
        <v>6</v>
      </c>
      <c r="R5020" t="s">
        <v>14501</v>
      </c>
      <c r="S5020" t="s">
        <v>14502</v>
      </c>
      <c r="T5020">
        <v>1</v>
      </c>
      <c r="U5020" t="s">
        <v>18</v>
      </c>
    </row>
    <row r="5021" spans="1:21" x14ac:dyDescent="0.25">
      <c r="A5021" s="1" t="s">
        <v>28285</v>
      </c>
      <c r="B5021">
        <f>SUBTOTAL(3,B5017:B5020)</f>
        <v>4</v>
      </c>
    </row>
    <row r="5022" spans="1:21" hidden="1" x14ac:dyDescent="0.25">
      <c r="B5022" t="str">
        <f>CONCATENATE(G5022,"|", IF(I5022="", H5022,I5022),"|",IF(L5022="",K5022,L5022))</f>
        <v>Meperidine|PrMCnc|Meconium</v>
      </c>
      <c r="C5022" t="b">
        <f>IF(OR(B5022=B5020, B5022=B5023), TRUE, FALSE)</f>
        <v>0</v>
      </c>
      <c r="D5022">
        <v>4291</v>
      </c>
      <c r="E5022">
        <v>5.5347999999999997</v>
      </c>
      <c r="F5022" t="s">
        <v>14479</v>
      </c>
      <c r="G5022" t="s">
        <v>14470</v>
      </c>
      <c r="H5022" t="s">
        <v>140</v>
      </c>
      <c r="I5022" t="s">
        <v>25806</v>
      </c>
      <c r="J5022" t="s">
        <v>3</v>
      </c>
      <c r="K5022" t="s">
        <v>285</v>
      </c>
      <c r="M5022" t="s">
        <v>141</v>
      </c>
      <c r="Q5022" t="s">
        <v>6</v>
      </c>
      <c r="R5022" t="s">
        <v>14480</v>
      </c>
      <c r="S5022" t="s">
        <v>14481</v>
      </c>
      <c r="T5022">
        <v>1</v>
      </c>
      <c r="U5022" t="s">
        <v>18</v>
      </c>
    </row>
    <row r="5023" spans="1:21" x14ac:dyDescent="0.25">
      <c r="B5023" t="str">
        <f>CONCATENATE(G5023,"|", IF(I5023="", H5023,I5023),"|",IF(L5023="",K5023,L5023))</f>
        <v>Meperidine|PrMCnc|Saliva</v>
      </c>
      <c r="C5023" t="b">
        <f>IF(OR(B5023=B5022, B5023=B5024), TRUE, FALSE)</f>
        <v>1</v>
      </c>
      <c r="D5023">
        <v>4292</v>
      </c>
      <c r="E5023">
        <v>5.5347999999999997</v>
      </c>
      <c r="F5023" t="s">
        <v>14482</v>
      </c>
      <c r="G5023" t="s">
        <v>14470</v>
      </c>
      <c r="H5023" t="s">
        <v>2</v>
      </c>
      <c r="I5023" t="s">
        <v>25806</v>
      </c>
      <c r="J5023" t="s">
        <v>3</v>
      </c>
      <c r="K5023" t="s">
        <v>612</v>
      </c>
      <c r="M5023" t="s">
        <v>5</v>
      </c>
      <c r="N5023" t="s">
        <v>136</v>
      </c>
      <c r="O5023" t="s">
        <v>48</v>
      </c>
      <c r="P5023" t="s">
        <v>48</v>
      </c>
      <c r="Q5023" t="s">
        <v>6</v>
      </c>
      <c r="R5023" t="s">
        <v>14483</v>
      </c>
      <c r="S5023" t="s">
        <v>14484</v>
      </c>
      <c r="T5023">
        <v>1</v>
      </c>
      <c r="U5023" t="s">
        <v>18</v>
      </c>
    </row>
    <row r="5024" spans="1:21" x14ac:dyDescent="0.25">
      <c r="B5024" t="str">
        <f>CONCATENATE(G5024,"|", IF(I5024="", H5024,I5024),"|",IF(L5024="",K5024,L5024))</f>
        <v>Meperidine|PrMCnc|Saliva</v>
      </c>
      <c r="C5024" t="b">
        <f>IF(OR(B5024=B5023, B5024=B5026), TRUE, FALSE)</f>
        <v>1</v>
      </c>
      <c r="D5024">
        <v>4293</v>
      </c>
      <c r="E5024">
        <v>5.5347999999999997</v>
      </c>
      <c r="F5024" t="s">
        <v>14485</v>
      </c>
      <c r="G5024" t="s">
        <v>14470</v>
      </c>
      <c r="H5024" t="s">
        <v>140</v>
      </c>
      <c r="I5024" t="s">
        <v>25806</v>
      </c>
      <c r="J5024" t="s">
        <v>3</v>
      </c>
      <c r="K5024" t="s">
        <v>612</v>
      </c>
      <c r="M5024" t="s">
        <v>141</v>
      </c>
      <c r="N5024" t="s">
        <v>142</v>
      </c>
      <c r="Q5024" t="s">
        <v>6</v>
      </c>
      <c r="R5024" t="s">
        <v>14486</v>
      </c>
      <c r="S5024" t="s">
        <v>14487</v>
      </c>
      <c r="T5024">
        <v>1</v>
      </c>
      <c r="U5024" t="s">
        <v>18</v>
      </c>
    </row>
    <row r="5025" spans="1:21" x14ac:dyDescent="0.25">
      <c r="A5025" s="1" t="s">
        <v>28287</v>
      </c>
      <c r="B5025">
        <f>SUBTOTAL(3,B5023:B5024)</f>
        <v>2</v>
      </c>
    </row>
    <row r="5026" spans="1:21" hidden="1" x14ac:dyDescent="0.25">
      <c r="B5026" t="str">
        <f>CONCATENATE(G5026,"|", IF(I5026="", H5026,I5026),"|",IF(L5026="",K5026,L5026))</f>
        <v>Meperidine|PrMCnc|Unk sub</v>
      </c>
      <c r="C5026" t="b">
        <f>IF(OR(B5026=B5024, B5026=B5027), TRUE, FALSE)</f>
        <v>0</v>
      </c>
      <c r="D5026">
        <v>4299</v>
      </c>
      <c r="E5026">
        <v>5.5347999999999997</v>
      </c>
      <c r="F5026" t="s">
        <v>14503</v>
      </c>
      <c r="G5026" t="s">
        <v>14470</v>
      </c>
      <c r="H5026" t="s">
        <v>2</v>
      </c>
      <c r="I5026" t="s">
        <v>25806</v>
      </c>
      <c r="J5026" t="s">
        <v>3</v>
      </c>
      <c r="K5026" t="s">
        <v>3030</v>
      </c>
      <c r="M5026" t="s">
        <v>5</v>
      </c>
      <c r="O5026" t="s">
        <v>101</v>
      </c>
      <c r="P5026" t="s">
        <v>101</v>
      </c>
      <c r="Q5026" t="s">
        <v>6</v>
      </c>
      <c r="R5026" t="s">
        <v>14504</v>
      </c>
      <c r="S5026" t="s">
        <v>14505</v>
      </c>
      <c r="T5026">
        <v>1</v>
      </c>
      <c r="U5026" t="s">
        <v>18</v>
      </c>
    </row>
    <row r="5027" spans="1:21" x14ac:dyDescent="0.25">
      <c r="B5027" t="str">
        <f>CONCATENATE(G5027,"|", IF(I5027="", H5027,I5027),"|",IF(L5027="",K5027,L5027))</f>
        <v>Meperidine|PrMCnc|Urine</v>
      </c>
      <c r="C5027" t="b">
        <f>IF(OR(B5027=B5026, B5027=B5028), TRUE, FALSE)</f>
        <v>1</v>
      </c>
      <c r="D5027">
        <v>4300</v>
      </c>
      <c r="E5027">
        <v>5.5347999999999997</v>
      </c>
      <c r="F5027" t="s">
        <v>14506</v>
      </c>
      <c r="G5027" t="s">
        <v>14470</v>
      </c>
      <c r="H5027" t="s">
        <v>2</v>
      </c>
      <c r="I5027" t="s">
        <v>25806</v>
      </c>
      <c r="J5027" t="s">
        <v>3</v>
      </c>
      <c r="K5027" t="s">
        <v>32</v>
      </c>
      <c r="M5027" t="s">
        <v>5</v>
      </c>
      <c r="O5027" t="s">
        <v>48</v>
      </c>
      <c r="P5027" t="s">
        <v>48</v>
      </c>
      <c r="Q5027" t="s">
        <v>6</v>
      </c>
      <c r="R5027" t="s">
        <v>14507</v>
      </c>
      <c r="S5027" t="s">
        <v>14508</v>
      </c>
      <c r="T5027">
        <v>1</v>
      </c>
      <c r="U5027" t="s">
        <v>18</v>
      </c>
    </row>
    <row r="5028" spans="1:21" x14ac:dyDescent="0.25">
      <c r="B5028" t="str">
        <f>CONCATENATE(G5028,"|", IF(I5028="", H5028,I5028),"|",IF(L5028="",K5028,L5028))</f>
        <v>Meperidine|PrMCnc|Urine</v>
      </c>
      <c r="C5028" t="b">
        <f t="shared" si="67"/>
        <v>1</v>
      </c>
      <c r="D5028">
        <v>4301</v>
      </c>
      <c r="E5028">
        <v>5.5347999999999997</v>
      </c>
      <c r="F5028" t="s">
        <v>14509</v>
      </c>
      <c r="G5028" t="s">
        <v>14470</v>
      </c>
      <c r="H5028" t="s">
        <v>2</v>
      </c>
      <c r="I5028" t="s">
        <v>25806</v>
      </c>
      <c r="J5028" t="s">
        <v>3</v>
      </c>
      <c r="K5028" t="s">
        <v>32</v>
      </c>
      <c r="M5028" t="s">
        <v>5</v>
      </c>
      <c r="N5028" t="s">
        <v>136</v>
      </c>
      <c r="O5028" t="s">
        <v>48</v>
      </c>
      <c r="P5028" t="s">
        <v>48</v>
      </c>
      <c r="Q5028" t="s">
        <v>6</v>
      </c>
      <c r="R5028" t="s">
        <v>14510</v>
      </c>
      <c r="S5028" t="s">
        <v>14511</v>
      </c>
      <c r="T5028">
        <v>1</v>
      </c>
      <c r="U5028" t="s">
        <v>18</v>
      </c>
    </row>
    <row r="5029" spans="1:21" x14ac:dyDescent="0.25">
      <c r="B5029" t="str">
        <f>CONCATENATE(G5029,"|", IF(I5029="", H5029,I5029),"|",IF(L5029="",K5029,L5029))</f>
        <v>Meperidine|PrMCnc|Urine</v>
      </c>
      <c r="C5029" t="b">
        <f t="shared" si="67"/>
        <v>1</v>
      </c>
      <c r="D5029">
        <v>4303</v>
      </c>
      <c r="E5029">
        <v>5.5347999999999997</v>
      </c>
      <c r="F5029" t="s">
        <v>14515</v>
      </c>
      <c r="G5029" t="s">
        <v>14470</v>
      </c>
      <c r="H5029" t="s">
        <v>140</v>
      </c>
      <c r="I5029" t="s">
        <v>25806</v>
      </c>
      <c r="J5029" t="s">
        <v>3</v>
      </c>
      <c r="K5029" t="s">
        <v>32</v>
      </c>
      <c r="M5029" t="s">
        <v>141</v>
      </c>
      <c r="Q5029" t="s">
        <v>6</v>
      </c>
      <c r="R5029" t="s">
        <v>14516</v>
      </c>
      <c r="S5029" t="s">
        <v>14517</v>
      </c>
      <c r="T5029">
        <v>1</v>
      </c>
      <c r="U5029" t="s">
        <v>18</v>
      </c>
    </row>
    <row r="5030" spans="1:21" x14ac:dyDescent="0.25">
      <c r="B5030" t="str">
        <f>CONCATENATE(G5030,"|", IF(I5030="", H5030,I5030),"|",IF(L5030="",K5030,L5030))</f>
        <v>Meperidine|PrMCnc|Urine</v>
      </c>
      <c r="C5030" t="b">
        <f t="shared" si="67"/>
        <v>1</v>
      </c>
      <c r="D5030">
        <v>4304</v>
      </c>
      <c r="E5030">
        <v>5.5347999999999997</v>
      </c>
      <c r="F5030" t="s">
        <v>14518</v>
      </c>
      <c r="G5030" t="s">
        <v>14470</v>
      </c>
      <c r="H5030" t="s">
        <v>140</v>
      </c>
      <c r="I5030" t="s">
        <v>25806</v>
      </c>
      <c r="J5030" t="s">
        <v>3</v>
      </c>
      <c r="K5030" t="s">
        <v>32</v>
      </c>
      <c r="M5030" t="s">
        <v>141</v>
      </c>
      <c r="N5030" t="s">
        <v>136</v>
      </c>
      <c r="Q5030" t="s">
        <v>6</v>
      </c>
      <c r="R5030" t="s">
        <v>14519</v>
      </c>
      <c r="S5030" t="s">
        <v>14520</v>
      </c>
      <c r="T5030">
        <v>1</v>
      </c>
      <c r="U5030" t="s">
        <v>18</v>
      </c>
    </row>
    <row r="5031" spans="1:21" x14ac:dyDescent="0.25">
      <c r="B5031" t="str">
        <f>CONCATENATE(G5031,"|", IF(I5031="", H5031,I5031),"|",IF(L5031="",K5031,L5031))</f>
        <v>Meperidine|PrMCnc|Urine</v>
      </c>
      <c r="C5031" t="b">
        <f>IF(OR(B5031=B5030, B5031=B5033), TRUE, FALSE)</f>
        <v>1</v>
      </c>
      <c r="D5031">
        <v>4305</v>
      </c>
      <c r="E5031">
        <v>5.5347999999999997</v>
      </c>
      <c r="F5031" t="s">
        <v>14521</v>
      </c>
      <c r="G5031" t="s">
        <v>14470</v>
      </c>
      <c r="H5031" t="s">
        <v>140</v>
      </c>
      <c r="I5031" t="s">
        <v>25806</v>
      </c>
      <c r="J5031" t="s">
        <v>3</v>
      </c>
      <c r="K5031" t="s">
        <v>32</v>
      </c>
      <c r="M5031" t="s">
        <v>141</v>
      </c>
      <c r="N5031" t="s">
        <v>142</v>
      </c>
      <c r="Q5031" t="s">
        <v>6</v>
      </c>
      <c r="R5031" t="s">
        <v>14522</v>
      </c>
      <c r="S5031" t="s">
        <v>14523</v>
      </c>
      <c r="T5031">
        <v>1</v>
      </c>
      <c r="U5031" t="s">
        <v>18</v>
      </c>
    </row>
    <row r="5032" spans="1:21" x14ac:dyDescent="0.25">
      <c r="A5032" s="1" t="s">
        <v>28282</v>
      </c>
      <c r="B5032">
        <f>SUBTOTAL(3,B5027:B5031)</f>
        <v>5</v>
      </c>
    </row>
    <row r="5033" spans="1:21" hidden="1" x14ac:dyDescent="0.25">
      <c r="B5033" t="str">
        <f>CONCATENATE(G5033,"|", IF(I5033="", H5033,I5033),"|",IF(L5033="",K5033,L5033))</f>
        <v>Meperidine|PrMCnc|XXX</v>
      </c>
      <c r="C5033" t="b">
        <f>IF(OR(B5033=B5031, B5033=B5034), TRUE, FALSE)</f>
        <v>0</v>
      </c>
      <c r="D5033">
        <v>4306</v>
      </c>
      <c r="E5033">
        <v>5.5347999999999997</v>
      </c>
      <c r="F5033" t="s">
        <v>14524</v>
      </c>
      <c r="G5033" t="s">
        <v>14470</v>
      </c>
      <c r="H5033" t="s">
        <v>140</v>
      </c>
      <c r="I5033" t="s">
        <v>25806</v>
      </c>
      <c r="J5033" t="s">
        <v>3</v>
      </c>
      <c r="K5033" t="s">
        <v>259</v>
      </c>
      <c r="M5033" t="s">
        <v>141</v>
      </c>
      <c r="Q5033" t="s">
        <v>6</v>
      </c>
      <c r="R5033" t="s">
        <v>14525</v>
      </c>
      <c r="S5033" t="s">
        <v>14526</v>
      </c>
      <c r="T5033">
        <v>1</v>
      </c>
      <c r="U5033" t="s">
        <v>18</v>
      </c>
    </row>
    <row r="5034" spans="1:21" hidden="1" x14ac:dyDescent="0.25">
      <c r="B5034" t="str">
        <f>CONCATENATE(G5034,"|", IF(I5034="", H5034,I5034),"|",IF(L5034="",K5034,L5034))</f>
        <v>Meperidine|SCnc|Ser/Plas</v>
      </c>
      <c r="C5034" t="b">
        <f t="shared" si="67"/>
        <v>0</v>
      </c>
      <c r="D5034">
        <v>4297</v>
      </c>
      <c r="E5034">
        <v>5.5347999999999997</v>
      </c>
      <c r="F5034" t="s">
        <v>14497</v>
      </c>
      <c r="G5034" t="s">
        <v>14470</v>
      </c>
      <c r="H5034" t="s">
        <v>222</v>
      </c>
      <c r="J5034" t="s">
        <v>3</v>
      </c>
      <c r="K5034" t="s">
        <v>47</v>
      </c>
      <c r="M5034" t="s">
        <v>5</v>
      </c>
      <c r="O5034" t="s">
        <v>754</v>
      </c>
      <c r="P5034" t="s">
        <v>754</v>
      </c>
      <c r="Q5034" t="s">
        <v>6</v>
      </c>
      <c r="R5034" t="s">
        <v>14498</v>
      </c>
      <c r="S5034" t="s">
        <v>14499</v>
      </c>
      <c r="T5034">
        <v>1</v>
      </c>
      <c r="U5034" t="s">
        <v>18</v>
      </c>
    </row>
    <row r="5035" spans="1:21" hidden="1" x14ac:dyDescent="0.25">
      <c r="B5035" t="str">
        <f>CONCATENATE(G5035,"|", IF(I5035="", H5035,I5035),"|",IF(L5035="",K5035,L5035))</f>
        <v>Meperidine|SCnc|XXX</v>
      </c>
      <c r="C5035" t="b">
        <f t="shared" si="67"/>
        <v>0</v>
      </c>
      <c r="D5035">
        <v>4307</v>
      </c>
      <c r="E5035">
        <v>5.5347999999999997</v>
      </c>
      <c r="F5035" t="s">
        <v>14527</v>
      </c>
      <c r="G5035" t="s">
        <v>14470</v>
      </c>
      <c r="H5035" t="s">
        <v>222</v>
      </c>
      <c r="J5035" t="s">
        <v>3</v>
      </c>
      <c r="K5035" t="s">
        <v>259</v>
      </c>
      <c r="M5035" t="s">
        <v>5</v>
      </c>
      <c r="O5035" t="s">
        <v>754</v>
      </c>
      <c r="P5035" t="s">
        <v>754</v>
      </c>
      <c r="Q5035" t="s">
        <v>6</v>
      </c>
      <c r="R5035" t="s">
        <v>14528</v>
      </c>
      <c r="S5035" t="s">
        <v>14529</v>
      </c>
      <c r="T5035">
        <v>1</v>
      </c>
      <c r="U5035" t="s">
        <v>18</v>
      </c>
    </row>
    <row r="5036" spans="1:21" hidden="1" x14ac:dyDescent="0.25">
      <c r="B5036" t="str">
        <f>CONCATENATE(G5036,"|", IF(I5036="", H5036,I5036),"|",IF(L5036="",K5036,L5036))</f>
        <v>Meperidine+Normeperidine|PrMCnc|Intravascular - any</v>
      </c>
      <c r="C5036" t="b">
        <f>IF(OR(B5036=B5035, B5036=B5037), TRUE, FALSE)</f>
        <v>0</v>
      </c>
      <c r="D5036">
        <v>4315</v>
      </c>
      <c r="E5036">
        <v>5.5347999999999997</v>
      </c>
      <c r="F5036" t="s">
        <v>14554</v>
      </c>
      <c r="G5036" t="s">
        <v>14555</v>
      </c>
      <c r="H5036" t="s">
        <v>140</v>
      </c>
      <c r="I5036" t="s">
        <v>25806</v>
      </c>
      <c r="J5036" t="s">
        <v>3</v>
      </c>
      <c r="K5036" t="s">
        <v>47</v>
      </c>
      <c r="L5036" t="s">
        <v>25808</v>
      </c>
      <c r="M5036" t="s">
        <v>141</v>
      </c>
      <c r="N5036" t="s">
        <v>142</v>
      </c>
      <c r="Q5036" t="s">
        <v>6</v>
      </c>
      <c r="R5036" t="s">
        <v>14556</v>
      </c>
      <c r="S5036" t="s">
        <v>14557</v>
      </c>
      <c r="T5036">
        <v>1</v>
      </c>
      <c r="U5036" t="s">
        <v>18</v>
      </c>
    </row>
    <row r="5037" spans="1:21" x14ac:dyDescent="0.25">
      <c r="B5037" t="str">
        <f>CONCATENATE(G5037,"|", IF(I5037="", H5037,I5037),"|",IF(L5037="",K5037,L5037))</f>
        <v>Meperidine+Normeperidine|PrMCnc|Urine</v>
      </c>
      <c r="C5037" t="b">
        <f>IF(OR(B5037=B5036, B5037=B5038), TRUE, FALSE)</f>
        <v>1</v>
      </c>
      <c r="D5037">
        <v>4316</v>
      </c>
      <c r="E5037">
        <v>5.5347999999999997</v>
      </c>
      <c r="F5037" t="s">
        <v>14558</v>
      </c>
      <c r="G5037" t="s">
        <v>14555</v>
      </c>
      <c r="H5037" t="s">
        <v>140</v>
      </c>
      <c r="I5037" t="s">
        <v>25806</v>
      </c>
      <c r="J5037" t="s">
        <v>3</v>
      </c>
      <c r="K5037" t="s">
        <v>32</v>
      </c>
      <c r="M5037" t="s">
        <v>141</v>
      </c>
      <c r="N5037" t="s">
        <v>136</v>
      </c>
      <c r="Q5037" t="s">
        <v>6</v>
      </c>
      <c r="R5037" t="s">
        <v>14559</v>
      </c>
      <c r="S5037" t="s">
        <v>14560</v>
      </c>
      <c r="T5037">
        <v>1</v>
      </c>
      <c r="U5037" t="s">
        <v>18</v>
      </c>
    </row>
    <row r="5038" spans="1:21" x14ac:dyDescent="0.25">
      <c r="B5038" t="str">
        <f>CONCATENATE(G5038,"|", IF(I5038="", H5038,I5038),"|",IF(L5038="",K5038,L5038))</f>
        <v>Meperidine+Normeperidine|PrMCnc|Urine</v>
      </c>
      <c r="C5038" t="b">
        <f>IF(OR(B5038=B5037, B5038=B5040), TRUE, FALSE)</f>
        <v>1</v>
      </c>
      <c r="D5038">
        <v>4317</v>
      </c>
      <c r="E5038">
        <v>5.5347999999999997</v>
      </c>
      <c r="F5038" t="s">
        <v>14561</v>
      </c>
      <c r="G5038" t="s">
        <v>14555</v>
      </c>
      <c r="H5038" t="s">
        <v>140</v>
      </c>
      <c r="I5038" t="s">
        <v>25806</v>
      </c>
      <c r="J5038" t="s">
        <v>3</v>
      </c>
      <c r="K5038" t="s">
        <v>32</v>
      </c>
      <c r="M5038" t="s">
        <v>141</v>
      </c>
      <c r="N5038" t="s">
        <v>142</v>
      </c>
      <c r="Q5038" t="s">
        <v>6</v>
      </c>
      <c r="R5038" t="s">
        <v>14562</v>
      </c>
      <c r="S5038" t="s">
        <v>14563</v>
      </c>
      <c r="T5038">
        <v>1</v>
      </c>
      <c r="U5038" t="s">
        <v>18</v>
      </c>
    </row>
    <row r="5039" spans="1:21" x14ac:dyDescent="0.25">
      <c r="A5039" s="1" t="s">
        <v>28272</v>
      </c>
      <c r="B5039">
        <f>SUBTOTAL(3,B5037:B5038)</f>
        <v>2</v>
      </c>
    </row>
    <row r="5040" spans="1:21" hidden="1" x14ac:dyDescent="0.25">
      <c r="B5040" t="str">
        <f>CONCATENATE(G5040,"|", IF(I5040="", H5040,I5040),"|",IF(L5040="",K5040,L5040))</f>
        <v>Mephedrone cutoff|PrMCnc|Urine</v>
      </c>
      <c r="C5040" t="b">
        <f>IF(OR(B5040=B5038, B5040=B5041), TRUE, FALSE)</f>
        <v>0</v>
      </c>
      <c r="D5040">
        <v>4320</v>
      </c>
      <c r="E5040">
        <v>5.5762999999999998</v>
      </c>
      <c r="F5040" t="s">
        <v>14571</v>
      </c>
      <c r="G5040" t="s">
        <v>14572</v>
      </c>
      <c r="H5040" t="s">
        <v>2</v>
      </c>
      <c r="I5040" t="s">
        <v>25806</v>
      </c>
      <c r="J5040" t="s">
        <v>3</v>
      </c>
      <c r="K5040" t="s">
        <v>32</v>
      </c>
      <c r="M5040" t="s">
        <v>5</v>
      </c>
      <c r="N5040" t="s">
        <v>136</v>
      </c>
      <c r="O5040" t="s">
        <v>48</v>
      </c>
      <c r="P5040" t="s">
        <v>48</v>
      </c>
      <c r="Q5040" t="s">
        <v>6</v>
      </c>
      <c r="R5040" t="s">
        <v>14573</v>
      </c>
      <c r="S5040" t="s">
        <v>14574</v>
      </c>
      <c r="T5040">
        <v>1</v>
      </c>
      <c r="U5040" t="s">
        <v>9</v>
      </c>
    </row>
    <row r="5041" spans="1:21" hidden="1" x14ac:dyDescent="0.25">
      <c r="B5041" t="str">
        <f>CONCATENATE(G5041,"|", IF(I5041="", H5041,I5041),"|",IF(L5041="",K5041,L5041))</f>
        <v>Mephedrone/Creatinine|MRto|Urine</v>
      </c>
      <c r="C5041" t="b">
        <f>IF(OR(B5041=B5040, B5041=B5042), TRUE, FALSE)</f>
        <v>0</v>
      </c>
      <c r="D5041">
        <v>4321</v>
      </c>
      <c r="E5041">
        <v>5.5347999999999997</v>
      </c>
      <c r="F5041" t="s">
        <v>14575</v>
      </c>
      <c r="G5041" t="s">
        <v>14576</v>
      </c>
      <c r="H5041" t="s">
        <v>440</v>
      </c>
      <c r="J5041" t="s">
        <v>3</v>
      </c>
      <c r="K5041" t="s">
        <v>32</v>
      </c>
      <c r="M5041" t="s">
        <v>5</v>
      </c>
      <c r="O5041" t="s">
        <v>1088</v>
      </c>
      <c r="P5041" t="s">
        <v>1089</v>
      </c>
      <c r="Q5041" t="s">
        <v>6</v>
      </c>
      <c r="R5041" t="s">
        <v>14577</v>
      </c>
      <c r="S5041" t="s">
        <v>14578</v>
      </c>
      <c r="T5041">
        <v>1</v>
      </c>
      <c r="U5041" t="s">
        <v>18</v>
      </c>
    </row>
    <row r="5042" spans="1:21" x14ac:dyDescent="0.25">
      <c r="B5042" t="str">
        <f>CONCATENATE(G5042,"|", IF(I5042="", H5042,I5042),"|",IF(L5042="",K5042,L5042))</f>
        <v>Mephedrone|PrMCnc|Urine</v>
      </c>
      <c r="C5042" t="b">
        <f>IF(OR(B5042=B5041, B5042=B5043), TRUE, FALSE)</f>
        <v>1</v>
      </c>
      <c r="D5042">
        <v>4318</v>
      </c>
      <c r="E5042">
        <v>5.5347999999999997</v>
      </c>
      <c r="F5042" t="s">
        <v>14564</v>
      </c>
      <c r="G5042" t="s">
        <v>14565</v>
      </c>
      <c r="H5042" t="s">
        <v>2</v>
      </c>
      <c r="I5042" t="s">
        <v>25806</v>
      </c>
      <c r="J5042" t="s">
        <v>3</v>
      </c>
      <c r="K5042" t="s">
        <v>32</v>
      </c>
      <c r="M5042" t="s">
        <v>5</v>
      </c>
      <c r="N5042" t="s">
        <v>136</v>
      </c>
      <c r="O5042" t="s">
        <v>48</v>
      </c>
      <c r="P5042" t="s">
        <v>48</v>
      </c>
      <c r="Q5042" t="s">
        <v>6</v>
      </c>
      <c r="R5042" t="s">
        <v>14566</v>
      </c>
      <c r="S5042" t="s">
        <v>14567</v>
      </c>
      <c r="T5042">
        <v>1</v>
      </c>
      <c r="U5042" t="s">
        <v>18</v>
      </c>
    </row>
    <row r="5043" spans="1:21" x14ac:dyDescent="0.25">
      <c r="B5043" t="str">
        <f>CONCATENATE(G5043,"|", IF(I5043="", H5043,I5043),"|",IF(L5043="",K5043,L5043))</f>
        <v>Mephedrone|PrMCnc|Urine</v>
      </c>
      <c r="C5043" t="b">
        <f>IF(OR(B5043=B5042, B5043=B5045), TRUE, FALSE)</f>
        <v>1</v>
      </c>
      <c r="D5043">
        <v>4319</v>
      </c>
      <c r="E5043">
        <v>5.5347999999999997</v>
      </c>
      <c r="F5043" t="s">
        <v>14568</v>
      </c>
      <c r="G5043" t="s">
        <v>14565</v>
      </c>
      <c r="H5043" t="s">
        <v>140</v>
      </c>
      <c r="I5043" t="s">
        <v>25806</v>
      </c>
      <c r="J5043" t="s">
        <v>3</v>
      </c>
      <c r="K5043" t="s">
        <v>32</v>
      </c>
      <c r="M5043" t="s">
        <v>141</v>
      </c>
      <c r="N5043" t="s">
        <v>136</v>
      </c>
      <c r="Q5043" t="s">
        <v>6</v>
      </c>
      <c r="R5043" t="s">
        <v>14569</v>
      </c>
      <c r="S5043" t="s">
        <v>14570</v>
      </c>
      <c r="T5043">
        <v>1</v>
      </c>
      <c r="U5043" t="s">
        <v>18</v>
      </c>
    </row>
    <row r="5044" spans="1:21" x14ac:dyDescent="0.25">
      <c r="A5044" s="1" t="s">
        <v>28271</v>
      </c>
      <c r="B5044">
        <f>SUBTOTAL(3,B5042:B5043)</f>
        <v>2</v>
      </c>
    </row>
    <row r="5045" spans="1:21" hidden="1" x14ac:dyDescent="0.25">
      <c r="B5045" t="str">
        <f>CONCATENATE(G5045,"|", IF(I5045="", H5045,I5045),"|",IF(L5045="",K5045,L5045))</f>
        <v>Mephentermine|MCnt|Meconium</v>
      </c>
      <c r="C5045" t="b">
        <f>IF(OR(B5045=B5043, B5045=B5046), TRUE, FALSE)</f>
        <v>0</v>
      </c>
      <c r="D5045">
        <v>4323</v>
      </c>
      <c r="E5045">
        <v>5.5347999999999997</v>
      </c>
      <c r="F5045" t="s">
        <v>14583</v>
      </c>
      <c r="G5045" t="s">
        <v>14580</v>
      </c>
      <c r="H5045" t="s">
        <v>241</v>
      </c>
      <c r="J5045" t="s">
        <v>3</v>
      </c>
      <c r="K5045" t="s">
        <v>285</v>
      </c>
      <c r="M5045" t="s">
        <v>5</v>
      </c>
      <c r="O5045" t="s">
        <v>286</v>
      </c>
      <c r="P5045" t="s">
        <v>286</v>
      </c>
      <c r="Q5045" t="s">
        <v>6</v>
      </c>
      <c r="R5045" t="s">
        <v>14584</v>
      </c>
      <c r="S5045" t="s">
        <v>14585</v>
      </c>
      <c r="T5045">
        <v>1</v>
      </c>
      <c r="U5045" t="s">
        <v>18</v>
      </c>
    </row>
    <row r="5046" spans="1:21" hidden="1" x14ac:dyDescent="0.25">
      <c r="B5046" t="str">
        <f>CONCATENATE(G5046,"|", IF(I5046="", H5046,I5046),"|",IF(L5046="",K5046,L5046))</f>
        <v>Mephentermine|MCnt|Stool</v>
      </c>
      <c r="C5046" t="b">
        <f>IF(OR(B5046=B5045, B5046=B5047), TRUE, FALSE)</f>
        <v>0</v>
      </c>
      <c r="D5046">
        <v>4326</v>
      </c>
      <c r="E5046">
        <v>5.5347999999999997</v>
      </c>
      <c r="F5046" t="s">
        <v>14592</v>
      </c>
      <c r="G5046" t="s">
        <v>14580</v>
      </c>
      <c r="H5046" t="s">
        <v>241</v>
      </c>
      <c r="J5046" t="s">
        <v>3</v>
      </c>
      <c r="K5046" t="s">
        <v>1960</v>
      </c>
      <c r="M5046" t="s">
        <v>5</v>
      </c>
      <c r="O5046" t="s">
        <v>286</v>
      </c>
      <c r="P5046" t="s">
        <v>286</v>
      </c>
      <c r="Q5046" t="s">
        <v>6</v>
      </c>
      <c r="R5046" t="s">
        <v>14593</v>
      </c>
      <c r="S5046" t="s">
        <v>14594</v>
      </c>
      <c r="T5046">
        <v>1</v>
      </c>
      <c r="U5046" t="s">
        <v>18</v>
      </c>
    </row>
    <row r="5047" spans="1:21" x14ac:dyDescent="0.25">
      <c r="B5047" t="str">
        <f>CONCATENATE(G5047,"|", IF(I5047="", H5047,I5047),"|",IF(L5047="",K5047,L5047))</f>
        <v>Mephentermine|PrMCnc|Intravascular - any</v>
      </c>
      <c r="C5047" t="b">
        <f>IF(OR(B5047=B5046, B5047=B5048), TRUE, FALSE)</f>
        <v>1</v>
      </c>
      <c r="D5047">
        <v>4322</v>
      </c>
      <c r="E5047">
        <v>5.5347999999999997</v>
      </c>
      <c r="F5047" t="s">
        <v>14579</v>
      </c>
      <c r="G5047" t="s">
        <v>14580</v>
      </c>
      <c r="H5047" t="s">
        <v>2</v>
      </c>
      <c r="I5047" t="s">
        <v>25806</v>
      </c>
      <c r="J5047" t="s">
        <v>3</v>
      </c>
      <c r="K5047" t="s">
        <v>38</v>
      </c>
      <c r="L5047" t="s">
        <v>25808</v>
      </c>
      <c r="M5047" t="s">
        <v>5</v>
      </c>
      <c r="O5047" t="s">
        <v>48</v>
      </c>
      <c r="P5047" t="s">
        <v>48</v>
      </c>
      <c r="Q5047" t="s">
        <v>6</v>
      </c>
      <c r="R5047" t="s">
        <v>14581</v>
      </c>
      <c r="S5047" t="s">
        <v>14582</v>
      </c>
      <c r="T5047">
        <v>1</v>
      </c>
      <c r="U5047" t="s">
        <v>18</v>
      </c>
    </row>
    <row r="5048" spans="1:21" x14ac:dyDescent="0.25">
      <c r="B5048" t="str">
        <f>CONCATENATE(G5048,"|", IF(I5048="", H5048,I5048),"|",IF(L5048="",K5048,L5048))</f>
        <v>Mephentermine|PrMCnc|Intravascular - any</v>
      </c>
      <c r="C5048" t="b">
        <f>IF(OR(B5048=B5047, B5048=B5050), TRUE, FALSE)</f>
        <v>1</v>
      </c>
      <c r="D5048">
        <v>4325</v>
      </c>
      <c r="E5048">
        <v>5.5347999999999997</v>
      </c>
      <c r="F5048" t="s">
        <v>14589</v>
      </c>
      <c r="G5048" t="s">
        <v>14580</v>
      </c>
      <c r="H5048" t="s">
        <v>2</v>
      </c>
      <c r="I5048" t="s">
        <v>25806</v>
      </c>
      <c r="J5048" t="s">
        <v>3</v>
      </c>
      <c r="K5048" t="s">
        <v>47</v>
      </c>
      <c r="L5048" t="s">
        <v>25808</v>
      </c>
      <c r="M5048" t="s">
        <v>5</v>
      </c>
      <c r="N5048" t="s">
        <v>136</v>
      </c>
      <c r="O5048" t="s">
        <v>48</v>
      </c>
      <c r="P5048" t="s">
        <v>48</v>
      </c>
      <c r="Q5048" t="s">
        <v>6</v>
      </c>
      <c r="R5048" t="s">
        <v>14590</v>
      </c>
      <c r="S5048" t="s">
        <v>14591</v>
      </c>
      <c r="T5048">
        <v>1</v>
      </c>
      <c r="U5048" t="s">
        <v>18</v>
      </c>
    </row>
    <row r="5049" spans="1:21" x14ac:dyDescent="0.25">
      <c r="A5049" s="1" t="s">
        <v>28266</v>
      </c>
      <c r="B5049">
        <f>SUBTOTAL(3,B5047:B5048)</f>
        <v>2</v>
      </c>
    </row>
    <row r="5050" spans="1:21" hidden="1" x14ac:dyDescent="0.25">
      <c r="B5050" t="str">
        <f>CONCATENATE(G5050,"|", IF(I5050="", H5050,I5050),"|",IF(L5050="",K5050,L5050))</f>
        <v>Mephentermine|PrMCnc|Milk</v>
      </c>
      <c r="C5050" t="b">
        <f>IF(OR(B5050=B5048, B5050=B5051), TRUE, FALSE)</f>
        <v>0</v>
      </c>
      <c r="D5050">
        <v>4324</v>
      </c>
      <c r="E5050">
        <v>5.5347999999999997</v>
      </c>
      <c r="F5050" t="s">
        <v>14586</v>
      </c>
      <c r="G5050" t="s">
        <v>14580</v>
      </c>
      <c r="H5050" t="s">
        <v>2</v>
      </c>
      <c r="I5050" t="s">
        <v>25806</v>
      </c>
      <c r="J5050" t="s">
        <v>3</v>
      </c>
      <c r="K5050" t="s">
        <v>3002</v>
      </c>
      <c r="M5050" t="s">
        <v>5</v>
      </c>
      <c r="O5050" t="s">
        <v>48</v>
      </c>
      <c r="P5050" t="s">
        <v>48</v>
      </c>
      <c r="Q5050" t="s">
        <v>6</v>
      </c>
      <c r="R5050" t="s">
        <v>14587</v>
      </c>
      <c r="S5050" t="s">
        <v>14588</v>
      </c>
      <c r="T5050">
        <v>1</v>
      </c>
      <c r="U5050" t="s">
        <v>18</v>
      </c>
    </row>
    <row r="5051" spans="1:21" hidden="1" x14ac:dyDescent="0.25">
      <c r="B5051" t="str">
        <f>CONCATENATE(G5051,"|", IF(I5051="", H5051,I5051),"|",IF(L5051="",K5051,L5051))</f>
        <v>Mephentermine|PrMCnc|OcularVitr fld</v>
      </c>
      <c r="C5051" t="b">
        <f>IF(OR(B5051=B5050, B5051=B5052), TRUE, FALSE)</f>
        <v>0</v>
      </c>
      <c r="D5051">
        <v>4329</v>
      </c>
      <c r="E5051">
        <v>5.5347999999999997</v>
      </c>
      <c r="F5051" t="s">
        <v>14601</v>
      </c>
      <c r="G5051" t="s">
        <v>14580</v>
      </c>
      <c r="H5051" t="s">
        <v>2</v>
      </c>
      <c r="I5051" t="s">
        <v>25806</v>
      </c>
      <c r="J5051" t="s">
        <v>3</v>
      </c>
      <c r="K5051" t="s">
        <v>2249</v>
      </c>
      <c r="L5051" t="s">
        <v>25809</v>
      </c>
      <c r="M5051" t="s">
        <v>5</v>
      </c>
      <c r="O5051" t="s">
        <v>48</v>
      </c>
      <c r="P5051" t="s">
        <v>48</v>
      </c>
      <c r="Q5051" t="s">
        <v>6</v>
      </c>
      <c r="R5051" t="s">
        <v>14602</v>
      </c>
      <c r="S5051" t="s">
        <v>14603</v>
      </c>
      <c r="T5051">
        <v>1</v>
      </c>
      <c r="U5051" t="s">
        <v>18</v>
      </c>
    </row>
    <row r="5052" spans="1:21" x14ac:dyDescent="0.25">
      <c r="B5052" t="str">
        <f>CONCATENATE(G5052,"|", IF(I5052="", H5052,I5052),"|",IF(L5052="",K5052,L5052))</f>
        <v>Mephentermine|PrMCnc|Urine</v>
      </c>
      <c r="C5052" t="b">
        <f>IF(OR(B5052=B5051, B5052=B5053), TRUE, FALSE)</f>
        <v>1</v>
      </c>
      <c r="D5052">
        <v>4327</v>
      </c>
      <c r="E5052">
        <v>5.5347999999999997</v>
      </c>
      <c r="F5052" t="s">
        <v>14595</v>
      </c>
      <c r="G5052" t="s">
        <v>14580</v>
      </c>
      <c r="H5052" t="s">
        <v>2</v>
      </c>
      <c r="I5052" t="s">
        <v>25806</v>
      </c>
      <c r="J5052" t="s">
        <v>3</v>
      </c>
      <c r="K5052" t="s">
        <v>32</v>
      </c>
      <c r="M5052" t="s">
        <v>5</v>
      </c>
      <c r="O5052" t="s">
        <v>48</v>
      </c>
      <c r="P5052" t="s">
        <v>48</v>
      </c>
      <c r="Q5052" t="s">
        <v>6</v>
      </c>
      <c r="R5052" t="s">
        <v>14596</v>
      </c>
      <c r="S5052" t="s">
        <v>14597</v>
      </c>
      <c r="T5052">
        <v>1</v>
      </c>
      <c r="U5052" t="s">
        <v>18</v>
      </c>
    </row>
    <row r="5053" spans="1:21" x14ac:dyDescent="0.25">
      <c r="B5053" t="str">
        <f>CONCATENATE(G5053,"|", IF(I5053="", H5053,I5053),"|",IF(L5053="",K5053,L5053))</f>
        <v>Mephentermine|PrMCnc|Urine</v>
      </c>
      <c r="C5053" t="b">
        <f>IF(OR(B5053=B5052, B5053=B5055), TRUE, FALSE)</f>
        <v>1</v>
      </c>
      <c r="D5053">
        <v>4328</v>
      </c>
      <c r="E5053">
        <v>5.5347999999999997</v>
      </c>
      <c r="F5053" t="s">
        <v>14598</v>
      </c>
      <c r="G5053" t="s">
        <v>14580</v>
      </c>
      <c r="H5053" t="s">
        <v>140</v>
      </c>
      <c r="I5053" t="s">
        <v>25806</v>
      </c>
      <c r="J5053" t="s">
        <v>3</v>
      </c>
      <c r="K5053" t="s">
        <v>32</v>
      </c>
      <c r="M5053" t="s">
        <v>141</v>
      </c>
      <c r="Q5053" t="s">
        <v>6</v>
      </c>
      <c r="R5053" t="s">
        <v>14599</v>
      </c>
      <c r="S5053" t="s">
        <v>14600</v>
      </c>
      <c r="T5053">
        <v>1</v>
      </c>
      <c r="U5053" t="s">
        <v>18</v>
      </c>
    </row>
    <row r="5054" spans="1:21" x14ac:dyDescent="0.25">
      <c r="A5054" s="1" t="s">
        <v>28264</v>
      </c>
      <c r="B5054">
        <f>SUBTOTAL(3,B5052:B5053)</f>
        <v>2</v>
      </c>
    </row>
    <row r="5055" spans="1:21" hidden="1" x14ac:dyDescent="0.25">
      <c r="B5055" t="str">
        <f>CONCATENATE(G5055,"|", IF(I5055="", H5055,I5055),"|",IF(L5055="",K5055,L5055))</f>
        <v>Mephenytoin|PrMCnc|Intravascular - any</v>
      </c>
      <c r="C5055" t="b">
        <f>IF(OR(B5055=B5053, B5055=B5056), TRUE, FALSE)</f>
        <v>0</v>
      </c>
      <c r="D5055">
        <v>4330</v>
      </c>
      <c r="E5055">
        <v>5.5347999999999997</v>
      </c>
      <c r="F5055" t="s">
        <v>14604</v>
      </c>
      <c r="G5055" t="s">
        <v>14605</v>
      </c>
      <c r="H5055" t="s">
        <v>2</v>
      </c>
      <c r="I5055" t="s">
        <v>25806</v>
      </c>
      <c r="J5055" t="s">
        <v>3</v>
      </c>
      <c r="K5055" t="s">
        <v>47</v>
      </c>
      <c r="L5055" t="s">
        <v>25808</v>
      </c>
      <c r="M5055" t="s">
        <v>5</v>
      </c>
      <c r="O5055" t="s">
        <v>101</v>
      </c>
      <c r="P5055" t="s">
        <v>101</v>
      </c>
      <c r="Q5055" t="s">
        <v>6</v>
      </c>
      <c r="R5055" t="s">
        <v>14606</v>
      </c>
      <c r="S5055" t="s">
        <v>14607</v>
      </c>
      <c r="T5055">
        <v>1</v>
      </c>
      <c r="U5055" t="s">
        <v>18</v>
      </c>
    </row>
    <row r="5056" spans="1:21" hidden="1" x14ac:dyDescent="0.25">
      <c r="B5056" t="str">
        <f>CONCATENATE(G5056,"|", IF(I5056="", H5056,I5056),"|",IF(L5056="",K5056,L5056))</f>
        <v>Mephenytoin|SCnc|Ser/Plas</v>
      </c>
      <c r="C5056" t="b">
        <f t="shared" si="67"/>
        <v>0</v>
      </c>
      <c r="D5056">
        <v>4331</v>
      </c>
      <c r="E5056">
        <v>5.5347999999999997</v>
      </c>
      <c r="F5056" t="s">
        <v>14608</v>
      </c>
      <c r="G5056" t="s">
        <v>14605</v>
      </c>
      <c r="H5056" t="s">
        <v>222</v>
      </c>
      <c r="J5056" t="s">
        <v>3</v>
      </c>
      <c r="K5056" t="s">
        <v>47</v>
      </c>
      <c r="M5056" t="s">
        <v>5</v>
      </c>
      <c r="O5056" t="s">
        <v>223</v>
      </c>
      <c r="P5056" t="s">
        <v>223</v>
      </c>
      <c r="Q5056" t="s">
        <v>6</v>
      </c>
      <c r="R5056" t="s">
        <v>14609</v>
      </c>
      <c r="S5056" t="s">
        <v>14610</v>
      </c>
      <c r="T5056">
        <v>1</v>
      </c>
      <c r="U5056" t="s">
        <v>18</v>
      </c>
    </row>
    <row r="5057" spans="1:21" hidden="1" x14ac:dyDescent="0.25">
      <c r="B5057" t="str">
        <f>CONCATENATE(G5057,"|", IF(I5057="", H5057,I5057),"|",IF(L5057="",K5057,L5057))</f>
        <v>Mephenytoin+Normephenytoin|PrMCnc|Intravascular - any</v>
      </c>
      <c r="C5057" t="b">
        <f>IF(OR(B5057=B5056, B5057=B5058), TRUE, FALSE)</f>
        <v>0</v>
      </c>
      <c r="D5057">
        <v>4332</v>
      </c>
      <c r="E5057">
        <v>5.5347999999999997</v>
      </c>
      <c r="F5057" t="s">
        <v>14611</v>
      </c>
      <c r="G5057" t="s">
        <v>14612</v>
      </c>
      <c r="H5057" t="s">
        <v>2</v>
      </c>
      <c r="I5057" t="s">
        <v>25806</v>
      </c>
      <c r="J5057" t="s">
        <v>3</v>
      </c>
      <c r="K5057" t="s">
        <v>47</v>
      </c>
      <c r="L5057" t="s">
        <v>25808</v>
      </c>
      <c r="M5057" t="s">
        <v>5</v>
      </c>
      <c r="O5057" t="s">
        <v>70</v>
      </c>
      <c r="P5057" t="s">
        <v>70</v>
      </c>
      <c r="Q5057" t="s">
        <v>6</v>
      </c>
      <c r="R5057" t="s">
        <v>14613</v>
      </c>
      <c r="S5057" t="s">
        <v>14614</v>
      </c>
      <c r="T5057">
        <v>1</v>
      </c>
      <c r="U5057" t="s">
        <v>18</v>
      </c>
    </row>
    <row r="5058" spans="1:21" x14ac:dyDescent="0.25">
      <c r="B5058" t="str">
        <f>CONCATENATE(G5058,"|", IF(I5058="", H5058,I5058),"|",IF(L5058="",K5058,L5058))</f>
        <v>Mephobarbital cutoff|PrMCnc|Urine</v>
      </c>
      <c r="C5058" t="b">
        <f>IF(OR(B5058=B5057, B5058=B5059), TRUE, FALSE)</f>
        <v>1</v>
      </c>
      <c r="D5058">
        <v>4345</v>
      </c>
      <c r="E5058">
        <v>5.5762999999999998</v>
      </c>
      <c r="F5058" t="s">
        <v>14652</v>
      </c>
      <c r="G5058" t="s">
        <v>14653</v>
      </c>
      <c r="H5058" t="s">
        <v>2</v>
      </c>
      <c r="I5058" t="s">
        <v>25806</v>
      </c>
      <c r="J5058" t="s">
        <v>3</v>
      </c>
      <c r="K5058" t="s">
        <v>32</v>
      </c>
      <c r="M5058" t="s">
        <v>5</v>
      </c>
      <c r="N5058" t="s">
        <v>136</v>
      </c>
      <c r="O5058" t="s">
        <v>48</v>
      </c>
      <c r="P5058" t="s">
        <v>48</v>
      </c>
      <c r="Q5058" t="s">
        <v>6</v>
      </c>
      <c r="R5058" t="s">
        <v>14654</v>
      </c>
      <c r="S5058" t="s">
        <v>14655</v>
      </c>
      <c r="T5058">
        <v>1</v>
      </c>
      <c r="U5058" t="s">
        <v>9</v>
      </c>
    </row>
    <row r="5059" spans="1:21" x14ac:dyDescent="0.25">
      <c r="B5059" t="str">
        <f>CONCATENATE(G5059,"|", IF(I5059="", H5059,I5059),"|",IF(L5059="",K5059,L5059))</f>
        <v>Mephobarbital cutoff|PrMCnc|Urine</v>
      </c>
      <c r="C5059" t="b">
        <f>IF(OR(B5059=B5058, B5059=B5061), TRUE, FALSE)</f>
        <v>1</v>
      </c>
      <c r="D5059">
        <v>4346</v>
      </c>
      <c r="E5059">
        <v>5.5762999999999998</v>
      </c>
      <c r="F5059" t="s">
        <v>14656</v>
      </c>
      <c r="G5059" t="s">
        <v>14653</v>
      </c>
      <c r="H5059" t="s">
        <v>2</v>
      </c>
      <c r="I5059" t="s">
        <v>25806</v>
      </c>
      <c r="J5059" t="s">
        <v>3</v>
      </c>
      <c r="K5059" t="s">
        <v>32</v>
      </c>
      <c r="M5059" t="s">
        <v>5</v>
      </c>
      <c r="N5059" t="s">
        <v>142</v>
      </c>
      <c r="O5059" t="s">
        <v>48</v>
      </c>
      <c r="P5059" t="s">
        <v>48</v>
      </c>
      <c r="Q5059" t="s">
        <v>6</v>
      </c>
      <c r="R5059" t="s">
        <v>14657</v>
      </c>
      <c r="S5059" t="s">
        <v>14658</v>
      </c>
      <c r="T5059">
        <v>1</v>
      </c>
      <c r="U5059" t="s">
        <v>9</v>
      </c>
    </row>
    <row r="5060" spans="1:21" x14ac:dyDescent="0.25">
      <c r="A5060" s="1" t="s">
        <v>28252</v>
      </c>
      <c r="B5060">
        <f>SUBTOTAL(3,B5058:B5059)</f>
        <v>2</v>
      </c>
    </row>
    <row r="5061" spans="1:21" hidden="1" x14ac:dyDescent="0.25">
      <c r="B5061" t="str">
        <f>CONCATENATE(G5061,"|", IF(I5061="", H5061,I5061),"|",IF(L5061="",K5061,L5061))</f>
        <v>Mephobarbital|MCnt|Hair</v>
      </c>
      <c r="C5061" t="b">
        <f>IF(OR(B5061=B5059, B5061=B5062), TRUE, FALSE)</f>
        <v>0</v>
      </c>
      <c r="D5061">
        <v>4333</v>
      </c>
      <c r="E5061">
        <v>5.5347999999999997</v>
      </c>
      <c r="F5061" t="s">
        <v>14615</v>
      </c>
      <c r="G5061" t="s">
        <v>14616</v>
      </c>
      <c r="H5061" t="s">
        <v>241</v>
      </c>
      <c r="J5061" t="s">
        <v>3</v>
      </c>
      <c r="K5061" t="s">
        <v>242</v>
      </c>
      <c r="M5061" t="s">
        <v>5</v>
      </c>
      <c r="O5061" t="s">
        <v>314</v>
      </c>
      <c r="P5061" t="s">
        <v>314</v>
      </c>
      <c r="Q5061" t="s">
        <v>6</v>
      </c>
      <c r="R5061" t="s">
        <v>14617</v>
      </c>
      <c r="S5061" t="s">
        <v>14618</v>
      </c>
      <c r="T5061">
        <v>1</v>
      </c>
      <c r="U5061" t="s">
        <v>18</v>
      </c>
    </row>
    <row r="5062" spans="1:21" hidden="1" x14ac:dyDescent="0.25">
      <c r="B5062" t="str">
        <f>CONCATENATE(G5062,"|", IF(I5062="", H5062,I5062),"|",IF(L5062="",K5062,L5062))</f>
        <v>Mephobarbital|MCnt|Meconium</v>
      </c>
      <c r="C5062" t="b">
        <f t="shared" si="67"/>
        <v>0</v>
      </c>
      <c r="D5062">
        <v>4334</v>
      </c>
      <c r="E5062">
        <v>5.5347999999999997</v>
      </c>
      <c r="F5062" t="s">
        <v>14619</v>
      </c>
      <c r="G5062" t="s">
        <v>14616</v>
      </c>
      <c r="H5062" t="s">
        <v>241</v>
      </c>
      <c r="J5062" t="s">
        <v>3</v>
      </c>
      <c r="K5062" t="s">
        <v>285</v>
      </c>
      <c r="M5062" t="s">
        <v>5</v>
      </c>
      <c r="O5062" t="s">
        <v>314</v>
      </c>
      <c r="P5062" t="s">
        <v>314</v>
      </c>
      <c r="Q5062" t="s">
        <v>6</v>
      </c>
      <c r="R5062" t="s">
        <v>14620</v>
      </c>
      <c r="S5062" t="s">
        <v>14621</v>
      </c>
      <c r="T5062">
        <v>1</v>
      </c>
      <c r="U5062" t="s">
        <v>18</v>
      </c>
    </row>
    <row r="5063" spans="1:21" hidden="1" x14ac:dyDescent="0.25">
      <c r="B5063" t="str">
        <f>CONCATENATE(G5063,"|", IF(I5063="", H5063,I5063),"|",IF(L5063="",K5063,L5063))</f>
        <v>Mephobarbital|MCnt|Stool</v>
      </c>
      <c r="C5063" t="b">
        <f>IF(OR(B5063=B5062, B5063=B5064), TRUE, FALSE)</f>
        <v>0</v>
      </c>
      <c r="D5063">
        <v>4339</v>
      </c>
      <c r="E5063">
        <v>5.5347999999999997</v>
      </c>
      <c r="F5063" t="s">
        <v>14634</v>
      </c>
      <c r="G5063" t="s">
        <v>14616</v>
      </c>
      <c r="H5063" t="s">
        <v>241</v>
      </c>
      <c r="J5063" t="s">
        <v>3</v>
      </c>
      <c r="K5063" t="s">
        <v>1960</v>
      </c>
      <c r="M5063" t="s">
        <v>5</v>
      </c>
      <c r="O5063" t="s">
        <v>314</v>
      </c>
      <c r="P5063" t="s">
        <v>314</v>
      </c>
      <c r="Q5063" t="s">
        <v>6</v>
      </c>
      <c r="R5063" t="s">
        <v>14635</v>
      </c>
      <c r="S5063" t="s">
        <v>14636</v>
      </c>
      <c r="T5063">
        <v>1</v>
      </c>
      <c r="U5063" t="s">
        <v>18</v>
      </c>
    </row>
    <row r="5064" spans="1:21" x14ac:dyDescent="0.25">
      <c r="B5064" t="str">
        <f>CONCATENATE(G5064,"|", IF(I5064="", H5064,I5064),"|",IF(L5064="",K5064,L5064))</f>
        <v>Mephobarbital|PrMCnc|Intravascular - any</v>
      </c>
      <c r="C5064" t="b">
        <f>IF(OR(B5064=B5063, B5064=B5065), TRUE, FALSE)</f>
        <v>1</v>
      </c>
      <c r="D5064">
        <v>4336</v>
      </c>
      <c r="E5064">
        <v>5.5347999999999997</v>
      </c>
      <c r="F5064" t="s">
        <v>14625</v>
      </c>
      <c r="G5064" t="s">
        <v>14616</v>
      </c>
      <c r="H5064" t="s">
        <v>2</v>
      </c>
      <c r="I5064" t="s">
        <v>25806</v>
      </c>
      <c r="J5064" t="s">
        <v>3</v>
      </c>
      <c r="K5064" t="s">
        <v>47</v>
      </c>
      <c r="L5064" t="s">
        <v>25808</v>
      </c>
      <c r="M5064" t="s">
        <v>5</v>
      </c>
      <c r="O5064" t="s">
        <v>101</v>
      </c>
      <c r="P5064" t="s">
        <v>101</v>
      </c>
      <c r="Q5064" t="s">
        <v>6</v>
      </c>
      <c r="R5064" t="s">
        <v>14626</v>
      </c>
      <c r="S5064" t="s">
        <v>14627</v>
      </c>
      <c r="T5064">
        <v>1</v>
      </c>
      <c r="U5064" t="s">
        <v>18</v>
      </c>
    </row>
    <row r="5065" spans="1:21" x14ac:dyDescent="0.25">
      <c r="B5065" t="str">
        <f>CONCATENATE(G5065,"|", IF(I5065="", H5065,I5065),"|",IF(L5065="",K5065,L5065))</f>
        <v>Mephobarbital|PrMCnc|Intravascular - any</v>
      </c>
      <c r="C5065" t="b">
        <f>IF(OR(B5065=B5064, B5065=B5067), TRUE, FALSE)</f>
        <v>1</v>
      </c>
      <c r="D5065">
        <v>4337</v>
      </c>
      <c r="E5065">
        <v>5.5347999999999997</v>
      </c>
      <c r="F5065" t="s">
        <v>14628</v>
      </c>
      <c r="G5065" t="s">
        <v>14616</v>
      </c>
      <c r="H5065" t="s">
        <v>2</v>
      </c>
      <c r="I5065" t="s">
        <v>25806</v>
      </c>
      <c r="J5065" t="s">
        <v>3</v>
      </c>
      <c r="K5065" t="s">
        <v>47</v>
      </c>
      <c r="L5065" t="s">
        <v>25808</v>
      </c>
      <c r="M5065" t="s">
        <v>5</v>
      </c>
      <c r="N5065" t="s">
        <v>136</v>
      </c>
      <c r="O5065" t="s">
        <v>101</v>
      </c>
      <c r="P5065" t="s">
        <v>101</v>
      </c>
      <c r="Q5065" t="s">
        <v>6</v>
      </c>
      <c r="R5065" t="s">
        <v>14629</v>
      </c>
      <c r="S5065" t="s">
        <v>14630</v>
      </c>
      <c r="T5065">
        <v>1</v>
      </c>
      <c r="U5065" t="s">
        <v>18</v>
      </c>
    </row>
    <row r="5066" spans="1:21" x14ac:dyDescent="0.25">
      <c r="A5066" s="1" t="s">
        <v>28256</v>
      </c>
      <c r="B5066">
        <f>SUBTOTAL(3,B5064:B5065)</f>
        <v>2</v>
      </c>
    </row>
    <row r="5067" spans="1:21" hidden="1" x14ac:dyDescent="0.25">
      <c r="B5067" t="str">
        <f>CONCATENATE(G5067,"|", IF(I5067="", H5067,I5067),"|",IF(L5067="",K5067,L5067))</f>
        <v>Mephobarbital|PrMCnc|Milk</v>
      </c>
      <c r="C5067" t="b">
        <f>IF(OR(B5067=B5065, B5067=B5068), TRUE, FALSE)</f>
        <v>0</v>
      </c>
      <c r="D5067">
        <v>4335</v>
      </c>
      <c r="E5067">
        <v>5.5347999999999997</v>
      </c>
      <c r="F5067" t="s">
        <v>14622</v>
      </c>
      <c r="G5067" t="s">
        <v>14616</v>
      </c>
      <c r="H5067" t="s">
        <v>2</v>
      </c>
      <c r="I5067" t="s">
        <v>25806</v>
      </c>
      <c r="J5067" t="s">
        <v>3</v>
      </c>
      <c r="K5067" t="s">
        <v>3002</v>
      </c>
      <c r="M5067" t="s">
        <v>5</v>
      </c>
      <c r="O5067" t="s">
        <v>101</v>
      </c>
      <c r="P5067" t="s">
        <v>101</v>
      </c>
      <c r="Q5067" t="s">
        <v>6</v>
      </c>
      <c r="R5067" t="s">
        <v>14623</v>
      </c>
      <c r="S5067" t="s">
        <v>14624</v>
      </c>
      <c r="T5067">
        <v>1</v>
      </c>
      <c r="U5067" t="s">
        <v>18</v>
      </c>
    </row>
    <row r="5068" spans="1:21" x14ac:dyDescent="0.25">
      <c r="B5068" t="str">
        <f>CONCATENATE(G5068,"|", IF(I5068="", H5068,I5068),"|",IF(L5068="",K5068,L5068))</f>
        <v>Mephobarbital|PrMCnc|Urine</v>
      </c>
      <c r="C5068" t="b">
        <f>IF(OR(B5068=B5067, B5068=B5069), TRUE, FALSE)</f>
        <v>1</v>
      </c>
      <c r="D5068">
        <v>4340</v>
      </c>
      <c r="E5068">
        <v>5.5347999999999997</v>
      </c>
      <c r="F5068" t="s">
        <v>14637</v>
      </c>
      <c r="G5068" t="s">
        <v>14616</v>
      </c>
      <c r="H5068" t="s">
        <v>2</v>
      </c>
      <c r="I5068" t="s">
        <v>25806</v>
      </c>
      <c r="J5068" t="s">
        <v>3</v>
      </c>
      <c r="K5068" t="s">
        <v>32</v>
      </c>
      <c r="M5068" t="s">
        <v>5</v>
      </c>
      <c r="O5068" t="s">
        <v>101</v>
      </c>
      <c r="P5068" t="s">
        <v>101</v>
      </c>
      <c r="Q5068" t="s">
        <v>6</v>
      </c>
      <c r="R5068" t="s">
        <v>14638</v>
      </c>
      <c r="S5068" t="s">
        <v>14639</v>
      </c>
      <c r="T5068">
        <v>1</v>
      </c>
      <c r="U5068" t="s">
        <v>18</v>
      </c>
    </row>
    <row r="5069" spans="1:21" x14ac:dyDescent="0.25">
      <c r="B5069" t="str">
        <f>CONCATENATE(G5069,"|", IF(I5069="", H5069,I5069),"|",IF(L5069="",K5069,L5069))</f>
        <v>Mephobarbital|PrMCnc|Urine</v>
      </c>
      <c r="C5069" t="b">
        <f t="shared" si="67"/>
        <v>1</v>
      </c>
      <c r="D5069">
        <v>4341</v>
      </c>
      <c r="E5069">
        <v>5.5347999999999997</v>
      </c>
      <c r="F5069" t="s">
        <v>14640</v>
      </c>
      <c r="G5069" t="s">
        <v>14616</v>
      </c>
      <c r="H5069" t="s">
        <v>2</v>
      </c>
      <c r="I5069" t="s">
        <v>25806</v>
      </c>
      <c r="J5069" t="s">
        <v>3</v>
      </c>
      <c r="K5069" t="s">
        <v>32</v>
      </c>
      <c r="M5069" t="s">
        <v>5</v>
      </c>
      <c r="N5069" t="s">
        <v>136</v>
      </c>
      <c r="O5069" t="s">
        <v>101</v>
      </c>
      <c r="P5069" t="s">
        <v>101</v>
      </c>
      <c r="Q5069" t="s">
        <v>6</v>
      </c>
      <c r="R5069" t="s">
        <v>14641</v>
      </c>
      <c r="S5069" t="s">
        <v>14642</v>
      </c>
      <c r="T5069">
        <v>1</v>
      </c>
      <c r="U5069" t="s">
        <v>18</v>
      </c>
    </row>
    <row r="5070" spans="1:21" x14ac:dyDescent="0.25">
      <c r="B5070" t="str">
        <f>CONCATENATE(G5070,"|", IF(I5070="", H5070,I5070),"|",IF(L5070="",K5070,L5070))</f>
        <v>Mephobarbital|PrMCnc|Urine</v>
      </c>
      <c r="C5070" t="b">
        <f t="shared" si="67"/>
        <v>1</v>
      </c>
      <c r="D5070">
        <v>4342</v>
      </c>
      <c r="E5070">
        <v>5.5347999999999997</v>
      </c>
      <c r="F5070" t="s">
        <v>14643</v>
      </c>
      <c r="G5070" t="s">
        <v>14616</v>
      </c>
      <c r="H5070" t="s">
        <v>140</v>
      </c>
      <c r="I5070" t="s">
        <v>25806</v>
      </c>
      <c r="J5070" t="s">
        <v>3</v>
      </c>
      <c r="K5070" t="s">
        <v>32</v>
      </c>
      <c r="M5070" t="s">
        <v>141</v>
      </c>
      <c r="Q5070" t="s">
        <v>6</v>
      </c>
      <c r="R5070" t="s">
        <v>14644</v>
      </c>
      <c r="S5070" t="s">
        <v>14645</v>
      </c>
      <c r="T5070">
        <v>1</v>
      </c>
      <c r="U5070" t="s">
        <v>18</v>
      </c>
    </row>
    <row r="5071" spans="1:21" x14ac:dyDescent="0.25">
      <c r="B5071" t="str">
        <f>CONCATENATE(G5071,"|", IF(I5071="", H5071,I5071),"|",IF(L5071="",K5071,L5071))</f>
        <v>Mephobarbital|PrMCnc|Urine</v>
      </c>
      <c r="C5071" t="b">
        <f t="shared" si="67"/>
        <v>1</v>
      </c>
      <c r="D5071">
        <v>4343</v>
      </c>
      <c r="E5071">
        <v>5.5347999999999997</v>
      </c>
      <c r="F5071" t="s">
        <v>14646</v>
      </c>
      <c r="G5071" t="s">
        <v>14616</v>
      </c>
      <c r="H5071" t="s">
        <v>140</v>
      </c>
      <c r="I5071" t="s">
        <v>25806</v>
      </c>
      <c r="J5071" t="s">
        <v>3</v>
      </c>
      <c r="K5071" t="s">
        <v>32</v>
      </c>
      <c r="M5071" t="s">
        <v>141</v>
      </c>
      <c r="N5071" t="s">
        <v>136</v>
      </c>
      <c r="Q5071" t="s">
        <v>6</v>
      </c>
      <c r="R5071" t="s">
        <v>14647</v>
      </c>
      <c r="S5071" t="s">
        <v>14648</v>
      </c>
      <c r="T5071">
        <v>1</v>
      </c>
      <c r="U5071" t="s">
        <v>18</v>
      </c>
    </row>
    <row r="5072" spans="1:21" x14ac:dyDescent="0.25">
      <c r="B5072" t="str">
        <f>CONCATENATE(G5072,"|", IF(I5072="", H5072,I5072),"|",IF(L5072="",K5072,L5072))</f>
        <v>Mephobarbital|PrMCnc|Urine</v>
      </c>
      <c r="C5072" t="b">
        <f>IF(OR(B5072=B5071, B5072=B5074), TRUE, FALSE)</f>
        <v>1</v>
      </c>
      <c r="D5072">
        <v>4344</v>
      </c>
      <c r="E5072">
        <v>5.5347999999999997</v>
      </c>
      <c r="F5072" t="s">
        <v>14649</v>
      </c>
      <c r="G5072" t="s">
        <v>14616</v>
      </c>
      <c r="H5072" t="s">
        <v>140</v>
      </c>
      <c r="I5072" t="s">
        <v>25806</v>
      </c>
      <c r="J5072" t="s">
        <v>3</v>
      </c>
      <c r="K5072" t="s">
        <v>32</v>
      </c>
      <c r="M5072" t="s">
        <v>141</v>
      </c>
      <c r="N5072" t="s">
        <v>142</v>
      </c>
      <c r="Q5072" t="s">
        <v>6</v>
      </c>
      <c r="R5072" t="s">
        <v>14650</v>
      </c>
      <c r="S5072" t="s">
        <v>14651</v>
      </c>
      <c r="T5072">
        <v>1</v>
      </c>
      <c r="U5072" t="s">
        <v>18</v>
      </c>
    </row>
    <row r="5073" spans="1:21" x14ac:dyDescent="0.25">
      <c r="A5073" s="1" t="s">
        <v>28253</v>
      </c>
      <c r="B5073">
        <f>SUBTOTAL(3,B5068:B5072)</f>
        <v>5</v>
      </c>
    </row>
    <row r="5074" spans="1:21" hidden="1" x14ac:dyDescent="0.25">
      <c r="B5074" t="str">
        <f>CONCATENATE(G5074,"|", IF(I5074="", H5074,I5074),"|",IF(L5074="",K5074,L5074))</f>
        <v>Mephobarbital|SCnc|Ser/Plas</v>
      </c>
      <c r="C5074" t="b">
        <f>IF(OR(B5074=B5072, B5074=B5075), TRUE, FALSE)</f>
        <v>0</v>
      </c>
      <c r="D5074">
        <v>4338</v>
      </c>
      <c r="E5074">
        <v>5.5347999999999997</v>
      </c>
      <c r="F5074" t="s">
        <v>14631</v>
      </c>
      <c r="G5074" t="s">
        <v>14616</v>
      </c>
      <c r="H5074" t="s">
        <v>222</v>
      </c>
      <c r="J5074" t="s">
        <v>3</v>
      </c>
      <c r="K5074" t="s">
        <v>47</v>
      </c>
      <c r="M5074" t="s">
        <v>5</v>
      </c>
      <c r="O5074" t="s">
        <v>223</v>
      </c>
      <c r="P5074" t="s">
        <v>223</v>
      </c>
      <c r="Q5074" t="s">
        <v>6</v>
      </c>
      <c r="R5074" t="s">
        <v>14632</v>
      </c>
      <c r="S5074" t="s">
        <v>14633</v>
      </c>
      <c r="T5074">
        <v>1</v>
      </c>
      <c r="U5074" t="s">
        <v>18</v>
      </c>
    </row>
    <row r="5075" spans="1:21" x14ac:dyDescent="0.25">
      <c r="B5075" t="str">
        <f>CONCATENATE(G5075,"|", IF(I5075="", H5075,I5075),"|",IF(L5075="",K5075,L5075))</f>
        <v>Mepivacaine|PrMCnc|Intravascular - any</v>
      </c>
      <c r="C5075" t="b">
        <f>IF(OR(B5075=B5074, B5075=B5076), TRUE, FALSE)</f>
        <v>1</v>
      </c>
      <c r="D5075">
        <v>4347</v>
      </c>
      <c r="E5075">
        <v>5.5347999999999997</v>
      </c>
      <c r="F5075" t="s">
        <v>14659</v>
      </c>
      <c r="G5075" t="s">
        <v>14660</v>
      </c>
      <c r="H5075" t="s">
        <v>2</v>
      </c>
      <c r="I5075" t="s">
        <v>25806</v>
      </c>
      <c r="J5075" t="s">
        <v>3</v>
      </c>
      <c r="K5075" t="s">
        <v>47</v>
      </c>
      <c r="L5075" t="s">
        <v>25808</v>
      </c>
      <c r="M5075" t="s">
        <v>5</v>
      </c>
      <c r="O5075" t="s">
        <v>101</v>
      </c>
      <c r="P5075" t="s">
        <v>101</v>
      </c>
      <c r="Q5075" t="s">
        <v>6</v>
      </c>
      <c r="R5075" t="s">
        <v>14661</v>
      </c>
      <c r="S5075" t="s">
        <v>14662</v>
      </c>
      <c r="T5075">
        <v>1</v>
      </c>
      <c r="U5075" t="s">
        <v>18</v>
      </c>
    </row>
    <row r="5076" spans="1:21" x14ac:dyDescent="0.25">
      <c r="B5076" t="str">
        <f>CONCATENATE(G5076,"|", IF(I5076="", H5076,I5076),"|",IF(L5076="",K5076,L5076))</f>
        <v>Mepivacaine|PrMCnc|Intravascular - any</v>
      </c>
      <c r="C5076" t="b">
        <f>IF(OR(B5076=B5075, B5076=B5078), TRUE, FALSE)</f>
        <v>1</v>
      </c>
      <c r="D5076">
        <v>4348</v>
      </c>
      <c r="E5076">
        <v>5.5347999999999997</v>
      </c>
      <c r="F5076" t="s">
        <v>14663</v>
      </c>
      <c r="G5076" t="s">
        <v>14660</v>
      </c>
      <c r="H5076" t="s">
        <v>140</v>
      </c>
      <c r="I5076" t="s">
        <v>25806</v>
      </c>
      <c r="J5076" t="s">
        <v>3</v>
      </c>
      <c r="K5076" t="s">
        <v>47</v>
      </c>
      <c r="L5076" t="s">
        <v>25808</v>
      </c>
      <c r="M5076" t="s">
        <v>141</v>
      </c>
      <c r="Q5076" t="s">
        <v>6</v>
      </c>
      <c r="R5076" t="s">
        <v>14664</v>
      </c>
      <c r="S5076" t="s">
        <v>14665</v>
      </c>
      <c r="T5076">
        <v>1</v>
      </c>
      <c r="U5076" t="s">
        <v>18</v>
      </c>
    </row>
    <row r="5077" spans="1:21" x14ac:dyDescent="0.25">
      <c r="A5077" s="1" t="s">
        <v>28251</v>
      </c>
      <c r="B5077">
        <f>SUBTOTAL(3,B5075:B5076)</f>
        <v>2</v>
      </c>
    </row>
    <row r="5078" spans="1:21" hidden="1" x14ac:dyDescent="0.25">
      <c r="B5078" t="str">
        <f>CONCATENATE(G5078,"|", IF(I5078="", H5078,I5078),"|",IF(L5078="",K5078,L5078))</f>
        <v>Mepivacaine|PrMCnc|Urine</v>
      </c>
      <c r="C5078" t="b">
        <f>IF(OR(B5078=B5076, B5078=B5079), TRUE, FALSE)</f>
        <v>0</v>
      </c>
      <c r="D5078">
        <v>4349</v>
      </c>
      <c r="E5078">
        <v>5.5347999999999997</v>
      </c>
      <c r="F5078" t="s">
        <v>14666</v>
      </c>
      <c r="G5078" t="s">
        <v>14660</v>
      </c>
      <c r="H5078" t="s">
        <v>140</v>
      </c>
      <c r="I5078" t="s">
        <v>25806</v>
      </c>
      <c r="J5078" t="s">
        <v>3</v>
      </c>
      <c r="K5078" t="s">
        <v>32</v>
      </c>
      <c r="M5078" t="s">
        <v>141</v>
      </c>
      <c r="Q5078" t="s">
        <v>6</v>
      </c>
      <c r="R5078" t="s">
        <v>14667</v>
      </c>
      <c r="S5078" t="s">
        <v>14668</v>
      </c>
      <c r="T5078">
        <v>1</v>
      </c>
      <c r="U5078" t="s">
        <v>18</v>
      </c>
    </row>
    <row r="5079" spans="1:21" hidden="1" x14ac:dyDescent="0.25">
      <c r="B5079" t="str">
        <f>CONCATENATE(G5079,"|", IF(I5079="", H5079,I5079),"|",IF(L5079="",K5079,L5079))</f>
        <v>Meprobamate cutoff|PrMCnc|Urine</v>
      </c>
      <c r="C5079" t="b">
        <f t="shared" si="67"/>
        <v>0</v>
      </c>
      <c r="D5079">
        <v>4365</v>
      </c>
      <c r="E5079">
        <v>5.5762999999999998</v>
      </c>
      <c r="F5079" t="s">
        <v>14715</v>
      </c>
      <c r="G5079" t="s">
        <v>14716</v>
      </c>
      <c r="H5079" t="s">
        <v>2</v>
      </c>
      <c r="I5079" t="s">
        <v>25806</v>
      </c>
      <c r="J5079" t="s">
        <v>3</v>
      </c>
      <c r="K5079" t="s">
        <v>32</v>
      </c>
      <c r="M5079" t="s">
        <v>5</v>
      </c>
      <c r="N5079" t="s">
        <v>136</v>
      </c>
      <c r="O5079" t="s">
        <v>48</v>
      </c>
      <c r="P5079" t="s">
        <v>48</v>
      </c>
      <c r="Q5079" t="s">
        <v>6</v>
      </c>
      <c r="R5079" t="s">
        <v>14717</v>
      </c>
      <c r="S5079" t="s">
        <v>14718</v>
      </c>
      <c r="T5079">
        <v>1</v>
      </c>
      <c r="U5079" t="s">
        <v>9</v>
      </c>
    </row>
    <row r="5080" spans="1:21" hidden="1" x14ac:dyDescent="0.25">
      <c r="B5080" t="str">
        <f>CONCATENATE(G5080,"|", IF(I5080="", H5080,I5080),"|",IF(L5080="",K5080,L5080))</f>
        <v>Meprobamate/Creatinine|MRto|Urine</v>
      </c>
      <c r="C5080" t="b">
        <f>IF(OR(B5080=B5079, B5080=B5081), TRUE, FALSE)</f>
        <v>0</v>
      </c>
      <c r="D5080">
        <v>4366</v>
      </c>
      <c r="E5080">
        <v>5.5347999999999997</v>
      </c>
      <c r="F5080" t="s">
        <v>14719</v>
      </c>
      <c r="G5080" t="s">
        <v>14720</v>
      </c>
      <c r="H5080" t="s">
        <v>440</v>
      </c>
      <c r="J5080" t="s">
        <v>3</v>
      </c>
      <c r="K5080" t="s">
        <v>32</v>
      </c>
      <c r="M5080" t="s">
        <v>5</v>
      </c>
      <c r="O5080" t="s">
        <v>651</v>
      </c>
      <c r="P5080" t="s">
        <v>652</v>
      </c>
      <c r="Q5080" t="s">
        <v>6</v>
      </c>
      <c r="R5080" t="s">
        <v>14721</v>
      </c>
      <c r="S5080" t="s">
        <v>14722</v>
      </c>
      <c r="T5080">
        <v>1</v>
      </c>
      <c r="U5080" t="s">
        <v>18</v>
      </c>
    </row>
    <row r="5081" spans="1:21" x14ac:dyDescent="0.25">
      <c r="B5081" t="str">
        <f>CONCATENATE(G5081,"|", IF(I5081="", H5081,I5081),"|",IF(L5081="",K5081,L5081))</f>
        <v>Meprobamate|PrMCnc|Gast fld</v>
      </c>
      <c r="C5081" t="b">
        <f>IF(OR(B5081=B5080, B5081=B5082), TRUE, FALSE)</f>
        <v>1</v>
      </c>
      <c r="D5081">
        <v>4351</v>
      </c>
      <c r="E5081">
        <v>5.5347999999999997</v>
      </c>
      <c r="F5081" t="s">
        <v>14673</v>
      </c>
      <c r="G5081" t="s">
        <v>14670</v>
      </c>
      <c r="H5081" t="s">
        <v>2</v>
      </c>
      <c r="I5081" t="s">
        <v>25806</v>
      </c>
      <c r="J5081" t="s">
        <v>3</v>
      </c>
      <c r="K5081" t="s">
        <v>602</v>
      </c>
      <c r="M5081" t="s">
        <v>5</v>
      </c>
      <c r="O5081" t="s">
        <v>101</v>
      </c>
      <c r="P5081" t="s">
        <v>101</v>
      </c>
      <c r="Q5081" t="s">
        <v>6</v>
      </c>
      <c r="R5081" t="s">
        <v>14674</v>
      </c>
      <c r="S5081" t="s">
        <v>14675</v>
      </c>
      <c r="T5081">
        <v>1</v>
      </c>
      <c r="U5081" t="s">
        <v>18</v>
      </c>
    </row>
    <row r="5082" spans="1:21" x14ac:dyDescent="0.25">
      <c r="B5082" t="str">
        <f>CONCATENATE(G5082,"|", IF(I5082="", H5082,I5082),"|",IF(L5082="",K5082,L5082))</f>
        <v>Meprobamate|PrMCnc|Gast fld</v>
      </c>
      <c r="C5082" t="b">
        <f>IF(OR(B5082=B5081, B5082=B5084), TRUE, FALSE)</f>
        <v>1</v>
      </c>
      <c r="D5082">
        <v>4352</v>
      </c>
      <c r="E5082">
        <v>5.5347999999999997</v>
      </c>
      <c r="F5082" t="s">
        <v>14676</v>
      </c>
      <c r="G5082" t="s">
        <v>14670</v>
      </c>
      <c r="H5082" t="s">
        <v>140</v>
      </c>
      <c r="I5082" t="s">
        <v>25806</v>
      </c>
      <c r="J5082" t="s">
        <v>3</v>
      </c>
      <c r="K5082" t="s">
        <v>602</v>
      </c>
      <c r="M5082" t="s">
        <v>141</v>
      </c>
      <c r="Q5082" t="s">
        <v>6</v>
      </c>
      <c r="R5082" t="s">
        <v>14677</v>
      </c>
      <c r="S5082" t="s">
        <v>14678</v>
      </c>
      <c r="T5082">
        <v>1</v>
      </c>
      <c r="U5082" t="s">
        <v>18</v>
      </c>
    </row>
    <row r="5083" spans="1:21" x14ac:dyDescent="0.25">
      <c r="A5083" s="1" t="s">
        <v>28249</v>
      </c>
      <c r="B5083">
        <f>SUBTOTAL(3,B5081:B5082)</f>
        <v>2</v>
      </c>
    </row>
    <row r="5084" spans="1:21" x14ac:dyDescent="0.25">
      <c r="B5084" t="str">
        <f>CONCATENATE(G5084,"|", IF(I5084="", H5084,I5084),"|",IF(L5084="",K5084,L5084))</f>
        <v>Meprobamate|PrMCnc|Intravascular - any</v>
      </c>
      <c r="C5084" t="b">
        <f>IF(OR(B5084=B5082, B5084=B5085), TRUE, FALSE)</f>
        <v>1</v>
      </c>
      <c r="D5084">
        <v>4350</v>
      </c>
      <c r="E5084">
        <v>5.5347999999999997</v>
      </c>
      <c r="F5084" t="s">
        <v>14669</v>
      </c>
      <c r="G5084" t="s">
        <v>14670</v>
      </c>
      <c r="H5084" t="s">
        <v>2</v>
      </c>
      <c r="I5084" t="s">
        <v>25806</v>
      </c>
      <c r="J5084" t="s">
        <v>3</v>
      </c>
      <c r="K5084" t="s">
        <v>38</v>
      </c>
      <c r="L5084" t="s">
        <v>25808</v>
      </c>
      <c r="M5084" t="s">
        <v>5</v>
      </c>
      <c r="N5084" t="s">
        <v>136</v>
      </c>
      <c r="O5084" t="s">
        <v>48</v>
      </c>
      <c r="P5084" t="s">
        <v>48</v>
      </c>
      <c r="Q5084" t="s">
        <v>6</v>
      </c>
      <c r="R5084" t="s">
        <v>14671</v>
      </c>
      <c r="S5084" t="s">
        <v>14672</v>
      </c>
      <c r="T5084">
        <v>1</v>
      </c>
      <c r="U5084" t="s">
        <v>18</v>
      </c>
    </row>
    <row r="5085" spans="1:21" x14ac:dyDescent="0.25">
      <c r="B5085" t="str">
        <f>CONCATENATE(G5085,"|", IF(I5085="", H5085,I5085),"|",IF(L5085="",K5085,L5085))</f>
        <v>Meprobamate|PrMCnc|Intravascular - any</v>
      </c>
      <c r="C5085" t="b">
        <f t="shared" ref="C5085:C5150" si="68">IF(OR(B5085=B5084, B5085=B5086), TRUE, FALSE)</f>
        <v>1</v>
      </c>
      <c r="D5085">
        <v>4355</v>
      </c>
      <c r="E5085">
        <v>5.5347999999999997</v>
      </c>
      <c r="F5085" t="s">
        <v>14685</v>
      </c>
      <c r="G5085" t="s">
        <v>14670</v>
      </c>
      <c r="H5085" t="s">
        <v>2</v>
      </c>
      <c r="I5085" t="s">
        <v>25806</v>
      </c>
      <c r="J5085" t="s">
        <v>3</v>
      </c>
      <c r="K5085" t="s">
        <v>47</v>
      </c>
      <c r="L5085" t="s">
        <v>25808</v>
      </c>
      <c r="M5085" t="s">
        <v>5</v>
      </c>
      <c r="O5085" t="s">
        <v>101</v>
      </c>
      <c r="P5085" t="s">
        <v>6827</v>
      </c>
      <c r="Q5085" t="s">
        <v>6</v>
      </c>
      <c r="R5085" t="s">
        <v>14686</v>
      </c>
      <c r="S5085" t="s">
        <v>14687</v>
      </c>
      <c r="T5085">
        <v>1</v>
      </c>
      <c r="U5085" t="s">
        <v>18</v>
      </c>
    </row>
    <row r="5086" spans="1:21" x14ac:dyDescent="0.25">
      <c r="B5086" t="str">
        <f>CONCATENATE(G5086,"|", IF(I5086="", H5086,I5086),"|",IF(L5086="",K5086,L5086))</f>
        <v>Meprobamate|PrMCnc|Intravascular - any</v>
      </c>
      <c r="C5086" t="b">
        <f>IF(OR(B5086=B5085, B5086=B5088), TRUE, FALSE)</f>
        <v>1</v>
      </c>
      <c r="D5086">
        <v>4356</v>
      </c>
      <c r="E5086">
        <v>5.5347999999999997</v>
      </c>
      <c r="F5086" t="s">
        <v>14688</v>
      </c>
      <c r="G5086" t="s">
        <v>14670</v>
      </c>
      <c r="H5086" t="s">
        <v>140</v>
      </c>
      <c r="I5086" t="s">
        <v>25806</v>
      </c>
      <c r="J5086" t="s">
        <v>3</v>
      </c>
      <c r="K5086" t="s">
        <v>47</v>
      </c>
      <c r="L5086" t="s">
        <v>25808</v>
      </c>
      <c r="M5086" t="s">
        <v>141</v>
      </c>
      <c r="Q5086" t="s">
        <v>6</v>
      </c>
      <c r="R5086" t="s">
        <v>14689</v>
      </c>
      <c r="S5086" t="s">
        <v>14690</v>
      </c>
      <c r="T5086">
        <v>1</v>
      </c>
      <c r="U5086" t="s">
        <v>18</v>
      </c>
    </row>
    <row r="5087" spans="1:21" x14ac:dyDescent="0.25">
      <c r="A5087" s="1" t="s">
        <v>28246</v>
      </c>
      <c r="B5087">
        <f>SUBTOTAL(3,B5084:B5086)</f>
        <v>3</v>
      </c>
    </row>
    <row r="5088" spans="1:21" hidden="1" x14ac:dyDescent="0.25">
      <c r="B5088" t="str">
        <f>CONCATENATE(G5088,"|", IF(I5088="", H5088,I5088),"|",IF(L5088="",K5088,L5088))</f>
        <v>Meprobamate|PrMCnc|Saliva</v>
      </c>
      <c r="C5088" t="b">
        <f>IF(OR(B5088=B5086, B5088=B5089), TRUE, FALSE)</f>
        <v>0</v>
      </c>
      <c r="D5088">
        <v>4354</v>
      </c>
      <c r="E5088">
        <v>5.5347999999999997</v>
      </c>
      <c r="F5088" t="s">
        <v>14682</v>
      </c>
      <c r="G5088" t="s">
        <v>14670</v>
      </c>
      <c r="H5088" t="s">
        <v>2</v>
      </c>
      <c r="I5088" t="s">
        <v>25806</v>
      </c>
      <c r="J5088" t="s">
        <v>3</v>
      </c>
      <c r="K5088" t="s">
        <v>612</v>
      </c>
      <c r="M5088" t="s">
        <v>5</v>
      </c>
      <c r="N5088" t="s">
        <v>136</v>
      </c>
      <c r="O5088" t="s">
        <v>48</v>
      </c>
      <c r="P5088" t="s">
        <v>48</v>
      </c>
      <c r="Q5088" t="s">
        <v>6</v>
      </c>
      <c r="R5088" t="s">
        <v>14683</v>
      </c>
      <c r="S5088" t="s">
        <v>14684</v>
      </c>
      <c r="T5088">
        <v>1</v>
      </c>
      <c r="U5088" t="s">
        <v>18</v>
      </c>
    </row>
    <row r="5089" spans="1:21" x14ac:dyDescent="0.25">
      <c r="B5089" t="str">
        <f>CONCATENATE(G5089,"|", IF(I5089="", H5089,I5089),"|",IF(L5089="",K5089,L5089))</f>
        <v>Meprobamate|PrMCnc|Urine</v>
      </c>
      <c r="C5089" t="b">
        <f>IF(OR(B5089=B5088, B5089=B5090), TRUE, FALSE)</f>
        <v>1</v>
      </c>
      <c r="D5089">
        <v>4358</v>
      </c>
      <c r="E5089">
        <v>5.5347999999999997</v>
      </c>
      <c r="F5089" t="s">
        <v>14694</v>
      </c>
      <c r="G5089" t="s">
        <v>14670</v>
      </c>
      <c r="H5089" t="s">
        <v>2</v>
      </c>
      <c r="I5089" t="s">
        <v>25806</v>
      </c>
      <c r="J5089" t="s">
        <v>3</v>
      </c>
      <c r="K5089" t="s">
        <v>32</v>
      </c>
      <c r="M5089" t="s">
        <v>5</v>
      </c>
      <c r="O5089" t="s">
        <v>101</v>
      </c>
      <c r="P5089" t="s">
        <v>101</v>
      </c>
      <c r="Q5089" t="s">
        <v>6</v>
      </c>
      <c r="R5089" t="s">
        <v>14695</v>
      </c>
      <c r="S5089" t="s">
        <v>14696</v>
      </c>
      <c r="T5089">
        <v>1</v>
      </c>
      <c r="U5089" t="s">
        <v>18</v>
      </c>
    </row>
    <row r="5090" spans="1:21" x14ac:dyDescent="0.25">
      <c r="B5090" t="str">
        <f>CONCATENATE(G5090,"|", IF(I5090="", H5090,I5090),"|",IF(L5090="",K5090,L5090))</f>
        <v>Meprobamate|PrMCnc|Urine</v>
      </c>
      <c r="C5090" t="b">
        <f t="shared" si="68"/>
        <v>1</v>
      </c>
      <c r="D5090">
        <v>4359</v>
      </c>
      <c r="E5090">
        <v>5.5347999999999997</v>
      </c>
      <c r="F5090" t="s">
        <v>14697</v>
      </c>
      <c r="G5090" t="s">
        <v>14670</v>
      </c>
      <c r="H5090" t="s">
        <v>2</v>
      </c>
      <c r="I5090" t="s">
        <v>25806</v>
      </c>
      <c r="J5090" t="s">
        <v>3</v>
      </c>
      <c r="K5090" t="s">
        <v>32</v>
      </c>
      <c r="M5090" t="s">
        <v>5</v>
      </c>
      <c r="N5090" t="s">
        <v>136</v>
      </c>
      <c r="O5090" t="s">
        <v>48</v>
      </c>
      <c r="P5090" t="s">
        <v>48</v>
      </c>
      <c r="Q5090" t="s">
        <v>6</v>
      </c>
      <c r="R5090" t="s">
        <v>14698</v>
      </c>
      <c r="S5090" t="s">
        <v>14699</v>
      </c>
      <c r="T5090">
        <v>1</v>
      </c>
      <c r="U5090" t="s">
        <v>18</v>
      </c>
    </row>
    <row r="5091" spans="1:21" x14ac:dyDescent="0.25">
      <c r="B5091" t="str">
        <f>CONCATENATE(G5091,"|", IF(I5091="", H5091,I5091),"|",IF(L5091="",K5091,L5091))</f>
        <v>Meprobamate|PrMCnc|Urine</v>
      </c>
      <c r="C5091" t="b">
        <f t="shared" si="68"/>
        <v>1</v>
      </c>
      <c r="D5091">
        <v>4360</v>
      </c>
      <c r="E5091">
        <v>5.5347999999999997</v>
      </c>
      <c r="F5091" t="s">
        <v>14700</v>
      </c>
      <c r="G5091" t="s">
        <v>14670</v>
      </c>
      <c r="H5091" t="s">
        <v>140</v>
      </c>
      <c r="I5091" t="s">
        <v>25806</v>
      </c>
      <c r="J5091" t="s">
        <v>3</v>
      </c>
      <c r="K5091" t="s">
        <v>32</v>
      </c>
      <c r="M5091" t="s">
        <v>141</v>
      </c>
      <c r="Q5091" t="s">
        <v>6</v>
      </c>
      <c r="R5091" t="s">
        <v>14701</v>
      </c>
      <c r="S5091" t="s">
        <v>14702</v>
      </c>
      <c r="T5091">
        <v>1</v>
      </c>
      <c r="U5091" t="s">
        <v>18</v>
      </c>
    </row>
    <row r="5092" spans="1:21" x14ac:dyDescent="0.25">
      <c r="B5092" t="str">
        <f>CONCATENATE(G5092,"|", IF(I5092="", H5092,I5092),"|",IF(L5092="",K5092,L5092))</f>
        <v>Meprobamate|PrMCnc|Urine</v>
      </c>
      <c r="C5092" t="b">
        <f>IF(OR(B5092=B5091, B5092=B5094), TRUE, FALSE)</f>
        <v>1</v>
      </c>
      <c r="D5092">
        <v>4361</v>
      </c>
      <c r="E5092">
        <v>5.5347999999999997</v>
      </c>
      <c r="F5092" t="s">
        <v>14703</v>
      </c>
      <c r="G5092" t="s">
        <v>14670</v>
      </c>
      <c r="H5092" t="s">
        <v>140</v>
      </c>
      <c r="I5092" t="s">
        <v>25806</v>
      </c>
      <c r="J5092" t="s">
        <v>3</v>
      </c>
      <c r="K5092" t="s">
        <v>32</v>
      </c>
      <c r="M5092" t="s">
        <v>141</v>
      </c>
      <c r="N5092" t="s">
        <v>136</v>
      </c>
      <c r="Q5092" t="s">
        <v>6</v>
      </c>
      <c r="R5092" t="s">
        <v>14704</v>
      </c>
      <c r="S5092" t="s">
        <v>14705</v>
      </c>
      <c r="T5092">
        <v>1</v>
      </c>
      <c r="U5092" t="s">
        <v>18</v>
      </c>
    </row>
    <row r="5093" spans="1:21" x14ac:dyDescent="0.25">
      <c r="A5093" s="1" t="s">
        <v>28244</v>
      </c>
      <c r="B5093">
        <f>SUBTOTAL(3,B5089:B5092)</f>
        <v>4</v>
      </c>
    </row>
    <row r="5094" spans="1:21" hidden="1" x14ac:dyDescent="0.25">
      <c r="B5094" t="str">
        <f>CONCATENATE(G5094,"|", IF(I5094="", H5094,I5094),"|",IF(L5094="",K5094,L5094))</f>
        <v>Meprobamate|PrMCnc|XXX</v>
      </c>
      <c r="C5094" t="b">
        <f>IF(OR(B5094=B5092, B5094=B5095), TRUE, FALSE)</f>
        <v>0</v>
      </c>
      <c r="D5094">
        <v>4363</v>
      </c>
      <c r="E5094">
        <v>5.5347999999999997</v>
      </c>
      <c r="F5094" t="s">
        <v>14709</v>
      </c>
      <c r="G5094" t="s">
        <v>14670</v>
      </c>
      <c r="H5094" t="s">
        <v>140</v>
      </c>
      <c r="I5094" t="s">
        <v>25806</v>
      </c>
      <c r="J5094" t="s">
        <v>3</v>
      </c>
      <c r="K5094" t="s">
        <v>259</v>
      </c>
      <c r="M5094" t="s">
        <v>141</v>
      </c>
      <c r="Q5094" t="s">
        <v>6</v>
      </c>
      <c r="R5094" t="s">
        <v>14710</v>
      </c>
      <c r="S5094" t="s">
        <v>14711</v>
      </c>
      <c r="T5094">
        <v>1</v>
      </c>
      <c r="U5094" t="s">
        <v>18</v>
      </c>
    </row>
    <row r="5095" spans="1:21" hidden="1" x14ac:dyDescent="0.25">
      <c r="B5095" t="str">
        <f>CONCATENATE(G5095,"|", IF(I5095="", H5095,I5095),"|",IF(L5095="",K5095,L5095))</f>
        <v>Meprobamate|SCnc|Gast fld</v>
      </c>
      <c r="C5095" t="b">
        <f t="shared" si="68"/>
        <v>0</v>
      </c>
      <c r="D5095">
        <v>4353</v>
      </c>
      <c r="E5095">
        <v>5.5347999999999997</v>
      </c>
      <c r="F5095" t="s">
        <v>14679</v>
      </c>
      <c r="G5095" t="s">
        <v>14670</v>
      </c>
      <c r="H5095" t="s">
        <v>222</v>
      </c>
      <c r="J5095" t="s">
        <v>3</v>
      </c>
      <c r="K5095" t="s">
        <v>602</v>
      </c>
      <c r="M5095" t="s">
        <v>5</v>
      </c>
      <c r="O5095" t="s">
        <v>223</v>
      </c>
      <c r="P5095" t="s">
        <v>223</v>
      </c>
      <c r="Q5095" t="s">
        <v>6</v>
      </c>
      <c r="R5095" t="s">
        <v>14680</v>
      </c>
      <c r="S5095" t="s">
        <v>14681</v>
      </c>
      <c r="T5095">
        <v>1</v>
      </c>
      <c r="U5095" t="s">
        <v>18</v>
      </c>
    </row>
    <row r="5096" spans="1:21" hidden="1" x14ac:dyDescent="0.25">
      <c r="B5096" t="str">
        <f>CONCATENATE(G5096,"|", IF(I5096="", H5096,I5096),"|",IF(L5096="",K5096,L5096))</f>
        <v>Meprobamate|SCnc|Ser/Plas</v>
      </c>
      <c r="C5096" t="b">
        <f t="shared" si="68"/>
        <v>0</v>
      </c>
      <c r="D5096">
        <v>4357</v>
      </c>
      <c r="E5096">
        <v>5.5347999999999997</v>
      </c>
      <c r="F5096" t="s">
        <v>14691</v>
      </c>
      <c r="G5096" t="s">
        <v>14670</v>
      </c>
      <c r="H5096" t="s">
        <v>222</v>
      </c>
      <c r="J5096" t="s">
        <v>3</v>
      </c>
      <c r="K5096" t="s">
        <v>47</v>
      </c>
      <c r="M5096" t="s">
        <v>5</v>
      </c>
      <c r="O5096" t="s">
        <v>223</v>
      </c>
      <c r="P5096" t="s">
        <v>223</v>
      </c>
      <c r="Q5096" t="s">
        <v>6</v>
      </c>
      <c r="R5096" t="s">
        <v>14692</v>
      </c>
      <c r="S5096" t="s">
        <v>14693</v>
      </c>
      <c r="T5096">
        <v>1</v>
      </c>
      <c r="U5096" t="s">
        <v>18</v>
      </c>
    </row>
    <row r="5097" spans="1:21" hidden="1" x14ac:dyDescent="0.25">
      <c r="B5097" t="str">
        <f>CONCATENATE(G5097,"|", IF(I5097="", H5097,I5097),"|",IF(L5097="",K5097,L5097))</f>
        <v>Meprobamate|SCnc|Urine</v>
      </c>
      <c r="C5097" t="b">
        <f t="shared" si="68"/>
        <v>0</v>
      </c>
      <c r="D5097">
        <v>4362</v>
      </c>
      <c r="E5097">
        <v>5.5347999999999997</v>
      </c>
      <c r="F5097" t="s">
        <v>14706</v>
      </c>
      <c r="G5097" t="s">
        <v>14670</v>
      </c>
      <c r="H5097" t="s">
        <v>222</v>
      </c>
      <c r="J5097" t="s">
        <v>3</v>
      </c>
      <c r="K5097" t="s">
        <v>32</v>
      </c>
      <c r="M5097" t="s">
        <v>5</v>
      </c>
      <c r="O5097" t="s">
        <v>223</v>
      </c>
      <c r="P5097" t="s">
        <v>223</v>
      </c>
      <c r="Q5097" t="s">
        <v>6</v>
      </c>
      <c r="R5097" t="s">
        <v>14707</v>
      </c>
      <c r="S5097" t="s">
        <v>14708</v>
      </c>
      <c r="T5097">
        <v>1</v>
      </c>
      <c r="U5097" t="s">
        <v>18</v>
      </c>
    </row>
    <row r="5098" spans="1:21" hidden="1" x14ac:dyDescent="0.25">
      <c r="B5098" t="str">
        <f>CONCATENATE(G5098,"|", IF(I5098="", H5098,I5098),"|",IF(L5098="",K5098,L5098))</f>
        <v>Meprobamate|SCnc|XXX</v>
      </c>
      <c r="C5098" t="b">
        <f>IF(OR(B5098=B5097, B5098=B5099), TRUE, FALSE)</f>
        <v>0</v>
      </c>
      <c r="D5098">
        <v>4364</v>
      </c>
      <c r="E5098">
        <v>5.5347999999999997</v>
      </c>
      <c r="F5098" t="s">
        <v>14712</v>
      </c>
      <c r="G5098" t="s">
        <v>14670</v>
      </c>
      <c r="H5098" t="s">
        <v>222</v>
      </c>
      <c r="J5098" t="s">
        <v>3</v>
      </c>
      <c r="K5098" t="s">
        <v>259</v>
      </c>
      <c r="M5098" t="s">
        <v>5</v>
      </c>
      <c r="O5098" t="s">
        <v>223</v>
      </c>
      <c r="P5098" t="s">
        <v>223</v>
      </c>
      <c r="Q5098" t="s">
        <v>6</v>
      </c>
      <c r="R5098" t="s">
        <v>14713</v>
      </c>
      <c r="S5098" t="s">
        <v>14714</v>
      </c>
      <c r="T5098">
        <v>1</v>
      </c>
      <c r="U5098" t="s">
        <v>18</v>
      </c>
    </row>
    <row r="5099" spans="1:21" x14ac:dyDescent="0.25">
      <c r="B5099" t="str">
        <f>CONCATENATE(G5099,"|", IF(I5099="", H5099,I5099),"|",IF(L5099="",K5099,L5099))</f>
        <v>Mercaptopurine|PrMCnc|Intravascular - any</v>
      </c>
      <c r="C5099" t="b">
        <f>IF(OR(B5099=B5098, B5099=B5100), TRUE, FALSE)</f>
        <v>1</v>
      </c>
      <c r="D5099">
        <v>4367</v>
      </c>
      <c r="E5099">
        <v>5.5347999999999997</v>
      </c>
      <c r="F5099" t="s">
        <v>14723</v>
      </c>
      <c r="G5099" t="s">
        <v>14724</v>
      </c>
      <c r="H5099" t="s">
        <v>140</v>
      </c>
      <c r="I5099" t="s">
        <v>25806</v>
      </c>
      <c r="J5099" t="s">
        <v>3</v>
      </c>
      <c r="K5099" t="s">
        <v>38</v>
      </c>
      <c r="L5099" t="s">
        <v>25808</v>
      </c>
      <c r="M5099" t="s">
        <v>141</v>
      </c>
      <c r="Q5099" t="s">
        <v>6</v>
      </c>
      <c r="R5099" t="s">
        <v>14725</v>
      </c>
      <c r="S5099" t="s">
        <v>14726</v>
      </c>
      <c r="T5099">
        <v>1</v>
      </c>
      <c r="U5099" t="s">
        <v>18</v>
      </c>
    </row>
    <row r="5100" spans="1:21" x14ac:dyDescent="0.25">
      <c r="B5100" t="str">
        <f>CONCATENATE(G5100,"|", IF(I5100="", H5100,I5100),"|",IF(L5100="",K5100,L5100))</f>
        <v>Mercaptopurine|PrMCnc|Intravascular - any</v>
      </c>
      <c r="C5100" t="b">
        <f t="shared" si="68"/>
        <v>1</v>
      </c>
      <c r="D5100">
        <v>4368</v>
      </c>
      <c r="E5100">
        <v>5.5347999999999997</v>
      </c>
      <c r="F5100" t="s">
        <v>14727</v>
      </c>
      <c r="G5100" t="s">
        <v>14724</v>
      </c>
      <c r="H5100" t="s">
        <v>2</v>
      </c>
      <c r="I5100" t="s">
        <v>25806</v>
      </c>
      <c r="J5100" t="s">
        <v>3</v>
      </c>
      <c r="K5100" t="s">
        <v>47</v>
      </c>
      <c r="L5100" t="s">
        <v>25808</v>
      </c>
      <c r="M5100" t="s">
        <v>5</v>
      </c>
      <c r="O5100" t="s">
        <v>48</v>
      </c>
      <c r="P5100" t="s">
        <v>48</v>
      </c>
      <c r="Q5100" t="s">
        <v>6</v>
      </c>
      <c r="R5100" t="s">
        <v>14728</v>
      </c>
      <c r="S5100" t="s">
        <v>14729</v>
      </c>
      <c r="T5100">
        <v>1</v>
      </c>
      <c r="U5100" t="s">
        <v>18</v>
      </c>
    </row>
    <row r="5101" spans="1:21" x14ac:dyDescent="0.25">
      <c r="B5101" t="str">
        <f>CONCATENATE(G5101,"|", IF(I5101="", H5101,I5101),"|",IF(L5101="",K5101,L5101))</f>
        <v>Mercaptopurine|PrMCnc|Intravascular - any</v>
      </c>
      <c r="C5101" t="b">
        <f>IF(OR(B5101=B5100, B5101=B5103), TRUE, FALSE)</f>
        <v>1</v>
      </c>
      <c r="D5101">
        <v>4369</v>
      </c>
      <c r="E5101">
        <v>5.5347999999999997</v>
      </c>
      <c r="F5101" t="s">
        <v>14730</v>
      </c>
      <c r="G5101" t="s">
        <v>14724</v>
      </c>
      <c r="H5101" t="s">
        <v>140</v>
      </c>
      <c r="I5101" t="s">
        <v>25806</v>
      </c>
      <c r="J5101" t="s">
        <v>3</v>
      </c>
      <c r="K5101" t="s">
        <v>47</v>
      </c>
      <c r="L5101" t="s">
        <v>25808</v>
      </c>
      <c r="M5101" t="s">
        <v>141</v>
      </c>
      <c r="Q5101" t="s">
        <v>6</v>
      </c>
      <c r="R5101" t="s">
        <v>14731</v>
      </c>
      <c r="S5101" t="s">
        <v>14732</v>
      </c>
      <c r="T5101">
        <v>1</v>
      </c>
      <c r="U5101" t="s">
        <v>18</v>
      </c>
    </row>
    <row r="5102" spans="1:21" x14ac:dyDescent="0.25">
      <c r="A5102" s="1" t="s">
        <v>28238</v>
      </c>
      <c r="B5102">
        <f>SUBTOTAL(3,B5099:B5101)</f>
        <v>3</v>
      </c>
    </row>
    <row r="5103" spans="1:21" x14ac:dyDescent="0.25">
      <c r="B5103" t="str">
        <f>CONCATENATE(G5103,"|", IF(I5103="", H5103,I5103),"|",IF(L5103="",K5103,L5103))</f>
        <v>Mercury/Creatinine|MRto|Urine</v>
      </c>
      <c r="C5103" t="b">
        <f>IF(OR(B5103=B5101, B5103=B5104), TRUE, FALSE)</f>
        <v>1</v>
      </c>
      <c r="D5103">
        <v>4406</v>
      </c>
      <c r="E5103">
        <v>5.5347999999999997</v>
      </c>
      <c r="F5103" t="s">
        <v>14846</v>
      </c>
      <c r="G5103" t="s">
        <v>14847</v>
      </c>
      <c r="H5103" t="s">
        <v>440</v>
      </c>
      <c r="J5103" t="s">
        <v>505</v>
      </c>
      <c r="K5103" t="s">
        <v>32</v>
      </c>
      <c r="M5103" t="s">
        <v>5</v>
      </c>
      <c r="O5103" t="s">
        <v>651</v>
      </c>
      <c r="P5103" t="s">
        <v>652</v>
      </c>
      <c r="Q5103" t="s">
        <v>6</v>
      </c>
      <c r="R5103" t="s">
        <v>14848</v>
      </c>
      <c r="S5103" t="s">
        <v>14849</v>
      </c>
      <c r="T5103">
        <v>1</v>
      </c>
      <c r="U5103" t="s">
        <v>18</v>
      </c>
    </row>
    <row r="5104" spans="1:21" x14ac:dyDescent="0.25">
      <c r="B5104" t="str">
        <f>CONCATENATE(G5104,"|", IF(I5104="", H5104,I5104),"|",IF(L5104="",K5104,L5104))</f>
        <v>Mercury/Creatinine|MRto|Urine</v>
      </c>
      <c r="C5104" t="b">
        <f>IF(OR(B5104=B5103, B5104=B5106), TRUE, FALSE)</f>
        <v>1</v>
      </c>
      <c r="D5104">
        <v>4407</v>
      </c>
      <c r="E5104">
        <v>5.5347999999999997</v>
      </c>
      <c r="F5104" t="s">
        <v>14850</v>
      </c>
      <c r="G5104" t="s">
        <v>14847</v>
      </c>
      <c r="H5104" t="s">
        <v>440</v>
      </c>
      <c r="J5104" t="s">
        <v>3</v>
      </c>
      <c r="K5104" t="s">
        <v>32</v>
      </c>
      <c r="M5104" t="s">
        <v>5</v>
      </c>
      <c r="O5104" t="s">
        <v>651</v>
      </c>
      <c r="P5104" t="s">
        <v>652</v>
      </c>
      <c r="Q5104" t="s">
        <v>6</v>
      </c>
      <c r="R5104" t="s">
        <v>14851</v>
      </c>
      <c r="S5104" t="s">
        <v>14852</v>
      </c>
      <c r="T5104">
        <v>1</v>
      </c>
      <c r="U5104" t="s">
        <v>18</v>
      </c>
    </row>
    <row r="5105" spans="1:21" x14ac:dyDescent="0.25">
      <c r="A5105" s="1" t="s">
        <v>28208</v>
      </c>
      <c r="B5105">
        <f>SUBTOTAL(3,B5103:B5104)</f>
        <v>2</v>
      </c>
    </row>
    <row r="5106" spans="1:21" hidden="1" x14ac:dyDescent="0.25">
      <c r="B5106" t="str">
        <f>CONCATENATE(G5106,"|", IF(I5106="", H5106,I5106),"|",IF(L5106="",K5106,L5106))</f>
        <v>Mercury/Creatinine|Ratio|Urine</v>
      </c>
      <c r="C5106" t="b">
        <f>IF(OR(B5106=B5104, B5106=B5107), TRUE, FALSE)</f>
        <v>0</v>
      </c>
      <c r="D5106">
        <v>4408</v>
      </c>
      <c r="E5106">
        <v>5.5347999999999997</v>
      </c>
      <c r="F5106" t="s">
        <v>14853</v>
      </c>
      <c r="G5106" t="s">
        <v>14847</v>
      </c>
      <c r="H5106" t="s">
        <v>978</v>
      </c>
      <c r="J5106" t="s">
        <v>3</v>
      </c>
      <c r="K5106" t="s">
        <v>32</v>
      </c>
      <c r="M5106" t="s">
        <v>5</v>
      </c>
      <c r="O5106" t="s">
        <v>979</v>
      </c>
      <c r="P5106" t="s">
        <v>980</v>
      </c>
      <c r="Q5106" t="s">
        <v>6</v>
      </c>
      <c r="R5106" t="s">
        <v>14854</v>
      </c>
      <c r="S5106" t="s">
        <v>14855</v>
      </c>
      <c r="T5106">
        <v>1</v>
      </c>
      <c r="U5106" t="s">
        <v>18</v>
      </c>
    </row>
    <row r="5107" spans="1:21" x14ac:dyDescent="0.25">
      <c r="B5107" t="str">
        <f>CONCATENATE(G5107,"|", IF(I5107="", H5107,I5107),"|",IF(L5107="",K5107,L5107))</f>
        <v>Mercury/Creatinine|SRto|Urine</v>
      </c>
      <c r="C5107" t="b">
        <f>IF(OR(B5107=B5106, B5107=B5108), TRUE, FALSE)</f>
        <v>1</v>
      </c>
      <c r="D5107">
        <v>4409</v>
      </c>
      <c r="E5107">
        <v>5.5347999999999997</v>
      </c>
      <c r="F5107" t="s">
        <v>14856</v>
      </c>
      <c r="G5107" t="s">
        <v>14847</v>
      </c>
      <c r="H5107" t="s">
        <v>676</v>
      </c>
      <c r="J5107" t="s">
        <v>505</v>
      </c>
      <c r="K5107" t="s">
        <v>32</v>
      </c>
      <c r="M5107" t="s">
        <v>5</v>
      </c>
      <c r="O5107" t="s">
        <v>2381</v>
      </c>
      <c r="P5107" t="s">
        <v>2382</v>
      </c>
      <c r="Q5107" t="s">
        <v>6</v>
      </c>
      <c r="R5107" t="s">
        <v>14857</v>
      </c>
      <c r="S5107" t="s">
        <v>14858</v>
      </c>
      <c r="T5107">
        <v>1</v>
      </c>
      <c r="U5107" t="s">
        <v>18</v>
      </c>
    </row>
    <row r="5108" spans="1:21" x14ac:dyDescent="0.25">
      <c r="B5108" t="str">
        <f>CONCATENATE(G5108,"|", IF(I5108="", H5108,I5108),"|",IF(L5108="",K5108,L5108))</f>
        <v>Mercury/Creatinine|SRto|Urine</v>
      </c>
      <c r="C5108" t="b">
        <f>IF(OR(B5108=B5107, B5108=B5110), TRUE, FALSE)</f>
        <v>1</v>
      </c>
      <c r="D5108">
        <v>4410</v>
      </c>
      <c r="E5108">
        <v>5.5347999999999997</v>
      </c>
      <c r="F5108" t="s">
        <v>14859</v>
      </c>
      <c r="G5108" t="s">
        <v>14847</v>
      </c>
      <c r="H5108" t="s">
        <v>676</v>
      </c>
      <c r="J5108" t="s">
        <v>3</v>
      </c>
      <c r="K5108" t="s">
        <v>32</v>
      </c>
      <c r="M5108" t="s">
        <v>5</v>
      </c>
      <c r="O5108" t="s">
        <v>2381</v>
      </c>
      <c r="P5108" t="s">
        <v>2382</v>
      </c>
      <c r="Q5108" t="s">
        <v>6</v>
      </c>
      <c r="R5108" t="s">
        <v>14860</v>
      </c>
      <c r="S5108" t="s">
        <v>14861</v>
      </c>
      <c r="T5108">
        <v>1</v>
      </c>
      <c r="U5108" t="s">
        <v>18</v>
      </c>
    </row>
    <row r="5109" spans="1:21" x14ac:dyDescent="0.25">
      <c r="A5109" s="1" t="s">
        <v>28206</v>
      </c>
      <c r="B5109">
        <f>SUBTOTAL(3,B5107:B5108)</f>
        <v>2</v>
      </c>
    </row>
    <row r="5110" spans="1:21" hidden="1" x14ac:dyDescent="0.25">
      <c r="B5110" t="str">
        <f>CONCATENATE(G5110,"|", IF(I5110="", H5110,I5110),"|",IF(L5110="",K5110,L5110))</f>
        <v>Mercury^2nd specimen|PrMCnc|Dentin</v>
      </c>
      <c r="C5110" t="b">
        <f>IF(OR(B5110=B5108, B5110=B5111), TRUE, FALSE)</f>
        <v>0</v>
      </c>
      <c r="D5110">
        <v>4411</v>
      </c>
      <c r="E5110">
        <v>5.5762999999999998</v>
      </c>
      <c r="F5110" t="s">
        <v>14862</v>
      </c>
      <c r="G5110" t="s">
        <v>14863</v>
      </c>
      <c r="H5110" t="s">
        <v>2</v>
      </c>
      <c r="I5110" t="s">
        <v>25806</v>
      </c>
      <c r="J5110" t="s">
        <v>3</v>
      </c>
      <c r="K5110" t="s">
        <v>13601</v>
      </c>
      <c r="M5110" t="s">
        <v>5</v>
      </c>
      <c r="O5110" t="s">
        <v>101</v>
      </c>
      <c r="P5110" t="s">
        <v>101</v>
      </c>
      <c r="Q5110" t="s">
        <v>6</v>
      </c>
      <c r="R5110" t="s">
        <v>14864</v>
      </c>
      <c r="S5110" t="s">
        <v>14865</v>
      </c>
      <c r="T5110">
        <v>1</v>
      </c>
      <c r="U5110" t="s">
        <v>9</v>
      </c>
    </row>
    <row r="5111" spans="1:21" hidden="1" x14ac:dyDescent="0.25">
      <c r="B5111" t="str">
        <f>CONCATENATE(G5111,"|", IF(I5111="", H5111,I5111),"|",IF(L5111="",K5111,L5111))</f>
        <v>Mercury|MCnt|Feed</v>
      </c>
      <c r="C5111" t="b">
        <f t="shared" si="68"/>
        <v>0</v>
      </c>
      <c r="D5111">
        <v>4376</v>
      </c>
      <c r="E5111">
        <v>5.5347999999999997</v>
      </c>
      <c r="F5111" t="s">
        <v>14752</v>
      </c>
      <c r="G5111" t="s">
        <v>14734</v>
      </c>
      <c r="H5111" t="s">
        <v>241</v>
      </c>
      <c r="J5111" t="s">
        <v>3</v>
      </c>
      <c r="K5111" t="s">
        <v>2494</v>
      </c>
      <c r="M5111" t="s">
        <v>5</v>
      </c>
      <c r="O5111" t="s">
        <v>314</v>
      </c>
      <c r="P5111" t="s">
        <v>314</v>
      </c>
      <c r="Q5111" t="s">
        <v>6</v>
      </c>
      <c r="R5111" t="s">
        <v>14753</v>
      </c>
      <c r="S5111" t="s">
        <v>14754</v>
      </c>
      <c r="T5111">
        <v>1</v>
      </c>
      <c r="U5111" t="s">
        <v>18</v>
      </c>
    </row>
    <row r="5112" spans="1:21" hidden="1" x14ac:dyDescent="0.25">
      <c r="B5112" t="str">
        <f>CONCATENATE(G5112,"|", IF(I5112="", H5112,I5112),"|",IF(L5112="",K5112,L5112))</f>
        <v>Mercury|MCnt|Hair</v>
      </c>
      <c r="C5112" t="b">
        <f t="shared" si="68"/>
        <v>0</v>
      </c>
      <c r="D5112">
        <v>4378</v>
      </c>
      <c r="E5112">
        <v>5.5347999999999997</v>
      </c>
      <c r="F5112" t="s">
        <v>14759</v>
      </c>
      <c r="G5112" t="s">
        <v>14734</v>
      </c>
      <c r="H5112" t="s">
        <v>241</v>
      </c>
      <c r="J5112" t="s">
        <v>3</v>
      </c>
      <c r="K5112" t="s">
        <v>242</v>
      </c>
      <c r="M5112" t="s">
        <v>5</v>
      </c>
      <c r="O5112" t="s">
        <v>314</v>
      </c>
      <c r="P5112" t="s">
        <v>314</v>
      </c>
      <c r="Q5112" t="s">
        <v>6</v>
      </c>
      <c r="R5112" t="s">
        <v>14760</v>
      </c>
      <c r="S5112" t="s">
        <v>14761</v>
      </c>
      <c r="T5112">
        <v>1</v>
      </c>
      <c r="U5112" t="s">
        <v>18</v>
      </c>
    </row>
    <row r="5113" spans="1:21" hidden="1" x14ac:dyDescent="0.25">
      <c r="B5113" t="str">
        <f>CONCATENATE(G5113,"|", IF(I5113="", H5113,I5113),"|",IF(L5113="",K5113,L5113))</f>
        <v>Mercury|MCnt|Nail</v>
      </c>
      <c r="C5113" t="b">
        <f t="shared" si="68"/>
        <v>0</v>
      </c>
      <c r="D5113">
        <v>4382</v>
      </c>
      <c r="E5113">
        <v>5.5347999999999997</v>
      </c>
      <c r="F5113" t="s">
        <v>14771</v>
      </c>
      <c r="G5113" t="s">
        <v>14734</v>
      </c>
      <c r="H5113" t="s">
        <v>241</v>
      </c>
      <c r="J5113" t="s">
        <v>3</v>
      </c>
      <c r="K5113" t="s">
        <v>3575</v>
      </c>
      <c r="M5113" t="s">
        <v>5</v>
      </c>
      <c r="O5113" t="s">
        <v>314</v>
      </c>
      <c r="P5113" t="s">
        <v>314</v>
      </c>
      <c r="Q5113" t="s">
        <v>6</v>
      </c>
      <c r="R5113" t="s">
        <v>14772</v>
      </c>
      <c r="S5113" t="s">
        <v>14773</v>
      </c>
      <c r="T5113">
        <v>1</v>
      </c>
      <c r="U5113" t="s">
        <v>18</v>
      </c>
    </row>
    <row r="5114" spans="1:21" hidden="1" x14ac:dyDescent="0.25">
      <c r="B5114" t="str">
        <f>CONCATENATE(G5114,"|", IF(I5114="", H5114,I5114),"|",IF(L5114="",K5114,L5114))</f>
        <v>Mercury|MCnt|RBC</v>
      </c>
      <c r="C5114" t="b">
        <f t="shared" si="68"/>
        <v>0</v>
      </c>
      <c r="D5114">
        <v>4386</v>
      </c>
      <c r="E5114">
        <v>5.5347999999999997</v>
      </c>
      <c r="F5114" t="s">
        <v>14783</v>
      </c>
      <c r="G5114" t="s">
        <v>14734</v>
      </c>
      <c r="H5114" t="s">
        <v>241</v>
      </c>
      <c r="J5114" t="s">
        <v>3</v>
      </c>
      <c r="K5114" t="s">
        <v>1095</v>
      </c>
      <c r="M5114" t="s">
        <v>5</v>
      </c>
      <c r="O5114" t="s">
        <v>3359</v>
      </c>
      <c r="P5114" t="s">
        <v>314</v>
      </c>
      <c r="Q5114" t="s">
        <v>6</v>
      </c>
      <c r="R5114" t="s">
        <v>14784</v>
      </c>
      <c r="S5114" t="s">
        <v>14785</v>
      </c>
      <c r="T5114">
        <v>1</v>
      </c>
      <c r="U5114" t="s">
        <v>18</v>
      </c>
    </row>
    <row r="5115" spans="1:21" hidden="1" x14ac:dyDescent="0.25">
      <c r="B5115" t="str">
        <f>CONCATENATE(G5115,"|", IF(I5115="", H5115,I5115),"|",IF(L5115="",K5115,L5115))</f>
        <v>Mercury|MCnt|Tiss</v>
      </c>
      <c r="C5115" t="b">
        <f t="shared" si="68"/>
        <v>0</v>
      </c>
      <c r="D5115">
        <v>4391</v>
      </c>
      <c r="E5115">
        <v>5.5347999999999997</v>
      </c>
      <c r="F5115" t="s">
        <v>14798</v>
      </c>
      <c r="G5115" t="s">
        <v>14734</v>
      </c>
      <c r="H5115" t="s">
        <v>241</v>
      </c>
      <c r="J5115" t="s">
        <v>3</v>
      </c>
      <c r="K5115" t="s">
        <v>313</v>
      </c>
      <c r="M5115" t="s">
        <v>5</v>
      </c>
      <c r="O5115" t="s">
        <v>314</v>
      </c>
      <c r="P5115" t="s">
        <v>314</v>
      </c>
      <c r="Q5115" t="s">
        <v>6</v>
      </c>
      <c r="R5115" t="s">
        <v>14799</v>
      </c>
      <c r="S5115" t="s">
        <v>14800</v>
      </c>
      <c r="T5115">
        <v>1</v>
      </c>
      <c r="U5115" t="s">
        <v>18</v>
      </c>
    </row>
    <row r="5116" spans="1:21" hidden="1" x14ac:dyDescent="0.25">
      <c r="B5116" t="str">
        <f>CONCATENATE(G5116,"|", IF(I5116="", H5116,I5116),"|",IF(L5116="",K5116,L5116))</f>
        <v>Mercury|MCnt|XXX</v>
      </c>
      <c r="C5116" t="b">
        <f t="shared" si="68"/>
        <v>0</v>
      </c>
      <c r="D5116">
        <v>4404</v>
      </c>
      <c r="E5116">
        <v>5.5347999999999997</v>
      </c>
      <c r="F5116" t="s">
        <v>14840</v>
      </c>
      <c r="G5116" t="s">
        <v>14734</v>
      </c>
      <c r="H5116" t="s">
        <v>241</v>
      </c>
      <c r="J5116" t="s">
        <v>3</v>
      </c>
      <c r="K5116" t="s">
        <v>259</v>
      </c>
      <c r="M5116" t="s">
        <v>5</v>
      </c>
      <c r="O5116" t="s">
        <v>314</v>
      </c>
      <c r="P5116" t="s">
        <v>314</v>
      </c>
      <c r="Q5116" t="s">
        <v>6</v>
      </c>
      <c r="R5116" t="s">
        <v>14841</v>
      </c>
      <c r="S5116" t="s">
        <v>14842</v>
      </c>
      <c r="T5116">
        <v>1</v>
      </c>
      <c r="U5116" t="s">
        <v>18</v>
      </c>
    </row>
    <row r="5117" spans="1:21" hidden="1" x14ac:dyDescent="0.25">
      <c r="B5117" t="str">
        <f>CONCATENATE(G5117,"|", IF(I5117="", H5117,I5117),"|",IF(L5117="",K5117,L5117))</f>
        <v>Mercury|MRat|Urine</v>
      </c>
      <c r="C5117" t="b">
        <f t="shared" si="68"/>
        <v>0</v>
      </c>
      <c r="D5117">
        <v>4396</v>
      </c>
      <c r="E5117">
        <v>5.5347999999999997</v>
      </c>
      <c r="F5117" t="s">
        <v>14814</v>
      </c>
      <c r="G5117" t="s">
        <v>14734</v>
      </c>
      <c r="H5117" t="s">
        <v>509</v>
      </c>
      <c r="J5117" t="s">
        <v>505</v>
      </c>
      <c r="K5117" t="s">
        <v>32</v>
      </c>
      <c r="M5117" t="s">
        <v>5</v>
      </c>
      <c r="O5117" t="s">
        <v>14815</v>
      </c>
      <c r="P5117" t="s">
        <v>1054</v>
      </c>
      <c r="Q5117" t="s">
        <v>6</v>
      </c>
      <c r="R5117" t="s">
        <v>14816</v>
      </c>
      <c r="S5117" t="s">
        <v>14817</v>
      </c>
      <c r="T5117">
        <v>1</v>
      </c>
      <c r="U5117" t="s">
        <v>18</v>
      </c>
    </row>
    <row r="5118" spans="1:21" hidden="1" x14ac:dyDescent="0.25">
      <c r="B5118" t="str">
        <f>CONCATENATE(G5118,"|", IF(I5118="", H5118,I5118),"|",IF(L5118="",K5118,L5118))</f>
        <v>Mercury|PrMCnc|Body fld</v>
      </c>
      <c r="C5118" t="b">
        <f t="shared" si="68"/>
        <v>0</v>
      </c>
      <c r="D5118">
        <v>4372</v>
      </c>
      <c r="E5118">
        <v>5.5347999999999997</v>
      </c>
      <c r="F5118" t="s">
        <v>14740</v>
      </c>
      <c r="G5118" t="s">
        <v>14734</v>
      </c>
      <c r="H5118" t="s">
        <v>2</v>
      </c>
      <c r="I5118" t="s">
        <v>25806</v>
      </c>
      <c r="J5118" t="s">
        <v>3</v>
      </c>
      <c r="K5118" t="s">
        <v>234</v>
      </c>
      <c r="M5118" t="s">
        <v>5</v>
      </c>
      <c r="O5118" t="s">
        <v>33</v>
      </c>
      <c r="P5118" t="s">
        <v>33</v>
      </c>
      <c r="Q5118" t="s">
        <v>6</v>
      </c>
      <c r="R5118" t="s">
        <v>14741</v>
      </c>
      <c r="S5118" t="s">
        <v>14742</v>
      </c>
      <c r="T5118">
        <v>1</v>
      </c>
      <c r="U5118" t="s">
        <v>18</v>
      </c>
    </row>
    <row r="5119" spans="1:21" hidden="1" x14ac:dyDescent="0.25">
      <c r="B5119" t="str">
        <f>CONCATENATE(G5119,"|", IF(I5119="", H5119,I5119),"|",IF(L5119="",K5119,L5119))</f>
        <v>Mercury|PrMCnc|CSF</v>
      </c>
      <c r="C5119" t="b">
        <f t="shared" si="68"/>
        <v>0</v>
      </c>
      <c r="D5119">
        <v>4373</v>
      </c>
      <c r="E5119">
        <v>5.5347999999999997</v>
      </c>
      <c r="F5119" t="s">
        <v>14743</v>
      </c>
      <c r="G5119" t="s">
        <v>14734</v>
      </c>
      <c r="H5119" t="s">
        <v>2</v>
      </c>
      <c r="I5119" t="s">
        <v>25806</v>
      </c>
      <c r="J5119" t="s">
        <v>3</v>
      </c>
      <c r="K5119" t="s">
        <v>665</v>
      </c>
      <c r="M5119" t="s">
        <v>5</v>
      </c>
      <c r="O5119" t="s">
        <v>101</v>
      </c>
      <c r="P5119" t="s">
        <v>101</v>
      </c>
      <c r="Q5119" t="s">
        <v>6</v>
      </c>
      <c r="R5119" t="s">
        <v>14744</v>
      </c>
      <c r="S5119" t="s">
        <v>14745</v>
      </c>
      <c r="T5119">
        <v>1</v>
      </c>
      <c r="U5119" t="s">
        <v>18</v>
      </c>
    </row>
    <row r="5120" spans="1:21" hidden="1" x14ac:dyDescent="0.25">
      <c r="B5120" t="str">
        <f>CONCATENATE(G5120,"|", IF(I5120="", H5120,I5120),"|",IF(L5120="",K5120,L5120))</f>
        <v>Mercury|PrMCnc|Dentin</v>
      </c>
      <c r="C5120" t="b">
        <f t="shared" si="68"/>
        <v>0</v>
      </c>
      <c r="D5120">
        <v>4374</v>
      </c>
      <c r="E5120">
        <v>5.5347999999999997</v>
      </c>
      <c r="F5120" t="s">
        <v>14746</v>
      </c>
      <c r="G5120" t="s">
        <v>14734</v>
      </c>
      <c r="H5120" t="s">
        <v>2</v>
      </c>
      <c r="I5120" t="s">
        <v>25806</v>
      </c>
      <c r="J5120" t="s">
        <v>3</v>
      </c>
      <c r="K5120" t="s">
        <v>13601</v>
      </c>
      <c r="M5120" t="s">
        <v>5</v>
      </c>
      <c r="O5120" t="s">
        <v>33</v>
      </c>
      <c r="P5120" t="s">
        <v>33</v>
      </c>
      <c r="Q5120" t="s">
        <v>6</v>
      </c>
      <c r="R5120" t="s">
        <v>14747</v>
      </c>
      <c r="S5120" t="s">
        <v>14748</v>
      </c>
      <c r="T5120">
        <v>1</v>
      </c>
      <c r="U5120" t="s">
        <v>18</v>
      </c>
    </row>
    <row r="5121" spans="1:21" hidden="1" x14ac:dyDescent="0.25">
      <c r="B5121" t="str">
        <f>CONCATENATE(G5121,"|", IF(I5121="", H5121,I5121),"|",IF(L5121="",K5121,L5121))</f>
        <v>Mercury|PrMCnc|Dial fld</v>
      </c>
      <c r="C5121" t="b">
        <f t="shared" si="68"/>
        <v>0</v>
      </c>
      <c r="D5121">
        <v>4375</v>
      </c>
      <c r="E5121">
        <v>5.5347999999999997</v>
      </c>
      <c r="F5121" t="s">
        <v>14749</v>
      </c>
      <c r="G5121" t="s">
        <v>14734</v>
      </c>
      <c r="H5121" t="s">
        <v>2</v>
      </c>
      <c r="I5121" t="s">
        <v>25806</v>
      </c>
      <c r="J5121" t="s">
        <v>3</v>
      </c>
      <c r="K5121" t="s">
        <v>1627</v>
      </c>
      <c r="M5121" t="s">
        <v>5</v>
      </c>
      <c r="O5121" t="s">
        <v>33</v>
      </c>
      <c r="P5121" t="s">
        <v>33</v>
      </c>
      <c r="Q5121" t="s">
        <v>6</v>
      </c>
      <c r="R5121" t="s">
        <v>14750</v>
      </c>
      <c r="S5121" t="s">
        <v>14751</v>
      </c>
      <c r="T5121">
        <v>1</v>
      </c>
      <c r="U5121" t="s">
        <v>18</v>
      </c>
    </row>
    <row r="5122" spans="1:21" hidden="1" x14ac:dyDescent="0.25">
      <c r="B5122" t="str">
        <f>CONCATENATE(G5122,"|", IF(I5122="", H5122,I5122),"|",IF(L5122="",K5122,L5122))</f>
        <v>Mercury|PrMCnc|Food</v>
      </c>
      <c r="C5122" t="b">
        <f t="shared" si="68"/>
        <v>0</v>
      </c>
      <c r="D5122">
        <v>4377</v>
      </c>
      <c r="E5122">
        <v>5.5347999999999997</v>
      </c>
      <c r="F5122" t="s">
        <v>14755</v>
      </c>
      <c r="G5122" t="s">
        <v>14734</v>
      </c>
      <c r="H5122" t="s">
        <v>2</v>
      </c>
      <c r="I5122" t="s">
        <v>25806</v>
      </c>
      <c r="J5122" t="s">
        <v>3</v>
      </c>
      <c r="K5122" t="s">
        <v>14756</v>
      </c>
      <c r="M5122" t="s">
        <v>5</v>
      </c>
      <c r="O5122" t="s">
        <v>33</v>
      </c>
      <c r="P5122" t="s">
        <v>33</v>
      </c>
      <c r="Q5122" t="s">
        <v>6</v>
      </c>
      <c r="R5122" t="s">
        <v>14757</v>
      </c>
      <c r="S5122" t="s">
        <v>14758</v>
      </c>
      <c r="T5122">
        <v>1</v>
      </c>
      <c r="U5122" t="s">
        <v>18</v>
      </c>
    </row>
    <row r="5123" spans="1:21" hidden="1" x14ac:dyDescent="0.25">
      <c r="B5123" t="str">
        <f>CONCATENATE(G5123,"|", IF(I5123="", H5123,I5123),"|",IF(L5123="",K5123,L5123))</f>
        <v>Mercury|PrMCnc|Hair</v>
      </c>
      <c r="C5123" t="b">
        <f>IF(OR(B5123=B5122, B5123=B5124), TRUE, FALSE)</f>
        <v>0</v>
      </c>
      <c r="D5123">
        <v>4379</v>
      </c>
      <c r="E5123">
        <v>5.5347999999999997</v>
      </c>
      <c r="F5123" t="s">
        <v>14762</v>
      </c>
      <c r="G5123" t="s">
        <v>14734</v>
      </c>
      <c r="H5123" t="s">
        <v>140</v>
      </c>
      <c r="I5123" t="s">
        <v>25806</v>
      </c>
      <c r="J5123" t="s">
        <v>3</v>
      </c>
      <c r="K5123" t="s">
        <v>242</v>
      </c>
      <c r="M5123" t="s">
        <v>141</v>
      </c>
      <c r="Q5123" t="s">
        <v>6</v>
      </c>
      <c r="R5123" t="s">
        <v>14763</v>
      </c>
      <c r="S5123" t="s">
        <v>14764</v>
      </c>
      <c r="T5123">
        <v>1</v>
      </c>
      <c r="U5123" t="s">
        <v>18</v>
      </c>
    </row>
    <row r="5124" spans="1:21" x14ac:dyDescent="0.25">
      <c r="B5124" t="str">
        <f>CONCATENATE(G5124,"|", IF(I5124="", H5124,I5124),"|",IF(L5124="",K5124,L5124))</f>
        <v>Mercury|PrMCnc|Intravascular - any</v>
      </c>
      <c r="C5124" t="b">
        <f>IF(OR(B5124=B5123, B5124=B5125), TRUE, FALSE)</f>
        <v>1</v>
      </c>
      <c r="D5124">
        <v>4370</v>
      </c>
      <c r="E5124">
        <v>5.5347999999999997</v>
      </c>
      <c r="F5124" t="s">
        <v>14733</v>
      </c>
      <c r="G5124" t="s">
        <v>14734</v>
      </c>
      <c r="H5124" t="s">
        <v>2</v>
      </c>
      <c r="I5124" t="s">
        <v>25806</v>
      </c>
      <c r="J5124" t="s">
        <v>3</v>
      </c>
      <c r="K5124" t="s">
        <v>38</v>
      </c>
      <c r="L5124" t="s">
        <v>25808</v>
      </c>
      <c r="M5124" t="s">
        <v>5</v>
      </c>
      <c r="O5124" t="s">
        <v>48</v>
      </c>
      <c r="P5124" t="s">
        <v>7959</v>
      </c>
      <c r="Q5124" t="s">
        <v>6</v>
      </c>
      <c r="R5124" t="s">
        <v>14735</v>
      </c>
      <c r="S5124" t="s">
        <v>14736</v>
      </c>
      <c r="T5124">
        <v>1</v>
      </c>
      <c r="U5124" t="s">
        <v>18</v>
      </c>
    </row>
    <row r="5125" spans="1:21" x14ac:dyDescent="0.25">
      <c r="B5125" t="str">
        <f>CONCATENATE(G5125,"|", IF(I5125="", H5125,I5125),"|",IF(L5125="",K5125,L5125))</f>
        <v>Mercury|PrMCnc|Intravascular - any</v>
      </c>
      <c r="C5125" t="b">
        <f>IF(OR(B5125=B5124, B5125=B5127), TRUE, FALSE)</f>
        <v>1</v>
      </c>
      <c r="D5125">
        <v>4389</v>
      </c>
      <c r="E5125">
        <v>5.5347999999999997</v>
      </c>
      <c r="F5125" t="s">
        <v>14792</v>
      </c>
      <c r="G5125" t="s">
        <v>14734</v>
      </c>
      <c r="H5125" t="s">
        <v>2</v>
      </c>
      <c r="I5125" t="s">
        <v>25806</v>
      </c>
      <c r="J5125" t="s">
        <v>3</v>
      </c>
      <c r="K5125" t="s">
        <v>47</v>
      </c>
      <c r="L5125" t="s">
        <v>25808</v>
      </c>
      <c r="M5125" t="s">
        <v>5</v>
      </c>
      <c r="O5125" t="s">
        <v>33</v>
      </c>
      <c r="P5125" t="s">
        <v>33</v>
      </c>
      <c r="Q5125" t="s">
        <v>6</v>
      </c>
      <c r="R5125" t="s">
        <v>14793</v>
      </c>
      <c r="S5125" t="s">
        <v>14794</v>
      </c>
      <c r="T5125">
        <v>1</v>
      </c>
      <c r="U5125" t="s">
        <v>18</v>
      </c>
    </row>
    <row r="5126" spans="1:21" x14ac:dyDescent="0.25">
      <c r="A5126" s="1" t="s">
        <v>28219</v>
      </c>
      <c r="B5126">
        <f>SUBTOTAL(3,B5124:B5125)</f>
        <v>2</v>
      </c>
    </row>
    <row r="5127" spans="1:21" hidden="1" x14ac:dyDescent="0.25">
      <c r="B5127" t="str">
        <f>CONCATENATE(G5127,"|", IF(I5127="", H5127,I5127),"|",IF(L5127="",K5127,L5127))</f>
        <v>Mercury|PrMCnc|Milk</v>
      </c>
      <c r="C5127" t="b">
        <f>IF(OR(B5127=B5125, B5127=B5128), TRUE, FALSE)</f>
        <v>0</v>
      </c>
      <c r="D5127">
        <v>4381</v>
      </c>
      <c r="E5127">
        <v>5.5347999999999997</v>
      </c>
      <c r="F5127" t="s">
        <v>14768</v>
      </c>
      <c r="G5127" t="s">
        <v>14734</v>
      </c>
      <c r="H5127" t="s">
        <v>2</v>
      </c>
      <c r="I5127" t="s">
        <v>25806</v>
      </c>
      <c r="J5127" t="s">
        <v>3</v>
      </c>
      <c r="K5127" t="s">
        <v>3002</v>
      </c>
      <c r="M5127" t="s">
        <v>5</v>
      </c>
      <c r="O5127" t="s">
        <v>33</v>
      </c>
      <c r="P5127" t="s">
        <v>33</v>
      </c>
      <c r="Q5127" t="s">
        <v>6</v>
      </c>
      <c r="R5127" t="s">
        <v>14769</v>
      </c>
      <c r="S5127" t="s">
        <v>14770</v>
      </c>
      <c r="T5127">
        <v>1</v>
      </c>
      <c r="U5127" t="s">
        <v>18</v>
      </c>
    </row>
    <row r="5128" spans="1:21" hidden="1" x14ac:dyDescent="0.25">
      <c r="B5128" t="str">
        <f>CONCATENATE(G5128,"|", IF(I5128="", H5128,I5128),"|",IF(L5128="",K5128,L5128))</f>
        <v>Mercury|PrMCnc|Nail</v>
      </c>
      <c r="C5128" t="b">
        <f t="shared" si="68"/>
        <v>0</v>
      </c>
      <c r="D5128">
        <v>4383</v>
      </c>
      <c r="E5128">
        <v>5.5347999999999997</v>
      </c>
      <c r="F5128" t="s">
        <v>14774</v>
      </c>
      <c r="G5128" t="s">
        <v>14734</v>
      </c>
      <c r="H5128" t="s">
        <v>140</v>
      </c>
      <c r="I5128" t="s">
        <v>25806</v>
      </c>
      <c r="J5128" t="s">
        <v>3</v>
      </c>
      <c r="K5128" t="s">
        <v>3575</v>
      </c>
      <c r="M5128" t="s">
        <v>141</v>
      </c>
      <c r="Q5128" t="s">
        <v>6</v>
      </c>
      <c r="R5128" t="s">
        <v>14775</v>
      </c>
      <c r="S5128" t="s">
        <v>14776</v>
      </c>
      <c r="T5128">
        <v>1</v>
      </c>
      <c r="U5128" t="s">
        <v>18</v>
      </c>
    </row>
    <row r="5129" spans="1:21" hidden="1" x14ac:dyDescent="0.25">
      <c r="B5129" t="str">
        <f>CONCATENATE(G5129,"|", IF(I5129="", H5129,I5129),"|",IF(L5129="",K5129,L5129))</f>
        <v>Mercury|PrMCnc|RBC</v>
      </c>
      <c r="C5129" t="b">
        <f>IF(OR(B5129=B5128, B5129=B5130), TRUE, FALSE)</f>
        <v>0</v>
      </c>
      <c r="D5129">
        <v>4385</v>
      </c>
      <c r="E5129">
        <v>5.5347999999999997</v>
      </c>
      <c r="F5129" t="s">
        <v>14780</v>
      </c>
      <c r="G5129" t="s">
        <v>14734</v>
      </c>
      <c r="H5129" t="s">
        <v>2</v>
      </c>
      <c r="I5129" t="s">
        <v>25806</v>
      </c>
      <c r="J5129" t="s">
        <v>3</v>
      </c>
      <c r="K5129" t="s">
        <v>1095</v>
      </c>
      <c r="M5129" t="s">
        <v>5</v>
      </c>
      <c r="O5129" t="s">
        <v>33</v>
      </c>
      <c r="P5129" t="s">
        <v>33</v>
      </c>
      <c r="Q5129" t="s">
        <v>6</v>
      </c>
      <c r="R5129" t="s">
        <v>14781</v>
      </c>
      <c r="S5129" t="s">
        <v>14782</v>
      </c>
      <c r="T5129">
        <v>1</v>
      </c>
      <c r="U5129" t="s">
        <v>18</v>
      </c>
    </row>
    <row r="5130" spans="1:21" x14ac:dyDescent="0.25">
      <c r="B5130" t="str">
        <f>CONCATENATE(G5130,"|", IF(I5130="", H5130,I5130),"|",IF(L5130="",K5130,L5130))</f>
        <v>Mercury|PrMCnc|Urine</v>
      </c>
      <c r="C5130" t="b">
        <f>IF(OR(B5130=B5129, B5130=B5131), TRUE, FALSE)</f>
        <v>1</v>
      </c>
      <c r="D5130">
        <v>4393</v>
      </c>
      <c r="E5130">
        <v>5.5347999999999997</v>
      </c>
      <c r="F5130" t="s">
        <v>14804</v>
      </c>
      <c r="G5130" t="s">
        <v>14734</v>
      </c>
      <c r="H5130" t="s">
        <v>2</v>
      </c>
      <c r="I5130" t="s">
        <v>25806</v>
      </c>
      <c r="J5130" t="s">
        <v>505</v>
      </c>
      <c r="K5130" t="s">
        <v>32</v>
      </c>
      <c r="M5130" t="s">
        <v>5</v>
      </c>
      <c r="O5130" t="s">
        <v>33</v>
      </c>
      <c r="P5130" t="s">
        <v>14805</v>
      </c>
      <c r="Q5130" t="s">
        <v>6</v>
      </c>
      <c r="R5130" t="s">
        <v>14806</v>
      </c>
      <c r="S5130" t="s">
        <v>14807</v>
      </c>
      <c r="T5130">
        <v>1</v>
      </c>
      <c r="U5130" t="s">
        <v>18</v>
      </c>
    </row>
    <row r="5131" spans="1:21" x14ac:dyDescent="0.25">
      <c r="B5131" t="str">
        <f>CONCATENATE(G5131,"|", IF(I5131="", H5131,I5131),"|",IF(L5131="",K5131,L5131))</f>
        <v>Mercury|PrMCnc|Urine</v>
      </c>
      <c r="C5131" t="b">
        <f t="shared" si="68"/>
        <v>1</v>
      </c>
      <c r="D5131">
        <v>4394</v>
      </c>
      <c r="E5131">
        <v>5.5347999999999997</v>
      </c>
      <c r="F5131" t="s">
        <v>14808</v>
      </c>
      <c r="G5131" t="s">
        <v>14734</v>
      </c>
      <c r="H5131" t="s">
        <v>2</v>
      </c>
      <c r="I5131" t="s">
        <v>25806</v>
      </c>
      <c r="J5131" t="s">
        <v>3</v>
      </c>
      <c r="K5131" t="s">
        <v>32</v>
      </c>
      <c r="M5131" t="s">
        <v>5</v>
      </c>
      <c r="O5131" t="s">
        <v>33</v>
      </c>
      <c r="P5131" t="s">
        <v>2598</v>
      </c>
      <c r="Q5131" t="s">
        <v>6</v>
      </c>
      <c r="R5131" t="s">
        <v>14809</v>
      </c>
      <c r="S5131" t="s">
        <v>14810</v>
      </c>
      <c r="T5131">
        <v>1</v>
      </c>
      <c r="U5131" t="s">
        <v>18</v>
      </c>
    </row>
    <row r="5132" spans="1:21" x14ac:dyDescent="0.25">
      <c r="B5132" t="str">
        <f>CONCATENATE(G5132,"|", IF(I5132="", H5132,I5132),"|",IF(L5132="",K5132,L5132))</f>
        <v>Mercury|PrMCnc|Urine</v>
      </c>
      <c r="C5132" t="b">
        <f t="shared" si="68"/>
        <v>1</v>
      </c>
      <c r="D5132">
        <v>4395</v>
      </c>
      <c r="E5132">
        <v>5.5347999999999997</v>
      </c>
      <c r="F5132" t="s">
        <v>14811</v>
      </c>
      <c r="G5132" t="s">
        <v>14734</v>
      </c>
      <c r="H5132" t="s">
        <v>2</v>
      </c>
      <c r="I5132" t="s">
        <v>25806</v>
      </c>
      <c r="J5132" t="s">
        <v>259</v>
      </c>
      <c r="K5132" t="s">
        <v>32</v>
      </c>
      <c r="M5132" t="s">
        <v>5</v>
      </c>
      <c r="O5132" t="s">
        <v>33</v>
      </c>
      <c r="P5132" t="s">
        <v>33</v>
      </c>
      <c r="Q5132" t="s">
        <v>6</v>
      </c>
      <c r="R5132" t="s">
        <v>14812</v>
      </c>
      <c r="S5132" t="s">
        <v>14813</v>
      </c>
      <c r="T5132">
        <v>1</v>
      </c>
      <c r="U5132" t="s">
        <v>18</v>
      </c>
    </row>
    <row r="5133" spans="1:21" x14ac:dyDescent="0.25">
      <c r="B5133" t="str">
        <f>CONCATENATE(G5133,"|", IF(I5133="", H5133,I5133),"|",IF(L5133="",K5133,L5133))</f>
        <v>Mercury|PrMCnc|Urine</v>
      </c>
      <c r="C5133" t="b">
        <f t="shared" si="68"/>
        <v>1</v>
      </c>
      <c r="D5133">
        <v>4397</v>
      </c>
      <c r="E5133">
        <v>5.5347999999999997</v>
      </c>
      <c r="F5133" t="s">
        <v>14818</v>
      </c>
      <c r="G5133" t="s">
        <v>14734</v>
      </c>
      <c r="H5133" t="s">
        <v>140</v>
      </c>
      <c r="I5133" t="s">
        <v>25806</v>
      </c>
      <c r="J5133" t="s">
        <v>505</v>
      </c>
      <c r="K5133" t="s">
        <v>32</v>
      </c>
      <c r="M5133" t="s">
        <v>141</v>
      </c>
      <c r="Q5133" t="s">
        <v>6</v>
      </c>
      <c r="R5133" t="s">
        <v>14819</v>
      </c>
      <c r="S5133" t="s">
        <v>14820</v>
      </c>
      <c r="T5133">
        <v>1</v>
      </c>
      <c r="U5133" t="s">
        <v>18</v>
      </c>
    </row>
    <row r="5134" spans="1:21" x14ac:dyDescent="0.25">
      <c r="B5134" t="str">
        <f>CONCATENATE(G5134,"|", IF(I5134="", H5134,I5134),"|",IF(L5134="",K5134,L5134))</f>
        <v>Mercury|PrMCnc|Urine</v>
      </c>
      <c r="C5134" t="b">
        <f t="shared" si="68"/>
        <v>1</v>
      </c>
      <c r="D5134">
        <v>4398</v>
      </c>
      <c r="E5134">
        <v>5.5347999999999997</v>
      </c>
      <c r="F5134" t="s">
        <v>14821</v>
      </c>
      <c r="G5134" t="s">
        <v>14734</v>
      </c>
      <c r="H5134" t="s">
        <v>140</v>
      </c>
      <c r="I5134" t="s">
        <v>25806</v>
      </c>
      <c r="J5134" t="s">
        <v>3</v>
      </c>
      <c r="K5134" t="s">
        <v>32</v>
      </c>
      <c r="M5134" t="s">
        <v>141</v>
      </c>
      <c r="Q5134" t="s">
        <v>6</v>
      </c>
      <c r="R5134" t="s">
        <v>14822</v>
      </c>
      <c r="S5134" t="s">
        <v>14823</v>
      </c>
      <c r="T5134">
        <v>1</v>
      </c>
      <c r="U5134" t="s">
        <v>18</v>
      </c>
    </row>
    <row r="5135" spans="1:21" x14ac:dyDescent="0.25">
      <c r="B5135" t="str">
        <f>CONCATENATE(G5135,"|", IF(I5135="", H5135,I5135),"|",IF(L5135="",K5135,L5135))</f>
        <v>Mercury|PrMCnc|Urine</v>
      </c>
      <c r="C5135" t="b">
        <f>IF(OR(B5135=B5134, B5135=B5137), TRUE, FALSE)</f>
        <v>1</v>
      </c>
      <c r="D5135">
        <v>4399</v>
      </c>
      <c r="E5135">
        <v>5.5347999999999997</v>
      </c>
      <c r="F5135" t="s">
        <v>14824</v>
      </c>
      <c r="G5135" t="s">
        <v>14734</v>
      </c>
      <c r="H5135" t="s">
        <v>140</v>
      </c>
      <c r="I5135" t="s">
        <v>25806</v>
      </c>
      <c r="J5135" t="s">
        <v>3</v>
      </c>
      <c r="K5135" t="s">
        <v>32</v>
      </c>
      <c r="M5135" t="s">
        <v>141</v>
      </c>
      <c r="N5135" t="s">
        <v>14825</v>
      </c>
      <c r="Q5135" t="s">
        <v>6</v>
      </c>
      <c r="R5135" t="s">
        <v>14826</v>
      </c>
      <c r="S5135" t="s">
        <v>14827</v>
      </c>
      <c r="T5135">
        <v>1</v>
      </c>
      <c r="U5135" t="s">
        <v>18</v>
      </c>
    </row>
    <row r="5136" spans="1:21" x14ac:dyDescent="0.25">
      <c r="A5136" s="1" t="s">
        <v>28214</v>
      </c>
      <c r="B5136">
        <f>SUBTOTAL(3,B5130:B5135)</f>
        <v>6</v>
      </c>
    </row>
    <row r="5137" spans="1:21" hidden="1" x14ac:dyDescent="0.25">
      <c r="B5137" t="str">
        <f>CONCATENATE(G5137,"|", IF(I5137="", H5137,I5137),"|",IF(L5137="",K5137,L5137))</f>
        <v>Mercury|PrMCnc|Water</v>
      </c>
      <c r="C5137" t="b">
        <f>IF(OR(B5137=B5135, B5137=B5138), TRUE, FALSE)</f>
        <v>0</v>
      </c>
      <c r="D5137">
        <v>4403</v>
      </c>
      <c r="E5137">
        <v>5.5347999999999997</v>
      </c>
      <c r="F5137" t="s">
        <v>14837</v>
      </c>
      <c r="G5137" t="s">
        <v>14734</v>
      </c>
      <c r="H5137" t="s">
        <v>2</v>
      </c>
      <c r="I5137" t="s">
        <v>25806</v>
      </c>
      <c r="J5137" t="s">
        <v>3</v>
      </c>
      <c r="K5137" t="s">
        <v>11</v>
      </c>
      <c r="M5137" t="s">
        <v>5</v>
      </c>
      <c r="O5137" t="s">
        <v>2362</v>
      </c>
      <c r="P5137" t="s">
        <v>2363</v>
      </c>
      <c r="Q5137" t="s">
        <v>6</v>
      </c>
      <c r="R5137" t="s">
        <v>14838</v>
      </c>
      <c r="S5137" t="s">
        <v>14839</v>
      </c>
      <c r="T5137">
        <v>1</v>
      </c>
      <c r="U5137" t="s">
        <v>18</v>
      </c>
    </row>
    <row r="5138" spans="1:21" hidden="1" x14ac:dyDescent="0.25">
      <c r="B5138" t="str">
        <f>CONCATENATE(G5138,"|", IF(I5138="", H5138,I5138),"|",IF(L5138="",K5138,L5138))</f>
        <v>Mercury|SCnc|Bld</v>
      </c>
      <c r="C5138" t="b">
        <f t="shared" si="68"/>
        <v>0</v>
      </c>
      <c r="D5138">
        <v>4371</v>
      </c>
      <c r="E5138">
        <v>5.5347999999999997</v>
      </c>
      <c r="F5138" t="s">
        <v>14737</v>
      </c>
      <c r="G5138" t="s">
        <v>14734</v>
      </c>
      <c r="H5138" t="s">
        <v>222</v>
      </c>
      <c r="J5138" t="s">
        <v>3</v>
      </c>
      <c r="K5138" t="s">
        <v>38</v>
      </c>
      <c r="M5138" t="s">
        <v>5</v>
      </c>
      <c r="O5138" t="s">
        <v>754</v>
      </c>
      <c r="P5138" t="s">
        <v>754</v>
      </c>
      <c r="Q5138" t="s">
        <v>6</v>
      </c>
      <c r="R5138" t="s">
        <v>14738</v>
      </c>
      <c r="S5138" t="s">
        <v>14739</v>
      </c>
      <c r="T5138">
        <v>1</v>
      </c>
      <c r="U5138" t="s">
        <v>18</v>
      </c>
    </row>
    <row r="5139" spans="1:21" hidden="1" x14ac:dyDescent="0.25">
      <c r="B5139" t="str">
        <f>CONCATENATE(G5139,"|", IF(I5139="", H5139,I5139),"|",IF(L5139="",K5139,L5139))</f>
        <v>Mercury|SCnc|RBC</v>
      </c>
      <c r="C5139" t="b">
        <f t="shared" si="68"/>
        <v>0</v>
      </c>
      <c r="D5139">
        <v>4387</v>
      </c>
      <c r="E5139">
        <v>5.5347999999999997</v>
      </c>
      <c r="F5139" t="s">
        <v>14786</v>
      </c>
      <c r="G5139" t="s">
        <v>14734</v>
      </c>
      <c r="H5139" t="s">
        <v>222</v>
      </c>
      <c r="J5139" t="s">
        <v>3</v>
      </c>
      <c r="K5139" t="s">
        <v>1095</v>
      </c>
      <c r="M5139" t="s">
        <v>5</v>
      </c>
      <c r="O5139" t="s">
        <v>754</v>
      </c>
      <c r="P5139" t="s">
        <v>754</v>
      </c>
      <c r="Q5139" t="s">
        <v>6</v>
      </c>
      <c r="R5139" t="s">
        <v>14787</v>
      </c>
      <c r="S5139" t="s">
        <v>14788</v>
      </c>
      <c r="T5139">
        <v>1</v>
      </c>
      <c r="U5139" t="s">
        <v>18</v>
      </c>
    </row>
    <row r="5140" spans="1:21" hidden="1" x14ac:dyDescent="0.25">
      <c r="B5140" t="str">
        <f>CONCATENATE(G5140,"|", IF(I5140="", H5140,I5140),"|",IF(L5140="",K5140,L5140))</f>
        <v>Mercury|SCnc|Saliva</v>
      </c>
      <c r="C5140" t="b">
        <f t="shared" si="68"/>
        <v>0</v>
      </c>
      <c r="D5140">
        <v>4388</v>
      </c>
      <c r="E5140">
        <v>5.5347999999999997</v>
      </c>
      <c r="F5140" t="s">
        <v>14789</v>
      </c>
      <c r="G5140" t="s">
        <v>14734</v>
      </c>
      <c r="H5140" t="s">
        <v>222</v>
      </c>
      <c r="J5140" t="s">
        <v>3</v>
      </c>
      <c r="K5140" t="s">
        <v>612</v>
      </c>
      <c r="M5140" t="s">
        <v>5</v>
      </c>
      <c r="O5140" t="s">
        <v>754</v>
      </c>
      <c r="P5140" t="s">
        <v>754</v>
      </c>
      <c r="Q5140" t="s">
        <v>6</v>
      </c>
      <c r="R5140" t="s">
        <v>14790</v>
      </c>
      <c r="S5140" t="s">
        <v>14791</v>
      </c>
      <c r="T5140">
        <v>1</v>
      </c>
      <c r="U5140" t="s">
        <v>18</v>
      </c>
    </row>
    <row r="5141" spans="1:21" hidden="1" x14ac:dyDescent="0.25">
      <c r="B5141" t="str">
        <f>CONCATENATE(G5141,"|", IF(I5141="", H5141,I5141),"|",IF(L5141="",K5141,L5141))</f>
        <v>Mercury|SCnc|Ser/Plas</v>
      </c>
      <c r="C5141" t="b">
        <f>IF(OR(B5141=B5140, B5141=B5142), TRUE, FALSE)</f>
        <v>0</v>
      </c>
      <c r="D5141">
        <v>4390</v>
      </c>
      <c r="E5141">
        <v>5.5347999999999997</v>
      </c>
      <c r="F5141" t="s">
        <v>14795</v>
      </c>
      <c r="G5141" t="s">
        <v>14734</v>
      </c>
      <c r="H5141" t="s">
        <v>222</v>
      </c>
      <c r="J5141" t="s">
        <v>3</v>
      </c>
      <c r="K5141" t="s">
        <v>47</v>
      </c>
      <c r="M5141" t="s">
        <v>5</v>
      </c>
      <c r="O5141" t="s">
        <v>223</v>
      </c>
      <c r="P5141" t="s">
        <v>223</v>
      </c>
      <c r="Q5141" t="s">
        <v>6</v>
      </c>
      <c r="R5141" t="s">
        <v>14796</v>
      </c>
      <c r="S5141" t="s">
        <v>14797</v>
      </c>
      <c r="T5141">
        <v>1</v>
      </c>
      <c r="U5141" t="s">
        <v>18</v>
      </c>
    </row>
    <row r="5142" spans="1:21" x14ac:dyDescent="0.25">
      <c r="B5142" t="str">
        <f>CONCATENATE(G5142,"|", IF(I5142="", H5142,I5142),"|",IF(L5142="",K5142,L5142))</f>
        <v>Mercury|SCnc|Urine</v>
      </c>
      <c r="C5142" t="b">
        <f>IF(OR(B5142=B5141, B5142=B5143), TRUE, FALSE)</f>
        <v>1</v>
      </c>
      <c r="D5142">
        <v>4400</v>
      </c>
      <c r="E5142">
        <v>5.5347999999999997</v>
      </c>
      <c r="F5142" t="s">
        <v>14828</v>
      </c>
      <c r="G5142" t="s">
        <v>14734</v>
      </c>
      <c r="H5142" t="s">
        <v>222</v>
      </c>
      <c r="J5142" t="s">
        <v>505</v>
      </c>
      <c r="K5142" t="s">
        <v>32</v>
      </c>
      <c r="M5142" t="s">
        <v>5</v>
      </c>
      <c r="O5142" t="s">
        <v>754</v>
      </c>
      <c r="P5142" t="s">
        <v>754</v>
      </c>
      <c r="Q5142" t="s">
        <v>6</v>
      </c>
      <c r="R5142" t="s">
        <v>14829</v>
      </c>
      <c r="S5142" t="s">
        <v>14830</v>
      </c>
      <c r="T5142">
        <v>1</v>
      </c>
      <c r="U5142" t="s">
        <v>18</v>
      </c>
    </row>
    <row r="5143" spans="1:21" x14ac:dyDescent="0.25">
      <c r="B5143" t="str">
        <f>CONCATENATE(G5143,"|", IF(I5143="", H5143,I5143),"|",IF(L5143="",K5143,L5143))</f>
        <v>Mercury|SCnc|Urine</v>
      </c>
      <c r="C5143" t="b">
        <f>IF(OR(B5143=B5142, B5143=B5145), TRUE, FALSE)</f>
        <v>1</v>
      </c>
      <c r="D5143">
        <v>4401</v>
      </c>
      <c r="E5143">
        <v>5.5347999999999997</v>
      </c>
      <c r="F5143" t="s">
        <v>14831</v>
      </c>
      <c r="G5143" t="s">
        <v>14734</v>
      </c>
      <c r="H5143" t="s">
        <v>222</v>
      </c>
      <c r="J5143" t="s">
        <v>3</v>
      </c>
      <c r="K5143" t="s">
        <v>32</v>
      </c>
      <c r="M5143" t="s">
        <v>5</v>
      </c>
      <c r="O5143" t="s">
        <v>754</v>
      </c>
      <c r="P5143" t="s">
        <v>754</v>
      </c>
      <c r="Q5143" t="s">
        <v>6</v>
      </c>
      <c r="R5143" t="s">
        <v>14832</v>
      </c>
      <c r="S5143" t="s">
        <v>14833</v>
      </c>
      <c r="T5143">
        <v>1</v>
      </c>
      <c r="U5143" t="s">
        <v>18</v>
      </c>
    </row>
    <row r="5144" spans="1:21" x14ac:dyDescent="0.25">
      <c r="A5144" s="1" t="s">
        <v>28213</v>
      </c>
      <c r="B5144">
        <f>SUBTOTAL(3,B5142:B5143)</f>
        <v>2</v>
      </c>
    </row>
    <row r="5145" spans="1:21" hidden="1" x14ac:dyDescent="0.25">
      <c r="B5145" t="str">
        <f>CONCATENATE(G5145,"|", IF(I5145="", H5145,I5145),"|",IF(L5145="",K5145,L5145))</f>
        <v>Mercury|SCnt|Hair</v>
      </c>
      <c r="C5145" t="b">
        <f>IF(OR(B5145=B5143, B5145=B5146), TRUE, FALSE)</f>
        <v>0</v>
      </c>
      <c r="D5145">
        <v>4380</v>
      </c>
      <c r="E5145">
        <v>5.5347999999999997</v>
      </c>
      <c r="F5145" t="s">
        <v>14765</v>
      </c>
      <c r="G5145" t="s">
        <v>14734</v>
      </c>
      <c r="H5145" t="s">
        <v>2315</v>
      </c>
      <c r="J5145" t="s">
        <v>3</v>
      </c>
      <c r="K5145" t="s">
        <v>242</v>
      </c>
      <c r="M5145" t="s">
        <v>5</v>
      </c>
      <c r="O5145" t="s">
        <v>2336</v>
      </c>
      <c r="P5145" t="s">
        <v>2336</v>
      </c>
      <c r="Q5145" t="s">
        <v>6</v>
      </c>
      <c r="R5145" t="s">
        <v>14766</v>
      </c>
      <c r="S5145" t="s">
        <v>14767</v>
      </c>
      <c r="T5145">
        <v>1</v>
      </c>
      <c r="U5145" t="s">
        <v>18</v>
      </c>
    </row>
    <row r="5146" spans="1:21" hidden="1" x14ac:dyDescent="0.25">
      <c r="B5146" t="str">
        <f>CONCATENATE(G5146,"|", IF(I5146="", H5146,I5146),"|",IF(L5146="",K5146,L5146))</f>
        <v>Mercury|SCnt|Nail</v>
      </c>
      <c r="C5146" t="b">
        <f t="shared" si="68"/>
        <v>0</v>
      </c>
      <c r="D5146">
        <v>4384</v>
      </c>
      <c r="E5146">
        <v>5.5347999999999997</v>
      </c>
      <c r="F5146" t="s">
        <v>14777</v>
      </c>
      <c r="G5146" t="s">
        <v>14734</v>
      </c>
      <c r="H5146" t="s">
        <v>2315</v>
      </c>
      <c r="J5146" t="s">
        <v>3</v>
      </c>
      <c r="K5146" t="s">
        <v>3575</v>
      </c>
      <c r="M5146" t="s">
        <v>5</v>
      </c>
      <c r="O5146" t="s">
        <v>2336</v>
      </c>
      <c r="P5146" t="s">
        <v>2336</v>
      </c>
      <c r="Q5146" t="s">
        <v>6</v>
      </c>
      <c r="R5146" t="s">
        <v>14778</v>
      </c>
      <c r="S5146" t="s">
        <v>14779</v>
      </c>
      <c r="T5146">
        <v>1</v>
      </c>
      <c r="U5146" t="s">
        <v>18</v>
      </c>
    </row>
    <row r="5147" spans="1:21" hidden="1" x14ac:dyDescent="0.25">
      <c r="B5147" t="str">
        <f>CONCATENATE(G5147,"|", IF(I5147="", H5147,I5147),"|",IF(L5147="",K5147,L5147))</f>
        <v>Mercury|SCnt|Tiss</v>
      </c>
      <c r="C5147" t="b">
        <f t="shared" si="68"/>
        <v>0</v>
      </c>
      <c r="D5147">
        <v>4392</v>
      </c>
      <c r="E5147">
        <v>5.5347999999999997</v>
      </c>
      <c r="F5147" t="s">
        <v>14801</v>
      </c>
      <c r="G5147" t="s">
        <v>14734</v>
      </c>
      <c r="H5147" t="s">
        <v>2315</v>
      </c>
      <c r="J5147" t="s">
        <v>3</v>
      </c>
      <c r="K5147" t="s">
        <v>313</v>
      </c>
      <c r="M5147" t="s">
        <v>5</v>
      </c>
      <c r="O5147" t="s">
        <v>2336</v>
      </c>
      <c r="P5147" t="s">
        <v>2336</v>
      </c>
      <c r="Q5147" t="s">
        <v>6</v>
      </c>
      <c r="R5147" t="s">
        <v>14802</v>
      </c>
      <c r="S5147" t="s">
        <v>14803</v>
      </c>
      <c r="T5147">
        <v>1</v>
      </c>
      <c r="U5147" t="s">
        <v>18</v>
      </c>
    </row>
    <row r="5148" spans="1:21" hidden="1" x14ac:dyDescent="0.25">
      <c r="B5148" t="str">
        <f>CONCATENATE(G5148,"|", IF(I5148="", H5148,I5148),"|",IF(L5148="",K5148,L5148))</f>
        <v>Mercury|SCnt|XXX</v>
      </c>
      <c r="C5148" t="b">
        <f t="shared" si="68"/>
        <v>0</v>
      </c>
      <c r="D5148">
        <v>4405</v>
      </c>
      <c r="E5148">
        <v>5.5347999999999997</v>
      </c>
      <c r="F5148" t="s">
        <v>14843</v>
      </c>
      <c r="G5148" t="s">
        <v>14734</v>
      </c>
      <c r="H5148" t="s">
        <v>2315</v>
      </c>
      <c r="J5148" t="s">
        <v>3</v>
      </c>
      <c r="K5148" t="s">
        <v>259</v>
      </c>
      <c r="M5148" t="s">
        <v>5</v>
      </c>
      <c r="O5148" t="s">
        <v>2336</v>
      </c>
      <c r="P5148" t="s">
        <v>2336</v>
      </c>
      <c r="Q5148" t="s">
        <v>6</v>
      </c>
      <c r="R5148" t="s">
        <v>14844</v>
      </c>
      <c r="S5148" t="s">
        <v>14845</v>
      </c>
      <c r="T5148">
        <v>1</v>
      </c>
      <c r="U5148" t="s">
        <v>18</v>
      </c>
    </row>
    <row r="5149" spans="1:21" hidden="1" x14ac:dyDescent="0.25">
      <c r="B5149" t="str">
        <f>CONCATENATE(G5149,"|", IF(I5149="", H5149,I5149),"|",IF(L5149="",K5149,L5149))</f>
        <v>Mercury|SRat|Urine</v>
      </c>
      <c r="C5149" t="b">
        <f t="shared" si="68"/>
        <v>0</v>
      </c>
      <c r="D5149">
        <v>4402</v>
      </c>
      <c r="E5149">
        <v>5.5347999999999997</v>
      </c>
      <c r="F5149" t="s">
        <v>14834</v>
      </c>
      <c r="G5149" t="s">
        <v>14734</v>
      </c>
      <c r="H5149" t="s">
        <v>767</v>
      </c>
      <c r="J5149" t="s">
        <v>505</v>
      </c>
      <c r="K5149" t="s">
        <v>32</v>
      </c>
      <c r="M5149" t="s">
        <v>5</v>
      </c>
      <c r="O5149" t="s">
        <v>768</v>
      </c>
      <c r="P5149" t="s">
        <v>769</v>
      </c>
      <c r="Q5149" t="s">
        <v>6</v>
      </c>
      <c r="R5149" t="s">
        <v>14835</v>
      </c>
      <c r="S5149" t="s">
        <v>14836</v>
      </c>
      <c r="T5149">
        <v>1</v>
      </c>
      <c r="U5149" t="s">
        <v>18</v>
      </c>
    </row>
    <row r="5150" spans="1:21" hidden="1" x14ac:dyDescent="0.25">
      <c r="B5150" t="str">
        <f>CONCATENATE(G5150,"|", IF(I5150="", H5150,I5150),"|",IF(L5150="",K5150,L5150))</f>
        <v>Meropenem|PrMCnc|Intravascular - any</v>
      </c>
      <c r="C5150" t="b">
        <f t="shared" si="68"/>
        <v>0</v>
      </c>
      <c r="D5150">
        <v>4412</v>
      </c>
      <c r="E5150">
        <v>5.5347999999999997</v>
      </c>
      <c r="F5150" t="s">
        <v>14866</v>
      </c>
      <c r="G5150" t="s">
        <v>14867</v>
      </c>
      <c r="H5150" t="s">
        <v>2</v>
      </c>
      <c r="I5150" t="s">
        <v>25806</v>
      </c>
      <c r="J5150" t="s">
        <v>3</v>
      </c>
      <c r="K5150" t="s">
        <v>47</v>
      </c>
      <c r="L5150" t="s">
        <v>25808</v>
      </c>
      <c r="M5150" t="s">
        <v>5</v>
      </c>
      <c r="O5150" t="s">
        <v>101</v>
      </c>
      <c r="P5150" t="s">
        <v>101</v>
      </c>
      <c r="Q5150" t="s">
        <v>6</v>
      </c>
      <c r="R5150" t="s">
        <v>14868</v>
      </c>
      <c r="S5150" t="s">
        <v>14869</v>
      </c>
      <c r="T5150">
        <v>1</v>
      </c>
      <c r="U5150" t="s">
        <v>18</v>
      </c>
    </row>
    <row r="5151" spans="1:21" hidden="1" x14ac:dyDescent="0.25">
      <c r="B5151" t="str">
        <f>CONCATENATE(G5151,"|", IF(I5151="", H5151,I5151),"|",IF(L5151="",K5151,L5151))</f>
        <v>Mersalyl|MRat|Urine</v>
      </c>
      <c r="C5151" t="b">
        <f>IF(OR(B5151=B5150, B5151=B5152), TRUE, FALSE)</f>
        <v>0</v>
      </c>
      <c r="D5151">
        <v>4414</v>
      </c>
      <c r="E5151">
        <v>5.5347999999999997</v>
      </c>
      <c r="F5151" t="s">
        <v>14874</v>
      </c>
      <c r="G5151" t="s">
        <v>14871</v>
      </c>
      <c r="H5151" t="s">
        <v>509</v>
      </c>
      <c r="J5151" t="s">
        <v>505</v>
      </c>
      <c r="K5151" t="s">
        <v>32</v>
      </c>
      <c r="M5151" t="s">
        <v>5</v>
      </c>
      <c r="Q5151" t="s">
        <v>6</v>
      </c>
      <c r="R5151" t="s">
        <v>14875</v>
      </c>
      <c r="S5151" t="s">
        <v>14876</v>
      </c>
      <c r="T5151">
        <v>1</v>
      </c>
      <c r="U5151" t="s">
        <v>18</v>
      </c>
    </row>
    <row r="5152" spans="1:21" x14ac:dyDescent="0.25">
      <c r="B5152" t="str">
        <f>CONCATENATE(G5152,"|", IF(I5152="", H5152,I5152),"|",IF(L5152="",K5152,L5152))</f>
        <v>Mersalyl|PrMCnc|Urine</v>
      </c>
      <c r="C5152" t="b">
        <f>IF(OR(B5152=B5151, B5152=B5153), TRUE, FALSE)</f>
        <v>1</v>
      </c>
      <c r="D5152">
        <v>4413</v>
      </c>
      <c r="E5152">
        <v>5.5347999999999997</v>
      </c>
      <c r="F5152" t="s">
        <v>14870</v>
      </c>
      <c r="G5152" t="s">
        <v>14871</v>
      </c>
      <c r="H5152" t="s">
        <v>2</v>
      </c>
      <c r="I5152" t="s">
        <v>25806</v>
      </c>
      <c r="J5152" t="s">
        <v>3</v>
      </c>
      <c r="K5152" t="s">
        <v>32</v>
      </c>
      <c r="M5152" t="s">
        <v>5</v>
      </c>
      <c r="Q5152" t="s">
        <v>6</v>
      </c>
      <c r="R5152" t="s">
        <v>14872</v>
      </c>
      <c r="S5152" t="s">
        <v>14873</v>
      </c>
      <c r="T5152">
        <v>1</v>
      </c>
      <c r="U5152" t="s">
        <v>18</v>
      </c>
    </row>
    <row r="5153" spans="1:21" x14ac:dyDescent="0.25">
      <c r="B5153" t="str">
        <f>CONCATENATE(G5153,"|", IF(I5153="", H5153,I5153),"|",IF(L5153="",K5153,L5153))</f>
        <v>Mersalyl|PrMCnc|Urine</v>
      </c>
      <c r="C5153" t="b">
        <f>IF(OR(B5153=B5152, B5153=B5155), TRUE, FALSE)</f>
        <v>1</v>
      </c>
      <c r="D5153">
        <v>4415</v>
      </c>
      <c r="E5153">
        <v>5.5347999999999997</v>
      </c>
      <c r="F5153" t="s">
        <v>14877</v>
      </c>
      <c r="G5153" t="s">
        <v>14871</v>
      </c>
      <c r="H5153" t="s">
        <v>140</v>
      </c>
      <c r="I5153" t="s">
        <v>25806</v>
      </c>
      <c r="J5153" t="s">
        <v>3</v>
      </c>
      <c r="K5153" t="s">
        <v>32</v>
      </c>
      <c r="M5153" t="s">
        <v>141</v>
      </c>
      <c r="Q5153" t="s">
        <v>6</v>
      </c>
      <c r="R5153" t="s">
        <v>14878</v>
      </c>
      <c r="S5153" t="s">
        <v>14879</v>
      </c>
      <c r="T5153">
        <v>1</v>
      </c>
      <c r="U5153" t="s">
        <v>18</v>
      </c>
    </row>
    <row r="5154" spans="1:21" x14ac:dyDescent="0.25">
      <c r="A5154" s="1" t="s">
        <v>28202</v>
      </c>
      <c r="B5154">
        <f>SUBTOTAL(3,B5152:B5153)</f>
        <v>2</v>
      </c>
    </row>
    <row r="5155" spans="1:21" x14ac:dyDescent="0.25">
      <c r="B5155" t="str">
        <f>CONCATENATE(G5155,"|", IF(I5155="", H5155,I5155),"|",IF(L5155="",K5155,L5155))</f>
        <v>Mescaline cutoff|PrMCnc|Urine</v>
      </c>
      <c r="C5155" t="b">
        <f>IF(OR(B5155=B5153, B5155=B5156), TRUE, FALSE)</f>
        <v>1</v>
      </c>
      <c r="D5155">
        <v>4422</v>
      </c>
      <c r="E5155">
        <v>5.5762999999999998</v>
      </c>
      <c r="F5155" t="s">
        <v>14899</v>
      </c>
      <c r="G5155" t="s">
        <v>14900</v>
      </c>
      <c r="H5155" t="s">
        <v>2</v>
      </c>
      <c r="I5155" t="s">
        <v>25806</v>
      </c>
      <c r="J5155" t="s">
        <v>3</v>
      </c>
      <c r="K5155" t="s">
        <v>32</v>
      </c>
      <c r="M5155" t="s">
        <v>5</v>
      </c>
      <c r="N5155" t="s">
        <v>136</v>
      </c>
      <c r="O5155" t="s">
        <v>48</v>
      </c>
      <c r="P5155" t="s">
        <v>48</v>
      </c>
      <c r="Q5155" t="s">
        <v>6</v>
      </c>
      <c r="R5155" t="s">
        <v>14901</v>
      </c>
      <c r="S5155" t="s">
        <v>14902</v>
      </c>
      <c r="T5155">
        <v>1</v>
      </c>
      <c r="U5155" t="s">
        <v>9</v>
      </c>
    </row>
    <row r="5156" spans="1:21" x14ac:dyDescent="0.25">
      <c r="B5156" t="str">
        <f>CONCATENATE(G5156,"|", IF(I5156="", H5156,I5156),"|",IF(L5156="",K5156,L5156))</f>
        <v>Mescaline cutoff|PrMCnc|Urine</v>
      </c>
      <c r="C5156" t="b">
        <f>IF(OR(B5156=B5155, B5156=B5158), TRUE, FALSE)</f>
        <v>1</v>
      </c>
      <c r="D5156">
        <v>4423</v>
      </c>
      <c r="E5156">
        <v>5.5762999999999998</v>
      </c>
      <c r="F5156" t="s">
        <v>14903</v>
      </c>
      <c r="G5156" t="s">
        <v>14900</v>
      </c>
      <c r="H5156" t="s">
        <v>2</v>
      </c>
      <c r="I5156" t="s">
        <v>25806</v>
      </c>
      <c r="J5156" t="s">
        <v>3</v>
      </c>
      <c r="K5156" t="s">
        <v>32</v>
      </c>
      <c r="M5156" t="s">
        <v>5</v>
      </c>
      <c r="N5156" t="s">
        <v>142</v>
      </c>
      <c r="O5156" t="s">
        <v>48</v>
      </c>
      <c r="P5156" t="s">
        <v>48</v>
      </c>
      <c r="Q5156" t="s">
        <v>6</v>
      </c>
      <c r="R5156" t="s">
        <v>14904</v>
      </c>
      <c r="S5156" t="s">
        <v>14905</v>
      </c>
      <c r="T5156">
        <v>1</v>
      </c>
      <c r="U5156" t="s">
        <v>9</v>
      </c>
    </row>
    <row r="5157" spans="1:21" x14ac:dyDescent="0.25">
      <c r="A5157" s="1" t="s">
        <v>28199</v>
      </c>
      <c r="B5157">
        <f>SUBTOTAL(3,B5155:B5156)</f>
        <v>2</v>
      </c>
    </row>
    <row r="5158" spans="1:21" hidden="1" x14ac:dyDescent="0.25">
      <c r="B5158" t="str">
        <f>CONCATENATE(G5158,"|", IF(I5158="", H5158,I5158),"|",IF(L5158="",K5158,L5158))</f>
        <v>Mescaline|PrMCnc|Intravascular - any</v>
      </c>
      <c r="C5158" t="b">
        <f>IF(OR(B5158=B5156, B5158=B5159), TRUE, FALSE)</f>
        <v>0</v>
      </c>
      <c r="D5158">
        <v>4416</v>
      </c>
      <c r="E5158">
        <v>5.5347999999999997</v>
      </c>
      <c r="F5158" t="s">
        <v>14880</v>
      </c>
      <c r="G5158" t="s">
        <v>14881</v>
      </c>
      <c r="H5158" t="s">
        <v>2</v>
      </c>
      <c r="I5158" t="s">
        <v>25806</v>
      </c>
      <c r="J5158" t="s">
        <v>3</v>
      </c>
      <c r="K5158" t="s">
        <v>47</v>
      </c>
      <c r="L5158" t="s">
        <v>25808</v>
      </c>
      <c r="M5158" t="s">
        <v>5</v>
      </c>
      <c r="O5158" t="s">
        <v>48</v>
      </c>
      <c r="P5158" t="s">
        <v>48</v>
      </c>
      <c r="Q5158" t="s">
        <v>6</v>
      </c>
      <c r="R5158" t="s">
        <v>14882</v>
      </c>
      <c r="S5158" t="s">
        <v>14883</v>
      </c>
      <c r="T5158">
        <v>1</v>
      </c>
      <c r="U5158" t="s">
        <v>18</v>
      </c>
    </row>
    <row r="5159" spans="1:21" x14ac:dyDescent="0.25">
      <c r="B5159" t="str">
        <f>CONCATENATE(G5159,"|", IF(I5159="", H5159,I5159),"|",IF(L5159="",K5159,L5159))</f>
        <v>Mescaline|PrMCnc|Urine</v>
      </c>
      <c r="C5159" t="b">
        <f>IF(OR(B5159=B5158, B5159=B5160), TRUE, FALSE)</f>
        <v>1</v>
      </c>
      <c r="D5159">
        <v>4417</v>
      </c>
      <c r="E5159">
        <v>5.5347999999999997</v>
      </c>
      <c r="F5159" t="s">
        <v>14884</v>
      </c>
      <c r="G5159" t="s">
        <v>14881</v>
      </c>
      <c r="H5159" t="s">
        <v>2</v>
      </c>
      <c r="I5159" t="s">
        <v>25806</v>
      </c>
      <c r="J5159" t="s">
        <v>3</v>
      </c>
      <c r="K5159" t="s">
        <v>32</v>
      </c>
      <c r="M5159" t="s">
        <v>5</v>
      </c>
      <c r="O5159" t="s">
        <v>101</v>
      </c>
      <c r="P5159" t="s">
        <v>101</v>
      </c>
      <c r="Q5159" t="s">
        <v>6</v>
      </c>
      <c r="R5159" t="s">
        <v>14885</v>
      </c>
      <c r="S5159" t="s">
        <v>14886</v>
      </c>
      <c r="T5159">
        <v>1</v>
      </c>
      <c r="U5159" t="s">
        <v>18</v>
      </c>
    </row>
    <row r="5160" spans="1:21" x14ac:dyDescent="0.25">
      <c r="B5160" t="str">
        <f>CONCATENATE(G5160,"|", IF(I5160="", H5160,I5160),"|",IF(L5160="",K5160,L5160))</f>
        <v>Mescaline|PrMCnc|Urine</v>
      </c>
      <c r="C5160" t="b">
        <f t="shared" ref="C5160:C5232" si="69">IF(OR(B5160=B5159, B5160=B5161), TRUE, FALSE)</f>
        <v>1</v>
      </c>
      <c r="D5160">
        <v>4418</v>
      </c>
      <c r="E5160">
        <v>5.5347999999999997</v>
      </c>
      <c r="F5160" t="s">
        <v>14887</v>
      </c>
      <c r="G5160" t="s">
        <v>14881</v>
      </c>
      <c r="H5160" t="s">
        <v>2</v>
      </c>
      <c r="I5160" t="s">
        <v>25806</v>
      </c>
      <c r="J5160" t="s">
        <v>3</v>
      </c>
      <c r="K5160" t="s">
        <v>32</v>
      </c>
      <c r="M5160" t="s">
        <v>5</v>
      </c>
      <c r="N5160" t="s">
        <v>136</v>
      </c>
      <c r="O5160" t="s">
        <v>48</v>
      </c>
      <c r="P5160" t="s">
        <v>48</v>
      </c>
      <c r="Q5160" t="s">
        <v>6</v>
      </c>
      <c r="R5160" t="s">
        <v>14888</v>
      </c>
      <c r="S5160" t="s">
        <v>14889</v>
      </c>
      <c r="T5160">
        <v>1</v>
      </c>
      <c r="U5160" t="s">
        <v>18</v>
      </c>
    </row>
    <row r="5161" spans="1:21" x14ac:dyDescent="0.25">
      <c r="B5161" t="str">
        <f>CONCATENATE(G5161,"|", IF(I5161="", H5161,I5161),"|",IF(L5161="",K5161,L5161))</f>
        <v>Mescaline|PrMCnc|Urine</v>
      </c>
      <c r="C5161" t="b">
        <f t="shared" si="69"/>
        <v>1</v>
      </c>
      <c r="D5161">
        <v>4419</v>
      </c>
      <c r="E5161">
        <v>5.5347999999999997</v>
      </c>
      <c r="F5161" t="s">
        <v>14890</v>
      </c>
      <c r="G5161" t="s">
        <v>14881</v>
      </c>
      <c r="H5161" t="s">
        <v>140</v>
      </c>
      <c r="I5161" t="s">
        <v>25806</v>
      </c>
      <c r="J5161" t="s">
        <v>3</v>
      </c>
      <c r="K5161" t="s">
        <v>32</v>
      </c>
      <c r="M5161" t="s">
        <v>141</v>
      </c>
      <c r="Q5161" t="s">
        <v>6</v>
      </c>
      <c r="R5161" t="s">
        <v>14891</v>
      </c>
      <c r="S5161" t="s">
        <v>14892</v>
      </c>
      <c r="T5161">
        <v>1</v>
      </c>
      <c r="U5161" t="s">
        <v>18</v>
      </c>
    </row>
    <row r="5162" spans="1:21" x14ac:dyDescent="0.25">
      <c r="B5162" t="str">
        <f>CONCATENATE(G5162,"|", IF(I5162="", H5162,I5162),"|",IF(L5162="",K5162,L5162))</f>
        <v>Mescaline|PrMCnc|Urine</v>
      </c>
      <c r="C5162" t="b">
        <f t="shared" si="69"/>
        <v>1</v>
      </c>
      <c r="D5162">
        <v>4420</v>
      </c>
      <c r="E5162">
        <v>5.5347999999999997</v>
      </c>
      <c r="F5162" t="s">
        <v>14893</v>
      </c>
      <c r="G5162" t="s">
        <v>14881</v>
      </c>
      <c r="H5162" t="s">
        <v>140</v>
      </c>
      <c r="I5162" t="s">
        <v>25806</v>
      </c>
      <c r="J5162" t="s">
        <v>3</v>
      </c>
      <c r="K5162" t="s">
        <v>32</v>
      </c>
      <c r="M5162" t="s">
        <v>141</v>
      </c>
      <c r="N5162" t="s">
        <v>136</v>
      </c>
      <c r="Q5162" t="s">
        <v>6</v>
      </c>
      <c r="R5162" t="s">
        <v>14894</v>
      </c>
      <c r="S5162" t="s">
        <v>14895</v>
      </c>
      <c r="T5162">
        <v>1</v>
      </c>
      <c r="U5162" t="s">
        <v>18</v>
      </c>
    </row>
    <row r="5163" spans="1:21" x14ac:dyDescent="0.25">
      <c r="B5163" t="str">
        <f>CONCATENATE(G5163,"|", IF(I5163="", H5163,I5163),"|",IF(L5163="",K5163,L5163))</f>
        <v>Mescaline|PrMCnc|Urine</v>
      </c>
      <c r="C5163" t="b">
        <f>IF(OR(B5163=B5162, B5163=B5165), TRUE, FALSE)</f>
        <v>1</v>
      </c>
      <c r="D5163">
        <v>4421</v>
      </c>
      <c r="E5163">
        <v>5.5347999999999997</v>
      </c>
      <c r="F5163" t="s">
        <v>14896</v>
      </c>
      <c r="G5163" t="s">
        <v>14881</v>
      </c>
      <c r="H5163" t="s">
        <v>140</v>
      </c>
      <c r="I5163" t="s">
        <v>25806</v>
      </c>
      <c r="J5163" t="s">
        <v>3</v>
      </c>
      <c r="K5163" t="s">
        <v>32</v>
      </c>
      <c r="M5163" t="s">
        <v>141</v>
      </c>
      <c r="N5163" t="s">
        <v>142</v>
      </c>
      <c r="Q5163" t="s">
        <v>6</v>
      </c>
      <c r="R5163" t="s">
        <v>14897</v>
      </c>
      <c r="S5163" t="s">
        <v>14898</v>
      </c>
      <c r="T5163">
        <v>1</v>
      </c>
      <c r="U5163" t="s">
        <v>18</v>
      </c>
    </row>
    <row r="5164" spans="1:21" x14ac:dyDescent="0.25">
      <c r="A5164" s="1" t="s">
        <v>28200</v>
      </c>
      <c r="B5164">
        <f>SUBTOTAL(3,B5159:B5163)</f>
        <v>5</v>
      </c>
    </row>
    <row r="5165" spans="1:21" hidden="1" x14ac:dyDescent="0.25">
      <c r="B5165" t="str">
        <f>CONCATENATE(G5165,"|", IF(I5165="", H5165,I5165),"|",IF(L5165="",K5165,L5165))</f>
        <v>Mesityl oxide|PrMCnc|Intravascular - any</v>
      </c>
      <c r="C5165" t="b">
        <f>IF(OR(B5165=B5163, B5165=B5166), TRUE, FALSE)</f>
        <v>0</v>
      </c>
      <c r="D5165">
        <v>4424</v>
      </c>
      <c r="E5165">
        <v>5.5347999999999997</v>
      </c>
      <c r="F5165" t="s">
        <v>14906</v>
      </c>
      <c r="G5165" t="s">
        <v>14907</v>
      </c>
      <c r="H5165" t="s">
        <v>2</v>
      </c>
      <c r="I5165" t="s">
        <v>25806</v>
      </c>
      <c r="J5165" t="s">
        <v>3</v>
      </c>
      <c r="K5165" t="s">
        <v>38</v>
      </c>
      <c r="L5165" t="s">
        <v>25808</v>
      </c>
      <c r="M5165" t="s">
        <v>5</v>
      </c>
      <c r="O5165" t="s">
        <v>1502</v>
      </c>
      <c r="P5165" t="s">
        <v>1502</v>
      </c>
      <c r="Q5165" t="s">
        <v>6</v>
      </c>
      <c r="R5165" t="s">
        <v>14908</v>
      </c>
      <c r="S5165" t="s">
        <v>14909</v>
      </c>
      <c r="T5165">
        <v>1</v>
      </c>
      <c r="U5165" t="s">
        <v>18</v>
      </c>
    </row>
    <row r="5166" spans="1:21" hidden="1" x14ac:dyDescent="0.25">
      <c r="B5166" t="str">
        <f>CONCATENATE(G5166,"|", IF(I5166="", H5166,I5166),"|",IF(L5166="",K5166,L5166))</f>
        <v>Mesityl oxide|PrMCnc|Urine</v>
      </c>
      <c r="C5166" t="b">
        <f>IF(OR(B5166=B5165, B5166=B5167), TRUE, FALSE)</f>
        <v>0</v>
      </c>
      <c r="D5166">
        <v>4425</v>
      </c>
      <c r="E5166">
        <v>5.5347999999999997</v>
      </c>
      <c r="F5166" t="s">
        <v>14910</v>
      </c>
      <c r="G5166" t="s">
        <v>14907</v>
      </c>
      <c r="H5166" t="s">
        <v>2</v>
      </c>
      <c r="I5166" t="s">
        <v>25806</v>
      </c>
      <c r="J5166" t="s">
        <v>3</v>
      </c>
      <c r="K5166" t="s">
        <v>32</v>
      </c>
      <c r="M5166" t="s">
        <v>5</v>
      </c>
      <c r="O5166" t="s">
        <v>101</v>
      </c>
      <c r="P5166" t="s">
        <v>101</v>
      </c>
      <c r="Q5166" t="s">
        <v>6</v>
      </c>
      <c r="R5166" t="s">
        <v>14911</v>
      </c>
      <c r="S5166" t="s">
        <v>14912</v>
      </c>
      <c r="T5166">
        <v>1</v>
      </c>
      <c r="U5166" t="s">
        <v>18</v>
      </c>
    </row>
    <row r="5167" spans="1:21" x14ac:dyDescent="0.25">
      <c r="B5167" t="str">
        <f>CONCATENATE(G5167,"|", IF(I5167="", H5167,I5167),"|",IF(L5167="",K5167,L5167))</f>
        <v>Mesoridazine cutoff|PrMCnc|Urine</v>
      </c>
      <c r="C5167" t="b">
        <f>IF(OR(B5167=B5166, B5167=B5168), TRUE, FALSE)</f>
        <v>1</v>
      </c>
      <c r="D5167">
        <v>4438</v>
      </c>
      <c r="E5167">
        <v>5.5762999999999998</v>
      </c>
      <c r="F5167" t="s">
        <v>14950</v>
      </c>
      <c r="G5167" t="s">
        <v>14951</v>
      </c>
      <c r="H5167" t="s">
        <v>2</v>
      </c>
      <c r="I5167" t="s">
        <v>25806</v>
      </c>
      <c r="J5167" t="s">
        <v>3</v>
      </c>
      <c r="K5167" t="s">
        <v>32</v>
      </c>
      <c r="M5167" t="s">
        <v>5</v>
      </c>
      <c r="N5167" t="s">
        <v>136</v>
      </c>
      <c r="O5167" t="s">
        <v>48</v>
      </c>
      <c r="P5167" t="s">
        <v>48</v>
      </c>
      <c r="Q5167" t="s">
        <v>6</v>
      </c>
      <c r="R5167" t="s">
        <v>14952</v>
      </c>
      <c r="S5167" t="s">
        <v>14953</v>
      </c>
      <c r="T5167">
        <v>1</v>
      </c>
      <c r="U5167" t="s">
        <v>9</v>
      </c>
    </row>
    <row r="5168" spans="1:21" x14ac:dyDescent="0.25">
      <c r="B5168" t="str">
        <f>CONCATENATE(G5168,"|", IF(I5168="", H5168,I5168),"|",IF(L5168="",K5168,L5168))</f>
        <v>Mesoridazine cutoff|PrMCnc|Urine</v>
      </c>
      <c r="C5168" t="b">
        <f>IF(OR(B5168=B5167, B5168=B5170), TRUE, FALSE)</f>
        <v>1</v>
      </c>
      <c r="D5168">
        <v>4439</v>
      </c>
      <c r="E5168">
        <v>5.5762999999999998</v>
      </c>
      <c r="F5168" t="s">
        <v>14954</v>
      </c>
      <c r="G5168" t="s">
        <v>14951</v>
      </c>
      <c r="H5168" t="s">
        <v>2</v>
      </c>
      <c r="I5168" t="s">
        <v>25806</v>
      </c>
      <c r="J5168" t="s">
        <v>3</v>
      </c>
      <c r="K5168" t="s">
        <v>32</v>
      </c>
      <c r="M5168" t="s">
        <v>5</v>
      </c>
      <c r="N5168" t="s">
        <v>142</v>
      </c>
      <c r="O5168" t="s">
        <v>48</v>
      </c>
      <c r="P5168" t="s">
        <v>48</v>
      </c>
      <c r="Q5168" t="s">
        <v>6</v>
      </c>
      <c r="R5168" t="s">
        <v>14955</v>
      </c>
      <c r="S5168" t="s">
        <v>14956</v>
      </c>
      <c r="T5168">
        <v>1</v>
      </c>
      <c r="U5168" t="s">
        <v>9</v>
      </c>
    </row>
    <row r="5169" spans="1:21" x14ac:dyDescent="0.25">
      <c r="A5169" s="1" t="s">
        <v>28189</v>
      </c>
      <c r="B5169">
        <f>SUBTOTAL(3,B5167:B5168)</f>
        <v>2</v>
      </c>
    </row>
    <row r="5170" spans="1:21" hidden="1" x14ac:dyDescent="0.25">
      <c r="B5170" t="str">
        <f>CONCATENATE(G5170,"|", IF(I5170="", H5170,I5170),"|",IF(L5170="",K5170,L5170))</f>
        <v>Mesoridazine|PrMCnc|Bld/Urine</v>
      </c>
      <c r="C5170" t="b">
        <f>IF(OR(B5170=B5168, B5170=B5171), TRUE, FALSE)</f>
        <v>0</v>
      </c>
      <c r="D5170">
        <v>4426</v>
      </c>
      <c r="E5170">
        <v>5.5347999999999997</v>
      </c>
      <c r="F5170" t="s">
        <v>14913</v>
      </c>
      <c r="G5170" t="s">
        <v>14914</v>
      </c>
      <c r="H5170" t="s">
        <v>140</v>
      </c>
      <c r="I5170" t="s">
        <v>25806</v>
      </c>
      <c r="J5170" t="s">
        <v>3</v>
      </c>
      <c r="K5170" t="s">
        <v>3423</v>
      </c>
      <c r="M5170" t="s">
        <v>141</v>
      </c>
      <c r="N5170" t="s">
        <v>142</v>
      </c>
      <c r="Q5170" t="s">
        <v>6</v>
      </c>
      <c r="R5170" t="s">
        <v>14915</v>
      </c>
      <c r="S5170" t="s">
        <v>14916</v>
      </c>
      <c r="T5170">
        <v>1</v>
      </c>
      <c r="U5170" t="s">
        <v>18</v>
      </c>
    </row>
    <row r="5171" spans="1:21" x14ac:dyDescent="0.25">
      <c r="B5171" t="str">
        <f>CONCATENATE(G5171,"|", IF(I5171="", H5171,I5171),"|",IF(L5171="",K5171,L5171))</f>
        <v>Mesoridazine|PrMCnc|Intravascular - any</v>
      </c>
      <c r="C5171" t="b">
        <f>IF(OR(B5171=B5170, B5171=B5172), TRUE, FALSE)</f>
        <v>1</v>
      </c>
      <c r="D5171">
        <v>4428</v>
      </c>
      <c r="E5171">
        <v>5.5347999999999997</v>
      </c>
      <c r="F5171" t="s">
        <v>14920</v>
      </c>
      <c r="G5171" t="s">
        <v>14914</v>
      </c>
      <c r="H5171" t="s">
        <v>2</v>
      </c>
      <c r="I5171" t="s">
        <v>25806</v>
      </c>
      <c r="J5171" t="s">
        <v>3</v>
      </c>
      <c r="K5171" t="s">
        <v>47</v>
      </c>
      <c r="L5171" t="s">
        <v>25808</v>
      </c>
      <c r="M5171" t="s">
        <v>5</v>
      </c>
      <c r="O5171" t="s">
        <v>101</v>
      </c>
      <c r="P5171" t="s">
        <v>101</v>
      </c>
      <c r="Q5171" t="s">
        <v>6</v>
      </c>
      <c r="R5171" t="s">
        <v>14921</v>
      </c>
      <c r="S5171" t="s">
        <v>14922</v>
      </c>
      <c r="T5171">
        <v>1</v>
      </c>
      <c r="U5171" t="s">
        <v>18</v>
      </c>
    </row>
    <row r="5172" spans="1:21" x14ac:dyDescent="0.25">
      <c r="B5172" t="str">
        <f>CONCATENATE(G5172,"|", IF(I5172="", H5172,I5172),"|",IF(L5172="",K5172,L5172))</f>
        <v>Mesoridazine|PrMCnc|Intravascular - any</v>
      </c>
      <c r="C5172" t="b">
        <f>IF(OR(B5172=B5171, B5172=B5174), TRUE, FALSE)</f>
        <v>1</v>
      </c>
      <c r="D5172">
        <v>4429</v>
      </c>
      <c r="E5172">
        <v>5.5347999999999997</v>
      </c>
      <c r="F5172" t="s">
        <v>14923</v>
      </c>
      <c r="G5172" t="s">
        <v>14914</v>
      </c>
      <c r="H5172" t="s">
        <v>140</v>
      </c>
      <c r="I5172" t="s">
        <v>25806</v>
      </c>
      <c r="J5172" t="s">
        <v>3</v>
      </c>
      <c r="K5172" t="s">
        <v>47</v>
      </c>
      <c r="L5172" t="s">
        <v>25808</v>
      </c>
      <c r="M5172" t="s">
        <v>141</v>
      </c>
      <c r="Q5172" t="s">
        <v>6</v>
      </c>
      <c r="R5172" t="s">
        <v>14924</v>
      </c>
      <c r="S5172" t="s">
        <v>14925</v>
      </c>
      <c r="T5172">
        <v>1</v>
      </c>
      <c r="U5172" t="s">
        <v>18</v>
      </c>
    </row>
    <row r="5173" spans="1:21" x14ac:dyDescent="0.25">
      <c r="A5173" s="1" t="s">
        <v>28194</v>
      </c>
      <c r="B5173">
        <f>SUBTOTAL(3,B5171:B5172)</f>
        <v>2</v>
      </c>
    </row>
    <row r="5174" spans="1:21" x14ac:dyDescent="0.25">
      <c r="B5174" t="str">
        <f>CONCATENATE(G5174,"|", IF(I5174="", H5174,I5174),"|",IF(L5174="",K5174,L5174))</f>
        <v>Mesoridazine|PrMCnc|Urine</v>
      </c>
      <c r="C5174" t="b">
        <f>IF(OR(B5174=B5172, B5174=B5175), TRUE, FALSE)</f>
        <v>1</v>
      </c>
      <c r="D5174">
        <v>4431</v>
      </c>
      <c r="E5174">
        <v>5.5347999999999997</v>
      </c>
      <c r="F5174" t="s">
        <v>14929</v>
      </c>
      <c r="G5174" t="s">
        <v>14914</v>
      </c>
      <c r="H5174" t="s">
        <v>2</v>
      </c>
      <c r="I5174" t="s">
        <v>25806</v>
      </c>
      <c r="J5174" t="s">
        <v>3</v>
      </c>
      <c r="K5174" t="s">
        <v>32</v>
      </c>
      <c r="M5174" t="s">
        <v>5</v>
      </c>
      <c r="O5174" t="s">
        <v>101</v>
      </c>
      <c r="P5174" t="s">
        <v>101</v>
      </c>
      <c r="Q5174" t="s">
        <v>6</v>
      </c>
      <c r="R5174" t="s">
        <v>14930</v>
      </c>
      <c r="S5174" t="s">
        <v>14931</v>
      </c>
      <c r="T5174">
        <v>1</v>
      </c>
      <c r="U5174" t="s">
        <v>18</v>
      </c>
    </row>
    <row r="5175" spans="1:21" x14ac:dyDescent="0.25">
      <c r="B5175" t="str">
        <f>CONCATENATE(G5175,"|", IF(I5175="", H5175,I5175),"|",IF(L5175="",K5175,L5175))</f>
        <v>Mesoridazine|PrMCnc|Urine</v>
      </c>
      <c r="C5175" t="b">
        <f t="shared" si="69"/>
        <v>1</v>
      </c>
      <c r="D5175">
        <v>4432</v>
      </c>
      <c r="E5175">
        <v>5.5347999999999997</v>
      </c>
      <c r="F5175" t="s">
        <v>14932</v>
      </c>
      <c r="G5175" t="s">
        <v>14914</v>
      </c>
      <c r="H5175" t="s">
        <v>2</v>
      </c>
      <c r="I5175" t="s">
        <v>25806</v>
      </c>
      <c r="J5175" t="s">
        <v>3</v>
      </c>
      <c r="K5175" t="s">
        <v>32</v>
      </c>
      <c r="M5175" t="s">
        <v>5</v>
      </c>
      <c r="N5175" t="s">
        <v>136</v>
      </c>
      <c r="O5175" t="s">
        <v>101</v>
      </c>
      <c r="P5175" t="s">
        <v>101</v>
      </c>
      <c r="Q5175" t="s">
        <v>6</v>
      </c>
      <c r="R5175" t="s">
        <v>14933</v>
      </c>
      <c r="S5175" t="s">
        <v>14934</v>
      </c>
      <c r="T5175">
        <v>1</v>
      </c>
      <c r="U5175" t="s">
        <v>18</v>
      </c>
    </row>
    <row r="5176" spans="1:21" x14ac:dyDescent="0.25">
      <c r="B5176" t="str">
        <f>CONCATENATE(G5176,"|", IF(I5176="", H5176,I5176),"|",IF(L5176="",K5176,L5176))</f>
        <v>Mesoridazine|PrMCnc|Urine</v>
      </c>
      <c r="C5176" t="b">
        <f t="shared" si="69"/>
        <v>1</v>
      </c>
      <c r="D5176">
        <v>4433</v>
      </c>
      <c r="E5176">
        <v>5.5347999999999997</v>
      </c>
      <c r="F5176" t="s">
        <v>14935</v>
      </c>
      <c r="G5176" t="s">
        <v>14914</v>
      </c>
      <c r="H5176" t="s">
        <v>140</v>
      </c>
      <c r="I5176" t="s">
        <v>25806</v>
      </c>
      <c r="J5176" t="s">
        <v>3</v>
      </c>
      <c r="K5176" t="s">
        <v>32</v>
      </c>
      <c r="M5176" t="s">
        <v>141</v>
      </c>
      <c r="Q5176" t="s">
        <v>6</v>
      </c>
      <c r="R5176" t="s">
        <v>14936</v>
      </c>
      <c r="S5176" t="s">
        <v>14937</v>
      </c>
      <c r="T5176">
        <v>1</v>
      </c>
      <c r="U5176" t="s">
        <v>18</v>
      </c>
    </row>
    <row r="5177" spans="1:21" x14ac:dyDescent="0.25">
      <c r="B5177" t="str">
        <f>CONCATENATE(G5177,"|", IF(I5177="", H5177,I5177),"|",IF(L5177="",K5177,L5177))</f>
        <v>Mesoridazine|PrMCnc|Urine</v>
      </c>
      <c r="C5177" t="b">
        <f t="shared" si="69"/>
        <v>1</v>
      </c>
      <c r="D5177">
        <v>4434</v>
      </c>
      <c r="E5177">
        <v>5.5347999999999997</v>
      </c>
      <c r="F5177" t="s">
        <v>14938</v>
      </c>
      <c r="G5177" t="s">
        <v>14914</v>
      </c>
      <c r="H5177" t="s">
        <v>140</v>
      </c>
      <c r="I5177" t="s">
        <v>25806</v>
      </c>
      <c r="J5177" t="s">
        <v>3</v>
      </c>
      <c r="K5177" t="s">
        <v>32</v>
      </c>
      <c r="M5177" t="s">
        <v>141</v>
      </c>
      <c r="N5177" t="s">
        <v>136</v>
      </c>
      <c r="Q5177" t="s">
        <v>6</v>
      </c>
      <c r="R5177" t="s">
        <v>14939</v>
      </c>
      <c r="S5177" t="s">
        <v>14940</v>
      </c>
      <c r="T5177">
        <v>1</v>
      </c>
      <c r="U5177" t="s">
        <v>18</v>
      </c>
    </row>
    <row r="5178" spans="1:21" x14ac:dyDescent="0.25">
      <c r="B5178" t="str">
        <f>CONCATENATE(G5178,"|", IF(I5178="", H5178,I5178),"|",IF(L5178="",K5178,L5178))</f>
        <v>Mesoridazine|PrMCnc|Urine</v>
      </c>
      <c r="C5178" t="b">
        <f>IF(OR(B5178=B5177, B5178=B5180), TRUE, FALSE)</f>
        <v>1</v>
      </c>
      <c r="D5178">
        <v>4435</v>
      </c>
      <c r="E5178">
        <v>5.5347999999999997</v>
      </c>
      <c r="F5178" t="s">
        <v>14941</v>
      </c>
      <c r="G5178" t="s">
        <v>14914</v>
      </c>
      <c r="H5178" t="s">
        <v>140</v>
      </c>
      <c r="I5178" t="s">
        <v>25806</v>
      </c>
      <c r="J5178" t="s">
        <v>3</v>
      </c>
      <c r="K5178" t="s">
        <v>32</v>
      </c>
      <c r="M5178" t="s">
        <v>141</v>
      </c>
      <c r="N5178" t="s">
        <v>142</v>
      </c>
      <c r="Q5178" t="s">
        <v>6</v>
      </c>
      <c r="R5178" t="s">
        <v>14942</v>
      </c>
      <c r="S5178" t="s">
        <v>14943</v>
      </c>
      <c r="T5178">
        <v>1</v>
      </c>
      <c r="U5178" t="s">
        <v>18</v>
      </c>
    </row>
    <row r="5179" spans="1:21" x14ac:dyDescent="0.25">
      <c r="A5179" s="1" t="s">
        <v>28192</v>
      </c>
      <c r="B5179">
        <f>SUBTOTAL(3,B5174:B5178)</f>
        <v>5</v>
      </c>
    </row>
    <row r="5180" spans="1:21" hidden="1" x14ac:dyDescent="0.25">
      <c r="B5180" t="str">
        <f>CONCATENATE(G5180,"|", IF(I5180="", H5180,I5180),"|",IF(L5180="",K5180,L5180))</f>
        <v>Mesoridazine|SCnc|Gast fld</v>
      </c>
      <c r="C5180" t="b">
        <f>IF(OR(B5180=B5178, B5180=B5181), TRUE, FALSE)</f>
        <v>0</v>
      </c>
      <c r="D5180">
        <v>4427</v>
      </c>
      <c r="E5180">
        <v>5.5347999999999997</v>
      </c>
      <c r="F5180" t="s">
        <v>14917</v>
      </c>
      <c r="G5180" t="s">
        <v>14914</v>
      </c>
      <c r="H5180" t="s">
        <v>222</v>
      </c>
      <c r="J5180" t="s">
        <v>3</v>
      </c>
      <c r="K5180" t="s">
        <v>602</v>
      </c>
      <c r="M5180" t="s">
        <v>5</v>
      </c>
      <c r="O5180" t="s">
        <v>754</v>
      </c>
      <c r="P5180" t="s">
        <v>754</v>
      </c>
      <c r="Q5180" t="s">
        <v>6</v>
      </c>
      <c r="R5180" t="s">
        <v>14918</v>
      </c>
      <c r="S5180" t="s">
        <v>14919</v>
      </c>
      <c r="T5180">
        <v>1</v>
      </c>
      <c r="U5180" t="s">
        <v>18</v>
      </c>
    </row>
    <row r="5181" spans="1:21" hidden="1" x14ac:dyDescent="0.25">
      <c r="B5181" t="str">
        <f>CONCATENATE(G5181,"|", IF(I5181="", H5181,I5181),"|",IF(L5181="",K5181,L5181))</f>
        <v>Mesoridazine|SCnc|Ser/Plas</v>
      </c>
      <c r="C5181" t="b">
        <f t="shared" si="69"/>
        <v>0</v>
      </c>
      <c r="D5181">
        <v>4430</v>
      </c>
      <c r="E5181">
        <v>5.5347999999999997</v>
      </c>
      <c r="F5181" t="s">
        <v>14926</v>
      </c>
      <c r="G5181" t="s">
        <v>14914</v>
      </c>
      <c r="H5181" t="s">
        <v>222</v>
      </c>
      <c r="J5181" t="s">
        <v>3</v>
      </c>
      <c r="K5181" t="s">
        <v>47</v>
      </c>
      <c r="M5181" t="s">
        <v>5</v>
      </c>
      <c r="O5181" t="s">
        <v>754</v>
      </c>
      <c r="P5181" t="s">
        <v>754</v>
      </c>
      <c r="Q5181" t="s">
        <v>6</v>
      </c>
      <c r="R5181" t="s">
        <v>14927</v>
      </c>
      <c r="S5181" t="s">
        <v>14928</v>
      </c>
      <c r="T5181">
        <v>1</v>
      </c>
      <c r="U5181" t="s">
        <v>18</v>
      </c>
    </row>
    <row r="5182" spans="1:21" hidden="1" x14ac:dyDescent="0.25">
      <c r="B5182" t="str">
        <f>CONCATENATE(G5182,"|", IF(I5182="", H5182,I5182),"|",IF(L5182="",K5182,L5182))</f>
        <v>Mesoridazine|SCnc|Urine</v>
      </c>
      <c r="C5182" t="b">
        <f t="shared" si="69"/>
        <v>0</v>
      </c>
      <c r="D5182">
        <v>4436</v>
      </c>
      <c r="E5182">
        <v>5.5347999999999997</v>
      </c>
      <c r="F5182" t="s">
        <v>14944</v>
      </c>
      <c r="G5182" t="s">
        <v>14914</v>
      </c>
      <c r="H5182" t="s">
        <v>222</v>
      </c>
      <c r="J5182" t="s">
        <v>3</v>
      </c>
      <c r="K5182" t="s">
        <v>32</v>
      </c>
      <c r="M5182" t="s">
        <v>5</v>
      </c>
      <c r="O5182" t="s">
        <v>754</v>
      </c>
      <c r="P5182" t="s">
        <v>754</v>
      </c>
      <c r="Q5182" t="s">
        <v>6</v>
      </c>
      <c r="R5182" t="s">
        <v>14945</v>
      </c>
      <c r="S5182" t="s">
        <v>14946</v>
      </c>
      <c r="T5182">
        <v>1</v>
      </c>
      <c r="U5182" t="s">
        <v>18</v>
      </c>
    </row>
    <row r="5183" spans="1:21" hidden="1" x14ac:dyDescent="0.25">
      <c r="B5183" t="str">
        <f>CONCATENATE(G5183,"|", IF(I5183="", H5183,I5183),"|",IF(L5183="",K5183,L5183))</f>
        <v>Mesoridazine|SCnc|XXX</v>
      </c>
      <c r="C5183" t="b">
        <f t="shared" si="69"/>
        <v>0</v>
      </c>
      <c r="D5183">
        <v>4437</v>
      </c>
      <c r="E5183">
        <v>5.5347999999999997</v>
      </c>
      <c r="F5183" t="s">
        <v>14947</v>
      </c>
      <c r="G5183" t="s">
        <v>14914</v>
      </c>
      <c r="H5183" t="s">
        <v>222</v>
      </c>
      <c r="J5183" t="s">
        <v>3</v>
      </c>
      <c r="K5183" t="s">
        <v>259</v>
      </c>
      <c r="M5183" t="s">
        <v>5</v>
      </c>
      <c r="O5183" t="s">
        <v>754</v>
      </c>
      <c r="P5183" t="s">
        <v>754</v>
      </c>
      <c r="Q5183" t="s">
        <v>6</v>
      </c>
      <c r="R5183" t="s">
        <v>14948</v>
      </c>
      <c r="S5183" t="s">
        <v>14949</v>
      </c>
      <c r="T5183">
        <v>1</v>
      </c>
      <c r="U5183" t="s">
        <v>18</v>
      </c>
    </row>
    <row r="5184" spans="1:21" hidden="1" x14ac:dyDescent="0.25">
      <c r="B5184" t="str">
        <f>CONCATENATE(G5184,"|", IF(I5184="", H5184,I5184),"|",IF(L5184="",K5184,L5184))</f>
        <v>Mestanolone metabolite|PrMCnc|Urine</v>
      </c>
      <c r="C5184" t="b">
        <f t="shared" si="69"/>
        <v>0</v>
      </c>
      <c r="D5184">
        <v>4440</v>
      </c>
      <c r="E5184">
        <v>5.5347999999999997</v>
      </c>
      <c r="F5184" t="s">
        <v>14957</v>
      </c>
      <c r="G5184" t="s">
        <v>14958</v>
      </c>
      <c r="H5184" t="s">
        <v>140</v>
      </c>
      <c r="I5184" t="s">
        <v>25806</v>
      </c>
      <c r="J5184" t="s">
        <v>3</v>
      </c>
      <c r="K5184" t="s">
        <v>32</v>
      </c>
      <c r="M5184" t="s">
        <v>141</v>
      </c>
      <c r="Q5184" t="s">
        <v>6</v>
      </c>
      <c r="R5184" t="s">
        <v>14959</v>
      </c>
      <c r="S5184" t="s">
        <v>14960</v>
      </c>
      <c r="T5184">
        <v>1</v>
      </c>
      <c r="U5184" t="s">
        <v>18</v>
      </c>
    </row>
    <row r="5185" spans="1:21" hidden="1" x14ac:dyDescent="0.25">
      <c r="B5185" t="str">
        <f>CONCATENATE(G5185,"|", IF(I5185="", H5185,I5185),"|",IF(L5185="",K5185,L5185))</f>
        <v>Mesterolone|MRat|Urine</v>
      </c>
      <c r="C5185" t="b">
        <f>IF(OR(B5185=B5184, B5185=B5186), TRUE, FALSE)</f>
        <v>0</v>
      </c>
      <c r="D5185">
        <v>4442</v>
      </c>
      <c r="E5185">
        <v>5.5347999999999997</v>
      </c>
      <c r="F5185" t="s">
        <v>14965</v>
      </c>
      <c r="G5185" t="s">
        <v>14962</v>
      </c>
      <c r="H5185" t="s">
        <v>509</v>
      </c>
      <c r="J5185" t="s">
        <v>505</v>
      </c>
      <c r="K5185" t="s">
        <v>32</v>
      </c>
      <c r="M5185" t="s">
        <v>5</v>
      </c>
      <c r="O5185" t="s">
        <v>3779</v>
      </c>
      <c r="P5185" t="s">
        <v>3780</v>
      </c>
      <c r="Q5185" t="s">
        <v>6</v>
      </c>
      <c r="R5185" t="s">
        <v>14966</v>
      </c>
      <c r="S5185" t="s">
        <v>14967</v>
      </c>
      <c r="T5185">
        <v>1</v>
      </c>
      <c r="U5185" t="s">
        <v>18</v>
      </c>
    </row>
    <row r="5186" spans="1:21" x14ac:dyDescent="0.25">
      <c r="B5186" t="str">
        <f>CONCATENATE(G5186,"|", IF(I5186="", H5186,I5186),"|",IF(L5186="",K5186,L5186))</f>
        <v>Mesterolone|PrMCnc|Urine</v>
      </c>
      <c r="C5186" t="b">
        <f>IF(OR(B5186=B5185, B5186=B5187), TRUE, FALSE)</f>
        <v>1</v>
      </c>
      <c r="D5186">
        <v>4441</v>
      </c>
      <c r="E5186">
        <v>5.5347999999999997</v>
      </c>
      <c r="F5186" t="s">
        <v>14961</v>
      </c>
      <c r="G5186" t="s">
        <v>14962</v>
      </c>
      <c r="H5186" t="s">
        <v>2</v>
      </c>
      <c r="I5186" t="s">
        <v>25806</v>
      </c>
      <c r="J5186" t="s">
        <v>3</v>
      </c>
      <c r="K5186" t="s">
        <v>32</v>
      </c>
      <c r="M5186" t="s">
        <v>5</v>
      </c>
      <c r="O5186" t="s">
        <v>8712</v>
      </c>
      <c r="P5186" t="s">
        <v>8712</v>
      </c>
      <c r="Q5186" t="s">
        <v>6</v>
      </c>
      <c r="R5186" t="s">
        <v>14963</v>
      </c>
      <c r="S5186" t="s">
        <v>14964</v>
      </c>
      <c r="T5186">
        <v>1</v>
      </c>
      <c r="U5186" t="s">
        <v>18</v>
      </c>
    </row>
    <row r="5187" spans="1:21" x14ac:dyDescent="0.25">
      <c r="B5187" t="str">
        <f>CONCATENATE(G5187,"|", IF(I5187="", H5187,I5187),"|",IF(L5187="",K5187,L5187))</f>
        <v>Mesterolone|PrMCnc|Urine</v>
      </c>
      <c r="C5187" t="b">
        <f>IF(OR(B5187=B5186, B5187=B5189), TRUE, FALSE)</f>
        <v>1</v>
      </c>
      <c r="D5187">
        <v>4443</v>
      </c>
      <c r="E5187">
        <v>5.5347999999999997</v>
      </c>
      <c r="F5187" t="s">
        <v>14968</v>
      </c>
      <c r="G5187" t="s">
        <v>14962</v>
      </c>
      <c r="H5187" t="s">
        <v>140</v>
      </c>
      <c r="I5187" t="s">
        <v>25806</v>
      </c>
      <c r="J5187" t="s">
        <v>3</v>
      </c>
      <c r="K5187" t="s">
        <v>32</v>
      </c>
      <c r="M5187" t="s">
        <v>141</v>
      </c>
      <c r="Q5187" t="s">
        <v>6</v>
      </c>
      <c r="R5187" t="s">
        <v>14969</v>
      </c>
      <c r="S5187" t="s">
        <v>14970</v>
      </c>
      <c r="T5187">
        <v>1</v>
      </c>
      <c r="U5187" t="s">
        <v>18</v>
      </c>
    </row>
    <row r="5188" spans="1:21" x14ac:dyDescent="0.25">
      <c r="A5188" s="1" t="s">
        <v>28186</v>
      </c>
      <c r="B5188">
        <f>SUBTOTAL(3,B5186:B5187)</f>
        <v>2</v>
      </c>
    </row>
    <row r="5189" spans="1:21" hidden="1" x14ac:dyDescent="0.25">
      <c r="B5189" t="str">
        <f>CONCATENATE(G5189,"|", IF(I5189="", H5189,I5189),"|",IF(L5189="",K5189,L5189))</f>
        <v>Meta methylhippurate &amp; ortho methylhippurate &amp; para methylhippurate &amp; Creatinine panel|-|Urine</v>
      </c>
      <c r="C5189" t="b">
        <f>IF(OR(B5189=B5187, B5189=B5190), TRUE, FALSE)</f>
        <v>0</v>
      </c>
      <c r="D5189">
        <v>4445</v>
      </c>
      <c r="E5189">
        <v>4.3480999999999996</v>
      </c>
      <c r="F5189" t="s">
        <v>14975</v>
      </c>
      <c r="G5189" t="s">
        <v>14976</v>
      </c>
      <c r="H5189" t="s">
        <v>1220</v>
      </c>
      <c r="J5189" t="s">
        <v>3</v>
      </c>
      <c r="K5189" t="s">
        <v>32</v>
      </c>
      <c r="M5189" t="s">
        <v>1220</v>
      </c>
      <c r="Q5189" t="s">
        <v>1221</v>
      </c>
      <c r="R5189" t="s">
        <v>14977</v>
      </c>
      <c r="S5189" t="s">
        <v>14978</v>
      </c>
      <c r="T5189">
        <v>1</v>
      </c>
      <c r="U5189" t="s">
        <v>1224</v>
      </c>
    </row>
    <row r="5190" spans="1:21" hidden="1" x14ac:dyDescent="0.25">
      <c r="B5190" t="str">
        <f>CONCATENATE(G5190,"|", IF(I5190="", H5190,I5190),"|",IF(L5190="",K5190,L5190))</f>
        <v>Meta methylhippurate/Creatinine|SRto|Urine</v>
      </c>
      <c r="C5190" t="b">
        <f t="shared" si="69"/>
        <v>0</v>
      </c>
      <c r="D5190">
        <v>4446</v>
      </c>
      <c r="E5190">
        <v>5.5347999999999997</v>
      </c>
      <c r="F5190" t="s">
        <v>14979</v>
      </c>
      <c r="G5190" t="s">
        <v>14980</v>
      </c>
      <c r="H5190" t="s">
        <v>676</v>
      </c>
      <c r="J5190" t="s">
        <v>3</v>
      </c>
      <c r="K5190" t="s">
        <v>32</v>
      </c>
      <c r="M5190" t="s">
        <v>5</v>
      </c>
      <c r="O5190" t="s">
        <v>14981</v>
      </c>
      <c r="P5190" t="s">
        <v>14981</v>
      </c>
      <c r="Q5190" t="s">
        <v>6</v>
      </c>
      <c r="R5190" t="s">
        <v>14982</v>
      </c>
      <c r="S5190" t="s">
        <v>14983</v>
      </c>
      <c r="T5190">
        <v>1</v>
      </c>
      <c r="U5190" t="s">
        <v>18</v>
      </c>
    </row>
    <row r="5191" spans="1:21" hidden="1" x14ac:dyDescent="0.25">
      <c r="B5191" t="str">
        <f>CONCATENATE(G5191,"|", IF(I5191="", H5191,I5191),"|",IF(L5191="",K5191,L5191))</f>
        <v>Meta methylhippurate|SCnc|Urine</v>
      </c>
      <c r="C5191" t="b">
        <f t="shared" si="69"/>
        <v>0</v>
      </c>
      <c r="D5191">
        <v>4444</v>
      </c>
      <c r="E5191">
        <v>5.5347999999999997</v>
      </c>
      <c r="F5191" t="s">
        <v>14971</v>
      </c>
      <c r="G5191" t="s">
        <v>14972</v>
      </c>
      <c r="H5191" t="s">
        <v>222</v>
      </c>
      <c r="J5191" t="s">
        <v>3</v>
      </c>
      <c r="K5191" t="s">
        <v>32</v>
      </c>
      <c r="M5191" t="s">
        <v>5</v>
      </c>
      <c r="O5191" t="s">
        <v>223</v>
      </c>
      <c r="P5191" t="s">
        <v>223</v>
      </c>
      <c r="Q5191" t="s">
        <v>6</v>
      </c>
      <c r="R5191" t="s">
        <v>14973</v>
      </c>
      <c r="S5191" t="s">
        <v>14974</v>
      </c>
      <c r="T5191">
        <v>1</v>
      </c>
      <c r="U5191" t="s">
        <v>18</v>
      </c>
    </row>
    <row r="5192" spans="1:21" hidden="1" x14ac:dyDescent="0.25">
      <c r="B5192" t="str">
        <f>CONCATENATE(G5192,"|", IF(I5192="", H5192,I5192),"|",IF(L5192="",K5192,L5192))</f>
        <v>Meta methylhippurate+ortho methylhippurate+para methylhippurate/Creatinine|SRto|Urine</v>
      </c>
      <c r="C5192" t="b">
        <f t="shared" si="69"/>
        <v>0</v>
      </c>
      <c r="D5192">
        <v>4448</v>
      </c>
      <c r="E5192">
        <v>5.5347999999999997</v>
      </c>
      <c r="F5192" t="s">
        <v>14988</v>
      </c>
      <c r="G5192" t="s">
        <v>14989</v>
      </c>
      <c r="H5192" t="s">
        <v>676</v>
      </c>
      <c r="J5192" t="s">
        <v>3</v>
      </c>
      <c r="K5192" t="s">
        <v>32</v>
      </c>
      <c r="M5192" t="s">
        <v>5</v>
      </c>
      <c r="O5192" t="s">
        <v>14981</v>
      </c>
      <c r="P5192" t="s">
        <v>14981</v>
      </c>
      <c r="Q5192" t="s">
        <v>6</v>
      </c>
      <c r="R5192" t="s">
        <v>14990</v>
      </c>
      <c r="S5192" t="s">
        <v>14991</v>
      </c>
      <c r="T5192">
        <v>1</v>
      </c>
      <c r="U5192" t="s">
        <v>18</v>
      </c>
    </row>
    <row r="5193" spans="1:21" hidden="1" x14ac:dyDescent="0.25">
      <c r="B5193" t="str">
        <f>CONCATENATE(G5193,"|", IF(I5193="", H5193,I5193),"|",IF(L5193="",K5193,L5193))</f>
        <v>Meta methylhippurate+ortho methylhippurate+para methylhippurate|SCnc|Urine</v>
      </c>
      <c r="C5193" t="b">
        <f t="shared" si="69"/>
        <v>0</v>
      </c>
      <c r="D5193">
        <v>4447</v>
      </c>
      <c r="E5193">
        <v>5.5347999999999997</v>
      </c>
      <c r="F5193" t="s">
        <v>14984</v>
      </c>
      <c r="G5193" t="s">
        <v>14985</v>
      </c>
      <c r="H5193" t="s">
        <v>222</v>
      </c>
      <c r="J5193" t="s">
        <v>3</v>
      </c>
      <c r="K5193" t="s">
        <v>32</v>
      </c>
      <c r="M5193" t="s">
        <v>5</v>
      </c>
      <c r="O5193" t="s">
        <v>223</v>
      </c>
      <c r="P5193" t="s">
        <v>223</v>
      </c>
      <c r="Q5193" t="s">
        <v>6</v>
      </c>
      <c r="R5193" t="s">
        <v>14986</v>
      </c>
      <c r="S5193" t="s">
        <v>14987</v>
      </c>
      <c r="T5193">
        <v>1</v>
      </c>
      <c r="U5193" t="s">
        <v>18</v>
      </c>
    </row>
    <row r="5194" spans="1:21" hidden="1" x14ac:dyDescent="0.25">
      <c r="B5194" t="str">
        <f>CONCATENATE(G5194,"|", IF(I5194="", H5194,I5194),"|",IF(L5194="",K5194,L5194))</f>
        <v>Meta methylhippurate+Para methylhippurate|PrMCnc|Intravascular - any</v>
      </c>
      <c r="C5194" t="b">
        <f t="shared" si="69"/>
        <v>0</v>
      </c>
      <c r="D5194">
        <v>4449</v>
      </c>
      <c r="E5194">
        <v>5.5347999999999997</v>
      </c>
      <c r="F5194" t="s">
        <v>14992</v>
      </c>
      <c r="G5194" t="s">
        <v>14993</v>
      </c>
      <c r="H5194" t="s">
        <v>2</v>
      </c>
      <c r="I5194" t="s">
        <v>25806</v>
      </c>
      <c r="J5194" t="s">
        <v>3</v>
      </c>
      <c r="K5194" t="s">
        <v>47</v>
      </c>
      <c r="L5194" t="s">
        <v>25808</v>
      </c>
      <c r="M5194" t="s">
        <v>5</v>
      </c>
      <c r="O5194" t="s">
        <v>33</v>
      </c>
      <c r="P5194" t="s">
        <v>33</v>
      </c>
      <c r="Q5194" t="s">
        <v>6</v>
      </c>
      <c r="R5194" t="s">
        <v>14994</v>
      </c>
      <c r="S5194" t="s">
        <v>14995</v>
      </c>
      <c r="T5194">
        <v>1</v>
      </c>
      <c r="U5194" t="s">
        <v>18</v>
      </c>
    </row>
    <row r="5195" spans="1:21" hidden="1" x14ac:dyDescent="0.25">
      <c r="B5195" t="str">
        <f>CONCATENATE(G5195,"|", IF(I5195="", H5195,I5195),"|",IF(L5195="",K5195,L5195))</f>
        <v>Meta methylhippurate+Para methylhippurate|PrMCnc|Urine</v>
      </c>
      <c r="C5195" t="b">
        <f t="shared" si="69"/>
        <v>0</v>
      </c>
      <c r="D5195">
        <v>4450</v>
      </c>
      <c r="E5195">
        <v>5.5347999999999997</v>
      </c>
      <c r="F5195" t="s">
        <v>14996</v>
      </c>
      <c r="G5195" t="s">
        <v>14993</v>
      </c>
      <c r="H5195" t="s">
        <v>2</v>
      </c>
      <c r="I5195" t="s">
        <v>25806</v>
      </c>
      <c r="J5195" t="s">
        <v>3</v>
      </c>
      <c r="K5195" t="s">
        <v>32</v>
      </c>
      <c r="M5195" t="s">
        <v>5</v>
      </c>
      <c r="O5195" t="s">
        <v>7157</v>
      </c>
      <c r="P5195" t="s">
        <v>7157</v>
      </c>
      <c r="Q5195" t="s">
        <v>6</v>
      </c>
      <c r="R5195" t="s">
        <v>14997</v>
      </c>
      <c r="S5195" t="s">
        <v>14998</v>
      </c>
      <c r="T5195">
        <v>1</v>
      </c>
      <c r="U5195" t="s">
        <v>18</v>
      </c>
    </row>
    <row r="5196" spans="1:21" hidden="1" x14ac:dyDescent="0.25">
      <c r="B5196" t="str">
        <f>CONCATENATE(G5196,"|", IF(I5196="", H5196,I5196),"|",IF(L5196="",K5196,L5196))</f>
        <v>Metaldehyde|PrMCnc|XXX</v>
      </c>
      <c r="C5196" t="b">
        <f t="shared" si="69"/>
        <v>0</v>
      </c>
      <c r="D5196">
        <v>4451</v>
      </c>
      <c r="E5196">
        <v>5.5347999999999997</v>
      </c>
      <c r="F5196" t="s">
        <v>14999</v>
      </c>
      <c r="G5196" t="s">
        <v>15000</v>
      </c>
      <c r="H5196" t="s">
        <v>2</v>
      </c>
      <c r="I5196" t="s">
        <v>25806</v>
      </c>
      <c r="J5196" t="s">
        <v>3</v>
      </c>
      <c r="K5196" t="s">
        <v>259</v>
      </c>
      <c r="M5196" t="s">
        <v>5</v>
      </c>
      <c r="Q5196" t="s">
        <v>6</v>
      </c>
      <c r="R5196" t="s">
        <v>15001</v>
      </c>
      <c r="S5196" t="s">
        <v>15002</v>
      </c>
      <c r="T5196">
        <v>1</v>
      </c>
      <c r="U5196" t="s">
        <v>18</v>
      </c>
    </row>
    <row r="5197" spans="1:21" hidden="1" x14ac:dyDescent="0.25">
      <c r="B5197" t="str">
        <f>CONCATENATE(G5197,"|", IF(I5197="", H5197,I5197),"|",IF(L5197="",K5197,L5197))</f>
        <v>Metandienone|MRat|Urine</v>
      </c>
      <c r="C5197" t="b">
        <f t="shared" si="69"/>
        <v>0</v>
      </c>
      <c r="D5197">
        <v>4454</v>
      </c>
      <c r="E5197">
        <v>5.5347999999999997</v>
      </c>
      <c r="F5197" t="s">
        <v>15010</v>
      </c>
      <c r="G5197" t="s">
        <v>15004</v>
      </c>
      <c r="H5197" t="s">
        <v>509</v>
      </c>
      <c r="J5197" t="s">
        <v>505</v>
      </c>
      <c r="K5197" t="s">
        <v>32</v>
      </c>
      <c r="M5197" t="s">
        <v>5</v>
      </c>
      <c r="Q5197" t="s">
        <v>6</v>
      </c>
      <c r="R5197" t="s">
        <v>15011</v>
      </c>
      <c r="S5197" t="s">
        <v>15012</v>
      </c>
      <c r="T5197">
        <v>1</v>
      </c>
      <c r="U5197" t="s">
        <v>18</v>
      </c>
    </row>
    <row r="5198" spans="1:21" hidden="1" x14ac:dyDescent="0.25">
      <c r="B5198" t="str">
        <f>CONCATENATE(G5198,"|", IF(I5198="", H5198,I5198),"|",IF(L5198="",K5198,L5198))</f>
        <v>Metandienone|PrMCnc|Intravascular - any</v>
      </c>
      <c r="C5198" t="b">
        <f>IF(OR(B5198=B5197, B5198=B5199), TRUE, FALSE)</f>
        <v>0</v>
      </c>
      <c r="D5198">
        <v>4452</v>
      </c>
      <c r="E5198">
        <v>5.5347999999999997</v>
      </c>
      <c r="F5198" t="s">
        <v>15003</v>
      </c>
      <c r="G5198" t="s">
        <v>15004</v>
      </c>
      <c r="H5198" t="s">
        <v>2</v>
      </c>
      <c r="I5198" t="s">
        <v>25806</v>
      </c>
      <c r="J5198" t="s">
        <v>3</v>
      </c>
      <c r="K5198" t="s">
        <v>47</v>
      </c>
      <c r="L5198" t="s">
        <v>25808</v>
      </c>
      <c r="M5198" t="s">
        <v>5</v>
      </c>
      <c r="Q5198" t="s">
        <v>6</v>
      </c>
      <c r="R5198" t="s">
        <v>15005</v>
      </c>
      <c r="S5198" t="s">
        <v>15006</v>
      </c>
      <c r="T5198">
        <v>1</v>
      </c>
      <c r="U5198" t="s">
        <v>18</v>
      </c>
    </row>
    <row r="5199" spans="1:21" x14ac:dyDescent="0.25">
      <c r="B5199" t="str">
        <f>CONCATENATE(G5199,"|", IF(I5199="", H5199,I5199),"|",IF(L5199="",K5199,L5199))</f>
        <v>Metandienone|PrMCnc|Urine</v>
      </c>
      <c r="C5199" t="b">
        <f>IF(OR(B5199=B5198, B5199=B5200), TRUE, FALSE)</f>
        <v>1</v>
      </c>
      <c r="D5199">
        <v>4453</v>
      </c>
      <c r="E5199">
        <v>5.5347999999999997</v>
      </c>
      <c r="F5199" t="s">
        <v>15007</v>
      </c>
      <c r="G5199" t="s">
        <v>15004</v>
      </c>
      <c r="H5199" t="s">
        <v>2</v>
      </c>
      <c r="I5199" t="s">
        <v>25806</v>
      </c>
      <c r="J5199" t="s">
        <v>3</v>
      </c>
      <c r="K5199" t="s">
        <v>32</v>
      </c>
      <c r="M5199" t="s">
        <v>5</v>
      </c>
      <c r="Q5199" t="s">
        <v>6</v>
      </c>
      <c r="R5199" t="s">
        <v>15008</v>
      </c>
      <c r="S5199" t="s">
        <v>15009</v>
      </c>
      <c r="T5199">
        <v>1</v>
      </c>
      <c r="U5199" t="s">
        <v>18</v>
      </c>
    </row>
    <row r="5200" spans="1:21" x14ac:dyDescent="0.25">
      <c r="B5200" t="str">
        <f>CONCATENATE(G5200,"|", IF(I5200="", H5200,I5200),"|",IF(L5200="",K5200,L5200))</f>
        <v>Metandienone|PrMCnc|Urine</v>
      </c>
      <c r="C5200" t="b">
        <f>IF(OR(B5200=B5199, B5200=B5202), TRUE, FALSE)</f>
        <v>1</v>
      </c>
      <c r="D5200">
        <v>4455</v>
      </c>
      <c r="E5200">
        <v>5.5347999999999997</v>
      </c>
      <c r="F5200" t="s">
        <v>15013</v>
      </c>
      <c r="G5200" t="s">
        <v>15004</v>
      </c>
      <c r="H5200" t="s">
        <v>140</v>
      </c>
      <c r="I5200" t="s">
        <v>25806</v>
      </c>
      <c r="J5200" t="s">
        <v>3</v>
      </c>
      <c r="K5200" t="s">
        <v>32</v>
      </c>
      <c r="M5200" t="s">
        <v>141</v>
      </c>
      <c r="Q5200" t="s">
        <v>6</v>
      </c>
      <c r="R5200" t="s">
        <v>15014</v>
      </c>
      <c r="S5200" t="s">
        <v>15015</v>
      </c>
      <c r="T5200">
        <v>1</v>
      </c>
      <c r="U5200" t="s">
        <v>18</v>
      </c>
    </row>
    <row r="5201" spans="1:21" x14ac:dyDescent="0.25">
      <c r="A5201" s="1" t="s">
        <v>28175</v>
      </c>
      <c r="B5201">
        <f>SUBTOTAL(3,B5199:B5200)</f>
        <v>2</v>
      </c>
    </row>
    <row r="5202" spans="1:21" hidden="1" x14ac:dyDescent="0.25">
      <c r="B5202" t="str">
        <f>CONCATENATE(G5202,"|", IF(I5202="", H5202,I5202),"|",IF(L5202="",K5202,L5202))</f>
        <v>Metanephrine, Normetanephrine &amp; Creatinine panel|-|Urine</v>
      </c>
      <c r="C5202" t="b">
        <f>IF(OR(B5202=B5200, B5202=B5203), TRUE, FALSE)</f>
        <v>0</v>
      </c>
      <c r="D5202">
        <v>4456</v>
      </c>
      <c r="E5202">
        <v>4.3480999999999996</v>
      </c>
      <c r="F5202" t="s">
        <v>15016</v>
      </c>
      <c r="G5202" t="s">
        <v>15017</v>
      </c>
      <c r="H5202" t="s">
        <v>1220</v>
      </c>
      <c r="J5202" t="s">
        <v>3</v>
      </c>
      <c r="K5202" t="s">
        <v>32</v>
      </c>
      <c r="M5202" t="s">
        <v>1220</v>
      </c>
      <c r="Q5202" t="s">
        <v>1221</v>
      </c>
      <c r="R5202" t="s">
        <v>15018</v>
      </c>
      <c r="S5202" t="s">
        <v>15019</v>
      </c>
      <c r="T5202">
        <v>1</v>
      </c>
      <c r="U5202" t="s">
        <v>1224</v>
      </c>
    </row>
    <row r="5203" spans="1:21" hidden="1" x14ac:dyDescent="0.25">
      <c r="B5203" t="str">
        <f>CONCATENATE(G5203,"|", IF(I5203="", H5203,I5203),"|",IF(L5203="",K5203,L5203))</f>
        <v>Metanephrine, Normetanephrine, 3-Methoxytyramine &amp; Creatinine panel|-|Urine</v>
      </c>
      <c r="C5203" t="b">
        <f t="shared" si="69"/>
        <v>0</v>
      </c>
      <c r="D5203">
        <v>4457</v>
      </c>
      <c r="E5203">
        <v>4.3480999999999996</v>
      </c>
      <c r="F5203" t="s">
        <v>15020</v>
      </c>
      <c r="G5203" t="s">
        <v>15021</v>
      </c>
      <c r="H5203" t="s">
        <v>1220</v>
      </c>
      <c r="J5203" t="s">
        <v>3</v>
      </c>
      <c r="K5203" t="s">
        <v>32</v>
      </c>
      <c r="M5203" t="s">
        <v>1220</v>
      </c>
      <c r="Q5203" t="s">
        <v>1221</v>
      </c>
      <c r="R5203" t="s">
        <v>15022</v>
      </c>
      <c r="S5203" t="s">
        <v>15023</v>
      </c>
      <c r="T5203">
        <v>1</v>
      </c>
      <c r="U5203" t="s">
        <v>1224</v>
      </c>
    </row>
    <row r="5204" spans="1:21" hidden="1" x14ac:dyDescent="0.25">
      <c r="B5204" t="str">
        <f>CONCATENATE(G5204,"|", IF(I5204="", H5204,I5204),"|",IF(L5204="",K5204,L5204))</f>
        <v>Metaproterenol|PrMCnc|Intravascular - any</v>
      </c>
      <c r="C5204" t="b">
        <f t="shared" si="69"/>
        <v>0</v>
      </c>
      <c r="D5204">
        <v>4458</v>
      </c>
      <c r="E5204">
        <v>5.5347999999999997</v>
      </c>
      <c r="F5204" t="s">
        <v>15024</v>
      </c>
      <c r="G5204" t="s">
        <v>15025</v>
      </c>
      <c r="H5204" t="s">
        <v>2</v>
      </c>
      <c r="I5204" t="s">
        <v>25806</v>
      </c>
      <c r="J5204" t="s">
        <v>3</v>
      </c>
      <c r="K5204" t="s">
        <v>47</v>
      </c>
      <c r="L5204" t="s">
        <v>25808</v>
      </c>
      <c r="M5204" t="s">
        <v>5</v>
      </c>
      <c r="Q5204" t="s">
        <v>6</v>
      </c>
      <c r="R5204" t="s">
        <v>15026</v>
      </c>
      <c r="S5204" t="s">
        <v>15027</v>
      </c>
      <c r="T5204">
        <v>1</v>
      </c>
      <c r="U5204" t="s">
        <v>18</v>
      </c>
    </row>
    <row r="5205" spans="1:21" hidden="1" x14ac:dyDescent="0.25">
      <c r="B5205" t="str">
        <f>CONCATENATE(G5205,"|", IF(I5205="", H5205,I5205),"|",IF(L5205="",K5205,L5205))</f>
        <v>Metaraminol|PrMCnc|Urine</v>
      </c>
      <c r="C5205" t="b">
        <f>IF(OR(B5205=B5204, B5205=B5206), TRUE, FALSE)</f>
        <v>0</v>
      </c>
      <c r="D5205">
        <v>4459</v>
      </c>
      <c r="E5205">
        <v>5.5347999999999997</v>
      </c>
      <c r="F5205" t="s">
        <v>15028</v>
      </c>
      <c r="G5205" t="s">
        <v>15029</v>
      </c>
      <c r="H5205" t="s">
        <v>2</v>
      </c>
      <c r="I5205" t="s">
        <v>25806</v>
      </c>
      <c r="J5205" t="s">
        <v>3</v>
      </c>
      <c r="K5205" t="s">
        <v>32</v>
      </c>
      <c r="M5205" t="s">
        <v>5</v>
      </c>
      <c r="O5205" t="s">
        <v>101</v>
      </c>
      <c r="P5205" t="s">
        <v>101</v>
      </c>
      <c r="Q5205" t="s">
        <v>6</v>
      </c>
      <c r="R5205" t="s">
        <v>15030</v>
      </c>
      <c r="S5205" t="s">
        <v>15031</v>
      </c>
      <c r="T5205">
        <v>1</v>
      </c>
      <c r="U5205" t="s">
        <v>18</v>
      </c>
    </row>
    <row r="5206" spans="1:21" x14ac:dyDescent="0.25">
      <c r="B5206" t="str">
        <f>CONCATENATE(G5206,"|", IF(I5206="", H5206,I5206),"|",IF(L5206="",K5206,L5206))</f>
        <v>Metasystox|PrMCnc|Intravascular - any</v>
      </c>
      <c r="C5206" t="b">
        <f>IF(OR(B5206=B5205, B5206=B5207), TRUE, FALSE)</f>
        <v>1</v>
      </c>
      <c r="D5206">
        <v>4460</v>
      </c>
      <c r="E5206">
        <v>5.5347999999999997</v>
      </c>
      <c r="F5206" t="s">
        <v>15032</v>
      </c>
      <c r="G5206" t="s">
        <v>15033</v>
      </c>
      <c r="H5206" t="s">
        <v>2</v>
      </c>
      <c r="I5206" t="s">
        <v>25806</v>
      </c>
      <c r="J5206" t="s">
        <v>3</v>
      </c>
      <c r="K5206" t="s">
        <v>38</v>
      </c>
      <c r="L5206" t="s">
        <v>25808</v>
      </c>
      <c r="M5206" t="s">
        <v>5</v>
      </c>
      <c r="O5206" t="s">
        <v>101</v>
      </c>
      <c r="P5206" t="s">
        <v>101</v>
      </c>
      <c r="Q5206" t="s">
        <v>6</v>
      </c>
      <c r="R5206" t="s">
        <v>15034</v>
      </c>
      <c r="S5206" t="s">
        <v>15035</v>
      </c>
      <c r="T5206">
        <v>1</v>
      </c>
      <c r="U5206" t="s">
        <v>18</v>
      </c>
    </row>
    <row r="5207" spans="1:21" x14ac:dyDescent="0.25">
      <c r="B5207" t="str">
        <f>CONCATENATE(G5207,"|", IF(I5207="", H5207,I5207),"|",IF(L5207="",K5207,L5207))</f>
        <v>Metasystox|PrMCnc|Intravascular - any</v>
      </c>
      <c r="C5207" t="b">
        <f>IF(OR(B5207=B5206, B5207=B5209), TRUE, FALSE)</f>
        <v>1</v>
      </c>
      <c r="D5207">
        <v>4461</v>
      </c>
      <c r="E5207">
        <v>5.5347999999999997</v>
      </c>
      <c r="F5207" t="s">
        <v>15036</v>
      </c>
      <c r="G5207" t="s">
        <v>15033</v>
      </c>
      <c r="H5207" t="s">
        <v>2</v>
      </c>
      <c r="I5207" t="s">
        <v>25806</v>
      </c>
      <c r="J5207" t="s">
        <v>3</v>
      </c>
      <c r="K5207" t="s">
        <v>47</v>
      </c>
      <c r="L5207" t="s">
        <v>25808</v>
      </c>
      <c r="M5207" t="s">
        <v>5</v>
      </c>
      <c r="O5207" t="s">
        <v>101</v>
      </c>
      <c r="P5207" t="s">
        <v>101</v>
      </c>
      <c r="Q5207" t="s">
        <v>6</v>
      </c>
      <c r="R5207" t="s">
        <v>15037</v>
      </c>
      <c r="S5207" t="s">
        <v>15038</v>
      </c>
      <c r="T5207">
        <v>1</v>
      </c>
      <c r="U5207" t="s">
        <v>18</v>
      </c>
    </row>
    <row r="5208" spans="1:21" x14ac:dyDescent="0.25">
      <c r="A5208" s="1" t="s">
        <v>28170</v>
      </c>
      <c r="B5208">
        <f>SUBTOTAL(3,B5206:B5207)</f>
        <v>2</v>
      </c>
    </row>
    <row r="5209" spans="1:21" hidden="1" x14ac:dyDescent="0.25">
      <c r="B5209" t="str">
        <f>CONCATENATE(G5209,"|", IF(I5209="", H5209,I5209),"|",IF(L5209="",K5209,L5209))</f>
        <v>Metasystox|PrMCnc|Urine</v>
      </c>
      <c r="C5209" t="b">
        <f>IF(OR(B5209=B5207, B5209=B5210), TRUE, FALSE)</f>
        <v>0</v>
      </c>
      <c r="D5209">
        <v>4462</v>
      </c>
      <c r="E5209">
        <v>5.5347999999999997</v>
      </c>
      <c r="F5209" t="s">
        <v>15039</v>
      </c>
      <c r="G5209" t="s">
        <v>15033</v>
      </c>
      <c r="H5209" t="s">
        <v>2</v>
      </c>
      <c r="I5209" t="s">
        <v>25806</v>
      </c>
      <c r="J5209" t="s">
        <v>3</v>
      </c>
      <c r="K5209" t="s">
        <v>32</v>
      </c>
      <c r="M5209" t="s">
        <v>5</v>
      </c>
      <c r="O5209" t="s">
        <v>101</v>
      </c>
      <c r="P5209" t="s">
        <v>101</v>
      </c>
      <c r="Q5209" t="s">
        <v>6</v>
      </c>
      <c r="R5209" t="s">
        <v>15040</v>
      </c>
      <c r="S5209" t="s">
        <v>15041</v>
      </c>
      <c r="T5209">
        <v>1</v>
      </c>
      <c r="U5209" t="s">
        <v>18</v>
      </c>
    </row>
    <row r="5210" spans="1:21" x14ac:dyDescent="0.25">
      <c r="B5210" t="str">
        <f>CONCATENATE(G5210,"|", IF(I5210="", H5210,I5210),"|",IF(L5210="",K5210,L5210))</f>
        <v>Metaxalone|PrMCnc|Intravascular - any</v>
      </c>
      <c r="C5210" t="b">
        <f>IF(OR(B5210=B5209, B5210=B5211), TRUE, FALSE)</f>
        <v>1</v>
      </c>
      <c r="D5210">
        <v>4463</v>
      </c>
      <c r="E5210">
        <v>5.5347999999999997</v>
      </c>
      <c r="F5210" t="s">
        <v>15042</v>
      </c>
      <c r="G5210" t="s">
        <v>15043</v>
      </c>
      <c r="H5210" t="s">
        <v>2</v>
      </c>
      <c r="I5210" t="s">
        <v>25806</v>
      </c>
      <c r="J5210" t="s">
        <v>3</v>
      </c>
      <c r="K5210" t="s">
        <v>38</v>
      </c>
      <c r="L5210" t="s">
        <v>25808</v>
      </c>
      <c r="M5210" t="s">
        <v>5</v>
      </c>
      <c r="O5210" t="s">
        <v>101</v>
      </c>
      <c r="P5210" t="s">
        <v>101</v>
      </c>
      <c r="Q5210" t="s">
        <v>6</v>
      </c>
      <c r="R5210" t="s">
        <v>15044</v>
      </c>
      <c r="S5210" t="s">
        <v>15045</v>
      </c>
      <c r="T5210">
        <v>1</v>
      </c>
      <c r="U5210" t="s">
        <v>18</v>
      </c>
    </row>
    <row r="5211" spans="1:21" x14ac:dyDescent="0.25">
      <c r="B5211" t="str">
        <f>CONCATENATE(G5211,"|", IF(I5211="", H5211,I5211),"|",IF(L5211="",K5211,L5211))</f>
        <v>Metaxalone|PrMCnc|Intravascular - any</v>
      </c>
      <c r="C5211" t="b">
        <f>IF(OR(B5211=B5210, B5211=B5213), TRUE, FALSE)</f>
        <v>1</v>
      </c>
      <c r="D5211">
        <v>4464</v>
      </c>
      <c r="E5211">
        <v>5.5347999999999997</v>
      </c>
      <c r="F5211" t="s">
        <v>15046</v>
      </c>
      <c r="G5211" t="s">
        <v>15043</v>
      </c>
      <c r="H5211" t="s">
        <v>2</v>
      </c>
      <c r="I5211" t="s">
        <v>25806</v>
      </c>
      <c r="J5211" t="s">
        <v>3</v>
      </c>
      <c r="K5211" t="s">
        <v>47</v>
      </c>
      <c r="L5211" t="s">
        <v>25808</v>
      </c>
      <c r="M5211" t="s">
        <v>5</v>
      </c>
      <c r="O5211" t="s">
        <v>101</v>
      </c>
      <c r="P5211" t="s">
        <v>101</v>
      </c>
      <c r="Q5211" t="s">
        <v>6</v>
      </c>
      <c r="R5211" t="s">
        <v>15047</v>
      </c>
      <c r="S5211" t="s">
        <v>15048</v>
      </c>
      <c r="T5211">
        <v>1</v>
      </c>
      <c r="U5211" t="s">
        <v>18</v>
      </c>
    </row>
    <row r="5212" spans="1:21" x14ac:dyDescent="0.25">
      <c r="A5212" s="1" t="s">
        <v>28168</v>
      </c>
      <c r="B5212">
        <f>SUBTOTAL(3,B5210:B5211)</f>
        <v>2</v>
      </c>
    </row>
    <row r="5213" spans="1:21" hidden="1" x14ac:dyDescent="0.25">
      <c r="B5213" t="str">
        <f>CONCATENATE(G5213,"|", IF(I5213="", H5213,I5213),"|",IF(L5213="",K5213,L5213))</f>
        <v>Metaxalone|PrMCnc|Urine</v>
      </c>
      <c r="C5213" t="b">
        <f>IF(OR(B5213=B5211, B5213=B5214), TRUE, FALSE)</f>
        <v>0</v>
      </c>
      <c r="D5213">
        <v>4465</v>
      </c>
      <c r="E5213">
        <v>5.5347999999999997</v>
      </c>
      <c r="F5213" t="s">
        <v>15049</v>
      </c>
      <c r="G5213" t="s">
        <v>15043</v>
      </c>
      <c r="H5213" t="s">
        <v>2</v>
      </c>
      <c r="I5213" t="s">
        <v>25806</v>
      </c>
      <c r="J5213" t="s">
        <v>3</v>
      </c>
      <c r="K5213" t="s">
        <v>32</v>
      </c>
      <c r="M5213" t="s">
        <v>5</v>
      </c>
      <c r="O5213" t="s">
        <v>101</v>
      </c>
      <c r="P5213" t="s">
        <v>101</v>
      </c>
      <c r="Q5213" t="s">
        <v>6</v>
      </c>
      <c r="R5213" t="s">
        <v>15050</v>
      </c>
      <c r="S5213" t="s">
        <v>15051</v>
      </c>
      <c r="T5213">
        <v>1</v>
      </c>
      <c r="U5213" t="s">
        <v>18</v>
      </c>
    </row>
    <row r="5214" spans="1:21" hidden="1" x14ac:dyDescent="0.25">
      <c r="B5214" t="str">
        <f>CONCATENATE(G5214,"|", IF(I5214="", H5214,I5214),"|",IF(L5214="",K5214,L5214))</f>
        <v>Metenolone|MRat|Urine</v>
      </c>
      <c r="C5214" t="b">
        <f>IF(OR(B5214=B5213, B5214=B5215), TRUE, FALSE)</f>
        <v>0</v>
      </c>
      <c r="D5214">
        <v>4467</v>
      </c>
      <c r="E5214">
        <v>5.5347999999999997</v>
      </c>
      <c r="F5214" t="s">
        <v>15056</v>
      </c>
      <c r="G5214" t="s">
        <v>15053</v>
      </c>
      <c r="H5214" t="s">
        <v>509</v>
      </c>
      <c r="J5214" t="s">
        <v>505</v>
      </c>
      <c r="K5214" t="s">
        <v>32</v>
      </c>
      <c r="M5214" t="s">
        <v>5</v>
      </c>
      <c r="Q5214" t="s">
        <v>6</v>
      </c>
      <c r="R5214" t="s">
        <v>15057</v>
      </c>
      <c r="S5214" t="s">
        <v>15058</v>
      </c>
      <c r="T5214">
        <v>1</v>
      </c>
      <c r="U5214" t="s">
        <v>18</v>
      </c>
    </row>
    <row r="5215" spans="1:21" x14ac:dyDescent="0.25">
      <c r="B5215" t="str">
        <f>CONCATENATE(G5215,"|", IF(I5215="", H5215,I5215),"|",IF(L5215="",K5215,L5215))</f>
        <v>Metenolone|PrMCnc|Urine</v>
      </c>
      <c r="C5215" t="b">
        <f>IF(OR(B5215=B5214, B5215=B5216), TRUE, FALSE)</f>
        <v>1</v>
      </c>
      <c r="D5215">
        <v>4466</v>
      </c>
      <c r="E5215">
        <v>5.5347999999999997</v>
      </c>
      <c r="F5215" t="s">
        <v>15052</v>
      </c>
      <c r="G5215" t="s">
        <v>15053</v>
      </c>
      <c r="H5215" t="s">
        <v>2</v>
      </c>
      <c r="I5215" t="s">
        <v>25806</v>
      </c>
      <c r="J5215" t="s">
        <v>3</v>
      </c>
      <c r="K5215" t="s">
        <v>32</v>
      </c>
      <c r="M5215" t="s">
        <v>5</v>
      </c>
      <c r="Q5215" t="s">
        <v>6</v>
      </c>
      <c r="R5215" t="s">
        <v>15054</v>
      </c>
      <c r="S5215" t="s">
        <v>15055</v>
      </c>
      <c r="T5215">
        <v>1</v>
      </c>
      <c r="U5215" t="s">
        <v>18</v>
      </c>
    </row>
    <row r="5216" spans="1:21" x14ac:dyDescent="0.25">
      <c r="B5216" t="str">
        <f>CONCATENATE(G5216,"|", IF(I5216="", H5216,I5216),"|",IF(L5216="",K5216,L5216))</f>
        <v>Metenolone|PrMCnc|Urine</v>
      </c>
      <c r="C5216" t="b">
        <f>IF(OR(B5216=B5215, B5216=B5218), TRUE, FALSE)</f>
        <v>1</v>
      </c>
      <c r="D5216">
        <v>4468</v>
      </c>
      <c r="E5216">
        <v>5.5347999999999997</v>
      </c>
      <c r="F5216" t="s">
        <v>15059</v>
      </c>
      <c r="G5216" t="s">
        <v>15053</v>
      </c>
      <c r="H5216" t="s">
        <v>140</v>
      </c>
      <c r="I5216" t="s">
        <v>25806</v>
      </c>
      <c r="J5216" t="s">
        <v>3</v>
      </c>
      <c r="K5216" t="s">
        <v>32</v>
      </c>
      <c r="M5216" t="s">
        <v>141</v>
      </c>
      <c r="Q5216" t="s">
        <v>6</v>
      </c>
      <c r="R5216" t="s">
        <v>15060</v>
      </c>
      <c r="S5216" t="s">
        <v>15061</v>
      </c>
      <c r="T5216">
        <v>1</v>
      </c>
      <c r="U5216" t="s">
        <v>18</v>
      </c>
    </row>
    <row r="5217" spans="1:21" x14ac:dyDescent="0.25">
      <c r="A5217" s="1" t="s">
        <v>28165</v>
      </c>
      <c r="B5217">
        <f>SUBTOTAL(3,B5215:B5216)</f>
        <v>2</v>
      </c>
    </row>
    <row r="5218" spans="1:21" hidden="1" x14ac:dyDescent="0.25">
      <c r="B5218" t="str">
        <f>CONCATENATE(G5218,"|", IF(I5218="", H5218,I5218),"|",IF(L5218="",K5218,L5218))</f>
        <v>Metformin|PrMCnc|Intravascular - any</v>
      </c>
      <c r="C5218" t="b">
        <f>IF(OR(B5218=B5216, B5218=B5219), TRUE, FALSE)</f>
        <v>0</v>
      </c>
      <c r="D5218">
        <v>4469</v>
      </c>
      <c r="E5218">
        <v>5.5347999999999997</v>
      </c>
      <c r="F5218" t="s">
        <v>15062</v>
      </c>
      <c r="G5218" t="s">
        <v>15063</v>
      </c>
      <c r="H5218" t="s">
        <v>2</v>
      </c>
      <c r="I5218" t="s">
        <v>25806</v>
      </c>
      <c r="J5218" t="s">
        <v>3</v>
      </c>
      <c r="K5218" t="s">
        <v>47</v>
      </c>
      <c r="L5218" t="s">
        <v>25808</v>
      </c>
      <c r="M5218" t="s">
        <v>5</v>
      </c>
      <c r="O5218" t="s">
        <v>101</v>
      </c>
      <c r="P5218" t="s">
        <v>101</v>
      </c>
      <c r="Q5218" t="s">
        <v>6</v>
      </c>
      <c r="R5218" t="s">
        <v>15064</v>
      </c>
      <c r="S5218" t="s">
        <v>15065</v>
      </c>
      <c r="T5218">
        <v>1</v>
      </c>
      <c r="U5218" t="s">
        <v>18</v>
      </c>
    </row>
    <row r="5219" spans="1:21" hidden="1" x14ac:dyDescent="0.25">
      <c r="B5219" t="str">
        <f>CONCATENATE(G5219,"|", IF(I5219="", H5219,I5219),"|",IF(L5219="",K5219,L5219))</f>
        <v>Metformin|SCnc|Ser/Plas</v>
      </c>
      <c r="C5219" t="b">
        <f t="shared" si="69"/>
        <v>0</v>
      </c>
      <c r="D5219">
        <v>4470</v>
      </c>
      <c r="E5219">
        <v>5.5347999999999997</v>
      </c>
      <c r="F5219" t="s">
        <v>15066</v>
      </c>
      <c r="G5219" t="s">
        <v>15063</v>
      </c>
      <c r="H5219" t="s">
        <v>222</v>
      </c>
      <c r="J5219" t="s">
        <v>3</v>
      </c>
      <c r="K5219" t="s">
        <v>47</v>
      </c>
      <c r="M5219" t="s">
        <v>5</v>
      </c>
      <c r="O5219" t="s">
        <v>223</v>
      </c>
      <c r="P5219" t="s">
        <v>223</v>
      </c>
      <c r="Q5219" t="s">
        <v>6</v>
      </c>
      <c r="R5219" t="s">
        <v>15067</v>
      </c>
      <c r="S5219" t="s">
        <v>15068</v>
      </c>
      <c r="T5219">
        <v>1</v>
      </c>
      <c r="U5219" t="s">
        <v>18</v>
      </c>
    </row>
    <row r="5220" spans="1:21" hidden="1" x14ac:dyDescent="0.25">
      <c r="B5220" t="str">
        <f>CONCATENATE(G5220,"|", IF(I5220="", H5220,I5220),"|",IF(L5220="",K5220,L5220))</f>
        <v>Methadone cutoff|PrMCnc|Saliva</v>
      </c>
      <c r="C5220" t="b">
        <f>IF(OR(B5220=B5219, B5220=B5221), TRUE, FALSE)</f>
        <v>0</v>
      </c>
      <c r="D5220">
        <v>4509</v>
      </c>
      <c r="E5220">
        <v>5.5762999999999998</v>
      </c>
      <c r="F5220" t="s">
        <v>15185</v>
      </c>
      <c r="G5220" t="s">
        <v>15186</v>
      </c>
      <c r="H5220" t="s">
        <v>2</v>
      </c>
      <c r="I5220" t="s">
        <v>25806</v>
      </c>
      <c r="J5220" t="s">
        <v>3</v>
      </c>
      <c r="K5220" t="s">
        <v>612</v>
      </c>
      <c r="M5220" t="s">
        <v>5</v>
      </c>
      <c r="N5220" t="s">
        <v>136</v>
      </c>
      <c r="O5220" t="s">
        <v>48</v>
      </c>
      <c r="P5220" t="s">
        <v>48</v>
      </c>
      <c r="Q5220" t="s">
        <v>6</v>
      </c>
      <c r="R5220" t="s">
        <v>15187</v>
      </c>
      <c r="S5220" t="s">
        <v>15188</v>
      </c>
      <c r="T5220">
        <v>1</v>
      </c>
      <c r="U5220" t="s">
        <v>9</v>
      </c>
    </row>
    <row r="5221" spans="1:21" x14ac:dyDescent="0.25">
      <c r="B5221" t="str">
        <f>CONCATENATE(G5221,"|", IF(I5221="", H5221,I5221),"|",IF(L5221="",K5221,L5221))</f>
        <v>Methadone cutoff|PrMCnc|Urine</v>
      </c>
      <c r="C5221" t="b">
        <f>IF(OR(B5221=B5220, B5221=B5222), TRUE, FALSE)</f>
        <v>1</v>
      </c>
      <c r="D5221">
        <v>4510</v>
      </c>
      <c r="E5221">
        <v>5.5762999999999998</v>
      </c>
      <c r="F5221" t="s">
        <v>15189</v>
      </c>
      <c r="G5221" t="s">
        <v>15186</v>
      </c>
      <c r="H5221" t="s">
        <v>2</v>
      </c>
      <c r="I5221" t="s">
        <v>25806</v>
      </c>
      <c r="J5221" t="s">
        <v>3</v>
      </c>
      <c r="K5221" t="s">
        <v>32</v>
      </c>
      <c r="M5221" t="s">
        <v>5</v>
      </c>
      <c r="N5221" t="s">
        <v>136</v>
      </c>
      <c r="O5221" t="s">
        <v>48</v>
      </c>
      <c r="P5221" t="s">
        <v>48</v>
      </c>
      <c r="Q5221" t="s">
        <v>6</v>
      </c>
      <c r="R5221" t="s">
        <v>15190</v>
      </c>
      <c r="S5221" t="s">
        <v>15191</v>
      </c>
      <c r="T5221">
        <v>1</v>
      </c>
      <c r="U5221" t="s">
        <v>9</v>
      </c>
    </row>
    <row r="5222" spans="1:21" x14ac:dyDescent="0.25">
      <c r="B5222" t="str">
        <f>CONCATENATE(G5222,"|", IF(I5222="", H5222,I5222),"|",IF(L5222="",K5222,L5222))</f>
        <v>Methadone cutoff|PrMCnc|Urine</v>
      </c>
      <c r="C5222" t="b">
        <f>IF(OR(B5222=B5221, B5222=B5224), TRUE, FALSE)</f>
        <v>1</v>
      </c>
      <c r="D5222">
        <v>4511</v>
      </c>
      <c r="E5222">
        <v>5.5762999999999998</v>
      </c>
      <c r="F5222" t="s">
        <v>15192</v>
      </c>
      <c r="G5222" t="s">
        <v>15186</v>
      </c>
      <c r="H5222" t="s">
        <v>2</v>
      </c>
      <c r="I5222" t="s">
        <v>25806</v>
      </c>
      <c r="J5222" t="s">
        <v>3</v>
      </c>
      <c r="K5222" t="s">
        <v>32</v>
      </c>
      <c r="M5222" t="s">
        <v>5</v>
      </c>
      <c r="N5222" t="s">
        <v>142</v>
      </c>
      <c r="O5222" t="s">
        <v>48</v>
      </c>
      <c r="P5222" t="s">
        <v>48</v>
      </c>
      <c r="Q5222" t="s">
        <v>6</v>
      </c>
      <c r="R5222" t="s">
        <v>15193</v>
      </c>
      <c r="S5222" t="s">
        <v>15194</v>
      </c>
      <c r="T5222">
        <v>1</v>
      </c>
      <c r="U5222" t="s">
        <v>9</v>
      </c>
    </row>
    <row r="5223" spans="1:21" x14ac:dyDescent="0.25">
      <c r="A5223" s="1" t="s">
        <v>28142</v>
      </c>
      <c r="B5223">
        <f>SUBTOTAL(3,B5221:B5222)</f>
        <v>2</v>
      </c>
    </row>
    <row r="5224" spans="1:21" x14ac:dyDescent="0.25">
      <c r="B5224" t="str">
        <f>CONCATENATE(G5224,"|", IF(I5224="", H5224,I5224),"|",IF(L5224="",K5224,L5224))</f>
        <v>Methadone panel|-|Saliva</v>
      </c>
      <c r="C5224" t="b">
        <f>IF(OR(B5224=B5222, B5224=B5225), TRUE, FALSE)</f>
        <v>1</v>
      </c>
      <c r="D5224">
        <v>4512</v>
      </c>
      <c r="E5224">
        <v>4.3480999999999996</v>
      </c>
      <c r="F5224" t="s">
        <v>15195</v>
      </c>
      <c r="G5224" t="s">
        <v>15196</v>
      </c>
      <c r="H5224" t="s">
        <v>1220</v>
      </c>
      <c r="J5224" t="s">
        <v>3</v>
      </c>
      <c r="K5224" t="s">
        <v>612</v>
      </c>
      <c r="M5224" t="s">
        <v>1220</v>
      </c>
      <c r="N5224" t="s">
        <v>136</v>
      </c>
      <c r="Q5224" t="s">
        <v>1221</v>
      </c>
      <c r="R5224" t="s">
        <v>15197</v>
      </c>
      <c r="S5224" t="s">
        <v>15198</v>
      </c>
      <c r="T5224">
        <v>1</v>
      </c>
      <c r="U5224" t="s">
        <v>1224</v>
      </c>
    </row>
    <row r="5225" spans="1:21" x14ac:dyDescent="0.25">
      <c r="B5225" t="str">
        <f>CONCATENATE(G5225,"|", IF(I5225="", H5225,I5225),"|",IF(L5225="",K5225,L5225))</f>
        <v>Methadone panel|-|Saliva</v>
      </c>
      <c r="C5225" t="b">
        <f>IF(OR(B5225=B5224, B5225=B5227), TRUE, FALSE)</f>
        <v>1</v>
      </c>
      <c r="D5225">
        <v>4513</v>
      </c>
      <c r="E5225">
        <v>4.3480999999999996</v>
      </c>
      <c r="F5225" t="s">
        <v>15199</v>
      </c>
      <c r="G5225" t="s">
        <v>15196</v>
      </c>
      <c r="H5225" t="s">
        <v>1220</v>
      </c>
      <c r="J5225" t="s">
        <v>3</v>
      </c>
      <c r="K5225" t="s">
        <v>612</v>
      </c>
      <c r="M5225" t="s">
        <v>1220</v>
      </c>
      <c r="N5225" t="s">
        <v>142</v>
      </c>
      <c r="Q5225" t="s">
        <v>1221</v>
      </c>
      <c r="R5225" t="s">
        <v>15200</v>
      </c>
      <c r="S5225" t="s">
        <v>15201</v>
      </c>
      <c r="T5225">
        <v>1</v>
      </c>
      <c r="U5225" t="s">
        <v>1224</v>
      </c>
    </row>
    <row r="5226" spans="1:21" x14ac:dyDescent="0.25">
      <c r="A5226" s="1" t="s">
        <v>28141</v>
      </c>
      <c r="B5226">
        <f>SUBTOTAL(3,B5224:B5225)</f>
        <v>2</v>
      </c>
    </row>
    <row r="5227" spans="1:21" hidden="1" x14ac:dyDescent="0.25">
      <c r="B5227" t="str">
        <f>CONCATENATE(G5227,"|", IF(I5227="", H5227,I5227),"|",IF(L5227="",K5227,L5227))</f>
        <v>Methadone.long acting metabolite|PrMCnc|Intravascular - any</v>
      </c>
      <c r="C5227" t="b">
        <f>IF(OR(B5227=B5225, B5227=B5228), TRUE, FALSE)</f>
        <v>0</v>
      </c>
      <c r="D5227">
        <v>4514</v>
      </c>
      <c r="E5227">
        <v>5.5347999999999997</v>
      </c>
      <c r="F5227" t="s">
        <v>15202</v>
      </c>
      <c r="G5227" t="s">
        <v>15203</v>
      </c>
      <c r="H5227" t="s">
        <v>2</v>
      </c>
      <c r="I5227" t="s">
        <v>25806</v>
      </c>
      <c r="J5227" t="s">
        <v>3</v>
      </c>
      <c r="K5227" t="s">
        <v>47</v>
      </c>
      <c r="L5227" t="s">
        <v>25808</v>
      </c>
      <c r="M5227" t="s">
        <v>5</v>
      </c>
      <c r="O5227" t="s">
        <v>48</v>
      </c>
      <c r="P5227" t="s">
        <v>48</v>
      </c>
      <c r="Q5227" t="s">
        <v>6</v>
      </c>
      <c r="R5227" t="s">
        <v>15204</v>
      </c>
      <c r="S5227" t="s">
        <v>15205</v>
      </c>
      <c r="T5227">
        <v>1</v>
      </c>
      <c r="U5227" t="s">
        <v>18</v>
      </c>
    </row>
    <row r="5228" spans="1:21" hidden="1" x14ac:dyDescent="0.25">
      <c r="B5228" t="str">
        <f>CONCATENATE(G5228,"|", IF(I5228="", H5228,I5228),"|",IF(L5228="",K5228,L5228))</f>
        <v>Methadone.long acting metabolite|PrMCnc|Urine</v>
      </c>
      <c r="C5228" t="b">
        <f t="shared" si="69"/>
        <v>0</v>
      </c>
      <c r="D5228">
        <v>4515</v>
      </c>
      <c r="E5228">
        <v>5.5347999999999997</v>
      </c>
      <c r="F5228" t="s">
        <v>15206</v>
      </c>
      <c r="G5228" t="s">
        <v>15203</v>
      </c>
      <c r="H5228" t="s">
        <v>2</v>
      </c>
      <c r="I5228" t="s">
        <v>25806</v>
      </c>
      <c r="J5228" t="s">
        <v>3</v>
      </c>
      <c r="K5228" t="s">
        <v>32</v>
      </c>
      <c r="M5228" t="s">
        <v>5</v>
      </c>
      <c r="O5228" t="s">
        <v>101</v>
      </c>
      <c r="P5228" t="s">
        <v>101</v>
      </c>
      <c r="Q5228" t="s">
        <v>6</v>
      </c>
      <c r="R5228" t="s">
        <v>15207</v>
      </c>
      <c r="S5228" t="s">
        <v>15208</v>
      </c>
      <c r="T5228">
        <v>1</v>
      </c>
      <c r="U5228" t="s">
        <v>18</v>
      </c>
    </row>
    <row r="5229" spans="1:21" hidden="1" x14ac:dyDescent="0.25">
      <c r="B5229" t="str">
        <f>CONCATENATE(G5229,"|", IF(I5229="", H5229,I5229),"|",IF(L5229="",K5229,L5229))</f>
        <v>Methadone.R|PrMCnc|Intravascular - any</v>
      </c>
      <c r="C5229" t="b">
        <f t="shared" si="69"/>
        <v>0</v>
      </c>
      <c r="D5229">
        <v>4516</v>
      </c>
      <c r="E5229">
        <v>5.5347999999999997</v>
      </c>
      <c r="F5229" t="s">
        <v>15209</v>
      </c>
      <c r="G5229" t="s">
        <v>15210</v>
      </c>
      <c r="H5229" t="s">
        <v>2</v>
      </c>
      <c r="I5229" t="s">
        <v>25806</v>
      </c>
      <c r="J5229" t="s">
        <v>3</v>
      </c>
      <c r="K5229" t="s">
        <v>47</v>
      </c>
      <c r="L5229" t="s">
        <v>25808</v>
      </c>
      <c r="M5229" t="s">
        <v>5</v>
      </c>
      <c r="O5229" t="s">
        <v>48</v>
      </c>
      <c r="P5229" t="s">
        <v>48</v>
      </c>
      <c r="Q5229" t="s">
        <v>6</v>
      </c>
      <c r="R5229" t="s">
        <v>15211</v>
      </c>
      <c r="S5229" t="s">
        <v>15212</v>
      </c>
      <c r="T5229">
        <v>1</v>
      </c>
      <c r="U5229" t="s">
        <v>18</v>
      </c>
    </row>
    <row r="5230" spans="1:21" hidden="1" x14ac:dyDescent="0.25">
      <c r="B5230" t="str">
        <f>CONCATENATE(G5230,"|", IF(I5230="", H5230,I5230),"|",IF(L5230="",K5230,L5230))</f>
        <v>Methadone.R|SCnc|Ser/Plas</v>
      </c>
      <c r="C5230" t="b">
        <f t="shared" si="69"/>
        <v>0</v>
      </c>
      <c r="D5230">
        <v>4517</v>
      </c>
      <c r="E5230">
        <v>5.5347999999999997</v>
      </c>
      <c r="F5230" t="s">
        <v>15213</v>
      </c>
      <c r="G5230" t="s">
        <v>15210</v>
      </c>
      <c r="H5230" t="s">
        <v>222</v>
      </c>
      <c r="J5230" t="s">
        <v>3</v>
      </c>
      <c r="K5230" t="s">
        <v>47</v>
      </c>
      <c r="M5230" t="s">
        <v>5</v>
      </c>
      <c r="O5230" t="s">
        <v>223</v>
      </c>
      <c r="P5230" t="s">
        <v>223</v>
      </c>
      <c r="Q5230" t="s">
        <v>6</v>
      </c>
      <c r="R5230" t="s">
        <v>15214</v>
      </c>
      <c r="S5230" t="s">
        <v>15215</v>
      </c>
      <c r="T5230">
        <v>1</v>
      </c>
      <c r="U5230" t="s">
        <v>18</v>
      </c>
    </row>
    <row r="5231" spans="1:21" hidden="1" x14ac:dyDescent="0.25">
      <c r="B5231" t="str">
        <f>CONCATENATE(G5231,"|", IF(I5231="", H5231,I5231),"|",IF(L5231="",K5231,L5231))</f>
        <v>Methadone/Creatinine|MRto|Urine</v>
      </c>
      <c r="C5231" t="b">
        <f t="shared" si="69"/>
        <v>0</v>
      </c>
      <c r="D5231">
        <v>4518</v>
      </c>
      <c r="E5231">
        <v>5.5347999999999997</v>
      </c>
      <c r="F5231" t="s">
        <v>15216</v>
      </c>
      <c r="G5231" t="s">
        <v>15217</v>
      </c>
      <c r="H5231" t="s">
        <v>440</v>
      </c>
      <c r="J5231" t="s">
        <v>3</v>
      </c>
      <c r="K5231" t="s">
        <v>32</v>
      </c>
      <c r="M5231" t="s">
        <v>5</v>
      </c>
      <c r="O5231" t="s">
        <v>1088</v>
      </c>
      <c r="P5231" t="s">
        <v>1089</v>
      </c>
      <c r="Q5231" t="s">
        <v>6</v>
      </c>
      <c r="R5231" t="s">
        <v>15218</v>
      </c>
      <c r="S5231" t="s">
        <v>15219</v>
      </c>
      <c r="T5231">
        <v>1</v>
      </c>
      <c r="U5231" t="s">
        <v>18</v>
      </c>
    </row>
    <row r="5232" spans="1:21" hidden="1" x14ac:dyDescent="0.25">
      <c r="B5232" t="str">
        <f>CONCATENATE(G5232,"|", IF(I5232="", H5232,I5232),"|",IF(L5232="",K5232,L5232))</f>
        <v>Methadone^^adjusted for lean body mass+urine creatinine|PrMCnc|Urine</v>
      </c>
      <c r="C5232" t="b">
        <f t="shared" si="69"/>
        <v>0</v>
      </c>
      <c r="D5232">
        <v>4519</v>
      </c>
      <c r="E5232">
        <v>5.5762999999999998</v>
      </c>
      <c r="F5232" t="s">
        <v>15220</v>
      </c>
      <c r="G5232" t="s">
        <v>15221</v>
      </c>
      <c r="H5232" t="s">
        <v>2</v>
      </c>
      <c r="I5232" t="s">
        <v>25806</v>
      </c>
      <c r="J5232" t="s">
        <v>3</v>
      </c>
      <c r="K5232" t="s">
        <v>32</v>
      </c>
      <c r="M5232" t="s">
        <v>5</v>
      </c>
      <c r="O5232" t="s">
        <v>48</v>
      </c>
      <c r="P5232" t="s">
        <v>48</v>
      </c>
      <c r="Q5232" t="s">
        <v>6</v>
      </c>
      <c r="R5232" t="s">
        <v>15222</v>
      </c>
      <c r="S5232" t="s">
        <v>15223</v>
      </c>
      <c r="T5232">
        <v>1</v>
      </c>
      <c r="U5232" t="s">
        <v>9</v>
      </c>
    </row>
    <row r="5233" spans="1:21" hidden="1" x14ac:dyDescent="0.25">
      <c r="B5233" t="str">
        <f>CONCATENATE(G5233,"|", IF(I5233="", H5233,I5233),"|",IF(L5233="",K5233,L5233))</f>
        <v>Methadone|MCnt|Hair</v>
      </c>
      <c r="C5233" t="b">
        <f t="shared" ref="C5233:C5305" si="70">IF(OR(B5233=B5232, B5233=B5234), TRUE, FALSE)</f>
        <v>0</v>
      </c>
      <c r="D5233">
        <v>4476</v>
      </c>
      <c r="E5233">
        <v>5.5347999999999997</v>
      </c>
      <c r="F5233" t="s">
        <v>15085</v>
      </c>
      <c r="G5233" t="s">
        <v>15070</v>
      </c>
      <c r="H5233" t="s">
        <v>241</v>
      </c>
      <c r="J5233" t="s">
        <v>3</v>
      </c>
      <c r="K5233" t="s">
        <v>242</v>
      </c>
      <c r="M5233" t="s">
        <v>5</v>
      </c>
      <c r="O5233" t="s">
        <v>286</v>
      </c>
      <c r="P5233" t="s">
        <v>286</v>
      </c>
      <c r="Q5233" t="s">
        <v>6</v>
      </c>
      <c r="R5233" t="s">
        <v>15086</v>
      </c>
      <c r="S5233" t="s">
        <v>15087</v>
      </c>
      <c r="T5233">
        <v>1</v>
      </c>
      <c r="U5233" t="s">
        <v>18</v>
      </c>
    </row>
    <row r="5234" spans="1:21" hidden="1" x14ac:dyDescent="0.25">
      <c r="B5234" t="str">
        <f>CONCATENATE(G5234,"|", IF(I5234="", H5234,I5234),"|",IF(L5234="",K5234,L5234))</f>
        <v>Methadone|MCnt|Meconium</v>
      </c>
      <c r="C5234" t="b">
        <f t="shared" si="70"/>
        <v>0</v>
      </c>
      <c r="D5234">
        <v>4478</v>
      </c>
      <c r="E5234">
        <v>5.5347999999999997</v>
      </c>
      <c r="F5234" t="s">
        <v>15091</v>
      </c>
      <c r="G5234" t="s">
        <v>15070</v>
      </c>
      <c r="H5234" t="s">
        <v>241</v>
      </c>
      <c r="J5234" t="s">
        <v>3</v>
      </c>
      <c r="K5234" t="s">
        <v>285</v>
      </c>
      <c r="M5234" t="s">
        <v>5</v>
      </c>
      <c r="O5234" t="s">
        <v>286</v>
      </c>
      <c r="P5234" t="s">
        <v>286</v>
      </c>
      <c r="Q5234" t="s">
        <v>6</v>
      </c>
      <c r="R5234" t="s">
        <v>15092</v>
      </c>
      <c r="S5234" t="s">
        <v>15093</v>
      </c>
      <c r="T5234">
        <v>1</v>
      </c>
      <c r="U5234" t="s">
        <v>18</v>
      </c>
    </row>
    <row r="5235" spans="1:21" hidden="1" x14ac:dyDescent="0.25">
      <c r="B5235" t="str">
        <f>CONCATENATE(G5235,"|", IF(I5235="", H5235,I5235),"|",IF(L5235="",K5235,L5235))</f>
        <v>Methadone|MCnt|Stool</v>
      </c>
      <c r="C5235" t="b">
        <f t="shared" si="70"/>
        <v>0</v>
      </c>
      <c r="D5235">
        <v>4491</v>
      </c>
      <c r="E5235">
        <v>5.5347999999999997</v>
      </c>
      <c r="F5235" t="s">
        <v>15131</v>
      </c>
      <c r="G5235" t="s">
        <v>15070</v>
      </c>
      <c r="H5235" t="s">
        <v>241</v>
      </c>
      <c r="J5235" t="s">
        <v>3</v>
      </c>
      <c r="K5235" t="s">
        <v>1960</v>
      </c>
      <c r="M5235" t="s">
        <v>5</v>
      </c>
      <c r="O5235" t="s">
        <v>286</v>
      </c>
      <c r="P5235" t="s">
        <v>286</v>
      </c>
      <c r="Q5235" t="s">
        <v>6</v>
      </c>
      <c r="R5235" t="s">
        <v>15132</v>
      </c>
      <c r="S5235" t="s">
        <v>15133</v>
      </c>
      <c r="T5235">
        <v>1</v>
      </c>
      <c r="U5235" t="s">
        <v>18</v>
      </c>
    </row>
    <row r="5236" spans="1:21" hidden="1" x14ac:dyDescent="0.25">
      <c r="B5236" t="str">
        <f>CONCATENATE(G5236,"|", IF(I5236="", H5236,I5236),"|",IF(L5236="",K5236,L5236))</f>
        <v>Methadone|MRat|Urine</v>
      </c>
      <c r="C5236" t="b">
        <f t="shared" si="70"/>
        <v>0</v>
      </c>
      <c r="D5236">
        <v>4496</v>
      </c>
      <c r="E5236">
        <v>5.5347999999999997</v>
      </c>
      <c r="F5236" t="s">
        <v>15146</v>
      </c>
      <c r="G5236" t="s">
        <v>15070</v>
      </c>
      <c r="H5236" t="s">
        <v>509</v>
      </c>
      <c r="J5236" t="s">
        <v>505</v>
      </c>
      <c r="K5236" t="s">
        <v>32</v>
      </c>
      <c r="M5236" t="s">
        <v>5</v>
      </c>
      <c r="O5236" t="s">
        <v>3779</v>
      </c>
      <c r="P5236" t="s">
        <v>3780</v>
      </c>
      <c r="Q5236" t="s">
        <v>6</v>
      </c>
      <c r="R5236" t="s">
        <v>15147</v>
      </c>
      <c r="S5236" t="s">
        <v>15148</v>
      </c>
      <c r="T5236">
        <v>1</v>
      </c>
      <c r="U5236" t="s">
        <v>18</v>
      </c>
    </row>
    <row r="5237" spans="1:21" hidden="1" x14ac:dyDescent="0.25">
      <c r="B5237" t="str">
        <f>CONCATENATE(G5237,"|", IF(I5237="", H5237,I5237),"|",IF(L5237="",K5237,L5237))</f>
        <v>Methadone|PrMCnc|Bil fld</v>
      </c>
      <c r="C5237" t="b">
        <f>IF(OR(B5237=B5236, B5237=B5238), TRUE, FALSE)</f>
        <v>0</v>
      </c>
      <c r="D5237">
        <v>4471</v>
      </c>
      <c r="E5237">
        <v>5.5347999999999997</v>
      </c>
      <c r="F5237" t="s">
        <v>15069</v>
      </c>
      <c r="G5237" t="s">
        <v>15070</v>
      </c>
      <c r="H5237" t="s">
        <v>2</v>
      </c>
      <c r="I5237" t="s">
        <v>25806</v>
      </c>
      <c r="J5237" t="s">
        <v>3</v>
      </c>
      <c r="K5237" t="s">
        <v>1538</v>
      </c>
      <c r="M5237" t="s">
        <v>5</v>
      </c>
      <c r="O5237" t="s">
        <v>48</v>
      </c>
      <c r="P5237" t="s">
        <v>48</v>
      </c>
      <c r="Q5237" t="s">
        <v>6</v>
      </c>
      <c r="R5237" t="s">
        <v>15071</v>
      </c>
      <c r="S5237" t="s">
        <v>15072</v>
      </c>
      <c r="T5237">
        <v>1</v>
      </c>
      <c r="U5237" t="s">
        <v>18</v>
      </c>
    </row>
    <row r="5238" spans="1:21" x14ac:dyDescent="0.25">
      <c r="B5238" t="str">
        <f>CONCATENATE(G5238,"|", IF(I5238="", H5238,I5238),"|",IF(L5238="",K5238,L5238))</f>
        <v>Methadone|PrMCnc|Gast fld</v>
      </c>
      <c r="C5238" t="b">
        <f>IF(OR(B5238=B5237, B5238=B5239), TRUE, FALSE)</f>
        <v>1</v>
      </c>
      <c r="D5238">
        <v>4474</v>
      </c>
      <c r="E5238">
        <v>5.5347999999999997</v>
      </c>
      <c r="F5238" t="s">
        <v>15079</v>
      </c>
      <c r="G5238" t="s">
        <v>15070</v>
      </c>
      <c r="H5238" t="s">
        <v>2</v>
      </c>
      <c r="I5238" t="s">
        <v>25806</v>
      </c>
      <c r="J5238" t="s">
        <v>3</v>
      </c>
      <c r="K5238" t="s">
        <v>602</v>
      </c>
      <c r="M5238" t="s">
        <v>5</v>
      </c>
      <c r="O5238" t="s">
        <v>48</v>
      </c>
      <c r="P5238" t="s">
        <v>48</v>
      </c>
      <c r="Q5238" t="s">
        <v>6</v>
      </c>
      <c r="R5238" t="s">
        <v>15080</v>
      </c>
      <c r="S5238" t="s">
        <v>15081</v>
      </c>
      <c r="T5238">
        <v>1</v>
      </c>
      <c r="U5238" t="s">
        <v>18</v>
      </c>
    </row>
    <row r="5239" spans="1:21" x14ac:dyDescent="0.25">
      <c r="B5239" t="str">
        <f>CONCATENATE(G5239,"|", IF(I5239="", H5239,I5239),"|",IF(L5239="",K5239,L5239))</f>
        <v>Methadone|PrMCnc|Gast fld</v>
      </c>
      <c r="C5239" t="b">
        <f>IF(OR(B5239=B5238, B5239=B5241), TRUE, FALSE)</f>
        <v>1</v>
      </c>
      <c r="D5239">
        <v>4475</v>
      </c>
      <c r="E5239">
        <v>5.5347999999999997</v>
      </c>
      <c r="F5239" t="s">
        <v>15082</v>
      </c>
      <c r="G5239" t="s">
        <v>15070</v>
      </c>
      <c r="H5239" t="s">
        <v>140</v>
      </c>
      <c r="I5239" t="s">
        <v>25806</v>
      </c>
      <c r="J5239" t="s">
        <v>3</v>
      </c>
      <c r="K5239" t="s">
        <v>602</v>
      </c>
      <c r="M5239" t="s">
        <v>141</v>
      </c>
      <c r="Q5239" t="s">
        <v>6</v>
      </c>
      <c r="R5239" t="s">
        <v>15083</v>
      </c>
      <c r="S5239" t="s">
        <v>15084</v>
      </c>
      <c r="T5239">
        <v>1</v>
      </c>
      <c r="U5239" t="s">
        <v>18</v>
      </c>
    </row>
    <row r="5240" spans="1:21" x14ac:dyDescent="0.25">
      <c r="A5240" s="1" t="s">
        <v>28161</v>
      </c>
      <c r="B5240">
        <f>SUBTOTAL(3,B5238:B5239)</f>
        <v>2</v>
      </c>
    </row>
    <row r="5241" spans="1:21" hidden="1" x14ac:dyDescent="0.25">
      <c r="B5241" t="str">
        <f>CONCATENATE(G5241,"|", IF(I5241="", H5241,I5241),"|",IF(L5241="",K5241,L5241))</f>
        <v>Methadone|PrMCnc|Hair</v>
      </c>
      <c r="C5241" t="b">
        <f>IF(OR(B5241=B5239, B5241=B5242), TRUE, FALSE)</f>
        <v>0</v>
      </c>
      <c r="D5241">
        <v>4477</v>
      </c>
      <c r="E5241">
        <v>5.5347999999999997</v>
      </c>
      <c r="F5241" t="s">
        <v>15088</v>
      </c>
      <c r="G5241" t="s">
        <v>15070</v>
      </c>
      <c r="H5241" t="s">
        <v>140</v>
      </c>
      <c r="I5241" t="s">
        <v>25806</v>
      </c>
      <c r="J5241" t="s">
        <v>3</v>
      </c>
      <c r="K5241" t="s">
        <v>242</v>
      </c>
      <c r="M5241" t="s">
        <v>141</v>
      </c>
      <c r="Q5241" t="s">
        <v>6</v>
      </c>
      <c r="R5241" t="s">
        <v>15089</v>
      </c>
      <c r="S5241" t="s">
        <v>15090</v>
      </c>
      <c r="T5241">
        <v>1</v>
      </c>
      <c r="U5241" t="s">
        <v>18</v>
      </c>
    </row>
    <row r="5242" spans="1:21" x14ac:dyDescent="0.25">
      <c r="B5242" t="str">
        <f>CONCATENATE(G5242,"|", IF(I5242="", H5242,I5242),"|",IF(L5242="",K5242,L5242))</f>
        <v>Methadone|PrMCnc|Intravascular - any</v>
      </c>
      <c r="C5242" t="b">
        <f>IF(OR(B5242=B5241, B5242=B5243), TRUE, FALSE)</f>
        <v>1</v>
      </c>
      <c r="D5242">
        <v>4472</v>
      </c>
      <c r="E5242">
        <v>5.5347999999999997</v>
      </c>
      <c r="F5242" t="s">
        <v>15073</v>
      </c>
      <c r="G5242" t="s">
        <v>15070</v>
      </c>
      <c r="H5242" t="s">
        <v>2</v>
      </c>
      <c r="I5242" t="s">
        <v>25806</v>
      </c>
      <c r="J5242" t="s">
        <v>3</v>
      </c>
      <c r="K5242" t="s">
        <v>38</v>
      </c>
      <c r="L5242" t="s">
        <v>25808</v>
      </c>
      <c r="M5242" t="s">
        <v>5</v>
      </c>
      <c r="O5242" t="s">
        <v>33</v>
      </c>
      <c r="P5242" t="s">
        <v>33</v>
      </c>
      <c r="Q5242" t="s">
        <v>6</v>
      </c>
      <c r="R5242" t="s">
        <v>15074</v>
      </c>
      <c r="S5242" t="s">
        <v>15075</v>
      </c>
      <c r="T5242">
        <v>1</v>
      </c>
      <c r="U5242" t="s">
        <v>18</v>
      </c>
    </row>
    <row r="5243" spans="1:21" x14ac:dyDescent="0.25">
      <c r="B5243" t="str">
        <f>CONCATENATE(G5243,"|", IF(I5243="", H5243,I5243),"|",IF(L5243="",K5243,L5243))</f>
        <v>Methadone|PrMCnc|Intravascular - any</v>
      </c>
      <c r="C5243" t="b">
        <f t="shared" si="70"/>
        <v>1</v>
      </c>
      <c r="D5243">
        <v>4473</v>
      </c>
      <c r="E5243">
        <v>5.5347999999999997</v>
      </c>
      <c r="F5243" t="s">
        <v>15076</v>
      </c>
      <c r="G5243" t="s">
        <v>15070</v>
      </c>
      <c r="H5243" t="s">
        <v>140</v>
      </c>
      <c r="I5243" t="s">
        <v>25806</v>
      </c>
      <c r="J5243" t="s">
        <v>3</v>
      </c>
      <c r="K5243" t="s">
        <v>38</v>
      </c>
      <c r="L5243" t="s">
        <v>25808</v>
      </c>
      <c r="M5243" t="s">
        <v>141</v>
      </c>
      <c r="N5243" t="s">
        <v>142</v>
      </c>
      <c r="Q5243" t="s">
        <v>6</v>
      </c>
      <c r="R5243" t="s">
        <v>15077</v>
      </c>
      <c r="S5243" t="s">
        <v>15078</v>
      </c>
      <c r="T5243">
        <v>1</v>
      </c>
      <c r="U5243" t="s">
        <v>18</v>
      </c>
    </row>
    <row r="5244" spans="1:21" x14ac:dyDescent="0.25">
      <c r="B5244" t="str">
        <f>CONCATENATE(G5244,"|", IF(I5244="", H5244,I5244),"|",IF(L5244="",K5244,L5244))</f>
        <v>Methadone|PrMCnc|Intravascular - any</v>
      </c>
      <c r="C5244" t="b">
        <f t="shared" si="70"/>
        <v>1</v>
      </c>
      <c r="D5244">
        <v>4485</v>
      </c>
      <c r="E5244">
        <v>5.5347999999999997</v>
      </c>
      <c r="F5244" t="s">
        <v>15112</v>
      </c>
      <c r="G5244" t="s">
        <v>15070</v>
      </c>
      <c r="H5244" t="s">
        <v>2</v>
      </c>
      <c r="I5244" t="s">
        <v>25806</v>
      </c>
      <c r="J5244" t="s">
        <v>3</v>
      </c>
      <c r="K5244" t="s">
        <v>47</v>
      </c>
      <c r="L5244" t="s">
        <v>25808</v>
      </c>
      <c r="M5244" t="s">
        <v>5</v>
      </c>
      <c r="O5244" t="s">
        <v>48</v>
      </c>
      <c r="P5244" t="s">
        <v>15113</v>
      </c>
      <c r="Q5244" t="s">
        <v>6</v>
      </c>
      <c r="R5244" t="s">
        <v>15114</v>
      </c>
      <c r="S5244" t="s">
        <v>15115</v>
      </c>
      <c r="T5244">
        <v>1</v>
      </c>
      <c r="U5244" t="s">
        <v>18</v>
      </c>
    </row>
    <row r="5245" spans="1:21" x14ac:dyDescent="0.25">
      <c r="B5245" t="str">
        <f>CONCATENATE(G5245,"|", IF(I5245="", H5245,I5245),"|",IF(L5245="",K5245,L5245))</f>
        <v>Methadone|PrMCnc|Intravascular - any</v>
      </c>
      <c r="C5245" t="b">
        <f t="shared" si="70"/>
        <v>1</v>
      </c>
      <c r="D5245">
        <v>4486</v>
      </c>
      <c r="E5245">
        <v>5.5347999999999997</v>
      </c>
      <c r="F5245" t="s">
        <v>15116</v>
      </c>
      <c r="G5245" t="s">
        <v>15070</v>
      </c>
      <c r="H5245" t="s">
        <v>2</v>
      </c>
      <c r="I5245" t="s">
        <v>25806</v>
      </c>
      <c r="J5245" t="s">
        <v>3</v>
      </c>
      <c r="K5245" t="s">
        <v>47</v>
      </c>
      <c r="L5245" t="s">
        <v>25808</v>
      </c>
      <c r="M5245" t="s">
        <v>5</v>
      </c>
      <c r="N5245" t="s">
        <v>142</v>
      </c>
      <c r="O5245" t="s">
        <v>48</v>
      </c>
      <c r="P5245" t="s">
        <v>48</v>
      </c>
      <c r="Q5245" t="s">
        <v>6</v>
      </c>
      <c r="R5245" t="s">
        <v>15117</v>
      </c>
      <c r="S5245" t="s">
        <v>15118</v>
      </c>
      <c r="T5245">
        <v>1</v>
      </c>
      <c r="U5245" t="s">
        <v>18</v>
      </c>
    </row>
    <row r="5246" spans="1:21" x14ac:dyDescent="0.25">
      <c r="B5246" t="str">
        <f>CONCATENATE(G5246,"|", IF(I5246="", H5246,I5246),"|",IF(L5246="",K5246,L5246))</f>
        <v>Methadone|PrMCnc|Intravascular - any</v>
      </c>
      <c r="C5246" t="b">
        <f t="shared" si="70"/>
        <v>1</v>
      </c>
      <c r="D5246">
        <v>4487</v>
      </c>
      <c r="E5246">
        <v>5.5347999999999997</v>
      </c>
      <c r="F5246" t="s">
        <v>15119</v>
      </c>
      <c r="G5246" t="s">
        <v>15070</v>
      </c>
      <c r="H5246" t="s">
        <v>140</v>
      </c>
      <c r="I5246" t="s">
        <v>25806</v>
      </c>
      <c r="J5246" t="s">
        <v>3</v>
      </c>
      <c r="K5246" t="s">
        <v>47</v>
      </c>
      <c r="L5246" t="s">
        <v>25808</v>
      </c>
      <c r="M5246" t="s">
        <v>141</v>
      </c>
      <c r="Q5246" t="s">
        <v>6</v>
      </c>
      <c r="R5246" t="s">
        <v>15120</v>
      </c>
      <c r="S5246" t="s">
        <v>15121</v>
      </c>
      <c r="T5246">
        <v>1</v>
      </c>
      <c r="U5246" t="s">
        <v>18</v>
      </c>
    </row>
    <row r="5247" spans="1:21" x14ac:dyDescent="0.25">
      <c r="B5247" t="str">
        <f>CONCATENATE(G5247,"|", IF(I5247="", H5247,I5247),"|",IF(L5247="",K5247,L5247))</f>
        <v>Methadone|PrMCnc|Intravascular - any</v>
      </c>
      <c r="C5247" t="b">
        <f t="shared" si="70"/>
        <v>1</v>
      </c>
      <c r="D5247">
        <v>4488</v>
      </c>
      <c r="E5247">
        <v>5.5347999999999997</v>
      </c>
      <c r="F5247" t="s">
        <v>15122</v>
      </c>
      <c r="G5247" t="s">
        <v>15070</v>
      </c>
      <c r="H5247" t="s">
        <v>140</v>
      </c>
      <c r="I5247" t="s">
        <v>25806</v>
      </c>
      <c r="J5247" t="s">
        <v>3</v>
      </c>
      <c r="K5247" t="s">
        <v>47</v>
      </c>
      <c r="L5247" t="s">
        <v>25808</v>
      </c>
      <c r="M5247" t="s">
        <v>141</v>
      </c>
      <c r="N5247" t="s">
        <v>136</v>
      </c>
      <c r="Q5247" t="s">
        <v>6</v>
      </c>
      <c r="R5247" t="s">
        <v>15123</v>
      </c>
      <c r="S5247" t="s">
        <v>15124</v>
      </c>
      <c r="T5247">
        <v>1</v>
      </c>
      <c r="U5247" t="s">
        <v>18</v>
      </c>
    </row>
    <row r="5248" spans="1:21" x14ac:dyDescent="0.25">
      <c r="B5248" t="str">
        <f>CONCATENATE(G5248,"|", IF(I5248="", H5248,I5248),"|",IF(L5248="",K5248,L5248))</f>
        <v>Methadone|PrMCnc|Intravascular - any</v>
      </c>
      <c r="C5248" t="b">
        <f>IF(OR(B5248=B5247, B5248=B5250), TRUE, FALSE)</f>
        <v>1</v>
      </c>
      <c r="D5248">
        <v>4489</v>
      </c>
      <c r="E5248">
        <v>5.5347999999999997</v>
      </c>
      <c r="F5248" t="s">
        <v>15125</v>
      </c>
      <c r="G5248" t="s">
        <v>15070</v>
      </c>
      <c r="H5248" t="s">
        <v>140</v>
      </c>
      <c r="I5248" t="s">
        <v>25806</v>
      </c>
      <c r="J5248" t="s">
        <v>3</v>
      </c>
      <c r="K5248" t="s">
        <v>47</v>
      </c>
      <c r="L5248" t="s">
        <v>25808</v>
      </c>
      <c r="M5248" t="s">
        <v>141</v>
      </c>
      <c r="N5248" t="s">
        <v>142</v>
      </c>
      <c r="Q5248" t="s">
        <v>6</v>
      </c>
      <c r="R5248" t="s">
        <v>15126</v>
      </c>
      <c r="S5248" t="s">
        <v>15127</v>
      </c>
      <c r="T5248">
        <v>1</v>
      </c>
      <c r="U5248" t="s">
        <v>18</v>
      </c>
    </row>
    <row r="5249" spans="1:21" x14ac:dyDescent="0.25">
      <c r="A5249" s="1" t="s">
        <v>28154</v>
      </c>
      <c r="B5249">
        <f>SUBTOTAL(3,B5242:B5248)</f>
        <v>7</v>
      </c>
    </row>
    <row r="5250" spans="1:21" hidden="1" x14ac:dyDescent="0.25">
      <c r="B5250" t="str">
        <f>CONCATENATE(G5250,"|", IF(I5250="", H5250,I5250),"|",IF(L5250="",K5250,L5250))</f>
        <v>Methadone|PrMCnc|Meconium</v>
      </c>
      <c r="C5250" t="b">
        <f>IF(OR(B5250=B5248, B5250=B5251), TRUE, FALSE)</f>
        <v>0</v>
      </c>
      <c r="D5250">
        <v>4479</v>
      </c>
      <c r="E5250">
        <v>5.5347999999999997</v>
      </c>
      <c r="F5250" t="s">
        <v>15094</v>
      </c>
      <c r="G5250" t="s">
        <v>15070</v>
      </c>
      <c r="H5250" t="s">
        <v>140</v>
      </c>
      <c r="I5250" t="s">
        <v>25806</v>
      </c>
      <c r="J5250" t="s">
        <v>3</v>
      </c>
      <c r="K5250" t="s">
        <v>285</v>
      </c>
      <c r="M5250" t="s">
        <v>141</v>
      </c>
      <c r="Q5250" t="s">
        <v>6</v>
      </c>
      <c r="R5250" t="s">
        <v>15095</v>
      </c>
      <c r="S5250" t="s">
        <v>15096</v>
      </c>
      <c r="T5250">
        <v>1</v>
      </c>
      <c r="U5250" t="s">
        <v>18</v>
      </c>
    </row>
    <row r="5251" spans="1:21" hidden="1" x14ac:dyDescent="0.25">
      <c r="B5251" t="str">
        <f>CONCATENATE(G5251,"|", IF(I5251="", H5251,I5251),"|",IF(L5251="",K5251,L5251))</f>
        <v>Methadone|PrMCnc|Milk</v>
      </c>
      <c r="C5251" t="b">
        <f t="shared" si="70"/>
        <v>0</v>
      </c>
      <c r="D5251">
        <v>4480</v>
      </c>
      <c r="E5251">
        <v>5.5347999999999997</v>
      </c>
      <c r="F5251" t="s">
        <v>15097</v>
      </c>
      <c r="G5251" t="s">
        <v>15070</v>
      </c>
      <c r="H5251" t="s">
        <v>2</v>
      </c>
      <c r="I5251" t="s">
        <v>25806</v>
      </c>
      <c r="J5251" t="s">
        <v>3</v>
      </c>
      <c r="K5251" t="s">
        <v>3002</v>
      </c>
      <c r="M5251" t="s">
        <v>5</v>
      </c>
      <c r="O5251" t="s">
        <v>48</v>
      </c>
      <c r="P5251" t="s">
        <v>48</v>
      </c>
      <c r="Q5251" t="s">
        <v>6</v>
      </c>
      <c r="R5251" t="s">
        <v>15098</v>
      </c>
      <c r="S5251" t="s">
        <v>15099</v>
      </c>
      <c r="T5251">
        <v>1</v>
      </c>
      <c r="U5251" t="s">
        <v>18</v>
      </c>
    </row>
    <row r="5252" spans="1:21" hidden="1" x14ac:dyDescent="0.25">
      <c r="B5252" t="str">
        <f>CONCATENATE(G5252,"|", IF(I5252="", H5252,I5252),"|",IF(L5252="",K5252,L5252))</f>
        <v>Methadone|PrMCnc|OcularVitr fld</v>
      </c>
      <c r="C5252" t="b">
        <f>IF(OR(B5252=B5251, B5252=B5253), TRUE, FALSE)</f>
        <v>0</v>
      </c>
      <c r="D5252">
        <v>4504</v>
      </c>
      <c r="E5252">
        <v>5.5347999999999997</v>
      </c>
      <c r="F5252" t="s">
        <v>15170</v>
      </c>
      <c r="G5252" t="s">
        <v>15070</v>
      </c>
      <c r="H5252" t="s">
        <v>2</v>
      </c>
      <c r="I5252" t="s">
        <v>25806</v>
      </c>
      <c r="J5252" t="s">
        <v>3</v>
      </c>
      <c r="K5252" t="s">
        <v>2249</v>
      </c>
      <c r="L5252" t="s">
        <v>25809</v>
      </c>
      <c r="M5252" t="s">
        <v>5</v>
      </c>
      <c r="O5252" t="s">
        <v>48</v>
      </c>
      <c r="P5252" t="s">
        <v>48</v>
      </c>
      <c r="Q5252" t="s">
        <v>6</v>
      </c>
      <c r="R5252" t="s">
        <v>15171</v>
      </c>
      <c r="S5252" t="s">
        <v>15172</v>
      </c>
      <c r="T5252">
        <v>1</v>
      </c>
      <c r="U5252" t="s">
        <v>18</v>
      </c>
    </row>
    <row r="5253" spans="1:21" x14ac:dyDescent="0.25">
      <c r="B5253" t="str">
        <f>CONCATENATE(G5253,"|", IF(I5253="", H5253,I5253),"|",IF(L5253="",K5253,L5253))</f>
        <v>Methadone|PrMCnc|Saliva</v>
      </c>
      <c r="C5253" t="b">
        <f>IF(OR(B5253=B5252, B5253=B5254), TRUE, FALSE)</f>
        <v>1</v>
      </c>
      <c r="D5253">
        <v>4481</v>
      </c>
      <c r="E5253">
        <v>5.5347999999999997</v>
      </c>
      <c r="F5253" t="s">
        <v>15100</v>
      </c>
      <c r="G5253" t="s">
        <v>15070</v>
      </c>
      <c r="H5253" t="s">
        <v>2</v>
      </c>
      <c r="I5253" t="s">
        <v>25806</v>
      </c>
      <c r="J5253" t="s">
        <v>3</v>
      </c>
      <c r="K5253" t="s">
        <v>612</v>
      </c>
      <c r="M5253" t="s">
        <v>5</v>
      </c>
      <c r="N5253" t="s">
        <v>136</v>
      </c>
      <c r="O5253" t="s">
        <v>48</v>
      </c>
      <c r="P5253" t="s">
        <v>48</v>
      </c>
      <c r="Q5253" t="s">
        <v>6</v>
      </c>
      <c r="R5253" t="s">
        <v>15101</v>
      </c>
      <c r="S5253" t="s">
        <v>15102</v>
      </c>
      <c r="T5253">
        <v>1</v>
      </c>
      <c r="U5253" t="s">
        <v>18</v>
      </c>
    </row>
    <row r="5254" spans="1:21" x14ac:dyDescent="0.25">
      <c r="B5254" t="str">
        <f>CONCATENATE(G5254,"|", IF(I5254="", H5254,I5254),"|",IF(L5254="",K5254,L5254))</f>
        <v>Methadone|PrMCnc|Saliva</v>
      </c>
      <c r="C5254" t="b">
        <f t="shared" si="70"/>
        <v>1</v>
      </c>
      <c r="D5254">
        <v>4482</v>
      </c>
      <c r="E5254">
        <v>5.5347999999999997</v>
      </c>
      <c r="F5254" t="s">
        <v>15103</v>
      </c>
      <c r="G5254" t="s">
        <v>15070</v>
      </c>
      <c r="H5254" t="s">
        <v>2</v>
      </c>
      <c r="I5254" t="s">
        <v>25806</v>
      </c>
      <c r="J5254" t="s">
        <v>3</v>
      </c>
      <c r="K5254" t="s">
        <v>612</v>
      </c>
      <c r="M5254" t="s">
        <v>5</v>
      </c>
      <c r="N5254" t="s">
        <v>142</v>
      </c>
      <c r="O5254" t="s">
        <v>48</v>
      </c>
      <c r="P5254" t="s">
        <v>48</v>
      </c>
      <c r="Q5254" t="s">
        <v>6</v>
      </c>
      <c r="R5254" t="s">
        <v>15104</v>
      </c>
      <c r="S5254" t="s">
        <v>15105</v>
      </c>
      <c r="T5254">
        <v>1</v>
      </c>
      <c r="U5254" t="s">
        <v>18</v>
      </c>
    </row>
    <row r="5255" spans="1:21" x14ac:dyDescent="0.25">
      <c r="B5255" t="str">
        <f>CONCATENATE(G5255,"|", IF(I5255="", H5255,I5255),"|",IF(L5255="",K5255,L5255))</f>
        <v>Methadone|PrMCnc|Saliva</v>
      </c>
      <c r="C5255" t="b">
        <f t="shared" si="70"/>
        <v>1</v>
      </c>
      <c r="D5255">
        <v>4483</v>
      </c>
      <c r="E5255">
        <v>5.5347999999999997</v>
      </c>
      <c r="F5255" t="s">
        <v>15106</v>
      </c>
      <c r="G5255" t="s">
        <v>15070</v>
      </c>
      <c r="H5255" t="s">
        <v>140</v>
      </c>
      <c r="I5255" t="s">
        <v>25806</v>
      </c>
      <c r="J5255" t="s">
        <v>3</v>
      </c>
      <c r="K5255" t="s">
        <v>612</v>
      </c>
      <c r="M5255" t="s">
        <v>141</v>
      </c>
      <c r="N5255" t="s">
        <v>136</v>
      </c>
      <c r="Q5255" t="s">
        <v>6</v>
      </c>
      <c r="R5255" t="s">
        <v>15107</v>
      </c>
      <c r="S5255" t="s">
        <v>15108</v>
      </c>
      <c r="T5255">
        <v>1</v>
      </c>
      <c r="U5255" t="s">
        <v>18</v>
      </c>
    </row>
    <row r="5256" spans="1:21" x14ac:dyDescent="0.25">
      <c r="B5256" t="str">
        <f>CONCATENATE(G5256,"|", IF(I5256="", H5256,I5256),"|",IF(L5256="",K5256,L5256))</f>
        <v>Methadone|PrMCnc|Saliva</v>
      </c>
      <c r="C5256" t="b">
        <f>IF(OR(B5256=B5255, B5256=B5258), TRUE, FALSE)</f>
        <v>1</v>
      </c>
      <c r="D5256">
        <v>4484</v>
      </c>
      <c r="E5256">
        <v>5.5347999999999997</v>
      </c>
      <c r="F5256" t="s">
        <v>15109</v>
      </c>
      <c r="G5256" t="s">
        <v>15070</v>
      </c>
      <c r="H5256" t="s">
        <v>140</v>
      </c>
      <c r="I5256" t="s">
        <v>25806</v>
      </c>
      <c r="J5256" t="s">
        <v>3</v>
      </c>
      <c r="K5256" t="s">
        <v>612</v>
      </c>
      <c r="M5256" t="s">
        <v>141</v>
      </c>
      <c r="N5256" t="s">
        <v>142</v>
      </c>
      <c r="Q5256" t="s">
        <v>6</v>
      </c>
      <c r="R5256" t="s">
        <v>15110</v>
      </c>
      <c r="S5256" t="s">
        <v>15111</v>
      </c>
      <c r="T5256">
        <v>1</v>
      </c>
      <c r="U5256" t="s">
        <v>18</v>
      </c>
    </row>
    <row r="5257" spans="1:21" x14ac:dyDescent="0.25">
      <c r="A5257" s="1" t="s">
        <v>28155</v>
      </c>
      <c r="B5257">
        <f>SUBTOTAL(3,B5253:B5256)</f>
        <v>4</v>
      </c>
    </row>
    <row r="5258" spans="1:21" hidden="1" x14ac:dyDescent="0.25">
      <c r="B5258" t="str">
        <f>CONCATENATE(G5258,"|", IF(I5258="", H5258,I5258),"|",IF(L5258="",K5258,L5258))</f>
        <v>Methadone|PrMCnc|Stool</v>
      </c>
      <c r="C5258" t="b">
        <f>IF(OR(B5258=B5256, B5258=B5259), TRUE, FALSE)</f>
        <v>0</v>
      </c>
      <c r="D5258">
        <v>4492</v>
      </c>
      <c r="E5258">
        <v>5.5347999999999997</v>
      </c>
      <c r="F5258" t="s">
        <v>15134</v>
      </c>
      <c r="G5258" t="s">
        <v>15070</v>
      </c>
      <c r="H5258" t="s">
        <v>140</v>
      </c>
      <c r="I5258" t="s">
        <v>25806</v>
      </c>
      <c r="J5258" t="s">
        <v>3</v>
      </c>
      <c r="K5258" t="s">
        <v>1960</v>
      </c>
      <c r="M5258" t="s">
        <v>141</v>
      </c>
      <c r="Q5258" t="s">
        <v>6</v>
      </c>
      <c r="R5258" t="s">
        <v>15135</v>
      </c>
      <c r="S5258" t="s">
        <v>15136</v>
      </c>
      <c r="T5258">
        <v>1</v>
      </c>
      <c r="U5258" t="s">
        <v>18</v>
      </c>
    </row>
    <row r="5259" spans="1:21" x14ac:dyDescent="0.25">
      <c r="B5259" t="str">
        <f>CONCATENATE(G5259,"|", IF(I5259="", H5259,I5259),"|",IF(L5259="",K5259,L5259))</f>
        <v>Methadone|PrMCnc|Urine</v>
      </c>
      <c r="C5259" t="b">
        <f>IF(OR(B5259=B5258, B5259=B5260), TRUE, FALSE)</f>
        <v>1</v>
      </c>
      <c r="D5259">
        <v>4493</v>
      </c>
      <c r="E5259">
        <v>5.5347999999999997</v>
      </c>
      <c r="F5259" t="s">
        <v>15137</v>
      </c>
      <c r="G5259" t="s">
        <v>15070</v>
      </c>
      <c r="H5259" t="s">
        <v>2</v>
      </c>
      <c r="I5259" t="s">
        <v>25806</v>
      </c>
      <c r="J5259" t="s">
        <v>3</v>
      </c>
      <c r="K5259" t="s">
        <v>32</v>
      </c>
      <c r="M5259" t="s">
        <v>5</v>
      </c>
      <c r="O5259" t="s">
        <v>33</v>
      </c>
      <c r="P5259" t="s">
        <v>7561</v>
      </c>
      <c r="Q5259" t="s">
        <v>6</v>
      </c>
      <c r="R5259" t="s">
        <v>15138</v>
      </c>
      <c r="S5259" t="s">
        <v>15139</v>
      </c>
      <c r="T5259">
        <v>1</v>
      </c>
      <c r="U5259" t="s">
        <v>18</v>
      </c>
    </row>
    <row r="5260" spans="1:21" x14ac:dyDescent="0.25">
      <c r="B5260" t="str">
        <f>CONCATENATE(G5260,"|", IF(I5260="", H5260,I5260),"|",IF(L5260="",K5260,L5260))</f>
        <v>Methadone|PrMCnc|Urine</v>
      </c>
      <c r="C5260" t="b">
        <f t="shared" si="70"/>
        <v>1</v>
      </c>
      <c r="D5260">
        <v>4494</v>
      </c>
      <c r="E5260">
        <v>5.5347999999999997</v>
      </c>
      <c r="F5260" t="s">
        <v>15140</v>
      </c>
      <c r="G5260" t="s">
        <v>15070</v>
      </c>
      <c r="H5260" t="s">
        <v>2</v>
      </c>
      <c r="I5260" t="s">
        <v>25806</v>
      </c>
      <c r="J5260" t="s">
        <v>3</v>
      </c>
      <c r="K5260" t="s">
        <v>32</v>
      </c>
      <c r="M5260" t="s">
        <v>5</v>
      </c>
      <c r="N5260" t="s">
        <v>136</v>
      </c>
      <c r="O5260" t="s">
        <v>48</v>
      </c>
      <c r="P5260" t="s">
        <v>48</v>
      </c>
      <c r="Q5260" t="s">
        <v>6</v>
      </c>
      <c r="R5260" t="s">
        <v>15141</v>
      </c>
      <c r="S5260" t="s">
        <v>15142</v>
      </c>
      <c r="T5260">
        <v>1</v>
      </c>
      <c r="U5260" t="s">
        <v>18</v>
      </c>
    </row>
    <row r="5261" spans="1:21" x14ac:dyDescent="0.25">
      <c r="B5261" t="str">
        <f>CONCATENATE(G5261,"|", IF(I5261="", H5261,I5261),"|",IF(L5261="",K5261,L5261))</f>
        <v>Methadone|PrMCnc|Urine</v>
      </c>
      <c r="C5261" t="b">
        <f t="shared" si="70"/>
        <v>1</v>
      </c>
      <c r="D5261">
        <v>4495</v>
      </c>
      <c r="E5261">
        <v>5.5347999999999997</v>
      </c>
      <c r="F5261" t="s">
        <v>15143</v>
      </c>
      <c r="G5261" t="s">
        <v>15070</v>
      </c>
      <c r="H5261" t="s">
        <v>2</v>
      </c>
      <c r="I5261" t="s">
        <v>25806</v>
      </c>
      <c r="J5261" t="s">
        <v>3</v>
      </c>
      <c r="K5261" t="s">
        <v>32</v>
      </c>
      <c r="M5261" t="s">
        <v>5</v>
      </c>
      <c r="N5261" t="s">
        <v>142</v>
      </c>
      <c r="O5261" t="s">
        <v>48</v>
      </c>
      <c r="P5261" t="s">
        <v>48</v>
      </c>
      <c r="Q5261" t="s">
        <v>6</v>
      </c>
      <c r="R5261" t="s">
        <v>15144</v>
      </c>
      <c r="S5261" t="s">
        <v>15145</v>
      </c>
      <c r="T5261">
        <v>1</v>
      </c>
      <c r="U5261" t="s">
        <v>18</v>
      </c>
    </row>
    <row r="5262" spans="1:21" x14ac:dyDescent="0.25">
      <c r="B5262" t="str">
        <f>CONCATENATE(G5262,"|", IF(I5262="", H5262,I5262),"|",IF(L5262="",K5262,L5262))</f>
        <v>Methadone|PrMCnc|Urine</v>
      </c>
      <c r="C5262" t="b">
        <f t="shared" si="70"/>
        <v>1</v>
      </c>
      <c r="D5262">
        <v>4497</v>
      </c>
      <c r="E5262">
        <v>5.5347999999999997</v>
      </c>
      <c r="F5262" t="s">
        <v>15149</v>
      </c>
      <c r="G5262" t="s">
        <v>15070</v>
      </c>
      <c r="H5262" t="s">
        <v>140</v>
      </c>
      <c r="I5262" t="s">
        <v>25806</v>
      </c>
      <c r="J5262" t="s">
        <v>3</v>
      </c>
      <c r="K5262" t="s">
        <v>32</v>
      </c>
      <c r="M5262" t="s">
        <v>141</v>
      </c>
      <c r="Q5262" t="s">
        <v>6</v>
      </c>
      <c r="R5262" t="s">
        <v>15150</v>
      </c>
      <c r="S5262" t="s">
        <v>15151</v>
      </c>
      <c r="T5262">
        <v>1</v>
      </c>
      <c r="U5262" t="s">
        <v>18</v>
      </c>
    </row>
    <row r="5263" spans="1:21" x14ac:dyDescent="0.25">
      <c r="B5263" t="str">
        <f>CONCATENATE(G5263,"|", IF(I5263="", H5263,I5263),"|",IF(L5263="",K5263,L5263))</f>
        <v>Methadone|PrMCnc|Urine</v>
      </c>
      <c r="C5263" t="b">
        <f t="shared" si="70"/>
        <v>1</v>
      </c>
      <c r="D5263">
        <v>4498</v>
      </c>
      <c r="E5263">
        <v>5.5347999999999997</v>
      </c>
      <c r="F5263" t="s">
        <v>15152</v>
      </c>
      <c r="G5263" t="s">
        <v>15070</v>
      </c>
      <c r="H5263" t="s">
        <v>140</v>
      </c>
      <c r="I5263" t="s">
        <v>25806</v>
      </c>
      <c r="J5263" t="s">
        <v>3</v>
      </c>
      <c r="K5263" t="s">
        <v>32</v>
      </c>
      <c r="M5263" t="s">
        <v>141</v>
      </c>
      <c r="N5263" t="s">
        <v>136</v>
      </c>
      <c r="Q5263" t="s">
        <v>6</v>
      </c>
      <c r="R5263" t="s">
        <v>15153</v>
      </c>
      <c r="S5263" t="s">
        <v>15154</v>
      </c>
      <c r="T5263">
        <v>1</v>
      </c>
      <c r="U5263" t="s">
        <v>18</v>
      </c>
    </row>
    <row r="5264" spans="1:21" x14ac:dyDescent="0.25">
      <c r="B5264" t="str">
        <f>CONCATENATE(G5264,"|", IF(I5264="", H5264,I5264),"|",IF(L5264="",K5264,L5264))</f>
        <v>Methadone|PrMCnc|Urine</v>
      </c>
      <c r="C5264" t="b">
        <f t="shared" si="70"/>
        <v>1</v>
      </c>
      <c r="D5264">
        <v>4499</v>
      </c>
      <c r="E5264">
        <v>5.5347999999999997</v>
      </c>
      <c r="F5264" t="s">
        <v>15155</v>
      </c>
      <c r="G5264" t="s">
        <v>15070</v>
      </c>
      <c r="H5264" t="s">
        <v>140</v>
      </c>
      <c r="I5264" t="s">
        <v>25806</v>
      </c>
      <c r="J5264" t="s">
        <v>3</v>
      </c>
      <c r="K5264" t="s">
        <v>32</v>
      </c>
      <c r="M5264" t="s">
        <v>141</v>
      </c>
      <c r="N5264" t="s">
        <v>142</v>
      </c>
      <c r="Q5264" t="s">
        <v>6</v>
      </c>
      <c r="R5264" t="s">
        <v>15156</v>
      </c>
      <c r="S5264" t="s">
        <v>15157</v>
      </c>
      <c r="T5264">
        <v>1</v>
      </c>
      <c r="U5264" t="s">
        <v>18</v>
      </c>
    </row>
    <row r="5265" spans="1:21" x14ac:dyDescent="0.25">
      <c r="B5265" t="str">
        <f>CONCATENATE(G5265,"|", IF(I5265="", H5265,I5265),"|",IF(L5265="",K5265,L5265))</f>
        <v>Methadone|PrMCnc|Urine</v>
      </c>
      <c r="C5265" t="b">
        <f t="shared" si="70"/>
        <v>1</v>
      </c>
      <c r="D5265">
        <v>4500</v>
      </c>
      <c r="E5265">
        <v>5.5347999999999997</v>
      </c>
      <c r="F5265" t="s">
        <v>15158</v>
      </c>
      <c r="G5265" t="s">
        <v>15070</v>
      </c>
      <c r="H5265" t="s">
        <v>140</v>
      </c>
      <c r="I5265" t="s">
        <v>25806</v>
      </c>
      <c r="J5265" t="s">
        <v>3</v>
      </c>
      <c r="K5265" t="s">
        <v>32</v>
      </c>
      <c r="M5265" t="s">
        <v>141</v>
      </c>
      <c r="N5265" t="s">
        <v>4589</v>
      </c>
      <c r="Q5265" t="s">
        <v>6</v>
      </c>
      <c r="R5265" t="s">
        <v>15159</v>
      </c>
      <c r="S5265" t="s">
        <v>15160</v>
      </c>
      <c r="T5265">
        <v>1</v>
      </c>
      <c r="U5265" t="s">
        <v>18</v>
      </c>
    </row>
    <row r="5266" spans="1:21" x14ac:dyDescent="0.25">
      <c r="B5266" t="str">
        <f>CONCATENATE(G5266,"|", IF(I5266="", H5266,I5266),"|",IF(L5266="",K5266,L5266))</f>
        <v>Methadone|PrMCnc|Urine</v>
      </c>
      <c r="C5266" t="b">
        <f>IF(OR(B5266=B5265, B5266=B5268), TRUE, FALSE)</f>
        <v>1</v>
      </c>
      <c r="D5266">
        <v>4501</v>
      </c>
      <c r="E5266">
        <v>5.5347999999999997</v>
      </c>
      <c r="F5266" t="s">
        <v>15161</v>
      </c>
      <c r="G5266" t="s">
        <v>15070</v>
      </c>
      <c r="H5266" t="s">
        <v>140</v>
      </c>
      <c r="I5266" t="s">
        <v>25806</v>
      </c>
      <c r="J5266" t="s">
        <v>3</v>
      </c>
      <c r="K5266" t="s">
        <v>32</v>
      </c>
      <c r="M5266" t="s">
        <v>141</v>
      </c>
      <c r="N5266" t="s">
        <v>4057</v>
      </c>
      <c r="Q5266" t="s">
        <v>6</v>
      </c>
      <c r="R5266" t="s">
        <v>15162</v>
      </c>
      <c r="S5266" t="s">
        <v>15163</v>
      </c>
      <c r="T5266">
        <v>1</v>
      </c>
      <c r="U5266" t="s">
        <v>18</v>
      </c>
    </row>
    <row r="5267" spans="1:21" x14ac:dyDescent="0.25">
      <c r="A5267" s="1" t="s">
        <v>28149</v>
      </c>
      <c r="B5267">
        <f>SUBTOTAL(3,B5259:B5266)</f>
        <v>8</v>
      </c>
    </row>
    <row r="5268" spans="1:21" x14ac:dyDescent="0.25">
      <c r="B5268" t="str">
        <f>CONCATENATE(G5268,"|", IF(I5268="", H5268,I5268),"|",IF(L5268="",K5268,L5268))</f>
        <v>Methadone|PrMCnc|XXX</v>
      </c>
      <c r="C5268" t="b">
        <f>IF(OR(B5268=B5266, B5268=B5269), TRUE, FALSE)</f>
        <v>1</v>
      </c>
      <c r="D5268">
        <v>4505</v>
      </c>
      <c r="E5268">
        <v>5.5347999999999997</v>
      </c>
      <c r="F5268" t="s">
        <v>15173</v>
      </c>
      <c r="G5268" t="s">
        <v>15070</v>
      </c>
      <c r="H5268" t="s">
        <v>2</v>
      </c>
      <c r="I5268" t="s">
        <v>25806</v>
      </c>
      <c r="J5268" t="s">
        <v>3</v>
      </c>
      <c r="K5268" t="s">
        <v>259</v>
      </c>
      <c r="M5268" t="s">
        <v>5</v>
      </c>
      <c r="O5268" t="s">
        <v>48</v>
      </c>
      <c r="P5268" t="s">
        <v>48</v>
      </c>
      <c r="Q5268" t="s">
        <v>6</v>
      </c>
      <c r="R5268" t="s">
        <v>15174</v>
      </c>
      <c r="S5268" t="s">
        <v>15175</v>
      </c>
      <c r="T5268">
        <v>1</v>
      </c>
      <c r="U5268" t="s">
        <v>18</v>
      </c>
    </row>
    <row r="5269" spans="1:21" x14ac:dyDescent="0.25">
      <c r="B5269" t="str">
        <f>CONCATENATE(G5269,"|", IF(I5269="", H5269,I5269),"|",IF(L5269="",K5269,L5269))</f>
        <v>Methadone|PrMCnc|XXX</v>
      </c>
      <c r="C5269" t="b">
        <f t="shared" si="70"/>
        <v>1</v>
      </c>
      <c r="D5269">
        <v>4506</v>
      </c>
      <c r="E5269">
        <v>5.5347999999999997</v>
      </c>
      <c r="F5269" t="s">
        <v>15176</v>
      </c>
      <c r="G5269" t="s">
        <v>15070</v>
      </c>
      <c r="H5269" t="s">
        <v>2</v>
      </c>
      <c r="I5269" t="s">
        <v>25806</v>
      </c>
      <c r="J5269" t="s">
        <v>3</v>
      </c>
      <c r="K5269" t="s">
        <v>259</v>
      </c>
      <c r="M5269" t="s">
        <v>5</v>
      </c>
      <c r="N5269" t="s">
        <v>136</v>
      </c>
      <c r="O5269" t="s">
        <v>48</v>
      </c>
      <c r="P5269" t="s">
        <v>48</v>
      </c>
      <c r="Q5269" t="s">
        <v>6</v>
      </c>
      <c r="R5269" t="s">
        <v>15177</v>
      </c>
      <c r="S5269" t="s">
        <v>15178</v>
      </c>
      <c r="T5269">
        <v>1</v>
      </c>
      <c r="U5269" t="s">
        <v>18</v>
      </c>
    </row>
    <row r="5270" spans="1:21" x14ac:dyDescent="0.25">
      <c r="B5270" t="str">
        <f>CONCATENATE(G5270,"|", IF(I5270="", H5270,I5270),"|",IF(L5270="",K5270,L5270))</f>
        <v>Methadone|PrMCnc|XXX</v>
      </c>
      <c r="C5270" t="b">
        <f>IF(OR(B5270=B5269, B5270=B5272), TRUE, FALSE)</f>
        <v>1</v>
      </c>
      <c r="D5270">
        <v>4507</v>
      </c>
      <c r="E5270">
        <v>5.5347999999999997</v>
      </c>
      <c r="F5270" t="s">
        <v>15179</v>
      </c>
      <c r="G5270" t="s">
        <v>15070</v>
      </c>
      <c r="H5270" t="s">
        <v>140</v>
      </c>
      <c r="I5270" t="s">
        <v>25806</v>
      </c>
      <c r="J5270" t="s">
        <v>3</v>
      </c>
      <c r="K5270" t="s">
        <v>259</v>
      </c>
      <c r="M5270" t="s">
        <v>141</v>
      </c>
      <c r="Q5270" t="s">
        <v>6</v>
      </c>
      <c r="R5270" t="s">
        <v>15180</v>
      </c>
      <c r="S5270" t="s">
        <v>15181</v>
      </c>
      <c r="T5270">
        <v>1</v>
      </c>
      <c r="U5270" t="s">
        <v>18</v>
      </c>
    </row>
    <row r="5271" spans="1:21" x14ac:dyDescent="0.25">
      <c r="A5271" s="1" t="s">
        <v>28145</v>
      </c>
      <c r="B5271">
        <f>SUBTOTAL(3,B5268:B5270)</f>
        <v>3</v>
      </c>
    </row>
    <row r="5272" spans="1:21" hidden="1" x14ac:dyDescent="0.25">
      <c r="B5272" t="str">
        <f>CONCATENATE(G5272,"|", IF(I5272="", H5272,I5272),"|",IF(L5272="",K5272,L5272))</f>
        <v>Methadone|SCnc|Ser/Plas</v>
      </c>
      <c r="C5272" t="b">
        <f>IF(OR(B5272=B5270, B5272=B5273), TRUE, FALSE)</f>
        <v>0</v>
      </c>
      <c r="D5272">
        <v>4490</v>
      </c>
      <c r="E5272">
        <v>5.5347999999999997</v>
      </c>
      <c r="F5272" t="s">
        <v>15128</v>
      </c>
      <c r="G5272" t="s">
        <v>15070</v>
      </c>
      <c r="H5272" t="s">
        <v>222</v>
      </c>
      <c r="J5272" t="s">
        <v>3</v>
      </c>
      <c r="K5272" t="s">
        <v>47</v>
      </c>
      <c r="M5272" t="s">
        <v>5</v>
      </c>
      <c r="O5272" t="s">
        <v>223</v>
      </c>
      <c r="P5272" t="s">
        <v>223</v>
      </c>
      <c r="Q5272" t="s">
        <v>6</v>
      </c>
      <c r="R5272" t="s">
        <v>15129</v>
      </c>
      <c r="S5272" t="s">
        <v>15130</v>
      </c>
      <c r="T5272">
        <v>1</v>
      </c>
      <c r="U5272" t="s">
        <v>18</v>
      </c>
    </row>
    <row r="5273" spans="1:21" hidden="1" x14ac:dyDescent="0.25">
      <c r="B5273" t="str">
        <f>CONCATENATE(G5273,"|", IF(I5273="", H5273,I5273),"|",IF(L5273="",K5273,L5273))</f>
        <v>Methadone|SCnc|Urine</v>
      </c>
      <c r="C5273" t="b">
        <f t="shared" si="70"/>
        <v>0</v>
      </c>
      <c r="D5273">
        <v>4502</v>
      </c>
      <c r="E5273">
        <v>5.5347999999999997</v>
      </c>
      <c r="F5273" t="s">
        <v>15164</v>
      </c>
      <c r="G5273" t="s">
        <v>15070</v>
      </c>
      <c r="H5273" t="s">
        <v>222</v>
      </c>
      <c r="J5273" t="s">
        <v>3</v>
      </c>
      <c r="K5273" t="s">
        <v>32</v>
      </c>
      <c r="M5273" t="s">
        <v>5</v>
      </c>
      <c r="O5273" t="s">
        <v>223</v>
      </c>
      <c r="P5273" t="s">
        <v>223</v>
      </c>
      <c r="Q5273" t="s">
        <v>6</v>
      </c>
      <c r="R5273" t="s">
        <v>15165</v>
      </c>
      <c r="S5273" t="s">
        <v>15166</v>
      </c>
      <c r="T5273">
        <v>1</v>
      </c>
      <c r="U5273" t="s">
        <v>18</v>
      </c>
    </row>
    <row r="5274" spans="1:21" hidden="1" x14ac:dyDescent="0.25">
      <c r="B5274" t="str">
        <f>CONCATENATE(G5274,"|", IF(I5274="", H5274,I5274),"|",IF(L5274="",K5274,L5274))</f>
        <v>Methadone|SCnc|XXX</v>
      </c>
      <c r="C5274" t="b">
        <f t="shared" si="70"/>
        <v>0</v>
      </c>
      <c r="D5274">
        <v>4508</v>
      </c>
      <c r="E5274">
        <v>5.5347999999999997</v>
      </c>
      <c r="F5274" t="s">
        <v>15182</v>
      </c>
      <c r="G5274" t="s">
        <v>15070</v>
      </c>
      <c r="H5274" t="s">
        <v>222</v>
      </c>
      <c r="J5274" t="s">
        <v>3</v>
      </c>
      <c r="K5274" t="s">
        <v>259</v>
      </c>
      <c r="M5274" t="s">
        <v>5</v>
      </c>
      <c r="O5274" t="s">
        <v>754</v>
      </c>
      <c r="P5274" t="s">
        <v>754</v>
      </c>
      <c r="Q5274" t="s">
        <v>6</v>
      </c>
      <c r="R5274" t="s">
        <v>15183</v>
      </c>
      <c r="S5274" t="s">
        <v>15184</v>
      </c>
      <c r="T5274">
        <v>1</v>
      </c>
      <c r="U5274" t="s">
        <v>18</v>
      </c>
    </row>
    <row r="5275" spans="1:21" hidden="1" x14ac:dyDescent="0.25">
      <c r="B5275" t="str">
        <f>CONCATENATE(G5275,"|", IF(I5275="", H5275,I5275),"|",IF(L5275="",K5275,L5275))</f>
        <v>Methadone|Zscore|Urine</v>
      </c>
      <c r="C5275" t="b">
        <f>IF(OR(B5275=B5274, B5275=B5276), TRUE, FALSE)</f>
        <v>0</v>
      </c>
      <c r="D5275">
        <v>4503</v>
      </c>
      <c r="E5275">
        <v>5.5762999999999998</v>
      </c>
      <c r="F5275" t="s">
        <v>15167</v>
      </c>
      <c r="G5275" t="s">
        <v>15070</v>
      </c>
      <c r="H5275" t="s">
        <v>1339</v>
      </c>
      <c r="J5275" t="s">
        <v>3</v>
      </c>
      <c r="K5275" t="s">
        <v>32</v>
      </c>
      <c r="M5275" t="s">
        <v>5</v>
      </c>
      <c r="O5275" t="s">
        <v>1340</v>
      </c>
      <c r="P5275" t="s">
        <v>1339</v>
      </c>
      <c r="Q5275" t="s">
        <v>6</v>
      </c>
      <c r="R5275" t="s">
        <v>15168</v>
      </c>
      <c r="S5275" t="s">
        <v>15169</v>
      </c>
      <c r="T5275">
        <v>1</v>
      </c>
      <c r="U5275" t="s">
        <v>9</v>
      </c>
    </row>
    <row r="5276" spans="1:21" x14ac:dyDescent="0.25">
      <c r="B5276" t="str">
        <f>CONCATENATE(G5276,"|", IF(I5276="", H5276,I5276),"|",IF(L5276="",K5276,L5276))</f>
        <v>Methadone+Metabolite|PrMCnc|Intravascular - any</v>
      </c>
      <c r="C5276" t="b">
        <f>IF(OR(B5276=B5275, B5276=B5277), TRUE, FALSE)</f>
        <v>1</v>
      </c>
      <c r="D5276">
        <v>4521</v>
      </c>
      <c r="E5276">
        <v>5.5347999999999997</v>
      </c>
      <c r="F5276" t="s">
        <v>15228</v>
      </c>
      <c r="G5276" t="s">
        <v>15225</v>
      </c>
      <c r="H5276" t="s">
        <v>2</v>
      </c>
      <c r="I5276" t="s">
        <v>25806</v>
      </c>
      <c r="J5276" t="s">
        <v>3</v>
      </c>
      <c r="K5276" t="s">
        <v>47</v>
      </c>
      <c r="L5276" t="s">
        <v>25808</v>
      </c>
      <c r="M5276" t="s">
        <v>5</v>
      </c>
      <c r="O5276" t="s">
        <v>48</v>
      </c>
      <c r="P5276" t="s">
        <v>48</v>
      </c>
      <c r="Q5276" t="s">
        <v>6</v>
      </c>
      <c r="R5276" t="s">
        <v>15229</v>
      </c>
      <c r="S5276" t="s">
        <v>15230</v>
      </c>
      <c r="T5276">
        <v>1</v>
      </c>
      <c r="U5276" t="s">
        <v>18</v>
      </c>
    </row>
    <row r="5277" spans="1:21" x14ac:dyDescent="0.25">
      <c r="B5277" t="str">
        <f>CONCATENATE(G5277,"|", IF(I5277="", H5277,I5277),"|",IF(L5277="",K5277,L5277))</f>
        <v>Methadone+Metabolite|PrMCnc|Intravascular - any</v>
      </c>
      <c r="C5277" t="b">
        <f>IF(OR(B5277=B5276, B5277=B5279), TRUE, FALSE)</f>
        <v>1</v>
      </c>
      <c r="D5277">
        <v>4522</v>
      </c>
      <c r="E5277">
        <v>5.5762999999999998</v>
      </c>
      <c r="F5277" t="s">
        <v>15231</v>
      </c>
      <c r="G5277" t="s">
        <v>15225</v>
      </c>
      <c r="H5277" t="s">
        <v>140</v>
      </c>
      <c r="I5277" t="s">
        <v>25806</v>
      </c>
      <c r="J5277" t="s">
        <v>3</v>
      </c>
      <c r="K5277" t="s">
        <v>47</v>
      </c>
      <c r="L5277" t="s">
        <v>25808</v>
      </c>
      <c r="M5277" t="s">
        <v>141</v>
      </c>
      <c r="N5277" t="s">
        <v>136</v>
      </c>
      <c r="Q5277" t="s">
        <v>6</v>
      </c>
      <c r="R5277" t="s">
        <v>15232</v>
      </c>
      <c r="S5277" t="s">
        <v>15233</v>
      </c>
      <c r="T5277">
        <v>1</v>
      </c>
      <c r="U5277" t="s">
        <v>9</v>
      </c>
    </row>
    <row r="5278" spans="1:21" x14ac:dyDescent="0.25">
      <c r="A5278" s="1" t="s">
        <v>28133</v>
      </c>
      <c r="B5278">
        <f>SUBTOTAL(3,B5276:B5277)</f>
        <v>2</v>
      </c>
    </row>
    <row r="5279" spans="1:21" hidden="1" x14ac:dyDescent="0.25">
      <c r="B5279" t="str">
        <f>CONCATENATE(G5279,"|", IF(I5279="", H5279,I5279),"|",IF(L5279="",K5279,L5279))</f>
        <v>Methadone+Metabolite|PrMCnc|Saliva</v>
      </c>
      <c r="C5279" t="b">
        <f>IF(OR(B5279=B5277, B5279=B5280), TRUE, FALSE)</f>
        <v>0</v>
      </c>
      <c r="D5279">
        <v>4520</v>
      </c>
      <c r="E5279">
        <v>5.5347999999999997</v>
      </c>
      <c r="F5279" t="s">
        <v>15224</v>
      </c>
      <c r="G5279" t="s">
        <v>15225</v>
      </c>
      <c r="H5279" t="s">
        <v>140</v>
      </c>
      <c r="I5279" t="s">
        <v>25806</v>
      </c>
      <c r="J5279" t="s">
        <v>3</v>
      </c>
      <c r="K5279" t="s">
        <v>612</v>
      </c>
      <c r="M5279" t="s">
        <v>141</v>
      </c>
      <c r="N5279" t="s">
        <v>136</v>
      </c>
      <c r="Q5279" t="s">
        <v>6</v>
      </c>
      <c r="R5279" t="s">
        <v>15226</v>
      </c>
      <c r="S5279" t="s">
        <v>15227</v>
      </c>
      <c r="T5279">
        <v>1</v>
      </c>
      <c r="U5279" t="s">
        <v>18</v>
      </c>
    </row>
    <row r="5280" spans="1:21" hidden="1" x14ac:dyDescent="0.25">
      <c r="B5280" t="str">
        <f>CONCATENATE(G5280,"|", IF(I5280="", H5280,I5280),"|",IF(L5280="",K5280,L5280))</f>
        <v>Methadone+Metabolite|PrMCnc|Urine</v>
      </c>
      <c r="C5280" t="b">
        <f t="shared" si="70"/>
        <v>0</v>
      </c>
      <c r="D5280">
        <v>4523</v>
      </c>
      <c r="E5280">
        <v>5.5347999999999997</v>
      </c>
      <c r="F5280" t="s">
        <v>15234</v>
      </c>
      <c r="G5280" t="s">
        <v>15225</v>
      </c>
      <c r="H5280" t="s">
        <v>140</v>
      </c>
      <c r="I5280" t="s">
        <v>25806</v>
      </c>
      <c r="J5280" t="s">
        <v>3</v>
      </c>
      <c r="K5280" t="s">
        <v>32</v>
      </c>
      <c r="M5280" t="s">
        <v>141</v>
      </c>
      <c r="N5280" t="s">
        <v>142</v>
      </c>
      <c r="Q5280" t="s">
        <v>6</v>
      </c>
      <c r="R5280" t="s">
        <v>15235</v>
      </c>
      <c r="S5280" t="s">
        <v>15236</v>
      </c>
      <c r="T5280">
        <v>1</v>
      </c>
      <c r="U5280" t="s">
        <v>18</v>
      </c>
    </row>
    <row r="5281" spans="1:21" hidden="1" x14ac:dyDescent="0.25">
      <c r="B5281" t="str">
        <f>CONCATENATE(G5281,"|", IF(I5281="", H5281,I5281),"|",IF(L5281="",K5281,L5281))</f>
        <v>Methamphetamine cutoff|PrMCnc|Saliva</v>
      </c>
      <c r="C5281" t="b">
        <f>IF(OR(B5281=B5280, B5281=B5282), TRUE, FALSE)</f>
        <v>0</v>
      </c>
      <c r="D5281">
        <v>4550</v>
      </c>
      <c r="E5281">
        <v>5.5762999999999998</v>
      </c>
      <c r="F5281" t="s">
        <v>15316</v>
      </c>
      <c r="G5281" t="s">
        <v>15317</v>
      </c>
      <c r="H5281" t="s">
        <v>2</v>
      </c>
      <c r="I5281" t="s">
        <v>25806</v>
      </c>
      <c r="J5281" t="s">
        <v>3</v>
      </c>
      <c r="K5281" t="s">
        <v>612</v>
      </c>
      <c r="M5281" t="s">
        <v>5</v>
      </c>
      <c r="N5281" t="s">
        <v>136</v>
      </c>
      <c r="O5281" t="s">
        <v>48</v>
      </c>
      <c r="P5281" t="s">
        <v>48</v>
      </c>
      <c r="Q5281" t="s">
        <v>6</v>
      </c>
      <c r="R5281" t="s">
        <v>15318</v>
      </c>
      <c r="S5281" t="s">
        <v>15319</v>
      </c>
      <c r="T5281">
        <v>1</v>
      </c>
      <c r="U5281" t="s">
        <v>9</v>
      </c>
    </row>
    <row r="5282" spans="1:21" x14ac:dyDescent="0.25">
      <c r="B5282" t="str">
        <f>CONCATENATE(G5282,"|", IF(I5282="", H5282,I5282),"|",IF(L5282="",K5282,L5282))</f>
        <v>Methamphetamine cutoff|PrMCnc|Urine</v>
      </c>
      <c r="C5282" t="b">
        <f>IF(OR(B5282=B5281, B5282=B5283), TRUE, FALSE)</f>
        <v>1</v>
      </c>
      <c r="D5282">
        <v>4551</v>
      </c>
      <c r="E5282">
        <v>5.5762999999999998</v>
      </c>
      <c r="F5282" t="s">
        <v>15320</v>
      </c>
      <c r="G5282" t="s">
        <v>15317</v>
      </c>
      <c r="H5282" t="s">
        <v>2</v>
      </c>
      <c r="I5282" t="s">
        <v>25806</v>
      </c>
      <c r="J5282" t="s">
        <v>3</v>
      </c>
      <c r="K5282" t="s">
        <v>32</v>
      </c>
      <c r="M5282" t="s">
        <v>5</v>
      </c>
      <c r="N5282" t="s">
        <v>136</v>
      </c>
      <c r="O5282" t="s">
        <v>48</v>
      </c>
      <c r="P5282" t="s">
        <v>48</v>
      </c>
      <c r="Q5282" t="s">
        <v>6</v>
      </c>
      <c r="R5282" t="s">
        <v>15321</v>
      </c>
      <c r="S5282" t="s">
        <v>15322</v>
      </c>
      <c r="T5282">
        <v>1</v>
      </c>
      <c r="U5282" t="s">
        <v>9</v>
      </c>
    </row>
    <row r="5283" spans="1:21" x14ac:dyDescent="0.25">
      <c r="B5283" t="str">
        <f>CONCATENATE(G5283,"|", IF(I5283="", H5283,I5283),"|",IF(L5283="",K5283,L5283))</f>
        <v>Methamphetamine cutoff|PrMCnc|Urine</v>
      </c>
      <c r="C5283" t="b">
        <f>IF(OR(B5283=B5282, B5283=B5285), TRUE, FALSE)</f>
        <v>1</v>
      </c>
      <c r="D5283">
        <v>4552</v>
      </c>
      <c r="E5283">
        <v>5.5762999999999998</v>
      </c>
      <c r="F5283" t="s">
        <v>15323</v>
      </c>
      <c r="G5283" t="s">
        <v>15317</v>
      </c>
      <c r="H5283" t="s">
        <v>2</v>
      </c>
      <c r="I5283" t="s">
        <v>25806</v>
      </c>
      <c r="J5283" t="s">
        <v>3</v>
      </c>
      <c r="K5283" t="s">
        <v>32</v>
      </c>
      <c r="M5283" t="s">
        <v>5</v>
      </c>
      <c r="N5283" t="s">
        <v>142</v>
      </c>
      <c r="O5283" t="s">
        <v>48</v>
      </c>
      <c r="P5283" t="s">
        <v>48</v>
      </c>
      <c r="Q5283" t="s">
        <v>6</v>
      </c>
      <c r="R5283" t="s">
        <v>15324</v>
      </c>
      <c r="S5283" t="s">
        <v>15325</v>
      </c>
      <c r="T5283">
        <v>1</v>
      </c>
      <c r="U5283" t="s">
        <v>9</v>
      </c>
    </row>
    <row r="5284" spans="1:21" x14ac:dyDescent="0.25">
      <c r="A5284" s="1" t="s">
        <v>28117</v>
      </c>
      <c r="B5284">
        <f>SUBTOTAL(3,B5282:B5283)</f>
        <v>2</v>
      </c>
    </row>
    <row r="5285" spans="1:21" hidden="1" x14ac:dyDescent="0.25">
      <c r="B5285" t="str">
        <f>CONCATENATE(G5285,"|", IF(I5285="", H5285,I5285),"|",IF(L5285="",K5285,L5285))</f>
        <v>Methamphetamine/Creatinine|MRto|Urine</v>
      </c>
      <c r="C5285" t="b">
        <f>IF(OR(B5285=B5283, B5285=B5286), TRUE, FALSE)</f>
        <v>0</v>
      </c>
      <c r="D5285">
        <v>4553</v>
      </c>
      <c r="E5285">
        <v>5.5347999999999997</v>
      </c>
      <c r="F5285" t="s">
        <v>15326</v>
      </c>
      <c r="G5285" t="s">
        <v>15327</v>
      </c>
      <c r="H5285" t="s">
        <v>440</v>
      </c>
      <c r="J5285" t="s">
        <v>3</v>
      </c>
      <c r="K5285" t="s">
        <v>32</v>
      </c>
      <c r="M5285" t="s">
        <v>5</v>
      </c>
      <c r="O5285" t="s">
        <v>651</v>
      </c>
      <c r="P5285" t="s">
        <v>652</v>
      </c>
      <c r="Q5285" t="s">
        <v>6</v>
      </c>
      <c r="R5285" t="s">
        <v>15328</v>
      </c>
      <c r="S5285" t="s">
        <v>15329</v>
      </c>
      <c r="T5285">
        <v>1</v>
      </c>
      <c r="U5285" t="s">
        <v>18</v>
      </c>
    </row>
    <row r="5286" spans="1:21" hidden="1" x14ac:dyDescent="0.25">
      <c r="B5286" t="str">
        <f>CONCATENATE(G5286,"|", IF(I5286="", H5286,I5286),"|",IF(L5286="",K5286,L5286))</f>
        <v>Methamphetamine|MCnt|Hair</v>
      </c>
      <c r="C5286" t="b">
        <f>IF(OR(B5286=B5285, B5286=B5287), TRUE, FALSE)</f>
        <v>0</v>
      </c>
      <c r="D5286">
        <v>4526</v>
      </c>
      <c r="E5286">
        <v>5.5347999999999997</v>
      </c>
      <c r="F5286" t="s">
        <v>15244</v>
      </c>
      <c r="G5286" t="s">
        <v>15238</v>
      </c>
      <c r="H5286" t="s">
        <v>241</v>
      </c>
      <c r="J5286" t="s">
        <v>3</v>
      </c>
      <c r="K5286" t="s">
        <v>242</v>
      </c>
      <c r="M5286" t="s">
        <v>5</v>
      </c>
      <c r="O5286" t="s">
        <v>243</v>
      </c>
      <c r="P5286" t="s">
        <v>243</v>
      </c>
      <c r="Q5286" t="s">
        <v>6</v>
      </c>
      <c r="R5286" t="s">
        <v>15245</v>
      </c>
      <c r="S5286" t="s">
        <v>15246</v>
      </c>
      <c r="T5286">
        <v>1</v>
      </c>
      <c r="U5286" t="s">
        <v>18</v>
      </c>
    </row>
    <row r="5287" spans="1:21" x14ac:dyDescent="0.25">
      <c r="B5287" t="str">
        <f>CONCATENATE(G5287,"|", IF(I5287="", H5287,I5287),"|",IF(L5287="",K5287,L5287))</f>
        <v>Methamphetamine|MCnt|Meconium</v>
      </c>
      <c r="C5287" t="b">
        <f>IF(OR(B5287=B5286, B5287=B5288), TRUE, FALSE)</f>
        <v>1</v>
      </c>
      <c r="D5287">
        <v>4529</v>
      </c>
      <c r="E5287">
        <v>5.5347999999999997</v>
      </c>
      <c r="F5287" t="s">
        <v>15253</v>
      </c>
      <c r="G5287" t="s">
        <v>15238</v>
      </c>
      <c r="H5287" t="s">
        <v>241</v>
      </c>
      <c r="J5287" t="s">
        <v>3</v>
      </c>
      <c r="K5287" t="s">
        <v>285</v>
      </c>
      <c r="M5287" t="s">
        <v>5</v>
      </c>
      <c r="O5287" t="s">
        <v>286</v>
      </c>
      <c r="P5287" t="s">
        <v>286</v>
      </c>
      <c r="Q5287" t="s">
        <v>6</v>
      </c>
      <c r="R5287" t="s">
        <v>15254</v>
      </c>
      <c r="S5287" t="s">
        <v>15255</v>
      </c>
      <c r="T5287">
        <v>1</v>
      </c>
      <c r="U5287" t="s">
        <v>18</v>
      </c>
    </row>
    <row r="5288" spans="1:21" x14ac:dyDescent="0.25">
      <c r="B5288" t="str">
        <f>CONCATENATE(G5288,"|", IF(I5288="", H5288,I5288),"|",IF(L5288="",K5288,L5288))</f>
        <v>Methamphetamine|MCnt|Meconium</v>
      </c>
      <c r="C5288" t="b">
        <f>IF(OR(B5288=B5287, B5288=B5290), TRUE, FALSE)</f>
        <v>1</v>
      </c>
      <c r="D5288">
        <v>4530</v>
      </c>
      <c r="E5288">
        <v>5.5347999999999997</v>
      </c>
      <c r="F5288" t="s">
        <v>15256</v>
      </c>
      <c r="G5288" t="s">
        <v>15238</v>
      </c>
      <c r="H5288" t="s">
        <v>241</v>
      </c>
      <c r="J5288" t="s">
        <v>3</v>
      </c>
      <c r="K5288" t="s">
        <v>285</v>
      </c>
      <c r="M5288" t="s">
        <v>5</v>
      </c>
      <c r="N5288" t="s">
        <v>136</v>
      </c>
      <c r="O5288" t="s">
        <v>286</v>
      </c>
      <c r="P5288" t="s">
        <v>286</v>
      </c>
      <c r="Q5288" t="s">
        <v>6</v>
      </c>
      <c r="R5288" t="s">
        <v>15257</v>
      </c>
      <c r="S5288" t="s">
        <v>15258</v>
      </c>
      <c r="T5288">
        <v>1</v>
      </c>
      <c r="U5288" t="s">
        <v>18</v>
      </c>
    </row>
    <row r="5289" spans="1:21" x14ac:dyDescent="0.25">
      <c r="A5289" s="1" t="s">
        <v>28128</v>
      </c>
      <c r="B5289">
        <f>SUBTOTAL(3,B5287:B5288)</f>
        <v>2</v>
      </c>
    </row>
    <row r="5290" spans="1:21" hidden="1" x14ac:dyDescent="0.25">
      <c r="B5290" t="str">
        <f>CONCATENATE(G5290,"|", IF(I5290="", H5290,I5290),"|",IF(L5290="",K5290,L5290))</f>
        <v>Methamphetamine|MCnt|Stool</v>
      </c>
      <c r="C5290" t="b">
        <f>IF(OR(B5290=B5288, B5290=B5291), TRUE, FALSE)</f>
        <v>0</v>
      </c>
      <c r="D5290">
        <v>4540</v>
      </c>
      <c r="E5290">
        <v>5.5347999999999997</v>
      </c>
      <c r="F5290" t="s">
        <v>15286</v>
      </c>
      <c r="G5290" t="s">
        <v>15238</v>
      </c>
      <c r="H5290" t="s">
        <v>241</v>
      </c>
      <c r="J5290" t="s">
        <v>3</v>
      </c>
      <c r="K5290" t="s">
        <v>1960</v>
      </c>
      <c r="M5290" t="s">
        <v>5</v>
      </c>
      <c r="O5290" t="s">
        <v>286</v>
      </c>
      <c r="P5290" t="s">
        <v>286</v>
      </c>
      <c r="Q5290" t="s">
        <v>6</v>
      </c>
      <c r="R5290" t="s">
        <v>15287</v>
      </c>
      <c r="S5290" t="s">
        <v>15288</v>
      </c>
      <c r="T5290">
        <v>1</v>
      </c>
      <c r="U5290" t="s">
        <v>18</v>
      </c>
    </row>
    <row r="5291" spans="1:21" hidden="1" x14ac:dyDescent="0.25">
      <c r="B5291" t="str">
        <f>CONCATENATE(G5291,"|", IF(I5291="", H5291,I5291),"|",IF(L5291="",K5291,L5291))</f>
        <v>Methamphetamine|PrMCnc|Gast fld</v>
      </c>
      <c r="C5291" t="b">
        <f>IF(OR(B5291=B5290, B5291=B5292), TRUE, FALSE)</f>
        <v>0</v>
      </c>
      <c r="D5291">
        <v>4525</v>
      </c>
      <c r="E5291">
        <v>5.5347999999999997</v>
      </c>
      <c r="F5291" t="s">
        <v>15241</v>
      </c>
      <c r="G5291" t="s">
        <v>15238</v>
      </c>
      <c r="H5291" t="s">
        <v>140</v>
      </c>
      <c r="I5291" t="s">
        <v>25806</v>
      </c>
      <c r="J5291" t="s">
        <v>3</v>
      </c>
      <c r="K5291" t="s">
        <v>602</v>
      </c>
      <c r="M5291" t="s">
        <v>141</v>
      </c>
      <c r="Q5291" t="s">
        <v>6</v>
      </c>
      <c r="R5291" t="s">
        <v>15242</v>
      </c>
      <c r="S5291" t="s">
        <v>15243</v>
      </c>
      <c r="T5291">
        <v>1</v>
      </c>
      <c r="U5291" t="s">
        <v>18</v>
      </c>
    </row>
    <row r="5292" spans="1:21" x14ac:dyDescent="0.25">
      <c r="B5292" t="str">
        <f>CONCATENATE(G5292,"|", IF(I5292="", H5292,I5292),"|",IF(L5292="",K5292,L5292))</f>
        <v>Methamphetamine|PrMCnc|Hair</v>
      </c>
      <c r="C5292" t="b">
        <f>IF(OR(B5292=B5291, B5292=B5293), TRUE, FALSE)</f>
        <v>1</v>
      </c>
      <c r="D5292">
        <v>4527</v>
      </c>
      <c r="E5292">
        <v>5.5347999999999997</v>
      </c>
      <c r="F5292" t="s">
        <v>15247</v>
      </c>
      <c r="G5292" t="s">
        <v>15238</v>
      </c>
      <c r="H5292" t="s">
        <v>140</v>
      </c>
      <c r="I5292" t="s">
        <v>25806</v>
      </c>
      <c r="J5292" t="s">
        <v>3</v>
      </c>
      <c r="K5292" t="s">
        <v>242</v>
      </c>
      <c r="M5292" t="s">
        <v>141</v>
      </c>
      <c r="Q5292" t="s">
        <v>6</v>
      </c>
      <c r="R5292" t="s">
        <v>15248</v>
      </c>
      <c r="S5292" t="s">
        <v>15249</v>
      </c>
      <c r="T5292">
        <v>1</v>
      </c>
      <c r="U5292" t="s">
        <v>18</v>
      </c>
    </row>
    <row r="5293" spans="1:21" x14ac:dyDescent="0.25">
      <c r="B5293" t="str">
        <f>CONCATENATE(G5293,"|", IF(I5293="", H5293,I5293),"|",IF(L5293="",K5293,L5293))</f>
        <v>Methamphetamine|PrMCnc|Hair</v>
      </c>
      <c r="C5293" t="b">
        <f>IF(OR(B5293=B5292, B5293=B5295), TRUE, FALSE)</f>
        <v>1</v>
      </c>
      <c r="D5293">
        <v>4528</v>
      </c>
      <c r="E5293">
        <v>5.5347999999999997</v>
      </c>
      <c r="F5293" t="s">
        <v>15250</v>
      </c>
      <c r="G5293" t="s">
        <v>15238</v>
      </c>
      <c r="H5293" t="s">
        <v>140</v>
      </c>
      <c r="I5293" t="s">
        <v>25806</v>
      </c>
      <c r="J5293" t="s">
        <v>3</v>
      </c>
      <c r="K5293" t="s">
        <v>242</v>
      </c>
      <c r="M5293" t="s">
        <v>141</v>
      </c>
      <c r="N5293" t="s">
        <v>142</v>
      </c>
      <c r="Q5293" t="s">
        <v>6</v>
      </c>
      <c r="R5293" t="s">
        <v>15251</v>
      </c>
      <c r="S5293" t="s">
        <v>15252</v>
      </c>
      <c r="T5293">
        <v>1</v>
      </c>
      <c r="U5293" t="s">
        <v>18</v>
      </c>
    </row>
    <row r="5294" spans="1:21" x14ac:dyDescent="0.25">
      <c r="A5294" s="1" t="s">
        <v>28129</v>
      </c>
      <c r="B5294">
        <f>SUBTOTAL(3,B5292:B5293)</f>
        <v>2</v>
      </c>
    </row>
    <row r="5295" spans="1:21" x14ac:dyDescent="0.25">
      <c r="B5295" t="str">
        <f>CONCATENATE(G5295,"|", IF(I5295="", H5295,I5295),"|",IF(L5295="",K5295,L5295))</f>
        <v>Methamphetamine|PrMCnc|Intravascular - any</v>
      </c>
      <c r="C5295" t="b">
        <f>IF(OR(B5295=B5293, B5295=B5296), TRUE, FALSE)</f>
        <v>1</v>
      </c>
      <c r="D5295">
        <v>4524</v>
      </c>
      <c r="E5295">
        <v>5.5347999999999997</v>
      </c>
      <c r="F5295" t="s">
        <v>15237</v>
      </c>
      <c r="G5295" t="s">
        <v>15238</v>
      </c>
      <c r="H5295" t="s">
        <v>2</v>
      </c>
      <c r="I5295" t="s">
        <v>25806</v>
      </c>
      <c r="J5295" t="s">
        <v>3</v>
      </c>
      <c r="K5295" t="s">
        <v>38</v>
      </c>
      <c r="L5295" t="s">
        <v>25808</v>
      </c>
      <c r="M5295" t="s">
        <v>5</v>
      </c>
      <c r="O5295" t="s">
        <v>101</v>
      </c>
      <c r="P5295" t="s">
        <v>101</v>
      </c>
      <c r="Q5295" t="s">
        <v>6</v>
      </c>
      <c r="R5295" t="s">
        <v>15239</v>
      </c>
      <c r="S5295" t="s">
        <v>15240</v>
      </c>
      <c r="T5295">
        <v>1</v>
      </c>
      <c r="U5295" t="s">
        <v>18</v>
      </c>
    </row>
    <row r="5296" spans="1:21" x14ac:dyDescent="0.25">
      <c r="B5296" t="str">
        <f>CONCATENATE(G5296,"|", IF(I5296="", H5296,I5296),"|",IF(L5296="",K5296,L5296))</f>
        <v>Methamphetamine|PrMCnc|Intravascular - any</v>
      </c>
      <c r="C5296" t="b">
        <f t="shared" si="70"/>
        <v>1</v>
      </c>
      <c r="D5296">
        <v>4536</v>
      </c>
      <c r="E5296">
        <v>5.5347999999999997</v>
      </c>
      <c r="F5296" t="s">
        <v>15274</v>
      </c>
      <c r="G5296" t="s">
        <v>15238</v>
      </c>
      <c r="H5296" t="s">
        <v>2</v>
      </c>
      <c r="I5296" t="s">
        <v>25806</v>
      </c>
      <c r="J5296" t="s">
        <v>3</v>
      </c>
      <c r="K5296" t="s">
        <v>47</v>
      </c>
      <c r="L5296" t="s">
        <v>25808</v>
      </c>
      <c r="M5296" t="s">
        <v>5</v>
      </c>
      <c r="O5296" t="s">
        <v>101</v>
      </c>
      <c r="P5296" t="s">
        <v>101</v>
      </c>
      <c r="Q5296" t="s">
        <v>6</v>
      </c>
      <c r="R5296" t="s">
        <v>15275</v>
      </c>
      <c r="S5296" t="s">
        <v>15276</v>
      </c>
      <c r="T5296">
        <v>1</v>
      </c>
      <c r="U5296" t="s">
        <v>18</v>
      </c>
    </row>
    <row r="5297" spans="1:21" x14ac:dyDescent="0.25">
      <c r="B5297" t="str">
        <f>CONCATENATE(G5297,"|", IF(I5297="", H5297,I5297),"|",IF(L5297="",K5297,L5297))</f>
        <v>Methamphetamine|PrMCnc|Intravascular - any</v>
      </c>
      <c r="C5297" t="b">
        <f t="shared" si="70"/>
        <v>1</v>
      </c>
      <c r="D5297">
        <v>4537</v>
      </c>
      <c r="E5297">
        <v>5.5347999999999997</v>
      </c>
      <c r="F5297" t="s">
        <v>15277</v>
      </c>
      <c r="G5297" t="s">
        <v>15238</v>
      </c>
      <c r="H5297" t="s">
        <v>2</v>
      </c>
      <c r="I5297" t="s">
        <v>25806</v>
      </c>
      <c r="J5297" t="s">
        <v>3</v>
      </c>
      <c r="K5297" t="s">
        <v>47</v>
      </c>
      <c r="L5297" t="s">
        <v>25808</v>
      </c>
      <c r="M5297" t="s">
        <v>5</v>
      </c>
      <c r="N5297" t="s">
        <v>136</v>
      </c>
      <c r="O5297" t="s">
        <v>101</v>
      </c>
      <c r="P5297" t="s">
        <v>101</v>
      </c>
      <c r="Q5297" t="s">
        <v>6</v>
      </c>
      <c r="R5297" t="s">
        <v>15278</v>
      </c>
      <c r="S5297" t="s">
        <v>15279</v>
      </c>
      <c r="T5297">
        <v>1</v>
      </c>
      <c r="U5297" t="s">
        <v>18</v>
      </c>
    </row>
    <row r="5298" spans="1:21" x14ac:dyDescent="0.25">
      <c r="B5298" t="str">
        <f>CONCATENATE(G5298,"|", IF(I5298="", H5298,I5298),"|",IF(L5298="",K5298,L5298))</f>
        <v>Methamphetamine|PrMCnc|Intravascular - any</v>
      </c>
      <c r="C5298" t="b">
        <f t="shared" si="70"/>
        <v>1</v>
      </c>
      <c r="D5298">
        <v>4538</v>
      </c>
      <c r="E5298">
        <v>5.5347999999999997</v>
      </c>
      <c r="F5298" t="s">
        <v>15280</v>
      </c>
      <c r="G5298" t="s">
        <v>15238</v>
      </c>
      <c r="H5298" t="s">
        <v>140</v>
      </c>
      <c r="I5298" t="s">
        <v>25806</v>
      </c>
      <c r="J5298" t="s">
        <v>3</v>
      </c>
      <c r="K5298" t="s">
        <v>47</v>
      </c>
      <c r="L5298" t="s">
        <v>25808</v>
      </c>
      <c r="M5298" t="s">
        <v>141</v>
      </c>
      <c r="Q5298" t="s">
        <v>6</v>
      </c>
      <c r="R5298" t="s">
        <v>15281</v>
      </c>
      <c r="S5298" t="s">
        <v>15282</v>
      </c>
      <c r="T5298">
        <v>1</v>
      </c>
      <c r="U5298" t="s">
        <v>18</v>
      </c>
    </row>
    <row r="5299" spans="1:21" x14ac:dyDescent="0.25">
      <c r="B5299" t="str">
        <f>CONCATENATE(G5299,"|", IF(I5299="", H5299,I5299),"|",IF(L5299="",K5299,L5299))</f>
        <v>Methamphetamine|PrMCnc|Intravascular - any</v>
      </c>
      <c r="C5299" t="b">
        <f>IF(OR(B5299=B5298, B5299=B5301), TRUE, FALSE)</f>
        <v>1</v>
      </c>
      <c r="D5299">
        <v>4539</v>
      </c>
      <c r="E5299">
        <v>5.5347999999999997</v>
      </c>
      <c r="F5299" t="s">
        <v>15283</v>
      </c>
      <c r="G5299" t="s">
        <v>15238</v>
      </c>
      <c r="H5299" t="s">
        <v>2</v>
      </c>
      <c r="I5299" t="s">
        <v>25806</v>
      </c>
      <c r="J5299" t="s">
        <v>3</v>
      </c>
      <c r="K5299" t="s">
        <v>1151</v>
      </c>
      <c r="L5299" t="s">
        <v>25808</v>
      </c>
      <c r="M5299" t="s">
        <v>5</v>
      </c>
      <c r="N5299" t="s">
        <v>136</v>
      </c>
      <c r="O5299" t="s">
        <v>48</v>
      </c>
      <c r="P5299" t="s">
        <v>48</v>
      </c>
      <c r="Q5299" t="s">
        <v>6</v>
      </c>
      <c r="R5299" t="s">
        <v>15284</v>
      </c>
      <c r="S5299" t="s">
        <v>15285</v>
      </c>
      <c r="T5299">
        <v>1</v>
      </c>
      <c r="U5299" t="s">
        <v>18</v>
      </c>
    </row>
    <row r="5300" spans="1:21" x14ac:dyDescent="0.25">
      <c r="A5300" s="1" t="s">
        <v>28124</v>
      </c>
      <c r="B5300">
        <f>SUBTOTAL(3,B5295:B5299)</f>
        <v>5</v>
      </c>
    </row>
    <row r="5301" spans="1:21" hidden="1" x14ac:dyDescent="0.25">
      <c r="B5301" t="str">
        <f>CONCATENATE(G5301,"|", IF(I5301="", H5301,I5301),"|",IF(L5301="",K5301,L5301))</f>
        <v>Methamphetamine|PrMCnc|Meconium</v>
      </c>
      <c r="C5301" t="b">
        <f>IF(OR(B5301=B5299, B5301=B5302), TRUE, FALSE)</f>
        <v>0</v>
      </c>
      <c r="D5301">
        <v>4531</v>
      </c>
      <c r="E5301">
        <v>5.5347999999999997</v>
      </c>
      <c r="F5301" t="s">
        <v>15259</v>
      </c>
      <c r="G5301" t="s">
        <v>15238</v>
      </c>
      <c r="H5301" t="s">
        <v>140</v>
      </c>
      <c r="I5301" t="s">
        <v>25806</v>
      </c>
      <c r="J5301" t="s">
        <v>3</v>
      </c>
      <c r="K5301" t="s">
        <v>285</v>
      </c>
      <c r="M5301" t="s">
        <v>141</v>
      </c>
      <c r="Q5301" t="s">
        <v>6</v>
      </c>
      <c r="R5301" t="s">
        <v>15260</v>
      </c>
      <c r="S5301" t="s">
        <v>15261</v>
      </c>
      <c r="T5301">
        <v>1</v>
      </c>
      <c r="U5301" t="s">
        <v>18</v>
      </c>
    </row>
    <row r="5302" spans="1:21" hidden="1" x14ac:dyDescent="0.25">
      <c r="B5302" t="str">
        <f>CONCATENATE(G5302,"|", IF(I5302="", H5302,I5302),"|",IF(L5302="",K5302,L5302))</f>
        <v>Methamphetamine|PrMCnc|Milk</v>
      </c>
      <c r="C5302" t="b">
        <f t="shared" si="70"/>
        <v>0</v>
      </c>
      <c r="D5302">
        <v>4532</v>
      </c>
      <c r="E5302">
        <v>5.5347999999999997</v>
      </c>
      <c r="F5302" t="s">
        <v>15262</v>
      </c>
      <c r="G5302" t="s">
        <v>15238</v>
      </c>
      <c r="H5302" t="s">
        <v>2</v>
      </c>
      <c r="I5302" t="s">
        <v>25806</v>
      </c>
      <c r="J5302" t="s">
        <v>3</v>
      </c>
      <c r="K5302" t="s">
        <v>3002</v>
      </c>
      <c r="M5302" t="s">
        <v>5</v>
      </c>
      <c r="O5302" t="s">
        <v>48</v>
      </c>
      <c r="P5302" t="s">
        <v>48</v>
      </c>
      <c r="Q5302" t="s">
        <v>6</v>
      </c>
      <c r="R5302" t="s">
        <v>15263</v>
      </c>
      <c r="S5302" t="s">
        <v>15264</v>
      </c>
      <c r="T5302">
        <v>1</v>
      </c>
      <c r="U5302" t="s">
        <v>18</v>
      </c>
    </row>
    <row r="5303" spans="1:21" hidden="1" x14ac:dyDescent="0.25">
      <c r="B5303" t="str">
        <f>CONCATENATE(G5303,"|", IF(I5303="", H5303,I5303),"|",IF(L5303="",K5303,L5303))</f>
        <v>Methamphetamine|PrMCnc|OcularVitr fld</v>
      </c>
      <c r="C5303" t="b">
        <f>IF(OR(B5303=B5302, B5303=B5304), TRUE, FALSE)</f>
        <v>0</v>
      </c>
      <c r="D5303">
        <v>4548</v>
      </c>
      <c r="E5303">
        <v>5.5347999999999997</v>
      </c>
      <c r="F5303" t="s">
        <v>15310</v>
      </c>
      <c r="G5303" t="s">
        <v>15238</v>
      </c>
      <c r="H5303" t="s">
        <v>2</v>
      </c>
      <c r="I5303" t="s">
        <v>25806</v>
      </c>
      <c r="J5303" t="s">
        <v>3</v>
      </c>
      <c r="K5303" t="s">
        <v>2249</v>
      </c>
      <c r="L5303" t="s">
        <v>25809</v>
      </c>
      <c r="M5303" t="s">
        <v>5</v>
      </c>
      <c r="O5303" t="s">
        <v>48</v>
      </c>
      <c r="P5303" t="s">
        <v>48</v>
      </c>
      <c r="Q5303" t="s">
        <v>6</v>
      </c>
      <c r="R5303" t="s">
        <v>15311</v>
      </c>
      <c r="S5303" t="s">
        <v>15312</v>
      </c>
      <c r="T5303">
        <v>1</v>
      </c>
      <c r="U5303" t="s">
        <v>18</v>
      </c>
    </row>
    <row r="5304" spans="1:21" x14ac:dyDescent="0.25">
      <c r="B5304" t="str">
        <f>CONCATENATE(G5304,"|", IF(I5304="", H5304,I5304),"|",IF(L5304="",K5304,L5304))</f>
        <v>Methamphetamine|PrMCnc|Saliva</v>
      </c>
      <c r="C5304" t="b">
        <f>IF(OR(B5304=B5303, B5304=B5305), TRUE, FALSE)</f>
        <v>1</v>
      </c>
      <c r="D5304">
        <v>4533</v>
      </c>
      <c r="E5304">
        <v>5.5347999999999997</v>
      </c>
      <c r="F5304" t="s">
        <v>15265</v>
      </c>
      <c r="G5304" t="s">
        <v>15238</v>
      </c>
      <c r="H5304" t="s">
        <v>2</v>
      </c>
      <c r="I5304" t="s">
        <v>25806</v>
      </c>
      <c r="J5304" t="s">
        <v>3</v>
      </c>
      <c r="K5304" t="s">
        <v>612</v>
      </c>
      <c r="M5304" t="s">
        <v>5</v>
      </c>
      <c r="N5304" t="s">
        <v>136</v>
      </c>
      <c r="O5304" t="s">
        <v>48</v>
      </c>
      <c r="P5304" t="s">
        <v>48</v>
      </c>
      <c r="Q5304" t="s">
        <v>6</v>
      </c>
      <c r="R5304" t="s">
        <v>15266</v>
      </c>
      <c r="S5304" t="s">
        <v>15267</v>
      </c>
      <c r="T5304">
        <v>1</v>
      </c>
      <c r="U5304" t="s">
        <v>18</v>
      </c>
    </row>
    <row r="5305" spans="1:21" x14ac:dyDescent="0.25">
      <c r="B5305" t="str">
        <f>CONCATENATE(G5305,"|", IF(I5305="", H5305,I5305),"|",IF(L5305="",K5305,L5305))</f>
        <v>Methamphetamine|PrMCnc|Saliva</v>
      </c>
      <c r="C5305" t="b">
        <f t="shared" si="70"/>
        <v>1</v>
      </c>
      <c r="D5305">
        <v>4534</v>
      </c>
      <c r="E5305">
        <v>5.5347999999999997</v>
      </c>
      <c r="F5305" t="s">
        <v>15268</v>
      </c>
      <c r="G5305" t="s">
        <v>15238</v>
      </c>
      <c r="H5305" t="s">
        <v>140</v>
      </c>
      <c r="I5305" t="s">
        <v>25806</v>
      </c>
      <c r="J5305" t="s">
        <v>3</v>
      </c>
      <c r="K5305" t="s">
        <v>612</v>
      </c>
      <c r="M5305" t="s">
        <v>141</v>
      </c>
      <c r="N5305" t="s">
        <v>136</v>
      </c>
      <c r="Q5305" t="s">
        <v>6</v>
      </c>
      <c r="R5305" t="s">
        <v>15269</v>
      </c>
      <c r="S5305" t="s">
        <v>15270</v>
      </c>
      <c r="T5305">
        <v>1</v>
      </c>
      <c r="U5305" t="s">
        <v>18</v>
      </c>
    </row>
    <row r="5306" spans="1:21" x14ac:dyDescent="0.25">
      <c r="B5306" t="str">
        <f>CONCATENATE(G5306,"|", IF(I5306="", H5306,I5306),"|",IF(L5306="",K5306,L5306))</f>
        <v>Methamphetamine|PrMCnc|Saliva</v>
      </c>
      <c r="C5306" t="b">
        <f>IF(OR(B5306=B5305, B5306=B5308), TRUE, FALSE)</f>
        <v>1</v>
      </c>
      <c r="D5306">
        <v>4535</v>
      </c>
      <c r="E5306">
        <v>5.5347999999999997</v>
      </c>
      <c r="F5306" t="s">
        <v>15271</v>
      </c>
      <c r="G5306" t="s">
        <v>15238</v>
      </c>
      <c r="H5306" t="s">
        <v>140</v>
      </c>
      <c r="I5306" t="s">
        <v>25806</v>
      </c>
      <c r="J5306" t="s">
        <v>3</v>
      </c>
      <c r="K5306" t="s">
        <v>612</v>
      </c>
      <c r="M5306" t="s">
        <v>141</v>
      </c>
      <c r="N5306" t="s">
        <v>142</v>
      </c>
      <c r="Q5306" t="s">
        <v>6</v>
      </c>
      <c r="R5306" t="s">
        <v>15272</v>
      </c>
      <c r="S5306" t="s">
        <v>15273</v>
      </c>
      <c r="T5306">
        <v>1</v>
      </c>
      <c r="U5306" t="s">
        <v>18</v>
      </c>
    </row>
    <row r="5307" spans="1:21" x14ac:dyDescent="0.25">
      <c r="A5307" s="1" t="s">
        <v>28125</v>
      </c>
      <c r="B5307">
        <f>SUBTOTAL(3,B5304:B5306)</f>
        <v>3</v>
      </c>
    </row>
    <row r="5308" spans="1:21" x14ac:dyDescent="0.25">
      <c r="B5308" t="str">
        <f>CONCATENATE(G5308,"|", IF(I5308="", H5308,I5308),"|",IF(L5308="",K5308,L5308))</f>
        <v>Methamphetamine|PrMCnc|Urine</v>
      </c>
      <c r="C5308" t="b">
        <f>IF(OR(B5308=B5306, B5308=B5309), TRUE, FALSE)</f>
        <v>1</v>
      </c>
      <c r="D5308">
        <v>4541</v>
      </c>
      <c r="E5308">
        <v>5.5347999999999997</v>
      </c>
      <c r="F5308" t="s">
        <v>15289</v>
      </c>
      <c r="G5308" t="s">
        <v>15238</v>
      </c>
      <c r="H5308" t="s">
        <v>2</v>
      </c>
      <c r="I5308" t="s">
        <v>25806</v>
      </c>
      <c r="J5308" t="s">
        <v>3</v>
      </c>
      <c r="K5308" t="s">
        <v>32</v>
      </c>
      <c r="M5308" t="s">
        <v>5</v>
      </c>
      <c r="O5308" t="s">
        <v>101</v>
      </c>
      <c r="P5308" t="s">
        <v>101</v>
      </c>
      <c r="Q5308" t="s">
        <v>6</v>
      </c>
      <c r="R5308" t="s">
        <v>15290</v>
      </c>
      <c r="S5308" t="s">
        <v>15291</v>
      </c>
      <c r="T5308">
        <v>1</v>
      </c>
      <c r="U5308" t="s">
        <v>18</v>
      </c>
    </row>
    <row r="5309" spans="1:21" x14ac:dyDescent="0.25">
      <c r="B5309" t="str">
        <f>CONCATENATE(G5309,"|", IF(I5309="", H5309,I5309),"|",IF(L5309="",K5309,L5309))</f>
        <v>Methamphetamine|PrMCnc|Urine</v>
      </c>
      <c r="C5309" t="b">
        <f t="shared" ref="C5309:C5381" si="71">IF(OR(B5309=B5308, B5309=B5310), TRUE, FALSE)</f>
        <v>1</v>
      </c>
      <c r="D5309">
        <v>4542</v>
      </c>
      <c r="E5309">
        <v>5.5347999999999997</v>
      </c>
      <c r="F5309" t="s">
        <v>15292</v>
      </c>
      <c r="G5309" t="s">
        <v>15238</v>
      </c>
      <c r="H5309" t="s">
        <v>2</v>
      </c>
      <c r="I5309" t="s">
        <v>25806</v>
      </c>
      <c r="J5309" t="s">
        <v>3</v>
      </c>
      <c r="K5309" t="s">
        <v>32</v>
      </c>
      <c r="M5309" t="s">
        <v>5</v>
      </c>
      <c r="N5309" t="s">
        <v>136</v>
      </c>
      <c r="O5309" t="s">
        <v>101</v>
      </c>
      <c r="P5309" t="s">
        <v>101</v>
      </c>
      <c r="Q5309" t="s">
        <v>6</v>
      </c>
      <c r="R5309" t="s">
        <v>15293</v>
      </c>
      <c r="S5309" t="s">
        <v>15294</v>
      </c>
      <c r="T5309">
        <v>1</v>
      </c>
      <c r="U5309" t="s">
        <v>18</v>
      </c>
    </row>
    <row r="5310" spans="1:21" x14ac:dyDescent="0.25">
      <c r="B5310" t="str">
        <f>CONCATENATE(G5310,"|", IF(I5310="", H5310,I5310),"|",IF(L5310="",K5310,L5310))</f>
        <v>Methamphetamine|PrMCnc|Urine</v>
      </c>
      <c r="C5310" t="b">
        <f t="shared" si="71"/>
        <v>1</v>
      </c>
      <c r="D5310">
        <v>4543</v>
      </c>
      <c r="E5310">
        <v>5.5347999999999997</v>
      </c>
      <c r="F5310" t="s">
        <v>15295</v>
      </c>
      <c r="G5310" t="s">
        <v>15238</v>
      </c>
      <c r="H5310" t="s">
        <v>140</v>
      </c>
      <c r="I5310" t="s">
        <v>25806</v>
      </c>
      <c r="J5310" t="s">
        <v>3</v>
      </c>
      <c r="K5310" t="s">
        <v>32</v>
      </c>
      <c r="M5310" t="s">
        <v>141</v>
      </c>
      <c r="Q5310" t="s">
        <v>6</v>
      </c>
      <c r="R5310" t="s">
        <v>15296</v>
      </c>
      <c r="S5310" t="s">
        <v>15297</v>
      </c>
      <c r="T5310">
        <v>1</v>
      </c>
      <c r="U5310" t="s">
        <v>18</v>
      </c>
    </row>
    <row r="5311" spans="1:21" x14ac:dyDescent="0.25">
      <c r="B5311" t="str">
        <f>CONCATENATE(G5311,"|", IF(I5311="", H5311,I5311),"|",IF(L5311="",K5311,L5311))</f>
        <v>Methamphetamine|PrMCnc|Urine</v>
      </c>
      <c r="C5311" t="b">
        <f t="shared" si="71"/>
        <v>1</v>
      </c>
      <c r="D5311">
        <v>4544</v>
      </c>
      <c r="E5311">
        <v>5.5347999999999997</v>
      </c>
      <c r="F5311" t="s">
        <v>15298</v>
      </c>
      <c r="G5311" t="s">
        <v>15238</v>
      </c>
      <c r="H5311" t="s">
        <v>140</v>
      </c>
      <c r="I5311" t="s">
        <v>25806</v>
      </c>
      <c r="J5311" t="s">
        <v>3</v>
      </c>
      <c r="K5311" t="s">
        <v>32</v>
      </c>
      <c r="M5311" t="s">
        <v>141</v>
      </c>
      <c r="N5311" t="s">
        <v>136</v>
      </c>
      <c r="Q5311" t="s">
        <v>6</v>
      </c>
      <c r="R5311" t="s">
        <v>15299</v>
      </c>
      <c r="S5311" t="s">
        <v>15300</v>
      </c>
      <c r="T5311">
        <v>1</v>
      </c>
      <c r="U5311" t="s">
        <v>18</v>
      </c>
    </row>
    <row r="5312" spans="1:21" x14ac:dyDescent="0.25">
      <c r="B5312" t="str">
        <f>CONCATENATE(G5312,"|", IF(I5312="", H5312,I5312),"|",IF(L5312="",K5312,L5312))</f>
        <v>Methamphetamine|PrMCnc|Urine</v>
      </c>
      <c r="C5312" t="b">
        <f t="shared" si="71"/>
        <v>1</v>
      </c>
      <c r="D5312">
        <v>4545</v>
      </c>
      <c r="E5312">
        <v>5.5347999999999997</v>
      </c>
      <c r="F5312" t="s">
        <v>15301</v>
      </c>
      <c r="G5312" t="s">
        <v>15238</v>
      </c>
      <c r="H5312" t="s">
        <v>140</v>
      </c>
      <c r="I5312" t="s">
        <v>25806</v>
      </c>
      <c r="J5312" t="s">
        <v>3</v>
      </c>
      <c r="K5312" t="s">
        <v>32</v>
      </c>
      <c r="M5312" t="s">
        <v>141</v>
      </c>
      <c r="N5312" t="s">
        <v>3062</v>
      </c>
      <c r="Q5312" t="s">
        <v>6</v>
      </c>
      <c r="R5312" t="s">
        <v>15302</v>
      </c>
      <c r="S5312" t="s">
        <v>15303</v>
      </c>
      <c r="T5312">
        <v>1</v>
      </c>
      <c r="U5312" t="s">
        <v>18</v>
      </c>
    </row>
    <row r="5313" spans="1:21" x14ac:dyDescent="0.25">
      <c r="B5313" t="str">
        <f>CONCATENATE(G5313,"|", IF(I5313="", H5313,I5313),"|",IF(L5313="",K5313,L5313))</f>
        <v>Methamphetamine|PrMCnc|Urine</v>
      </c>
      <c r="C5313" t="b">
        <f>IF(OR(B5313=B5312, B5313=B5315), TRUE, FALSE)</f>
        <v>1</v>
      </c>
      <c r="D5313">
        <v>4546</v>
      </c>
      <c r="E5313">
        <v>5.5347999999999997</v>
      </c>
      <c r="F5313" t="s">
        <v>15304</v>
      </c>
      <c r="G5313" t="s">
        <v>15238</v>
      </c>
      <c r="H5313" t="s">
        <v>140</v>
      </c>
      <c r="I5313" t="s">
        <v>25806</v>
      </c>
      <c r="J5313" t="s">
        <v>3</v>
      </c>
      <c r="K5313" t="s">
        <v>32</v>
      </c>
      <c r="M5313" t="s">
        <v>141</v>
      </c>
      <c r="N5313" t="s">
        <v>142</v>
      </c>
      <c r="Q5313" t="s">
        <v>6</v>
      </c>
      <c r="R5313" t="s">
        <v>15305</v>
      </c>
      <c r="S5313" t="s">
        <v>15306</v>
      </c>
      <c r="T5313">
        <v>1</v>
      </c>
      <c r="U5313" t="s">
        <v>18</v>
      </c>
    </row>
    <row r="5314" spans="1:21" x14ac:dyDescent="0.25">
      <c r="A5314" s="1" t="s">
        <v>28122</v>
      </c>
      <c r="B5314">
        <f>SUBTOTAL(3,B5308:B5313)</f>
        <v>6</v>
      </c>
    </row>
    <row r="5315" spans="1:21" hidden="1" x14ac:dyDescent="0.25">
      <c r="B5315" t="str">
        <f>CONCATENATE(G5315,"|", IF(I5315="", H5315,I5315),"|",IF(L5315="",K5315,L5315))</f>
        <v>Methamphetamine|PrMCnc|XXX</v>
      </c>
      <c r="C5315" t="b">
        <f>IF(OR(B5315=B5313, B5315=B5316), TRUE, FALSE)</f>
        <v>0</v>
      </c>
      <c r="D5315">
        <v>4549</v>
      </c>
      <c r="E5315">
        <v>5.5347999999999997</v>
      </c>
      <c r="F5315" t="s">
        <v>15313</v>
      </c>
      <c r="G5315" t="s">
        <v>15238</v>
      </c>
      <c r="H5315" t="s">
        <v>140</v>
      </c>
      <c r="I5315" t="s">
        <v>25806</v>
      </c>
      <c r="J5315" t="s">
        <v>3</v>
      </c>
      <c r="K5315" t="s">
        <v>259</v>
      </c>
      <c r="M5315" t="s">
        <v>141</v>
      </c>
      <c r="Q5315" t="s">
        <v>6</v>
      </c>
      <c r="R5315" t="s">
        <v>15314</v>
      </c>
      <c r="S5315" t="s">
        <v>15315</v>
      </c>
      <c r="T5315">
        <v>1</v>
      </c>
      <c r="U5315" t="s">
        <v>18</v>
      </c>
    </row>
    <row r="5316" spans="1:21" hidden="1" x14ac:dyDescent="0.25">
      <c r="B5316" t="str">
        <f>CONCATENATE(G5316,"|", IF(I5316="", H5316,I5316),"|",IF(L5316="",K5316,L5316))</f>
        <v>Methamphetamine|SCnc|Urine</v>
      </c>
      <c r="C5316" t="b">
        <f t="shared" si="71"/>
        <v>0</v>
      </c>
      <c r="D5316">
        <v>4547</v>
      </c>
      <c r="E5316">
        <v>5.5347999999999997</v>
      </c>
      <c r="F5316" t="s">
        <v>15307</v>
      </c>
      <c r="G5316" t="s">
        <v>15238</v>
      </c>
      <c r="H5316" t="s">
        <v>222</v>
      </c>
      <c r="J5316" t="s">
        <v>3</v>
      </c>
      <c r="K5316" t="s">
        <v>32</v>
      </c>
      <c r="M5316" t="s">
        <v>5</v>
      </c>
      <c r="O5316" t="s">
        <v>223</v>
      </c>
      <c r="P5316" t="s">
        <v>223</v>
      </c>
      <c r="Q5316" t="s">
        <v>6</v>
      </c>
      <c r="R5316" t="s">
        <v>15308</v>
      </c>
      <c r="S5316" t="s">
        <v>15309</v>
      </c>
      <c r="T5316">
        <v>1</v>
      </c>
      <c r="U5316" t="s">
        <v>18</v>
      </c>
    </row>
    <row r="5317" spans="1:21" hidden="1" x14ac:dyDescent="0.25">
      <c r="B5317" t="str">
        <f>CONCATENATE(G5317,"|", IF(I5317="", H5317,I5317),"|",IF(L5317="",K5317,L5317))</f>
        <v>Methane|PrMCnc|Exhl gas</v>
      </c>
      <c r="C5317" t="b">
        <f t="shared" si="71"/>
        <v>0</v>
      </c>
      <c r="D5317">
        <v>4555</v>
      </c>
      <c r="E5317">
        <v>5.5347999999999997</v>
      </c>
      <c r="F5317" t="s">
        <v>15334</v>
      </c>
      <c r="G5317" t="s">
        <v>15331</v>
      </c>
      <c r="H5317" t="s">
        <v>2</v>
      </c>
      <c r="I5317" t="s">
        <v>25806</v>
      </c>
      <c r="J5317" t="s">
        <v>3</v>
      </c>
      <c r="K5317" t="s">
        <v>1689</v>
      </c>
      <c r="M5317" t="s">
        <v>5</v>
      </c>
      <c r="Q5317" t="s">
        <v>6</v>
      </c>
      <c r="R5317" t="s">
        <v>15335</v>
      </c>
      <c r="S5317" t="s">
        <v>15336</v>
      </c>
      <c r="T5317">
        <v>1</v>
      </c>
      <c r="U5317" t="s">
        <v>18</v>
      </c>
    </row>
    <row r="5318" spans="1:21" hidden="1" x14ac:dyDescent="0.25">
      <c r="B5318" t="str">
        <f>CONCATENATE(G5318,"|", IF(I5318="", H5318,I5318),"|",IF(L5318="",K5318,L5318))</f>
        <v>Methane|PrMCnc|Intravascular - any</v>
      </c>
      <c r="C5318" t="b">
        <f t="shared" si="71"/>
        <v>0</v>
      </c>
      <c r="D5318">
        <v>4554</v>
      </c>
      <c r="E5318">
        <v>5.5347999999999997</v>
      </c>
      <c r="F5318" t="s">
        <v>15330</v>
      </c>
      <c r="G5318" t="s">
        <v>15331</v>
      </c>
      <c r="H5318" t="s">
        <v>2</v>
      </c>
      <c r="I5318" t="s">
        <v>25806</v>
      </c>
      <c r="J5318" t="s">
        <v>3</v>
      </c>
      <c r="K5318" t="s">
        <v>38</v>
      </c>
      <c r="L5318" t="s">
        <v>25808</v>
      </c>
      <c r="M5318" t="s">
        <v>5</v>
      </c>
      <c r="O5318" t="s">
        <v>2362</v>
      </c>
      <c r="P5318" t="s">
        <v>2363</v>
      </c>
      <c r="Q5318" t="s">
        <v>6</v>
      </c>
      <c r="R5318" t="s">
        <v>15332</v>
      </c>
      <c r="S5318" t="s">
        <v>15333</v>
      </c>
      <c r="T5318">
        <v>1</v>
      </c>
      <c r="U5318" t="s">
        <v>18</v>
      </c>
    </row>
    <row r="5319" spans="1:21" hidden="1" x14ac:dyDescent="0.25">
      <c r="B5319" t="str">
        <f>CONCATENATE(G5319,"|", IF(I5319="", H5319,I5319),"|",IF(L5319="",K5319,L5319))</f>
        <v>Methanol|MCnt|Tiss</v>
      </c>
      <c r="C5319" t="b">
        <f t="shared" si="71"/>
        <v>0</v>
      </c>
      <c r="D5319">
        <v>4568</v>
      </c>
      <c r="E5319">
        <v>5.5347999999999997</v>
      </c>
      <c r="F5319" t="s">
        <v>15374</v>
      </c>
      <c r="G5319" t="s">
        <v>15338</v>
      </c>
      <c r="H5319" t="s">
        <v>241</v>
      </c>
      <c r="J5319" t="s">
        <v>3</v>
      </c>
      <c r="K5319" t="s">
        <v>313</v>
      </c>
      <c r="M5319" t="s">
        <v>5</v>
      </c>
      <c r="O5319" t="s">
        <v>1518</v>
      </c>
      <c r="P5319" t="s">
        <v>1518</v>
      </c>
      <c r="Q5319" t="s">
        <v>6</v>
      </c>
      <c r="R5319" t="s">
        <v>15375</v>
      </c>
      <c r="S5319" t="s">
        <v>15376</v>
      </c>
      <c r="T5319">
        <v>1</v>
      </c>
      <c r="U5319" t="s">
        <v>18</v>
      </c>
    </row>
    <row r="5320" spans="1:21" hidden="1" x14ac:dyDescent="0.25">
      <c r="B5320" t="str">
        <f>CONCATENATE(G5320,"|", IF(I5320="", H5320,I5320),"|",IF(L5320="",K5320,L5320))</f>
        <v>Methanol|PrMCnc|Air</v>
      </c>
      <c r="C5320" t="b">
        <f t="shared" si="71"/>
        <v>0</v>
      </c>
      <c r="D5320">
        <v>4556</v>
      </c>
      <c r="E5320">
        <v>5.5347999999999997</v>
      </c>
      <c r="F5320" t="s">
        <v>15337</v>
      </c>
      <c r="G5320" t="s">
        <v>15338</v>
      </c>
      <c r="H5320" t="s">
        <v>2</v>
      </c>
      <c r="I5320" t="s">
        <v>25806</v>
      </c>
      <c r="J5320" t="s">
        <v>3</v>
      </c>
      <c r="K5320" t="s">
        <v>4</v>
      </c>
      <c r="M5320" t="s">
        <v>5</v>
      </c>
      <c r="Q5320" t="s">
        <v>6</v>
      </c>
      <c r="R5320" t="s">
        <v>15339</v>
      </c>
      <c r="S5320" t="s">
        <v>15340</v>
      </c>
      <c r="T5320">
        <v>1</v>
      </c>
      <c r="U5320" t="s">
        <v>18</v>
      </c>
    </row>
    <row r="5321" spans="1:21" hidden="1" x14ac:dyDescent="0.25">
      <c r="B5321" t="str">
        <f>CONCATENATE(G5321,"|", IF(I5321="", H5321,I5321),"|",IF(L5321="",K5321,L5321))</f>
        <v>Methanol|PrMCnc|Exhl gas</v>
      </c>
      <c r="C5321" t="b">
        <f>IF(OR(B5321=B5320, B5321=B5322), TRUE, FALSE)</f>
        <v>0</v>
      </c>
      <c r="D5321">
        <v>4559</v>
      </c>
      <c r="E5321">
        <v>5.5347999999999997</v>
      </c>
      <c r="F5321" t="s">
        <v>15347</v>
      </c>
      <c r="G5321" t="s">
        <v>15338</v>
      </c>
      <c r="H5321" t="s">
        <v>140</v>
      </c>
      <c r="I5321" t="s">
        <v>25806</v>
      </c>
      <c r="J5321" t="s">
        <v>3</v>
      </c>
      <c r="K5321" t="s">
        <v>1689</v>
      </c>
      <c r="M5321" t="s">
        <v>141</v>
      </c>
      <c r="Q5321" t="s">
        <v>6</v>
      </c>
      <c r="R5321" t="s">
        <v>15348</v>
      </c>
      <c r="S5321" t="s">
        <v>15349</v>
      </c>
      <c r="T5321">
        <v>1</v>
      </c>
      <c r="U5321" t="s">
        <v>18</v>
      </c>
    </row>
    <row r="5322" spans="1:21" x14ac:dyDescent="0.25">
      <c r="B5322" t="str">
        <f>CONCATENATE(G5322,"|", IF(I5322="", H5322,I5322),"|",IF(L5322="",K5322,L5322))</f>
        <v>Methanol|PrMCnc|Gast fld</v>
      </c>
      <c r="C5322" t="b">
        <f>IF(OR(B5322=B5321, B5322=B5323), TRUE, FALSE)</f>
        <v>1</v>
      </c>
      <c r="D5322">
        <v>4560</v>
      </c>
      <c r="E5322">
        <v>5.5347999999999997</v>
      </c>
      <c r="F5322" t="s">
        <v>15350</v>
      </c>
      <c r="G5322" t="s">
        <v>15338</v>
      </c>
      <c r="H5322" t="s">
        <v>2</v>
      </c>
      <c r="I5322" t="s">
        <v>25806</v>
      </c>
      <c r="J5322" t="s">
        <v>3</v>
      </c>
      <c r="K5322" t="s">
        <v>602</v>
      </c>
      <c r="M5322" t="s">
        <v>5</v>
      </c>
      <c r="O5322" t="s">
        <v>70</v>
      </c>
      <c r="P5322" t="s">
        <v>70</v>
      </c>
      <c r="Q5322" t="s">
        <v>6</v>
      </c>
      <c r="R5322" t="s">
        <v>15351</v>
      </c>
      <c r="S5322" t="s">
        <v>15352</v>
      </c>
      <c r="T5322">
        <v>1</v>
      </c>
      <c r="U5322" t="s">
        <v>18</v>
      </c>
    </row>
    <row r="5323" spans="1:21" x14ac:dyDescent="0.25">
      <c r="B5323" t="str">
        <f>CONCATENATE(G5323,"|", IF(I5323="", H5323,I5323),"|",IF(L5323="",K5323,L5323))</f>
        <v>Methanol|PrMCnc|Gast fld</v>
      </c>
      <c r="C5323" t="b">
        <f>IF(OR(B5323=B5322, B5323=B5325), TRUE, FALSE)</f>
        <v>1</v>
      </c>
      <c r="D5323">
        <v>4561</v>
      </c>
      <c r="E5323">
        <v>5.5347999999999997</v>
      </c>
      <c r="F5323" t="s">
        <v>15353</v>
      </c>
      <c r="G5323" t="s">
        <v>15338</v>
      </c>
      <c r="H5323" t="s">
        <v>140</v>
      </c>
      <c r="I5323" t="s">
        <v>25806</v>
      </c>
      <c r="J5323" t="s">
        <v>3</v>
      </c>
      <c r="K5323" t="s">
        <v>602</v>
      </c>
      <c r="M5323" t="s">
        <v>141</v>
      </c>
      <c r="Q5323" t="s">
        <v>6</v>
      </c>
      <c r="R5323" t="s">
        <v>15354</v>
      </c>
      <c r="S5323" t="s">
        <v>15355</v>
      </c>
      <c r="T5323">
        <v>1</v>
      </c>
      <c r="U5323" t="s">
        <v>18</v>
      </c>
    </row>
    <row r="5324" spans="1:21" x14ac:dyDescent="0.25">
      <c r="A5324" s="1" t="s">
        <v>28111</v>
      </c>
      <c r="B5324">
        <f>SUBTOTAL(3,B5322:B5323)</f>
        <v>2</v>
      </c>
    </row>
    <row r="5325" spans="1:21" x14ac:dyDescent="0.25">
      <c r="B5325" t="str">
        <f>CONCATENATE(G5325,"|", IF(I5325="", H5325,I5325),"|",IF(L5325="",K5325,L5325))</f>
        <v>Methanol|PrMCnc|Intravascular - any</v>
      </c>
      <c r="C5325" t="b">
        <f>IF(OR(B5325=B5323, B5325=B5326), TRUE, FALSE)</f>
        <v>1</v>
      </c>
      <c r="D5325">
        <v>4557</v>
      </c>
      <c r="E5325">
        <v>5.5347999999999997</v>
      </c>
      <c r="F5325" t="s">
        <v>15341</v>
      </c>
      <c r="G5325" t="s">
        <v>15338</v>
      </c>
      <c r="H5325" t="s">
        <v>2</v>
      </c>
      <c r="I5325" t="s">
        <v>25806</v>
      </c>
      <c r="J5325" t="s">
        <v>3</v>
      </c>
      <c r="K5325" t="s">
        <v>38</v>
      </c>
      <c r="L5325" t="s">
        <v>25808</v>
      </c>
      <c r="M5325" t="s">
        <v>5</v>
      </c>
      <c r="O5325" t="s">
        <v>70</v>
      </c>
      <c r="P5325" t="s">
        <v>70</v>
      </c>
      <c r="Q5325" t="s">
        <v>6</v>
      </c>
      <c r="R5325" t="s">
        <v>15342</v>
      </c>
      <c r="S5325" t="s">
        <v>15343</v>
      </c>
      <c r="T5325">
        <v>1</v>
      </c>
      <c r="U5325" t="s">
        <v>18</v>
      </c>
    </row>
    <row r="5326" spans="1:21" x14ac:dyDescent="0.25">
      <c r="B5326" t="str">
        <f>CONCATENATE(G5326,"|", IF(I5326="", H5326,I5326),"|",IF(L5326="",K5326,L5326))</f>
        <v>Methanol|PrMCnc|Intravascular - any</v>
      </c>
      <c r="C5326" t="b">
        <f t="shared" si="71"/>
        <v>1</v>
      </c>
      <c r="D5326">
        <v>4558</v>
      </c>
      <c r="E5326">
        <v>5.5347999999999997</v>
      </c>
      <c r="F5326" t="s">
        <v>15344</v>
      </c>
      <c r="G5326" t="s">
        <v>15338</v>
      </c>
      <c r="H5326" t="s">
        <v>140</v>
      </c>
      <c r="I5326" t="s">
        <v>25806</v>
      </c>
      <c r="J5326" t="s">
        <v>3</v>
      </c>
      <c r="K5326" t="s">
        <v>38</v>
      </c>
      <c r="L5326" t="s">
        <v>25808</v>
      </c>
      <c r="M5326" t="s">
        <v>141</v>
      </c>
      <c r="Q5326" t="s">
        <v>6</v>
      </c>
      <c r="R5326" t="s">
        <v>15345</v>
      </c>
      <c r="S5326" t="s">
        <v>15346</v>
      </c>
      <c r="T5326">
        <v>1</v>
      </c>
      <c r="U5326" t="s">
        <v>18</v>
      </c>
    </row>
    <row r="5327" spans="1:21" x14ac:dyDescent="0.25">
      <c r="B5327" t="str">
        <f>CONCATENATE(G5327,"|", IF(I5327="", H5327,I5327),"|",IF(L5327="",K5327,L5327))</f>
        <v>Methanol|PrMCnc|Intravascular - any</v>
      </c>
      <c r="C5327" t="b">
        <f t="shared" si="71"/>
        <v>1</v>
      </c>
      <c r="D5327">
        <v>4564</v>
      </c>
      <c r="E5327">
        <v>5.5347999999999997</v>
      </c>
      <c r="F5327" t="s">
        <v>15362</v>
      </c>
      <c r="G5327" t="s">
        <v>15338</v>
      </c>
      <c r="H5327" t="s">
        <v>2</v>
      </c>
      <c r="I5327" t="s">
        <v>25806</v>
      </c>
      <c r="J5327" t="s">
        <v>3</v>
      </c>
      <c r="K5327" t="s">
        <v>47</v>
      </c>
      <c r="L5327" t="s">
        <v>25808</v>
      </c>
      <c r="M5327" t="s">
        <v>5</v>
      </c>
      <c r="O5327" t="s">
        <v>1502</v>
      </c>
      <c r="P5327" t="s">
        <v>1502</v>
      </c>
      <c r="Q5327" t="s">
        <v>6</v>
      </c>
      <c r="R5327" t="s">
        <v>15363</v>
      </c>
      <c r="S5327" t="s">
        <v>15364</v>
      </c>
      <c r="T5327">
        <v>1</v>
      </c>
      <c r="U5327" t="s">
        <v>18</v>
      </c>
    </row>
    <row r="5328" spans="1:21" x14ac:dyDescent="0.25">
      <c r="B5328" t="str">
        <f>CONCATENATE(G5328,"|", IF(I5328="", H5328,I5328),"|",IF(L5328="",K5328,L5328))</f>
        <v>Methanol|PrMCnc|Intravascular - any</v>
      </c>
      <c r="C5328" t="b">
        <f t="shared" si="71"/>
        <v>1</v>
      </c>
      <c r="D5328">
        <v>4565</v>
      </c>
      <c r="E5328">
        <v>5.5347999999999997</v>
      </c>
      <c r="F5328" t="s">
        <v>15365</v>
      </c>
      <c r="G5328" t="s">
        <v>15338</v>
      </c>
      <c r="H5328" t="s">
        <v>140</v>
      </c>
      <c r="I5328" t="s">
        <v>25806</v>
      </c>
      <c r="J5328" t="s">
        <v>3</v>
      </c>
      <c r="K5328" t="s">
        <v>47</v>
      </c>
      <c r="L5328" t="s">
        <v>25808</v>
      </c>
      <c r="M5328" t="s">
        <v>141</v>
      </c>
      <c r="Q5328" t="s">
        <v>6</v>
      </c>
      <c r="R5328" t="s">
        <v>15366</v>
      </c>
      <c r="S5328" t="s">
        <v>15367</v>
      </c>
      <c r="T5328">
        <v>1</v>
      </c>
      <c r="U5328" t="s">
        <v>18</v>
      </c>
    </row>
    <row r="5329" spans="1:21" x14ac:dyDescent="0.25">
      <c r="B5329" t="str">
        <f>CONCATENATE(G5329,"|", IF(I5329="", H5329,I5329),"|",IF(L5329="",K5329,L5329))</f>
        <v>Methanol|PrMCnc|Intravascular - any</v>
      </c>
      <c r="C5329" t="b">
        <f>IF(OR(B5329=B5328, B5329=B5331), TRUE, FALSE)</f>
        <v>1</v>
      </c>
      <c r="D5329">
        <v>4566</v>
      </c>
      <c r="E5329">
        <v>5.5347999999999997</v>
      </c>
      <c r="F5329" t="s">
        <v>15368</v>
      </c>
      <c r="G5329" t="s">
        <v>15338</v>
      </c>
      <c r="H5329" t="s">
        <v>140</v>
      </c>
      <c r="I5329" t="s">
        <v>25806</v>
      </c>
      <c r="J5329" t="s">
        <v>3</v>
      </c>
      <c r="K5329" t="s">
        <v>47</v>
      </c>
      <c r="L5329" t="s">
        <v>25808</v>
      </c>
      <c r="M5329" t="s">
        <v>141</v>
      </c>
      <c r="N5329" t="s">
        <v>142</v>
      </c>
      <c r="Q5329" t="s">
        <v>6</v>
      </c>
      <c r="R5329" t="s">
        <v>15369</v>
      </c>
      <c r="S5329" t="s">
        <v>15370</v>
      </c>
      <c r="T5329">
        <v>1</v>
      </c>
      <c r="U5329" t="s">
        <v>18</v>
      </c>
    </row>
    <row r="5330" spans="1:21" x14ac:dyDescent="0.25">
      <c r="A5330" s="1" t="s">
        <v>28108</v>
      </c>
      <c r="B5330">
        <f>SUBTOTAL(3,B5325:B5329)</f>
        <v>5</v>
      </c>
    </row>
    <row r="5331" spans="1:21" hidden="1" x14ac:dyDescent="0.25">
      <c r="B5331" t="str">
        <f>CONCATENATE(G5331,"|", IF(I5331="", H5331,I5331),"|",IF(L5331="",K5331,L5331))</f>
        <v>Methanol|PrMCnc|Meconium</v>
      </c>
      <c r="C5331" t="b">
        <f>IF(OR(B5331=B5329, B5331=B5332), TRUE, FALSE)</f>
        <v>0</v>
      </c>
      <c r="D5331">
        <v>4563</v>
      </c>
      <c r="E5331">
        <v>5.5347999999999997</v>
      </c>
      <c r="F5331" t="s">
        <v>15359</v>
      </c>
      <c r="G5331" t="s">
        <v>15338</v>
      </c>
      <c r="H5331" t="s">
        <v>140</v>
      </c>
      <c r="I5331" t="s">
        <v>25806</v>
      </c>
      <c r="J5331" t="s">
        <v>3</v>
      </c>
      <c r="K5331" t="s">
        <v>285</v>
      </c>
      <c r="M5331" t="s">
        <v>141</v>
      </c>
      <c r="Q5331" t="s">
        <v>6</v>
      </c>
      <c r="R5331" t="s">
        <v>15360</v>
      </c>
      <c r="S5331" t="s">
        <v>15361</v>
      </c>
      <c r="T5331">
        <v>1</v>
      </c>
      <c r="U5331" t="s">
        <v>18</v>
      </c>
    </row>
    <row r="5332" spans="1:21" hidden="1" x14ac:dyDescent="0.25">
      <c r="B5332" t="str">
        <f>CONCATENATE(G5332,"|", IF(I5332="", H5332,I5332),"|",IF(L5332="",K5332,L5332))</f>
        <v>Methanol|PrMCnc|Unk sub</v>
      </c>
      <c r="C5332" t="b">
        <f>IF(OR(B5332=B5331, B5332=B5333), TRUE, FALSE)</f>
        <v>0</v>
      </c>
      <c r="D5332">
        <v>4569</v>
      </c>
      <c r="E5332">
        <v>5.5347999999999997</v>
      </c>
      <c r="F5332" t="s">
        <v>15377</v>
      </c>
      <c r="G5332" t="s">
        <v>15338</v>
      </c>
      <c r="H5332" t="s">
        <v>2</v>
      </c>
      <c r="I5332" t="s">
        <v>25806</v>
      </c>
      <c r="J5332" t="s">
        <v>3</v>
      </c>
      <c r="K5332" t="s">
        <v>3030</v>
      </c>
      <c r="M5332" t="s">
        <v>5</v>
      </c>
      <c r="O5332" t="s">
        <v>15378</v>
      </c>
      <c r="P5332" t="s">
        <v>15378</v>
      </c>
      <c r="Q5332" t="s">
        <v>6</v>
      </c>
      <c r="R5332" t="s">
        <v>15379</v>
      </c>
      <c r="S5332" t="s">
        <v>15380</v>
      </c>
      <c r="T5332">
        <v>1</v>
      </c>
      <c r="U5332" t="s">
        <v>18</v>
      </c>
    </row>
    <row r="5333" spans="1:21" x14ac:dyDescent="0.25">
      <c r="B5333" t="str">
        <f>CONCATENATE(G5333,"|", IF(I5333="", H5333,I5333),"|",IF(L5333="",K5333,L5333))</f>
        <v>Methanol|PrMCnc|Urine</v>
      </c>
      <c r="C5333" t="b">
        <f>IF(OR(B5333=B5332, B5333=B5334), TRUE, FALSE)</f>
        <v>1</v>
      </c>
      <c r="D5333">
        <v>4570</v>
      </c>
      <c r="E5333">
        <v>5.5347999999999997</v>
      </c>
      <c r="F5333" t="s">
        <v>15381</v>
      </c>
      <c r="G5333" t="s">
        <v>15338</v>
      </c>
      <c r="H5333" t="s">
        <v>2</v>
      </c>
      <c r="I5333" t="s">
        <v>25806</v>
      </c>
      <c r="J5333" t="s">
        <v>3</v>
      </c>
      <c r="K5333" t="s">
        <v>32</v>
      </c>
      <c r="M5333" t="s">
        <v>5</v>
      </c>
      <c r="O5333" t="s">
        <v>1502</v>
      </c>
      <c r="P5333" t="s">
        <v>1502</v>
      </c>
      <c r="Q5333" t="s">
        <v>6</v>
      </c>
      <c r="R5333" t="s">
        <v>15382</v>
      </c>
      <c r="S5333" t="s">
        <v>15383</v>
      </c>
      <c r="T5333">
        <v>1</v>
      </c>
      <c r="U5333" t="s">
        <v>18</v>
      </c>
    </row>
    <row r="5334" spans="1:21" x14ac:dyDescent="0.25">
      <c r="B5334" t="str">
        <f>CONCATENATE(G5334,"|", IF(I5334="", H5334,I5334),"|",IF(L5334="",K5334,L5334))</f>
        <v>Methanol|PrMCnc|Urine</v>
      </c>
      <c r="C5334" t="b">
        <f t="shared" si="71"/>
        <v>1</v>
      </c>
      <c r="D5334">
        <v>4571</v>
      </c>
      <c r="E5334">
        <v>5.5347999999999997</v>
      </c>
      <c r="F5334" t="s">
        <v>15384</v>
      </c>
      <c r="G5334" t="s">
        <v>15338</v>
      </c>
      <c r="H5334" t="s">
        <v>140</v>
      </c>
      <c r="I5334" t="s">
        <v>25806</v>
      </c>
      <c r="J5334" t="s">
        <v>3</v>
      </c>
      <c r="K5334" t="s">
        <v>32</v>
      </c>
      <c r="M5334" t="s">
        <v>141</v>
      </c>
      <c r="Q5334" t="s">
        <v>6</v>
      </c>
      <c r="R5334" t="s">
        <v>15385</v>
      </c>
      <c r="S5334" t="s">
        <v>15386</v>
      </c>
      <c r="T5334">
        <v>1</v>
      </c>
      <c r="U5334" t="s">
        <v>18</v>
      </c>
    </row>
    <row r="5335" spans="1:21" x14ac:dyDescent="0.25">
      <c r="B5335" t="str">
        <f>CONCATENATE(G5335,"|", IF(I5335="", H5335,I5335),"|",IF(L5335="",K5335,L5335))</f>
        <v>Methanol|PrMCnc|Urine</v>
      </c>
      <c r="C5335" t="b">
        <f>IF(OR(B5335=B5334, B5335=B5337), TRUE, FALSE)</f>
        <v>1</v>
      </c>
      <c r="D5335">
        <v>4572</v>
      </c>
      <c r="E5335">
        <v>5.5347999999999997</v>
      </c>
      <c r="F5335" t="s">
        <v>15387</v>
      </c>
      <c r="G5335" t="s">
        <v>15338</v>
      </c>
      <c r="H5335" t="s">
        <v>140</v>
      </c>
      <c r="I5335" t="s">
        <v>25806</v>
      </c>
      <c r="J5335" t="s">
        <v>3</v>
      </c>
      <c r="K5335" t="s">
        <v>32</v>
      </c>
      <c r="M5335" t="s">
        <v>141</v>
      </c>
      <c r="N5335" t="s">
        <v>136</v>
      </c>
      <c r="Q5335" t="s">
        <v>6</v>
      </c>
      <c r="R5335" t="s">
        <v>15388</v>
      </c>
      <c r="S5335" t="s">
        <v>15389</v>
      </c>
      <c r="T5335">
        <v>1</v>
      </c>
      <c r="U5335" t="s">
        <v>18</v>
      </c>
    </row>
    <row r="5336" spans="1:21" x14ac:dyDescent="0.25">
      <c r="A5336" s="1" t="s">
        <v>28104</v>
      </c>
      <c r="B5336">
        <f>SUBTOTAL(3,B5333:B5335)</f>
        <v>3</v>
      </c>
    </row>
    <row r="5337" spans="1:21" hidden="1" x14ac:dyDescent="0.25">
      <c r="B5337" t="str">
        <f>CONCATENATE(G5337,"|", IF(I5337="", H5337,I5337),"|",IF(L5337="",K5337,L5337))</f>
        <v>Methanol|SCnc|Gast fld</v>
      </c>
      <c r="C5337" t="b">
        <f>IF(OR(B5337=B5335, B5337=B5338), TRUE, FALSE)</f>
        <v>0</v>
      </c>
      <c r="D5337">
        <v>4562</v>
      </c>
      <c r="E5337">
        <v>5.5347999999999997</v>
      </c>
      <c r="F5337" t="s">
        <v>15356</v>
      </c>
      <c r="G5337" t="s">
        <v>15338</v>
      </c>
      <c r="H5337" t="s">
        <v>222</v>
      </c>
      <c r="J5337" t="s">
        <v>3</v>
      </c>
      <c r="K5337" t="s">
        <v>602</v>
      </c>
      <c r="M5337" t="s">
        <v>5</v>
      </c>
      <c r="O5337" t="s">
        <v>1685</v>
      </c>
      <c r="P5337" t="s">
        <v>1685</v>
      </c>
      <c r="Q5337" t="s">
        <v>6</v>
      </c>
      <c r="R5337" t="s">
        <v>15357</v>
      </c>
      <c r="S5337" t="s">
        <v>15358</v>
      </c>
      <c r="T5337">
        <v>1</v>
      </c>
      <c r="U5337" t="s">
        <v>18</v>
      </c>
    </row>
    <row r="5338" spans="1:21" hidden="1" x14ac:dyDescent="0.25">
      <c r="B5338" t="str">
        <f>CONCATENATE(G5338,"|", IF(I5338="", H5338,I5338),"|",IF(L5338="",K5338,L5338))</f>
        <v>Methanol|SCnc|Ser/Plas</v>
      </c>
      <c r="C5338" t="b">
        <f t="shared" si="71"/>
        <v>0</v>
      </c>
      <c r="D5338">
        <v>4567</v>
      </c>
      <c r="E5338">
        <v>5.5347999999999997</v>
      </c>
      <c r="F5338" t="s">
        <v>15371</v>
      </c>
      <c r="G5338" t="s">
        <v>15338</v>
      </c>
      <c r="H5338" t="s">
        <v>222</v>
      </c>
      <c r="J5338" t="s">
        <v>3</v>
      </c>
      <c r="K5338" t="s">
        <v>47</v>
      </c>
      <c r="M5338" t="s">
        <v>5</v>
      </c>
      <c r="O5338" t="s">
        <v>1685</v>
      </c>
      <c r="P5338" t="s">
        <v>1685</v>
      </c>
      <c r="Q5338" t="s">
        <v>6</v>
      </c>
      <c r="R5338" t="s">
        <v>15372</v>
      </c>
      <c r="S5338" t="s">
        <v>15373</v>
      </c>
      <c r="T5338">
        <v>1</v>
      </c>
      <c r="U5338" t="s">
        <v>18</v>
      </c>
    </row>
    <row r="5339" spans="1:21" hidden="1" x14ac:dyDescent="0.25">
      <c r="B5339" t="str">
        <f>CONCATENATE(G5339,"|", IF(I5339="", H5339,I5339),"|",IF(L5339="",K5339,L5339))</f>
        <v>Methanol|SCnc|Urine</v>
      </c>
      <c r="C5339" t="b">
        <f t="shared" si="71"/>
        <v>0</v>
      </c>
      <c r="D5339">
        <v>4573</v>
      </c>
      <c r="E5339">
        <v>5.5347999999999997</v>
      </c>
      <c r="F5339" t="s">
        <v>15390</v>
      </c>
      <c r="G5339" t="s">
        <v>15338</v>
      </c>
      <c r="H5339" t="s">
        <v>222</v>
      </c>
      <c r="J5339" t="s">
        <v>3</v>
      </c>
      <c r="K5339" t="s">
        <v>32</v>
      </c>
      <c r="M5339" t="s">
        <v>5</v>
      </c>
      <c r="O5339" t="s">
        <v>1685</v>
      </c>
      <c r="P5339" t="s">
        <v>1685</v>
      </c>
      <c r="Q5339" t="s">
        <v>6</v>
      </c>
      <c r="R5339" t="s">
        <v>15391</v>
      </c>
      <c r="S5339" t="s">
        <v>15392</v>
      </c>
      <c r="T5339">
        <v>1</v>
      </c>
      <c r="U5339" t="s">
        <v>18</v>
      </c>
    </row>
    <row r="5340" spans="1:21" hidden="1" x14ac:dyDescent="0.25">
      <c r="B5340" t="str">
        <f>CONCATENATE(G5340,"|", IF(I5340="", H5340,I5340),"|",IF(L5340="",K5340,L5340))</f>
        <v>Methanol|SCnc|XXX</v>
      </c>
      <c r="C5340" t="b">
        <f t="shared" si="71"/>
        <v>0</v>
      </c>
      <c r="D5340">
        <v>4574</v>
      </c>
      <c r="E5340">
        <v>5.5347999999999997</v>
      </c>
      <c r="F5340" t="s">
        <v>15393</v>
      </c>
      <c r="G5340" t="s">
        <v>15338</v>
      </c>
      <c r="H5340" t="s">
        <v>222</v>
      </c>
      <c r="J5340" t="s">
        <v>3</v>
      </c>
      <c r="K5340" t="s">
        <v>259</v>
      </c>
      <c r="M5340" t="s">
        <v>5</v>
      </c>
      <c r="O5340" t="s">
        <v>1685</v>
      </c>
      <c r="P5340" t="s">
        <v>1685</v>
      </c>
      <c r="Q5340" t="s">
        <v>6</v>
      </c>
      <c r="R5340" t="s">
        <v>15394</v>
      </c>
      <c r="S5340" t="s">
        <v>15395</v>
      </c>
      <c r="T5340">
        <v>1</v>
      </c>
      <c r="U5340" t="s">
        <v>18</v>
      </c>
    </row>
    <row r="5341" spans="1:21" hidden="1" x14ac:dyDescent="0.25">
      <c r="B5341" t="str">
        <f>CONCATENATE(G5341,"|", IF(I5341="", H5341,I5341),"|",IF(L5341="",K5341,L5341))</f>
        <v>Methanolone|PrMCnc|Urine</v>
      </c>
      <c r="C5341" t="b">
        <f>IF(OR(B5341=B5340, B5341=B5342), TRUE, FALSE)</f>
        <v>0</v>
      </c>
      <c r="D5341">
        <v>4575</v>
      </c>
      <c r="E5341">
        <v>5.5347999999999997</v>
      </c>
      <c r="F5341" t="s">
        <v>15396</v>
      </c>
      <c r="G5341" t="s">
        <v>15397</v>
      </c>
      <c r="H5341" t="s">
        <v>2</v>
      </c>
      <c r="I5341" t="s">
        <v>25806</v>
      </c>
      <c r="J5341" t="s">
        <v>3</v>
      </c>
      <c r="K5341" t="s">
        <v>32</v>
      </c>
      <c r="M5341" t="s">
        <v>5</v>
      </c>
      <c r="Q5341" t="s">
        <v>6</v>
      </c>
      <c r="R5341" t="s">
        <v>15398</v>
      </c>
      <c r="S5341" t="s">
        <v>15399</v>
      </c>
      <c r="T5341">
        <v>1</v>
      </c>
      <c r="U5341" t="s">
        <v>18</v>
      </c>
    </row>
    <row r="5342" spans="1:21" x14ac:dyDescent="0.25">
      <c r="B5342" t="str">
        <f>CONCATENATE(G5342,"|", IF(I5342="", H5342,I5342),"|",IF(L5342="",K5342,L5342))</f>
        <v>Methapyrilene|PrMCnc|Intravascular - any</v>
      </c>
      <c r="C5342" t="b">
        <f>IF(OR(B5342=B5341, B5342=B5343), TRUE, FALSE)</f>
        <v>1</v>
      </c>
      <c r="D5342">
        <v>4576</v>
      </c>
      <c r="E5342">
        <v>5.5347999999999997</v>
      </c>
      <c r="F5342" t="s">
        <v>15400</v>
      </c>
      <c r="G5342" t="s">
        <v>15401</v>
      </c>
      <c r="H5342" t="s">
        <v>2</v>
      </c>
      <c r="I5342" t="s">
        <v>25806</v>
      </c>
      <c r="J5342" t="s">
        <v>3</v>
      </c>
      <c r="K5342" t="s">
        <v>47</v>
      </c>
      <c r="L5342" t="s">
        <v>25808</v>
      </c>
      <c r="M5342" t="s">
        <v>5</v>
      </c>
      <c r="O5342" t="s">
        <v>48</v>
      </c>
      <c r="P5342" t="s">
        <v>48</v>
      </c>
      <c r="Q5342" t="s">
        <v>6</v>
      </c>
      <c r="R5342" t="s">
        <v>15402</v>
      </c>
      <c r="S5342" t="s">
        <v>15403</v>
      </c>
      <c r="T5342">
        <v>1</v>
      </c>
      <c r="U5342" t="s">
        <v>18</v>
      </c>
    </row>
    <row r="5343" spans="1:21" x14ac:dyDescent="0.25">
      <c r="B5343" t="str">
        <f>CONCATENATE(G5343,"|", IF(I5343="", H5343,I5343),"|",IF(L5343="",K5343,L5343))</f>
        <v>Methapyrilene|PrMCnc|Intravascular - any</v>
      </c>
      <c r="C5343" t="b">
        <f>IF(OR(B5343=B5342, B5343=B5345), TRUE, FALSE)</f>
        <v>1</v>
      </c>
      <c r="D5343">
        <v>4577</v>
      </c>
      <c r="E5343">
        <v>5.5347999999999997</v>
      </c>
      <c r="F5343" t="s">
        <v>15404</v>
      </c>
      <c r="G5343" t="s">
        <v>15401</v>
      </c>
      <c r="H5343" t="s">
        <v>140</v>
      </c>
      <c r="I5343" t="s">
        <v>25806</v>
      </c>
      <c r="J5343" t="s">
        <v>3</v>
      </c>
      <c r="K5343" t="s">
        <v>47</v>
      </c>
      <c r="L5343" t="s">
        <v>25808</v>
      </c>
      <c r="M5343" t="s">
        <v>141</v>
      </c>
      <c r="Q5343" t="s">
        <v>6</v>
      </c>
      <c r="R5343" t="s">
        <v>15405</v>
      </c>
      <c r="S5343" t="s">
        <v>15406</v>
      </c>
      <c r="T5343">
        <v>1</v>
      </c>
      <c r="U5343" t="s">
        <v>18</v>
      </c>
    </row>
    <row r="5344" spans="1:21" x14ac:dyDescent="0.25">
      <c r="A5344" s="1" t="s">
        <v>28100</v>
      </c>
      <c r="B5344">
        <f>SUBTOTAL(3,B5342:B5343)</f>
        <v>2</v>
      </c>
    </row>
    <row r="5345" spans="1:21" hidden="1" x14ac:dyDescent="0.25">
      <c r="B5345" t="str">
        <f>CONCATENATE(G5345,"|", IF(I5345="", H5345,I5345),"|",IF(L5345="",K5345,L5345))</f>
        <v>Methapyrilene|PrMCnc|Ser/Plas/Urine</v>
      </c>
      <c r="C5345" t="b">
        <f>IF(OR(B5345=B5343, B5345=B5346), TRUE, FALSE)</f>
        <v>0</v>
      </c>
      <c r="D5345">
        <v>4578</v>
      </c>
      <c r="E5345">
        <v>5.5347999999999997</v>
      </c>
      <c r="F5345" t="s">
        <v>15407</v>
      </c>
      <c r="G5345" t="s">
        <v>15401</v>
      </c>
      <c r="H5345" t="s">
        <v>140</v>
      </c>
      <c r="I5345" t="s">
        <v>25806</v>
      </c>
      <c r="J5345" t="s">
        <v>3</v>
      </c>
      <c r="K5345" t="s">
        <v>3319</v>
      </c>
      <c r="M5345" t="s">
        <v>141</v>
      </c>
      <c r="N5345" t="s">
        <v>142</v>
      </c>
      <c r="Q5345" t="s">
        <v>6</v>
      </c>
      <c r="R5345" t="s">
        <v>15408</v>
      </c>
      <c r="S5345" t="s">
        <v>15409</v>
      </c>
      <c r="T5345">
        <v>1</v>
      </c>
      <c r="U5345" t="s">
        <v>18</v>
      </c>
    </row>
    <row r="5346" spans="1:21" x14ac:dyDescent="0.25">
      <c r="B5346" t="str">
        <f>CONCATENATE(G5346,"|", IF(I5346="", H5346,I5346),"|",IF(L5346="",K5346,L5346))</f>
        <v>Methapyrilene|PrMCnc|Urine</v>
      </c>
      <c r="C5346" t="b">
        <f>IF(OR(B5346=B5345, B5346=B5347), TRUE, FALSE)</f>
        <v>1</v>
      </c>
      <c r="D5346">
        <v>4579</v>
      </c>
      <c r="E5346">
        <v>5.5347999999999997</v>
      </c>
      <c r="F5346" t="s">
        <v>15410</v>
      </c>
      <c r="G5346" t="s">
        <v>15401</v>
      </c>
      <c r="H5346" t="s">
        <v>2</v>
      </c>
      <c r="I5346" t="s">
        <v>25806</v>
      </c>
      <c r="J5346" t="s">
        <v>3</v>
      </c>
      <c r="K5346" t="s">
        <v>32</v>
      </c>
      <c r="M5346" t="s">
        <v>5</v>
      </c>
      <c r="O5346" t="s">
        <v>48</v>
      </c>
      <c r="P5346" t="s">
        <v>48</v>
      </c>
      <c r="Q5346" t="s">
        <v>6</v>
      </c>
      <c r="R5346" t="s">
        <v>15411</v>
      </c>
      <c r="S5346" t="s">
        <v>15412</v>
      </c>
      <c r="T5346">
        <v>1</v>
      </c>
      <c r="U5346" t="s">
        <v>18</v>
      </c>
    </row>
    <row r="5347" spans="1:21" x14ac:dyDescent="0.25">
      <c r="B5347" t="str">
        <f>CONCATENATE(G5347,"|", IF(I5347="", H5347,I5347),"|",IF(L5347="",K5347,L5347))</f>
        <v>Methapyrilene|PrMCnc|Urine</v>
      </c>
      <c r="C5347" t="b">
        <f>IF(OR(B5347=B5346, B5347=B5349), TRUE, FALSE)</f>
        <v>1</v>
      </c>
      <c r="D5347">
        <v>4580</v>
      </c>
      <c r="E5347">
        <v>5.5347999999999997</v>
      </c>
      <c r="F5347" t="s">
        <v>15413</v>
      </c>
      <c r="G5347" t="s">
        <v>15401</v>
      </c>
      <c r="H5347" t="s">
        <v>140</v>
      </c>
      <c r="I5347" t="s">
        <v>25806</v>
      </c>
      <c r="J5347" t="s">
        <v>3</v>
      </c>
      <c r="K5347" t="s">
        <v>32</v>
      </c>
      <c r="M5347" t="s">
        <v>141</v>
      </c>
      <c r="Q5347" t="s">
        <v>6</v>
      </c>
      <c r="R5347" t="s">
        <v>15414</v>
      </c>
      <c r="S5347" t="s">
        <v>15415</v>
      </c>
      <c r="T5347">
        <v>1</v>
      </c>
      <c r="U5347" t="s">
        <v>18</v>
      </c>
    </row>
    <row r="5348" spans="1:21" x14ac:dyDescent="0.25">
      <c r="A5348" s="1" t="s">
        <v>28098</v>
      </c>
      <c r="B5348">
        <f>SUBTOTAL(3,B5346:B5347)</f>
        <v>2</v>
      </c>
    </row>
    <row r="5349" spans="1:21" x14ac:dyDescent="0.25">
      <c r="B5349" t="str">
        <f>CONCATENATE(G5349,"|", IF(I5349="", H5349,I5349),"|",IF(L5349="",K5349,L5349))</f>
        <v>Methaqualone cutoff|PrMCnc|Urine</v>
      </c>
      <c r="C5349" t="b">
        <f>IF(OR(B5349=B5347, B5349=B5350), TRUE, FALSE)</f>
        <v>1</v>
      </c>
      <c r="D5349">
        <v>4602</v>
      </c>
      <c r="E5349">
        <v>5.5762999999999998</v>
      </c>
      <c r="F5349" t="s">
        <v>15480</v>
      </c>
      <c r="G5349" t="s">
        <v>15481</v>
      </c>
      <c r="H5349" t="s">
        <v>2</v>
      </c>
      <c r="I5349" t="s">
        <v>25806</v>
      </c>
      <c r="J5349" t="s">
        <v>3</v>
      </c>
      <c r="K5349" t="s">
        <v>32</v>
      </c>
      <c r="M5349" t="s">
        <v>5</v>
      </c>
      <c r="N5349" t="s">
        <v>136</v>
      </c>
      <c r="O5349" t="s">
        <v>48</v>
      </c>
      <c r="P5349" t="s">
        <v>48</v>
      </c>
      <c r="Q5349" t="s">
        <v>6</v>
      </c>
      <c r="R5349" t="s">
        <v>15482</v>
      </c>
      <c r="S5349" t="s">
        <v>15483</v>
      </c>
      <c r="T5349">
        <v>1</v>
      </c>
      <c r="U5349" t="s">
        <v>9</v>
      </c>
    </row>
    <row r="5350" spans="1:21" x14ac:dyDescent="0.25">
      <c r="B5350" t="str">
        <f>CONCATENATE(G5350,"|", IF(I5350="", H5350,I5350),"|",IF(L5350="",K5350,L5350))</f>
        <v>Methaqualone cutoff|PrMCnc|Urine</v>
      </c>
      <c r="C5350" t="b">
        <f>IF(OR(B5350=B5349, B5350=B5352), TRUE, FALSE)</f>
        <v>1</v>
      </c>
      <c r="D5350">
        <v>4603</v>
      </c>
      <c r="E5350">
        <v>5.5762999999999998</v>
      </c>
      <c r="F5350" t="s">
        <v>15484</v>
      </c>
      <c r="G5350" t="s">
        <v>15481</v>
      </c>
      <c r="H5350" t="s">
        <v>2</v>
      </c>
      <c r="I5350" t="s">
        <v>25806</v>
      </c>
      <c r="J5350" t="s">
        <v>3</v>
      </c>
      <c r="K5350" t="s">
        <v>32</v>
      </c>
      <c r="M5350" t="s">
        <v>5</v>
      </c>
      <c r="N5350" t="s">
        <v>142</v>
      </c>
      <c r="O5350" t="s">
        <v>48</v>
      </c>
      <c r="P5350" t="s">
        <v>48</v>
      </c>
      <c r="Q5350" t="s">
        <v>6</v>
      </c>
      <c r="R5350" t="s">
        <v>15485</v>
      </c>
      <c r="S5350" t="s">
        <v>15486</v>
      </c>
      <c r="T5350">
        <v>1</v>
      </c>
      <c r="U5350" t="s">
        <v>9</v>
      </c>
    </row>
    <row r="5351" spans="1:21" x14ac:dyDescent="0.25">
      <c r="A5351" s="1" t="s">
        <v>28083</v>
      </c>
      <c r="B5351">
        <f>SUBTOTAL(3,B5349:B5350)</f>
        <v>2</v>
      </c>
    </row>
    <row r="5352" spans="1:21" hidden="1" x14ac:dyDescent="0.25">
      <c r="B5352" t="str">
        <f>CONCATENATE(G5352,"|", IF(I5352="", H5352,I5352),"|",IF(L5352="",K5352,L5352))</f>
        <v>Methaqualone metabolite|PrMCnc|Intravascular - any</v>
      </c>
      <c r="C5352" t="b">
        <f>IF(OR(B5352=B5350, B5352=B5353), TRUE, FALSE)</f>
        <v>0</v>
      </c>
      <c r="D5352">
        <v>4604</v>
      </c>
      <c r="E5352">
        <v>5.5347999999999997</v>
      </c>
      <c r="F5352" t="s">
        <v>15487</v>
      </c>
      <c r="G5352" t="s">
        <v>15488</v>
      </c>
      <c r="H5352" t="s">
        <v>140</v>
      </c>
      <c r="I5352" t="s">
        <v>25806</v>
      </c>
      <c r="J5352" t="s">
        <v>3</v>
      </c>
      <c r="K5352" t="s">
        <v>47</v>
      </c>
      <c r="L5352" t="s">
        <v>25808</v>
      </c>
      <c r="M5352" t="s">
        <v>141</v>
      </c>
      <c r="N5352" t="s">
        <v>136</v>
      </c>
      <c r="Q5352" t="s">
        <v>6</v>
      </c>
      <c r="R5352" t="s">
        <v>15489</v>
      </c>
      <c r="S5352" t="s">
        <v>15490</v>
      </c>
      <c r="T5352">
        <v>1</v>
      </c>
      <c r="U5352" t="s">
        <v>18</v>
      </c>
    </row>
    <row r="5353" spans="1:21" hidden="1" x14ac:dyDescent="0.25">
      <c r="B5353" t="str">
        <f>CONCATENATE(G5353,"|", IF(I5353="", H5353,I5353),"|",IF(L5353="",K5353,L5353))</f>
        <v>Methaqualone|MCnt|Hair</v>
      </c>
      <c r="C5353" t="b">
        <f t="shared" si="71"/>
        <v>0</v>
      </c>
      <c r="D5353">
        <v>4586</v>
      </c>
      <c r="E5353">
        <v>5.5347999999999997</v>
      </c>
      <c r="F5353" t="s">
        <v>15432</v>
      </c>
      <c r="G5353" t="s">
        <v>15417</v>
      </c>
      <c r="H5353" t="s">
        <v>241</v>
      </c>
      <c r="J5353" t="s">
        <v>3</v>
      </c>
      <c r="K5353" t="s">
        <v>242</v>
      </c>
      <c r="M5353" t="s">
        <v>5</v>
      </c>
      <c r="O5353" t="s">
        <v>286</v>
      </c>
      <c r="P5353" t="s">
        <v>286</v>
      </c>
      <c r="Q5353" t="s">
        <v>6</v>
      </c>
      <c r="R5353" t="s">
        <v>15433</v>
      </c>
      <c r="S5353" t="s">
        <v>15434</v>
      </c>
      <c r="T5353">
        <v>1</v>
      </c>
      <c r="U5353" t="s">
        <v>18</v>
      </c>
    </row>
    <row r="5354" spans="1:21" hidden="1" x14ac:dyDescent="0.25">
      <c r="B5354" t="str">
        <f>CONCATENATE(G5354,"|", IF(I5354="", H5354,I5354),"|",IF(L5354="",K5354,L5354))</f>
        <v>Methaqualone|MCnt|Meconium</v>
      </c>
      <c r="C5354" t="b">
        <f t="shared" si="71"/>
        <v>0</v>
      </c>
      <c r="D5354">
        <v>4587</v>
      </c>
      <c r="E5354">
        <v>5.5347999999999997</v>
      </c>
      <c r="F5354" t="s">
        <v>15435</v>
      </c>
      <c r="G5354" t="s">
        <v>15417</v>
      </c>
      <c r="H5354" t="s">
        <v>241</v>
      </c>
      <c r="J5354" t="s">
        <v>3</v>
      </c>
      <c r="K5354" t="s">
        <v>285</v>
      </c>
      <c r="M5354" t="s">
        <v>5</v>
      </c>
      <c r="O5354" t="s">
        <v>286</v>
      </c>
      <c r="P5354" t="s">
        <v>286</v>
      </c>
      <c r="Q5354" t="s">
        <v>6</v>
      </c>
      <c r="R5354" t="s">
        <v>15436</v>
      </c>
      <c r="S5354" t="s">
        <v>15437</v>
      </c>
      <c r="T5354">
        <v>1</v>
      </c>
      <c r="U5354" t="s">
        <v>18</v>
      </c>
    </row>
    <row r="5355" spans="1:21" hidden="1" x14ac:dyDescent="0.25">
      <c r="B5355" t="str">
        <f>CONCATENATE(G5355,"|", IF(I5355="", H5355,I5355),"|",IF(L5355="",K5355,L5355))</f>
        <v>Methaqualone|PrMCnc|Bil fld</v>
      </c>
      <c r="C5355" t="b">
        <f t="shared" si="71"/>
        <v>0</v>
      </c>
      <c r="D5355">
        <v>4581</v>
      </c>
      <c r="E5355">
        <v>5.5347999999999997</v>
      </c>
      <c r="F5355" t="s">
        <v>15416</v>
      </c>
      <c r="G5355" t="s">
        <v>15417</v>
      </c>
      <c r="H5355" t="s">
        <v>2</v>
      </c>
      <c r="I5355" t="s">
        <v>25806</v>
      </c>
      <c r="J5355" t="s">
        <v>3</v>
      </c>
      <c r="K5355" t="s">
        <v>1538</v>
      </c>
      <c r="M5355" t="s">
        <v>5</v>
      </c>
      <c r="O5355" t="s">
        <v>48</v>
      </c>
      <c r="P5355" t="s">
        <v>48</v>
      </c>
      <c r="Q5355" t="s">
        <v>6</v>
      </c>
      <c r="R5355" t="s">
        <v>15418</v>
      </c>
      <c r="S5355" t="s">
        <v>15419</v>
      </c>
      <c r="T5355">
        <v>1</v>
      </c>
      <c r="U5355" t="s">
        <v>18</v>
      </c>
    </row>
    <row r="5356" spans="1:21" hidden="1" x14ac:dyDescent="0.25">
      <c r="B5356" t="str">
        <f>CONCATENATE(G5356,"|", IF(I5356="", H5356,I5356),"|",IF(L5356="",K5356,L5356))</f>
        <v>Methaqualone|PrMCnc|Body fld</v>
      </c>
      <c r="C5356" t="b">
        <f>IF(OR(B5356=B5355, B5356=B5357), TRUE, FALSE)</f>
        <v>0</v>
      </c>
      <c r="D5356">
        <v>4582</v>
      </c>
      <c r="E5356">
        <v>5.5347999999999997</v>
      </c>
      <c r="F5356" t="s">
        <v>15420</v>
      </c>
      <c r="G5356" t="s">
        <v>15417</v>
      </c>
      <c r="H5356" t="s">
        <v>140</v>
      </c>
      <c r="I5356" t="s">
        <v>25806</v>
      </c>
      <c r="J5356" t="s">
        <v>3</v>
      </c>
      <c r="K5356" t="s">
        <v>234</v>
      </c>
      <c r="M5356" t="s">
        <v>141</v>
      </c>
      <c r="N5356" t="s">
        <v>142</v>
      </c>
      <c r="Q5356" t="s">
        <v>6</v>
      </c>
      <c r="R5356" t="s">
        <v>15421</v>
      </c>
      <c r="S5356" t="s">
        <v>15422</v>
      </c>
      <c r="T5356">
        <v>1</v>
      </c>
      <c r="U5356" t="s">
        <v>18</v>
      </c>
    </row>
    <row r="5357" spans="1:21" x14ac:dyDescent="0.25">
      <c r="B5357" t="str">
        <f>CONCATENATE(G5357,"|", IF(I5357="", H5357,I5357),"|",IF(L5357="",K5357,L5357))</f>
        <v>Methaqualone|PrMCnc|Gast fld</v>
      </c>
      <c r="C5357" t="b">
        <f>IF(OR(B5357=B5356, B5357=B5358), TRUE, FALSE)</f>
        <v>1</v>
      </c>
      <c r="D5357">
        <v>4583</v>
      </c>
      <c r="E5357">
        <v>5.5347999999999997</v>
      </c>
      <c r="F5357" t="s">
        <v>15423</v>
      </c>
      <c r="G5357" t="s">
        <v>15417</v>
      </c>
      <c r="H5357" t="s">
        <v>2</v>
      </c>
      <c r="I5357" t="s">
        <v>25806</v>
      </c>
      <c r="J5357" t="s">
        <v>3</v>
      </c>
      <c r="K5357" t="s">
        <v>602</v>
      </c>
      <c r="M5357" t="s">
        <v>5</v>
      </c>
      <c r="O5357" t="s">
        <v>48</v>
      </c>
      <c r="P5357" t="s">
        <v>48</v>
      </c>
      <c r="Q5357" t="s">
        <v>6</v>
      </c>
      <c r="R5357" t="s">
        <v>15424</v>
      </c>
      <c r="S5357" t="s">
        <v>15425</v>
      </c>
      <c r="T5357">
        <v>1</v>
      </c>
      <c r="U5357" t="s">
        <v>18</v>
      </c>
    </row>
    <row r="5358" spans="1:21" x14ac:dyDescent="0.25">
      <c r="B5358" t="str">
        <f>CONCATENATE(G5358,"|", IF(I5358="", H5358,I5358),"|",IF(L5358="",K5358,L5358))</f>
        <v>Methaqualone|PrMCnc|Gast fld</v>
      </c>
      <c r="C5358" t="b">
        <f>IF(OR(B5358=B5357, B5358=B5360), TRUE, FALSE)</f>
        <v>1</v>
      </c>
      <c r="D5358">
        <v>4584</v>
      </c>
      <c r="E5358">
        <v>5.5347999999999997</v>
      </c>
      <c r="F5358" t="s">
        <v>15426</v>
      </c>
      <c r="G5358" t="s">
        <v>15417</v>
      </c>
      <c r="H5358" t="s">
        <v>140</v>
      </c>
      <c r="I5358" t="s">
        <v>25806</v>
      </c>
      <c r="J5358" t="s">
        <v>3</v>
      </c>
      <c r="K5358" t="s">
        <v>602</v>
      </c>
      <c r="M5358" t="s">
        <v>141</v>
      </c>
      <c r="Q5358" t="s">
        <v>6</v>
      </c>
      <c r="R5358" t="s">
        <v>15427</v>
      </c>
      <c r="S5358" t="s">
        <v>15428</v>
      </c>
      <c r="T5358">
        <v>1</v>
      </c>
      <c r="U5358" t="s">
        <v>18</v>
      </c>
    </row>
    <row r="5359" spans="1:21" x14ac:dyDescent="0.25">
      <c r="A5359" s="1" t="s">
        <v>28095</v>
      </c>
      <c r="B5359">
        <f>SUBTOTAL(3,B5357:B5358)</f>
        <v>2</v>
      </c>
    </row>
    <row r="5360" spans="1:21" x14ac:dyDescent="0.25">
      <c r="B5360" t="str">
        <f>CONCATENATE(G5360,"|", IF(I5360="", H5360,I5360),"|",IF(L5360="",K5360,L5360))</f>
        <v>Methaqualone|PrMCnc|Intravascular - any</v>
      </c>
      <c r="C5360" t="b">
        <f>IF(OR(B5360=B5358, B5360=B5361), TRUE, FALSE)</f>
        <v>1</v>
      </c>
      <c r="D5360">
        <v>4588</v>
      </c>
      <c r="E5360">
        <v>5.5347999999999997</v>
      </c>
      <c r="F5360" t="s">
        <v>15438</v>
      </c>
      <c r="G5360" t="s">
        <v>15417</v>
      </c>
      <c r="H5360" t="s">
        <v>2</v>
      </c>
      <c r="I5360" t="s">
        <v>25806</v>
      </c>
      <c r="J5360" t="s">
        <v>3</v>
      </c>
      <c r="K5360" t="s">
        <v>47</v>
      </c>
      <c r="L5360" t="s">
        <v>25808</v>
      </c>
      <c r="M5360" t="s">
        <v>5</v>
      </c>
      <c r="O5360" t="s">
        <v>1502</v>
      </c>
      <c r="P5360" t="s">
        <v>1502</v>
      </c>
      <c r="Q5360" t="s">
        <v>6</v>
      </c>
      <c r="R5360" t="s">
        <v>15439</v>
      </c>
      <c r="S5360" t="s">
        <v>15440</v>
      </c>
      <c r="T5360">
        <v>1</v>
      </c>
      <c r="U5360" t="s">
        <v>18</v>
      </c>
    </row>
    <row r="5361" spans="1:21" x14ac:dyDescent="0.25">
      <c r="B5361" t="str">
        <f>CONCATENATE(G5361,"|", IF(I5361="", H5361,I5361),"|",IF(L5361="",K5361,L5361))</f>
        <v>Methaqualone|PrMCnc|Intravascular - any</v>
      </c>
      <c r="C5361" t="b">
        <f t="shared" si="71"/>
        <v>1</v>
      </c>
      <c r="D5361">
        <v>4589</v>
      </c>
      <c r="E5361">
        <v>5.5347999999999997</v>
      </c>
      <c r="F5361" t="s">
        <v>15441</v>
      </c>
      <c r="G5361" t="s">
        <v>15417</v>
      </c>
      <c r="H5361" t="s">
        <v>2</v>
      </c>
      <c r="I5361" t="s">
        <v>25806</v>
      </c>
      <c r="J5361" t="s">
        <v>3</v>
      </c>
      <c r="K5361" t="s">
        <v>47</v>
      </c>
      <c r="L5361" t="s">
        <v>25808</v>
      </c>
      <c r="M5361" t="s">
        <v>5</v>
      </c>
      <c r="N5361" t="s">
        <v>142</v>
      </c>
      <c r="O5361" t="s">
        <v>1502</v>
      </c>
      <c r="P5361" t="s">
        <v>1502</v>
      </c>
      <c r="Q5361" t="s">
        <v>6</v>
      </c>
      <c r="R5361" t="s">
        <v>15442</v>
      </c>
      <c r="S5361" t="s">
        <v>15443</v>
      </c>
      <c r="T5361">
        <v>1</v>
      </c>
      <c r="U5361" t="s">
        <v>18</v>
      </c>
    </row>
    <row r="5362" spans="1:21" x14ac:dyDescent="0.25">
      <c r="B5362" t="str">
        <f>CONCATENATE(G5362,"|", IF(I5362="", H5362,I5362),"|",IF(L5362="",K5362,L5362))</f>
        <v>Methaqualone|PrMCnc|Intravascular - any</v>
      </c>
      <c r="C5362" t="b">
        <f>IF(OR(B5362=B5361, B5362=B5364), TRUE, FALSE)</f>
        <v>1</v>
      </c>
      <c r="D5362">
        <v>4590</v>
      </c>
      <c r="E5362">
        <v>5.5347999999999997</v>
      </c>
      <c r="F5362" t="s">
        <v>15444</v>
      </c>
      <c r="G5362" t="s">
        <v>15417</v>
      </c>
      <c r="H5362" t="s">
        <v>140</v>
      </c>
      <c r="I5362" t="s">
        <v>25806</v>
      </c>
      <c r="J5362" t="s">
        <v>3</v>
      </c>
      <c r="K5362" t="s">
        <v>47</v>
      </c>
      <c r="L5362" t="s">
        <v>25808</v>
      </c>
      <c r="M5362" t="s">
        <v>141</v>
      </c>
      <c r="Q5362" t="s">
        <v>6</v>
      </c>
      <c r="R5362" t="s">
        <v>15445</v>
      </c>
      <c r="S5362" t="s">
        <v>15446</v>
      </c>
      <c r="T5362">
        <v>1</v>
      </c>
      <c r="U5362" t="s">
        <v>18</v>
      </c>
    </row>
    <row r="5363" spans="1:21" x14ac:dyDescent="0.25">
      <c r="A5363" s="1" t="s">
        <v>28091</v>
      </c>
      <c r="B5363">
        <f>SUBTOTAL(3,B5360:B5362)</f>
        <v>3</v>
      </c>
    </row>
    <row r="5364" spans="1:21" hidden="1" x14ac:dyDescent="0.25">
      <c r="B5364" t="str">
        <f>CONCATENATE(G5364,"|", IF(I5364="", H5364,I5364),"|",IF(L5364="",K5364,L5364))</f>
        <v>Methaqualone|PrMCnc|OcularVitr fld</v>
      </c>
      <c r="C5364" t="b">
        <f>IF(OR(B5364=B5362, B5364=B5365), TRUE, FALSE)</f>
        <v>0</v>
      </c>
      <c r="D5364">
        <v>4599</v>
      </c>
      <c r="E5364">
        <v>5.5347999999999997</v>
      </c>
      <c r="F5364" t="s">
        <v>15471</v>
      </c>
      <c r="G5364" t="s">
        <v>15417</v>
      </c>
      <c r="H5364" t="s">
        <v>2</v>
      </c>
      <c r="I5364" t="s">
        <v>25806</v>
      </c>
      <c r="J5364" t="s">
        <v>3</v>
      </c>
      <c r="K5364" t="s">
        <v>2249</v>
      </c>
      <c r="L5364" t="s">
        <v>25809</v>
      </c>
      <c r="M5364" t="s">
        <v>5</v>
      </c>
      <c r="O5364" t="s">
        <v>48</v>
      </c>
      <c r="P5364" t="s">
        <v>48</v>
      </c>
      <c r="Q5364" t="s">
        <v>6</v>
      </c>
      <c r="R5364" t="s">
        <v>15472</v>
      </c>
      <c r="S5364" t="s">
        <v>15473</v>
      </c>
      <c r="T5364">
        <v>1</v>
      </c>
      <c r="U5364" t="s">
        <v>18</v>
      </c>
    </row>
    <row r="5365" spans="1:21" hidden="1" x14ac:dyDescent="0.25">
      <c r="B5365" t="str">
        <f>CONCATENATE(G5365,"|", IF(I5365="", H5365,I5365),"|",IF(L5365="",K5365,L5365))</f>
        <v>Methaqualone|PrMCnc|Stool</v>
      </c>
      <c r="C5365" t="b">
        <f>IF(OR(B5365=B5364, B5365=B5366), TRUE, FALSE)</f>
        <v>0</v>
      </c>
      <c r="D5365">
        <v>4592</v>
      </c>
      <c r="E5365">
        <v>5.5347999999999997</v>
      </c>
      <c r="F5365" t="s">
        <v>15450</v>
      </c>
      <c r="G5365" t="s">
        <v>15417</v>
      </c>
      <c r="H5365" t="s">
        <v>140</v>
      </c>
      <c r="I5365" t="s">
        <v>25806</v>
      </c>
      <c r="J5365" t="s">
        <v>3</v>
      </c>
      <c r="K5365" t="s">
        <v>1960</v>
      </c>
      <c r="M5365" t="s">
        <v>141</v>
      </c>
      <c r="Q5365" t="s">
        <v>6</v>
      </c>
      <c r="R5365" t="s">
        <v>15451</v>
      </c>
      <c r="S5365" t="s">
        <v>15452</v>
      </c>
      <c r="T5365">
        <v>1</v>
      </c>
      <c r="U5365" t="s">
        <v>18</v>
      </c>
    </row>
    <row r="5366" spans="1:21" x14ac:dyDescent="0.25">
      <c r="B5366" t="str">
        <f>CONCATENATE(G5366,"|", IF(I5366="", H5366,I5366),"|",IF(L5366="",K5366,L5366))</f>
        <v>Methaqualone|PrMCnc|Urine</v>
      </c>
      <c r="C5366" t="b">
        <f>IF(OR(B5366=B5365, B5366=B5367), TRUE, FALSE)</f>
        <v>1</v>
      </c>
      <c r="D5366">
        <v>4593</v>
      </c>
      <c r="E5366">
        <v>5.5347999999999997</v>
      </c>
      <c r="F5366" t="s">
        <v>15453</v>
      </c>
      <c r="G5366" t="s">
        <v>15417</v>
      </c>
      <c r="H5366" t="s">
        <v>2</v>
      </c>
      <c r="I5366" t="s">
        <v>25806</v>
      </c>
      <c r="J5366" t="s">
        <v>3</v>
      </c>
      <c r="K5366" t="s">
        <v>32</v>
      </c>
      <c r="M5366" t="s">
        <v>5</v>
      </c>
      <c r="O5366" t="s">
        <v>101</v>
      </c>
      <c r="P5366" t="s">
        <v>101</v>
      </c>
      <c r="Q5366" t="s">
        <v>6</v>
      </c>
      <c r="R5366" t="s">
        <v>15454</v>
      </c>
      <c r="S5366" t="s">
        <v>15455</v>
      </c>
      <c r="T5366">
        <v>1</v>
      </c>
      <c r="U5366" t="s">
        <v>18</v>
      </c>
    </row>
    <row r="5367" spans="1:21" x14ac:dyDescent="0.25">
      <c r="B5367" t="str">
        <f>CONCATENATE(G5367,"|", IF(I5367="", H5367,I5367),"|",IF(L5367="",K5367,L5367))</f>
        <v>Methaqualone|PrMCnc|Urine</v>
      </c>
      <c r="C5367" t="b">
        <f t="shared" si="71"/>
        <v>1</v>
      </c>
      <c r="D5367">
        <v>4594</v>
      </c>
      <c r="E5367">
        <v>5.5347999999999997</v>
      </c>
      <c r="F5367" t="s">
        <v>15456</v>
      </c>
      <c r="G5367" t="s">
        <v>15417</v>
      </c>
      <c r="H5367" t="s">
        <v>2</v>
      </c>
      <c r="I5367" t="s">
        <v>25806</v>
      </c>
      <c r="J5367" t="s">
        <v>3</v>
      </c>
      <c r="K5367" t="s">
        <v>32</v>
      </c>
      <c r="M5367" t="s">
        <v>5</v>
      </c>
      <c r="N5367" t="s">
        <v>136</v>
      </c>
      <c r="O5367" t="s">
        <v>48</v>
      </c>
      <c r="P5367" t="s">
        <v>48</v>
      </c>
      <c r="Q5367" t="s">
        <v>6</v>
      </c>
      <c r="R5367" t="s">
        <v>15457</v>
      </c>
      <c r="S5367" t="s">
        <v>15458</v>
      </c>
      <c r="T5367">
        <v>1</v>
      </c>
      <c r="U5367" t="s">
        <v>18</v>
      </c>
    </row>
    <row r="5368" spans="1:21" x14ac:dyDescent="0.25">
      <c r="B5368" t="str">
        <f>CONCATENATE(G5368,"|", IF(I5368="", H5368,I5368),"|",IF(L5368="",K5368,L5368))</f>
        <v>Methaqualone|PrMCnc|Urine</v>
      </c>
      <c r="C5368" t="b">
        <f t="shared" si="71"/>
        <v>1</v>
      </c>
      <c r="D5368">
        <v>4595</v>
      </c>
      <c r="E5368">
        <v>5.5347999999999997</v>
      </c>
      <c r="F5368" t="s">
        <v>15459</v>
      </c>
      <c r="G5368" t="s">
        <v>15417</v>
      </c>
      <c r="H5368" t="s">
        <v>140</v>
      </c>
      <c r="I5368" t="s">
        <v>25806</v>
      </c>
      <c r="J5368" t="s">
        <v>3</v>
      </c>
      <c r="K5368" t="s">
        <v>32</v>
      </c>
      <c r="M5368" t="s">
        <v>141</v>
      </c>
      <c r="Q5368" t="s">
        <v>6</v>
      </c>
      <c r="R5368" t="s">
        <v>15460</v>
      </c>
      <c r="S5368" t="s">
        <v>15461</v>
      </c>
      <c r="T5368">
        <v>1</v>
      </c>
      <c r="U5368" t="s">
        <v>18</v>
      </c>
    </row>
    <row r="5369" spans="1:21" x14ac:dyDescent="0.25">
      <c r="B5369" t="str">
        <f>CONCATENATE(G5369,"|", IF(I5369="", H5369,I5369),"|",IF(L5369="",K5369,L5369))</f>
        <v>Methaqualone|PrMCnc|Urine</v>
      </c>
      <c r="C5369" t="b">
        <f t="shared" si="71"/>
        <v>1</v>
      </c>
      <c r="D5369">
        <v>4596</v>
      </c>
      <c r="E5369">
        <v>5.5347999999999997</v>
      </c>
      <c r="F5369" t="s">
        <v>15462</v>
      </c>
      <c r="G5369" t="s">
        <v>15417</v>
      </c>
      <c r="H5369" t="s">
        <v>140</v>
      </c>
      <c r="I5369" t="s">
        <v>25806</v>
      </c>
      <c r="J5369" t="s">
        <v>3</v>
      </c>
      <c r="K5369" t="s">
        <v>32</v>
      </c>
      <c r="M5369" t="s">
        <v>141</v>
      </c>
      <c r="N5369" t="s">
        <v>136</v>
      </c>
      <c r="Q5369" t="s">
        <v>6</v>
      </c>
      <c r="R5369" t="s">
        <v>15463</v>
      </c>
      <c r="S5369" t="s">
        <v>15464</v>
      </c>
      <c r="T5369">
        <v>1</v>
      </c>
      <c r="U5369" t="s">
        <v>18</v>
      </c>
    </row>
    <row r="5370" spans="1:21" x14ac:dyDescent="0.25">
      <c r="B5370" t="str">
        <f>CONCATENATE(G5370,"|", IF(I5370="", H5370,I5370),"|",IF(L5370="",K5370,L5370))</f>
        <v>Methaqualone|PrMCnc|Urine</v>
      </c>
      <c r="C5370" t="b">
        <f>IF(OR(B5370=B5369, B5370=B5372), TRUE, FALSE)</f>
        <v>1</v>
      </c>
      <c r="D5370">
        <v>4597</v>
      </c>
      <c r="E5370">
        <v>5.5347999999999997</v>
      </c>
      <c r="F5370" t="s">
        <v>15465</v>
      </c>
      <c r="G5370" t="s">
        <v>15417</v>
      </c>
      <c r="H5370" t="s">
        <v>140</v>
      </c>
      <c r="I5370" t="s">
        <v>25806</v>
      </c>
      <c r="J5370" t="s">
        <v>3</v>
      </c>
      <c r="K5370" t="s">
        <v>32</v>
      </c>
      <c r="M5370" t="s">
        <v>141</v>
      </c>
      <c r="N5370" t="s">
        <v>142</v>
      </c>
      <c r="Q5370" t="s">
        <v>6</v>
      </c>
      <c r="R5370" t="s">
        <v>15466</v>
      </c>
      <c r="S5370" t="s">
        <v>15467</v>
      </c>
      <c r="T5370">
        <v>1</v>
      </c>
      <c r="U5370" t="s">
        <v>18</v>
      </c>
    </row>
    <row r="5371" spans="1:21" x14ac:dyDescent="0.25">
      <c r="A5371" s="1" t="s">
        <v>28088</v>
      </c>
      <c r="B5371">
        <f>SUBTOTAL(3,B5366:B5370)</f>
        <v>5</v>
      </c>
    </row>
    <row r="5372" spans="1:21" hidden="1" x14ac:dyDescent="0.25">
      <c r="B5372" t="str">
        <f>CONCATENATE(G5372,"|", IF(I5372="", H5372,I5372),"|",IF(L5372="",K5372,L5372))</f>
        <v>Methaqualone|PrMCnc|XXX</v>
      </c>
      <c r="C5372" t="b">
        <f>IF(OR(B5372=B5370, B5372=B5373), TRUE, FALSE)</f>
        <v>0</v>
      </c>
      <c r="D5372">
        <v>4600</v>
      </c>
      <c r="E5372">
        <v>5.5347999999999997</v>
      </c>
      <c r="F5372" t="s">
        <v>15474</v>
      </c>
      <c r="G5372" t="s">
        <v>15417</v>
      </c>
      <c r="H5372" t="s">
        <v>140</v>
      </c>
      <c r="I5372" t="s">
        <v>25806</v>
      </c>
      <c r="J5372" t="s">
        <v>3</v>
      </c>
      <c r="K5372" t="s">
        <v>259</v>
      </c>
      <c r="M5372" t="s">
        <v>141</v>
      </c>
      <c r="Q5372" t="s">
        <v>6</v>
      </c>
      <c r="R5372" t="s">
        <v>15475</v>
      </c>
      <c r="S5372" t="s">
        <v>15476</v>
      </c>
      <c r="T5372">
        <v>1</v>
      </c>
      <c r="U5372" t="s">
        <v>18</v>
      </c>
    </row>
    <row r="5373" spans="1:21" hidden="1" x14ac:dyDescent="0.25">
      <c r="B5373" t="str">
        <f>CONCATENATE(G5373,"|", IF(I5373="", H5373,I5373),"|",IF(L5373="",K5373,L5373))</f>
        <v>Methaqualone|SCnc|Gast fld</v>
      </c>
      <c r="C5373" t="b">
        <f t="shared" si="71"/>
        <v>0</v>
      </c>
      <c r="D5373">
        <v>4585</v>
      </c>
      <c r="E5373">
        <v>5.5347999999999997</v>
      </c>
      <c r="F5373" t="s">
        <v>15429</v>
      </c>
      <c r="G5373" t="s">
        <v>15417</v>
      </c>
      <c r="H5373" t="s">
        <v>222</v>
      </c>
      <c r="J5373" t="s">
        <v>3</v>
      </c>
      <c r="K5373" t="s">
        <v>602</v>
      </c>
      <c r="M5373" t="s">
        <v>5</v>
      </c>
      <c r="O5373" t="s">
        <v>223</v>
      </c>
      <c r="P5373" t="s">
        <v>223</v>
      </c>
      <c r="Q5373" t="s">
        <v>6</v>
      </c>
      <c r="R5373" t="s">
        <v>15430</v>
      </c>
      <c r="S5373" t="s">
        <v>15431</v>
      </c>
      <c r="T5373">
        <v>1</v>
      </c>
      <c r="U5373" t="s">
        <v>18</v>
      </c>
    </row>
    <row r="5374" spans="1:21" hidden="1" x14ac:dyDescent="0.25">
      <c r="B5374" t="str">
        <f>CONCATENATE(G5374,"|", IF(I5374="", H5374,I5374),"|",IF(L5374="",K5374,L5374))</f>
        <v>Methaqualone|SCnc|Ser/Plas</v>
      </c>
      <c r="C5374" t="b">
        <f t="shared" si="71"/>
        <v>0</v>
      </c>
      <c r="D5374">
        <v>4591</v>
      </c>
      <c r="E5374">
        <v>5.5347999999999997</v>
      </c>
      <c r="F5374" t="s">
        <v>15447</v>
      </c>
      <c r="G5374" t="s">
        <v>15417</v>
      </c>
      <c r="H5374" t="s">
        <v>222</v>
      </c>
      <c r="J5374" t="s">
        <v>3</v>
      </c>
      <c r="K5374" t="s">
        <v>47</v>
      </c>
      <c r="M5374" t="s">
        <v>5</v>
      </c>
      <c r="O5374" t="s">
        <v>223</v>
      </c>
      <c r="P5374" t="s">
        <v>223</v>
      </c>
      <c r="Q5374" t="s">
        <v>6</v>
      </c>
      <c r="R5374" t="s">
        <v>15448</v>
      </c>
      <c r="S5374" t="s">
        <v>15449</v>
      </c>
      <c r="T5374">
        <v>1</v>
      </c>
      <c r="U5374" t="s">
        <v>18</v>
      </c>
    </row>
    <row r="5375" spans="1:21" hidden="1" x14ac:dyDescent="0.25">
      <c r="B5375" t="str">
        <f>CONCATENATE(G5375,"|", IF(I5375="", H5375,I5375),"|",IF(L5375="",K5375,L5375))</f>
        <v>Methaqualone|SCnc|Urine</v>
      </c>
      <c r="C5375" t="b">
        <f t="shared" si="71"/>
        <v>0</v>
      </c>
      <c r="D5375">
        <v>4598</v>
      </c>
      <c r="E5375">
        <v>5.5347999999999997</v>
      </c>
      <c r="F5375" t="s">
        <v>15468</v>
      </c>
      <c r="G5375" t="s">
        <v>15417</v>
      </c>
      <c r="H5375" t="s">
        <v>222</v>
      </c>
      <c r="J5375" t="s">
        <v>3</v>
      </c>
      <c r="K5375" t="s">
        <v>32</v>
      </c>
      <c r="M5375" t="s">
        <v>5</v>
      </c>
      <c r="O5375" t="s">
        <v>223</v>
      </c>
      <c r="P5375" t="s">
        <v>223</v>
      </c>
      <c r="Q5375" t="s">
        <v>6</v>
      </c>
      <c r="R5375" t="s">
        <v>15469</v>
      </c>
      <c r="S5375" t="s">
        <v>15470</v>
      </c>
      <c r="T5375">
        <v>1</v>
      </c>
      <c r="U5375" t="s">
        <v>18</v>
      </c>
    </row>
    <row r="5376" spans="1:21" hidden="1" x14ac:dyDescent="0.25">
      <c r="B5376" t="str">
        <f>CONCATENATE(G5376,"|", IF(I5376="", H5376,I5376),"|",IF(L5376="",K5376,L5376))</f>
        <v>Methaqualone|SCnc|XXX</v>
      </c>
      <c r="C5376" t="b">
        <f t="shared" si="71"/>
        <v>0</v>
      </c>
      <c r="D5376">
        <v>4601</v>
      </c>
      <c r="E5376">
        <v>5.5347999999999997</v>
      </c>
      <c r="F5376" t="s">
        <v>15477</v>
      </c>
      <c r="G5376" t="s">
        <v>15417</v>
      </c>
      <c r="H5376" t="s">
        <v>222</v>
      </c>
      <c r="J5376" t="s">
        <v>3</v>
      </c>
      <c r="K5376" t="s">
        <v>259</v>
      </c>
      <c r="M5376" t="s">
        <v>5</v>
      </c>
      <c r="O5376" t="s">
        <v>223</v>
      </c>
      <c r="P5376" t="s">
        <v>223</v>
      </c>
      <c r="Q5376" t="s">
        <v>6</v>
      </c>
      <c r="R5376" t="s">
        <v>15478</v>
      </c>
      <c r="S5376" t="s">
        <v>15479</v>
      </c>
      <c r="T5376">
        <v>1</v>
      </c>
      <c r="U5376" t="s">
        <v>18</v>
      </c>
    </row>
    <row r="5377" spans="1:21" hidden="1" x14ac:dyDescent="0.25">
      <c r="B5377" t="str">
        <f>CONCATENATE(G5377,"|", IF(I5377="", H5377,I5377),"|",IF(L5377="",K5377,L5377))</f>
        <v>Methaqualone+Metabolite|PrMCnc|Urine</v>
      </c>
      <c r="C5377" t="b">
        <f t="shared" si="71"/>
        <v>0</v>
      </c>
      <c r="D5377">
        <v>4605</v>
      </c>
      <c r="E5377">
        <v>5.5347999999999997</v>
      </c>
      <c r="F5377" t="s">
        <v>15491</v>
      </c>
      <c r="G5377" t="s">
        <v>15492</v>
      </c>
      <c r="H5377" t="s">
        <v>140</v>
      </c>
      <c r="I5377" t="s">
        <v>25806</v>
      </c>
      <c r="J5377" t="s">
        <v>3</v>
      </c>
      <c r="K5377" t="s">
        <v>32</v>
      </c>
      <c r="M5377" t="s">
        <v>141</v>
      </c>
      <c r="N5377" t="s">
        <v>142</v>
      </c>
      <c r="Q5377" t="s">
        <v>6</v>
      </c>
      <c r="R5377" t="s">
        <v>15493</v>
      </c>
      <c r="S5377" t="s">
        <v>15494</v>
      </c>
      <c r="T5377">
        <v>1</v>
      </c>
      <c r="U5377" t="s">
        <v>18</v>
      </c>
    </row>
    <row r="5378" spans="1:21" hidden="1" x14ac:dyDescent="0.25">
      <c r="B5378" t="str">
        <f>CONCATENATE(G5378,"|", IF(I5378="", H5378,I5378),"|",IF(L5378="",K5378,L5378))</f>
        <v>Metharbital|PrMCnc|Intravascular - any</v>
      </c>
      <c r="C5378" t="b">
        <f t="shared" si="71"/>
        <v>0</v>
      </c>
      <c r="D5378">
        <v>4606</v>
      </c>
      <c r="E5378">
        <v>5.5347999999999997</v>
      </c>
      <c r="F5378" t="s">
        <v>15495</v>
      </c>
      <c r="G5378" t="s">
        <v>15496</v>
      </c>
      <c r="H5378" t="s">
        <v>2</v>
      </c>
      <c r="I5378" t="s">
        <v>25806</v>
      </c>
      <c r="J5378" t="s">
        <v>3</v>
      </c>
      <c r="K5378" t="s">
        <v>47</v>
      </c>
      <c r="L5378" t="s">
        <v>25808</v>
      </c>
      <c r="M5378" t="s">
        <v>5</v>
      </c>
      <c r="O5378" t="s">
        <v>101</v>
      </c>
      <c r="P5378" t="s">
        <v>101</v>
      </c>
      <c r="Q5378" t="s">
        <v>6</v>
      </c>
      <c r="R5378" t="s">
        <v>15497</v>
      </c>
      <c r="S5378" t="s">
        <v>15498</v>
      </c>
      <c r="T5378">
        <v>1</v>
      </c>
      <c r="U5378" t="s">
        <v>18</v>
      </c>
    </row>
    <row r="5379" spans="1:21" hidden="1" x14ac:dyDescent="0.25">
      <c r="B5379" t="str">
        <f>CONCATENATE(G5379,"|", IF(I5379="", H5379,I5379),"|",IF(L5379="",K5379,L5379))</f>
        <v>Metharbital|PrMCnc|Stool</v>
      </c>
      <c r="C5379" t="b">
        <f t="shared" si="71"/>
        <v>0</v>
      </c>
      <c r="D5379">
        <v>4607</v>
      </c>
      <c r="E5379">
        <v>5.5347999999999997</v>
      </c>
      <c r="F5379" t="s">
        <v>15499</v>
      </c>
      <c r="G5379" t="s">
        <v>15496</v>
      </c>
      <c r="H5379" t="s">
        <v>140</v>
      </c>
      <c r="I5379" t="s">
        <v>25806</v>
      </c>
      <c r="J5379" t="s">
        <v>3</v>
      </c>
      <c r="K5379" t="s">
        <v>1960</v>
      </c>
      <c r="M5379" t="s">
        <v>141</v>
      </c>
      <c r="Q5379" t="s">
        <v>6</v>
      </c>
      <c r="R5379" t="s">
        <v>15500</v>
      </c>
      <c r="S5379" t="s">
        <v>15501</v>
      </c>
      <c r="T5379">
        <v>1</v>
      </c>
      <c r="U5379" t="s">
        <v>18</v>
      </c>
    </row>
    <row r="5380" spans="1:21" hidden="1" x14ac:dyDescent="0.25">
      <c r="B5380" t="str">
        <f>CONCATENATE(G5380,"|", IF(I5380="", H5380,I5380),"|",IF(L5380="",K5380,L5380))</f>
        <v>Methasterone|PrMCnc|Urine</v>
      </c>
      <c r="C5380" t="b">
        <f t="shared" si="71"/>
        <v>0</v>
      </c>
      <c r="D5380">
        <v>4608</v>
      </c>
      <c r="E5380">
        <v>5.5347999999999997</v>
      </c>
      <c r="F5380" t="s">
        <v>15502</v>
      </c>
      <c r="G5380" t="s">
        <v>15503</v>
      </c>
      <c r="H5380" t="s">
        <v>140</v>
      </c>
      <c r="I5380" t="s">
        <v>25806</v>
      </c>
      <c r="J5380" t="s">
        <v>3</v>
      </c>
      <c r="K5380" t="s">
        <v>32</v>
      </c>
      <c r="M5380" t="s">
        <v>141</v>
      </c>
      <c r="Q5380" t="s">
        <v>6</v>
      </c>
      <c r="R5380" t="s">
        <v>15504</v>
      </c>
      <c r="S5380" t="s">
        <v>15505</v>
      </c>
      <c r="T5380">
        <v>1</v>
      </c>
      <c r="U5380" t="s">
        <v>18</v>
      </c>
    </row>
    <row r="5381" spans="1:21" hidden="1" x14ac:dyDescent="0.25">
      <c r="B5381" t="str">
        <f>CONCATENATE(G5381,"|", IF(I5381="", H5381,I5381),"|",IF(L5381="",K5381,L5381))</f>
        <v>Methazolamide|PrMCnc|Intravascular - any</v>
      </c>
      <c r="C5381" t="b">
        <f t="shared" si="71"/>
        <v>0</v>
      </c>
      <c r="D5381">
        <v>4609</v>
      </c>
      <c r="E5381">
        <v>5.5347999999999997</v>
      </c>
      <c r="F5381" t="s">
        <v>15506</v>
      </c>
      <c r="G5381" t="s">
        <v>15507</v>
      </c>
      <c r="H5381" t="s">
        <v>2</v>
      </c>
      <c r="I5381" t="s">
        <v>25806</v>
      </c>
      <c r="J5381" t="s">
        <v>3</v>
      </c>
      <c r="K5381" t="s">
        <v>47</v>
      </c>
      <c r="L5381" t="s">
        <v>25808</v>
      </c>
      <c r="M5381" t="s">
        <v>5</v>
      </c>
      <c r="O5381" t="s">
        <v>101</v>
      </c>
      <c r="P5381" t="s">
        <v>101</v>
      </c>
      <c r="Q5381" t="s">
        <v>6</v>
      </c>
      <c r="R5381" t="s">
        <v>15508</v>
      </c>
      <c r="S5381" t="s">
        <v>15509</v>
      </c>
      <c r="T5381">
        <v>1</v>
      </c>
      <c r="U5381" t="s">
        <v>18</v>
      </c>
    </row>
    <row r="5382" spans="1:21" hidden="1" x14ac:dyDescent="0.25">
      <c r="B5382" t="str">
        <f>CONCATENATE(G5382,"|", IF(I5382="", H5382,I5382),"|",IF(L5382="",K5382,L5382))</f>
        <v>Methcathinone cutoff|PrMCnc|Urine</v>
      </c>
      <c r="C5382" t="b">
        <f>IF(OR(B5382=B5381, B5382=B5383), TRUE, FALSE)</f>
        <v>0</v>
      </c>
      <c r="D5382">
        <v>4612</v>
      </c>
      <c r="E5382">
        <v>5.5762999999999998</v>
      </c>
      <c r="F5382" t="s">
        <v>15517</v>
      </c>
      <c r="G5382" t="s">
        <v>15518</v>
      </c>
      <c r="H5382" t="s">
        <v>2</v>
      </c>
      <c r="I5382" t="s">
        <v>25806</v>
      </c>
      <c r="J5382" t="s">
        <v>3</v>
      </c>
      <c r="K5382" t="s">
        <v>32</v>
      </c>
      <c r="M5382" t="s">
        <v>5</v>
      </c>
      <c r="N5382" t="s">
        <v>136</v>
      </c>
      <c r="O5382" t="s">
        <v>48</v>
      </c>
      <c r="P5382" t="s">
        <v>48</v>
      </c>
      <c r="Q5382" t="s">
        <v>6</v>
      </c>
      <c r="R5382" t="s">
        <v>15519</v>
      </c>
      <c r="S5382" t="s">
        <v>15520</v>
      </c>
      <c r="T5382">
        <v>1</v>
      </c>
      <c r="U5382" t="s">
        <v>9</v>
      </c>
    </row>
    <row r="5383" spans="1:21" x14ac:dyDescent="0.25">
      <c r="B5383" t="str">
        <f>CONCATENATE(G5383,"|", IF(I5383="", H5383,I5383),"|",IF(L5383="",K5383,L5383))</f>
        <v>Methcathinone|PrMCnc|Urine</v>
      </c>
      <c r="C5383" t="b">
        <f>IF(OR(B5383=B5382, B5383=B5384), TRUE, FALSE)</f>
        <v>1</v>
      </c>
      <c r="D5383">
        <v>4610</v>
      </c>
      <c r="E5383">
        <v>5.5347999999999997</v>
      </c>
      <c r="F5383" t="s">
        <v>15510</v>
      </c>
      <c r="G5383" t="s">
        <v>15511</v>
      </c>
      <c r="H5383" t="s">
        <v>2</v>
      </c>
      <c r="I5383" t="s">
        <v>25806</v>
      </c>
      <c r="J5383" t="s">
        <v>3</v>
      </c>
      <c r="K5383" t="s">
        <v>32</v>
      </c>
      <c r="M5383" t="s">
        <v>5</v>
      </c>
      <c r="N5383" t="s">
        <v>136</v>
      </c>
      <c r="O5383" t="s">
        <v>48</v>
      </c>
      <c r="P5383" t="s">
        <v>48</v>
      </c>
      <c r="Q5383" t="s">
        <v>6</v>
      </c>
      <c r="R5383" t="s">
        <v>15512</v>
      </c>
      <c r="S5383" t="s">
        <v>15513</v>
      </c>
      <c r="T5383">
        <v>1</v>
      </c>
      <c r="U5383" t="s">
        <v>18</v>
      </c>
    </row>
    <row r="5384" spans="1:21" x14ac:dyDescent="0.25">
      <c r="B5384" t="str">
        <f>CONCATENATE(G5384,"|", IF(I5384="", H5384,I5384),"|",IF(L5384="",K5384,L5384))</f>
        <v>Methcathinone|PrMCnc|Urine</v>
      </c>
      <c r="C5384" t="b">
        <f>IF(OR(B5384=B5383, B5384=B5386), TRUE, FALSE)</f>
        <v>1</v>
      </c>
      <c r="D5384">
        <v>4611</v>
      </c>
      <c r="E5384">
        <v>5.5347999999999997</v>
      </c>
      <c r="F5384" t="s">
        <v>15514</v>
      </c>
      <c r="G5384" t="s">
        <v>15511</v>
      </c>
      <c r="H5384" t="s">
        <v>140</v>
      </c>
      <c r="I5384" t="s">
        <v>25806</v>
      </c>
      <c r="J5384" t="s">
        <v>3</v>
      </c>
      <c r="K5384" t="s">
        <v>32</v>
      </c>
      <c r="M5384" t="s">
        <v>141</v>
      </c>
      <c r="N5384" t="s">
        <v>142</v>
      </c>
      <c r="Q5384" t="s">
        <v>6</v>
      </c>
      <c r="R5384" t="s">
        <v>15515</v>
      </c>
      <c r="S5384" t="s">
        <v>15516</v>
      </c>
      <c r="T5384">
        <v>1</v>
      </c>
      <c r="U5384" t="s">
        <v>18</v>
      </c>
    </row>
    <row r="5385" spans="1:21" x14ac:dyDescent="0.25">
      <c r="A5385" s="1" t="s">
        <v>28076</v>
      </c>
      <c r="B5385">
        <f>SUBTOTAL(3,B5383:B5384)</f>
        <v>2</v>
      </c>
    </row>
    <row r="5386" spans="1:21" x14ac:dyDescent="0.25">
      <c r="B5386" t="str">
        <f>CONCATENATE(G5386,"|", IF(I5386="", H5386,I5386),"|",IF(L5386="",K5386,L5386))</f>
        <v>Methdilazine|PrMCnc|Intravascular - any</v>
      </c>
      <c r="C5386" t="b">
        <f>IF(OR(B5386=B5384, B5386=B5387), TRUE, FALSE)</f>
        <v>1</v>
      </c>
      <c r="D5386">
        <v>4613</v>
      </c>
      <c r="E5386">
        <v>5.5347999999999997</v>
      </c>
      <c r="F5386" t="s">
        <v>15521</v>
      </c>
      <c r="G5386" t="s">
        <v>15522</v>
      </c>
      <c r="H5386" t="s">
        <v>2</v>
      </c>
      <c r="I5386" t="s">
        <v>25806</v>
      </c>
      <c r="J5386" t="s">
        <v>3</v>
      </c>
      <c r="K5386" t="s">
        <v>47</v>
      </c>
      <c r="L5386" t="s">
        <v>25808</v>
      </c>
      <c r="M5386" t="s">
        <v>5</v>
      </c>
      <c r="O5386" t="s">
        <v>48</v>
      </c>
      <c r="P5386" t="s">
        <v>48</v>
      </c>
      <c r="Q5386" t="s">
        <v>6</v>
      </c>
      <c r="R5386" t="s">
        <v>15523</v>
      </c>
      <c r="S5386" t="s">
        <v>15524</v>
      </c>
      <c r="T5386">
        <v>1</v>
      </c>
      <c r="U5386" t="s">
        <v>18</v>
      </c>
    </row>
    <row r="5387" spans="1:21" x14ac:dyDescent="0.25">
      <c r="B5387" t="str">
        <f>CONCATENATE(G5387,"|", IF(I5387="", H5387,I5387),"|",IF(L5387="",K5387,L5387))</f>
        <v>Methdilazine|PrMCnc|Intravascular - any</v>
      </c>
      <c r="C5387" t="b">
        <f>IF(OR(B5387=B5386, B5387=B5389), TRUE, FALSE)</f>
        <v>1</v>
      </c>
      <c r="D5387">
        <v>4614</v>
      </c>
      <c r="E5387">
        <v>5.5347999999999997</v>
      </c>
      <c r="F5387" t="s">
        <v>15525</v>
      </c>
      <c r="G5387" t="s">
        <v>15522</v>
      </c>
      <c r="H5387" t="s">
        <v>140</v>
      </c>
      <c r="I5387" t="s">
        <v>25806</v>
      </c>
      <c r="J5387" t="s">
        <v>3</v>
      </c>
      <c r="K5387" t="s">
        <v>47</v>
      </c>
      <c r="L5387" t="s">
        <v>25808</v>
      </c>
      <c r="M5387" t="s">
        <v>141</v>
      </c>
      <c r="Q5387" t="s">
        <v>6</v>
      </c>
      <c r="R5387" t="s">
        <v>15526</v>
      </c>
      <c r="S5387" t="s">
        <v>15527</v>
      </c>
      <c r="T5387">
        <v>1</v>
      </c>
      <c r="U5387" t="s">
        <v>18</v>
      </c>
    </row>
    <row r="5388" spans="1:21" x14ac:dyDescent="0.25">
      <c r="A5388" s="1" t="s">
        <v>28074</v>
      </c>
      <c r="B5388">
        <f>SUBTOTAL(3,B5386:B5387)</f>
        <v>2</v>
      </c>
    </row>
    <row r="5389" spans="1:21" hidden="1" x14ac:dyDescent="0.25">
      <c r="B5389" t="str">
        <f>CONCATENATE(G5389,"|", IF(I5389="", H5389,I5389),"|",IF(L5389="",K5389,L5389))</f>
        <v>Methedrone cutoff|PrMCnc|Urine</v>
      </c>
      <c r="C5389" t="b">
        <f>IF(OR(B5389=B5387, B5389=B5390), TRUE, FALSE)</f>
        <v>0</v>
      </c>
      <c r="D5389">
        <v>4616</v>
      </c>
      <c r="E5389">
        <v>5.5762999999999998</v>
      </c>
      <c r="F5389" t="s">
        <v>15532</v>
      </c>
      <c r="G5389" t="s">
        <v>15533</v>
      </c>
      <c r="H5389" t="s">
        <v>2</v>
      </c>
      <c r="I5389" t="s">
        <v>25806</v>
      </c>
      <c r="J5389" t="s">
        <v>3</v>
      </c>
      <c r="K5389" t="s">
        <v>32</v>
      </c>
      <c r="M5389" t="s">
        <v>5</v>
      </c>
      <c r="N5389" t="s">
        <v>136</v>
      </c>
      <c r="O5389" t="s">
        <v>48</v>
      </c>
      <c r="P5389" t="s">
        <v>48</v>
      </c>
      <c r="Q5389" t="s">
        <v>6</v>
      </c>
      <c r="R5389" t="s">
        <v>15534</v>
      </c>
      <c r="S5389" t="s">
        <v>15535</v>
      </c>
      <c r="T5389">
        <v>1</v>
      </c>
      <c r="U5389" t="s">
        <v>9</v>
      </c>
    </row>
    <row r="5390" spans="1:21" hidden="1" x14ac:dyDescent="0.25">
      <c r="B5390" t="str">
        <f>CONCATENATE(G5390,"|", IF(I5390="", H5390,I5390),"|",IF(L5390="",K5390,L5390))</f>
        <v>Methedrone|PrMCnc|Urine</v>
      </c>
      <c r="C5390" t="b">
        <f t="shared" ref="C5390:C5452" si="72">IF(OR(B5390=B5389, B5390=B5391), TRUE, FALSE)</f>
        <v>0</v>
      </c>
      <c r="D5390">
        <v>4615</v>
      </c>
      <c r="E5390">
        <v>5.5347999999999997</v>
      </c>
      <c r="F5390" t="s">
        <v>15528</v>
      </c>
      <c r="G5390" t="s">
        <v>15529</v>
      </c>
      <c r="H5390" t="s">
        <v>2</v>
      </c>
      <c r="I5390" t="s">
        <v>25806</v>
      </c>
      <c r="J5390" t="s">
        <v>3</v>
      </c>
      <c r="K5390" t="s">
        <v>32</v>
      </c>
      <c r="M5390" t="s">
        <v>5</v>
      </c>
      <c r="N5390" t="s">
        <v>136</v>
      </c>
      <c r="O5390" t="s">
        <v>48</v>
      </c>
      <c r="P5390" t="s">
        <v>48</v>
      </c>
      <c r="Q5390" t="s">
        <v>6</v>
      </c>
      <c r="R5390" t="s">
        <v>15530</v>
      </c>
      <c r="S5390" t="s">
        <v>15531</v>
      </c>
      <c r="T5390">
        <v>1</v>
      </c>
      <c r="U5390" t="s">
        <v>18</v>
      </c>
    </row>
    <row r="5391" spans="1:21" hidden="1" x14ac:dyDescent="0.25">
      <c r="B5391" t="str">
        <f>CONCATENATE(G5391,"|", IF(I5391="", H5391,I5391),"|",IF(L5391="",K5391,L5391))</f>
        <v>Methicillin|PrMCnc|Intravascular - any</v>
      </c>
      <c r="C5391" t="b">
        <f t="shared" si="72"/>
        <v>0</v>
      </c>
      <c r="D5391">
        <v>4617</v>
      </c>
      <c r="E5391">
        <v>5.5347999999999997</v>
      </c>
      <c r="F5391" t="s">
        <v>15536</v>
      </c>
      <c r="G5391" t="s">
        <v>15537</v>
      </c>
      <c r="H5391" t="s">
        <v>2</v>
      </c>
      <c r="I5391" t="s">
        <v>25806</v>
      </c>
      <c r="J5391" t="s">
        <v>3</v>
      </c>
      <c r="K5391" t="s">
        <v>47</v>
      </c>
      <c r="L5391" t="s">
        <v>25808</v>
      </c>
      <c r="M5391" t="s">
        <v>5</v>
      </c>
      <c r="O5391" t="s">
        <v>101</v>
      </c>
      <c r="P5391" t="s">
        <v>101</v>
      </c>
      <c r="Q5391" t="s">
        <v>6</v>
      </c>
      <c r="R5391" t="s">
        <v>15538</v>
      </c>
      <c r="S5391" t="s">
        <v>15539</v>
      </c>
      <c r="T5391">
        <v>1</v>
      </c>
      <c r="U5391" t="s">
        <v>18</v>
      </c>
    </row>
    <row r="5392" spans="1:21" hidden="1" x14ac:dyDescent="0.25">
      <c r="B5392" t="str">
        <f>CONCATENATE(G5392,"|", IF(I5392="", H5392,I5392),"|",IF(L5392="",K5392,L5392))</f>
        <v>Methicillin|PrMCnc|XXX</v>
      </c>
      <c r="C5392" t="b">
        <f t="shared" si="72"/>
        <v>0</v>
      </c>
      <c r="D5392">
        <v>4618</v>
      </c>
      <c r="E5392">
        <v>5.5347999999999997</v>
      </c>
      <c r="F5392" t="s">
        <v>15540</v>
      </c>
      <c r="G5392" t="s">
        <v>15537</v>
      </c>
      <c r="H5392" t="s">
        <v>2</v>
      </c>
      <c r="I5392" t="s">
        <v>25806</v>
      </c>
      <c r="J5392" t="s">
        <v>3</v>
      </c>
      <c r="K5392" t="s">
        <v>259</v>
      </c>
      <c r="M5392" t="s">
        <v>5</v>
      </c>
      <c r="O5392" t="s">
        <v>101</v>
      </c>
      <c r="P5392" t="s">
        <v>101</v>
      </c>
      <c r="Q5392" t="s">
        <v>6</v>
      </c>
      <c r="R5392" t="s">
        <v>15541</v>
      </c>
      <c r="S5392" t="s">
        <v>15542</v>
      </c>
      <c r="T5392">
        <v>1</v>
      </c>
      <c r="U5392" t="s">
        <v>18</v>
      </c>
    </row>
    <row r="5393" spans="1:21" hidden="1" x14ac:dyDescent="0.25">
      <c r="B5393" t="str">
        <f>CONCATENATE(G5393,"|", IF(I5393="", H5393,I5393),"|",IF(L5393="",K5393,L5393))</f>
        <v>Methimazole|MRat|Urine</v>
      </c>
      <c r="C5393" t="b">
        <f t="shared" si="72"/>
        <v>0</v>
      </c>
      <c r="D5393">
        <v>4620</v>
      </c>
      <c r="E5393">
        <v>5.5347999999999997</v>
      </c>
      <c r="F5393" t="s">
        <v>15547</v>
      </c>
      <c r="G5393" t="s">
        <v>15544</v>
      </c>
      <c r="H5393" t="s">
        <v>509</v>
      </c>
      <c r="J5393" t="s">
        <v>505</v>
      </c>
      <c r="K5393" t="s">
        <v>32</v>
      </c>
      <c r="M5393" t="s">
        <v>5</v>
      </c>
      <c r="O5393" t="s">
        <v>1053</v>
      </c>
      <c r="P5393" t="s">
        <v>1054</v>
      </c>
      <c r="Q5393" t="s">
        <v>6</v>
      </c>
      <c r="R5393" t="s">
        <v>15548</v>
      </c>
      <c r="S5393" t="s">
        <v>15549</v>
      </c>
      <c r="T5393">
        <v>1</v>
      </c>
      <c r="U5393" t="s">
        <v>18</v>
      </c>
    </row>
    <row r="5394" spans="1:21" hidden="1" x14ac:dyDescent="0.25">
      <c r="B5394" t="str">
        <f>CONCATENATE(G5394,"|", IF(I5394="", H5394,I5394),"|",IF(L5394="",K5394,L5394))</f>
        <v>Methimazole|PrMCnc|Intravascular - any</v>
      </c>
      <c r="C5394" t="b">
        <f>IF(OR(B5394=B5393, B5394=B5395), TRUE, FALSE)</f>
        <v>0</v>
      </c>
      <c r="D5394">
        <v>4619</v>
      </c>
      <c r="E5394">
        <v>5.5347999999999997</v>
      </c>
      <c r="F5394" t="s">
        <v>15543</v>
      </c>
      <c r="G5394" t="s">
        <v>15544</v>
      </c>
      <c r="H5394" t="s">
        <v>2</v>
      </c>
      <c r="I5394" t="s">
        <v>25806</v>
      </c>
      <c r="J5394" t="s">
        <v>3</v>
      </c>
      <c r="K5394" t="s">
        <v>47</v>
      </c>
      <c r="L5394" t="s">
        <v>25808</v>
      </c>
      <c r="M5394" t="s">
        <v>5</v>
      </c>
      <c r="O5394" t="s">
        <v>101</v>
      </c>
      <c r="P5394" t="s">
        <v>101</v>
      </c>
      <c r="Q5394" t="s">
        <v>6</v>
      </c>
      <c r="R5394" t="s">
        <v>15545</v>
      </c>
      <c r="S5394" t="s">
        <v>15546</v>
      </c>
      <c r="T5394">
        <v>1</v>
      </c>
      <c r="U5394" t="s">
        <v>18</v>
      </c>
    </row>
    <row r="5395" spans="1:21" x14ac:dyDescent="0.25">
      <c r="B5395" t="str">
        <f>CONCATENATE(G5395,"|", IF(I5395="", H5395,I5395),"|",IF(L5395="",K5395,L5395))</f>
        <v>Methocarbamol|PrMCnc|Intravascular - any</v>
      </c>
      <c r="C5395" t="b">
        <f>IF(OR(B5395=B5394, B5395=B5396), TRUE, FALSE)</f>
        <v>1</v>
      </c>
      <c r="D5395">
        <v>4621</v>
      </c>
      <c r="E5395">
        <v>5.5347999999999997</v>
      </c>
      <c r="F5395" t="s">
        <v>15550</v>
      </c>
      <c r="G5395" t="s">
        <v>15551</v>
      </c>
      <c r="H5395" t="s">
        <v>2</v>
      </c>
      <c r="I5395" t="s">
        <v>25806</v>
      </c>
      <c r="J5395" t="s">
        <v>3</v>
      </c>
      <c r="K5395" t="s">
        <v>47</v>
      </c>
      <c r="L5395" t="s">
        <v>25808</v>
      </c>
      <c r="M5395" t="s">
        <v>5</v>
      </c>
      <c r="O5395" t="s">
        <v>101</v>
      </c>
      <c r="P5395" t="s">
        <v>101</v>
      </c>
      <c r="Q5395" t="s">
        <v>6</v>
      </c>
      <c r="R5395" t="s">
        <v>15552</v>
      </c>
      <c r="S5395" t="s">
        <v>15553</v>
      </c>
      <c r="T5395">
        <v>1</v>
      </c>
      <c r="U5395" t="s">
        <v>18</v>
      </c>
    </row>
    <row r="5396" spans="1:21" x14ac:dyDescent="0.25">
      <c r="B5396" t="str">
        <f>CONCATENATE(G5396,"|", IF(I5396="", H5396,I5396),"|",IF(L5396="",K5396,L5396))</f>
        <v>Methocarbamol|PrMCnc|Intravascular - any</v>
      </c>
      <c r="C5396" t="b">
        <f>IF(OR(B5396=B5395, B5396=B5398), TRUE, FALSE)</f>
        <v>1</v>
      </c>
      <c r="D5396">
        <v>4622</v>
      </c>
      <c r="E5396">
        <v>5.5347999999999997</v>
      </c>
      <c r="F5396" t="s">
        <v>15554</v>
      </c>
      <c r="G5396" t="s">
        <v>15551</v>
      </c>
      <c r="H5396" t="s">
        <v>140</v>
      </c>
      <c r="I5396" t="s">
        <v>25806</v>
      </c>
      <c r="J5396" t="s">
        <v>3</v>
      </c>
      <c r="K5396" t="s">
        <v>47</v>
      </c>
      <c r="L5396" t="s">
        <v>25808</v>
      </c>
      <c r="M5396" t="s">
        <v>141</v>
      </c>
      <c r="Q5396" t="s">
        <v>6</v>
      </c>
      <c r="R5396" t="s">
        <v>15555</v>
      </c>
      <c r="S5396" t="s">
        <v>15556</v>
      </c>
      <c r="T5396">
        <v>1</v>
      </c>
      <c r="U5396" t="s">
        <v>18</v>
      </c>
    </row>
    <row r="5397" spans="1:21" x14ac:dyDescent="0.25">
      <c r="A5397" s="1" t="s">
        <v>28067</v>
      </c>
      <c r="B5397">
        <f>SUBTOTAL(3,B5395:B5396)</f>
        <v>2</v>
      </c>
    </row>
    <row r="5398" spans="1:21" hidden="1" x14ac:dyDescent="0.25">
      <c r="B5398" t="str">
        <f>CONCATENATE(G5398,"|", IF(I5398="", H5398,I5398),"|",IF(L5398="",K5398,L5398))</f>
        <v>Methocarbamol|PrMCnc|Urine</v>
      </c>
      <c r="C5398" t="b">
        <f>IF(OR(B5398=B5396, B5398=B5399), TRUE, FALSE)</f>
        <v>0</v>
      </c>
      <c r="D5398">
        <v>4624</v>
      </c>
      <c r="E5398">
        <v>5.5347999999999997</v>
      </c>
      <c r="F5398" t="s">
        <v>15560</v>
      </c>
      <c r="G5398" t="s">
        <v>15551</v>
      </c>
      <c r="H5398" t="s">
        <v>140</v>
      </c>
      <c r="I5398" t="s">
        <v>25806</v>
      </c>
      <c r="J5398" t="s">
        <v>3</v>
      </c>
      <c r="K5398" t="s">
        <v>32</v>
      </c>
      <c r="M5398" t="s">
        <v>141</v>
      </c>
      <c r="Q5398" t="s">
        <v>6</v>
      </c>
      <c r="R5398" t="s">
        <v>15561</v>
      </c>
      <c r="S5398" t="s">
        <v>15562</v>
      </c>
      <c r="T5398">
        <v>1</v>
      </c>
      <c r="U5398" t="s">
        <v>18</v>
      </c>
    </row>
    <row r="5399" spans="1:21" hidden="1" x14ac:dyDescent="0.25">
      <c r="B5399" t="str">
        <f>CONCATENATE(G5399,"|", IF(I5399="", H5399,I5399),"|",IF(L5399="",K5399,L5399))</f>
        <v>Methocarbamol|SCnc|Ser/Plas</v>
      </c>
      <c r="C5399" t="b">
        <f>IF(OR(B5399=B5398, B5399=B5400), TRUE, FALSE)</f>
        <v>0</v>
      </c>
      <c r="D5399">
        <v>4623</v>
      </c>
      <c r="E5399">
        <v>5.5347999999999997</v>
      </c>
      <c r="F5399" t="s">
        <v>15557</v>
      </c>
      <c r="G5399" t="s">
        <v>15551</v>
      </c>
      <c r="H5399" t="s">
        <v>222</v>
      </c>
      <c r="J5399" t="s">
        <v>3</v>
      </c>
      <c r="K5399" t="s">
        <v>47</v>
      </c>
      <c r="M5399" t="s">
        <v>5</v>
      </c>
      <c r="O5399" t="s">
        <v>223</v>
      </c>
      <c r="P5399" t="s">
        <v>223</v>
      </c>
      <c r="Q5399" t="s">
        <v>6</v>
      </c>
      <c r="R5399" t="s">
        <v>15558</v>
      </c>
      <c r="S5399" t="s">
        <v>15559</v>
      </c>
      <c r="T5399">
        <v>1</v>
      </c>
      <c r="U5399" t="s">
        <v>18</v>
      </c>
    </row>
    <row r="5400" spans="1:21" x14ac:dyDescent="0.25">
      <c r="B5400" t="str">
        <f>CONCATENATE(G5400,"|", IF(I5400="", H5400,I5400),"|",IF(L5400="",K5400,L5400))</f>
        <v>Methohexital|PrMCnc|Intravascular - any</v>
      </c>
      <c r="C5400" t="b">
        <f>IF(OR(B5400=B5399, B5400=B5401), TRUE, FALSE)</f>
        <v>1</v>
      </c>
      <c r="D5400">
        <v>4625</v>
      </c>
      <c r="E5400">
        <v>5.5347999999999997</v>
      </c>
      <c r="F5400" t="s">
        <v>15563</v>
      </c>
      <c r="G5400" t="s">
        <v>15564</v>
      </c>
      <c r="H5400" t="s">
        <v>2</v>
      </c>
      <c r="I5400" t="s">
        <v>25806</v>
      </c>
      <c r="J5400" t="s">
        <v>3</v>
      </c>
      <c r="K5400" t="s">
        <v>47</v>
      </c>
      <c r="L5400" t="s">
        <v>25808</v>
      </c>
      <c r="M5400" t="s">
        <v>5</v>
      </c>
      <c r="O5400" t="s">
        <v>101</v>
      </c>
      <c r="P5400" t="s">
        <v>101</v>
      </c>
      <c r="Q5400" t="s">
        <v>6</v>
      </c>
      <c r="R5400" t="s">
        <v>15565</v>
      </c>
      <c r="S5400" t="s">
        <v>15566</v>
      </c>
      <c r="T5400">
        <v>1</v>
      </c>
      <c r="U5400" t="s">
        <v>18</v>
      </c>
    </row>
    <row r="5401" spans="1:21" x14ac:dyDescent="0.25">
      <c r="B5401" t="str">
        <f>CONCATENATE(G5401,"|", IF(I5401="", H5401,I5401),"|",IF(L5401="",K5401,L5401))</f>
        <v>Methohexital|PrMCnc|Intravascular - any</v>
      </c>
      <c r="C5401" t="b">
        <f>IF(OR(B5401=B5400, B5401=B5403), TRUE, FALSE)</f>
        <v>1</v>
      </c>
      <c r="D5401">
        <v>4626</v>
      </c>
      <c r="E5401">
        <v>5.5347999999999997</v>
      </c>
      <c r="F5401" t="s">
        <v>15567</v>
      </c>
      <c r="G5401" t="s">
        <v>15564</v>
      </c>
      <c r="H5401" t="s">
        <v>140</v>
      </c>
      <c r="I5401" t="s">
        <v>25806</v>
      </c>
      <c r="J5401" t="s">
        <v>3</v>
      </c>
      <c r="K5401" t="s">
        <v>47</v>
      </c>
      <c r="L5401" t="s">
        <v>25808</v>
      </c>
      <c r="M5401" t="s">
        <v>141</v>
      </c>
      <c r="Q5401" t="s">
        <v>6</v>
      </c>
      <c r="R5401" t="s">
        <v>15568</v>
      </c>
      <c r="S5401" t="s">
        <v>15569</v>
      </c>
      <c r="T5401">
        <v>1</v>
      </c>
      <c r="U5401" t="s">
        <v>18</v>
      </c>
    </row>
    <row r="5402" spans="1:21" x14ac:dyDescent="0.25">
      <c r="A5402" s="1" t="s">
        <v>28064</v>
      </c>
      <c r="B5402">
        <f>SUBTOTAL(3,B5400:B5401)</f>
        <v>2</v>
      </c>
    </row>
    <row r="5403" spans="1:21" hidden="1" x14ac:dyDescent="0.25">
      <c r="B5403" t="str">
        <f>CONCATENATE(G5403,"|", IF(I5403="", H5403,I5403),"|",IF(L5403="",K5403,L5403))</f>
        <v>Methohexital|PrMCnc|Urine</v>
      </c>
      <c r="C5403" t="b">
        <f>IF(OR(B5403=B5401, B5403=B5404), TRUE, FALSE)</f>
        <v>0</v>
      </c>
      <c r="D5403">
        <v>4627</v>
      </c>
      <c r="E5403">
        <v>5.5347999999999997</v>
      </c>
      <c r="F5403" t="s">
        <v>15570</v>
      </c>
      <c r="G5403" t="s">
        <v>15564</v>
      </c>
      <c r="H5403" t="s">
        <v>2</v>
      </c>
      <c r="I5403" t="s">
        <v>25806</v>
      </c>
      <c r="J5403" t="s">
        <v>3</v>
      </c>
      <c r="K5403" t="s">
        <v>32</v>
      </c>
      <c r="M5403" t="s">
        <v>5</v>
      </c>
      <c r="O5403" t="s">
        <v>101</v>
      </c>
      <c r="P5403" t="s">
        <v>101</v>
      </c>
      <c r="Q5403" t="s">
        <v>6</v>
      </c>
      <c r="R5403" t="s">
        <v>15571</v>
      </c>
      <c r="S5403" t="s">
        <v>15572</v>
      </c>
      <c r="T5403">
        <v>1</v>
      </c>
      <c r="U5403" t="s">
        <v>18</v>
      </c>
    </row>
    <row r="5404" spans="1:21" hidden="1" x14ac:dyDescent="0.25">
      <c r="B5404" t="str">
        <f>CONCATENATE(G5404,"|", IF(I5404="", H5404,I5404),"|",IF(L5404="",K5404,L5404))</f>
        <v>Methotrexate diglutamate|SCnc|RBC</v>
      </c>
      <c r="C5404" t="b">
        <f t="shared" si="72"/>
        <v>0</v>
      </c>
      <c r="D5404">
        <v>4634</v>
      </c>
      <c r="E5404">
        <v>5.5347999999999997</v>
      </c>
      <c r="F5404" t="s">
        <v>15593</v>
      </c>
      <c r="G5404" t="s">
        <v>15594</v>
      </c>
      <c r="H5404" t="s">
        <v>222</v>
      </c>
      <c r="J5404" t="s">
        <v>3</v>
      </c>
      <c r="K5404" t="s">
        <v>1095</v>
      </c>
      <c r="M5404" t="s">
        <v>5</v>
      </c>
      <c r="O5404" t="s">
        <v>15595</v>
      </c>
      <c r="P5404" t="s">
        <v>15596</v>
      </c>
      <c r="Q5404" t="s">
        <v>6</v>
      </c>
      <c r="R5404" t="s">
        <v>15597</v>
      </c>
      <c r="S5404" t="s">
        <v>15598</v>
      </c>
      <c r="T5404">
        <v>1</v>
      </c>
      <c r="U5404" t="s">
        <v>18</v>
      </c>
    </row>
    <row r="5405" spans="1:21" hidden="1" x14ac:dyDescent="0.25">
      <c r="B5405" t="str">
        <f>CONCATENATE(G5405,"|", IF(I5405="", H5405,I5405),"|",IF(L5405="",K5405,L5405))</f>
        <v>Methotrexate monoglutamate|SCnc|RBC</v>
      </c>
      <c r="C5405" t="b">
        <f t="shared" si="72"/>
        <v>0</v>
      </c>
      <c r="D5405">
        <v>4635</v>
      </c>
      <c r="E5405">
        <v>5.5762999999999998</v>
      </c>
      <c r="F5405" t="s">
        <v>15599</v>
      </c>
      <c r="G5405" t="s">
        <v>15600</v>
      </c>
      <c r="H5405" t="s">
        <v>222</v>
      </c>
      <c r="J5405" t="s">
        <v>3</v>
      </c>
      <c r="K5405" t="s">
        <v>1095</v>
      </c>
      <c r="M5405" t="s">
        <v>5</v>
      </c>
      <c r="O5405" t="s">
        <v>15595</v>
      </c>
      <c r="P5405" t="s">
        <v>15596</v>
      </c>
      <c r="Q5405" t="s">
        <v>6</v>
      </c>
      <c r="R5405" t="s">
        <v>15601</v>
      </c>
      <c r="S5405" t="s">
        <v>15602</v>
      </c>
      <c r="T5405">
        <v>1</v>
      </c>
      <c r="U5405" t="s">
        <v>9</v>
      </c>
    </row>
    <row r="5406" spans="1:21" hidden="1" x14ac:dyDescent="0.25">
      <c r="B5406" t="str">
        <f>CONCATENATE(G5406,"|", IF(I5406="", H5406,I5406),"|",IF(L5406="",K5406,L5406))</f>
        <v>Methotrexate pentaglutamate|SCnc|RBC</v>
      </c>
      <c r="C5406" t="b">
        <f t="shared" si="72"/>
        <v>0</v>
      </c>
      <c r="D5406">
        <v>4636</v>
      </c>
      <c r="E5406">
        <v>5.5347999999999997</v>
      </c>
      <c r="F5406" t="s">
        <v>15603</v>
      </c>
      <c r="G5406" t="s">
        <v>15604</v>
      </c>
      <c r="H5406" t="s">
        <v>222</v>
      </c>
      <c r="J5406" t="s">
        <v>3</v>
      </c>
      <c r="K5406" t="s">
        <v>1095</v>
      </c>
      <c r="M5406" t="s">
        <v>5</v>
      </c>
      <c r="O5406" t="s">
        <v>15595</v>
      </c>
      <c r="P5406" t="s">
        <v>15596</v>
      </c>
      <c r="Q5406" t="s">
        <v>6</v>
      </c>
      <c r="R5406" t="s">
        <v>15605</v>
      </c>
      <c r="S5406" t="s">
        <v>15606</v>
      </c>
      <c r="T5406">
        <v>1</v>
      </c>
      <c r="U5406" t="s">
        <v>18</v>
      </c>
    </row>
    <row r="5407" spans="1:21" hidden="1" x14ac:dyDescent="0.25">
      <c r="B5407" t="str">
        <f>CONCATENATE(G5407,"|", IF(I5407="", H5407,I5407),"|",IF(L5407="",K5407,L5407))</f>
        <v>Methotrexate polyglutamates 1-5 &amp; total panel|-|RBC</v>
      </c>
      <c r="C5407" t="b">
        <f t="shared" si="72"/>
        <v>0</v>
      </c>
      <c r="D5407">
        <v>4639</v>
      </c>
      <c r="E5407">
        <v>4.3480999999999996</v>
      </c>
      <c r="F5407" t="s">
        <v>15614</v>
      </c>
      <c r="G5407" t="s">
        <v>15615</v>
      </c>
      <c r="H5407" t="s">
        <v>1220</v>
      </c>
      <c r="J5407" t="s">
        <v>3</v>
      </c>
      <c r="K5407" t="s">
        <v>1095</v>
      </c>
      <c r="M5407" t="s">
        <v>1220</v>
      </c>
      <c r="Q5407" t="s">
        <v>1221</v>
      </c>
      <c r="R5407" t="s">
        <v>15616</v>
      </c>
      <c r="S5407" t="s">
        <v>15617</v>
      </c>
      <c r="T5407">
        <v>1</v>
      </c>
      <c r="U5407" t="s">
        <v>1224</v>
      </c>
    </row>
    <row r="5408" spans="1:21" hidden="1" x14ac:dyDescent="0.25">
      <c r="B5408" t="str">
        <f>CONCATENATE(G5408,"|", IF(I5408="", H5408,I5408),"|",IF(L5408="",K5408,L5408))</f>
        <v>Methotrexate polyglutamates|Imp|RBC</v>
      </c>
      <c r="C5408" t="b">
        <f t="shared" si="72"/>
        <v>0</v>
      </c>
      <c r="D5408">
        <v>4637</v>
      </c>
      <c r="E5408">
        <v>5.5762999999999998</v>
      </c>
      <c r="F5408" t="s">
        <v>15607</v>
      </c>
      <c r="G5408" t="s">
        <v>15608</v>
      </c>
      <c r="H5408" t="s">
        <v>3318</v>
      </c>
      <c r="J5408" t="s">
        <v>3</v>
      </c>
      <c r="K5408" t="s">
        <v>1095</v>
      </c>
      <c r="M5408" t="s">
        <v>3121</v>
      </c>
      <c r="Q5408" t="s">
        <v>6</v>
      </c>
      <c r="R5408" t="s">
        <v>15609</v>
      </c>
      <c r="S5408" t="s">
        <v>15610</v>
      </c>
      <c r="T5408">
        <v>1</v>
      </c>
      <c r="U5408" t="s">
        <v>9</v>
      </c>
    </row>
    <row r="5409" spans="2:21" hidden="1" x14ac:dyDescent="0.25">
      <c r="B5409" t="str">
        <f>CONCATENATE(G5409,"|", IF(I5409="", H5409,I5409),"|",IF(L5409="",K5409,L5409))</f>
        <v>Methotrexate polyglutamates|SCnc|RBC</v>
      </c>
      <c r="C5409" t="b">
        <f t="shared" si="72"/>
        <v>0</v>
      </c>
      <c r="D5409">
        <v>4638</v>
      </c>
      <c r="E5409">
        <v>5.5347999999999997</v>
      </c>
      <c r="F5409" t="s">
        <v>15611</v>
      </c>
      <c r="G5409" t="s">
        <v>15608</v>
      </c>
      <c r="H5409" t="s">
        <v>222</v>
      </c>
      <c r="J5409" t="s">
        <v>3</v>
      </c>
      <c r="K5409" t="s">
        <v>1095</v>
      </c>
      <c r="M5409" t="s">
        <v>5</v>
      </c>
      <c r="O5409" t="s">
        <v>15595</v>
      </c>
      <c r="P5409" t="s">
        <v>15596</v>
      </c>
      <c r="Q5409" t="s">
        <v>6</v>
      </c>
      <c r="R5409" t="s">
        <v>15612</v>
      </c>
      <c r="S5409" t="s">
        <v>15613</v>
      </c>
      <c r="T5409">
        <v>1</v>
      </c>
      <c r="U5409" t="s">
        <v>18</v>
      </c>
    </row>
    <row r="5410" spans="2:21" hidden="1" x14ac:dyDescent="0.25">
      <c r="B5410" t="str">
        <f>CONCATENATE(G5410,"|", IF(I5410="", H5410,I5410),"|",IF(L5410="",K5410,L5410))</f>
        <v>Methotrexate tetraglutamate|SCnc|RBC</v>
      </c>
      <c r="C5410" t="b">
        <f t="shared" si="72"/>
        <v>0</v>
      </c>
      <c r="D5410">
        <v>4640</v>
      </c>
      <c r="E5410">
        <v>5.5347999999999997</v>
      </c>
      <c r="F5410" t="s">
        <v>15618</v>
      </c>
      <c r="G5410" t="s">
        <v>15619</v>
      </c>
      <c r="H5410" t="s">
        <v>222</v>
      </c>
      <c r="J5410" t="s">
        <v>3</v>
      </c>
      <c r="K5410" t="s">
        <v>1095</v>
      </c>
      <c r="M5410" t="s">
        <v>5</v>
      </c>
      <c r="O5410" t="s">
        <v>15595</v>
      </c>
      <c r="P5410" t="s">
        <v>15596</v>
      </c>
      <c r="Q5410" t="s">
        <v>6</v>
      </c>
      <c r="R5410" t="s">
        <v>15620</v>
      </c>
      <c r="S5410" t="s">
        <v>15621</v>
      </c>
      <c r="T5410">
        <v>1</v>
      </c>
      <c r="U5410" t="s">
        <v>18</v>
      </c>
    </row>
    <row r="5411" spans="2:21" hidden="1" x14ac:dyDescent="0.25">
      <c r="B5411" t="str">
        <f>CONCATENATE(G5411,"|", IF(I5411="", H5411,I5411),"|",IF(L5411="",K5411,L5411))</f>
        <v>Methotrexate triglutamate|SCnc|RBC</v>
      </c>
      <c r="C5411" t="b">
        <f t="shared" si="72"/>
        <v>0</v>
      </c>
      <c r="D5411">
        <v>4641</v>
      </c>
      <c r="E5411">
        <v>5.5347999999999997</v>
      </c>
      <c r="F5411" t="s">
        <v>15622</v>
      </c>
      <c r="G5411" t="s">
        <v>15623</v>
      </c>
      <c r="H5411" t="s">
        <v>222</v>
      </c>
      <c r="J5411" t="s">
        <v>3</v>
      </c>
      <c r="K5411" t="s">
        <v>1095</v>
      </c>
      <c r="M5411" t="s">
        <v>5</v>
      </c>
      <c r="O5411" t="s">
        <v>15595</v>
      </c>
      <c r="P5411" t="s">
        <v>15596</v>
      </c>
      <c r="Q5411" t="s">
        <v>6</v>
      </c>
      <c r="R5411" t="s">
        <v>15624</v>
      </c>
      <c r="S5411" t="s">
        <v>15625</v>
      </c>
      <c r="T5411">
        <v>1</v>
      </c>
      <c r="U5411" t="s">
        <v>18</v>
      </c>
    </row>
    <row r="5412" spans="2:21" hidden="1" x14ac:dyDescent="0.25">
      <c r="B5412" t="str">
        <f>CONCATENATE(G5412,"|", IF(I5412="", H5412,I5412),"|",IF(L5412="",K5412,L5412))</f>
        <v>Methotrexate.free|PrMCnc|Intravascular - any</v>
      </c>
      <c r="C5412" t="b">
        <f t="shared" si="72"/>
        <v>0</v>
      </c>
      <c r="D5412">
        <v>4642</v>
      </c>
      <c r="E5412">
        <v>5.5347999999999997</v>
      </c>
      <c r="F5412" t="s">
        <v>15626</v>
      </c>
      <c r="G5412" t="s">
        <v>15627</v>
      </c>
      <c r="H5412" t="s">
        <v>2</v>
      </c>
      <c r="I5412" t="s">
        <v>25806</v>
      </c>
      <c r="J5412" t="s">
        <v>3</v>
      </c>
      <c r="K5412" t="s">
        <v>47</v>
      </c>
      <c r="L5412" t="s">
        <v>25808</v>
      </c>
      <c r="M5412" t="s">
        <v>5</v>
      </c>
      <c r="O5412" t="s">
        <v>33</v>
      </c>
      <c r="P5412" t="s">
        <v>33</v>
      </c>
      <c r="Q5412" t="s">
        <v>6</v>
      </c>
      <c r="R5412" t="s">
        <v>15628</v>
      </c>
      <c r="S5412" t="s">
        <v>15629</v>
      </c>
      <c r="T5412">
        <v>1</v>
      </c>
      <c r="U5412" t="s">
        <v>18</v>
      </c>
    </row>
    <row r="5413" spans="2:21" hidden="1" x14ac:dyDescent="0.25">
      <c r="B5413" t="str">
        <f>CONCATENATE(G5413,"|", IF(I5413="", H5413,I5413),"|",IF(L5413="",K5413,L5413))</f>
        <v>Methotrexate^10th specimen|SCnc|Ser/Plas</v>
      </c>
      <c r="C5413" t="b">
        <f t="shared" si="72"/>
        <v>0</v>
      </c>
      <c r="D5413">
        <v>4643</v>
      </c>
      <c r="E5413">
        <v>5.5762999999999998</v>
      </c>
      <c r="F5413" t="s">
        <v>15630</v>
      </c>
      <c r="G5413" t="s">
        <v>15631</v>
      </c>
      <c r="H5413" t="s">
        <v>222</v>
      </c>
      <c r="J5413" t="s">
        <v>3</v>
      </c>
      <c r="K5413" t="s">
        <v>47</v>
      </c>
      <c r="M5413" t="s">
        <v>5</v>
      </c>
      <c r="O5413" t="s">
        <v>223</v>
      </c>
      <c r="P5413" t="s">
        <v>223</v>
      </c>
      <c r="Q5413" t="s">
        <v>6</v>
      </c>
      <c r="R5413" t="s">
        <v>15632</v>
      </c>
      <c r="S5413" t="s">
        <v>15633</v>
      </c>
      <c r="T5413">
        <v>1</v>
      </c>
      <c r="U5413" t="s">
        <v>9</v>
      </c>
    </row>
    <row r="5414" spans="2:21" hidden="1" x14ac:dyDescent="0.25">
      <c r="B5414" t="str">
        <f>CONCATENATE(G5414,"|", IF(I5414="", H5414,I5414),"|",IF(L5414="",K5414,L5414))</f>
        <v>Methotrexate^12H post dose|SCnc|Ser/Plas</v>
      </c>
      <c r="C5414" t="b">
        <f t="shared" si="72"/>
        <v>0</v>
      </c>
      <c r="D5414">
        <v>4644</v>
      </c>
      <c r="E5414">
        <v>5.5347999999999997</v>
      </c>
      <c r="F5414" t="s">
        <v>15634</v>
      </c>
      <c r="G5414" t="s">
        <v>15635</v>
      </c>
      <c r="H5414" t="s">
        <v>222</v>
      </c>
      <c r="J5414" t="s">
        <v>3</v>
      </c>
      <c r="K5414" t="s">
        <v>47</v>
      </c>
      <c r="M5414" t="s">
        <v>5</v>
      </c>
      <c r="O5414" t="s">
        <v>1685</v>
      </c>
      <c r="P5414" t="s">
        <v>1685</v>
      </c>
      <c r="Q5414" t="s">
        <v>6</v>
      </c>
      <c r="R5414" t="s">
        <v>15636</v>
      </c>
      <c r="S5414" t="s">
        <v>15637</v>
      </c>
      <c r="T5414">
        <v>1</v>
      </c>
      <c r="U5414" t="s">
        <v>18</v>
      </c>
    </row>
    <row r="5415" spans="2:21" hidden="1" x14ac:dyDescent="0.25">
      <c r="B5415" t="str">
        <f>CONCATENATE(G5415,"|", IF(I5415="", H5415,I5415),"|",IF(L5415="",K5415,L5415))</f>
        <v>Methotrexate^1-2w post dose|PrMCnc|Intravascular - any</v>
      </c>
      <c r="C5415" t="b">
        <f t="shared" si="72"/>
        <v>0</v>
      </c>
      <c r="D5415">
        <v>4645</v>
      </c>
      <c r="E5415">
        <v>5.5347999999999997</v>
      </c>
      <c r="F5415" t="s">
        <v>15638</v>
      </c>
      <c r="G5415" t="s">
        <v>15639</v>
      </c>
      <c r="H5415" t="s">
        <v>2</v>
      </c>
      <c r="I5415" t="s">
        <v>25806</v>
      </c>
      <c r="J5415" t="s">
        <v>3</v>
      </c>
      <c r="K5415" t="s">
        <v>47</v>
      </c>
      <c r="L5415" t="s">
        <v>25808</v>
      </c>
      <c r="M5415" t="s">
        <v>5</v>
      </c>
      <c r="Q5415" t="s">
        <v>6</v>
      </c>
      <c r="R5415" t="s">
        <v>15640</v>
      </c>
      <c r="S5415" t="s">
        <v>15641</v>
      </c>
      <c r="T5415">
        <v>1</v>
      </c>
      <c r="U5415" t="s">
        <v>18</v>
      </c>
    </row>
    <row r="5416" spans="2:21" hidden="1" x14ac:dyDescent="0.25">
      <c r="B5416" t="str">
        <f>CONCATENATE(G5416,"|", IF(I5416="", H5416,I5416),"|",IF(L5416="",K5416,L5416))</f>
        <v>Methotrexate^24H post dose|PrMCnc|Intravascular - any</v>
      </c>
      <c r="C5416" t="b">
        <f t="shared" si="72"/>
        <v>0</v>
      </c>
      <c r="D5416">
        <v>4646</v>
      </c>
      <c r="E5416">
        <v>5.5347999999999997</v>
      </c>
      <c r="F5416" t="s">
        <v>15642</v>
      </c>
      <c r="G5416" t="s">
        <v>15643</v>
      </c>
      <c r="H5416" t="s">
        <v>2</v>
      </c>
      <c r="I5416" t="s">
        <v>25806</v>
      </c>
      <c r="J5416" t="s">
        <v>3</v>
      </c>
      <c r="K5416" t="s">
        <v>47</v>
      </c>
      <c r="L5416" t="s">
        <v>25808</v>
      </c>
      <c r="M5416" t="s">
        <v>5</v>
      </c>
      <c r="Q5416" t="s">
        <v>6</v>
      </c>
      <c r="R5416" t="s">
        <v>15644</v>
      </c>
      <c r="S5416" t="s">
        <v>15645</v>
      </c>
      <c r="T5416">
        <v>1</v>
      </c>
      <c r="U5416" t="s">
        <v>18</v>
      </c>
    </row>
    <row r="5417" spans="2:21" hidden="1" x14ac:dyDescent="0.25">
      <c r="B5417" t="str">
        <f>CONCATENATE(G5417,"|", IF(I5417="", H5417,I5417),"|",IF(L5417="",K5417,L5417))</f>
        <v>Methotrexate^24H post dose|SCnc|Ser/Plas</v>
      </c>
      <c r="C5417" t="b">
        <f t="shared" si="72"/>
        <v>0</v>
      </c>
      <c r="D5417">
        <v>4647</v>
      </c>
      <c r="E5417">
        <v>5.5347999999999997</v>
      </c>
      <c r="F5417" t="s">
        <v>15646</v>
      </c>
      <c r="G5417" t="s">
        <v>15643</v>
      </c>
      <c r="H5417" t="s">
        <v>222</v>
      </c>
      <c r="J5417" t="s">
        <v>3</v>
      </c>
      <c r="K5417" t="s">
        <v>47</v>
      </c>
      <c r="M5417" t="s">
        <v>5</v>
      </c>
      <c r="O5417" t="s">
        <v>1685</v>
      </c>
      <c r="P5417" t="s">
        <v>1685</v>
      </c>
      <c r="Q5417" t="s">
        <v>6</v>
      </c>
      <c r="R5417" t="s">
        <v>15647</v>
      </c>
      <c r="S5417" t="s">
        <v>15648</v>
      </c>
      <c r="T5417">
        <v>1</v>
      </c>
      <c r="U5417" t="s">
        <v>18</v>
      </c>
    </row>
    <row r="5418" spans="2:21" hidden="1" x14ac:dyDescent="0.25">
      <c r="B5418" t="str">
        <f>CONCATENATE(G5418,"|", IF(I5418="", H5418,I5418),"|",IF(L5418="",K5418,L5418))</f>
        <v>Methotrexate^2nd specimen|SCnc|Ser/Plas</v>
      </c>
      <c r="C5418" t="b">
        <f t="shared" si="72"/>
        <v>0</v>
      </c>
      <c r="D5418">
        <v>4648</v>
      </c>
      <c r="E5418">
        <v>5.5762999999999998</v>
      </c>
      <c r="F5418" t="s">
        <v>15649</v>
      </c>
      <c r="G5418" t="s">
        <v>15650</v>
      </c>
      <c r="H5418" t="s">
        <v>222</v>
      </c>
      <c r="J5418" t="s">
        <v>3</v>
      </c>
      <c r="K5418" t="s">
        <v>47</v>
      </c>
      <c r="M5418" t="s">
        <v>5</v>
      </c>
      <c r="O5418" t="s">
        <v>223</v>
      </c>
      <c r="P5418" t="s">
        <v>223</v>
      </c>
      <c r="Q5418" t="s">
        <v>6</v>
      </c>
      <c r="R5418" t="s">
        <v>15651</v>
      </c>
      <c r="S5418" t="s">
        <v>15652</v>
      </c>
      <c r="T5418">
        <v>1</v>
      </c>
      <c r="U5418" t="s">
        <v>9</v>
      </c>
    </row>
    <row r="5419" spans="2:21" hidden="1" x14ac:dyDescent="0.25">
      <c r="B5419" t="str">
        <f>CONCATENATE(G5419,"|", IF(I5419="", H5419,I5419),"|",IF(L5419="",K5419,L5419))</f>
        <v>Methotrexate^3rd specimen|SCnc|Ser/Plas</v>
      </c>
      <c r="C5419" t="b">
        <f t="shared" si="72"/>
        <v>0</v>
      </c>
      <c r="D5419">
        <v>4649</v>
      </c>
      <c r="E5419">
        <v>5.5762999999999998</v>
      </c>
      <c r="F5419" t="s">
        <v>15653</v>
      </c>
      <c r="G5419" t="s">
        <v>15654</v>
      </c>
      <c r="H5419" t="s">
        <v>222</v>
      </c>
      <c r="J5419" t="s">
        <v>3</v>
      </c>
      <c r="K5419" t="s">
        <v>47</v>
      </c>
      <c r="M5419" t="s">
        <v>5</v>
      </c>
      <c r="O5419" t="s">
        <v>223</v>
      </c>
      <c r="P5419" t="s">
        <v>223</v>
      </c>
      <c r="Q5419" t="s">
        <v>6</v>
      </c>
      <c r="R5419" t="s">
        <v>15655</v>
      </c>
      <c r="S5419" t="s">
        <v>15656</v>
      </c>
      <c r="T5419">
        <v>1</v>
      </c>
      <c r="U5419" t="s">
        <v>9</v>
      </c>
    </row>
    <row r="5420" spans="2:21" hidden="1" x14ac:dyDescent="0.25">
      <c r="B5420" t="str">
        <f>CONCATENATE(G5420,"|", IF(I5420="", H5420,I5420),"|",IF(L5420="",K5420,L5420))</f>
        <v>Methotrexate^48H post dose|PrMCnc|Intravascular - any</v>
      </c>
      <c r="C5420" t="b">
        <f t="shared" si="72"/>
        <v>0</v>
      </c>
      <c r="D5420">
        <v>4650</v>
      </c>
      <c r="E5420">
        <v>5.5347999999999997</v>
      </c>
      <c r="F5420" t="s">
        <v>15657</v>
      </c>
      <c r="G5420" t="s">
        <v>15658</v>
      </c>
      <c r="H5420" t="s">
        <v>2</v>
      </c>
      <c r="I5420" t="s">
        <v>25806</v>
      </c>
      <c r="J5420" t="s">
        <v>3</v>
      </c>
      <c r="K5420" t="s">
        <v>47</v>
      </c>
      <c r="L5420" t="s">
        <v>25808</v>
      </c>
      <c r="M5420" t="s">
        <v>5</v>
      </c>
      <c r="Q5420" t="s">
        <v>6</v>
      </c>
      <c r="R5420" t="s">
        <v>15659</v>
      </c>
      <c r="S5420" t="s">
        <v>15660</v>
      </c>
      <c r="T5420">
        <v>1</v>
      </c>
      <c r="U5420" t="s">
        <v>18</v>
      </c>
    </row>
    <row r="5421" spans="2:21" hidden="1" x14ac:dyDescent="0.25">
      <c r="B5421" t="str">
        <f>CONCATENATE(G5421,"|", IF(I5421="", H5421,I5421),"|",IF(L5421="",K5421,L5421))</f>
        <v>Methotrexate^48H post dose|SCnc|Ser/Plas</v>
      </c>
      <c r="C5421" t="b">
        <f t="shared" si="72"/>
        <v>0</v>
      </c>
      <c r="D5421">
        <v>4651</v>
      </c>
      <c r="E5421">
        <v>5.5347999999999997</v>
      </c>
      <c r="F5421" t="s">
        <v>15661</v>
      </c>
      <c r="G5421" t="s">
        <v>15658</v>
      </c>
      <c r="H5421" t="s">
        <v>222</v>
      </c>
      <c r="J5421" t="s">
        <v>3</v>
      </c>
      <c r="K5421" t="s">
        <v>47</v>
      </c>
      <c r="M5421" t="s">
        <v>5</v>
      </c>
      <c r="O5421" t="s">
        <v>1685</v>
      </c>
      <c r="P5421" t="s">
        <v>1685</v>
      </c>
      <c r="Q5421" t="s">
        <v>6</v>
      </c>
      <c r="R5421" t="s">
        <v>15662</v>
      </c>
      <c r="S5421" t="s">
        <v>15663</v>
      </c>
      <c r="T5421">
        <v>1</v>
      </c>
      <c r="U5421" t="s">
        <v>18</v>
      </c>
    </row>
    <row r="5422" spans="2:21" hidden="1" x14ac:dyDescent="0.25">
      <c r="B5422" t="str">
        <f>CONCATENATE(G5422,"|", IF(I5422="", H5422,I5422),"|",IF(L5422="",K5422,L5422))</f>
        <v>Methotrexate^4H post dose|SCnc|Ser/Plas</v>
      </c>
      <c r="C5422" t="b">
        <f t="shared" si="72"/>
        <v>0</v>
      </c>
      <c r="D5422">
        <v>4652</v>
      </c>
      <c r="E5422">
        <v>5.5347999999999997</v>
      </c>
      <c r="F5422" t="s">
        <v>15664</v>
      </c>
      <c r="G5422" t="s">
        <v>15665</v>
      </c>
      <c r="H5422" t="s">
        <v>222</v>
      </c>
      <c r="J5422" t="s">
        <v>3</v>
      </c>
      <c r="K5422" t="s">
        <v>47</v>
      </c>
      <c r="M5422" t="s">
        <v>5</v>
      </c>
      <c r="O5422" t="s">
        <v>1685</v>
      </c>
      <c r="P5422" t="s">
        <v>1685</v>
      </c>
      <c r="Q5422" t="s">
        <v>6</v>
      </c>
      <c r="R5422" t="s">
        <v>15666</v>
      </c>
      <c r="S5422" t="s">
        <v>15667</v>
      </c>
      <c r="T5422">
        <v>1</v>
      </c>
      <c r="U5422" t="s">
        <v>18</v>
      </c>
    </row>
    <row r="5423" spans="2:21" hidden="1" x14ac:dyDescent="0.25">
      <c r="B5423" t="str">
        <f>CONCATENATE(G5423,"|", IF(I5423="", H5423,I5423),"|",IF(L5423="",K5423,L5423))</f>
        <v>Methotrexate^4th specimen|SCnc|Ser/Plas</v>
      </c>
      <c r="C5423" t="b">
        <f t="shared" si="72"/>
        <v>0</v>
      </c>
      <c r="D5423">
        <v>4653</v>
      </c>
      <c r="E5423">
        <v>5.5762999999999998</v>
      </c>
      <c r="F5423" t="s">
        <v>15668</v>
      </c>
      <c r="G5423" t="s">
        <v>15669</v>
      </c>
      <c r="H5423" t="s">
        <v>222</v>
      </c>
      <c r="J5423" t="s">
        <v>3</v>
      </c>
      <c r="K5423" t="s">
        <v>47</v>
      </c>
      <c r="M5423" t="s">
        <v>5</v>
      </c>
      <c r="O5423" t="s">
        <v>223</v>
      </c>
      <c r="P5423" t="s">
        <v>223</v>
      </c>
      <c r="Q5423" t="s">
        <v>6</v>
      </c>
      <c r="R5423" t="s">
        <v>15670</v>
      </c>
      <c r="S5423" t="s">
        <v>15671</v>
      </c>
      <c r="T5423">
        <v>1</v>
      </c>
      <c r="U5423" t="s">
        <v>9</v>
      </c>
    </row>
    <row r="5424" spans="2:21" hidden="1" x14ac:dyDescent="0.25">
      <c r="B5424" t="str">
        <f>CONCATENATE(G5424,"|", IF(I5424="", H5424,I5424),"|",IF(L5424="",K5424,L5424))</f>
        <v>Methotrexate^5th specimen|SCnc|Ser/Plas</v>
      </c>
      <c r="C5424" t="b">
        <f t="shared" si="72"/>
        <v>0</v>
      </c>
      <c r="D5424">
        <v>4654</v>
      </c>
      <c r="E5424">
        <v>5.5762999999999998</v>
      </c>
      <c r="F5424" t="s">
        <v>15672</v>
      </c>
      <c r="G5424" t="s">
        <v>15673</v>
      </c>
      <c r="H5424" t="s">
        <v>222</v>
      </c>
      <c r="J5424" t="s">
        <v>3</v>
      </c>
      <c r="K5424" t="s">
        <v>47</v>
      </c>
      <c r="M5424" t="s">
        <v>5</v>
      </c>
      <c r="O5424" t="s">
        <v>223</v>
      </c>
      <c r="P5424" t="s">
        <v>223</v>
      </c>
      <c r="Q5424" t="s">
        <v>6</v>
      </c>
      <c r="R5424" t="s">
        <v>15674</v>
      </c>
      <c r="S5424" t="s">
        <v>15675</v>
      </c>
      <c r="T5424">
        <v>1</v>
      </c>
      <c r="U5424" t="s">
        <v>9</v>
      </c>
    </row>
    <row r="5425" spans="1:21" hidden="1" x14ac:dyDescent="0.25">
      <c r="B5425" t="str">
        <f>CONCATENATE(G5425,"|", IF(I5425="", H5425,I5425),"|",IF(L5425="",K5425,L5425))</f>
        <v>Methotrexate^6th specimen|SCnc|Ser/Plas</v>
      </c>
      <c r="C5425" t="b">
        <f t="shared" si="72"/>
        <v>0</v>
      </c>
      <c r="D5425">
        <v>4655</v>
      </c>
      <c r="E5425">
        <v>5.5762999999999998</v>
      </c>
      <c r="F5425" t="s">
        <v>15676</v>
      </c>
      <c r="G5425" t="s">
        <v>15677</v>
      </c>
      <c r="H5425" t="s">
        <v>222</v>
      </c>
      <c r="J5425" t="s">
        <v>3</v>
      </c>
      <c r="K5425" t="s">
        <v>47</v>
      </c>
      <c r="M5425" t="s">
        <v>5</v>
      </c>
      <c r="O5425" t="s">
        <v>223</v>
      </c>
      <c r="P5425" t="s">
        <v>223</v>
      </c>
      <c r="Q5425" t="s">
        <v>6</v>
      </c>
      <c r="R5425" t="s">
        <v>15678</v>
      </c>
      <c r="S5425" t="s">
        <v>15679</v>
      </c>
      <c r="T5425">
        <v>1</v>
      </c>
      <c r="U5425" t="s">
        <v>9</v>
      </c>
    </row>
    <row r="5426" spans="1:21" hidden="1" x14ac:dyDescent="0.25">
      <c r="B5426" t="str">
        <f>CONCATENATE(G5426,"|", IF(I5426="", H5426,I5426),"|",IF(L5426="",K5426,L5426))</f>
        <v>Methotrexate^72H post dose|PrMCnc|Intravascular - any</v>
      </c>
      <c r="C5426" t="b">
        <f t="shared" si="72"/>
        <v>0</v>
      </c>
      <c r="D5426">
        <v>4656</v>
      </c>
      <c r="E5426">
        <v>5.5347999999999997</v>
      </c>
      <c r="F5426" t="s">
        <v>15680</v>
      </c>
      <c r="G5426" t="s">
        <v>15681</v>
      </c>
      <c r="H5426" t="s">
        <v>2</v>
      </c>
      <c r="I5426" t="s">
        <v>25806</v>
      </c>
      <c r="J5426" t="s">
        <v>3</v>
      </c>
      <c r="K5426" t="s">
        <v>47</v>
      </c>
      <c r="L5426" t="s">
        <v>25808</v>
      </c>
      <c r="M5426" t="s">
        <v>5</v>
      </c>
      <c r="Q5426" t="s">
        <v>6</v>
      </c>
      <c r="R5426" t="s">
        <v>15682</v>
      </c>
      <c r="S5426" t="s">
        <v>15683</v>
      </c>
      <c r="T5426">
        <v>1</v>
      </c>
      <c r="U5426" t="s">
        <v>18</v>
      </c>
    </row>
    <row r="5427" spans="1:21" hidden="1" x14ac:dyDescent="0.25">
      <c r="B5427" t="str">
        <f>CONCATENATE(G5427,"|", IF(I5427="", H5427,I5427),"|",IF(L5427="",K5427,L5427))</f>
        <v>Methotrexate^72H post dose|SCnc|Ser/Plas</v>
      </c>
      <c r="C5427" t="b">
        <f t="shared" si="72"/>
        <v>0</v>
      </c>
      <c r="D5427">
        <v>4657</v>
      </c>
      <c r="E5427">
        <v>5.5347999999999997</v>
      </c>
      <c r="F5427" t="s">
        <v>15684</v>
      </c>
      <c r="G5427" t="s">
        <v>15681</v>
      </c>
      <c r="H5427" t="s">
        <v>222</v>
      </c>
      <c r="J5427" t="s">
        <v>3</v>
      </c>
      <c r="K5427" t="s">
        <v>47</v>
      </c>
      <c r="M5427" t="s">
        <v>5</v>
      </c>
      <c r="O5427" t="s">
        <v>1685</v>
      </c>
      <c r="P5427" t="s">
        <v>1685</v>
      </c>
      <c r="Q5427" t="s">
        <v>6</v>
      </c>
      <c r="R5427" t="s">
        <v>15685</v>
      </c>
      <c r="S5427" t="s">
        <v>15686</v>
      </c>
      <c r="T5427">
        <v>1</v>
      </c>
      <c r="U5427" t="s">
        <v>18</v>
      </c>
    </row>
    <row r="5428" spans="1:21" hidden="1" x14ac:dyDescent="0.25">
      <c r="B5428" t="str">
        <f>CONCATENATE(G5428,"|", IF(I5428="", H5428,I5428),"|",IF(L5428="",K5428,L5428))</f>
        <v>Methotrexate^7th specimen|SCnc|Ser/Plas</v>
      </c>
      <c r="C5428" t="b">
        <f t="shared" si="72"/>
        <v>0</v>
      </c>
      <c r="D5428">
        <v>4658</v>
      </c>
      <c r="E5428">
        <v>5.5762999999999998</v>
      </c>
      <c r="F5428" t="s">
        <v>15687</v>
      </c>
      <c r="G5428" t="s">
        <v>15688</v>
      </c>
      <c r="H5428" t="s">
        <v>222</v>
      </c>
      <c r="J5428" t="s">
        <v>3</v>
      </c>
      <c r="K5428" t="s">
        <v>47</v>
      </c>
      <c r="M5428" t="s">
        <v>5</v>
      </c>
      <c r="O5428" t="s">
        <v>223</v>
      </c>
      <c r="P5428" t="s">
        <v>223</v>
      </c>
      <c r="Q5428" t="s">
        <v>6</v>
      </c>
      <c r="R5428" t="s">
        <v>15689</v>
      </c>
      <c r="S5428" t="s">
        <v>15690</v>
      </c>
      <c r="T5428">
        <v>1</v>
      </c>
      <c r="U5428" t="s">
        <v>9</v>
      </c>
    </row>
    <row r="5429" spans="1:21" hidden="1" x14ac:dyDescent="0.25">
      <c r="B5429" t="str">
        <f>CONCATENATE(G5429,"|", IF(I5429="", H5429,I5429),"|",IF(L5429="",K5429,L5429))</f>
        <v>Methotrexate^8th specimen|SCnc|Ser/Plas</v>
      </c>
      <c r="C5429" t="b">
        <f t="shared" si="72"/>
        <v>0</v>
      </c>
      <c r="D5429">
        <v>4659</v>
      </c>
      <c r="E5429">
        <v>5.5762999999999998</v>
      </c>
      <c r="F5429" t="s">
        <v>15691</v>
      </c>
      <c r="G5429" t="s">
        <v>15692</v>
      </c>
      <c r="H5429" t="s">
        <v>222</v>
      </c>
      <c r="J5429" t="s">
        <v>3</v>
      </c>
      <c r="K5429" t="s">
        <v>47</v>
      </c>
      <c r="M5429" t="s">
        <v>5</v>
      </c>
      <c r="O5429" t="s">
        <v>223</v>
      </c>
      <c r="P5429" t="s">
        <v>223</v>
      </c>
      <c r="Q5429" t="s">
        <v>6</v>
      </c>
      <c r="R5429" t="s">
        <v>15693</v>
      </c>
      <c r="S5429" t="s">
        <v>15694</v>
      </c>
      <c r="T5429">
        <v>1</v>
      </c>
      <c r="U5429" t="s">
        <v>9</v>
      </c>
    </row>
    <row r="5430" spans="1:21" hidden="1" x14ac:dyDescent="0.25">
      <c r="B5430" t="str">
        <f>CONCATENATE(G5430,"|", IF(I5430="", H5430,I5430),"|",IF(L5430="",K5430,L5430))</f>
        <v>Methotrexate^9th specimen|SCnc|Ser/Plas</v>
      </c>
      <c r="C5430" t="b">
        <f t="shared" si="72"/>
        <v>0</v>
      </c>
      <c r="D5430">
        <v>4660</v>
      </c>
      <c r="E5430">
        <v>5.5762999999999998</v>
      </c>
      <c r="F5430" t="s">
        <v>15695</v>
      </c>
      <c r="G5430" t="s">
        <v>15696</v>
      </c>
      <c r="H5430" t="s">
        <v>222</v>
      </c>
      <c r="J5430" t="s">
        <v>3</v>
      </c>
      <c r="K5430" t="s">
        <v>47</v>
      </c>
      <c r="M5430" t="s">
        <v>5</v>
      </c>
      <c r="O5430" t="s">
        <v>223</v>
      </c>
      <c r="P5430" t="s">
        <v>223</v>
      </c>
      <c r="Q5430" t="s">
        <v>6</v>
      </c>
      <c r="R5430" t="s">
        <v>15697</v>
      </c>
      <c r="S5430" t="s">
        <v>15698</v>
      </c>
      <c r="T5430">
        <v>1</v>
      </c>
      <c r="U5430" t="s">
        <v>9</v>
      </c>
    </row>
    <row r="5431" spans="1:21" hidden="1" x14ac:dyDescent="0.25">
      <c r="B5431" t="str">
        <f>CONCATENATE(G5431,"|", IF(I5431="", H5431,I5431),"|",IF(L5431="",K5431,L5431))</f>
        <v>Methotrexate|PrMCnc|Body fld</v>
      </c>
      <c r="C5431" t="b">
        <f t="shared" si="72"/>
        <v>0</v>
      </c>
      <c r="D5431">
        <v>4628</v>
      </c>
      <c r="E5431">
        <v>5.5347999999999997</v>
      </c>
      <c r="F5431" t="s">
        <v>15573</v>
      </c>
      <c r="G5431" t="s">
        <v>15574</v>
      </c>
      <c r="H5431" t="s">
        <v>2</v>
      </c>
      <c r="I5431" t="s">
        <v>25806</v>
      </c>
      <c r="J5431" t="s">
        <v>3</v>
      </c>
      <c r="K5431" t="s">
        <v>234</v>
      </c>
      <c r="M5431" t="s">
        <v>5</v>
      </c>
      <c r="O5431" t="s">
        <v>101</v>
      </c>
      <c r="P5431" t="s">
        <v>101</v>
      </c>
      <c r="Q5431" t="s">
        <v>6</v>
      </c>
      <c r="R5431" t="s">
        <v>15575</v>
      </c>
      <c r="S5431" t="s">
        <v>15576</v>
      </c>
      <c r="T5431">
        <v>1</v>
      </c>
      <c r="U5431" t="s">
        <v>18</v>
      </c>
    </row>
    <row r="5432" spans="1:21" hidden="1" x14ac:dyDescent="0.25">
      <c r="B5432" t="str">
        <f>CONCATENATE(G5432,"|", IF(I5432="", H5432,I5432),"|",IF(L5432="",K5432,L5432))</f>
        <v>Methotrexate|PrMCnc|CSF</v>
      </c>
      <c r="C5432" t="b">
        <f t="shared" si="72"/>
        <v>0</v>
      </c>
      <c r="D5432">
        <v>4629</v>
      </c>
      <c r="E5432">
        <v>5.5347999999999997</v>
      </c>
      <c r="F5432" t="s">
        <v>15577</v>
      </c>
      <c r="G5432" t="s">
        <v>15574</v>
      </c>
      <c r="H5432" t="s">
        <v>2</v>
      </c>
      <c r="I5432" t="s">
        <v>25806</v>
      </c>
      <c r="J5432" t="s">
        <v>3</v>
      </c>
      <c r="K5432" t="s">
        <v>665</v>
      </c>
      <c r="M5432" t="s">
        <v>5</v>
      </c>
      <c r="O5432" t="s">
        <v>101</v>
      </c>
      <c r="P5432" t="s">
        <v>101</v>
      </c>
      <c r="Q5432" t="s">
        <v>6</v>
      </c>
      <c r="R5432" t="s">
        <v>15578</v>
      </c>
      <c r="S5432" t="s">
        <v>15579</v>
      </c>
      <c r="T5432">
        <v>1</v>
      </c>
      <c r="U5432" t="s">
        <v>18</v>
      </c>
    </row>
    <row r="5433" spans="1:21" hidden="1" x14ac:dyDescent="0.25">
      <c r="B5433" t="str">
        <f>CONCATENATE(G5433,"|", IF(I5433="", H5433,I5433),"|",IF(L5433="",K5433,L5433))</f>
        <v>Methotrexate|PrMCnc|Intravascular - any</v>
      </c>
      <c r="C5433" t="b">
        <f t="shared" si="72"/>
        <v>0</v>
      </c>
      <c r="D5433">
        <v>4631</v>
      </c>
      <c r="E5433">
        <v>5.5347999999999997</v>
      </c>
      <c r="F5433" t="s">
        <v>15583</v>
      </c>
      <c r="G5433" t="s">
        <v>15574</v>
      </c>
      <c r="H5433" t="s">
        <v>2</v>
      </c>
      <c r="I5433" t="s">
        <v>25806</v>
      </c>
      <c r="J5433" t="s">
        <v>3</v>
      </c>
      <c r="K5433" t="s">
        <v>47</v>
      </c>
      <c r="L5433" t="s">
        <v>25808</v>
      </c>
      <c r="M5433" t="s">
        <v>5</v>
      </c>
      <c r="O5433" t="s">
        <v>101</v>
      </c>
      <c r="P5433" t="s">
        <v>101</v>
      </c>
      <c r="Q5433" t="s">
        <v>6</v>
      </c>
      <c r="R5433" t="s">
        <v>15584</v>
      </c>
      <c r="S5433" t="s">
        <v>15585</v>
      </c>
      <c r="T5433">
        <v>1</v>
      </c>
      <c r="U5433" t="s">
        <v>18</v>
      </c>
    </row>
    <row r="5434" spans="1:21" hidden="1" x14ac:dyDescent="0.25">
      <c r="B5434" t="str">
        <f>CONCATENATE(G5434,"|", IF(I5434="", H5434,I5434),"|",IF(L5434="",K5434,L5434))</f>
        <v>Methotrexate|PrMCnc|Urine</v>
      </c>
      <c r="C5434" t="b">
        <f t="shared" si="72"/>
        <v>0</v>
      </c>
      <c r="D5434">
        <v>4633</v>
      </c>
      <c r="E5434">
        <v>5.5347999999999997</v>
      </c>
      <c r="F5434" t="s">
        <v>15590</v>
      </c>
      <c r="G5434" t="s">
        <v>15574</v>
      </c>
      <c r="H5434" t="s">
        <v>2</v>
      </c>
      <c r="I5434" t="s">
        <v>25806</v>
      </c>
      <c r="J5434" t="s">
        <v>3</v>
      </c>
      <c r="K5434" t="s">
        <v>32</v>
      </c>
      <c r="M5434" t="s">
        <v>5</v>
      </c>
      <c r="O5434" t="s">
        <v>101</v>
      </c>
      <c r="P5434" t="s">
        <v>101</v>
      </c>
      <c r="Q5434" t="s">
        <v>6</v>
      </c>
      <c r="R5434" t="s">
        <v>15591</v>
      </c>
      <c r="S5434" t="s">
        <v>15592</v>
      </c>
      <c r="T5434">
        <v>1</v>
      </c>
      <c r="U5434" t="s">
        <v>18</v>
      </c>
    </row>
    <row r="5435" spans="1:21" hidden="1" x14ac:dyDescent="0.25">
      <c r="B5435" t="str">
        <f>CONCATENATE(G5435,"|", IF(I5435="", H5435,I5435),"|",IF(L5435="",K5435,L5435))</f>
        <v>Methotrexate|SCnc|CSF</v>
      </c>
      <c r="C5435" t="b">
        <f t="shared" si="72"/>
        <v>0</v>
      </c>
      <c r="D5435">
        <v>4630</v>
      </c>
      <c r="E5435">
        <v>5.5347999999999997</v>
      </c>
      <c r="F5435" t="s">
        <v>15580</v>
      </c>
      <c r="G5435" t="s">
        <v>15574</v>
      </c>
      <c r="H5435" t="s">
        <v>222</v>
      </c>
      <c r="J5435" t="s">
        <v>3</v>
      </c>
      <c r="K5435" t="s">
        <v>665</v>
      </c>
      <c r="M5435" t="s">
        <v>5</v>
      </c>
      <c r="O5435" t="s">
        <v>223</v>
      </c>
      <c r="P5435" t="s">
        <v>223</v>
      </c>
      <c r="Q5435" t="s">
        <v>6</v>
      </c>
      <c r="R5435" t="s">
        <v>15581</v>
      </c>
      <c r="S5435" t="s">
        <v>15582</v>
      </c>
      <c r="T5435">
        <v>1</v>
      </c>
      <c r="U5435" t="s">
        <v>18</v>
      </c>
    </row>
    <row r="5436" spans="1:21" hidden="1" x14ac:dyDescent="0.25">
      <c r="B5436" t="str">
        <f>CONCATENATE(G5436,"|", IF(I5436="", H5436,I5436),"|",IF(L5436="",K5436,L5436))</f>
        <v>Methotrexate|SCnc|Ser/Plas</v>
      </c>
      <c r="C5436" t="b">
        <f>IF(OR(B5436=B5435, B5436=B5437), TRUE, FALSE)</f>
        <v>0</v>
      </c>
      <c r="D5436">
        <v>4632</v>
      </c>
      <c r="E5436">
        <v>5.5347999999999997</v>
      </c>
      <c r="F5436" t="s">
        <v>15586</v>
      </c>
      <c r="G5436" t="s">
        <v>15574</v>
      </c>
      <c r="H5436" t="s">
        <v>222</v>
      </c>
      <c r="J5436" t="s">
        <v>3</v>
      </c>
      <c r="K5436" t="s">
        <v>47</v>
      </c>
      <c r="M5436" t="s">
        <v>5</v>
      </c>
      <c r="O5436" t="s">
        <v>223</v>
      </c>
      <c r="P5436" t="s">
        <v>15587</v>
      </c>
      <c r="Q5436" t="s">
        <v>6</v>
      </c>
      <c r="R5436" t="s">
        <v>15588</v>
      </c>
      <c r="S5436" t="s">
        <v>15589</v>
      </c>
      <c r="T5436">
        <v>1</v>
      </c>
      <c r="U5436" t="s">
        <v>18</v>
      </c>
    </row>
    <row r="5437" spans="1:21" x14ac:dyDescent="0.25">
      <c r="B5437" t="str">
        <f>CONCATENATE(G5437,"|", IF(I5437="", H5437,I5437),"|",IF(L5437="",K5437,L5437))</f>
        <v>Methotrimeprazine cutoff|PrMCnc|Urine</v>
      </c>
      <c r="C5437" t="b">
        <f>IF(OR(B5437=B5436, B5437=B5438), TRUE, FALSE)</f>
        <v>1</v>
      </c>
      <c r="D5437">
        <v>4673</v>
      </c>
      <c r="E5437">
        <v>5.5762999999999998</v>
      </c>
      <c r="F5437" t="s">
        <v>15736</v>
      </c>
      <c r="G5437" t="s">
        <v>15737</v>
      </c>
      <c r="H5437" t="s">
        <v>2</v>
      </c>
      <c r="I5437" t="s">
        <v>25806</v>
      </c>
      <c r="J5437" t="s">
        <v>3</v>
      </c>
      <c r="K5437" t="s">
        <v>32</v>
      </c>
      <c r="M5437" t="s">
        <v>5</v>
      </c>
      <c r="N5437" t="s">
        <v>136</v>
      </c>
      <c r="O5437" t="s">
        <v>48</v>
      </c>
      <c r="P5437" t="s">
        <v>48</v>
      </c>
      <c r="Q5437" t="s">
        <v>6</v>
      </c>
      <c r="R5437" t="s">
        <v>15738</v>
      </c>
      <c r="S5437" t="s">
        <v>15739</v>
      </c>
      <c r="T5437">
        <v>1</v>
      </c>
      <c r="U5437" t="s">
        <v>9</v>
      </c>
    </row>
    <row r="5438" spans="1:21" x14ac:dyDescent="0.25">
      <c r="B5438" t="str">
        <f>CONCATENATE(G5438,"|", IF(I5438="", H5438,I5438),"|",IF(L5438="",K5438,L5438))</f>
        <v>Methotrimeprazine cutoff|PrMCnc|Urine</v>
      </c>
      <c r="C5438" t="b">
        <f>IF(OR(B5438=B5437, B5438=B5440), TRUE, FALSE)</f>
        <v>1</v>
      </c>
      <c r="D5438">
        <v>4674</v>
      </c>
      <c r="E5438">
        <v>5.5762999999999998</v>
      </c>
      <c r="F5438" t="s">
        <v>15740</v>
      </c>
      <c r="G5438" t="s">
        <v>15737</v>
      </c>
      <c r="H5438" t="s">
        <v>2</v>
      </c>
      <c r="I5438" t="s">
        <v>25806</v>
      </c>
      <c r="J5438" t="s">
        <v>3</v>
      </c>
      <c r="K5438" t="s">
        <v>32</v>
      </c>
      <c r="M5438" t="s">
        <v>5</v>
      </c>
      <c r="N5438" t="s">
        <v>142</v>
      </c>
      <c r="O5438" t="s">
        <v>48</v>
      </c>
      <c r="P5438" t="s">
        <v>48</v>
      </c>
      <c r="Q5438" t="s">
        <v>6</v>
      </c>
      <c r="R5438" t="s">
        <v>15741</v>
      </c>
      <c r="S5438" t="s">
        <v>15742</v>
      </c>
      <c r="T5438">
        <v>1</v>
      </c>
      <c r="U5438" t="s">
        <v>9</v>
      </c>
    </row>
    <row r="5439" spans="1:21" x14ac:dyDescent="0.25">
      <c r="A5439" s="1" t="s">
        <v>28022</v>
      </c>
      <c r="B5439">
        <f>SUBTOTAL(3,B5437:B5438)</f>
        <v>2</v>
      </c>
    </row>
    <row r="5440" spans="1:21" hidden="1" x14ac:dyDescent="0.25">
      <c r="B5440" t="str">
        <f>CONCATENATE(G5440,"|", IF(I5440="", H5440,I5440),"|",IF(L5440="",K5440,L5440))</f>
        <v>Methotrimeprazine metabolite|PrMCnc|Urine</v>
      </c>
      <c r="C5440" t="b">
        <f>IF(OR(B5440=B5438, B5440=B5441), TRUE, FALSE)</f>
        <v>0</v>
      </c>
      <c r="D5440">
        <v>4675</v>
      </c>
      <c r="E5440">
        <v>5.5347999999999997</v>
      </c>
      <c r="F5440" t="s">
        <v>15743</v>
      </c>
      <c r="G5440" t="s">
        <v>15744</v>
      </c>
      <c r="H5440" t="s">
        <v>140</v>
      </c>
      <c r="I5440" t="s">
        <v>25806</v>
      </c>
      <c r="J5440" t="s">
        <v>3</v>
      </c>
      <c r="K5440" t="s">
        <v>32</v>
      </c>
      <c r="M5440" t="s">
        <v>141</v>
      </c>
      <c r="Q5440" t="s">
        <v>6</v>
      </c>
      <c r="R5440" t="s">
        <v>15745</v>
      </c>
      <c r="S5440" t="s">
        <v>15746</v>
      </c>
      <c r="T5440">
        <v>1</v>
      </c>
      <c r="U5440" t="s">
        <v>18</v>
      </c>
    </row>
    <row r="5441" spans="1:21" x14ac:dyDescent="0.25">
      <c r="B5441" t="str">
        <f>CONCATENATE(G5441,"|", IF(I5441="", H5441,I5441),"|",IF(L5441="",K5441,L5441))</f>
        <v>Methotrimeprazine|PrMCnc|Intravascular - any</v>
      </c>
      <c r="C5441" t="b">
        <f>IF(OR(B5441=B5440, B5441=B5442), TRUE, FALSE)</f>
        <v>1</v>
      </c>
      <c r="D5441">
        <v>4662</v>
      </c>
      <c r="E5441">
        <v>5.5347999999999997</v>
      </c>
      <c r="F5441" t="s">
        <v>15703</v>
      </c>
      <c r="G5441" t="s">
        <v>15700</v>
      </c>
      <c r="H5441" t="s">
        <v>2</v>
      </c>
      <c r="I5441" t="s">
        <v>25806</v>
      </c>
      <c r="J5441" t="s">
        <v>3</v>
      </c>
      <c r="K5441" t="s">
        <v>47</v>
      </c>
      <c r="L5441" t="s">
        <v>25808</v>
      </c>
      <c r="M5441" t="s">
        <v>5</v>
      </c>
      <c r="O5441" t="s">
        <v>48</v>
      </c>
      <c r="P5441" t="s">
        <v>48</v>
      </c>
      <c r="Q5441" t="s">
        <v>6</v>
      </c>
      <c r="R5441" t="s">
        <v>15704</v>
      </c>
      <c r="S5441" t="s">
        <v>15705</v>
      </c>
      <c r="T5441">
        <v>1</v>
      </c>
      <c r="U5441" t="s">
        <v>18</v>
      </c>
    </row>
    <row r="5442" spans="1:21" x14ac:dyDescent="0.25">
      <c r="B5442" t="str">
        <f>CONCATENATE(G5442,"|", IF(I5442="", H5442,I5442),"|",IF(L5442="",K5442,L5442))</f>
        <v>Methotrimeprazine|PrMCnc|Intravascular - any</v>
      </c>
      <c r="C5442" t="b">
        <f>IF(OR(B5442=B5441, B5442=B5444), TRUE, FALSE)</f>
        <v>1</v>
      </c>
      <c r="D5442">
        <v>4663</v>
      </c>
      <c r="E5442">
        <v>5.5347999999999997</v>
      </c>
      <c r="F5442" t="s">
        <v>15706</v>
      </c>
      <c r="G5442" t="s">
        <v>15700</v>
      </c>
      <c r="H5442" t="s">
        <v>140</v>
      </c>
      <c r="I5442" t="s">
        <v>25806</v>
      </c>
      <c r="J5442" t="s">
        <v>3</v>
      </c>
      <c r="K5442" t="s">
        <v>47</v>
      </c>
      <c r="L5442" t="s">
        <v>25808</v>
      </c>
      <c r="M5442" t="s">
        <v>141</v>
      </c>
      <c r="Q5442" t="s">
        <v>6</v>
      </c>
      <c r="R5442" t="s">
        <v>15707</v>
      </c>
      <c r="S5442" t="s">
        <v>15708</v>
      </c>
      <c r="T5442">
        <v>1</v>
      </c>
      <c r="U5442" t="s">
        <v>18</v>
      </c>
    </row>
    <row r="5443" spans="1:21" x14ac:dyDescent="0.25">
      <c r="A5443" s="1" t="s">
        <v>28028</v>
      </c>
      <c r="B5443">
        <f>SUBTOTAL(3,B5441:B5442)</f>
        <v>2</v>
      </c>
    </row>
    <row r="5444" spans="1:21" x14ac:dyDescent="0.25">
      <c r="B5444" t="str">
        <f>CONCATENATE(G5444,"|", IF(I5444="", H5444,I5444),"|",IF(L5444="",K5444,L5444))</f>
        <v>Methotrimeprazine|PrMCnc|Urine</v>
      </c>
      <c r="C5444" t="b">
        <f>IF(OR(B5444=B5442, B5444=B5445), TRUE, FALSE)</f>
        <v>1</v>
      </c>
      <c r="D5444">
        <v>4665</v>
      </c>
      <c r="E5444">
        <v>5.5347999999999997</v>
      </c>
      <c r="F5444" t="s">
        <v>15712</v>
      </c>
      <c r="G5444" t="s">
        <v>15700</v>
      </c>
      <c r="H5444" t="s">
        <v>2</v>
      </c>
      <c r="I5444" t="s">
        <v>25806</v>
      </c>
      <c r="J5444" t="s">
        <v>3</v>
      </c>
      <c r="K5444" t="s">
        <v>32</v>
      </c>
      <c r="M5444" t="s">
        <v>5</v>
      </c>
      <c r="O5444" t="s">
        <v>101</v>
      </c>
      <c r="P5444" t="s">
        <v>101</v>
      </c>
      <c r="Q5444" t="s">
        <v>6</v>
      </c>
      <c r="R5444" t="s">
        <v>15713</v>
      </c>
      <c r="S5444" t="s">
        <v>15714</v>
      </c>
      <c r="T5444">
        <v>1</v>
      </c>
      <c r="U5444" t="s">
        <v>18</v>
      </c>
    </row>
    <row r="5445" spans="1:21" x14ac:dyDescent="0.25">
      <c r="B5445" t="str">
        <f>CONCATENATE(G5445,"|", IF(I5445="", H5445,I5445),"|",IF(L5445="",K5445,L5445))</f>
        <v>Methotrimeprazine|PrMCnc|Urine</v>
      </c>
      <c r="C5445" t="b">
        <f t="shared" si="72"/>
        <v>1</v>
      </c>
      <c r="D5445">
        <v>4666</v>
      </c>
      <c r="E5445">
        <v>5.5347999999999997</v>
      </c>
      <c r="F5445" t="s">
        <v>15715</v>
      </c>
      <c r="G5445" t="s">
        <v>15700</v>
      </c>
      <c r="H5445" t="s">
        <v>2</v>
      </c>
      <c r="I5445" t="s">
        <v>25806</v>
      </c>
      <c r="J5445" t="s">
        <v>3</v>
      </c>
      <c r="K5445" t="s">
        <v>32</v>
      </c>
      <c r="M5445" t="s">
        <v>5</v>
      </c>
      <c r="N5445" t="s">
        <v>136</v>
      </c>
      <c r="O5445" t="s">
        <v>101</v>
      </c>
      <c r="P5445" t="s">
        <v>101</v>
      </c>
      <c r="Q5445" t="s">
        <v>6</v>
      </c>
      <c r="R5445" t="s">
        <v>15716</v>
      </c>
      <c r="S5445" t="s">
        <v>15717</v>
      </c>
      <c r="T5445">
        <v>1</v>
      </c>
      <c r="U5445" t="s">
        <v>18</v>
      </c>
    </row>
    <row r="5446" spans="1:21" x14ac:dyDescent="0.25">
      <c r="B5446" t="str">
        <f>CONCATENATE(G5446,"|", IF(I5446="", H5446,I5446),"|",IF(L5446="",K5446,L5446))</f>
        <v>Methotrimeprazine|PrMCnc|Urine</v>
      </c>
      <c r="C5446" t="b">
        <f t="shared" si="72"/>
        <v>1</v>
      </c>
      <c r="D5446">
        <v>4667</v>
      </c>
      <c r="E5446">
        <v>5.5347999999999997</v>
      </c>
      <c r="F5446" t="s">
        <v>15718</v>
      </c>
      <c r="G5446" t="s">
        <v>15700</v>
      </c>
      <c r="H5446" t="s">
        <v>140</v>
      </c>
      <c r="I5446" t="s">
        <v>25806</v>
      </c>
      <c r="J5446" t="s">
        <v>3</v>
      </c>
      <c r="K5446" t="s">
        <v>32</v>
      </c>
      <c r="M5446" t="s">
        <v>141</v>
      </c>
      <c r="Q5446" t="s">
        <v>6</v>
      </c>
      <c r="R5446" t="s">
        <v>15719</v>
      </c>
      <c r="S5446" t="s">
        <v>15720</v>
      </c>
      <c r="T5446">
        <v>1</v>
      </c>
      <c r="U5446" t="s">
        <v>18</v>
      </c>
    </row>
    <row r="5447" spans="1:21" x14ac:dyDescent="0.25">
      <c r="B5447" t="str">
        <f>CONCATENATE(G5447,"|", IF(I5447="", H5447,I5447),"|",IF(L5447="",K5447,L5447))</f>
        <v>Methotrimeprazine|PrMCnc|Urine</v>
      </c>
      <c r="C5447" t="b">
        <f t="shared" si="72"/>
        <v>1</v>
      </c>
      <c r="D5447">
        <v>4668</v>
      </c>
      <c r="E5447">
        <v>5.5347999999999997</v>
      </c>
      <c r="F5447" t="s">
        <v>15721</v>
      </c>
      <c r="G5447" t="s">
        <v>15700</v>
      </c>
      <c r="H5447" t="s">
        <v>140</v>
      </c>
      <c r="I5447" t="s">
        <v>25806</v>
      </c>
      <c r="J5447" t="s">
        <v>3</v>
      </c>
      <c r="K5447" t="s">
        <v>32</v>
      </c>
      <c r="M5447" t="s">
        <v>141</v>
      </c>
      <c r="N5447" t="s">
        <v>136</v>
      </c>
      <c r="Q5447" t="s">
        <v>6</v>
      </c>
      <c r="R5447" t="s">
        <v>15722</v>
      </c>
      <c r="S5447" t="s">
        <v>15723</v>
      </c>
      <c r="T5447">
        <v>1</v>
      </c>
      <c r="U5447" t="s">
        <v>18</v>
      </c>
    </row>
    <row r="5448" spans="1:21" x14ac:dyDescent="0.25">
      <c r="B5448" t="str">
        <f>CONCATENATE(G5448,"|", IF(I5448="", H5448,I5448),"|",IF(L5448="",K5448,L5448))</f>
        <v>Methotrimeprazine|PrMCnc|Urine</v>
      </c>
      <c r="C5448" t="b">
        <f>IF(OR(B5448=B5447, B5448=B5450), TRUE, FALSE)</f>
        <v>1</v>
      </c>
      <c r="D5448">
        <v>4669</v>
      </c>
      <c r="E5448">
        <v>5.5347999999999997</v>
      </c>
      <c r="F5448" t="s">
        <v>15724</v>
      </c>
      <c r="G5448" t="s">
        <v>15700</v>
      </c>
      <c r="H5448" t="s">
        <v>140</v>
      </c>
      <c r="I5448" t="s">
        <v>25806</v>
      </c>
      <c r="J5448" t="s">
        <v>3</v>
      </c>
      <c r="K5448" t="s">
        <v>32</v>
      </c>
      <c r="M5448" t="s">
        <v>141</v>
      </c>
      <c r="N5448" t="s">
        <v>142</v>
      </c>
      <c r="Q5448" t="s">
        <v>6</v>
      </c>
      <c r="R5448" t="s">
        <v>15725</v>
      </c>
      <c r="S5448" t="s">
        <v>15726</v>
      </c>
      <c r="T5448">
        <v>1</v>
      </c>
      <c r="U5448" t="s">
        <v>18</v>
      </c>
    </row>
    <row r="5449" spans="1:21" x14ac:dyDescent="0.25">
      <c r="A5449" s="1" t="s">
        <v>28026</v>
      </c>
      <c r="B5449">
        <f>SUBTOTAL(3,B5444:B5448)</f>
        <v>5</v>
      </c>
    </row>
    <row r="5450" spans="1:21" hidden="1" x14ac:dyDescent="0.25">
      <c r="B5450" t="str">
        <f>CONCATENATE(G5450,"|", IF(I5450="", H5450,I5450),"|",IF(L5450="",K5450,L5450))</f>
        <v>Methotrimeprazine|PrMCnc|XXX</v>
      </c>
      <c r="C5450" t="b">
        <f>IF(OR(B5450=B5448, B5450=B5451), TRUE, FALSE)</f>
        <v>0</v>
      </c>
      <c r="D5450">
        <v>4671</v>
      </c>
      <c r="E5450">
        <v>5.5347999999999997</v>
      </c>
      <c r="F5450" t="s">
        <v>15730</v>
      </c>
      <c r="G5450" t="s">
        <v>15700</v>
      </c>
      <c r="H5450" t="s">
        <v>140</v>
      </c>
      <c r="I5450" t="s">
        <v>25806</v>
      </c>
      <c r="J5450" t="s">
        <v>3</v>
      </c>
      <c r="K5450" t="s">
        <v>259</v>
      </c>
      <c r="M5450" t="s">
        <v>141</v>
      </c>
      <c r="Q5450" t="s">
        <v>6</v>
      </c>
      <c r="R5450" t="s">
        <v>15731</v>
      </c>
      <c r="S5450" t="s">
        <v>15732</v>
      </c>
      <c r="T5450">
        <v>1</v>
      </c>
      <c r="U5450" t="s">
        <v>18</v>
      </c>
    </row>
    <row r="5451" spans="1:21" hidden="1" x14ac:dyDescent="0.25">
      <c r="B5451" t="str">
        <f>CONCATENATE(G5451,"|", IF(I5451="", H5451,I5451),"|",IF(L5451="",K5451,L5451))</f>
        <v>Methotrimeprazine|SCnc|Gast fld</v>
      </c>
      <c r="C5451" t="b">
        <f t="shared" si="72"/>
        <v>0</v>
      </c>
      <c r="D5451">
        <v>4661</v>
      </c>
      <c r="E5451">
        <v>5.5347999999999997</v>
      </c>
      <c r="F5451" t="s">
        <v>15699</v>
      </c>
      <c r="G5451" t="s">
        <v>15700</v>
      </c>
      <c r="H5451" t="s">
        <v>222</v>
      </c>
      <c r="J5451" t="s">
        <v>3</v>
      </c>
      <c r="K5451" t="s">
        <v>602</v>
      </c>
      <c r="M5451" t="s">
        <v>5</v>
      </c>
      <c r="O5451" t="s">
        <v>754</v>
      </c>
      <c r="P5451" t="s">
        <v>754</v>
      </c>
      <c r="Q5451" t="s">
        <v>6</v>
      </c>
      <c r="R5451" t="s">
        <v>15701</v>
      </c>
      <c r="S5451" t="s">
        <v>15702</v>
      </c>
      <c r="T5451">
        <v>1</v>
      </c>
      <c r="U5451" t="s">
        <v>18</v>
      </c>
    </row>
    <row r="5452" spans="1:21" hidden="1" x14ac:dyDescent="0.25">
      <c r="B5452" t="str">
        <f>CONCATENATE(G5452,"|", IF(I5452="", H5452,I5452),"|",IF(L5452="",K5452,L5452))</f>
        <v>Methotrimeprazine|SCnc|Ser/Plas</v>
      </c>
      <c r="C5452" t="b">
        <f t="shared" si="72"/>
        <v>0</v>
      </c>
      <c r="D5452">
        <v>4664</v>
      </c>
      <c r="E5452">
        <v>5.5347999999999997</v>
      </c>
      <c r="F5452" t="s">
        <v>15709</v>
      </c>
      <c r="G5452" t="s">
        <v>15700</v>
      </c>
      <c r="H5452" t="s">
        <v>222</v>
      </c>
      <c r="J5452" t="s">
        <v>3</v>
      </c>
      <c r="K5452" t="s">
        <v>47</v>
      </c>
      <c r="M5452" t="s">
        <v>5</v>
      </c>
      <c r="O5452" t="s">
        <v>754</v>
      </c>
      <c r="P5452" t="s">
        <v>754</v>
      </c>
      <c r="Q5452" t="s">
        <v>6</v>
      </c>
      <c r="R5452" t="s">
        <v>15710</v>
      </c>
      <c r="S5452" t="s">
        <v>15711</v>
      </c>
      <c r="T5452">
        <v>1</v>
      </c>
      <c r="U5452" t="s">
        <v>18</v>
      </c>
    </row>
    <row r="5453" spans="1:21" hidden="1" x14ac:dyDescent="0.25">
      <c r="B5453" t="str">
        <f>CONCATENATE(G5453,"|", IF(I5453="", H5453,I5453),"|",IF(L5453="",K5453,L5453))</f>
        <v>Methotrimeprazine|SCnc|Urine</v>
      </c>
      <c r="C5453" t="b">
        <f t="shared" ref="C5453:C5520" si="73">IF(OR(B5453=B5452, B5453=B5454), TRUE, FALSE)</f>
        <v>0</v>
      </c>
      <c r="D5453">
        <v>4670</v>
      </c>
      <c r="E5453">
        <v>5.5347999999999997</v>
      </c>
      <c r="F5453" t="s">
        <v>15727</v>
      </c>
      <c r="G5453" t="s">
        <v>15700</v>
      </c>
      <c r="H5453" t="s">
        <v>222</v>
      </c>
      <c r="J5453" t="s">
        <v>3</v>
      </c>
      <c r="K5453" t="s">
        <v>32</v>
      </c>
      <c r="M5453" t="s">
        <v>5</v>
      </c>
      <c r="O5453" t="s">
        <v>754</v>
      </c>
      <c r="P5453" t="s">
        <v>754</v>
      </c>
      <c r="Q5453" t="s">
        <v>6</v>
      </c>
      <c r="R5453" t="s">
        <v>15728</v>
      </c>
      <c r="S5453" t="s">
        <v>15729</v>
      </c>
      <c r="T5453">
        <v>1</v>
      </c>
      <c r="U5453" t="s">
        <v>18</v>
      </c>
    </row>
    <row r="5454" spans="1:21" hidden="1" x14ac:dyDescent="0.25">
      <c r="B5454" t="str">
        <f>CONCATENATE(G5454,"|", IF(I5454="", H5454,I5454),"|",IF(L5454="",K5454,L5454))</f>
        <v>Methotrimeprazine|SCnc|XXX</v>
      </c>
      <c r="C5454" t="b">
        <f t="shared" si="73"/>
        <v>0</v>
      </c>
      <c r="D5454">
        <v>4672</v>
      </c>
      <c r="E5454">
        <v>5.5347999999999997</v>
      </c>
      <c r="F5454" t="s">
        <v>15733</v>
      </c>
      <c r="G5454" t="s">
        <v>15700</v>
      </c>
      <c r="H5454" t="s">
        <v>222</v>
      </c>
      <c r="J5454" t="s">
        <v>3</v>
      </c>
      <c r="K5454" t="s">
        <v>259</v>
      </c>
      <c r="M5454" t="s">
        <v>5</v>
      </c>
      <c r="O5454" t="s">
        <v>754</v>
      </c>
      <c r="P5454" t="s">
        <v>754</v>
      </c>
      <c r="Q5454" t="s">
        <v>6</v>
      </c>
      <c r="R5454" t="s">
        <v>15734</v>
      </c>
      <c r="S5454" t="s">
        <v>15735</v>
      </c>
      <c r="T5454">
        <v>1</v>
      </c>
      <c r="U5454" t="s">
        <v>18</v>
      </c>
    </row>
    <row r="5455" spans="1:21" hidden="1" x14ac:dyDescent="0.25">
      <c r="B5455" t="str">
        <f>CONCATENATE(G5455,"|", IF(I5455="", H5455,I5455),"|",IF(L5455="",K5455,L5455))</f>
        <v>Methoxsalen|PrMCnc|Intravascular - any</v>
      </c>
      <c r="C5455" t="b">
        <f t="shared" si="73"/>
        <v>0</v>
      </c>
      <c r="D5455">
        <v>4676</v>
      </c>
      <c r="E5455">
        <v>5.5347999999999997</v>
      </c>
      <c r="F5455" t="s">
        <v>15747</v>
      </c>
      <c r="G5455" t="s">
        <v>15748</v>
      </c>
      <c r="H5455" t="s">
        <v>2</v>
      </c>
      <c r="I5455" t="s">
        <v>25806</v>
      </c>
      <c r="J5455" t="s">
        <v>3</v>
      </c>
      <c r="K5455" t="s">
        <v>47</v>
      </c>
      <c r="L5455" t="s">
        <v>25808</v>
      </c>
      <c r="M5455" t="s">
        <v>5</v>
      </c>
      <c r="O5455" t="s">
        <v>48</v>
      </c>
      <c r="P5455" t="s">
        <v>48</v>
      </c>
      <c r="Q5455" t="s">
        <v>6</v>
      </c>
      <c r="R5455" t="s">
        <v>15749</v>
      </c>
      <c r="S5455" t="s">
        <v>15750</v>
      </c>
      <c r="T5455">
        <v>1</v>
      </c>
      <c r="U5455" t="s">
        <v>18</v>
      </c>
    </row>
    <row r="5456" spans="1:21" hidden="1" x14ac:dyDescent="0.25">
      <c r="B5456" t="str">
        <f>CONCATENATE(G5456,"|", IF(I5456="", H5456,I5456),"|",IF(L5456="",K5456,L5456))</f>
        <v>Methoxyacetate/Creatinine|MRto|Urine</v>
      </c>
      <c r="C5456" t="b">
        <f t="shared" si="73"/>
        <v>0</v>
      </c>
      <c r="D5456">
        <v>4678</v>
      </c>
      <c r="E5456">
        <v>5.5347999999999997</v>
      </c>
      <c r="F5456" t="s">
        <v>15755</v>
      </c>
      <c r="G5456" t="s">
        <v>15756</v>
      </c>
      <c r="H5456" t="s">
        <v>440</v>
      </c>
      <c r="J5456" t="s">
        <v>3</v>
      </c>
      <c r="K5456" t="s">
        <v>32</v>
      </c>
      <c r="M5456" t="s">
        <v>5</v>
      </c>
      <c r="Q5456" t="s">
        <v>6</v>
      </c>
      <c r="R5456" t="s">
        <v>15757</v>
      </c>
      <c r="S5456" t="s">
        <v>15758</v>
      </c>
      <c r="T5456">
        <v>1</v>
      </c>
      <c r="U5456" t="s">
        <v>18</v>
      </c>
    </row>
    <row r="5457" spans="1:21" hidden="1" x14ac:dyDescent="0.25">
      <c r="B5457" t="str">
        <f>CONCATENATE(G5457,"|", IF(I5457="", H5457,I5457),"|",IF(L5457="",K5457,L5457))</f>
        <v>Methoxyacetate|PrMCnc|Intravascular - any</v>
      </c>
      <c r="C5457" t="b">
        <f t="shared" si="73"/>
        <v>0</v>
      </c>
      <c r="D5457">
        <v>4677</v>
      </c>
      <c r="E5457">
        <v>5.5347999999999997</v>
      </c>
      <c r="F5457" t="s">
        <v>15751</v>
      </c>
      <c r="G5457" t="s">
        <v>15752</v>
      </c>
      <c r="H5457" t="s">
        <v>2</v>
      </c>
      <c r="I5457" t="s">
        <v>25806</v>
      </c>
      <c r="J5457" t="s">
        <v>3</v>
      </c>
      <c r="K5457" t="s">
        <v>47</v>
      </c>
      <c r="L5457" t="s">
        <v>25808</v>
      </c>
      <c r="M5457" t="s">
        <v>5</v>
      </c>
      <c r="Q5457" t="s">
        <v>6</v>
      </c>
      <c r="R5457" t="s">
        <v>15753</v>
      </c>
      <c r="S5457" t="s">
        <v>15754</v>
      </c>
      <c r="T5457">
        <v>1</v>
      </c>
      <c r="U5457" t="s">
        <v>18</v>
      </c>
    </row>
    <row r="5458" spans="1:21" hidden="1" x14ac:dyDescent="0.25">
      <c r="B5458" t="str">
        <f>CONCATENATE(G5458,"|", IF(I5458="", H5458,I5458),"|",IF(L5458="",K5458,L5458))</f>
        <v>Methoxychlor|PrMCnc|Air</v>
      </c>
      <c r="C5458" t="b">
        <f t="shared" si="73"/>
        <v>0</v>
      </c>
      <c r="D5458">
        <v>4679</v>
      </c>
      <c r="E5458">
        <v>5.5347999999999997</v>
      </c>
      <c r="F5458" t="s">
        <v>15759</v>
      </c>
      <c r="G5458" t="s">
        <v>15760</v>
      </c>
      <c r="H5458" t="s">
        <v>2</v>
      </c>
      <c r="I5458" t="s">
        <v>25806</v>
      </c>
      <c r="J5458" t="s">
        <v>3</v>
      </c>
      <c r="K5458" t="s">
        <v>4</v>
      </c>
      <c r="M5458" t="s">
        <v>5</v>
      </c>
      <c r="Q5458" t="s">
        <v>6</v>
      </c>
      <c r="R5458" t="s">
        <v>15761</v>
      </c>
      <c r="S5458" t="s">
        <v>15762</v>
      </c>
      <c r="T5458">
        <v>1</v>
      </c>
      <c r="U5458" t="s">
        <v>18</v>
      </c>
    </row>
    <row r="5459" spans="1:21" hidden="1" x14ac:dyDescent="0.25">
      <c r="B5459" t="str">
        <f>CONCATENATE(G5459,"|", IF(I5459="", H5459,I5459),"|",IF(L5459="",K5459,L5459))</f>
        <v>Methoxychlor|PrMCnc|Intravascular - any</v>
      </c>
      <c r="C5459" t="b">
        <f t="shared" si="73"/>
        <v>0</v>
      </c>
      <c r="D5459">
        <v>4680</v>
      </c>
      <c r="E5459">
        <v>5.5347999999999997</v>
      </c>
      <c r="F5459" t="s">
        <v>15763</v>
      </c>
      <c r="G5459" t="s">
        <v>15760</v>
      </c>
      <c r="H5459" t="s">
        <v>2</v>
      </c>
      <c r="I5459" t="s">
        <v>25806</v>
      </c>
      <c r="J5459" t="s">
        <v>3</v>
      </c>
      <c r="K5459" t="s">
        <v>47</v>
      </c>
      <c r="L5459" t="s">
        <v>25808</v>
      </c>
      <c r="M5459" t="s">
        <v>5</v>
      </c>
      <c r="O5459" t="s">
        <v>70</v>
      </c>
      <c r="P5459" t="s">
        <v>70</v>
      </c>
      <c r="Q5459" t="s">
        <v>6</v>
      </c>
      <c r="R5459" t="s">
        <v>15764</v>
      </c>
      <c r="S5459" t="s">
        <v>15765</v>
      </c>
      <c r="T5459">
        <v>1</v>
      </c>
      <c r="U5459" t="s">
        <v>18</v>
      </c>
    </row>
    <row r="5460" spans="1:21" hidden="1" x14ac:dyDescent="0.25">
      <c r="B5460" t="str">
        <f>CONCATENATE(G5460,"|", IF(I5460="", H5460,I5460),"|",IF(L5460="",K5460,L5460))</f>
        <v>Methoxychlor|PrMCnc|Urine</v>
      </c>
      <c r="C5460" t="b">
        <f t="shared" si="73"/>
        <v>0</v>
      </c>
      <c r="D5460">
        <v>4681</v>
      </c>
      <c r="E5460">
        <v>5.5347999999999997</v>
      </c>
      <c r="F5460" t="s">
        <v>15766</v>
      </c>
      <c r="G5460" t="s">
        <v>15760</v>
      </c>
      <c r="H5460" t="s">
        <v>2</v>
      </c>
      <c r="I5460" t="s">
        <v>25806</v>
      </c>
      <c r="J5460" t="s">
        <v>3</v>
      </c>
      <c r="K5460" t="s">
        <v>32</v>
      </c>
      <c r="M5460" t="s">
        <v>5</v>
      </c>
      <c r="O5460" t="s">
        <v>70</v>
      </c>
      <c r="P5460" t="s">
        <v>70</v>
      </c>
      <c r="Q5460" t="s">
        <v>6</v>
      </c>
      <c r="R5460" t="s">
        <v>15767</v>
      </c>
      <c r="S5460" t="s">
        <v>15768</v>
      </c>
      <c r="T5460">
        <v>1</v>
      </c>
      <c r="U5460" t="s">
        <v>18</v>
      </c>
    </row>
    <row r="5461" spans="1:21" hidden="1" x14ac:dyDescent="0.25">
      <c r="B5461" t="str">
        <f>CONCATENATE(G5461,"|", IF(I5461="", H5461,I5461),"|",IF(L5461="",K5461,L5461))</f>
        <v>Methoxychlor|PrMCnc|Water</v>
      </c>
      <c r="C5461" t="b">
        <f t="shared" si="73"/>
        <v>0</v>
      </c>
      <c r="D5461">
        <v>4682</v>
      </c>
      <c r="E5461">
        <v>5.5762999999999998</v>
      </c>
      <c r="F5461" t="s">
        <v>15769</v>
      </c>
      <c r="G5461" t="s">
        <v>15760</v>
      </c>
      <c r="H5461" t="s">
        <v>2</v>
      </c>
      <c r="I5461" t="s">
        <v>25806</v>
      </c>
      <c r="J5461" t="s">
        <v>3</v>
      </c>
      <c r="K5461" t="s">
        <v>11</v>
      </c>
      <c r="M5461" t="s">
        <v>5</v>
      </c>
      <c r="Q5461" t="s">
        <v>6</v>
      </c>
      <c r="R5461" t="s">
        <v>15770</v>
      </c>
      <c r="S5461" t="s">
        <v>15771</v>
      </c>
      <c r="T5461">
        <v>1</v>
      </c>
      <c r="U5461" t="s">
        <v>9</v>
      </c>
    </row>
    <row r="5462" spans="1:21" hidden="1" x14ac:dyDescent="0.25">
      <c r="B5462" t="str">
        <f>CONCATENATE(G5462,"|", IF(I5462="", H5462,I5462),"|",IF(L5462="",K5462,L5462))</f>
        <v>Methoxyflurane|PrMCnc|Intravascular - any</v>
      </c>
      <c r="C5462" t="b">
        <f t="shared" si="73"/>
        <v>0</v>
      </c>
      <c r="D5462">
        <v>4683</v>
      </c>
      <c r="E5462">
        <v>5.5347999999999997</v>
      </c>
      <c r="F5462" t="s">
        <v>15772</v>
      </c>
      <c r="G5462" t="s">
        <v>15773</v>
      </c>
      <c r="H5462" t="s">
        <v>2</v>
      </c>
      <c r="I5462" t="s">
        <v>25806</v>
      </c>
      <c r="J5462" t="s">
        <v>3</v>
      </c>
      <c r="K5462" t="s">
        <v>38</v>
      </c>
      <c r="L5462" t="s">
        <v>25808</v>
      </c>
      <c r="M5462" t="s">
        <v>5</v>
      </c>
      <c r="O5462" t="s">
        <v>101</v>
      </c>
      <c r="P5462" t="s">
        <v>101</v>
      </c>
      <c r="Q5462" t="s">
        <v>6</v>
      </c>
      <c r="R5462" t="s">
        <v>15774</v>
      </c>
      <c r="S5462" t="s">
        <v>15775</v>
      </c>
      <c r="T5462">
        <v>1</v>
      </c>
      <c r="U5462" t="s">
        <v>18</v>
      </c>
    </row>
    <row r="5463" spans="1:21" hidden="1" x14ac:dyDescent="0.25">
      <c r="B5463" t="str">
        <f>CONCATENATE(G5463,"|", IF(I5463="", H5463,I5463),"|",IF(L5463="",K5463,L5463))</f>
        <v>Methoxyphenamine|MRat|Urine</v>
      </c>
      <c r="C5463" t="b">
        <f>IF(OR(B5463=B5462, B5463=B5464), TRUE, FALSE)</f>
        <v>0</v>
      </c>
      <c r="D5463">
        <v>4685</v>
      </c>
      <c r="E5463">
        <v>5.5347999999999997</v>
      </c>
      <c r="F5463" t="s">
        <v>15780</v>
      </c>
      <c r="G5463" t="s">
        <v>15777</v>
      </c>
      <c r="H5463" t="s">
        <v>509</v>
      </c>
      <c r="J5463" t="s">
        <v>505</v>
      </c>
      <c r="K5463" t="s">
        <v>32</v>
      </c>
      <c r="M5463" t="s">
        <v>5</v>
      </c>
      <c r="Q5463" t="s">
        <v>6</v>
      </c>
      <c r="R5463" t="s">
        <v>15781</v>
      </c>
      <c r="S5463" t="s">
        <v>15782</v>
      </c>
      <c r="T5463">
        <v>1</v>
      </c>
      <c r="U5463" t="s">
        <v>18</v>
      </c>
    </row>
    <row r="5464" spans="1:21" x14ac:dyDescent="0.25">
      <c r="B5464" t="str">
        <f>CONCATENATE(G5464,"|", IF(I5464="", H5464,I5464),"|",IF(L5464="",K5464,L5464))</f>
        <v>Methoxyphenamine|PrMCnc|Urine</v>
      </c>
      <c r="C5464" t="b">
        <f>IF(OR(B5464=B5463, B5464=B5465), TRUE, FALSE)</f>
        <v>1</v>
      </c>
      <c r="D5464">
        <v>4684</v>
      </c>
      <c r="E5464">
        <v>5.5347999999999997</v>
      </c>
      <c r="F5464" t="s">
        <v>15776</v>
      </c>
      <c r="G5464" t="s">
        <v>15777</v>
      </c>
      <c r="H5464" t="s">
        <v>2</v>
      </c>
      <c r="I5464" t="s">
        <v>25806</v>
      </c>
      <c r="J5464" t="s">
        <v>3</v>
      </c>
      <c r="K5464" t="s">
        <v>32</v>
      </c>
      <c r="M5464" t="s">
        <v>5</v>
      </c>
      <c r="Q5464" t="s">
        <v>6</v>
      </c>
      <c r="R5464" t="s">
        <v>15778</v>
      </c>
      <c r="S5464" t="s">
        <v>15779</v>
      </c>
      <c r="T5464">
        <v>1</v>
      </c>
      <c r="U5464" t="s">
        <v>18</v>
      </c>
    </row>
    <row r="5465" spans="1:21" x14ac:dyDescent="0.25">
      <c r="B5465" t="str">
        <f>CONCATENATE(G5465,"|", IF(I5465="", H5465,I5465),"|",IF(L5465="",K5465,L5465))</f>
        <v>Methoxyphenamine|PrMCnc|Urine</v>
      </c>
      <c r="C5465" t="b">
        <f>IF(OR(B5465=B5464, B5465=B5467), TRUE, FALSE)</f>
        <v>1</v>
      </c>
      <c r="D5465">
        <v>4686</v>
      </c>
      <c r="E5465">
        <v>5.5347999999999997</v>
      </c>
      <c r="F5465" t="s">
        <v>15783</v>
      </c>
      <c r="G5465" t="s">
        <v>15777</v>
      </c>
      <c r="H5465" t="s">
        <v>140</v>
      </c>
      <c r="I5465" t="s">
        <v>25806</v>
      </c>
      <c r="J5465" t="s">
        <v>3</v>
      </c>
      <c r="K5465" t="s">
        <v>32</v>
      </c>
      <c r="M5465" t="s">
        <v>141</v>
      </c>
      <c r="Q5465" t="s">
        <v>6</v>
      </c>
      <c r="R5465" t="s">
        <v>15784</v>
      </c>
      <c r="S5465" t="s">
        <v>15785</v>
      </c>
      <c r="T5465">
        <v>1</v>
      </c>
      <c r="U5465" t="s">
        <v>18</v>
      </c>
    </row>
    <row r="5466" spans="1:21" x14ac:dyDescent="0.25">
      <c r="A5466" s="1" t="s">
        <v>28011</v>
      </c>
      <c r="B5466">
        <f>SUBTOTAL(3,B5464:B5465)</f>
        <v>2</v>
      </c>
    </row>
    <row r="5467" spans="1:21" hidden="1" x14ac:dyDescent="0.25">
      <c r="B5467" t="str">
        <f>CONCATENATE(G5467,"|", IF(I5467="", H5467,I5467),"|",IF(L5467="",K5467,L5467))</f>
        <v>Methsuximide|PrMCnc|Intravascular - any</v>
      </c>
      <c r="C5467" t="b">
        <f>IF(OR(B5467=B5465, B5467=B5468), TRUE, FALSE)</f>
        <v>0</v>
      </c>
      <c r="D5467">
        <v>4687</v>
      </c>
      <c r="E5467">
        <v>5.5347999999999997</v>
      </c>
      <c r="F5467" t="s">
        <v>15786</v>
      </c>
      <c r="G5467" t="s">
        <v>15787</v>
      </c>
      <c r="H5467" t="s">
        <v>2</v>
      </c>
      <c r="I5467" t="s">
        <v>25806</v>
      </c>
      <c r="J5467" t="s">
        <v>3</v>
      </c>
      <c r="K5467" t="s">
        <v>47</v>
      </c>
      <c r="L5467" t="s">
        <v>25808</v>
      </c>
      <c r="M5467" t="s">
        <v>5</v>
      </c>
      <c r="O5467" t="s">
        <v>101</v>
      </c>
      <c r="P5467" t="s">
        <v>101</v>
      </c>
      <c r="Q5467" t="s">
        <v>6</v>
      </c>
      <c r="R5467" t="s">
        <v>15788</v>
      </c>
      <c r="S5467" t="s">
        <v>15789</v>
      </c>
      <c r="T5467">
        <v>1</v>
      </c>
      <c r="U5467" t="s">
        <v>18</v>
      </c>
    </row>
    <row r="5468" spans="1:21" hidden="1" x14ac:dyDescent="0.25">
      <c r="B5468" t="str">
        <f>CONCATENATE(G5468,"|", IF(I5468="", H5468,I5468),"|",IF(L5468="",K5468,L5468))</f>
        <v>Methsuximide|SCnc|Ser/Plas</v>
      </c>
      <c r="C5468" t="b">
        <f t="shared" si="73"/>
        <v>0</v>
      </c>
      <c r="D5468">
        <v>4688</v>
      </c>
      <c r="E5468">
        <v>5.5347999999999997</v>
      </c>
      <c r="F5468" t="s">
        <v>15790</v>
      </c>
      <c r="G5468" t="s">
        <v>15787</v>
      </c>
      <c r="H5468" t="s">
        <v>222</v>
      </c>
      <c r="J5468" t="s">
        <v>3</v>
      </c>
      <c r="K5468" t="s">
        <v>47</v>
      </c>
      <c r="M5468" t="s">
        <v>5</v>
      </c>
      <c r="O5468" t="s">
        <v>223</v>
      </c>
      <c r="P5468" t="s">
        <v>223</v>
      </c>
      <c r="Q5468" t="s">
        <v>6</v>
      </c>
      <c r="R5468" t="s">
        <v>15791</v>
      </c>
      <c r="S5468" t="s">
        <v>15792</v>
      </c>
      <c r="T5468">
        <v>1</v>
      </c>
      <c r="U5468" t="s">
        <v>18</v>
      </c>
    </row>
    <row r="5469" spans="1:21" hidden="1" x14ac:dyDescent="0.25">
      <c r="B5469" t="str">
        <f>CONCATENATE(G5469,"|", IF(I5469="", H5469,I5469),"|",IF(L5469="",K5469,L5469))</f>
        <v>Methsuximide+Normethsuximide|PrMCnc|Intravascular - any</v>
      </c>
      <c r="C5469" t="b">
        <f t="shared" si="73"/>
        <v>0</v>
      </c>
      <c r="D5469">
        <v>4689</v>
      </c>
      <c r="E5469">
        <v>5.5347999999999997</v>
      </c>
      <c r="F5469" t="s">
        <v>15793</v>
      </c>
      <c r="G5469" t="s">
        <v>15794</v>
      </c>
      <c r="H5469" t="s">
        <v>2</v>
      </c>
      <c r="I5469" t="s">
        <v>25806</v>
      </c>
      <c r="J5469" t="s">
        <v>3</v>
      </c>
      <c r="K5469" t="s">
        <v>47</v>
      </c>
      <c r="L5469" t="s">
        <v>25808</v>
      </c>
      <c r="M5469" t="s">
        <v>5</v>
      </c>
      <c r="O5469" t="s">
        <v>101</v>
      </c>
      <c r="P5469" t="s">
        <v>101</v>
      </c>
      <c r="Q5469" t="s">
        <v>6</v>
      </c>
      <c r="R5469" t="s">
        <v>15795</v>
      </c>
      <c r="S5469" t="s">
        <v>15796</v>
      </c>
      <c r="T5469">
        <v>1</v>
      </c>
      <c r="U5469" t="s">
        <v>18</v>
      </c>
    </row>
    <row r="5470" spans="1:21" hidden="1" x14ac:dyDescent="0.25">
      <c r="B5470" t="str">
        <f>CONCATENATE(G5470,"|", IF(I5470="", H5470,I5470),"|",IF(L5470="",K5470,L5470))</f>
        <v>Methsuximide+Normethsuximide|SCnc|Ser/Plas</v>
      </c>
      <c r="C5470" t="b">
        <f t="shared" si="73"/>
        <v>0</v>
      </c>
      <c r="D5470">
        <v>4690</v>
      </c>
      <c r="E5470">
        <v>5.5347999999999997</v>
      </c>
      <c r="F5470" t="s">
        <v>15797</v>
      </c>
      <c r="G5470" t="s">
        <v>15794</v>
      </c>
      <c r="H5470" t="s">
        <v>222</v>
      </c>
      <c r="J5470" t="s">
        <v>3</v>
      </c>
      <c r="K5470" t="s">
        <v>47</v>
      </c>
      <c r="M5470" t="s">
        <v>5</v>
      </c>
      <c r="O5470" t="s">
        <v>223</v>
      </c>
      <c r="P5470" t="s">
        <v>223</v>
      </c>
      <c r="Q5470" t="s">
        <v>6</v>
      </c>
      <c r="R5470" t="s">
        <v>15798</v>
      </c>
      <c r="S5470" t="s">
        <v>15799</v>
      </c>
      <c r="T5470">
        <v>1</v>
      </c>
      <c r="U5470" t="s">
        <v>18</v>
      </c>
    </row>
    <row r="5471" spans="1:21" hidden="1" x14ac:dyDescent="0.25">
      <c r="B5471" t="str">
        <f>CONCATENATE(G5471,"|", IF(I5471="", H5471,I5471),"|",IF(L5471="",K5471,L5471))</f>
        <v>Methyclothiazide|PrMCnc|Intravascular - any</v>
      </c>
      <c r="C5471" t="b">
        <f>IF(OR(B5471=B5470, B5471=B5472), TRUE, FALSE)</f>
        <v>0</v>
      </c>
      <c r="D5471">
        <v>4691</v>
      </c>
      <c r="E5471">
        <v>5.5347999999999997</v>
      </c>
      <c r="F5471" t="s">
        <v>15800</v>
      </c>
      <c r="G5471" t="s">
        <v>15801</v>
      </c>
      <c r="H5471" t="s">
        <v>2</v>
      </c>
      <c r="I5471" t="s">
        <v>25806</v>
      </c>
      <c r="J5471" t="s">
        <v>3</v>
      </c>
      <c r="K5471" t="s">
        <v>47</v>
      </c>
      <c r="L5471" t="s">
        <v>25808</v>
      </c>
      <c r="M5471" t="s">
        <v>5</v>
      </c>
      <c r="O5471" t="s">
        <v>101</v>
      </c>
      <c r="P5471" t="s">
        <v>101</v>
      </c>
      <c r="Q5471" t="s">
        <v>6</v>
      </c>
      <c r="R5471" t="s">
        <v>15802</v>
      </c>
      <c r="S5471" t="s">
        <v>15803</v>
      </c>
      <c r="T5471">
        <v>1</v>
      </c>
      <c r="U5471" t="s">
        <v>18</v>
      </c>
    </row>
    <row r="5472" spans="1:21" x14ac:dyDescent="0.25">
      <c r="B5472" t="str">
        <f>CONCATENATE(G5472,"|", IF(I5472="", H5472,I5472),"|",IF(L5472="",K5472,L5472))</f>
        <v>Methyclothiazide|PrMCnc|Urine</v>
      </c>
      <c r="C5472" t="b">
        <f>IF(OR(B5472=B5471, B5472=B5473), TRUE, FALSE)</f>
        <v>1</v>
      </c>
      <c r="D5472">
        <v>4692</v>
      </c>
      <c r="E5472">
        <v>5.5347999999999997</v>
      </c>
      <c r="F5472" t="s">
        <v>15804</v>
      </c>
      <c r="G5472" t="s">
        <v>15801</v>
      </c>
      <c r="H5472" t="s">
        <v>2</v>
      </c>
      <c r="I5472" t="s">
        <v>25806</v>
      </c>
      <c r="J5472" t="s">
        <v>3</v>
      </c>
      <c r="K5472" t="s">
        <v>32</v>
      </c>
      <c r="M5472" t="s">
        <v>5</v>
      </c>
      <c r="O5472" t="s">
        <v>101</v>
      </c>
      <c r="P5472" t="s">
        <v>6827</v>
      </c>
      <c r="Q5472" t="s">
        <v>6</v>
      </c>
      <c r="R5472" t="s">
        <v>15805</v>
      </c>
      <c r="S5472" t="s">
        <v>15806</v>
      </c>
      <c r="T5472">
        <v>1</v>
      </c>
      <c r="U5472" t="s">
        <v>18</v>
      </c>
    </row>
    <row r="5473" spans="1:21" x14ac:dyDescent="0.25">
      <c r="B5473" t="str">
        <f>CONCATENATE(G5473,"|", IF(I5473="", H5473,I5473),"|",IF(L5473="",K5473,L5473))</f>
        <v>Methyclothiazide|PrMCnc|Urine</v>
      </c>
      <c r="C5473" t="b">
        <f>IF(OR(B5473=B5472, B5473=B5475), TRUE, FALSE)</f>
        <v>1</v>
      </c>
      <c r="D5473">
        <v>4693</v>
      </c>
      <c r="E5473">
        <v>5.5347999999999997</v>
      </c>
      <c r="F5473" t="s">
        <v>15807</v>
      </c>
      <c r="G5473" t="s">
        <v>15801</v>
      </c>
      <c r="H5473" t="s">
        <v>140</v>
      </c>
      <c r="I5473" t="s">
        <v>25806</v>
      </c>
      <c r="J5473" t="s">
        <v>3</v>
      </c>
      <c r="K5473" t="s">
        <v>32</v>
      </c>
      <c r="M5473" t="s">
        <v>141</v>
      </c>
      <c r="Q5473" t="s">
        <v>6</v>
      </c>
      <c r="R5473" t="s">
        <v>15808</v>
      </c>
      <c r="S5473" t="s">
        <v>15809</v>
      </c>
      <c r="T5473">
        <v>1</v>
      </c>
      <c r="U5473" t="s">
        <v>18</v>
      </c>
    </row>
    <row r="5474" spans="1:21" x14ac:dyDescent="0.25">
      <c r="A5474" s="1" t="s">
        <v>28005</v>
      </c>
      <c r="B5474">
        <f>SUBTOTAL(3,B5472:B5473)</f>
        <v>2</v>
      </c>
    </row>
    <row r="5475" spans="1:21" hidden="1" x14ac:dyDescent="0.25">
      <c r="B5475" t="str">
        <f>CONCATENATE(G5475,"|", IF(I5475="", H5475,I5475),"|",IF(L5475="",K5475,L5475))</f>
        <v>Methyl amyl ketone|PrMCnc|Intravascular - any</v>
      </c>
      <c r="C5475" t="b">
        <f>IF(OR(B5475=B5473, B5475=B5476), TRUE, FALSE)</f>
        <v>0</v>
      </c>
      <c r="D5475">
        <v>4694</v>
      </c>
      <c r="E5475">
        <v>5.5347999999999997</v>
      </c>
      <c r="F5475" t="s">
        <v>15810</v>
      </c>
      <c r="G5475" t="s">
        <v>15811</v>
      </c>
      <c r="H5475" t="s">
        <v>2</v>
      </c>
      <c r="I5475" t="s">
        <v>25806</v>
      </c>
      <c r="J5475" t="s">
        <v>3</v>
      </c>
      <c r="K5475" t="s">
        <v>38</v>
      </c>
      <c r="L5475" t="s">
        <v>25808</v>
      </c>
      <c r="M5475" t="s">
        <v>5</v>
      </c>
      <c r="O5475" t="s">
        <v>101</v>
      </c>
      <c r="P5475" t="s">
        <v>101</v>
      </c>
      <c r="Q5475" t="s">
        <v>6</v>
      </c>
      <c r="R5475" t="s">
        <v>15812</v>
      </c>
      <c r="S5475" t="s">
        <v>15813</v>
      </c>
      <c r="T5475">
        <v>1</v>
      </c>
      <c r="U5475" t="s">
        <v>18</v>
      </c>
    </row>
    <row r="5476" spans="1:21" hidden="1" x14ac:dyDescent="0.25">
      <c r="B5476" t="str">
        <f>CONCATENATE(G5476,"|", IF(I5476="", H5476,I5476),"|",IF(L5476="",K5476,L5476))</f>
        <v>Methyl amyl ketone|PrMCnc|Urine</v>
      </c>
      <c r="C5476" t="b">
        <f t="shared" si="73"/>
        <v>0</v>
      </c>
      <c r="D5476">
        <v>4695</v>
      </c>
      <c r="E5476">
        <v>5.5347999999999997</v>
      </c>
      <c r="F5476" t="s">
        <v>15814</v>
      </c>
      <c r="G5476" t="s">
        <v>15811</v>
      </c>
      <c r="H5476" t="s">
        <v>2</v>
      </c>
      <c r="I5476" t="s">
        <v>25806</v>
      </c>
      <c r="J5476" t="s">
        <v>3</v>
      </c>
      <c r="K5476" t="s">
        <v>32</v>
      </c>
      <c r="M5476" t="s">
        <v>5</v>
      </c>
      <c r="O5476" t="s">
        <v>101</v>
      </c>
      <c r="P5476" t="s">
        <v>101</v>
      </c>
      <c r="Q5476" t="s">
        <v>6</v>
      </c>
      <c r="R5476" t="s">
        <v>15815</v>
      </c>
      <c r="S5476" t="s">
        <v>15816</v>
      </c>
      <c r="T5476">
        <v>1</v>
      </c>
      <c r="U5476" t="s">
        <v>18</v>
      </c>
    </row>
    <row r="5477" spans="1:21" hidden="1" x14ac:dyDescent="0.25">
      <c r="B5477" t="str">
        <f>CONCATENATE(G5477,"|", IF(I5477="", H5477,I5477),"|",IF(L5477="",K5477,L5477))</f>
        <v>Methyl bromide|PrMCnc|Air</v>
      </c>
      <c r="C5477" t="b">
        <f t="shared" si="73"/>
        <v>0</v>
      </c>
      <c r="D5477">
        <v>4696</v>
      </c>
      <c r="E5477">
        <v>5.5347999999999997</v>
      </c>
      <c r="F5477" t="s">
        <v>15817</v>
      </c>
      <c r="G5477" t="s">
        <v>15818</v>
      </c>
      <c r="H5477" t="s">
        <v>2</v>
      </c>
      <c r="I5477" t="s">
        <v>25806</v>
      </c>
      <c r="J5477" t="s">
        <v>3</v>
      </c>
      <c r="K5477" t="s">
        <v>4</v>
      </c>
      <c r="M5477" t="s">
        <v>5</v>
      </c>
      <c r="Q5477" t="s">
        <v>6</v>
      </c>
      <c r="R5477" t="s">
        <v>15819</v>
      </c>
      <c r="S5477" t="s">
        <v>15820</v>
      </c>
      <c r="T5477">
        <v>1</v>
      </c>
      <c r="U5477" t="s">
        <v>18</v>
      </c>
    </row>
    <row r="5478" spans="1:21" hidden="1" x14ac:dyDescent="0.25">
      <c r="B5478" t="str">
        <f>CONCATENATE(G5478,"|", IF(I5478="", H5478,I5478),"|",IF(L5478="",K5478,L5478))</f>
        <v>Methyl bromide|PrMCnc|Intravascular - any</v>
      </c>
      <c r="C5478" t="b">
        <f t="shared" si="73"/>
        <v>0</v>
      </c>
      <c r="D5478">
        <v>4697</v>
      </c>
      <c r="E5478">
        <v>5.5347999999999997</v>
      </c>
      <c r="F5478" t="s">
        <v>15821</v>
      </c>
      <c r="G5478" t="s">
        <v>15818</v>
      </c>
      <c r="H5478" t="s">
        <v>2</v>
      </c>
      <c r="I5478" t="s">
        <v>25806</v>
      </c>
      <c r="J5478" t="s">
        <v>3</v>
      </c>
      <c r="K5478" t="s">
        <v>47</v>
      </c>
      <c r="L5478" t="s">
        <v>25808</v>
      </c>
      <c r="M5478" t="s">
        <v>5</v>
      </c>
      <c r="Q5478" t="s">
        <v>6</v>
      </c>
      <c r="R5478" t="s">
        <v>15822</v>
      </c>
      <c r="S5478" t="s">
        <v>15823</v>
      </c>
      <c r="T5478">
        <v>1</v>
      </c>
      <c r="U5478" t="s">
        <v>18</v>
      </c>
    </row>
    <row r="5479" spans="1:21" hidden="1" x14ac:dyDescent="0.25">
      <c r="B5479" t="str">
        <f>CONCATENATE(G5479,"|", IF(I5479="", H5479,I5479),"|",IF(L5479="",K5479,L5479))</f>
        <v>Methyl butyl ketone|PrMCnc|Intravascular - any</v>
      </c>
      <c r="C5479" t="b">
        <f t="shared" si="73"/>
        <v>0</v>
      </c>
      <c r="D5479">
        <v>4698</v>
      </c>
      <c r="E5479">
        <v>5.5347999999999997</v>
      </c>
      <c r="F5479" t="s">
        <v>15824</v>
      </c>
      <c r="G5479" t="s">
        <v>15825</v>
      </c>
      <c r="H5479" t="s">
        <v>2</v>
      </c>
      <c r="I5479" t="s">
        <v>25806</v>
      </c>
      <c r="J5479" t="s">
        <v>3</v>
      </c>
      <c r="K5479" t="s">
        <v>38</v>
      </c>
      <c r="L5479" t="s">
        <v>25808</v>
      </c>
      <c r="M5479" t="s">
        <v>5</v>
      </c>
      <c r="O5479" t="s">
        <v>101</v>
      </c>
      <c r="P5479" t="s">
        <v>101</v>
      </c>
      <c r="Q5479" t="s">
        <v>6</v>
      </c>
      <c r="R5479" t="s">
        <v>15826</v>
      </c>
      <c r="S5479" t="s">
        <v>15827</v>
      </c>
      <c r="T5479">
        <v>1</v>
      </c>
      <c r="U5479" t="s">
        <v>18</v>
      </c>
    </row>
    <row r="5480" spans="1:21" hidden="1" x14ac:dyDescent="0.25">
      <c r="B5480" t="str">
        <f>CONCATENATE(G5480,"|", IF(I5480="", H5480,I5480),"|",IF(L5480="",K5480,L5480))</f>
        <v>Methyl butyl ketone|PrMCnc|Urine</v>
      </c>
      <c r="C5480" t="b">
        <f t="shared" si="73"/>
        <v>0</v>
      </c>
      <c r="D5480">
        <v>4699</v>
      </c>
      <c r="E5480">
        <v>5.5347999999999997</v>
      </c>
      <c r="F5480" t="s">
        <v>15828</v>
      </c>
      <c r="G5480" t="s">
        <v>15825</v>
      </c>
      <c r="H5480" t="s">
        <v>2</v>
      </c>
      <c r="I5480" t="s">
        <v>25806</v>
      </c>
      <c r="J5480" t="s">
        <v>3</v>
      </c>
      <c r="K5480" t="s">
        <v>32</v>
      </c>
      <c r="M5480" t="s">
        <v>5</v>
      </c>
      <c r="O5480" t="s">
        <v>101</v>
      </c>
      <c r="P5480" t="s">
        <v>101</v>
      </c>
      <c r="Q5480" t="s">
        <v>6</v>
      </c>
      <c r="R5480" t="s">
        <v>15829</v>
      </c>
      <c r="S5480" t="s">
        <v>15830</v>
      </c>
      <c r="T5480">
        <v>1</v>
      </c>
      <c r="U5480" t="s">
        <v>18</v>
      </c>
    </row>
    <row r="5481" spans="1:21" hidden="1" x14ac:dyDescent="0.25">
      <c r="B5481" t="str">
        <f>CONCATENATE(G5481,"|", IF(I5481="", H5481,I5481),"|",IF(L5481="",K5481,L5481))</f>
        <v>Methyl ethyl ketone/Creatinine|MRto|Urine</v>
      </c>
      <c r="C5481" t="b">
        <f t="shared" si="73"/>
        <v>0</v>
      </c>
      <c r="D5481">
        <v>4707</v>
      </c>
      <c r="E5481">
        <v>5.5762999999999998</v>
      </c>
      <c r="F5481" t="s">
        <v>15853</v>
      </c>
      <c r="G5481" t="s">
        <v>15854</v>
      </c>
      <c r="H5481" t="s">
        <v>440</v>
      </c>
      <c r="J5481" t="s">
        <v>3</v>
      </c>
      <c r="K5481" t="s">
        <v>32</v>
      </c>
      <c r="M5481" t="s">
        <v>5</v>
      </c>
      <c r="O5481" t="s">
        <v>441</v>
      </c>
      <c r="P5481" t="s">
        <v>442</v>
      </c>
      <c r="Q5481" t="s">
        <v>6</v>
      </c>
      <c r="R5481" t="s">
        <v>15855</v>
      </c>
      <c r="S5481" t="s">
        <v>15856</v>
      </c>
      <c r="T5481">
        <v>1</v>
      </c>
      <c r="U5481" t="s">
        <v>9</v>
      </c>
    </row>
    <row r="5482" spans="1:21" hidden="1" x14ac:dyDescent="0.25">
      <c r="B5482" t="str">
        <f>CONCATENATE(G5482,"|", IF(I5482="", H5482,I5482),"|",IF(L5482="",K5482,L5482))</f>
        <v>Methyl ethyl ketone/Creatinine|SRto|Urine</v>
      </c>
      <c r="C5482" t="b">
        <f t="shared" si="73"/>
        <v>0</v>
      </c>
      <c r="D5482">
        <v>4708</v>
      </c>
      <c r="E5482">
        <v>5.5347999999999997</v>
      </c>
      <c r="F5482" t="s">
        <v>15857</v>
      </c>
      <c r="G5482" t="s">
        <v>15854</v>
      </c>
      <c r="H5482" t="s">
        <v>676</v>
      </c>
      <c r="J5482" t="s">
        <v>3</v>
      </c>
      <c r="K5482" t="s">
        <v>32</v>
      </c>
      <c r="M5482" t="s">
        <v>5</v>
      </c>
      <c r="O5482" t="s">
        <v>677</v>
      </c>
      <c r="P5482" t="s">
        <v>678</v>
      </c>
      <c r="Q5482" t="s">
        <v>6</v>
      </c>
      <c r="R5482" t="s">
        <v>15858</v>
      </c>
      <c r="S5482" t="s">
        <v>15859</v>
      </c>
      <c r="T5482">
        <v>1</v>
      </c>
      <c r="U5482" t="s">
        <v>18</v>
      </c>
    </row>
    <row r="5483" spans="1:21" hidden="1" x14ac:dyDescent="0.25">
      <c r="B5483" t="str">
        <f>CONCATENATE(G5483,"|", IF(I5483="", H5483,I5483),"|",IF(L5483="",K5483,L5483))</f>
        <v>Methyl ethyl ketone|PrMCnc|Body fld</v>
      </c>
      <c r="C5483" t="b">
        <f>IF(OR(B5483=B5482, B5483=B5484), TRUE, FALSE)</f>
        <v>0</v>
      </c>
      <c r="D5483">
        <v>4701</v>
      </c>
      <c r="E5483">
        <v>5.5347999999999997</v>
      </c>
      <c r="F5483" t="s">
        <v>15835</v>
      </c>
      <c r="G5483" t="s">
        <v>15832</v>
      </c>
      <c r="H5483" t="s">
        <v>2</v>
      </c>
      <c r="I5483" t="s">
        <v>25806</v>
      </c>
      <c r="J5483" t="s">
        <v>3</v>
      </c>
      <c r="K5483" t="s">
        <v>234</v>
      </c>
      <c r="M5483" t="s">
        <v>5</v>
      </c>
      <c r="O5483" t="s">
        <v>70</v>
      </c>
      <c r="P5483" t="s">
        <v>70</v>
      </c>
      <c r="Q5483" t="s">
        <v>6</v>
      </c>
      <c r="R5483" t="s">
        <v>15836</v>
      </c>
      <c r="S5483" t="s">
        <v>15837</v>
      </c>
      <c r="T5483">
        <v>1</v>
      </c>
      <c r="U5483" t="s">
        <v>18</v>
      </c>
    </row>
    <row r="5484" spans="1:21" x14ac:dyDescent="0.25">
      <c r="B5484" t="str">
        <f>CONCATENATE(G5484,"|", IF(I5484="", H5484,I5484),"|",IF(L5484="",K5484,L5484))</f>
        <v>Methyl ethyl ketone|PrMCnc|Intravascular - any</v>
      </c>
      <c r="C5484" t="b">
        <f>IF(OR(B5484=B5483, B5484=B5485), TRUE, FALSE)</f>
        <v>1</v>
      </c>
      <c r="D5484">
        <v>4700</v>
      </c>
      <c r="E5484">
        <v>5.5347999999999997</v>
      </c>
      <c r="F5484" t="s">
        <v>15831</v>
      </c>
      <c r="G5484" t="s">
        <v>15832</v>
      </c>
      <c r="H5484" t="s">
        <v>2</v>
      </c>
      <c r="I5484" t="s">
        <v>25806</v>
      </c>
      <c r="J5484" t="s">
        <v>3</v>
      </c>
      <c r="K5484" t="s">
        <v>38</v>
      </c>
      <c r="L5484" t="s">
        <v>25808</v>
      </c>
      <c r="M5484" t="s">
        <v>5</v>
      </c>
      <c r="O5484" t="s">
        <v>101</v>
      </c>
      <c r="P5484" t="s">
        <v>101</v>
      </c>
      <c r="Q5484" t="s">
        <v>6</v>
      </c>
      <c r="R5484" t="s">
        <v>15833</v>
      </c>
      <c r="S5484" t="s">
        <v>15834</v>
      </c>
      <c r="T5484">
        <v>1</v>
      </c>
      <c r="U5484" t="s">
        <v>18</v>
      </c>
    </row>
    <row r="5485" spans="1:21" x14ac:dyDescent="0.25">
      <c r="B5485" t="str">
        <f>CONCATENATE(G5485,"|", IF(I5485="", H5485,I5485),"|",IF(L5485="",K5485,L5485))</f>
        <v>Methyl ethyl ketone|PrMCnc|Intravascular - any</v>
      </c>
      <c r="C5485" t="b">
        <f>IF(OR(B5485=B5484, B5485=B5487), TRUE, FALSE)</f>
        <v>1</v>
      </c>
      <c r="D5485">
        <v>4703</v>
      </c>
      <c r="E5485">
        <v>5.5347999999999997</v>
      </c>
      <c r="F5485" t="s">
        <v>15841</v>
      </c>
      <c r="G5485" t="s">
        <v>15832</v>
      </c>
      <c r="H5485" t="s">
        <v>2</v>
      </c>
      <c r="I5485" t="s">
        <v>25806</v>
      </c>
      <c r="J5485" t="s">
        <v>3</v>
      </c>
      <c r="K5485" t="s">
        <v>47</v>
      </c>
      <c r="L5485" t="s">
        <v>25808</v>
      </c>
      <c r="M5485" t="s">
        <v>5</v>
      </c>
      <c r="O5485" t="s">
        <v>101</v>
      </c>
      <c r="P5485" t="s">
        <v>101</v>
      </c>
      <c r="Q5485" t="s">
        <v>6</v>
      </c>
      <c r="R5485" t="s">
        <v>15842</v>
      </c>
      <c r="S5485" t="s">
        <v>15843</v>
      </c>
      <c r="T5485">
        <v>1</v>
      </c>
      <c r="U5485" t="s">
        <v>18</v>
      </c>
    </row>
    <row r="5486" spans="1:21" x14ac:dyDescent="0.25">
      <c r="A5486" s="1" t="s">
        <v>27996</v>
      </c>
      <c r="B5486">
        <f>SUBTOTAL(3,B5484:B5485)</f>
        <v>2</v>
      </c>
    </row>
    <row r="5487" spans="1:21" hidden="1" x14ac:dyDescent="0.25">
      <c r="B5487" t="str">
        <f>CONCATENATE(G5487,"|", IF(I5487="", H5487,I5487),"|",IF(L5487="",K5487,L5487))</f>
        <v>Methyl ethyl ketone|PrMCnc|Urine</v>
      </c>
      <c r="C5487" t="b">
        <f>IF(OR(B5487=B5485, B5487=B5488), TRUE, FALSE)</f>
        <v>0</v>
      </c>
      <c r="D5487">
        <v>4705</v>
      </c>
      <c r="E5487">
        <v>5.5347999999999997</v>
      </c>
      <c r="F5487" t="s">
        <v>15847</v>
      </c>
      <c r="G5487" t="s">
        <v>15832</v>
      </c>
      <c r="H5487" t="s">
        <v>2</v>
      </c>
      <c r="I5487" t="s">
        <v>25806</v>
      </c>
      <c r="J5487" t="s">
        <v>3</v>
      </c>
      <c r="K5487" t="s">
        <v>32</v>
      </c>
      <c r="M5487" t="s">
        <v>5</v>
      </c>
      <c r="O5487" t="s">
        <v>101</v>
      </c>
      <c r="P5487" t="s">
        <v>101</v>
      </c>
      <c r="Q5487" t="s">
        <v>6</v>
      </c>
      <c r="R5487" t="s">
        <v>15848</v>
      </c>
      <c r="S5487" t="s">
        <v>15849</v>
      </c>
      <c r="T5487">
        <v>1</v>
      </c>
      <c r="U5487" t="s">
        <v>18</v>
      </c>
    </row>
    <row r="5488" spans="1:21" hidden="1" x14ac:dyDescent="0.25">
      <c r="B5488" t="str">
        <f>CONCATENATE(G5488,"|", IF(I5488="", H5488,I5488),"|",IF(L5488="",K5488,L5488))</f>
        <v>Methyl ethyl ketone|SCnc|Body fld</v>
      </c>
      <c r="C5488" t="b">
        <f t="shared" si="73"/>
        <v>0</v>
      </c>
      <c r="D5488">
        <v>4702</v>
      </c>
      <c r="E5488">
        <v>5.5347999999999997</v>
      </c>
      <c r="F5488" t="s">
        <v>15838</v>
      </c>
      <c r="G5488" t="s">
        <v>15832</v>
      </c>
      <c r="H5488" t="s">
        <v>222</v>
      </c>
      <c r="J5488" t="s">
        <v>3</v>
      </c>
      <c r="K5488" t="s">
        <v>234</v>
      </c>
      <c r="M5488" t="s">
        <v>5</v>
      </c>
      <c r="O5488" t="s">
        <v>1685</v>
      </c>
      <c r="P5488" t="s">
        <v>1685</v>
      </c>
      <c r="Q5488" t="s">
        <v>6</v>
      </c>
      <c r="R5488" t="s">
        <v>15839</v>
      </c>
      <c r="S5488" t="s">
        <v>15840</v>
      </c>
      <c r="T5488">
        <v>1</v>
      </c>
      <c r="U5488" t="s">
        <v>18</v>
      </c>
    </row>
    <row r="5489" spans="2:21" hidden="1" x14ac:dyDescent="0.25">
      <c r="B5489" t="str">
        <f>CONCATENATE(G5489,"|", IF(I5489="", H5489,I5489),"|",IF(L5489="",K5489,L5489))</f>
        <v>Methyl ethyl ketone|SCnc|Ser/Plas</v>
      </c>
      <c r="C5489" t="b">
        <f t="shared" si="73"/>
        <v>0</v>
      </c>
      <c r="D5489">
        <v>4704</v>
      </c>
      <c r="E5489">
        <v>5.5347999999999997</v>
      </c>
      <c r="F5489" t="s">
        <v>15844</v>
      </c>
      <c r="G5489" t="s">
        <v>15832</v>
      </c>
      <c r="H5489" t="s">
        <v>222</v>
      </c>
      <c r="J5489" t="s">
        <v>3</v>
      </c>
      <c r="K5489" t="s">
        <v>47</v>
      </c>
      <c r="M5489" t="s">
        <v>5</v>
      </c>
      <c r="O5489" t="s">
        <v>1685</v>
      </c>
      <c r="P5489" t="s">
        <v>1685</v>
      </c>
      <c r="Q5489" t="s">
        <v>6</v>
      </c>
      <c r="R5489" t="s">
        <v>15845</v>
      </c>
      <c r="S5489" t="s">
        <v>15846</v>
      </c>
      <c r="T5489">
        <v>1</v>
      </c>
      <c r="U5489" t="s">
        <v>18</v>
      </c>
    </row>
    <row r="5490" spans="2:21" hidden="1" x14ac:dyDescent="0.25">
      <c r="B5490" t="str">
        <f>CONCATENATE(G5490,"|", IF(I5490="", H5490,I5490),"|",IF(L5490="",K5490,L5490))</f>
        <v>Methyl ethyl ketone|SCnc|Urine</v>
      </c>
      <c r="C5490" t="b">
        <f t="shared" si="73"/>
        <v>0</v>
      </c>
      <c r="D5490">
        <v>4706</v>
      </c>
      <c r="E5490">
        <v>5.5347999999999997</v>
      </c>
      <c r="F5490" t="s">
        <v>15850</v>
      </c>
      <c r="G5490" t="s">
        <v>15832</v>
      </c>
      <c r="H5490" t="s">
        <v>222</v>
      </c>
      <c r="J5490" t="s">
        <v>3</v>
      </c>
      <c r="K5490" t="s">
        <v>32</v>
      </c>
      <c r="M5490" t="s">
        <v>5</v>
      </c>
      <c r="O5490" t="s">
        <v>1685</v>
      </c>
      <c r="P5490" t="s">
        <v>1685</v>
      </c>
      <c r="Q5490" t="s">
        <v>6</v>
      </c>
      <c r="R5490" t="s">
        <v>15851</v>
      </c>
      <c r="S5490" t="s">
        <v>15852</v>
      </c>
      <c r="T5490">
        <v>1</v>
      </c>
      <c r="U5490" t="s">
        <v>18</v>
      </c>
    </row>
    <row r="5491" spans="2:21" hidden="1" x14ac:dyDescent="0.25">
      <c r="B5491" t="str">
        <f>CONCATENATE(G5491,"|", IF(I5491="", H5491,I5491),"|",IF(L5491="",K5491,L5491))</f>
        <v>Methyl formamide/Creatinine|Ratio|Urine</v>
      </c>
      <c r="C5491" t="b">
        <f t="shared" si="73"/>
        <v>0</v>
      </c>
      <c r="D5491">
        <v>4710</v>
      </c>
      <c r="E5491">
        <v>5.5347999999999997</v>
      </c>
      <c r="F5491" t="s">
        <v>15864</v>
      </c>
      <c r="G5491" t="s">
        <v>15865</v>
      </c>
      <c r="H5491" t="s">
        <v>978</v>
      </c>
      <c r="J5491" t="s">
        <v>3</v>
      </c>
      <c r="K5491" t="s">
        <v>32</v>
      </c>
      <c r="M5491" t="s">
        <v>5</v>
      </c>
      <c r="O5491" t="s">
        <v>979</v>
      </c>
      <c r="P5491" t="s">
        <v>980</v>
      </c>
      <c r="Q5491" t="s">
        <v>6</v>
      </c>
      <c r="R5491" t="s">
        <v>15866</v>
      </c>
      <c r="S5491" t="s">
        <v>15867</v>
      </c>
      <c r="T5491">
        <v>1</v>
      </c>
      <c r="U5491" t="s">
        <v>18</v>
      </c>
    </row>
    <row r="5492" spans="2:21" hidden="1" x14ac:dyDescent="0.25">
      <c r="B5492" t="str">
        <f>CONCATENATE(G5492,"|", IF(I5492="", H5492,I5492),"|",IF(L5492="",K5492,L5492))</f>
        <v>Methyl formamide|PrMCnc|Urine</v>
      </c>
      <c r="C5492" t="b">
        <f t="shared" si="73"/>
        <v>0</v>
      </c>
      <c r="D5492">
        <v>4709</v>
      </c>
      <c r="E5492">
        <v>5.5347999999999997</v>
      </c>
      <c r="F5492" t="s">
        <v>15860</v>
      </c>
      <c r="G5492" t="s">
        <v>15861</v>
      </c>
      <c r="H5492" t="s">
        <v>2</v>
      </c>
      <c r="I5492" t="s">
        <v>25806</v>
      </c>
      <c r="J5492" t="s">
        <v>3</v>
      </c>
      <c r="K5492" t="s">
        <v>32</v>
      </c>
      <c r="M5492" t="s">
        <v>5</v>
      </c>
      <c r="O5492" t="s">
        <v>70</v>
      </c>
      <c r="P5492" t="s">
        <v>70</v>
      </c>
      <c r="Q5492" t="s">
        <v>6</v>
      </c>
      <c r="R5492" t="s">
        <v>15862</v>
      </c>
      <c r="S5492" t="s">
        <v>15863</v>
      </c>
      <c r="T5492">
        <v>1</v>
      </c>
      <c r="U5492" t="s">
        <v>18</v>
      </c>
    </row>
    <row r="5493" spans="2:21" hidden="1" x14ac:dyDescent="0.25">
      <c r="B5493" t="str">
        <f>CONCATENATE(G5493,"|", IF(I5493="", H5493,I5493),"|",IF(L5493="",K5493,L5493))</f>
        <v>Methyl hydrazine|PrMCnc|Air</v>
      </c>
      <c r="C5493" t="b">
        <f t="shared" si="73"/>
        <v>0</v>
      </c>
      <c r="D5493">
        <v>4711</v>
      </c>
      <c r="E5493">
        <v>5.5347999999999997</v>
      </c>
      <c r="F5493" t="s">
        <v>15868</v>
      </c>
      <c r="G5493" t="s">
        <v>15869</v>
      </c>
      <c r="H5493" t="s">
        <v>2</v>
      </c>
      <c r="I5493" t="s">
        <v>25806</v>
      </c>
      <c r="J5493" t="s">
        <v>3</v>
      </c>
      <c r="K5493" t="s">
        <v>4</v>
      </c>
      <c r="M5493" t="s">
        <v>5</v>
      </c>
      <c r="Q5493" t="s">
        <v>6</v>
      </c>
      <c r="R5493" t="s">
        <v>15870</v>
      </c>
      <c r="S5493" t="s">
        <v>15871</v>
      </c>
      <c r="T5493">
        <v>1</v>
      </c>
      <c r="U5493" t="s">
        <v>18</v>
      </c>
    </row>
    <row r="5494" spans="2:21" hidden="1" x14ac:dyDescent="0.25">
      <c r="B5494" t="str">
        <f>CONCATENATE(G5494,"|", IF(I5494="", H5494,I5494),"|",IF(L5494="",K5494,L5494))</f>
        <v>Methyl iodide|PrMCnc|Air</v>
      </c>
      <c r="C5494" t="b">
        <f t="shared" si="73"/>
        <v>0</v>
      </c>
      <c r="D5494">
        <v>4712</v>
      </c>
      <c r="E5494">
        <v>5.5347999999999997</v>
      </c>
      <c r="F5494" t="s">
        <v>15872</v>
      </c>
      <c r="G5494" t="s">
        <v>15873</v>
      </c>
      <c r="H5494" t="s">
        <v>2</v>
      </c>
      <c r="I5494" t="s">
        <v>25806</v>
      </c>
      <c r="J5494" t="s">
        <v>3</v>
      </c>
      <c r="K5494" t="s">
        <v>4</v>
      </c>
      <c r="M5494" t="s">
        <v>5</v>
      </c>
      <c r="Q5494" t="s">
        <v>6</v>
      </c>
      <c r="R5494" t="s">
        <v>15874</v>
      </c>
      <c r="S5494" t="s">
        <v>15875</v>
      </c>
      <c r="T5494">
        <v>1</v>
      </c>
      <c r="U5494" t="s">
        <v>18</v>
      </c>
    </row>
    <row r="5495" spans="2:21" hidden="1" x14ac:dyDescent="0.25">
      <c r="B5495" t="str">
        <f>CONCATENATE(G5495,"|", IF(I5495="", H5495,I5495),"|",IF(L5495="",K5495,L5495))</f>
        <v>Methyl isoamyl ketone|PrMCnc|Intravascular - any</v>
      </c>
      <c r="C5495" t="b">
        <f t="shared" si="73"/>
        <v>0</v>
      </c>
      <c r="D5495">
        <v>4713</v>
      </c>
      <c r="E5495">
        <v>5.5347999999999997</v>
      </c>
      <c r="F5495" t="s">
        <v>15876</v>
      </c>
      <c r="G5495" t="s">
        <v>15877</v>
      </c>
      <c r="H5495" t="s">
        <v>2</v>
      </c>
      <c r="I5495" t="s">
        <v>25806</v>
      </c>
      <c r="J5495" t="s">
        <v>3</v>
      </c>
      <c r="K5495" t="s">
        <v>38</v>
      </c>
      <c r="L5495" t="s">
        <v>25808</v>
      </c>
      <c r="M5495" t="s">
        <v>5</v>
      </c>
      <c r="O5495" t="s">
        <v>101</v>
      </c>
      <c r="P5495" t="s">
        <v>101</v>
      </c>
      <c r="Q5495" t="s">
        <v>6</v>
      </c>
      <c r="R5495" t="s">
        <v>15878</v>
      </c>
      <c r="S5495" t="s">
        <v>15879</v>
      </c>
      <c r="T5495">
        <v>1</v>
      </c>
      <c r="U5495" t="s">
        <v>18</v>
      </c>
    </row>
    <row r="5496" spans="2:21" hidden="1" x14ac:dyDescent="0.25">
      <c r="B5496" t="str">
        <f>CONCATENATE(G5496,"|", IF(I5496="", H5496,I5496),"|",IF(L5496="",K5496,L5496))</f>
        <v>Methyl isoamyl ketone|PrMCnc|Urine</v>
      </c>
      <c r="C5496" t="b">
        <f t="shared" si="73"/>
        <v>0</v>
      </c>
      <c r="D5496">
        <v>4714</v>
      </c>
      <c r="E5496">
        <v>5.5347999999999997</v>
      </c>
      <c r="F5496" t="s">
        <v>15880</v>
      </c>
      <c r="G5496" t="s">
        <v>15877</v>
      </c>
      <c r="H5496" t="s">
        <v>2</v>
      </c>
      <c r="I5496" t="s">
        <v>25806</v>
      </c>
      <c r="J5496" t="s">
        <v>3</v>
      </c>
      <c r="K5496" t="s">
        <v>32</v>
      </c>
      <c r="M5496" t="s">
        <v>5</v>
      </c>
      <c r="O5496" t="s">
        <v>101</v>
      </c>
      <c r="P5496" t="s">
        <v>101</v>
      </c>
      <c r="Q5496" t="s">
        <v>6</v>
      </c>
      <c r="R5496" t="s">
        <v>15881</v>
      </c>
      <c r="S5496" t="s">
        <v>15882</v>
      </c>
      <c r="T5496">
        <v>1</v>
      </c>
      <c r="U5496" t="s">
        <v>18</v>
      </c>
    </row>
    <row r="5497" spans="2:21" hidden="1" x14ac:dyDescent="0.25">
      <c r="B5497" t="str">
        <f>CONCATENATE(G5497,"|", IF(I5497="", H5497,I5497),"|",IF(L5497="",K5497,L5497))</f>
        <v>Methyl isobutyl ketone|PrMCnc|Air</v>
      </c>
      <c r="C5497" t="b">
        <f t="shared" si="73"/>
        <v>0</v>
      </c>
      <c r="D5497">
        <v>4715</v>
      </c>
      <c r="E5497">
        <v>5.5347999999999997</v>
      </c>
      <c r="F5497" t="s">
        <v>15883</v>
      </c>
      <c r="G5497" t="s">
        <v>15884</v>
      </c>
      <c r="H5497" t="s">
        <v>2</v>
      </c>
      <c r="I5497" t="s">
        <v>25806</v>
      </c>
      <c r="J5497" t="s">
        <v>3</v>
      </c>
      <c r="K5497" t="s">
        <v>4</v>
      </c>
      <c r="M5497" t="s">
        <v>5</v>
      </c>
      <c r="Q5497" t="s">
        <v>6</v>
      </c>
      <c r="R5497" t="s">
        <v>15885</v>
      </c>
      <c r="S5497" t="s">
        <v>15886</v>
      </c>
      <c r="T5497">
        <v>1</v>
      </c>
      <c r="U5497" t="s">
        <v>18</v>
      </c>
    </row>
    <row r="5498" spans="2:21" hidden="1" x14ac:dyDescent="0.25">
      <c r="B5498" t="str">
        <f>CONCATENATE(G5498,"|", IF(I5498="", H5498,I5498),"|",IF(L5498="",K5498,L5498))</f>
        <v>Methyl isobutyl ketone|PrMCnc|Intravascular - any</v>
      </c>
      <c r="C5498" t="b">
        <f t="shared" si="73"/>
        <v>0</v>
      </c>
      <c r="D5498">
        <v>4716</v>
      </c>
      <c r="E5498">
        <v>5.5347999999999997</v>
      </c>
      <c r="F5498" t="s">
        <v>15887</v>
      </c>
      <c r="G5498" t="s">
        <v>15884</v>
      </c>
      <c r="H5498" t="s">
        <v>2</v>
      </c>
      <c r="I5498" t="s">
        <v>25806</v>
      </c>
      <c r="J5498" t="s">
        <v>3</v>
      </c>
      <c r="K5498" t="s">
        <v>38</v>
      </c>
      <c r="L5498" t="s">
        <v>25808</v>
      </c>
      <c r="M5498" t="s">
        <v>5</v>
      </c>
      <c r="O5498" t="s">
        <v>101</v>
      </c>
      <c r="P5498" t="s">
        <v>101</v>
      </c>
      <c r="Q5498" t="s">
        <v>6</v>
      </c>
      <c r="R5498" t="s">
        <v>15888</v>
      </c>
      <c r="S5498" t="s">
        <v>15889</v>
      </c>
      <c r="T5498">
        <v>1</v>
      </c>
      <c r="U5498" t="s">
        <v>18</v>
      </c>
    </row>
    <row r="5499" spans="2:21" hidden="1" x14ac:dyDescent="0.25">
      <c r="B5499" t="str">
        <f>CONCATENATE(G5499,"|", IF(I5499="", H5499,I5499),"|",IF(L5499="",K5499,L5499))</f>
        <v>Methyl isobutyl ketone|PrMCnc|Urine</v>
      </c>
      <c r="C5499" t="b">
        <f t="shared" si="73"/>
        <v>0</v>
      </c>
      <c r="D5499">
        <v>4717</v>
      </c>
      <c r="E5499">
        <v>5.5347999999999997</v>
      </c>
      <c r="F5499" t="s">
        <v>15890</v>
      </c>
      <c r="G5499" t="s">
        <v>15884</v>
      </c>
      <c r="H5499" t="s">
        <v>2</v>
      </c>
      <c r="I5499" t="s">
        <v>25806</v>
      </c>
      <c r="J5499" t="s">
        <v>3</v>
      </c>
      <c r="K5499" t="s">
        <v>32</v>
      </c>
      <c r="M5499" t="s">
        <v>5</v>
      </c>
      <c r="O5499" t="s">
        <v>101</v>
      </c>
      <c r="P5499" t="s">
        <v>101</v>
      </c>
      <c r="Q5499" t="s">
        <v>6</v>
      </c>
      <c r="R5499" t="s">
        <v>15891</v>
      </c>
      <c r="S5499" t="s">
        <v>15892</v>
      </c>
      <c r="T5499">
        <v>1</v>
      </c>
      <c r="U5499" t="s">
        <v>18</v>
      </c>
    </row>
    <row r="5500" spans="2:21" hidden="1" x14ac:dyDescent="0.25">
      <c r="B5500" t="str">
        <f>CONCATENATE(G5500,"|", IF(I5500="", H5500,I5500),"|",IF(L5500="",K5500,L5500))</f>
        <v>Methyl isocyanate|PrMCnc|Air</v>
      </c>
      <c r="C5500" t="b">
        <f t="shared" si="73"/>
        <v>0</v>
      </c>
      <c r="D5500">
        <v>4718</v>
      </c>
      <c r="E5500">
        <v>5.5347999999999997</v>
      </c>
      <c r="F5500" t="s">
        <v>15893</v>
      </c>
      <c r="G5500" t="s">
        <v>15894</v>
      </c>
      <c r="H5500" t="s">
        <v>2</v>
      </c>
      <c r="I5500" t="s">
        <v>25806</v>
      </c>
      <c r="J5500" t="s">
        <v>3</v>
      </c>
      <c r="K5500" t="s">
        <v>4</v>
      </c>
      <c r="M5500" t="s">
        <v>5</v>
      </c>
      <c r="Q5500" t="s">
        <v>6</v>
      </c>
      <c r="R5500" t="s">
        <v>15895</v>
      </c>
      <c r="S5500" t="s">
        <v>15896</v>
      </c>
      <c r="T5500">
        <v>1</v>
      </c>
      <c r="U5500" t="s">
        <v>18</v>
      </c>
    </row>
    <row r="5501" spans="2:21" hidden="1" x14ac:dyDescent="0.25">
      <c r="B5501" t="str">
        <f>CONCATENATE(G5501,"|", IF(I5501="", H5501,I5501),"|",IF(L5501="",K5501,L5501))</f>
        <v>Methyl parathion|PrMCnc|Gast fld</v>
      </c>
      <c r="C5501" t="b">
        <f t="shared" si="73"/>
        <v>0</v>
      </c>
      <c r="D5501">
        <v>4719</v>
      </c>
      <c r="E5501">
        <v>5.5347999999999997</v>
      </c>
      <c r="F5501" t="s">
        <v>15897</v>
      </c>
      <c r="G5501" t="s">
        <v>15898</v>
      </c>
      <c r="H5501" t="s">
        <v>2</v>
      </c>
      <c r="I5501" t="s">
        <v>25806</v>
      </c>
      <c r="J5501" t="s">
        <v>3</v>
      </c>
      <c r="K5501" t="s">
        <v>602</v>
      </c>
      <c r="M5501" t="s">
        <v>5</v>
      </c>
      <c r="O5501" t="s">
        <v>7157</v>
      </c>
      <c r="P5501" t="s">
        <v>7157</v>
      </c>
      <c r="Q5501" t="s">
        <v>6</v>
      </c>
      <c r="R5501" t="s">
        <v>15899</v>
      </c>
      <c r="S5501" t="s">
        <v>15900</v>
      </c>
      <c r="T5501">
        <v>1</v>
      </c>
      <c r="U5501" t="s">
        <v>18</v>
      </c>
    </row>
    <row r="5502" spans="2:21" hidden="1" x14ac:dyDescent="0.25">
      <c r="B5502" t="str">
        <f>CONCATENATE(G5502,"|", IF(I5502="", H5502,I5502),"|",IF(L5502="",K5502,L5502))</f>
        <v>Methyl parathion|PrMCnc|Intravascular - any</v>
      </c>
      <c r="C5502" t="b">
        <f t="shared" si="73"/>
        <v>0</v>
      </c>
      <c r="D5502">
        <v>4720</v>
      </c>
      <c r="E5502">
        <v>5.5347999999999997</v>
      </c>
      <c r="F5502" t="s">
        <v>15901</v>
      </c>
      <c r="G5502" t="s">
        <v>15898</v>
      </c>
      <c r="H5502" t="s">
        <v>2</v>
      </c>
      <c r="I5502" t="s">
        <v>25806</v>
      </c>
      <c r="J5502" t="s">
        <v>3</v>
      </c>
      <c r="K5502" t="s">
        <v>47</v>
      </c>
      <c r="L5502" t="s">
        <v>25808</v>
      </c>
      <c r="M5502" t="s">
        <v>5</v>
      </c>
      <c r="O5502" t="s">
        <v>7157</v>
      </c>
      <c r="P5502" t="s">
        <v>7157</v>
      </c>
      <c r="Q5502" t="s">
        <v>6</v>
      </c>
      <c r="R5502" t="s">
        <v>15902</v>
      </c>
      <c r="S5502" t="s">
        <v>15903</v>
      </c>
      <c r="T5502">
        <v>1</v>
      </c>
      <c r="U5502" t="s">
        <v>18</v>
      </c>
    </row>
    <row r="5503" spans="2:21" hidden="1" x14ac:dyDescent="0.25">
      <c r="B5503" t="str">
        <f>CONCATENATE(G5503,"|", IF(I5503="", H5503,I5503),"|",IF(L5503="",K5503,L5503))</f>
        <v>Methyl parathion|PrMCnc|Urine</v>
      </c>
      <c r="C5503" t="b">
        <f t="shared" si="73"/>
        <v>0</v>
      </c>
      <c r="D5503">
        <v>4721</v>
      </c>
      <c r="E5503">
        <v>5.5347999999999997</v>
      </c>
      <c r="F5503" t="s">
        <v>15904</v>
      </c>
      <c r="G5503" t="s">
        <v>15898</v>
      </c>
      <c r="H5503" t="s">
        <v>2</v>
      </c>
      <c r="I5503" t="s">
        <v>25806</v>
      </c>
      <c r="J5503" t="s">
        <v>3</v>
      </c>
      <c r="K5503" t="s">
        <v>32</v>
      </c>
      <c r="M5503" t="s">
        <v>5</v>
      </c>
      <c r="O5503" t="s">
        <v>7157</v>
      </c>
      <c r="P5503" t="s">
        <v>7157</v>
      </c>
      <c r="Q5503" t="s">
        <v>6</v>
      </c>
      <c r="R5503" t="s">
        <v>15905</v>
      </c>
      <c r="S5503" t="s">
        <v>15906</v>
      </c>
      <c r="T5503">
        <v>1</v>
      </c>
      <c r="U5503" t="s">
        <v>18</v>
      </c>
    </row>
    <row r="5504" spans="2:21" hidden="1" x14ac:dyDescent="0.25">
      <c r="B5504" t="str">
        <f>CONCATENATE(G5504,"|", IF(I5504="", H5504,I5504),"|",IF(L5504="",K5504,L5504))</f>
        <v>Methyl propyl ketone|PrMCnc|Intravascular - any</v>
      </c>
      <c r="C5504" t="b">
        <f t="shared" si="73"/>
        <v>0</v>
      </c>
      <c r="D5504">
        <v>4722</v>
      </c>
      <c r="E5504">
        <v>5.5347999999999997</v>
      </c>
      <c r="F5504" t="s">
        <v>15907</v>
      </c>
      <c r="G5504" t="s">
        <v>15908</v>
      </c>
      <c r="H5504" t="s">
        <v>2</v>
      </c>
      <c r="I5504" t="s">
        <v>25806</v>
      </c>
      <c r="J5504" t="s">
        <v>3</v>
      </c>
      <c r="K5504" t="s">
        <v>38</v>
      </c>
      <c r="L5504" t="s">
        <v>25808</v>
      </c>
      <c r="M5504" t="s">
        <v>5</v>
      </c>
      <c r="O5504" t="s">
        <v>101</v>
      </c>
      <c r="P5504" t="s">
        <v>101</v>
      </c>
      <c r="Q5504" t="s">
        <v>6</v>
      </c>
      <c r="R5504" t="s">
        <v>15909</v>
      </c>
      <c r="S5504" t="s">
        <v>15910</v>
      </c>
      <c r="T5504">
        <v>1</v>
      </c>
      <c r="U5504" t="s">
        <v>18</v>
      </c>
    </row>
    <row r="5505" spans="1:21" hidden="1" x14ac:dyDescent="0.25">
      <c r="B5505" t="str">
        <f>CONCATENATE(G5505,"|", IF(I5505="", H5505,I5505),"|",IF(L5505="",K5505,L5505))</f>
        <v>Methyl propyl ketone|PrMCnc|Urine</v>
      </c>
      <c r="C5505" t="b">
        <f t="shared" si="73"/>
        <v>0</v>
      </c>
      <c r="D5505">
        <v>4723</v>
      </c>
      <c r="E5505">
        <v>5.5347999999999997</v>
      </c>
      <c r="F5505" t="s">
        <v>15911</v>
      </c>
      <c r="G5505" t="s">
        <v>15908</v>
      </c>
      <c r="H5505" t="s">
        <v>2</v>
      </c>
      <c r="I5505" t="s">
        <v>25806</v>
      </c>
      <c r="J5505" t="s">
        <v>3</v>
      </c>
      <c r="K5505" t="s">
        <v>32</v>
      </c>
      <c r="M5505" t="s">
        <v>5</v>
      </c>
      <c r="O5505" t="s">
        <v>101</v>
      </c>
      <c r="P5505" t="s">
        <v>101</v>
      </c>
      <c r="Q5505" t="s">
        <v>6</v>
      </c>
      <c r="R5505" t="s">
        <v>15912</v>
      </c>
      <c r="S5505" t="s">
        <v>15913</v>
      </c>
      <c r="T5505">
        <v>1</v>
      </c>
      <c r="U5505" t="s">
        <v>18</v>
      </c>
    </row>
    <row r="5506" spans="1:21" hidden="1" x14ac:dyDescent="0.25">
      <c r="B5506" t="str">
        <f>CONCATENATE(G5506,"|", IF(I5506="", H5506,I5506),"|",IF(L5506="",K5506,L5506))</f>
        <v>Methyl tert-butyl ether|PrMCnc|Air</v>
      </c>
      <c r="C5506" t="b">
        <f t="shared" si="73"/>
        <v>0</v>
      </c>
      <c r="D5506">
        <v>4724</v>
      </c>
      <c r="E5506">
        <v>5.5347999999999997</v>
      </c>
      <c r="F5506" t="s">
        <v>15914</v>
      </c>
      <c r="G5506" t="s">
        <v>15915</v>
      </c>
      <c r="H5506" t="s">
        <v>2</v>
      </c>
      <c r="I5506" t="s">
        <v>25806</v>
      </c>
      <c r="J5506" t="s">
        <v>3</v>
      </c>
      <c r="K5506" t="s">
        <v>4</v>
      </c>
      <c r="M5506" t="s">
        <v>5</v>
      </c>
      <c r="Q5506" t="s">
        <v>6</v>
      </c>
      <c r="R5506" t="s">
        <v>15916</v>
      </c>
      <c r="S5506" t="s">
        <v>15917</v>
      </c>
      <c r="T5506">
        <v>1</v>
      </c>
      <c r="U5506" t="s">
        <v>18</v>
      </c>
    </row>
    <row r="5507" spans="1:21" hidden="1" x14ac:dyDescent="0.25">
      <c r="B5507" t="str">
        <f>CONCATENATE(G5507,"|", IF(I5507="", H5507,I5507),"|",IF(L5507="",K5507,L5507))</f>
        <v>Methyl tert-butyl ether|PrMCnc|Intravascular - any</v>
      </c>
      <c r="C5507" t="b">
        <f t="shared" si="73"/>
        <v>0</v>
      </c>
      <c r="D5507">
        <v>4725</v>
      </c>
      <c r="E5507">
        <v>5.5347999999999997</v>
      </c>
      <c r="F5507" t="s">
        <v>15918</v>
      </c>
      <c r="G5507" t="s">
        <v>15915</v>
      </c>
      <c r="H5507" t="s">
        <v>2</v>
      </c>
      <c r="I5507" t="s">
        <v>25806</v>
      </c>
      <c r="J5507" t="s">
        <v>3</v>
      </c>
      <c r="K5507" t="s">
        <v>38</v>
      </c>
      <c r="L5507" t="s">
        <v>25808</v>
      </c>
      <c r="M5507" t="s">
        <v>5</v>
      </c>
      <c r="Q5507" t="s">
        <v>6</v>
      </c>
      <c r="R5507" t="s">
        <v>15919</v>
      </c>
      <c r="S5507" t="s">
        <v>15920</v>
      </c>
      <c r="T5507">
        <v>1</v>
      </c>
      <c r="U5507" t="s">
        <v>18</v>
      </c>
    </row>
    <row r="5508" spans="1:21" hidden="1" x14ac:dyDescent="0.25">
      <c r="B5508" t="str">
        <f>CONCATENATE(G5508,"|", IF(I5508="", H5508,I5508),"|",IF(L5508="",K5508,L5508))</f>
        <v>Methylacrylate|PrMCnc|Intravascular - any</v>
      </c>
      <c r="C5508" t="b">
        <f t="shared" si="73"/>
        <v>0</v>
      </c>
      <c r="D5508">
        <v>4726</v>
      </c>
      <c r="E5508">
        <v>5.5347999999999997</v>
      </c>
      <c r="F5508" t="s">
        <v>15921</v>
      </c>
      <c r="G5508" t="s">
        <v>15922</v>
      </c>
      <c r="H5508" t="s">
        <v>2</v>
      </c>
      <c r="I5508" t="s">
        <v>25806</v>
      </c>
      <c r="J5508" t="s">
        <v>3</v>
      </c>
      <c r="K5508" t="s">
        <v>47</v>
      </c>
      <c r="L5508" t="s">
        <v>25808</v>
      </c>
      <c r="M5508" t="s">
        <v>5</v>
      </c>
      <c r="Q5508" t="s">
        <v>6</v>
      </c>
      <c r="R5508" t="s">
        <v>15923</v>
      </c>
      <c r="S5508" t="s">
        <v>15924</v>
      </c>
      <c r="T5508">
        <v>1</v>
      </c>
      <c r="U5508" t="s">
        <v>18</v>
      </c>
    </row>
    <row r="5509" spans="1:21" hidden="1" x14ac:dyDescent="0.25">
      <c r="B5509" t="str">
        <f>CONCATENATE(G5509,"|", IF(I5509="", H5509,I5509),"|",IF(L5509="",K5509,L5509))</f>
        <v>Methylandrostenediol|PrMCnc|Urine</v>
      </c>
      <c r="C5509" t="b">
        <f t="shared" si="73"/>
        <v>0</v>
      </c>
      <c r="D5509">
        <v>4727</v>
      </c>
      <c r="E5509">
        <v>5.5347999999999997</v>
      </c>
      <c r="F5509" t="s">
        <v>15925</v>
      </c>
      <c r="G5509" t="s">
        <v>15926</v>
      </c>
      <c r="H5509" t="s">
        <v>140</v>
      </c>
      <c r="I5509" t="s">
        <v>25806</v>
      </c>
      <c r="J5509" t="s">
        <v>3</v>
      </c>
      <c r="K5509" t="s">
        <v>32</v>
      </c>
      <c r="M5509" t="s">
        <v>141</v>
      </c>
      <c r="Q5509" t="s">
        <v>6</v>
      </c>
      <c r="R5509" t="s">
        <v>15927</v>
      </c>
      <c r="S5509" t="s">
        <v>15928</v>
      </c>
      <c r="T5509">
        <v>1</v>
      </c>
      <c r="U5509" t="s">
        <v>18</v>
      </c>
    </row>
    <row r="5510" spans="1:21" hidden="1" x14ac:dyDescent="0.25">
      <c r="B5510" t="str">
        <f>CONCATENATE(G5510,"|", IF(I5510="", H5510,I5510),"|",IF(L5510="",K5510,L5510))</f>
        <v>Methyldopa|PrMCnc|Intravascular - any</v>
      </c>
      <c r="C5510" t="b">
        <f t="shared" si="73"/>
        <v>0</v>
      </c>
      <c r="D5510">
        <v>4728</v>
      </c>
      <c r="E5510">
        <v>5.5347999999999997</v>
      </c>
      <c r="F5510" t="s">
        <v>15929</v>
      </c>
      <c r="G5510" t="s">
        <v>15930</v>
      </c>
      <c r="H5510" t="s">
        <v>2</v>
      </c>
      <c r="I5510" t="s">
        <v>25806</v>
      </c>
      <c r="J5510" t="s">
        <v>3</v>
      </c>
      <c r="K5510" t="s">
        <v>47</v>
      </c>
      <c r="L5510" t="s">
        <v>25808</v>
      </c>
      <c r="M5510" t="s">
        <v>5</v>
      </c>
      <c r="O5510" t="s">
        <v>101</v>
      </c>
      <c r="P5510" t="s">
        <v>101</v>
      </c>
      <c r="Q5510" t="s">
        <v>6</v>
      </c>
      <c r="R5510" t="s">
        <v>15931</v>
      </c>
      <c r="S5510" t="s">
        <v>15932</v>
      </c>
      <c r="T5510">
        <v>1</v>
      </c>
      <c r="U5510" t="s">
        <v>18</v>
      </c>
    </row>
    <row r="5511" spans="1:21" hidden="1" x14ac:dyDescent="0.25">
      <c r="B5511" t="str">
        <f>CONCATENATE(G5511,"|", IF(I5511="", H5511,I5511),"|",IF(L5511="",K5511,L5511))</f>
        <v>Methylene chloride|PrMCnc|Air</v>
      </c>
      <c r="C5511" t="b">
        <f t="shared" si="73"/>
        <v>0</v>
      </c>
      <c r="D5511">
        <v>4729</v>
      </c>
      <c r="E5511">
        <v>5.5347999999999997</v>
      </c>
      <c r="F5511" t="s">
        <v>15933</v>
      </c>
      <c r="G5511" t="s">
        <v>15934</v>
      </c>
      <c r="H5511" t="s">
        <v>2</v>
      </c>
      <c r="I5511" t="s">
        <v>25806</v>
      </c>
      <c r="J5511" t="s">
        <v>3</v>
      </c>
      <c r="K5511" t="s">
        <v>4</v>
      </c>
      <c r="M5511" t="s">
        <v>5</v>
      </c>
      <c r="Q5511" t="s">
        <v>6</v>
      </c>
      <c r="R5511" t="s">
        <v>15935</v>
      </c>
      <c r="S5511" t="s">
        <v>15936</v>
      </c>
      <c r="T5511">
        <v>1</v>
      </c>
      <c r="U5511" t="s">
        <v>18</v>
      </c>
    </row>
    <row r="5512" spans="1:21" hidden="1" x14ac:dyDescent="0.25">
      <c r="B5512" t="str">
        <f>CONCATENATE(G5512,"|", IF(I5512="", H5512,I5512),"|",IF(L5512="",K5512,L5512))</f>
        <v>Methylene chloride|PrMCnc|Intravascular - any</v>
      </c>
      <c r="C5512" t="b">
        <f t="shared" si="73"/>
        <v>0</v>
      </c>
      <c r="D5512">
        <v>4730</v>
      </c>
      <c r="E5512">
        <v>5.5347999999999997</v>
      </c>
      <c r="F5512" t="s">
        <v>15937</v>
      </c>
      <c r="G5512" t="s">
        <v>15934</v>
      </c>
      <c r="H5512" t="s">
        <v>2</v>
      </c>
      <c r="I5512" t="s">
        <v>25806</v>
      </c>
      <c r="J5512" t="s">
        <v>3</v>
      </c>
      <c r="K5512" t="s">
        <v>38</v>
      </c>
      <c r="L5512" t="s">
        <v>25808</v>
      </c>
      <c r="M5512" t="s">
        <v>5</v>
      </c>
      <c r="O5512" t="s">
        <v>70</v>
      </c>
      <c r="P5512" t="s">
        <v>70</v>
      </c>
      <c r="Q5512" t="s">
        <v>6</v>
      </c>
      <c r="R5512" t="s">
        <v>15938</v>
      </c>
      <c r="S5512" t="s">
        <v>15939</v>
      </c>
      <c r="T5512">
        <v>1</v>
      </c>
      <c r="U5512" t="s">
        <v>18</v>
      </c>
    </row>
    <row r="5513" spans="1:21" hidden="1" x14ac:dyDescent="0.25">
      <c r="B5513" t="str">
        <f>CONCATENATE(G5513,"|", IF(I5513="", H5513,I5513),"|",IF(L5513="",K5513,L5513))</f>
        <v>Methylene chloride|PrMCnc|Water</v>
      </c>
      <c r="C5513" t="b">
        <f t="shared" si="73"/>
        <v>0</v>
      </c>
      <c r="D5513">
        <v>4732</v>
      </c>
      <c r="E5513">
        <v>5.5762999999999998</v>
      </c>
      <c r="F5513" t="s">
        <v>15943</v>
      </c>
      <c r="G5513" t="s">
        <v>15934</v>
      </c>
      <c r="H5513" t="s">
        <v>2</v>
      </c>
      <c r="I5513" t="s">
        <v>25806</v>
      </c>
      <c r="J5513" t="s">
        <v>3</v>
      </c>
      <c r="K5513" t="s">
        <v>11</v>
      </c>
      <c r="M5513" t="s">
        <v>5</v>
      </c>
      <c r="Q5513" t="s">
        <v>6</v>
      </c>
      <c r="R5513" t="s">
        <v>15944</v>
      </c>
      <c r="S5513" t="s">
        <v>15945</v>
      </c>
      <c r="T5513">
        <v>1</v>
      </c>
      <c r="U5513" t="s">
        <v>9</v>
      </c>
    </row>
    <row r="5514" spans="1:21" hidden="1" x14ac:dyDescent="0.25">
      <c r="B5514" t="str">
        <f>CONCATENATE(G5514,"|", IF(I5514="", H5514,I5514),"|",IF(L5514="",K5514,L5514))</f>
        <v>Methylene chloride|SCnc|Bld</v>
      </c>
      <c r="C5514" t="b">
        <f>IF(OR(B5514=B5513, B5514=B5515), TRUE, FALSE)</f>
        <v>0</v>
      </c>
      <c r="D5514">
        <v>4731</v>
      </c>
      <c r="E5514">
        <v>5.5347999999999997</v>
      </c>
      <c r="F5514" t="s">
        <v>15940</v>
      </c>
      <c r="G5514" t="s">
        <v>15934</v>
      </c>
      <c r="H5514" t="s">
        <v>222</v>
      </c>
      <c r="J5514" t="s">
        <v>3</v>
      </c>
      <c r="K5514" t="s">
        <v>38</v>
      </c>
      <c r="M5514" t="s">
        <v>5</v>
      </c>
      <c r="O5514" t="s">
        <v>223</v>
      </c>
      <c r="P5514" t="s">
        <v>223</v>
      </c>
      <c r="Q5514" t="s">
        <v>6</v>
      </c>
      <c r="R5514" t="s">
        <v>15941</v>
      </c>
      <c r="S5514" t="s">
        <v>15942</v>
      </c>
      <c r="T5514">
        <v>1</v>
      </c>
      <c r="U5514" t="s">
        <v>18</v>
      </c>
    </row>
    <row r="5515" spans="1:21" x14ac:dyDescent="0.25">
      <c r="B5515" t="str">
        <f>CONCATENATE(G5515,"|", IF(I5515="", H5515,I5515),"|",IF(L5515="",K5515,L5515))</f>
        <v>Methylenediamine cutoff|PrMCnc|Urine</v>
      </c>
      <c r="C5515" t="b">
        <f>IF(OR(B5515=B5514, B5515=B5516), TRUE, FALSE)</f>
        <v>1</v>
      </c>
      <c r="D5515">
        <v>4737</v>
      </c>
      <c r="E5515">
        <v>5.5762999999999998</v>
      </c>
      <c r="F5515" t="s">
        <v>15959</v>
      </c>
      <c r="G5515" t="s">
        <v>15960</v>
      </c>
      <c r="H5515" t="s">
        <v>2</v>
      </c>
      <c r="I5515" t="s">
        <v>25806</v>
      </c>
      <c r="J5515" t="s">
        <v>3</v>
      </c>
      <c r="K5515" t="s">
        <v>32</v>
      </c>
      <c r="M5515" t="s">
        <v>5</v>
      </c>
      <c r="N5515" t="s">
        <v>136</v>
      </c>
      <c r="O5515" t="s">
        <v>48</v>
      </c>
      <c r="P5515" t="s">
        <v>48</v>
      </c>
      <c r="Q5515" t="s">
        <v>6</v>
      </c>
      <c r="R5515" t="s">
        <v>15961</v>
      </c>
      <c r="S5515" t="s">
        <v>15962</v>
      </c>
      <c r="T5515">
        <v>1</v>
      </c>
      <c r="U5515" t="s">
        <v>9</v>
      </c>
    </row>
    <row r="5516" spans="1:21" x14ac:dyDescent="0.25">
      <c r="B5516" t="str">
        <f>CONCATENATE(G5516,"|", IF(I5516="", H5516,I5516),"|",IF(L5516="",K5516,L5516))</f>
        <v>Methylenediamine cutoff|PrMCnc|Urine</v>
      </c>
      <c r="C5516" t="b">
        <f>IF(OR(B5516=B5515, B5516=B5518), TRUE, FALSE)</f>
        <v>1</v>
      </c>
      <c r="D5516">
        <v>4738</v>
      </c>
      <c r="E5516">
        <v>5.5762999999999998</v>
      </c>
      <c r="F5516" t="s">
        <v>15963</v>
      </c>
      <c r="G5516" t="s">
        <v>15960</v>
      </c>
      <c r="H5516" t="s">
        <v>2</v>
      </c>
      <c r="I5516" t="s">
        <v>25806</v>
      </c>
      <c r="J5516" t="s">
        <v>3</v>
      </c>
      <c r="K5516" t="s">
        <v>32</v>
      </c>
      <c r="M5516" t="s">
        <v>5</v>
      </c>
      <c r="N5516" t="s">
        <v>142</v>
      </c>
      <c r="O5516" t="s">
        <v>48</v>
      </c>
      <c r="P5516" t="s">
        <v>48</v>
      </c>
      <c r="Q5516" t="s">
        <v>6</v>
      </c>
      <c r="R5516" t="s">
        <v>15964</v>
      </c>
      <c r="S5516" t="s">
        <v>15965</v>
      </c>
      <c r="T5516">
        <v>1</v>
      </c>
      <c r="U5516" t="s">
        <v>9</v>
      </c>
    </row>
    <row r="5517" spans="1:21" x14ac:dyDescent="0.25">
      <c r="A5517" s="1" t="s">
        <v>27965</v>
      </c>
      <c r="B5517">
        <f>SUBTOTAL(3,B5515:B5516)</f>
        <v>2</v>
      </c>
    </row>
    <row r="5518" spans="1:21" x14ac:dyDescent="0.25">
      <c r="B5518" t="str">
        <f>CONCATENATE(G5518,"|", IF(I5518="", H5518,I5518),"|",IF(L5518="",K5518,L5518))</f>
        <v>Methylenediamine|PrMCnc|Urine</v>
      </c>
      <c r="C5518" t="b">
        <f>IF(OR(B5518=B5516, B5518=B5519), TRUE, FALSE)</f>
        <v>1</v>
      </c>
      <c r="D5518">
        <v>4733</v>
      </c>
      <c r="E5518">
        <v>5.5347999999999997</v>
      </c>
      <c r="F5518" t="s">
        <v>15946</v>
      </c>
      <c r="G5518" t="s">
        <v>15947</v>
      </c>
      <c r="H5518" t="s">
        <v>2</v>
      </c>
      <c r="I5518" t="s">
        <v>25806</v>
      </c>
      <c r="J5518" t="s">
        <v>3</v>
      </c>
      <c r="K5518" t="s">
        <v>32</v>
      </c>
      <c r="M5518" t="s">
        <v>5</v>
      </c>
      <c r="O5518" t="s">
        <v>48</v>
      </c>
      <c r="P5518" t="s">
        <v>48</v>
      </c>
      <c r="Q5518" t="s">
        <v>6</v>
      </c>
      <c r="R5518" t="s">
        <v>15948</v>
      </c>
      <c r="S5518" t="s">
        <v>15949</v>
      </c>
      <c r="T5518">
        <v>1</v>
      </c>
      <c r="U5518" t="s">
        <v>18</v>
      </c>
    </row>
    <row r="5519" spans="1:21" x14ac:dyDescent="0.25">
      <c r="B5519" t="str">
        <f>CONCATENATE(G5519,"|", IF(I5519="", H5519,I5519),"|",IF(L5519="",K5519,L5519))</f>
        <v>Methylenediamine|PrMCnc|Urine</v>
      </c>
      <c r="C5519" t="b">
        <f t="shared" si="73"/>
        <v>1</v>
      </c>
      <c r="D5519">
        <v>4734</v>
      </c>
      <c r="E5519">
        <v>5.5347999999999997</v>
      </c>
      <c r="F5519" t="s">
        <v>15950</v>
      </c>
      <c r="G5519" t="s">
        <v>15947</v>
      </c>
      <c r="H5519" t="s">
        <v>140</v>
      </c>
      <c r="I5519" t="s">
        <v>25806</v>
      </c>
      <c r="J5519" t="s">
        <v>3</v>
      </c>
      <c r="K5519" t="s">
        <v>32</v>
      </c>
      <c r="M5519" t="s">
        <v>141</v>
      </c>
      <c r="Q5519" t="s">
        <v>6</v>
      </c>
      <c r="R5519" t="s">
        <v>15951</v>
      </c>
      <c r="S5519" t="s">
        <v>15952</v>
      </c>
      <c r="T5519">
        <v>1</v>
      </c>
      <c r="U5519" t="s">
        <v>18</v>
      </c>
    </row>
    <row r="5520" spans="1:21" x14ac:dyDescent="0.25">
      <c r="B5520" t="str">
        <f>CONCATENATE(G5520,"|", IF(I5520="", H5520,I5520),"|",IF(L5520="",K5520,L5520))</f>
        <v>Methylenediamine|PrMCnc|Urine</v>
      </c>
      <c r="C5520" t="b">
        <f t="shared" si="73"/>
        <v>1</v>
      </c>
      <c r="D5520">
        <v>4735</v>
      </c>
      <c r="E5520">
        <v>5.5347999999999997</v>
      </c>
      <c r="F5520" t="s">
        <v>15953</v>
      </c>
      <c r="G5520" t="s">
        <v>15947</v>
      </c>
      <c r="H5520" t="s">
        <v>140</v>
      </c>
      <c r="I5520" t="s">
        <v>25806</v>
      </c>
      <c r="J5520" t="s">
        <v>3</v>
      </c>
      <c r="K5520" t="s">
        <v>32</v>
      </c>
      <c r="M5520" t="s">
        <v>141</v>
      </c>
      <c r="N5520" t="s">
        <v>136</v>
      </c>
      <c r="Q5520" t="s">
        <v>6</v>
      </c>
      <c r="R5520" t="s">
        <v>15954</v>
      </c>
      <c r="S5520" t="s">
        <v>15955</v>
      </c>
      <c r="T5520">
        <v>1</v>
      </c>
      <c r="U5520" t="s">
        <v>18</v>
      </c>
    </row>
    <row r="5521" spans="1:21" x14ac:dyDescent="0.25">
      <c r="B5521" t="str">
        <f>CONCATENATE(G5521,"|", IF(I5521="", H5521,I5521),"|",IF(L5521="",K5521,L5521))</f>
        <v>Methylenediamine|PrMCnc|Urine</v>
      </c>
      <c r="C5521" t="b">
        <f>IF(OR(B5521=B5520, B5521=B5523), TRUE, FALSE)</f>
        <v>1</v>
      </c>
      <c r="D5521">
        <v>4736</v>
      </c>
      <c r="E5521">
        <v>5.5347999999999997</v>
      </c>
      <c r="F5521" t="s">
        <v>15956</v>
      </c>
      <c r="G5521" t="s">
        <v>15947</v>
      </c>
      <c r="H5521" t="s">
        <v>140</v>
      </c>
      <c r="I5521" t="s">
        <v>25806</v>
      </c>
      <c r="J5521" t="s">
        <v>3</v>
      </c>
      <c r="K5521" t="s">
        <v>32</v>
      </c>
      <c r="M5521" t="s">
        <v>141</v>
      </c>
      <c r="N5521" t="s">
        <v>142</v>
      </c>
      <c r="Q5521" t="s">
        <v>6</v>
      </c>
      <c r="R5521" t="s">
        <v>15957</v>
      </c>
      <c r="S5521" t="s">
        <v>15958</v>
      </c>
      <c r="T5521">
        <v>1</v>
      </c>
      <c r="U5521" t="s">
        <v>18</v>
      </c>
    </row>
    <row r="5522" spans="1:21" x14ac:dyDescent="0.25">
      <c r="A5522" s="1" t="s">
        <v>27966</v>
      </c>
      <c r="B5522">
        <f>SUBTOTAL(3,B5518:B5521)</f>
        <v>4</v>
      </c>
    </row>
    <row r="5523" spans="1:21" hidden="1" x14ac:dyDescent="0.25">
      <c r="B5523" t="str">
        <f>CONCATENATE(G5523,"|", IF(I5523="", H5523,I5523),"|",IF(L5523="",K5523,L5523))</f>
        <v>Methylenedianiline|PrMCnc|Air</v>
      </c>
      <c r="C5523" t="b">
        <f>IF(OR(B5523=B5521, B5523=B5524), TRUE, FALSE)</f>
        <v>0</v>
      </c>
      <c r="D5523">
        <v>4739</v>
      </c>
      <c r="E5523">
        <v>5.5347999999999997</v>
      </c>
      <c r="F5523" t="s">
        <v>15966</v>
      </c>
      <c r="G5523" t="s">
        <v>15967</v>
      </c>
      <c r="H5523" t="s">
        <v>2</v>
      </c>
      <c r="I5523" t="s">
        <v>25806</v>
      </c>
      <c r="J5523" t="s">
        <v>3</v>
      </c>
      <c r="K5523" t="s">
        <v>4</v>
      </c>
      <c r="M5523" t="s">
        <v>5</v>
      </c>
      <c r="Q5523" t="s">
        <v>6</v>
      </c>
      <c r="R5523" t="s">
        <v>15968</v>
      </c>
      <c r="S5523" t="s">
        <v>15969</v>
      </c>
      <c r="T5523">
        <v>1</v>
      </c>
      <c r="U5523" t="s">
        <v>18</v>
      </c>
    </row>
    <row r="5524" spans="1:21" x14ac:dyDescent="0.25">
      <c r="B5524" t="str">
        <f>CONCATENATE(G5524,"|", IF(I5524="", H5524,I5524),"|",IF(L5524="",K5524,L5524))</f>
        <v>Methylenedianiline|PrMCnc|Intravascular - any</v>
      </c>
      <c r="C5524" t="b">
        <f>IF(OR(B5524=B5523, B5524=B5525), TRUE, FALSE)</f>
        <v>1</v>
      </c>
      <c r="D5524">
        <v>4740</v>
      </c>
      <c r="E5524">
        <v>5.5347999999999997</v>
      </c>
      <c r="F5524" t="s">
        <v>15970</v>
      </c>
      <c r="G5524" t="s">
        <v>15967</v>
      </c>
      <c r="H5524" t="s">
        <v>2</v>
      </c>
      <c r="I5524" t="s">
        <v>25806</v>
      </c>
      <c r="J5524" t="s">
        <v>3</v>
      </c>
      <c r="K5524" t="s">
        <v>38</v>
      </c>
      <c r="L5524" t="s">
        <v>25808</v>
      </c>
      <c r="M5524" t="s">
        <v>5</v>
      </c>
      <c r="O5524" t="s">
        <v>48</v>
      </c>
      <c r="P5524" t="s">
        <v>48</v>
      </c>
      <c r="Q5524" t="s">
        <v>6</v>
      </c>
      <c r="R5524" t="s">
        <v>15971</v>
      </c>
      <c r="S5524" t="s">
        <v>15972</v>
      </c>
      <c r="T5524">
        <v>1</v>
      </c>
      <c r="U5524" t="s">
        <v>18</v>
      </c>
    </row>
    <row r="5525" spans="1:21" x14ac:dyDescent="0.25">
      <c r="B5525" t="str">
        <f>CONCATENATE(G5525,"|", IF(I5525="", H5525,I5525),"|",IF(L5525="",K5525,L5525))</f>
        <v>Methylenedianiline|PrMCnc|Intravascular - any</v>
      </c>
      <c r="C5525" t="b">
        <f>IF(OR(B5525=B5524, B5525=B5527), TRUE, FALSE)</f>
        <v>1</v>
      </c>
      <c r="D5525">
        <v>4741</v>
      </c>
      <c r="E5525">
        <v>5.5347999999999997</v>
      </c>
      <c r="F5525" t="s">
        <v>15973</v>
      </c>
      <c r="G5525" t="s">
        <v>15967</v>
      </c>
      <c r="H5525" t="s">
        <v>2</v>
      </c>
      <c r="I5525" t="s">
        <v>25806</v>
      </c>
      <c r="J5525" t="s">
        <v>3</v>
      </c>
      <c r="K5525" t="s">
        <v>47</v>
      </c>
      <c r="L5525" t="s">
        <v>25808</v>
      </c>
      <c r="M5525" t="s">
        <v>5</v>
      </c>
      <c r="O5525" t="s">
        <v>48</v>
      </c>
      <c r="P5525" t="s">
        <v>48</v>
      </c>
      <c r="Q5525" t="s">
        <v>6</v>
      </c>
      <c r="R5525" t="s">
        <v>15974</v>
      </c>
      <c r="S5525" t="s">
        <v>15975</v>
      </c>
      <c r="T5525">
        <v>1</v>
      </c>
      <c r="U5525" t="s">
        <v>18</v>
      </c>
    </row>
    <row r="5526" spans="1:21" x14ac:dyDescent="0.25">
      <c r="A5526" s="1" t="s">
        <v>27963</v>
      </c>
      <c r="B5526">
        <f>SUBTOTAL(3,B5524:B5525)</f>
        <v>2</v>
      </c>
    </row>
    <row r="5527" spans="1:21" hidden="1" x14ac:dyDescent="0.25">
      <c r="B5527" t="str">
        <f>CONCATENATE(G5527,"|", IF(I5527="", H5527,I5527),"|",IF(L5527="",K5527,L5527))</f>
        <v>Methylenedianiline|PrMCnc|Urine</v>
      </c>
      <c r="C5527" t="b">
        <f>IF(OR(B5527=B5525, B5527=B5528), TRUE, FALSE)</f>
        <v>0</v>
      </c>
      <c r="D5527">
        <v>4742</v>
      </c>
      <c r="E5527">
        <v>5.5347999999999997</v>
      </c>
      <c r="F5527" t="s">
        <v>15976</v>
      </c>
      <c r="G5527" t="s">
        <v>15967</v>
      </c>
      <c r="H5527" t="s">
        <v>2</v>
      </c>
      <c r="I5527" t="s">
        <v>25806</v>
      </c>
      <c r="J5527" t="s">
        <v>3</v>
      </c>
      <c r="K5527" t="s">
        <v>32</v>
      </c>
      <c r="M5527" t="s">
        <v>5</v>
      </c>
      <c r="O5527" t="s">
        <v>48</v>
      </c>
      <c r="P5527" t="s">
        <v>48</v>
      </c>
      <c r="Q5527" t="s">
        <v>6</v>
      </c>
      <c r="R5527" t="s">
        <v>15977</v>
      </c>
      <c r="S5527" t="s">
        <v>15978</v>
      </c>
      <c r="T5527">
        <v>1</v>
      </c>
      <c r="U5527" t="s">
        <v>18</v>
      </c>
    </row>
    <row r="5528" spans="1:21" hidden="1" x14ac:dyDescent="0.25">
      <c r="B5528" t="str">
        <f>CONCATENATE(G5528,"|", IF(I5528="", H5528,I5528),"|",IF(L5528="",K5528,L5528))</f>
        <v>Methylenedioxyamphetamine cutoff|PrMCnc|Saliva</v>
      </c>
      <c r="C5528" t="b">
        <f>IF(OR(B5528=B5527, B5528=B5529), TRUE, FALSE)</f>
        <v>0</v>
      </c>
      <c r="D5528">
        <v>4764</v>
      </c>
      <c r="E5528">
        <v>5.5762999999999998</v>
      </c>
      <c r="F5528" t="s">
        <v>16043</v>
      </c>
      <c r="G5528" t="s">
        <v>16044</v>
      </c>
      <c r="H5528" t="s">
        <v>2</v>
      </c>
      <c r="I5528" t="s">
        <v>25806</v>
      </c>
      <c r="J5528" t="s">
        <v>3</v>
      </c>
      <c r="K5528" t="s">
        <v>612</v>
      </c>
      <c r="M5528" t="s">
        <v>5</v>
      </c>
      <c r="N5528" t="s">
        <v>136</v>
      </c>
      <c r="O5528" t="s">
        <v>48</v>
      </c>
      <c r="P5528" t="s">
        <v>48</v>
      </c>
      <c r="Q5528" t="s">
        <v>6</v>
      </c>
      <c r="R5528" t="s">
        <v>16045</v>
      </c>
      <c r="S5528" t="s">
        <v>16046</v>
      </c>
      <c r="T5528">
        <v>1</v>
      </c>
      <c r="U5528" t="s">
        <v>9</v>
      </c>
    </row>
    <row r="5529" spans="1:21" x14ac:dyDescent="0.25">
      <c r="B5529" t="str">
        <f>CONCATENATE(G5529,"|", IF(I5529="", H5529,I5529),"|",IF(L5529="",K5529,L5529))</f>
        <v>Methylenedioxyamphetamine cutoff|PrMCnc|Urine</v>
      </c>
      <c r="C5529" t="b">
        <f>IF(OR(B5529=B5528, B5529=B5530), TRUE, FALSE)</f>
        <v>1</v>
      </c>
      <c r="D5529">
        <v>4765</v>
      </c>
      <c r="E5529">
        <v>5.5762999999999998</v>
      </c>
      <c r="F5529" t="s">
        <v>16047</v>
      </c>
      <c r="G5529" t="s">
        <v>16044</v>
      </c>
      <c r="H5529" t="s">
        <v>2</v>
      </c>
      <c r="I5529" t="s">
        <v>25806</v>
      </c>
      <c r="J5529" t="s">
        <v>3</v>
      </c>
      <c r="K5529" t="s">
        <v>32</v>
      </c>
      <c r="M5529" t="s">
        <v>5</v>
      </c>
      <c r="N5529" t="s">
        <v>136</v>
      </c>
      <c r="O5529" t="s">
        <v>48</v>
      </c>
      <c r="P5529" t="s">
        <v>48</v>
      </c>
      <c r="Q5529" t="s">
        <v>6</v>
      </c>
      <c r="R5529" t="s">
        <v>16048</v>
      </c>
      <c r="S5529" t="s">
        <v>16049</v>
      </c>
      <c r="T5529">
        <v>1</v>
      </c>
      <c r="U5529" t="s">
        <v>9</v>
      </c>
    </row>
    <row r="5530" spans="1:21" x14ac:dyDescent="0.25">
      <c r="B5530" t="str">
        <f>CONCATENATE(G5530,"|", IF(I5530="", H5530,I5530),"|",IF(L5530="",K5530,L5530))</f>
        <v>Methylenedioxyamphetamine cutoff|PrMCnc|Urine</v>
      </c>
      <c r="C5530" t="b">
        <f>IF(OR(B5530=B5529, B5530=B5532), TRUE, FALSE)</f>
        <v>1</v>
      </c>
      <c r="D5530">
        <v>4766</v>
      </c>
      <c r="E5530">
        <v>5.5762999999999998</v>
      </c>
      <c r="F5530" t="s">
        <v>16050</v>
      </c>
      <c r="G5530" t="s">
        <v>16044</v>
      </c>
      <c r="H5530" t="s">
        <v>2</v>
      </c>
      <c r="I5530" t="s">
        <v>25806</v>
      </c>
      <c r="J5530" t="s">
        <v>3</v>
      </c>
      <c r="K5530" t="s">
        <v>32</v>
      </c>
      <c r="M5530" t="s">
        <v>5</v>
      </c>
      <c r="N5530" t="s">
        <v>142</v>
      </c>
      <c r="O5530" t="s">
        <v>48</v>
      </c>
      <c r="P5530" t="s">
        <v>48</v>
      </c>
      <c r="Q5530" t="s">
        <v>6</v>
      </c>
      <c r="R5530" t="s">
        <v>16051</v>
      </c>
      <c r="S5530" t="s">
        <v>16052</v>
      </c>
      <c r="T5530">
        <v>1</v>
      </c>
      <c r="U5530" t="s">
        <v>9</v>
      </c>
    </row>
    <row r="5531" spans="1:21" x14ac:dyDescent="0.25">
      <c r="A5531" s="1" t="s">
        <v>27949</v>
      </c>
      <c r="B5531">
        <f>SUBTOTAL(3,B5529:B5530)</f>
        <v>2</v>
      </c>
    </row>
    <row r="5532" spans="1:21" hidden="1" x14ac:dyDescent="0.25">
      <c r="B5532" t="str">
        <f>CONCATENATE(G5532,"|", IF(I5532="", H5532,I5532),"|",IF(L5532="",K5532,L5532))</f>
        <v>Methylenedioxyamphetamine/Creatinine|MRto|Urine</v>
      </c>
      <c r="C5532" t="b">
        <f>IF(OR(B5532=B5530, B5532=B5533), TRUE, FALSE)</f>
        <v>0</v>
      </c>
      <c r="D5532">
        <v>4767</v>
      </c>
      <c r="E5532">
        <v>5.5347999999999997</v>
      </c>
      <c r="F5532" t="s">
        <v>16053</v>
      </c>
      <c r="G5532" t="s">
        <v>16054</v>
      </c>
      <c r="H5532" t="s">
        <v>440</v>
      </c>
      <c r="J5532" t="s">
        <v>3</v>
      </c>
      <c r="K5532" t="s">
        <v>32</v>
      </c>
      <c r="M5532" t="s">
        <v>5</v>
      </c>
      <c r="O5532" t="s">
        <v>1921</v>
      </c>
      <c r="P5532" t="s">
        <v>1922</v>
      </c>
      <c r="Q5532" t="s">
        <v>6</v>
      </c>
      <c r="R5532" t="s">
        <v>16055</v>
      </c>
      <c r="S5532" t="s">
        <v>16056</v>
      </c>
      <c r="T5532">
        <v>1</v>
      </c>
      <c r="U5532" t="s">
        <v>18</v>
      </c>
    </row>
    <row r="5533" spans="1:21" hidden="1" x14ac:dyDescent="0.25">
      <c r="B5533" t="str">
        <f>CONCATENATE(G5533,"|", IF(I5533="", H5533,I5533),"|",IF(L5533="",K5533,L5533))</f>
        <v>Methylenedioxyamphetamine|MCnt|Hair</v>
      </c>
      <c r="C5533" t="b">
        <f>IF(OR(B5533=B5532, B5533=B5534), TRUE, FALSE)</f>
        <v>0</v>
      </c>
      <c r="D5533">
        <v>4745</v>
      </c>
      <c r="E5533">
        <v>5.5347999999999997</v>
      </c>
      <c r="F5533" t="s">
        <v>15986</v>
      </c>
      <c r="G5533" t="s">
        <v>15980</v>
      </c>
      <c r="H5533" t="s">
        <v>241</v>
      </c>
      <c r="J5533" t="s">
        <v>3</v>
      </c>
      <c r="K5533" t="s">
        <v>242</v>
      </c>
      <c r="M5533" t="s">
        <v>5</v>
      </c>
      <c r="O5533" t="s">
        <v>243</v>
      </c>
      <c r="P5533" t="s">
        <v>243</v>
      </c>
      <c r="Q5533" t="s">
        <v>6</v>
      </c>
      <c r="R5533" t="s">
        <v>15987</v>
      </c>
      <c r="S5533" t="s">
        <v>15988</v>
      </c>
      <c r="T5533">
        <v>1</v>
      </c>
      <c r="U5533" t="s">
        <v>18</v>
      </c>
    </row>
    <row r="5534" spans="1:21" x14ac:dyDescent="0.25">
      <c r="B5534" t="str">
        <f>CONCATENATE(G5534,"|", IF(I5534="", H5534,I5534),"|",IF(L5534="",K5534,L5534))</f>
        <v>Methylenedioxyamphetamine|MCnt|Meconium</v>
      </c>
      <c r="C5534" t="b">
        <f>IF(OR(B5534=B5533, B5534=B5535), TRUE, FALSE)</f>
        <v>1</v>
      </c>
      <c r="D5534">
        <v>4746</v>
      </c>
      <c r="E5534">
        <v>5.5347999999999997</v>
      </c>
      <c r="F5534" t="s">
        <v>15989</v>
      </c>
      <c r="G5534" t="s">
        <v>15980</v>
      </c>
      <c r="H5534" t="s">
        <v>241</v>
      </c>
      <c r="J5534" t="s">
        <v>3</v>
      </c>
      <c r="K5534" t="s">
        <v>285</v>
      </c>
      <c r="M5534" t="s">
        <v>5</v>
      </c>
      <c r="O5534" t="s">
        <v>286</v>
      </c>
      <c r="P5534" t="s">
        <v>286</v>
      </c>
      <c r="Q5534" t="s">
        <v>6</v>
      </c>
      <c r="R5534" t="s">
        <v>15990</v>
      </c>
      <c r="S5534" t="s">
        <v>15991</v>
      </c>
      <c r="T5534">
        <v>1</v>
      </c>
      <c r="U5534" t="s">
        <v>18</v>
      </c>
    </row>
    <row r="5535" spans="1:21" x14ac:dyDescent="0.25">
      <c r="B5535" t="str">
        <f>CONCATENATE(G5535,"|", IF(I5535="", H5535,I5535),"|",IF(L5535="",K5535,L5535))</f>
        <v>Methylenedioxyamphetamine|MCnt|Meconium</v>
      </c>
      <c r="C5535" t="b">
        <f>IF(OR(B5535=B5534, B5535=B5537), TRUE, FALSE)</f>
        <v>1</v>
      </c>
      <c r="D5535">
        <v>4747</v>
      </c>
      <c r="E5535">
        <v>5.5347999999999997</v>
      </c>
      <c r="F5535" t="s">
        <v>15992</v>
      </c>
      <c r="G5535" t="s">
        <v>15980</v>
      </c>
      <c r="H5535" t="s">
        <v>241</v>
      </c>
      <c r="J5535" t="s">
        <v>3</v>
      </c>
      <c r="K5535" t="s">
        <v>285</v>
      </c>
      <c r="M5535" t="s">
        <v>5</v>
      </c>
      <c r="N5535" t="s">
        <v>136</v>
      </c>
      <c r="O5535" t="s">
        <v>286</v>
      </c>
      <c r="P5535" t="s">
        <v>286</v>
      </c>
      <c r="Q5535" t="s">
        <v>6</v>
      </c>
      <c r="R5535" t="s">
        <v>15993</v>
      </c>
      <c r="S5535" t="s">
        <v>15994</v>
      </c>
      <c r="T5535">
        <v>1</v>
      </c>
      <c r="U5535" t="s">
        <v>18</v>
      </c>
    </row>
    <row r="5536" spans="1:21" x14ac:dyDescent="0.25">
      <c r="A5536" s="1" t="s">
        <v>27959</v>
      </c>
      <c r="B5536">
        <f>SUBTOTAL(3,B5534:B5535)</f>
        <v>2</v>
      </c>
    </row>
    <row r="5537" spans="1:21" hidden="1" x14ac:dyDescent="0.25">
      <c r="B5537" t="str">
        <f>CONCATENATE(G5537,"|", IF(I5537="", H5537,I5537),"|",IF(L5537="",K5537,L5537))</f>
        <v>Methylenedioxyamphetamine|MCnt|Stool</v>
      </c>
      <c r="C5537" t="b">
        <f>IF(OR(B5537=B5535, B5537=B5538), TRUE, FALSE)</f>
        <v>0</v>
      </c>
      <c r="D5537">
        <v>4756</v>
      </c>
      <c r="E5537">
        <v>5.5347999999999997</v>
      </c>
      <c r="F5537" t="s">
        <v>16019</v>
      </c>
      <c r="G5537" t="s">
        <v>15980</v>
      </c>
      <c r="H5537" t="s">
        <v>241</v>
      </c>
      <c r="J5537" t="s">
        <v>3</v>
      </c>
      <c r="K5537" t="s">
        <v>1960</v>
      </c>
      <c r="M5537" t="s">
        <v>5</v>
      </c>
      <c r="O5537" t="s">
        <v>286</v>
      </c>
      <c r="P5537" t="s">
        <v>286</v>
      </c>
      <c r="Q5537" t="s">
        <v>6</v>
      </c>
      <c r="R5537" t="s">
        <v>16020</v>
      </c>
      <c r="S5537" t="s">
        <v>16021</v>
      </c>
      <c r="T5537">
        <v>1</v>
      </c>
      <c r="U5537" t="s">
        <v>18</v>
      </c>
    </row>
    <row r="5538" spans="1:21" hidden="1" x14ac:dyDescent="0.25">
      <c r="B5538" t="str">
        <f>CONCATENATE(G5538,"|", IF(I5538="", H5538,I5538),"|",IF(L5538="",K5538,L5538))</f>
        <v>Methylenedioxyamphetamine|PrMCnc|Gast fld</v>
      </c>
      <c r="C5538" t="b">
        <f>IF(OR(B5538=B5537, B5538=B5539), TRUE, FALSE)</f>
        <v>0</v>
      </c>
      <c r="D5538">
        <v>4744</v>
      </c>
      <c r="E5538">
        <v>5.5347999999999997</v>
      </c>
      <c r="F5538" t="s">
        <v>15983</v>
      </c>
      <c r="G5538" t="s">
        <v>15980</v>
      </c>
      <c r="H5538" t="s">
        <v>140</v>
      </c>
      <c r="I5538" t="s">
        <v>25806</v>
      </c>
      <c r="J5538" t="s">
        <v>3</v>
      </c>
      <c r="K5538" t="s">
        <v>602</v>
      </c>
      <c r="M5538" t="s">
        <v>141</v>
      </c>
      <c r="Q5538" t="s">
        <v>6</v>
      </c>
      <c r="R5538" t="s">
        <v>15984</v>
      </c>
      <c r="S5538" t="s">
        <v>15985</v>
      </c>
      <c r="T5538">
        <v>1</v>
      </c>
      <c r="U5538" t="s">
        <v>18</v>
      </c>
    </row>
    <row r="5539" spans="1:21" x14ac:dyDescent="0.25">
      <c r="B5539" t="str">
        <f>CONCATENATE(G5539,"|", IF(I5539="", H5539,I5539),"|",IF(L5539="",K5539,L5539))</f>
        <v>Methylenedioxyamphetamine|PrMCnc|Intravascular - any</v>
      </c>
      <c r="C5539" t="b">
        <f>IF(OR(B5539=B5538, B5539=B5540), TRUE, FALSE)</f>
        <v>1</v>
      </c>
      <c r="D5539">
        <v>4743</v>
      </c>
      <c r="E5539">
        <v>5.5347999999999997</v>
      </c>
      <c r="F5539" t="s">
        <v>15979</v>
      </c>
      <c r="G5539" t="s">
        <v>15980</v>
      </c>
      <c r="H5539" t="s">
        <v>2</v>
      </c>
      <c r="I5539" t="s">
        <v>25806</v>
      </c>
      <c r="J5539" t="s">
        <v>3</v>
      </c>
      <c r="K5539" t="s">
        <v>38</v>
      </c>
      <c r="L5539" t="s">
        <v>25808</v>
      </c>
      <c r="M5539" t="s">
        <v>5</v>
      </c>
      <c r="O5539" t="s">
        <v>48</v>
      </c>
      <c r="P5539" t="s">
        <v>48</v>
      </c>
      <c r="Q5539" t="s">
        <v>6</v>
      </c>
      <c r="R5539" t="s">
        <v>15981</v>
      </c>
      <c r="S5539" t="s">
        <v>15982</v>
      </c>
      <c r="T5539">
        <v>1</v>
      </c>
      <c r="U5539" t="s">
        <v>18</v>
      </c>
    </row>
    <row r="5540" spans="1:21" x14ac:dyDescent="0.25">
      <c r="B5540" t="str">
        <f>CONCATENATE(G5540,"|", IF(I5540="", H5540,I5540),"|",IF(L5540="",K5540,L5540))</f>
        <v>Methylenedioxyamphetamine|PrMCnc|Intravascular - any</v>
      </c>
      <c r="C5540" t="b">
        <f t="shared" ref="C5540:C5596" si="74">IF(OR(B5540=B5539, B5540=B5541), TRUE, FALSE)</f>
        <v>1</v>
      </c>
      <c r="D5540">
        <v>4751</v>
      </c>
      <c r="E5540">
        <v>5.5347999999999997</v>
      </c>
      <c r="F5540" t="s">
        <v>16004</v>
      </c>
      <c r="G5540" t="s">
        <v>15980</v>
      </c>
      <c r="H5540" t="s">
        <v>2</v>
      </c>
      <c r="I5540" t="s">
        <v>25806</v>
      </c>
      <c r="J5540" t="s">
        <v>3</v>
      </c>
      <c r="K5540" t="s">
        <v>47</v>
      </c>
      <c r="L5540" t="s">
        <v>25808</v>
      </c>
      <c r="M5540" t="s">
        <v>5</v>
      </c>
      <c r="O5540" t="s">
        <v>48</v>
      </c>
      <c r="P5540" t="s">
        <v>48</v>
      </c>
      <c r="Q5540" t="s">
        <v>6</v>
      </c>
      <c r="R5540" t="s">
        <v>16005</v>
      </c>
      <c r="S5540" t="s">
        <v>16006</v>
      </c>
      <c r="T5540">
        <v>1</v>
      </c>
      <c r="U5540" t="s">
        <v>18</v>
      </c>
    </row>
    <row r="5541" spans="1:21" x14ac:dyDescent="0.25">
      <c r="B5541" t="str">
        <f>CONCATENATE(G5541,"|", IF(I5541="", H5541,I5541),"|",IF(L5541="",K5541,L5541))</f>
        <v>Methylenedioxyamphetamine|PrMCnc|Intravascular - any</v>
      </c>
      <c r="C5541" t="b">
        <f t="shared" si="74"/>
        <v>1</v>
      </c>
      <c r="D5541">
        <v>4752</v>
      </c>
      <c r="E5541">
        <v>5.5347999999999997</v>
      </c>
      <c r="F5541" t="s">
        <v>16007</v>
      </c>
      <c r="G5541" t="s">
        <v>15980</v>
      </c>
      <c r="H5541" t="s">
        <v>2</v>
      </c>
      <c r="I5541" t="s">
        <v>25806</v>
      </c>
      <c r="J5541" t="s">
        <v>3</v>
      </c>
      <c r="K5541" t="s">
        <v>47</v>
      </c>
      <c r="L5541" t="s">
        <v>25808</v>
      </c>
      <c r="M5541" t="s">
        <v>5</v>
      </c>
      <c r="N5541" t="s">
        <v>136</v>
      </c>
      <c r="O5541" t="s">
        <v>48</v>
      </c>
      <c r="P5541" t="s">
        <v>48</v>
      </c>
      <c r="Q5541" t="s">
        <v>6</v>
      </c>
      <c r="R5541" t="s">
        <v>16008</v>
      </c>
      <c r="S5541" t="s">
        <v>16009</v>
      </c>
      <c r="T5541">
        <v>1</v>
      </c>
      <c r="U5541" t="s">
        <v>18</v>
      </c>
    </row>
    <row r="5542" spans="1:21" x14ac:dyDescent="0.25">
      <c r="B5542" t="str">
        <f>CONCATENATE(G5542,"|", IF(I5542="", H5542,I5542),"|",IF(L5542="",K5542,L5542))</f>
        <v>Methylenedioxyamphetamine|PrMCnc|Intravascular - any</v>
      </c>
      <c r="C5542" t="b">
        <f t="shared" si="74"/>
        <v>1</v>
      </c>
      <c r="D5542">
        <v>4753</v>
      </c>
      <c r="E5542">
        <v>5.5347999999999997</v>
      </c>
      <c r="F5542" t="s">
        <v>16010</v>
      </c>
      <c r="G5542" t="s">
        <v>15980</v>
      </c>
      <c r="H5542" t="s">
        <v>140</v>
      </c>
      <c r="I5542" t="s">
        <v>25806</v>
      </c>
      <c r="J5542" t="s">
        <v>3</v>
      </c>
      <c r="K5542" t="s">
        <v>47</v>
      </c>
      <c r="L5542" t="s">
        <v>25808</v>
      </c>
      <c r="M5542" t="s">
        <v>141</v>
      </c>
      <c r="Q5542" t="s">
        <v>6</v>
      </c>
      <c r="R5542" t="s">
        <v>16011</v>
      </c>
      <c r="S5542" t="s">
        <v>16012</v>
      </c>
      <c r="T5542">
        <v>1</v>
      </c>
      <c r="U5542" t="s">
        <v>18</v>
      </c>
    </row>
    <row r="5543" spans="1:21" x14ac:dyDescent="0.25">
      <c r="B5543" t="str">
        <f>CONCATENATE(G5543,"|", IF(I5543="", H5543,I5543),"|",IF(L5543="",K5543,L5543))</f>
        <v>Methylenedioxyamphetamine|PrMCnc|Intravascular - any</v>
      </c>
      <c r="C5543" t="b">
        <f>IF(OR(B5543=B5542, B5543=B5545), TRUE, FALSE)</f>
        <v>1</v>
      </c>
      <c r="D5543">
        <v>4755</v>
      </c>
      <c r="E5543">
        <v>5.5347999999999997</v>
      </c>
      <c r="F5543" t="s">
        <v>16016</v>
      </c>
      <c r="G5543" t="s">
        <v>15980</v>
      </c>
      <c r="H5543" t="s">
        <v>2</v>
      </c>
      <c r="I5543" t="s">
        <v>25806</v>
      </c>
      <c r="J5543" t="s">
        <v>3</v>
      </c>
      <c r="K5543" t="s">
        <v>1151</v>
      </c>
      <c r="L5543" t="s">
        <v>25808</v>
      </c>
      <c r="M5543" t="s">
        <v>5</v>
      </c>
      <c r="O5543" t="s">
        <v>48</v>
      </c>
      <c r="P5543" t="s">
        <v>48</v>
      </c>
      <c r="Q5543" t="s">
        <v>6</v>
      </c>
      <c r="R5543" t="s">
        <v>16017</v>
      </c>
      <c r="S5543" t="s">
        <v>16018</v>
      </c>
      <c r="T5543">
        <v>1</v>
      </c>
      <c r="U5543" t="s">
        <v>18</v>
      </c>
    </row>
    <row r="5544" spans="1:21" x14ac:dyDescent="0.25">
      <c r="A5544" s="1" t="s">
        <v>27955</v>
      </c>
      <c r="B5544">
        <f>SUBTOTAL(3,B5539:B5543)</f>
        <v>5</v>
      </c>
    </row>
    <row r="5545" spans="1:21" hidden="1" x14ac:dyDescent="0.25">
      <c r="B5545" t="str">
        <f>CONCATENATE(G5545,"|", IF(I5545="", H5545,I5545),"|",IF(L5545="",K5545,L5545))</f>
        <v>Methylenedioxyamphetamine|PrMCnc|Milk</v>
      </c>
      <c r="C5545" t="b">
        <f>IF(OR(B5545=B5543, B5545=B5546), TRUE, FALSE)</f>
        <v>0</v>
      </c>
      <c r="D5545">
        <v>4748</v>
      </c>
      <c r="E5545">
        <v>5.5347999999999997</v>
      </c>
      <c r="F5545" t="s">
        <v>15995</v>
      </c>
      <c r="G5545" t="s">
        <v>15980</v>
      </c>
      <c r="H5545" t="s">
        <v>2</v>
      </c>
      <c r="I5545" t="s">
        <v>25806</v>
      </c>
      <c r="J5545" t="s">
        <v>3</v>
      </c>
      <c r="K5545" t="s">
        <v>3002</v>
      </c>
      <c r="M5545" t="s">
        <v>5</v>
      </c>
      <c r="O5545" t="s">
        <v>48</v>
      </c>
      <c r="P5545" t="s">
        <v>48</v>
      </c>
      <c r="Q5545" t="s">
        <v>6</v>
      </c>
      <c r="R5545" t="s">
        <v>15996</v>
      </c>
      <c r="S5545" t="s">
        <v>15997</v>
      </c>
      <c r="T5545">
        <v>1</v>
      </c>
      <c r="U5545" t="s">
        <v>18</v>
      </c>
    </row>
    <row r="5546" spans="1:21" hidden="1" x14ac:dyDescent="0.25">
      <c r="B5546" t="str">
        <f>CONCATENATE(G5546,"|", IF(I5546="", H5546,I5546),"|",IF(L5546="",K5546,L5546))</f>
        <v>Methylenedioxyamphetamine|PrMCnc|OcularVitr fld</v>
      </c>
      <c r="C5546" t="b">
        <f>IF(OR(B5546=B5545, B5546=B5547), TRUE, FALSE)</f>
        <v>0</v>
      </c>
      <c r="D5546">
        <v>4762</v>
      </c>
      <c r="E5546">
        <v>5.5347999999999997</v>
      </c>
      <c r="F5546" t="s">
        <v>16037</v>
      </c>
      <c r="G5546" t="s">
        <v>15980</v>
      </c>
      <c r="H5546" t="s">
        <v>2</v>
      </c>
      <c r="I5546" t="s">
        <v>25806</v>
      </c>
      <c r="J5546" t="s">
        <v>3</v>
      </c>
      <c r="K5546" t="s">
        <v>2249</v>
      </c>
      <c r="L5546" t="s">
        <v>25809</v>
      </c>
      <c r="M5546" t="s">
        <v>5</v>
      </c>
      <c r="O5546" t="s">
        <v>48</v>
      </c>
      <c r="P5546" t="s">
        <v>48</v>
      </c>
      <c r="Q5546" t="s">
        <v>6</v>
      </c>
      <c r="R5546" t="s">
        <v>16038</v>
      </c>
      <c r="S5546" t="s">
        <v>16039</v>
      </c>
      <c r="T5546">
        <v>1</v>
      </c>
      <c r="U5546" t="s">
        <v>18</v>
      </c>
    </row>
    <row r="5547" spans="1:21" x14ac:dyDescent="0.25">
      <c r="B5547" t="str">
        <f>CONCATENATE(G5547,"|", IF(I5547="", H5547,I5547),"|",IF(L5547="",K5547,L5547))</f>
        <v>Methylenedioxyamphetamine|PrMCnc|Saliva</v>
      </c>
      <c r="C5547" t="b">
        <f>IF(OR(B5547=B5546, B5547=B5548), TRUE, FALSE)</f>
        <v>1</v>
      </c>
      <c r="D5547">
        <v>4749</v>
      </c>
      <c r="E5547">
        <v>5.5347999999999997</v>
      </c>
      <c r="F5547" t="s">
        <v>15998</v>
      </c>
      <c r="G5547" t="s">
        <v>15980</v>
      </c>
      <c r="H5547" t="s">
        <v>2</v>
      </c>
      <c r="I5547" t="s">
        <v>25806</v>
      </c>
      <c r="J5547" t="s">
        <v>3</v>
      </c>
      <c r="K5547" t="s">
        <v>612</v>
      </c>
      <c r="M5547" t="s">
        <v>5</v>
      </c>
      <c r="N5547" t="s">
        <v>136</v>
      </c>
      <c r="O5547" t="s">
        <v>48</v>
      </c>
      <c r="P5547" t="s">
        <v>48</v>
      </c>
      <c r="Q5547" t="s">
        <v>6</v>
      </c>
      <c r="R5547" t="s">
        <v>15999</v>
      </c>
      <c r="S5547" t="s">
        <v>16000</v>
      </c>
      <c r="T5547">
        <v>1</v>
      </c>
      <c r="U5547" t="s">
        <v>18</v>
      </c>
    </row>
    <row r="5548" spans="1:21" x14ac:dyDescent="0.25">
      <c r="B5548" t="str">
        <f>CONCATENATE(G5548,"|", IF(I5548="", H5548,I5548),"|",IF(L5548="",K5548,L5548))</f>
        <v>Methylenedioxyamphetamine|PrMCnc|Saliva</v>
      </c>
      <c r="C5548" t="b">
        <f>IF(OR(B5548=B5547, B5548=B5550), TRUE, FALSE)</f>
        <v>1</v>
      </c>
      <c r="D5548">
        <v>4750</v>
      </c>
      <c r="E5548">
        <v>5.5347999999999997</v>
      </c>
      <c r="F5548" t="s">
        <v>16001</v>
      </c>
      <c r="G5548" t="s">
        <v>15980</v>
      </c>
      <c r="H5548" t="s">
        <v>140</v>
      </c>
      <c r="I5548" t="s">
        <v>25806</v>
      </c>
      <c r="J5548" t="s">
        <v>3</v>
      </c>
      <c r="K5548" t="s">
        <v>612</v>
      </c>
      <c r="M5548" t="s">
        <v>141</v>
      </c>
      <c r="N5548" t="s">
        <v>136</v>
      </c>
      <c r="Q5548" t="s">
        <v>6</v>
      </c>
      <c r="R5548" t="s">
        <v>16002</v>
      </c>
      <c r="S5548" t="s">
        <v>16003</v>
      </c>
      <c r="T5548">
        <v>1</v>
      </c>
      <c r="U5548" t="s">
        <v>18</v>
      </c>
    </row>
    <row r="5549" spans="1:21" x14ac:dyDescent="0.25">
      <c r="A5549" s="1" t="s">
        <v>27957</v>
      </c>
      <c r="B5549">
        <f>SUBTOTAL(3,B5547:B5548)</f>
        <v>2</v>
      </c>
    </row>
    <row r="5550" spans="1:21" x14ac:dyDescent="0.25">
      <c r="B5550" t="str">
        <f>CONCATENATE(G5550,"|", IF(I5550="", H5550,I5550),"|",IF(L5550="",K5550,L5550))</f>
        <v>Methylenedioxyamphetamine|PrMCnc|Urine</v>
      </c>
      <c r="C5550" t="b">
        <f>IF(OR(B5550=B5548, B5550=B5551), TRUE, FALSE)</f>
        <v>1</v>
      </c>
      <c r="D5550">
        <v>4757</v>
      </c>
      <c r="E5550">
        <v>5.5347999999999997</v>
      </c>
      <c r="F5550" t="s">
        <v>16022</v>
      </c>
      <c r="G5550" t="s">
        <v>15980</v>
      </c>
      <c r="H5550" t="s">
        <v>2</v>
      </c>
      <c r="I5550" t="s">
        <v>25806</v>
      </c>
      <c r="J5550" t="s">
        <v>3</v>
      </c>
      <c r="K5550" t="s">
        <v>32</v>
      </c>
      <c r="M5550" t="s">
        <v>5</v>
      </c>
      <c r="O5550" t="s">
        <v>101</v>
      </c>
      <c r="P5550" t="s">
        <v>101</v>
      </c>
      <c r="Q5550" t="s">
        <v>6</v>
      </c>
      <c r="R5550" t="s">
        <v>16023</v>
      </c>
      <c r="S5550" t="s">
        <v>16024</v>
      </c>
      <c r="T5550">
        <v>1</v>
      </c>
      <c r="U5550" t="s">
        <v>18</v>
      </c>
    </row>
    <row r="5551" spans="1:21" x14ac:dyDescent="0.25">
      <c r="B5551" t="str">
        <f>CONCATENATE(G5551,"|", IF(I5551="", H5551,I5551),"|",IF(L5551="",K5551,L5551))</f>
        <v>Methylenedioxyamphetamine|PrMCnc|Urine</v>
      </c>
      <c r="C5551" t="b">
        <f t="shared" si="74"/>
        <v>1</v>
      </c>
      <c r="D5551">
        <v>4758</v>
      </c>
      <c r="E5551">
        <v>5.5347999999999997</v>
      </c>
      <c r="F5551" t="s">
        <v>16025</v>
      </c>
      <c r="G5551" t="s">
        <v>15980</v>
      </c>
      <c r="H5551" t="s">
        <v>2</v>
      </c>
      <c r="I5551" t="s">
        <v>25806</v>
      </c>
      <c r="J5551" t="s">
        <v>3</v>
      </c>
      <c r="K5551" t="s">
        <v>32</v>
      </c>
      <c r="M5551" t="s">
        <v>5</v>
      </c>
      <c r="N5551" t="s">
        <v>136</v>
      </c>
      <c r="O5551" t="s">
        <v>101</v>
      </c>
      <c r="P5551" t="s">
        <v>101</v>
      </c>
      <c r="Q5551" t="s">
        <v>6</v>
      </c>
      <c r="R5551" t="s">
        <v>16026</v>
      </c>
      <c r="S5551" t="s">
        <v>16027</v>
      </c>
      <c r="T5551">
        <v>1</v>
      </c>
      <c r="U5551" t="s">
        <v>18</v>
      </c>
    </row>
    <row r="5552" spans="1:21" x14ac:dyDescent="0.25">
      <c r="B5552" t="str">
        <f>CONCATENATE(G5552,"|", IF(I5552="", H5552,I5552),"|",IF(L5552="",K5552,L5552))</f>
        <v>Methylenedioxyamphetamine|PrMCnc|Urine</v>
      </c>
      <c r="C5552" t="b">
        <f t="shared" si="74"/>
        <v>1</v>
      </c>
      <c r="D5552">
        <v>4759</v>
      </c>
      <c r="E5552">
        <v>5.5347999999999997</v>
      </c>
      <c r="F5552" t="s">
        <v>16028</v>
      </c>
      <c r="G5552" t="s">
        <v>15980</v>
      </c>
      <c r="H5552" t="s">
        <v>140</v>
      </c>
      <c r="I5552" t="s">
        <v>25806</v>
      </c>
      <c r="J5552" t="s">
        <v>3</v>
      </c>
      <c r="K5552" t="s">
        <v>32</v>
      </c>
      <c r="M5552" t="s">
        <v>141</v>
      </c>
      <c r="Q5552" t="s">
        <v>6</v>
      </c>
      <c r="R5552" t="s">
        <v>16029</v>
      </c>
      <c r="S5552" t="s">
        <v>16030</v>
      </c>
      <c r="T5552">
        <v>1</v>
      </c>
      <c r="U5552" t="s">
        <v>18</v>
      </c>
    </row>
    <row r="5553" spans="1:21" x14ac:dyDescent="0.25">
      <c r="B5553" t="str">
        <f>CONCATENATE(G5553,"|", IF(I5553="", H5553,I5553),"|",IF(L5553="",K5553,L5553))</f>
        <v>Methylenedioxyamphetamine|PrMCnc|Urine</v>
      </c>
      <c r="C5553" t="b">
        <f t="shared" si="74"/>
        <v>1</v>
      </c>
      <c r="D5553">
        <v>4760</v>
      </c>
      <c r="E5553">
        <v>5.5347999999999997</v>
      </c>
      <c r="F5553" t="s">
        <v>16031</v>
      </c>
      <c r="G5553" t="s">
        <v>15980</v>
      </c>
      <c r="H5553" t="s">
        <v>140</v>
      </c>
      <c r="I5553" t="s">
        <v>25806</v>
      </c>
      <c r="J5553" t="s">
        <v>3</v>
      </c>
      <c r="K5553" t="s">
        <v>32</v>
      </c>
      <c r="M5553" t="s">
        <v>141</v>
      </c>
      <c r="N5553" t="s">
        <v>136</v>
      </c>
      <c r="Q5553" t="s">
        <v>6</v>
      </c>
      <c r="R5553" t="s">
        <v>16032</v>
      </c>
      <c r="S5553" t="s">
        <v>16033</v>
      </c>
      <c r="T5553">
        <v>1</v>
      </c>
      <c r="U5553" t="s">
        <v>18</v>
      </c>
    </row>
    <row r="5554" spans="1:21" x14ac:dyDescent="0.25">
      <c r="B5554" t="str">
        <f>CONCATENATE(G5554,"|", IF(I5554="", H5554,I5554),"|",IF(L5554="",K5554,L5554))</f>
        <v>Methylenedioxyamphetamine|PrMCnc|Urine</v>
      </c>
      <c r="C5554" t="b">
        <f>IF(OR(B5554=B5553, B5554=B5556), TRUE, FALSE)</f>
        <v>1</v>
      </c>
      <c r="D5554">
        <v>4761</v>
      </c>
      <c r="E5554">
        <v>5.5347999999999997</v>
      </c>
      <c r="F5554" t="s">
        <v>16034</v>
      </c>
      <c r="G5554" t="s">
        <v>15980</v>
      </c>
      <c r="H5554" t="s">
        <v>140</v>
      </c>
      <c r="I5554" t="s">
        <v>25806</v>
      </c>
      <c r="J5554" t="s">
        <v>3</v>
      </c>
      <c r="K5554" t="s">
        <v>32</v>
      </c>
      <c r="M5554" t="s">
        <v>141</v>
      </c>
      <c r="N5554" t="s">
        <v>142</v>
      </c>
      <c r="Q5554" t="s">
        <v>6</v>
      </c>
      <c r="R5554" t="s">
        <v>16035</v>
      </c>
      <c r="S5554" t="s">
        <v>16036</v>
      </c>
      <c r="T5554">
        <v>1</v>
      </c>
      <c r="U5554" t="s">
        <v>18</v>
      </c>
    </row>
    <row r="5555" spans="1:21" x14ac:dyDescent="0.25">
      <c r="A5555" s="1" t="s">
        <v>27953</v>
      </c>
      <c r="B5555">
        <f>SUBTOTAL(3,B5550:B5554)</f>
        <v>5</v>
      </c>
    </row>
    <row r="5556" spans="1:21" hidden="1" x14ac:dyDescent="0.25">
      <c r="B5556" t="str">
        <f>CONCATENATE(G5556,"|", IF(I5556="", H5556,I5556),"|",IF(L5556="",K5556,L5556))</f>
        <v>Methylenedioxyamphetamine|PrMCnc|XXX</v>
      </c>
      <c r="C5556" t="b">
        <f>IF(OR(B5556=B5554, B5556=B5557), TRUE, FALSE)</f>
        <v>0</v>
      </c>
      <c r="D5556">
        <v>4763</v>
      </c>
      <c r="E5556">
        <v>5.5347999999999997</v>
      </c>
      <c r="F5556" t="s">
        <v>16040</v>
      </c>
      <c r="G5556" t="s">
        <v>15980</v>
      </c>
      <c r="H5556" t="s">
        <v>140</v>
      </c>
      <c r="I5556" t="s">
        <v>25806</v>
      </c>
      <c r="J5556" t="s">
        <v>3</v>
      </c>
      <c r="K5556" t="s">
        <v>259</v>
      </c>
      <c r="M5556" t="s">
        <v>141</v>
      </c>
      <c r="Q5556" t="s">
        <v>6</v>
      </c>
      <c r="R5556" t="s">
        <v>16041</v>
      </c>
      <c r="S5556" t="s">
        <v>16042</v>
      </c>
      <c r="T5556">
        <v>1</v>
      </c>
      <c r="U5556" t="s">
        <v>18</v>
      </c>
    </row>
    <row r="5557" spans="1:21" hidden="1" x14ac:dyDescent="0.25">
      <c r="B5557" t="str">
        <f>CONCATENATE(G5557,"|", IF(I5557="", H5557,I5557),"|",IF(L5557="",K5557,L5557))</f>
        <v>Methylenedioxyamphetamine|SCnc|Ser/Plas</v>
      </c>
      <c r="C5557" t="b">
        <f t="shared" si="74"/>
        <v>0</v>
      </c>
      <c r="D5557">
        <v>4754</v>
      </c>
      <c r="E5557">
        <v>5.5347999999999997</v>
      </c>
      <c r="F5557" t="s">
        <v>16013</v>
      </c>
      <c r="G5557" t="s">
        <v>15980</v>
      </c>
      <c r="H5557" t="s">
        <v>222</v>
      </c>
      <c r="J5557" t="s">
        <v>3</v>
      </c>
      <c r="K5557" t="s">
        <v>47</v>
      </c>
      <c r="M5557" t="s">
        <v>5</v>
      </c>
      <c r="O5557" t="s">
        <v>223</v>
      </c>
      <c r="P5557" t="s">
        <v>223</v>
      </c>
      <c r="Q5557" t="s">
        <v>6</v>
      </c>
      <c r="R5557" t="s">
        <v>16014</v>
      </c>
      <c r="S5557" t="s">
        <v>16015</v>
      </c>
      <c r="T5557">
        <v>1</v>
      </c>
      <c r="U5557" t="s">
        <v>18</v>
      </c>
    </row>
    <row r="5558" spans="1:21" hidden="1" x14ac:dyDescent="0.25">
      <c r="B5558" t="str">
        <f>CONCATENATE(G5558,"|", IF(I5558="", H5558,I5558),"|",IF(L5558="",K5558,L5558))</f>
        <v>Methylenedioxyethylamphetamine cutoff|PrMCnc|Saliva</v>
      </c>
      <c r="C5558" t="b">
        <f t="shared" si="74"/>
        <v>0</v>
      </c>
      <c r="D5558">
        <v>4787</v>
      </c>
      <c r="E5558">
        <v>5.5762999999999998</v>
      </c>
      <c r="F5558" t="s">
        <v>16115</v>
      </c>
      <c r="G5558" t="s">
        <v>16116</v>
      </c>
      <c r="H5558" t="s">
        <v>2</v>
      </c>
      <c r="I5558" t="s">
        <v>25806</v>
      </c>
      <c r="J5558" t="s">
        <v>3</v>
      </c>
      <c r="K5558" t="s">
        <v>612</v>
      </c>
      <c r="M5558" t="s">
        <v>5</v>
      </c>
      <c r="N5558" t="s">
        <v>136</v>
      </c>
      <c r="O5558" t="s">
        <v>48</v>
      </c>
      <c r="P5558" t="s">
        <v>48</v>
      </c>
      <c r="Q5558" t="s">
        <v>6</v>
      </c>
      <c r="R5558" t="s">
        <v>16117</v>
      </c>
      <c r="S5558" t="s">
        <v>16118</v>
      </c>
      <c r="T5558">
        <v>1</v>
      </c>
      <c r="U5558" t="s">
        <v>9</v>
      </c>
    </row>
    <row r="5559" spans="1:21" hidden="1" x14ac:dyDescent="0.25">
      <c r="B5559" t="str">
        <f>CONCATENATE(G5559,"|", IF(I5559="", H5559,I5559),"|",IF(L5559="",K5559,L5559))</f>
        <v>Methylenedioxyethylamphetamine cutoff|PrMCnc|Urine</v>
      </c>
      <c r="C5559" t="b">
        <f t="shared" si="74"/>
        <v>0</v>
      </c>
      <c r="D5559">
        <v>4788</v>
      </c>
      <c r="E5559">
        <v>5.5762999999999998</v>
      </c>
      <c r="F5559" t="s">
        <v>16119</v>
      </c>
      <c r="G5559" t="s">
        <v>16116</v>
      </c>
      <c r="H5559" t="s">
        <v>2</v>
      </c>
      <c r="I5559" t="s">
        <v>25806</v>
      </c>
      <c r="J5559" t="s">
        <v>3</v>
      </c>
      <c r="K5559" t="s">
        <v>32</v>
      </c>
      <c r="M5559" t="s">
        <v>5</v>
      </c>
      <c r="N5559" t="s">
        <v>136</v>
      </c>
      <c r="O5559" t="s">
        <v>48</v>
      </c>
      <c r="P5559" t="s">
        <v>48</v>
      </c>
      <c r="Q5559" t="s">
        <v>6</v>
      </c>
      <c r="R5559" t="s">
        <v>16120</v>
      </c>
      <c r="S5559" t="s">
        <v>16121</v>
      </c>
      <c r="T5559">
        <v>1</v>
      </c>
      <c r="U5559" t="s">
        <v>9</v>
      </c>
    </row>
    <row r="5560" spans="1:21" hidden="1" x14ac:dyDescent="0.25">
      <c r="B5560" t="str">
        <f>CONCATENATE(G5560,"|", IF(I5560="", H5560,I5560),"|",IF(L5560="",K5560,L5560))</f>
        <v>Methylenedioxyethylamphetamine/Creatinine|MRto|Urine</v>
      </c>
      <c r="C5560" t="b">
        <f t="shared" si="74"/>
        <v>0</v>
      </c>
      <c r="D5560">
        <v>4789</v>
      </c>
      <c r="E5560">
        <v>5.5347999999999997</v>
      </c>
      <c r="F5560" t="s">
        <v>16122</v>
      </c>
      <c r="G5560" t="s">
        <v>16123</v>
      </c>
      <c r="H5560" t="s">
        <v>440</v>
      </c>
      <c r="J5560" t="s">
        <v>3</v>
      </c>
      <c r="K5560" t="s">
        <v>32</v>
      </c>
      <c r="M5560" t="s">
        <v>5</v>
      </c>
      <c r="O5560" t="s">
        <v>1921</v>
      </c>
      <c r="P5560" t="s">
        <v>1922</v>
      </c>
      <c r="Q5560" t="s">
        <v>6</v>
      </c>
      <c r="R5560" t="s">
        <v>16124</v>
      </c>
      <c r="S5560" t="s">
        <v>16125</v>
      </c>
      <c r="T5560">
        <v>1</v>
      </c>
      <c r="U5560" t="s">
        <v>18</v>
      </c>
    </row>
    <row r="5561" spans="1:21" hidden="1" x14ac:dyDescent="0.25">
      <c r="B5561" t="str">
        <f>CONCATENATE(G5561,"|", IF(I5561="", H5561,I5561),"|",IF(L5561="",K5561,L5561))</f>
        <v>Methylenedioxyethylamphetamine|MCnt|Hair</v>
      </c>
      <c r="C5561" t="b">
        <f>IF(OR(B5561=B5560, B5561=B5562), TRUE, FALSE)</f>
        <v>0</v>
      </c>
      <c r="D5561">
        <v>4770</v>
      </c>
      <c r="E5561">
        <v>5.5347999999999997</v>
      </c>
      <c r="F5561" t="s">
        <v>16064</v>
      </c>
      <c r="G5561" t="s">
        <v>16058</v>
      </c>
      <c r="H5561" t="s">
        <v>241</v>
      </c>
      <c r="J5561" t="s">
        <v>3</v>
      </c>
      <c r="K5561" t="s">
        <v>242</v>
      </c>
      <c r="M5561" t="s">
        <v>5</v>
      </c>
      <c r="O5561" t="s">
        <v>243</v>
      </c>
      <c r="P5561" t="s">
        <v>243</v>
      </c>
      <c r="Q5561" t="s">
        <v>6</v>
      </c>
      <c r="R5561" t="s">
        <v>16065</v>
      </c>
      <c r="S5561" t="s">
        <v>16066</v>
      </c>
      <c r="T5561">
        <v>1</v>
      </c>
      <c r="U5561" t="s">
        <v>18</v>
      </c>
    </row>
    <row r="5562" spans="1:21" x14ac:dyDescent="0.25">
      <c r="B5562" t="str">
        <f>CONCATENATE(G5562,"|", IF(I5562="", H5562,I5562),"|",IF(L5562="",K5562,L5562))</f>
        <v>Methylenedioxyethylamphetamine|MCnt|Meconium</v>
      </c>
      <c r="C5562" t="b">
        <f>IF(OR(B5562=B5561, B5562=B5563), TRUE, FALSE)</f>
        <v>1</v>
      </c>
      <c r="D5562">
        <v>4771</v>
      </c>
      <c r="E5562">
        <v>5.5347999999999997</v>
      </c>
      <c r="F5562" t="s">
        <v>16067</v>
      </c>
      <c r="G5562" t="s">
        <v>16058</v>
      </c>
      <c r="H5562" t="s">
        <v>241</v>
      </c>
      <c r="J5562" t="s">
        <v>3</v>
      </c>
      <c r="K5562" t="s">
        <v>285</v>
      </c>
      <c r="M5562" t="s">
        <v>5</v>
      </c>
      <c r="O5562" t="s">
        <v>286</v>
      </c>
      <c r="P5562" t="s">
        <v>286</v>
      </c>
      <c r="Q5562" t="s">
        <v>6</v>
      </c>
      <c r="R5562" t="s">
        <v>16068</v>
      </c>
      <c r="S5562" t="s">
        <v>16069</v>
      </c>
      <c r="T5562">
        <v>1</v>
      </c>
      <c r="U5562" t="s">
        <v>18</v>
      </c>
    </row>
    <row r="5563" spans="1:21" x14ac:dyDescent="0.25">
      <c r="B5563" t="str">
        <f>CONCATENATE(G5563,"|", IF(I5563="", H5563,I5563),"|",IF(L5563="",K5563,L5563))</f>
        <v>Methylenedioxyethylamphetamine|MCnt|Meconium</v>
      </c>
      <c r="C5563" t="b">
        <f>IF(OR(B5563=B5562, B5563=B5565), TRUE, FALSE)</f>
        <v>1</v>
      </c>
      <c r="D5563">
        <v>4772</v>
      </c>
      <c r="E5563">
        <v>5.5347999999999997</v>
      </c>
      <c r="F5563" t="s">
        <v>16070</v>
      </c>
      <c r="G5563" t="s">
        <v>16058</v>
      </c>
      <c r="H5563" t="s">
        <v>241</v>
      </c>
      <c r="J5563" t="s">
        <v>3</v>
      </c>
      <c r="K5563" t="s">
        <v>285</v>
      </c>
      <c r="M5563" t="s">
        <v>5</v>
      </c>
      <c r="N5563" t="s">
        <v>136</v>
      </c>
      <c r="O5563" t="s">
        <v>286</v>
      </c>
      <c r="P5563" t="s">
        <v>286</v>
      </c>
      <c r="Q5563" t="s">
        <v>6</v>
      </c>
      <c r="R5563" t="s">
        <v>16071</v>
      </c>
      <c r="S5563" t="s">
        <v>16072</v>
      </c>
      <c r="T5563">
        <v>1</v>
      </c>
      <c r="U5563" t="s">
        <v>18</v>
      </c>
    </row>
    <row r="5564" spans="1:21" x14ac:dyDescent="0.25">
      <c r="A5564" s="1" t="s">
        <v>27945</v>
      </c>
      <c r="B5564">
        <f>SUBTOTAL(3,B5562:B5563)</f>
        <v>2</v>
      </c>
    </row>
    <row r="5565" spans="1:21" hidden="1" x14ac:dyDescent="0.25">
      <c r="B5565" t="str">
        <f>CONCATENATE(G5565,"|", IF(I5565="", H5565,I5565),"|",IF(L5565="",K5565,L5565))</f>
        <v>Methylenedioxyethylamphetamine|MCnt|Stool</v>
      </c>
      <c r="C5565" t="b">
        <f>IF(OR(B5565=B5563, B5565=B5566), TRUE, FALSE)</f>
        <v>0</v>
      </c>
      <c r="D5565">
        <v>4780</v>
      </c>
      <c r="E5565">
        <v>5.5347999999999997</v>
      </c>
      <c r="F5565" t="s">
        <v>16094</v>
      </c>
      <c r="G5565" t="s">
        <v>16058</v>
      </c>
      <c r="H5565" t="s">
        <v>241</v>
      </c>
      <c r="J5565" t="s">
        <v>3</v>
      </c>
      <c r="K5565" t="s">
        <v>1960</v>
      </c>
      <c r="M5565" t="s">
        <v>5</v>
      </c>
      <c r="O5565" t="s">
        <v>286</v>
      </c>
      <c r="P5565" t="s">
        <v>286</v>
      </c>
      <c r="Q5565" t="s">
        <v>6</v>
      </c>
      <c r="R5565" t="s">
        <v>16095</v>
      </c>
      <c r="S5565" t="s">
        <v>16096</v>
      </c>
      <c r="T5565">
        <v>1</v>
      </c>
      <c r="U5565" t="s">
        <v>18</v>
      </c>
    </row>
    <row r="5566" spans="1:21" hidden="1" x14ac:dyDescent="0.25">
      <c r="B5566" t="str">
        <f>CONCATENATE(G5566,"|", IF(I5566="", H5566,I5566),"|",IF(L5566="",K5566,L5566))</f>
        <v>Methylenedioxyethylamphetamine|PrMCnc|Gast fld</v>
      </c>
      <c r="C5566" t="b">
        <f>IF(OR(B5566=B5565, B5566=B5567), TRUE, FALSE)</f>
        <v>0</v>
      </c>
      <c r="D5566">
        <v>4769</v>
      </c>
      <c r="E5566">
        <v>5.5347999999999997</v>
      </c>
      <c r="F5566" t="s">
        <v>16061</v>
      </c>
      <c r="G5566" t="s">
        <v>16058</v>
      </c>
      <c r="H5566" t="s">
        <v>140</v>
      </c>
      <c r="I5566" t="s">
        <v>25806</v>
      </c>
      <c r="J5566" t="s">
        <v>3</v>
      </c>
      <c r="K5566" t="s">
        <v>602</v>
      </c>
      <c r="M5566" t="s">
        <v>141</v>
      </c>
      <c r="Q5566" t="s">
        <v>6</v>
      </c>
      <c r="R5566" t="s">
        <v>16062</v>
      </c>
      <c r="S5566" t="s">
        <v>16063</v>
      </c>
      <c r="T5566">
        <v>1</v>
      </c>
      <c r="U5566" t="s">
        <v>18</v>
      </c>
    </row>
    <row r="5567" spans="1:21" x14ac:dyDescent="0.25">
      <c r="B5567" t="str">
        <f>CONCATENATE(G5567,"|", IF(I5567="", H5567,I5567),"|",IF(L5567="",K5567,L5567))</f>
        <v>Methylenedioxyethylamphetamine|PrMCnc|Intravascular - any</v>
      </c>
      <c r="C5567" t="b">
        <f>IF(OR(B5567=B5566, B5567=B5568), TRUE, FALSE)</f>
        <v>1</v>
      </c>
      <c r="D5567">
        <v>4768</v>
      </c>
      <c r="E5567">
        <v>5.5347999999999997</v>
      </c>
      <c r="F5567" t="s">
        <v>16057</v>
      </c>
      <c r="G5567" t="s">
        <v>16058</v>
      </c>
      <c r="H5567" t="s">
        <v>2</v>
      </c>
      <c r="I5567" t="s">
        <v>25806</v>
      </c>
      <c r="J5567" t="s">
        <v>3</v>
      </c>
      <c r="K5567" t="s">
        <v>38</v>
      </c>
      <c r="L5567" t="s">
        <v>25808</v>
      </c>
      <c r="M5567" t="s">
        <v>5</v>
      </c>
      <c r="O5567" t="s">
        <v>33</v>
      </c>
      <c r="P5567" t="s">
        <v>33</v>
      </c>
      <c r="Q5567" t="s">
        <v>6</v>
      </c>
      <c r="R5567" t="s">
        <v>16059</v>
      </c>
      <c r="S5567" t="s">
        <v>16060</v>
      </c>
      <c r="T5567">
        <v>1</v>
      </c>
      <c r="U5567" t="s">
        <v>18</v>
      </c>
    </row>
    <row r="5568" spans="1:21" x14ac:dyDescent="0.25">
      <c r="B5568" t="str">
        <f>CONCATENATE(G5568,"|", IF(I5568="", H5568,I5568),"|",IF(L5568="",K5568,L5568))</f>
        <v>Methylenedioxyethylamphetamine|PrMCnc|Intravascular - any</v>
      </c>
      <c r="C5568" t="b">
        <f t="shared" si="74"/>
        <v>1</v>
      </c>
      <c r="D5568">
        <v>4776</v>
      </c>
      <c r="E5568">
        <v>5.5347999999999997</v>
      </c>
      <c r="F5568" t="s">
        <v>16082</v>
      </c>
      <c r="G5568" t="s">
        <v>16058</v>
      </c>
      <c r="H5568" t="s">
        <v>2</v>
      </c>
      <c r="I5568" t="s">
        <v>25806</v>
      </c>
      <c r="J5568" t="s">
        <v>3</v>
      </c>
      <c r="K5568" t="s">
        <v>47</v>
      </c>
      <c r="L5568" t="s">
        <v>25808</v>
      </c>
      <c r="M5568" t="s">
        <v>5</v>
      </c>
      <c r="O5568" t="s">
        <v>48</v>
      </c>
      <c r="P5568" t="s">
        <v>48</v>
      </c>
      <c r="Q5568" t="s">
        <v>6</v>
      </c>
      <c r="R5568" t="s">
        <v>16083</v>
      </c>
      <c r="S5568" t="s">
        <v>16084</v>
      </c>
      <c r="T5568">
        <v>1</v>
      </c>
      <c r="U5568" t="s">
        <v>18</v>
      </c>
    </row>
    <row r="5569" spans="1:21" x14ac:dyDescent="0.25">
      <c r="B5569" t="str">
        <f>CONCATENATE(G5569,"|", IF(I5569="", H5569,I5569),"|",IF(L5569="",K5569,L5569))</f>
        <v>Methylenedioxyethylamphetamine|PrMCnc|Intravascular - any</v>
      </c>
      <c r="C5569" t="b">
        <f t="shared" si="74"/>
        <v>1</v>
      </c>
      <c r="D5569">
        <v>4777</v>
      </c>
      <c r="E5569">
        <v>5.5347999999999997</v>
      </c>
      <c r="F5569" t="s">
        <v>16085</v>
      </c>
      <c r="G5569" t="s">
        <v>16058</v>
      </c>
      <c r="H5569" t="s">
        <v>2</v>
      </c>
      <c r="I5569" t="s">
        <v>25806</v>
      </c>
      <c r="J5569" t="s">
        <v>3</v>
      </c>
      <c r="K5569" t="s">
        <v>47</v>
      </c>
      <c r="L5569" t="s">
        <v>25808</v>
      </c>
      <c r="M5569" t="s">
        <v>5</v>
      </c>
      <c r="N5569" t="s">
        <v>136</v>
      </c>
      <c r="O5569" t="s">
        <v>48</v>
      </c>
      <c r="P5569" t="s">
        <v>48</v>
      </c>
      <c r="Q5569" t="s">
        <v>6</v>
      </c>
      <c r="R5569" t="s">
        <v>16086</v>
      </c>
      <c r="S5569" t="s">
        <v>16087</v>
      </c>
      <c r="T5569">
        <v>1</v>
      </c>
      <c r="U5569" t="s">
        <v>18</v>
      </c>
    </row>
    <row r="5570" spans="1:21" x14ac:dyDescent="0.25">
      <c r="B5570" t="str">
        <f>CONCATENATE(G5570,"|", IF(I5570="", H5570,I5570),"|",IF(L5570="",K5570,L5570))</f>
        <v>Methylenedioxyethylamphetamine|PrMCnc|Intravascular - any</v>
      </c>
      <c r="C5570" t="b">
        <f t="shared" si="74"/>
        <v>1</v>
      </c>
      <c r="D5570">
        <v>4778</v>
      </c>
      <c r="E5570">
        <v>5.5347999999999997</v>
      </c>
      <c r="F5570" t="s">
        <v>16088</v>
      </c>
      <c r="G5570" t="s">
        <v>16058</v>
      </c>
      <c r="H5570" t="s">
        <v>140</v>
      </c>
      <c r="I5570" t="s">
        <v>25806</v>
      </c>
      <c r="J5570" t="s">
        <v>3</v>
      </c>
      <c r="K5570" t="s">
        <v>47</v>
      </c>
      <c r="L5570" t="s">
        <v>25808</v>
      </c>
      <c r="M5570" t="s">
        <v>141</v>
      </c>
      <c r="Q5570" t="s">
        <v>6</v>
      </c>
      <c r="R5570" t="s">
        <v>16089</v>
      </c>
      <c r="S5570" t="s">
        <v>16090</v>
      </c>
      <c r="T5570">
        <v>1</v>
      </c>
      <c r="U5570" t="s">
        <v>18</v>
      </c>
    </row>
    <row r="5571" spans="1:21" x14ac:dyDescent="0.25">
      <c r="B5571" t="str">
        <f>CONCATENATE(G5571,"|", IF(I5571="", H5571,I5571),"|",IF(L5571="",K5571,L5571))</f>
        <v>Methylenedioxyethylamphetamine|PrMCnc|Intravascular - any</v>
      </c>
      <c r="C5571" t="b">
        <f>IF(OR(B5571=B5570, B5571=B5573), TRUE, FALSE)</f>
        <v>1</v>
      </c>
      <c r="D5571">
        <v>4779</v>
      </c>
      <c r="E5571">
        <v>5.5347999999999997</v>
      </c>
      <c r="F5571" t="s">
        <v>16091</v>
      </c>
      <c r="G5571" t="s">
        <v>16058</v>
      </c>
      <c r="H5571" t="s">
        <v>2</v>
      </c>
      <c r="I5571" t="s">
        <v>25806</v>
      </c>
      <c r="J5571" t="s">
        <v>3</v>
      </c>
      <c r="K5571" t="s">
        <v>1151</v>
      </c>
      <c r="L5571" t="s">
        <v>25808</v>
      </c>
      <c r="M5571" t="s">
        <v>5</v>
      </c>
      <c r="N5571" t="s">
        <v>136</v>
      </c>
      <c r="O5571" t="s">
        <v>48</v>
      </c>
      <c r="P5571" t="s">
        <v>48</v>
      </c>
      <c r="Q5571" t="s">
        <v>6</v>
      </c>
      <c r="R5571" t="s">
        <v>16092</v>
      </c>
      <c r="S5571" t="s">
        <v>16093</v>
      </c>
      <c r="T5571">
        <v>1</v>
      </c>
      <c r="U5571" t="s">
        <v>18</v>
      </c>
    </row>
    <row r="5572" spans="1:21" x14ac:dyDescent="0.25">
      <c r="A5572" s="1" t="s">
        <v>27942</v>
      </c>
      <c r="B5572">
        <f>SUBTOTAL(3,B5567:B5571)</f>
        <v>5</v>
      </c>
    </row>
    <row r="5573" spans="1:21" hidden="1" x14ac:dyDescent="0.25">
      <c r="B5573" t="str">
        <f>CONCATENATE(G5573,"|", IF(I5573="", H5573,I5573),"|",IF(L5573="",K5573,L5573))</f>
        <v>Methylenedioxyethylamphetamine|PrMCnc|Milk</v>
      </c>
      <c r="C5573" t="b">
        <f>IF(OR(B5573=B5571, B5573=B5574), TRUE, FALSE)</f>
        <v>0</v>
      </c>
      <c r="D5573">
        <v>4773</v>
      </c>
      <c r="E5573">
        <v>5.5347999999999997</v>
      </c>
      <c r="F5573" t="s">
        <v>16073</v>
      </c>
      <c r="G5573" t="s">
        <v>16058</v>
      </c>
      <c r="H5573" t="s">
        <v>2</v>
      </c>
      <c r="I5573" t="s">
        <v>25806</v>
      </c>
      <c r="J5573" t="s">
        <v>3</v>
      </c>
      <c r="K5573" t="s">
        <v>3002</v>
      </c>
      <c r="M5573" t="s">
        <v>5</v>
      </c>
      <c r="O5573" t="s">
        <v>48</v>
      </c>
      <c r="P5573" t="s">
        <v>48</v>
      </c>
      <c r="Q5573" t="s">
        <v>6</v>
      </c>
      <c r="R5573" t="s">
        <v>16074</v>
      </c>
      <c r="S5573" t="s">
        <v>16075</v>
      </c>
      <c r="T5573">
        <v>1</v>
      </c>
      <c r="U5573" t="s">
        <v>18</v>
      </c>
    </row>
    <row r="5574" spans="1:21" hidden="1" x14ac:dyDescent="0.25">
      <c r="B5574" t="str">
        <f>CONCATENATE(G5574,"|", IF(I5574="", H5574,I5574),"|",IF(L5574="",K5574,L5574))</f>
        <v>Methylenedioxyethylamphetamine|PrMCnc|OcularVitr fld</v>
      </c>
      <c r="C5574" t="b">
        <f>IF(OR(B5574=B5573, B5574=B5575), TRUE, FALSE)</f>
        <v>0</v>
      </c>
      <c r="D5574">
        <v>4785</v>
      </c>
      <c r="E5574">
        <v>5.5347999999999997</v>
      </c>
      <c r="F5574" t="s">
        <v>16109</v>
      </c>
      <c r="G5574" t="s">
        <v>16058</v>
      </c>
      <c r="H5574" t="s">
        <v>2</v>
      </c>
      <c r="I5574" t="s">
        <v>25806</v>
      </c>
      <c r="J5574" t="s">
        <v>3</v>
      </c>
      <c r="K5574" t="s">
        <v>2249</v>
      </c>
      <c r="L5574" t="s">
        <v>25809</v>
      </c>
      <c r="M5574" t="s">
        <v>5</v>
      </c>
      <c r="O5574" t="s">
        <v>48</v>
      </c>
      <c r="P5574" t="s">
        <v>48</v>
      </c>
      <c r="Q5574" t="s">
        <v>6</v>
      </c>
      <c r="R5574" t="s">
        <v>16110</v>
      </c>
      <c r="S5574" t="s">
        <v>16111</v>
      </c>
      <c r="T5574">
        <v>1</v>
      </c>
      <c r="U5574" t="s">
        <v>18</v>
      </c>
    </row>
    <row r="5575" spans="1:21" x14ac:dyDescent="0.25">
      <c r="B5575" t="str">
        <f>CONCATENATE(G5575,"|", IF(I5575="", H5575,I5575),"|",IF(L5575="",K5575,L5575))</f>
        <v>Methylenedioxyethylamphetamine|PrMCnc|Saliva</v>
      </c>
      <c r="C5575" t="b">
        <f>IF(OR(B5575=B5574, B5575=B5576), TRUE, FALSE)</f>
        <v>1</v>
      </c>
      <c r="D5575">
        <v>4774</v>
      </c>
      <c r="E5575">
        <v>5.5347999999999997</v>
      </c>
      <c r="F5575" t="s">
        <v>16076</v>
      </c>
      <c r="G5575" t="s">
        <v>16058</v>
      </c>
      <c r="H5575" t="s">
        <v>2</v>
      </c>
      <c r="I5575" t="s">
        <v>25806</v>
      </c>
      <c r="J5575" t="s">
        <v>3</v>
      </c>
      <c r="K5575" t="s">
        <v>612</v>
      </c>
      <c r="M5575" t="s">
        <v>5</v>
      </c>
      <c r="N5575" t="s">
        <v>136</v>
      </c>
      <c r="O5575" t="s">
        <v>48</v>
      </c>
      <c r="P5575" t="s">
        <v>48</v>
      </c>
      <c r="Q5575" t="s">
        <v>6</v>
      </c>
      <c r="R5575" t="s">
        <v>16077</v>
      </c>
      <c r="S5575" t="s">
        <v>16078</v>
      </c>
      <c r="T5575">
        <v>1</v>
      </c>
      <c r="U5575" t="s">
        <v>18</v>
      </c>
    </row>
    <row r="5576" spans="1:21" x14ac:dyDescent="0.25">
      <c r="B5576" t="str">
        <f>CONCATENATE(G5576,"|", IF(I5576="", H5576,I5576),"|",IF(L5576="",K5576,L5576))</f>
        <v>Methylenedioxyethylamphetamine|PrMCnc|Saliva</v>
      </c>
      <c r="C5576" t="b">
        <f>IF(OR(B5576=B5575, B5576=B5578), TRUE, FALSE)</f>
        <v>1</v>
      </c>
      <c r="D5576">
        <v>4775</v>
      </c>
      <c r="E5576">
        <v>5.5347999999999997</v>
      </c>
      <c r="F5576" t="s">
        <v>16079</v>
      </c>
      <c r="G5576" t="s">
        <v>16058</v>
      </c>
      <c r="H5576" t="s">
        <v>140</v>
      </c>
      <c r="I5576" t="s">
        <v>25806</v>
      </c>
      <c r="J5576" t="s">
        <v>3</v>
      </c>
      <c r="K5576" t="s">
        <v>612</v>
      </c>
      <c r="M5576" t="s">
        <v>141</v>
      </c>
      <c r="N5576" t="s">
        <v>136</v>
      </c>
      <c r="Q5576" t="s">
        <v>6</v>
      </c>
      <c r="R5576" t="s">
        <v>16080</v>
      </c>
      <c r="S5576" t="s">
        <v>16081</v>
      </c>
      <c r="T5576">
        <v>1</v>
      </c>
      <c r="U5576" t="s">
        <v>18</v>
      </c>
    </row>
    <row r="5577" spans="1:21" x14ac:dyDescent="0.25">
      <c r="A5577" s="1" t="s">
        <v>27943</v>
      </c>
      <c r="B5577">
        <f>SUBTOTAL(3,B5575:B5576)</f>
        <v>2</v>
      </c>
    </row>
    <row r="5578" spans="1:21" x14ac:dyDescent="0.25">
      <c r="B5578" t="str">
        <f>CONCATENATE(G5578,"|", IF(I5578="", H5578,I5578),"|",IF(L5578="",K5578,L5578))</f>
        <v>Methylenedioxyethylamphetamine|PrMCnc|Urine</v>
      </c>
      <c r="C5578" t="b">
        <f>IF(OR(B5578=B5576, B5578=B5579), TRUE, FALSE)</f>
        <v>1</v>
      </c>
      <c r="D5578">
        <v>4781</v>
      </c>
      <c r="E5578">
        <v>5.5347999999999997</v>
      </c>
      <c r="F5578" t="s">
        <v>16097</v>
      </c>
      <c r="G5578" t="s">
        <v>16058</v>
      </c>
      <c r="H5578" t="s">
        <v>2</v>
      </c>
      <c r="I5578" t="s">
        <v>25806</v>
      </c>
      <c r="J5578" t="s">
        <v>3</v>
      </c>
      <c r="K5578" t="s">
        <v>32</v>
      </c>
      <c r="M5578" t="s">
        <v>5</v>
      </c>
      <c r="O5578" t="s">
        <v>48</v>
      </c>
      <c r="P5578" t="s">
        <v>48</v>
      </c>
      <c r="Q5578" t="s">
        <v>6</v>
      </c>
      <c r="R5578" t="s">
        <v>16098</v>
      </c>
      <c r="S5578" t="s">
        <v>16099</v>
      </c>
      <c r="T5578">
        <v>1</v>
      </c>
      <c r="U5578" t="s">
        <v>18</v>
      </c>
    </row>
    <row r="5579" spans="1:21" x14ac:dyDescent="0.25">
      <c r="B5579" t="str">
        <f>CONCATENATE(G5579,"|", IF(I5579="", H5579,I5579),"|",IF(L5579="",K5579,L5579))</f>
        <v>Methylenedioxyethylamphetamine|PrMCnc|Urine</v>
      </c>
      <c r="C5579" t="b">
        <f t="shared" si="74"/>
        <v>1</v>
      </c>
      <c r="D5579">
        <v>4782</v>
      </c>
      <c r="E5579">
        <v>5.5347999999999997</v>
      </c>
      <c r="F5579" t="s">
        <v>16100</v>
      </c>
      <c r="G5579" t="s">
        <v>16058</v>
      </c>
      <c r="H5579" t="s">
        <v>2</v>
      </c>
      <c r="I5579" t="s">
        <v>25806</v>
      </c>
      <c r="J5579" t="s">
        <v>3</v>
      </c>
      <c r="K5579" t="s">
        <v>32</v>
      </c>
      <c r="M5579" t="s">
        <v>5</v>
      </c>
      <c r="N5579" t="s">
        <v>136</v>
      </c>
      <c r="O5579" t="s">
        <v>48</v>
      </c>
      <c r="P5579" t="s">
        <v>48</v>
      </c>
      <c r="Q5579" t="s">
        <v>6</v>
      </c>
      <c r="R5579" t="s">
        <v>16101</v>
      </c>
      <c r="S5579" t="s">
        <v>16102</v>
      </c>
      <c r="T5579">
        <v>1</v>
      </c>
      <c r="U5579" t="s">
        <v>18</v>
      </c>
    </row>
    <row r="5580" spans="1:21" x14ac:dyDescent="0.25">
      <c r="B5580" t="str">
        <f>CONCATENATE(G5580,"|", IF(I5580="", H5580,I5580),"|",IF(L5580="",K5580,L5580))</f>
        <v>Methylenedioxyethylamphetamine|PrMCnc|Urine</v>
      </c>
      <c r="C5580" t="b">
        <f t="shared" si="74"/>
        <v>1</v>
      </c>
      <c r="D5580">
        <v>4783</v>
      </c>
      <c r="E5580">
        <v>5.5347999999999997</v>
      </c>
      <c r="F5580" t="s">
        <v>16103</v>
      </c>
      <c r="G5580" t="s">
        <v>16058</v>
      </c>
      <c r="H5580" t="s">
        <v>140</v>
      </c>
      <c r="I5580" t="s">
        <v>25806</v>
      </c>
      <c r="J5580" t="s">
        <v>3</v>
      </c>
      <c r="K5580" t="s">
        <v>32</v>
      </c>
      <c r="M5580" t="s">
        <v>141</v>
      </c>
      <c r="Q5580" t="s">
        <v>6</v>
      </c>
      <c r="R5580" t="s">
        <v>16104</v>
      </c>
      <c r="S5580" t="s">
        <v>16105</v>
      </c>
      <c r="T5580">
        <v>1</v>
      </c>
      <c r="U5580" t="s">
        <v>18</v>
      </c>
    </row>
    <row r="5581" spans="1:21" x14ac:dyDescent="0.25">
      <c r="B5581" t="str">
        <f>CONCATENATE(G5581,"|", IF(I5581="", H5581,I5581),"|",IF(L5581="",K5581,L5581))</f>
        <v>Methylenedioxyethylamphetamine|PrMCnc|Urine</v>
      </c>
      <c r="C5581" t="b">
        <f>IF(OR(B5581=B5580, B5581=B5583), TRUE, FALSE)</f>
        <v>1</v>
      </c>
      <c r="D5581">
        <v>4784</v>
      </c>
      <c r="E5581">
        <v>5.5347999999999997</v>
      </c>
      <c r="F5581" t="s">
        <v>16106</v>
      </c>
      <c r="G5581" t="s">
        <v>16058</v>
      </c>
      <c r="H5581" t="s">
        <v>140</v>
      </c>
      <c r="I5581" t="s">
        <v>25806</v>
      </c>
      <c r="J5581" t="s">
        <v>3</v>
      </c>
      <c r="K5581" t="s">
        <v>32</v>
      </c>
      <c r="M5581" t="s">
        <v>141</v>
      </c>
      <c r="N5581" t="s">
        <v>142</v>
      </c>
      <c r="Q5581" t="s">
        <v>6</v>
      </c>
      <c r="R5581" t="s">
        <v>16107</v>
      </c>
      <c r="S5581" t="s">
        <v>16108</v>
      </c>
      <c r="T5581">
        <v>1</v>
      </c>
      <c r="U5581" t="s">
        <v>18</v>
      </c>
    </row>
    <row r="5582" spans="1:21" x14ac:dyDescent="0.25">
      <c r="A5582" s="1" t="s">
        <v>27940</v>
      </c>
      <c r="B5582">
        <f>SUBTOTAL(3,B5578:B5581)</f>
        <v>4</v>
      </c>
    </row>
    <row r="5583" spans="1:21" hidden="1" x14ac:dyDescent="0.25">
      <c r="B5583" t="str">
        <f>CONCATENATE(G5583,"|", IF(I5583="", H5583,I5583),"|",IF(L5583="",K5583,L5583))</f>
        <v>Methylenedioxyethylamphetamine|PrMCnc|XXX</v>
      </c>
      <c r="C5583" t="b">
        <f>IF(OR(B5583=B5581, B5583=B5584), TRUE, FALSE)</f>
        <v>0</v>
      </c>
      <c r="D5583">
        <v>4786</v>
      </c>
      <c r="E5583">
        <v>5.5347999999999997</v>
      </c>
      <c r="F5583" t="s">
        <v>16112</v>
      </c>
      <c r="G5583" t="s">
        <v>16058</v>
      </c>
      <c r="H5583" t="s">
        <v>140</v>
      </c>
      <c r="I5583" t="s">
        <v>25806</v>
      </c>
      <c r="J5583" t="s">
        <v>3</v>
      </c>
      <c r="K5583" t="s">
        <v>259</v>
      </c>
      <c r="M5583" t="s">
        <v>141</v>
      </c>
      <c r="Q5583" t="s">
        <v>6</v>
      </c>
      <c r="R5583" t="s">
        <v>16113</v>
      </c>
      <c r="S5583" t="s">
        <v>16114</v>
      </c>
      <c r="T5583">
        <v>1</v>
      </c>
      <c r="U5583" t="s">
        <v>18</v>
      </c>
    </row>
    <row r="5584" spans="1:21" hidden="1" x14ac:dyDescent="0.25">
      <c r="B5584" t="str">
        <f>CONCATENATE(G5584,"|", IF(I5584="", H5584,I5584),"|",IF(L5584="",K5584,L5584))</f>
        <v>Methylenedioxymethamphetamine cutoff|PrMCnc|Saliva</v>
      </c>
      <c r="C5584" t="b">
        <f>IF(OR(B5584=B5583, B5584=B5585), TRUE, FALSE)</f>
        <v>0</v>
      </c>
      <c r="D5584">
        <v>4808</v>
      </c>
      <c r="E5584">
        <v>5.5762999999999998</v>
      </c>
      <c r="F5584" t="s">
        <v>16181</v>
      </c>
      <c r="G5584" t="s">
        <v>16182</v>
      </c>
      <c r="H5584" t="s">
        <v>2</v>
      </c>
      <c r="I5584" t="s">
        <v>25806</v>
      </c>
      <c r="J5584" t="s">
        <v>3</v>
      </c>
      <c r="K5584" t="s">
        <v>612</v>
      </c>
      <c r="M5584" t="s">
        <v>5</v>
      </c>
      <c r="N5584" t="s">
        <v>136</v>
      </c>
      <c r="O5584" t="s">
        <v>48</v>
      </c>
      <c r="P5584" t="s">
        <v>48</v>
      </c>
      <c r="Q5584" t="s">
        <v>6</v>
      </c>
      <c r="R5584" t="s">
        <v>16183</v>
      </c>
      <c r="S5584" t="s">
        <v>16184</v>
      </c>
      <c r="T5584">
        <v>1</v>
      </c>
      <c r="U5584" t="s">
        <v>9</v>
      </c>
    </row>
    <row r="5585" spans="1:21" x14ac:dyDescent="0.25">
      <c r="B5585" t="str">
        <f>CONCATENATE(G5585,"|", IF(I5585="", H5585,I5585),"|",IF(L5585="",K5585,L5585))</f>
        <v>Methylenedioxymethamphetamine cutoff|PrMCnc|Urine</v>
      </c>
      <c r="C5585" t="b">
        <f>IF(OR(B5585=B5584, B5585=B5586), TRUE, FALSE)</f>
        <v>1</v>
      </c>
      <c r="D5585">
        <v>4809</v>
      </c>
      <c r="E5585">
        <v>5.5762999999999998</v>
      </c>
      <c r="F5585" t="s">
        <v>16185</v>
      </c>
      <c r="G5585" t="s">
        <v>16182</v>
      </c>
      <c r="H5585" t="s">
        <v>2</v>
      </c>
      <c r="I5585" t="s">
        <v>25806</v>
      </c>
      <c r="J5585" t="s">
        <v>3</v>
      </c>
      <c r="K5585" t="s">
        <v>32</v>
      </c>
      <c r="M5585" t="s">
        <v>5</v>
      </c>
      <c r="N5585" t="s">
        <v>136</v>
      </c>
      <c r="O5585" t="s">
        <v>48</v>
      </c>
      <c r="P5585" t="s">
        <v>48</v>
      </c>
      <c r="Q5585" t="s">
        <v>6</v>
      </c>
      <c r="R5585" t="s">
        <v>16186</v>
      </c>
      <c r="S5585" t="s">
        <v>16187</v>
      </c>
      <c r="T5585">
        <v>1</v>
      </c>
      <c r="U5585" t="s">
        <v>9</v>
      </c>
    </row>
    <row r="5586" spans="1:21" x14ac:dyDescent="0.25">
      <c r="B5586" t="str">
        <f>CONCATENATE(G5586,"|", IF(I5586="", H5586,I5586),"|",IF(L5586="",K5586,L5586))</f>
        <v>Methylenedioxymethamphetamine cutoff|PrMCnc|Urine</v>
      </c>
      <c r="C5586" t="b">
        <f>IF(OR(B5586=B5585, B5586=B5588), TRUE, FALSE)</f>
        <v>1</v>
      </c>
      <c r="D5586">
        <v>4810</v>
      </c>
      <c r="E5586">
        <v>5.5762999999999998</v>
      </c>
      <c r="F5586" t="s">
        <v>16188</v>
      </c>
      <c r="G5586" t="s">
        <v>16182</v>
      </c>
      <c r="H5586" t="s">
        <v>2</v>
      </c>
      <c r="I5586" t="s">
        <v>25806</v>
      </c>
      <c r="J5586" t="s">
        <v>3</v>
      </c>
      <c r="K5586" t="s">
        <v>32</v>
      </c>
      <c r="M5586" t="s">
        <v>5</v>
      </c>
      <c r="N5586" t="s">
        <v>142</v>
      </c>
      <c r="O5586" t="s">
        <v>48</v>
      </c>
      <c r="P5586" t="s">
        <v>48</v>
      </c>
      <c r="Q5586" t="s">
        <v>6</v>
      </c>
      <c r="R5586" t="s">
        <v>16189</v>
      </c>
      <c r="S5586" t="s">
        <v>16190</v>
      </c>
      <c r="T5586">
        <v>1</v>
      </c>
      <c r="U5586" t="s">
        <v>9</v>
      </c>
    </row>
    <row r="5587" spans="1:21" x14ac:dyDescent="0.25">
      <c r="A5587" s="1" t="s">
        <v>27924</v>
      </c>
      <c r="B5587">
        <f>SUBTOTAL(3,B5585:B5586)</f>
        <v>2</v>
      </c>
    </row>
    <row r="5588" spans="1:21" hidden="1" x14ac:dyDescent="0.25">
      <c r="B5588" t="str">
        <f>CONCATENATE(G5588,"|", IF(I5588="", H5588,I5588),"|",IF(L5588="",K5588,L5588))</f>
        <v>Methylenedioxymethamphetamine/Creatinine|MRto|Urine</v>
      </c>
      <c r="C5588" t="b">
        <f>IF(OR(B5588=B5586, B5588=B5589), TRUE, FALSE)</f>
        <v>0</v>
      </c>
      <c r="D5588">
        <v>4811</v>
      </c>
      <c r="E5588">
        <v>5.5347999999999997</v>
      </c>
      <c r="F5588" t="s">
        <v>16191</v>
      </c>
      <c r="G5588" t="s">
        <v>16192</v>
      </c>
      <c r="H5588" t="s">
        <v>440</v>
      </c>
      <c r="J5588" t="s">
        <v>3</v>
      </c>
      <c r="K5588" t="s">
        <v>32</v>
      </c>
      <c r="M5588" t="s">
        <v>5</v>
      </c>
      <c r="O5588" t="s">
        <v>1921</v>
      </c>
      <c r="P5588" t="s">
        <v>1922</v>
      </c>
      <c r="Q5588" t="s">
        <v>6</v>
      </c>
      <c r="R5588" t="s">
        <v>16193</v>
      </c>
      <c r="S5588" t="s">
        <v>16194</v>
      </c>
      <c r="T5588">
        <v>1</v>
      </c>
      <c r="U5588" t="s">
        <v>18</v>
      </c>
    </row>
    <row r="5589" spans="1:21" hidden="1" x14ac:dyDescent="0.25">
      <c r="B5589" t="str">
        <f>CONCATENATE(G5589,"|", IF(I5589="", H5589,I5589),"|",IF(L5589="",K5589,L5589))</f>
        <v>Methylenedioxymethamphetamine|MCnt|Hair</v>
      </c>
      <c r="C5589" t="b">
        <f t="shared" si="74"/>
        <v>0</v>
      </c>
      <c r="D5589">
        <v>4792</v>
      </c>
      <c r="E5589">
        <v>5.5347999999999997</v>
      </c>
      <c r="F5589" t="s">
        <v>16133</v>
      </c>
      <c r="G5589" t="s">
        <v>16127</v>
      </c>
      <c r="H5589" t="s">
        <v>241</v>
      </c>
      <c r="J5589" t="s">
        <v>3</v>
      </c>
      <c r="K5589" t="s">
        <v>242</v>
      </c>
      <c r="M5589" t="s">
        <v>5</v>
      </c>
      <c r="O5589" t="s">
        <v>243</v>
      </c>
      <c r="P5589" t="s">
        <v>243</v>
      </c>
      <c r="Q5589" t="s">
        <v>6</v>
      </c>
      <c r="R5589" t="s">
        <v>16134</v>
      </c>
      <c r="S5589" t="s">
        <v>16135</v>
      </c>
      <c r="T5589">
        <v>1</v>
      </c>
      <c r="U5589" t="s">
        <v>18</v>
      </c>
    </row>
    <row r="5590" spans="1:21" hidden="1" x14ac:dyDescent="0.25">
      <c r="B5590" t="str">
        <f>CONCATENATE(G5590,"|", IF(I5590="", H5590,I5590),"|",IF(L5590="",K5590,L5590))</f>
        <v>Methylenedioxymethamphetamine|MCnt|Meconium</v>
      </c>
      <c r="C5590" t="b">
        <f t="shared" si="74"/>
        <v>0</v>
      </c>
      <c r="D5590">
        <v>4793</v>
      </c>
      <c r="E5590">
        <v>5.5347999999999997</v>
      </c>
      <c r="F5590" t="s">
        <v>16136</v>
      </c>
      <c r="G5590" t="s">
        <v>16127</v>
      </c>
      <c r="H5590" t="s">
        <v>241</v>
      </c>
      <c r="J5590" t="s">
        <v>3</v>
      </c>
      <c r="K5590" t="s">
        <v>285</v>
      </c>
      <c r="M5590" t="s">
        <v>5</v>
      </c>
      <c r="N5590" t="s">
        <v>136</v>
      </c>
      <c r="O5590" t="s">
        <v>286</v>
      </c>
      <c r="P5590" t="s">
        <v>286</v>
      </c>
      <c r="Q5590" t="s">
        <v>6</v>
      </c>
      <c r="R5590" t="s">
        <v>16137</v>
      </c>
      <c r="S5590" t="s">
        <v>16138</v>
      </c>
      <c r="T5590">
        <v>1</v>
      </c>
      <c r="U5590" t="s">
        <v>18</v>
      </c>
    </row>
    <row r="5591" spans="1:21" hidden="1" x14ac:dyDescent="0.25">
      <c r="B5591" t="str">
        <f>CONCATENATE(G5591,"|", IF(I5591="", H5591,I5591),"|",IF(L5591="",K5591,L5591))</f>
        <v>Methylenedioxymethamphetamine|MCnt|Stool</v>
      </c>
      <c r="C5591" t="b">
        <f t="shared" si="74"/>
        <v>0</v>
      </c>
      <c r="D5591">
        <v>4800</v>
      </c>
      <c r="E5591">
        <v>5.5347999999999997</v>
      </c>
      <c r="F5591" t="s">
        <v>16157</v>
      </c>
      <c r="G5591" t="s">
        <v>16127</v>
      </c>
      <c r="H5591" t="s">
        <v>241</v>
      </c>
      <c r="J5591" t="s">
        <v>3</v>
      </c>
      <c r="K5591" t="s">
        <v>1960</v>
      </c>
      <c r="M5591" t="s">
        <v>5</v>
      </c>
      <c r="O5591" t="s">
        <v>286</v>
      </c>
      <c r="P5591" t="s">
        <v>286</v>
      </c>
      <c r="Q5591" t="s">
        <v>6</v>
      </c>
      <c r="R5591" t="s">
        <v>16158</v>
      </c>
      <c r="S5591" t="s">
        <v>16159</v>
      </c>
      <c r="T5591">
        <v>1</v>
      </c>
      <c r="U5591" t="s">
        <v>18</v>
      </c>
    </row>
    <row r="5592" spans="1:21" hidden="1" x14ac:dyDescent="0.25">
      <c r="B5592" t="str">
        <f>CONCATENATE(G5592,"|", IF(I5592="", H5592,I5592),"|",IF(L5592="",K5592,L5592))</f>
        <v>Methylenedioxymethamphetamine|PrMCnc|Gast fld</v>
      </c>
      <c r="C5592" t="b">
        <f>IF(OR(B5592=B5591, B5592=B5593), TRUE, FALSE)</f>
        <v>0</v>
      </c>
      <c r="D5592">
        <v>4791</v>
      </c>
      <c r="E5592">
        <v>5.5347999999999997</v>
      </c>
      <c r="F5592" t="s">
        <v>16130</v>
      </c>
      <c r="G5592" t="s">
        <v>16127</v>
      </c>
      <c r="H5592" t="s">
        <v>140</v>
      </c>
      <c r="I5592" t="s">
        <v>25806</v>
      </c>
      <c r="J5592" t="s">
        <v>3</v>
      </c>
      <c r="K5592" t="s">
        <v>602</v>
      </c>
      <c r="M5592" t="s">
        <v>141</v>
      </c>
      <c r="Q5592" t="s">
        <v>6</v>
      </c>
      <c r="R5592" t="s">
        <v>16131</v>
      </c>
      <c r="S5592" t="s">
        <v>16132</v>
      </c>
      <c r="T5592">
        <v>1</v>
      </c>
      <c r="U5592" t="s">
        <v>18</v>
      </c>
    </row>
    <row r="5593" spans="1:21" x14ac:dyDescent="0.25">
      <c r="B5593" t="str">
        <f>CONCATENATE(G5593,"|", IF(I5593="", H5593,I5593),"|",IF(L5593="",K5593,L5593))</f>
        <v>Methylenedioxymethamphetamine|PrMCnc|Intravascular - any</v>
      </c>
      <c r="C5593" t="b">
        <f>IF(OR(B5593=B5592, B5593=B5594), TRUE, FALSE)</f>
        <v>1</v>
      </c>
      <c r="D5593">
        <v>4790</v>
      </c>
      <c r="E5593">
        <v>5.5347999999999997</v>
      </c>
      <c r="F5593" t="s">
        <v>16126</v>
      </c>
      <c r="G5593" t="s">
        <v>16127</v>
      </c>
      <c r="H5593" t="s">
        <v>2</v>
      </c>
      <c r="I5593" t="s">
        <v>25806</v>
      </c>
      <c r="J5593" t="s">
        <v>3</v>
      </c>
      <c r="K5593" t="s">
        <v>38</v>
      </c>
      <c r="L5593" t="s">
        <v>25808</v>
      </c>
      <c r="M5593" t="s">
        <v>5</v>
      </c>
      <c r="O5593" t="s">
        <v>48</v>
      </c>
      <c r="P5593" t="s">
        <v>48</v>
      </c>
      <c r="Q5593" t="s">
        <v>6</v>
      </c>
      <c r="R5593" t="s">
        <v>16128</v>
      </c>
      <c r="S5593" t="s">
        <v>16129</v>
      </c>
      <c r="T5593">
        <v>1</v>
      </c>
      <c r="U5593" t="s">
        <v>18</v>
      </c>
    </row>
    <row r="5594" spans="1:21" x14ac:dyDescent="0.25">
      <c r="B5594" t="str">
        <f>CONCATENATE(G5594,"|", IF(I5594="", H5594,I5594),"|",IF(L5594="",K5594,L5594))</f>
        <v>Methylenedioxymethamphetamine|PrMCnc|Intravascular - any</v>
      </c>
      <c r="C5594" t="b">
        <f t="shared" si="74"/>
        <v>1</v>
      </c>
      <c r="D5594">
        <v>4796</v>
      </c>
      <c r="E5594">
        <v>5.5347999999999997</v>
      </c>
      <c r="F5594" t="s">
        <v>16145</v>
      </c>
      <c r="G5594" t="s">
        <v>16127</v>
      </c>
      <c r="H5594" t="s">
        <v>2</v>
      </c>
      <c r="I5594" t="s">
        <v>25806</v>
      </c>
      <c r="J5594" t="s">
        <v>3</v>
      </c>
      <c r="K5594" t="s">
        <v>47</v>
      </c>
      <c r="L5594" t="s">
        <v>25808</v>
      </c>
      <c r="M5594" t="s">
        <v>5</v>
      </c>
      <c r="O5594" t="s">
        <v>48</v>
      </c>
      <c r="P5594" t="s">
        <v>48</v>
      </c>
      <c r="Q5594" t="s">
        <v>6</v>
      </c>
      <c r="R5594" t="s">
        <v>16146</v>
      </c>
      <c r="S5594" t="s">
        <v>16147</v>
      </c>
      <c r="T5594">
        <v>1</v>
      </c>
      <c r="U5594" t="s">
        <v>18</v>
      </c>
    </row>
    <row r="5595" spans="1:21" x14ac:dyDescent="0.25">
      <c r="B5595" t="str">
        <f>CONCATENATE(G5595,"|", IF(I5595="", H5595,I5595),"|",IF(L5595="",K5595,L5595))</f>
        <v>Methylenedioxymethamphetamine|PrMCnc|Intravascular - any</v>
      </c>
      <c r="C5595" t="b">
        <f t="shared" si="74"/>
        <v>1</v>
      </c>
      <c r="D5595">
        <v>4797</v>
      </c>
      <c r="E5595">
        <v>5.5347999999999997</v>
      </c>
      <c r="F5595" t="s">
        <v>16148</v>
      </c>
      <c r="G5595" t="s">
        <v>16127</v>
      </c>
      <c r="H5595" t="s">
        <v>2</v>
      </c>
      <c r="I5595" t="s">
        <v>25806</v>
      </c>
      <c r="J5595" t="s">
        <v>3</v>
      </c>
      <c r="K5595" t="s">
        <v>47</v>
      </c>
      <c r="L5595" t="s">
        <v>25808</v>
      </c>
      <c r="M5595" t="s">
        <v>5</v>
      </c>
      <c r="N5595" t="s">
        <v>136</v>
      </c>
      <c r="O5595" t="s">
        <v>48</v>
      </c>
      <c r="P5595" t="s">
        <v>48</v>
      </c>
      <c r="Q5595" t="s">
        <v>6</v>
      </c>
      <c r="R5595" t="s">
        <v>16149</v>
      </c>
      <c r="S5595" t="s">
        <v>16150</v>
      </c>
      <c r="T5595">
        <v>1</v>
      </c>
      <c r="U5595" t="s">
        <v>18</v>
      </c>
    </row>
    <row r="5596" spans="1:21" x14ac:dyDescent="0.25">
      <c r="B5596" t="str">
        <f>CONCATENATE(G5596,"|", IF(I5596="", H5596,I5596),"|",IF(L5596="",K5596,L5596))</f>
        <v>Methylenedioxymethamphetamine|PrMCnc|Intravascular - any</v>
      </c>
      <c r="C5596" t="b">
        <f t="shared" si="74"/>
        <v>1</v>
      </c>
      <c r="D5596">
        <v>4798</v>
      </c>
      <c r="E5596">
        <v>5.5347999999999997</v>
      </c>
      <c r="F5596" t="s">
        <v>16151</v>
      </c>
      <c r="G5596" t="s">
        <v>16127</v>
      </c>
      <c r="H5596" t="s">
        <v>140</v>
      </c>
      <c r="I5596" t="s">
        <v>25806</v>
      </c>
      <c r="J5596" t="s">
        <v>3</v>
      </c>
      <c r="K5596" t="s">
        <v>47</v>
      </c>
      <c r="L5596" t="s">
        <v>25808</v>
      </c>
      <c r="M5596" t="s">
        <v>141</v>
      </c>
      <c r="Q5596" t="s">
        <v>6</v>
      </c>
      <c r="R5596" t="s">
        <v>16152</v>
      </c>
      <c r="S5596" t="s">
        <v>16153</v>
      </c>
      <c r="T5596">
        <v>1</v>
      </c>
      <c r="U5596" t="s">
        <v>18</v>
      </c>
    </row>
    <row r="5597" spans="1:21" x14ac:dyDescent="0.25">
      <c r="B5597" t="str">
        <f>CONCATENATE(G5597,"|", IF(I5597="", H5597,I5597),"|",IF(L5597="",K5597,L5597))</f>
        <v>Methylenedioxymethamphetamine|PrMCnc|Intravascular - any</v>
      </c>
      <c r="C5597" t="b">
        <f>IF(OR(B5597=B5596, B5597=B5599), TRUE, FALSE)</f>
        <v>1</v>
      </c>
      <c r="D5597">
        <v>4799</v>
      </c>
      <c r="E5597">
        <v>5.5347999999999997</v>
      </c>
      <c r="F5597" t="s">
        <v>16154</v>
      </c>
      <c r="G5597" t="s">
        <v>16127</v>
      </c>
      <c r="H5597" t="s">
        <v>2</v>
      </c>
      <c r="I5597" t="s">
        <v>25806</v>
      </c>
      <c r="J5597" t="s">
        <v>3</v>
      </c>
      <c r="K5597" t="s">
        <v>1151</v>
      </c>
      <c r="L5597" t="s">
        <v>25808</v>
      </c>
      <c r="M5597" t="s">
        <v>5</v>
      </c>
      <c r="O5597" t="s">
        <v>48</v>
      </c>
      <c r="P5597" t="s">
        <v>48</v>
      </c>
      <c r="Q5597" t="s">
        <v>6</v>
      </c>
      <c r="R5597" t="s">
        <v>16155</v>
      </c>
      <c r="S5597" t="s">
        <v>16156</v>
      </c>
      <c r="T5597">
        <v>1</v>
      </c>
      <c r="U5597" t="s">
        <v>18</v>
      </c>
    </row>
    <row r="5598" spans="1:21" x14ac:dyDescent="0.25">
      <c r="A5598" s="1" t="s">
        <v>27930</v>
      </c>
      <c r="B5598">
        <f>SUBTOTAL(3,B5593:B5597)</f>
        <v>5</v>
      </c>
    </row>
    <row r="5599" spans="1:21" hidden="1" x14ac:dyDescent="0.25">
      <c r="B5599" t="str">
        <f>CONCATENATE(G5599,"|", IF(I5599="", H5599,I5599),"|",IF(L5599="",K5599,L5599))</f>
        <v>Methylenedioxymethamphetamine|PrMCnc|OcularVitr fld</v>
      </c>
      <c r="C5599" t="b">
        <f>IF(OR(B5599=B5597, B5599=B5600), TRUE, FALSE)</f>
        <v>0</v>
      </c>
      <c r="D5599">
        <v>4806</v>
      </c>
      <c r="E5599">
        <v>5.5347999999999997</v>
      </c>
      <c r="F5599" t="s">
        <v>16175</v>
      </c>
      <c r="G5599" t="s">
        <v>16127</v>
      </c>
      <c r="H5599" t="s">
        <v>2</v>
      </c>
      <c r="I5599" t="s">
        <v>25806</v>
      </c>
      <c r="J5599" t="s">
        <v>3</v>
      </c>
      <c r="K5599" t="s">
        <v>2249</v>
      </c>
      <c r="L5599" t="s">
        <v>25809</v>
      </c>
      <c r="M5599" t="s">
        <v>5</v>
      </c>
      <c r="O5599" t="s">
        <v>48</v>
      </c>
      <c r="P5599" t="s">
        <v>48</v>
      </c>
      <c r="Q5599" t="s">
        <v>6</v>
      </c>
      <c r="R5599" t="s">
        <v>16176</v>
      </c>
      <c r="S5599" t="s">
        <v>16177</v>
      </c>
      <c r="T5599">
        <v>1</v>
      </c>
      <c r="U5599" t="s">
        <v>18</v>
      </c>
    </row>
    <row r="5600" spans="1:21" x14ac:dyDescent="0.25">
      <c r="B5600" t="str">
        <f>CONCATENATE(G5600,"|", IF(I5600="", H5600,I5600),"|",IF(L5600="",K5600,L5600))</f>
        <v>Methylenedioxymethamphetamine|PrMCnc|Saliva</v>
      </c>
      <c r="C5600" t="b">
        <f>IF(OR(B5600=B5599, B5600=B5601), TRUE, FALSE)</f>
        <v>1</v>
      </c>
      <c r="D5600">
        <v>4794</v>
      </c>
      <c r="E5600">
        <v>5.5347999999999997</v>
      </c>
      <c r="F5600" t="s">
        <v>16139</v>
      </c>
      <c r="G5600" t="s">
        <v>16127</v>
      </c>
      <c r="H5600" t="s">
        <v>2</v>
      </c>
      <c r="I5600" t="s">
        <v>25806</v>
      </c>
      <c r="J5600" t="s">
        <v>3</v>
      </c>
      <c r="K5600" t="s">
        <v>612</v>
      </c>
      <c r="M5600" t="s">
        <v>5</v>
      </c>
      <c r="N5600" t="s">
        <v>136</v>
      </c>
      <c r="O5600" t="s">
        <v>48</v>
      </c>
      <c r="P5600" t="s">
        <v>48</v>
      </c>
      <c r="Q5600" t="s">
        <v>6</v>
      </c>
      <c r="R5600" t="s">
        <v>16140</v>
      </c>
      <c r="S5600" t="s">
        <v>16141</v>
      </c>
      <c r="T5600">
        <v>1</v>
      </c>
      <c r="U5600" t="s">
        <v>18</v>
      </c>
    </row>
    <row r="5601" spans="1:21" x14ac:dyDescent="0.25">
      <c r="B5601" t="str">
        <f>CONCATENATE(G5601,"|", IF(I5601="", H5601,I5601),"|",IF(L5601="",K5601,L5601))</f>
        <v>Methylenedioxymethamphetamine|PrMCnc|Saliva</v>
      </c>
      <c r="C5601" t="b">
        <f>IF(OR(B5601=B5600, B5601=B5603), TRUE, FALSE)</f>
        <v>1</v>
      </c>
      <c r="D5601">
        <v>4795</v>
      </c>
      <c r="E5601">
        <v>5.5347999999999997</v>
      </c>
      <c r="F5601" t="s">
        <v>16142</v>
      </c>
      <c r="G5601" t="s">
        <v>16127</v>
      </c>
      <c r="H5601" t="s">
        <v>140</v>
      </c>
      <c r="I5601" t="s">
        <v>25806</v>
      </c>
      <c r="J5601" t="s">
        <v>3</v>
      </c>
      <c r="K5601" t="s">
        <v>612</v>
      </c>
      <c r="M5601" t="s">
        <v>141</v>
      </c>
      <c r="N5601" t="s">
        <v>136</v>
      </c>
      <c r="Q5601" t="s">
        <v>6</v>
      </c>
      <c r="R5601" t="s">
        <v>16143</v>
      </c>
      <c r="S5601" t="s">
        <v>16144</v>
      </c>
      <c r="T5601">
        <v>1</v>
      </c>
      <c r="U5601" t="s">
        <v>18</v>
      </c>
    </row>
    <row r="5602" spans="1:21" x14ac:dyDescent="0.25">
      <c r="A5602" s="1" t="s">
        <v>27931</v>
      </c>
      <c r="B5602">
        <f>SUBTOTAL(3,B5600:B5601)</f>
        <v>2</v>
      </c>
    </row>
    <row r="5603" spans="1:21" x14ac:dyDescent="0.25">
      <c r="B5603" t="str">
        <f>CONCATENATE(G5603,"|", IF(I5603="", H5603,I5603),"|",IF(L5603="",K5603,L5603))</f>
        <v>Methylenedioxymethamphetamine|PrMCnc|Urine</v>
      </c>
      <c r="C5603" t="b">
        <f>IF(OR(B5603=B5601, B5603=B5604), TRUE, FALSE)</f>
        <v>1</v>
      </c>
      <c r="D5603">
        <v>4801</v>
      </c>
      <c r="E5603">
        <v>5.5347999999999997</v>
      </c>
      <c r="F5603" t="s">
        <v>16160</v>
      </c>
      <c r="G5603" t="s">
        <v>16127</v>
      </c>
      <c r="H5603" t="s">
        <v>2</v>
      </c>
      <c r="I5603" t="s">
        <v>25806</v>
      </c>
      <c r="J5603" t="s">
        <v>3</v>
      </c>
      <c r="K5603" t="s">
        <v>32</v>
      </c>
      <c r="M5603" t="s">
        <v>5</v>
      </c>
      <c r="O5603" t="s">
        <v>48</v>
      </c>
      <c r="P5603" t="s">
        <v>48</v>
      </c>
      <c r="Q5603" t="s">
        <v>6</v>
      </c>
      <c r="R5603" t="s">
        <v>16161</v>
      </c>
      <c r="S5603" t="s">
        <v>16162</v>
      </c>
      <c r="T5603">
        <v>1</v>
      </c>
      <c r="U5603" t="s">
        <v>18</v>
      </c>
    </row>
    <row r="5604" spans="1:21" x14ac:dyDescent="0.25">
      <c r="B5604" t="str">
        <f>CONCATENATE(G5604,"|", IF(I5604="", H5604,I5604),"|",IF(L5604="",K5604,L5604))</f>
        <v>Methylenedioxymethamphetamine|PrMCnc|Urine</v>
      </c>
      <c r="C5604" t="b">
        <f t="shared" ref="C5604:C5662" si="75">IF(OR(B5604=B5603, B5604=B5605), TRUE, FALSE)</f>
        <v>1</v>
      </c>
      <c r="D5604">
        <v>4802</v>
      </c>
      <c r="E5604">
        <v>5.5347999999999997</v>
      </c>
      <c r="F5604" t="s">
        <v>16163</v>
      </c>
      <c r="G5604" t="s">
        <v>16127</v>
      </c>
      <c r="H5604" t="s">
        <v>2</v>
      </c>
      <c r="I5604" t="s">
        <v>25806</v>
      </c>
      <c r="J5604" t="s">
        <v>3</v>
      </c>
      <c r="K5604" t="s">
        <v>32</v>
      </c>
      <c r="M5604" t="s">
        <v>5</v>
      </c>
      <c r="N5604" t="s">
        <v>136</v>
      </c>
      <c r="O5604" t="s">
        <v>48</v>
      </c>
      <c r="P5604" t="s">
        <v>48</v>
      </c>
      <c r="Q5604" t="s">
        <v>6</v>
      </c>
      <c r="R5604" t="s">
        <v>16164</v>
      </c>
      <c r="S5604" t="s">
        <v>16165</v>
      </c>
      <c r="T5604">
        <v>1</v>
      </c>
      <c r="U5604" t="s">
        <v>18</v>
      </c>
    </row>
    <row r="5605" spans="1:21" x14ac:dyDescent="0.25">
      <c r="B5605" t="str">
        <f>CONCATENATE(G5605,"|", IF(I5605="", H5605,I5605),"|",IF(L5605="",K5605,L5605))</f>
        <v>Methylenedioxymethamphetamine|PrMCnc|Urine</v>
      </c>
      <c r="C5605" t="b">
        <f t="shared" si="75"/>
        <v>1</v>
      </c>
      <c r="D5605">
        <v>4803</v>
      </c>
      <c r="E5605">
        <v>5.5347999999999997</v>
      </c>
      <c r="F5605" t="s">
        <v>16166</v>
      </c>
      <c r="G5605" t="s">
        <v>16127</v>
      </c>
      <c r="H5605" t="s">
        <v>140</v>
      </c>
      <c r="I5605" t="s">
        <v>25806</v>
      </c>
      <c r="J5605" t="s">
        <v>3</v>
      </c>
      <c r="K5605" t="s">
        <v>32</v>
      </c>
      <c r="M5605" t="s">
        <v>141</v>
      </c>
      <c r="Q5605" t="s">
        <v>6</v>
      </c>
      <c r="R5605" t="s">
        <v>16167</v>
      </c>
      <c r="S5605" t="s">
        <v>16168</v>
      </c>
      <c r="T5605">
        <v>1</v>
      </c>
      <c r="U5605" t="s">
        <v>18</v>
      </c>
    </row>
    <row r="5606" spans="1:21" x14ac:dyDescent="0.25">
      <c r="B5606" t="str">
        <f>CONCATENATE(G5606,"|", IF(I5606="", H5606,I5606),"|",IF(L5606="",K5606,L5606))</f>
        <v>Methylenedioxymethamphetamine|PrMCnc|Urine</v>
      </c>
      <c r="C5606" t="b">
        <f t="shared" si="75"/>
        <v>1</v>
      </c>
      <c r="D5606">
        <v>4804</v>
      </c>
      <c r="E5606">
        <v>5.5347999999999997</v>
      </c>
      <c r="F5606" t="s">
        <v>16169</v>
      </c>
      <c r="G5606" t="s">
        <v>16127</v>
      </c>
      <c r="H5606" t="s">
        <v>140</v>
      </c>
      <c r="I5606" t="s">
        <v>25806</v>
      </c>
      <c r="J5606" t="s">
        <v>3</v>
      </c>
      <c r="K5606" t="s">
        <v>32</v>
      </c>
      <c r="M5606" t="s">
        <v>141</v>
      </c>
      <c r="N5606" t="s">
        <v>136</v>
      </c>
      <c r="Q5606" t="s">
        <v>6</v>
      </c>
      <c r="R5606" t="s">
        <v>16170</v>
      </c>
      <c r="S5606" t="s">
        <v>16171</v>
      </c>
      <c r="T5606">
        <v>1</v>
      </c>
      <c r="U5606" t="s">
        <v>18</v>
      </c>
    </row>
    <row r="5607" spans="1:21" x14ac:dyDescent="0.25">
      <c r="B5607" t="str">
        <f>CONCATENATE(G5607,"|", IF(I5607="", H5607,I5607),"|",IF(L5607="",K5607,L5607))</f>
        <v>Methylenedioxymethamphetamine|PrMCnc|Urine</v>
      </c>
      <c r="C5607" t="b">
        <f>IF(OR(B5607=B5606, B5607=B5609), TRUE, FALSE)</f>
        <v>1</v>
      </c>
      <c r="D5607">
        <v>4805</v>
      </c>
      <c r="E5607">
        <v>5.5347999999999997</v>
      </c>
      <c r="F5607" t="s">
        <v>16172</v>
      </c>
      <c r="G5607" t="s">
        <v>16127</v>
      </c>
      <c r="H5607" t="s">
        <v>140</v>
      </c>
      <c r="I5607" t="s">
        <v>25806</v>
      </c>
      <c r="J5607" t="s">
        <v>3</v>
      </c>
      <c r="K5607" t="s">
        <v>32</v>
      </c>
      <c r="M5607" t="s">
        <v>141</v>
      </c>
      <c r="N5607" t="s">
        <v>142</v>
      </c>
      <c r="Q5607" t="s">
        <v>6</v>
      </c>
      <c r="R5607" t="s">
        <v>16173</v>
      </c>
      <c r="S5607" t="s">
        <v>16174</v>
      </c>
      <c r="T5607">
        <v>1</v>
      </c>
      <c r="U5607" t="s">
        <v>18</v>
      </c>
    </row>
    <row r="5608" spans="1:21" x14ac:dyDescent="0.25">
      <c r="A5608" s="1" t="s">
        <v>27928</v>
      </c>
      <c r="B5608">
        <f>SUBTOTAL(3,B5603:B5607)</f>
        <v>5</v>
      </c>
    </row>
    <row r="5609" spans="1:21" hidden="1" x14ac:dyDescent="0.25">
      <c r="B5609" t="str">
        <f>CONCATENATE(G5609,"|", IF(I5609="", H5609,I5609),"|",IF(L5609="",K5609,L5609))</f>
        <v>Methylenedioxymethamphetamine|PrMCnc|XXX</v>
      </c>
      <c r="C5609" t="b">
        <f>IF(OR(B5609=B5607, B5609=B5610), TRUE, FALSE)</f>
        <v>0</v>
      </c>
      <c r="D5609">
        <v>4807</v>
      </c>
      <c r="E5609">
        <v>5.5347999999999997</v>
      </c>
      <c r="F5609" t="s">
        <v>16178</v>
      </c>
      <c r="G5609" t="s">
        <v>16127</v>
      </c>
      <c r="H5609" t="s">
        <v>140</v>
      </c>
      <c r="I5609" t="s">
        <v>25806</v>
      </c>
      <c r="J5609" t="s">
        <v>3</v>
      </c>
      <c r="K5609" t="s">
        <v>259</v>
      </c>
      <c r="M5609" t="s">
        <v>141</v>
      </c>
      <c r="Q5609" t="s">
        <v>6</v>
      </c>
      <c r="R5609" t="s">
        <v>16179</v>
      </c>
      <c r="S5609" t="s">
        <v>16180</v>
      </c>
      <c r="T5609">
        <v>1</v>
      </c>
      <c r="U5609" t="s">
        <v>18</v>
      </c>
    </row>
    <row r="5610" spans="1:21" hidden="1" x14ac:dyDescent="0.25">
      <c r="B5610" t="str">
        <f>CONCATENATE(G5610,"|", IF(I5610="", H5610,I5610),"|",IF(L5610="",K5610,L5610))</f>
        <v>Methylenedioxymethamphetamine+Methylenedioxyamphetamine|PrMCnc|Intravascular - any</v>
      </c>
      <c r="C5610" t="b">
        <f t="shared" si="75"/>
        <v>0</v>
      </c>
      <c r="D5610">
        <v>4812</v>
      </c>
      <c r="E5610">
        <v>5.5347999999999997</v>
      </c>
      <c r="F5610" t="s">
        <v>16195</v>
      </c>
      <c r="G5610" t="s">
        <v>16196</v>
      </c>
      <c r="H5610" t="s">
        <v>140</v>
      </c>
      <c r="I5610" t="s">
        <v>25806</v>
      </c>
      <c r="J5610" t="s">
        <v>3</v>
      </c>
      <c r="K5610" t="s">
        <v>38</v>
      </c>
      <c r="L5610" t="s">
        <v>25808</v>
      </c>
      <c r="M5610" t="s">
        <v>141</v>
      </c>
      <c r="Q5610" t="s">
        <v>6</v>
      </c>
      <c r="R5610" t="s">
        <v>16197</v>
      </c>
      <c r="S5610" t="s">
        <v>16198</v>
      </c>
      <c r="T5610">
        <v>1</v>
      </c>
      <c r="U5610" t="s">
        <v>18</v>
      </c>
    </row>
    <row r="5611" spans="1:21" hidden="1" x14ac:dyDescent="0.25">
      <c r="B5611" t="str">
        <f>CONCATENATE(G5611,"|", IF(I5611="", H5611,I5611),"|",IF(L5611="",K5611,L5611))</f>
        <v>Methylenedioxymethamphetamine+Methylenedioxyethylamphetamine+Methylenedioxyamphetamine|Imp|Urine</v>
      </c>
      <c r="C5611" t="b">
        <f t="shared" si="75"/>
        <v>0</v>
      </c>
      <c r="D5611">
        <v>4813</v>
      </c>
      <c r="E5611">
        <v>5.5347999999999997</v>
      </c>
      <c r="F5611" t="s">
        <v>16199</v>
      </c>
      <c r="G5611" t="s">
        <v>16200</v>
      </c>
      <c r="H5611" t="s">
        <v>3318</v>
      </c>
      <c r="J5611" t="s">
        <v>3</v>
      </c>
      <c r="K5611" t="s">
        <v>32</v>
      </c>
      <c r="M5611" t="s">
        <v>141</v>
      </c>
      <c r="Q5611" t="s">
        <v>6</v>
      </c>
      <c r="R5611" t="s">
        <v>16201</v>
      </c>
      <c r="S5611" t="s">
        <v>16202</v>
      </c>
      <c r="T5611">
        <v>1</v>
      </c>
      <c r="U5611" t="s">
        <v>18</v>
      </c>
    </row>
    <row r="5612" spans="1:21" hidden="1" x14ac:dyDescent="0.25">
      <c r="B5612" t="str">
        <f>CONCATENATE(G5612,"|", IF(I5612="", H5612,I5612),"|",IF(L5612="",K5612,L5612))</f>
        <v>Methylenedioxypyrovalerone cutoff|PrMCnc|Urine</v>
      </c>
      <c r="C5612" t="b">
        <f t="shared" si="75"/>
        <v>0</v>
      </c>
      <c r="D5612">
        <v>4816</v>
      </c>
      <c r="E5612">
        <v>5.5762999999999998</v>
      </c>
      <c r="F5612" t="s">
        <v>16210</v>
      </c>
      <c r="G5612" t="s">
        <v>16211</v>
      </c>
      <c r="H5612" t="s">
        <v>2</v>
      </c>
      <c r="I5612" t="s">
        <v>25806</v>
      </c>
      <c r="J5612" t="s">
        <v>3</v>
      </c>
      <c r="K5612" t="s">
        <v>32</v>
      </c>
      <c r="M5612" t="s">
        <v>5</v>
      </c>
      <c r="N5612" t="s">
        <v>136</v>
      </c>
      <c r="O5612" t="s">
        <v>48</v>
      </c>
      <c r="P5612" t="s">
        <v>48</v>
      </c>
      <c r="Q5612" t="s">
        <v>6</v>
      </c>
      <c r="R5612" t="s">
        <v>16212</v>
      </c>
      <c r="S5612" t="s">
        <v>16213</v>
      </c>
      <c r="T5612">
        <v>1</v>
      </c>
      <c r="U5612" t="s">
        <v>9</v>
      </c>
    </row>
    <row r="5613" spans="1:21" hidden="1" x14ac:dyDescent="0.25">
      <c r="B5613" t="str">
        <f>CONCATENATE(G5613,"|", IF(I5613="", H5613,I5613),"|",IF(L5613="",K5613,L5613))</f>
        <v>Methylenedioxypyrovalerone/Creatinine|MRto|Urine</v>
      </c>
      <c r="C5613" t="b">
        <f>IF(OR(B5613=B5612, B5613=B5614), TRUE, FALSE)</f>
        <v>0</v>
      </c>
      <c r="D5613">
        <v>4817</v>
      </c>
      <c r="E5613">
        <v>5.5347999999999997</v>
      </c>
      <c r="F5613" t="s">
        <v>16214</v>
      </c>
      <c r="G5613" t="s">
        <v>16215</v>
      </c>
      <c r="H5613" t="s">
        <v>440</v>
      </c>
      <c r="J5613" t="s">
        <v>3</v>
      </c>
      <c r="K5613" t="s">
        <v>32</v>
      </c>
      <c r="M5613" t="s">
        <v>5</v>
      </c>
      <c r="O5613" t="s">
        <v>1088</v>
      </c>
      <c r="P5613" t="s">
        <v>1089</v>
      </c>
      <c r="Q5613" t="s">
        <v>6</v>
      </c>
      <c r="R5613" t="s">
        <v>16216</v>
      </c>
      <c r="S5613" t="s">
        <v>16217</v>
      </c>
      <c r="T5613">
        <v>1</v>
      </c>
      <c r="U5613" t="s">
        <v>18</v>
      </c>
    </row>
    <row r="5614" spans="1:21" x14ac:dyDescent="0.25">
      <c r="B5614" t="str">
        <f>CONCATENATE(G5614,"|", IF(I5614="", H5614,I5614),"|",IF(L5614="",K5614,L5614))</f>
        <v>Methylenedioxypyrovalerone|PrMCnc|Urine</v>
      </c>
      <c r="C5614" t="b">
        <f>IF(OR(B5614=B5613, B5614=B5615), TRUE, FALSE)</f>
        <v>1</v>
      </c>
      <c r="D5614">
        <v>4814</v>
      </c>
      <c r="E5614">
        <v>5.5347999999999997</v>
      </c>
      <c r="F5614" t="s">
        <v>16203</v>
      </c>
      <c r="G5614" t="s">
        <v>16204</v>
      </c>
      <c r="H5614" t="s">
        <v>2</v>
      </c>
      <c r="I5614" t="s">
        <v>25806</v>
      </c>
      <c r="J5614" t="s">
        <v>3</v>
      </c>
      <c r="K5614" t="s">
        <v>32</v>
      </c>
      <c r="M5614" t="s">
        <v>5</v>
      </c>
      <c r="N5614" t="s">
        <v>136</v>
      </c>
      <c r="O5614" t="s">
        <v>48</v>
      </c>
      <c r="P5614" t="s">
        <v>48</v>
      </c>
      <c r="Q5614" t="s">
        <v>6</v>
      </c>
      <c r="R5614" t="s">
        <v>16205</v>
      </c>
      <c r="S5614" t="s">
        <v>16206</v>
      </c>
      <c r="T5614">
        <v>1</v>
      </c>
      <c r="U5614" t="s">
        <v>18</v>
      </c>
    </row>
    <row r="5615" spans="1:21" x14ac:dyDescent="0.25">
      <c r="B5615" t="str">
        <f>CONCATENATE(G5615,"|", IF(I5615="", H5615,I5615),"|",IF(L5615="",K5615,L5615))</f>
        <v>Methylenedioxypyrovalerone|PrMCnc|Urine</v>
      </c>
      <c r="C5615" t="b">
        <f>IF(OR(B5615=B5614, B5615=B5617), TRUE, FALSE)</f>
        <v>1</v>
      </c>
      <c r="D5615">
        <v>4815</v>
      </c>
      <c r="E5615">
        <v>5.5347999999999997</v>
      </c>
      <c r="F5615" t="s">
        <v>16207</v>
      </c>
      <c r="G5615" t="s">
        <v>16204</v>
      </c>
      <c r="H5615" t="s">
        <v>140</v>
      </c>
      <c r="I5615" t="s">
        <v>25806</v>
      </c>
      <c r="J5615" t="s">
        <v>3</v>
      </c>
      <c r="K5615" t="s">
        <v>32</v>
      </c>
      <c r="M5615" t="s">
        <v>141</v>
      </c>
      <c r="N5615" t="s">
        <v>142</v>
      </c>
      <c r="Q5615" t="s">
        <v>6</v>
      </c>
      <c r="R5615" t="s">
        <v>16208</v>
      </c>
      <c r="S5615" t="s">
        <v>16209</v>
      </c>
      <c r="T5615">
        <v>1</v>
      </c>
      <c r="U5615" t="s">
        <v>18</v>
      </c>
    </row>
    <row r="5616" spans="1:21" x14ac:dyDescent="0.25">
      <c r="A5616" s="1" t="s">
        <v>27920</v>
      </c>
      <c r="B5616">
        <f>SUBTOTAL(3,B5614:B5615)</f>
        <v>2</v>
      </c>
    </row>
    <row r="5617" spans="1:21" x14ac:dyDescent="0.25">
      <c r="B5617" t="str">
        <f>CONCATENATE(G5617,"|", IF(I5617="", H5617,I5617),"|",IF(L5617="",K5617,L5617))</f>
        <v>Methylephedrine cutoff|PrMCnc|Urine</v>
      </c>
      <c r="C5617" t="b">
        <f>IF(OR(B5617=B5615, B5617=B5618), TRUE, FALSE)</f>
        <v>1</v>
      </c>
      <c r="D5617">
        <v>4826</v>
      </c>
      <c r="E5617">
        <v>5.5762999999999998</v>
      </c>
      <c r="F5617" t="s">
        <v>16243</v>
      </c>
      <c r="G5617" t="s">
        <v>16244</v>
      </c>
      <c r="H5617" t="s">
        <v>2</v>
      </c>
      <c r="I5617" t="s">
        <v>25806</v>
      </c>
      <c r="J5617" t="s">
        <v>3</v>
      </c>
      <c r="K5617" t="s">
        <v>32</v>
      </c>
      <c r="M5617" t="s">
        <v>5</v>
      </c>
      <c r="N5617" t="s">
        <v>136</v>
      </c>
      <c r="O5617" t="s">
        <v>48</v>
      </c>
      <c r="P5617" t="s">
        <v>48</v>
      </c>
      <c r="Q5617" t="s">
        <v>6</v>
      </c>
      <c r="R5617" t="s">
        <v>16245</v>
      </c>
      <c r="S5617" t="s">
        <v>16246</v>
      </c>
      <c r="T5617">
        <v>1</v>
      </c>
      <c r="U5617" t="s">
        <v>9</v>
      </c>
    </row>
    <row r="5618" spans="1:21" x14ac:dyDescent="0.25">
      <c r="B5618" t="str">
        <f>CONCATENATE(G5618,"|", IF(I5618="", H5618,I5618),"|",IF(L5618="",K5618,L5618))</f>
        <v>Methylephedrine cutoff|PrMCnc|Urine</v>
      </c>
      <c r="C5618" t="b">
        <f>IF(OR(B5618=B5617, B5618=B5620), TRUE, FALSE)</f>
        <v>1</v>
      </c>
      <c r="D5618">
        <v>4827</v>
      </c>
      <c r="E5618">
        <v>5.5762999999999998</v>
      </c>
      <c r="F5618" t="s">
        <v>16247</v>
      </c>
      <c r="G5618" t="s">
        <v>16244</v>
      </c>
      <c r="H5618" t="s">
        <v>2</v>
      </c>
      <c r="I5618" t="s">
        <v>25806</v>
      </c>
      <c r="J5618" t="s">
        <v>3</v>
      </c>
      <c r="K5618" t="s">
        <v>32</v>
      </c>
      <c r="M5618" t="s">
        <v>5</v>
      </c>
      <c r="N5618" t="s">
        <v>142</v>
      </c>
      <c r="O5618" t="s">
        <v>48</v>
      </c>
      <c r="P5618" t="s">
        <v>48</v>
      </c>
      <c r="Q5618" t="s">
        <v>6</v>
      </c>
      <c r="R5618" t="s">
        <v>16248</v>
      </c>
      <c r="S5618" t="s">
        <v>16249</v>
      </c>
      <c r="T5618">
        <v>1</v>
      </c>
      <c r="U5618" t="s">
        <v>9</v>
      </c>
    </row>
    <row r="5619" spans="1:21" x14ac:dyDescent="0.25">
      <c r="A5619" s="1" t="s">
        <v>27914</v>
      </c>
      <c r="B5619">
        <f>SUBTOTAL(3,B5617:B5618)</f>
        <v>2</v>
      </c>
    </row>
    <row r="5620" spans="1:21" hidden="1" x14ac:dyDescent="0.25">
      <c r="B5620" t="str">
        <f>CONCATENATE(G5620,"|", IF(I5620="", H5620,I5620),"|",IF(L5620="",K5620,L5620))</f>
        <v>Methylephedrine|MRat|Urine</v>
      </c>
      <c r="C5620" t="b">
        <f>IF(OR(B5620=B5618, B5620=B5621), TRUE, FALSE)</f>
        <v>0</v>
      </c>
      <c r="D5620">
        <v>4822</v>
      </c>
      <c r="E5620">
        <v>5.5347999999999997</v>
      </c>
      <c r="F5620" t="s">
        <v>16231</v>
      </c>
      <c r="G5620" t="s">
        <v>16219</v>
      </c>
      <c r="H5620" t="s">
        <v>509</v>
      </c>
      <c r="J5620" t="s">
        <v>505</v>
      </c>
      <c r="K5620" t="s">
        <v>32</v>
      </c>
      <c r="M5620" t="s">
        <v>5</v>
      </c>
      <c r="O5620" t="s">
        <v>3779</v>
      </c>
      <c r="P5620" t="s">
        <v>3780</v>
      </c>
      <c r="Q5620" t="s">
        <v>6</v>
      </c>
      <c r="R5620" t="s">
        <v>16232</v>
      </c>
      <c r="S5620" t="s">
        <v>16233</v>
      </c>
      <c r="T5620">
        <v>1</v>
      </c>
      <c r="U5620" t="s">
        <v>18</v>
      </c>
    </row>
    <row r="5621" spans="1:21" x14ac:dyDescent="0.25">
      <c r="B5621" t="str">
        <f>CONCATENATE(G5621,"|", IF(I5621="", H5621,I5621),"|",IF(L5621="",K5621,L5621))</f>
        <v>Methylephedrine|PrMCnc|Intravascular - any</v>
      </c>
      <c r="C5621" t="b">
        <f>IF(OR(B5621=B5620, B5621=B5622), TRUE, FALSE)</f>
        <v>1</v>
      </c>
      <c r="D5621">
        <v>4818</v>
      </c>
      <c r="E5621">
        <v>5.5347999999999997</v>
      </c>
      <c r="F5621" t="s">
        <v>16218</v>
      </c>
      <c r="G5621" t="s">
        <v>16219</v>
      </c>
      <c r="H5621" t="s">
        <v>2</v>
      </c>
      <c r="I5621" t="s">
        <v>25806</v>
      </c>
      <c r="J5621" t="s">
        <v>3</v>
      </c>
      <c r="K5621" t="s">
        <v>47</v>
      </c>
      <c r="L5621" t="s">
        <v>25808</v>
      </c>
      <c r="M5621" t="s">
        <v>5</v>
      </c>
      <c r="O5621" t="s">
        <v>48</v>
      </c>
      <c r="P5621" t="s">
        <v>48</v>
      </c>
      <c r="Q5621" t="s">
        <v>6</v>
      </c>
      <c r="R5621" t="s">
        <v>16220</v>
      </c>
      <c r="S5621" t="s">
        <v>16221</v>
      </c>
      <c r="T5621">
        <v>1</v>
      </c>
      <c r="U5621" t="s">
        <v>18</v>
      </c>
    </row>
    <row r="5622" spans="1:21" x14ac:dyDescent="0.25">
      <c r="B5622" t="str">
        <f>CONCATENATE(G5622,"|", IF(I5622="", H5622,I5622),"|",IF(L5622="",K5622,L5622))</f>
        <v>Methylephedrine|PrMCnc|Intravascular - any</v>
      </c>
      <c r="C5622" t="b">
        <f>IF(OR(B5622=B5621, B5622=B5624), TRUE, FALSE)</f>
        <v>1</v>
      </c>
      <c r="D5622">
        <v>4819</v>
      </c>
      <c r="E5622">
        <v>5.5347999999999997</v>
      </c>
      <c r="F5622" t="s">
        <v>16222</v>
      </c>
      <c r="G5622" t="s">
        <v>16219</v>
      </c>
      <c r="H5622" t="s">
        <v>2</v>
      </c>
      <c r="I5622" t="s">
        <v>25806</v>
      </c>
      <c r="J5622" t="s">
        <v>3</v>
      </c>
      <c r="K5622" t="s">
        <v>47</v>
      </c>
      <c r="L5622" t="s">
        <v>25808</v>
      </c>
      <c r="M5622" t="s">
        <v>5</v>
      </c>
      <c r="N5622" t="s">
        <v>136</v>
      </c>
      <c r="O5622" t="s">
        <v>48</v>
      </c>
      <c r="P5622" t="s">
        <v>48</v>
      </c>
      <c r="Q5622" t="s">
        <v>6</v>
      </c>
      <c r="R5622" t="s">
        <v>16223</v>
      </c>
      <c r="S5622" t="s">
        <v>16224</v>
      </c>
      <c r="T5622">
        <v>1</v>
      </c>
      <c r="U5622" t="s">
        <v>18</v>
      </c>
    </row>
    <row r="5623" spans="1:21" x14ac:dyDescent="0.25">
      <c r="A5623" s="1" t="s">
        <v>27917</v>
      </c>
      <c r="B5623">
        <f>SUBTOTAL(3,B5621:B5622)</f>
        <v>2</v>
      </c>
    </row>
    <row r="5624" spans="1:21" x14ac:dyDescent="0.25">
      <c r="B5624" t="str">
        <f>CONCATENATE(G5624,"|", IF(I5624="", H5624,I5624),"|",IF(L5624="",K5624,L5624))</f>
        <v>Methylephedrine|PrMCnc|Urine</v>
      </c>
      <c r="C5624" t="b">
        <f>IF(OR(B5624=B5622, B5624=B5625), TRUE, FALSE)</f>
        <v>1</v>
      </c>
      <c r="D5624">
        <v>4820</v>
      </c>
      <c r="E5624">
        <v>5.5347999999999997</v>
      </c>
      <c r="F5624" t="s">
        <v>16225</v>
      </c>
      <c r="G5624" t="s">
        <v>16219</v>
      </c>
      <c r="H5624" t="s">
        <v>2</v>
      </c>
      <c r="I5624" t="s">
        <v>25806</v>
      </c>
      <c r="J5624" t="s">
        <v>3</v>
      </c>
      <c r="K5624" t="s">
        <v>32</v>
      </c>
      <c r="M5624" t="s">
        <v>5</v>
      </c>
      <c r="O5624" t="s">
        <v>48</v>
      </c>
      <c r="P5624" t="s">
        <v>48</v>
      </c>
      <c r="Q5624" t="s">
        <v>6</v>
      </c>
      <c r="R5624" t="s">
        <v>16226</v>
      </c>
      <c r="S5624" t="s">
        <v>16227</v>
      </c>
      <c r="T5624">
        <v>1</v>
      </c>
      <c r="U5624" t="s">
        <v>18</v>
      </c>
    </row>
    <row r="5625" spans="1:21" x14ac:dyDescent="0.25">
      <c r="B5625" t="str">
        <f>CONCATENATE(G5625,"|", IF(I5625="", H5625,I5625),"|",IF(L5625="",K5625,L5625))</f>
        <v>Methylephedrine|PrMCnc|Urine</v>
      </c>
      <c r="C5625" t="b">
        <f t="shared" si="75"/>
        <v>1</v>
      </c>
      <c r="D5625">
        <v>4821</v>
      </c>
      <c r="E5625">
        <v>5.5347999999999997</v>
      </c>
      <c r="F5625" t="s">
        <v>16228</v>
      </c>
      <c r="G5625" t="s">
        <v>16219</v>
      </c>
      <c r="H5625" t="s">
        <v>2</v>
      </c>
      <c r="I5625" t="s">
        <v>25806</v>
      </c>
      <c r="J5625" t="s">
        <v>3</v>
      </c>
      <c r="K5625" t="s">
        <v>32</v>
      </c>
      <c r="M5625" t="s">
        <v>5</v>
      </c>
      <c r="N5625" t="s">
        <v>136</v>
      </c>
      <c r="O5625" t="s">
        <v>48</v>
      </c>
      <c r="P5625" t="s">
        <v>48</v>
      </c>
      <c r="Q5625" t="s">
        <v>6</v>
      </c>
      <c r="R5625" t="s">
        <v>16229</v>
      </c>
      <c r="S5625" t="s">
        <v>16230</v>
      </c>
      <c r="T5625">
        <v>1</v>
      </c>
      <c r="U5625" t="s">
        <v>18</v>
      </c>
    </row>
    <row r="5626" spans="1:21" x14ac:dyDescent="0.25">
      <c r="B5626" t="str">
        <f>CONCATENATE(G5626,"|", IF(I5626="", H5626,I5626),"|",IF(L5626="",K5626,L5626))</f>
        <v>Methylephedrine|PrMCnc|Urine</v>
      </c>
      <c r="C5626" t="b">
        <f t="shared" si="75"/>
        <v>1</v>
      </c>
      <c r="D5626">
        <v>4823</v>
      </c>
      <c r="E5626">
        <v>5.5347999999999997</v>
      </c>
      <c r="F5626" t="s">
        <v>16234</v>
      </c>
      <c r="G5626" t="s">
        <v>16219</v>
      </c>
      <c r="H5626" t="s">
        <v>140</v>
      </c>
      <c r="I5626" t="s">
        <v>25806</v>
      </c>
      <c r="J5626" t="s">
        <v>3</v>
      </c>
      <c r="K5626" t="s">
        <v>32</v>
      </c>
      <c r="M5626" t="s">
        <v>141</v>
      </c>
      <c r="Q5626" t="s">
        <v>6</v>
      </c>
      <c r="R5626" t="s">
        <v>16235</v>
      </c>
      <c r="S5626" t="s">
        <v>16236</v>
      </c>
      <c r="T5626">
        <v>1</v>
      </c>
      <c r="U5626" t="s">
        <v>18</v>
      </c>
    </row>
    <row r="5627" spans="1:21" x14ac:dyDescent="0.25">
      <c r="B5627" t="str">
        <f>CONCATENATE(G5627,"|", IF(I5627="", H5627,I5627),"|",IF(L5627="",K5627,L5627))</f>
        <v>Methylephedrine|PrMCnc|Urine</v>
      </c>
      <c r="C5627" t="b">
        <f t="shared" si="75"/>
        <v>1</v>
      </c>
      <c r="D5627">
        <v>4824</v>
      </c>
      <c r="E5627">
        <v>5.5347999999999997</v>
      </c>
      <c r="F5627" t="s">
        <v>16237</v>
      </c>
      <c r="G5627" t="s">
        <v>16219</v>
      </c>
      <c r="H5627" t="s">
        <v>140</v>
      </c>
      <c r="I5627" t="s">
        <v>25806</v>
      </c>
      <c r="J5627" t="s">
        <v>3</v>
      </c>
      <c r="K5627" t="s">
        <v>32</v>
      </c>
      <c r="M5627" t="s">
        <v>141</v>
      </c>
      <c r="N5627" t="s">
        <v>136</v>
      </c>
      <c r="Q5627" t="s">
        <v>6</v>
      </c>
      <c r="R5627" t="s">
        <v>16238</v>
      </c>
      <c r="S5627" t="s">
        <v>16239</v>
      </c>
      <c r="T5627">
        <v>1</v>
      </c>
      <c r="U5627" t="s">
        <v>18</v>
      </c>
    </row>
    <row r="5628" spans="1:21" x14ac:dyDescent="0.25">
      <c r="B5628" t="str">
        <f>CONCATENATE(G5628,"|", IF(I5628="", H5628,I5628),"|",IF(L5628="",K5628,L5628))</f>
        <v>Methylephedrine|PrMCnc|Urine</v>
      </c>
      <c r="C5628" t="b">
        <f>IF(OR(B5628=B5627, B5628=B5630), TRUE, FALSE)</f>
        <v>1</v>
      </c>
      <c r="D5628">
        <v>4825</v>
      </c>
      <c r="E5628">
        <v>5.5347999999999997</v>
      </c>
      <c r="F5628" t="s">
        <v>16240</v>
      </c>
      <c r="G5628" t="s">
        <v>16219</v>
      </c>
      <c r="H5628" t="s">
        <v>140</v>
      </c>
      <c r="I5628" t="s">
        <v>25806</v>
      </c>
      <c r="J5628" t="s">
        <v>3</v>
      </c>
      <c r="K5628" t="s">
        <v>32</v>
      </c>
      <c r="M5628" t="s">
        <v>141</v>
      </c>
      <c r="N5628" t="s">
        <v>142</v>
      </c>
      <c r="Q5628" t="s">
        <v>6</v>
      </c>
      <c r="R5628" t="s">
        <v>16241</v>
      </c>
      <c r="S5628" t="s">
        <v>16242</v>
      </c>
      <c r="T5628">
        <v>1</v>
      </c>
      <c r="U5628" t="s">
        <v>18</v>
      </c>
    </row>
    <row r="5629" spans="1:21" x14ac:dyDescent="0.25">
      <c r="A5629" s="1" t="s">
        <v>27915</v>
      </c>
      <c r="B5629">
        <f>SUBTOTAL(3,B5624:B5628)</f>
        <v>5</v>
      </c>
    </row>
    <row r="5630" spans="1:21" hidden="1" x14ac:dyDescent="0.25">
      <c r="B5630" t="str">
        <f>CONCATENATE(G5630,"|", IF(I5630="", H5630,I5630),"|",IF(L5630="",K5630,L5630))</f>
        <v>Methylergonovine|PrMCnc|Intravascular - any</v>
      </c>
      <c r="C5630" t="b">
        <f>IF(OR(B5630=B5628, B5630=B5631), TRUE, FALSE)</f>
        <v>0</v>
      </c>
      <c r="D5630">
        <v>4828</v>
      </c>
      <c r="E5630">
        <v>5.5347999999999997</v>
      </c>
      <c r="F5630" t="s">
        <v>16250</v>
      </c>
      <c r="G5630" t="s">
        <v>16251</v>
      </c>
      <c r="H5630" t="s">
        <v>2</v>
      </c>
      <c r="I5630" t="s">
        <v>25806</v>
      </c>
      <c r="J5630" t="s">
        <v>3</v>
      </c>
      <c r="K5630" t="s">
        <v>47</v>
      </c>
      <c r="L5630" t="s">
        <v>25808</v>
      </c>
      <c r="M5630" t="s">
        <v>5</v>
      </c>
      <c r="O5630" t="s">
        <v>42</v>
      </c>
      <c r="P5630" t="s">
        <v>42</v>
      </c>
      <c r="Q5630" t="s">
        <v>6</v>
      </c>
      <c r="R5630" t="s">
        <v>16252</v>
      </c>
      <c r="S5630" t="s">
        <v>16253</v>
      </c>
      <c r="T5630">
        <v>1</v>
      </c>
      <c r="U5630" t="s">
        <v>18</v>
      </c>
    </row>
    <row r="5631" spans="1:21" hidden="1" x14ac:dyDescent="0.25">
      <c r="B5631" t="str">
        <f>CONCATENATE(G5631,"|", IF(I5631="", H5631,I5631),"|",IF(L5631="",K5631,L5631))</f>
        <v>Methylfentanyl|PrMCnc|Intravascular - any</v>
      </c>
      <c r="C5631" t="b">
        <f t="shared" si="75"/>
        <v>0</v>
      </c>
      <c r="D5631">
        <v>4829</v>
      </c>
      <c r="E5631">
        <v>5.5347999999999997</v>
      </c>
      <c r="F5631" t="s">
        <v>16254</v>
      </c>
      <c r="G5631" t="s">
        <v>16255</v>
      </c>
      <c r="H5631" t="s">
        <v>2</v>
      </c>
      <c r="I5631" t="s">
        <v>25806</v>
      </c>
      <c r="J5631" t="s">
        <v>3</v>
      </c>
      <c r="K5631" t="s">
        <v>47</v>
      </c>
      <c r="L5631" t="s">
        <v>25808</v>
      </c>
      <c r="M5631" t="s">
        <v>5</v>
      </c>
      <c r="O5631" t="s">
        <v>48</v>
      </c>
      <c r="P5631" t="s">
        <v>48</v>
      </c>
      <c r="Q5631" t="s">
        <v>6</v>
      </c>
      <c r="R5631" t="s">
        <v>16256</v>
      </c>
      <c r="S5631" t="s">
        <v>16257</v>
      </c>
      <c r="T5631">
        <v>1</v>
      </c>
      <c r="U5631" t="s">
        <v>18</v>
      </c>
    </row>
    <row r="5632" spans="1:21" hidden="1" x14ac:dyDescent="0.25">
      <c r="B5632" t="str">
        <f>CONCATENATE(G5632,"|", IF(I5632="", H5632,I5632),"|",IF(L5632="",K5632,L5632))</f>
        <v>Methylhippurate/Creatinine|MRto|Urine</v>
      </c>
      <c r="C5632" t="b">
        <f t="shared" si="75"/>
        <v>0</v>
      </c>
      <c r="D5632">
        <v>4832</v>
      </c>
      <c r="E5632">
        <v>5.5347999999999997</v>
      </c>
      <c r="F5632" t="s">
        <v>16267</v>
      </c>
      <c r="G5632" t="s">
        <v>16268</v>
      </c>
      <c r="H5632" t="s">
        <v>440</v>
      </c>
      <c r="J5632" t="s">
        <v>3</v>
      </c>
      <c r="K5632" t="s">
        <v>32</v>
      </c>
      <c r="M5632" t="s">
        <v>5</v>
      </c>
      <c r="O5632" t="s">
        <v>9482</v>
      </c>
      <c r="P5632" t="s">
        <v>9483</v>
      </c>
      <c r="Q5632" t="s">
        <v>6</v>
      </c>
      <c r="R5632" t="s">
        <v>16269</v>
      </c>
      <c r="S5632" t="s">
        <v>16270</v>
      </c>
      <c r="T5632">
        <v>1</v>
      </c>
      <c r="U5632" t="s">
        <v>18</v>
      </c>
    </row>
    <row r="5633" spans="1:21" hidden="1" x14ac:dyDescent="0.25">
      <c r="B5633" t="str">
        <f>CONCATENATE(G5633,"|", IF(I5633="", H5633,I5633),"|",IF(L5633="",K5633,L5633))</f>
        <v>Methylhippurate|MRat|Urine</v>
      </c>
      <c r="C5633" t="b">
        <f t="shared" si="75"/>
        <v>0</v>
      </c>
      <c r="D5633">
        <v>4831</v>
      </c>
      <c r="E5633">
        <v>5.5347999999999997</v>
      </c>
      <c r="F5633" t="s">
        <v>16262</v>
      </c>
      <c r="G5633" t="s">
        <v>16259</v>
      </c>
      <c r="H5633" t="s">
        <v>509</v>
      </c>
      <c r="J5633" t="s">
        <v>3</v>
      </c>
      <c r="K5633" t="s">
        <v>32</v>
      </c>
      <c r="M5633" t="s">
        <v>5</v>
      </c>
      <c r="O5633" t="s">
        <v>16263</v>
      </c>
      <c r="P5633" t="s">
        <v>16264</v>
      </c>
      <c r="Q5633" t="s">
        <v>6</v>
      </c>
      <c r="R5633" t="s">
        <v>16265</v>
      </c>
      <c r="S5633" t="s">
        <v>16266</v>
      </c>
      <c r="T5633">
        <v>1</v>
      </c>
      <c r="U5633" t="s">
        <v>18</v>
      </c>
    </row>
    <row r="5634" spans="1:21" hidden="1" x14ac:dyDescent="0.25">
      <c r="B5634" t="str">
        <f>CONCATENATE(G5634,"|", IF(I5634="", H5634,I5634),"|",IF(L5634="",K5634,L5634))</f>
        <v>Methylhippurate|PrMCnc|Urine</v>
      </c>
      <c r="C5634" t="b">
        <f t="shared" si="75"/>
        <v>0</v>
      </c>
      <c r="D5634">
        <v>4830</v>
      </c>
      <c r="E5634">
        <v>5.5347999999999997</v>
      </c>
      <c r="F5634" t="s">
        <v>16258</v>
      </c>
      <c r="G5634" t="s">
        <v>16259</v>
      </c>
      <c r="H5634" t="s">
        <v>2</v>
      </c>
      <c r="I5634" t="s">
        <v>25806</v>
      </c>
      <c r="J5634" t="s">
        <v>3</v>
      </c>
      <c r="K5634" t="s">
        <v>32</v>
      </c>
      <c r="M5634" t="s">
        <v>5</v>
      </c>
      <c r="O5634" t="s">
        <v>7157</v>
      </c>
      <c r="P5634" t="s">
        <v>7157</v>
      </c>
      <c r="Q5634" t="s">
        <v>6</v>
      </c>
      <c r="R5634" t="s">
        <v>16260</v>
      </c>
      <c r="S5634" t="s">
        <v>16261</v>
      </c>
      <c r="T5634">
        <v>1</v>
      </c>
      <c r="U5634" t="s">
        <v>18</v>
      </c>
    </row>
    <row r="5635" spans="1:21" hidden="1" x14ac:dyDescent="0.25">
      <c r="B5635" t="str">
        <f>CONCATENATE(G5635,"|", IF(I5635="", H5635,I5635),"|",IF(L5635="",K5635,L5635))</f>
        <v>Methylmercury|MCnt|Tiss</v>
      </c>
      <c r="C5635" t="b">
        <f t="shared" si="75"/>
        <v>0</v>
      </c>
      <c r="D5635">
        <v>4833</v>
      </c>
      <c r="E5635">
        <v>5.5347999999999997</v>
      </c>
      <c r="F5635" t="s">
        <v>16271</v>
      </c>
      <c r="G5635" t="s">
        <v>16272</v>
      </c>
      <c r="H5635" t="s">
        <v>241</v>
      </c>
      <c r="J5635" t="s">
        <v>3</v>
      </c>
      <c r="K5635" t="s">
        <v>313</v>
      </c>
      <c r="M5635" t="s">
        <v>5</v>
      </c>
      <c r="O5635" t="s">
        <v>286</v>
      </c>
      <c r="P5635" t="s">
        <v>286</v>
      </c>
      <c r="Q5635" t="s">
        <v>6</v>
      </c>
      <c r="R5635" t="s">
        <v>16273</v>
      </c>
      <c r="S5635" t="s">
        <v>16274</v>
      </c>
      <c r="T5635">
        <v>1</v>
      </c>
      <c r="U5635" t="s">
        <v>18</v>
      </c>
    </row>
    <row r="5636" spans="1:21" hidden="1" x14ac:dyDescent="0.25">
      <c r="B5636" t="str">
        <f>CONCATENATE(G5636,"|", IF(I5636="", H5636,I5636),"|",IF(L5636="",K5636,L5636))</f>
        <v>Methylnortestosterone|PrMCnc|Urine</v>
      </c>
      <c r="C5636" t="b">
        <f t="shared" si="75"/>
        <v>0</v>
      </c>
      <c r="D5636">
        <v>4834</v>
      </c>
      <c r="E5636">
        <v>5.5347999999999997</v>
      </c>
      <c r="F5636" t="s">
        <v>16275</v>
      </c>
      <c r="G5636" t="s">
        <v>16276</v>
      </c>
      <c r="H5636" t="s">
        <v>140</v>
      </c>
      <c r="I5636" t="s">
        <v>25806</v>
      </c>
      <c r="J5636" t="s">
        <v>3</v>
      </c>
      <c r="K5636" t="s">
        <v>32</v>
      </c>
      <c r="M5636" t="s">
        <v>141</v>
      </c>
      <c r="Q5636" t="s">
        <v>6</v>
      </c>
      <c r="R5636" t="s">
        <v>16277</v>
      </c>
      <c r="S5636" t="s">
        <v>16278</v>
      </c>
      <c r="T5636">
        <v>1</v>
      </c>
      <c r="U5636" t="s">
        <v>18</v>
      </c>
    </row>
    <row r="5637" spans="1:21" hidden="1" x14ac:dyDescent="0.25">
      <c r="B5637" t="str">
        <f>CONCATENATE(G5637,"|", IF(I5637="", H5637,I5637),"|",IF(L5637="",K5637,L5637))</f>
        <v>Methylone cutoff|PrMCnc|Urine</v>
      </c>
      <c r="C5637" t="b">
        <f t="shared" si="75"/>
        <v>0</v>
      </c>
      <c r="D5637">
        <v>4837</v>
      </c>
      <c r="E5637">
        <v>5.5762999999999998</v>
      </c>
      <c r="F5637" t="s">
        <v>16286</v>
      </c>
      <c r="G5637" t="s">
        <v>16287</v>
      </c>
      <c r="H5637" t="s">
        <v>2</v>
      </c>
      <c r="I5637" t="s">
        <v>25806</v>
      </c>
      <c r="J5637" t="s">
        <v>3</v>
      </c>
      <c r="K5637" t="s">
        <v>32</v>
      </c>
      <c r="M5637" t="s">
        <v>5</v>
      </c>
      <c r="N5637" t="s">
        <v>136</v>
      </c>
      <c r="O5637" t="s">
        <v>48</v>
      </c>
      <c r="P5637" t="s">
        <v>48</v>
      </c>
      <c r="Q5637" t="s">
        <v>6</v>
      </c>
      <c r="R5637" t="s">
        <v>16288</v>
      </c>
      <c r="S5637" t="s">
        <v>16289</v>
      </c>
      <c r="T5637">
        <v>1</v>
      </c>
      <c r="U5637" t="s">
        <v>9</v>
      </c>
    </row>
    <row r="5638" spans="1:21" hidden="1" x14ac:dyDescent="0.25">
      <c r="B5638" t="str">
        <f>CONCATENATE(G5638,"|", IF(I5638="", H5638,I5638),"|",IF(L5638="",K5638,L5638))</f>
        <v>Methylone/Creatinine|MRto|Urine</v>
      </c>
      <c r="C5638" t="b">
        <f>IF(OR(B5638=B5637, B5638=B5639), TRUE, FALSE)</f>
        <v>0</v>
      </c>
      <c r="D5638">
        <v>4838</v>
      </c>
      <c r="E5638">
        <v>5.5347999999999997</v>
      </c>
      <c r="F5638" t="s">
        <v>16290</v>
      </c>
      <c r="G5638" t="s">
        <v>16291</v>
      </c>
      <c r="H5638" t="s">
        <v>440</v>
      </c>
      <c r="J5638" t="s">
        <v>3</v>
      </c>
      <c r="K5638" t="s">
        <v>32</v>
      </c>
      <c r="M5638" t="s">
        <v>5</v>
      </c>
      <c r="O5638" t="s">
        <v>1088</v>
      </c>
      <c r="P5638" t="s">
        <v>1089</v>
      </c>
      <c r="Q5638" t="s">
        <v>6</v>
      </c>
      <c r="R5638" t="s">
        <v>16292</v>
      </c>
      <c r="S5638" t="s">
        <v>16293</v>
      </c>
      <c r="T5638">
        <v>1</v>
      </c>
      <c r="U5638" t="s">
        <v>18</v>
      </c>
    </row>
    <row r="5639" spans="1:21" x14ac:dyDescent="0.25">
      <c r="B5639" t="str">
        <f>CONCATENATE(G5639,"|", IF(I5639="", H5639,I5639),"|",IF(L5639="",K5639,L5639))</f>
        <v>Methylone|PrMCnc|Urine</v>
      </c>
      <c r="C5639" t="b">
        <f>IF(OR(B5639=B5638, B5639=B5640), TRUE, FALSE)</f>
        <v>1</v>
      </c>
      <c r="D5639">
        <v>4835</v>
      </c>
      <c r="E5639">
        <v>5.5347999999999997</v>
      </c>
      <c r="F5639" t="s">
        <v>16279</v>
      </c>
      <c r="G5639" t="s">
        <v>16280</v>
      </c>
      <c r="H5639" t="s">
        <v>2</v>
      </c>
      <c r="I5639" t="s">
        <v>25806</v>
      </c>
      <c r="J5639" t="s">
        <v>3</v>
      </c>
      <c r="K5639" t="s">
        <v>32</v>
      </c>
      <c r="M5639" t="s">
        <v>5</v>
      </c>
      <c r="N5639" t="s">
        <v>136</v>
      </c>
      <c r="O5639" t="s">
        <v>48</v>
      </c>
      <c r="P5639" t="s">
        <v>48</v>
      </c>
      <c r="Q5639" t="s">
        <v>6</v>
      </c>
      <c r="R5639" t="s">
        <v>16281</v>
      </c>
      <c r="S5639" t="s">
        <v>16282</v>
      </c>
      <c r="T5639">
        <v>1</v>
      </c>
      <c r="U5639" t="s">
        <v>18</v>
      </c>
    </row>
    <row r="5640" spans="1:21" x14ac:dyDescent="0.25">
      <c r="B5640" t="str">
        <f>CONCATENATE(G5640,"|", IF(I5640="", H5640,I5640),"|",IF(L5640="",K5640,L5640))</f>
        <v>Methylone|PrMCnc|Urine</v>
      </c>
      <c r="C5640" t="b">
        <f>IF(OR(B5640=B5639, B5640=B5642), TRUE, FALSE)</f>
        <v>1</v>
      </c>
      <c r="D5640">
        <v>4836</v>
      </c>
      <c r="E5640">
        <v>5.5347999999999997</v>
      </c>
      <c r="F5640" t="s">
        <v>16283</v>
      </c>
      <c r="G5640" t="s">
        <v>16280</v>
      </c>
      <c r="H5640" t="s">
        <v>140</v>
      </c>
      <c r="I5640" t="s">
        <v>25806</v>
      </c>
      <c r="J5640" t="s">
        <v>3</v>
      </c>
      <c r="K5640" t="s">
        <v>32</v>
      </c>
      <c r="M5640" t="s">
        <v>141</v>
      </c>
      <c r="N5640" t="s">
        <v>142</v>
      </c>
      <c r="Q5640" t="s">
        <v>6</v>
      </c>
      <c r="R5640" t="s">
        <v>16284</v>
      </c>
      <c r="S5640" t="s">
        <v>16285</v>
      </c>
      <c r="T5640">
        <v>1</v>
      </c>
      <c r="U5640" t="s">
        <v>18</v>
      </c>
    </row>
    <row r="5641" spans="1:21" x14ac:dyDescent="0.25">
      <c r="A5641" s="1" t="s">
        <v>27906</v>
      </c>
      <c r="B5641">
        <f>SUBTOTAL(3,B5639:B5640)</f>
        <v>2</v>
      </c>
    </row>
    <row r="5642" spans="1:21" x14ac:dyDescent="0.25">
      <c r="B5642" t="str">
        <f>CONCATENATE(G5642,"|", IF(I5642="", H5642,I5642),"|",IF(L5642="",K5642,L5642))</f>
        <v>Methylphenidate cutoff|PrMCnc|Urine</v>
      </c>
      <c r="C5642" t="b">
        <f>IF(OR(B5642=B5640, B5642=B5643), TRUE, FALSE)</f>
        <v>1</v>
      </c>
      <c r="D5642">
        <v>4851</v>
      </c>
      <c r="E5642">
        <v>5.5762999999999998</v>
      </c>
      <c r="F5642" t="s">
        <v>16331</v>
      </c>
      <c r="G5642" t="s">
        <v>16332</v>
      </c>
      <c r="H5642" t="s">
        <v>2</v>
      </c>
      <c r="I5642" t="s">
        <v>25806</v>
      </c>
      <c r="J5642" t="s">
        <v>3</v>
      </c>
      <c r="K5642" t="s">
        <v>32</v>
      </c>
      <c r="M5642" t="s">
        <v>5</v>
      </c>
      <c r="N5642" t="s">
        <v>136</v>
      </c>
      <c r="O5642" t="s">
        <v>48</v>
      </c>
      <c r="P5642" t="s">
        <v>48</v>
      </c>
      <c r="Q5642" t="s">
        <v>6</v>
      </c>
      <c r="R5642" t="s">
        <v>16333</v>
      </c>
      <c r="S5642" t="s">
        <v>16334</v>
      </c>
      <c r="T5642">
        <v>1</v>
      </c>
      <c r="U5642" t="s">
        <v>9</v>
      </c>
    </row>
    <row r="5643" spans="1:21" x14ac:dyDescent="0.25">
      <c r="B5643" t="str">
        <f>CONCATENATE(G5643,"|", IF(I5643="", H5643,I5643),"|",IF(L5643="",K5643,L5643))</f>
        <v>Methylphenidate cutoff|PrMCnc|Urine</v>
      </c>
      <c r="C5643" t="b">
        <f>IF(OR(B5643=B5642, B5643=B5645), TRUE, FALSE)</f>
        <v>1</v>
      </c>
      <c r="D5643">
        <v>4852</v>
      </c>
      <c r="E5643">
        <v>5.5762999999999998</v>
      </c>
      <c r="F5643" t="s">
        <v>16335</v>
      </c>
      <c r="G5643" t="s">
        <v>16332</v>
      </c>
      <c r="H5643" t="s">
        <v>2</v>
      </c>
      <c r="I5643" t="s">
        <v>25806</v>
      </c>
      <c r="J5643" t="s">
        <v>3</v>
      </c>
      <c r="K5643" t="s">
        <v>32</v>
      </c>
      <c r="M5643" t="s">
        <v>5</v>
      </c>
      <c r="N5643" t="s">
        <v>142</v>
      </c>
      <c r="O5643" t="s">
        <v>48</v>
      </c>
      <c r="P5643" t="s">
        <v>48</v>
      </c>
      <c r="Q5643" t="s">
        <v>6</v>
      </c>
      <c r="R5643" t="s">
        <v>16336</v>
      </c>
      <c r="S5643" t="s">
        <v>16337</v>
      </c>
      <c r="T5643">
        <v>1</v>
      </c>
      <c r="U5643" t="s">
        <v>9</v>
      </c>
    </row>
    <row r="5644" spans="1:21" x14ac:dyDescent="0.25">
      <c r="A5644" s="1" t="s">
        <v>27896</v>
      </c>
      <c r="B5644">
        <f>SUBTOTAL(3,B5642:B5643)</f>
        <v>2</v>
      </c>
    </row>
    <row r="5645" spans="1:21" hidden="1" x14ac:dyDescent="0.25">
      <c r="B5645" t="str">
        <f>CONCATENATE(G5645,"|", IF(I5645="", H5645,I5645),"|",IF(L5645="",K5645,L5645))</f>
        <v>Methylphenidate/Creatinine|MRto|Urine</v>
      </c>
      <c r="C5645" t="b">
        <f>IF(OR(B5645=B5643, B5645=B5646), TRUE, FALSE)</f>
        <v>0</v>
      </c>
      <c r="D5645">
        <v>4853</v>
      </c>
      <c r="E5645">
        <v>5.5347999999999997</v>
      </c>
      <c r="F5645" t="s">
        <v>16338</v>
      </c>
      <c r="G5645" t="s">
        <v>16339</v>
      </c>
      <c r="H5645" t="s">
        <v>440</v>
      </c>
      <c r="J5645" t="s">
        <v>3</v>
      </c>
      <c r="K5645" t="s">
        <v>32</v>
      </c>
      <c r="M5645" t="s">
        <v>5</v>
      </c>
      <c r="O5645" t="s">
        <v>1088</v>
      </c>
      <c r="P5645" t="s">
        <v>1089</v>
      </c>
      <c r="Q5645" t="s">
        <v>6</v>
      </c>
      <c r="R5645" t="s">
        <v>16340</v>
      </c>
      <c r="S5645" t="s">
        <v>16341</v>
      </c>
      <c r="T5645">
        <v>1</v>
      </c>
      <c r="U5645" t="s">
        <v>18</v>
      </c>
    </row>
    <row r="5646" spans="1:21" hidden="1" x14ac:dyDescent="0.25">
      <c r="B5646" t="str">
        <f>CONCATENATE(G5646,"|", IF(I5646="", H5646,I5646),"|",IF(L5646="",K5646,L5646))</f>
        <v>Methylphenidate|MCnt|Hair</v>
      </c>
      <c r="C5646" t="b">
        <f t="shared" si="75"/>
        <v>0</v>
      </c>
      <c r="D5646">
        <v>4840</v>
      </c>
      <c r="E5646">
        <v>5.5347999999999997</v>
      </c>
      <c r="F5646" t="s">
        <v>16298</v>
      </c>
      <c r="G5646" t="s">
        <v>16295</v>
      </c>
      <c r="H5646" t="s">
        <v>241</v>
      </c>
      <c r="J5646" t="s">
        <v>3</v>
      </c>
      <c r="K5646" t="s">
        <v>242</v>
      </c>
      <c r="M5646" t="s">
        <v>5</v>
      </c>
      <c r="O5646" t="s">
        <v>243</v>
      </c>
      <c r="P5646" t="s">
        <v>243</v>
      </c>
      <c r="Q5646" t="s">
        <v>6</v>
      </c>
      <c r="R5646" t="s">
        <v>16299</v>
      </c>
      <c r="S5646" t="s">
        <v>16300</v>
      </c>
      <c r="T5646">
        <v>1</v>
      </c>
      <c r="U5646" t="s">
        <v>18</v>
      </c>
    </row>
    <row r="5647" spans="1:21" hidden="1" x14ac:dyDescent="0.25">
      <c r="B5647" t="str">
        <f>CONCATENATE(G5647,"|", IF(I5647="", H5647,I5647),"|",IF(L5647="",K5647,L5647))</f>
        <v>Methylphenidate|MRat|Urine</v>
      </c>
      <c r="C5647" t="b">
        <f t="shared" si="75"/>
        <v>0</v>
      </c>
      <c r="D5647">
        <v>4846</v>
      </c>
      <c r="E5647">
        <v>5.5347999999999997</v>
      </c>
      <c r="F5647" t="s">
        <v>16316</v>
      </c>
      <c r="G5647" t="s">
        <v>16295</v>
      </c>
      <c r="H5647" t="s">
        <v>509</v>
      </c>
      <c r="J5647" t="s">
        <v>505</v>
      </c>
      <c r="K5647" t="s">
        <v>32</v>
      </c>
      <c r="M5647" t="s">
        <v>5</v>
      </c>
      <c r="O5647" t="s">
        <v>1053</v>
      </c>
      <c r="P5647" t="s">
        <v>1054</v>
      </c>
      <c r="Q5647" t="s">
        <v>6</v>
      </c>
      <c r="R5647" t="s">
        <v>16317</v>
      </c>
      <c r="S5647" t="s">
        <v>16318</v>
      </c>
      <c r="T5647">
        <v>1</v>
      </c>
      <c r="U5647" t="s">
        <v>18</v>
      </c>
    </row>
    <row r="5648" spans="1:21" hidden="1" x14ac:dyDescent="0.25">
      <c r="B5648" t="str">
        <f>CONCATENATE(G5648,"|", IF(I5648="", H5648,I5648),"|",IF(L5648="",K5648,L5648))</f>
        <v>Methylphenidate|PrMCnc|Gast fld</v>
      </c>
      <c r="C5648" t="b">
        <f>IF(OR(B5648=B5647, B5648=B5649), TRUE, FALSE)</f>
        <v>0</v>
      </c>
      <c r="D5648">
        <v>4839</v>
      </c>
      <c r="E5648">
        <v>5.5347999999999997</v>
      </c>
      <c r="F5648" t="s">
        <v>16294</v>
      </c>
      <c r="G5648" t="s">
        <v>16295</v>
      </c>
      <c r="H5648" t="s">
        <v>140</v>
      </c>
      <c r="I5648" t="s">
        <v>25806</v>
      </c>
      <c r="J5648" t="s">
        <v>3</v>
      </c>
      <c r="K5648" t="s">
        <v>602</v>
      </c>
      <c r="M5648" t="s">
        <v>141</v>
      </c>
      <c r="Q5648" t="s">
        <v>6</v>
      </c>
      <c r="R5648" t="s">
        <v>16296</v>
      </c>
      <c r="S5648" t="s">
        <v>16297</v>
      </c>
      <c r="T5648">
        <v>1</v>
      </c>
      <c r="U5648" t="s">
        <v>18</v>
      </c>
    </row>
    <row r="5649" spans="1:21" x14ac:dyDescent="0.25">
      <c r="B5649" t="str">
        <f>CONCATENATE(G5649,"|", IF(I5649="", H5649,I5649),"|",IF(L5649="",K5649,L5649))</f>
        <v>Methylphenidate|PrMCnc|Intravascular - any</v>
      </c>
      <c r="C5649" t="b">
        <f>IF(OR(B5649=B5648, B5649=B5650), TRUE, FALSE)</f>
        <v>1</v>
      </c>
      <c r="D5649">
        <v>4841</v>
      </c>
      <c r="E5649">
        <v>5.5347999999999997</v>
      </c>
      <c r="F5649" t="s">
        <v>16301</v>
      </c>
      <c r="G5649" t="s">
        <v>16295</v>
      </c>
      <c r="H5649" t="s">
        <v>2</v>
      </c>
      <c r="I5649" t="s">
        <v>25806</v>
      </c>
      <c r="J5649" t="s">
        <v>3</v>
      </c>
      <c r="K5649" t="s">
        <v>47</v>
      </c>
      <c r="L5649" t="s">
        <v>25808</v>
      </c>
      <c r="M5649" t="s">
        <v>5</v>
      </c>
      <c r="O5649" t="s">
        <v>101</v>
      </c>
      <c r="P5649" t="s">
        <v>101</v>
      </c>
      <c r="Q5649" t="s">
        <v>6</v>
      </c>
      <c r="R5649" t="s">
        <v>16302</v>
      </c>
      <c r="S5649" t="s">
        <v>16303</v>
      </c>
      <c r="T5649">
        <v>1</v>
      </c>
      <c r="U5649" t="s">
        <v>18</v>
      </c>
    </row>
    <row r="5650" spans="1:21" x14ac:dyDescent="0.25">
      <c r="B5650" t="str">
        <f>CONCATENATE(G5650,"|", IF(I5650="", H5650,I5650),"|",IF(L5650="",K5650,L5650))</f>
        <v>Methylphenidate|PrMCnc|Intravascular - any</v>
      </c>
      <c r="C5650" t="b">
        <f>IF(OR(B5650=B5649, B5650=B5652), TRUE, FALSE)</f>
        <v>1</v>
      </c>
      <c r="D5650">
        <v>4842</v>
      </c>
      <c r="E5650">
        <v>5.5347999999999997</v>
      </c>
      <c r="F5650" t="s">
        <v>16304</v>
      </c>
      <c r="G5650" t="s">
        <v>16295</v>
      </c>
      <c r="H5650" t="s">
        <v>140</v>
      </c>
      <c r="I5650" t="s">
        <v>25806</v>
      </c>
      <c r="J5650" t="s">
        <v>3</v>
      </c>
      <c r="K5650" t="s">
        <v>47</v>
      </c>
      <c r="L5650" t="s">
        <v>25808</v>
      </c>
      <c r="M5650" t="s">
        <v>141</v>
      </c>
      <c r="Q5650" t="s">
        <v>6</v>
      </c>
      <c r="R5650" t="s">
        <v>16305</v>
      </c>
      <c r="S5650" t="s">
        <v>16306</v>
      </c>
      <c r="T5650">
        <v>1</v>
      </c>
      <c r="U5650" t="s">
        <v>18</v>
      </c>
    </row>
    <row r="5651" spans="1:21" x14ac:dyDescent="0.25">
      <c r="A5651" s="1" t="s">
        <v>27901</v>
      </c>
      <c r="B5651">
        <f>SUBTOTAL(3,B5649:B5650)</f>
        <v>2</v>
      </c>
    </row>
    <row r="5652" spans="1:21" x14ac:dyDescent="0.25">
      <c r="B5652" t="str">
        <f>CONCATENATE(G5652,"|", IF(I5652="", H5652,I5652),"|",IF(L5652="",K5652,L5652))</f>
        <v>Methylphenidate|PrMCnc|Urine</v>
      </c>
      <c r="C5652" t="b">
        <f>IF(OR(B5652=B5650, B5652=B5653), TRUE, FALSE)</f>
        <v>1</v>
      </c>
      <c r="D5652">
        <v>4844</v>
      </c>
      <c r="E5652">
        <v>5.5347999999999997</v>
      </c>
      <c r="F5652" t="s">
        <v>16310</v>
      </c>
      <c r="G5652" t="s">
        <v>16295</v>
      </c>
      <c r="H5652" t="s">
        <v>2</v>
      </c>
      <c r="I5652" t="s">
        <v>25806</v>
      </c>
      <c r="J5652" t="s">
        <v>3</v>
      </c>
      <c r="K5652" t="s">
        <v>32</v>
      </c>
      <c r="M5652" t="s">
        <v>5</v>
      </c>
      <c r="O5652" t="s">
        <v>101</v>
      </c>
      <c r="P5652" t="s">
        <v>101</v>
      </c>
      <c r="Q5652" t="s">
        <v>6</v>
      </c>
      <c r="R5652" t="s">
        <v>16311</v>
      </c>
      <c r="S5652" t="s">
        <v>16312</v>
      </c>
      <c r="T5652">
        <v>1</v>
      </c>
      <c r="U5652" t="s">
        <v>18</v>
      </c>
    </row>
    <row r="5653" spans="1:21" x14ac:dyDescent="0.25">
      <c r="B5653" t="str">
        <f>CONCATENATE(G5653,"|", IF(I5653="", H5653,I5653),"|",IF(L5653="",K5653,L5653))</f>
        <v>Methylphenidate|PrMCnc|Urine</v>
      </c>
      <c r="C5653" t="b">
        <f t="shared" si="75"/>
        <v>1</v>
      </c>
      <c r="D5653">
        <v>4845</v>
      </c>
      <c r="E5653">
        <v>5.5347999999999997</v>
      </c>
      <c r="F5653" t="s">
        <v>16313</v>
      </c>
      <c r="G5653" t="s">
        <v>16295</v>
      </c>
      <c r="H5653" t="s">
        <v>2</v>
      </c>
      <c r="I5653" t="s">
        <v>25806</v>
      </c>
      <c r="J5653" t="s">
        <v>3</v>
      </c>
      <c r="K5653" t="s">
        <v>32</v>
      </c>
      <c r="M5653" t="s">
        <v>5</v>
      </c>
      <c r="N5653" t="s">
        <v>136</v>
      </c>
      <c r="O5653" t="s">
        <v>101</v>
      </c>
      <c r="P5653" t="s">
        <v>101</v>
      </c>
      <c r="Q5653" t="s">
        <v>6</v>
      </c>
      <c r="R5653" t="s">
        <v>16314</v>
      </c>
      <c r="S5653" t="s">
        <v>16315</v>
      </c>
      <c r="T5653">
        <v>1</v>
      </c>
      <c r="U5653" t="s">
        <v>18</v>
      </c>
    </row>
    <row r="5654" spans="1:21" x14ac:dyDescent="0.25">
      <c r="B5654" t="str">
        <f>CONCATENATE(G5654,"|", IF(I5654="", H5654,I5654),"|",IF(L5654="",K5654,L5654))</f>
        <v>Methylphenidate|PrMCnc|Urine</v>
      </c>
      <c r="C5654" t="b">
        <f t="shared" si="75"/>
        <v>1</v>
      </c>
      <c r="D5654">
        <v>4847</v>
      </c>
      <c r="E5654">
        <v>5.5347999999999997</v>
      </c>
      <c r="F5654" t="s">
        <v>16319</v>
      </c>
      <c r="G5654" t="s">
        <v>16295</v>
      </c>
      <c r="H5654" t="s">
        <v>140</v>
      </c>
      <c r="I5654" t="s">
        <v>25806</v>
      </c>
      <c r="J5654" t="s">
        <v>3</v>
      </c>
      <c r="K5654" t="s">
        <v>32</v>
      </c>
      <c r="M5654" t="s">
        <v>141</v>
      </c>
      <c r="Q5654" t="s">
        <v>6</v>
      </c>
      <c r="R5654" t="s">
        <v>16320</v>
      </c>
      <c r="S5654" t="s">
        <v>16321</v>
      </c>
      <c r="T5654">
        <v>1</v>
      </c>
      <c r="U5654" t="s">
        <v>18</v>
      </c>
    </row>
    <row r="5655" spans="1:21" x14ac:dyDescent="0.25">
      <c r="B5655" t="str">
        <f>CONCATENATE(G5655,"|", IF(I5655="", H5655,I5655),"|",IF(L5655="",K5655,L5655))</f>
        <v>Methylphenidate|PrMCnc|Urine</v>
      </c>
      <c r="C5655" t="b">
        <f t="shared" si="75"/>
        <v>1</v>
      </c>
      <c r="D5655">
        <v>4848</v>
      </c>
      <c r="E5655">
        <v>5.5347999999999997</v>
      </c>
      <c r="F5655" t="s">
        <v>16322</v>
      </c>
      <c r="G5655" t="s">
        <v>16295</v>
      </c>
      <c r="H5655" t="s">
        <v>140</v>
      </c>
      <c r="I5655" t="s">
        <v>25806</v>
      </c>
      <c r="J5655" t="s">
        <v>3</v>
      </c>
      <c r="K5655" t="s">
        <v>32</v>
      </c>
      <c r="M5655" t="s">
        <v>141</v>
      </c>
      <c r="N5655" t="s">
        <v>136</v>
      </c>
      <c r="Q5655" t="s">
        <v>6</v>
      </c>
      <c r="R5655" t="s">
        <v>16323</v>
      </c>
      <c r="S5655" t="s">
        <v>16324</v>
      </c>
      <c r="T5655">
        <v>1</v>
      </c>
      <c r="U5655" t="s">
        <v>18</v>
      </c>
    </row>
    <row r="5656" spans="1:21" x14ac:dyDescent="0.25">
      <c r="B5656" t="str">
        <f>CONCATENATE(G5656,"|", IF(I5656="", H5656,I5656),"|",IF(L5656="",K5656,L5656))</f>
        <v>Methylphenidate|PrMCnc|Urine</v>
      </c>
      <c r="C5656" t="b">
        <f>IF(OR(B5656=B5655, B5656=B5658), TRUE, FALSE)</f>
        <v>1</v>
      </c>
      <c r="D5656">
        <v>4849</v>
      </c>
      <c r="E5656">
        <v>5.5347999999999997</v>
      </c>
      <c r="F5656" t="s">
        <v>16325</v>
      </c>
      <c r="G5656" t="s">
        <v>16295</v>
      </c>
      <c r="H5656" t="s">
        <v>140</v>
      </c>
      <c r="I5656" t="s">
        <v>25806</v>
      </c>
      <c r="J5656" t="s">
        <v>3</v>
      </c>
      <c r="K5656" t="s">
        <v>32</v>
      </c>
      <c r="M5656" t="s">
        <v>141</v>
      </c>
      <c r="N5656" t="s">
        <v>142</v>
      </c>
      <c r="Q5656" t="s">
        <v>6</v>
      </c>
      <c r="R5656" t="s">
        <v>16326</v>
      </c>
      <c r="S5656" t="s">
        <v>16327</v>
      </c>
      <c r="T5656">
        <v>1</v>
      </c>
      <c r="U5656" t="s">
        <v>18</v>
      </c>
    </row>
    <row r="5657" spans="1:21" x14ac:dyDescent="0.25">
      <c r="A5657" s="1" t="s">
        <v>27898</v>
      </c>
      <c r="B5657">
        <f>SUBTOTAL(3,B5652:B5656)</f>
        <v>5</v>
      </c>
    </row>
    <row r="5658" spans="1:21" hidden="1" x14ac:dyDescent="0.25">
      <c r="B5658" t="str">
        <f>CONCATENATE(G5658,"|", IF(I5658="", H5658,I5658),"|",IF(L5658="",K5658,L5658))</f>
        <v>Methylphenidate|PrMCnc|XXX</v>
      </c>
      <c r="C5658" t="b">
        <f>IF(OR(B5658=B5656, B5658=B5659), TRUE, FALSE)</f>
        <v>0</v>
      </c>
      <c r="D5658">
        <v>4850</v>
      </c>
      <c r="E5658">
        <v>5.5347999999999997</v>
      </c>
      <c r="F5658" t="s">
        <v>16328</v>
      </c>
      <c r="G5658" t="s">
        <v>16295</v>
      </c>
      <c r="H5658" t="s">
        <v>140</v>
      </c>
      <c r="I5658" t="s">
        <v>25806</v>
      </c>
      <c r="J5658" t="s">
        <v>3</v>
      </c>
      <c r="K5658" t="s">
        <v>259</v>
      </c>
      <c r="M5658" t="s">
        <v>141</v>
      </c>
      <c r="Q5658" t="s">
        <v>6</v>
      </c>
      <c r="R5658" t="s">
        <v>16329</v>
      </c>
      <c r="S5658" t="s">
        <v>16330</v>
      </c>
      <c r="T5658">
        <v>1</v>
      </c>
      <c r="U5658" t="s">
        <v>18</v>
      </c>
    </row>
    <row r="5659" spans="1:21" hidden="1" x14ac:dyDescent="0.25">
      <c r="B5659" t="str">
        <f>CONCATENATE(G5659,"|", IF(I5659="", H5659,I5659),"|",IF(L5659="",K5659,L5659))</f>
        <v>Methylphenidate|SCnc|Ser/Plas</v>
      </c>
      <c r="C5659" t="b">
        <f t="shared" si="75"/>
        <v>0</v>
      </c>
      <c r="D5659">
        <v>4843</v>
      </c>
      <c r="E5659">
        <v>5.5347999999999997</v>
      </c>
      <c r="F5659" t="s">
        <v>16307</v>
      </c>
      <c r="G5659" t="s">
        <v>16295</v>
      </c>
      <c r="H5659" t="s">
        <v>222</v>
      </c>
      <c r="J5659" t="s">
        <v>3</v>
      </c>
      <c r="K5659" t="s">
        <v>47</v>
      </c>
      <c r="M5659" t="s">
        <v>5</v>
      </c>
      <c r="O5659" t="s">
        <v>223</v>
      </c>
      <c r="P5659" t="s">
        <v>223</v>
      </c>
      <c r="Q5659" t="s">
        <v>6</v>
      </c>
      <c r="R5659" t="s">
        <v>16308</v>
      </c>
      <c r="S5659" t="s">
        <v>16309</v>
      </c>
      <c r="T5659">
        <v>1</v>
      </c>
      <c r="U5659" t="s">
        <v>18</v>
      </c>
    </row>
    <row r="5660" spans="1:21" hidden="1" x14ac:dyDescent="0.25">
      <c r="B5660" t="str">
        <f>CONCATENATE(G5660,"|", IF(I5660="", H5660,I5660),"|",IF(L5660="",K5660,L5660))</f>
        <v>Methylprednisolone|PrMCnc|Intravascular - any</v>
      </c>
      <c r="C5660" t="b">
        <f t="shared" si="75"/>
        <v>0</v>
      </c>
      <c r="D5660">
        <v>4854</v>
      </c>
      <c r="E5660">
        <v>5.5347999999999997</v>
      </c>
      <c r="F5660" t="s">
        <v>16342</v>
      </c>
      <c r="G5660" t="s">
        <v>16343</v>
      </c>
      <c r="H5660" t="s">
        <v>2</v>
      </c>
      <c r="I5660" t="s">
        <v>25806</v>
      </c>
      <c r="J5660" t="s">
        <v>3</v>
      </c>
      <c r="K5660" t="s">
        <v>47</v>
      </c>
      <c r="L5660" t="s">
        <v>25808</v>
      </c>
      <c r="M5660" t="s">
        <v>5</v>
      </c>
      <c r="O5660" t="s">
        <v>3269</v>
      </c>
      <c r="P5660" t="s">
        <v>3269</v>
      </c>
      <c r="Q5660" t="s">
        <v>6</v>
      </c>
      <c r="R5660" t="s">
        <v>16344</v>
      </c>
      <c r="S5660" t="s">
        <v>16345</v>
      </c>
      <c r="T5660">
        <v>1</v>
      </c>
      <c r="U5660" t="s">
        <v>18</v>
      </c>
    </row>
    <row r="5661" spans="1:21" hidden="1" x14ac:dyDescent="0.25">
      <c r="B5661" t="str">
        <f>CONCATENATE(G5661,"|", IF(I5661="", H5661,I5661),"|",IF(L5661="",K5661,L5661))</f>
        <v>Methylprednisolone|PrMCnc|Urine</v>
      </c>
      <c r="C5661" t="b">
        <f t="shared" si="75"/>
        <v>0</v>
      </c>
      <c r="D5661">
        <v>4855</v>
      </c>
      <c r="E5661">
        <v>5.5347999999999997</v>
      </c>
      <c r="F5661" t="s">
        <v>16346</v>
      </c>
      <c r="G5661" t="s">
        <v>16343</v>
      </c>
      <c r="H5661" t="s">
        <v>2</v>
      </c>
      <c r="I5661" t="s">
        <v>25806</v>
      </c>
      <c r="J5661" t="s">
        <v>3</v>
      </c>
      <c r="K5661" t="s">
        <v>32</v>
      </c>
      <c r="M5661" t="s">
        <v>5</v>
      </c>
      <c r="O5661" t="s">
        <v>101</v>
      </c>
      <c r="P5661" t="s">
        <v>101</v>
      </c>
      <c r="Q5661" t="s">
        <v>6</v>
      </c>
      <c r="R5661" t="s">
        <v>16347</v>
      </c>
      <c r="S5661" t="s">
        <v>16348</v>
      </c>
      <c r="T5661">
        <v>1</v>
      </c>
      <c r="U5661" t="s">
        <v>18</v>
      </c>
    </row>
    <row r="5662" spans="1:21" hidden="1" x14ac:dyDescent="0.25">
      <c r="B5662" t="str">
        <f>CONCATENATE(G5662,"|", IF(I5662="", H5662,I5662),"|",IF(L5662="",K5662,L5662))</f>
        <v>Methyltestosterone|MRat|Urine</v>
      </c>
      <c r="C5662" t="b">
        <f t="shared" si="75"/>
        <v>0</v>
      </c>
      <c r="D5662">
        <v>4858</v>
      </c>
      <c r="E5662">
        <v>5.5347999999999997</v>
      </c>
      <c r="F5662" t="s">
        <v>16356</v>
      </c>
      <c r="G5662" t="s">
        <v>16350</v>
      </c>
      <c r="H5662" t="s">
        <v>509</v>
      </c>
      <c r="J5662" t="s">
        <v>505</v>
      </c>
      <c r="K5662" t="s">
        <v>32</v>
      </c>
      <c r="M5662" t="s">
        <v>5</v>
      </c>
      <c r="O5662" t="s">
        <v>1053</v>
      </c>
      <c r="P5662" t="s">
        <v>1054</v>
      </c>
      <c r="Q5662" t="s">
        <v>6</v>
      </c>
      <c r="R5662" t="s">
        <v>16357</v>
      </c>
      <c r="S5662" t="s">
        <v>16358</v>
      </c>
      <c r="T5662">
        <v>1</v>
      </c>
      <c r="U5662" t="s">
        <v>18</v>
      </c>
    </row>
    <row r="5663" spans="1:21" hidden="1" x14ac:dyDescent="0.25">
      <c r="B5663" t="str">
        <f>CONCATENATE(G5663,"|", IF(I5663="", H5663,I5663),"|",IF(L5663="",K5663,L5663))</f>
        <v>Methyltestosterone|PrMCnc|Intravascular - any</v>
      </c>
      <c r="C5663" t="b">
        <f>IF(OR(B5663=B5662, B5663=B5664), TRUE, FALSE)</f>
        <v>0</v>
      </c>
      <c r="D5663">
        <v>4856</v>
      </c>
      <c r="E5663">
        <v>5.5347999999999997</v>
      </c>
      <c r="F5663" t="s">
        <v>16349</v>
      </c>
      <c r="G5663" t="s">
        <v>16350</v>
      </c>
      <c r="H5663" t="s">
        <v>140</v>
      </c>
      <c r="I5663" t="s">
        <v>25806</v>
      </c>
      <c r="J5663" t="s">
        <v>3</v>
      </c>
      <c r="K5663" t="s">
        <v>47</v>
      </c>
      <c r="L5663" t="s">
        <v>25808</v>
      </c>
      <c r="M5663" t="s">
        <v>141</v>
      </c>
      <c r="Q5663" t="s">
        <v>6</v>
      </c>
      <c r="R5663" t="s">
        <v>16351</v>
      </c>
      <c r="S5663" t="s">
        <v>16352</v>
      </c>
      <c r="T5663">
        <v>1</v>
      </c>
      <c r="U5663" t="s">
        <v>18</v>
      </c>
    </row>
    <row r="5664" spans="1:21" x14ac:dyDescent="0.25">
      <c r="B5664" t="str">
        <f>CONCATENATE(G5664,"|", IF(I5664="", H5664,I5664),"|",IF(L5664="",K5664,L5664))</f>
        <v>Methyltestosterone|PrMCnc|Urine</v>
      </c>
      <c r="C5664" t="b">
        <f>IF(OR(B5664=B5663, B5664=B5665), TRUE, FALSE)</f>
        <v>1</v>
      </c>
      <c r="D5664">
        <v>4857</v>
      </c>
      <c r="E5664">
        <v>5.5347999999999997</v>
      </c>
      <c r="F5664" t="s">
        <v>16353</v>
      </c>
      <c r="G5664" t="s">
        <v>16350</v>
      </c>
      <c r="H5664" t="s">
        <v>2</v>
      </c>
      <c r="I5664" t="s">
        <v>25806</v>
      </c>
      <c r="J5664" t="s">
        <v>3</v>
      </c>
      <c r="K5664" t="s">
        <v>32</v>
      </c>
      <c r="M5664" t="s">
        <v>5</v>
      </c>
      <c r="O5664" t="s">
        <v>101</v>
      </c>
      <c r="P5664" t="s">
        <v>101</v>
      </c>
      <c r="Q5664" t="s">
        <v>6</v>
      </c>
      <c r="R5664" t="s">
        <v>16354</v>
      </c>
      <c r="S5664" t="s">
        <v>16355</v>
      </c>
      <c r="T5664">
        <v>1</v>
      </c>
      <c r="U5664" t="s">
        <v>18</v>
      </c>
    </row>
    <row r="5665" spans="1:21" x14ac:dyDescent="0.25">
      <c r="B5665" t="str">
        <f>CONCATENATE(G5665,"|", IF(I5665="", H5665,I5665),"|",IF(L5665="",K5665,L5665))</f>
        <v>Methyltestosterone|PrMCnc|Urine</v>
      </c>
      <c r="C5665" t="b">
        <f>IF(OR(B5665=B5664, B5665=B5667), TRUE, FALSE)</f>
        <v>1</v>
      </c>
      <c r="D5665">
        <v>4859</v>
      </c>
      <c r="E5665">
        <v>5.5347999999999997</v>
      </c>
      <c r="F5665" t="s">
        <v>16359</v>
      </c>
      <c r="G5665" t="s">
        <v>16350</v>
      </c>
      <c r="H5665" t="s">
        <v>140</v>
      </c>
      <c r="I5665" t="s">
        <v>25806</v>
      </c>
      <c r="J5665" t="s">
        <v>3</v>
      </c>
      <c r="K5665" t="s">
        <v>32</v>
      </c>
      <c r="M5665" t="s">
        <v>141</v>
      </c>
      <c r="Q5665" t="s">
        <v>6</v>
      </c>
      <c r="R5665" t="s">
        <v>16360</v>
      </c>
      <c r="S5665" t="s">
        <v>16361</v>
      </c>
      <c r="T5665">
        <v>1</v>
      </c>
      <c r="U5665" t="s">
        <v>18</v>
      </c>
    </row>
    <row r="5666" spans="1:21" x14ac:dyDescent="0.25">
      <c r="A5666" s="1" t="s">
        <v>27890</v>
      </c>
      <c r="B5666">
        <f>SUBTOTAL(3,B5664:B5665)</f>
        <v>2</v>
      </c>
    </row>
    <row r="5667" spans="1:21" x14ac:dyDescent="0.25">
      <c r="B5667" t="str">
        <f>CONCATENATE(G5667,"|", IF(I5667="", H5667,I5667),"|",IF(L5667="",K5667,L5667))</f>
        <v>Methyprylon cutoff|PrMCnc|Urine</v>
      </c>
      <c r="C5667" t="b">
        <f>IF(OR(B5667=B5665, B5667=B5668), TRUE, FALSE)</f>
        <v>1</v>
      </c>
      <c r="D5667">
        <v>4872</v>
      </c>
      <c r="E5667">
        <v>5.5762999999999998</v>
      </c>
      <c r="F5667" t="s">
        <v>16399</v>
      </c>
      <c r="G5667" t="s">
        <v>16400</v>
      </c>
      <c r="H5667" t="s">
        <v>2</v>
      </c>
      <c r="I5667" t="s">
        <v>25806</v>
      </c>
      <c r="J5667" t="s">
        <v>3</v>
      </c>
      <c r="K5667" t="s">
        <v>32</v>
      </c>
      <c r="M5667" t="s">
        <v>5</v>
      </c>
      <c r="N5667" t="s">
        <v>136</v>
      </c>
      <c r="O5667" t="s">
        <v>48</v>
      </c>
      <c r="P5667" t="s">
        <v>48</v>
      </c>
      <c r="Q5667" t="s">
        <v>6</v>
      </c>
      <c r="R5667" t="s">
        <v>16401</v>
      </c>
      <c r="S5667" t="s">
        <v>16402</v>
      </c>
      <c r="T5667">
        <v>1</v>
      </c>
      <c r="U5667" t="s">
        <v>9</v>
      </c>
    </row>
    <row r="5668" spans="1:21" x14ac:dyDescent="0.25">
      <c r="B5668" t="str">
        <f>CONCATENATE(G5668,"|", IF(I5668="", H5668,I5668),"|",IF(L5668="",K5668,L5668))</f>
        <v>Methyprylon cutoff|PrMCnc|Urine</v>
      </c>
      <c r="C5668" t="b">
        <f>IF(OR(B5668=B5667, B5668=B5670), TRUE, FALSE)</f>
        <v>1</v>
      </c>
      <c r="D5668">
        <v>4873</v>
      </c>
      <c r="E5668">
        <v>5.5762999999999998</v>
      </c>
      <c r="F5668" t="s">
        <v>16403</v>
      </c>
      <c r="G5668" t="s">
        <v>16400</v>
      </c>
      <c r="H5668" t="s">
        <v>2</v>
      </c>
      <c r="I5668" t="s">
        <v>25806</v>
      </c>
      <c r="J5668" t="s">
        <v>3</v>
      </c>
      <c r="K5668" t="s">
        <v>32</v>
      </c>
      <c r="M5668" t="s">
        <v>5</v>
      </c>
      <c r="N5668" t="s">
        <v>142</v>
      </c>
      <c r="O5668" t="s">
        <v>48</v>
      </c>
      <c r="P5668" t="s">
        <v>48</v>
      </c>
      <c r="Q5668" t="s">
        <v>6</v>
      </c>
      <c r="R5668" t="s">
        <v>16404</v>
      </c>
      <c r="S5668" t="s">
        <v>16405</v>
      </c>
      <c r="T5668">
        <v>1</v>
      </c>
      <c r="U5668" t="s">
        <v>9</v>
      </c>
    </row>
    <row r="5669" spans="1:21" x14ac:dyDescent="0.25">
      <c r="A5669" s="1" t="s">
        <v>27882</v>
      </c>
      <c r="B5669">
        <f>SUBTOTAL(3,B5667:B5668)</f>
        <v>2</v>
      </c>
    </row>
    <row r="5670" spans="1:21" hidden="1" x14ac:dyDescent="0.25">
      <c r="B5670" t="str">
        <f>CONCATENATE(G5670,"|", IF(I5670="", H5670,I5670),"|",IF(L5670="",K5670,L5670))</f>
        <v>Methyprylon|MRat|Urine</v>
      </c>
      <c r="C5670" t="b">
        <f>IF(OR(B5670=B5668, B5670=B5671), TRUE, FALSE)</f>
        <v>0</v>
      </c>
      <c r="D5670">
        <v>4867</v>
      </c>
      <c r="E5670">
        <v>5.5347999999999997</v>
      </c>
      <c r="F5670" t="s">
        <v>16384</v>
      </c>
      <c r="G5670" t="s">
        <v>16363</v>
      </c>
      <c r="H5670" t="s">
        <v>509</v>
      </c>
      <c r="J5670" t="s">
        <v>505</v>
      </c>
      <c r="K5670" t="s">
        <v>32</v>
      </c>
      <c r="M5670" t="s">
        <v>5</v>
      </c>
      <c r="O5670" t="s">
        <v>1053</v>
      </c>
      <c r="P5670" t="s">
        <v>1054</v>
      </c>
      <c r="Q5670" t="s">
        <v>6</v>
      </c>
      <c r="R5670" t="s">
        <v>16385</v>
      </c>
      <c r="S5670" t="s">
        <v>16386</v>
      </c>
      <c r="T5670">
        <v>1</v>
      </c>
      <c r="U5670" t="s">
        <v>18</v>
      </c>
    </row>
    <row r="5671" spans="1:21" hidden="1" x14ac:dyDescent="0.25">
      <c r="B5671" t="str">
        <f>CONCATENATE(G5671,"|", IF(I5671="", H5671,I5671),"|",IF(L5671="",K5671,L5671))</f>
        <v>Methyprylon|PrMCnc|Gast fld</v>
      </c>
      <c r="C5671" t="b">
        <f>IF(OR(B5671=B5670, B5671=B5672), TRUE, FALSE)</f>
        <v>0</v>
      </c>
      <c r="D5671">
        <v>4860</v>
      </c>
      <c r="E5671">
        <v>5.5347999999999997</v>
      </c>
      <c r="F5671" t="s">
        <v>16362</v>
      </c>
      <c r="G5671" t="s">
        <v>16363</v>
      </c>
      <c r="H5671" t="s">
        <v>140</v>
      </c>
      <c r="I5671" t="s">
        <v>25806</v>
      </c>
      <c r="J5671" t="s">
        <v>3</v>
      </c>
      <c r="K5671" t="s">
        <v>602</v>
      </c>
      <c r="M5671" t="s">
        <v>141</v>
      </c>
      <c r="Q5671" t="s">
        <v>6</v>
      </c>
      <c r="R5671" t="s">
        <v>16364</v>
      </c>
      <c r="S5671" t="s">
        <v>16365</v>
      </c>
      <c r="T5671">
        <v>1</v>
      </c>
      <c r="U5671" t="s">
        <v>18</v>
      </c>
    </row>
    <row r="5672" spans="1:21" x14ac:dyDescent="0.25">
      <c r="B5672" t="str">
        <f>CONCATENATE(G5672,"|", IF(I5672="", H5672,I5672),"|",IF(L5672="",K5672,L5672))</f>
        <v>Methyprylon|PrMCnc|Intravascular - any</v>
      </c>
      <c r="C5672" t="b">
        <f>IF(OR(B5672=B5671, B5672=B5673), TRUE, FALSE)</f>
        <v>1</v>
      </c>
      <c r="D5672">
        <v>4862</v>
      </c>
      <c r="E5672">
        <v>5.5347999999999997</v>
      </c>
      <c r="F5672" t="s">
        <v>16369</v>
      </c>
      <c r="G5672" t="s">
        <v>16363</v>
      </c>
      <c r="H5672" t="s">
        <v>2</v>
      </c>
      <c r="I5672" t="s">
        <v>25806</v>
      </c>
      <c r="J5672" t="s">
        <v>3</v>
      </c>
      <c r="K5672" t="s">
        <v>47</v>
      </c>
      <c r="L5672" t="s">
        <v>25808</v>
      </c>
      <c r="M5672" t="s">
        <v>5</v>
      </c>
      <c r="O5672" t="s">
        <v>101</v>
      </c>
      <c r="P5672" t="s">
        <v>6827</v>
      </c>
      <c r="Q5672" t="s">
        <v>6</v>
      </c>
      <c r="R5672" t="s">
        <v>16370</v>
      </c>
      <c r="S5672" t="s">
        <v>16371</v>
      </c>
      <c r="T5672">
        <v>1</v>
      </c>
      <c r="U5672" t="s">
        <v>18</v>
      </c>
    </row>
    <row r="5673" spans="1:21" x14ac:dyDescent="0.25">
      <c r="B5673" t="str">
        <f>CONCATENATE(G5673,"|", IF(I5673="", H5673,I5673),"|",IF(L5673="",K5673,L5673))</f>
        <v>Methyprylon|PrMCnc|Intravascular - any</v>
      </c>
      <c r="C5673" t="b">
        <f>IF(OR(B5673=B5672, B5673=B5675), TRUE, FALSE)</f>
        <v>1</v>
      </c>
      <c r="D5673">
        <v>4863</v>
      </c>
      <c r="E5673">
        <v>5.5347999999999997</v>
      </c>
      <c r="F5673" t="s">
        <v>16372</v>
      </c>
      <c r="G5673" t="s">
        <v>16363</v>
      </c>
      <c r="H5673" t="s">
        <v>140</v>
      </c>
      <c r="I5673" t="s">
        <v>25806</v>
      </c>
      <c r="J5673" t="s">
        <v>3</v>
      </c>
      <c r="K5673" t="s">
        <v>47</v>
      </c>
      <c r="L5673" t="s">
        <v>25808</v>
      </c>
      <c r="M5673" t="s">
        <v>141</v>
      </c>
      <c r="Q5673" t="s">
        <v>6</v>
      </c>
      <c r="R5673" t="s">
        <v>16373</v>
      </c>
      <c r="S5673" t="s">
        <v>16374</v>
      </c>
      <c r="T5673">
        <v>1</v>
      </c>
      <c r="U5673" t="s">
        <v>18</v>
      </c>
    </row>
    <row r="5674" spans="1:21" x14ac:dyDescent="0.25">
      <c r="A5674" s="1" t="s">
        <v>27887</v>
      </c>
      <c r="B5674">
        <f>SUBTOTAL(3,B5672:B5673)</f>
        <v>2</v>
      </c>
    </row>
    <row r="5675" spans="1:21" x14ac:dyDescent="0.25">
      <c r="B5675" t="str">
        <f>CONCATENATE(G5675,"|", IF(I5675="", H5675,I5675),"|",IF(L5675="",K5675,L5675))</f>
        <v>Methyprylon|PrMCnc|Urine</v>
      </c>
      <c r="C5675" t="b">
        <f>IF(OR(B5675=B5673, B5675=B5676), TRUE, FALSE)</f>
        <v>1</v>
      </c>
      <c r="D5675">
        <v>4865</v>
      </c>
      <c r="E5675">
        <v>5.5347999999999997</v>
      </c>
      <c r="F5675" t="s">
        <v>16378</v>
      </c>
      <c r="G5675" t="s">
        <v>16363</v>
      </c>
      <c r="H5675" t="s">
        <v>2</v>
      </c>
      <c r="I5675" t="s">
        <v>25806</v>
      </c>
      <c r="J5675" t="s">
        <v>3</v>
      </c>
      <c r="K5675" t="s">
        <v>32</v>
      </c>
      <c r="M5675" t="s">
        <v>5</v>
      </c>
      <c r="O5675" t="s">
        <v>101</v>
      </c>
      <c r="P5675" t="s">
        <v>101</v>
      </c>
      <c r="Q5675" t="s">
        <v>6</v>
      </c>
      <c r="R5675" t="s">
        <v>16379</v>
      </c>
      <c r="S5675" t="s">
        <v>16380</v>
      </c>
      <c r="T5675">
        <v>1</v>
      </c>
      <c r="U5675" t="s">
        <v>18</v>
      </c>
    </row>
    <row r="5676" spans="1:21" x14ac:dyDescent="0.25">
      <c r="B5676" t="str">
        <f>CONCATENATE(G5676,"|", IF(I5676="", H5676,I5676),"|",IF(L5676="",K5676,L5676))</f>
        <v>Methyprylon|PrMCnc|Urine</v>
      </c>
      <c r="C5676" t="b">
        <f t="shared" ref="C5676:C5748" si="76">IF(OR(B5676=B5675, B5676=B5677), TRUE, FALSE)</f>
        <v>1</v>
      </c>
      <c r="D5676">
        <v>4866</v>
      </c>
      <c r="E5676">
        <v>5.5347999999999997</v>
      </c>
      <c r="F5676" t="s">
        <v>16381</v>
      </c>
      <c r="G5676" t="s">
        <v>16363</v>
      </c>
      <c r="H5676" t="s">
        <v>2</v>
      </c>
      <c r="I5676" t="s">
        <v>25806</v>
      </c>
      <c r="J5676" t="s">
        <v>3</v>
      </c>
      <c r="K5676" t="s">
        <v>32</v>
      </c>
      <c r="M5676" t="s">
        <v>5</v>
      </c>
      <c r="N5676" t="s">
        <v>136</v>
      </c>
      <c r="O5676" t="s">
        <v>101</v>
      </c>
      <c r="P5676" t="s">
        <v>101</v>
      </c>
      <c r="Q5676" t="s">
        <v>6</v>
      </c>
      <c r="R5676" t="s">
        <v>16382</v>
      </c>
      <c r="S5676" t="s">
        <v>16383</v>
      </c>
      <c r="T5676">
        <v>1</v>
      </c>
      <c r="U5676" t="s">
        <v>18</v>
      </c>
    </row>
    <row r="5677" spans="1:21" x14ac:dyDescent="0.25">
      <c r="B5677" t="str">
        <f>CONCATENATE(G5677,"|", IF(I5677="", H5677,I5677),"|",IF(L5677="",K5677,L5677))</f>
        <v>Methyprylon|PrMCnc|Urine</v>
      </c>
      <c r="C5677" t="b">
        <f t="shared" si="76"/>
        <v>1</v>
      </c>
      <c r="D5677">
        <v>4868</v>
      </c>
      <c r="E5677">
        <v>5.5347999999999997</v>
      </c>
      <c r="F5677" t="s">
        <v>16387</v>
      </c>
      <c r="G5677" t="s">
        <v>16363</v>
      </c>
      <c r="H5677" t="s">
        <v>140</v>
      </c>
      <c r="I5677" t="s">
        <v>25806</v>
      </c>
      <c r="J5677" t="s">
        <v>3</v>
      </c>
      <c r="K5677" t="s">
        <v>32</v>
      </c>
      <c r="M5677" t="s">
        <v>141</v>
      </c>
      <c r="Q5677" t="s">
        <v>6</v>
      </c>
      <c r="R5677" t="s">
        <v>16388</v>
      </c>
      <c r="S5677" t="s">
        <v>16389</v>
      </c>
      <c r="T5677">
        <v>1</v>
      </c>
      <c r="U5677" t="s">
        <v>18</v>
      </c>
    </row>
    <row r="5678" spans="1:21" x14ac:dyDescent="0.25">
      <c r="B5678" t="str">
        <f>CONCATENATE(G5678,"|", IF(I5678="", H5678,I5678),"|",IF(L5678="",K5678,L5678))</f>
        <v>Methyprylon|PrMCnc|Urine</v>
      </c>
      <c r="C5678" t="b">
        <f t="shared" si="76"/>
        <v>1</v>
      </c>
      <c r="D5678">
        <v>4869</v>
      </c>
      <c r="E5678">
        <v>5.5347999999999997</v>
      </c>
      <c r="F5678" t="s">
        <v>16390</v>
      </c>
      <c r="G5678" t="s">
        <v>16363</v>
      </c>
      <c r="H5678" t="s">
        <v>140</v>
      </c>
      <c r="I5678" t="s">
        <v>25806</v>
      </c>
      <c r="J5678" t="s">
        <v>3</v>
      </c>
      <c r="K5678" t="s">
        <v>32</v>
      </c>
      <c r="M5678" t="s">
        <v>141</v>
      </c>
      <c r="N5678" t="s">
        <v>136</v>
      </c>
      <c r="Q5678" t="s">
        <v>6</v>
      </c>
      <c r="R5678" t="s">
        <v>16391</v>
      </c>
      <c r="S5678" t="s">
        <v>16392</v>
      </c>
      <c r="T5678">
        <v>1</v>
      </c>
      <c r="U5678" t="s">
        <v>18</v>
      </c>
    </row>
    <row r="5679" spans="1:21" x14ac:dyDescent="0.25">
      <c r="B5679" t="str">
        <f>CONCATENATE(G5679,"|", IF(I5679="", H5679,I5679),"|",IF(L5679="",K5679,L5679))</f>
        <v>Methyprylon|PrMCnc|Urine</v>
      </c>
      <c r="C5679" t="b">
        <f>IF(OR(B5679=B5678, B5679=B5681), TRUE, FALSE)</f>
        <v>1</v>
      </c>
      <c r="D5679">
        <v>4870</v>
      </c>
      <c r="E5679">
        <v>5.5347999999999997</v>
      </c>
      <c r="F5679" t="s">
        <v>16393</v>
      </c>
      <c r="G5679" t="s">
        <v>16363</v>
      </c>
      <c r="H5679" t="s">
        <v>140</v>
      </c>
      <c r="I5679" t="s">
        <v>25806</v>
      </c>
      <c r="J5679" t="s">
        <v>3</v>
      </c>
      <c r="K5679" t="s">
        <v>32</v>
      </c>
      <c r="M5679" t="s">
        <v>141</v>
      </c>
      <c r="N5679" t="s">
        <v>142</v>
      </c>
      <c r="Q5679" t="s">
        <v>6</v>
      </c>
      <c r="R5679" t="s">
        <v>16394</v>
      </c>
      <c r="S5679" t="s">
        <v>16395</v>
      </c>
      <c r="T5679">
        <v>1</v>
      </c>
      <c r="U5679" t="s">
        <v>18</v>
      </c>
    </row>
    <row r="5680" spans="1:21" x14ac:dyDescent="0.25">
      <c r="A5680" s="1" t="s">
        <v>27884</v>
      </c>
      <c r="B5680">
        <f>SUBTOTAL(3,B5675:B5679)</f>
        <v>5</v>
      </c>
    </row>
    <row r="5681" spans="1:21" hidden="1" x14ac:dyDescent="0.25">
      <c r="B5681" t="str">
        <f>CONCATENATE(G5681,"|", IF(I5681="", H5681,I5681),"|",IF(L5681="",K5681,L5681))</f>
        <v>Methyprylon|PrMCnc|XXX</v>
      </c>
      <c r="C5681" t="b">
        <f>IF(OR(B5681=B5679, B5681=B5682), TRUE, FALSE)</f>
        <v>0</v>
      </c>
      <c r="D5681">
        <v>4871</v>
      </c>
      <c r="E5681">
        <v>5.5347999999999997</v>
      </c>
      <c r="F5681" t="s">
        <v>16396</v>
      </c>
      <c r="G5681" t="s">
        <v>16363</v>
      </c>
      <c r="H5681" t="s">
        <v>140</v>
      </c>
      <c r="I5681" t="s">
        <v>25806</v>
      </c>
      <c r="J5681" t="s">
        <v>3</v>
      </c>
      <c r="K5681" t="s">
        <v>259</v>
      </c>
      <c r="M5681" t="s">
        <v>141</v>
      </c>
      <c r="Q5681" t="s">
        <v>6</v>
      </c>
      <c r="R5681" t="s">
        <v>16397</v>
      </c>
      <c r="S5681" t="s">
        <v>16398</v>
      </c>
      <c r="T5681">
        <v>1</v>
      </c>
      <c r="U5681" t="s">
        <v>18</v>
      </c>
    </row>
    <row r="5682" spans="1:21" hidden="1" x14ac:dyDescent="0.25">
      <c r="B5682" t="str">
        <f>CONCATENATE(G5682,"|", IF(I5682="", H5682,I5682),"|",IF(L5682="",K5682,L5682))</f>
        <v>Methyprylon|SCnc|Gast fld</v>
      </c>
      <c r="C5682" t="b">
        <f t="shared" si="76"/>
        <v>0</v>
      </c>
      <c r="D5682">
        <v>4861</v>
      </c>
      <c r="E5682">
        <v>5.5347999999999997</v>
      </c>
      <c r="F5682" t="s">
        <v>16366</v>
      </c>
      <c r="G5682" t="s">
        <v>16363</v>
      </c>
      <c r="H5682" t="s">
        <v>222</v>
      </c>
      <c r="J5682" t="s">
        <v>3</v>
      </c>
      <c r="K5682" t="s">
        <v>602</v>
      </c>
      <c r="M5682" t="s">
        <v>5</v>
      </c>
      <c r="O5682" t="s">
        <v>223</v>
      </c>
      <c r="P5682" t="s">
        <v>223</v>
      </c>
      <c r="Q5682" t="s">
        <v>6</v>
      </c>
      <c r="R5682" t="s">
        <v>16367</v>
      </c>
      <c r="S5682" t="s">
        <v>16368</v>
      </c>
      <c r="T5682">
        <v>1</v>
      </c>
      <c r="U5682" t="s">
        <v>18</v>
      </c>
    </row>
    <row r="5683" spans="1:21" hidden="1" x14ac:dyDescent="0.25">
      <c r="B5683" t="str">
        <f>CONCATENATE(G5683,"|", IF(I5683="", H5683,I5683),"|",IF(L5683="",K5683,L5683))</f>
        <v>Methyprylon|SCnc|Ser/Plas</v>
      </c>
      <c r="C5683" t="b">
        <f t="shared" si="76"/>
        <v>0</v>
      </c>
      <c r="D5683">
        <v>4864</v>
      </c>
      <c r="E5683">
        <v>5.5347999999999997</v>
      </c>
      <c r="F5683" t="s">
        <v>16375</v>
      </c>
      <c r="G5683" t="s">
        <v>16363</v>
      </c>
      <c r="H5683" t="s">
        <v>222</v>
      </c>
      <c r="J5683" t="s">
        <v>3</v>
      </c>
      <c r="K5683" t="s">
        <v>47</v>
      </c>
      <c r="M5683" t="s">
        <v>5</v>
      </c>
      <c r="O5683" t="s">
        <v>223</v>
      </c>
      <c r="P5683" t="s">
        <v>223</v>
      </c>
      <c r="Q5683" t="s">
        <v>6</v>
      </c>
      <c r="R5683" t="s">
        <v>16376</v>
      </c>
      <c r="S5683" t="s">
        <v>16377</v>
      </c>
      <c r="T5683">
        <v>1</v>
      </c>
      <c r="U5683" t="s">
        <v>18</v>
      </c>
    </row>
    <row r="5684" spans="1:21" hidden="1" x14ac:dyDescent="0.25">
      <c r="B5684" t="str">
        <f>CONCATENATE(G5684,"|", IF(I5684="", H5684,I5684),"|",IF(L5684="",K5684,L5684))</f>
        <v>Metoclopramide|PrMCnc|Intravascular - any</v>
      </c>
      <c r="C5684" t="b">
        <f t="shared" si="76"/>
        <v>0</v>
      </c>
      <c r="D5684">
        <v>4874</v>
      </c>
      <c r="E5684">
        <v>5.5347999999999997</v>
      </c>
      <c r="F5684" t="s">
        <v>16406</v>
      </c>
      <c r="G5684" t="s">
        <v>16407</v>
      </c>
      <c r="H5684" t="s">
        <v>2</v>
      </c>
      <c r="I5684" t="s">
        <v>25806</v>
      </c>
      <c r="J5684" t="s">
        <v>3</v>
      </c>
      <c r="K5684" t="s">
        <v>47</v>
      </c>
      <c r="L5684" t="s">
        <v>25808</v>
      </c>
      <c r="M5684" t="s">
        <v>5</v>
      </c>
      <c r="O5684" t="s">
        <v>48</v>
      </c>
      <c r="P5684" t="s">
        <v>48</v>
      </c>
      <c r="Q5684" t="s">
        <v>6</v>
      </c>
      <c r="R5684" t="s">
        <v>16408</v>
      </c>
      <c r="S5684" t="s">
        <v>16409</v>
      </c>
      <c r="T5684">
        <v>1</v>
      </c>
      <c r="U5684" t="s">
        <v>18</v>
      </c>
    </row>
    <row r="5685" spans="1:21" hidden="1" x14ac:dyDescent="0.25">
      <c r="B5685" t="str">
        <f>CONCATENATE(G5685,"|", IF(I5685="", H5685,I5685),"|",IF(L5685="",K5685,L5685))</f>
        <v>Metoclopramide|PrMCnc|Urine</v>
      </c>
      <c r="C5685" t="b">
        <f t="shared" si="76"/>
        <v>0</v>
      </c>
      <c r="D5685">
        <v>4875</v>
      </c>
      <c r="E5685">
        <v>5.5347999999999997</v>
      </c>
      <c r="F5685" t="s">
        <v>16410</v>
      </c>
      <c r="G5685" t="s">
        <v>16407</v>
      </c>
      <c r="H5685" t="s">
        <v>2</v>
      </c>
      <c r="I5685" t="s">
        <v>25806</v>
      </c>
      <c r="J5685" t="s">
        <v>3</v>
      </c>
      <c r="K5685" t="s">
        <v>32</v>
      </c>
      <c r="M5685" t="s">
        <v>5</v>
      </c>
      <c r="O5685" t="s">
        <v>48</v>
      </c>
      <c r="P5685" t="s">
        <v>48</v>
      </c>
      <c r="Q5685" t="s">
        <v>6</v>
      </c>
      <c r="R5685" t="s">
        <v>16411</v>
      </c>
      <c r="S5685" t="s">
        <v>16412</v>
      </c>
      <c r="T5685">
        <v>1</v>
      </c>
      <c r="U5685" t="s">
        <v>18</v>
      </c>
    </row>
    <row r="5686" spans="1:21" hidden="1" x14ac:dyDescent="0.25">
      <c r="B5686" t="str">
        <f>CONCATENATE(G5686,"|", IF(I5686="", H5686,I5686),"|",IF(L5686="",K5686,L5686))</f>
        <v>Metolazone|PrMCnc|Intravascular - any</v>
      </c>
      <c r="C5686" t="b">
        <f>IF(OR(B5686=B5685, B5686=B5687), TRUE, FALSE)</f>
        <v>0</v>
      </c>
      <c r="D5686">
        <v>4876</v>
      </c>
      <c r="E5686">
        <v>5.5347999999999997</v>
      </c>
      <c r="F5686" t="s">
        <v>16413</v>
      </c>
      <c r="G5686" t="s">
        <v>16414</v>
      </c>
      <c r="H5686" t="s">
        <v>2</v>
      </c>
      <c r="I5686" t="s">
        <v>25806</v>
      </c>
      <c r="J5686" t="s">
        <v>3</v>
      </c>
      <c r="K5686" t="s">
        <v>47</v>
      </c>
      <c r="L5686" t="s">
        <v>25808</v>
      </c>
      <c r="M5686" t="s">
        <v>5</v>
      </c>
      <c r="O5686" t="s">
        <v>101</v>
      </c>
      <c r="P5686" t="s">
        <v>101</v>
      </c>
      <c r="Q5686" t="s">
        <v>6</v>
      </c>
      <c r="R5686" t="s">
        <v>16415</v>
      </c>
      <c r="S5686" t="s">
        <v>16416</v>
      </c>
      <c r="T5686">
        <v>1</v>
      </c>
      <c r="U5686" t="s">
        <v>18</v>
      </c>
    </row>
    <row r="5687" spans="1:21" x14ac:dyDescent="0.25">
      <c r="B5687" t="str">
        <f>CONCATENATE(G5687,"|", IF(I5687="", H5687,I5687),"|",IF(L5687="",K5687,L5687))</f>
        <v>Metolazone|PrMCnc|Urine</v>
      </c>
      <c r="C5687" t="b">
        <f>IF(OR(B5687=B5686, B5687=B5688), TRUE, FALSE)</f>
        <v>1</v>
      </c>
      <c r="D5687">
        <v>4877</v>
      </c>
      <c r="E5687">
        <v>5.5347999999999997</v>
      </c>
      <c r="F5687" t="s">
        <v>16417</v>
      </c>
      <c r="G5687" t="s">
        <v>16414</v>
      </c>
      <c r="H5687" t="s">
        <v>2</v>
      </c>
      <c r="I5687" t="s">
        <v>25806</v>
      </c>
      <c r="J5687" t="s">
        <v>3</v>
      </c>
      <c r="K5687" t="s">
        <v>32</v>
      </c>
      <c r="M5687" t="s">
        <v>5</v>
      </c>
      <c r="O5687" t="s">
        <v>101</v>
      </c>
      <c r="P5687" t="s">
        <v>6827</v>
      </c>
      <c r="Q5687" t="s">
        <v>6</v>
      </c>
      <c r="R5687" t="s">
        <v>16418</v>
      </c>
      <c r="S5687" t="s">
        <v>16419</v>
      </c>
      <c r="T5687">
        <v>1</v>
      </c>
      <c r="U5687" t="s">
        <v>18</v>
      </c>
    </row>
    <row r="5688" spans="1:21" x14ac:dyDescent="0.25">
      <c r="B5688" t="str">
        <f>CONCATENATE(G5688,"|", IF(I5688="", H5688,I5688),"|",IF(L5688="",K5688,L5688))</f>
        <v>Metolazone|PrMCnc|Urine</v>
      </c>
      <c r="C5688" t="b">
        <f>IF(OR(B5688=B5687, B5688=B5690), TRUE, FALSE)</f>
        <v>1</v>
      </c>
      <c r="D5688">
        <v>4878</v>
      </c>
      <c r="E5688">
        <v>5.5347999999999997</v>
      </c>
      <c r="F5688" t="s">
        <v>16420</v>
      </c>
      <c r="G5688" t="s">
        <v>16414</v>
      </c>
      <c r="H5688" t="s">
        <v>140</v>
      </c>
      <c r="I5688" t="s">
        <v>25806</v>
      </c>
      <c r="J5688" t="s">
        <v>3</v>
      </c>
      <c r="K5688" t="s">
        <v>32</v>
      </c>
      <c r="M5688" t="s">
        <v>141</v>
      </c>
      <c r="Q5688" t="s">
        <v>6</v>
      </c>
      <c r="R5688" t="s">
        <v>16421</v>
      </c>
      <c r="S5688" t="s">
        <v>16422</v>
      </c>
      <c r="T5688">
        <v>1</v>
      </c>
      <c r="U5688" t="s">
        <v>18</v>
      </c>
    </row>
    <row r="5689" spans="1:21" x14ac:dyDescent="0.25">
      <c r="A5689" s="1" t="s">
        <v>27878</v>
      </c>
      <c r="B5689">
        <f>SUBTOTAL(3,B5687:B5688)</f>
        <v>2</v>
      </c>
    </row>
    <row r="5690" spans="1:21" hidden="1" x14ac:dyDescent="0.25">
      <c r="B5690" t="str">
        <f>CONCATENATE(G5690,"|", IF(I5690="", H5690,I5690),"|",IF(L5690="",K5690,L5690))</f>
        <v>Metoprolol^trough|PrMCnc|Intravascular - any</v>
      </c>
      <c r="C5690" t="b">
        <f>IF(OR(B5690=B5688, B5690=B5691), TRUE, FALSE)</f>
        <v>0</v>
      </c>
      <c r="D5690">
        <v>4885</v>
      </c>
      <c r="E5690">
        <v>5.5347999999999997</v>
      </c>
      <c r="F5690" t="s">
        <v>16442</v>
      </c>
      <c r="G5690" t="s">
        <v>16443</v>
      </c>
      <c r="H5690" t="s">
        <v>2</v>
      </c>
      <c r="I5690" t="s">
        <v>25806</v>
      </c>
      <c r="J5690" t="s">
        <v>3</v>
      </c>
      <c r="K5690" t="s">
        <v>47</v>
      </c>
      <c r="L5690" t="s">
        <v>25808</v>
      </c>
      <c r="M5690" t="s">
        <v>5</v>
      </c>
      <c r="O5690" t="s">
        <v>33</v>
      </c>
      <c r="P5690" t="s">
        <v>33</v>
      </c>
      <c r="Q5690" t="s">
        <v>6</v>
      </c>
      <c r="R5690" t="s">
        <v>16444</v>
      </c>
      <c r="S5690" t="s">
        <v>16445</v>
      </c>
      <c r="T5690">
        <v>1</v>
      </c>
      <c r="U5690" t="s">
        <v>18</v>
      </c>
    </row>
    <row r="5691" spans="1:21" hidden="1" x14ac:dyDescent="0.25">
      <c r="B5691" t="str">
        <f>CONCATENATE(G5691,"|", IF(I5691="", H5691,I5691),"|",IF(L5691="",K5691,L5691))</f>
        <v>Metoprolol|MRat|Urine</v>
      </c>
      <c r="C5691" t="b">
        <f>IF(OR(B5691=B5690, B5691=B5692), TRUE, FALSE)</f>
        <v>0</v>
      </c>
      <c r="D5691">
        <v>4883</v>
      </c>
      <c r="E5691">
        <v>5.5347999999999997</v>
      </c>
      <c r="F5691" t="s">
        <v>16436</v>
      </c>
      <c r="G5691" t="s">
        <v>16424</v>
      </c>
      <c r="H5691" t="s">
        <v>509</v>
      </c>
      <c r="J5691" t="s">
        <v>505</v>
      </c>
      <c r="K5691" t="s">
        <v>32</v>
      </c>
      <c r="M5691" t="s">
        <v>5</v>
      </c>
      <c r="O5691" t="s">
        <v>3779</v>
      </c>
      <c r="P5691" t="s">
        <v>3780</v>
      </c>
      <c r="Q5691" t="s">
        <v>6</v>
      </c>
      <c r="R5691" t="s">
        <v>16437</v>
      </c>
      <c r="S5691" t="s">
        <v>16438</v>
      </c>
      <c r="T5691">
        <v>1</v>
      </c>
      <c r="U5691" t="s">
        <v>18</v>
      </c>
    </row>
    <row r="5692" spans="1:21" x14ac:dyDescent="0.25">
      <c r="B5692" t="str">
        <f>CONCATENATE(G5692,"|", IF(I5692="", H5692,I5692),"|",IF(L5692="",K5692,L5692))</f>
        <v>Metoprolol|PrMCnc|Intravascular - any</v>
      </c>
      <c r="C5692" t="b">
        <f>IF(OR(B5692=B5691, B5692=B5693), TRUE, FALSE)</f>
        <v>1</v>
      </c>
      <c r="D5692">
        <v>4879</v>
      </c>
      <c r="E5692">
        <v>5.5347999999999997</v>
      </c>
      <c r="F5692" t="s">
        <v>16423</v>
      </c>
      <c r="G5692" t="s">
        <v>16424</v>
      </c>
      <c r="H5692" t="s">
        <v>2</v>
      </c>
      <c r="I5692" t="s">
        <v>25806</v>
      </c>
      <c r="J5692" t="s">
        <v>3</v>
      </c>
      <c r="K5692" t="s">
        <v>47</v>
      </c>
      <c r="L5692" t="s">
        <v>25808</v>
      </c>
      <c r="M5692" t="s">
        <v>5</v>
      </c>
      <c r="O5692" t="s">
        <v>48</v>
      </c>
      <c r="P5692" t="s">
        <v>48</v>
      </c>
      <c r="Q5692" t="s">
        <v>6</v>
      </c>
      <c r="R5692" t="s">
        <v>16425</v>
      </c>
      <c r="S5692" t="s">
        <v>16426</v>
      </c>
      <c r="T5692">
        <v>1</v>
      </c>
      <c r="U5692" t="s">
        <v>18</v>
      </c>
    </row>
    <row r="5693" spans="1:21" x14ac:dyDescent="0.25">
      <c r="B5693" t="str">
        <f>CONCATENATE(G5693,"|", IF(I5693="", H5693,I5693),"|",IF(L5693="",K5693,L5693))</f>
        <v>Metoprolol|PrMCnc|Intravascular - any</v>
      </c>
      <c r="C5693" t="b">
        <f>IF(OR(B5693=B5692, B5693=B5695), TRUE, FALSE)</f>
        <v>1</v>
      </c>
      <c r="D5693">
        <v>4880</v>
      </c>
      <c r="E5693">
        <v>5.5347999999999997</v>
      </c>
      <c r="F5693" t="s">
        <v>16427</v>
      </c>
      <c r="G5693" t="s">
        <v>16424</v>
      </c>
      <c r="H5693" t="s">
        <v>140</v>
      </c>
      <c r="I5693" t="s">
        <v>25806</v>
      </c>
      <c r="J5693" t="s">
        <v>3</v>
      </c>
      <c r="K5693" t="s">
        <v>47</v>
      </c>
      <c r="L5693" t="s">
        <v>25808</v>
      </c>
      <c r="M5693" t="s">
        <v>141</v>
      </c>
      <c r="N5693" t="s">
        <v>142</v>
      </c>
      <c r="Q5693" t="s">
        <v>6</v>
      </c>
      <c r="R5693" t="s">
        <v>16428</v>
      </c>
      <c r="S5693" t="s">
        <v>16429</v>
      </c>
      <c r="T5693">
        <v>1</v>
      </c>
      <c r="U5693" t="s">
        <v>18</v>
      </c>
    </row>
    <row r="5694" spans="1:21" x14ac:dyDescent="0.25">
      <c r="A5694" s="1" t="s">
        <v>27877</v>
      </c>
      <c r="B5694">
        <f>SUBTOTAL(3,B5692:B5693)</f>
        <v>2</v>
      </c>
    </row>
    <row r="5695" spans="1:21" x14ac:dyDescent="0.25">
      <c r="B5695" t="str">
        <f>CONCATENATE(G5695,"|", IF(I5695="", H5695,I5695),"|",IF(L5695="",K5695,L5695))</f>
        <v>Metoprolol|PrMCnc|Urine</v>
      </c>
      <c r="C5695" t="b">
        <f>IF(OR(B5695=B5693, B5695=B5696), TRUE, FALSE)</f>
        <v>1</v>
      </c>
      <c r="D5695">
        <v>4882</v>
      </c>
      <c r="E5695">
        <v>5.5347999999999997</v>
      </c>
      <c r="F5695" t="s">
        <v>16433</v>
      </c>
      <c r="G5695" t="s">
        <v>16424</v>
      </c>
      <c r="H5695" t="s">
        <v>2</v>
      </c>
      <c r="I5695" t="s">
        <v>25806</v>
      </c>
      <c r="J5695" t="s">
        <v>3</v>
      </c>
      <c r="K5695" t="s">
        <v>32</v>
      </c>
      <c r="M5695" t="s">
        <v>5</v>
      </c>
      <c r="O5695" t="s">
        <v>48</v>
      </c>
      <c r="P5695" t="s">
        <v>48</v>
      </c>
      <c r="Q5695" t="s">
        <v>6</v>
      </c>
      <c r="R5695" t="s">
        <v>16434</v>
      </c>
      <c r="S5695" t="s">
        <v>16435</v>
      </c>
      <c r="T5695">
        <v>1</v>
      </c>
      <c r="U5695" t="s">
        <v>18</v>
      </c>
    </row>
    <row r="5696" spans="1:21" x14ac:dyDescent="0.25">
      <c r="B5696" t="str">
        <f>CONCATENATE(G5696,"|", IF(I5696="", H5696,I5696),"|",IF(L5696="",K5696,L5696))</f>
        <v>Metoprolol|PrMCnc|Urine</v>
      </c>
      <c r="C5696" t="b">
        <f>IF(OR(B5696=B5695, B5696=B5698), TRUE, FALSE)</f>
        <v>1</v>
      </c>
      <c r="D5696">
        <v>4884</v>
      </c>
      <c r="E5696">
        <v>5.5347999999999997</v>
      </c>
      <c r="F5696" t="s">
        <v>16439</v>
      </c>
      <c r="G5696" t="s">
        <v>16424</v>
      </c>
      <c r="H5696" t="s">
        <v>140</v>
      </c>
      <c r="I5696" t="s">
        <v>25806</v>
      </c>
      <c r="J5696" t="s">
        <v>3</v>
      </c>
      <c r="K5696" t="s">
        <v>32</v>
      </c>
      <c r="M5696" t="s">
        <v>141</v>
      </c>
      <c r="Q5696" t="s">
        <v>6</v>
      </c>
      <c r="R5696" t="s">
        <v>16440</v>
      </c>
      <c r="S5696" t="s">
        <v>16441</v>
      </c>
      <c r="T5696">
        <v>1</v>
      </c>
      <c r="U5696" t="s">
        <v>18</v>
      </c>
    </row>
    <row r="5697" spans="1:21" x14ac:dyDescent="0.25">
      <c r="A5697" s="1" t="s">
        <v>27874</v>
      </c>
      <c r="B5697">
        <f>SUBTOTAL(3,B5695:B5696)</f>
        <v>2</v>
      </c>
    </row>
    <row r="5698" spans="1:21" hidden="1" x14ac:dyDescent="0.25">
      <c r="B5698" t="str">
        <f>CONCATENATE(G5698,"|", IF(I5698="", H5698,I5698),"|",IF(L5698="",K5698,L5698))</f>
        <v>Metoprolol|SCnc|Ser/Plas</v>
      </c>
      <c r="C5698" t="b">
        <f>IF(OR(B5698=B5696, B5698=B5699), TRUE, FALSE)</f>
        <v>0</v>
      </c>
      <c r="D5698">
        <v>4881</v>
      </c>
      <c r="E5698">
        <v>5.5347999999999997</v>
      </c>
      <c r="F5698" t="s">
        <v>16430</v>
      </c>
      <c r="G5698" t="s">
        <v>16424</v>
      </c>
      <c r="H5698" t="s">
        <v>222</v>
      </c>
      <c r="J5698" t="s">
        <v>3</v>
      </c>
      <c r="K5698" t="s">
        <v>47</v>
      </c>
      <c r="M5698" t="s">
        <v>5</v>
      </c>
      <c r="O5698" t="s">
        <v>754</v>
      </c>
      <c r="P5698" t="s">
        <v>754</v>
      </c>
      <c r="Q5698" t="s">
        <v>6</v>
      </c>
      <c r="R5698" t="s">
        <v>16431</v>
      </c>
      <c r="S5698" t="s">
        <v>16432</v>
      </c>
      <c r="T5698">
        <v>1</v>
      </c>
      <c r="U5698" t="s">
        <v>18</v>
      </c>
    </row>
    <row r="5699" spans="1:21" hidden="1" x14ac:dyDescent="0.25">
      <c r="B5699" t="str">
        <f>CONCATENATE(G5699,"|", IF(I5699="", H5699,I5699),"|",IF(L5699="",K5699,L5699))</f>
        <v>Metronidazole|PrMCnc|Intravascular - any</v>
      </c>
      <c r="C5699" t="b">
        <f>IF(OR(B5699=B5698, B5699=B5700), TRUE, FALSE)</f>
        <v>0</v>
      </c>
      <c r="D5699">
        <v>4886</v>
      </c>
      <c r="E5699">
        <v>5.5347999999999997</v>
      </c>
      <c r="F5699" t="s">
        <v>16446</v>
      </c>
      <c r="G5699" t="s">
        <v>16447</v>
      </c>
      <c r="H5699" t="s">
        <v>2</v>
      </c>
      <c r="I5699" t="s">
        <v>25806</v>
      </c>
      <c r="J5699" t="s">
        <v>3</v>
      </c>
      <c r="K5699" t="s">
        <v>47</v>
      </c>
      <c r="L5699" t="s">
        <v>25808</v>
      </c>
      <c r="M5699" t="s">
        <v>5</v>
      </c>
      <c r="O5699" t="s">
        <v>101</v>
      </c>
      <c r="P5699" t="s">
        <v>101</v>
      </c>
      <c r="Q5699" t="s">
        <v>6</v>
      </c>
      <c r="R5699" t="s">
        <v>16448</v>
      </c>
      <c r="S5699" t="s">
        <v>16449</v>
      </c>
      <c r="T5699">
        <v>1</v>
      </c>
      <c r="U5699" t="s">
        <v>18</v>
      </c>
    </row>
    <row r="5700" spans="1:21" x14ac:dyDescent="0.25">
      <c r="B5700" t="str">
        <f>CONCATENATE(G5700,"|", IF(I5700="", H5700,I5700),"|",IF(L5700="",K5700,L5700))</f>
        <v>Mevinphos|PrMCnc|Intravascular - any</v>
      </c>
      <c r="C5700" t="b">
        <f>IF(OR(B5700=B5699, B5700=B5701), TRUE, FALSE)</f>
        <v>1</v>
      </c>
      <c r="D5700">
        <v>4887</v>
      </c>
      <c r="E5700">
        <v>5.5347999999999997</v>
      </c>
      <c r="F5700" t="s">
        <v>16450</v>
      </c>
      <c r="G5700" t="s">
        <v>16451</v>
      </c>
      <c r="H5700" t="s">
        <v>2</v>
      </c>
      <c r="I5700" t="s">
        <v>25806</v>
      </c>
      <c r="J5700" t="s">
        <v>3</v>
      </c>
      <c r="K5700" t="s">
        <v>38</v>
      </c>
      <c r="L5700" t="s">
        <v>25808</v>
      </c>
      <c r="M5700" t="s">
        <v>5</v>
      </c>
      <c r="O5700" t="s">
        <v>101</v>
      </c>
      <c r="P5700" t="s">
        <v>101</v>
      </c>
      <c r="Q5700" t="s">
        <v>6</v>
      </c>
      <c r="R5700" t="s">
        <v>16452</v>
      </c>
      <c r="S5700" t="s">
        <v>16453</v>
      </c>
      <c r="T5700">
        <v>1</v>
      </c>
      <c r="U5700" t="s">
        <v>18</v>
      </c>
    </row>
    <row r="5701" spans="1:21" x14ac:dyDescent="0.25">
      <c r="B5701" t="str">
        <f>CONCATENATE(G5701,"|", IF(I5701="", H5701,I5701),"|",IF(L5701="",K5701,L5701))</f>
        <v>Mevinphos|PrMCnc|Intravascular - any</v>
      </c>
      <c r="C5701" t="b">
        <f>IF(OR(B5701=B5700, B5701=B5703), TRUE, FALSE)</f>
        <v>1</v>
      </c>
      <c r="D5701">
        <v>4888</v>
      </c>
      <c r="E5701">
        <v>5.5347999999999997</v>
      </c>
      <c r="F5701" t="s">
        <v>16454</v>
      </c>
      <c r="G5701" t="s">
        <v>16451</v>
      </c>
      <c r="H5701" t="s">
        <v>2</v>
      </c>
      <c r="I5701" t="s">
        <v>25806</v>
      </c>
      <c r="J5701" t="s">
        <v>3</v>
      </c>
      <c r="K5701" t="s">
        <v>47</v>
      </c>
      <c r="L5701" t="s">
        <v>25808</v>
      </c>
      <c r="M5701" t="s">
        <v>5</v>
      </c>
      <c r="Q5701" t="s">
        <v>6</v>
      </c>
      <c r="R5701" t="s">
        <v>16455</v>
      </c>
      <c r="S5701" t="s">
        <v>16456</v>
      </c>
      <c r="T5701">
        <v>1</v>
      </c>
      <c r="U5701" t="s">
        <v>18</v>
      </c>
    </row>
    <row r="5702" spans="1:21" x14ac:dyDescent="0.25">
      <c r="A5702" s="1" t="s">
        <v>27871</v>
      </c>
      <c r="B5702">
        <f>SUBTOTAL(3,B5700:B5701)</f>
        <v>2</v>
      </c>
    </row>
    <row r="5703" spans="1:21" hidden="1" x14ac:dyDescent="0.25">
      <c r="B5703" t="str">
        <f>CONCATENATE(G5703,"|", IF(I5703="", H5703,I5703),"|",IF(L5703="",K5703,L5703))</f>
        <v>Mevinphos|PrMCnc|Urine</v>
      </c>
      <c r="C5703" t="b">
        <f>IF(OR(B5703=B5701, B5703=B5704), TRUE, FALSE)</f>
        <v>0</v>
      </c>
      <c r="D5703">
        <v>4889</v>
      </c>
      <c r="E5703">
        <v>5.5347999999999997</v>
      </c>
      <c r="F5703" t="s">
        <v>16457</v>
      </c>
      <c r="G5703" t="s">
        <v>16451</v>
      </c>
      <c r="H5703" t="s">
        <v>2</v>
      </c>
      <c r="I5703" t="s">
        <v>25806</v>
      </c>
      <c r="J5703" t="s">
        <v>3</v>
      </c>
      <c r="K5703" t="s">
        <v>32</v>
      </c>
      <c r="M5703" t="s">
        <v>5</v>
      </c>
      <c r="O5703" t="s">
        <v>101</v>
      </c>
      <c r="P5703" t="s">
        <v>101</v>
      </c>
      <c r="Q5703" t="s">
        <v>6</v>
      </c>
      <c r="R5703" t="s">
        <v>16458</v>
      </c>
      <c r="S5703" t="s">
        <v>16459</v>
      </c>
      <c r="T5703">
        <v>1</v>
      </c>
      <c r="U5703" t="s">
        <v>18</v>
      </c>
    </row>
    <row r="5704" spans="1:21" hidden="1" x14ac:dyDescent="0.25">
      <c r="B5704" t="str">
        <f>CONCATENATE(G5704,"|", IF(I5704="", H5704,I5704),"|",IF(L5704="",K5704,L5704))</f>
        <v>Mexiletine^peak|PrMCnc|Intravascular - any</v>
      </c>
      <c r="C5704" t="b">
        <f t="shared" si="76"/>
        <v>0</v>
      </c>
      <c r="D5704">
        <v>4899</v>
      </c>
      <c r="E5704">
        <v>5.5347999999999997</v>
      </c>
      <c r="F5704" t="s">
        <v>16488</v>
      </c>
      <c r="G5704" t="s">
        <v>16489</v>
      </c>
      <c r="H5704" t="s">
        <v>2</v>
      </c>
      <c r="I5704" t="s">
        <v>25806</v>
      </c>
      <c r="J5704" t="s">
        <v>3</v>
      </c>
      <c r="K5704" t="s">
        <v>47</v>
      </c>
      <c r="L5704" t="s">
        <v>25808</v>
      </c>
      <c r="M5704" t="s">
        <v>5</v>
      </c>
      <c r="O5704" t="s">
        <v>101</v>
      </c>
      <c r="P5704" t="s">
        <v>101</v>
      </c>
      <c r="Q5704" t="s">
        <v>6</v>
      </c>
      <c r="R5704" t="s">
        <v>16490</v>
      </c>
      <c r="S5704" t="s">
        <v>16491</v>
      </c>
      <c r="T5704">
        <v>1</v>
      </c>
      <c r="U5704" t="s">
        <v>18</v>
      </c>
    </row>
    <row r="5705" spans="1:21" hidden="1" x14ac:dyDescent="0.25">
      <c r="B5705" t="str">
        <f>CONCATENATE(G5705,"|", IF(I5705="", H5705,I5705),"|",IF(L5705="",K5705,L5705))</f>
        <v>Mexiletine^trough|PrMCnc|Intravascular - any</v>
      </c>
      <c r="C5705" t="b">
        <f t="shared" si="76"/>
        <v>0</v>
      </c>
      <c r="D5705">
        <v>4900</v>
      </c>
      <c r="E5705">
        <v>5.5347999999999997</v>
      </c>
      <c r="F5705" t="s">
        <v>16492</v>
      </c>
      <c r="G5705" t="s">
        <v>16493</v>
      </c>
      <c r="H5705" t="s">
        <v>2</v>
      </c>
      <c r="I5705" t="s">
        <v>25806</v>
      </c>
      <c r="J5705" t="s">
        <v>3</v>
      </c>
      <c r="K5705" t="s">
        <v>47</v>
      </c>
      <c r="L5705" t="s">
        <v>25808</v>
      </c>
      <c r="M5705" t="s">
        <v>5</v>
      </c>
      <c r="O5705" t="s">
        <v>101</v>
      </c>
      <c r="P5705" t="s">
        <v>101</v>
      </c>
      <c r="Q5705" t="s">
        <v>6</v>
      </c>
      <c r="R5705" t="s">
        <v>16494</v>
      </c>
      <c r="S5705" t="s">
        <v>16495</v>
      </c>
      <c r="T5705">
        <v>1</v>
      </c>
      <c r="U5705" t="s">
        <v>18</v>
      </c>
    </row>
    <row r="5706" spans="1:21" hidden="1" x14ac:dyDescent="0.25">
      <c r="B5706" t="str">
        <f>CONCATENATE(G5706,"|", IF(I5706="", H5706,I5706),"|",IF(L5706="",K5706,L5706))</f>
        <v>Mexiletine|PrMCnc|Body fld</v>
      </c>
      <c r="C5706" t="b">
        <f t="shared" si="76"/>
        <v>0</v>
      </c>
      <c r="D5706">
        <v>4890</v>
      </c>
      <c r="E5706">
        <v>5.5347999999999997</v>
      </c>
      <c r="F5706" t="s">
        <v>16460</v>
      </c>
      <c r="G5706" t="s">
        <v>16461</v>
      </c>
      <c r="H5706" t="s">
        <v>2</v>
      </c>
      <c r="I5706" t="s">
        <v>25806</v>
      </c>
      <c r="J5706" t="s">
        <v>3</v>
      </c>
      <c r="K5706" t="s">
        <v>234</v>
      </c>
      <c r="M5706" t="s">
        <v>5</v>
      </c>
      <c r="O5706" t="s">
        <v>70</v>
      </c>
      <c r="P5706" t="s">
        <v>70</v>
      </c>
      <c r="Q5706" t="s">
        <v>6</v>
      </c>
      <c r="R5706" t="s">
        <v>16462</v>
      </c>
      <c r="S5706" t="s">
        <v>16463</v>
      </c>
      <c r="T5706">
        <v>1</v>
      </c>
      <c r="U5706" t="s">
        <v>18</v>
      </c>
    </row>
    <row r="5707" spans="1:21" hidden="1" x14ac:dyDescent="0.25">
      <c r="B5707" t="str">
        <f>CONCATENATE(G5707,"|", IF(I5707="", H5707,I5707),"|",IF(L5707="",K5707,L5707))</f>
        <v>Mexiletine|PrMCnc|Gast fld</v>
      </c>
      <c r="C5707" t="b">
        <f>IF(OR(B5707=B5706, B5707=B5708), TRUE, FALSE)</f>
        <v>0</v>
      </c>
      <c r="D5707">
        <v>4891</v>
      </c>
      <c r="E5707">
        <v>5.5347999999999997</v>
      </c>
      <c r="F5707" t="s">
        <v>16464</v>
      </c>
      <c r="G5707" t="s">
        <v>16461</v>
      </c>
      <c r="H5707" t="s">
        <v>2</v>
      </c>
      <c r="I5707" t="s">
        <v>25806</v>
      </c>
      <c r="J5707" t="s">
        <v>3</v>
      </c>
      <c r="K5707" t="s">
        <v>602</v>
      </c>
      <c r="M5707" t="s">
        <v>5</v>
      </c>
      <c r="O5707" t="s">
        <v>101</v>
      </c>
      <c r="P5707" t="s">
        <v>101</v>
      </c>
      <c r="Q5707" t="s">
        <v>6</v>
      </c>
      <c r="R5707" t="s">
        <v>16465</v>
      </c>
      <c r="S5707" t="s">
        <v>16466</v>
      </c>
      <c r="T5707">
        <v>1</v>
      </c>
      <c r="U5707" t="s">
        <v>18</v>
      </c>
    </row>
    <row r="5708" spans="1:21" x14ac:dyDescent="0.25">
      <c r="B5708" t="str">
        <f>CONCATENATE(G5708,"|", IF(I5708="", H5708,I5708),"|",IF(L5708="",K5708,L5708))</f>
        <v>Mexiletine|PrMCnc|Intravascular - any</v>
      </c>
      <c r="C5708" t="b">
        <f>IF(OR(B5708=B5707, B5708=B5709), TRUE, FALSE)</f>
        <v>1</v>
      </c>
      <c r="D5708">
        <v>4893</v>
      </c>
      <c r="E5708">
        <v>5.5347999999999997</v>
      </c>
      <c r="F5708" t="s">
        <v>16470</v>
      </c>
      <c r="G5708" t="s">
        <v>16461</v>
      </c>
      <c r="H5708" t="s">
        <v>2</v>
      </c>
      <c r="I5708" t="s">
        <v>25806</v>
      </c>
      <c r="J5708" t="s">
        <v>3</v>
      </c>
      <c r="K5708" t="s">
        <v>47</v>
      </c>
      <c r="L5708" t="s">
        <v>25808</v>
      </c>
      <c r="M5708" t="s">
        <v>5</v>
      </c>
      <c r="O5708" t="s">
        <v>101</v>
      </c>
      <c r="P5708" t="s">
        <v>2598</v>
      </c>
      <c r="Q5708" t="s">
        <v>6</v>
      </c>
      <c r="R5708" t="s">
        <v>16471</v>
      </c>
      <c r="S5708" t="s">
        <v>16472</v>
      </c>
      <c r="T5708">
        <v>1</v>
      </c>
      <c r="U5708" t="s">
        <v>18</v>
      </c>
    </row>
    <row r="5709" spans="1:21" x14ac:dyDescent="0.25">
      <c r="B5709" t="str">
        <f>CONCATENATE(G5709,"|", IF(I5709="", H5709,I5709),"|",IF(L5709="",K5709,L5709))</f>
        <v>Mexiletine|PrMCnc|Intravascular - any</v>
      </c>
      <c r="C5709" t="b">
        <f>IF(OR(B5709=B5708, B5709=B5711), TRUE, FALSE)</f>
        <v>1</v>
      </c>
      <c r="D5709">
        <v>4894</v>
      </c>
      <c r="E5709">
        <v>5.5347999999999997</v>
      </c>
      <c r="F5709" t="s">
        <v>16473</v>
      </c>
      <c r="G5709" t="s">
        <v>16461</v>
      </c>
      <c r="H5709" t="s">
        <v>140</v>
      </c>
      <c r="I5709" t="s">
        <v>25806</v>
      </c>
      <c r="J5709" t="s">
        <v>3</v>
      </c>
      <c r="K5709" t="s">
        <v>47</v>
      </c>
      <c r="L5709" t="s">
        <v>25808</v>
      </c>
      <c r="M5709" t="s">
        <v>141</v>
      </c>
      <c r="Q5709" t="s">
        <v>6</v>
      </c>
      <c r="R5709" t="s">
        <v>16474</v>
      </c>
      <c r="S5709" t="s">
        <v>16475</v>
      </c>
      <c r="T5709">
        <v>1</v>
      </c>
      <c r="U5709" t="s">
        <v>18</v>
      </c>
    </row>
    <row r="5710" spans="1:21" x14ac:dyDescent="0.25">
      <c r="A5710" s="1" t="s">
        <v>27866</v>
      </c>
      <c r="B5710">
        <f>SUBTOTAL(3,B5708:B5709)</f>
        <v>2</v>
      </c>
    </row>
    <row r="5711" spans="1:21" hidden="1" x14ac:dyDescent="0.25">
      <c r="B5711" t="str">
        <f>CONCATENATE(G5711,"|", IF(I5711="", H5711,I5711),"|",IF(L5711="",K5711,L5711))</f>
        <v>Mexiletine|PrMCnc|Urine</v>
      </c>
      <c r="C5711" t="b">
        <f>IF(OR(B5711=B5709, B5711=B5712), TRUE, FALSE)</f>
        <v>0</v>
      </c>
      <c r="D5711">
        <v>4896</v>
      </c>
      <c r="E5711">
        <v>5.5347999999999997</v>
      </c>
      <c r="F5711" t="s">
        <v>16479</v>
      </c>
      <c r="G5711" t="s">
        <v>16461</v>
      </c>
      <c r="H5711" t="s">
        <v>2</v>
      </c>
      <c r="I5711" t="s">
        <v>25806</v>
      </c>
      <c r="J5711" t="s">
        <v>3</v>
      </c>
      <c r="K5711" t="s">
        <v>32</v>
      </c>
      <c r="M5711" t="s">
        <v>5</v>
      </c>
      <c r="O5711" t="s">
        <v>101</v>
      </c>
      <c r="P5711" t="s">
        <v>101</v>
      </c>
      <c r="Q5711" t="s">
        <v>6</v>
      </c>
      <c r="R5711" t="s">
        <v>16480</v>
      </c>
      <c r="S5711" t="s">
        <v>16481</v>
      </c>
      <c r="T5711">
        <v>1</v>
      </c>
      <c r="U5711" t="s">
        <v>18</v>
      </c>
    </row>
    <row r="5712" spans="1:21" hidden="1" x14ac:dyDescent="0.25">
      <c r="B5712" t="str">
        <f>CONCATENATE(G5712,"|", IF(I5712="", H5712,I5712),"|",IF(L5712="",K5712,L5712))</f>
        <v>Mexiletine|SCnc|Gast fld</v>
      </c>
      <c r="C5712" t="b">
        <f t="shared" si="76"/>
        <v>0</v>
      </c>
      <c r="D5712">
        <v>4892</v>
      </c>
      <c r="E5712">
        <v>5.5347999999999997</v>
      </c>
      <c r="F5712" t="s">
        <v>16467</v>
      </c>
      <c r="G5712" t="s">
        <v>16461</v>
      </c>
      <c r="H5712" t="s">
        <v>222</v>
      </c>
      <c r="J5712" t="s">
        <v>3</v>
      </c>
      <c r="K5712" t="s">
        <v>602</v>
      </c>
      <c r="M5712" t="s">
        <v>5</v>
      </c>
      <c r="O5712" t="s">
        <v>223</v>
      </c>
      <c r="P5712" t="s">
        <v>223</v>
      </c>
      <c r="Q5712" t="s">
        <v>6</v>
      </c>
      <c r="R5712" t="s">
        <v>16468</v>
      </c>
      <c r="S5712" t="s">
        <v>16469</v>
      </c>
      <c r="T5712">
        <v>1</v>
      </c>
      <c r="U5712" t="s">
        <v>18</v>
      </c>
    </row>
    <row r="5713" spans="1:21" hidden="1" x14ac:dyDescent="0.25">
      <c r="B5713" t="str">
        <f>CONCATENATE(G5713,"|", IF(I5713="", H5713,I5713),"|",IF(L5713="",K5713,L5713))</f>
        <v>Mexiletine|SCnc|Ser/Plas</v>
      </c>
      <c r="C5713" t="b">
        <f t="shared" si="76"/>
        <v>0</v>
      </c>
      <c r="D5713">
        <v>4895</v>
      </c>
      <c r="E5713">
        <v>5.5347999999999997</v>
      </c>
      <c r="F5713" t="s">
        <v>16476</v>
      </c>
      <c r="G5713" t="s">
        <v>16461</v>
      </c>
      <c r="H5713" t="s">
        <v>222</v>
      </c>
      <c r="J5713" t="s">
        <v>3</v>
      </c>
      <c r="K5713" t="s">
        <v>47</v>
      </c>
      <c r="M5713" t="s">
        <v>5</v>
      </c>
      <c r="O5713" t="s">
        <v>223</v>
      </c>
      <c r="P5713" t="s">
        <v>223</v>
      </c>
      <c r="Q5713" t="s">
        <v>6</v>
      </c>
      <c r="R5713" t="s">
        <v>16477</v>
      </c>
      <c r="S5713" t="s">
        <v>16478</v>
      </c>
      <c r="T5713">
        <v>1</v>
      </c>
      <c r="U5713" t="s">
        <v>18</v>
      </c>
    </row>
    <row r="5714" spans="1:21" hidden="1" x14ac:dyDescent="0.25">
      <c r="B5714" t="str">
        <f>CONCATENATE(G5714,"|", IF(I5714="", H5714,I5714),"|",IF(L5714="",K5714,L5714))</f>
        <v>Mexiletine|SCnc|Urine</v>
      </c>
      <c r="C5714" t="b">
        <f t="shared" si="76"/>
        <v>0</v>
      </c>
      <c r="D5714">
        <v>4897</v>
      </c>
      <c r="E5714">
        <v>5.5347999999999997</v>
      </c>
      <c r="F5714" t="s">
        <v>16482</v>
      </c>
      <c r="G5714" t="s">
        <v>16461</v>
      </c>
      <c r="H5714" t="s">
        <v>222</v>
      </c>
      <c r="J5714" t="s">
        <v>3</v>
      </c>
      <c r="K5714" t="s">
        <v>32</v>
      </c>
      <c r="M5714" t="s">
        <v>5</v>
      </c>
      <c r="O5714" t="s">
        <v>223</v>
      </c>
      <c r="P5714" t="s">
        <v>223</v>
      </c>
      <c r="Q5714" t="s">
        <v>6</v>
      </c>
      <c r="R5714" t="s">
        <v>16483</v>
      </c>
      <c r="S5714" t="s">
        <v>16484</v>
      </c>
      <c r="T5714">
        <v>1</v>
      </c>
      <c r="U5714" t="s">
        <v>18</v>
      </c>
    </row>
    <row r="5715" spans="1:21" hidden="1" x14ac:dyDescent="0.25">
      <c r="B5715" t="str">
        <f>CONCATENATE(G5715,"|", IF(I5715="", H5715,I5715),"|",IF(L5715="",K5715,L5715))</f>
        <v>Mexiletine|SCnc|XXX</v>
      </c>
      <c r="C5715" t="b">
        <f t="shared" si="76"/>
        <v>0</v>
      </c>
      <c r="D5715">
        <v>4898</v>
      </c>
      <c r="E5715">
        <v>5.5347999999999997</v>
      </c>
      <c r="F5715" t="s">
        <v>16485</v>
      </c>
      <c r="G5715" t="s">
        <v>16461</v>
      </c>
      <c r="H5715" t="s">
        <v>222</v>
      </c>
      <c r="J5715" t="s">
        <v>3</v>
      </c>
      <c r="K5715" t="s">
        <v>259</v>
      </c>
      <c r="M5715" t="s">
        <v>5</v>
      </c>
      <c r="O5715" t="s">
        <v>223</v>
      </c>
      <c r="P5715" t="s">
        <v>223</v>
      </c>
      <c r="Q5715" t="s">
        <v>6</v>
      </c>
      <c r="R5715" t="s">
        <v>16486</v>
      </c>
      <c r="S5715" t="s">
        <v>16487</v>
      </c>
      <c r="T5715">
        <v>1</v>
      </c>
      <c r="U5715" t="s">
        <v>18</v>
      </c>
    </row>
    <row r="5716" spans="1:21" hidden="1" x14ac:dyDescent="0.25">
      <c r="B5716" t="str">
        <f>CONCATENATE(G5716,"|", IF(I5716="", H5716,I5716),"|",IF(L5716="",K5716,L5716))</f>
        <v>Mezlocillin|PrMCnc|Intravascular - any</v>
      </c>
      <c r="C5716" t="b">
        <f t="shared" si="76"/>
        <v>0</v>
      </c>
      <c r="D5716">
        <v>4901</v>
      </c>
      <c r="E5716">
        <v>5.5347999999999997</v>
      </c>
      <c r="F5716" t="s">
        <v>16496</v>
      </c>
      <c r="G5716" t="s">
        <v>16497</v>
      </c>
      <c r="H5716" t="s">
        <v>2</v>
      </c>
      <c r="I5716" t="s">
        <v>25806</v>
      </c>
      <c r="J5716" t="s">
        <v>3</v>
      </c>
      <c r="K5716" t="s">
        <v>47</v>
      </c>
      <c r="L5716" t="s">
        <v>25808</v>
      </c>
      <c r="M5716" t="s">
        <v>5</v>
      </c>
      <c r="O5716" t="s">
        <v>101</v>
      </c>
      <c r="P5716" t="s">
        <v>101</v>
      </c>
      <c r="Q5716" t="s">
        <v>6</v>
      </c>
      <c r="R5716" t="s">
        <v>16498</v>
      </c>
      <c r="S5716" t="s">
        <v>16499</v>
      </c>
      <c r="T5716">
        <v>1</v>
      </c>
      <c r="U5716" t="s">
        <v>18</v>
      </c>
    </row>
    <row r="5717" spans="1:21" hidden="1" x14ac:dyDescent="0.25">
      <c r="B5717" t="str">
        <f>CONCATENATE(G5717,"|", IF(I5717="", H5717,I5717),"|",IF(L5717="",K5717,L5717))</f>
        <v>Mianserin trough &amp; Normianserin panel|-|Ser/Plas</v>
      </c>
      <c r="C5717" t="b">
        <f t="shared" si="76"/>
        <v>0</v>
      </c>
      <c r="D5717">
        <v>4905</v>
      </c>
      <c r="E5717">
        <v>4.3480999999999996</v>
      </c>
      <c r="F5717" t="s">
        <v>16510</v>
      </c>
      <c r="G5717" t="s">
        <v>16511</v>
      </c>
      <c r="H5717" t="s">
        <v>1220</v>
      </c>
      <c r="J5717" t="s">
        <v>3</v>
      </c>
      <c r="K5717" t="s">
        <v>47</v>
      </c>
      <c r="M5717" t="s">
        <v>1220</v>
      </c>
      <c r="Q5717" t="s">
        <v>1221</v>
      </c>
      <c r="R5717" t="s">
        <v>16512</v>
      </c>
      <c r="S5717" t="s">
        <v>16513</v>
      </c>
      <c r="T5717">
        <v>1</v>
      </c>
      <c r="U5717" t="s">
        <v>1224</v>
      </c>
    </row>
    <row r="5718" spans="1:21" hidden="1" x14ac:dyDescent="0.25">
      <c r="B5718" t="str">
        <f>CONCATENATE(G5718,"|", IF(I5718="", H5718,I5718),"|",IF(L5718="",K5718,L5718))</f>
        <v>Mianserin^trough|PrMCnc|Intravascular - any</v>
      </c>
      <c r="C5718" t="b">
        <f t="shared" si="76"/>
        <v>0</v>
      </c>
      <c r="D5718">
        <v>4906</v>
      </c>
      <c r="E5718">
        <v>5.5347999999999997</v>
      </c>
      <c r="F5718" t="s">
        <v>16514</v>
      </c>
      <c r="G5718" t="s">
        <v>16515</v>
      </c>
      <c r="H5718" t="s">
        <v>2</v>
      </c>
      <c r="I5718" t="s">
        <v>25806</v>
      </c>
      <c r="J5718" t="s">
        <v>3</v>
      </c>
      <c r="K5718" t="s">
        <v>47</v>
      </c>
      <c r="L5718" t="s">
        <v>25808</v>
      </c>
      <c r="M5718" t="s">
        <v>5</v>
      </c>
      <c r="O5718" t="s">
        <v>70</v>
      </c>
      <c r="P5718" t="s">
        <v>70</v>
      </c>
      <c r="Q5718" t="s">
        <v>6</v>
      </c>
      <c r="R5718" t="s">
        <v>16516</v>
      </c>
      <c r="S5718" t="s">
        <v>16517</v>
      </c>
      <c r="T5718">
        <v>1</v>
      </c>
      <c r="U5718" t="s">
        <v>18</v>
      </c>
    </row>
    <row r="5719" spans="1:21" hidden="1" x14ac:dyDescent="0.25">
      <c r="B5719" t="str">
        <f>CONCATENATE(G5719,"|", IF(I5719="", H5719,I5719),"|",IF(L5719="",K5719,L5719))</f>
        <v>Mianserin|PrMCnc|Intravascular - any</v>
      </c>
      <c r="C5719" t="b">
        <f t="shared" si="76"/>
        <v>0</v>
      </c>
      <c r="D5719">
        <v>4902</v>
      </c>
      <c r="E5719">
        <v>5.5347999999999997</v>
      </c>
      <c r="F5719" t="s">
        <v>16500</v>
      </c>
      <c r="G5719" t="s">
        <v>16501</v>
      </c>
      <c r="H5719" t="s">
        <v>2</v>
      </c>
      <c r="I5719" t="s">
        <v>25806</v>
      </c>
      <c r="J5719" t="s">
        <v>3</v>
      </c>
      <c r="K5719" t="s">
        <v>47</v>
      </c>
      <c r="L5719" t="s">
        <v>25808</v>
      </c>
      <c r="M5719" t="s">
        <v>5</v>
      </c>
      <c r="O5719" t="s">
        <v>101</v>
      </c>
      <c r="P5719" t="s">
        <v>101</v>
      </c>
      <c r="Q5719" t="s">
        <v>6</v>
      </c>
      <c r="R5719" t="s">
        <v>16502</v>
      </c>
      <c r="S5719" t="s">
        <v>16503</v>
      </c>
      <c r="T5719">
        <v>1</v>
      </c>
      <c r="U5719" t="s">
        <v>18</v>
      </c>
    </row>
    <row r="5720" spans="1:21" hidden="1" x14ac:dyDescent="0.25">
      <c r="B5720" t="str">
        <f>CONCATENATE(G5720,"|", IF(I5720="", H5720,I5720),"|",IF(L5720="",K5720,L5720))</f>
        <v>Mianserin|PrMCnc|Urine</v>
      </c>
      <c r="C5720" t="b">
        <f t="shared" si="76"/>
        <v>0</v>
      </c>
      <c r="D5720">
        <v>4904</v>
      </c>
      <c r="E5720">
        <v>5.5347999999999997</v>
      </c>
      <c r="F5720" t="s">
        <v>16507</v>
      </c>
      <c r="G5720" t="s">
        <v>16501</v>
      </c>
      <c r="H5720" t="s">
        <v>2</v>
      </c>
      <c r="I5720" t="s">
        <v>25806</v>
      </c>
      <c r="J5720" t="s">
        <v>3</v>
      </c>
      <c r="K5720" t="s">
        <v>32</v>
      </c>
      <c r="M5720" t="s">
        <v>5</v>
      </c>
      <c r="O5720" t="s">
        <v>101</v>
      </c>
      <c r="P5720" t="s">
        <v>101</v>
      </c>
      <c r="Q5720" t="s">
        <v>6</v>
      </c>
      <c r="R5720" t="s">
        <v>16508</v>
      </c>
      <c r="S5720" t="s">
        <v>16509</v>
      </c>
      <c r="T5720">
        <v>1</v>
      </c>
      <c r="U5720" t="s">
        <v>18</v>
      </c>
    </row>
    <row r="5721" spans="1:21" hidden="1" x14ac:dyDescent="0.25">
      <c r="B5721" t="str">
        <f>CONCATENATE(G5721,"|", IF(I5721="", H5721,I5721),"|",IF(L5721="",K5721,L5721))</f>
        <v>Mianserin|SCnc|Ser/Plas</v>
      </c>
      <c r="C5721" t="b">
        <f t="shared" si="76"/>
        <v>0</v>
      </c>
      <c r="D5721">
        <v>4903</v>
      </c>
      <c r="E5721">
        <v>5.5347999999999997</v>
      </c>
      <c r="F5721" t="s">
        <v>16504</v>
      </c>
      <c r="G5721" t="s">
        <v>16501</v>
      </c>
      <c r="H5721" t="s">
        <v>222</v>
      </c>
      <c r="J5721" t="s">
        <v>3</v>
      </c>
      <c r="K5721" t="s">
        <v>47</v>
      </c>
      <c r="M5721" t="s">
        <v>5</v>
      </c>
      <c r="O5721" t="s">
        <v>223</v>
      </c>
      <c r="P5721" t="s">
        <v>223</v>
      </c>
      <c r="Q5721" t="s">
        <v>6</v>
      </c>
      <c r="R5721" t="s">
        <v>16505</v>
      </c>
      <c r="S5721" t="s">
        <v>16506</v>
      </c>
      <c r="T5721">
        <v>1</v>
      </c>
      <c r="U5721" t="s">
        <v>18</v>
      </c>
    </row>
    <row r="5722" spans="1:21" hidden="1" x14ac:dyDescent="0.25">
      <c r="B5722" t="str">
        <f>CONCATENATE(G5722,"|", IF(I5722="", H5722,I5722),"|",IF(L5722="",K5722,L5722))</f>
        <v>Mianserin+Normianserin|PrMCnc|Intravascular - any</v>
      </c>
      <c r="C5722" t="b">
        <f t="shared" si="76"/>
        <v>0</v>
      </c>
      <c r="D5722">
        <v>4907</v>
      </c>
      <c r="E5722">
        <v>5.5347999999999997</v>
      </c>
      <c r="F5722" t="s">
        <v>16518</v>
      </c>
      <c r="G5722" t="s">
        <v>16519</v>
      </c>
      <c r="H5722" t="s">
        <v>2</v>
      </c>
      <c r="I5722" t="s">
        <v>25806</v>
      </c>
      <c r="J5722" t="s">
        <v>3</v>
      </c>
      <c r="K5722" t="s">
        <v>47</v>
      </c>
      <c r="L5722" t="s">
        <v>25808</v>
      </c>
      <c r="M5722" t="s">
        <v>5</v>
      </c>
      <c r="O5722" t="s">
        <v>101</v>
      </c>
      <c r="P5722" t="s">
        <v>101</v>
      </c>
      <c r="Q5722" t="s">
        <v>6</v>
      </c>
      <c r="R5722" t="s">
        <v>16520</v>
      </c>
      <c r="S5722" t="s">
        <v>16521</v>
      </c>
      <c r="T5722">
        <v>1</v>
      </c>
      <c r="U5722" t="s">
        <v>18</v>
      </c>
    </row>
    <row r="5723" spans="1:21" hidden="1" x14ac:dyDescent="0.25">
      <c r="B5723" t="str">
        <f>CONCATENATE(G5723,"|", IF(I5723="", H5723,I5723),"|",IF(L5723="",K5723,L5723))</f>
        <v>Mibolerone|PrMCnc|Urine</v>
      </c>
      <c r="C5723" t="b">
        <f t="shared" si="76"/>
        <v>0</v>
      </c>
      <c r="D5723">
        <v>4908</v>
      </c>
      <c r="E5723">
        <v>5.5347999999999997</v>
      </c>
      <c r="F5723" t="s">
        <v>16522</v>
      </c>
      <c r="G5723" t="s">
        <v>16523</v>
      </c>
      <c r="H5723" t="s">
        <v>140</v>
      </c>
      <c r="I5723" t="s">
        <v>25806</v>
      </c>
      <c r="J5723" t="s">
        <v>3</v>
      </c>
      <c r="K5723" t="s">
        <v>32</v>
      </c>
      <c r="M5723" t="s">
        <v>141</v>
      </c>
      <c r="Q5723" t="s">
        <v>6</v>
      </c>
      <c r="R5723" t="s">
        <v>16524</v>
      </c>
      <c r="S5723" t="s">
        <v>16525</v>
      </c>
      <c r="T5723">
        <v>1</v>
      </c>
      <c r="U5723" t="s">
        <v>18</v>
      </c>
    </row>
    <row r="5724" spans="1:21" hidden="1" x14ac:dyDescent="0.25">
      <c r="B5724" t="str">
        <f>CONCATENATE(G5724,"|", IF(I5724="", H5724,I5724),"|",IF(L5724="",K5724,L5724))</f>
        <v>Micafungin|PrMCnc|Intravascular - any</v>
      </c>
      <c r="C5724" t="b">
        <f t="shared" si="76"/>
        <v>0</v>
      </c>
      <c r="D5724">
        <v>4909</v>
      </c>
      <c r="E5724">
        <v>5.5347999999999997</v>
      </c>
      <c r="F5724" t="s">
        <v>16526</v>
      </c>
      <c r="G5724" t="s">
        <v>16527</v>
      </c>
      <c r="H5724" t="s">
        <v>2</v>
      </c>
      <c r="I5724" t="s">
        <v>25806</v>
      </c>
      <c r="J5724" t="s">
        <v>3</v>
      </c>
      <c r="K5724" t="s">
        <v>47</v>
      </c>
      <c r="L5724" t="s">
        <v>25808</v>
      </c>
      <c r="M5724" t="s">
        <v>5</v>
      </c>
      <c r="O5724" t="s">
        <v>101</v>
      </c>
      <c r="P5724" t="s">
        <v>101</v>
      </c>
      <c r="Q5724" t="s">
        <v>6</v>
      </c>
      <c r="R5724" t="s">
        <v>16528</v>
      </c>
      <c r="S5724" t="s">
        <v>16529</v>
      </c>
      <c r="T5724">
        <v>1</v>
      </c>
      <c r="U5724" t="s">
        <v>18</v>
      </c>
    </row>
    <row r="5725" spans="1:21" hidden="1" x14ac:dyDescent="0.25">
      <c r="B5725" t="str">
        <f>CONCATENATE(G5725,"|", IF(I5725="", H5725,I5725),"|",IF(L5725="",K5725,L5725))</f>
        <v>Miconazole|PrMCnc|Intravascular - any</v>
      </c>
      <c r="C5725" t="b">
        <f>IF(OR(B5725=B5724, B5725=B5726), TRUE, FALSE)</f>
        <v>0</v>
      </c>
      <c r="D5725">
        <v>4910</v>
      </c>
      <c r="E5725">
        <v>5.5347999999999997</v>
      </c>
      <c r="F5725" t="s">
        <v>16530</v>
      </c>
      <c r="G5725" t="s">
        <v>16531</v>
      </c>
      <c r="H5725" t="s">
        <v>2</v>
      </c>
      <c r="I5725" t="s">
        <v>25806</v>
      </c>
      <c r="J5725" t="s">
        <v>3</v>
      </c>
      <c r="K5725" t="s">
        <v>47</v>
      </c>
      <c r="L5725" t="s">
        <v>25808</v>
      </c>
      <c r="M5725" t="s">
        <v>5</v>
      </c>
      <c r="O5725" t="s">
        <v>101</v>
      </c>
      <c r="P5725" t="s">
        <v>101</v>
      </c>
      <c r="Q5725" t="s">
        <v>6</v>
      </c>
      <c r="R5725" t="s">
        <v>16532</v>
      </c>
      <c r="S5725" t="s">
        <v>16533</v>
      </c>
      <c r="T5725">
        <v>1</v>
      </c>
      <c r="U5725" t="s">
        <v>18</v>
      </c>
    </row>
    <row r="5726" spans="1:21" x14ac:dyDescent="0.25">
      <c r="B5726" t="str">
        <f>CONCATENATE(G5726,"|", IF(I5726="", H5726,I5726),"|",IF(L5726="",K5726,L5726))</f>
        <v>Midazolam cutoff|PrMCnc|Urine</v>
      </c>
      <c r="C5726" t="b">
        <f>IF(OR(B5726=B5725, B5726=B5727), TRUE, FALSE)</f>
        <v>1</v>
      </c>
      <c r="D5726">
        <v>4931</v>
      </c>
      <c r="E5726">
        <v>5.5762999999999998</v>
      </c>
      <c r="F5726" t="s">
        <v>16595</v>
      </c>
      <c r="G5726" t="s">
        <v>16596</v>
      </c>
      <c r="H5726" t="s">
        <v>2</v>
      </c>
      <c r="I5726" t="s">
        <v>25806</v>
      </c>
      <c r="J5726" t="s">
        <v>3</v>
      </c>
      <c r="K5726" t="s">
        <v>32</v>
      </c>
      <c r="M5726" t="s">
        <v>5</v>
      </c>
      <c r="N5726" t="s">
        <v>136</v>
      </c>
      <c r="O5726" t="s">
        <v>48</v>
      </c>
      <c r="P5726" t="s">
        <v>48</v>
      </c>
      <c r="Q5726" t="s">
        <v>6</v>
      </c>
      <c r="R5726" t="s">
        <v>16597</v>
      </c>
      <c r="S5726" t="s">
        <v>16598</v>
      </c>
      <c r="T5726">
        <v>1</v>
      </c>
      <c r="U5726" t="s">
        <v>9</v>
      </c>
    </row>
    <row r="5727" spans="1:21" x14ac:dyDescent="0.25">
      <c r="B5727" t="str">
        <f>CONCATENATE(G5727,"|", IF(I5727="", H5727,I5727),"|",IF(L5727="",K5727,L5727))</f>
        <v>Midazolam cutoff|PrMCnc|Urine</v>
      </c>
      <c r="C5727" t="b">
        <f>IF(OR(B5727=B5726, B5727=B5729), TRUE, FALSE)</f>
        <v>1</v>
      </c>
      <c r="D5727">
        <v>4932</v>
      </c>
      <c r="E5727">
        <v>5.5762999999999998</v>
      </c>
      <c r="F5727" t="s">
        <v>16599</v>
      </c>
      <c r="G5727" t="s">
        <v>16596</v>
      </c>
      <c r="H5727" t="s">
        <v>2</v>
      </c>
      <c r="I5727" t="s">
        <v>25806</v>
      </c>
      <c r="J5727" t="s">
        <v>3</v>
      </c>
      <c r="K5727" t="s">
        <v>32</v>
      </c>
      <c r="M5727" t="s">
        <v>5</v>
      </c>
      <c r="N5727" t="s">
        <v>142</v>
      </c>
      <c r="O5727" t="s">
        <v>48</v>
      </c>
      <c r="P5727" t="s">
        <v>48</v>
      </c>
      <c r="Q5727" t="s">
        <v>6</v>
      </c>
      <c r="R5727" t="s">
        <v>16600</v>
      </c>
      <c r="S5727" t="s">
        <v>16601</v>
      </c>
      <c r="T5727">
        <v>1</v>
      </c>
      <c r="U5727" t="s">
        <v>9</v>
      </c>
    </row>
    <row r="5728" spans="1:21" x14ac:dyDescent="0.25">
      <c r="A5728" s="1" t="s">
        <v>27837</v>
      </c>
      <c r="B5728">
        <f>SUBTOTAL(3,B5726:B5727)</f>
        <v>2</v>
      </c>
    </row>
    <row r="5729" spans="1:21" hidden="1" x14ac:dyDescent="0.25">
      <c r="B5729" t="str">
        <f>CONCATENATE(G5729,"|", IF(I5729="", H5729,I5729),"|",IF(L5729="",K5729,L5729))</f>
        <v>Midazolam/Creatinine|MRto|Urine</v>
      </c>
      <c r="C5729" t="b">
        <f>IF(OR(B5729=B5727, B5729=B5730), TRUE, FALSE)</f>
        <v>0</v>
      </c>
      <c r="D5729">
        <v>4933</v>
      </c>
      <c r="E5729">
        <v>5.5347999999999997</v>
      </c>
      <c r="F5729" t="s">
        <v>16602</v>
      </c>
      <c r="G5729" t="s">
        <v>16603</v>
      </c>
      <c r="H5729" t="s">
        <v>440</v>
      </c>
      <c r="J5729" t="s">
        <v>3</v>
      </c>
      <c r="K5729" t="s">
        <v>32</v>
      </c>
      <c r="M5729" t="s">
        <v>5</v>
      </c>
      <c r="N5729" t="s">
        <v>136</v>
      </c>
      <c r="O5729" t="s">
        <v>1921</v>
      </c>
      <c r="P5729" t="s">
        <v>1922</v>
      </c>
      <c r="Q5729" t="s">
        <v>6</v>
      </c>
      <c r="R5729" t="s">
        <v>16604</v>
      </c>
      <c r="S5729" t="s">
        <v>16605</v>
      </c>
      <c r="T5729">
        <v>1</v>
      </c>
      <c r="U5729" t="s">
        <v>18</v>
      </c>
    </row>
    <row r="5730" spans="1:21" hidden="1" x14ac:dyDescent="0.25">
      <c r="B5730" t="str">
        <f>CONCATENATE(G5730,"|", IF(I5730="", H5730,I5730),"|",IF(L5730="",K5730,L5730))</f>
        <v>Midazolam|MCnt|Hair</v>
      </c>
      <c r="C5730" t="b">
        <f t="shared" si="76"/>
        <v>0</v>
      </c>
      <c r="D5730">
        <v>4915</v>
      </c>
      <c r="E5730">
        <v>5.5347999999999997</v>
      </c>
      <c r="F5730" t="s">
        <v>16547</v>
      </c>
      <c r="G5730" t="s">
        <v>16535</v>
      </c>
      <c r="H5730" t="s">
        <v>241</v>
      </c>
      <c r="J5730" t="s">
        <v>3</v>
      </c>
      <c r="K5730" t="s">
        <v>242</v>
      </c>
      <c r="M5730" t="s">
        <v>5</v>
      </c>
      <c r="O5730" t="s">
        <v>286</v>
      </c>
      <c r="P5730" t="s">
        <v>286</v>
      </c>
      <c r="Q5730" t="s">
        <v>6</v>
      </c>
      <c r="R5730" t="s">
        <v>16548</v>
      </c>
      <c r="S5730" t="s">
        <v>16549</v>
      </c>
      <c r="T5730">
        <v>1</v>
      </c>
      <c r="U5730" t="s">
        <v>18</v>
      </c>
    </row>
    <row r="5731" spans="1:21" hidden="1" x14ac:dyDescent="0.25">
      <c r="B5731" t="str">
        <f>CONCATENATE(G5731,"|", IF(I5731="", H5731,I5731),"|",IF(L5731="",K5731,L5731))</f>
        <v>Midazolam|MCnt|Meconium</v>
      </c>
      <c r="C5731" t="b">
        <f t="shared" si="76"/>
        <v>0</v>
      </c>
      <c r="D5731">
        <v>4916</v>
      </c>
      <c r="E5731">
        <v>5.5347999999999997</v>
      </c>
      <c r="F5731" t="s">
        <v>16550</v>
      </c>
      <c r="G5731" t="s">
        <v>16535</v>
      </c>
      <c r="H5731" t="s">
        <v>241</v>
      </c>
      <c r="J5731" t="s">
        <v>3</v>
      </c>
      <c r="K5731" t="s">
        <v>285</v>
      </c>
      <c r="M5731" t="s">
        <v>5</v>
      </c>
      <c r="O5731" t="s">
        <v>286</v>
      </c>
      <c r="P5731" t="s">
        <v>286</v>
      </c>
      <c r="Q5731" t="s">
        <v>6</v>
      </c>
      <c r="R5731" t="s">
        <v>16551</v>
      </c>
      <c r="S5731" t="s">
        <v>16552</v>
      </c>
      <c r="T5731">
        <v>1</v>
      </c>
      <c r="U5731" t="s">
        <v>18</v>
      </c>
    </row>
    <row r="5732" spans="1:21" hidden="1" x14ac:dyDescent="0.25">
      <c r="B5732" t="str">
        <f>CONCATENATE(G5732,"|", IF(I5732="", H5732,I5732),"|",IF(L5732="",K5732,L5732))</f>
        <v>Midazolam|MCnt|Stool</v>
      </c>
      <c r="C5732" t="b">
        <f>IF(OR(B5732=B5731, B5732=B5733), TRUE, FALSE)</f>
        <v>0</v>
      </c>
      <c r="D5732">
        <v>4920</v>
      </c>
      <c r="E5732">
        <v>5.5347999999999997</v>
      </c>
      <c r="F5732" t="s">
        <v>16562</v>
      </c>
      <c r="G5732" t="s">
        <v>16535</v>
      </c>
      <c r="H5732" t="s">
        <v>241</v>
      </c>
      <c r="J5732" t="s">
        <v>3</v>
      </c>
      <c r="K5732" t="s">
        <v>1960</v>
      </c>
      <c r="M5732" t="s">
        <v>5</v>
      </c>
      <c r="O5732" t="s">
        <v>286</v>
      </c>
      <c r="P5732" t="s">
        <v>286</v>
      </c>
      <c r="Q5732" t="s">
        <v>6</v>
      </c>
      <c r="R5732" t="s">
        <v>16563</v>
      </c>
      <c r="S5732" t="s">
        <v>16564</v>
      </c>
      <c r="T5732">
        <v>1</v>
      </c>
      <c r="U5732" t="s">
        <v>18</v>
      </c>
    </row>
    <row r="5733" spans="1:21" x14ac:dyDescent="0.25">
      <c r="B5733" t="str">
        <f>CONCATENATE(G5733,"|", IF(I5733="", H5733,I5733),"|",IF(L5733="",K5733,L5733))</f>
        <v>Midazolam|MCnt|Tiss</v>
      </c>
      <c r="C5733" t="b">
        <f>IF(OR(B5733=B5732, B5733=B5734), TRUE, FALSE)</f>
        <v>1</v>
      </c>
      <c r="D5733">
        <v>4922</v>
      </c>
      <c r="E5733">
        <v>5.5347999999999997</v>
      </c>
      <c r="F5733" t="s">
        <v>16568</v>
      </c>
      <c r="G5733" t="s">
        <v>16535</v>
      </c>
      <c r="H5733" t="s">
        <v>241</v>
      </c>
      <c r="J5733" t="s">
        <v>3</v>
      </c>
      <c r="K5733" t="s">
        <v>313</v>
      </c>
      <c r="M5733" t="s">
        <v>5</v>
      </c>
      <c r="O5733" t="s">
        <v>286</v>
      </c>
      <c r="P5733" t="s">
        <v>286</v>
      </c>
      <c r="Q5733" t="s">
        <v>6</v>
      </c>
      <c r="R5733" t="s">
        <v>16569</v>
      </c>
      <c r="S5733" t="s">
        <v>16570</v>
      </c>
      <c r="T5733">
        <v>1</v>
      </c>
      <c r="U5733" t="s">
        <v>18</v>
      </c>
    </row>
    <row r="5734" spans="1:21" x14ac:dyDescent="0.25">
      <c r="B5734" t="str">
        <f>CONCATENATE(G5734,"|", IF(I5734="", H5734,I5734),"|",IF(L5734="",K5734,L5734))</f>
        <v>Midazolam|MCnt|Tiss</v>
      </c>
      <c r="C5734" t="b">
        <f>IF(OR(B5734=B5733, B5734=B5736), TRUE, FALSE)</f>
        <v>1</v>
      </c>
      <c r="D5734">
        <v>4923</v>
      </c>
      <c r="E5734">
        <v>5.5347999999999997</v>
      </c>
      <c r="F5734" t="s">
        <v>16571</v>
      </c>
      <c r="G5734" t="s">
        <v>16535</v>
      </c>
      <c r="H5734" t="s">
        <v>241</v>
      </c>
      <c r="J5734" t="s">
        <v>3</v>
      </c>
      <c r="K5734" t="s">
        <v>313</v>
      </c>
      <c r="M5734" t="s">
        <v>5</v>
      </c>
      <c r="N5734" t="s">
        <v>136</v>
      </c>
      <c r="O5734" t="s">
        <v>286</v>
      </c>
      <c r="P5734" t="s">
        <v>286</v>
      </c>
      <c r="Q5734" t="s">
        <v>6</v>
      </c>
      <c r="R5734" t="s">
        <v>16572</v>
      </c>
      <c r="S5734" t="s">
        <v>16573</v>
      </c>
      <c r="T5734">
        <v>1</v>
      </c>
      <c r="U5734" t="s">
        <v>18</v>
      </c>
    </row>
    <row r="5735" spans="1:21" x14ac:dyDescent="0.25">
      <c r="A5735" s="1" t="s">
        <v>27842</v>
      </c>
      <c r="B5735">
        <f>SUBTOTAL(3,B5733:B5734)</f>
        <v>2</v>
      </c>
    </row>
    <row r="5736" spans="1:21" x14ac:dyDescent="0.25">
      <c r="B5736" t="str">
        <f>CONCATENATE(G5736,"|", IF(I5736="", H5736,I5736),"|",IF(L5736="",K5736,L5736))</f>
        <v>Midazolam|PrMCnc|Body fld</v>
      </c>
      <c r="C5736" t="b">
        <f>IF(OR(B5736=B5734, B5736=B5737), TRUE, FALSE)</f>
        <v>1</v>
      </c>
      <c r="D5736">
        <v>4913</v>
      </c>
      <c r="E5736">
        <v>5.5347999999999997</v>
      </c>
      <c r="F5736" t="s">
        <v>16541</v>
      </c>
      <c r="G5736" t="s">
        <v>16535</v>
      </c>
      <c r="H5736" t="s">
        <v>2</v>
      </c>
      <c r="I5736" t="s">
        <v>25806</v>
      </c>
      <c r="J5736" t="s">
        <v>3</v>
      </c>
      <c r="K5736" t="s">
        <v>234</v>
      </c>
      <c r="M5736" t="s">
        <v>5</v>
      </c>
      <c r="O5736" t="s">
        <v>48</v>
      </c>
      <c r="P5736" t="s">
        <v>48</v>
      </c>
      <c r="Q5736" t="s">
        <v>6</v>
      </c>
      <c r="R5736" t="s">
        <v>16542</v>
      </c>
      <c r="S5736" t="s">
        <v>16543</v>
      </c>
      <c r="T5736">
        <v>1</v>
      </c>
      <c r="U5736" t="s">
        <v>18</v>
      </c>
    </row>
    <row r="5737" spans="1:21" x14ac:dyDescent="0.25">
      <c r="B5737" t="str">
        <f>CONCATENATE(G5737,"|", IF(I5737="", H5737,I5737),"|",IF(L5737="",K5737,L5737))</f>
        <v>Midazolam|PrMCnc|Body fld</v>
      </c>
      <c r="C5737" t="b">
        <f>IF(OR(B5737=B5736, B5737=B5739), TRUE, FALSE)</f>
        <v>1</v>
      </c>
      <c r="D5737">
        <v>4914</v>
      </c>
      <c r="E5737">
        <v>5.5347999999999997</v>
      </c>
      <c r="F5737" t="s">
        <v>16544</v>
      </c>
      <c r="G5737" t="s">
        <v>16535</v>
      </c>
      <c r="H5737" t="s">
        <v>2</v>
      </c>
      <c r="I5737" t="s">
        <v>25806</v>
      </c>
      <c r="J5737" t="s">
        <v>3</v>
      </c>
      <c r="K5737" t="s">
        <v>234</v>
      </c>
      <c r="M5737" t="s">
        <v>5</v>
      </c>
      <c r="N5737" t="s">
        <v>136</v>
      </c>
      <c r="O5737" t="s">
        <v>48</v>
      </c>
      <c r="P5737" t="s">
        <v>48</v>
      </c>
      <c r="Q5737" t="s">
        <v>6</v>
      </c>
      <c r="R5737" t="s">
        <v>16545</v>
      </c>
      <c r="S5737" t="s">
        <v>16546</v>
      </c>
      <c r="T5737">
        <v>1</v>
      </c>
      <c r="U5737" t="s">
        <v>18</v>
      </c>
    </row>
    <row r="5738" spans="1:21" x14ac:dyDescent="0.25">
      <c r="A5738" s="1" t="s">
        <v>27849</v>
      </c>
      <c r="B5738">
        <f>SUBTOTAL(3,B5736:B5737)</f>
        <v>2</v>
      </c>
    </row>
    <row r="5739" spans="1:21" x14ac:dyDescent="0.25">
      <c r="B5739" t="str">
        <f>CONCATENATE(G5739,"|", IF(I5739="", H5739,I5739),"|",IF(L5739="",K5739,L5739))</f>
        <v>Midazolam|PrMCnc|Intravascular - any</v>
      </c>
      <c r="C5739" t="b">
        <f>IF(OR(B5739=B5737, B5739=B5740), TRUE, FALSE)</f>
        <v>1</v>
      </c>
      <c r="D5739">
        <v>4911</v>
      </c>
      <c r="E5739">
        <v>5.5347999999999997</v>
      </c>
      <c r="F5739" t="s">
        <v>16534</v>
      </c>
      <c r="G5739" t="s">
        <v>16535</v>
      </c>
      <c r="H5739" t="s">
        <v>2</v>
      </c>
      <c r="I5739" t="s">
        <v>25806</v>
      </c>
      <c r="J5739" t="s">
        <v>3</v>
      </c>
      <c r="K5739" t="s">
        <v>38</v>
      </c>
      <c r="L5739" t="s">
        <v>25808</v>
      </c>
      <c r="M5739" t="s">
        <v>5</v>
      </c>
      <c r="O5739" t="s">
        <v>48</v>
      </c>
      <c r="P5739" t="s">
        <v>48</v>
      </c>
      <c r="Q5739" t="s">
        <v>6</v>
      </c>
      <c r="R5739" t="s">
        <v>16536</v>
      </c>
      <c r="S5739" t="s">
        <v>16537</v>
      </c>
      <c r="T5739">
        <v>1</v>
      </c>
      <c r="U5739" t="s">
        <v>18</v>
      </c>
    </row>
    <row r="5740" spans="1:21" x14ac:dyDescent="0.25">
      <c r="B5740" t="str">
        <f>CONCATENATE(G5740,"|", IF(I5740="", H5740,I5740),"|",IF(L5740="",K5740,L5740))</f>
        <v>Midazolam|PrMCnc|Intravascular - any</v>
      </c>
      <c r="C5740" t="b">
        <f t="shared" si="76"/>
        <v>1</v>
      </c>
      <c r="D5740">
        <v>4912</v>
      </c>
      <c r="E5740">
        <v>5.5347999999999997</v>
      </c>
      <c r="F5740" t="s">
        <v>16538</v>
      </c>
      <c r="G5740" t="s">
        <v>16535</v>
      </c>
      <c r="H5740" t="s">
        <v>2</v>
      </c>
      <c r="I5740" t="s">
        <v>25806</v>
      </c>
      <c r="J5740" t="s">
        <v>3</v>
      </c>
      <c r="K5740" t="s">
        <v>38</v>
      </c>
      <c r="L5740" t="s">
        <v>25808</v>
      </c>
      <c r="M5740" t="s">
        <v>5</v>
      </c>
      <c r="N5740" t="s">
        <v>136</v>
      </c>
      <c r="O5740" t="s">
        <v>48</v>
      </c>
      <c r="P5740" t="s">
        <v>48</v>
      </c>
      <c r="Q5740" t="s">
        <v>6</v>
      </c>
      <c r="R5740" t="s">
        <v>16539</v>
      </c>
      <c r="S5740" t="s">
        <v>16540</v>
      </c>
      <c r="T5740">
        <v>1</v>
      </c>
      <c r="U5740" t="s">
        <v>18</v>
      </c>
    </row>
    <row r="5741" spans="1:21" x14ac:dyDescent="0.25">
      <c r="B5741" t="str">
        <f>CONCATENATE(G5741,"|", IF(I5741="", H5741,I5741),"|",IF(L5741="",K5741,L5741))</f>
        <v>Midazolam|PrMCnc|Intravascular - any</v>
      </c>
      <c r="C5741" t="b">
        <f t="shared" si="76"/>
        <v>1</v>
      </c>
      <c r="D5741">
        <v>4917</v>
      </c>
      <c r="E5741">
        <v>5.5347999999999997</v>
      </c>
      <c r="F5741" t="s">
        <v>16553</v>
      </c>
      <c r="G5741" t="s">
        <v>16535</v>
      </c>
      <c r="H5741" t="s">
        <v>2</v>
      </c>
      <c r="I5741" t="s">
        <v>25806</v>
      </c>
      <c r="J5741" t="s">
        <v>3</v>
      </c>
      <c r="K5741" t="s">
        <v>47</v>
      </c>
      <c r="L5741" t="s">
        <v>25808</v>
      </c>
      <c r="M5741" t="s">
        <v>5</v>
      </c>
      <c r="O5741" t="s">
        <v>48</v>
      </c>
      <c r="P5741" t="s">
        <v>48</v>
      </c>
      <c r="Q5741" t="s">
        <v>6</v>
      </c>
      <c r="R5741" t="s">
        <v>16554</v>
      </c>
      <c r="S5741" t="s">
        <v>16555</v>
      </c>
      <c r="T5741">
        <v>1</v>
      </c>
      <c r="U5741" t="s">
        <v>18</v>
      </c>
    </row>
    <row r="5742" spans="1:21" x14ac:dyDescent="0.25">
      <c r="B5742" t="str">
        <f>CONCATENATE(G5742,"|", IF(I5742="", H5742,I5742),"|",IF(L5742="",K5742,L5742))</f>
        <v>Midazolam|PrMCnc|Intravascular - any</v>
      </c>
      <c r="C5742" t="b">
        <f>IF(OR(B5742=B5741, B5742=B5744), TRUE, FALSE)</f>
        <v>1</v>
      </c>
      <c r="D5742">
        <v>4918</v>
      </c>
      <c r="E5742">
        <v>5.5347999999999997</v>
      </c>
      <c r="F5742" t="s">
        <v>16556</v>
      </c>
      <c r="G5742" t="s">
        <v>16535</v>
      </c>
      <c r="H5742" t="s">
        <v>2</v>
      </c>
      <c r="I5742" t="s">
        <v>25806</v>
      </c>
      <c r="J5742" t="s">
        <v>3</v>
      </c>
      <c r="K5742" t="s">
        <v>47</v>
      </c>
      <c r="L5742" t="s">
        <v>25808</v>
      </c>
      <c r="M5742" t="s">
        <v>5</v>
      </c>
      <c r="N5742" t="s">
        <v>136</v>
      </c>
      <c r="O5742" t="s">
        <v>48</v>
      </c>
      <c r="P5742" t="s">
        <v>48</v>
      </c>
      <c r="Q5742" t="s">
        <v>6</v>
      </c>
      <c r="R5742" t="s">
        <v>16557</v>
      </c>
      <c r="S5742" t="s">
        <v>16558</v>
      </c>
      <c r="T5742">
        <v>1</v>
      </c>
      <c r="U5742" t="s">
        <v>18</v>
      </c>
    </row>
    <row r="5743" spans="1:21" x14ac:dyDescent="0.25">
      <c r="A5743" s="1" t="s">
        <v>27846</v>
      </c>
      <c r="B5743">
        <f>SUBTOTAL(3,B5739:B5742)</f>
        <v>4</v>
      </c>
    </row>
    <row r="5744" spans="1:21" hidden="1" x14ac:dyDescent="0.25">
      <c r="B5744" t="str">
        <f>CONCATENATE(G5744,"|", IF(I5744="", H5744,I5744),"|",IF(L5744="",K5744,L5744))</f>
        <v>Midazolam|PrMCnc|OcularVitr fld</v>
      </c>
      <c r="C5744" t="b">
        <f>IF(OR(B5744=B5742, B5744=B5745), TRUE, FALSE)</f>
        <v>0</v>
      </c>
      <c r="D5744">
        <v>4929</v>
      </c>
      <c r="E5744">
        <v>5.5347999999999997</v>
      </c>
      <c r="F5744" t="s">
        <v>16589</v>
      </c>
      <c r="G5744" t="s">
        <v>16535</v>
      </c>
      <c r="H5744" t="s">
        <v>2</v>
      </c>
      <c r="I5744" t="s">
        <v>25806</v>
      </c>
      <c r="J5744" t="s">
        <v>3</v>
      </c>
      <c r="K5744" t="s">
        <v>2249</v>
      </c>
      <c r="L5744" t="s">
        <v>25809</v>
      </c>
      <c r="M5744" t="s">
        <v>5</v>
      </c>
      <c r="O5744" t="s">
        <v>48</v>
      </c>
      <c r="P5744" t="s">
        <v>48</v>
      </c>
      <c r="Q5744" t="s">
        <v>6</v>
      </c>
      <c r="R5744" t="s">
        <v>16590</v>
      </c>
      <c r="S5744" t="s">
        <v>16591</v>
      </c>
      <c r="T5744">
        <v>1</v>
      </c>
      <c r="U5744" t="s">
        <v>18</v>
      </c>
    </row>
    <row r="5745" spans="1:21" hidden="1" x14ac:dyDescent="0.25">
      <c r="B5745" t="str">
        <f>CONCATENATE(G5745,"|", IF(I5745="", H5745,I5745),"|",IF(L5745="",K5745,L5745))</f>
        <v>Midazolam|PrMCnc|Stool</v>
      </c>
      <c r="C5745" t="b">
        <f t="shared" si="76"/>
        <v>0</v>
      </c>
      <c r="D5745">
        <v>4921</v>
      </c>
      <c r="E5745">
        <v>5.5347999999999997</v>
      </c>
      <c r="F5745" t="s">
        <v>16565</v>
      </c>
      <c r="G5745" t="s">
        <v>16535</v>
      </c>
      <c r="H5745" t="s">
        <v>140</v>
      </c>
      <c r="I5745" t="s">
        <v>25806</v>
      </c>
      <c r="J5745" t="s">
        <v>3</v>
      </c>
      <c r="K5745" t="s">
        <v>1960</v>
      </c>
      <c r="M5745" t="s">
        <v>141</v>
      </c>
      <c r="Q5745" t="s">
        <v>6</v>
      </c>
      <c r="R5745" t="s">
        <v>16566</v>
      </c>
      <c r="S5745" t="s">
        <v>16567</v>
      </c>
      <c r="T5745">
        <v>1</v>
      </c>
      <c r="U5745" t="s">
        <v>18</v>
      </c>
    </row>
    <row r="5746" spans="1:21" hidden="1" x14ac:dyDescent="0.25">
      <c r="B5746" t="str">
        <f>CONCATENATE(G5746,"|", IF(I5746="", H5746,I5746),"|",IF(L5746="",K5746,L5746))</f>
        <v>Midazolam|PrMCnc|Unk sub</v>
      </c>
      <c r="C5746" t="b">
        <f>IF(OR(B5746=B5745, B5746=B5747), TRUE, FALSE)</f>
        <v>0</v>
      </c>
      <c r="D5746">
        <v>4924</v>
      </c>
      <c r="E5746">
        <v>5.5347999999999997</v>
      </c>
      <c r="F5746" t="s">
        <v>16574</v>
      </c>
      <c r="G5746" t="s">
        <v>16535</v>
      </c>
      <c r="H5746" t="s">
        <v>2</v>
      </c>
      <c r="I5746" t="s">
        <v>25806</v>
      </c>
      <c r="J5746" t="s">
        <v>3</v>
      </c>
      <c r="K5746" t="s">
        <v>3030</v>
      </c>
      <c r="M5746" t="s">
        <v>5</v>
      </c>
      <c r="O5746" t="s">
        <v>101</v>
      </c>
      <c r="P5746" t="s">
        <v>101</v>
      </c>
      <c r="Q5746" t="s">
        <v>6</v>
      </c>
      <c r="R5746" t="s">
        <v>16575</v>
      </c>
      <c r="S5746" t="s">
        <v>16576</v>
      </c>
      <c r="T5746">
        <v>1</v>
      </c>
      <c r="U5746" t="s">
        <v>18</v>
      </c>
    </row>
    <row r="5747" spans="1:21" x14ac:dyDescent="0.25">
      <c r="B5747" t="str">
        <f>CONCATENATE(G5747,"|", IF(I5747="", H5747,I5747),"|",IF(L5747="",K5747,L5747))</f>
        <v>Midazolam|PrMCnc|Urine</v>
      </c>
      <c r="C5747" t="b">
        <f>IF(OR(B5747=B5746, B5747=B5748), TRUE, FALSE)</f>
        <v>1</v>
      </c>
      <c r="D5747">
        <v>4925</v>
      </c>
      <c r="E5747">
        <v>5.5347999999999997</v>
      </c>
      <c r="F5747" t="s">
        <v>16577</v>
      </c>
      <c r="G5747" t="s">
        <v>16535</v>
      </c>
      <c r="H5747" t="s">
        <v>2</v>
      </c>
      <c r="I5747" t="s">
        <v>25806</v>
      </c>
      <c r="J5747" t="s">
        <v>3</v>
      </c>
      <c r="K5747" t="s">
        <v>32</v>
      </c>
      <c r="M5747" t="s">
        <v>5</v>
      </c>
      <c r="O5747" t="s">
        <v>101</v>
      </c>
      <c r="P5747" t="s">
        <v>101</v>
      </c>
      <c r="Q5747" t="s">
        <v>6</v>
      </c>
      <c r="R5747" t="s">
        <v>16578</v>
      </c>
      <c r="S5747" t="s">
        <v>16579</v>
      </c>
      <c r="T5747">
        <v>1</v>
      </c>
      <c r="U5747" t="s">
        <v>18</v>
      </c>
    </row>
    <row r="5748" spans="1:21" x14ac:dyDescent="0.25">
      <c r="B5748" t="str">
        <f>CONCATENATE(G5748,"|", IF(I5748="", H5748,I5748),"|",IF(L5748="",K5748,L5748))</f>
        <v>Midazolam|PrMCnc|Urine</v>
      </c>
      <c r="C5748" t="b">
        <f t="shared" si="76"/>
        <v>1</v>
      </c>
      <c r="D5748">
        <v>4926</v>
      </c>
      <c r="E5748">
        <v>5.5347999999999997</v>
      </c>
      <c r="F5748" t="s">
        <v>16580</v>
      </c>
      <c r="G5748" t="s">
        <v>16535</v>
      </c>
      <c r="H5748" t="s">
        <v>2</v>
      </c>
      <c r="I5748" t="s">
        <v>25806</v>
      </c>
      <c r="J5748" t="s">
        <v>3</v>
      </c>
      <c r="K5748" t="s">
        <v>32</v>
      </c>
      <c r="M5748" t="s">
        <v>5</v>
      </c>
      <c r="N5748" t="s">
        <v>136</v>
      </c>
      <c r="O5748" t="s">
        <v>101</v>
      </c>
      <c r="P5748" t="s">
        <v>101</v>
      </c>
      <c r="Q5748" t="s">
        <v>6</v>
      </c>
      <c r="R5748" t="s">
        <v>16581</v>
      </c>
      <c r="S5748" t="s">
        <v>16582</v>
      </c>
      <c r="T5748">
        <v>1</v>
      </c>
      <c r="U5748" t="s">
        <v>18</v>
      </c>
    </row>
    <row r="5749" spans="1:21" x14ac:dyDescent="0.25">
      <c r="B5749" t="str">
        <f>CONCATENATE(G5749,"|", IF(I5749="", H5749,I5749),"|",IF(L5749="",K5749,L5749))</f>
        <v>Midazolam|PrMCnc|Urine</v>
      </c>
      <c r="C5749" t="b">
        <f t="shared" ref="C5749:C5821" si="77">IF(OR(B5749=B5748, B5749=B5750), TRUE, FALSE)</f>
        <v>1</v>
      </c>
      <c r="D5749">
        <v>4927</v>
      </c>
      <c r="E5749">
        <v>5.5347999999999997</v>
      </c>
      <c r="F5749" t="s">
        <v>16583</v>
      </c>
      <c r="G5749" t="s">
        <v>16535</v>
      </c>
      <c r="H5749" t="s">
        <v>140</v>
      </c>
      <c r="I5749" t="s">
        <v>25806</v>
      </c>
      <c r="J5749" t="s">
        <v>3</v>
      </c>
      <c r="K5749" t="s">
        <v>32</v>
      </c>
      <c r="M5749" t="s">
        <v>141</v>
      </c>
      <c r="N5749" t="s">
        <v>136</v>
      </c>
      <c r="Q5749" t="s">
        <v>6</v>
      </c>
      <c r="R5749" t="s">
        <v>16584</v>
      </c>
      <c r="S5749" t="s">
        <v>16585</v>
      </c>
      <c r="T5749">
        <v>1</v>
      </c>
      <c r="U5749" t="s">
        <v>18</v>
      </c>
    </row>
    <row r="5750" spans="1:21" x14ac:dyDescent="0.25">
      <c r="B5750" t="str">
        <f>CONCATENATE(G5750,"|", IF(I5750="", H5750,I5750),"|",IF(L5750="",K5750,L5750))</f>
        <v>Midazolam|PrMCnc|Urine</v>
      </c>
      <c r="C5750" t="b">
        <f>IF(OR(B5750=B5749, B5750=B5752), TRUE, FALSE)</f>
        <v>1</v>
      </c>
      <c r="D5750">
        <v>4928</v>
      </c>
      <c r="E5750">
        <v>5.5347999999999997</v>
      </c>
      <c r="F5750" t="s">
        <v>16586</v>
      </c>
      <c r="G5750" t="s">
        <v>16535</v>
      </c>
      <c r="H5750" t="s">
        <v>140</v>
      </c>
      <c r="I5750" t="s">
        <v>25806</v>
      </c>
      <c r="J5750" t="s">
        <v>3</v>
      </c>
      <c r="K5750" t="s">
        <v>32</v>
      </c>
      <c r="M5750" t="s">
        <v>141</v>
      </c>
      <c r="N5750" t="s">
        <v>142</v>
      </c>
      <c r="Q5750" t="s">
        <v>6</v>
      </c>
      <c r="R5750" t="s">
        <v>16587</v>
      </c>
      <c r="S5750" t="s">
        <v>16588</v>
      </c>
      <c r="T5750">
        <v>1</v>
      </c>
      <c r="U5750" t="s">
        <v>18</v>
      </c>
    </row>
    <row r="5751" spans="1:21" x14ac:dyDescent="0.25">
      <c r="A5751" s="1" t="s">
        <v>27840</v>
      </c>
      <c r="B5751">
        <f>SUBTOTAL(3,B5747:B5750)</f>
        <v>4</v>
      </c>
    </row>
    <row r="5752" spans="1:21" hidden="1" x14ac:dyDescent="0.25">
      <c r="B5752" t="str">
        <f>CONCATENATE(G5752,"|", IF(I5752="", H5752,I5752),"|",IF(L5752="",K5752,L5752))</f>
        <v>Midazolam|PrMCnc|XXX</v>
      </c>
      <c r="C5752" t="b">
        <f>IF(OR(B5752=B5750, B5752=B5753), TRUE, FALSE)</f>
        <v>0</v>
      </c>
      <c r="D5752">
        <v>4930</v>
      </c>
      <c r="E5752">
        <v>5.5347999999999997</v>
      </c>
      <c r="F5752" t="s">
        <v>16592</v>
      </c>
      <c r="G5752" t="s">
        <v>16535</v>
      </c>
      <c r="H5752" t="s">
        <v>2</v>
      </c>
      <c r="I5752" t="s">
        <v>25806</v>
      </c>
      <c r="J5752" t="s">
        <v>3</v>
      </c>
      <c r="K5752" t="s">
        <v>259</v>
      </c>
      <c r="M5752" t="s">
        <v>5</v>
      </c>
      <c r="O5752" t="s">
        <v>101</v>
      </c>
      <c r="P5752" t="s">
        <v>101</v>
      </c>
      <c r="Q5752" t="s">
        <v>6</v>
      </c>
      <c r="R5752" t="s">
        <v>16593</v>
      </c>
      <c r="S5752" t="s">
        <v>16594</v>
      </c>
      <c r="T5752">
        <v>1</v>
      </c>
      <c r="U5752" t="s">
        <v>18</v>
      </c>
    </row>
    <row r="5753" spans="1:21" hidden="1" x14ac:dyDescent="0.25">
      <c r="B5753" t="str">
        <f>CONCATENATE(G5753,"|", IF(I5753="", H5753,I5753),"|",IF(L5753="",K5753,L5753))</f>
        <v>Midazolam|SCnc|Ser/Plas</v>
      </c>
      <c r="C5753" t="b">
        <f>IF(OR(B5753=B5752, B5753=B5754), TRUE, FALSE)</f>
        <v>0</v>
      </c>
      <c r="D5753">
        <v>4919</v>
      </c>
      <c r="E5753">
        <v>5.5347999999999997</v>
      </c>
      <c r="F5753" t="s">
        <v>16559</v>
      </c>
      <c r="G5753" t="s">
        <v>16535</v>
      </c>
      <c r="H5753" t="s">
        <v>222</v>
      </c>
      <c r="J5753" t="s">
        <v>3</v>
      </c>
      <c r="K5753" t="s">
        <v>47</v>
      </c>
      <c r="M5753" t="s">
        <v>5</v>
      </c>
      <c r="O5753" t="s">
        <v>223</v>
      </c>
      <c r="P5753" t="s">
        <v>223</v>
      </c>
      <c r="Q5753" t="s">
        <v>6</v>
      </c>
      <c r="R5753" t="s">
        <v>16560</v>
      </c>
      <c r="S5753" t="s">
        <v>16561</v>
      </c>
      <c r="T5753">
        <v>1</v>
      </c>
      <c r="U5753" t="s">
        <v>18</v>
      </c>
    </row>
    <row r="5754" spans="1:21" x14ac:dyDescent="0.25">
      <c r="B5754" t="str">
        <f>CONCATENATE(G5754,"|", IF(I5754="", H5754,I5754),"|",IF(L5754="",K5754,L5754))</f>
        <v>Milnacipran|PrMCnc|Intravascular - any</v>
      </c>
      <c r="C5754" t="b">
        <f>IF(OR(B5754=B5753, B5754=B5755), TRUE, FALSE)</f>
        <v>1</v>
      </c>
      <c r="D5754">
        <v>4934</v>
      </c>
      <c r="E5754">
        <v>5.5347999999999997</v>
      </c>
      <c r="F5754" t="s">
        <v>16606</v>
      </c>
      <c r="G5754" t="s">
        <v>16607</v>
      </c>
      <c r="H5754" t="s">
        <v>2</v>
      </c>
      <c r="I5754" t="s">
        <v>25806</v>
      </c>
      <c r="J5754" t="s">
        <v>3</v>
      </c>
      <c r="K5754" t="s">
        <v>38</v>
      </c>
      <c r="L5754" t="s">
        <v>25808</v>
      </c>
      <c r="M5754" t="s">
        <v>5</v>
      </c>
      <c r="O5754" t="s">
        <v>48</v>
      </c>
      <c r="P5754" t="s">
        <v>48</v>
      </c>
      <c r="Q5754" t="s">
        <v>6</v>
      </c>
      <c r="R5754" t="s">
        <v>16608</v>
      </c>
      <c r="S5754" t="s">
        <v>16609</v>
      </c>
      <c r="T5754">
        <v>1</v>
      </c>
      <c r="U5754" t="s">
        <v>18</v>
      </c>
    </row>
    <row r="5755" spans="1:21" x14ac:dyDescent="0.25">
      <c r="B5755" t="str">
        <f>CONCATENATE(G5755,"|", IF(I5755="", H5755,I5755),"|",IF(L5755="",K5755,L5755))</f>
        <v>Milnacipran|PrMCnc|Intravascular - any</v>
      </c>
      <c r="C5755" t="b">
        <f>IF(OR(B5755=B5754, B5755=B5757), TRUE, FALSE)</f>
        <v>1</v>
      </c>
      <c r="D5755">
        <v>4935</v>
      </c>
      <c r="E5755">
        <v>5.5347999999999997</v>
      </c>
      <c r="F5755" t="s">
        <v>16610</v>
      </c>
      <c r="G5755" t="s">
        <v>16607</v>
      </c>
      <c r="H5755" t="s">
        <v>2</v>
      </c>
      <c r="I5755" t="s">
        <v>25806</v>
      </c>
      <c r="J5755" t="s">
        <v>3</v>
      </c>
      <c r="K5755" t="s">
        <v>47</v>
      </c>
      <c r="L5755" t="s">
        <v>25808</v>
      </c>
      <c r="M5755" t="s">
        <v>5</v>
      </c>
      <c r="O5755" t="s">
        <v>48</v>
      </c>
      <c r="P5755" t="s">
        <v>48</v>
      </c>
      <c r="Q5755" t="s">
        <v>6</v>
      </c>
      <c r="R5755" t="s">
        <v>16611</v>
      </c>
      <c r="S5755" t="s">
        <v>16612</v>
      </c>
      <c r="T5755">
        <v>1</v>
      </c>
      <c r="U5755" t="s">
        <v>18</v>
      </c>
    </row>
    <row r="5756" spans="1:21" x14ac:dyDescent="0.25">
      <c r="A5756" s="1" t="s">
        <v>27835</v>
      </c>
      <c r="B5756">
        <f>SUBTOTAL(3,B5754:B5755)</f>
        <v>2</v>
      </c>
    </row>
    <row r="5757" spans="1:21" hidden="1" x14ac:dyDescent="0.25">
      <c r="B5757" t="str">
        <f>CONCATENATE(G5757,"|", IF(I5757="", H5757,I5757),"|",IF(L5757="",K5757,L5757))</f>
        <v>Milnacipran|PrMCnc|Urine</v>
      </c>
      <c r="C5757" t="b">
        <f>IF(OR(B5757=B5755, B5757=B5758), TRUE, FALSE)</f>
        <v>0</v>
      </c>
      <c r="D5757">
        <v>4936</v>
      </c>
      <c r="E5757">
        <v>5.5347999999999997</v>
      </c>
      <c r="F5757" t="s">
        <v>16613</v>
      </c>
      <c r="G5757" t="s">
        <v>16607</v>
      </c>
      <c r="H5757" t="s">
        <v>2</v>
      </c>
      <c r="I5757" t="s">
        <v>25806</v>
      </c>
      <c r="J5757" t="s">
        <v>3</v>
      </c>
      <c r="K5757" t="s">
        <v>32</v>
      </c>
      <c r="M5757" t="s">
        <v>5</v>
      </c>
      <c r="O5757" t="s">
        <v>48</v>
      </c>
      <c r="P5757" t="s">
        <v>48</v>
      </c>
      <c r="Q5757" t="s">
        <v>6</v>
      </c>
      <c r="R5757" t="s">
        <v>16614</v>
      </c>
      <c r="S5757" t="s">
        <v>16615</v>
      </c>
      <c r="T5757">
        <v>1</v>
      </c>
      <c r="U5757" t="s">
        <v>18</v>
      </c>
    </row>
    <row r="5758" spans="1:21" hidden="1" x14ac:dyDescent="0.25">
      <c r="B5758" t="str">
        <f>CONCATENATE(G5758,"|", IF(I5758="", H5758,I5758),"|",IF(L5758="",K5758,L5758))</f>
        <v>Minocycline|PrMCnc|CSF</v>
      </c>
      <c r="C5758" t="b">
        <f t="shared" si="77"/>
        <v>0</v>
      </c>
      <c r="D5758">
        <v>4937</v>
      </c>
      <c r="E5758">
        <v>5.5347999999999997</v>
      </c>
      <c r="F5758" t="s">
        <v>16616</v>
      </c>
      <c r="G5758" t="s">
        <v>16617</v>
      </c>
      <c r="H5758" t="s">
        <v>2</v>
      </c>
      <c r="I5758" t="s">
        <v>25806</v>
      </c>
      <c r="J5758" t="s">
        <v>3</v>
      </c>
      <c r="K5758" t="s">
        <v>665</v>
      </c>
      <c r="M5758" t="s">
        <v>5</v>
      </c>
      <c r="O5758" t="s">
        <v>101</v>
      </c>
      <c r="P5758" t="s">
        <v>101</v>
      </c>
      <c r="Q5758" t="s">
        <v>6</v>
      </c>
      <c r="R5758" t="s">
        <v>16618</v>
      </c>
      <c r="S5758" t="s">
        <v>16619</v>
      </c>
      <c r="T5758">
        <v>1</v>
      </c>
      <c r="U5758" t="s">
        <v>18</v>
      </c>
    </row>
    <row r="5759" spans="1:21" hidden="1" x14ac:dyDescent="0.25">
      <c r="B5759" t="str">
        <f>CONCATENATE(G5759,"|", IF(I5759="", H5759,I5759),"|",IF(L5759="",K5759,L5759))</f>
        <v>Minocycline|PrMCnc|Intravascular - any</v>
      </c>
      <c r="C5759" t="b">
        <f t="shared" si="77"/>
        <v>0</v>
      </c>
      <c r="D5759">
        <v>4938</v>
      </c>
      <c r="E5759">
        <v>5.5347999999999997</v>
      </c>
      <c r="F5759" t="s">
        <v>16620</v>
      </c>
      <c r="G5759" t="s">
        <v>16617</v>
      </c>
      <c r="H5759" t="s">
        <v>2</v>
      </c>
      <c r="I5759" t="s">
        <v>25806</v>
      </c>
      <c r="J5759" t="s">
        <v>3</v>
      </c>
      <c r="K5759" t="s">
        <v>47</v>
      </c>
      <c r="L5759" t="s">
        <v>25808</v>
      </c>
      <c r="M5759" t="s">
        <v>5</v>
      </c>
      <c r="O5759" t="s">
        <v>101</v>
      </c>
      <c r="P5759" t="s">
        <v>101</v>
      </c>
      <c r="Q5759" t="s">
        <v>6</v>
      </c>
      <c r="R5759" t="s">
        <v>16621</v>
      </c>
      <c r="S5759" t="s">
        <v>16622</v>
      </c>
      <c r="T5759">
        <v>1</v>
      </c>
      <c r="U5759" t="s">
        <v>18</v>
      </c>
    </row>
    <row r="5760" spans="1:21" hidden="1" x14ac:dyDescent="0.25">
      <c r="B5760" t="str">
        <f>CONCATENATE(G5760,"|", IF(I5760="", H5760,I5760),"|",IF(L5760="",K5760,L5760))</f>
        <v>Minocycline|PrMCnc|XXX</v>
      </c>
      <c r="C5760" t="b">
        <f t="shared" si="77"/>
        <v>0</v>
      </c>
      <c r="D5760">
        <v>4939</v>
      </c>
      <c r="E5760">
        <v>5.5347999999999997</v>
      </c>
      <c r="F5760" t="s">
        <v>16623</v>
      </c>
      <c r="G5760" t="s">
        <v>16617</v>
      </c>
      <c r="H5760" t="s">
        <v>2</v>
      </c>
      <c r="I5760" t="s">
        <v>25806</v>
      </c>
      <c r="J5760" t="s">
        <v>3</v>
      </c>
      <c r="K5760" t="s">
        <v>259</v>
      </c>
      <c r="M5760" t="s">
        <v>5</v>
      </c>
      <c r="O5760" t="s">
        <v>101</v>
      </c>
      <c r="P5760" t="s">
        <v>101</v>
      </c>
      <c r="Q5760" t="s">
        <v>6</v>
      </c>
      <c r="R5760" t="s">
        <v>16624</v>
      </c>
      <c r="S5760" t="s">
        <v>16625</v>
      </c>
      <c r="T5760">
        <v>1</v>
      </c>
      <c r="U5760" t="s">
        <v>18</v>
      </c>
    </row>
    <row r="5761" spans="1:21" hidden="1" x14ac:dyDescent="0.25">
      <c r="B5761" t="str">
        <f>CONCATENATE(G5761,"|", IF(I5761="", H5761,I5761),"|",IF(L5761="",K5761,L5761))</f>
        <v>Minoxidil|PrMCnc|Intravascular - any</v>
      </c>
      <c r="C5761" t="b">
        <f t="shared" si="77"/>
        <v>0</v>
      </c>
      <c r="D5761">
        <v>4940</v>
      </c>
      <c r="E5761">
        <v>5.5347999999999997</v>
      </c>
      <c r="F5761" t="s">
        <v>16626</v>
      </c>
      <c r="G5761" t="s">
        <v>16627</v>
      </c>
      <c r="H5761" t="s">
        <v>2</v>
      </c>
      <c r="I5761" t="s">
        <v>25806</v>
      </c>
      <c r="J5761" t="s">
        <v>3</v>
      </c>
      <c r="K5761" t="s">
        <v>47</v>
      </c>
      <c r="L5761" t="s">
        <v>25808</v>
      </c>
      <c r="M5761" t="s">
        <v>5</v>
      </c>
      <c r="O5761" t="s">
        <v>48</v>
      </c>
      <c r="P5761" t="s">
        <v>48</v>
      </c>
      <c r="Q5761" t="s">
        <v>6</v>
      </c>
      <c r="R5761" t="s">
        <v>16628</v>
      </c>
      <c r="S5761" t="s">
        <v>16629</v>
      </c>
      <c r="T5761">
        <v>1</v>
      </c>
      <c r="U5761" t="s">
        <v>18</v>
      </c>
    </row>
    <row r="5762" spans="1:21" hidden="1" x14ac:dyDescent="0.25">
      <c r="B5762" t="str">
        <f>CONCATENATE(G5762,"|", IF(I5762="", H5762,I5762),"|",IF(L5762="",K5762,L5762))</f>
        <v>Mirtazapine cutoff|PrMCnc|Urine</v>
      </c>
      <c r="C5762" t="b">
        <f t="shared" si="77"/>
        <v>0</v>
      </c>
      <c r="D5762">
        <v>4947</v>
      </c>
      <c r="E5762">
        <v>5.5762999999999998</v>
      </c>
      <c r="F5762" t="s">
        <v>16649</v>
      </c>
      <c r="G5762" t="s">
        <v>16650</v>
      </c>
      <c r="H5762" t="s">
        <v>2</v>
      </c>
      <c r="I5762" t="s">
        <v>25806</v>
      </c>
      <c r="J5762" t="s">
        <v>3</v>
      </c>
      <c r="K5762" t="s">
        <v>32</v>
      </c>
      <c r="M5762" t="s">
        <v>5</v>
      </c>
      <c r="N5762" t="s">
        <v>136</v>
      </c>
      <c r="O5762" t="s">
        <v>48</v>
      </c>
      <c r="P5762" t="s">
        <v>48</v>
      </c>
      <c r="Q5762" t="s">
        <v>6</v>
      </c>
      <c r="R5762" t="s">
        <v>16651</v>
      </c>
      <c r="S5762" t="s">
        <v>16652</v>
      </c>
      <c r="T5762">
        <v>1</v>
      </c>
      <c r="U5762" t="s">
        <v>9</v>
      </c>
    </row>
    <row r="5763" spans="1:21" hidden="1" x14ac:dyDescent="0.25">
      <c r="B5763" t="str">
        <f>CONCATENATE(G5763,"|", IF(I5763="", H5763,I5763),"|",IF(L5763="",K5763,L5763))</f>
        <v>Mirtazapine trough &amp; Normirtazapine panel|-|Ser/Plas</v>
      </c>
      <c r="C5763" t="b">
        <f t="shared" si="77"/>
        <v>0</v>
      </c>
      <c r="D5763">
        <v>4948</v>
      </c>
      <c r="E5763">
        <v>4.3480999999999996</v>
      </c>
      <c r="F5763" t="s">
        <v>16653</v>
      </c>
      <c r="G5763" t="s">
        <v>16654</v>
      </c>
      <c r="H5763" t="s">
        <v>1220</v>
      </c>
      <c r="J5763" t="s">
        <v>3</v>
      </c>
      <c r="K5763" t="s">
        <v>47</v>
      </c>
      <c r="M5763" t="s">
        <v>5</v>
      </c>
      <c r="Q5763" t="s">
        <v>1221</v>
      </c>
      <c r="R5763" t="s">
        <v>16655</v>
      </c>
      <c r="S5763" t="s">
        <v>16656</v>
      </c>
      <c r="T5763">
        <v>1</v>
      </c>
      <c r="U5763" t="s">
        <v>1224</v>
      </c>
    </row>
    <row r="5764" spans="1:21" hidden="1" x14ac:dyDescent="0.25">
      <c r="B5764" t="str">
        <f>CONCATENATE(G5764,"|", IF(I5764="", H5764,I5764),"|",IF(L5764="",K5764,L5764))</f>
        <v>Mirtazapine^trough|PrMCnc|Intravascular - any</v>
      </c>
      <c r="C5764" t="b">
        <f>IF(OR(B5764=B5763, B5764=B5765), TRUE, FALSE)</f>
        <v>0</v>
      </c>
      <c r="D5764">
        <v>4949</v>
      </c>
      <c r="E5764">
        <v>5.5347999999999997</v>
      </c>
      <c r="F5764" t="s">
        <v>16657</v>
      </c>
      <c r="G5764" t="s">
        <v>16658</v>
      </c>
      <c r="H5764" t="s">
        <v>2</v>
      </c>
      <c r="I5764" t="s">
        <v>25806</v>
      </c>
      <c r="J5764" t="s">
        <v>3</v>
      </c>
      <c r="K5764" t="s">
        <v>47</v>
      </c>
      <c r="L5764" t="s">
        <v>25808</v>
      </c>
      <c r="M5764" t="s">
        <v>5</v>
      </c>
      <c r="O5764" t="s">
        <v>70</v>
      </c>
      <c r="P5764" t="s">
        <v>70</v>
      </c>
      <c r="Q5764" t="s">
        <v>6</v>
      </c>
      <c r="R5764" t="s">
        <v>16659</v>
      </c>
      <c r="S5764" t="s">
        <v>16660</v>
      </c>
      <c r="T5764">
        <v>1</v>
      </c>
      <c r="U5764" t="s">
        <v>18</v>
      </c>
    </row>
    <row r="5765" spans="1:21" x14ac:dyDescent="0.25">
      <c r="B5765" t="str">
        <f>CONCATENATE(G5765,"|", IF(I5765="", H5765,I5765),"|",IF(L5765="",K5765,L5765))</f>
        <v>Mirtazapine|PrMCnc|Intravascular - any</v>
      </c>
      <c r="C5765" t="b">
        <f>IF(OR(B5765=B5764, B5765=B5766), TRUE, FALSE)</f>
        <v>1</v>
      </c>
      <c r="D5765">
        <v>4941</v>
      </c>
      <c r="E5765">
        <v>5.5347999999999997</v>
      </c>
      <c r="F5765" t="s">
        <v>16630</v>
      </c>
      <c r="G5765" t="s">
        <v>16631</v>
      </c>
      <c r="H5765" t="s">
        <v>2</v>
      </c>
      <c r="I5765" t="s">
        <v>25806</v>
      </c>
      <c r="J5765" t="s">
        <v>3</v>
      </c>
      <c r="K5765" t="s">
        <v>47</v>
      </c>
      <c r="L5765" t="s">
        <v>25808</v>
      </c>
      <c r="M5765" t="s">
        <v>5</v>
      </c>
      <c r="O5765" t="s">
        <v>101</v>
      </c>
      <c r="P5765" t="s">
        <v>101</v>
      </c>
      <c r="Q5765" t="s">
        <v>6</v>
      </c>
      <c r="R5765" t="s">
        <v>16632</v>
      </c>
      <c r="S5765" t="s">
        <v>16633</v>
      </c>
      <c r="T5765">
        <v>1</v>
      </c>
      <c r="U5765" t="s">
        <v>18</v>
      </c>
    </row>
    <row r="5766" spans="1:21" x14ac:dyDescent="0.25">
      <c r="B5766" t="str">
        <f>CONCATENATE(G5766,"|", IF(I5766="", H5766,I5766),"|",IF(L5766="",K5766,L5766))</f>
        <v>Mirtazapine|PrMCnc|Intravascular - any</v>
      </c>
      <c r="C5766" t="b">
        <f>IF(OR(B5766=B5765, B5766=B5768), TRUE, FALSE)</f>
        <v>1</v>
      </c>
      <c r="D5766">
        <v>4942</v>
      </c>
      <c r="E5766">
        <v>5.5347999999999997</v>
      </c>
      <c r="F5766" t="s">
        <v>16634</v>
      </c>
      <c r="G5766" t="s">
        <v>16631</v>
      </c>
      <c r="H5766" t="s">
        <v>140</v>
      </c>
      <c r="I5766" t="s">
        <v>25806</v>
      </c>
      <c r="J5766" t="s">
        <v>3</v>
      </c>
      <c r="K5766" t="s">
        <v>47</v>
      </c>
      <c r="L5766" t="s">
        <v>25808</v>
      </c>
      <c r="M5766" t="s">
        <v>141</v>
      </c>
      <c r="Q5766" t="s">
        <v>6</v>
      </c>
      <c r="R5766" t="s">
        <v>16635</v>
      </c>
      <c r="S5766" t="s">
        <v>16636</v>
      </c>
      <c r="T5766">
        <v>1</v>
      </c>
      <c r="U5766" t="s">
        <v>18</v>
      </c>
    </row>
    <row r="5767" spans="1:21" x14ac:dyDescent="0.25">
      <c r="A5767" s="1" t="s">
        <v>27829</v>
      </c>
      <c r="B5767">
        <f>SUBTOTAL(3,B5765:B5766)</f>
        <v>2</v>
      </c>
    </row>
    <row r="5768" spans="1:21" x14ac:dyDescent="0.25">
      <c r="B5768" t="str">
        <f>CONCATENATE(G5768,"|", IF(I5768="", H5768,I5768),"|",IF(L5768="",K5768,L5768))</f>
        <v>Mirtazapine|PrMCnc|Urine</v>
      </c>
      <c r="C5768" t="b">
        <f>IF(OR(B5768=B5766, B5768=B5769), TRUE, FALSE)</f>
        <v>1</v>
      </c>
      <c r="D5768">
        <v>4944</v>
      </c>
      <c r="E5768">
        <v>5.5347999999999997</v>
      </c>
      <c r="F5768" t="s">
        <v>16640</v>
      </c>
      <c r="G5768" t="s">
        <v>16631</v>
      </c>
      <c r="H5768" t="s">
        <v>2</v>
      </c>
      <c r="I5768" t="s">
        <v>25806</v>
      </c>
      <c r="J5768" t="s">
        <v>3</v>
      </c>
      <c r="K5768" t="s">
        <v>32</v>
      </c>
      <c r="M5768" t="s">
        <v>5</v>
      </c>
      <c r="O5768" t="s">
        <v>101</v>
      </c>
      <c r="P5768" t="s">
        <v>101</v>
      </c>
      <c r="Q5768" t="s">
        <v>6</v>
      </c>
      <c r="R5768" t="s">
        <v>16641</v>
      </c>
      <c r="S5768" t="s">
        <v>16642</v>
      </c>
      <c r="T5768">
        <v>1</v>
      </c>
      <c r="U5768" t="s">
        <v>18</v>
      </c>
    </row>
    <row r="5769" spans="1:21" x14ac:dyDescent="0.25">
      <c r="B5769" t="str">
        <f>CONCATENATE(G5769,"|", IF(I5769="", H5769,I5769),"|",IF(L5769="",K5769,L5769))</f>
        <v>Mirtazapine|PrMCnc|Urine</v>
      </c>
      <c r="C5769" t="b">
        <f t="shared" si="77"/>
        <v>1</v>
      </c>
      <c r="D5769">
        <v>4945</v>
      </c>
      <c r="E5769">
        <v>5.5347999999999997</v>
      </c>
      <c r="F5769" t="s">
        <v>16643</v>
      </c>
      <c r="G5769" t="s">
        <v>16631</v>
      </c>
      <c r="H5769" t="s">
        <v>140</v>
      </c>
      <c r="I5769" t="s">
        <v>25806</v>
      </c>
      <c r="J5769" t="s">
        <v>3</v>
      </c>
      <c r="K5769" t="s">
        <v>32</v>
      </c>
      <c r="M5769" t="s">
        <v>141</v>
      </c>
      <c r="Q5769" t="s">
        <v>6</v>
      </c>
      <c r="R5769" t="s">
        <v>16644</v>
      </c>
      <c r="S5769" t="s">
        <v>16645</v>
      </c>
      <c r="T5769">
        <v>1</v>
      </c>
      <c r="U5769" t="s">
        <v>18</v>
      </c>
    </row>
    <row r="5770" spans="1:21" x14ac:dyDescent="0.25">
      <c r="B5770" t="str">
        <f>CONCATENATE(G5770,"|", IF(I5770="", H5770,I5770),"|",IF(L5770="",K5770,L5770))</f>
        <v>Mirtazapine|PrMCnc|Urine</v>
      </c>
      <c r="C5770" t="b">
        <f>IF(OR(B5770=B5769, B5770=B5772), TRUE, FALSE)</f>
        <v>1</v>
      </c>
      <c r="D5770">
        <v>4946</v>
      </c>
      <c r="E5770">
        <v>5.5347999999999997</v>
      </c>
      <c r="F5770" t="s">
        <v>16646</v>
      </c>
      <c r="G5770" t="s">
        <v>16631</v>
      </c>
      <c r="H5770" t="s">
        <v>140</v>
      </c>
      <c r="I5770" t="s">
        <v>25806</v>
      </c>
      <c r="J5770" t="s">
        <v>3</v>
      </c>
      <c r="K5770" t="s">
        <v>32</v>
      </c>
      <c r="M5770" t="s">
        <v>141</v>
      </c>
      <c r="N5770" t="s">
        <v>136</v>
      </c>
      <c r="Q5770" t="s">
        <v>6</v>
      </c>
      <c r="R5770" t="s">
        <v>16647</v>
      </c>
      <c r="S5770" t="s">
        <v>16648</v>
      </c>
      <c r="T5770">
        <v>1</v>
      </c>
      <c r="U5770" t="s">
        <v>18</v>
      </c>
    </row>
    <row r="5771" spans="1:21" x14ac:dyDescent="0.25">
      <c r="A5771" s="1" t="s">
        <v>27827</v>
      </c>
      <c r="B5771">
        <f>SUBTOTAL(3,B5768:B5770)</f>
        <v>3</v>
      </c>
    </row>
    <row r="5772" spans="1:21" hidden="1" x14ac:dyDescent="0.25">
      <c r="B5772" t="str">
        <f>CONCATENATE(G5772,"|", IF(I5772="", H5772,I5772),"|",IF(L5772="",K5772,L5772))</f>
        <v>Mirtazapine|SCnc|Ser/Plas</v>
      </c>
      <c r="C5772" t="b">
        <f>IF(OR(B5772=B5770, B5772=B5773), TRUE, FALSE)</f>
        <v>0</v>
      </c>
      <c r="D5772">
        <v>4943</v>
      </c>
      <c r="E5772">
        <v>5.5347999999999997</v>
      </c>
      <c r="F5772" t="s">
        <v>16637</v>
      </c>
      <c r="G5772" t="s">
        <v>16631</v>
      </c>
      <c r="H5772" t="s">
        <v>222</v>
      </c>
      <c r="J5772" t="s">
        <v>3</v>
      </c>
      <c r="K5772" t="s">
        <v>47</v>
      </c>
      <c r="M5772" t="s">
        <v>5</v>
      </c>
      <c r="O5772" t="s">
        <v>223</v>
      </c>
      <c r="P5772" t="s">
        <v>223</v>
      </c>
      <c r="Q5772" t="s">
        <v>6</v>
      </c>
      <c r="R5772" t="s">
        <v>16638</v>
      </c>
      <c r="S5772" t="s">
        <v>16639</v>
      </c>
      <c r="T5772">
        <v>1</v>
      </c>
      <c r="U5772" t="s">
        <v>18</v>
      </c>
    </row>
    <row r="5773" spans="1:21" hidden="1" x14ac:dyDescent="0.25">
      <c r="B5773" t="str">
        <f>CONCATENATE(G5773,"|", IF(I5773="", H5773,I5773),"|",IF(L5773="",K5773,L5773))</f>
        <v>Mirtazapine+Normirtazapine|PrMCnc|Intravascular - any</v>
      </c>
      <c r="C5773" t="b">
        <f t="shared" si="77"/>
        <v>0</v>
      </c>
      <c r="D5773">
        <v>4950</v>
      </c>
      <c r="E5773">
        <v>5.5347999999999997</v>
      </c>
      <c r="F5773" t="s">
        <v>16661</v>
      </c>
      <c r="G5773" t="s">
        <v>16662</v>
      </c>
      <c r="H5773" t="s">
        <v>2</v>
      </c>
      <c r="I5773" t="s">
        <v>25806</v>
      </c>
      <c r="J5773" t="s">
        <v>3</v>
      </c>
      <c r="K5773" t="s">
        <v>47</v>
      </c>
      <c r="L5773" t="s">
        <v>25808</v>
      </c>
      <c r="M5773" t="s">
        <v>5</v>
      </c>
      <c r="O5773" t="s">
        <v>33</v>
      </c>
      <c r="P5773" t="s">
        <v>33</v>
      </c>
      <c r="Q5773" t="s">
        <v>6</v>
      </c>
      <c r="R5773" t="s">
        <v>16663</v>
      </c>
      <c r="S5773" t="s">
        <v>16664</v>
      </c>
      <c r="T5773">
        <v>1</v>
      </c>
      <c r="U5773" t="s">
        <v>18</v>
      </c>
    </row>
    <row r="5774" spans="1:21" hidden="1" x14ac:dyDescent="0.25">
      <c r="B5774" t="str">
        <f>CONCATENATE(G5774,"|", IF(I5774="", H5774,I5774),"|",IF(L5774="",K5774,L5774))</f>
        <v>Mitotane|PrMCnc|Intravascular - any</v>
      </c>
      <c r="C5774" t="b">
        <f t="shared" si="77"/>
        <v>0</v>
      </c>
      <c r="D5774">
        <v>4951</v>
      </c>
      <c r="E5774">
        <v>5.5347999999999997</v>
      </c>
      <c r="F5774" t="s">
        <v>16665</v>
      </c>
      <c r="G5774" t="s">
        <v>16666</v>
      </c>
      <c r="H5774" t="s">
        <v>2</v>
      </c>
      <c r="I5774" t="s">
        <v>25806</v>
      </c>
      <c r="J5774" t="s">
        <v>3</v>
      </c>
      <c r="K5774" t="s">
        <v>47</v>
      </c>
      <c r="L5774" t="s">
        <v>25808</v>
      </c>
      <c r="M5774" t="s">
        <v>5</v>
      </c>
      <c r="O5774" t="s">
        <v>101</v>
      </c>
      <c r="P5774" t="s">
        <v>101</v>
      </c>
      <c r="Q5774" t="s">
        <v>6</v>
      </c>
      <c r="R5774" t="s">
        <v>16667</v>
      </c>
      <c r="S5774" t="s">
        <v>16668</v>
      </c>
      <c r="T5774">
        <v>1</v>
      </c>
      <c r="U5774" t="s">
        <v>18</v>
      </c>
    </row>
    <row r="5775" spans="1:21" hidden="1" x14ac:dyDescent="0.25">
      <c r="B5775" t="str">
        <f>CONCATENATE(G5775,"|", IF(I5775="", H5775,I5775),"|",IF(L5775="",K5775,L5775))</f>
        <v>Mitragynine/Creatinine|MRto|Urine</v>
      </c>
      <c r="C5775" t="b">
        <f>IF(OR(B5775=B5774, B5775=B5776), TRUE, FALSE)</f>
        <v>0</v>
      </c>
      <c r="D5775">
        <v>4954</v>
      </c>
      <c r="E5775">
        <v>5.5347999999999997</v>
      </c>
      <c r="F5775" t="s">
        <v>16676</v>
      </c>
      <c r="G5775" t="s">
        <v>16677</v>
      </c>
      <c r="H5775" t="s">
        <v>440</v>
      </c>
      <c r="J5775" t="s">
        <v>3</v>
      </c>
      <c r="K5775" t="s">
        <v>32</v>
      </c>
      <c r="M5775" t="s">
        <v>5</v>
      </c>
      <c r="O5775" t="s">
        <v>1088</v>
      </c>
      <c r="P5775" t="s">
        <v>1089</v>
      </c>
      <c r="Q5775" t="s">
        <v>6</v>
      </c>
      <c r="R5775" t="s">
        <v>16678</v>
      </c>
      <c r="S5775" t="s">
        <v>16679</v>
      </c>
      <c r="T5775">
        <v>1</v>
      </c>
      <c r="U5775" t="s">
        <v>18</v>
      </c>
    </row>
    <row r="5776" spans="1:21" x14ac:dyDescent="0.25">
      <c r="B5776" t="str">
        <f>CONCATENATE(G5776,"|", IF(I5776="", H5776,I5776),"|",IF(L5776="",K5776,L5776))</f>
        <v>Mitragynine|PrMCnc|Urine</v>
      </c>
      <c r="C5776" t="b">
        <f>IF(OR(B5776=B5775, B5776=B5777), TRUE, FALSE)</f>
        <v>1</v>
      </c>
      <c r="D5776">
        <v>4952</v>
      </c>
      <c r="E5776">
        <v>5.5762999999999998</v>
      </c>
      <c r="F5776" t="s">
        <v>16669</v>
      </c>
      <c r="G5776" t="s">
        <v>16670</v>
      </c>
      <c r="H5776" t="s">
        <v>2</v>
      </c>
      <c r="I5776" t="s">
        <v>25806</v>
      </c>
      <c r="J5776" t="s">
        <v>3</v>
      </c>
      <c r="K5776" t="s">
        <v>32</v>
      </c>
      <c r="M5776" t="s">
        <v>5</v>
      </c>
      <c r="N5776" t="s">
        <v>136</v>
      </c>
      <c r="O5776" t="s">
        <v>48</v>
      </c>
      <c r="P5776" t="s">
        <v>48</v>
      </c>
      <c r="Q5776" t="s">
        <v>6</v>
      </c>
      <c r="R5776" t="s">
        <v>16671</v>
      </c>
      <c r="S5776" t="s">
        <v>16672</v>
      </c>
      <c r="T5776">
        <v>1</v>
      </c>
      <c r="U5776" t="s">
        <v>9</v>
      </c>
    </row>
    <row r="5777" spans="1:21" x14ac:dyDescent="0.25">
      <c r="B5777" t="str">
        <f>CONCATENATE(G5777,"|", IF(I5777="", H5777,I5777),"|",IF(L5777="",K5777,L5777))</f>
        <v>Mitragynine|PrMCnc|Urine</v>
      </c>
      <c r="C5777" t="b">
        <f>IF(OR(B5777=B5776, B5777=B5779), TRUE, FALSE)</f>
        <v>1</v>
      </c>
      <c r="D5777">
        <v>4953</v>
      </c>
      <c r="E5777">
        <v>5.5762999999999998</v>
      </c>
      <c r="F5777" t="s">
        <v>16673</v>
      </c>
      <c r="G5777" t="s">
        <v>16670</v>
      </c>
      <c r="H5777" t="s">
        <v>140</v>
      </c>
      <c r="I5777" t="s">
        <v>25806</v>
      </c>
      <c r="J5777" t="s">
        <v>3</v>
      </c>
      <c r="K5777" t="s">
        <v>32</v>
      </c>
      <c r="M5777" t="s">
        <v>141</v>
      </c>
      <c r="N5777" t="s">
        <v>136</v>
      </c>
      <c r="Q5777" t="s">
        <v>6</v>
      </c>
      <c r="R5777" t="s">
        <v>16674</v>
      </c>
      <c r="S5777" t="s">
        <v>16675</v>
      </c>
      <c r="T5777">
        <v>1</v>
      </c>
      <c r="U5777" t="s">
        <v>9</v>
      </c>
    </row>
    <row r="5778" spans="1:21" x14ac:dyDescent="0.25">
      <c r="A5778" s="1" t="s">
        <v>27821</v>
      </c>
      <c r="B5778">
        <f>SUBTOTAL(3,B5776:B5777)</f>
        <v>2</v>
      </c>
    </row>
    <row r="5779" spans="1:21" hidden="1" x14ac:dyDescent="0.25">
      <c r="B5779" t="str">
        <f>CONCATENATE(G5779,"|", IF(I5779="", H5779,I5779),"|",IF(L5779="",K5779,L5779))</f>
        <v>Mitragynine+7-Hydroxymitragynine|PrMCnc|Urine</v>
      </c>
      <c r="C5779" t="b">
        <f>IF(OR(B5779=B5777, B5779=B5780), TRUE, FALSE)</f>
        <v>0</v>
      </c>
      <c r="D5779">
        <v>4955</v>
      </c>
      <c r="E5779">
        <v>5.5347999999999997</v>
      </c>
      <c r="F5779" t="s">
        <v>16680</v>
      </c>
      <c r="G5779" t="s">
        <v>16681</v>
      </c>
      <c r="H5779" t="s">
        <v>140</v>
      </c>
      <c r="I5779" t="s">
        <v>25806</v>
      </c>
      <c r="J5779" t="s">
        <v>3</v>
      </c>
      <c r="K5779" t="s">
        <v>32</v>
      </c>
      <c r="M5779" t="s">
        <v>141</v>
      </c>
      <c r="N5779" t="s">
        <v>136</v>
      </c>
      <c r="Q5779" t="s">
        <v>6</v>
      </c>
      <c r="R5779" t="s">
        <v>16682</v>
      </c>
      <c r="S5779" t="s">
        <v>16683</v>
      </c>
      <c r="T5779">
        <v>1</v>
      </c>
      <c r="U5779" t="s">
        <v>18</v>
      </c>
    </row>
    <row r="5780" spans="1:21" hidden="1" x14ac:dyDescent="0.25">
      <c r="B5780" t="str">
        <f>CONCATENATE(G5780,"|", IF(I5780="", H5780,I5780),"|",IF(L5780="",K5780,L5780))</f>
        <v>Moclobemide^trough|PrMCnc|Intravascular - any</v>
      </c>
      <c r="C5780" t="b">
        <f t="shared" si="77"/>
        <v>0</v>
      </c>
      <c r="D5780">
        <v>4958</v>
      </c>
      <c r="E5780">
        <v>5.5347999999999997</v>
      </c>
      <c r="F5780" t="s">
        <v>16691</v>
      </c>
      <c r="G5780" t="s">
        <v>16692</v>
      </c>
      <c r="H5780" t="s">
        <v>2</v>
      </c>
      <c r="I5780" t="s">
        <v>25806</v>
      </c>
      <c r="J5780" t="s">
        <v>3</v>
      </c>
      <c r="K5780" t="s">
        <v>47</v>
      </c>
      <c r="L5780" t="s">
        <v>25808</v>
      </c>
      <c r="M5780" t="s">
        <v>5</v>
      </c>
      <c r="O5780" t="s">
        <v>70</v>
      </c>
      <c r="P5780" t="s">
        <v>70</v>
      </c>
      <c r="Q5780" t="s">
        <v>6</v>
      </c>
      <c r="R5780" t="s">
        <v>16693</v>
      </c>
      <c r="S5780" t="s">
        <v>16694</v>
      </c>
      <c r="T5780">
        <v>1</v>
      </c>
      <c r="U5780" t="s">
        <v>18</v>
      </c>
    </row>
    <row r="5781" spans="1:21" hidden="1" x14ac:dyDescent="0.25">
      <c r="B5781" t="str">
        <f>CONCATENATE(G5781,"|", IF(I5781="", H5781,I5781),"|",IF(L5781="",K5781,L5781))</f>
        <v>Moclobemide|PrMCnc|Intravascular - any</v>
      </c>
      <c r="C5781" t="b">
        <f t="shared" si="77"/>
        <v>0</v>
      </c>
      <c r="D5781">
        <v>4956</v>
      </c>
      <c r="E5781">
        <v>5.5347999999999997</v>
      </c>
      <c r="F5781" t="s">
        <v>16684</v>
      </c>
      <c r="G5781" t="s">
        <v>16685</v>
      </c>
      <c r="H5781" t="s">
        <v>2</v>
      </c>
      <c r="I5781" t="s">
        <v>25806</v>
      </c>
      <c r="J5781" t="s">
        <v>3</v>
      </c>
      <c r="K5781" t="s">
        <v>47</v>
      </c>
      <c r="L5781" t="s">
        <v>25808</v>
      </c>
      <c r="M5781" t="s">
        <v>5</v>
      </c>
      <c r="O5781" t="s">
        <v>70</v>
      </c>
      <c r="P5781" t="s">
        <v>70</v>
      </c>
      <c r="Q5781" t="s">
        <v>6</v>
      </c>
      <c r="R5781" t="s">
        <v>16686</v>
      </c>
      <c r="S5781" t="s">
        <v>16687</v>
      </c>
      <c r="T5781">
        <v>1</v>
      </c>
      <c r="U5781" t="s">
        <v>18</v>
      </c>
    </row>
    <row r="5782" spans="1:21" hidden="1" x14ac:dyDescent="0.25">
      <c r="B5782" t="str">
        <f>CONCATENATE(G5782,"|", IF(I5782="", H5782,I5782),"|",IF(L5782="",K5782,L5782))</f>
        <v>Moclobemide|SCnc|Ser/Plas</v>
      </c>
      <c r="C5782" t="b">
        <f t="shared" si="77"/>
        <v>0</v>
      </c>
      <c r="D5782">
        <v>4957</v>
      </c>
      <c r="E5782">
        <v>5.5347999999999997</v>
      </c>
      <c r="F5782" t="s">
        <v>16688</v>
      </c>
      <c r="G5782" t="s">
        <v>16685</v>
      </c>
      <c r="H5782" t="s">
        <v>222</v>
      </c>
      <c r="J5782" t="s">
        <v>3</v>
      </c>
      <c r="K5782" t="s">
        <v>47</v>
      </c>
      <c r="M5782" t="s">
        <v>5</v>
      </c>
      <c r="O5782" t="s">
        <v>223</v>
      </c>
      <c r="P5782" t="s">
        <v>223</v>
      </c>
      <c r="Q5782" t="s">
        <v>6</v>
      </c>
      <c r="R5782" t="s">
        <v>16689</v>
      </c>
      <c r="S5782" t="s">
        <v>16690</v>
      </c>
      <c r="T5782">
        <v>1</v>
      </c>
      <c r="U5782" t="s">
        <v>18</v>
      </c>
    </row>
    <row r="5783" spans="1:21" hidden="1" x14ac:dyDescent="0.25">
      <c r="B5783" t="str">
        <f>CONCATENATE(G5783,"|", IF(I5783="", H5783,I5783),"|",IF(L5783="",K5783,L5783))</f>
        <v>Modafinil|PrMCnc|Intravascular - any</v>
      </c>
      <c r="C5783" t="b">
        <f t="shared" si="77"/>
        <v>0</v>
      </c>
      <c r="D5783">
        <v>4959</v>
      </c>
      <c r="E5783">
        <v>5.5347999999999997</v>
      </c>
      <c r="F5783" t="s">
        <v>16695</v>
      </c>
      <c r="G5783" t="s">
        <v>16696</v>
      </c>
      <c r="H5783" t="s">
        <v>2</v>
      </c>
      <c r="I5783" t="s">
        <v>25806</v>
      </c>
      <c r="J5783" t="s">
        <v>3</v>
      </c>
      <c r="K5783" t="s">
        <v>47</v>
      </c>
      <c r="L5783" t="s">
        <v>25808</v>
      </c>
      <c r="M5783" t="s">
        <v>5</v>
      </c>
      <c r="O5783" t="s">
        <v>101</v>
      </c>
      <c r="P5783" t="s">
        <v>101</v>
      </c>
      <c r="Q5783" t="s">
        <v>6</v>
      </c>
      <c r="R5783" t="s">
        <v>16697</v>
      </c>
      <c r="S5783" t="s">
        <v>16698</v>
      </c>
      <c r="T5783">
        <v>1</v>
      </c>
      <c r="U5783" t="s">
        <v>18</v>
      </c>
    </row>
    <row r="5784" spans="1:21" hidden="1" x14ac:dyDescent="0.25">
      <c r="B5784" t="str">
        <f>CONCATENATE(G5784,"|", IF(I5784="", H5784,I5784),"|",IF(L5784="",K5784,L5784))</f>
        <v>Molindone|PrMCnc|Intravascular - any</v>
      </c>
      <c r="C5784" t="b">
        <f t="shared" si="77"/>
        <v>0</v>
      </c>
      <c r="D5784">
        <v>4960</v>
      </c>
      <c r="E5784">
        <v>5.5347999999999997</v>
      </c>
      <c r="F5784" t="s">
        <v>16699</v>
      </c>
      <c r="G5784" t="s">
        <v>16700</v>
      </c>
      <c r="H5784" t="s">
        <v>2</v>
      </c>
      <c r="I5784" t="s">
        <v>25806</v>
      </c>
      <c r="J5784" t="s">
        <v>3</v>
      </c>
      <c r="K5784" t="s">
        <v>47</v>
      </c>
      <c r="L5784" t="s">
        <v>25808</v>
      </c>
      <c r="M5784" t="s">
        <v>5</v>
      </c>
      <c r="O5784" t="s">
        <v>48</v>
      </c>
      <c r="P5784" t="s">
        <v>48</v>
      </c>
      <c r="Q5784" t="s">
        <v>6</v>
      </c>
      <c r="R5784" t="s">
        <v>16701</v>
      </c>
      <c r="S5784" t="s">
        <v>16702</v>
      </c>
      <c r="T5784">
        <v>1</v>
      </c>
      <c r="U5784" t="s">
        <v>18</v>
      </c>
    </row>
    <row r="5785" spans="1:21" hidden="1" x14ac:dyDescent="0.25">
      <c r="B5785" t="str">
        <f>CONCATENATE(G5785,"|", IF(I5785="", H5785,I5785),"|",IF(L5785="",K5785,L5785))</f>
        <v>Molindone|PrMCnc|Urine</v>
      </c>
      <c r="C5785" t="b">
        <f>IF(OR(B5785=B5784, B5785=B5786), TRUE, FALSE)</f>
        <v>0</v>
      </c>
      <c r="D5785">
        <v>4961</v>
      </c>
      <c r="E5785">
        <v>5.5347999999999997</v>
      </c>
      <c r="F5785" t="s">
        <v>16703</v>
      </c>
      <c r="G5785" t="s">
        <v>16700</v>
      </c>
      <c r="H5785" t="s">
        <v>2</v>
      </c>
      <c r="I5785" t="s">
        <v>25806</v>
      </c>
      <c r="J5785" t="s">
        <v>3</v>
      </c>
      <c r="K5785" t="s">
        <v>32</v>
      </c>
      <c r="M5785" t="s">
        <v>5</v>
      </c>
      <c r="O5785" t="s">
        <v>48</v>
      </c>
      <c r="P5785" t="s">
        <v>48</v>
      </c>
      <c r="Q5785" t="s">
        <v>6</v>
      </c>
      <c r="R5785" t="s">
        <v>16704</v>
      </c>
      <c r="S5785" t="s">
        <v>16705</v>
      </c>
      <c r="T5785">
        <v>1</v>
      </c>
      <c r="U5785" t="s">
        <v>18</v>
      </c>
    </row>
    <row r="5786" spans="1:21" x14ac:dyDescent="0.25">
      <c r="B5786" t="str">
        <f>CONCATENATE(G5786,"|", IF(I5786="", H5786,I5786),"|",IF(L5786="",K5786,L5786))</f>
        <v>Molybdenum/Creatinine|MRto|Urine</v>
      </c>
      <c r="C5786" t="b">
        <f>IF(OR(B5786=B5785, B5786=B5787), TRUE, FALSE)</f>
        <v>1</v>
      </c>
      <c r="D5786">
        <v>4980</v>
      </c>
      <c r="E5786">
        <v>5.5347999999999997</v>
      </c>
      <c r="F5786" t="s">
        <v>16762</v>
      </c>
      <c r="G5786" t="s">
        <v>16763</v>
      </c>
      <c r="H5786" t="s">
        <v>440</v>
      </c>
      <c r="J5786" t="s">
        <v>505</v>
      </c>
      <c r="K5786" t="s">
        <v>32</v>
      </c>
      <c r="M5786" t="s">
        <v>5</v>
      </c>
      <c r="O5786" t="s">
        <v>651</v>
      </c>
      <c r="P5786" t="s">
        <v>652</v>
      </c>
      <c r="Q5786" t="s">
        <v>6</v>
      </c>
      <c r="R5786" t="s">
        <v>16764</v>
      </c>
      <c r="S5786" t="s">
        <v>16765</v>
      </c>
      <c r="T5786">
        <v>1</v>
      </c>
      <c r="U5786" t="s">
        <v>18</v>
      </c>
    </row>
    <row r="5787" spans="1:21" x14ac:dyDescent="0.25">
      <c r="B5787" t="str">
        <f>CONCATENATE(G5787,"|", IF(I5787="", H5787,I5787),"|",IF(L5787="",K5787,L5787))</f>
        <v>Molybdenum/Creatinine|MRto|Urine</v>
      </c>
      <c r="C5787" t="b">
        <f>IF(OR(B5787=B5786, B5787=B5789), TRUE, FALSE)</f>
        <v>1</v>
      </c>
      <c r="D5787">
        <v>4981</v>
      </c>
      <c r="E5787">
        <v>5.5347999999999997</v>
      </c>
      <c r="F5787" t="s">
        <v>16766</v>
      </c>
      <c r="G5787" t="s">
        <v>16763</v>
      </c>
      <c r="H5787" t="s">
        <v>440</v>
      </c>
      <c r="J5787" t="s">
        <v>3</v>
      </c>
      <c r="K5787" t="s">
        <v>32</v>
      </c>
      <c r="M5787" t="s">
        <v>5</v>
      </c>
      <c r="O5787" t="s">
        <v>651</v>
      </c>
      <c r="P5787" t="s">
        <v>652</v>
      </c>
      <c r="Q5787" t="s">
        <v>6</v>
      </c>
      <c r="R5787" t="s">
        <v>16767</v>
      </c>
      <c r="S5787" t="s">
        <v>16768</v>
      </c>
      <c r="T5787">
        <v>1</v>
      </c>
      <c r="U5787" t="s">
        <v>18</v>
      </c>
    </row>
    <row r="5788" spans="1:21" x14ac:dyDescent="0.25">
      <c r="A5788" s="1" t="s">
        <v>27796</v>
      </c>
      <c r="B5788">
        <f>SUBTOTAL(3,B5786:B5787)</f>
        <v>2</v>
      </c>
    </row>
    <row r="5789" spans="1:21" x14ac:dyDescent="0.25">
      <c r="B5789" t="str">
        <f>CONCATENATE(G5789,"|", IF(I5789="", H5789,I5789),"|",IF(L5789="",K5789,L5789))</f>
        <v>Molybdenum/Creatinine|SRto|Urine</v>
      </c>
      <c r="C5789" t="b">
        <f>IF(OR(B5789=B5787, B5789=B5790), TRUE, FALSE)</f>
        <v>1</v>
      </c>
      <c r="D5789">
        <v>4982</v>
      </c>
      <c r="E5789">
        <v>5.5347999999999997</v>
      </c>
      <c r="F5789" t="s">
        <v>16769</v>
      </c>
      <c r="G5789" t="s">
        <v>16763</v>
      </c>
      <c r="H5789" t="s">
        <v>676</v>
      </c>
      <c r="J5789" t="s">
        <v>505</v>
      </c>
      <c r="K5789" t="s">
        <v>32</v>
      </c>
      <c r="M5789" t="s">
        <v>5</v>
      </c>
      <c r="O5789" t="s">
        <v>2381</v>
      </c>
      <c r="P5789" t="s">
        <v>2382</v>
      </c>
      <c r="Q5789" t="s">
        <v>6</v>
      </c>
      <c r="R5789" t="s">
        <v>16770</v>
      </c>
      <c r="S5789" t="s">
        <v>16771</v>
      </c>
      <c r="T5789">
        <v>1</v>
      </c>
      <c r="U5789" t="s">
        <v>18</v>
      </c>
    </row>
    <row r="5790" spans="1:21" x14ac:dyDescent="0.25">
      <c r="B5790" t="str">
        <f>CONCATENATE(G5790,"|", IF(I5790="", H5790,I5790),"|",IF(L5790="",K5790,L5790))</f>
        <v>Molybdenum/Creatinine|SRto|Urine</v>
      </c>
      <c r="C5790" t="b">
        <f>IF(OR(B5790=B5789, B5790=B5792), TRUE, FALSE)</f>
        <v>1</v>
      </c>
      <c r="D5790">
        <v>4983</v>
      </c>
      <c r="E5790">
        <v>5.5347999999999997</v>
      </c>
      <c r="F5790" t="s">
        <v>16772</v>
      </c>
      <c r="G5790" t="s">
        <v>16763</v>
      </c>
      <c r="H5790" t="s">
        <v>676</v>
      </c>
      <c r="J5790" t="s">
        <v>3</v>
      </c>
      <c r="K5790" t="s">
        <v>32</v>
      </c>
      <c r="M5790" t="s">
        <v>5</v>
      </c>
      <c r="O5790" t="s">
        <v>2381</v>
      </c>
      <c r="P5790" t="s">
        <v>2382</v>
      </c>
      <c r="Q5790" t="s">
        <v>6</v>
      </c>
      <c r="R5790" t="s">
        <v>16773</v>
      </c>
      <c r="S5790" t="s">
        <v>16774</v>
      </c>
      <c r="T5790">
        <v>1</v>
      </c>
      <c r="U5790" t="s">
        <v>18</v>
      </c>
    </row>
    <row r="5791" spans="1:21" x14ac:dyDescent="0.25">
      <c r="A5791" s="1" t="s">
        <v>27795</v>
      </c>
      <c r="B5791">
        <f>SUBTOTAL(3,B5789:B5790)</f>
        <v>2</v>
      </c>
    </row>
    <row r="5792" spans="1:21" hidden="1" x14ac:dyDescent="0.25">
      <c r="B5792" t="str">
        <f>CONCATENATE(G5792,"|", IF(I5792="", H5792,I5792),"|",IF(L5792="",K5792,L5792))</f>
        <v>Molybdenum|MCnt|Feed</v>
      </c>
      <c r="C5792" t="b">
        <f>IF(OR(B5792=B5790, B5792=B5793), TRUE, FALSE)</f>
        <v>0</v>
      </c>
      <c r="D5792">
        <v>4965</v>
      </c>
      <c r="E5792">
        <v>5.5347999999999997</v>
      </c>
      <c r="F5792" t="s">
        <v>16716</v>
      </c>
      <c r="G5792" t="s">
        <v>16707</v>
      </c>
      <c r="H5792" t="s">
        <v>241</v>
      </c>
      <c r="J5792" t="s">
        <v>3</v>
      </c>
      <c r="K5792" t="s">
        <v>2494</v>
      </c>
      <c r="M5792" t="s">
        <v>5</v>
      </c>
      <c r="O5792" t="s">
        <v>314</v>
      </c>
      <c r="P5792" t="s">
        <v>314</v>
      </c>
      <c r="Q5792" t="s">
        <v>6</v>
      </c>
      <c r="R5792" t="s">
        <v>16717</v>
      </c>
      <c r="S5792" t="s">
        <v>16718</v>
      </c>
      <c r="T5792">
        <v>1</v>
      </c>
      <c r="U5792" t="s">
        <v>18</v>
      </c>
    </row>
    <row r="5793" spans="1:21" hidden="1" x14ac:dyDescent="0.25">
      <c r="B5793" t="str">
        <f>CONCATENATE(G5793,"|", IF(I5793="", H5793,I5793),"|",IF(L5793="",K5793,L5793))</f>
        <v>Molybdenum|MCnt|Hair</v>
      </c>
      <c r="C5793" t="b">
        <f t="shared" si="77"/>
        <v>0</v>
      </c>
      <c r="D5793">
        <v>4966</v>
      </c>
      <c r="E5793">
        <v>5.5347999999999997</v>
      </c>
      <c r="F5793" t="s">
        <v>16719</v>
      </c>
      <c r="G5793" t="s">
        <v>16707</v>
      </c>
      <c r="H5793" t="s">
        <v>241</v>
      </c>
      <c r="J5793" t="s">
        <v>3</v>
      </c>
      <c r="K5793" t="s">
        <v>242</v>
      </c>
      <c r="M5793" t="s">
        <v>5</v>
      </c>
      <c r="O5793" t="s">
        <v>314</v>
      </c>
      <c r="P5793" t="s">
        <v>314</v>
      </c>
      <c r="Q5793" t="s">
        <v>6</v>
      </c>
      <c r="R5793" t="s">
        <v>16720</v>
      </c>
      <c r="S5793" t="s">
        <v>16721</v>
      </c>
      <c r="T5793">
        <v>1</v>
      </c>
      <c r="U5793" t="s">
        <v>18</v>
      </c>
    </row>
    <row r="5794" spans="1:21" hidden="1" x14ac:dyDescent="0.25">
      <c r="B5794" t="str">
        <f>CONCATENATE(G5794,"|", IF(I5794="", H5794,I5794),"|",IF(L5794="",K5794,L5794))</f>
        <v>Molybdenum|MCnt|Nail</v>
      </c>
      <c r="C5794" t="b">
        <f t="shared" si="77"/>
        <v>0</v>
      </c>
      <c r="D5794">
        <v>4968</v>
      </c>
      <c r="E5794">
        <v>5.5347999999999997</v>
      </c>
      <c r="F5794" t="s">
        <v>16725</v>
      </c>
      <c r="G5794" t="s">
        <v>16707</v>
      </c>
      <c r="H5794" t="s">
        <v>241</v>
      </c>
      <c r="J5794" t="s">
        <v>3</v>
      </c>
      <c r="K5794" t="s">
        <v>3575</v>
      </c>
      <c r="M5794" t="s">
        <v>5</v>
      </c>
      <c r="O5794" t="s">
        <v>314</v>
      </c>
      <c r="P5794" t="s">
        <v>314</v>
      </c>
      <c r="Q5794" t="s">
        <v>6</v>
      </c>
      <c r="R5794" t="s">
        <v>16726</v>
      </c>
      <c r="S5794" t="s">
        <v>16727</v>
      </c>
      <c r="T5794">
        <v>1</v>
      </c>
      <c r="U5794" t="s">
        <v>18</v>
      </c>
    </row>
    <row r="5795" spans="1:21" hidden="1" x14ac:dyDescent="0.25">
      <c r="B5795" t="str">
        <f>CONCATENATE(G5795,"|", IF(I5795="", H5795,I5795),"|",IF(L5795="",K5795,L5795))</f>
        <v>Molybdenum|MCnt|RBC</v>
      </c>
      <c r="C5795" t="b">
        <f t="shared" si="77"/>
        <v>0</v>
      </c>
      <c r="D5795">
        <v>4969</v>
      </c>
      <c r="E5795">
        <v>5.5347999999999997</v>
      </c>
      <c r="F5795" t="s">
        <v>16728</v>
      </c>
      <c r="G5795" t="s">
        <v>16707</v>
      </c>
      <c r="H5795" t="s">
        <v>241</v>
      </c>
      <c r="J5795" t="s">
        <v>3</v>
      </c>
      <c r="K5795" t="s">
        <v>1095</v>
      </c>
      <c r="M5795" t="s">
        <v>5</v>
      </c>
      <c r="O5795" t="s">
        <v>3359</v>
      </c>
      <c r="P5795" t="s">
        <v>314</v>
      </c>
      <c r="Q5795" t="s">
        <v>6</v>
      </c>
      <c r="R5795" t="s">
        <v>16729</v>
      </c>
      <c r="S5795" t="s">
        <v>16730</v>
      </c>
      <c r="T5795">
        <v>1</v>
      </c>
      <c r="U5795" t="s">
        <v>18</v>
      </c>
    </row>
    <row r="5796" spans="1:21" hidden="1" x14ac:dyDescent="0.25">
      <c r="B5796" t="str">
        <f>CONCATENATE(G5796,"|", IF(I5796="", H5796,I5796),"|",IF(L5796="",K5796,L5796))</f>
        <v>Molybdenum|MCnt|Tiss</v>
      </c>
      <c r="C5796" t="b">
        <f t="shared" si="77"/>
        <v>0</v>
      </c>
      <c r="D5796">
        <v>4973</v>
      </c>
      <c r="E5796">
        <v>5.5347999999999997</v>
      </c>
      <c r="F5796" t="s">
        <v>16740</v>
      </c>
      <c r="G5796" t="s">
        <v>16707</v>
      </c>
      <c r="H5796" t="s">
        <v>241</v>
      </c>
      <c r="J5796" t="s">
        <v>3</v>
      </c>
      <c r="K5796" t="s">
        <v>313</v>
      </c>
      <c r="M5796" t="s">
        <v>5</v>
      </c>
      <c r="O5796" t="s">
        <v>314</v>
      </c>
      <c r="P5796" t="s">
        <v>314</v>
      </c>
      <c r="Q5796" t="s">
        <v>6</v>
      </c>
      <c r="R5796" t="s">
        <v>16741</v>
      </c>
      <c r="S5796" t="s">
        <v>16742</v>
      </c>
      <c r="T5796">
        <v>1</v>
      </c>
      <c r="U5796" t="s">
        <v>18</v>
      </c>
    </row>
    <row r="5797" spans="1:21" hidden="1" x14ac:dyDescent="0.25">
      <c r="B5797" t="str">
        <f>CONCATENATE(G5797,"|", IF(I5797="", H5797,I5797),"|",IF(L5797="",K5797,L5797))</f>
        <v>Molybdenum|MRat|Urine</v>
      </c>
      <c r="C5797" t="b">
        <f t="shared" si="77"/>
        <v>0</v>
      </c>
      <c r="D5797">
        <v>4976</v>
      </c>
      <c r="E5797">
        <v>5.5347999999999997</v>
      </c>
      <c r="F5797" t="s">
        <v>16749</v>
      </c>
      <c r="G5797" t="s">
        <v>16707</v>
      </c>
      <c r="H5797" t="s">
        <v>509</v>
      </c>
      <c r="J5797" t="s">
        <v>505</v>
      </c>
      <c r="K5797" t="s">
        <v>32</v>
      </c>
      <c r="M5797" t="s">
        <v>5</v>
      </c>
      <c r="O5797" t="s">
        <v>1053</v>
      </c>
      <c r="P5797" t="s">
        <v>1054</v>
      </c>
      <c r="Q5797" t="s">
        <v>6</v>
      </c>
      <c r="R5797" t="s">
        <v>16750</v>
      </c>
      <c r="S5797" t="s">
        <v>16751</v>
      </c>
      <c r="T5797">
        <v>1</v>
      </c>
      <c r="U5797" t="s">
        <v>18</v>
      </c>
    </row>
    <row r="5798" spans="1:21" hidden="1" x14ac:dyDescent="0.25">
      <c r="B5798" t="str">
        <f>CONCATENATE(G5798,"|", IF(I5798="", H5798,I5798),"|",IF(L5798="",K5798,L5798))</f>
        <v>Molybdenum|PrMCnc|Body fld</v>
      </c>
      <c r="C5798" t="b">
        <f>IF(OR(B5798=B5797, B5798=B5799), TRUE, FALSE)</f>
        <v>0</v>
      </c>
      <c r="D5798">
        <v>4964</v>
      </c>
      <c r="E5798">
        <v>5.5347999999999997</v>
      </c>
      <c r="F5798" t="s">
        <v>16713</v>
      </c>
      <c r="G5798" t="s">
        <v>16707</v>
      </c>
      <c r="H5798" t="s">
        <v>2</v>
      </c>
      <c r="I5798" t="s">
        <v>25806</v>
      </c>
      <c r="J5798" t="s">
        <v>3</v>
      </c>
      <c r="K5798" t="s">
        <v>234</v>
      </c>
      <c r="M5798" t="s">
        <v>5</v>
      </c>
      <c r="O5798" t="s">
        <v>33</v>
      </c>
      <c r="P5798" t="s">
        <v>33</v>
      </c>
      <c r="Q5798" t="s">
        <v>6</v>
      </c>
      <c r="R5798" t="s">
        <v>16714</v>
      </c>
      <c r="S5798" t="s">
        <v>16715</v>
      </c>
      <c r="T5798">
        <v>1</v>
      </c>
      <c r="U5798" t="s">
        <v>18</v>
      </c>
    </row>
    <row r="5799" spans="1:21" x14ac:dyDescent="0.25">
      <c r="B5799" t="str">
        <f>CONCATENATE(G5799,"|", IF(I5799="", H5799,I5799),"|",IF(L5799="",K5799,L5799))</f>
        <v>Molybdenum|PrMCnc|Intravascular - any</v>
      </c>
      <c r="C5799" t="b">
        <f>IF(OR(B5799=B5798, B5799=B5800), TRUE, FALSE)</f>
        <v>1</v>
      </c>
      <c r="D5799">
        <v>4962</v>
      </c>
      <c r="E5799">
        <v>5.5347999999999997</v>
      </c>
      <c r="F5799" t="s">
        <v>16706</v>
      </c>
      <c r="G5799" t="s">
        <v>16707</v>
      </c>
      <c r="H5799" t="s">
        <v>2</v>
      </c>
      <c r="I5799" t="s">
        <v>25806</v>
      </c>
      <c r="J5799" t="s">
        <v>3</v>
      </c>
      <c r="K5799" t="s">
        <v>38</v>
      </c>
      <c r="L5799" t="s">
        <v>25808</v>
      </c>
      <c r="M5799" t="s">
        <v>5</v>
      </c>
      <c r="O5799" t="s">
        <v>33</v>
      </c>
      <c r="P5799" t="s">
        <v>33</v>
      </c>
      <c r="Q5799" t="s">
        <v>6</v>
      </c>
      <c r="R5799" t="s">
        <v>16708</v>
      </c>
      <c r="S5799" t="s">
        <v>16709</v>
      </c>
      <c r="T5799">
        <v>1</v>
      </c>
      <c r="U5799" t="s">
        <v>18</v>
      </c>
    </row>
    <row r="5800" spans="1:21" x14ac:dyDescent="0.25">
      <c r="B5800" t="str">
        <f>CONCATENATE(G5800,"|", IF(I5800="", H5800,I5800),"|",IF(L5800="",K5800,L5800))</f>
        <v>Molybdenum|PrMCnc|Intravascular - any</v>
      </c>
      <c r="C5800" t="b">
        <f>IF(OR(B5800=B5799, B5800=B5802), TRUE, FALSE)</f>
        <v>1</v>
      </c>
      <c r="D5800">
        <v>4971</v>
      </c>
      <c r="E5800">
        <v>5.5347999999999997</v>
      </c>
      <c r="F5800" t="s">
        <v>16734</v>
      </c>
      <c r="G5800" t="s">
        <v>16707</v>
      </c>
      <c r="H5800" t="s">
        <v>2</v>
      </c>
      <c r="I5800" t="s">
        <v>25806</v>
      </c>
      <c r="J5800" t="s">
        <v>3</v>
      </c>
      <c r="K5800" t="s">
        <v>47</v>
      </c>
      <c r="L5800" t="s">
        <v>25808</v>
      </c>
      <c r="M5800" t="s">
        <v>5</v>
      </c>
      <c r="O5800" t="s">
        <v>48</v>
      </c>
      <c r="P5800" t="s">
        <v>48</v>
      </c>
      <c r="Q5800" t="s">
        <v>6</v>
      </c>
      <c r="R5800" t="s">
        <v>16735</v>
      </c>
      <c r="S5800" t="s">
        <v>16736</v>
      </c>
      <c r="T5800">
        <v>1</v>
      </c>
      <c r="U5800" t="s">
        <v>18</v>
      </c>
    </row>
    <row r="5801" spans="1:21" x14ac:dyDescent="0.25">
      <c r="A5801" s="1" t="s">
        <v>27804</v>
      </c>
      <c r="B5801">
        <f>SUBTOTAL(3,B5799:B5800)</f>
        <v>2</v>
      </c>
    </row>
    <row r="5802" spans="1:21" x14ac:dyDescent="0.25">
      <c r="B5802" t="str">
        <f>CONCATENATE(G5802,"|", IF(I5802="", H5802,I5802),"|",IF(L5802="",K5802,L5802))</f>
        <v>Molybdenum|PrMCnc|Urine</v>
      </c>
      <c r="C5802" t="b">
        <f>IF(OR(B5802=B5800, B5802=B5803), TRUE, FALSE)</f>
        <v>1</v>
      </c>
      <c r="D5802">
        <v>4974</v>
      </c>
      <c r="E5802">
        <v>5.5347999999999997</v>
      </c>
      <c r="F5802" t="s">
        <v>16743</v>
      </c>
      <c r="G5802" t="s">
        <v>16707</v>
      </c>
      <c r="H5802" t="s">
        <v>2</v>
      </c>
      <c r="I5802" t="s">
        <v>25806</v>
      </c>
      <c r="J5802" t="s">
        <v>505</v>
      </c>
      <c r="K5802" t="s">
        <v>32</v>
      </c>
      <c r="M5802" t="s">
        <v>5</v>
      </c>
      <c r="O5802" t="s">
        <v>33</v>
      </c>
      <c r="P5802" t="s">
        <v>33</v>
      </c>
      <c r="Q5802" t="s">
        <v>6</v>
      </c>
      <c r="R5802" t="s">
        <v>16744</v>
      </c>
      <c r="S5802" t="s">
        <v>16745</v>
      </c>
      <c r="T5802">
        <v>1</v>
      </c>
      <c r="U5802" t="s">
        <v>18</v>
      </c>
    </row>
    <row r="5803" spans="1:21" x14ac:dyDescent="0.25">
      <c r="B5803" t="str">
        <f>CONCATENATE(G5803,"|", IF(I5803="", H5803,I5803),"|",IF(L5803="",K5803,L5803))</f>
        <v>Molybdenum|PrMCnc|Urine</v>
      </c>
      <c r="C5803" t="b">
        <f>IF(OR(B5803=B5802, B5803=B5805), TRUE, FALSE)</f>
        <v>1</v>
      </c>
      <c r="D5803">
        <v>4975</v>
      </c>
      <c r="E5803">
        <v>5.5347999999999997</v>
      </c>
      <c r="F5803" t="s">
        <v>16746</v>
      </c>
      <c r="G5803" t="s">
        <v>16707</v>
      </c>
      <c r="H5803" t="s">
        <v>2</v>
      </c>
      <c r="I5803" t="s">
        <v>25806</v>
      </c>
      <c r="J5803" t="s">
        <v>3</v>
      </c>
      <c r="K5803" t="s">
        <v>32</v>
      </c>
      <c r="M5803" t="s">
        <v>5</v>
      </c>
      <c r="O5803" t="s">
        <v>33</v>
      </c>
      <c r="P5803" t="s">
        <v>33</v>
      </c>
      <c r="Q5803" t="s">
        <v>6</v>
      </c>
      <c r="R5803" t="s">
        <v>16747</v>
      </c>
      <c r="S5803" t="s">
        <v>16748</v>
      </c>
      <c r="T5803">
        <v>1</v>
      </c>
      <c r="U5803" t="s">
        <v>18</v>
      </c>
    </row>
    <row r="5804" spans="1:21" x14ac:dyDescent="0.25">
      <c r="A5804" s="1" t="s">
        <v>27801</v>
      </c>
      <c r="B5804">
        <f>SUBTOTAL(3,B5802:B5803)</f>
        <v>2</v>
      </c>
    </row>
    <row r="5805" spans="1:21" hidden="1" x14ac:dyDescent="0.25">
      <c r="B5805" t="str">
        <f>CONCATENATE(G5805,"|", IF(I5805="", H5805,I5805),"|",IF(L5805="",K5805,L5805))</f>
        <v>Molybdenum|PrMCnc|XXX</v>
      </c>
      <c r="C5805" t="b">
        <f>IF(OR(B5805=B5803, B5805=B5806), TRUE, FALSE)</f>
        <v>0</v>
      </c>
      <c r="D5805">
        <v>4979</v>
      </c>
      <c r="E5805">
        <v>5.5347999999999997</v>
      </c>
      <c r="F5805" t="s">
        <v>16759</v>
      </c>
      <c r="G5805" t="s">
        <v>16707</v>
      </c>
      <c r="H5805" t="s">
        <v>2</v>
      </c>
      <c r="I5805" t="s">
        <v>25806</v>
      </c>
      <c r="J5805" t="s">
        <v>3</v>
      </c>
      <c r="K5805" t="s">
        <v>259</v>
      </c>
      <c r="M5805" t="s">
        <v>5</v>
      </c>
      <c r="O5805" t="s">
        <v>33</v>
      </c>
      <c r="P5805" t="s">
        <v>33</v>
      </c>
      <c r="Q5805" t="s">
        <v>6</v>
      </c>
      <c r="R5805" t="s">
        <v>16760</v>
      </c>
      <c r="S5805" t="s">
        <v>16761</v>
      </c>
      <c r="T5805">
        <v>1</v>
      </c>
      <c r="U5805" t="s">
        <v>18</v>
      </c>
    </row>
    <row r="5806" spans="1:21" hidden="1" x14ac:dyDescent="0.25">
      <c r="B5806" t="str">
        <f>CONCATENATE(G5806,"|", IF(I5806="", H5806,I5806),"|",IF(L5806="",K5806,L5806))</f>
        <v>Molybdenum|SCnc|Bld</v>
      </c>
      <c r="C5806" t="b">
        <f t="shared" si="77"/>
        <v>0</v>
      </c>
      <c r="D5806">
        <v>4963</v>
      </c>
      <c r="E5806">
        <v>5.5347999999999997</v>
      </c>
      <c r="F5806" t="s">
        <v>16710</v>
      </c>
      <c r="G5806" t="s">
        <v>16707</v>
      </c>
      <c r="H5806" t="s">
        <v>222</v>
      </c>
      <c r="J5806" t="s">
        <v>3</v>
      </c>
      <c r="K5806" t="s">
        <v>38</v>
      </c>
      <c r="M5806" t="s">
        <v>5</v>
      </c>
      <c r="O5806" t="s">
        <v>754</v>
      </c>
      <c r="P5806" t="s">
        <v>754</v>
      </c>
      <c r="Q5806" t="s">
        <v>6</v>
      </c>
      <c r="R5806" t="s">
        <v>16711</v>
      </c>
      <c r="S5806" t="s">
        <v>16712</v>
      </c>
      <c r="T5806">
        <v>1</v>
      </c>
      <c r="U5806" t="s">
        <v>18</v>
      </c>
    </row>
    <row r="5807" spans="1:21" hidden="1" x14ac:dyDescent="0.25">
      <c r="B5807" t="str">
        <f>CONCATENATE(G5807,"|", IF(I5807="", H5807,I5807),"|",IF(L5807="",K5807,L5807))</f>
        <v>Molybdenum|SCnc|RBC</v>
      </c>
      <c r="C5807" t="b">
        <f t="shared" si="77"/>
        <v>0</v>
      </c>
      <c r="D5807">
        <v>4970</v>
      </c>
      <c r="E5807">
        <v>5.5347999999999997</v>
      </c>
      <c r="F5807" t="s">
        <v>16731</v>
      </c>
      <c r="G5807" t="s">
        <v>16707</v>
      </c>
      <c r="H5807" t="s">
        <v>222</v>
      </c>
      <c r="J5807" t="s">
        <v>3</v>
      </c>
      <c r="K5807" t="s">
        <v>1095</v>
      </c>
      <c r="M5807" t="s">
        <v>5</v>
      </c>
      <c r="O5807" t="s">
        <v>754</v>
      </c>
      <c r="P5807" t="s">
        <v>754</v>
      </c>
      <c r="Q5807" t="s">
        <v>6</v>
      </c>
      <c r="R5807" t="s">
        <v>16732</v>
      </c>
      <c r="S5807" t="s">
        <v>16733</v>
      </c>
      <c r="T5807">
        <v>1</v>
      </c>
      <c r="U5807" t="s">
        <v>18</v>
      </c>
    </row>
    <row r="5808" spans="1:21" hidden="1" x14ac:dyDescent="0.25">
      <c r="B5808" t="str">
        <f>CONCATENATE(G5808,"|", IF(I5808="", H5808,I5808),"|",IF(L5808="",K5808,L5808))</f>
        <v>Molybdenum|SCnc|Ser/Plas</v>
      </c>
      <c r="C5808" t="b">
        <f t="shared" si="77"/>
        <v>0</v>
      </c>
      <c r="D5808">
        <v>4972</v>
      </c>
      <c r="E5808">
        <v>5.5347999999999997</v>
      </c>
      <c r="F5808" t="s">
        <v>16737</v>
      </c>
      <c r="G5808" t="s">
        <v>16707</v>
      </c>
      <c r="H5808" t="s">
        <v>222</v>
      </c>
      <c r="J5808" t="s">
        <v>3</v>
      </c>
      <c r="K5808" t="s">
        <v>47</v>
      </c>
      <c r="M5808" t="s">
        <v>5</v>
      </c>
      <c r="O5808" t="s">
        <v>754</v>
      </c>
      <c r="P5808" t="s">
        <v>754</v>
      </c>
      <c r="Q5808" t="s">
        <v>6</v>
      </c>
      <c r="R5808" t="s">
        <v>16738</v>
      </c>
      <c r="S5808" t="s">
        <v>16739</v>
      </c>
      <c r="T5808">
        <v>1</v>
      </c>
      <c r="U5808" t="s">
        <v>18</v>
      </c>
    </row>
    <row r="5809" spans="2:21" hidden="1" x14ac:dyDescent="0.25">
      <c r="B5809" t="str">
        <f>CONCATENATE(G5809,"|", IF(I5809="", H5809,I5809),"|",IF(L5809="",K5809,L5809))</f>
        <v>Molybdenum|SCnc|Urine</v>
      </c>
      <c r="C5809" t="b">
        <f t="shared" si="77"/>
        <v>0</v>
      </c>
      <c r="D5809">
        <v>4977</v>
      </c>
      <c r="E5809">
        <v>5.5347999999999997</v>
      </c>
      <c r="F5809" t="s">
        <v>16752</v>
      </c>
      <c r="G5809" t="s">
        <v>16707</v>
      </c>
      <c r="H5809" t="s">
        <v>222</v>
      </c>
      <c r="J5809" t="s">
        <v>3</v>
      </c>
      <c r="K5809" t="s">
        <v>32</v>
      </c>
      <c r="M5809" t="s">
        <v>5</v>
      </c>
      <c r="O5809" t="s">
        <v>223</v>
      </c>
      <c r="P5809" t="s">
        <v>223</v>
      </c>
      <c r="Q5809" t="s">
        <v>6</v>
      </c>
      <c r="R5809" t="s">
        <v>16753</v>
      </c>
      <c r="S5809" t="s">
        <v>16754</v>
      </c>
      <c r="T5809">
        <v>1</v>
      </c>
      <c r="U5809" t="s">
        <v>18</v>
      </c>
    </row>
    <row r="5810" spans="2:21" hidden="1" x14ac:dyDescent="0.25">
      <c r="B5810" t="str">
        <f>CONCATENATE(G5810,"|", IF(I5810="", H5810,I5810),"|",IF(L5810="",K5810,L5810))</f>
        <v>Molybdenum|SCnt|Hair</v>
      </c>
      <c r="C5810" t="b">
        <f t="shared" si="77"/>
        <v>0</v>
      </c>
      <c r="D5810">
        <v>4967</v>
      </c>
      <c r="E5810">
        <v>5.5347999999999997</v>
      </c>
      <c r="F5810" t="s">
        <v>16722</v>
      </c>
      <c r="G5810" t="s">
        <v>16707</v>
      </c>
      <c r="H5810" t="s">
        <v>2315</v>
      </c>
      <c r="J5810" t="s">
        <v>3</v>
      </c>
      <c r="K5810" t="s">
        <v>242</v>
      </c>
      <c r="M5810" t="s">
        <v>5</v>
      </c>
      <c r="O5810" t="s">
        <v>2336</v>
      </c>
      <c r="P5810" t="s">
        <v>2336</v>
      </c>
      <c r="Q5810" t="s">
        <v>6</v>
      </c>
      <c r="R5810" t="s">
        <v>16723</v>
      </c>
      <c r="S5810" t="s">
        <v>16724</v>
      </c>
      <c r="T5810">
        <v>1</v>
      </c>
      <c r="U5810" t="s">
        <v>18</v>
      </c>
    </row>
    <row r="5811" spans="2:21" hidden="1" x14ac:dyDescent="0.25">
      <c r="B5811" t="str">
        <f>CONCATENATE(G5811,"|", IF(I5811="", H5811,I5811),"|",IF(L5811="",K5811,L5811))</f>
        <v>Molybdenum|SRat|Urine</v>
      </c>
      <c r="C5811" t="b">
        <f t="shared" si="77"/>
        <v>0</v>
      </c>
      <c r="D5811">
        <v>4978</v>
      </c>
      <c r="E5811">
        <v>5.5347999999999997</v>
      </c>
      <c r="F5811" t="s">
        <v>16755</v>
      </c>
      <c r="G5811" t="s">
        <v>16707</v>
      </c>
      <c r="H5811" t="s">
        <v>767</v>
      </c>
      <c r="J5811" t="s">
        <v>505</v>
      </c>
      <c r="K5811" t="s">
        <v>32</v>
      </c>
      <c r="M5811" t="s">
        <v>5</v>
      </c>
      <c r="O5811" t="s">
        <v>1064</v>
      </c>
      <c r="P5811" t="s">
        <v>16756</v>
      </c>
      <c r="Q5811" t="s">
        <v>6</v>
      </c>
      <c r="R5811" t="s">
        <v>16757</v>
      </c>
      <c r="S5811" t="s">
        <v>16758</v>
      </c>
      <c r="T5811">
        <v>1</v>
      </c>
      <c r="U5811" t="s">
        <v>18</v>
      </c>
    </row>
    <row r="5812" spans="2:21" hidden="1" x14ac:dyDescent="0.25">
      <c r="B5812" t="str">
        <f>CONCATENATE(G5812,"|", IF(I5812="", H5812,I5812),"|",IF(L5812="",K5812,L5812))</f>
        <v>Monensin|MCnt|Feed</v>
      </c>
      <c r="C5812" t="b">
        <f t="shared" si="77"/>
        <v>0</v>
      </c>
      <c r="D5812">
        <v>4984</v>
      </c>
      <c r="E5812">
        <v>5.5347999999999997</v>
      </c>
      <c r="F5812" t="s">
        <v>16775</v>
      </c>
      <c r="G5812" t="s">
        <v>16776</v>
      </c>
      <c r="H5812" t="s">
        <v>241</v>
      </c>
      <c r="J5812" t="s">
        <v>3</v>
      </c>
      <c r="K5812" t="s">
        <v>2494</v>
      </c>
      <c r="M5812" t="s">
        <v>5</v>
      </c>
      <c r="O5812" t="s">
        <v>314</v>
      </c>
      <c r="P5812" t="s">
        <v>314</v>
      </c>
      <c r="Q5812" t="s">
        <v>6</v>
      </c>
      <c r="R5812" t="s">
        <v>16777</v>
      </c>
      <c r="S5812" t="s">
        <v>16778</v>
      </c>
      <c r="T5812">
        <v>1</v>
      </c>
      <c r="U5812" t="s">
        <v>18</v>
      </c>
    </row>
    <row r="5813" spans="2:21" hidden="1" x14ac:dyDescent="0.25">
      <c r="B5813" t="str">
        <f>CONCATENATE(G5813,"|", IF(I5813="", H5813,I5813),"|",IF(L5813="",K5813,L5813))</f>
        <v>Monensin|MCnt|Gast fld</v>
      </c>
      <c r="C5813" t="b">
        <f t="shared" si="77"/>
        <v>0</v>
      </c>
      <c r="D5813">
        <v>4985</v>
      </c>
      <c r="E5813">
        <v>5.5347999999999997</v>
      </c>
      <c r="F5813" t="s">
        <v>16779</v>
      </c>
      <c r="G5813" t="s">
        <v>16776</v>
      </c>
      <c r="H5813" t="s">
        <v>241</v>
      </c>
      <c r="J5813" t="s">
        <v>3</v>
      </c>
      <c r="K5813" t="s">
        <v>602</v>
      </c>
      <c r="M5813" t="s">
        <v>5</v>
      </c>
      <c r="O5813" t="s">
        <v>314</v>
      </c>
      <c r="P5813" t="s">
        <v>314</v>
      </c>
      <c r="Q5813" t="s">
        <v>6</v>
      </c>
      <c r="R5813" t="s">
        <v>16780</v>
      </c>
      <c r="S5813" t="s">
        <v>16781</v>
      </c>
      <c r="T5813">
        <v>1</v>
      </c>
      <c r="U5813" t="s">
        <v>18</v>
      </c>
    </row>
    <row r="5814" spans="2:21" hidden="1" x14ac:dyDescent="0.25">
      <c r="B5814" t="str">
        <f>CONCATENATE(G5814,"|", IF(I5814="", H5814,I5814),"|",IF(L5814="",K5814,L5814))</f>
        <v>Monoacetyldapsone/Dapsone|MRto|Ser/Plas</v>
      </c>
      <c r="C5814" t="b">
        <f t="shared" si="77"/>
        <v>0</v>
      </c>
      <c r="D5814">
        <v>4987</v>
      </c>
      <c r="E5814">
        <v>5.5347999999999997</v>
      </c>
      <c r="F5814" t="s">
        <v>16786</v>
      </c>
      <c r="G5814" t="s">
        <v>16787</v>
      </c>
      <c r="H5814" t="s">
        <v>440</v>
      </c>
      <c r="J5814" t="s">
        <v>3</v>
      </c>
      <c r="K5814" t="s">
        <v>47</v>
      </c>
      <c r="M5814" t="s">
        <v>5</v>
      </c>
      <c r="Q5814" t="s">
        <v>6</v>
      </c>
      <c r="R5814" t="s">
        <v>16788</v>
      </c>
      <c r="S5814" t="s">
        <v>16789</v>
      </c>
      <c r="T5814">
        <v>1</v>
      </c>
      <c r="U5814" t="s">
        <v>18</v>
      </c>
    </row>
    <row r="5815" spans="2:21" hidden="1" x14ac:dyDescent="0.25">
      <c r="B5815" t="str">
        <f>CONCATENATE(G5815,"|", IF(I5815="", H5815,I5815),"|",IF(L5815="",K5815,L5815))</f>
        <v>Monoacetyldapsone|PrMCnc|Intravascular - any</v>
      </c>
      <c r="C5815" t="b">
        <f t="shared" si="77"/>
        <v>0</v>
      </c>
      <c r="D5815">
        <v>4986</v>
      </c>
      <c r="E5815">
        <v>5.5347999999999997</v>
      </c>
      <c r="F5815" t="s">
        <v>16782</v>
      </c>
      <c r="G5815" t="s">
        <v>16783</v>
      </c>
      <c r="H5815" t="s">
        <v>2</v>
      </c>
      <c r="I5815" t="s">
        <v>25806</v>
      </c>
      <c r="J5815" t="s">
        <v>3</v>
      </c>
      <c r="K5815" t="s">
        <v>47</v>
      </c>
      <c r="L5815" t="s">
        <v>25808</v>
      </c>
      <c r="M5815" t="s">
        <v>5</v>
      </c>
      <c r="O5815" t="s">
        <v>101</v>
      </c>
      <c r="P5815" t="s">
        <v>101</v>
      </c>
      <c r="Q5815" t="s">
        <v>6</v>
      </c>
      <c r="R5815" t="s">
        <v>16784</v>
      </c>
      <c r="S5815" t="s">
        <v>16785</v>
      </c>
      <c r="T5815">
        <v>1</v>
      </c>
      <c r="U5815" t="s">
        <v>18</v>
      </c>
    </row>
    <row r="5816" spans="2:21" hidden="1" x14ac:dyDescent="0.25">
      <c r="B5816" t="str">
        <f>CONCATENATE(G5816,"|", IF(I5816="", H5816,I5816),"|",IF(L5816="",K5816,L5816))</f>
        <v>Monochloramine|PrMCnc|Water</v>
      </c>
      <c r="C5816" t="b">
        <f t="shared" si="77"/>
        <v>0</v>
      </c>
      <c r="D5816">
        <v>4988</v>
      </c>
      <c r="E5816">
        <v>5.5347999999999997</v>
      </c>
      <c r="F5816" t="s">
        <v>16790</v>
      </c>
      <c r="G5816" t="s">
        <v>16791</v>
      </c>
      <c r="H5816" t="s">
        <v>2</v>
      </c>
      <c r="I5816" t="s">
        <v>25806</v>
      </c>
      <c r="J5816" t="s">
        <v>3</v>
      </c>
      <c r="K5816" t="s">
        <v>11</v>
      </c>
      <c r="M5816" t="s">
        <v>5</v>
      </c>
      <c r="O5816" t="s">
        <v>70</v>
      </c>
      <c r="P5816" t="s">
        <v>70</v>
      </c>
      <c r="Q5816" t="s">
        <v>6</v>
      </c>
      <c r="R5816" t="s">
        <v>16792</v>
      </c>
      <c r="S5816" t="s">
        <v>16793</v>
      </c>
      <c r="T5816">
        <v>1</v>
      </c>
      <c r="U5816" t="s">
        <v>18</v>
      </c>
    </row>
    <row r="5817" spans="2:21" hidden="1" x14ac:dyDescent="0.25">
      <c r="B5817" t="str">
        <f>CONCATENATE(G5817,"|", IF(I5817="", H5817,I5817),"|",IF(L5817="",K5817,L5817))</f>
        <v>Monochloroacetate|PrMCnc|Urine</v>
      </c>
      <c r="C5817" t="b">
        <f t="shared" si="77"/>
        <v>0</v>
      </c>
      <c r="D5817">
        <v>4989</v>
      </c>
      <c r="E5817">
        <v>5.5347999999999997</v>
      </c>
      <c r="F5817" t="s">
        <v>16794</v>
      </c>
      <c r="G5817" t="s">
        <v>16795</v>
      </c>
      <c r="H5817" t="s">
        <v>2</v>
      </c>
      <c r="I5817" t="s">
        <v>25806</v>
      </c>
      <c r="J5817" t="s">
        <v>3</v>
      </c>
      <c r="K5817" t="s">
        <v>32</v>
      </c>
      <c r="M5817" t="s">
        <v>5</v>
      </c>
      <c r="O5817" t="s">
        <v>33</v>
      </c>
      <c r="P5817" t="s">
        <v>33</v>
      </c>
      <c r="Q5817" t="s">
        <v>6</v>
      </c>
      <c r="R5817" t="s">
        <v>16796</v>
      </c>
      <c r="S5817" t="s">
        <v>16797</v>
      </c>
      <c r="T5817">
        <v>1</v>
      </c>
      <c r="U5817" t="s">
        <v>18</v>
      </c>
    </row>
    <row r="5818" spans="2:21" hidden="1" x14ac:dyDescent="0.25">
      <c r="B5818" t="str">
        <f>CONCATENATE(G5818,"|", IF(I5818="", H5818,I5818),"|",IF(L5818="",K5818,L5818))</f>
        <v>Monocyclohexyl methylphosphonate|PrMCnc|Intravascular - any</v>
      </c>
      <c r="C5818" t="b">
        <f t="shared" si="77"/>
        <v>0</v>
      </c>
      <c r="D5818">
        <v>4990</v>
      </c>
      <c r="E5818">
        <v>5.5347999999999997</v>
      </c>
      <c r="F5818" t="s">
        <v>16798</v>
      </c>
      <c r="G5818" t="s">
        <v>16799</v>
      </c>
      <c r="H5818" t="s">
        <v>2</v>
      </c>
      <c r="I5818" t="s">
        <v>25806</v>
      </c>
      <c r="J5818" t="s">
        <v>3</v>
      </c>
      <c r="K5818" t="s">
        <v>38</v>
      </c>
      <c r="L5818" t="s">
        <v>25808</v>
      </c>
      <c r="M5818" t="s">
        <v>5</v>
      </c>
      <c r="O5818" t="s">
        <v>33</v>
      </c>
      <c r="P5818" t="s">
        <v>33</v>
      </c>
      <c r="Q5818" t="s">
        <v>6</v>
      </c>
      <c r="R5818" t="s">
        <v>16800</v>
      </c>
      <c r="S5818" t="s">
        <v>16801</v>
      </c>
      <c r="T5818">
        <v>1</v>
      </c>
      <c r="U5818" t="s">
        <v>18</v>
      </c>
    </row>
    <row r="5819" spans="2:21" hidden="1" x14ac:dyDescent="0.25">
      <c r="B5819" t="str">
        <f>CONCATENATE(G5819,"|", IF(I5819="", H5819,I5819),"|",IF(L5819="",K5819,L5819))</f>
        <v>Monocyclohexyl methylphosphonate|PrMCnc|Urine</v>
      </c>
      <c r="C5819" t="b">
        <f t="shared" si="77"/>
        <v>0</v>
      </c>
      <c r="D5819">
        <v>4991</v>
      </c>
      <c r="E5819">
        <v>5.5347999999999997</v>
      </c>
      <c r="F5819" t="s">
        <v>16802</v>
      </c>
      <c r="G5819" t="s">
        <v>16799</v>
      </c>
      <c r="H5819" t="s">
        <v>2</v>
      </c>
      <c r="I5819" t="s">
        <v>25806</v>
      </c>
      <c r="J5819" t="s">
        <v>3</v>
      </c>
      <c r="K5819" t="s">
        <v>32</v>
      </c>
      <c r="M5819" t="s">
        <v>5</v>
      </c>
      <c r="O5819" t="s">
        <v>42</v>
      </c>
      <c r="P5819" t="s">
        <v>42</v>
      </c>
      <c r="Q5819" t="s">
        <v>6</v>
      </c>
      <c r="R5819" t="s">
        <v>16803</v>
      </c>
      <c r="S5819" t="s">
        <v>16804</v>
      </c>
      <c r="T5819">
        <v>1</v>
      </c>
      <c r="U5819" t="s">
        <v>18</v>
      </c>
    </row>
    <row r="5820" spans="2:21" hidden="1" x14ac:dyDescent="0.25">
      <c r="B5820" t="str">
        <f>CONCATENATE(G5820,"|", IF(I5820="", H5820,I5820),"|",IF(L5820="",K5820,L5820))</f>
        <v>Monoethyl methylphosphonate|PrMCnc|Intravascular - any</v>
      </c>
      <c r="C5820" t="b">
        <f t="shared" si="77"/>
        <v>0</v>
      </c>
      <c r="D5820">
        <v>4992</v>
      </c>
      <c r="E5820">
        <v>5.5347999999999997</v>
      </c>
      <c r="F5820" t="s">
        <v>16805</v>
      </c>
      <c r="G5820" t="s">
        <v>16806</v>
      </c>
      <c r="H5820" t="s">
        <v>2</v>
      </c>
      <c r="I5820" t="s">
        <v>25806</v>
      </c>
      <c r="J5820" t="s">
        <v>3</v>
      </c>
      <c r="K5820" t="s">
        <v>38</v>
      </c>
      <c r="L5820" t="s">
        <v>25808</v>
      </c>
      <c r="M5820" t="s">
        <v>5</v>
      </c>
      <c r="O5820" t="s">
        <v>33</v>
      </c>
      <c r="P5820" t="s">
        <v>33</v>
      </c>
      <c r="Q5820" t="s">
        <v>6</v>
      </c>
      <c r="R5820" t="s">
        <v>16807</v>
      </c>
      <c r="S5820" t="s">
        <v>16808</v>
      </c>
      <c r="T5820">
        <v>1</v>
      </c>
      <c r="U5820" t="s">
        <v>18</v>
      </c>
    </row>
    <row r="5821" spans="2:21" hidden="1" x14ac:dyDescent="0.25">
      <c r="B5821" t="str">
        <f>CONCATENATE(G5821,"|", IF(I5821="", H5821,I5821),"|",IF(L5821="",K5821,L5821))</f>
        <v>Monoethyl methylphosphonate|PrMCnc|Urine</v>
      </c>
      <c r="C5821" t="b">
        <f t="shared" si="77"/>
        <v>0</v>
      </c>
      <c r="D5821">
        <v>4993</v>
      </c>
      <c r="E5821">
        <v>5.5347999999999997</v>
      </c>
      <c r="F5821" t="s">
        <v>16809</v>
      </c>
      <c r="G5821" t="s">
        <v>16806</v>
      </c>
      <c r="H5821" t="s">
        <v>2</v>
      </c>
      <c r="I5821" t="s">
        <v>25806</v>
      </c>
      <c r="J5821" t="s">
        <v>3</v>
      </c>
      <c r="K5821" t="s">
        <v>32</v>
      </c>
      <c r="M5821" t="s">
        <v>5</v>
      </c>
      <c r="O5821" t="s">
        <v>42</v>
      </c>
      <c r="P5821" t="s">
        <v>42</v>
      </c>
      <c r="Q5821" t="s">
        <v>6</v>
      </c>
      <c r="R5821" t="s">
        <v>16810</v>
      </c>
      <c r="S5821" t="s">
        <v>16811</v>
      </c>
      <c r="T5821">
        <v>1</v>
      </c>
      <c r="U5821" t="s">
        <v>18</v>
      </c>
    </row>
    <row r="5822" spans="2:21" hidden="1" x14ac:dyDescent="0.25">
      <c r="B5822" t="str">
        <f>CONCATENATE(G5822,"|", IF(I5822="", H5822,I5822),"|",IF(L5822="",K5822,L5822))</f>
        <v>Monoethylglycinexylidide|PrMCnc|Urine</v>
      </c>
      <c r="C5822" t="b">
        <f t="shared" ref="C5822:C5887" si="78">IF(OR(B5822=B5821, B5822=B5823), TRUE, FALSE)</f>
        <v>0</v>
      </c>
      <c r="D5822">
        <v>4994</v>
      </c>
      <c r="E5822">
        <v>5.5347999999999997</v>
      </c>
      <c r="F5822" t="s">
        <v>16812</v>
      </c>
      <c r="G5822" t="s">
        <v>16813</v>
      </c>
      <c r="H5822" t="s">
        <v>140</v>
      </c>
      <c r="I5822" t="s">
        <v>25806</v>
      </c>
      <c r="J5822" t="s">
        <v>3</v>
      </c>
      <c r="K5822" t="s">
        <v>32</v>
      </c>
      <c r="M5822" t="s">
        <v>141</v>
      </c>
      <c r="Q5822" t="s">
        <v>6</v>
      </c>
      <c r="R5822" t="s">
        <v>16814</v>
      </c>
      <c r="S5822" t="s">
        <v>16815</v>
      </c>
      <c r="T5822">
        <v>1</v>
      </c>
      <c r="U5822" t="s">
        <v>18</v>
      </c>
    </row>
    <row r="5823" spans="2:21" hidden="1" x14ac:dyDescent="0.25">
      <c r="B5823" t="str">
        <f>CONCATENATE(G5823,"|", IF(I5823="", H5823,I5823),"|",IF(L5823="",K5823,L5823))</f>
        <v>Monofluoroacetate|PrMCnc|Urine</v>
      </c>
      <c r="C5823" t="b">
        <f t="shared" si="78"/>
        <v>0</v>
      </c>
      <c r="D5823">
        <v>4995</v>
      </c>
      <c r="E5823">
        <v>5.5347999999999997</v>
      </c>
      <c r="F5823" t="s">
        <v>16816</v>
      </c>
      <c r="G5823" t="s">
        <v>16817</v>
      </c>
      <c r="H5823" t="s">
        <v>2</v>
      </c>
      <c r="I5823" t="s">
        <v>25806</v>
      </c>
      <c r="J5823" t="s">
        <v>3</v>
      </c>
      <c r="K5823" t="s">
        <v>32</v>
      </c>
      <c r="M5823" t="s">
        <v>5</v>
      </c>
      <c r="O5823" t="s">
        <v>33</v>
      </c>
      <c r="P5823" t="s">
        <v>33</v>
      </c>
      <c r="Q5823" t="s">
        <v>6</v>
      </c>
      <c r="R5823" t="s">
        <v>16818</v>
      </c>
      <c r="S5823" t="s">
        <v>16819</v>
      </c>
      <c r="T5823">
        <v>1</v>
      </c>
      <c r="U5823" t="s">
        <v>18</v>
      </c>
    </row>
    <row r="5824" spans="2:21" hidden="1" x14ac:dyDescent="0.25">
      <c r="B5824" t="str">
        <f>CONCATENATE(G5824,"|", IF(I5824="", H5824,I5824),"|",IF(L5824="",K5824,L5824))</f>
        <v>Morazone|MRat|Urine</v>
      </c>
      <c r="C5824" t="b">
        <f>IF(OR(B5824=B5823, B5824=B5825), TRUE, FALSE)</f>
        <v>0</v>
      </c>
      <c r="D5824">
        <v>4997</v>
      </c>
      <c r="E5824">
        <v>5.5347999999999997</v>
      </c>
      <c r="F5824" t="s">
        <v>16824</v>
      </c>
      <c r="G5824" t="s">
        <v>16821</v>
      </c>
      <c r="H5824" t="s">
        <v>509</v>
      </c>
      <c r="J5824" t="s">
        <v>505</v>
      </c>
      <c r="K5824" t="s">
        <v>32</v>
      </c>
      <c r="M5824" t="s">
        <v>5</v>
      </c>
      <c r="O5824" t="s">
        <v>3779</v>
      </c>
      <c r="P5824" t="s">
        <v>3780</v>
      </c>
      <c r="Q5824" t="s">
        <v>6</v>
      </c>
      <c r="R5824" t="s">
        <v>16825</v>
      </c>
      <c r="S5824" t="s">
        <v>16826</v>
      </c>
      <c r="T5824">
        <v>1</v>
      </c>
      <c r="U5824" t="s">
        <v>18</v>
      </c>
    </row>
    <row r="5825" spans="1:21" x14ac:dyDescent="0.25">
      <c r="B5825" t="str">
        <f>CONCATENATE(G5825,"|", IF(I5825="", H5825,I5825),"|",IF(L5825="",K5825,L5825))</f>
        <v>Morazone|PrMCnc|Urine</v>
      </c>
      <c r="C5825" t="b">
        <f>IF(OR(B5825=B5824, B5825=B5826), TRUE, FALSE)</f>
        <v>1</v>
      </c>
      <c r="D5825">
        <v>4996</v>
      </c>
      <c r="E5825">
        <v>5.5347999999999997</v>
      </c>
      <c r="F5825" t="s">
        <v>16820</v>
      </c>
      <c r="G5825" t="s">
        <v>16821</v>
      </c>
      <c r="H5825" t="s">
        <v>2</v>
      </c>
      <c r="I5825" t="s">
        <v>25806</v>
      </c>
      <c r="J5825" t="s">
        <v>3</v>
      </c>
      <c r="K5825" t="s">
        <v>32</v>
      </c>
      <c r="M5825" t="s">
        <v>5</v>
      </c>
      <c r="O5825" t="s">
        <v>48</v>
      </c>
      <c r="P5825" t="s">
        <v>48</v>
      </c>
      <c r="Q5825" t="s">
        <v>6</v>
      </c>
      <c r="R5825" t="s">
        <v>16822</v>
      </c>
      <c r="S5825" t="s">
        <v>16823</v>
      </c>
      <c r="T5825">
        <v>1</v>
      </c>
      <c r="U5825" t="s">
        <v>18</v>
      </c>
    </row>
    <row r="5826" spans="1:21" x14ac:dyDescent="0.25">
      <c r="B5826" t="str">
        <f>CONCATENATE(G5826,"|", IF(I5826="", H5826,I5826),"|",IF(L5826="",K5826,L5826))</f>
        <v>Morazone|PrMCnc|Urine</v>
      </c>
      <c r="C5826" t="b">
        <f>IF(OR(B5826=B5825, B5826=B5828), TRUE, FALSE)</f>
        <v>1</v>
      </c>
      <c r="D5826">
        <v>4998</v>
      </c>
      <c r="E5826">
        <v>5.5347999999999997</v>
      </c>
      <c r="F5826" t="s">
        <v>16827</v>
      </c>
      <c r="G5826" t="s">
        <v>16821</v>
      </c>
      <c r="H5826" t="s">
        <v>140</v>
      </c>
      <c r="I5826" t="s">
        <v>25806</v>
      </c>
      <c r="J5826" t="s">
        <v>3</v>
      </c>
      <c r="K5826" t="s">
        <v>32</v>
      </c>
      <c r="M5826" t="s">
        <v>141</v>
      </c>
      <c r="Q5826" t="s">
        <v>6</v>
      </c>
      <c r="R5826" t="s">
        <v>16828</v>
      </c>
      <c r="S5826" t="s">
        <v>16829</v>
      </c>
      <c r="T5826">
        <v>1</v>
      </c>
      <c r="U5826" t="s">
        <v>18</v>
      </c>
    </row>
    <row r="5827" spans="1:21" x14ac:dyDescent="0.25">
      <c r="A5827" s="1" t="s">
        <v>27781</v>
      </c>
      <c r="B5827">
        <f>SUBTOTAL(3,B5825:B5826)</f>
        <v>2</v>
      </c>
    </row>
    <row r="5828" spans="1:21" hidden="1" x14ac:dyDescent="0.25">
      <c r="B5828" t="str">
        <f>CONCATENATE(G5828,"|", IF(I5828="", H5828,I5828),"|",IF(L5828="",K5828,L5828))</f>
        <v>Moricizine|PrMCnc|Intravascular - any</v>
      </c>
      <c r="C5828" t="b">
        <f>IF(OR(B5828=B5826, B5828=B5829), TRUE, FALSE)</f>
        <v>0</v>
      </c>
      <c r="D5828">
        <v>4999</v>
      </c>
      <c r="E5828">
        <v>5.5347999999999997</v>
      </c>
      <c r="F5828" t="s">
        <v>16830</v>
      </c>
      <c r="G5828" t="s">
        <v>16831</v>
      </c>
      <c r="H5828" t="s">
        <v>2</v>
      </c>
      <c r="I5828" t="s">
        <v>25806</v>
      </c>
      <c r="J5828" t="s">
        <v>3</v>
      </c>
      <c r="K5828" t="s">
        <v>47</v>
      </c>
      <c r="L5828" t="s">
        <v>25808</v>
      </c>
      <c r="M5828" t="s">
        <v>5</v>
      </c>
      <c r="O5828" t="s">
        <v>48</v>
      </c>
      <c r="P5828" t="s">
        <v>48</v>
      </c>
      <c r="Q5828" t="s">
        <v>6</v>
      </c>
      <c r="R5828" t="s">
        <v>16832</v>
      </c>
      <c r="S5828" t="s">
        <v>16833</v>
      </c>
      <c r="T5828">
        <v>1</v>
      </c>
      <c r="U5828" t="s">
        <v>18</v>
      </c>
    </row>
    <row r="5829" spans="1:21" hidden="1" x14ac:dyDescent="0.25">
      <c r="B5829" t="str">
        <f>CONCATENATE(G5829,"|", IF(I5829="", H5829,I5829),"|",IF(L5829="",K5829,L5829))</f>
        <v>Morphine cutoff|PrMCnc|Saliva</v>
      </c>
      <c r="C5829" t="b">
        <f>IF(OR(B5829=B5828, B5829=B5830), TRUE, FALSE)</f>
        <v>0</v>
      </c>
      <c r="D5829">
        <v>5026</v>
      </c>
      <c r="E5829">
        <v>5.5762999999999998</v>
      </c>
      <c r="F5829" t="s">
        <v>16913</v>
      </c>
      <c r="G5829" t="s">
        <v>16914</v>
      </c>
      <c r="H5829" t="s">
        <v>2</v>
      </c>
      <c r="I5829" t="s">
        <v>25806</v>
      </c>
      <c r="J5829" t="s">
        <v>3</v>
      </c>
      <c r="K5829" t="s">
        <v>612</v>
      </c>
      <c r="M5829" t="s">
        <v>5</v>
      </c>
      <c r="N5829" t="s">
        <v>136</v>
      </c>
      <c r="O5829" t="s">
        <v>48</v>
      </c>
      <c r="P5829" t="s">
        <v>48</v>
      </c>
      <c r="Q5829" t="s">
        <v>6</v>
      </c>
      <c r="R5829" t="s">
        <v>16915</v>
      </c>
      <c r="S5829" t="s">
        <v>16916</v>
      </c>
      <c r="T5829">
        <v>1</v>
      </c>
      <c r="U5829" t="s">
        <v>9</v>
      </c>
    </row>
    <row r="5830" spans="1:21" x14ac:dyDescent="0.25">
      <c r="B5830" t="str">
        <f>CONCATENATE(G5830,"|", IF(I5830="", H5830,I5830),"|",IF(L5830="",K5830,L5830))</f>
        <v>Morphine cutoff|PrMCnc|Urine</v>
      </c>
      <c r="C5830" t="b">
        <f>IF(OR(B5830=B5829, B5830=B5831), TRUE, FALSE)</f>
        <v>1</v>
      </c>
      <c r="D5830">
        <v>5027</v>
      </c>
      <c r="E5830">
        <v>5.5762999999999998</v>
      </c>
      <c r="F5830" t="s">
        <v>16917</v>
      </c>
      <c r="G5830" t="s">
        <v>16914</v>
      </c>
      <c r="H5830" t="s">
        <v>2</v>
      </c>
      <c r="I5830" t="s">
        <v>25806</v>
      </c>
      <c r="J5830" t="s">
        <v>3</v>
      </c>
      <c r="K5830" t="s">
        <v>32</v>
      </c>
      <c r="M5830" t="s">
        <v>5</v>
      </c>
      <c r="N5830" t="s">
        <v>136</v>
      </c>
      <c r="O5830" t="s">
        <v>48</v>
      </c>
      <c r="P5830" t="s">
        <v>48</v>
      </c>
      <c r="Q5830" t="s">
        <v>6</v>
      </c>
      <c r="R5830" t="s">
        <v>16918</v>
      </c>
      <c r="S5830" t="s">
        <v>16919</v>
      </c>
      <c r="T5830">
        <v>1</v>
      </c>
      <c r="U5830" t="s">
        <v>9</v>
      </c>
    </row>
    <row r="5831" spans="1:21" x14ac:dyDescent="0.25">
      <c r="B5831" t="str">
        <f>CONCATENATE(G5831,"|", IF(I5831="", H5831,I5831),"|",IF(L5831="",K5831,L5831))</f>
        <v>Morphine cutoff|PrMCnc|Urine</v>
      </c>
      <c r="C5831" t="b">
        <f>IF(OR(B5831=B5830, B5831=B5833), TRUE, FALSE)</f>
        <v>1</v>
      </c>
      <c r="D5831">
        <v>5028</v>
      </c>
      <c r="E5831">
        <v>5.5762999999999998</v>
      </c>
      <c r="F5831" t="s">
        <v>16920</v>
      </c>
      <c r="G5831" t="s">
        <v>16914</v>
      </c>
      <c r="H5831" t="s">
        <v>2</v>
      </c>
      <c r="I5831" t="s">
        <v>25806</v>
      </c>
      <c r="J5831" t="s">
        <v>3</v>
      </c>
      <c r="K5831" t="s">
        <v>32</v>
      </c>
      <c r="M5831" t="s">
        <v>5</v>
      </c>
      <c r="N5831" t="s">
        <v>142</v>
      </c>
      <c r="O5831" t="s">
        <v>48</v>
      </c>
      <c r="P5831" t="s">
        <v>48</v>
      </c>
      <c r="Q5831" t="s">
        <v>6</v>
      </c>
      <c r="R5831" t="s">
        <v>16921</v>
      </c>
      <c r="S5831" t="s">
        <v>16922</v>
      </c>
      <c r="T5831">
        <v>1</v>
      </c>
      <c r="U5831" t="s">
        <v>9</v>
      </c>
    </row>
    <row r="5832" spans="1:21" x14ac:dyDescent="0.25">
      <c r="A5832" s="1" t="s">
        <v>27762</v>
      </c>
      <c r="B5832">
        <f>SUBTOTAL(3,B5830:B5831)</f>
        <v>2</v>
      </c>
    </row>
    <row r="5833" spans="1:21" x14ac:dyDescent="0.25">
      <c r="B5833" t="str">
        <f>CONCATENATE(G5833,"|", IF(I5833="", H5833,I5833),"|",IF(L5833="",K5833,L5833))</f>
        <v>Morphine.free cutoff|PrMCnc|Urine</v>
      </c>
      <c r="C5833" t="b">
        <f>IF(OR(B5833=B5831, B5833=B5834), TRUE, FALSE)</f>
        <v>1</v>
      </c>
      <c r="D5833">
        <v>5042</v>
      </c>
      <c r="E5833">
        <v>5.5762999999999998</v>
      </c>
      <c r="F5833" t="s">
        <v>16963</v>
      </c>
      <c r="G5833" t="s">
        <v>16964</v>
      </c>
      <c r="H5833" t="s">
        <v>2</v>
      </c>
      <c r="I5833" t="s">
        <v>25806</v>
      </c>
      <c r="J5833" t="s">
        <v>3</v>
      </c>
      <c r="K5833" t="s">
        <v>32</v>
      </c>
      <c r="M5833" t="s">
        <v>5</v>
      </c>
      <c r="N5833" t="s">
        <v>136</v>
      </c>
      <c r="O5833" t="s">
        <v>48</v>
      </c>
      <c r="P5833" t="s">
        <v>48</v>
      </c>
      <c r="Q5833" t="s">
        <v>6</v>
      </c>
      <c r="R5833" t="s">
        <v>16965</v>
      </c>
      <c r="S5833" t="s">
        <v>16966</v>
      </c>
      <c r="T5833">
        <v>1</v>
      </c>
      <c r="U5833" t="s">
        <v>9</v>
      </c>
    </row>
    <row r="5834" spans="1:21" x14ac:dyDescent="0.25">
      <c r="B5834" t="str">
        <f>CONCATENATE(G5834,"|", IF(I5834="", H5834,I5834),"|",IF(L5834="",K5834,L5834))</f>
        <v>Morphine.free cutoff|PrMCnc|Urine</v>
      </c>
      <c r="C5834" t="b">
        <f>IF(OR(B5834=B5833, B5834=B5836), TRUE, FALSE)</f>
        <v>1</v>
      </c>
      <c r="D5834">
        <v>5043</v>
      </c>
      <c r="E5834">
        <v>5.5762999999999998</v>
      </c>
      <c r="F5834" t="s">
        <v>16967</v>
      </c>
      <c r="G5834" t="s">
        <v>16964</v>
      </c>
      <c r="H5834" t="s">
        <v>2</v>
      </c>
      <c r="I5834" t="s">
        <v>25806</v>
      </c>
      <c r="J5834" t="s">
        <v>3</v>
      </c>
      <c r="K5834" t="s">
        <v>32</v>
      </c>
      <c r="M5834" t="s">
        <v>5</v>
      </c>
      <c r="N5834" t="s">
        <v>142</v>
      </c>
      <c r="O5834" t="s">
        <v>48</v>
      </c>
      <c r="P5834" t="s">
        <v>48</v>
      </c>
      <c r="Q5834" t="s">
        <v>6</v>
      </c>
      <c r="R5834" t="s">
        <v>16968</v>
      </c>
      <c r="S5834" t="s">
        <v>16969</v>
      </c>
      <c r="T5834">
        <v>1</v>
      </c>
      <c r="U5834" t="s">
        <v>9</v>
      </c>
    </row>
    <row r="5835" spans="1:21" x14ac:dyDescent="0.25">
      <c r="A5835" s="1" t="s">
        <v>27754</v>
      </c>
      <c r="B5835">
        <f>SUBTOTAL(3,B5833:B5834)</f>
        <v>2</v>
      </c>
    </row>
    <row r="5836" spans="1:21" hidden="1" x14ac:dyDescent="0.25">
      <c r="B5836" t="str">
        <f>CONCATENATE(G5836,"|", IF(I5836="", H5836,I5836),"|",IF(L5836="",K5836,L5836))</f>
        <v>Morphine.free|MCnt|Stool</v>
      </c>
      <c r="C5836" t="b">
        <f>IF(OR(B5836=B5834, B5836=B5837), TRUE, FALSE)</f>
        <v>0</v>
      </c>
      <c r="D5836">
        <v>5035</v>
      </c>
      <c r="E5836">
        <v>5.5347999999999997</v>
      </c>
      <c r="F5836" t="s">
        <v>16942</v>
      </c>
      <c r="G5836" t="s">
        <v>16924</v>
      </c>
      <c r="H5836" t="s">
        <v>241</v>
      </c>
      <c r="J5836" t="s">
        <v>3</v>
      </c>
      <c r="K5836" t="s">
        <v>1960</v>
      </c>
      <c r="M5836" t="s">
        <v>5</v>
      </c>
      <c r="O5836" t="s">
        <v>286</v>
      </c>
      <c r="P5836" t="s">
        <v>286</v>
      </c>
      <c r="Q5836" t="s">
        <v>6</v>
      </c>
      <c r="R5836" t="s">
        <v>16943</v>
      </c>
      <c r="S5836" t="s">
        <v>16944</v>
      </c>
      <c r="T5836">
        <v>1</v>
      </c>
      <c r="U5836" t="s">
        <v>18</v>
      </c>
    </row>
    <row r="5837" spans="1:21" hidden="1" x14ac:dyDescent="0.25">
      <c r="B5837" t="str">
        <f>CONCATENATE(G5837,"|", IF(I5837="", H5837,I5837),"|",IF(L5837="",K5837,L5837))</f>
        <v>Morphine.free|PrMCnc|Bil fld</v>
      </c>
      <c r="C5837" t="b">
        <f t="shared" si="78"/>
        <v>0</v>
      </c>
      <c r="D5837">
        <v>5029</v>
      </c>
      <c r="E5837">
        <v>5.5347999999999997</v>
      </c>
      <c r="F5837" t="s">
        <v>16923</v>
      </c>
      <c r="G5837" t="s">
        <v>16924</v>
      </c>
      <c r="H5837" t="s">
        <v>2</v>
      </c>
      <c r="I5837" t="s">
        <v>25806</v>
      </c>
      <c r="J5837" t="s">
        <v>3</v>
      </c>
      <c r="K5837" t="s">
        <v>1538</v>
      </c>
      <c r="M5837" t="s">
        <v>5</v>
      </c>
      <c r="O5837" t="s">
        <v>48</v>
      </c>
      <c r="P5837" t="s">
        <v>48</v>
      </c>
      <c r="Q5837" t="s">
        <v>6</v>
      </c>
      <c r="R5837" t="s">
        <v>16925</v>
      </c>
      <c r="S5837" t="s">
        <v>16926</v>
      </c>
      <c r="T5837">
        <v>1</v>
      </c>
      <c r="U5837" t="s">
        <v>18</v>
      </c>
    </row>
    <row r="5838" spans="1:21" hidden="1" x14ac:dyDescent="0.25">
      <c r="B5838" t="str">
        <f>CONCATENATE(G5838,"|", IF(I5838="", H5838,I5838),"|",IF(L5838="",K5838,L5838))</f>
        <v>Morphine.free|PrMCnc|CSF</v>
      </c>
      <c r="C5838" t="b">
        <f t="shared" si="78"/>
        <v>0</v>
      </c>
      <c r="D5838">
        <v>5031</v>
      </c>
      <c r="E5838">
        <v>5.5347999999999997</v>
      </c>
      <c r="F5838" t="s">
        <v>16930</v>
      </c>
      <c r="G5838" t="s">
        <v>16924</v>
      </c>
      <c r="H5838" t="s">
        <v>2</v>
      </c>
      <c r="I5838" t="s">
        <v>25806</v>
      </c>
      <c r="J5838" t="s">
        <v>3</v>
      </c>
      <c r="K5838" t="s">
        <v>665</v>
      </c>
      <c r="M5838" t="s">
        <v>5</v>
      </c>
      <c r="O5838" t="s">
        <v>48</v>
      </c>
      <c r="P5838" t="s">
        <v>48</v>
      </c>
      <c r="Q5838" t="s">
        <v>6</v>
      </c>
      <c r="R5838" t="s">
        <v>16931</v>
      </c>
      <c r="S5838" t="s">
        <v>16932</v>
      </c>
      <c r="T5838">
        <v>1</v>
      </c>
      <c r="U5838" t="s">
        <v>18</v>
      </c>
    </row>
    <row r="5839" spans="1:21" hidden="1" x14ac:dyDescent="0.25">
      <c r="B5839" t="str">
        <f>CONCATENATE(G5839,"|", IF(I5839="", H5839,I5839),"|",IF(L5839="",K5839,L5839))</f>
        <v>Morphine.free|PrMCnc|Gast fld</v>
      </c>
      <c r="C5839" t="b">
        <f>IF(OR(B5839=B5838, B5839=B5840), TRUE, FALSE)</f>
        <v>0</v>
      </c>
      <c r="D5839">
        <v>5032</v>
      </c>
      <c r="E5839">
        <v>5.5347999999999997</v>
      </c>
      <c r="F5839" t="s">
        <v>16933</v>
      </c>
      <c r="G5839" t="s">
        <v>16924</v>
      </c>
      <c r="H5839" t="s">
        <v>2</v>
      </c>
      <c r="I5839" t="s">
        <v>25806</v>
      </c>
      <c r="J5839" t="s">
        <v>3</v>
      </c>
      <c r="K5839" t="s">
        <v>602</v>
      </c>
      <c r="M5839" t="s">
        <v>5</v>
      </c>
      <c r="O5839" t="s">
        <v>48</v>
      </c>
      <c r="P5839" t="s">
        <v>48</v>
      </c>
      <c r="Q5839" t="s">
        <v>6</v>
      </c>
      <c r="R5839" t="s">
        <v>16934</v>
      </c>
      <c r="S5839" t="s">
        <v>16935</v>
      </c>
      <c r="T5839">
        <v>1</v>
      </c>
      <c r="U5839" t="s">
        <v>18</v>
      </c>
    </row>
    <row r="5840" spans="1:21" x14ac:dyDescent="0.25">
      <c r="B5840" t="str">
        <f>CONCATENATE(G5840,"|", IF(I5840="", H5840,I5840),"|",IF(L5840="",K5840,L5840))</f>
        <v>Morphine.free|PrMCnc|Intravascular - any</v>
      </c>
      <c r="C5840" t="b">
        <f>IF(OR(B5840=B5839, B5840=B5841), TRUE, FALSE)</f>
        <v>1</v>
      </c>
      <c r="D5840">
        <v>5030</v>
      </c>
      <c r="E5840">
        <v>5.5347999999999997</v>
      </c>
      <c r="F5840" t="s">
        <v>16927</v>
      </c>
      <c r="G5840" t="s">
        <v>16924</v>
      </c>
      <c r="H5840" t="s">
        <v>2</v>
      </c>
      <c r="I5840" t="s">
        <v>25806</v>
      </c>
      <c r="J5840" t="s">
        <v>3</v>
      </c>
      <c r="K5840" t="s">
        <v>38</v>
      </c>
      <c r="L5840" t="s">
        <v>25808</v>
      </c>
      <c r="M5840" t="s">
        <v>5</v>
      </c>
      <c r="O5840" t="s">
        <v>48</v>
      </c>
      <c r="P5840" t="s">
        <v>48</v>
      </c>
      <c r="Q5840" t="s">
        <v>6</v>
      </c>
      <c r="R5840" t="s">
        <v>16928</v>
      </c>
      <c r="S5840" t="s">
        <v>16929</v>
      </c>
      <c r="T5840">
        <v>1</v>
      </c>
      <c r="U5840" t="s">
        <v>18</v>
      </c>
    </row>
    <row r="5841" spans="1:21" x14ac:dyDescent="0.25">
      <c r="B5841" t="str">
        <f>CONCATENATE(G5841,"|", IF(I5841="", H5841,I5841),"|",IF(L5841="",K5841,L5841))</f>
        <v>Morphine.free|PrMCnc|Intravascular - any</v>
      </c>
      <c r="C5841" t="b">
        <f t="shared" si="78"/>
        <v>1</v>
      </c>
      <c r="D5841">
        <v>5033</v>
      </c>
      <c r="E5841">
        <v>5.5347999999999997</v>
      </c>
      <c r="F5841" t="s">
        <v>16936</v>
      </c>
      <c r="G5841" t="s">
        <v>16924</v>
      </c>
      <c r="H5841" t="s">
        <v>2</v>
      </c>
      <c r="I5841" t="s">
        <v>25806</v>
      </c>
      <c r="J5841" t="s">
        <v>3</v>
      </c>
      <c r="K5841" t="s">
        <v>47</v>
      </c>
      <c r="L5841" t="s">
        <v>25808</v>
      </c>
      <c r="M5841" t="s">
        <v>5</v>
      </c>
      <c r="O5841" t="s">
        <v>48</v>
      </c>
      <c r="P5841" t="s">
        <v>48</v>
      </c>
      <c r="Q5841" t="s">
        <v>6</v>
      </c>
      <c r="R5841" t="s">
        <v>16937</v>
      </c>
      <c r="S5841" t="s">
        <v>16938</v>
      </c>
      <c r="T5841">
        <v>1</v>
      </c>
      <c r="U5841" t="s">
        <v>18</v>
      </c>
    </row>
    <row r="5842" spans="1:21" x14ac:dyDescent="0.25">
      <c r="B5842" t="str">
        <f>CONCATENATE(G5842,"|", IF(I5842="", H5842,I5842),"|",IF(L5842="",K5842,L5842))</f>
        <v>Morphine.free|PrMCnc|Intravascular - any</v>
      </c>
      <c r="C5842" t="b">
        <f>IF(OR(B5842=B5841, B5842=B5844), TRUE, FALSE)</f>
        <v>1</v>
      </c>
      <c r="D5842">
        <v>5034</v>
      </c>
      <c r="E5842">
        <v>5.5347999999999997</v>
      </c>
      <c r="F5842" t="s">
        <v>16939</v>
      </c>
      <c r="G5842" t="s">
        <v>16924</v>
      </c>
      <c r="H5842" t="s">
        <v>140</v>
      </c>
      <c r="I5842" t="s">
        <v>25806</v>
      </c>
      <c r="J5842" t="s">
        <v>3</v>
      </c>
      <c r="K5842" t="s">
        <v>47</v>
      </c>
      <c r="L5842" t="s">
        <v>25808</v>
      </c>
      <c r="M5842" t="s">
        <v>141</v>
      </c>
      <c r="N5842" t="s">
        <v>142</v>
      </c>
      <c r="Q5842" t="s">
        <v>6</v>
      </c>
      <c r="R5842" t="s">
        <v>16940</v>
      </c>
      <c r="S5842" t="s">
        <v>16941</v>
      </c>
      <c r="T5842">
        <v>1</v>
      </c>
      <c r="U5842" t="s">
        <v>18</v>
      </c>
    </row>
    <row r="5843" spans="1:21" x14ac:dyDescent="0.25">
      <c r="A5843" s="1" t="s">
        <v>27758</v>
      </c>
      <c r="B5843">
        <f>SUBTOTAL(3,B5840:B5842)</f>
        <v>3</v>
      </c>
    </row>
    <row r="5844" spans="1:21" hidden="1" x14ac:dyDescent="0.25">
      <c r="B5844" t="str">
        <f>CONCATENATE(G5844,"|", IF(I5844="", H5844,I5844),"|",IF(L5844="",K5844,L5844))</f>
        <v>Morphine.free|PrMCnc|OcularVitr fld</v>
      </c>
      <c r="C5844" t="b">
        <f>IF(OR(B5844=B5842, B5844=B5845), TRUE, FALSE)</f>
        <v>0</v>
      </c>
      <c r="D5844">
        <v>5041</v>
      </c>
      <c r="E5844">
        <v>5.5347999999999997</v>
      </c>
      <c r="F5844" t="s">
        <v>16960</v>
      </c>
      <c r="G5844" t="s">
        <v>16924</v>
      </c>
      <c r="H5844" t="s">
        <v>2</v>
      </c>
      <c r="I5844" t="s">
        <v>25806</v>
      </c>
      <c r="J5844" t="s">
        <v>3</v>
      </c>
      <c r="K5844" t="s">
        <v>2249</v>
      </c>
      <c r="L5844" t="s">
        <v>25809</v>
      </c>
      <c r="M5844" t="s">
        <v>5</v>
      </c>
      <c r="O5844" t="s">
        <v>48</v>
      </c>
      <c r="P5844" t="s">
        <v>48</v>
      </c>
      <c r="Q5844" t="s">
        <v>6</v>
      </c>
      <c r="R5844" t="s">
        <v>16961</v>
      </c>
      <c r="S5844" t="s">
        <v>16962</v>
      </c>
      <c r="T5844">
        <v>1</v>
      </c>
      <c r="U5844" t="s">
        <v>18</v>
      </c>
    </row>
    <row r="5845" spans="1:21" x14ac:dyDescent="0.25">
      <c r="B5845" t="str">
        <f>CONCATENATE(G5845,"|", IF(I5845="", H5845,I5845),"|",IF(L5845="",K5845,L5845))</f>
        <v>Morphine.free|PrMCnc|Urine</v>
      </c>
      <c r="C5845" t="b">
        <f>IF(OR(B5845=B5844, B5845=B5846), TRUE, FALSE)</f>
        <v>1</v>
      </c>
      <c r="D5845">
        <v>5036</v>
      </c>
      <c r="E5845">
        <v>5.5347999999999997</v>
      </c>
      <c r="F5845" t="s">
        <v>16945</v>
      </c>
      <c r="G5845" t="s">
        <v>16924</v>
      </c>
      <c r="H5845" t="s">
        <v>2</v>
      </c>
      <c r="I5845" t="s">
        <v>25806</v>
      </c>
      <c r="J5845" t="s">
        <v>3</v>
      </c>
      <c r="K5845" t="s">
        <v>32</v>
      </c>
      <c r="M5845" t="s">
        <v>5</v>
      </c>
      <c r="O5845" t="s">
        <v>48</v>
      </c>
      <c r="P5845" t="s">
        <v>48</v>
      </c>
      <c r="Q5845" t="s">
        <v>6</v>
      </c>
      <c r="R5845" t="s">
        <v>16946</v>
      </c>
      <c r="S5845" t="s">
        <v>16947</v>
      </c>
      <c r="T5845">
        <v>1</v>
      </c>
      <c r="U5845" t="s">
        <v>18</v>
      </c>
    </row>
    <row r="5846" spans="1:21" x14ac:dyDescent="0.25">
      <c r="B5846" t="str">
        <f>CONCATENATE(G5846,"|", IF(I5846="", H5846,I5846),"|",IF(L5846="",K5846,L5846))</f>
        <v>Morphine.free|PrMCnc|Urine</v>
      </c>
      <c r="C5846" t="b">
        <f t="shared" si="78"/>
        <v>1</v>
      </c>
      <c r="D5846">
        <v>5037</v>
      </c>
      <c r="E5846">
        <v>5.5347999999999997</v>
      </c>
      <c r="F5846" t="s">
        <v>16948</v>
      </c>
      <c r="G5846" t="s">
        <v>16924</v>
      </c>
      <c r="H5846" t="s">
        <v>2</v>
      </c>
      <c r="I5846" t="s">
        <v>25806</v>
      </c>
      <c r="J5846" t="s">
        <v>3</v>
      </c>
      <c r="K5846" t="s">
        <v>32</v>
      </c>
      <c r="M5846" t="s">
        <v>5</v>
      </c>
      <c r="N5846" t="s">
        <v>136</v>
      </c>
      <c r="O5846" t="s">
        <v>48</v>
      </c>
      <c r="P5846" t="s">
        <v>48</v>
      </c>
      <c r="Q5846" t="s">
        <v>6</v>
      </c>
      <c r="R5846" t="s">
        <v>16949</v>
      </c>
      <c r="S5846" t="s">
        <v>16950</v>
      </c>
      <c r="T5846">
        <v>1</v>
      </c>
      <c r="U5846" t="s">
        <v>18</v>
      </c>
    </row>
    <row r="5847" spans="1:21" x14ac:dyDescent="0.25">
      <c r="B5847" t="str">
        <f>CONCATENATE(G5847,"|", IF(I5847="", H5847,I5847),"|",IF(L5847="",K5847,L5847))</f>
        <v>Morphine.free|PrMCnc|Urine</v>
      </c>
      <c r="C5847" t="b">
        <f t="shared" si="78"/>
        <v>1</v>
      </c>
      <c r="D5847">
        <v>5038</v>
      </c>
      <c r="E5847">
        <v>5.5347999999999997</v>
      </c>
      <c r="F5847" t="s">
        <v>16951</v>
      </c>
      <c r="G5847" t="s">
        <v>16924</v>
      </c>
      <c r="H5847" t="s">
        <v>140</v>
      </c>
      <c r="I5847" t="s">
        <v>25806</v>
      </c>
      <c r="J5847" t="s">
        <v>3</v>
      </c>
      <c r="K5847" t="s">
        <v>32</v>
      </c>
      <c r="M5847" t="s">
        <v>141</v>
      </c>
      <c r="Q5847" t="s">
        <v>6</v>
      </c>
      <c r="R5847" t="s">
        <v>16952</v>
      </c>
      <c r="S5847" t="s">
        <v>16953</v>
      </c>
      <c r="T5847">
        <v>1</v>
      </c>
      <c r="U5847" t="s">
        <v>18</v>
      </c>
    </row>
    <row r="5848" spans="1:21" x14ac:dyDescent="0.25">
      <c r="B5848" t="str">
        <f>CONCATENATE(G5848,"|", IF(I5848="", H5848,I5848),"|",IF(L5848="",K5848,L5848))</f>
        <v>Morphine.free|PrMCnc|Urine</v>
      </c>
      <c r="C5848" t="b">
        <f t="shared" si="78"/>
        <v>1</v>
      </c>
      <c r="D5848">
        <v>5039</v>
      </c>
      <c r="E5848">
        <v>5.5347999999999997</v>
      </c>
      <c r="F5848" t="s">
        <v>16954</v>
      </c>
      <c r="G5848" t="s">
        <v>16924</v>
      </c>
      <c r="H5848" t="s">
        <v>140</v>
      </c>
      <c r="I5848" t="s">
        <v>25806</v>
      </c>
      <c r="J5848" t="s">
        <v>3</v>
      </c>
      <c r="K5848" t="s">
        <v>32</v>
      </c>
      <c r="M5848" t="s">
        <v>141</v>
      </c>
      <c r="N5848" t="s">
        <v>136</v>
      </c>
      <c r="Q5848" t="s">
        <v>6</v>
      </c>
      <c r="R5848" t="s">
        <v>16955</v>
      </c>
      <c r="S5848" t="s">
        <v>16956</v>
      </c>
      <c r="T5848">
        <v>1</v>
      </c>
      <c r="U5848" t="s">
        <v>18</v>
      </c>
    </row>
    <row r="5849" spans="1:21" x14ac:dyDescent="0.25">
      <c r="B5849" t="str">
        <f>CONCATENATE(G5849,"|", IF(I5849="", H5849,I5849),"|",IF(L5849="",K5849,L5849))</f>
        <v>Morphine.free|PrMCnc|Urine</v>
      </c>
      <c r="C5849" t="b">
        <f>IF(OR(B5849=B5848, B5849=B5851), TRUE, FALSE)</f>
        <v>1</v>
      </c>
      <c r="D5849">
        <v>5040</v>
      </c>
      <c r="E5849">
        <v>5.5347999999999997</v>
      </c>
      <c r="F5849" t="s">
        <v>16957</v>
      </c>
      <c r="G5849" t="s">
        <v>16924</v>
      </c>
      <c r="H5849" t="s">
        <v>140</v>
      </c>
      <c r="I5849" t="s">
        <v>25806</v>
      </c>
      <c r="J5849" t="s">
        <v>3</v>
      </c>
      <c r="K5849" t="s">
        <v>32</v>
      </c>
      <c r="M5849" t="s">
        <v>141</v>
      </c>
      <c r="N5849" t="s">
        <v>142</v>
      </c>
      <c r="Q5849" t="s">
        <v>6</v>
      </c>
      <c r="R5849" t="s">
        <v>16958</v>
      </c>
      <c r="S5849" t="s">
        <v>16959</v>
      </c>
      <c r="T5849">
        <v>1</v>
      </c>
      <c r="U5849" t="s">
        <v>18</v>
      </c>
    </row>
    <row r="5850" spans="1:21" x14ac:dyDescent="0.25">
      <c r="A5850" s="1" t="s">
        <v>27756</v>
      </c>
      <c r="B5850">
        <f>SUBTOTAL(3,B5845:B5849)</f>
        <v>5</v>
      </c>
    </row>
    <row r="5851" spans="1:21" hidden="1" x14ac:dyDescent="0.25">
      <c r="B5851" t="str">
        <f>CONCATENATE(G5851,"|", IF(I5851="", H5851,I5851),"|",IF(L5851="",K5851,L5851))</f>
        <v>Morphine/Creatinine|MRto|Urine</v>
      </c>
      <c r="C5851" t="b">
        <f>IF(OR(B5851=B5849, B5851=B5852), TRUE, FALSE)</f>
        <v>0</v>
      </c>
      <c r="D5851">
        <v>5044</v>
      </c>
      <c r="E5851">
        <v>5.5347999999999997</v>
      </c>
      <c r="F5851" t="s">
        <v>16970</v>
      </c>
      <c r="G5851" t="s">
        <v>16971</v>
      </c>
      <c r="H5851" t="s">
        <v>440</v>
      </c>
      <c r="J5851" t="s">
        <v>3</v>
      </c>
      <c r="K5851" t="s">
        <v>32</v>
      </c>
      <c r="M5851" t="s">
        <v>5</v>
      </c>
      <c r="O5851" t="s">
        <v>651</v>
      </c>
      <c r="P5851" t="s">
        <v>652</v>
      </c>
      <c r="Q5851" t="s">
        <v>6</v>
      </c>
      <c r="R5851" t="s">
        <v>16972</v>
      </c>
      <c r="S5851" t="s">
        <v>16973</v>
      </c>
      <c r="T5851">
        <v>1</v>
      </c>
      <c r="U5851" t="s">
        <v>18</v>
      </c>
    </row>
    <row r="5852" spans="1:21" hidden="1" x14ac:dyDescent="0.25">
      <c r="B5852" t="str">
        <f>CONCATENATE(G5852,"|", IF(I5852="", H5852,I5852),"|",IF(L5852="",K5852,L5852))</f>
        <v>Morphine^^adjusted for lean body mass+urine creatinine|PrMCnc|Urine</v>
      </c>
      <c r="C5852" t="b">
        <f t="shared" si="78"/>
        <v>0</v>
      </c>
      <c r="D5852">
        <v>5045</v>
      </c>
      <c r="E5852">
        <v>5.5762999999999998</v>
      </c>
      <c r="F5852" t="s">
        <v>16974</v>
      </c>
      <c r="G5852" t="s">
        <v>16975</v>
      </c>
      <c r="H5852" t="s">
        <v>2</v>
      </c>
      <c r="I5852" t="s">
        <v>25806</v>
      </c>
      <c r="J5852" t="s">
        <v>3</v>
      </c>
      <c r="K5852" t="s">
        <v>32</v>
      </c>
      <c r="M5852" t="s">
        <v>5</v>
      </c>
      <c r="O5852" t="s">
        <v>48</v>
      </c>
      <c r="P5852" t="s">
        <v>48</v>
      </c>
      <c r="Q5852" t="s">
        <v>6</v>
      </c>
      <c r="R5852" t="s">
        <v>16976</v>
      </c>
      <c r="S5852" t="s">
        <v>16977</v>
      </c>
      <c r="T5852">
        <v>1</v>
      </c>
      <c r="U5852" t="s">
        <v>9</v>
      </c>
    </row>
    <row r="5853" spans="1:21" hidden="1" x14ac:dyDescent="0.25">
      <c r="B5853" t="str">
        <f>CONCATENATE(G5853,"|", IF(I5853="", H5853,I5853),"|",IF(L5853="",K5853,L5853))</f>
        <v>Morphine|MCnt|Hair</v>
      </c>
      <c r="C5853" t="b">
        <f>IF(OR(B5853=B5852, B5853=B5854), TRUE, FALSE)</f>
        <v>0</v>
      </c>
      <c r="D5853">
        <v>5002</v>
      </c>
      <c r="E5853">
        <v>5.5347999999999997</v>
      </c>
      <c r="F5853" t="s">
        <v>16841</v>
      </c>
      <c r="G5853" t="s">
        <v>16835</v>
      </c>
      <c r="H5853" t="s">
        <v>241</v>
      </c>
      <c r="J5853" t="s">
        <v>3</v>
      </c>
      <c r="K5853" t="s">
        <v>242</v>
      </c>
      <c r="M5853" t="s">
        <v>5</v>
      </c>
      <c r="O5853" t="s">
        <v>243</v>
      </c>
      <c r="P5853" t="s">
        <v>243</v>
      </c>
      <c r="Q5853" t="s">
        <v>6</v>
      </c>
      <c r="R5853" t="s">
        <v>16842</v>
      </c>
      <c r="S5853" t="s">
        <v>16843</v>
      </c>
      <c r="T5853">
        <v>1</v>
      </c>
      <c r="U5853" t="s">
        <v>18</v>
      </c>
    </row>
    <row r="5854" spans="1:21" x14ac:dyDescent="0.25">
      <c r="B5854" t="str">
        <f>CONCATENATE(G5854,"|", IF(I5854="", H5854,I5854),"|",IF(L5854="",K5854,L5854))</f>
        <v>Morphine|MCnt|Meconium</v>
      </c>
      <c r="C5854" t="b">
        <f>IF(OR(B5854=B5853, B5854=B5855), TRUE, FALSE)</f>
        <v>1</v>
      </c>
      <c r="D5854">
        <v>5004</v>
      </c>
      <c r="E5854">
        <v>5.5347999999999997</v>
      </c>
      <c r="F5854" t="s">
        <v>16847</v>
      </c>
      <c r="G5854" t="s">
        <v>16835</v>
      </c>
      <c r="H5854" t="s">
        <v>241</v>
      </c>
      <c r="J5854" t="s">
        <v>3</v>
      </c>
      <c r="K5854" t="s">
        <v>285</v>
      </c>
      <c r="M5854" t="s">
        <v>5</v>
      </c>
      <c r="O5854" t="s">
        <v>286</v>
      </c>
      <c r="P5854" t="s">
        <v>286</v>
      </c>
      <c r="Q5854" t="s">
        <v>6</v>
      </c>
      <c r="R5854" t="s">
        <v>16848</v>
      </c>
      <c r="S5854" t="s">
        <v>16849</v>
      </c>
      <c r="T5854">
        <v>1</v>
      </c>
      <c r="U5854" t="s">
        <v>18</v>
      </c>
    </row>
    <row r="5855" spans="1:21" x14ac:dyDescent="0.25">
      <c r="B5855" t="str">
        <f>CONCATENATE(G5855,"|", IF(I5855="", H5855,I5855),"|",IF(L5855="",K5855,L5855))</f>
        <v>Morphine|MCnt|Meconium</v>
      </c>
      <c r="C5855" t="b">
        <f>IF(OR(B5855=B5854, B5855=B5857), TRUE, FALSE)</f>
        <v>1</v>
      </c>
      <c r="D5855">
        <v>5005</v>
      </c>
      <c r="E5855">
        <v>5.5347999999999997</v>
      </c>
      <c r="F5855" t="s">
        <v>16850</v>
      </c>
      <c r="G5855" t="s">
        <v>16835</v>
      </c>
      <c r="H5855" t="s">
        <v>241</v>
      </c>
      <c r="J5855" t="s">
        <v>3</v>
      </c>
      <c r="K5855" t="s">
        <v>285</v>
      </c>
      <c r="M5855" t="s">
        <v>5</v>
      </c>
      <c r="N5855" t="s">
        <v>136</v>
      </c>
      <c r="O5855" t="s">
        <v>286</v>
      </c>
      <c r="P5855" t="s">
        <v>286</v>
      </c>
      <c r="Q5855" t="s">
        <v>6</v>
      </c>
      <c r="R5855" t="s">
        <v>16851</v>
      </c>
      <c r="S5855" t="s">
        <v>16852</v>
      </c>
      <c r="T5855">
        <v>1</v>
      </c>
      <c r="U5855" t="s">
        <v>18</v>
      </c>
    </row>
    <row r="5856" spans="1:21" x14ac:dyDescent="0.25">
      <c r="A5856" s="1" t="s">
        <v>27775</v>
      </c>
      <c r="B5856">
        <f>SUBTOTAL(3,B5854:B5855)</f>
        <v>2</v>
      </c>
    </row>
    <row r="5857" spans="1:21" hidden="1" x14ac:dyDescent="0.25">
      <c r="B5857" t="str">
        <f>CONCATENATE(G5857,"|", IF(I5857="", H5857,I5857),"|",IF(L5857="",K5857,L5857))</f>
        <v>Morphine|MRat|Urine</v>
      </c>
      <c r="C5857" t="b">
        <f>IF(OR(B5857=B5855, B5857=B5858), TRUE, FALSE)</f>
        <v>0</v>
      </c>
      <c r="D5857">
        <v>5017</v>
      </c>
      <c r="E5857">
        <v>5.5347999999999997</v>
      </c>
      <c r="F5857" t="s">
        <v>16886</v>
      </c>
      <c r="G5857" t="s">
        <v>16835</v>
      </c>
      <c r="H5857" t="s">
        <v>509</v>
      </c>
      <c r="J5857" t="s">
        <v>505</v>
      </c>
      <c r="K5857" t="s">
        <v>32</v>
      </c>
      <c r="M5857" t="s">
        <v>5</v>
      </c>
      <c r="O5857" t="s">
        <v>3779</v>
      </c>
      <c r="P5857" t="s">
        <v>3780</v>
      </c>
      <c r="Q5857" t="s">
        <v>6</v>
      </c>
      <c r="R5857" t="s">
        <v>16887</v>
      </c>
      <c r="S5857" t="s">
        <v>16888</v>
      </c>
      <c r="T5857">
        <v>1</v>
      </c>
      <c r="U5857" t="s">
        <v>18</v>
      </c>
    </row>
    <row r="5858" spans="1:21" hidden="1" x14ac:dyDescent="0.25">
      <c r="B5858" t="str">
        <f>CONCATENATE(G5858,"|", IF(I5858="", H5858,I5858),"|",IF(L5858="",K5858,L5858))</f>
        <v>Morphine|PrMCnc|CSF</v>
      </c>
      <c r="C5858" t="b">
        <f t="shared" si="78"/>
        <v>0</v>
      </c>
      <c r="D5858">
        <v>5000</v>
      </c>
      <c r="E5858">
        <v>5.5347999999999997</v>
      </c>
      <c r="F5858" t="s">
        <v>16834</v>
      </c>
      <c r="G5858" t="s">
        <v>16835</v>
      </c>
      <c r="H5858" t="s">
        <v>2</v>
      </c>
      <c r="I5858" t="s">
        <v>25806</v>
      </c>
      <c r="J5858" t="s">
        <v>3</v>
      </c>
      <c r="K5858" t="s">
        <v>665</v>
      </c>
      <c r="M5858" t="s">
        <v>5</v>
      </c>
      <c r="O5858" t="s">
        <v>48</v>
      </c>
      <c r="P5858" t="s">
        <v>48</v>
      </c>
      <c r="Q5858" t="s">
        <v>6</v>
      </c>
      <c r="R5858" t="s">
        <v>16836</v>
      </c>
      <c r="S5858" t="s">
        <v>16837</v>
      </c>
      <c r="T5858">
        <v>1</v>
      </c>
      <c r="U5858" t="s">
        <v>18</v>
      </c>
    </row>
    <row r="5859" spans="1:21" hidden="1" x14ac:dyDescent="0.25">
      <c r="B5859" t="str">
        <f>CONCATENATE(G5859,"|", IF(I5859="", H5859,I5859),"|",IF(L5859="",K5859,L5859))</f>
        <v>Morphine|PrMCnc|Gast fld</v>
      </c>
      <c r="C5859" t="b">
        <f t="shared" si="78"/>
        <v>0</v>
      </c>
      <c r="D5859">
        <v>5001</v>
      </c>
      <c r="E5859">
        <v>5.5347999999999997</v>
      </c>
      <c r="F5859" t="s">
        <v>16838</v>
      </c>
      <c r="G5859" t="s">
        <v>16835</v>
      </c>
      <c r="H5859" t="s">
        <v>140</v>
      </c>
      <c r="I5859" t="s">
        <v>25806</v>
      </c>
      <c r="J5859" t="s">
        <v>3</v>
      </c>
      <c r="K5859" t="s">
        <v>602</v>
      </c>
      <c r="M5859" t="s">
        <v>141</v>
      </c>
      <c r="Q5859" t="s">
        <v>6</v>
      </c>
      <c r="R5859" t="s">
        <v>16839</v>
      </c>
      <c r="S5859" t="s">
        <v>16840</v>
      </c>
      <c r="T5859">
        <v>1</v>
      </c>
      <c r="U5859" t="s">
        <v>18</v>
      </c>
    </row>
    <row r="5860" spans="1:21" hidden="1" x14ac:dyDescent="0.25">
      <c r="B5860" t="str">
        <f>CONCATENATE(G5860,"|", IF(I5860="", H5860,I5860),"|",IF(L5860="",K5860,L5860))</f>
        <v>Morphine|PrMCnc|Hair</v>
      </c>
      <c r="C5860" t="b">
        <f>IF(OR(B5860=B5859, B5860=B5861), TRUE, FALSE)</f>
        <v>0</v>
      </c>
      <c r="D5860">
        <v>5003</v>
      </c>
      <c r="E5860">
        <v>5.5347999999999997</v>
      </c>
      <c r="F5860" t="s">
        <v>16844</v>
      </c>
      <c r="G5860" t="s">
        <v>16835</v>
      </c>
      <c r="H5860" t="s">
        <v>140</v>
      </c>
      <c r="I5860" t="s">
        <v>25806</v>
      </c>
      <c r="J5860" t="s">
        <v>3</v>
      </c>
      <c r="K5860" t="s">
        <v>242</v>
      </c>
      <c r="M5860" t="s">
        <v>141</v>
      </c>
      <c r="Q5860" t="s">
        <v>6</v>
      </c>
      <c r="R5860" t="s">
        <v>16845</v>
      </c>
      <c r="S5860" t="s">
        <v>16846</v>
      </c>
      <c r="T5860">
        <v>1</v>
      </c>
      <c r="U5860" t="s">
        <v>18</v>
      </c>
    </row>
    <row r="5861" spans="1:21" x14ac:dyDescent="0.25">
      <c r="B5861" t="str">
        <f>CONCATENATE(G5861,"|", IF(I5861="", H5861,I5861),"|",IF(L5861="",K5861,L5861))</f>
        <v>Morphine|PrMCnc|Intravascular - any</v>
      </c>
      <c r="C5861" t="b">
        <f>IF(OR(B5861=B5860, B5861=B5862), TRUE, FALSE)</f>
        <v>1</v>
      </c>
      <c r="D5861">
        <v>5009</v>
      </c>
      <c r="E5861">
        <v>5.5347999999999997</v>
      </c>
      <c r="F5861" t="s">
        <v>16862</v>
      </c>
      <c r="G5861" t="s">
        <v>16835</v>
      </c>
      <c r="H5861" t="s">
        <v>2</v>
      </c>
      <c r="I5861" t="s">
        <v>25806</v>
      </c>
      <c r="J5861" t="s">
        <v>3</v>
      </c>
      <c r="K5861" t="s">
        <v>47</v>
      </c>
      <c r="L5861" t="s">
        <v>25808</v>
      </c>
      <c r="M5861" t="s">
        <v>5</v>
      </c>
      <c r="O5861" t="s">
        <v>48</v>
      </c>
      <c r="P5861" t="s">
        <v>48</v>
      </c>
      <c r="Q5861" t="s">
        <v>6</v>
      </c>
      <c r="R5861" t="s">
        <v>16863</v>
      </c>
      <c r="S5861" t="s">
        <v>16864</v>
      </c>
      <c r="T5861">
        <v>1</v>
      </c>
      <c r="U5861" t="s">
        <v>18</v>
      </c>
    </row>
    <row r="5862" spans="1:21" x14ac:dyDescent="0.25">
      <c r="B5862" t="str">
        <f>CONCATENATE(G5862,"|", IF(I5862="", H5862,I5862),"|",IF(L5862="",K5862,L5862))</f>
        <v>Morphine|PrMCnc|Intravascular - any</v>
      </c>
      <c r="C5862" t="b">
        <f t="shared" si="78"/>
        <v>1</v>
      </c>
      <c r="D5862">
        <v>5010</v>
      </c>
      <c r="E5862">
        <v>5.5347999999999997</v>
      </c>
      <c r="F5862" t="s">
        <v>16865</v>
      </c>
      <c r="G5862" t="s">
        <v>16835</v>
      </c>
      <c r="H5862" t="s">
        <v>140</v>
      </c>
      <c r="I5862" t="s">
        <v>25806</v>
      </c>
      <c r="J5862" t="s">
        <v>3</v>
      </c>
      <c r="K5862" t="s">
        <v>47</v>
      </c>
      <c r="L5862" t="s">
        <v>25808</v>
      </c>
      <c r="M5862" t="s">
        <v>141</v>
      </c>
      <c r="Q5862" t="s">
        <v>6</v>
      </c>
      <c r="R5862" t="s">
        <v>16866</v>
      </c>
      <c r="S5862" t="s">
        <v>16867</v>
      </c>
      <c r="T5862">
        <v>1</v>
      </c>
      <c r="U5862" t="s">
        <v>18</v>
      </c>
    </row>
    <row r="5863" spans="1:21" x14ac:dyDescent="0.25">
      <c r="B5863" t="str">
        <f>CONCATENATE(G5863,"|", IF(I5863="", H5863,I5863),"|",IF(L5863="",K5863,L5863))</f>
        <v>Morphine|PrMCnc|Intravascular - any</v>
      </c>
      <c r="C5863" t="b">
        <f t="shared" si="78"/>
        <v>1</v>
      </c>
      <c r="D5863">
        <v>5011</v>
      </c>
      <c r="E5863">
        <v>5.5347999999999997</v>
      </c>
      <c r="F5863" t="s">
        <v>16868</v>
      </c>
      <c r="G5863" t="s">
        <v>16835</v>
      </c>
      <c r="H5863" t="s">
        <v>140</v>
      </c>
      <c r="I5863" t="s">
        <v>25806</v>
      </c>
      <c r="J5863" t="s">
        <v>3</v>
      </c>
      <c r="K5863" t="s">
        <v>47</v>
      </c>
      <c r="L5863" t="s">
        <v>25808</v>
      </c>
      <c r="M5863" t="s">
        <v>141</v>
      </c>
      <c r="N5863" t="s">
        <v>136</v>
      </c>
      <c r="Q5863" t="s">
        <v>6</v>
      </c>
      <c r="R5863" t="s">
        <v>16869</v>
      </c>
      <c r="S5863" t="s">
        <v>16870</v>
      </c>
      <c r="T5863">
        <v>1</v>
      </c>
      <c r="U5863" t="s">
        <v>18</v>
      </c>
    </row>
    <row r="5864" spans="1:21" x14ac:dyDescent="0.25">
      <c r="B5864" t="str">
        <f>CONCATENATE(G5864,"|", IF(I5864="", H5864,I5864),"|",IF(L5864="",K5864,L5864))</f>
        <v>Morphine|PrMCnc|Intravascular - any</v>
      </c>
      <c r="C5864" t="b">
        <f>IF(OR(B5864=B5863, B5864=B5866), TRUE, FALSE)</f>
        <v>1</v>
      </c>
      <c r="D5864">
        <v>5013</v>
      </c>
      <c r="E5864">
        <v>5.5347999999999997</v>
      </c>
      <c r="F5864" t="s">
        <v>16874</v>
      </c>
      <c r="G5864" t="s">
        <v>16835</v>
      </c>
      <c r="H5864" t="s">
        <v>2</v>
      </c>
      <c r="I5864" t="s">
        <v>25806</v>
      </c>
      <c r="J5864" t="s">
        <v>3</v>
      </c>
      <c r="K5864" t="s">
        <v>1151</v>
      </c>
      <c r="L5864" t="s">
        <v>25808</v>
      </c>
      <c r="M5864" t="s">
        <v>5</v>
      </c>
      <c r="O5864" t="s">
        <v>48</v>
      </c>
      <c r="P5864" t="s">
        <v>48</v>
      </c>
      <c r="Q5864" t="s">
        <v>6</v>
      </c>
      <c r="R5864" t="s">
        <v>16875</v>
      </c>
      <c r="S5864" t="s">
        <v>16876</v>
      </c>
      <c r="T5864">
        <v>1</v>
      </c>
      <c r="U5864" t="s">
        <v>18</v>
      </c>
    </row>
    <row r="5865" spans="1:21" x14ac:dyDescent="0.25">
      <c r="A5865" s="1" t="s">
        <v>27771</v>
      </c>
      <c r="B5865">
        <f>SUBTOTAL(3,B5861:B5864)</f>
        <v>4</v>
      </c>
    </row>
    <row r="5866" spans="1:21" hidden="1" x14ac:dyDescent="0.25">
      <c r="B5866" t="str">
        <f>CONCATENATE(G5866,"|", IF(I5866="", H5866,I5866),"|",IF(L5866="",K5866,L5866))</f>
        <v>Morphine|PrMCnc|Meconium</v>
      </c>
      <c r="C5866" t="b">
        <f>IF(OR(B5866=B5864, B5866=B5867), TRUE, FALSE)</f>
        <v>0</v>
      </c>
      <c r="D5866">
        <v>5006</v>
      </c>
      <c r="E5866">
        <v>5.5347999999999997</v>
      </c>
      <c r="F5866" t="s">
        <v>16853</v>
      </c>
      <c r="G5866" t="s">
        <v>16835</v>
      </c>
      <c r="H5866" t="s">
        <v>140</v>
      </c>
      <c r="I5866" t="s">
        <v>25806</v>
      </c>
      <c r="J5866" t="s">
        <v>3</v>
      </c>
      <c r="K5866" t="s">
        <v>285</v>
      </c>
      <c r="M5866" t="s">
        <v>141</v>
      </c>
      <c r="Q5866" t="s">
        <v>6</v>
      </c>
      <c r="R5866" t="s">
        <v>16854</v>
      </c>
      <c r="S5866" t="s">
        <v>16855</v>
      </c>
      <c r="T5866">
        <v>1</v>
      </c>
      <c r="U5866" t="s">
        <v>18</v>
      </c>
    </row>
    <row r="5867" spans="1:21" x14ac:dyDescent="0.25">
      <c r="B5867" t="str">
        <f>CONCATENATE(G5867,"|", IF(I5867="", H5867,I5867),"|",IF(L5867="",K5867,L5867))</f>
        <v>Morphine|PrMCnc|Saliva</v>
      </c>
      <c r="C5867" t="b">
        <f>IF(OR(B5867=B5866, B5867=B5868), TRUE, FALSE)</f>
        <v>1</v>
      </c>
      <c r="D5867">
        <v>5007</v>
      </c>
      <c r="E5867">
        <v>5.5347999999999997</v>
      </c>
      <c r="F5867" t="s">
        <v>16856</v>
      </c>
      <c r="G5867" t="s">
        <v>16835</v>
      </c>
      <c r="H5867" t="s">
        <v>2</v>
      </c>
      <c r="I5867" t="s">
        <v>25806</v>
      </c>
      <c r="J5867" t="s">
        <v>3</v>
      </c>
      <c r="K5867" t="s">
        <v>612</v>
      </c>
      <c r="M5867" t="s">
        <v>5</v>
      </c>
      <c r="N5867" t="s">
        <v>136</v>
      </c>
      <c r="O5867" t="s">
        <v>48</v>
      </c>
      <c r="P5867" t="s">
        <v>48</v>
      </c>
      <c r="Q5867" t="s">
        <v>6</v>
      </c>
      <c r="R5867" t="s">
        <v>16857</v>
      </c>
      <c r="S5867" t="s">
        <v>16858</v>
      </c>
      <c r="T5867">
        <v>1</v>
      </c>
      <c r="U5867" t="s">
        <v>18</v>
      </c>
    </row>
    <row r="5868" spans="1:21" x14ac:dyDescent="0.25">
      <c r="B5868" t="str">
        <f>CONCATENATE(G5868,"|", IF(I5868="", H5868,I5868),"|",IF(L5868="",K5868,L5868))</f>
        <v>Morphine|PrMCnc|Saliva</v>
      </c>
      <c r="C5868" t="b">
        <f>IF(OR(B5868=B5867, B5868=B5870), TRUE, FALSE)</f>
        <v>1</v>
      </c>
      <c r="D5868">
        <v>5008</v>
      </c>
      <c r="E5868">
        <v>5.5347999999999997</v>
      </c>
      <c r="F5868" t="s">
        <v>16859</v>
      </c>
      <c r="G5868" t="s">
        <v>16835</v>
      </c>
      <c r="H5868" t="s">
        <v>140</v>
      </c>
      <c r="I5868" t="s">
        <v>25806</v>
      </c>
      <c r="J5868" t="s">
        <v>3</v>
      </c>
      <c r="K5868" t="s">
        <v>612</v>
      </c>
      <c r="M5868" t="s">
        <v>141</v>
      </c>
      <c r="N5868" t="s">
        <v>136</v>
      </c>
      <c r="Q5868" t="s">
        <v>6</v>
      </c>
      <c r="R5868" t="s">
        <v>16860</v>
      </c>
      <c r="S5868" t="s">
        <v>16861</v>
      </c>
      <c r="T5868">
        <v>1</v>
      </c>
      <c r="U5868" t="s">
        <v>18</v>
      </c>
    </row>
    <row r="5869" spans="1:21" x14ac:dyDescent="0.25">
      <c r="A5869" s="1" t="s">
        <v>27773</v>
      </c>
      <c r="B5869">
        <f>SUBTOTAL(3,B5867:B5868)</f>
        <v>2</v>
      </c>
    </row>
    <row r="5870" spans="1:21" hidden="1" x14ac:dyDescent="0.25">
      <c r="B5870" t="str">
        <f>CONCATENATE(G5870,"|", IF(I5870="", H5870,I5870),"|",IF(L5870="",K5870,L5870))</f>
        <v>Morphine|PrMCnc|Unk sub</v>
      </c>
      <c r="C5870" t="b">
        <f>IF(OR(B5870=B5868, B5870=B5871), TRUE, FALSE)</f>
        <v>0</v>
      </c>
      <c r="D5870">
        <v>5014</v>
      </c>
      <c r="E5870">
        <v>5.5347999999999997</v>
      </c>
      <c r="F5870" t="s">
        <v>16877</v>
      </c>
      <c r="G5870" t="s">
        <v>16835</v>
      </c>
      <c r="H5870" t="s">
        <v>2</v>
      </c>
      <c r="I5870" t="s">
        <v>25806</v>
      </c>
      <c r="J5870" t="s">
        <v>3</v>
      </c>
      <c r="K5870" t="s">
        <v>3030</v>
      </c>
      <c r="M5870" t="s">
        <v>5</v>
      </c>
      <c r="O5870" t="s">
        <v>101</v>
      </c>
      <c r="P5870" t="s">
        <v>101</v>
      </c>
      <c r="Q5870" t="s">
        <v>6</v>
      </c>
      <c r="R5870" t="s">
        <v>16878</v>
      </c>
      <c r="S5870" t="s">
        <v>16879</v>
      </c>
      <c r="T5870">
        <v>1</v>
      </c>
      <c r="U5870" t="s">
        <v>18</v>
      </c>
    </row>
    <row r="5871" spans="1:21" x14ac:dyDescent="0.25">
      <c r="B5871" t="str">
        <f>CONCATENATE(G5871,"|", IF(I5871="", H5871,I5871),"|",IF(L5871="",K5871,L5871))</f>
        <v>Morphine|PrMCnc|Urine</v>
      </c>
      <c r="C5871" t="b">
        <f>IF(OR(B5871=B5870, B5871=B5872), TRUE, FALSE)</f>
        <v>1</v>
      </c>
      <c r="D5871">
        <v>5015</v>
      </c>
      <c r="E5871">
        <v>5.5347999999999997</v>
      </c>
      <c r="F5871" t="s">
        <v>16880</v>
      </c>
      <c r="G5871" t="s">
        <v>16835</v>
      </c>
      <c r="H5871" t="s">
        <v>2</v>
      </c>
      <c r="I5871" t="s">
        <v>25806</v>
      </c>
      <c r="J5871" t="s">
        <v>3</v>
      </c>
      <c r="K5871" t="s">
        <v>32</v>
      </c>
      <c r="M5871" t="s">
        <v>5</v>
      </c>
      <c r="O5871" t="s">
        <v>48</v>
      </c>
      <c r="P5871" t="s">
        <v>48</v>
      </c>
      <c r="Q5871" t="s">
        <v>6</v>
      </c>
      <c r="R5871" t="s">
        <v>16881</v>
      </c>
      <c r="S5871" t="s">
        <v>16882</v>
      </c>
      <c r="T5871">
        <v>1</v>
      </c>
      <c r="U5871" t="s">
        <v>18</v>
      </c>
    </row>
    <row r="5872" spans="1:21" x14ac:dyDescent="0.25">
      <c r="B5872" t="str">
        <f>CONCATENATE(G5872,"|", IF(I5872="", H5872,I5872),"|",IF(L5872="",K5872,L5872))</f>
        <v>Morphine|PrMCnc|Urine</v>
      </c>
      <c r="C5872" t="b">
        <f t="shared" si="78"/>
        <v>1</v>
      </c>
      <c r="D5872">
        <v>5016</v>
      </c>
      <c r="E5872">
        <v>5.5347999999999997</v>
      </c>
      <c r="F5872" t="s">
        <v>16883</v>
      </c>
      <c r="G5872" t="s">
        <v>16835</v>
      </c>
      <c r="H5872" t="s">
        <v>2</v>
      </c>
      <c r="I5872" t="s">
        <v>25806</v>
      </c>
      <c r="J5872" t="s">
        <v>3</v>
      </c>
      <c r="K5872" t="s">
        <v>32</v>
      </c>
      <c r="M5872" t="s">
        <v>5</v>
      </c>
      <c r="N5872" t="s">
        <v>136</v>
      </c>
      <c r="O5872" t="s">
        <v>48</v>
      </c>
      <c r="P5872" t="s">
        <v>48</v>
      </c>
      <c r="Q5872" t="s">
        <v>6</v>
      </c>
      <c r="R5872" t="s">
        <v>16884</v>
      </c>
      <c r="S5872" t="s">
        <v>16885</v>
      </c>
      <c r="T5872">
        <v>1</v>
      </c>
      <c r="U5872" t="s">
        <v>18</v>
      </c>
    </row>
    <row r="5873" spans="1:21" x14ac:dyDescent="0.25">
      <c r="B5873" t="str">
        <f>CONCATENATE(G5873,"|", IF(I5873="", H5873,I5873),"|",IF(L5873="",K5873,L5873))</f>
        <v>Morphine|PrMCnc|Urine</v>
      </c>
      <c r="C5873" t="b">
        <f t="shared" si="78"/>
        <v>1</v>
      </c>
      <c r="D5873">
        <v>5018</v>
      </c>
      <c r="E5873">
        <v>5.5347999999999997</v>
      </c>
      <c r="F5873" t="s">
        <v>16889</v>
      </c>
      <c r="G5873" t="s">
        <v>16835</v>
      </c>
      <c r="H5873" t="s">
        <v>140</v>
      </c>
      <c r="I5873" t="s">
        <v>25806</v>
      </c>
      <c r="J5873" t="s">
        <v>3</v>
      </c>
      <c r="K5873" t="s">
        <v>32</v>
      </c>
      <c r="M5873" t="s">
        <v>141</v>
      </c>
      <c r="Q5873" t="s">
        <v>6</v>
      </c>
      <c r="R5873" t="s">
        <v>16890</v>
      </c>
      <c r="S5873" t="s">
        <v>16891</v>
      </c>
      <c r="T5873">
        <v>1</v>
      </c>
      <c r="U5873" t="s">
        <v>18</v>
      </c>
    </row>
    <row r="5874" spans="1:21" x14ac:dyDescent="0.25">
      <c r="B5874" t="str">
        <f>CONCATENATE(G5874,"|", IF(I5874="", H5874,I5874),"|",IF(L5874="",K5874,L5874))</f>
        <v>Morphine|PrMCnc|Urine</v>
      </c>
      <c r="C5874" t="b">
        <f t="shared" si="78"/>
        <v>1</v>
      </c>
      <c r="D5874">
        <v>5019</v>
      </c>
      <c r="E5874">
        <v>5.5347999999999997</v>
      </c>
      <c r="F5874" t="s">
        <v>16892</v>
      </c>
      <c r="G5874" t="s">
        <v>16835</v>
      </c>
      <c r="H5874" t="s">
        <v>140</v>
      </c>
      <c r="I5874" t="s">
        <v>25806</v>
      </c>
      <c r="J5874" t="s">
        <v>3</v>
      </c>
      <c r="K5874" t="s">
        <v>32</v>
      </c>
      <c r="M5874" t="s">
        <v>141</v>
      </c>
      <c r="N5874" t="s">
        <v>136</v>
      </c>
      <c r="Q5874" t="s">
        <v>6</v>
      </c>
      <c r="R5874" t="s">
        <v>16893</v>
      </c>
      <c r="S5874" t="s">
        <v>16894</v>
      </c>
      <c r="T5874">
        <v>1</v>
      </c>
      <c r="U5874" t="s">
        <v>18</v>
      </c>
    </row>
    <row r="5875" spans="1:21" x14ac:dyDescent="0.25">
      <c r="B5875" t="str">
        <f>CONCATENATE(G5875,"|", IF(I5875="", H5875,I5875),"|",IF(L5875="",K5875,L5875))</f>
        <v>Morphine|PrMCnc|Urine</v>
      </c>
      <c r="C5875" t="b">
        <f t="shared" si="78"/>
        <v>1</v>
      </c>
      <c r="D5875">
        <v>5020</v>
      </c>
      <c r="E5875">
        <v>5.5347999999999997</v>
      </c>
      <c r="F5875" t="s">
        <v>16895</v>
      </c>
      <c r="G5875" t="s">
        <v>16835</v>
      </c>
      <c r="H5875" t="s">
        <v>140</v>
      </c>
      <c r="I5875" t="s">
        <v>25806</v>
      </c>
      <c r="J5875" t="s">
        <v>3</v>
      </c>
      <c r="K5875" t="s">
        <v>32</v>
      </c>
      <c r="M5875" t="s">
        <v>141</v>
      </c>
      <c r="N5875" t="s">
        <v>3062</v>
      </c>
      <c r="Q5875" t="s">
        <v>6</v>
      </c>
      <c r="R5875" t="s">
        <v>16896</v>
      </c>
      <c r="S5875" t="s">
        <v>16897</v>
      </c>
      <c r="T5875">
        <v>1</v>
      </c>
      <c r="U5875" t="s">
        <v>18</v>
      </c>
    </row>
    <row r="5876" spans="1:21" x14ac:dyDescent="0.25">
      <c r="B5876" t="str">
        <f>CONCATENATE(G5876,"|", IF(I5876="", H5876,I5876),"|",IF(L5876="",K5876,L5876))</f>
        <v>Morphine|PrMCnc|Urine</v>
      </c>
      <c r="C5876" t="b">
        <f>IF(OR(B5876=B5875, B5876=B5878), TRUE, FALSE)</f>
        <v>1</v>
      </c>
      <c r="D5876">
        <v>5021</v>
      </c>
      <c r="E5876">
        <v>5.5347999999999997</v>
      </c>
      <c r="F5876" t="s">
        <v>16898</v>
      </c>
      <c r="G5876" t="s">
        <v>16835</v>
      </c>
      <c r="H5876" t="s">
        <v>140</v>
      </c>
      <c r="I5876" t="s">
        <v>25806</v>
      </c>
      <c r="J5876" t="s">
        <v>3</v>
      </c>
      <c r="K5876" t="s">
        <v>32</v>
      </c>
      <c r="M5876" t="s">
        <v>141</v>
      </c>
      <c r="N5876" t="s">
        <v>142</v>
      </c>
      <c r="Q5876" t="s">
        <v>6</v>
      </c>
      <c r="R5876" t="s">
        <v>16899</v>
      </c>
      <c r="S5876" t="s">
        <v>16900</v>
      </c>
      <c r="T5876">
        <v>1</v>
      </c>
      <c r="U5876" t="s">
        <v>18</v>
      </c>
    </row>
    <row r="5877" spans="1:21" x14ac:dyDescent="0.25">
      <c r="A5877" s="1" t="s">
        <v>27768</v>
      </c>
      <c r="B5877">
        <f>SUBTOTAL(3,B5871:B5876)</f>
        <v>6</v>
      </c>
    </row>
    <row r="5878" spans="1:21" hidden="1" x14ac:dyDescent="0.25">
      <c r="B5878" t="str">
        <f>CONCATENATE(G5878,"|", IF(I5878="", H5878,I5878),"|",IF(L5878="",K5878,L5878))</f>
        <v>Morphine|PrMCnc|XXX</v>
      </c>
      <c r="C5878" t="b">
        <f>IF(OR(B5878=B5876, B5878=B5879), TRUE, FALSE)</f>
        <v>0</v>
      </c>
      <c r="D5878">
        <v>5024</v>
      </c>
      <c r="E5878">
        <v>5.5347999999999997</v>
      </c>
      <c r="F5878" t="s">
        <v>16907</v>
      </c>
      <c r="G5878" t="s">
        <v>16835</v>
      </c>
      <c r="H5878" t="s">
        <v>140</v>
      </c>
      <c r="I5878" t="s">
        <v>25806</v>
      </c>
      <c r="J5878" t="s">
        <v>3</v>
      </c>
      <c r="K5878" t="s">
        <v>259</v>
      </c>
      <c r="M5878" t="s">
        <v>141</v>
      </c>
      <c r="Q5878" t="s">
        <v>6</v>
      </c>
      <c r="R5878" t="s">
        <v>16908</v>
      </c>
      <c r="S5878" t="s">
        <v>16909</v>
      </c>
      <c r="T5878">
        <v>1</v>
      </c>
      <c r="U5878" t="s">
        <v>18</v>
      </c>
    </row>
    <row r="5879" spans="1:21" hidden="1" x14ac:dyDescent="0.25">
      <c r="B5879" t="str">
        <f>CONCATENATE(G5879,"|", IF(I5879="", H5879,I5879),"|",IF(L5879="",K5879,L5879))</f>
        <v>Morphine|SCnc|Ser/Plas</v>
      </c>
      <c r="C5879" t="b">
        <f t="shared" si="78"/>
        <v>0</v>
      </c>
      <c r="D5879">
        <v>5012</v>
      </c>
      <c r="E5879">
        <v>5.5347999999999997</v>
      </c>
      <c r="F5879" t="s">
        <v>16871</v>
      </c>
      <c r="G5879" t="s">
        <v>16835</v>
      </c>
      <c r="H5879" t="s">
        <v>222</v>
      </c>
      <c r="J5879" t="s">
        <v>3</v>
      </c>
      <c r="K5879" t="s">
        <v>47</v>
      </c>
      <c r="M5879" t="s">
        <v>5</v>
      </c>
      <c r="O5879" t="s">
        <v>754</v>
      </c>
      <c r="P5879" t="s">
        <v>754</v>
      </c>
      <c r="Q5879" t="s">
        <v>6</v>
      </c>
      <c r="R5879" t="s">
        <v>16872</v>
      </c>
      <c r="S5879" t="s">
        <v>16873</v>
      </c>
      <c r="T5879">
        <v>1</v>
      </c>
      <c r="U5879" t="s">
        <v>18</v>
      </c>
    </row>
    <row r="5880" spans="1:21" hidden="1" x14ac:dyDescent="0.25">
      <c r="B5880" t="str">
        <f>CONCATENATE(G5880,"|", IF(I5880="", H5880,I5880),"|",IF(L5880="",K5880,L5880))</f>
        <v>Morphine|SCnc|Urine</v>
      </c>
      <c r="C5880" t="b">
        <f t="shared" si="78"/>
        <v>0</v>
      </c>
      <c r="D5880">
        <v>5022</v>
      </c>
      <c r="E5880">
        <v>5.5347999999999997</v>
      </c>
      <c r="F5880" t="s">
        <v>16901</v>
      </c>
      <c r="G5880" t="s">
        <v>16835</v>
      </c>
      <c r="H5880" t="s">
        <v>222</v>
      </c>
      <c r="J5880" t="s">
        <v>3</v>
      </c>
      <c r="K5880" t="s">
        <v>32</v>
      </c>
      <c r="M5880" t="s">
        <v>5</v>
      </c>
      <c r="N5880" t="s">
        <v>136</v>
      </c>
      <c r="O5880" t="s">
        <v>754</v>
      </c>
      <c r="P5880" t="s">
        <v>754</v>
      </c>
      <c r="Q5880" t="s">
        <v>6</v>
      </c>
      <c r="R5880" t="s">
        <v>16902</v>
      </c>
      <c r="S5880" t="s">
        <v>16903</v>
      </c>
      <c r="T5880">
        <v>1</v>
      </c>
      <c r="U5880" t="s">
        <v>18</v>
      </c>
    </row>
    <row r="5881" spans="1:21" hidden="1" x14ac:dyDescent="0.25">
      <c r="B5881" t="str">
        <f>CONCATENATE(G5881,"|", IF(I5881="", H5881,I5881),"|",IF(L5881="",K5881,L5881))</f>
        <v>Morphine|SCnc|XXX</v>
      </c>
      <c r="C5881" t="b">
        <f t="shared" si="78"/>
        <v>0</v>
      </c>
      <c r="D5881">
        <v>5025</v>
      </c>
      <c r="E5881">
        <v>5.5347999999999997</v>
      </c>
      <c r="F5881" t="s">
        <v>16910</v>
      </c>
      <c r="G5881" t="s">
        <v>16835</v>
      </c>
      <c r="H5881" t="s">
        <v>222</v>
      </c>
      <c r="J5881" t="s">
        <v>3</v>
      </c>
      <c r="K5881" t="s">
        <v>259</v>
      </c>
      <c r="M5881" t="s">
        <v>5</v>
      </c>
      <c r="O5881" t="s">
        <v>754</v>
      </c>
      <c r="P5881" t="s">
        <v>754</v>
      </c>
      <c r="Q5881" t="s">
        <v>6</v>
      </c>
      <c r="R5881" t="s">
        <v>16911</v>
      </c>
      <c r="S5881" t="s">
        <v>16912</v>
      </c>
      <c r="T5881">
        <v>1</v>
      </c>
      <c r="U5881" t="s">
        <v>18</v>
      </c>
    </row>
    <row r="5882" spans="1:21" hidden="1" x14ac:dyDescent="0.25">
      <c r="B5882" t="str">
        <f>CONCATENATE(G5882,"|", IF(I5882="", H5882,I5882),"|",IF(L5882="",K5882,L5882))</f>
        <v>Morphine|Zscore|Urine</v>
      </c>
      <c r="C5882" t="b">
        <f t="shared" si="78"/>
        <v>0</v>
      </c>
      <c r="D5882">
        <v>5023</v>
      </c>
      <c r="E5882">
        <v>5.5762999999999998</v>
      </c>
      <c r="F5882" t="s">
        <v>16904</v>
      </c>
      <c r="G5882" t="s">
        <v>16835</v>
      </c>
      <c r="H5882" t="s">
        <v>1339</v>
      </c>
      <c r="J5882" t="s">
        <v>3</v>
      </c>
      <c r="K5882" t="s">
        <v>32</v>
      </c>
      <c r="M5882" t="s">
        <v>5</v>
      </c>
      <c r="O5882" t="s">
        <v>1340</v>
      </c>
      <c r="P5882" t="s">
        <v>1339</v>
      </c>
      <c r="Q5882" t="s">
        <v>6</v>
      </c>
      <c r="R5882" t="s">
        <v>16905</v>
      </c>
      <c r="S5882" t="s">
        <v>16906</v>
      </c>
      <c r="T5882">
        <v>1</v>
      </c>
      <c r="U5882" t="s">
        <v>9</v>
      </c>
    </row>
    <row r="5883" spans="1:21" hidden="1" x14ac:dyDescent="0.25">
      <c r="B5883" t="str">
        <f>CONCATENATE(G5883,"|", IF(I5883="", H5883,I5883),"|",IF(L5883="",K5883,L5883))</f>
        <v>Morphine-3-Glucuronide|SCnc|Ser/Plas</v>
      </c>
      <c r="C5883" t="b">
        <f t="shared" si="78"/>
        <v>0</v>
      </c>
      <c r="D5883">
        <v>5046</v>
      </c>
      <c r="E5883">
        <v>5.5347999999999997</v>
      </c>
      <c r="F5883" t="s">
        <v>16978</v>
      </c>
      <c r="G5883" t="s">
        <v>16979</v>
      </c>
      <c r="H5883" t="s">
        <v>222</v>
      </c>
      <c r="J5883" t="s">
        <v>3</v>
      </c>
      <c r="K5883" t="s">
        <v>47</v>
      </c>
      <c r="M5883" t="s">
        <v>5</v>
      </c>
      <c r="O5883" t="s">
        <v>754</v>
      </c>
      <c r="P5883" t="s">
        <v>754</v>
      </c>
      <c r="Q5883" t="s">
        <v>6</v>
      </c>
      <c r="R5883" t="s">
        <v>16980</v>
      </c>
      <c r="S5883" t="s">
        <v>16981</v>
      </c>
      <c r="T5883">
        <v>1</v>
      </c>
      <c r="U5883" t="s">
        <v>18</v>
      </c>
    </row>
    <row r="5884" spans="1:21" hidden="1" x14ac:dyDescent="0.25">
      <c r="B5884" t="str">
        <f>CONCATENATE(G5884,"|", IF(I5884="", H5884,I5884),"|",IF(L5884="",K5884,L5884))</f>
        <v>Morphine-6-Glucuronide|SCnc|Ser/Plas</v>
      </c>
      <c r="C5884" t="b">
        <f t="shared" si="78"/>
        <v>0</v>
      </c>
      <c r="D5884">
        <v>5047</v>
      </c>
      <c r="E5884">
        <v>5.5347999999999997</v>
      </c>
      <c r="F5884" t="s">
        <v>16982</v>
      </c>
      <c r="G5884" t="s">
        <v>16983</v>
      </c>
      <c r="H5884" t="s">
        <v>222</v>
      </c>
      <c r="J5884" t="s">
        <v>3</v>
      </c>
      <c r="K5884" t="s">
        <v>47</v>
      </c>
      <c r="M5884" t="s">
        <v>5</v>
      </c>
      <c r="O5884" t="s">
        <v>754</v>
      </c>
      <c r="P5884" t="s">
        <v>754</v>
      </c>
      <c r="Q5884" t="s">
        <v>6</v>
      </c>
      <c r="R5884" t="s">
        <v>16984</v>
      </c>
      <c r="S5884" t="s">
        <v>16985</v>
      </c>
      <c r="T5884">
        <v>1</v>
      </c>
      <c r="U5884" t="s">
        <v>18</v>
      </c>
    </row>
    <row r="5885" spans="1:21" hidden="1" x14ac:dyDescent="0.25">
      <c r="B5885" t="str">
        <f>CONCATENATE(G5885,"|", IF(I5885="", H5885,I5885),"|",IF(L5885="",K5885,L5885))</f>
        <v>Moxalactam|PrMCnc|Intravascular - any</v>
      </c>
      <c r="C5885" t="b">
        <f t="shared" si="78"/>
        <v>0</v>
      </c>
      <c r="D5885">
        <v>5048</v>
      </c>
      <c r="E5885">
        <v>5.5347999999999997</v>
      </c>
      <c r="F5885" t="s">
        <v>16986</v>
      </c>
      <c r="G5885" t="s">
        <v>16987</v>
      </c>
      <c r="H5885" t="s">
        <v>2</v>
      </c>
      <c r="I5885" t="s">
        <v>25806</v>
      </c>
      <c r="J5885" t="s">
        <v>3</v>
      </c>
      <c r="K5885" t="s">
        <v>47</v>
      </c>
      <c r="L5885" t="s">
        <v>25808</v>
      </c>
      <c r="M5885" t="s">
        <v>5</v>
      </c>
      <c r="O5885" t="s">
        <v>101</v>
      </c>
      <c r="P5885" t="s">
        <v>101</v>
      </c>
      <c r="Q5885" t="s">
        <v>6</v>
      </c>
      <c r="R5885" t="s">
        <v>16988</v>
      </c>
      <c r="S5885" t="s">
        <v>16989</v>
      </c>
      <c r="T5885">
        <v>1</v>
      </c>
      <c r="U5885" t="s">
        <v>18</v>
      </c>
    </row>
    <row r="5886" spans="1:21" hidden="1" x14ac:dyDescent="0.25">
      <c r="B5886" t="str">
        <f>CONCATENATE(G5886,"|", IF(I5886="", H5886,I5886),"|",IF(L5886="",K5886,L5886))</f>
        <v>Moxifloxacin|PrMCnc|Bld.dot</v>
      </c>
      <c r="C5886" t="b">
        <f t="shared" si="78"/>
        <v>0</v>
      </c>
      <c r="D5886">
        <v>5049</v>
      </c>
      <c r="E5886">
        <v>5.5347999999999997</v>
      </c>
      <c r="F5886" t="s">
        <v>16990</v>
      </c>
      <c r="G5886" t="s">
        <v>16991</v>
      </c>
      <c r="H5886" t="s">
        <v>2</v>
      </c>
      <c r="I5886" t="s">
        <v>25806</v>
      </c>
      <c r="J5886" t="s">
        <v>3</v>
      </c>
      <c r="K5886" t="s">
        <v>267</v>
      </c>
      <c r="M5886" t="s">
        <v>5</v>
      </c>
      <c r="O5886" t="s">
        <v>70</v>
      </c>
      <c r="P5886" t="s">
        <v>70</v>
      </c>
      <c r="Q5886" t="s">
        <v>6</v>
      </c>
      <c r="R5886" t="s">
        <v>16992</v>
      </c>
      <c r="S5886" t="s">
        <v>16993</v>
      </c>
      <c r="T5886">
        <v>1</v>
      </c>
      <c r="U5886" t="s">
        <v>18</v>
      </c>
    </row>
    <row r="5887" spans="1:21" hidden="1" x14ac:dyDescent="0.25">
      <c r="B5887" t="str">
        <f>CONCATENATE(G5887,"|", IF(I5887="", H5887,I5887),"|",IF(L5887="",K5887,L5887))</f>
        <v>Moxifloxacin|PrMCnc|Intravascular - any</v>
      </c>
      <c r="C5887" t="b">
        <f t="shared" si="78"/>
        <v>0</v>
      </c>
      <c r="D5887">
        <v>5050</v>
      </c>
      <c r="E5887">
        <v>5.5347999999999997</v>
      </c>
      <c r="F5887" t="s">
        <v>16994</v>
      </c>
      <c r="G5887" t="s">
        <v>16991</v>
      </c>
      <c r="H5887" t="s">
        <v>2</v>
      </c>
      <c r="I5887" t="s">
        <v>25806</v>
      </c>
      <c r="J5887" t="s">
        <v>3</v>
      </c>
      <c r="K5887" t="s">
        <v>47</v>
      </c>
      <c r="L5887" t="s">
        <v>25808</v>
      </c>
      <c r="M5887" t="s">
        <v>5</v>
      </c>
      <c r="O5887" t="s">
        <v>101</v>
      </c>
      <c r="P5887" t="s">
        <v>101</v>
      </c>
      <c r="Q5887" t="s">
        <v>6</v>
      </c>
      <c r="R5887" t="s">
        <v>16995</v>
      </c>
      <c r="S5887" t="s">
        <v>16996</v>
      </c>
      <c r="T5887">
        <v>1</v>
      </c>
      <c r="U5887" t="s">
        <v>18</v>
      </c>
    </row>
    <row r="5888" spans="1:21" hidden="1" x14ac:dyDescent="0.25">
      <c r="B5888" t="str">
        <f>CONCATENATE(G5888,"|", IF(I5888="", H5888,I5888),"|",IF(L5888="",K5888,L5888))</f>
        <v>Mycophenolate acyl-glucuronide|PrMCnc|Intravascular - any</v>
      </c>
      <c r="C5888" t="b">
        <f>IF(OR(B5888=B5887, B5888=B5889), TRUE, FALSE)</f>
        <v>0</v>
      </c>
      <c r="D5888">
        <v>5054</v>
      </c>
      <c r="E5888">
        <v>5.5347999999999997</v>
      </c>
      <c r="F5888" t="s">
        <v>17007</v>
      </c>
      <c r="G5888" t="s">
        <v>17008</v>
      </c>
      <c r="H5888" t="s">
        <v>2</v>
      </c>
      <c r="I5888" t="s">
        <v>25806</v>
      </c>
      <c r="J5888" t="s">
        <v>3</v>
      </c>
      <c r="K5888" t="s">
        <v>47</v>
      </c>
      <c r="L5888" t="s">
        <v>25808</v>
      </c>
      <c r="M5888" t="s">
        <v>5</v>
      </c>
      <c r="O5888" t="s">
        <v>101</v>
      </c>
      <c r="P5888" t="s">
        <v>101</v>
      </c>
      <c r="Q5888" t="s">
        <v>6</v>
      </c>
      <c r="R5888" t="s">
        <v>17009</v>
      </c>
      <c r="S5888" t="s">
        <v>17010</v>
      </c>
      <c r="T5888">
        <v>1</v>
      </c>
      <c r="U5888" t="s">
        <v>18</v>
      </c>
    </row>
    <row r="5889" spans="1:21" x14ac:dyDescent="0.25">
      <c r="B5889" t="str">
        <f>CONCATENATE(G5889,"|", IF(I5889="", H5889,I5889),"|",IF(L5889="",K5889,L5889))</f>
        <v>Mycophenolate glucuronide|PrMCnc|Intravascular - any</v>
      </c>
      <c r="C5889" t="b">
        <f>IF(OR(B5889=B5888, B5889=B5890), TRUE, FALSE)</f>
        <v>1</v>
      </c>
      <c r="D5889">
        <v>5055</v>
      </c>
      <c r="E5889">
        <v>5.5347999999999997</v>
      </c>
      <c r="F5889" t="s">
        <v>17011</v>
      </c>
      <c r="G5889" t="s">
        <v>17012</v>
      </c>
      <c r="H5889" t="s">
        <v>2</v>
      </c>
      <c r="I5889" t="s">
        <v>25806</v>
      </c>
      <c r="J5889" t="s">
        <v>3</v>
      </c>
      <c r="K5889" t="s">
        <v>47</v>
      </c>
      <c r="L5889" t="s">
        <v>25808</v>
      </c>
      <c r="M5889" t="s">
        <v>5</v>
      </c>
      <c r="O5889" t="s">
        <v>70</v>
      </c>
      <c r="P5889" t="s">
        <v>70</v>
      </c>
      <c r="Q5889" t="s">
        <v>6</v>
      </c>
      <c r="R5889" t="s">
        <v>17013</v>
      </c>
      <c r="S5889" t="s">
        <v>17014</v>
      </c>
      <c r="T5889">
        <v>1</v>
      </c>
      <c r="U5889" t="s">
        <v>18</v>
      </c>
    </row>
    <row r="5890" spans="1:21" x14ac:dyDescent="0.25">
      <c r="B5890" t="str">
        <f>CONCATENATE(G5890,"|", IF(I5890="", H5890,I5890),"|",IF(L5890="",K5890,L5890))</f>
        <v>Mycophenolate glucuronide|PrMCnc|Intravascular - any</v>
      </c>
      <c r="C5890" t="b">
        <f>IF(OR(B5890=B5889, B5890=B5892), TRUE, FALSE)</f>
        <v>1</v>
      </c>
      <c r="D5890">
        <v>5056</v>
      </c>
      <c r="E5890">
        <v>5.5347999999999997</v>
      </c>
      <c r="F5890" t="s">
        <v>17015</v>
      </c>
      <c r="G5890" t="s">
        <v>17012</v>
      </c>
      <c r="H5890" t="s">
        <v>2</v>
      </c>
      <c r="I5890" t="s">
        <v>25806</v>
      </c>
      <c r="J5890" t="s">
        <v>3</v>
      </c>
      <c r="K5890" t="s">
        <v>47</v>
      </c>
      <c r="L5890" t="s">
        <v>25808</v>
      </c>
      <c r="M5890" t="s">
        <v>5</v>
      </c>
      <c r="N5890" t="s">
        <v>1861</v>
      </c>
      <c r="O5890" t="s">
        <v>70</v>
      </c>
      <c r="P5890" t="s">
        <v>70</v>
      </c>
      <c r="Q5890" t="s">
        <v>6</v>
      </c>
      <c r="R5890" t="s">
        <v>17016</v>
      </c>
      <c r="S5890" t="s">
        <v>17017</v>
      </c>
      <c r="T5890">
        <v>1</v>
      </c>
      <c r="U5890" t="s">
        <v>18</v>
      </c>
    </row>
    <row r="5891" spans="1:21" x14ac:dyDescent="0.25">
      <c r="A5891" s="1" t="s">
        <v>27743</v>
      </c>
      <c r="B5891">
        <f>SUBTOTAL(3,B5889:B5890)</f>
        <v>2</v>
      </c>
    </row>
    <row r="5892" spans="1:21" hidden="1" x14ac:dyDescent="0.25">
      <c r="B5892" t="str">
        <f>CONCATENATE(G5892,"|", IF(I5892="", H5892,I5892),"|",IF(L5892="",K5892,L5892))</f>
        <v>Mycophenolate^peak|PrMCnc|Intravascular - any</v>
      </c>
      <c r="C5892" t="b">
        <f>IF(OR(B5892=B5890, B5892=B5893), TRUE, FALSE)</f>
        <v>0</v>
      </c>
      <c r="D5892">
        <v>5057</v>
      </c>
      <c r="E5892">
        <v>5.5347999999999997</v>
      </c>
      <c r="F5892" t="s">
        <v>17018</v>
      </c>
      <c r="G5892" t="s">
        <v>17019</v>
      </c>
      <c r="H5892" t="s">
        <v>2</v>
      </c>
      <c r="I5892" t="s">
        <v>25806</v>
      </c>
      <c r="J5892" t="s">
        <v>3</v>
      </c>
      <c r="K5892" t="s">
        <v>47</v>
      </c>
      <c r="L5892" t="s">
        <v>25808</v>
      </c>
      <c r="M5892" t="s">
        <v>5</v>
      </c>
      <c r="O5892" t="s">
        <v>101</v>
      </c>
      <c r="P5892" t="s">
        <v>101</v>
      </c>
      <c r="Q5892" t="s">
        <v>6</v>
      </c>
      <c r="R5892" t="s">
        <v>17020</v>
      </c>
      <c r="S5892" t="s">
        <v>17021</v>
      </c>
      <c r="T5892">
        <v>1</v>
      </c>
      <c r="U5892" t="s">
        <v>18</v>
      </c>
    </row>
    <row r="5893" spans="1:21" hidden="1" x14ac:dyDescent="0.25">
      <c r="B5893" t="str">
        <f>CONCATENATE(G5893,"|", IF(I5893="", H5893,I5893),"|",IF(L5893="",K5893,L5893))</f>
        <v>Mycophenolate^trough|PrMCnc|Intravascular - any</v>
      </c>
      <c r="C5893" t="b">
        <f>IF(OR(B5893=B5892, B5893=B5894), TRUE, FALSE)</f>
        <v>0</v>
      </c>
      <c r="D5893">
        <v>5058</v>
      </c>
      <c r="E5893">
        <v>5.5347999999999997</v>
      </c>
      <c r="F5893" t="s">
        <v>17022</v>
      </c>
      <c r="G5893" t="s">
        <v>17023</v>
      </c>
      <c r="H5893" t="s">
        <v>2</v>
      </c>
      <c r="I5893" t="s">
        <v>25806</v>
      </c>
      <c r="J5893" t="s">
        <v>3</v>
      </c>
      <c r="K5893" t="s">
        <v>47</v>
      </c>
      <c r="L5893" t="s">
        <v>25808</v>
      </c>
      <c r="M5893" t="s">
        <v>5</v>
      </c>
      <c r="O5893" t="s">
        <v>70</v>
      </c>
      <c r="P5893" t="s">
        <v>70</v>
      </c>
      <c r="Q5893" t="s">
        <v>6</v>
      </c>
      <c r="R5893" t="s">
        <v>17024</v>
      </c>
      <c r="S5893" t="s">
        <v>17025</v>
      </c>
      <c r="T5893">
        <v>1</v>
      </c>
      <c r="U5893" t="s">
        <v>18</v>
      </c>
    </row>
    <row r="5894" spans="1:21" x14ac:dyDescent="0.25">
      <c r="B5894" t="str">
        <f>CONCATENATE(G5894,"|", IF(I5894="", H5894,I5894),"|",IF(L5894="",K5894,L5894))</f>
        <v>Mycophenolate|PrMCnc|Intravascular - any</v>
      </c>
      <c r="C5894" t="b">
        <f>IF(OR(B5894=B5893, B5894=B5895), TRUE, FALSE)</f>
        <v>1</v>
      </c>
      <c r="D5894">
        <v>5051</v>
      </c>
      <c r="E5894">
        <v>5.5347999999999997</v>
      </c>
      <c r="F5894" t="s">
        <v>16997</v>
      </c>
      <c r="G5894" t="s">
        <v>16998</v>
      </c>
      <c r="H5894" t="s">
        <v>2</v>
      </c>
      <c r="I5894" t="s">
        <v>25806</v>
      </c>
      <c r="J5894" t="s">
        <v>3</v>
      </c>
      <c r="K5894" t="s">
        <v>47</v>
      </c>
      <c r="L5894" t="s">
        <v>25808</v>
      </c>
      <c r="M5894" t="s">
        <v>5</v>
      </c>
      <c r="O5894" t="s">
        <v>101</v>
      </c>
      <c r="P5894" t="s">
        <v>1007</v>
      </c>
      <c r="Q5894" t="s">
        <v>6</v>
      </c>
      <c r="R5894" t="s">
        <v>16999</v>
      </c>
      <c r="S5894" t="s">
        <v>17000</v>
      </c>
      <c r="T5894">
        <v>1</v>
      </c>
      <c r="U5894" t="s">
        <v>18</v>
      </c>
    </row>
    <row r="5895" spans="1:21" x14ac:dyDescent="0.25">
      <c r="B5895" t="str">
        <f>CONCATENATE(G5895,"|", IF(I5895="", H5895,I5895),"|",IF(L5895="",K5895,L5895))</f>
        <v>Mycophenolate|PrMCnc|Intravascular - any</v>
      </c>
      <c r="C5895" t="b">
        <f>IF(OR(B5895=B5894, B5895=B5897), TRUE, FALSE)</f>
        <v>1</v>
      </c>
      <c r="D5895">
        <v>5052</v>
      </c>
      <c r="E5895">
        <v>5.5347999999999997</v>
      </c>
      <c r="F5895" t="s">
        <v>17001</v>
      </c>
      <c r="G5895" t="s">
        <v>16998</v>
      </c>
      <c r="H5895" t="s">
        <v>2</v>
      </c>
      <c r="I5895" t="s">
        <v>25806</v>
      </c>
      <c r="J5895" t="s">
        <v>3</v>
      </c>
      <c r="K5895" t="s">
        <v>47</v>
      </c>
      <c r="L5895" t="s">
        <v>25808</v>
      </c>
      <c r="M5895" t="s">
        <v>5</v>
      </c>
      <c r="N5895" t="s">
        <v>1861</v>
      </c>
      <c r="O5895" t="s">
        <v>70</v>
      </c>
      <c r="P5895" t="s">
        <v>70</v>
      </c>
      <c r="Q5895" t="s">
        <v>6</v>
      </c>
      <c r="R5895" t="s">
        <v>17002</v>
      </c>
      <c r="S5895" t="s">
        <v>17003</v>
      </c>
      <c r="T5895">
        <v>1</v>
      </c>
      <c r="U5895" t="s">
        <v>18</v>
      </c>
    </row>
    <row r="5896" spans="1:21" x14ac:dyDescent="0.25">
      <c r="A5896" s="1" t="s">
        <v>27746</v>
      </c>
      <c r="B5896">
        <f>SUBTOTAL(3,B5894:B5895)</f>
        <v>2</v>
      </c>
    </row>
    <row r="5897" spans="1:21" hidden="1" x14ac:dyDescent="0.25">
      <c r="B5897" t="str">
        <f>CONCATENATE(G5897,"|", IF(I5897="", H5897,I5897),"|",IF(L5897="",K5897,L5897))</f>
        <v>Mycophenolate|SCnc|Ser/Plas</v>
      </c>
      <c r="C5897" t="b">
        <f>IF(OR(B5897=B5895, B5897=B5898), TRUE, FALSE)</f>
        <v>0</v>
      </c>
      <c r="D5897">
        <v>5053</v>
      </c>
      <c r="E5897">
        <v>5.5347999999999997</v>
      </c>
      <c r="F5897" t="s">
        <v>17004</v>
      </c>
      <c r="G5897" t="s">
        <v>16998</v>
      </c>
      <c r="H5897" t="s">
        <v>222</v>
      </c>
      <c r="J5897" t="s">
        <v>3</v>
      </c>
      <c r="K5897" t="s">
        <v>47</v>
      </c>
      <c r="M5897" t="s">
        <v>5</v>
      </c>
      <c r="O5897" t="s">
        <v>223</v>
      </c>
      <c r="P5897" t="s">
        <v>223</v>
      </c>
      <c r="Q5897" t="s">
        <v>6</v>
      </c>
      <c r="R5897" t="s">
        <v>17005</v>
      </c>
      <c r="S5897" t="s">
        <v>17006</v>
      </c>
      <c r="T5897">
        <v>1</v>
      </c>
      <c r="U5897" t="s">
        <v>18</v>
      </c>
    </row>
    <row r="5898" spans="1:21" hidden="1" x14ac:dyDescent="0.25">
      <c r="B5898" t="str">
        <f>CONCATENATE(G5898,"|", IF(I5898="", H5898,I5898),"|",IF(L5898="",K5898,L5898))</f>
        <v>Nabumetone|PrMCnc|Intravascular - any</v>
      </c>
      <c r="C5898" t="b">
        <f t="shared" ref="C5898:C5967" si="79">IF(OR(B5898=B5897, B5898=B5899), TRUE, FALSE)</f>
        <v>0</v>
      </c>
      <c r="D5898">
        <v>5059</v>
      </c>
      <c r="E5898">
        <v>5.5347999999999997</v>
      </c>
      <c r="F5898" t="s">
        <v>17026</v>
      </c>
      <c r="G5898" t="s">
        <v>17027</v>
      </c>
      <c r="H5898" t="s">
        <v>2</v>
      </c>
      <c r="I5898" t="s">
        <v>25806</v>
      </c>
      <c r="J5898" t="s">
        <v>3</v>
      </c>
      <c r="K5898" t="s">
        <v>47</v>
      </c>
      <c r="L5898" t="s">
        <v>25808</v>
      </c>
      <c r="M5898" t="s">
        <v>5</v>
      </c>
      <c r="Q5898" t="s">
        <v>6</v>
      </c>
      <c r="R5898" t="s">
        <v>17028</v>
      </c>
      <c r="S5898" t="s">
        <v>17029</v>
      </c>
      <c r="T5898">
        <v>1</v>
      </c>
      <c r="U5898" t="s">
        <v>18</v>
      </c>
    </row>
    <row r="5899" spans="1:21" hidden="1" x14ac:dyDescent="0.25">
      <c r="B5899" t="str">
        <f>CONCATENATE(G5899,"|", IF(I5899="", H5899,I5899),"|",IF(L5899="",K5899,L5899))</f>
        <v>N-acetyl ezogabine|PrMCnc|Intravascular - any</v>
      </c>
      <c r="C5899" t="b">
        <f t="shared" si="79"/>
        <v>0</v>
      </c>
      <c r="D5899">
        <v>5060</v>
      </c>
      <c r="E5899">
        <v>5.5347999999999997</v>
      </c>
      <c r="F5899" t="s">
        <v>17030</v>
      </c>
      <c r="G5899" t="s">
        <v>17031</v>
      </c>
      <c r="H5899" t="s">
        <v>2</v>
      </c>
      <c r="I5899" t="s">
        <v>25806</v>
      </c>
      <c r="J5899" t="s">
        <v>3</v>
      </c>
      <c r="K5899" t="s">
        <v>7250</v>
      </c>
      <c r="L5899" t="s">
        <v>25808</v>
      </c>
      <c r="M5899" t="s">
        <v>5</v>
      </c>
      <c r="O5899" t="s">
        <v>48</v>
      </c>
      <c r="P5899" t="s">
        <v>48</v>
      </c>
      <c r="Q5899" t="s">
        <v>6</v>
      </c>
      <c r="R5899" t="s">
        <v>17032</v>
      </c>
      <c r="S5899" t="s">
        <v>17033</v>
      </c>
      <c r="T5899">
        <v>1</v>
      </c>
      <c r="U5899" t="s">
        <v>18</v>
      </c>
    </row>
    <row r="5900" spans="1:21" hidden="1" x14ac:dyDescent="0.25">
      <c r="B5900" t="str">
        <f>CONCATENATE(G5900,"|", IF(I5900="", H5900,I5900),"|",IF(L5900="",K5900,L5900))</f>
        <v>N-acetylprocainamide/Procainamide|MRto|Ser/Plas</v>
      </c>
      <c r="C5900" t="b">
        <f t="shared" si="79"/>
        <v>0</v>
      </c>
      <c r="D5900">
        <v>5066</v>
      </c>
      <c r="E5900">
        <v>5.5347999999999997</v>
      </c>
      <c r="F5900" t="s">
        <v>17050</v>
      </c>
      <c r="G5900" t="s">
        <v>17051</v>
      </c>
      <c r="H5900" t="s">
        <v>440</v>
      </c>
      <c r="J5900" t="s">
        <v>3</v>
      </c>
      <c r="K5900" t="s">
        <v>47</v>
      </c>
      <c r="M5900" t="s">
        <v>5</v>
      </c>
      <c r="Q5900" t="s">
        <v>6</v>
      </c>
      <c r="R5900" t="s">
        <v>17052</v>
      </c>
      <c r="S5900" t="s">
        <v>17053</v>
      </c>
      <c r="T5900">
        <v>1</v>
      </c>
      <c r="U5900" t="s">
        <v>18</v>
      </c>
    </row>
    <row r="5901" spans="1:21" hidden="1" x14ac:dyDescent="0.25">
      <c r="B5901" t="str">
        <f>CONCATENATE(G5901,"|", IF(I5901="", H5901,I5901),"|",IF(L5901="",K5901,L5901))</f>
        <v>N-acetylprocainamide|PrMCnc|Body fld</v>
      </c>
      <c r="C5901" t="b">
        <f>IF(OR(B5901=B5900, B5901=B5902), TRUE, FALSE)</f>
        <v>0</v>
      </c>
      <c r="D5901">
        <v>5062</v>
      </c>
      <c r="E5901">
        <v>5.5347999999999997</v>
      </c>
      <c r="F5901" t="s">
        <v>17038</v>
      </c>
      <c r="G5901" t="s">
        <v>17035</v>
      </c>
      <c r="H5901" t="s">
        <v>2</v>
      </c>
      <c r="I5901" t="s">
        <v>25806</v>
      </c>
      <c r="J5901" t="s">
        <v>3</v>
      </c>
      <c r="K5901" t="s">
        <v>234</v>
      </c>
      <c r="M5901" t="s">
        <v>5</v>
      </c>
      <c r="O5901" t="s">
        <v>101</v>
      </c>
      <c r="P5901" t="s">
        <v>101</v>
      </c>
      <c r="Q5901" t="s">
        <v>6</v>
      </c>
      <c r="R5901" t="s">
        <v>17039</v>
      </c>
      <c r="S5901" t="s">
        <v>17040</v>
      </c>
      <c r="T5901">
        <v>1</v>
      </c>
      <c r="U5901" t="s">
        <v>18</v>
      </c>
    </row>
    <row r="5902" spans="1:21" x14ac:dyDescent="0.25">
      <c r="B5902" t="str">
        <f>CONCATENATE(G5902,"|", IF(I5902="", H5902,I5902),"|",IF(L5902="",K5902,L5902))</f>
        <v>N-acetylprocainamide|PrMCnc|Intravascular - any</v>
      </c>
      <c r="C5902" t="b">
        <f>IF(OR(B5902=B5901, B5902=B5903), TRUE, FALSE)</f>
        <v>1</v>
      </c>
      <c r="D5902">
        <v>5061</v>
      </c>
      <c r="E5902">
        <v>5.5347999999999997</v>
      </c>
      <c r="F5902" t="s">
        <v>17034</v>
      </c>
      <c r="G5902" t="s">
        <v>17035</v>
      </c>
      <c r="H5902" t="s">
        <v>2</v>
      </c>
      <c r="I5902" t="s">
        <v>25806</v>
      </c>
      <c r="J5902" t="s">
        <v>3</v>
      </c>
      <c r="K5902" t="s">
        <v>38</v>
      </c>
      <c r="L5902" t="s">
        <v>25808</v>
      </c>
      <c r="M5902" t="s">
        <v>5</v>
      </c>
      <c r="O5902" t="s">
        <v>101</v>
      </c>
      <c r="P5902" t="s">
        <v>101</v>
      </c>
      <c r="Q5902" t="s">
        <v>6</v>
      </c>
      <c r="R5902" t="s">
        <v>17036</v>
      </c>
      <c r="S5902" t="s">
        <v>17037</v>
      </c>
      <c r="T5902">
        <v>1</v>
      </c>
      <c r="U5902" t="s">
        <v>18</v>
      </c>
    </row>
    <row r="5903" spans="1:21" x14ac:dyDescent="0.25">
      <c r="B5903" t="str">
        <f>CONCATENATE(G5903,"|", IF(I5903="", H5903,I5903),"|",IF(L5903="",K5903,L5903))</f>
        <v>N-acetylprocainamide|PrMCnc|Intravascular - any</v>
      </c>
      <c r="C5903" t="b">
        <f>IF(OR(B5903=B5902, B5903=B5905), TRUE, FALSE)</f>
        <v>1</v>
      </c>
      <c r="D5903">
        <v>5063</v>
      </c>
      <c r="E5903">
        <v>5.5347999999999997</v>
      </c>
      <c r="F5903" t="s">
        <v>17041</v>
      </c>
      <c r="G5903" t="s">
        <v>17035</v>
      </c>
      <c r="H5903" t="s">
        <v>2</v>
      </c>
      <c r="I5903" t="s">
        <v>25806</v>
      </c>
      <c r="J5903" t="s">
        <v>3</v>
      </c>
      <c r="K5903" t="s">
        <v>47</v>
      </c>
      <c r="L5903" t="s">
        <v>25808</v>
      </c>
      <c r="M5903" t="s">
        <v>5</v>
      </c>
      <c r="O5903" t="s">
        <v>101</v>
      </c>
      <c r="P5903" t="s">
        <v>101</v>
      </c>
      <c r="Q5903" t="s">
        <v>6</v>
      </c>
      <c r="R5903" t="s">
        <v>17042</v>
      </c>
      <c r="S5903" t="s">
        <v>17043</v>
      </c>
      <c r="T5903">
        <v>1</v>
      </c>
      <c r="U5903" t="s">
        <v>18</v>
      </c>
    </row>
    <row r="5904" spans="1:21" x14ac:dyDescent="0.25">
      <c r="A5904" s="1" t="s">
        <v>27737</v>
      </c>
      <c r="B5904">
        <f>SUBTOTAL(3,B5902:B5903)</f>
        <v>2</v>
      </c>
    </row>
    <row r="5905" spans="1:21" hidden="1" x14ac:dyDescent="0.25">
      <c r="B5905" t="str">
        <f>CONCATENATE(G5905,"|", IF(I5905="", H5905,I5905),"|",IF(L5905="",K5905,L5905))</f>
        <v>N-acetylprocainamide|PrMCnc|Urine</v>
      </c>
      <c r="C5905" t="b">
        <f>IF(OR(B5905=B5903, B5905=B5906), TRUE, FALSE)</f>
        <v>0</v>
      </c>
      <c r="D5905">
        <v>5065</v>
      </c>
      <c r="E5905">
        <v>5.5347999999999997</v>
      </c>
      <c r="F5905" t="s">
        <v>17047</v>
      </c>
      <c r="G5905" t="s">
        <v>17035</v>
      </c>
      <c r="H5905" t="s">
        <v>2</v>
      </c>
      <c r="I5905" t="s">
        <v>25806</v>
      </c>
      <c r="J5905" t="s">
        <v>3</v>
      </c>
      <c r="K5905" t="s">
        <v>32</v>
      </c>
      <c r="M5905" t="s">
        <v>5</v>
      </c>
      <c r="O5905" t="s">
        <v>101</v>
      </c>
      <c r="P5905" t="s">
        <v>101</v>
      </c>
      <c r="Q5905" t="s">
        <v>6</v>
      </c>
      <c r="R5905" t="s">
        <v>17048</v>
      </c>
      <c r="S5905" t="s">
        <v>17049</v>
      </c>
      <c r="T5905">
        <v>1</v>
      </c>
      <c r="U5905" t="s">
        <v>18</v>
      </c>
    </row>
    <row r="5906" spans="1:21" hidden="1" x14ac:dyDescent="0.25">
      <c r="B5906" t="str">
        <f>CONCATENATE(G5906,"|", IF(I5906="", H5906,I5906),"|",IF(L5906="",K5906,L5906))</f>
        <v>N-acetylprocainamide|SCnc|Ser/Plas</v>
      </c>
      <c r="C5906" t="b">
        <f t="shared" si="79"/>
        <v>0</v>
      </c>
      <c r="D5906">
        <v>5064</v>
      </c>
      <c r="E5906">
        <v>5.5347999999999997</v>
      </c>
      <c r="F5906" t="s">
        <v>17044</v>
      </c>
      <c r="G5906" t="s">
        <v>17035</v>
      </c>
      <c r="H5906" t="s">
        <v>222</v>
      </c>
      <c r="J5906" t="s">
        <v>3</v>
      </c>
      <c r="K5906" t="s">
        <v>47</v>
      </c>
      <c r="M5906" t="s">
        <v>5</v>
      </c>
      <c r="O5906" t="s">
        <v>223</v>
      </c>
      <c r="P5906" t="s">
        <v>223</v>
      </c>
      <c r="Q5906" t="s">
        <v>6</v>
      </c>
      <c r="R5906" t="s">
        <v>17045</v>
      </c>
      <c r="S5906" t="s">
        <v>17046</v>
      </c>
      <c r="T5906">
        <v>1</v>
      </c>
      <c r="U5906" t="s">
        <v>18</v>
      </c>
    </row>
    <row r="5907" spans="1:21" hidden="1" x14ac:dyDescent="0.25">
      <c r="B5907" t="str">
        <f>CONCATENATE(G5907,"|", IF(I5907="", H5907,I5907),"|",IF(L5907="",K5907,L5907))</f>
        <v>Nadolol|MRat|Urine</v>
      </c>
      <c r="C5907" t="b">
        <f t="shared" si="79"/>
        <v>0</v>
      </c>
      <c r="D5907">
        <v>5070</v>
      </c>
      <c r="E5907">
        <v>5.5347999999999997</v>
      </c>
      <c r="F5907" t="s">
        <v>17064</v>
      </c>
      <c r="G5907" t="s">
        <v>17055</v>
      </c>
      <c r="H5907" t="s">
        <v>509</v>
      </c>
      <c r="J5907" t="s">
        <v>505</v>
      </c>
      <c r="K5907" t="s">
        <v>32</v>
      </c>
      <c r="M5907" t="s">
        <v>5</v>
      </c>
      <c r="O5907" t="s">
        <v>3779</v>
      </c>
      <c r="P5907" t="s">
        <v>3780</v>
      </c>
      <c r="Q5907" t="s">
        <v>6</v>
      </c>
      <c r="R5907" t="s">
        <v>17065</v>
      </c>
      <c r="S5907" t="s">
        <v>17066</v>
      </c>
      <c r="T5907">
        <v>1</v>
      </c>
      <c r="U5907" t="s">
        <v>18</v>
      </c>
    </row>
    <row r="5908" spans="1:21" hidden="1" x14ac:dyDescent="0.25">
      <c r="B5908" t="str">
        <f>CONCATENATE(G5908,"|", IF(I5908="", H5908,I5908),"|",IF(L5908="",K5908,L5908))</f>
        <v>Nadolol|PrMCnc|Intravascular - any</v>
      </c>
      <c r="C5908" t="b">
        <f>IF(OR(B5908=B5907, B5908=B5909), TRUE, FALSE)</f>
        <v>0</v>
      </c>
      <c r="D5908">
        <v>5067</v>
      </c>
      <c r="E5908">
        <v>5.5347999999999997</v>
      </c>
      <c r="F5908" t="s">
        <v>17054</v>
      </c>
      <c r="G5908" t="s">
        <v>17055</v>
      </c>
      <c r="H5908" t="s">
        <v>2</v>
      </c>
      <c r="I5908" t="s">
        <v>25806</v>
      </c>
      <c r="J5908" t="s">
        <v>3</v>
      </c>
      <c r="K5908" t="s">
        <v>47</v>
      </c>
      <c r="L5908" t="s">
        <v>25808</v>
      </c>
      <c r="M5908" t="s">
        <v>5</v>
      </c>
      <c r="O5908" t="s">
        <v>48</v>
      </c>
      <c r="P5908" t="s">
        <v>48</v>
      </c>
      <c r="Q5908" t="s">
        <v>6</v>
      </c>
      <c r="R5908" t="s">
        <v>17056</v>
      </c>
      <c r="S5908" t="s">
        <v>17057</v>
      </c>
      <c r="T5908">
        <v>1</v>
      </c>
      <c r="U5908" t="s">
        <v>18</v>
      </c>
    </row>
    <row r="5909" spans="1:21" x14ac:dyDescent="0.25">
      <c r="B5909" t="str">
        <f>CONCATENATE(G5909,"|", IF(I5909="", H5909,I5909),"|",IF(L5909="",K5909,L5909))</f>
        <v>Nadolol|PrMCnc|Urine</v>
      </c>
      <c r="C5909" t="b">
        <f>IF(OR(B5909=B5908, B5909=B5910), TRUE, FALSE)</f>
        <v>1</v>
      </c>
      <c r="D5909">
        <v>5069</v>
      </c>
      <c r="E5909">
        <v>5.5347999999999997</v>
      </c>
      <c r="F5909" t="s">
        <v>17061</v>
      </c>
      <c r="G5909" t="s">
        <v>17055</v>
      </c>
      <c r="H5909" t="s">
        <v>2</v>
      </c>
      <c r="I5909" t="s">
        <v>25806</v>
      </c>
      <c r="J5909" t="s">
        <v>3</v>
      </c>
      <c r="K5909" t="s">
        <v>32</v>
      </c>
      <c r="M5909" t="s">
        <v>5</v>
      </c>
      <c r="O5909" t="s">
        <v>48</v>
      </c>
      <c r="P5909" t="s">
        <v>48</v>
      </c>
      <c r="Q5909" t="s">
        <v>6</v>
      </c>
      <c r="R5909" t="s">
        <v>17062</v>
      </c>
      <c r="S5909" t="s">
        <v>17063</v>
      </c>
      <c r="T5909">
        <v>1</v>
      </c>
      <c r="U5909" t="s">
        <v>18</v>
      </c>
    </row>
    <row r="5910" spans="1:21" x14ac:dyDescent="0.25">
      <c r="B5910" t="str">
        <f>CONCATENATE(G5910,"|", IF(I5910="", H5910,I5910),"|",IF(L5910="",K5910,L5910))</f>
        <v>Nadolol|PrMCnc|Urine</v>
      </c>
      <c r="C5910" t="b">
        <f>IF(OR(B5910=B5909, B5910=B5912), TRUE, FALSE)</f>
        <v>1</v>
      </c>
      <c r="D5910">
        <v>5071</v>
      </c>
      <c r="E5910">
        <v>5.5347999999999997</v>
      </c>
      <c r="F5910" t="s">
        <v>17067</v>
      </c>
      <c r="G5910" t="s">
        <v>17055</v>
      </c>
      <c r="H5910" t="s">
        <v>140</v>
      </c>
      <c r="I5910" t="s">
        <v>25806</v>
      </c>
      <c r="J5910" t="s">
        <v>3</v>
      </c>
      <c r="K5910" t="s">
        <v>32</v>
      </c>
      <c r="M5910" t="s">
        <v>141</v>
      </c>
      <c r="Q5910" t="s">
        <v>6</v>
      </c>
      <c r="R5910" t="s">
        <v>17068</v>
      </c>
      <c r="S5910" t="s">
        <v>17069</v>
      </c>
      <c r="T5910">
        <v>1</v>
      </c>
      <c r="U5910" t="s">
        <v>18</v>
      </c>
    </row>
    <row r="5911" spans="1:21" x14ac:dyDescent="0.25">
      <c r="A5911" s="1" t="s">
        <v>27730</v>
      </c>
      <c r="B5911">
        <f>SUBTOTAL(3,B5909:B5910)</f>
        <v>2</v>
      </c>
    </row>
    <row r="5912" spans="1:21" hidden="1" x14ac:dyDescent="0.25">
      <c r="B5912" t="str">
        <f>CONCATENATE(G5912,"|", IF(I5912="", H5912,I5912),"|",IF(L5912="",K5912,L5912))</f>
        <v>Nadolol|SCnc|Ser/Plas</v>
      </c>
      <c r="C5912" t="b">
        <f>IF(OR(B5912=B5910, B5912=B5913), TRUE, FALSE)</f>
        <v>0</v>
      </c>
      <c r="D5912">
        <v>5068</v>
      </c>
      <c r="E5912">
        <v>5.5347999999999997</v>
      </c>
      <c r="F5912" t="s">
        <v>17058</v>
      </c>
      <c r="G5912" t="s">
        <v>17055</v>
      </c>
      <c r="H5912" t="s">
        <v>222</v>
      </c>
      <c r="J5912" t="s">
        <v>3</v>
      </c>
      <c r="K5912" t="s">
        <v>47</v>
      </c>
      <c r="M5912" t="s">
        <v>5</v>
      </c>
      <c r="O5912" t="s">
        <v>754</v>
      </c>
      <c r="P5912" t="s">
        <v>754</v>
      </c>
      <c r="Q5912" t="s">
        <v>6</v>
      </c>
      <c r="R5912" t="s">
        <v>17059</v>
      </c>
      <c r="S5912" t="s">
        <v>17060</v>
      </c>
      <c r="T5912">
        <v>1</v>
      </c>
      <c r="U5912" t="s">
        <v>18</v>
      </c>
    </row>
    <row r="5913" spans="1:21" hidden="1" x14ac:dyDescent="0.25">
      <c r="B5913" t="str">
        <f>CONCATENATE(G5913,"|", IF(I5913="", H5913,I5913),"|",IF(L5913="",K5913,L5913))</f>
        <v>Nafcillin|PrMCnc|Intravascular - any</v>
      </c>
      <c r="C5913" t="b">
        <f t="shared" si="79"/>
        <v>0</v>
      </c>
      <c r="D5913">
        <v>5072</v>
      </c>
      <c r="E5913">
        <v>5.5347999999999997</v>
      </c>
      <c r="F5913" t="s">
        <v>17070</v>
      </c>
      <c r="G5913" t="s">
        <v>17071</v>
      </c>
      <c r="H5913" t="s">
        <v>2</v>
      </c>
      <c r="I5913" t="s">
        <v>25806</v>
      </c>
      <c r="J5913" t="s">
        <v>3</v>
      </c>
      <c r="K5913" t="s">
        <v>47</v>
      </c>
      <c r="L5913" t="s">
        <v>25808</v>
      </c>
      <c r="M5913" t="s">
        <v>5</v>
      </c>
      <c r="O5913" t="s">
        <v>101</v>
      </c>
      <c r="P5913" t="s">
        <v>101</v>
      </c>
      <c r="Q5913" t="s">
        <v>6</v>
      </c>
      <c r="R5913" t="s">
        <v>17072</v>
      </c>
      <c r="S5913" t="s">
        <v>17073</v>
      </c>
      <c r="T5913">
        <v>1</v>
      </c>
      <c r="U5913" t="s">
        <v>18</v>
      </c>
    </row>
    <row r="5914" spans="1:21" hidden="1" x14ac:dyDescent="0.25">
      <c r="B5914" t="str">
        <f>CONCATENATE(G5914,"|", IF(I5914="", H5914,I5914),"|",IF(L5914="",K5914,L5914))</f>
        <v>Nafcillin|PrMCnc|XXX</v>
      </c>
      <c r="C5914" t="b">
        <f>IF(OR(B5914=B5913, B5914=B5915), TRUE, FALSE)</f>
        <v>0</v>
      </c>
      <c r="D5914">
        <v>5073</v>
      </c>
      <c r="E5914">
        <v>5.5347999999999997</v>
      </c>
      <c r="F5914" t="s">
        <v>17074</v>
      </c>
      <c r="G5914" t="s">
        <v>17071</v>
      </c>
      <c r="H5914" t="s">
        <v>2</v>
      </c>
      <c r="I5914" t="s">
        <v>25806</v>
      </c>
      <c r="J5914" t="s">
        <v>3</v>
      </c>
      <c r="K5914" t="s">
        <v>259</v>
      </c>
      <c r="M5914" t="s">
        <v>5</v>
      </c>
      <c r="O5914" t="s">
        <v>101</v>
      </c>
      <c r="P5914" t="s">
        <v>101</v>
      </c>
      <c r="Q5914" t="s">
        <v>6</v>
      </c>
      <c r="R5914" t="s">
        <v>17075</v>
      </c>
      <c r="S5914" t="s">
        <v>17076</v>
      </c>
      <c r="T5914">
        <v>1</v>
      </c>
      <c r="U5914" t="s">
        <v>18</v>
      </c>
    </row>
    <row r="5915" spans="1:21" x14ac:dyDescent="0.25">
      <c r="B5915" t="str">
        <f>CONCATENATE(G5915,"|", IF(I5915="", H5915,I5915),"|",IF(L5915="",K5915,L5915))</f>
        <v>Nalbuphine cutoff|PrMCnc|Urine</v>
      </c>
      <c r="C5915" t="b">
        <f>IF(OR(B5915=B5914, B5915=B5916), TRUE, FALSE)</f>
        <v>1</v>
      </c>
      <c r="D5915">
        <v>5082</v>
      </c>
      <c r="E5915">
        <v>5.5762999999999998</v>
      </c>
      <c r="F5915" t="s">
        <v>17102</v>
      </c>
      <c r="G5915" t="s">
        <v>17103</v>
      </c>
      <c r="H5915" t="s">
        <v>2</v>
      </c>
      <c r="I5915" t="s">
        <v>25806</v>
      </c>
      <c r="J5915" t="s">
        <v>3</v>
      </c>
      <c r="K5915" t="s">
        <v>32</v>
      </c>
      <c r="M5915" t="s">
        <v>5</v>
      </c>
      <c r="N5915" t="s">
        <v>136</v>
      </c>
      <c r="O5915" t="s">
        <v>48</v>
      </c>
      <c r="P5915" t="s">
        <v>48</v>
      </c>
      <c r="Q5915" t="s">
        <v>6</v>
      </c>
      <c r="R5915" t="s">
        <v>17104</v>
      </c>
      <c r="S5915" t="s">
        <v>17105</v>
      </c>
      <c r="T5915">
        <v>1</v>
      </c>
      <c r="U5915" t="s">
        <v>9</v>
      </c>
    </row>
    <row r="5916" spans="1:21" x14ac:dyDescent="0.25">
      <c r="B5916" t="str">
        <f>CONCATENATE(G5916,"|", IF(I5916="", H5916,I5916),"|",IF(L5916="",K5916,L5916))</f>
        <v>Nalbuphine cutoff|PrMCnc|Urine</v>
      </c>
      <c r="C5916" t="b">
        <f>IF(OR(B5916=B5915, B5916=B5918), TRUE, FALSE)</f>
        <v>1</v>
      </c>
      <c r="D5916">
        <v>5083</v>
      </c>
      <c r="E5916">
        <v>5.5762999999999998</v>
      </c>
      <c r="F5916" t="s">
        <v>17106</v>
      </c>
      <c r="G5916" t="s">
        <v>17103</v>
      </c>
      <c r="H5916" t="s">
        <v>2</v>
      </c>
      <c r="I5916" t="s">
        <v>25806</v>
      </c>
      <c r="J5916" t="s">
        <v>3</v>
      </c>
      <c r="K5916" t="s">
        <v>32</v>
      </c>
      <c r="M5916" t="s">
        <v>5</v>
      </c>
      <c r="N5916" t="s">
        <v>142</v>
      </c>
      <c r="O5916" t="s">
        <v>48</v>
      </c>
      <c r="P5916" t="s">
        <v>48</v>
      </c>
      <c r="Q5916" t="s">
        <v>6</v>
      </c>
      <c r="R5916" t="s">
        <v>17107</v>
      </c>
      <c r="S5916" t="s">
        <v>17108</v>
      </c>
      <c r="T5916">
        <v>1</v>
      </c>
      <c r="U5916" t="s">
        <v>9</v>
      </c>
    </row>
    <row r="5917" spans="1:21" x14ac:dyDescent="0.25">
      <c r="A5917" s="1" t="s">
        <v>27723</v>
      </c>
      <c r="B5917">
        <f>SUBTOTAL(3,B5915:B5916)</f>
        <v>2</v>
      </c>
    </row>
    <row r="5918" spans="1:21" hidden="1" x14ac:dyDescent="0.25">
      <c r="B5918" t="str">
        <f>CONCATENATE(G5918,"|", IF(I5918="", H5918,I5918),"|",IF(L5918="",K5918,L5918))</f>
        <v>Nalbuphine|MRat|Urine</v>
      </c>
      <c r="C5918" t="b">
        <f>IF(OR(B5918=B5916, B5918=B5919), TRUE, FALSE)</f>
        <v>0</v>
      </c>
      <c r="D5918">
        <v>5077</v>
      </c>
      <c r="E5918">
        <v>5.5347999999999997</v>
      </c>
      <c r="F5918" t="s">
        <v>17087</v>
      </c>
      <c r="G5918" t="s">
        <v>17078</v>
      </c>
      <c r="H5918" t="s">
        <v>509</v>
      </c>
      <c r="J5918" t="s">
        <v>505</v>
      </c>
      <c r="K5918" t="s">
        <v>32</v>
      </c>
      <c r="M5918" t="s">
        <v>5</v>
      </c>
      <c r="O5918" t="s">
        <v>3779</v>
      </c>
      <c r="P5918" t="s">
        <v>3780</v>
      </c>
      <c r="Q5918" t="s">
        <v>6</v>
      </c>
      <c r="R5918" t="s">
        <v>17088</v>
      </c>
      <c r="S5918" t="s">
        <v>17089</v>
      </c>
      <c r="T5918">
        <v>1</v>
      </c>
      <c r="U5918" t="s">
        <v>18</v>
      </c>
    </row>
    <row r="5919" spans="1:21" hidden="1" x14ac:dyDescent="0.25">
      <c r="B5919" t="str">
        <f>CONCATENATE(G5919,"|", IF(I5919="", H5919,I5919),"|",IF(L5919="",K5919,L5919))</f>
        <v>Nalbuphine|PrMCnc|Intravascular - any</v>
      </c>
      <c r="C5919" t="b">
        <f>IF(OR(B5919=B5918, B5919=B5920), TRUE, FALSE)</f>
        <v>0</v>
      </c>
      <c r="D5919">
        <v>5074</v>
      </c>
      <c r="E5919">
        <v>5.5347999999999997</v>
      </c>
      <c r="F5919" t="s">
        <v>17077</v>
      </c>
      <c r="G5919" t="s">
        <v>17078</v>
      </c>
      <c r="H5919" t="s">
        <v>2</v>
      </c>
      <c r="I5919" t="s">
        <v>25806</v>
      </c>
      <c r="J5919" t="s">
        <v>3</v>
      </c>
      <c r="K5919" t="s">
        <v>47</v>
      </c>
      <c r="L5919" t="s">
        <v>25808</v>
      </c>
      <c r="M5919" t="s">
        <v>5</v>
      </c>
      <c r="O5919" t="s">
        <v>48</v>
      </c>
      <c r="P5919" t="s">
        <v>48</v>
      </c>
      <c r="Q5919" t="s">
        <v>6</v>
      </c>
      <c r="R5919" t="s">
        <v>17079</v>
      </c>
      <c r="S5919" t="s">
        <v>17080</v>
      </c>
      <c r="T5919">
        <v>1</v>
      </c>
      <c r="U5919" t="s">
        <v>18</v>
      </c>
    </row>
    <row r="5920" spans="1:21" x14ac:dyDescent="0.25">
      <c r="B5920" t="str">
        <f>CONCATENATE(G5920,"|", IF(I5920="", H5920,I5920),"|",IF(L5920="",K5920,L5920))</f>
        <v>Nalbuphine|PrMCnc|Urine</v>
      </c>
      <c r="C5920" t="b">
        <f>IF(OR(B5920=B5919, B5920=B5921), TRUE, FALSE)</f>
        <v>1</v>
      </c>
      <c r="D5920">
        <v>5075</v>
      </c>
      <c r="E5920">
        <v>5.5347999999999997</v>
      </c>
      <c r="F5920" t="s">
        <v>17081</v>
      </c>
      <c r="G5920" t="s">
        <v>17078</v>
      </c>
      <c r="H5920" t="s">
        <v>2</v>
      </c>
      <c r="I5920" t="s">
        <v>25806</v>
      </c>
      <c r="J5920" t="s">
        <v>3</v>
      </c>
      <c r="K5920" t="s">
        <v>32</v>
      </c>
      <c r="M5920" t="s">
        <v>5</v>
      </c>
      <c r="O5920" t="s">
        <v>48</v>
      </c>
      <c r="P5920" t="s">
        <v>48</v>
      </c>
      <c r="Q5920" t="s">
        <v>6</v>
      </c>
      <c r="R5920" t="s">
        <v>17082</v>
      </c>
      <c r="S5920" t="s">
        <v>17083</v>
      </c>
      <c r="T5920">
        <v>1</v>
      </c>
      <c r="U5920" t="s">
        <v>18</v>
      </c>
    </row>
    <row r="5921" spans="1:21" x14ac:dyDescent="0.25">
      <c r="B5921" t="str">
        <f>CONCATENATE(G5921,"|", IF(I5921="", H5921,I5921),"|",IF(L5921="",K5921,L5921))</f>
        <v>Nalbuphine|PrMCnc|Urine</v>
      </c>
      <c r="C5921" t="b">
        <f t="shared" si="79"/>
        <v>1</v>
      </c>
      <c r="D5921">
        <v>5076</v>
      </c>
      <c r="E5921">
        <v>5.5347999999999997</v>
      </c>
      <c r="F5921" t="s">
        <v>17084</v>
      </c>
      <c r="G5921" t="s">
        <v>17078</v>
      </c>
      <c r="H5921" t="s">
        <v>2</v>
      </c>
      <c r="I5921" t="s">
        <v>25806</v>
      </c>
      <c r="J5921" t="s">
        <v>3</v>
      </c>
      <c r="K5921" t="s">
        <v>32</v>
      </c>
      <c r="M5921" t="s">
        <v>5</v>
      </c>
      <c r="N5921" t="s">
        <v>136</v>
      </c>
      <c r="O5921" t="s">
        <v>48</v>
      </c>
      <c r="P5921" t="s">
        <v>48</v>
      </c>
      <c r="Q5921" t="s">
        <v>6</v>
      </c>
      <c r="R5921" t="s">
        <v>17085</v>
      </c>
      <c r="S5921" t="s">
        <v>17086</v>
      </c>
      <c r="T5921">
        <v>1</v>
      </c>
      <c r="U5921" t="s">
        <v>18</v>
      </c>
    </row>
    <row r="5922" spans="1:21" x14ac:dyDescent="0.25">
      <c r="B5922" t="str">
        <f>CONCATENATE(G5922,"|", IF(I5922="", H5922,I5922),"|",IF(L5922="",K5922,L5922))</f>
        <v>Nalbuphine|PrMCnc|Urine</v>
      </c>
      <c r="C5922" t="b">
        <f t="shared" si="79"/>
        <v>1</v>
      </c>
      <c r="D5922">
        <v>5078</v>
      </c>
      <c r="E5922">
        <v>5.5347999999999997</v>
      </c>
      <c r="F5922" t="s">
        <v>17090</v>
      </c>
      <c r="G5922" t="s">
        <v>17078</v>
      </c>
      <c r="H5922" t="s">
        <v>140</v>
      </c>
      <c r="I5922" t="s">
        <v>25806</v>
      </c>
      <c r="J5922" t="s">
        <v>3</v>
      </c>
      <c r="K5922" t="s">
        <v>32</v>
      </c>
      <c r="M5922" t="s">
        <v>141</v>
      </c>
      <c r="Q5922" t="s">
        <v>6</v>
      </c>
      <c r="R5922" t="s">
        <v>17091</v>
      </c>
      <c r="S5922" t="s">
        <v>17092</v>
      </c>
      <c r="T5922">
        <v>1</v>
      </c>
      <c r="U5922" t="s">
        <v>18</v>
      </c>
    </row>
    <row r="5923" spans="1:21" x14ac:dyDescent="0.25">
      <c r="B5923" t="str">
        <f>CONCATENATE(G5923,"|", IF(I5923="", H5923,I5923),"|",IF(L5923="",K5923,L5923))</f>
        <v>Nalbuphine|PrMCnc|Urine</v>
      </c>
      <c r="C5923" t="b">
        <f t="shared" si="79"/>
        <v>1</v>
      </c>
      <c r="D5923">
        <v>5079</v>
      </c>
      <c r="E5923">
        <v>5.5347999999999997</v>
      </c>
      <c r="F5923" t="s">
        <v>17093</v>
      </c>
      <c r="G5923" t="s">
        <v>17078</v>
      </c>
      <c r="H5923" t="s">
        <v>140</v>
      </c>
      <c r="I5923" t="s">
        <v>25806</v>
      </c>
      <c r="J5923" t="s">
        <v>3</v>
      </c>
      <c r="K5923" t="s">
        <v>32</v>
      </c>
      <c r="M5923" t="s">
        <v>141</v>
      </c>
      <c r="N5923" t="s">
        <v>136</v>
      </c>
      <c r="Q5923" t="s">
        <v>6</v>
      </c>
      <c r="R5923" t="s">
        <v>17094</v>
      </c>
      <c r="S5923" t="s">
        <v>17095</v>
      </c>
      <c r="T5923">
        <v>1</v>
      </c>
      <c r="U5923" t="s">
        <v>18</v>
      </c>
    </row>
    <row r="5924" spans="1:21" x14ac:dyDescent="0.25">
      <c r="B5924" t="str">
        <f>CONCATENATE(G5924,"|", IF(I5924="", H5924,I5924),"|",IF(L5924="",K5924,L5924))</f>
        <v>Nalbuphine|PrMCnc|Urine</v>
      </c>
      <c r="C5924" t="b">
        <f>IF(OR(B5924=B5923, B5924=B5926), TRUE, FALSE)</f>
        <v>1</v>
      </c>
      <c r="D5924">
        <v>5080</v>
      </c>
      <c r="E5924">
        <v>5.5347999999999997</v>
      </c>
      <c r="F5924" t="s">
        <v>17096</v>
      </c>
      <c r="G5924" t="s">
        <v>17078</v>
      </c>
      <c r="H5924" t="s">
        <v>140</v>
      </c>
      <c r="I5924" t="s">
        <v>25806</v>
      </c>
      <c r="J5924" t="s">
        <v>3</v>
      </c>
      <c r="K5924" t="s">
        <v>32</v>
      </c>
      <c r="M5924" t="s">
        <v>141</v>
      </c>
      <c r="N5924" t="s">
        <v>142</v>
      </c>
      <c r="Q5924" t="s">
        <v>6</v>
      </c>
      <c r="R5924" t="s">
        <v>17097</v>
      </c>
      <c r="S5924" t="s">
        <v>17098</v>
      </c>
      <c r="T5924">
        <v>1</v>
      </c>
      <c r="U5924" t="s">
        <v>18</v>
      </c>
    </row>
    <row r="5925" spans="1:21" x14ac:dyDescent="0.25">
      <c r="A5925" s="1" t="s">
        <v>27725</v>
      </c>
      <c r="B5925">
        <f>SUBTOTAL(3,B5920:B5924)</f>
        <v>5</v>
      </c>
    </row>
    <row r="5926" spans="1:21" hidden="1" x14ac:dyDescent="0.25">
      <c r="B5926" t="str">
        <f>CONCATENATE(G5926,"|", IF(I5926="", H5926,I5926),"|",IF(L5926="",K5926,L5926))</f>
        <v>Nalbuphine|PrMCnc|XXX</v>
      </c>
      <c r="C5926" t="b">
        <f>IF(OR(B5926=B5924, B5926=B5927), TRUE, FALSE)</f>
        <v>0</v>
      </c>
      <c r="D5926">
        <v>5081</v>
      </c>
      <c r="E5926">
        <v>5.5347999999999997</v>
      </c>
      <c r="F5926" t="s">
        <v>17099</v>
      </c>
      <c r="G5926" t="s">
        <v>17078</v>
      </c>
      <c r="H5926" t="s">
        <v>2</v>
      </c>
      <c r="I5926" t="s">
        <v>25806</v>
      </c>
      <c r="J5926" t="s">
        <v>3</v>
      </c>
      <c r="K5926" t="s">
        <v>259</v>
      </c>
      <c r="M5926" t="s">
        <v>5</v>
      </c>
      <c r="O5926" t="s">
        <v>48</v>
      </c>
      <c r="P5926" t="s">
        <v>48</v>
      </c>
      <c r="Q5926" t="s">
        <v>6</v>
      </c>
      <c r="R5926" t="s">
        <v>17100</v>
      </c>
      <c r="S5926" t="s">
        <v>17101</v>
      </c>
      <c r="T5926">
        <v>1</v>
      </c>
      <c r="U5926" t="s">
        <v>18</v>
      </c>
    </row>
    <row r="5927" spans="1:21" hidden="1" x14ac:dyDescent="0.25">
      <c r="B5927" t="str">
        <f>CONCATENATE(G5927,"|", IF(I5927="", H5927,I5927),"|",IF(L5927="",K5927,L5927))</f>
        <v>Nalidixate|PrMCnc|Intravascular - any</v>
      </c>
      <c r="C5927" t="b">
        <f t="shared" si="79"/>
        <v>0</v>
      </c>
      <c r="D5927">
        <v>5084</v>
      </c>
      <c r="E5927">
        <v>5.5347999999999997</v>
      </c>
      <c r="F5927" t="s">
        <v>17109</v>
      </c>
      <c r="G5927" t="s">
        <v>17110</v>
      </c>
      <c r="H5927" t="s">
        <v>2</v>
      </c>
      <c r="I5927" t="s">
        <v>25806</v>
      </c>
      <c r="J5927" t="s">
        <v>3</v>
      </c>
      <c r="K5927" t="s">
        <v>47</v>
      </c>
      <c r="L5927" t="s">
        <v>25808</v>
      </c>
      <c r="M5927" t="s">
        <v>5</v>
      </c>
      <c r="O5927" t="s">
        <v>101</v>
      </c>
      <c r="P5927" t="s">
        <v>101</v>
      </c>
      <c r="Q5927" t="s">
        <v>6</v>
      </c>
      <c r="R5927" t="s">
        <v>17111</v>
      </c>
      <c r="S5927" t="s">
        <v>17112</v>
      </c>
      <c r="T5927">
        <v>1</v>
      </c>
      <c r="U5927" t="s">
        <v>18</v>
      </c>
    </row>
    <row r="5928" spans="1:21" hidden="1" x14ac:dyDescent="0.25">
      <c r="B5928" t="str">
        <f>CONCATENATE(G5928,"|", IF(I5928="", H5928,I5928),"|",IF(L5928="",K5928,L5928))</f>
        <v>Nalidixate|PrMCnc|XXX</v>
      </c>
      <c r="C5928" t="b">
        <f t="shared" si="79"/>
        <v>0</v>
      </c>
      <c r="D5928">
        <v>5085</v>
      </c>
      <c r="E5928">
        <v>5.5347999999999997</v>
      </c>
      <c r="F5928" t="s">
        <v>17113</v>
      </c>
      <c r="G5928" t="s">
        <v>17110</v>
      </c>
      <c r="H5928" t="s">
        <v>2</v>
      </c>
      <c r="I5928" t="s">
        <v>25806</v>
      </c>
      <c r="J5928" t="s">
        <v>3</v>
      </c>
      <c r="K5928" t="s">
        <v>259</v>
      </c>
      <c r="M5928" t="s">
        <v>5</v>
      </c>
      <c r="O5928" t="s">
        <v>101</v>
      </c>
      <c r="P5928" t="s">
        <v>101</v>
      </c>
      <c r="Q5928" t="s">
        <v>6</v>
      </c>
      <c r="R5928" t="s">
        <v>17114</v>
      </c>
      <c r="S5928" t="s">
        <v>17115</v>
      </c>
      <c r="T5928">
        <v>1</v>
      </c>
      <c r="U5928" t="s">
        <v>18</v>
      </c>
    </row>
    <row r="5929" spans="1:21" hidden="1" x14ac:dyDescent="0.25">
      <c r="B5929" t="str">
        <f>CONCATENATE(G5929,"|", IF(I5929="", H5929,I5929),"|",IF(L5929="",K5929,L5929))</f>
        <v>Nalorphine|PrMCnc|Urine</v>
      </c>
      <c r="C5929" t="b">
        <f t="shared" si="79"/>
        <v>0</v>
      </c>
      <c r="D5929">
        <v>5086</v>
      </c>
      <c r="E5929">
        <v>5.5347999999999997</v>
      </c>
      <c r="F5929" t="s">
        <v>17116</v>
      </c>
      <c r="G5929" t="s">
        <v>17117</v>
      </c>
      <c r="H5929" t="s">
        <v>2</v>
      </c>
      <c r="I5929" t="s">
        <v>25806</v>
      </c>
      <c r="J5929" t="s">
        <v>3</v>
      </c>
      <c r="K5929" t="s">
        <v>32</v>
      </c>
      <c r="M5929" t="s">
        <v>5</v>
      </c>
      <c r="O5929" t="s">
        <v>48</v>
      </c>
      <c r="P5929" t="s">
        <v>48</v>
      </c>
      <c r="Q5929" t="s">
        <v>6</v>
      </c>
      <c r="R5929" t="s">
        <v>17118</v>
      </c>
      <c r="S5929" t="s">
        <v>17119</v>
      </c>
      <c r="T5929">
        <v>1</v>
      </c>
      <c r="U5929" t="s">
        <v>18</v>
      </c>
    </row>
    <row r="5930" spans="1:21" hidden="1" x14ac:dyDescent="0.25">
      <c r="B5930" t="str">
        <f>CONCATENATE(G5930,"|", IF(I5930="", H5930,I5930),"|",IF(L5930="",K5930,L5930))</f>
        <v>Naloxol cutoff|PrMCnc|Urine</v>
      </c>
      <c r="C5930" t="b">
        <f t="shared" si="79"/>
        <v>0</v>
      </c>
      <c r="D5930">
        <v>5088</v>
      </c>
      <c r="E5930">
        <v>5.5762999999999998</v>
      </c>
      <c r="F5930" t="s">
        <v>17124</v>
      </c>
      <c r="G5930" t="s">
        <v>17125</v>
      </c>
      <c r="H5930" t="s">
        <v>2</v>
      </c>
      <c r="I5930" t="s">
        <v>25806</v>
      </c>
      <c r="J5930" t="s">
        <v>3</v>
      </c>
      <c r="K5930" t="s">
        <v>32</v>
      </c>
      <c r="M5930" t="s">
        <v>5</v>
      </c>
      <c r="N5930" t="s">
        <v>136</v>
      </c>
      <c r="O5930" t="s">
        <v>48</v>
      </c>
      <c r="P5930" t="s">
        <v>48</v>
      </c>
      <c r="Q5930" t="s">
        <v>6</v>
      </c>
      <c r="R5930" t="s">
        <v>17126</v>
      </c>
      <c r="S5930" t="s">
        <v>17127</v>
      </c>
      <c r="T5930">
        <v>1</v>
      </c>
      <c r="U5930" t="s">
        <v>9</v>
      </c>
    </row>
    <row r="5931" spans="1:21" hidden="1" x14ac:dyDescent="0.25">
      <c r="B5931" t="str">
        <f>CONCATENATE(G5931,"|", IF(I5931="", H5931,I5931),"|",IF(L5931="",K5931,L5931))</f>
        <v>Naloxol|PrMCnc|Urine</v>
      </c>
      <c r="C5931" t="b">
        <f t="shared" si="79"/>
        <v>0</v>
      </c>
      <c r="D5931">
        <v>5087</v>
      </c>
      <c r="E5931">
        <v>5.5347999999999997</v>
      </c>
      <c r="F5931" t="s">
        <v>17120</v>
      </c>
      <c r="G5931" t="s">
        <v>17121</v>
      </c>
      <c r="H5931" t="s">
        <v>2</v>
      </c>
      <c r="I5931" t="s">
        <v>25806</v>
      </c>
      <c r="J5931" t="s">
        <v>3</v>
      </c>
      <c r="K5931" t="s">
        <v>32</v>
      </c>
      <c r="M5931" t="s">
        <v>5</v>
      </c>
      <c r="N5931" t="s">
        <v>136</v>
      </c>
      <c r="O5931" t="s">
        <v>48</v>
      </c>
      <c r="P5931" t="s">
        <v>48</v>
      </c>
      <c r="Q5931" t="s">
        <v>6</v>
      </c>
      <c r="R5931" t="s">
        <v>17122</v>
      </c>
      <c r="S5931" t="s">
        <v>17123</v>
      </c>
      <c r="T5931">
        <v>1</v>
      </c>
      <c r="U5931" t="s">
        <v>18</v>
      </c>
    </row>
    <row r="5932" spans="1:21" hidden="1" x14ac:dyDescent="0.25">
      <c r="B5932" t="str">
        <f>CONCATENATE(G5932,"|", IF(I5932="", H5932,I5932),"|",IF(L5932="",K5932,L5932))</f>
        <v>Naloxone cutoff|PrMCnc|Urine</v>
      </c>
      <c r="C5932" t="b">
        <f t="shared" si="79"/>
        <v>0</v>
      </c>
      <c r="D5932">
        <v>5092</v>
      </c>
      <c r="E5932">
        <v>5.5762999999999998</v>
      </c>
      <c r="F5932" t="s">
        <v>17138</v>
      </c>
      <c r="G5932" t="s">
        <v>17139</v>
      </c>
      <c r="H5932" t="s">
        <v>2</v>
      </c>
      <c r="I5932" t="s">
        <v>25806</v>
      </c>
      <c r="J5932" t="s">
        <v>3</v>
      </c>
      <c r="K5932" t="s">
        <v>32</v>
      </c>
      <c r="M5932" t="s">
        <v>5</v>
      </c>
      <c r="N5932" t="s">
        <v>136</v>
      </c>
      <c r="O5932" t="s">
        <v>48</v>
      </c>
      <c r="P5932" t="s">
        <v>48</v>
      </c>
      <c r="Q5932" t="s">
        <v>6</v>
      </c>
      <c r="R5932" t="s">
        <v>17140</v>
      </c>
      <c r="S5932" t="s">
        <v>17141</v>
      </c>
      <c r="T5932">
        <v>1</v>
      </c>
      <c r="U5932" t="s">
        <v>9</v>
      </c>
    </row>
    <row r="5933" spans="1:21" hidden="1" x14ac:dyDescent="0.25">
      <c r="B5933" t="str">
        <f>CONCATENATE(G5933,"|", IF(I5933="", H5933,I5933),"|",IF(L5933="",K5933,L5933))</f>
        <v>Naloxone|PrMCnc|Intravascular - any</v>
      </c>
      <c r="C5933" t="b">
        <f>IF(OR(B5933=B5932, B5933=B5934), TRUE, FALSE)</f>
        <v>0</v>
      </c>
      <c r="D5933">
        <v>5089</v>
      </c>
      <c r="E5933">
        <v>5.5347999999999997</v>
      </c>
      <c r="F5933" t="s">
        <v>17128</v>
      </c>
      <c r="G5933" t="s">
        <v>17129</v>
      </c>
      <c r="H5933" t="s">
        <v>2</v>
      </c>
      <c r="I5933" t="s">
        <v>25806</v>
      </c>
      <c r="J5933" t="s">
        <v>3</v>
      </c>
      <c r="K5933" t="s">
        <v>47</v>
      </c>
      <c r="L5933" t="s">
        <v>25808</v>
      </c>
      <c r="M5933" t="s">
        <v>5</v>
      </c>
      <c r="O5933" t="s">
        <v>7157</v>
      </c>
      <c r="P5933" t="s">
        <v>7157</v>
      </c>
      <c r="Q5933" t="s">
        <v>6</v>
      </c>
      <c r="R5933" t="s">
        <v>17130</v>
      </c>
      <c r="S5933" t="s">
        <v>17131</v>
      </c>
      <c r="T5933">
        <v>1</v>
      </c>
      <c r="U5933" t="s">
        <v>18</v>
      </c>
    </row>
    <row r="5934" spans="1:21" x14ac:dyDescent="0.25">
      <c r="B5934" t="str">
        <f>CONCATENATE(G5934,"|", IF(I5934="", H5934,I5934),"|",IF(L5934="",K5934,L5934))</f>
        <v>Naloxone|PrMCnc|Urine</v>
      </c>
      <c r="C5934" t="b">
        <f>IF(OR(B5934=B5933, B5934=B5935), TRUE, FALSE)</f>
        <v>1</v>
      </c>
      <c r="D5934">
        <v>5090</v>
      </c>
      <c r="E5934">
        <v>5.5347999999999997</v>
      </c>
      <c r="F5934" t="s">
        <v>17132</v>
      </c>
      <c r="G5934" t="s">
        <v>17129</v>
      </c>
      <c r="H5934" t="s">
        <v>2</v>
      </c>
      <c r="I5934" t="s">
        <v>25806</v>
      </c>
      <c r="J5934" t="s">
        <v>3</v>
      </c>
      <c r="K5934" t="s">
        <v>32</v>
      </c>
      <c r="M5934" t="s">
        <v>5</v>
      </c>
      <c r="N5934" t="s">
        <v>136</v>
      </c>
      <c r="O5934" t="s">
        <v>48</v>
      </c>
      <c r="P5934" t="s">
        <v>48</v>
      </c>
      <c r="Q5934" t="s">
        <v>6</v>
      </c>
      <c r="R5934" t="s">
        <v>17133</v>
      </c>
      <c r="S5934" t="s">
        <v>17134</v>
      </c>
      <c r="T5934">
        <v>1</v>
      </c>
      <c r="U5934" t="s">
        <v>18</v>
      </c>
    </row>
    <row r="5935" spans="1:21" x14ac:dyDescent="0.25">
      <c r="B5935" t="str">
        <f>CONCATENATE(G5935,"|", IF(I5935="", H5935,I5935),"|",IF(L5935="",K5935,L5935))</f>
        <v>Naloxone|PrMCnc|Urine</v>
      </c>
      <c r="C5935" t="b">
        <f>IF(OR(B5935=B5934, B5935=B5937), TRUE, FALSE)</f>
        <v>1</v>
      </c>
      <c r="D5935">
        <v>5091</v>
      </c>
      <c r="E5935">
        <v>5.5347999999999997</v>
      </c>
      <c r="F5935" t="s">
        <v>17135</v>
      </c>
      <c r="G5935" t="s">
        <v>17129</v>
      </c>
      <c r="H5935" t="s">
        <v>140</v>
      </c>
      <c r="I5935" t="s">
        <v>25806</v>
      </c>
      <c r="J5935" t="s">
        <v>3</v>
      </c>
      <c r="K5935" t="s">
        <v>32</v>
      </c>
      <c r="M5935" t="s">
        <v>141</v>
      </c>
      <c r="N5935" t="s">
        <v>142</v>
      </c>
      <c r="Q5935" t="s">
        <v>6</v>
      </c>
      <c r="R5935" t="s">
        <v>17136</v>
      </c>
      <c r="S5935" t="s">
        <v>17137</v>
      </c>
      <c r="T5935">
        <v>1</v>
      </c>
      <c r="U5935" t="s">
        <v>18</v>
      </c>
    </row>
    <row r="5936" spans="1:21" x14ac:dyDescent="0.25">
      <c r="A5936" s="1" t="s">
        <v>27716</v>
      </c>
      <c r="B5936">
        <f>SUBTOTAL(3,B5934:B5935)</f>
        <v>2</v>
      </c>
    </row>
    <row r="5937" spans="1:21" hidden="1" x14ac:dyDescent="0.25">
      <c r="B5937" t="str">
        <f>CONCATENATE(G5937,"|", IF(I5937="", H5937,I5937),"|",IF(L5937="",K5937,L5937))</f>
        <v>Naltrexol cutoff|PrMCnc|Urine</v>
      </c>
      <c r="C5937" t="b">
        <f>IF(OR(B5937=B5935, B5937=B5938), TRUE, FALSE)</f>
        <v>0</v>
      </c>
      <c r="D5937">
        <v>5094</v>
      </c>
      <c r="E5937">
        <v>5.5762999999999998</v>
      </c>
      <c r="F5937" t="s">
        <v>17146</v>
      </c>
      <c r="G5937" t="s">
        <v>17147</v>
      </c>
      <c r="H5937" t="s">
        <v>2</v>
      </c>
      <c r="I5937" t="s">
        <v>25806</v>
      </c>
      <c r="J5937" t="s">
        <v>3</v>
      </c>
      <c r="K5937" t="s">
        <v>32</v>
      </c>
      <c r="M5937" t="s">
        <v>5</v>
      </c>
      <c r="N5937" t="s">
        <v>136</v>
      </c>
      <c r="O5937" t="s">
        <v>48</v>
      </c>
      <c r="P5937" t="s">
        <v>48</v>
      </c>
      <c r="Q5937" t="s">
        <v>6</v>
      </c>
      <c r="R5937" t="s">
        <v>17148</v>
      </c>
      <c r="S5937" t="s">
        <v>17149</v>
      </c>
      <c r="T5937">
        <v>1</v>
      </c>
      <c r="U5937" t="s">
        <v>9</v>
      </c>
    </row>
    <row r="5938" spans="1:21" hidden="1" x14ac:dyDescent="0.25">
      <c r="B5938" t="str">
        <f>CONCATENATE(G5938,"|", IF(I5938="", H5938,I5938),"|",IF(L5938="",K5938,L5938))</f>
        <v>Naltrexol|PrMCnc|Urine</v>
      </c>
      <c r="C5938" t="b">
        <f>IF(OR(B5938=B5937, B5938=B5939), TRUE, FALSE)</f>
        <v>0</v>
      </c>
      <c r="D5938">
        <v>5093</v>
      </c>
      <c r="E5938">
        <v>5.5347999999999997</v>
      </c>
      <c r="F5938" t="s">
        <v>17142</v>
      </c>
      <c r="G5938" t="s">
        <v>17143</v>
      </c>
      <c r="H5938" t="s">
        <v>2</v>
      </c>
      <c r="I5938" t="s">
        <v>25806</v>
      </c>
      <c r="J5938" t="s">
        <v>3</v>
      </c>
      <c r="K5938" t="s">
        <v>32</v>
      </c>
      <c r="M5938" t="s">
        <v>5</v>
      </c>
      <c r="N5938" t="s">
        <v>136</v>
      </c>
      <c r="O5938" t="s">
        <v>48</v>
      </c>
      <c r="P5938" t="s">
        <v>48</v>
      </c>
      <c r="Q5938" t="s">
        <v>6</v>
      </c>
      <c r="R5938" t="s">
        <v>17144</v>
      </c>
      <c r="S5938" t="s">
        <v>17145</v>
      </c>
      <c r="T5938">
        <v>1</v>
      </c>
      <c r="U5938" t="s">
        <v>18</v>
      </c>
    </row>
    <row r="5939" spans="1:21" x14ac:dyDescent="0.25">
      <c r="B5939" t="str">
        <f>CONCATENATE(G5939,"|", IF(I5939="", H5939,I5939),"|",IF(L5939="",K5939,L5939))</f>
        <v>Naltrexone cutoff|PrMCnc|Urine</v>
      </c>
      <c r="C5939" t="b">
        <f>IF(OR(B5939=B5938, B5939=B5940), TRUE, FALSE)</f>
        <v>1</v>
      </c>
      <c r="D5939">
        <v>5101</v>
      </c>
      <c r="E5939">
        <v>5.5762999999999998</v>
      </c>
      <c r="F5939" t="s">
        <v>17169</v>
      </c>
      <c r="G5939" t="s">
        <v>17170</v>
      </c>
      <c r="H5939" t="s">
        <v>2</v>
      </c>
      <c r="I5939" t="s">
        <v>25806</v>
      </c>
      <c r="J5939" t="s">
        <v>3</v>
      </c>
      <c r="K5939" t="s">
        <v>32</v>
      </c>
      <c r="M5939" t="s">
        <v>5</v>
      </c>
      <c r="N5939" t="s">
        <v>136</v>
      </c>
      <c r="O5939" t="s">
        <v>48</v>
      </c>
      <c r="P5939" t="s">
        <v>48</v>
      </c>
      <c r="Q5939" t="s">
        <v>6</v>
      </c>
      <c r="R5939" t="s">
        <v>17171</v>
      </c>
      <c r="S5939" t="s">
        <v>17172</v>
      </c>
      <c r="T5939">
        <v>1</v>
      </c>
      <c r="U5939" t="s">
        <v>9</v>
      </c>
    </row>
    <row r="5940" spans="1:21" x14ac:dyDescent="0.25">
      <c r="B5940" t="str">
        <f>CONCATENATE(G5940,"|", IF(I5940="", H5940,I5940),"|",IF(L5940="",K5940,L5940))</f>
        <v>Naltrexone cutoff|PrMCnc|Urine</v>
      </c>
      <c r="C5940" t="b">
        <f>IF(OR(B5940=B5939, B5940=B5942), TRUE, FALSE)</f>
        <v>1</v>
      </c>
      <c r="D5940">
        <v>5102</v>
      </c>
      <c r="E5940">
        <v>5.5762999999999998</v>
      </c>
      <c r="F5940" t="s">
        <v>17173</v>
      </c>
      <c r="G5940" t="s">
        <v>17170</v>
      </c>
      <c r="H5940" t="s">
        <v>2</v>
      </c>
      <c r="I5940" t="s">
        <v>25806</v>
      </c>
      <c r="J5940" t="s">
        <v>3</v>
      </c>
      <c r="K5940" t="s">
        <v>32</v>
      </c>
      <c r="M5940" t="s">
        <v>5</v>
      </c>
      <c r="N5940" t="s">
        <v>142</v>
      </c>
      <c r="O5940" t="s">
        <v>48</v>
      </c>
      <c r="P5940" t="s">
        <v>48</v>
      </c>
      <c r="Q5940" t="s">
        <v>6</v>
      </c>
      <c r="R5940" t="s">
        <v>17174</v>
      </c>
      <c r="S5940" t="s">
        <v>17175</v>
      </c>
      <c r="T5940">
        <v>1</v>
      </c>
      <c r="U5940" t="s">
        <v>9</v>
      </c>
    </row>
    <row r="5941" spans="1:21" x14ac:dyDescent="0.25">
      <c r="A5941" s="1" t="s">
        <v>27710</v>
      </c>
      <c r="B5941">
        <f>SUBTOTAL(3,B5939:B5940)</f>
        <v>2</v>
      </c>
    </row>
    <row r="5942" spans="1:21" hidden="1" x14ac:dyDescent="0.25">
      <c r="B5942" t="str">
        <f>CONCATENATE(G5942,"|", IF(I5942="", H5942,I5942),"|",IF(L5942="",K5942,L5942))</f>
        <v>Naltrexone/Creatinine|MRto|Urine</v>
      </c>
      <c r="C5942" t="b">
        <f>IF(OR(B5942=B5940, B5942=B5943), TRUE, FALSE)</f>
        <v>0</v>
      </c>
      <c r="D5942">
        <v>5103</v>
      </c>
      <c r="E5942">
        <v>5.5347999999999997</v>
      </c>
      <c r="F5942" t="s">
        <v>17176</v>
      </c>
      <c r="G5942" t="s">
        <v>17177</v>
      </c>
      <c r="H5942" t="s">
        <v>440</v>
      </c>
      <c r="J5942" t="s">
        <v>3</v>
      </c>
      <c r="K5942" t="s">
        <v>32</v>
      </c>
      <c r="M5942" t="s">
        <v>5</v>
      </c>
      <c r="O5942" t="s">
        <v>1088</v>
      </c>
      <c r="P5942" t="s">
        <v>1089</v>
      </c>
      <c r="Q5942" t="s">
        <v>6</v>
      </c>
      <c r="R5942" t="s">
        <v>17178</v>
      </c>
      <c r="S5942" t="s">
        <v>17179</v>
      </c>
      <c r="T5942">
        <v>1</v>
      </c>
      <c r="U5942" t="s">
        <v>18</v>
      </c>
    </row>
    <row r="5943" spans="1:21" hidden="1" x14ac:dyDescent="0.25">
      <c r="B5943" t="str">
        <f>CONCATENATE(G5943,"|", IF(I5943="", H5943,I5943),"|",IF(L5943="",K5943,L5943))</f>
        <v>Naltrexone|PrMCnc|Intravascular - any</v>
      </c>
      <c r="C5943" t="b">
        <f>IF(OR(B5943=B5942, B5943=B5944), TRUE, FALSE)</f>
        <v>0</v>
      </c>
      <c r="D5943">
        <v>5095</v>
      </c>
      <c r="E5943">
        <v>5.5347999999999997</v>
      </c>
      <c r="F5943" t="s">
        <v>17150</v>
      </c>
      <c r="G5943" t="s">
        <v>17151</v>
      </c>
      <c r="H5943" t="s">
        <v>2</v>
      </c>
      <c r="I5943" t="s">
        <v>25806</v>
      </c>
      <c r="J5943" t="s">
        <v>3</v>
      </c>
      <c r="K5943" t="s">
        <v>47</v>
      </c>
      <c r="L5943" t="s">
        <v>25808</v>
      </c>
      <c r="M5943" t="s">
        <v>5</v>
      </c>
      <c r="O5943" t="s">
        <v>48</v>
      </c>
      <c r="P5943" t="s">
        <v>48</v>
      </c>
      <c r="Q5943" t="s">
        <v>6</v>
      </c>
      <c r="R5943" t="s">
        <v>17152</v>
      </c>
      <c r="S5943" t="s">
        <v>17153</v>
      </c>
      <c r="T5943">
        <v>1</v>
      </c>
      <c r="U5943" t="s">
        <v>18</v>
      </c>
    </row>
    <row r="5944" spans="1:21" x14ac:dyDescent="0.25">
      <c r="B5944" t="str">
        <f>CONCATENATE(G5944,"|", IF(I5944="", H5944,I5944),"|",IF(L5944="",K5944,L5944))</f>
        <v>Naltrexone|PrMCnc|Urine</v>
      </c>
      <c r="C5944" t="b">
        <f>IF(OR(B5944=B5943, B5944=B5945), TRUE, FALSE)</f>
        <v>1</v>
      </c>
      <c r="D5944">
        <v>5096</v>
      </c>
      <c r="E5944">
        <v>5.5347999999999997</v>
      </c>
      <c r="F5944" t="s">
        <v>17154</v>
      </c>
      <c r="G5944" t="s">
        <v>17151</v>
      </c>
      <c r="H5944" t="s">
        <v>2</v>
      </c>
      <c r="I5944" t="s">
        <v>25806</v>
      </c>
      <c r="J5944" t="s">
        <v>3</v>
      </c>
      <c r="K5944" t="s">
        <v>32</v>
      </c>
      <c r="M5944" t="s">
        <v>5</v>
      </c>
      <c r="O5944" t="s">
        <v>48</v>
      </c>
      <c r="P5944" t="s">
        <v>48</v>
      </c>
      <c r="Q5944" t="s">
        <v>6</v>
      </c>
      <c r="R5944" t="s">
        <v>17155</v>
      </c>
      <c r="S5944" t="s">
        <v>17156</v>
      </c>
      <c r="T5944">
        <v>1</v>
      </c>
      <c r="U5944" t="s">
        <v>18</v>
      </c>
    </row>
    <row r="5945" spans="1:21" x14ac:dyDescent="0.25">
      <c r="B5945" t="str">
        <f>CONCATENATE(G5945,"|", IF(I5945="", H5945,I5945),"|",IF(L5945="",K5945,L5945))</f>
        <v>Naltrexone|PrMCnc|Urine</v>
      </c>
      <c r="C5945" t="b">
        <f t="shared" si="79"/>
        <v>1</v>
      </c>
      <c r="D5945">
        <v>5097</v>
      </c>
      <c r="E5945">
        <v>5.5347999999999997</v>
      </c>
      <c r="F5945" t="s">
        <v>17157</v>
      </c>
      <c r="G5945" t="s">
        <v>17151</v>
      </c>
      <c r="H5945" t="s">
        <v>2</v>
      </c>
      <c r="I5945" t="s">
        <v>25806</v>
      </c>
      <c r="J5945" t="s">
        <v>3</v>
      </c>
      <c r="K5945" t="s">
        <v>32</v>
      </c>
      <c r="M5945" t="s">
        <v>5</v>
      </c>
      <c r="N5945" t="s">
        <v>136</v>
      </c>
      <c r="O5945" t="s">
        <v>48</v>
      </c>
      <c r="P5945" t="s">
        <v>48</v>
      </c>
      <c r="Q5945" t="s">
        <v>6</v>
      </c>
      <c r="R5945" t="s">
        <v>17158</v>
      </c>
      <c r="S5945" t="s">
        <v>17159</v>
      </c>
      <c r="T5945">
        <v>1</v>
      </c>
      <c r="U5945" t="s">
        <v>18</v>
      </c>
    </row>
    <row r="5946" spans="1:21" x14ac:dyDescent="0.25">
      <c r="B5946" t="str">
        <f>CONCATENATE(G5946,"|", IF(I5946="", H5946,I5946),"|",IF(L5946="",K5946,L5946))</f>
        <v>Naltrexone|PrMCnc|Urine</v>
      </c>
      <c r="C5946" t="b">
        <f t="shared" si="79"/>
        <v>1</v>
      </c>
      <c r="D5946">
        <v>5098</v>
      </c>
      <c r="E5946">
        <v>5.5347999999999997</v>
      </c>
      <c r="F5946" t="s">
        <v>17160</v>
      </c>
      <c r="G5946" t="s">
        <v>17151</v>
      </c>
      <c r="H5946" t="s">
        <v>140</v>
      </c>
      <c r="I5946" t="s">
        <v>25806</v>
      </c>
      <c r="J5946" t="s">
        <v>3</v>
      </c>
      <c r="K5946" t="s">
        <v>32</v>
      </c>
      <c r="M5946" t="s">
        <v>141</v>
      </c>
      <c r="Q5946" t="s">
        <v>6</v>
      </c>
      <c r="R5946" t="s">
        <v>17161</v>
      </c>
      <c r="S5946" t="s">
        <v>17162</v>
      </c>
      <c r="T5946">
        <v>1</v>
      </c>
      <c r="U5946" t="s">
        <v>18</v>
      </c>
    </row>
    <row r="5947" spans="1:21" x14ac:dyDescent="0.25">
      <c r="B5947" t="str">
        <f>CONCATENATE(G5947,"|", IF(I5947="", H5947,I5947),"|",IF(L5947="",K5947,L5947))</f>
        <v>Naltrexone|PrMCnc|Urine</v>
      </c>
      <c r="C5947" t="b">
        <f t="shared" si="79"/>
        <v>1</v>
      </c>
      <c r="D5947">
        <v>5099</v>
      </c>
      <c r="E5947">
        <v>5.5347999999999997</v>
      </c>
      <c r="F5947" t="s">
        <v>17163</v>
      </c>
      <c r="G5947" t="s">
        <v>17151</v>
      </c>
      <c r="H5947" t="s">
        <v>140</v>
      </c>
      <c r="I5947" t="s">
        <v>25806</v>
      </c>
      <c r="J5947" t="s">
        <v>3</v>
      </c>
      <c r="K5947" t="s">
        <v>32</v>
      </c>
      <c r="M5947" t="s">
        <v>141</v>
      </c>
      <c r="N5947" t="s">
        <v>136</v>
      </c>
      <c r="Q5947" t="s">
        <v>6</v>
      </c>
      <c r="R5947" t="s">
        <v>17164</v>
      </c>
      <c r="S5947" t="s">
        <v>17165</v>
      </c>
      <c r="T5947">
        <v>1</v>
      </c>
      <c r="U5947" t="s">
        <v>18</v>
      </c>
    </row>
    <row r="5948" spans="1:21" x14ac:dyDescent="0.25">
      <c r="B5948" t="str">
        <f>CONCATENATE(G5948,"|", IF(I5948="", H5948,I5948),"|",IF(L5948="",K5948,L5948))</f>
        <v>Naltrexone|PrMCnc|Urine</v>
      </c>
      <c r="C5948" t="b">
        <f>IF(OR(B5948=B5947, B5948=B5950), TRUE, FALSE)</f>
        <v>1</v>
      </c>
      <c r="D5948">
        <v>5100</v>
      </c>
      <c r="E5948">
        <v>5.5347999999999997</v>
      </c>
      <c r="F5948" t="s">
        <v>17166</v>
      </c>
      <c r="G5948" t="s">
        <v>17151</v>
      </c>
      <c r="H5948" t="s">
        <v>140</v>
      </c>
      <c r="I5948" t="s">
        <v>25806</v>
      </c>
      <c r="J5948" t="s">
        <v>3</v>
      </c>
      <c r="K5948" t="s">
        <v>32</v>
      </c>
      <c r="M5948" t="s">
        <v>141</v>
      </c>
      <c r="N5948" t="s">
        <v>142</v>
      </c>
      <c r="Q5948" t="s">
        <v>6</v>
      </c>
      <c r="R5948" t="s">
        <v>17167</v>
      </c>
      <c r="S5948" t="s">
        <v>17168</v>
      </c>
      <c r="T5948">
        <v>1</v>
      </c>
      <c r="U5948" t="s">
        <v>18</v>
      </c>
    </row>
    <row r="5949" spans="1:21" x14ac:dyDescent="0.25">
      <c r="A5949" s="1" t="s">
        <v>27711</v>
      </c>
      <c r="B5949">
        <f>SUBTOTAL(3,B5944:B5948)</f>
        <v>5</v>
      </c>
    </row>
    <row r="5950" spans="1:21" hidden="1" x14ac:dyDescent="0.25">
      <c r="B5950" t="str">
        <f>CONCATENATE(G5950,"|", IF(I5950="", H5950,I5950),"|",IF(L5950="",K5950,L5950))</f>
        <v>Nandrolone|MRat|Urine</v>
      </c>
      <c r="C5950" t="b">
        <f>IF(OR(B5950=B5948, B5950=B5951), TRUE, FALSE)</f>
        <v>0</v>
      </c>
      <c r="D5950">
        <v>5105</v>
      </c>
      <c r="E5950">
        <v>5.5347999999999997</v>
      </c>
      <c r="F5950" t="s">
        <v>17184</v>
      </c>
      <c r="G5950" t="s">
        <v>17181</v>
      </c>
      <c r="H5950" t="s">
        <v>509</v>
      </c>
      <c r="J5950" t="s">
        <v>505</v>
      </c>
      <c r="K5950" t="s">
        <v>32</v>
      </c>
      <c r="M5950" t="s">
        <v>5</v>
      </c>
      <c r="O5950" t="s">
        <v>3779</v>
      </c>
      <c r="P5950" t="s">
        <v>3780</v>
      </c>
      <c r="Q5950" t="s">
        <v>6</v>
      </c>
      <c r="R5950" t="s">
        <v>17185</v>
      </c>
      <c r="S5950" t="s">
        <v>17186</v>
      </c>
      <c r="T5950">
        <v>1</v>
      </c>
      <c r="U5950" t="s">
        <v>18</v>
      </c>
    </row>
    <row r="5951" spans="1:21" x14ac:dyDescent="0.25">
      <c r="B5951" t="str">
        <f>CONCATENATE(G5951,"|", IF(I5951="", H5951,I5951),"|",IF(L5951="",K5951,L5951))</f>
        <v>Nandrolone|PrMCnc|Urine</v>
      </c>
      <c r="C5951" t="b">
        <f>IF(OR(B5951=B5950, B5951=B5952), TRUE, FALSE)</f>
        <v>1</v>
      </c>
      <c r="D5951">
        <v>5104</v>
      </c>
      <c r="E5951">
        <v>5.5347999999999997</v>
      </c>
      <c r="F5951" t="s">
        <v>17180</v>
      </c>
      <c r="G5951" t="s">
        <v>17181</v>
      </c>
      <c r="H5951" t="s">
        <v>2</v>
      </c>
      <c r="I5951" t="s">
        <v>25806</v>
      </c>
      <c r="J5951" t="s">
        <v>3</v>
      </c>
      <c r="K5951" t="s">
        <v>32</v>
      </c>
      <c r="M5951" t="s">
        <v>5</v>
      </c>
      <c r="O5951" t="s">
        <v>48</v>
      </c>
      <c r="P5951" t="s">
        <v>48</v>
      </c>
      <c r="Q5951" t="s">
        <v>6</v>
      </c>
      <c r="R5951" t="s">
        <v>17182</v>
      </c>
      <c r="S5951" t="s">
        <v>17183</v>
      </c>
      <c r="T5951">
        <v>1</v>
      </c>
      <c r="U5951" t="s">
        <v>18</v>
      </c>
    </row>
    <row r="5952" spans="1:21" x14ac:dyDescent="0.25">
      <c r="B5952" t="str">
        <f>CONCATENATE(G5952,"|", IF(I5952="", H5952,I5952),"|",IF(L5952="",K5952,L5952))</f>
        <v>Nandrolone|PrMCnc|Urine</v>
      </c>
      <c r="C5952" t="b">
        <f>IF(OR(B5952=B5951, B5952=B5954), TRUE, FALSE)</f>
        <v>1</v>
      </c>
      <c r="D5952">
        <v>5106</v>
      </c>
      <c r="E5952">
        <v>5.5347999999999997</v>
      </c>
      <c r="F5952" t="s">
        <v>17187</v>
      </c>
      <c r="G5952" t="s">
        <v>17181</v>
      </c>
      <c r="H5952" t="s">
        <v>140</v>
      </c>
      <c r="I5952" t="s">
        <v>25806</v>
      </c>
      <c r="J5952" t="s">
        <v>3</v>
      </c>
      <c r="K5952" t="s">
        <v>32</v>
      </c>
      <c r="M5952" t="s">
        <v>141</v>
      </c>
      <c r="Q5952" t="s">
        <v>6</v>
      </c>
      <c r="R5952" t="s">
        <v>17188</v>
      </c>
      <c r="S5952" t="s">
        <v>17189</v>
      </c>
      <c r="T5952">
        <v>1</v>
      </c>
      <c r="U5952" t="s">
        <v>18</v>
      </c>
    </row>
    <row r="5953" spans="1:21" x14ac:dyDescent="0.25">
      <c r="A5953" s="1" t="s">
        <v>27707</v>
      </c>
      <c r="B5953">
        <f>SUBTOTAL(3,B5951:B5952)</f>
        <v>2</v>
      </c>
    </row>
    <row r="5954" spans="1:21" hidden="1" x14ac:dyDescent="0.25">
      <c r="B5954" t="str">
        <f>CONCATENATE(G5954,"|", IF(I5954="", H5954,I5954),"|",IF(L5954="",K5954,L5954))</f>
        <v>Naphthalene|PrMCnc|Air</v>
      </c>
      <c r="C5954" t="b">
        <f>IF(OR(B5954=B5952, B5954=B5955), TRUE, FALSE)</f>
        <v>0</v>
      </c>
      <c r="D5954">
        <v>5107</v>
      </c>
      <c r="E5954">
        <v>5.5347999999999997</v>
      </c>
      <c r="F5954" t="s">
        <v>17190</v>
      </c>
      <c r="G5954" t="s">
        <v>17191</v>
      </c>
      <c r="H5954" t="s">
        <v>2</v>
      </c>
      <c r="I5954" t="s">
        <v>25806</v>
      </c>
      <c r="J5954" t="s">
        <v>3</v>
      </c>
      <c r="K5954" t="s">
        <v>4</v>
      </c>
      <c r="M5954" t="s">
        <v>5</v>
      </c>
      <c r="Q5954" t="s">
        <v>6</v>
      </c>
      <c r="R5954" t="s">
        <v>17192</v>
      </c>
      <c r="S5954" t="s">
        <v>17193</v>
      </c>
      <c r="T5954">
        <v>1</v>
      </c>
      <c r="U5954" t="s">
        <v>18</v>
      </c>
    </row>
    <row r="5955" spans="1:21" hidden="1" x14ac:dyDescent="0.25">
      <c r="B5955" t="str">
        <f>CONCATENATE(G5955,"|", IF(I5955="", H5955,I5955),"|",IF(L5955="",K5955,L5955))</f>
        <v>Naphthalene|PrMCnc|Intravascular - any</v>
      </c>
      <c r="C5955" t="b">
        <f t="shared" si="79"/>
        <v>0</v>
      </c>
      <c r="D5955">
        <v>5108</v>
      </c>
      <c r="E5955">
        <v>5.5347999999999997</v>
      </c>
      <c r="F5955" t="s">
        <v>17194</v>
      </c>
      <c r="G5955" t="s">
        <v>17191</v>
      </c>
      <c r="H5955" t="s">
        <v>2</v>
      </c>
      <c r="I5955" t="s">
        <v>25806</v>
      </c>
      <c r="J5955" t="s">
        <v>3</v>
      </c>
      <c r="K5955" t="s">
        <v>47</v>
      </c>
      <c r="L5955" t="s">
        <v>25808</v>
      </c>
      <c r="M5955" t="s">
        <v>5</v>
      </c>
      <c r="O5955" t="s">
        <v>101</v>
      </c>
      <c r="P5955" t="s">
        <v>101</v>
      </c>
      <c r="Q5955" t="s">
        <v>6</v>
      </c>
      <c r="R5955" t="s">
        <v>17195</v>
      </c>
      <c r="S5955" t="s">
        <v>17196</v>
      </c>
      <c r="T5955">
        <v>1</v>
      </c>
      <c r="U5955" t="s">
        <v>18</v>
      </c>
    </row>
    <row r="5956" spans="1:21" hidden="1" x14ac:dyDescent="0.25">
      <c r="B5956" t="str">
        <f>CONCATENATE(G5956,"|", IF(I5956="", H5956,I5956),"|",IF(L5956="",K5956,L5956))</f>
        <v>Naphthol|PrMCnc|Intravascular - any</v>
      </c>
      <c r="C5956" t="b">
        <f t="shared" si="79"/>
        <v>0</v>
      </c>
      <c r="D5956">
        <v>5109</v>
      </c>
      <c r="E5956">
        <v>5.5347999999999997</v>
      </c>
      <c r="F5956" t="s">
        <v>17197</v>
      </c>
      <c r="G5956" t="s">
        <v>17198</v>
      </c>
      <c r="H5956" t="s">
        <v>2</v>
      </c>
      <c r="I5956" t="s">
        <v>25806</v>
      </c>
      <c r="J5956" t="s">
        <v>3</v>
      </c>
      <c r="K5956" t="s">
        <v>47</v>
      </c>
      <c r="L5956" t="s">
        <v>25808</v>
      </c>
      <c r="M5956" t="s">
        <v>5</v>
      </c>
      <c r="Q5956" t="s">
        <v>6</v>
      </c>
      <c r="R5956" t="s">
        <v>17199</v>
      </c>
      <c r="S5956" t="s">
        <v>17200</v>
      </c>
      <c r="T5956">
        <v>1</v>
      </c>
      <c r="U5956" t="s">
        <v>18</v>
      </c>
    </row>
    <row r="5957" spans="1:21" hidden="1" x14ac:dyDescent="0.25">
      <c r="B5957" t="str">
        <f>CONCATENATE(G5957,"|", IF(I5957="", H5957,I5957),"|",IF(L5957="",K5957,L5957))</f>
        <v>Naphyrone cutoff|PrMCnc|Urine</v>
      </c>
      <c r="C5957" t="b">
        <f t="shared" si="79"/>
        <v>0</v>
      </c>
      <c r="D5957">
        <v>5111</v>
      </c>
      <c r="E5957">
        <v>5.5762999999999998</v>
      </c>
      <c r="F5957" t="s">
        <v>17205</v>
      </c>
      <c r="G5957" t="s">
        <v>17206</v>
      </c>
      <c r="H5957" t="s">
        <v>2</v>
      </c>
      <c r="I5957" t="s">
        <v>25806</v>
      </c>
      <c r="J5957" t="s">
        <v>3</v>
      </c>
      <c r="K5957" t="s">
        <v>32</v>
      </c>
      <c r="M5957" t="s">
        <v>5</v>
      </c>
      <c r="N5957" t="s">
        <v>136</v>
      </c>
      <c r="O5957" t="s">
        <v>48</v>
      </c>
      <c r="P5957" t="s">
        <v>48</v>
      </c>
      <c r="Q5957" t="s">
        <v>6</v>
      </c>
      <c r="R5957" t="s">
        <v>17207</v>
      </c>
      <c r="S5957" t="s">
        <v>17208</v>
      </c>
      <c r="T5957">
        <v>1</v>
      </c>
      <c r="U5957" t="s">
        <v>9</v>
      </c>
    </row>
    <row r="5958" spans="1:21" hidden="1" x14ac:dyDescent="0.25">
      <c r="B5958" t="str">
        <f>CONCATENATE(G5958,"|", IF(I5958="", H5958,I5958),"|",IF(L5958="",K5958,L5958))</f>
        <v>Naphyrone|PrMCnc|Urine</v>
      </c>
      <c r="C5958" t="b">
        <f t="shared" si="79"/>
        <v>0</v>
      </c>
      <c r="D5958">
        <v>5110</v>
      </c>
      <c r="E5958">
        <v>5.5347999999999997</v>
      </c>
      <c r="F5958" t="s">
        <v>17201</v>
      </c>
      <c r="G5958" t="s">
        <v>17202</v>
      </c>
      <c r="H5958" t="s">
        <v>2</v>
      </c>
      <c r="I5958" t="s">
        <v>25806</v>
      </c>
      <c r="J5958" t="s">
        <v>3</v>
      </c>
      <c r="K5958" t="s">
        <v>32</v>
      </c>
      <c r="M5958" t="s">
        <v>5</v>
      </c>
      <c r="N5958" t="s">
        <v>136</v>
      </c>
      <c r="O5958" t="s">
        <v>48</v>
      </c>
      <c r="P5958" t="s">
        <v>48</v>
      </c>
      <c r="Q5958" t="s">
        <v>6</v>
      </c>
      <c r="R5958" t="s">
        <v>17203</v>
      </c>
      <c r="S5958" t="s">
        <v>17204</v>
      </c>
      <c r="T5958">
        <v>1</v>
      </c>
      <c r="U5958" t="s">
        <v>18</v>
      </c>
    </row>
    <row r="5959" spans="1:21" hidden="1" x14ac:dyDescent="0.25">
      <c r="B5959" t="str">
        <f>CONCATENATE(G5959,"|", IF(I5959="", H5959,I5959),"|",IF(L5959="",K5959,L5959))</f>
        <v>Naproxen|PrMCnc|Intravascular - any</v>
      </c>
      <c r="C5959" t="b">
        <f t="shared" si="79"/>
        <v>0</v>
      </c>
      <c r="D5959">
        <v>5113</v>
      </c>
      <c r="E5959">
        <v>5.5347999999999997</v>
      </c>
      <c r="F5959" t="s">
        <v>17213</v>
      </c>
      <c r="G5959" t="s">
        <v>17210</v>
      </c>
      <c r="H5959" t="s">
        <v>2</v>
      </c>
      <c r="I5959" t="s">
        <v>25806</v>
      </c>
      <c r="J5959" t="s">
        <v>3</v>
      </c>
      <c r="K5959" t="s">
        <v>47</v>
      </c>
      <c r="L5959" t="s">
        <v>25808</v>
      </c>
      <c r="M5959" t="s">
        <v>5</v>
      </c>
      <c r="O5959" t="s">
        <v>101</v>
      </c>
      <c r="P5959" t="s">
        <v>101</v>
      </c>
      <c r="Q5959" t="s">
        <v>6</v>
      </c>
      <c r="R5959" t="s">
        <v>17214</v>
      </c>
      <c r="S5959" t="s">
        <v>17215</v>
      </c>
      <c r="T5959">
        <v>1</v>
      </c>
      <c r="U5959" t="s">
        <v>18</v>
      </c>
    </row>
    <row r="5960" spans="1:21" hidden="1" x14ac:dyDescent="0.25">
      <c r="B5960" t="str">
        <f>CONCATENATE(G5960,"|", IF(I5960="", H5960,I5960),"|",IF(L5960="",K5960,L5960))</f>
        <v>Naproxen|PrMCnc|Urine</v>
      </c>
      <c r="C5960" t="b">
        <f t="shared" si="79"/>
        <v>0</v>
      </c>
      <c r="D5960">
        <v>5115</v>
      </c>
      <c r="E5960">
        <v>5.5347999999999997</v>
      </c>
      <c r="F5960" t="s">
        <v>17219</v>
      </c>
      <c r="G5960" t="s">
        <v>17210</v>
      </c>
      <c r="H5960" t="s">
        <v>140</v>
      </c>
      <c r="I5960" t="s">
        <v>25806</v>
      </c>
      <c r="J5960" t="s">
        <v>3</v>
      </c>
      <c r="K5960" t="s">
        <v>32</v>
      </c>
      <c r="M5960" t="s">
        <v>141</v>
      </c>
      <c r="N5960" t="s">
        <v>142</v>
      </c>
      <c r="Q5960" t="s">
        <v>6</v>
      </c>
      <c r="R5960" t="s">
        <v>17220</v>
      </c>
      <c r="S5960" t="s">
        <v>17221</v>
      </c>
      <c r="T5960">
        <v>1</v>
      </c>
      <c r="U5960" t="s">
        <v>18</v>
      </c>
    </row>
    <row r="5961" spans="1:21" hidden="1" x14ac:dyDescent="0.25">
      <c r="B5961" t="str">
        <f>CONCATENATE(G5961,"|", IF(I5961="", H5961,I5961),"|",IF(L5961="",K5961,L5961))</f>
        <v>Naproxen|SCnc|Gast fld</v>
      </c>
      <c r="C5961" t="b">
        <f t="shared" si="79"/>
        <v>0</v>
      </c>
      <c r="D5961">
        <v>5112</v>
      </c>
      <c r="E5961">
        <v>5.5347999999999997</v>
      </c>
      <c r="F5961" t="s">
        <v>17209</v>
      </c>
      <c r="G5961" t="s">
        <v>17210</v>
      </c>
      <c r="H5961" t="s">
        <v>222</v>
      </c>
      <c r="J5961" t="s">
        <v>3</v>
      </c>
      <c r="K5961" t="s">
        <v>602</v>
      </c>
      <c r="M5961" t="s">
        <v>5</v>
      </c>
      <c r="O5961" t="s">
        <v>223</v>
      </c>
      <c r="P5961" t="s">
        <v>223</v>
      </c>
      <c r="Q5961" t="s">
        <v>6</v>
      </c>
      <c r="R5961" t="s">
        <v>17211</v>
      </c>
      <c r="S5961" t="s">
        <v>17212</v>
      </c>
      <c r="T5961">
        <v>1</v>
      </c>
      <c r="U5961" t="s">
        <v>18</v>
      </c>
    </row>
    <row r="5962" spans="1:21" hidden="1" x14ac:dyDescent="0.25">
      <c r="B5962" t="str">
        <f>CONCATENATE(G5962,"|", IF(I5962="", H5962,I5962),"|",IF(L5962="",K5962,L5962))</f>
        <v>Naproxen|SCnc|Ser/Plas</v>
      </c>
      <c r="C5962" t="b">
        <f t="shared" si="79"/>
        <v>0</v>
      </c>
      <c r="D5962">
        <v>5114</v>
      </c>
      <c r="E5962">
        <v>5.5347999999999997</v>
      </c>
      <c r="F5962" t="s">
        <v>17216</v>
      </c>
      <c r="G5962" t="s">
        <v>17210</v>
      </c>
      <c r="H5962" t="s">
        <v>222</v>
      </c>
      <c r="J5962" t="s">
        <v>3</v>
      </c>
      <c r="K5962" t="s">
        <v>47</v>
      </c>
      <c r="M5962" t="s">
        <v>5</v>
      </c>
      <c r="O5962" t="s">
        <v>223</v>
      </c>
      <c r="P5962" t="s">
        <v>223</v>
      </c>
      <c r="Q5962" t="s">
        <v>6</v>
      </c>
      <c r="R5962" t="s">
        <v>17217</v>
      </c>
      <c r="S5962" t="s">
        <v>17218</v>
      </c>
      <c r="T5962">
        <v>1</v>
      </c>
      <c r="U5962" t="s">
        <v>18</v>
      </c>
    </row>
    <row r="5963" spans="1:21" hidden="1" x14ac:dyDescent="0.25">
      <c r="B5963" t="str">
        <f>CONCATENATE(G5963,"|", IF(I5963="", H5963,I5963),"|",IF(L5963="",K5963,L5963))</f>
        <v>Naproxen|SCnc|Urine</v>
      </c>
      <c r="C5963" t="b">
        <f t="shared" si="79"/>
        <v>0</v>
      </c>
      <c r="D5963">
        <v>5116</v>
      </c>
      <c r="E5963">
        <v>5.5347999999999997</v>
      </c>
      <c r="F5963" t="s">
        <v>17222</v>
      </c>
      <c r="G5963" t="s">
        <v>17210</v>
      </c>
      <c r="H5963" t="s">
        <v>222</v>
      </c>
      <c r="J5963" t="s">
        <v>3</v>
      </c>
      <c r="K5963" t="s">
        <v>32</v>
      </c>
      <c r="M5963" t="s">
        <v>5</v>
      </c>
      <c r="O5963" t="s">
        <v>223</v>
      </c>
      <c r="P5963" t="s">
        <v>223</v>
      </c>
      <c r="Q5963" t="s">
        <v>6</v>
      </c>
      <c r="R5963" t="s">
        <v>17223</v>
      </c>
      <c r="S5963" t="s">
        <v>17224</v>
      </c>
      <c r="T5963">
        <v>1</v>
      </c>
      <c r="U5963" t="s">
        <v>18</v>
      </c>
    </row>
    <row r="5964" spans="1:21" hidden="1" x14ac:dyDescent="0.25">
      <c r="B5964" t="str">
        <f>CONCATENATE(G5964,"|", IF(I5964="", H5964,I5964),"|",IF(L5964="",K5964,L5964))</f>
        <v>Naproxen|SCnc|XXX</v>
      </c>
      <c r="C5964" t="b">
        <f t="shared" si="79"/>
        <v>0</v>
      </c>
      <c r="D5964">
        <v>5117</v>
      </c>
      <c r="E5964">
        <v>5.5347999999999997</v>
      </c>
      <c r="F5964" t="s">
        <v>17225</v>
      </c>
      <c r="G5964" t="s">
        <v>17210</v>
      </c>
      <c r="H5964" t="s">
        <v>222</v>
      </c>
      <c r="J5964" t="s">
        <v>3</v>
      </c>
      <c r="K5964" t="s">
        <v>259</v>
      </c>
      <c r="M5964" t="s">
        <v>5</v>
      </c>
      <c r="O5964" t="s">
        <v>223</v>
      </c>
      <c r="P5964" t="s">
        <v>223</v>
      </c>
      <c r="Q5964" t="s">
        <v>6</v>
      </c>
      <c r="R5964" t="s">
        <v>17226</v>
      </c>
      <c r="S5964" t="s">
        <v>17227</v>
      </c>
      <c r="T5964">
        <v>1</v>
      </c>
      <c r="U5964" t="s">
        <v>18</v>
      </c>
    </row>
    <row r="5965" spans="1:21" hidden="1" x14ac:dyDescent="0.25">
      <c r="B5965" t="str">
        <f>CONCATENATE(G5965,"|", IF(I5965="", H5965,I5965),"|",IF(L5965="",K5965,L5965))</f>
        <v>Narcotics|Prid|Bil fld</v>
      </c>
      <c r="C5965" t="b">
        <f t="shared" si="79"/>
        <v>0</v>
      </c>
      <c r="D5965">
        <v>5118</v>
      </c>
      <c r="E5965">
        <v>5.5347999999999997</v>
      </c>
      <c r="F5965" t="s">
        <v>17228</v>
      </c>
      <c r="G5965" t="s">
        <v>17229</v>
      </c>
      <c r="H5965" t="s">
        <v>1940</v>
      </c>
      <c r="J5965" t="s">
        <v>3</v>
      </c>
      <c r="K5965" t="s">
        <v>1538</v>
      </c>
      <c r="M5965" t="s">
        <v>384</v>
      </c>
      <c r="Q5965" t="s">
        <v>6</v>
      </c>
      <c r="R5965" t="s">
        <v>17230</v>
      </c>
      <c r="S5965" t="s">
        <v>17231</v>
      </c>
      <c r="T5965">
        <v>1</v>
      </c>
      <c r="U5965" t="s">
        <v>18</v>
      </c>
    </row>
    <row r="5966" spans="1:21" hidden="1" x14ac:dyDescent="0.25">
      <c r="B5966" t="str">
        <f>CONCATENATE(G5966,"|", IF(I5966="", H5966,I5966),"|",IF(L5966="",K5966,L5966))</f>
        <v>Narcotics|Prid|Bld</v>
      </c>
      <c r="C5966" t="b">
        <f t="shared" si="79"/>
        <v>0</v>
      </c>
      <c r="D5966">
        <v>5119</v>
      </c>
      <c r="E5966">
        <v>5.5347999999999997</v>
      </c>
      <c r="F5966" t="s">
        <v>17232</v>
      </c>
      <c r="G5966" t="s">
        <v>17229</v>
      </c>
      <c r="H5966" t="s">
        <v>1940</v>
      </c>
      <c r="J5966" t="s">
        <v>3</v>
      </c>
      <c r="K5966" t="s">
        <v>38</v>
      </c>
      <c r="M5966" t="s">
        <v>384</v>
      </c>
      <c r="Q5966" t="s">
        <v>6</v>
      </c>
      <c r="R5966" t="s">
        <v>17233</v>
      </c>
      <c r="S5966" t="s">
        <v>17234</v>
      </c>
      <c r="T5966">
        <v>1</v>
      </c>
      <c r="U5966" t="s">
        <v>18</v>
      </c>
    </row>
    <row r="5967" spans="1:21" hidden="1" x14ac:dyDescent="0.25">
      <c r="B5967" t="str">
        <f>CONCATENATE(G5967,"|", IF(I5967="", H5967,I5967),"|",IF(L5967="",K5967,L5967))</f>
        <v>Narcotics|Prid|Gast fld</v>
      </c>
      <c r="C5967" t="b">
        <f t="shared" si="79"/>
        <v>0</v>
      </c>
      <c r="D5967">
        <v>5120</v>
      </c>
      <c r="E5967">
        <v>5.5347999999999997</v>
      </c>
      <c r="F5967" t="s">
        <v>17235</v>
      </c>
      <c r="G5967" t="s">
        <v>17229</v>
      </c>
      <c r="H5967" t="s">
        <v>1940</v>
      </c>
      <c r="J5967" t="s">
        <v>3</v>
      </c>
      <c r="K5967" t="s">
        <v>602</v>
      </c>
      <c r="M5967" t="s">
        <v>384</v>
      </c>
      <c r="Q5967" t="s">
        <v>6</v>
      </c>
      <c r="R5967" t="s">
        <v>17236</v>
      </c>
      <c r="S5967" t="s">
        <v>17237</v>
      </c>
      <c r="T5967">
        <v>1</v>
      </c>
      <c r="U5967" t="s">
        <v>18</v>
      </c>
    </row>
    <row r="5968" spans="1:21" hidden="1" x14ac:dyDescent="0.25">
      <c r="B5968" t="str">
        <f>CONCATENATE(G5968,"|", IF(I5968="", H5968,I5968),"|",IF(L5968="",K5968,L5968))</f>
        <v>Narcotics|Prid|Urine</v>
      </c>
      <c r="C5968" t="b">
        <f>IF(OR(B5968=B5967, B5968=B5969), TRUE, FALSE)</f>
        <v>0</v>
      </c>
      <c r="D5968">
        <v>5121</v>
      </c>
      <c r="E5968">
        <v>5.5347999999999997</v>
      </c>
      <c r="F5968" t="s">
        <v>17238</v>
      </c>
      <c r="G5968" t="s">
        <v>17229</v>
      </c>
      <c r="H5968" t="s">
        <v>1940</v>
      </c>
      <c r="J5968" t="s">
        <v>3</v>
      </c>
      <c r="K5968" t="s">
        <v>32</v>
      </c>
      <c r="M5968" t="s">
        <v>384</v>
      </c>
      <c r="Q5968" t="s">
        <v>6</v>
      </c>
      <c r="R5968" t="s">
        <v>17239</v>
      </c>
      <c r="S5968" t="s">
        <v>17240</v>
      </c>
      <c r="T5968">
        <v>1</v>
      </c>
      <c r="U5968" t="s">
        <v>18</v>
      </c>
    </row>
    <row r="5969" spans="1:21" x14ac:dyDescent="0.25">
      <c r="B5969" t="str">
        <f>CONCATENATE(G5969,"|", IF(I5969="", H5969,I5969),"|",IF(L5969="",K5969,L5969))</f>
        <v>Nateglinide|PrMCnc|Intravascular - any</v>
      </c>
      <c r="C5969" t="b">
        <f>IF(OR(B5969=B5968, B5969=B5970), TRUE, FALSE)</f>
        <v>1</v>
      </c>
      <c r="D5969">
        <v>5122</v>
      </c>
      <c r="E5969">
        <v>5.5347999999999997</v>
      </c>
      <c r="F5969" t="s">
        <v>17241</v>
      </c>
      <c r="G5969" t="s">
        <v>17242</v>
      </c>
      <c r="H5969" t="s">
        <v>2</v>
      </c>
      <c r="I5969" t="s">
        <v>25806</v>
      </c>
      <c r="J5969" t="s">
        <v>3</v>
      </c>
      <c r="K5969" t="s">
        <v>47</v>
      </c>
      <c r="L5969" t="s">
        <v>25808</v>
      </c>
      <c r="M5969" t="s">
        <v>5</v>
      </c>
      <c r="Q5969" t="s">
        <v>6</v>
      </c>
      <c r="R5969" t="s">
        <v>17243</v>
      </c>
      <c r="S5969" t="s">
        <v>17244</v>
      </c>
      <c r="T5969">
        <v>1</v>
      </c>
      <c r="U5969" t="s">
        <v>18</v>
      </c>
    </row>
    <row r="5970" spans="1:21" x14ac:dyDescent="0.25">
      <c r="B5970" t="str">
        <f>CONCATENATE(G5970,"|", IF(I5970="", H5970,I5970),"|",IF(L5970="",K5970,L5970))</f>
        <v>Nateglinide|PrMCnc|Intravascular - any</v>
      </c>
      <c r="C5970" t="b">
        <f>IF(OR(B5970=B5969, B5970=B5972), TRUE, FALSE)</f>
        <v>1</v>
      </c>
      <c r="D5970">
        <v>5123</v>
      </c>
      <c r="E5970">
        <v>5.5347999999999997</v>
      </c>
      <c r="F5970" t="s">
        <v>17245</v>
      </c>
      <c r="G5970" t="s">
        <v>17242</v>
      </c>
      <c r="H5970" t="s">
        <v>140</v>
      </c>
      <c r="I5970" t="s">
        <v>25806</v>
      </c>
      <c r="J5970" t="s">
        <v>3</v>
      </c>
      <c r="K5970" t="s">
        <v>47</v>
      </c>
      <c r="L5970" t="s">
        <v>25808</v>
      </c>
      <c r="M5970" t="s">
        <v>141</v>
      </c>
      <c r="Q5970" t="s">
        <v>6</v>
      </c>
      <c r="R5970" t="s">
        <v>17246</v>
      </c>
      <c r="S5970" t="s">
        <v>17247</v>
      </c>
      <c r="T5970">
        <v>1</v>
      </c>
      <c r="U5970" t="s">
        <v>18</v>
      </c>
    </row>
    <row r="5971" spans="1:21" x14ac:dyDescent="0.25">
      <c r="A5971" s="1" t="s">
        <v>27691</v>
      </c>
      <c r="B5971">
        <f>SUBTOTAL(3,B5969:B5970)</f>
        <v>2</v>
      </c>
    </row>
    <row r="5972" spans="1:21" hidden="1" x14ac:dyDescent="0.25">
      <c r="B5972" t="str">
        <f>CONCATENATE(G5972,"|", IF(I5972="", H5972,I5972),"|",IF(L5972="",K5972,L5972))</f>
        <v>Nateglinide|PrMCnc|Urine</v>
      </c>
      <c r="C5972" t="b">
        <f>IF(OR(B5972=B5970, B5972=B5973), TRUE, FALSE)</f>
        <v>0</v>
      </c>
      <c r="D5972">
        <v>5124</v>
      </c>
      <c r="E5972">
        <v>5.5347999999999997</v>
      </c>
      <c r="F5972" t="s">
        <v>17248</v>
      </c>
      <c r="G5972" t="s">
        <v>17242</v>
      </c>
      <c r="H5972" t="s">
        <v>2</v>
      </c>
      <c r="I5972" t="s">
        <v>25806</v>
      </c>
      <c r="J5972" t="s">
        <v>3</v>
      </c>
      <c r="K5972" t="s">
        <v>32</v>
      </c>
      <c r="M5972" t="s">
        <v>5</v>
      </c>
      <c r="O5972" t="s">
        <v>48</v>
      </c>
      <c r="P5972" t="s">
        <v>48</v>
      </c>
      <c r="Q5972" t="s">
        <v>6</v>
      </c>
      <c r="R5972" t="s">
        <v>17249</v>
      </c>
      <c r="S5972" t="s">
        <v>17250</v>
      </c>
      <c r="T5972">
        <v>1</v>
      </c>
      <c r="U5972" t="s">
        <v>18</v>
      </c>
    </row>
    <row r="5973" spans="1:21" hidden="1" x14ac:dyDescent="0.25">
      <c r="B5973" t="str">
        <f>CONCATENATE(G5973,"|", IF(I5973="", H5973,I5973),"|",IF(L5973="",K5973,L5973))</f>
        <v>NBOMe|PrMCnc|Urine</v>
      </c>
      <c r="C5973" t="b">
        <f>IF(OR(B5973=B5972, B5973=B5974), TRUE, FALSE)</f>
        <v>0</v>
      </c>
      <c r="D5973">
        <v>5125</v>
      </c>
      <c r="E5973">
        <v>5.5347999999999997</v>
      </c>
      <c r="F5973" t="s">
        <v>17251</v>
      </c>
      <c r="G5973" t="s">
        <v>17252</v>
      </c>
      <c r="H5973" t="s">
        <v>140</v>
      </c>
      <c r="I5973" t="s">
        <v>25806</v>
      </c>
      <c r="J5973" t="s">
        <v>3</v>
      </c>
      <c r="K5973" t="s">
        <v>32</v>
      </c>
      <c r="M5973" t="s">
        <v>141</v>
      </c>
      <c r="N5973" t="s">
        <v>142</v>
      </c>
      <c r="Q5973" t="s">
        <v>6</v>
      </c>
      <c r="R5973" t="s">
        <v>17253</v>
      </c>
      <c r="S5973" t="s">
        <v>17254</v>
      </c>
      <c r="T5973">
        <v>1</v>
      </c>
      <c r="U5973" t="s">
        <v>18</v>
      </c>
    </row>
    <row r="5974" spans="1:21" x14ac:dyDescent="0.25">
      <c r="B5974" t="str">
        <f>CONCATENATE(G5974,"|", IF(I5974="", H5974,I5974),"|",IF(L5974="",K5974,L5974))</f>
        <v>N-desalkylflurazepam cutoff|PrMCnc|Urine</v>
      </c>
      <c r="C5974" t="b">
        <f>IF(OR(B5974=B5973, B5974=B5975), TRUE, FALSE)</f>
        <v>1</v>
      </c>
      <c r="D5974">
        <v>5152</v>
      </c>
      <c r="E5974">
        <v>5.5762999999999998</v>
      </c>
      <c r="F5974" t="s">
        <v>17334</v>
      </c>
      <c r="G5974" t="s">
        <v>17335</v>
      </c>
      <c r="H5974" t="s">
        <v>2</v>
      </c>
      <c r="I5974" t="s">
        <v>25806</v>
      </c>
      <c r="J5974" t="s">
        <v>3</v>
      </c>
      <c r="K5974" t="s">
        <v>32</v>
      </c>
      <c r="M5974" t="s">
        <v>5</v>
      </c>
      <c r="N5974" t="s">
        <v>136</v>
      </c>
      <c r="O5974" t="s">
        <v>48</v>
      </c>
      <c r="P5974" t="s">
        <v>48</v>
      </c>
      <c r="Q5974" t="s">
        <v>6</v>
      </c>
      <c r="R5974" t="s">
        <v>17336</v>
      </c>
      <c r="S5974" t="s">
        <v>17337</v>
      </c>
      <c r="T5974">
        <v>1</v>
      </c>
      <c r="U5974" t="s">
        <v>9</v>
      </c>
    </row>
    <row r="5975" spans="1:21" x14ac:dyDescent="0.25">
      <c r="B5975" t="str">
        <f>CONCATENATE(G5975,"|", IF(I5975="", H5975,I5975),"|",IF(L5975="",K5975,L5975))</f>
        <v>N-desalkylflurazepam cutoff|PrMCnc|Urine</v>
      </c>
      <c r="C5975" t="b">
        <f>IF(OR(B5975=B5974, B5975=B5977), TRUE, FALSE)</f>
        <v>1</v>
      </c>
      <c r="D5975">
        <v>5153</v>
      </c>
      <c r="E5975">
        <v>5.5762999999999998</v>
      </c>
      <c r="F5975" t="s">
        <v>17338</v>
      </c>
      <c r="G5975" t="s">
        <v>17335</v>
      </c>
      <c r="H5975" t="s">
        <v>2</v>
      </c>
      <c r="I5975" t="s">
        <v>25806</v>
      </c>
      <c r="J5975" t="s">
        <v>3</v>
      </c>
      <c r="K5975" t="s">
        <v>32</v>
      </c>
      <c r="M5975" t="s">
        <v>5</v>
      </c>
      <c r="N5975" t="s">
        <v>142</v>
      </c>
      <c r="O5975" t="s">
        <v>48</v>
      </c>
      <c r="P5975" t="s">
        <v>48</v>
      </c>
      <c r="Q5975" t="s">
        <v>6</v>
      </c>
      <c r="R5975" t="s">
        <v>17339</v>
      </c>
      <c r="S5975" t="s">
        <v>17340</v>
      </c>
      <c r="T5975">
        <v>1</v>
      </c>
      <c r="U5975" t="s">
        <v>9</v>
      </c>
    </row>
    <row r="5976" spans="1:21" x14ac:dyDescent="0.25">
      <c r="A5976" s="1" t="s">
        <v>27675</v>
      </c>
      <c r="B5976">
        <f>SUBTOTAL(3,B5974:B5975)</f>
        <v>2</v>
      </c>
    </row>
    <row r="5977" spans="1:21" hidden="1" x14ac:dyDescent="0.25">
      <c r="B5977" t="str">
        <f>CONCATENATE(G5977,"|", IF(I5977="", H5977,I5977),"|",IF(L5977="",K5977,L5977))</f>
        <v>N-desalkylflurazepam/Creatinine|MRto|Urine</v>
      </c>
      <c r="C5977" t="b">
        <f>IF(OR(B5977=B5975, B5977=B5978), TRUE, FALSE)</f>
        <v>0</v>
      </c>
      <c r="D5977">
        <v>5154</v>
      </c>
      <c r="E5977">
        <v>5.5347999999999997</v>
      </c>
      <c r="F5977" t="s">
        <v>17341</v>
      </c>
      <c r="G5977" t="s">
        <v>17342</v>
      </c>
      <c r="H5977" t="s">
        <v>440</v>
      </c>
      <c r="J5977" t="s">
        <v>3</v>
      </c>
      <c r="K5977" t="s">
        <v>32</v>
      </c>
      <c r="M5977" t="s">
        <v>5</v>
      </c>
      <c r="O5977" t="s">
        <v>1921</v>
      </c>
      <c r="P5977" t="s">
        <v>1922</v>
      </c>
      <c r="Q5977" t="s">
        <v>6</v>
      </c>
      <c r="R5977" t="s">
        <v>17343</v>
      </c>
      <c r="S5977" t="s">
        <v>17344</v>
      </c>
      <c r="T5977">
        <v>1</v>
      </c>
      <c r="U5977" t="s">
        <v>18</v>
      </c>
    </row>
    <row r="5978" spans="1:21" hidden="1" x14ac:dyDescent="0.25">
      <c r="B5978" t="str">
        <f>CONCATENATE(G5978,"|", IF(I5978="", H5978,I5978),"|",IF(L5978="",K5978,L5978))</f>
        <v>N-desalkylflurazepam|MCnt|Hair</v>
      </c>
      <c r="C5978" t="b">
        <f>IF(OR(B5978=B5977, B5978=B5979), TRUE, FALSE)</f>
        <v>0</v>
      </c>
      <c r="D5978">
        <v>5131</v>
      </c>
      <c r="E5978">
        <v>5.5347999999999997</v>
      </c>
      <c r="F5978" t="s">
        <v>17271</v>
      </c>
      <c r="G5978" t="s">
        <v>17256</v>
      </c>
      <c r="H5978" t="s">
        <v>241</v>
      </c>
      <c r="J5978" t="s">
        <v>3</v>
      </c>
      <c r="K5978" t="s">
        <v>242</v>
      </c>
      <c r="M5978" t="s">
        <v>5</v>
      </c>
      <c r="O5978" t="s">
        <v>286</v>
      </c>
      <c r="P5978" t="s">
        <v>286</v>
      </c>
      <c r="Q5978" t="s">
        <v>6</v>
      </c>
      <c r="R5978" t="s">
        <v>17272</v>
      </c>
      <c r="S5978" t="s">
        <v>17273</v>
      </c>
      <c r="T5978">
        <v>1</v>
      </c>
      <c r="U5978" t="s">
        <v>18</v>
      </c>
    </row>
    <row r="5979" spans="1:21" x14ac:dyDescent="0.25">
      <c r="B5979" t="str">
        <f>CONCATENATE(G5979,"|", IF(I5979="", H5979,I5979),"|",IF(L5979="",K5979,L5979))</f>
        <v>N-desalkylflurazepam|MCnt|Meconium</v>
      </c>
      <c r="C5979" t="b">
        <f>IF(OR(B5979=B5978, B5979=B5980), TRUE, FALSE)</f>
        <v>1</v>
      </c>
      <c r="D5979">
        <v>5132</v>
      </c>
      <c r="E5979">
        <v>5.5347999999999997</v>
      </c>
      <c r="F5979" t="s">
        <v>17274</v>
      </c>
      <c r="G5979" t="s">
        <v>17256</v>
      </c>
      <c r="H5979" t="s">
        <v>241</v>
      </c>
      <c r="J5979" t="s">
        <v>3</v>
      </c>
      <c r="K5979" t="s">
        <v>285</v>
      </c>
      <c r="M5979" t="s">
        <v>5</v>
      </c>
      <c r="O5979" t="s">
        <v>286</v>
      </c>
      <c r="P5979" t="s">
        <v>286</v>
      </c>
      <c r="Q5979" t="s">
        <v>6</v>
      </c>
      <c r="R5979" t="s">
        <v>17275</v>
      </c>
      <c r="S5979" t="s">
        <v>17276</v>
      </c>
      <c r="T5979">
        <v>1</v>
      </c>
      <c r="U5979" t="s">
        <v>18</v>
      </c>
    </row>
    <row r="5980" spans="1:21" x14ac:dyDescent="0.25">
      <c r="B5980" t="str">
        <f>CONCATENATE(G5980,"|", IF(I5980="", H5980,I5980),"|",IF(L5980="",K5980,L5980))</f>
        <v>N-desalkylflurazepam|MCnt|Meconium</v>
      </c>
      <c r="C5980" t="b">
        <f>IF(OR(B5980=B5979, B5980=B5982), TRUE, FALSE)</f>
        <v>1</v>
      </c>
      <c r="D5980">
        <v>5133</v>
      </c>
      <c r="E5980">
        <v>5.5347999999999997</v>
      </c>
      <c r="F5980" t="s">
        <v>17277</v>
      </c>
      <c r="G5980" t="s">
        <v>17256</v>
      </c>
      <c r="H5980" t="s">
        <v>241</v>
      </c>
      <c r="J5980" t="s">
        <v>3</v>
      </c>
      <c r="K5980" t="s">
        <v>285</v>
      </c>
      <c r="M5980" t="s">
        <v>5</v>
      </c>
      <c r="N5980" t="s">
        <v>136</v>
      </c>
      <c r="O5980" t="s">
        <v>286</v>
      </c>
      <c r="P5980" t="s">
        <v>286</v>
      </c>
      <c r="Q5980" t="s">
        <v>6</v>
      </c>
      <c r="R5980" t="s">
        <v>17278</v>
      </c>
      <c r="S5980" t="s">
        <v>17279</v>
      </c>
      <c r="T5980">
        <v>1</v>
      </c>
      <c r="U5980" t="s">
        <v>18</v>
      </c>
    </row>
    <row r="5981" spans="1:21" x14ac:dyDescent="0.25">
      <c r="A5981" s="1" t="s">
        <v>27685</v>
      </c>
      <c r="B5981">
        <f>SUBTOTAL(3,B5979:B5980)</f>
        <v>2</v>
      </c>
    </row>
    <row r="5982" spans="1:21" x14ac:dyDescent="0.25">
      <c r="B5982" t="str">
        <f>CONCATENATE(G5982,"|", IF(I5982="", H5982,I5982),"|",IF(L5982="",K5982,L5982))</f>
        <v>N-desalkylflurazepam|MCnt|Stool</v>
      </c>
      <c r="C5982" t="b">
        <f>IF(OR(B5982=B5980, B5982=B5983), TRUE, FALSE)</f>
        <v>1</v>
      </c>
      <c r="D5982">
        <v>5139</v>
      </c>
      <c r="E5982">
        <v>5.5347999999999997</v>
      </c>
      <c r="F5982" t="s">
        <v>17295</v>
      </c>
      <c r="G5982" t="s">
        <v>17256</v>
      </c>
      <c r="H5982" t="s">
        <v>241</v>
      </c>
      <c r="J5982" t="s">
        <v>3</v>
      </c>
      <c r="K5982" t="s">
        <v>1960</v>
      </c>
      <c r="M5982" t="s">
        <v>5</v>
      </c>
      <c r="O5982" t="s">
        <v>286</v>
      </c>
      <c r="P5982" t="s">
        <v>286</v>
      </c>
      <c r="Q5982" t="s">
        <v>6</v>
      </c>
      <c r="R5982" t="s">
        <v>17296</v>
      </c>
      <c r="S5982" t="s">
        <v>17297</v>
      </c>
      <c r="T5982">
        <v>1</v>
      </c>
      <c r="U5982" t="s">
        <v>18</v>
      </c>
    </row>
    <row r="5983" spans="1:21" x14ac:dyDescent="0.25">
      <c r="B5983" t="str">
        <f>CONCATENATE(G5983,"|", IF(I5983="", H5983,I5983),"|",IF(L5983="",K5983,L5983))</f>
        <v>N-desalkylflurazepam|MCnt|Stool</v>
      </c>
      <c r="C5983" t="b">
        <f>IF(OR(B5983=B5982, B5983=B5985), TRUE, FALSE)</f>
        <v>1</v>
      </c>
      <c r="D5983">
        <v>5140</v>
      </c>
      <c r="E5983">
        <v>5.5347999999999997</v>
      </c>
      <c r="F5983" t="s">
        <v>17298</v>
      </c>
      <c r="G5983" t="s">
        <v>17256</v>
      </c>
      <c r="H5983" t="s">
        <v>241</v>
      </c>
      <c r="J5983" t="s">
        <v>3</v>
      </c>
      <c r="K5983" t="s">
        <v>1960</v>
      </c>
      <c r="M5983" t="s">
        <v>5</v>
      </c>
      <c r="N5983" t="s">
        <v>136</v>
      </c>
      <c r="O5983" t="s">
        <v>286</v>
      </c>
      <c r="P5983" t="s">
        <v>286</v>
      </c>
      <c r="Q5983" t="s">
        <v>6</v>
      </c>
      <c r="R5983" t="s">
        <v>17299</v>
      </c>
      <c r="S5983" t="s">
        <v>17300</v>
      </c>
      <c r="T5983">
        <v>1</v>
      </c>
      <c r="U5983" t="s">
        <v>18</v>
      </c>
    </row>
    <row r="5984" spans="1:21" x14ac:dyDescent="0.25">
      <c r="A5984" s="1" t="s">
        <v>27682</v>
      </c>
      <c r="B5984">
        <f>SUBTOTAL(3,B5982:B5983)</f>
        <v>2</v>
      </c>
    </row>
    <row r="5985" spans="1:21" x14ac:dyDescent="0.25">
      <c r="B5985" t="str">
        <f>CONCATENATE(G5985,"|", IF(I5985="", H5985,I5985),"|",IF(L5985="",K5985,L5985))</f>
        <v>N-desalkylflurazepam|MCnt|Tiss</v>
      </c>
      <c r="C5985" t="b">
        <f>IF(OR(B5985=B5983, B5985=B5986), TRUE, FALSE)</f>
        <v>1</v>
      </c>
      <c r="D5985">
        <v>5142</v>
      </c>
      <c r="E5985">
        <v>5.5347999999999997</v>
      </c>
      <c r="F5985" t="s">
        <v>17304</v>
      </c>
      <c r="G5985" t="s">
        <v>17256</v>
      </c>
      <c r="H5985" t="s">
        <v>241</v>
      </c>
      <c r="J5985" t="s">
        <v>3</v>
      </c>
      <c r="K5985" t="s">
        <v>313</v>
      </c>
      <c r="M5985" t="s">
        <v>5</v>
      </c>
      <c r="O5985" t="s">
        <v>286</v>
      </c>
      <c r="P5985" t="s">
        <v>286</v>
      </c>
      <c r="Q5985" t="s">
        <v>6</v>
      </c>
      <c r="R5985" t="s">
        <v>17305</v>
      </c>
      <c r="S5985" t="s">
        <v>17306</v>
      </c>
      <c r="T5985">
        <v>1</v>
      </c>
      <c r="U5985" t="s">
        <v>18</v>
      </c>
    </row>
    <row r="5986" spans="1:21" x14ac:dyDescent="0.25">
      <c r="B5986" t="str">
        <f>CONCATENATE(G5986,"|", IF(I5986="", H5986,I5986),"|",IF(L5986="",K5986,L5986))</f>
        <v>N-desalkylflurazepam|MCnt|Tiss</v>
      </c>
      <c r="C5986" t="b">
        <f>IF(OR(B5986=B5985, B5986=B5988), TRUE, FALSE)</f>
        <v>1</v>
      </c>
      <c r="D5986">
        <v>5143</v>
      </c>
      <c r="E5986">
        <v>5.5347999999999997</v>
      </c>
      <c r="F5986" t="s">
        <v>17307</v>
      </c>
      <c r="G5986" t="s">
        <v>17256</v>
      </c>
      <c r="H5986" t="s">
        <v>241</v>
      </c>
      <c r="J5986" t="s">
        <v>3</v>
      </c>
      <c r="K5986" t="s">
        <v>313</v>
      </c>
      <c r="M5986" t="s">
        <v>5</v>
      </c>
      <c r="N5986" t="s">
        <v>136</v>
      </c>
      <c r="O5986" t="s">
        <v>286</v>
      </c>
      <c r="P5986" t="s">
        <v>286</v>
      </c>
      <c r="Q5986" t="s">
        <v>6</v>
      </c>
      <c r="R5986" t="s">
        <v>17308</v>
      </c>
      <c r="S5986" t="s">
        <v>17309</v>
      </c>
      <c r="T5986">
        <v>1</v>
      </c>
      <c r="U5986" t="s">
        <v>18</v>
      </c>
    </row>
    <row r="5987" spans="1:21" x14ac:dyDescent="0.25">
      <c r="A5987" s="1" t="s">
        <v>27680</v>
      </c>
      <c r="B5987">
        <f>SUBTOTAL(3,B5985:B5986)</f>
        <v>2</v>
      </c>
    </row>
    <row r="5988" spans="1:21" x14ac:dyDescent="0.25">
      <c r="B5988" t="str">
        <f>CONCATENATE(G5988,"|", IF(I5988="", H5988,I5988),"|",IF(L5988="",K5988,L5988))</f>
        <v>N-desalkylflurazepam|PrMCnc|Body fld</v>
      </c>
      <c r="C5988" t="b">
        <f>IF(OR(B5988=B5986, B5988=B5989), TRUE, FALSE)</f>
        <v>1</v>
      </c>
      <c r="D5988">
        <v>5128</v>
      </c>
      <c r="E5988">
        <v>5.5347999999999997</v>
      </c>
      <c r="F5988" t="s">
        <v>17262</v>
      </c>
      <c r="G5988" t="s">
        <v>17256</v>
      </c>
      <c r="H5988" t="s">
        <v>2</v>
      </c>
      <c r="I5988" t="s">
        <v>25806</v>
      </c>
      <c r="J5988" t="s">
        <v>3</v>
      </c>
      <c r="K5988" t="s">
        <v>234</v>
      </c>
      <c r="M5988" t="s">
        <v>5</v>
      </c>
      <c r="O5988" t="s">
        <v>48</v>
      </c>
      <c r="P5988" t="s">
        <v>48</v>
      </c>
      <c r="Q5988" t="s">
        <v>6</v>
      </c>
      <c r="R5988" t="s">
        <v>17263</v>
      </c>
      <c r="S5988" t="s">
        <v>17264</v>
      </c>
      <c r="T5988">
        <v>1</v>
      </c>
      <c r="U5988" t="s">
        <v>18</v>
      </c>
    </row>
    <row r="5989" spans="1:21" x14ac:dyDescent="0.25">
      <c r="B5989" t="str">
        <f>CONCATENATE(G5989,"|", IF(I5989="", H5989,I5989),"|",IF(L5989="",K5989,L5989))</f>
        <v>N-desalkylflurazepam|PrMCnc|Body fld</v>
      </c>
      <c r="C5989" t="b">
        <f>IF(OR(B5989=B5988, B5989=B5991), TRUE, FALSE)</f>
        <v>1</v>
      </c>
      <c r="D5989">
        <v>5129</v>
      </c>
      <c r="E5989">
        <v>5.5347999999999997</v>
      </c>
      <c r="F5989" t="s">
        <v>17265</v>
      </c>
      <c r="G5989" t="s">
        <v>17256</v>
      </c>
      <c r="H5989" t="s">
        <v>2</v>
      </c>
      <c r="I5989" t="s">
        <v>25806</v>
      </c>
      <c r="J5989" t="s">
        <v>3</v>
      </c>
      <c r="K5989" t="s">
        <v>234</v>
      </c>
      <c r="M5989" t="s">
        <v>5</v>
      </c>
      <c r="N5989" t="s">
        <v>136</v>
      </c>
      <c r="O5989" t="s">
        <v>48</v>
      </c>
      <c r="P5989" t="s">
        <v>48</v>
      </c>
      <c r="Q5989" t="s">
        <v>6</v>
      </c>
      <c r="R5989" t="s">
        <v>17266</v>
      </c>
      <c r="S5989" t="s">
        <v>17267</v>
      </c>
      <c r="T5989">
        <v>1</v>
      </c>
      <c r="U5989" t="s">
        <v>18</v>
      </c>
    </row>
    <row r="5990" spans="1:21" x14ac:dyDescent="0.25">
      <c r="A5990" s="1" t="s">
        <v>27688</v>
      </c>
      <c r="B5990">
        <f>SUBTOTAL(3,B5988:B5989)</f>
        <v>2</v>
      </c>
    </row>
    <row r="5991" spans="1:21" hidden="1" x14ac:dyDescent="0.25">
      <c r="B5991" t="str">
        <f>CONCATENATE(G5991,"|", IF(I5991="", H5991,I5991),"|",IF(L5991="",K5991,L5991))</f>
        <v>N-desalkylflurazepam|PrMCnc|Gast fld</v>
      </c>
      <c r="C5991" t="b">
        <f>IF(OR(B5991=B5989, B5991=B5992), TRUE, FALSE)</f>
        <v>0</v>
      </c>
      <c r="D5991">
        <v>5130</v>
      </c>
      <c r="E5991">
        <v>5.5347999999999997</v>
      </c>
      <c r="F5991" t="s">
        <v>17268</v>
      </c>
      <c r="G5991" t="s">
        <v>17256</v>
      </c>
      <c r="H5991" t="s">
        <v>140</v>
      </c>
      <c r="I5991" t="s">
        <v>25806</v>
      </c>
      <c r="J5991" t="s">
        <v>3</v>
      </c>
      <c r="K5991" t="s">
        <v>602</v>
      </c>
      <c r="M5991" t="s">
        <v>141</v>
      </c>
      <c r="Q5991" t="s">
        <v>6</v>
      </c>
      <c r="R5991" t="s">
        <v>17269</v>
      </c>
      <c r="S5991" t="s">
        <v>17270</v>
      </c>
      <c r="T5991">
        <v>1</v>
      </c>
      <c r="U5991" t="s">
        <v>18</v>
      </c>
    </row>
    <row r="5992" spans="1:21" x14ac:dyDescent="0.25">
      <c r="B5992" t="str">
        <f>CONCATENATE(G5992,"|", IF(I5992="", H5992,I5992),"|",IF(L5992="",K5992,L5992))</f>
        <v>N-desalkylflurazepam|PrMCnc|Intravascular - any</v>
      </c>
      <c r="C5992" t="b">
        <f>IF(OR(B5992=B5991, B5992=B5993), TRUE, FALSE)</f>
        <v>1</v>
      </c>
      <c r="D5992">
        <v>5126</v>
      </c>
      <c r="E5992">
        <v>5.5347999999999997</v>
      </c>
      <c r="F5992" t="s">
        <v>17255</v>
      </c>
      <c r="G5992" t="s">
        <v>17256</v>
      </c>
      <c r="H5992" t="s">
        <v>2</v>
      </c>
      <c r="I5992" t="s">
        <v>25806</v>
      </c>
      <c r="J5992" t="s">
        <v>3</v>
      </c>
      <c r="K5992" t="s">
        <v>38</v>
      </c>
      <c r="L5992" t="s">
        <v>25808</v>
      </c>
      <c r="M5992" t="s">
        <v>5</v>
      </c>
      <c r="O5992" t="s">
        <v>48</v>
      </c>
      <c r="P5992" t="s">
        <v>48</v>
      </c>
      <c r="Q5992" t="s">
        <v>6</v>
      </c>
      <c r="R5992" t="s">
        <v>17257</v>
      </c>
      <c r="S5992" t="s">
        <v>17258</v>
      </c>
      <c r="T5992">
        <v>1</v>
      </c>
      <c r="U5992" t="s">
        <v>18</v>
      </c>
    </row>
    <row r="5993" spans="1:21" x14ac:dyDescent="0.25">
      <c r="B5993" t="str">
        <f>CONCATENATE(G5993,"|", IF(I5993="", H5993,I5993),"|",IF(L5993="",K5993,L5993))</f>
        <v>N-desalkylflurazepam|PrMCnc|Intravascular - any</v>
      </c>
      <c r="C5993" t="b">
        <f t="shared" ref="C5993:C6042" si="80">IF(OR(B5993=B5992, B5993=B5994), TRUE, FALSE)</f>
        <v>1</v>
      </c>
      <c r="D5993">
        <v>5127</v>
      </c>
      <c r="E5993">
        <v>5.5347999999999997</v>
      </c>
      <c r="F5993" t="s">
        <v>17259</v>
      </c>
      <c r="G5993" t="s">
        <v>17256</v>
      </c>
      <c r="H5993" t="s">
        <v>2</v>
      </c>
      <c r="I5993" t="s">
        <v>25806</v>
      </c>
      <c r="J5993" t="s">
        <v>3</v>
      </c>
      <c r="K5993" t="s">
        <v>38</v>
      </c>
      <c r="L5993" t="s">
        <v>25808</v>
      </c>
      <c r="M5993" t="s">
        <v>5</v>
      </c>
      <c r="N5993" t="s">
        <v>136</v>
      </c>
      <c r="O5993" t="s">
        <v>48</v>
      </c>
      <c r="P5993" t="s">
        <v>48</v>
      </c>
      <c r="Q5993" t="s">
        <v>6</v>
      </c>
      <c r="R5993" t="s">
        <v>17260</v>
      </c>
      <c r="S5993" t="s">
        <v>17261</v>
      </c>
      <c r="T5993">
        <v>1</v>
      </c>
      <c r="U5993" t="s">
        <v>18</v>
      </c>
    </row>
    <row r="5994" spans="1:21" x14ac:dyDescent="0.25">
      <c r="B5994" t="str">
        <f>CONCATENATE(G5994,"|", IF(I5994="", H5994,I5994),"|",IF(L5994="",K5994,L5994))</f>
        <v>N-desalkylflurazepam|PrMCnc|Intravascular - any</v>
      </c>
      <c r="C5994" t="b">
        <f t="shared" si="80"/>
        <v>1</v>
      </c>
      <c r="D5994">
        <v>5134</v>
      </c>
      <c r="E5994">
        <v>5.5347999999999997</v>
      </c>
      <c r="F5994" t="s">
        <v>17280</v>
      </c>
      <c r="G5994" t="s">
        <v>17256</v>
      </c>
      <c r="H5994" t="s">
        <v>2</v>
      </c>
      <c r="I5994" t="s">
        <v>25806</v>
      </c>
      <c r="J5994" t="s">
        <v>3</v>
      </c>
      <c r="K5994" t="s">
        <v>47</v>
      </c>
      <c r="L5994" t="s">
        <v>25808</v>
      </c>
      <c r="M5994" t="s">
        <v>5</v>
      </c>
      <c r="O5994" t="s">
        <v>48</v>
      </c>
      <c r="P5994" t="s">
        <v>48</v>
      </c>
      <c r="Q5994" t="s">
        <v>6</v>
      </c>
      <c r="R5994" t="s">
        <v>17281</v>
      </c>
      <c r="S5994" t="s">
        <v>17282</v>
      </c>
      <c r="T5994">
        <v>1</v>
      </c>
      <c r="U5994" t="s">
        <v>18</v>
      </c>
    </row>
    <row r="5995" spans="1:21" x14ac:dyDescent="0.25">
      <c r="B5995" t="str">
        <f>CONCATENATE(G5995,"|", IF(I5995="", H5995,I5995),"|",IF(L5995="",K5995,L5995))</f>
        <v>N-desalkylflurazepam|PrMCnc|Intravascular - any</v>
      </c>
      <c r="C5995" t="b">
        <f t="shared" si="80"/>
        <v>1</v>
      </c>
      <c r="D5995">
        <v>5135</v>
      </c>
      <c r="E5995">
        <v>5.5347999999999997</v>
      </c>
      <c r="F5995" t="s">
        <v>17283</v>
      </c>
      <c r="G5995" t="s">
        <v>17256</v>
      </c>
      <c r="H5995" t="s">
        <v>2</v>
      </c>
      <c r="I5995" t="s">
        <v>25806</v>
      </c>
      <c r="J5995" t="s">
        <v>3</v>
      </c>
      <c r="K5995" t="s">
        <v>47</v>
      </c>
      <c r="L5995" t="s">
        <v>25808</v>
      </c>
      <c r="M5995" t="s">
        <v>5</v>
      </c>
      <c r="N5995" t="s">
        <v>136</v>
      </c>
      <c r="O5995" t="s">
        <v>48</v>
      </c>
      <c r="P5995" t="s">
        <v>48</v>
      </c>
      <c r="Q5995" t="s">
        <v>6</v>
      </c>
      <c r="R5995" t="s">
        <v>17284</v>
      </c>
      <c r="S5995" t="s">
        <v>17285</v>
      </c>
      <c r="T5995">
        <v>1</v>
      </c>
      <c r="U5995" t="s">
        <v>18</v>
      </c>
    </row>
    <row r="5996" spans="1:21" x14ac:dyDescent="0.25">
      <c r="B5996" t="str">
        <f>CONCATENATE(G5996,"|", IF(I5996="", H5996,I5996),"|",IF(L5996="",K5996,L5996))</f>
        <v>N-desalkylflurazepam|PrMCnc|Intravascular - any</v>
      </c>
      <c r="C5996" t="b">
        <f t="shared" si="80"/>
        <v>1</v>
      </c>
      <c r="D5996">
        <v>5136</v>
      </c>
      <c r="E5996">
        <v>5.5347999999999997</v>
      </c>
      <c r="F5996" t="s">
        <v>17286</v>
      </c>
      <c r="G5996" t="s">
        <v>17256</v>
      </c>
      <c r="H5996" t="s">
        <v>2</v>
      </c>
      <c r="I5996" t="s">
        <v>25806</v>
      </c>
      <c r="J5996" t="s">
        <v>3</v>
      </c>
      <c r="K5996" t="s">
        <v>47</v>
      </c>
      <c r="L5996" t="s">
        <v>25808</v>
      </c>
      <c r="M5996" t="s">
        <v>5</v>
      </c>
      <c r="N5996" t="s">
        <v>142</v>
      </c>
      <c r="O5996" t="s">
        <v>48</v>
      </c>
      <c r="P5996" t="s">
        <v>48</v>
      </c>
      <c r="Q5996" t="s">
        <v>6</v>
      </c>
      <c r="R5996" t="s">
        <v>17287</v>
      </c>
      <c r="S5996" t="s">
        <v>17288</v>
      </c>
      <c r="T5996">
        <v>1</v>
      </c>
      <c r="U5996" t="s">
        <v>18</v>
      </c>
    </row>
    <row r="5997" spans="1:21" x14ac:dyDescent="0.25">
      <c r="B5997" t="str">
        <f>CONCATENATE(G5997,"|", IF(I5997="", H5997,I5997),"|",IF(L5997="",K5997,L5997))</f>
        <v>N-desalkylflurazepam|PrMCnc|Intravascular - any</v>
      </c>
      <c r="C5997" t="b">
        <f>IF(OR(B5997=B5996, B5997=B5999), TRUE, FALSE)</f>
        <v>1</v>
      </c>
      <c r="D5997">
        <v>5137</v>
      </c>
      <c r="E5997">
        <v>5.5347999999999997</v>
      </c>
      <c r="F5997" t="s">
        <v>17289</v>
      </c>
      <c r="G5997" t="s">
        <v>17256</v>
      </c>
      <c r="H5997" t="s">
        <v>140</v>
      </c>
      <c r="I5997" t="s">
        <v>25806</v>
      </c>
      <c r="J5997" t="s">
        <v>3</v>
      </c>
      <c r="K5997" t="s">
        <v>47</v>
      </c>
      <c r="L5997" t="s">
        <v>25808</v>
      </c>
      <c r="M5997" t="s">
        <v>141</v>
      </c>
      <c r="Q5997" t="s">
        <v>6</v>
      </c>
      <c r="R5997" t="s">
        <v>17290</v>
      </c>
      <c r="S5997" t="s">
        <v>17291</v>
      </c>
      <c r="T5997">
        <v>1</v>
      </c>
      <c r="U5997" t="s">
        <v>18</v>
      </c>
    </row>
    <row r="5998" spans="1:21" x14ac:dyDescent="0.25">
      <c r="A5998" s="1" t="s">
        <v>27684</v>
      </c>
      <c r="B5998">
        <f>SUBTOTAL(3,B5992:B5997)</f>
        <v>6</v>
      </c>
    </row>
    <row r="5999" spans="1:21" hidden="1" x14ac:dyDescent="0.25">
      <c r="B5999" t="str">
        <f>CONCATENATE(G5999,"|", IF(I5999="", H5999,I5999),"|",IF(L5999="",K5999,L5999))</f>
        <v>N-desalkylflurazepam|PrMCnc|OcularVitr fld</v>
      </c>
      <c r="C5999" t="b">
        <f>IF(OR(B5999=B5997, B5999=B6000), TRUE, FALSE)</f>
        <v>0</v>
      </c>
      <c r="D5999">
        <v>5149</v>
      </c>
      <c r="E5999">
        <v>5.5347999999999997</v>
      </c>
      <c r="F5999" t="s">
        <v>17325</v>
      </c>
      <c r="G5999" t="s">
        <v>17256</v>
      </c>
      <c r="H5999" t="s">
        <v>2</v>
      </c>
      <c r="I5999" t="s">
        <v>25806</v>
      </c>
      <c r="J5999" t="s">
        <v>3</v>
      </c>
      <c r="K5999" t="s">
        <v>2249</v>
      </c>
      <c r="L5999" t="s">
        <v>25809</v>
      </c>
      <c r="M5999" t="s">
        <v>5</v>
      </c>
      <c r="O5999" t="s">
        <v>48</v>
      </c>
      <c r="P5999" t="s">
        <v>48</v>
      </c>
      <c r="Q5999" t="s">
        <v>6</v>
      </c>
      <c r="R5999" t="s">
        <v>17326</v>
      </c>
      <c r="S5999" t="s">
        <v>17327</v>
      </c>
      <c r="T5999">
        <v>1</v>
      </c>
      <c r="U5999" t="s">
        <v>18</v>
      </c>
    </row>
    <row r="6000" spans="1:21" hidden="1" x14ac:dyDescent="0.25">
      <c r="B6000" t="str">
        <f>CONCATENATE(G6000,"|", IF(I6000="", H6000,I6000),"|",IF(L6000="",K6000,L6000))</f>
        <v>N-desalkylflurazepam|PrMCnc|Stool</v>
      </c>
      <c r="C6000" t="b">
        <f>IF(OR(B6000=B5999, B6000=B6001), TRUE, FALSE)</f>
        <v>0</v>
      </c>
      <c r="D6000">
        <v>5141</v>
      </c>
      <c r="E6000">
        <v>5.5347999999999997</v>
      </c>
      <c r="F6000" t="s">
        <v>17301</v>
      </c>
      <c r="G6000" t="s">
        <v>17256</v>
      </c>
      <c r="H6000" t="s">
        <v>140</v>
      </c>
      <c r="I6000" t="s">
        <v>25806</v>
      </c>
      <c r="J6000" t="s">
        <v>3</v>
      </c>
      <c r="K6000" t="s">
        <v>1960</v>
      </c>
      <c r="M6000" t="s">
        <v>141</v>
      </c>
      <c r="Q6000" t="s">
        <v>6</v>
      </c>
      <c r="R6000" t="s">
        <v>17302</v>
      </c>
      <c r="S6000" t="s">
        <v>17303</v>
      </c>
      <c r="T6000">
        <v>1</v>
      </c>
      <c r="U6000" t="s">
        <v>18</v>
      </c>
    </row>
    <row r="6001" spans="1:21" x14ac:dyDescent="0.25">
      <c r="B6001" t="str">
        <f>CONCATENATE(G6001,"|", IF(I6001="", H6001,I6001),"|",IF(L6001="",K6001,L6001))</f>
        <v>N-desalkylflurazepam|PrMCnc|Urine</v>
      </c>
      <c r="C6001" t="b">
        <f>IF(OR(B6001=B6000, B6001=B6002), TRUE, FALSE)</f>
        <v>1</v>
      </c>
      <c r="D6001">
        <v>5144</v>
      </c>
      <c r="E6001">
        <v>5.5347999999999997</v>
      </c>
      <c r="F6001" t="s">
        <v>17310</v>
      </c>
      <c r="G6001" t="s">
        <v>17256</v>
      </c>
      <c r="H6001" t="s">
        <v>2</v>
      </c>
      <c r="I6001" t="s">
        <v>25806</v>
      </c>
      <c r="J6001" t="s">
        <v>3</v>
      </c>
      <c r="K6001" t="s">
        <v>32</v>
      </c>
      <c r="M6001" t="s">
        <v>5</v>
      </c>
      <c r="O6001" t="s">
        <v>101</v>
      </c>
      <c r="P6001" t="s">
        <v>101</v>
      </c>
      <c r="Q6001" t="s">
        <v>6</v>
      </c>
      <c r="R6001" t="s">
        <v>17311</v>
      </c>
      <c r="S6001" t="s">
        <v>17312</v>
      </c>
      <c r="T6001">
        <v>1</v>
      </c>
      <c r="U6001" t="s">
        <v>18</v>
      </c>
    </row>
    <row r="6002" spans="1:21" x14ac:dyDescent="0.25">
      <c r="B6002" t="str">
        <f>CONCATENATE(G6002,"|", IF(I6002="", H6002,I6002),"|",IF(L6002="",K6002,L6002))</f>
        <v>N-desalkylflurazepam|PrMCnc|Urine</v>
      </c>
      <c r="C6002" t="b">
        <f t="shared" si="80"/>
        <v>1</v>
      </c>
      <c r="D6002">
        <v>5145</v>
      </c>
      <c r="E6002">
        <v>5.5347999999999997</v>
      </c>
      <c r="F6002" t="s">
        <v>17313</v>
      </c>
      <c r="G6002" t="s">
        <v>17256</v>
      </c>
      <c r="H6002" t="s">
        <v>2</v>
      </c>
      <c r="I6002" t="s">
        <v>25806</v>
      </c>
      <c r="J6002" t="s">
        <v>3</v>
      </c>
      <c r="K6002" t="s">
        <v>32</v>
      </c>
      <c r="M6002" t="s">
        <v>5</v>
      </c>
      <c r="N6002" t="s">
        <v>136</v>
      </c>
      <c r="O6002" t="s">
        <v>101</v>
      </c>
      <c r="P6002" t="s">
        <v>101</v>
      </c>
      <c r="Q6002" t="s">
        <v>6</v>
      </c>
      <c r="R6002" t="s">
        <v>17314</v>
      </c>
      <c r="S6002" t="s">
        <v>17315</v>
      </c>
      <c r="T6002">
        <v>1</v>
      </c>
      <c r="U6002" t="s">
        <v>18</v>
      </c>
    </row>
    <row r="6003" spans="1:21" x14ac:dyDescent="0.25">
      <c r="B6003" t="str">
        <f>CONCATENATE(G6003,"|", IF(I6003="", H6003,I6003),"|",IF(L6003="",K6003,L6003))</f>
        <v>N-desalkylflurazepam|PrMCnc|Urine</v>
      </c>
      <c r="C6003" t="b">
        <f t="shared" si="80"/>
        <v>1</v>
      </c>
      <c r="D6003">
        <v>5146</v>
      </c>
      <c r="E6003">
        <v>5.5347999999999997</v>
      </c>
      <c r="F6003" t="s">
        <v>17316</v>
      </c>
      <c r="G6003" t="s">
        <v>17256</v>
      </c>
      <c r="H6003" t="s">
        <v>140</v>
      </c>
      <c r="I6003" t="s">
        <v>25806</v>
      </c>
      <c r="J6003" t="s">
        <v>3</v>
      </c>
      <c r="K6003" t="s">
        <v>32</v>
      </c>
      <c r="M6003" t="s">
        <v>141</v>
      </c>
      <c r="Q6003" t="s">
        <v>6</v>
      </c>
      <c r="R6003" t="s">
        <v>17317</v>
      </c>
      <c r="S6003" t="s">
        <v>17318</v>
      </c>
      <c r="T6003">
        <v>1</v>
      </c>
      <c r="U6003" t="s">
        <v>18</v>
      </c>
    </row>
    <row r="6004" spans="1:21" x14ac:dyDescent="0.25">
      <c r="B6004" t="str">
        <f>CONCATENATE(G6004,"|", IF(I6004="", H6004,I6004),"|",IF(L6004="",K6004,L6004))</f>
        <v>N-desalkylflurazepam|PrMCnc|Urine</v>
      </c>
      <c r="C6004" t="b">
        <f t="shared" si="80"/>
        <v>1</v>
      </c>
      <c r="D6004">
        <v>5147</v>
      </c>
      <c r="E6004">
        <v>5.5347999999999997</v>
      </c>
      <c r="F6004" t="s">
        <v>17319</v>
      </c>
      <c r="G6004" t="s">
        <v>17256</v>
      </c>
      <c r="H6004" t="s">
        <v>140</v>
      </c>
      <c r="I6004" t="s">
        <v>25806</v>
      </c>
      <c r="J6004" t="s">
        <v>3</v>
      </c>
      <c r="K6004" t="s">
        <v>32</v>
      </c>
      <c r="M6004" t="s">
        <v>141</v>
      </c>
      <c r="N6004" t="s">
        <v>136</v>
      </c>
      <c r="Q6004" t="s">
        <v>6</v>
      </c>
      <c r="R6004" t="s">
        <v>17320</v>
      </c>
      <c r="S6004" t="s">
        <v>17321</v>
      </c>
      <c r="T6004">
        <v>1</v>
      </c>
      <c r="U6004" t="s">
        <v>18</v>
      </c>
    </row>
    <row r="6005" spans="1:21" x14ac:dyDescent="0.25">
      <c r="B6005" t="str">
        <f>CONCATENATE(G6005,"|", IF(I6005="", H6005,I6005),"|",IF(L6005="",K6005,L6005))</f>
        <v>N-desalkylflurazepam|PrMCnc|Urine</v>
      </c>
      <c r="C6005" t="b">
        <f>IF(OR(B6005=B6004, B6005=B6007), TRUE, FALSE)</f>
        <v>1</v>
      </c>
      <c r="D6005">
        <v>5148</v>
      </c>
      <c r="E6005">
        <v>5.5347999999999997</v>
      </c>
      <c r="F6005" t="s">
        <v>17322</v>
      </c>
      <c r="G6005" t="s">
        <v>17256</v>
      </c>
      <c r="H6005" t="s">
        <v>140</v>
      </c>
      <c r="I6005" t="s">
        <v>25806</v>
      </c>
      <c r="J6005" t="s">
        <v>3</v>
      </c>
      <c r="K6005" t="s">
        <v>32</v>
      </c>
      <c r="M6005" t="s">
        <v>141</v>
      </c>
      <c r="N6005" t="s">
        <v>142</v>
      </c>
      <c r="Q6005" t="s">
        <v>6</v>
      </c>
      <c r="R6005" t="s">
        <v>17323</v>
      </c>
      <c r="S6005" t="s">
        <v>17324</v>
      </c>
      <c r="T6005">
        <v>1</v>
      </c>
      <c r="U6005" t="s">
        <v>18</v>
      </c>
    </row>
    <row r="6006" spans="1:21" x14ac:dyDescent="0.25">
      <c r="A6006" s="1" t="s">
        <v>27679</v>
      </c>
      <c r="B6006">
        <f>SUBTOTAL(3,B6001:B6005)</f>
        <v>5</v>
      </c>
    </row>
    <row r="6007" spans="1:21" hidden="1" x14ac:dyDescent="0.25">
      <c r="B6007" t="str">
        <f>CONCATENATE(G6007,"|", IF(I6007="", H6007,I6007),"|",IF(L6007="",K6007,L6007))</f>
        <v>N-desalkylflurazepam|PrMCnc|XXX</v>
      </c>
      <c r="C6007" t="b">
        <f>IF(OR(B6007=B6005, B6007=B6008), TRUE, FALSE)</f>
        <v>0</v>
      </c>
      <c r="D6007">
        <v>5150</v>
      </c>
      <c r="E6007">
        <v>5.5347999999999997</v>
      </c>
      <c r="F6007" t="s">
        <v>17328</v>
      </c>
      <c r="G6007" t="s">
        <v>17256</v>
      </c>
      <c r="H6007" t="s">
        <v>140</v>
      </c>
      <c r="I6007" t="s">
        <v>25806</v>
      </c>
      <c r="J6007" t="s">
        <v>3</v>
      </c>
      <c r="K6007" t="s">
        <v>259</v>
      </c>
      <c r="M6007" t="s">
        <v>141</v>
      </c>
      <c r="Q6007" t="s">
        <v>6</v>
      </c>
      <c r="R6007" t="s">
        <v>17329</v>
      </c>
      <c r="S6007" t="s">
        <v>17330</v>
      </c>
      <c r="T6007">
        <v>1</v>
      </c>
      <c r="U6007" t="s">
        <v>18</v>
      </c>
    </row>
    <row r="6008" spans="1:21" hidden="1" x14ac:dyDescent="0.25">
      <c r="B6008" t="str">
        <f>CONCATENATE(G6008,"|", IF(I6008="", H6008,I6008),"|",IF(L6008="",K6008,L6008))</f>
        <v>N-desalkylflurazepam|SCnc|Ser/Plas</v>
      </c>
      <c r="C6008" t="b">
        <f t="shared" si="80"/>
        <v>0</v>
      </c>
      <c r="D6008">
        <v>5138</v>
      </c>
      <c r="E6008">
        <v>5.5347999999999997</v>
      </c>
      <c r="F6008" t="s">
        <v>17292</v>
      </c>
      <c r="G6008" t="s">
        <v>17256</v>
      </c>
      <c r="H6008" t="s">
        <v>222</v>
      </c>
      <c r="J6008" t="s">
        <v>3</v>
      </c>
      <c r="K6008" t="s">
        <v>47</v>
      </c>
      <c r="M6008" t="s">
        <v>5</v>
      </c>
      <c r="O6008" t="s">
        <v>223</v>
      </c>
      <c r="P6008" t="s">
        <v>223</v>
      </c>
      <c r="Q6008" t="s">
        <v>6</v>
      </c>
      <c r="R6008" t="s">
        <v>17293</v>
      </c>
      <c r="S6008" t="s">
        <v>17294</v>
      </c>
      <c r="T6008">
        <v>1</v>
      </c>
      <c r="U6008" t="s">
        <v>18</v>
      </c>
    </row>
    <row r="6009" spans="1:21" hidden="1" x14ac:dyDescent="0.25">
      <c r="B6009" t="str">
        <f>CONCATENATE(G6009,"|", IF(I6009="", H6009,I6009),"|",IF(L6009="",K6009,L6009))</f>
        <v>N-desalkylflurazepam|SCnc|XXX</v>
      </c>
      <c r="C6009" t="b">
        <f t="shared" si="80"/>
        <v>0</v>
      </c>
      <c r="D6009">
        <v>5151</v>
      </c>
      <c r="E6009">
        <v>5.5347999999999997</v>
      </c>
      <c r="F6009" t="s">
        <v>17331</v>
      </c>
      <c r="G6009" t="s">
        <v>17256</v>
      </c>
      <c r="H6009" t="s">
        <v>222</v>
      </c>
      <c r="J6009" t="s">
        <v>3</v>
      </c>
      <c r="K6009" t="s">
        <v>259</v>
      </c>
      <c r="M6009" t="s">
        <v>5</v>
      </c>
      <c r="O6009" t="s">
        <v>754</v>
      </c>
      <c r="P6009" t="s">
        <v>754</v>
      </c>
      <c r="Q6009" t="s">
        <v>6</v>
      </c>
      <c r="R6009" t="s">
        <v>17332</v>
      </c>
      <c r="S6009" t="s">
        <v>17333</v>
      </c>
      <c r="T6009">
        <v>1</v>
      </c>
      <c r="U6009" t="s">
        <v>18</v>
      </c>
    </row>
    <row r="6010" spans="1:21" hidden="1" x14ac:dyDescent="0.25">
      <c r="B6010" t="str">
        <f>CONCATENATE(G6010,"|", IF(I6010="", H6010,I6010),"|",IF(L6010="",K6010,L6010))</f>
        <v>Nefazodone|PrMCnc|Intravascular - any</v>
      </c>
      <c r="C6010" t="b">
        <f>IF(OR(B6010=B6009, B6010=B6011), TRUE, FALSE)</f>
        <v>0</v>
      </c>
      <c r="D6010">
        <v>5155</v>
      </c>
      <c r="E6010">
        <v>5.5347999999999997</v>
      </c>
      <c r="F6010" t="s">
        <v>17345</v>
      </c>
      <c r="G6010" t="s">
        <v>17346</v>
      </c>
      <c r="H6010" t="s">
        <v>2</v>
      </c>
      <c r="I6010" t="s">
        <v>25806</v>
      </c>
      <c r="J6010" t="s">
        <v>3</v>
      </c>
      <c r="K6010" t="s">
        <v>47</v>
      </c>
      <c r="L6010" t="s">
        <v>25808</v>
      </c>
      <c r="M6010" t="s">
        <v>5</v>
      </c>
      <c r="O6010" t="s">
        <v>101</v>
      </c>
      <c r="P6010" t="s">
        <v>101</v>
      </c>
      <c r="Q6010" t="s">
        <v>6</v>
      </c>
      <c r="R6010" t="s">
        <v>17347</v>
      </c>
      <c r="S6010" t="s">
        <v>17348</v>
      </c>
      <c r="T6010">
        <v>1</v>
      </c>
      <c r="U6010" t="s">
        <v>18</v>
      </c>
    </row>
    <row r="6011" spans="1:21" x14ac:dyDescent="0.25">
      <c r="B6011" t="str">
        <f>CONCATENATE(G6011,"|", IF(I6011="", H6011,I6011),"|",IF(L6011="",K6011,L6011))</f>
        <v>Nefazodone|PrMCnc|Urine</v>
      </c>
      <c r="C6011" t="b">
        <f>IF(OR(B6011=B6010, B6011=B6012), TRUE, FALSE)</f>
        <v>1</v>
      </c>
      <c r="D6011">
        <v>5157</v>
      </c>
      <c r="E6011">
        <v>5.5347999999999997</v>
      </c>
      <c r="F6011" t="s">
        <v>17352</v>
      </c>
      <c r="G6011" t="s">
        <v>17346</v>
      </c>
      <c r="H6011" t="s">
        <v>2</v>
      </c>
      <c r="I6011" t="s">
        <v>25806</v>
      </c>
      <c r="J6011" t="s">
        <v>3</v>
      </c>
      <c r="K6011" t="s">
        <v>32</v>
      </c>
      <c r="M6011" t="s">
        <v>5</v>
      </c>
      <c r="O6011" t="s">
        <v>101</v>
      </c>
      <c r="P6011" t="s">
        <v>101</v>
      </c>
      <c r="Q6011" t="s">
        <v>6</v>
      </c>
      <c r="R6011" t="s">
        <v>17353</v>
      </c>
      <c r="S6011" t="s">
        <v>17354</v>
      </c>
      <c r="T6011">
        <v>1</v>
      </c>
      <c r="U6011" t="s">
        <v>18</v>
      </c>
    </row>
    <row r="6012" spans="1:21" x14ac:dyDescent="0.25">
      <c r="B6012" t="str">
        <f>CONCATENATE(G6012,"|", IF(I6012="", H6012,I6012),"|",IF(L6012="",K6012,L6012))</f>
        <v>Nefazodone|PrMCnc|Urine</v>
      </c>
      <c r="C6012" t="b">
        <f>IF(OR(B6012=B6011, B6012=B6014), TRUE, FALSE)</f>
        <v>1</v>
      </c>
      <c r="D6012">
        <v>5158</v>
      </c>
      <c r="E6012">
        <v>5.5347999999999997</v>
      </c>
      <c r="F6012" t="s">
        <v>17355</v>
      </c>
      <c r="G6012" t="s">
        <v>17346</v>
      </c>
      <c r="H6012" t="s">
        <v>140</v>
      </c>
      <c r="I6012" t="s">
        <v>25806</v>
      </c>
      <c r="J6012" t="s">
        <v>3</v>
      </c>
      <c r="K6012" t="s">
        <v>32</v>
      </c>
      <c r="M6012" t="s">
        <v>141</v>
      </c>
      <c r="Q6012" t="s">
        <v>6</v>
      </c>
      <c r="R6012" t="s">
        <v>17356</v>
      </c>
      <c r="S6012" t="s">
        <v>17357</v>
      </c>
      <c r="T6012">
        <v>1</v>
      </c>
      <c r="U6012" t="s">
        <v>18</v>
      </c>
    </row>
    <row r="6013" spans="1:21" x14ac:dyDescent="0.25">
      <c r="A6013" s="1" t="s">
        <v>27671</v>
      </c>
      <c r="B6013">
        <f>SUBTOTAL(3,B6011:B6012)</f>
        <v>2</v>
      </c>
    </row>
    <row r="6014" spans="1:21" hidden="1" x14ac:dyDescent="0.25">
      <c r="B6014" t="str">
        <f>CONCATENATE(G6014,"|", IF(I6014="", H6014,I6014),"|",IF(L6014="",K6014,L6014))</f>
        <v>Nefazodone|SCnc|Ser/Plas</v>
      </c>
      <c r="C6014" t="b">
        <f>IF(OR(B6014=B6012, B6014=B6015), TRUE, FALSE)</f>
        <v>0</v>
      </c>
      <c r="D6014">
        <v>5156</v>
      </c>
      <c r="E6014">
        <v>5.5347999999999997</v>
      </c>
      <c r="F6014" t="s">
        <v>17349</v>
      </c>
      <c r="G6014" t="s">
        <v>17346</v>
      </c>
      <c r="H6014" t="s">
        <v>222</v>
      </c>
      <c r="J6014" t="s">
        <v>3</v>
      </c>
      <c r="K6014" t="s">
        <v>47</v>
      </c>
      <c r="M6014" t="s">
        <v>5</v>
      </c>
      <c r="O6014" t="s">
        <v>223</v>
      </c>
      <c r="P6014" t="s">
        <v>223</v>
      </c>
      <c r="Q6014" t="s">
        <v>6</v>
      </c>
      <c r="R6014" t="s">
        <v>17350</v>
      </c>
      <c r="S6014" t="s">
        <v>17351</v>
      </c>
      <c r="T6014">
        <v>1</v>
      </c>
      <c r="U6014" t="s">
        <v>18</v>
      </c>
    </row>
    <row r="6015" spans="1:21" hidden="1" x14ac:dyDescent="0.25">
      <c r="B6015" t="str">
        <f>CONCATENATE(G6015,"|", IF(I6015="", H6015,I6015),"|",IF(L6015="",K6015,L6015))</f>
        <v>Nelfinavir M8|PrMCnc|Intravascular - any</v>
      </c>
      <c r="C6015" t="b">
        <f t="shared" si="80"/>
        <v>0</v>
      </c>
      <c r="D6015">
        <v>5160</v>
      </c>
      <c r="E6015">
        <v>5.5347999999999997</v>
      </c>
      <c r="F6015" t="s">
        <v>17362</v>
      </c>
      <c r="G6015" t="s">
        <v>17363</v>
      </c>
      <c r="H6015" t="s">
        <v>2</v>
      </c>
      <c r="I6015" t="s">
        <v>25806</v>
      </c>
      <c r="J6015" t="s">
        <v>3</v>
      </c>
      <c r="K6015" t="s">
        <v>47</v>
      </c>
      <c r="L6015" t="s">
        <v>25808</v>
      </c>
      <c r="M6015" t="s">
        <v>5</v>
      </c>
      <c r="O6015" t="s">
        <v>101</v>
      </c>
      <c r="P6015" t="s">
        <v>101</v>
      </c>
      <c r="Q6015" t="s">
        <v>6</v>
      </c>
      <c r="R6015" t="s">
        <v>17364</v>
      </c>
      <c r="S6015" t="s">
        <v>17365</v>
      </c>
      <c r="T6015">
        <v>1</v>
      </c>
      <c r="U6015" t="s">
        <v>18</v>
      </c>
    </row>
    <row r="6016" spans="1:21" hidden="1" x14ac:dyDescent="0.25">
      <c r="B6016" t="str">
        <f>CONCATENATE(G6016,"|", IF(I6016="", H6016,I6016),"|",IF(L6016="",K6016,L6016))</f>
        <v>Nelfinavir^peak|PrMCnc|Intravascular - any</v>
      </c>
      <c r="C6016" t="b">
        <f t="shared" si="80"/>
        <v>0</v>
      </c>
      <c r="D6016">
        <v>5161</v>
      </c>
      <c r="E6016">
        <v>5.5347999999999997</v>
      </c>
      <c r="F6016" t="s">
        <v>17366</v>
      </c>
      <c r="G6016" t="s">
        <v>17367</v>
      </c>
      <c r="H6016" t="s">
        <v>2</v>
      </c>
      <c r="I6016" t="s">
        <v>25806</v>
      </c>
      <c r="J6016" t="s">
        <v>3</v>
      </c>
      <c r="K6016" t="s">
        <v>47</v>
      </c>
      <c r="L6016" t="s">
        <v>25808</v>
      </c>
      <c r="M6016" t="s">
        <v>5</v>
      </c>
      <c r="O6016" t="s">
        <v>101</v>
      </c>
      <c r="P6016" t="s">
        <v>101</v>
      </c>
      <c r="Q6016" t="s">
        <v>6</v>
      </c>
      <c r="R6016" t="s">
        <v>17368</v>
      </c>
      <c r="S6016" t="s">
        <v>17369</v>
      </c>
      <c r="T6016">
        <v>1</v>
      </c>
      <c r="U6016" t="s">
        <v>18</v>
      </c>
    </row>
    <row r="6017" spans="2:21" hidden="1" x14ac:dyDescent="0.25">
      <c r="B6017" t="str">
        <f>CONCATENATE(G6017,"|", IF(I6017="", H6017,I6017),"|",IF(L6017="",K6017,L6017))</f>
        <v>Nelfinavir|PrMCnc|Intravascular - any</v>
      </c>
      <c r="C6017" t="b">
        <f t="shared" si="80"/>
        <v>0</v>
      </c>
      <c r="D6017">
        <v>5159</v>
      </c>
      <c r="E6017">
        <v>5.5347999999999997</v>
      </c>
      <c r="F6017" t="s">
        <v>17358</v>
      </c>
      <c r="G6017" t="s">
        <v>17359</v>
      </c>
      <c r="H6017" t="s">
        <v>2</v>
      </c>
      <c r="I6017" t="s">
        <v>25806</v>
      </c>
      <c r="J6017" t="s">
        <v>3</v>
      </c>
      <c r="K6017" t="s">
        <v>47</v>
      </c>
      <c r="L6017" t="s">
        <v>25808</v>
      </c>
      <c r="M6017" t="s">
        <v>5</v>
      </c>
      <c r="O6017" t="s">
        <v>101</v>
      </c>
      <c r="P6017" t="s">
        <v>101</v>
      </c>
      <c r="Q6017" t="s">
        <v>6</v>
      </c>
      <c r="R6017" t="s">
        <v>17360</v>
      </c>
      <c r="S6017" t="s">
        <v>17361</v>
      </c>
      <c r="T6017">
        <v>1</v>
      </c>
      <c r="U6017" t="s">
        <v>18</v>
      </c>
    </row>
    <row r="6018" spans="2:21" hidden="1" x14ac:dyDescent="0.25">
      <c r="B6018" t="str">
        <f>CONCATENATE(G6018,"|", IF(I6018="", H6018,I6018),"|",IF(L6018="",K6018,L6018))</f>
        <v>Neomycin|PrMCnc|Intravascular - any</v>
      </c>
      <c r="C6018" t="b">
        <f t="shared" si="80"/>
        <v>0</v>
      </c>
      <c r="D6018">
        <v>5162</v>
      </c>
      <c r="E6018">
        <v>5.5347999999999997</v>
      </c>
      <c r="F6018" t="s">
        <v>17370</v>
      </c>
      <c r="G6018" t="s">
        <v>17371</v>
      </c>
      <c r="H6018" t="s">
        <v>2</v>
      </c>
      <c r="I6018" t="s">
        <v>25806</v>
      </c>
      <c r="J6018" t="s">
        <v>3</v>
      </c>
      <c r="K6018" t="s">
        <v>47</v>
      </c>
      <c r="L6018" t="s">
        <v>25808</v>
      </c>
      <c r="M6018" t="s">
        <v>5</v>
      </c>
      <c r="O6018" t="s">
        <v>101</v>
      </c>
      <c r="P6018" t="s">
        <v>101</v>
      </c>
      <c r="Q6018" t="s">
        <v>6</v>
      </c>
      <c r="R6018" t="s">
        <v>17372</v>
      </c>
      <c r="S6018" t="s">
        <v>17373</v>
      </c>
      <c r="T6018">
        <v>1</v>
      </c>
      <c r="U6018" t="s">
        <v>18</v>
      </c>
    </row>
    <row r="6019" spans="2:21" hidden="1" x14ac:dyDescent="0.25">
      <c r="B6019" t="str">
        <f>CONCATENATE(G6019,"|", IF(I6019="", H6019,I6019),"|",IF(L6019="",K6019,L6019))</f>
        <v>Neomycin|PrMCnc|XXX</v>
      </c>
      <c r="C6019" t="b">
        <f t="shared" si="80"/>
        <v>0</v>
      </c>
      <c r="D6019">
        <v>5163</v>
      </c>
      <c r="E6019">
        <v>5.5347999999999997</v>
      </c>
      <c r="F6019" t="s">
        <v>17374</v>
      </c>
      <c r="G6019" t="s">
        <v>17371</v>
      </c>
      <c r="H6019" t="s">
        <v>2</v>
      </c>
      <c r="I6019" t="s">
        <v>25806</v>
      </c>
      <c r="J6019" t="s">
        <v>3</v>
      </c>
      <c r="K6019" t="s">
        <v>259</v>
      </c>
      <c r="M6019" t="s">
        <v>5</v>
      </c>
      <c r="O6019" t="s">
        <v>101</v>
      </c>
      <c r="P6019" t="s">
        <v>101</v>
      </c>
      <c r="Q6019" t="s">
        <v>6</v>
      </c>
      <c r="R6019" t="s">
        <v>17375</v>
      </c>
      <c r="S6019" t="s">
        <v>17376</v>
      </c>
      <c r="T6019">
        <v>1</v>
      </c>
      <c r="U6019" t="s">
        <v>18</v>
      </c>
    </row>
    <row r="6020" spans="2:21" hidden="1" x14ac:dyDescent="0.25">
      <c r="B6020" t="str">
        <f>CONCATENATE(G6020,"|", IF(I6020="", H6020,I6020),"|",IF(L6020="",K6020,L6020))</f>
        <v>Neostigmine|PrMCnc|Intravascular - any</v>
      </c>
      <c r="C6020" t="b">
        <f t="shared" si="80"/>
        <v>0</v>
      </c>
      <c r="D6020">
        <v>5164</v>
      </c>
      <c r="E6020">
        <v>5.5347999999999997</v>
      </c>
      <c r="F6020" t="s">
        <v>17377</v>
      </c>
      <c r="G6020" t="s">
        <v>17378</v>
      </c>
      <c r="H6020" t="s">
        <v>2</v>
      </c>
      <c r="I6020" t="s">
        <v>25806</v>
      </c>
      <c r="J6020" t="s">
        <v>3</v>
      </c>
      <c r="K6020" t="s">
        <v>47</v>
      </c>
      <c r="L6020" t="s">
        <v>25808</v>
      </c>
      <c r="M6020" t="s">
        <v>5</v>
      </c>
      <c r="Q6020" t="s">
        <v>6</v>
      </c>
      <c r="R6020" t="s">
        <v>17379</v>
      </c>
      <c r="S6020" t="s">
        <v>17380</v>
      </c>
      <c r="T6020">
        <v>1</v>
      </c>
      <c r="U6020" t="s">
        <v>18</v>
      </c>
    </row>
    <row r="6021" spans="2:21" hidden="1" x14ac:dyDescent="0.25">
      <c r="B6021" t="str">
        <f>CONCATENATE(G6021,"|", IF(I6021="", H6021,I6021),"|",IF(L6021="",K6021,L6021))</f>
        <v>N-ethyldiethanolamine|PrMCnc|Urine</v>
      </c>
      <c r="C6021" t="b">
        <f t="shared" si="80"/>
        <v>0</v>
      </c>
      <c r="D6021">
        <v>5165</v>
      </c>
      <c r="E6021">
        <v>5.5347999999999997</v>
      </c>
      <c r="F6021" t="s">
        <v>17381</v>
      </c>
      <c r="G6021" t="s">
        <v>17382</v>
      </c>
      <c r="H6021" t="s">
        <v>2</v>
      </c>
      <c r="I6021" t="s">
        <v>25806</v>
      </c>
      <c r="J6021" t="s">
        <v>3</v>
      </c>
      <c r="K6021" t="s">
        <v>32</v>
      </c>
      <c r="M6021" t="s">
        <v>5</v>
      </c>
      <c r="O6021" t="s">
        <v>33</v>
      </c>
      <c r="P6021" t="s">
        <v>33</v>
      </c>
      <c r="Q6021" t="s">
        <v>6</v>
      </c>
      <c r="R6021" t="s">
        <v>17383</v>
      </c>
      <c r="S6021" t="s">
        <v>17384</v>
      </c>
      <c r="T6021">
        <v>1</v>
      </c>
      <c r="U6021" t="s">
        <v>18</v>
      </c>
    </row>
    <row r="6022" spans="2:21" hidden="1" x14ac:dyDescent="0.25">
      <c r="B6022" t="str">
        <f>CONCATENATE(G6022,"|", IF(I6022="", H6022,I6022),"|",IF(L6022="",K6022,L6022))</f>
        <v>N-ethylnicotinamide|PrMCnc|Urine</v>
      </c>
      <c r="C6022" t="b">
        <f t="shared" si="80"/>
        <v>0</v>
      </c>
      <c r="D6022">
        <v>5166</v>
      </c>
      <c r="E6022">
        <v>5.5347999999999997</v>
      </c>
      <c r="F6022" t="s">
        <v>17385</v>
      </c>
      <c r="G6022" t="s">
        <v>17386</v>
      </c>
      <c r="H6022" t="s">
        <v>2</v>
      </c>
      <c r="I6022" t="s">
        <v>25806</v>
      </c>
      <c r="J6022" t="s">
        <v>3</v>
      </c>
      <c r="K6022" t="s">
        <v>32</v>
      </c>
      <c r="M6022" t="s">
        <v>5</v>
      </c>
      <c r="O6022" t="s">
        <v>48</v>
      </c>
      <c r="P6022" t="s">
        <v>48</v>
      </c>
      <c r="Q6022" t="s">
        <v>6</v>
      </c>
      <c r="R6022" t="s">
        <v>17387</v>
      </c>
      <c r="S6022" t="s">
        <v>17388</v>
      </c>
      <c r="T6022">
        <v>1</v>
      </c>
      <c r="U6022" t="s">
        <v>18</v>
      </c>
    </row>
    <row r="6023" spans="2:21" hidden="1" x14ac:dyDescent="0.25">
      <c r="B6023" t="str">
        <f>CONCATENATE(G6023,"|", IF(I6023="", H6023,I6023),"|",IF(L6023="",K6023,L6023))</f>
        <v>Netilmicin^peak|PrMCnc|Intravascular - any</v>
      </c>
      <c r="C6023" t="b">
        <f t="shared" si="80"/>
        <v>0</v>
      </c>
      <c r="D6023">
        <v>5170</v>
      </c>
      <c r="E6023">
        <v>5.5347999999999997</v>
      </c>
      <c r="F6023" t="s">
        <v>17399</v>
      </c>
      <c r="G6023" t="s">
        <v>17400</v>
      </c>
      <c r="H6023" t="s">
        <v>2</v>
      </c>
      <c r="I6023" t="s">
        <v>25806</v>
      </c>
      <c r="J6023" t="s">
        <v>3</v>
      </c>
      <c r="K6023" t="s">
        <v>47</v>
      </c>
      <c r="L6023" t="s">
        <v>25808</v>
      </c>
      <c r="M6023" t="s">
        <v>5</v>
      </c>
      <c r="O6023" t="s">
        <v>70</v>
      </c>
      <c r="P6023" t="s">
        <v>70</v>
      </c>
      <c r="Q6023" t="s">
        <v>6</v>
      </c>
      <c r="R6023" t="s">
        <v>17401</v>
      </c>
      <c r="S6023" t="s">
        <v>17402</v>
      </c>
      <c r="T6023">
        <v>1</v>
      </c>
      <c r="U6023" t="s">
        <v>18</v>
      </c>
    </row>
    <row r="6024" spans="2:21" hidden="1" x14ac:dyDescent="0.25">
      <c r="B6024" t="str">
        <f>CONCATENATE(G6024,"|", IF(I6024="", H6024,I6024),"|",IF(L6024="",K6024,L6024))</f>
        <v>Netilmicin^peak|SCnc|Ser/Plas</v>
      </c>
      <c r="C6024" t="b">
        <f t="shared" si="80"/>
        <v>0</v>
      </c>
      <c r="D6024">
        <v>5171</v>
      </c>
      <c r="E6024">
        <v>5.5347999999999997</v>
      </c>
      <c r="F6024" t="s">
        <v>17403</v>
      </c>
      <c r="G6024" t="s">
        <v>17400</v>
      </c>
      <c r="H6024" t="s">
        <v>222</v>
      </c>
      <c r="J6024" t="s">
        <v>3</v>
      </c>
      <c r="K6024" t="s">
        <v>47</v>
      </c>
      <c r="M6024" t="s">
        <v>5</v>
      </c>
      <c r="O6024" t="s">
        <v>223</v>
      </c>
      <c r="P6024" t="s">
        <v>223</v>
      </c>
      <c r="Q6024" t="s">
        <v>6</v>
      </c>
      <c r="R6024" t="s">
        <v>17404</v>
      </c>
      <c r="S6024" t="s">
        <v>17405</v>
      </c>
      <c r="T6024">
        <v>1</v>
      </c>
      <c r="U6024" t="s">
        <v>18</v>
      </c>
    </row>
    <row r="6025" spans="2:21" hidden="1" x14ac:dyDescent="0.25">
      <c r="B6025" t="str">
        <f>CONCATENATE(G6025,"|", IF(I6025="", H6025,I6025),"|",IF(L6025="",K6025,L6025))</f>
        <v>Netilmicin^trough|PrMCnc|Intravascular - any</v>
      </c>
      <c r="C6025" t="b">
        <f t="shared" si="80"/>
        <v>0</v>
      </c>
      <c r="D6025">
        <v>5172</v>
      </c>
      <c r="E6025">
        <v>5.5347999999999997</v>
      </c>
      <c r="F6025" t="s">
        <v>17406</v>
      </c>
      <c r="G6025" t="s">
        <v>17407</v>
      </c>
      <c r="H6025" t="s">
        <v>2</v>
      </c>
      <c r="I6025" t="s">
        <v>25806</v>
      </c>
      <c r="J6025" t="s">
        <v>3</v>
      </c>
      <c r="K6025" t="s">
        <v>47</v>
      </c>
      <c r="L6025" t="s">
        <v>25808</v>
      </c>
      <c r="M6025" t="s">
        <v>5</v>
      </c>
      <c r="O6025" t="s">
        <v>70</v>
      </c>
      <c r="P6025" t="s">
        <v>70</v>
      </c>
      <c r="Q6025" t="s">
        <v>6</v>
      </c>
      <c r="R6025" t="s">
        <v>17408</v>
      </c>
      <c r="S6025" t="s">
        <v>17409</v>
      </c>
      <c r="T6025">
        <v>1</v>
      </c>
      <c r="U6025" t="s">
        <v>18</v>
      </c>
    </row>
    <row r="6026" spans="2:21" hidden="1" x14ac:dyDescent="0.25">
      <c r="B6026" t="str">
        <f>CONCATENATE(G6026,"|", IF(I6026="", H6026,I6026),"|",IF(L6026="",K6026,L6026))</f>
        <v>Netilmicin^trough|SCnc|Ser/Plas</v>
      </c>
      <c r="C6026" t="b">
        <f t="shared" si="80"/>
        <v>0</v>
      </c>
      <c r="D6026">
        <v>5173</v>
      </c>
      <c r="E6026">
        <v>5.5347999999999997</v>
      </c>
      <c r="F6026" t="s">
        <v>17410</v>
      </c>
      <c r="G6026" t="s">
        <v>17407</v>
      </c>
      <c r="H6026" t="s">
        <v>222</v>
      </c>
      <c r="J6026" t="s">
        <v>3</v>
      </c>
      <c r="K6026" t="s">
        <v>47</v>
      </c>
      <c r="M6026" t="s">
        <v>5</v>
      </c>
      <c r="O6026" t="s">
        <v>223</v>
      </c>
      <c r="P6026" t="s">
        <v>223</v>
      </c>
      <c r="Q6026" t="s">
        <v>6</v>
      </c>
      <c r="R6026" t="s">
        <v>17411</v>
      </c>
      <c r="S6026" t="s">
        <v>17412</v>
      </c>
      <c r="T6026">
        <v>1</v>
      </c>
      <c r="U6026" t="s">
        <v>18</v>
      </c>
    </row>
    <row r="6027" spans="2:21" hidden="1" x14ac:dyDescent="0.25">
      <c r="B6027" t="str">
        <f>CONCATENATE(G6027,"|", IF(I6027="", H6027,I6027),"|",IF(L6027="",K6027,L6027))</f>
        <v>Netilmicin|PrMCnc|Intravascular - any</v>
      </c>
      <c r="C6027" t="b">
        <f t="shared" si="80"/>
        <v>0</v>
      </c>
      <c r="D6027">
        <v>5167</v>
      </c>
      <c r="E6027">
        <v>5.5347999999999997</v>
      </c>
      <c r="F6027" t="s">
        <v>17389</v>
      </c>
      <c r="G6027" t="s">
        <v>17390</v>
      </c>
      <c r="H6027" t="s">
        <v>2</v>
      </c>
      <c r="I6027" t="s">
        <v>25806</v>
      </c>
      <c r="J6027" t="s">
        <v>3</v>
      </c>
      <c r="K6027" t="s">
        <v>47</v>
      </c>
      <c r="L6027" t="s">
        <v>25808</v>
      </c>
      <c r="M6027" t="s">
        <v>5</v>
      </c>
      <c r="O6027" t="s">
        <v>101</v>
      </c>
      <c r="P6027" t="s">
        <v>101</v>
      </c>
      <c r="Q6027" t="s">
        <v>6</v>
      </c>
      <c r="R6027" t="s">
        <v>17391</v>
      </c>
      <c r="S6027" t="s">
        <v>17392</v>
      </c>
      <c r="T6027">
        <v>1</v>
      </c>
      <c r="U6027" t="s">
        <v>18</v>
      </c>
    </row>
    <row r="6028" spans="2:21" hidden="1" x14ac:dyDescent="0.25">
      <c r="B6028" t="str">
        <f>CONCATENATE(G6028,"|", IF(I6028="", H6028,I6028),"|",IF(L6028="",K6028,L6028))</f>
        <v>Netilmicin|PrMCnc|XXX</v>
      </c>
      <c r="C6028" t="b">
        <f t="shared" si="80"/>
        <v>0</v>
      </c>
      <c r="D6028">
        <v>5169</v>
      </c>
      <c r="E6028">
        <v>5.5347999999999997</v>
      </c>
      <c r="F6028" t="s">
        <v>17396</v>
      </c>
      <c r="G6028" t="s">
        <v>17390</v>
      </c>
      <c r="H6028" t="s">
        <v>2</v>
      </c>
      <c r="I6028" t="s">
        <v>25806</v>
      </c>
      <c r="J6028" t="s">
        <v>3</v>
      </c>
      <c r="K6028" t="s">
        <v>259</v>
      </c>
      <c r="M6028" t="s">
        <v>5</v>
      </c>
      <c r="O6028" t="s">
        <v>101</v>
      </c>
      <c r="P6028" t="s">
        <v>101</v>
      </c>
      <c r="Q6028" t="s">
        <v>6</v>
      </c>
      <c r="R6028" t="s">
        <v>17397</v>
      </c>
      <c r="S6028" t="s">
        <v>17398</v>
      </c>
      <c r="T6028">
        <v>1</v>
      </c>
      <c r="U6028" t="s">
        <v>18</v>
      </c>
    </row>
    <row r="6029" spans="2:21" hidden="1" x14ac:dyDescent="0.25">
      <c r="B6029" t="str">
        <f>CONCATENATE(G6029,"|", IF(I6029="", H6029,I6029),"|",IF(L6029="",K6029,L6029))</f>
        <v>Netilmicin|SCnc|Ser/Plas</v>
      </c>
      <c r="C6029" t="b">
        <f t="shared" si="80"/>
        <v>0</v>
      </c>
      <c r="D6029">
        <v>5168</v>
      </c>
      <c r="E6029">
        <v>5.5347999999999997</v>
      </c>
      <c r="F6029" t="s">
        <v>17393</v>
      </c>
      <c r="G6029" t="s">
        <v>17390</v>
      </c>
      <c r="H6029" t="s">
        <v>222</v>
      </c>
      <c r="J6029" t="s">
        <v>3</v>
      </c>
      <c r="K6029" t="s">
        <v>47</v>
      </c>
      <c r="M6029" t="s">
        <v>5</v>
      </c>
      <c r="O6029" t="s">
        <v>223</v>
      </c>
      <c r="P6029" t="s">
        <v>223</v>
      </c>
      <c r="Q6029" t="s">
        <v>6</v>
      </c>
      <c r="R6029" t="s">
        <v>17394</v>
      </c>
      <c r="S6029" t="s">
        <v>17395</v>
      </c>
      <c r="T6029">
        <v>1</v>
      </c>
      <c r="U6029" t="s">
        <v>18</v>
      </c>
    </row>
    <row r="6030" spans="2:21" hidden="1" x14ac:dyDescent="0.25">
      <c r="B6030" t="str">
        <f>CONCATENATE(G6030,"|", IF(I6030="", H6030,I6030),"|",IF(L6030="",K6030,L6030))</f>
        <v>Nevirapine^peak|PrMCnc|Intravascular - any</v>
      </c>
      <c r="C6030" t="b">
        <f t="shared" si="80"/>
        <v>0</v>
      </c>
      <c r="D6030">
        <v>5175</v>
      </c>
      <c r="E6030">
        <v>5.5347999999999997</v>
      </c>
      <c r="F6030" t="s">
        <v>17417</v>
      </c>
      <c r="G6030" t="s">
        <v>17418</v>
      </c>
      <c r="H6030" t="s">
        <v>2</v>
      </c>
      <c r="I6030" t="s">
        <v>25806</v>
      </c>
      <c r="J6030" t="s">
        <v>3</v>
      </c>
      <c r="K6030" t="s">
        <v>47</v>
      </c>
      <c r="L6030" t="s">
        <v>25808</v>
      </c>
      <c r="M6030" t="s">
        <v>5</v>
      </c>
      <c r="O6030" t="s">
        <v>101</v>
      </c>
      <c r="P6030" t="s">
        <v>101</v>
      </c>
      <c r="Q6030" t="s">
        <v>6</v>
      </c>
      <c r="R6030" t="s">
        <v>17419</v>
      </c>
      <c r="S6030" t="s">
        <v>17420</v>
      </c>
      <c r="T6030">
        <v>1</v>
      </c>
      <c r="U6030" t="s">
        <v>18</v>
      </c>
    </row>
    <row r="6031" spans="2:21" hidden="1" x14ac:dyDescent="0.25">
      <c r="B6031" t="str">
        <f>CONCATENATE(G6031,"|", IF(I6031="", H6031,I6031),"|",IF(L6031="",K6031,L6031))</f>
        <v>Nevirapine|PrMCnc|Intravascular - any</v>
      </c>
      <c r="C6031" t="b">
        <f t="shared" si="80"/>
        <v>0</v>
      </c>
      <c r="D6031">
        <v>5174</v>
      </c>
      <c r="E6031">
        <v>5.5347999999999997</v>
      </c>
      <c r="F6031" t="s">
        <v>17413</v>
      </c>
      <c r="G6031" t="s">
        <v>17414</v>
      </c>
      <c r="H6031" t="s">
        <v>2</v>
      </c>
      <c r="I6031" t="s">
        <v>25806</v>
      </c>
      <c r="J6031" t="s">
        <v>3</v>
      </c>
      <c r="K6031" t="s">
        <v>47</v>
      </c>
      <c r="L6031" t="s">
        <v>25808</v>
      </c>
      <c r="M6031" t="s">
        <v>5</v>
      </c>
      <c r="O6031" t="s">
        <v>101</v>
      </c>
      <c r="P6031" t="s">
        <v>101</v>
      </c>
      <c r="Q6031" t="s">
        <v>6</v>
      </c>
      <c r="R6031" t="s">
        <v>17415</v>
      </c>
      <c r="S6031" t="s">
        <v>17416</v>
      </c>
      <c r="T6031">
        <v>1</v>
      </c>
      <c r="U6031" t="s">
        <v>18</v>
      </c>
    </row>
    <row r="6032" spans="2:21" hidden="1" x14ac:dyDescent="0.25">
      <c r="B6032" t="str">
        <f>CONCATENATE(G6032,"|", IF(I6032="", H6032,I6032),"|",IF(L6032="",K6032,L6032))</f>
        <v>Nicardipine|PrMCnc|Intravascular - any</v>
      </c>
      <c r="C6032" t="b">
        <f>IF(OR(B6032=B6031, B6032=B6033), TRUE, FALSE)</f>
        <v>0</v>
      </c>
      <c r="D6032">
        <v>5176</v>
      </c>
      <c r="E6032">
        <v>5.5347999999999997</v>
      </c>
      <c r="F6032" t="s">
        <v>17421</v>
      </c>
      <c r="G6032" t="s">
        <v>17422</v>
      </c>
      <c r="H6032" t="s">
        <v>140</v>
      </c>
      <c r="I6032" t="s">
        <v>25806</v>
      </c>
      <c r="J6032" t="s">
        <v>3</v>
      </c>
      <c r="K6032" t="s">
        <v>47</v>
      </c>
      <c r="L6032" t="s">
        <v>25808</v>
      </c>
      <c r="M6032" t="s">
        <v>141</v>
      </c>
      <c r="Q6032" t="s">
        <v>6</v>
      </c>
      <c r="R6032" t="s">
        <v>17423</v>
      </c>
      <c r="S6032" t="s">
        <v>17424</v>
      </c>
      <c r="T6032">
        <v>1</v>
      </c>
      <c r="U6032" t="s">
        <v>18</v>
      </c>
    </row>
    <row r="6033" spans="1:21" x14ac:dyDescent="0.25">
      <c r="B6033" t="str">
        <f>CONCATENATE(G6033,"|", IF(I6033="", H6033,I6033),"|",IF(L6033="",K6033,L6033))</f>
        <v>Nickel/Creatinine|MRto|Urine</v>
      </c>
      <c r="C6033" t="b">
        <f>IF(OR(B6033=B6032, B6033=B6034), TRUE, FALSE)</f>
        <v>1</v>
      </c>
      <c r="D6033">
        <v>5199</v>
      </c>
      <c r="E6033">
        <v>5.5347999999999997</v>
      </c>
      <c r="F6033" t="s">
        <v>17492</v>
      </c>
      <c r="G6033" t="s">
        <v>17493</v>
      </c>
      <c r="H6033" t="s">
        <v>440</v>
      </c>
      <c r="J6033" t="s">
        <v>505</v>
      </c>
      <c r="K6033" t="s">
        <v>32</v>
      </c>
      <c r="M6033" t="s">
        <v>5</v>
      </c>
      <c r="O6033" t="s">
        <v>651</v>
      </c>
      <c r="P6033" t="s">
        <v>652</v>
      </c>
      <c r="Q6033" t="s">
        <v>6</v>
      </c>
      <c r="R6033" t="s">
        <v>17494</v>
      </c>
      <c r="S6033" t="s">
        <v>17495</v>
      </c>
      <c r="T6033">
        <v>1</v>
      </c>
      <c r="U6033" t="s">
        <v>18</v>
      </c>
    </row>
    <row r="6034" spans="1:21" x14ac:dyDescent="0.25">
      <c r="B6034" t="str">
        <f>CONCATENATE(G6034,"|", IF(I6034="", H6034,I6034),"|",IF(L6034="",K6034,L6034))</f>
        <v>Nickel/Creatinine|MRto|Urine</v>
      </c>
      <c r="C6034" t="b">
        <f>IF(OR(B6034=B6033, B6034=B6036), TRUE, FALSE)</f>
        <v>1</v>
      </c>
      <c r="D6034">
        <v>5200</v>
      </c>
      <c r="E6034">
        <v>5.5347999999999997</v>
      </c>
      <c r="F6034" t="s">
        <v>17496</v>
      </c>
      <c r="G6034" t="s">
        <v>17493</v>
      </c>
      <c r="H6034" t="s">
        <v>440</v>
      </c>
      <c r="J6034" t="s">
        <v>3</v>
      </c>
      <c r="K6034" t="s">
        <v>32</v>
      </c>
      <c r="M6034" t="s">
        <v>5</v>
      </c>
      <c r="O6034" t="s">
        <v>651</v>
      </c>
      <c r="P6034" t="s">
        <v>652</v>
      </c>
      <c r="Q6034" t="s">
        <v>6</v>
      </c>
      <c r="R6034" t="s">
        <v>17497</v>
      </c>
      <c r="S6034" t="s">
        <v>17498</v>
      </c>
      <c r="T6034">
        <v>1</v>
      </c>
      <c r="U6034" t="s">
        <v>18</v>
      </c>
    </row>
    <row r="6035" spans="1:21" x14ac:dyDescent="0.25">
      <c r="A6035" s="1" t="s">
        <v>27635</v>
      </c>
      <c r="B6035">
        <f>SUBTOTAL(3,B6033:B6034)</f>
        <v>2</v>
      </c>
    </row>
    <row r="6036" spans="1:21" hidden="1" x14ac:dyDescent="0.25">
      <c r="B6036" t="str">
        <f>CONCATENATE(G6036,"|", IF(I6036="", H6036,I6036),"|",IF(L6036="",K6036,L6036))</f>
        <v>Nickel/Creatinine|Ratio|Urine</v>
      </c>
      <c r="C6036" t="b">
        <f>IF(OR(B6036=B6034, B6036=B6037), TRUE, FALSE)</f>
        <v>0</v>
      </c>
      <c r="D6036">
        <v>5201</v>
      </c>
      <c r="E6036">
        <v>5.5347999999999997</v>
      </c>
      <c r="F6036" t="s">
        <v>17499</v>
      </c>
      <c r="G6036" t="s">
        <v>17493</v>
      </c>
      <c r="H6036" t="s">
        <v>978</v>
      </c>
      <c r="J6036" t="s">
        <v>3</v>
      </c>
      <c r="K6036" t="s">
        <v>32</v>
      </c>
      <c r="M6036" t="s">
        <v>5</v>
      </c>
      <c r="O6036" t="s">
        <v>979</v>
      </c>
      <c r="P6036" t="s">
        <v>980</v>
      </c>
      <c r="Q6036" t="s">
        <v>6</v>
      </c>
      <c r="R6036" t="s">
        <v>17500</v>
      </c>
      <c r="S6036" t="s">
        <v>17501</v>
      </c>
      <c r="T6036">
        <v>1</v>
      </c>
      <c r="U6036" t="s">
        <v>18</v>
      </c>
    </row>
    <row r="6037" spans="1:21" x14ac:dyDescent="0.25">
      <c r="B6037" t="str">
        <f>CONCATENATE(G6037,"|", IF(I6037="", H6037,I6037),"|",IF(L6037="",K6037,L6037))</f>
        <v>Nickel/Creatinine|SRto|Urine</v>
      </c>
      <c r="C6037" t="b">
        <f>IF(OR(B6037=B6036, B6037=B6038), TRUE, FALSE)</f>
        <v>1</v>
      </c>
      <c r="D6037">
        <v>5202</v>
      </c>
      <c r="E6037">
        <v>5.5347999999999997</v>
      </c>
      <c r="F6037" t="s">
        <v>17502</v>
      </c>
      <c r="G6037" t="s">
        <v>17493</v>
      </c>
      <c r="H6037" t="s">
        <v>676</v>
      </c>
      <c r="J6037" t="s">
        <v>505</v>
      </c>
      <c r="K6037" t="s">
        <v>32</v>
      </c>
      <c r="M6037" t="s">
        <v>5</v>
      </c>
      <c r="O6037" t="s">
        <v>4918</v>
      </c>
      <c r="P6037" t="s">
        <v>4919</v>
      </c>
      <c r="Q6037" t="s">
        <v>6</v>
      </c>
      <c r="R6037" t="s">
        <v>17503</v>
      </c>
      <c r="S6037" t="s">
        <v>17504</v>
      </c>
      <c r="T6037">
        <v>1</v>
      </c>
      <c r="U6037" t="s">
        <v>18</v>
      </c>
    </row>
    <row r="6038" spans="1:21" x14ac:dyDescent="0.25">
      <c r="B6038" t="str">
        <f>CONCATENATE(G6038,"|", IF(I6038="", H6038,I6038),"|",IF(L6038="",K6038,L6038))</f>
        <v>Nickel/Creatinine|SRto|Urine</v>
      </c>
      <c r="C6038" t="b">
        <f>IF(OR(B6038=B6037, B6038=B6040), TRUE, FALSE)</f>
        <v>1</v>
      </c>
      <c r="D6038">
        <v>5203</v>
      </c>
      <c r="E6038">
        <v>5.5347999999999997</v>
      </c>
      <c r="F6038" t="s">
        <v>17505</v>
      </c>
      <c r="G6038" t="s">
        <v>17493</v>
      </c>
      <c r="H6038" t="s">
        <v>676</v>
      </c>
      <c r="J6038" t="s">
        <v>3</v>
      </c>
      <c r="K6038" t="s">
        <v>32</v>
      </c>
      <c r="M6038" t="s">
        <v>5</v>
      </c>
      <c r="O6038" t="s">
        <v>2381</v>
      </c>
      <c r="P6038" t="s">
        <v>2382</v>
      </c>
      <c r="Q6038" t="s">
        <v>6</v>
      </c>
      <c r="R6038" t="s">
        <v>17506</v>
      </c>
      <c r="S6038" t="s">
        <v>17507</v>
      </c>
      <c r="T6038">
        <v>1</v>
      </c>
      <c r="U6038" t="s">
        <v>18</v>
      </c>
    </row>
    <row r="6039" spans="1:21" x14ac:dyDescent="0.25">
      <c r="A6039" s="1" t="s">
        <v>27633</v>
      </c>
      <c r="B6039">
        <f>SUBTOTAL(3,B6037:B6038)</f>
        <v>2</v>
      </c>
    </row>
    <row r="6040" spans="1:21" hidden="1" x14ac:dyDescent="0.25">
      <c r="B6040" t="str">
        <f>CONCATENATE(G6040,"|", IF(I6040="", H6040,I6040),"|",IF(L6040="",K6040,L6040))</f>
        <v>Nickel|MCnt|Hair</v>
      </c>
      <c r="C6040" t="b">
        <f>IF(OR(B6040=B6038, B6040=B6041), TRUE, FALSE)</f>
        <v>0</v>
      </c>
      <c r="D6040">
        <v>5180</v>
      </c>
      <c r="E6040">
        <v>5.5347999999999997</v>
      </c>
      <c r="F6040" t="s">
        <v>17435</v>
      </c>
      <c r="G6040" t="s">
        <v>17426</v>
      </c>
      <c r="H6040" t="s">
        <v>241</v>
      </c>
      <c r="J6040" t="s">
        <v>3</v>
      </c>
      <c r="K6040" t="s">
        <v>242</v>
      </c>
      <c r="M6040" t="s">
        <v>5</v>
      </c>
      <c r="O6040" t="s">
        <v>314</v>
      </c>
      <c r="P6040" t="s">
        <v>314</v>
      </c>
      <c r="Q6040" t="s">
        <v>6</v>
      </c>
      <c r="R6040" t="s">
        <v>17436</v>
      </c>
      <c r="S6040" t="s">
        <v>17437</v>
      </c>
      <c r="T6040">
        <v>1</v>
      </c>
      <c r="U6040" t="s">
        <v>18</v>
      </c>
    </row>
    <row r="6041" spans="1:21" hidden="1" x14ac:dyDescent="0.25">
      <c r="B6041" t="str">
        <f>CONCATENATE(G6041,"|", IF(I6041="", H6041,I6041),"|",IF(L6041="",K6041,L6041))</f>
        <v>Nickel|MRat|Stool</v>
      </c>
      <c r="C6041" t="b">
        <f t="shared" si="80"/>
        <v>0</v>
      </c>
      <c r="D6041">
        <v>5187</v>
      </c>
      <c r="E6041">
        <v>5.5347999999999997</v>
      </c>
      <c r="F6041" t="s">
        <v>17456</v>
      </c>
      <c r="G6041" t="s">
        <v>17426</v>
      </c>
      <c r="H6041" t="s">
        <v>509</v>
      </c>
      <c r="J6041" t="s">
        <v>505</v>
      </c>
      <c r="K6041" t="s">
        <v>1960</v>
      </c>
      <c r="M6041" t="s">
        <v>5</v>
      </c>
      <c r="O6041" t="s">
        <v>1053</v>
      </c>
      <c r="P6041" t="s">
        <v>1054</v>
      </c>
      <c r="Q6041" t="s">
        <v>6</v>
      </c>
      <c r="R6041" t="s">
        <v>17457</v>
      </c>
      <c r="S6041" t="s">
        <v>17458</v>
      </c>
      <c r="T6041">
        <v>1</v>
      </c>
      <c r="U6041" t="s">
        <v>18</v>
      </c>
    </row>
    <row r="6042" spans="1:21" hidden="1" x14ac:dyDescent="0.25">
      <c r="B6042" t="str">
        <f>CONCATENATE(G6042,"|", IF(I6042="", H6042,I6042),"|",IF(L6042="",K6042,L6042))</f>
        <v>Nickel|MRat|Urine</v>
      </c>
      <c r="C6042" t="b">
        <f t="shared" si="80"/>
        <v>0</v>
      </c>
      <c r="D6042">
        <v>5192</v>
      </c>
      <c r="E6042">
        <v>5.5347999999999997</v>
      </c>
      <c r="F6042" t="s">
        <v>17471</v>
      </c>
      <c r="G6042" t="s">
        <v>17426</v>
      </c>
      <c r="H6042" t="s">
        <v>509</v>
      </c>
      <c r="J6042" t="s">
        <v>505</v>
      </c>
      <c r="K6042" t="s">
        <v>32</v>
      </c>
      <c r="M6042" t="s">
        <v>5</v>
      </c>
      <c r="O6042" t="s">
        <v>1053</v>
      </c>
      <c r="P6042" t="s">
        <v>1054</v>
      </c>
      <c r="Q6042" t="s">
        <v>6</v>
      </c>
      <c r="R6042" t="s">
        <v>17472</v>
      </c>
      <c r="S6042" t="s">
        <v>17473</v>
      </c>
      <c r="T6042">
        <v>1</v>
      </c>
      <c r="U6042" t="s">
        <v>18</v>
      </c>
    </row>
    <row r="6043" spans="1:21" hidden="1" x14ac:dyDescent="0.25">
      <c r="B6043" t="str">
        <f>CONCATENATE(G6043,"|", IF(I6043="", H6043,I6043),"|",IF(L6043="",K6043,L6043))</f>
        <v>Nickel|PrMCnc|Body fld</v>
      </c>
      <c r="C6043" t="b">
        <f>IF(OR(B6043=B6042, B6043=B6044), TRUE, FALSE)</f>
        <v>0</v>
      </c>
      <c r="D6043">
        <v>5179</v>
      </c>
      <c r="E6043">
        <v>5.5347999999999997</v>
      </c>
      <c r="F6043" t="s">
        <v>17432</v>
      </c>
      <c r="G6043" t="s">
        <v>17426</v>
      </c>
      <c r="H6043" t="s">
        <v>2</v>
      </c>
      <c r="I6043" t="s">
        <v>25806</v>
      </c>
      <c r="J6043" t="s">
        <v>3</v>
      </c>
      <c r="K6043" t="s">
        <v>234</v>
      </c>
      <c r="M6043" t="s">
        <v>5</v>
      </c>
      <c r="O6043" t="s">
        <v>33</v>
      </c>
      <c r="P6043" t="s">
        <v>33</v>
      </c>
      <c r="Q6043" t="s">
        <v>6</v>
      </c>
      <c r="R6043" t="s">
        <v>17433</v>
      </c>
      <c r="S6043" t="s">
        <v>17434</v>
      </c>
      <c r="T6043">
        <v>1</v>
      </c>
      <c r="U6043" t="s">
        <v>18</v>
      </c>
    </row>
    <row r="6044" spans="1:21" x14ac:dyDescent="0.25">
      <c r="B6044" t="str">
        <f>CONCATENATE(G6044,"|", IF(I6044="", H6044,I6044),"|",IF(L6044="",K6044,L6044))</f>
        <v>Nickel|PrMCnc|Intravascular - any</v>
      </c>
      <c r="C6044" t="b">
        <f>IF(OR(B6044=B6043, B6044=B6045), TRUE, FALSE)</f>
        <v>1</v>
      </c>
      <c r="D6044">
        <v>5177</v>
      </c>
      <c r="E6044">
        <v>5.5347999999999997</v>
      </c>
      <c r="F6044" t="s">
        <v>17425</v>
      </c>
      <c r="G6044" t="s">
        <v>17426</v>
      </c>
      <c r="H6044" t="s">
        <v>2</v>
      </c>
      <c r="I6044" t="s">
        <v>25806</v>
      </c>
      <c r="J6044" t="s">
        <v>3</v>
      </c>
      <c r="K6044" t="s">
        <v>38</v>
      </c>
      <c r="L6044" t="s">
        <v>25808</v>
      </c>
      <c r="M6044" t="s">
        <v>5</v>
      </c>
      <c r="O6044" t="s">
        <v>101</v>
      </c>
      <c r="P6044" t="s">
        <v>101</v>
      </c>
      <c r="Q6044" t="s">
        <v>6</v>
      </c>
      <c r="R6044" t="s">
        <v>17427</v>
      </c>
      <c r="S6044" t="s">
        <v>17428</v>
      </c>
      <c r="T6044">
        <v>1</v>
      </c>
      <c r="U6044" t="s">
        <v>18</v>
      </c>
    </row>
    <row r="6045" spans="1:21" x14ac:dyDescent="0.25">
      <c r="B6045" t="str">
        <f>CONCATENATE(G6045,"|", IF(I6045="", H6045,I6045),"|",IF(L6045="",K6045,L6045))</f>
        <v>Nickel|PrMCnc|Intravascular - any</v>
      </c>
      <c r="C6045" t="b">
        <f>IF(OR(B6045=B6044, B6045=B6047), TRUE, FALSE)</f>
        <v>1</v>
      </c>
      <c r="D6045">
        <v>5185</v>
      </c>
      <c r="E6045">
        <v>5.5347999999999997</v>
      </c>
      <c r="F6045" t="s">
        <v>17450</v>
      </c>
      <c r="G6045" t="s">
        <v>17426</v>
      </c>
      <c r="H6045" t="s">
        <v>2</v>
      </c>
      <c r="I6045" t="s">
        <v>25806</v>
      </c>
      <c r="J6045" t="s">
        <v>3</v>
      </c>
      <c r="K6045" t="s">
        <v>47</v>
      </c>
      <c r="L6045" t="s">
        <v>25808</v>
      </c>
      <c r="M6045" t="s">
        <v>5</v>
      </c>
      <c r="O6045" t="s">
        <v>101</v>
      </c>
      <c r="P6045" t="s">
        <v>2598</v>
      </c>
      <c r="Q6045" t="s">
        <v>6</v>
      </c>
      <c r="R6045" t="s">
        <v>17451</v>
      </c>
      <c r="S6045" t="s">
        <v>17452</v>
      </c>
      <c r="T6045">
        <v>1</v>
      </c>
      <c r="U6045" t="s">
        <v>18</v>
      </c>
    </row>
    <row r="6046" spans="1:21" x14ac:dyDescent="0.25">
      <c r="A6046" s="1" t="s">
        <v>27645</v>
      </c>
      <c r="B6046">
        <f>SUBTOTAL(3,B6044:B6045)</f>
        <v>2</v>
      </c>
    </row>
    <row r="6047" spans="1:21" hidden="1" x14ac:dyDescent="0.25">
      <c r="B6047" t="str">
        <f>CONCATENATE(G6047,"|", IF(I6047="", H6047,I6047),"|",IF(L6047="",K6047,L6047))</f>
        <v>Nickel|PrMCnc|RBC</v>
      </c>
      <c r="C6047" t="b">
        <f>IF(OR(B6047=B6045, B6047=B6048), TRUE, FALSE)</f>
        <v>0</v>
      </c>
      <c r="D6047">
        <v>5182</v>
      </c>
      <c r="E6047">
        <v>5.5347999999999997</v>
      </c>
      <c r="F6047" t="s">
        <v>17441</v>
      </c>
      <c r="G6047" t="s">
        <v>17426</v>
      </c>
      <c r="H6047" t="s">
        <v>2</v>
      </c>
      <c r="I6047" t="s">
        <v>25806</v>
      </c>
      <c r="J6047" t="s">
        <v>3</v>
      </c>
      <c r="K6047" t="s">
        <v>1095</v>
      </c>
      <c r="M6047" t="s">
        <v>5</v>
      </c>
      <c r="O6047" t="s">
        <v>33</v>
      </c>
      <c r="P6047" t="s">
        <v>33</v>
      </c>
      <c r="Q6047" t="s">
        <v>6</v>
      </c>
      <c r="R6047" t="s">
        <v>17442</v>
      </c>
      <c r="S6047" t="s">
        <v>17443</v>
      </c>
      <c r="T6047">
        <v>1</v>
      </c>
      <c r="U6047" t="s">
        <v>18</v>
      </c>
    </row>
    <row r="6048" spans="1:21" hidden="1" x14ac:dyDescent="0.25">
      <c r="B6048" t="str">
        <f>CONCATENATE(G6048,"|", IF(I6048="", H6048,I6048),"|",IF(L6048="",K6048,L6048))</f>
        <v>Nickel|PrMCnc|Saliva</v>
      </c>
      <c r="C6048" t="b">
        <f>IF(OR(B6048=B6047, B6048=B6049), TRUE, FALSE)</f>
        <v>0</v>
      </c>
      <c r="D6048">
        <v>5184</v>
      </c>
      <c r="E6048">
        <v>5.5347999999999997</v>
      </c>
      <c r="F6048" t="s">
        <v>17447</v>
      </c>
      <c r="G6048" t="s">
        <v>17426</v>
      </c>
      <c r="H6048" t="s">
        <v>2</v>
      </c>
      <c r="I6048" t="s">
        <v>25806</v>
      </c>
      <c r="J6048" t="s">
        <v>3</v>
      </c>
      <c r="K6048" t="s">
        <v>612</v>
      </c>
      <c r="M6048" t="s">
        <v>5</v>
      </c>
      <c r="O6048" t="s">
        <v>33</v>
      </c>
      <c r="P6048" t="s">
        <v>33</v>
      </c>
      <c r="Q6048" t="s">
        <v>6</v>
      </c>
      <c r="R6048" t="s">
        <v>17448</v>
      </c>
      <c r="S6048" t="s">
        <v>17449</v>
      </c>
      <c r="T6048">
        <v>1</v>
      </c>
      <c r="U6048" t="s">
        <v>18</v>
      </c>
    </row>
    <row r="6049" spans="1:21" x14ac:dyDescent="0.25">
      <c r="B6049" t="str">
        <f>CONCATENATE(G6049,"|", IF(I6049="", H6049,I6049),"|",IF(L6049="",K6049,L6049))</f>
        <v>Nickel|PrMCnc|Urine</v>
      </c>
      <c r="C6049" t="b">
        <f>IF(OR(B6049=B6048, B6049=B6050), TRUE, FALSE)</f>
        <v>1</v>
      </c>
      <c r="D6049">
        <v>5189</v>
      </c>
      <c r="E6049">
        <v>5.5347999999999997</v>
      </c>
      <c r="F6049" t="s">
        <v>17462</v>
      </c>
      <c r="G6049" t="s">
        <v>17426</v>
      </c>
      <c r="H6049" t="s">
        <v>2</v>
      </c>
      <c r="I6049" t="s">
        <v>25806</v>
      </c>
      <c r="J6049" t="s">
        <v>505</v>
      </c>
      <c r="K6049" t="s">
        <v>32</v>
      </c>
      <c r="M6049" t="s">
        <v>5</v>
      </c>
      <c r="O6049" t="s">
        <v>33</v>
      </c>
      <c r="P6049" t="s">
        <v>33</v>
      </c>
      <c r="Q6049" t="s">
        <v>6</v>
      </c>
      <c r="R6049" t="s">
        <v>17463</v>
      </c>
      <c r="S6049" t="s">
        <v>17464</v>
      </c>
      <c r="T6049">
        <v>1</v>
      </c>
      <c r="U6049" t="s">
        <v>18</v>
      </c>
    </row>
    <row r="6050" spans="1:21" x14ac:dyDescent="0.25">
      <c r="B6050" t="str">
        <f>CONCATENATE(G6050,"|", IF(I6050="", H6050,I6050),"|",IF(L6050="",K6050,L6050))</f>
        <v>Nickel|PrMCnc|Urine</v>
      </c>
      <c r="C6050" t="b">
        <f t="shared" ref="C6050:C6112" si="81">IF(OR(B6050=B6049, B6050=B6051), TRUE, FALSE)</f>
        <v>1</v>
      </c>
      <c r="D6050">
        <v>5190</v>
      </c>
      <c r="E6050">
        <v>5.5347999999999997</v>
      </c>
      <c r="F6050" t="s">
        <v>17465</v>
      </c>
      <c r="G6050" t="s">
        <v>17426</v>
      </c>
      <c r="H6050" t="s">
        <v>2</v>
      </c>
      <c r="I6050" t="s">
        <v>25806</v>
      </c>
      <c r="J6050" t="s">
        <v>3</v>
      </c>
      <c r="K6050" t="s">
        <v>32</v>
      </c>
      <c r="M6050" t="s">
        <v>5</v>
      </c>
      <c r="O6050" t="s">
        <v>48</v>
      </c>
      <c r="P6050" t="s">
        <v>48</v>
      </c>
      <c r="Q6050" t="s">
        <v>6</v>
      </c>
      <c r="R6050" t="s">
        <v>17466</v>
      </c>
      <c r="S6050" t="s">
        <v>17467</v>
      </c>
      <c r="T6050">
        <v>1</v>
      </c>
      <c r="U6050" t="s">
        <v>18</v>
      </c>
    </row>
    <row r="6051" spans="1:21" x14ac:dyDescent="0.25">
      <c r="B6051" t="str">
        <f>CONCATENATE(G6051,"|", IF(I6051="", H6051,I6051),"|",IF(L6051="",K6051,L6051))</f>
        <v>Nickel|PrMCnc|Urine</v>
      </c>
      <c r="C6051" t="b">
        <f t="shared" si="81"/>
        <v>1</v>
      </c>
      <c r="D6051">
        <v>5191</v>
      </c>
      <c r="E6051">
        <v>5.5347999999999997</v>
      </c>
      <c r="F6051" t="s">
        <v>17468</v>
      </c>
      <c r="G6051" t="s">
        <v>17426</v>
      </c>
      <c r="H6051" t="s">
        <v>2</v>
      </c>
      <c r="I6051" t="s">
        <v>25806</v>
      </c>
      <c r="J6051" t="s">
        <v>259</v>
      </c>
      <c r="K6051" t="s">
        <v>32</v>
      </c>
      <c r="M6051" t="s">
        <v>5</v>
      </c>
      <c r="O6051" t="s">
        <v>33</v>
      </c>
      <c r="P6051" t="s">
        <v>33</v>
      </c>
      <c r="Q6051" t="s">
        <v>6</v>
      </c>
      <c r="R6051" t="s">
        <v>17469</v>
      </c>
      <c r="S6051" t="s">
        <v>17470</v>
      </c>
      <c r="T6051">
        <v>1</v>
      </c>
      <c r="U6051" t="s">
        <v>18</v>
      </c>
    </row>
    <row r="6052" spans="1:21" x14ac:dyDescent="0.25">
      <c r="B6052" t="str">
        <f>CONCATENATE(G6052,"|", IF(I6052="", H6052,I6052),"|",IF(L6052="",K6052,L6052))</f>
        <v>Nickel|PrMCnc|Urine</v>
      </c>
      <c r="C6052" t="b">
        <f>IF(OR(B6052=B6051, B6052=B6054), TRUE, FALSE)</f>
        <v>1</v>
      </c>
      <c r="D6052">
        <v>5193</v>
      </c>
      <c r="E6052">
        <v>5.5347999999999997</v>
      </c>
      <c r="F6052" t="s">
        <v>17474</v>
      </c>
      <c r="G6052" t="s">
        <v>17426</v>
      </c>
      <c r="H6052" t="s">
        <v>140</v>
      </c>
      <c r="I6052" t="s">
        <v>25806</v>
      </c>
      <c r="J6052" t="s">
        <v>3</v>
      </c>
      <c r="K6052" t="s">
        <v>32</v>
      </c>
      <c r="M6052" t="s">
        <v>141</v>
      </c>
      <c r="Q6052" t="s">
        <v>6</v>
      </c>
      <c r="R6052" t="s">
        <v>17475</v>
      </c>
      <c r="S6052" t="s">
        <v>17476</v>
      </c>
      <c r="T6052">
        <v>1</v>
      </c>
      <c r="U6052" t="s">
        <v>18</v>
      </c>
    </row>
    <row r="6053" spans="1:21" x14ac:dyDescent="0.25">
      <c r="A6053" s="1" t="s">
        <v>27640</v>
      </c>
      <c r="B6053">
        <f>SUBTOTAL(3,B6049:B6052)</f>
        <v>4</v>
      </c>
    </row>
    <row r="6054" spans="1:21" hidden="1" x14ac:dyDescent="0.25">
      <c r="B6054" t="str">
        <f>CONCATENATE(G6054,"|", IF(I6054="", H6054,I6054),"|",IF(L6054="",K6054,L6054))</f>
        <v>Nickel|PrMCnc|Water</v>
      </c>
      <c r="C6054" t="b">
        <f>IF(OR(B6054=B6052, B6054=B6055), TRUE, FALSE)</f>
        <v>0</v>
      </c>
      <c r="D6054">
        <v>5197</v>
      </c>
      <c r="E6054">
        <v>5.5347999999999997</v>
      </c>
      <c r="F6054" t="s">
        <v>17486</v>
      </c>
      <c r="G6054" t="s">
        <v>17426</v>
      </c>
      <c r="H6054" t="s">
        <v>2</v>
      </c>
      <c r="I6054" t="s">
        <v>25806</v>
      </c>
      <c r="J6054" t="s">
        <v>3</v>
      </c>
      <c r="K6054" t="s">
        <v>11</v>
      </c>
      <c r="M6054" t="s">
        <v>5</v>
      </c>
      <c r="O6054" t="s">
        <v>70</v>
      </c>
      <c r="P6054" t="s">
        <v>70</v>
      </c>
      <c r="Q6054" t="s">
        <v>6</v>
      </c>
      <c r="R6054" t="s">
        <v>17487</v>
      </c>
      <c r="S6054" t="s">
        <v>17488</v>
      </c>
      <c r="T6054">
        <v>1</v>
      </c>
      <c r="U6054" t="s">
        <v>18</v>
      </c>
    </row>
    <row r="6055" spans="1:21" hidden="1" x14ac:dyDescent="0.25">
      <c r="B6055" t="str">
        <f>CONCATENATE(G6055,"|", IF(I6055="", H6055,I6055),"|",IF(L6055="",K6055,L6055))</f>
        <v>Nickel|PrMCnc|XXX</v>
      </c>
      <c r="C6055" t="b">
        <f t="shared" si="81"/>
        <v>0</v>
      </c>
      <c r="D6055">
        <v>5198</v>
      </c>
      <c r="E6055">
        <v>5.5347999999999997</v>
      </c>
      <c r="F6055" t="s">
        <v>17489</v>
      </c>
      <c r="G6055" t="s">
        <v>17426</v>
      </c>
      <c r="H6055" t="s">
        <v>2</v>
      </c>
      <c r="I6055" t="s">
        <v>25806</v>
      </c>
      <c r="J6055" t="s">
        <v>3</v>
      </c>
      <c r="K6055" t="s">
        <v>259</v>
      </c>
      <c r="M6055" t="s">
        <v>5</v>
      </c>
      <c r="O6055" t="s">
        <v>33</v>
      </c>
      <c r="P6055" t="s">
        <v>33</v>
      </c>
      <c r="Q6055" t="s">
        <v>6</v>
      </c>
      <c r="R6055" t="s">
        <v>17490</v>
      </c>
      <c r="S6055" t="s">
        <v>17491</v>
      </c>
      <c r="T6055">
        <v>1</v>
      </c>
      <c r="U6055" t="s">
        <v>18</v>
      </c>
    </row>
    <row r="6056" spans="1:21" hidden="1" x14ac:dyDescent="0.25">
      <c r="B6056" t="str">
        <f>CONCATENATE(G6056,"|", IF(I6056="", H6056,I6056),"|",IF(L6056="",K6056,L6056))</f>
        <v>Nickel|SCnc|Bld</v>
      </c>
      <c r="C6056" t="b">
        <f t="shared" si="81"/>
        <v>0</v>
      </c>
      <c r="D6056">
        <v>5178</v>
      </c>
      <c r="E6056">
        <v>5.5347999999999997</v>
      </c>
      <c r="F6056" t="s">
        <v>17429</v>
      </c>
      <c r="G6056" t="s">
        <v>17426</v>
      </c>
      <c r="H6056" t="s">
        <v>222</v>
      </c>
      <c r="J6056" t="s">
        <v>3</v>
      </c>
      <c r="K6056" t="s">
        <v>38</v>
      </c>
      <c r="M6056" t="s">
        <v>5</v>
      </c>
      <c r="O6056" t="s">
        <v>223</v>
      </c>
      <c r="P6056" t="s">
        <v>223</v>
      </c>
      <c r="Q6056" t="s">
        <v>6</v>
      </c>
      <c r="R6056" t="s">
        <v>17430</v>
      </c>
      <c r="S6056" t="s">
        <v>17431</v>
      </c>
      <c r="T6056">
        <v>1</v>
      </c>
      <c r="U6056" t="s">
        <v>18</v>
      </c>
    </row>
    <row r="6057" spans="1:21" hidden="1" x14ac:dyDescent="0.25">
      <c r="B6057" t="str">
        <f>CONCATENATE(G6057,"|", IF(I6057="", H6057,I6057),"|",IF(L6057="",K6057,L6057))</f>
        <v>Nickel|SCnc|RBC</v>
      </c>
      <c r="C6057" t="b">
        <f t="shared" si="81"/>
        <v>0</v>
      </c>
      <c r="D6057">
        <v>5183</v>
      </c>
      <c r="E6057">
        <v>5.5347999999999997</v>
      </c>
      <c r="F6057" t="s">
        <v>17444</v>
      </c>
      <c r="G6057" t="s">
        <v>17426</v>
      </c>
      <c r="H6057" t="s">
        <v>222</v>
      </c>
      <c r="J6057" t="s">
        <v>3</v>
      </c>
      <c r="K6057" t="s">
        <v>1095</v>
      </c>
      <c r="M6057" t="s">
        <v>5</v>
      </c>
      <c r="O6057" t="s">
        <v>754</v>
      </c>
      <c r="P6057" t="s">
        <v>754</v>
      </c>
      <c r="Q6057" t="s">
        <v>6</v>
      </c>
      <c r="R6057" t="s">
        <v>17445</v>
      </c>
      <c r="S6057" t="s">
        <v>17446</v>
      </c>
      <c r="T6057">
        <v>1</v>
      </c>
      <c r="U6057" t="s">
        <v>18</v>
      </c>
    </row>
    <row r="6058" spans="1:21" hidden="1" x14ac:dyDescent="0.25">
      <c r="B6058" t="str">
        <f>CONCATENATE(G6058,"|", IF(I6058="", H6058,I6058),"|",IF(L6058="",K6058,L6058))</f>
        <v>Nickel|SCnc|Ser/Plas</v>
      </c>
      <c r="C6058" t="b">
        <f>IF(OR(B6058=B6057, B6058=B6059), TRUE, FALSE)</f>
        <v>0</v>
      </c>
      <c r="D6058">
        <v>5186</v>
      </c>
      <c r="E6058">
        <v>5.5347999999999997</v>
      </c>
      <c r="F6058" t="s">
        <v>17453</v>
      </c>
      <c r="G6058" t="s">
        <v>17426</v>
      </c>
      <c r="H6058" t="s">
        <v>222</v>
      </c>
      <c r="J6058" t="s">
        <v>3</v>
      </c>
      <c r="K6058" t="s">
        <v>47</v>
      </c>
      <c r="M6058" t="s">
        <v>5</v>
      </c>
      <c r="O6058" t="s">
        <v>223</v>
      </c>
      <c r="P6058" t="s">
        <v>223</v>
      </c>
      <c r="Q6058" t="s">
        <v>6</v>
      </c>
      <c r="R6058" t="s">
        <v>17454</v>
      </c>
      <c r="S6058" t="s">
        <v>17455</v>
      </c>
      <c r="T6058">
        <v>1</v>
      </c>
      <c r="U6058" t="s">
        <v>18</v>
      </c>
    </row>
    <row r="6059" spans="1:21" x14ac:dyDescent="0.25">
      <c r="B6059" t="str">
        <f>CONCATENATE(G6059,"|", IF(I6059="", H6059,I6059),"|",IF(L6059="",K6059,L6059))</f>
        <v>Nickel|SCnc|Urine</v>
      </c>
      <c r="C6059" t="b">
        <f>IF(OR(B6059=B6058, B6059=B6060), TRUE, FALSE)</f>
        <v>1</v>
      </c>
      <c r="D6059">
        <v>5194</v>
      </c>
      <c r="E6059">
        <v>5.5347999999999997</v>
      </c>
      <c r="F6059" t="s">
        <v>17477</v>
      </c>
      <c r="G6059" t="s">
        <v>17426</v>
      </c>
      <c r="H6059" t="s">
        <v>222</v>
      </c>
      <c r="J6059" t="s">
        <v>505</v>
      </c>
      <c r="K6059" t="s">
        <v>32</v>
      </c>
      <c r="M6059" t="s">
        <v>5</v>
      </c>
      <c r="O6059" t="s">
        <v>754</v>
      </c>
      <c r="P6059" t="s">
        <v>754</v>
      </c>
      <c r="Q6059" t="s">
        <v>6</v>
      </c>
      <c r="R6059" t="s">
        <v>17478</v>
      </c>
      <c r="S6059" t="s">
        <v>17479</v>
      </c>
      <c r="T6059">
        <v>1</v>
      </c>
      <c r="U6059" t="s">
        <v>18</v>
      </c>
    </row>
    <row r="6060" spans="1:21" x14ac:dyDescent="0.25">
      <c r="B6060" t="str">
        <f>CONCATENATE(G6060,"|", IF(I6060="", H6060,I6060),"|",IF(L6060="",K6060,L6060))</f>
        <v>Nickel|SCnc|Urine</v>
      </c>
      <c r="C6060" t="b">
        <f>IF(OR(B6060=B6059, B6060=B6062), TRUE, FALSE)</f>
        <v>1</v>
      </c>
      <c r="D6060">
        <v>5195</v>
      </c>
      <c r="E6060">
        <v>5.5347999999999997</v>
      </c>
      <c r="F6060" t="s">
        <v>17480</v>
      </c>
      <c r="G6060" t="s">
        <v>17426</v>
      </c>
      <c r="H6060" t="s">
        <v>222</v>
      </c>
      <c r="J6060" t="s">
        <v>3</v>
      </c>
      <c r="K6060" t="s">
        <v>32</v>
      </c>
      <c r="M6060" t="s">
        <v>5</v>
      </c>
      <c r="O6060" t="s">
        <v>754</v>
      </c>
      <c r="P6060" t="s">
        <v>754</v>
      </c>
      <c r="Q6060" t="s">
        <v>6</v>
      </c>
      <c r="R6060" t="s">
        <v>17481</v>
      </c>
      <c r="S6060" t="s">
        <v>17482</v>
      </c>
      <c r="T6060">
        <v>1</v>
      </c>
      <c r="U6060" t="s">
        <v>18</v>
      </c>
    </row>
    <row r="6061" spans="1:21" x14ac:dyDescent="0.25">
      <c r="A6061" s="1" t="s">
        <v>27639</v>
      </c>
      <c r="B6061">
        <f>SUBTOTAL(3,B6059:B6060)</f>
        <v>2</v>
      </c>
    </row>
    <row r="6062" spans="1:21" hidden="1" x14ac:dyDescent="0.25">
      <c r="B6062" t="str">
        <f>CONCATENATE(G6062,"|", IF(I6062="", H6062,I6062),"|",IF(L6062="",K6062,L6062))</f>
        <v>Nickel|SCnt|Hair</v>
      </c>
      <c r="C6062" t="b">
        <f>IF(OR(B6062=B6060, B6062=B6063), TRUE, FALSE)</f>
        <v>0</v>
      </c>
      <c r="D6062">
        <v>5181</v>
      </c>
      <c r="E6062">
        <v>5.5347999999999997</v>
      </c>
      <c r="F6062" t="s">
        <v>17438</v>
      </c>
      <c r="G6062" t="s">
        <v>17426</v>
      </c>
      <c r="H6062" t="s">
        <v>2315</v>
      </c>
      <c r="J6062" t="s">
        <v>3</v>
      </c>
      <c r="K6062" t="s">
        <v>242</v>
      </c>
      <c r="M6062" t="s">
        <v>5</v>
      </c>
      <c r="O6062" t="s">
        <v>2336</v>
      </c>
      <c r="P6062" t="s">
        <v>2336</v>
      </c>
      <c r="Q6062" t="s">
        <v>6</v>
      </c>
      <c r="R6062" t="s">
        <v>17439</v>
      </c>
      <c r="S6062" t="s">
        <v>17440</v>
      </c>
      <c r="T6062">
        <v>1</v>
      </c>
      <c r="U6062" t="s">
        <v>18</v>
      </c>
    </row>
    <row r="6063" spans="1:21" hidden="1" x14ac:dyDescent="0.25">
      <c r="B6063" t="str">
        <f>CONCATENATE(G6063,"|", IF(I6063="", H6063,I6063),"|",IF(L6063="",K6063,L6063))</f>
        <v>Nickel|SCnt|Tiss</v>
      </c>
      <c r="C6063" t="b">
        <f t="shared" si="81"/>
        <v>0</v>
      </c>
      <c r="D6063">
        <v>5188</v>
      </c>
      <c r="E6063">
        <v>5.5347999999999997</v>
      </c>
      <c r="F6063" t="s">
        <v>17459</v>
      </c>
      <c r="G6063" t="s">
        <v>17426</v>
      </c>
      <c r="H6063" t="s">
        <v>2315</v>
      </c>
      <c r="J6063" t="s">
        <v>3</v>
      </c>
      <c r="K6063" t="s">
        <v>313</v>
      </c>
      <c r="M6063" t="s">
        <v>5</v>
      </c>
      <c r="O6063" t="s">
        <v>2336</v>
      </c>
      <c r="P6063" t="s">
        <v>2336</v>
      </c>
      <c r="Q6063" t="s">
        <v>6</v>
      </c>
      <c r="R6063" t="s">
        <v>17460</v>
      </c>
      <c r="S6063" t="s">
        <v>17461</v>
      </c>
      <c r="T6063">
        <v>1</v>
      </c>
      <c r="U6063" t="s">
        <v>18</v>
      </c>
    </row>
    <row r="6064" spans="1:21" hidden="1" x14ac:dyDescent="0.25">
      <c r="B6064" t="str">
        <f>CONCATENATE(G6064,"|", IF(I6064="", H6064,I6064),"|",IF(L6064="",K6064,L6064))</f>
        <v>Nickel|SRat|Urine</v>
      </c>
      <c r="C6064" t="b">
        <f t="shared" si="81"/>
        <v>0</v>
      </c>
      <c r="D6064">
        <v>5196</v>
      </c>
      <c r="E6064">
        <v>5.5347999999999997</v>
      </c>
      <c r="F6064" t="s">
        <v>17483</v>
      </c>
      <c r="G6064" t="s">
        <v>17426</v>
      </c>
      <c r="H6064" t="s">
        <v>767</v>
      </c>
      <c r="J6064" t="s">
        <v>505</v>
      </c>
      <c r="K6064" t="s">
        <v>32</v>
      </c>
      <c r="M6064" t="s">
        <v>5</v>
      </c>
      <c r="O6064" t="s">
        <v>768</v>
      </c>
      <c r="P6064" t="s">
        <v>769</v>
      </c>
      <c r="Q6064" t="s">
        <v>6</v>
      </c>
      <c r="R6064" t="s">
        <v>17484</v>
      </c>
      <c r="S6064" t="s">
        <v>17485</v>
      </c>
      <c r="T6064">
        <v>1</v>
      </c>
      <c r="U6064" t="s">
        <v>18</v>
      </c>
    </row>
    <row r="6065" spans="1:21" hidden="1" x14ac:dyDescent="0.25">
      <c r="B6065" t="str">
        <f>CONCATENATE(G6065,"|", IF(I6065="", H6065,I6065),"|",IF(L6065="",K6065,L6065))</f>
        <v>Nicomorphine|PrMCnc|Urine</v>
      </c>
      <c r="C6065" t="b">
        <f>IF(OR(B6065=B6064, B6065=B6066), TRUE, FALSE)</f>
        <v>0</v>
      </c>
      <c r="D6065">
        <v>5204</v>
      </c>
      <c r="E6065">
        <v>5.5347999999999997</v>
      </c>
      <c r="F6065" t="s">
        <v>17508</v>
      </c>
      <c r="G6065" t="s">
        <v>17509</v>
      </c>
      <c r="H6065" t="s">
        <v>2</v>
      </c>
      <c r="I6065" t="s">
        <v>25806</v>
      </c>
      <c r="J6065" t="s">
        <v>3</v>
      </c>
      <c r="K6065" t="s">
        <v>32</v>
      </c>
      <c r="M6065" t="s">
        <v>5</v>
      </c>
      <c r="O6065" t="s">
        <v>48</v>
      </c>
      <c r="P6065" t="s">
        <v>48</v>
      </c>
      <c r="Q6065" t="s">
        <v>6</v>
      </c>
      <c r="R6065" t="s">
        <v>17510</v>
      </c>
      <c r="S6065" t="s">
        <v>17511</v>
      </c>
      <c r="T6065">
        <v>1</v>
      </c>
      <c r="U6065" t="s">
        <v>18</v>
      </c>
    </row>
    <row r="6066" spans="1:21" x14ac:dyDescent="0.25">
      <c r="B6066" t="str">
        <f>CONCATENATE(G6066,"|", IF(I6066="", H6066,I6066),"|",IF(L6066="",K6066,L6066))</f>
        <v>Nicotinamide|PrMCnc|Intravascular - any</v>
      </c>
      <c r="C6066" t="b">
        <f>IF(OR(B6066=B6065, B6066=B6067), TRUE, FALSE)</f>
        <v>1</v>
      </c>
      <c r="D6066">
        <v>5205</v>
      </c>
      <c r="E6066">
        <v>5.5347999999999997</v>
      </c>
      <c r="F6066" t="s">
        <v>17512</v>
      </c>
      <c r="G6066" t="s">
        <v>17513</v>
      </c>
      <c r="H6066" t="s">
        <v>140</v>
      </c>
      <c r="I6066" t="s">
        <v>25806</v>
      </c>
      <c r="J6066" t="s">
        <v>3</v>
      </c>
      <c r="K6066" t="s">
        <v>38</v>
      </c>
      <c r="L6066" t="s">
        <v>25808</v>
      </c>
      <c r="M6066" t="s">
        <v>141</v>
      </c>
      <c r="Q6066" t="s">
        <v>6</v>
      </c>
      <c r="R6066" t="s">
        <v>17514</v>
      </c>
      <c r="S6066" t="s">
        <v>17515</v>
      </c>
      <c r="T6066">
        <v>1</v>
      </c>
      <c r="U6066" t="s">
        <v>18</v>
      </c>
    </row>
    <row r="6067" spans="1:21" x14ac:dyDescent="0.25">
      <c r="B6067" t="str">
        <f>CONCATENATE(G6067,"|", IF(I6067="", H6067,I6067),"|",IF(L6067="",K6067,L6067))</f>
        <v>Nicotinamide|PrMCnc|Intravascular - any</v>
      </c>
      <c r="C6067" t="b">
        <f>IF(OR(B6067=B6066, B6067=B6069), TRUE, FALSE)</f>
        <v>1</v>
      </c>
      <c r="D6067">
        <v>5206</v>
      </c>
      <c r="E6067">
        <v>5.5347999999999997</v>
      </c>
      <c r="F6067" t="s">
        <v>17516</v>
      </c>
      <c r="G6067" t="s">
        <v>17513</v>
      </c>
      <c r="H6067" t="s">
        <v>2</v>
      </c>
      <c r="I6067" t="s">
        <v>25806</v>
      </c>
      <c r="J6067" t="s">
        <v>3</v>
      </c>
      <c r="K6067" t="s">
        <v>47</v>
      </c>
      <c r="L6067" t="s">
        <v>25808</v>
      </c>
      <c r="M6067" t="s">
        <v>5</v>
      </c>
      <c r="O6067" t="s">
        <v>48</v>
      </c>
      <c r="P6067" t="s">
        <v>48</v>
      </c>
      <c r="Q6067" t="s">
        <v>6</v>
      </c>
      <c r="R6067" t="s">
        <v>17517</v>
      </c>
      <c r="S6067" t="s">
        <v>17518</v>
      </c>
      <c r="T6067">
        <v>1</v>
      </c>
      <c r="U6067" t="s">
        <v>18</v>
      </c>
    </row>
    <row r="6068" spans="1:21" x14ac:dyDescent="0.25">
      <c r="A6068" s="1" t="s">
        <v>27631</v>
      </c>
      <c r="B6068">
        <f>SUBTOTAL(3,B6066:B6067)</f>
        <v>2</v>
      </c>
    </row>
    <row r="6069" spans="1:21" x14ac:dyDescent="0.25">
      <c r="B6069" t="str">
        <f>CONCATENATE(G6069,"|", IF(I6069="", H6069,I6069),"|",IF(L6069="",K6069,L6069))</f>
        <v>Nicotinamide|PrMCnc|Urine</v>
      </c>
      <c r="C6069" t="b">
        <f>IF(OR(B6069=B6067, B6069=B6070), TRUE, FALSE)</f>
        <v>1</v>
      </c>
      <c r="D6069">
        <v>5208</v>
      </c>
      <c r="E6069">
        <v>5.5347999999999997</v>
      </c>
      <c r="F6069" t="s">
        <v>17523</v>
      </c>
      <c r="G6069" t="s">
        <v>17513</v>
      </c>
      <c r="H6069" t="s">
        <v>2</v>
      </c>
      <c r="I6069" t="s">
        <v>25806</v>
      </c>
      <c r="J6069" t="s">
        <v>3</v>
      </c>
      <c r="K6069" t="s">
        <v>32</v>
      </c>
      <c r="M6069" t="s">
        <v>5</v>
      </c>
      <c r="O6069" t="s">
        <v>48</v>
      </c>
      <c r="P6069" t="s">
        <v>48</v>
      </c>
      <c r="Q6069" t="s">
        <v>6</v>
      </c>
      <c r="R6069" t="s">
        <v>17524</v>
      </c>
      <c r="S6069" t="s">
        <v>17525</v>
      </c>
      <c r="T6069">
        <v>1</v>
      </c>
      <c r="U6069" t="s">
        <v>18</v>
      </c>
    </row>
    <row r="6070" spans="1:21" x14ac:dyDescent="0.25">
      <c r="B6070" t="str">
        <f>CONCATENATE(G6070,"|", IF(I6070="", H6070,I6070),"|",IF(L6070="",K6070,L6070))</f>
        <v>Nicotinamide|PrMCnc|Urine</v>
      </c>
      <c r="C6070" t="b">
        <f>IF(OR(B6070=B6069, B6070=B6072), TRUE, FALSE)</f>
        <v>1</v>
      </c>
      <c r="D6070">
        <v>5209</v>
      </c>
      <c r="E6070">
        <v>5.5347999999999997</v>
      </c>
      <c r="F6070" t="s">
        <v>17526</v>
      </c>
      <c r="G6070" t="s">
        <v>17513</v>
      </c>
      <c r="H6070" t="s">
        <v>140</v>
      </c>
      <c r="I6070" t="s">
        <v>25806</v>
      </c>
      <c r="J6070" t="s">
        <v>3</v>
      </c>
      <c r="K6070" t="s">
        <v>32</v>
      </c>
      <c r="M6070" t="s">
        <v>141</v>
      </c>
      <c r="Q6070" t="s">
        <v>6</v>
      </c>
      <c r="R6070" t="s">
        <v>17527</v>
      </c>
      <c r="S6070" t="s">
        <v>17528</v>
      </c>
      <c r="T6070">
        <v>1</v>
      </c>
      <c r="U6070" t="s">
        <v>18</v>
      </c>
    </row>
    <row r="6071" spans="1:21" x14ac:dyDescent="0.25">
      <c r="A6071" s="1" t="s">
        <v>27629</v>
      </c>
      <c r="B6071">
        <f>SUBTOTAL(3,B6069:B6070)</f>
        <v>2</v>
      </c>
    </row>
    <row r="6072" spans="1:21" hidden="1" x14ac:dyDescent="0.25">
      <c r="B6072" t="str">
        <f>CONCATENATE(G6072,"|", IF(I6072="", H6072,I6072),"|",IF(L6072="",K6072,L6072))</f>
        <v>Nicotinamide|SCnc|Ser/Plas</v>
      </c>
      <c r="C6072" t="b">
        <f>IF(OR(B6072=B6070, B6072=B6073), TRUE, FALSE)</f>
        <v>0</v>
      </c>
      <c r="D6072">
        <v>5207</v>
      </c>
      <c r="E6072">
        <v>5.5347999999999997</v>
      </c>
      <c r="F6072" t="s">
        <v>17519</v>
      </c>
      <c r="G6072" t="s">
        <v>17513</v>
      </c>
      <c r="H6072" t="s">
        <v>222</v>
      </c>
      <c r="J6072" t="s">
        <v>3</v>
      </c>
      <c r="K6072" t="s">
        <v>47</v>
      </c>
      <c r="M6072" t="s">
        <v>5</v>
      </c>
      <c r="O6072" t="s">
        <v>17520</v>
      </c>
      <c r="P6072" t="s">
        <v>17520</v>
      </c>
      <c r="Q6072" t="s">
        <v>6</v>
      </c>
      <c r="R6072" t="s">
        <v>17521</v>
      </c>
      <c r="S6072" t="s">
        <v>17522</v>
      </c>
      <c r="T6072">
        <v>1</v>
      </c>
      <c r="U6072" t="s">
        <v>18</v>
      </c>
    </row>
    <row r="6073" spans="1:21" hidden="1" x14ac:dyDescent="0.25">
      <c r="B6073" t="str">
        <f>CONCATENATE(G6073,"|", IF(I6073="", H6073,I6073),"|",IF(L6073="",K6073,L6073))</f>
        <v>Nicotine &amp; Metabolites panel|PrMCnc|Urine</v>
      </c>
      <c r="C6073" t="b">
        <f t="shared" si="81"/>
        <v>0</v>
      </c>
      <c r="D6073">
        <v>5224</v>
      </c>
      <c r="E6073">
        <v>4.3480999999999996</v>
      </c>
      <c r="F6073" t="s">
        <v>17572</v>
      </c>
      <c r="G6073" t="s">
        <v>17573</v>
      </c>
      <c r="H6073" t="s">
        <v>2</v>
      </c>
      <c r="I6073" t="s">
        <v>25806</v>
      </c>
      <c r="J6073" t="s">
        <v>3</v>
      </c>
      <c r="K6073" t="s">
        <v>32</v>
      </c>
      <c r="M6073" t="s">
        <v>5</v>
      </c>
      <c r="Q6073" t="s">
        <v>1221</v>
      </c>
      <c r="R6073" t="s">
        <v>17574</v>
      </c>
      <c r="S6073" t="s">
        <v>17575</v>
      </c>
      <c r="T6073">
        <v>1</v>
      </c>
      <c r="U6073" t="s">
        <v>1224</v>
      </c>
    </row>
    <row r="6074" spans="1:21" hidden="1" x14ac:dyDescent="0.25">
      <c r="B6074" t="str">
        <f>CONCATENATE(G6074,"|", IF(I6074="", H6074,I6074),"|",IF(L6074="",K6074,L6074))</f>
        <v>Nicotine|MCnt|Hair</v>
      </c>
      <c r="C6074" t="b">
        <f t="shared" si="81"/>
        <v>0</v>
      </c>
      <c r="D6074">
        <v>5212</v>
      </c>
      <c r="E6074">
        <v>5.5347999999999997</v>
      </c>
      <c r="F6074" t="s">
        <v>17536</v>
      </c>
      <c r="G6074" t="s">
        <v>17530</v>
      </c>
      <c r="H6074" t="s">
        <v>241</v>
      </c>
      <c r="J6074" t="s">
        <v>3</v>
      </c>
      <c r="K6074" t="s">
        <v>242</v>
      </c>
      <c r="M6074" t="s">
        <v>5</v>
      </c>
      <c r="O6074" t="s">
        <v>243</v>
      </c>
      <c r="P6074" t="s">
        <v>243</v>
      </c>
      <c r="Q6074" t="s">
        <v>6</v>
      </c>
      <c r="R6074" t="s">
        <v>17537</v>
      </c>
      <c r="S6074" t="s">
        <v>17538</v>
      </c>
      <c r="T6074">
        <v>1</v>
      </c>
      <c r="U6074" t="s">
        <v>18</v>
      </c>
    </row>
    <row r="6075" spans="1:21" hidden="1" x14ac:dyDescent="0.25">
      <c r="B6075" t="str">
        <f>CONCATENATE(G6075,"|", IF(I6075="", H6075,I6075),"|",IF(L6075="",K6075,L6075))</f>
        <v>Nicotine|PrMCnc|Gast fld</v>
      </c>
      <c r="C6075" t="b">
        <f t="shared" si="81"/>
        <v>0</v>
      </c>
      <c r="D6075">
        <v>5210</v>
      </c>
      <c r="E6075">
        <v>5.5347999999999997</v>
      </c>
      <c r="F6075" t="s">
        <v>17529</v>
      </c>
      <c r="G6075" t="s">
        <v>17530</v>
      </c>
      <c r="H6075" t="s">
        <v>140</v>
      </c>
      <c r="I6075" t="s">
        <v>25806</v>
      </c>
      <c r="J6075" t="s">
        <v>3</v>
      </c>
      <c r="K6075" t="s">
        <v>602</v>
      </c>
      <c r="M6075" t="s">
        <v>141</v>
      </c>
      <c r="Q6075" t="s">
        <v>6</v>
      </c>
      <c r="R6075" t="s">
        <v>17531</v>
      </c>
      <c r="S6075" t="s">
        <v>17532</v>
      </c>
      <c r="T6075">
        <v>1</v>
      </c>
      <c r="U6075" t="s">
        <v>18</v>
      </c>
    </row>
    <row r="6076" spans="1:21" hidden="1" x14ac:dyDescent="0.25">
      <c r="B6076" t="str">
        <f>CONCATENATE(G6076,"|", IF(I6076="", H6076,I6076),"|",IF(L6076="",K6076,L6076))</f>
        <v>Nicotine|PrMCnc|Hair</v>
      </c>
      <c r="C6076" t="b">
        <f t="shared" si="81"/>
        <v>0</v>
      </c>
      <c r="D6076">
        <v>5213</v>
      </c>
      <c r="E6076">
        <v>5.5347999999999997</v>
      </c>
      <c r="F6076" t="s">
        <v>17539</v>
      </c>
      <c r="G6076" t="s">
        <v>17530</v>
      </c>
      <c r="H6076" t="s">
        <v>140</v>
      </c>
      <c r="I6076" t="s">
        <v>25806</v>
      </c>
      <c r="J6076" t="s">
        <v>3</v>
      </c>
      <c r="K6076" t="s">
        <v>242</v>
      </c>
      <c r="M6076" t="s">
        <v>141</v>
      </c>
      <c r="Q6076" t="s">
        <v>6</v>
      </c>
      <c r="R6076" t="s">
        <v>17540</v>
      </c>
      <c r="S6076" t="s">
        <v>17541</v>
      </c>
      <c r="T6076">
        <v>1</v>
      </c>
      <c r="U6076" t="s">
        <v>18</v>
      </c>
    </row>
    <row r="6077" spans="1:21" hidden="1" x14ac:dyDescent="0.25">
      <c r="B6077" t="str">
        <f>CONCATENATE(G6077,"|", IF(I6077="", H6077,I6077),"|",IF(L6077="",K6077,L6077))</f>
        <v>Nicotine|PrMCnc|Intravascular - any</v>
      </c>
      <c r="C6077" t="b">
        <f t="shared" si="81"/>
        <v>0</v>
      </c>
      <c r="D6077">
        <v>5215</v>
      </c>
      <c r="E6077">
        <v>5.5347999999999997</v>
      </c>
      <c r="F6077" t="s">
        <v>17545</v>
      </c>
      <c r="G6077" t="s">
        <v>17530</v>
      </c>
      <c r="H6077" t="s">
        <v>2</v>
      </c>
      <c r="I6077" t="s">
        <v>25806</v>
      </c>
      <c r="J6077" t="s">
        <v>3</v>
      </c>
      <c r="K6077" t="s">
        <v>47</v>
      </c>
      <c r="L6077" t="s">
        <v>25808</v>
      </c>
      <c r="M6077" t="s">
        <v>5</v>
      </c>
      <c r="O6077" t="s">
        <v>48</v>
      </c>
      <c r="P6077" t="s">
        <v>48</v>
      </c>
      <c r="Q6077" t="s">
        <v>6</v>
      </c>
      <c r="R6077" t="s">
        <v>17546</v>
      </c>
      <c r="S6077" t="s">
        <v>17547</v>
      </c>
      <c r="T6077">
        <v>1</v>
      </c>
      <c r="U6077" t="s">
        <v>18</v>
      </c>
    </row>
    <row r="6078" spans="1:21" hidden="1" x14ac:dyDescent="0.25">
      <c r="B6078" t="str">
        <f>CONCATENATE(G6078,"|", IF(I6078="", H6078,I6078),"|",IF(L6078="",K6078,L6078))</f>
        <v>Nicotine|PrMCnc|Meconium</v>
      </c>
      <c r="C6078" t="b">
        <f>IF(OR(B6078=B6077, B6078=B6079), TRUE, FALSE)</f>
        <v>0</v>
      </c>
      <c r="D6078">
        <v>5214</v>
      </c>
      <c r="E6078">
        <v>5.5347999999999997</v>
      </c>
      <c r="F6078" t="s">
        <v>17542</v>
      </c>
      <c r="G6078" t="s">
        <v>17530</v>
      </c>
      <c r="H6078" t="s">
        <v>140</v>
      </c>
      <c r="I6078" t="s">
        <v>25806</v>
      </c>
      <c r="J6078" t="s">
        <v>3</v>
      </c>
      <c r="K6078" t="s">
        <v>285</v>
      </c>
      <c r="M6078" t="s">
        <v>141</v>
      </c>
      <c r="Q6078" t="s">
        <v>6</v>
      </c>
      <c r="R6078" t="s">
        <v>17543</v>
      </c>
      <c r="S6078" t="s">
        <v>17544</v>
      </c>
      <c r="T6078">
        <v>1</v>
      </c>
      <c r="U6078" t="s">
        <v>18</v>
      </c>
    </row>
    <row r="6079" spans="1:21" x14ac:dyDescent="0.25">
      <c r="B6079" t="str">
        <f>CONCATENATE(G6079,"|", IF(I6079="", H6079,I6079),"|",IF(L6079="",K6079,L6079))</f>
        <v>Nicotine|PrMCnc|Urine</v>
      </c>
      <c r="C6079" t="b">
        <f>IF(OR(B6079=B6078, B6079=B6080), TRUE, FALSE)</f>
        <v>1</v>
      </c>
      <c r="D6079">
        <v>5218</v>
      </c>
      <c r="E6079">
        <v>5.5347999999999997</v>
      </c>
      <c r="F6079" t="s">
        <v>17554</v>
      </c>
      <c r="G6079" t="s">
        <v>17530</v>
      </c>
      <c r="H6079" t="s">
        <v>2</v>
      </c>
      <c r="I6079" t="s">
        <v>25806</v>
      </c>
      <c r="J6079" t="s">
        <v>3</v>
      </c>
      <c r="K6079" t="s">
        <v>32</v>
      </c>
      <c r="M6079" t="s">
        <v>5</v>
      </c>
      <c r="O6079" t="s">
        <v>48</v>
      </c>
      <c r="P6079" t="s">
        <v>48</v>
      </c>
      <c r="Q6079" t="s">
        <v>6</v>
      </c>
      <c r="R6079" t="s">
        <v>17555</v>
      </c>
      <c r="S6079" t="s">
        <v>17556</v>
      </c>
      <c r="T6079">
        <v>1</v>
      </c>
      <c r="U6079" t="s">
        <v>18</v>
      </c>
    </row>
    <row r="6080" spans="1:21" x14ac:dyDescent="0.25">
      <c r="B6080" t="str">
        <f>CONCATENATE(G6080,"|", IF(I6080="", H6080,I6080),"|",IF(L6080="",K6080,L6080))</f>
        <v>Nicotine|PrMCnc|Urine</v>
      </c>
      <c r="C6080" t="b">
        <f t="shared" si="81"/>
        <v>1</v>
      </c>
      <c r="D6080">
        <v>5219</v>
      </c>
      <c r="E6080">
        <v>5.5347999999999997</v>
      </c>
      <c r="F6080" t="s">
        <v>17557</v>
      </c>
      <c r="G6080" t="s">
        <v>17530</v>
      </c>
      <c r="H6080" t="s">
        <v>140</v>
      </c>
      <c r="I6080" t="s">
        <v>25806</v>
      </c>
      <c r="J6080" t="s">
        <v>3</v>
      </c>
      <c r="K6080" t="s">
        <v>32</v>
      </c>
      <c r="M6080" t="s">
        <v>141</v>
      </c>
      <c r="Q6080" t="s">
        <v>6</v>
      </c>
      <c r="R6080" t="s">
        <v>17558</v>
      </c>
      <c r="S6080" t="s">
        <v>17559</v>
      </c>
      <c r="T6080">
        <v>1</v>
      </c>
      <c r="U6080" t="s">
        <v>18</v>
      </c>
    </row>
    <row r="6081" spans="1:21" x14ac:dyDescent="0.25">
      <c r="B6081" t="str">
        <f>CONCATENATE(G6081,"|", IF(I6081="", H6081,I6081),"|",IF(L6081="",K6081,L6081))</f>
        <v>Nicotine|PrMCnc|Urine</v>
      </c>
      <c r="C6081" t="b">
        <f>IF(OR(B6081=B6080, B6081=B6083), TRUE, FALSE)</f>
        <v>1</v>
      </c>
      <c r="D6081">
        <v>5220</v>
      </c>
      <c r="E6081">
        <v>5.5347999999999997</v>
      </c>
      <c r="F6081" t="s">
        <v>17560</v>
      </c>
      <c r="G6081" t="s">
        <v>17530</v>
      </c>
      <c r="H6081" t="s">
        <v>140</v>
      </c>
      <c r="I6081" t="s">
        <v>25806</v>
      </c>
      <c r="J6081" t="s">
        <v>3</v>
      </c>
      <c r="K6081" t="s">
        <v>32</v>
      </c>
      <c r="M6081" t="s">
        <v>141</v>
      </c>
      <c r="N6081" t="s">
        <v>136</v>
      </c>
      <c r="Q6081" t="s">
        <v>6</v>
      </c>
      <c r="R6081" t="s">
        <v>17561</v>
      </c>
      <c r="S6081" t="s">
        <v>17562</v>
      </c>
      <c r="T6081">
        <v>1</v>
      </c>
      <c r="U6081" t="s">
        <v>18</v>
      </c>
    </row>
    <row r="6082" spans="1:21" x14ac:dyDescent="0.25">
      <c r="A6082" s="1" t="s">
        <v>27621</v>
      </c>
      <c r="B6082">
        <f>SUBTOTAL(3,B6079:B6081)</f>
        <v>3</v>
      </c>
    </row>
    <row r="6083" spans="1:21" hidden="1" x14ac:dyDescent="0.25">
      <c r="B6083" t="str">
        <f>CONCATENATE(G6083,"|", IF(I6083="", H6083,I6083),"|",IF(L6083="",K6083,L6083))</f>
        <v>Nicotine|PrMCnc|XXX</v>
      </c>
      <c r="C6083" t="b">
        <f>IF(OR(B6083=B6081, B6083=B6084), TRUE, FALSE)</f>
        <v>0</v>
      </c>
      <c r="D6083">
        <v>5222</v>
      </c>
      <c r="E6083">
        <v>5.5347999999999997</v>
      </c>
      <c r="F6083" t="s">
        <v>17566</v>
      </c>
      <c r="G6083" t="s">
        <v>17530</v>
      </c>
      <c r="H6083" t="s">
        <v>140</v>
      </c>
      <c r="I6083" t="s">
        <v>25806</v>
      </c>
      <c r="J6083" t="s">
        <v>3</v>
      </c>
      <c r="K6083" t="s">
        <v>259</v>
      </c>
      <c r="M6083" t="s">
        <v>141</v>
      </c>
      <c r="Q6083" t="s">
        <v>6</v>
      </c>
      <c r="R6083" t="s">
        <v>17567</v>
      </c>
      <c r="S6083" t="s">
        <v>17568</v>
      </c>
      <c r="T6083">
        <v>1</v>
      </c>
      <c r="U6083" t="s">
        <v>18</v>
      </c>
    </row>
    <row r="6084" spans="1:21" hidden="1" x14ac:dyDescent="0.25">
      <c r="B6084" t="str">
        <f>CONCATENATE(G6084,"|", IF(I6084="", H6084,I6084),"|",IF(L6084="",K6084,L6084))</f>
        <v>Nicotine|SCnc|Gast fld</v>
      </c>
      <c r="C6084" t="b">
        <f>IF(OR(B6084=B6083, B6084=B6085), TRUE, FALSE)</f>
        <v>0</v>
      </c>
      <c r="D6084">
        <v>5211</v>
      </c>
      <c r="E6084">
        <v>5.5347999999999997</v>
      </c>
      <c r="F6084" t="s">
        <v>17533</v>
      </c>
      <c r="G6084" t="s">
        <v>17530</v>
      </c>
      <c r="H6084" t="s">
        <v>222</v>
      </c>
      <c r="J6084" t="s">
        <v>3</v>
      </c>
      <c r="K6084" t="s">
        <v>602</v>
      </c>
      <c r="M6084" t="s">
        <v>5</v>
      </c>
      <c r="O6084" t="s">
        <v>754</v>
      </c>
      <c r="P6084" t="s">
        <v>754</v>
      </c>
      <c r="Q6084" t="s">
        <v>6</v>
      </c>
      <c r="R6084" t="s">
        <v>17534</v>
      </c>
      <c r="S6084" t="s">
        <v>17535</v>
      </c>
      <c r="T6084">
        <v>1</v>
      </c>
      <c r="U6084" t="s">
        <v>18</v>
      </c>
    </row>
    <row r="6085" spans="1:21" x14ac:dyDescent="0.25">
      <c r="B6085" t="str">
        <f>CONCATENATE(G6085,"|", IF(I6085="", H6085,I6085),"|",IF(L6085="",K6085,L6085))</f>
        <v>Nicotine|SCnc|Ser/Plas</v>
      </c>
      <c r="C6085" t="b">
        <f>IF(OR(B6085=B6084, B6085=B6086), TRUE, FALSE)</f>
        <v>1</v>
      </c>
      <c r="D6085">
        <v>5216</v>
      </c>
      <c r="E6085">
        <v>5.5347999999999997</v>
      </c>
      <c r="F6085" t="s">
        <v>17548</v>
      </c>
      <c r="G6085" t="s">
        <v>17530</v>
      </c>
      <c r="H6085" t="s">
        <v>222</v>
      </c>
      <c r="J6085" t="s">
        <v>3</v>
      </c>
      <c r="K6085" t="s">
        <v>47</v>
      </c>
      <c r="M6085" t="s">
        <v>5</v>
      </c>
      <c r="O6085" t="s">
        <v>754</v>
      </c>
      <c r="P6085" t="s">
        <v>754</v>
      </c>
      <c r="Q6085" t="s">
        <v>6</v>
      </c>
      <c r="R6085" t="s">
        <v>17549</v>
      </c>
      <c r="S6085" t="s">
        <v>17550</v>
      </c>
      <c r="T6085">
        <v>1</v>
      </c>
      <c r="U6085" t="s">
        <v>18</v>
      </c>
    </row>
    <row r="6086" spans="1:21" x14ac:dyDescent="0.25">
      <c r="B6086" t="str">
        <f>CONCATENATE(G6086,"|", IF(I6086="", H6086,I6086),"|",IF(L6086="",K6086,L6086))</f>
        <v>Nicotine|SCnc|Ser/Plas</v>
      </c>
      <c r="C6086" t="b">
        <f>IF(OR(B6086=B6085, B6086=B6088), TRUE, FALSE)</f>
        <v>1</v>
      </c>
      <c r="D6086">
        <v>5217</v>
      </c>
      <c r="E6086">
        <v>5.5347999999999997</v>
      </c>
      <c r="F6086" t="s">
        <v>17551</v>
      </c>
      <c r="G6086" t="s">
        <v>17530</v>
      </c>
      <c r="H6086" t="s">
        <v>222</v>
      </c>
      <c r="J6086" t="s">
        <v>3</v>
      </c>
      <c r="K6086" t="s">
        <v>47</v>
      </c>
      <c r="M6086" t="s">
        <v>5</v>
      </c>
      <c r="N6086" t="s">
        <v>142</v>
      </c>
      <c r="O6086" t="s">
        <v>223</v>
      </c>
      <c r="P6086" t="s">
        <v>223</v>
      </c>
      <c r="Q6086" t="s">
        <v>6</v>
      </c>
      <c r="R6086" t="s">
        <v>17552</v>
      </c>
      <c r="S6086" t="s">
        <v>17553</v>
      </c>
      <c r="T6086">
        <v>1</v>
      </c>
      <c r="U6086" t="s">
        <v>18</v>
      </c>
    </row>
    <row r="6087" spans="1:21" x14ac:dyDescent="0.25">
      <c r="A6087" s="1" t="s">
        <v>27622</v>
      </c>
      <c r="B6087">
        <f>SUBTOTAL(3,B6085:B6086)</f>
        <v>2</v>
      </c>
    </row>
    <row r="6088" spans="1:21" hidden="1" x14ac:dyDescent="0.25">
      <c r="B6088" t="str">
        <f>CONCATENATE(G6088,"|", IF(I6088="", H6088,I6088),"|",IF(L6088="",K6088,L6088))</f>
        <v>Nicotine|SCnc|Urine</v>
      </c>
      <c r="C6088" t="b">
        <f>IF(OR(B6088=B6086, B6088=B6089), TRUE, FALSE)</f>
        <v>0</v>
      </c>
      <c r="D6088">
        <v>5221</v>
      </c>
      <c r="E6088">
        <v>5.5347999999999997</v>
      </c>
      <c r="F6088" t="s">
        <v>17563</v>
      </c>
      <c r="G6088" t="s">
        <v>17530</v>
      </c>
      <c r="H6088" t="s">
        <v>222</v>
      </c>
      <c r="J6088" t="s">
        <v>3</v>
      </c>
      <c r="K6088" t="s">
        <v>32</v>
      </c>
      <c r="M6088" t="s">
        <v>5</v>
      </c>
      <c r="O6088" t="s">
        <v>754</v>
      </c>
      <c r="P6088" t="s">
        <v>754</v>
      </c>
      <c r="Q6088" t="s">
        <v>6</v>
      </c>
      <c r="R6088" t="s">
        <v>17564</v>
      </c>
      <c r="S6088" t="s">
        <v>17565</v>
      </c>
      <c r="T6088">
        <v>1</v>
      </c>
      <c r="U6088" t="s">
        <v>18</v>
      </c>
    </row>
    <row r="6089" spans="1:21" hidden="1" x14ac:dyDescent="0.25">
      <c r="B6089" t="str">
        <f>CONCATENATE(G6089,"|", IF(I6089="", H6089,I6089),"|",IF(L6089="",K6089,L6089))</f>
        <v>Nicotine|SCnc|XXX</v>
      </c>
      <c r="C6089" t="b">
        <f>IF(OR(B6089=B6088, B6089=B6090), TRUE, FALSE)</f>
        <v>0</v>
      </c>
      <c r="D6089">
        <v>5223</v>
      </c>
      <c r="E6089">
        <v>5.5347999999999997</v>
      </c>
      <c r="F6089" t="s">
        <v>17569</v>
      </c>
      <c r="G6089" t="s">
        <v>17530</v>
      </c>
      <c r="H6089" t="s">
        <v>222</v>
      </c>
      <c r="J6089" t="s">
        <v>3</v>
      </c>
      <c r="K6089" t="s">
        <v>259</v>
      </c>
      <c r="M6089" t="s">
        <v>5</v>
      </c>
      <c r="O6089" t="s">
        <v>754</v>
      </c>
      <c r="P6089" t="s">
        <v>754</v>
      </c>
      <c r="Q6089" t="s">
        <v>6</v>
      </c>
      <c r="R6089" t="s">
        <v>17570</v>
      </c>
      <c r="S6089" t="s">
        <v>17571</v>
      </c>
      <c r="T6089">
        <v>1</v>
      </c>
      <c r="U6089" t="s">
        <v>18</v>
      </c>
    </row>
    <row r="6090" spans="1:21" x14ac:dyDescent="0.25">
      <c r="B6090" t="str">
        <f>CONCATENATE(G6090,"|", IF(I6090="", H6090,I6090),"|",IF(L6090="",K6090,L6090))</f>
        <v>Nicotine+Cotinine|PrMCnc|Urine</v>
      </c>
      <c r="C6090" t="b">
        <f>IF(OR(B6090=B6089, B6090=B6091), TRUE, FALSE)</f>
        <v>1</v>
      </c>
      <c r="D6090">
        <v>5225</v>
      </c>
      <c r="E6090">
        <v>5.5347999999999997</v>
      </c>
      <c r="F6090" t="s">
        <v>17576</v>
      </c>
      <c r="G6090" t="s">
        <v>17577</v>
      </c>
      <c r="H6090" t="s">
        <v>140</v>
      </c>
      <c r="I6090" t="s">
        <v>25806</v>
      </c>
      <c r="J6090" t="s">
        <v>3</v>
      </c>
      <c r="K6090" t="s">
        <v>32</v>
      </c>
      <c r="M6090" t="s">
        <v>141</v>
      </c>
      <c r="Q6090" t="s">
        <v>6</v>
      </c>
      <c r="R6090" t="s">
        <v>17578</v>
      </c>
      <c r="S6090" t="s">
        <v>17579</v>
      </c>
      <c r="T6090">
        <v>1</v>
      </c>
      <c r="U6090" t="s">
        <v>18</v>
      </c>
    </row>
    <row r="6091" spans="1:21" x14ac:dyDescent="0.25">
      <c r="B6091" t="str">
        <f>CONCATENATE(G6091,"|", IF(I6091="", H6091,I6091),"|",IF(L6091="",K6091,L6091))</f>
        <v>Nicotine+Cotinine|PrMCnc|Urine</v>
      </c>
      <c r="C6091" t="b">
        <f>IF(OR(B6091=B6090, B6091=B6093), TRUE, FALSE)</f>
        <v>1</v>
      </c>
      <c r="D6091">
        <v>5226</v>
      </c>
      <c r="E6091">
        <v>5.5347999999999997</v>
      </c>
      <c r="F6091" t="s">
        <v>17580</v>
      </c>
      <c r="G6091" t="s">
        <v>17577</v>
      </c>
      <c r="H6091" t="s">
        <v>140</v>
      </c>
      <c r="I6091" t="s">
        <v>25806</v>
      </c>
      <c r="J6091" t="s">
        <v>3</v>
      </c>
      <c r="K6091" t="s">
        <v>32</v>
      </c>
      <c r="M6091" t="s">
        <v>141</v>
      </c>
      <c r="N6091" t="s">
        <v>136</v>
      </c>
      <c r="Q6091" t="s">
        <v>6</v>
      </c>
      <c r="R6091" t="s">
        <v>17581</v>
      </c>
      <c r="S6091" t="s">
        <v>17582</v>
      </c>
      <c r="T6091">
        <v>1</v>
      </c>
      <c r="U6091" t="s">
        <v>18</v>
      </c>
    </row>
    <row r="6092" spans="1:21" x14ac:dyDescent="0.25">
      <c r="A6092" s="1" t="s">
        <v>27616</v>
      </c>
      <c r="B6092">
        <f>SUBTOTAL(3,B6090:B6091)</f>
        <v>2</v>
      </c>
    </row>
    <row r="6093" spans="1:21" hidden="1" x14ac:dyDescent="0.25">
      <c r="B6093" t="str">
        <f>CONCATENATE(G6093,"|", IF(I6093="", H6093,I6093),"|",IF(L6093="",K6093,L6093))</f>
        <v>Nicotinurate|PrMCnc|Intravascular - any</v>
      </c>
      <c r="C6093" t="b">
        <f>IF(OR(B6093=B6091, B6093=B6094), TRUE, FALSE)</f>
        <v>0</v>
      </c>
      <c r="D6093">
        <v>5227</v>
      </c>
      <c r="E6093">
        <v>5.5347999999999997</v>
      </c>
      <c r="F6093" t="s">
        <v>17583</v>
      </c>
      <c r="G6093" t="s">
        <v>17584</v>
      </c>
      <c r="H6093" t="s">
        <v>2</v>
      </c>
      <c r="I6093" t="s">
        <v>25806</v>
      </c>
      <c r="J6093" t="s">
        <v>3</v>
      </c>
      <c r="K6093" t="s">
        <v>47</v>
      </c>
      <c r="L6093" t="s">
        <v>25808</v>
      </c>
      <c r="M6093" t="s">
        <v>5</v>
      </c>
      <c r="O6093" t="s">
        <v>48</v>
      </c>
      <c r="P6093" t="s">
        <v>48</v>
      </c>
      <c r="Q6093" t="s">
        <v>6</v>
      </c>
      <c r="R6093" t="s">
        <v>17585</v>
      </c>
      <c r="S6093" t="s">
        <v>17586</v>
      </c>
      <c r="T6093">
        <v>1</v>
      </c>
      <c r="U6093" t="s">
        <v>18</v>
      </c>
    </row>
    <row r="6094" spans="1:21" hidden="1" x14ac:dyDescent="0.25">
      <c r="B6094" t="str">
        <f>CONCATENATE(G6094,"|", IF(I6094="", H6094,I6094),"|",IF(L6094="",K6094,L6094))</f>
        <v>Nifedipine|PrMCnc|Intravascular - any</v>
      </c>
      <c r="C6094" t="b">
        <f t="shared" si="81"/>
        <v>0</v>
      </c>
      <c r="D6094">
        <v>5228</v>
      </c>
      <c r="E6094">
        <v>5.5347999999999997</v>
      </c>
      <c r="F6094" t="s">
        <v>17587</v>
      </c>
      <c r="G6094" t="s">
        <v>17588</v>
      </c>
      <c r="H6094" t="s">
        <v>2</v>
      </c>
      <c r="I6094" t="s">
        <v>25806</v>
      </c>
      <c r="J6094" t="s">
        <v>3</v>
      </c>
      <c r="K6094" t="s">
        <v>47</v>
      </c>
      <c r="L6094" t="s">
        <v>25808</v>
      </c>
      <c r="M6094" t="s">
        <v>5</v>
      </c>
      <c r="O6094" t="s">
        <v>48</v>
      </c>
      <c r="P6094" t="s">
        <v>48</v>
      </c>
      <c r="Q6094" t="s">
        <v>6</v>
      </c>
      <c r="R6094" t="s">
        <v>17589</v>
      </c>
      <c r="S6094" t="s">
        <v>17590</v>
      </c>
      <c r="T6094">
        <v>1</v>
      </c>
      <c r="U6094" t="s">
        <v>18</v>
      </c>
    </row>
    <row r="6095" spans="1:21" hidden="1" x14ac:dyDescent="0.25">
      <c r="B6095" t="str">
        <f>CONCATENATE(G6095,"|", IF(I6095="", H6095,I6095),"|",IF(L6095="",K6095,L6095))</f>
        <v>Nikethamide|MRat|Urine</v>
      </c>
      <c r="C6095" t="b">
        <f>IF(OR(B6095=B6094, B6095=B6096), TRUE, FALSE)</f>
        <v>0</v>
      </c>
      <c r="D6095">
        <v>5230</v>
      </c>
      <c r="E6095">
        <v>5.5347999999999997</v>
      </c>
      <c r="F6095" t="s">
        <v>17595</v>
      </c>
      <c r="G6095" t="s">
        <v>17592</v>
      </c>
      <c r="H6095" t="s">
        <v>509</v>
      </c>
      <c r="J6095" t="s">
        <v>505</v>
      </c>
      <c r="K6095" t="s">
        <v>32</v>
      </c>
      <c r="M6095" t="s">
        <v>5</v>
      </c>
      <c r="O6095" t="s">
        <v>3779</v>
      </c>
      <c r="P6095" t="s">
        <v>3780</v>
      </c>
      <c r="Q6095" t="s">
        <v>6</v>
      </c>
      <c r="R6095" t="s">
        <v>17596</v>
      </c>
      <c r="S6095" t="s">
        <v>17597</v>
      </c>
      <c r="T6095">
        <v>1</v>
      </c>
      <c r="U6095" t="s">
        <v>18</v>
      </c>
    </row>
    <row r="6096" spans="1:21" x14ac:dyDescent="0.25">
      <c r="B6096" t="str">
        <f>CONCATENATE(G6096,"|", IF(I6096="", H6096,I6096),"|",IF(L6096="",K6096,L6096))</f>
        <v>Nikethamide|PrMCnc|Urine</v>
      </c>
      <c r="C6096" t="b">
        <f>IF(OR(B6096=B6095, B6096=B6097), TRUE, FALSE)</f>
        <v>1</v>
      </c>
      <c r="D6096">
        <v>5229</v>
      </c>
      <c r="E6096">
        <v>5.5347999999999997</v>
      </c>
      <c r="F6096" t="s">
        <v>17591</v>
      </c>
      <c r="G6096" t="s">
        <v>17592</v>
      </c>
      <c r="H6096" t="s">
        <v>2</v>
      </c>
      <c r="I6096" t="s">
        <v>25806</v>
      </c>
      <c r="J6096" t="s">
        <v>3</v>
      </c>
      <c r="K6096" t="s">
        <v>32</v>
      </c>
      <c r="M6096" t="s">
        <v>5</v>
      </c>
      <c r="O6096" t="s">
        <v>48</v>
      </c>
      <c r="P6096" t="s">
        <v>48</v>
      </c>
      <c r="Q6096" t="s">
        <v>6</v>
      </c>
      <c r="R6096" t="s">
        <v>17593</v>
      </c>
      <c r="S6096" t="s">
        <v>17594</v>
      </c>
      <c r="T6096">
        <v>1</v>
      </c>
      <c r="U6096" t="s">
        <v>18</v>
      </c>
    </row>
    <row r="6097" spans="1:21" x14ac:dyDescent="0.25">
      <c r="B6097" t="str">
        <f>CONCATENATE(G6097,"|", IF(I6097="", H6097,I6097),"|",IF(L6097="",K6097,L6097))</f>
        <v>Nikethamide|PrMCnc|Urine</v>
      </c>
      <c r="C6097" t="b">
        <f>IF(OR(B6097=B6096, B6097=B6099), TRUE, FALSE)</f>
        <v>1</v>
      </c>
      <c r="D6097">
        <v>5231</v>
      </c>
      <c r="E6097">
        <v>5.5347999999999997</v>
      </c>
      <c r="F6097" t="s">
        <v>17598</v>
      </c>
      <c r="G6097" t="s">
        <v>17592</v>
      </c>
      <c r="H6097" t="s">
        <v>140</v>
      </c>
      <c r="I6097" t="s">
        <v>25806</v>
      </c>
      <c r="J6097" t="s">
        <v>3</v>
      </c>
      <c r="K6097" t="s">
        <v>32</v>
      </c>
      <c r="M6097" t="s">
        <v>141</v>
      </c>
      <c r="Q6097" t="s">
        <v>6</v>
      </c>
      <c r="R6097" t="s">
        <v>17599</v>
      </c>
      <c r="S6097" t="s">
        <v>17600</v>
      </c>
      <c r="T6097">
        <v>1</v>
      </c>
      <c r="U6097" t="s">
        <v>18</v>
      </c>
    </row>
    <row r="6098" spans="1:21" x14ac:dyDescent="0.25">
      <c r="A6098" s="1" t="s">
        <v>27612</v>
      </c>
      <c r="B6098">
        <f>SUBTOTAL(3,B6096:B6097)</f>
        <v>2</v>
      </c>
    </row>
    <row r="6099" spans="1:21" hidden="1" x14ac:dyDescent="0.25">
      <c r="B6099" t="str">
        <f>CONCATENATE(G6099,"|", IF(I6099="", H6099,I6099),"|",IF(L6099="",K6099,L6099))</f>
        <v>Niobium/Creatinine|SRto|Urine</v>
      </c>
      <c r="C6099" t="b">
        <f>IF(OR(B6099=B6097, B6099=B6100), TRUE, FALSE)</f>
        <v>0</v>
      </c>
      <c r="D6099">
        <v>5238</v>
      </c>
      <c r="E6099">
        <v>5.5347999999999997</v>
      </c>
      <c r="F6099" t="s">
        <v>17620</v>
      </c>
      <c r="G6099" t="s">
        <v>17621</v>
      </c>
      <c r="H6099" t="s">
        <v>676</v>
      </c>
      <c r="J6099" t="s">
        <v>3</v>
      </c>
      <c r="K6099" t="s">
        <v>32</v>
      </c>
      <c r="M6099" t="s">
        <v>5</v>
      </c>
      <c r="O6099" t="s">
        <v>17622</v>
      </c>
      <c r="P6099" t="s">
        <v>17623</v>
      </c>
      <c r="Q6099" t="s">
        <v>6</v>
      </c>
      <c r="R6099" t="s">
        <v>17624</v>
      </c>
      <c r="S6099" t="s">
        <v>17625</v>
      </c>
      <c r="T6099">
        <v>1</v>
      </c>
      <c r="U6099" t="s">
        <v>18</v>
      </c>
    </row>
    <row r="6100" spans="1:21" hidden="1" x14ac:dyDescent="0.25">
      <c r="B6100" t="str">
        <f>CONCATENATE(G6100,"|", IF(I6100="", H6100,I6100),"|",IF(L6100="",K6100,L6100))</f>
        <v>Niobium|MCnt|Tiss</v>
      </c>
      <c r="C6100" t="b">
        <f t="shared" si="81"/>
        <v>0</v>
      </c>
      <c r="D6100">
        <v>5234</v>
      </c>
      <c r="E6100">
        <v>5.5347999999999997</v>
      </c>
      <c r="F6100" t="s">
        <v>17608</v>
      </c>
      <c r="G6100" t="s">
        <v>17602</v>
      </c>
      <c r="H6100" t="s">
        <v>241</v>
      </c>
      <c r="J6100" t="s">
        <v>3</v>
      </c>
      <c r="K6100" t="s">
        <v>313</v>
      </c>
      <c r="M6100" t="s">
        <v>5</v>
      </c>
      <c r="O6100" t="s">
        <v>314</v>
      </c>
      <c r="P6100" t="s">
        <v>314</v>
      </c>
      <c r="Q6100" t="s">
        <v>6</v>
      </c>
      <c r="R6100" t="s">
        <v>17609</v>
      </c>
      <c r="S6100" t="s">
        <v>17610</v>
      </c>
      <c r="T6100">
        <v>1</v>
      </c>
      <c r="U6100" t="s">
        <v>18</v>
      </c>
    </row>
    <row r="6101" spans="1:21" hidden="1" x14ac:dyDescent="0.25">
      <c r="B6101" t="str">
        <f>CONCATENATE(G6101,"|", IF(I6101="", H6101,I6101),"|",IF(L6101="",K6101,L6101))</f>
        <v>Niobium|PrMCnc|Intravascular - any</v>
      </c>
      <c r="C6101" t="b">
        <f t="shared" si="81"/>
        <v>0</v>
      </c>
      <c r="D6101">
        <v>5232</v>
      </c>
      <c r="E6101">
        <v>5.5347999999999997</v>
      </c>
      <c r="F6101" t="s">
        <v>17601</v>
      </c>
      <c r="G6101" t="s">
        <v>17602</v>
      </c>
      <c r="H6101" t="s">
        <v>2</v>
      </c>
      <c r="I6101" t="s">
        <v>25806</v>
      </c>
      <c r="J6101" t="s">
        <v>3</v>
      </c>
      <c r="K6101" t="s">
        <v>38</v>
      </c>
      <c r="L6101" t="s">
        <v>25808</v>
      </c>
      <c r="M6101" t="s">
        <v>5</v>
      </c>
      <c r="O6101" t="s">
        <v>33</v>
      </c>
      <c r="P6101" t="s">
        <v>33</v>
      </c>
      <c r="Q6101" t="s">
        <v>6</v>
      </c>
      <c r="R6101" t="s">
        <v>17603</v>
      </c>
      <c r="S6101" t="s">
        <v>17604</v>
      </c>
      <c r="T6101">
        <v>1</v>
      </c>
      <c r="U6101" t="s">
        <v>18</v>
      </c>
    </row>
    <row r="6102" spans="1:21" hidden="1" x14ac:dyDescent="0.25">
      <c r="B6102" t="str">
        <f>CONCATENATE(G6102,"|", IF(I6102="", H6102,I6102),"|",IF(L6102="",K6102,L6102))</f>
        <v>Niobium|PrMCnc|Urine</v>
      </c>
      <c r="C6102" t="b">
        <f t="shared" si="81"/>
        <v>0</v>
      </c>
      <c r="D6102">
        <v>5236</v>
      </c>
      <c r="E6102">
        <v>5.5347999999999997</v>
      </c>
      <c r="F6102" t="s">
        <v>17614</v>
      </c>
      <c r="G6102" t="s">
        <v>17602</v>
      </c>
      <c r="H6102" t="s">
        <v>2</v>
      </c>
      <c r="I6102" t="s">
        <v>25806</v>
      </c>
      <c r="J6102" t="s">
        <v>3</v>
      </c>
      <c r="K6102" t="s">
        <v>32</v>
      </c>
      <c r="M6102" t="s">
        <v>5</v>
      </c>
      <c r="O6102" t="s">
        <v>33</v>
      </c>
      <c r="P6102" t="s">
        <v>33</v>
      </c>
      <c r="Q6102" t="s">
        <v>6</v>
      </c>
      <c r="R6102" t="s">
        <v>17615</v>
      </c>
      <c r="S6102" t="s">
        <v>17616</v>
      </c>
      <c r="T6102">
        <v>1</v>
      </c>
      <c r="U6102" t="s">
        <v>18</v>
      </c>
    </row>
    <row r="6103" spans="1:21" hidden="1" x14ac:dyDescent="0.25">
      <c r="B6103" t="str">
        <f>CONCATENATE(G6103,"|", IF(I6103="", H6103,I6103),"|",IF(L6103="",K6103,L6103))</f>
        <v>Niobium|SCnc|Bld</v>
      </c>
      <c r="C6103" t="b">
        <f t="shared" si="81"/>
        <v>0</v>
      </c>
      <c r="D6103">
        <v>5233</v>
      </c>
      <c r="E6103">
        <v>5.5347999999999997</v>
      </c>
      <c r="F6103" t="s">
        <v>17605</v>
      </c>
      <c r="G6103" t="s">
        <v>17602</v>
      </c>
      <c r="H6103" t="s">
        <v>222</v>
      </c>
      <c r="J6103" t="s">
        <v>3</v>
      </c>
      <c r="K6103" t="s">
        <v>38</v>
      </c>
      <c r="M6103" t="s">
        <v>5</v>
      </c>
      <c r="O6103" t="s">
        <v>754</v>
      </c>
      <c r="P6103" t="s">
        <v>754</v>
      </c>
      <c r="Q6103" t="s">
        <v>6</v>
      </c>
      <c r="R6103" t="s">
        <v>17606</v>
      </c>
      <c r="S6103" t="s">
        <v>17607</v>
      </c>
      <c r="T6103">
        <v>1</v>
      </c>
      <c r="U6103" t="s">
        <v>18</v>
      </c>
    </row>
    <row r="6104" spans="1:21" hidden="1" x14ac:dyDescent="0.25">
      <c r="B6104" t="str">
        <f>CONCATENATE(G6104,"|", IF(I6104="", H6104,I6104),"|",IF(L6104="",K6104,L6104))</f>
        <v>Niobium|SCnc|Urine</v>
      </c>
      <c r="C6104" t="b">
        <f t="shared" si="81"/>
        <v>0</v>
      </c>
      <c r="D6104">
        <v>5237</v>
      </c>
      <c r="E6104">
        <v>5.5347999999999997</v>
      </c>
      <c r="F6104" t="s">
        <v>17617</v>
      </c>
      <c r="G6104" t="s">
        <v>17602</v>
      </c>
      <c r="H6104" t="s">
        <v>222</v>
      </c>
      <c r="J6104" t="s">
        <v>3</v>
      </c>
      <c r="K6104" t="s">
        <v>32</v>
      </c>
      <c r="M6104" t="s">
        <v>5</v>
      </c>
      <c r="O6104" t="s">
        <v>754</v>
      </c>
      <c r="P6104" t="s">
        <v>754</v>
      </c>
      <c r="Q6104" t="s">
        <v>6</v>
      </c>
      <c r="R6104" t="s">
        <v>17618</v>
      </c>
      <c r="S6104" t="s">
        <v>17619</v>
      </c>
      <c r="T6104">
        <v>1</v>
      </c>
      <c r="U6104" t="s">
        <v>18</v>
      </c>
    </row>
    <row r="6105" spans="1:21" hidden="1" x14ac:dyDescent="0.25">
      <c r="B6105" t="str">
        <f>CONCATENATE(G6105,"|", IF(I6105="", H6105,I6105),"|",IF(L6105="",K6105,L6105))</f>
        <v>Niobium|SCnt|Tiss</v>
      </c>
      <c r="C6105" t="b">
        <f t="shared" si="81"/>
        <v>0</v>
      </c>
      <c r="D6105">
        <v>5235</v>
      </c>
      <c r="E6105">
        <v>5.5347999999999997</v>
      </c>
      <c r="F6105" t="s">
        <v>17611</v>
      </c>
      <c r="G6105" t="s">
        <v>17602</v>
      </c>
      <c r="H6105" t="s">
        <v>2315</v>
      </c>
      <c r="J6105" t="s">
        <v>3</v>
      </c>
      <c r="K6105" t="s">
        <v>313</v>
      </c>
      <c r="M6105" t="s">
        <v>5</v>
      </c>
      <c r="O6105" t="s">
        <v>2336</v>
      </c>
      <c r="P6105" t="s">
        <v>2336</v>
      </c>
      <c r="Q6105" t="s">
        <v>6</v>
      </c>
      <c r="R6105" t="s">
        <v>17612</v>
      </c>
      <c r="S6105" t="s">
        <v>17613</v>
      </c>
      <c r="T6105">
        <v>1</v>
      </c>
      <c r="U6105" t="s">
        <v>18</v>
      </c>
    </row>
    <row r="6106" spans="1:21" hidden="1" x14ac:dyDescent="0.25">
      <c r="B6106" t="str">
        <f>CONCATENATE(G6106,"|", IF(I6106="", H6106,I6106),"|",IF(L6106="",K6106,L6106))</f>
        <v>Nitisinone|SCnc|Bld.dot</v>
      </c>
      <c r="C6106" t="b">
        <f t="shared" si="81"/>
        <v>0</v>
      </c>
      <c r="D6106">
        <v>5239</v>
      </c>
      <c r="E6106">
        <v>5.5347999999999997</v>
      </c>
      <c r="F6106" t="s">
        <v>17626</v>
      </c>
      <c r="G6106" t="s">
        <v>17627</v>
      </c>
      <c r="H6106" t="s">
        <v>222</v>
      </c>
      <c r="J6106" t="s">
        <v>3</v>
      </c>
      <c r="K6106" t="s">
        <v>267</v>
      </c>
      <c r="M6106" t="s">
        <v>5</v>
      </c>
      <c r="N6106" t="s">
        <v>1861</v>
      </c>
      <c r="O6106" t="s">
        <v>223</v>
      </c>
      <c r="P6106" t="s">
        <v>223</v>
      </c>
      <c r="Q6106" t="s">
        <v>6</v>
      </c>
      <c r="R6106" t="s">
        <v>17628</v>
      </c>
      <c r="S6106" t="s">
        <v>17629</v>
      </c>
      <c r="T6106">
        <v>1</v>
      </c>
      <c r="U6106" t="s">
        <v>18</v>
      </c>
    </row>
    <row r="6107" spans="1:21" hidden="1" x14ac:dyDescent="0.25">
      <c r="B6107" t="str">
        <f>CONCATENATE(G6107,"|", IF(I6107="", H6107,I6107),"|",IF(L6107="",K6107,L6107))</f>
        <v>Nitrate|PrMCnc|Intravascular - any</v>
      </c>
      <c r="C6107" t="b">
        <f>IF(OR(B6107=B6106, B6107=B6108), TRUE, FALSE)</f>
        <v>0</v>
      </c>
      <c r="D6107">
        <v>5240</v>
      </c>
      <c r="E6107">
        <v>5.5347999999999997</v>
      </c>
      <c r="F6107" t="s">
        <v>17630</v>
      </c>
      <c r="G6107" t="s">
        <v>17631</v>
      </c>
      <c r="H6107" t="s">
        <v>2</v>
      </c>
      <c r="I6107" t="s">
        <v>25806</v>
      </c>
      <c r="J6107" t="s">
        <v>3</v>
      </c>
      <c r="K6107" t="s">
        <v>38</v>
      </c>
      <c r="L6107" t="s">
        <v>25808</v>
      </c>
      <c r="M6107" t="s">
        <v>5</v>
      </c>
      <c r="O6107" t="s">
        <v>101</v>
      </c>
      <c r="P6107" t="s">
        <v>101</v>
      </c>
      <c r="Q6107" t="s">
        <v>6</v>
      </c>
      <c r="R6107" t="s">
        <v>17632</v>
      </c>
      <c r="S6107" t="s">
        <v>17633</v>
      </c>
      <c r="T6107">
        <v>1</v>
      </c>
      <c r="U6107" t="s">
        <v>18</v>
      </c>
    </row>
    <row r="6108" spans="1:21" x14ac:dyDescent="0.25">
      <c r="B6108" t="str">
        <f>CONCATENATE(G6108,"|", IF(I6108="", H6108,I6108),"|",IF(L6108="",K6108,L6108))</f>
        <v>Nitrate|PrMCnc|Urine</v>
      </c>
      <c r="C6108" t="b">
        <f>IF(OR(B6108=B6107, B6108=B6109), TRUE, FALSE)</f>
        <v>1</v>
      </c>
      <c r="D6108">
        <v>5241</v>
      </c>
      <c r="E6108">
        <v>5.5347999999999997</v>
      </c>
      <c r="F6108" t="s">
        <v>17634</v>
      </c>
      <c r="G6108" t="s">
        <v>17631</v>
      </c>
      <c r="H6108" t="s">
        <v>2</v>
      </c>
      <c r="I6108" t="s">
        <v>25806</v>
      </c>
      <c r="J6108" t="s">
        <v>3</v>
      </c>
      <c r="K6108" t="s">
        <v>32</v>
      </c>
      <c r="M6108" t="s">
        <v>5</v>
      </c>
      <c r="O6108" t="s">
        <v>101</v>
      </c>
      <c r="P6108" t="s">
        <v>101</v>
      </c>
      <c r="Q6108" t="s">
        <v>6</v>
      </c>
      <c r="R6108" t="s">
        <v>17635</v>
      </c>
      <c r="S6108" t="s">
        <v>17636</v>
      </c>
      <c r="T6108">
        <v>1</v>
      </c>
      <c r="U6108" t="s">
        <v>18</v>
      </c>
    </row>
    <row r="6109" spans="1:21" x14ac:dyDescent="0.25">
      <c r="B6109" t="str">
        <f>CONCATENATE(G6109,"|", IF(I6109="", H6109,I6109),"|",IF(L6109="",K6109,L6109))</f>
        <v>Nitrate|PrMCnc|Urine</v>
      </c>
      <c r="C6109" t="b">
        <f>IF(OR(B6109=B6108, B6109=B6111), TRUE, FALSE)</f>
        <v>1</v>
      </c>
      <c r="D6109">
        <v>5242</v>
      </c>
      <c r="E6109">
        <v>5.5347999999999997</v>
      </c>
      <c r="F6109" t="s">
        <v>17637</v>
      </c>
      <c r="G6109" t="s">
        <v>17631</v>
      </c>
      <c r="H6109" t="s">
        <v>140</v>
      </c>
      <c r="I6109" t="s">
        <v>25806</v>
      </c>
      <c r="J6109" t="s">
        <v>3</v>
      </c>
      <c r="K6109" t="s">
        <v>32</v>
      </c>
      <c r="M6109" t="s">
        <v>141</v>
      </c>
      <c r="Q6109" t="s">
        <v>6</v>
      </c>
      <c r="R6109" t="s">
        <v>17638</v>
      </c>
      <c r="S6109" t="s">
        <v>17639</v>
      </c>
      <c r="T6109">
        <v>1</v>
      </c>
      <c r="U6109" t="s">
        <v>18</v>
      </c>
    </row>
    <row r="6110" spans="1:21" x14ac:dyDescent="0.25">
      <c r="A6110" s="1" t="s">
        <v>27602</v>
      </c>
      <c r="B6110">
        <f>SUBTOTAL(3,B6108:B6109)</f>
        <v>2</v>
      </c>
    </row>
    <row r="6111" spans="1:21" hidden="1" x14ac:dyDescent="0.25">
      <c r="B6111" t="str">
        <f>CONCATENATE(G6111,"|", IF(I6111="", H6111,I6111),"|",IF(L6111="",K6111,L6111))</f>
        <v>Nitrate|PrMCnc|Water</v>
      </c>
      <c r="C6111" t="b">
        <f>IF(OR(B6111=B6109, B6111=B6112), TRUE, FALSE)</f>
        <v>0</v>
      </c>
      <c r="D6111">
        <v>5243</v>
      </c>
      <c r="E6111">
        <v>5.5762999999999998</v>
      </c>
      <c r="F6111" t="s">
        <v>17640</v>
      </c>
      <c r="G6111" t="s">
        <v>17631</v>
      </c>
      <c r="H6111" t="s">
        <v>2</v>
      </c>
      <c r="I6111" t="s">
        <v>25806</v>
      </c>
      <c r="J6111" t="s">
        <v>3</v>
      </c>
      <c r="K6111" t="s">
        <v>11</v>
      </c>
      <c r="M6111" t="s">
        <v>5</v>
      </c>
      <c r="O6111" t="s">
        <v>70</v>
      </c>
      <c r="P6111" t="s">
        <v>70</v>
      </c>
      <c r="Q6111" t="s">
        <v>6</v>
      </c>
      <c r="R6111" t="s">
        <v>17641</v>
      </c>
      <c r="S6111" t="s">
        <v>17642</v>
      </c>
      <c r="T6111">
        <v>1</v>
      </c>
      <c r="U6111" t="s">
        <v>9</v>
      </c>
    </row>
    <row r="6112" spans="1:21" hidden="1" x14ac:dyDescent="0.25">
      <c r="B6112" t="str">
        <f>CONCATENATE(G6112,"|", IF(I6112="", H6112,I6112),"|",IF(L6112="",K6112,L6112))</f>
        <v>Nitrate+Nitrite|PrMCnc|XXX</v>
      </c>
      <c r="C6112" t="b">
        <f t="shared" si="81"/>
        <v>0</v>
      </c>
      <c r="D6112">
        <v>5245</v>
      </c>
      <c r="E6112">
        <v>5.5347999999999997</v>
      </c>
      <c r="F6112" t="s">
        <v>17647</v>
      </c>
      <c r="G6112" t="s">
        <v>17644</v>
      </c>
      <c r="H6112" t="s">
        <v>2</v>
      </c>
      <c r="I6112" t="s">
        <v>25806</v>
      </c>
      <c r="J6112" t="s">
        <v>3</v>
      </c>
      <c r="K6112" t="s">
        <v>259</v>
      </c>
      <c r="M6112" t="s">
        <v>5</v>
      </c>
      <c r="O6112" t="s">
        <v>101</v>
      </c>
      <c r="P6112" t="s">
        <v>101</v>
      </c>
      <c r="Q6112" t="s">
        <v>6</v>
      </c>
      <c r="R6112" t="s">
        <v>17648</v>
      </c>
      <c r="S6112" t="s">
        <v>17649</v>
      </c>
      <c r="T6112">
        <v>1</v>
      </c>
      <c r="U6112" t="s">
        <v>18</v>
      </c>
    </row>
    <row r="6113" spans="1:21" hidden="1" x14ac:dyDescent="0.25">
      <c r="B6113" t="str">
        <f>CONCATENATE(G6113,"|", IF(I6113="", H6113,I6113),"|",IF(L6113="",K6113,L6113))</f>
        <v>Nitrate+Nitrite|SCnc|Ser/Plas</v>
      </c>
      <c r="C6113" t="b">
        <f>IF(OR(B6113=B6112, B6113=B6114), TRUE, FALSE)</f>
        <v>0</v>
      </c>
      <c r="D6113">
        <v>5244</v>
      </c>
      <c r="E6113">
        <v>5.5347999999999997</v>
      </c>
      <c r="F6113" t="s">
        <v>17643</v>
      </c>
      <c r="G6113" t="s">
        <v>17644</v>
      </c>
      <c r="H6113" t="s">
        <v>222</v>
      </c>
      <c r="J6113" t="s">
        <v>3</v>
      </c>
      <c r="K6113" t="s">
        <v>47</v>
      </c>
      <c r="M6113" t="s">
        <v>5</v>
      </c>
      <c r="O6113" t="s">
        <v>223</v>
      </c>
      <c r="P6113" t="s">
        <v>223</v>
      </c>
      <c r="Q6113" t="s">
        <v>6</v>
      </c>
      <c r="R6113" t="s">
        <v>17645</v>
      </c>
      <c r="S6113" t="s">
        <v>17646</v>
      </c>
      <c r="T6113">
        <v>1</v>
      </c>
      <c r="U6113" t="s">
        <v>18</v>
      </c>
    </row>
    <row r="6114" spans="1:21" x14ac:dyDescent="0.25">
      <c r="B6114" t="str">
        <f>CONCATENATE(G6114,"|", IF(I6114="", H6114,I6114),"|",IF(L6114="",K6114,L6114))</f>
        <v>Nitrazepam cutoff|PrMCnc|Urine</v>
      </c>
      <c r="C6114" t="b">
        <f>IF(OR(B6114=B6113, B6114=B6115), TRUE, FALSE)</f>
        <v>1</v>
      </c>
      <c r="D6114">
        <v>5255</v>
      </c>
      <c r="E6114">
        <v>5.5762999999999998</v>
      </c>
      <c r="F6114" t="s">
        <v>17678</v>
      </c>
      <c r="G6114" t="s">
        <v>17679</v>
      </c>
      <c r="H6114" t="s">
        <v>2</v>
      </c>
      <c r="I6114" t="s">
        <v>25806</v>
      </c>
      <c r="J6114" t="s">
        <v>3</v>
      </c>
      <c r="K6114" t="s">
        <v>32</v>
      </c>
      <c r="M6114" t="s">
        <v>5</v>
      </c>
      <c r="N6114" t="s">
        <v>136</v>
      </c>
      <c r="O6114" t="s">
        <v>48</v>
      </c>
      <c r="P6114" t="s">
        <v>48</v>
      </c>
      <c r="Q6114" t="s">
        <v>6</v>
      </c>
      <c r="R6114" t="s">
        <v>17680</v>
      </c>
      <c r="S6114" t="s">
        <v>17681</v>
      </c>
      <c r="T6114">
        <v>1</v>
      </c>
      <c r="U6114" t="s">
        <v>9</v>
      </c>
    </row>
    <row r="6115" spans="1:21" x14ac:dyDescent="0.25">
      <c r="B6115" t="str">
        <f>CONCATENATE(G6115,"|", IF(I6115="", H6115,I6115),"|",IF(L6115="",K6115,L6115))</f>
        <v>Nitrazepam cutoff|PrMCnc|Urine</v>
      </c>
      <c r="C6115" t="b">
        <f>IF(OR(B6115=B6114, B6115=B6117), TRUE, FALSE)</f>
        <v>1</v>
      </c>
      <c r="D6115">
        <v>5256</v>
      </c>
      <c r="E6115">
        <v>5.5762999999999998</v>
      </c>
      <c r="F6115" t="s">
        <v>17682</v>
      </c>
      <c r="G6115" t="s">
        <v>17679</v>
      </c>
      <c r="H6115" t="s">
        <v>2</v>
      </c>
      <c r="I6115" t="s">
        <v>25806</v>
      </c>
      <c r="J6115" t="s">
        <v>3</v>
      </c>
      <c r="K6115" t="s">
        <v>32</v>
      </c>
      <c r="M6115" t="s">
        <v>5</v>
      </c>
      <c r="N6115" t="s">
        <v>142</v>
      </c>
      <c r="O6115" t="s">
        <v>48</v>
      </c>
      <c r="P6115" t="s">
        <v>48</v>
      </c>
      <c r="Q6115" t="s">
        <v>6</v>
      </c>
      <c r="R6115" t="s">
        <v>17683</v>
      </c>
      <c r="S6115" t="s">
        <v>17684</v>
      </c>
      <c r="T6115">
        <v>1</v>
      </c>
      <c r="U6115" t="s">
        <v>9</v>
      </c>
    </row>
    <row r="6116" spans="1:21" x14ac:dyDescent="0.25">
      <c r="A6116" s="1" t="s">
        <v>27593</v>
      </c>
      <c r="B6116">
        <f>SUBTOTAL(3,B6114:B6115)</f>
        <v>2</v>
      </c>
    </row>
    <row r="6117" spans="1:21" hidden="1" x14ac:dyDescent="0.25">
      <c r="B6117" t="str">
        <f>CONCATENATE(G6117,"|", IF(I6117="", H6117,I6117),"|",IF(L6117="",K6117,L6117))</f>
        <v>Nitrazepam^trough|PrMCnc|Intravascular - any</v>
      </c>
      <c r="C6117" t="b">
        <f>IF(OR(B6117=B6115, B6117=B6118), TRUE, FALSE)</f>
        <v>0</v>
      </c>
      <c r="D6117">
        <v>5257</v>
      </c>
      <c r="E6117">
        <v>5.5347999999999997</v>
      </c>
      <c r="F6117" t="s">
        <v>17685</v>
      </c>
      <c r="G6117" t="s">
        <v>17686</v>
      </c>
      <c r="H6117" t="s">
        <v>2</v>
      </c>
      <c r="I6117" t="s">
        <v>25806</v>
      </c>
      <c r="J6117" t="s">
        <v>3</v>
      </c>
      <c r="K6117" t="s">
        <v>47</v>
      </c>
      <c r="L6117" t="s">
        <v>25808</v>
      </c>
      <c r="M6117" t="s">
        <v>5</v>
      </c>
      <c r="O6117" t="s">
        <v>70</v>
      </c>
      <c r="P6117" t="s">
        <v>70</v>
      </c>
      <c r="Q6117" t="s">
        <v>6</v>
      </c>
      <c r="R6117" t="s">
        <v>17687</v>
      </c>
      <c r="S6117" t="s">
        <v>17688</v>
      </c>
      <c r="T6117">
        <v>1</v>
      </c>
      <c r="U6117" t="s">
        <v>18</v>
      </c>
    </row>
    <row r="6118" spans="1:21" x14ac:dyDescent="0.25">
      <c r="B6118" t="str">
        <f>CONCATENATE(G6118,"|", IF(I6118="", H6118,I6118),"|",IF(L6118="",K6118,L6118))</f>
        <v>Nitrazepam|PrMCnc|Intravascular - any</v>
      </c>
      <c r="C6118" t="b">
        <f>IF(OR(B6118=B6117, B6118=B6119), TRUE, FALSE)</f>
        <v>1</v>
      </c>
      <c r="D6118">
        <v>5247</v>
      </c>
      <c r="E6118">
        <v>5.5347999999999997</v>
      </c>
      <c r="F6118" t="s">
        <v>17654</v>
      </c>
      <c r="G6118" t="s">
        <v>17651</v>
      </c>
      <c r="H6118" t="s">
        <v>2</v>
      </c>
      <c r="I6118" t="s">
        <v>25806</v>
      </c>
      <c r="J6118" t="s">
        <v>3</v>
      </c>
      <c r="K6118" t="s">
        <v>47</v>
      </c>
      <c r="L6118" t="s">
        <v>25808</v>
      </c>
      <c r="M6118" t="s">
        <v>5</v>
      </c>
      <c r="O6118" t="s">
        <v>48</v>
      </c>
      <c r="P6118" t="s">
        <v>48</v>
      </c>
      <c r="Q6118" t="s">
        <v>6</v>
      </c>
      <c r="R6118" t="s">
        <v>17655</v>
      </c>
      <c r="S6118" t="s">
        <v>17656</v>
      </c>
      <c r="T6118">
        <v>1</v>
      </c>
      <c r="U6118" t="s">
        <v>18</v>
      </c>
    </row>
    <row r="6119" spans="1:21" x14ac:dyDescent="0.25">
      <c r="B6119" t="str">
        <f>CONCATENATE(G6119,"|", IF(I6119="", H6119,I6119),"|",IF(L6119="",K6119,L6119))</f>
        <v>Nitrazepam|PrMCnc|Intravascular - any</v>
      </c>
      <c r="C6119" t="b">
        <f>IF(OR(B6119=B6118, B6119=B6121), TRUE, FALSE)</f>
        <v>1</v>
      </c>
      <c r="D6119">
        <v>5248</v>
      </c>
      <c r="E6119">
        <v>5.5347999999999997</v>
      </c>
      <c r="F6119" t="s">
        <v>17657</v>
      </c>
      <c r="G6119" t="s">
        <v>17651</v>
      </c>
      <c r="H6119" t="s">
        <v>2</v>
      </c>
      <c r="I6119" t="s">
        <v>25806</v>
      </c>
      <c r="J6119" t="s">
        <v>3</v>
      </c>
      <c r="K6119" t="s">
        <v>47</v>
      </c>
      <c r="L6119" t="s">
        <v>25808</v>
      </c>
      <c r="M6119" t="s">
        <v>5</v>
      </c>
      <c r="N6119" t="s">
        <v>136</v>
      </c>
      <c r="O6119" t="s">
        <v>48</v>
      </c>
      <c r="P6119" t="s">
        <v>48</v>
      </c>
      <c r="Q6119" t="s">
        <v>6</v>
      </c>
      <c r="R6119" t="s">
        <v>17658</v>
      </c>
      <c r="S6119" t="s">
        <v>17659</v>
      </c>
      <c r="T6119">
        <v>1</v>
      </c>
      <c r="U6119" t="s">
        <v>18</v>
      </c>
    </row>
    <row r="6120" spans="1:21" x14ac:dyDescent="0.25">
      <c r="A6120" s="1" t="s">
        <v>27597</v>
      </c>
      <c r="B6120">
        <f>SUBTOTAL(3,B6118:B6119)</f>
        <v>2</v>
      </c>
    </row>
    <row r="6121" spans="1:21" x14ac:dyDescent="0.25">
      <c r="B6121" t="str">
        <f>CONCATENATE(G6121,"|", IF(I6121="", H6121,I6121),"|",IF(L6121="",K6121,L6121))</f>
        <v>Nitrazepam|PrMCnc|Urine</v>
      </c>
      <c r="C6121" t="b">
        <f>IF(OR(B6121=B6119, B6121=B6122), TRUE, FALSE)</f>
        <v>1</v>
      </c>
      <c r="D6121">
        <v>5250</v>
      </c>
      <c r="E6121">
        <v>5.5347999999999997</v>
      </c>
      <c r="F6121" t="s">
        <v>17663</v>
      </c>
      <c r="G6121" t="s">
        <v>17651</v>
      </c>
      <c r="H6121" t="s">
        <v>2</v>
      </c>
      <c r="I6121" t="s">
        <v>25806</v>
      </c>
      <c r="J6121" t="s">
        <v>3</v>
      </c>
      <c r="K6121" t="s">
        <v>32</v>
      </c>
      <c r="M6121" t="s">
        <v>5</v>
      </c>
      <c r="O6121" t="s">
        <v>48</v>
      </c>
      <c r="P6121" t="s">
        <v>48</v>
      </c>
      <c r="Q6121" t="s">
        <v>6</v>
      </c>
      <c r="R6121" t="s">
        <v>17664</v>
      </c>
      <c r="S6121" t="s">
        <v>17665</v>
      </c>
      <c r="T6121">
        <v>1</v>
      </c>
      <c r="U6121" t="s">
        <v>18</v>
      </c>
    </row>
    <row r="6122" spans="1:21" x14ac:dyDescent="0.25">
      <c r="B6122" t="str">
        <f>CONCATENATE(G6122,"|", IF(I6122="", H6122,I6122),"|",IF(L6122="",K6122,L6122))</f>
        <v>Nitrazepam|PrMCnc|Urine</v>
      </c>
      <c r="C6122" t="b">
        <f t="shared" ref="C6122:C6191" si="82">IF(OR(B6122=B6121, B6122=B6123), TRUE, FALSE)</f>
        <v>1</v>
      </c>
      <c r="D6122">
        <v>5251</v>
      </c>
      <c r="E6122">
        <v>5.5347999999999997</v>
      </c>
      <c r="F6122" t="s">
        <v>17666</v>
      </c>
      <c r="G6122" t="s">
        <v>17651</v>
      </c>
      <c r="H6122" t="s">
        <v>2</v>
      </c>
      <c r="I6122" t="s">
        <v>25806</v>
      </c>
      <c r="J6122" t="s">
        <v>3</v>
      </c>
      <c r="K6122" t="s">
        <v>32</v>
      </c>
      <c r="M6122" t="s">
        <v>5</v>
      </c>
      <c r="N6122" t="s">
        <v>136</v>
      </c>
      <c r="O6122" t="s">
        <v>48</v>
      </c>
      <c r="P6122" t="s">
        <v>48</v>
      </c>
      <c r="Q6122" t="s">
        <v>6</v>
      </c>
      <c r="R6122" t="s">
        <v>17667</v>
      </c>
      <c r="S6122" t="s">
        <v>17668</v>
      </c>
      <c r="T6122">
        <v>1</v>
      </c>
      <c r="U6122" t="s">
        <v>18</v>
      </c>
    </row>
    <row r="6123" spans="1:21" x14ac:dyDescent="0.25">
      <c r="B6123" t="str">
        <f>CONCATENATE(G6123,"|", IF(I6123="", H6123,I6123),"|",IF(L6123="",K6123,L6123))</f>
        <v>Nitrazepam|PrMCnc|Urine</v>
      </c>
      <c r="C6123" t="b">
        <f t="shared" si="82"/>
        <v>1</v>
      </c>
      <c r="D6123">
        <v>5252</v>
      </c>
      <c r="E6123">
        <v>5.5347999999999997</v>
      </c>
      <c r="F6123" t="s">
        <v>17669</v>
      </c>
      <c r="G6123" t="s">
        <v>17651</v>
      </c>
      <c r="H6123" t="s">
        <v>140</v>
      </c>
      <c r="I6123" t="s">
        <v>25806</v>
      </c>
      <c r="J6123" t="s">
        <v>3</v>
      </c>
      <c r="K6123" t="s">
        <v>32</v>
      </c>
      <c r="M6123" t="s">
        <v>141</v>
      </c>
      <c r="N6123" t="s">
        <v>136</v>
      </c>
      <c r="Q6123" t="s">
        <v>6</v>
      </c>
      <c r="R6123" t="s">
        <v>17670</v>
      </c>
      <c r="S6123" t="s">
        <v>17671</v>
      </c>
      <c r="T6123">
        <v>1</v>
      </c>
      <c r="U6123" t="s">
        <v>18</v>
      </c>
    </row>
    <row r="6124" spans="1:21" x14ac:dyDescent="0.25">
      <c r="B6124" t="str">
        <f>CONCATENATE(G6124,"|", IF(I6124="", H6124,I6124),"|",IF(L6124="",K6124,L6124))</f>
        <v>Nitrazepam|PrMCnc|Urine</v>
      </c>
      <c r="C6124" t="b">
        <f>IF(OR(B6124=B6123, B6124=B6126), TRUE, FALSE)</f>
        <v>1</v>
      </c>
      <c r="D6124">
        <v>5253</v>
      </c>
      <c r="E6124">
        <v>5.5347999999999997</v>
      </c>
      <c r="F6124" t="s">
        <v>17672</v>
      </c>
      <c r="G6124" t="s">
        <v>17651</v>
      </c>
      <c r="H6124" t="s">
        <v>140</v>
      </c>
      <c r="I6124" t="s">
        <v>25806</v>
      </c>
      <c r="J6124" t="s">
        <v>3</v>
      </c>
      <c r="K6124" t="s">
        <v>32</v>
      </c>
      <c r="M6124" t="s">
        <v>141</v>
      </c>
      <c r="N6124" t="s">
        <v>142</v>
      </c>
      <c r="Q6124" t="s">
        <v>6</v>
      </c>
      <c r="R6124" t="s">
        <v>17673</v>
      </c>
      <c r="S6124" t="s">
        <v>17674</v>
      </c>
      <c r="T6124">
        <v>1</v>
      </c>
      <c r="U6124" t="s">
        <v>18</v>
      </c>
    </row>
    <row r="6125" spans="1:21" x14ac:dyDescent="0.25">
      <c r="A6125" s="1" t="s">
        <v>27595</v>
      </c>
      <c r="B6125">
        <f>SUBTOTAL(3,B6121:B6124)</f>
        <v>4</v>
      </c>
    </row>
    <row r="6126" spans="1:21" hidden="1" x14ac:dyDescent="0.25">
      <c r="B6126" t="str">
        <f>CONCATENATE(G6126,"|", IF(I6126="", H6126,I6126),"|",IF(L6126="",K6126,L6126))</f>
        <v>Nitrazepam|SCnc|Gast fld</v>
      </c>
      <c r="C6126" t="b">
        <f>IF(OR(B6126=B6124, B6126=B6127), TRUE, FALSE)</f>
        <v>0</v>
      </c>
      <c r="D6126">
        <v>5246</v>
      </c>
      <c r="E6126">
        <v>5.5347999999999997</v>
      </c>
      <c r="F6126" t="s">
        <v>17650</v>
      </c>
      <c r="G6126" t="s">
        <v>17651</v>
      </c>
      <c r="H6126" t="s">
        <v>222</v>
      </c>
      <c r="J6126" t="s">
        <v>3</v>
      </c>
      <c r="K6126" t="s">
        <v>602</v>
      </c>
      <c r="M6126" t="s">
        <v>5</v>
      </c>
      <c r="O6126" t="s">
        <v>754</v>
      </c>
      <c r="P6126" t="s">
        <v>754</v>
      </c>
      <c r="Q6126" t="s">
        <v>6</v>
      </c>
      <c r="R6126" t="s">
        <v>17652</v>
      </c>
      <c r="S6126" t="s">
        <v>17653</v>
      </c>
      <c r="T6126">
        <v>1</v>
      </c>
      <c r="U6126" t="s">
        <v>18</v>
      </c>
    </row>
    <row r="6127" spans="1:21" hidden="1" x14ac:dyDescent="0.25">
      <c r="B6127" t="str">
        <f>CONCATENATE(G6127,"|", IF(I6127="", H6127,I6127),"|",IF(L6127="",K6127,L6127))</f>
        <v>Nitrazepam|SCnc|Ser/Plas</v>
      </c>
      <c r="C6127" t="b">
        <f t="shared" si="82"/>
        <v>0</v>
      </c>
      <c r="D6127">
        <v>5249</v>
      </c>
      <c r="E6127">
        <v>5.5347999999999997</v>
      </c>
      <c r="F6127" t="s">
        <v>17660</v>
      </c>
      <c r="G6127" t="s">
        <v>17651</v>
      </c>
      <c r="H6127" t="s">
        <v>222</v>
      </c>
      <c r="J6127" t="s">
        <v>3</v>
      </c>
      <c r="K6127" t="s">
        <v>47</v>
      </c>
      <c r="M6127" t="s">
        <v>5</v>
      </c>
      <c r="O6127" t="s">
        <v>754</v>
      </c>
      <c r="P6127" t="s">
        <v>754</v>
      </c>
      <c r="Q6127" t="s">
        <v>6</v>
      </c>
      <c r="R6127" t="s">
        <v>17661</v>
      </c>
      <c r="S6127" t="s">
        <v>17662</v>
      </c>
      <c r="T6127">
        <v>1</v>
      </c>
      <c r="U6127" t="s">
        <v>18</v>
      </c>
    </row>
    <row r="6128" spans="1:21" hidden="1" x14ac:dyDescent="0.25">
      <c r="B6128" t="str">
        <f>CONCATENATE(G6128,"|", IF(I6128="", H6128,I6128),"|",IF(L6128="",K6128,L6128))</f>
        <v>Nitrazepam|SCnc|Urine</v>
      </c>
      <c r="C6128" t="b">
        <f t="shared" si="82"/>
        <v>0</v>
      </c>
      <c r="D6128">
        <v>5254</v>
      </c>
      <c r="E6128">
        <v>5.5347999999999997</v>
      </c>
      <c r="F6128" t="s">
        <v>17675</v>
      </c>
      <c r="G6128" t="s">
        <v>17651</v>
      </c>
      <c r="H6128" t="s">
        <v>222</v>
      </c>
      <c r="J6128" t="s">
        <v>3</v>
      </c>
      <c r="K6128" t="s">
        <v>32</v>
      </c>
      <c r="M6128" t="s">
        <v>5</v>
      </c>
      <c r="O6128" t="s">
        <v>754</v>
      </c>
      <c r="P6128" t="s">
        <v>754</v>
      </c>
      <c r="Q6128" t="s">
        <v>6</v>
      </c>
      <c r="R6128" t="s">
        <v>17676</v>
      </c>
      <c r="S6128" t="s">
        <v>17677</v>
      </c>
      <c r="T6128">
        <v>1</v>
      </c>
      <c r="U6128" t="s">
        <v>18</v>
      </c>
    </row>
    <row r="6129" spans="1:21" hidden="1" x14ac:dyDescent="0.25">
      <c r="B6129" t="str">
        <f>CONCATENATE(G6129,"|", IF(I6129="", H6129,I6129),"|",IF(L6129="",K6129,L6129))</f>
        <v>Nitrobenzene|PrMCnc|Air</v>
      </c>
      <c r="C6129" t="b">
        <f t="shared" si="82"/>
        <v>0</v>
      </c>
      <c r="D6129">
        <v>5258</v>
      </c>
      <c r="E6129">
        <v>5.5347999999999997</v>
      </c>
      <c r="F6129" t="s">
        <v>17689</v>
      </c>
      <c r="G6129" t="s">
        <v>17690</v>
      </c>
      <c r="H6129" t="s">
        <v>2</v>
      </c>
      <c r="I6129" t="s">
        <v>25806</v>
      </c>
      <c r="J6129" t="s">
        <v>3</v>
      </c>
      <c r="K6129" t="s">
        <v>4</v>
      </c>
      <c r="M6129" t="s">
        <v>5</v>
      </c>
      <c r="Q6129" t="s">
        <v>6</v>
      </c>
      <c r="R6129" t="s">
        <v>17691</v>
      </c>
      <c r="S6129" t="s">
        <v>17692</v>
      </c>
      <c r="T6129">
        <v>1</v>
      </c>
      <c r="U6129" t="s">
        <v>18</v>
      </c>
    </row>
    <row r="6130" spans="1:21" hidden="1" x14ac:dyDescent="0.25">
      <c r="B6130" t="str">
        <f>CONCATENATE(G6130,"|", IF(I6130="", H6130,I6130),"|",IF(L6130="",K6130,L6130))</f>
        <v>Nitrofurantoin|PrMCnc|Intravascular - any</v>
      </c>
      <c r="C6130" t="b">
        <f t="shared" si="82"/>
        <v>0</v>
      </c>
      <c r="D6130">
        <v>5259</v>
      </c>
      <c r="E6130">
        <v>5.5347999999999997</v>
      </c>
      <c r="F6130" t="s">
        <v>17693</v>
      </c>
      <c r="G6130" t="s">
        <v>17694</v>
      </c>
      <c r="H6130" t="s">
        <v>2</v>
      </c>
      <c r="I6130" t="s">
        <v>25806</v>
      </c>
      <c r="J6130" t="s">
        <v>3</v>
      </c>
      <c r="K6130" t="s">
        <v>47</v>
      </c>
      <c r="L6130" t="s">
        <v>25808</v>
      </c>
      <c r="M6130" t="s">
        <v>5</v>
      </c>
      <c r="O6130" t="s">
        <v>101</v>
      </c>
      <c r="P6130" t="s">
        <v>101</v>
      </c>
      <c r="Q6130" t="s">
        <v>6</v>
      </c>
      <c r="R6130" t="s">
        <v>17695</v>
      </c>
      <c r="S6130" t="s">
        <v>17696</v>
      </c>
      <c r="T6130">
        <v>1</v>
      </c>
      <c r="U6130" t="s">
        <v>18</v>
      </c>
    </row>
    <row r="6131" spans="1:21" hidden="1" x14ac:dyDescent="0.25">
      <c r="B6131" t="str">
        <f>CONCATENATE(G6131,"|", IF(I6131="", H6131,I6131),"|",IF(L6131="",K6131,L6131))</f>
        <v>Nitrogen|PrMCnc|Air</v>
      </c>
      <c r="C6131" t="b">
        <f t="shared" si="82"/>
        <v>0</v>
      </c>
      <c r="D6131">
        <v>5260</v>
      </c>
      <c r="E6131">
        <v>5.5347999999999997</v>
      </c>
      <c r="F6131" t="s">
        <v>17697</v>
      </c>
      <c r="G6131" t="s">
        <v>17698</v>
      </c>
      <c r="H6131" t="s">
        <v>2</v>
      </c>
      <c r="I6131" t="s">
        <v>25806</v>
      </c>
      <c r="J6131" t="s">
        <v>3</v>
      </c>
      <c r="K6131" t="s">
        <v>4</v>
      </c>
      <c r="M6131" t="s">
        <v>5</v>
      </c>
      <c r="O6131" t="s">
        <v>2362</v>
      </c>
      <c r="P6131" t="s">
        <v>2363</v>
      </c>
      <c r="Q6131" t="s">
        <v>6</v>
      </c>
      <c r="R6131" t="s">
        <v>17699</v>
      </c>
      <c r="S6131" t="s">
        <v>17700</v>
      </c>
      <c r="T6131">
        <v>1</v>
      </c>
      <c r="U6131" t="s">
        <v>18</v>
      </c>
    </row>
    <row r="6132" spans="1:21" hidden="1" x14ac:dyDescent="0.25">
      <c r="B6132" t="str">
        <f>CONCATENATE(G6132,"|", IF(I6132="", H6132,I6132),"|",IF(L6132="",K6132,L6132))</f>
        <v>Nitroglycerin|PrMCnc|Intravascular - any</v>
      </c>
      <c r="C6132" t="b">
        <f t="shared" si="82"/>
        <v>0</v>
      </c>
      <c r="D6132">
        <v>5261</v>
      </c>
      <c r="E6132">
        <v>5.5347999999999997</v>
      </c>
      <c r="F6132" t="s">
        <v>17701</v>
      </c>
      <c r="G6132" t="s">
        <v>17702</v>
      </c>
      <c r="H6132" t="s">
        <v>2</v>
      </c>
      <c r="I6132" t="s">
        <v>25806</v>
      </c>
      <c r="J6132" t="s">
        <v>3</v>
      </c>
      <c r="K6132" t="s">
        <v>47</v>
      </c>
      <c r="L6132" t="s">
        <v>25808</v>
      </c>
      <c r="M6132" t="s">
        <v>5</v>
      </c>
      <c r="O6132" t="s">
        <v>101</v>
      </c>
      <c r="P6132" t="s">
        <v>101</v>
      </c>
      <c r="Q6132" t="s">
        <v>6</v>
      </c>
      <c r="R6132" t="s">
        <v>17703</v>
      </c>
      <c r="S6132" t="s">
        <v>17704</v>
      </c>
      <c r="T6132">
        <v>1</v>
      </c>
      <c r="U6132" t="s">
        <v>18</v>
      </c>
    </row>
    <row r="6133" spans="1:21" hidden="1" x14ac:dyDescent="0.25">
      <c r="B6133" t="str">
        <f>CONCATENATE(G6133,"|", IF(I6133="", H6133,I6133),"|",IF(L6133="",K6133,L6133))</f>
        <v>Nitrophenol|ACnc|Bld</v>
      </c>
      <c r="C6133" t="b">
        <f t="shared" si="82"/>
        <v>0</v>
      </c>
      <c r="D6133">
        <v>5262</v>
      </c>
      <c r="E6133">
        <v>5.5347999999999997</v>
      </c>
      <c r="F6133" t="s">
        <v>17705</v>
      </c>
      <c r="G6133" t="s">
        <v>17706</v>
      </c>
      <c r="H6133" t="s">
        <v>11635</v>
      </c>
      <c r="J6133" t="s">
        <v>3</v>
      </c>
      <c r="K6133" t="s">
        <v>38</v>
      </c>
      <c r="M6133" t="s">
        <v>5</v>
      </c>
      <c r="Q6133" t="s">
        <v>6</v>
      </c>
      <c r="R6133" t="s">
        <v>17707</v>
      </c>
      <c r="S6133" t="s">
        <v>17708</v>
      </c>
      <c r="T6133">
        <v>1</v>
      </c>
      <c r="U6133" t="s">
        <v>18</v>
      </c>
    </row>
    <row r="6134" spans="1:21" hidden="1" x14ac:dyDescent="0.25">
      <c r="B6134" t="str">
        <f>CONCATENATE(G6134,"|", IF(I6134="", H6134,I6134),"|",IF(L6134="",K6134,L6134))</f>
        <v>Nitrophenol|PrMCnc|Urine</v>
      </c>
      <c r="C6134" t="b">
        <f t="shared" si="82"/>
        <v>0</v>
      </c>
      <c r="D6134">
        <v>5263</v>
      </c>
      <c r="E6134">
        <v>5.5347999999999997</v>
      </c>
      <c r="F6134" t="s">
        <v>17709</v>
      </c>
      <c r="G6134" t="s">
        <v>17706</v>
      </c>
      <c r="H6134" t="s">
        <v>140</v>
      </c>
      <c r="I6134" t="s">
        <v>25806</v>
      </c>
      <c r="J6134" t="s">
        <v>3</v>
      </c>
      <c r="K6134" t="s">
        <v>32</v>
      </c>
      <c r="M6134" t="s">
        <v>141</v>
      </c>
      <c r="Q6134" t="s">
        <v>6</v>
      </c>
      <c r="R6134" t="s">
        <v>17710</v>
      </c>
      <c r="S6134" t="s">
        <v>17711</v>
      </c>
      <c r="T6134">
        <v>1</v>
      </c>
      <c r="U6134" t="s">
        <v>18</v>
      </c>
    </row>
    <row r="6135" spans="1:21" hidden="1" x14ac:dyDescent="0.25">
      <c r="B6135" t="str">
        <f>CONCATENATE(G6135,"|", IF(I6135="", H6135,I6135),"|",IF(L6135="",K6135,L6135))</f>
        <v>Nitroprusside|PrMCnc|Intravascular - any</v>
      </c>
      <c r="C6135" t="b">
        <f>IF(OR(B6135=B6134, B6135=B6136), TRUE, FALSE)</f>
        <v>0</v>
      </c>
      <c r="D6135">
        <v>5264</v>
      </c>
      <c r="E6135">
        <v>5.5347999999999997</v>
      </c>
      <c r="F6135" t="s">
        <v>17712</v>
      </c>
      <c r="G6135" t="s">
        <v>17713</v>
      </c>
      <c r="H6135" t="s">
        <v>2</v>
      </c>
      <c r="I6135" t="s">
        <v>25806</v>
      </c>
      <c r="J6135" t="s">
        <v>3</v>
      </c>
      <c r="K6135" t="s">
        <v>47</v>
      </c>
      <c r="L6135" t="s">
        <v>25808</v>
      </c>
      <c r="M6135" t="s">
        <v>5</v>
      </c>
      <c r="O6135" t="s">
        <v>101</v>
      </c>
      <c r="P6135" t="s">
        <v>101</v>
      </c>
      <c r="Q6135" t="s">
        <v>6</v>
      </c>
      <c r="R6135" t="s">
        <v>17714</v>
      </c>
      <c r="S6135" t="s">
        <v>17715</v>
      </c>
      <c r="T6135">
        <v>1</v>
      </c>
      <c r="U6135" t="s">
        <v>18</v>
      </c>
    </row>
    <row r="6136" spans="1:21" x14ac:dyDescent="0.25">
      <c r="B6136" t="str">
        <f>CONCATENATE(G6136,"|", IF(I6136="", H6136,I6136),"|",IF(L6136="",K6136,L6136))</f>
        <v>Nitrous oxide|PrMCnc|Intravascular - any</v>
      </c>
      <c r="C6136" t="b">
        <f>IF(OR(B6136=B6135, B6136=B6137), TRUE, FALSE)</f>
        <v>1</v>
      </c>
      <c r="D6136">
        <v>5265</v>
      </c>
      <c r="E6136">
        <v>5.5347999999999997</v>
      </c>
      <c r="F6136" t="s">
        <v>17716</v>
      </c>
      <c r="G6136" t="s">
        <v>17717</v>
      </c>
      <c r="H6136" t="s">
        <v>2</v>
      </c>
      <c r="I6136" t="s">
        <v>25806</v>
      </c>
      <c r="J6136" t="s">
        <v>3</v>
      </c>
      <c r="K6136" t="s">
        <v>38</v>
      </c>
      <c r="L6136" t="s">
        <v>25808</v>
      </c>
      <c r="M6136" t="s">
        <v>5</v>
      </c>
      <c r="O6136" t="s">
        <v>101</v>
      </c>
      <c r="P6136" t="s">
        <v>101</v>
      </c>
      <c r="Q6136" t="s">
        <v>6</v>
      </c>
      <c r="R6136" t="s">
        <v>17718</v>
      </c>
      <c r="S6136" t="s">
        <v>17719</v>
      </c>
      <c r="T6136">
        <v>1</v>
      </c>
      <c r="U6136" t="s">
        <v>18</v>
      </c>
    </row>
    <row r="6137" spans="1:21" x14ac:dyDescent="0.25">
      <c r="B6137" t="str">
        <f>CONCATENATE(G6137,"|", IF(I6137="", H6137,I6137),"|",IF(L6137="",K6137,L6137))</f>
        <v>Nitrous oxide|PrMCnc|Intravascular - any</v>
      </c>
      <c r="C6137" t="b">
        <f>IF(OR(B6137=B6136, B6137=B6139), TRUE, FALSE)</f>
        <v>1</v>
      </c>
      <c r="D6137">
        <v>5266</v>
      </c>
      <c r="E6137">
        <v>5.5347999999999997</v>
      </c>
      <c r="F6137" t="s">
        <v>17720</v>
      </c>
      <c r="G6137" t="s">
        <v>17717</v>
      </c>
      <c r="H6137" t="s">
        <v>2</v>
      </c>
      <c r="I6137" t="s">
        <v>25806</v>
      </c>
      <c r="J6137" t="s">
        <v>3</v>
      </c>
      <c r="K6137" t="s">
        <v>47</v>
      </c>
      <c r="L6137" t="s">
        <v>25808</v>
      </c>
      <c r="M6137" t="s">
        <v>5</v>
      </c>
      <c r="O6137" t="s">
        <v>101</v>
      </c>
      <c r="P6137" t="s">
        <v>101</v>
      </c>
      <c r="Q6137" t="s">
        <v>6</v>
      </c>
      <c r="R6137" t="s">
        <v>17721</v>
      </c>
      <c r="S6137" t="s">
        <v>17722</v>
      </c>
      <c r="T6137">
        <v>1</v>
      </c>
      <c r="U6137" t="s">
        <v>18</v>
      </c>
    </row>
    <row r="6138" spans="1:21" x14ac:dyDescent="0.25">
      <c r="A6138" s="1" t="s">
        <v>27584</v>
      </c>
      <c r="B6138">
        <f>SUBTOTAL(3,B6136:B6137)</f>
        <v>2</v>
      </c>
    </row>
    <row r="6139" spans="1:21" hidden="1" x14ac:dyDescent="0.25">
      <c r="B6139" t="str">
        <f>CONCATENATE(G6139,"|", IF(I6139="", H6139,I6139),"|",IF(L6139="",K6139,L6139))</f>
        <v>Nizatidine|PrMCnc|Intravascular - any</v>
      </c>
      <c r="C6139" t="b">
        <f>IF(OR(B6139=B6137, B6139=B6140), TRUE, FALSE)</f>
        <v>0</v>
      </c>
      <c r="D6139">
        <v>5267</v>
      </c>
      <c r="E6139">
        <v>5.5347999999999997</v>
      </c>
      <c r="F6139" t="s">
        <v>17723</v>
      </c>
      <c r="G6139" t="s">
        <v>17724</v>
      </c>
      <c r="H6139" t="s">
        <v>2</v>
      </c>
      <c r="I6139" t="s">
        <v>25806</v>
      </c>
      <c r="J6139" t="s">
        <v>3</v>
      </c>
      <c r="K6139" t="s">
        <v>47</v>
      </c>
      <c r="L6139" t="s">
        <v>25808</v>
      </c>
      <c r="M6139" t="s">
        <v>5</v>
      </c>
      <c r="O6139" t="s">
        <v>33</v>
      </c>
      <c r="P6139" t="s">
        <v>33</v>
      </c>
      <c r="Q6139" t="s">
        <v>6</v>
      </c>
      <c r="R6139" t="s">
        <v>17725</v>
      </c>
      <c r="S6139" t="s">
        <v>17726</v>
      </c>
      <c r="T6139">
        <v>1</v>
      </c>
      <c r="U6139" t="s">
        <v>18</v>
      </c>
    </row>
    <row r="6140" spans="1:21" hidden="1" x14ac:dyDescent="0.25">
      <c r="B6140" t="str">
        <f>CONCATENATE(G6140,"|", IF(I6140="", H6140,I6140),"|",IF(L6140="",K6140,L6140))</f>
        <v>N-methylacetamide/Creatinine|MRto|Urine</v>
      </c>
      <c r="C6140" t="b">
        <f t="shared" si="82"/>
        <v>0</v>
      </c>
      <c r="D6140">
        <v>5269</v>
      </c>
      <c r="E6140">
        <v>5.5347999999999997</v>
      </c>
      <c r="F6140" t="s">
        <v>17731</v>
      </c>
      <c r="G6140" t="s">
        <v>17732</v>
      </c>
      <c r="H6140" t="s">
        <v>440</v>
      </c>
      <c r="J6140" t="s">
        <v>3</v>
      </c>
      <c r="K6140" t="s">
        <v>32</v>
      </c>
      <c r="M6140" t="s">
        <v>5</v>
      </c>
      <c r="O6140" t="s">
        <v>441</v>
      </c>
      <c r="P6140" t="s">
        <v>442</v>
      </c>
      <c r="Q6140" t="s">
        <v>6</v>
      </c>
      <c r="R6140" t="s">
        <v>17733</v>
      </c>
      <c r="S6140" t="s">
        <v>17734</v>
      </c>
      <c r="T6140">
        <v>1</v>
      </c>
      <c r="U6140" t="s">
        <v>18</v>
      </c>
    </row>
    <row r="6141" spans="1:21" hidden="1" x14ac:dyDescent="0.25">
      <c r="B6141" t="str">
        <f>CONCATENATE(G6141,"|", IF(I6141="", H6141,I6141),"|",IF(L6141="",K6141,L6141))</f>
        <v>N-methylacetamide|PrMCnc|Urine</v>
      </c>
      <c r="C6141" t="b">
        <f t="shared" si="82"/>
        <v>0</v>
      </c>
      <c r="D6141">
        <v>5268</v>
      </c>
      <c r="E6141">
        <v>5.5347999999999997</v>
      </c>
      <c r="F6141" t="s">
        <v>17727</v>
      </c>
      <c r="G6141" t="s">
        <v>17728</v>
      </c>
      <c r="H6141" t="s">
        <v>2</v>
      </c>
      <c r="I6141" t="s">
        <v>25806</v>
      </c>
      <c r="J6141" t="s">
        <v>3</v>
      </c>
      <c r="K6141" t="s">
        <v>32</v>
      </c>
      <c r="M6141" t="s">
        <v>5</v>
      </c>
      <c r="O6141" t="s">
        <v>70</v>
      </c>
      <c r="P6141" t="s">
        <v>70</v>
      </c>
      <c r="Q6141" t="s">
        <v>6</v>
      </c>
      <c r="R6141" t="s">
        <v>17729</v>
      </c>
      <c r="S6141" t="s">
        <v>17730</v>
      </c>
      <c r="T6141">
        <v>1</v>
      </c>
      <c r="U6141" t="s">
        <v>18</v>
      </c>
    </row>
    <row r="6142" spans="1:21" hidden="1" x14ac:dyDescent="0.25">
      <c r="B6142" t="str">
        <f>CONCATENATE(G6142,"|", IF(I6142="", H6142,I6142),"|",IF(L6142="",K6142,L6142))</f>
        <v>N-methyldiethanolamine|PrMCnc|Urine</v>
      </c>
      <c r="C6142" t="b">
        <f t="shared" si="82"/>
        <v>0</v>
      </c>
      <c r="D6142">
        <v>5270</v>
      </c>
      <c r="E6142">
        <v>5.5347999999999997</v>
      </c>
      <c r="F6142" t="s">
        <v>17735</v>
      </c>
      <c r="G6142" t="s">
        <v>17736</v>
      </c>
      <c r="H6142" t="s">
        <v>2</v>
      </c>
      <c r="I6142" t="s">
        <v>25806</v>
      </c>
      <c r="J6142" t="s">
        <v>3</v>
      </c>
      <c r="K6142" t="s">
        <v>32</v>
      </c>
      <c r="M6142" t="s">
        <v>5</v>
      </c>
      <c r="O6142" t="s">
        <v>33</v>
      </c>
      <c r="P6142" t="s">
        <v>33</v>
      </c>
      <c r="Q6142" t="s">
        <v>6</v>
      </c>
      <c r="R6142" t="s">
        <v>17737</v>
      </c>
      <c r="S6142" t="s">
        <v>17738</v>
      </c>
      <c r="T6142">
        <v>1</v>
      </c>
      <c r="U6142" t="s">
        <v>18</v>
      </c>
    </row>
    <row r="6143" spans="1:21" hidden="1" x14ac:dyDescent="0.25">
      <c r="B6143" t="str">
        <f>CONCATENATE(G6143,"|", IF(I6143="", H6143,I6143),"|",IF(L6143="",K6143,L6143))</f>
        <v>N-monodesmethyl bedaquiline|PrMCnc|Intravascular - any</v>
      </c>
      <c r="C6143" t="b">
        <f t="shared" si="82"/>
        <v>0</v>
      </c>
      <c r="D6143">
        <v>5271</v>
      </c>
      <c r="E6143">
        <v>5.5347999999999997</v>
      </c>
      <c r="F6143" t="s">
        <v>17739</v>
      </c>
      <c r="G6143" t="s">
        <v>17740</v>
      </c>
      <c r="H6143" t="s">
        <v>2</v>
      </c>
      <c r="I6143" t="s">
        <v>25806</v>
      </c>
      <c r="J6143" t="s">
        <v>3</v>
      </c>
      <c r="K6143" t="s">
        <v>47</v>
      </c>
      <c r="L6143" t="s">
        <v>25808</v>
      </c>
      <c r="M6143" t="s">
        <v>5</v>
      </c>
      <c r="O6143" t="s">
        <v>70</v>
      </c>
      <c r="P6143" t="s">
        <v>70</v>
      </c>
      <c r="Q6143" t="s">
        <v>6</v>
      </c>
      <c r="R6143" t="s">
        <v>17741</v>
      </c>
      <c r="S6143" t="s">
        <v>17742</v>
      </c>
      <c r="T6143">
        <v>1</v>
      </c>
      <c r="U6143" t="s">
        <v>18</v>
      </c>
    </row>
    <row r="6144" spans="1:21" hidden="1" x14ac:dyDescent="0.25">
      <c r="B6144" t="str">
        <f>CONCATENATE(G6144,"|", IF(I6144="", H6144,I6144),"|",IF(L6144="",K6144,L6144))</f>
        <v>N-nitrosodimethylamine|PrMCnc|Air</v>
      </c>
      <c r="C6144" t="b">
        <f t="shared" si="82"/>
        <v>0</v>
      </c>
      <c r="D6144">
        <v>5272</v>
      </c>
      <c r="E6144">
        <v>5.5347999999999997</v>
      </c>
      <c r="F6144" t="s">
        <v>17743</v>
      </c>
      <c r="G6144" t="s">
        <v>17744</v>
      </c>
      <c r="H6144" t="s">
        <v>2</v>
      </c>
      <c r="I6144" t="s">
        <v>25806</v>
      </c>
      <c r="J6144" t="s">
        <v>3</v>
      </c>
      <c r="K6144" t="s">
        <v>4</v>
      </c>
      <c r="M6144" t="s">
        <v>5</v>
      </c>
      <c r="Q6144" t="s">
        <v>6</v>
      </c>
      <c r="R6144" t="s">
        <v>17745</v>
      </c>
      <c r="S6144" t="s">
        <v>17746</v>
      </c>
      <c r="T6144">
        <v>1</v>
      </c>
      <c r="U6144" t="s">
        <v>18</v>
      </c>
    </row>
    <row r="6145" spans="1:21" hidden="1" x14ac:dyDescent="0.25">
      <c r="B6145" t="str">
        <f>CONCATENATE(G6145,"|", IF(I6145="", H6145,I6145),"|",IF(L6145="",K6145,L6145))</f>
        <v>N-nitrosomorpholine|PrMCnc|Air</v>
      </c>
      <c r="C6145" t="b">
        <f t="shared" si="82"/>
        <v>0</v>
      </c>
      <c r="D6145">
        <v>5273</v>
      </c>
      <c r="E6145">
        <v>5.5347999999999997</v>
      </c>
      <c r="F6145" t="s">
        <v>17747</v>
      </c>
      <c r="G6145" t="s">
        <v>17748</v>
      </c>
      <c r="H6145" t="s">
        <v>2</v>
      </c>
      <c r="I6145" t="s">
        <v>25806</v>
      </c>
      <c r="J6145" t="s">
        <v>3</v>
      </c>
      <c r="K6145" t="s">
        <v>4</v>
      </c>
      <c r="M6145" t="s">
        <v>5</v>
      </c>
      <c r="Q6145" t="s">
        <v>6</v>
      </c>
      <c r="R6145" t="s">
        <v>17749</v>
      </c>
      <c r="S6145" t="s">
        <v>17750</v>
      </c>
      <c r="T6145">
        <v>1</v>
      </c>
      <c r="U6145" t="s">
        <v>18</v>
      </c>
    </row>
    <row r="6146" spans="1:21" hidden="1" x14ac:dyDescent="0.25">
      <c r="B6146" t="str">
        <f>CONCATENATE(G6146,"|", IF(I6146="", H6146,I6146),"|",IF(L6146="",K6146,L6146))</f>
        <v>N-Nortramadol|PrMCnc|Saliva</v>
      </c>
      <c r="C6146" t="b">
        <f t="shared" si="82"/>
        <v>0</v>
      </c>
      <c r="D6146">
        <v>5275</v>
      </c>
      <c r="E6146">
        <v>5.5347999999999997</v>
      </c>
      <c r="F6146" t="s">
        <v>17755</v>
      </c>
      <c r="G6146" t="s">
        <v>17756</v>
      </c>
      <c r="H6146" t="s">
        <v>2</v>
      </c>
      <c r="I6146" t="s">
        <v>25806</v>
      </c>
      <c r="J6146" t="s">
        <v>3</v>
      </c>
      <c r="K6146" t="s">
        <v>612</v>
      </c>
      <c r="M6146" t="s">
        <v>5</v>
      </c>
      <c r="N6146" t="s">
        <v>136</v>
      </c>
      <c r="O6146" t="s">
        <v>48</v>
      </c>
      <c r="P6146" t="s">
        <v>48</v>
      </c>
      <c r="Q6146" t="s">
        <v>6</v>
      </c>
      <c r="R6146" t="s">
        <v>17757</v>
      </c>
      <c r="S6146" t="s">
        <v>17758</v>
      </c>
      <c r="T6146">
        <v>1</v>
      </c>
      <c r="U6146" t="s">
        <v>18</v>
      </c>
    </row>
    <row r="6147" spans="1:21" hidden="1" x14ac:dyDescent="0.25">
      <c r="B6147" t="str">
        <f>CONCATENATE(G6147,"|", IF(I6147="", H6147,I6147),"|",IF(L6147="",K6147,L6147))</f>
        <v>N-nortramadol|PrMCnc|Urine</v>
      </c>
      <c r="C6147" t="b">
        <f t="shared" si="82"/>
        <v>0</v>
      </c>
      <c r="D6147">
        <v>5274</v>
      </c>
      <c r="E6147">
        <v>5.5762999999999998</v>
      </c>
      <c r="F6147" t="s">
        <v>17751</v>
      </c>
      <c r="G6147" t="s">
        <v>17752</v>
      </c>
      <c r="H6147" t="s">
        <v>140</v>
      </c>
      <c r="I6147" t="s">
        <v>25806</v>
      </c>
      <c r="J6147" t="s">
        <v>3</v>
      </c>
      <c r="K6147" t="s">
        <v>32</v>
      </c>
      <c r="M6147" t="s">
        <v>141</v>
      </c>
      <c r="Q6147" t="s">
        <v>6</v>
      </c>
      <c r="R6147" t="s">
        <v>17753</v>
      </c>
      <c r="S6147" t="s">
        <v>17754</v>
      </c>
      <c r="T6147">
        <v>1</v>
      </c>
      <c r="U6147" t="s">
        <v>9</v>
      </c>
    </row>
    <row r="6148" spans="1:21" hidden="1" x14ac:dyDescent="0.25">
      <c r="B6148" t="str">
        <f>CONCATENATE(G6148,"|", IF(I6148="", H6148,I6148),"|",IF(L6148="",K6148,L6148))</f>
        <v>Nomifensine|PrMCnc|Intravascular - any</v>
      </c>
      <c r="C6148" t="b">
        <f t="shared" si="82"/>
        <v>0</v>
      </c>
      <c r="D6148">
        <v>5276</v>
      </c>
      <c r="E6148">
        <v>5.5347999999999997</v>
      </c>
      <c r="F6148" t="s">
        <v>17759</v>
      </c>
      <c r="G6148" t="s">
        <v>17760</v>
      </c>
      <c r="H6148" t="s">
        <v>2</v>
      </c>
      <c r="I6148" t="s">
        <v>25806</v>
      </c>
      <c r="J6148" t="s">
        <v>3</v>
      </c>
      <c r="K6148" t="s">
        <v>47</v>
      </c>
      <c r="L6148" t="s">
        <v>25808</v>
      </c>
      <c r="M6148" t="s">
        <v>5</v>
      </c>
      <c r="O6148" t="s">
        <v>48</v>
      </c>
      <c r="P6148" t="s">
        <v>48</v>
      </c>
      <c r="Q6148" t="s">
        <v>6</v>
      </c>
      <c r="R6148" t="s">
        <v>17761</v>
      </c>
      <c r="S6148" t="s">
        <v>17762</v>
      </c>
      <c r="T6148">
        <v>1</v>
      </c>
      <c r="U6148" t="s">
        <v>18</v>
      </c>
    </row>
    <row r="6149" spans="1:21" hidden="1" x14ac:dyDescent="0.25">
      <c r="B6149" t="str">
        <f>CONCATENATE(G6149,"|", IF(I6149="", H6149,I6149),"|",IF(L6149="",K6149,L6149))</f>
        <v>Nonsteroidal antiinflammatory drugs|PrMCnc|Body fld</v>
      </c>
      <c r="C6149" t="b">
        <f>IF(OR(B6149=B6148, B6149=B6150), TRUE, FALSE)</f>
        <v>0</v>
      </c>
      <c r="D6149">
        <v>5278</v>
      </c>
      <c r="E6149">
        <v>5.5347999999999997</v>
      </c>
      <c r="F6149" t="s">
        <v>17767</v>
      </c>
      <c r="G6149" t="s">
        <v>17764</v>
      </c>
      <c r="H6149" t="s">
        <v>140</v>
      </c>
      <c r="I6149" t="s">
        <v>25806</v>
      </c>
      <c r="J6149" t="s">
        <v>3</v>
      </c>
      <c r="K6149" t="s">
        <v>234</v>
      </c>
      <c r="M6149" t="s">
        <v>141</v>
      </c>
      <c r="N6149" t="s">
        <v>142</v>
      </c>
      <c r="Q6149" t="s">
        <v>6</v>
      </c>
      <c r="R6149" t="s">
        <v>17768</v>
      </c>
      <c r="S6149" t="s">
        <v>17769</v>
      </c>
      <c r="T6149">
        <v>1</v>
      </c>
      <c r="U6149" t="s">
        <v>18</v>
      </c>
    </row>
    <row r="6150" spans="1:21" x14ac:dyDescent="0.25">
      <c r="B6150" t="str">
        <f>CONCATENATE(G6150,"|", IF(I6150="", H6150,I6150),"|",IF(L6150="",K6150,L6150))</f>
        <v>Nonsteroidal antiinflammatory drugs|PrMCnc|Intravascular - any</v>
      </c>
      <c r="C6150" t="b">
        <f>IF(OR(B6150=B6149, B6150=B6151), TRUE, FALSE)</f>
        <v>1</v>
      </c>
      <c r="D6150">
        <v>5277</v>
      </c>
      <c r="E6150">
        <v>5.5347999999999997</v>
      </c>
      <c r="F6150" t="s">
        <v>17763</v>
      </c>
      <c r="G6150" t="s">
        <v>17764</v>
      </c>
      <c r="H6150" t="s">
        <v>140</v>
      </c>
      <c r="I6150" t="s">
        <v>25806</v>
      </c>
      <c r="J6150" t="s">
        <v>3</v>
      </c>
      <c r="K6150" t="s">
        <v>38</v>
      </c>
      <c r="L6150" t="s">
        <v>25808</v>
      </c>
      <c r="M6150" t="s">
        <v>141</v>
      </c>
      <c r="N6150" t="s">
        <v>142</v>
      </c>
      <c r="Q6150" t="s">
        <v>6</v>
      </c>
      <c r="R6150" t="s">
        <v>17765</v>
      </c>
      <c r="S6150" t="s">
        <v>17766</v>
      </c>
      <c r="T6150">
        <v>1</v>
      </c>
      <c r="U6150" t="s">
        <v>18</v>
      </c>
    </row>
    <row r="6151" spans="1:21" x14ac:dyDescent="0.25">
      <c r="B6151" t="str">
        <f>CONCATENATE(G6151,"|", IF(I6151="", H6151,I6151),"|",IF(L6151="",K6151,L6151))</f>
        <v>Nonsteroidal antiinflammatory drugs|PrMCnc|Intravascular - any</v>
      </c>
      <c r="C6151" t="b">
        <f>IF(OR(B6151=B6150, B6151=B6153), TRUE, FALSE)</f>
        <v>1</v>
      </c>
      <c r="D6151">
        <v>5279</v>
      </c>
      <c r="E6151">
        <v>5.5762999999999998</v>
      </c>
      <c r="F6151" t="s">
        <v>17770</v>
      </c>
      <c r="G6151" t="s">
        <v>17764</v>
      </c>
      <c r="H6151" t="s">
        <v>140</v>
      </c>
      <c r="I6151" t="s">
        <v>25806</v>
      </c>
      <c r="J6151" t="s">
        <v>3</v>
      </c>
      <c r="K6151" t="s">
        <v>47</v>
      </c>
      <c r="L6151" t="s">
        <v>25808</v>
      </c>
      <c r="M6151" t="s">
        <v>141</v>
      </c>
      <c r="N6151" t="s">
        <v>142</v>
      </c>
      <c r="Q6151" t="s">
        <v>6</v>
      </c>
      <c r="R6151" t="s">
        <v>17771</v>
      </c>
      <c r="S6151" t="s">
        <v>17772</v>
      </c>
      <c r="T6151">
        <v>1</v>
      </c>
      <c r="U6151" t="s">
        <v>9</v>
      </c>
    </row>
    <row r="6152" spans="1:21" x14ac:dyDescent="0.25">
      <c r="A6152" s="1" t="s">
        <v>27572</v>
      </c>
      <c r="B6152">
        <f>SUBTOTAL(3,B6150:B6151)</f>
        <v>2</v>
      </c>
    </row>
    <row r="6153" spans="1:21" hidden="1" x14ac:dyDescent="0.25">
      <c r="B6153" t="str">
        <f>CONCATENATE(G6153,"|", IF(I6153="", H6153,I6153),"|",IF(L6153="",K6153,L6153))</f>
        <v>Nonsteroidal antiinflammatory drugs|PrMCnc|Urine</v>
      </c>
      <c r="C6153" t="b">
        <f>IF(OR(B6153=B6151, B6153=B6154), TRUE, FALSE)</f>
        <v>0</v>
      </c>
      <c r="D6153">
        <v>5280</v>
      </c>
      <c r="E6153">
        <v>5.5347999999999997</v>
      </c>
      <c r="F6153" t="s">
        <v>17773</v>
      </c>
      <c r="G6153" t="s">
        <v>17764</v>
      </c>
      <c r="H6153" t="s">
        <v>140</v>
      </c>
      <c r="I6153" t="s">
        <v>25806</v>
      </c>
      <c r="J6153" t="s">
        <v>3</v>
      </c>
      <c r="K6153" t="s">
        <v>32</v>
      </c>
      <c r="M6153" t="s">
        <v>141</v>
      </c>
      <c r="N6153" t="s">
        <v>142</v>
      </c>
      <c r="Q6153" t="s">
        <v>6</v>
      </c>
      <c r="R6153" t="s">
        <v>17774</v>
      </c>
      <c r="S6153" t="s">
        <v>17775</v>
      </c>
      <c r="T6153">
        <v>1</v>
      </c>
      <c r="U6153" t="s">
        <v>18</v>
      </c>
    </row>
    <row r="6154" spans="1:21" hidden="1" x14ac:dyDescent="0.25">
      <c r="B6154" t="str">
        <f>CONCATENATE(G6154,"|", IF(I6154="", H6154,I6154),"|",IF(L6154="",K6154,L6154))</f>
        <v>Norastemizole|PrMCnc|Intravascular - any</v>
      </c>
      <c r="C6154" t="b">
        <f t="shared" si="82"/>
        <v>0</v>
      </c>
      <c r="D6154">
        <v>5281</v>
      </c>
      <c r="E6154">
        <v>5.5347999999999997</v>
      </c>
      <c r="F6154" t="s">
        <v>17776</v>
      </c>
      <c r="G6154" t="s">
        <v>17777</v>
      </c>
      <c r="H6154" t="s">
        <v>2</v>
      </c>
      <c r="I6154" t="s">
        <v>25806</v>
      </c>
      <c r="J6154" t="s">
        <v>3</v>
      </c>
      <c r="K6154" t="s">
        <v>47</v>
      </c>
      <c r="L6154" t="s">
        <v>25808</v>
      </c>
      <c r="M6154" t="s">
        <v>5</v>
      </c>
      <c r="Q6154" t="s">
        <v>6</v>
      </c>
      <c r="R6154" t="s">
        <v>17778</v>
      </c>
      <c r="S6154" t="s">
        <v>17779</v>
      </c>
      <c r="T6154">
        <v>1</v>
      </c>
      <c r="U6154" t="s">
        <v>18</v>
      </c>
    </row>
    <row r="6155" spans="1:21" hidden="1" x14ac:dyDescent="0.25">
      <c r="B6155" t="str">
        <f>CONCATENATE(G6155,"|", IF(I6155="", H6155,I6155),"|",IF(L6155="",K6155,L6155))</f>
        <v>Norbuprenorphine cutoff|PrMCnc|Saliva</v>
      </c>
      <c r="C6155" t="b">
        <f t="shared" si="82"/>
        <v>0</v>
      </c>
      <c r="D6155">
        <v>5296</v>
      </c>
      <c r="E6155">
        <v>5.5347999999999997</v>
      </c>
      <c r="F6155" t="s">
        <v>17823</v>
      </c>
      <c r="G6155" t="s">
        <v>17824</v>
      </c>
      <c r="H6155" t="s">
        <v>2</v>
      </c>
      <c r="I6155" t="s">
        <v>25806</v>
      </c>
      <c r="J6155" t="s">
        <v>3</v>
      </c>
      <c r="K6155" t="s">
        <v>612</v>
      </c>
      <c r="M6155" t="s">
        <v>5</v>
      </c>
      <c r="N6155" t="s">
        <v>136</v>
      </c>
      <c r="O6155" t="s">
        <v>48</v>
      </c>
      <c r="P6155" t="s">
        <v>48</v>
      </c>
      <c r="Q6155" t="s">
        <v>6</v>
      </c>
      <c r="R6155" t="s">
        <v>17825</v>
      </c>
      <c r="S6155" t="s">
        <v>17826</v>
      </c>
      <c r="T6155">
        <v>1</v>
      </c>
      <c r="U6155" t="s">
        <v>18</v>
      </c>
    </row>
    <row r="6156" spans="1:21" hidden="1" x14ac:dyDescent="0.25">
      <c r="B6156" t="str">
        <f>CONCATENATE(G6156,"|", IF(I6156="", H6156,I6156),"|",IF(L6156="",K6156,L6156))</f>
        <v>Norbuprenorphine cutoff|PrMCnc|Urine</v>
      </c>
      <c r="C6156" t="b">
        <f t="shared" si="82"/>
        <v>0</v>
      </c>
      <c r="D6156">
        <v>5297</v>
      </c>
      <c r="E6156">
        <v>5.5762999999999998</v>
      </c>
      <c r="F6156" t="s">
        <v>17827</v>
      </c>
      <c r="G6156" t="s">
        <v>17824</v>
      </c>
      <c r="H6156" t="s">
        <v>2</v>
      </c>
      <c r="I6156" t="s">
        <v>25806</v>
      </c>
      <c r="J6156" t="s">
        <v>3</v>
      </c>
      <c r="K6156" t="s">
        <v>32</v>
      </c>
      <c r="M6156" t="s">
        <v>5</v>
      </c>
      <c r="N6156" t="s">
        <v>136</v>
      </c>
      <c r="O6156" t="s">
        <v>48</v>
      </c>
      <c r="P6156" t="s">
        <v>48</v>
      </c>
      <c r="Q6156" t="s">
        <v>6</v>
      </c>
      <c r="R6156" t="s">
        <v>17828</v>
      </c>
      <c r="S6156" t="s">
        <v>17829</v>
      </c>
      <c r="T6156">
        <v>1</v>
      </c>
      <c r="U6156" t="s">
        <v>9</v>
      </c>
    </row>
    <row r="6157" spans="1:21" hidden="1" x14ac:dyDescent="0.25">
      <c r="B6157" t="str">
        <f>CONCATENATE(G6157,"|", IF(I6157="", H6157,I6157),"|",IF(L6157="",K6157,L6157))</f>
        <v>Norbuprenorphine/Creatinine|MRto|Urine</v>
      </c>
      <c r="C6157" t="b">
        <f t="shared" si="82"/>
        <v>0</v>
      </c>
      <c r="D6157">
        <v>5298</v>
      </c>
      <c r="E6157">
        <v>5.5347999999999997</v>
      </c>
      <c r="F6157" t="s">
        <v>17830</v>
      </c>
      <c r="G6157" t="s">
        <v>17831</v>
      </c>
      <c r="H6157" t="s">
        <v>440</v>
      </c>
      <c r="J6157" t="s">
        <v>3</v>
      </c>
      <c r="K6157" t="s">
        <v>32</v>
      </c>
      <c r="M6157" t="s">
        <v>5</v>
      </c>
      <c r="O6157" t="s">
        <v>651</v>
      </c>
      <c r="P6157" t="s">
        <v>652</v>
      </c>
      <c r="Q6157" t="s">
        <v>6</v>
      </c>
      <c r="R6157" t="s">
        <v>17832</v>
      </c>
      <c r="S6157" t="s">
        <v>17833</v>
      </c>
      <c r="T6157">
        <v>1</v>
      </c>
      <c r="U6157" t="s">
        <v>18</v>
      </c>
    </row>
    <row r="6158" spans="1:21" hidden="1" x14ac:dyDescent="0.25">
      <c r="B6158" t="str">
        <f>CONCATENATE(G6158,"|", IF(I6158="", H6158,I6158),"|",IF(L6158="",K6158,L6158))</f>
        <v>Norbuprenorphine|MCnt|Meconium</v>
      </c>
      <c r="C6158" t="b">
        <f t="shared" si="82"/>
        <v>0</v>
      </c>
      <c r="D6158">
        <v>5283</v>
      </c>
      <c r="E6158">
        <v>5.5347999999999997</v>
      </c>
      <c r="F6158" t="s">
        <v>17784</v>
      </c>
      <c r="G6158" t="s">
        <v>17781</v>
      </c>
      <c r="H6158" t="s">
        <v>241</v>
      </c>
      <c r="J6158" t="s">
        <v>3</v>
      </c>
      <c r="K6158" t="s">
        <v>285</v>
      </c>
      <c r="M6158" t="s">
        <v>5</v>
      </c>
      <c r="N6158" t="s">
        <v>136</v>
      </c>
      <c r="O6158" t="s">
        <v>2332</v>
      </c>
      <c r="P6158" t="s">
        <v>2332</v>
      </c>
      <c r="Q6158" t="s">
        <v>6</v>
      </c>
      <c r="R6158" t="s">
        <v>17785</v>
      </c>
      <c r="S6158" t="s">
        <v>17786</v>
      </c>
      <c r="T6158">
        <v>1</v>
      </c>
      <c r="U6158" t="s">
        <v>18</v>
      </c>
    </row>
    <row r="6159" spans="1:21" hidden="1" x14ac:dyDescent="0.25">
      <c r="B6159" t="str">
        <f>CONCATENATE(G6159,"|", IF(I6159="", H6159,I6159),"|",IF(L6159="",K6159,L6159))</f>
        <v>Norbuprenorphine|PrMCnc|Gast fld</v>
      </c>
      <c r="C6159" t="b">
        <f>IF(OR(B6159=B6158, B6159=B6160), TRUE, FALSE)</f>
        <v>0</v>
      </c>
      <c r="D6159">
        <v>5282</v>
      </c>
      <c r="E6159">
        <v>5.5347999999999997</v>
      </c>
      <c r="F6159" t="s">
        <v>17780</v>
      </c>
      <c r="G6159" t="s">
        <v>17781</v>
      </c>
      <c r="H6159" t="s">
        <v>140</v>
      </c>
      <c r="I6159" t="s">
        <v>25806</v>
      </c>
      <c r="J6159" t="s">
        <v>3</v>
      </c>
      <c r="K6159" t="s">
        <v>602</v>
      </c>
      <c r="M6159" t="s">
        <v>141</v>
      </c>
      <c r="N6159" t="s">
        <v>142</v>
      </c>
      <c r="Q6159" t="s">
        <v>6</v>
      </c>
      <c r="R6159" t="s">
        <v>17782</v>
      </c>
      <c r="S6159" t="s">
        <v>17783</v>
      </c>
      <c r="T6159">
        <v>1</v>
      </c>
      <c r="U6159" t="s">
        <v>18</v>
      </c>
    </row>
    <row r="6160" spans="1:21" x14ac:dyDescent="0.25">
      <c r="B6160" t="str">
        <f>CONCATENATE(G6160,"|", IF(I6160="", H6160,I6160),"|",IF(L6160="",K6160,L6160))</f>
        <v>Norbuprenorphine|PrMCnc|Intravascular - any</v>
      </c>
      <c r="C6160" t="b">
        <f>IF(OR(B6160=B6159, B6160=B6161), TRUE, FALSE)</f>
        <v>1</v>
      </c>
      <c r="D6160">
        <v>5286</v>
      </c>
      <c r="E6160">
        <v>5.5347999999999997</v>
      </c>
      <c r="F6160" t="s">
        <v>17793</v>
      </c>
      <c r="G6160" t="s">
        <v>17781</v>
      </c>
      <c r="H6160" t="s">
        <v>2</v>
      </c>
      <c r="I6160" t="s">
        <v>25806</v>
      </c>
      <c r="J6160" t="s">
        <v>3</v>
      </c>
      <c r="K6160" t="s">
        <v>47</v>
      </c>
      <c r="L6160" t="s">
        <v>25808</v>
      </c>
      <c r="M6160" t="s">
        <v>5</v>
      </c>
      <c r="O6160" t="s">
        <v>48</v>
      </c>
      <c r="P6160" t="s">
        <v>48</v>
      </c>
      <c r="Q6160" t="s">
        <v>6</v>
      </c>
      <c r="R6160" t="s">
        <v>17794</v>
      </c>
      <c r="S6160" t="s">
        <v>17795</v>
      </c>
      <c r="T6160">
        <v>1</v>
      </c>
      <c r="U6160" t="s">
        <v>18</v>
      </c>
    </row>
    <row r="6161" spans="1:22" x14ac:dyDescent="0.25">
      <c r="B6161" t="str">
        <f>CONCATENATE(G6161,"|", IF(I6161="", H6161,I6161),"|",IF(L6161="",K6161,L6161))</f>
        <v>Norbuprenorphine|PrMCnc|Intravascular - any</v>
      </c>
      <c r="C6161" t="b">
        <f t="shared" si="82"/>
        <v>1</v>
      </c>
      <c r="D6161">
        <v>5287</v>
      </c>
      <c r="E6161">
        <v>5.5347999999999997</v>
      </c>
      <c r="F6161" t="s">
        <v>17796</v>
      </c>
      <c r="G6161" t="s">
        <v>17781</v>
      </c>
      <c r="H6161" t="s">
        <v>2</v>
      </c>
      <c r="I6161" t="s">
        <v>25806</v>
      </c>
      <c r="J6161" t="s">
        <v>3</v>
      </c>
      <c r="K6161" t="s">
        <v>47</v>
      </c>
      <c r="L6161" t="s">
        <v>25808</v>
      </c>
      <c r="M6161" t="s">
        <v>5</v>
      </c>
      <c r="N6161" t="s">
        <v>136</v>
      </c>
      <c r="O6161" t="s">
        <v>48</v>
      </c>
      <c r="P6161" t="s">
        <v>48</v>
      </c>
      <c r="Q6161" t="s">
        <v>6</v>
      </c>
      <c r="R6161" t="s">
        <v>17797</v>
      </c>
      <c r="S6161" t="s">
        <v>17798</v>
      </c>
      <c r="T6161">
        <v>1</v>
      </c>
      <c r="U6161" t="s">
        <v>18</v>
      </c>
    </row>
    <row r="6162" spans="1:22" x14ac:dyDescent="0.25">
      <c r="B6162" t="str">
        <f>CONCATENATE(G6162,"|", IF(I6162="", H6162,I6162),"|",IF(L6162="",K6162,L6162))</f>
        <v>Norbuprenorphine|PrMCnc|Intravascular - any</v>
      </c>
      <c r="C6162" t="b">
        <f t="shared" si="82"/>
        <v>1</v>
      </c>
      <c r="D6162">
        <v>5288</v>
      </c>
      <c r="E6162">
        <v>5.5347999999999997</v>
      </c>
      <c r="F6162" t="s">
        <v>17799</v>
      </c>
      <c r="G6162" t="s">
        <v>17781</v>
      </c>
      <c r="H6162" t="s">
        <v>140</v>
      </c>
      <c r="I6162" t="s">
        <v>25806</v>
      </c>
      <c r="J6162" t="s">
        <v>3</v>
      </c>
      <c r="K6162" t="s">
        <v>47</v>
      </c>
      <c r="L6162" t="s">
        <v>25808</v>
      </c>
      <c r="M6162" t="s">
        <v>141</v>
      </c>
      <c r="N6162" t="s">
        <v>136</v>
      </c>
      <c r="Q6162" t="s">
        <v>6</v>
      </c>
      <c r="R6162" t="s">
        <v>17800</v>
      </c>
      <c r="S6162" t="s">
        <v>17801</v>
      </c>
      <c r="T6162">
        <v>1</v>
      </c>
      <c r="U6162" t="s">
        <v>18</v>
      </c>
    </row>
    <row r="6163" spans="1:22" x14ac:dyDescent="0.25">
      <c r="B6163" t="str">
        <f>CONCATENATE(G6163,"|", IF(I6163="", H6163,I6163),"|",IF(L6163="",K6163,L6163))</f>
        <v>Norbuprenorphine|PrMCnc|Intravascular - any</v>
      </c>
      <c r="C6163" t="b">
        <f t="shared" si="82"/>
        <v>1</v>
      </c>
      <c r="D6163">
        <v>5289</v>
      </c>
      <c r="E6163">
        <v>5.5347999999999997</v>
      </c>
      <c r="F6163" t="s">
        <v>17802</v>
      </c>
      <c r="G6163" t="s">
        <v>17781</v>
      </c>
      <c r="H6163" t="s">
        <v>140</v>
      </c>
      <c r="I6163" t="s">
        <v>25806</v>
      </c>
      <c r="J6163" t="s">
        <v>3</v>
      </c>
      <c r="K6163" t="s">
        <v>47</v>
      </c>
      <c r="L6163" t="s">
        <v>25808</v>
      </c>
      <c r="M6163" t="s">
        <v>141</v>
      </c>
      <c r="N6163" t="s">
        <v>142</v>
      </c>
      <c r="Q6163" t="s">
        <v>6</v>
      </c>
      <c r="R6163" t="s">
        <v>17803</v>
      </c>
      <c r="S6163" t="s">
        <v>17804</v>
      </c>
      <c r="T6163">
        <v>1</v>
      </c>
      <c r="U6163" t="s">
        <v>18</v>
      </c>
    </row>
    <row r="6164" spans="1:22" x14ac:dyDescent="0.25">
      <c r="B6164" t="str">
        <f>CONCATENATE(G6164,"|", IF(I6164="", H6164,I6164),"|",IF(L6164="",K6164,L6164))</f>
        <v>Norbuprenorphine|PrMCnc|Intravascular - any</v>
      </c>
      <c r="C6164" t="b">
        <f>IF(OR(B6164=B6163, B6164=B6166), TRUE, FALSE)</f>
        <v>1</v>
      </c>
      <c r="D6164">
        <v>5290</v>
      </c>
      <c r="E6164">
        <v>5.5347999999999997</v>
      </c>
      <c r="F6164" t="s">
        <v>17805</v>
      </c>
      <c r="G6164" t="s">
        <v>17781</v>
      </c>
      <c r="H6164" t="s">
        <v>2</v>
      </c>
      <c r="I6164" t="s">
        <v>25806</v>
      </c>
      <c r="J6164" t="s">
        <v>3</v>
      </c>
      <c r="K6164" t="s">
        <v>1151</v>
      </c>
      <c r="L6164" t="s">
        <v>25808</v>
      </c>
      <c r="M6164" t="s">
        <v>5</v>
      </c>
      <c r="O6164" t="s">
        <v>48</v>
      </c>
      <c r="P6164" t="s">
        <v>48</v>
      </c>
      <c r="Q6164" t="s">
        <v>6</v>
      </c>
      <c r="R6164" t="s">
        <v>17806</v>
      </c>
      <c r="S6164" t="s">
        <v>17807</v>
      </c>
      <c r="T6164">
        <v>1</v>
      </c>
      <c r="U6164" t="s">
        <v>18</v>
      </c>
    </row>
    <row r="6165" spans="1:22" x14ac:dyDescent="0.25">
      <c r="A6165" s="1" t="s">
        <v>27566</v>
      </c>
      <c r="B6165">
        <f>SUBTOTAL(3,B6160:B6164)</f>
        <v>5</v>
      </c>
    </row>
    <row r="6166" spans="1:22" x14ac:dyDescent="0.25">
      <c r="B6166" t="str">
        <f>CONCATENATE(G6166,"|", IF(I6166="", H6166,I6166),"|",IF(L6166="",K6166,L6166))</f>
        <v>Norbuprenorphine|PrMCnc|Saliva</v>
      </c>
      <c r="C6166" t="b">
        <f>IF(OR(B6166=B6164, B6166=B6167), TRUE, FALSE)</f>
        <v>1</v>
      </c>
      <c r="D6166">
        <v>5284</v>
      </c>
      <c r="E6166">
        <v>5.5347999999999997</v>
      </c>
      <c r="F6166" t="s">
        <v>17787</v>
      </c>
      <c r="G6166" t="s">
        <v>17781</v>
      </c>
      <c r="H6166" t="s">
        <v>2</v>
      </c>
      <c r="I6166" t="s">
        <v>25806</v>
      </c>
      <c r="J6166" t="s">
        <v>3</v>
      </c>
      <c r="K6166" t="s">
        <v>612</v>
      </c>
      <c r="M6166" t="s">
        <v>5</v>
      </c>
      <c r="N6166" t="s">
        <v>136</v>
      </c>
      <c r="O6166" t="s">
        <v>48</v>
      </c>
      <c r="P6166" t="s">
        <v>48</v>
      </c>
      <c r="Q6166" t="s">
        <v>6</v>
      </c>
      <c r="R6166" t="s">
        <v>17788</v>
      </c>
      <c r="S6166" t="s">
        <v>17789</v>
      </c>
      <c r="T6166">
        <v>1</v>
      </c>
      <c r="U6166" t="s">
        <v>18</v>
      </c>
    </row>
    <row r="6167" spans="1:22" x14ac:dyDescent="0.25">
      <c r="B6167" t="str">
        <f>CONCATENATE(G6167,"|", IF(I6167="", H6167,I6167),"|",IF(L6167="",K6167,L6167))</f>
        <v>Norbuprenorphine|PrMCnc|Saliva</v>
      </c>
      <c r="C6167" t="b">
        <f>IF(OR(B6167=B6166, B6167=B6169), TRUE, FALSE)</f>
        <v>1</v>
      </c>
      <c r="D6167">
        <v>5285</v>
      </c>
      <c r="E6167">
        <v>5.5762999999999998</v>
      </c>
      <c r="F6167" t="s">
        <v>17790</v>
      </c>
      <c r="G6167" t="s">
        <v>17781</v>
      </c>
      <c r="H6167" t="s">
        <v>140</v>
      </c>
      <c r="I6167" t="s">
        <v>25806</v>
      </c>
      <c r="J6167" t="s">
        <v>3</v>
      </c>
      <c r="K6167" t="s">
        <v>612</v>
      </c>
      <c r="M6167" t="s">
        <v>141</v>
      </c>
      <c r="N6167" t="s">
        <v>136</v>
      </c>
      <c r="Q6167" t="s">
        <v>6</v>
      </c>
      <c r="R6167" t="s">
        <v>17791</v>
      </c>
      <c r="S6167" t="s">
        <v>17792</v>
      </c>
      <c r="T6167">
        <v>1</v>
      </c>
      <c r="U6167" t="s">
        <v>9</v>
      </c>
      <c r="V6167" t="s">
        <v>5246</v>
      </c>
    </row>
    <row r="6168" spans="1:22" x14ac:dyDescent="0.25">
      <c r="A6168" s="1" t="s">
        <v>27567</v>
      </c>
      <c r="B6168">
        <f>SUBTOTAL(3,B6166:B6167)</f>
        <v>2</v>
      </c>
    </row>
    <row r="6169" spans="1:22" x14ac:dyDescent="0.25">
      <c r="B6169" t="str">
        <f>CONCATENATE(G6169,"|", IF(I6169="", H6169,I6169),"|",IF(L6169="",K6169,L6169))</f>
        <v>Norbuprenorphine|PrMCnc|Urine</v>
      </c>
      <c r="C6169" t="b">
        <f>IF(OR(B6169=B6167, B6169=B6170), TRUE, FALSE)</f>
        <v>1</v>
      </c>
      <c r="D6169">
        <v>5291</v>
      </c>
      <c r="E6169">
        <v>5.5347999999999997</v>
      </c>
      <c r="F6169" t="s">
        <v>17808</v>
      </c>
      <c r="G6169" t="s">
        <v>17781</v>
      </c>
      <c r="H6169" t="s">
        <v>2</v>
      </c>
      <c r="I6169" t="s">
        <v>25806</v>
      </c>
      <c r="J6169" t="s">
        <v>3</v>
      </c>
      <c r="K6169" t="s">
        <v>32</v>
      </c>
      <c r="M6169" t="s">
        <v>5</v>
      </c>
      <c r="O6169" t="s">
        <v>48</v>
      </c>
      <c r="P6169" t="s">
        <v>48</v>
      </c>
      <c r="Q6169" t="s">
        <v>6</v>
      </c>
      <c r="R6169" t="s">
        <v>17809</v>
      </c>
      <c r="S6169" t="s">
        <v>17810</v>
      </c>
      <c r="T6169">
        <v>1</v>
      </c>
      <c r="U6169" t="s">
        <v>18</v>
      </c>
    </row>
    <row r="6170" spans="1:22" x14ac:dyDescent="0.25">
      <c r="B6170" t="str">
        <f>CONCATENATE(G6170,"|", IF(I6170="", H6170,I6170),"|",IF(L6170="",K6170,L6170))</f>
        <v>Norbuprenorphine|PrMCnc|Urine</v>
      </c>
      <c r="C6170" t="b">
        <f t="shared" si="82"/>
        <v>1</v>
      </c>
      <c r="D6170">
        <v>5292</v>
      </c>
      <c r="E6170">
        <v>5.5347999999999997</v>
      </c>
      <c r="F6170" t="s">
        <v>17811</v>
      </c>
      <c r="G6170" t="s">
        <v>17781</v>
      </c>
      <c r="H6170" t="s">
        <v>2</v>
      </c>
      <c r="I6170" t="s">
        <v>25806</v>
      </c>
      <c r="J6170" t="s">
        <v>3</v>
      </c>
      <c r="K6170" t="s">
        <v>32</v>
      </c>
      <c r="M6170" t="s">
        <v>5</v>
      </c>
      <c r="N6170" t="s">
        <v>136</v>
      </c>
      <c r="O6170" t="s">
        <v>48</v>
      </c>
      <c r="P6170" t="s">
        <v>48</v>
      </c>
      <c r="Q6170" t="s">
        <v>6</v>
      </c>
      <c r="R6170" t="s">
        <v>17812</v>
      </c>
      <c r="S6170" t="s">
        <v>17813</v>
      </c>
      <c r="T6170">
        <v>1</v>
      </c>
      <c r="U6170" t="s">
        <v>18</v>
      </c>
    </row>
    <row r="6171" spans="1:22" x14ac:dyDescent="0.25">
      <c r="B6171" t="str">
        <f>CONCATENATE(G6171,"|", IF(I6171="", H6171,I6171),"|",IF(L6171="",K6171,L6171))</f>
        <v>Norbuprenorphine|PrMCnc|Urine</v>
      </c>
      <c r="C6171" t="b">
        <f t="shared" si="82"/>
        <v>1</v>
      </c>
      <c r="D6171">
        <v>5293</v>
      </c>
      <c r="E6171">
        <v>5.5347999999999997</v>
      </c>
      <c r="F6171" t="s">
        <v>17814</v>
      </c>
      <c r="G6171" t="s">
        <v>17781</v>
      </c>
      <c r="H6171" t="s">
        <v>140</v>
      </c>
      <c r="I6171" t="s">
        <v>25806</v>
      </c>
      <c r="J6171" t="s">
        <v>3</v>
      </c>
      <c r="K6171" t="s">
        <v>32</v>
      </c>
      <c r="M6171" t="s">
        <v>141</v>
      </c>
      <c r="N6171" t="s">
        <v>136</v>
      </c>
      <c r="Q6171" t="s">
        <v>6</v>
      </c>
      <c r="R6171" t="s">
        <v>17815</v>
      </c>
      <c r="S6171" t="s">
        <v>17816</v>
      </c>
      <c r="T6171">
        <v>1</v>
      </c>
      <c r="U6171" t="s">
        <v>18</v>
      </c>
    </row>
    <row r="6172" spans="1:22" x14ac:dyDescent="0.25">
      <c r="B6172" t="str">
        <f>CONCATENATE(G6172,"|", IF(I6172="", H6172,I6172),"|",IF(L6172="",K6172,L6172))</f>
        <v>Norbuprenorphine|PrMCnc|Urine</v>
      </c>
      <c r="C6172" t="b">
        <f>IF(OR(B6172=B6171, B6172=B6174), TRUE, FALSE)</f>
        <v>1</v>
      </c>
      <c r="D6172">
        <v>5294</v>
      </c>
      <c r="E6172">
        <v>5.5347999999999997</v>
      </c>
      <c r="F6172" t="s">
        <v>17817</v>
      </c>
      <c r="G6172" t="s">
        <v>17781</v>
      </c>
      <c r="H6172" t="s">
        <v>140</v>
      </c>
      <c r="I6172" t="s">
        <v>25806</v>
      </c>
      <c r="J6172" t="s">
        <v>3</v>
      </c>
      <c r="K6172" t="s">
        <v>32</v>
      </c>
      <c r="M6172" t="s">
        <v>141</v>
      </c>
      <c r="N6172" t="s">
        <v>142</v>
      </c>
      <c r="Q6172" t="s">
        <v>6</v>
      </c>
      <c r="R6172" t="s">
        <v>17818</v>
      </c>
      <c r="S6172" t="s">
        <v>17819</v>
      </c>
      <c r="T6172">
        <v>1</v>
      </c>
      <c r="U6172" t="s">
        <v>18</v>
      </c>
    </row>
    <row r="6173" spans="1:22" x14ac:dyDescent="0.25">
      <c r="A6173" s="1" t="s">
        <v>27565</v>
      </c>
      <c r="B6173">
        <f>SUBTOTAL(3,B6169:B6172)</f>
        <v>4</v>
      </c>
    </row>
    <row r="6174" spans="1:22" hidden="1" x14ac:dyDescent="0.25">
      <c r="B6174" t="str">
        <f>CONCATENATE(G6174,"|", IF(I6174="", H6174,I6174),"|",IF(L6174="",K6174,L6174))</f>
        <v>Norbuprenorphine|PrMCnc|XXX</v>
      </c>
      <c r="C6174" t="b">
        <f>IF(OR(B6174=B6172, B6174=B6175), TRUE, FALSE)</f>
        <v>0</v>
      </c>
      <c r="D6174">
        <v>5295</v>
      </c>
      <c r="E6174">
        <v>5.5347999999999997</v>
      </c>
      <c r="F6174" t="s">
        <v>17820</v>
      </c>
      <c r="G6174" t="s">
        <v>17781</v>
      </c>
      <c r="H6174" t="s">
        <v>140</v>
      </c>
      <c r="I6174" t="s">
        <v>25806</v>
      </c>
      <c r="J6174" t="s">
        <v>3</v>
      </c>
      <c r="K6174" t="s">
        <v>259</v>
      </c>
      <c r="M6174" t="s">
        <v>141</v>
      </c>
      <c r="N6174" t="s">
        <v>142</v>
      </c>
      <c r="Q6174" t="s">
        <v>6</v>
      </c>
      <c r="R6174" t="s">
        <v>17821</v>
      </c>
      <c r="S6174" t="s">
        <v>17822</v>
      </c>
      <c r="T6174">
        <v>1</v>
      </c>
      <c r="U6174" t="s">
        <v>18</v>
      </c>
    </row>
    <row r="6175" spans="1:22" x14ac:dyDescent="0.25">
      <c r="B6175" t="str">
        <f>CONCATENATE(G6175,"|", IF(I6175="", H6175,I6175),"|",IF(L6175="",K6175,L6175))</f>
        <v>Norchlordiazepoxide|PrMCnc|Intravascular - any</v>
      </c>
      <c r="C6175" t="b">
        <f>IF(OR(B6175=B6174, B6175=B6176), TRUE, FALSE)</f>
        <v>1</v>
      </c>
      <c r="D6175">
        <v>5299</v>
      </c>
      <c r="E6175">
        <v>5.5347999999999997</v>
      </c>
      <c r="F6175" t="s">
        <v>17834</v>
      </c>
      <c r="G6175" t="s">
        <v>17835</v>
      </c>
      <c r="H6175" t="s">
        <v>2</v>
      </c>
      <c r="I6175" t="s">
        <v>25806</v>
      </c>
      <c r="J6175" t="s">
        <v>3</v>
      </c>
      <c r="K6175" t="s">
        <v>38</v>
      </c>
      <c r="L6175" t="s">
        <v>25808</v>
      </c>
      <c r="M6175" t="s">
        <v>5</v>
      </c>
      <c r="N6175" t="s">
        <v>136</v>
      </c>
      <c r="O6175" t="s">
        <v>48</v>
      </c>
      <c r="P6175" t="s">
        <v>48</v>
      </c>
      <c r="Q6175" t="s">
        <v>6</v>
      </c>
      <c r="R6175" t="s">
        <v>17836</v>
      </c>
      <c r="S6175" t="s">
        <v>17837</v>
      </c>
      <c r="T6175">
        <v>1</v>
      </c>
      <c r="U6175" t="s">
        <v>18</v>
      </c>
    </row>
    <row r="6176" spans="1:22" x14ac:dyDescent="0.25">
      <c r="B6176" t="str">
        <f>CONCATENATE(G6176,"|", IF(I6176="", H6176,I6176),"|",IF(L6176="",K6176,L6176))</f>
        <v>Norchlordiazepoxide|PrMCnc|Intravascular - any</v>
      </c>
      <c r="C6176" t="b">
        <f t="shared" si="82"/>
        <v>1</v>
      </c>
      <c r="D6176">
        <v>5300</v>
      </c>
      <c r="E6176">
        <v>5.5347999999999997</v>
      </c>
      <c r="F6176" t="s">
        <v>17838</v>
      </c>
      <c r="G6176" t="s">
        <v>17835</v>
      </c>
      <c r="H6176" t="s">
        <v>2</v>
      </c>
      <c r="I6176" t="s">
        <v>25806</v>
      </c>
      <c r="J6176" t="s">
        <v>3</v>
      </c>
      <c r="K6176" t="s">
        <v>47</v>
      </c>
      <c r="L6176" t="s">
        <v>25808</v>
      </c>
      <c r="M6176" t="s">
        <v>5</v>
      </c>
      <c r="O6176" t="s">
        <v>101</v>
      </c>
      <c r="P6176" t="s">
        <v>2598</v>
      </c>
      <c r="Q6176" t="s">
        <v>6</v>
      </c>
      <c r="R6176" t="s">
        <v>17839</v>
      </c>
      <c r="S6176" t="s">
        <v>17840</v>
      </c>
      <c r="T6176">
        <v>1</v>
      </c>
      <c r="U6176" t="s">
        <v>18</v>
      </c>
    </row>
    <row r="6177" spans="1:21" x14ac:dyDescent="0.25">
      <c r="B6177" t="str">
        <f>CONCATENATE(G6177,"|", IF(I6177="", H6177,I6177),"|",IF(L6177="",K6177,L6177))</f>
        <v>Norchlordiazepoxide|PrMCnc|Intravascular - any</v>
      </c>
      <c r="C6177" t="b">
        <f>IF(OR(B6177=B6176, B6177=B6179), TRUE, FALSE)</f>
        <v>1</v>
      </c>
      <c r="D6177">
        <v>5301</v>
      </c>
      <c r="E6177">
        <v>5.5347999999999997</v>
      </c>
      <c r="F6177" t="s">
        <v>17841</v>
      </c>
      <c r="G6177" t="s">
        <v>17835</v>
      </c>
      <c r="H6177" t="s">
        <v>140</v>
      </c>
      <c r="I6177" t="s">
        <v>25806</v>
      </c>
      <c r="J6177" t="s">
        <v>3</v>
      </c>
      <c r="K6177" t="s">
        <v>47</v>
      </c>
      <c r="L6177" t="s">
        <v>25808</v>
      </c>
      <c r="M6177" t="s">
        <v>141</v>
      </c>
      <c r="Q6177" t="s">
        <v>6</v>
      </c>
      <c r="R6177" t="s">
        <v>17842</v>
      </c>
      <c r="S6177" t="s">
        <v>17843</v>
      </c>
      <c r="T6177">
        <v>1</v>
      </c>
      <c r="U6177" t="s">
        <v>18</v>
      </c>
    </row>
    <row r="6178" spans="1:21" x14ac:dyDescent="0.25">
      <c r="A6178" s="1" t="s">
        <v>27560</v>
      </c>
      <c r="B6178">
        <f>SUBTOTAL(3,B6175:B6177)</f>
        <v>3</v>
      </c>
    </row>
    <row r="6179" spans="1:21" x14ac:dyDescent="0.25">
      <c r="B6179" t="str">
        <f>CONCATENATE(G6179,"|", IF(I6179="", H6179,I6179),"|",IF(L6179="",K6179,L6179))</f>
        <v>Norchlordiazepoxide|PrMCnc|Urine</v>
      </c>
      <c r="C6179" t="b">
        <f>IF(OR(B6179=B6177, B6179=B6180), TRUE, FALSE)</f>
        <v>1</v>
      </c>
      <c r="D6179">
        <v>5302</v>
      </c>
      <c r="E6179">
        <v>5.5347999999999997</v>
      </c>
      <c r="F6179" t="s">
        <v>17844</v>
      </c>
      <c r="G6179" t="s">
        <v>17835</v>
      </c>
      <c r="H6179" t="s">
        <v>2</v>
      </c>
      <c r="I6179" t="s">
        <v>25806</v>
      </c>
      <c r="J6179" t="s">
        <v>3</v>
      </c>
      <c r="K6179" t="s">
        <v>32</v>
      </c>
      <c r="M6179" t="s">
        <v>5</v>
      </c>
      <c r="O6179" t="s">
        <v>48</v>
      </c>
      <c r="P6179" t="s">
        <v>48</v>
      </c>
      <c r="Q6179" t="s">
        <v>6</v>
      </c>
      <c r="R6179" t="s">
        <v>17845</v>
      </c>
      <c r="S6179" t="s">
        <v>17846</v>
      </c>
      <c r="T6179">
        <v>1</v>
      </c>
      <c r="U6179" t="s">
        <v>18</v>
      </c>
    </row>
    <row r="6180" spans="1:21" x14ac:dyDescent="0.25">
      <c r="B6180" t="str">
        <f>CONCATENATE(G6180,"|", IF(I6180="", H6180,I6180),"|",IF(L6180="",K6180,L6180))</f>
        <v>Norchlordiazepoxide|PrMCnc|Urine</v>
      </c>
      <c r="C6180" t="b">
        <f>IF(OR(B6180=B6179, B6180=B6182), TRUE, FALSE)</f>
        <v>1</v>
      </c>
      <c r="D6180">
        <v>5303</v>
      </c>
      <c r="E6180">
        <v>5.5347999999999997</v>
      </c>
      <c r="F6180" t="s">
        <v>17847</v>
      </c>
      <c r="G6180" t="s">
        <v>17835</v>
      </c>
      <c r="H6180" t="s">
        <v>140</v>
      </c>
      <c r="I6180" t="s">
        <v>25806</v>
      </c>
      <c r="J6180" t="s">
        <v>3</v>
      </c>
      <c r="K6180" t="s">
        <v>32</v>
      </c>
      <c r="M6180" t="s">
        <v>141</v>
      </c>
      <c r="N6180" t="s">
        <v>142</v>
      </c>
      <c r="Q6180" t="s">
        <v>6</v>
      </c>
      <c r="R6180" t="s">
        <v>17848</v>
      </c>
      <c r="S6180" t="s">
        <v>17849</v>
      </c>
      <c r="T6180">
        <v>1</v>
      </c>
      <c r="U6180" t="s">
        <v>18</v>
      </c>
    </row>
    <row r="6181" spans="1:21" x14ac:dyDescent="0.25">
      <c r="A6181" s="1" t="s">
        <v>27559</v>
      </c>
      <c r="B6181">
        <f>SUBTOTAL(3,B6179:B6180)</f>
        <v>2</v>
      </c>
    </row>
    <row r="6182" spans="1:21" hidden="1" x14ac:dyDescent="0.25">
      <c r="B6182" t="str">
        <f>CONCATENATE(G6182,"|", IF(I6182="", H6182,I6182),"|",IF(L6182="",K6182,L6182))</f>
        <v>Norcitalopram|PrMCnc|Bld.dot</v>
      </c>
      <c r="C6182" t="b">
        <f>IF(OR(B6182=B6180, B6182=B6183), TRUE, FALSE)</f>
        <v>0</v>
      </c>
      <c r="D6182">
        <v>5304</v>
      </c>
      <c r="E6182">
        <v>5.5347999999999997</v>
      </c>
      <c r="F6182" t="s">
        <v>17850</v>
      </c>
      <c r="G6182" t="s">
        <v>17851</v>
      </c>
      <c r="H6182" t="s">
        <v>2</v>
      </c>
      <c r="I6182" t="s">
        <v>25806</v>
      </c>
      <c r="J6182" t="s">
        <v>3</v>
      </c>
      <c r="K6182" t="s">
        <v>267</v>
      </c>
      <c r="M6182" t="s">
        <v>5</v>
      </c>
      <c r="O6182" t="s">
        <v>33</v>
      </c>
      <c r="P6182" t="s">
        <v>33</v>
      </c>
      <c r="Q6182" t="s">
        <v>6</v>
      </c>
      <c r="R6182" t="s">
        <v>17852</v>
      </c>
      <c r="S6182" t="s">
        <v>17853</v>
      </c>
      <c r="T6182">
        <v>1</v>
      </c>
      <c r="U6182" t="s">
        <v>18</v>
      </c>
    </row>
    <row r="6183" spans="1:21" hidden="1" x14ac:dyDescent="0.25">
      <c r="B6183" t="str">
        <f>CONCATENATE(G6183,"|", IF(I6183="", H6183,I6183),"|",IF(L6183="",K6183,L6183))</f>
        <v>Norcitalopram|PrMCnc|Intravascular - any</v>
      </c>
      <c r="C6183" t="b">
        <f>IF(OR(B6183=B6182, B6183=B6184), TRUE, FALSE)</f>
        <v>0</v>
      </c>
      <c r="D6183">
        <v>5305</v>
      </c>
      <c r="E6183">
        <v>5.5347999999999997</v>
      </c>
      <c r="F6183" t="s">
        <v>17854</v>
      </c>
      <c r="G6183" t="s">
        <v>17851</v>
      </c>
      <c r="H6183" t="s">
        <v>2</v>
      </c>
      <c r="I6183" t="s">
        <v>25806</v>
      </c>
      <c r="J6183" t="s">
        <v>3</v>
      </c>
      <c r="K6183" t="s">
        <v>47</v>
      </c>
      <c r="L6183" t="s">
        <v>25808</v>
      </c>
      <c r="M6183" t="s">
        <v>5</v>
      </c>
      <c r="O6183" t="s">
        <v>101</v>
      </c>
      <c r="P6183" t="s">
        <v>101</v>
      </c>
      <c r="Q6183" t="s">
        <v>6</v>
      </c>
      <c r="R6183" t="s">
        <v>17855</v>
      </c>
      <c r="S6183" t="s">
        <v>17856</v>
      </c>
      <c r="T6183">
        <v>1</v>
      </c>
      <c r="U6183" t="s">
        <v>18</v>
      </c>
    </row>
    <row r="6184" spans="1:21" x14ac:dyDescent="0.25">
      <c r="B6184" t="str">
        <f>CONCATENATE(G6184,"|", IF(I6184="", H6184,I6184),"|",IF(L6184="",K6184,L6184))</f>
        <v>Norcitalopram|PrMCnc|Urine</v>
      </c>
      <c r="C6184" t="b">
        <f>IF(OR(B6184=B6183, B6184=B6185), TRUE, FALSE)</f>
        <v>1</v>
      </c>
      <c r="D6184">
        <v>5307</v>
      </c>
      <c r="E6184">
        <v>5.5347999999999997</v>
      </c>
      <c r="F6184" t="s">
        <v>17860</v>
      </c>
      <c r="G6184" t="s">
        <v>17851</v>
      </c>
      <c r="H6184" t="s">
        <v>2</v>
      </c>
      <c r="I6184" t="s">
        <v>25806</v>
      </c>
      <c r="J6184" t="s">
        <v>3</v>
      </c>
      <c r="K6184" t="s">
        <v>32</v>
      </c>
      <c r="M6184" t="s">
        <v>5</v>
      </c>
      <c r="O6184" t="s">
        <v>48</v>
      </c>
      <c r="P6184" t="s">
        <v>48</v>
      </c>
      <c r="Q6184" t="s">
        <v>6</v>
      </c>
      <c r="R6184" t="s">
        <v>17861</v>
      </c>
      <c r="S6184" t="s">
        <v>17862</v>
      </c>
      <c r="T6184">
        <v>1</v>
      </c>
      <c r="U6184" t="s">
        <v>18</v>
      </c>
    </row>
    <row r="6185" spans="1:21" x14ac:dyDescent="0.25">
      <c r="B6185" t="str">
        <f>CONCATENATE(G6185,"|", IF(I6185="", H6185,I6185),"|",IF(L6185="",K6185,L6185))</f>
        <v>Norcitalopram|PrMCnc|Urine</v>
      </c>
      <c r="C6185" t="b">
        <f>IF(OR(B6185=B6184, B6185=B6187), TRUE, FALSE)</f>
        <v>1</v>
      </c>
      <c r="D6185">
        <v>5308</v>
      </c>
      <c r="E6185">
        <v>5.5347999999999997</v>
      </c>
      <c r="F6185" t="s">
        <v>17863</v>
      </c>
      <c r="G6185" t="s">
        <v>17851</v>
      </c>
      <c r="H6185" t="s">
        <v>140</v>
      </c>
      <c r="I6185" t="s">
        <v>25806</v>
      </c>
      <c r="J6185" t="s">
        <v>3</v>
      </c>
      <c r="K6185" t="s">
        <v>32</v>
      </c>
      <c r="M6185" t="s">
        <v>141</v>
      </c>
      <c r="Q6185" t="s">
        <v>6</v>
      </c>
      <c r="R6185" t="s">
        <v>17864</v>
      </c>
      <c r="S6185" t="s">
        <v>17865</v>
      </c>
      <c r="T6185">
        <v>1</v>
      </c>
      <c r="U6185" t="s">
        <v>18</v>
      </c>
    </row>
    <row r="6186" spans="1:21" x14ac:dyDescent="0.25">
      <c r="A6186" s="1" t="s">
        <v>27555</v>
      </c>
      <c r="B6186">
        <f>SUBTOTAL(3,B6184:B6185)</f>
        <v>2</v>
      </c>
    </row>
    <row r="6187" spans="1:21" hidden="1" x14ac:dyDescent="0.25">
      <c r="B6187" t="str">
        <f>CONCATENATE(G6187,"|", IF(I6187="", H6187,I6187),"|",IF(L6187="",K6187,L6187))</f>
        <v>Norcitalopram|SCnc|Ser/Plas</v>
      </c>
      <c r="C6187" t="b">
        <f>IF(OR(B6187=B6185, B6187=B6188), TRUE, FALSE)</f>
        <v>0</v>
      </c>
      <c r="D6187">
        <v>5306</v>
      </c>
      <c r="E6187">
        <v>5.5347999999999997</v>
      </c>
      <c r="F6187" t="s">
        <v>17857</v>
      </c>
      <c r="G6187" t="s">
        <v>17851</v>
      </c>
      <c r="H6187" t="s">
        <v>222</v>
      </c>
      <c r="J6187" t="s">
        <v>3</v>
      </c>
      <c r="K6187" t="s">
        <v>47</v>
      </c>
      <c r="M6187" t="s">
        <v>5</v>
      </c>
      <c r="O6187" t="s">
        <v>223</v>
      </c>
      <c r="P6187" t="s">
        <v>223</v>
      </c>
      <c r="Q6187" t="s">
        <v>6</v>
      </c>
      <c r="R6187" t="s">
        <v>17858</v>
      </c>
      <c r="S6187" t="s">
        <v>17859</v>
      </c>
      <c r="T6187">
        <v>1</v>
      </c>
      <c r="U6187" t="s">
        <v>18</v>
      </c>
    </row>
    <row r="6188" spans="1:21" hidden="1" x14ac:dyDescent="0.25">
      <c r="B6188" t="str">
        <f>CONCATENATE(G6188,"|", IF(I6188="", H6188,I6188),"|",IF(L6188="",K6188,L6188))</f>
        <v>Norclobazam|PrMCnc|Intravascular - any</v>
      </c>
      <c r="C6188" t="b">
        <f t="shared" si="82"/>
        <v>0</v>
      </c>
      <c r="D6188">
        <v>5310</v>
      </c>
      <c r="E6188">
        <v>5.5347999999999997</v>
      </c>
      <c r="F6188" t="s">
        <v>17870</v>
      </c>
      <c r="G6188" t="s">
        <v>17867</v>
      </c>
      <c r="H6188" t="s">
        <v>2</v>
      </c>
      <c r="I6188" t="s">
        <v>25806</v>
      </c>
      <c r="J6188" t="s">
        <v>3</v>
      </c>
      <c r="K6188" t="s">
        <v>47</v>
      </c>
      <c r="L6188" t="s">
        <v>25808</v>
      </c>
      <c r="M6188" t="s">
        <v>5</v>
      </c>
      <c r="O6188" t="s">
        <v>48</v>
      </c>
      <c r="P6188" t="s">
        <v>48</v>
      </c>
      <c r="Q6188" t="s">
        <v>6</v>
      </c>
      <c r="R6188" t="s">
        <v>17871</v>
      </c>
      <c r="S6188" t="s">
        <v>17872</v>
      </c>
      <c r="T6188">
        <v>1</v>
      </c>
      <c r="U6188" t="s">
        <v>18</v>
      </c>
    </row>
    <row r="6189" spans="1:21" hidden="1" x14ac:dyDescent="0.25">
      <c r="B6189" t="str">
        <f>CONCATENATE(G6189,"|", IF(I6189="", H6189,I6189),"|",IF(L6189="",K6189,L6189))</f>
        <v>Norclobazam|SCnc|Gast fld</v>
      </c>
      <c r="C6189" t="b">
        <f t="shared" si="82"/>
        <v>0</v>
      </c>
      <c r="D6189">
        <v>5309</v>
      </c>
      <c r="E6189">
        <v>5.5347999999999997</v>
      </c>
      <c r="F6189" t="s">
        <v>17866</v>
      </c>
      <c r="G6189" t="s">
        <v>17867</v>
      </c>
      <c r="H6189" t="s">
        <v>222</v>
      </c>
      <c r="J6189" t="s">
        <v>3</v>
      </c>
      <c r="K6189" t="s">
        <v>602</v>
      </c>
      <c r="M6189" t="s">
        <v>5</v>
      </c>
      <c r="O6189" t="s">
        <v>754</v>
      </c>
      <c r="P6189" t="s">
        <v>754</v>
      </c>
      <c r="Q6189" t="s">
        <v>6</v>
      </c>
      <c r="R6189" t="s">
        <v>17868</v>
      </c>
      <c r="S6189" t="s">
        <v>17869</v>
      </c>
      <c r="T6189">
        <v>1</v>
      </c>
      <c r="U6189" t="s">
        <v>18</v>
      </c>
    </row>
    <row r="6190" spans="1:21" hidden="1" x14ac:dyDescent="0.25">
      <c r="B6190" t="str">
        <f>CONCATENATE(G6190,"|", IF(I6190="", H6190,I6190),"|",IF(L6190="",K6190,L6190))</f>
        <v>Norclobazam|SCnc|Ser/Plas</v>
      </c>
      <c r="C6190" t="b">
        <f t="shared" si="82"/>
        <v>0</v>
      </c>
      <c r="D6190">
        <v>5311</v>
      </c>
      <c r="E6190">
        <v>5.5347999999999997</v>
      </c>
      <c r="F6190" t="s">
        <v>17873</v>
      </c>
      <c r="G6190" t="s">
        <v>17867</v>
      </c>
      <c r="H6190" t="s">
        <v>222</v>
      </c>
      <c r="J6190" t="s">
        <v>3</v>
      </c>
      <c r="K6190" t="s">
        <v>47</v>
      </c>
      <c r="M6190" t="s">
        <v>5</v>
      </c>
      <c r="O6190" t="s">
        <v>223</v>
      </c>
      <c r="P6190" t="s">
        <v>223</v>
      </c>
      <c r="Q6190" t="s">
        <v>6</v>
      </c>
      <c r="R6190" t="s">
        <v>17874</v>
      </c>
      <c r="S6190" t="s">
        <v>17875</v>
      </c>
      <c r="T6190">
        <v>1</v>
      </c>
      <c r="U6190" t="s">
        <v>18</v>
      </c>
    </row>
    <row r="6191" spans="1:21" hidden="1" x14ac:dyDescent="0.25">
      <c r="B6191" t="str">
        <f>CONCATENATE(G6191,"|", IF(I6191="", H6191,I6191),"|",IF(L6191="",K6191,L6191))</f>
        <v>Norclobazam|SCnc|Urine</v>
      </c>
      <c r="C6191" t="b">
        <f t="shared" si="82"/>
        <v>0</v>
      </c>
      <c r="D6191">
        <v>5312</v>
      </c>
      <c r="E6191">
        <v>5.5347999999999997</v>
      </c>
      <c r="F6191" t="s">
        <v>17876</v>
      </c>
      <c r="G6191" t="s">
        <v>17867</v>
      </c>
      <c r="H6191" t="s">
        <v>222</v>
      </c>
      <c r="J6191" t="s">
        <v>3</v>
      </c>
      <c r="K6191" t="s">
        <v>32</v>
      </c>
      <c r="M6191" t="s">
        <v>5</v>
      </c>
      <c r="O6191" t="s">
        <v>754</v>
      </c>
      <c r="P6191" t="s">
        <v>754</v>
      </c>
      <c r="Q6191" t="s">
        <v>6</v>
      </c>
      <c r="R6191" t="s">
        <v>17877</v>
      </c>
      <c r="S6191" t="s">
        <v>17878</v>
      </c>
      <c r="T6191">
        <v>1</v>
      </c>
      <c r="U6191" t="s">
        <v>18</v>
      </c>
    </row>
    <row r="6192" spans="1:21" hidden="1" x14ac:dyDescent="0.25">
      <c r="B6192" t="str">
        <f>CONCATENATE(G6192,"|", IF(I6192="", H6192,I6192),"|",IF(L6192="",K6192,L6192))</f>
        <v>Norclobazam|SCnc|XXX</v>
      </c>
      <c r="C6192" t="b">
        <f>IF(OR(B6192=B6191, B6192=B6193), TRUE, FALSE)</f>
        <v>0</v>
      </c>
      <c r="D6192">
        <v>5313</v>
      </c>
      <c r="E6192">
        <v>5.5347999999999997</v>
      </c>
      <c r="F6192" t="s">
        <v>17879</v>
      </c>
      <c r="G6192" t="s">
        <v>17867</v>
      </c>
      <c r="H6192" t="s">
        <v>222</v>
      </c>
      <c r="J6192" t="s">
        <v>3</v>
      </c>
      <c r="K6192" t="s">
        <v>259</v>
      </c>
      <c r="M6192" t="s">
        <v>5</v>
      </c>
      <c r="O6192" t="s">
        <v>754</v>
      </c>
      <c r="P6192" t="s">
        <v>754</v>
      </c>
      <c r="Q6192" t="s">
        <v>6</v>
      </c>
      <c r="R6192" t="s">
        <v>17880</v>
      </c>
      <c r="S6192" t="s">
        <v>17881</v>
      </c>
      <c r="T6192">
        <v>1</v>
      </c>
      <c r="U6192" t="s">
        <v>18</v>
      </c>
    </row>
    <row r="6193" spans="1:21" x14ac:dyDescent="0.25">
      <c r="B6193" t="str">
        <f>CONCATENATE(G6193,"|", IF(I6193="", H6193,I6193),"|",IF(L6193="",K6193,L6193))</f>
        <v>Norclomipramine|PrMCnc|Intravascular - any</v>
      </c>
      <c r="C6193" t="b">
        <f>IF(OR(B6193=B6192, B6193=B6194), TRUE, FALSE)</f>
        <v>1</v>
      </c>
      <c r="D6193">
        <v>5315</v>
      </c>
      <c r="E6193">
        <v>5.5347999999999997</v>
      </c>
      <c r="F6193" t="s">
        <v>17886</v>
      </c>
      <c r="G6193" t="s">
        <v>17883</v>
      </c>
      <c r="H6193" t="s">
        <v>2</v>
      </c>
      <c r="I6193" t="s">
        <v>25806</v>
      </c>
      <c r="J6193" t="s">
        <v>3</v>
      </c>
      <c r="K6193" t="s">
        <v>47</v>
      </c>
      <c r="L6193" t="s">
        <v>25808</v>
      </c>
      <c r="M6193" t="s">
        <v>5</v>
      </c>
      <c r="O6193" t="s">
        <v>48</v>
      </c>
      <c r="P6193" t="s">
        <v>48</v>
      </c>
      <c r="Q6193" t="s">
        <v>6</v>
      </c>
      <c r="R6193" t="s">
        <v>17887</v>
      </c>
      <c r="S6193" t="s">
        <v>17888</v>
      </c>
      <c r="T6193">
        <v>1</v>
      </c>
      <c r="U6193" t="s">
        <v>18</v>
      </c>
    </row>
    <row r="6194" spans="1:21" x14ac:dyDescent="0.25">
      <c r="B6194" t="str">
        <f>CONCATENATE(G6194,"|", IF(I6194="", H6194,I6194),"|",IF(L6194="",K6194,L6194))</f>
        <v>Norclomipramine|PrMCnc|Intravascular - any</v>
      </c>
      <c r="C6194" t="b">
        <f t="shared" ref="C6194:C6267" si="83">IF(OR(B6194=B6193, B6194=B6195), TRUE, FALSE)</f>
        <v>1</v>
      </c>
      <c r="D6194">
        <v>5316</v>
      </c>
      <c r="E6194">
        <v>5.5347999999999997</v>
      </c>
      <c r="F6194" t="s">
        <v>17889</v>
      </c>
      <c r="G6194" t="s">
        <v>17883</v>
      </c>
      <c r="H6194" t="s">
        <v>2</v>
      </c>
      <c r="I6194" t="s">
        <v>25806</v>
      </c>
      <c r="J6194" t="s">
        <v>3</v>
      </c>
      <c r="K6194" t="s">
        <v>47</v>
      </c>
      <c r="L6194" t="s">
        <v>25808</v>
      </c>
      <c r="M6194" t="s">
        <v>5</v>
      </c>
      <c r="N6194" t="s">
        <v>142</v>
      </c>
      <c r="O6194" t="s">
        <v>48</v>
      </c>
      <c r="P6194" t="s">
        <v>48</v>
      </c>
      <c r="Q6194" t="s">
        <v>6</v>
      </c>
      <c r="R6194" t="s">
        <v>17890</v>
      </c>
      <c r="S6194" t="s">
        <v>17891</v>
      </c>
      <c r="T6194">
        <v>1</v>
      </c>
      <c r="U6194" t="s">
        <v>18</v>
      </c>
    </row>
    <row r="6195" spans="1:21" x14ac:dyDescent="0.25">
      <c r="B6195" t="str">
        <f>CONCATENATE(G6195,"|", IF(I6195="", H6195,I6195),"|",IF(L6195="",K6195,L6195))</f>
        <v>Norclomipramine|PrMCnc|Intravascular - any</v>
      </c>
      <c r="C6195" t="b">
        <f>IF(OR(B6195=B6194, B6195=B6197), TRUE, FALSE)</f>
        <v>1</v>
      </c>
      <c r="D6195">
        <v>5317</v>
      </c>
      <c r="E6195">
        <v>5.5347999999999997</v>
      </c>
      <c r="F6195" t="s">
        <v>17892</v>
      </c>
      <c r="G6195" t="s">
        <v>17883</v>
      </c>
      <c r="H6195" t="s">
        <v>140</v>
      </c>
      <c r="I6195" t="s">
        <v>25806</v>
      </c>
      <c r="J6195" t="s">
        <v>3</v>
      </c>
      <c r="K6195" t="s">
        <v>47</v>
      </c>
      <c r="L6195" t="s">
        <v>25808</v>
      </c>
      <c r="M6195" t="s">
        <v>141</v>
      </c>
      <c r="Q6195" t="s">
        <v>6</v>
      </c>
      <c r="R6195" t="s">
        <v>17893</v>
      </c>
      <c r="S6195" t="s">
        <v>17894</v>
      </c>
      <c r="T6195">
        <v>1</v>
      </c>
      <c r="U6195" t="s">
        <v>18</v>
      </c>
    </row>
    <row r="6196" spans="1:21" x14ac:dyDescent="0.25">
      <c r="A6196" s="1" t="s">
        <v>27548</v>
      </c>
      <c r="B6196">
        <f>SUBTOTAL(3,B6193:B6195)</f>
        <v>3</v>
      </c>
    </row>
    <row r="6197" spans="1:21" x14ac:dyDescent="0.25">
      <c r="B6197" t="str">
        <f>CONCATENATE(G6197,"|", IF(I6197="", H6197,I6197),"|",IF(L6197="",K6197,L6197))</f>
        <v>Norclomipramine|PrMCnc|Urine</v>
      </c>
      <c r="C6197" t="b">
        <f>IF(OR(B6197=B6195, B6197=B6198), TRUE, FALSE)</f>
        <v>1</v>
      </c>
      <c r="D6197">
        <v>5319</v>
      </c>
      <c r="E6197">
        <v>5.5347999999999997</v>
      </c>
      <c r="F6197" t="s">
        <v>17898</v>
      </c>
      <c r="G6197" t="s">
        <v>17883</v>
      </c>
      <c r="H6197" t="s">
        <v>2</v>
      </c>
      <c r="I6197" t="s">
        <v>25806</v>
      </c>
      <c r="J6197" t="s">
        <v>3</v>
      </c>
      <c r="K6197" t="s">
        <v>32</v>
      </c>
      <c r="M6197" t="s">
        <v>5</v>
      </c>
      <c r="O6197" t="s">
        <v>48</v>
      </c>
      <c r="P6197" t="s">
        <v>48</v>
      </c>
      <c r="Q6197" t="s">
        <v>6</v>
      </c>
      <c r="R6197" t="s">
        <v>17899</v>
      </c>
      <c r="S6197" t="s">
        <v>17900</v>
      </c>
      <c r="T6197">
        <v>1</v>
      </c>
      <c r="U6197" t="s">
        <v>18</v>
      </c>
    </row>
    <row r="6198" spans="1:21" x14ac:dyDescent="0.25">
      <c r="B6198" t="str">
        <f>CONCATENATE(G6198,"|", IF(I6198="", H6198,I6198),"|",IF(L6198="",K6198,L6198))</f>
        <v>Norclomipramine|PrMCnc|Urine</v>
      </c>
      <c r="C6198" t="b">
        <f>IF(OR(B6198=B6197, B6198=B6200), TRUE, FALSE)</f>
        <v>1</v>
      </c>
      <c r="D6198">
        <v>5320</v>
      </c>
      <c r="E6198">
        <v>5.5347999999999997</v>
      </c>
      <c r="F6198" t="s">
        <v>17901</v>
      </c>
      <c r="G6198" t="s">
        <v>17883</v>
      </c>
      <c r="H6198" t="s">
        <v>140</v>
      </c>
      <c r="I6198" t="s">
        <v>25806</v>
      </c>
      <c r="J6198" t="s">
        <v>3</v>
      </c>
      <c r="K6198" t="s">
        <v>32</v>
      </c>
      <c r="M6198" t="s">
        <v>141</v>
      </c>
      <c r="Q6198" t="s">
        <v>6</v>
      </c>
      <c r="R6198" t="s">
        <v>17902</v>
      </c>
      <c r="S6198" t="s">
        <v>17903</v>
      </c>
      <c r="T6198">
        <v>1</v>
      </c>
      <c r="U6198" t="s">
        <v>18</v>
      </c>
    </row>
    <row r="6199" spans="1:21" x14ac:dyDescent="0.25">
      <c r="A6199" s="1" t="s">
        <v>27546</v>
      </c>
      <c r="B6199">
        <f>SUBTOTAL(3,B6197:B6198)</f>
        <v>2</v>
      </c>
    </row>
    <row r="6200" spans="1:21" hidden="1" x14ac:dyDescent="0.25">
      <c r="B6200" t="str">
        <f>CONCATENATE(G6200,"|", IF(I6200="", H6200,I6200),"|",IF(L6200="",K6200,L6200))</f>
        <v>Norclomipramine|SCnc|Gast fld</v>
      </c>
      <c r="C6200" t="b">
        <f>IF(OR(B6200=B6198, B6200=B6201), TRUE, FALSE)</f>
        <v>0</v>
      </c>
      <c r="D6200">
        <v>5314</v>
      </c>
      <c r="E6200">
        <v>5.5347999999999997</v>
      </c>
      <c r="F6200" t="s">
        <v>17882</v>
      </c>
      <c r="G6200" t="s">
        <v>17883</v>
      </c>
      <c r="H6200" t="s">
        <v>222</v>
      </c>
      <c r="J6200" t="s">
        <v>3</v>
      </c>
      <c r="K6200" t="s">
        <v>602</v>
      </c>
      <c r="M6200" t="s">
        <v>5</v>
      </c>
      <c r="O6200" t="s">
        <v>754</v>
      </c>
      <c r="P6200" t="s">
        <v>754</v>
      </c>
      <c r="Q6200" t="s">
        <v>6</v>
      </c>
      <c r="R6200" t="s">
        <v>17884</v>
      </c>
      <c r="S6200" t="s">
        <v>17885</v>
      </c>
      <c r="T6200">
        <v>1</v>
      </c>
      <c r="U6200" t="s">
        <v>18</v>
      </c>
    </row>
    <row r="6201" spans="1:21" hidden="1" x14ac:dyDescent="0.25">
      <c r="B6201" t="str">
        <f>CONCATENATE(G6201,"|", IF(I6201="", H6201,I6201),"|",IF(L6201="",K6201,L6201))</f>
        <v>Norclomipramine|SCnc|Ser/Plas</v>
      </c>
      <c r="C6201" t="b">
        <f t="shared" si="83"/>
        <v>0</v>
      </c>
      <c r="D6201">
        <v>5318</v>
      </c>
      <c r="E6201">
        <v>5.5347999999999997</v>
      </c>
      <c r="F6201" t="s">
        <v>17895</v>
      </c>
      <c r="G6201" t="s">
        <v>17883</v>
      </c>
      <c r="H6201" t="s">
        <v>222</v>
      </c>
      <c r="J6201" t="s">
        <v>3</v>
      </c>
      <c r="K6201" t="s">
        <v>47</v>
      </c>
      <c r="M6201" t="s">
        <v>5</v>
      </c>
      <c r="O6201" t="s">
        <v>754</v>
      </c>
      <c r="P6201" t="s">
        <v>754</v>
      </c>
      <c r="Q6201" t="s">
        <v>6</v>
      </c>
      <c r="R6201" t="s">
        <v>17896</v>
      </c>
      <c r="S6201" t="s">
        <v>17897</v>
      </c>
      <c r="T6201">
        <v>1</v>
      </c>
      <c r="U6201" t="s">
        <v>18</v>
      </c>
    </row>
    <row r="6202" spans="1:21" hidden="1" x14ac:dyDescent="0.25">
      <c r="B6202" t="str">
        <f>CONCATENATE(G6202,"|", IF(I6202="", H6202,I6202),"|",IF(L6202="",K6202,L6202))</f>
        <v>Norclomipramine|SCnc|Urine</v>
      </c>
      <c r="C6202" t="b">
        <f t="shared" si="83"/>
        <v>0</v>
      </c>
      <c r="D6202">
        <v>5321</v>
      </c>
      <c r="E6202">
        <v>5.5347999999999997</v>
      </c>
      <c r="F6202" t="s">
        <v>17904</v>
      </c>
      <c r="G6202" t="s">
        <v>17883</v>
      </c>
      <c r="H6202" t="s">
        <v>222</v>
      </c>
      <c r="J6202" t="s">
        <v>3</v>
      </c>
      <c r="K6202" t="s">
        <v>32</v>
      </c>
      <c r="M6202" t="s">
        <v>5</v>
      </c>
      <c r="O6202" t="s">
        <v>754</v>
      </c>
      <c r="P6202" t="s">
        <v>754</v>
      </c>
      <c r="Q6202" t="s">
        <v>6</v>
      </c>
      <c r="R6202" t="s">
        <v>17905</v>
      </c>
      <c r="S6202" t="s">
        <v>17906</v>
      </c>
      <c r="T6202">
        <v>1</v>
      </c>
      <c r="U6202" t="s">
        <v>18</v>
      </c>
    </row>
    <row r="6203" spans="1:21" hidden="1" x14ac:dyDescent="0.25">
      <c r="B6203" t="str">
        <f>CONCATENATE(G6203,"|", IF(I6203="", H6203,I6203),"|",IF(L6203="",K6203,L6203))</f>
        <v>Norclomipramine|SCnc|XXX</v>
      </c>
      <c r="C6203" t="b">
        <f t="shared" si="83"/>
        <v>0</v>
      </c>
      <c r="D6203">
        <v>5322</v>
      </c>
      <c r="E6203">
        <v>5.5347999999999997</v>
      </c>
      <c r="F6203" t="s">
        <v>17907</v>
      </c>
      <c r="G6203" t="s">
        <v>17883</v>
      </c>
      <c r="H6203" t="s">
        <v>222</v>
      </c>
      <c r="J6203" t="s">
        <v>3</v>
      </c>
      <c r="K6203" t="s">
        <v>259</v>
      </c>
      <c r="M6203" t="s">
        <v>5</v>
      </c>
      <c r="O6203" t="s">
        <v>754</v>
      </c>
      <c r="P6203" t="s">
        <v>754</v>
      </c>
      <c r="Q6203" t="s">
        <v>6</v>
      </c>
      <c r="R6203" t="s">
        <v>17908</v>
      </c>
      <c r="S6203" t="s">
        <v>17909</v>
      </c>
      <c r="T6203">
        <v>1</v>
      </c>
      <c r="U6203" t="s">
        <v>18</v>
      </c>
    </row>
    <row r="6204" spans="1:21" hidden="1" x14ac:dyDescent="0.25">
      <c r="B6204" t="str">
        <f>CONCATENATE(G6204,"|", IF(I6204="", H6204,I6204),"|",IF(L6204="",K6204,L6204))</f>
        <v>Norclostebol|PrMCnc|Urine</v>
      </c>
      <c r="C6204" t="b">
        <f t="shared" si="83"/>
        <v>0</v>
      </c>
      <c r="D6204">
        <v>5323</v>
      </c>
      <c r="E6204">
        <v>5.5347999999999997</v>
      </c>
      <c r="F6204" t="s">
        <v>17910</v>
      </c>
      <c r="G6204" t="s">
        <v>17911</v>
      </c>
      <c r="H6204" t="s">
        <v>140</v>
      </c>
      <c r="I6204" t="s">
        <v>25806</v>
      </c>
      <c r="J6204" t="s">
        <v>3</v>
      </c>
      <c r="K6204" t="s">
        <v>32</v>
      </c>
      <c r="M6204" t="s">
        <v>141</v>
      </c>
      <c r="Q6204" t="s">
        <v>6</v>
      </c>
      <c r="R6204" t="s">
        <v>17912</v>
      </c>
      <c r="S6204" t="s">
        <v>17913</v>
      </c>
      <c r="T6204">
        <v>1</v>
      </c>
      <c r="U6204" t="s">
        <v>18</v>
      </c>
    </row>
    <row r="6205" spans="1:21" hidden="1" x14ac:dyDescent="0.25">
      <c r="B6205" t="str">
        <f>CONCATENATE(G6205,"|", IF(I6205="", H6205,I6205),"|",IF(L6205="",K6205,L6205))</f>
        <v>Norclozapine|PrMCnc|Bld.dot</v>
      </c>
      <c r="C6205" t="b">
        <f>IF(OR(B6205=B6204, B6205=B6206), TRUE, FALSE)</f>
        <v>0</v>
      </c>
      <c r="D6205">
        <v>5324</v>
      </c>
      <c r="E6205">
        <v>5.5347999999999997</v>
      </c>
      <c r="F6205" t="s">
        <v>17914</v>
      </c>
      <c r="G6205" t="s">
        <v>17915</v>
      </c>
      <c r="H6205" t="s">
        <v>2</v>
      </c>
      <c r="I6205" t="s">
        <v>25806</v>
      </c>
      <c r="J6205" t="s">
        <v>3</v>
      </c>
      <c r="K6205" t="s">
        <v>267</v>
      </c>
      <c r="M6205" t="s">
        <v>5</v>
      </c>
      <c r="O6205" t="s">
        <v>33</v>
      </c>
      <c r="P6205" t="s">
        <v>33</v>
      </c>
      <c r="Q6205" t="s">
        <v>6</v>
      </c>
      <c r="R6205" t="s">
        <v>17916</v>
      </c>
      <c r="S6205" t="s">
        <v>17917</v>
      </c>
      <c r="T6205">
        <v>1</v>
      </c>
      <c r="U6205" t="s">
        <v>18</v>
      </c>
    </row>
    <row r="6206" spans="1:21" x14ac:dyDescent="0.25">
      <c r="B6206" t="str">
        <f>CONCATENATE(G6206,"|", IF(I6206="", H6206,I6206),"|",IF(L6206="",K6206,L6206))</f>
        <v>Norclozapine|PrMCnc|Intravascular - any</v>
      </c>
      <c r="C6206" t="b">
        <f>IF(OR(B6206=B6205, B6206=B6207), TRUE, FALSE)</f>
        <v>1</v>
      </c>
      <c r="D6206">
        <v>5325</v>
      </c>
      <c r="E6206">
        <v>5.5347999999999997</v>
      </c>
      <c r="F6206" t="s">
        <v>17918</v>
      </c>
      <c r="G6206" t="s">
        <v>17915</v>
      </c>
      <c r="H6206" t="s">
        <v>2</v>
      </c>
      <c r="I6206" t="s">
        <v>25806</v>
      </c>
      <c r="J6206" t="s">
        <v>3</v>
      </c>
      <c r="K6206" t="s">
        <v>47</v>
      </c>
      <c r="L6206" t="s">
        <v>25808</v>
      </c>
      <c r="M6206" t="s">
        <v>5</v>
      </c>
      <c r="O6206" t="s">
        <v>48</v>
      </c>
      <c r="P6206" t="s">
        <v>48</v>
      </c>
      <c r="Q6206" t="s">
        <v>6</v>
      </c>
      <c r="R6206" t="s">
        <v>17919</v>
      </c>
      <c r="S6206" t="s">
        <v>17920</v>
      </c>
      <c r="T6206">
        <v>1</v>
      </c>
      <c r="U6206" t="s">
        <v>18</v>
      </c>
    </row>
    <row r="6207" spans="1:21" x14ac:dyDescent="0.25">
      <c r="B6207" t="str">
        <f>CONCATENATE(G6207,"|", IF(I6207="", H6207,I6207),"|",IF(L6207="",K6207,L6207))</f>
        <v>Norclozapine|PrMCnc|Intravascular - any</v>
      </c>
      <c r="C6207" t="b">
        <f>IF(OR(B6207=B6206, B6207=B6209), TRUE, FALSE)</f>
        <v>1</v>
      </c>
      <c r="D6207">
        <v>5326</v>
      </c>
      <c r="E6207">
        <v>5.5347999999999997</v>
      </c>
      <c r="F6207" t="s">
        <v>17921</v>
      </c>
      <c r="G6207" t="s">
        <v>17915</v>
      </c>
      <c r="H6207" t="s">
        <v>140</v>
      </c>
      <c r="I6207" t="s">
        <v>25806</v>
      </c>
      <c r="J6207" t="s">
        <v>3</v>
      </c>
      <c r="K6207" t="s">
        <v>47</v>
      </c>
      <c r="L6207" t="s">
        <v>25808</v>
      </c>
      <c r="M6207" t="s">
        <v>141</v>
      </c>
      <c r="Q6207" t="s">
        <v>6</v>
      </c>
      <c r="R6207" t="s">
        <v>17922</v>
      </c>
      <c r="S6207" t="s">
        <v>17923</v>
      </c>
      <c r="T6207">
        <v>1</v>
      </c>
      <c r="U6207" t="s">
        <v>18</v>
      </c>
    </row>
    <row r="6208" spans="1:21" x14ac:dyDescent="0.25">
      <c r="A6208" s="1" t="s">
        <v>27541</v>
      </c>
      <c r="B6208">
        <f>SUBTOTAL(3,B6206:B6207)</f>
        <v>2</v>
      </c>
    </row>
    <row r="6209" spans="1:21" hidden="1" x14ac:dyDescent="0.25">
      <c r="B6209" t="str">
        <f>CONCATENATE(G6209,"|", IF(I6209="", H6209,I6209),"|",IF(L6209="",K6209,L6209))</f>
        <v>Norclozapine|PrMCnc|Urine</v>
      </c>
      <c r="C6209" t="b">
        <f>IF(OR(B6209=B6207, B6209=B6210), TRUE, FALSE)</f>
        <v>0</v>
      </c>
      <c r="D6209">
        <v>5328</v>
      </c>
      <c r="E6209">
        <v>5.5347999999999997</v>
      </c>
      <c r="F6209" t="s">
        <v>17927</v>
      </c>
      <c r="G6209" t="s">
        <v>17915</v>
      </c>
      <c r="H6209" t="s">
        <v>140</v>
      </c>
      <c r="I6209" t="s">
        <v>25806</v>
      </c>
      <c r="J6209" t="s">
        <v>3</v>
      </c>
      <c r="K6209" t="s">
        <v>32</v>
      </c>
      <c r="M6209" t="s">
        <v>141</v>
      </c>
      <c r="Q6209" t="s">
        <v>6</v>
      </c>
      <c r="R6209" t="s">
        <v>17928</v>
      </c>
      <c r="S6209" t="s">
        <v>17929</v>
      </c>
      <c r="T6209">
        <v>1</v>
      </c>
      <c r="U6209" t="s">
        <v>18</v>
      </c>
    </row>
    <row r="6210" spans="1:21" hidden="1" x14ac:dyDescent="0.25">
      <c r="B6210" t="str">
        <f>CONCATENATE(G6210,"|", IF(I6210="", H6210,I6210),"|",IF(L6210="",K6210,L6210))</f>
        <v>Norclozapine|SCnc|Ser/Plas</v>
      </c>
      <c r="C6210" t="b">
        <f t="shared" si="83"/>
        <v>0</v>
      </c>
      <c r="D6210">
        <v>5327</v>
      </c>
      <c r="E6210">
        <v>5.5347999999999997</v>
      </c>
      <c r="F6210" t="s">
        <v>17924</v>
      </c>
      <c r="G6210" t="s">
        <v>17915</v>
      </c>
      <c r="H6210" t="s">
        <v>222</v>
      </c>
      <c r="J6210" t="s">
        <v>3</v>
      </c>
      <c r="K6210" t="s">
        <v>47</v>
      </c>
      <c r="M6210" t="s">
        <v>5</v>
      </c>
      <c r="O6210" t="s">
        <v>754</v>
      </c>
      <c r="P6210" t="s">
        <v>754</v>
      </c>
      <c r="Q6210" t="s">
        <v>6</v>
      </c>
      <c r="R6210" t="s">
        <v>17925</v>
      </c>
      <c r="S6210" t="s">
        <v>17926</v>
      </c>
      <c r="T6210">
        <v>1</v>
      </c>
      <c r="U6210" t="s">
        <v>18</v>
      </c>
    </row>
    <row r="6211" spans="1:21" hidden="1" x14ac:dyDescent="0.25">
      <c r="B6211" t="str">
        <f>CONCATENATE(G6211,"|", IF(I6211="", H6211,I6211),"|",IF(L6211="",K6211,L6211))</f>
        <v>Norclozapine|SCnc|Urine</v>
      </c>
      <c r="C6211" t="b">
        <f t="shared" si="83"/>
        <v>0</v>
      </c>
      <c r="D6211">
        <v>5329</v>
      </c>
      <c r="E6211">
        <v>5.5347999999999997</v>
      </c>
      <c r="F6211" t="s">
        <v>17930</v>
      </c>
      <c r="G6211" t="s">
        <v>17915</v>
      </c>
      <c r="H6211" t="s">
        <v>222</v>
      </c>
      <c r="J6211" t="s">
        <v>3</v>
      </c>
      <c r="K6211" t="s">
        <v>32</v>
      </c>
      <c r="M6211" t="s">
        <v>5</v>
      </c>
      <c r="O6211" t="s">
        <v>754</v>
      </c>
      <c r="P6211" t="s">
        <v>754</v>
      </c>
      <c r="Q6211" t="s">
        <v>6</v>
      </c>
      <c r="R6211" t="s">
        <v>17931</v>
      </c>
      <c r="S6211" t="s">
        <v>17932</v>
      </c>
      <c r="T6211">
        <v>1</v>
      </c>
      <c r="U6211" t="s">
        <v>18</v>
      </c>
    </row>
    <row r="6212" spans="1:21" hidden="1" x14ac:dyDescent="0.25">
      <c r="B6212" t="str">
        <f>CONCATENATE(G6212,"|", IF(I6212="", H6212,I6212),"|",IF(L6212="",K6212,L6212))</f>
        <v>Norcocaine|PrMCnc|Meconium</v>
      </c>
      <c r="C6212" t="b">
        <f t="shared" si="83"/>
        <v>0</v>
      </c>
      <c r="D6212">
        <v>5330</v>
      </c>
      <c r="E6212">
        <v>5.5347999999999997</v>
      </c>
      <c r="F6212" t="s">
        <v>17933</v>
      </c>
      <c r="G6212" t="s">
        <v>17934</v>
      </c>
      <c r="H6212" t="s">
        <v>140</v>
      </c>
      <c r="I6212" t="s">
        <v>25806</v>
      </c>
      <c r="J6212" t="s">
        <v>3</v>
      </c>
      <c r="K6212" t="s">
        <v>285</v>
      </c>
      <c r="M6212" t="s">
        <v>141</v>
      </c>
      <c r="Q6212" t="s">
        <v>6</v>
      </c>
      <c r="R6212" t="s">
        <v>17935</v>
      </c>
      <c r="S6212" t="s">
        <v>17936</v>
      </c>
      <c r="T6212">
        <v>1</v>
      </c>
      <c r="U6212" t="s">
        <v>18</v>
      </c>
    </row>
    <row r="6213" spans="1:21" hidden="1" x14ac:dyDescent="0.25">
      <c r="B6213" t="str">
        <f>CONCATENATE(G6213,"|", IF(I6213="", H6213,I6213),"|",IF(L6213="",K6213,L6213))</f>
        <v>Norcodeine/Creatinine|MRto|Urine</v>
      </c>
      <c r="C6213" t="b">
        <f t="shared" si="83"/>
        <v>0</v>
      </c>
      <c r="D6213">
        <v>5333</v>
      </c>
      <c r="E6213">
        <v>5.5347999999999997</v>
      </c>
      <c r="F6213" t="s">
        <v>17944</v>
      </c>
      <c r="G6213" t="s">
        <v>17945</v>
      </c>
      <c r="H6213" t="s">
        <v>440</v>
      </c>
      <c r="J6213" t="s">
        <v>3</v>
      </c>
      <c r="K6213" t="s">
        <v>32</v>
      </c>
      <c r="M6213" t="s">
        <v>5</v>
      </c>
      <c r="N6213" t="s">
        <v>136</v>
      </c>
      <c r="O6213" t="s">
        <v>1921</v>
      </c>
      <c r="P6213" t="s">
        <v>1922</v>
      </c>
      <c r="Q6213" t="s">
        <v>6</v>
      </c>
      <c r="R6213" t="s">
        <v>17946</v>
      </c>
      <c r="S6213" t="s">
        <v>17947</v>
      </c>
      <c r="T6213">
        <v>1</v>
      </c>
      <c r="U6213" t="s">
        <v>18</v>
      </c>
    </row>
    <row r="6214" spans="1:21" hidden="1" x14ac:dyDescent="0.25">
      <c r="B6214" t="str">
        <f>CONCATENATE(G6214,"|", IF(I6214="", H6214,I6214),"|",IF(L6214="",K6214,L6214))</f>
        <v>Norcodeine|PrMCnc|Intravascular - any</v>
      </c>
      <c r="C6214" t="b">
        <f t="shared" si="83"/>
        <v>0</v>
      </c>
      <c r="D6214">
        <v>5331</v>
      </c>
      <c r="E6214">
        <v>5.5347999999999997</v>
      </c>
      <c r="F6214" t="s">
        <v>17937</v>
      </c>
      <c r="G6214" t="s">
        <v>17938</v>
      </c>
      <c r="H6214" t="s">
        <v>2</v>
      </c>
      <c r="I6214" t="s">
        <v>25806</v>
      </c>
      <c r="J6214" t="s">
        <v>3</v>
      </c>
      <c r="K6214" t="s">
        <v>47</v>
      </c>
      <c r="L6214" t="s">
        <v>25808</v>
      </c>
      <c r="M6214" t="s">
        <v>5</v>
      </c>
      <c r="O6214" t="s">
        <v>48</v>
      </c>
      <c r="P6214" t="s">
        <v>48</v>
      </c>
      <c r="Q6214" t="s">
        <v>6</v>
      </c>
      <c r="R6214" t="s">
        <v>17939</v>
      </c>
      <c r="S6214" t="s">
        <v>17940</v>
      </c>
      <c r="T6214">
        <v>1</v>
      </c>
      <c r="U6214" t="s">
        <v>18</v>
      </c>
    </row>
    <row r="6215" spans="1:21" hidden="1" x14ac:dyDescent="0.25">
      <c r="B6215" t="str">
        <f>CONCATENATE(G6215,"|", IF(I6215="", H6215,I6215),"|",IF(L6215="",K6215,L6215))</f>
        <v>Norcodeine|PrMCnc|Urine</v>
      </c>
      <c r="C6215" t="b">
        <f t="shared" si="83"/>
        <v>0</v>
      </c>
      <c r="D6215">
        <v>5332</v>
      </c>
      <c r="E6215">
        <v>5.5347999999999997</v>
      </c>
      <c r="F6215" t="s">
        <v>17941</v>
      </c>
      <c r="G6215" t="s">
        <v>17938</v>
      </c>
      <c r="H6215" t="s">
        <v>2</v>
      </c>
      <c r="I6215" t="s">
        <v>25806</v>
      </c>
      <c r="J6215" t="s">
        <v>3</v>
      </c>
      <c r="K6215" t="s">
        <v>32</v>
      </c>
      <c r="M6215" t="s">
        <v>5</v>
      </c>
      <c r="O6215" t="s">
        <v>48</v>
      </c>
      <c r="P6215" t="s">
        <v>48</v>
      </c>
      <c r="Q6215" t="s">
        <v>6</v>
      </c>
      <c r="R6215" t="s">
        <v>17942</v>
      </c>
      <c r="S6215" t="s">
        <v>17943</v>
      </c>
      <c r="T6215">
        <v>1</v>
      </c>
      <c r="U6215" t="s">
        <v>18</v>
      </c>
    </row>
    <row r="6216" spans="1:21" hidden="1" x14ac:dyDescent="0.25">
      <c r="B6216" t="str">
        <f>CONCATENATE(G6216,"|", IF(I6216="", H6216,I6216),"|",IF(L6216="",K6216,L6216))</f>
        <v>Norcotinine|PrMCnc|Urine</v>
      </c>
      <c r="C6216" t="b">
        <f t="shared" si="83"/>
        <v>0</v>
      </c>
      <c r="D6216">
        <v>5334</v>
      </c>
      <c r="E6216">
        <v>5.5347999999999997</v>
      </c>
      <c r="F6216" t="s">
        <v>17948</v>
      </c>
      <c r="G6216" t="s">
        <v>17949</v>
      </c>
      <c r="H6216" t="s">
        <v>2</v>
      </c>
      <c r="I6216" t="s">
        <v>25806</v>
      </c>
      <c r="J6216" t="s">
        <v>3</v>
      </c>
      <c r="K6216" t="s">
        <v>32</v>
      </c>
      <c r="M6216" t="s">
        <v>5</v>
      </c>
      <c r="O6216" t="s">
        <v>48</v>
      </c>
      <c r="P6216" t="s">
        <v>48</v>
      </c>
      <c r="Q6216" t="s">
        <v>6</v>
      </c>
      <c r="R6216" t="s">
        <v>17950</v>
      </c>
      <c r="S6216" t="s">
        <v>17951</v>
      </c>
      <c r="T6216">
        <v>1</v>
      </c>
      <c r="U6216" t="s">
        <v>18</v>
      </c>
    </row>
    <row r="6217" spans="1:21" hidden="1" x14ac:dyDescent="0.25">
      <c r="B6217" t="str">
        <f>CONCATENATE(G6217,"|", IF(I6217="", H6217,I6217),"|",IF(L6217="",K6217,L6217))</f>
        <v>Nordiazepam cutoff|PrMCnc|Saliva</v>
      </c>
      <c r="C6217" t="b">
        <f>IF(OR(B6217=B6216, B6217=B6218), TRUE, FALSE)</f>
        <v>0</v>
      </c>
      <c r="D6217">
        <v>5367</v>
      </c>
      <c r="E6217">
        <v>5.5762999999999998</v>
      </c>
      <c r="F6217" t="s">
        <v>18049</v>
      </c>
      <c r="G6217" t="s">
        <v>18050</v>
      </c>
      <c r="H6217" t="s">
        <v>2</v>
      </c>
      <c r="I6217" t="s">
        <v>25806</v>
      </c>
      <c r="J6217" t="s">
        <v>3</v>
      </c>
      <c r="K6217" t="s">
        <v>612</v>
      </c>
      <c r="M6217" t="s">
        <v>5</v>
      </c>
      <c r="N6217" t="s">
        <v>136</v>
      </c>
      <c r="O6217" t="s">
        <v>48</v>
      </c>
      <c r="P6217" t="s">
        <v>48</v>
      </c>
      <c r="Q6217" t="s">
        <v>6</v>
      </c>
      <c r="R6217" t="s">
        <v>18051</v>
      </c>
      <c r="S6217" t="s">
        <v>18052</v>
      </c>
      <c r="T6217">
        <v>1</v>
      </c>
      <c r="U6217" t="s">
        <v>9</v>
      </c>
    </row>
    <row r="6218" spans="1:21" x14ac:dyDescent="0.25">
      <c r="B6218" t="str">
        <f>CONCATENATE(G6218,"|", IF(I6218="", H6218,I6218),"|",IF(L6218="",K6218,L6218))</f>
        <v>Nordiazepam cutoff|PrMCnc|Urine</v>
      </c>
      <c r="C6218" t="b">
        <f>IF(OR(B6218=B6217, B6218=B6219), TRUE, FALSE)</f>
        <v>1</v>
      </c>
      <c r="D6218">
        <v>5368</v>
      </c>
      <c r="E6218">
        <v>5.5762999999999998</v>
      </c>
      <c r="F6218" t="s">
        <v>18053</v>
      </c>
      <c r="G6218" t="s">
        <v>18050</v>
      </c>
      <c r="H6218" t="s">
        <v>2</v>
      </c>
      <c r="I6218" t="s">
        <v>25806</v>
      </c>
      <c r="J6218" t="s">
        <v>3</v>
      </c>
      <c r="K6218" t="s">
        <v>32</v>
      </c>
      <c r="M6218" t="s">
        <v>5</v>
      </c>
      <c r="N6218" t="s">
        <v>136</v>
      </c>
      <c r="O6218" t="s">
        <v>48</v>
      </c>
      <c r="P6218" t="s">
        <v>48</v>
      </c>
      <c r="Q6218" t="s">
        <v>6</v>
      </c>
      <c r="R6218" t="s">
        <v>18054</v>
      </c>
      <c r="S6218" t="s">
        <v>18055</v>
      </c>
      <c r="T6218">
        <v>1</v>
      </c>
      <c r="U6218" t="s">
        <v>9</v>
      </c>
    </row>
    <row r="6219" spans="1:21" x14ac:dyDescent="0.25">
      <c r="B6219" t="str">
        <f>CONCATENATE(G6219,"|", IF(I6219="", H6219,I6219),"|",IF(L6219="",K6219,L6219))</f>
        <v>Nordiazepam cutoff|PrMCnc|Urine</v>
      </c>
      <c r="C6219" t="b">
        <f>IF(OR(B6219=B6218, B6219=B6221), TRUE, FALSE)</f>
        <v>1</v>
      </c>
      <c r="D6219">
        <v>5369</v>
      </c>
      <c r="E6219">
        <v>5.5762999999999998</v>
      </c>
      <c r="F6219" t="s">
        <v>18056</v>
      </c>
      <c r="G6219" t="s">
        <v>18050</v>
      </c>
      <c r="H6219" t="s">
        <v>2</v>
      </c>
      <c r="I6219" t="s">
        <v>25806</v>
      </c>
      <c r="J6219" t="s">
        <v>3</v>
      </c>
      <c r="K6219" t="s">
        <v>32</v>
      </c>
      <c r="M6219" t="s">
        <v>5</v>
      </c>
      <c r="N6219" t="s">
        <v>142</v>
      </c>
      <c r="O6219" t="s">
        <v>48</v>
      </c>
      <c r="P6219" t="s">
        <v>48</v>
      </c>
      <c r="Q6219" t="s">
        <v>6</v>
      </c>
      <c r="R6219" t="s">
        <v>18057</v>
      </c>
      <c r="S6219" t="s">
        <v>18058</v>
      </c>
      <c r="T6219">
        <v>1</v>
      </c>
      <c r="U6219" t="s">
        <v>9</v>
      </c>
    </row>
    <row r="6220" spans="1:21" x14ac:dyDescent="0.25">
      <c r="A6220" s="1" t="s">
        <v>27516</v>
      </c>
      <c r="B6220">
        <f>SUBTOTAL(3,B6218:B6219)</f>
        <v>2</v>
      </c>
    </row>
    <row r="6221" spans="1:21" hidden="1" x14ac:dyDescent="0.25">
      <c r="B6221" t="str">
        <f>CONCATENATE(G6221,"|", IF(I6221="", H6221,I6221),"|",IF(L6221="",K6221,L6221))</f>
        <v>Nordiazepam/Creatinine|MRto|Urine</v>
      </c>
      <c r="C6221" t="b">
        <f>IF(OR(B6221=B6219, B6221=B6222), TRUE, FALSE)</f>
        <v>0</v>
      </c>
      <c r="D6221">
        <v>5370</v>
      </c>
      <c r="E6221">
        <v>5.5347999999999997</v>
      </c>
      <c r="F6221" t="s">
        <v>18059</v>
      </c>
      <c r="G6221" t="s">
        <v>18060</v>
      </c>
      <c r="H6221" t="s">
        <v>440</v>
      </c>
      <c r="J6221" t="s">
        <v>3</v>
      </c>
      <c r="K6221" t="s">
        <v>32</v>
      </c>
      <c r="M6221" t="s">
        <v>5</v>
      </c>
      <c r="O6221" t="s">
        <v>651</v>
      </c>
      <c r="P6221" t="s">
        <v>652</v>
      </c>
      <c r="Q6221" t="s">
        <v>6</v>
      </c>
      <c r="R6221" t="s">
        <v>18061</v>
      </c>
      <c r="S6221" t="s">
        <v>18062</v>
      </c>
      <c r="T6221">
        <v>1</v>
      </c>
      <c r="U6221" t="s">
        <v>18</v>
      </c>
    </row>
    <row r="6222" spans="1:21" hidden="1" x14ac:dyDescent="0.25">
      <c r="B6222" t="str">
        <f>CONCATENATE(G6222,"|", IF(I6222="", H6222,I6222),"|",IF(L6222="",K6222,L6222))</f>
        <v>Nordiazepam^trough|PrMCnc|Intravascular - any</v>
      </c>
      <c r="C6222" t="b">
        <f t="shared" si="83"/>
        <v>0</v>
      </c>
      <c r="D6222">
        <v>5371</v>
      </c>
      <c r="E6222">
        <v>5.5347999999999997</v>
      </c>
      <c r="F6222" t="s">
        <v>18063</v>
      </c>
      <c r="G6222" t="s">
        <v>18064</v>
      </c>
      <c r="H6222" t="s">
        <v>2</v>
      </c>
      <c r="I6222" t="s">
        <v>25806</v>
      </c>
      <c r="J6222" t="s">
        <v>3</v>
      </c>
      <c r="K6222" t="s">
        <v>47</v>
      </c>
      <c r="L6222" t="s">
        <v>25808</v>
      </c>
      <c r="M6222" t="s">
        <v>5</v>
      </c>
      <c r="O6222" t="s">
        <v>33</v>
      </c>
      <c r="P6222" t="s">
        <v>33</v>
      </c>
      <c r="Q6222" t="s">
        <v>6</v>
      </c>
      <c r="R6222" t="s">
        <v>18065</v>
      </c>
      <c r="S6222" t="s">
        <v>18066</v>
      </c>
      <c r="T6222">
        <v>1</v>
      </c>
      <c r="U6222" t="s">
        <v>18</v>
      </c>
    </row>
    <row r="6223" spans="1:21" hidden="1" x14ac:dyDescent="0.25">
      <c r="B6223" t="str">
        <f>CONCATENATE(G6223,"|", IF(I6223="", H6223,I6223),"|",IF(L6223="",K6223,L6223))</f>
        <v>Nordiazepam|MCnt|Hair</v>
      </c>
      <c r="C6223" t="b">
        <f>IF(OR(B6223=B6222, B6223=B6224), TRUE, FALSE)</f>
        <v>0</v>
      </c>
      <c r="D6223">
        <v>5341</v>
      </c>
      <c r="E6223">
        <v>5.5347999999999997</v>
      </c>
      <c r="F6223" t="s">
        <v>17971</v>
      </c>
      <c r="G6223" t="s">
        <v>17953</v>
      </c>
      <c r="H6223" t="s">
        <v>241</v>
      </c>
      <c r="J6223" t="s">
        <v>3</v>
      </c>
      <c r="K6223" t="s">
        <v>242</v>
      </c>
      <c r="M6223" t="s">
        <v>5</v>
      </c>
      <c r="O6223" t="s">
        <v>286</v>
      </c>
      <c r="P6223" t="s">
        <v>286</v>
      </c>
      <c r="Q6223" t="s">
        <v>6</v>
      </c>
      <c r="R6223" t="s">
        <v>17972</v>
      </c>
      <c r="S6223" t="s">
        <v>17973</v>
      </c>
      <c r="T6223">
        <v>1</v>
      </c>
      <c r="U6223" t="s">
        <v>18</v>
      </c>
    </row>
    <row r="6224" spans="1:21" x14ac:dyDescent="0.25">
      <c r="B6224" t="str">
        <f>CONCATENATE(G6224,"|", IF(I6224="", H6224,I6224),"|",IF(L6224="",K6224,L6224))</f>
        <v>Nordiazepam|MCnt|Meconium</v>
      </c>
      <c r="C6224" t="b">
        <f>IF(OR(B6224=B6223, B6224=B6225), TRUE, FALSE)</f>
        <v>1</v>
      </c>
      <c r="D6224">
        <v>5342</v>
      </c>
      <c r="E6224">
        <v>5.5347999999999997</v>
      </c>
      <c r="F6224" t="s">
        <v>17974</v>
      </c>
      <c r="G6224" t="s">
        <v>17953</v>
      </c>
      <c r="H6224" t="s">
        <v>241</v>
      </c>
      <c r="J6224" t="s">
        <v>3</v>
      </c>
      <c r="K6224" t="s">
        <v>285</v>
      </c>
      <c r="M6224" t="s">
        <v>5</v>
      </c>
      <c r="O6224" t="s">
        <v>286</v>
      </c>
      <c r="P6224" t="s">
        <v>286</v>
      </c>
      <c r="Q6224" t="s">
        <v>6</v>
      </c>
      <c r="R6224" t="s">
        <v>17975</v>
      </c>
      <c r="S6224" t="s">
        <v>17976</v>
      </c>
      <c r="T6224">
        <v>1</v>
      </c>
      <c r="U6224" t="s">
        <v>18</v>
      </c>
    </row>
    <row r="6225" spans="1:21" x14ac:dyDescent="0.25">
      <c r="B6225" t="str">
        <f>CONCATENATE(G6225,"|", IF(I6225="", H6225,I6225),"|",IF(L6225="",K6225,L6225))</f>
        <v>Nordiazepam|MCnt|Meconium</v>
      </c>
      <c r="C6225" t="b">
        <f>IF(OR(B6225=B6224, B6225=B6227), TRUE, FALSE)</f>
        <v>1</v>
      </c>
      <c r="D6225">
        <v>5343</v>
      </c>
      <c r="E6225">
        <v>5.5347999999999997</v>
      </c>
      <c r="F6225" t="s">
        <v>17977</v>
      </c>
      <c r="G6225" t="s">
        <v>17953</v>
      </c>
      <c r="H6225" t="s">
        <v>241</v>
      </c>
      <c r="J6225" t="s">
        <v>3</v>
      </c>
      <c r="K6225" t="s">
        <v>285</v>
      </c>
      <c r="M6225" t="s">
        <v>5</v>
      </c>
      <c r="N6225" t="s">
        <v>136</v>
      </c>
      <c r="O6225" t="s">
        <v>286</v>
      </c>
      <c r="P6225" t="s">
        <v>286</v>
      </c>
      <c r="Q6225" t="s">
        <v>6</v>
      </c>
      <c r="R6225" t="s">
        <v>17978</v>
      </c>
      <c r="S6225" t="s">
        <v>17979</v>
      </c>
      <c r="T6225">
        <v>1</v>
      </c>
      <c r="U6225" t="s">
        <v>18</v>
      </c>
    </row>
    <row r="6226" spans="1:21" x14ac:dyDescent="0.25">
      <c r="A6226" s="1" t="s">
        <v>27529</v>
      </c>
      <c r="B6226">
        <f>SUBTOTAL(3,B6224:B6225)</f>
        <v>2</v>
      </c>
    </row>
    <row r="6227" spans="1:21" x14ac:dyDescent="0.25">
      <c r="B6227" t="str">
        <f>CONCATENATE(G6227,"|", IF(I6227="", H6227,I6227),"|",IF(L6227="",K6227,L6227))</f>
        <v>Nordiazepam|MCnt|Stool</v>
      </c>
      <c r="C6227" t="b">
        <f>IF(OR(B6227=B6225, B6227=B6228), TRUE, FALSE)</f>
        <v>1</v>
      </c>
      <c r="D6227">
        <v>5354</v>
      </c>
      <c r="E6227">
        <v>5.5347999999999997</v>
      </c>
      <c r="F6227" t="s">
        <v>18010</v>
      </c>
      <c r="G6227" t="s">
        <v>17953</v>
      </c>
      <c r="H6227" t="s">
        <v>241</v>
      </c>
      <c r="J6227" t="s">
        <v>3</v>
      </c>
      <c r="K6227" t="s">
        <v>1960</v>
      </c>
      <c r="M6227" t="s">
        <v>5</v>
      </c>
      <c r="O6227" t="s">
        <v>286</v>
      </c>
      <c r="P6227" t="s">
        <v>286</v>
      </c>
      <c r="Q6227" t="s">
        <v>6</v>
      </c>
      <c r="R6227" t="s">
        <v>18011</v>
      </c>
      <c r="S6227" t="s">
        <v>18012</v>
      </c>
      <c r="T6227">
        <v>1</v>
      </c>
      <c r="U6227" t="s">
        <v>18</v>
      </c>
    </row>
    <row r="6228" spans="1:21" x14ac:dyDescent="0.25">
      <c r="B6228" t="str">
        <f>CONCATENATE(G6228,"|", IF(I6228="", H6228,I6228),"|",IF(L6228="",K6228,L6228))</f>
        <v>Nordiazepam|MCnt|Stool</v>
      </c>
      <c r="C6228" t="b">
        <f>IF(OR(B6228=B6227, B6228=B6230), TRUE, FALSE)</f>
        <v>1</v>
      </c>
      <c r="D6228">
        <v>5355</v>
      </c>
      <c r="E6228">
        <v>5.5347999999999997</v>
      </c>
      <c r="F6228" t="s">
        <v>18013</v>
      </c>
      <c r="G6228" t="s">
        <v>17953</v>
      </c>
      <c r="H6228" t="s">
        <v>241</v>
      </c>
      <c r="J6228" t="s">
        <v>3</v>
      </c>
      <c r="K6228" t="s">
        <v>1960</v>
      </c>
      <c r="M6228" t="s">
        <v>5</v>
      </c>
      <c r="N6228" t="s">
        <v>136</v>
      </c>
      <c r="O6228" t="s">
        <v>286</v>
      </c>
      <c r="P6228" t="s">
        <v>286</v>
      </c>
      <c r="Q6228" t="s">
        <v>6</v>
      </c>
      <c r="R6228" t="s">
        <v>18014</v>
      </c>
      <c r="S6228" t="s">
        <v>18015</v>
      </c>
      <c r="T6228">
        <v>1</v>
      </c>
      <c r="U6228" t="s">
        <v>18</v>
      </c>
    </row>
    <row r="6229" spans="1:21" x14ac:dyDescent="0.25">
      <c r="A6229" s="1" t="s">
        <v>27524</v>
      </c>
      <c r="B6229">
        <f>SUBTOTAL(3,B6227:B6228)</f>
        <v>2</v>
      </c>
    </row>
    <row r="6230" spans="1:21" hidden="1" x14ac:dyDescent="0.25">
      <c r="B6230" t="str">
        <f>CONCATENATE(G6230,"|", IF(I6230="", H6230,I6230),"|",IF(L6230="",K6230,L6230))</f>
        <v>Nordiazepam|MCnt|Tiss</v>
      </c>
      <c r="C6230" t="b">
        <f>IF(OR(B6230=B6228, B6230=B6231), TRUE, FALSE)</f>
        <v>0</v>
      </c>
      <c r="D6230">
        <v>5356</v>
      </c>
      <c r="E6230">
        <v>5.5347999999999997</v>
      </c>
      <c r="F6230" t="s">
        <v>18016</v>
      </c>
      <c r="G6230" t="s">
        <v>17953</v>
      </c>
      <c r="H6230" t="s">
        <v>241</v>
      </c>
      <c r="J6230" t="s">
        <v>3</v>
      </c>
      <c r="K6230" t="s">
        <v>313</v>
      </c>
      <c r="M6230" t="s">
        <v>5</v>
      </c>
      <c r="O6230" t="s">
        <v>286</v>
      </c>
      <c r="P6230" t="s">
        <v>286</v>
      </c>
      <c r="Q6230" t="s">
        <v>6</v>
      </c>
      <c r="R6230" t="s">
        <v>18017</v>
      </c>
      <c r="S6230" t="s">
        <v>18018</v>
      </c>
      <c r="T6230">
        <v>1</v>
      </c>
      <c r="U6230" t="s">
        <v>18</v>
      </c>
    </row>
    <row r="6231" spans="1:21" x14ac:dyDescent="0.25">
      <c r="B6231" t="str">
        <f>CONCATENATE(G6231,"|", IF(I6231="", H6231,I6231),"|",IF(L6231="",K6231,L6231))</f>
        <v>Nordiazepam|PrMCnc|Body fld</v>
      </c>
      <c r="C6231" t="b">
        <f>IF(OR(B6231=B6230, B6231=B6232), TRUE, FALSE)</f>
        <v>1</v>
      </c>
      <c r="D6231">
        <v>5337</v>
      </c>
      <c r="E6231">
        <v>5.5347999999999997</v>
      </c>
      <c r="F6231" t="s">
        <v>17959</v>
      </c>
      <c r="G6231" t="s">
        <v>17953</v>
      </c>
      <c r="H6231" t="s">
        <v>2</v>
      </c>
      <c r="I6231" t="s">
        <v>25806</v>
      </c>
      <c r="J6231" t="s">
        <v>3</v>
      </c>
      <c r="K6231" t="s">
        <v>234</v>
      </c>
      <c r="M6231" t="s">
        <v>5</v>
      </c>
      <c r="O6231" t="s">
        <v>48</v>
      </c>
      <c r="P6231" t="s">
        <v>48</v>
      </c>
      <c r="Q6231" t="s">
        <v>6</v>
      </c>
      <c r="R6231" t="s">
        <v>17960</v>
      </c>
      <c r="S6231" t="s">
        <v>17961</v>
      </c>
      <c r="T6231">
        <v>1</v>
      </c>
      <c r="U6231" t="s">
        <v>18</v>
      </c>
    </row>
    <row r="6232" spans="1:21" x14ac:dyDescent="0.25">
      <c r="B6232" t="str">
        <f>CONCATENATE(G6232,"|", IF(I6232="", H6232,I6232),"|",IF(L6232="",K6232,L6232))</f>
        <v>Nordiazepam|PrMCnc|Body fld</v>
      </c>
      <c r="C6232" t="b">
        <f>IF(OR(B6232=B6231, B6232=B6234), TRUE, FALSE)</f>
        <v>1</v>
      </c>
      <c r="D6232">
        <v>5338</v>
      </c>
      <c r="E6232">
        <v>5.5347999999999997</v>
      </c>
      <c r="F6232" t="s">
        <v>17962</v>
      </c>
      <c r="G6232" t="s">
        <v>17953</v>
      </c>
      <c r="H6232" t="s">
        <v>2</v>
      </c>
      <c r="I6232" t="s">
        <v>25806</v>
      </c>
      <c r="J6232" t="s">
        <v>3</v>
      </c>
      <c r="K6232" t="s">
        <v>234</v>
      </c>
      <c r="M6232" t="s">
        <v>5</v>
      </c>
      <c r="N6232" t="s">
        <v>136</v>
      </c>
      <c r="O6232" t="s">
        <v>48</v>
      </c>
      <c r="P6232" t="s">
        <v>48</v>
      </c>
      <c r="Q6232" t="s">
        <v>6</v>
      </c>
      <c r="R6232" t="s">
        <v>17963</v>
      </c>
      <c r="S6232" t="s">
        <v>17964</v>
      </c>
      <c r="T6232">
        <v>1</v>
      </c>
      <c r="U6232" t="s">
        <v>18</v>
      </c>
    </row>
    <row r="6233" spans="1:21" x14ac:dyDescent="0.25">
      <c r="A6233" s="1" t="s">
        <v>27532</v>
      </c>
      <c r="B6233">
        <f>SUBTOTAL(3,B6231:B6232)</f>
        <v>2</v>
      </c>
    </row>
    <row r="6234" spans="1:21" x14ac:dyDescent="0.25">
      <c r="B6234" t="str">
        <f>CONCATENATE(G6234,"|", IF(I6234="", H6234,I6234),"|",IF(L6234="",K6234,L6234))</f>
        <v>Nordiazepam|PrMCnc|Gast fld</v>
      </c>
      <c r="C6234" t="b">
        <f>IF(OR(B6234=B6232, B6234=B6235), TRUE, FALSE)</f>
        <v>1</v>
      </c>
      <c r="D6234">
        <v>5339</v>
      </c>
      <c r="E6234">
        <v>5.5347999999999997</v>
      </c>
      <c r="F6234" t="s">
        <v>17965</v>
      </c>
      <c r="G6234" t="s">
        <v>17953</v>
      </c>
      <c r="H6234" t="s">
        <v>2</v>
      </c>
      <c r="I6234" t="s">
        <v>25806</v>
      </c>
      <c r="J6234" t="s">
        <v>3</v>
      </c>
      <c r="K6234" t="s">
        <v>602</v>
      </c>
      <c r="M6234" t="s">
        <v>5</v>
      </c>
      <c r="O6234" t="s">
        <v>101</v>
      </c>
      <c r="P6234" t="s">
        <v>101</v>
      </c>
      <c r="Q6234" t="s">
        <v>6</v>
      </c>
      <c r="R6234" t="s">
        <v>17966</v>
      </c>
      <c r="S6234" t="s">
        <v>17967</v>
      </c>
      <c r="T6234">
        <v>1</v>
      </c>
      <c r="U6234" t="s">
        <v>18</v>
      </c>
    </row>
    <row r="6235" spans="1:21" x14ac:dyDescent="0.25">
      <c r="B6235" t="str">
        <f>CONCATENATE(G6235,"|", IF(I6235="", H6235,I6235),"|",IF(L6235="",K6235,L6235))</f>
        <v>Nordiazepam|PrMCnc|Gast fld</v>
      </c>
      <c r="C6235" t="b">
        <f>IF(OR(B6235=B6234, B6235=B6237), TRUE, FALSE)</f>
        <v>1</v>
      </c>
      <c r="D6235">
        <v>5340</v>
      </c>
      <c r="E6235">
        <v>5.5347999999999997</v>
      </c>
      <c r="F6235" t="s">
        <v>17968</v>
      </c>
      <c r="G6235" t="s">
        <v>17953</v>
      </c>
      <c r="H6235" t="s">
        <v>140</v>
      </c>
      <c r="I6235" t="s">
        <v>25806</v>
      </c>
      <c r="J6235" t="s">
        <v>3</v>
      </c>
      <c r="K6235" t="s">
        <v>602</v>
      </c>
      <c r="M6235" t="s">
        <v>141</v>
      </c>
      <c r="Q6235" t="s">
        <v>6</v>
      </c>
      <c r="R6235" t="s">
        <v>17969</v>
      </c>
      <c r="S6235" t="s">
        <v>17970</v>
      </c>
      <c r="T6235">
        <v>1</v>
      </c>
      <c r="U6235" t="s">
        <v>18</v>
      </c>
    </row>
    <row r="6236" spans="1:21" x14ac:dyDescent="0.25">
      <c r="A6236" s="1" t="s">
        <v>27531</v>
      </c>
      <c r="B6236">
        <f>SUBTOTAL(3,B6234:B6235)</f>
        <v>2</v>
      </c>
    </row>
    <row r="6237" spans="1:21" x14ac:dyDescent="0.25">
      <c r="B6237" t="str">
        <f>CONCATENATE(G6237,"|", IF(I6237="", H6237,I6237),"|",IF(L6237="",K6237,L6237))</f>
        <v>Nordiazepam|PrMCnc|Intravascular - any</v>
      </c>
      <c r="C6237" t="b">
        <f>IF(OR(B6237=B6235, B6237=B6238), TRUE, FALSE)</f>
        <v>1</v>
      </c>
      <c r="D6237">
        <v>5335</v>
      </c>
      <c r="E6237">
        <v>5.5347999999999997</v>
      </c>
      <c r="F6237" t="s">
        <v>17952</v>
      </c>
      <c r="G6237" t="s">
        <v>17953</v>
      </c>
      <c r="H6237" t="s">
        <v>2</v>
      </c>
      <c r="I6237" t="s">
        <v>25806</v>
      </c>
      <c r="J6237" t="s">
        <v>3</v>
      </c>
      <c r="K6237" t="s">
        <v>38</v>
      </c>
      <c r="L6237" t="s">
        <v>25808</v>
      </c>
      <c r="M6237" t="s">
        <v>5</v>
      </c>
      <c r="O6237" t="s">
        <v>48</v>
      </c>
      <c r="P6237" t="s">
        <v>48</v>
      </c>
      <c r="Q6237" t="s">
        <v>6</v>
      </c>
      <c r="R6237" t="s">
        <v>17954</v>
      </c>
      <c r="S6237" t="s">
        <v>17955</v>
      </c>
      <c r="T6237">
        <v>1</v>
      </c>
      <c r="U6237" t="s">
        <v>18</v>
      </c>
    </row>
    <row r="6238" spans="1:21" x14ac:dyDescent="0.25">
      <c r="B6238" t="str">
        <f>CONCATENATE(G6238,"|", IF(I6238="", H6238,I6238),"|",IF(L6238="",K6238,L6238))</f>
        <v>Nordiazepam|PrMCnc|Intravascular - any</v>
      </c>
      <c r="C6238" t="b">
        <f t="shared" si="83"/>
        <v>1</v>
      </c>
      <c r="D6238">
        <v>5336</v>
      </c>
      <c r="E6238">
        <v>5.5347999999999997</v>
      </c>
      <c r="F6238" t="s">
        <v>17956</v>
      </c>
      <c r="G6238" t="s">
        <v>17953</v>
      </c>
      <c r="H6238" t="s">
        <v>2</v>
      </c>
      <c r="I6238" t="s">
        <v>25806</v>
      </c>
      <c r="J6238" t="s">
        <v>3</v>
      </c>
      <c r="K6238" t="s">
        <v>38</v>
      </c>
      <c r="L6238" t="s">
        <v>25808</v>
      </c>
      <c r="M6238" t="s">
        <v>5</v>
      </c>
      <c r="N6238" t="s">
        <v>136</v>
      </c>
      <c r="O6238" t="s">
        <v>48</v>
      </c>
      <c r="P6238" t="s">
        <v>48</v>
      </c>
      <c r="Q6238" t="s">
        <v>6</v>
      </c>
      <c r="R6238" t="s">
        <v>17957</v>
      </c>
      <c r="S6238" t="s">
        <v>17958</v>
      </c>
      <c r="T6238">
        <v>1</v>
      </c>
      <c r="U6238" t="s">
        <v>18</v>
      </c>
    </row>
    <row r="6239" spans="1:21" x14ac:dyDescent="0.25">
      <c r="B6239" t="str">
        <f>CONCATENATE(G6239,"|", IF(I6239="", H6239,I6239),"|",IF(L6239="",K6239,L6239))</f>
        <v>Nordiazepam|PrMCnc|Intravascular - any</v>
      </c>
      <c r="C6239" t="b">
        <f t="shared" si="83"/>
        <v>1</v>
      </c>
      <c r="D6239">
        <v>5347</v>
      </c>
      <c r="E6239">
        <v>5.5347999999999997</v>
      </c>
      <c r="F6239" t="s">
        <v>17989</v>
      </c>
      <c r="G6239" t="s">
        <v>17953</v>
      </c>
      <c r="H6239" t="s">
        <v>2</v>
      </c>
      <c r="I6239" t="s">
        <v>25806</v>
      </c>
      <c r="J6239" t="s">
        <v>3</v>
      </c>
      <c r="K6239" t="s">
        <v>47</v>
      </c>
      <c r="L6239" t="s">
        <v>25808</v>
      </c>
      <c r="M6239" t="s">
        <v>5</v>
      </c>
      <c r="O6239" t="s">
        <v>48</v>
      </c>
      <c r="P6239" t="s">
        <v>8931</v>
      </c>
      <c r="Q6239" t="s">
        <v>6</v>
      </c>
      <c r="R6239" t="s">
        <v>17990</v>
      </c>
      <c r="S6239" t="s">
        <v>17991</v>
      </c>
      <c r="T6239">
        <v>1</v>
      </c>
      <c r="U6239" t="s">
        <v>18</v>
      </c>
    </row>
    <row r="6240" spans="1:21" x14ac:dyDescent="0.25">
      <c r="B6240" t="str">
        <f>CONCATENATE(G6240,"|", IF(I6240="", H6240,I6240),"|",IF(L6240="",K6240,L6240))</f>
        <v>Nordiazepam|PrMCnc|Intravascular - any</v>
      </c>
      <c r="C6240" t="b">
        <f t="shared" si="83"/>
        <v>1</v>
      </c>
      <c r="D6240">
        <v>5348</v>
      </c>
      <c r="E6240">
        <v>5.5347999999999997</v>
      </c>
      <c r="F6240" t="s">
        <v>17992</v>
      </c>
      <c r="G6240" t="s">
        <v>17953</v>
      </c>
      <c r="H6240" t="s">
        <v>2</v>
      </c>
      <c r="I6240" t="s">
        <v>25806</v>
      </c>
      <c r="J6240" t="s">
        <v>3</v>
      </c>
      <c r="K6240" t="s">
        <v>47</v>
      </c>
      <c r="L6240" t="s">
        <v>25808</v>
      </c>
      <c r="M6240" t="s">
        <v>5</v>
      </c>
      <c r="N6240" t="s">
        <v>136</v>
      </c>
      <c r="O6240" t="s">
        <v>48</v>
      </c>
      <c r="P6240" t="s">
        <v>48</v>
      </c>
      <c r="Q6240" t="s">
        <v>6</v>
      </c>
      <c r="R6240" t="s">
        <v>17993</v>
      </c>
      <c r="S6240" t="s">
        <v>17994</v>
      </c>
      <c r="T6240">
        <v>1</v>
      </c>
      <c r="U6240" t="s">
        <v>18</v>
      </c>
    </row>
    <row r="6241" spans="1:21" x14ac:dyDescent="0.25">
      <c r="B6241" t="str">
        <f>CONCATENATE(G6241,"|", IF(I6241="", H6241,I6241),"|",IF(L6241="",K6241,L6241))</f>
        <v>Nordiazepam|PrMCnc|Intravascular - any</v>
      </c>
      <c r="C6241" t="b">
        <f t="shared" si="83"/>
        <v>1</v>
      </c>
      <c r="D6241">
        <v>5349</v>
      </c>
      <c r="E6241">
        <v>5.5347999999999997</v>
      </c>
      <c r="F6241" t="s">
        <v>17995</v>
      </c>
      <c r="G6241" t="s">
        <v>17953</v>
      </c>
      <c r="H6241" t="s">
        <v>2</v>
      </c>
      <c r="I6241" t="s">
        <v>25806</v>
      </c>
      <c r="J6241" t="s">
        <v>3</v>
      </c>
      <c r="K6241" t="s">
        <v>47</v>
      </c>
      <c r="L6241" t="s">
        <v>25808</v>
      </c>
      <c r="M6241" t="s">
        <v>5</v>
      </c>
      <c r="N6241" t="s">
        <v>142</v>
      </c>
      <c r="O6241" t="s">
        <v>48</v>
      </c>
      <c r="P6241" t="s">
        <v>48</v>
      </c>
      <c r="Q6241" t="s">
        <v>6</v>
      </c>
      <c r="R6241" t="s">
        <v>17996</v>
      </c>
      <c r="S6241" t="s">
        <v>17997</v>
      </c>
      <c r="T6241">
        <v>1</v>
      </c>
      <c r="U6241" t="s">
        <v>18</v>
      </c>
    </row>
    <row r="6242" spans="1:21" x14ac:dyDescent="0.25">
      <c r="B6242" t="str">
        <f>CONCATENATE(G6242,"|", IF(I6242="", H6242,I6242),"|",IF(L6242="",K6242,L6242))</f>
        <v>Nordiazepam|PrMCnc|Intravascular - any</v>
      </c>
      <c r="C6242" t="b">
        <f>IF(OR(B6242=B6241, B6242=B6244), TRUE, FALSE)</f>
        <v>1</v>
      </c>
      <c r="D6242">
        <v>5350</v>
      </c>
      <c r="E6242">
        <v>5.5347999999999997</v>
      </c>
      <c r="F6242" t="s">
        <v>17998</v>
      </c>
      <c r="G6242" t="s">
        <v>17953</v>
      </c>
      <c r="H6242" t="s">
        <v>140</v>
      </c>
      <c r="I6242" t="s">
        <v>25806</v>
      </c>
      <c r="J6242" t="s">
        <v>3</v>
      </c>
      <c r="K6242" t="s">
        <v>47</v>
      </c>
      <c r="L6242" t="s">
        <v>25808</v>
      </c>
      <c r="M6242" t="s">
        <v>141</v>
      </c>
      <c r="Q6242" t="s">
        <v>6</v>
      </c>
      <c r="R6242" t="s">
        <v>17999</v>
      </c>
      <c r="S6242" t="s">
        <v>18000</v>
      </c>
      <c r="T6242">
        <v>1</v>
      </c>
      <c r="U6242" t="s">
        <v>18</v>
      </c>
    </row>
    <row r="6243" spans="1:21" x14ac:dyDescent="0.25">
      <c r="A6243" s="1" t="s">
        <v>27527</v>
      </c>
      <c r="B6243">
        <f>SUBTOTAL(3,B6237:B6242)</f>
        <v>6</v>
      </c>
    </row>
    <row r="6244" spans="1:21" hidden="1" x14ac:dyDescent="0.25">
      <c r="B6244" t="str">
        <f>CONCATENATE(G6244,"|", IF(I6244="", H6244,I6244),"|",IF(L6244="",K6244,L6244))</f>
        <v>Nordiazepam|PrMCnc|OcularVitr fld</v>
      </c>
      <c r="C6244" t="b">
        <f>IF(OR(B6244=B6242, B6244=B6245), TRUE, FALSE)</f>
        <v>0</v>
      </c>
      <c r="D6244">
        <v>5363</v>
      </c>
      <c r="E6244">
        <v>5.5347999999999997</v>
      </c>
      <c r="F6244" t="s">
        <v>18037</v>
      </c>
      <c r="G6244" t="s">
        <v>17953</v>
      </c>
      <c r="H6244" t="s">
        <v>2</v>
      </c>
      <c r="I6244" t="s">
        <v>25806</v>
      </c>
      <c r="J6244" t="s">
        <v>3</v>
      </c>
      <c r="K6244" t="s">
        <v>2249</v>
      </c>
      <c r="L6244" t="s">
        <v>25809</v>
      </c>
      <c r="M6244" t="s">
        <v>5</v>
      </c>
      <c r="O6244" t="s">
        <v>48</v>
      </c>
      <c r="P6244" t="s">
        <v>48</v>
      </c>
      <c r="Q6244" t="s">
        <v>6</v>
      </c>
      <c r="R6244" t="s">
        <v>18038</v>
      </c>
      <c r="S6244" t="s">
        <v>18039</v>
      </c>
      <c r="T6244">
        <v>1</v>
      </c>
      <c r="U6244" t="s">
        <v>18</v>
      </c>
    </row>
    <row r="6245" spans="1:21" x14ac:dyDescent="0.25">
      <c r="B6245" t="str">
        <f>CONCATENATE(G6245,"|", IF(I6245="", H6245,I6245),"|",IF(L6245="",K6245,L6245))</f>
        <v>Nordiazepam|PrMCnc|Saliva</v>
      </c>
      <c r="C6245" t="b">
        <f>IF(OR(B6245=B6244, B6245=B6246), TRUE, FALSE)</f>
        <v>1</v>
      </c>
      <c r="D6245">
        <v>5344</v>
      </c>
      <c r="E6245">
        <v>5.5347999999999997</v>
      </c>
      <c r="F6245" t="s">
        <v>17980</v>
      </c>
      <c r="G6245" t="s">
        <v>17953</v>
      </c>
      <c r="H6245" t="s">
        <v>2</v>
      </c>
      <c r="I6245" t="s">
        <v>25806</v>
      </c>
      <c r="J6245" t="s">
        <v>3</v>
      </c>
      <c r="K6245" t="s">
        <v>612</v>
      </c>
      <c r="M6245" t="s">
        <v>5</v>
      </c>
      <c r="O6245" t="s">
        <v>48</v>
      </c>
      <c r="P6245" t="s">
        <v>48</v>
      </c>
      <c r="Q6245" t="s">
        <v>6</v>
      </c>
      <c r="R6245" t="s">
        <v>17981</v>
      </c>
      <c r="S6245" t="s">
        <v>17982</v>
      </c>
      <c r="T6245">
        <v>1</v>
      </c>
      <c r="U6245" t="s">
        <v>18</v>
      </c>
    </row>
    <row r="6246" spans="1:21" x14ac:dyDescent="0.25">
      <c r="B6246" t="str">
        <f>CONCATENATE(G6246,"|", IF(I6246="", H6246,I6246),"|",IF(L6246="",K6246,L6246))</f>
        <v>Nordiazepam|PrMCnc|Saliva</v>
      </c>
      <c r="C6246" t="b">
        <f t="shared" si="83"/>
        <v>1</v>
      </c>
      <c r="D6246">
        <v>5345</v>
      </c>
      <c r="E6246">
        <v>5.5347999999999997</v>
      </c>
      <c r="F6246" t="s">
        <v>17983</v>
      </c>
      <c r="G6246" t="s">
        <v>17953</v>
      </c>
      <c r="H6246" t="s">
        <v>2</v>
      </c>
      <c r="I6246" t="s">
        <v>25806</v>
      </c>
      <c r="J6246" t="s">
        <v>3</v>
      </c>
      <c r="K6246" t="s">
        <v>612</v>
      </c>
      <c r="M6246" t="s">
        <v>5</v>
      </c>
      <c r="N6246" t="s">
        <v>136</v>
      </c>
      <c r="O6246" t="s">
        <v>48</v>
      </c>
      <c r="P6246" t="s">
        <v>48</v>
      </c>
      <c r="Q6246" t="s">
        <v>6</v>
      </c>
      <c r="R6246" t="s">
        <v>17984</v>
      </c>
      <c r="S6246" t="s">
        <v>17985</v>
      </c>
      <c r="T6246">
        <v>1</v>
      </c>
      <c r="U6246" t="s">
        <v>18</v>
      </c>
    </row>
    <row r="6247" spans="1:21" x14ac:dyDescent="0.25">
      <c r="B6247" t="str">
        <f>CONCATENATE(G6247,"|", IF(I6247="", H6247,I6247),"|",IF(L6247="",K6247,L6247))</f>
        <v>Nordiazepam|PrMCnc|Saliva</v>
      </c>
      <c r="C6247" t="b">
        <f>IF(OR(B6247=B6246, B6247=B6249), TRUE, FALSE)</f>
        <v>1</v>
      </c>
      <c r="D6247">
        <v>5346</v>
      </c>
      <c r="E6247">
        <v>5.5347999999999997</v>
      </c>
      <c r="F6247" t="s">
        <v>17986</v>
      </c>
      <c r="G6247" t="s">
        <v>17953</v>
      </c>
      <c r="H6247" t="s">
        <v>140</v>
      </c>
      <c r="I6247" t="s">
        <v>25806</v>
      </c>
      <c r="J6247" t="s">
        <v>3</v>
      </c>
      <c r="K6247" t="s">
        <v>612</v>
      </c>
      <c r="M6247" t="s">
        <v>141</v>
      </c>
      <c r="Q6247" t="s">
        <v>6</v>
      </c>
      <c r="R6247" t="s">
        <v>17987</v>
      </c>
      <c r="S6247" t="s">
        <v>17988</v>
      </c>
      <c r="T6247">
        <v>1</v>
      </c>
      <c r="U6247" t="s">
        <v>18</v>
      </c>
    </row>
    <row r="6248" spans="1:21" x14ac:dyDescent="0.25">
      <c r="A6248" s="1" t="s">
        <v>27528</v>
      </c>
      <c r="B6248">
        <f>SUBTOTAL(3,B6245:B6247)</f>
        <v>3</v>
      </c>
    </row>
    <row r="6249" spans="1:21" hidden="1" x14ac:dyDescent="0.25">
      <c r="B6249" t="str">
        <f>CONCATENATE(G6249,"|", IF(I6249="", H6249,I6249),"|",IF(L6249="",K6249,L6249))</f>
        <v>Nordiazepam|PrMCnc|Stool</v>
      </c>
      <c r="C6249" t="b">
        <f>IF(OR(B6249=B6247, B6249=B6250), TRUE, FALSE)</f>
        <v>0</v>
      </c>
      <c r="D6249">
        <v>5353</v>
      </c>
      <c r="E6249">
        <v>5.5347999999999997</v>
      </c>
      <c r="F6249" t="s">
        <v>18007</v>
      </c>
      <c r="G6249" t="s">
        <v>17953</v>
      </c>
      <c r="H6249" t="s">
        <v>2</v>
      </c>
      <c r="I6249" t="s">
        <v>25806</v>
      </c>
      <c r="J6249" t="s">
        <v>3</v>
      </c>
      <c r="K6249" t="s">
        <v>1960</v>
      </c>
      <c r="M6249" t="s">
        <v>5</v>
      </c>
      <c r="O6249" t="s">
        <v>48</v>
      </c>
      <c r="P6249" t="s">
        <v>48</v>
      </c>
      <c r="Q6249" t="s">
        <v>6</v>
      </c>
      <c r="R6249" t="s">
        <v>18008</v>
      </c>
      <c r="S6249" t="s">
        <v>18009</v>
      </c>
      <c r="T6249">
        <v>1</v>
      </c>
      <c r="U6249" t="s">
        <v>18</v>
      </c>
    </row>
    <row r="6250" spans="1:21" x14ac:dyDescent="0.25">
      <c r="B6250" t="str">
        <f>CONCATENATE(G6250,"|", IF(I6250="", H6250,I6250),"|",IF(L6250="",K6250,L6250))</f>
        <v>Nordiazepam|PrMCnc|Urine</v>
      </c>
      <c r="C6250" t="b">
        <f>IF(OR(B6250=B6249, B6250=B6251), TRUE, FALSE)</f>
        <v>1</v>
      </c>
      <c r="D6250">
        <v>5357</v>
      </c>
      <c r="E6250">
        <v>5.5347999999999997</v>
      </c>
      <c r="F6250" t="s">
        <v>18019</v>
      </c>
      <c r="G6250" t="s">
        <v>17953</v>
      </c>
      <c r="H6250" t="s">
        <v>2</v>
      </c>
      <c r="I6250" t="s">
        <v>25806</v>
      </c>
      <c r="J6250" t="s">
        <v>3</v>
      </c>
      <c r="K6250" t="s">
        <v>32</v>
      </c>
      <c r="M6250" t="s">
        <v>5</v>
      </c>
      <c r="O6250" t="s">
        <v>48</v>
      </c>
      <c r="P6250" t="s">
        <v>48</v>
      </c>
      <c r="Q6250" t="s">
        <v>6</v>
      </c>
      <c r="R6250" t="s">
        <v>18020</v>
      </c>
      <c r="S6250" t="s">
        <v>18021</v>
      </c>
      <c r="T6250">
        <v>1</v>
      </c>
      <c r="U6250" t="s">
        <v>18</v>
      </c>
    </row>
    <row r="6251" spans="1:21" x14ac:dyDescent="0.25">
      <c r="B6251" t="str">
        <f>CONCATENATE(G6251,"|", IF(I6251="", H6251,I6251),"|",IF(L6251="",K6251,L6251))</f>
        <v>Nordiazepam|PrMCnc|Urine</v>
      </c>
      <c r="C6251" t="b">
        <f t="shared" si="83"/>
        <v>1</v>
      </c>
      <c r="D6251">
        <v>5358</v>
      </c>
      <c r="E6251">
        <v>5.5347999999999997</v>
      </c>
      <c r="F6251" t="s">
        <v>18022</v>
      </c>
      <c r="G6251" t="s">
        <v>17953</v>
      </c>
      <c r="H6251" t="s">
        <v>2</v>
      </c>
      <c r="I6251" t="s">
        <v>25806</v>
      </c>
      <c r="J6251" t="s">
        <v>3</v>
      </c>
      <c r="K6251" t="s">
        <v>32</v>
      </c>
      <c r="M6251" t="s">
        <v>5</v>
      </c>
      <c r="N6251" t="s">
        <v>136</v>
      </c>
      <c r="O6251" t="s">
        <v>48</v>
      </c>
      <c r="P6251" t="s">
        <v>48</v>
      </c>
      <c r="Q6251" t="s">
        <v>6</v>
      </c>
      <c r="R6251" t="s">
        <v>18023</v>
      </c>
      <c r="S6251" t="s">
        <v>18024</v>
      </c>
      <c r="T6251">
        <v>1</v>
      </c>
      <c r="U6251" t="s">
        <v>18</v>
      </c>
    </row>
    <row r="6252" spans="1:21" x14ac:dyDescent="0.25">
      <c r="B6252" t="str">
        <f>CONCATENATE(G6252,"|", IF(I6252="", H6252,I6252),"|",IF(L6252="",K6252,L6252))</f>
        <v>Nordiazepam|PrMCnc|Urine</v>
      </c>
      <c r="C6252" t="b">
        <f t="shared" si="83"/>
        <v>1</v>
      </c>
      <c r="D6252">
        <v>5359</v>
      </c>
      <c r="E6252">
        <v>5.5347999999999997</v>
      </c>
      <c r="F6252" t="s">
        <v>18025</v>
      </c>
      <c r="G6252" t="s">
        <v>17953</v>
      </c>
      <c r="H6252" t="s">
        <v>140</v>
      </c>
      <c r="I6252" t="s">
        <v>25806</v>
      </c>
      <c r="J6252" t="s">
        <v>3</v>
      </c>
      <c r="K6252" t="s">
        <v>32</v>
      </c>
      <c r="M6252" t="s">
        <v>141</v>
      </c>
      <c r="Q6252" t="s">
        <v>6</v>
      </c>
      <c r="R6252" t="s">
        <v>18026</v>
      </c>
      <c r="S6252" t="s">
        <v>18027</v>
      </c>
      <c r="T6252">
        <v>1</v>
      </c>
      <c r="U6252" t="s">
        <v>18</v>
      </c>
    </row>
    <row r="6253" spans="1:21" x14ac:dyDescent="0.25">
      <c r="B6253" t="str">
        <f>CONCATENATE(G6253,"|", IF(I6253="", H6253,I6253),"|",IF(L6253="",K6253,L6253))</f>
        <v>Nordiazepam|PrMCnc|Urine</v>
      </c>
      <c r="C6253" t="b">
        <f t="shared" si="83"/>
        <v>1</v>
      </c>
      <c r="D6253">
        <v>5360</v>
      </c>
      <c r="E6253">
        <v>5.5347999999999997</v>
      </c>
      <c r="F6253" t="s">
        <v>18028</v>
      </c>
      <c r="G6253" t="s">
        <v>17953</v>
      </c>
      <c r="H6253" t="s">
        <v>140</v>
      </c>
      <c r="I6253" t="s">
        <v>25806</v>
      </c>
      <c r="J6253" t="s">
        <v>3</v>
      </c>
      <c r="K6253" t="s">
        <v>32</v>
      </c>
      <c r="M6253" t="s">
        <v>141</v>
      </c>
      <c r="N6253" t="s">
        <v>136</v>
      </c>
      <c r="Q6253" t="s">
        <v>6</v>
      </c>
      <c r="R6253" t="s">
        <v>18029</v>
      </c>
      <c r="S6253" t="s">
        <v>18030</v>
      </c>
      <c r="T6253">
        <v>1</v>
      </c>
      <c r="U6253" t="s">
        <v>18</v>
      </c>
    </row>
    <row r="6254" spans="1:21" x14ac:dyDescent="0.25">
      <c r="B6254" t="str">
        <f>CONCATENATE(G6254,"|", IF(I6254="", H6254,I6254),"|",IF(L6254="",K6254,L6254))</f>
        <v>Nordiazepam|PrMCnc|Urine</v>
      </c>
      <c r="C6254" t="b">
        <f>IF(OR(B6254=B6253, B6254=B6256), TRUE, FALSE)</f>
        <v>1</v>
      </c>
      <c r="D6254">
        <v>5361</v>
      </c>
      <c r="E6254">
        <v>5.5347999999999997</v>
      </c>
      <c r="F6254" t="s">
        <v>18031</v>
      </c>
      <c r="G6254" t="s">
        <v>17953</v>
      </c>
      <c r="H6254" t="s">
        <v>140</v>
      </c>
      <c r="I6254" t="s">
        <v>25806</v>
      </c>
      <c r="J6254" t="s">
        <v>3</v>
      </c>
      <c r="K6254" t="s">
        <v>32</v>
      </c>
      <c r="M6254" t="s">
        <v>141</v>
      </c>
      <c r="N6254" t="s">
        <v>142</v>
      </c>
      <c r="Q6254" t="s">
        <v>6</v>
      </c>
      <c r="R6254" t="s">
        <v>18032</v>
      </c>
      <c r="S6254" t="s">
        <v>18033</v>
      </c>
      <c r="T6254">
        <v>1</v>
      </c>
      <c r="U6254" t="s">
        <v>18</v>
      </c>
    </row>
    <row r="6255" spans="1:21" x14ac:dyDescent="0.25">
      <c r="A6255" s="1" t="s">
        <v>27522</v>
      </c>
      <c r="B6255">
        <f>SUBTOTAL(3,B6250:B6254)</f>
        <v>5</v>
      </c>
    </row>
    <row r="6256" spans="1:21" x14ac:dyDescent="0.25">
      <c r="B6256" t="str">
        <f>CONCATENATE(G6256,"|", IF(I6256="", H6256,I6256),"|",IF(L6256="",K6256,L6256))</f>
        <v>Nordiazepam|PrMCnc|XXX</v>
      </c>
      <c r="C6256" t="b">
        <f>IF(OR(B6256=B6254, B6256=B6257), TRUE, FALSE)</f>
        <v>1</v>
      </c>
      <c r="D6256">
        <v>5364</v>
      </c>
      <c r="E6256">
        <v>5.5347999999999997</v>
      </c>
      <c r="F6256" t="s">
        <v>18040</v>
      </c>
      <c r="G6256" t="s">
        <v>17953</v>
      </c>
      <c r="H6256" t="s">
        <v>2</v>
      </c>
      <c r="I6256" t="s">
        <v>25806</v>
      </c>
      <c r="J6256" t="s">
        <v>3</v>
      </c>
      <c r="K6256" t="s">
        <v>259</v>
      </c>
      <c r="M6256" t="s">
        <v>5</v>
      </c>
      <c r="O6256" t="s">
        <v>48</v>
      </c>
      <c r="P6256" t="s">
        <v>48</v>
      </c>
      <c r="Q6256" t="s">
        <v>6</v>
      </c>
      <c r="R6256" t="s">
        <v>18041</v>
      </c>
      <c r="S6256" t="s">
        <v>18042</v>
      </c>
      <c r="T6256">
        <v>1</v>
      </c>
      <c r="U6256" t="s">
        <v>18</v>
      </c>
    </row>
    <row r="6257" spans="1:21" x14ac:dyDescent="0.25">
      <c r="B6257" t="str">
        <f>CONCATENATE(G6257,"|", IF(I6257="", H6257,I6257),"|",IF(L6257="",K6257,L6257))</f>
        <v>Nordiazepam|PrMCnc|XXX</v>
      </c>
      <c r="C6257" t="b">
        <f>IF(OR(B6257=B6256, B6257=B6259), TRUE, FALSE)</f>
        <v>1</v>
      </c>
      <c r="D6257">
        <v>5365</v>
      </c>
      <c r="E6257">
        <v>5.5347999999999997</v>
      </c>
      <c r="F6257" t="s">
        <v>18043</v>
      </c>
      <c r="G6257" t="s">
        <v>17953</v>
      </c>
      <c r="H6257" t="s">
        <v>140</v>
      </c>
      <c r="I6257" t="s">
        <v>25806</v>
      </c>
      <c r="J6257" t="s">
        <v>3</v>
      </c>
      <c r="K6257" t="s">
        <v>259</v>
      </c>
      <c r="M6257" t="s">
        <v>141</v>
      </c>
      <c r="Q6257" t="s">
        <v>6</v>
      </c>
      <c r="R6257" t="s">
        <v>18044</v>
      </c>
      <c r="S6257" t="s">
        <v>18045</v>
      </c>
      <c r="T6257">
        <v>1</v>
      </c>
      <c r="U6257" t="s">
        <v>18</v>
      </c>
    </row>
    <row r="6258" spans="1:21" x14ac:dyDescent="0.25">
      <c r="A6258" s="1" t="s">
        <v>27519</v>
      </c>
      <c r="B6258">
        <f>SUBTOTAL(3,B6256:B6257)</f>
        <v>2</v>
      </c>
    </row>
    <row r="6259" spans="1:21" x14ac:dyDescent="0.25">
      <c r="B6259" t="str">
        <f>CONCATENATE(G6259,"|", IF(I6259="", H6259,I6259),"|",IF(L6259="",K6259,L6259))</f>
        <v>Nordiazepam|SCnc|Ser/Plas</v>
      </c>
      <c r="C6259" t="b">
        <f>IF(OR(B6259=B6257, B6259=B6260), TRUE, FALSE)</f>
        <v>1</v>
      </c>
      <c r="D6259">
        <v>5351</v>
      </c>
      <c r="E6259">
        <v>5.5347999999999997</v>
      </c>
      <c r="F6259" t="s">
        <v>18001</v>
      </c>
      <c r="G6259" t="s">
        <v>17953</v>
      </c>
      <c r="H6259" t="s">
        <v>222</v>
      </c>
      <c r="J6259" t="s">
        <v>3</v>
      </c>
      <c r="K6259" t="s">
        <v>47</v>
      </c>
      <c r="M6259" t="s">
        <v>5</v>
      </c>
      <c r="O6259" t="s">
        <v>223</v>
      </c>
      <c r="P6259" t="s">
        <v>223</v>
      </c>
      <c r="Q6259" t="s">
        <v>6</v>
      </c>
      <c r="R6259" t="s">
        <v>18002</v>
      </c>
      <c r="S6259" t="s">
        <v>18003</v>
      </c>
      <c r="T6259">
        <v>1</v>
      </c>
      <c r="U6259" t="s">
        <v>18</v>
      </c>
    </row>
    <row r="6260" spans="1:21" x14ac:dyDescent="0.25">
      <c r="B6260" t="str">
        <f>CONCATENATE(G6260,"|", IF(I6260="", H6260,I6260),"|",IF(L6260="",K6260,L6260))</f>
        <v>Nordiazepam|SCnc|Ser/Plas</v>
      </c>
      <c r="C6260" t="b">
        <f>IF(OR(B6260=B6259, B6260=B6262), TRUE, FALSE)</f>
        <v>1</v>
      </c>
      <c r="D6260">
        <v>5352</v>
      </c>
      <c r="E6260">
        <v>5.5347999999999997</v>
      </c>
      <c r="F6260" t="s">
        <v>18004</v>
      </c>
      <c r="G6260" t="s">
        <v>17953</v>
      </c>
      <c r="H6260" t="s">
        <v>222</v>
      </c>
      <c r="J6260" t="s">
        <v>3</v>
      </c>
      <c r="K6260" t="s">
        <v>47</v>
      </c>
      <c r="M6260" t="s">
        <v>5</v>
      </c>
      <c r="N6260" t="s">
        <v>142</v>
      </c>
      <c r="O6260" t="s">
        <v>223</v>
      </c>
      <c r="P6260" t="s">
        <v>223</v>
      </c>
      <c r="Q6260" t="s">
        <v>6</v>
      </c>
      <c r="R6260" t="s">
        <v>18005</v>
      </c>
      <c r="S6260" t="s">
        <v>18006</v>
      </c>
      <c r="T6260">
        <v>1</v>
      </c>
      <c r="U6260" t="s">
        <v>18</v>
      </c>
    </row>
    <row r="6261" spans="1:21" x14ac:dyDescent="0.25">
      <c r="A6261" s="1" t="s">
        <v>27526</v>
      </c>
      <c r="B6261">
        <f>SUBTOTAL(3,B6259:B6260)</f>
        <v>2</v>
      </c>
    </row>
    <row r="6262" spans="1:21" hidden="1" x14ac:dyDescent="0.25">
      <c r="B6262" t="str">
        <f>CONCATENATE(G6262,"|", IF(I6262="", H6262,I6262),"|",IF(L6262="",K6262,L6262))</f>
        <v>Nordiazepam|SCnc|Urine</v>
      </c>
      <c r="C6262" t="b">
        <f>IF(OR(B6262=B6260, B6262=B6263), TRUE, FALSE)</f>
        <v>0</v>
      </c>
      <c r="D6262">
        <v>5362</v>
      </c>
      <c r="E6262">
        <v>5.5347999999999997</v>
      </c>
      <c r="F6262" t="s">
        <v>18034</v>
      </c>
      <c r="G6262" t="s">
        <v>17953</v>
      </c>
      <c r="H6262" t="s">
        <v>222</v>
      </c>
      <c r="J6262" t="s">
        <v>3</v>
      </c>
      <c r="K6262" t="s">
        <v>32</v>
      </c>
      <c r="M6262" t="s">
        <v>5</v>
      </c>
      <c r="N6262" t="s">
        <v>136</v>
      </c>
      <c r="O6262" t="s">
        <v>223</v>
      </c>
      <c r="P6262" t="s">
        <v>223</v>
      </c>
      <c r="Q6262" t="s">
        <v>6</v>
      </c>
      <c r="R6262" t="s">
        <v>18035</v>
      </c>
      <c r="S6262" t="s">
        <v>18036</v>
      </c>
      <c r="T6262">
        <v>1</v>
      </c>
      <c r="U6262" t="s">
        <v>18</v>
      </c>
    </row>
    <row r="6263" spans="1:21" hidden="1" x14ac:dyDescent="0.25">
      <c r="B6263" t="str">
        <f>CONCATENATE(G6263,"|", IF(I6263="", H6263,I6263),"|",IF(L6263="",K6263,L6263))</f>
        <v>Nordiazepam|SCnc|XXX</v>
      </c>
      <c r="C6263" t="b">
        <f t="shared" si="83"/>
        <v>0</v>
      </c>
      <c r="D6263">
        <v>5366</v>
      </c>
      <c r="E6263">
        <v>5.5347999999999997</v>
      </c>
      <c r="F6263" t="s">
        <v>18046</v>
      </c>
      <c r="G6263" t="s">
        <v>17953</v>
      </c>
      <c r="H6263" t="s">
        <v>222</v>
      </c>
      <c r="J6263" t="s">
        <v>3</v>
      </c>
      <c r="K6263" t="s">
        <v>259</v>
      </c>
      <c r="M6263" t="s">
        <v>5</v>
      </c>
      <c r="O6263" t="s">
        <v>754</v>
      </c>
      <c r="P6263" t="s">
        <v>754</v>
      </c>
      <c r="Q6263" t="s">
        <v>6</v>
      </c>
      <c r="R6263" t="s">
        <v>18047</v>
      </c>
      <c r="S6263" t="s">
        <v>18048</v>
      </c>
      <c r="T6263">
        <v>1</v>
      </c>
      <c r="U6263" t="s">
        <v>18</v>
      </c>
    </row>
    <row r="6264" spans="1:21" hidden="1" x14ac:dyDescent="0.25">
      <c r="B6264" t="str">
        <f>CONCATENATE(G6264,"|", IF(I6264="", H6264,I6264),"|",IF(L6264="",K6264,L6264))</f>
        <v>Nordothiepin|PrMCnc|Intravascular - any</v>
      </c>
      <c r="C6264" t="b">
        <f t="shared" si="83"/>
        <v>0</v>
      </c>
      <c r="D6264">
        <v>5372</v>
      </c>
      <c r="E6264">
        <v>5.5347999999999997</v>
      </c>
      <c r="F6264" t="s">
        <v>18067</v>
      </c>
      <c r="G6264" t="s">
        <v>18068</v>
      </c>
      <c r="H6264" t="s">
        <v>2</v>
      </c>
      <c r="I6264" t="s">
        <v>25806</v>
      </c>
      <c r="J6264" t="s">
        <v>3</v>
      </c>
      <c r="K6264" t="s">
        <v>47</v>
      </c>
      <c r="L6264" t="s">
        <v>25808</v>
      </c>
      <c r="M6264" t="s">
        <v>5</v>
      </c>
      <c r="O6264" t="s">
        <v>48</v>
      </c>
      <c r="P6264" t="s">
        <v>48</v>
      </c>
      <c r="Q6264" t="s">
        <v>6</v>
      </c>
      <c r="R6264" t="s">
        <v>18069</v>
      </c>
      <c r="S6264" t="s">
        <v>18070</v>
      </c>
      <c r="T6264">
        <v>1</v>
      </c>
      <c r="U6264" t="s">
        <v>18</v>
      </c>
    </row>
    <row r="6265" spans="1:21" hidden="1" x14ac:dyDescent="0.25">
      <c r="B6265" t="str">
        <f>CONCATENATE(G6265,"|", IF(I6265="", H6265,I6265),"|",IF(L6265="",K6265,L6265))</f>
        <v>Nordoxepin|PrMCnc|Gast fld</v>
      </c>
      <c r="C6265" t="b">
        <f>IF(OR(B6265=B6264, B6265=B6266), TRUE, FALSE)</f>
        <v>0</v>
      </c>
      <c r="D6265">
        <v>5373</v>
      </c>
      <c r="E6265">
        <v>5.5347999999999997</v>
      </c>
      <c r="F6265" t="s">
        <v>18071</v>
      </c>
      <c r="G6265" t="s">
        <v>18072</v>
      </c>
      <c r="H6265" t="s">
        <v>2</v>
      </c>
      <c r="I6265" t="s">
        <v>25806</v>
      </c>
      <c r="J6265" t="s">
        <v>3</v>
      </c>
      <c r="K6265" t="s">
        <v>602</v>
      </c>
      <c r="M6265" t="s">
        <v>5</v>
      </c>
      <c r="O6265" t="s">
        <v>48</v>
      </c>
      <c r="P6265" t="s">
        <v>48</v>
      </c>
      <c r="Q6265" t="s">
        <v>6</v>
      </c>
      <c r="R6265" t="s">
        <v>18073</v>
      </c>
      <c r="S6265" t="s">
        <v>18074</v>
      </c>
      <c r="T6265">
        <v>1</v>
      </c>
      <c r="U6265" t="s">
        <v>18</v>
      </c>
    </row>
    <row r="6266" spans="1:21" x14ac:dyDescent="0.25">
      <c r="B6266" t="str">
        <f>CONCATENATE(G6266,"|", IF(I6266="", H6266,I6266),"|",IF(L6266="",K6266,L6266))</f>
        <v>Nordoxepin|PrMCnc|Intravascular - any</v>
      </c>
      <c r="C6266" t="b">
        <f>IF(OR(B6266=B6265, B6266=B6267), TRUE, FALSE)</f>
        <v>1</v>
      </c>
      <c r="D6266">
        <v>5375</v>
      </c>
      <c r="E6266">
        <v>5.5347999999999997</v>
      </c>
      <c r="F6266" t="s">
        <v>18078</v>
      </c>
      <c r="G6266" t="s">
        <v>18072</v>
      </c>
      <c r="H6266" t="s">
        <v>2</v>
      </c>
      <c r="I6266" t="s">
        <v>25806</v>
      </c>
      <c r="J6266" t="s">
        <v>3</v>
      </c>
      <c r="K6266" t="s">
        <v>47</v>
      </c>
      <c r="L6266" t="s">
        <v>25808</v>
      </c>
      <c r="M6266" t="s">
        <v>5</v>
      </c>
      <c r="O6266" t="s">
        <v>48</v>
      </c>
      <c r="P6266" t="s">
        <v>48</v>
      </c>
      <c r="Q6266" t="s">
        <v>6</v>
      </c>
      <c r="R6266" t="s">
        <v>18079</v>
      </c>
      <c r="S6266" t="s">
        <v>18080</v>
      </c>
      <c r="T6266">
        <v>1</v>
      </c>
      <c r="U6266" t="s">
        <v>18</v>
      </c>
    </row>
    <row r="6267" spans="1:21" x14ac:dyDescent="0.25">
      <c r="B6267" t="str">
        <f>CONCATENATE(G6267,"|", IF(I6267="", H6267,I6267),"|",IF(L6267="",K6267,L6267))</f>
        <v>Nordoxepin|PrMCnc|Intravascular - any</v>
      </c>
      <c r="C6267" t="b">
        <f t="shared" si="83"/>
        <v>1</v>
      </c>
      <c r="D6267">
        <v>5376</v>
      </c>
      <c r="E6267">
        <v>5.5347999999999997</v>
      </c>
      <c r="F6267" t="s">
        <v>18081</v>
      </c>
      <c r="G6267" t="s">
        <v>18072</v>
      </c>
      <c r="H6267" t="s">
        <v>2</v>
      </c>
      <c r="I6267" t="s">
        <v>25806</v>
      </c>
      <c r="J6267" t="s">
        <v>3</v>
      </c>
      <c r="K6267" t="s">
        <v>47</v>
      </c>
      <c r="L6267" t="s">
        <v>25808</v>
      </c>
      <c r="M6267" t="s">
        <v>5</v>
      </c>
      <c r="N6267" t="s">
        <v>142</v>
      </c>
      <c r="O6267" t="s">
        <v>7157</v>
      </c>
      <c r="P6267" t="s">
        <v>7157</v>
      </c>
      <c r="Q6267" t="s">
        <v>6</v>
      </c>
      <c r="R6267" t="s">
        <v>18082</v>
      </c>
      <c r="S6267" t="s">
        <v>18083</v>
      </c>
      <c r="T6267">
        <v>1</v>
      </c>
      <c r="U6267" t="s">
        <v>18</v>
      </c>
    </row>
    <row r="6268" spans="1:21" x14ac:dyDescent="0.25">
      <c r="B6268" t="str">
        <f>CONCATENATE(G6268,"|", IF(I6268="", H6268,I6268),"|",IF(L6268="",K6268,L6268))</f>
        <v>Nordoxepin|PrMCnc|Intravascular - any</v>
      </c>
      <c r="C6268" t="b">
        <f>IF(OR(B6268=B6267, B6268=B6270), TRUE, FALSE)</f>
        <v>1</v>
      </c>
      <c r="D6268">
        <v>5377</v>
      </c>
      <c r="E6268">
        <v>5.5347999999999997</v>
      </c>
      <c r="F6268" t="s">
        <v>18084</v>
      </c>
      <c r="G6268" t="s">
        <v>18072</v>
      </c>
      <c r="H6268" t="s">
        <v>140</v>
      </c>
      <c r="I6268" t="s">
        <v>25806</v>
      </c>
      <c r="J6268" t="s">
        <v>3</v>
      </c>
      <c r="K6268" t="s">
        <v>47</v>
      </c>
      <c r="L6268" t="s">
        <v>25808</v>
      </c>
      <c r="M6268" t="s">
        <v>141</v>
      </c>
      <c r="Q6268" t="s">
        <v>6</v>
      </c>
      <c r="R6268" t="s">
        <v>18085</v>
      </c>
      <c r="S6268" t="s">
        <v>18086</v>
      </c>
      <c r="T6268">
        <v>1</v>
      </c>
      <c r="U6268" t="s">
        <v>18</v>
      </c>
    </row>
    <row r="6269" spans="1:21" x14ac:dyDescent="0.25">
      <c r="A6269" s="1" t="s">
        <v>27510</v>
      </c>
      <c r="B6269">
        <f>SUBTOTAL(3,B6266:B6268)</f>
        <v>3</v>
      </c>
    </row>
    <row r="6270" spans="1:21" x14ac:dyDescent="0.25">
      <c r="B6270" t="str">
        <f>CONCATENATE(G6270,"|", IF(I6270="", H6270,I6270),"|",IF(L6270="",K6270,L6270))</f>
        <v>Nordoxepin|PrMCnc|Urine</v>
      </c>
      <c r="C6270" t="b">
        <f>IF(OR(B6270=B6268, B6270=B6271), TRUE, FALSE)</f>
        <v>1</v>
      </c>
      <c r="D6270">
        <v>5379</v>
      </c>
      <c r="E6270">
        <v>5.5347999999999997</v>
      </c>
      <c r="F6270" t="s">
        <v>18090</v>
      </c>
      <c r="G6270" t="s">
        <v>18072</v>
      </c>
      <c r="H6270" t="s">
        <v>2</v>
      </c>
      <c r="I6270" t="s">
        <v>25806</v>
      </c>
      <c r="J6270" t="s">
        <v>3</v>
      </c>
      <c r="K6270" t="s">
        <v>32</v>
      </c>
      <c r="M6270" t="s">
        <v>5</v>
      </c>
      <c r="O6270" t="s">
        <v>48</v>
      </c>
      <c r="P6270" t="s">
        <v>48</v>
      </c>
      <c r="Q6270" t="s">
        <v>6</v>
      </c>
      <c r="R6270" t="s">
        <v>18091</v>
      </c>
      <c r="S6270" t="s">
        <v>18092</v>
      </c>
      <c r="T6270">
        <v>1</v>
      </c>
      <c r="U6270" t="s">
        <v>18</v>
      </c>
    </row>
    <row r="6271" spans="1:21" x14ac:dyDescent="0.25">
      <c r="B6271" t="str">
        <f>CONCATENATE(G6271,"|", IF(I6271="", H6271,I6271),"|",IF(L6271="",K6271,L6271))</f>
        <v>Nordoxepin|PrMCnc|Urine</v>
      </c>
      <c r="C6271" t="b">
        <f>IF(OR(B6271=B6270, B6271=B6273), TRUE, FALSE)</f>
        <v>1</v>
      </c>
      <c r="D6271">
        <v>5380</v>
      </c>
      <c r="E6271">
        <v>5.5347999999999997</v>
      </c>
      <c r="F6271" t="s">
        <v>18093</v>
      </c>
      <c r="G6271" t="s">
        <v>18072</v>
      </c>
      <c r="H6271" t="s">
        <v>140</v>
      </c>
      <c r="I6271" t="s">
        <v>25806</v>
      </c>
      <c r="J6271" t="s">
        <v>3</v>
      </c>
      <c r="K6271" t="s">
        <v>32</v>
      </c>
      <c r="M6271" t="s">
        <v>141</v>
      </c>
      <c r="Q6271" t="s">
        <v>6</v>
      </c>
      <c r="R6271" t="s">
        <v>18094</v>
      </c>
      <c r="S6271" t="s">
        <v>18095</v>
      </c>
      <c r="T6271">
        <v>1</v>
      </c>
      <c r="U6271" t="s">
        <v>18</v>
      </c>
    </row>
    <row r="6272" spans="1:21" x14ac:dyDescent="0.25">
      <c r="A6272" s="1" t="s">
        <v>27508</v>
      </c>
      <c r="B6272">
        <f>SUBTOTAL(3,B6270:B6271)</f>
        <v>2</v>
      </c>
    </row>
    <row r="6273" spans="1:21" hidden="1" x14ac:dyDescent="0.25">
      <c r="B6273" t="str">
        <f>CONCATENATE(G6273,"|", IF(I6273="", H6273,I6273),"|",IF(L6273="",K6273,L6273))</f>
        <v>Nordoxepin|SCnc|Gast fld</v>
      </c>
      <c r="C6273" t="b">
        <f>IF(OR(B6273=B6271, B6273=B6274), TRUE, FALSE)</f>
        <v>0</v>
      </c>
      <c r="D6273">
        <v>5374</v>
      </c>
      <c r="E6273">
        <v>5.5347999999999997</v>
      </c>
      <c r="F6273" t="s">
        <v>18075</v>
      </c>
      <c r="G6273" t="s">
        <v>18072</v>
      </c>
      <c r="H6273" t="s">
        <v>222</v>
      </c>
      <c r="J6273" t="s">
        <v>3</v>
      </c>
      <c r="K6273" t="s">
        <v>602</v>
      </c>
      <c r="M6273" t="s">
        <v>5</v>
      </c>
      <c r="O6273" t="s">
        <v>754</v>
      </c>
      <c r="P6273" t="s">
        <v>754</v>
      </c>
      <c r="Q6273" t="s">
        <v>6</v>
      </c>
      <c r="R6273" t="s">
        <v>18076</v>
      </c>
      <c r="S6273" t="s">
        <v>18077</v>
      </c>
      <c r="T6273">
        <v>1</v>
      </c>
      <c r="U6273" t="s">
        <v>18</v>
      </c>
    </row>
    <row r="6274" spans="1:21" hidden="1" x14ac:dyDescent="0.25">
      <c r="B6274" t="str">
        <f>CONCATENATE(G6274,"|", IF(I6274="", H6274,I6274),"|",IF(L6274="",K6274,L6274))</f>
        <v>Nordoxepin|SCnc|Ser/Plas</v>
      </c>
      <c r="C6274" t="b">
        <f t="shared" ref="C6274:C6345" si="84">IF(OR(B6274=B6273, B6274=B6275), TRUE, FALSE)</f>
        <v>0</v>
      </c>
      <c r="D6274">
        <v>5378</v>
      </c>
      <c r="E6274">
        <v>5.5347999999999997</v>
      </c>
      <c r="F6274" t="s">
        <v>18087</v>
      </c>
      <c r="G6274" t="s">
        <v>18072</v>
      </c>
      <c r="H6274" t="s">
        <v>222</v>
      </c>
      <c r="J6274" t="s">
        <v>3</v>
      </c>
      <c r="K6274" t="s">
        <v>47</v>
      </c>
      <c r="M6274" t="s">
        <v>5</v>
      </c>
      <c r="O6274" t="s">
        <v>223</v>
      </c>
      <c r="P6274" t="s">
        <v>223</v>
      </c>
      <c r="Q6274" t="s">
        <v>6</v>
      </c>
      <c r="R6274" t="s">
        <v>18088</v>
      </c>
      <c r="S6274" t="s">
        <v>18089</v>
      </c>
      <c r="T6274">
        <v>1</v>
      </c>
      <c r="U6274" t="s">
        <v>18</v>
      </c>
    </row>
    <row r="6275" spans="1:21" hidden="1" x14ac:dyDescent="0.25">
      <c r="B6275" t="str">
        <f>CONCATENATE(G6275,"|", IF(I6275="", H6275,I6275),"|",IF(L6275="",K6275,L6275))</f>
        <v>Nordoxepin|SCnc|Urine</v>
      </c>
      <c r="C6275" t="b">
        <f t="shared" si="84"/>
        <v>0</v>
      </c>
      <c r="D6275">
        <v>5381</v>
      </c>
      <c r="E6275">
        <v>5.5347999999999997</v>
      </c>
      <c r="F6275" t="s">
        <v>18096</v>
      </c>
      <c r="G6275" t="s">
        <v>18072</v>
      </c>
      <c r="H6275" t="s">
        <v>222</v>
      </c>
      <c r="J6275" t="s">
        <v>3</v>
      </c>
      <c r="K6275" t="s">
        <v>32</v>
      </c>
      <c r="M6275" t="s">
        <v>5</v>
      </c>
      <c r="O6275" t="s">
        <v>754</v>
      </c>
      <c r="P6275" t="s">
        <v>754</v>
      </c>
      <c r="Q6275" t="s">
        <v>6</v>
      </c>
      <c r="R6275" t="s">
        <v>18097</v>
      </c>
      <c r="S6275" t="s">
        <v>18098</v>
      </c>
      <c r="T6275">
        <v>1</v>
      </c>
      <c r="U6275" t="s">
        <v>18</v>
      </c>
    </row>
    <row r="6276" spans="1:21" hidden="1" x14ac:dyDescent="0.25">
      <c r="B6276" t="str">
        <f>CONCATENATE(G6276,"|", IF(I6276="", H6276,I6276),"|",IF(L6276="",K6276,L6276))</f>
        <v>Nordoxepin|SCnc|XXX</v>
      </c>
      <c r="C6276" t="b">
        <f t="shared" si="84"/>
        <v>0</v>
      </c>
      <c r="D6276">
        <v>5382</v>
      </c>
      <c r="E6276">
        <v>5.5347999999999997</v>
      </c>
      <c r="F6276" t="s">
        <v>18099</v>
      </c>
      <c r="G6276" t="s">
        <v>18072</v>
      </c>
      <c r="H6276" t="s">
        <v>222</v>
      </c>
      <c r="J6276" t="s">
        <v>3</v>
      </c>
      <c r="K6276" t="s">
        <v>259</v>
      </c>
      <c r="M6276" t="s">
        <v>5</v>
      </c>
      <c r="O6276" t="s">
        <v>754</v>
      </c>
      <c r="P6276" t="s">
        <v>754</v>
      </c>
      <c r="Q6276" t="s">
        <v>6</v>
      </c>
      <c r="R6276" t="s">
        <v>18100</v>
      </c>
      <c r="S6276" t="s">
        <v>18101</v>
      </c>
      <c r="T6276">
        <v>1</v>
      </c>
      <c r="U6276" t="s">
        <v>18</v>
      </c>
    </row>
    <row r="6277" spans="1:21" hidden="1" x14ac:dyDescent="0.25">
      <c r="B6277" t="str">
        <f>CONCATENATE(G6277,"|", IF(I6277="", H6277,I6277),"|",IF(L6277="",K6277,L6277))</f>
        <v>Norescitalopram|PrMCnc|Intravascular - any</v>
      </c>
      <c r="C6277" t="b">
        <f t="shared" si="84"/>
        <v>0</v>
      </c>
      <c r="D6277">
        <v>5383</v>
      </c>
      <c r="E6277">
        <v>5.5347999999999997</v>
      </c>
      <c r="F6277" t="s">
        <v>18102</v>
      </c>
      <c r="G6277" t="s">
        <v>18103</v>
      </c>
      <c r="H6277" t="s">
        <v>2</v>
      </c>
      <c r="I6277" t="s">
        <v>25806</v>
      </c>
      <c r="J6277" t="s">
        <v>3</v>
      </c>
      <c r="K6277" t="s">
        <v>47</v>
      </c>
      <c r="L6277" t="s">
        <v>25808</v>
      </c>
      <c r="M6277" t="s">
        <v>5</v>
      </c>
      <c r="O6277" t="s">
        <v>33</v>
      </c>
      <c r="P6277" t="s">
        <v>33</v>
      </c>
      <c r="Q6277" t="s">
        <v>6</v>
      </c>
      <c r="R6277" t="s">
        <v>18104</v>
      </c>
      <c r="S6277" t="s">
        <v>18105</v>
      </c>
      <c r="T6277">
        <v>1</v>
      </c>
      <c r="U6277" t="s">
        <v>18</v>
      </c>
    </row>
    <row r="6278" spans="1:21" hidden="1" x14ac:dyDescent="0.25">
      <c r="B6278" t="str">
        <f>CONCATENATE(G6278,"|", IF(I6278="", H6278,I6278),"|",IF(L6278="",K6278,L6278))</f>
        <v>Norethandrolone|MRat|Urine</v>
      </c>
      <c r="C6278" t="b">
        <f>IF(OR(B6278=B6277, B6278=B6279), TRUE, FALSE)</f>
        <v>0</v>
      </c>
      <c r="D6278">
        <v>5385</v>
      </c>
      <c r="E6278">
        <v>5.5347999999999997</v>
      </c>
      <c r="F6278" t="s">
        <v>18110</v>
      </c>
      <c r="G6278" t="s">
        <v>18107</v>
      </c>
      <c r="H6278" t="s">
        <v>509</v>
      </c>
      <c r="J6278" t="s">
        <v>505</v>
      </c>
      <c r="K6278" t="s">
        <v>32</v>
      </c>
      <c r="M6278" t="s">
        <v>5</v>
      </c>
      <c r="O6278" t="s">
        <v>3779</v>
      </c>
      <c r="P6278" t="s">
        <v>3780</v>
      </c>
      <c r="Q6278" t="s">
        <v>6</v>
      </c>
      <c r="R6278" t="s">
        <v>18111</v>
      </c>
      <c r="S6278" t="s">
        <v>18112</v>
      </c>
      <c r="T6278">
        <v>1</v>
      </c>
      <c r="U6278" t="s">
        <v>18</v>
      </c>
    </row>
    <row r="6279" spans="1:21" x14ac:dyDescent="0.25">
      <c r="B6279" t="str">
        <f>CONCATENATE(G6279,"|", IF(I6279="", H6279,I6279),"|",IF(L6279="",K6279,L6279))</f>
        <v>Norethandrolone|PrMCnc|Urine</v>
      </c>
      <c r="C6279" t="b">
        <f>IF(OR(B6279=B6278, B6279=B6280), TRUE, FALSE)</f>
        <v>1</v>
      </c>
      <c r="D6279">
        <v>5384</v>
      </c>
      <c r="E6279">
        <v>5.5347999999999997</v>
      </c>
      <c r="F6279" t="s">
        <v>18106</v>
      </c>
      <c r="G6279" t="s">
        <v>18107</v>
      </c>
      <c r="H6279" t="s">
        <v>2</v>
      </c>
      <c r="I6279" t="s">
        <v>25806</v>
      </c>
      <c r="J6279" t="s">
        <v>3</v>
      </c>
      <c r="K6279" t="s">
        <v>32</v>
      </c>
      <c r="M6279" t="s">
        <v>5</v>
      </c>
      <c r="O6279" t="s">
        <v>48</v>
      </c>
      <c r="P6279" t="s">
        <v>48</v>
      </c>
      <c r="Q6279" t="s">
        <v>6</v>
      </c>
      <c r="R6279" t="s">
        <v>18108</v>
      </c>
      <c r="S6279" t="s">
        <v>18109</v>
      </c>
      <c r="T6279">
        <v>1</v>
      </c>
      <c r="U6279" t="s">
        <v>18</v>
      </c>
    </row>
    <row r="6280" spans="1:21" x14ac:dyDescent="0.25">
      <c r="B6280" t="str">
        <f>CONCATENATE(G6280,"|", IF(I6280="", H6280,I6280),"|",IF(L6280="",K6280,L6280))</f>
        <v>Norethandrolone|PrMCnc|Urine</v>
      </c>
      <c r="C6280" t="b">
        <f>IF(OR(B6280=B6279, B6280=B6282), TRUE, FALSE)</f>
        <v>1</v>
      </c>
      <c r="D6280">
        <v>5386</v>
      </c>
      <c r="E6280">
        <v>5.5347999999999997</v>
      </c>
      <c r="F6280" t="s">
        <v>18113</v>
      </c>
      <c r="G6280" t="s">
        <v>18107</v>
      </c>
      <c r="H6280" t="s">
        <v>140</v>
      </c>
      <c r="I6280" t="s">
        <v>25806</v>
      </c>
      <c r="J6280" t="s">
        <v>3</v>
      </c>
      <c r="K6280" t="s">
        <v>32</v>
      </c>
      <c r="M6280" t="s">
        <v>141</v>
      </c>
      <c r="Q6280" t="s">
        <v>6</v>
      </c>
      <c r="R6280" t="s">
        <v>18114</v>
      </c>
      <c r="S6280" t="s">
        <v>18115</v>
      </c>
      <c r="T6280">
        <v>1</v>
      </c>
      <c r="U6280" t="s">
        <v>18</v>
      </c>
    </row>
    <row r="6281" spans="1:21" x14ac:dyDescent="0.25">
      <c r="A6281" s="1" t="s">
        <v>27503</v>
      </c>
      <c r="B6281">
        <f>SUBTOTAL(3,B6279:B6280)</f>
        <v>2</v>
      </c>
    </row>
    <row r="6282" spans="1:21" hidden="1" x14ac:dyDescent="0.25">
      <c r="B6282" t="str">
        <f>CONCATENATE(G6282,"|", IF(I6282="", H6282,I6282),"|",IF(L6282="",K6282,L6282))</f>
        <v>Norethindrone|PrMCnc|Intravascular - any</v>
      </c>
      <c r="C6282" t="b">
        <f>IF(OR(B6282=B6280, B6282=B6283), TRUE, FALSE)</f>
        <v>0</v>
      </c>
      <c r="D6282">
        <v>5387</v>
      </c>
      <c r="E6282">
        <v>5.5347999999999997</v>
      </c>
      <c r="F6282" t="s">
        <v>18116</v>
      </c>
      <c r="G6282" t="s">
        <v>18117</v>
      </c>
      <c r="H6282" t="s">
        <v>2</v>
      </c>
      <c r="I6282" t="s">
        <v>25806</v>
      </c>
      <c r="J6282" t="s">
        <v>3</v>
      </c>
      <c r="K6282" t="s">
        <v>47</v>
      </c>
      <c r="L6282" t="s">
        <v>25808</v>
      </c>
      <c r="M6282" t="s">
        <v>5</v>
      </c>
      <c r="O6282" t="s">
        <v>8712</v>
      </c>
      <c r="P6282" t="s">
        <v>8712</v>
      </c>
      <c r="Q6282" t="s">
        <v>6</v>
      </c>
      <c r="R6282" t="s">
        <v>18118</v>
      </c>
      <c r="S6282" t="s">
        <v>18119</v>
      </c>
      <c r="T6282">
        <v>1</v>
      </c>
      <c r="U6282" t="s">
        <v>18</v>
      </c>
    </row>
    <row r="6283" spans="1:21" hidden="1" x14ac:dyDescent="0.25">
      <c r="B6283" t="str">
        <f>CONCATENATE(G6283,"|", IF(I6283="", H6283,I6283),"|",IF(L6283="",K6283,L6283))</f>
        <v>Norethindrone|PrMCnc|Urine</v>
      </c>
      <c r="C6283" t="b">
        <f t="shared" si="84"/>
        <v>0</v>
      </c>
      <c r="D6283">
        <v>5388</v>
      </c>
      <c r="E6283">
        <v>5.5347999999999997</v>
      </c>
      <c r="F6283" t="s">
        <v>18120</v>
      </c>
      <c r="G6283" t="s">
        <v>18117</v>
      </c>
      <c r="H6283" t="s">
        <v>2</v>
      </c>
      <c r="I6283" t="s">
        <v>25806</v>
      </c>
      <c r="J6283" t="s">
        <v>3</v>
      </c>
      <c r="K6283" t="s">
        <v>32</v>
      </c>
      <c r="M6283" t="s">
        <v>5</v>
      </c>
      <c r="O6283" t="s">
        <v>1502</v>
      </c>
      <c r="P6283" t="s">
        <v>1502</v>
      </c>
      <c r="Q6283" t="s">
        <v>6</v>
      </c>
      <c r="R6283" t="s">
        <v>18121</v>
      </c>
      <c r="S6283" t="s">
        <v>18122</v>
      </c>
      <c r="T6283">
        <v>1</v>
      </c>
      <c r="U6283" t="s">
        <v>18</v>
      </c>
    </row>
    <row r="6284" spans="1:21" hidden="1" x14ac:dyDescent="0.25">
      <c r="B6284" t="str">
        <f>CONCATENATE(G6284,"|", IF(I6284="", H6284,I6284),"|",IF(L6284="",K6284,L6284))</f>
        <v>Norfenefrine|PrMCnc|Urine</v>
      </c>
      <c r="C6284" t="b">
        <f t="shared" si="84"/>
        <v>0</v>
      </c>
      <c r="D6284">
        <v>5389</v>
      </c>
      <c r="E6284">
        <v>5.5347999999999997</v>
      </c>
      <c r="F6284" t="s">
        <v>18123</v>
      </c>
      <c r="G6284" t="s">
        <v>18124</v>
      </c>
      <c r="H6284" t="s">
        <v>2</v>
      </c>
      <c r="I6284" t="s">
        <v>25806</v>
      </c>
      <c r="J6284" t="s">
        <v>3</v>
      </c>
      <c r="K6284" t="s">
        <v>32</v>
      </c>
      <c r="M6284" t="s">
        <v>5</v>
      </c>
      <c r="O6284" t="s">
        <v>48</v>
      </c>
      <c r="P6284" t="s">
        <v>48</v>
      </c>
      <c r="Q6284" t="s">
        <v>6</v>
      </c>
      <c r="R6284" t="s">
        <v>18125</v>
      </c>
      <c r="S6284" t="s">
        <v>18126</v>
      </c>
      <c r="T6284">
        <v>1</v>
      </c>
      <c r="U6284" t="s">
        <v>18</v>
      </c>
    </row>
    <row r="6285" spans="1:21" hidden="1" x14ac:dyDescent="0.25">
      <c r="B6285" t="str">
        <f>CONCATENATE(G6285,"|", IF(I6285="", H6285,I6285),"|",IF(L6285="",K6285,L6285))</f>
        <v>Norfenfluramine|PrMCnc|Intravascular - any</v>
      </c>
      <c r="C6285" t="b">
        <f t="shared" si="84"/>
        <v>0</v>
      </c>
      <c r="D6285">
        <v>5390</v>
      </c>
      <c r="E6285">
        <v>5.5347999999999997</v>
      </c>
      <c r="F6285" t="s">
        <v>18127</v>
      </c>
      <c r="G6285" t="s">
        <v>18128</v>
      </c>
      <c r="H6285" t="s">
        <v>2</v>
      </c>
      <c r="I6285" t="s">
        <v>25806</v>
      </c>
      <c r="J6285" t="s">
        <v>3</v>
      </c>
      <c r="K6285" t="s">
        <v>47</v>
      </c>
      <c r="L6285" t="s">
        <v>25808</v>
      </c>
      <c r="M6285" t="s">
        <v>5</v>
      </c>
      <c r="O6285" t="s">
        <v>101</v>
      </c>
      <c r="P6285" t="s">
        <v>101</v>
      </c>
      <c r="Q6285" t="s">
        <v>6</v>
      </c>
      <c r="R6285" t="s">
        <v>18129</v>
      </c>
      <c r="S6285" t="s">
        <v>18130</v>
      </c>
      <c r="T6285">
        <v>1</v>
      </c>
      <c r="U6285" t="s">
        <v>18</v>
      </c>
    </row>
    <row r="6286" spans="1:21" hidden="1" x14ac:dyDescent="0.25">
      <c r="B6286" t="str">
        <f>CONCATENATE(G6286,"|", IF(I6286="", H6286,I6286),"|",IF(L6286="",K6286,L6286))</f>
        <v>Norfentanyl cutoff|PrMCnc|Saliva</v>
      </c>
      <c r="C6286" t="b">
        <f t="shared" si="84"/>
        <v>0</v>
      </c>
      <c r="D6286">
        <v>5402</v>
      </c>
      <c r="E6286">
        <v>5.5347999999999997</v>
      </c>
      <c r="F6286" t="s">
        <v>18165</v>
      </c>
      <c r="G6286" t="s">
        <v>18166</v>
      </c>
      <c r="H6286" t="s">
        <v>2</v>
      </c>
      <c r="I6286" t="s">
        <v>25806</v>
      </c>
      <c r="J6286" t="s">
        <v>3</v>
      </c>
      <c r="K6286" t="s">
        <v>612</v>
      </c>
      <c r="M6286" t="s">
        <v>5</v>
      </c>
      <c r="N6286" t="s">
        <v>136</v>
      </c>
      <c r="O6286" t="s">
        <v>48</v>
      </c>
      <c r="P6286" t="s">
        <v>48</v>
      </c>
      <c r="Q6286" t="s">
        <v>6</v>
      </c>
      <c r="R6286" t="s">
        <v>18167</v>
      </c>
      <c r="S6286" t="s">
        <v>18168</v>
      </c>
      <c r="T6286">
        <v>1</v>
      </c>
      <c r="U6286" t="s">
        <v>18</v>
      </c>
    </row>
    <row r="6287" spans="1:21" hidden="1" x14ac:dyDescent="0.25">
      <c r="B6287" t="str">
        <f>CONCATENATE(G6287,"|", IF(I6287="", H6287,I6287),"|",IF(L6287="",K6287,L6287))</f>
        <v>Norfentanyl cutoff|PrMCnc|Urine</v>
      </c>
      <c r="C6287" t="b">
        <f t="shared" si="84"/>
        <v>0</v>
      </c>
      <c r="D6287">
        <v>5403</v>
      </c>
      <c r="E6287">
        <v>5.5762999999999998</v>
      </c>
      <c r="F6287" t="s">
        <v>18169</v>
      </c>
      <c r="G6287" t="s">
        <v>18166</v>
      </c>
      <c r="H6287" t="s">
        <v>2</v>
      </c>
      <c r="I6287" t="s">
        <v>25806</v>
      </c>
      <c r="J6287" t="s">
        <v>3</v>
      </c>
      <c r="K6287" t="s">
        <v>32</v>
      </c>
      <c r="M6287" t="s">
        <v>5</v>
      </c>
      <c r="N6287" t="s">
        <v>136</v>
      </c>
      <c r="O6287" t="s">
        <v>48</v>
      </c>
      <c r="P6287" t="s">
        <v>48</v>
      </c>
      <c r="Q6287" t="s">
        <v>6</v>
      </c>
      <c r="R6287" t="s">
        <v>18170</v>
      </c>
      <c r="S6287" t="s">
        <v>18171</v>
      </c>
      <c r="T6287">
        <v>1</v>
      </c>
      <c r="U6287" t="s">
        <v>9</v>
      </c>
    </row>
    <row r="6288" spans="1:21" hidden="1" x14ac:dyDescent="0.25">
      <c r="B6288" t="str">
        <f>CONCATENATE(G6288,"|", IF(I6288="", H6288,I6288),"|",IF(L6288="",K6288,L6288))</f>
        <v>Norfentanyl/Creatinine|MRto|Urine</v>
      </c>
      <c r="C6288" t="b">
        <f t="shared" si="84"/>
        <v>0</v>
      </c>
      <c r="D6288">
        <v>5404</v>
      </c>
      <c r="E6288">
        <v>5.5347999999999997</v>
      </c>
      <c r="F6288" t="s">
        <v>18172</v>
      </c>
      <c r="G6288" t="s">
        <v>18173</v>
      </c>
      <c r="H6288" t="s">
        <v>440</v>
      </c>
      <c r="J6288" t="s">
        <v>3</v>
      </c>
      <c r="K6288" t="s">
        <v>32</v>
      </c>
      <c r="M6288" t="s">
        <v>5</v>
      </c>
      <c r="O6288" t="s">
        <v>651</v>
      </c>
      <c r="P6288" t="s">
        <v>652</v>
      </c>
      <c r="Q6288" t="s">
        <v>6</v>
      </c>
      <c r="R6288" t="s">
        <v>18174</v>
      </c>
      <c r="S6288" t="s">
        <v>18175</v>
      </c>
      <c r="T6288">
        <v>1</v>
      </c>
      <c r="U6288" t="s">
        <v>18</v>
      </c>
    </row>
    <row r="6289" spans="1:21" hidden="1" x14ac:dyDescent="0.25">
      <c r="B6289" t="str">
        <f>CONCATENATE(G6289,"|", IF(I6289="", H6289,I6289),"|",IF(L6289="",K6289,L6289))</f>
        <v>Norfentanyl|PrMCnc|Gast fld</v>
      </c>
      <c r="C6289" t="b">
        <f>IF(OR(B6289=B6288, B6289=B6290), TRUE, FALSE)</f>
        <v>0</v>
      </c>
      <c r="D6289">
        <v>5392</v>
      </c>
      <c r="E6289">
        <v>5.5347999999999997</v>
      </c>
      <c r="F6289" t="s">
        <v>18135</v>
      </c>
      <c r="G6289" t="s">
        <v>18132</v>
      </c>
      <c r="H6289" t="s">
        <v>140</v>
      </c>
      <c r="I6289" t="s">
        <v>25806</v>
      </c>
      <c r="J6289" t="s">
        <v>3</v>
      </c>
      <c r="K6289" t="s">
        <v>602</v>
      </c>
      <c r="M6289" t="s">
        <v>141</v>
      </c>
      <c r="Q6289" t="s">
        <v>6</v>
      </c>
      <c r="R6289" t="s">
        <v>18136</v>
      </c>
      <c r="S6289" t="s">
        <v>18137</v>
      </c>
      <c r="T6289">
        <v>1</v>
      </c>
      <c r="U6289" t="s">
        <v>18</v>
      </c>
    </row>
    <row r="6290" spans="1:21" x14ac:dyDescent="0.25">
      <c r="B6290" t="str">
        <f>CONCATENATE(G6290,"|", IF(I6290="", H6290,I6290),"|",IF(L6290="",K6290,L6290))</f>
        <v>Norfentanyl|PrMCnc|Intravascular - any</v>
      </c>
      <c r="C6290" t="b">
        <f>IF(OR(B6290=B6289, B6290=B6291), TRUE, FALSE)</f>
        <v>1</v>
      </c>
      <c r="D6290">
        <v>5391</v>
      </c>
      <c r="E6290">
        <v>5.5347999999999997</v>
      </c>
      <c r="F6290" t="s">
        <v>18131</v>
      </c>
      <c r="G6290" t="s">
        <v>18132</v>
      </c>
      <c r="H6290" t="s">
        <v>2</v>
      </c>
      <c r="I6290" t="s">
        <v>25806</v>
      </c>
      <c r="J6290" t="s">
        <v>3</v>
      </c>
      <c r="K6290" t="s">
        <v>38</v>
      </c>
      <c r="L6290" t="s">
        <v>25808</v>
      </c>
      <c r="M6290" t="s">
        <v>5</v>
      </c>
      <c r="N6290" t="s">
        <v>136</v>
      </c>
      <c r="O6290" t="s">
        <v>48</v>
      </c>
      <c r="P6290" t="s">
        <v>48</v>
      </c>
      <c r="Q6290" t="s">
        <v>6</v>
      </c>
      <c r="R6290" t="s">
        <v>18133</v>
      </c>
      <c r="S6290" t="s">
        <v>18134</v>
      </c>
      <c r="T6290">
        <v>1</v>
      </c>
      <c r="U6290" t="s">
        <v>18</v>
      </c>
    </row>
    <row r="6291" spans="1:21" x14ac:dyDescent="0.25">
      <c r="B6291" t="str">
        <f>CONCATENATE(G6291,"|", IF(I6291="", H6291,I6291),"|",IF(L6291="",K6291,L6291))</f>
        <v>Norfentanyl|PrMCnc|Intravascular - any</v>
      </c>
      <c r="C6291" t="b">
        <f t="shared" si="84"/>
        <v>1</v>
      </c>
      <c r="D6291">
        <v>5394</v>
      </c>
      <c r="E6291">
        <v>5.5347999999999997</v>
      </c>
      <c r="F6291" t="s">
        <v>18141</v>
      </c>
      <c r="G6291" t="s">
        <v>18132</v>
      </c>
      <c r="H6291" t="s">
        <v>2</v>
      </c>
      <c r="I6291" t="s">
        <v>25806</v>
      </c>
      <c r="J6291" t="s">
        <v>3</v>
      </c>
      <c r="K6291" t="s">
        <v>47</v>
      </c>
      <c r="L6291" t="s">
        <v>25808</v>
      </c>
      <c r="M6291" t="s">
        <v>5</v>
      </c>
      <c r="O6291" t="s">
        <v>48</v>
      </c>
      <c r="P6291" t="s">
        <v>48</v>
      </c>
      <c r="Q6291" t="s">
        <v>6</v>
      </c>
      <c r="R6291" t="s">
        <v>18142</v>
      </c>
      <c r="S6291" t="s">
        <v>18143</v>
      </c>
      <c r="T6291">
        <v>1</v>
      </c>
      <c r="U6291" t="s">
        <v>18</v>
      </c>
    </row>
    <row r="6292" spans="1:21" x14ac:dyDescent="0.25">
      <c r="B6292" t="str">
        <f>CONCATENATE(G6292,"|", IF(I6292="", H6292,I6292),"|",IF(L6292="",K6292,L6292))</f>
        <v>Norfentanyl|PrMCnc|Intravascular - any</v>
      </c>
      <c r="C6292" t="b">
        <f t="shared" si="84"/>
        <v>1</v>
      </c>
      <c r="D6292">
        <v>5395</v>
      </c>
      <c r="E6292">
        <v>5.5347999999999997</v>
      </c>
      <c r="F6292" t="s">
        <v>18144</v>
      </c>
      <c r="G6292" t="s">
        <v>18132</v>
      </c>
      <c r="H6292" t="s">
        <v>140</v>
      </c>
      <c r="I6292" t="s">
        <v>25806</v>
      </c>
      <c r="J6292" t="s">
        <v>3</v>
      </c>
      <c r="K6292" t="s">
        <v>47</v>
      </c>
      <c r="L6292" t="s">
        <v>25808</v>
      </c>
      <c r="M6292" t="s">
        <v>141</v>
      </c>
      <c r="Q6292" t="s">
        <v>6</v>
      </c>
      <c r="R6292" t="s">
        <v>18145</v>
      </c>
      <c r="S6292" t="s">
        <v>18146</v>
      </c>
      <c r="T6292">
        <v>1</v>
      </c>
      <c r="U6292" t="s">
        <v>18</v>
      </c>
    </row>
    <row r="6293" spans="1:21" x14ac:dyDescent="0.25">
      <c r="B6293" t="str">
        <f>CONCATENATE(G6293,"|", IF(I6293="", H6293,I6293),"|",IF(L6293="",K6293,L6293))</f>
        <v>Norfentanyl|PrMCnc|Intravascular - any</v>
      </c>
      <c r="C6293" t="b">
        <f>IF(OR(B6293=B6292, B6293=B6295), TRUE, FALSE)</f>
        <v>1</v>
      </c>
      <c r="D6293">
        <v>5396</v>
      </c>
      <c r="E6293">
        <v>5.5347999999999997</v>
      </c>
      <c r="F6293" t="s">
        <v>18147</v>
      </c>
      <c r="G6293" t="s">
        <v>18132</v>
      </c>
      <c r="H6293" t="s">
        <v>2</v>
      </c>
      <c r="I6293" t="s">
        <v>25806</v>
      </c>
      <c r="J6293" t="s">
        <v>3</v>
      </c>
      <c r="K6293" t="s">
        <v>1151</v>
      </c>
      <c r="L6293" t="s">
        <v>25808</v>
      </c>
      <c r="M6293" t="s">
        <v>5</v>
      </c>
      <c r="N6293" t="s">
        <v>136</v>
      </c>
      <c r="O6293" t="s">
        <v>48</v>
      </c>
      <c r="P6293" t="s">
        <v>48</v>
      </c>
      <c r="Q6293" t="s">
        <v>6</v>
      </c>
      <c r="R6293" t="s">
        <v>18148</v>
      </c>
      <c r="S6293" t="s">
        <v>18149</v>
      </c>
      <c r="T6293">
        <v>1</v>
      </c>
      <c r="U6293" t="s">
        <v>18</v>
      </c>
    </row>
    <row r="6294" spans="1:21" x14ac:dyDescent="0.25">
      <c r="A6294" s="1" t="s">
        <v>27496</v>
      </c>
      <c r="B6294">
        <f>SUBTOTAL(3,B6290:B6293)</f>
        <v>4</v>
      </c>
    </row>
    <row r="6295" spans="1:21" hidden="1" x14ac:dyDescent="0.25">
      <c r="B6295" t="str">
        <f>CONCATENATE(G6295,"|", IF(I6295="", H6295,I6295),"|",IF(L6295="",K6295,L6295))</f>
        <v>Norfentanyl|PrMCnc|Saliva</v>
      </c>
      <c r="C6295" t="b">
        <f>IF(OR(B6295=B6293, B6295=B6296), TRUE, FALSE)</f>
        <v>0</v>
      </c>
      <c r="D6295">
        <v>5393</v>
      </c>
      <c r="E6295">
        <v>5.5347999999999997</v>
      </c>
      <c r="F6295" t="s">
        <v>18138</v>
      </c>
      <c r="G6295" t="s">
        <v>18132</v>
      </c>
      <c r="H6295" t="s">
        <v>2</v>
      </c>
      <c r="I6295" t="s">
        <v>25806</v>
      </c>
      <c r="J6295" t="s">
        <v>3</v>
      </c>
      <c r="K6295" t="s">
        <v>612</v>
      </c>
      <c r="M6295" t="s">
        <v>5</v>
      </c>
      <c r="N6295" t="s">
        <v>136</v>
      </c>
      <c r="O6295" t="s">
        <v>48</v>
      </c>
      <c r="P6295" t="s">
        <v>48</v>
      </c>
      <c r="Q6295" t="s">
        <v>6</v>
      </c>
      <c r="R6295" t="s">
        <v>18139</v>
      </c>
      <c r="S6295" t="s">
        <v>18140</v>
      </c>
      <c r="T6295">
        <v>1</v>
      </c>
      <c r="U6295" t="s">
        <v>18</v>
      </c>
    </row>
    <row r="6296" spans="1:21" x14ac:dyDescent="0.25">
      <c r="B6296" t="str">
        <f>CONCATENATE(G6296,"|", IF(I6296="", H6296,I6296),"|",IF(L6296="",K6296,L6296))</f>
        <v>Norfentanyl|PrMCnc|Urine</v>
      </c>
      <c r="C6296" t="b">
        <f>IF(OR(B6296=B6295, B6296=B6297), TRUE, FALSE)</f>
        <v>1</v>
      </c>
      <c r="D6296">
        <v>5397</v>
      </c>
      <c r="E6296">
        <v>5.5347999999999997</v>
      </c>
      <c r="F6296" t="s">
        <v>18150</v>
      </c>
      <c r="G6296" t="s">
        <v>18132</v>
      </c>
      <c r="H6296" t="s">
        <v>2</v>
      </c>
      <c r="I6296" t="s">
        <v>25806</v>
      </c>
      <c r="J6296" t="s">
        <v>3</v>
      </c>
      <c r="K6296" t="s">
        <v>32</v>
      </c>
      <c r="M6296" t="s">
        <v>5</v>
      </c>
      <c r="O6296" t="s">
        <v>48</v>
      </c>
      <c r="P6296" t="s">
        <v>48</v>
      </c>
      <c r="Q6296" t="s">
        <v>6</v>
      </c>
      <c r="R6296" t="s">
        <v>18151</v>
      </c>
      <c r="S6296" t="s">
        <v>18152</v>
      </c>
      <c r="T6296">
        <v>1</v>
      </c>
      <c r="U6296" t="s">
        <v>18</v>
      </c>
    </row>
    <row r="6297" spans="1:21" x14ac:dyDescent="0.25">
      <c r="B6297" t="str">
        <f>CONCATENATE(G6297,"|", IF(I6297="", H6297,I6297),"|",IF(L6297="",K6297,L6297))</f>
        <v>Norfentanyl|PrMCnc|Urine</v>
      </c>
      <c r="C6297" t="b">
        <f t="shared" si="84"/>
        <v>1</v>
      </c>
      <c r="D6297">
        <v>5398</v>
      </c>
      <c r="E6297">
        <v>5.5347999999999997</v>
      </c>
      <c r="F6297" t="s">
        <v>18153</v>
      </c>
      <c r="G6297" t="s">
        <v>18132</v>
      </c>
      <c r="H6297" t="s">
        <v>2</v>
      </c>
      <c r="I6297" t="s">
        <v>25806</v>
      </c>
      <c r="J6297" t="s">
        <v>3</v>
      </c>
      <c r="K6297" t="s">
        <v>32</v>
      </c>
      <c r="M6297" t="s">
        <v>5</v>
      </c>
      <c r="N6297" t="s">
        <v>136</v>
      </c>
      <c r="O6297" t="s">
        <v>48</v>
      </c>
      <c r="P6297" t="s">
        <v>48</v>
      </c>
      <c r="Q6297" t="s">
        <v>6</v>
      </c>
      <c r="R6297" t="s">
        <v>18154</v>
      </c>
      <c r="S6297" t="s">
        <v>18155</v>
      </c>
      <c r="T6297">
        <v>1</v>
      </c>
      <c r="U6297" t="s">
        <v>18</v>
      </c>
    </row>
    <row r="6298" spans="1:21" x14ac:dyDescent="0.25">
      <c r="B6298" t="str">
        <f>CONCATENATE(G6298,"|", IF(I6298="", H6298,I6298),"|",IF(L6298="",K6298,L6298))</f>
        <v>Norfentanyl|PrMCnc|Urine</v>
      </c>
      <c r="C6298" t="b">
        <f t="shared" si="84"/>
        <v>1</v>
      </c>
      <c r="D6298">
        <v>5399</v>
      </c>
      <c r="E6298">
        <v>5.5347999999999997</v>
      </c>
      <c r="F6298" t="s">
        <v>18156</v>
      </c>
      <c r="G6298" t="s">
        <v>18132</v>
      </c>
      <c r="H6298" t="s">
        <v>140</v>
      </c>
      <c r="I6298" t="s">
        <v>25806</v>
      </c>
      <c r="J6298" t="s">
        <v>3</v>
      </c>
      <c r="K6298" t="s">
        <v>32</v>
      </c>
      <c r="M6298" t="s">
        <v>141</v>
      </c>
      <c r="Q6298" t="s">
        <v>6</v>
      </c>
      <c r="R6298" t="s">
        <v>18157</v>
      </c>
      <c r="S6298" t="s">
        <v>18158</v>
      </c>
      <c r="T6298">
        <v>1</v>
      </c>
      <c r="U6298" t="s">
        <v>18</v>
      </c>
    </row>
    <row r="6299" spans="1:21" x14ac:dyDescent="0.25">
      <c r="B6299" t="str">
        <f>CONCATENATE(G6299,"|", IF(I6299="", H6299,I6299),"|",IF(L6299="",K6299,L6299))</f>
        <v>Norfentanyl|PrMCnc|Urine</v>
      </c>
      <c r="C6299" t="b">
        <f>IF(OR(B6299=B6298, B6299=B6301), TRUE, FALSE)</f>
        <v>1</v>
      </c>
      <c r="D6299">
        <v>5400</v>
      </c>
      <c r="E6299">
        <v>5.5347999999999997</v>
      </c>
      <c r="F6299" t="s">
        <v>18159</v>
      </c>
      <c r="G6299" t="s">
        <v>18132</v>
      </c>
      <c r="H6299" t="s">
        <v>140</v>
      </c>
      <c r="I6299" t="s">
        <v>25806</v>
      </c>
      <c r="J6299" t="s">
        <v>3</v>
      </c>
      <c r="K6299" t="s">
        <v>32</v>
      </c>
      <c r="M6299" t="s">
        <v>141</v>
      </c>
      <c r="N6299" t="s">
        <v>136</v>
      </c>
      <c r="Q6299" t="s">
        <v>6</v>
      </c>
      <c r="R6299" t="s">
        <v>18160</v>
      </c>
      <c r="S6299" t="s">
        <v>18161</v>
      </c>
      <c r="T6299">
        <v>1</v>
      </c>
      <c r="U6299" t="s">
        <v>18</v>
      </c>
    </row>
    <row r="6300" spans="1:21" x14ac:dyDescent="0.25">
      <c r="A6300" s="1" t="s">
        <v>27495</v>
      </c>
      <c r="B6300">
        <f>SUBTOTAL(3,B6296:B6299)</f>
        <v>4</v>
      </c>
    </row>
    <row r="6301" spans="1:21" hidden="1" x14ac:dyDescent="0.25">
      <c r="B6301" t="str">
        <f>CONCATENATE(G6301,"|", IF(I6301="", H6301,I6301),"|",IF(L6301="",K6301,L6301))</f>
        <v>Norfentanyl|PrMCnc|XXX</v>
      </c>
      <c r="C6301" t="b">
        <f>IF(OR(B6301=B6299, B6301=B6302), TRUE, FALSE)</f>
        <v>0</v>
      </c>
      <c r="D6301">
        <v>5401</v>
      </c>
      <c r="E6301">
        <v>5.5347999999999997</v>
      </c>
      <c r="F6301" t="s">
        <v>18162</v>
      </c>
      <c r="G6301" t="s">
        <v>18132</v>
      </c>
      <c r="H6301" t="s">
        <v>140</v>
      </c>
      <c r="I6301" t="s">
        <v>25806</v>
      </c>
      <c r="J6301" t="s">
        <v>3</v>
      </c>
      <c r="K6301" t="s">
        <v>259</v>
      </c>
      <c r="M6301" t="s">
        <v>141</v>
      </c>
      <c r="Q6301" t="s">
        <v>6</v>
      </c>
      <c r="R6301" t="s">
        <v>18163</v>
      </c>
      <c r="S6301" t="s">
        <v>18164</v>
      </c>
      <c r="T6301">
        <v>1</v>
      </c>
      <c r="U6301" t="s">
        <v>18</v>
      </c>
    </row>
    <row r="6302" spans="1:21" hidden="1" x14ac:dyDescent="0.25">
      <c r="B6302" t="str">
        <f>CONCATENATE(G6302,"|", IF(I6302="", H6302,I6302),"|",IF(L6302="",K6302,L6302))</f>
        <v>Norfloxacin|PrMCnc|Intravascular - any</v>
      </c>
      <c r="C6302" t="b">
        <f>IF(OR(B6302=B6301, B6302=B6303), TRUE, FALSE)</f>
        <v>0</v>
      </c>
      <c r="D6302">
        <v>5405</v>
      </c>
      <c r="E6302">
        <v>5.5347999999999997</v>
      </c>
      <c r="F6302" t="s">
        <v>18176</v>
      </c>
      <c r="G6302" t="s">
        <v>18177</v>
      </c>
      <c r="H6302" t="s">
        <v>2</v>
      </c>
      <c r="I6302" t="s">
        <v>25806</v>
      </c>
      <c r="J6302" t="s">
        <v>3</v>
      </c>
      <c r="K6302" t="s">
        <v>47</v>
      </c>
      <c r="L6302" t="s">
        <v>25808</v>
      </c>
      <c r="M6302" t="s">
        <v>5</v>
      </c>
      <c r="O6302" t="s">
        <v>101</v>
      </c>
      <c r="P6302" t="s">
        <v>101</v>
      </c>
      <c r="Q6302" t="s">
        <v>6</v>
      </c>
      <c r="R6302" t="s">
        <v>18178</v>
      </c>
      <c r="S6302" t="s">
        <v>18179</v>
      </c>
      <c r="T6302">
        <v>1</v>
      </c>
      <c r="U6302" t="s">
        <v>18</v>
      </c>
    </row>
    <row r="6303" spans="1:21" x14ac:dyDescent="0.25">
      <c r="B6303" t="str">
        <f>CONCATENATE(G6303,"|", IF(I6303="", H6303,I6303),"|",IF(L6303="",K6303,L6303))</f>
        <v>Norflunitrazepam|PrMCnc|Intravascular - any</v>
      </c>
      <c r="C6303" t="b">
        <f>IF(OR(B6303=B6302, B6303=B6304), TRUE, FALSE)</f>
        <v>1</v>
      </c>
      <c r="D6303">
        <v>5406</v>
      </c>
      <c r="E6303">
        <v>5.5347999999999997</v>
      </c>
      <c r="F6303" t="s">
        <v>18180</v>
      </c>
      <c r="G6303" t="s">
        <v>18181</v>
      </c>
      <c r="H6303" t="s">
        <v>2</v>
      </c>
      <c r="I6303" t="s">
        <v>25806</v>
      </c>
      <c r="J6303" t="s">
        <v>3</v>
      </c>
      <c r="K6303" t="s">
        <v>38</v>
      </c>
      <c r="L6303" t="s">
        <v>25808</v>
      </c>
      <c r="M6303" t="s">
        <v>5</v>
      </c>
      <c r="O6303" t="s">
        <v>48</v>
      </c>
      <c r="P6303" t="s">
        <v>48</v>
      </c>
      <c r="Q6303" t="s">
        <v>6</v>
      </c>
      <c r="R6303" t="s">
        <v>18182</v>
      </c>
      <c r="S6303" t="s">
        <v>18183</v>
      </c>
      <c r="T6303">
        <v>1</v>
      </c>
      <c r="U6303" t="s">
        <v>18</v>
      </c>
    </row>
    <row r="6304" spans="1:21" x14ac:dyDescent="0.25">
      <c r="B6304" t="str">
        <f>CONCATENATE(G6304,"|", IF(I6304="", H6304,I6304),"|",IF(L6304="",K6304,L6304))</f>
        <v>Norflunitrazepam|PrMCnc|Intravascular - any</v>
      </c>
      <c r="C6304" t="b">
        <f>IF(OR(B6304=B6303, B6304=B6306), TRUE, FALSE)</f>
        <v>1</v>
      </c>
      <c r="D6304">
        <v>5407</v>
      </c>
      <c r="E6304">
        <v>5.5347999999999997</v>
      </c>
      <c r="F6304" t="s">
        <v>18184</v>
      </c>
      <c r="G6304" t="s">
        <v>18181</v>
      </c>
      <c r="H6304" t="s">
        <v>2</v>
      </c>
      <c r="I6304" t="s">
        <v>25806</v>
      </c>
      <c r="J6304" t="s">
        <v>3</v>
      </c>
      <c r="K6304" t="s">
        <v>47</v>
      </c>
      <c r="L6304" t="s">
        <v>25808</v>
      </c>
      <c r="M6304" t="s">
        <v>5</v>
      </c>
      <c r="O6304" t="s">
        <v>48</v>
      </c>
      <c r="P6304" t="s">
        <v>48</v>
      </c>
      <c r="Q6304" t="s">
        <v>6</v>
      </c>
      <c r="R6304" t="s">
        <v>18185</v>
      </c>
      <c r="S6304" t="s">
        <v>18186</v>
      </c>
      <c r="T6304">
        <v>1</v>
      </c>
      <c r="U6304" t="s">
        <v>18</v>
      </c>
    </row>
    <row r="6305" spans="1:21" x14ac:dyDescent="0.25">
      <c r="A6305" s="1" t="s">
        <v>27489</v>
      </c>
      <c r="B6305">
        <f>SUBTOTAL(3,B6303:B6304)</f>
        <v>2</v>
      </c>
    </row>
    <row r="6306" spans="1:21" hidden="1" x14ac:dyDescent="0.25">
      <c r="B6306" t="str">
        <f>CONCATENATE(G6306,"|", IF(I6306="", H6306,I6306),"|",IF(L6306="",K6306,L6306))</f>
        <v>Norflunitrazepam|PrMCnc|Urine</v>
      </c>
      <c r="C6306" t="b">
        <f>IF(OR(B6306=B6304, B6306=B6307), TRUE, FALSE)</f>
        <v>0</v>
      </c>
      <c r="D6306">
        <v>5409</v>
      </c>
      <c r="E6306">
        <v>5.5347999999999997</v>
      </c>
      <c r="F6306" t="s">
        <v>18190</v>
      </c>
      <c r="G6306" t="s">
        <v>18181</v>
      </c>
      <c r="H6306" t="s">
        <v>2</v>
      </c>
      <c r="I6306" t="s">
        <v>25806</v>
      </c>
      <c r="J6306" t="s">
        <v>3</v>
      </c>
      <c r="K6306" t="s">
        <v>32</v>
      </c>
      <c r="M6306" t="s">
        <v>5</v>
      </c>
      <c r="O6306" t="s">
        <v>48</v>
      </c>
      <c r="P6306" t="s">
        <v>48</v>
      </c>
      <c r="Q6306" t="s">
        <v>6</v>
      </c>
      <c r="R6306" t="s">
        <v>18191</v>
      </c>
      <c r="S6306" t="s">
        <v>18192</v>
      </c>
      <c r="T6306">
        <v>1</v>
      </c>
      <c r="U6306" t="s">
        <v>18</v>
      </c>
    </row>
    <row r="6307" spans="1:21" hidden="1" x14ac:dyDescent="0.25">
      <c r="B6307" t="str">
        <f>CONCATENATE(G6307,"|", IF(I6307="", H6307,I6307),"|",IF(L6307="",K6307,L6307))</f>
        <v>Norflunitrazepam|SCnc|Ser/Plas</v>
      </c>
      <c r="C6307" t="b">
        <f>IF(OR(B6307=B6306, B6307=B6308), TRUE, FALSE)</f>
        <v>0</v>
      </c>
      <c r="D6307">
        <v>5408</v>
      </c>
      <c r="E6307">
        <v>5.5347999999999997</v>
      </c>
      <c r="F6307" t="s">
        <v>18187</v>
      </c>
      <c r="G6307" t="s">
        <v>18181</v>
      </c>
      <c r="H6307" t="s">
        <v>222</v>
      </c>
      <c r="J6307" t="s">
        <v>3</v>
      </c>
      <c r="K6307" t="s">
        <v>47</v>
      </c>
      <c r="M6307" t="s">
        <v>5</v>
      </c>
      <c r="O6307" t="s">
        <v>223</v>
      </c>
      <c r="P6307" t="s">
        <v>223</v>
      </c>
      <c r="Q6307" t="s">
        <v>6</v>
      </c>
      <c r="R6307" t="s">
        <v>18188</v>
      </c>
      <c r="S6307" t="s">
        <v>18189</v>
      </c>
      <c r="T6307">
        <v>1</v>
      </c>
      <c r="U6307" t="s">
        <v>18</v>
      </c>
    </row>
    <row r="6308" spans="1:21" x14ac:dyDescent="0.25">
      <c r="B6308" t="str">
        <f>CONCATENATE(G6308,"|", IF(I6308="", H6308,I6308),"|",IF(L6308="",K6308,L6308))</f>
        <v>Norfluoxetine cutoff|PrMCnc|Urine</v>
      </c>
      <c r="C6308" t="b">
        <f>IF(OR(B6308=B6307, B6308=B6309), TRUE, FALSE)</f>
        <v>1</v>
      </c>
      <c r="D6308">
        <v>5418</v>
      </c>
      <c r="E6308">
        <v>5.5762999999999998</v>
      </c>
      <c r="F6308" t="s">
        <v>18218</v>
      </c>
      <c r="G6308" t="s">
        <v>18219</v>
      </c>
      <c r="H6308" t="s">
        <v>2</v>
      </c>
      <c r="I6308" t="s">
        <v>25806</v>
      </c>
      <c r="J6308" t="s">
        <v>3</v>
      </c>
      <c r="K6308" t="s">
        <v>32</v>
      </c>
      <c r="M6308" t="s">
        <v>5</v>
      </c>
      <c r="N6308" t="s">
        <v>136</v>
      </c>
      <c r="O6308" t="s">
        <v>48</v>
      </c>
      <c r="P6308" t="s">
        <v>48</v>
      </c>
      <c r="Q6308" t="s">
        <v>6</v>
      </c>
      <c r="R6308" t="s">
        <v>18220</v>
      </c>
      <c r="S6308" t="s">
        <v>18221</v>
      </c>
      <c r="T6308">
        <v>1</v>
      </c>
      <c r="U6308" t="s">
        <v>9</v>
      </c>
    </row>
    <row r="6309" spans="1:21" x14ac:dyDescent="0.25">
      <c r="B6309" t="str">
        <f>CONCATENATE(G6309,"|", IF(I6309="", H6309,I6309),"|",IF(L6309="",K6309,L6309))</f>
        <v>Norfluoxetine cutoff|PrMCnc|Urine</v>
      </c>
      <c r="C6309" t="b">
        <f>IF(OR(B6309=B6308, B6309=B6311), TRUE, FALSE)</f>
        <v>1</v>
      </c>
      <c r="D6309">
        <v>5419</v>
      </c>
      <c r="E6309">
        <v>5.5762999999999998</v>
      </c>
      <c r="F6309" t="s">
        <v>18222</v>
      </c>
      <c r="G6309" t="s">
        <v>18219</v>
      </c>
      <c r="H6309" t="s">
        <v>2</v>
      </c>
      <c r="I6309" t="s">
        <v>25806</v>
      </c>
      <c r="J6309" t="s">
        <v>3</v>
      </c>
      <c r="K6309" t="s">
        <v>32</v>
      </c>
      <c r="M6309" t="s">
        <v>5</v>
      </c>
      <c r="N6309" t="s">
        <v>142</v>
      </c>
      <c r="O6309" t="s">
        <v>48</v>
      </c>
      <c r="P6309" t="s">
        <v>48</v>
      </c>
      <c r="Q6309" t="s">
        <v>6</v>
      </c>
      <c r="R6309" t="s">
        <v>18223</v>
      </c>
      <c r="S6309" t="s">
        <v>18224</v>
      </c>
      <c r="T6309">
        <v>1</v>
      </c>
      <c r="U6309" t="s">
        <v>9</v>
      </c>
    </row>
    <row r="6310" spans="1:21" x14ac:dyDescent="0.25">
      <c r="A6310" s="1" t="s">
        <v>27483</v>
      </c>
      <c r="B6310">
        <f>SUBTOTAL(3,B6308:B6309)</f>
        <v>2</v>
      </c>
    </row>
    <row r="6311" spans="1:21" hidden="1" x14ac:dyDescent="0.25">
      <c r="B6311" t="str">
        <f>CONCATENATE(G6311,"|", IF(I6311="", H6311,I6311),"|",IF(L6311="",K6311,L6311))</f>
        <v>Norfluoxetine/Creatinine|MRto|Urine</v>
      </c>
      <c r="C6311" t="b">
        <f>IF(OR(B6311=B6309, B6311=B6312), TRUE, FALSE)</f>
        <v>0</v>
      </c>
      <c r="D6311">
        <v>5420</v>
      </c>
      <c r="E6311">
        <v>5.5347999999999997</v>
      </c>
      <c r="F6311" t="s">
        <v>18225</v>
      </c>
      <c r="G6311" t="s">
        <v>18226</v>
      </c>
      <c r="H6311" t="s">
        <v>440</v>
      </c>
      <c r="J6311" t="s">
        <v>3</v>
      </c>
      <c r="K6311" t="s">
        <v>32</v>
      </c>
      <c r="M6311" t="s">
        <v>5</v>
      </c>
      <c r="O6311" t="s">
        <v>1088</v>
      </c>
      <c r="P6311" t="s">
        <v>1089</v>
      </c>
      <c r="Q6311" t="s">
        <v>6</v>
      </c>
      <c r="R6311" t="s">
        <v>18227</v>
      </c>
      <c r="S6311" t="s">
        <v>18228</v>
      </c>
      <c r="T6311">
        <v>1</v>
      </c>
      <c r="U6311" t="s">
        <v>18</v>
      </c>
    </row>
    <row r="6312" spans="1:21" x14ac:dyDescent="0.25">
      <c r="B6312" t="str">
        <f>CONCATENATE(G6312,"|", IF(I6312="", H6312,I6312),"|",IF(L6312="",K6312,L6312))</f>
        <v>Norfluoxetine|PrMCnc|Intravascular - any</v>
      </c>
      <c r="C6312" t="b">
        <f>IF(OR(B6312=B6311, B6312=B6313), TRUE, FALSE)</f>
        <v>1</v>
      </c>
      <c r="D6312">
        <v>5410</v>
      </c>
      <c r="E6312">
        <v>5.5347999999999997</v>
      </c>
      <c r="F6312" t="s">
        <v>18193</v>
      </c>
      <c r="G6312" t="s">
        <v>18194</v>
      </c>
      <c r="H6312" t="s">
        <v>2</v>
      </c>
      <c r="I6312" t="s">
        <v>25806</v>
      </c>
      <c r="J6312" t="s">
        <v>3</v>
      </c>
      <c r="K6312" t="s">
        <v>47</v>
      </c>
      <c r="L6312" t="s">
        <v>25808</v>
      </c>
      <c r="M6312" t="s">
        <v>5</v>
      </c>
      <c r="O6312" t="s">
        <v>33</v>
      </c>
      <c r="P6312" t="s">
        <v>7561</v>
      </c>
      <c r="Q6312" t="s">
        <v>6</v>
      </c>
      <c r="R6312" t="s">
        <v>18195</v>
      </c>
      <c r="S6312" t="s">
        <v>18196</v>
      </c>
      <c r="T6312">
        <v>1</v>
      </c>
      <c r="U6312" t="s">
        <v>18</v>
      </c>
    </row>
    <row r="6313" spans="1:21" x14ac:dyDescent="0.25">
      <c r="B6313" t="str">
        <f>CONCATENATE(G6313,"|", IF(I6313="", H6313,I6313),"|",IF(L6313="",K6313,L6313))</f>
        <v>Norfluoxetine|PrMCnc|Intravascular - any</v>
      </c>
      <c r="C6313" t="b">
        <f t="shared" si="84"/>
        <v>1</v>
      </c>
      <c r="D6313">
        <v>5411</v>
      </c>
      <c r="E6313">
        <v>5.5347999999999997</v>
      </c>
      <c r="F6313" t="s">
        <v>18197</v>
      </c>
      <c r="G6313" t="s">
        <v>18194</v>
      </c>
      <c r="H6313" t="s">
        <v>2</v>
      </c>
      <c r="I6313" t="s">
        <v>25806</v>
      </c>
      <c r="J6313" t="s">
        <v>3</v>
      </c>
      <c r="K6313" t="s">
        <v>47</v>
      </c>
      <c r="L6313" t="s">
        <v>25808</v>
      </c>
      <c r="M6313" t="s">
        <v>5</v>
      </c>
      <c r="N6313" t="s">
        <v>142</v>
      </c>
      <c r="O6313" t="s">
        <v>48</v>
      </c>
      <c r="P6313" t="s">
        <v>48</v>
      </c>
      <c r="Q6313" t="s">
        <v>6</v>
      </c>
      <c r="R6313" t="s">
        <v>18198</v>
      </c>
      <c r="S6313" t="s">
        <v>18199</v>
      </c>
      <c r="T6313">
        <v>1</v>
      </c>
      <c r="U6313" t="s">
        <v>18</v>
      </c>
    </row>
    <row r="6314" spans="1:21" x14ac:dyDescent="0.25">
      <c r="B6314" t="str">
        <f>CONCATENATE(G6314,"|", IF(I6314="", H6314,I6314),"|",IF(L6314="",K6314,L6314))</f>
        <v>Norfluoxetine|PrMCnc|Intravascular - any</v>
      </c>
      <c r="C6314" t="b">
        <f>IF(OR(B6314=B6313, B6314=B6316), TRUE, FALSE)</f>
        <v>1</v>
      </c>
      <c r="D6314">
        <v>5412</v>
      </c>
      <c r="E6314">
        <v>5.5347999999999997</v>
      </c>
      <c r="F6314" t="s">
        <v>18200</v>
      </c>
      <c r="G6314" t="s">
        <v>18194</v>
      </c>
      <c r="H6314" t="s">
        <v>140</v>
      </c>
      <c r="I6314" t="s">
        <v>25806</v>
      </c>
      <c r="J6314" t="s">
        <v>3</v>
      </c>
      <c r="K6314" t="s">
        <v>47</v>
      </c>
      <c r="L6314" t="s">
        <v>25808</v>
      </c>
      <c r="M6314" t="s">
        <v>141</v>
      </c>
      <c r="Q6314" t="s">
        <v>6</v>
      </c>
      <c r="R6314" t="s">
        <v>18201</v>
      </c>
      <c r="S6314" t="s">
        <v>18202</v>
      </c>
      <c r="T6314">
        <v>1</v>
      </c>
      <c r="U6314" t="s">
        <v>18</v>
      </c>
    </row>
    <row r="6315" spans="1:21" x14ac:dyDescent="0.25">
      <c r="A6315" s="1" t="s">
        <v>27486</v>
      </c>
      <c r="B6315">
        <f>SUBTOTAL(3,B6312:B6314)</f>
        <v>3</v>
      </c>
    </row>
    <row r="6316" spans="1:21" x14ac:dyDescent="0.25">
      <c r="B6316" t="str">
        <f>CONCATENATE(G6316,"|", IF(I6316="", H6316,I6316),"|",IF(L6316="",K6316,L6316))</f>
        <v>Norfluoxetine|PrMCnc|Urine</v>
      </c>
      <c r="C6316" t="b">
        <f>IF(OR(B6316=B6314, B6316=B6317), TRUE, FALSE)</f>
        <v>1</v>
      </c>
      <c r="D6316">
        <v>5414</v>
      </c>
      <c r="E6316">
        <v>5.5347999999999997</v>
      </c>
      <c r="F6316" t="s">
        <v>18206</v>
      </c>
      <c r="G6316" t="s">
        <v>18194</v>
      </c>
      <c r="H6316" t="s">
        <v>2</v>
      </c>
      <c r="I6316" t="s">
        <v>25806</v>
      </c>
      <c r="J6316" t="s">
        <v>3</v>
      </c>
      <c r="K6316" t="s">
        <v>32</v>
      </c>
      <c r="M6316" t="s">
        <v>5</v>
      </c>
      <c r="O6316" t="s">
        <v>48</v>
      </c>
      <c r="P6316" t="s">
        <v>48</v>
      </c>
      <c r="Q6316" t="s">
        <v>6</v>
      </c>
      <c r="R6316" t="s">
        <v>18207</v>
      </c>
      <c r="S6316" t="s">
        <v>18208</v>
      </c>
      <c r="T6316">
        <v>1</v>
      </c>
      <c r="U6316" t="s">
        <v>18</v>
      </c>
    </row>
    <row r="6317" spans="1:21" x14ac:dyDescent="0.25">
      <c r="B6317" t="str">
        <f>CONCATENATE(G6317,"|", IF(I6317="", H6317,I6317),"|",IF(L6317="",K6317,L6317))</f>
        <v>Norfluoxetine|PrMCnc|Urine</v>
      </c>
      <c r="C6317" t="b">
        <f t="shared" si="84"/>
        <v>1</v>
      </c>
      <c r="D6317">
        <v>5415</v>
      </c>
      <c r="E6317">
        <v>5.5347999999999997</v>
      </c>
      <c r="F6317" t="s">
        <v>18209</v>
      </c>
      <c r="G6317" t="s">
        <v>18194</v>
      </c>
      <c r="H6317" t="s">
        <v>2</v>
      </c>
      <c r="I6317" t="s">
        <v>25806</v>
      </c>
      <c r="J6317" t="s">
        <v>3</v>
      </c>
      <c r="K6317" t="s">
        <v>32</v>
      </c>
      <c r="M6317" t="s">
        <v>5</v>
      </c>
      <c r="N6317" t="s">
        <v>136</v>
      </c>
      <c r="O6317" t="s">
        <v>48</v>
      </c>
      <c r="P6317" t="s">
        <v>48</v>
      </c>
      <c r="Q6317" t="s">
        <v>6</v>
      </c>
      <c r="R6317" t="s">
        <v>18210</v>
      </c>
      <c r="S6317" t="s">
        <v>18211</v>
      </c>
      <c r="T6317">
        <v>1</v>
      </c>
      <c r="U6317" t="s">
        <v>18</v>
      </c>
    </row>
    <row r="6318" spans="1:21" x14ac:dyDescent="0.25">
      <c r="B6318" t="str">
        <f>CONCATENATE(G6318,"|", IF(I6318="", H6318,I6318),"|",IF(L6318="",K6318,L6318))</f>
        <v>Norfluoxetine|PrMCnc|Urine</v>
      </c>
      <c r="C6318" t="b">
        <f t="shared" si="84"/>
        <v>1</v>
      </c>
      <c r="D6318">
        <v>5416</v>
      </c>
      <c r="E6318">
        <v>5.5347999999999997</v>
      </c>
      <c r="F6318" t="s">
        <v>18212</v>
      </c>
      <c r="G6318" t="s">
        <v>18194</v>
      </c>
      <c r="H6318" t="s">
        <v>140</v>
      </c>
      <c r="I6318" t="s">
        <v>25806</v>
      </c>
      <c r="J6318" t="s">
        <v>3</v>
      </c>
      <c r="K6318" t="s">
        <v>32</v>
      </c>
      <c r="M6318" t="s">
        <v>141</v>
      </c>
      <c r="N6318" t="s">
        <v>136</v>
      </c>
      <c r="Q6318" t="s">
        <v>6</v>
      </c>
      <c r="R6318" t="s">
        <v>18213</v>
      </c>
      <c r="S6318" t="s">
        <v>18214</v>
      </c>
      <c r="T6318">
        <v>1</v>
      </c>
      <c r="U6318" t="s">
        <v>18</v>
      </c>
    </row>
    <row r="6319" spans="1:21" x14ac:dyDescent="0.25">
      <c r="B6319" t="str">
        <f>CONCATENATE(G6319,"|", IF(I6319="", H6319,I6319),"|",IF(L6319="",K6319,L6319))</f>
        <v>Norfluoxetine|PrMCnc|Urine</v>
      </c>
      <c r="C6319" t="b">
        <f>IF(OR(B6319=B6318, B6319=B6321), TRUE, FALSE)</f>
        <v>1</v>
      </c>
      <c r="D6319">
        <v>5417</v>
      </c>
      <c r="E6319">
        <v>5.5347999999999997</v>
      </c>
      <c r="F6319" t="s">
        <v>18215</v>
      </c>
      <c r="G6319" t="s">
        <v>18194</v>
      </c>
      <c r="H6319" t="s">
        <v>140</v>
      </c>
      <c r="I6319" t="s">
        <v>25806</v>
      </c>
      <c r="J6319" t="s">
        <v>3</v>
      </c>
      <c r="K6319" t="s">
        <v>32</v>
      </c>
      <c r="M6319" t="s">
        <v>141</v>
      </c>
      <c r="N6319" t="s">
        <v>142</v>
      </c>
      <c r="Q6319" t="s">
        <v>6</v>
      </c>
      <c r="R6319" t="s">
        <v>18216</v>
      </c>
      <c r="S6319" t="s">
        <v>18217</v>
      </c>
      <c r="T6319">
        <v>1</v>
      </c>
      <c r="U6319" t="s">
        <v>18</v>
      </c>
    </row>
    <row r="6320" spans="1:21" x14ac:dyDescent="0.25">
      <c r="A6320" s="1" t="s">
        <v>27484</v>
      </c>
      <c r="B6320">
        <f>SUBTOTAL(3,B6316:B6319)</f>
        <v>4</v>
      </c>
    </row>
    <row r="6321" spans="1:21" hidden="1" x14ac:dyDescent="0.25">
      <c r="B6321" t="str">
        <f>CONCATENATE(G6321,"|", IF(I6321="", H6321,I6321),"|",IF(L6321="",K6321,L6321))</f>
        <v>Norfluoxetine|SCnc|Ser/Plas</v>
      </c>
      <c r="C6321" t="b">
        <f>IF(OR(B6321=B6319, B6321=B6322), TRUE, FALSE)</f>
        <v>0</v>
      </c>
      <c r="D6321">
        <v>5413</v>
      </c>
      <c r="E6321">
        <v>5.5347999999999997</v>
      </c>
      <c r="F6321" t="s">
        <v>18203</v>
      </c>
      <c r="G6321" t="s">
        <v>18194</v>
      </c>
      <c r="H6321" t="s">
        <v>222</v>
      </c>
      <c r="J6321" t="s">
        <v>3</v>
      </c>
      <c r="K6321" t="s">
        <v>47</v>
      </c>
      <c r="M6321" t="s">
        <v>5</v>
      </c>
      <c r="O6321" t="s">
        <v>754</v>
      </c>
      <c r="P6321" t="s">
        <v>754</v>
      </c>
      <c r="Q6321" t="s">
        <v>6</v>
      </c>
      <c r="R6321" t="s">
        <v>18204</v>
      </c>
      <c r="S6321" t="s">
        <v>18205</v>
      </c>
      <c r="T6321">
        <v>1</v>
      </c>
      <c r="U6321" t="s">
        <v>18</v>
      </c>
    </row>
    <row r="6322" spans="1:21" hidden="1" x14ac:dyDescent="0.25">
      <c r="B6322" t="str">
        <f>CONCATENATE(G6322,"|", IF(I6322="", H6322,I6322),"|",IF(L6322="",K6322,L6322))</f>
        <v>Norhydrocodone cutoff|PrMCnc|Saliva</v>
      </c>
      <c r="C6322" t="b">
        <f t="shared" si="84"/>
        <v>0</v>
      </c>
      <c r="D6322">
        <v>5425</v>
      </c>
      <c r="E6322">
        <v>5.5762999999999998</v>
      </c>
      <c r="F6322" t="s">
        <v>18242</v>
      </c>
      <c r="G6322" t="s">
        <v>18243</v>
      </c>
      <c r="H6322" t="s">
        <v>2</v>
      </c>
      <c r="I6322" t="s">
        <v>25806</v>
      </c>
      <c r="J6322" t="s">
        <v>3</v>
      </c>
      <c r="K6322" t="s">
        <v>612</v>
      </c>
      <c r="M6322" t="s">
        <v>5</v>
      </c>
      <c r="N6322" t="s">
        <v>136</v>
      </c>
      <c r="O6322" t="s">
        <v>48</v>
      </c>
      <c r="P6322" t="s">
        <v>48</v>
      </c>
      <c r="Q6322" t="s">
        <v>6</v>
      </c>
      <c r="R6322" t="s">
        <v>18244</v>
      </c>
      <c r="S6322" t="s">
        <v>18245</v>
      </c>
      <c r="T6322">
        <v>1</v>
      </c>
      <c r="U6322" t="s">
        <v>9</v>
      </c>
    </row>
    <row r="6323" spans="1:21" hidden="1" x14ac:dyDescent="0.25">
      <c r="B6323" t="str">
        <f>CONCATENATE(G6323,"|", IF(I6323="", H6323,I6323),"|",IF(L6323="",K6323,L6323))</f>
        <v>Norhydrocodone cutoff|PrMCnc|Urine</v>
      </c>
      <c r="C6323" t="b">
        <f t="shared" si="84"/>
        <v>0</v>
      </c>
      <c r="D6323">
        <v>5426</v>
      </c>
      <c r="E6323">
        <v>5.5762999999999998</v>
      </c>
      <c r="F6323" t="s">
        <v>18246</v>
      </c>
      <c r="G6323" t="s">
        <v>18243</v>
      </c>
      <c r="H6323" t="s">
        <v>2</v>
      </c>
      <c r="I6323" t="s">
        <v>25806</v>
      </c>
      <c r="J6323" t="s">
        <v>3</v>
      </c>
      <c r="K6323" t="s">
        <v>32</v>
      </c>
      <c r="M6323" t="s">
        <v>5</v>
      </c>
      <c r="N6323" t="s">
        <v>136</v>
      </c>
      <c r="O6323" t="s">
        <v>48</v>
      </c>
      <c r="P6323" t="s">
        <v>48</v>
      </c>
      <c r="Q6323" t="s">
        <v>6</v>
      </c>
      <c r="R6323" t="s">
        <v>18247</v>
      </c>
      <c r="S6323" t="s">
        <v>18248</v>
      </c>
      <c r="T6323">
        <v>1</v>
      </c>
      <c r="U6323" t="s">
        <v>9</v>
      </c>
    </row>
    <row r="6324" spans="1:21" hidden="1" x14ac:dyDescent="0.25">
      <c r="B6324" t="str">
        <f>CONCATENATE(G6324,"|", IF(I6324="", H6324,I6324),"|",IF(L6324="",K6324,L6324))</f>
        <v>Norhydrocodone/Creatinine|MRto|Urine</v>
      </c>
      <c r="C6324" t="b">
        <f>IF(OR(B6324=B6323, B6324=B6325), TRUE, FALSE)</f>
        <v>0</v>
      </c>
      <c r="D6324">
        <v>5427</v>
      </c>
      <c r="E6324">
        <v>5.5347999999999997</v>
      </c>
      <c r="F6324" t="s">
        <v>18249</v>
      </c>
      <c r="G6324" t="s">
        <v>18250</v>
      </c>
      <c r="H6324" t="s">
        <v>440</v>
      </c>
      <c r="J6324" t="s">
        <v>3</v>
      </c>
      <c r="K6324" t="s">
        <v>32</v>
      </c>
      <c r="M6324" t="s">
        <v>5</v>
      </c>
      <c r="O6324" t="s">
        <v>651</v>
      </c>
      <c r="P6324" t="s">
        <v>652</v>
      </c>
      <c r="Q6324" t="s">
        <v>6</v>
      </c>
      <c r="R6324" t="s">
        <v>18251</v>
      </c>
      <c r="S6324" t="s">
        <v>18252</v>
      </c>
      <c r="T6324">
        <v>1</v>
      </c>
      <c r="U6324" t="s">
        <v>18</v>
      </c>
    </row>
    <row r="6325" spans="1:21" x14ac:dyDescent="0.25">
      <c r="B6325" t="str">
        <f>CONCATENATE(G6325,"|", IF(I6325="", H6325,I6325),"|",IF(L6325="",K6325,L6325))</f>
        <v>Norhydrocodone|PrMCnc|Saliva</v>
      </c>
      <c r="C6325" t="b">
        <f>IF(OR(B6325=B6324, B6325=B6326), TRUE, FALSE)</f>
        <v>1</v>
      </c>
      <c r="D6325">
        <v>5421</v>
      </c>
      <c r="E6325">
        <v>5.5347999999999997</v>
      </c>
      <c r="F6325" t="s">
        <v>18229</v>
      </c>
      <c r="G6325" t="s">
        <v>18230</v>
      </c>
      <c r="H6325" t="s">
        <v>2</v>
      </c>
      <c r="I6325" t="s">
        <v>25806</v>
      </c>
      <c r="J6325" t="s">
        <v>3</v>
      </c>
      <c r="K6325" t="s">
        <v>612</v>
      </c>
      <c r="M6325" t="s">
        <v>5</v>
      </c>
      <c r="N6325" t="s">
        <v>136</v>
      </c>
      <c r="O6325" t="s">
        <v>48</v>
      </c>
      <c r="P6325" t="s">
        <v>48</v>
      </c>
      <c r="Q6325" t="s">
        <v>6</v>
      </c>
      <c r="R6325" t="s">
        <v>18231</v>
      </c>
      <c r="S6325" t="s">
        <v>18232</v>
      </c>
      <c r="T6325">
        <v>1</v>
      </c>
      <c r="U6325" t="s">
        <v>18</v>
      </c>
    </row>
    <row r="6326" spans="1:21" x14ac:dyDescent="0.25">
      <c r="B6326" t="str">
        <f>CONCATENATE(G6326,"|", IF(I6326="", H6326,I6326),"|",IF(L6326="",K6326,L6326))</f>
        <v>Norhydrocodone|PrMCnc|Saliva</v>
      </c>
      <c r="C6326" t="b">
        <f>IF(OR(B6326=B6325, B6326=B6328), TRUE, FALSE)</f>
        <v>1</v>
      </c>
      <c r="D6326">
        <v>5422</v>
      </c>
      <c r="E6326">
        <v>5.5347999999999997</v>
      </c>
      <c r="F6326" t="s">
        <v>18233</v>
      </c>
      <c r="G6326" t="s">
        <v>18230</v>
      </c>
      <c r="H6326" t="s">
        <v>140</v>
      </c>
      <c r="I6326" t="s">
        <v>25806</v>
      </c>
      <c r="J6326" t="s">
        <v>3</v>
      </c>
      <c r="K6326" t="s">
        <v>612</v>
      </c>
      <c r="M6326" t="s">
        <v>141</v>
      </c>
      <c r="N6326" t="s">
        <v>136</v>
      </c>
      <c r="Q6326" t="s">
        <v>6</v>
      </c>
      <c r="R6326" t="s">
        <v>18234</v>
      </c>
      <c r="S6326" t="s">
        <v>18235</v>
      </c>
      <c r="T6326">
        <v>1</v>
      </c>
      <c r="U6326" t="s">
        <v>18</v>
      </c>
    </row>
    <row r="6327" spans="1:21" x14ac:dyDescent="0.25">
      <c r="A6327" s="1" t="s">
        <v>27481</v>
      </c>
      <c r="B6327">
        <f>SUBTOTAL(3,B6325:B6326)</f>
        <v>2</v>
      </c>
    </row>
    <row r="6328" spans="1:21" x14ac:dyDescent="0.25">
      <c r="B6328" t="str">
        <f>CONCATENATE(G6328,"|", IF(I6328="", H6328,I6328),"|",IF(L6328="",K6328,L6328))</f>
        <v>Norhydrocodone|PrMCnc|Urine</v>
      </c>
      <c r="C6328" t="b">
        <f>IF(OR(B6328=B6326, B6328=B6329), TRUE, FALSE)</f>
        <v>1</v>
      </c>
      <c r="D6328">
        <v>5423</v>
      </c>
      <c r="E6328">
        <v>5.5347999999999997</v>
      </c>
      <c r="F6328" t="s">
        <v>18236</v>
      </c>
      <c r="G6328" t="s">
        <v>18230</v>
      </c>
      <c r="H6328" t="s">
        <v>2</v>
      </c>
      <c r="I6328" t="s">
        <v>25806</v>
      </c>
      <c r="J6328" t="s">
        <v>3</v>
      </c>
      <c r="K6328" t="s">
        <v>32</v>
      </c>
      <c r="M6328" t="s">
        <v>5</v>
      </c>
      <c r="N6328" t="s">
        <v>136</v>
      </c>
      <c r="O6328" t="s">
        <v>48</v>
      </c>
      <c r="P6328" t="s">
        <v>48</v>
      </c>
      <c r="Q6328" t="s">
        <v>6</v>
      </c>
      <c r="R6328" t="s">
        <v>18237</v>
      </c>
      <c r="S6328" t="s">
        <v>18238</v>
      </c>
      <c r="T6328">
        <v>1</v>
      </c>
      <c r="U6328" t="s">
        <v>18</v>
      </c>
    </row>
    <row r="6329" spans="1:21" x14ac:dyDescent="0.25">
      <c r="B6329" t="str">
        <f>CONCATENATE(G6329,"|", IF(I6329="", H6329,I6329),"|",IF(L6329="",K6329,L6329))</f>
        <v>Norhydrocodone|PrMCnc|Urine</v>
      </c>
      <c r="C6329" t="b">
        <f>IF(OR(B6329=B6328, B6329=B6331), TRUE, FALSE)</f>
        <v>1</v>
      </c>
      <c r="D6329">
        <v>5424</v>
      </c>
      <c r="E6329">
        <v>5.5347999999999997</v>
      </c>
      <c r="F6329" t="s">
        <v>18239</v>
      </c>
      <c r="G6329" t="s">
        <v>18230</v>
      </c>
      <c r="H6329" t="s">
        <v>140</v>
      </c>
      <c r="I6329" t="s">
        <v>25806</v>
      </c>
      <c r="J6329" t="s">
        <v>3</v>
      </c>
      <c r="K6329" t="s">
        <v>32</v>
      </c>
      <c r="M6329" t="s">
        <v>141</v>
      </c>
      <c r="N6329" t="s">
        <v>136</v>
      </c>
      <c r="Q6329" t="s">
        <v>6</v>
      </c>
      <c r="R6329" t="s">
        <v>18240</v>
      </c>
      <c r="S6329" t="s">
        <v>18241</v>
      </c>
      <c r="T6329">
        <v>1</v>
      </c>
      <c r="U6329" t="s">
        <v>18</v>
      </c>
    </row>
    <row r="6330" spans="1:21" x14ac:dyDescent="0.25">
      <c r="A6330" s="1" t="s">
        <v>27480</v>
      </c>
      <c r="B6330">
        <f>SUBTOTAL(3,B6328:B6329)</f>
        <v>2</v>
      </c>
    </row>
    <row r="6331" spans="1:21" hidden="1" x14ac:dyDescent="0.25">
      <c r="B6331" t="str">
        <f>CONCATENATE(G6331,"|", IF(I6331="", H6331,I6331),"|",IF(L6331="",K6331,L6331))</f>
        <v>Norketamine/Creatinine|MRto|Urine</v>
      </c>
      <c r="C6331" t="b">
        <f>IF(OR(B6331=B6329, B6331=B6332), TRUE, FALSE)</f>
        <v>0</v>
      </c>
      <c r="D6331">
        <v>5431</v>
      </c>
      <c r="E6331">
        <v>5.5347999999999997</v>
      </c>
      <c r="F6331" t="s">
        <v>18263</v>
      </c>
      <c r="G6331" t="s">
        <v>18264</v>
      </c>
      <c r="H6331" t="s">
        <v>440</v>
      </c>
      <c r="J6331" t="s">
        <v>3</v>
      </c>
      <c r="K6331" t="s">
        <v>32</v>
      </c>
      <c r="M6331" t="s">
        <v>5</v>
      </c>
      <c r="O6331" t="s">
        <v>1088</v>
      </c>
      <c r="P6331" t="s">
        <v>1089</v>
      </c>
      <c r="Q6331" t="s">
        <v>6</v>
      </c>
      <c r="R6331" t="s">
        <v>18265</v>
      </c>
      <c r="S6331" t="s">
        <v>18266</v>
      </c>
      <c r="T6331">
        <v>1</v>
      </c>
      <c r="U6331" t="s">
        <v>18</v>
      </c>
    </row>
    <row r="6332" spans="1:21" hidden="1" x14ac:dyDescent="0.25">
      <c r="B6332" t="str">
        <f>CONCATENATE(G6332,"|", IF(I6332="", H6332,I6332),"|",IF(L6332="",K6332,L6332))</f>
        <v>Norketamine|PrMCnc|Intravascular - any</v>
      </c>
      <c r="C6332" t="b">
        <f>IF(OR(B6332=B6331, B6332=B6333), TRUE, FALSE)</f>
        <v>0</v>
      </c>
      <c r="D6332">
        <v>5428</v>
      </c>
      <c r="E6332">
        <v>5.5347999999999997</v>
      </c>
      <c r="F6332" t="s">
        <v>18253</v>
      </c>
      <c r="G6332" t="s">
        <v>18254</v>
      </c>
      <c r="H6332" t="s">
        <v>2</v>
      </c>
      <c r="I6332" t="s">
        <v>25806</v>
      </c>
      <c r="J6332" t="s">
        <v>3</v>
      </c>
      <c r="K6332" t="s">
        <v>47</v>
      </c>
      <c r="L6332" t="s">
        <v>25808</v>
      </c>
      <c r="M6332" t="s">
        <v>5</v>
      </c>
      <c r="O6332" t="s">
        <v>101</v>
      </c>
      <c r="P6332" t="s">
        <v>101</v>
      </c>
      <c r="Q6332" t="s">
        <v>6</v>
      </c>
      <c r="R6332" t="s">
        <v>18255</v>
      </c>
      <c r="S6332" t="s">
        <v>18256</v>
      </c>
      <c r="T6332">
        <v>1</v>
      </c>
      <c r="U6332" t="s">
        <v>18</v>
      </c>
    </row>
    <row r="6333" spans="1:21" x14ac:dyDescent="0.25">
      <c r="B6333" t="str">
        <f>CONCATENATE(G6333,"|", IF(I6333="", H6333,I6333),"|",IF(L6333="",K6333,L6333))</f>
        <v>Norketamine|PrMCnc|Urine</v>
      </c>
      <c r="C6333" t="b">
        <f>IF(OR(B6333=B6332, B6333=B6334), TRUE, FALSE)</f>
        <v>1</v>
      </c>
      <c r="D6333">
        <v>5429</v>
      </c>
      <c r="E6333">
        <v>5.5347999999999997</v>
      </c>
      <c r="F6333" t="s">
        <v>18257</v>
      </c>
      <c r="G6333" t="s">
        <v>18254</v>
      </c>
      <c r="H6333" t="s">
        <v>2</v>
      </c>
      <c r="I6333" t="s">
        <v>25806</v>
      </c>
      <c r="J6333" t="s">
        <v>3</v>
      </c>
      <c r="K6333" t="s">
        <v>32</v>
      </c>
      <c r="M6333" t="s">
        <v>5</v>
      </c>
      <c r="O6333" t="s">
        <v>101</v>
      </c>
      <c r="P6333" t="s">
        <v>101</v>
      </c>
      <c r="Q6333" t="s">
        <v>6</v>
      </c>
      <c r="R6333" t="s">
        <v>18258</v>
      </c>
      <c r="S6333" t="s">
        <v>18259</v>
      </c>
      <c r="T6333">
        <v>1</v>
      </c>
      <c r="U6333" t="s">
        <v>18</v>
      </c>
    </row>
    <row r="6334" spans="1:21" x14ac:dyDescent="0.25">
      <c r="B6334" t="str">
        <f>CONCATENATE(G6334,"|", IF(I6334="", H6334,I6334),"|",IF(L6334="",K6334,L6334))</f>
        <v>Norketamine|PrMCnc|Urine</v>
      </c>
      <c r="C6334" t="b">
        <f>IF(OR(B6334=B6333, B6334=B6336), TRUE, FALSE)</f>
        <v>1</v>
      </c>
      <c r="D6334">
        <v>5430</v>
      </c>
      <c r="E6334">
        <v>5.5347999999999997</v>
      </c>
      <c r="F6334" t="s">
        <v>18260</v>
      </c>
      <c r="G6334" t="s">
        <v>18254</v>
      </c>
      <c r="H6334" t="s">
        <v>2</v>
      </c>
      <c r="I6334" t="s">
        <v>25806</v>
      </c>
      <c r="J6334" t="s">
        <v>3</v>
      </c>
      <c r="K6334" t="s">
        <v>32</v>
      </c>
      <c r="M6334" t="s">
        <v>5</v>
      </c>
      <c r="N6334" t="s">
        <v>136</v>
      </c>
      <c r="O6334" t="s">
        <v>48</v>
      </c>
      <c r="P6334" t="s">
        <v>48</v>
      </c>
      <c r="Q6334" t="s">
        <v>6</v>
      </c>
      <c r="R6334" t="s">
        <v>18261</v>
      </c>
      <c r="S6334" t="s">
        <v>18262</v>
      </c>
      <c r="T6334">
        <v>1</v>
      </c>
      <c r="U6334" t="s">
        <v>18</v>
      </c>
    </row>
    <row r="6335" spans="1:21" x14ac:dyDescent="0.25">
      <c r="A6335" s="1" t="s">
        <v>27475</v>
      </c>
      <c r="B6335">
        <f>SUBTOTAL(3,B6333:B6334)</f>
        <v>2</v>
      </c>
    </row>
    <row r="6336" spans="1:21" x14ac:dyDescent="0.25">
      <c r="B6336" t="str">
        <f>CONCATENATE(G6336,"|", IF(I6336="", H6336,I6336),"|",IF(L6336="",K6336,L6336))</f>
        <v>Normaprotiline|PrMCnc|Intravascular - any</v>
      </c>
      <c r="C6336" t="b">
        <f>IF(OR(B6336=B6334, B6336=B6337), TRUE, FALSE)</f>
        <v>1</v>
      </c>
      <c r="D6336">
        <v>5432</v>
      </c>
      <c r="E6336">
        <v>5.5347999999999997</v>
      </c>
      <c r="F6336" t="s">
        <v>18267</v>
      </c>
      <c r="G6336" t="s">
        <v>18268</v>
      </c>
      <c r="H6336" t="s">
        <v>2</v>
      </c>
      <c r="I6336" t="s">
        <v>25806</v>
      </c>
      <c r="J6336" t="s">
        <v>3</v>
      </c>
      <c r="K6336" t="s">
        <v>47</v>
      </c>
      <c r="L6336" t="s">
        <v>25808</v>
      </c>
      <c r="M6336" t="s">
        <v>5</v>
      </c>
      <c r="O6336" t="s">
        <v>48</v>
      </c>
      <c r="P6336" t="s">
        <v>48</v>
      </c>
      <c r="Q6336" t="s">
        <v>6</v>
      </c>
      <c r="R6336" t="s">
        <v>18269</v>
      </c>
      <c r="S6336" t="s">
        <v>18270</v>
      </c>
      <c r="T6336">
        <v>1</v>
      </c>
      <c r="U6336" t="s">
        <v>18</v>
      </c>
    </row>
    <row r="6337" spans="1:21" x14ac:dyDescent="0.25">
      <c r="B6337" t="str">
        <f>CONCATENATE(G6337,"|", IF(I6337="", H6337,I6337),"|",IF(L6337="",K6337,L6337))</f>
        <v>Normaprotiline|PrMCnc|Intravascular - any</v>
      </c>
      <c r="C6337" t="b">
        <f>IF(OR(B6337=B6336, B6337=B6339), TRUE, FALSE)</f>
        <v>1</v>
      </c>
      <c r="D6337">
        <v>5433</v>
      </c>
      <c r="E6337">
        <v>5.5347999999999997</v>
      </c>
      <c r="F6337" t="s">
        <v>18271</v>
      </c>
      <c r="G6337" t="s">
        <v>18268</v>
      </c>
      <c r="H6337" t="s">
        <v>140</v>
      </c>
      <c r="I6337" t="s">
        <v>25806</v>
      </c>
      <c r="J6337" t="s">
        <v>3</v>
      </c>
      <c r="K6337" t="s">
        <v>47</v>
      </c>
      <c r="L6337" t="s">
        <v>25808</v>
      </c>
      <c r="M6337" t="s">
        <v>141</v>
      </c>
      <c r="Q6337" t="s">
        <v>6</v>
      </c>
      <c r="R6337" t="s">
        <v>18272</v>
      </c>
      <c r="S6337" t="s">
        <v>18273</v>
      </c>
      <c r="T6337">
        <v>1</v>
      </c>
      <c r="U6337" t="s">
        <v>18</v>
      </c>
    </row>
    <row r="6338" spans="1:21" x14ac:dyDescent="0.25">
      <c r="A6338" s="1" t="s">
        <v>27473</v>
      </c>
      <c r="B6338">
        <f>SUBTOTAL(3,B6336:B6337)</f>
        <v>2</v>
      </c>
    </row>
    <row r="6339" spans="1:21" hidden="1" x14ac:dyDescent="0.25">
      <c r="B6339" t="str">
        <f>CONCATENATE(G6339,"|", IF(I6339="", H6339,I6339),"|",IF(L6339="",K6339,L6339))</f>
        <v>Normaprotiline|SCnc|XXX</v>
      </c>
      <c r="C6339" t="b">
        <f>IF(OR(B6339=B6337, B6339=B6340), TRUE, FALSE)</f>
        <v>0</v>
      </c>
      <c r="D6339">
        <v>5434</v>
      </c>
      <c r="E6339">
        <v>5.5347999999999997</v>
      </c>
      <c r="F6339" t="s">
        <v>18274</v>
      </c>
      <c r="G6339" t="s">
        <v>18268</v>
      </c>
      <c r="H6339" t="s">
        <v>222</v>
      </c>
      <c r="J6339" t="s">
        <v>3</v>
      </c>
      <c r="K6339" t="s">
        <v>259</v>
      </c>
      <c r="M6339" t="s">
        <v>5</v>
      </c>
      <c r="O6339" t="s">
        <v>754</v>
      </c>
      <c r="P6339" t="s">
        <v>754</v>
      </c>
      <c r="Q6339" t="s">
        <v>6</v>
      </c>
      <c r="R6339" t="s">
        <v>18275</v>
      </c>
      <c r="S6339" t="s">
        <v>18276</v>
      </c>
      <c r="T6339">
        <v>1</v>
      </c>
      <c r="U6339" t="s">
        <v>18</v>
      </c>
    </row>
    <row r="6340" spans="1:21" hidden="1" x14ac:dyDescent="0.25">
      <c r="B6340" t="str">
        <f>CONCATENATE(G6340,"|", IF(I6340="", H6340,I6340),"|",IF(L6340="",K6340,L6340))</f>
        <v>Normeperidine cutoff|PrMCnc|Urine</v>
      </c>
      <c r="C6340" t="b">
        <f t="shared" si="84"/>
        <v>0</v>
      </c>
      <c r="D6340">
        <v>5447</v>
      </c>
      <c r="E6340">
        <v>5.5762999999999998</v>
      </c>
      <c r="F6340" t="s">
        <v>18314</v>
      </c>
      <c r="G6340" t="s">
        <v>18315</v>
      </c>
      <c r="H6340" t="s">
        <v>2</v>
      </c>
      <c r="I6340" t="s">
        <v>25806</v>
      </c>
      <c r="J6340" t="s">
        <v>3</v>
      </c>
      <c r="K6340" t="s">
        <v>32</v>
      </c>
      <c r="M6340" t="s">
        <v>5</v>
      </c>
      <c r="N6340" t="s">
        <v>136</v>
      </c>
      <c r="O6340" t="s">
        <v>48</v>
      </c>
      <c r="P6340" t="s">
        <v>48</v>
      </c>
      <c r="Q6340" t="s">
        <v>6</v>
      </c>
      <c r="R6340" t="s">
        <v>18316</v>
      </c>
      <c r="S6340" t="s">
        <v>18317</v>
      </c>
      <c r="T6340">
        <v>1</v>
      </c>
      <c r="U6340" t="s">
        <v>9</v>
      </c>
    </row>
    <row r="6341" spans="1:21" hidden="1" x14ac:dyDescent="0.25">
      <c r="B6341" t="str">
        <f>CONCATENATE(G6341,"|", IF(I6341="", H6341,I6341),"|",IF(L6341="",K6341,L6341))</f>
        <v>Normeperidine/Creatinine|MRto|Urine</v>
      </c>
      <c r="C6341" t="b">
        <f t="shared" si="84"/>
        <v>0</v>
      </c>
      <c r="D6341">
        <v>5448</v>
      </c>
      <c r="E6341">
        <v>5.5347999999999997</v>
      </c>
      <c r="F6341" t="s">
        <v>18318</v>
      </c>
      <c r="G6341" t="s">
        <v>18319</v>
      </c>
      <c r="H6341" t="s">
        <v>440</v>
      </c>
      <c r="J6341" t="s">
        <v>3</v>
      </c>
      <c r="K6341" t="s">
        <v>32</v>
      </c>
      <c r="M6341" t="s">
        <v>5</v>
      </c>
      <c r="O6341" t="s">
        <v>651</v>
      </c>
      <c r="P6341" t="s">
        <v>652</v>
      </c>
      <c r="Q6341" t="s">
        <v>6</v>
      </c>
      <c r="R6341" t="s">
        <v>18320</v>
      </c>
      <c r="S6341" t="s">
        <v>18321</v>
      </c>
      <c r="T6341">
        <v>1</v>
      </c>
      <c r="U6341" t="s">
        <v>18</v>
      </c>
    </row>
    <row r="6342" spans="1:21" hidden="1" x14ac:dyDescent="0.25">
      <c r="B6342" t="str">
        <f>CONCATENATE(G6342,"|", IF(I6342="", H6342,I6342),"|",IF(L6342="",K6342,L6342))</f>
        <v>Normeperidine|PrMCnc|Gast fld</v>
      </c>
      <c r="C6342" t="b">
        <f>IF(OR(B6342=B6341, B6342=B6343), TRUE, FALSE)</f>
        <v>0</v>
      </c>
      <c r="D6342">
        <v>5435</v>
      </c>
      <c r="E6342">
        <v>5.5347999999999997</v>
      </c>
      <c r="F6342" t="s">
        <v>18277</v>
      </c>
      <c r="G6342" t="s">
        <v>18278</v>
      </c>
      <c r="H6342" t="s">
        <v>140</v>
      </c>
      <c r="I6342" t="s">
        <v>25806</v>
      </c>
      <c r="J6342" t="s">
        <v>3</v>
      </c>
      <c r="K6342" t="s">
        <v>602</v>
      </c>
      <c r="M6342" t="s">
        <v>141</v>
      </c>
      <c r="Q6342" t="s">
        <v>6</v>
      </c>
      <c r="R6342" t="s">
        <v>18279</v>
      </c>
      <c r="S6342" t="s">
        <v>18280</v>
      </c>
      <c r="T6342">
        <v>1</v>
      </c>
      <c r="U6342" t="s">
        <v>18</v>
      </c>
    </row>
    <row r="6343" spans="1:21" x14ac:dyDescent="0.25">
      <c r="B6343" t="str">
        <f>CONCATENATE(G6343,"|", IF(I6343="", H6343,I6343),"|",IF(L6343="",K6343,L6343))</f>
        <v>Normeperidine|PrMCnc|Intravascular - any</v>
      </c>
      <c r="C6343" t="b">
        <f>IF(OR(B6343=B6342, B6343=B6344), TRUE, FALSE)</f>
        <v>1</v>
      </c>
      <c r="D6343">
        <v>5437</v>
      </c>
      <c r="E6343">
        <v>5.5347999999999997</v>
      </c>
      <c r="F6343" t="s">
        <v>18284</v>
      </c>
      <c r="G6343" t="s">
        <v>18278</v>
      </c>
      <c r="H6343" t="s">
        <v>2</v>
      </c>
      <c r="I6343" t="s">
        <v>25806</v>
      </c>
      <c r="J6343" t="s">
        <v>3</v>
      </c>
      <c r="K6343" t="s">
        <v>47</v>
      </c>
      <c r="L6343" t="s">
        <v>25808</v>
      </c>
      <c r="M6343" t="s">
        <v>5</v>
      </c>
      <c r="O6343" t="s">
        <v>101</v>
      </c>
      <c r="P6343" t="s">
        <v>2598</v>
      </c>
      <c r="Q6343" t="s">
        <v>6</v>
      </c>
      <c r="R6343" t="s">
        <v>18285</v>
      </c>
      <c r="S6343" t="s">
        <v>18286</v>
      </c>
      <c r="T6343">
        <v>1</v>
      </c>
      <c r="U6343" t="s">
        <v>18</v>
      </c>
    </row>
    <row r="6344" spans="1:21" x14ac:dyDescent="0.25">
      <c r="B6344" t="str">
        <f>CONCATENATE(G6344,"|", IF(I6344="", H6344,I6344),"|",IF(L6344="",K6344,L6344))</f>
        <v>Normeperidine|PrMCnc|Intravascular - any</v>
      </c>
      <c r="C6344" t="b">
        <f t="shared" si="84"/>
        <v>1</v>
      </c>
      <c r="D6344">
        <v>5438</v>
      </c>
      <c r="E6344">
        <v>5.5347999999999997</v>
      </c>
      <c r="F6344" t="s">
        <v>18287</v>
      </c>
      <c r="G6344" t="s">
        <v>18278</v>
      </c>
      <c r="H6344" t="s">
        <v>2</v>
      </c>
      <c r="I6344" t="s">
        <v>25806</v>
      </c>
      <c r="J6344" t="s">
        <v>3</v>
      </c>
      <c r="K6344" t="s">
        <v>47</v>
      </c>
      <c r="L6344" t="s">
        <v>25808</v>
      </c>
      <c r="M6344" t="s">
        <v>5</v>
      </c>
      <c r="N6344" t="s">
        <v>142</v>
      </c>
      <c r="O6344" t="s">
        <v>101</v>
      </c>
      <c r="P6344" t="s">
        <v>101</v>
      </c>
      <c r="Q6344" t="s">
        <v>6</v>
      </c>
      <c r="R6344" t="s">
        <v>18288</v>
      </c>
      <c r="S6344" t="s">
        <v>18289</v>
      </c>
      <c r="T6344">
        <v>1</v>
      </c>
      <c r="U6344" t="s">
        <v>18</v>
      </c>
    </row>
    <row r="6345" spans="1:21" x14ac:dyDescent="0.25">
      <c r="B6345" t="str">
        <f>CONCATENATE(G6345,"|", IF(I6345="", H6345,I6345),"|",IF(L6345="",K6345,L6345))</f>
        <v>Normeperidine|PrMCnc|Intravascular - any</v>
      </c>
      <c r="C6345" t="b">
        <f t="shared" si="84"/>
        <v>1</v>
      </c>
      <c r="D6345">
        <v>5439</v>
      </c>
      <c r="E6345">
        <v>5.5347999999999997</v>
      </c>
      <c r="F6345" t="s">
        <v>18290</v>
      </c>
      <c r="G6345" t="s">
        <v>18278</v>
      </c>
      <c r="H6345" t="s">
        <v>140</v>
      </c>
      <c r="I6345" t="s">
        <v>25806</v>
      </c>
      <c r="J6345" t="s">
        <v>3</v>
      </c>
      <c r="K6345" t="s">
        <v>47</v>
      </c>
      <c r="L6345" t="s">
        <v>25808</v>
      </c>
      <c r="M6345" t="s">
        <v>141</v>
      </c>
      <c r="Q6345" t="s">
        <v>6</v>
      </c>
      <c r="R6345" t="s">
        <v>18291</v>
      </c>
      <c r="S6345" t="s">
        <v>18292</v>
      </c>
      <c r="T6345">
        <v>1</v>
      </c>
      <c r="U6345" t="s">
        <v>18</v>
      </c>
    </row>
    <row r="6346" spans="1:21" x14ac:dyDescent="0.25">
      <c r="B6346" t="str">
        <f>CONCATENATE(G6346,"|", IF(I6346="", H6346,I6346),"|",IF(L6346="",K6346,L6346))</f>
        <v>Normeperidine|PrMCnc|Intravascular - any</v>
      </c>
      <c r="C6346" t="b">
        <f>IF(OR(B6346=B6345, B6346=B6348), TRUE, FALSE)</f>
        <v>1</v>
      </c>
      <c r="D6346">
        <v>5441</v>
      </c>
      <c r="E6346">
        <v>5.5347999999999997</v>
      </c>
      <c r="F6346" t="s">
        <v>18296</v>
      </c>
      <c r="G6346" t="s">
        <v>18278</v>
      </c>
      <c r="H6346" t="s">
        <v>2</v>
      </c>
      <c r="I6346" t="s">
        <v>25806</v>
      </c>
      <c r="J6346" t="s">
        <v>3</v>
      </c>
      <c r="K6346" t="s">
        <v>1151</v>
      </c>
      <c r="L6346" t="s">
        <v>25808</v>
      </c>
      <c r="M6346" t="s">
        <v>5</v>
      </c>
      <c r="O6346" t="s">
        <v>48</v>
      </c>
      <c r="P6346" t="s">
        <v>48</v>
      </c>
      <c r="Q6346" t="s">
        <v>6</v>
      </c>
      <c r="R6346" t="s">
        <v>18297</v>
      </c>
      <c r="S6346" t="s">
        <v>18298</v>
      </c>
      <c r="T6346">
        <v>1</v>
      </c>
      <c r="U6346" t="s">
        <v>18</v>
      </c>
    </row>
    <row r="6347" spans="1:21" x14ac:dyDescent="0.25">
      <c r="A6347" s="1" t="s">
        <v>27468</v>
      </c>
      <c r="B6347">
        <f>SUBTOTAL(3,B6343:B6346)</f>
        <v>4</v>
      </c>
    </row>
    <row r="6348" spans="1:21" hidden="1" x14ac:dyDescent="0.25">
      <c r="B6348" t="str">
        <f>CONCATENATE(G6348,"|", IF(I6348="", H6348,I6348),"|",IF(L6348="",K6348,L6348))</f>
        <v>Normeperidine|PrMCnc|Saliva</v>
      </c>
      <c r="C6348" t="b">
        <f>IF(OR(B6348=B6346, B6348=B6349), TRUE, FALSE)</f>
        <v>0</v>
      </c>
      <c r="D6348">
        <v>5436</v>
      </c>
      <c r="E6348">
        <v>5.5347999999999997</v>
      </c>
      <c r="F6348" t="s">
        <v>18281</v>
      </c>
      <c r="G6348" t="s">
        <v>18278</v>
      </c>
      <c r="H6348" t="s">
        <v>2</v>
      </c>
      <c r="I6348" t="s">
        <v>25806</v>
      </c>
      <c r="J6348" t="s">
        <v>3</v>
      </c>
      <c r="K6348" t="s">
        <v>612</v>
      </c>
      <c r="M6348" t="s">
        <v>5</v>
      </c>
      <c r="N6348" t="s">
        <v>136</v>
      </c>
      <c r="O6348" t="s">
        <v>48</v>
      </c>
      <c r="P6348" t="s">
        <v>48</v>
      </c>
      <c r="Q6348" t="s">
        <v>6</v>
      </c>
      <c r="R6348" t="s">
        <v>18282</v>
      </c>
      <c r="S6348" t="s">
        <v>18283</v>
      </c>
      <c r="T6348">
        <v>1</v>
      </c>
      <c r="U6348" t="s">
        <v>18</v>
      </c>
    </row>
    <row r="6349" spans="1:21" x14ac:dyDescent="0.25">
      <c r="B6349" t="str">
        <f>CONCATENATE(G6349,"|", IF(I6349="", H6349,I6349),"|",IF(L6349="",K6349,L6349))</f>
        <v>Normeperidine|PrMCnc|Urine</v>
      </c>
      <c r="C6349" t="b">
        <f>IF(OR(B6349=B6348, B6349=B6350), TRUE, FALSE)</f>
        <v>1</v>
      </c>
      <c r="D6349">
        <v>5442</v>
      </c>
      <c r="E6349">
        <v>5.5347999999999997</v>
      </c>
      <c r="F6349" t="s">
        <v>18299</v>
      </c>
      <c r="G6349" t="s">
        <v>18278</v>
      </c>
      <c r="H6349" t="s">
        <v>2</v>
      </c>
      <c r="I6349" t="s">
        <v>25806</v>
      </c>
      <c r="J6349" t="s">
        <v>3</v>
      </c>
      <c r="K6349" t="s">
        <v>32</v>
      </c>
      <c r="M6349" t="s">
        <v>5</v>
      </c>
      <c r="O6349" t="s">
        <v>48</v>
      </c>
      <c r="P6349" t="s">
        <v>48</v>
      </c>
      <c r="Q6349" t="s">
        <v>6</v>
      </c>
      <c r="R6349" t="s">
        <v>18300</v>
      </c>
      <c r="S6349" t="s">
        <v>18301</v>
      </c>
      <c r="T6349">
        <v>1</v>
      </c>
      <c r="U6349" t="s">
        <v>18</v>
      </c>
    </row>
    <row r="6350" spans="1:21" x14ac:dyDescent="0.25">
      <c r="B6350" t="str">
        <f>CONCATENATE(G6350,"|", IF(I6350="", H6350,I6350),"|",IF(L6350="",K6350,L6350))</f>
        <v>Normeperidine|PrMCnc|Urine</v>
      </c>
      <c r="C6350" t="b">
        <f t="shared" ref="C6350:C6416" si="85">IF(OR(B6350=B6349, B6350=B6351), TRUE, FALSE)</f>
        <v>1</v>
      </c>
      <c r="D6350">
        <v>5443</v>
      </c>
      <c r="E6350">
        <v>5.5347999999999997</v>
      </c>
      <c r="F6350" t="s">
        <v>18302</v>
      </c>
      <c r="G6350" t="s">
        <v>18278</v>
      </c>
      <c r="H6350" t="s">
        <v>2</v>
      </c>
      <c r="I6350" t="s">
        <v>25806</v>
      </c>
      <c r="J6350" t="s">
        <v>3</v>
      </c>
      <c r="K6350" t="s">
        <v>32</v>
      </c>
      <c r="M6350" t="s">
        <v>5</v>
      </c>
      <c r="N6350" t="s">
        <v>136</v>
      </c>
      <c r="O6350" t="s">
        <v>48</v>
      </c>
      <c r="P6350" t="s">
        <v>48</v>
      </c>
      <c r="Q6350" t="s">
        <v>6</v>
      </c>
      <c r="R6350" t="s">
        <v>18303</v>
      </c>
      <c r="S6350" t="s">
        <v>18304</v>
      </c>
      <c r="T6350">
        <v>1</v>
      </c>
      <c r="U6350" t="s">
        <v>18</v>
      </c>
    </row>
    <row r="6351" spans="1:21" x14ac:dyDescent="0.25">
      <c r="B6351" t="str">
        <f>CONCATENATE(G6351,"|", IF(I6351="", H6351,I6351),"|",IF(L6351="",K6351,L6351))</f>
        <v>Normeperidine|PrMCnc|Urine</v>
      </c>
      <c r="C6351" t="b">
        <f t="shared" si="85"/>
        <v>1</v>
      </c>
      <c r="D6351">
        <v>5444</v>
      </c>
      <c r="E6351">
        <v>5.5347999999999997</v>
      </c>
      <c r="F6351" t="s">
        <v>18305</v>
      </c>
      <c r="G6351" t="s">
        <v>18278</v>
      </c>
      <c r="H6351" t="s">
        <v>140</v>
      </c>
      <c r="I6351" t="s">
        <v>25806</v>
      </c>
      <c r="J6351" t="s">
        <v>3</v>
      </c>
      <c r="K6351" t="s">
        <v>32</v>
      </c>
      <c r="M6351" t="s">
        <v>141</v>
      </c>
      <c r="Q6351" t="s">
        <v>6</v>
      </c>
      <c r="R6351" t="s">
        <v>18306</v>
      </c>
      <c r="S6351" t="s">
        <v>18307</v>
      </c>
      <c r="T6351">
        <v>1</v>
      </c>
      <c r="U6351" t="s">
        <v>18</v>
      </c>
    </row>
    <row r="6352" spans="1:21" x14ac:dyDescent="0.25">
      <c r="B6352" t="str">
        <f>CONCATENATE(G6352,"|", IF(I6352="", H6352,I6352),"|",IF(L6352="",K6352,L6352))</f>
        <v>Normeperidine|PrMCnc|Urine</v>
      </c>
      <c r="C6352" t="b">
        <f>IF(OR(B6352=B6351, B6352=B6354), TRUE, FALSE)</f>
        <v>1</v>
      </c>
      <c r="D6352">
        <v>5445</v>
      </c>
      <c r="E6352">
        <v>5.5347999999999997</v>
      </c>
      <c r="F6352" t="s">
        <v>18308</v>
      </c>
      <c r="G6352" t="s">
        <v>18278</v>
      </c>
      <c r="H6352" t="s">
        <v>140</v>
      </c>
      <c r="I6352" t="s">
        <v>25806</v>
      </c>
      <c r="J6352" t="s">
        <v>3</v>
      </c>
      <c r="K6352" t="s">
        <v>32</v>
      </c>
      <c r="M6352" t="s">
        <v>141</v>
      </c>
      <c r="N6352" t="s">
        <v>136</v>
      </c>
      <c r="Q6352" t="s">
        <v>6</v>
      </c>
      <c r="R6352" t="s">
        <v>18309</v>
      </c>
      <c r="S6352" t="s">
        <v>18310</v>
      </c>
      <c r="T6352">
        <v>1</v>
      </c>
      <c r="U6352" t="s">
        <v>18</v>
      </c>
    </row>
    <row r="6353" spans="1:21" x14ac:dyDescent="0.25">
      <c r="A6353" s="1" t="s">
        <v>27467</v>
      </c>
      <c r="B6353">
        <f>SUBTOTAL(3,B6349:B6352)</f>
        <v>4</v>
      </c>
    </row>
    <row r="6354" spans="1:21" hidden="1" x14ac:dyDescent="0.25">
      <c r="B6354" t="str">
        <f>CONCATENATE(G6354,"|", IF(I6354="", H6354,I6354),"|",IF(L6354="",K6354,L6354))</f>
        <v>Normeperidine|PrMCnc|XXX</v>
      </c>
      <c r="C6354" t="b">
        <f>IF(OR(B6354=B6352, B6354=B6355), TRUE, FALSE)</f>
        <v>0</v>
      </c>
      <c r="D6354">
        <v>5446</v>
      </c>
      <c r="E6354">
        <v>5.5347999999999997</v>
      </c>
      <c r="F6354" t="s">
        <v>18311</v>
      </c>
      <c r="G6354" t="s">
        <v>18278</v>
      </c>
      <c r="H6354" t="s">
        <v>140</v>
      </c>
      <c r="I6354" t="s">
        <v>25806</v>
      </c>
      <c r="J6354" t="s">
        <v>3</v>
      </c>
      <c r="K6354" t="s">
        <v>259</v>
      </c>
      <c r="M6354" t="s">
        <v>141</v>
      </c>
      <c r="Q6354" t="s">
        <v>6</v>
      </c>
      <c r="R6354" t="s">
        <v>18312</v>
      </c>
      <c r="S6354" t="s">
        <v>18313</v>
      </c>
      <c r="T6354">
        <v>1</v>
      </c>
      <c r="U6354" t="s">
        <v>18</v>
      </c>
    </row>
    <row r="6355" spans="1:21" hidden="1" x14ac:dyDescent="0.25">
      <c r="B6355" t="str">
        <f>CONCATENATE(G6355,"|", IF(I6355="", H6355,I6355),"|",IF(L6355="",K6355,L6355))</f>
        <v>Normeperidine|SCnc|Ser/Plas</v>
      </c>
      <c r="C6355" t="b">
        <f t="shared" si="85"/>
        <v>0</v>
      </c>
      <c r="D6355">
        <v>5440</v>
      </c>
      <c r="E6355">
        <v>5.5347999999999997</v>
      </c>
      <c r="F6355" t="s">
        <v>18293</v>
      </c>
      <c r="G6355" t="s">
        <v>18278</v>
      </c>
      <c r="H6355" t="s">
        <v>222</v>
      </c>
      <c r="J6355" t="s">
        <v>3</v>
      </c>
      <c r="K6355" t="s">
        <v>47</v>
      </c>
      <c r="M6355" t="s">
        <v>5</v>
      </c>
      <c r="O6355" t="s">
        <v>754</v>
      </c>
      <c r="P6355" t="s">
        <v>754</v>
      </c>
      <c r="Q6355" t="s">
        <v>6</v>
      </c>
      <c r="R6355" t="s">
        <v>18294</v>
      </c>
      <c r="S6355" t="s">
        <v>18295</v>
      </c>
      <c r="T6355">
        <v>1</v>
      </c>
      <c r="U6355" t="s">
        <v>18</v>
      </c>
    </row>
    <row r="6356" spans="1:21" hidden="1" x14ac:dyDescent="0.25">
      <c r="B6356" t="str">
        <f>CONCATENATE(G6356,"|", IF(I6356="", H6356,I6356),"|",IF(L6356="",K6356,L6356))</f>
        <v>Normephenytoin|PrMCnc|Intravascular - any</v>
      </c>
      <c r="C6356" t="b">
        <f t="shared" si="85"/>
        <v>0</v>
      </c>
      <c r="D6356">
        <v>5449</v>
      </c>
      <c r="E6356">
        <v>5.5347999999999997</v>
      </c>
      <c r="F6356" t="s">
        <v>18322</v>
      </c>
      <c r="G6356" t="s">
        <v>18323</v>
      </c>
      <c r="H6356" t="s">
        <v>2</v>
      </c>
      <c r="I6356" t="s">
        <v>25806</v>
      </c>
      <c r="J6356" t="s">
        <v>3</v>
      </c>
      <c r="K6356" t="s">
        <v>47</v>
      </c>
      <c r="L6356" t="s">
        <v>25808</v>
      </c>
      <c r="M6356" t="s">
        <v>5</v>
      </c>
      <c r="O6356" t="s">
        <v>101</v>
      </c>
      <c r="P6356" t="s">
        <v>101</v>
      </c>
      <c r="Q6356" t="s">
        <v>6</v>
      </c>
      <c r="R6356" t="s">
        <v>18324</v>
      </c>
      <c r="S6356" t="s">
        <v>18325</v>
      </c>
      <c r="T6356">
        <v>1</v>
      </c>
      <c r="U6356" t="s">
        <v>18</v>
      </c>
    </row>
    <row r="6357" spans="1:21" hidden="1" x14ac:dyDescent="0.25">
      <c r="B6357" t="str">
        <f>CONCATENATE(G6357,"|", IF(I6357="", H6357,I6357),"|",IF(L6357="",K6357,L6357))</f>
        <v>Normephenytoin|SCnc|Ser/Plas</v>
      </c>
      <c r="C6357" t="b">
        <f t="shared" si="85"/>
        <v>0</v>
      </c>
      <c r="D6357">
        <v>5450</v>
      </c>
      <c r="E6357">
        <v>5.5347999999999997</v>
      </c>
      <c r="F6357" t="s">
        <v>18326</v>
      </c>
      <c r="G6357" t="s">
        <v>18323</v>
      </c>
      <c r="H6357" t="s">
        <v>222</v>
      </c>
      <c r="J6357" t="s">
        <v>3</v>
      </c>
      <c r="K6357" t="s">
        <v>47</v>
      </c>
      <c r="M6357" t="s">
        <v>5</v>
      </c>
      <c r="O6357" t="s">
        <v>223</v>
      </c>
      <c r="P6357" t="s">
        <v>223</v>
      </c>
      <c r="Q6357" t="s">
        <v>6</v>
      </c>
      <c r="R6357" t="s">
        <v>18327</v>
      </c>
      <c r="S6357" t="s">
        <v>18328</v>
      </c>
      <c r="T6357">
        <v>1</v>
      </c>
      <c r="U6357" t="s">
        <v>18</v>
      </c>
    </row>
    <row r="6358" spans="1:21" hidden="1" x14ac:dyDescent="0.25">
      <c r="B6358" t="str">
        <f>CONCATENATE(G6358,"|", IF(I6358="", H6358,I6358),"|",IF(L6358="",K6358,L6358))</f>
        <v>Normethsuximide|PrMCnc|Intravascular - any</v>
      </c>
      <c r="C6358" t="b">
        <f t="shared" si="85"/>
        <v>0</v>
      </c>
      <c r="D6358">
        <v>5451</v>
      </c>
      <c r="E6358">
        <v>5.5347999999999997</v>
      </c>
      <c r="F6358" t="s">
        <v>18329</v>
      </c>
      <c r="G6358" t="s">
        <v>18330</v>
      </c>
      <c r="H6358" t="s">
        <v>2</v>
      </c>
      <c r="I6358" t="s">
        <v>25806</v>
      </c>
      <c r="J6358" t="s">
        <v>3</v>
      </c>
      <c r="K6358" t="s">
        <v>47</v>
      </c>
      <c r="L6358" t="s">
        <v>25808</v>
      </c>
      <c r="M6358" t="s">
        <v>5</v>
      </c>
      <c r="O6358" t="s">
        <v>101</v>
      </c>
      <c r="P6358" t="s">
        <v>101</v>
      </c>
      <c r="Q6358" t="s">
        <v>6</v>
      </c>
      <c r="R6358" t="s">
        <v>18331</v>
      </c>
      <c r="S6358" t="s">
        <v>18332</v>
      </c>
      <c r="T6358">
        <v>1</v>
      </c>
      <c r="U6358" t="s">
        <v>18</v>
      </c>
    </row>
    <row r="6359" spans="1:21" hidden="1" x14ac:dyDescent="0.25">
      <c r="B6359" t="str">
        <f>CONCATENATE(G6359,"|", IF(I6359="", H6359,I6359),"|",IF(L6359="",K6359,L6359))</f>
        <v>Normethsuximide|SCnc|Ser/Plas</v>
      </c>
      <c r="C6359" t="b">
        <f t="shared" si="85"/>
        <v>0</v>
      </c>
      <c r="D6359">
        <v>5452</v>
      </c>
      <c r="E6359">
        <v>5.5347999999999997</v>
      </c>
      <c r="F6359" t="s">
        <v>18333</v>
      </c>
      <c r="G6359" t="s">
        <v>18330</v>
      </c>
      <c r="H6359" t="s">
        <v>222</v>
      </c>
      <c r="J6359" t="s">
        <v>3</v>
      </c>
      <c r="K6359" t="s">
        <v>47</v>
      </c>
      <c r="M6359" t="s">
        <v>5</v>
      </c>
      <c r="O6359" t="s">
        <v>223</v>
      </c>
      <c r="P6359" t="s">
        <v>223</v>
      </c>
      <c r="Q6359" t="s">
        <v>6</v>
      </c>
      <c r="R6359" t="s">
        <v>18334</v>
      </c>
      <c r="S6359" t="s">
        <v>18335</v>
      </c>
      <c r="T6359">
        <v>1</v>
      </c>
      <c r="U6359" t="s">
        <v>18</v>
      </c>
    </row>
    <row r="6360" spans="1:21" hidden="1" x14ac:dyDescent="0.25">
      <c r="B6360" t="str">
        <f>CONCATENATE(G6360,"|", IF(I6360="", H6360,I6360),"|",IF(L6360="",K6360,L6360))</f>
        <v>Normianserin|PrMCnc|Intravascular - any</v>
      </c>
      <c r="C6360" t="b">
        <f t="shared" si="85"/>
        <v>0</v>
      </c>
      <c r="D6360">
        <v>5453</v>
      </c>
      <c r="E6360">
        <v>5.5347999999999997</v>
      </c>
      <c r="F6360" t="s">
        <v>18336</v>
      </c>
      <c r="G6360" t="s">
        <v>18337</v>
      </c>
      <c r="H6360" t="s">
        <v>2</v>
      </c>
      <c r="I6360" t="s">
        <v>25806</v>
      </c>
      <c r="J6360" t="s">
        <v>3</v>
      </c>
      <c r="K6360" t="s">
        <v>47</v>
      </c>
      <c r="L6360" t="s">
        <v>25808</v>
      </c>
      <c r="M6360" t="s">
        <v>5</v>
      </c>
      <c r="O6360" t="s">
        <v>101</v>
      </c>
      <c r="P6360" t="s">
        <v>101</v>
      </c>
      <c r="Q6360" t="s">
        <v>6</v>
      </c>
      <c r="R6360" t="s">
        <v>18338</v>
      </c>
      <c r="S6360" t="s">
        <v>18339</v>
      </c>
      <c r="T6360">
        <v>1</v>
      </c>
      <c r="U6360" t="s">
        <v>18</v>
      </c>
    </row>
    <row r="6361" spans="1:21" hidden="1" x14ac:dyDescent="0.25">
      <c r="B6361" t="str">
        <f>CONCATENATE(G6361,"|", IF(I6361="", H6361,I6361),"|",IF(L6361="",K6361,L6361))</f>
        <v>Normirtazapine|MCnt|Hair</v>
      </c>
      <c r="C6361" t="b">
        <f t="shared" si="85"/>
        <v>0</v>
      </c>
      <c r="D6361">
        <v>5456</v>
      </c>
      <c r="E6361">
        <v>5.5347999999999997</v>
      </c>
      <c r="F6361" t="s">
        <v>18347</v>
      </c>
      <c r="G6361" t="s">
        <v>18341</v>
      </c>
      <c r="H6361" t="s">
        <v>241</v>
      </c>
      <c r="J6361" t="s">
        <v>3</v>
      </c>
      <c r="K6361" t="s">
        <v>242</v>
      </c>
      <c r="M6361" t="s">
        <v>5</v>
      </c>
      <c r="O6361" t="s">
        <v>243</v>
      </c>
      <c r="P6361" t="s">
        <v>243</v>
      </c>
      <c r="Q6361" t="s">
        <v>6</v>
      </c>
      <c r="R6361" t="s">
        <v>18348</v>
      </c>
      <c r="S6361" t="s">
        <v>18349</v>
      </c>
      <c r="T6361">
        <v>1</v>
      </c>
      <c r="U6361" t="s">
        <v>18</v>
      </c>
    </row>
    <row r="6362" spans="1:21" hidden="1" x14ac:dyDescent="0.25">
      <c r="B6362" t="str">
        <f>CONCATENATE(G6362,"|", IF(I6362="", H6362,I6362),"|",IF(L6362="",K6362,L6362))</f>
        <v>Normirtazapine|MCnt|XXX</v>
      </c>
      <c r="C6362" t="b">
        <f t="shared" si="85"/>
        <v>0</v>
      </c>
      <c r="D6362">
        <v>5459</v>
      </c>
      <c r="E6362">
        <v>5.5347999999999997</v>
      </c>
      <c r="F6362" t="s">
        <v>18356</v>
      </c>
      <c r="G6362" t="s">
        <v>18341</v>
      </c>
      <c r="H6362" t="s">
        <v>241</v>
      </c>
      <c r="J6362" t="s">
        <v>3</v>
      </c>
      <c r="K6362" t="s">
        <v>259</v>
      </c>
      <c r="M6362" t="s">
        <v>5</v>
      </c>
      <c r="O6362" t="s">
        <v>1518</v>
      </c>
      <c r="P6362" t="s">
        <v>1518</v>
      </c>
      <c r="Q6362" t="s">
        <v>6</v>
      </c>
      <c r="R6362" t="s">
        <v>18357</v>
      </c>
      <c r="S6362" t="s">
        <v>18358</v>
      </c>
      <c r="T6362">
        <v>1</v>
      </c>
      <c r="U6362" t="s">
        <v>18</v>
      </c>
    </row>
    <row r="6363" spans="1:21" hidden="1" x14ac:dyDescent="0.25">
      <c r="B6363" t="str">
        <f>CONCATENATE(G6363,"|", IF(I6363="", H6363,I6363),"|",IF(L6363="",K6363,L6363))</f>
        <v>Normirtazapine|PrMCnc|Body fld</v>
      </c>
      <c r="C6363" t="b">
        <f>IF(OR(B6363=B6362, B6363=B6364), TRUE, FALSE)</f>
        <v>0</v>
      </c>
      <c r="D6363">
        <v>5455</v>
      </c>
      <c r="E6363">
        <v>5.5347999999999997</v>
      </c>
      <c r="F6363" t="s">
        <v>18344</v>
      </c>
      <c r="G6363" t="s">
        <v>18341</v>
      </c>
      <c r="H6363" t="s">
        <v>2</v>
      </c>
      <c r="I6363" t="s">
        <v>25806</v>
      </c>
      <c r="J6363" t="s">
        <v>3</v>
      </c>
      <c r="K6363" t="s">
        <v>234</v>
      </c>
      <c r="M6363" t="s">
        <v>5</v>
      </c>
      <c r="O6363" t="s">
        <v>70</v>
      </c>
      <c r="P6363" t="s">
        <v>70</v>
      </c>
      <c r="Q6363" t="s">
        <v>6</v>
      </c>
      <c r="R6363" t="s">
        <v>18345</v>
      </c>
      <c r="S6363" t="s">
        <v>18346</v>
      </c>
      <c r="T6363">
        <v>1</v>
      </c>
      <c r="U6363" t="s">
        <v>18</v>
      </c>
    </row>
    <row r="6364" spans="1:21" x14ac:dyDescent="0.25">
      <c r="B6364" t="str">
        <f>CONCATENATE(G6364,"|", IF(I6364="", H6364,I6364),"|",IF(L6364="",K6364,L6364))</f>
        <v>Normirtazapine|PrMCnc|Intravascular - any</v>
      </c>
      <c r="C6364" t="b">
        <f>IF(OR(B6364=B6363, B6364=B6365), TRUE, FALSE)</f>
        <v>1</v>
      </c>
      <c r="D6364">
        <v>5454</v>
      </c>
      <c r="E6364">
        <v>5.5347999999999997</v>
      </c>
      <c r="F6364" t="s">
        <v>18340</v>
      </c>
      <c r="G6364" t="s">
        <v>18341</v>
      </c>
      <c r="H6364" t="s">
        <v>2</v>
      </c>
      <c r="I6364" t="s">
        <v>25806</v>
      </c>
      <c r="J6364" t="s">
        <v>3</v>
      </c>
      <c r="K6364" t="s">
        <v>38</v>
      </c>
      <c r="L6364" t="s">
        <v>25808</v>
      </c>
      <c r="M6364" t="s">
        <v>5</v>
      </c>
      <c r="O6364" t="s">
        <v>48</v>
      </c>
      <c r="P6364" t="s">
        <v>48</v>
      </c>
      <c r="Q6364" t="s">
        <v>6</v>
      </c>
      <c r="R6364" t="s">
        <v>18342</v>
      </c>
      <c r="S6364" t="s">
        <v>18343</v>
      </c>
      <c r="T6364">
        <v>1</v>
      </c>
      <c r="U6364" t="s">
        <v>18</v>
      </c>
    </row>
    <row r="6365" spans="1:21" x14ac:dyDescent="0.25">
      <c r="B6365" t="str">
        <f>CONCATENATE(G6365,"|", IF(I6365="", H6365,I6365),"|",IF(L6365="",K6365,L6365))</f>
        <v>Normirtazapine|PrMCnc|Intravascular - any</v>
      </c>
      <c r="C6365" t="b">
        <f>IF(OR(B6365=B6364, B6365=B6367), TRUE, FALSE)</f>
        <v>1</v>
      </c>
      <c r="D6365">
        <v>5457</v>
      </c>
      <c r="E6365">
        <v>5.5347999999999997</v>
      </c>
      <c r="F6365" t="s">
        <v>18350</v>
      </c>
      <c r="G6365" t="s">
        <v>18341</v>
      </c>
      <c r="H6365" t="s">
        <v>2</v>
      </c>
      <c r="I6365" t="s">
        <v>25806</v>
      </c>
      <c r="J6365" t="s">
        <v>3</v>
      </c>
      <c r="K6365" t="s">
        <v>47</v>
      </c>
      <c r="L6365" t="s">
        <v>25808</v>
      </c>
      <c r="M6365" t="s">
        <v>5</v>
      </c>
      <c r="O6365" t="s">
        <v>101</v>
      </c>
      <c r="P6365" t="s">
        <v>101</v>
      </c>
      <c r="Q6365" t="s">
        <v>6</v>
      </c>
      <c r="R6365" t="s">
        <v>18351</v>
      </c>
      <c r="S6365" t="s">
        <v>18352</v>
      </c>
      <c r="T6365">
        <v>1</v>
      </c>
      <c r="U6365" t="s">
        <v>18</v>
      </c>
    </row>
    <row r="6366" spans="1:21" x14ac:dyDescent="0.25">
      <c r="A6366" s="1" t="s">
        <v>27456</v>
      </c>
      <c r="B6366">
        <f>SUBTOTAL(3,B6364:B6365)</f>
        <v>2</v>
      </c>
    </row>
    <row r="6367" spans="1:21" hidden="1" x14ac:dyDescent="0.25">
      <c r="B6367" t="str">
        <f>CONCATENATE(G6367,"|", IF(I6367="", H6367,I6367),"|",IF(L6367="",K6367,L6367))</f>
        <v>Normirtazapine|PrMCnc|Urine</v>
      </c>
      <c r="C6367" t="b">
        <f>IF(OR(B6367=B6365, B6367=B6368), TRUE, FALSE)</f>
        <v>0</v>
      </c>
      <c r="D6367">
        <v>5458</v>
      </c>
      <c r="E6367">
        <v>5.5347999999999997</v>
      </c>
      <c r="F6367" t="s">
        <v>18353</v>
      </c>
      <c r="G6367" t="s">
        <v>18341</v>
      </c>
      <c r="H6367" t="s">
        <v>2</v>
      </c>
      <c r="I6367" t="s">
        <v>25806</v>
      </c>
      <c r="J6367" t="s">
        <v>3</v>
      </c>
      <c r="K6367" t="s">
        <v>32</v>
      </c>
      <c r="M6367" t="s">
        <v>5</v>
      </c>
      <c r="O6367" t="s">
        <v>48</v>
      </c>
      <c r="P6367" t="s">
        <v>48</v>
      </c>
      <c r="Q6367" t="s">
        <v>6</v>
      </c>
      <c r="R6367" t="s">
        <v>18354</v>
      </c>
      <c r="S6367" t="s">
        <v>18355</v>
      </c>
      <c r="T6367">
        <v>1</v>
      </c>
      <c r="U6367" t="s">
        <v>18</v>
      </c>
    </row>
    <row r="6368" spans="1:21" hidden="1" x14ac:dyDescent="0.25">
      <c r="B6368" t="str">
        <f>CONCATENATE(G6368,"|", IF(I6368="", H6368,I6368),"|",IF(L6368="",K6368,L6368))</f>
        <v>Normorphine|PrMCnc|Urine</v>
      </c>
      <c r="C6368" t="b">
        <f t="shared" si="85"/>
        <v>0</v>
      </c>
      <c r="D6368">
        <v>5460</v>
      </c>
      <c r="E6368">
        <v>5.5347999999999997</v>
      </c>
      <c r="F6368" t="s">
        <v>18359</v>
      </c>
      <c r="G6368" t="s">
        <v>18360</v>
      </c>
      <c r="H6368" t="s">
        <v>2</v>
      </c>
      <c r="I6368" t="s">
        <v>25806</v>
      </c>
      <c r="J6368" t="s">
        <v>3</v>
      </c>
      <c r="K6368" t="s">
        <v>32</v>
      </c>
      <c r="M6368" t="s">
        <v>5</v>
      </c>
      <c r="O6368" t="s">
        <v>48</v>
      </c>
      <c r="P6368" t="s">
        <v>48</v>
      </c>
      <c r="Q6368" t="s">
        <v>6</v>
      </c>
      <c r="R6368" t="s">
        <v>18361</v>
      </c>
      <c r="S6368" t="s">
        <v>18362</v>
      </c>
      <c r="T6368">
        <v>1</v>
      </c>
      <c r="U6368" t="s">
        <v>18</v>
      </c>
    </row>
    <row r="6369" spans="1:21" hidden="1" x14ac:dyDescent="0.25">
      <c r="B6369" t="str">
        <f>CONCATENATE(G6369,"|", IF(I6369="", H6369,I6369),"|",IF(L6369="",K6369,L6369))</f>
        <v>Nornicotine|PrMCnc|Urine</v>
      </c>
      <c r="C6369" t="b">
        <f t="shared" si="85"/>
        <v>0</v>
      </c>
      <c r="D6369">
        <v>5461</v>
      </c>
      <c r="E6369">
        <v>5.5347999999999997</v>
      </c>
      <c r="F6369" t="s">
        <v>18363</v>
      </c>
      <c r="G6369" t="s">
        <v>18364</v>
      </c>
      <c r="H6369" t="s">
        <v>2</v>
      </c>
      <c r="I6369" t="s">
        <v>25806</v>
      </c>
      <c r="J6369" t="s">
        <v>3</v>
      </c>
      <c r="K6369" t="s">
        <v>32</v>
      </c>
      <c r="M6369" t="s">
        <v>5</v>
      </c>
      <c r="O6369" t="s">
        <v>48</v>
      </c>
      <c r="P6369" t="s">
        <v>48</v>
      </c>
      <c r="Q6369" t="s">
        <v>6</v>
      </c>
      <c r="R6369" t="s">
        <v>18365</v>
      </c>
      <c r="S6369" t="s">
        <v>18366</v>
      </c>
      <c r="T6369">
        <v>1</v>
      </c>
      <c r="U6369" t="s">
        <v>18</v>
      </c>
    </row>
    <row r="6370" spans="1:21" hidden="1" x14ac:dyDescent="0.25">
      <c r="B6370" t="str">
        <f>CONCATENATE(G6370,"|", IF(I6370="", H6370,I6370),"|",IF(L6370="",K6370,L6370))</f>
        <v>Norolanzapine|PrMCnc|Intravascular - any</v>
      </c>
      <c r="C6370" t="b">
        <f t="shared" si="85"/>
        <v>0</v>
      </c>
      <c r="D6370">
        <v>5462</v>
      </c>
      <c r="E6370">
        <v>5.5347999999999997</v>
      </c>
      <c r="F6370" t="s">
        <v>18367</v>
      </c>
      <c r="G6370" t="s">
        <v>18368</v>
      </c>
      <c r="H6370" t="s">
        <v>2</v>
      </c>
      <c r="I6370" t="s">
        <v>25806</v>
      </c>
      <c r="J6370" t="s">
        <v>3</v>
      </c>
      <c r="K6370" t="s">
        <v>47</v>
      </c>
      <c r="L6370" t="s">
        <v>25808</v>
      </c>
      <c r="M6370" t="s">
        <v>5</v>
      </c>
      <c r="O6370" t="s">
        <v>48</v>
      </c>
      <c r="P6370" t="s">
        <v>18369</v>
      </c>
      <c r="Q6370" t="s">
        <v>6</v>
      </c>
      <c r="R6370" t="s">
        <v>18370</v>
      </c>
      <c r="S6370" t="s">
        <v>18371</v>
      </c>
      <c r="T6370">
        <v>1</v>
      </c>
      <c r="U6370" t="s">
        <v>18</v>
      </c>
    </row>
    <row r="6371" spans="1:21" hidden="1" x14ac:dyDescent="0.25">
      <c r="B6371" t="str">
        <f>CONCATENATE(G6371,"|", IF(I6371="", H6371,I6371),"|",IF(L6371="",K6371,L6371))</f>
        <v>Norolanzapine|SCnc|Ser/Plas</v>
      </c>
      <c r="C6371" t="b">
        <f t="shared" si="85"/>
        <v>0</v>
      </c>
      <c r="D6371">
        <v>5463</v>
      </c>
      <c r="E6371">
        <v>5.5347999999999997</v>
      </c>
      <c r="F6371" t="s">
        <v>18372</v>
      </c>
      <c r="G6371" t="s">
        <v>18368</v>
      </c>
      <c r="H6371" t="s">
        <v>222</v>
      </c>
      <c r="J6371" t="s">
        <v>3</v>
      </c>
      <c r="K6371" t="s">
        <v>47</v>
      </c>
      <c r="M6371" t="s">
        <v>5</v>
      </c>
      <c r="O6371" t="s">
        <v>754</v>
      </c>
      <c r="P6371" t="s">
        <v>754</v>
      </c>
      <c r="Q6371" t="s">
        <v>6</v>
      </c>
      <c r="R6371" t="s">
        <v>18373</v>
      </c>
      <c r="S6371" t="s">
        <v>18374</v>
      </c>
      <c r="T6371">
        <v>1</v>
      </c>
      <c r="U6371" t="s">
        <v>18</v>
      </c>
    </row>
    <row r="6372" spans="1:21" hidden="1" x14ac:dyDescent="0.25">
      <c r="B6372" t="str">
        <f>CONCATENATE(G6372,"|", IF(I6372="", H6372,I6372),"|",IF(L6372="",K6372,L6372))</f>
        <v>Noroxycodone cutoff|PrMCnc|Saliva</v>
      </c>
      <c r="C6372" t="b">
        <f t="shared" si="85"/>
        <v>0</v>
      </c>
      <c r="D6372">
        <v>5467</v>
      </c>
      <c r="E6372">
        <v>5.5762999999999998</v>
      </c>
      <c r="F6372" t="s">
        <v>18385</v>
      </c>
      <c r="G6372" t="s">
        <v>18386</v>
      </c>
      <c r="H6372" t="s">
        <v>2</v>
      </c>
      <c r="I6372" t="s">
        <v>25806</v>
      </c>
      <c r="J6372" t="s">
        <v>3</v>
      </c>
      <c r="K6372" t="s">
        <v>612</v>
      </c>
      <c r="M6372" t="s">
        <v>5</v>
      </c>
      <c r="N6372" t="s">
        <v>136</v>
      </c>
      <c r="O6372" t="s">
        <v>48</v>
      </c>
      <c r="P6372" t="s">
        <v>48</v>
      </c>
      <c r="Q6372" t="s">
        <v>6</v>
      </c>
      <c r="R6372" t="s">
        <v>18387</v>
      </c>
      <c r="S6372" t="s">
        <v>18388</v>
      </c>
      <c r="T6372">
        <v>1</v>
      </c>
      <c r="U6372" t="s">
        <v>9</v>
      </c>
    </row>
    <row r="6373" spans="1:21" hidden="1" x14ac:dyDescent="0.25">
      <c r="B6373" t="str">
        <f>CONCATENATE(G6373,"|", IF(I6373="", H6373,I6373),"|",IF(L6373="",K6373,L6373))</f>
        <v>Noroxycodone cutoff|PrMCnc|Urine</v>
      </c>
      <c r="C6373" t="b">
        <f t="shared" si="85"/>
        <v>0</v>
      </c>
      <c r="D6373">
        <v>5468</v>
      </c>
      <c r="E6373">
        <v>5.5762999999999998</v>
      </c>
      <c r="F6373" t="s">
        <v>18389</v>
      </c>
      <c r="G6373" t="s">
        <v>18386</v>
      </c>
      <c r="H6373" t="s">
        <v>2</v>
      </c>
      <c r="I6373" t="s">
        <v>25806</v>
      </c>
      <c r="J6373" t="s">
        <v>3</v>
      </c>
      <c r="K6373" t="s">
        <v>32</v>
      </c>
      <c r="M6373" t="s">
        <v>5</v>
      </c>
      <c r="N6373" t="s">
        <v>136</v>
      </c>
      <c r="O6373" t="s">
        <v>48</v>
      </c>
      <c r="P6373" t="s">
        <v>48</v>
      </c>
      <c r="Q6373" t="s">
        <v>6</v>
      </c>
      <c r="R6373" t="s">
        <v>18390</v>
      </c>
      <c r="S6373" t="s">
        <v>18391</v>
      </c>
      <c r="T6373">
        <v>1</v>
      </c>
      <c r="U6373" t="s">
        <v>9</v>
      </c>
    </row>
    <row r="6374" spans="1:21" hidden="1" x14ac:dyDescent="0.25">
      <c r="B6374" t="str">
        <f>CONCATENATE(G6374,"|", IF(I6374="", H6374,I6374),"|",IF(L6374="",K6374,L6374))</f>
        <v>Noroxycodone/Creatinine|MRto|Urine</v>
      </c>
      <c r="C6374" t="b">
        <f t="shared" si="85"/>
        <v>0</v>
      </c>
      <c r="D6374">
        <v>5469</v>
      </c>
      <c r="E6374">
        <v>5.5347999999999997</v>
      </c>
      <c r="F6374" t="s">
        <v>18392</v>
      </c>
      <c r="G6374" t="s">
        <v>18393</v>
      </c>
      <c r="H6374" t="s">
        <v>440</v>
      </c>
      <c r="J6374" t="s">
        <v>3</v>
      </c>
      <c r="K6374" t="s">
        <v>32</v>
      </c>
      <c r="M6374" t="s">
        <v>5</v>
      </c>
      <c r="O6374" t="s">
        <v>651</v>
      </c>
      <c r="P6374" t="s">
        <v>652</v>
      </c>
      <c r="Q6374" t="s">
        <v>6</v>
      </c>
      <c r="R6374" t="s">
        <v>18394</v>
      </c>
      <c r="S6374" t="s">
        <v>18395</v>
      </c>
      <c r="T6374">
        <v>1</v>
      </c>
      <c r="U6374" t="s">
        <v>18</v>
      </c>
    </row>
    <row r="6375" spans="1:21" hidden="1" x14ac:dyDescent="0.25">
      <c r="B6375" t="str">
        <f>CONCATENATE(G6375,"|", IF(I6375="", H6375,I6375),"|",IF(L6375="",K6375,L6375))</f>
        <v>Noroxycodone|PrMCnc|Saliva</v>
      </c>
      <c r="C6375" t="b">
        <f>IF(OR(B6375=B6374, B6375=B6376), TRUE, FALSE)</f>
        <v>0</v>
      </c>
      <c r="D6375">
        <v>5464</v>
      </c>
      <c r="E6375">
        <v>5.5347999999999997</v>
      </c>
      <c r="F6375" t="s">
        <v>18375</v>
      </c>
      <c r="G6375" t="s">
        <v>18376</v>
      </c>
      <c r="H6375" t="s">
        <v>2</v>
      </c>
      <c r="I6375" t="s">
        <v>25806</v>
      </c>
      <c r="J6375" t="s">
        <v>3</v>
      </c>
      <c r="K6375" t="s">
        <v>612</v>
      </c>
      <c r="M6375" t="s">
        <v>5</v>
      </c>
      <c r="N6375" t="s">
        <v>136</v>
      </c>
      <c r="O6375" t="s">
        <v>48</v>
      </c>
      <c r="P6375" t="s">
        <v>48</v>
      </c>
      <c r="Q6375" t="s">
        <v>6</v>
      </c>
      <c r="R6375" t="s">
        <v>18377</v>
      </c>
      <c r="S6375" t="s">
        <v>18378</v>
      </c>
      <c r="T6375">
        <v>1</v>
      </c>
      <c r="U6375" t="s">
        <v>18</v>
      </c>
    </row>
    <row r="6376" spans="1:21" x14ac:dyDescent="0.25">
      <c r="B6376" t="str">
        <f>CONCATENATE(G6376,"|", IF(I6376="", H6376,I6376),"|",IF(L6376="",K6376,L6376))</f>
        <v>Noroxycodone|PrMCnc|Urine</v>
      </c>
      <c r="C6376" t="b">
        <f>IF(OR(B6376=B6375, B6376=B6377), TRUE, FALSE)</f>
        <v>1</v>
      </c>
      <c r="D6376">
        <v>5465</v>
      </c>
      <c r="E6376">
        <v>5.5347999999999997</v>
      </c>
      <c r="F6376" t="s">
        <v>18379</v>
      </c>
      <c r="G6376" t="s">
        <v>18376</v>
      </c>
      <c r="H6376" t="s">
        <v>2</v>
      </c>
      <c r="I6376" t="s">
        <v>25806</v>
      </c>
      <c r="J6376" t="s">
        <v>3</v>
      </c>
      <c r="K6376" t="s">
        <v>32</v>
      </c>
      <c r="M6376" t="s">
        <v>5</v>
      </c>
      <c r="N6376" t="s">
        <v>136</v>
      </c>
      <c r="O6376" t="s">
        <v>48</v>
      </c>
      <c r="P6376" t="s">
        <v>48</v>
      </c>
      <c r="Q6376" t="s">
        <v>6</v>
      </c>
      <c r="R6376" t="s">
        <v>18380</v>
      </c>
      <c r="S6376" t="s">
        <v>18381</v>
      </c>
      <c r="T6376">
        <v>1</v>
      </c>
      <c r="U6376" t="s">
        <v>18</v>
      </c>
    </row>
    <row r="6377" spans="1:21" x14ac:dyDescent="0.25">
      <c r="B6377" t="str">
        <f>CONCATENATE(G6377,"|", IF(I6377="", H6377,I6377),"|",IF(L6377="",K6377,L6377))</f>
        <v>Noroxycodone|PrMCnc|Urine</v>
      </c>
      <c r="C6377" t="b">
        <f>IF(OR(B6377=B6376, B6377=B6379), TRUE, FALSE)</f>
        <v>1</v>
      </c>
      <c r="D6377">
        <v>5466</v>
      </c>
      <c r="E6377">
        <v>5.5347999999999997</v>
      </c>
      <c r="F6377" t="s">
        <v>18382</v>
      </c>
      <c r="G6377" t="s">
        <v>18376</v>
      </c>
      <c r="H6377" t="s">
        <v>140</v>
      </c>
      <c r="I6377" t="s">
        <v>25806</v>
      </c>
      <c r="J6377" t="s">
        <v>3</v>
      </c>
      <c r="K6377" t="s">
        <v>32</v>
      </c>
      <c r="M6377" t="s">
        <v>141</v>
      </c>
      <c r="N6377" t="s">
        <v>136</v>
      </c>
      <c r="Q6377" t="s">
        <v>6</v>
      </c>
      <c r="R6377" t="s">
        <v>18383</v>
      </c>
      <c r="S6377" t="s">
        <v>18384</v>
      </c>
      <c r="T6377">
        <v>1</v>
      </c>
      <c r="U6377" t="s">
        <v>18</v>
      </c>
    </row>
    <row r="6378" spans="1:21" x14ac:dyDescent="0.25">
      <c r="A6378" s="1" t="s">
        <v>27448</v>
      </c>
      <c r="B6378">
        <f>SUBTOTAL(3,B6376:B6377)</f>
        <v>2</v>
      </c>
    </row>
    <row r="6379" spans="1:21" hidden="1" x14ac:dyDescent="0.25">
      <c r="B6379" t="str">
        <f>CONCATENATE(G6379,"|", IF(I6379="", H6379,I6379),"|",IF(L6379="",K6379,L6379))</f>
        <v>Noroxymorphone/Creatinine|MRto|Urine</v>
      </c>
      <c r="C6379" t="b">
        <f>IF(OR(B6379=B6377, B6379=B6380), TRUE, FALSE)</f>
        <v>0</v>
      </c>
      <c r="D6379">
        <v>5470</v>
      </c>
      <c r="E6379">
        <v>5.5347999999999997</v>
      </c>
      <c r="F6379" t="s">
        <v>18396</v>
      </c>
      <c r="G6379" t="s">
        <v>18397</v>
      </c>
      <c r="H6379" t="s">
        <v>440</v>
      </c>
      <c r="J6379" t="s">
        <v>3</v>
      </c>
      <c r="K6379" t="s">
        <v>32</v>
      </c>
      <c r="M6379" t="s">
        <v>5</v>
      </c>
      <c r="N6379" t="s">
        <v>136</v>
      </c>
      <c r="O6379" t="s">
        <v>1921</v>
      </c>
      <c r="P6379" t="s">
        <v>1922</v>
      </c>
      <c r="Q6379" t="s">
        <v>6</v>
      </c>
      <c r="R6379" t="s">
        <v>18398</v>
      </c>
      <c r="S6379" t="s">
        <v>18399</v>
      </c>
      <c r="T6379">
        <v>1</v>
      </c>
      <c r="U6379" t="s">
        <v>18</v>
      </c>
    </row>
    <row r="6380" spans="1:21" hidden="1" x14ac:dyDescent="0.25">
      <c r="B6380" t="str">
        <f>CONCATENATE(G6380,"|", IF(I6380="", H6380,I6380),"|",IF(L6380="",K6380,L6380))</f>
        <v>Norparamethadione|PrMCnc|Intravascular - any</v>
      </c>
      <c r="C6380" t="b">
        <f t="shared" si="85"/>
        <v>0</v>
      </c>
      <c r="D6380">
        <v>5471</v>
      </c>
      <c r="E6380">
        <v>5.5347999999999997</v>
      </c>
      <c r="F6380" t="s">
        <v>18400</v>
      </c>
      <c r="G6380" t="s">
        <v>18401</v>
      </c>
      <c r="H6380" t="s">
        <v>2</v>
      </c>
      <c r="I6380" t="s">
        <v>25806</v>
      </c>
      <c r="J6380" t="s">
        <v>3</v>
      </c>
      <c r="K6380" t="s">
        <v>47</v>
      </c>
      <c r="L6380" t="s">
        <v>25808</v>
      </c>
      <c r="M6380" t="s">
        <v>5</v>
      </c>
      <c r="O6380" t="s">
        <v>101</v>
      </c>
      <c r="P6380" t="s">
        <v>101</v>
      </c>
      <c r="Q6380" t="s">
        <v>6</v>
      </c>
      <c r="R6380" t="s">
        <v>18402</v>
      </c>
      <c r="S6380" t="s">
        <v>18403</v>
      </c>
      <c r="T6380">
        <v>1</v>
      </c>
      <c r="U6380" t="s">
        <v>18</v>
      </c>
    </row>
    <row r="6381" spans="1:21" hidden="1" x14ac:dyDescent="0.25">
      <c r="B6381" t="str">
        <f>CONCATENATE(G6381,"|", IF(I6381="", H6381,I6381),"|",IF(L6381="",K6381,L6381))</f>
        <v>Norparamethadione|PrMCnc|Urine</v>
      </c>
      <c r="C6381" t="b">
        <f>IF(OR(B6381=B6380, B6381=B6382), TRUE, FALSE)</f>
        <v>0</v>
      </c>
      <c r="D6381">
        <v>5472</v>
      </c>
      <c r="E6381">
        <v>5.5347999999999997</v>
      </c>
      <c r="F6381" t="s">
        <v>18404</v>
      </c>
      <c r="G6381" t="s">
        <v>18401</v>
      </c>
      <c r="H6381" t="s">
        <v>2</v>
      </c>
      <c r="I6381" t="s">
        <v>25806</v>
      </c>
      <c r="J6381" t="s">
        <v>3</v>
      </c>
      <c r="K6381" t="s">
        <v>32</v>
      </c>
      <c r="M6381" t="s">
        <v>5</v>
      </c>
      <c r="O6381" t="s">
        <v>101</v>
      </c>
      <c r="P6381" t="s">
        <v>101</v>
      </c>
      <c r="Q6381" t="s">
        <v>6</v>
      </c>
      <c r="R6381" t="s">
        <v>18405</v>
      </c>
      <c r="S6381" t="s">
        <v>18406</v>
      </c>
      <c r="T6381">
        <v>1</v>
      </c>
      <c r="U6381" t="s">
        <v>18</v>
      </c>
    </row>
    <row r="6382" spans="1:21" x14ac:dyDescent="0.25">
      <c r="B6382" t="str">
        <f>CONCATENATE(G6382,"|", IF(I6382="", H6382,I6382),"|",IF(L6382="",K6382,L6382))</f>
        <v>Norpropoxyphene cutoff|PrMCnc|Urine</v>
      </c>
      <c r="C6382" t="b">
        <f>IF(OR(B6382=B6381, B6382=B6383), TRUE, FALSE)</f>
        <v>1</v>
      </c>
      <c r="D6382">
        <v>5490</v>
      </c>
      <c r="E6382">
        <v>5.5762999999999998</v>
      </c>
      <c r="F6382" t="s">
        <v>18460</v>
      </c>
      <c r="G6382" t="s">
        <v>18461</v>
      </c>
      <c r="H6382" t="s">
        <v>2</v>
      </c>
      <c r="I6382" t="s">
        <v>25806</v>
      </c>
      <c r="J6382" t="s">
        <v>3</v>
      </c>
      <c r="K6382" t="s">
        <v>32</v>
      </c>
      <c r="M6382" t="s">
        <v>5</v>
      </c>
      <c r="N6382" t="s">
        <v>136</v>
      </c>
      <c r="O6382" t="s">
        <v>48</v>
      </c>
      <c r="P6382" t="s">
        <v>48</v>
      </c>
      <c r="Q6382" t="s">
        <v>6</v>
      </c>
      <c r="R6382" t="s">
        <v>18462</v>
      </c>
      <c r="S6382" t="s">
        <v>18463</v>
      </c>
      <c r="T6382">
        <v>1</v>
      </c>
      <c r="U6382" t="s">
        <v>9</v>
      </c>
    </row>
    <row r="6383" spans="1:21" x14ac:dyDescent="0.25">
      <c r="B6383" t="str">
        <f>CONCATENATE(G6383,"|", IF(I6383="", H6383,I6383),"|",IF(L6383="",K6383,L6383))</f>
        <v>Norpropoxyphene cutoff|PrMCnc|Urine</v>
      </c>
      <c r="C6383" t="b">
        <f>IF(OR(B6383=B6382, B6383=B6385), TRUE, FALSE)</f>
        <v>1</v>
      </c>
      <c r="D6383">
        <v>5491</v>
      </c>
      <c r="E6383">
        <v>5.5762999999999998</v>
      </c>
      <c r="F6383" t="s">
        <v>18464</v>
      </c>
      <c r="G6383" t="s">
        <v>18461</v>
      </c>
      <c r="H6383" t="s">
        <v>2</v>
      </c>
      <c r="I6383" t="s">
        <v>25806</v>
      </c>
      <c r="J6383" t="s">
        <v>3</v>
      </c>
      <c r="K6383" t="s">
        <v>32</v>
      </c>
      <c r="M6383" t="s">
        <v>5</v>
      </c>
      <c r="N6383" t="s">
        <v>142</v>
      </c>
      <c r="O6383" t="s">
        <v>48</v>
      </c>
      <c r="P6383" t="s">
        <v>48</v>
      </c>
      <c r="Q6383" t="s">
        <v>6</v>
      </c>
      <c r="R6383" t="s">
        <v>18465</v>
      </c>
      <c r="S6383" t="s">
        <v>18466</v>
      </c>
      <c r="T6383">
        <v>1</v>
      </c>
      <c r="U6383" t="s">
        <v>9</v>
      </c>
    </row>
    <row r="6384" spans="1:21" x14ac:dyDescent="0.25">
      <c r="A6384" s="1" t="s">
        <v>27431</v>
      </c>
      <c r="B6384">
        <f>SUBTOTAL(3,B6382:B6383)</f>
        <v>2</v>
      </c>
    </row>
    <row r="6385" spans="1:21" hidden="1" x14ac:dyDescent="0.25">
      <c r="B6385" t="str">
        <f>CONCATENATE(G6385,"|", IF(I6385="", H6385,I6385),"|",IF(L6385="",K6385,L6385))</f>
        <v>Norpropoxyphene/Creatinine|MRto|Urine</v>
      </c>
      <c r="C6385" t="b">
        <f>IF(OR(B6385=B6383, B6385=B6386), TRUE, FALSE)</f>
        <v>0</v>
      </c>
      <c r="D6385">
        <v>5492</v>
      </c>
      <c r="E6385">
        <v>5.5347999999999997</v>
      </c>
      <c r="F6385" t="s">
        <v>18467</v>
      </c>
      <c r="G6385" t="s">
        <v>18468</v>
      </c>
      <c r="H6385" t="s">
        <v>440</v>
      </c>
      <c r="J6385" t="s">
        <v>3</v>
      </c>
      <c r="K6385" t="s">
        <v>32</v>
      </c>
      <c r="M6385" t="s">
        <v>5</v>
      </c>
      <c r="O6385" t="s">
        <v>651</v>
      </c>
      <c r="P6385" t="s">
        <v>652</v>
      </c>
      <c r="Q6385" t="s">
        <v>6</v>
      </c>
      <c r="R6385" t="s">
        <v>18469</v>
      </c>
      <c r="S6385" t="s">
        <v>18470</v>
      </c>
      <c r="T6385">
        <v>1</v>
      </c>
      <c r="U6385" t="s">
        <v>18</v>
      </c>
    </row>
    <row r="6386" spans="1:21" hidden="1" x14ac:dyDescent="0.25">
      <c r="B6386" t="str">
        <f>CONCATENATE(G6386,"|", IF(I6386="", H6386,I6386),"|",IF(L6386="",K6386,L6386))</f>
        <v>Norpropoxyphene|MCnt|Hair</v>
      </c>
      <c r="C6386" t="b">
        <f t="shared" si="85"/>
        <v>0</v>
      </c>
      <c r="D6386">
        <v>5474</v>
      </c>
      <c r="E6386">
        <v>5.5347999999999997</v>
      </c>
      <c r="F6386" t="s">
        <v>18411</v>
      </c>
      <c r="G6386" t="s">
        <v>18408</v>
      </c>
      <c r="H6386" t="s">
        <v>241</v>
      </c>
      <c r="J6386" t="s">
        <v>3</v>
      </c>
      <c r="K6386" t="s">
        <v>242</v>
      </c>
      <c r="M6386" t="s">
        <v>5</v>
      </c>
      <c r="O6386" t="s">
        <v>286</v>
      </c>
      <c r="P6386" t="s">
        <v>286</v>
      </c>
      <c r="Q6386" t="s">
        <v>6</v>
      </c>
      <c r="R6386" t="s">
        <v>18412</v>
      </c>
      <c r="S6386" t="s">
        <v>18413</v>
      </c>
      <c r="T6386">
        <v>1</v>
      </c>
      <c r="U6386" t="s">
        <v>18</v>
      </c>
    </row>
    <row r="6387" spans="1:21" hidden="1" x14ac:dyDescent="0.25">
      <c r="B6387" t="str">
        <f>CONCATENATE(G6387,"|", IF(I6387="", H6387,I6387),"|",IF(L6387="",K6387,L6387))</f>
        <v>Norpropoxyphene|MCnt|Meconium</v>
      </c>
      <c r="C6387" t="b">
        <f t="shared" si="85"/>
        <v>0</v>
      </c>
      <c r="D6387">
        <v>5475</v>
      </c>
      <c r="E6387">
        <v>5.5347999999999997</v>
      </c>
      <c r="F6387" t="s">
        <v>18414</v>
      </c>
      <c r="G6387" t="s">
        <v>18408</v>
      </c>
      <c r="H6387" t="s">
        <v>241</v>
      </c>
      <c r="J6387" t="s">
        <v>3</v>
      </c>
      <c r="K6387" t="s">
        <v>285</v>
      </c>
      <c r="M6387" t="s">
        <v>5</v>
      </c>
      <c r="O6387" t="s">
        <v>314</v>
      </c>
      <c r="P6387" t="s">
        <v>314</v>
      </c>
      <c r="Q6387" t="s">
        <v>6</v>
      </c>
      <c r="R6387" t="s">
        <v>18415</v>
      </c>
      <c r="S6387" t="s">
        <v>18416</v>
      </c>
      <c r="T6387">
        <v>1</v>
      </c>
      <c r="U6387" t="s">
        <v>18</v>
      </c>
    </row>
    <row r="6388" spans="1:21" hidden="1" x14ac:dyDescent="0.25">
      <c r="B6388" t="str">
        <f>CONCATENATE(G6388,"|", IF(I6388="", H6388,I6388),"|",IF(L6388="",K6388,L6388))</f>
        <v>Norpropoxyphene|MCnt|Stool</v>
      </c>
      <c r="C6388" t="b">
        <f t="shared" si="85"/>
        <v>0</v>
      </c>
      <c r="D6388">
        <v>5482</v>
      </c>
      <c r="E6388">
        <v>5.5347999999999997</v>
      </c>
      <c r="F6388" t="s">
        <v>18436</v>
      </c>
      <c r="G6388" t="s">
        <v>18408</v>
      </c>
      <c r="H6388" t="s">
        <v>241</v>
      </c>
      <c r="J6388" t="s">
        <v>3</v>
      </c>
      <c r="K6388" t="s">
        <v>1960</v>
      </c>
      <c r="M6388" t="s">
        <v>5</v>
      </c>
      <c r="O6388" t="s">
        <v>314</v>
      </c>
      <c r="P6388" t="s">
        <v>314</v>
      </c>
      <c r="Q6388" t="s">
        <v>6</v>
      </c>
      <c r="R6388" t="s">
        <v>18437</v>
      </c>
      <c r="S6388" t="s">
        <v>18438</v>
      </c>
      <c r="T6388">
        <v>1</v>
      </c>
      <c r="U6388" t="s">
        <v>18</v>
      </c>
    </row>
    <row r="6389" spans="1:21" hidden="1" x14ac:dyDescent="0.25">
      <c r="B6389" t="str">
        <f>CONCATENATE(G6389,"|", IF(I6389="", H6389,I6389),"|",IF(L6389="",K6389,L6389))</f>
        <v>Norpropoxyphene|PrMCnc|Gast fld</v>
      </c>
      <c r="C6389" t="b">
        <f>IF(OR(B6389=B6388, B6389=B6390), TRUE, FALSE)</f>
        <v>0</v>
      </c>
      <c r="D6389">
        <v>5473</v>
      </c>
      <c r="E6389">
        <v>5.5347999999999997</v>
      </c>
      <c r="F6389" t="s">
        <v>18407</v>
      </c>
      <c r="G6389" t="s">
        <v>18408</v>
      </c>
      <c r="H6389" t="s">
        <v>2</v>
      </c>
      <c r="I6389" t="s">
        <v>25806</v>
      </c>
      <c r="J6389" t="s">
        <v>3</v>
      </c>
      <c r="K6389" t="s">
        <v>602</v>
      </c>
      <c r="M6389" t="s">
        <v>5</v>
      </c>
      <c r="O6389" t="s">
        <v>101</v>
      </c>
      <c r="P6389" t="s">
        <v>101</v>
      </c>
      <c r="Q6389" t="s">
        <v>6</v>
      </c>
      <c r="R6389" t="s">
        <v>18409</v>
      </c>
      <c r="S6389" t="s">
        <v>18410</v>
      </c>
      <c r="T6389">
        <v>1</v>
      </c>
      <c r="U6389" t="s">
        <v>18</v>
      </c>
    </row>
    <row r="6390" spans="1:21" x14ac:dyDescent="0.25">
      <c r="B6390" t="str">
        <f>CONCATENATE(G6390,"|", IF(I6390="", H6390,I6390),"|",IF(L6390="",K6390,L6390))</f>
        <v>Norpropoxyphene|PrMCnc|Intravascular - any</v>
      </c>
      <c r="C6390" t="b">
        <f>IF(OR(B6390=B6389, B6390=B6391), TRUE, FALSE)</f>
        <v>1</v>
      </c>
      <c r="D6390">
        <v>5478</v>
      </c>
      <c r="E6390">
        <v>5.5347999999999997</v>
      </c>
      <c r="F6390" t="s">
        <v>18423</v>
      </c>
      <c r="G6390" t="s">
        <v>18408</v>
      </c>
      <c r="H6390" t="s">
        <v>2</v>
      </c>
      <c r="I6390" t="s">
        <v>25806</v>
      </c>
      <c r="J6390" t="s">
        <v>3</v>
      </c>
      <c r="K6390" t="s">
        <v>47</v>
      </c>
      <c r="L6390" t="s">
        <v>25808</v>
      </c>
      <c r="M6390" t="s">
        <v>5</v>
      </c>
      <c r="O6390" t="s">
        <v>101</v>
      </c>
      <c r="P6390" t="s">
        <v>18424</v>
      </c>
      <c r="Q6390" t="s">
        <v>6</v>
      </c>
      <c r="R6390" t="s">
        <v>18425</v>
      </c>
      <c r="S6390" t="s">
        <v>18426</v>
      </c>
      <c r="T6390">
        <v>1</v>
      </c>
      <c r="U6390" t="s">
        <v>18</v>
      </c>
    </row>
    <row r="6391" spans="1:21" x14ac:dyDescent="0.25">
      <c r="B6391" t="str">
        <f>CONCATENATE(G6391,"|", IF(I6391="", H6391,I6391),"|",IF(L6391="",K6391,L6391))</f>
        <v>Norpropoxyphene|PrMCnc|Intravascular - any</v>
      </c>
      <c r="C6391" t="b">
        <f t="shared" si="85"/>
        <v>1</v>
      </c>
      <c r="D6391">
        <v>5479</v>
      </c>
      <c r="E6391">
        <v>5.5347999999999997</v>
      </c>
      <c r="F6391" t="s">
        <v>18427</v>
      </c>
      <c r="G6391" t="s">
        <v>18408</v>
      </c>
      <c r="H6391" t="s">
        <v>2</v>
      </c>
      <c r="I6391" t="s">
        <v>25806</v>
      </c>
      <c r="J6391" t="s">
        <v>3</v>
      </c>
      <c r="K6391" t="s">
        <v>47</v>
      </c>
      <c r="L6391" t="s">
        <v>25808</v>
      </c>
      <c r="M6391" t="s">
        <v>5</v>
      </c>
      <c r="N6391" t="s">
        <v>142</v>
      </c>
      <c r="O6391" t="s">
        <v>101</v>
      </c>
      <c r="P6391" t="s">
        <v>101</v>
      </c>
      <c r="Q6391" t="s">
        <v>6</v>
      </c>
      <c r="R6391" t="s">
        <v>18428</v>
      </c>
      <c r="S6391" t="s">
        <v>18429</v>
      </c>
      <c r="T6391">
        <v>1</v>
      </c>
      <c r="U6391" t="s">
        <v>18</v>
      </c>
    </row>
    <row r="6392" spans="1:21" x14ac:dyDescent="0.25">
      <c r="B6392" t="str">
        <f>CONCATENATE(G6392,"|", IF(I6392="", H6392,I6392),"|",IF(L6392="",K6392,L6392))</f>
        <v>Norpropoxyphene|PrMCnc|Intravascular - any</v>
      </c>
      <c r="C6392" t="b">
        <f>IF(OR(B6392=B6391, B6392=B6394), TRUE, FALSE)</f>
        <v>1</v>
      </c>
      <c r="D6392">
        <v>5480</v>
      </c>
      <c r="E6392">
        <v>5.5347999999999997</v>
      </c>
      <c r="F6392" t="s">
        <v>18430</v>
      </c>
      <c r="G6392" t="s">
        <v>18408</v>
      </c>
      <c r="H6392" t="s">
        <v>140</v>
      </c>
      <c r="I6392" t="s">
        <v>25806</v>
      </c>
      <c r="J6392" t="s">
        <v>3</v>
      </c>
      <c r="K6392" t="s">
        <v>47</v>
      </c>
      <c r="L6392" t="s">
        <v>25808</v>
      </c>
      <c r="M6392" t="s">
        <v>141</v>
      </c>
      <c r="Q6392" t="s">
        <v>6</v>
      </c>
      <c r="R6392" t="s">
        <v>18431</v>
      </c>
      <c r="S6392" t="s">
        <v>18432</v>
      </c>
      <c r="T6392">
        <v>1</v>
      </c>
      <c r="U6392" t="s">
        <v>18</v>
      </c>
    </row>
    <row r="6393" spans="1:21" x14ac:dyDescent="0.25">
      <c r="A6393" s="1" t="s">
        <v>27437</v>
      </c>
      <c r="B6393">
        <f>SUBTOTAL(3,B6390:B6392)</f>
        <v>3</v>
      </c>
    </row>
    <row r="6394" spans="1:21" x14ac:dyDescent="0.25">
      <c r="B6394" t="str">
        <f>CONCATENATE(G6394,"|", IF(I6394="", H6394,I6394),"|",IF(L6394="",K6394,L6394))</f>
        <v>Norpropoxyphene|PrMCnc|Saliva</v>
      </c>
      <c r="C6394" t="b">
        <f>IF(OR(B6394=B6392, B6394=B6395), TRUE, FALSE)</f>
        <v>1</v>
      </c>
      <c r="D6394">
        <v>5476</v>
      </c>
      <c r="E6394">
        <v>5.5347999999999997</v>
      </c>
      <c r="F6394" t="s">
        <v>18417</v>
      </c>
      <c r="G6394" t="s">
        <v>18408</v>
      </c>
      <c r="H6394" t="s">
        <v>2</v>
      </c>
      <c r="I6394" t="s">
        <v>25806</v>
      </c>
      <c r="J6394" t="s">
        <v>3</v>
      </c>
      <c r="K6394" t="s">
        <v>612</v>
      </c>
      <c r="M6394" t="s">
        <v>5</v>
      </c>
      <c r="O6394" t="s">
        <v>48</v>
      </c>
      <c r="P6394" t="s">
        <v>48</v>
      </c>
      <c r="Q6394" t="s">
        <v>6</v>
      </c>
      <c r="R6394" t="s">
        <v>18418</v>
      </c>
      <c r="S6394" t="s">
        <v>18419</v>
      </c>
      <c r="T6394">
        <v>1</v>
      </c>
      <c r="U6394" t="s">
        <v>18</v>
      </c>
    </row>
    <row r="6395" spans="1:21" x14ac:dyDescent="0.25">
      <c r="B6395" t="str">
        <f>CONCATENATE(G6395,"|", IF(I6395="", H6395,I6395),"|",IF(L6395="",K6395,L6395))</f>
        <v>Norpropoxyphene|PrMCnc|Saliva</v>
      </c>
      <c r="C6395" t="b">
        <f>IF(OR(B6395=B6394, B6395=B6397), TRUE, FALSE)</f>
        <v>1</v>
      </c>
      <c r="D6395">
        <v>5477</v>
      </c>
      <c r="E6395">
        <v>5.5347999999999997</v>
      </c>
      <c r="F6395" t="s">
        <v>18420</v>
      </c>
      <c r="G6395" t="s">
        <v>18408</v>
      </c>
      <c r="H6395" t="s">
        <v>140</v>
      </c>
      <c r="I6395" t="s">
        <v>25806</v>
      </c>
      <c r="J6395" t="s">
        <v>3</v>
      </c>
      <c r="K6395" t="s">
        <v>612</v>
      </c>
      <c r="M6395" t="s">
        <v>141</v>
      </c>
      <c r="Q6395" t="s">
        <v>6</v>
      </c>
      <c r="R6395" t="s">
        <v>18421</v>
      </c>
      <c r="S6395" t="s">
        <v>18422</v>
      </c>
      <c r="T6395">
        <v>1</v>
      </c>
      <c r="U6395" t="s">
        <v>18</v>
      </c>
    </row>
    <row r="6396" spans="1:21" x14ac:dyDescent="0.25">
      <c r="A6396" s="1" t="s">
        <v>27438</v>
      </c>
      <c r="B6396">
        <f>SUBTOTAL(3,B6394:B6395)</f>
        <v>2</v>
      </c>
    </row>
    <row r="6397" spans="1:21" x14ac:dyDescent="0.25">
      <c r="B6397" t="str">
        <f>CONCATENATE(G6397,"|", IF(I6397="", H6397,I6397),"|",IF(L6397="",K6397,L6397))</f>
        <v>Norpropoxyphene|PrMCnc|Urine</v>
      </c>
      <c r="C6397" t="b">
        <f>IF(OR(B6397=B6395, B6397=B6398), TRUE, FALSE)</f>
        <v>1</v>
      </c>
      <c r="D6397">
        <v>5483</v>
      </c>
      <c r="E6397">
        <v>5.5347999999999997</v>
      </c>
      <c r="F6397" t="s">
        <v>18439</v>
      </c>
      <c r="G6397" t="s">
        <v>18408</v>
      </c>
      <c r="H6397" t="s">
        <v>2</v>
      </c>
      <c r="I6397" t="s">
        <v>25806</v>
      </c>
      <c r="J6397" t="s">
        <v>3</v>
      </c>
      <c r="K6397" t="s">
        <v>32</v>
      </c>
      <c r="M6397" t="s">
        <v>5</v>
      </c>
      <c r="O6397" t="s">
        <v>101</v>
      </c>
      <c r="P6397" t="s">
        <v>101</v>
      </c>
      <c r="Q6397" t="s">
        <v>6</v>
      </c>
      <c r="R6397" t="s">
        <v>18440</v>
      </c>
      <c r="S6397" t="s">
        <v>18441</v>
      </c>
      <c r="T6397">
        <v>1</v>
      </c>
      <c r="U6397" t="s">
        <v>18</v>
      </c>
    </row>
    <row r="6398" spans="1:21" x14ac:dyDescent="0.25">
      <c r="B6398" t="str">
        <f>CONCATENATE(G6398,"|", IF(I6398="", H6398,I6398),"|",IF(L6398="",K6398,L6398))</f>
        <v>Norpropoxyphene|PrMCnc|Urine</v>
      </c>
      <c r="C6398" t="b">
        <f t="shared" si="85"/>
        <v>1</v>
      </c>
      <c r="D6398">
        <v>5484</v>
      </c>
      <c r="E6398">
        <v>5.5347999999999997</v>
      </c>
      <c r="F6398" t="s">
        <v>18442</v>
      </c>
      <c r="G6398" t="s">
        <v>18408</v>
      </c>
      <c r="H6398" t="s">
        <v>2</v>
      </c>
      <c r="I6398" t="s">
        <v>25806</v>
      </c>
      <c r="J6398" t="s">
        <v>3</v>
      </c>
      <c r="K6398" t="s">
        <v>32</v>
      </c>
      <c r="M6398" t="s">
        <v>5</v>
      </c>
      <c r="N6398" t="s">
        <v>136</v>
      </c>
      <c r="O6398" t="s">
        <v>101</v>
      </c>
      <c r="P6398" t="s">
        <v>101</v>
      </c>
      <c r="Q6398" t="s">
        <v>6</v>
      </c>
      <c r="R6398" t="s">
        <v>18443</v>
      </c>
      <c r="S6398" t="s">
        <v>18444</v>
      </c>
      <c r="T6398">
        <v>1</v>
      </c>
      <c r="U6398" t="s">
        <v>18</v>
      </c>
    </row>
    <row r="6399" spans="1:21" x14ac:dyDescent="0.25">
      <c r="B6399" t="str">
        <f>CONCATENATE(G6399,"|", IF(I6399="", H6399,I6399),"|",IF(L6399="",K6399,L6399))</f>
        <v>Norpropoxyphene|PrMCnc|Urine</v>
      </c>
      <c r="C6399" t="b">
        <f t="shared" si="85"/>
        <v>1</v>
      </c>
      <c r="D6399">
        <v>5485</v>
      </c>
      <c r="E6399">
        <v>5.5347999999999997</v>
      </c>
      <c r="F6399" t="s">
        <v>18445</v>
      </c>
      <c r="G6399" t="s">
        <v>18408</v>
      </c>
      <c r="H6399" t="s">
        <v>140</v>
      </c>
      <c r="I6399" t="s">
        <v>25806</v>
      </c>
      <c r="J6399" t="s">
        <v>3</v>
      </c>
      <c r="K6399" t="s">
        <v>32</v>
      </c>
      <c r="M6399" t="s">
        <v>141</v>
      </c>
      <c r="Q6399" t="s">
        <v>6</v>
      </c>
      <c r="R6399" t="s">
        <v>18446</v>
      </c>
      <c r="S6399" t="s">
        <v>18447</v>
      </c>
      <c r="T6399">
        <v>1</v>
      </c>
      <c r="U6399" t="s">
        <v>18</v>
      </c>
    </row>
    <row r="6400" spans="1:21" x14ac:dyDescent="0.25">
      <c r="B6400" t="str">
        <f>CONCATENATE(G6400,"|", IF(I6400="", H6400,I6400),"|",IF(L6400="",K6400,L6400))</f>
        <v>Norpropoxyphene|PrMCnc|Urine</v>
      </c>
      <c r="C6400" t="b">
        <f t="shared" si="85"/>
        <v>1</v>
      </c>
      <c r="D6400">
        <v>5486</v>
      </c>
      <c r="E6400">
        <v>5.5347999999999997</v>
      </c>
      <c r="F6400" t="s">
        <v>18448</v>
      </c>
      <c r="G6400" t="s">
        <v>18408</v>
      </c>
      <c r="H6400" t="s">
        <v>140</v>
      </c>
      <c r="I6400" t="s">
        <v>25806</v>
      </c>
      <c r="J6400" t="s">
        <v>3</v>
      </c>
      <c r="K6400" t="s">
        <v>32</v>
      </c>
      <c r="M6400" t="s">
        <v>141</v>
      </c>
      <c r="N6400" t="s">
        <v>136</v>
      </c>
      <c r="Q6400" t="s">
        <v>6</v>
      </c>
      <c r="R6400" t="s">
        <v>18449</v>
      </c>
      <c r="S6400" t="s">
        <v>18450</v>
      </c>
      <c r="T6400">
        <v>1</v>
      </c>
      <c r="U6400" t="s">
        <v>18</v>
      </c>
    </row>
    <row r="6401" spans="1:21" x14ac:dyDescent="0.25">
      <c r="B6401" t="str">
        <f>CONCATENATE(G6401,"|", IF(I6401="", H6401,I6401),"|",IF(L6401="",K6401,L6401))</f>
        <v>Norpropoxyphene|PrMCnc|Urine</v>
      </c>
      <c r="C6401" t="b">
        <f>IF(OR(B6401=B6400, B6401=B6403), TRUE, FALSE)</f>
        <v>1</v>
      </c>
      <c r="D6401">
        <v>5487</v>
      </c>
      <c r="E6401">
        <v>5.5347999999999997</v>
      </c>
      <c r="F6401" t="s">
        <v>18451</v>
      </c>
      <c r="G6401" t="s">
        <v>18408</v>
      </c>
      <c r="H6401" t="s">
        <v>140</v>
      </c>
      <c r="I6401" t="s">
        <v>25806</v>
      </c>
      <c r="J6401" t="s">
        <v>3</v>
      </c>
      <c r="K6401" t="s">
        <v>32</v>
      </c>
      <c r="M6401" t="s">
        <v>141</v>
      </c>
      <c r="N6401" t="s">
        <v>142</v>
      </c>
      <c r="Q6401" t="s">
        <v>6</v>
      </c>
      <c r="R6401" t="s">
        <v>18452</v>
      </c>
      <c r="S6401" t="s">
        <v>18453</v>
      </c>
      <c r="T6401">
        <v>1</v>
      </c>
      <c r="U6401" t="s">
        <v>18</v>
      </c>
    </row>
    <row r="6402" spans="1:21" x14ac:dyDescent="0.25">
      <c r="A6402" s="1" t="s">
        <v>27434</v>
      </c>
      <c r="B6402">
        <f>SUBTOTAL(3,B6397:B6401)</f>
        <v>5</v>
      </c>
    </row>
    <row r="6403" spans="1:21" hidden="1" x14ac:dyDescent="0.25">
      <c r="B6403" t="str">
        <f>CONCATENATE(G6403,"|", IF(I6403="", H6403,I6403),"|",IF(L6403="",K6403,L6403))</f>
        <v>Norpropoxyphene|PrMCnc|XXX</v>
      </c>
      <c r="C6403" t="b">
        <f>IF(OR(B6403=B6401, B6403=B6404), TRUE, FALSE)</f>
        <v>0</v>
      </c>
      <c r="D6403">
        <v>5488</v>
      </c>
      <c r="E6403">
        <v>5.5347999999999997</v>
      </c>
      <c r="F6403" t="s">
        <v>18454</v>
      </c>
      <c r="G6403" t="s">
        <v>18408</v>
      </c>
      <c r="H6403" t="s">
        <v>2</v>
      </c>
      <c r="I6403" t="s">
        <v>25806</v>
      </c>
      <c r="J6403" t="s">
        <v>3</v>
      </c>
      <c r="K6403" t="s">
        <v>259</v>
      </c>
      <c r="M6403" t="s">
        <v>5</v>
      </c>
      <c r="O6403" t="s">
        <v>101</v>
      </c>
      <c r="P6403" t="s">
        <v>101</v>
      </c>
      <c r="Q6403" t="s">
        <v>6</v>
      </c>
      <c r="R6403" t="s">
        <v>18455</v>
      </c>
      <c r="S6403" t="s">
        <v>18456</v>
      </c>
      <c r="T6403">
        <v>1</v>
      </c>
      <c r="U6403" t="s">
        <v>18</v>
      </c>
    </row>
    <row r="6404" spans="1:21" hidden="1" x14ac:dyDescent="0.25">
      <c r="B6404" t="str">
        <f>CONCATENATE(G6404,"|", IF(I6404="", H6404,I6404),"|",IF(L6404="",K6404,L6404))</f>
        <v>Norpropoxyphene|SCnc|Ser/Plas</v>
      </c>
      <c r="C6404" t="b">
        <f t="shared" si="85"/>
        <v>0</v>
      </c>
      <c r="D6404">
        <v>5481</v>
      </c>
      <c r="E6404">
        <v>5.5347999999999997</v>
      </c>
      <c r="F6404" t="s">
        <v>18433</v>
      </c>
      <c r="G6404" t="s">
        <v>18408</v>
      </c>
      <c r="H6404" t="s">
        <v>222</v>
      </c>
      <c r="J6404" t="s">
        <v>3</v>
      </c>
      <c r="K6404" t="s">
        <v>47</v>
      </c>
      <c r="M6404" t="s">
        <v>5</v>
      </c>
      <c r="O6404" t="s">
        <v>223</v>
      </c>
      <c r="P6404" t="s">
        <v>223</v>
      </c>
      <c r="Q6404" t="s">
        <v>6</v>
      </c>
      <c r="R6404" t="s">
        <v>18434</v>
      </c>
      <c r="S6404" t="s">
        <v>18435</v>
      </c>
      <c r="T6404">
        <v>1</v>
      </c>
      <c r="U6404" t="s">
        <v>18</v>
      </c>
    </row>
    <row r="6405" spans="1:21" hidden="1" x14ac:dyDescent="0.25">
      <c r="B6405" t="str">
        <f>CONCATENATE(G6405,"|", IF(I6405="", H6405,I6405),"|",IF(L6405="",K6405,L6405))</f>
        <v>Norpropoxyphene|SCnc|XXX</v>
      </c>
      <c r="C6405" t="b">
        <f>IF(OR(B6405=B6404, B6405=B6406), TRUE, FALSE)</f>
        <v>0</v>
      </c>
      <c r="D6405">
        <v>5489</v>
      </c>
      <c r="E6405">
        <v>5.5347999999999997</v>
      </c>
      <c r="F6405" t="s">
        <v>18457</v>
      </c>
      <c r="G6405" t="s">
        <v>18408</v>
      </c>
      <c r="H6405" t="s">
        <v>222</v>
      </c>
      <c r="J6405" t="s">
        <v>3</v>
      </c>
      <c r="K6405" t="s">
        <v>259</v>
      </c>
      <c r="M6405" t="s">
        <v>5</v>
      </c>
      <c r="O6405" t="s">
        <v>223</v>
      </c>
      <c r="P6405" t="s">
        <v>223</v>
      </c>
      <c r="Q6405" t="s">
        <v>6</v>
      </c>
      <c r="R6405" t="s">
        <v>18458</v>
      </c>
      <c r="S6405" t="s">
        <v>18459</v>
      </c>
      <c r="T6405">
        <v>1</v>
      </c>
      <c r="U6405" t="s">
        <v>18</v>
      </c>
    </row>
    <row r="6406" spans="1:21" x14ac:dyDescent="0.25">
      <c r="B6406" t="str">
        <f>CONCATENATE(G6406,"|", IF(I6406="", H6406,I6406),"|",IF(L6406="",K6406,L6406))</f>
        <v>Norsertraline|PrMCnc|Intravascular - any</v>
      </c>
      <c r="C6406" t="b">
        <f>IF(OR(B6406=B6405, B6406=B6407), TRUE, FALSE)</f>
        <v>1</v>
      </c>
      <c r="D6406">
        <v>5493</v>
      </c>
      <c r="E6406">
        <v>5.5347999999999997</v>
      </c>
      <c r="F6406" t="s">
        <v>18471</v>
      </c>
      <c r="G6406" t="s">
        <v>18472</v>
      </c>
      <c r="H6406" t="s">
        <v>2</v>
      </c>
      <c r="I6406" t="s">
        <v>25806</v>
      </c>
      <c r="J6406" t="s">
        <v>3</v>
      </c>
      <c r="K6406" t="s">
        <v>47</v>
      </c>
      <c r="L6406" t="s">
        <v>25808</v>
      </c>
      <c r="M6406" t="s">
        <v>5</v>
      </c>
      <c r="O6406" t="s">
        <v>48</v>
      </c>
      <c r="P6406" t="s">
        <v>48</v>
      </c>
      <c r="Q6406" t="s">
        <v>6</v>
      </c>
      <c r="R6406" t="s">
        <v>18473</v>
      </c>
      <c r="S6406" t="s">
        <v>18474</v>
      </c>
      <c r="T6406">
        <v>1</v>
      </c>
      <c r="U6406" t="s">
        <v>18</v>
      </c>
    </row>
    <row r="6407" spans="1:21" x14ac:dyDescent="0.25">
      <c r="B6407" t="str">
        <f>CONCATENATE(G6407,"|", IF(I6407="", H6407,I6407),"|",IF(L6407="",K6407,L6407))</f>
        <v>Norsertraline|PrMCnc|Intravascular - any</v>
      </c>
      <c r="C6407" t="b">
        <f>IF(OR(B6407=B6406, B6407=B6409), TRUE, FALSE)</f>
        <v>1</v>
      </c>
      <c r="D6407">
        <v>5494</v>
      </c>
      <c r="E6407">
        <v>5.5347999999999997</v>
      </c>
      <c r="F6407" t="s">
        <v>18475</v>
      </c>
      <c r="G6407" t="s">
        <v>18472</v>
      </c>
      <c r="H6407" t="s">
        <v>140</v>
      </c>
      <c r="I6407" t="s">
        <v>25806</v>
      </c>
      <c r="J6407" t="s">
        <v>3</v>
      </c>
      <c r="K6407" t="s">
        <v>47</v>
      </c>
      <c r="L6407" t="s">
        <v>25808</v>
      </c>
      <c r="M6407" t="s">
        <v>141</v>
      </c>
      <c r="Q6407" t="s">
        <v>6</v>
      </c>
      <c r="R6407" t="s">
        <v>18476</v>
      </c>
      <c r="S6407" t="s">
        <v>18477</v>
      </c>
      <c r="T6407">
        <v>1</v>
      </c>
      <c r="U6407" t="s">
        <v>18</v>
      </c>
    </row>
    <row r="6408" spans="1:21" x14ac:dyDescent="0.25">
      <c r="A6408" s="1" t="s">
        <v>27429</v>
      </c>
      <c r="B6408">
        <f>SUBTOTAL(3,B6406:B6407)</f>
        <v>2</v>
      </c>
    </row>
    <row r="6409" spans="1:21" x14ac:dyDescent="0.25">
      <c r="B6409" t="str">
        <f>CONCATENATE(G6409,"|", IF(I6409="", H6409,I6409),"|",IF(L6409="",K6409,L6409))</f>
        <v>Norsertraline|PrMCnc|Urine</v>
      </c>
      <c r="C6409" t="b">
        <f>IF(OR(B6409=B6407, B6409=B6410), TRUE, FALSE)</f>
        <v>1</v>
      </c>
      <c r="D6409">
        <v>5495</v>
      </c>
      <c r="E6409">
        <v>5.5347999999999997</v>
      </c>
      <c r="F6409" t="s">
        <v>18478</v>
      </c>
      <c r="G6409" t="s">
        <v>18472</v>
      </c>
      <c r="H6409" t="s">
        <v>2</v>
      </c>
      <c r="I6409" t="s">
        <v>25806</v>
      </c>
      <c r="J6409" t="s">
        <v>3</v>
      </c>
      <c r="K6409" t="s">
        <v>32</v>
      </c>
      <c r="M6409" t="s">
        <v>5</v>
      </c>
      <c r="O6409" t="s">
        <v>48</v>
      </c>
      <c r="P6409" t="s">
        <v>48</v>
      </c>
      <c r="Q6409" t="s">
        <v>6</v>
      </c>
      <c r="R6409" t="s">
        <v>18479</v>
      </c>
      <c r="S6409" t="s">
        <v>18480</v>
      </c>
      <c r="T6409">
        <v>1</v>
      </c>
      <c r="U6409" t="s">
        <v>18</v>
      </c>
    </row>
    <row r="6410" spans="1:21" x14ac:dyDescent="0.25">
      <c r="B6410" t="str">
        <f>CONCATENATE(G6410,"|", IF(I6410="", H6410,I6410),"|",IF(L6410="",K6410,L6410))</f>
        <v>Norsertraline|PrMCnc|Urine</v>
      </c>
      <c r="C6410" t="b">
        <f>IF(OR(B6410=B6409, B6410=B6412), TRUE, FALSE)</f>
        <v>1</v>
      </c>
      <c r="D6410">
        <v>5496</v>
      </c>
      <c r="E6410">
        <v>5.5347999999999997</v>
      </c>
      <c r="F6410" t="s">
        <v>18481</v>
      </c>
      <c r="G6410" t="s">
        <v>18472</v>
      </c>
      <c r="H6410" t="s">
        <v>140</v>
      </c>
      <c r="I6410" t="s">
        <v>25806</v>
      </c>
      <c r="J6410" t="s">
        <v>3</v>
      </c>
      <c r="K6410" t="s">
        <v>32</v>
      </c>
      <c r="M6410" t="s">
        <v>141</v>
      </c>
      <c r="Q6410" t="s">
        <v>6</v>
      </c>
      <c r="R6410" t="s">
        <v>18482</v>
      </c>
      <c r="S6410" t="s">
        <v>18483</v>
      </c>
      <c r="T6410">
        <v>1</v>
      </c>
      <c r="U6410" t="s">
        <v>18</v>
      </c>
    </row>
    <row r="6411" spans="1:21" x14ac:dyDescent="0.25">
      <c r="A6411" s="1" t="s">
        <v>27428</v>
      </c>
      <c r="B6411">
        <f>SUBTOTAL(3,B6409:B6410)</f>
        <v>2</v>
      </c>
    </row>
    <row r="6412" spans="1:21" x14ac:dyDescent="0.25">
      <c r="B6412" t="str">
        <f>CONCATENATE(G6412,"|", IF(I6412="", H6412,I6412),"|",IF(L6412="",K6412,L6412))</f>
        <v>Norsibutramine|PrMCnc|Intravascular - any</v>
      </c>
      <c r="C6412" t="b">
        <f>IF(OR(B6412=B6410, B6412=B6413), TRUE, FALSE)</f>
        <v>1</v>
      </c>
      <c r="D6412">
        <v>5497</v>
      </c>
      <c r="E6412">
        <v>5.5347999999999997</v>
      </c>
      <c r="F6412" t="s">
        <v>18484</v>
      </c>
      <c r="G6412" t="s">
        <v>18485</v>
      </c>
      <c r="H6412" t="s">
        <v>2</v>
      </c>
      <c r="I6412" t="s">
        <v>25806</v>
      </c>
      <c r="J6412" t="s">
        <v>3</v>
      </c>
      <c r="K6412" t="s">
        <v>38</v>
      </c>
      <c r="L6412" t="s">
        <v>25808</v>
      </c>
      <c r="M6412" t="s">
        <v>5</v>
      </c>
      <c r="O6412" t="s">
        <v>48</v>
      </c>
      <c r="P6412" t="s">
        <v>48</v>
      </c>
      <c r="Q6412" t="s">
        <v>6</v>
      </c>
      <c r="R6412" t="s">
        <v>18486</v>
      </c>
      <c r="S6412" t="s">
        <v>18487</v>
      </c>
      <c r="T6412">
        <v>1</v>
      </c>
      <c r="U6412" t="s">
        <v>18</v>
      </c>
    </row>
    <row r="6413" spans="1:21" x14ac:dyDescent="0.25">
      <c r="B6413" t="str">
        <f>CONCATENATE(G6413,"|", IF(I6413="", H6413,I6413),"|",IF(L6413="",K6413,L6413))</f>
        <v>Norsibutramine|PrMCnc|Intravascular - any</v>
      </c>
      <c r="C6413" t="b">
        <f>IF(OR(B6413=B6412, B6413=B6415), TRUE, FALSE)</f>
        <v>1</v>
      </c>
      <c r="D6413">
        <v>5498</v>
      </c>
      <c r="E6413">
        <v>5.5347999999999997</v>
      </c>
      <c r="F6413" t="s">
        <v>18488</v>
      </c>
      <c r="G6413" t="s">
        <v>18485</v>
      </c>
      <c r="H6413" t="s">
        <v>2</v>
      </c>
      <c r="I6413" t="s">
        <v>25806</v>
      </c>
      <c r="J6413" t="s">
        <v>3</v>
      </c>
      <c r="K6413" t="s">
        <v>47</v>
      </c>
      <c r="L6413" t="s">
        <v>25808</v>
      </c>
      <c r="M6413" t="s">
        <v>5</v>
      </c>
      <c r="O6413" t="s">
        <v>48</v>
      </c>
      <c r="P6413" t="s">
        <v>48</v>
      </c>
      <c r="Q6413" t="s">
        <v>6</v>
      </c>
      <c r="R6413" t="s">
        <v>18489</v>
      </c>
      <c r="S6413" t="s">
        <v>18490</v>
      </c>
      <c r="T6413">
        <v>1</v>
      </c>
      <c r="U6413" t="s">
        <v>18</v>
      </c>
    </row>
    <row r="6414" spans="1:21" x14ac:dyDescent="0.25">
      <c r="A6414" s="1" t="s">
        <v>27427</v>
      </c>
      <c r="B6414">
        <f>SUBTOTAL(3,B6412:B6413)</f>
        <v>2</v>
      </c>
    </row>
    <row r="6415" spans="1:21" hidden="1" x14ac:dyDescent="0.25">
      <c r="B6415" t="str">
        <f>CONCATENATE(G6415,"|", IF(I6415="", H6415,I6415),"|",IF(L6415="",K6415,L6415))</f>
        <v>Norsibutramine|PrMCnc|Urine</v>
      </c>
      <c r="C6415" t="b">
        <f>IF(OR(B6415=B6413, B6415=B6416), TRUE, FALSE)</f>
        <v>0</v>
      </c>
      <c r="D6415">
        <v>5499</v>
      </c>
      <c r="E6415">
        <v>5.5347999999999997</v>
      </c>
      <c r="F6415" t="s">
        <v>18491</v>
      </c>
      <c r="G6415" t="s">
        <v>18485</v>
      </c>
      <c r="H6415" t="s">
        <v>2</v>
      </c>
      <c r="I6415" t="s">
        <v>25806</v>
      </c>
      <c r="J6415" t="s">
        <v>3</v>
      </c>
      <c r="K6415" t="s">
        <v>32</v>
      </c>
      <c r="M6415" t="s">
        <v>5</v>
      </c>
      <c r="O6415" t="s">
        <v>48</v>
      </c>
      <c r="P6415" t="s">
        <v>48</v>
      </c>
      <c r="Q6415" t="s">
        <v>6</v>
      </c>
      <c r="R6415" t="s">
        <v>18492</v>
      </c>
      <c r="S6415" t="s">
        <v>18493</v>
      </c>
      <c r="T6415">
        <v>1</v>
      </c>
      <c r="U6415" t="s">
        <v>18</v>
      </c>
    </row>
    <row r="6416" spans="1:21" hidden="1" x14ac:dyDescent="0.25">
      <c r="B6416" t="str">
        <f>CONCATENATE(G6416,"|", IF(I6416="", H6416,I6416),"|",IF(L6416="",K6416,L6416))</f>
        <v>Norsildenafil|PrMCnc|Intravascular - any</v>
      </c>
      <c r="C6416" t="b">
        <f t="shared" si="85"/>
        <v>0</v>
      </c>
      <c r="D6416">
        <v>5500</v>
      </c>
      <c r="E6416">
        <v>5.5347999999999997</v>
      </c>
      <c r="F6416" t="s">
        <v>18494</v>
      </c>
      <c r="G6416" t="s">
        <v>18495</v>
      </c>
      <c r="H6416" t="s">
        <v>2</v>
      </c>
      <c r="I6416" t="s">
        <v>25806</v>
      </c>
      <c r="J6416" t="s">
        <v>3</v>
      </c>
      <c r="K6416" t="s">
        <v>47</v>
      </c>
      <c r="L6416" t="s">
        <v>25808</v>
      </c>
      <c r="M6416" t="s">
        <v>5</v>
      </c>
      <c r="O6416" t="s">
        <v>48</v>
      </c>
      <c r="P6416" t="s">
        <v>48</v>
      </c>
      <c r="Q6416" t="s">
        <v>6</v>
      </c>
      <c r="R6416" t="s">
        <v>18496</v>
      </c>
      <c r="S6416" t="s">
        <v>18497</v>
      </c>
      <c r="T6416">
        <v>1</v>
      </c>
      <c r="U6416" t="s">
        <v>18</v>
      </c>
    </row>
    <row r="6417" spans="1:21" hidden="1" x14ac:dyDescent="0.25">
      <c r="B6417" t="str">
        <f>CONCATENATE(G6417,"|", IF(I6417="", H6417,I6417),"|",IF(L6417="",K6417,L6417))</f>
        <v>Norsufentanil|PrMCnc|Intravascular - any</v>
      </c>
      <c r="C6417" t="b">
        <f>IF(OR(B6417=B6416, B6417=B6418), TRUE, FALSE)</f>
        <v>0</v>
      </c>
      <c r="D6417">
        <v>5501</v>
      </c>
      <c r="E6417">
        <v>5.5347999999999997</v>
      </c>
      <c r="F6417" t="s">
        <v>18498</v>
      </c>
      <c r="G6417" t="s">
        <v>18499</v>
      </c>
      <c r="H6417" t="s">
        <v>2</v>
      </c>
      <c r="I6417" t="s">
        <v>25806</v>
      </c>
      <c r="J6417" t="s">
        <v>3</v>
      </c>
      <c r="K6417" t="s">
        <v>1151</v>
      </c>
      <c r="L6417" t="s">
        <v>25808</v>
      </c>
      <c r="M6417" t="s">
        <v>5</v>
      </c>
      <c r="N6417" t="s">
        <v>136</v>
      </c>
      <c r="O6417" t="s">
        <v>48</v>
      </c>
      <c r="P6417" t="s">
        <v>48</v>
      </c>
      <c r="Q6417" t="s">
        <v>6</v>
      </c>
      <c r="R6417" t="s">
        <v>18500</v>
      </c>
      <c r="S6417" t="s">
        <v>18501</v>
      </c>
      <c r="T6417">
        <v>1</v>
      </c>
      <c r="U6417" t="s">
        <v>18</v>
      </c>
    </row>
    <row r="6418" spans="1:21" x14ac:dyDescent="0.25">
      <c r="B6418" t="str">
        <f>CONCATENATE(G6418,"|", IF(I6418="", H6418,I6418),"|",IF(L6418="",K6418,L6418))</f>
        <v>Nortamoxifen|PrMCnc|Intravascular - any</v>
      </c>
      <c r="C6418" t="b">
        <f>IF(OR(B6418=B6417, B6418=B6419), TRUE, FALSE)</f>
        <v>1</v>
      </c>
      <c r="D6418">
        <v>5502</v>
      </c>
      <c r="E6418">
        <v>5.5347999999999997</v>
      </c>
      <c r="F6418" t="s">
        <v>18502</v>
      </c>
      <c r="G6418" t="s">
        <v>18503</v>
      </c>
      <c r="H6418" t="s">
        <v>2</v>
      </c>
      <c r="I6418" t="s">
        <v>25806</v>
      </c>
      <c r="J6418" t="s">
        <v>3</v>
      </c>
      <c r="K6418" t="s">
        <v>38</v>
      </c>
      <c r="L6418" t="s">
        <v>25808</v>
      </c>
      <c r="M6418" t="s">
        <v>5</v>
      </c>
      <c r="O6418" t="s">
        <v>48</v>
      </c>
      <c r="P6418" t="s">
        <v>48</v>
      </c>
      <c r="Q6418" t="s">
        <v>6</v>
      </c>
      <c r="R6418" t="s">
        <v>18504</v>
      </c>
      <c r="S6418" t="s">
        <v>18505</v>
      </c>
      <c r="T6418">
        <v>1</v>
      </c>
      <c r="U6418" t="s">
        <v>18</v>
      </c>
    </row>
    <row r="6419" spans="1:21" x14ac:dyDescent="0.25">
      <c r="B6419" t="str">
        <f>CONCATENATE(G6419,"|", IF(I6419="", H6419,I6419),"|",IF(L6419="",K6419,L6419))</f>
        <v>Nortamoxifen|PrMCnc|Intravascular - any</v>
      </c>
      <c r="C6419" t="b">
        <f>IF(OR(B6419=B6418, B6419=B6421), TRUE, FALSE)</f>
        <v>1</v>
      </c>
      <c r="D6419">
        <v>5503</v>
      </c>
      <c r="E6419">
        <v>5.5347999999999997</v>
      </c>
      <c r="F6419" t="s">
        <v>18506</v>
      </c>
      <c r="G6419" t="s">
        <v>18503</v>
      </c>
      <c r="H6419" t="s">
        <v>2</v>
      </c>
      <c r="I6419" t="s">
        <v>25806</v>
      </c>
      <c r="J6419" t="s">
        <v>3</v>
      </c>
      <c r="K6419" t="s">
        <v>47</v>
      </c>
      <c r="L6419" t="s">
        <v>25808</v>
      </c>
      <c r="M6419" t="s">
        <v>5</v>
      </c>
      <c r="O6419" t="s">
        <v>48</v>
      </c>
      <c r="P6419" t="s">
        <v>48</v>
      </c>
      <c r="Q6419" t="s">
        <v>6</v>
      </c>
      <c r="R6419" t="s">
        <v>18507</v>
      </c>
      <c r="S6419" t="s">
        <v>18508</v>
      </c>
      <c r="T6419">
        <v>1</v>
      </c>
      <c r="U6419" t="s">
        <v>18</v>
      </c>
    </row>
    <row r="6420" spans="1:21" x14ac:dyDescent="0.25">
      <c r="A6420" s="1" t="s">
        <v>27423</v>
      </c>
      <c r="B6420">
        <f>SUBTOTAL(3,B6418:B6419)</f>
        <v>2</v>
      </c>
    </row>
    <row r="6421" spans="1:21" x14ac:dyDescent="0.25">
      <c r="B6421" t="str">
        <f>CONCATENATE(G6421,"|", IF(I6421="", H6421,I6421),"|",IF(L6421="",K6421,L6421))</f>
        <v>Nortapentadol|PrMCnc|Urine</v>
      </c>
      <c r="C6421" t="b">
        <f>IF(OR(B6421=B6419, B6421=B6422), TRUE, FALSE)</f>
        <v>1</v>
      </c>
      <c r="D6421">
        <v>5504</v>
      </c>
      <c r="E6421">
        <v>5.5347999999999997</v>
      </c>
      <c r="F6421" t="s">
        <v>18509</v>
      </c>
      <c r="G6421" t="s">
        <v>18510</v>
      </c>
      <c r="H6421" t="s">
        <v>2</v>
      </c>
      <c r="I6421" t="s">
        <v>25806</v>
      </c>
      <c r="J6421" t="s">
        <v>3</v>
      </c>
      <c r="K6421" t="s">
        <v>32</v>
      </c>
      <c r="M6421" t="s">
        <v>5</v>
      </c>
      <c r="O6421" t="s">
        <v>48</v>
      </c>
      <c r="P6421" t="s">
        <v>48</v>
      </c>
      <c r="Q6421" t="s">
        <v>6</v>
      </c>
      <c r="R6421" t="s">
        <v>18511</v>
      </c>
      <c r="S6421" t="s">
        <v>18512</v>
      </c>
      <c r="T6421">
        <v>1</v>
      </c>
      <c r="U6421" t="s">
        <v>18</v>
      </c>
    </row>
    <row r="6422" spans="1:21" x14ac:dyDescent="0.25">
      <c r="B6422" t="str">
        <f>CONCATENATE(G6422,"|", IF(I6422="", H6422,I6422),"|",IF(L6422="",K6422,L6422))</f>
        <v>Nortapentadol|PrMCnc|Urine</v>
      </c>
      <c r="C6422" t="b">
        <f>IF(OR(B6422=B6421, B6422=B6424), TRUE, FALSE)</f>
        <v>1</v>
      </c>
      <c r="D6422">
        <v>5505</v>
      </c>
      <c r="E6422">
        <v>5.5347999999999997</v>
      </c>
      <c r="F6422" t="s">
        <v>18513</v>
      </c>
      <c r="G6422" t="s">
        <v>18510</v>
      </c>
      <c r="H6422" t="s">
        <v>2</v>
      </c>
      <c r="I6422" t="s">
        <v>25806</v>
      </c>
      <c r="J6422" t="s">
        <v>3</v>
      </c>
      <c r="K6422" t="s">
        <v>32</v>
      </c>
      <c r="M6422" t="s">
        <v>5</v>
      </c>
      <c r="N6422" t="s">
        <v>136</v>
      </c>
      <c r="O6422" t="s">
        <v>48</v>
      </c>
      <c r="P6422" t="s">
        <v>48</v>
      </c>
      <c r="Q6422" t="s">
        <v>6</v>
      </c>
      <c r="R6422" t="s">
        <v>18514</v>
      </c>
      <c r="S6422" t="s">
        <v>18515</v>
      </c>
      <c r="T6422">
        <v>1</v>
      </c>
      <c r="U6422" t="s">
        <v>18</v>
      </c>
    </row>
    <row r="6423" spans="1:21" x14ac:dyDescent="0.25">
      <c r="A6423" s="1" t="s">
        <v>27422</v>
      </c>
      <c r="B6423">
        <f>SUBTOTAL(3,B6421:B6422)</f>
        <v>2</v>
      </c>
    </row>
    <row r="6424" spans="1:21" x14ac:dyDescent="0.25">
      <c r="B6424" t="str">
        <f>CONCATENATE(G6424,"|", IF(I6424="", H6424,I6424),"|",IF(L6424="",K6424,L6424))</f>
        <v>Nortramadol|PrMCnc|Intravascular - any</v>
      </c>
      <c r="C6424" t="b">
        <f>IF(OR(B6424=B6422, B6424=B6425), TRUE, FALSE)</f>
        <v>1</v>
      </c>
      <c r="D6424">
        <v>5507</v>
      </c>
      <c r="E6424">
        <v>5.5347999999999997</v>
      </c>
      <c r="F6424" t="s">
        <v>18520</v>
      </c>
      <c r="G6424" t="s">
        <v>18517</v>
      </c>
      <c r="H6424" t="s">
        <v>2</v>
      </c>
      <c r="I6424" t="s">
        <v>25806</v>
      </c>
      <c r="J6424" t="s">
        <v>3</v>
      </c>
      <c r="K6424" t="s">
        <v>47</v>
      </c>
      <c r="L6424" t="s">
        <v>25808</v>
      </c>
      <c r="M6424" t="s">
        <v>5</v>
      </c>
      <c r="O6424" t="s">
        <v>101</v>
      </c>
      <c r="P6424" t="s">
        <v>101</v>
      </c>
      <c r="Q6424" t="s">
        <v>6</v>
      </c>
      <c r="R6424" t="s">
        <v>18521</v>
      </c>
      <c r="S6424" t="s">
        <v>18522</v>
      </c>
      <c r="T6424">
        <v>1</v>
      </c>
      <c r="U6424" t="s">
        <v>18</v>
      </c>
    </row>
    <row r="6425" spans="1:21" x14ac:dyDescent="0.25">
      <c r="B6425" t="str">
        <f>CONCATENATE(G6425,"|", IF(I6425="", H6425,I6425),"|",IF(L6425="",K6425,L6425))</f>
        <v>Nortramadol|PrMCnc|Intravascular - any</v>
      </c>
      <c r="C6425" t="b">
        <f t="shared" ref="C6425:C6497" si="86">IF(OR(B6425=B6424, B6425=B6426), TRUE, FALSE)</f>
        <v>1</v>
      </c>
      <c r="D6425">
        <v>5508</v>
      </c>
      <c r="E6425">
        <v>5.5347999999999997</v>
      </c>
      <c r="F6425" t="s">
        <v>18523</v>
      </c>
      <c r="G6425" t="s">
        <v>18517</v>
      </c>
      <c r="H6425" t="s">
        <v>2</v>
      </c>
      <c r="I6425" t="s">
        <v>25806</v>
      </c>
      <c r="J6425" t="s">
        <v>3</v>
      </c>
      <c r="K6425" t="s">
        <v>47</v>
      </c>
      <c r="L6425" t="s">
        <v>25808</v>
      </c>
      <c r="M6425" t="s">
        <v>5</v>
      </c>
      <c r="N6425" t="s">
        <v>136</v>
      </c>
      <c r="O6425" t="s">
        <v>101</v>
      </c>
      <c r="P6425" t="s">
        <v>101</v>
      </c>
      <c r="Q6425" t="s">
        <v>6</v>
      </c>
      <c r="R6425" t="s">
        <v>18524</v>
      </c>
      <c r="S6425" t="s">
        <v>18525</v>
      </c>
      <c r="T6425">
        <v>1</v>
      </c>
      <c r="U6425" t="s">
        <v>18</v>
      </c>
    </row>
    <row r="6426" spans="1:21" x14ac:dyDescent="0.25">
      <c r="B6426" t="str">
        <f>CONCATENATE(G6426,"|", IF(I6426="", H6426,I6426),"|",IF(L6426="",K6426,L6426))</f>
        <v>Nortramadol|PrMCnc|Intravascular - any</v>
      </c>
      <c r="C6426" t="b">
        <f>IF(OR(B6426=B6425, B6426=B6428), TRUE, FALSE)</f>
        <v>1</v>
      </c>
      <c r="D6426">
        <v>5509</v>
      </c>
      <c r="E6426">
        <v>5.5347999999999997</v>
      </c>
      <c r="F6426" t="s">
        <v>18526</v>
      </c>
      <c r="G6426" t="s">
        <v>18517</v>
      </c>
      <c r="H6426" t="s">
        <v>140</v>
      </c>
      <c r="I6426" t="s">
        <v>25806</v>
      </c>
      <c r="J6426" t="s">
        <v>3</v>
      </c>
      <c r="K6426" t="s">
        <v>47</v>
      </c>
      <c r="L6426" t="s">
        <v>25808</v>
      </c>
      <c r="M6426" t="s">
        <v>141</v>
      </c>
      <c r="N6426" t="s">
        <v>136</v>
      </c>
      <c r="Q6426" t="s">
        <v>6</v>
      </c>
      <c r="R6426" t="s">
        <v>18527</v>
      </c>
      <c r="S6426" t="s">
        <v>18528</v>
      </c>
      <c r="T6426">
        <v>1</v>
      </c>
      <c r="U6426" t="s">
        <v>18</v>
      </c>
    </row>
    <row r="6427" spans="1:21" x14ac:dyDescent="0.25">
      <c r="A6427" s="1" t="s">
        <v>27420</v>
      </c>
      <c r="B6427">
        <f>SUBTOTAL(3,B6424:B6426)</f>
        <v>3</v>
      </c>
    </row>
    <row r="6428" spans="1:21" hidden="1" x14ac:dyDescent="0.25">
      <c r="B6428" t="str">
        <f>CONCATENATE(G6428,"|", IF(I6428="", H6428,I6428),"|",IF(L6428="",K6428,L6428))</f>
        <v>Nortramadol|PrMCnc|Saliva</v>
      </c>
      <c r="C6428" t="b">
        <f>IF(OR(B6428=B6426, B6428=B6429), TRUE, FALSE)</f>
        <v>0</v>
      </c>
      <c r="D6428">
        <v>5506</v>
      </c>
      <c r="E6428">
        <v>5.5347999999999997</v>
      </c>
      <c r="F6428" t="s">
        <v>18516</v>
      </c>
      <c r="G6428" t="s">
        <v>18517</v>
      </c>
      <c r="H6428" t="s">
        <v>2</v>
      </c>
      <c r="I6428" t="s">
        <v>25806</v>
      </c>
      <c r="J6428" t="s">
        <v>3</v>
      </c>
      <c r="K6428" t="s">
        <v>612</v>
      </c>
      <c r="M6428" t="s">
        <v>5</v>
      </c>
      <c r="N6428" t="s">
        <v>136</v>
      </c>
      <c r="O6428" t="s">
        <v>48</v>
      </c>
      <c r="P6428" t="s">
        <v>48</v>
      </c>
      <c r="Q6428" t="s">
        <v>6</v>
      </c>
      <c r="R6428" t="s">
        <v>18518</v>
      </c>
      <c r="S6428" t="s">
        <v>18519</v>
      </c>
      <c r="T6428">
        <v>1</v>
      </c>
      <c r="U6428" t="s">
        <v>18</v>
      </c>
    </row>
    <row r="6429" spans="1:21" hidden="1" x14ac:dyDescent="0.25">
      <c r="B6429" t="str">
        <f>CONCATENATE(G6429,"|", IF(I6429="", H6429,I6429),"|",IF(L6429="",K6429,L6429))</f>
        <v>Nortramadol|PrMCnc|Urine</v>
      </c>
      <c r="C6429" t="b">
        <f>IF(OR(B6429=B6428, B6429=B6430), TRUE, FALSE)</f>
        <v>0</v>
      </c>
      <c r="D6429">
        <v>5510</v>
      </c>
      <c r="E6429">
        <v>5.5347999999999997</v>
      </c>
      <c r="F6429" t="s">
        <v>18529</v>
      </c>
      <c r="G6429" t="s">
        <v>18517</v>
      </c>
      <c r="H6429" t="s">
        <v>2</v>
      </c>
      <c r="I6429" t="s">
        <v>25806</v>
      </c>
      <c r="J6429" t="s">
        <v>3</v>
      </c>
      <c r="K6429" t="s">
        <v>32</v>
      </c>
      <c r="M6429" t="s">
        <v>5</v>
      </c>
      <c r="O6429" t="s">
        <v>101</v>
      </c>
      <c r="P6429" t="s">
        <v>101</v>
      </c>
      <c r="Q6429" t="s">
        <v>6</v>
      </c>
      <c r="R6429" t="s">
        <v>18530</v>
      </c>
      <c r="S6429" t="s">
        <v>18531</v>
      </c>
      <c r="T6429">
        <v>1</v>
      </c>
      <c r="U6429" t="s">
        <v>18</v>
      </c>
    </row>
    <row r="6430" spans="1:21" x14ac:dyDescent="0.25">
      <c r="B6430" t="str">
        <f>CONCATENATE(G6430,"|", IF(I6430="", H6430,I6430),"|",IF(L6430="",K6430,L6430))</f>
        <v>Nortrimipramine|PrMCnc|Intravascular - any</v>
      </c>
      <c r="C6430" t="b">
        <f>IF(OR(B6430=B6429, B6430=B6431), TRUE, FALSE)</f>
        <v>1</v>
      </c>
      <c r="D6430">
        <v>5511</v>
      </c>
      <c r="E6430">
        <v>5.5347999999999997</v>
      </c>
      <c r="F6430" t="s">
        <v>18532</v>
      </c>
      <c r="G6430" t="s">
        <v>18533</v>
      </c>
      <c r="H6430" t="s">
        <v>2</v>
      </c>
      <c r="I6430" t="s">
        <v>25806</v>
      </c>
      <c r="J6430" t="s">
        <v>3</v>
      </c>
      <c r="K6430" t="s">
        <v>47</v>
      </c>
      <c r="L6430" t="s">
        <v>25808</v>
      </c>
      <c r="M6430" t="s">
        <v>5</v>
      </c>
      <c r="O6430" t="s">
        <v>48</v>
      </c>
      <c r="P6430" t="s">
        <v>48</v>
      </c>
      <c r="Q6430" t="s">
        <v>6</v>
      </c>
      <c r="R6430" t="s">
        <v>18534</v>
      </c>
      <c r="S6430" t="s">
        <v>18535</v>
      </c>
      <c r="T6430">
        <v>1</v>
      </c>
      <c r="U6430" t="s">
        <v>18</v>
      </c>
    </row>
    <row r="6431" spans="1:21" x14ac:dyDescent="0.25">
      <c r="B6431" t="str">
        <f>CONCATENATE(G6431,"|", IF(I6431="", H6431,I6431),"|",IF(L6431="",K6431,L6431))</f>
        <v>Nortrimipramine|PrMCnc|Intravascular - any</v>
      </c>
      <c r="C6431" t="b">
        <f>IF(OR(B6431=B6430, B6431=B6433), TRUE, FALSE)</f>
        <v>1</v>
      </c>
      <c r="D6431">
        <v>5512</v>
      </c>
      <c r="E6431">
        <v>5.5347999999999997</v>
      </c>
      <c r="F6431" t="s">
        <v>18536</v>
      </c>
      <c r="G6431" t="s">
        <v>18533</v>
      </c>
      <c r="H6431" t="s">
        <v>140</v>
      </c>
      <c r="I6431" t="s">
        <v>25806</v>
      </c>
      <c r="J6431" t="s">
        <v>3</v>
      </c>
      <c r="K6431" t="s">
        <v>47</v>
      </c>
      <c r="L6431" t="s">
        <v>25808</v>
      </c>
      <c r="M6431" t="s">
        <v>141</v>
      </c>
      <c r="Q6431" t="s">
        <v>6</v>
      </c>
      <c r="R6431" t="s">
        <v>18537</v>
      </c>
      <c r="S6431" t="s">
        <v>18538</v>
      </c>
      <c r="T6431">
        <v>1</v>
      </c>
      <c r="U6431" t="s">
        <v>18</v>
      </c>
    </row>
    <row r="6432" spans="1:21" x14ac:dyDescent="0.25">
      <c r="A6432" s="1" t="s">
        <v>27418</v>
      </c>
      <c r="B6432">
        <f>SUBTOTAL(3,B6430:B6431)</f>
        <v>2</v>
      </c>
    </row>
    <row r="6433" spans="1:21" x14ac:dyDescent="0.25">
      <c r="B6433" t="str">
        <f>CONCATENATE(G6433,"|", IF(I6433="", H6433,I6433),"|",IF(L6433="",K6433,L6433))</f>
        <v>Nortrimipramine|PrMCnc|Urine</v>
      </c>
      <c r="C6433" t="b">
        <f>IF(OR(B6433=B6431, B6433=B6434), TRUE, FALSE)</f>
        <v>1</v>
      </c>
      <c r="D6433">
        <v>5514</v>
      </c>
      <c r="E6433">
        <v>5.5347999999999997</v>
      </c>
      <c r="F6433" t="s">
        <v>18542</v>
      </c>
      <c r="G6433" t="s">
        <v>18533</v>
      </c>
      <c r="H6433" t="s">
        <v>2</v>
      </c>
      <c r="I6433" t="s">
        <v>25806</v>
      </c>
      <c r="J6433" t="s">
        <v>3</v>
      </c>
      <c r="K6433" t="s">
        <v>32</v>
      </c>
      <c r="M6433" t="s">
        <v>5</v>
      </c>
      <c r="O6433" t="s">
        <v>48</v>
      </c>
      <c r="P6433" t="s">
        <v>48</v>
      </c>
      <c r="Q6433" t="s">
        <v>6</v>
      </c>
      <c r="R6433" t="s">
        <v>18543</v>
      </c>
      <c r="S6433" t="s">
        <v>18544</v>
      </c>
      <c r="T6433">
        <v>1</v>
      </c>
      <c r="U6433" t="s">
        <v>18</v>
      </c>
    </row>
    <row r="6434" spans="1:21" x14ac:dyDescent="0.25">
      <c r="B6434" t="str">
        <f>CONCATENATE(G6434,"|", IF(I6434="", H6434,I6434),"|",IF(L6434="",K6434,L6434))</f>
        <v>Nortrimipramine|PrMCnc|Urine</v>
      </c>
      <c r="C6434" t="b">
        <f>IF(OR(B6434=B6433, B6434=B6436), TRUE, FALSE)</f>
        <v>1</v>
      </c>
      <c r="D6434">
        <v>5515</v>
      </c>
      <c r="E6434">
        <v>5.5347999999999997</v>
      </c>
      <c r="F6434" t="s">
        <v>18545</v>
      </c>
      <c r="G6434" t="s">
        <v>18533</v>
      </c>
      <c r="H6434" t="s">
        <v>140</v>
      </c>
      <c r="I6434" t="s">
        <v>25806</v>
      </c>
      <c r="J6434" t="s">
        <v>3</v>
      </c>
      <c r="K6434" t="s">
        <v>32</v>
      </c>
      <c r="M6434" t="s">
        <v>141</v>
      </c>
      <c r="Q6434" t="s">
        <v>6</v>
      </c>
      <c r="R6434" t="s">
        <v>18546</v>
      </c>
      <c r="S6434" t="s">
        <v>18547</v>
      </c>
      <c r="T6434">
        <v>1</v>
      </c>
      <c r="U6434" t="s">
        <v>18</v>
      </c>
    </row>
    <row r="6435" spans="1:21" x14ac:dyDescent="0.25">
      <c r="A6435" s="1" t="s">
        <v>27416</v>
      </c>
      <c r="B6435">
        <f>SUBTOTAL(3,B6433:B6434)</f>
        <v>2</v>
      </c>
    </row>
    <row r="6436" spans="1:21" hidden="1" x14ac:dyDescent="0.25">
      <c r="B6436" t="str">
        <f>CONCATENATE(G6436,"|", IF(I6436="", H6436,I6436),"|",IF(L6436="",K6436,L6436))</f>
        <v>Nortrimipramine|SCnc|Ser/Plas</v>
      </c>
      <c r="C6436" t="b">
        <f>IF(OR(B6436=B6434, B6436=B6437), TRUE, FALSE)</f>
        <v>0</v>
      </c>
      <c r="D6436">
        <v>5513</v>
      </c>
      <c r="E6436">
        <v>5.5347999999999997</v>
      </c>
      <c r="F6436" t="s">
        <v>18539</v>
      </c>
      <c r="G6436" t="s">
        <v>18533</v>
      </c>
      <c r="H6436" t="s">
        <v>222</v>
      </c>
      <c r="J6436" t="s">
        <v>3</v>
      </c>
      <c r="K6436" t="s">
        <v>47</v>
      </c>
      <c r="M6436" t="s">
        <v>5</v>
      </c>
      <c r="O6436" t="s">
        <v>754</v>
      </c>
      <c r="P6436" t="s">
        <v>754</v>
      </c>
      <c r="Q6436" t="s">
        <v>6</v>
      </c>
      <c r="R6436" t="s">
        <v>18540</v>
      </c>
      <c r="S6436" t="s">
        <v>18541</v>
      </c>
      <c r="T6436">
        <v>1</v>
      </c>
      <c r="U6436" t="s">
        <v>18</v>
      </c>
    </row>
    <row r="6437" spans="1:21" hidden="1" x14ac:dyDescent="0.25">
      <c r="B6437" t="str">
        <f>CONCATENATE(G6437,"|", IF(I6437="", H6437,I6437),"|",IF(L6437="",K6437,L6437))</f>
        <v>Nortrimipramine|SCnc|XXX</v>
      </c>
      <c r="C6437" t="b">
        <f t="shared" si="86"/>
        <v>0</v>
      </c>
      <c r="D6437">
        <v>5516</v>
      </c>
      <c r="E6437">
        <v>5.5347999999999997</v>
      </c>
      <c r="F6437" t="s">
        <v>18548</v>
      </c>
      <c r="G6437" t="s">
        <v>18533</v>
      </c>
      <c r="H6437" t="s">
        <v>222</v>
      </c>
      <c r="J6437" t="s">
        <v>3</v>
      </c>
      <c r="K6437" t="s">
        <v>259</v>
      </c>
      <c r="M6437" t="s">
        <v>5</v>
      </c>
      <c r="O6437" t="s">
        <v>754</v>
      </c>
      <c r="P6437" t="s">
        <v>754</v>
      </c>
      <c r="Q6437" t="s">
        <v>6</v>
      </c>
      <c r="R6437" t="s">
        <v>18549</v>
      </c>
      <c r="S6437" t="s">
        <v>18550</v>
      </c>
      <c r="T6437">
        <v>1</v>
      </c>
      <c r="U6437" t="s">
        <v>18</v>
      </c>
    </row>
    <row r="6438" spans="1:21" hidden="1" x14ac:dyDescent="0.25">
      <c r="B6438" t="str">
        <f>CONCATENATE(G6438,"|", IF(I6438="", H6438,I6438),"|",IF(L6438="",K6438,L6438))</f>
        <v>Nortriptyline &amp; E-10-hydroxynortriptyline &amp; Z-10-hydroxynortriptyline panel|-|Ser/Plas</v>
      </c>
      <c r="C6438" t="b">
        <f t="shared" si="86"/>
        <v>0</v>
      </c>
      <c r="D6438">
        <v>5531</v>
      </c>
      <c r="E6438">
        <v>4.3480999999999996</v>
      </c>
      <c r="F6438" t="s">
        <v>18594</v>
      </c>
      <c r="G6438" t="s">
        <v>18595</v>
      </c>
      <c r="H6438" t="s">
        <v>1220</v>
      </c>
      <c r="J6438" t="s">
        <v>3</v>
      </c>
      <c r="K6438" t="s">
        <v>47</v>
      </c>
      <c r="M6438" t="s">
        <v>5</v>
      </c>
      <c r="Q6438" t="s">
        <v>1221</v>
      </c>
      <c r="R6438" t="s">
        <v>18596</v>
      </c>
      <c r="S6438" t="s">
        <v>18597</v>
      </c>
      <c r="T6438">
        <v>1</v>
      </c>
      <c r="U6438" t="s">
        <v>1224</v>
      </c>
    </row>
    <row r="6439" spans="1:21" hidden="1" x14ac:dyDescent="0.25">
      <c r="B6439" t="str">
        <f>CONCATENATE(G6439,"|", IF(I6439="", H6439,I6439),"|",IF(L6439="",K6439,L6439))</f>
        <v>Nortriptyline cutoff|PrMCnc|Urine</v>
      </c>
      <c r="C6439" t="b">
        <f t="shared" si="86"/>
        <v>0</v>
      </c>
      <c r="D6439">
        <v>5532</v>
      </c>
      <c r="E6439">
        <v>5.5762999999999998</v>
      </c>
      <c r="F6439" t="s">
        <v>18598</v>
      </c>
      <c r="G6439" t="s">
        <v>18599</v>
      </c>
      <c r="H6439" t="s">
        <v>2</v>
      </c>
      <c r="I6439" t="s">
        <v>25806</v>
      </c>
      <c r="J6439" t="s">
        <v>3</v>
      </c>
      <c r="K6439" t="s">
        <v>32</v>
      </c>
      <c r="M6439" t="s">
        <v>5</v>
      </c>
      <c r="N6439" t="s">
        <v>136</v>
      </c>
      <c r="O6439" t="s">
        <v>48</v>
      </c>
      <c r="P6439" t="s">
        <v>48</v>
      </c>
      <c r="Q6439" t="s">
        <v>6</v>
      </c>
      <c r="R6439" t="s">
        <v>18600</v>
      </c>
      <c r="S6439" t="s">
        <v>18601</v>
      </c>
      <c r="T6439">
        <v>1</v>
      </c>
      <c r="U6439" t="s">
        <v>9</v>
      </c>
    </row>
    <row r="6440" spans="1:21" hidden="1" x14ac:dyDescent="0.25">
      <c r="B6440" t="str">
        <f>CONCATENATE(G6440,"|", IF(I6440="", H6440,I6440),"|",IF(L6440="",K6440,L6440))</f>
        <v>Nortriptyline/Creatinine|MRto|Urine</v>
      </c>
      <c r="C6440" t="b">
        <f t="shared" si="86"/>
        <v>0</v>
      </c>
      <c r="D6440">
        <v>5533</v>
      </c>
      <c r="E6440">
        <v>5.5347999999999997</v>
      </c>
      <c r="F6440" t="s">
        <v>18602</v>
      </c>
      <c r="G6440" t="s">
        <v>18603</v>
      </c>
      <c r="H6440" t="s">
        <v>440</v>
      </c>
      <c r="J6440" t="s">
        <v>3</v>
      </c>
      <c r="K6440" t="s">
        <v>32</v>
      </c>
      <c r="M6440" t="s">
        <v>5</v>
      </c>
      <c r="O6440" t="s">
        <v>651</v>
      </c>
      <c r="P6440" t="s">
        <v>652</v>
      </c>
      <c r="Q6440" t="s">
        <v>6</v>
      </c>
      <c r="R6440" t="s">
        <v>18604</v>
      </c>
      <c r="S6440" t="s">
        <v>18605</v>
      </c>
      <c r="T6440">
        <v>1</v>
      </c>
      <c r="U6440" t="s">
        <v>18</v>
      </c>
    </row>
    <row r="6441" spans="1:21" hidden="1" x14ac:dyDescent="0.25">
      <c r="B6441" t="str">
        <f>CONCATENATE(G6441,"|", IF(I6441="", H6441,I6441),"|",IF(L6441="",K6441,L6441))</f>
        <v>Nortriptyline^trough &gt;12h post dose|PrMCnc|Intravascular - any</v>
      </c>
      <c r="C6441" t="b">
        <f t="shared" si="86"/>
        <v>0</v>
      </c>
      <c r="D6441">
        <v>5535</v>
      </c>
      <c r="E6441">
        <v>5.5347999999999997</v>
      </c>
      <c r="F6441" t="s">
        <v>18610</v>
      </c>
      <c r="G6441" t="s">
        <v>18611</v>
      </c>
      <c r="H6441" t="s">
        <v>2</v>
      </c>
      <c r="I6441" t="s">
        <v>25806</v>
      </c>
      <c r="J6441" t="s">
        <v>3</v>
      </c>
      <c r="K6441" t="s">
        <v>47</v>
      </c>
      <c r="L6441" t="s">
        <v>25808</v>
      </c>
      <c r="M6441" t="s">
        <v>5</v>
      </c>
      <c r="O6441" t="s">
        <v>48</v>
      </c>
      <c r="P6441" t="s">
        <v>48</v>
      </c>
      <c r="Q6441" t="s">
        <v>6</v>
      </c>
      <c r="R6441" t="s">
        <v>18612</v>
      </c>
      <c r="S6441" t="s">
        <v>18613</v>
      </c>
      <c r="T6441">
        <v>1</v>
      </c>
      <c r="U6441" t="s">
        <v>18</v>
      </c>
    </row>
    <row r="6442" spans="1:21" hidden="1" x14ac:dyDescent="0.25">
      <c r="B6442" t="str">
        <f>CONCATENATE(G6442,"|", IF(I6442="", H6442,I6442),"|",IF(L6442="",K6442,L6442))</f>
        <v>Nortriptyline^trough|PrMCnc|Intravascular - any</v>
      </c>
      <c r="C6442" t="b">
        <f t="shared" si="86"/>
        <v>0</v>
      </c>
      <c r="D6442">
        <v>5534</v>
      </c>
      <c r="E6442">
        <v>5.5347999999999997</v>
      </c>
      <c r="F6442" t="s">
        <v>18606</v>
      </c>
      <c r="G6442" t="s">
        <v>18607</v>
      </c>
      <c r="H6442" t="s">
        <v>2</v>
      </c>
      <c r="I6442" t="s">
        <v>25806</v>
      </c>
      <c r="J6442" t="s">
        <v>3</v>
      </c>
      <c r="K6442" t="s">
        <v>47</v>
      </c>
      <c r="L6442" t="s">
        <v>25808</v>
      </c>
      <c r="M6442" t="s">
        <v>5</v>
      </c>
      <c r="O6442" t="s">
        <v>33</v>
      </c>
      <c r="P6442" t="s">
        <v>33</v>
      </c>
      <c r="Q6442" t="s">
        <v>6</v>
      </c>
      <c r="R6442" t="s">
        <v>18608</v>
      </c>
      <c r="S6442" t="s">
        <v>18609</v>
      </c>
      <c r="T6442">
        <v>1</v>
      </c>
      <c r="U6442" t="s">
        <v>18</v>
      </c>
    </row>
    <row r="6443" spans="1:21" hidden="1" x14ac:dyDescent="0.25">
      <c r="B6443" t="str">
        <f>CONCATENATE(G6443,"|", IF(I6443="", H6443,I6443),"|",IF(L6443="",K6443,L6443))</f>
        <v>Nortriptyline|PrMCnc|Bld.dot</v>
      </c>
      <c r="C6443" t="b">
        <f>IF(OR(B6443=B6442, B6443=B6444), TRUE, FALSE)</f>
        <v>0</v>
      </c>
      <c r="D6443">
        <v>5517</v>
      </c>
      <c r="E6443">
        <v>5.5347999999999997</v>
      </c>
      <c r="F6443" t="s">
        <v>18551</v>
      </c>
      <c r="G6443" t="s">
        <v>18552</v>
      </c>
      <c r="H6443" t="s">
        <v>2</v>
      </c>
      <c r="I6443" t="s">
        <v>25806</v>
      </c>
      <c r="J6443" t="s">
        <v>3</v>
      </c>
      <c r="K6443" t="s">
        <v>267</v>
      </c>
      <c r="M6443" t="s">
        <v>5</v>
      </c>
      <c r="O6443" t="s">
        <v>33</v>
      </c>
      <c r="P6443" t="s">
        <v>33</v>
      </c>
      <c r="Q6443" t="s">
        <v>6</v>
      </c>
      <c r="R6443" t="s">
        <v>18553</v>
      </c>
      <c r="S6443" t="s">
        <v>18554</v>
      </c>
      <c r="T6443">
        <v>1</v>
      </c>
      <c r="U6443" t="s">
        <v>18</v>
      </c>
    </row>
    <row r="6444" spans="1:21" x14ac:dyDescent="0.25">
      <c r="B6444" t="str">
        <f>CONCATENATE(G6444,"|", IF(I6444="", H6444,I6444),"|",IF(L6444="",K6444,L6444))</f>
        <v>Nortriptyline|PrMCnc|Gast fld</v>
      </c>
      <c r="C6444" t="b">
        <f>IF(OR(B6444=B6443, B6444=B6445), TRUE, FALSE)</f>
        <v>1</v>
      </c>
      <c r="D6444">
        <v>5518</v>
      </c>
      <c r="E6444">
        <v>5.5347999999999997</v>
      </c>
      <c r="F6444" t="s">
        <v>18555</v>
      </c>
      <c r="G6444" t="s">
        <v>18552</v>
      </c>
      <c r="H6444" t="s">
        <v>2</v>
      </c>
      <c r="I6444" t="s">
        <v>25806</v>
      </c>
      <c r="J6444" t="s">
        <v>3</v>
      </c>
      <c r="K6444" t="s">
        <v>602</v>
      </c>
      <c r="M6444" t="s">
        <v>5</v>
      </c>
      <c r="O6444" t="s">
        <v>48</v>
      </c>
      <c r="P6444" t="s">
        <v>48</v>
      </c>
      <c r="Q6444" t="s">
        <v>6</v>
      </c>
      <c r="R6444" t="s">
        <v>18556</v>
      </c>
      <c r="S6444" t="s">
        <v>18557</v>
      </c>
      <c r="T6444">
        <v>1</v>
      </c>
      <c r="U6444" t="s">
        <v>18</v>
      </c>
    </row>
    <row r="6445" spans="1:21" x14ac:dyDescent="0.25">
      <c r="B6445" t="str">
        <f>CONCATENATE(G6445,"|", IF(I6445="", H6445,I6445),"|",IF(L6445="",K6445,L6445))</f>
        <v>Nortriptyline|PrMCnc|Gast fld</v>
      </c>
      <c r="C6445" t="b">
        <f>IF(OR(B6445=B6444, B6445=B6447), TRUE, FALSE)</f>
        <v>1</v>
      </c>
      <c r="D6445">
        <v>5519</v>
      </c>
      <c r="E6445">
        <v>5.5347999999999997</v>
      </c>
      <c r="F6445" t="s">
        <v>18558</v>
      </c>
      <c r="G6445" t="s">
        <v>18552</v>
      </c>
      <c r="H6445" t="s">
        <v>140</v>
      </c>
      <c r="I6445" t="s">
        <v>25806</v>
      </c>
      <c r="J6445" t="s">
        <v>3</v>
      </c>
      <c r="K6445" t="s">
        <v>602</v>
      </c>
      <c r="M6445" t="s">
        <v>141</v>
      </c>
      <c r="Q6445" t="s">
        <v>6</v>
      </c>
      <c r="R6445" t="s">
        <v>18559</v>
      </c>
      <c r="S6445" t="s">
        <v>18560</v>
      </c>
      <c r="T6445">
        <v>1</v>
      </c>
      <c r="U6445" t="s">
        <v>18</v>
      </c>
    </row>
    <row r="6446" spans="1:21" x14ac:dyDescent="0.25">
      <c r="A6446" s="1" t="s">
        <v>27413</v>
      </c>
      <c r="B6446">
        <f>SUBTOTAL(3,B6444:B6445)</f>
        <v>2</v>
      </c>
    </row>
    <row r="6447" spans="1:21" x14ac:dyDescent="0.25">
      <c r="B6447" t="str">
        <f>CONCATENATE(G6447,"|", IF(I6447="", H6447,I6447),"|",IF(L6447="",K6447,L6447))</f>
        <v>Nortriptyline|PrMCnc|Intravascular - any</v>
      </c>
      <c r="C6447" t="b">
        <f>IF(OR(B6447=B6445, B6447=B6448), TRUE, FALSE)</f>
        <v>1</v>
      </c>
      <c r="D6447">
        <v>5521</v>
      </c>
      <c r="E6447">
        <v>5.5347999999999997</v>
      </c>
      <c r="F6447" t="s">
        <v>18564</v>
      </c>
      <c r="G6447" t="s">
        <v>18552</v>
      </c>
      <c r="H6447" t="s">
        <v>2</v>
      </c>
      <c r="I6447" t="s">
        <v>25806</v>
      </c>
      <c r="J6447" t="s">
        <v>3</v>
      </c>
      <c r="K6447" t="s">
        <v>47</v>
      </c>
      <c r="L6447" t="s">
        <v>25808</v>
      </c>
      <c r="M6447" t="s">
        <v>5</v>
      </c>
      <c r="O6447" t="s">
        <v>101</v>
      </c>
      <c r="P6447" t="s">
        <v>2598</v>
      </c>
      <c r="Q6447" t="s">
        <v>6</v>
      </c>
      <c r="R6447" t="s">
        <v>18565</v>
      </c>
      <c r="S6447" t="s">
        <v>18566</v>
      </c>
      <c r="T6447">
        <v>1</v>
      </c>
      <c r="U6447" t="s">
        <v>18</v>
      </c>
    </row>
    <row r="6448" spans="1:21" x14ac:dyDescent="0.25">
      <c r="B6448" t="str">
        <f>CONCATENATE(G6448,"|", IF(I6448="", H6448,I6448),"|",IF(L6448="",K6448,L6448))</f>
        <v>Nortriptyline|PrMCnc|Intravascular - any</v>
      </c>
      <c r="C6448" t="b">
        <f t="shared" si="86"/>
        <v>1</v>
      </c>
      <c r="D6448">
        <v>5522</v>
      </c>
      <c r="E6448">
        <v>5.5347999999999997</v>
      </c>
      <c r="F6448" t="s">
        <v>18567</v>
      </c>
      <c r="G6448" t="s">
        <v>18552</v>
      </c>
      <c r="H6448" t="s">
        <v>2</v>
      </c>
      <c r="I6448" t="s">
        <v>25806</v>
      </c>
      <c r="J6448" t="s">
        <v>3</v>
      </c>
      <c r="K6448" t="s">
        <v>47</v>
      </c>
      <c r="L6448" t="s">
        <v>25808</v>
      </c>
      <c r="M6448" t="s">
        <v>5</v>
      </c>
      <c r="N6448" t="s">
        <v>142</v>
      </c>
      <c r="O6448" t="s">
        <v>101</v>
      </c>
      <c r="P6448" t="s">
        <v>101</v>
      </c>
      <c r="Q6448" t="s">
        <v>6</v>
      </c>
      <c r="R6448" t="s">
        <v>18568</v>
      </c>
      <c r="S6448" t="s">
        <v>18569</v>
      </c>
      <c r="T6448">
        <v>1</v>
      </c>
      <c r="U6448" t="s">
        <v>18</v>
      </c>
    </row>
    <row r="6449" spans="1:21" x14ac:dyDescent="0.25">
      <c r="B6449" t="str">
        <f>CONCATENATE(G6449,"|", IF(I6449="", H6449,I6449),"|",IF(L6449="",K6449,L6449))</f>
        <v>Nortriptyline|PrMCnc|Intravascular - any</v>
      </c>
      <c r="C6449" t="b">
        <f>IF(OR(B6449=B6448, B6449=B6451), TRUE, FALSE)</f>
        <v>1</v>
      </c>
      <c r="D6449">
        <v>5523</v>
      </c>
      <c r="E6449">
        <v>5.5347999999999997</v>
      </c>
      <c r="F6449" t="s">
        <v>18570</v>
      </c>
      <c r="G6449" t="s">
        <v>18552</v>
      </c>
      <c r="H6449" t="s">
        <v>140</v>
      </c>
      <c r="I6449" t="s">
        <v>25806</v>
      </c>
      <c r="J6449" t="s">
        <v>3</v>
      </c>
      <c r="K6449" t="s">
        <v>47</v>
      </c>
      <c r="L6449" t="s">
        <v>25808</v>
      </c>
      <c r="M6449" t="s">
        <v>141</v>
      </c>
      <c r="Q6449" t="s">
        <v>6</v>
      </c>
      <c r="R6449" t="s">
        <v>18571</v>
      </c>
      <c r="S6449" t="s">
        <v>18572</v>
      </c>
      <c r="T6449">
        <v>1</v>
      </c>
      <c r="U6449" t="s">
        <v>18</v>
      </c>
    </row>
    <row r="6450" spans="1:21" x14ac:dyDescent="0.25">
      <c r="A6450" s="1" t="s">
        <v>27411</v>
      </c>
      <c r="B6450">
        <f>SUBTOTAL(3,B6447:B6449)</f>
        <v>3</v>
      </c>
    </row>
    <row r="6451" spans="1:21" x14ac:dyDescent="0.25">
      <c r="B6451" t="str">
        <f>CONCATENATE(G6451,"|", IF(I6451="", H6451,I6451),"|",IF(L6451="",K6451,L6451))</f>
        <v>Nortriptyline|PrMCnc|Urine</v>
      </c>
      <c r="C6451" t="b">
        <f>IF(OR(B6451=B6449, B6451=B6452), TRUE, FALSE)</f>
        <v>1</v>
      </c>
      <c r="D6451">
        <v>5525</v>
      </c>
      <c r="E6451">
        <v>5.5347999999999997</v>
      </c>
      <c r="F6451" t="s">
        <v>18576</v>
      </c>
      <c r="G6451" t="s">
        <v>18552</v>
      </c>
      <c r="H6451" t="s">
        <v>2</v>
      </c>
      <c r="I6451" t="s">
        <v>25806</v>
      </c>
      <c r="J6451" t="s">
        <v>3</v>
      </c>
      <c r="K6451" t="s">
        <v>32</v>
      </c>
      <c r="M6451" t="s">
        <v>5</v>
      </c>
      <c r="O6451" t="s">
        <v>48</v>
      </c>
      <c r="P6451" t="s">
        <v>48</v>
      </c>
      <c r="Q6451" t="s">
        <v>6</v>
      </c>
      <c r="R6451" t="s">
        <v>18577</v>
      </c>
      <c r="S6451" t="s">
        <v>18578</v>
      </c>
      <c r="T6451">
        <v>1</v>
      </c>
      <c r="U6451" t="s">
        <v>18</v>
      </c>
    </row>
    <row r="6452" spans="1:21" x14ac:dyDescent="0.25">
      <c r="B6452" t="str">
        <f>CONCATENATE(G6452,"|", IF(I6452="", H6452,I6452),"|",IF(L6452="",K6452,L6452))</f>
        <v>Nortriptyline|PrMCnc|Urine</v>
      </c>
      <c r="C6452" t="b">
        <f t="shared" si="86"/>
        <v>1</v>
      </c>
      <c r="D6452">
        <v>5526</v>
      </c>
      <c r="E6452">
        <v>5.5347999999999997</v>
      </c>
      <c r="F6452" t="s">
        <v>18579</v>
      </c>
      <c r="G6452" t="s">
        <v>18552</v>
      </c>
      <c r="H6452" t="s">
        <v>2</v>
      </c>
      <c r="I6452" t="s">
        <v>25806</v>
      </c>
      <c r="J6452" t="s">
        <v>3</v>
      </c>
      <c r="K6452" t="s">
        <v>32</v>
      </c>
      <c r="M6452" t="s">
        <v>5</v>
      </c>
      <c r="N6452" t="s">
        <v>136</v>
      </c>
      <c r="O6452" t="s">
        <v>48</v>
      </c>
      <c r="P6452" t="s">
        <v>48</v>
      </c>
      <c r="Q6452" t="s">
        <v>6</v>
      </c>
      <c r="R6452" t="s">
        <v>18580</v>
      </c>
      <c r="S6452" t="s">
        <v>18581</v>
      </c>
      <c r="T6452">
        <v>1</v>
      </c>
      <c r="U6452" t="s">
        <v>18</v>
      </c>
    </row>
    <row r="6453" spans="1:21" x14ac:dyDescent="0.25">
      <c r="B6453" t="str">
        <f>CONCATENATE(G6453,"|", IF(I6453="", H6453,I6453),"|",IF(L6453="",K6453,L6453))</f>
        <v>Nortriptyline|PrMCnc|Urine</v>
      </c>
      <c r="C6453" t="b">
        <f t="shared" si="86"/>
        <v>1</v>
      </c>
      <c r="D6453">
        <v>5527</v>
      </c>
      <c r="E6453">
        <v>5.5347999999999997</v>
      </c>
      <c r="F6453" t="s">
        <v>18582</v>
      </c>
      <c r="G6453" t="s">
        <v>18552</v>
      </c>
      <c r="H6453" t="s">
        <v>140</v>
      </c>
      <c r="I6453" t="s">
        <v>25806</v>
      </c>
      <c r="J6453" t="s">
        <v>3</v>
      </c>
      <c r="K6453" t="s">
        <v>32</v>
      </c>
      <c r="M6453" t="s">
        <v>141</v>
      </c>
      <c r="Q6453" t="s">
        <v>6</v>
      </c>
      <c r="R6453" t="s">
        <v>18583</v>
      </c>
      <c r="S6453" t="s">
        <v>18584</v>
      </c>
      <c r="T6453">
        <v>1</v>
      </c>
      <c r="U6453" t="s">
        <v>18</v>
      </c>
    </row>
    <row r="6454" spans="1:21" x14ac:dyDescent="0.25">
      <c r="B6454" t="str">
        <f>CONCATENATE(G6454,"|", IF(I6454="", H6454,I6454),"|",IF(L6454="",K6454,L6454))</f>
        <v>Nortriptyline|PrMCnc|Urine</v>
      </c>
      <c r="C6454" t="b">
        <f>IF(OR(B6454=B6453, B6454=B6456), TRUE, FALSE)</f>
        <v>1</v>
      </c>
      <c r="D6454">
        <v>5528</v>
      </c>
      <c r="E6454">
        <v>5.5347999999999997</v>
      </c>
      <c r="F6454" t="s">
        <v>18585</v>
      </c>
      <c r="G6454" t="s">
        <v>18552</v>
      </c>
      <c r="H6454" t="s">
        <v>140</v>
      </c>
      <c r="I6454" t="s">
        <v>25806</v>
      </c>
      <c r="J6454" t="s">
        <v>3</v>
      </c>
      <c r="K6454" t="s">
        <v>32</v>
      </c>
      <c r="M6454" t="s">
        <v>141</v>
      </c>
      <c r="N6454" t="s">
        <v>136</v>
      </c>
      <c r="Q6454" t="s">
        <v>6</v>
      </c>
      <c r="R6454" t="s">
        <v>18586</v>
      </c>
      <c r="S6454" t="s">
        <v>18587</v>
      </c>
      <c r="T6454">
        <v>1</v>
      </c>
      <c r="U6454" t="s">
        <v>18</v>
      </c>
    </row>
    <row r="6455" spans="1:21" x14ac:dyDescent="0.25">
      <c r="A6455" s="1" t="s">
        <v>27409</v>
      </c>
      <c r="B6455">
        <f>SUBTOTAL(3,B6451:B6454)</f>
        <v>4</v>
      </c>
    </row>
    <row r="6456" spans="1:21" hidden="1" x14ac:dyDescent="0.25">
      <c r="B6456" t="str">
        <f>CONCATENATE(G6456,"|", IF(I6456="", H6456,I6456),"|",IF(L6456="",K6456,L6456))</f>
        <v>Nortriptyline|SCnc|Gast fld</v>
      </c>
      <c r="C6456" t="b">
        <f>IF(OR(B6456=B6454, B6456=B6457), TRUE, FALSE)</f>
        <v>0</v>
      </c>
      <c r="D6456">
        <v>5520</v>
      </c>
      <c r="E6456">
        <v>5.5347999999999997</v>
      </c>
      <c r="F6456" t="s">
        <v>18561</v>
      </c>
      <c r="G6456" t="s">
        <v>18552</v>
      </c>
      <c r="H6456" t="s">
        <v>222</v>
      </c>
      <c r="J6456" t="s">
        <v>3</v>
      </c>
      <c r="K6456" t="s">
        <v>602</v>
      </c>
      <c r="M6456" t="s">
        <v>5</v>
      </c>
      <c r="O6456" t="s">
        <v>754</v>
      </c>
      <c r="P6456" t="s">
        <v>754</v>
      </c>
      <c r="Q6456" t="s">
        <v>6</v>
      </c>
      <c r="R6456" t="s">
        <v>18562</v>
      </c>
      <c r="S6456" t="s">
        <v>18563</v>
      </c>
      <c r="T6456">
        <v>1</v>
      </c>
      <c r="U6456" t="s">
        <v>18</v>
      </c>
    </row>
    <row r="6457" spans="1:21" hidden="1" x14ac:dyDescent="0.25">
      <c r="B6457" t="str">
        <f>CONCATENATE(G6457,"|", IF(I6457="", H6457,I6457),"|",IF(L6457="",K6457,L6457))</f>
        <v>Nortriptyline|SCnc|Ser/Plas</v>
      </c>
      <c r="C6457" t="b">
        <f t="shared" si="86"/>
        <v>0</v>
      </c>
      <c r="D6457">
        <v>5524</v>
      </c>
      <c r="E6457">
        <v>5.5347999999999997</v>
      </c>
      <c r="F6457" t="s">
        <v>18573</v>
      </c>
      <c r="G6457" t="s">
        <v>18552</v>
      </c>
      <c r="H6457" t="s">
        <v>222</v>
      </c>
      <c r="J6457" t="s">
        <v>3</v>
      </c>
      <c r="K6457" t="s">
        <v>47</v>
      </c>
      <c r="M6457" t="s">
        <v>5</v>
      </c>
      <c r="O6457" t="s">
        <v>223</v>
      </c>
      <c r="P6457" t="s">
        <v>223</v>
      </c>
      <c r="Q6457" t="s">
        <v>6</v>
      </c>
      <c r="R6457" t="s">
        <v>18574</v>
      </c>
      <c r="S6457" t="s">
        <v>18575</v>
      </c>
      <c r="T6457">
        <v>1</v>
      </c>
      <c r="U6457" t="s">
        <v>18</v>
      </c>
    </row>
    <row r="6458" spans="1:21" hidden="1" x14ac:dyDescent="0.25">
      <c r="B6458" t="str">
        <f>CONCATENATE(G6458,"|", IF(I6458="", H6458,I6458),"|",IF(L6458="",K6458,L6458))</f>
        <v>Nortriptyline|SCnc|Urine</v>
      </c>
      <c r="C6458" t="b">
        <f t="shared" si="86"/>
        <v>0</v>
      </c>
      <c r="D6458">
        <v>5529</v>
      </c>
      <c r="E6458">
        <v>5.5347999999999997</v>
      </c>
      <c r="F6458" t="s">
        <v>18588</v>
      </c>
      <c r="G6458" t="s">
        <v>18552</v>
      </c>
      <c r="H6458" t="s">
        <v>222</v>
      </c>
      <c r="J6458" t="s">
        <v>3</v>
      </c>
      <c r="K6458" t="s">
        <v>32</v>
      </c>
      <c r="M6458" t="s">
        <v>5</v>
      </c>
      <c r="O6458" t="s">
        <v>223</v>
      </c>
      <c r="P6458" t="s">
        <v>223</v>
      </c>
      <c r="Q6458" t="s">
        <v>6</v>
      </c>
      <c r="R6458" t="s">
        <v>18589</v>
      </c>
      <c r="S6458" t="s">
        <v>18590</v>
      </c>
      <c r="T6458">
        <v>1</v>
      </c>
      <c r="U6458" t="s">
        <v>18</v>
      </c>
    </row>
    <row r="6459" spans="1:21" hidden="1" x14ac:dyDescent="0.25">
      <c r="B6459" t="str">
        <f>CONCATENATE(G6459,"|", IF(I6459="", H6459,I6459),"|",IF(L6459="",K6459,L6459))</f>
        <v>Nortriptyline|SCnc|XXX</v>
      </c>
      <c r="C6459" t="b">
        <f t="shared" si="86"/>
        <v>0</v>
      </c>
      <c r="D6459">
        <v>5530</v>
      </c>
      <c r="E6459">
        <v>5.5347999999999997</v>
      </c>
      <c r="F6459" t="s">
        <v>18591</v>
      </c>
      <c r="G6459" t="s">
        <v>18552</v>
      </c>
      <c r="H6459" t="s">
        <v>222</v>
      </c>
      <c r="J6459" t="s">
        <v>3</v>
      </c>
      <c r="K6459" t="s">
        <v>259</v>
      </c>
      <c r="M6459" t="s">
        <v>5</v>
      </c>
      <c r="O6459" t="s">
        <v>754</v>
      </c>
      <c r="P6459" t="s">
        <v>754</v>
      </c>
      <c r="Q6459" t="s">
        <v>6</v>
      </c>
      <c r="R6459" t="s">
        <v>18592</v>
      </c>
      <c r="S6459" t="s">
        <v>18593</v>
      </c>
      <c r="T6459">
        <v>1</v>
      </c>
      <c r="U6459" t="s">
        <v>18</v>
      </c>
    </row>
    <row r="6460" spans="1:21" hidden="1" x14ac:dyDescent="0.25">
      <c r="B6460" t="str">
        <f>CONCATENATE(G6460,"|", IF(I6460="", H6460,I6460),"|",IF(L6460="",K6460,L6460))</f>
        <v>Norvenlafaxine cutoff|PrMCnc|Urine</v>
      </c>
      <c r="C6460" t="b">
        <f t="shared" si="86"/>
        <v>0</v>
      </c>
      <c r="D6460">
        <v>5544</v>
      </c>
      <c r="E6460">
        <v>5.5762999999999998</v>
      </c>
      <c r="F6460" t="s">
        <v>18639</v>
      </c>
      <c r="G6460" t="s">
        <v>18640</v>
      </c>
      <c r="H6460" t="s">
        <v>2</v>
      </c>
      <c r="I6460" t="s">
        <v>25806</v>
      </c>
      <c r="J6460" t="s">
        <v>3</v>
      </c>
      <c r="K6460" t="s">
        <v>32</v>
      </c>
      <c r="M6460" t="s">
        <v>5</v>
      </c>
      <c r="N6460" t="s">
        <v>136</v>
      </c>
      <c r="O6460" t="s">
        <v>48</v>
      </c>
      <c r="P6460" t="s">
        <v>48</v>
      </c>
      <c r="Q6460" t="s">
        <v>6</v>
      </c>
      <c r="R6460" t="s">
        <v>18641</v>
      </c>
      <c r="S6460" t="s">
        <v>18642</v>
      </c>
      <c r="T6460">
        <v>1</v>
      </c>
      <c r="U6460" t="s">
        <v>9</v>
      </c>
    </row>
    <row r="6461" spans="1:21" hidden="1" x14ac:dyDescent="0.25">
      <c r="B6461" t="str">
        <f>CONCATENATE(G6461,"|", IF(I6461="", H6461,I6461),"|",IF(L6461="",K6461,L6461))</f>
        <v>Norvenlafaxine/Creatinine|MRto|Urine</v>
      </c>
      <c r="C6461" t="b">
        <f t="shared" si="86"/>
        <v>0</v>
      </c>
      <c r="D6461">
        <v>5545</v>
      </c>
      <c r="E6461">
        <v>5.5347999999999997</v>
      </c>
      <c r="F6461" t="s">
        <v>18643</v>
      </c>
      <c r="G6461" t="s">
        <v>18644</v>
      </c>
      <c r="H6461" t="s">
        <v>440</v>
      </c>
      <c r="J6461" t="s">
        <v>3</v>
      </c>
      <c r="K6461" t="s">
        <v>32</v>
      </c>
      <c r="M6461" t="s">
        <v>5</v>
      </c>
      <c r="O6461" t="s">
        <v>1088</v>
      </c>
      <c r="P6461" t="s">
        <v>1089</v>
      </c>
      <c r="Q6461" t="s">
        <v>6</v>
      </c>
      <c r="R6461" t="s">
        <v>18645</v>
      </c>
      <c r="S6461" t="s">
        <v>18646</v>
      </c>
      <c r="T6461">
        <v>1</v>
      </c>
      <c r="U6461" t="s">
        <v>18</v>
      </c>
    </row>
    <row r="6462" spans="1:21" hidden="1" x14ac:dyDescent="0.25">
      <c r="B6462" t="str">
        <f>CONCATENATE(G6462,"|", IF(I6462="", H6462,I6462),"|",IF(L6462="",K6462,L6462))</f>
        <v>Norvenlafaxine|MCnt|Tiss</v>
      </c>
      <c r="C6462" t="b">
        <f t="shared" si="86"/>
        <v>0</v>
      </c>
      <c r="D6462">
        <v>5540</v>
      </c>
      <c r="E6462">
        <v>5.5347999999999997</v>
      </c>
      <c r="F6462" t="s">
        <v>18627</v>
      </c>
      <c r="G6462" t="s">
        <v>18615</v>
      </c>
      <c r="H6462" t="s">
        <v>241</v>
      </c>
      <c r="J6462" t="s">
        <v>3</v>
      </c>
      <c r="K6462" t="s">
        <v>313</v>
      </c>
      <c r="M6462" t="s">
        <v>5</v>
      </c>
      <c r="O6462" t="s">
        <v>286</v>
      </c>
      <c r="P6462" t="s">
        <v>286</v>
      </c>
      <c r="Q6462" t="s">
        <v>6</v>
      </c>
      <c r="R6462" t="s">
        <v>18628</v>
      </c>
      <c r="S6462" t="s">
        <v>18629</v>
      </c>
      <c r="T6462">
        <v>1</v>
      </c>
      <c r="U6462" t="s">
        <v>18</v>
      </c>
    </row>
    <row r="6463" spans="1:21" hidden="1" x14ac:dyDescent="0.25">
      <c r="B6463" t="str">
        <f>CONCATENATE(G6463,"|", IF(I6463="", H6463,I6463),"|",IF(L6463="",K6463,L6463))</f>
        <v>Norvenlafaxine|PrMCnc|Body fld</v>
      </c>
      <c r="C6463" t="b">
        <f>IF(OR(B6463=B6462, B6463=B6464), TRUE, FALSE)</f>
        <v>0</v>
      </c>
      <c r="D6463">
        <v>5537</v>
      </c>
      <c r="E6463">
        <v>5.5347999999999997</v>
      </c>
      <c r="F6463" t="s">
        <v>18618</v>
      </c>
      <c r="G6463" t="s">
        <v>18615</v>
      </c>
      <c r="H6463" t="s">
        <v>2</v>
      </c>
      <c r="I6463" t="s">
        <v>25806</v>
      </c>
      <c r="J6463" t="s">
        <v>3</v>
      </c>
      <c r="K6463" t="s">
        <v>234</v>
      </c>
      <c r="M6463" t="s">
        <v>5</v>
      </c>
      <c r="O6463" t="s">
        <v>48</v>
      </c>
      <c r="P6463" t="s">
        <v>48</v>
      </c>
      <c r="Q6463" t="s">
        <v>6</v>
      </c>
      <c r="R6463" t="s">
        <v>18619</v>
      </c>
      <c r="S6463" t="s">
        <v>18620</v>
      </c>
      <c r="T6463">
        <v>1</v>
      </c>
      <c r="U6463" t="s">
        <v>18</v>
      </c>
    </row>
    <row r="6464" spans="1:21" x14ac:dyDescent="0.25">
      <c r="B6464" t="str">
        <f>CONCATENATE(G6464,"|", IF(I6464="", H6464,I6464),"|",IF(L6464="",K6464,L6464))</f>
        <v>Norvenlafaxine|PrMCnc|Intravascular - any</v>
      </c>
      <c r="C6464" t="b">
        <f>IF(OR(B6464=B6463, B6464=B6465), TRUE, FALSE)</f>
        <v>1</v>
      </c>
      <c r="D6464">
        <v>5536</v>
      </c>
      <c r="E6464">
        <v>5.5347999999999997</v>
      </c>
      <c r="F6464" t="s">
        <v>18614</v>
      </c>
      <c r="G6464" t="s">
        <v>18615</v>
      </c>
      <c r="H6464" t="s">
        <v>2</v>
      </c>
      <c r="I6464" t="s">
        <v>25806</v>
      </c>
      <c r="J6464" t="s">
        <v>3</v>
      </c>
      <c r="K6464" t="s">
        <v>38</v>
      </c>
      <c r="L6464" t="s">
        <v>25808</v>
      </c>
      <c r="M6464" t="s">
        <v>5</v>
      </c>
      <c r="O6464" t="s">
        <v>48</v>
      </c>
      <c r="P6464" t="s">
        <v>48</v>
      </c>
      <c r="Q6464" t="s">
        <v>6</v>
      </c>
      <c r="R6464" t="s">
        <v>18616</v>
      </c>
      <c r="S6464" t="s">
        <v>18617</v>
      </c>
      <c r="T6464">
        <v>1</v>
      </c>
      <c r="U6464" t="s">
        <v>18</v>
      </c>
    </row>
    <row r="6465" spans="1:21" x14ac:dyDescent="0.25">
      <c r="B6465" t="str">
        <f>CONCATENATE(G6465,"|", IF(I6465="", H6465,I6465),"|",IF(L6465="",K6465,L6465))</f>
        <v>Norvenlafaxine|PrMCnc|Intravascular - any</v>
      </c>
      <c r="C6465" t="b">
        <f>IF(OR(B6465=B6464, B6465=B6467), TRUE, FALSE)</f>
        <v>1</v>
      </c>
      <c r="D6465">
        <v>5538</v>
      </c>
      <c r="E6465">
        <v>5.5347999999999997</v>
      </c>
      <c r="F6465" t="s">
        <v>18621</v>
      </c>
      <c r="G6465" t="s">
        <v>18615</v>
      </c>
      <c r="H6465" t="s">
        <v>2</v>
      </c>
      <c r="I6465" t="s">
        <v>25806</v>
      </c>
      <c r="J6465" t="s">
        <v>3</v>
      </c>
      <c r="K6465" t="s">
        <v>47</v>
      </c>
      <c r="L6465" t="s">
        <v>25808</v>
      </c>
      <c r="M6465" t="s">
        <v>5</v>
      </c>
      <c r="O6465" t="s">
        <v>48</v>
      </c>
      <c r="P6465" t="s">
        <v>48</v>
      </c>
      <c r="Q6465" t="s">
        <v>6</v>
      </c>
      <c r="R6465" t="s">
        <v>18622</v>
      </c>
      <c r="S6465" t="s">
        <v>18623</v>
      </c>
      <c r="T6465">
        <v>1</v>
      </c>
      <c r="U6465" t="s">
        <v>18</v>
      </c>
    </row>
    <row r="6466" spans="1:21" x14ac:dyDescent="0.25">
      <c r="A6466" s="1" t="s">
        <v>27400</v>
      </c>
      <c r="B6466">
        <f>SUBTOTAL(3,B6464:B6465)</f>
        <v>2</v>
      </c>
    </row>
    <row r="6467" spans="1:21" x14ac:dyDescent="0.25">
      <c r="B6467" t="str">
        <f>CONCATENATE(G6467,"|", IF(I6467="", H6467,I6467),"|",IF(L6467="",K6467,L6467))</f>
        <v>Norvenlafaxine|PrMCnc|Urine</v>
      </c>
      <c r="C6467" t="b">
        <f>IF(OR(B6467=B6465, B6467=B6468), TRUE, FALSE)</f>
        <v>1</v>
      </c>
      <c r="D6467">
        <v>5541</v>
      </c>
      <c r="E6467">
        <v>5.5347999999999997</v>
      </c>
      <c r="F6467" t="s">
        <v>18630</v>
      </c>
      <c r="G6467" t="s">
        <v>18615</v>
      </c>
      <c r="H6467" t="s">
        <v>2</v>
      </c>
      <c r="I6467" t="s">
        <v>25806</v>
      </c>
      <c r="J6467" t="s">
        <v>3</v>
      </c>
      <c r="K6467" t="s">
        <v>32</v>
      </c>
      <c r="M6467" t="s">
        <v>5</v>
      </c>
      <c r="O6467" t="s">
        <v>48</v>
      </c>
      <c r="P6467" t="s">
        <v>48</v>
      </c>
      <c r="Q6467" t="s">
        <v>6</v>
      </c>
      <c r="R6467" t="s">
        <v>18631</v>
      </c>
      <c r="S6467" t="s">
        <v>18632</v>
      </c>
      <c r="T6467">
        <v>1</v>
      </c>
      <c r="U6467" t="s">
        <v>18</v>
      </c>
    </row>
    <row r="6468" spans="1:21" x14ac:dyDescent="0.25">
      <c r="B6468" t="str">
        <f>CONCATENATE(G6468,"|", IF(I6468="", H6468,I6468),"|",IF(L6468="",K6468,L6468))</f>
        <v>Norvenlafaxine|PrMCnc|Urine</v>
      </c>
      <c r="C6468" t="b">
        <f t="shared" si="86"/>
        <v>1</v>
      </c>
      <c r="D6468">
        <v>5542</v>
      </c>
      <c r="E6468">
        <v>5.5347999999999997</v>
      </c>
      <c r="F6468" t="s">
        <v>18633</v>
      </c>
      <c r="G6468" t="s">
        <v>18615</v>
      </c>
      <c r="H6468" t="s">
        <v>2</v>
      </c>
      <c r="I6468" t="s">
        <v>25806</v>
      </c>
      <c r="J6468" t="s">
        <v>3</v>
      </c>
      <c r="K6468" t="s">
        <v>32</v>
      </c>
      <c r="M6468" t="s">
        <v>5</v>
      </c>
      <c r="N6468" t="s">
        <v>136</v>
      </c>
      <c r="O6468" t="s">
        <v>48</v>
      </c>
      <c r="P6468" t="s">
        <v>48</v>
      </c>
      <c r="Q6468" t="s">
        <v>6</v>
      </c>
      <c r="R6468" t="s">
        <v>18634</v>
      </c>
      <c r="S6468" t="s">
        <v>18635</v>
      </c>
      <c r="T6468">
        <v>1</v>
      </c>
      <c r="U6468" t="s">
        <v>18</v>
      </c>
    </row>
    <row r="6469" spans="1:21" x14ac:dyDescent="0.25">
      <c r="B6469" t="str">
        <f>CONCATENATE(G6469,"|", IF(I6469="", H6469,I6469),"|",IF(L6469="",K6469,L6469))</f>
        <v>Norvenlafaxine|PrMCnc|Urine</v>
      </c>
      <c r="C6469" t="b">
        <f>IF(OR(B6469=B6468, B6469=B6471), TRUE, FALSE)</f>
        <v>1</v>
      </c>
      <c r="D6469">
        <v>5543</v>
      </c>
      <c r="E6469">
        <v>5.5347999999999997</v>
      </c>
      <c r="F6469" t="s">
        <v>18636</v>
      </c>
      <c r="G6469" t="s">
        <v>18615</v>
      </c>
      <c r="H6469" t="s">
        <v>140</v>
      </c>
      <c r="I6469" t="s">
        <v>25806</v>
      </c>
      <c r="J6469" t="s">
        <v>3</v>
      </c>
      <c r="K6469" t="s">
        <v>32</v>
      </c>
      <c r="M6469" t="s">
        <v>141</v>
      </c>
      <c r="Q6469" t="s">
        <v>6</v>
      </c>
      <c r="R6469" t="s">
        <v>18637</v>
      </c>
      <c r="S6469" t="s">
        <v>18638</v>
      </c>
      <c r="T6469">
        <v>1</v>
      </c>
      <c r="U6469" t="s">
        <v>18</v>
      </c>
    </row>
    <row r="6470" spans="1:21" x14ac:dyDescent="0.25">
      <c r="A6470" s="1" t="s">
        <v>27397</v>
      </c>
      <c r="B6470">
        <f>SUBTOTAL(3,B6467:B6469)</f>
        <v>3</v>
      </c>
    </row>
    <row r="6471" spans="1:21" hidden="1" x14ac:dyDescent="0.25">
      <c r="B6471" t="str">
        <f>CONCATENATE(G6471,"|", IF(I6471="", H6471,I6471),"|",IF(L6471="",K6471,L6471))</f>
        <v>Norvenlafaxine|SCnc|Ser/Plas</v>
      </c>
      <c r="C6471" t="b">
        <f>IF(OR(B6471=B6469, B6471=B6472), TRUE, FALSE)</f>
        <v>0</v>
      </c>
      <c r="D6471">
        <v>5539</v>
      </c>
      <c r="E6471">
        <v>5.5347999999999997</v>
      </c>
      <c r="F6471" t="s">
        <v>18624</v>
      </c>
      <c r="G6471" t="s">
        <v>18615</v>
      </c>
      <c r="H6471" t="s">
        <v>222</v>
      </c>
      <c r="J6471" t="s">
        <v>3</v>
      </c>
      <c r="K6471" t="s">
        <v>47</v>
      </c>
      <c r="M6471" t="s">
        <v>5</v>
      </c>
      <c r="O6471" t="s">
        <v>754</v>
      </c>
      <c r="P6471" t="s">
        <v>754</v>
      </c>
      <c r="Q6471" t="s">
        <v>6</v>
      </c>
      <c r="R6471" t="s">
        <v>18625</v>
      </c>
      <c r="S6471" t="s">
        <v>18626</v>
      </c>
      <c r="T6471">
        <v>1</v>
      </c>
      <c r="U6471" t="s">
        <v>18</v>
      </c>
    </row>
    <row r="6472" spans="1:21" x14ac:dyDescent="0.25">
      <c r="B6472" t="str">
        <f>CONCATENATE(G6472,"|", IF(I6472="", H6472,I6472),"|",IF(L6472="",K6472,L6472))</f>
        <v>Norverapamil|PrMCnc|Intravascular - any</v>
      </c>
      <c r="C6472" t="b">
        <f>IF(OR(B6472=B6471, B6472=B6473), TRUE, FALSE)</f>
        <v>1</v>
      </c>
      <c r="D6472">
        <v>5546</v>
      </c>
      <c r="E6472">
        <v>5.5347999999999997</v>
      </c>
      <c r="F6472" t="s">
        <v>18647</v>
      </c>
      <c r="G6472" t="s">
        <v>18648</v>
      </c>
      <c r="H6472" t="s">
        <v>2</v>
      </c>
      <c r="I6472" t="s">
        <v>25806</v>
      </c>
      <c r="J6472" t="s">
        <v>3</v>
      </c>
      <c r="K6472" t="s">
        <v>47</v>
      </c>
      <c r="L6472" t="s">
        <v>25808</v>
      </c>
      <c r="M6472" t="s">
        <v>5</v>
      </c>
      <c r="O6472" t="s">
        <v>33</v>
      </c>
      <c r="P6472" t="s">
        <v>33</v>
      </c>
      <c r="Q6472" t="s">
        <v>6</v>
      </c>
      <c r="R6472" t="s">
        <v>18649</v>
      </c>
      <c r="S6472" t="s">
        <v>18650</v>
      </c>
      <c r="T6472">
        <v>1</v>
      </c>
      <c r="U6472" t="s">
        <v>18</v>
      </c>
    </row>
    <row r="6473" spans="1:21" x14ac:dyDescent="0.25">
      <c r="B6473" t="str">
        <f>CONCATENATE(G6473,"|", IF(I6473="", H6473,I6473),"|",IF(L6473="",K6473,L6473))</f>
        <v>Norverapamil|PrMCnc|Intravascular - any</v>
      </c>
      <c r="C6473" t="b">
        <f>IF(OR(B6473=B6472, B6473=B6475), TRUE, FALSE)</f>
        <v>1</v>
      </c>
      <c r="D6473">
        <v>5547</v>
      </c>
      <c r="E6473">
        <v>5.5347999999999997</v>
      </c>
      <c r="F6473" t="s">
        <v>18651</v>
      </c>
      <c r="G6473" t="s">
        <v>18648</v>
      </c>
      <c r="H6473" t="s">
        <v>140</v>
      </c>
      <c r="I6473" t="s">
        <v>25806</v>
      </c>
      <c r="J6473" t="s">
        <v>3</v>
      </c>
      <c r="K6473" t="s">
        <v>47</v>
      </c>
      <c r="L6473" t="s">
        <v>25808</v>
      </c>
      <c r="M6473" t="s">
        <v>141</v>
      </c>
      <c r="N6473" t="s">
        <v>142</v>
      </c>
      <c r="Q6473" t="s">
        <v>6</v>
      </c>
      <c r="R6473" t="s">
        <v>18652</v>
      </c>
      <c r="S6473" t="s">
        <v>18653</v>
      </c>
      <c r="T6473">
        <v>1</v>
      </c>
      <c r="U6473" t="s">
        <v>18</v>
      </c>
    </row>
    <row r="6474" spans="1:21" x14ac:dyDescent="0.25">
      <c r="A6474" s="1" t="s">
        <v>27394</v>
      </c>
      <c r="B6474">
        <f>SUBTOTAL(3,B6472:B6473)</f>
        <v>2</v>
      </c>
    </row>
    <row r="6475" spans="1:21" hidden="1" x14ac:dyDescent="0.25">
      <c r="B6475" t="str">
        <f>CONCATENATE(G6475,"|", IF(I6475="", H6475,I6475),"|",IF(L6475="",K6475,L6475))</f>
        <v>Novobiocin|PrMCnc|Intravascular - any</v>
      </c>
      <c r="C6475" t="b">
        <f>IF(OR(B6475=B6473, B6475=B6476), TRUE, FALSE)</f>
        <v>0</v>
      </c>
      <c r="D6475">
        <v>5548</v>
      </c>
      <c r="E6475">
        <v>5.5347999999999997</v>
      </c>
      <c r="F6475" t="s">
        <v>18654</v>
      </c>
      <c r="G6475" t="s">
        <v>18655</v>
      </c>
      <c r="H6475" t="s">
        <v>2</v>
      </c>
      <c r="I6475" t="s">
        <v>25806</v>
      </c>
      <c r="J6475" t="s">
        <v>3</v>
      </c>
      <c r="K6475" t="s">
        <v>47</v>
      </c>
      <c r="L6475" t="s">
        <v>25808</v>
      </c>
      <c r="M6475" t="s">
        <v>5</v>
      </c>
      <c r="O6475" t="s">
        <v>70</v>
      </c>
      <c r="P6475" t="s">
        <v>70</v>
      </c>
      <c r="Q6475" t="s">
        <v>6</v>
      </c>
      <c r="R6475" t="s">
        <v>18656</v>
      </c>
      <c r="S6475" t="s">
        <v>18657</v>
      </c>
      <c r="T6475">
        <v>1</v>
      </c>
      <c r="U6475" t="s">
        <v>18</v>
      </c>
    </row>
    <row r="6476" spans="1:21" hidden="1" x14ac:dyDescent="0.25">
      <c r="B6476" t="str">
        <f>CONCATENATE(G6476,"|", IF(I6476="", H6476,I6476),"|",IF(L6476="",K6476,L6476))</f>
        <v>O-anisidine|PrMCnc|Air</v>
      </c>
      <c r="C6476" t="b">
        <f t="shared" si="86"/>
        <v>0</v>
      </c>
      <c r="D6476">
        <v>5549</v>
      </c>
      <c r="E6476">
        <v>5.5347999999999997</v>
      </c>
      <c r="F6476" t="s">
        <v>18658</v>
      </c>
      <c r="G6476" t="s">
        <v>18659</v>
      </c>
      <c r="H6476" t="s">
        <v>2</v>
      </c>
      <c r="I6476" t="s">
        <v>25806</v>
      </c>
      <c r="J6476" t="s">
        <v>3</v>
      </c>
      <c r="K6476" t="s">
        <v>4</v>
      </c>
      <c r="M6476" t="s">
        <v>5</v>
      </c>
      <c r="Q6476" t="s">
        <v>6</v>
      </c>
      <c r="R6476" t="s">
        <v>18660</v>
      </c>
      <c r="S6476" t="s">
        <v>18661</v>
      </c>
      <c r="T6476">
        <v>1</v>
      </c>
      <c r="U6476" t="s">
        <v>18</v>
      </c>
    </row>
    <row r="6477" spans="1:21" hidden="1" x14ac:dyDescent="0.25">
      <c r="B6477" t="str">
        <f>CONCATENATE(G6477,"|", IF(I6477="", H6477,I6477),"|",IF(L6477="",K6477,L6477))</f>
        <v>Octreotide|PrMCnc|Intravascular - any</v>
      </c>
      <c r="C6477" t="b">
        <f t="shared" si="86"/>
        <v>0</v>
      </c>
      <c r="D6477">
        <v>5550</v>
      </c>
      <c r="E6477">
        <v>5.5347999999999997</v>
      </c>
      <c r="F6477" t="s">
        <v>18662</v>
      </c>
      <c r="G6477" t="s">
        <v>18663</v>
      </c>
      <c r="H6477" t="s">
        <v>2</v>
      </c>
      <c r="I6477" t="s">
        <v>25806</v>
      </c>
      <c r="J6477" t="s">
        <v>3</v>
      </c>
      <c r="K6477" t="s">
        <v>47</v>
      </c>
      <c r="L6477" t="s">
        <v>25808</v>
      </c>
      <c r="M6477" t="s">
        <v>5</v>
      </c>
      <c r="O6477" t="s">
        <v>42</v>
      </c>
      <c r="P6477" t="s">
        <v>42</v>
      </c>
      <c r="Q6477" t="s">
        <v>6</v>
      </c>
      <c r="R6477" t="s">
        <v>18664</v>
      </c>
      <c r="S6477" t="s">
        <v>18665</v>
      </c>
      <c r="T6477">
        <v>1</v>
      </c>
      <c r="U6477" t="s">
        <v>18</v>
      </c>
    </row>
    <row r="6478" spans="1:21" hidden="1" x14ac:dyDescent="0.25">
      <c r="B6478" t="str">
        <f>CONCATENATE(G6478,"|", IF(I6478="", H6478,I6478),"|",IF(L6478="",K6478,L6478))</f>
        <v>O-desmethylencainide|PrMCnc|Intravascular - any</v>
      </c>
      <c r="C6478" t="b">
        <f t="shared" si="86"/>
        <v>0</v>
      </c>
      <c r="D6478">
        <v>5551</v>
      </c>
      <c r="E6478">
        <v>5.5347999999999997</v>
      </c>
      <c r="F6478" t="s">
        <v>18666</v>
      </c>
      <c r="G6478" t="s">
        <v>18667</v>
      </c>
      <c r="H6478" t="s">
        <v>2</v>
      </c>
      <c r="I6478" t="s">
        <v>25806</v>
      </c>
      <c r="J6478" t="s">
        <v>3</v>
      </c>
      <c r="K6478" t="s">
        <v>47</v>
      </c>
      <c r="L6478" t="s">
        <v>25808</v>
      </c>
      <c r="M6478" t="s">
        <v>5</v>
      </c>
      <c r="O6478" t="s">
        <v>48</v>
      </c>
      <c r="P6478" t="s">
        <v>48</v>
      </c>
      <c r="Q6478" t="s">
        <v>6</v>
      </c>
      <c r="R6478" t="s">
        <v>18668</v>
      </c>
      <c r="S6478" t="s">
        <v>18669</v>
      </c>
      <c r="T6478">
        <v>1</v>
      </c>
      <c r="U6478" t="s">
        <v>18</v>
      </c>
    </row>
    <row r="6479" spans="1:21" hidden="1" x14ac:dyDescent="0.25">
      <c r="B6479" t="str">
        <f>CONCATENATE(G6479,"|", IF(I6479="", H6479,I6479),"|",IF(L6479="",K6479,L6479))</f>
        <v>Ofloxacin|PrMCnc|Intravascular - any</v>
      </c>
      <c r="C6479" t="b">
        <f t="shared" si="86"/>
        <v>0</v>
      </c>
      <c r="D6479">
        <v>5552</v>
      </c>
      <c r="E6479">
        <v>5.5347999999999997</v>
      </c>
      <c r="F6479" t="s">
        <v>18670</v>
      </c>
      <c r="G6479" t="s">
        <v>18671</v>
      </c>
      <c r="H6479" t="s">
        <v>2</v>
      </c>
      <c r="I6479" t="s">
        <v>25806</v>
      </c>
      <c r="J6479" t="s">
        <v>3</v>
      </c>
      <c r="K6479" t="s">
        <v>47</v>
      </c>
      <c r="L6479" t="s">
        <v>25808</v>
      </c>
      <c r="M6479" t="s">
        <v>5</v>
      </c>
      <c r="O6479" t="s">
        <v>70</v>
      </c>
      <c r="P6479" t="s">
        <v>70</v>
      </c>
      <c r="Q6479" t="s">
        <v>6</v>
      </c>
      <c r="R6479" t="s">
        <v>18672</v>
      </c>
      <c r="S6479" t="s">
        <v>18673</v>
      </c>
      <c r="T6479">
        <v>1</v>
      </c>
      <c r="U6479" t="s">
        <v>18</v>
      </c>
    </row>
    <row r="6480" spans="1:21" hidden="1" x14ac:dyDescent="0.25">
      <c r="B6480" t="str">
        <f>CONCATENATE(G6480,"|", IF(I6480="", H6480,I6480),"|",IF(L6480="",K6480,L6480))</f>
        <v>Ofloxacin|PrMCnc|XXX</v>
      </c>
      <c r="C6480" t="b">
        <f t="shared" si="86"/>
        <v>0</v>
      </c>
      <c r="D6480">
        <v>5553</v>
      </c>
      <c r="E6480">
        <v>5.5347999999999997</v>
      </c>
      <c r="F6480" t="s">
        <v>18674</v>
      </c>
      <c r="G6480" t="s">
        <v>18671</v>
      </c>
      <c r="H6480" t="s">
        <v>2</v>
      </c>
      <c r="I6480" t="s">
        <v>25806</v>
      </c>
      <c r="J6480" t="s">
        <v>3</v>
      </c>
      <c r="K6480" t="s">
        <v>259</v>
      </c>
      <c r="M6480" t="s">
        <v>5</v>
      </c>
      <c r="O6480" t="s">
        <v>101</v>
      </c>
      <c r="P6480" t="s">
        <v>101</v>
      </c>
      <c r="Q6480" t="s">
        <v>6</v>
      </c>
      <c r="R6480" t="s">
        <v>18675</v>
      </c>
      <c r="S6480" t="s">
        <v>18676</v>
      </c>
      <c r="T6480">
        <v>1</v>
      </c>
      <c r="U6480" t="s">
        <v>18</v>
      </c>
    </row>
    <row r="6481" spans="1:21" hidden="1" x14ac:dyDescent="0.25">
      <c r="B6481" t="str">
        <f>CONCATENATE(G6481,"|", IF(I6481="", H6481,I6481),"|",IF(L6481="",K6481,L6481))</f>
        <v>OKT3|PrMCnc|Intravascular - any</v>
      </c>
      <c r="C6481" t="b">
        <f t="shared" si="86"/>
        <v>0</v>
      </c>
      <c r="D6481">
        <v>5554</v>
      </c>
      <c r="E6481">
        <v>5.5347999999999997</v>
      </c>
      <c r="F6481" t="s">
        <v>18677</v>
      </c>
      <c r="G6481" t="s">
        <v>18678</v>
      </c>
      <c r="H6481" t="s">
        <v>2</v>
      </c>
      <c r="I6481" t="s">
        <v>25806</v>
      </c>
      <c r="J6481" t="s">
        <v>3</v>
      </c>
      <c r="K6481" t="s">
        <v>47</v>
      </c>
      <c r="L6481" t="s">
        <v>25808</v>
      </c>
      <c r="M6481" t="s">
        <v>5</v>
      </c>
      <c r="O6481" t="s">
        <v>33</v>
      </c>
      <c r="P6481" t="s">
        <v>7561</v>
      </c>
      <c r="Q6481" t="s">
        <v>6</v>
      </c>
      <c r="R6481" t="s">
        <v>18679</v>
      </c>
      <c r="S6481" t="s">
        <v>18680</v>
      </c>
      <c r="T6481">
        <v>1</v>
      </c>
      <c r="U6481" t="s">
        <v>18</v>
      </c>
    </row>
    <row r="6482" spans="1:21" hidden="1" x14ac:dyDescent="0.25">
      <c r="B6482" t="str">
        <f>CONCATENATE(G6482,"|", IF(I6482="", H6482,I6482),"|",IF(L6482="",K6482,L6482))</f>
        <v>Olanzapine cutoff|PrMCnc|Urine</v>
      </c>
      <c r="C6482" t="b">
        <f t="shared" si="86"/>
        <v>0</v>
      </c>
      <c r="D6482">
        <v>5565</v>
      </c>
      <c r="E6482">
        <v>5.5762999999999998</v>
      </c>
      <c r="F6482" t="s">
        <v>18712</v>
      </c>
      <c r="G6482" t="s">
        <v>18713</v>
      </c>
      <c r="H6482" t="s">
        <v>2</v>
      </c>
      <c r="I6482" t="s">
        <v>25806</v>
      </c>
      <c r="J6482" t="s">
        <v>3</v>
      </c>
      <c r="K6482" t="s">
        <v>32</v>
      </c>
      <c r="M6482" t="s">
        <v>5</v>
      </c>
      <c r="N6482" t="s">
        <v>136</v>
      </c>
      <c r="O6482" t="s">
        <v>48</v>
      </c>
      <c r="P6482" t="s">
        <v>48</v>
      </c>
      <c r="Q6482" t="s">
        <v>6</v>
      </c>
      <c r="R6482" t="s">
        <v>18714</v>
      </c>
      <c r="S6482" t="s">
        <v>18715</v>
      </c>
      <c r="T6482">
        <v>1</v>
      </c>
      <c r="U6482" t="s">
        <v>9</v>
      </c>
    </row>
    <row r="6483" spans="1:21" hidden="1" x14ac:dyDescent="0.25">
      <c r="B6483" t="str">
        <f>CONCATENATE(G6483,"|", IF(I6483="", H6483,I6483),"|",IF(L6483="",K6483,L6483))</f>
        <v>Olanzapine panel|-|Ser/Plas</v>
      </c>
      <c r="C6483" t="b">
        <f t="shared" si="86"/>
        <v>0</v>
      </c>
      <c r="D6483">
        <v>5566</v>
      </c>
      <c r="E6483">
        <v>4.3480999999999996</v>
      </c>
      <c r="F6483" t="s">
        <v>18716</v>
      </c>
      <c r="G6483" t="s">
        <v>18717</v>
      </c>
      <c r="H6483" t="s">
        <v>1220</v>
      </c>
      <c r="J6483" t="s">
        <v>3</v>
      </c>
      <c r="K6483" t="s">
        <v>47</v>
      </c>
      <c r="M6483" t="s">
        <v>1220</v>
      </c>
      <c r="Q6483" t="s">
        <v>1221</v>
      </c>
      <c r="R6483" t="s">
        <v>18718</v>
      </c>
      <c r="S6483" t="s">
        <v>18719</v>
      </c>
      <c r="T6483">
        <v>1</v>
      </c>
      <c r="U6483" t="s">
        <v>1224</v>
      </c>
    </row>
    <row r="6484" spans="1:21" hidden="1" x14ac:dyDescent="0.25">
      <c r="B6484" t="str">
        <f>CONCATENATE(G6484,"|", IF(I6484="", H6484,I6484),"|",IF(L6484="",K6484,L6484))</f>
        <v>Olanzapine|MCnt|Tiss</v>
      </c>
      <c r="C6484" t="b">
        <f t="shared" si="86"/>
        <v>0</v>
      </c>
      <c r="D6484">
        <v>5560</v>
      </c>
      <c r="E6484">
        <v>5.5347999999999997</v>
      </c>
      <c r="F6484" t="s">
        <v>18697</v>
      </c>
      <c r="G6484" t="s">
        <v>18682</v>
      </c>
      <c r="H6484" t="s">
        <v>241</v>
      </c>
      <c r="J6484" t="s">
        <v>3</v>
      </c>
      <c r="K6484" t="s">
        <v>313</v>
      </c>
      <c r="M6484" t="s">
        <v>5</v>
      </c>
      <c r="O6484" t="s">
        <v>286</v>
      </c>
      <c r="P6484" t="s">
        <v>286</v>
      </c>
      <c r="Q6484" t="s">
        <v>6</v>
      </c>
      <c r="R6484" t="s">
        <v>18698</v>
      </c>
      <c r="S6484" t="s">
        <v>18699</v>
      </c>
      <c r="T6484">
        <v>1</v>
      </c>
      <c r="U6484" t="s">
        <v>18</v>
      </c>
    </row>
    <row r="6485" spans="1:21" hidden="1" x14ac:dyDescent="0.25">
      <c r="B6485" t="str">
        <f>CONCATENATE(G6485,"|", IF(I6485="", H6485,I6485),"|",IF(L6485="",K6485,L6485))</f>
        <v>Olanzapine|PrMCnc|Body fld</v>
      </c>
      <c r="C6485" t="b">
        <f>IF(OR(B6485=B6484, B6485=B6486), TRUE, FALSE)</f>
        <v>0</v>
      </c>
      <c r="D6485">
        <v>5556</v>
      </c>
      <c r="E6485">
        <v>5.5347999999999997</v>
      </c>
      <c r="F6485" t="s">
        <v>18685</v>
      </c>
      <c r="G6485" t="s">
        <v>18682</v>
      </c>
      <c r="H6485" t="s">
        <v>2</v>
      </c>
      <c r="I6485" t="s">
        <v>25806</v>
      </c>
      <c r="J6485" t="s">
        <v>3</v>
      </c>
      <c r="K6485" t="s">
        <v>234</v>
      </c>
      <c r="M6485" t="s">
        <v>5</v>
      </c>
      <c r="O6485" t="s">
        <v>48</v>
      </c>
      <c r="P6485" t="s">
        <v>48</v>
      </c>
      <c r="Q6485" t="s">
        <v>6</v>
      </c>
      <c r="R6485" t="s">
        <v>18686</v>
      </c>
      <c r="S6485" t="s">
        <v>18687</v>
      </c>
      <c r="T6485">
        <v>1</v>
      </c>
      <c r="U6485" t="s">
        <v>18</v>
      </c>
    </row>
    <row r="6486" spans="1:21" x14ac:dyDescent="0.25">
      <c r="B6486" t="str">
        <f>CONCATENATE(G6486,"|", IF(I6486="", H6486,I6486),"|",IF(L6486="",K6486,L6486))</f>
        <v>Olanzapine|PrMCnc|Intravascular - any</v>
      </c>
      <c r="C6486" t="b">
        <f>IF(OR(B6486=B6485, B6486=B6487), TRUE, FALSE)</f>
        <v>1</v>
      </c>
      <c r="D6486">
        <v>5555</v>
      </c>
      <c r="E6486">
        <v>5.5347999999999997</v>
      </c>
      <c r="F6486" t="s">
        <v>18681</v>
      </c>
      <c r="G6486" t="s">
        <v>18682</v>
      </c>
      <c r="H6486" t="s">
        <v>2</v>
      </c>
      <c r="I6486" t="s">
        <v>25806</v>
      </c>
      <c r="J6486" t="s">
        <v>3</v>
      </c>
      <c r="K6486" t="s">
        <v>38</v>
      </c>
      <c r="L6486" t="s">
        <v>25808</v>
      </c>
      <c r="M6486" t="s">
        <v>5</v>
      </c>
      <c r="O6486" t="s">
        <v>48</v>
      </c>
      <c r="P6486" t="s">
        <v>48</v>
      </c>
      <c r="Q6486" t="s">
        <v>6</v>
      </c>
      <c r="R6486" t="s">
        <v>18683</v>
      </c>
      <c r="S6486" t="s">
        <v>18684</v>
      </c>
      <c r="T6486">
        <v>1</v>
      </c>
      <c r="U6486" t="s">
        <v>18</v>
      </c>
    </row>
    <row r="6487" spans="1:21" x14ac:dyDescent="0.25">
      <c r="B6487" t="str">
        <f>CONCATENATE(G6487,"|", IF(I6487="", H6487,I6487),"|",IF(L6487="",K6487,L6487))</f>
        <v>Olanzapine|PrMCnc|Intravascular - any</v>
      </c>
      <c r="C6487" t="b">
        <f>IF(OR(B6487=B6486, B6487=B6489), TRUE, FALSE)</f>
        <v>1</v>
      </c>
      <c r="D6487">
        <v>5558</v>
      </c>
      <c r="E6487">
        <v>5.5347999999999997</v>
      </c>
      <c r="F6487" t="s">
        <v>18691</v>
      </c>
      <c r="G6487" t="s">
        <v>18682</v>
      </c>
      <c r="H6487" t="s">
        <v>2</v>
      </c>
      <c r="I6487" t="s">
        <v>25806</v>
      </c>
      <c r="J6487" t="s">
        <v>3</v>
      </c>
      <c r="K6487" t="s">
        <v>47</v>
      </c>
      <c r="L6487" t="s">
        <v>25808</v>
      </c>
      <c r="M6487" t="s">
        <v>5</v>
      </c>
      <c r="O6487" t="s">
        <v>48</v>
      </c>
      <c r="P6487" t="s">
        <v>48</v>
      </c>
      <c r="Q6487" t="s">
        <v>6</v>
      </c>
      <c r="R6487" t="s">
        <v>18692</v>
      </c>
      <c r="S6487" t="s">
        <v>18693</v>
      </c>
      <c r="T6487">
        <v>1</v>
      </c>
      <c r="U6487" t="s">
        <v>18</v>
      </c>
    </row>
    <row r="6488" spans="1:21" x14ac:dyDescent="0.25">
      <c r="A6488" s="1" t="s">
        <v>27384</v>
      </c>
      <c r="B6488">
        <f>SUBTOTAL(3,B6486:B6487)</f>
        <v>2</v>
      </c>
    </row>
    <row r="6489" spans="1:21" x14ac:dyDescent="0.25">
      <c r="B6489" t="str">
        <f>CONCATENATE(G6489,"|", IF(I6489="", H6489,I6489),"|",IF(L6489="",K6489,L6489))</f>
        <v>Olanzapine|PrMCnc|Urine</v>
      </c>
      <c r="C6489" t="b">
        <f>IF(OR(B6489=B6487, B6489=B6490), TRUE, FALSE)</f>
        <v>1</v>
      </c>
      <c r="D6489">
        <v>5561</v>
      </c>
      <c r="E6489">
        <v>5.5347999999999997</v>
      </c>
      <c r="F6489" t="s">
        <v>18700</v>
      </c>
      <c r="G6489" t="s">
        <v>18682</v>
      </c>
      <c r="H6489" t="s">
        <v>2</v>
      </c>
      <c r="I6489" t="s">
        <v>25806</v>
      </c>
      <c r="J6489" t="s">
        <v>3</v>
      </c>
      <c r="K6489" t="s">
        <v>32</v>
      </c>
      <c r="M6489" t="s">
        <v>5</v>
      </c>
      <c r="N6489" t="s">
        <v>136</v>
      </c>
      <c r="O6489" t="s">
        <v>48</v>
      </c>
      <c r="P6489" t="s">
        <v>48</v>
      </c>
      <c r="Q6489" t="s">
        <v>6</v>
      </c>
      <c r="R6489" t="s">
        <v>18701</v>
      </c>
      <c r="S6489" t="s">
        <v>18702</v>
      </c>
      <c r="T6489">
        <v>1</v>
      </c>
      <c r="U6489" t="s">
        <v>18</v>
      </c>
    </row>
    <row r="6490" spans="1:21" x14ac:dyDescent="0.25">
      <c r="B6490" t="str">
        <f>CONCATENATE(G6490,"|", IF(I6490="", H6490,I6490),"|",IF(L6490="",K6490,L6490))</f>
        <v>Olanzapine|PrMCnc|Urine</v>
      </c>
      <c r="C6490" t="b">
        <f>IF(OR(B6490=B6489, B6490=B6492), TRUE, FALSE)</f>
        <v>1</v>
      </c>
      <c r="D6490">
        <v>5562</v>
      </c>
      <c r="E6490">
        <v>5.5347999999999997</v>
      </c>
      <c r="F6490" t="s">
        <v>18703</v>
      </c>
      <c r="G6490" t="s">
        <v>18682</v>
      </c>
      <c r="H6490" t="s">
        <v>140</v>
      </c>
      <c r="I6490" t="s">
        <v>25806</v>
      </c>
      <c r="J6490" t="s">
        <v>3</v>
      </c>
      <c r="K6490" t="s">
        <v>32</v>
      </c>
      <c r="M6490" t="s">
        <v>141</v>
      </c>
      <c r="Q6490" t="s">
        <v>6</v>
      </c>
      <c r="R6490" t="s">
        <v>18704</v>
      </c>
      <c r="S6490" t="s">
        <v>18705</v>
      </c>
      <c r="T6490">
        <v>1</v>
      </c>
      <c r="U6490" t="s">
        <v>18</v>
      </c>
    </row>
    <row r="6491" spans="1:21" x14ac:dyDescent="0.25">
      <c r="A6491" s="1" t="s">
        <v>27381</v>
      </c>
      <c r="B6491">
        <f>SUBTOTAL(3,B6489:B6490)</f>
        <v>2</v>
      </c>
    </row>
    <row r="6492" spans="1:21" hidden="1" x14ac:dyDescent="0.25">
      <c r="B6492" t="str">
        <f>CONCATENATE(G6492,"|", IF(I6492="", H6492,I6492),"|",IF(L6492="",K6492,L6492))</f>
        <v>Olanzapine|SCnc|Gast fld</v>
      </c>
      <c r="C6492" t="b">
        <f>IF(OR(B6492=B6490, B6492=B6493), TRUE, FALSE)</f>
        <v>0</v>
      </c>
      <c r="D6492">
        <v>5557</v>
      </c>
      <c r="E6492">
        <v>5.5347999999999997</v>
      </c>
      <c r="F6492" t="s">
        <v>18688</v>
      </c>
      <c r="G6492" t="s">
        <v>18682</v>
      </c>
      <c r="H6492" t="s">
        <v>222</v>
      </c>
      <c r="J6492" t="s">
        <v>3</v>
      </c>
      <c r="K6492" t="s">
        <v>602</v>
      </c>
      <c r="M6492" t="s">
        <v>5</v>
      </c>
      <c r="O6492" t="s">
        <v>754</v>
      </c>
      <c r="P6492" t="s">
        <v>754</v>
      </c>
      <c r="Q6492" t="s">
        <v>6</v>
      </c>
      <c r="R6492" t="s">
        <v>18689</v>
      </c>
      <c r="S6492" t="s">
        <v>18690</v>
      </c>
      <c r="T6492">
        <v>1</v>
      </c>
      <c r="U6492" t="s">
        <v>18</v>
      </c>
    </row>
    <row r="6493" spans="1:21" hidden="1" x14ac:dyDescent="0.25">
      <c r="B6493" t="str">
        <f>CONCATENATE(G6493,"|", IF(I6493="", H6493,I6493),"|",IF(L6493="",K6493,L6493))</f>
        <v>Olanzapine|SCnc|Ser/Plas</v>
      </c>
      <c r="C6493" t="b">
        <f t="shared" si="86"/>
        <v>0</v>
      </c>
      <c r="D6493">
        <v>5559</v>
      </c>
      <c r="E6493">
        <v>5.5347999999999997</v>
      </c>
      <c r="F6493" t="s">
        <v>18694</v>
      </c>
      <c r="G6493" t="s">
        <v>18682</v>
      </c>
      <c r="H6493" t="s">
        <v>222</v>
      </c>
      <c r="J6493" t="s">
        <v>3</v>
      </c>
      <c r="K6493" t="s">
        <v>47</v>
      </c>
      <c r="M6493" t="s">
        <v>5</v>
      </c>
      <c r="O6493" t="s">
        <v>754</v>
      </c>
      <c r="P6493" t="s">
        <v>754</v>
      </c>
      <c r="Q6493" t="s">
        <v>6</v>
      </c>
      <c r="R6493" t="s">
        <v>18695</v>
      </c>
      <c r="S6493" t="s">
        <v>18696</v>
      </c>
      <c r="T6493">
        <v>1</v>
      </c>
      <c r="U6493" t="s">
        <v>18</v>
      </c>
    </row>
    <row r="6494" spans="1:21" hidden="1" x14ac:dyDescent="0.25">
      <c r="B6494" t="str">
        <f>CONCATENATE(G6494,"|", IF(I6494="", H6494,I6494),"|",IF(L6494="",K6494,L6494))</f>
        <v>Olanzapine|SCnc|Urine</v>
      </c>
      <c r="C6494" t="b">
        <f t="shared" si="86"/>
        <v>0</v>
      </c>
      <c r="D6494">
        <v>5563</v>
      </c>
      <c r="E6494">
        <v>5.5347999999999997</v>
      </c>
      <c r="F6494" t="s">
        <v>18706</v>
      </c>
      <c r="G6494" t="s">
        <v>18682</v>
      </c>
      <c r="H6494" t="s">
        <v>222</v>
      </c>
      <c r="J6494" t="s">
        <v>3</v>
      </c>
      <c r="K6494" t="s">
        <v>32</v>
      </c>
      <c r="M6494" t="s">
        <v>5</v>
      </c>
      <c r="O6494" t="s">
        <v>754</v>
      </c>
      <c r="P6494" t="s">
        <v>754</v>
      </c>
      <c r="Q6494" t="s">
        <v>6</v>
      </c>
      <c r="R6494" t="s">
        <v>18707</v>
      </c>
      <c r="S6494" t="s">
        <v>18708</v>
      </c>
      <c r="T6494">
        <v>1</v>
      </c>
      <c r="U6494" t="s">
        <v>18</v>
      </c>
    </row>
    <row r="6495" spans="1:21" hidden="1" x14ac:dyDescent="0.25">
      <c r="B6495" t="str">
        <f>CONCATENATE(G6495,"|", IF(I6495="", H6495,I6495),"|",IF(L6495="",K6495,L6495))</f>
        <v>Olanzapine|SCnc|XXX</v>
      </c>
      <c r="C6495" t="b">
        <f t="shared" si="86"/>
        <v>0</v>
      </c>
      <c r="D6495">
        <v>5564</v>
      </c>
      <c r="E6495">
        <v>5.5347999999999997</v>
      </c>
      <c r="F6495" t="s">
        <v>18709</v>
      </c>
      <c r="G6495" t="s">
        <v>18682</v>
      </c>
      <c r="H6495" t="s">
        <v>222</v>
      </c>
      <c r="J6495" t="s">
        <v>3</v>
      </c>
      <c r="K6495" t="s">
        <v>259</v>
      </c>
      <c r="M6495" t="s">
        <v>5</v>
      </c>
      <c r="O6495" t="s">
        <v>754</v>
      </c>
      <c r="P6495" t="s">
        <v>754</v>
      </c>
      <c r="Q6495" t="s">
        <v>6</v>
      </c>
      <c r="R6495" t="s">
        <v>18710</v>
      </c>
      <c r="S6495" t="s">
        <v>18711</v>
      </c>
      <c r="T6495">
        <v>1</v>
      </c>
      <c r="U6495" t="s">
        <v>18</v>
      </c>
    </row>
    <row r="6496" spans="1:21" hidden="1" x14ac:dyDescent="0.25">
      <c r="B6496" t="str">
        <f>CONCATENATE(G6496,"|", IF(I6496="", H6496,I6496),"|",IF(L6496="",K6496,L6496))</f>
        <v>Oleandrin|PrMCnc|Ingesta</v>
      </c>
      <c r="C6496" t="b">
        <f t="shared" si="86"/>
        <v>0</v>
      </c>
      <c r="D6496">
        <v>5567</v>
      </c>
      <c r="E6496">
        <v>5.5347999999999997</v>
      </c>
      <c r="F6496" t="s">
        <v>18720</v>
      </c>
      <c r="G6496" t="s">
        <v>18721</v>
      </c>
      <c r="H6496" t="s">
        <v>2</v>
      </c>
      <c r="I6496" t="s">
        <v>25806</v>
      </c>
      <c r="J6496" t="s">
        <v>3</v>
      </c>
      <c r="K6496" t="s">
        <v>1941</v>
      </c>
      <c r="M6496" t="s">
        <v>5</v>
      </c>
      <c r="Q6496" t="s">
        <v>6</v>
      </c>
      <c r="R6496" t="s">
        <v>18722</v>
      </c>
      <c r="S6496" t="s">
        <v>18723</v>
      </c>
      <c r="T6496">
        <v>1</v>
      </c>
      <c r="U6496" t="s">
        <v>18</v>
      </c>
    </row>
    <row r="6497" spans="1:21" hidden="1" x14ac:dyDescent="0.25">
      <c r="B6497" t="str">
        <f>CONCATENATE(G6497,"|", IF(I6497="", H6497,I6497),"|",IF(L6497="",K6497,L6497))</f>
        <v>Oleandrin|PrMCnc|Urine</v>
      </c>
      <c r="C6497" t="b">
        <f t="shared" si="86"/>
        <v>0</v>
      </c>
      <c r="D6497">
        <v>5568</v>
      </c>
      <c r="E6497">
        <v>5.5347999999999997</v>
      </c>
      <c r="F6497" t="s">
        <v>18724</v>
      </c>
      <c r="G6497" t="s">
        <v>18721</v>
      </c>
      <c r="H6497" t="s">
        <v>2</v>
      </c>
      <c r="I6497" t="s">
        <v>25806</v>
      </c>
      <c r="J6497" t="s">
        <v>3</v>
      </c>
      <c r="K6497" t="s">
        <v>32</v>
      </c>
      <c r="M6497" t="s">
        <v>5</v>
      </c>
      <c r="Q6497" t="s">
        <v>6</v>
      </c>
      <c r="R6497" t="s">
        <v>18725</v>
      </c>
      <c r="S6497" t="s">
        <v>18726</v>
      </c>
      <c r="T6497">
        <v>1</v>
      </c>
      <c r="U6497" t="s">
        <v>18</v>
      </c>
    </row>
    <row r="6498" spans="1:21" hidden="1" x14ac:dyDescent="0.25">
      <c r="B6498" t="str">
        <f>CONCATENATE(G6498,"|", IF(I6498="", H6498,I6498),"|",IF(L6498="",K6498,L6498))</f>
        <v>Omeprazole|PrMCnc|Intravascular - any</v>
      </c>
      <c r="C6498" t="b">
        <f>IF(OR(B6498=B6497, B6498=B6499), TRUE, FALSE)</f>
        <v>0</v>
      </c>
      <c r="D6498">
        <v>5569</v>
      </c>
      <c r="E6498">
        <v>5.5347999999999997</v>
      </c>
      <c r="F6498" t="s">
        <v>18727</v>
      </c>
      <c r="G6498" t="s">
        <v>18728</v>
      </c>
      <c r="H6498" t="s">
        <v>2</v>
      </c>
      <c r="I6498" t="s">
        <v>25806</v>
      </c>
      <c r="J6498" t="s">
        <v>3</v>
      </c>
      <c r="K6498" t="s">
        <v>47</v>
      </c>
      <c r="L6498" t="s">
        <v>25808</v>
      </c>
      <c r="M6498" t="s">
        <v>5</v>
      </c>
      <c r="O6498" t="s">
        <v>101</v>
      </c>
      <c r="P6498" t="s">
        <v>101</v>
      </c>
      <c r="Q6498" t="s">
        <v>6</v>
      </c>
      <c r="R6498" t="s">
        <v>18729</v>
      </c>
      <c r="S6498" t="s">
        <v>18730</v>
      </c>
      <c r="T6498">
        <v>1</v>
      </c>
      <c r="U6498" t="s">
        <v>18</v>
      </c>
    </row>
    <row r="6499" spans="1:21" x14ac:dyDescent="0.25">
      <c r="B6499" t="str">
        <f>CONCATENATE(G6499,"|", IF(I6499="", H6499,I6499),"|",IF(L6499="",K6499,L6499))</f>
        <v>O-nortramadol|PrMCnc|Intravascular - any</v>
      </c>
      <c r="C6499" t="b">
        <f>IF(OR(B6499=B6498, B6499=B6500), TRUE, FALSE)</f>
        <v>1</v>
      </c>
      <c r="D6499">
        <v>5570</v>
      </c>
      <c r="E6499">
        <v>5.5347999999999997</v>
      </c>
      <c r="F6499" t="s">
        <v>18731</v>
      </c>
      <c r="G6499" t="s">
        <v>18732</v>
      </c>
      <c r="H6499" t="s">
        <v>2</v>
      </c>
      <c r="I6499" t="s">
        <v>25806</v>
      </c>
      <c r="J6499" t="s">
        <v>3</v>
      </c>
      <c r="K6499" t="s">
        <v>38</v>
      </c>
      <c r="L6499" t="s">
        <v>25808</v>
      </c>
      <c r="M6499" t="s">
        <v>5</v>
      </c>
      <c r="O6499" t="s">
        <v>48</v>
      </c>
      <c r="P6499" t="s">
        <v>48</v>
      </c>
      <c r="Q6499" t="s">
        <v>6</v>
      </c>
      <c r="R6499" t="s">
        <v>18733</v>
      </c>
      <c r="S6499" t="s">
        <v>18734</v>
      </c>
      <c r="T6499">
        <v>1</v>
      </c>
      <c r="U6499" t="s">
        <v>18</v>
      </c>
    </row>
    <row r="6500" spans="1:21" x14ac:dyDescent="0.25">
      <c r="B6500" t="str">
        <f>CONCATENATE(G6500,"|", IF(I6500="", H6500,I6500),"|",IF(L6500="",K6500,L6500))</f>
        <v>O-nortramadol|PrMCnc|Intravascular - any</v>
      </c>
      <c r="C6500" t="b">
        <f>IF(OR(B6500=B6499, B6500=B6502), TRUE, FALSE)</f>
        <v>1</v>
      </c>
      <c r="D6500">
        <v>5571</v>
      </c>
      <c r="E6500">
        <v>5.5347999999999997</v>
      </c>
      <c r="F6500" t="s">
        <v>18735</v>
      </c>
      <c r="G6500" t="s">
        <v>18732</v>
      </c>
      <c r="H6500" t="s">
        <v>2</v>
      </c>
      <c r="I6500" t="s">
        <v>25806</v>
      </c>
      <c r="J6500" t="s">
        <v>3</v>
      </c>
      <c r="K6500" t="s">
        <v>1151</v>
      </c>
      <c r="L6500" t="s">
        <v>25808</v>
      </c>
      <c r="M6500" t="s">
        <v>5</v>
      </c>
      <c r="N6500" t="s">
        <v>136</v>
      </c>
      <c r="O6500" t="s">
        <v>48</v>
      </c>
      <c r="P6500" t="s">
        <v>48</v>
      </c>
      <c r="Q6500" t="s">
        <v>6</v>
      </c>
      <c r="R6500" t="s">
        <v>18736</v>
      </c>
      <c r="S6500" t="s">
        <v>18737</v>
      </c>
      <c r="T6500">
        <v>1</v>
      </c>
      <c r="U6500" t="s">
        <v>18</v>
      </c>
    </row>
    <row r="6501" spans="1:21" x14ac:dyDescent="0.25">
      <c r="A6501" s="1" t="s">
        <v>27373</v>
      </c>
      <c r="B6501">
        <f>SUBTOTAL(3,B6499:B6500)</f>
        <v>2</v>
      </c>
    </row>
    <row r="6502" spans="1:21" hidden="1" x14ac:dyDescent="0.25">
      <c r="B6502" t="str">
        <f>CONCATENATE(G6502,"|", IF(I6502="", H6502,I6502),"|",IF(L6502="",K6502,L6502))</f>
        <v>O-nortramadol|PrMCnc|Urine</v>
      </c>
      <c r="C6502" t="b">
        <f>IF(OR(B6502=B6500, B6502=B6503), TRUE, FALSE)</f>
        <v>0</v>
      </c>
      <c r="D6502">
        <v>5572</v>
      </c>
      <c r="E6502">
        <v>5.5762999999999998</v>
      </c>
      <c r="F6502" t="s">
        <v>18738</v>
      </c>
      <c r="G6502" t="s">
        <v>18732</v>
      </c>
      <c r="H6502" t="s">
        <v>140</v>
      </c>
      <c r="I6502" t="s">
        <v>25806</v>
      </c>
      <c r="J6502" t="s">
        <v>3</v>
      </c>
      <c r="K6502" t="s">
        <v>32</v>
      </c>
      <c r="M6502" t="s">
        <v>141</v>
      </c>
      <c r="Q6502" t="s">
        <v>6</v>
      </c>
      <c r="R6502" t="s">
        <v>18739</v>
      </c>
      <c r="S6502" t="s">
        <v>18740</v>
      </c>
      <c r="T6502">
        <v>1</v>
      </c>
      <c r="U6502" t="s">
        <v>9</v>
      </c>
    </row>
    <row r="6503" spans="1:21" hidden="1" x14ac:dyDescent="0.25">
      <c r="B6503" t="str">
        <f>CONCATENATE(G6503,"|", IF(I6503="", H6503,I6503),"|",IF(L6503="",K6503,L6503))</f>
        <v>OPC3373 cutoff|PrMCnc|Urine</v>
      </c>
      <c r="C6503" t="b">
        <f t="shared" ref="C6503:C6574" si="87">IF(OR(B6503=B6502, B6503=B6504), TRUE, FALSE)</f>
        <v>0</v>
      </c>
      <c r="D6503">
        <v>5575</v>
      </c>
      <c r="E6503">
        <v>5.5762999999999998</v>
      </c>
      <c r="F6503" t="s">
        <v>18748</v>
      </c>
      <c r="G6503" t="s">
        <v>18749</v>
      </c>
      <c r="H6503" t="s">
        <v>2</v>
      </c>
      <c r="I6503" t="s">
        <v>25806</v>
      </c>
      <c r="J6503" t="s">
        <v>3</v>
      </c>
      <c r="K6503" t="s">
        <v>32</v>
      </c>
      <c r="M6503" t="s">
        <v>5</v>
      </c>
      <c r="N6503" t="s">
        <v>136</v>
      </c>
      <c r="O6503" t="s">
        <v>48</v>
      </c>
      <c r="P6503" t="s">
        <v>48</v>
      </c>
      <c r="Q6503" t="s">
        <v>6</v>
      </c>
      <c r="R6503" t="s">
        <v>18750</v>
      </c>
      <c r="S6503" t="s">
        <v>18751</v>
      </c>
      <c r="T6503">
        <v>1</v>
      </c>
      <c r="U6503" t="s">
        <v>9</v>
      </c>
    </row>
    <row r="6504" spans="1:21" hidden="1" x14ac:dyDescent="0.25">
      <c r="B6504" t="str">
        <f>CONCATENATE(G6504,"|", IF(I6504="", H6504,I6504),"|",IF(L6504="",K6504,L6504))</f>
        <v>OPC3373^^adjusted for lean body mass+urine creatinine|PrMCnc|Urine</v>
      </c>
      <c r="C6504" t="b">
        <f t="shared" si="87"/>
        <v>0</v>
      </c>
      <c r="D6504">
        <v>5576</v>
      </c>
      <c r="E6504">
        <v>5.5762999999999998</v>
      </c>
      <c r="F6504" t="s">
        <v>18752</v>
      </c>
      <c r="G6504" t="s">
        <v>18753</v>
      </c>
      <c r="H6504" t="s">
        <v>2</v>
      </c>
      <c r="I6504" t="s">
        <v>25806</v>
      </c>
      <c r="J6504" t="s">
        <v>3</v>
      </c>
      <c r="K6504" t="s">
        <v>32</v>
      </c>
      <c r="M6504" t="s">
        <v>5</v>
      </c>
      <c r="O6504" t="s">
        <v>48</v>
      </c>
      <c r="P6504" t="s">
        <v>48</v>
      </c>
      <c r="Q6504" t="s">
        <v>6</v>
      </c>
      <c r="R6504" t="s">
        <v>18754</v>
      </c>
      <c r="S6504" t="s">
        <v>18755</v>
      </c>
      <c r="T6504">
        <v>1</v>
      </c>
      <c r="U6504" t="s">
        <v>9</v>
      </c>
    </row>
    <row r="6505" spans="1:21" hidden="1" x14ac:dyDescent="0.25">
      <c r="B6505" t="str">
        <f>CONCATENATE(G6505,"|", IF(I6505="", H6505,I6505),"|",IF(L6505="",K6505,L6505))</f>
        <v>OPC3373|PrMCnc|Urine</v>
      </c>
      <c r="C6505" t="b">
        <f t="shared" si="87"/>
        <v>0</v>
      </c>
      <c r="D6505">
        <v>5573</v>
      </c>
      <c r="E6505">
        <v>5.5347999999999997</v>
      </c>
      <c r="F6505" t="s">
        <v>18741</v>
      </c>
      <c r="G6505" t="s">
        <v>18742</v>
      </c>
      <c r="H6505" t="s">
        <v>2</v>
      </c>
      <c r="I6505" t="s">
        <v>25806</v>
      </c>
      <c r="J6505" t="s">
        <v>3</v>
      </c>
      <c r="K6505" t="s">
        <v>32</v>
      </c>
      <c r="M6505" t="s">
        <v>5</v>
      </c>
      <c r="N6505" t="s">
        <v>136</v>
      </c>
      <c r="O6505" t="s">
        <v>48</v>
      </c>
      <c r="P6505" t="s">
        <v>48</v>
      </c>
      <c r="Q6505" t="s">
        <v>6</v>
      </c>
      <c r="R6505" t="s">
        <v>18743</v>
      </c>
      <c r="S6505" t="s">
        <v>18744</v>
      </c>
      <c r="T6505">
        <v>1</v>
      </c>
      <c r="U6505" t="s">
        <v>18</v>
      </c>
    </row>
    <row r="6506" spans="1:21" hidden="1" x14ac:dyDescent="0.25">
      <c r="B6506" t="str">
        <f>CONCATENATE(G6506,"|", IF(I6506="", H6506,I6506),"|",IF(L6506="",K6506,L6506))</f>
        <v>OPC3373|Zscore|Urine</v>
      </c>
      <c r="C6506" t="b">
        <f t="shared" si="87"/>
        <v>0</v>
      </c>
      <c r="D6506">
        <v>5574</v>
      </c>
      <c r="E6506">
        <v>5.5762999999999998</v>
      </c>
      <c r="F6506" t="s">
        <v>18745</v>
      </c>
      <c r="G6506" t="s">
        <v>18742</v>
      </c>
      <c r="H6506" t="s">
        <v>1339</v>
      </c>
      <c r="J6506" t="s">
        <v>3</v>
      </c>
      <c r="K6506" t="s">
        <v>32</v>
      </c>
      <c r="M6506" t="s">
        <v>5</v>
      </c>
      <c r="O6506" t="s">
        <v>1340</v>
      </c>
      <c r="P6506" t="s">
        <v>1339</v>
      </c>
      <c r="Q6506" t="s">
        <v>6</v>
      </c>
      <c r="R6506" t="s">
        <v>18746</v>
      </c>
      <c r="S6506" t="s">
        <v>18747</v>
      </c>
      <c r="T6506">
        <v>1</v>
      </c>
      <c r="U6506" t="s">
        <v>9</v>
      </c>
    </row>
    <row r="6507" spans="1:21" hidden="1" x14ac:dyDescent="0.25">
      <c r="B6507" t="str">
        <f>CONCATENATE(G6507,"|", IF(I6507="", H6507,I6507),"|",IF(L6507="",K6507,L6507))</f>
        <v>Opiates confirm method|Prid|Urine</v>
      </c>
      <c r="C6507" t="b">
        <f t="shared" si="87"/>
        <v>0</v>
      </c>
      <c r="D6507">
        <v>5619</v>
      </c>
      <c r="E6507">
        <v>5.5762999999999998</v>
      </c>
      <c r="F6507" t="s">
        <v>18884</v>
      </c>
      <c r="G6507" t="s">
        <v>18885</v>
      </c>
      <c r="H6507" t="s">
        <v>1940</v>
      </c>
      <c r="J6507" t="s">
        <v>3</v>
      </c>
      <c r="K6507" t="s">
        <v>32</v>
      </c>
      <c r="M6507" t="s">
        <v>384</v>
      </c>
      <c r="N6507" t="s">
        <v>3094</v>
      </c>
      <c r="Q6507" t="s">
        <v>6</v>
      </c>
      <c r="R6507" t="s">
        <v>18886</v>
      </c>
      <c r="S6507" t="s">
        <v>18887</v>
      </c>
      <c r="T6507">
        <v>1</v>
      </c>
      <c r="U6507" t="s">
        <v>9</v>
      </c>
    </row>
    <row r="6508" spans="1:21" hidden="1" x14ac:dyDescent="0.25">
      <c r="B6508" t="str">
        <f>CONCATENATE(G6508,"|", IF(I6508="", H6508,I6508),"|",IF(L6508="",K6508,L6508))</f>
        <v>Opiates cutoff|MCnt|Meconium</v>
      </c>
      <c r="C6508" t="b">
        <f>IF(OR(B6508=B6507, B6508=B6509), TRUE, FALSE)</f>
        <v>0</v>
      </c>
      <c r="D6508">
        <v>5620</v>
      </c>
      <c r="E6508">
        <v>5.5347999999999997</v>
      </c>
      <c r="F6508" t="s">
        <v>18888</v>
      </c>
      <c r="G6508" t="s">
        <v>18889</v>
      </c>
      <c r="H6508" t="s">
        <v>241</v>
      </c>
      <c r="J6508" t="s">
        <v>3</v>
      </c>
      <c r="K6508" t="s">
        <v>285</v>
      </c>
      <c r="M6508" t="s">
        <v>5</v>
      </c>
      <c r="N6508" t="s">
        <v>136</v>
      </c>
      <c r="O6508" t="s">
        <v>286</v>
      </c>
      <c r="P6508" t="s">
        <v>286</v>
      </c>
      <c r="Q6508" t="s">
        <v>6</v>
      </c>
      <c r="R6508" t="s">
        <v>18890</v>
      </c>
      <c r="S6508" t="s">
        <v>18891</v>
      </c>
      <c r="T6508">
        <v>1</v>
      </c>
      <c r="U6508" t="s">
        <v>18</v>
      </c>
    </row>
    <row r="6509" spans="1:21" x14ac:dyDescent="0.25">
      <c r="B6509" t="str">
        <f>CONCATENATE(G6509,"|", IF(I6509="", H6509,I6509),"|",IF(L6509="",K6509,L6509))</f>
        <v>Opiates cutoff|PrMCnc|Urine</v>
      </c>
      <c r="C6509" t="b">
        <f>IF(OR(B6509=B6508, B6509=B6510), TRUE, FALSE)</f>
        <v>1</v>
      </c>
      <c r="D6509">
        <v>5621</v>
      </c>
      <c r="E6509">
        <v>5.5762999999999998</v>
      </c>
      <c r="F6509" t="s">
        <v>18892</v>
      </c>
      <c r="G6509" t="s">
        <v>18889</v>
      </c>
      <c r="H6509" t="s">
        <v>2</v>
      </c>
      <c r="I6509" t="s">
        <v>25806</v>
      </c>
      <c r="J6509" t="s">
        <v>3</v>
      </c>
      <c r="K6509" t="s">
        <v>32</v>
      </c>
      <c r="M6509" t="s">
        <v>5</v>
      </c>
      <c r="O6509" t="s">
        <v>48</v>
      </c>
      <c r="P6509" t="s">
        <v>48</v>
      </c>
      <c r="Q6509" t="s">
        <v>6</v>
      </c>
      <c r="R6509" t="s">
        <v>18893</v>
      </c>
      <c r="S6509" t="s">
        <v>18894</v>
      </c>
      <c r="T6509">
        <v>1</v>
      </c>
      <c r="U6509" t="s">
        <v>9</v>
      </c>
    </row>
    <row r="6510" spans="1:21" x14ac:dyDescent="0.25">
      <c r="B6510" t="str">
        <f>CONCATENATE(G6510,"|", IF(I6510="", H6510,I6510),"|",IF(L6510="",K6510,L6510))</f>
        <v>Opiates cutoff|PrMCnc|Urine</v>
      </c>
      <c r="C6510" t="b">
        <f t="shared" si="87"/>
        <v>1</v>
      </c>
      <c r="D6510">
        <v>5622</v>
      </c>
      <c r="E6510">
        <v>5.5762999999999998</v>
      </c>
      <c r="F6510" t="s">
        <v>18895</v>
      </c>
      <c r="G6510" t="s">
        <v>18889</v>
      </c>
      <c r="H6510" t="s">
        <v>2</v>
      </c>
      <c r="I6510" t="s">
        <v>25806</v>
      </c>
      <c r="J6510" t="s">
        <v>3</v>
      </c>
      <c r="K6510" t="s">
        <v>32</v>
      </c>
      <c r="M6510" t="s">
        <v>5</v>
      </c>
      <c r="N6510" t="s">
        <v>136</v>
      </c>
      <c r="O6510" t="s">
        <v>48</v>
      </c>
      <c r="P6510" t="s">
        <v>48</v>
      </c>
      <c r="Q6510" t="s">
        <v>6</v>
      </c>
      <c r="R6510" t="s">
        <v>18896</v>
      </c>
      <c r="S6510" t="s">
        <v>18897</v>
      </c>
      <c r="T6510">
        <v>1</v>
      </c>
      <c r="U6510" t="s">
        <v>9</v>
      </c>
    </row>
    <row r="6511" spans="1:21" x14ac:dyDescent="0.25">
      <c r="B6511" t="str">
        <f>CONCATENATE(G6511,"|", IF(I6511="", H6511,I6511),"|",IF(L6511="",K6511,L6511))</f>
        <v>Opiates cutoff|PrMCnc|Urine</v>
      </c>
      <c r="C6511" t="b">
        <f>IF(OR(B6511=B6510, B6511=B6513), TRUE, FALSE)</f>
        <v>1</v>
      </c>
      <c r="D6511">
        <v>5623</v>
      </c>
      <c r="E6511">
        <v>5.5762999999999998</v>
      </c>
      <c r="F6511" t="s">
        <v>18898</v>
      </c>
      <c r="G6511" t="s">
        <v>18889</v>
      </c>
      <c r="H6511" t="s">
        <v>2</v>
      </c>
      <c r="I6511" t="s">
        <v>25806</v>
      </c>
      <c r="J6511" t="s">
        <v>3</v>
      </c>
      <c r="K6511" t="s">
        <v>32</v>
      </c>
      <c r="M6511" t="s">
        <v>5</v>
      </c>
      <c r="N6511" t="s">
        <v>142</v>
      </c>
      <c r="O6511" t="s">
        <v>48</v>
      </c>
      <c r="P6511" t="s">
        <v>48</v>
      </c>
      <c r="Q6511" t="s">
        <v>6</v>
      </c>
      <c r="R6511" t="s">
        <v>18899</v>
      </c>
      <c r="S6511" t="s">
        <v>18900</v>
      </c>
      <c r="T6511">
        <v>1</v>
      </c>
      <c r="U6511" t="s">
        <v>9</v>
      </c>
    </row>
    <row r="6512" spans="1:21" x14ac:dyDescent="0.25">
      <c r="A6512" s="1" t="s">
        <v>27349</v>
      </c>
      <c r="B6512">
        <f>SUBTOTAL(3,B6509:B6511)</f>
        <v>3</v>
      </c>
    </row>
    <row r="6513" spans="1:21" hidden="1" x14ac:dyDescent="0.25">
      <c r="B6513" t="str">
        <f>CONCATENATE(G6513,"|", IF(I6513="", H6513,I6513),"|",IF(L6513="",K6513,L6513))</f>
        <v>Opiates panel|-|Meconium</v>
      </c>
      <c r="C6513" t="b">
        <f>IF(OR(B6513=B6511, B6513=B6514), TRUE, FALSE)</f>
        <v>0</v>
      </c>
      <c r="D6513">
        <v>5624</v>
      </c>
      <c r="E6513">
        <v>4.3480999999999996</v>
      </c>
      <c r="F6513" t="s">
        <v>18901</v>
      </c>
      <c r="G6513" t="s">
        <v>18902</v>
      </c>
      <c r="H6513" t="s">
        <v>1220</v>
      </c>
      <c r="J6513" t="s">
        <v>3</v>
      </c>
      <c r="K6513" t="s">
        <v>285</v>
      </c>
      <c r="M6513" t="s">
        <v>1220</v>
      </c>
      <c r="N6513" t="s">
        <v>136</v>
      </c>
      <c r="Q6513" t="s">
        <v>1221</v>
      </c>
      <c r="R6513" t="s">
        <v>18903</v>
      </c>
      <c r="S6513" t="s">
        <v>18904</v>
      </c>
      <c r="T6513">
        <v>1</v>
      </c>
      <c r="U6513" t="s">
        <v>1224</v>
      </c>
    </row>
    <row r="6514" spans="1:21" hidden="1" x14ac:dyDescent="0.25">
      <c r="B6514" t="str">
        <f>CONCATENATE(G6514,"|", IF(I6514="", H6514,I6514),"|",IF(L6514="",K6514,L6514))</f>
        <v>Opiates positive|Prid|Urine</v>
      </c>
      <c r="C6514" t="b">
        <f t="shared" si="87"/>
        <v>0</v>
      </c>
      <c r="D6514">
        <v>5625</v>
      </c>
      <c r="E6514">
        <v>5.5347999999999997</v>
      </c>
      <c r="F6514" t="s">
        <v>18905</v>
      </c>
      <c r="G6514" t="s">
        <v>18906</v>
      </c>
      <c r="H6514" t="s">
        <v>1940</v>
      </c>
      <c r="J6514" t="s">
        <v>3</v>
      </c>
      <c r="K6514" t="s">
        <v>32</v>
      </c>
      <c r="M6514" t="s">
        <v>384</v>
      </c>
      <c r="N6514" t="s">
        <v>136</v>
      </c>
      <c r="Q6514" t="s">
        <v>6</v>
      </c>
      <c r="R6514" t="s">
        <v>18907</v>
      </c>
      <c r="S6514" t="s">
        <v>18908</v>
      </c>
      <c r="T6514">
        <v>1</v>
      </c>
      <c r="U6514" t="s">
        <v>18</v>
      </c>
    </row>
    <row r="6515" spans="1:21" hidden="1" x14ac:dyDescent="0.25">
      <c r="B6515" t="str">
        <f>CONCATENATE(G6515,"|", IF(I6515="", H6515,I6515),"|",IF(L6515="",K6515,L6515))</f>
        <v>Opiates screen method|Prid|Urine</v>
      </c>
      <c r="C6515" t="b">
        <f>IF(OR(B6515=B6514, B6515=B6516), TRUE, FALSE)</f>
        <v>0</v>
      </c>
      <c r="D6515">
        <v>5626</v>
      </c>
      <c r="E6515">
        <v>5.5762999999999998</v>
      </c>
      <c r="F6515" t="s">
        <v>18909</v>
      </c>
      <c r="G6515" t="s">
        <v>18910</v>
      </c>
      <c r="H6515" t="s">
        <v>1940</v>
      </c>
      <c r="J6515" t="s">
        <v>3</v>
      </c>
      <c r="K6515" t="s">
        <v>32</v>
      </c>
      <c r="M6515" t="s">
        <v>384</v>
      </c>
      <c r="N6515" t="s">
        <v>3094</v>
      </c>
      <c r="Q6515" t="s">
        <v>6</v>
      </c>
      <c r="R6515" t="s">
        <v>18911</v>
      </c>
      <c r="S6515" t="s">
        <v>18912</v>
      </c>
      <c r="T6515">
        <v>1</v>
      </c>
      <c r="U6515" t="s">
        <v>9</v>
      </c>
    </row>
    <row r="6516" spans="1:21" x14ac:dyDescent="0.25">
      <c r="B6516" t="str">
        <f>CONCATENATE(G6516,"|", IF(I6516="", H6516,I6516),"|",IF(L6516="",K6516,L6516))</f>
        <v>Opiates tested for|Prid|Urine</v>
      </c>
      <c r="C6516" t="b">
        <f>IF(OR(B6516=B6515, B6516=B6517), TRUE, FALSE)</f>
        <v>1</v>
      </c>
      <c r="D6516">
        <v>5627</v>
      </c>
      <c r="E6516">
        <v>5.5762999999999998</v>
      </c>
      <c r="F6516" t="s">
        <v>18913</v>
      </c>
      <c r="G6516" t="s">
        <v>18914</v>
      </c>
      <c r="H6516" t="s">
        <v>1940</v>
      </c>
      <c r="J6516" t="s">
        <v>3</v>
      </c>
      <c r="K6516" t="s">
        <v>32</v>
      </c>
      <c r="M6516" t="s">
        <v>3121</v>
      </c>
      <c r="N6516" t="s">
        <v>142</v>
      </c>
      <c r="Q6516" t="s">
        <v>6</v>
      </c>
      <c r="R6516" t="s">
        <v>18915</v>
      </c>
      <c r="S6516" t="s">
        <v>18916</v>
      </c>
      <c r="T6516">
        <v>1</v>
      </c>
      <c r="U6516" t="s">
        <v>9</v>
      </c>
    </row>
    <row r="6517" spans="1:21" x14ac:dyDescent="0.25">
      <c r="B6517" t="str">
        <f>CONCATENATE(G6517,"|", IF(I6517="", H6517,I6517),"|",IF(L6517="",K6517,L6517))</f>
        <v>Opiates tested for|Prid|Urine</v>
      </c>
      <c r="C6517" t="b">
        <f>IF(OR(B6517=B6516, B6517=B6519), TRUE, FALSE)</f>
        <v>1</v>
      </c>
      <c r="D6517">
        <v>5628</v>
      </c>
      <c r="E6517">
        <v>5.5762999999999998</v>
      </c>
      <c r="F6517" t="s">
        <v>18917</v>
      </c>
      <c r="G6517" t="s">
        <v>18914</v>
      </c>
      <c r="H6517" t="s">
        <v>1940</v>
      </c>
      <c r="J6517" t="s">
        <v>3</v>
      </c>
      <c r="K6517" t="s">
        <v>32</v>
      </c>
      <c r="M6517" t="s">
        <v>384</v>
      </c>
      <c r="N6517" t="s">
        <v>142</v>
      </c>
      <c r="Q6517" t="s">
        <v>6</v>
      </c>
      <c r="R6517" t="s">
        <v>18918</v>
      </c>
      <c r="S6517" t="s">
        <v>18916</v>
      </c>
      <c r="T6517">
        <v>1</v>
      </c>
      <c r="U6517" t="s">
        <v>9</v>
      </c>
    </row>
    <row r="6518" spans="1:21" x14ac:dyDescent="0.25">
      <c r="A6518" s="1" t="s">
        <v>27345</v>
      </c>
      <c r="B6518">
        <f>SUBTOTAL(3,B6516:B6517)</f>
        <v>2</v>
      </c>
    </row>
    <row r="6519" spans="1:21" hidden="1" x14ac:dyDescent="0.25">
      <c r="B6519" t="str">
        <f>CONCATENATE(G6519,"|", IF(I6519="", H6519,I6519),"|",IF(L6519="",K6519,L6519))</f>
        <v>Opiates/Creatinine|MRto|Urine</v>
      </c>
      <c r="C6519" t="b">
        <f>IF(OR(B6519=B6517, B6519=B6520), TRUE, FALSE)</f>
        <v>0</v>
      </c>
      <c r="D6519">
        <v>5629</v>
      </c>
      <c r="E6519">
        <v>5.5347999999999997</v>
      </c>
      <c r="F6519" t="s">
        <v>18919</v>
      </c>
      <c r="G6519" t="s">
        <v>18920</v>
      </c>
      <c r="H6519" t="s">
        <v>440</v>
      </c>
      <c r="J6519" t="s">
        <v>3</v>
      </c>
      <c r="K6519" t="s">
        <v>32</v>
      </c>
      <c r="M6519" t="s">
        <v>5</v>
      </c>
      <c r="O6519" t="s">
        <v>1088</v>
      </c>
      <c r="P6519" t="s">
        <v>1089</v>
      </c>
      <c r="Q6519" t="s">
        <v>6</v>
      </c>
      <c r="R6519" t="s">
        <v>18921</v>
      </c>
      <c r="S6519" t="s">
        <v>18922</v>
      </c>
      <c r="T6519">
        <v>1</v>
      </c>
      <c r="U6519" t="s">
        <v>18</v>
      </c>
    </row>
    <row r="6520" spans="1:21" hidden="1" x14ac:dyDescent="0.25">
      <c r="B6520" t="str">
        <f>CONCATENATE(G6520,"|", IF(I6520="", H6520,I6520),"|",IF(L6520="",K6520,L6520))</f>
        <v>Opiates|MCnt|Hair</v>
      </c>
      <c r="C6520" t="b">
        <f>IF(OR(B6520=B6519, B6520=B6521), TRUE, FALSE)</f>
        <v>0</v>
      </c>
      <c r="D6520">
        <v>5582</v>
      </c>
      <c r="E6520">
        <v>5.5347999999999997</v>
      </c>
      <c r="F6520" t="s">
        <v>18772</v>
      </c>
      <c r="G6520" t="s">
        <v>18757</v>
      </c>
      <c r="H6520" t="s">
        <v>241</v>
      </c>
      <c r="J6520" t="s">
        <v>3</v>
      </c>
      <c r="K6520" t="s">
        <v>242</v>
      </c>
      <c r="M6520" t="s">
        <v>5</v>
      </c>
      <c r="O6520" t="s">
        <v>286</v>
      </c>
      <c r="P6520" t="s">
        <v>286</v>
      </c>
      <c r="Q6520" t="s">
        <v>6</v>
      </c>
      <c r="R6520" t="s">
        <v>18773</v>
      </c>
      <c r="S6520" t="s">
        <v>18774</v>
      </c>
      <c r="T6520">
        <v>1</v>
      </c>
      <c r="U6520" t="s">
        <v>18</v>
      </c>
    </row>
    <row r="6521" spans="1:21" x14ac:dyDescent="0.25">
      <c r="B6521" t="str">
        <f>CONCATENATE(G6521,"|", IF(I6521="", H6521,I6521),"|",IF(L6521="",K6521,L6521))</f>
        <v>Opiates|MCnt|Meconium</v>
      </c>
      <c r="C6521" t="b">
        <f>IF(OR(B6521=B6520, B6521=B6522), TRUE, FALSE)</f>
        <v>1</v>
      </c>
      <c r="D6521">
        <v>5585</v>
      </c>
      <c r="E6521">
        <v>5.5347999999999997</v>
      </c>
      <c r="F6521" t="s">
        <v>18781</v>
      </c>
      <c r="G6521" t="s">
        <v>18757</v>
      </c>
      <c r="H6521" t="s">
        <v>241</v>
      </c>
      <c r="J6521" t="s">
        <v>3</v>
      </c>
      <c r="K6521" t="s">
        <v>285</v>
      </c>
      <c r="M6521" t="s">
        <v>5</v>
      </c>
      <c r="O6521" t="s">
        <v>286</v>
      </c>
      <c r="P6521" t="s">
        <v>286</v>
      </c>
      <c r="Q6521" t="s">
        <v>6</v>
      </c>
      <c r="R6521" t="s">
        <v>18782</v>
      </c>
      <c r="S6521" t="s">
        <v>18783</v>
      </c>
      <c r="T6521">
        <v>1</v>
      </c>
      <c r="U6521" t="s">
        <v>18</v>
      </c>
    </row>
    <row r="6522" spans="1:21" x14ac:dyDescent="0.25">
      <c r="B6522" t="str">
        <f>CONCATENATE(G6522,"|", IF(I6522="", H6522,I6522),"|",IF(L6522="",K6522,L6522))</f>
        <v>Opiates|MCnt|Meconium</v>
      </c>
      <c r="C6522" t="b">
        <f>IF(OR(B6522=B6521, B6522=B6524), TRUE, FALSE)</f>
        <v>1</v>
      </c>
      <c r="D6522">
        <v>5586</v>
      </c>
      <c r="E6522">
        <v>5.5347999999999997</v>
      </c>
      <c r="F6522" t="s">
        <v>18784</v>
      </c>
      <c r="G6522" t="s">
        <v>18757</v>
      </c>
      <c r="H6522" t="s">
        <v>241</v>
      </c>
      <c r="J6522" t="s">
        <v>3</v>
      </c>
      <c r="K6522" t="s">
        <v>285</v>
      </c>
      <c r="M6522" t="s">
        <v>5</v>
      </c>
      <c r="N6522" t="s">
        <v>142</v>
      </c>
      <c r="O6522" t="s">
        <v>286</v>
      </c>
      <c r="P6522" t="s">
        <v>286</v>
      </c>
      <c r="Q6522" t="s">
        <v>6</v>
      </c>
      <c r="R6522" t="s">
        <v>18785</v>
      </c>
      <c r="S6522" t="s">
        <v>18786</v>
      </c>
      <c r="T6522">
        <v>1</v>
      </c>
      <c r="U6522" t="s">
        <v>18</v>
      </c>
    </row>
    <row r="6523" spans="1:21" x14ac:dyDescent="0.25">
      <c r="A6523" s="1" t="s">
        <v>27364</v>
      </c>
      <c r="B6523">
        <f>SUBTOTAL(3,B6521:B6522)</f>
        <v>2</v>
      </c>
    </row>
    <row r="6524" spans="1:21" hidden="1" x14ac:dyDescent="0.25">
      <c r="B6524" t="str">
        <f>CONCATENATE(G6524,"|", IF(I6524="", H6524,I6524),"|",IF(L6524="",K6524,L6524))</f>
        <v>Opiates|MCnt|Stool</v>
      </c>
      <c r="C6524" t="b">
        <f>IF(OR(B6524=B6522, B6524=B6525), TRUE, FALSE)</f>
        <v>0</v>
      </c>
      <c r="D6524">
        <v>5598</v>
      </c>
      <c r="E6524">
        <v>5.5347999999999997</v>
      </c>
      <c r="F6524" t="s">
        <v>18820</v>
      </c>
      <c r="G6524" t="s">
        <v>18757</v>
      </c>
      <c r="H6524" t="s">
        <v>241</v>
      </c>
      <c r="J6524" t="s">
        <v>3</v>
      </c>
      <c r="K6524" t="s">
        <v>1960</v>
      </c>
      <c r="M6524" t="s">
        <v>5</v>
      </c>
      <c r="O6524" t="s">
        <v>314</v>
      </c>
      <c r="P6524" t="s">
        <v>314</v>
      </c>
      <c r="Q6524" t="s">
        <v>6</v>
      </c>
      <c r="R6524" t="s">
        <v>18821</v>
      </c>
      <c r="S6524" t="s">
        <v>18822</v>
      </c>
      <c r="T6524">
        <v>1</v>
      </c>
      <c r="U6524" t="s">
        <v>18</v>
      </c>
    </row>
    <row r="6525" spans="1:21" hidden="1" x14ac:dyDescent="0.25">
      <c r="B6525" t="str">
        <f>CONCATENATE(G6525,"|", IF(I6525="", H6525,I6525),"|",IF(L6525="",K6525,L6525))</f>
        <v>Opiates|Prid|Urine</v>
      </c>
      <c r="C6525" t="b">
        <f>IF(OR(B6525=B6524, B6525=B6526), TRUE, FALSE)</f>
        <v>0</v>
      </c>
      <c r="D6525">
        <v>5607</v>
      </c>
      <c r="E6525">
        <v>5.5347999999999997</v>
      </c>
      <c r="F6525" t="s">
        <v>18847</v>
      </c>
      <c r="G6525" t="s">
        <v>18757</v>
      </c>
      <c r="H6525" t="s">
        <v>1940</v>
      </c>
      <c r="J6525" t="s">
        <v>3</v>
      </c>
      <c r="K6525" t="s">
        <v>32</v>
      </c>
      <c r="M6525" t="s">
        <v>384</v>
      </c>
      <c r="Q6525" t="s">
        <v>6</v>
      </c>
      <c r="R6525" t="s">
        <v>18848</v>
      </c>
      <c r="S6525" t="s">
        <v>18849</v>
      </c>
      <c r="T6525">
        <v>1</v>
      </c>
      <c r="U6525" t="s">
        <v>18</v>
      </c>
    </row>
    <row r="6526" spans="1:21" x14ac:dyDescent="0.25">
      <c r="B6526" t="str">
        <f>CONCATENATE(G6526,"|", IF(I6526="", H6526,I6526),"|",IF(L6526="",K6526,L6526))</f>
        <v>Opiates|PrMCnc|Gast fld</v>
      </c>
      <c r="C6526" t="b">
        <f>IF(OR(B6526=B6525, B6526=B6527), TRUE, FALSE)</f>
        <v>1</v>
      </c>
      <c r="D6526">
        <v>5578</v>
      </c>
      <c r="E6526">
        <v>5.5347999999999997</v>
      </c>
      <c r="F6526" t="s">
        <v>18760</v>
      </c>
      <c r="G6526" t="s">
        <v>18757</v>
      </c>
      <c r="H6526" t="s">
        <v>2</v>
      </c>
      <c r="I6526" t="s">
        <v>25806</v>
      </c>
      <c r="J6526" t="s">
        <v>3</v>
      </c>
      <c r="K6526" t="s">
        <v>602</v>
      </c>
      <c r="M6526" t="s">
        <v>5</v>
      </c>
      <c r="O6526" t="s">
        <v>48</v>
      </c>
      <c r="P6526" t="s">
        <v>48</v>
      </c>
      <c r="Q6526" t="s">
        <v>6</v>
      </c>
      <c r="R6526" t="s">
        <v>18761</v>
      </c>
      <c r="S6526" t="s">
        <v>18762</v>
      </c>
      <c r="T6526">
        <v>1</v>
      </c>
      <c r="U6526" t="s">
        <v>18</v>
      </c>
    </row>
    <row r="6527" spans="1:21" x14ac:dyDescent="0.25">
      <c r="B6527" t="str">
        <f>CONCATENATE(G6527,"|", IF(I6527="", H6527,I6527),"|",IF(L6527="",K6527,L6527))</f>
        <v>Opiates|PrMCnc|Gast fld</v>
      </c>
      <c r="C6527" t="b">
        <f t="shared" si="87"/>
        <v>1</v>
      </c>
      <c r="D6527">
        <v>5579</v>
      </c>
      <c r="E6527">
        <v>5.5347999999999997</v>
      </c>
      <c r="F6527" t="s">
        <v>18763</v>
      </c>
      <c r="G6527" t="s">
        <v>18757</v>
      </c>
      <c r="H6527" t="s">
        <v>140</v>
      </c>
      <c r="I6527" t="s">
        <v>25806</v>
      </c>
      <c r="J6527" t="s">
        <v>3</v>
      </c>
      <c r="K6527" t="s">
        <v>602</v>
      </c>
      <c r="M6527" t="s">
        <v>141</v>
      </c>
      <c r="Q6527" t="s">
        <v>6</v>
      </c>
      <c r="R6527" t="s">
        <v>18764</v>
      </c>
      <c r="S6527" t="s">
        <v>18765</v>
      </c>
      <c r="T6527">
        <v>1</v>
      </c>
      <c r="U6527" t="s">
        <v>18</v>
      </c>
    </row>
    <row r="6528" spans="1:21" x14ac:dyDescent="0.25">
      <c r="B6528" t="str">
        <f>CONCATENATE(G6528,"|", IF(I6528="", H6528,I6528),"|",IF(L6528="",K6528,L6528))</f>
        <v>Opiates|PrMCnc|Gast fld</v>
      </c>
      <c r="C6528" t="b">
        <f t="shared" si="87"/>
        <v>1</v>
      </c>
      <c r="D6528">
        <v>5580</v>
      </c>
      <c r="E6528">
        <v>5.5347999999999997</v>
      </c>
      <c r="F6528" t="s">
        <v>18766</v>
      </c>
      <c r="G6528" t="s">
        <v>18757</v>
      </c>
      <c r="H6528" t="s">
        <v>140</v>
      </c>
      <c r="I6528" t="s">
        <v>25806</v>
      </c>
      <c r="J6528" t="s">
        <v>3</v>
      </c>
      <c r="K6528" t="s">
        <v>602</v>
      </c>
      <c r="M6528" t="s">
        <v>141</v>
      </c>
      <c r="N6528" t="s">
        <v>136</v>
      </c>
      <c r="Q6528" t="s">
        <v>6</v>
      </c>
      <c r="R6528" t="s">
        <v>18767</v>
      </c>
      <c r="S6528" t="s">
        <v>18768</v>
      </c>
      <c r="T6528">
        <v>1</v>
      </c>
      <c r="U6528" t="s">
        <v>18</v>
      </c>
    </row>
    <row r="6529" spans="1:21" x14ac:dyDescent="0.25">
      <c r="B6529" t="str">
        <f>CONCATENATE(G6529,"|", IF(I6529="", H6529,I6529),"|",IF(L6529="",K6529,L6529))</f>
        <v>Opiates|PrMCnc|Gast fld</v>
      </c>
      <c r="C6529" t="b">
        <f>IF(OR(B6529=B6528, B6529=B6531), TRUE, FALSE)</f>
        <v>1</v>
      </c>
      <c r="D6529">
        <v>5581</v>
      </c>
      <c r="E6529">
        <v>5.5347999999999997</v>
      </c>
      <c r="F6529" t="s">
        <v>18769</v>
      </c>
      <c r="G6529" t="s">
        <v>18757</v>
      </c>
      <c r="H6529" t="s">
        <v>140</v>
      </c>
      <c r="I6529" t="s">
        <v>25806</v>
      </c>
      <c r="J6529" t="s">
        <v>3</v>
      </c>
      <c r="K6529" t="s">
        <v>602</v>
      </c>
      <c r="M6529" t="s">
        <v>141</v>
      </c>
      <c r="N6529" t="s">
        <v>142</v>
      </c>
      <c r="Q6529" t="s">
        <v>6</v>
      </c>
      <c r="R6529" t="s">
        <v>18770</v>
      </c>
      <c r="S6529" t="s">
        <v>18771</v>
      </c>
      <c r="T6529">
        <v>1</v>
      </c>
      <c r="U6529" t="s">
        <v>18</v>
      </c>
    </row>
    <row r="6530" spans="1:21" x14ac:dyDescent="0.25">
      <c r="A6530" s="1" t="s">
        <v>27367</v>
      </c>
      <c r="B6530">
        <f>SUBTOTAL(3,B6526:B6529)</f>
        <v>4</v>
      </c>
    </row>
    <row r="6531" spans="1:21" x14ac:dyDescent="0.25">
      <c r="B6531" t="str">
        <f>CONCATENATE(G6531,"|", IF(I6531="", H6531,I6531),"|",IF(L6531="",K6531,L6531))</f>
        <v>Opiates|PrMCnc|Hair</v>
      </c>
      <c r="C6531" t="b">
        <f>IF(OR(B6531=B6529, B6531=B6532), TRUE, FALSE)</f>
        <v>1</v>
      </c>
      <c r="D6531">
        <v>5583</v>
      </c>
      <c r="E6531">
        <v>5.5347999999999997</v>
      </c>
      <c r="F6531" t="s">
        <v>18775</v>
      </c>
      <c r="G6531" t="s">
        <v>18757</v>
      </c>
      <c r="H6531" t="s">
        <v>140</v>
      </c>
      <c r="I6531" t="s">
        <v>25806</v>
      </c>
      <c r="J6531" t="s">
        <v>3</v>
      </c>
      <c r="K6531" t="s">
        <v>242</v>
      </c>
      <c r="M6531" t="s">
        <v>141</v>
      </c>
      <c r="Q6531" t="s">
        <v>6</v>
      </c>
      <c r="R6531" t="s">
        <v>18776</v>
      </c>
      <c r="S6531" t="s">
        <v>18777</v>
      </c>
      <c r="T6531">
        <v>1</v>
      </c>
      <c r="U6531" t="s">
        <v>18</v>
      </c>
    </row>
    <row r="6532" spans="1:21" x14ac:dyDescent="0.25">
      <c r="B6532" t="str">
        <f>CONCATENATE(G6532,"|", IF(I6532="", H6532,I6532),"|",IF(L6532="",K6532,L6532))</f>
        <v>Opiates|PrMCnc|Hair</v>
      </c>
      <c r="C6532" t="b">
        <f>IF(OR(B6532=B6531, B6532=B6534), TRUE, FALSE)</f>
        <v>1</v>
      </c>
      <c r="D6532">
        <v>5584</v>
      </c>
      <c r="E6532">
        <v>5.5347999999999997</v>
      </c>
      <c r="F6532" t="s">
        <v>18778</v>
      </c>
      <c r="G6532" t="s">
        <v>18757</v>
      </c>
      <c r="H6532" t="s">
        <v>140</v>
      </c>
      <c r="I6532" t="s">
        <v>25806</v>
      </c>
      <c r="J6532" t="s">
        <v>3</v>
      </c>
      <c r="K6532" t="s">
        <v>242</v>
      </c>
      <c r="M6532" t="s">
        <v>141</v>
      </c>
      <c r="N6532" t="s">
        <v>142</v>
      </c>
      <c r="Q6532" t="s">
        <v>6</v>
      </c>
      <c r="R6532" t="s">
        <v>18779</v>
      </c>
      <c r="S6532" t="s">
        <v>18780</v>
      </c>
      <c r="T6532">
        <v>1</v>
      </c>
      <c r="U6532" t="s">
        <v>18</v>
      </c>
    </row>
    <row r="6533" spans="1:21" x14ac:dyDescent="0.25">
      <c r="A6533" s="1" t="s">
        <v>27365</v>
      </c>
      <c r="B6533">
        <f>SUBTOTAL(3,B6531:B6532)</f>
        <v>2</v>
      </c>
    </row>
    <row r="6534" spans="1:21" x14ac:dyDescent="0.25">
      <c r="B6534" t="str">
        <f>CONCATENATE(G6534,"|", IF(I6534="", H6534,I6534),"|",IF(L6534="",K6534,L6534))</f>
        <v>Opiates|PrMCnc|Intravascular - any</v>
      </c>
      <c r="C6534" t="b">
        <f>IF(OR(B6534=B6532, B6534=B6535), TRUE, FALSE)</f>
        <v>1</v>
      </c>
      <c r="D6534">
        <v>5577</v>
      </c>
      <c r="E6534">
        <v>5.5347999999999997</v>
      </c>
      <c r="F6534" t="s">
        <v>18756</v>
      </c>
      <c r="G6534" t="s">
        <v>18757</v>
      </c>
      <c r="H6534" t="s">
        <v>140</v>
      </c>
      <c r="I6534" t="s">
        <v>25806</v>
      </c>
      <c r="J6534" t="s">
        <v>3</v>
      </c>
      <c r="K6534" t="s">
        <v>38</v>
      </c>
      <c r="L6534" t="s">
        <v>25808</v>
      </c>
      <c r="M6534" t="s">
        <v>141</v>
      </c>
      <c r="N6534" t="s">
        <v>142</v>
      </c>
      <c r="Q6534" t="s">
        <v>6</v>
      </c>
      <c r="R6534" t="s">
        <v>18758</v>
      </c>
      <c r="S6534" t="s">
        <v>18759</v>
      </c>
      <c r="T6534">
        <v>1</v>
      </c>
      <c r="U6534" t="s">
        <v>18</v>
      </c>
    </row>
    <row r="6535" spans="1:21" x14ac:dyDescent="0.25">
      <c r="B6535" t="str">
        <f>CONCATENATE(G6535,"|", IF(I6535="", H6535,I6535),"|",IF(L6535="",K6535,L6535))</f>
        <v>Opiates|PrMCnc|Intravascular - any</v>
      </c>
      <c r="C6535" t="b">
        <f t="shared" si="87"/>
        <v>1</v>
      </c>
      <c r="D6535">
        <v>5594</v>
      </c>
      <c r="E6535">
        <v>5.5347999999999997</v>
      </c>
      <c r="F6535" t="s">
        <v>18808</v>
      </c>
      <c r="G6535" t="s">
        <v>18757</v>
      </c>
      <c r="H6535" t="s">
        <v>2</v>
      </c>
      <c r="I6535" t="s">
        <v>25806</v>
      </c>
      <c r="J6535" t="s">
        <v>3</v>
      </c>
      <c r="K6535" t="s">
        <v>47</v>
      </c>
      <c r="L6535" t="s">
        <v>25808</v>
      </c>
      <c r="M6535" t="s">
        <v>5</v>
      </c>
      <c r="O6535" t="s">
        <v>48</v>
      </c>
      <c r="P6535" t="s">
        <v>48</v>
      </c>
      <c r="Q6535" t="s">
        <v>6</v>
      </c>
      <c r="R6535" t="s">
        <v>18809</v>
      </c>
      <c r="S6535" t="s">
        <v>18810</v>
      </c>
      <c r="T6535">
        <v>1</v>
      </c>
      <c r="U6535" t="s">
        <v>18</v>
      </c>
    </row>
    <row r="6536" spans="1:21" x14ac:dyDescent="0.25">
      <c r="B6536" t="str">
        <f>CONCATENATE(G6536,"|", IF(I6536="", H6536,I6536),"|",IF(L6536="",K6536,L6536))</f>
        <v>Opiates|PrMCnc|Intravascular - any</v>
      </c>
      <c r="C6536" t="b">
        <f t="shared" si="87"/>
        <v>1</v>
      </c>
      <c r="D6536">
        <v>5595</v>
      </c>
      <c r="E6536">
        <v>5.5347999999999997</v>
      </c>
      <c r="F6536" t="s">
        <v>18811</v>
      </c>
      <c r="G6536" t="s">
        <v>18757</v>
      </c>
      <c r="H6536" t="s">
        <v>140</v>
      </c>
      <c r="I6536" t="s">
        <v>25806</v>
      </c>
      <c r="J6536" t="s">
        <v>3</v>
      </c>
      <c r="K6536" t="s">
        <v>47</v>
      </c>
      <c r="L6536" t="s">
        <v>25808</v>
      </c>
      <c r="M6536" t="s">
        <v>141</v>
      </c>
      <c r="Q6536" t="s">
        <v>6</v>
      </c>
      <c r="R6536" t="s">
        <v>18812</v>
      </c>
      <c r="S6536" t="s">
        <v>18813</v>
      </c>
      <c r="T6536">
        <v>1</v>
      </c>
      <c r="U6536" t="s">
        <v>18</v>
      </c>
    </row>
    <row r="6537" spans="1:21" x14ac:dyDescent="0.25">
      <c r="B6537" t="str">
        <f>CONCATENATE(G6537,"|", IF(I6537="", H6537,I6537),"|",IF(L6537="",K6537,L6537))</f>
        <v>Opiates|PrMCnc|Intravascular - any</v>
      </c>
      <c r="C6537" t="b">
        <f t="shared" si="87"/>
        <v>1</v>
      </c>
      <c r="D6537">
        <v>5596</v>
      </c>
      <c r="E6537">
        <v>5.5347999999999997</v>
      </c>
      <c r="F6537" t="s">
        <v>18814</v>
      </c>
      <c r="G6537" t="s">
        <v>18757</v>
      </c>
      <c r="H6537" t="s">
        <v>140</v>
      </c>
      <c r="I6537" t="s">
        <v>25806</v>
      </c>
      <c r="J6537" t="s">
        <v>3</v>
      </c>
      <c r="K6537" t="s">
        <v>47</v>
      </c>
      <c r="L6537" t="s">
        <v>25808</v>
      </c>
      <c r="M6537" t="s">
        <v>141</v>
      </c>
      <c r="N6537" t="s">
        <v>136</v>
      </c>
      <c r="Q6537" t="s">
        <v>6</v>
      </c>
      <c r="R6537" t="s">
        <v>18815</v>
      </c>
      <c r="S6537" t="s">
        <v>18816</v>
      </c>
      <c r="T6537">
        <v>1</v>
      </c>
      <c r="U6537" t="s">
        <v>18</v>
      </c>
    </row>
    <row r="6538" spans="1:21" x14ac:dyDescent="0.25">
      <c r="B6538" t="str">
        <f>CONCATENATE(G6538,"|", IF(I6538="", H6538,I6538),"|",IF(L6538="",K6538,L6538))</f>
        <v>Opiates|PrMCnc|Intravascular - any</v>
      </c>
      <c r="C6538" t="b">
        <f>IF(OR(B6538=B6537, B6538=B6540), TRUE, FALSE)</f>
        <v>1</v>
      </c>
      <c r="D6538">
        <v>5597</v>
      </c>
      <c r="E6538">
        <v>5.5347999999999997</v>
      </c>
      <c r="F6538" t="s">
        <v>18817</v>
      </c>
      <c r="G6538" t="s">
        <v>18757</v>
      </c>
      <c r="H6538" t="s">
        <v>140</v>
      </c>
      <c r="I6538" t="s">
        <v>25806</v>
      </c>
      <c r="J6538" t="s">
        <v>3</v>
      </c>
      <c r="K6538" t="s">
        <v>47</v>
      </c>
      <c r="L6538" t="s">
        <v>25808</v>
      </c>
      <c r="M6538" t="s">
        <v>141</v>
      </c>
      <c r="N6538" t="s">
        <v>142</v>
      </c>
      <c r="Q6538" t="s">
        <v>6</v>
      </c>
      <c r="R6538" t="s">
        <v>18818</v>
      </c>
      <c r="S6538" t="s">
        <v>18819</v>
      </c>
      <c r="T6538">
        <v>1</v>
      </c>
      <c r="U6538" t="s">
        <v>18</v>
      </c>
    </row>
    <row r="6539" spans="1:21" x14ac:dyDescent="0.25">
      <c r="A6539" s="1" t="s">
        <v>27360</v>
      </c>
      <c r="B6539">
        <f>SUBTOTAL(3,B6534:B6538)</f>
        <v>5</v>
      </c>
    </row>
    <row r="6540" spans="1:21" x14ac:dyDescent="0.25">
      <c r="B6540" t="str">
        <f>CONCATENATE(G6540,"|", IF(I6540="", H6540,I6540),"|",IF(L6540="",K6540,L6540))</f>
        <v>Opiates|PrMCnc|Meconium</v>
      </c>
      <c r="C6540" t="b">
        <f>IF(OR(B6540=B6538, B6540=B6541), TRUE, FALSE)</f>
        <v>1</v>
      </c>
      <c r="D6540">
        <v>5587</v>
      </c>
      <c r="E6540">
        <v>5.5347999999999997</v>
      </c>
      <c r="F6540" t="s">
        <v>18787</v>
      </c>
      <c r="G6540" t="s">
        <v>18757</v>
      </c>
      <c r="H6540" t="s">
        <v>140</v>
      </c>
      <c r="I6540" t="s">
        <v>25806</v>
      </c>
      <c r="J6540" t="s">
        <v>3</v>
      </c>
      <c r="K6540" t="s">
        <v>285</v>
      </c>
      <c r="M6540" t="s">
        <v>141</v>
      </c>
      <c r="Q6540" t="s">
        <v>6</v>
      </c>
      <c r="R6540" t="s">
        <v>18788</v>
      </c>
      <c r="S6540" t="s">
        <v>18789</v>
      </c>
      <c r="T6540">
        <v>1</v>
      </c>
      <c r="U6540" t="s">
        <v>18</v>
      </c>
    </row>
    <row r="6541" spans="1:21" x14ac:dyDescent="0.25">
      <c r="B6541" t="str">
        <f>CONCATENATE(G6541,"|", IF(I6541="", H6541,I6541),"|",IF(L6541="",K6541,L6541))</f>
        <v>Opiates|PrMCnc|Meconium</v>
      </c>
      <c r="C6541" t="b">
        <f t="shared" si="87"/>
        <v>1</v>
      </c>
      <c r="D6541">
        <v>5588</v>
      </c>
      <c r="E6541">
        <v>5.5347999999999997</v>
      </c>
      <c r="F6541" t="s">
        <v>18790</v>
      </c>
      <c r="G6541" t="s">
        <v>18757</v>
      </c>
      <c r="H6541" t="s">
        <v>140</v>
      </c>
      <c r="I6541" t="s">
        <v>25806</v>
      </c>
      <c r="J6541" t="s">
        <v>3</v>
      </c>
      <c r="K6541" t="s">
        <v>285</v>
      </c>
      <c r="M6541" t="s">
        <v>141</v>
      </c>
      <c r="N6541" t="s">
        <v>136</v>
      </c>
      <c r="Q6541" t="s">
        <v>6</v>
      </c>
      <c r="R6541" t="s">
        <v>18791</v>
      </c>
      <c r="S6541" t="s">
        <v>18792</v>
      </c>
      <c r="T6541">
        <v>1</v>
      </c>
      <c r="U6541" t="s">
        <v>18</v>
      </c>
    </row>
    <row r="6542" spans="1:21" x14ac:dyDescent="0.25">
      <c r="B6542" t="str">
        <f>CONCATENATE(G6542,"|", IF(I6542="", H6542,I6542),"|",IF(L6542="",K6542,L6542))</f>
        <v>Opiates|PrMCnc|Meconium</v>
      </c>
      <c r="C6542" t="b">
        <f>IF(OR(B6542=B6541, B6542=B6544), TRUE, FALSE)</f>
        <v>1</v>
      </c>
      <c r="D6542">
        <v>5589</v>
      </c>
      <c r="E6542">
        <v>5.5347999999999997</v>
      </c>
      <c r="F6542" t="s">
        <v>18793</v>
      </c>
      <c r="G6542" t="s">
        <v>18757</v>
      </c>
      <c r="H6542" t="s">
        <v>140</v>
      </c>
      <c r="I6542" t="s">
        <v>25806</v>
      </c>
      <c r="J6542" t="s">
        <v>3</v>
      </c>
      <c r="K6542" t="s">
        <v>285</v>
      </c>
      <c r="M6542" t="s">
        <v>141</v>
      </c>
      <c r="N6542" t="s">
        <v>142</v>
      </c>
      <c r="Q6542" t="s">
        <v>6</v>
      </c>
      <c r="R6542" t="s">
        <v>18794</v>
      </c>
      <c r="S6542" t="s">
        <v>18795</v>
      </c>
      <c r="T6542">
        <v>1</v>
      </c>
      <c r="U6542" t="s">
        <v>18</v>
      </c>
    </row>
    <row r="6543" spans="1:21" x14ac:dyDescent="0.25">
      <c r="A6543" s="1" t="s">
        <v>27363</v>
      </c>
      <c r="B6543">
        <f>SUBTOTAL(3,B6540:B6542)</f>
        <v>3</v>
      </c>
    </row>
    <row r="6544" spans="1:21" hidden="1" x14ac:dyDescent="0.25">
      <c r="B6544" t="str">
        <f>CONCATENATE(G6544,"|", IF(I6544="", H6544,I6544),"|",IF(L6544="",K6544,L6544))</f>
        <v>Opiates|PrMCnc|Milk</v>
      </c>
      <c r="C6544" t="b">
        <f>IF(OR(B6544=B6542, B6544=B6545), TRUE, FALSE)</f>
        <v>0</v>
      </c>
      <c r="D6544">
        <v>5590</v>
      </c>
      <c r="E6544">
        <v>5.5347999999999997</v>
      </c>
      <c r="F6544" t="s">
        <v>18796</v>
      </c>
      <c r="G6544" t="s">
        <v>18757</v>
      </c>
      <c r="H6544" t="s">
        <v>2</v>
      </c>
      <c r="I6544" t="s">
        <v>25806</v>
      </c>
      <c r="J6544" t="s">
        <v>3</v>
      </c>
      <c r="K6544" t="s">
        <v>3002</v>
      </c>
      <c r="M6544" t="s">
        <v>5</v>
      </c>
      <c r="O6544" t="s">
        <v>48</v>
      </c>
      <c r="P6544" t="s">
        <v>48</v>
      </c>
      <c r="Q6544" t="s">
        <v>6</v>
      </c>
      <c r="R6544" t="s">
        <v>18797</v>
      </c>
      <c r="S6544" t="s">
        <v>18798</v>
      </c>
      <c r="T6544">
        <v>1</v>
      </c>
      <c r="U6544" t="s">
        <v>18</v>
      </c>
    </row>
    <row r="6545" spans="1:21" hidden="1" x14ac:dyDescent="0.25">
      <c r="B6545" t="str">
        <f>CONCATENATE(G6545,"|", IF(I6545="", H6545,I6545),"|",IF(L6545="",K6545,L6545))</f>
        <v>Opiates|PrMCnc|OcularVitr fld</v>
      </c>
      <c r="C6545" t="b">
        <f>IF(OR(B6545=B6544, B6545=B6546), TRUE, FALSE)</f>
        <v>0</v>
      </c>
      <c r="D6545">
        <v>5616</v>
      </c>
      <c r="E6545">
        <v>5.5347999999999997</v>
      </c>
      <c r="F6545" t="s">
        <v>18875</v>
      </c>
      <c r="G6545" t="s">
        <v>18757</v>
      </c>
      <c r="H6545" t="s">
        <v>140</v>
      </c>
      <c r="I6545" t="s">
        <v>25806</v>
      </c>
      <c r="J6545" t="s">
        <v>3</v>
      </c>
      <c r="K6545" t="s">
        <v>2249</v>
      </c>
      <c r="L6545" t="s">
        <v>25809</v>
      </c>
      <c r="M6545" t="s">
        <v>141</v>
      </c>
      <c r="Q6545" t="s">
        <v>6</v>
      </c>
      <c r="R6545" t="s">
        <v>18876</v>
      </c>
      <c r="S6545" t="s">
        <v>18877</v>
      </c>
      <c r="T6545">
        <v>1</v>
      </c>
      <c r="U6545" t="s">
        <v>18</v>
      </c>
    </row>
    <row r="6546" spans="1:21" x14ac:dyDescent="0.25">
      <c r="B6546" t="str">
        <f>CONCATENATE(G6546,"|", IF(I6546="", H6546,I6546),"|",IF(L6546="",K6546,L6546))</f>
        <v>Opiates|PrMCnc|Saliva</v>
      </c>
      <c r="C6546" t="b">
        <f>IF(OR(B6546=B6545, B6546=B6547), TRUE, FALSE)</f>
        <v>1</v>
      </c>
      <c r="D6546">
        <v>5591</v>
      </c>
      <c r="E6546">
        <v>5.5347999999999997</v>
      </c>
      <c r="F6546" t="s">
        <v>18799</v>
      </c>
      <c r="G6546" t="s">
        <v>18757</v>
      </c>
      <c r="H6546" t="s">
        <v>2</v>
      </c>
      <c r="I6546" t="s">
        <v>25806</v>
      </c>
      <c r="J6546" t="s">
        <v>3</v>
      </c>
      <c r="K6546" t="s">
        <v>612</v>
      </c>
      <c r="M6546" t="s">
        <v>5</v>
      </c>
      <c r="N6546" t="s">
        <v>142</v>
      </c>
      <c r="O6546" t="s">
        <v>48</v>
      </c>
      <c r="P6546" t="s">
        <v>48</v>
      </c>
      <c r="Q6546" t="s">
        <v>6</v>
      </c>
      <c r="R6546" t="s">
        <v>18800</v>
      </c>
      <c r="S6546" t="s">
        <v>18801</v>
      </c>
      <c r="T6546">
        <v>1</v>
      </c>
      <c r="U6546" t="s">
        <v>18</v>
      </c>
    </row>
    <row r="6547" spans="1:21" x14ac:dyDescent="0.25">
      <c r="B6547" t="str">
        <f>CONCATENATE(G6547,"|", IF(I6547="", H6547,I6547),"|",IF(L6547="",K6547,L6547))</f>
        <v>Opiates|PrMCnc|Saliva</v>
      </c>
      <c r="C6547" t="b">
        <f t="shared" si="87"/>
        <v>1</v>
      </c>
      <c r="D6547">
        <v>5592</v>
      </c>
      <c r="E6547">
        <v>5.5347999999999997</v>
      </c>
      <c r="F6547" t="s">
        <v>18802</v>
      </c>
      <c r="G6547" t="s">
        <v>18757</v>
      </c>
      <c r="H6547" t="s">
        <v>140</v>
      </c>
      <c r="I6547" t="s">
        <v>25806</v>
      </c>
      <c r="J6547" t="s">
        <v>3</v>
      </c>
      <c r="K6547" t="s">
        <v>612</v>
      </c>
      <c r="M6547" t="s">
        <v>141</v>
      </c>
      <c r="N6547" t="s">
        <v>136</v>
      </c>
      <c r="Q6547" t="s">
        <v>6</v>
      </c>
      <c r="R6547" t="s">
        <v>18803</v>
      </c>
      <c r="S6547" t="s">
        <v>18804</v>
      </c>
      <c r="T6547">
        <v>1</v>
      </c>
      <c r="U6547" t="s">
        <v>18</v>
      </c>
    </row>
    <row r="6548" spans="1:21" x14ac:dyDescent="0.25">
      <c r="B6548" t="str">
        <f>CONCATENATE(G6548,"|", IF(I6548="", H6548,I6548),"|",IF(L6548="",K6548,L6548))</f>
        <v>Opiates|PrMCnc|Saliva</v>
      </c>
      <c r="C6548" t="b">
        <f>IF(OR(B6548=B6547, B6548=B6550), TRUE, FALSE)</f>
        <v>1</v>
      </c>
      <c r="D6548">
        <v>5593</v>
      </c>
      <c r="E6548">
        <v>5.5347999999999997</v>
      </c>
      <c r="F6548" t="s">
        <v>18805</v>
      </c>
      <c r="G6548" t="s">
        <v>18757</v>
      </c>
      <c r="H6548" t="s">
        <v>140</v>
      </c>
      <c r="I6548" t="s">
        <v>25806</v>
      </c>
      <c r="J6548" t="s">
        <v>3</v>
      </c>
      <c r="K6548" t="s">
        <v>612</v>
      </c>
      <c r="M6548" t="s">
        <v>141</v>
      </c>
      <c r="N6548" t="s">
        <v>142</v>
      </c>
      <c r="Q6548" t="s">
        <v>6</v>
      </c>
      <c r="R6548" t="s">
        <v>18806</v>
      </c>
      <c r="S6548" t="s">
        <v>18807</v>
      </c>
      <c r="T6548">
        <v>1</v>
      </c>
      <c r="U6548" t="s">
        <v>18</v>
      </c>
    </row>
    <row r="6549" spans="1:21" x14ac:dyDescent="0.25">
      <c r="A6549" s="1" t="s">
        <v>27361</v>
      </c>
      <c r="B6549">
        <f>SUBTOTAL(3,B6546:B6548)</f>
        <v>3</v>
      </c>
    </row>
    <row r="6550" spans="1:21" hidden="1" x14ac:dyDescent="0.25">
      <c r="B6550" t="str">
        <f>CONCATENATE(G6550,"|", IF(I6550="", H6550,I6550),"|",IF(L6550="",K6550,L6550))</f>
        <v>Opiates|PrMCnc|Stool</v>
      </c>
      <c r="C6550" t="b">
        <f>IF(OR(B6550=B6548, B6550=B6551), TRUE, FALSE)</f>
        <v>0</v>
      </c>
      <c r="D6550">
        <v>5599</v>
      </c>
      <c r="E6550">
        <v>5.5347999999999997</v>
      </c>
      <c r="F6550" t="s">
        <v>18823</v>
      </c>
      <c r="G6550" t="s">
        <v>18757</v>
      </c>
      <c r="H6550" t="s">
        <v>140</v>
      </c>
      <c r="I6550" t="s">
        <v>25806</v>
      </c>
      <c r="J6550" t="s">
        <v>3</v>
      </c>
      <c r="K6550" t="s">
        <v>1960</v>
      </c>
      <c r="M6550" t="s">
        <v>141</v>
      </c>
      <c r="Q6550" t="s">
        <v>6</v>
      </c>
      <c r="R6550" t="s">
        <v>18824</v>
      </c>
      <c r="S6550" t="s">
        <v>18825</v>
      </c>
      <c r="T6550">
        <v>1</v>
      </c>
      <c r="U6550" t="s">
        <v>18</v>
      </c>
    </row>
    <row r="6551" spans="1:21" x14ac:dyDescent="0.25">
      <c r="B6551" t="str">
        <f>CONCATENATE(G6551,"|", IF(I6551="", H6551,I6551),"|",IF(L6551="",K6551,L6551))</f>
        <v>Opiates|PrMCnc|Unk sub</v>
      </c>
      <c r="C6551" t="b">
        <f>IF(OR(B6551=B6550, B6551=B6552), TRUE, FALSE)</f>
        <v>1</v>
      </c>
      <c r="D6551">
        <v>5600</v>
      </c>
      <c r="E6551">
        <v>5.5347999999999997</v>
      </c>
      <c r="F6551" t="s">
        <v>18826</v>
      </c>
      <c r="G6551" t="s">
        <v>18757</v>
      </c>
      <c r="H6551" t="s">
        <v>2</v>
      </c>
      <c r="I6551" t="s">
        <v>25806</v>
      </c>
      <c r="J6551" t="s">
        <v>3</v>
      </c>
      <c r="K6551" t="s">
        <v>3030</v>
      </c>
      <c r="M6551" t="s">
        <v>5</v>
      </c>
      <c r="O6551" t="s">
        <v>48</v>
      </c>
      <c r="P6551" t="s">
        <v>48</v>
      </c>
      <c r="Q6551" t="s">
        <v>6</v>
      </c>
      <c r="R6551" t="s">
        <v>18827</v>
      </c>
      <c r="S6551" t="s">
        <v>18828</v>
      </c>
      <c r="T6551">
        <v>1</v>
      </c>
      <c r="U6551" t="s">
        <v>18</v>
      </c>
    </row>
    <row r="6552" spans="1:21" x14ac:dyDescent="0.25">
      <c r="B6552" t="str">
        <f>CONCATENATE(G6552,"|", IF(I6552="", H6552,I6552),"|",IF(L6552="",K6552,L6552))</f>
        <v>Opiates|PrMCnc|Unk sub</v>
      </c>
      <c r="C6552" t="b">
        <f t="shared" si="87"/>
        <v>1</v>
      </c>
      <c r="D6552">
        <v>5601</v>
      </c>
      <c r="E6552">
        <v>5.5347999999999997</v>
      </c>
      <c r="F6552" t="s">
        <v>18829</v>
      </c>
      <c r="G6552" t="s">
        <v>18757</v>
      </c>
      <c r="H6552" t="s">
        <v>140</v>
      </c>
      <c r="I6552" t="s">
        <v>25806</v>
      </c>
      <c r="J6552" t="s">
        <v>3</v>
      </c>
      <c r="K6552" t="s">
        <v>3030</v>
      </c>
      <c r="M6552" t="s">
        <v>141</v>
      </c>
      <c r="Q6552" t="s">
        <v>6</v>
      </c>
      <c r="R6552" t="s">
        <v>18830</v>
      </c>
      <c r="S6552" t="s">
        <v>18831</v>
      </c>
      <c r="T6552">
        <v>1</v>
      </c>
      <c r="U6552" t="s">
        <v>18</v>
      </c>
    </row>
    <row r="6553" spans="1:21" x14ac:dyDescent="0.25">
      <c r="B6553" t="str">
        <f>CONCATENATE(G6553,"|", IF(I6553="", H6553,I6553),"|",IF(L6553="",K6553,L6553))</f>
        <v>Opiates|PrMCnc|Unk sub</v>
      </c>
      <c r="C6553" t="b">
        <f t="shared" si="87"/>
        <v>1</v>
      </c>
      <c r="D6553">
        <v>5602</v>
      </c>
      <c r="E6553">
        <v>5.5347999999999997</v>
      </c>
      <c r="F6553" t="s">
        <v>18832</v>
      </c>
      <c r="G6553" t="s">
        <v>18757</v>
      </c>
      <c r="H6553" t="s">
        <v>140</v>
      </c>
      <c r="I6553" t="s">
        <v>25806</v>
      </c>
      <c r="J6553" t="s">
        <v>3</v>
      </c>
      <c r="K6553" t="s">
        <v>3030</v>
      </c>
      <c r="M6553" t="s">
        <v>141</v>
      </c>
      <c r="N6553" t="s">
        <v>136</v>
      </c>
      <c r="Q6553" t="s">
        <v>6</v>
      </c>
      <c r="R6553" t="s">
        <v>18833</v>
      </c>
      <c r="S6553" t="s">
        <v>18834</v>
      </c>
      <c r="T6553">
        <v>1</v>
      </c>
      <c r="U6553" t="s">
        <v>18</v>
      </c>
    </row>
    <row r="6554" spans="1:21" x14ac:dyDescent="0.25">
      <c r="B6554" t="str">
        <f>CONCATENATE(G6554,"|", IF(I6554="", H6554,I6554),"|",IF(L6554="",K6554,L6554))</f>
        <v>Opiates|PrMCnc|Unk sub</v>
      </c>
      <c r="C6554" t="b">
        <f>IF(OR(B6554=B6553, B6554=B6556), TRUE, FALSE)</f>
        <v>1</v>
      </c>
      <c r="D6554">
        <v>5603</v>
      </c>
      <c r="E6554">
        <v>5.5347999999999997</v>
      </c>
      <c r="F6554" t="s">
        <v>18835</v>
      </c>
      <c r="G6554" t="s">
        <v>18757</v>
      </c>
      <c r="H6554" t="s">
        <v>140</v>
      </c>
      <c r="I6554" t="s">
        <v>25806</v>
      </c>
      <c r="J6554" t="s">
        <v>3</v>
      </c>
      <c r="K6554" t="s">
        <v>3030</v>
      </c>
      <c r="M6554" t="s">
        <v>141</v>
      </c>
      <c r="N6554" t="s">
        <v>142</v>
      </c>
      <c r="Q6554" t="s">
        <v>6</v>
      </c>
      <c r="R6554" t="s">
        <v>18836</v>
      </c>
      <c r="S6554" t="s">
        <v>18837</v>
      </c>
      <c r="T6554">
        <v>1</v>
      </c>
      <c r="U6554" t="s">
        <v>18</v>
      </c>
    </row>
    <row r="6555" spans="1:21" x14ac:dyDescent="0.25">
      <c r="A6555" s="1" t="s">
        <v>27357</v>
      </c>
      <c r="B6555">
        <f>SUBTOTAL(3,B6551:B6554)</f>
        <v>4</v>
      </c>
    </row>
    <row r="6556" spans="1:21" x14ac:dyDescent="0.25">
      <c r="B6556" t="str">
        <f>CONCATENATE(G6556,"|", IF(I6556="", H6556,I6556),"|",IF(L6556="",K6556,L6556))</f>
        <v>Opiates|PrMCnc|Urine</v>
      </c>
      <c r="C6556" t="b">
        <f>IF(OR(B6556=B6554, B6556=B6557), TRUE, FALSE)</f>
        <v>1</v>
      </c>
      <c r="D6556">
        <v>5604</v>
      </c>
      <c r="E6556">
        <v>5.5347999999999997</v>
      </c>
      <c r="F6556" t="s">
        <v>18838</v>
      </c>
      <c r="G6556" t="s">
        <v>18757</v>
      </c>
      <c r="H6556" t="s">
        <v>2</v>
      </c>
      <c r="I6556" t="s">
        <v>25806</v>
      </c>
      <c r="J6556" t="s">
        <v>3</v>
      </c>
      <c r="K6556" t="s">
        <v>32</v>
      </c>
      <c r="M6556" t="s">
        <v>5</v>
      </c>
      <c r="O6556" t="s">
        <v>48</v>
      </c>
      <c r="P6556" t="s">
        <v>48</v>
      </c>
      <c r="Q6556" t="s">
        <v>6</v>
      </c>
      <c r="R6556" t="s">
        <v>18839</v>
      </c>
      <c r="S6556" t="s">
        <v>18840</v>
      </c>
      <c r="T6556">
        <v>1</v>
      </c>
      <c r="U6556" t="s">
        <v>18</v>
      </c>
    </row>
    <row r="6557" spans="1:21" x14ac:dyDescent="0.25">
      <c r="B6557" t="str">
        <f>CONCATENATE(G6557,"|", IF(I6557="", H6557,I6557),"|",IF(L6557="",K6557,L6557))</f>
        <v>Opiates|PrMCnc|Urine</v>
      </c>
      <c r="C6557" t="b">
        <f t="shared" si="87"/>
        <v>1</v>
      </c>
      <c r="D6557">
        <v>5605</v>
      </c>
      <c r="E6557">
        <v>5.5347999999999997</v>
      </c>
      <c r="F6557" t="s">
        <v>18841</v>
      </c>
      <c r="G6557" t="s">
        <v>18757</v>
      </c>
      <c r="H6557" t="s">
        <v>2</v>
      </c>
      <c r="I6557" t="s">
        <v>25806</v>
      </c>
      <c r="J6557" t="s">
        <v>3</v>
      </c>
      <c r="K6557" t="s">
        <v>32</v>
      </c>
      <c r="M6557" t="s">
        <v>5</v>
      </c>
      <c r="N6557" t="s">
        <v>136</v>
      </c>
      <c r="O6557" t="s">
        <v>48</v>
      </c>
      <c r="P6557" t="s">
        <v>48</v>
      </c>
      <c r="Q6557" t="s">
        <v>6</v>
      </c>
      <c r="R6557" t="s">
        <v>18842</v>
      </c>
      <c r="S6557" t="s">
        <v>18843</v>
      </c>
      <c r="T6557">
        <v>1</v>
      </c>
      <c r="U6557" t="s">
        <v>18</v>
      </c>
    </row>
    <row r="6558" spans="1:21" x14ac:dyDescent="0.25">
      <c r="B6558" t="str">
        <f>CONCATENATE(G6558,"|", IF(I6558="", H6558,I6558),"|",IF(L6558="",K6558,L6558))</f>
        <v>Opiates|PrMCnc|Urine</v>
      </c>
      <c r="C6558" t="b">
        <f t="shared" si="87"/>
        <v>1</v>
      </c>
      <c r="D6558">
        <v>5606</v>
      </c>
      <c r="E6558">
        <v>5.5347999999999997</v>
      </c>
      <c r="F6558" t="s">
        <v>18844</v>
      </c>
      <c r="G6558" t="s">
        <v>18757</v>
      </c>
      <c r="H6558" t="s">
        <v>2</v>
      </c>
      <c r="I6558" t="s">
        <v>25806</v>
      </c>
      <c r="J6558" t="s">
        <v>3</v>
      </c>
      <c r="K6558" t="s">
        <v>32</v>
      </c>
      <c r="M6558" t="s">
        <v>5</v>
      </c>
      <c r="N6558" t="s">
        <v>142</v>
      </c>
      <c r="O6558" t="s">
        <v>48</v>
      </c>
      <c r="P6558" t="s">
        <v>48</v>
      </c>
      <c r="Q6558" t="s">
        <v>6</v>
      </c>
      <c r="R6558" t="s">
        <v>18845</v>
      </c>
      <c r="S6558" t="s">
        <v>18846</v>
      </c>
      <c r="T6558">
        <v>1</v>
      </c>
      <c r="U6558" t="s">
        <v>18</v>
      </c>
    </row>
    <row r="6559" spans="1:21" x14ac:dyDescent="0.25">
      <c r="B6559" t="str">
        <f>CONCATENATE(G6559,"|", IF(I6559="", H6559,I6559),"|",IF(L6559="",K6559,L6559))</f>
        <v>Opiates|PrMCnc|Urine</v>
      </c>
      <c r="C6559" t="b">
        <f t="shared" si="87"/>
        <v>1</v>
      </c>
      <c r="D6559">
        <v>5608</v>
      </c>
      <c r="E6559">
        <v>5.5347999999999997</v>
      </c>
      <c r="F6559" t="s">
        <v>18850</v>
      </c>
      <c r="G6559" t="s">
        <v>18757</v>
      </c>
      <c r="H6559" t="s">
        <v>140</v>
      </c>
      <c r="I6559" t="s">
        <v>25806</v>
      </c>
      <c r="J6559" t="s">
        <v>3</v>
      </c>
      <c r="K6559" t="s">
        <v>32</v>
      </c>
      <c r="M6559" t="s">
        <v>141</v>
      </c>
      <c r="Q6559" t="s">
        <v>6</v>
      </c>
      <c r="R6559" t="s">
        <v>18851</v>
      </c>
      <c r="S6559" t="s">
        <v>18852</v>
      </c>
      <c r="T6559">
        <v>1</v>
      </c>
      <c r="U6559" t="s">
        <v>18</v>
      </c>
    </row>
    <row r="6560" spans="1:21" x14ac:dyDescent="0.25">
      <c r="B6560" t="str">
        <f>CONCATENATE(G6560,"|", IF(I6560="", H6560,I6560),"|",IF(L6560="",K6560,L6560))</f>
        <v>Opiates|PrMCnc|Urine</v>
      </c>
      <c r="C6560" t="b">
        <f t="shared" si="87"/>
        <v>1</v>
      </c>
      <c r="D6560">
        <v>5609</v>
      </c>
      <c r="E6560">
        <v>5.5347999999999997</v>
      </c>
      <c r="F6560" t="s">
        <v>18853</v>
      </c>
      <c r="G6560" t="s">
        <v>18757</v>
      </c>
      <c r="H6560" t="s">
        <v>140</v>
      </c>
      <c r="I6560" t="s">
        <v>25806</v>
      </c>
      <c r="J6560" t="s">
        <v>3</v>
      </c>
      <c r="K6560" t="s">
        <v>32</v>
      </c>
      <c r="M6560" t="s">
        <v>141</v>
      </c>
      <c r="N6560" t="s">
        <v>136</v>
      </c>
      <c r="Q6560" t="s">
        <v>6</v>
      </c>
      <c r="R6560" t="s">
        <v>18854</v>
      </c>
      <c r="S6560" t="s">
        <v>18855</v>
      </c>
      <c r="T6560">
        <v>1</v>
      </c>
      <c r="U6560" t="s">
        <v>18</v>
      </c>
    </row>
    <row r="6561" spans="1:21" x14ac:dyDescent="0.25">
      <c r="B6561" t="str">
        <f>CONCATENATE(G6561,"|", IF(I6561="", H6561,I6561),"|",IF(L6561="",K6561,L6561))</f>
        <v>Opiates|PrMCnc|Urine</v>
      </c>
      <c r="C6561" t="b">
        <f t="shared" si="87"/>
        <v>1</v>
      </c>
      <c r="D6561">
        <v>5610</v>
      </c>
      <c r="E6561">
        <v>5.5347999999999997</v>
      </c>
      <c r="F6561" t="s">
        <v>18856</v>
      </c>
      <c r="G6561" t="s">
        <v>18757</v>
      </c>
      <c r="H6561" t="s">
        <v>140</v>
      </c>
      <c r="I6561" t="s">
        <v>25806</v>
      </c>
      <c r="J6561" t="s">
        <v>3</v>
      </c>
      <c r="K6561" t="s">
        <v>32</v>
      </c>
      <c r="M6561" t="s">
        <v>141</v>
      </c>
      <c r="N6561" t="s">
        <v>3062</v>
      </c>
      <c r="Q6561" t="s">
        <v>6</v>
      </c>
      <c r="R6561" t="s">
        <v>18857</v>
      </c>
      <c r="S6561" t="s">
        <v>18858</v>
      </c>
      <c r="T6561">
        <v>1</v>
      </c>
      <c r="U6561" t="s">
        <v>18</v>
      </c>
    </row>
    <row r="6562" spans="1:21" x14ac:dyDescent="0.25">
      <c r="B6562" t="str">
        <f>CONCATENATE(G6562,"|", IF(I6562="", H6562,I6562),"|",IF(L6562="",K6562,L6562))</f>
        <v>Opiates|PrMCnc|Urine</v>
      </c>
      <c r="C6562" t="b">
        <f t="shared" si="87"/>
        <v>1</v>
      </c>
      <c r="D6562">
        <v>5611</v>
      </c>
      <c r="E6562">
        <v>5.5347999999999997</v>
      </c>
      <c r="F6562" t="s">
        <v>18859</v>
      </c>
      <c r="G6562" t="s">
        <v>18757</v>
      </c>
      <c r="H6562" t="s">
        <v>140</v>
      </c>
      <c r="I6562" t="s">
        <v>25806</v>
      </c>
      <c r="J6562" t="s">
        <v>3</v>
      </c>
      <c r="K6562" t="s">
        <v>32</v>
      </c>
      <c r="M6562" t="s">
        <v>141</v>
      </c>
      <c r="N6562" t="s">
        <v>3066</v>
      </c>
      <c r="Q6562" t="s">
        <v>6</v>
      </c>
      <c r="R6562" t="s">
        <v>18860</v>
      </c>
      <c r="S6562" t="s">
        <v>18861</v>
      </c>
      <c r="T6562">
        <v>1</v>
      </c>
      <c r="U6562" t="s">
        <v>18</v>
      </c>
    </row>
    <row r="6563" spans="1:21" x14ac:dyDescent="0.25">
      <c r="B6563" t="str">
        <f>CONCATENATE(G6563,"|", IF(I6563="", H6563,I6563),"|",IF(L6563="",K6563,L6563))</f>
        <v>Opiates|PrMCnc|Urine</v>
      </c>
      <c r="C6563" t="b">
        <f t="shared" si="87"/>
        <v>1</v>
      </c>
      <c r="D6563">
        <v>5612</v>
      </c>
      <c r="E6563">
        <v>5.5347999999999997</v>
      </c>
      <c r="F6563" t="s">
        <v>18862</v>
      </c>
      <c r="G6563" t="s">
        <v>18757</v>
      </c>
      <c r="H6563" t="s">
        <v>140</v>
      </c>
      <c r="I6563" t="s">
        <v>25806</v>
      </c>
      <c r="J6563" t="s">
        <v>3</v>
      </c>
      <c r="K6563" t="s">
        <v>32</v>
      </c>
      <c r="M6563" t="s">
        <v>141</v>
      </c>
      <c r="N6563" t="s">
        <v>142</v>
      </c>
      <c r="Q6563" t="s">
        <v>6</v>
      </c>
      <c r="R6563" t="s">
        <v>18863</v>
      </c>
      <c r="S6563" t="s">
        <v>18864</v>
      </c>
      <c r="T6563">
        <v>1</v>
      </c>
      <c r="U6563" t="s">
        <v>18</v>
      </c>
    </row>
    <row r="6564" spans="1:21" x14ac:dyDescent="0.25">
      <c r="B6564" t="str">
        <f>CONCATENATE(G6564,"|", IF(I6564="", H6564,I6564),"|",IF(L6564="",K6564,L6564))</f>
        <v>Opiates|PrMCnc|Urine</v>
      </c>
      <c r="C6564" t="b">
        <f t="shared" si="87"/>
        <v>1</v>
      </c>
      <c r="D6564">
        <v>5613</v>
      </c>
      <c r="E6564">
        <v>5.5347999999999997</v>
      </c>
      <c r="F6564" t="s">
        <v>18865</v>
      </c>
      <c r="G6564" t="s">
        <v>18757</v>
      </c>
      <c r="H6564" t="s">
        <v>140</v>
      </c>
      <c r="I6564" t="s">
        <v>25806</v>
      </c>
      <c r="J6564" t="s">
        <v>3</v>
      </c>
      <c r="K6564" t="s">
        <v>32</v>
      </c>
      <c r="M6564" t="s">
        <v>141</v>
      </c>
      <c r="N6564" t="s">
        <v>18866</v>
      </c>
      <c r="Q6564" t="s">
        <v>6</v>
      </c>
      <c r="R6564" t="s">
        <v>18867</v>
      </c>
      <c r="S6564" t="s">
        <v>18868</v>
      </c>
      <c r="T6564">
        <v>1</v>
      </c>
      <c r="U6564" t="s">
        <v>18</v>
      </c>
    </row>
    <row r="6565" spans="1:21" x14ac:dyDescent="0.25">
      <c r="B6565" t="str">
        <f>CONCATENATE(G6565,"|", IF(I6565="", H6565,I6565),"|",IF(L6565="",K6565,L6565))</f>
        <v>Opiates|PrMCnc|Urine</v>
      </c>
      <c r="C6565" t="b">
        <f>IF(OR(B6565=B6564, B6565=B6567), TRUE, FALSE)</f>
        <v>1</v>
      </c>
      <c r="D6565">
        <v>5614</v>
      </c>
      <c r="E6565">
        <v>5.5347999999999997</v>
      </c>
      <c r="F6565" t="s">
        <v>18869</v>
      </c>
      <c r="G6565" t="s">
        <v>18757</v>
      </c>
      <c r="H6565" t="s">
        <v>140</v>
      </c>
      <c r="I6565" t="s">
        <v>25806</v>
      </c>
      <c r="J6565" t="s">
        <v>3</v>
      </c>
      <c r="K6565" t="s">
        <v>32</v>
      </c>
      <c r="M6565" t="s">
        <v>141</v>
      </c>
      <c r="N6565" t="s">
        <v>4057</v>
      </c>
      <c r="Q6565" t="s">
        <v>6</v>
      </c>
      <c r="R6565" t="s">
        <v>18870</v>
      </c>
      <c r="S6565" t="s">
        <v>18871</v>
      </c>
      <c r="T6565">
        <v>1</v>
      </c>
      <c r="U6565" t="s">
        <v>18</v>
      </c>
    </row>
    <row r="6566" spans="1:21" x14ac:dyDescent="0.25">
      <c r="A6566" s="1" t="s">
        <v>27355</v>
      </c>
      <c r="B6566">
        <f>SUBTOTAL(3,B6556:B6565)</f>
        <v>10</v>
      </c>
    </row>
    <row r="6567" spans="1:21" x14ac:dyDescent="0.25">
      <c r="B6567" t="str">
        <f>CONCATENATE(G6567,"|", IF(I6567="", H6567,I6567),"|",IF(L6567="",K6567,L6567))</f>
        <v>Opiates|PrMCnc|XXX</v>
      </c>
      <c r="C6567" t="b">
        <f>IF(OR(B6567=B6565, B6567=B6568), TRUE, FALSE)</f>
        <v>1</v>
      </c>
      <c r="D6567">
        <v>5617</v>
      </c>
      <c r="E6567">
        <v>5.5347999999999997</v>
      </c>
      <c r="F6567" t="s">
        <v>18878</v>
      </c>
      <c r="G6567" t="s">
        <v>18757</v>
      </c>
      <c r="H6567" t="s">
        <v>2</v>
      </c>
      <c r="I6567" t="s">
        <v>25806</v>
      </c>
      <c r="J6567" t="s">
        <v>3</v>
      </c>
      <c r="K6567" t="s">
        <v>259</v>
      </c>
      <c r="M6567" t="s">
        <v>5</v>
      </c>
      <c r="O6567" t="s">
        <v>48</v>
      </c>
      <c r="P6567" t="s">
        <v>48</v>
      </c>
      <c r="Q6567" t="s">
        <v>6</v>
      </c>
      <c r="R6567" t="s">
        <v>18879</v>
      </c>
      <c r="S6567" t="s">
        <v>18880</v>
      </c>
      <c r="T6567">
        <v>1</v>
      </c>
      <c r="U6567" t="s">
        <v>18</v>
      </c>
    </row>
    <row r="6568" spans="1:21" x14ac:dyDescent="0.25">
      <c r="B6568" t="str">
        <f>CONCATENATE(G6568,"|", IF(I6568="", H6568,I6568),"|",IF(L6568="",K6568,L6568))</f>
        <v>Opiates|PrMCnc|XXX</v>
      </c>
      <c r="C6568" t="b">
        <f>IF(OR(B6568=B6567, B6568=B6570), TRUE, FALSE)</f>
        <v>1</v>
      </c>
      <c r="D6568">
        <v>5618</v>
      </c>
      <c r="E6568">
        <v>5.5347999999999997</v>
      </c>
      <c r="F6568" t="s">
        <v>18881</v>
      </c>
      <c r="G6568" t="s">
        <v>18757</v>
      </c>
      <c r="H6568" t="s">
        <v>140</v>
      </c>
      <c r="I6568" t="s">
        <v>25806</v>
      </c>
      <c r="J6568" t="s">
        <v>3</v>
      </c>
      <c r="K6568" t="s">
        <v>259</v>
      </c>
      <c r="M6568" t="s">
        <v>141</v>
      </c>
      <c r="Q6568" t="s">
        <v>6</v>
      </c>
      <c r="R6568" t="s">
        <v>18882</v>
      </c>
      <c r="S6568" t="s">
        <v>18883</v>
      </c>
      <c r="T6568">
        <v>1</v>
      </c>
      <c r="U6568" t="s">
        <v>18</v>
      </c>
    </row>
    <row r="6569" spans="1:21" x14ac:dyDescent="0.25">
      <c r="A6569" s="1" t="s">
        <v>27352</v>
      </c>
      <c r="B6569">
        <f>SUBTOTAL(3,B6567:B6568)</f>
        <v>2</v>
      </c>
    </row>
    <row r="6570" spans="1:21" hidden="1" x14ac:dyDescent="0.25">
      <c r="B6570" t="str">
        <f>CONCATENATE(G6570,"|", IF(I6570="", H6570,I6570),"|",IF(L6570="",K6570,L6570))</f>
        <v>Opiates|SCnc|Urine</v>
      </c>
      <c r="C6570" t="b">
        <f>IF(OR(B6570=B6568, B6570=B6571), TRUE, FALSE)</f>
        <v>0</v>
      </c>
      <c r="D6570">
        <v>5615</v>
      </c>
      <c r="E6570">
        <v>5.5347999999999997</v>
      </c>
      <c r="F6570" t="s">
        <v>18872</v>
      </c>
      <c r="G6570" t="s">
        <v>18757</v>
      </c>
      <c r="H6570" t="s">
        <v>222</v>
      </c>
      <c r="J6570" t="s">
        <v>3</v>
      </c>
      <c r="K6570" t="s">
        <v>32</v>
      </c>
      <c r="M6570" t="s">
        <v>5</v>
      </c>
      <c r="O6570" t="s">
        <v>754</v>
      </c>
      <c r="P6570" t="s">
        <v>754</v>
      </c>
      <c r="Q6570" t="s">
        <v>6</v>
      </c>
      <c r="R6570" t="s">
        <v>18873</v>
      </c>
      <c r="S6570" t="s">
        <v>18874</v>
      </c>
      <c r="T6570">
        <v>1</v>
      </c>
      <c r="U6570" t="s">
        <v>18</v>
      </c>
    </row>
    <row r="6571" spans="1:21" hidden="1" x14ac:dyDescent="0.25">
      <c r="B6571" t="str">
        <f>CONCATENATE(G6571,"|", IF(I6571="", H6571,I6571),"|",IF(L6571="",K6571,L6571))</f>
        <v>Organochloride|PrMCnc|Intravascular - any</v>
      </c>
      <c r="C6571" t="b">
        <f t="shared" si="87"/>
        <v>0</v>
      </c>
      <c r="D6571">
        <v>5630</v>
      </c>
      <c r="E6571">
        <v>5.5347999999999997</v>
      </c>
      <c r="F6571" t="s">
        <v>18923</v>
      </c>
      <c r="G6571" t="s">
        <v>18924</v>
      </c>
      <c r="H6571" t="s">
        <v>2</v>
      </c>
      <c r="I6571" t="s">
        <v>25806</v>
      </c>
      <c r="J6571" t="s">
        <v>3</v>
      </c>
      <c r="K6571" t="s">
        <v>38</v>
      </c>
      <c r="L6571" t="s">
        <v>25808</v>
      </c>
      <c r="M6571" t="s">
        <v>5</v>
      </c>
      <c r="O6571" t="s">
        <v>48</v>
      </c>
      <c r="P6571" t="s">
        <v>48</v>
      </c>
      <c r="Q6571" t="s">
        <v>6</v>
      </c>
      <c r="R6571" t="s">
        <v>18925</v>
      </c>
      <c r="S6571" t="s">
        <v>18926</v>
      </c>
      <c r="T6571">
        <v>1</v>
      </c>
      <c r="U6571" t="s">
        <v>18</v>
      </c>
    </row>
    <row r="6572" spans="1:21" hidden="1" x14ac:dyDescent="0.25">
      <c r="B6572" t="str">
        <f>CONCATENATE(G6572,"|", IF(I6572="", H6572,I6572),"|",IF(L6572="",K6572,L6572))</f>
        <v>Organochlorine pesticides|Prid|Bld</v>
      </c>
      <c r="C6572" t="b">
        <f t="shared" si="87"/>
        <v>0</v>
      </c>
      <c r="D6572">
        <v>5631</v>
      </c>
      <c r="E6572">
        <v>5.5347999999999997</v>
      </c>
      <c r="F6572" t="s">
        <v>18927</v>
      </c>
      <c r="G6572" t="s">
        <v>18928</v>
      </c>
      <c r="H6572" t="s">
        <v>1940</v>
      </c>
      <c r="J6572" t="s">
        <v>3</v>
      </c>
      <c r="K6572" t="s">
        <v>38</v>
      </c>
      <c r="M6572" t="s">
        <v>384</v>
      </c>
      <c r="Q6572" t="s">
        <v>6</v>
      </c>
      <c r="R6572" t="s">
        <v>18929</v>
      </c>
      <c r="S6572" t="s">
        <v>18930</v>
      </c>
      <c r="T6572">
        <v>1</v>
      </c>
      <c r="U6572" t="s">
        <v>18</v>
      </c>
    </row>
    <row r="6573" spans="1:21" hidden="1" x14ac:dyDescent="0.25">
      <c r="B6573" t="str">
        <f>CONCATENATE(G6573,"|", IF(I6573="", H6573,I6573),"|",IF(L6573="",K6573,L6573))</f>
        <v>Organochlorine pesticides|Prid|Gast fld</v>
      </c>
      <c r="C6573" t="b">
        <f t="shared" si="87"/>
        <v>0</v>
      </c>
      <c r="D6573">
        <v>5633</v>
      </c>
      <c r="E6573">
        <v>5.5347999999999997</v>
      </c>
      <c r="F6573" t="s">
        <v>18934</v>
      </c>
      <c r="G6573" t="s">
        <v>18928</v>
      </c>
      <c r="H6573" t="s">
        <v>1940</v>
      </c>
      <c r="J6573" t="s">
        <v>3</v>
      </c>
      <c r="K6573" t="s">
        <v>602</v>
      </c>
      <c r="M6573" t="s">
        <v>384</v>
      </c>
      <c r="Q6573" t="s">
        <v>6</v>
      </c>
      <c r="R6573" t="s">
        <v>18935</v>
      </c>
      <c r="S6573" t="s">
        <v>18936</v>
      </c>
      <c r="T6573">
        <v>1</v>
      </c>
      <c r="U6573" t="s">
        <v>18</v>
      </c>
    </row>
    <row r="6574" spans="1:21" hidden="1" x14ac:dyDescent="0.25">
      <c r="B6574" t="str">
        <f>CONCATENATE(G6574,"|", IF(I6574="", H6574,I6574),"|",IF(L6574="",K6574,L6574))</f>
        <v>Organochlorine pesticides|Prid|Milk</v>
      </c>
      <c r="C6574" t="b">
        <f t="shared" si="87"/>
        <v>0</v>
      </c>
      <c r="D6574">
        <v>5635</v>
      </c>
      <c r="E6574">
        <v>5.5347999999999997</v>
      </c>
      <c r="F6574" t="s">
        <v>18940</v>
      </c>
      <c r="G6574" t="s">
        <v>18928</v>
      </c>
      <c r="H6574" t="s">
        <v>1940</v>
      </c>
      <c r="J6574" t="s">
        <v>3</v>
      </c>
      <c r="K6574" t="s">
        <v>3002</v>
      </c>
      <c r="M6574" t="s">
        <v>384</v>
      </c>
      <c r="Q6574" t="s">
        <v>6</v>
      </c>
      <c r="R6574" t="s">
        <v>18941</v>
      </c>
      <c r="S6574" t="s">
        <v>18942</v>
      </c>
      <c r="T6574">
        <v>1</v>
      </c>
      <c r="U6574" t="s">
        <v>18</v>
      </c>
    </row>
    <row r="6575" spans="1:21" hidden="1" x14ac:dyDescent="0.25">
      <c r="B6575" t="str">
        <f>CONCATENATE(G6575,"|", IF(I6575="", H6575,I6575),"|",IF(L6575="",K6575,L6575))</f>
        <v>Organochlorine pesticides|Prid|Tiss</v>
      </c>
      <c r="C6575" t="b">
        <f t="shared" ref="C6575:C6645" si="88">IF(OR(B6575=B6574, B6575=B6576), TRUE, FALSE)</f>
        <v>0</v>
      </c>
      <c r="D6575">
        <v>5638</v>
      </c>
      <c r="E6575">
        <v>5.5347999999999997</v>
      </c>
      <c r="F6575" t="s">
        <v>18949</v>
      </c>
      <c r="G6575" t="s">
        <v>18928</v>
      </c>
      <c r="H6575" t="s">
        <v>1940</v>
      </c>
      <c r="J6575" t="s">
        <v>3</v>
      </c>
      <c r="K6575" t="s">
        <v>313</v>
      </c>
      <c r="M6575" t="s">
        <v>384</v>
      </c>
      <c r="Q6575" t="s">
        <v>6</v>
      </c>
      <c r="R6575" t="s">
        <v>18950</v>
      </c>
      <c r="S6575" t="s">
        <v>18951</v>
      </c>
      <c r="T6575">
        <v>1</v>
      </c>
      <c r="U6575" t="s">
        <v>18</v>
      </c>
    </row>
    <row r="6576" spans="1:21" hidden="1" x14ac:dyDescent="0.25">
      <c r="B6576" t="str">
        <f>CONCATENATE(G6576,"|", IF(I6576="", H6576,I6576),"|",IF(L6576="",K6576,L6576))</f>
        <v>Organochlorine pesticides|Prid|XXX</v>
      </c>
      <c r="C6576" t="b">
        <f t="shared" si="88"/>
        <v>0</v>
      </c>
      <c r="D6576">
        <v>5641</v>
      </c>
      <c r="E6576">
        <v>5.5347999999999997</v>
      </c>
      <c r="F6576" t="s">
        <v>18958</v>
      </c>
      <c r="G6576" t="s">
        <v>18928</v>
      </c>
      <c r="H6576" t="s">
        <v>1940</v>
      </c>
      <c r="J6576" t="s">
        <v>3</v>
      </c>
      <c r="K6576" t="s">
        <v>259</v>
      </c>
      <c r="M6576" t="s">
        <v>384</v>
      </c>
      <c r="Q6576" t="s">
        <v>6</v>
      </c>
      <c r="R6576" t="s">
        <v>18959</v>
      </c>
      <c r="S6576" t="s">
        <v>18960</v>
      </c>
      <c r="T6576">
        <v>1</v>
      </c>
      <c r="U6576" t="s">
        <v>18</v>
      </c>
    </row>
    <row r="6577" spans="2:21" hidden="1" x14ac:dyDescent="0.25">
      <c r="B6577" t="str">
        <f>CONCATENATE(G6577,"|", IF(I6577="", H6577,I6577),"|",IF(L6577="",K6577,L6577))</f>
        <v>Organochlorine pesticides|PrMCnc|Gast fld</v>
      </c>
      <c r="C6577" t="b">
        <f t="shared" si="88"/>
        <v>0</v>
      </c>
      <c r="D6577">
        <v>5634</v>
      </c>
      <c r="E6577">
        <v>5.5347999999999997</v>
      </c>
      <c r="F6577" t="s">
        <v>18937</v>
      </c>
      <c r="G6577" t="s">
        <v>18928</v>
      </c>
      <c r="H6577" t="s">
        <v>140</v>
      </c>
      <c r="I6577" t="s">
        <v>25806</v>
      </c>
      <c r="J6577" t="s">
        <v>3</v>
      </c>
      <c r="K6577" t="s">
        <v>602</v>
      </c>
      <c r="M6577" t="s">
        <v>141</v>
      </c>
      <c r="N6577" t="s">
        <v>142</v>
      </c>
      <c r="Q6577" t="s">
        <v>6</v>
      </c>
      <c r="R6577" t="s">
        <v>18938</v>
      </c>
      <c r="S6577" t="s">
        <v>18939</v>
      </c>
      <c r="T6577">
        <v>1</v>
      </c>
      <c r="U6577" t="s">
        <v>18</v>
      </c>
    </row>
    <row r="6578" spans="2:21" hidden="1" x14ac:dyDescent="0.25">
      <c r="B6578" t="str">
        <f>CONCATENATE(G6578,"|", IF(I6578="", H6578,I6578),"|",IF(L6578="",K6578,L6578))</f>
        <v>Organochlorine pesticides|PrMCnc|Intravascular - any</v>
      </c>
      <c r="C6578" t="b">
        <f t="shared" si="88"/>
        <v>0</v>
      </c>
      <c r="D6578">
        <v>5632</v>
      </c>
      <c r="E6578">
        <v>5.5347999999999997</v>
      </c>
      <c r="F6578" t="s">
        <v>18931</v>
      </c>
      <c r="G6578" t="s">
        <v>18928</v>
      </c>
      <c r="H6578" t="s">
        <v>140</v>
      </c>
      <c r="I6578" t="s">
        <v>25806</v>
      </c>
      <c r="J6578" t="s">
        <v>3</v>
      </c>
      <c r="K6578" t="s">
        <v>38</v>
      </c>
      <c r="L6578" t="s">
        <v>25808</v>
      </c>
      <c r="M6578" t="s">
        <v>141</v>
      </c>
      <c r="N6578" t="s">
        <v>142</v>
      </c>
      <c r="Q6578" t="s">
        <v>6</v>
      </c>
      <c r="R6578" t="s">
        <v>18932</v>
      </c>
      <c r="S6578" t="s">
        <v>18933</v>
      </c>
      <c r="T6578">
        <v>1</v>
      </c>
      <c r="U6578" t="s">
        <v>18</v>
      </c>
    </row>
    <row r="6579" spans="2:21" hidden="1" x14ac:dyDescent="0.25">
      <c r="B6579" t="str">
        <f>CONCATENATE(G6579,"|", IF(I6579="", H6579,I6579),"|",IF(L6579="",K6579,L6579))</f>
        <v>Organochlorine pesticides|PrMCnc|Milk</v>
      </c>
      <c r="C6579" t="b">
        <f t="shared" si="88"/>
        <v>0</v>
      </c>
      <c r="D6579">
        <v>5636</v>
      </c>
      <c r="E6579">
        <v>5.5347999999999997</v>
      </c>
      <c r="F6579" t="s">
        <v>18943</v>
      </c>
      <c r="G6579" t="s">
        <v>18928</v>
      </c>
      <c r="H6579" t="s">
        <v>140</v>
      </c>
      <c r="I6579" t="s">
        <v>25806</v>
      </c>
      <c r="J6579" t="s">
        <v>3</v>
      </c>
      <c r="K6579" t="s">
        <v>3002</v>
      </c>
      <c r="M6579" t="s">
        <v>141</v>
      </c>
      <c r="N6579" t="s">
        <v>142</v>
      </c>
      <c r="Q6579" t="s">
        <v>6</v>
      </c>
      <c r="R6579" t="s">
        <v>18944</v>
      </c>
      <c r="S6579" t="s">
        <v>18945</v>
      </c>
      <c r="T6579">
        <v>1</v>
      </c>
      <c r="U6579" t="s">
        <v>18</v>
      </c>
    </row>
    <row r="6580" spans="2:21" hidden="1" x14ac:dyDescent="0.25">
      <c r="B6580" t="str">
        <f>CONCATENATE(G6580,"|", IF(I6580="", H6580,I6580),"|",IF(L6580="",K6580,L6580))</f>
        <v>Organochlorine pesticides|PrMCnc|Tiss</v>
      </c>
      <c r="C6580" t="b">
        <f t="shared" si="88"/>
        <v>0</v>
      </c>
      <c r="D6580">
        <v>5639</v>
      </c>
      <c r="E6580">
        <v>5.5347999999999997</v>
      </c>
      <c r="F6580" t="s">
        <v>18952</v>
      </c>
      <c r="G6580" t="s">
        <v>18928</v>
      </c>
      <c r="H6580" t="s">
        <v>140</v>
      </c>
      <c r="I6580" t="s">
        <v>25806</v>
      </c>
      <c r="J6580" t="s">
        <v>3</v>
      </c>
      <c r="K6580" t="s">
        <v>313</v>
      </c>
      <c r="M6580" t="s">
        <v>141</v>
      </c>
      <c r="N6580" t="s">
        <v>142</v>
      </c>
      <c r="Q6580" t="s">
        <v>6</v>
      </c>
      <c r="R6580" t="s">
        <v>18953</v>
      </c>
      <c r="S6580" t="s">
        <v>18954</v>
      </c>
      <c r="T6580">
        <v>1</v>
      </c>
      <c r="U6580" t="s">
        <v>18</v>
      </c>
    </row>
    <row r="6581" spans="2:21" hidden="1" x14ac:dyDescent="0.25">
      <c r="B6581" t="str">
        <f>CONCATENATE(G6581,"|", IF(I6581="", H6581,I6581),"|",IF(L6581="",K6581,L6581))</f>
        <v>Organochlorine pesticides|PrMCnc|XXX</v>
      </c>
      <c r="C6581" t="b">
        <f t="shared" si="88"/>
        <v>0</v>
      </c>
      <c r="D6581">
        <v>5642</v>
      </c>
      <c r="E6581">
        <v>5.5347999999999997</v>
      </c>
      <c r="F6581" t="s">
        <v>18961</v>
      </c>
      <c r="G6581" t="s">
        <v>18928</v>
      </c>
      <c r="H6581" t="s">
        <v>140</v>
      </c>
      <c r="I6581" t="s">
        <v>25806</v>
      </c>
      <c r="J6581" t="s">
        <v>3</v>
      </c>
      <c r="K6581" t="s">
        <v>259</v>
      </c>
      <c r="M6581" t="s">
        <v>141</v>
      </c>
      <c r="N6581" t="s">
        <v>142</v>
      </c>
      <c r="Q6581" t="s">
        <v>6</v>
      </c>
      <c r="R6581" t="s">
        <v>18962</v>
      </c>
      <c r="S6581" t="s">
        <v>18963</v>
      </c>
      <c r="T6581">
        <v>1</v>
      </c>
      <c r="U6581" t="s">
        <v>18</v>
      </c>
    </row>
    <row r="6582" spans="2:21" hidden="1" x14ac:dyDescent="0.25">
      <c r="B6582" t="str">
        <f>CONCATENATE(G6582,"|", IF(I6582="", H6582,I6582),"|",IF(L6582="",K6582,L6582))</f>
        <v>Organochlorine pesticides|Type|Ser/Plas</v>
      </c>
      <c r="C6582" t="b">
        <f t="shared" si="88"/>
        <v>0</v>
      </c>
      <c r="D6582">
        <v>5637</v>
      </c>
      <c r="E6582">
        <v>5.5347999999999997</v>
      </c>
      <c r="F6582" t="s">
        <v>18946</v>
      </c>
      <c r="G6582" t="s">
        <v>18928</v>
      </c>
      <c r="H6582" t="s">
        <v>383</v>
      </c>
      <c r="J6582" t="s">
        <v>3</v>
      </c>
      <c r="K6582" t="s">
        <v>47</v>
      </c>
      <c r="M6582" t="s">
        <v>384</v>
      </c>
      <c r="Q6582" t="s">
        <v>6</v>
      </c>
      <c r="R6582" t="s">
        <v>18947</v>
      </c>
      <c r="S6582" t="s">
        <v>18948</v>
      </c>
      <c r="T6582">
        <v>1</v>
      </c>
      <c r="U6582" t="s">
        <v>18</v>
      </c>
    </row>
    <row r="6583" spans="2:21" hidden="1" x14ac:dyDescent="0.25">
      <c r="B6583" t="str">
        <f>CONCATENATE(G6583,"|", IF(I6583="", H6583,I6583),"|",IF(L6583="",K6583,L6583))</f>
        <v>Organochlorine pesticides|Type|Urine</v>
      </c>
      <c r="C6583" t="b">
        <f t="shared" si="88"/>
        <v>0</v>
      </c>
      <c r="D6583">
        <v>5640</v>
      </c>
      <c r="E6583">
        <v>5.5347999999999997</v>
      </c>
      <c r="F6583" t="s">
        <v>18955</v>
      </c>
      <c r="G6583" t="s">
        <v>18928</v>
      </c>
      <c r="H6583" t="s">
        <v>383</v>
      </c>
      <c r="J6583" t="s">
        <v>3</v>
      </c>
      <c r="K6583" t="s">
        <v>32</v>
      </c>
      <c r="M6583" t="s">
        <v>384</v>
      </c>
      <c r="Q6583" t="s">
        <v>6</v>
      </c>
      <c r="R6583" t="s">
        <v>18956</v>
      </c>
      <c r="S6583" t="s">
        <v>18957</v>
      </c>
      <c r="T6583">
        <v>1</v>
      </c>
      <c r="U6583" t="s">
        <v>18</v>
      </c>
    </row>
    <row r="6584" spans="2:21" hidden="1" x14ac:dyDescent="0.25">
      <c r="B6584" t="str">
        <f>CONCATENATE(G6584,"|", IF(I6584="", H6584,I6584),"|",IF(L6584="",K6584,L6584))</f>
        <v>Organophosphate pesticides|Prid|Bld</v>
      </c>
      <c r="C6584" t="b">
        <f t="shared" si="88"/>
        <v>0</v>
      </c>
      <c r="D6584">
        <v>5643</v>
      </c>
      <c r="E6584">
        <v>5.5347999999999997</v>
      </c>
      <c r="F6584" t="s">
        <v>18964</v>
      </c>
      <c r="G6584" t="s">
        <v>18965</v>
      </c>
      <c r="H6584" t="s">
        <v>1940</v>
      </c>
      <c r="J6584" t="s">
        <v>3</v>
      </c>
      <c r="K6584" t="s">
        <v>38</v>
      </c>
      <c r="M6584" t="s">
        <v>384</v>
      </c>
      <c r="Q6584" t="s">
        <v>6</v>
      </c>
      <c r="R6584" t="s">
        <v>18966</v>
      </c>
      <c r="S6584" t="s">
        <v>18967</v>
      </c>
      <c r="T6584">
        <v>1</v>
      </c>
      <c r="U6584" t="s">
        <v>18</v>
      </c>
    </row>
    <row r="6585" spans="2:21" hidden="1" x14ac:dyDescent="0.25">
      <c r="B6585" t="str">
        <f>CONCATENATE(G6585,"|", IF(I6585="", H6585,I6585),"|",IF(L6585="",K6585,L6585))</f>
        <v>Organophosphate pesticides|Prid|Gast fld</v>
      </c>
      <c r="C6585" t="b">
        <f t="shared" si="88"/>
        <v>0</v>
      </c>
      <c r="D6585">
        <v>5645</v>
      </c>
      <c r="E6585">
        <v>5.5347999999999997</v>
      </c>
      <c r="F6585" t="s">
        <v>18971</v>
      </c>
      <c r="G6585" t="s">
        <v>18965</v>
      </c>
      <c r="H6585" t="s">
        <v>1940</v>
      </c>
      <c r="J6585" t="s">
        <v>3</v>
      </c>
      <c r="K6585" t="s">
        <v>602</v>
      </c>
      <c r="M6585" t="s">
        <v>384</v>
      </c>
      <c r="Q6585" t="s">
        <v>6</v>
      </c>
      <c r="R6585" t="s">
        <v>18972</v>
      </c>
      <c r="S6585" t="s">
        <v>18973</v>
      </c>
      <c r="T6585">
        <v>1</v>
      </c>
      <c r="U6585" t="s">
        <v>18</v>
      </c>
    </row>
    <row r="6586" spans="2:21" hidden="1" x14ac:dyDescent="0.25">
      <c r="B6586" t="str">
        <f>CONCATENATE(G6586,"|", IF(I6586="", H6586,I6586),"|",IF(L6586="",K6586,L6586))</f>
        <v>Organophosphate pesticides|Prid|Tiss</v>
      </c>
      <c r="C6586" t="b">
        <f t="shared" si="88"/>
        <v>0</v>
      </c>
      <c r="D6586">
        <v>5647</v>
      </c>
      <c r="E6586">
        <v>5.5347999999999997</v>
      </c>
      <c r="F6586" t="s">
        <v>18977</v>
      </c>
      <c r="G6586" t="s">
        <v>18965</v>
      </c>
      <c r="H6586" t="s">
        <v>1940</v>
      </c>
      <c r="J6586" t="s">
        <v>3</v>
      </c>
      <c r="K6586" t="s">
        <v>313</v>
      </c>
      <c r="M6586" t="s">
        <v>384</v>
      </c>
      <c r="Q6586" t="s">
        <v>6</v>
      </c>
      <c r="R6586" t="s">
        <v>18978</v>
      </c>
      <c r="S6586" t="s">
        <v>18979</v>
      </c>
      <c r="T6586">
        <v>1</v>
      </c>
      <c r="U6586" t="s">
        <v>18</v>
      </c>
    </row>
    <row r="6587" spans="2:21" hidden="1" x14ac:dyDescent="0.25">
      <c r="B6587" t="str">
        <f>CONCATENATE(G6587,"|", IF(I6587="", H6587,I6587),"|",IF(L6587="",K6587,L6587))</f>
        <v>Organophosphate pesticides|Prid|Urine</v>
      </c>
      <c r="C6587" t="b">
        <f t="shared" si="88"/>
        <v>0</v>
      </c>
      <c r="D6587">
        <v>5650</v>
      </c>
      <c r="E6587">
        <v>5.5347999999999997</v>
      </c>
      <c r="F6587" t="s">
        <v>18986</v>
      </c>
      <c r="G6587" t="s">
        <v>18965</v>
      </c>
      <c r="H6587" t="s">
        <v>1940</v>
      </c>
      <c r="J6587" t="s">
        <v>3</v>
      </c>
      <c r="K6587" t="s">
        <v>32</v>
      </c>
      <c r="M6587" t="s">
        <v>384</v>
      </c>
      <c r="Q6587" t="s">
        <v>6</v>
      </c>
      <c r="R6587" t="s">
        <v>18987</v>
      </c>
      <c r="S6587" t="s">
        <v>18988</v>
      </c>
      <c r="T6587">
        <v>1</v>
      </c>
      <c r="U6587" t="s">
        <v>18</v>
      </c>
    </row>
    <row r="6588" spans="2:21" hidden="1" x14ac:dyDescent="0.25">
      <c r="B6588" t="str">
        <f>CONCATENATE(G6588,"|", IF(I6588="", H6588,I6588),"|",IF(L6588="",K6588,L6588))</f>
        <v>Organophosphate pesticides|Prid|XXX</v>
      </c>
      <c r="C6588" t="b">
        <f t="shared" si="88"/>
        <v>0</v>
      </c>
      <c r="D6588">
        <v>5651</v>
      </c>
      <c r="E6588">
        <v>5.5347999999999997</v>
      </c>
      <c r="F6588" t="s">
        <v>18989</v>
      </c>
      <c r="G6588" t="s">
        <v>18965</v>
      </c>
      <c r="H6588" t="s">
        <v>1940</v>
      </c>
      <c r="J6588" t="s">
        <v>3</v>
      </c>
      <c r="K6588" t="s">
        <v>259</v>
      </c>
      <c r="M6588" t="s">
        <v>384</v>
      </c>
      <c r="Q6588" t="s">
        <v>6</v>
      </c>
      <c r="R6588" t="s">
        <v>18990</v>
      </c>
      <c r="S6588" t="s">
        <v>18991</v>
      </c>
      <c r="T6588">
        <v>1</v>
      </c>
      <c r="U6588" t="s">
        <v>18</v>
      </c>
    </row>
    <row r="6589" spans="2:21" hidden="1" x14ac:dyDescent="0.25">
      <c r="B6589" t="str">
        <f>CONCATENATE(G6589,"|", IF(I6589="", H6589,I6589),"|",IF(L6589="",K6589,L6589))</f>
        <v>Organophosphate pesticides|PrMCnc|Gast fld</v>
      </c>
      <c r="C6589" t="b">
        <f t="shared" si="88"/>
        <v>0</v>
      </c>
      <c r="D6589">
        <v>5646</v>
      </c>
      <c r="E6589">
        <v>5.5347999999999997</v>
      </c>
      <c r="F6589" t="s">
        <v>18974</v>
      </c>
      <c r="G6589" t="s">
        <v>18965</v>
      </c>
      <c r="H6589" t="s">
        <v>140</v>
      </c>
      <c r="I6589" t="s">
        <v>25806</v>
      </c>
      <c r="J6589" t="s">
        <v>3</v>
      </c>
      <c r="K6589" t="s">
        <v>602</v>
      </c>
      <c r="M6589" t="s">
        <v>141</v>
      </c>
      <c r="N6589" t="s">
        <v>142</v>
      </c>
      <c r="Q6589" t="s">
        <v>6</v>
      </c>
      <c r="R6589" t="s">
        <v>18975</v>
      </c>
      <c r="S6589" t="s">
        <v>18976</v>
      </c>
      <c r="T6589">
        <v>1</v>
      </c>
      <c r="U6589" t="s">
        <v>18</v>
      </c>
    </row>
    <row r="6590" spans="2:21" hidden="1" x14ac:dyDescent="0.25">
      <c r="B6590" t="str">
        <f>CONCATENATE(G6590,"|", IF(I6590="", H6590,I6590),"|",IF(L6590="",K6590,L6590))</f>
        <v>Organophosphate pesticides|PrMCnc|Intravascular - any</v>
      </c>
      <c r="C6590" t="b">
        <f t="shared" si="88"/>
        <v>0</v>
      </c>
      <c r="D6590">
        <v>5644</v>
      </c>
      <c r="E6590">
        <v>5.5347999999999997</v>
      </c>
      <c r="F6590" t="s">
        <v>18968</v>
      </c>
      <c r="G6590" t="s">
        <v>18965</v>
      </c>
      <c r="H6590" t="s">
        <v>140</v>
      </c>
      <c r="I6590" t="s">
        <v>25806</v>
      </c>
      <c r="J6590" t="s">
        <v>3</v>
      </c>
      <c r="K6590" t="s">
        <v>38</v>
      </c>
      <c r="L6590" t="s">
        <v>25808</v>
      </c>
      <c r="M6590" t="s">
        <v>141</v>
      </c>
      <c r="N6590" t="s">
        <v>142</v>
      </c>
      <c r="Q6590" t="s">
        <v>6</v>
      </c>
      <c r="R6590" t="s">
        <v>18969</v>
      </c>
      <c r="S6590" t="s">
        <v>18970</v>
      </c>
      <c r="T6590">
        <v>1</v>
      </c>
      <c r="U6590" t="s">
        <v>18</v>
      </c>
    </row>
    <row r="6591" spans="2:21" hidden="1" x14ac:dyDescent="0.25">
      <c r="B6591" t="str">
        <f>CONCATENATE(G6591,"|", IF(I6591="", H6591,I6591),"|",IF(L6591="",K6591,L6591))</f>
        <v>Organophosphate pesticides|PrMCnc|Tiss</v>
      </c>
      <c r="C6591" t="b">
        <f t="shared" si="88"/>
        <v>0</v>
      </c>
      <c r="D6591">
        <v>5648</v>
      </c>
      <c r="E6591">
        <v>5.5347999999999997</v>
      </c>
      <c r="F6591" t="s">
        <v>18980</v>
      </c>
      <c r="G6591" t="s">
        <v>18965</v>
      </c>
      <c r="H6591" t="s">
        <v>140</v>
      </c>
      <c r="I6591" t="s">
        <v>25806</v>
      </c>
      <c r="J6591" t="s">
        <v>3</v>
      </c>
      <c r="K6591" t="s">
        <v>313</v>
      </c>
      <c r="M6591" t="s">
        <v>141</v>
      </c>
      <c r="N6591" t="s">
        <v>142</v>
      </c>
      <c r="Q6591" t="s">
        <v>6</v>
      </c>
      <c r="R6591" t="s">
        <v>18981</v>
      </c>
      <c r="S6591" t="s">
        <v>18982</v>
      </c>
      <c r="T6591">
        <v>1</v>
      </c>
      <c r="U6591" t="s">
        <v>18</v>
      </c>
    </row>
    <row r="6592" spans="2:21" hidden="1" x14ac:dyDescent="0.25">
      <c r="B6592" t="str">
        <f>CONCATENATE(G6592,"|", IF(I6592="", H6592,I6592),"|",IF(L6592="",K6592,L6592))</f>
        <v>Organophosphate pesticides|PrMCnc|Urine</v>
      </c>
      <c r="C6592" t="b">
        <f t="shared" si="88"/>
        <v>0</v>
      </c>
      <c r="D6592">
        <v>5649</v>
      </c>
      <c r="E6592">
        <v>5.5347999999999997</v>
      </c>
      <c r="F6592" t="s">
        <v>18983</v>
      </c>
      <c r="G6592" t="s">
        <v>18965</v>
      </c>
      <c r="H6592" t="s">
        <v>2</v>
      </c>
      <c r="I6592" t="s">
        <v>25806</v>
      </c>
      <c r="J6592" t="s">
        <v>3</v>
      </c>
      <c r="K6592" t="s">
        <v>32</v>
      </c>
      <c r="M6592" t="s">
        <v>5</v>
      </c>
      <c r="N6592" t="s">
        <v>142</v>
      </c>
      <c r="O6592" t="s">
        <v>101</v>
      </c>
      <c r="P6592" t="s">
        <v>101</v>
      </c>
      <c r="Q6592" t="s">
        <v>6</v>
      </c>
      <c r="R6592" t="s">
        <v>18984</v>
      </c>
      <c r="S6592" t="s">
        <v>18985</v>
      </c>
      <c r="T6592">
        <v>1</v>
      </c>
      <c r="U6592" t="s">
        <v>18</v>
      </c>
    </row>
    <row r="6593" spans="1:21" hidden="1" x14ac:dyDescent="0.25">
      <c r="B6593" t="str">
        <f>CONCATENATE(G6593,"|", IF(I6593="", H6593,I6593),"|",IF(L6593="",K6593,L6593))</f>
        <v>Organophosphate pesticides|PrMCnc|XXX</v>
      </c>
      <c r="C6593" t="b">
        <f t="shared" si="88"/>
        <v>0</v>
      </c>
      <c r="D6593">
        <v>5652</v>
      </c>
      <c r="E6593">
        <v>5.5347999999999997</v>
      </c>
      <c r="F6593" t="s">
        <v>18992</v>
      </c>
      <c r="G6593" t="s">
        <v>18965</v>
      </c>
      <c r="H6593" t="s">
        <v>140</v>
      </c>
      <c r="I6593" t="s">
        <v>25806</v>
      </c>
      <c r="J6593" t="s">
        <v>3</v>
      </c>
      <c r="K6593" t="s">
        <v>259</v>
      </c>
      <c r="M6593" t="s">
        <v>141</v>
      </c>
      <c r="N6593" t="s">
        <v>142</v>
      </c>
      <c r="Q6593" t="s">
        <v>6</v>
      </c>
      <c r="R6593" t="s">
        <v>18993</v>
      </c>
      <c r="S6593" t="s">
        <v>18994</v>
      </c>
      <c r="T6593">
        <v>1</v>
      </c>
      <c r="U6593" t="s">
        <v>18</v>
      </c>
    </row>
    <row r="6594" spans="1:21" hidden="1" x14ac:dyDescent="0.25">
      <c r="B6594" t="str">
        <f>CONCATENATE(G6594,"|", IF(I6594="", H6594,I6594),"|",IF(L6594="",K6594,L6594))</f>
        <v>Organophosphonate nerve agent metabolite panel|PrMCnc|Urine</v>
      </c>
      <c r="C6594" t="b">
        <f t="shared" si="88"/>
        <v>0</v>
      </c>
      <c r="D6594">
        <v>5653</v>
      </c>
      <c r="E6594">
        <v>4.3480999999999996</v>
      </c>
      <c r="F6594" t="s">
        <v>18995</v>
      </c>
      <c r="G6594" t="s">
        <v>18996</v>
      </c>
      <c r="H6594" t="s">
        <v>2</v>
      </c>
      <c r="I6594" t="s">
        <v>25806</v>
      </c>
      <c r="J6594" t="s">
        <v>3</v>
      </c>
      <c r="K6594" t="s">
        <v>32</v>
      </c>
      <c r="M6594" t="s">
        <v>1220</v>
      </c>
      <c r="Q6594" t="s">
        <v>1221</v>
      </c>
      <c r="R6594" t="s">
        <v>18997</v>
      </c>
      <c r="S6594" t="s">
        <v>18998</v>
      </c>
      <c r="T6594">
        <v>1</v>
      </c>
      <c r="U6594" t="s">
        <v>1224</v>
      </c>
    </row>
    <row r="6595" spans="1:21" hidden="1" x14ac:dyDescent="0.25">
      <c r="B6595" t="str">
        <f>CONCATENATE(G6595,"|", IF(I6595="", H6595,I6595),"|",IF(L6595="",K6595,L6595))</f>
        <v>Orphenadrine|PrMCnc|Intravascular - any</v>
      </c>
      <c r="C6595" t="b">
        <f t="shared" si="88"/>
        <v>0</v>
      </c>
      <c r="D6595">
        <v>5654</v>
      </c>
      <c r="E6595">
        <v>5.5347999999999997</v>
      </c>
      <c r="F6595" t="s">
        <v>18999</v>
      </c>
      <c r="G6595" t="s">
        <v>19000</v>
      </c>
      <c r="H6595" t="s">
        <v>2</v>
      </c>
      <c r="I6595" t="s">
        <v>25806</v>
      </c>
      <c r="J6595" t="s">
        <v>3</v>
      </c>
      <c r="K6595" t="s">
        <v>47</v>
      </c>
      <c r="L6595" t="s">
        <v>25808</v>
      </c>
      <c r="M6595" t="s">
        <v>5</v>
      </c>
      <c r="O6595" t="s">
        <v>48</v>
      </c>
      <c r="P6595" t="s">
        <v>48</v>
      </c>
      <c r="Q6595" t="s">
        <v>6</v>
      </c>
      <c r="R6595" t="s">
        <v>19001</v>
      </c>
      <c r="S6595" t="s">
        <v>19002</v>
      </c>
      <c r="T6595">
        <v>1</v>
      </c>
      <c r="U6595" t="s">
        <v>18</v>
      </c>
    </row>
    <row r="6596" spans="1:21" hidden="1" x14ac:dyDescent="0.25">
      <c r="B6596" t="str">
        <f>CONCATENATE(G6596,"|", IF(I6596="", H6596,I6596),"|",IF(L6596="",K6596,L6596))</f>
        <v>Orphenadrine|PrMCnc|Ser/Plas/Urine</v>
      </c>
      <c r="C6596" t="b">
        <f>IF(OR(B6596=B6595, B6596=B6597), TRUE, FALSE)</f>
        <v>0</v>
      </c>
      <c r="D6596">
        <v>5656</v>
      </c>
      <c r="E6596">
        <v>5.5347999999999997</v>
      </c>
      <c r="F6596" t="s">
        <v>19006</v>
      </c>
      <c r="G6596" t="s">
        <v>19000</v>
      </c>
      <c r="H6596" t="s">
        <v>140</v>
      </c>
      <c r="I6596" t="s">
        <v>25806</v>
      </c>
      <c r="J6596" t="s">
        <v>3</v>
      </c>
      <c r="K6596" t="s">
        <v>3319</v>
      </c>
      <c r="M6596" t="s">
        <v>141</v>
      </c>
      <c r="N6596" t="s">
        <v>142</v>
      </c>
      <c r="Q6596" t="s">
        <v>6</v>
      </c>
      <c r="R6596" t="s">
        <v>19007</v>
      </c>
      <c r="S6596" t="s">
        <v>19008</v>
      </c>
      <c r="T6596">
        <v>1</v>
      </c>
      <c r="U6596" t="s">
        <v>18</v>
      </c>
    </row>
    <row r="6597" spans="1:21" x14ac:dyDescent="0.25">
      <c r="B6597" t="str">
        <f>CONCATENATE(G6597,"|", IF(I6597="", H6597,I6597),"|",IF(L6597="",K6597,L6597))</f>
        <v>Orphenadrine|PrMCnc|Urine</v>
      </c>
      <c r="C6597" t="b">
        <f>IF(OR(B6597=B6596, B6597=B6598), TRUE, FALSE)</f>
        <v>1</v>
      </c>
      <c r="D6597">
        <v>5657</v>
      </c>
      <c r="E6597">
        <v>5.5347999999999997</v>
      </c>
      <c r="F6597" t="s">
        <v>19009</v>
      </c>
      <c r="G6597" t="s">
        <v>19000</v>
      </c>
      <c r="H6597" t="s">
        <v>2</v>
      </c>
      <c r="I6597" t="s">
        <v>25806</v>
      </c>
      <c r="J6597" t="s">
        <v>3</v>
      </c>
      <c r="K6597" t="s">
        <v>32</v>
      </c>
      <c r="M6597" t="s">
        <v>5</v>
      </c>
      <c r="O6597" t="s">
        <v>48</v>
      </c>
      <c r="P6597" t="s">
        <v>48</v>
      </c>
      <c r="Q6597" t="s">
        <v>6</v>
      </c>
      <c r="R6597" t="s">
        <v>19010</v>
      </c>
      <c r="S6597" t="s">
        <v>19011</v>
      </c>
      <c r="T6597">
        <v>1</v>
      </c>
      <c r="U6597" t="s">
        <v>18</v>
      </c>
    </row>
    <row r="6598" spans="1:21" x14ac:dyDescent="0.25">
      <c r="B6598" t="str">
        <f>CONCATENATE(G6598,"|", IF(I6598="", H6598,I6598),"|",IF(L6598="",K6598,L6598))</f>
        <v>Orphenadrine|PrMCnc|Urine</v>
      </c>
      <c r="C6598" t="b">
        <f>IF(OR(B6598=B6597, B6598=B6600), TRUE, FALSE)</f>
        <v>1</v>
      </c>
      <c r="D6598">
        <v>5658</v>
      </c>
      <c r="E6598">
        <v>5.5347999999999997</v>
      </c>
      <c r="F6598" t="s">
        <v>19012</v>
      </c>
      <c r="G6598" t="s">
        <v>19000</v>
      </c>
      <c r="H6598" t="s">
        <v>140</v>
      </c>
      <c r="I6598" t="s">
        <v>25806</v>
      </c>
      <c r="J6598" t="s">
        <v>3</v>
      </c>
      <c r="K6598" t="s">
        <v>32</v>
      </c>
      <c r="M6598" t="s">
        <v>141</v>
      </c>
      <c r="Q6598" t="s">
        <v>6</v>
      </c>
      <c r="R6598" t="s">
        <v>19013</v>
      </c>
      <c r="S6598" t="s">
        <v>19014</v>
      </c>
      <c r="T6598">
        <v>1</v>
      </c>
      <c r="U6598" t="s">
        <v>18</v>
      </c>
    </row>
    <row r="6599" spans="1:21" x14ac:dyDescent="0.25">
      <c r="A6599" s="1" t="s">
        <v>27316</v>
      </c>
      <c r="B6599">
        <f>SUBTOTAL(3,B6597:B6598)</f>
        <v>2</v>
      </c>
    </row>
    <row r="6600" spans="1:21" hidden="1" x14ac:dyDescent="0.25">
      <c r="B6600" t="str">
        <f>CONCATENATE(G6600,"|", IF(I6600="", H6600,I6600),"|",IF(L6600="",K6600,L6600))</f>
        <v>Orphenadrine|SCnc|Ser/Plas</v>
      </c>
      <c r="C6600" t="b">
        <f>IF(OR(B6600=B6598, B6600=B6601), TRUE, FALSE)</f>
        <v>0</v>
      </c>
      <c r="D6600">
        <v>5655</v>
      </c>
      <c r="E6600">
        <v>5.5347999999999997</v>
      </c>
      <c r="F6600" t="s">
        <v>19003</v>
      </c>
      <c r="G6600" t="s">
        <v>19000</v>
      </c>
      <c r="H6600" t="s">
        <v>222</v>
      </c>
      <c r="J6600" t="s">
        <v>3</v>
      </c>
      <c r="K6600" t="s">
        <v>47</v>
      </c>
      <c r="M6600" t="s">
        <v>5</v>
      </c>
      <c r="O6600" t="s">
        <v>754</v>
      </c>
      <c r="P6600" t="s">
        <v>754</v>
      </c>
      <c r="Q6600" t="s">
        <v>6</v>
      </c>
      <c r="R6600" t="s">
        <v>19004</v>
      </c>
      <c r="S6600" t="s">
        <v>19005</v>
      </c>
      <c r="T6600">
        <v>1</v>
      </c>
      <c r="U6600" t="s">
        <v>18</v>
      </c>
    </row>
    <row r="6601" spans="1:21" hidden="1" x14ac:dyDescent="0.25">
      <c r="B6601" t="str">
        <f>CONCATENATE(G6601,"|", IF(I6601="", H6601,I6601),"|",IF(L6601="",K6601,L6601))</f>
        <v>Ortho methylhippurate/Creatinine|SRto|Urine</v>
      </c>
      <c r="C6601" t="b">
        <f t="shared" si="88"/>
        <v>0</v>
      </c>
      <c r="D6601">
        <v>5660</v>
      </c>
      <c r="E6601">
        <v>5.5347999999999997</v>
      </c>
      <c r="F6601" t="s">
        <v>19019</v>
      </c>
      <c r="G6601" t="s">
        <v>19020</v>
      </c>
      <c r="H6601" t="s">
        <v>676</v>
      </c>
      <c r="J6601" t="s">
        <v>3</v>
      </c>
      <c r="K6601" t="s">
        <v>32</v>
      </c>
      <c r="M6601" t="s">
        <v>5</v>
      </c>
      <c r="O6601" t="s">
        <v>14981</v>
      </c>
      <c r="P6601" t="s">
        <v>14981</v>
      </c>
      <c r="Q6601" t="s">
        <v>6</v>
      </c>
      <c r="R6601" t="s">
        <v>19021</v>
      </c>
      <c r="S6601" t="s">
        <v>19022</v>
      </c>
      <c r="T6601">
        <v>1</v>
      </c>
      <c r="U6601" t="s">
        <v>18</v>
      </c>
    </row>
    <row r="6602" spans="1:21" hidden="1" x14ac:dyDescent="0.25">
      <c r="B6602" t="str">
        <f>CONCATENATE(G6602,"|", IF(I6602="", H6602,I6602),"|",IF(L6602="",K6602,L6602))</f>
        <v>Ortho methylhippurate|SCnc|Urine</v>
      </c>
      <c r="C6602" t="b">
        <f t="shared" si="88"/>
        <v>0</v>
      </c>
      <c r="D6602">
        <v>5659</v>
      </c>
      <c r="E6602">
        <v>5.5347999999999997</v>
      </c>
      <c r="F6602" t="s">
        <v>19015</v>
      </c>
      <c r="G6602" t="s">
        <v>19016</v>
      </c>
      <c r="H6602" t="s">
        <v>222</v>
      </c>
      <c r="J6602" t="s">
        <v>3</v>
      </c>
      <c r="K6602" t="s">
        <v>32</v>
      </c>
      <c r="M6602" t="s">
        <v>5</v>
      </c>
      <c r="O6602" t="s">
        <v>223</v>
      </c>
      <c r="P6602" t="s">
        <v>223</v>
      </c>
      <c r="Q6602" t="s">
        <v>6</v>
      </c>
      <c r="R6602" t="s">
        <v>19017</v>
      </c>
      <c r="S6602" t="s">
        <v>19018</v>
      </c>
      <c r="T6602">
        <v>1</v>
      </c>
      <c r="U6602" t="s">
        <v>18</v>
      </c>
    </row>
    <row r="6603" spans="1:21" hidden="1" x14ac:dyDescent="0.25">
      <c r="B6603" t="str">
        <f>CONCATENATE(G6603,"|", IF(I6603="", H6603,I6603),"|",IF(L6603="",K6603,L6603))</f>
        <v>Orthocresol/Creatinine|MRto|Urine</v>
      </c>
      <c r="C6603" t="b">
        <f t="shared" si="88"/>
        <v>0</v>
      </c>
      <c r="D6603">
        <v>5664</v>
      </c>
      <c r="E6603">
        <v>5.5347999999999997</v>
      </c>
      <c r="F6603" t="s">
        <v>19033</v>
      </c>
      <c r="G6603" t="s">
        <v>19034</v>
      </c>
      <c r="H6603" t="s">
        <v>440</v>
      </c>
      <c r="J6603" t="s">
        <v>3</v>
      </c>
      <c r="K6603" t="s">
        <v>32</v>
      </c>
      <c r="M6603" t="s">
        <v>5</v>
      </c>
      <c r="O6603" t="s">
        <v>441</v>
      </c>
      <c r="P6603" t="s">
        <v>442</v>
      </c>
      <c r="Q6603" t="s">
        <v>6</v>
      </c>
      <c r="R6603" t="s">
        <v>19035</v>
      </c>
      <c r="S6603" t="s">
        <v>19036</v>
      </c>
      <c r="T6603">
        <v>1</v>
      </c>
      <c r="U6603" t="s">
        <v>18</v>
      </c>
    </row>
    <row r="6604" spans="1:21" hidden="1" x14ac:dyDescent="0.25">
      <c r="B6604" t="str">
        <f>CONCATENATE(G6604,"|", IF(I6604="", H6604,I6604),"|",IF(L6604="",K6604,L6604))</f>
        <v>Orthocresol|PrMCnc|Air</v>
      </c>
      <c r="C6604" t="b">
        <f t="shared" si="88"/>
        <v>0</v>
      </c>
      <c r="D6604">
        <v>5661</v>
      </c>
      <c r="E6604">
        <v>5.5347999999999997</v>
      </c>
      <c r="F6604" t="s">
        <v>19023</v>
      </c>
      <c r="G6604" t="s">
        <v>19024</v>
      </c>
      <c r="H6604" t="s">
        <v>2</v>
      </c>
      <c r="I6604" t="s">
        <v>25806</v>
      </c>
      <c r="J6604" t="s">
        <v>3</v>
      </c>
      <c r="K6604" t="s">
        <v>4</v>
      </c>
      <c r="M6604" t="s">
        <v>5</v>
      </c>
      <c r="Q6604" t="s">
        <v>6</v>
      </c>
      <c r="R6604" t="s">
        <v>19025</v>
      </c>
      <c r="S6604" t="s">
        <v>19026</v>
      </c>
      <c r="T6604">
        <v>1</v>
      </c>
      <c r="U6604" t="s">
        <v>18</v>
      </c>
    </row>
    <row r="6605" spans="1:21" hidden="1" x14ac:dyDescent="0.25">
      <c r="B6605" t="str">
        <f>CONCATENATE(G6605,"|", IF(I6605="", H6605,I6605),"|",IF(L6605="",K6605,L6605))</f>
        <v>Orthocresol|PrMCnc|Intravascular - any</v>
      </c>
      <c r="C6605" t="b">
        <f t="shared" si="88"/>
        <v>0</v>
      </c>
      <c r="D6605">
        <v>5662</v>
      </c>
      <c r="E6605">
        <v>5.5347999999999997</v>
      </c>
      <c r="F6605" t="s">
        <v>19027</v>
      </c>
      <c r="G6605" t="s">
        <v>19024</v>
      </c>
      <c r="H6605" t="s">
        <v>2</v>
      </c>
      <c r="I6605" t="s">
        <v>25806</v>
      </c>
      <c r="J6605" t="s">
        <v>3</v>
      </c>
      <c r="K6605" t="s">
        <v>38</v>
      </c>
      <c r="L6605" t="s">
        <v>25808</v>
      </c>
      <c r="M6605" t="s">
        <v>5</v>
      </c>
      <c r="O6605" t="s">
        <v>70</v>
      </c>
      <c r="P6605" t="s">
        <v>70</v>
      </c>
      <c r="Q6605" t="s">
        <v>6</v>
      </c>
      <c r="R6605" t="s">
        <v>19028</v>
      </c>
      <c r="S6605" t="s">
        <v>19029</v>
      </c>
      <c r="T6605">
        <v>1</v>
      </c>
      <c r="U6605" t="s">
        <v>18</v>
      </c>
    </row>
    <row r="6606" spans="1:21" hidden="1" x14ac:dyDescent="0.25">
      <c r="B6606" t="str">
        <f>CONCATENATE(G6606,"|", IF(I6606="", H6606,I6606),"|",IF(L6606="",K6606,L6606))</f>
        <v>Orthocresol|PrMCnc|Urine</v>
      </c>
      <c r="C6606" t="b">
        <f t="shared" si="88"/>
        <v>0</v>
      </c>
      <c r="D6606">
        <v>5663</v>
      </c>
      <c r="E6606">
        <v>5.5347999999999997</v>
      </c>
      <c r="F6606" t="s">
        <v>19030</v>
      </c>
      <c r="G6606" t="s">
        <v>19024</v>
      </c>
      <c r="H6606" t="s">
        <v>2</v>
      </c>
      <c r="I6606" t="s">
        <v>25806</v>
      </c>
      <c r="J6606" t="s">
        <v>3</v>
      </c>
      <c r="K6606" t="s">
        <v>32</v>
      </c>
      <c r="M6606" t="s">
        <v>5</v>
      </c>
      <c r="O6606" t="s">
        <v>70</v>
      </c>
      <c r="P6606" t="s">
        <v>70</v>
      </c>
      <c r="Q6606" t="s">
        <v>6</v>
      </c>
      <c r="R6606" t="s">
        <v>19031</v>
      </c>
      <c r="S6606" t="s">
        <v>19032</v>
      </c>
      <c r="T6606">
        <v>1</v>
      </c>
      <c r="U6606" t="s">
        <v>18</v>
      </c>
    </row>
    <row r="6607" spans="1:21" hidden="1" x14ac:dyDescent="0.25">
      <c r="B6607" t="str">
        <f>CONCATENATE(G6607,"|", IF(I6607="", H6607,I6607),"|",IF(L6607="",K6607,L6607))</f>
        <v>Osmium|PrMCnc|Intravascular - any</v>
      </c>
      <c r="C6607" t="b">
        <f t="shared" si="88"/>
        <v>0</v>
      </c>
      <c r="D6607">
        <v>5665</v>
      </c>
      <c r="E6607">
        <v>5.5347999999999997</v>
      </c>
      <c r="F6607" t="s">
        <v>19037</v>
      </c>
      <c r="G6607" t="s">
        <v>19038</v>
      </c>
      <c r="H6607" t="s">
        <v>2</v>
      </c>
      <c r="I6607" t="s">
        <v>25806</v>
      </c>
      <c r="J6607" t="s">
        <v>3</v>
      </c>
      <c r="K6607" t="s">
        <v>38</v>
      </c>
      <c r="L6607" t="s">
        <v>25808</v>
      </c>
      <c r="M6607" t="s">
        <v>5</v>
      </c>
      <c r="O6607" t="s">
        <v>70</v>
      </c>
      <c r="P6607" t="s">
        <v>70</v>
      </c>
      <c r="Q6607" t="s">
        <v>6</v>
      </c>
      <c r="R6607" t="s">
        <v>19039</v>
      </c>
      <c r="S6607" t="s">
        <v>19040</v>
      </c>
      <c r="T6607">
        <v>1</v>
      </c>
      <c r="U6607" t="s">
        <v>18</v>
      </c>
    </row>
    <row r="6608" spans="1:21" hidden="1" x14ac:dyDescent="0.25">
      <c r="B6608" t="str">
        <f>CONCATENATE(G6608,"|", IF(I6608="", H6608,I6608),"|",IF(L6608="",K6608,L6608))</f>
        <v>Osmium|PrMCnc|Urine</v>
      </c>
      <c r="C6608" t="b">
        <f t="shared" si="88"/>
        <v>0</v>
      </c>
      <c r="D6608">
        <v>5666</v>
      </c>
      <c r="E6608">
        <v>5.5347999999999997</v>
      </c>
      <c r="F6608" t="s">
        <v>19041</v>
      </c>
      <c r="G6608" t="s">
        <v>19038</v>
      </c>
      <c r="H6608" t="s">
        <v>2</v>
      </c>
      <c r="I6608" t="s">
        <v>25806</v>
      </c>
      <c r="J6608" t="s">
        <v>3</v>
      </c>
      <c r="K6608" t="s">
        <v>32</v>
      </c>
      <c r="M6608" t="s">
        <v>5</v>
      </c>
      <c r="Q6608" t="s">
        <v>6</v>
      </c>
      <c r="R6608" t="s">
        <v>19042</v>
      </c>
      <c r="S6608" t="s">
        <v>19043</v>
      </c>
      <c r="T6608">
        <v>1</v>
      </c>
      <c r="U6608" t="s">
        <v>18</v>
      </c>
    </row>
    <row r="6609" spans="1:21" hidden="1" x14ac:dyDescent="0.25">
      <c r="B6609" t="str">
        <f>CONCATENATE(G6609,"|", IF(I6609="", H6609,I6609),"|",IF(L6609="",K6609,L6609))</f>
        <v>Ouabain|PrMCnc|Intravascular - any</v>
      </c>
      <c r="C6609" t="b">
        <f t="shared" si="88"/>
        <v>0</v>
      </c>
      <c r="D6609">
        <v>5667</v>
      </c>
      <c r="E6609">
        <v>5.5347999999999997</v>
      </c>
      <c r="F6609" t="s">
        <v>19044</v>
      </c>
      <c r="G6609" t="s">
        <v>19045</v>
      </c>
      <c r="H6609" t="s">
        <v>2</v>
      </c>
      <c r="I6609" t="s">
        <v>25806</v>
      </c>
      <c r="J6609" t="s">
        <v>3</v>
      </c>
      <c r="K6609" t="s">
        <v>47</v>
      </c>
      <c r="L6609" t="s">
        <v>25808</v>
      </c>
      <c r="M6609" t="s">
        <v>5</v>
      </c>
      <c r="Q6609" t="s">
        <v>6</v>
      </c>
      <c r="R6609" t="s">
        <v>19046</v>
      </c>
      <c r="S6609" t="s">
        <v>19047</v>
      </c>
      <c r="T6609">
        <v>1</v>
      </c>
      <c r="U6609" t="s">
        <v>18</v>
      </c>
    </row>
    <row r="6610" spans="1:21" hidden="1" x14ac:dyDescent="0.25">
      <c r="B6610" t="str">
        <f>CONCATENATE(G6610,"|", IF(I6610="", H6610,I6610),"|",IF(L6610="",K6610,L6610))</f>
        <v>Oxabolone|PrMCnc|Urine</v>
      </c>
      <c r="C6610" t="b">
        <f t="shared" si="88"/>
        <v>0</v>
      </c>
      <c r="D6610">
        <v>5668</v>
      </c>
      <c r="E6610">
        <v>5.5347999999999997</v>
      </c>
      <c r="F6610" t="s">
        <v>19048</v>
      </c>
      <c r="G6610" t="s">
        <v>19049</v>
      </c>
      <c r="H6610" t="s">
        <v>140</v>
      </c>
      <c r="I6610" t="s">
        <v>25806</v>
      </c>
      <c r="J6610" t="s">
        <v>3</v>
      </c>
      <c r="K6610" t="s">
        <v>32</v>
      </c>
      <c r="M6610" t="s">
        <v>141</v>
      </c>
      <c r="Q6610" t="s">
        <v>6</v>
      </c>
      <c r="R6610" t="s">
        <v>19050</v>
      </c>
      <c r="S6610" t="s">
        <v>19051</v>
      </c>
      <c r="T6610">
        <v>1</v>
      </c>
      <c r="U6610" t="s">
        <v>18</v>
      </c>
    </row>
    <row r="6611" spans="1:21" hidden="1" x14ac:dyDescent="0.25">
      <c r="B6611" t="str">
        <f>CONCATENATE(G6611,"|", IF(I6611="", H6611,I6611),"|",IF(L6611="",K6611,L6611))</f>
        <v>Oxacillin|PrMCnc|Intravascular - any</v>
      </c>
      <c r="C6611" t="b">
        <f t="shared" si="88"/>
        <v>0</v>
      </c>
      <c r="D6611">
        <v>5669</v>
      </c>
      <c r="E6611">
        <v>5.5347999999999997</v>
      </c>
      <c r="F6611" t="s">
        <v>19052</v>
      </c>
      <c r="G6611" t="s">
        <v>19053</v>
      </c>
      <c r="H6611" t="s">
        <v>2</v>
      </c>
      <c r="I6611" t="s">
        <v>25806</v>
      </c>
      <c r="J6611" t="s">
        <v>3</v>
      </c>
      <c r="K6611" t="s">
        <v>47</v>
      </c>
      <c r="L6611" t="s">
        <v>25808</v>
      </c>
      <c r="M6611" t="s">
        <v>5</v>
      </c>
      <c r="O6611" t="s">
        <v>101</v>
      </c>
      <c r="P6611" t="s">
        <v>101</v>
      </c>
      <c r="Q6611" t="s">
        <v>6</v>
      </c>
      <c r="R6611" t="s">
        <v>19054</v>
      </c>
      <c r="S6611" t="s">
        <v>19055</v>
      </c>
      <c r="T6611">
        <v>1</v>
      </c>
      <c r="U6611" t="s">
        <v>18</v>
      </c>
    </row>
    <row r="6612" spans="1:21" hidden="1" x14ac:dyDescent="0.25">
      <c r="B6612" t="str">
        <f>CONCATENATE(G6612,"|", IF(I6612="", H6612,I6612),"|",IF(L6612="",K6612,L6612))</f>
        <v>Oxacillin|PrMCnc|XXX</v>
      </c>
      <c r="C6612" t="b">
        <f t="shared" si="88"/>
        <v>0</v>
      </c>
      <c r="D6612">
        <v>5670</v>
      </c>
      <c r="E6612">
        <v>5.5347999999999997</v>
      </c>
      <c r="F6612" t="s">
        <v>19056</v>
      </c>
      <c r="G6612" t="s">
        <v>19053</v>
      </c>
      <c r="H6612" t="s">
        <v>2</v>
      </c>
      <c r="I6612" t="s">
        <v>25806</v>
      </c>
      <c r="J6612" t="s">
        <v>3</v>
      </c>
      <c r="K6612" t="s">
        <v>259</v>
      </c>
      <c r="M6612" t="s">
        <v>5</v>
      </c>
      <c r="O6612" t="s">
        <v>101</v>
      </c>
      <c r="P6612" t="s">
        <v>101</v>
      </c>
      <c r="Q6612" t="s">
        <v>6</v>
      </c>
      <c r="R6612" t="s">
        <v>19057</v>
      </c>
      <c r="S6612" t="s">
        <v>19058</v>
      </c>
      <c r="T6612">
        <v>1</v>
      </c>
      <c r="U6612" t="s">
        <v>18</v>
      </c>
    </row>
    <row r="6613" spans="1:21" hidden="1" x14ac:dyDescent="0.25">
      <c r="B6613" t="str">
        <f>CONCATENATE(G6613,"|", IF(I6613="", H6613,I6613),"|",IF(L6613="",K6613,L6613))</f>
        <v>Oxamyl|PrMCnc|Water</v>
      </c>
      <c r="C6613" t="b">
        <f t="shared" si="88"/>
        <v>0</v>
      </c>
      <c r="D6613">
        <v>5671</v>
      </c>
      <c r="E6613">
        <v>5.5762999999999998</v>
      </c>
      <c r="F6613" t="s">
        <v>19059</v>
      </c>
      <c r="G6613" t="s">
        <v>19060</v>
      </c>
      <c r="H6613" t="s">
        <v>2</v>
      </c>
      <c r="I6613" t="s">
        <v>25806</v>
      </c>
      <c r="J6613" t="s">
        <v>3</v>
      </c>
      <c r="K6613" t="s">
        <v>11</v>
      </c>
      <c r="M6613" t="s">
        <v>5</v>
      </c>
      <c r="Q6613" t="s">
        <v>6</v>
      </c>
      <c r="R6613" t="s">
        <v>19061</v>
      </c>
      <c r="S6613" t="s">
        <v>19062</v>
      </c>
      <c r="T6613">
        <v>1</v>
      </c>
      <c r="U6613" t="s">
        <v>9</v>
      </c>
    </row>
    <row r="6614" spans="1:21" hidden="1" x14ac:dyDescent="0.25">
      <c r="B6614" t="str">
        <f>CONCATENATE(G6614,"|", IF(I6614="", H6614,I6614),"|",IF(L6614="",K6614,L6614))</f>
        <v>Oxandrolone|MRat|Urine</v>
      </c>
      <c r="C6614" t="b">
        <f>IF(OR(B6614=B6613, B6614=B6615), TRUE, FALSE)</f>
        <v>0</v>
      </c>
      <c r="D6614">
        <v>5673</v>
      </c>
      <c r="E6614">
        <v>5.5347999999999997</v>
      </c>
      <c r="F6614" t="s">
        <v>19067</v>
      </c>
      <c r="G6614" t="s">
        <v>19064</v>
      </c>
      <c r="H6614" t="s">
        <v>509</v>
      </c>
      <c r="J6614" t="s">
        <v>505</v>
      </c>
      <c r="K6614" t="s">
        <v>32</v>
      </c>
      <c r="M6614" t="s">
        <v>5</v>
      </c>
      <c r="Q6614" t="s">
        <v>6</v>
      </c>
      <c r="R6614" t="s">
        <v>19068</v>
      </c>
      <c r="S6614" t="s">
        <v>19069</v>
      </c>
      <c r="T6614">
        <v>1</v>
      </c>
      <c r="U6614" t="s">
        <v>18</v>
      </c>
    </row>
    <row r="6615" spans="1:21" x14ac:dyDescent="0.25">
      <c r="B6615" t="str">
        <f>CONCATENATE(G6615,"|", IF(I6615="", H6615,I6615),"|",IF(L6615="",K6615,L6615))</f>
        <v>Oxandrolone|PrMCnc|Urine</v>
      </c>
      <c r="C6615" t="b">
        <f>IF(OR(B6615=B6614, B6615=B6616), TRUE, FALSE)</f>
        <v>1</v>
      </c>
      <c r="D6615">
        <v>5672</v>
      </c>
      <c r="E6615">
        <v>5.5347999999999997</v>
      </c>
      <c r="F6615" t="s">
        <v>19063</v>
      </c>
      <c r="G6615" t="s">
        <v>19064</v>
      </c>
      <c r="H6615" t="s">
        <v>2</v>
      </c>
      <c r="I6615" t="s">
        <v>25806</v>
      </c>
      <c r="J6615" t="s">
        <v>3</v>
      </c>
      <c r="K6615" t="s">
        <v>32</v>
      </c>
      <c r="M6615" t="s">
        <v>5</v>
      </c>
      <c r="Q6615" t="s">
        <v>6</v>
      </c>
      <c r="R6615" t="s">
        <v>19065</v>
      </c>
      <c r="S6615" t="s">
        <v>19066</v>
      </c>
      <c r="T6615">
        <v>1</v>
      </c>
      <c r="U6615" t="s">
        <v>18</v>
      </c>
    </row>
    <row r="6616" spans="1:21" x14ac:dyDescent="0.25">
      <c r="B6616" t="str">
        <f>CONCATENATE(G6616,"|", IF(I6616="", H6616,I6616),"|",IF(L6616="",K6616,L6616))</f>
        <v>Oxandrolone|PrMCnc|Urine</v>
      </c>
      <c r="C6616" t="b">
        <f>IF(OR(B6616=B6615, B6616=B6618), TRUE, FALSE)</f>
        <v>1</v>
      </c>
      <c r="D6616">
        <v>5674</v>
      </c>
      <c r="E6616">
        <v>5.5347999999999997</v>
      </c>
      <c r="F6616" t="s">
        <v>19070</v>
      </c>
      <c r="G6616" t="s">
        <v>19064</v>
      </c>
      <c r="H6616" t="s">
        <v>140</v>
      </c>
      <c r="I6616" t="s">
        <v>25806</v>
      </c>
      <c r="J6616" t="s">
        <v>3</v>
      </c>
      <c r="K6616" t="s">
        <v>32</v>
      </c>
      <c r="M6616" t="s">
        <v>141</v>
      </c>
      <c r="Q6616" t="s">
        <v>6</v>
      </c>
      <c r="R6616" t="s">
        <v>19071</v>
      </c>
      <c r="S6616" t="s">
        <v>19072</v>
      </c>
      <c r="T6616">
        <v>1</v>
      </c>
      <c r="U6616" t="s">
        <v>18</v>
      </c>
    </row>
    <row r="6617" spans="1:21" x14ac:dyDescent="0.25">
      <c r="A6617" s="1" t="s">
        <v>27301</v>
      </c>
      <c r="B6617">
        <f>SUBTOTAL(3,B6615:B6616)</f>
        <v>2</v>
      </c>
    </row>
    <row r="6618" spans="1:21" hidden="1" x14ac:dyDescent="0.25">
      <c r="B6618" t="str">
        <f>CONCATENATE(G6618,"|", IF(I6618="", H6618,I6618),"|",IF(L6618="",K6618,L6618))</f>
        <v>Oxazepam cutoff|PrMCnc|Saliva</v>
      </c>
      <c r="C6618" t="b">
        <f>IF(OR(B6618=B6616, B6618=B6619), TRUE, FALSE)</f>
        <v>0</v>
      </c>
      <c r="D6618">
        <v>5705</v>
      </c>
      <c r="E6618">
        <v>5.5762999999999998</v>
      </c>
      <c r="F6618" t="s">
        <v>19165</v>
      </c>
      <c r="G6618" t="s">
        <v>19166</v>
      </c>
      <c r="H6618" t="s">
        <v>2</v>
      </c>
      <c r="I6618" t="s">
        <v>25806</v>
      </c>
      <c r="J6618" t="s">
        <v>3</v>
      </c>
      <c r="K6618" t="s">
        <v>612</v>
      </c>
      <c r="M6618" t="s">
        <v>5</v>
      </c>
      <c r="N6618" t="s">
        <v>136</v>
      </c>
      <c r="O6618" t="s">
        <v>48</v>
      </c>
      <c r="P6618" t="s">
        <v>48</v>
      </c>
      <c r="Q6618" t="s">
        <v>6</v>
      </c>
      <c r="R6618" t="s">
        <v>19167</v>
      </c>
      <c r="S6618" t="s">
        <v>19168</v>
      </c>
      <c r="T6618">
        <v>1</v>
      </c>
      <c r="U6618" t="s">
        <v>9</v>
      </c>
    </row>
    <row r="6619" spans="1:21" x14ac:dyDescent="0.25">
      <c r="B6619" t="str">
        <f>CONCATENATE(G6619,"|", IF(I6619="", H6619,I6619),"|",IF(L6619="",K6619,L6619))</f>
        <v>Oxazepam cutoff|PrMCnc|Urine</v>
      </c>
      <c r="C6619" t="b">
        <f>IF(OR(B6619=B6618, B6619=B6620), TRUE, FALSE)</f>
        <v>1</v>
      </c>
      <c r="D6619">
        <v>5706</v>
      </c>
      <c r="E6619">
        <v>5.5762999999999998</v>
      </c>
      <c r="F6619" t="s">
        <v>19169</v>
      </c>
      <c r="G6619" t="s">
        <v>19166</v>
      </c>
      <c r="H6619" t="s">
        <v>2</v>
      </c>
      <c r="I6619" t="s">
        <v>25806</v>
      </c>
      <c r="J6619" t="s">
        <v>3</v>
      </c>
      <c r="K6619" t="s">
        <v>32</v>
      </c>
      <c r="M6619" t="s">
        <v>5</v>
      </c>
      <c r="N6619" t="s">
        <v>136</v>
      </c>
      <c r="O6619" t="s">
        <v>48</v>
      </c>
      <c r="P6619" t="s">
        <v>48</v>
      </c>
      <c r="Q6619" t="s">
        <v>6</v>
      </c>
      <c r="R6619" t="s">
        <v>19170</v>
      </c>
      <c r="S6619" t="s">
        <v>19171</v>
      </c>
      <c r="T6619">
        <v>1</v>
      </c>
      <c r="U6619" t="s">
        <v>9</v>
      </c>
    </row>
    <row r="6620" spans="1:21" x14ac:dyDescent="0.25">
      <c r="B6620" t="str">
        <f>CONCATENATE(G6620,"|", IF(I6620="", H6620,I6620),"|",IF(L6620="",K6620,L6620))</f>
        <v>Oxazepam cutoff|PrMCnc|Urine</v>
      </c>
      <c r="C6620" t="b">
        <f>IF(OR(B6620=B6619, B6620=B6622), TRUE, FALSE)</f>
        <v>1</v>
      </c>
      <c r="D6620">
        <v>5707</v>
      </c>
      <c r="E6620">
        <v>5.5762999999999998</v>
      </c>
      <c r="F6620" t="s">
        <v>19172</v>
      </c>
      <c r="G6620" t="s">
        <v>19166</v>
      </c>
      <c r="H6620" t="s">
        <v>2</v>
      </c>
      <c r="I6620" t="s">
        <v>25806</v>
      </c>
      <c r="J6620" t="s">
        <v>3</v>
      </c>
      <c r="K6620" t="s">
        <v>32</v>
      </c>
      <c r="M6620" t="s">
        <v>5</v>
      </c>
      <c r="N6620" t="s">
        <v>142</v>
      </c>
      <c r="O6620" t="s">
        <v>48</v>
      </c>
      <c r="P6620" t="s">
        <v>48</v>
      </c>
      <c r="Q6620" t="s">
        <v>6</v>
      </c>
      <c r="R6620" t="s">
        <v>19173</v>
      </c>
      <c r="S6620" t="s">
        <v>19174</v>
      </c>
      <c r="T6620">
        <v>1</v>
      </c>
      <c r="U6620" t="s">
        <v>9</v>
      </c>
    </row>
    <row r="6621" spans="1:21" x14ac:dyDescent="0.25">
      <c r="A6621" s="1" t="s">
        <v>27284</v>
      </c>
      <c r="B6621">
        <f>SUBTOTAL(3,B6619:B6620)</f>
        <v>2</v>
      </c>
    </row>
    <row r="6622" spans="1:21" hidden="1" x14ac:dyDescent="0.25">
      <c r="B6622" t="str">
        <f>CONCATENATE(G6622,"|", IF(I6622="", H6622,I6622),"|",IF(L6622="",K6622,L6622))</f>
        <v>Oxazepam/Creatinine|MRto|Urine</v>
      </c>
      <c r="C6622" t="b">
        <f>IF(OR(B6622=B6620, B6622=B6623), TRUE, FALSE)</f>
        <v>0</v>
      </c>
      <c r="D6622">
        <v>5708</v>
      </c>
      <c r="E6622">
        <v>5.5347999999999997</v>
      </c>
      <c r="F6622" t="s">
        <v>19175</v>
      </c>
      <c r="G6622" t="s">
        <v>19176</v>
      </c>
      <c r="H6622" t="s">
        <v>440</v>
      </c>
      <c r="J6622" t="s">
        <v>3</v>
      </c>
      <c r="K6622" t="s">
        <v>32</v>
      </c>
      <c r="M6622" t="s">
        <v>5</v>
      </c>
      <c r="O6622" t="s">
        <v>651</v>
      </c>
      <c r="P6622" t="s">
        <v>652</v>
      </c>
      <c r="Q6622" t="s">
        <v>6</v>
      </c>
      <c r="R6622" t="s">
        <v>19177</v>
      </c>
      <c r="S6622" t="s">
        <v>19178</v>
      </c>
      <c r="T6622">
        <v>1</v>
      </c>
      <c r="U6622" t="s">
        <v>18</v>
      </c>
    </row>
    <row r="6623" spans="1:21" hidden="1" x14ac:dyDescent="0.25">
      <c r="B6623" t="str">
        <f>CONCATENATE(G6623,"|", IF(I6623="", H6623,I6623),"|",IF(L6623="",K6623,L6623))</f>
        <v>Oxazepam^trough|PrMCnc|Intravascular - any</v>
      </c>
      <c r="C6623" t="b">
        <f t="shared" si="88"/>
        <v>0</v>
      </c>
      <c r="D6623">
        <v>5709</v>
      </c>
      <c r="E6623">
        <v>5.5347999999999997</v>
      </c>
      <c r="F6623" t="s">
        <v>19179</v>
      </c>
      <c r="G6623" t="s">
        <v>19180</v>
      </c>
      <c r="H6623" t="s">
        <v>2</v>
      </c>
      <c r="I6623" t="s">
        <v>25806</v>
      </c>
      <c r="J6623" t="s">
        <v>3</v>
      </c>
      <c r="K6623" t="s">
        <v>47</v>
      </c>
      <c r="L6623" t="s">
        <v>25808</v>
      </c>
      <c r="M6623" t="s">
        <v>5</v>
      </c>
      <c r="O6623" t="s">
        <v>33</v>
      </c>
      <c r="P6623" t="s">
        <v>33</v>
      </c>
      <c r="Q6623" t="s">
        <v>6</v>
      </c>
      <c r="R6623" t="s">
        <v>19181</v>
      </c>
      <c r="S6623" t="s">
        <v>19182</v>
      </c>
      <c r="T6623">
        <v>1</v>
      </c>
      <c r="U6623" t="s">
        <v>18</v>
      </c>
    </row>
    <row r="6624" spans="1:21" hidden="1" x14ac:dyDescent="0.25">
      <c r="B6624" t="str">
        <f>CONCATENATE(G6624,"|", IF(I6624="", H6624,I6624),"|",IF(L6624="",K6624,L6624))</f>
        <v>Oxazepam|MCnt|Hair</v>
      </c>
      <c r="C6624" t="b">
        <f>IF(OR(B6624=B6623, B6624=B6625), TRUE, FALSE)</f>
        <v>0</v>
      </c>
      <c r="D6624">
        <v>5680</v>
      </c>
      <c r="E6624">
        <v>5.5347999999999997</v>
      </c>
      <c r="F6624" t="s">
        <v>19089</v>
      </c>
      <c r="G6624" t="s">
        <v>19074</v>
      </c>
      <c r="H6624" t="s">
        <v>241</v>
      </c>
      <c r="J6624" t="s">
        <v>3</v>
      </c>
      <c r="K6624" t="s">
        <v>242</v>
      </c>
      <c r="M6624" t="s">
        <v>5</v>
      </c>
      <c r="O6624" t="s">
        <v>286</v>
      </c>
      <c r="P6624" t="s">
        <v>286</v>
      </c>
      <c r="Q6624" t="s">
        <v>6</v>
      </c>
      <c r="R6624" t="s">
        <v>19090</v>
      </c>
      <c r="S6624" t="s">
        <v>19091</v>
      </c>
      <c r="T6624">
        <v>1</v>
      </c>
      <c r="U6624" t="s">
        <v>18</v>
      </c>
    </row>
    <row r="6625" spans="1:21" x14ac:dyDescent="0.25">
      <c r="B6625" t="str">
        <f>CONCATENATE(G6625,"|", IF(I6625="", H6625,I6625),"|",IF(L6625="",K6625,L6625))</f>
        <v>Oxazepam|MCnt|Meconium</v>
      </c>
      <c r="C6625" t="b">
        <f>IF(OR(B6625=B6624, B6625=B6626), TRUE, FALSE)</f>
        <v>1</v>
      </c>
      <c r="D6625">
        <v>5681</v>
      </c>
      <c r="E6625">
        <v>5.5347999999999997</v>
      </c>
      <c r="F6625" t="s">
        <v>19092</v>
      </c>
      <c r="G6625" t="s">
        <v>19074</v>
      </c>
      <c r="H6625" t="s">
        <v>241</v>
      </c>
      <c r="J6625" t="s">
        <v>3</v>
      </c>
      <c r="K6625" t="s">
        <v>285</v>
      </c>
      <c r="M6625" t="s">
        <v>5</v>
      </c>
      <c r="O6625" t="s">
        <v>286</v>
      </c>
      <c r="P6625" t="s">
        <v>286</v>
      </c>
      <c r="Q6625" t="s">
        <v>6</v>
      </c>
      <c r="R6625" t="s">
        <v>19093</v>
      </c>
      <c r="S6625" t="s">
        <v>19094</v>
      </c>
      <c r="T6625">
        <v>1</v>
      </c>
      <c r="U6625" t="s">
        <v>18</v>
      </c>
    </row>
    <row r="6626" spans="1:21" x14ac:dyDescent="0.25">
      <c r="B6626" t="str">
        <f>CONCATENATE(G6626,"|", IF(I6626="", H6626,I6626),"|",IF(L6626="",K6626,L6626))</f>
        <v>Oxazepam|MCnt|Meconium</v>
      </c>
      <c r="C6626" t="b">
        <f>IF(OR(B6626=B6625, B6626=B6628), TRUE, FALSE)</f>
        <v>1</v>
      </c>
      <c r="D6626">
        <v>5682</v>
      </c>
      <c r="E6626">
        <v>5.5347999999999997</v>
      </c>
      <c r="F6626" t="s">
        <v>19095</v>
      </c>
      <c r="G6626" t="s">
        <v>19074</v>
      </c>
      <c r="H6626" t="s">
        <v>241</v>
      </c>
      <c r="J6626" t="s">
        <v>3</v>
      </c>
      <c r="K6626" t="s">
        <v>285</v>
      </c>
      <c r="M6626" t="s">
        <v>5</v>
      </c>
      <c r="N6626" t="s">
        <v>136</v>
      </c>
      <c r="O6626" t="s">
        <v>286</v>
      </c>
      <c r="P6626" t="s">
        <v>286</v>
      </c>
      <c r="Q6626" t="s">
        <v>6</v>
      </c>
      <c r="R6626" t="s">
        <v>19096</v>
      </c>
      <c r="S6626" t="s">
        <v>19097</v>
      </c>
      <c r="T6626">
        <v>1</v>
      </c>
      <c r="U6626" t="s">
        <v>18</v>
      </c>
    </row>
    <row r="6627" spans="1:21" x14ac:dyDescent="0.25">
      <c r="A6627" s="1" t="s">
        <v>27297</v>
      </c>
      <c r="B6627">
        <f>SUBTOTAL(3,B6625:B6626)</f>
        <v>2</v>
      </c>
    </row>
    <row r="6628" spans="1:21" x14ac:dyDescent="0.25">
      <c r="B6628" t="str">
        <f>CONCATENATE(G6628,"|", IF(I6628="", H6628,I6628),"|",IF(L6628="",K6628,L6628))</f>
        <v>Oxazepam|MCnt|Stool</v>
      </c>
      <c r="C6628" t="b">
        <f>IF(OR(B6628=B6626, B6628=B6629), TRUE, FALSE)</f>
        <v>1</v>
      </c>
      <c r="D6628">
        <v>5691</v>
      </c>
      <c r="E6628">
        <v>5.5347999999999997</v>
      </c>
      <c r="F6628" t="s">
        <v>19123</v>
      </c>
      <c r="G6628" t="s">
        <v>19074</v>
      </c>
      <c r="H6628" t="s">
        <v>241</v>
      </c>
      <c r="J6628" t="s">
        <v>3</v>
      </c>
      <c r="K6628" t="s">
        <v>1960</v>
      </c>
      <c r="M6628" t="s">
        <v>5</v>
      </c>
      <c r="O6628" t="s">
        <v>286</v>
      </c>
      <c r="P6628" t="s">
        <v>286</v>
      </c>
      <c r="Q6628" t="s">
        <v>6</v>
      </c>
      <c r="R6628" t="s">
        <v>19124</v>
      </c>
      <c r="S6628" t="s">
        <v>19125</v>
      </c>
      <c r="T6628">
        <v>1</v>
      </c>
      <c r="U6628" t="s">
        <v>18</v>
      </c>
    </row>
    <row r="6629" spans="1:21" x14ac:dyDescent="0.25">
      <c r="B6629" t="str">
        <f>CONCATENATE(G6629,"|", IF(I6629="", H6629,I6629),"|",IF(L6629="",K6629,L6629))</f>
        <v>Oxazepam|MCnt|Stool</v>
      </c>
      <c r="C6629" t="b">
        <f>IF(OR(B6629=B6628, B6629=B6631), TRUE, FALSE)</f>
        <v>1</v>
      </c>
      <c r="D6629">
        <v>5692</v>
      </c>
      <c r="E6629">
        <v>5.5347999999999997</v>
      </c>
      <c r="F6629" t="s">
        <v>19126</v>
      </c>
      <c r="G6629" t="s">
        <v>19074</v>
      </c>
      <c r="H6629" t="s">
        <v>241</v>
      </c>
      <c r="J6629" t="s">
        <v>3</v>
      </c>
      <c r="K6629" t="s">
        <v>1960</v>
      </c>
      <c r="M6629" t="s">
        <v>5</v>
      </c>
      <c r="N6629" t="s">
        <v>136</v>
      </c>
      <c r="O6629" t="s">
        <v>286</v>
      </c>
      <c r="P6629" t="s">
        <v>286</v>
      </c>
      <c r="Q6629" t="s">
        <v>6</v>
      </c>
      <c r="R6629" t="s">
        <v>19127</v>
      </c>
      <c r="S6629" t="s">
        <v>19128</v>
      </c>
      <c r="T6629">
        <v>1</v>
      </c>
      <c r="U6629" t="s">
        <v>18</v>
      </c>
    </row>
    <row r="6630" spans="1:21" x14ac:dyDescent="0.25">
      <c r="A6630" s="1" t="s">
        <v>27293</v>
      </c>
      <c r="B6630">
        <f>SUBTOTAL(3,B6628:B6629)</f>
        <v>2</v>
      </c>
    </row>
    <row r="6631" spans="1:21" hidden="1" x14ac:dyDescent="0.25">
      <c r="B6631" t="str">
        <f>CONCATENATE(G6631,"|", IF(I6631="", H6631,I6631),"|",IF(L6631="",K6631,L6631))</f>
        <v>Oxazepam|MCnt|Tiss</v>
      </c>
      <c r="C6631" t="b">
        <f>IF(OR(B6631=B6629, B6631=B6632), TRUE, FALSE)</f>
        <v>0</v>
      </c>
      <c r="D6631">
        <v>5694</v>
      </c>
      <c r="E6631">
        <v>5.5347999999999997</v>
      </c>
      <c r="F6631" t="s">
        <v>19132</v>
      </c>
      <c r="G6631" t="s">
        <v>19074</v>
      </c>
      <c r="H6631" t="s">
        <v>241</v>
      </c>
      <c r="J6631" t="s">
        <v>3</v>
      </c>
      <c r="K6631" t="s">
        <v>313</v>
      </c>
      <c r="M6631" t="s">
        <v>5</v>
      </c>
      <c r="O6631" t="s">
        <v>286</v>
      </c>
      <c r="P6631" t="s">
        <v>286</v>
      </c>
      <c r="Q6631" t="s">
        <v>6</v>
      </c>
      <c r="R6631" t="s">
        <v>19133</v>
      </c>
      <c r="S6631" t="s">
        <v>19134</v>
      </c>
      <c r="T6631">
        <v>1</v>
      </c>
      <c r="U6631" t="s">
        <v>18</v>
      </c>
    </row>
    <row r="6632" spans="1:21" x14ac:dyDescent="0.25">
      <c r="B6632" t="str">
        <f>CONCATENATE(G6632,"|", IF(I6632="", H6632,I6632),"|",IF(L6632="",K6632,L6632))</f>
        <v>Oxazepam|PrMCnc|Body fld</v>
      </c>
      <c r="C6632" t="b">
        <f>IF(OR(B6632=B6631, B6632=B6633), TRUE, FALSE)</f>
        <v>1</v>
      </c>
      <c r="D6632">
        <v>5677</v>
      </c>
      <c r="E6632">
        <v>5.5347999999999997</v>
      </c>
      <c r="F6632" t="s">
        <v>19080</v>
      </c>
      <c r="G6632" t="s">
        <v>19074</v>
      </c>
      <c r="H6632" t="s">
        <v>2</v>
      </c>
      <c r="I6632" t="s">
        <v>25806</v>
      </c>
      <c r="J6632" t="s">
        <v>3</v>
      </c>
      <c r="K6632" t="s">
        <v>234</v>
      </c>
      <c r="M6632" t="s">
        <v>5</v>
      </c>
      <c r="O6632" t="s">
        <v>48</v>
      </c>
      <c r="P6632" t="s">
        <v>48</v>
      </c>
      <c r="Q6632" t="s">
        <v>6</v>
      </c>
      <c r="R6632" t="s">
        <v>19081</v>
      </c>
      <c r="S6632" t="s">
        <v>19082</v>
      </c>
      <c r="T6632">
        <v>1</v>
      </c>
      <c r="U6632" t="s">
        <v>18</v>
      </c>
    </row>
    <row r="6633" spans="1:21" x14ac:dyDescent="0.25">
      <c r="B6633" t="str">
        <f>CONCATENATE(G6633,"|", IF(I6633="", H6633,I6633),"|",IF(L6633="",K6633,L6633))</f>
        <v>Oxazepam|PrMCnc|Body fld</v>
      </c>
      <c r="C6633" t="b">
        <f>IF(OR(B6633=B6632, B6633=B6635), TRUE, FALSE)</f>
        <v>1</v>
      </c>
      <c r="D6633">
        <v>5678</v>
      </c>
      <c r="E6633">
        <v>5.5347999999999997</v>
      </c>
      <c r="F6633" t="s">
        <v>19083</v>
      </c>
      <c r="G6633" t="s">
        <v>19074</v>
      </c>
      <c r="H6633" t="s">
        <v>2</v>
      </c>
      <c r="I6633" t="s">
        <v>25806</v>
      </c>
      <c r="J6633" t="s">
        <v>3</v>
      </c>
      <c r="K6633" t="s">
        <v>234</v>
      </c>
      <c r="M6633" t="s">
        <v>5</v>
      </c>
      <c r="N6633" t="s">
        <v>136</v>
      </c>
      <c r="O6633" t="s">
        <v>48</v>
      </c>
      <c r="P6633" t="s">
        <v>48</v>
      </c>
      <c r="Q6633" t="s">
        <v>6</v>
      </c>
      <c r="R6633" t="s">
        <v>19084</v>
      </c>
      <c r="S6633" t="s">
        <v>19085</v>
      </c>
      <c r="T6633">
        <v>1</v>
      </c>
      <c r="U6633" t="s">
        <v>18</v>
      </c>
    </row>
    <row r="6634" spans="1:21" x14ac:dyDescent="0.25">
      <c r="A6634" s="1" t="s">
        <v>27300</v>
      </c>
      <c r="B6634">
        <f>SUBTOTAL(3,B6632:B6633)</f>
        <v>2</v>
      </c>
    </row>
    <row r="6635" spans="1:21" hidden="1" x14ac:dyDescent="0.25">
      <c r="B6635" t="str">
        <f>CONCATENATE(G6635,"|", IF(I6635="", H6635,I6635),"|",IF(L6635="",K6635,L6635))</f>
        <v>Oxazepam|PrMCnc|Gast fld</v>
      </c>
      <c r="C6635" t="b">
        <f>IF(OR(B6635=B6633, B6635=B6636), TRUE, FALSE)</f>
        <v>0</v>
      </c>
      <c r="D6635">
        <v>5679</v>
      </c>
      <c r="E6635">
        <v>5.5347999999999997</v>
      </c>
      <c r="F6635" t="s">
        <v>19086</v>
      </c>
      <c r="G6635" t="s">
        <v>19074</v>
      </c>
      <c r="H6635" t="s">
        <v>140</v>
      </c>
      <c r="I6635" t="s">
        <v>25806</v>
      </c>
      <c r="J6635" t="s">
        <v>3</v>
      </c>
      <c r="K6635" t="s">
        <v>602</v>
      </c>
      <c r="M6635" t="s">
        <v>141</v>
      </c>
      <c r="Q6635" t="s">
        <v>6</v>
      </c>
      <c r="R6635" t="s">
        <v>19087</v>
      </c>
      <c r="S6635" t="s">
        <v>19088</v>
      </c>
      <c r="T6635">
        <v>1</v>
      </c>
      <c r="U6635" t="s">
        <v>18</v>
      </c>
    </row>
    <row r="6636" spans="1:21" x14ac:dyDescent="0.25">
      <c r="B6636" t="str">
        <f>CONCATENATE(G6636,"|", IF(I6636="", H6636,I6636),"|",IF(L6636="",K6636,L6636))</f>
        <v>Oxazepam|PrMCnc|Intravascular - any</v>
      </c>
      <c r="C6636" t="b">
        <f>IF(OR(B6636=B6635, B6636=B6637), TRUE, FALSE)</f>
        <v>1</v>
      </c>
      <c r="D6636">
        <v>5675</v>
      </c>
      <c r="E6636">
        <v>5.5347999999999997</v>
      </c>
      <c r="F6636" t="s">
        <v>19073</v>
      </c>
      <c r="G6636" t="s">
        <v>19074</v>
      </c>
      <c r="H6636" t="s">
        <v>2</v>
      </c>
      <c r="I6636" t="s">
        <v>25806</v>
      </c>
      <c r="J6636" t="s">
        <v>3</v>
      </c>
      <c r="K6636" t="s">
        <v>38</v>
      </c>
      <c r="L6636" t="s">
        <v>25808</v>
      </c>
      <c r="M6636" t="s">
        <v>5</v>
      </c>
      <c r="O6636" t="s">
        <v>48</v>
      </c>
      <c r="P6636" t="s">
        <v>48</v>
      </c>
      <c r="Q6636" t="s">
        <v>6</v>
      </c>
      <c r="R6636" t="s">
        <v>19075</v>
      </c>
      <c r="S6636" t="s">
        <v>19076</v>
      </c>
      <c r="T6636">
        <v>1</v>
      </c>
      <c r="U6636" t="s">
        <v>18</v>
      </c>
    </row>
    <row r="6637" spans="1:21" x14ac:dyDescent="0.25">
      <c r="B6637" t="str">
        <f>CONCATENATE(G6637,"|", IF(I6637="", H6637,I6637),"|",IF(L6637="",K6637,L6637))</f>
        <v>Oxazepam|PrMCnc|Intravascular - any</v>
      </c>
      <c r="C6637" t="b">
        <f t="shared" si="88"/>
        <v>1</v>
      </c>
      <c r="D6637">
        <v>5676</v>
      </c>
      <c r="E6637">
        <v>5.5347999999999997</v>
      </c>
      <c r="F6637" t="s">
        <v>19077</v>
      </c>
      <c r="G6637" t="s">
        <v>19074</v>
      </c>
      <c r="H6637" t="s">
        <v>2</v>
      </c>
      <c r="I6637" t="s">
        <v>25806</v>
      </c>
      <c r="J6637" t="s">
        <v>3</v>
      </c>
      <c r="K6637" t="s">
        <v>38</v>
      </c>
      <c r="L6637" t="s">
        <v>25808</v>
      </c>
      <c r="M6637" t="s">
        <v>5</v>
      </c>
      <c r="N6637" t="s">
        <v>136</v>
      </c>
      <c r="O6637" t="s">
        <v>48</v>
      </c>
      <c r="P6637" t="s">
        <v>48</v>
      </c>
      <c r="Q6637" t="s">
        <v>6</v>
      </c>
      <c r="R6637" t="s">
        <v>19078</v>
      </c>
      <c r="S6637" t="s">
        <v>19079</v>
      </c>
      <c r="T6637">
        <v>1</v>
      </c>
      <c r="U6637" t="s">
        <v>18</v>
      </c>
    </row>
    <row r="6638" spans="1:21" x14ac:dyDescent="0.25">
      <c r="B6638" t="str">
        <f>CONCATENATE(G6638,"|", IF(I6638="", H6638,I6638),"|",IF(L6638="",K6638,L6638))</f>
        <v>Oxazepam|PrMCnc|Intravascular - any</v>
      </c>
      <c r="C6638" t="b">
        <f t="shared" si="88"/>
        <v>1</v>
      </c>
      <c r="D6638">
        <v>5686</v>
      </c>
      <c r="E6638">
        <v>5.5347999999999997</v>
      </c>
      <c r="F6638" t="s">
        <v>19107</v>
      </c>
      <c r="G6638" t="s">
        <v>19074</v>
      </c>
      <c r="H6638" t="s">
        <v>2</v>
      </c>
      <c r="I6638" t="s">
        <v>25806</v>
      </c>
      <c r="J6638" t="s">
        <v>3</v>
      </c>
      <c r="K6638" t="s">
        <v>47</v>
      </c>
      <c r="L6638" t="s">
        <v>25808</v>
      </c>
      <c r="M6638" t="s">
        <v>5</v>
      </c>
      <c r="O6638" t="s">
        <v>48</v>
      </c>
      <c r="P6638" t="s">
        <v>2598</v>
      </c>
      <c r="Q6638" t="s">
        <v>6</v>
      </c>
      <c r="R6638" t="s">
        <v>19108</v>
      </c>
      <c r="S6638" t="s">
        <v>19109</v>
      </c>
      <c r="T6638">
        <v>1</v>
      </c>
      <c r="U6638" t="s">
        <v>18</v>
      </c>
    </row>
    <row r="6639" spans="1:21" x14ac:dyDescent="0.25">
      <c r="B6639" t="str">
        <f>CONCATENATE(G6639,"|", IF(I6639="", H6639,I6639),"|",IF(L6639="",K6639,L6639))</f>
        <v>Oxazepam|PrMCnc|Intravascular - any</v>
      </c>
      <c r="C6639" t="b">
        <f t="shared" si="88"/>
        <v>1</v>
      </c>
      <c r="D6639">
        <v>5687</v>
      </c>
      <c r="E6639">
        <v>5.5347999999999997</v>
      </c>
      <c r="F6639" t="s">
        <v>19110</v>
      </c>
      <c r="G6639" t="s">
        <v>19074</v>
      </c>
      <c r="H6639" t="s">
        <v>2</v>
      </c>
      <c r="I6639" t="s">
        <v>25806</v>
      </c>
      <c r="J6639" t="s">
        <v>3</v>
      </c>
      <c r="K6639" t="s">
        <v>47</v>
      </c>
      <c r="L6639" t="s">
        <v>25808</v>
      </c>
      <c r="M6639" t="s">
        <v>5</v>
      </c>
      <c r="N6639" t="s">
        <v>136</v>
      </c>
      <c r="O6639" t="s">
        <v>48</v>
      </c>
      <c r="P6639" t="s">
        <v>48</v>
      </c>
      <c r="Q6639" t="s">
        <v>6</v>
      </c>
      <c r="R6639" t="s">
        <v>19111</v>
      </c>
      <c r="S6639" t="s">
        <v>19112</v>
      </c>
      <c r="T6639">
        <v>1</v>
      </c>
      <c r="U6639" t="s">
        <v>18</v>
      </c>
    </row>
    <row r="6640" spans="1:21" x14ac:dyDescent="0.25">
      <c r="B6640" t="str">
        <f>CONCATENATE(G6640,"|", IF(I6640="", H6640,I6640),"|",IF(L6640="",K6640,L6640))</f>
        <v>Oxazepam|PrMCnc|Intravascular - any</v>
      </c>
      <c r="C6640" t="b">
        <f t="shared" si="88"/>
        <v>1</v>
      </c>
      <c r="D6640">
        <v>5688</v>
      </c>
      <c r="E6640">
        <v>5.5347999999999997</v>
      </c>
      <c r="F6640" t="s">
        <v>19113</v>
      </c>
      <c r="G6640" t="s">
        <v>19074</v>
      </c>
      <c r="H6640" t="s">
        <v>2</v>
      </c>
      <c r="I6640" t="s">
        <v>25806</v>
      </c>
      <c r="J6640" t="s">
        <v>3</v>
      </c>
      <c r="K6640" t="s">
        <v>47</v>
      </c>
      <c r="L6640" t="s">
        <v>25808</v>
      </c>
      <c r="M6640" t="s">
        <v>5</v>
      </c>
      <c r="N6640" t="s">
        <v>142</v>
      </c>
      <c r="O6640" t="s">
        <v>48</v>
      </c>
      <c r="P6640" t="s">
        <v>48</v>
      </c>
      <c r="Q6640" t="s">
        <v>6</v>
      </c>
      <c r="R6640" t="s">
        <v>19114</v>
      </c>
      <c r="S6640" t="s">
        <v>19115</v>
      </c>
      <c r="T6640">
        <v>1</v>
      </c>
      <c r="U6640" t="s">
        <v>18</v>
      </c>
    </row>
    <row r="6641" spans="1:21" x14ac:dyDescent="0.25">
      <c r="B6641" t="str">
        <f>CONCATENATE(G6641,"|", IF(I6641="", H6641,I6641),"|",IF(L6641="",K6641,L6641))</f>
        <v>Oxazepam|PrMCnc|Intravascular - any</v>
      </c>
      <c r="C6641" t="b">
        <f>IF(OR(B6641=B6640, B6641=B6643), TRUE, FALSE)</f>
        <v>1</v>
      </c>
      <c r="D6641">
        <v>5689</v>
      </c>
      <c r="E6641">
        <v>5.5347999999999997</v>
      </c>
      <c r="F6641" t="s">
        <v>19116</v>
      </c>
      <c r="G6641" t="s">
        <v>19074</v>
      </c>
      <c r="H6641" t="s">
        <v>140</v>
      </c>
      <c r="I6641" t="s">
        <v>25806</v>
      </c>
      <c r="J6641" t="s">
        <v>3</v>
      </c>
      <c r="K6641" t="s">
        <v>47</v>
      </c>
      <c r="L6641" t="s">
        <v>25808</v>
      </c>
      <c r="M6641" t="s">
        <v>141</v>
      </c>
      <c r="Q6641" t="s">
        <v>6</v>
      </c>
      <c r="R6641" t="s">
        <v>19117</v>
      </c>
      <c r="S6641" t="s">
        <v>19118</v>
      </c>
      <c r="T6641">
        <v>1</v>
      </c>
      <c r="U6641" t="s">
        <v>18</v>
      </c>
    </row>
    <row r="6642" spans="1:21" x14ac:dyDescent="0.25">
      <c r="A6642" s="1" t="s">
        <v>27295</v>
      </c>
      <c r="B6642">
        <f>SUBTOTAL(3,B6636:B6641)</f>
        <v>6</v>
      </c>
    </row>
    <row r="6643" spans="1:21" hidden="1" x14ac:dyDescent="0.25">
      <c r="B6643" t="str">
        <f>CONCATENATE(G6643,"|", IF(I6643="", H6643,I6643),"|",IF(L6643="",K6643,L6643))</f>
        <v>Oxazepam|PrMCnc|OcularVitr fld</v>
      </c>
      <c r="C6643" t="b">
        <f>IF(OR(B6643=B6641, B6643=B6644), TRUE, FALSE)</f>
        <v>0</v>
      </c>
      <c r="D6643">
        <v>5701</v>
      </c>
      <c r="E6643">
        <v>5.5347999999999997</v>
      </c>
      <c r="F6643" t="s">
        <v>19153</v>
      </c>
      <c r="G6643" t="s">
        <v>19074</v>
      </c>
      <c r="H6643" t="s">
        <v>2</v>
      </c>
      <c r="I6643" t="s">
        <v>25806</v>
      </c>
      <c r="J6643" t="s">
        <v>3</v>
      </c>
      <c r="K6643" t="s">
        <v>2249</v>
      </c>
      <c r="L6643" t="s">
        <v>25809</v>
      </c>
      <c r="M6643" t="s">
        <v>5</v>
      </c>
      <c r="O6643" t="s">
        <v>48</v>
      </c>
      <c r="P6643" t="s">
        <v>48</v>
      </c>
      <c r="Q6643" t="s">
        <v>6</v>
      </c>
      <c r="R6643" t="s">
        <v>19154</v>
      </c>
      <c r="S6643" t="s">
        <v>19155</v>
      </c>
      <c r="T6643">
        <v>1</v>
      </c>
      <c r="U6643" t="s">
        <v>18</v>
      </c>
    </row>
    <row r="6644" spans="1:21" x14ac:dyDescent="0.25">
      <c r="B6644" t="str">
        <f>CONCATENATE(G6644,"|", IF(I6644="", H6644,I6644),"|",IF(L6644="",K6644,L6644))</f>
        <v>Oxazepam|PrMCnc|Saliva</v>
      </c>
      <c r="C6644" t="b">
        <f>IF(OR(B6644=B6643, B6644=B6645), TRUE, FALSE)</f>
        <v>1</v>
      </c>
      <c r="D6644">
        <v>5683</v>
      </c>
      <c r="E6644">
        <v>5.5347999999999997</v>
      </c>
      <c r="F6644" t="s">
        <v>19098</v>
      </c>
      <c r="G6644" t="s">
        <v>19074</v>
      </c>
      <c r="H6644" t="s">
        <v>2</v>
      </c>
      <c r="I6644" t="s">
        <v>25806</v>
      </c>
      <c r="J6644" t="s">
        <v>3</v>
      </c>
      <c r="K6644" t="s">
        <v>612</v>
      </c>
      <c r="M6644" t="s">
        <v>5</v>
      </c>
      <c r="O6644" t="s">
        <v>48</v>
      </c>
      <c r="P6644" t="s">
        <v>48</v>
      </c>
      <c r="Q6644" t="s">
        <v>6</v>
      </c>
      <c r="R6644" t="s">
        <v>19099</v>
      </c>
      <c r="S6644" t="s">
        <v>19100</v>
      </c>
      <c r="T6644">
        <v>1</v>
      </c>
      <c r="U6644" t="s">
        <v>18</v>
      </c>
    </row>
    <row r="6645" spans="1:21" x14ac:dyDescent="0.25">
      <c r="B6645" t="str">
        <f>CONCATENATE(G6645,"|", IF(I6645="", H6645,I6645),"|",IF(L6645="",K6645,L6645))</f>
        <v>Oxazepam|PrMCnc|Saliva</v>
      </c>
      <c r="C6645" t="b">
        <f t="shared" si="88"/>
        <v>1</v>
      </c>
      <c r="D6645">
        <v>5684</v>
      </c>
      <c r="E6645">
        <v>5.5347999999999997</v>
      </c>
      <c r="F6645" t="s">
        <v>19101</v>
      </c>
      <c r="G6645" t="s">
        <v>19074</v>
      </c>
      <c r="H6645" t="s">
        <v>2</v>
      </c>
      <c r="I6645" t="s">
        <v>25806</v>
      </c>
      <c r="J6645" t="s">
        <v>3</v>
      </c>
      <c r="K6645" t="s">
        <v>612</v>
      </c>
      <c r="M6645" t="s">
        <v>5</v>
      </c>
      <c r="N6645" t="s">
        <v>136</v>
      </c>
      <c r="O6645" t="s">
        <v>48</v>
      </c>
      <c r="P6645" t="s">
        <v>48</v>
      </c>
      <c r="Q6645" t="s">
        <v>6</v>
      </c>
      <c r="R6645" t="s">
        <v>19102</v>
      </c>
      <c r="S6645" t="s">
        <v>19103</v>
      </c>
      <c r="T6645">
        <v>1</v>
      </c>
      <c r="U6645" t="s">
        <v>18</v>
      </c>
    </row>
    <row r="6646" spans="1:21" x14ac:dyDescent="0.25">
      <c r="B6646" t="str">
        <f>CONCATENATE(G6646,"|", IF(I6646="", H6646,I6646),"|",IF(L6646="",K6646,L6646))</f>
        <v>Oxazepam|PrMCnc|Saliva</v>
      </c>
      <c r="C6646" t="b">
        <f>IF(OR(B6646=B6645, B6646=B6648), TRUE, FALSE)</f>
        <v>1</v>
      </c>
      <c r="D6646">
        <v>5685</v>
      </c>
      <c r="E6646">
        <v>5.5347999999999997</v>
      </c>
      <c r="F6646" t="s">
        <v>19104</v>
      </c>
      <c r="G6646" t="s">
        <v>19074</v>
      </c>
      <c r="H6646" t="s">
        <v>140</v>
      </c>
      <c r="I6646" t="s">
        <v>25806</v>
      </c>
      <c r="J6646" t="s">
        <v>3</v>
      </c>
      <c r="K6646" t="s">
        <v>612</v>
      </c>
      <c r="M6646" t="s">
        <v>141</v>
      </c>
      <c r="Q6646" t="s">
        <v>6</v>
      </c>
      <c r="R6646" t="s">
        <v>19105</v>
      </c>
      <c r="S6646" t="s">
        <v>19106</v>
      </c>
      <c r="T6646">
        <v>1</v>
      </c>
      <c r="U6646" t="s">
        <v>18</v>
      </c>
    </row>
    <row r="6647" spans="1:21" x14ac:dyDescent="0.25">
      <c r="A6647" s="1" t="s">
        <v>27296</v>
      </c>
      <c r="B6647">
        <f>SUBTOTAL(3,B6644:B6646)</f>
        <v>3</v>
      </c>
    </row>
    <row r="6648" spans="1:21" hidden="1" x14ac:dyDescent="0.25">
      <c r="B6648" t="str">
        <f>CONCATENATE(G6648,"|", IF(I6648="", H6648,I6648),"|",IF(L6648="",K6648,L6648))</f>
        <v>Oxazepam|PrMCnc|Stool</v>
      </c>
      <c r="C6648" t="b">
        <f>IF(OR(B6648=B6646, B6648=B6649), TRUE, FALSE)</f>
        <v>0</v>
      </c>
      <c r="D6648">
        <v>5693</v>
      </c>
      <c r="E6648">
        <v>5.5347999999999997</v>
      </c>
      <c r="F6648" t="s">
        <v>19129</v>
      </c>
      <c r="G6648" t="s">
        <v>19074</v>
      </c>
      <c r="H6648" t="s">
        <v>140</v>
      </c>
      <c r="I6648" t="s">
        <v>25806</v>
      </c>
      <c r="J6648" t="s">
        <v>3</v>
      </c>
      <c r="K6648" t="s">
        <v>1960</v>
      </c>
      <c r="M6648" t="s">
        <v>141</v>
      </c>
      <c r="Q6648" t="s">
        <v>6</v>
      </c>
      <c r="R6648" t="s">
        <v>19130</v>
      </c>
      <c r="S6648" t="s">
        <v>19131</v>
      </c>
      <c r="T6648">
        <v>1</v>
      </c>
      <c r="U6648" t="s">
        <v>18</v>
      </c>
    </row>
    <row r="6649" spans="1:21" x14ac:dyDescent="0.25">
      <c r="B6649" t="str">
        <f>CONCATENATE(G6649,"|", IF(I6649="", H6649,I6649),"|",IF(L6649="",K6649,L6649))</f>
        <v>Oxazepam|PrMCnc|Urine</v>
      </c>
      <c r="C6649" t="b">
        <f>IF(OR(B6649=B6648, B6649=B6650), TRUE, FALSE)</f>
        <v>1</v>
      </c>
      <c r="D6649">
        <v>5695</v>
      </c>
      <c r="E6649">
        <v>5.5347999999999997</v>
      </c>
      <c r="F6649" t="s">
        <v>19135</v>
      </c>
      <c r="G6649" t="s">
        <v>19074</v>
      </c>
      <c r="H6649" t="s">
        <v>2</v>
      </c>
      <c r="I6649" t="s">
        <v>25806</v>
      </c>
      <c r="J6649" t="s">
        <v>3</v>
      </c>
      <c r="K6649" t="s">
        <v>32</v>
      </c>
      <c r="M6649" t="s">
        <v>5</v>
      </c>
      <c r="O6649" t="s">
        <v>101</v>
      </c>
      <c r="P6649" t="s">
        <v>101</v>
      </c>
      <c r="Q6649" t="s">
        <v>6</v>
      </c>
      <c r="R6649" t="s">
        <v>19136</v>
      </c>
      <c r="S6649" t="s">
        <v>19137</v>
      </c>
      <c r="T6649">
        <v>1</v>
      </c>
      <c r="U6649" t="s">
        <v>18</v>
      </c>
    </row>
    <row r="6650" spans="1:21" x14ac:dyDescent="0.25">
      <c r="B6650" t="str">
        <f>CONCATENATE(G6650,"|", IF(I6650="", H6650,I6650),"|",IF(L6650="",K6650,L6650))</f>
        <v>Oxazepam|PrMCnc|Urine</v>
      </c>
      <c r="C6650" t="b">
        <f t="shared" ref="C6650:C6721" si="89">IF(OR(B6650=B6649, B6650=B6651), TRUE, FALSE)</f>
        <v>1</v>
      </c>
      <c r="D6650">
        <v>5696</v>
      </c>
      <c r="E6650">
        <v>5.5347999999999997</v>
      </c>
      <c r="F6650" t="s">
        <v>19138</v>
      </c>
      <c r="G6650" t="s">
        <v>19074</v>
      </c>
      <c r="H6650" t="s">
        <v>2</v>
      </c>
      <c r="I6650" t="s">
        <v>25806</v>
      </c>
      <c r="J6650" t="s">
        <v>3</v>
      </c>
      <c r="K6650" t="s">
        <v>32</v>
      </c>
      <c r="M6650" t="s">
        <v>5</v>
      </c>
      <c r="N6650" t="s">
        <v>136</v>
      </c>
      <c r="O6650" t="s">
        <v>48</v>
      </c>
      <c r="P6650" t="s">
        <v>48</v>
      </c>
      <c r="Q6650" t="s">
        <v>6</v>
      </c>
      <c r="R6650" t="s">
        <v>19139</v>
      </c>
      <c r="S6650" t="s">
        <v>19140</v>
      </c>
      <c r="T6650">
        <v>1</v>
      </c>
      <c r="U6650" t="s">
        <v>18</v>
      </c>
    </row>
    <row r="6651" spans="1:21" x14ac:dyDescent="0.25">
      <c r="B6651" t="str">
        <f>CONCATENATE(G6651,"|", IF(I6651="", H6651,I6651),"|",IF(L6651="",K6651,L6651))</f>
        <v>Oxazepam|PrMCnc|Urine</v>
      </c>
      <c r="C6651" t="b">
        <f t="shared" si="89"/>
        <v>1</v>
      </c>
      <c r="D6651">
        <v>5697</v>
      </c>
      <c r="E6651">
        <v>5.5347999999999997</v>
      </c>
      <c r="F6651" t="s">
        <v>19141</v>
      </c>
      <c r="G6651" t="s">
        <v>19074</v>
      </c>
      <c r="H6651" t="s">
        <v>140</v>
      </c>
      <c r="I6651" t="s">
        <v>25806</v>
      </c>
      <c r="J6651" t="s">
        <v>3</v>
      </c>
      <c r="K6651" t="s">
        <v>32</v>
      </c>
      <c r="M6651" t="s">
        <v>141</v>
      </c>
      <c r="Q6651" t="s">
        <v>6</v>
      </c>
      <c r="R6651" t="s">
        <v>19142</v>
      </c>
      <c r="S6651" t="s">
        <v>19143</v>
      </c>
      <c r="T6651">
        <v>1</v>
      </c>
      <c r="U6651" t="s">
        <v>18</v>
      </c>
    </row>
    <row r="6652" spans="1:21" x14ac:dyDescent="0.25">
      <c r="B6652" t="str">
        <f>CONCATENATE(G6652,"|", IF(I6652="", H6652,I6652),"|",IF(L6652="",K6652,L6652))</f>
        <v>Oxazepam|PrMCnc|Urine</v>
      </c>
      <c r="C6652" t="b">
        <f t="shared" si="89"/>
        <v>1</v>
      </c>
      <c r="D6652">
        <v>5698</v>
      </c>
      <c r="E6652">
        <v>5.5347999999999997</v>
      </c>
      <c r="F6652" t="s">
        <v>19144</v>
      </c>
      <c r="G6652" t="s">
        <v>19074</v>
      </c>
      <c r="H6652" t="s">
        <v>140</v>
      </c>
      <c r="I6652" t="s">
        <v>25806</v>
      </c>
      <c r="J6652" t="s">
        <v>3</v>
      </c>
      <c r="K6652" t="s">
        <v>32</v>
      </c>
      <c r="M6652" t="s">
        <v>141</v>
      </c>
      <c r="N6652" t="s">
        <v>136</v>
      </c>
      <c r="Q6652" t="s">
        <v>6</v>
      </c>
      <c r="R6652" t="s">
        <v>19145</v>
      </c>
      <c r="S6652" t="s">
        <v>19146</v>
      </c>
      <c r="T6652">
        <v>1</v>
      </c>
      <c r="U6652" t="s">
        <v>18</v>
      </c>
    </row>
    <row r="6653" spans="1:21" x14ac:dyDescent="0.25">
      <c r="B6653" t="str">
        <f>CONCATENATE(G6653,"|", IF(I6653="", H6653,I6653),"|",IF(L6653="",K6653,L6653))</f>
        <v>Oxazepam|PrMCnc|Urine</v>
      </c>
      <c r="C6653" t="b">
        <f>IF(OR(B6653=B6652, B6653=B6655), TRUE, FALSE)</f>
        <v>1</v>
      </c>
      <c r="D6653">
        <v>5699</v>
      </c>
      <c r="E6653">
        <v>5.5347999999999997</v>
      </c>
      <c r="F6653" t="s">
        <v>19147</v>
      </c>
      <c r="G6653" t="s">
        <v>19074</v>
      </c>
      <c r="H6653" t="s">
        <v>140</v>
      </c>
      <c r="I6653" t="s">
        <v>25806</v>
      </c>
      <c r="J6653" t="s">
        <v>3</v>
      </c>
      <c r="K6653" t="s">
        <v>32</v>
      </c>
      <c r="M6653" t="s">
        <v>141</v>
      </c>
      <c r="N6653" t="s">
        <v>142</v>
      </c>
      <c r="Q6653" t="s">
        <v>6</v>
      </c>
      <c r="R6653" t="s">
        <v>19148</v>
      </c>
      <c r="S6653" t="s">
        <v>19149</v>
      </c>
      <c r="T6653">
        <v>1</v>
      </c>
      <c r="U6653" t="s">
        <v>18</v>
      </c>
    </row>
    <row r="6654" spans="1:21" x14ac:dyDescent="0.25">
      <c r="A6654" s="1" t="s">
        <v>27290</v>
      </c>
      <c r="B6654">
        <f>SUBTOTAL(3,B6649:B6653)</f>
        <v>5</v>
      </c>
    </row>
    <row r="6655" spans="1:21" x14ac:dyDescent="0.25">
      <c r="B6655" t="str">
        <f>CONCATENATE(G6655,"|", IF(I6655="", H6655,I6655),"|",IF(L6655="",K6655,L6655))</f>
        <v>Oxazepam|PrMCnc|XXX</v>
      </c>
      <c r="C6655" t="b">
        <f>IF(OR(B6655=B6653, B6655=B6656), TRUE, FALSE)</f>
        <v>1</v>
      </c>
      <c r="D6655">
        <v>5702</v>
      </c>
      <c r="E6655">
        <v>5.5347999999999997</v>
      </c>
      <c r="F6655" t="s">
        <v>19156</v>
      </c>
      <c r="G6655" t="s">
        <v>19074</v>
      </c>
      <c r="H6655" t="s">
        <v>2</v>
      </c>
      <c r="I6655" t="s">
        <v>25806</v>
      </c>
      <c r="J6655" t="s">
        <v>3</v>
      </c>
      <c r="K6655" t="s">
        <v>259</v>
      </c>
      <c r="M6655" t="s">
        <v>5</v>
      </c>
      <c r="O6655" t="s">
        <v>101</v>
      </c>
      <c r="P6655" t="s">
        <v>101</v>
      </c>
      <c r="Q6655" t="s">
        <v>6</v>
      </c>
      <c r="R6655" t="s">
        <v>19157</v>
      </c>
      <c r="S6655" t="s">
        <v>19158</v>
      </c>
      <c r="T6655">
        <v>1</v>
      </c>
      <c r="U6655" t="s">
        <v>18</v>
      </c>
    </row>
    <row r="6656" spans="1:21" x14ac:dyDescent="0.25">
      <c r="B6656" t="str">
        <f>CONCATENATE(G6656,"|", IF(I6656="", H6656,I6656),"|",IF(L6656="",K6656,L6656))</f>
        <v>Oxazepam|PrMCnc|XXX</v>
      </c>
      <c r="C6656" t="b">
        <f>IF(OR(B6656=B6655, B6656=B6658), TRUE, FALSE)</f>
        <v>1</v>
      </c>
      <c r="D6656">
        <v>5703</v>
      </c>
      <c r="E6656">
        <v>5.5347999999999997</v>
      </c>
      <c r="F6656" t="s">
        <v>19159</v>
      </c>
      <c r="G6656" t="s">
        <v>19074</v>
      </c>
      <c r="H6656" t="s">
        <v>140</v>
      </c>
      <c r="I6656" t="s">
        <v>25806</v>
      </c>
      <c r="J6656" t="s">
        <v>3</v>
      </c>
      <c r="K6656" t="s">
        <v>259</v>
      </c>
      <c r="M6656" t="s">
        <v>141</v>
      </c>
      <c r="Q6656" t="s">
        <v>6</v>
      </c>
      <c r="R6656" t="s">
        <v>19160</v>
      </c>
      <c r="S6656" t="s">
        <v>19161</v>
      </c>
      <c r="T6656">
        <v>1</v>
      </c>
      <c r="U6656" t="s">
        <v>18</v>
      </c>
    </row>
    <row r="6657" spans="1:21" x14ac:dyDescent="0.25">
      <c r="A6657" s="1" t="s">
        <v>27287</v>
      </c>
      <c r="B6657">
        <f>SUBTOTAL(3,B6655:B6656)</f>
        <v>2</v>
      </c>
    </row>
    <row r="6658" spans="1:21" hidden="1" x14ac:dyDescent="0.25">
      <c r="B6658" t="str">
        <f>CONCATENATE(G6658,"|", IF(I6658="", H6658,I6658),"|",IF(L6658="",K6658,L6658))</f>
        <v>Oxazepam|SCnc|Ser/Plas</v>
      </c>
      <c r="C6658" t="b">
        <f>IF(OR(B6658=B6656, B6658=B6659), TRUE, FALSE)</f>
        <v>0</v>
      </c>
      <c r="D6658">
        <v>5690</v>
      </c>
      <c r="E6658">
        <v>5.5347999999999997</v>
      </c>
      <c r="F6658" t="s">
        <v>19119</v>
      </c>
      <c r="G6658" t="s">
        <v>19074</v>
      </c>
      <c r="H6658" t="s">
        <v>222</v>
      </c>
      <c r="J6658" t="s">
        <v>3</v>
      </c>
      <c r="K6658" t="s">
        <v>47</v>
      </c>
      <c r="M6658" t="s">
        <v>5</v>
      </c>
      <c r="O6658" t="s">
        <v>223</v>
      </c>
      <c r="P6658" t="s">
        <v>19120</v>
      </c>
      <c r="Q6658" t="s">
        <v>6</v>
      </c>
      <c r="R6658" t="s">
        <v>19121</v>
      </c>
      <c r="S6658" t="s">
        <v>19122</v>
      </c>
      <c r="T6658">
        <v>1</v>
      </c>
      <c r="U6658" t="s">
        <v>18</v>
      </c>
    </row>
    <row r="6659" spans="1:21" hidden="1" x14ac:dyDescent="0.25">
      <c r="B6659" t="str">
        <f>CONCATENATE(G6659,"|", IF(I6659="", H6659,I6659),"|",IF(L6659="",K6659,L6659))</f>
        <v>Oxazepam|SCnc|Urine</v>
      </c>
      <c r="C6659" t="b">
        <f t="shared" si="89"/>
        <v>0</v>
      </c>
      <c r="D6659">
        <v>5700</v>
      </c>
      <c r="E6659">
        <v>5.5347999999999997</v>
      </c>
      <c r="F6659" t="s">
        <v>19150</v>
      </c>
      <c r="G6659" t="s">
        <v>19074</v>
      </c>
      <c r="H6659" t="s">
        <v>222</v>
      </c>
      <c r="J6659" t="s">
        <v>3</v>
      </c>
      <c r="K6659" t="s">
        <v>32</v>
      </c>
      <c r="M6659" t="s">
        <v>5</v>
      </c>
      <c r="N6659" t="s">
        <v>136</v>
      </c>
      <c r="O6659" t="s">
        <v>223</v>
      </c>
      <c r="P6659" t="s">
        <v>223</v>
      </c>
      <c r="Q6659" t="s">
        <v>6</v>
      </c>
      <c r="R6659" t="s">
        <v>19151</v>
      </c>
      <c r="S6659" t="s">
        <v>19152</v>
      </c>
      <c r="T6659">
        <v>1</v>
      </c>
      <c r="U6659" t="s">
        <v>18</v>
      </c>
    </row>
    <row r="6660" spans="1:21" hidden="1" x14ac:dyDescent="0.25">
      <c r="B6660" t="str">
        <f>CONCATENATE(G6660,"|", IF(I6660="", H6660,I6660),"|",IF(L6660="",K6660,L6660))</f>
        <v>Oxazepam|SCnc|XXX</v>
      </c>
      <c r="C6660" t="b">
        <f t="shared" si="89"/>
        <v>0</v>
      </c>
      <c r="D6660">
        <v>5704</v>
      </c>
      <c r="E6660">
        <v>5.5347999999999997</v>
      </c>
      <c r="F6660" t="s">
        <v>19162</v>
      </c>
      <c r="G6660" t="s">
        <v>19074</v>
      </c>
      <c r="H6660" t="s">
        <v>222</v>
      </c>
      <c r="J6660" t="s">
        <v>3</v>
      </c>
      <c r="K6660" t="s">
        <v>259</v>
      </c>
      <c r="M6660" t="s">
        <v>5</v>
      </c>
      <c r="O6660" t="s">
        <v>754</v>
      </c>
      <c r="P6660" t="s">
        <v>754</v>
      </c>
      <c r="Q6660" t="s">
        <v>6</v>
      </c>
      <c r="R6660" t="s">
        <v>19163</v>
      </c>
      <c r="S6660" t="s">
        <v>19164</v>
      </c>
      <c r="T6660">
        <v>1</v>
      </c>
      <c r="U6660" t="s">
        <v>18</v>
      </c>
    </row>
    <row r="6661" spans="1:21" hidden="1" x14ac:dyDescent="0.25">
      <c r="B6661" t="str">
        <f>CONCATENATE(G6661,"|", IF(I6661="", H6661,I6661),"|",IF(L6661="",K6661,L6661))</f>
        <v>Oxcarbazepine trough &amp; 10-hydroxycarbazepine panel|-|Ser/Plas</v>
      </c>
      <c r="C6661" t="b">
        <f t="shared" si="89"/>
        <v>0</v>
      </c>
      <c r="D6661">
        <v>5715</v>
      </c>
      <c r="E6661">
        <v>4.3480999999999996</v>
      </c>
      <c r="F6661" t="s">
        <v>19199</v>
      </c>
      <c r="G6661" t="s">
        <v>19200</v>
      </c>
      <c r="H6661" t="s">
        <v>1220</v>
      </c>
      <c r="J6661" t="s">
        <v>3</v>
      </c>
      <c r="K6661" t="s">
        <v>47</v>
      </c>
      <c r="M6661" t="s">
        <v>5</v>
      </c>
      <c r="Q6661" t="s">
        <v>1221</v>
      </c>
      <c r="R6661" t="s">
        <v>19201</v>
      </c>
      <c r="S6661" t="s">
        <v>19202</v>
      </c>
      <c r="T6661">
        <v>1</v>
      </c>
      <c r="U6661" t="s">
        <v>1224</v>
      </c>
    </row>
    <row r="6662" spans="1:21" hidden="1" x14ac:dyDescent="0.25">
      <c r="B6662" t="str">
        <f>CONCATENATE(G6662,"|", IF(I6662="", H6662,I6662),"|",IF(L6662="",K6662,L6662))</f>
        <v>Oxcarbazepine^trough|PrMCnc|Intravascular - any</v>
      </c>
      <c r="C6662" t="b">
        <f t="shared" si="89"/>
        <v>0</v>
      </c>
      <c r="D6662">
        <v>5716</v>
      </c>
      <c r="E6662">
        <v>5.5347999999999997</v>
      </c>
      <c r="F6662" t="s">
        <v>19203</v>
      </c>
      <c r="G6662" t="s">
        <v>19204</v>
      </c>
      <c r="H6662" t="s">
        <v>2</v>
      </c>
      <c r="I6662" t="s">
        <v>25806</v>
      </c>
      <c r="J6662" t="s">
        <v>3</v>
      </c>
      <c r="K6662" t="s">
        <v>47</v>
      </c>
      <c r="L6662" t="s">
        <v>25808</v>
      </c>
      <c r="M6662" t="s">
        <v>5</v>
      </c>
      <c r="O6662" t="s">
        <v>70</v>
      </c>
      <c r="P6662" t="s">
        <v>70</v>
      </c>
      <c r="Q6662" t="s">
        <v>6</v>
      </c>
      <c r="R6662" t="s">
        <v>19205</v>
      </c>
      <c r="S6662" t="s">
        <v>19206</v>
      </c>
      <c r="T6662">
        <v>1</v>
      </c>
      <c r="U6662" t="s">
        <v>18</v>
      </c>
    </row>
    <row r="6663" spans="1:21" hidden="1" x14ac:dyDescent="0.25">
      <c r="B6663" t="str">
        <f>CONCATENATE(G6663,"|", IF(I6663="", H6663,I6663),"|",IF(L6663="",K6663,L6663))</f>
        <v>Oxcarbazepine|PrMCnc|Intravascular - any</v>
      </c>
      <c r="C6663" t="b">
        <f t="shared" si="89"/>
        <v>0</v>
      </c>
      <c r="D6663">
        <v>5711</v>
      </c>
      <c r="E6663">
        <v>5.5347999999999997</v>
      </c>
      <c r="F6663" t="s">
        <v>19187</v>
      </c>
      <c r="G6663" t="s">
        <v>19184</v>
      </c>
      <c r="H6663" t="s">
        <v>2</v>
      </c>
      <c r="I6663" t="s">
        <v>25806</v>
      </c>
      <c r="J6663" t="s">
        <v>3</v>
      </c>
      <c r="K6663" t="s">
        <v>47</v>
      </c>
      <c r="L6663" t="s">
        <v>25808</v>
      </c>
      <c r="M6663" t="s">
        <v>5</v>
      </c>
      <c r="O6663" t="s">
        <v>101</v>
      </c>
      <c r="P6663" t="s">
        <v>101</v>
      </c>
      <c r="Q6663" t="s">
        <v>6</v>
      </c>
      <c r="R6663" t="s">
        <v>19188</v>
      </c>
      <c r="S6663" t="s">
        <v>19189</v>
      </c>
      <c r="T6663">
        <v>1</v>
      </c>
      <c r="U6663" t="s">
        <v>18</v>
      </c>
    </row>
    <row r="6664" spans="1:21" hidden="1" x14ac:dyDescent="0.25">
      <c r="B6664" t="str">
        <f>CONCATENATE(G6664,"|", IF(I6664="", H6664,I6664),"|",IF(L6664="",K6664,L6664))</f>
        <v>Oxcarbazepine|SCnc|Gast fld</v>
      </c>
      <c r="C6664" t="b">
        <f t="shared" si="89"/>
        <v>0</v>
      </c>
      <c r="D6664">
        <v>5710</v>
      </c>
      <c r="E6664">
        <v>5.5347999999999997</v>
      </c>
      <c r="F6664" t="s">
        <v>19183</v>
      </c>
      <c r="G6664" t="s">
        <v>19184</v>
      </c>
      <c r="H6664" t="s">
        <v>222</v>
      </c>
      <c r="J6664" t="s">
        <v>3</v>
      </c>
      <c r="K6664" t="s">
        <v>602</v>
      </c>
      <c r="M6664" t="s">
        <v>5</v>
      </c>
      <c r="O6664" t="s">
        <v>754</v>
      </c>
      <c r="P6664" t="s">
        <v>754</v>
      </c>
      <c r="Q6664" t="s">
        <v>6</v>
      </c>
      <c r="R6664" t="s">
        <v>19185</v>
      </c>
      <c r="S6664" t="s">
        <v>19186</v>
      </c>
      <c r="T6664">
        <v>1</v>
      </c>
      <c r="U6664" t="s">
        <v>18</v>
      </c>
    </row>
    <row r="6665" spans="1:21" hidden="1" x14ac:dyDescent="0.25">
      <c r="B6665" t="str">
        <f>CONCATENATE(G6665,"|", IF(I6665="", H6665,I6665),"|",IF(L6665="",K6665,L6665))</f>
        <v>Oxcarbazepine|SCnc|Ser/Plas</v>
      </c>
      <c r="C6665" t="b">
        <f t="shared" si="89"/>
        <v>0</v>
      </c>
      <c r="D6665">
        <v>5712</v>
      </c>
      <c r="E6665">
        <v>5.5347999999999997</v>
      </c>
      <c r="F6665" t="s">
        <v>19190</v>
      </c>
      <c r="G6665" t="s">
        <v>19184</v>
      </c>
      <c r="H6665" t="s">
        <v>222</v>
      </c>
      <c r="J6665" t="s">
        <v>3</v>
      </c>
      <c r="K6665" t="s">
        <v>47</v>
      </c>
      <c r="M6665" t="s">
        <v>5</v>
      </c>
      <c r="O6665" t="s">
        <v>754</v>
      </c>
      <c r="P6665" t="s">
        <v>754</v>
      </c>
      <c r="Q6665" t="s">
        <v>6</v>
      </c>
      <c r="R6665" t="s">
        <v>19191</v>
      </c>
      <c r="S6665" t="s">
        <v>19192</v>
      </c>
      <c r="T6665">
        <v>1</v>
      </c>
      <c r="U6665" t="s">
        <v>18</v>
      </c>
    </row>
    <row r="6666" spans="1:21" hidden="1" x14ac:dyDescent="0.25">
      <c r="B6666" t="str">
        <f>CONCATENATE(G6666,"|", IF(I6666="", H6666,I6666),"|",IF(L6666="",K6666,L6666))</f>
        <v>Oxcarbazepine|SCnc|Urine</v>
      </c>
      <c r="C6666" t="b">
        <f t="shared" si="89"/>
        <v>0</v>
      </c>
      <c r="D6666">
        <v>5713</v>
      </c>
      <c r="E6666">
        <v>5.5347999999999997</v>
      </c>
      <c r="F6666" t="s">
        <v>19193</v>
      </c>
      <c r="G6666" t="s">
        <v>19184</v>
      </c>
      <c r="H6666" t="s">
        <v>222</v>
      </c>
      <c r="J6666" t="s">
        <v>3</v>
      </c>
      <c r="K6666" t="s">
        <v>32</v>
      </c>
      <c r="M6666" t="s">
        <v>5</v>
      </c>
      <c r="O6666" t="s">
        <v>754</v>
      </c>
      <c r="P6666" t="s">
        <v>754</v>
      </c>
      <c r="Q6666" t="s">
        <v>6</v>
      </c>
      <c r="R6666" t="s">
        <v>19194</v>
      </c>
      <c r="S6666" t="s">
        <v>19195</v>
      </c>
      <c r="T6666">
        <v>1</v>
      </c>
      <c r="U6666" t="s">
        <v>18</v>
      </c>
    </row>
    <row r="6667" spans="1:21" hidden="1" x14ac:dyDescent="0.25">
      <c r="B6667" t="str">
        <f>CONCATENATE(G6667,"|", IF(I6667="", H6667,I6667),"|",IF(L6667="",K6667,L6667))</f>
        <v>Oxcarbazepine|SCnc|XXX</v>
      </c>
      <c r="C6667" t="b">
        <f t="shared" si="89"/>
        <v>0</v>
      </c>
      <c r="D6667">
        <v>5714</v>
      </c>
      <c r="E6667">
        <v>5.5347999999999997</v>
      </c>
      <c r="F6667" t="s">
        <v>19196</v>
      </c>
      <c r="G6667" t="s">
        <v>19184</v>
      </c>
      <c r="H6667" t="s">
        <v>222</v>
      </c>
      <c r="J6667" t="s">
        <v>3</v>
      </c>
      <c r="K6667" t="s">
        <v>259</v>
      </c>
      <c r="M6667" t="s">
        <v>5</v>
      </c>
      <c r="O6667" t="s">
        <v>754</v>
      </c>
      <c r="P6667" t="s">
        <v>754</v>
      </c>
      <c r="Q6667" t="s">
        <v>6</v>
      </c>
      <c r="R6667" t="s">
        <v>19197</v>
      </c>
      <c r="S6667" t="s">
        <v>19198</v>
      </c>
      <c r="T6667">
        <v>1</v>
      </c>
      <c r="U6667" t="s">
        <v>18</v>
      </c>
    </row>
    <row r="6668" spans="1:21" hidden="1" x14ac:dyDescent="0.25">
      <c r="B6668" t="str">
        <f>CONCATENATE(G6668,"|", IF(I6668="", H6668,I6668),"|",IF(L6668="",K6668,L6668))</f>
        <v>Oxcarbazepine+10-Hydroxycarbazepine|SCnc|Ser/Plas</v>
      </c>
      <c r="C6668" t="b">
        <f t="shared" si="89"/>
        <v>0</v>
      </c>
      <c r="D6668">
        <v>5717</v>
      </c>
      <c r="E6668">
        <v>5.5347999999999997</v>
      </c>
      <c r="F6668" t="s">
        <v>19207</v>
      </c>
      <c r="G6668" t="s">
        <v>19208</v>
      </c>
      <c r="H6668" t="s">
        <v>222</v>
      </c>
      <c r="J6668" t="s">
        <v>3</v>
      </c>
      <c r="K6668" t="s">
        <v>47</v>
      </c>
      <c r="M6668" t="s">
        <v>5</v>
      </c>
      <c r="O6668" t="s">
        <v>754</v>
      </c>
      <c r="P6668" t="s">
        <v>754</v>
      </c>
      <c r="Q6668" t="s">
        <v>6</v>
      </c>
      <c r="R6668" t="s">
        <v>19209</v>
      </c>
      <c r="S6668" t="s">
        <v>19210</v>
      </c>
      <c r="T6668">
        <v>1</v>
      </c>
      <c r="U6668" t="s">
        <v>18</v>
      </c>
    </row>
    <row r="6669" spans="1:21" hidden="1" x14ac:dyDescent="0.25">
      <c r="B6669" t="str">
        <f>CONCATENATE(G6669,"|", IF(I6669="", H6669,I6669),"|",IF(L6669="",K6669,L6669))</f>
        <v>Oxedrine|PrMCnc|Urine</v>
      </c>
      <c r="C6669" t="b">
        <f>IF(OR(B6669=B6668, B6669=B6670), TRUE, FALSE)</f>
        <v>0</v>
      </c>
      <c r="D6669">
        <v>5718</v>
      </c>
      <c r="E6669">
        <v>5.5347999999999997</v>
      </c>
      <c r="F6669" t="s">
        <v>19211</v>
      </c>
      <c r="G6669" t="s">
        <v>19212</v>
      </c>
      <c r="H6669" t="s">
        <v>2</v>
      </c>
      <c r="I6669" t="s">
        <v>25806</v>
      </c>
      <c r="J6669" t="s">
        <v>3</v>
      </c>
      <c r="K6669" t="s">
        <v>32</v>
      </c>
      <c r="M6669" t="s">
        <v>5</v>
      </c>
      <c r="Q6669" t="s">
        <v>6</v>
      </c>
      <c r="R6669" t="s">
        <v>19213</v>
      </c>
      <c r="S6669" t="s">
        <v>19214</v>
      </c>
      <c r="T6669">
        <v>1</v>
      </c>
      <c r="U6669" t="s">
        <v>18</v>
      </c>
    </row>
    <row r="6670" spans="1:21" x14ac:dyDescent="0.25">
      <c r="B6670" t="str">
        <f>CONCATENATE(G6670,"|", IF(I6670="", H6670,I6670),"|",IF(L6670="",K6670,L6670))</f>
        <v>Oxipurinol|PrMCnc|Intravascular - any</v>
      </c>
      <c r="C6670" t="b">
        <f>IF(OR(B6670=B6669, B6670=B6671), TRUE, FALSE)</f>
        <v>1</v>
      </c>
      <c r="D6670">
        <v>5719</v>
      </c>
      <c r="E6670">
        <v>5.5347999999999997</v>
      </c>
      <c r="F6670" t="s">
        <v>19215</v>
      </c>
      <c r="G6670" t="s">
        <v>19216</v>
      </c>
      <c r="H6670" t="s">
        <v>2</v>
      </c>
      <c r="I6670" t="s">
        <v>25806</v>
      </c>
      <c r="J6670" t="s">
        <v>3</v>
      </c>
      <c r="K6670" t="s">
        <v>38</v>
      </c>
      <c r="L6670" t="s">
        <v>25808</v>
      </c>
      <c r="M6670" t="s">
        <v>5</v>
      </c>
      <c r="O6670" t="s">
        <v>101</v>
      </c>
      <c r="P6670" t="s">
        <v>101</v>
      </c>
      <c r="Q6670" t="s">
        <v>6</v>
      </c>
      <c r="R6670" t="s">
        <v>19217</v>
      </c>
      <c r="S6670" t="s">
        <v>19218</v>
      </c>
      <c r="T6670">
        <v>1</v>
      </c>
      <c r="U6670" t="s">
        <v>18</v>
      </c>
    </row>
    <row r="6671" spans="1:21" x14ac:dyDescent="0.25">
      <c r="B6671" t="str">
        <f>CONCATENATE(G6671,"|", IF(I6671="", H6671,I6671),"|",IF(L6671="",K6671,L6671))</f>
        <v>Oxipurinol|PrMCnc|Intravascular - any</v>
      </c>
      <c r="C6671" t="b">
        <f>IF(OR(B6671=B6670, B6671=B6673), TRUE, FALSE)</f>
        <v>1</v>
      </c>
      <c r="D6671">
        <v>5721</v>
      </c>
      <c r="E6671">
        <v>5.5347999999999997</v>
      </c>
      <c r="F6671" t="s">
        <v>19222</v>
      </c>
      <c r="G6671" t="s">
        <v>19216</v>
      </c>
      <c r="H6671" t="s">
        <v>2</v>
      </c>
      <c r="I6671" t="s">
        <v>25806</v>
      </c>
      <c r="J6671" t="s">
        <v>3</v>
      </c>
      <c r="K6671" t="s">
        <v>47</v>
      </c>
      <c r="L6671" t="s">
        <v>25808</v>
      </c>
      <c r="M6671" t="s">
        <v>5</v>
      </c>
      <c r="O6671" t="s">
        <v>101</v>
      </c>
      <c r="P6671" t="s">
        <v>101</v>
      </c>
      <c r="Q6671" t="s">
        <v>6</v>
      </c>
      <c r="R6671" t="s">
        <v>19223</v>
      </c>
      <c r="S6671" t="s">
        <v>19224</v>
      </c>
      <c r="T6671">
        <v>1</v>
      </c>
      <c r="U6671" t="s">
        <v>18</v>
      </c>
    </row>
    <row r="6672" spans="1:21" x14ac:dyDescent="0.25">
      <c r="A6672" s="1" t="s">
        <v>27271</v>
      </c>
      <c r="B6672">
        <f>SUBTOTAL(3,B6670:B6671)</f>
        <v>2</v>
      </c>
    </row>
    <row r="6673" spans="1:21" hidden="1" x14ac:dyDescent="0.25">
      <c r="B6673" t="str">
        <f>CONCATENATE(G6673,"|", IF(I6673="", H6673,I6673),"|",IF(L6673="",K6673,L6673))</f>
        <v>Oxipurinol|SCnc|CSF</v>
      </c>
      <c r="C6673" t="b">
        <f>IF(OR(B6673=B6671, B6673=B6674), TRUE, FALSE)</f>
        <v>0</v>
      </c>
      <c r="D6673">
        <v>5720</v>
      </c>
      <c r="E6673">
        <v>5.5762999999999998</v>
      </c>
      <c r="F6673" t="s">
        <v>19219</v>
      </c>
      <c r="G6673" t="s">
        <v>19216</v>
      </c>
      <c r="H6673" t="s">
        <v>222</v>
      </c>
      <c r="J6673" t="s">
        <v>3</v>
      </c>
      <c r="K6673" t="s">
        <v>665</v>
      </c>
      <c r="M6673" t="s">
        <v>5</v>
      </c>
      <c r="O6673" t="s">
        <v>223</v>
      </c>
      <c r="P6673" t="s">
        <v>223</v>
      </c>
      <c r="Q6673" t="s">
        <v>6</v>
      </c>
      <c r="R6673" t="s">
        <v>19220</v>
      </c>
      <c r="S6673" t="s">
        <v>19221</v>
      </c>
      <c r="T6673">
        <v>1</v>
      </c>
      <c r="U6673" t="s">
        <v>9</v>
      </c>
    </row>
    <row r="6674" spans="1:21" hidden="1" x14ac:dyDescent="0.25">
      <c r="B6674" t="str">
        <f>CONCATENATE(G6674,"|", IF(I6674="", H6674,I6674),"|",IF(L6674="",K6674,L6674))</f>
        <v>Oxipurinol|SCnc|Ser/Plas</v>
      </c>
      <c r="C6674" t="b">
        <f t="shared" si="89"/>
        <v>0</v>
      </c>
      <c r="D6674">
        <v>5722</v>
      </c>
      <c r="E6674">
        <v>5.5347999999999997</v>
      </c>
      <c r="F6674" t="s">
        <v>19225</v>
      </c>
      <c r="G6674" t="s">
        <v>19216</v>
      </c>
      <c r="H6674" t="s">
        <v>222</v>
      </c>
      <c r="J6674" t="s">
        <v>3</v>
      </c>
      <c r="K6674" t="s">
        <v>47</v>
      </c>
      <c r="M6674" t="s">
        <v>5</v>
      </c>
      <c r="O6674" t="s">
        <v>223</v>
      </c>
      <c r="P6674" t="s">
        <v>223</v>
      </c>
      <c r="Q6674" t="s">
        <v>6</v>
      </c>
      <c r="R6674" t="s">
        <v>19226</v>
      </c>
      <c r="S6674" t="s">
        <v>19227</v>
      </c>
      <c r="T6674">
        <v>1</v>
      </c>
      <c r="U6674" t="s">
        <v>18</v>
      </c>
    </row>
    <row r="6675" spans="1:21" hidden="1" x14ac:dyDescent="0.25">
      <c r="B6675" t="str">
        <f>CONCATENATE(G6675,"|", IF(I6675="", H6675,I6675),"|",IF(L6675="",K6675,L6675))</f>
        <v>Oxprenolol|MRat|Urine</v>
      </c>
      <c r="C6675" t="b">
        <f t="shared" si="89"/>
        <v>0</v>
      </c>
      <c r="D6675">
        <v>5726</v>
      </c>
      <c r="E6675">
        <v>5.5347999999999997</v>
      </c>
      <c r="F6675" t="s">
        <v>19238</v>
      </c>
      <c r="G6675" t="s">
        <v>19229</v>
      </c>
      <c r="H6675" t="s">
        <v>509</v>
      </c>
      <c r="J6675" t="s">
        <v>505</v>
      </c>
      <c r="K6675" t="s">
        <v>32</v>
      </c>
      <c r="M6675" t="s">
        <v>5</v>
      </c>
      <c r="O6675" t="s">
        <v>3779</v>
      </c>
      <c r="P6675" t="s">
        <v>3780</v>
      </c>
      <c r="Q6675" t="s">
        <v>6</v>
      </c>
      <c r="R6675" t="s">
        <v>19239</v>
      </c>
      <c r="S6675" t="s">
        <v>19240</v>
      </c>
      <c r="T6675">
        <v>1</v>
      </c>
      <c r="U6675" t="s">
        <v>18</v>
      </c>
    </row>
    <row r="6676" spans="1:21" hidden="1" x14ac:dyDescent="0.25">
      <c r="B6676" t="str">
        <f>CONCATENATE(G6676,"|", IF(I6676="", H6676,I6676),"|",IF(L6676="",K6676,L6676))</f>
        <v>Oxprenolol|PrMCnc|Intravascular - any</v>
      </c>
      <c r="C6676" t="b">
        <f>IF(OR(B6676=B6675, B6676=B6677), TRUE, FALSE)</f>
        <v>0</v>
      </c>
      <c r="D6676">
        <v>5723</v>
      </c>
      <c r="E6676">
        <v>5.5347999999999997</v>
      </c>
      <c r="F6676" t="s">
        <v>19228</v>
      </c>
      <c r="G6676" t="s">
        <v>19229</v>
      </c>
      <c r="H6676" t="s">
        <v>2</v>
      </c>
      <c r="I6676" t="s">
        <v>25806</v>
      </c>
      <c r="J6676" t="s">
        <v>3</v>
      </c>
      <c r="K6676" t="s">
        <v>47</v>
      </c>
      <c r="L6676" t="s">
        <v>25808</v>
      </c>
      <c r="M6676" t="s">
        <v>5</v>
      </c>
      <c r="O6676" t="s">
        <v>18369</v>
      </c>
      <c r="P6676" t="s">
        <v>48</v>
      </c>
      <c r="Q6676" t="s">
        <v>6</v>
      </c>
      <c r="R6676" t="s">
        <v>19230</v>
      </c>
      <c r="S6676" t="s">
        <v>19231</v>
      </c>
      <c r="T6676">
        <v>1</v>
      </c>
      <c r="U6676" t="s">
        <v>18</v>
      </c>
    </row>
    <row r="6677" spans="1:21" x14ac:dyDescent="0.25">
      <c r="B6677" t="str">
        <f>CONCATENATE(G6677,"|", IF(I6677="", H6677,I6677),"|",IF(L6677="",K6677,L6677))</f>
        <v>Oxprenolol|PrMCnc|Urine</v>
      </c>
      <c r="C6677" t="b">
        <f>IF(OR(B6677=B6676, B6677=B6678), TRUE, FALSE)</f>
        <v>1</v>
      </c>
      <c r="D6677">
        <v>5725</v>
      </c>
      <c r="E6677">
        <v>5.5347999999999997</v>
      </c>
      <c r="F6677" t="s">
        <v>19235</v>
      </c>
      <c r="G6677" t="s">
        <v>19229</v>
      </c>
      <c r="H6677" t="s">
        <v>2</v>
      </c>
      <c r="I6677" t="s">
        <v>25806</v>
      </c>
      <c r="J6677" t="s">
        <v>3</v>
      </c>
      <c r="K6677" t="s">
        <v>32</v>
      </c>
      <c r="M6677" t="s">
        <v>5</v>
      </c>
      <c r="O6677" t="s">
        <v>18369</v>
      </c>
      <c r="P6677" t="s">
        <v>48</v>
      </c>
      <c r="Q6677" t="s">
        <v>6</v>
      </c>
      <c r="R6677" t="s">
        <v>19236</v>
      </c>
      <c r="S6677" t="s">
        <v>19237</v>
      </c>
      <c r="T6677">
        <v>1</v>
      </c>
      <c r="U6677" t="s">
        <v>18</v>
      </c>
    </row>
    <row r="6678" spans="1:21" x14ac:dyDescent="0.25">
      <c r="B6678" t="str">
        <f>CONCATENATE(G6678,"|", IF(I6678="", H6678,I6678),"|",IF(L6678="",K6678,L6678))</f>
        <v>Oxprenolol|PrMCnc|Urine</v>
      </c>
      <c r="C6678" t="b">
        <f>IF(OR(B6678=B6677, B6678=B6680), TRUE, FALSE)</f>
        <v>1</v>
      </c>
      <c r="D6678">
        <v>5727</v>
      </c>
      <c r="E6678">
        <v>5.5347999999999997</v>
      </c>
      <c r="F6678" t="s">
        <v>19241</v>
      </c>
      <c r="G6678" t="s">
        <v>19229</v>
      </c>
      <c r="H6678" t="s">
        <v>140</v>
      </c>
      <c r="I6678" t="s">
        <v>25806</v>
      </c>
      <c r="J6678" t="s">
        <v>3</v>
      </c>
      <c r="K6678" t="s">
        <v>32</v>
      </c>
      <c r="M6678" t="s">
        <v>141</v>
      </c>
      <c r="Q6678" t="s">
        <v>6</v>
      </c>
      <c r="R6678" t="s">
        <v>19242</v>
      </c>
      <c r="S6678" t="s">
        <v>19243</v>
      </c>
      <c r="T6678">
        <v>1</v>
      </c>
      <c r="U6678" t="s">
        <v>18</v>
      </c>
    </row>
    <row r="6679" spans="1:21" x14ac:dyDescent="0.25">
      <c r="A6679" s="1" t="s">
        <v>27266</v>
      </c>
      <c r="B6679">
        <f>SUBTOTAL(3,B6677:B6678)</f>
        <v>2</v>
      </c>
    </row>
    <row r="6680" spans="1:21" hidden="1" x14ac:dyDescent="0.25">
      <c r="B6680" t="str">
        <f>CONCATENATE(G6680,"|", IF(I6680="", H6680,I6680),"|",IF(L6680="",K6680,L6680))</f>
        <v>Oxprenolol|SCnc|Ser/Plas</v>
      </c>
      <c r="C6680" t="b">
        <f>IF(OR(B6680=B6678, B6680=B6681), TRUE, FALSE)</f>
        <v>0</v>
      </c>
      <c r="D6680">
        <v>5724</v>
      </c>
      <c r="E6680">
        <v>5.5347999999999997</v>
      </c>
      <c r="F6680" t="s">
        <v>19232</v>
      </c>
      <c r="G6680" t="s">
        <v>19229</v>
      </c>
      <c r="H6680" t="s">
        <v>222</v>
      </c>
      <c r="J6680" t="s">
        <v>3</v>
      </c>
      <c r="K6680" t="s">
        <v>47</v>
      </c>
      <c r="M6680" t="s">
        <v>5</v>
      </c>
      <c r="O6680" t="s">
        <v>754</v>
      </c>
      <c r="P6680" t="s">
        <v>754</v>
      </c>
      <c r="Q6680" t="s">
        <v>6</v>
      </c>
      <c r="R6680" t="s">
        <v>19233</v>
      </c>
      <c r="S6680" t="s">
        <v>19234</v>
      </c>
      <c r="T6680">
        <v>1</v>
      </c>
      <c r="U6680" t="s">
        <v>18</v>
      </c>
    </row>
    <row r="6681" spans="1:21" hidden="1" x14ac:dyDescent="0.25">
      <c r="B6681" t="str">
        <f>CONCATENATE(G6681,"|", IF(I6681="", H6681,I6681),"|",IF(L6681="",K6681,L6681))</f>
        <v>Oxybutynin|PrMCnc|Intravascular - any</v>
      </c>
      <c r="C6681" t="b">
        <f t="shared" si="89"/>
        <v>0</v>
      </c>
      <c r="D6681">
        <v>5728</v>
      </c>
      <c r="E6681">
        <v>5.5347999999999997</v>
      </c>
      <c r="F6681" t="s">
        <v>19244</v>
      </c>
      <c r="G6681" t="s">
        <v>19245</v>
      </c>
      <c r="H6681" t="s">
        <v>2</v>
      </c>
      <c r="I6681" t="s">
        <v>25806</v>
      </c>
      <c r="J6681" t="s">
        <v>3</v>
      </c>
      <c r="K6681" t="s">
        <v>47</v>
      </c>
      <c r="L6681" t="s">
        <v>25808</v>
      </c>
      <c r="M6681" t="s">
        <v>5</v>
      </c>
      <c r="O6681" t="s">
        <v>48</v>
      </c>
      <c r="P6681" t="s">
        <v>48</v>
      </c>
      <c r="Q6681" t="s">
        <v>6</v>
      </c>
      <c r="R6681" t="s">
        <v>19246</v>
      </c>
      <c r="S6681" t="s">
        <v>19247</v>
      </c>
      <c r="T6681">
        <v>1</v>
      </c>
      <c r="U6681" t="s">
        <v>18</v>
      </c>
    </row>
    <row r="6682" spans="1:21" hidden="1" x14ac:dyDescent="0.25">
      <c r="B6682" t="str">
        <f>CONCATENATE(G6682,"|", IF(I6682="", H6682,I6682),"|",IF(L6682="",K6682,L6682))</f>
        <v>Oxychlordane|MCnt|Tiss</v>
      </c>
      <c r="C6682" t="b">
        <f t="shared" si="89"/>
        <v>0</v>
      </c>
      <c r="D6682">
        <v>5732</v>
      </c>
      <c r="E6682">
        <v>5.5347999999999997</v>
      </c>
      <c r="F6682" t="s">
        <v>19258</v>
      </c>
      <c r="G6682" t="s">
        <v>19249</v>
      </c>
      <c r="H6682" t="s">
        <v>241</v>
      </c>
      <c r="J6682" t="s">
        <v>3</v>
      </c>
      <c r="K6682" t="s">
        <v>313</v>
      </c>
      <c r="M6682" t="s">
        <v>5</v>
      </c>
      <c r="O6682" t="s">
        <v>6599</v>
      </c>
      <c r="P6682" t="s">
        <v>6600</v>
      </c>
      <c r="Q6682" t="s">
        <v>6</v>
      </c>
      <c r="R6682" t="s">
        <v>19259</v>
      </c>
      <c r="S6682" t="s">
        <v>19260</v>
      </c>
      <c r="T6682">
        <v>1</v>
      </c>
      <c r="U6682" t="s">
        <v>18</v>
      </c>
    </row>
    <row r="6683" spans="1:21" hidden="1" x14ac:dyDescent="0.25">
      <c r="B6683" t="str">
        <f>CONCATENATE(G6683,"|", IF(I6683="", H6683,I6683),"|",IF(L6683="",K6683,L6683))</f>
        <v>Oxychlordane|PrMCnc|Body fld</v>
      </c>
      <c r="C6683" t="b">
        <f>IF(OR(B6683=B6682, B6683=B6684), TRUE, FALSE)</f>
        <v>0</v>
      </c>
      <c r="D6683">
        <v>5730</v>
      </c>
      <c r="E6683">
        <v>5.5347999999999997</v>
      </c>
      <c r="F6683" t="s">
        <v>19252</v>
      </c>
      <c r="G6683" t="s">
        <v>19249</v>
      </c>
      <c r="H6683" t="s">
        <v>2</v>
      </c>
      <c r="I6683" t="s">
        <v>25806</v>
      </c>
      <c r="J6683" t="s">
        <v>3</v>
      </c>
      <c r="K6683" t="s">
        <v>234</v>
      </c>
      <c r="M6683" t="s">
        <v>5</v>
      </c>
      <c r="O6683" t="s">
        <v>6599</v>
      </c>
      <c r="P6683" t="s">
        <v>6600</v>
      </c>
      <c r="Q6683" t="s">
        <v>6</v>
      </c>
      <c r="R6683" t="s">
        <v>19253</v>
      </c>
      <c r="S6683" t="s">
        <v>19254</v>
      </c>
      <c r="T6683">
        <v>1</v>
      </c>
      <c r="U6683" t="s">
        <v>18</v>
      </c>
    </row>
    <row r="6684" spans="1:21" x14ac:dyDescent="0.25">
      <c r="B6684" t="str">
        <f>CONCATENATE(G6684,"|", IF(I6684="", H6684,I6684),"|",IF(L6684="",K6684,L6684))</f>
        <v>Oxychlordane|PrMCnc|Intravascular - any</v>
      </c>
      <c r="C6684" t="b">
        <f>IF(OR(B6684=B6683, B6684=B6685), TRUE, FALSE)</f>
        <v>1</v>
      </c>
      <c r="D6684">
        <v>5729</v>
      </c>
      <c r="E6684">
        <v>5.5347999999999997</v>
      </c>
      <c r="F6684" t="s">
        <v>19248</v>
      </c>
      <c r="G6684" t="s">
        <v>19249</v>
      </c>
      <c r="H6684" t="s">
        <v>2</v>
      </c>
      <c r="I6684" t="s">
        <v>25806</v>
      </c>
      <c r="J6684" t="s">
        <v>3</v>
      </c>
      <c r="K6684" t="s">
        <v>38</v>
      </c>
      <c r="L6684" t="s">
        <v>25808</v>
      </c>
      <c r="M6684" t="s">
        <v>5</v>
      </c>
      <c r="O6684" t="s">
        <v>101</v>
      </c>
      <c r="P6684" t="s">
        <v>101</v>
      </c>
      <c r="Q6684" t="s">
        <v>6</v>
      </c>
      <c r="R6684" t="s">
        <v>19250</v>
      </c>
      <c r="S6684" t="s">
        <v>19251</v>
      </c>
      <c r="T6684">
        <v>1</v>
      </c>
      <c r="U6684" t="s">
        <v>18</v>
      </c>
    </row>
    <row r="6685" spans="1:21" x14ac:dyDescent="0.25">
      <c r="B6685" t="str">
        <f>CONCATENATE(G6685,"|", IF(I6685="", H6685,I6685),"|",IF(L6685="",K6685,L6685))</f>
        <v>Oxychlordane|PrMCnc|Intravascular - any</v>
      </c>
      <c r="C6685" t="b">
        <f>IF(OR(B6685=B6684, B6685=B6687), TRUE, FALSE)</f>
        <v>1</v>
      </c>
      <c r="D6685">
        <v>5731</v>
      </c>
      <c r="E6685">
        <v>5.5347999999999997</v>
      </c>
      <c r="F6685" t="s">
        <v>19255</v>
      </c>
      <c r="G6685" t="s">
        <v>19249</v>
      </c>
      <c r="H6685" t="s">
        <v>2</v>
      </c>
      <c r="I6685" t="s">
        <v>25806</v>
      </c>
      <c r="J6685" t="s">
        <v>3</v>
      </c>
      <c r="K6685" t="s">
        <v>47</v>
      </c>
      <c r="L6685" t="s">
        <v>25808</v>
      </c>
      <c r="M6685" t="s">
        <v>5</v>
      </c>
      <c r="O6685" t="s">
        <v>6599</v>
      </c>
      <c r="P6685" t="s">
        <v>6600</v>
      </c>
      <c r="Q6685" t="s">
        <v>6</v>
      </c>
      <c r="R6685" t="s">
        <v>19256</v>
      </c>
      <c r="S6685" t="s">
        <v>19257</v>
      </c>
      <c r="T6685">
        <v>1</v>
      </c>
      <c r="U6685" t="s">
        <v>18</v>
      </c>
    </row>
    <row r="6686" spans="1:21" x14ac:dyDescent="0.25">
      <c r="A6686" s="1" t="s">
        <v>27263</v>
      </c>
      <c r="B6686">
        <f>SUBTOTAL(3,B6684:B6685)</f>
        <v>2</v>
      </c>
    </row>
    <row r="6687" spans="1:21" hidden="1" x14ac:dyDescent="0.25">
      <c r="B6687" t="str">
        <f>CONCATENATE(G6687,"|", IF(I6687="", H6687,I6687),"|",IF(L6687="",K6687,L6687))</f>
        <v>Oxychlordane|PrMCnc|Urine</v>
      </c>
      <c r="C6687" t="b">
        <f>IF(OR(B6687=B6685, B6687=B6688), TRUE, FALSE)</f>
        <v>0</v>
      </c>
      <c r="D6687">
        <v>5733</v>
      </c>
      <c r="E6687">
        <v>5.5347999999999997</v>
      </c>
      <c r="F6687" t="s">
        <v>19261</v>
      </c>
      <c r="G6687" t="s">
        <v>19249</v>
      </c>
      <c r="H6687" t="s">
        <v>2</v>
      </c>
      <c r="I6687" t="s">
        <v>25806</v>
      </c>
      <c r="J6687" t="s">
        <v>3</v>
      </c>
      <c r="K6687" t="s">
        <v>32</v>
      </c>
      <c r="M6687" t="s">
        <v>5</v>
      </c>
      <c r="O6687" t="s">
        <v>101</v>
      </c>
      <c r="P6687" t="s">
        <v>101</v>
      </c>
      <c r="Q6687" t="s">
        <v>6</v>
      </c>
      <c r="R6687" t="s">
        <v>19262</v>
      </c>
      <c r="S6687" t="s">
        <v>19263</v>
      </c>
      <c r="T6687">
        <v>1</v>
      </c>
      <c r="U6687" t="s">
        <v>18</v>
      </c>
    </row>
    <row r="6688" spans="1:21" hidden="1" x14ac:dyDescent="0.25">
      <c r="B6688" t="str">
        <f>CONCATENATE(G6688,"|", IF(I6688="", H6688,I6688),"|",IF(L6688="",K6688,L6688))</f>
        <v>Oxycodone cutoff|PrMCnc|Saliva</v>
      </c>
      <c r="C6688" t="b">
        <f>IF(OR(B6688=B6687, B6688=B6689), TRUE, FALSE)</f>
        <v>0</v>
      </c>
      <c r="D6688">
        <v>5758</v>
      </c>
      <c r="E6688">
        <v>5.5762999999999998</v>
      </c>
      <c r="F6688" t="s">
        <v>19337</v>
      </c>
      <c r="G6688" t="s">
        <v>19338</v>
      </c>
      <c r="H6688" t="s">
        <v>2</v>
      </c>
      <c r="I6688" t="s">
        <v>25806</v>
      </c>
      <c r="J6688" t="s">
        <v>3</v>
      </c>
      <c r="K6688" t="s">
        <v>612</v>
      </c>
      <c r="M6688" t="s">
        <v>5</v>
      </c>
      <c r="N6688" t="s">
        <v>136</v>
      </c>
      <c r="O6688" t="s">
        <v>48</v>
      </c>
      <c r="P6688" t="s">
        <v>48</v>
      </c>
      <c r="Q6688" t="s">
        <v>6</v>
      </c>
      <c r="R6688" t="s">
        <v>19339</v>
      </c>
      <c r="S6688" t="s">
        <v>19340</v>
      </c>
      <c r="T6688">
        <v>1</v>
      </c>
      <c r="U6688" t="s">
        <v>9</v>
      </c>
    </row>
    <row r="6689" spans="1:21" x14ac:dyDescent="0.25">
      <c r="B6689" t="str">
        <f>CONCATENATE(G6689,"|", IF(I6689="", H6689,I6689),"|",IF(L6689="",K6689,L6689))</f>
        <v>Oxycodone cutoff|PrMCnc|Urine</v>
      </c>
      <c r="C6689" t="b">
        <f>IF(OR(B6689=B6688, B6689=B6690), TRUE, FALSE)</f>
        <v>1</v>
      </c>
      <c r="D6689">
        <v>5759</v>
      </c>
      <c r="E6689">
        <v>5.5762999999999998</v>
      </c>
      <c r="F6689" t="s">
        <v>19341</v>
      </c>
      <c r="G6689" t="s">
        <v>19338</v>
      </c>
      <c r="H6689" t="s">
        <v>2</v>
      </c>
      <c r="I6689" t="s">
        <v>25806</v>
      </c>
      <c r="J6689" t="s">
        <v>3</v>
      </c>
      <c r="K6689" t="s">
        <v>32</v>
      </c>
      <c r="M6689" t="s">
        <v>5</v>
      </c>
      <c r="N6689" t="s">
        <v>136</v>
      </c>
      <c r="O6689" t="s">
        <v>48</v>
      </c>
      <c r="P6689" t="s">
        <v>48</v>
      </c>
      <c r="Q6689" t="s">
        <v>6</v>
      </c>
      <c r="R6689" t="s">
        <v>19342</v>
      </c>
      <c r="S6689" t="s">
        <v>19343</v>
      </c>
      <c r="T6689">
        <v>1</v>
      </c>
      <c r="U6689" t="s">
        <v>9</v>
      </c>
    </row>
    <row r="6690" spans="1:21" x14ac:dyDescent="0.25">
      <c r="B6690" t="str">
        <f>CONCATENATE(G6690,"|", IF(I6690="", H6690,I6690),"|",IF(L6690="",K6690,L6690))</f>
        <v>Oxycodone cutoff|PrMCnc|Urine</v>
      </c>
      <c r="C6690" t="b">
        <f>IF(OR(B6690=B6689, B6690=B6692), TRUE, FALSE)</f>
        <v>1</v>
      </c>
      <c r="D6690">
        <v>5760</v>
      </c>
      <c r="E6690">
        <v>5.5762999999999998</v>
      </c>
      <c r="F6690" t="s">
        <v>19344</v>
      </c>
      <c r="G6690" t="s">
        <v>19338</v>
      </c>
      <c r="H6690" t="s">
        <v>2</v>
      </c>
      <c r="I6690" t="s">
        <v>25806</v>
      </c>
      <c r="J6690" t="s">
        <v>3</v>
      </c>
      <c r="K6690" t="s">
        <v>32</v>
      </c>
      <c r="M6690" t="s">
        <v>5</v>
      </c>
      <c r="N6690" t="s">
        <v>142</v>
      </c>
      <c r="O6690" t="s">
        <v>48</v>
      </c>
      <c r="P6690" t="s">
        <v>48</v>
      </c>
      <c r="Q6690" t="s">
        <v>6</v>
      </c>
      <c r="R6690" t="s">
        <v>19345</v>
      </c>
      <c r="S6690" t="s">
        <v>19346</v>
      </c>
      <c r="T6690">
        <v>1</v>
      </c>
      <c r="U6690" t="s">
        <v>9</v>
      </c>
    </row>
    <row r="6691" spans="1:21" x14ac:dyDescent="0.25">
      <c r="A6691" s="1" t="s">
        <v>27247</v>
      </c>
      <c r="B6691">
        <f>SUBTOTAL(3,B6689:B6690)</f>
        <v>2</v>
      </c>
    </row>
    <row r="6692" spans="1:21" hidden="1" x14ac:dyDescent="0.25">
      <c r="B6692" t="str">
        <f>CONCATENATE(G6692,"|", IF(I6692="", H6692,I6692),"|",IF(L6692="",K6692,L6692))</f>
        <v>Oxycodone.free|MCnt|Stool</v>
      </c>
      <c r="C6692" t="b">
        <f>IF(OR(B6692=B6690, B6692=B6693), TRUE, FALSE)</f>
        <v>0</v>
      </c>
      <c r="D6692">
        <v>5763</v>
      </c>
      <c r="E6692">
        <v>5.5347999999999997</v>
      </c>
      <c r="F6692" t="s">
        <v>19354</v>
      </c>
      <c r="G6692" t="s">
        <v>19348</v>
      </c>
      <c r="H6692" t="s">
        <v>241</v>
      </c>
      <c r="J6692" t="s">
        <v>3</v>
      </c>
      <c r="K6692" t="s">
        <v>1960</v>
      </c>
      <c r="M6692" t="s">
        <v>5</v>
      </c>
      <c r="O6692" t="s">
        <v>286</v>
      </c>
      <c r="P6692" t="s">
        <v>286</v>
      </c>
      <c r="Q6692" t="s">
        <v>6</v>
      </c>
      <c r="R6692" t="s">
        <v>19355</v>
      </c>
      <c r="S6692" t="s">
        <v>19356</v>
      </c>
      <c r="T6692">
        <v>1</v>
      </c>
      <c r="U6692" t="s">
        <v>18</v>
      </c>
    </row>
    <row r="6693" spans="1:21" x14ac:dyDescent="0.25">
      <c r="B6693" t="str">
        <f>CONCATENATE(G6693,"|", IF(I6693="", H6693,I6693),"|",IF(L6693="",K6693,L6693))</f>
        <v>Oxycodone.free|PrMCnc|Intravascular - any</v>
      </c>
      <c r="C6693" t="b">
        <f>IF(OR(B6693=B6692, B6693=B6694), TRUE, FALSE)</f>
        <v>1</v>
      </c>
      <c r="D6693">
        <v>5761</v>
      </c>
      <c r="E6693">
        <v>5.5347999999999997</v>
      </c>
      <c r="F6693" t="s">
        <v>19347</v>
      </c>
      <c r="G6693" t="s">
        <v>19348</v>
      </c>
      <c r="H6693" t="s">
        <v>2</v>
      </c>
      <c r="I6693" t="s">
        <v>25806</v>
      </c>
      <c r="J6693" t="s">
        <v>3</v>
      </c>
      <c r="K6693" t="s">
        <v>47</v>
      </c>
      <c r="L6693" t="s">
        <v>25808</v>
      </c>
      <c r="M6693" t="s">
        <v>5</v>
      </c>
      <c r="O6693" t="s">
        <v>48</v>
      </c>
      <c r="P6693" t="s">
        <v>48</v>
      </c>
      <c r="Q6693" t="s">
        <v>6</v>
      </c>
      <c r="R6693" t="s">
        <v>19349</v>
      </c>
      <c r="S6693" t="s">
        <v>19350</v>
      </c>
      <c r="T6693">
        <v>1</v>
      </c>
      <c r="U6693" t="s">
        <v>18</v>
      </c>
    </row>
    <row r="6694" spans="1:21" x14ac:dyDescent="0.25">
      <c r="B6694" t="str">
        <f>CONCATENATE(G6694,"|", IF(I6694="", H6694,I6694),"|",IF(L6694="",K6694,L6694))</f>
        <v>Oxycodone.free|PrMCnc|Intravascular - any</v>
      </c>
      <c r="C6694" t="b">
        <f>IF(OR(B6694=B6693, B6694=B6696), TRUE, FALSE)</f>
        <v>1</v>
      </c>
      <c r="D6694">
        <v>5762</v>
      </c>
      <c r="E6694">
        <v>5.5347999999999997</v>
      </c>
      <c r="F6694" t="s">
        <v>19351</v>
      </c>
      <c r="G6694" t="s">
        <v>19348</v>
      </c>
      <c r="H6694" t="s">
        <v>140</v>
      </c>
      <c r="I6694" t="s">
        <v>25806</v>
      </c>
      <c r="J6694" t="s">
        <v>3</v>
      </c>
      <c r="K6694" t="s">
        <v>47</v>
      </c>
      <c r="L6694" t="s">
        <v>25808</v>
      </c>
      <c r="M6694" t="s">
        <v>141</v>
      </c>
      <c r="N6694" t="s">
        <v>142</v>
      </c>
      <c r="Q6694" t="s">
        <v>6</v>
      </c>
      <c r="R6694" t="s">
        <v>19352</v>
      </c>
      <c r="S6694" t="s">
        <v>19353</v>
      </c>
      <c r="T6694">
        <v>1</v>
      </c>
      <c r="U6694" t="s">
        <v>18</v>
      </c>
    </row>
    <row r="6695" spans="1:21" x14ac:dyDescent="0.25">
      <c r="A6695" s="1" t="s">
        <v>27246</v>
      </c>
      <c r="B6695">
        <f>SUBTOTAL(3,B6693:B6694)</f>
        <v>2</v>
      </c>
    </row>
    <row r="6696" spans="1:21" x14ac:dyDescent="0.25">
      <c r="B6696" t="str">
        <f>CONCATENATE(G6696,"|", IF(I6696="", H6696,I6696),"|",IF(L6696="",K6696,L6696))</f>
        <v>Oxycodone.free|PrMCnc|Urine</v>
      </c>
      <c r="C6696" t="b">
        <f>IF(OR(B6696=B6694, B6696=B6697), TRUE, FALSE)</f>
        <v>1</v>
      </c>
      <c r="D6696">
        <v>5764</v>
      </c>
      <c r="E6696">
        <v>5.5347999999999997</v>
      </c>
      <c r="F6696" t="s">
        <v>19357</v>
      </c>
      <c r="G6696" t="s">
        <v>19348</v>
      </c>
      <c r="H6696" t="s">
        <v>2</v>
      </c>
      <c r="I6696" t="s">
        <v>25806</v>
      </c>
      <c r="J6696" t="s">
        <v>3</v>
      </c>
      <c r="K6696" t="s">
        <v>32</v>
      </c>
      <c r="M6696" t="s">
        <v>5</v>
      </c>
      <c r="O6696" t="s">
        <v>48</v>
      </c>
      <c r="P6696" t="s">
        <v>48</v>
      </c>
      <c r="Q6696" t="s">
        <v>6</v>
      </c>
      <c r="R6696" t="s">
        <v>19358</v>
      </c>
      <c r="S6696" t="s">
        <v>19359</v>
      </c>
      <c r="T6696">
        <v>1</v>
      </c>
      <c r="U6696" t="s">
        <v>18</v>
      </c>
    </row>
    <row r="6697" spans="1:21" x14ac:dyDescent="0.25">
      <c r="B6697" t="str">
        <f>CONCATENATE(G6697,"|", IF(I6697="", H6697,I6697),"|",IF(L6697="",K6697,L6697))</f>
        <v>Oxycodone.free|PrMCnc|Urine</v>
      </c>
      <c r="C6697" t="b">
        <f>IF(OR(B6697=B6696, B6697=B6699), TRUE, FALSE)</f>
        <v>1</v>
      </c>
      <c r="D6697">
        <v>5765</v>
      </c>
      <c r="E6697">
        <v>5.5347999999999997</v>
      </c>
      <c r="F6697" t="s">
        <v>19360</v>
      </c>
      <c r="G6697" t="s">
        <v>19348</v>
      </c>
      <c r="H6697" t="s">
        <v>2</v>
      </c>
      <c r="I6697" t="s">
        <v>25806</v>
      </c>
      <c r="J6697" t="s">
        <v>3</v>
      </c>
      <c r="K6697" t="s">
        <v>32</v>
      </c>
      <c r="M6697" t="s">
        <v>5</v>
      </c>
      <c r="N6697" t="s">
        <v>136</v>
      </c>
      <c r="O6697" t="s">
        <v>48</v>
      </c>
      <c r="P6697" t="s">
        <v>48</v>
      </c>
      <c r="Q6697" t="s">
        <v>6</v>
      </c>
      <c r="R6697" t="s">
        <v>19361</v>
      </c>
      <c r="S6697" t="s">
        <v>19362</v>
      </c>
      <c r="T6697">
        <v>1</v>
      </c>
      <c r="U6697" t="s">
        <v>18</v>
      </c>
    </row>
    <row r="6698" spans="1:21" x14ac:dyDescent="0.25">
      <c r="A6698" s="1" t="s">
        <v>27244</v>
      </c>
      <c r="B6698">
        <f>SUBTOTAL(3,B6696:B6697)</f>
        <v>2</v>
      </c>
    </row>
    <row r="6699" spans="1:21" hidden="1" x14ac:dyDescent="0.25">
      <c r="B6699" t="str">
        <f>CONCATENATE(G6699,"|", IF(I6699="", H6699,I6699),"|",IF(L6699="",K6699,L6699))</f>
        <v>Oxycodone/Creatinine|MRto|Urine</v>
      </c>
      <c r="C6699" t="b">
        <f>IF(OR(B6699=B6697, B6699=B6700), TRUE, FALSE)</f>
        <v>0</v>
      </c>
      <c r="D6699">
        <v>5766</v>
      </c>
      <c r="E6699">
        <v>5.5347999999999997</v>
      </c>
      <c r="F6699" t="s">
        <v>19363</v>
      </c>
      <c r="G6699" t="s">
        <v>19364</v>
      </c>
      <c r="H6699" t="s">
        <v>440</v>
      </c>
      <c r="J6699" t="s">
        <v>3</v>
      </c>
      <c r="K6699" t="s">
        <v>32</v>
      </c>
      <c r="M6699" t="s">
        <v>5</v>
      </c>
      <c r="O6699" t="s">
        <v>651</v>
      </c>
      <c r="P6699" t="s">
        <v>652</v>
      </c>
      <c r="Q6699" t="s">
        <v>6</v>
      </c>
      <c r="R6699" t="s">
        <v>19365</v>
      </c>
      <c r="S6699" t="s">
        <v>19366</v>
      </c>
      <c r="T6699">
        <v>1</v>
      </c>
      <c r="U6699" t="s">
        <v>18</v>
      </c>
    </row>
    <row r="6700" spans="1:21" hidden="1" x14ac:dyDescent="0.25">
      <c r="B6700" t="str">
        <f>CONCATENATE(G6700,"|", IF(I6700="", H6700,I6700),"|",IF(L6700="",K6700,L6700))</f>
        <v>Oxycodone^^adjusted for lean body mass+urine creatinine|PrMCnc|Urine</v>
      </c>
      <c r="C6700" t="b">
        <f t="shared" si="89"/>
        <v>0</v>
      </c>
      <c r="D6700">
        <v>5767</v>
      </c>
      <c r="E6700">
        <v>5.5762999999999998</v>
      </c>
      <c r="F6700" t="s">
        <v>19367</v>
      </c>
      <c r="G6700" t="s">
        <v>19368</v>
      </c>
      <c r="H6700" t="s">
        <v>2</v>
      </c>
      <c r="I6700" t="s">
        <v>25806</v>
      </c>
      <c r="J6700" t="s">
        <v>3</v>
      </c>
      <c r="K6700" t="s">
        <v>32</v>
      </c>
      <c r="M6700" t="s">
        <v>5</v>
      </c>
      <c r="O6700" t="s">
        <v>48</v>
      </c>
      <c r="P6700" t="s">
        <v>48</v>
      </c>
      <c r="Q6700" t="s">
        <v>6</v>
      </c>
      <c r="R6700" t="s">
        <v>19369</v>
      </c>
      <c r="S6700" t="s">
        <v>19370</v>
      </c>
      <c r="T6700">
        <v>1</v>
      </c>
      <c r="U6700" t="s">
        <v>9</v>
      </c>
    </row>
    <row r="6701" spans="1:21" hidden="1" x14ac:dyDescent="0.25">
      <c r="B6701" t="str">
        <f>CONCATENATE(G6701,"|", IF(I6701="", H6701,I6701),"|",IF(L6701="",K6701,L6701))</f>
        <v>Oxycodone|MCnt|Hair</v>
      </c>
      <c r="C6701" t="b">
        <f>IF(OR(B6701=B6700, B6701=B6702), TRUE, FALSE)</f>
        <v>0</v>
      </c>
      <c r="D6701">
        <v>5736</v>
      </c>
      <c r="E6701">
        <v>5.5347999999999997</v>
      </c>
      <c r="F6701" t="s">
        <v>19271</v>
      </c>
      <c r="G6701" t="s">
        <v>19265</v>
      </c>
      <c r="H6701" t="s">
        <v>241</v>
      </c>
      <c r="J6701" t="s">
        <v>3</v>
      </c>
      <c r="K6701" t="s">
        <v>242</v>
      </c>
      <c r="M6701" t="s">
        <v>5</v>
      </c>
      <c r="O6701" t="s">
        <v>286</v>
      </c>
      <c r="P6701" t="s">
        <v>286</v>
      </c>
      <c r="Q6701" t="s">
        <v>6</v>
      </c>
      <c r="R6701" t="s">
        <v>19272</v>
      </c>
      <c r="S6701" t="s">
        <v>19273</v>
      </c>
      <c r="T6701">
        <v>1</v>
      </c>
      <c r="U6701" t="s">
        <v>18</v>
      </c>
    </row>
    <row r="6702" spans="1:21" x14ac:dyDescent="0.25">
      <c r="B6702" t="str">
        <f>CONCATENATE(G6702,"|", IF(I6702="", H6702,I6702),"|",IF(L6702="",K6702,L6702))</f>
        <v>Oxycodone|MCnt|Meconium</v>
      </c>
      <c r="C6702" t="b">
        <f>IF(OR(B6702=B6701, B6702=B6703), TRUE, FALSE)</f>
        <v>1</v>
      </c>
      <c r="D6702">
        <v>5738</v>
      </c>
      <c r="E6702">
        <v>5.5347999999999997</v>
      </c>
      <c r="F6702" t="s">
        <v>19277</v>
      </c>
      <c r="G6702" t="s">
        <v>19265</v>
      </c>
      <c r="H6702" t="s">
        <v>241</v>
      </c>
      <c r="J6702" t="s">
        <v>3</v>
      </c>
      <c r="K6702" t="s">
        <v>285</v>
      </c>
      <c r="M6702" t="s">
        <v>5</v>
      </c>
      <c r="O6702" t="s">
        <v>286</v>
      </c>
      <c r="P6702" t="s">
        <v>286</v>
      </c>
      <c r="Q6702" t="s">
        <v>6</v>
      </c>
      <c r="R6702" t="s">
        <v>19278</v>
      </c>
      <c r="S6702" t="s">
        <v>19279</v>
      </c>
      <c r="T6702">
        <v>1</v>
      </c>
      <c r="U6702" t="s">
        <v>18</v>
      </c>
    </row>
    <row r="6703" spans="1:21" x14ac:dyDescent="0.25">
      <c r="B6703" t="str">
        <f>CONCATENATE(G6703,"|", IF(I6703="", H6703,I6703),"|",IF(L6703="",K6703,L6703))</f>
        <v>Oxycodone|MCnt|Meconium</v>
      </c>
      <c r="C6703" t="b">
        <f>IF(OR(B6703=B6702, B6703=B6705), TRUE, FALSE)</f>
        <v>1</v>
      </c>
      <c r="D6703">
        <v>5739</v>
      </c>
      <c r="E6703">
        <v>5.5347999999999997</v>
      </c>
      <c r="F6703" t="s">
        <v>19280</v>
      </c>
      <c r="G6703" t="s">
        <v>19265</v>
      </c>
      <c r="H6703" t="s">
        <v>241</v>
      </c>
      <c r="J6703" t="s">
        <v>3</v>
      </c>
      <c r="K6703" t="s">
        <v>285</v>
      </c>
      <c r="M6703" t="s">
        <v>5</v>
      </c>
      <c r="N6703" t="s">
        <v>136</v>
      </c>
      <c r="O6703" t="s">
        <v>286</v>
      </c>
      <c r="P6703" t="s">
        <v>286</v>
      </c>
      <c r="Q6703" t="s">
        <v>6</v>
      </c>
      <c r="R6703" t="s">
        <v>19281</v>
      </c>
      <c r="S6703" t="s">
        <v>19282</v>
      </c>
      <c r="T6703">
        <v>1</v>
      </c>
      <c r="U6703" t="s">
        <v>18</v>
      </c>
    </row>
    <row r="6704" spans="1:21" x14ac:dyDescent="0.25">
      <c r="A6704" s="1" t="s">
        <v>27257</v>
      </c>
      <c r="B6704">
        <f>SUBTOTAL(3,B6702:B6703)</f>
        <v>2</v>
      </c>
    </row>
    <row r="6705" spans="1:21" hidden="1" x14ac:dyDescent="0.25">
      <c r="B6705" t="str">
        <f>CONCATENATE(G6705,"|", IF(I6705="", H6705,I6705),"|",IF(L6705="",K6705,L6705))</f>
        <v>Oxycodone|PrMCnc|Gast fld</v>
      </c>
      <c r="C6705" t="b">
        <f>IF(OR(B6705=B6703, B6705=B6706), TRUE, FALSE)</f>
        <v>0</v>
      </c>
      <c r="D6705">
        <v>5735</v>
      </c>
      <c r="E6705">
        <v>5.5347999999999997</v>
      </c>
      <c r="F6705" t="s">
        <v>19268</v>
      </c>
      <c r="G6705" t="s">
        <v>19265</v>
      </c>
      <c r="H6705" t="s">
        <v>140</v>
      </c>
      <c r="I6705" t="s">
        <v>25806</v>
      </c>
      <c r="J6705" t="s">
        <v>3</v>
      </c>
      <c r="K6705" t="s">
        <v>602</v>
      </c>
      <c r="M6705" t="s">
        <v>141</v>
      </c>
      <c r="Q6705" t="s">
        <v>6</v>
      </c>
      <c r="R6705" t="s">
        <v>19269</v>
      </c>
      <c r="S6705" t="s">
        <v>19270</v>
      </c>
      <c r="T6705">
        <v>1</v>
      </c>
      <c r="U6705" t="s">
        <v>18</v>
      </c>
    </row>
    <row r="6706" spans="1:21" hidden="1" x14ac:dyDescent="0.25">
      <c r="B6706" t="str">
        <f>CONCATENATE(G6706,"|", IF(I6706="", H6706,I6706),"|",IF(L6706="",K6706,L6706))</f>
        <v>Oxycodone|PrMCnc|Hair</v>
      </c>
      <c r="C6706" t="b">
        <f>IF(OR(B6706=B6705, B6706=B6707), TRUE, FALSE)</f>
        <v>0</v>
      </c>
      <c r="D6706">
        <v>5737</v>
      </c>
      <c r="E6706">
        <v>5.5347999999999997</v>
      </c>
      <c r="F6706" t="s">
        <v>19274</v>
      </c>
      <c r="G6706" t="s">
        <v>19265</v>
      </c>
      <c r="H6706" t="s">
        <v>140</v>
      </c>
      <c r="I6706" t="s">
        <v>25806</v>
      </c>
      <c r="J6706" t="s">
        <v>3</v>
      </c>
      <c r="K6706" t="s">
        <v>242</v>
      </c>
      <c r="M6706" t="s">
        <v>141</v>
      </c>
      <c r="Q6706" t="s">
        <v>6</v>
      </c>
      <c r="R6706" t="s">
        <v>19275</v>
      </c>
      <c r="S6706" t="s">
        <v>19276</v>
      </c>
      <c r="T6706">
        <v>1</v>
      </c>
      <c r="U6706" t="s">
        <v>18</v>
      </c>
    </row>
    <row r="6707" spans="1:21" x14ac:dyDescent="0.25">
      <c r="B6707" t="str">
        <f>CONCATENATE(G6707,"|", IF(I6707="", H6707,I6707),"|",IF(L6707="",K6707,L6707))</f>
        <v>Oxycodone|PrMCnc|Intravascular - any</v>
      </c>
      <c r="C6707" t="b">
        <f>IF(OR(B6707=B6706, B6707=B6708), TRUE, FALSE)</f>
        <v>1</v>
      </c>
      <c r="D6707">
        <v>5734</v>
      </c>
      <c r="E6707">
        <v>5.5347999999999997</v>
      </c>
      <c r="F6707" t="s">
        <v>19264</v>
      </c>
      <c r="G6707" t="s">
        <v>19265</v>
      </c>
      <c r="H6707" t="s">
        <v>140</v>
      </c>
      <c r="I6707" t="s">
        <v>25806</v>
      </c>
      <c r="J6707" t="s">
        <v>3</v>
      </c>
      <c r="K6707" t="s">
        <v>38</v>
      </c>
      <c r="L6707" t="s">
        <v>25808</v>
      </c>
      <c r="M6707" t="s">
        <v>141</v>
      </c>
      <c r="N6707" t="s">
        <v>142</v>
      </c>
      <c r="Q6707" t="s">
        <v>6</v>
      </c>
      <c r="R6707" t="s">
        <v>19266</v>
      </c>
      <c r="S6707" t="s">
        <v>19267</v>
      </c>
      <c r="T6707">
        <v>1</v>
      </c>
      <c r="U6707" t="s">
        <v>18</v>
      </c>
    </row>
    <row r="6708" spans="1:21" x14ac:dyDescent="0.25">
      <c r="B6708" t="str">
        <f>CONCATENATE(G6708,"|", IF(I6708="", H6708,I6708),"|",IF(L6708="",K6708,L6708))</f>
        <v>Oxycodone|PrMCnc|Intravascular - any</v>
      </c>
      <c r="C6708" t="b">
        <f t="shared" si="89"/>
        <v>1</v>
      </c>
      <c r="D6708">
        <v>5745</v>
      </c>
      <c r="E6708">
        <v>5.5347999999999997</v>
      </c>
      <c r="F6708" t="s">
        <v>19298</v>
      </c>
      <c r="G6708" t="s">
        <v>19265</v>
      </c>
      <c r="H6708" t="s">
        <v>2</v>
      </c>
      <c r="I6708" t="s">
        <v>25806</v>
      </c>
      <c r="J6708" t="s">
        <v>3</v>
      </c>
      <c r="K6708" t="s">
        <v>47</v>
      </c>
      <c r="L6708" t="s">
        <v>25808</v>
      </c>
      <c r="M6708" t="s">
        <v>5</v>
      </c>
      <c r="O6708" t="s">
        <v>48</v>
      </c>
      <c r="P6708" t="s">
        <v>48</v>
      </c>
      <c r="Q6708" t="s">
        <v>6</v>
      </c>
      <c r="R6708" t="s">
        <v>19299</v>
      </c>
      <c r="S6708" t="s">
        <v>19300</v>
      </c>
      <c r="T6708">
        <v>1</v>
      </c>
      <c r="U6708" t="s">
        <v>18</v>
      </c>
    </row>
    <row r="6709" spans="1:21" x14ac:dyDescent="0.25">
      <c r="B6709" t="str">
        <f>CONCATENATE(G6709,"|", IF(I6709="", H6709,I6709),"|",IF(L6709="",K6709,L6709))</f>
        <v>Oxycodone|PrMCnc|Intravascular - any</v>
      </c>
      <c r="C6709" t="b">
        <f t="shared" si="89"/>
        <v>1</v>
      </c>
      <c r="D6709">
        <v>5746</v>
      </c>
      <c r="E6709">
        <v>5.5347999999999997</v>
      </c>
      <c r="F6709" t="s">
        <v>19301</v>
      </c>
      <c r="G6709" t="s">
        <v>19265</v>
      </c>
      <c r="H6709" t="s">
        <v>140</v>
      </c>
      <c r="I6709" t="s">
        <v>25806</v>
      </c>
      <c r="J6709" t="s">
        <v>3</v>
      </c>
      <c r="K6709" t="s">
        <v>47</v>
      </c>
      <c r="L6709" t="s">
        <v>25808</v>
      </c>
      <c r="M6709" t="s">
        <v>141</v>
      </c>
      <c r="Q6709" t="s">
        <v>6</v>
      </c>
      <c r="R6709" t="s">
        <v>19302</v>
      </c>
      <c r="S6709" t="s">
        <v>19303</v>
      </c>
      <c r="T6709">
        <v>1</v>
      </c>
      <c r="U6709" t="s">
        <v>18</v>
      </c>
    </row>
    <row r="6710" spans="1:21" x14ac:dyDescent="0.25">
      <c r="B6710" t="str">
        <f>CONCATENATE(G6710,"|", IF(I6710="", H6710,I6710),"|",IF(L6710="",K6710,L6710))</f>
        <v>Oxycodone|PrMCnc|Intravascular - any</v>
      </c>
      <c r="C6710" t="b">
        <f t="shared" si="89"/>
        <v>1</v>
      </c>
      <c r="D6710">
        <v>5747</v>
      </c>
      <c r="E6710">
        <v>5.5347999999999997</v>
      </c>
      <c r="F6710" t="s">
        <v>19304</v>
      </c>
      <c r="G6710" t="s">
        <v>19265</v>
      </c>
      <c r="H6710" t="s">
        <v>2</v>
      </c>
      <c r="I6710" t="s">
        <v>25806</v>
      </c>
      <c r="J6710" t="s">
        <v>3</v>
      </c>
      <c r="K6710" t="s">
        <v>1151</v>
      </c>
      <c r="L6710" t="s">
        <v>25808</v>
      </c>
      <c r="M6710" t="s">
        <v>5</v>
      </c>
      <c r="N6710" t="s">
        <v>136</v>
      </c>
      <c r="O6710" t="s">
        <v>48</v>
      </c>
      <c r="P6710" t="s">
        <v>48</v>
      </c>
      <c r="Q6710" t="s">
        <v>6</v>
      </c>
      <c r="R6710" t="s">
        <v>19305</v>
      </c>
      <c r="S6710" t="s">
        <v>19306</v>
      </c>
      <c r="T6710">
        <v>1</v>
      </c>
      <c r="U6710" t="s">
        <v>18</v>
      </c>
    </row>
    <row r="6711" spans="1:21" x14ac:dyDescent="0.25">
      <c r="B6711" t="str">
        <f>CONCATENATE(G6711,"|", IF(I6711="", H6711,I6711),"|",IF(L6711="",K6711,L6711))</f>
        <v>Oxycodone|PrMCnc|Intravascular - any</v>
      </c>
      <c r="C6711" t="b">
        <f>IF(OR(B6711=B6710, B6711=B6713), TRUE, FALSE)</f>
        <v>1</v>
      </c>
      <c r="D6711">
        <v>5748</v>
      </c>
      <c r="E6711">
        <v>5.5347999999999997</v>
      </c>
      <c r="F6711" t="s">
        <v>19307</v>
      </c>
      <c r="G6711" t="s">
        <v>19265</v>
      </c>
      <c r="H6711" t="s">
        <v>2</v>
      </c>
      <c r="I6711" t="s">
        <v>25806</v>
      </c>
      <c r="J6711" t="s">
        <v>3</v>
      </c>
      <c r="K6711" t="s">
        <v>1151</v>
      </c>
      <c r="L6711" t="s">
        <v>25808</v>
      </c>
      <c r="M6711" t="s">
        <v>5</v>
      </c>
      <c r="N6711" t="s">
        <v>142</v>
      </c>
      <c r="O6711" t="s">
        <v>48</v>
      </c>
      <c r="P6711" t="s">
        <v>48</v>
      </c>
      <c r="Q6711" t="s">
        <v>6</v>
      </c>
      <c r="R6711" t="s">
        <v>19308</v>
      </c>
      <c r="S6711" t="s">
        <v>19309</v>
      </c>
      <c r="T6711">
        <v>1</v>
      </c>
      <c r="U6711" t="s">
        <v>18</v>
      </c>
    </row>
    <row r="6712" spans="1:21" x14ac:dyDescent="0.25">
      <c r="A6712" s="1" t="s">
        <v>27254</v>
      </c>
      <c r="B6712">
        <f>SUBTOTAL(3,B6707:B6711)</f>
        <v>5</v>
      </c>
    </row>
    <row r="6713" spans="1:21" hidden="1" x14ac:dyDescent="0.25">
      <c r="B6713" t="str">
        <f>CONCATENATE(G6713,"|", IF(I6713="", H6713,I6713),"|",IF(L6713="",K6713,L6713))</f>
        <v>Oxycodone|PrMCnc|Meconium</v>
      </c>
      <c r="C6713" t="b">
        <f>IF(OR(B6713=B6711, B6713=B6714), TRUE, FALSE)</f>
        <v>0</v>
      </c>
      <c r="D6713">
        <v>5740</v>
      </c>
      <c r="E6713">
        <v>5.5347999999999997</v>
      </c>
      <c r="F6713" t="s">
        <v>19283</v>
      </c>
      <c r="G6713" t="s">
        <v>19265</v>
      </c>
      <c r="H6713" t="s">
        <v>140</v>
      </c>
      <c r="I6713" t="s">
        <v>25806</v>
      </c>
      <c r="J6713" t="s">
        <v>3</v>
      </c>
      <c r="K6713" t="s">
        <v>285</v>
      </c>
      <c r="M6713" t="s">
        <v>141</v>
      </c>
      <c r="N6713" t="s">
        <v>142</v>
      </c>
      <c r="Q6713" t="s">
        <v>6</v>
      </c>
      <c r="R6713" t="s">
        <v>19284</v>
      </c>
      <c r="S6713" t="s">
        <v>19285</v>
      </c>
      <c r="T6713">
        <v>1</v>
      </c>
      <c r="U6713" t="s">
        <v>18</v>
      </c>
    </row>
    <row r="6714" spans="1:21" x14ac:dyDescent="0.25">
      <c r="B6714" t="str">
        <f>CONCATENATE(G6714,"|", IF(I6714="", H6714,I6714),"|",IF(L6714="",K6714,L6714))</f>
        <v>Oxycodone|PrMCnc|Saliva</v>
      </c>
      <c r="C6714" t="b">
        <f>IF(OR(B6714=B6713, B6714=B6715), TRUE, FALSE)</f>
        <v>1</v>
      </c>
      <c r="D6714">
        <v>5741</v>
      </c>
      <c r="E6714">
        <v>5.5347999999999997</v>
      </c>
      <c r="F6714" t="s">
        <v>19286</v>
      </c>
      <c r="G6714" t="s">
        <v>19265</v>
      </c>
      <c r="H6714" t="s">
        <v>2</v>
      </c>
      <c r="I6714" t="s">
        <v>25806</v>
      </c>
      <c r="J6714" t="s">
        <v>3</v>
      </c>
      <c r="K6714" t="s">
        <v>612</v>
      </c>
      <c r="M6714" t="s">
        <v>5</v>
      </c>
      <c r="N6714" t="s">
        <v>136</v>
      </c>
      <c r="O6714" t="s">
        <v>48</v>
      </c>
      <c r="P6714" t="s">
        <v>48</v>
      </c>
      <c r="Q6714" t="s">
        <v>6</v>
      </c>
      <c r="R6714" t="s">
        <v>19287</v>
      </c>
      <c r="S6714" t="s">
        <v>19288</v>
      </c>
      <c r="T6714">
        <v>1</v>
      </c>
      <c r="U6714" t="s">
        <v>18</v>
      </c>
    </row>
    <row r="6715" spans="1:21" x14ac:dyDescent="0.25">
      <c r="B6715" t="str">
        <f>CONCATENATE(G6715,"|", IF(I6715="", H6715,I6715),"|",IF(L6715="",K6715,L6715))</f>
        <v>Oxycodone|PrMCnc|Saliva</v>
      </c>
      <c r="C6715" t="b">
        <f t="shared" si="89"/>
        <v>1</v>
      </c>
      <c r="D6715">
        <v>5742</v>
      </c>
      <c r="E6715">
        <v>5.5347999999999997</v>
      </c>
      <c r="F6715" t="s">
        <v>19289</v>
      </c>
      <c r="G6715" t="s">
        <v>19265</v>
      </c>
      <c r="H6715" t="s">
        <v>2</v>
      </c>
      <c r="I6715" t="s">
        <v>25806</v>
      </c>
      <c r="J6715" t="s">
        <v>3</v>
      </c>
      <c r="K6715" t="s">
        <v>612</v>
      </c>
      <c r="M6715" t="s">
        <v>5</v>
      </c>
      <c r="N6715" t="s">
        <v>142</v>
      </c>
      <c r="O6715" t="s">
        <v>48</v>
      </c>
      <c r="P6715" t="s">
        <v>48</v>
      </c>
      <c r="Q6715" t="s">
        <v>6</v>
      </c>
      <c r="R6715" t="s">
        <v>19290</v>
      </c>
      <c r="S6715" t="s">
        <v>19291</v>
      </c>
      <c r="T6715">
        <v>1</v>
      </c>
      <c r="U6715" t="s">
        <v>18</v>
      </c>
    </row>
    <row r="6716" spans="1:21" x14ac:dyDescent="0.25">
      <c r="B6716" t="str">
        <f>CONCATENATE(G6716,"|", IF(I6716="", H6716,I6716),"|",IF(L6716="",K6716,L6716))</f>
        <v>Oxycodone|PrMCnc|Saliva</v>
      </c>
      <c r="C6716" t="b">
        <f t="shared" si="89"/>
        <v>1</v>
      </c>
      <c r="D6716">
        <v>5743</v>
      </c>
      <c r="E6716">
        <v>5.5347999999999997</v>
      </c>
      <c r="F6716" t="s">
        <v>19292</v>
      </c>
      <c r="G6716" t="s">
        <v>19265</v>
      </c>
      <c r="H6716" t="s">
        <v>140</v>
      </c>
      <c r="I6716" t="s">
        <v>25806</v>
      </c>
      <c r="J6716" t="s">
        <v>3</v>
      </c>
      <c r="K6716" t="s">
        <v>612</v>
      </c>
      <c r="M6716" t="s">
        <v>141</v>
      </c>
      <c r="N6716" t="s">
        <v>136</v>
      </c>
      <c r="Q6716" t="s">
        <v>6</v>
      </c>
      <c r="R6716" t="s">
        <v>19293</v>
      </c>
      <c r="S6716" t="s">
        <v>19294</v>
      </c>
      <c r="T6716">
        <v>1</v>
      </c>
      <c r="U6716" t="s">
        <v>18</v>
      </c>
    </row>
    <row r="6717" spans="1:21" x14ac:dyDescent="0.25">
      <c r="B6717" t="str">
        <f>CONCATENATE(G6717,"|", IF(I6717="", H6717,I6717),"|",IF(L6717="",K6717,L6717))</f>
        <v>Oxycodone|PrMCnc|Saliva</v>
      </c>
      <c r="C6717" t="b">
        <f>IF(OR(B6717=B6716, B6717=B6719), TRUE, FALSE)</f>
        <v>1</v>
      </c>
      <c r="D6717">
        <v>5744</v>
      </c>
      <c r="E6717">
        <v>5.5347999999999997</v>
      </c>
      <c r="F6717" t="s">
        <v>19295</v>
      </c>
      <c r="G6717" t="s">
        <v>19265</v>
      </c>
      <c r="H6717" t="s">
        <v>140</v>
      </c>
      <c r="I6717" t="s">
        <v>25806</v>
      </c>
      <c r="J6717" t="s">
        <v>3</v>
      </c>
      <c r="K6717" t="s">
        <v>612</v>
      </c>
      <c r="M6717" t="s">
        <v>141</v>
      </c>
      <c r="N6717" t="s">
        <v>142</v>
      </c>
      <c r="Q6717" t="s">
        <v>6</v>
      </c>
      <c r="R6717" t="s">
        <v>19296</v>
      </c>
      <c r="S6717" t="s">
        <v>19297</v>
      </c>
      <c r="T6717">
        <v>1</v>
      </c>
      <c r="U6717" t="s">
        <v>18</v>
      </c>
    </row>
    <row r="6718" spans="1:21" x14ac:dyDescent="0.25">
      <c r="A6718" s="1" t="s">
        <v>27255</v>
      </c>
      <c r="B6718">
        <f>SUBTOTAL(3,B6714:B6717)</f>
        <v>4</v>
      </c>
    </row>
    <row r="6719" spans="1:21" x14ac:dyDescent="0.25">
      <c r="B6719" t="str">
        <f>CONCATENATE(G6719,"|", IF(I6719="", H6719,I6719),"|",IF(L6719="",K6719,L6719))</f>
        <v>Oxycodone|PrMCnc|Urine</v>
      </c>
      <c r="C6719" t="b">
        <f>IF(OR(B6719=B6717, B6719=B6720), TRUE, FALSE)</f>
        <v>1</v>
      </c>
      <c r="D6719">
        <v>5749</v>
      </c>
      <c r="E6719">
        <v>5.5347999999999997</v>
      </c>
      <c r="F6719" t="s">
        <v>19310</v>
      </c>
      <c r="G6719" t="s">
        <v>19265</v>
      </c>
      <c r="H6719" t="s">
        <v>2</v>
      </c>
      <c r="I6719" t="s">
        <v>25806</v>
      </c>
      <c r="J6719" t="s">
        <v>3</v>
      </c>
      <c r="K6719" t="s">
        <v>32</v>
      </c>
      <c r="M6719" t="s">
        <v>5</v>
      </c>
      <c r="O6719" t="s">
        <v>48</v>
      </c>
      <c r="P6719" t="s">
        <v>48</v>
      </c>
      <c r="Q6719" t="s">
        <v>6</v>
      </c>
      <c r="R6719" t="s">
        <v>19311</v>
      </c>
      <c r="S6719" t="s">
        <v>19312</v>
      </c>
      <c r="T6719">
        <v>1</v>
      </c>
      <c r="U6719" t="s">
        <v>18</v>
      </c>
    </row>
    <row r="6720" spans="1:21" x14ac:dyDescent="0.25">
      <c r="B6720" t="str">
        <f>CONCATENATE(G6720,"|", IF(I6720="", H6720,I6720),"|",IF(L6720="",K6720,L6720))</f>
        <v>Oxycodone|PrMCnc|Urine</v>
      </c>
      <c r="C6720" t="b">
        <f t="shared" si="89"/>
        <v>1</v>
      </c>
      <c r="D6720">
        <v>5750</v>
      </c>
      <c r="E6720">
        <v>5.5347999999999997</v>
      </c>
      <c r="F6720" t="s">
        <v>19313</v>
      </c>
      <c r="G6720" t="s">
        <v>19265</v>
      </c>
      <c r="H6720" t="s">
        <v>2</v>
      </c>
      <c r="I6720" t="s">
        <v>25806</v>
      </c>
      <c r="J6720" t="s">
        <v>3</v>
      </c>
      <c r="K6720" t="s">
        <v>32</v>
      </c>
      <c r="M6720" t="s">
        <v>5</v>
      </c>
      <c r="N6720" t="s">
        <v>136</v>
      </c>
      <c r="O6720" t="s">
        <v>48</v>
      </c>
      <c r="P6720" t="s">
        <v>48</v>
      </c>
      <c r="Q6720" t="s">
        <v>6</v>
      </c>
      <c r="R6720" t="s">
        <v>19314</v>
      </c>
      <c r="S6720" t="s">
        <v>19315</v>
      </c>
      <c r="T6720">
        <v>1</v>
      </c>
      <c r="U6720" t="s">
        <v>18</v>
      </c>
    </row>
    <row r="6721" spans="1:21" x14ac:dyDescent="0.25">
      <c r="B6721" t="str">
        <f>CONCATENATE(G6721,"|", IF(I6721="", H6721,I6721),"|",IF(L6721="",K6721,L6721))</f>
        <v>Oxycodone|PrMCnc|Urine</v>
      </c>
      <c r="C6721" t="b">
        <f t="shared" si="89"/>
        <v>1</v>
      </c>
      <c r="D6721">
        <v>5751</v>
      </c>
      <c r="E6721">
        <v>5.5347999999999997</v>
      </c>
      <c r="F6721" t="s">
        <v>19316</v>
      </c>
      <c r="G6721" t="s">
        <v>19265</v>
      </c>
      <c r="H6721" t="s">
        <v>140</v>
      </c>
      <c r="I6721" t="s">
        <v>25806</v>
      </c>
      <c r="J6721" t="s">
        <v>3</v>
      </c>
      <c r="K6721" t="s">
        <v>32</v>
      </c>
      <c r="M6721" t="s">
        <v>141</v>
      </c>
      <c r="Q6721" t="s">
        <v>6</v>
      </c>
      <c r="R6721" t="s">
        <v>19317</v>
      </c>
      <c r="S6721" t="s">
        <v>19318</v>
      </c>
      <c r="T6721">
        <v>1</v>
      </c>
      <c r="U6721" t="s">
        <v>18</v>
      </c>
    </row>
    <row r="6722" spans="1:21" x14ac:dyDescent="0.25">
      <c r="B6722" t="str">
        <f>CONCATENATE(G6722,"|", IF(I6722="", H6722,I6722),"|",IF(L6722="",K6722,L6722))</f>
        <v>Oxycodone|PrMCnc|Urine</v>
      </c>
      <c r="C6722" t="b">
        <f t="shared" ref="C6722:C6794" si="90">IF(OR(B6722=B6721, B6722=B6723), TRUE, FALSE)</f>
        <v>1</v>
      </c>
      <c r="D6722">
        <v>5752</v>
      </c>
      <c r="E6722">
        <v>5.5347999999999997</v>
      </c>
      <c r="F6722" t="s">
        <v>19319</v>
      </c>
      <c r="G6722" t="s">
        <v>19265</v>
      </c>
      <c r="H6722" t="s">
        <v>140</v>
      </c>
      <c r="I6722" t="s">
        <v>25806</v>
      </c>
      <c r="J6722" t="s">
        <v>3</v>
      </c>
      <c r="K6722" t="s">
        <v>32</v>
      </c>
      <c r="M6722" t="s">
        <v>141</v>
      </c>
      <c r="N6722" t="s">
        <v>136</v>
      </c>
      <c r="Q6722" t="s">
        <v>6</v>
      </c>
      <c r="R6722" t="s">
        <v>19320</v>
      </c>
      <c r="S6722" t="s">
        <v>19321</v>
      </c>
      <c r="T6722">
        <v>1</v>
      </c>
      <c r="U6722" t="s">
        <v>18</v>
      </c>
    </row>
    <row r="6723" spans="1:21" x14ac:dyDescent="0.25">
      <c r="B6723" t="str">
        <f>CONCATENATE(G6723,"|", IF(I6723="", H6723,I6723),"|",IF(L6723="",K6723,L6723))</f>
        <v>Oxycodone|PrMCnc|Urine</v>
      </c>
      <c r="C6723" t="b">
        <f>IF(OR(B6723=B6722, B6723=B6725), TRUE, FALSE)</f>
        <v>1</v>
      </c>
      <c r="D6723">
        <v>5753</v>
      </c>
      <c r="E6723">
        <v>5.5347999999999997</v>
      </c>
      <c r="F6723" t="s">
        <v>19322</v>
      </c>
      <c r="G6723" t="s">
        <v>19265</v>
      </c>
      <c r="H6723" t="s">
        <v>140</v>
      </c>
      <c r="I6723" t="s">
        <v>25806</v>
      </c>
      <c r="J6723" t="s">
        <v>3</v>
      </c>
      <c r="K6723" t="s">
        <v>32</v>
      </c>
      <c r="M6723" t="s">
        <v>141</v>
      </c>
      <c r="N6723" t="s">
        <v>142</v>
      </c>
      <c r="Q6723" t="s">
        <v>6</v>
      </c>
      <c r="R6723" t="s">
        <v>19323</v>
      </c>
      <c r="S6723" t="s">
        <v>19324</v>
      </c>
      <c r="T6723">
        <v>1</v>
      </c>
      <c r="U6723" t="s">
        <v>18</v>
      </c>
    </row>
    <row r="6724" spans="1:21" x14ac:dyDescent="0.25">
      <c r="A6724" s="1" t="s">
        <v>27253</v>
      </c>
      <c r="B6724">
        <f>SUBTOTAL(3,B6719:B6723)</f>
        <v>5</v>
      </c>
    </row>
    <row r="6725" spans="1:21" hidden="1" x14ac:dyDescent="0.25">
      <c r="B6725" t="str">
        <f>CONCATENATE(G6725,"|", IF(I6725="", H6725,I6725),"|",IF(L6725="",K6725,L6725))</f>
        <v>Oxycodone|PrMCnc|XXX</v>
      </c>
      <c r="C6725" t="b">
        <f>IF(OR(B6725=B6723, B6725=B6726), TRUE, FALSE)</f>
        <v>0</v>
      </c>
      <c r="D6725">
        <v>5756</v>
      </c>
      <c r="E6725">
        <v>5.5347999999999997</v>
      </c>
      <c r="F6725" t="s">
        <v>19331</v>
      </c>
      <c r="G6725" t="s">
        <v>19265</v>
      </c>
      <c r="H6725" t="s">
        <v>140</v>
      </c>
      <c r="I6725" t="s">
        <v>25806</v>
      </c>
      <c r="J6725" t="s">
        <v>3</v>
      </c>
      <c r="K6725" t="s">
        <v>259</v>
      </c>
      <c r="M6725" t="s">
        <v>141</v>
      </c>
      <c r="Q6725" t="s">
        <v>6</v>
      </c>
      <c r="R6725" t="s">
        <v>19332</v>
      </c>
      <c r="S6725" t="s">
        <v>19333</v>
      </c>
      <c r="T6725">
        <v>1</v>
      </c>
      <c r="U6725" t="s">
        <v>18</v>
      </c>
    </row>
    <row r="6726" spans="1:21" hidden="1" x14ac:dyDescent="0.25">
      <c r="B6726" t="str">
        <f>CONCATENATE(G6726,"|", IF(I6726="", H6726,I6726),"|",IF(L6726="",K6726,L6726))</f>
        <v>Oxycodone|SCnc|Urine</v>
      </c>
      <c r="C6726" t="b">
        <f t="shared" si="90"/>
        <v>0</v>
      </c>
      <c r="D6726">
        <v>5754</v>
      </c>
      <c r="E6726">
        <v>5.5347999999999997</v>
      </c>
      <c r="F6726" t="s">
        <v>19325</v>
      </c>
      <c r="G6726" t="s">
        <v>19265</v>
      </c>
      <c r="H6726" t="s">
        <v>222</v>
      </c>
      <c r="J6726" t="s">
        <v>3</v>
      </c>
      <c r="K6726" t="s">
        <v>32</v>
      </c>
      <c r="M6726" t="s">
        <v>5</v>
      </c>
      <c r="N6726" t="s">
        <v>136</v>
      </c>
      <c r="O6726" t="s">
        <v>223</v>
      </c>
      <c r="P6726" t="s">
        <v>223</v>
      </c>
      <c r="Q6726" t="s">
        <v>6</v>
      </c>
      <c r="R6726" t="s">
        <v>19326</v>
      </c>
      <c r="S6726" t="s">
        <v>19327</v>
      </c>
      <c r="T6726">
        <v>1</v>
      </c>
      <c r="U6726" t="s">
        <v>18</v>
      </c>
    </row>
    <row r="6727" spans="1:21" hidden="1" x14ac:dyDescent="0.25">
      <c r="B6727" t="str">
        <f>CONCATENATE(G6727,"|", IF(I6727="", H6727,I6727),"|",IF(L6727="",K6727,L6727))</f>
        <v>Oxycodone|SCnc|XXX</v>
      </c>
      <c r="C6727" t="b">
        <f t="shared" si="90"/>
        <v>0</v>
      </c>
      <c r="D6727">
        <v>5757</v>
      </c>
      <c r="E6727">
        <v>5.5347999999999997</v>
      </c>
      <c r="F6727" t="s">
        <v>19334</v>
      </c>
      <c r="G6727" t="s">
        <v>19265</v>
      </c>
      <c r="H6727" t="s">
        <v>222</v>
      </c>
      <c r="J6727" t="s">
        <v>3</v>
      </c>
      <c r="K6727" t="s">
        <v>259</v>
      </c>
      <c r="M6727" t="s">
        <v>5</v>
      </c>
      <c r="O6727" t="s">
        <v>754</v>
      </c>
      <c r="P6727" t="s">
        <v>754</v>
      </c>
      <c r="Q6727" t="s">
        <v>6</v>
      </c>
      <c r="R6727" t="s">
        <v>19335</v>
      </c>
      <c r="S6727" t="s">
        <v>19336</v>
      </c>
      <c r="T6727">
        <v>1</v>
      </c>
      <c r="U6727" t="s">
        <v>18</v>
      </c>
    </row>
    <row r="6728" spans="1:21" hidden="1" x14ac:dyDescent="0.25">
      <c r="B6728" t="str">
        <f>CONCATENATE(G6728,"|", IF(I6728="", H6728,I6728),"|",IF(L6728="",K6728,L6728))</f>
        <v>Oxycodone|Zscore|Urine</v>
      </c>
      <c r="C6728" t="b">
        <f t="shared" si="90"/>
        <v>0</v>
      </c>
      <c r="D6728">
        <v>5755</v>
      </c>
      <c r="E6728">
        <v>5.5762999999999998</v>
      </c>
      <c r="F6728" t="s">
        <v>19328</v>
      </c>
      <c r="G6728" t="s">
        <v>19265</v>
      </c>
      <c r="H6728" t="s">
        <v>1339</v>
      </c>
      <c r="J6728" t="s">
        <v>3</v>
      </c>
      <c r="K6728" t="s">
        <v>32</v>
      </c>
      <c r="M6728" t="s">
        <v>5</v>
      </c>
      <c r="O6728" t="s">
        <v>1340</v>
      </c>
      <c r="P6728" t="s">
        <v>1339</v>
      </c>
      <c r="Q6728" t="s">
        <v>6</v>
      </c>
      <c r="R6728" t="s">
        <v>19329</v>
      </c>
      <c r="S6728" t="s">
        <v>19330</v>
      </c>
      <c r="T6728">
        <v>1</v>
      </c>
      <c r="U6728" t="s">
        <v>9</v>
      </c>
    </row>
    <row r="6729" spans="1:21" hidden="1" x14ac:dyDescent="0.25">
      <c r="B6729" t="str">
        <f>CONCATENATE(G6729,"|", IF(I6729="", H6729,I6729),"|",IF(L6729="",K6729,L6729))</f>
        <v>Oxycodone+Oxymorphone cutoff|PrMCnc|Urine</v>
      </c>
      <c r="C6729" t="b">
        <f t="shared" si="90"/>
        <v>0</v>
      </c>
      <c r="D6729">
        <v>5774</v>
      </c>
      <c r="E6729">
        <v>5.5762999999999998</v>
      </c>
      <c r="F6729" t="s">
        <v>19391</v>
      </c>
      <c r="G6729" t="s">
        <v>19392</v>
      </c>
      <c r="H6729" t="s">
        <v>2</v>
      </c>
      <c r="I6729" t="s">
        <v>25806</v>
      </c>
      <c r="J6729" t="s">
        <v>3</v>
      </c>
      <c r="K6729" t="s">
        <v>32</v>
      </c>
      <c r="M6729" t="s">
        <v>5</v>
      </c>
      <c r="N6729" t="s">
        <v>142</v>
      </c>
      <c r="O6729" t="s">
        <v>48</v>
      </c>
      <c r="P6729" t="s">
        <v>48</v>
      </c>
      <c r="Q6729" t="s">
        <v>6</v>
      </c>
      <c r="R6729" t="s">
        <v>19393</v>
      </c>
      <c r="S6729" t="s">
        <v>19394</v>
      </c>
      <c r="T6729">
        <v>1</v>
      </c>
      <c r="U6729" t="s">
        <v>9</v>
      </c>
    </row>
    <row r="6730" spans="1:21" hidden="1" x14ac:dyDescent="0.25">
      <c r="B6730" t="str">
        <f>CONCATENATE(G6730,"|", IF(I6730="", H6730,I6730),"|",IF(L6730="",K6730,L6730))</f>
        <v>Oxycodone+oxymorphone|Imp|Ser/Plas/Bld</v>
      </c>
      <c r="C6730" t="b">
        <f t="shared" si="90"/>
        <v>0</v>
      </c>
      <c r="D6730">
        <v>5768</v>
      </c>
      <c r="E6730">
        <v>5.5347999999999997</v>
      </c>
      <c r="F6730" t="s">
        <v>19371</v>
      </c>
      <c r="G6730" t="s">
        <v>19372</v>
      </c>
      <c r="H6730" t="s">
        <v>3318</v>
      </c>
      <c r="J6730" t="s">
        <v>3</v>
      </c>
      <c r="K6730" t="s">
        <v>1151</v>
      </c>
      <c r="M6730" t="s">
        <v>141</v>
      </c>
      <c r="N6730" t="s">
        <v>136</v>
      </c>
      <c r="Q6730" t="s">
        <v>6</v>
      </c>
      <c r="R6730" t="s">
        <v>19373</v>
      </c>
      <c r="S6730" t="s">
        <v>19374</v>
      </c>
      <c r="T6730">
        <v>1</v>
      </c>
      <c r="U6730" t="s">
        <v>18</v>
      </c>
    </row>
    <row r="6731" spans="1:21" hidden="1" x14ac:dyDescent="0.25">
      <c r="B6731" t="str">
        <f>CONCATENATE(G6731,"|", IF(I6731="", H6731,I6731),"|",IF(L6731="",K6731,L6731))</f>
        <v>Oxycodone+oxymorphone|PrMCnc|Intravascular - any</v>
      </c>
      <c r="C6731" t="b">
        <f>IF(OR(B6731=B6730, B6731=B6732), TRUE, FALSE)</f>
        <v>0</v>
      </c>
      <c r="D6731">
        <v>5769</v>
      </c>
      <c r="E6731">
        <v>5.5347999999999997</v>
      </c>
      <c r="F6731" t="s">
        <v>19375</v>
      </c>
      <c r="G6731" t="s">
        <v>19372</v>
      </c>
      <c r="H6731" t="s">
        <v>140</v>
      </c>
      <c r="I6731" t="s">
        <v>25806</v>
      </c>
      <c r="J6731" t="s">
        <v>3</v>
      </c>
      <c r="K6731" t="s">
        <v>1151</v>
      </c>
      <c r="L6731" t="s">
        <v>25808</v>
      </c>
      <c r="M6731" t="s">
        <v>141</v>
      </c>
      <c r="N6731" t="s">
        <v>142</v>
      </c>
      <c r="Q6731" t="s">
        <v>6</v>
      </c>
      <c r="R6731" t="s">
        <v>19376</v>
      </c>
      <c r="S6731" t="s">
        <v>19377</v>
      </c>
      <c r="T6731">
        <v>1</v>
      </c>
      <c r="U6731" t="s">
        <v>18</v>
      </c>
    </row>
    <row r="6732" spans="1:21" x14ac:dyDescent="0.25">
      <c r="B6732" t="str">
        <f>CONCATENATE(G6732,"|", IF(I6732="", H6732,I6732),"|",IF(L6732="",K6732,L6732))</f>
        <v>Oxycodone+Oxymorphone|PrMCnc|Saliva</v>
      </c>
      <c r="C6732" t="b">
        <f>IF(OR(B6732=B6731, B6732=B6733), TRUE, FALSE)</f>
        <v>1</v>
      </c>
      <c r="D6732">
        <v>5770</v>
      </c>
      <c r="E6732">
        <v>5.5347999999999997</v>
      </c>
      <c r="F6732" t="s">
        <v>19378</v>
      </c>
      <c r="G6732" t="s">
        <v>19379</v>
      </c>
      <c r="H6732" t="s">
        <v>140</v>
      </c>
      <c r="I6732" t="s">
        <v>25806</v>
      </c>
      <c r="J6732" t="s">
        <v>3</v>
      </c>
      <c r="K6732" t="s">
        <v>612</v>
      </c>
      <c r="M6732" t="s">
        <v>141</v>
      </c>
      <c r="N6732" t="s">
        <v>136</v>
      </c>
      <c r="Q6732" t="s">
        <v>6</v>
      </c>
      <c r="R6732" t="s">
        <v>19380</v>
      </c>
      <c r="S6732" t="s">
        <v>19381</v>
      </c>
      <c r="T6732">
        <v>1</v>
      </c>
      <c r="U6732" t="s">
        <v>18</v>
      </c>
    </row>
    <row r="6733" spans="1:21" x14ac:dyDescent="0.25">
      <c r="B6733" t="str">
        <f>CONCATENATE(G6733,"|", IF(I6733="", H6733,I6733),"|",IF(L6733="",K6733,L6733))</f>
        <v>Oxycodone+Oxymorphone|PrMCnc|Saliva</v>
      </c>
      <c r="C6733" t="b">
        <f>IF(OR(B6733=B6732, B6733=B6735), TRUE, FALSE)</f>
        <v>1</v>
      </c>
      <c r="D6733">
        <v>5771</v>
      </c>
      <c r="E6733">
        <v>5.5347999999999997</v>
      </c>
      <c r="F6733" t="s">
        <v>19382</v>
      </c>
      <c r="G6733" t="s">
        <v>19379</v>
      </c>
      <c r="H6733" t="s">
        <v>140</v>
      </c>
      <c r="I6733" t="s">
        <v>25806</v>
      </c>
      <c r="J6733" t="s">
        <v>3</v>
      </c>
      <c r="K6733" t="s">
        <v>612</v>
      </c>
      <c r="M6733" t="s">
        <v>141</v>
      </c>
      <c r="N6733" t="s">
        <v>142</v>
      </c>
      <c r="Q6733" t="s">
        <v>6</v>
      </c>
      <c r="R6733" t="s">
        <v>19383</v>
      </c>
      <c r="S6733" t="s">
        <v>19384</v>
      </c>
      <c r="T6733">
        <v>1</v>
      </c>
      <c r="U6733" t="s">
        <v>18</v>
      </c>
    </row>
    <row r="6734" spans="1:21" x14ac:dyDescent="0.25">
      <c r="A6734" s="1" t="s">
        <v>27239</v>
      </c>
      <c r="B6734">
        <f>SUBTOTAL(3,B6732:B6733)</f>
        <v>2</v>
      </c>
    </row>
    <row r="6735" spans="1:21" x14ac:dyDescent="0.25">
      <c r="B6735" t="str">
        <f>CONCATENATE(G6735,"|", IF(I6735="", H6735,I6735),"|",IF(L6735="",K6735,L6735))</f>
        <v>Oxycodone+Oxymorphone|PrMCnc|Urine</v>
      </c>
      <c r="C6735" t="b">
        <f>IF(OR(B6735=B6733, B6735=B6736), TRUE, FALSE)</f>
        <v>1</v>
      </c>
      <c r="D6735">
        <v>5772</v>
      </c>
      <c r="E6735">
        <v>5.5347999999999997</v>
      </c>
      <c r="F6735" t="s">
        <v>19385</v>
      </c>
      <c r="G6735" t="s">
        <v>19379</v>
      </c>
      <c r="H6735" t="s">
        <v>140</v>
      </c>
      <c r="I6735" t="s">
        <v>25806</v>
      </c>
      <c r="J6735" t="s">
        <v>3</v>
      </c>
      <c r="K6735" t="s">
        <v>32</v>
      </c>
      <c r="M6735" t="s">
        <v>141</v>
      </c>
      <c r="N6735" t="s">
        <v>136</v>
      </c>
      <c r="Q6735" t="s">
        <v>6</v>
      </c>
      <c r="R6735" t="s">
        <v>19386</v>
      </c>
      <c r="S6735" t="s">
        <v>19387</v>
      </c>
      <c r="T6735">
        <v>1</v>
      </c>
      <c r="U6735" t="s">
        <v>18</v>
      </c>
    </row>
    <row r="6736" spans="1:21" x14ac:dyDescent="0.25">
      <c r="B6736" t="str">
        <f>CONCATENATE(G6736,"|", IF(I6736="", H6736,I6736),"|",IF(L6736="",K6736,L6736))</f>
        <v>Oxycodone+Oxymorphone|PrMCnc|Urine</v>
      </c>
      <c r="C6736" t="b">
        <f>IF(OR(B6736=B6735, B6736=B6738), TRUE, FALSE)</f>
        <v>1</v>
      </c>
      <c r="D6736">
        <v>5773</v>
      </c>
      <c r="E6736">
        <v>5.5347999999999997</v>
      </c>
      <c r="F6736" t="s">
        <v>19388</v>
      </c>
      <c r="G6736" t="s">
        <v>19379</v>
      </c>
      <c r="H6736" t="s">
        <v>140</v>
      </c>
      <c r="I6736" t="s">
        <v>25806</v>
      </c>
      <c r="J6736" t="s">
        <v>3</v>
      </c>
      <c r="K6736" t="s">
        <v>32</v>
      </c>
      <c r="M6736" t="s">
        <v>141</v>
      </c>
      <c r="N6736" t="s">
        <v>142</v>
      </c>
      <c r="Q6736" t="s">
        <v>6</v>
      </c>
      <c r="R6736" t="s">
        <v>19389</v>
      </c>
      <c r="S6736" t="s">
        <v>19390</v>
      </c>
      <c r="T6736">
        <v>1</v>
      </c>
      <c r="U6736" t="s">
        <v>18</v>
      </c>
    </row>
    <row r="6737" spans="1:21" x14ac:dyDescent="0.25">
      <c r="A6737" s="1" t="s">
        <v>27238</v>
      </c>
      <c r="B6737">
        <f>SUBTOTAL(3,B6735:B6736)</f>
        <v>2</v>
      </c>
    </row>
    <row r="6738" spans="1:21" hidden="1" x14ac:dyDescent="0.25">
      <c r="B6738" t="str">
        <f>CONCATENATE(G6738,"|", IF(I6738="", H6738,I6738),"|",IF(L6738="",K6738,L6738))</f>
        <v>Oxymesterone|MRat|Urine</v>
      </c>
      <c r="C6738" t="b">
        <f>IF(OR(B6738=B6736, B6738=B6739), TRUE, FALSE)</f>
        <v>0</v>
      </c>
      <c r="D6738">
        <v>5776</v>
      </c>
      <c r="E6738">
        <v>5.5347999999999997</v>
      </c>
      <c r="F6738" t="s">
        <v>19399</v>
      </c>
      <c r="G6738" t="s">
        <v>19396</v>
      </c>
      <c r="H6738" t="s">
        <v>509</v>
      </c>
      <c r="J6738" t="s">
        <v>505</v>
      </c>
      <c r="K6738" t="s">
        <v>32</v>
      </c>
      <c r="M6738" t="s">
        <v>5</v>
      </c>
      <c r="Q6738" t="s">
        <v>6</v>
      </c>
      <c r="R6738" t="s">
        <v>19400</v>
      </c>
      <c r="S6738" t="s">
        <v>19401</v>
      </c>
      <c r="T6738">
        <v>1</v>
      </c>
      <c r="U6738" t="s">
        <v>18</v>
      </c>
    </row>
    <row r="6739" spans="1:21" x14ac:dyDescent="0.25">
      <c r="B6739" t="str">
        <f>CONCATENATE(G6739,"|", IF(I6739="", H6739,I6739),"|",IF(L6739="",K6739,L6739))</f>
        <v>Oxymesterone|PrMCnc|Urine</v>
      </c>
      <c r="C6739" t="b">
        <f>IF(OR(B6739=B6738, B6739=B6740), TRUE, FALSE)</f>
        <v>1</v>
      </c>
      <c r="D6739">
        <v>5775</v>
      </c>
      <c r="E6739">
        <v>5.5347999999999997</v>
      </c>
      <c r="F6739" t="s">
        <v>19395</v>
      </c>
      <c r="G6739" t="s">
        <v>19396</v>
      </c>
      <c r="H6739" t="s">
        <v>2</v>
      </c>
      <c r="I6739" t="s">
        <v>25806</v>
      </c>
      <c r="J6739" t="s">
        <v>3</v>
      </c>
      <c r="K6739" t="s">
        <v>32</v>
      </c>
      <c r="M6739" t="s">
        <v>5</v>
      </c>
      <c r="Q6739" t="s">
        <v>6</v>
      </c>
      <c r="R6739" t="s">
        <v>19397</v>
      </c>
      <c r="S6739" t="s">
        <v>19398</v>
      </c>
      <c r="T6739">
        <v>1</v>
      </c>
      <c r="U6739" t="s">
        <v>18</v>
      </c>
    </row>
    <row r="6740" spans="1:21" x14ac:dyDescent="0.25">
      <c r="B6740" t="str">
        <f>CONCATENATE(G6740,"|", IF(I6740="", H6740,I6740),"|",IF(L6740="",K6740,L6740))</f>
        <v>Oxymesterone|PrMCnc|Urine</v>
      </c>
      <c r="C6740" t="b">
        <f>IF(OR(B6740=B6739, B6740=B6742), TRUE, FALSE)</f>
        <v>1</v>
      </c>
      <c r="D6740">
        <v>5777</v>
      </c>
      <c r="E6740">
        <v>5.5347999999999997</v>
      </c>
      <c r="F6740" t="s">
        <v>19402</v>
      </c>
      <c r="G6740" t="s">
        <v>19396</v>
      </c>
      <c r="H6740" t="s">
        <v>140</v>
      </c>
      <c r="I6740" t="s">
        <v>25806</v>
      </c>
      <c r="J6740" t="s">
        <v>3</v>
      </c>
      <c r="K6740" t="s">
        <v>32</v>
      </c>
      <c r="M6740" t="s">
        <v>141</v>
      </c>
      <c r="Q6740" t="s">
        <v>6</v>
      </c>
      <c r="R6740" t="s">
        <v>19403</v>
      </c>
      <c r="S6740" t="s">
        <v>19404</v>
      </c>
      <c r="T6740">
        <v>1</v>
      </c>
      <c r="U6740" t="s">
        <v>18</v>
      </c>
    </row>
    <row r="6741" spans="1:21" x14ac:dyDescent="0.25">
      <c r="A6741" s="1" t="s">
        <v>27235</v>
      </c>
      <c r="B6741">
        <f>SUBTOTAL(3,B6739:B6740)</f>
        <v>2</v>
      </c>
    </row>
    <row r="6742" spans="1:21" hidden="1" x14ac:dyDescent="0.25">
      <c r="B6742" t="str">
        <f>CONCATENATE(G6742,"|", IF(I6742="", H6742,I6742),"|",IF(L6742="",K6742,L6742))</f>
        <v>Oxymetholone|MRat|Urine</v>
      </c>
      <c r="C6742" t="b">
        <f>IF(OR(B6742=B6740, B6742=B6743), TRUE, FALSE)</f>
        <v>0</v>
      </c>
      <c r="D6742">
        <v>5779</v>
      </c>
      <c r="E6742">
        <v>5.5347999999999997</v>
      </c>
      <c r="F6742" t="s">
        <v>19409</v>
      </c>
      <c r="G6742" t="s">
        <v>19406</v>
      </c>
      <c r="H6742" t="s">
        <v>509</v>
      </c>
      <c r="J6742" t="s">
        <v>505</v>
      </c>
      <c r="K6742" t="s">
        <v>32</v>
      </c>
      <c r="M6742" t="s">
        <v>5</v>
      </c>
      <c r="Q6742" t="s">
        <v>6</v>
      </c>
      <c r="R6742" t="s">
        <v>19410</v>
      </c>
      <c r="S6742" t="s">
        <v>19411</v>
      </c>
      <c r="T6742">
        <v>1</v>
      </c>
      <c r="U6742" t="s">
        <v>18</v>
      </c>
    </row>
    <row r="6743" spans="1:21" x14ac:dyDescent="0.25">
      <c r="B6743" t="str">
        <f>CONCATENATE(G6743,"|", IF(I6743="", H6743,I6743),"|",IF(L6743="",K6743,L6743))</f>
        <v>Oxymetholone|PrMCnc|Urine</v>
      </c>
      <c r="C6743" t="b">
        <f>IF(OR(B6743=B6742, B6743=B6744), TRUE, FALSE)</f>
        <v>1</v>
      </c>
      <c r="D6743">
        <v>5778</v>
      </c>
      <c r="E6743">
        <v>5.5347999999999997</v>
      </c>
      <c r="F6743" t="s">
        <v>19405</v>
      </c>
      <c r="G6743" t="s">
        <v>19406</v>
      </c>
      <c r="H6743" t="s">
        <v>2</v>
      </c>
      <c r="I6743" t="s">
        <v>25806</v>
      </c>
      <c r="J6743" t="s">
        <v>3</v>
      </c>
      <c r="K6743" t="s">
        <v>32</v>
      </c>
      <c r="M6743" t="s">
        <v>5</v>
      </c>
      <c r="Q6743" t="s">
        <v>6</v>
      </c>
      <c r="R6743" t="s">
        <v>19407</v>
      </c>
      <c r="S6743" t="s">
        <v>19408</v>
      </c>
      <c r="T6743">
        <v>1</v>
      </c>
      <c r="U6743" t="s">
        <v>18</v>
      </c>
    </row>
    <row r="6744" spans="1:21" x14ac:dyDescent="0.25">
      <c r="B6744" t="str">
        <f>CONCATENATE(G6744,"|", IF(I6744="", H6744,I6744),"|",IF(L6744="",K6744,L6744))</f>
        <v>Oxymetholone|PrMCnc|Urine</v>
      </c>
      <c r="C6744" t="b">
        <f>IF(OR(B6744=B6743, B6744=B6746), TRUE, FALSE)</f>
        <v>1</v>
      </c>
      <c r="D6744">
        <v>5780</v>
      </c>
      <c r="E6744">
        <v>5.5347999999999997</v>
      </c>
      <c r="F6744" t="s">
        <v>19412</v>
      </c>
      <c r="G6744" t="s">
        <v>19406</v>
      </c>
      <c r="H6744" t="s">
        <v>140</v>
      </c>
      <c r="I6744" t="s">
        <v>25806</v>
      </c>
      <c r="J6744" t="s">
        <v>3</v>
      </c>
      <c r="K6744" t="s">
        <v>32</v>
      </c>
      <c r="M6744" t="s">
        <v>141</v>
      </c>
      <c r="Q6744" t="s">
        <v>6</v>
      </c>
      <c r="R6744" t="s">
        <v>19413</v>
      </c>
      <c r="S6744" t="s">
        <v>19414</v>
      </c>
      <c r="T6744">
        <v>1</v>
      </c>
      <c r="U6744" t="s">
        <v>18</v>
      </c>
    </row>
    <row r="6745" spans="1:21" x14ac:dyDescent="0.25">
      <c r="A6745" s="1" t="s">
        <v>27233</v>
      </c>
      <c r="B6745">
        <f>SUBTOTAL(3,B6743:B6744)</f>
        <v>2</v>
      </c>
    </row>
    <row r="6746" spans="1:21" hidden="1" x14ac:dyDescent="0.25">
      <c r="B6746" t="str">
        <f>CONCATENATE(G6746,"|", IF(I6746="", H6746,I6746),"|",IF(L6746="",K6746,L6746))</f>
        <v>Oxymorphone cutoff|PrMCnc|Saliva</v>
      </c>
      <c r="C6746" t="b">
        <f>IF(OR(B6746=B6744, B6746=B6747), TRUE, FALSE)</f>
        <v>0</v>
      </c>
      <c r="D6746">
        <v>5793</v>
      </c>
      <c r="E6746">
        <v>5.5762999999999998</v>
      </c>
      <c r="F6746" t="s">
        <v>19452</v>
      </c>
      <c r="G6746" t="s">
        <v>19453</v>
      </c>
      <c r="H6746" t="s">
        <v>2</v>
      </c>
      <c r="I6746" t="s">
        <v>25806</v>
      </c>
      <c r="J6746" t="s">
        <v>3</v>
      </c>
      <c r="K6746" t="s">
        <v>612</v>
      </c>
      <c r="M6746" t="s">
        <v>5</v>
      </c>
      <c r="N6746" t="s">
        <v>136</v>
      </c>
      <c r="O6746" t="s">
        <v>48</v>
      </c>
      <c r="P6746" t="s">
        <v>48</v>
      </c>
      <c r="Q6746" t="s">
        <v>6</v>
      </c>
      <c r="R6746" t="s">
        <v>19454</v>
      </c>
      <c r="S6746" t="s">
        <v>19455</v>
      </c>
      <c r="T6746">
        <v>1</v>
      </c>
      <c r="U6746" t="s">
        <v>9</v>
      </c>
    </row>
    <row r="6747" spans="1:21" x14ac:dyDescent="0.25">
      <c r="B6747" t="str">
        <f>CONCATENATE(G6747,"|", IF(I6747="", H6747,I6747),"|",IF(L6747="",K6747,L6747))</f>
        <v>Oxymorphone cutoff|PrMCnc|Urine</v>
      </c>
      <c r="C6747" t="b">
        <f>IF(OR(B6747=B6746, B6747=B6748), TRUE, FALSE)</f>
        <v>1</v>
      </c>
      <c r="D6747">
        <v>5794</v>
      </c>
      <c r="E6747">
        <v>5.5762999999999998</v>
      </c>
      <c r="F6747" t="s">
        <v>19456</v>
      </c>
      <c r="G6747" t="s">
        <v>19453</v>
      </c>
      <c r="H6747" t="s">
        <v>2</v>
      </c>
      <c r="I6747" t="s">
        <v>25806</v>
      </c>
      <c r="J6747" t="s">
        <v>3</v>
      </c>
      <c r="K6747" t="s">
        <v>32</v>
      </c>
      <c r="M6747" t="s">
        <v>5</v>
      </c>
      <c r="N6747" t="s">
        <v>136</v>
      </c>
      <c r="O6747" t="s">
        <v>48</v>
      </c>
      <c r="P6747" t="s">
        <v>48</v>
      </c>
      <c r="Q6747" t="s">
        <v>6</v>
      </c>
      <c r="R6747" t="s">
        <v>19457</v>
      </c>
      <c r="S6747" t="s">
        <v>19458</v>
      </c>
      <c r="T6747">
        <v>1</v>
      </c>
      <c r="U6747" t="s">
        <v>9</v>
      </c>
    </row>
    <row r="6748" spans="1:21" x14ac:dyDescent="0.25">
      <c r="B6748" t="str">
        <f>CONCATENATE(G6748,"|", IF(I6748="", H6748,I6748),"|",IF(L6748="",K6748,L6748))</f>
        <v>Oxymorphone cutoff|PrMCnc|Urine</v>
      </c>
      <c r="C6748" t="b">
        <f>IF(OR(B6748=B6747, B6748=B6750), TRUE, FALSE)</f>
        <v>1</v>
      </c>
      <c r="D6748">
        <v>5795</v>
      </c>
      <c r="E6748">
        <v>5.5762999999999998</v>
      </c>
      <c r="F6748" t="s">
        <v>19459</v>
      </c>
      <c r="G6748" t="s">
        <v>19453</v>
      </c>
      <c r="H6748" t="s">
        <v>2</v>
      </c>
      <c r="I6748" t="s">
        <v>25806</v>
      </c>
      <c r="J6748" t="s">
        <v>3</v>
      </c>
      <c r="K6748" t="s">
        <v>32</v>
      </c>
      <c r="M6748" t="s">
        <v>5</v>
      </c>
      <c r="N6748" t="s">
        <v>142</v>
      </c>
      <c r="O6748" t="s">
        <v>48</v>
      </c>
      <c r="P6748" t="s">
        <v>48</v>
      </c>
      <c r="Q6748" t="s">
        <v>6</v>
      </c>
      <c r="R6748" t="s">
        <v>19460</v>
      </c>
      <c r="S6748" t="s">
        <v>19461</v>
      </c>
      <c r="T6748">
        <v>1</v>
      </c>
      <c r="U6748" t="s">
        <v>9</v>
      </c>
    </row>
    <row r="6749" spans="1:21" x14ac:dyDescent="0.25">
      <c r="A6749" s="1" t="s">
        <v>27226</v>
      </c>
      <c r="B6749">
        <f>SUBTOTAL(3,B6747:B6748)</f>
        <v>2</v>
      </c>
    </row>
    <row r="6750" spans="1:21" x14ac:dyDescent="0.25">
      <c r="B6750" t="str">
        <f>CONCATENATE(G6750,"|", IF(I6750="", H6750,I6750),"|",IF(L6750="",K6750,L6750))</f>
        <v>Oxymorphone.free|PrMCnc|Intravascular - any</v>
      </c>
      <c r="C6750" t="b">
        <f>IF(OR(B6750=B6748, B6750=B6751), TRUE, FALSE)</f>
        <v>1</v>
      </c>
      <c r="D6750">
        <v>5796</v>
      </c>
      <c r="E6750">
        <v>5.5347999999999997</v>
      </c>
      <c r="F6750" t="s">
        <v>19462</v>
      </c>
      <c r="G6750" t="s">
        <v>19463</v>
      </c>
      <c r="H6750" t="s">
        <v>2</v>
      </c>
      <c r="I6750" t="s">
        <v>25806</v>
      </c>
      <c r="J6750" t="s">
        <v>3</v>
      </c>
      <c r="K6750" t="s">
        <v>47</v>
      </c>
      <c r="L6750" t="s">
        <v>25808</v>
      </c>
      <c r="M6750" t="s">
        <v>5</v>
      </c>
      <c r="N6750" t="s">
        <v>136</v>
      </c>
      <c r="O6750" t="s">
        <v>48</v>
      </c>
      <c r="P6750" t="s">
        <v>48</v>
      </c>
      <c r="Q6750" t="s">
        <v>6</v>
      </c>
      <c r="R6750" t="s">
        <v>19464</v>
      </c>
      <c r="S6750" t="s">
        <v>19465</v>
      </c>
      <c r="T6750">
        <v>1</v>
      </c>
      <c r="U6750" t="s">
        <v>18</v>
      </c>
    </row>
    <row r="6751" spans="1:21" x14ac:dyDescent="0.25">
      <c r="B6751" t="str">
        <f>CONCATENATE(G6751,"|", IF(I6751="", H6751,I6751),"|",IF(L6751="",K6751,L6751))</f>
        <v>Oxymorphone.free|PrMCnc|Intravascular - any</v>
      </c>
      <c r="C6751" t="b">
        <f>IF(OR(B6751=B6750, B6751=B6753), TRUE, FALSE)</f>
        <v>1</v>
      </c>
      <c r="D6751">
        <v>5797</v>
      </c>
      <c r="E6751">
        <v>5.5347999999999997</v>
      </c>
      <c r="F6751" t="s">
        <v>19466</v>
      </c>
      <c r="G6751" t="s">
        <v>19463</v>
      </c>
      <c r="H6751" t="s">
        <v>140</v>
      </c>
      <c r="I6751" t="s">
        <v>25806</v>
      </c>
      <c r="J6751" t="s">
        <v>3</v>
      </c>
      <c r="K6751" t="s">
        <v>47</v>
      </c>
      <c r="L6751" t="s">
        <v>25808</v>
      </c>
      <c r="M6751" t="s">
        <v>141</v>
      </c>
      <c r="N6751" t="s">
        <v>142</v>
      </c>
      <c r="Q6751" t="s">
        <v>6</v>
      </c>
      <c r="R6751" t="s">
        <v>19467</v>
      </c>
      <c r="S6751" t="s">
        <v>19468</v>
      </c>
      <c r="T6751">
        <v>1</v>
      </c>
      <c r="U6751" t="s">
        <v>18</v>
      </c>
    </row>
    <row r="6752" spans="1:21" x14ac:dyDescent="0.25">
      <c r="A6752" s="1" t="s">
        <v>27225</v>
      </c>
      <c r="B6752">
        <f>SUBTOTAL(3,B6750:B6751)</f>
        <v>2</v>
      </c>
    </row>
    <row r="6753" spans="1:21" x14ac:dyDescent="0.25">
      <c r="B6753" t="str">
        <f>CONCATENATE(G6753,"|", IF(I6753="", H6753,I6753),"|",IF(L6753="",K6753,L6753))</f>
        <v>Oxymorphone.free|PrMCnc|Urine</v>
      </c>
      <c r="C6753" t="b">
        <f>IF(OR(B6753=B6751, B6753=B6754), TRUE, FALSE)</f>
        <v>1</v>
      </c>
      <c r="D6753">
        <v>5798</v>
      </c>
      <c r="E6753">
        <v>5.5347999999999997</v>
      </c>
      <c r="F6753" t="s">
        <v>19469</v>
      </c>
      <c r="G6753" t="s">
        <v>19463</v>
      </c>
      <c r="H6753" t="s">
        <v>2</v>
      </c>
      <c r="I6753" t="s">
        <v>25806</v>
      </c>
      <c r="J6753" t="s">
        <v>3</v>
      </c>
      <c r="K6753" t="s">
        <v>32</v>
      </c>
      <c r="M6753" t="s">
        <v>5</v>
      </c>
      <c r="O6753" t="s">
        <v>48</v>
      </c>
      <c r="P6753" t="s">
        <v>48</v>
      </c>
      <c r="Q6753" t="s">
        <v>6</v>
      </c>
      <c r="R6753" t="s">
        <v>19470</v>
      </c>
      <c r="S6753" t="s">
        <v>19471</v>
      </c>
      <c r="T6753">
        <v>1</v>
      </c>
      <c r="U6753" t="s">
        <v>18</v>
      </c>
    </row>
    <row r="6754" spans="1:21" x14ac:dyDescent="0.25">
      <c r="B6754" t="str">
        <f>CONCATENATE(G6754,"|", IF(I6754="", H6754,I6754),"|",IF(L6754="",K6754,L6754))</f>
        <v>Oxymorphone.free|PrMCnc|Urine</v>
      </c>
      <c r="C6754" t="b">
        <f>IF(OR(B6754=B6753, B6754=B6756), TRUE, FALSE)</f>
        <v>1</v>
      </c>
      <c r="D6754">
        <v>5799</v>
      </c>
      <c r="E6754">
        <v>5.5347999999999997</v>
      </c>
      <c r="F6754" t="s">
        <v>19472</v>
      </c>
      <c r="G6754" t="s">
        <v>19463</v>
      </c>
      <c r="H6754" t="s">
        <v>2</v>
      </c>
      <c r="I6754" t="s">
        <v>25806</v>
      </c>
      <c r="J6754" t="s">
        <v>3</v>
      </c>
      <c r="K6754" t="s">
        <v>32</v>
      </c>
      <c r="M6754" t="s">
        <v>5</v>
      </c>
      <c r="N6754" t="s">
        <v>136</v>
      </c>
      <c r="O6754" t="s">
        <v>48</v>
      </c>
      <c r="P6754" t="s">
        <v>48</v>
      </c>
      <c r="Q6754" t="s">
        <v>6</v>
      </c>
      <c r="R6754" t="s">
        <v>19473</v>
      </c>
      <c r="S6754" t="s">
        <v>19474</v>
      </c>
      <c r="T6754">
        <v>1</v>
      </c>
      <c r="U6754" t="s">
        <v>18</v>
      </c>
    </row>
    <row r="6755" spans="1:21" x14ac:dyDescent="0.25">
      <c r="A6755" s="1" t="s">
        <v>27224</v>
      </c>
      <c r="B6755">
        <f>SUBTOTAL(3,B6753:B6754)</f>
        <v>2</v>
      </c>
    </row>
    <row r="6756" spans="1:21" hidden="1" x14ac:dyDescent="0.25">
      <c r="B6756" t="str">
        <f>CONCATENATE(G6756,"|", IF(I6756="", H6756,I6756),"|",IF(L6756="",K6756,L6756))</f>
        <v>Oxymorphone/Creatinine|MRto|Urine</v>
      </c>
      <c r="C6756" t="b">
        <f>IF(OR(B6756=B6754, B6756=B6757), TRUE, FALSE)</f>
        <v>0</v>
      </c>
      <c r="D6756">
        <v>5800</v>
      </c>
      <c r="E6756">
        <v>5.5347999999999997</v>
      </c>
      <c r="F6756" t="s">
        <v>19475</v>
      </c>
      <c r="G6756" t="s">
        <v>19476</v>
      </c>
      <c r="H6756" t="s">
        <v>440</v>
      </c>
      <c r="J6756" t="s">
        <v>3</v>
      </c>
      <c r="K6756" t="s">
        <v>32</v>
      </c>
      <c r="M6756" t="s">
        <v>5</v>
      </c>
      <c r="O6756" t="s">
        <v>651</v>
      </c>
      <c r="P6756" t="s">
        <v>652</v>
      </c>
      <c r="Q6756" t="s">
        <v>6</v>
      </c>
      <c r="R6756" t="s">
        <v>19477</v>
      </c>
      <c r="S6756" t="s">
        <v>19478</v>
      </c>
      <c r="T6756">
        <v>1</v>
      </c>
      <c r="U6756" t="s">
        <v>18</v>
      </c>
    </row>
    <row r="6757" spans="1:21" hidden="1" x14ac:dyDescent="0.25">
      <c r="B6757" t="str">
        <f>CONCATENATE(G6757,"|", IF(I6757="", H6757,I6757),"|",IF(L6757="",K6757,L6757))</f>
        <v>Oxymorphone^^adjusted for lean body mass+urine creatinine|PrMCnc|Urine</v>
      </c>
      <c r="C6757" t="b">
        <f t="shared" si="90"/>
        <v>0</v>
      </c>
      <c r="D6757">
        <v>5801</v>
      </c>
      <c r="E6757">
        <v>5.5762999999999998</v>
      </c>
      <c r="F6757" t="s">
        <v>19479</v>
      </c>
      <c r="G6757" t="s">
        <v>19480</v>
      </c>
      <c r="H6757" t="s">
        <v>2</v>
      </c>
      <c r="I6757" t="s">
        <v>25806</v>
      </c>
      <c r="J6757" t="s">
        <v>3</v>
      </c>
      <c r="K6757" t="s">
        <v>32</v>
      </c>
      <c r="M6757" t="s">
        <v>5</v>
      </c>
      <c r="O6757" t="s">
        <v>48</v>
      </c>
      <c r="P6757" t="s">
        <v>48</v>
      </c>
      <c r="Q6757" t="s">
        <v>6</v>
      </c>
      <c r="R6757" t="s">
        <v>19481</v>
      </c>
      <c r="S6757" t="s">
        <v>19482</v>
      </c>
      <c r="T6757">
        <v>1</v>
      </c>
      <c r="U6757" t="s">
        <v>9</v>
      </c>
    </row>
    <row r="6758" spans="1:21" hidden="1" x14ac:dyDescent="0.25">
      <c r="B6758" t="str">
        <f>CONCATENATE(G6758,"|", IF(I6758="", H6758,I6758),"|",IF(L6758="",K6758,L6758))</f>
        <v>Oxymorphone|MCnt|Meconium</v>
      </c>
      <c r="C6758" t="b">
        <f>IF(OR(B6758=B6757, B6758=B6759), TRUE, FALSE)</f>
        <v>0</v>
      </c>
      <c r="D6758">
        <v>5781</v>
      </c>
      <c r="E6758">
        <v>5.5347999999999997</v>
      </c>
      <c r="F6758" t="s">
        <v>19415</v>
      </c>
      <c r="G6758" t="s">
        <v>19416</v>
      </c>
      <c r="H6758" t="s">
        <v>241</v>
      </c>
      <c r="J6758" t="s">
        <v>3</v>
      </c>
      <c r="K6758" t="s">
        <v>285</v>
      </c>
      <c r="M6758" t="s">
        <v>5</v>
      </c>
      <c r="N6758" t="s">
        <v>136</v>
      </c>
      <c r="O6758" t="s">
        <v>286</v>
      </c>
      <c r="P6758" t="s">
        <v>286</v>
      </c>
      <c r="Q6758" t="s">
        <v>6</v>
      </c>
      <c r="R6758" t="s">
        <v>19417</v>
      </c>
      <c r="S6758" t="s">
        <v>19418</v>
      </c>
      <c r="T6758">
        <v>1</v>
      </c>
      <c r="U6758" t="s">
        <v>18</v>
      </c>
    </row>
    <row r="6759" spans="1:21" x14ac:dyDescent="0.25">
      <c r="B6759" t="str">
        <f>CONCATENATE(G6759,"|", IF(I6759="", H6759,I6759),"|",IF(L6759="",K6759,L6759))</f>
        <v>Oxymorphone|PrMCnc|Intravascular - any</v>
      </c>
      <c r="C6759" t="b">
        <f>IF(OR(B6759=B6758, B6759=B6760), TRUE, FALSE)</f>
        <v>1</v>
      </c>
      <c r="D6759">
        <v>5784</v>
      </c>
      <c r="E6759">
        <v>5.5347999999999997</v>
      </c>
      <c r="F6759" t="s">
        <v>19425</v>
      </c>
      <c r="G6759" t="s">
        <v>19416</v>
      </c>
      <c r="H6759" t="s">
        <v>2</v>
      </c>
      <c r="I6759" t="s">
        <v>25806</v>
      </c>
      <c r="J6759" t="s">
        <v>3</v>
      </c>
      <c r="K6759" t="s">
        <v>47</v>
      </c>
      <c r="L6759" t="s">
        <v>25808</v>
      </c>
      <c r="M6759" t="s">
        <v>5</v>
      </c>
      <c r="O6759" t="s">
        <v>33</v>
      </c>
      <c r="P6759" t="s">
        <v>33</v>
      </c>
      <c r="Q6759" t="s">
        <v>6</v>
      </c>
      <c r="R6759" t="s">
        <v>19426</v>
      </c>
      <c r="S6759" t="s">
        <v>19427</v>
      </c>
      <c r="T6759">
        <v>1</v>
      </c>
      <c r="U6759" t="s">
        <v>18</v>
      </c>
    </row>
    <row r="6760" spans="1:21" x14ac:dyDescent="0.25">
      <c r="B6760" t="str">
        <f>CONCATENATE(G6760,"|", IF(I6760="", H6760,I6760),"|",IF(L6760="",K6760,L6760))</f>
        <v>Oxymorphone|PrMCnc|Intravascular - any</v>
      </c>
      <c r="C6760" t="b">
        <f t="shared" si="90"/>
        <v>1</v>
      </c>
      <c r="D6760">
        <v>5785</v>
      </c>
      <c r="E6760">
        <v>5.5347999999999997</v>
      </c>
      <c r="F6760" t="s">
        <v>19428</v>
      </c>
      <c r="G6760" t="s">
        <v>19416</v>
      </c>
      <c r="H6760" t="s">
        <v>140</v>
      </c>
      <c r="I6760" t="s">
        <v>25806</v>
      </c>
      <c r="J6760" t="s">
        <v>3</v>
      </c>
      <c r="K6760" t="s">
        <v>47</v>
      </c>
      <c r="L6760" t="s">
        <v>25808</v>
      </c>
      <c r="M6760" t="s">
        <v>141</v>
      </c>
      <c r="Q6760" t="s">
        <v>6</v>
      </c>
      <c r="R6760" t="s">
        <v>19429</v>
      </c>
      <c r="S6760" t="s">
        <v>19430</v>
      </c>
      <c r="T6760">
        <v>1</v>
      </c>
      <c r="U6760" t="s">
        <v>18</v>
      </c>
    </row>
    <row r="6761" spans="1:21" x14ac:dyDescent="0.25">
      <c r="B6761" t="str">
        <f>CONCATENATE(G6761,"|", IF(I6761="", H6761,I6761),"|",IF(L6761="",K6761,L6761))</f>
        <v>Oxymorphone|PrMCnc|Intravascular - any</v>
      </c>
      <c r="C6761" t="b">
        <f>IF(OR(B6761=B6760, B6761=B6763), TRUE, FALSE)</f>
        <v>1</v>
      </c>
      <c r="D6761">
        <v>5786</v>
      </c>
      <c r="E6761">
        <v>5.5347999999999997</v>
      </c>
      <c r="F6761" t="s">
        <v>19431</v>
      </c>
      <c r="G6761" t="s">
        <v>19416</v>
      </c>
      <c r="H6761" t="s">
        <v>2</v>
      </c>
      <c r="I6761" t="s">
        <v>25806</v>
      </c>
      <c r="J6761" t="s">
        <v>3</v>
      </c>
      <c r="K6761" t="s">
        <v>1151</v>
      </c>
      <c r="L6761" t="s">
        <v>25808</v>
      </c>
      <c r="M6761" t="s">
        <v>5</v>
      </c>
      <c r="N6761" t="s">
        <v>136</v>
      </c>
      <c r="O6761" t="s">
        <v>48</v>
      </c>
      <c r="P6761" t="s">
        <v>48</v>
      </c>
      <c r="Q6761" t="s">
        <v>6</v>
      </c>
      <c r="R6761" t="s">
        <v>19432</v>
      </c>
      <c r="S6761" t="s">
        <v>19433</v>
      </c>
      <c r="T6761">
        <v>1</v>
      </c>
      <c r="U6761" t="s">
        <v>18</v>
      </c>
    </row>
    <row r="6762" spans="1:21" x14ac:dyDescent="0.25">
      <c r="A6762" s="1" t="s">
        <v>27230</v>
      </c>
      <c r="B6762">
        <f>SUBTOTAL(3,B6759:B6761)</f>
        <v>3</v>
      </c>
    </row>
    <row r="6763" spans="1:21" x14ac:dyDescent="0.25">
      <c r="B6763" t="str">
        <f>CONCATENATE(G6763,"|", IF(I6763="", H6763,I6763),"|",IF(L6763="",K6763,L6763))</f>
        <v>Oxymorphone|PrMCnc|Saliva</v>
      </c>
      <c r="C6763" t="b">
        <f>IF(OR(B6763=B6761, B6763=B6764), TRUE, FALSE)</f>
        <v>1</v>
      </c>
      <c r="D6763">
        <v>5782</v>
      </c>
      <c r="E6763">
        <v>5.5347999999999997</v>
      </c>
      <c r="F6763" t="s">
        <v>19419</v>
      </c>
      <c r="G6763" t="s">
        <v>19416</v>
      </c>
      <c r="H6763" t="s">
        <v>2</v>
      </c>
      <c r="I6763" t="s">
        <v>25806</v>
      </c>
      <c r="J6763" t="s">
        <v>3</v>
      </c>
      <c r="K6763" t="s">
        <v>612</v>
      </c>
      <c r="M6763" t="s">
        <v>5</v>
      </c>
      <c r="N6763" t="s">
        <v>136</v>
      </c>
      <c r="O6763" t="s">
        <v>48</v>
      </c>
      <c r="P6763" t="s">
        <v>48</v>
      </c>
      <c r="Q6763" t="s">
        <v>6</v>
      </c>
      <c r="R6763" t="s">
        <v>19420</v>
      </c>
      <c r="S6763" t="s">
        <v>19421</v>
      </c>
      <c r="T6763">
        <v>1</v>
      </c>
      <c r="U6763" t="s">
        <v>18</v>
      </c>
    </row>
    <row r="6764" spans="1:21" x14ac:dyDescent="0.25">
      <c r="B6764" t="str">
        <f>CONCATENATE(G6764,"|", IF(I6764="", H6764,I6764),"|",IF(L6764="",K6764,L6764))</f>
        <v>Oxymorphone|PrMCnc|Saliva</v>
      </c>
      <c r="C6764" t="b">
        <f>IF(OR(B6764=B6763, B6764=B6766), TRUE, FALSE)</f>
        <v>1</v>
      </c>
      <c r="D6764">
        <v>5783</v>
      </c>
      <c r="E6764">
        <v>5.5347999999999997</v>
      </c>
      <c r="F6764" t="s">
        <v>19422</v>
      </c>
      <c r="G6764" t="s">
        <v>19416</v>
      </c>
      <c r="H6764" t="s">
        <v>140</v>
      </c>
      <c r="I6764" t="s">
        <v>25806</v>
      </c>
      <c r="J6764" t="s">
        <v>3</v>
      </c>
      <c r="K6764" t="s">
        <v>612</v>
      </c>
      <c r="M6764" t="s">
        <v>141</v>
      </c>
      <c r="N6764" t="s">
        <v>136</v>
      </c>
      <c r="Q6764" t="s">
        <v>6</v>
      </c>
      <c r="R6764" t="s">
        <v>19423</v>
      </c>
      <c r="S6764" t="s">
        <v>19424</v>
      </c>
      <c r="T6764">
        <v>1</v>
      </c>
      <c r="U6764" t="s">
        <v>18</v>
      </c>
    </row>
    <row r="6765" spans="1:21" x14ac:dyDescent="0.25">
      <c r="A6765" s="1" t="s">
        <v>27231</v>
      </c>
      <c r="B6765">
        <f>SUBTOTAL(3,B6763:B6764)</f>
        <v>2</v>
      </c>
    </row>
    <row r="6766" spans="1:21" x14ac:dyDescent="0.25">
      <c r="B6766" t="str">
        <f>CONCATENATE(G6766,"|", IF(I6766="", H6766,I6766),"|",IF(L6766="",K6766,L6766))</f>
        <v>Oxymorphone|PrMCnc|Urine</v>
      </c>
      <c r="C6766" t="b">
        <f>IF(OR(B6766=B6764, B6766=B6767), TRUE, FALSE)</f>
        <v>1</v>
      </c>
      <c r="D6766">
        <v>5787</v>
      </c>
      <c r="E6766">
        <v>5.5347999999999997</v>
      </c>
      <c r="F6766" t="s">
        <v>19434</v>
      </c>
      <c r="G6766" t="s">
        <v>19416</v>
      </c>
      <c r="H6766" t="s">
        <v>2</v>
      </c>
      <c r="I6766" t="s">
        <v>25806</v>
      </c>
      <c r="J6766" t="s">
        <v>3</v>
      </c>
      <c r="K6766" t="s">
        <v>32</v>
      </c>
      <c r="M6766" t="s">
        <v>5</v>
      </c>
      <c r="O6766" t="s">
        <v>48</v>
      </c>
      <c r="P6766" t="s">
        <v>48</v>
      </c>
      <c r="Q6766" t="s">
        <v>6</v>
      </c>
      <c r="R6766" t="s">
        <v>19435</v>
      </c>
      <c r="S6766" t="s">
        <v>19436</v>
      </c>
      <c r="T6766">
        <v>1</v>
      </c>
      <c r="U6766" t="s">
        <v>18</v>
      </c>
    </row>
    <row r="6767" spans="1:21" x14ac:dyDescent="0.25">
      <c r="B6767" t="str">
        <f>CONCATENATE(G6767,"|", IF(I6767="", H6767,I6767),"|",IF(L6767="",K6767,L6767))</f>
        <v>Oxymorphone|PrMCnc|Urine</v>
      </c>
      <c r="C6767" t="b">
        <f t="shared" si="90"/>
        <v>1</v>
      </c>
      <c r="D6767">
        <v>5788</v>
      </c>
      <c r="E6767">
        <v>5.5347999999999997</v>
      </c>
      <c r="F6767" t="s">
        <v>19437</v>
      </c>
      <c r="G6767" t="s">
        <v>19416</v>
      </c>
      <c r="H6767" t="s">
        <v>2</v>
      </c>
      <c r="I6767" t="s">
        <v>25806</v>
      </c>
      <c r="J6767" t="s">
        <v>3</v>
      </c>
      <c r="K6767" t="s">
        <v>32</v>
      </c>
      <c r="M6767" t="s">
        <v>5</v>
      </c>
      <c r="N6767" t="s">
        <v>136</v>
      </c>
      <c r="O6767" t="s">
        <v>48</v>
      </c>
      <c r="P6767" t="s">
        <v>48</v>
      </c>
      <c r="Q6767" t="s">
        <v>6</v>
      </c>
      <c r="R6767" t="s">
        <v>19438</v>
      </c>
      <c r="S6767" t="s">
        <v>19439</v>
      </c>
      <c r="T6767">
        <v>1</v>
      </c>
      <c r="U6767" t="s">
        <v>18</v>
      </c>
    </row>
    <row r="6768" spans="1:21" x14ac:dyDescent="0.25">
      <c r="B6768" t="str">
        <f>CONCATENATE(G6768,"|", IF(I6768="", H6768,I6768),"|",IF(L6768="",K6768,L6768))</f>
        <v>Oxymorphone|PrMCnc|Urine</v>
      </c>
      <c r="C6768" t="b">
        <f t="shared" si="90"/>
        <v>1</v>
      </c>
      <c r="D6768">
        <v>5789</v>
      </c>
      <c r="E6768">
        <v>5.5347999999999997</v>
      </c>
      <c r="F6768" t="s">
        <v>19440</v>
      </c>
      <c r="G6768" t="s">
        <v>19416</v>
      </c>
      <c r="H6768" t="s">
        <v>140</v>
      </c>
      <c r="I6768" t="s">
        <v>25806</v>
      </c>
      <c r="J6768" t="s">
        <v>3</v>
      </c>
      <c r="K6768" t="s">
        <v>32</v>
      </c>
      <c r="M6768" t="s">
        <v>141</v>
      </c>
      <c r="Q6768" t="s">
        <v>6</v>
      </c>
      <c r="R6768" t="s">
        <v>19441</v>
      </c>
      <c r="S6768" t="s">
        <v>19442</v>
      </c>
      <c r="T6768">
        <v>1</v>
      </c>
      <c r="U6768" t="s">
        <v>18</v>
      </c>
    </row>
    <row r="6769" spans="1:21" x14ac:dyDescent="0.25">
      <c r="B6769" t="str">
        <f>CONCATENATE(G6769,"|", IF(I6769="", H6769,I6769),"|",IF(L6769="",K6769,L6769))</f>
        <v>Oxymorphone|PrMCnc|Urine</v>
      </c>
      <c r="C6769" t="b">
        <f t="shared" si="90"/>
        <v>1</v>
      </c>
      <c r="D6769">
        <v>5790</v>
      </c>
      <c r="E6769">
        <v>5.5347999999999997</v>
      </c>
      <c r="F6769" t="s">
        <v>19443</v>
      </c>
      <c r="G6769" t="s">
        <v>19416</v>
      </c>
      <c r="H6769" t="s">
        <v>140</v>
      </c>
      <c r="I6769" t="s">
        <v>25806</v>
      </c>
      <c r="J6769" t="s">
        <v>3</v>
      </c>
      <c r="K6769" t="s">
        <v>32</v>
      </c>
      <c r="M6769" t="s">
        <v>141</v>
      </c>
      <c r="N6769" t="s">
        <v>136</v>
      </c>
      <c r="Q6769" t="s">
        <v>6</v>
      </c>
      <c r="R6769" t="s">
        <v>19444</v>
      </c>
      <c r="S6769" t="s">
        <v>19445</v>
      </c>
      <c r="T6769">
        <v>1</v>
      </c>
      <c r="U6769" t="s">
        <v>18</v>
      </c>
    </row>
    <row r="6770" spans="1:21" x14ac:dyDescent="0.25">
      <c r="B6770" t="str">
        <f>CONCATENATE(G6770,"|", IF(I6770="", H6770,I6770),"|",IF(L6770="",K6770,L6770))</f>
        <v>Oxymorphone|PrMCnc|Urine</v>
      </c>
      <c r="C6770" t="b">
        <f>IF(OR(B6770=B6769, B6770=B6772), TRUE, FALSE)</f>
        <v>1</v>
      </c>
      <c r="D6770">
        <v>5791</v>
      </c>
      <c r="E6770">
        <v>5.5347999999999997</v>
      </c>
      <c r="F6770" t="s">
        <v>19446</v>
      </c>
      <c r="G6770" t="s">
        <v>19416</v>
      </c>
      <c r="H6770" t="s">
        <v>140</v>
      </c>
      <c r="I6770" t="s">
        <v>25806</v>
      </c>
      <c r="J6770" t="s">
        <v>3</v>
      </c>
      <c r="K6770" t="s">
        <v>32</v>
      </c>
      <c r="M6770" t="s">
        <v>141</v>
      </c>
      <c r="N6770" t="s">
        <v>142</v>
      </c>
      <c r="Q6770" t="s">
        <v>6</v>
      </c>
      <c r="R6770" t="s">
        <v>19447</v>
      </c>
      <c r="S6770" t="s">
        <v>19448</v>
      </c>
      <c r="T6770">
        <v>1</v>
      </c>
      <c r="U6770" t="s">
        <v>18</v>
      </c>
    </row>
    <row r="6771" spans="1:21" x14ac:dyDescent="0.25">
      <c r="A6771" s="1" t="s">
        <v>27229</v>
      </c>
      <c r="B6771">
        <f>SUBTOTAL(3,B6766:B6770)</f>
        <v>5</v>
      </c>
    </row>
    <row r="6772" spans="1:21" hidden="1" x14ac:dyDescent="0.25">
      <c r="B6772" t="str">
        <f>CONCATENATE(G6772,"|", IF(I6772="", H6772,I6772),"|",IF(L6772="",K6772,L6772))</f>
        <v>Oxymorphone|Zscore|Urine</v>
      </c>
      <c r="C6772" t="b">
        <f>IF(OR(B6772=B6770, B6772=B6773), TRUE, FALSE)</f>
        <v>0</v>
      </c>
      <c r="D6772">
        <v>5792</v>
      </c>
      <c r="E6772">
        <v>5.5762999999999998</v>
      </c>
      <c r="F6772" t="s">
        <v>19449</v>
      </c>
      <c r="G6772" t="s">
        <v>19416</v>
      </c>
      <c r="H6772" t="s">
        <v>1339</v>
      </c>
      <c r="J6772" t="s">
        <v>3</v>
      </c>
      <c r="K6772" t="s">
        <v>32</v>
      </c>
      <c r="M6772" t="s">
        <v>5</v>
      </c>
      <c r="O6772" t="s">
        <v>1340</v>
      </c>
      <c r="P6772" t="s">
        <v>1339</v>
      </c>
      <c r="Q6772" t="s">
        <v>6</v>
      </c>
      <c r="R6772" t="s">
        <v>19450</v>
      </c>
      <c r="S6772" t="s">
        <v>19451</v>
      </c>
      <c r="T6772">
        <v>1</v>
      </c>
      <c r="U6772" t="s">
        <v>9</v>
      </c>
    </row>
    <row r="6773" spans="1:21" x14ac:dyDescent="0.25">
      <c r="B6773" t="str">
        <f>CONCATENATE(G6773,"|", IF(I6773="", H6773,I6773),"|",IF(L6773="",K6773,L6773))</f>
        <v>Oxyphenbutazone|PrMCnc|Intravascular - any</v>
      </c>
      <c r="C6773" t="b">
        <f>IF(OR(B6773=B6772, B6773=B6774), TRUE, FALSE)</f>
        <v>1</v>
      </c>
      <c r="D6773">
        <v>5802</v>
      </c>
      <c r="E6773">
        <v>5.5347999999999997</v>
      </c>
      <c r="F6773" t="s">
        <v>19483</v>
      </c>
      <c r="G6773" t="s">
        <v>19484</v>
      </c>
      <c r="H6773" t="s">
        <v>2</v>
      </c>
      <c r="I6773" t="s">
        <v>25806</v>
      </c>
      <c r="J6773" t="s">
        <v>3</v>
      </c>
      <c r="K6773" t="s">
        <v>38</v>
      </c>
      <c r="L6773" t="s">
        <v>25808</v>
      </c>
      <c r="M6773" t="s">
        <v>5</v>
      </c>
      <c r="O6773" t="s">
        <v>101</v>
      </c>
      <c r="P6773" t="s">
        <v>101</v>
      </c>
      <c r="Q6773" t="s">
        <v>6</v>
      </c>
      <c r="R6773" t="s">
        <v>19485</v>
      </c>
      <c r="S6773" t="s">
        <v>19486</v>
      </c>
      <c r="T6773">
        <v>1</v>
      </c>
      <c r="U6773" t="s">
        <v>18</v>
      </c>
    </row>
    <row r="6774" spans="1:21" x14ac:dyDescent="0.25">
      <c r="B6774" t="str">
        <f>CONCATENATE(G6774,"|", IF(I6774="", H6774,I6774),"|",IF(L6774="",K6774,L6774))</f>
        <v>Oxyphenbutazone|PrMCnc|Intravascular - any</v>
      </c>
      <c r="C6774" t="b">
        <f>IF(OR(B6774=B6773, B6774=B6776), TRUE, FALSE)</f>
        <v>1</v>
      </c>
      <c r="D6774">
        <v>5803</v>
      </c>
      <c r="E6774">
        <v>5.5347999999999997</v>
      </c>
      <c r="F6774" t="s">
        <v>19487</v>
      </c>
      <c r="G6774" t="s">
        <v>19484</v>
      </c>
      <c r="H6774" t="s">
        <v>2</v>
      </c>
      <c r="I6774" t="s">
        <v>25806</v>
      </c>
      <c r="J6774" t="s">
        <v>3</v>
      </c>
      <c r="K6774" t="s">
        <v>47</v>
      </c>
      <c r="L6774" t="s">
        <v>25808</v>
      </c>
      <c r="M6774" t="s">
        <v>5</v>
      </c>
      <c r="O6774" t="s">
        <v>101</v>
      </c>
      <c r="P6774" t="s">
        <v>101</v>
      </c>
      <c r="Q6774" t="s">
        <v>6</v>
      </c>
      <c r="R6774" t="s">
        <v>19488</v>
      </c>
      <c r="S6774" t="s">
        <v>19489</v>
      </c>
      <c r="T6774">
        <v>1</v>
      </c>
      <c r="U6774" t="s">
        <v>18</v>
      </c>
    </row>
    <row r="6775" spans="1:21" x14ac:dyDescent="0.25">
      <c r="A6775" s="1" t="s">
        <v>27221</v>
      </c>
      <c r="B6775">
        <f>SUBTOTAL(3,B6773:B6774)</f>
        <v>2</v>
      </c>
    </row>
    <row r="6776" spans="1:21" hidden="1" x14ac:dyDescent="0.25">
      <c r="B6776" t="str">
        <f>CONCATENATE(G6776,"|", IF(I6776="", H6776,I6776),"|",IF(L6776="",K6776,L6776))</f>
        <v>Oxyphenbutazone|PrMCnc|Urine</v>
      </c>
      <c r="C6776" t="b">
        <f>IF(OR(B6776=B6774, B6776=B6777), TRUE, FALSE)</f>
        <v>0</v>
      </c>
      <c r="D6776">
        <v>5805</v>
      </c>
      <c r="E6776">
        <v>5.5347999999999997</v>
      </c>
      <c r="F6776" t="s">
        <v>19493</v>
      </c>
      <c r="G6776" t="s">
        <v>19484</v>
      </c>
      <c r="H6776" t="s">
        <v>2</v>
      </c>
      <c r="I6776" t="s">
        <v>25806</v>
      </c>
      <c r="J6776" t="s">
        <v>3</v>
      </c>
      <c r="K6776" t="s">
        <v>32</v>
      </c>
      <c r="M6776" t="s">
        <v>5</v>
      </c>
      <c r="O6776" t="s">
        <v>101</v>
      </c>
      <c r="P6776" t="s">
        <v>101</v>
      </c>
      <c r="Q6776" t="s">
        <v>6</v>
      </c>
      <c r="R6776" t="s">
        <v>19494</v>
      </c>
      <c r="S6776" t="s">
        <v>19495</v>
      </c>
      <c r="T6776">
        <v>1</v>
      </c>
      <c r="U6776" t="s">
        <v>18</v>
      </c>
    </row>
    <row r="6777" spans="1:21" hidden="1" x14ac:dyDescent="0.25">
      <c r="B6777" t="str">
        <f>CONCATENATE(G6777,"|", IF(I6777="", H6777,I6777),"|",IF(L6777="",K6777,L6777))</f>
        <v>Oxyphenbutazone|SCnc|Ser/Plas</v>
      </c>
      <c r="C6777" t="b">
        <f t="shared" si="90"/>
        <v>0</v>
      </c>
      <c r="D6777">
        <v>5804</v>
      </c>
      <c r="E6777">
        <v>5.5347999999999997</v>
      </c>
      <c r="F6777" t="s">
        <v>19490</v>
      </c>
      <c r="G6777" t="s">
        <v>19484</v>
      </c>
      <c r="H6777" t="s">
        <v>222</v>
      </c>
      <c r="J6777" t="s">
        <v>3</v>
      </c>
      <c r="K6777" t="s">
        <v>47</v>
      </c>
      <c r="M6777" t="s">
        <v>5</v>
      </c>
      <c r="O6777" t="s">
        <v>223</v>
      </c>
      <c r="P6777" t="s">
        <v>223</v>
      </c>
      <c r="Q6777" t="s">
        <v>6</v>
      </c>
      <c r="R6777" t="s">
        <v>19491</v>
      </c>
      <c r="S6777" t="s">
        <v>19492</v>
      </c>
      <c r="T6777">
        <v>1</v>
      </c>
      <c r="U6777" t="s">
        <v>18</v>
      </c>
    </row>
    <row r="6778" spans="1:21" hidden="1" x14ac:dyDescent="0.25">
      <c r="B6778" t="str">
        <f>CONCATENATE(G6778,"|", IF(I6778="", H6778,I6778),"|",IF(L6778="",K6778,L6778))</f>
        <v>Oxyphenisatin cutoff|MCnt|Stool</v>
      </c>
      <c r="C6778" t="b">
        <f t="shared" si="90"/>
        <v>0</v>
      </c>
      <c r="D6778">
        <v>5808</v>
      </c>
      <c r="E6778">
        <v>5.5762999999999998</v>
      </c>
      <c r="F6778" t="s">
        <v>19503</v>
      </c>
      <c r="G6778" t="s">
        <v>19504</v>
      </c>
      <c r="H6778" t="s">
        <v>241</v>
      </c>
      <c r="J6778" t="s">
        <v>3</v>
      </c>
      <c r="K6778" t="s">
        <v>1960</v>
      </c>
      <c r="M6778" t="s">
        <v>5</v>
      </c>
      <c r="O6778" t="s">
        <v>314</v>
      </c>
      <c r="P6778" t="s">
        <v>314</v>
      </c>
      <c r="Q6778" t="s">
        <v>6</v>
      </c>
      <c r="R6778" t="s">
        <v>19505</v>
      </c>
      <c r="S6778" t="s">
        <v>19506</v>
      </c>
      <c r="T6778">
        <v>1</v>
      </c>
      <c r="U6778" t="s">
        <v>9</v>
      </c>
    </row>
    <row r="6779" spans="1:21" hidden="1" x14ac:dyDescent="0.25">
      <c r="B6779" t="str">
        <f>CONCATENATE(G6779,"|", IF(I6779="", H6779,I6779),"|",IF(L6779="",K6779,L6779))</f>
        <v>Oxyphenisatin|MCnt|Stool</v>
      </c>
      <c r="C6779" t="b">
        <f t="shared" si="90"/>
        <v>0</v>
      </c>
      <c r="D6779">
        <v>5806</v>
      </c>
      <c r="E6779">
        <v>5.5347999999999997</v>
      </c>
      <c r="F6779" t="s">
        <v>19496</v>
      </c>
      <c r="G6779" t="s">
        <v>19497</v>
      </c>
      <c r="H6779" t="s">
        <v>241</v>
      </c>
      <c r="J6779" t="s">
        <v>3</v>
      </c>
      <c r="K6779" t="s">
        <v>1960</v>
      </c>
      <c r="M6779" t="s">
        <v>5</v>
      </c>
      <c r="O6779" t="s">
        <v>314</v>
      </c>
      <c r="P6779" t="s">
        <v>314</v>
      </c>
      <c r="Q6779" t="s">
        <v>6</v>
      </c>
      <c r="R6779" t="s">
        <v>19498</v>
      </c>
      <c r="S6779" t="s">
        <v>19499</v>
      </c>
      <c r="T6779">
        <v>1</v>
      </c>
      <c r="U6779" t="s">
        <v>18</v>
      </c>
    </row>
    <row r="6780" spans="1:21" hidden="1" x14ac:dyDescent="0.25">
      <c r="B6780" t="str">
        <f>CONCATENATE(G6780,"|", IF(I6780="", H6780,I6780),"|",IF(L6780="",K6780,L6780))</f>
        <v>Oxyphenisatin|PrMCnc|Urine</v>
      </c>
      <c r="C6780" t="b">
        <f t="shared" si="90"/>
        <v>0</v>
      </c>
      <c r="D6780">
        <v>5807</v>
      </c>
      <c r="E6780">
        <v>5.5347999999999997</v>
      </c>
      <c r="F6780" t="s">
        <v>19500</v>
      </c>
      <c r="G6780" t="s">
        <v>19497</v>
      </c>
      <c r="H6780" t="s">
        <v>2</v>
      </c>
      <c r="I6780" t="s">
        <v>25806</v>
      </c>
      <c r="J6780" t="s">
        <v>3</v>
      </c>
      <c r="K6780" t="s">
        <v>32</v>
      </c>
      <c r="M6780" t="s">
        <v>5</v>
      </c>
      <c r="O6780" t="s">
        <v>101</v>
      </c>
      <c r="P6780" t="s">
        <v>101</v>
      </c>
      <c r="Q6780" t="s">
        <v>6</v>
      </c>
      <c r="R6780" t="s">
        <v>19501</v>
      </c>
      <c r="S6780" t="s">
        <v>19502</v>
      </c>
      <c r="T6780">
        <v>1</v>
      </c>
      <c r="U6780" t="s">
        <v>18</v>
      </c>
    </row>
    <row r="6781" spans="1:21" hidden="1" x14ac:dyDescent="0.25">
      <c r="B6781" t="str">
        <f>CONCATENATE(G6781,"|", IF(I6781="", H6781,I6781),"|",IF(L6781="",K6781,L6781))</f>
        <v>Oxytetracycline|PrMCnc|Intravascular - any</v>
      </c>
      <c r="C6781" t="b">
        <f t="shared" si="90"/>
        <v>0</v>
      </c>
      <c r="D6781">
        <v>5809</v>
      </c>
      <c r="E6781">
        <v>5.5347999999999997</v>
      </c>
      <c r="F6781" t="s">
        <v>19507</v>
      </c>
      <c r="G6781" t="s">
        <v>19508</v>
      </c>
      <c r="H6781" t="s">
        <v>2</v>
      </c>
      <c r="I6781" t="s">
        <v>25806</v>
      </c>
      <c r="J6781" t="s">
        <v>3</v>
      </c>
      <c r="K6781" t="s">
        <v>47</v>
      </c>
      <c r="L6781" t="s">
        <v>25808</v>
      </c>
      <c r="M6781" t="s">
        <v>5</v>
      </c>
      <c r="O6781" t="s">
        <v>7157</v>
      </c>
      <c r="P6781" t="s">
        <v>7157</v>
      </c>
      <c r="Q6781" t="s">
        <v>6</v>
      </c>
      <c r="R6781" t="s">
        <v>19509</v>
      </c>
      <c r="S6781" t="s">
        <v>19510</v>
      </c>
      <c r="T6781">
        <v>1</v>
      </c>
      <c r="U6781" t="s">
        <v>18</v>
      </c>
    </row>
    <row r="6782" spans="1:21" hidden="1" x14ac:dyDescent="0.25">
      <c r="B6782" t="str">
        <f>CONCATENATE(G6782,"|", IF(I6782="", H6782,I6782),"|",IF(L6782="",K6782,L6782))</f>
        <v>Oxytetracycline|PrMCnc|XXX</v>
      </c>
      <c r="C6782" t="b">
        <f t="shared" si="90"/>
        <v>0</v>
      </c>
      <c r="D6782">
        <v>5810</v>
      </c>
      <c r="E6782">
        <v>5.5347999999999997</v>
      </c>
      <c r="F6782" t="s">
        <v>19511</v>
      </c>
      <c r="G6782" t="s">
        <v>19508</v>
      </c>
      <c r="H6782" t="s">
        <v>2</v>
      </c>
      <c r="I6782" t="s">
        <v>25806</v>
      </c>
      <c r="J6782" t="s">
        <v>3</v>
      </c>
      <c r="K6782" t="s">
        <v>259</v>
      </c>
      <c r="M6782" t="s">
        <v>5</v>
      </c>
      <c r="O6782" t="s">
        <v>101</v>
      </c>
      <c r="P6782" t="s">
        <v>101</v>
      </c>
      <c r="Q6782" t="s">
        <v>6</v>
      </c>
      <c r="R6782" t="s">
        <v>19512</v>
      </c>
      <c r="S6782" t="s">
        <v>19513</v>
      </c>
      <c r="T6782">
        <v>1</v>
      </c>
      <c r="U6782" t="s">
        <v>18</v>
      </c>
    </row>
    <row r="6783" spans="1:21" hidden="1" x14ac:dyDescent="0.25">
      <c r="B6783" t="str">
        <f>CONCATENATE(G6783,"|", IF(I6783="", H6783,I6783),"|",IF(L6783="",K6783,L6783))</f>
        <v>Oxytocin|PrMCnc|Saliva</v>
      </c>
      <c r="C6783" t="b">
        <f t="shared" si="90"/>
        <v>0</v>
      </c>
      <c r="D6783">
        <v>5811</v>
      </c>
      <c r="E6783">
        <v>5.5347999999999997</v>
      </c>
      <c r="F6783" t="s">
        <v>19514</v>
      </c>
      <c r="G6783" t="s">
        <v>19515</v>
      </c>
      <c r="H6783" t="s">
        <v>2</v>
      </c>
      <c r="I6783" t="s">
        <v>25806</v>
      </c>
      <c r="J6783" t="s">
        <v>3</v>
      </c>
      <c r="K6783" t="s">
        <v>612</v>
      </c>
      <c r="M6783" t="s">
        <v>5</v>
      </c>
      <c r="O6783" t="s">
        <v>42</v>
      </c>
      <c r="P6783" t="s">
        <v>42</v>
      </c>
      <c r="Q6783" t="s">
        <v>6</v>
      </c>
      <c r="R6783" t="s">
        <v>19516</v>
      </c>
      <c r="S6783" t="s">
        <v>19517</v>
      </c>
      <c r="T6783">
        <v>1</v>
      </c>
      <c r="U6783" t="s">
        <v>18</v>
      </c>
    </row>
    <row r="6784" spans="1:21" hidden="1" x14ac:dyDescent="0.25">
      <c r="B6784" t="str">
        <f>CONCATENATE(G6784,"|", IF(I6784="", H6784,I6784),"|",IF(L6784="",K6784,L6784))</f>
        <v>Oxytocin|SCnc|Saliva</v>
      </c>
      <c r="C6784" t="b">
        <f t="shared" si="90"/>
        <v>0</v>
      </c>
      <c r="D6784">
        <v>5812</v>
      </c>
      <c r="E6784">
        <v>5.5347999999999997</v>
      </c>
      <c r="F6784" t="s">
        <v>19518</v>
      </c>
      <c r="G6784" t="s">
        <v>19515</v>
      </c>
      <c r="H6784" t="s">
        <v>222</v>
      </c>
      <c r="J6784" t="s">
        <v>3</v>
      </c>
      <c r="K6784" t="s">
        <v>612</v>
      </c>
      <c r="M6784" t="s">
        <v>5</v>
      </c>
      <c r="O6784" t="s">
        <v>754</v>
      </c>
      <c r="P6784" t="s">
        <v>754</v>
      </c>
      <c r="Q6784" t="s">
        <v>6</v>
      </c>
      <c r="R6784" t="s">
        <v>19519</v>
      </c>
      <c r="S6784" t="s">
        <v>19520</v>
      </c>
      <c r="T6784">
        <v>1</v>
      </c>
      <c r="U6784" t="s">
        <v>18</v>
      </c>
    </row>
    <row r="6785" spans="1:21" hidden="1" x14ac:dyDescent="0.25">
      <c r="B6785" t="str">
        <f>CONCATENATE(G6785,"|", IF(I6785="", H6785,I6785),"|",IF(L6785="",K6785,L6785))</f>
        <v>Oxytriphylline|PrMCnc|Intravascular - any</v>
      </c>
      <c r="C6785" t="b">
        <f t="shared" si="90"/>
        <v>0</v>
      </c>
      <c r="D6785">
        <v>5813</v>
      </c>
      <c r="E6785">
        <v>5.5347999999999997</v>
      </c>
      <c r="F6785" t="s">
        <v>19521</v>
      </c>
      <c r="G6785" t="s">
        <v>19522</v>
      </c>
      <c r="H6785" t="s">
        <v>2</v>
      </c>
      <c r="I6785" t="s">
        <v>25806</v>
      </c>
      <c r="J6785" t="s">
        <v>3</v>
      </c>
      <c r="K6785" t="s">
        <v>47</v>
      </c>
      <c r="L6785" t="s">
        <v>25808</v>
      </c>
      <c r="M6785" t="s">
        <v>5</v>
      </c>
      <c r="Q6785" t="s">
        <v>6</v>
      </c>
      <c r="R6785" t="s">
        <v>19523</v>
      </c>
      <c r="S6785" t="s">
        <v>19524</v>
      </c>
      <c r="T6785">
        <v>1</v>
      </c>
      <c r="U6785" t="s">
        <v>18</v>
      </c>
    </row>
    <row r="6786" spans="1:21" hidden="1" x14ac:dyDescent="0.25">
      <c r="B6786" t="str">
        <f>CONCATENATE(G6786,"|", IF(I6786="", H6786,I6786),"|",IF(L6786="",K6786,L6786))</f>
        <v>Paclitaxel|PrMCnc|Intravascular - any</v>
      </c>
      <c r="C6786" t="b">
        <f t="shared" si="90"/>
        <v>0</v>
      </c>
      <c r="D6786">
        <v>5814</v>
      </c>
      <c r="E6786">
        <v>5.5347999999999997</v>
      </c>
      <c r="F6786" t="s">
        <v>19525</v>
      </c>
      <c r="G6786" t="s">
        <v>19526</v>
      </c>
      <c r="H6786" t="s">
        <v>2</v>
      </c>
      <c r="I6786" t="s">
        <v>25806</v>
      </c>
      <c r="J6786" t="s">
        <v>3</v>
      </c>
      <c r="K6786" t="s">
        <v>47</v>
      </c>
      <c r="L6786" t="s">
        <v>25808</v>
      </c>
      <c r="M6786" t="s">
        <v>5</v>
      </c>
      <c r="O6786" t="s">
        <v>48</v>
      </c>
      <c r="P6786" t="s">
        <v>48</v>
      </c>
      <c r="Q6786" t="s">
        <v>6</v>
      </c>
      <c r="R6786" t="s">
        <v>19527</v>
      </c>
      <c r="S6786" t="s">
        <v>19528</v>
      </c>
      <c r="T6786">
        <v>1</v>
      </c>
      <c r="U6786" t="s">
        <v>18</v>
      </c>
    </row>
    <row r="6787" spans="1:21" hidden="1" x14ac:dyDescent="0.25">
      <c r="B6787" t="str">
        <f>CONCATENATE(G6787,"|", IF(I6787="", H6787,I6787),"|",IF(L6787="",K6787,L6787))</f>
        <v>Palladium|MCnt|Hair</v>
      </c>
      <c r="C6787" t="b">
        <f t="shared" si="90"/>
        <v>0</v>
      </c>
      <c r="D6787">
        <v>5817</v>
      </c>
      <c r="E6787">
        <v>5.5347999999999997</v>
      </c>
      <c r="F6787" t="s">
        <v>19536</v>
      </c>
      <c r="G6787" t="s">
        <v>19530</v>
      </c>
      <c r="H6787" t="s">
        <v>241</v>
      </c>
      <c r="J6787" t="s">
        <v>3</v>
      </c>
      <c r="K6787" t="s">
        <v>242</v>
      </c>
      <c r="M6787" t="s">
        <v>5</v>
      </c>
      <c r="O6787" t="s">
        <v>314</v>
      </c>
      <c r="P6787" t="s">
        <v>314</v>
      </c>
      <c r="Q6787" t="s">
        <v>6</v>
      </c>
      <c r="R6787" t="s">
        <v>19537</v>
      </c>
      <c r="S6787" t="s">
        <v>19538</v>
      </c>
      <c r="T6787">
        <v>1</v>
      </c>
      <c r="U6787" t="s">
        <v>18</v>
      </c>
    </row>
    <row r="6788" spans="1:21" hidden="1" x14ac:dyDescent="0.25">
      <c r="B6788" t="str">
        <f>CONCATENATE(G6788,"|", IF(I6788="", H6788,I6788),"|",IF(L6788="",K6788,L6788))</f>
        <v>Palladium|PrMCnc|Body fld</v>
      </c>
      <c r="C6788" t="b">
        <f>IF(OR(B6788=B6787, B6788=B6789), TRUE, FALSE)</f>
        <v>0</v>
      </c>
      <c r="D6788">
        <v>5816</v>
      </c>
      <c r="E6788">
        <v>5.5347999999999997</v>
      </c>
      <c r="F6788" t="s">
        <v>19533</v>
      </c>
      <c r="G6788" t="s">
        <v>19530</v>
      </c>
      <c r="H6788" t="s">
        <v>2</v>
      </c>
      <c r="I6788" t="s">
        <v>25806</v>
      </c>
      <c r="J6788" t="s">
        <v>3</v>
      </c>
      <c r="K6788" t="s">
        <v>234</v>
      </c>
      <c r="M6788" t="s">
        <v>5</v>
      </c>
      <c r="O6788" t="s">
        <v>33</v>
      </c>
      <c r="P6788" t="s">
        <v>33</v>
      </c>
      <c r="Q6788" t="s">
        <v>6</v>
      </c>
      <c r="R6788" t="s">
        <v>19534</v>
      </c>
      <c r="S6788" t="s">
        <v>19535</v>
      </c>
      <c r="T6788">
        <v>1</v>
      </c>
      <c r="U6788" t="s">
        <v>18</v>
      </c>
    </row>
    <row r="6789" spans="1:21" x14ac:dyDescent="0.25">
      <c r="B6789" t="str">
        <f>CONCATENATE(G6789,"|", IF(I6789="", H6789,I6789),"|",IF(L6789="",K6789,L6789))</f>
        <v>Palladium|PrMCnc|Intravascular - any</v>
      </c>
      <c r="C6789" t="b">
        <f>IF(OR(B6789=B6788, B6789=B6790), TRUE, FALSE)</f>
        <v>1</v>
      </c>
      <c r="D6789">
        <v>5815</v>
      </c>
      <c r="E6789">
        <v>5.5347999999999997</v>
      </c>
      <c r="F6789" t="s">
        <v>19529</v>
      </c>
      <c r="G6789" t="s">
        <v>19530</v>
      </c>
      <c r="H6789" t="s">
        <v>2</v>
      </c>
      <c r="I6789" t="s">
        <v>25806</v>
      </c>
      <c r="J6789" t="s">
        <v>3</v>
      </c>
      <c r="K6789" t="s">
        <v>38</v>
      </c>
      <c r="L6789" t="s">
        <v>25808</v>
      </c>
      <c r="M6789" t="s">
        <v>5</v>
      </c>
      <c r="O6789" t="s">
        <v>33</v>
      </c>
      <c r="P6789" t="s">
        <v>33</v>
      </c>
      <c r="Q6789" t="s">
        <v>6</v>
      </c>
      <c r="R6789" t="s">
        <v>19531</v>
      </c>
      <c r="S6789" t="s">
        <v>19532</v>
      </c>
      <c r="T6789">
        <v>1</v>
      </c>
      <c r="U6789" t="s">
        <v>18</v>
      </c>
    </row>
    <row r="6790" spans="1:21" x14ac:dyDescent="0.25">
      <c r="B6790" t="str">
        <f>CONCATENATE(G6790,"|", IF(I6790="", H6790,I6790),"|",IF(L6790="",K6790,L6790))</f>
        <v>Palladium|PrMCnc|Intravascular - any</v>
      </c>
      <c r="C6790" t="b">
        <f>IF(OR(B6790=B6789, B6790=B6792), TRUE, FALSE)</f>
        <v>1</v>
      </c>
      <c r="D6790">
        <v>5820</v>
      </c>
      <c r="E6790">
        <v>5.5347999999999997</v>
      </c>
      <c r="F6790" t="s">
        <v>19545</v>
      </c>
      <c r="G6790" t="s">
        <v>19530</v>
      </c>
      <c r="H6790" t="s">
        <v>2</v>
      </c>
      <c r="I6790" t="s">
        <v>25806</v>
      </c>
      <c r="J6790" t="s">
        <v>3</v>
      </c>
      <c r="K6790" t="s">
        <v>47</v>
      </c>
      <c r="L6790" t="s">
        <v>25808</v>
      </c>
      <c r="M6790" t="s">
        <v>5</v>
      </c>
      <c r="O6790" t="s">
        <v>33</v>
      </c>
      <c r="P6790" t="s">
        <v>33</v>
      </c>
      <c r="Q6790" t="s">
        <v>6</v>
      </c>
      <c r="R6790" t="s">
        <v>19546</v>
      </c>
      <c r="S6790" t="s">
        <v>19547</v>
      </c>
      <c r="T6790">
        <v>1</v>
      </c>
      <c r="U6790" t="s">
        <v>18</v>
      </c>
    </row>
    <row r="6791" spans="1:21" x14ac:dyDescent="0.25">
      <c r="A6791" s="1" t="s">
        <v>27205</v>
      </c>
      <c r="B6791">
        <f>SUBTOTAL(3,B6789:B6790)</f>
        <v>2</v>
      </c>
    </row>
    <row r="6792" spans="1:21" hidden="1" x14ac:dyDescent="0.25">
      <c r="B6792" t="str">
        <f>CONCATENATE(G6792,"|", IF(I6792="", H6792,I6792),"|",IF(L6792="",K6792,L6792))</f>
        <v>Palladium|PrMCnc|RBC</v>
      </c>
      <c r="C6792" t="b">
        <f>IF(OR(B6792=B6790, B6792=B6793), TRUE, FALSE)</f>
        <v>0</v>
      </c>
      <c r="D6792">
        <v>5819</v>
      </c>
      <c r="E6792">
        <v>5.5347999999999997</v>
      </c>
      <c r="F6792" t="s">
        <v>19542</v>
      </c>
      <c r="G6792" t="s">
        <v>19530</v>
      </c>
      <c r="H6792" t="s">
        <v>2</v>
      </c>
      <c r="I6792" t="s">
        <v>25806</v>
      </c>
      <c r="J6792" t="s">
        <v>3</v>
      </c>
      <c r="K6792" t="s">
        <v>1095</v>
      </c>
      <c r="M6792" t="s">
        <v>5</v>
      </c>
      <c r="O6792" t="s">
        <v>33</v>
      </c>
      <c r="P6792" t="s">
        <v>33</v>
      </c>
      <c r="Q6792" t="s">
        <v>6</v>
      </c>
      <c r="R6792" t="s">
        <v>19543</v>
      </c>
      <c r="S6792" t="s">
        <v>19544</v>
      </c>
      <c r="T6792">
        <v>1</v>
      </c>
      <c r="U6792" t="s">
        <v>18</v>
      </c>
    </row>
    <row r="6793" spans="1:21" hidden="1" x14ac:dyDescent="0.25">
      <c r="B6793" t="str">
        <f>CONCATENATE(G6793,"|", IF(I6793="", H6793,I6793),"|",IF(L6793="",K6793,L6793))</f>
        <v>Palladium|PrMCnc|Urine</v>
      </c>
      <c r="C6793" t="b">
        <f t="shared" si="90"/>
        <v>0</v>
      </c>
      <c r="D6793">
        <v>5821</v>
      </c>
      <c r="E6793">
        <v>5.5347999999999997</v>
      </c>
      <c r="F6793" t="s">
        <v>19548</v>
      </c>
      <c r="G6793" t="s">
        <v>19530</v>
      </c>
      <c r="H6793" t="s">
        <v>2</v>
      </c>
      <c r="I6793" t="s">
        <v>25806</v>
      </c>
      <c r="J6793" t="s">
        <v>3</v>
      </c>
      <c r="K6793" t="s">
        <v>32</v>
      </c>
      <c r="M6793" t="s">
        <v>5</v>
      </c>
      <c r="O6793" t="s">
        <v>33</v>
      </c>
      <c r="P6793" t="s">
        <v>33</v>
      </c>
      <c r="Q6793" t="s">
        <v>6</v>
      </c>
      <c r="R6793" t="s">
        <v>19549</v>
      </c>
      <c r="S6793" t="s">
        <v>19550</v>
      </c>
      <c r="T6793">
        <v>1</v>
      </c>
      <c r="U6793" t="s">
        <v>18</v>
      </c>
    </row>
    <row r="6794" spans="1:21" hidden="1" x14ac:dyDescent="0.25">
      <c r="B6794" t="str">
        <f>CONCATENATE(G6794,"|", IF(I6794="", H6794,I6794),"|",IF(L6794="",K6794,L6794))</f>
        <v>Palladium|SCnt|Hair</v>
      </c>
      <c r="C6794" t="b">
        <f t="shared" si="90"/>
        <v>0</v>
      </c>
      <c r="D6794">
        <v>5818</v>
      </c>
      <c r="E6794">
        <v>5.5347999999999997</v>
      </c>
      <c r="F6794" t="s">
        <v>19539</v>
      </c>
      <c r="G6794" t="s">
        <v>19530</v>
      </c>
      <c r="H6794" t="s">
        <v>2315</v>
      </c>
      <c r="J6794" t="s">
        <v>3</v>
      </c>
      <c r="K6794" t="s">
        <v>242</v>
      </c>
      <c r="M6794" t="s">
        <v>5</v>
      </c>
      <c r="O6794" t="s">
        <v>2336</v>
      </c>
      <c r="P6794" t="s">
        <v>2336</v>
      </c>
      <c r="Q6794" t="s">
        <v>6</v>
      </c>
      <c r="R6794" t="s">
        <v>19540</v>
      </c>
      <c r="S6794" t="s">
        <v>19541</v>
      </c>
      <c r="T6794">
        <v>1</v>
      </c>
      <c r="U6794" t="s">
        <v>18</v>
      </c>
    </row>
    <row r="6795" spans="1:21" hidden="1" x14ac:dyDescent="0.25">
      <c r="B6795" t="str">
        <f>CONCATENATE(G6795,"|", IF(I6795="", H6795,I6795),"|",IF(L6795="",K6795,L6795))</f>
        <v>Pancuronium|MCnt|Tiss</v>
      </c>
      <c r="C6795" t="b">
        <f>IF(OR(B6795=B6794, B6795=B6796), TRUE, FALSE)</f>
        <v>0</v>
      </c>
      <c r="D6795">
        <v>5824</v>
      </c>
      <c r="E6795">
        <v>5.5347999999999997</v>
      </c>
      <c r="F6795" t="s">
        <v>19558</v>
      </c>
      <c r="G6795" t="s">
        <v>19552</v>
      </c>
      <c r="H6795" t="s">
        <v>241</v>
      </c>
      <c r="J6795" t="s">
        <v>3</v>
      </c>
      <c r="K6795" t="s">
        <v>313</v>
      </c>
      <c r="M6795" t="s">
        <v>5</v>
      </c>
      <c r="O6795" t="s">
        <v>286</v>
      </c>
      <c r="P6795" t="s">
        <v>286</v>
      </c>
      <c r="Q6795" t="s">
        <v>6</v>
      </c>
      <c r="R6795" t="s">
        <v>19559</v>
      </c>
      <c r="S6795" t="s">
        <v>19560</v>
      </c>
      <c r="T6795">
        <v>1</v>
      </c>
      <c r="U6795" t="s">
        <v>18</v>
      </c>
    </row>
    <row r="6796" spans="1:21" x14ac:dyDescent="0.25">
      <c r="B6796" t="str">
        <f>CONCATENATE(G6796,"|", IF(I6796="", H6796,I6796),"|",IF(L6796="",K6796,L6796))</f>
        <v>Pancuronium|PrMCnc|Intravascular - any</v>
      </c>
      <c r="C6796" t="b">
        <f>IF(OR(B6796=B6795, B6796=B6797), TRUE, FALSE)</f>
        <v>1</v>
      </c>
      <c r="D6796">
        <v>5822</v>
      </c>
      <c r="E6796">
        <v>5.5347999999999997</v>
      </c>
      <c r="F6796" t="s">
        <v>19551</v>
      </c>
      <c r="G6796" t="s">
        <v>19552</v>
      </c>
      <c r="H6796" t="s">
        <v>2</v>
      </c>
      <c r="I6796" t="s">
        <v>25806</v>
      </c>
      <c r="J6796" t="s">
        <v>3</v>
      </c>
      <c r="K6796" t="s">
        <v>38</v>
      </c>
      <c r="L6796" t="s">
        <v>25808</v>
      </c>
      <c r="M6796" t="s">
        <v>5</v>
      </c>
      <c r="O6796" t="s">
        <v>48</v>
      </c>
      <c r="P6796" t="s">
        <v>48</v>
      </c>
      <c r="Q6796" t="s">
        <v>6</v>
      </c>
      <c r="R6796" t="s">
        <v>19553</v>
      </c>
      <c r="S6796" t="s">
        <v>19554</v>
      </c>
      <c r="T6796">
        <v>1</v>
      </c>
      <c r="U6796" t="s">
        <v>18</v>
      </c>
    </row>
    <row r="6797" spans="1:21" x14ac:dyDescent="0.25">
      <c r="B6797" t="str">
        <f>CONCATENATE(G6797,"|", IF(I6797="", H6797,I6797),"|",IF(L6797="",K6797,L6797))</f>
        <v>Pancuronium|PrMCnc|Intravascular - any</v>
      </c>
      <c r="C6797" t="b">
        <f>IF(OR(B6797=B6796, B6797=B6799), TRUE, FALSE)</f>
        <v>1</v>
      </c>
      <c r="D6797">
        <v>5823</v>
      </c>
      <c r="E6797">
        <v>5.5347999999999997</v>
      </c>
      <c r="F6797" t="s">
        <v>19555</v>
      </c>
      <c r="G6797" t="s">
        <v>19552</v>
      </c>
      <c r="H6797" t="s">
        <v>2</v>
      </c>
      <c r="I6797" t="s">
        <v>25806</v>
      </c>
      <c r="J6797" t="s">
        <v>3</v>
      </c>
      <c r="K6797" t="s">
        <v>47</v>
      </c>
      <c r="L6797" t="s">
        <v>25808</v>
      </c>
      <c r="M6797" t="s">
        <v>5</v>
      </c>
      <c r="O6797" t="s">
        <v>48</v>
      </c>
      <c r="P6797" t="s">
        <v>48</v>
      </c>
      <c r="Q6797" t="s">
        <v>6</v>
      </c>
      <c r="R6797" t="s">
        <v>19556</v>
      </c>
      <c r="S6797" t="s">
        <v>19557</v>
      </c>
      <c r="T6797">
        <v>1</v>
      </c>
      <c r="U6797" t="s">
        <v>18</v>
      </c>
    </row>
    <row r="6798" spans="1:21" x14ac:dyDescent="0.25">
      <c r="A6798" s="1" t="s">
        <v>27203</v>
      </c>
      <c r="B6798">
        <f>SUBTOTAL(3,B6796:B6797)</f>
        <v>2</v>
      </c>
    </row>
    <row r="6799" spans="1:21" hidden="1" x14ac:dyDescent="0.25">
      <c r="B6799" t="str">
        <f>CONCATENATE(G6799,"|", IF(I6799="", H6799,I6799),"|",IF(L6799="",K6799,L6799))</f>
        <v>Pancuronium|PrMCnc|Urine</v>
      </c>
      <c r="C6799" t="b">
        <f>IF(OR(B6799=B6797, B6799=B6800), TRUE, FALSE)</f>
        <v>0</v>
      </c>
      <c r="D6799">
        <v>5825</v>
      </c>
      <c r="E6799">
        <v>5.5347999999999997</v>
      </c>
      <c r="F6799" t="s">
        <v>19561</v>
      </c>
      <c r="G6799" t="s">
        <v>19552</v>
      </c>
      <c r="H6799" t="s">
        <v>2</v>
      </c>
      <c r="I6799" t="s">
        <v>25806</v>
      </c>
      <c r="J6799" t="s">
        <v>3</v>
      </c>
      <c r="K6799" t="s">
        <v>32</v>
      </c>
      <c r="M6799" t="s">
        <v>5</v>
      </c>
      <c r="O6799" t="s">
        <v>48</v>
      </c>
      <c r="P6799" t="s">
        <v>48</v>
      </c>
      <c r="Q6799" t="s">
        <v>6</v>
      </c>
      <c r="R6799" t="s">
        <v>19562</v>
      </c>
      <c r="S6799" t="s">
        <v>19563</v>
      </c>
      <c r="T6799">
        <v>1</v>
      </c>
      <c r="U6799" t="s">
        <v>18</v>
      </c>
    </row>
    <row r="6800" spans="1:21" x14ac:dyDescent="0.25">
      <c r="B6800" t="str">
        <f>CONCATENATE(G6800,"|", IF(I6800="", H6800,I6800),"|",IF(L6800="",K6800,L6800))</f>
        <v>Papaverine|PrMCnc|Intravascular - any</v>
      </c>
      <c r="C6800" t="b">
        <f>IF(OR(B6800=B6799, B6800=B6801), TRUE, FALSE)</f>
        <v>1</v>
      </c>
      <c r="D6800">
        <v>5826</v>
      </c>
      <c r="E6800">
        <v>5.5347999999999997</v>
      </c>
      <c r="F6800" t="s">
        <v>19564</v>
      </c>
      <c r="G6800" t="s">
        <v>19565</v>
      </c>
      <c r="H6800" t="s">
        <v>2</v>
      </c>
      <c r="I6800" t="s">
        <v>25806</v>
      </c>
      <c r="J6800" t="s">
        <v>3</v>
      </c>
      <c r="K6800" t="s">
        <v>38</v>
      </c>
      <c r="L6800" t="s">
        <v>25808</v>
      </c>
      <c r="M6800" t="s">
        <v>5</v>
      </c>
      <c r="O6800" t="s">
        <v>101</v>
      </c>
      <c r="P6800" t="s">
        <v>101</v>
      </c>
      <c r="Q6800" t="s">
        <v>6</v>
      </c>
      <c r="R6800" t="s">
        <v>19566</v>
      </c>
      <c r="S6800" t="s">
        <v>19567</v>
      </c>
      <c r="T6800">
        <v>1</v>
      </c>
      <c r="U6800" t="s">
        <v>18</v>
      </c>
    </row>
    <row r="6801" spans="1:21" x14ac:dyDescent="0.25">
      <c r="B6801" t="str">
        <f>CONCATENATE(G6801,"|", IF(I6801="", H6801,I6801),"|",IF(L6801="",K6801,L6801))</f>
        <v>Papaverine|PrMCnc|Intravascular - any</v>
      </c>
      <c r="C6801" t="b">
        <f>IF(OR(B6801=B6800, B6801=B6803), TRUE, FALSE)</f>
        <v>1</v>
      </c>
      <c r="D6801">
        <v>5827</v>
      </c>
      <c r="E6801">
        <v>5.5347999999999997</v>
      </c>
      <c r="F6801" t="s">
        <v>19568</v>
      </c>
      <c r="G6801" t="s">
        <v>19565</v>
      </c>
      <c r="H6801" t="s">
        <v>2</v>
      </c>
      <c r="I6801" t="s">
        <v>25806</v>
      </c>
      <c r="J6801" t="s">
        <v>3</v>
      </c>
      <c r="K6801" t="s">
        <v>47</v>
      </c>
      <c r="L6801" t="s">
        <v>25808</v>
      </c>
      <c r="M6801" t="s">
        <v>5</v>
      </c>
      <c r="O6801" t="s">
        <v>101</v>
      </c>
      <c r="P6801" t="s">
        <v>101</v>
      </c>
      <c r="Q6801" t="s">
        <v>6</v>
      </c>
      <c r="R6801" t="s">
        <v>19569</v>
      </c>
      <c r="S6801" t="s">
        <v>19570</v>
      </c>
      <c r="T6801">
        <v>1</v>
      </c>
      <c r="U6801" t="s">
        <v>18</v>
      </c>
    </row>
    <row r="6802" spans="1:21" x14ac:dyDescent="0.25">
      <c r="A6802" s="1" t="s">
        <v>27200</v>
      </c>
      <c r="B6802">
        <f>SUBTOTAL(3,B6800:B6801)</f>
        <v>2</v>
      </c>
    </row>
    <row r="6803" spans="1:21" hidden="1" x14ac:dyDescent="0.25">
      <c r="B6803" t="str">
        <f>CONCATENATE(G6803,"|", IF(I6803="", H6803,I6803),"|",IF(L6803="",K6803,L6803))</f>
        <v>Papaverine|PrMCnc|Urine</v>
      </c>
      <c r="C6803" t="b">
        <f>IF(OR(B6803=B6801, B6803=B6804), TRUE, FALSE)</f>
        <v>0</v>
      </c>
      <c r="D6803">
        <v>5828</v>
      </c>
      <c r="E6803">
        <v>5.5347999999999997</v>
      </c>
      <c r="F6803" t="s">
        <v>19571</v>
      </c>
      <c r="G6803" t="s">
        <v>19565</v>
      </c>
      <c r="H6803" t="s">
        <v>2</v>
      </c>
      <c r="I6803" t="s">
        <v>25806</v>
      </c>
      <c r="J6803" t="s">
        <v>3</v>
      </c>
      <c r="K6803" t="s">
        <v>32</v>
      </c>
      <c r="M6803" t="s">
        <v>5</v>
      </c>
      <c r="O6803" t="s">
        <v>101</v>
      </c>
      <c r="P6803" t="s">
        <v>101</v>
      </c>
      <c r="Q6803" t="s">
        <v>6</v>
      </c>
      <c r="R6803" t="s">
        <v>19572</v>
      </c>
      <c r="S6803" t="s">
        <v>19573</v>
      </c>
      <c r="T6803">
        <v>1</v>
      </c>
      <c r="U6803" t="s">
        <v>18</v>
      </c>
    </row>
    <row r="6804" spans="1:21" hidden="1" x14ac:dyDescent="0.25">
      <c r="B6804" t="str">
        <f>CONCATENATE(G6804,"|", IF(I6804="", H6804,I6804),"|",IF(L6804="",K6804,L6804))</f>
        <v>Para aminobenzoate.free|PrMCnc|Intravascular - any</v>
      </c>
      <c r="C6804" t="b">
        <f t="shared" ref="C6804:C6872" si="91">IF(OR(B6804=B6803, B6804=B6805), TRUE, FALSE)</f>
        <v>0</v>
      </c>
      <c r="D6804">
        <v>5831</v>
      </c>
      <c r="E6804">
        <v>5.5347999999999997</v>
      </c>
      <c r="F6804" t="s">
        <v>19581</v>
      </c>
      <c r="G6804" t="s">
        <v>19582</v>
      </c>
      <c r="H6804" t="s">
        <v>2</v>
      </c>
      <c r="I6804" t="s">
        <v>25806</v>
      </c>
      <c r="J6804" t="s">
        <v>3</v>
      </c>
      <c r="K6804" t="s">
        <v>47</v>
      </c>
      <c r="L6804" t="s">
        <v>25808</v>
      </c>
      <c r="M6804" t="s">
        <v>5</v>
      </c>
      <c r="O6804" t="s">
        <v>70</v>
      </c>
      <c r="P6804" t="s">
        <v>70</v>
      </c>
      <c r="Q6804" t="s">
        <v>6</v>
      </c>
      <c r="R6804" t="s">
        <v>19583</v>
      </c>
      <c r="S6804" t="s">
        <v>19584</v>
      </c>
      <c r="T6804">
        <v>1</v>
      </c>
      <c r="U6804" t="s">
        <v>18</v>
      </c>
    </row>
    <row r="6805" spans="1:21" hidden="1" x14ac:dyDescent="0.25">
      <c r="B6805" t="str">
        <f>CONCATENATE(G6805,"|", IF(I6805="", H6805,I6805),"|",IF(L6805="",K6805,L6805))</f>
        <v>Para aminobenzoate|MRat|Urine</v>
      </c>
      <c r="C6805" t="b">
        <f t="shared" si="91"/>
        <v>0</v>
      </c>
      <c r="D6805">
        <v>5830</v>
      </c>
      <c r="E6805">
        <v>5.5347999999999997</v>
      </c>
      <c r="F6805" t="s">
        <v>19578</v>
      </c>
      <c r="G6805" t="s">
        <v>19575</v>
      </c>
      <c r="H6805" t="s">
        <v>509</v>
      </c>
      <c r="J6805" t="s">
        <v>505</v>
      </c>
      <c r="K6805" t="s">
        <v>32</v>
      </c>
      <c r="M6805" t="s">
        <v>5</v>
      </c>
      <c r="O6805" t="s">
        <v>510</v>
      </c>
      <c r="P6805" t="s">
        <v>511</v>
      </c>
      <c r="Q6805" t="s">
        <v>6</v>
      </c>
      <c r="R6805" t="s">
        <v>19579</v>
      </c>
      <c r="S6805" t="s">
        <v>19580</v>
      </c>
      <c r="T6805">
        <v>1</v>
      </c>
      <c r="U6805" t="s">
        <v>18</v>
      </c>
    </row>
    <row r="6806" spans="1:21" hidden="1" x14ac:dyDescent="0.25">
      <c r="B6806" t="str">
        <f>CONCATENATE(G6806,"|", IF(I6806="", H6806,I6806),"|",IF(L6806="",K6806,L6806))</f>
        <v>Para aminobenzoate|PrMCnc|Intravascular - any</v>
      </c>
      <c r="C6806" t="b">
        <f t="shared" si="91"/>
        <v>0</v>
      </c>
      <c r="D6806">
        <v>5829</v>
      </c>
      <c r="E6806">
        <v>5.5347999999999997</v>
      </c>
      <c r="F6806" t="s">
        <v>19574</v>
      </c>
      <c r="G6806" t="s">
        <v>19575</v>
      </c>
      <c r="H6806" t="s">
        <v>2</v>
      </c>
      <c r="I6806" t="s">
        <v>25806</v>
      </c>
      <c r="J6806" t="s">
        <v>3</v>
      </c>
      <c r="K6806" t="s">
        <v>47</v>
      </c>
      <c r="L6806" t="s">
        <v>25808</v>
      </c>
      <c r="M6806" t="s">
        <v>5</v>
      </c>
      <c r="O6806" t="s">
        <v>70</v>
      </c>
      <c r="P6806" t="s">
        <v>70</v>
      </c>
      <c r="Q6806" t="s">
        <v>6</v>
      </c>
      <c r="R6806" t="s">
        <v>19576</v>
      </c>
      <c r="S6806" t="s">
        <v>19577</v>
      </c>
      <c r="T6806">
        <v>1</v>
      </c>
      <c r="U6806" t="s">
        <v>18</v>
      </c>
    </row>
    <row r="6807" spans="1:21" hidden="1" x14ac:dyDescent="0.25">
      <c r="B6807" t="str">
        <f>CONCATENATE(G6807,"|", IF(I6807="", H6807,I6807),"|",IF(L6807="",K6807,L6807))</f>
        <v>Para aminohippurate renal clearance|VRat|Urine+Ser/Plas</v>
      </c>
      <c r="C6807" t="b">
        <f t="shared" si="91"/>
        <v>0</v>
      </c>
      <c r="D6807">
        <v>5833</v>
      </c>
      <c r="E6807">
        <v>5.5347999999999997</v>
      </c>
      <c r="F6807" t="s">
        <v>19589</v>
      </c>
      <c r="G6807" t="s">
        <v>19590</v>
      </c>
      <c r="H6807" t="s">
        <v>3448</v>
      </c>
      <c r="J6807" t="s">
        <v>505</v>
      </c>
      <c r="K6807" t="s">
        <v>3449</v>
      </c>
      <c r="M6807" t="s">
        <v>5</v>
      </c>
      <c r="O6807" t="s">
        <v>3450</v>
      </c>
      <c r="P6807" t="s">
        <v>3450</v>
      </c>
      <c r="Q6807" t="s">
        <v>6</v>
      </c>
      <c r="R6807" t="s">
        <v>19591</v>
      </c>
      <c r="S6807" t="s">
        <v>19592</v>
      </c>
      <c r="T6807">
        <v>1</v>
      </c>
      <c r="U6807" t="s">
        <v>18</v>
      </c>
    </row>
    <row r="6808" spans="1:21" hidden="1" x14ac:dyDescent="0.25">
      <c r="B6808" t="str">
        <f>CONCATENATE(G6808,"|", IF(I6808="", H6808,I6808),"|",IF(L6808="",K6808,L6808))</f>
        <v>Para aminohippurate|PrMCnc|Urine</v>
      </c>
      <c r="C6808" t="b">
        <f t="shared" si="91"/>
        <v>0</v>
      </c>
      <c r="D6808">
        <v>5832</v>
      </c>
      <c r="E6808">
        <v>5.5347999999999997</v>
      </c>
      <c r="F6808" t="s">
        <v>19585</v>
      </c>
      <c r="G6808" t="s">
        <v>19586</v>
      </c>
      <c r="H6808" t="s">
        <v>2</v>
      </c>
      <c r="I6808" t="s">
        <v>25806</v>
      </c>
      <c r="J6808" t="s">
        <v>3</v>
      </c>
      <c r="K6808" t="s">
        <v>32</v>
      </c>
      <c r="M6808" t="s">
        <v>5</v>
      </c>
      <c r="O6808" t="s">
        <v>101</v>
      </c>
      <c r="P6808" t="s">
        <v>101</v>
      </c>
      <c r="Q6808" t="s">
        <v>6</v>
      </c>
      <c r="R6808" t="s">
        <v>19587</v>
      </c>
      <c r="S6808" t="s">
        <v>19588</v>
      </c>
      <c r="T6808">
        <v>1</v>
      </c>
      <c r="U6808" t="s">
        <v>18</v>
      </c>
    </row>
    <row r="6809" spans="1:21" hidden="1" x14ac:dyDescent="0.25">
      <c r="B6809" t="str">
        <f>CONCATENATE(G6809,"|", IF(I6809="", H6809,I6809),"|",IF(L6809="",K6809,L6809))</f>
        <v>Para aminophenol/Creatinine|MRto|Urine</v>
      </c>
      <c r="C6809" t="b">
        <f t="shared" si="91"/>
        <v>0</v>
      </c>
      <c r="D6809">
        <v>5835</v>
      </c>
      <c r="E6809">
        <v>5.5347999999999997</v>
      </c>
      <c r="F6809" t="s">
        <v>19597</v>
      </c>
      <c r="G6809" t="s">
        <v>19598</v>
      </c>
      <c r="H6809" t="s">
        <v>440</v>
      </c>
      <c r="J6809" t="s">
        <v>3</v>
      </c>
      <c r="K6809" t="s">
        <v>32</v>
      </c>
      <c r="M6809" t="s">
        <v>5</v>
      </c>
      <c r="O6809" t="s">
        <v>441</v>
      </c>
      <c r="P6809" t="s">
        <v>442</v>
      </c>
      <c r="Q6809" t="s">
        <v>6</v>
      </c>
      <c r="R6809" t="s">
        <v>19599</v>
      </c>
      <c r="S6809" t="s">
        <v>19600</v>
      </c>
      <c r="T6809">
        <v>1</v>
      </c>
      <c r="U6809" t="s">
        <v>18</v>
      </c>
    </row>
    <row r="6810" spans="1:21" hidden="1" x14ac:dyDescent="0.25">
      <c r="B6810" t="str">
        <f>CONCATENATE(G6810,"|", IF(I6810="", H6810,I6810),"|",IF(L6810="",K6810,L6810))</f>
        <v>Para aminophenol/Creatinine|Ratio|Urine</v>
      </c>
      <c r="C6810" t="b">
        <f t="shared" si="91"/>
        <v>0</v>
      </c>
      <c r="D6810">
        <v>5836</v>
      </c>
      <c r="E6810">
        <v>5.5347999999999997</v>
      </c>
      <c r="F6810" t="s">
        <v>19601</v>
      </c>
      <c r="G6810" t="s">
        <v>19598</v>
      </c>
      <c r="H6810" t="s">
        <v>978</v>
      </c>
      <c r="J6810" t="s">
        <v>3</v>
      </c>
      <c r="K6810" t="s">
        <v>32</v>
      </c>
      <c r="M6810" t="s">
        <v>5</v>
      </c>
      <c r="O6810" t="s">
        <v>979</v>
      </c>
      <c r="P6810" t="s">
        <v>980</v>
      </c>
      <c r="Q6810" t="s">
        <v>6</v>
      </c>
      <c r="R6810" t="s">
        <v>19602</v>
      </c>
      <c r="S6810" t="s">
        <v>19603</v>
      </c>
      <c r="T6810">
        <v>1</v>
      </c>
      <c r="U6810" t="s">
        <v>18</v>
      </c>
    </row>
    <row r="6811" spans="1:21" hidden="1" x14ac:dyDescent="0.25">
      <c r="B6811" t="str">
        <f>CONCATENATE(G6811,"|", IF(I6811="", H6811,I6811),"|",IF(L6811="",K6811,L6811))</f>
        <v>Para aminophenol|PrMCnc|Urine</v>
      </c>
      <c r="C6811" t="b">
        <f>IF(OR(B6811=B6810, B6811=B6812), TRUE, FALSE)</f>
        <v>0</v>
      </c>
      <c r="D6811">
        <v>5834</v>
      </c>
      <c r="E6811">
        <v>5.5347999999999997</v>
      </c>
      <c r="F6811" t="s">
        <v>19593</v>
      </c>
      <c r="G6811" t="s">
        <v>19594</v>
      </c>
      <c r="H6811" t="s">
        <v>2</v>
      </c>
      <c r="I6811" t="s">
        <v>25806</v>
      </c>
      <c r="J6811" t="s">
        <v>3</v>
      </c>
      <c r="K6811" t="s">
        <v>32</v>
      </c>
      <c r="M6811" t="s">
        <v>5</v>
      </c>
      <c r="O6811" t="s">
        <v>70</v>
      </c>
      <c r="P6811" t="s">
        <v>70</v>
      </c>
      <c r="Q6811" t="s">
        <v>6</v>
      </c>
      <c r="R6811" t="s">
        <v>19595</v>
      </c>
      <c r="S6811" t="s">
        <v>19596</v>
      </c>
      <c r="T6811">
        <v>1</v>
      </c>
      <c r="U6811" t="s">
        <v>18</v>
      </c>
    </row>
    <row r="6812" spans="1:21" x14ac:dyDescent="0.25">
      <c r="B6812" t="str">
        <f>CONCATENATE(G6812,"|", IF(I6812="", H6812,I6812),"|",IF(L6812="",K6812,L6812))</f>
        <v>Para hydroxyamphetamine cutoff|PrMCnc|Urine</v>
      </c>
      <c r="C6812" t="b">
        <f>IF(OR(B6812=B6811, B6812=B6813), TRUE, FALSE)</f>
        <v>1</v>
      </c>
      <c r="D6812">
        <v>5843</v>
      </c>
      <c r="E6812">
        <v>5.5762999999999998</v>
      </c>
      <c r="F6812" t="s">
        <v>19623</v>
      </c>
      <c r="G6812" t="s">
        <v>19624</v>
      </c>
      <c r="H6812" t="s">
        <v>2</v>
      </c>
      <c r="I6812" t="s">
        <v>25806</v>
      </c>
      <c r="J6812" t="s">
        <v>3</v>
      </c>
      <c r="K6812" t="s">
        <v>32</v>
      </c>
      <c r="M6812" t="s">
        <v>5</v>
      </c>
      <c r="N6812" t="s">
        <v>136</v>
      </c>
      <c r="O6812" t="s">
        <v>48</v>
      </c>
      <c r="P6812" t="s">
        <v>48</v>
      </c>
      <c r="Q6812" t="s">
        <v>6</v>
      </c>
      <c r="R6812" t="s">
        <v>19625</v>
      </c>
      <c r="S6812" t="s">
        <v>19626</v>
      </c>
      <c r="T6812">
        <v>1</v>
      </c>
      <c r="U6812" t="s">
        <v>9</v>
      </c>
    </row>
    <row r="6813" spans="1:21" x14ac:dyDescent="0.25">
      <c r="B6813" t="str">
        <f>CONCATENATE(G6813,"|", IF(I6813="", H6813,I6813),"|",IF(L6813="",K6813,L6813))</f>
        <v>Para hydroxyamphetamine cutoff|PrMCnc|Urine</v>
      </c>
      <c r="C6813" t="b">
        <f>IF(OR(B6813=B6812, B6813=B6815), TRUE, FALSE)</f>
        <v>1</v>
      </c>
      <c r="D6813">
        <v>5844</v>
      </c>
      <c r="E6813">
        <v>5.5762999999999998</v>
      </c>
      <c r="F6813" t="s">
        <v>19627</v>
      </c>
      <c r="G6813" t="s">
        <v>19624</v>
      </c>
      <c r="H6813" t="s">
        <v>2</v>
      </c>
      <c r="I6813" t="s">
        <v>25806</v>
      </c>
      <c r="J6813" t="s">
        <v>3</v>
      </c>
      <c r="K6813" t="s">
        <v>32</v>
      </c>
      <c r="M6813" t="s">
        <v>5</v>
      </c>
      <c r="N6813" t="s">
        <v>142</v>
      </c>
      <c r="O6813" t="s">
        <v>48</v>
      </c>
      <c r="P6813" t="s">
        <v>48</v>
      </c>
      <c r="Q6813" t="s">
        <v>6</v>
      </c>
      <c r="R6813" t="s">
        <v>19628</v>
      </c>
      <c r="S6813" t="s">
        <v>19629</v>
      </c>
      <c r="T6813">
        <v>1</v>
      </c>
      <c r="U6813" t="s">
        <v>9</v>
      </c>
    </row>
    <row r="6814" spans="1:21" x14ac:dyDescent="0.25">
      <c r="A6814" s="1" t="s">
        <v>27188</v>
      </c>
      <c r="B6814">
        <f>SUBTOTAL(3,B6812:B6813)</f>
        <v>2</v>
      </c>
    </row>
    <row r="6815" spans="1:21" hidden="1" x14ac:dyDescent="0.25">
      <c r="B6815" t="str">
        <f>CONCATENATE(G6815,"|", IF(I6815="", H6815,I6815),"|",IF(L6815="",K6815,L6815))</f>
        <v>Para hydroxyamphetamine|MRat|Urine</v>
      </c>
      <c r="C6815" t="b">
        <f>IF(OR(B6815=B6813, B6815=B6816), TRUE, FALSE)</f>
        <v>0</v>
      </c>
      <c r="D6815">
        <v>5839</v>
      </c>
      <c r="E6815">
        <v>5.5347999999999997</v>
      </c>
      <c r="F6815" t="s">
        <v>19611</v>
      </c>
      <c r="G6815" t="s">
        <v>19605</v>
      </c>
      <c r="H6815" t="s">
        <v>509</v>
      </c>
      <c r="J6815" t="s">
        <v>505</v>
      </c>
      <c r="K6815" t="s">
        <v>32</v>
      </c>
      <c r="M6815" t="s">
        <v>5</v>
      </c>
      <c r="O6815" t="s">
        <v>3779</v>
      </c>
      <c r="P6815" t="s">
        <v>3780</v>
      </c>
      <c r="Q6815" t="s">
        <v>6</v>
      </c>
      <c r="R6815" t="s">
        <v>19612</v>
      </c>
      <c r="S6815" t="s">
        <v>19613</v>
      </c>
      <c r="T6815">
        <v>1</v>
      </c>
      <c r="U6815" t="s">
        <v>18</v>
      </c>
    </row>
    <row r="6816" spans="1:21" x14ac:dyDescent="0.25">
      <c r="B6816" t="str">
        <f>CONCATENATE(G6816,"|", IF(I6816="", H6816,I6816),"|",IF(L6816="",K6816,L6816))</f>
        <v>Para hydroxyamphetamine|PrMCnc|Urine</v>
      </c>
      <c r="C6816" t="b">
        <f>IF(OR(B6816=B6815, B6816=B6817), TRUE, FALSE)</f>
        <v>1</v>
      </c>
      <c r="D6816">
        <v>5837</v>
      </c>
      <c r="E6816">
        <v>5.5347999999999997</v>
      </c>
      <c r="F6816" t="s">
        <v>19604</v>
      </c>
      <c r="G6816" t="s">
        <v>19605</v>
      </c>
      <c r="H6816" t="s">
        <v>2</v>
      </c>
      <c r="I6816" t="s">
        <v>25806</v>
      </c>
      <c r="J6816" t="s">
        <v>3</v>
      </c>
      <c r="K6816" t="s">
        <v>32</v>
      </c>
      <c r="M6816" t="s">
        <v>5</v>
      </c>
      <c r="O6816" t="s">
        <v>48</v>
      </c>
      <c r="P6816" t="s">
        <v>48</v>
      </c>
      <c r="Q6816" t="s">
        <v>6</v>
      </c>
      <c r="R6816" t="s">
        <v>19606</v>
      </c>
      <c r="S6816" t="s">
        <v>19607</v>
      </c>
      <c r="T6816">
        <v>1</v>
      </c>
      <c r="U6816" t="s">
        <v>18</v>
      </c>
    </row>
    <row r="6817" spans="1:21" x14ac:dyDescent="0.25">
      <c r="B6817" t="str">
        <f>CONCATENATE(G6817,"|", IF(I6817="", H6817,I6817),"|",IF(L6817="",K6817,L6817))</f>
        <v>Para hydroxyamphetamine|PrMCnc|Urine</v>
      </c>
      <c r="C6817" t="b">
        <f t="shared" si="91"/>
        <v>1</v>
      </c>
      <c r="D6817">
        <v>5838</v>
      </c>
      <c r="E6817">
        <v>5.5347999999999997</v>
      </c>
      <c r="F6817" t="s">
        <v>19608</v>
      </c>
      <c r="G6817" t="s">
        <v>19605</v>
      </c>
      <c r="H6817" t="s">
        <v>2</v>
      </c>
      <c r="I6817" t="s">
        <v>25806</v>
      </c>
      <c r="J6817" t="s">
        <v>3</v>
      </c>
      <c r="K6817" t="s">
        <v>32</v>
      </c>
      <c r="M6817" t="s">
        <v>5</v>
      </c>
      <c r="N6817" t="s">
        <v>136</v>
      </c>
      <c r="O6817" t="s">
        <v>48</v>
      </c>
      <c r="P6817" t="s">
        <v>48</v>
      </c>
      <c r="Q6817" t="s">
        <v>6</v>
      </c>
      <c r="R6817" t="s">
        <v>19609</v>
      </c>
      <c r="S6817" t="s">
        <v>19610</v>
      </c>
      <c r="T6817">
        <v>1</v>
      </c>
      <c r="U6817" t="s">
        <v>18</v>
      </c>
    </row>
    <row r="6818" spans="1:21" x14ac:dyDescent="0.25">
      <c r="B6818" t="str">
        <f>CONCATENATE(G6818,"|", IF(I6818="", H6818,I6818),"|",IF(L6818="",K6818,L6818))</f>
        <v>Para hydroxyamphetamine|PrMCnc|Urine</v>
      </c>
      <c r="C6818" t="b">
        <f t="shared" si="91"/>
        <v>1</v>
      </c>
      <c r="D6818">
        <v>5840</v>
      </c>
      <c r="E6818">
        <v>5.5347999999999997</v>
      </c>
      <c r="F6818" t="s">
        <v>19614</v>
      </c>
      <c r="G6818" t="s">
        <v>19605</v>
      </c>
      <c r="H6818" t="s">
        <v>140</v>
      </c>
      <c r="I6818" t="s">
        <v>25806</v>
      </c>
      <c r="J6818" t="s">
        <v>3</v>
      </c>
      <c r="K6818" t="s">
        <v>32</v>
      </c>
      <c r="M6818" t="s">
        <v>141</v>
      </c>
      <c r="Q6818" t="s">
        <v>6</v>
      </c>
      <c r="R6818" t="s">
        <v>19615</v>
      </c>
      <c r="S6818" t="s">
        <v>19616</v>
      </c>
      <c r="T6818">
        <v>1</v>
      </c>
      <c r="U6818" t="s">
        <v>18</v>
      </c>
    </row>
    <row r="6819" spans="1:21" x14ac:dyDescent="0.25">
      <c r="B6819" t="str">
        <f>CONCATENATE(G6819,"|", IF(I6819="", H6819,I6819),"|",IF(L6819="",K6819,L6819))</f>
        <v>Para hydroxyamphetamine|PrMCnc|Urine</v>
      </c>
      <c r="C6819" t="b">
        <f t="shared" si="91"/>
        <v>1</v>
      </c>
      <c r="D6819">
        <v>5841</v>
      </c>
      <c r="E6819">
        <v>5.5347999999999997</v>
      </c>
      <c r="F6819" t="s">
        <v>19617</v>
      </c>
      <c r="G6819" t="s">
        <v>19605</v>
      </c>
      <c r="H6819" t="s">
        <v>140</v>
      </c>
      <c r="I6819" t="s">
        <v>25806</v>
      </c>
      <c r="J6819" t="s">
        <v>3</v>
      </c>
      <c r="K6819" t="s">
        <v>32</v>
      </c>
      <c r="M6819" t="s">
        <v>141</v>
      </c>
      <c r="N6819" t="s">
        <v>136</v>
      </c>
      <c r="Q6819" t="s">
        <v>6</v>
      </c>
      <c r="R6819" t="s">
        <v>19618</v>
      </c>
      <c r="S6819" t="s">
        <v>19619</v>
      </c>
      <c r="T6819">
        <v>1</v>
      </c>
      <c r="U6819" t="s">
        <v>18</v>
      </c>
    </row>
    <row r="6820" spans="1:21" x14ac:dyDescent="0.25">
      <c r="B6820" t="str">
        <f>CONCATENATE(G6820,"|", IF(I6820="", H6820,I6820),"|",IF(L6820="",K6820,L6820))</f>
        <v>Para hydroxyamphetamine|PrMCnc|Urine</v>
      </c>
      <c r="C6820" t="b">
        <f>IF(OR(B6820=B6819, B6820=B6822), TRUE, FALSE)</f>
        <v>1</v>
      </c>
      <c r="D6820">
        <v>5842</v>
      </c>
      <c r="E6820">
        <v>5.5347999999999997</v>
      </c>
      <c r="F6820" t="s">
        <v>19620</v>
      </c>
      <c r="G6820" t="s">
        <v>19605</v>
      </c>
      <c r="H6820" t="s">
        <v>140</v>
      </c>
      <c r="I6820" t="s">
        <v>25806</v>
      </c>
      <c r="J6820" t="s">
        <v>3</v>
      </c>
      <c r="K6820" t="s">
        <v>32</v>
      </c>
      <c r="M6820" t="s">
        <v>141</v>
      </c>
      <c r="N6820" t="s">
        <v>142</v>
      </c>
      <c r="Q6820" t="s">
        <v>6</v>
      </c>
      <c r="R6820" t="s">
        <v>19621</v>
      </c>
      <c r="S6820" t="s">
        <v>19622</v>
      </c>
      <c r="T6820">
        <v>1</v>
      </c>
      <c r="U6820" t="s">
        <v>18</v>
      </c>
    </row>
    <row r="6821" spans="1:21" x14ac:dyDescent="0.25">
      <c r="A6821" s="1" t="s">
        <v>27189</v>
      </c>
      <c r="B6821">
        <f>SUBTOTAL(3,B6816:B6820)</f>
        <v>5</v>
      </c>
    </row>
    <row r="6822" spans="1:21" hidden="1" x14ac:dyDescent="0.25">
      <c r="B6822" t="str">
        <f>CONCATENATE(G6822,"|", IF(I6822="", H6822,I6822),"|",IF(L6822="",K6822,L6822))</f>
        <v>Para methylhippurate/Creatinine|SRto|Urine</v>
      </c>
      <c r="C6822" t="b">
        <f>IF(OR(B6822=B6820, B6822=B6823), TRUE, FALSE)</f>
        <v>0</v>
      </c>
      <c r="D6822">
        <v>5847</v>
      </c>
      <c r="E6822">
        <v>5.5347999999999997</v>
      </c>
      <c r="F6822" t="s">
        <v>19637</v>
      </c>
      <c r="G6822" t="s">
        <v>19638</v>
      </c>
      <c r="H6822" t="s">
        <v>676</v>
      </c>
      <c r="J6822" t="s">
        <v>3</v>
      </c>
      <c r="K6822" t="s">
        <v>32</v>
      </c>
      <c r="M6822" t="s">
        <v>5</v>
      </c>
      <c r="O6822" t="s">
        <v>14981</v>
      </c>
      <c r="P6822" t="s">
        <v>14981</v>
      </c>
      <c r="Q6822" t="s">
        <v>6</v>
      </c>
      <c r="R6822" t="s">
        <v>19639</v>
      </c>
      <c r="S6822" t="s">
        <v>19640</v>
      </c>
      <c r="T6822">
        <v>1</v>
      </c>
      <c r="U6822" t="s">
        <v>18</v>
      </c>
    </row>
    <row r="6823" spans="1:21" hidden="1" x14ac:dyDescent="0.25">
      <c r="B6823" t="str">
        <f>CONCATENATE(G6823,"|", IF(I6823="", H6823,I6823),"|",IF(L6823="",K6823,L6823))</f>
        <v>Para methylhippurate|PrMCnc|Urine</v>
      </c>
      <c r="C6823" t="b">
        <f t="shared" si="91"/>
        <v>0</v>
      </c>
      <c r="D6823">
        <v>5845</v>
      </c>
      <c r="E6823">
        <v>5.5347999999999997</v>
      </c>
      <c r="F6823" t="s">
        <v>19630</v>
      </c>
      <c r="G6823" t="s">
        <v>19631</v>
      </c>
      <c r="H6823" t="s">
        <v>2</v>
      </c>
      <c r="I6823" t="s">
        <v>25806</v>
      </c>
      <c r="J6823" t="s">
        <v>3</v>
      </c>
      <c r="K6823" t="s">
        <v>32</v>
      </c>
      <c r="M6823" t="s">
        <v>5</v>
      </c>
      <c r="O6823" t="s">
        <v>7157</v>
      </c>
      <c r="P6823" t="s">
        <v>7157</v>
      </c>
      <c r="Q6823" t="s">
        <v>6</v>
      </c>
      <c r="R6823" t="s">
        <v>19632</v>
      </c>
      <c r="S6823" t="s">
        <v>19633</v>
      </c>
      <c r="T6823">
        <v>1</v>
      </c>
      <c r="U6823" t="s">
        <v>18</v>
      </c>
    </row>
    <row r="6824" spans="1:21" hidden="1" x14ac:dyDescent="0.25">
      <c r="B6824" t="str">
        <f>CONCATENATE(G6824,"|", IF(I6824="", H6824,I6824),"|",IF(L6824="",K6824,L6824))</f>
        <v>Para methylhippurate|SCnc|Urine</v>
      </c>
      <c r="C6824" t="b">
        <f t="shared" si="91"/>
        <v>0</v>
      </c>
      <c r="D6824">
        <v>5846</v>
      </c>
      <c r="E6824">
        <v>5.5347999999999997</v>
      </c>
      <c r="F6824" t="s">
        <v>19634</v>
      </c>
      <c r="G6824" t="s">
        <v>19631</v>
      </c>
      <c r="H6824" t="s">
        <v>222</v>
      </c>
      <c r="J6824" t="s">
        <v>3</v>
      </c>
      <c r="K6824" t="s">
        <v>32</v>
      </c>
      <c r="M6824" t="s">
        <v>5</v>
      </c>
      <c r="O6824" t="s">
        <v>223</v>
      </c>
      <c r="P6824" t="s">
        <v>223</v>
      </c>
      <c r="Q6824" t="s">
        <v>6</v>
      </c>
      <c r="R6824" t="s">
        <v>19635</v>
      </c>
      <c r="S6824" t="s">
        <v>19636</v>
      </c>
      <c r="T6824">
        <v>1</v>
      </c>
      <c r="U6824" t="s">
        <v>18</v>
      </c>
    </row>
    <row r="6825" spans="1:21" hidden="1" x14ac:dyDescent="0.25">
      <c r="B6825" t="str">
        <f>CONCATENATE(G6825,"|", IF(I6825="", H6825,I6825),"|",IF(L6825="",K6825,L6825))</f>
        <v>Para nitrophenol/Creatinine|MRto|Urine</v>
      </c>
      <c r="C6825" t="b">
        <f t="shared" si="91"/>
        <v>0</v>
      </c>
      <c r="D6825">
        <v>5852</v>
      </c>
      <c r="E6825">
        <v>5.5347999999999997</v>
      </c>
      <c r="F6825" t="s">
        <v>19654</v>
      </c>
      <c r="G6825" t="s">
        <v>19655</v>
      </c>
      <c r="H6825" t="s">
        <v>440</v>
      </c>
      <c r="J6825" t="s">
        <v>3</v>
      </c>
      <c r="K6825" t="s">
        <v>32</v>
      </c>
      <c r="M6825" t="s">
        <v>5</v>
      </c>
      <c r="O6825" t="s">
        <v>441</v>
      </c>
      <c r="P6825" t="s">
        <v>442</v>
      </c>
      <c r="Q6825" t="s">
        <v>6</v>
      </c>
      <c r="R6825" t="s">
        <v>19656</v>
      </c>
      <c r="S6825" t="s">
        <v>19657</v>
      </c>
      <c r="T6825">
        <v>1</v>
      </c>
      <c r="U6825" t="s">
        <v>18</v>
      </c>
    </row>
    <row r="6826" spans="1:21" hidden="1" x14ac:dyDescent="0.25">
      <c r="B6826" t="str">
        <f>CONCATENATE(G6826,"|", IF(I6826="", H6826,I6826),"|",IF(L6826="",K6826,L6826))</f>
        <v>Para nitrophenol/Creatinine|SRto|Urine</v>
      </c>
      <c r="C6826" t="b">
        <f t="shared" si="91"/>
        <v>0</v>
      </c>
      <c r="D6826">
        <v>5853</v>
      </c>
      <c r="E6826">
        <v>5.5347999999999997</v>
      </c>
      <c r="F6826" t="s">
        <v>19658</v>
      </c>
      <c r="G6826" t="s">
        <v>19655</v>
      </c>
      <c r="H6826" t="s">
        <v>676</v>
      </c>
      <c r="J6826" t="s">
        <v>3</v>
      </c>
      <c r="K6826" t="s">
        <v>32</v>
      </c>
      <c r="M6826" t="s">
        <v>5</v>
      </c>
      <c r="O6826" t="s">
        <v>677</v>
      </c>
      <c r="P6826" t="s">
        <v>678</v>
      </c>
      <c r="Q6826" t="s">
        <v>6</v>
      </c>
      <c r="R6826" t="s">
        <v>19659</v>
      </c>
      <c r="S6826" t="s">
        <v>19660</v>
      </c>
      <c r="T6826">
        <v>1</v>
      </c>
      <c r="U6826" t="s">
        <v>18</v>
      </c>
    </row>
    <row r="6827" spans="1:21" hidden="1" x14ac:dyDescent="0.25">
      <c r="B6827" t="str">
        <f>CONCATENATE(G6827,"|", IF(I6827="", H6827,I6827),"|",IF(L6827="",K6827,L6827))</f>
        <v>Para nitrophenol|PrMCnc|Air</v>
      </c>
      <c r="C6827" t="b">
        <f t="shared" si="91"/>
        <v>0</v>
      </c>
      <c r="D6827">
        <v>5848</v>
      </c>
      <c r="E6827">
        <v>5.5347999999999997</v>
      </c>
      <c r="F6827" t="s">
        <v>19641</v>
      </c>
      <c r="G6827" t="s">
        <v>19642</v>
      </c>
      <c r="H6827" t="s">
        <v>2</v>
      </c>
      <c r="I6827" t="s">
        <v>25806</v>
      </c>
      <c r="J6827" t="s">
        <v>3</v>
      </c>
      <c r="K6827" t="s">
        <v>4</v>
      </c>
      <c r="M6827" t="s">
        <v>5</v>
      </c>
      <c r="Q6827" t="s">
        <v>6</v>
      </c>
      <c r="R6827" t="s">
        <v>19643</v>
      </c>
      <c r="S6827" t="s">
        <v>19644</v>
      </c>
      <c r="T6827">
        <v>1</v>
      </c>
      <c r="U6827" t="s">
        <v>18</v>
      </c>
    </row>
    <row r="6828" spans="1:21" hidden="1" x14ac:dyDescent="0.25">
      <c r="B6828" t="str">
        <f>CONCATENATE(G6828,"|", IF(I6828="", H6828,I6828),"|",IF(L6828="",K6828,L6828))</f>
        <v>Para nitrophenol|PrMCnc|Intravascular - any</v>
      </c>
      <c r="C6828" t="b">
        <f>IF(OR(B6828=B6827, B6828=B6829), TRUE, FALSE)</f>
        <v>0</v>
      </c>
      <c r="D6828">
        <v>5849</v>
      </c>
      <c r="E6828">
        <v>5.5347999999999997</v>
      </c>
      <c r="F6828" t="s">
        <v>19645</v>
      </c>
      <c r="G6828" t="s">
        <v>19642</v>
      </c>
      <c r="H6828" t="s">
        <v>2</v>
      </c>
      <c r="I6828" t="s">
        <v>25806</v>
      </c>
      <c r="J6828" t="s">
        <v>3</v>
      </c>
      <c r="K6828" t="s">
        <v>47</v>
      </c>
      <c r="L6828" t="s">
        <v>25808</v>
      </c>
      <c r="M6828" t="s">
        <v>5</v>
      </c>
      <c r="O6828" t="s">
        <v>70</v>
      </c>
      <c r="P6828" t="s">
        <v>70</v>
      </c>
      <c r="Q6828" t="s">
        <v>6</v>
      </c>
      <c r="R6828" t="s">
        <v>19646</v>
      </c>
      <c r="S6828" t="s">
        <v>19647</v>
      </c>
      <c r="T6828">
        <v>1</v>
      </c>
      <c r="U6828" t="s">
        <v>18</v>
      </c>
    </row>
    <row r="6829" spans="1:21" x14ac:dyDescent="0.25">
      <c r="B6829" t="str">
        <f>CONCATENATE(G6829,"|", IF(I6829="", H6829,I6829),"|",IF(L6829="",K6829,L6829))</f>
        <v>Para nitrophenol|PrMCnc|Urine</v>
      </c>
      <c r="C6829" t="b">
        <f>IF(OR(B6829=B6828, B6829=B6830), TRUE, FALSE)</f>
        <v>1</v>
      </c>
      <c r="D6829">
        <v>5850</v>
      </c>
      <c r="E6829">
        <v>5.5347999999999997</v>
      </c>
      <c r="F6829" t="s">
        <v>19648</v>
      </c>
      <c r="G6829" t="s">
        <v>19642</v>
      </c>
      <c r="H6829" t="s">
        <v>2</v>
      </c>
      <c r="I6829" t="s">
        <v>25806</v>
      </c>
      <c r="J6829" t="s">
        <v>3</v>
      </c>
      <c r="K6829" t="s">
        <v>32</v>
      </c>
      <c r="M6829" t="s">
        <v>5</v>
      </c>
      <c r="O6829" t="s">
        <v>70</v>
      </c>
      <c r="P6829" t="s">
        <v>70</v>
      </c>
      <c r="Q6829" t="s">
        <v>6</v>
      </c>
      <c r="R6829" t="s">
        <v>19649</v>
      </c>
      <c r="S6829" t="s">
        <v>19650</v>
      </c>
      <c r="T6829">
        <v>1</v>
      </c>
      <c r="U6829" t="s">
        <v>18</v>
      </c>
    </row>
    <row r="6830" spans="1:21" x14ac:dyDescent="0.25">
      <c r="B6830" t="str">
        <f>CONCATENATE(G6830,"|", IF(I6830="", H6830,I6830),"|",IF(L6830="",K6830,L6830))</f>
        <v>Para nitrophenol|PrMCnc|Urine</v>
      </c>
      <c r="C6830" t="b">
        <f>IF(OR(B6830=B6829, B6830=B6832), TRUE, FALSE)</f>
        <v>1</v>
      </c>
      <c r="D6830">
        <v>5851</v>
      </c>
      <c r="E6830">
        <v>5.5347999999999997</v>
      </c>
      <c r="F6830" t="s">
        <v>19651</v>
      </c>
      <c r="G6830" t="s">
        <v>19642</v>
      </c>
      <c r="H6830" t="s">
        <v>140</v>
      </c>
      <c r="I6830" t="s">
        <v>25806</v>
      </c>
      <c r="J6830" t="s">
        <v>3</v>
      </c>
      <c r="K6830" t="s">
        <v>32</v>
      </c>
      <c r="M6830" t="s">
        <v>141</v>
      </c>
      <c r="Q6830" t="s">
        <v>6</v>
      </c>
      <c r="R6830" t="s">
        <v>19652</v>
      </c>
      <c r="S6830" t="s">
        <v>19653</v>
      </c>
      <c r="T6830">
        <v>1</v>
      </c>
      <c r="U6830" t="s">
        <v>18</v>
      </c>
    </row>
    <row r="6831" spans="1:21" x14ac:dyDescent="0.25">
      <c r="A6831" s="1" t="s">
        <v>27182</v>
      </c>
      <c r="B6831">
        <f>SUBTOTAL(3,B6829:B6830)</f>
        <v>2</v>
      </c>
    </row>
    <row r="6832" spans="1:21" x14ac:dyDescent="0.25">
      <c r="B6832" t="str">
        <f>CONCATENATE(G6832,"|", IF(I6832="", H6832,I6832),"|",IF(L6832="",K6832,L6832))</f>
        <v>Paraldehyde|PrMCnc|Intravascular - any</v>
      </c>
      <c r="C6832" t="b">
        <f>IF(OR(B6832=B6830, B6832=B6833), TRUE, FALSE)</f>
        <v>1</v>
      </c>
      <c r="D6832">
        <v>5854</v>
      </c>
      <c r="E6832">
        <v>5.5347999999999997</v>
      </c>
      <c r="F6832" t="s">
        <v>19661</v>
      </c>
      <c r="G6832" t="s">
        <v>19662</v>
      </c>
      <c r="H6832" t="s">
        <v>2</v>
      </c>
      <c r="I6832" t="s">
        <v>25806</v>
      </c>
      <c r="J6832" t="s">
        <v>3</v>
      </c>
      <c r="K6832" t="s">
        <v>38</v>
      </c>
      <c r="L6832" t="s">
        <v>25808</v>
      </c>
      <c r="M6832" t="s">
        <v>5</v>
      </c>
      <c r="O6832" t="s">
        <v>1502</v>
      </c>
      <c r="P6832" t="s">
        <v>1502</v>
      </c>
      <c r="Q6832" t="s">
        <v>6</v>
      </c>
      <c r="R6832" t="s">
        <v>19663</v>
      </c>
      <c r="S6832" t="s">
        <v>19664</v>
      </c>
      <c r="T6832">
        <v>1</v>
      </c>
      <c r="U6832" t="s">
        <v>18</v>
      </c>
    </row>
    <row r="6833" spans="1:21" x14ac:dyDescent="0.25">
      <c r="B6833" t="str">
        <f>CONCATENATE(G6833,"|", IF(I6833="", H6833,I6833),"|",IF(L6833="",K6833,L6833))</f>
        <v>Paraldehyde|PrMCnc|Intravascular - any</v>
      </c>
      <c r="C6833" t="b">
        <f>IF(OR(B6833=B6832, B6833=B6835), TRUE, FALSE)</f>
        <v>1</v>
      </c>
      <c r="D6833">
        <v>5855</v>
      </c>
      <c r="E6833">
        <v>5.5347999999999997</v>
      </c>
      <c r="F6833" t="s">
        <v>19665</v>
      </c>
      <c r="G6833" t="s">
        <v>19662</v>
      </c>
      <c r="H6833" t="s">
        <v>2</v>
      </c>
      <c r="I6833" t="s">
        <v>25806</v>
      </c>
      <c r="J6833" t="s">
        <v>3</v>
      </c>
      <c r="K6833" t="s">
        <v>47</v>
      </c>
      <c r="L6833" t="s">
        <v>25808</v>
      </c>
      <c r="M6833" t="s">
        <v>5</v>
      </c>
      <c r="O6833" t="s">
        <v>1502</v>
      </c>
      <c r="P6833" t="s">
        <v>1502</v>
      </c>
      <c r="Q6833" t="s">
        <v>6</v>
      </c>
      <c r="R6833" t="s">
        <v>19666</v>
      </c>
      <c r="S6833" t="s">
        <v>19667</v>
      </c>
      <c r="T6833">
        <v>1</v>
      </c>
      <c r="U6833" t="s">
        <v>18</v>
      </c>
    </row>
    <row r="6834" spans="1:21" x14ac:dyDescent="0.25">
      <c r="A6834" s="1" t="s">
        <v>27179</v>
      </c>
      <c r="B6834">
        <f>SUBTOTAL(3,B6832:B6833)</f>
        <v>2</v>
      </c>
    </row>
    <row r="6835" spans="1:21" hidden="1" x14ac:dyDescent="0.25">
      <c r="B6835" t="str">
        <f>CONCATENATE(G6835,"|", IF(I6835="", H6835,I6835),"|",IF(L6835="",K6835,L6835))</f>
        <v>Paraldehyde|PrMCnc|Urine</v>
      </c>
      <c r="C6835" t="b">
        <f>IF(OR(B6835=B6833, B6835=B6836), TRUE, FALSE)</f>
        <v>0</v>
      </c>
      <c r="D6835">
        <v>5857</v>
      </c>
      <c r="E6835">
        <v>5.5347999999999997</v>
      </c>
      <c r="F6835" t="s">
        <v>19671</v>
      </c>
      <c r="G6835" t="s">
        <v>19662</v>
      </c>
      <c r="H6835" t="s">
        <v>2</v>
      </c>
      <c r="I6835" t="s">
        <v>25806</v>
      </c>
      <c r="J6835" t="s">
        <v>3</v>
      </c>
      <c r="K6835" t="s">
        <v>32</v>
      </c>
      <c r="M6835" t="s">
        <v>5</v>
      </c>
      <c r="O6835" t="s">
        <v>101</v>
      </c>
      <c r="P6835" t="s">
        <v>101</v>
      </c>
      <c r="Q6835" t="s">
        <v>6</v>
      </c>
      <c r="R6835" t="s">
        <v>19672</v>
      </c>
      <c r="S6835" t="s">
        <v>19673</v>
      </c>
      <c r="T6835">
        <v>1</v>
      </c>
      <c r="U6835" t="s">
        <v>18</v>
      </c>
    </row>
    <row r="6836" spans="1:21" hidden="1" x14ac:dyDescent="0.25">
      <c r="B6836" t="str">
        <f>CONCATENATE(G6836,"|", IF(I6836="", H6836,I6836),"|",IF(L6836="",K6836,L6836))</f>
        <v>Paraldehyde|SCnc|Ser/Plas</v>
      </c>
      <c r="C6836" t="b">
        <f>IF(OR(B6836=B6835, B6836=B6837), TRUE, FALSE)</f>
        <v>0</v>
      </c>
      <c r="D6836">
        <v>5856</v>
      </c>
      <c r="E6836">
        <v>5.5347999999999997</v>
      </c>
      <c r="F6836" t="s">
        <v>19668</v>
      </c>
      <c r="G6836" t="s">
        <v>19662</v>
      </c>
      <c r="H6836" t="s">
        <v>222</v>
      </c>
      <c r="J6836" t="s">
        <v>3</v>
      </c>
      <c r="K6836" t="s">
        <v>47</v>
      </c>
      <c r="M6836" t="s">
        <v>5</v>
      </c>
      <c r="O6836" t="s">
        <v>223</v>
      </c>
      <c r="P6836" t="s">
        <v>223</v>
      </c>
      <c r="Q6836" t="s">
        <v>6</v>
      </c>
      <c r="R6836" t="s">
        <v>19669</v>
      </c>
      <c r="S6836" t="s">
        <v>19670</v>
      </c>
      <c r="T6836">
        <v>1</v>
      </c>
      <c r="U6836" t="s">
        <v>18</v>
      </c>
    </row>
    <row r="6837" spans="1:21" x14ac:dyDescent="0.25">
      <c r="B6837" t="str">
        <f>CONCATENATE(G6837,"|", IF(I6837="", H6837,I6837),"|",IF(L6837="",K6837,L6837))</f>
        <v>Paramethadione|PrMCnc|Intravascular - any</v>
      </c>
      <c r="C6837" t="b">
        <f>IF(OR(B6837=B6836, B6837=B6838), TRUE, FALSE)</f>
        <v>1</v>
      </c>
      <c r="D6837">
        <v>5858</v>
      </c>
      <c r="E6837">
        <v>5.5347999999999997</v>
      </c>
      <c r="F6837" t="s">
        <v>19674</v>
      </c>
      <c r="G6837" t="s">
        <v>19675</v>
      </c>
      <c r="H6837" t="s">
        <v>2</v>
      </c>
      <c r="I6837" t="s">
        <v>25806</v>
      </c>
      <c r="J6837" t="s">
        <v>3</v>
      </c>
      <c r="K6837" t="s">
        <v>38</v>
      </c>
      <c r="L6837" t="s">
        <v>25808</v>
      </c>
      <c r="M6837" t="s">
        <v>5</v>
      </c>
      <c r="O6837" t="s">
        <v>101</v>
      </c>
      <c r="P6837" t="s">
        <v>101</v>
      </c>
      <c r="Q6837" t="s">
        <v>6</v>
      </c>
      <c r="R6837" t="s">
        <v>19676</v>
      </c>
      <c r="S6837" t="s">
        <v>19677</v>
      </c>
      <c r="T6837">
        <v>1</v>
      </c>
      <c r="U6837" t="s">
        <v>18</v>
      </c>
    </row>
    <row r="6838" spans="1:21" x14ac:dyDescent="0.25">
      <c r="B6838" t="str">
        <f>CONCATENATE(G6838,"|", IF(I6838="", H6838,I6838),"|",IF(L6838="",K6838,L6838))</f>
        <v>Paramethadione|PrMCnc|Intravascular - any</v>
      </c>
      <c r="C6838" t="b">
        <f>IF(OR(B6838=B6837, B6838=B6840), TRUE, FALSE)</f>
        <v>1</v>
      </c>
      <c r="D6838">
        <v>5859</v>
      </c>
      <c r="E6838">
        <v>5.5347999999999997</v>
      </c>
      <c r="F6838" t="s">
        <v>19678</v>
      </c>
      <c r="G6838" t="s">
        <v>19675</v>
      </c>
      <c r="H6838" t="s">
        <v>2</v>
      </c>
      <c r="I6838" t="s">
        <v>25806</v>
      </c>
      <c r="J6838" t="s">
        <v>3</v>
      </c>
      <c r="K6838" t="s">
        <v>47</v>
      </c>
      <c r="L6838" t="s">
        <v>25808</v>
      </c>
      <c r="M6838" t="s">
        <v>5</v>
      </c>
      <c r="O6838" t="s">
        <v>101</v>
      </c>
      <c r="P6838" t="s">
        <v>101</v>
      </c>
      <c r="Q6838" t="s">
        <v>6</v>
      </c>
      <c r="R6838" t="s">
        <v>19679</v>
      </c>
      <c r="S6838" t="s">
        <v>19680</v>
      </c>
      <c r="T6838">
        <v>1</v>
      </c>
      <c r="U6838" t="s">
        <v>18</v>
      </c>
    </row>
    <row r="6839" spans="1:21" x14ac:dyDescent="0.25">
      <c r="A6839" s="1" t="s">
        <v>27176</v>
      </c>
      <c r="B6839">
        <f>SUBTOTAL(3,B6837:B6838)</f>
        <v>2</v>
      </c>
    </row>
    <row r="6840" spans="1:21" hidden="1" x14ac:dyDescent="0.25">
      <c r="B6840" t="str">
        <f>CONCATENATE(G6840,"|", IF(I6840="", H6840,I6840),"|",IF(L6840="",K6840,L6840))</f>
        <v>Paramethadione|PrMCnc|Urine</v>
      </c>
      <c r="C6840" t="b">
        <f>IF(OR(B6840=B6838, B6840=B6841), TRUE, FALSE)</f>
        <v>0</v>
      </c>
      <c r="D6840">
        <v>5860</v>
      </c>
      <c r="E6840">
        <v>5.5347999999999997</v>
      </c>
      <c r="F6840" t="s">
        <v>19681</v>
      </c>
      <c r="G6840" t="s">
        <v>19675</v>
      </c>
      <c r="H6840" t="s">
        <v>2</v>
      </c>
      <c r="I6840" t="s">
        <v>25806</v>
      </c>
      <c r="J6840" t="s">
        <v>3</v>
      </c>
      <c r="K6840" t="s">
        <v>32</v>
      </c>
      <c r="M6840" t="s">
        <v>5</v>
      </c>
      <c r="O6840" t="s">
        <v>101</v>
      </c>
      <c r="P6840" t="s">
        <v>101</v>
      </c>
      <c r="Q6840" t="s">
        <v>6</v>
      </c>
      <c r="R6840" t="s">
        <v>19682</v>
      </c>
      <c r="S6840" t="s">
        <v>19683</v>
      </c>
      <c r="T6840">
        <v>1</v>
      </c>
      <c r="U6840" t="s">
        <v>18</v>
      </c>
    </row>
    <row r="6841" spans="1:21" hidden="1" x14ac:dyDescent="0.25">
      <c r="B6841" t="str">
        <f>CONCATENATE(G6841,"|", IF(I6841="", H6841,I6841),"|",IF(L6841="",K6841,L6841))</f>
        <v>Paraoxon|MCnt|Tiss</v>
      </c>
      <c r="C6841" t="b">
        <f t="shared" si="91"/>
        <v>0</v>
      </c>
      <c r="D6841">
        <v>5864</v>
      </c>
      <c r="E6841">
        <v>5.5347999999999997</v>
      </c>
      <c r="F6841" t="s">
        <v>19694</v>
      </c>
      <c r="G6841" t="s">
        <v>19685</v>
      </c>
      <c r="H6841" t="s">
        <v>241</v>
      </c>
      <c r="J6841" t="s">
        <v>3</v>
      </c>
      <c r="K6841" t="s">
        <v>313</v>
      </c>
      <c r="M6841" t="s">
        <v>5</v>
      </c>
      <c r="O6841" t="s">
        <v>314</v>
      </c>
      <c r="P6841" t="s">
        <v>314</v>
      </c>
      <c r="Q6841" t="s">
        <v>6</v>
      </c>
      <c r="R6841" t="s">
        <v>19695</v>
      </c>
      <c r="S6841" t="s">
        <v>19696</v>
      </c>
      <c r="T6841">
        <v>1</v>
      </c>
      <c r="U6841" t="s">
        <v>18</v>
      </c>
    </row>
    <row r="6842" spans="1:21" hidden="1" x14ac:dyDescent="0.25">
      <c r="B6842" t="str">
        <f>CONCATENATE(G6842,"|", IF(I6842="", H6842,I6842),"|",IF(L6842="",K6842,L6842))</f>
        <v>Paraoxon|PrMCnc|Body fld</v>
      </c>
      <c r="C6842" t="b">
        <f>IF(OR(B6842=B6841, B6842=B6843), TRUE, FALSE)</f>
        <v>0</v>
      </c>
      <c r="D6842">
        <v>5862</v>
      </c>
      <c r="E6842">
        <v>5.5347999999999997</v>
      </c>
      <c r="F6842" t="s">
        <v>19688</v>
      </c>
      <c r="G6842" t="s">
        <v>19685</v>
      </c>
      <c r="H6842" t="s">
        <v>2</v>
      </c>
      <c r="I6842" t="s">
        <v>25806</v>
      </c>
      <c r="J6842" t="s">
        <v>3</v>
      </c>
      <c r="K6842" t="s">
        <v>234</v>
      </c>
      <c r="M6842" t="s">
        <v>5</v>
      </c>
      <c r="O6842" t="s">
        <v>101</v>
      </c>
      <c r="P6842" t="s">
        <v>101</v>
      </c>
      <c r="Q6842" t="s">
        <v>6</v>
      </c>
      <c r="R6842" t="s">
        <v>19689</v>
      </c>
      <c r="S6842" t="s">
        <v>19690</v>
      </c>
      <c r="T6842">
        <v>1</v>
      </c>
      <c r="U6842" t="s">
        <v>18</v>
      </c>
    </row>
    <row r="6843" spans="1:21" x14ac:dyDescent="0.25">
      <c r="B6843" t="str">
        <f>CONCATENATE(G6843,"|", IF(I6843="", H6843,I6843),"|",IF(L6843="",K6843,L6843))</f>
        <v>Paraoxon|PrMCnc|Intravascular - any</v>
      </c>
      <c r="C6843" t="b">
        <f>IF(OR(B6843=B6842, B6843=B6844), TRUE, FALSE)</f>
        <v>1</v>
      </c>
      <c r="D6843">
        <v>5861</v>
      </c>
      <c r="E6843">
        <v>5.5347999999999997</v>
      </c>
      <c r="F6843" t="s">
        <v>19684</v>
      </c>
      <c r="G6843" t="s">
        <v>19685</v>
      </c>
      <c r="H6843" t="s">
        <v>2</v>
      </c>
      <c r="I6843" t="s">
        <v>25806</v>
      </c>
      <c r="J6843" t="s">
        <v>3</v>
      </c>
      <c r="K6843" t="s">
        <v>38</v>
      </c>
      <c r="L6843" t="s">
        <v>25808</v>
      </c>
      <c r="M6843" t="s">
        <v>5</v>
      </c>
      <c r="O6843" t="s">
        <v>101</v>
      </c>
      <c r="P6843" t="s">
        <v>101</v>
      </c>
      <c r="Q6843" t="s">
        <v>6</v>
      </c>
      <c r="R6843" t="s">
        <v>19686</v>
      </c>
      <c r="S6843" t="s">
        <v>19687</v>
      </c>
      <c r="T6843">
        <v>1</v>
      </c>
      <c r="U6843" t="s">
        <v>18</v>
      </c>
    </row>
    <row r="6844" spans="1:21" x14ac:dyDescent="0.25">
      <c r="B6844" t="str">
        <f>CONCATENATE(G6844,"|", IF(I6844="", H6844,I6844),"|",IF(L6844="",K6844,L6844))</f>
        <v>Paraoxon|PrMCnc|Intravascular - any</v>
      </c>
      <c r="C6844" t="b">
        <f>IF(OR(B6844=B6843, B6844=B6846), TRUE, FALSE)</f>
        <v>1</v>
      </c>
      <c r="D6844">
        <v>5863</v>
      </c>
      <c r="E6844">
        <v>5.5347999999999997</v>
      </c>
      <c r="F6844" t="s">
        <v>19691</v>
      </c>
      <c r="G6844" t="s">
        <v>19685</v>
      </c>
      <c r="H6844" t="s">
        <v>2</v>
      </c>
      <c r="I6844" t="s">
        <v>25806</v>
      </c>
      <c r="J6844" t="s">
        <v>3</v>
      </c>
      <c r="K6844" t="s">
        <v>47</v>
      </c>
      <c r="L6844" t="s">
        <v>25808</v>
      </c>
      <c r="M6844" t="s">
        <v>5</v>
      </c>
      <c r="O6844" t="s">
        <v>101</v>
      </c>
      <c r="P6844" t="s">
        <v>101</v>
      </c>
      <c r="Q6844" t="s">
        <v>6</v>
      </c>
      <c r="R6844" t="s">
        <v>19692</v>
      </c>
      <c r="S6844" t="s">
        <v>19693</v>
      </c>
      <c r="T6844">
        <v>1</v>
      </c>
      <c r="U6844" t="s">
        <v>18</v>
      </c>
    </row>
    <row r="6845" spans="1:21" x14ac:dyDescent="0.25">
      <c r="A6845" s="1" t="s">
        <v>27173</v>
      </c>
      <c r="B6845">
        <f>SUBTOTAL(3,B6843:B6844)</f>
        <v>2</v>
      </c>
    </row>
    <row r="6846" spans="1:21" hidden="1" x14ac:dyDescent="0.25">
      <c r="B6846" t="str">
        <f>CONCATENATE(G6846,"|", IF(I6846="", H6846,I6846),"|",IF(L6846="",K6846,L6846))</f>
        <v>Paraoxon|PrMCnc|Urine</v>
      </c>
      <c r="C6846" t="b">
        <f>IF(OR(B6846=B6844, B6846=B6847), TRUE, FALSE)</f>
        <v>0</v>
      </c>
      <c r="D6846">
        <v>5865</v>
      </c>
      <c r="E6846">
        <v>5.5347999999999997</v>
      </c>
      <c r="F6846" t="s">
        <v>19697</v>
      </c>
      <c r="G6846" t="s">
        <v>19685</v>
      </c>
      <c r="H6846" t="s">
        <v>2</v>
      </c>
      <c r="I6846" t="s">
        <v>25806</v>
      </c>
      <c r="J6846" t="s">
        <v>3</v>
      </c>
      <c r="K6846" t="s">
        <v>32</v>
      </c>
      <c r="M6846" t="s">
        <v>5</v>
      </c>
      <c r="O6846" t="s">
        <v>101</v>
      </c>
      <c r="P6846" t="s">
        <v>101</v>
      </c>
      <c r="Q6846" t="s">
        <v>6</v>
      </c>
      <c r="R6846" t="s">
        <v>19698</v>
      </c>
      <c r="S6846" t="s">
        <v>19699</v>
      </c>
      <c r="T6846">
        <v>1</v>
      </c>
      <c r="U6846" t="s">
        <v>18</v>
      </c>
    </row>
    <row r="6847" spans="1:21" hidden="1" x14ac:dyDescent="0.25">
      <c r="B6847" t="str">
        <f>CONCATENATE(G6847,"|", IF(I6847="", H6847,I6847),"|",IF(L6847="",K6847,L6847))</f>
        <v>Paraquat|MCnt|Tiss</v>
      </c>
      <c r="C6847" t="b">
        <f t="shared" si="91"/>
        <v>0</v>
      </c>
      <c r="D6847">
        <v>5871</v>
      </c>
      <c r="E6847">
        <v>5.5347999999999997</v>
      </c>
      <c r="F6847" t="s">
        <v>19716</v>
      </c>
      <c r="G6847" t="s">
        <v>19701</v>
      </c>
      <c r="H6847" t="s">
        <v>241</v>
      </c>
      <c r="J6847" t="s">
        <v>3</v>
      </c>
      <c r="K6847" t="s">
        <v>313</v>
      </c>
      <c r="M6847" t="s">
        <v>5</v>
      </c>
      <c r="O6847" t="s">
        <v>6489</v>
      </c>
      <c r="P6847" t="s">
        <v>6489</v>
      </c>
      <c r="Q6847" t="s">
        <v>6</v>
      </c>
      <c r="R6847" t="s">
        <v>19717</v>
      </c>
      <c r="S6847" t="s">
        <v>19718</v>
      </c>
      <c r="T6847">
        <v>1</v>
      </c>
      <c r="U6847" t="s">
        <v>18</v>
      </c>
    </row>
    <row r="6848" spans="1:21" hidden="1" x14ac:dyDescent="0.25">
      <c r="B6848" t="str">
        <f>CONCATENATE(G6848,"|", IF(I6848="", H6848,I6848),"|",IF(L6848="",K6848,L6848))</f>
        <v>Paraquat|PrMCnc|Gast fld</v>
      </c>
      <c r="C6848" t="b">
        <f>IF(OR(B6848=B6847, B6848=B6849), TRUE, FALSE)</f>
        <v>0</v>
      </c>
      <c r="D6848">
        <v>5867</v>
      </c>
      <c r="E6848">
        <v>5.5347999999999997</v>
      </c>
      <c r="F6848" t="s">
        <v>19704</v>
      </c>
      <c r="G6848" t="s">
        <v>19701</v>
      </c>
      <c r="H6848" t="s">
        <v>2</v>
      </c>
      <c r="I6848" t="s">
        <v>25806</v>
      </c>
      <c r="J6848" t="s">
        <v>3</v>
      </c>
      <c r="K6848" t="s">
        <v>602</v>
      </c>
      <c r="M6848" t="s">
        <v>5</v>
      </c>
      <c r="O6848" t="s">
        <v>70</v>
      </c>
      <c r="P6848" t="s">
        <v>70</v>
      </c>
      <c r="Q6848" t="s">
        <v>6</v>
      </c>
      <c r="R6848" t="s">
        <v>19705</v>
      </c>
      <c r="S6848" t="s">
        <v>19706</v>
      </c>
      <c r="T6848">
        <v>1</v>
      </c>
      <c r="U6848" t="s">
        <v>18</v>
      </c>
    </row>
    <row r="6849" spans="1:21" x14ac:dyDescent="0.25">
      <c r="B6849" t="str">
        <f>CONCATENATE(G6849,"|", IF(I6849="", H6849,I6849),"|",IF(L6849="",K6849,L6849))</f>
        <v>Paraquat|PrMCnc|Intravascular - any</v>
      </c>
      <c r="C6849" t="b">
        <f>IF(OR(B6849=B6848, B6849=B6850), TRUE, FALSE)</f>
        <v>1</v>
      </c>
      <c r="D6849">
        <v>5866</v>
      </c>
      <c r="E6849">
        <v>5.5347999999999997</v>
      </c>
      <c r="F6849" t="s">
        <v>19700</v>
      </c>
      <c r="G6849" t="s">
        <v>19701</v>
      </c>
      <c r="H6849" t="s">
        <v>2</v>
      </c>
      <c r="I6849" t="s">
        <v>25806</v>
      </c>
      <c r="J6849" t="s">
        <v>3</v>
      </c>
      <c r="K6849" t="s">
        <v>38</v>
      </c>
      <c r="L6849" t="s">
        <v>25808</v>
      </c>
      <c r="M6849" t="s">
        <v>5</v>
      </c>
      <c r="O6849" t="s">
        <v>70</v>
      </c>
      <c r="P6849" t="s">
        <v>70</v>
      </c>
      <c r="Q6849" t="s">
        <v>6</v>
      </c>
      <c r="R6849" t="s">
        <v>19702</v>
      </c>
      <c r="S6849" t="s">
        <v>19703</v>
      </c>
      <c r="T6849">
        <v>1</v>
      </c>
      <c r="U6849" t="s">
        <v>18</v>
      </c>
    </row>
    <row r="6850" spans="1:21" x14ac:dyDescent="0.25">
      <c r="B6850" t="str">
        <f>CONCATENATE(G6850,"|", IF(I6850="", H6850,I6850),"|",IF(L6850="",K6850,L6850))</f>
        <v>Paraquat|PrMCnc|Intravascular - any</v>
      </c>
      <c r="C6850" t="b">
        <f t="shared" si="91"/>
        <v>1</v>
      </c>
      <c r="D6850">
        <v>5868</v>
      </c>
      <c r="E6850">
        <v>5.5347999999999997</v>
      </c>
      <c r="F6850" t="s">
        <v>19707</v>
      </c>
      <c r="G6850" t="s">
        <v>19701</v>
      </c>
      <c r="H6850" t="s">
        <v>2</v>
      </c>
      <c r="I6850" t="s">
        <v>25806</v>
      </c>
      <c r="J6850" t="s">
        <v>3</v>
      </c>
      <c r="K6850" t="s">
        <v>47</v>
      </c>
      <c r="L6850" t="s">
        <v>25808</v>
      </c>
      <c r="M6850" t="s">
        <v>5</v>
      </c>
      <c r="O6850" t="s">
        <v>70</v>
      </c>
      <c r="P6850" t="s">
        <v>70</v>
      </c>
      <c r="Q6850" t="s">
        <v>6</v>
      </c>
      <c r="R6850" t="s">
        <v>19708</v>
      </c>
      <c r="S6850" t="s">
        <v>19709</v>
      </c>
      <c r="T6850">
        <v>1</v>
      </c>
      <c r="U6850" t="s">
        <v>18</v>
      </c>
    </row>
    <row r="6851" spans="1:21" x14ac:dyDescent="0.25">
      <c r="B6851" t="str">
        <f>CONCATENATE(G6851,"|", IF(I6851="", H6851,I6851),"|",IF(L6851="",K6851,L6851))</f>
        <v>Paraquat|PrMCnc|Intravascular - any</v>
      </c>
      <c r="C6851" t="b">
        <f>IF(OR(B6851=B6850, B6851=B6853), TRUE, FALSE)</f>
        <v>1</v>
      </c>
      <c r="D6851">
        <v>5869</v>
      </c>
      <c r="E6851">
        <v>5.5347999999999997</v>
      </c>
      <c r="F6851" t="s">
        <v>19710</v>
      </c>
      <c r="G6851" t="s">
        <v>19701</v>
      </c>
      <c r="H6851" t="s">
        <v>140</v>
      </c>
      <c r="I6851" t="s">
        <v>25806</v>
      </c>
      <c r="J6851" t="s">
        <v>3</v>
      </c>
      <c r="K6851" t="s">
        <v>47</v>
      </c>
      <c r="L6851" t="s">
        <v>25808</v>
      </c>
      <c r="M6851" t="s">
        <v>141</v>
      </c>
      <c r="Q6851" t="s">
        <v>6</v>
      </c>
      <c r="R6851" t="s">
        <v>19711</v>
      </c>
      <c r="S6851" t="s">
        <v>19712</v>
      </c>
      <c r="T6851">
        <v>1</v>
      </c>
      <c r="U6851" t="s">
        <v>18</v>
      </c>
    </row>
    <row r="6852" spans="1:21" x14ac:dyDescent="0.25">
      <c r="A6852" s="1" t="s">
        <v>27169</v>
      </c>
      <c r="B6852">
        <f>SUBTOTAL(3,B6849:B6851)</f>
        <v>3</v>
      </c>
    </row>
    <row r="6853" spans="1:21" x14ac:dyDescent="0.25">
      <c r="B6853" t="str">
        <f>CONCATENATE(G6853,"|", IF(I6853="", H6853,I6853),"|",IF(L6853="",K6853,L6853))</f>
        <v>Paraquat|PrMCnc|Urine</v>
      </c>
      <c r="C6853" t="b">
        <f>IF(OR(B6853=B6851, B6853=B6854), TRUE, FALSE)</f>
        <v>1</v>
      </c>
      <c r="D6853">
        <v>5872</v>
      </c>
      <c r="E6853">
        <v>5.5347999999999997</v>
      </c>
      <c r="F6853" t="s">
        <v>19719</v>
      </c>
      <c r="G6853" t="s">
        <v>19701</v>
      </c>
      <c r="H6853" t="s">
        <v>2</v>
      </c>
      <c r="I6853" t="s">
        <v>25806</v>
      </c>
      <c r="J6853" t="s">
        <v>3</v>
      </c>
      <c r="K6853" t="s">
        <v>32</v>
      </c>
      <c r="M6853" t="s">
        <v>5</v>
      </c>
      <c r="O6853" t="s">
        <v>70</v>
      </c>
      <c r="P6853" t="s">
        <v>70</v>
      </c>
      <c r="Q6853" t="s">
        <v>6</v>
      </c>
      <c r="R6853" t="s">
        <v>19720</v>
      </c>
      <c r="S6853" t="s">
        <v>19721</v>
      </c>
      <c r="T6853">
        <v>1</v>
      </c>
      <c r="U6853" t="s">
        <v>18</v>
      </c>
    </row>
    <row r="6854" spans="1:21" x14ac:dyDescent="0.25">
      <c r="B6854" t="str">
        <f>CONCATENATE(G6854,"|", IF(I6854="", H6854,I6854),"|",IF(L6854="",K6854,L6854))</f>
        <v>Paraquat|PrMCnc|Urine</v>
      </c>
      <c r="C6854" t="b">
        <f>IF(OR(B6854=B6853, B6854=B6856), TRUE, FALSE)</f>
        <v>1</v>
      </c>
      <c r="D6854">
        <v>5873</v>
      </c>
      <c r="E6854">
        <v>5.5347999999999997</v>
      </c>
      <c r="F6854" t="s">
        <v>19722</v>
      </c>
      <c r="G6854" t="s">
        <v>19701</v>
      </c>
      <c r="H6854" t="s">
        <v>140</v>
      </c>
      <c r="I6854" t="s">
        <v>25806</v>
      </c>
      <c r="J6854" t="s">
        <v>3</v>
      </c>
      <c r="K6854" t="s">
        <v>32</v>
      </c>
      <c r="M6854" t="s">
        <v>141</v>
      </c>
      <c r="Q6854" t="s">
        <v>6</v>
      </c>
      <c r="R6854" t="s">
        <v>19723</v>
      </c>
      <c r="S6854" t="s">
        <v>19724</v>
      </c>
      <c r="T6854">
        <v>1</v>
      </c>
      <c r="U6854" t="s">
        <v>18</v>
      </c>
    </row>
    <row r="6855" spans="1:21" x14ac:dyDescent="0.25">
      <c r="A6855" s="1" t="s">
        <v>27166</v>
      </c>
      <c r="B6855">
        <f>SUBTOTAL(3,B6853:B6854)</f>
        <v>2</v>
      </c>
    </row>
    <row r="6856" spans="1:21" hidden="1" x14ac:dyDescent="0.25">
      <c r="B6856" t="str">
        <f>CONCATENATE(G6856,"|", IF(I6856="", H6856,I6856),"|",IF(L6856="",K6856,L6856))</f>
        <v>Paraquat|SCnc|Ser/Plas</v>
      </c>
      <c r="C6856" t="b">
        <f>IF(OR(B6856=B6854, B6856=B6857), TRUE, FALSE)</f>
        <v>0</v>
      </c>
      <c r="D6856">
        <v>5870</v>
      </c>
      <c r="E6856">
        <v>5.5347999999999997</v>
      </c>
      <c r="F6856" t="s">
        <v>19713</v>
      </c>
      <c r="G6856" t="s">
        <v>19701</v>
      </c>
      <c r="H6856" t="s">
        <v>222</v>
      </c>
      <c r="J6856" t="s">
        <v>3</v>
      </c>
      <c r="K6856" t="s">
        <v>47</v>
      </c>
      <c r="M6856" t="s">
        <v>5</v>
      </c>
      <c r="O6856" t="s">
        <v>223</v>
      </c>
      <c r="P6856" t="s">
        <v>223</v>
      </c>
      <c r="Q6856" t="s">
        <v>6</v>
      </c>
      <c r="R6856" t="s">
        <v>19714</v>
      </c>
      <c r="S6856" t="s">
        <v>19715</v>
      </c>
      <c r="T6856">
        <v>1</v>
      </c>
      <c r="U6856" t="s">
        <v>18</v>
      </c>
    </row>
    <row r="6857" spans="1:21" hidden="1" x14ac:dyDescent="0.25">
      <c r="B6857" t="str">
        <f>CONCATENATE(G6857,"|", IF(I6857="", H6857,I6857),"|",IF(L6857="",K6857,L6857))</f>
        <v>Parathion|MCnt|Tiss</v>
      </c>
      <c r="C6857" t="b">
        <f t="shared" si="91"/>
        <v>0</v>
      </c>
      <c r="D6857">
        <v>5879</v>
      </c>
      <c r="E6857">
        <v>5.5347999999999997</v>
      </c>
      <c r="F6857" t="s">
        <v>19741</v>
      </c>
      <c r="G6857" t="s">
        <v>19726</v>
      </c>
      <c r="H6857" t="s">
        <v>241</v>
      </c>
      <c r="J6857" t="s">
        <v>3</v>
      </c>
      <c r="K6857" t="s">
        <v>313</v>
      </c>
      <c r="M6857" t="s">
        <v>5</v>
      </c>
      <c r="O6857" t="s">
        <v>314</v>
      </c>
      <c r="P6857" t="s">
        <v>314</v>
      </c>
      <c r="Q6857" t="s">
        <v>6</v>
      </c>
      <c r="R6857" t="s">
        <v>19742</v>
      </c>
      <c r="S6857" t="s">
        <v>19743</v>
      </c>
      <c r="T6857">
        <v>1</v>
      </c>
      <c r="U6857" t="s">
        <v>18</v>
      </c>
    </row>
    <row r="6858" spans="1:21" hidden="1" x14ac:dyDescent="0.25">
      <c r="B6858" t="str">
        <f>CONCATENATE(G6858,"|", IF(I6858="", H6858,I6858),"|",IF(L6858="",K6858,L6858))</f>
        <v>Parathion|PrMCnc|Air</v>
      </c>
      <c r="C6858" t="b">
        <f t="shared" si="91"/>
        <v>0</v>
      </c>
      <c r="D6858">
        <v>5874</v>
      </c>
      <c r="E6858">
        <v>5.5347999999999997</v>
      </c>
      <c r="F6858" t="s">
        <v>19725</v>
      </c>
      <c r="G6858" t="s">
        <v>19726</v>
      </c>
      <c r="H6858" t="s">
        <v>2</v>
      </c>
      <c r="I6858" t="s">
        <v>25806</v>
      </c>
      <c r="J6858" t="s">
        <v>3</v>
      </c>
      <c r="K6858" t="s">
        <v>4</v>
      </c>
      <c r="M6858" t="s">
        <v>5</v>
      </c>
      <c r="Q6858" t="s">
        <v>6</v>
      </c>
      <c r="R6858" t="s">
        <v>19727</v>
      </c>
      <c r="S6858" t="s">
        <v>19728</v>
      </c>
      <c r="T6858">
        <v>1</v>
      </c>
      <c r="U6858" t="s">
        <v>18</v>
      </c>
    </row>
    <row r="6859" spans="1:21" hidden="1" x14ac:dyDescent="0.25">
      <c r="B6859" t="str">
        <f>CONCATENATE(G6859,"|", IF(I6859="", H6859,I6859),"|",IF(L6859="",K6859,L6859))</f>
        <v>Parathion|PrMCnc|Body fld</v>
      </c>
      <c r="C6859" t="b">
        <f t="shared" si="91"/>
        <v>0</v>
      </c>
      <c r="D6859">
        <v>5876</v>
      </c>
      <c r="E6859">
        <v>5.5347999999999997</v>
      </c>
      <c r="F6859" t="s">
        <v>19732</v>
      </c>
      <c r="G6859" t="s">
        <v>19726</v>
      </c>
      <c r="H6859" t="s">
        <v>2</v>
      </c>
      <c r="I6859" t="s">
        <v>25806</v>
      </c>
      <c r="J6859" t="s">
        <v>3</v>
      </c>
      <c r="K6859" t="s">
        <v>234</v>
      </c>
      <c r="M6859" t="s">
        <v>5</v>
      </c>
      <c r="O6859" t="s">
        <v>101</v>
      </c>
      <c r="P6859" t="s">
        <v>101</v>
      </c>
      <c r="Q6859" t="s">
        <v>6</v>
      </c>
      <c r="R6859" t="s">
        <v>19733</v>
      </c>
      <c r="S6859" t="s">
        <v>19734</v>
      </c>
      <c r="T6859">
        <v>1</v>
      </c>
      <c r="U6859" t="s">
        <v>18</v>
      </c>
    </row>
    <row r="6860" spans="1:21" hidden="1" x14ac:dyDescent="0.25">
      <c r="B6860" t="str">
        <f>CONCATENATE(G6860,"|", IF(I6860="", H6860,I6860),"|",IF(L6860="",K6860,L6860))</f>
        <v>Parathion|PrMCnc|Gast fld</v>
      </c>
      <c r="C6860" t="b">
        <f>IF(OR(B6860=B6859, B6860=B6861), TRUE, FALSE)</f>
        <v>0</v>
      </c>
      <c r="D6860">
        <v>5877</v>
      </c>
      <c r="E6860">
        <v>5.5347999999999997</v>
      </c>
      <c r="F6860" t="s">
        <v>19735</v>
      </c>
      <c r="G6860" t="s">
        <v>19726</v>
      </c>
      <c r="H6860" t="s">
        <v>2</v>
      </c>
      <c r="I6860" t="s">
        <v>25806</v>
      </c>
      <c r="J6860" t="s">
        <v>3</v>
      </c>
      <c r="K6860" t="s">
        <v>602</v>
      </c>
      <c r="M6860" t="s">
        <v>5</v>
      </c>
      <c r="O6860" t="s">
        <v>7157</v>
      </c>
      <c r="P6860" t="s">
        <v>7157</v>
      </c>
      <c r="Q6860" t="s">
        <v>6</v>
      </c>
      <c r="R6860" t="s">
        <v>19736</v>
      </c>
      <c r="S6860" t="s">
        <v>19737</v>
      </c>
      <c r="T6860">
        <v>1</v>
      </c>
      <c r="U6860" t="s">
        <v>18</v>
      </c>
    </row>
    <row r="6861" spans="1:21" x14ac:dyDescent="0.25">
      <c r="B6861" t="str">
        <f>CONCATENATE(G6861,"|", IF(I6861="", H6861,I6861),"|",IF(L6861="",K6861,L6861))</f>
        <v>Parathion|PrMCnc|Intravascular - any</v>
      </c>
      <c r="C6861" t="b">
        <f>IF(OR(B6861=B6860, B6861=B6862), TRUE, FALSE)</f>
        <v>1</v>
      </c>
      <c r="D6861">
        <v>5875</v>
      </c>
      <c r="E6861">
        <v>5.5347999999999997</v>
      </c>
      <c r="F6861" t="s">
        <v>19729</v>
      </c>
      <c r="G6861" t="s">
        <v>19726</v>
      </c>
      <c r="H6861" t="s">
        <v>2</v>
      </c>
      <c r="I6861" t="s">
        <v>25806</v>
      </c>
      <c r="J6861" t="s">
        <v>3</v>
      </c>
      <c r="K6861" t="s">
        <v>38</v>
      </c>
      <c r="L6861" t="s">
        <v>25808</v>
      </c>
      <c r="M6861" t="s">
        <v>5</v>
      </c>
      <c r="O6861" t="s">
        <v>101</v>
      </c>
      <c r="P6861" t="s">
        <v>101</v>
      </c>
      <c r="Q6861" t="s">
        <v>6</v>
      </c>
      <c r="R6861" t="s">
        <v>19730</v>
      </c>
      <c r="S6861" t="s">
        <v>19731</v>
      </c>
      <c r="T6861">
        <v>1</v>
      </c>
      <c r="U6861" t="s">
        <v>18</v>
      </c>
    </row>
    <row r="6862" spans="1:21" x14ac:dyDescent="0.25">
      <c r="B6862" t="str">
        <f>CONCATENATE(G6862,"|", IF(I6862="", H6862,I6862),"|",IF(L6862="",K6862,L6862))</f>
        <v>Parathion|PrMCnc|Intravascular - any</v>
      </c>
      <c r="C6862" t="b">
        <f>IF(OR(B6862=B6861, B6862=B6864), TRUE, FALSE)</f>
        <v>1</v>
      </c>
      <c r="D6862">
        <v>5878</v>
      </c>
      <c r="E6862">
        <v>5.5347999999999997</v>
      </c>
      <c r="F6862" t="s">
        <v>19738</v>
      </c>
      <c r="G6862" t="s">
        <v>19726</v>
      </c>
      <c r="H6862" t="s">
        <v>2</v>
      </c>
      <c r="I6862" t="s">
        <v>25806</v>
      </c>
      <c r="J6862" t="s">
        <v>3</v>
      </c>
      <c r="K6862" t="s">
        <v>47</v>
      </c>
      <c r="L6862" t="s">
        <v>25808</v>
      </c>
      <c r="M6862" t="s">
        <v>5</v>
      </c>
      <c r="O6862" t="s">
        <v>101</v>
      </c>
      <c r="P6862" t="s">
        <v>101</v>
      </c>
      <c r="Q6862" t="s">
        <v>6</v>
      </c>
      <c r="R6862" t="s">
        <v>19739</v>
      </c>
      <c r="S6862" t="s">
        <v>19740</v>
      </c>
      <c r="T6862">
        <v>1</v>
      </c>
      <c r="U6862" t="s">
        <v>18</v>
      </c>
    </row>
    <row r="6863" spans="1:21" x14ac:dyDescent="0.25">
      <c r="A6863" s="1" t="s">
        <v>27162</v>
      </c>
      <c r="B6863">
        <f>SUBTOTAL(3,B6861:B6862)</f>
        <v>2</v>
      </c>
    </row>
    <row r="6864" spans="1:21" hidden="1" x14ac:dyDescent="0.25">
      <c r="B6864" t="str">
        <f>CONCATENATE(G6864,"|", IF(I6864="", H6864,I6864),"|",IF(L6864="",K6864,L6864))</f>
        <v>Parathion|PrMCnc|Urine</v>
      </c>
      <c r="C6864" t="b">
        <f>IF(OR(B6864=B6862, B6864=B6865), TRUE, FALSE)</f>
        <v>0</v>
      </c>
      <c r="D6864">
        <v>5880</v>
      </c>
      <c r="E6864">
        <v>5.5347999999999997</v>
      </c>
      <c r="F6864" t="s">
        <v>19744</v>
      </c>
      <c r="G6864" t="s">
        <v>19726</v>
      </c>
      <c r="H6864" t="s">
        <v>2</v>
      </c>
      <c r="I6864" t="s">
        <v>25806</v>
      </c>
      <c r="J6864" t="s">
        <v>3</v>
      </c>
      <c r="K6864" t="s">
        <v>32</v>
      </c>
      <c r="M6864" t="s">
        <v>5</v>
      </c>
      <c r="O6864" t="s">
        <v>70</v>
      </c>
      <c r="P6864" t="s">
        <v>70</v>
      </c>
      <c r="Q6864" t="s">
        <v>6</v>
      </c>
      <c r="R6864" t="s">
        <v>19745</v>
      </c>
      <c r="S6864" t="s">
        <v>19746</v>
      </c>
      <c r="T6864">
        <v>1</v>
      </c>
      <c r="U6864" t="s">
        <v>18</v>
      </c>
    </row>
    <row r="6865" spans="1:21" hidden="1" x14ac:dyDescent="0.25">
      <c r="B6865" t="str">
        <f>CONCATENATE(G6865,"|", IF(I6865="", H6865,I6865),"|",IF(L6865="",K6865,L6865))</f>
        <v>Pargyline|PrMCnc|Intravascular - any</v>
      </c>
      <c r="C6865" t="b">
        <f t="shared" si="91"/>
        <v>0</v>
      </c>
      <c r="D6865">
        <v>5881</v>
      </c>
      <c r="E6865">
        <v>5.5347999999999997</v>
      </c>
      <c r="F6865" t="s">
        <v>19747</v>
      </c>
      <c r="G6865" t="s">
        <v>19748</v>
      </c>
      <c r="H6865" t="s">
        <v>2</v>
      </c>
      <c r="I6865" t="s">
        <v>25806</v>
      </c>
      <c r="J6865" t="s">
        <v>3</v>
      </c>
      <c r="K6865" t="s">
        <v>47</v>
      </c>
      <c r="L6865" t="s">
        <v>25808</v>
      </c>
      <c r="M6865" t="s">
        <v>5</v>
      </c>
      <c r="O6865" t="s">
        <v>48</v>
      </c>
      <c r="P6865" t="s">
        <v>48</v>
      </c>
      <c r="Q6865" t="s">
        <v>6</v>
      </c>
      <c r="R6865" t="s">
        <v>19749</v>
      </c>
      <c r="S6865" t="s">
        <v>19750</v>
      </c>
      <c r="T6865">
        <v>1</v>
      </c>
      <c r="U6865" t="s">
        <v>18</v>
      </c>
    </row>
    <row r="6866" spans="1:21" hidden="1" x14ac:dyDescent="0.25">
      <c r="B6866" t="str">
        <f>CONCATENATE(G6866,"|", IF(I6866="", H6866,I6866),"|",IF(L6866="",K6866,L6866))</f>
        <v>Paroxetine cutoff|PrMCnc|Urine</v>
      </c>
      <c r="C6866" t="b">
        <f t="shared" si="91"/>
        <v>0</v>
      </c>
      <c r="D6866">
        <v>5895</v>
      </c>
      <c r="E6866">
        <v>5.5762999999999998</v>
      </c>
      <c r="F6866" t="s">
        <v>19791</v>
      </c>
      <c r="G6866" t="s">
        <v>19792</v>
      </c>
      <c r="H6866" t="s">
        <v>2</v>
      </c>
      <c r="I6866" t="s">
        <v>25806</v>
      </c>
      <c r="J6866" t="s">
        <v>3</v>
      </c>
      <c r="K6866" t="s">
        <v>32</v>
      </c>
      <c r="M6866" t="s">
        <v>5</v>
      </c>
      <c r="N6866" t="s">
        <v>136</v>
      </c>
      <c r="O6866" t="s">
        <v>48</v>
      </c>
      <c r="P6866" t="s">
        <v>48</v>
      </c>
      <c r="Q6866" t="s">
        <v>6</v>
      </c>
      <c r="R6866" t="s">
        <v>19793</v>
      </c>
      <c r="S6866" t="s">
        <v>19794</v>
      </c>
      <c r="T6866">
        <v>1</v>
      </c>
      <c r="U6866" t="s">
        <v>9</v>
      </c>
    </row>
    <row r="6867" spans="1:21" hidden="1" x14ac:dyDescent="0.25">
      <c r="B6867" t="str">
        <f>CONCATENATE(G6867,"|", IF(I6867="", H6867,I6867),"|",IF(L6867="",K6867,L6867))</f>
        <v>Paroxetine/Creatinine|MRto|Urine</v>
      </c>
      <c r="C6867" t="b">
        <f t="shared" si="91"/>
        <v>0</v>
      </c>
      <c r="D6867">
        <v>5896</v>
      </c>
      <c r="E6867">
        <v>5.5347999999999997</v>
      </c>
      <c r="F6867" t="s">
        <v>19795</v>
      </c>
      <c r="G6867" t="s">
        <v>19796</v>
      </c>
      <c r="H6867" t="s">
        <v>440</v>
      </c>
      <c r="J6867" t="s">
        <v>3</v>
      </c>
      <c r="K6867" t="s">
        <v>32</v>
      </c>
      <c r="M6867" t="s">
        <v>5</v>
      </c>
      <c r="O6867" t="s">
        <v>1088</v>
      </c>
      <c r="P6867" t="s">
        <v>1089</v>
      </c>
      <c r="Q6867" t="s">
        <v>6</v>
      </c>
      <c r="R6867" t="s">
        <v>19797</v>
      </c>
      <c r="S6867" t="s">
        <v>19798</v>
      </c>
      <c r="T6867">
        <v>1</v>
      </c>
      <c r="U6867" t="s">
        <v>18</v>
      </c>
    </row>
    <row r="6868" spans="1:21" hidden="1" x14ac:dyDescent="0.25">
      <c r="B6868" t="str">
        <f>CONCATENATE(G6868,"|", IF(I6868="", H6868,I6868),"|",IF(L6868="",K6868,L6868))</f>
        <v>Paroxetine^trough|PrMCnc|Intravascular - any</v>
      </c>
      <c r="C6868" t="b">
        <f t="shared" si="91"/>
        <v>0</v>
      </c>
      <c r="D6868">
        <v>5897</v>
      </c>
      <c r="E6868">
        <v>5.5347999999999997</v>
      </c>
      <c r="F6868" t="s">
        <v>19799</v>
      </c>
      <c r="G6868" t="s">
        <v>19800</v>
      </c>
      <c r="H6868" t="s">
        <v>2</v>
      </c>
      <c r="I6868" t="s">
        <v>25806</v>
      </c>
      <c r="J6868" t="s">
        <v>3</v>
      </c>
      <c r="K6868" t="s">
        <v>47</v>
      </c>
      <c r="L6868" t="s">
        <v>25808</v>
      </c>
      <c r="M6868" t="s">
        <v>5</v>
      </c>
      <c r="O6868" t="s">
        <v>70</v>
      </c>
      <c r="P6868" t="s">
        <v>70</v>
      </c>
      <c r="Q6868" t="s">
        <v>6</v>
      </c>
      <c r="R6868" t="s">
        <v>19801</v>
      </c>
      <c r="S6868" t="s">
        <v>19802</v>
      </c>
      <c r="T6868">
        <v>1</v>
      </c>
      <c r="U6868" t="s">
        <v>18</v>
      </c>
    </row>
    <row r="6869" spans="1:21" hidden="1" x14ac:dyDescent="0.25">
      <c r="B6869" t="str">
        <f>CONCATENATE(G6869,"|", IF(I6869="", H6869,I6869),"|",IF(L6869="",K6869,L6869))</f>
        <v>Paroxetine|MCnt|Tiss</v>
      </c>
      <c r="C6869" t="b">
        <f t="shared" si="91"/>
        <v>0</v>
      </c>
      <c r="D6869">
        <v>5888</v>
      </c>
      <c r="E6869">
        <v>5.5347999999999997</v>
      </c>
      <c r="F6869" t="s">
        <v>19770</v>
      </c>
      <c r="G6869" t="s">
        <v>19752</v>
      </c>
      <c r="H6869" t="s">
        <v>241</v>
      </c>
      <c r="J6869" t="s">
        <v>3</v>
      </c>
      <c r="K6869" t="s">
        <v>313</v>
      </c>
      <c r="M6869" t="s">
        <v>5</v>
      </c>
      <c r="O6869" t="s">
        <v>314</v>
      </c>
      <c r="P6869" t="s">
        <v>314</v>
      </c>
      <c r="Q6869" t="s">
        <v>6</v>
      </c>
      <c r="R6869" t="s">
        <v>19771</v>
      </c>
      <c r="S6869" t="s">
        <v>19772</v>
      </c>
      <c r="T6869">
        <v>1</v>
      </c>
      <c r="U6869" t="s">
        <v>18</v>
      </c>
    </row>
    <row r="6870" spans="1:21" hidden="1" x14ac:dyDescent="0.25">
      <c r="B6870" t="str">
        <f>CONCATENATE(G6870,"|", IF(I6870="", H6870,I6870),"|",IF(L6870="",K6870,L6870))</f>
        <v>Paroxetine|PrMCnc|Body fld</v>
      </c>
      <c r="C6870" t="b">
        <f>IF(OR(B6870=B6869, B6870=B6871), TRUE, FALSE)</f>
        <v>0</v>
      </c>
      <c r="D6870">
        <v>5883</v>
      </c>
      <c r="E6870">
        <v>5.5347999999999997</v>
      </c>
      <c r="F6870" t="s">
        <v>19755</v>
      </c>
      <c r="G6870" t="s">
        <v>19752</v>
      </c>
      <c r="H6870" t="s">
        <v>2</v>
      </c>
      <c r="I6870" t="s">
        <v>25806</v>
      </c>
      <c r="J6870" t="s">
        <v>3</v>
      </c>
      <c r="K6870" t="s">
        <v>234</v>
      </c>
      <c r="M6870" t="s">
        <v>5</v>
      </c>
      <c r="O6870" t="s">
        <v>48</v>
      </c>
      <c r="P6870" t="s">
        <v>48</v>
      </c>
      <c r="Q6870" t="s">
        <v>6</v>
      </c>
      <c r="R6870" t="s">
        <v>19756</v>
      </c>
      <c r="S6870" t="s">
        <v>19757</v>
      </c>
      <c r="T6870">
        <v>1</v>
      </c>
      <c r="U6870" t="s">
        <v>18</v>
      </c>
    </row>
    <row r="6871" spans="1:21" x14ac:dyDescent="0.25">
      <c r="B6871" t="str">
        <f>CONCATENATE(G6871,"|", IF(I6871="", H6871,I6871),"|",IF(L6871="",K6871,L6871))</f>
        <v>Paroxetine|PrMCnc|Intravascular - any</v>
      </c>
      <c r="C6871" t="b">
        <f>IF(OR(B6871=B6870, B6871=B6872), TRUE, FALSE)</f>
        <v>1</v>
      </c>
      <c r="D6871">
        <v>5882</v>
      </c>
      <c r="E6871">
        <v>5.5347999999999997</v>
      </c>
      <c r="F6871" t="s">
        <v>19751</v>
      </c>
      <c r="G6871" t="s">
        <v>19752</v>
      </c>
      <c r="H6871" t="s">
        <v>2</v>
      </c>
      <c r="I6871" t="s">
        <v>25806</v>
      </c>
      <c r="J6871" t="s">
        <v>3</v>
      </c>
      <c r="K6871" t="s">
        <v>38</v>
      </c>
      <c r="L6871" t="s">
        <v>25808</v>
      </c>
      <c r="M6871" t="s">
        <v>5</v>
      </c>
      <c r="O6871" t="s">
        <v>48</v>
      </c>
      <c r="P6871" t="s">
        <v>48</v>
      </c>
      <c r="Q6871" t="s">
        <v>6</v>
      </c>
      <c r="R6871" t="s">
        <v>19753</v>
      </c>
      <c r="S6871" t="s">
        <v>19754</v>
      </c>
      <c r="T6871">
        <v>1</v>
      </c>
      <c r="U6871" t="s">
        <v>18</v>
      </c>
    </row>
    <row r="6872" spans="1:21" x14ac:dyDescent="0.25">
      <c r="B6872" t="str">
        <f>CONCATENATE(G6872,"|", IF(I6872="", H6872,I6872),"|",IF(L6872="",K6872,L6872))</f>
        <v>Paroxetine|PrMCnc|Intravascular - any</v>
      </c>
      <c r="C6872" t="b">
        <f t="shared" si="91"/>
        <v>1</v>
      </c>
      <c r="D6872">
        <v>5885</v>
      </c>
      <c r="E6872">
        <v>5.5347999999999997</v>
      </c>
      <c r="F6872" t="s">
        <v>19761</v>
      </c>
      <c r="G6872" t="s">
        <v>19752</v>
      </c>
      <c r="H6872" t="s">
        <v>2</v>
      </c>
      <c r="I6872" t="s">
        <v>25806</v>
      </c>
      <c r="J6872" t="s">
        <v>3</v>
      </c>
      <c r="K6872" t="s">
        <v>47</v>
      </c>
      <c r="L6872" t="s">
        <v>25808</v>
      </c>
      <c r="M6872" t="s">
        <v>5</v>
      </c>
      <c r="O6872" t="s">
        <v>48</v>
      </c>
      <c r="P6872" t="s">
        <v>48</v>
      </c>
      <c r="Q6872" t="s">
        <v>6</v>
      </c>
      <c r="R6872" t="s">
        <v>19762</v>
      </c>
      <c r="S6872" t="s">
        <v>19763</v>
      </c>
      <c r="T6872">
        <v>1</v>
      </c>
      <c r="U6872" t="s">
        <v>18</v>
      </c>
    </row>
    <row r="6873" spans="1:21" x14ac:dyDescent="0.25">
      <c r="B6873" t="str">
        <f>CONCATENATE(G6873,"|", IF(I6873="", H6873,I6873),"|",IF(L6873="",K6873,L6873))</f>
        <v>Paroxetine|PrMCnc|Intravascular - any</v>
      </c>
      <c r="C6873" t="b">
        <f>IF(OR(B6873=B6872, B6873=B6875), TRUE, FALSE)</f>
        <v>1</v>
      </c>
      <c r="D6873">
        <v>5886</v>
      </c>
      <c r="E6873">
        <v>5.5347999999999997</v>
      </c>
      <c r="F6873" t="s">
        <v>19764</v>
      </c>
      <c r="G6873" t="s">
        <v>19752</v>
      </c>
      <c r="H6873" t="s">
        <v>140</v>
      </c>
      <c r="I6873" t="s">
        <v>25806</v>
      </c>
      <c r="J6873" t="s">
        <v>3</v>
      </c>
      <c r="K6873" t="s">
        <v>47</v>
      </c>
      <c r="L6873" t="s">
        <v>25808</v>
      </c>
      <c r="M6873" t="s">
        <v>141</v>
      </c>
      <c r="Q6873" t="s">
        <v>6</v>
      </c>
      <c r="R6873" t="s">
        <v>19765</v>
      </c>
      <c r="S6873" t="s">
        <v>19766</v>
      </c>
      <c r="T6873">
        <v>1</v>
      </c>
      <c r="U6873" t="s">
        <v>18</v>
      </c>
    </row>
    <row r="6874" spans="1:21" x14ac:dyDescent="0.25">
      <c r="A6874" s="1" t="s">
        <v>27156</v>
      </c>
      <c r="B6874">
        <f>SUBTOTAL(3,B6871:B6873)</f>
        <v>3</v>
      </c>
    </row>
    <row r="6875" spans="1:21" x14ac:dyDescent="0.25">
      <c r="B6875" t="str">
        <f>CONCATENATE(G6875,"|", IF(I6875="", H6875,I6875),"|",IF(L6875="",K6875,L6875))</f>
        <v>Paroxetine|PrMCnc|Urine</v>
      </c>
      <c r="C6875" t="b">
        <f>IF(OR(B6875=B6873, B6875=B6876), TRUE, FALSE)</f>
        <v>1</v>
      </c>
      <c r="D6875">
        <v>5889</v>
      </c>
      <c r="E6875">
        <v>5.5347999999999997</v>
      </c>
      <c r="F6875" t="s">
        <v>19773</v>
      </c>
      <c r="G6875" t="s">
        <v>19752</v>
      </c>
      <c r="H6875" t="s">
        <v>2</v>
      </c>
      <c r="I6875" t="s">
        <v>25806</v>
      </c>
      <c r="J6875" t="s">
        <v>3</v>
      </c>
      <c r="K6875" t="s">
        <v>32</v>
      </c>
      <c r="M6875" t="s">
        <v>5</v>
      </c>
      <c r="O6875" t="s">
        <v>501</v>
      </c>
      <c r="P6875" t="s">
        <v>501</v>
      </c>
      <c r="Q6875" t="s">
        <v>6</v>
      </c>
      <c r="R6875" t="s">
        <v>19774</v>
      </c>
      <c r="S6875" t="s">
        <v>19775</v>
      </c>
      <c r="T6875">
        <v>1</v>
      </c>
      <c r="U6875" t="s">
        <v>18</v>
      </c>
    </row>
    <row r="6876" spans="1:21" x14ac:dyDescent="0.25">
      <c r="B6876" t="str">
        <f>CONCATENATE(G6876,"|", IF(I6876="", H6876,I6876),"|",IF(L6876="",K6876,L6876))</f>
        <v>Paroxetine|PrMCnc|Urine</v>
      </c>
      <c r="C6876" t="b">
        <f t="shared" ref="C6876:C6941" si="92">IF(OR(B6876=B6875, B6876=B6877), TRUE, FALSE)</f>
        <v>1</v>
      </c>
      <c r="D6876">
        <v>5890</v>
      </c>
      <c r="E6876">
        <v>5.5347999999999997</v>
      </c>
      <c r="F6876" t="s">
        <v>19776</v>
      </c>
      <c r="G6876" t="s">
        <v>19752</v>
      </c>
      <c r="H6876" t="s">
        <v>2</v>
      </c>
      <c r="I6876" t="s">
        <v>25806</v>
      </c>
      <c r="J6876" t="s">
        <v>3</v>
      </c>
      <c r="K6876" t="s">
        <v>32</v>
      </c>
      <c r="M6876" t="s">
        <v>5</v>
      </c>
      <c r="N6876" t="s">
        <v>136</v>
      </c>
      <c r="O6876" t="s">
        <v>48</v>
      </c>
      <c r="P6876" t="s">
        <v>48</v>
      </c>
      <c r="Q6876" t="s">
        <v>6</v>
      </c>
      <c r="R6876" t="s">
        <v>19777</v>
      </c>
      <c r="S6876" t="s">
        <v>19778</v>
      </c>
      <c r="T6876">
        <v>1</v>
      </c>
      <c r="U6876" t="s">
        <v>18</v>
      </c>
    </row>
    <row r="6877" spans="1:21" x14ac:dyDescent="0.25">
      <c r="B6877" t="str">
        <f>CONCATENATE(G6877,"|", IF(I6877="", H6877,I6877),"|",IF(L6877="",K6877,L6877))</f>
        <v>Paroxetine|PrMCnc|Urine</v>
      </c>
      <c r="C6877" t="b">
        <f>IF(OR(B6877=B6876, B6877=B6879), TRUE, FALSE)</f>
        <v>1</v>
      </c>
      <c r="D6877">
        <v>5891</v>
      </c>
      <c r="E6877">
        <v>5.5347999999999997</v>
      </c>
      <c r="F6877" t="s">
        <v>19779</v>
      </c>
      <c r="G6877" t="s">
        <v>19752</v>
      </c>
      <c r="H6877" t="s">
        <v>140</v>
      </c>
      <c r="I6877" t="s">
        <v>25806</v>
      </c>
      <c r="J6877" t="s">
        <v>3</v>
      </c>
      <c r="K6877" t="s">
        <v>32</v>
      </c>
      <c r="M6877" t="s">
        <v>141</v>
      </c>
      <c r="Q6877" t="s">
        <v>6</v>
      </c>
      <c r="R6877" t="s">
        <v>19780</v>
      </c>
      <c r="S6877" t="s">
        <v>19781</v>
      </c>
      <c r="T6877">
        <v>1</v>
      </c>
      <c r="U6877" t="s">
        <v>18</v>
      </c>
    </row>
    <row r="6878" spans="1:21" x14ac:dyDescent="0.25">
      <c r="A6878" s="1" t="s">
        <v>27153</v>
      </c>
      <c r="B6878">
        <f>SUBTOTAL(3,B6875:B6877)</f>
        <v>3</v>
      </c>
    </row>
    <row r="6879" spans="1:21" hidden="1" x14ac:dyDescent="0.25">
      <c r="B6879" t="str">
        <f>CONCATENATE(G6879,"|", IF(I6879="", H6879,I6879),"|",IF(L6879="",K6879,L6879))</f>
        <v>Paroxetine|PrMCnc|XXX</v>
      </c>
      <c r="C6879" t="b">
        <f>IF(OR(B6879=B6877, B6879=B6880), TRUE, FALSE)</f>
        <v>0</v>
      </c>
      <c r="D6879">
        <v>5893</v>
      </c>
      <c r="E6879">
        <v>5.5347999999999997</v>
      </c>
      <c r="F6879" t="s">
        <v>19785</v>
      </c>
      <c r="G6879" t="s">
        <v>19752</v>
      </c>
      <c r="H6879" t="s">
        <v>140</v>
      </c>
      <c r="I6879" t="s">
        <v>25806</v>
      </c>
      <c r="J6879" t="s">
        <v>3</v>
      </c>
      <c r="K6879" t="s">
        <v>259</v>
      </c>
      <c r="M6879" t="s">
        <v>141</v>
      </c>
      <c r="Q6879" t="s">
        <v>6</v>
      </c>
      <c r="R6879" t="s">
        <v>19786</v>
      </c>
      <c r="S6879" t="s">
        <v>19787</v>
      </c>
      <c r="T6879">
        <v>1</v>
      </c>
      <c r="U6879" t="s">
        <v>18</v>
      </c>
    </row>
    <row r="6880" spans="1:21" hidden="1" x14ac:dyDescent="0.25">
      <c r="B6880" t="str">
        <f>CONCATENATE(G6880,"|", IF(I6880="", H6880,I6880),"|",IF(L6880="",K6880,L6880))</f>
        <v>Paroxetine|SCnc|Gast fld</v>
      </c>
      <c r="C6880" t="b">
        <f t="shared" si="92"/>
        <v>0</v>
      </c>
      <c r="D6880">
        <v>5884</v>
      </c>
      <c r="E6880">
        <v>5.5347999999999997</v>
      </c>
      <c r="F6880" t="s">
        <v>19758</v>
      </c>
      <c r="G6880" t="s">
        <v>19752</v>
      </c>
      <c r="H6880" t="s">
        <v>222</v>
      </c>
      <c r="J6880" t="s">
        <v>3</v>
      </c>
      <c r="K6880" t="s">
        <v>602</v>
      </c>
      <c r="M6880" t="s">
        <v>5</v>
      </c>
      <c r="O6880" t="s">
        <v>754</v>
      </c>
      <c r="P6880" t="s">
        <v>754</v>
      </c>
      <c r="Q6880" t="s">
        <v>6</v>
      </c>
      <c r="R6880" t="s">
        <v>19759</v>
      </c>
      <c r="S6880" t="s">
        <v>19760</v>
      </c>
      <c r="T6880">
        <v>1</v>
      </c>
      <c r="U6880" t="s">
        <v>18</v>
      </c>
    </row>
    <row r="6881" spans="1:21" hidden="1" x14ac:dyDescent="0.25">
      <c r="B6881" t="str">
        <f>CONCATENATE(G6881,"|", IF(I6881="", H6881,I6881),"|",IF(L6881="",K6881,L6881))</f>
        <v>Paroxetine|SCnc|Ser/Plas</v>
      </c>
      <c r="C6881" t="b">
        <f t="shared" si="92"/>
        <v>0</v>
      </c>
      <c r="D6881">
        <v>5887</v>
      </c>
      <c r="E6881">
        <v>5.5347999999999997</v>
      </c>
      <c r="F6881" t="s">
        <v>19767</v>
      </c>
      <c r="G6881" t="s">
        <v>19752</v>
      </c>
      <c r="H6881" t="s">
        <v>222</v>
      </c>
      <c r="J6881" t="s">
        <v>3</v>
      </c>
      <c r="K6881" t="s">
        <v>47</v>
      </c>
      <c r="M6881" t="s">
        <v>5</v>
      </c>
      <c r="O6881" t="s">
        <v>754</v>
      </c>
      <c r="P6881" t="s">
        <v>754</v>
      </c>
      <c r="Q6881" t="s">
        <v>6</v>
      </c>
      <c r="R6881" t="s">
        <v>19768</v>
      </c>
      <c r="S6881" t="s">
        <v>19769</v>
      </c>
      <c r="T6881">
        <v>1</v>
      </c>
      <c r="U6881" t="s">
        <v>18</v>
      </c>
    </row>
    <row r="6882" spans="1:21" hidden="1" x14ac:dyDescent="0.25">
      <c r="B6882" t="str">
        <f>CONCATENATE(G6882,"|", IF(I6882="", H6882,I6882),"|",IF(L6882="",K6882,L6882))</f>
        <v>Paroxetine|SCnc|Urine</v>
      </c>
      <c r="C6882" t="b">
        <f t="shared" si="92"/>
        <v>0</v>
      </c>
      <c r="D6882">
        <v>5892</v>
      </c>
      <c r="E6882">
        <v>5.5347999999999997</v>
      </c>
      <c r="F6882" t="s">
        <v>19782</v>
      </c>
      <c r="G6882" t="s">
        <v>19752</v>
      </c>
      <c r="H6882" t="s">
        <v>222</v>
      </c>
      <c r="J6882" t="s">
        <v>3</v>
      </c>
      <c r="K6882" t="s">
        <v>32</v>
      </c>
      <c r="M6882" t="s">
        <v>5</v>
      </c>
      <c r="O6882" t="s">
        <v>754</v>
      </c>
      <c r="P6882" t="s">
        <v>754</v>
      </c>
      <c r="Q6882" t="s">
        <v>6</v>
      </c>
      <c r="R6882" t="s">
        <v>19783</v>
      </c>
      <c r="S6882" t="s">
        <v>19784</v>
      </c>
      <c r="T6882">
        <v>1</v>
      </c>
      <c r="U6882" t="s">
        <v>18</v>
      </c>
    </row>
    <row r="6883" spans="1:21" hidden="1" x14ac:dyDescent="0.25">
      <c r="B6883" t="str">
        <f>CONCATENATE(G6883,"|", IF(I6883="", H6883,I6883),"|",IF(L6883="",K6883,L6883))</f>
        <v>Paroxetine|SCnc|XXX</v>
      </c>
      <c r="C6883" t="b">
        <f t="shared" si="92"/>
        <v>0</v>
      </c>
      <c r="D6883">
        <v>5894</v>
      </c>
      <c r="E6883">
        <v>5.5347999999999997</v>
      </c>
      <c r="F6883" t="s">
        <v>19788</v>
      </c>
      <c r="G6883" t="s">
        <v>19752</v>
      </c>
      <c r="H6883" t="s">
        <v>222</v>
      </c>
      <c r="J6883" t="s">
        <v>3</v>
      </c>
      <c r="K6883" t="s">
        <v>259</v>
      </c>
      <c r="M6883" t="s">
        <v>5</v>
      </c>
      <c r="O6883" t="s">
        <v>754</v>
      </c>
      <c r="P6883" t="s">
        <v>754</v>
      </c>
      <c r="Q6883" t="s">
        <v>6</v>
      </c>
      <c r="R6883" t="s">
        <v>19789</v>
      </c>
      <c r="S6883" t="s">
        <v>19790</v>
      </c>
      <c r="T6883">
        <v>1</v>
      </c>
      <c r="U6883" t="s">
        <v>18</v>
      </c>
    </row>
    <row r="6884" spans="1:21" hidden="1" x14ac:dyDescent="0.25">
      <c r="B6884" t="str">
        <f>CONCATENATE(G6884,"|", IF(I6884="", H6884,I6884),"|",IF(L6884="",K6884,L6884))</f>
        <v>P-cresol|PrMCnc|Air</v>
      </c>
      <c r="C6884" t="b">
        <f t="shared" si="92"/>
        <v>0</v>
      </c>
      <c r="D6884">
        <v>5898</v>
      </c>
      <c r="E6884">
        <v>5.5347999999999997</v>
      </c>
      <c r="F6884" t="s">
        <v>19803</v>
      </c>
      <c r="G6884" t="s">
        <v>19804</v>
      </c>
      <c r="H6884" t="s">
        <v>2</v>
      </c>
      <c r="I6884" t="s">
        <v>25806</v>
      </c>
      <c r="J6884" t="s">
        <v>3</v>
      </c>
      <c r="K6884" t="s">
        <v>4</v>
      </c>
      <c r="M6884" t="s">
        <v>5</v>
      </c>
      <c r="Q6884" t="s">
        <v>6</v>
      </c>
      <c r="R6884" t="s">
        <v>19805</v>
      </c>
      <c r="S6884" t="s">
        <v>19806</v>
      </c>
      <c r="T6884">
        <v>1</v>
      </c>
      <c r="U6884" t="s">
        <v>18</v>
      </c>
    </row>
    <row r="6885" spans="1:21" hidden="1" x14ac:dyDescent="0.25">
      <c r="B6885" t="str">
        <f>CONCATENATE(G6885,"|", IF(I6885="", H6885,I6885),"|",IF(L6885="",K6885,L6885))</f>
        <v>Pefloxacin|PrMCnc|Intravascular - any</v>
      </c>
      <c r="C6885" t="b">
        <f t="shared" si="92"/>
        <v>0</v>
      </c>
      <c r="D6885">
        <v>5899</v>
      </c>
      <c r="E6885">
        <v>5.5347999999999997</v>
      </c>
      <c r="F6885" t="s">
        <v>19807</v>
      </c>
      <c r="G6885" t="s">
        <v>19808</v>
      </c>
      <c r="H6885" t="s">
        <v>2</v>
      </c>
      <c r="I6885" t="s">
        <v>25806</v>
      </c>
      <c r="J6885" t="s">
        <v>3</v>
      </c>
      <c r="K6885" t="s">
        <v>47</v>
      </c>
      <c r="L6885" t="s">
        <v>25808</v>
      </c>
      <c r="M6885" t="s">
        <v>5</v>
      </c>
      <c r="O6885" t="s">
        <v>101</v>
      </c>
      <c r="P6885" t="s">
        <v>101</v>
      </c>
      <c r="Q6885" t="s">
        <v>6</v>
      </c>
      <c r="R6885" t="s">
        <v>19809</v>
      </c>
      <c r="S6885" t="s">
        <v>19810</v>
      </c>
      <c r="T6885">
        <v>1</v>
      </c>
      <c r="U6885" t="s">
        <v>18</v>
      </c>
    </row>
    <row r="6886" spans="1:21" hidden="1" x14ac:dyDescent="0.25">
      <c r="B6886" t="str">
        <f>CONCATENATE(G6886,"|", IF(I6886="", H6886,I6886),"|",IF(L6886="",K6886,L6886))</f>
        <v>Pemoline|MRat|Urine</v>
      </c>
      <c r="C6886" t="b">
        <f>IF(OR(B6886=B6885, B6886=B6887), TRUE, FALSE)</f>
        <v>0</v>
      </c>
      <c r="D6886">
        <v>5905</v>
      </c>
      <c r="E6886">
        <v>5.5347999999999997</v>
      </c>
      <c r="F6886" t="s">
        <v>19827</v>
      </c>
      <c r="G6886" t="s">
        <v>19812</v>
      </c>
      <c r="H6886" t="s">
        <v>509</v>
      </c>
      <c r="J6886" t="s">
        <v>505</v>
      </c>
      <c r="K6886" t="s">
        <v>32</v>
      </c>
      <c r="M6886" t="s">
        <v>5</v>
      </c>
      <c r="O6886" t="s">
        <v>1053</v>
      </c>
      <c r="P6886" t="s">
        <v>1054</v>
      </c>
      <c r="Q6886" t="s">
        <v>6</v>
      </c>
      <c r="R6886" t="s">
        <v>19828</v>
      </c>
      <c r="S6886" t="s">
        <v>19829</v>
      </c>
      <c r="T6886">
        <v>1</v>
      </c>
      <c r="U6886" t="s">
        <v>18</v>
      </c>
    </row>
    <row r="6887" spans="1:21" x14ac:dyDescent="0.25">
      <c r="B6887" t="str">
        <f>CONCATENATE(G6887,"|", IF(I6887="", H6887,I6887),"|",IF(L6887="",K6887,L6887))</f>
        <v>Pemoline|PrMCnc|Intravascular - any</v>
      </c>
      <c r="C6887" t="b">
        <f>IF(OR(B6887=B6886, B6887=B6888), TRUE, FALSE)</f>
        <v>1</v>
      </c>
      <c r="D6887">
        <v>5900</v>
      </c>
      <c r="E6887">
        <v>5.5347999999999997</v>
      </c>
      <c r="F6887" t="s">
        <v>19811</v>
      </c>
      <c r="G6887" t="s">
        <v>19812</v>
      </c>
      <c r="H6887" t="s">
        <v>2</v>
      </c>
      <c r="I6887" t="s">
        <v>25806</v>
      </c>
      <c r="J6887" t="s">
        <v>3</v>
      </c>
      <c r="K6887" t="s">
        <v>38</v>
      </c>
      <c r="L6887" t="s">
        <v>25808</v>
      </c>
      <c r="M6887" t="s">
        <v>5</v>
      </c>
      <c r="O6887" t="s">
        <v>101</v>
      </c>
      <c r="P6887" t="s">
        <v>101</v>
      </c>
      <c r="Q6887" t="s">
        <v>6</v>
      </c>
      <c r="R6887" t="s">
        <v>19813</v>
      </c>
      <c r="S6887" t="s">
        <v>19814</v>
      </c>
      <c r="T6887">
        <v>1</v>
      </c>
      <c r="U6887" t="s">
        <v>18</v>
      </c>
    </row>
    <row r="6888" spans="1:21" x14ac:dyDescent="0.25">
      <c r="B6888" t="str">
        <f>CONCATENATE(G6888,"|", IF(I6888="", H6888,I6888),"|",IF(L6888="",K6888,L6888))</f>
        <v>Pemoline|PrMCnc|Intravascular - any</v>
      </c>
      <c r="C6888" t="b">
        <f>IF(OR(B6888=B6887, B6888=B6890), TRUE, FALSE)</f>
        <v>1</v>
      </c>
      <c r="D6888">
        <v>5901</v>
      </c>
      <c r="E6888">
        <v>5.5347999999999997</v>
      </c>
      <c r="F6888" t="s">
        <v>19815</v>
      </c>
      <c r="G6888" t="s">
        <v>19812</v>
      </c>
      <c r="H6888" t="s">
        <v>2</v>
      </c>
      <c r="I6888" t="s">
        <v>25806</v>
      </c>
      <c r="J6888" t="s">
        <v>3</v>
      </c>
      <c r="K6888" t="s">
        <v>47</v>
      </c>
      <c r="L6888" t="s">
        <v>25808</v>
      </c>
      <c r="M6888" t="s">
        <v>5</v>
      </c>
      <c r="O6888" t="s">
        <v>70</v>
      </c>
      <c r="P6888" t="s">
        <v>70</v>
      </c>
      <c r="Q6888" t="s">
        <v>6</v>
      </c>
      <c r="R6888" t="s">
        <v>19816</v>
      </c>
      <c r="S6888" t="s">
        <v>19817</v>
      </c>
      <c r="T6888">
        <v>1</v>
      </c>
      <c r="U6888" t="s">
        <v>18</v>
      </c>
    </row>
    <row r="6889" spans="1:21" x14ac:dyDescent="0.25">
      <c r="A6889" s="1" t="s">
        <v>27144</v>
      </c>
      <c r="B6889">
        <f>SUBTOTAL(3,B6887:B6888)</f>
        <v>2</v>
      </c>
    </row>
    <row r="6890" spans="1:21" x14ac:dyDescent="0.25">
      <c r="B6890" t="str">
        <f>CONCATENATE(G6890,"|", IF(I6890="", H6890,I6890),"|",IF(L6890="",K6890,L6890))</f>
        <v>Pemoline|PrMCnc|Urine</v>
      </c>
      <c r="C6890" t="b">
        <f>IF(OR(B6890=B6888, B6890=B6891), TRUE, FALSE)</f>
        <v>1</v>
      </c>
      <c r="D6890">
        <v>5902</v>
      </c>
      <c r="E6890">
        <v>5.5347999999999997</v>
      </c>
      <c r="F6890" t="s">
        <v>19818</v>
      </c>
      <c r="G6890" t="s">
        <v>19812</v>
      </c>
      <c r="H6890" t="s">
        <v>2</v>
      </c>
      <c r="I6890" t="s">
        <v>25806</v>
      </c>
      <c r="J6890" t="s">
        <v>3</v>
      </c>
      <c r="K6890" t="s">
        <v>32</v>
      </c>
      <c r="M6890" t="s">
        <v>5</v>
      </c>
      <c r="O6890" t="s">
        <v>70</v>
      </c>
      <c r="P6890" t="s">
        <v>70</v>
      </c>
      <c r="Q6890" t="s">
        <v>6</v>
      </c>
      <c r="R6890" t="s">
        <v>19819</v>
      </c>
      <c r="S6890" t="s">
        <v>19820</v>
      </c>
      <c r="T6890">
        <v>1</v>
      </c>
      <c r="U6890" t="s">
        <v>18</v>
      </c>
    </row>
    <row r="6891" spans="1:21" x14ac:dyDescent="0.25">
      <c r="B6891" t="str">
        <f>CONCATENATE(G6891,"|", IF(I6891="", H6891,I6891),"|",IF(L6891="",K6891,L6891))</f>
        <v>Pemoline|PrMCnc|Urine</v>
      </c>
      <c r="C6891" t="b">
        <f t="shared" si="92"/>
        <v>1</v>
      </c>
      <c r="D6891">
        <v>5903</v>
      </c>
      <c r="E6891">
        <v>5.5347999999999997</v>
      </c>
      <c r="F6891" t="s">
        <v>19821</v>
      </c>
      <c r="G6891" t="s">
        <v>19812</v>
      </c>
      <c r="H6891" t="s">
        <v>2</v>
      </c>
      <c r="I6891" t="s">
        <v>25806</v>
      </c>
      <c r="J6891" t="s">
        <v>3</v>
      </c>
      <c r="K6891" t="s">
        <v>32</v>
      </c>
      <c r="M6891" t="s">
        <v>5</v>
      </c>
      <c r="N6891" t="s">
        <v>136</v>
      </c>
      <c r="O6891" t="s">
        <v>101</v>
      </c>
      <c r="P6891" t="s">
        <v>101</v>
      </c>
      <c r="Q6891" t="s">
        <v>6</v>
      </c>
      <c r="R6891" t="s">
        <v>19822</v>
      </c>
      <c r="S6891" t="s">
        <v>19823</v>
      </c>
      <c r="T6891">
        <v>1</v>
      </c>
      <c r="U6891" t="s">
        <v>18</v>
      </c>
    </row>
    <row r="6892" spans="1:21" x14ac:dyDescent="0.25">
      <c r="B6892" t="str">
        <f>CONCATENATE(G6892,"|", IF(I6892="", H6892,I6892),"|",IF(L6892="",K6892,L6892))</f>
        <v>Pemoline|PrMCnc|Urine</v>
      </c>
      <c r="C6892" t="b">
        <f t="shared" si="92"/>
        <v>1</v>
      </c>
      <c r="D6892">
        <v>5904</v>
      </c>
      <c r="E6892">
        <v>5.5347999999999997</v>
      </c>
      <c r="F6892" t="s">
        <v>19824</v>
      </c>
      <c r="G6892" t="s">
        <v>19812</v>
      </c>
      <c r="H6892" t="s">
        <v>2</v>
      </c>
      <c r="I6892" t="s">
        <v>25806</v>
      </c>
      <c r="J6892" t="s">
        <v>3</v>
      </c>
      <c r="K6892" t="s">
        <v>32</v>
      </c>
      <c r="M6892" t="s">
        <v>5</v>
      </c>
      <c r="N6892" t="s">
        <v>142</v>
      </c>
      <c r="O6892" t="s">
        <v>101</v>
      </c>
      <c r="P6892" t="s">
        <v>101</v>
      </c>
      <c r="Q6892" t="s">
        <v>6</v>
      </c>
      <c r="R6892" t="s">
        <v>19825</v>
      </c>
      <c r="S6892" t="s">
        <v>19826</v>
      </c>
      <c r="T6892">
        <v>1</v>
      </c>
      <c r="U6892" t="s">
        <v>18</v>
      </c>
    </row>
    <row r="6893" spans="1:21" x14ac:dyDescent="0.25">
      <c r="B6893" t="str">
        <f>CONCATENATE(G6893,"|", IF(I6893="", H6893,I6893),"|",IF(L6893="",K6893,L6893))</f>
        <v>Pemoline|PrMCnc|Urine</v>
      </c>
      <c r="C6893" t="b">
        <f>IF(OR(B6893=B6892, B6893=B6895), TRUE, FALSE)</f>
        <v>1</v>
      </c>
      <c r="D6893">
        <v>5906</v>
      </c>
      <c r="E6893">
        <v>5.5347999999999997</v>
      </c>
      <c r="F6893" t="s">
        <v>19830</v>
      </c>
      <c r="G6893" t="s">
        <v>19812</v>
      </c>
      <c r="H6893" t="s">
        <v>140</v>
      </c>
      <c r="I6893" t="s">
        <v>25806</v>
      </c>
      <c r="J6893" t="s">
        <v>3</v>
      </c>
      <c r="K6893" t="s">
        <v>32</v>
      </c>
      <c r="M6893" t="s">
        <v>141</v>
      </c>
      <c r="Q6893" t="s">
        <v>6</v>
      </c>
      <c r="R6893" t="s">
        <v>19831</v>
      </c>
      <c r="S6893" t="s">
        <v>19832</v>
      </c>
      <c r="T6893">
        <v>1</v>
      </c>
      <c r="U6893" t="s">
        <v>18</v>
      </c>
    </row>
    <row r="6894" spans="1:21" x14ac:dyDescent="0.25">
      <c r="A6894" s="1" t="s">
        <v>27142</v>
      </c>
      <c r="B6894">
        <f>SUBTOTAL(3,B6890:B6893)</f>
        <v>4</v>
      </c>
    </row>
    <row r="6895" spans="1:21" x14ac:dyDescent="0.25">
      <c r="B6895" t="str">
        <f>CONCATENATE(G6895,"|", IF(I6895="", H6895,I6895),"|",IF(L6895="",K6895,L6895))</f>
        <v>Penciclovir|PrMCnc|Intravascular - any</v>
      </c>
      <c r="C6895" t="b">
        <f>IF(OR(B6895=B6893, B6895=B6896), TRUE, FALSE)</f>
        <v>1</v>
      </c>
      <c r="D6895">
        <v>5907</v>
      </c>
      <c r="E6895">
        <v>5.5347999999999997</v>
      </c>
      <c r="F6895" t="s">
        <v>19833</v>
      </c>
      <c r="G6895" t="s">
        <v>19834</v>
      </c>
      <c r="H6895" t="s">
        <v>2</v>
      </c>
      <c r="I6895" t="s">
        <v>25806</v>
      </c>
      <c r="J6895" t="s">
        <v>3</v>
      </c>
      <c r="K6895" t="s">
        <v>38</v>
      </c>
      <c r="L6895" t="s">
        <v>25808</v>
      </c>
      <c r="M6895" t="s">
        <v>5</v>
      </c>
      <c r="O6895" t="s">
        <v>101</v>
      </c>
      <c r="P6895" t="s">
        <v>101</v>
      </c>
      <c r="Q6895" t="s">
        <v>6</v>
      </c>
      <c r="R6895" t="s">
        <v>19835</v>
      </c>
      <c r="S6895" t="s">
        <v>19836</v>
      </c>
      <c r="T6895">
        <v>1</v>
      </c>
      <c r="U6895" t="s">
        <v>18</v>
      </c>
    </row>
    <row r="6896" spans="1:21" x14ac:dyDescent="0.25">
      <c r="B6896" t="str">
        <f>CONCATENATE(G6896,"|", IF(I6896="", H6896,I6896),"|",IF(L6896="",K6896,L6896))</f>
        <v>Penciclovir|PrMCnc|Intravascular - any</v>
      </c>
      <c r="C6896" t="b">
        <f>IF(OR(B6896=B6895, B6896=B6898), TRUE, FALSE)</f>
        <v>1</v>
      </c>
      <c r="D6896">
        <v>5908</v>
      </c>
      <c r="E6896">
        <v>5.5347999999999997</v>
      </c>
      <c r="F6896" t="s">
        <v>19837</v>
      </c>
      <c r="G6896" t="s">
        <v>19834</v>
      </c>
      <c r="H6896" t="s">
        <v>2</v>
      </c>
      <c r="I6896" t="s">
        <v>25806</v>
      </c>
      <c r="J6896" t="s">
        <v>3</v>
      </c>
      <c r="K6896" t="s">
        <v>47</v>
      </c>
      <c r="L6896" t="s">
        <v>25808</v>
      </c>
      <c r="M6896" t="s">
        <v>5</v>
      </c>
      <c r="O6896" t="s">
        <v>101</v>
      </c>
      <c r="P6896" t="s">
        <v>101</v>
      </c>
      <c r="Q6896" t="s">
        <v>6</v>
      </c>
      <c r="R6896" t="s">
        <v>19838</v>
      </c>
      <c r="S6896" t="s">
        <v>19839</v>
      </c>
      <c r="T6896">
        <v>1</v>
      </c>
      <c r="U6896" t="s">
        <v>18</v>
      </c>
    </row>
    <row r="6897" spans="1:21" x14ac:dyDescent="0.25">
      <c r="A6897" s="1" t="s">
        <v>27141</v>
      </c>
      <c r="B6897">
        <f>SUBTOTAL(3,B6895:B6896)</f>
        <v>2</v>
      </c>
    </row>
    <row r="6898" spans="1:21" x14ac:dyDescent="0.25">
      <c r="B6898" t="str">
        <f>CONCATENATE(G6898,"|", IF(I6898="", H6898,I6898),"|",IF(L6898="",K6898,L6898))</f>
        <v>Pendimethalin|PrMCnc|Intravascular - any</v>
      </c>
      <c r="C6898" t="b">
        <f>IF(OR(B6898=B6896, B6898=B6899), TRUE, FALSE)</f>
        <v>1</v>
      </c>
      <c r="D6898">
        <v>5909</v>
      </c>
      <c r="E6898">
        <v>5.5347999999999997</v>
      </c>
      <c r="F6898" t="s">
        <v>19840</v>
      </c>
      <c r="G6898" t="s">
        <v>19841</v>
      </c>
      <c r="H6898" t="s">
        <v>2</v>
      </c>
      <c r="I6898" t="s">
        <v>25806</v>
      </c>
      <c r="J6898" t="s">
        <v>3</v>
      </c>
      <c r="K6898" t="s">
        <v>38</v>
      </c>
      <c r="L6898" t="s">
        <v>25808</v>
      </c>
      <c r="M6898" t="s">
        <v>5</v>
      </c>
      <c r="O6898" t="s">
        <v>101</v>
      </c>
      <c r="P6898" t="s">
        <v>101</v>
      </c>
      <c r="Q6898" t="s">
        <v>6</v>
      </c>
      <c r="R6898" t="s">
        <v>19842</v>
      </c>
      <c r="S6898" t="s">
        <v>19843</v>
      </c>
      <c r="T6898">
        <v>1</v>
      </c>
      <c r="U6898" t="s">
        <v>18</v>
      </c>
    </row>
    <row r="6899" spans="1:21" x14ac:dyDescent="0.25">
      <c r="B6899" t="str">
        <f>CONCATENATE(G6899,"|", IF(I6899="", H6899,I6899),"|",IF(L6899="",K6899,L6899))</f>
        <v>Pendimethalin|PrMCnc|Intravascular - any</v>
      </c>
      <c r="C6899" t="b">
        <f>IF(OR(B6899=B6898, B6899=B6901), TRUE, FALSE)</f>
        <v>1</v>
      </c>
      <c r="D6899">
        <v>5910</v>
      </c>
      <c r="E6899">
        <v>5.5347999999999997</v>
      </c>
      <c r="F6899" t="s">
        <v>19844</v>
      </c>
      <c r="G6899" t="s">
        <v>19841</v>
      </c>
      <c r="H6899" t="s">
        <v>2</v>
      </c>
      <c r="I6899" t="s">
        <v>25806</v>
      </c>
      <c r="J6899" t="s">
        <v>3</v>
      </c>
      <c r="K6899" t="s">
        <v>47</v>
      </c>
      <c r="L6899" t="s">
        <v>25808</v>
      </c>
      <c r="M6899" t="s">
        <v>5</v>
      </c>
      <c r="O6899" t="s">
        <v>101</v>
      </c>
      <c r="P6899" t="s">
        <v>101</v>
      </c>
      <c r="Q6899" t="s">
        <v>6</v>
      </c>
      <c r="R6899" t="s">
        <v>19845</v>
      </c>
      <c r="S6899" t="s">
        <v>19846</v>
      </c>
      <c r="T6899">
        <v>1</v>
      </c>
      <c r="U6899" t="s">
        <v>18</v>
      </c>
    </row>
    <row r="6900" spans="1:21" x14ac:dyDescent="0.25">
      <c r="A6900" s="1" t="s">
        <v>27140</v>
      </c>
      <c r="B6900">
        <f>SUBTOTAL(3,B6898:B6899)</f>
        <v>2</v>
      </c>
    </row>
    <row r="6901" spans="1:21" hidden="1" x14ac:dyDescent="0.25">
      <c r="B6901" t="str">
        <f>CONCATENATE(G6901,"|", IF(I6901="", H6901,I6901),"|",IF(L6901="",K6901,L6901))</f>
        <v>Pendimethalin|PrMCnc|Urine</v>
      </c>
      <c r="C6901" t="b">
        <f>IF(OR(B6901=B6899, B6901=B6902), TRUE, FALSE)</f>
        <v>0</v>
      </c>
      <c r="D6901">
        <v>5911</v>
      </c>
      <c r="E6901">
        <v>5.5347999999999997</v>
      </c>
      <c r="F6901" t="s">
        <v>19847</v>
      </c>
      <c r="G6901" t="s">
        <v>19841</v>
      </c>
      <c r="H6901" t="s">
        <v>2</v>
      </c>
      <c r="I6901" t="s">
        <v>25806</v>
      </c>
      <c r="J6901" t="s">
        <v>3</v>
      </c>
      <c r="K6901" t="s">
        <v>32</v>
      </c>
      <c r="M6901" t="s">
        <v>5</v>
      </c>
      <c r="O6901" t="s">
        <v>101</v>
      </c>
      <c r="P6901" t="s">
        <v>101</v>
      </c>
      <c r="Q6901" t="s">
        <v>6</v>
      </c>
      <c r="R6901" t="s">
        <v>19848</v>
      </c>
      <c r="S6901" t="s">
        <v>19849</v>
      </c>
      <c r="T6901">
        <v>1</v>
      </c>
      <c r="U6901" t="s">
        <v>18</v>
      </c>
    </row>
    <row r="6902" spans="1:21" hidden="1" x14ac:dyDescent="0.25">
      <c r="B6902" t="str">
        <f>CONCATENATE(G6902,"|", IF(I6902="", H6902,I6902),"|",IF(L6902="",K6902,L6902))</f>
        <v>Penfluridol^trough|PrMCnc|Intravascular - any</v>
      </c>
      <c r="C6902" t="b">
        <f t="shared" si="92"/>
        <v>0</v>
      </c>
      <c r="D6902">
        <v>5913</v>
      </c>
      <c r="E6902">
        <v>5.5347999999999997</v>
      </c>
      <c r="F6902" t="s">
        <v>19854</v>
      </c>
      <c r="G6902" t="s">
        <v>19855</v>
      </c>
      <c r="H6902" t="s">
        <v>2</v>
      </c>
      <c r="I6902" t="s">
        <v>25806</v>
      </c>
      <c r="J6902" t="s">
        <v>3</v>
      </c>
      <c r="K6902" t="s">
        <v>47</v>
      </c>
      <c r="L6902" t="s">
        <v>25808</v>
      </c>
      <c r="M6902" t="s">
        <v>5</v>
      </c>
      <c r="O6902" t="s">
        <v>33</v>
      </c>
      <c r="P6902" t="s">
        <v>33</v>
      </c>
      <c r="Q6902" t="s">
        <v>6</v>
      </c>
      <c r="R6902" t="s">
        <v>19856</v>
      </c>
      <c r="S6902" t="s">
        <v>19857</v>
      </c>
      <c r="T6902">
        <v>1</v>
      </c>
      <c r="U6902" t="s">
        <v>18</v>
      </c>
    </row>
    <row r="6903" spans="1:21" hidden="1" x14ac:dyDescent="0.25">
      <c r="B6903" t="str">
        <f>CONCATENATE(G6903,"|", IF(I6903="", H6903,I6903),"|",IF(L6903="",K6903,L6903))</f>
        <v>Penfluridol|PrMCnc|Intravascular - any</v>
      </c>
      <c r="C6903" t="b">
        <f t="shared" si="92"/>
        <v>0</v>
      </c>
      <c r="D6903">
        <v>5912</v>
      </c>
      <c r="E6903">
        <v>5.5347999999999997</v>
      </c>
      <c r="F6903" t="s">
        <v>19850</v>
      </c>
      <c r="G6903" t="s">
        <v>19851</v>
      </c>
      <c r="H6903" t="s">
        <v>2</v>
      </c>
      <c r="I6903" t="s">
        <v>25806</v>
      </c>
      <c r="J6903" t="s">
        <v>3</v>
      </c>
      <c r="K6903" t="s">
        <v>47</v>
      </c>
      <c r="L6903" t="s">
        <v>25808</v>
      </c>
      <c r="M6903" t="s">
        <v>5</v>
      </c>
      <c r="O6903" t="s">
        <v>33</v>
      </c>
      <c r="P6903" t="s">
        <v>33</v>
      </c>
      <c r="Q6903" t="s">
        <v>6</v>
      </c>
      <c r="R6903" t="s">
        <v>19852</v>
      </c>
      <c r="S6903" t="s">
        <v>19853</v>
      </c>
      <c r="T6903">
        <v>1</v>
      </c>
      <c r="U6903" t="s">
        <v>18</v>
      </c>
    </row>
    <row r="6904" spans="1:21" hidden="1" x14ac:dyDescent="0.25">
      <c r="B6904" t="str">
        <f>CONCATENATE(G6904,"|", IF(I6904="", H6904,I6904),"|",IF(L6904="",K6904,L6904))</f>
        <v>Penicillin G|PrMCnc|Intravascular - any</v>
      </c>
      <c r="C6904" t="b">
        <f t="shared" si="92"/>
        <v>0</v>
      </c>
      <c r="D6904">
        <v>5917</v>
      </c>
      <c r="E6904">
        <v>5.5347999999999997</v>
      </c>
      <c r="F6904" t="s">
        <v>19868</v>
      </c>
      <c r="G6904" t="s">
        <v>19869</v>
      </c>
      <c r="H6904" t="s">
        <v>2</v>
      </c>
      <c r="I6904" t="s">
        <v>25806</v>
      </c>
      <c r="J6904" t="s">
        <v>3</v>
      </c>
      <c r="K6904" t="s">
        <v>47</v>
      </c>
      <c r="L6904" t="s">
        <v>25808</v>
      </c>
      <c r="M6904" t="s">
        <v>5</v>
      </c>
      <c r="O6904" t="s">
        <v>101</v>
      </c>
      <c r="P6904" t="s">
        <v>101</v>
      </c>
      <c r="Q6904" t="s">
        <v>6</v>
      </c>
      <c r="R6904" t="s">
        <v>19870</v>
      </c>
      <c r="S6904" t="s">
        <v>19871</v>
      </c>
      <c r="T6904">
        <v>1</v>
      </c>
      <c r="U6904" t="s">
        <v>18</v>
      </c>
    </row>
    <row r="6905" spans="1:21" hidden="1" x14ac:dyDescent="0.25">
      <c r="B6905" t="str">
        <f>CONCATENATE(G6905,"|", IF(I6905="", H6905,I6905),"|",IF(L6905="",K6905,L6905))</f>
        <v>Penicillin V|PrMCnc|Intravascular - any</v>
      </c>
      <c r="C6905" t="b">
        <f t="shared" si="92"/>
        <v>0</v>
      </c>
      <c r="D6905">
        <v>5918</v>
      </c>
      <c r="E6905">
        <v>5.5347999999999997</v>
      </c>
      <c r="F6905" t="s">
        <v>19872</v>
      </c>
      <c r="G6905" t="s">
        <v>19873</v>
      </c>
      <c r="H6905" t="s">
        <v>2</v>
      </c>
      <c r="I6905" t="s">
        <v>25806</v>
      </c>
      <c r="J6905" t="s">
        <v>3</v>
      </c>
      <c r="K6905" t="s">
        <v>47</v>
      </c>
      <c r="L6905" t="s">
        <v>25808</v>
      </c>
      <c r="M6905" t="s">
        <v>5</v>
      </c>
      <c r="O6905" t="s">
        <v>101</v>
      </c>
      <c r="P6905" t="s">
        <v>101</v>
      </c>
      <c r="Q6905" t="s">
        <v>6</v>
      </c>
      <c r="R6905" t="s">
        <v>19874</v>
      </c>
      <c r="S6905" t="s">
        <v>19875</v>
      </c>
      <c r="T6905">
        <v>1</v>
      </c>
      <c r="U6905" t="s">
        <v>18</v>
      </c>
    </row>
    <row r="6906" spans="1:21" hidden="1" x14ac:dyDescent="0.25">
      <c r="B6906" t="str">
        <f>CONCATENATE(G6906,"|", IF(I6906="", H6906,I6906),"|",IF(L6906="",K6906,L6906))</f>
        <v>Penicillin|PrMCnc|Intravascular - any</v>
      </c>
      <c r="C6906" t="b">
        <f t="shared" si="92"/>
        <v>0</v>
      </c>
      <c r="D6906">
        <v>5914</v>
      </c>
      <c r="E6906">
        <v>5.5347999999999997</v>
      </c>
      <c r="F6906" t="s">
        <v>19858</v>
      </c>
      <c r="G6906" t="s">
        <v>19859</v>
      </c>
      <c r="H6906" t="s">
        <v>2</v>
      </c>
      <c r="I6906" t="s">
        <v>25806</v>
      </c>
      <c r="J6906" t="s">
        <v>3</v>
      </c>
      <c r="K6906" t="s">
        <v>47</v>
      </c>
      <c r="L6906" t="s">
        <v>25808</v>
      </c>
      <c r="M6906" t="s">
        <v>5</v>
      </c>
      <c r="O6906" t="s">
        <v>101</v>
      </c>
      <c r="P6906" t="s">
        <v>101</v>
      </c>
      <c r="Q6906" t="s">
        <v>6</v>
      </c>
      <c r="R6906" t="s">
        <v>19860</v>
      </c>
      <c r="S6906" t="s">
        <v>19861</v>
      </c>
      <c r="T6906">
        <v>1</v>
      </c>
      <c r="U6906" t="s">
        <v>18</v>
      </c>
    </row>
    <row r="6907" spans="1:21" hidden="1" x14ac:dyDescent="0.25">
      <c r="B6907" t="str">
        <f>CONCATENATE(G6907,"|", IF(I6907="", H6907,I6907),"|",IF(L6907="",K6907,L6907))</f>
        <v>Penicillin|PrMCnc|Urine</v>
      </c>
      <c r="C6907" t="b">
        <f t="shared" si="92"/>
        <v>0</v>
      </c>
      <c r="D6907">
        <v>5915</v>
      </c>
      <c r="E6907">
        <v>5.5347999999999997</v>
      </c>
      <c r="F6907" t="s">
        <v>19862</v>
      </c>
      <c r="G6907" t="s">
        <v>19859</v>
      </c>
      <c r="H6907" t="s">
        <v>2</v>
      </c>
      <c r="I6907" t="s">
        <v>25806</v>
      </c>
      <c r="J6907" t="s">
        <v>3</v>
      </c>
      <c r="K6907" t="s">
        <v>32</v>
      </c>
      <c r="M6907" t="s">
        <v>5</v>
      </c>
      <c r="O6907" t="s">
        <v>101</v>
      </c>
      <c r="P6907" t="s">
        <v>101</v>
      </c>
      <c r="Q6907" t="s">
        <v>6</v>
      </c>
      <c r="R6907" t="s">
        <v>19863</v>
      </c>
      <c r="S6907" t="s">
        <v>19864</v>
      </c>
      <c r="T6907">
        <v>1</v>
      </c>
      <c r="U6907" t="s">
        <v>18</v>
      </c>
    </row>
    <row r="6908" spans="1:21" hidden="1" x14ac:dyDescent="0.25">
      <c r="B6908" t="str">
        <f>CONCATENATE(G6908,"|", IF(I6908="", H6908,I6908),"|",IF(L6908="",K6908,L6908))</f>
        <v>Penicillin|PrMCnc|XXX</v>
      </c>
      <c r="C6908" t="b">
        <f t="shared" si="92"/>
        <v>0</v>
      </c>
      <c r="D6908">
        <v>5916</v>
      </c>
      <c r="E6908">
        <v>5.5347999999999997</v>
      </c>
      <c r="F6908" t="s">
        <v>19865</v>
      </c>
      <c r="G6908" t="s">
        <v>19859</v>
      </c>
      <c r="H6908" t="s">
        <v>2</v>
      </c>
      <c r="I6908" t="s">
        <v>25806</v>
      </c>
      <c r="J6908" t="s">
        <v>3</v>
      </c>
      <c r="K6908" t="s">
        <v>259</v>
      </c>
      <c r="M6908" t="s">
        <v>5</v>
      </c>
      <c r="O6908" t="s">
        <v>101</v>
      </c>
      <c r="P6908" t="s">
        <v>101</v>
      </c>
      <c r="Q6908" t="s">
        <v>6</v>
      </c>
      <c r="R6908" t="s">
        <v>19866</v>
      </c>
      <c r="S6908" t="s">
        <v>19867</v>
      </c>
      <c r="T6908">
        <v>1</v>
      </c>
      <c r="U6908" t="s">
        <v>18</v>
      </c>
    </row>
    <row r="6909" spans="1:21" hidden="1" x14ac:dyDescent="0.25">
      <c r="B6909" t="str">
        <f>CONCATENATE(G6909,"|", IF(I6909="", H6909,I6909),"|",IF(L6909="",K6909,L6909))</f>
        <v>Pentachloronitrobenzene|PrMCnc|Air</v>
      </c>
      <c r="C6909" t="b">
        <f t="shared" si="92"/>
        <v>0</v>
      </c>
      <c r="D6909">
        <v>5919</v>
      </c>
      <c r="E6909">
        <v>5.5347999999999997</v>
      </c>
      <c r="F6909" t="s">
        <v>19876</v>
      </c>
      <c r="G6909" t="s">
        <v>19877</v>
      </c>
      <c r="H6909" t="s">
        <v>2</v>
      </c>
      <c r="I6909" t="s">
        <v>25806</v>
      </c>
      <c r="J6909" t="s">
        <v>3</v>
      </c>
      <c r="K6909" t="s">
        <v>4</v>
      </c>
      <c r="M6909" t="s">
        <v>5</v>
      </c>
      <c r="Q6909" t="s">
        <v>6</v>
      </c>
      <c r="R6909" t="s">
        <v>19878</v>
      </c>
      <c r="S6909" t="s">
        <v>19879</v>
      </c>
      <c r="T6909">
        <v>1</v>
      </c>
      <c r="U6909" t="s">
        <v>18</v>
      </c>
    </row>
    <row r="6910" spans="1:21" hidden="1" x14ac:dyDescent="0.25">
      <c r="B6910" t="str">
        <f>CONCATENATE(G6910,"|", IF(I6910="", H6910,I6910),"|",IF(L6910="",K6910,L6910))</f>
        <v>Pentachlorophenol/Creatinine|MRto|Urine</v>
      </c>
      <c r="C6910" t="b">
        <f t="shared" si="92"/>
        <v>0</v>
      </c>
      <c r="D6910">
        <v>5928</v>
      </c>
      <c r="E6910">
        <v>5.5347999999999997</v>
      </c>
      <c r="F6910" t="s">
        <v>19906</v>
      </c>
      <c r="G6910" t="s">
        <v>19907</v>
      </c>
      <c r="H6910" t="s">
        <v>440</v>
      </c>
      <c r="J6910" t="s">
        <v>3</v>
      </c>
      <c r="K6910" t="s">
        <v>32</v>
      </c>
      <c r="M6910" t="s">
        <v>5</v>
      </c>
      <c r="O6910" t="s">
        <v>441</v>
      </c>
      <c r="P6910" t="s">
        <v>442</v>
      </c>
      <c r="Q6910" t="s">
        <v>6</v>
      </c>
      <c r="R6910" t="s">
        <v>19908</v>
      </c>
      <c r="S6910" t="s">
        <v>19909</v>
      </c>
      <c r="T6910">
        <v>1</v>
      </c>
      <c r="U6910" t="s">
        <v>18</v>
      </c>
    </row>
    <row r="6911" spans="1:21" hidden="1" x14ac:dyDescent="0.25">
      <c r="B6911" t="str">
        <f>CONCATENATE(G6911,"|", IF(I6911="", H6911,I6911),"|",IF(L6911="",K6911,L6911))</f>
        <v>Pentachlorophenol|MCnt|Tiss</v>
      </c>
      <c r="C6911" t="b">
        <f t="shared" si="92"/>
        <v>0</v>
      </c>
      <c r="D6911">
        <v>5924</v>
      </c>
      <c r="E6911">
        <v>5.5347999999999997</v>
      </c>
      <c r="F6911" t="s">
        <v>19893</v>
      </c>
      <c r="G6911" t="s">
        <v>19881</v>
      </c>
      <c r="H6911" t="s">
        <v>241</v>
      </c>
      <c r="J6911" t="s">
        <v>3</v>
      </c>
      <c r="K6911" t="s">
        <v>313</v>
      </c>
      <c r="M6911" t="s">
        <v>5</v>
      </c>
      <c r="O6911" t="s">
        <v>6489</v>
      </c>
      <c r="P6911" t="s">
        <v>6489</v>
      </c>
      <c r="Q6911" t="s">
        <v>6</v>
      </c>
      <c r="R6911" t="s">
        <v>19894</v>
      </c>
      <c r="S6911" t="s">
        <v>19895</v>
      </c>
      <c r="T6911">
        <v>1</v>
      </c>
      <c r="U6911" t="s">
        <v>18</v>
      </c>
    </row>
    <row r="6912" spans="1:21" hidden="1" x14ac:dyDescent="0.25">
      <c r="B6912" t="str">
        <f>CONCATENATE(G6912,"|", IF(I6912="", H6912,I6912),"|",IF(L6912="",K6912,L6912))</f>
        <v>Pentachlorophenol|MCnt|Tiss fat</v>
      </c>
      <c r="C6912" t="b">
        <f t="shared" si="92"/>
        <v>0</v>
      </c>
      <c r="D6912">
        <v>5925</v>
      </c>
      <c r="E6912">
        <v>5.5347999999999997</v>
      </c>
      <c r="F6912" t="s">
        <v>19896</v>
      </c>
      <c r="G6912" t="s">
        <v>19881</v>
      </c>
      <c r="H6912" t="s">
        <v>241</v>
      </c>
      <c r="J6912" t="s">
        <v>3</v>
      </c>
      <c r="K6912" t="s">
        <v>19897</v>
      </c>
      <c r="M6912" t="s">
        <v>5</v>
      </c>
      <c r="O6912" t="s">
        <v>6489</v>
      </c>
      <c r="P6912" t="s">
        <v>6489</v>
      </c>
      <c r="Q6912" t="s">
        <v>6</v>
      </c>
      <c r="R6912" t="s">
        <v>19898</v>
      </c>
      <c r="S6912" t="s">
        <v>19899</v>
      </c>
      <c r="T6912">
        <v>1</v>
      </c>
      <c r="U6912" t="s">
        <v>18</v>
      </c>
    </row>
    <row r="6913" spans="1:21" hidden="1" x14ac:dyDescent="0.25">
      <c r="B6913" t="str">
        <f>CONCATENATE(G6913,"|", IF(I6913="", H6913,I6913),"|",IF(L6913="",K6913,L6913))</f>
        <v>Pentachlorophenol|PrMCnc|Air</v>
      </c>
      <c r="C6913" t="b">
        <f>IF(OR(B6913=B6912, B6913=B6914), TRUE, FALSE)</f>
        <v>0</v>
      </c>
      <c r="D6913">
        <v>5920</v>
      </c>
      <c r="E6913">
        <v>5.5347999999999997</v>
      </c>
      <c r="F6913" t="s">
        <v>19880</v>
      </c>
      <c r="G6913" t="s">
        <v>19881</v>
      </c>
      <c r="H6913" t="s">
        <v>2</v>
      </c>
      <c r="I6913" t="s">
        <v>25806</v>
      </c>
      <c r="J6913" t="s">
        <v>3</v>
      </c>
      <c r="K6913" t="s">
        <v>4</v>
      </c>
      <c r="M6913" t="s">
        <v>5</v>
      </c>
      <c r="Q6913" t="s">
        <v>6</v>
      </c>
      <c r="R6913" t="s">
        <v>19882</v>
      </c>
      <c r="S6913" t="s">
        <v>19883</v>
      </c>
      <c r="T6913">
        <v>1</v>
      </c>
      <c r="U6913" t="s">
        <v>18</v>
      </c>
    </row>
    <row r="6914" spans="1:21" x14ac:dyDescent="0.25">
      <c r="B6914" t="str">
        <f>CONCATENATE(G6914,"|", IF(I6914="", H6914,I6914),"|",IF(L6914="",K6914,L6914))</f>
        <v>Pentachlorophenol|PrMCnc|Intravascular - any</v>
      </c>
      <c r="C6914" t="b">
        <f>IF(OR(B6914=B6913, B6914=B6915), TRUE, FALSE)</f>
        <v>1</v>
      </c>
      <c r="D6914">
        <v>5921</v>
      </c>
      <c r="E6914">
        <v>5.5347999999999997</v>
      </c>
      <c r="F6914" t="s">
        <v>19884</v>
      </c>
      <c r="G6914" t="s">
        <v>19881</v>
      </c>
      <c r="H6914" t="s">
        <v>2</v>
      </c>
      <c r="I6914" t="s">
        <v>25806</v>
      </c>
      <c r="J6914" t="s">
        <v>3</v>
      </c>
      <c r="K6914" t="s">
        <v>38</v>
      </c>
      <c r="L6914" t="s">
        <v>25808</v>
      </c>
      <c r="M6914" t="s">
        <v>5</v>
      </c>
      <c r="O6914" t="s">
        <v>101</v>
      </c>
      <c r="P6914" t="s">
        <v>101</v>
      </c>
      <c r="Q6914" t="s">
        <v>6</v>
      </c>
      <c r="R6914" t="s">
        <v>19885</v>
      </c>
      <c r="S6914" t="s">
        <v>19886</v>
      </c>
      <c r="T6914">
        <v>1</v>
      </c>
      <c r="U6914" t="s">
        <v>18</v>
      </c>
    </row>
    <row r="6915" spans="1:21" x14ac:dyDescent="0.25">
      <c r="B6915" t="str">
        <f>CONCATENATE(G6915,"|", IF(I6915="", H6915,I6915),"|",IF(L6915="",K6915,L6915))</f>
        <v>Pentachlorophenol|PrMCnc|Intravascular - any</v>
      </c>
      <c r="C6915" t="b">
        <f t="shared" si="92"/>
        <v>1</v>
      </c>
      <c r="D6915">
        <v>5922</v>
      </c>
      <c r="E6915">
        <v>5.5347999999999997</v>
      </c>
      <c r="F6915" t="s">
        <v>19887</v>
      </c>
      <c r="G6915" t="s">
        <v>19881</v>
      </c>
      <c r="H6915" t="s">
        <v>2</v>
      </c>
      <c r="I6915" t="s">
        <v>25806</v>
      </c>
      <c r="J6915" t="s">
        <v>3</v>
      </c>
      <c r="K6915" t="s">
        <v>47</v>
      </c>
      <c r="L6915" t="s">
        <v>25808</v>
      </c>
      <c r="M6915" t="s">
        <v>5</v>
      </c>
      <c r="O6915" t="s">
        <v>101</v>
      </c>
      <c r="P6915" t="s">
        <v>101</v>
      </c>
      <c r="Q6915" t="s">
        <v>6</v>
      </c>
      <c r="R6915" t="s">
        <v>19888</v>
      </c>
      <c r="S6915" t="s">
        <v>19889</v>
      </c>
      <c r="T6915">
        <v>1</v>
      </c>
      <c r="U6915" t="s">
        <v>18</v>
      </c>
    </row>
    <row r="6916" spans="1:21" x14ac:dyDescent="0.25">
      <c r="B6916" t="str">
        <f>CONCATENATE(G6916,"|", IF(I6916="", H6916,I6916),"|",IF(L6916="",K6916,L6916))</f>
        <v>Pentachlorophenol|PrMCnc|Intravascular - any</v>
      </c>
      <c r="C6916" t="b">
        <f>IF(OR(B6916=B6915, B6916=B6918), TRUE, FALSE)</f>
        <v>1</v>
      </c>
      <c r="D6916">
        <v>5923</v>
      </c>
      <c r="E6916">
        <v>5.5347999999999997</v>
      </c>
      <c r="F6916" t="s">
        <v>19890</v>
      </c>
      <c r="G6916" t="s">
        <v>19881</v>
      </c>
      <c r="H6916" t="s">
        <v>140</v>
      </c>
      <c r="I6916" t="s">
        <v>25806</v>
      </c>
      <c r="J6916" t="s">
        <v>3</v>
      </c>
      <c r="K6916" t="s">
        <v>47</v>
      </c>
      <c r="L6916" t="s">
        <v>25808</v>
      </c>
      <c r="M6916" t="s">
        <v>141</v>
      </c>
      <c r="Q6916" t="s">
        <v>6</v>
      </c>
      <c r="R6916" t="s">
        <v>19891</v>
      </c>
      <c r="S6916" t="s">
        <v>19892</v>
      </c>
      <c r="T6916">
        <v>1</v>
      </c>
      <c r="U6916" t="s">
        <v>18</v>
      </c>
    </row>
    <row r="6917" spans="1:21" x14ac:dyDescent="0.25">
      <c r="A6917" s="1" t="s">
        <v>27129</v>
      </c>
      <c r="B6917">
        <f>SUBTOTAL(3,B6914:B6916)</f>
        <v>3</v>
      </c>
    </row>
    <row r="6918" spans="1:21" hidden="1" x14ac:dyDescent="0.25">
      <c r="B6918" t="str">
        <f>CONCATENATE(G6918,"|", IF(I6918="", H6918,I6918),"|",IF(L6918="",K6918,L6918))</f>
        <v>Pentachlorophenol|PrMCnc|Urine</v>
      </c>
      <c r="C6918" t="b">
        <f>IF(OR(B6918=B6916, B6918=B6919), TRUE, FALSE)</f>
        <v>0</v>
      </c>
      <c r="D6918">
        <v>5926</v>
      </c>
      <c r="E6918">
        <v>5.5347999999999997</v>
      </c>
      <c r="F6918" t="s">
        <v>19900</v>
      </c>
      <c r="G6918" t="s">
        <v>19881</v>
      </c>
      <c r="H6918" t="s">
        <v>2</v>
      </c>
      <c r="I6918" t="s">
        <v>25806</v>
      </c>
      <c r="J6918" t="s">
        <v>3</v>
      </c>
      <c r="K6918" t="s">
        <v>32</v>
      </c>
      <c r="M6918" t="s">
        <v>5</v>
      </c>
      <c r="O6918" t="s">
        <v>101</v>
      </c>
      <c r="P6918" t="s">
        <v>101</v>
      </c>
      <c r="Q6918" t="s">
        <v>6</v>
      </c>
      <c r="R6918" t="s">
        <v>19901</v>
      </c>
      <c r="S6918" t="s">
        <v>19902</v>
      </c>
      <c r="T6918">
        <v>1</v>
      </c>
      <c r="U6918" t="s">
        <v>18</v>
      </c>
    </row>
    <row r="6919" spans="1:21" hidden="1" x14ac:dyDescent="0.25">
      <c r="B6919" t="str">
        <f>CONCATENATE(G6919,"|", IF(I6919="", H6919,I6919),"|",IF(L6919="",K6919,L6919))</f>
        <v>Pentachlorophenol|PrMCnc|Water</v>
      </c>
      <c r="C6919" t="b">
        <f t="shared" si="92"/>
        <v>0</v>
      </c>
      <c r="D6919">
        <v>5927</v>
      </c>
      <c r="E6919">
        <v>5.5762999999999998</v>
      </c>
      <c r="F6919" t="s">
        <v>19903</v>
      </c>
      <c r="G6919" t="s">
        <v>19881</v>
      </c>
      <c r="H6919" t="s">
        <v>2</v>
      </c>
      <c r="I6919" t="s">
        <v>25806</v>
      </c>
      <c r="J6919" t="s">
        <v>3</v>
      </c>
      <c r="K6919" t="s">
        <v>11</v>
      </c>
      <c r="M6919" t="s">
        <v>5</v>
      </c>
      <c r="Q6919" t="s">
        <v>6</v>
      </c>
      <c r="R6919" t="s">
        <v>19904</v>
      </c>
      <c r="S6919" t="s">
        <v>19905</v>
      </c>
      <c r="T6919">
        <v>1</v>
      </c>
      <c r="U6919" t="s">
        <v>9</v>
      </c>
    </row>
    <row r="6920" spans="1:21" hidden="1" x14ac:dyDescent="0.25">
      <c r="B6920" t="str">
        <f>CONCATENATE(G6920,"|", IF(I6920="", H6920,I6920),"|",IF(L6920="",K6920,L6920))</f>
        <v>Pentane|MCnt|Tiss</v>
      </c>
      <c r="C6920" t="b">
        <f t="shared" si="92"/>
        <v>0</v>
      </c>
      <c r="D6920">
        <v>5932</v>
      </c>
      <c r="E6920">
        <v>5.5347999999999997</v>
      </c>
      <c r="F6920" t="s">
        <v>19920</v>
      </c>
      <c r="G6920" t="s">
        <v>19911</v>
      </c>
      <c r="H6920" t="s">
        <v>241</v>
      </c>
      <c r="J6920" t="s">
        <v>3</v>
      </c>
      <c r="K6920" t="s">
        <v>313</v>
      </c>
      <c r="M6920" t="s">
        <v>5</v>
      </c>
      <c r="O6920" t="s">
        <v>314</v>
      </c>
      <c r="P6920" t="s">
        <v>314</v>
      </c>
      <c r="Q6920" t="s">
        <v>6</v>
      </c>
      <c r="R6920" t="s">
        <v>19921</v>
      </c>
      <c r="S6920" t="s">
        <v>19922</v>
      </c>
      <c r="T6920">
        <v>1</v>
      </c>
      <c r="U6920" t="s">
        <v>18</v>
      </c>
    </row>
    <row r="6921" spans="1:21" hidden="1" x14ac:dyDescent="0.25">
      <c r="B6921" t="str">
        <f>CONCATENATE(G6921,"|", IF(I6921="", H6921,I6921),"|",IF(L6921="",K6921,L6921))</f>
        <v>Pentane|PrMCnc|Body fld</v>
      </c>
      <c r="C6921" t="b">
        <f>IF(OR(B6921=B6920, B6921=B6922), TRUE, FALSE)</f>
        <v>0</v>
      </c>
      <c r="D6921">
        <v>5930</v>
      </c>
      <c r="E6921">
        <v>5.5347999999999997</v>
      </c>
      <c r="F6921" t="s">
        <v>19914</v>
      </c>
      <c r="G6921" t="s">
        <v>19911</v>
      </c>
      <c r="H6921" t="s">
        <v>2</v>
      </c>
      <c r="I6921" t="s">
        <v>25806</v>
      </c>
      <c r="J6921" t="s">
        <v>3</v>
      </c>
      <c r="K6921" t="s">
        <v>234</v>
      </c>
      <c r="M6921" t="s">
        <v>5</v>
      </c>
      <c r="O6921" t="s">
        <v>101</v>
      </c>
      <c r="P6921" t="s">
        <v>101</v>
      </c>
      <c r="Q6921" t="s">
        <v>6</v>
      </c>
      <c r="R6921" t="s">
        <v>19915</v>
      </c>
      <c r="S6921" t="s">
        <v>19916</v>
      </c>
      <c r="T6921">
        <v>1</v>
      </c>
      <c r="U6921" t="s">
        <v>18</v>
      </c>
    </row>
    <row r="6922" spans="1:21" x14ac:dyDescent="0.25">
      <c r="B6922" t="str">
        <f>CONCATENATE(G6922,"|", IF(I6922="", H6922,I6922),"|",IF(L6922="",K6922,L6922))</f>
        <v>Pentane|PrMCnc|Intravascular - any</v>
      </c>
      <c r="C6922" t="b">
        <f>IF(OR(B6922=B6921, B6922=B6923), TRUE, FALSE)</f>
        <v>1</v>
      </c>
      <c r="D6922">
        <v>5929</v>
      </c>
      <c r="E6922">
        <v>5.5347999999999997</v>
      </c>
      <c r="F6922" t="s">
        <v>19910</v>
      </c>
      <c r="G6922" t="s">
        <v>19911</v>
      </c>
      <c r="H6922" t="s">
        <v>2</v>
      </c>
      <c r="I6922" t="s">
        <v>25806</v>
      </c>
      <c r="J6922" t="s">
        <v>3</v>
      </c>
      <c r="K6922" t="s">
        <v>38</v>
      </c>
      <c r="L6922" t="s">
        <v>25808</v>
      </c>
      <c r="M6922" t="s">
        <v>5</v>
      </c>
      <c r="O6922" t="s">
        <v>101</v>
      </c>
      <c r="P6922" t="s">
        <v>101</v>
      </c>
      <c r="Q6922" t="s">
        <v>6</v>
      </c>
      <c r="R6922" t="s">
        <v>19912</v>
      </c>
      <c r="S6922" t="s">
        <v>19913</v>
      </c>
      <c r="T6922">
        <v>1</v>
      </c>
      <c r="U6922" t="s">
        <v>18</v>
      </c>
    </row>
    <row r="6923" spans="1:21" x14ac:dyDescent="0.25">
      <c r="B6923" t="str">
        <f>CONCATENATE(G6923,"|", IF(I6923="", H6923,I6923),"|",IF(L6923="",K6923,L6923))</f>
        <v>Pentane|PrMCnc|Intravascular - any</v>
      </c>
      <c r="C6923" t="b">
        <f>IF(OR(B6923=B6922, B6923=B6925), TRUE, FALSE)</f>
        <v>1</v>
      </c>
      <c r="D6923">
        <v>5931</v>
      </c>
      <c r="E6923">
        <v>5.5347999999999997</v>
      </c>
      <c r="F6923" t="s">
        <v>19917</v>
      </c>
      <c r="G6923" t="s">
        <v>19911</v>
      </c>
      <c r="H6923" t="s">
        <v>2</v>
      </c>
      <c r="I6923" t="s">
        <v>25806</v>
      </c>
      <c r="J6923" t="s">
        <v>3</v>
      </c>
      <c r="K6923" t="s">
        <v>47</v>
      </c>
      <c r="L6923" t="s">
        <v>25808</v>
      </c>
      <c r="M6923" t="s">
        <v>5</v>
      </c>
      <c r="O6923" t="s">
        <v>101</v>
      </c>
      <c r="P6923" t="s">
        <v>101</v>
      </c>
      <c r="Q6923" t="s">
        <v>6</v>
      </c>
      <c r="R6923" t="s">
        <v>19918</v>
      </c>
      <c r="S6923" t="s">
        <v>19919</v>
      </c>
      <c r="T6923">
        <v>1</v>
      </c>
      <c r="U6923" t="s">
        <v>18</v>
      </c>
    </row>
    <row r="6924" spans="1:21" x14ac:dyDescent="0.25">
      <c r="A6924" s="1" t="s">
        <v>27122</v>
      </c>
      <c r="B6924">
        <f>SUBTOTAL(3,B6922:B6923)</f>
        <v>2</v>
      </c>
    </row>
    <row r="6925" spans="1:21" hidden="1" x14ac:dyDescent="0.25">
      <c r="B6925" t="str">
        <f>CONCATENATE(G6925,"|", IF(I6925="", H6925,I6925),"|",IF(L6925="",K6925,L6925))</f>
        <v>Pentane|PrMCnc|Urine</v>
      </c>
      <c r="C6925" t="b">
        <f>IF(OR(B6925=B6923, B6925=B6926), TRUE, FALSE)</f>
        <v>0</v>
      </c>
      <c r="D6925">
        <v>5933</v>
      </c>
      <c r="E6925">
        <v>5.5347999999999997</v>
      </c>
      <c r="F6925" t="s">
        <v>19923</v>
      </c>
      <c r="G6925" t="s">
        <v>19911</v>
      </c>
      <c r="H6925" t="s">
        <v>2</v>
      </c>
      <c r="I6925" t="s">
        <v>25806</v>
      </c>
      <c r="J6925" t="s">
        <v>3</v>
      </c>
      <c r="K6925" t="s">
        <v>32</v>
      </c>
      <c r="M6925" t="s">
        <v>5</v>
      </c>
      <c r="O6925" t="s">
        <v>101</v>
      </c>
      <c r="P6925" t="s">
        <v>101</v>
      </c>
      <c r="Q6925" t="s">
        <v>6</v>
      </c>
      <c r="R6925" t="s">
        <v>19924</v>
      </c>
      <c r="S6925" t="s">
        <v>19925</v>
      </c>
      <c r="T6925">
        <v>1</v>
      </c>
      <c r="U6925" t="s">
        <v>18</v>
      </c>
    </row>
    <row r="6926" spans="1:21" hidden="1" x14ac:dyDescent="0.25">
      <c r="B6926" t="str">
        <f>CONCATENATE(G6926,"|", IF(I6926="", H6926,I6926),"|",IF(L6926="",K6926,L6926))</f>
        <v>Pentazocine|MRat|Urine</v>
      </c>
      <c r="C6926" t="b">
        <f t="shared" si="92"/>
        <v>0</v>
      </c>
      <c r="D6926">
        <v>5942</v>
      </c>
      <c r="E6926">
        <v>5.5347999999999997</v>
      </c>
      <c r="F6926" t="s">
        <v>19951</v>
      </c>
      <c r="G6926" t="s">
        <v>19927</v>
      </c>
      <c r="H6926" t="s">
        <v>509</v>
      </c>
      <c r="J6926" t="s">
        <v>505</v>
      </c>
      <c r="K6926" t="s">
        <v>32</v>
      </c>
      <c r="M6926" t="s">
        <v>5</v>
      </c>
      <c r="O6926" t="s">
        <v>1053</v>
      </c>
      <c r="P6926" t="s">
        <v>1054</v>
      </c>
      <c r="Q6926" t="s">
        <v>6</v>
      </c>
      <c r="R6926" t="s">
        <v>19952</v>
      </c>
      <c r="S6926" t="s">
        <v>19953</v>
      </c>
      <c r="T6926">
        <v>1</v>
      </c>
      <c r="U6926" t="s">
        <v>18</v>
      </c>
    </row>
    <row r="6927" spans="1:21" hidden="1" x14ac:dyDescent="0.25">
      <c r="B6927" t="str">
        <f>CONCATENATE(G6927,"|", IF(I6927="", H6927,I6927),"|",IF(L6927="",K6927,L6927))</f>
        <v>Pentazocine|PrMCnc|Body fld</v>
      </c>
      <c r="C6927" t="b">
        <f t="shared" si="92"/>
        <v>0</v>
      </c>
      <c r="D6927">
        <v>5935</v>
      </c>
      <c r="E6927">
        <v>5.5347999999999997</v>
      </c>
      <c r="F6927" t="s">
        <v>19930</v>
      </c>
      <c r="G6927" t="s">
        <v>19927</v>
      </c>
      <c r="H6927" t="s">
        <v>2</v>
      </c>
      <c r="I6927" t="s">
        <v>25806</v>
      </c>
      <c r="J6927" t="s">
        <v>3</v>
      </c>
      <c r="K6927" t="s">
        <v>234</v>
      </c>
      <c r="M6927" t="s">
        <v>5</v>
      </c>
      <c r="O6927" t="s">
        <v>48</v>
      </c>
      <c r="P6927" t="s">
        <v>48</v>
      </c>
      <c r="Q6927" t="s">
        <v>6</v>
      </c>
      <c r="R6927" t="s">
        <v>19931</v>
      </c>
      <c r="S6927" t="s">
        <v>19932</v>
      </c>
      <c r="T6927">
        <v>1</v>
      </c>
      <c r="U6927" t="s">
        <v>18</v>
      </c>
    </row>
    <row r="6928" spans="1:21" hidden="1" x14ac:dyDescent="0.25">
      <c r="B6928" t="str">
        <f>CONCATENATE(G6928,"|", IF(I6928="", H6928,I6928),"|",IF(L6928="",K6928,L6928))</f>
        <v>Pentazocine|PrMCnc|Gast fld</v>
      </c>
      <c r="C6928" t="b">
        <f>IF(OR(B6928=B6927, B6928=B6929), TRUE, FALSE)</f>
        <v>0</v>
      </c>
      <c r="D6928">
        <v>5936</v>
      </c>
      <c r="E6928">
        <v>5.5347999999999997</v>
      </c>
      <c r="F6928" t="s">
        <v>19933</v>
      </c>
      <c r="G6928" t="s">
        <v>19927</v>
      </c>
      <c r="H6928" t="s">
        <v>140</v>
      </c>
      <c r="I6928" t="s">
        <v>25806</v>
      </c>
      <c r="J6928" t="s">
        <v>3</v>
      </c>
      <c r="K6928" t="s">
        <v>602</v>
      </c>
      <c r="M6928" t="s">
        <v>141</v>
      </c>
      <c r="Q6928" t="s">
        <v>6</v>
      </c>
      <c r="R6928" t="s">
        <v>19934</v>
      </c>
      <c r="S6928" t="s">
        <v>19935</v>
      </c>
      <c r="T6928">
        <v>1</v>
      </c>
      <c r="U6928" t="s">
        <v>18</v>
      </c>
    </row>
    <row r="6929" spans="1:21" x14ac:dyDescent="0.25">
      <c r="B6929" t="str">
        <f>CONCATENATE(G6929,"|", IF(I6929="", H6929,I6929),"|",IF(L6929="",K6929,L6929))</f>
        <v>Pentazocine|PrMCnc|Intravascular - any</v>
      </c>
      <c r="C6929" t="b">
        <f>IF(OR(B6929=B6928, B6929=B6930), TRUE, FALSE)</f>
        <v>1</v>
      </c>
      <c r="D6929">
        <v>5934</v>
      </c>
      <c r="E6929">
        <v>5.5347999999999997</v>
      </c>
      <c r="F6929" t="s">
        <v>19926</v>
      </c>
      <c r="G6929" t="s">
        <v>19927</v>
      </c>
      <c r="H6929" t="s">
        <v>2</v>
      </c>
      <c r="I6929" t="s">
        <v>25806</v>
      </c>
      <c r="J6929" t="s">
        <v>3</v>
      </c>
      <c r="K6929" t="s">
        <v>38</v>
      </c>
      <c r="L6929" t="s">
        <v>25808</v>
      </c>
      <c r="M6929" t="s">
        <v>5</v>
      </c>
      <c r="O6929" t="s">
        <v>48</v>
      </c>
      <c r="P6929" t="s">
        <v>48</v>
      </c>
      <c r="Q6929" t="s">
        <v>6</v>
      </c>
      <c r="R6929" t="s">
        <v>19928</v>
      </c>
      <c r="S6929" t="s">
        <v>19929</v>
      </c>
      <c r="T6929">
        <v>1</v>
      </c>
      <c r="U6929" t="s">
        <v>18</v>
      </c>
    </row>
    <row r="6930" spans="1:21" x14ac:dyDescent="0.25">
      <c r="B6930" t="str">
        <f>CONCATENATE(G6930,"|", IF(I6930="", H6930,I6930),"|",IF(L6930="",K6930,L6930))</f>
        <v>Pentazocine|PrMCnc|Intravascular - any</v>
      </c>
      <c r="C6930" t="b">
        <f t="shared" si="92"/>
        <v>1</v>
      </c>
      <c r="D6930">
        <v>5938</v>
      </c>
      <c r="E6930">
        <v>5.5347999999999997</v>
      </c>
      <c r="F6930" t="s">
        <v>19939</v>
      </c>
      <c r="G6930" t="s">
        <v>19927</v>
      </c>
      <c r="H6930" t="s">
        <v>2</v>
      </c>
      <c r="I6930" t="s">
        <v>25806</v>
      </c>
      <c r="J6930" t="s">
        <v>3</v>
      </c>
      <c r="K6930" t="s">
        <v>47</v>
      </c>
      <c r="L6930" t="s">
        <v>25808</v>
      </c>
      <c r="M6930" t="s">
        <v>5</v>
      </c>
      <c r="O6930" t="s">
        <v>101</v>
      </c>
      <c r="P6930" t="s">
        <v>101</v>
      </c>
      <c r="Q6930" t="s">
        <v>6</v>
      </c>
      <c r="R6930" t="s">
        <v>19940</v>
      </c>
      <c r="S6930" t="s">
        <v>19941</v>
      </c>
      <c r="T6930">
        <v>1</v>
      </c>
      <c r="U6930" t="s">
        <v>18</v>
      </c>
    </row>
    <row r="6931" spans="1:21" x14ac:dyDescent="0.25">
      <c r="B6931" t="str">
        <f>CONCATENATE(G6931,"|", IF(I6931="", H6931,I6931),"|",IF(L6931="",K6931,L6931))</f>
        <v>Pentazocine|PrMCnc|Intravascular - any</v>
      </c>
      <c r="C6931" t="b">
        <f>IF(OR(B6931=B6930, B6931=B6933), TRUE, FALSE)</f>
        <v>1</v>
      </c>
      <c r="D6931">
        <v>5939</v>
      </c>
      <c r="E6931">
        <v>5.5347999999999997</v>
      </c>
      <c r="F6931" t="s">
        <v>19942</v>
      </c>
      <c r="G6931" t="s">
        <v>19927</v>
      </c>
      <c r="H6931" t="s">
        <v>140</v>
      </c>
      <c r="I6931" t="s">
        <v>25806</v>
      </c>
      <c r="J6931" t="s">
        <v>3</v>
      </c>
      <c r="K6931" t="s">
        <v>47</v>
      </c>
      <c r="L6931" t="s">
        <v>25808</v>
      </c>
      <c r="M6931" t="s">
        <v>141</v>
      </c>
      <c r="Q6931" t="s">
        <v>6</v>
      </c>
      <c r="R6931" t="s">
        <v>19943</v>
      </c>
      <c r="S6931" t="s">
        <v>19944</v>
      </c>
      <c r="T6931">
        <v>1</v>
      </c>
      <c r="U6931" t="s">
        <v>18</v>
      </c>
    </row>
    <row r="6932" spans="1:21" x14ac:dyDescent="0.25">
      <c r="A6932" s="1" t="s">
        <v>27116</v>
      </c>
      <c r="B6932">
        <f>SUBTOTAL(3,B6929:B6931)</f>
        <v>3</v>
      </c>
    </row>
    <row r="6933" spans="1:21" x14ac:dyDescent="0.25">
      <c r="B6933" t="str">
        <f>CONCATENATE(G6933,"|", IF(I6933="", H6933,I6933),"|",IF(L6933="",K6933,L6933))</f>
        <v>Pentazocine|PrMCnc|Urine</v>
      </c>
      <c r="C6933" t="b">
        <f>IF(OR(B6933=B6931, B6933=B6934), TRUE, FALSE)</f>
        <v>1</v>
      </c>
      <c r="D6933">
        <v>5941</v>
      </c>
      <c r="E6933">
        <v>5.5347999999999997</v>
      </c>
      <c r="F6933" t="s">
        <v>19948</v>
      </c>
      <c r="G6933" t="s">
        <v>19927</v>
      </c>
      <c r="H6933" t="s">
        <v>2</v>
      </c>
      <c r="I6933" t="s">
        <v>25806</v>
      </c>
      <c r="J6933" t="s">
        <v>3</v>
      </c>
      <c r="K6933" t="s">
        <v>32</v>
      </c>
      <c r="M6933" t="s">
        <v>5</v>
      </c>
      <c r="O6933" t="s">
        <v>101</v>
      </c>
      <c r="P6933" t="s">
        <v>101</v>
      </c>
      <c r="Q6933" t="s">
        <v>6</v>
      </c>
      <c r="R6933" t="s">
        <v>19949</v>
      </c>
      <c r="S6933" t="s">
        <v>19950</v>
      </c>
      <c r="T6933">
        <v>1</v>
      </c>
      <c r="U6933" t="s">
        <v>18</v>
      </c>
    </row>
    <row r="6934" spans="1:21" x14ac:dyDescent="0.25">
      <c r="B6934" t="str">
        <f>CONCATENATE(G6934,"|", IF(I6934="", H6934,I6934),"|",IF(L6934="",K6934,L6934))</f>
        <v>Pentazocine|PrMCnc|Urine</v>
      </c>
      <c r="C6934" t="b">
        <f t="shared" si="92"/>
        <v>1</v>
      </c>
      <c r="D6934">
        <v>5943</v>
      </c>
      <c r="E6934">
        <v>5.5347999999999997</v>
      </c>
      <c r="F6934" t="s">
        <v>19954</v>
      </c>
      <c r="G6934" t="s">
        <v>19927</v>
      </c>
      <c r="H6934" t="s">
        <v>140</v>
      </c>
      <c r="I6934" t="s">
        <v>25806</v>
      </c>
      <c r="J6934" t="s">
        <v>3</v>
      </c>
      <c r="K6934" t="s">
        <v>32</v>
      </c>
      <c r="M6934" t="s">
        <v>141</v>
      </c>
      <c r="Q6934" t="s">
        <v>6</v>
      </c>
      <c r="R6934" t="s">
        <v>19955</v>
      </c>
      <c r="S6934" t="s">
        <v>19956</v>
      </c>
      <c r="T6934">
        <v>1</v>
      </c>
      <c r="U6934" t="s">
        <v>18</v>
      </c>
    </row>
    <row r="6935" spans="1:21" x14ac:dyDescent="0.25">
      <c r="B6935" t="str">
        <f>CONCATENATE(G6935,"|", IF(I6935="", H6935,I6935),"|",IF(L6935="",K6935,L6935))</f>
        <v>Pentazocine|PrMCnc|Urine</v>
      </c>
      <c r="C6935" t="b">
        <f>IF(OR(B6935=B6934, B6935=B6937), TRUE, FALSE)</f>
        <v>1</v>
      </c>
      <c r="D6935">
        <v>5944</v>
      </c>
      <c r="E6935">
        <v>5.5347999999999997</v>
      </c>
      <c r="F6935" t="s">
        <v>19957</v>
      </c>
      <c r="G6935" t="s">
        <v>19927</v>
      </c>
      <c r="H6935" t="s">
        <v>140</v>
      </c>
      <c r="I6935" t="s">
        <v>25806</v>
      </c>
      <c r="J6935" t="s">
        <v>3</v>
      </c>
      <c r="K6935" t="s">
        <v>32</v>
      </c>
      <c r="M6935" t="s">
        <v>141</v>
      </c>
      <c r="N6935" t="s">
        <v>136</v>
      </c>
      <c r="Q6935" t="s">
        <v>6</v>
      </c>
      <c r="R6935" t="s">
        <v>19958</v>
      </c>
      <c r="S6935" t="s">
        <v>19959</v>
      </c>
      <c r="T6935">
        <v>1</v>
      </c>
      <c r="U6935" t="s">
        <v>18</v>
      </c>
    </row>
    <row r="6936" spans="1:21" x14ac:dyDescent="0.25">
      <c r="A6936" s="1" t="s">
        <v>27113</v>
      </c>
      <c r="B6936">
        <f>SUBTOTAL(3,B6933:B6935)</f>
        <v>3</v>
      </c>
    </row>
    <row r="6937" spans="1:21" hidden="1" x14ac:dyDescent="0.25">
      <c r="B6937" t="str">
        <f>CONCATENATE(G6937,"|", IF(I6937="", H6937,I6937),"|",IF(L6937="",K6937,L6937))</f>
        <v>Pentazocine|SCnc|Gast fld</v>
      </c>
      <c r="C6937" t="b">
        <f>IF(OR(B6937=B6935, B6937=B6938), TRUE, FALSE)</f>
        <v>0</v>
      </c>
      <c r="D6937">
        <v>5937</v>
      </c>
      <c r="E6937">
        <v>5.5347999999999997</v>
      </c>
      <c r="F6937" t="s">
        <v>19936</v>
      </c>
      <c r="G6937" t="s">
        <v>19927</v>
      </c>
      <c r="H6937" t="s">
        <v>222</v>
      </c>
      <c r="J6937" t="s">
        <v>3</v>
      </c>
      <c r="K6937" t="s">
        <v>602</v>
      </c>
      <c r="M6937" t="s">
        <v>5</v>
      </c>
      <c r="O6937" t="s">
        <v>754</v>
      </c>
      <c r="P6937" t="s">
        <v>754</v>
      </c>
      <c r="Q6937" t="s">
        <v>6</v>
      </c>
      <c r="R6937" t="s">
        <v>19937</v>
      </c>
      <c r="S6937" t="s">
        <v>19938</v>
      </c>
      <c r="T6937">
        <v>1</v>
      </c>
      <c r="U6937" t="s">
        <v>18</v>
      </c>
    </row>
    <row r="6938" spans="1:21" hidden="1" x14ac:dyDescent="0.25">
      <c r="B6938" t="str">
        <f>CONCATENATE(G6938,"|", IF(I6938="", H6938,I6938),"|",IF(L6938="",K6938,L6938))</f>
        <v>Pentazocine|SCnc|Ser/Plas</v>
      </c>
      <c r="C6938" t="b">
        <f t="shared" si="92"/>
        <v>0</v>
      </c>
      <c r="D6938">
        <v>5940</v>
      </c>
      <c r="E6938">
        <v>5.5347999999999997</v>
      </c>
      <c r="F6938" t="s">
        <v>19945</v>
      </c>
      <c r="G6938" t="s">
        <v>19927</v>
      </c>
      <c r="H6938" t="s">
        <v>222</v>
      </c>
      <c r="J6938" t="s">
        <v>3</v>
      </c>
      <c r="K6938" t="s">
        <v>47</v>
      </c>
      <c r="M6938" t="s">
        <v>5</v>
      </c>
      <c r="O6938" t="s">
        <v>223</v>
      </c>
      <c r="P6938" t="s">
        <v>223</v>
      </c>
      <c r="Q6938" t="s">
        <v>6</v>
      </c>
      <c r="R6938" t="s">
        <v>19946</v>
      </c>
      <c r="S6938" t="s">
        <v>19947</v>
      </c>
      <c r="T6938">
        <v>1</v>
      </c>
      <c r="U6938" t="s">
        <v>18</v>
      </c>
    </row>
    <row r="6939" spans="1:21" hidden="1" x14ac:dyDescent="0.25">
      <c r="B6939" t="str">
        <f>CONCATENATE(G6939,"|", IF(I6939="", H6939,I6939),"|",IF(L6939="",K6939,L6939))</f>
        <v>Pentazocine|SCnc|Urine</v>
      </c>
      <c r="C6939" t="b">
        <f t="shared" si="92"/>
        <v>0</v>
      </c>
      <c r="D6939">
        <v>5945</v>
      </c>
      <c r="E6939">
        <v>5.5347999999999997</v>
      </c>
      <c r="F6939" t="s">
        <v>19960</v>
      </c>
      <c r="G6939" t="s">
        <v>19927</v>
      </c>
      <c r="H6939" t="s">
        <v>222</v>
      </c>
      <c r="J6939" t="s">
        <v>3</v>
      </c>
      <c r="K6939" t="s">
        <v>32</v>
      </c>
      <c r="M6939" t="s">
        <v>5</v>
      </c>
      <c r="O6939" t="s">
        <v>754</v>
      </c>
      <c r="P6939" t="s">
        <v>754</v>
      </c>
      <c r="Q6939" t="s">
        <v>6</v>
      </c>
      <c r="R6939" t="s">
        <v>19961</v>
      </c>
      <c r="S6939" t="s">
        <v>19962</v>
      </c>
      <c r="T6939">
        <v>1</v>
      </c>
      <c r="U6939" t="s">
        <v>18</v>
      </c>
    </row>
    <row r="6940" spans="1:21" hidden="1" x14ac:dyDescent="0.25">
      <c r="B6940" t="str">
        <f>CONCATENATE(G6940,"|", IF(I6940="", H6940,I6940),"|",IF(L6940="",K6940,L6940))</f>
        <v>Pentazocine|SCnc|XXX</v>
      </c>
      <c r="C6940" t="b">
        <f t="shared" si="92"/>
        <v>0</v>
      </c>
      <c r="D6940">
        <v>5946</v>
      </c>
      <c r="E6940">
        <v>5.5347999999999997</v>
      </c>
      <c r="F6940" t="s">
        <v>19963</v>
      </c>
      <c r="G6940" t="s">
        <v>19927</v>
      </c>
      <c r="H6940" t="s">
        <v>222</v>
      </c>
      <c r="J6940" t="s">
        <v>3</v>
      </c>
      <c r="K6940" t="s">
        <v>259</v>
      </c>
      <c r="M6940" t="s">
        <v>5</v>
      </c>
      <c r="O6940" t="s">
        <v>754</v>
      </c>
      <c r="P6940" t="s">
        <v>754</v>
      </c>
      <c r="Q6940" t="s">
        <v>6</v>
      </c>
      <c r="R6940" t="s">
        <v>19964</v>
      </c>
      <c r="S6940" t="s">
        <v>19965</v>
      </c>
      <c r="T6940">
        <v>1</v>
      </c>
      <c r="U6940" t="s">
        <v>18</v>
      </c>
    </row>
    <row r="6941" spans="1:21" hidden="1" x14ac:dyDescent="0.25">
      <c r="B6941" t="str">
        <f>CONCATENATE(G6941,"|", IF(I6941="", H6941,I6941),"|",IF(L6941="",K6941,L6941))</f>
        <v>Pentedrone|PrMCnc|Urine</v>
      </c>
      <c r="C6941" t="b">
        <f t="shared" si="92"/>
        <v>0</v>
      </c>
      <c r="D6941">
        <v>5947</v>
      </c>
      <c r="E6941">
        <v>5.5762999999999998</v>
      </c>
      <c r="F6941" t="s">
        <v>19966</v>
      </c>
      <c r="G6941" t="s">
        <v>19967</v>
      </c>
      <c r="H6941" t="s">
        <v>2</v>
      </c>
      <c r="I6941" t="s">
        <v>25806</v>
      </c>
      <c r="J6941" t="s">
        <v>3</v>
      </c>
      <c r="K6941" t="s">
        <v>32</v>
      </c>
      <c r="M6941" t="s">
        <v>5</v>
      </c>
      <c r="N6941" t="s">
        <v>136</v>
      </c>
      <c r="O6941" t="s">
        <v>48</v>
      </c>
      <c r="P6941" t="s">
        <v>48</v>
      </c>
      <c r="Q6941" t="s">
        <v>6</v>
      </c>
      <c r="R6941" t="s">
        <v>19968</v>
      </c>
      <c r="S6941" t="s">
        <v>19969</v>
      </c>
      <c r="T6941">
        <v>1</v>
      </c>
      <c r="U6941" t="s">
        <v>9</v>
      </c>
    </row>
    <row r="6942" spans="1:21" hidden="1" x14ac:dyDescent="0.25">
      <c r="B6942" t="str">
        <f>CONCATENATE(G6942,"|", IF(I6942="", H6942,I6942),"|",IF(L6942="",K6942,L6942))</f>
        <v>Pentetrazol|MRat|Urine</v>
      </c>
      <c r="C6942" t="b">
        <f>IF(OR(B6942=B6941, B6942=B6943), TRUE, FALSE)</f>
        <v>0</v>
      </c>
      <c r="D6942">
        <v>5949</v>
      </c>
      <c r="E6942">
        <v>5.5347999999999997</v>
      </c>
      <c r="F6942" t="s">
        <v>19974</v>
      </c>
      <c r="G6942" t="s">
        <v>19971</v>
      </c>
      <c r="H6942" t="s">
        <v>509</v>
      </c>
      <c r="J6942" t="s">
        <v>505</v>
      </c>
      <c r="K6942" t="s">
        <v>32</v>
      </c>
      <c r="M6942" t="s">
        <v>5</v>
      </c>
      <c r="O6942" t="s">
        <v>3779</v>
      </c>
      <c r="P6942" t="s">
        <v>3780</v>
      </c>
      <c r="Q6942" t="s">
        <v>6</v>
      </c>
      <c r="R6942" t="s">
        <v>19975</v>
      </c>
      <c r="S6942" t="s">
        <v>19976</v>
      </c>
      <c r="T6942">
        <v>1</v>
      </c>
      <c r="U6942" t="s">
        <v>18</v>
      </c>
    </row>
    <row r="6943" spans="1:21" x14ac:dyDescent="0.25">
      <c r="B6943" t="str">
        <f>CONCATENATE(G6943,"|", IF(I6943="", H6943,I6943),"|",IF(L6943="",K6943,L6943))</f>
        <v>Pentetrazol|PrMCnc|Urine</v>
      </c>
      <c r="C6943" t="b">
        <f>IF(OR(B6943=B6942, B6943=B6944), TRUE, FALSE)</f>
        <v>1</v>
      </c>
      <c r="D6943">
        <v>5948</v>
      </c>
      <c r="E6943">
        <v>5.5347999999999997</v>
      </c>
      <c r="F6943" t="s">
        <v>19970</v>
      </c>
      <c r="G6943" t="s">
        <v>19971</v>
      </c>
      <c r="H6943" t="s">
        <v>2</v>
      </c>
      <c r="I6943" t="s">
        <v>25806</v>
      </c>
      <c r="J6943" t="s">
        <v>3</v>
      </c>
      <c r="K6943" t="s">
        <v>32</v>
      </c>
      <c r="M6943" t="s">
        <v>5</v>
      </c>
      <c r="O6943" t="s">
        <v>48</v>
      </c>
      <c r="P6943" t="s">
        <v>48</v>
      </c>
      <c r="Q6943" t="s">
        <v>6</v>
      </c>
      <c r="R6943" t="s">
        <v>19972</v>
      </c>
      <c r="S6943" t="s">
        <v>19973</v>
      </c>
      <c r="T6943">
        <v>1</v>
      </c>
      <c r="U6943" t="s">
        <v>18</v>
      </c>
    </row>
    <row r="6944" spans="1:21" x14ac:dyDescent="0.25">
      <c r="B6944" t="str">
        <f>CONCATENATE(G6944,"|", IF(I6944="", H6944,I6944),"|",IF(L6944="",K6944,L6944))</f>
        <v>Pentetrazol|PrMCnc|Urine</v>
      </c>
      <c r="C6944" t="b">
        <f>IF(OR(B6944=B6943, B6944=B6946), TRUE, FALSE)</f>
        <v>1</v>
      </c>
      <c r="D6944">
        <v>5950</v>
      </c>
      <c r="E6944">
        <v>5.5347999999999997</v>
      </c>
      <c r="F6944" t="s">
        <v>19977</v>
      </c>
      <c r="G6944" t="s">
        <v>19971</v>
      </c>
      <c r="H6944" t="s">
        <v>140</v>
      </c>
      <c r="I6944" t="s">
        <v>25806</v>
      </c>
      <c r="J6944" t="s">
        <v>3</v>
      </c>
      <c r="K6944" t="s">
        <v>32</v>
      </c>
      <c r="M6944" t="s">
        <v>141</v>
      </c>
      <c r="Q6944" t="s">
        <v>6</v>
      </c>
      <c r="R6944" t="s">
        <v>19978</v>
      </c>
      <c r="S6944" t="s">
        <v>19979</v>
      </c>
      <c r="T6944">
        <v>1</v>
      </c>
      <c r="U6944" t="s">
        <v>18</v>
      </c>
    </row>
    <row r="6945" spans="1:21" x14ac:dyDescent="0.25">
      <c r="A6945" s="1" t="s">
        <v>27108</v>
      </c>
      <c r="B6945">
        <f>SUBTOTAL(3,B6943:B6944)</f>
        <v>2</v>
      </c>
    </row>
    <row r="6946" spans="1:21" x14ac:dyDescent="0.25">
      <c r="B6946" t="str">
        <f>CONCATENATE(G6946,"|", IF(I6946="", H6946,I6946),"|",IF(L6946="",K6946,L6946))</f>
        <v>Pentobarbital cutoff|PrMCnc|Urine</v>
      </c>
      <c r="C6946" t="b">
        <f>IF(OR(B6946=B6944, B6946=B6947), TRUE, FALSE)</f>
        <v>1</v>
      </c>
      <c r="D6946">
        <v>5974</v>
      </c>
      <c r="E6946">
        <v>5.5762999999999998</v>
      </c>
      <c r="F6946" t="s">
        <v>20050</v>
      </c>
      <c r="G6946" t="s">
        <v>20051</v>
      </c>
      <c r="H6946" t="s">
        <v>2</v>
      </c>
      <c r="I6946" t="s">
        <v>25806</v>
      </c>
      <c r="J6946" t="s">
        <v>3</v>
      </c>
      <c r="K6946" t="s">
        <v>32</v>
      </c>
      <c r="M6946" t="s">
        <v>5</v>
      </c>
      <c r="N6946" t="s">
        <v>136</v>
      </c>
      <c r="O6946" t="s">
        <v>48</v>
      </c>
      <c r="P6946" t="s">
        <v>48</v>
      </c>
      <c r="Q6946" t="s">
        <v>6</v>
      </c>
      <c r="R6946" t="s">
        <v>20052</v>
      </c>
      <c r="S6946" t="s">
        <v>20053</v>
      </c>
      <c r="T6946">
        <v>1</v>
      </c>
      <c r="U6946" t="s">
        <v>9</v>
      </c>
    </row>
    <row r="6947" spans="1:21" x14ac:dyDescent="0.25">
      <c r="B6947" t="str">
        <f>CONCATENATE(G6947,"|", IF(I6947="", H6947,I6947),"|",IF(L6947="",K6947,L6947))</f>
        <v>Pentobarbital cutoff|PrMCnc|Urine</v>
      </c>
      <c r="C6947" t="b">
        <f>IF(OR(B6947=B6946, B6947=B6949), TRUE, FALSE)</f>
        <v>1</v>
      </c>
      <c r="D6947">
        <v>5975</v>
      </c>
      <c r="E6947">
        <v>5.5762999999999998</v>
      </c>
      <c r="F6947" t="s">
        <v>20054</v>
      </c>
      <c r="G6947" t="s">
        <v>20051</v>
      </c>
      <c r="H6947" t="s">
        <v>2</v>
      </c>
      <c r="I6947" t="s">
        <v>25806</v>
      </c>
      <c r="J6947" t="s">
        <v>3</v>
      </c>
      <c r="K6947" t="s">
        <v>32</v>
      </c>
      <c r="M6947" t="s">
        <v>5</v>
      </c>
      <c r="N6947" t="s">
        <v>142</v>
      </c>
      <c r="O6947" t="s">
        <v>48</v>
      </c>
      <c r="P6947" t="s">
        <v>48</v>
      </c>
      <c r="Q6947" t="s">
        <v>6</v>
      </c>
      <c r="R6947" t="s">
        <v>20055</v>
      </c>
      <c r="S6947" t="s">
        <v>20056</v>
      </c>
      <c r="T6947">
        <v>1</v>
      </c>
      <c r="U6947" t="s">
        <v>9</v>
      </c>
    </row>
    <row r="6948" spans="1:21" x14ac:dyDescent="0.25">
      <c r="A6948" s="1" t="s">
        <v>27094</v>
      </c>
      <c r="B6948">
        <f>SUBTOTAL(3,B6946:B6947)</f>
        <v>2</v>
      </c>
    </row>
    <row r="6949" spans="1:21" hidden="1" x14ac:dyDescent="0.25">
      <c r="B6949" t="str">
        <f>CONCATENATE(G6949,"|", IF(I6949="", H6949,I6949),"|",IF(L6949="",K6949,L6949))</f>
        <v>Pentobarbital/Creatinine|MRto|Urine</v>
      </c>
      <c r="C6949" t="b">
        <f>IF(OR(B6949=B6947, B6949=B6950), TRUE, FALSE)</f>
        <v>0</v>
      </c>
      <c r="D6949">
        <v>5976</v>
      </c>
      <c r="E6949">
        <v>5.5347999999999997</v>
      </c>
      <c r="F6949" t="s">
        <v>20057</v>
      </c>
      <c r="G6949" t="s">
        <v>20058</v>
      </c>
      <c r="H6949" t="s">
        <v>440</v>
      </c>
      <c r="J6949" t="s">
        <v>3</v>
      </c>
      <c r="K6949" t="s">
        <v>32</v>
      </c>
      <c r="M6949" t="s">
        <v>5</v>
      </c>
      <c r="O6949" t="s">
        <v>1921</v>
      </c>
      <c r="P6949" t="s">
        <v>1922</v>
      </c>
      <c r="Q6949" t="s">
        <v>6</v>
      </c>
      <c r="R6949" t="s">
        <v>20059</v>
      </c>
      <c r="S6949" t="s">
        <v>20060</v>
      </c>
      <c r="T6949">
        <v>1</v>
      </c>
      <c r="U6949" t="s">
        <v>18</v>
      </c>
    </row>
    <row r="6950" spans="1:21" hidden="1" x14ac:dyDescent="0.25">
      <c r="B6950" t="str">
        <f>CONCATENATE(G6950,"|", IF(I6950="", H6950,I6950),"|",IF(L6950="",K6950,L6950))</f>
        <v>Pentobarbital|MCnt|Hair</v>
      </c>
      <c r="C6950" t="b">
        <f t="shared" ref="C6950:C7021" si="93">IF(OR(B6950=B6949, B6950=B6951), TRUE, FALSE)</f>
        <v>0</v>
      </c>
      <c r="D6950">
        <v>5955</v>
      </c>
      <c r="E6950">
        <v>5.5347999999999997</v>
      </c>
      <c r="F6950" t="s">
        <v>19993</v>
      </c>
      <c r="G6950" t="s">
        <v>19981</v>
      </c>
      <c r="H6950" t="s">
        <v>241</v>
      </c>
      <c r="J6950" t="s">
        <v>3</v>
      </c>
      <c r="K6950" t="s">
        <v>242</v>
      </c>
      <c r="M6950" t="s">
        <v>5</v>
      </c>
      <c r="O6950" t="s">
        <v>314</v>
      </c>
      <c r="P6950" t="s">
        <v>314</v>
      </c>
      <c r="Q6950" t="s">
        <v>6</v>
      </c>
      <c r="R6950" t="s">
        <v>19994</v>
      </c>
      <c r="S6950" t="s">
        <v>19995</v>
      </c>
      <c r="T6950">
        <v>1</v>
      </c>
      <c r="U6950" t="s">
        <v>18</v>
      </c>
    </row>
    <row r="6951" spans="1:21" hidden="1" x14ac:dyDescent="0.25">
      <c r="B6951" t="str">
        <f>CONCATENATE(G6951,"|", IF(I6951="", H6951,I6951),"|",IF(L6951="",K6951,L6951))</f>
        <v>Pentobarbital|MCnt|Meconium</v>
      </c>
      <c r="C6951" t="b">
        <f t="shared" si="93"/>
        <v>0</v>
      </c>
      <c r="D6951">
        <v>5956</v>
      </c>
      <c r="E6951">
        <v>5.5347999999999997</v>
      </c>
      <c r="F6951" t="s">
        <v>19996</v>
      </c>
      <c r="G6951" t="s">
        <v>19981</v>
      </c>
      <c r="H6951" t="s">
        <v>241</v>
      </c>
      <c r="J6951" t="s">
        <v>3</v>
      </c>
      <c r="K6951" t="s">
        <v>285</v>
      </c>
      <c r="M6951" t="s">
        <v>5</v>
      </c>
      <c r="O6951" t="s">
        <v>314</v>
      </c>
      <c r="P6951" t="s">
        <v>314</v>
      </c>
      <c r="Q6951" t="s">
        <v>6</v>
      </c>
      <c r="R6951" t="s">
        <v>19997</v>
      </c>
      <c r="S6951" t="s">
        <v>19998</v>
      </c>
      <c r="T6951">
        <v>1</v>
      </c>
      <c r="U6951" t="s">
        <v>18</v>
      </c>
    </row>
    <row r="6952" spans="1:21" hidden="1" x14ac:dyDescent="0.25">
      <c r="B6952" t="str">
        <f>CONCATENATE(G6952,"|", IF(I6952="", H6952,I6952),"|",IF(L6952="",K6952,L6952))</f>
        <v>Pentobarbital|MCnt|Stool</v>
      </c>
      <c r="C6952" t="b">
        <f t="shared" si="93"/>
        <v>0</v>
      </c>
      <c r="D6952">
        <v>5964</v>
      </c>
      <c r="E6952">
        <v>5.5347999999999997</v>
      </c>
      <c r="F6952" t="s">
        <v>20020</v>
      </c>
      <c r="G6952" t="s">
        <v>19981</v>
      </c>
      <c r="H6952" t="s">
        <v>241</v>
      </c>
      <c r="J6952" t="s">
        <v>3</v>
      </c>
      <c r="K6952" t="s">
        <v>1960</v>
      </c>
      <c r="M6952" t="s">
        <v>5</v>
      </c>
      <c r="O6952" t="s">
        <v>314</v>
      </c>
      <c r="P6952" t="s">
        <v>314</v>
      </c>
      <c r="Q6952" t="s">
        <v>6</v>
      </c>
      <c r="R6952" t="s">
        <v>20021</v>
      </c>
      <c r="S6952" t="s">
        <v>20022</v>
      </c>
      <c r="T6952">
        <v>1</v>
      </c>
      <c r="U6952" t="s">
        <v>18</v>
      </c>
    </row>
    <row r="6953" spans="1:21" hidden="1" x14ac:dyDescent="0.25">
      <c r="B6953" t="str">
        <f>CONCATENATE(G6953,"|", IF(I6953="", H6953,I6953),"|",IF(L6953="",K6953,L6953))</f>
        <v>Pentobarbital|MCnt|Tiss</v>
      </c>
      <c r="C6953" t="b">
        <f t="shared" si="93"/>
        <v>0</v>
      </c>
      <c r="D6953">
        <v>5966</v>
      </c>
      <c r="E6953">
        <v>5.5347999999999997</v>
      </c>
      <c r="F6953" t="s">
        <v>20026</v>
      </c>
      <c r="G6953" t="s">
        <v>19981</v>
      </c>
      <c r="H6953" t="s">
        <v>241</v>
      </c>
      <c r="J6953" t="s">
        <v>3</v>
      </c>
      <c r="K6953" t="s">
        <v>313</v>
      </c>
      <c r="M6953" t="s">
        <v>5</v>
      </c>
      <c r="O6953" t="s">
        <v>314</v>
      </c>
      <c r="P6953" t="s">
        <v>314</v>
      </c>
      <c r="Q6953" t="s">
        <v>6</v>
      </c>
      <c r="R6953" t="s">
        <v>20027</v>
      </c>
      <c r="S6953" t="s">
        <v>20028</v>
      </c>
      <c r="T6953">
        <v>1</v>
      </c>
      <c r="U6953" t="s">
        <v>18</v>
      </c>
    </row>
    <row r="6954" spans="1:21" hidden="1" x14ac:dyDescent="0.25">
      <c r="B6954" t="str">
        <f>CONCATENATE(G6954,"|", IF(I6954="", H6954,I6954),"|",IF(L6954="",K6954,L6954))</f>
        <v>Pentobarbital|PrMCnc|Body fld</v>
      </c>
      <c r="C6954" t="b">
        <f>IF(OR(B6954=B6953, B6954=B6955), TRUE, FALSE)</f>
        <v>0</v>
      </c>
      <c r="D6954">
        <v>5952</v>
      </c>
      <c r="E6954">
        <v>5.5347999999999997</v>
      </c>
      <c r="F6954" t="s">
        <v>19984</v>
      </c>
      <c r="G6954" t="s">
        <v>19981</v>
      </c>
      <c r="H6954" t="s">
        <v>2</v>
      </c>
      <c r="I6954" t="s">
        <v>25806</v>
      </c>
      <c r="J6954" t="s">
        <v>3</v>
      </c>
      <c r="K6954" t="s">
        <v>234</v>
      </c>
      <c r="M6954" t="s">
        <v>5</v>
      </c>
      <c r="O6954" t="s">
        <v>101</v>
      </c>
      <c r="P6954" t="s">
        <v>101</v>
      </c>
      <c r="Q6954" t="s">
        <v>6</v>
      </c>
      <c r="R6954" t="s">
        <v>19985</v>
      </c>
      <c r="S6954" t="s">
        <v>19986</v>
      </c>
      <c r="T6954">
        <v>1</v>
      </c>
      <c r="U6954" t="s">
        <v>18</v>
      </c>
    </row>
    <row r="6955" spans="1:21" x14ac:dyDescent="0.25">
      <c r="B6955" t="str">
        <f>CONCATENATE(G6955,"|", IF(I6955="", H6955,I6955),"|",IF(L6955="",K6955,L6955))</f>
        <v>Pentobarbital|PrMCnc|Gast fld</v>
      </c>
      <c r="C6955" t="b">
        <f>IF(OR(B6955=B6954, B6955=B6956), TRUE, FALSE)</f>
        <v>1</v>
      </c>
      <c r="D6955">
        <v>5953</v>
      </c>
      <c r="E6955">
        <v>5.5347999999999997</v>
      </c>
      <c r="F6955" t="s">
        <v>19987</v>
      </c>
      <c r="G6955" t="s">
        <v>19981</v>
      </c>
      <c r="H6955" t="s">
        <v>2</v>
      </c>
      <c r="I6955" t="s">
        <v>25806</v>
      </c>
      <c r="J6955" t="s">
        <v>3</v>
      </c>
      <c r="K6955" t="s">
        <v>602</v>
      </c>
      <c r="M6955" t="s">
        <v>5</v>
      </c>
      <c r="O6955" t="s">
        <v>101</v>
      </c>
      <c r="P6955" t="s">
        <v>101</v>
      </c>
      <c r="Q6955" t="s">
        <v>6</v>
      </c>
      <c r="R6955" t="s">
        <v>19988</v>
      </c>
      <c r="S6955" t="s">
        <v>19989</v>
      </c>
      <c r="T6955">
        <v>1</v>
      </c>
      <c r="U6955" t="s">
        <v>18</v>
      </c>
    </row>
    <row r="6956" spans="1:21" x14ac:dyDescent="0.25">
      <c r="B6956" t="str">
        <f>CONCATENATE(G6956,"|", IF(I6956="", H6956,I6956),"|",IF(L6956="",K6956,L6956))</f>
        <v>Pentobarbital|PrMCnc|Gast fld</v>
      </c>
      <c r="C6956" t="b">
        <f>IF(OR(B6956=B6955, B6956=B6958), TRUE, FALSE)</f>
        <v>1</v>
      </c>
      <c r="D6956">
        <v>5954</v>
      </c>
      <c r="E6956">
        <v>5.5347999999999997</v>
      </c>
      <c r="F6956" t="s">
        <v>19990</v>
      </c>
      <c r="G6956" t="s">
        <v>19981</v>
      </c>
      <c r="H6956" t="s">
        <v>140</v>
      </c>
      <c r="I6956" t="s">
        <v>25806</v>
      </c>
      <c r="J6956" t="s">
        <v>3</v>
      </c>
      <c r="K6956" t="s">
        <v>602</v>
      </c>
      <c r="M6956" t="s">
        <v>141</v>
      </c>
      <c r="Q6956" t="s">
        <v>6</v>
      </c>
      <c r="R6956" t="s">
        <v>19991</v>
      </c>
      <c r="S6956" t="s">
        <v>19992</v>
      </c>
      <c r="T6956">
        <v>1</v>
      </c>
      <c r="U6956" t="s">
        <v>18</v>
      </c>
    </row>
    <row r="6957" spans="1:21" x14ac:dyDescent="0.25">
      <c r="A6957" s="1" t="s">
        <v>27106</v>
      </c>
      <c r="B6957">
        <f>SUBTOTAL(3,B6955:B6956)</f>
        <v>2</v>
      </c>
    </row>
    <row r="6958" spans="1:21" x14ac:dyDescent="0.25">
      <c r="B6958" t="str">
        <f>CONCATENATE(G6958,"|", IF(I6958="", H6958,I6958),"|",IF(L6958="",K6958,L6958))</f>
        <v>Pentobarbital|PrMCnc|Intravascular - any</v>
      </c>
      <c r="C6958" t="b">
        <f>IF(OR(B6958=B6956, B6958=B6959), TRUE, FALSE)</f>
        <v>1</v>
      </c>
      <c r="D6958">
        <v>5951</v>
      </c>
      <c r="E6958">
        <v>5.5347999999999997</v>
      </c>
      <c r="F6958" t="s">
        <v>19980</v>
      </c>
      <c r="G6958" t="s">
        <v>19981</v>
      </c>
      <c r="H6958" t="s">
        <v>2</v>
      </c>
      <c r="I6958" t="s">
        <v>25806</v>
      </c>
      <c r="J6958" t="s">
        <v>3</v>
      </c>
      <c r="K6958" t="s">
        <v>38</v>
      </c>
      <c r="L6958" t="s">
        <v>25808</v>
      </c>
      <c r="M6958" t="s">
        <v>5</v>
      </c>
      <c r="O6958" t="s">
        <v>101</v>
      </c>
      <c r="P6958" t="s">
        <v>101</v>
      </c>
      <c r="Q6958" t="s">
        <v>6</v>
      </c>
      <c r="R6958" t="s">
        <v>19982</v>
      </c>
      <c r="S6958" t="s">
        <v>19983</v>
      </c>
      <c r="T6958">
        <v>1</v>
      </c>
      <c r="U6958" t="s">
        <v>18</v>
      </c>
    </row>
    <row r="6959" spans="1:21" x14ac:dyDescent="0.25">
      <c r="B6959" t="str">
        <f>CONCATENATE(G6959,"|", IF(I6959="", H6959,I6959),"|",IF(L6959="",K6959,L6959))</f>
        <v>Pentobarbital|PrMCnc|Intravascular - any</v>
      </c>
      <c r="C6959" t="b">
        <f t="shared" si="93"/>
        <v>1</v>
      </c>
      <c r="D6959">
        <v>5959</v>
      </c>
      <c r="E6959">
        <v>5.5347999999999997</v>
      </c>
      <c r="F6959" t="s">
        <v>20005</v>
      </c>
      <c r="G6959" t="s">
        <v>19981</v>
      </c>
      <c r="H6959" t="s">
        <v>2</v>
      </c>
      <c r="I6959" t="s">
        <v>25806</v>
      </c>
      <c r="J6959" t="s">
        <v>3</v>
      </c>
      <c r="K6959" t="s">
        <v>47</v>
      </c>
      <c r="L6959" t="s">
        <v>25808</v>
      </c>
      <c r="M6959" t="s">
        <v>5</v>
      </c>
      <c r="O6959" t="s">
        <v>101</v>
      </c>
      <c r="P6959" t="s">
        <v>101</v>
      </c>
      <c r="Q6959" t="s">
        <v>6</v>
      </c>
      <c r="R6959" t="s">
        <v>20006</v>
      </c>
      <c r="S6959" t="s">
        <v>20007</v>
      </c>
      <c r="T6959">
        <v>1</v>
      </c>
      <c r="U6959" t="s">
        <v>18</v>
      </c>
    </row>
    <row r="6960" spans="1:21" x14ac:dyDescent="0.25">
      <c r="B6960" t="str">
        <f>CONCATENATE(G6960,"|", IF(I6960="", H6960,I6960),"|",IF(L6960="",K6960,L6960))</f>
        <v>Pentobarbital|PrMCnc|Intravascular - any</v>
      </c>
      <c r="C6960" t="b">
        <f t="shared" si="93"/>
        <v>1</v>
      </c>
      <c r="D6960">
        <v>5960</v>
      </c>
      <c r="E6960">
        <v>5.5347999999999997</v>
      </c>
      <c r="F6960" t="s">
        <v>20008</v>
      </c>
      <c r="G6960" t="s">
        <v>19981</v>
      </c>
      <c r="H6960" t="s">
        <v>2</v>
      </c>
      <c r="I6960" t="s">
        <v>25806</v>
      </c>
      <c r="J6960" t="s">
        <v>3</v>
      </c>
      <c r="K6960" t="s">
        <v>47</v>
      </c>
      <c r="L6960" t="s">
        <v>25808</v>
      </c>
      <c r="M6960" t="s">
        <v>5</v>
      </c>
      <c r="N6960" t="s">
        <v>142</v>
      </c>
      <c r="O6960" t="s">
        <v>101</v>
      </c>
      <c r="P6960" t="s">
        <v>101</v>
      </c>
      <c r="Q6960" t="s">
        <v>6</v>
      </c>
      <c r="R6960" t="s">
        <v>20009</v>
      </c>
      <c r="S6960" t="s">
        <v>20010</v>
      </c>
      <c r="T6960">
        <v>1</v>
      </c>
      <c r="U6960" t="s">
        <v>18</v>
      </c>
    </row>
    <row r="6961" spans="1:21" x14ac:dyDescent="0.25">
      <c r="B6961" t="str">
        <f>CONCATENATE(G6961,"|", IF(I6961="", H6961,I6961),"|",IF(L6961="",K6961,L6961))</f>
        <v>Pentobarbital|PrMCnc|Intravascular - any</v>
      </c>
      <c r="C6961" t="b">
        <f t="shared" si="93"/>
        <v>1</v>
      </c>
      <c r="D6961">
        <v>5961</v>
      </c>
      <c r="E6961">
        <v>5.5347999999999997</v>
      </c>
      <c r="F6961" t="s">
        <v>20011</v>
      </c>
      <c r="G6961" t="s">
        <v>19981</v>
      </c>
      <c r="H6961" t="s">
        <v>140</v>
      </c>
      <c r="I6961" t="s">
        <v>25806</v>
      </c>
      <c r="J6961" t="s">
        <v>3</v>
      </c>
      <c r="K6961" t="s">
        <v>47</v>
      </c>
      <c r="L6961" t="s">
        <v>25808</v>
      </c>
      <c r="M6961" t="s">
        <v>141</v>
      </c>
      <c r="Q6961" t="s">
        <v>6</v>
      </c>
      <c r="R6961" t="s">
        <v>20012</v>
      </c>
      <c r="S6961" t="s">
        <v>20013</v>
      </c>
      <c r="T6961">
        <v>1</v>
      </c>
      <c r="U6961" t="s">
        <v>18</v>
      </c>
    </row>
    <row r="6962" spans="1:21" x14ac:dyDescent="0.25">
      <c r="B6962" t="str">
        <f>CONCATENATE(G6962,"|", IF(I6962="", H6962,I6962),"|",IF(L6962="",K6962,L6962))</f>
        <v>Pentobarbital|PrMCnc|Intravascular - any</v>
      </c>
      <c r="C6962" t="b">
        <f>IF(OR(B6962=B6961, B6962=B6964), TRUE, FALSE)</f>
        <v>1</v>
      </c>
      <c r="D6962">
        <v>5963</v>
      </c>
      <c r="E6962">
        <v>5.5347999999999997</v>
      </c>
      <c r="F6962" t="s">
        <v>20017</v>
      </c>
      <c r="G6962" t="s">
        <v>19981</v>
      </c>
      <c r="H6962" t="s">
        <v>2</v>
      </c>
      <c r="I6962" t="s">
        <v>25806</v>
      </c>
      <c r="J6962" t="s">
        <v>3</v>
      </c>
      <c r="K6962" t="s">
        <v>1151</v>
      </c>
      <c r="L6962" t="s">
        <v>25808</v>
      </c>
      <c r="M6962" t="s">
        <v>5</v>
      </c>
      <c r="N6962" t="s">
        <v>136</v>
      </c>
      <c r="O6962" t="s">
        <v>101</v>
      </c>
      <c r="P6962" t="s">
        <v>101</v>
      </c>
      <c r="Q6962" t="s">
        <v>6</v>
      </c>
      <c r="R6962" t="s">
        <v>20018</v>
      </c>
      <c r="S6962" t="s">
        <v>20019</v>
      </c>
      <c r="T6962">
        <v>1</v>
      </c>
      <c r="U6962" t="s">
        <v>18</v>
      </c>
    </row>
    <row r="6963" spans="1:21" x14ac:dyDescent="0.25">
      <c r="A6963" s="1" t="s">
        <v>27101</v>
      </c>
      <c r="B6963">
        <f>SUBTOTAL(3,B6958:B6962)</f>
        <v>5</v>
      </c>
    </row>
    <row r="6964" spans="1:21" x14ac:dyDescent="0.25">
      <c r="B6964" t="str">
        <f>CONCATENATE(G6964,"|", IF(I6964="", H6964,I6964),"|",IF(L6964="",K6964,L6964))</f>
        <v>Pentobarbital|PrMCnc|Saliva</v>
      </c>
      <c r="C6964" t="b">
        <f>IF(OR(B6964=B6962, B6964=B6965), TRUE, FALSE)</f>
        <v>1</v>
      </c>
      <c r="D6964">
        <v>5957</v>
      </c>
      <c r="E6964">
        <v>5.5347999999999997</v>
      </c>
      <c r="F6964" t="s">
        <v>19999</v>
      </c>
      <c r="G6964" t="s">
        <v>19981</v>
      </c>
      <c r="H6964" t="s">
        <v>2</v>
      </c>
      <c r="I6964" t="s">
        <v>25806</v>
      </c>
      <c r="J6964" t="s">
        <v>3</v>
      </c>
      <c r="K6964" t="s">
        <v>612</v>
      </c>
      <c r="M6964" t="s">
        <v>5</v>
      </c>
      <c r="N6964" t="s">
        <v>136</v>
      </c>
      <c r="O6964" t="s">
        <v>48</v>
      </c>
      <c r="P6964" t="s">
        <v>48</v>
      </c>
      <c r="Q6964" t="s">
        <v>6</v>
      </c>
      <c r="R6964" t="s">
        <v>20000</v>
      </c>
      <c r="S6964" t="s">
        <v>20001</v>
      </c>
      <c r="T6964">
        <v>1</v>
      </c>
      <c r="U6964" t="s">
        <v>18</v>
      </c>
    </row>
    <row r="6965" spans="1:21" x14ac:dyDescent="0.25">
      <c r="B6965" t="str">
        <f>CONCATENATE(G6965,"|", IF(I6965="", H6965,I6965),"|",IF(L6965="",K6965,L6965))</f>
        <v>Pentobarbital|PrMCnc|Saliva</v>
      </c>
      <c r="C6965" t="b">
        <f>IF(OR(B6965=B6964, B6965=B6967), TRUE, FALSE)</f>
        <v>1</v>
      </c>
      <c r="D6965">
        <v>5958</v>
      </c>
      <c r="E6965">
        <v>5.5347999999999997</v>
      </c>
      <c r="F6965" t="s">
        <v>20002</v>
      </c>
      <c r="G6965" t="s">
        <v>19981</v>
      </c>
      <c r="H6965" t="s">
        <v>140</v>
      </c>
      <c r="I6965" t="s">
        <v>25806</v>
      </c>
      <c r="J6965" t="s">
        <v>3</v>
      </c>
      <c r="K6965" t="s">
        <v>612</v>
      </c>
      <c r="M6965" t="s">
        <v>141</v>
      </c>
      <c r="N6965" t="s">
        <v>136</v>
      </c>
      <c r="Q6965" t="s">
        <v>6</v>
      </c>
      <c r="R6965" t="s">
        <v>20003</v>
      </c>
      <c r="S6965" t="s">
        <v>20004</v>
      </c>
      <c r="T6965">
        <v>1</v>
      </c>
      <c r="U6965" t="s">
        <v>18</v>
      </c>
    </row>
    <row r="6966" spans="1:21" x14ac:dyDescent="0.25">
      <c r="A6966" s="1" t="s">
        <v>27103</v>
      </c>
      <c r="B6966">
        <f>SUBTOTAL(3,B6964:B6965)</f>
        <v>2</v>
      </c>
    </row>
    <row r="6967" spans="1:21" hidden="1" x14ac:dyDescent="0.25">
      <c r="B6967" t="str">
        <f>CONCATENATE(G6967,"|", IF(I6967="", H6967,I6967),"|",IF(L6967="",K6967,L6967))</f>
        <v>Pentobarbital|PrMCnc|Stool</v>
      </c>
      <c r="C6967" t="b">
        <f>IF(OR(B6967=B6965, B6967=B6968), TRUE, FALSE)</f>
        <v>0</v>
      </c>
      <c r="D6967">
        <v>5965</v>
      </c>
      <c r="E6967">
        <v>5.5347999999999997</v>
      </c>
      <c r="F6967" t="s">
        <v>20023</v>
      </c>
      <c r="G6967" t="s">
        <v>19981</v>
      </c>
      <c r="H6967" t="s">
        <v>140</v>
      </c>
      <c r="I6967" t="s">
        <v>25806</v>
      </c>
      <c r="J6967" t="s">
        <v>3</v>
      </c>
      <c r="K6967" t="s">
        <v>1960</v>
      </c>
      <c r="M6967" t="s">
        <v>141</v>
      </c>
      <c r="Q6967" t="s">
        <v>6</v>
      </c>
      <c r="R6967" t="s">
        <v>20024</v>
      </c>
      <c r="S6967" t="s">
        <v>20025</v>
      </c>
      <c r="T6967">
        <v>1</v>
      </c>
      <c r="U6967" t="s">
        <v>18</v>
      </c>
    </row>
    <row r="6968" spans="1:21" x14ac:dyDescent="0.25">
      <c r="B6968" t="str">
        <f>CONCATENATE(G6968,"|", IF(I6968="", H6968,I6968),"|",IF(L6968="",K6968,L6968))</f>
        <v>Pentobarbital|PrMCnc|Urine</v>
      </c>
      <c r="C6968" t="b">
        <f>IF(OR(B6968=B6967, B6968=B6969), TRUE, FALSE)</f>
        <v>1</v>
      </c>
      <c r="D6968">
        <v>5967</v>
      </c>
      <c r="E6968">
        <v>5.5347999999999997</v>
      </c>
      <c r="F6968" t="s">
        <v>20029</v>
      </c>
      <c r="G6968" t="s">
        <v>19981</v>
      </c>
      <c r="H6968" t="s">
        <v>2</v>
      </c>
      <c r="I6968" t="s">
        <v>25806</v>
      </c>
      <c r="J6968" t="s">
        <v>3</v>
      </c>
      <c r="K6968" t="s">
        <v>32</v>
      </c>
      <c r="M6968" t="s">
        <v>5</v>
      </c>
      <c r="O6968" t="s">
        <v>101</v>
      </c>
      <c r="P6968" t="s">
        <v>101</v>
      </c>
      <c r="Q6968" t="s">
        <v>6</v>
      </c>
      <c r="R6968" t="s">
        <v>20030</v>
      </c>
      <c r="S6968" t="s">
        <v>20031</v>
      </c>
      <c r="T6968">
        <v>1</v>
      </c>
      <c r="U6968" t="s">
        <v>18</v>
      </c>
    </row>
    <row r="6969" spans="1:21" x14ac:dyDescent="0.25">
      <c r="B6969" t="str">
        <f>CONCATENATE(G6969,"|", IF(I6969="", H6969,I6969),"|",IF(L6969="",K6969,L6969))</f>
        <v>Pentobarbital|PrMCnc|Urine</v>
      </c>
      <c r="C6969" t="b">
        <f t="shared" si="93"/>
        <v>1</v>
      </c>
      <c r="D6969">
        <v>5968</v>
      </c>
      <c r="E6969">
        <v>5.5347999999999997</v>
      </c>
      <c r="F6969" t="s">
        <v>20032</v>
      </c>
      <c r="G6969" t="s">
        <v>19981</v>
      </c>
      <c r="H6969" t="s">
        <v>2</v>
      </c>
      <c r="I6969" t="s">
        <v>25806</v>
      </c>
      <c r="J6969" t="s">
        <v>3</v>
      </c>
      <c r="K6969" t="s">
        <v>32</v>
      </c>
      <c r="M6969" t="s">
        <v>5</v>
      </c>
      <c r="N6969" t="s">
        <v>136</v>
      </c>
      <c r="O6969" t="s">
        <v>48</v>
      </c>
      <c r="P6969" t="s">
        <v>48</v>
      </c>
      <c r="Q6969" t="s">
        <v>6</v>
      </c>
      <c r="R6969" t="s">
        <v>20033</v>
      </c>
      <c r="S6969" t="s">
        <v>20034</v>
      </c>
      <c r="T6969">
        <v>1</v>
      </c>
      <c r="U6969" t="s">
        <v>18</v>
      </c>
    </row>
    <row r="6970" spans="1:21" x14ac:dyDescent="0.25">
      <c r="B6970" t="str">
        <f>CONCATENATE(G6970,"|", IF(I6970="", H6970,I6970),"|",IF(L6970="",K6970,L6970))</f>
        <v>Pentobarbital|PrMCnc|Urine</v>
      </c>
      <c r="C6970" t="b">
        <f t="shared" si="93"/>
        <v>1</v>
      </c>
      <c r="D6970">
        <v>5969</v>
      </c>
      <c r="E6970">
        <v>5.5347999999999997</v>
      </c>
      <c r="F6970" t="s">
        <v>20035</v>
      </c>
      <c r="G6970" t="s">
        <v>19981</v>
      </c>
      <c r="H6970" t="s">
        <v>140</v>
      </c>
      <c r="I6970" t="s">
        <v>25806</v>
      </c>
      <c r="J6970" t="s">
        <v>3</v>
      </c>
      <c r="K6970" t="s">
        <v>32</v>
      </c>
      <c r="M6970" t="s">
        <v>141</v>
      </c>
      <c r="Q6970" t="s">
        <v>6</v>
      </c>
      <c r="R6970" t="s">
        <v>20036</v>
      </c>
      <c r="S6970" t="s">
        <v>20037</v>
      </c>
      <c r="T6970">
        <v>1</v>
      </c>
      <c r="U6970" t="s">
        <v>18</v>
      </c>
    </row>
    <row r="6971" spans="1:21" x14ac:dyDescent="0.25">
      <c r="B6971" t="str">
        <f>CONCATENATE(G6971,"|", IF(I6971="", H6971,I6971),"|",IF(L6971="",K6971,L6971))</f>
        <v>Pentobarbital|PrMCnc|Urine</v>
      </c>
      <c r="C6971" t="b">
        <f t="shared" si="93"/>
        <v>1</v>
      </c>
      <c r="D6971">
        <v>5970</v>
      </c>
      <c r="E6971">
        <v>5.5347999999999997</v>
      </c>
      <c r="F6971" t="s">
        <v>20038</v>
      </c>
      <c r="G6971" t="s">
        <v>19981</v>
      </c>
      <c r="H6971" t="s">
        <v>140</v>
      </c>
      <c r="I6971" t="s">
        <v>25806</v>
      </c>
      <c r="J6971" t="s">
        <v>3</v>
      </c>
      <c r="K6971" t="s">
        <v>32</v>
      </c>
      <c r="M6971" t="s">
        <v>141</v>
      </c>
      <c r="N6971" t="s">
        <v>136</v>
      </c>
      <c r="Q6971" t="s">
        <v>6</v>
      </c>
      <c r="R6971" t="s">
        <v>20039</v>
      </c>
      <c r="S6971" t="s">
        <v>20040</v>
      </c>
      <c r="T6971">
        <v>1</v>
      </c>
      <c r="U6971" t="s">
        <v>18</v>
      </c>
    </row>
    <row r="6972" spans="1:21" x14ac:dyDescent="0.25">
      <c r="B6972" t="str">
        <f>CONCATENATE(G6972,"|", IF(I6972="", H6972,I6972),"|",IF(L6972="",K6972,L6972))</f>
        <v>Pentobarbital|PrMCnc|Urine</v>
      </c>
      <c r="C6972" t="b">
        <f>IF(OR(B6972=B6971, B6972=B6974), TRUE, FALSE)</f>
        <v>1</v>
      </c>
      <c r="D6972">
        <v>5971</v>
      </c>
      <c r="E6972">
        <v>5.5347999999999997</v>
      </c>
      <c r="F6972" t="s">
        <v>20041</v>
      </c>
      <c r="G6972" t="s">
        <v>19981</v>
      </c>
      <c r="H6972" t="s">
        <v>140</v>
      </c>
      <c r="I6972" t="s">
        <v>25806</v>
      </c>
      <c r="J6972" t="s">
        <v>3</v>
      </c>
      <c r="K6972" t="s">
        <v>32</v>
      </c>
      <c r="M6972" t="s">
        <v>141</v>
      </c>
      <c r="N6972" t="s">
        <v>142</v>
      </c>
      <c r="Q6972" t="s">
        <v>6</v>
      </c>
      <c r="R6972" t="s">
        <v>20042</v>
      </c>
      <c r="S6972" t="s">
        <v>20043</v>
      </c>
      <c r="T6972">
        <v>1</v>
      </c>
      <c r="U6972" t="s">
        <v>18</v>
      </c>
    </row>
    <row r="6973" spans="1:21" x14ac:dyDescent="0.25">
      <c r="A6973" s="1" t="s">
        <v>27097</v>
      </c>
      <c r="B6973">
        <f>SUBTOTAL(3,B6968:B6972)</f>
        <v>5</v>
      </c>
    </row>
    <row r="6974" spans="1:21" hidden="1" x14ac:dyDescent="0.25">
      <c r="B6974" t="str">
        <f>CONCATENATE(G6974,"|", IF(I6974="", H6974,I6974),"|",IF(L6974="",K6974,L6974))</f>
        <v>Pentobarbital|PrMCnc|XXX</v>
      </c>
      <c r="C6974" t="b">
        <f>IF(OR(B6974=B6972, B6974=B6975), TRUE, FALSE)</f>
        <v>0</v>
      </c>
      <c r="D6974">
        <v>5972</v>
      </c>
      <c r="E6974">
        <v>5.5347999999999997</v>
      </c>
      <c r="F6974" t="s">
        <v>20044</v>
      </c>
      <c r="G6974" t="s">
        <v>19981</v>
      </c>
      <c r="H6974" t="s">
        <v>140</v>
      </c>
      <c r="I6974" t="s">
        <v>25806</v>
      </c>
      <c r="J6974" t="s">
        <v>3</v>
      </c>
      <c r="K6974" t="s">
        <v>259</v>
      </c>
      <c r="M6974" t="s">
        <v>141</v>
      </c>
      <c r="Q6974" t="s">
        <v>6</v>
      </c>
      <c r="R6974" t="s">
        <v>20045</v>
      </c>
      <c r="S6974" t="s">
        <v>20046</v>
      </c>
      <c r="T6974">
        <v>1</v>
      </c>
      <c r="U6974" t="s">
        <v>18</v>
      </c>
    </row>
    <row r="6975" spans="1:21" hidden="1" x14ac:dyDescent="0.25">
      <c r="B6975" t="str">
        <f>CONCATENATE(G6975,"|", IF(I6975="", H6975,I6975),"|",IF(L6975="",K6975,L6975))</f>
        <v>Pentobarbital|SCnc|Ser/Plas</v>
      </c>
      <c r="C6975" t="b">
        <f t="shared" si="93"/>
        <v>0</v>
      </c>
      <c r="D6975">
        <v>5962</v>
      </c>
      <c r="E6975">
        <v>5.5347999999999997</v>
      </c>
      <c r="F6975" t="s">
        <v>20014</v>
      </c>
      <c r="G6975" t="s">
        <v>19981</v>
      </c>
      <c r="H6975" t="s">
        <v>222</v>
      </c>
      <c r="J6975" t="s">
        <v>3</v>
      </c>
      <c r="K6975" t="s">
        <v>47</v>
      </c>
      <c r="M6975" t="s">
        <v>5</v>
      </c>
      <c r="O6975" t="s">
        <v>223</v>
      </c>
      <c r="P6975" t="s">
        <v>223</v>
      </c>
      <c r="Q6975" t="s">
        <v>6</v>
      </c>
      <c r="R6975" t="s">
        <v>20015</v>
      </c>
      <c r="S6975" t="s">
        <v>20016</v>
      </c>
      <c r="T6975">
        <v>1</v>
      </c>
      <c r="U6975" t="s">
        <v>18</v>
      </c>
    </row>
    <row r="6976" spans="1:21" hidden="1" x14ac:dyDescent="0.25">
      <c r="B6976" t="str">
        <f>CONCATENATE(G6976,"|", IF(I6976="", H6976,I6976),"|",IF(L6976="",K6976,L6976))</f>
        <v>Pentobarbital|SCnc|XXX</v>
      </c>
      <c r="C6976" t="b">
        <f>IF(OR(B6976=B6975, B6976=B6977), TRUE, FALSE)</f>
        <v>0</v>
      </c>
      <c r="D6976">
        <v>5973</v>
      </c>
      <c r="E6976">
        <v>5.5347999999999997</v>
      </c>
      <c r="F6976" t="s">
        <v>20047</v>
      </c>
      <c r="G6976" t="s">
        <v>19981</v>
      </c>
      <c r="H6976" t="s">
        <v>222</v>
      </c>
      <c r="J6976" t="s">
        <v>3</v>
      </c>
      <c r="K6976" t="s">
        <v>259</v>
      </c>
      <c r="M6976" t="s">
        <v>5</v>
      </c>
      <c r="O6976" t="s">
        <v>223</v>
      </c>
      <c r="P6976" t="s">
        <v>223</v>
      </c>
      <c r="Q6976" t="s">
        <v>6</v>
      </c>
      <c r="R6976" t="s">
        <v>20048</v>
      </c>
      <c r="S6976" t="s">
        <v>20049</v>
      </c>
      <c r="T6976">
        <v>1</v>
      </c>
      <c r="U6976" t="s">
        <v>18</v>
      </c>
    </row>
    <row r="6977" spans="1:21" x14ac:dyDescent="0.25">
      <c r="B6977" t="str">
        <f>CONCATENATE(G6977,"|", IF(I6977="", H6977,I6977),"|",IF(L6977="",K6977,L6977))</f>
        <v>Pentoxifylline|PrMCnc|Intravascular - any</v>
      </c>
      <c r="C6977" t="b">
        <f>IF(OR(B6977=B6976, B6977=B6978), TRUE, FALSE)</f>
        <v>1</v>
      </c>
      <c r="D6977">
        <v>5977</v>
      </c>
      <c r="E6977">
        <v>5.5347999999999997</v>
      </c>
      <c r="F6977" t="s">
        <v>20061</v>
      </c>
      <c r="G6977" t="s">
        <v>20062</v>
      </c>
      <c r="H6977" t="s">
        <v>2</v>
      </c>
      <c r="I6977" t="s">
        <v>25806</v>
      </c>
      <c r="J6977" t="s">
        <v>3</v>
      </c>
      <c r="K6977" t="s">
        <v>38</v>
      </c>
      <c r="L6977" t="s">
        <v>25808</v>
      </c>
      <c r="M6977" t="s">
        <v>5</v>
      </c>
      <c r="O6977" t="s">
        <v>101</v>
      </c>
      <c r="P6977" t="s">
        <v>101</v>
      </c>
      <c r="Q6977" t="s">
        <v>6</v>
      </c>
      <c r="R6977" t="s">
        <v>20063</v>
      </c>
      <c r="S6977" t="s">
        <v>20064</v>
      </c>
      <c r="T6977">
        <v>1</v>
      </c>
      <c r="U6977" t="s">
        <v>18</v>
      </c>
    </row>
    <row r="6978" spans="1:21" x14ac:dyDescent="0.25">
      <c r="B6978" t="str">
        <f>CONCATENATE(G6978,"|", IF(I6978="", H6978,I6978),"|",IF(L6978="",K6978,L6978))</f>
        <v>Pentoxifylline|PrMCnc|Intravascular - any</v>
      </c>
      <c r="C6978" t="b">
        <f>IF(OR(B6978=B6977, B6978=B6980), TRUE, FALSE)</f>
        <v>1</v>
      </c>
      <c r="D6978">
        <v>5978</v>
      </c>
      <c r="E6978">
        <v>5.5347999999999997</v>
      </c>
      <c r="F6978" t="s">
        <v>20065</v>
      </c>
      <c r="G6978" t="s">
        <v>20062</v>
      </c>
      <c r="H6978" t="s">
        <v>2</v>
      </c>
      <c r="I6978" t="s">
        <v>25806</v>
      </c>
      <c r="J6978" t="s">
        <v>3</v>
      </c>
      <c r="K6978" t="s">
        <v>47</v>
      </c>
      <c r="L6978" t="s">
        <v>25808</v>
      </c>
      <c r="M6978" t="s">
        <v>5</v>
      </c>
      <c r="O6978" t="s">
        <v>101</v>
      </c>
      <c r="P6978" t="s">
        <v>101</v>
      </c>
      <c r="Q6978" t="s">
        <v>6</v>
      </c>
      <c r="R6978" t="s">
        <v>20066</v>
      </c>
      <c r="S6978" t="s">
        <v>20067</v>
      </c>
      <c r="T6978">
        <v>1</v>
      </c>
      <c r="U6978" t="s">
        <v>18</v>
      </c>
    </row>
    <row r="6979" spans="1:21" x14ac:dyDescent="0.25">
      <c r="A6979" s="1" t="s">
        <v>27092</v>
      </c>
      <c r="B6979">
        <f>SUBTOTAL(3,B6977:B6978)</f>
        <v>2</v>
      </c>
    </row>
    <row r="6980" spans="1:21" hidden="1" x14ac:dyDescent="0.25">
      <c r="B6980" t="str">
        <f>CONCATENATE(G6980,"|", IF(I6980="", H6980,I6980),"|",IF(L6980="",K6980,L6980))</f>
        <v>Pentoxifylline|PrMCnc|Urine</v>
      </c>
      <c r="C6980" t="b">
        <f>IF(OR(B6980=B6978, B6980=B6981), TRUE, FALSE)</f>
        <v>0</v>
      </c>
      <c r="D6980">
        <v>5979</v>
      </c>
      <c r="E6980">
        <v>5.5347999999999997</v>
      </c>
      <c r="F6980" t="s">
        <v>20068</v>
      </c>
      <c r="G6980" t="s">
        <v>20062</v>
      </c>
      <c r="H6980" t="s">
        <v>2</v>
      </c>
      <c r="I6980" t="s">
        <v>25806</v>
      </c>
      <c r="J6980" t="s">
        <v>3</v>
      </c>
      <c r="K6980" t="s">
        <v>32</v>
      </c>
      <c r="M6980" t="s">
        <v>5</v>
      </c>
      <c r="O6980" t="s">
        <v>101</v>
      </c>
      <c r="P6980" t="s">
        <v>101</v>
      </c>
      <c r="Q6980" t="s">
        <v>6</v>
      </c>
      <c r="R6980" t="s">
        <v>20069</v>
      </c>
      <c r="S6980" t="s">
        <v>20070</v>
      </c>
      <c r="T6980">
        <v>1</v>
      </c>
      <c r="U6980" t="s">
        <v>18</v>
      </c>
    </row>
    <row r="6981" spans="1:21" hidden="1" x14ac:dyDescent="0.25">
      <c r="B6981" t="str">
        <f>CONCATENATE(G6981,"|", IF(I6981="", H6981,I6981),"|",IF(L6981="",K6981,L6981))</f>
        <v>Pentylone|PrMCnc|Urine</v>
      </c>
      <c r="C6981" t="b">
        <f t="shared" si="93"/>
        <v>0</v>
      </c>
      <c r="D6981">
        <v>5980</v>
      </c>
      <c r="E6981">
        <v>5.5762999999999998</v>
      </c>
      <c r="F6981" t="s">
        <v>20071</v>
      </c>
      <c r="G6981" t="s">
        <v>20072</v>
      </c>
      <c r="H6981" t="s">
        <v>2</v>
      </c>
      <c r="I6981" t="s">
        <v>25806</v>
      </c>
      <c r="J6981" t="s">
        <v>3</v>
      </c>
      <c r="K6981" t="s">
        <v>32</v>
      </c>
      <c r="M6981" t="s">
        <v>5</v>
      </c>
      <c r="N6981" t="s">
        <v>136</v>
      </c>
      <c r="O6981" t="s">
        <v>48</v>
      </c>
      <c r="P6981" t="s">
        <v>48</v>
      </c>
      <c r="Q6981" t="s">
        <v>6</v>
      </c>
      <c r="R6981" t="s">
        <v>20073</v>
      </c>
      <c r="S6981" t="s">
        <v>20074</v>
      </c>
      <c r="T6981">
        <v>1</v>
      </c>
      <c r="U6981" t="s">
        <v>9</v>
      </c>
    </row>
    <row r="6982" spans="1:21" hidden="1" x14ac:dyDescent="0.25">
      <c r="B6982" t="str">
        <f>CONCATENATE(G6982,"|", IF(I6982="", H6982,I6982),"|",IF(L6982="",K6982,L6982))</f>
        <v>Perchlorate|PrMCnc|XXX</v>
      </c>
      <c r="C6982" t="b">
        <f>IF(OR(B6982=B6981, B6982=B6983), TRUE, FALSE)</f>
        <v>0</v>
      </c>
      <c r="D6982">
        <v>5981</v>
      </c>
      <c r="E6982">
        <v>5.5347999999999997</v>
      </c>
      <c r="F6982" t="s">
        <v>20075</v>
      </c>
      <c r="G6982" t="s">
        <v>20076</v>
      </c>
      <c r="H6982" t="s">
        <v>2</v>
      </c>
      <c r="I6982" t="s">
        <v>25806</v>
      </c>
      <c r="J6982" t="s">
        <v>3</v>
      </c>
      <c r="K6982" t="s">
        <v>259</v>
      </c>
      <c r="M6982" t="s">
        <v>5</v>
      </c>
      <c r="N6982" t="s">
        <v>20077</v>
      </c>
      <c r="O6982" t="s">
        <v>2362</v>
      </c>
      <c r="P6982" t="s">
        <v>2363</v>
      </c>
      <c r="Q6982" t="s">
        <v>6</v>
      </c>
      <c r="R6982" t="s">
        <v>20078</v>
      </c>
      <c r="S6982" t="s">
        <v>20079</v>
      </c>
      <c r="T6982">
        <v>1</v>
      </c>
      <c r="U6982" t="s">
        <v>18</v>
      </c>
    </row>
    <row r="6983" spans="1:21" x14ac:dyDescent="0.25">
      <c r="B6983" t="str">
        <f>CONCATENATE(G6983,"|", IF(I6983="", H6983,I6983),"|",IF(L6983="",K6983,L6983))</f>
        <v>Perfluorooctanoate|PrMCnc|Intravascular - any</v>
      </c>
      <c r="C6983" t="b">
        <f>IF(OR(B6983=B6982, B6983=B6984), TRUE, FALSE)</f>
        <v>1</v>
      </c>
      <c r="D6983">
        <v>5982</v>
      </c>
      <c r="E6983">
        <v>5.5347999999999997</v>
      </c>
      <c r="F6983" t="s">
        <v>20080</v>
      </c>
      <c r="G6983" t="s">
        <v>20081</v>
      </c>
      <c r="H6983" t="s">
        <v>2</v>
      </c>
      <c r="I6983" t="s">
        <v>25806</v>
      </c>
      <c r="J6983" t="s">
        <v>3</v>
      </c>
      <c r="K6983" t="s">
        <v>38</v>
      </c>
      <c r="L6983" t="s">
        <v>25808</v>
      </c>
      <c r="M6983" t="s">
        <v>5</v>
      </c>
      <c r="O6983" t="s">
        <v>48</v>
      </c>
      <c r="P6983" t="s">
        <v>48</v>
      </c>
      <c r="Q6983" t="s">
        <v>6</v>
      </c>
      <c r="R6983" t="s">
        <v>20082</v>
      </c>
      <c r="S6983" t="s">
        <v>20083</v>
      </c>
      <c r="T6983">
        <v>1</v>
      </c>
      <c r="U6983" t="s">
        <v>18</v>
      </c>
    </row>
    <row r="6984" spans="1:21" x14ac:dyDescent="0.25">
      <c r="B6984" t="str">
        <f>CONCATENATE(G6984,"|", IF(I6984="", H6984,I6984),"|",IF(L6984="",K6984,L6984))</f>
        <v>Perfluorooctanoate|PrMCnc|Intravascular - any</v>
      </c>
      <c r="C6984" t="b">
        <f>IF(OR(B6984=B6983, B6984=B6986), TRUE, FALSE)</f>
        <v>1</v>
      </c>
      <c r="D6984">
        <v>5983</v>
      </c>
      <c r="E6984">
        <v>5.5347999999999997</v>
      </c>
      <c r="F6984" t="s">
        <v>20084</v>
      </c>
      <c r="G6984" t="s">
        <v>20081</v>
      </c>
      <c r="H6984" t="s">
        <v>2</v>
      </c>
      <c r="I6984" t="s">
        <v>25806</v>
      </c>
      <c r="J6984" t="s">
        <v>3</v>
      </c>
      <c r="K6984" t="s">
        <v>47</v>
      </c>
      <c r="L6984" t="s">
        <v>25808</v>
      </c>
      <c r="M6984" t="s">
        <v>5</v>
      </c>
      <c r="O6984" t="s">
        <v>48</v>
      </c>
      <c r="P6984" t="s">
        <v>48</v>
      </c>
      <c r="Q6984" t="s">
        <v>6</v>
      </c>
      <c r="R6984" t="s">
        <v>20085</v>
      </c>
      <c r="S6984" t="s">
        <v>20086</v>
      </c>
      <c r="T6984">
        <v>1</v>
      </c>
      <c r="U6984" t="s">
        <v>18</v>
      </c>
    </row>
    <row r="6985" spans="1:21" x14ac:dyDescent="0.25">
      <c r="A6985" s="1" t="s">
        <v>27088</v>
      </c>
      <c r="B6985">
        <f>SUBTOTAL(3,B6983:B6984)</f>
        <v>2</v>
      </c>
    </row>
    <row r="6986" spans="1:21" x14ac:dyDescent="0.25">
      <c r="B6986" t="str">
        <f>CONCATENATE(G6986,"|", IF(I6986="", H6986,I6986),"|",IF(L6986="",K6986,L6986))</f>
        <v>Pergolide|PrMCnc|Intravascular - any</v>
      </c>
      <c r="C6986" t="b">
        <f>IF(OR(B6986=B6984, B6986=B6987), TRUE, FALSE)</f>
        <v>1</v>
      </c>
      <c r="D6986">
        <v>5984</v>
      </c>
      <c r="E6986">
        <v>5.5347999999999997</v>
      </c>
      <c r="F6986" t="s">
        <v>20087</v>
      </c>
      <c r="G6986" t="s">
        <v>20088</v>
      </c>
      <c r="H6986" t="s">
        <v>2</v>
      </c>
      <c r="I6986" t="s">
        <v>25806</v>
      </c>
      <c r="J6986" t="s">
        <v>3</v>
      </c>
      <c r="K6986" t="s">
        <v>38</v>
      </c>
      <c r="L6986" t="s">
        <v>25808</v>
      </c>
      <c r="M6986" t="s">
        <v>5</v>
      </c>
      <c r="O6986" t="s">
        <v>48</v>
      </c>
      <c r="P6986" t="s">
        <v>48</v>
      </c>
      <c r="Q6986" t="s">
        <v>6</v>
      </c>
      <c r="R6986" t="s">
        <v>20089</v>
      </c>
      <c r="S6986" t="s">
        <v>20090</v>
      </c>
      <c r="T6986">
        <v>1</v>
      </c>
      <c r="U6986" t="s">
        <v>18</v>
      </c>
    </row>
    <row r="6987" spans="1:21" x14ac:dyDescent="0.25">
      <c r="B6987" t="str">
        <f>CONCATENATE(G6987,"|", IF(I6987="", H6987,I6987),"|",IF(L6987="",K6987,L6987))</f>
        <v>Pergolide|PrMCnc|Intravascular - any</v>
      </c>
      <c r="C6987" t="b">
        <f>IF(OR(B6987=B6986, B6987=B6989), TRUE, FALSE)</f>
        <v>1</v>
      </c>
      <c r="D6987">
        <v>5985</v>
      </c>
      <c r="E6987">
        <v>5.5347999999999997</v>
      </c>
      <c r="F6987" t="s">
        <v>20091</v>
      </c>
      <c r="G6987" t="s">
        <v>20088</v>
      </c>
      <c r="H6987" t="s">
        <v>2</v>
      </c>
      <c r="I6987" t="s">
        <v>25806</v>
      </c>
      <c r="J6987" t="s">
        <v>3</v>
      </c>
      <c r="K6987" t="s">
        <v>47</v>
      </c>
      <c r="L6987" t="s">
        <v>25808</v>
      </c>
      <c r="M6987" t="s">
        <v>5</v>
      </c>
      <c r="O6987" t="s">
        <v>48</v>
      </c>
      <c r="P6987" t="s">
        <v>48</v>
      </c>
      <c r="Q6987" t="s">
        <v>6</v>
      </c>
      <c r="R6987" t="s">
        <v>20092</v>
      </c>
      <c r="S6987" t="s">
        <v>20093</v>
      </c>
      <c r="T6987">
        <v>1</v>
      </c>
      <c r="U6987" t="s">
        <v>18</v>
      </c>
    </row>
    <row r="6988" spans="1:21" x14ac:dyDescent="0.25">
      <c r="A6988" s="1" t="s">
        <v>27087</v>
      </c>
      <c r="B6988">
        <f>SUBTOTAL(3,B6986:B6987)</f>
        <v>2</v>
      </c>
    </row>
    <row r="6989" spans="1:21" hidden="1" x14ac:dyDescent="0.25">
      <c r="B6989" t="str">
        <f>CONCATENATE(G6989,"|", IF(I6989="", H6989,I6989),"|",IF(L6989="",K6989,L6989))</f>
        <v>Pergolide|PrMCnc|Urine</v>
      </c>
      <c r="C6989" t="b">
        <f>IF(OR(B6989=B6987, B6989=B6990), TRUE, FALSE)</f>
        <v>0</v>
      </c>
      <c r="D6989">
        <v>5986</v>
      </c>
      <c r="E6989">
        <v>5.5347999999999997</v>
      </c>
      <c r="F6989" t="s">
        <v>20094</v>
      </c>
      <c r="G6989" t="s">
        <v>20088</v>
      </c>
      <c r="H6989" t="s">
        <v>2</v>
      </c>
      <c r="I6989" t="s">
        <v>25806</v>
      </c>
      <c r="J6989" t="s">
        <v>3</v>
      </c>
      <c r="K6989" t="s">
        <v>32</v>
      </c>
      <c r="M6989" t="s">
        <v>5</v>
      </c>
      <c r="O6989" t="s">
        <v>48</v>
      </c>
      <c r="P6989" t="s">
        <v>48</v>
      </c>
      <c r="Q6989" t="s">
        <v>6</v>
      </c>
      <c r="R6989" t="s">
        <v>20095</v>
      </c>
      <c r="S6989" t="s">
        <v>20096</v>
      </c>
      <c r="T6989">
        <v>1</v>
      </c>
      <c r="U6989" t="s">
        <v>18</v>
      </c>
    </row>
    <row r="6990" spans="1:21" hidden="1" x14ac:dyDescent="0.25">
      <c r="B6990" t="str">
        <f>CONCATENATE(G6990,"|", IF(I6990="", H6990,I6990),"|",IF(L6990="",K6990,L6990))</f>
        <v>Perhexiline|PrMCnc|Intravascular - any</v>
      </c>
      <c r="C6990" t="b">
        <f t="shared" si="93"/>
        <v>0</v>
      </c>
      <c r="D6990">
        <v>5987</v>
      </c>
      <c r="E6990">
        <v>5.5347999999999997</v>
      </c>
      <c r="F6990" t="s">
        <v>20097</v>
      </c>
      <c r="G6990" t="s">
        <v>20098</v>
      </c>
      <c r="H6990" t="s">
        <v>2</v>
      </c>
      <c r="I6990" t="s">
        <v>25806</v>
      </c>
      <c r="J6990" t="s">
        <v>3</v>
      </c>
      <c r="K6990" t="s">
        <v>47</v>
      </c>
      <c r="L6990" t="s">
        <v>25808</v>
      </c>
      <c r="M6990" t="s">
        <v>5</v>
      </c>
      <c r="O6990" t="s">
        <v>33</v>
      </c>
      <c r="P6990" t="s">
        <v>33</v>
      </c>
      <c r="Q6990" t="s">
        <v>6</v>
      </c>
      <c r="R6990" t="s">
        <v>20099</v>
      </c>
      <c r="S6990" t="s">
        <v>20100</v>
      </c>
      <c r="T6990">
        <v>1</v>
      </c>
      <c r="U6990" t="s">
        <v>18</v>
      </c>
    </row>
    <row r="6991" spans="1:21" hidden="1" x14ac:dyDescent="0.25">
      <c r="B6991" t="str">
        <f>CONCATENATE(G6991,"|", IF(I6991="", H6991,I6991),"|",IF(L6991="",K6991,L6991))</f>
        <v>Pericyazine|PrMCnc|Intravascular - any</v>
      </c>
      <c r="C6991" t="b">
        <f t="shared" si="93"/>
        <v>0</v>
      </c>
      <c r="D6991">
        <v>5988</v>
      </c>
      <c r="E6991">
        <v>5.5347999999999997</v>
      </c>
      <c r="F6991" t="s">
        <v>20101</v>
      </c>
      <c r="G6991" t="s">
        <v>20102</v>
      </c>
      <c r="H6991" t="s">
        <v>2</v>
      </c>
      <c r="I6991" t="s">
        <v>25806</v>
      </c>
      <c r="J6991" t="s">
        <v>3</v>
      </c>
      <c r="K6991" t="s">
        <v>47</v>
      </c>
      <c r="L6991" t="s">
        <v>25808</v>
      </c>
      <c r="M6991" t="s">
        <v>5</v>
      </c>
      <c r="O6991" t="s">
        <v>33</v>
      </c>
      <c r="P6991" t="s">
        <v>33</v>
      </c>
      <c r="Q6991" t="s">
        <v>6</v>
      </c>
      <c r="R6991" t="s">
        <v>20103</v>
      </c>
      <c r="S6991" t="s">
        <v>20104</v>
      </c>
      <c r="T6991">
        <v>1</v>
      </c>
      <c r="U6991" t="s">
        <v>18</v>
      </c>
    </row>
    <row r="6992" spans="1:21" hidden="1" x14ac:dyDescent="0.25">
      <c r="B6992" t="str">
        <f>CONCATENATE(G6992,"|", IF(I6992="", H6992,I6992),"|",IF(L6992="",K6992,L6992))</f>
        <v>Pericyazine|SCnc|XXX</v>
      </c>
      <c r="C6992" t="b">
        <f t="shared" si="93"/>
        <v>0</v>
      </c>
      <c r="D6992">
        <v>5989</v>
      </c>
      <c r="E6992">
        <v>5.5347999999999997</v>
      </c>
      <c r="F6992" t="s">
        <v>20105</v>
      </c>
      <c r="G6992" t="s">
        <v>20102</v>
      </c>
      <c r="H6992" t="s">
        <v>222</v>
      </c>
      <c r="J6992" t="s">
        <v>3</v>
      </c>
      <c r="K6992" t="s">
        <v>259</v>
      </c>
      <c r="M6992" t="s">
        <v>5</v>
      </c>
      <c r="O6992" t="s">
        <v>754</v>
      </c>
      <c r="P6992" t="s">
        <v>754</v>
      </c>
      <c r="Q6992" t="s">
        <v>6</v>
      </c>
      <c r="R6992" t="s">
        <v>20106</v>
      </c>
      <c r="S6992" t="s">
        <v>20107</v>
      </c>
      <c r="T6992">
        <v>1</v>
      </c>
      <c r="U6992" t="s">
        <v>18</v>
      </c>
    </row>
    <row r="6993" spans="1:21" hidden="1" x14ac:dyDescent="0.25">
      <c r="B6993" t="str">
        <f>CONCATENATE(G6993,"|", IF(I6993="", H6993,I6993),"|",IF(L6993="",K6993,L6993))</f>
        <v>Perphenazine^trough|PrMCnc|Intravascular - any</v>
      </c>
      <c r="C6993" t="b">
        <f>IF(OR(B6993=B6992, B6993=B6994), TRUE, FALSE)</f>
        <v>0</v>
      </c>
      <c r="D6993">
        <v>6000</v>
      </c>
      <c r="E6993">
        <v>5.5347999999999997</v>
      </c>
      <c r="F6993" t="s">
        <v>20139</v>
      </c>
      <c r="G6993" t="s">
        <v>20140</v>
      </c>
      <c r="H6993" t="s">
        <v>2</v>
      </c>
      <c r="I6993" t="s">
        <v>25806</v>
      </c>
      <c r="J6993" t="s">
        <v>3</v>
      </c>
      <c r="K6993" t="s">
        <v>47</v>
      </c>
      <c r="L6993" t="s">
        <v>25808</v>
      </c>
      <c r="M6993" t="s">
        <v>5</v>
      </c>
      <c r="O6993" t="s">
        <v>33</v>
      </c>
      <c r="P6993" t="s">
        <v>33</v>
      </c>
      <c r="Q6993" t="s">
        <v>6</v>
      </c>
      <c r="R6993" t="s">
        <v>20141</v>
      </c>
      <c r="S6993" t="s">
        <v>20142</v>
      </c>
      <c r="T6993">
        <v>1</v>
      </c>
      <c r="U6993" t="s">
        <v>18</v>
      </c>
    </row>
    <row r="6994" spans="1:21" x14ac:dyDescent="0.25">
      <c r="B6994" t="str">
        <f>CONCATENATE(G6994,"|", IF(I6994="", H6994,I6994),"|",IF(L6994="",K6994,L6994))</f>
        <v>Perphenazine|PrMCnc|Intravascular - any</v>
      </c>
      <c r="C6994" t="b">
        <f>IF(OR(B6994=B6993, B6994=B6995), TRUE, FALSE)</f>
        <v>1</v>
      </c>
      <c r="D6994">
        <v>5990</v>
      </c>
      <c r="E6994">
        <v>5.5347999999999997</v>
      </c>
      <c r="F6994" t="s">
        <v>20108</v>
      </c>
      <c r="G6994" t="s">
        <v>20109</v>
      </c>
      <c r="H6994" t="s">
        <v>2</v>
      </c>
      <c r="I6994" t="s">
        <v>25806</v>
      </c>
      <c r="J6994" t="s">
        <v>3</v>
      </c>
      <c r="K6994" t="s">
        <v>38</v>
      </c>
      <c r="L6994" t="s">
        <v>25808</v>
      </c>
      <c r="M6994" t="s">
        <v>5</v>
      </c>
      <c r="O6994" t="s">
        <v>48</v>
      </c>
      <c r="P6994" t="s">
        <v>48</v>
      </c>
      <c r="Q6994" t="s">
        <v>6</v>
      </c>
      <c r="R6994" t="s">
        <v>20110</v>
      </c>
      <c r="S6994" t="s">
        <v>20111</v>
      </c>
      <c r="T6994">
        <v>1</v>
      </c>
      <c r="U6994" t="s">
        <v>18</v>
      </c>
    </row>
    <row r="6995" spans="1:21" x14ac:dyDescent="0.25">
      <c r="B6995" t="str">
        <f>CONCATENATE(G6995,"|", IF(I6995="", H6995,I6995),"|",IF(L6995="",K6995,L6995))</f>
        <v>Perphenazine|PrMCnc|Intravascular - any</v>
      </c>
      <c r="C6995" t="b">
        <f t="shared" si="93"/>
        <v>1</v>
      </c>
      <c r="D6995">
        <v>5992</v>
      </c>
      <c r="E6995">
        <v>5.5347999999999997</v>
      </c>
      <c r="F6995" t="s">
        <v>20115</v>
      </c>
      <c r="G6995" t="s">
        <v>20109</v>
      </c>
      <c r="H6995" t="s">
        <v>2</v>
      </c>
      <c r="I6995" t="s">
        <v>25806</v>
      </c>
      <c r="J6995" t="s">
        <v>3</v>
      </c>
      <c r="K6995" t="s">
        <v>47</v>
      </c>
      <c r="L6995" t="s">
        <v>25808</v>
      </c>
      <c r="M6995" t="s">
        <v>5</v>
      </c>
      <c r="O6995" t="s">
        <v>1502</v>
      </c>
      <c r="P6995" t="s">
        <v>1502</v>
      </c>
      <c r="Q6995" t="s">
        <v>6</v>
      </c>
      <c r="R6995" t="s">
        <v>20116</v>
      </c>
      <c r="S6995" t="s">
        <v>20117</v>
      </c>
      <c r="T6995">
        <v>1</v>
      </c>
      <c r="U6995" t="s">
        <v>18</v>
      </c>
    </row>
    <row r="6996" spans="1:21" x14ac:dyDescent="0.25">
      <c r="B6996" t="str">
        <f>CONCATENATE(G6996,"|", IF(I6996="", H6996,I6996),"|",IF(L6996="",K6996,L6996))</f>
        <v>Perphenazine|PrMCnc|Intravascular - any</v>
      </c>
      <c r="C6996" t="b">
        <f>IF(OR(B6996=B6995, B6996=B6998), TRUE, FALSE)</f>
        <v>1</v>
      </c>
      <c r="D6996">
        <v>5993</v>
      </c>
      <c r="E6996">
        <v>5.5347999999999997</v>
      </c>
      <c r="F6996" t="s">
        <v>20118</v>
      </c>
      <c r="G6996" t="s">
        <v>20109</v>
      </c>
      <c r="H6996" t="s">
        <v>140</v>
      </c>
      <c r="I6996" t="s">
        <v>25806</v>
      </c>
      <c r="J6996" t="s">
        <v>3</v>
      </c>
      <c r="K6996" t="s">
        <v>47</v>
      </c>
      <c r="L6996" t="s">
        <v>25808</v>
      </c>
      <c r="M6996" t="s">
        <v>141</v>
      </c>
      <c r="Q6996" t="s">
        <v>6</v>
      </c>
      <c r="R6996" t="s">
        <v>20119</v>
      </c>
      <c r="S6996" t="s">
        <v>20120</v>
      </c>
      <c r="T6996">
        <v>1</v>
      </c>
      <c r="U6996" t="s">
        <v>18</v>
      </c>
    </row>
    <row r="6997" spans="1:21" x14ac:dyDescent="0.25">
      <c r="A6997" s="1" t="s">
        <v>27081</v>
      </c>
      <c r="B6997">
        <f>SUBTOTAL(3,B6994:B6996)</f>
        <v>3</v>
      </c>
    </row>
    <row r="6998" spans="1:21" x14ac:dyDescent="0.25">
      <c r="B6998" t="str">
        <f>CONCATENATE(G6998,"|", IF(I6998="", H6998,I6998),"|",IF(L6998="",K6998,L6998))</f>
        <v>Perphenazine|PrMCnc|Urine</v>
      </c>
      <c r="C6998" t="b">
        <f>IF(OR(B6998=B6996, B6998=B6999), TRUE, FALSE)</f>
        <v>1</v>
      </c>
      <c r="D6998">
        <v>5995</v>
      </c>
      <c r="E6998">
        <v>5.5347999999999997</v>
      </c>
      <c r="F6998" t="s">
        <v>20124</v>
      </c>
      <c r="G6998" t="s">
        <v>20109</v>
      </c>
      <c r="H6998" t="s">
        <v>2</v>
      </c>
      <c r="I6998" t="s">
        <v>25806</v>
      </c>
      <c r="J6998" t="s">
        <v>3</v>
      </c>
      <c r="K6998" t="s">
        <v>32</v>
      </c>
      <c r="M6998" t="s">
        <v>5</v>
      </c>
      <c r="O6998" t="s">
        <v>101</v>
      </c>
      <c r="P6998" t="s">
        <v>101</v>
      </c>
      <c r="Q6998" t="s">
        <v>6</v>
      </c>
      <c r="R6998" t="s">
        <v>20125</v>
      </c>
      <c r="S6998" t="s">
        <v>20126</v>
      </c>
      <c r="T6998">
        <v>1</v>
      </c>
      <c r="U6998" t="s">
        <v>18</v>
      </c>
    </row>
    <row r="6999" spans="1:21" x14ac:dyDescent="0.25">
      <c r="B6999" t="str">
        <f>CONCATENATE(G6999,"|", IF(I6999="", H6999,I6999),"|",IF(L6999="",K6999,L6999))</f>
        <v>Perphenazine|PrMCnc|Urine</v>
      </c>
      <c r="C6999" t="b">
        <f>IF(OR(B6999=B6998, B6999=B7001), TRUE, FALSE)</f>
        <v>1</v>
      </c>
      <c r="D6999">
        <v>5996</v>
      </c>
      <c r="E6999">
        <v>5.5347999999999997</v>
      </c>
      <c r="F6999" t="s">
        <v>20127</v>
      </c>
      <c r="G6999" t="s">
        <v>20109</v>
      </c>
      <c r="H6999" t="s">
        <v>140</v>
      </c>
      <c r="I6999" t="s">
        <v>25806</v>
      </c>
      <c r="J6999" t="s">
        <v>3</v>
      </c>
      <c r="K6999" t="s">
        <v>32</v>
      </c>
      <c r="M6999" t="s">
        <v>141</v>
      </c>
      <c r="Q6999" t="s">
        <v>6</v>
      </c>
      <c r="R6999" t="s">
        <v>20128</v>
      </c>
      <c r="S6999" t="s">
        <v>20129</v>
      </c>
      <c r="T6999">
        <v>1</v>
      </c>
      <c r="U6999" t="s">
        <v>18</v>
      </c>
    </row>
    <row r="7000" spans="1:21" x14ac:dyDescent="0.25">
      <c r="A7000" s="1" t="s">
        <v>27079</v>
      </c>
      <c r="B7000">
        <f>SUBTOTAL(3,B6998:B6999)</f>
        <v>2</v>
      </c>
    </row>
    <row r="7001" spans="1:21" hidden="1" x14ac:dyDescent="0.25">
      <c r="B7001" t="str">
        <f>CONCATENATE(G7001,"|", IF(I7001="", H7001,I7001),"|",IF(L7001="",K7001,L7001))</f>
        <v>Perphenazine|PrMCnc|XXX</v>
      </c>
      <c r="C7001" t="b">
        <f>IF(OR(B7001=B6999, B7001=B7002), TRUE, FALSE)</f>
        <v>0</v>
      </c>
      <c r="D7001">
        <v>5998</v>
      </c>
      <c r="E7001">
        <v>5.5347999999999997</v>
      </c>
      <c r="F7001" t="s">
        <v>20133</v>
      </c>
      <c r="G7001" t="s">
        <v>20109</v>
      </c>
      <c r="H7001" t="s">
        <v>140</v>
      </c>
      <c r="I7001" t="s">
        <v>25806</v>
      </c>
      <c r="J7001" t="s">
        <v>3</v>
      </c>
      <c r="K7001" t="s">
        <v>259</v>
      </c>
      <c r="M7001" t="s">
        <v>141</v>
      </c>
      <c r="Q7001" t="s">
        <v>6</v>
      </c>
      <c r="R7001" t="s">
        <v>20134</v>
      </c>
      <c r="S7001" t="s">
        <v>20135</v>
      </c>
      <c r="T7001">
        <v>1</v>
      </c>
      <c r="U7001" t="s">
        <v>18</v>
      </c>
    </row>
    <row r="7002" spans="1:21" hidden="1" x14ac:dyDescent="0.25">
      <c r="B7002" t="str">
        <f>CONCATENATE(G7002,"|", IF(I7002="", H7002,I7002),"|",IF(L7002="",K7002,L7002))</f>
        <v>Perphenazine|SCnc|Gast fld</v>
      </c>
      <c r="C7002" t="b">
        <f t="shared" si="93"/>
        <v>0</v>
      </c>
      <c r="D7002">
        <v>5991</v>
      </c>
      <c r="E7002">
        <v>5.5347999999999997</v>
      </c>
      <c r="F7002" t="s">
        <v>20112</v>
      </c>
      <c r="G7002" t="s">
        <v>20109</v>
      </c>
      <c r="H7002" t="s">
        <v>222</v>
      </c>
      <c r="J7002" t="s">
        <v>3</v>
      </c>
      <c r="K7002" t="s">
        <v>602</v>
      </c>
      <c r="M7002" t="s">
        <v>5</v>
      </c>
      <c r="O7002" t="s">
        <v>754</v>
      </c>
      <c r="P7002" t="s">
        <v>754</v>
      </c>
      <c r="Q7002" t="s">
        <v>6</v>
      </c>
      <c r="R7002" t="s">
        <v>20113</v>
      </c>
      <c r="S7002" t="s">
        <v>20114</v>
      </c>
      <c r="T7002">
        <v>1</v>
      </c>
      <c r="U7002" t="s">
        <v>18</v>
      </c>
    </row>
    <row r="7003" spans="1:21" hidden="1" x14ac:dyDescent="0.25">
      <c r="B7003" t="str">
        <f>CONCATENATE(G7003,"|", IF(I7003="", H7003,I7003),"|",IF(L7003="",K7003,L7003))</f>
        <v>Perphenazine|SCnc|Ser/Plas</v>
      </c>
      <c r="C7003" t="b">
        <f t="shared" si="93"/>
        <v>0</v>
      </c>
      <c r="D7003">
        <v>5994</v>
      </c>
      <c r="E7003">
        <v>5.5347999999999997</v>
      </c>
      <c r="F7003" t="s">
        <v>20121</v>
      </c>
      <c r="G7003" t="s">
        <v>20109</v>
      </c>
      <c r="H7003" t="s">
        <v>222</v>
      </c>
      <c r="J7003" t="s">
        <v>3</v>
      </c>
      <c r="K7003" t="s">
        <v>47</v>
      </c>
      <c r="M7003" t="s">
        <v>5</v>
      </c>
      <c r="O7003" t="s">
        <v>754</v>
      </c>
      <c r="P7003" t="s">
        <v>754</v>
      </c>
      <c r="Q7003" t="s">
        <v>6</v>
      </c>
      <c r="R7003" t="s">
        <v>20122</v>
      </c>
      <c r="S7003" t="s">
        <v>20123</v>
      </c>
      <c r="T7003">
        <v>1</v>
      </c>
      <c r="U7003" t="s">
        <v>18</v>
      </c>
    </row>
    <row r="7004" spans="1:21" hidden="1" x14ac:dyDescent="0.25">
      <c r="B7004" t="str">
        <f>CONCATENATE(G7004,"|", IF(I7004="", H7004,I7004),"|",IF(L7004="",K7004,L7004))</f>
        <v>Perphenazine|SCnc|Urine</v>
      </c>
      <c r="C7004" t="b">
        <f t="shared" si="93"/>
        <v>0</v>
      </c>
      <c r="D7004">
        <v>5997</v>
      </c>
      <c r="E7004">
        <v>5.5347999999999997</v>
      </c>
      <c r="F7004" t="s">
        <v>20130</v>
      </c>
      <c r="G7004" t="s">
        <v>20109</v>
      </c>
      <c r="H7004" t="s">
        <v>222</v>
      </c>
      <c r="J7004" t="s">
        <v>3</v>
      </c>
      <c r="K7004" t="s">
        <v>32</v>
      </c>
      <c r="M7004" t="s">
        <v>5</v>
      </c>
      <c r="O7004" t="s">
        <v>754</v>
      </c>
      <c r="P7004" t="s">
        <v>754</v>
      </c>
      <c r="Q7004" t="s">
        <v>6</v>
      </c>
      <c r="R7004" t="s">
        <v>20131</v>
      </c>
      <c r="S7004" t="s">
        <v>20132</v>
      </c>
      <c r="T7004">
        <v>1</v>
      </c>
      <c r="U7004" t="s">
        <v>18</v>
      </c>
    </row>
    <row r="7005" spans="1:21" hidden="1" x14ac:dyDescent="0.25">
      <c r="B7005" t="str">
        <f>CONCATENATE(G7005,"|", IF(I7005="", H7005,I7005),"|",IF(L7005="",K7005,L7005))</f>
        <v>Perphenazine|SCnc|XXX</v>
      </c>
      <c r="C7005" t="b">
        <f t="shared" si="93"/>
        <v>0</v>
      </c>
      <c r="D7005">
        <v>5999</v>
      </c>
      <c r="E7005">
        <v>5.5347999999999997</v>
      </c>
      <c r="F7005" t="s">
        <v>20136</v>
      </c>
      <c r="G7005" t="s">
        <v>20109</v>
      </c>
      <c r="H7005" t="s">
        <v>222</v>
      </c>
      <c r="J7005" t="s">
        <v>3</v>
      </c>
      <c r="K7005" t="s">
        <v>259</v>
      </c>
      <c r="M7005" t="s">
        <v>5</v>
      </c>
      <c r="O7005" t="s">
        <v>754</v>
      </c>
      <c r="P7005" t="s">
        <v>754</v>
      </c>
      <c r="Q7005" t="s">
        <v>6</v>
      </c>
      <c r="R7005" t="s">
        <v>20137</v>
      </c>
      <c r="S7005" t="s">
        <v>20138</v>
      </c>
      <c r="T7005">
        <v>1</v>
      </c>
      <c r="U7005" t="s">
        <v>18</v>
      </c>
    </row>
    <row r="7006" spans="1:21" hidden="1" x14ac:dyDescent="0.25">
      <c r="B7006" t="str">
        <f>CONCATENATE(G7006,"|", IF(I7006="", H7006,I7006),"|",IF(L7006="",K7006,L7006))</f>
        <v>Pesticide &amp; Insecticide panel|PrMCnc|Intravascular - any</v>
      </c>
      <c r="C7006" t="b">
        <f t="shared" si="93"/>
        <v>0</v>
      </c>
      <c r="D7006">
        <v>6001</v>
      </c>
      <c r="E7006">
        <v>4.3480999999999996</v>
      </c>
      <c r="F7006" t="s">
        <v>20143</v>
      </c>
      <c r="G7006" t="s">
        <v>20144</v>
      </c>
      <c r="H7006" t="s">
        <v>2</v>
      </c>
      <c r="I7006" t="s">
        <v>25806</v>
      </c>
      <c r="J7006" t="s">
        <v>3</v>
      </c>
      <c r="K7006" t="s">
        <v>47</v>
      </c>
      <c r="L7006" t="s">
        <v>25808</v>
      </c>
      <c r="M7006" t="s">
        <v>5</v>
      </c>
      <c r="Q7006" t="s">
        <v>1221</v>
      </c>
      <c r="R7006" t="s">
        <v>20145</v>
      </c>
      <c r="S7006" t="s">
        <v>20146</v>
      </c>
      <c r="T7006">
        <v>1</v>
      </c>
      <c r="U7006" t="s">
        <v>1224</v>
      </c>
    </row>
    <row r="7007" spans="1:21" hidden="1" x14ac:dyDescent="0.25">
      <c r="B7007" t="str">
        <f>CONCATENATE(G7007,"|", IF(I7007="", H7007,I7007),"|",IF(L7007="",K7007,L7007))</f>
        <v>Pesticide &amp; Insecticide panel|PrMCnc|Urine</v>
      </c>
      <c r="C7007" t="b">
        <f t="shared" si="93"/>
        <v>0</v>
      </c>
      <c r="D7007">
        <v>6002</v>
      </c>
      <c r="E7007">
        <v>4.3480999999999996</v>
      </c>
      <c r="F7007" t="s">
        <v>20147</v>
      </c>
      <c r="G7007" t="s">
        <v>20144</v>
      </c>
      <c r="H7007" t="s">
        <v>2</v>
      </c>
      <c r="I7007" t="s">
        <v>25806</v>
      </c>
      <c r="J7007" t="s">
        <v>3</v>
      </c>
      <c r="K7007" t="s">
        <v>32</v>
      </c>
      <c r="M7007" t="s">
        <v>5</v>
      </c>
      <c r="Q7007" t="s">
        <v>1221</v>
      </c>
      <c r="R7007" t="s">
        <v>20148</v>
      </c>
      <c r="S7007" t="s">
        <v>20149</v>
      </c>
      <c r="T7007">
        <v>1</v>
      </c>
      <c r="U7007" t="s">
        <v>1224</v>
      </c>
    </row>
    <row r="7008" spans="1:21" hidden="1" x14ac:dyDescent="0.25">
      <c r="B7008" t="str">
        <f>CONCATENATE(G7008,"|", IF(I7008="", H7008,I7008),"|",IF(L7008="",K7008,L7008))</f>
        <v>Pesticide &amp; Insecticide panel|PrMCnc|Urine+Ser/Plas</v>
      </c>
      <c r="C7008" t="b">
        <f t="shared" si="93"/>
        <v>0</v>
      </c>
      <c r="D7008">
        <v>6003</v>
      </c>
      <c r="E7008">
        <v>4.3480999999999996</v>
      </c>
      <c r="F7008" t="s">
        <v>20150</v>
      </c>
      <c r="G7008" t="s">
        <v>20144</v>
      </c>
      <c r="H7008" t="s">
        <v>2</v>
      </c>
      <c r="I7008" t="s">
        <v>25806</v>
      </c>
      <c r="J7008" t="s">
        <v>3</v>
      </c>
      <c r="K7008" t="s">
        <v>3449</v>
      </c>
      <c r="M7008" t="s">
        <v>5</v>
      </c>
      <c r="Q7008" t="s">
        <v>1221</v>
      </c>
      <c r="R7008" t="s">
        <v>20151</v>
      </c>
      <c r="S7008" t="s">
        <v>20152</v>
      </c>
      <c r="T7008">
        <v>1</v>
      </c>
      <c r="U7008" t="s">
        <v>1224</v>
      </c>
    </row>
    <row r="7009" spans="1:21" hidden="1" x14ac:dyDescent="0.25">
      <c r="B7009" t="str">
        <f>CONCATENATE(G7009,"|", IF(I7009="", H7009,I7009),"|",IF(L7009="",K7009,L7009))</f>
        <v>Pesticides|Prid|Bld</v>
      </c>
      <c r="C7009" t="b">
        <f t="shared" si="93"/>
        <v>0</v>
      </c>
      <c r="D7009">
        <v>6004</v>
      </c>
      <c r="E7009">
        <v>5.5347999999999997</v>
      </c>
      <c r="F7009" t="s">
        <v>20153</v>
      </c>
      <c r="G7009" t="s">
        <v>20154</v>
      </c>
      <c r="H7009" t="s">
        <v>1940</v>
      </c>
      <c r="J7009" t="s">
        <v>3</v>
      </c>
      <c r="K7009" t="s">
        <v>38</v>
      </c>
      <c r="M7009" t="s">
        <v>384</v>
      </c>
      <c r="Q7009" t="s">
        <v>6</v>
      </c>
      <c r="R7009" t="s">
        <v>20155</v>
      </c>
      <c r="S7009" t="s">
        <v>20156</v>
      </c>
      <c r="T7009">
        <v>1</v>
      </c>
      <c r="U7009" t="s">
        <v>18</v>
      </c>
    </row>
    <row r="7010" spans="1:21" hidden="1" x14ac:dyDescent="0.25">
      <c r="B7010" t="str">
        <f>CONCATENATE(G7010,"|", IF(I7010="", H7010,I7010),"|",IF(L7010="",K7010,L7010))</f>
        <v>Pesticides|Prid|Gast fld</v>
      </c>
      <c r="C7010" t="b">
        <f t="shared" si="93"/>
        <v>0</v>
      </c>
      <c r="D7010">
        <v>6005</v>
      </c>
      <c r="E7010">
        <v>5.5347999999999997</v>
      </c>
      <c r="F7010" t="s">
        <v>20157</v>
      </c>
      <c r="G7010" t="s">
        <v>20154</v>
      </c>
      <c r="H7010" t="s">
        <v>1940</v>
      </c>
      <c r="J7010" t="s">
        <v>3</v>
      </c>
      <c r="K7010" t="s">
        <v>602</v>
      </c>
      <c r="M7010" t="s">
        <v>384</v>
      </c>
      <c r="Q7010" t="s">
        <v>6</v>
      </c>
      <c r="R7010" t="s">
        <v>20158</v>
      </c>
      <c r="S7010" t="s">
        <v>20159</v>
      </c>
      <c r="T7010">
        <v>1</v>
      </c>
      <c r="U7010" t="s">
        <v>18</v>
      </c>
    </row>
    <row r="7011" spans="1:21" hidden="1" x14ac:dyDescent="0.25">
      <c r="B7011" t="str">
        <f>CONCATENATE(G7011,"|", IF(I7011="", H7011,I7011),"|",IF(L7011="",K7011,L7011))</f>
        <v>Pesticides|Prid|Ser/Plas</v>
      </c>
      <c r="C7011" t="b">
        <f t="shared" si="93"/>
        <v>0</v>
      </c>
      <c r="D7011">
        <v>6007</v>
      </c>
      <c r="E7011">
        <v>5.5347999999999997</v>
      </c>
      <c r="F7011" t="s">
        <v>20163</v>
      </c>
      <c r="G7011" t="s">
        <v>20154</v>
      </c>
      <c r="H7011" t="s">
        <v>1940</v>
      </c>
      <c r="J7011" t="s">
        <v>3</v>
      </c>
      <c r="K7011" t="s">
        <v>47</v>
      </c>
      <c r="M7011" t="s">
        <v>384</v>
      </c>
      <c r="Q7011" t="s">
        <v>6</v>
      </c>
      <c r="R7011" t="s">
        <v>20164</v>
      </c>
      <c r="S7011" t="s">
        <v>20165</v>
      </c>
      <c r="T7011">
        <v>1</v>
      </c>
      <c r="U7011" t="s">
        <v>18</v>
      </c>
    </row>
    <row r="7012" spans="1:21" hidden="1" x14ac:dyDescent="0.25">
      <c r="B7012" t="str">
        <f>CONCATENATE(G7012,"|", IF(I7012="", H7012,I7012),"|",IF(L7012="",K7012,L7012))</f>
        <v>Pesticides|Prid|Urine</v>
      </c>
      <c r="C7012" t="b">
        <f t="shared" si="93"/>
        <v>0</v>
      </c>
      <c r="D7012">
        <v>6008</v>
      </c>
      <c r="E7012">
        <v>5.5347999999999997</v>
      </c>
      <c r="F7012" t="s">
        <v>20166</v>
      </c>
      <c r="G7012" t="s">
        <v>20154</v>
      </c>
      <c r="H7012" t="s">
        <v>1940</v>
      </c>
      <c r="J7012" t="s">
        <v>3</v>
      </c>
      <c r="K7012" t="s">
        <v>32</v>
      </c>
      <c r="M7012" t="s">
        <v>384</v>
      </c>
      <c r="Q7012" t="s">
        <v>6</v>
      </c>
      <c r="R7012" t="s">
        <v>20167</v>
      </c>
      <c r="S7012" t="s">
        <v>20168</v>
      </c>
      <c r="T7012">
        <v>1</v>
      </c>
      <c r="U7012" t="s">
        <v>18</v>
      </c>
    </row>
    <row r="7013" spans="1:21" hidden="1" x14ac:dyDescent="0.25">
      <c r="B7013" t="str">
        <f>CONCATENATE(G7013,"|", IF(I7013="", H7013,I7013),"|",IF(L7013="",K7013,L7013))</f>
        <v>Pesticides|Prid|XXX</v>
      </c>
      <c r="C7013" t="b">
        <f t="shared" si="93"/>
        <v>0</v>
      </c>
      <c r="D7013">
        <v>6009</v>
      </c>
      <c r="E7013">
        <v>5.5347999999999997</v>
      </c>
      <c r="F7013" t="s">
        <v>20169</v>
      </c>
      <c r="G7013" t="s">
        <v>20154</v>
      </c>
      <c r="H7013" t="s">
        <v>1940</v>
      </c>
      <c r="J7013" t="s">
        <v>3</v>
      </c>
      <c r="K7013" t="s">
        <v>259</v>
      </c>
      <c r="M7013" t="s">
        <v>384</v>
      </c>
      <c r="Q7013" t="s">
        <v>6</v>
      </c>
      <c r="R7013" t="s">
        <v>20170</v>
      </c>
      <c r="S7013" t="s">
        <v>20171</v>
      </c>
      <c r="T7013">
        <v>1</v>
      </c>
      <c r="U7013" t="s">
        <v>18</v>
      </c>
    </row>
    <row r="7014" spans="1:21" hidden="1" x14ac:dyDescent="0.25">
      <c r="B7014" t="str">
        <f>CONCATENATE(G7014,"|", IF(I7014="", H7014,I7014),"|",IF(L7014="",K7014,L7014))</f>
        <v>Pesticides|PrMCnc|Gast fld</v>
      </c>
      <c r="C7014" t="b">
        <f>IF(OR(B7014=B7013, B7014=B7015), TRUE, FALSE)</f>
        <v>0</v>
      </c>
      <c r="D7014">
        <v>6006</v>
      </c>
      <c r="E7014">
        <v>5.5347999999999997</v>
      </c>
      <c r="F7014" t="s">
        <v>20160</v>
      </c>
      <c r="G7014" t="s">
        <v>20154</v>
      </c>
      <c r="H7014" t="s">
        <v>140</v>
      </c>
      <c r="I7014" t="s">
        <v>25806</v>
      </c>
      <c r="J7014" t="s">
        <v>3</v>
      </c>
      <c r="K7014" t="s">
        <v>602</v>
      </c>
      <c r="M7014" t="s">
        <v>141</v>
      </c>
      <c r="N7014" t="s">
        <v>142</v>
      </c>
      <c r="Q7014" t="s">
        <v>6</v>
      </c>
      <c r="R7014" t="s">
        <v>20161</v>
      </c>
      <c r="S7014" t="s">
        <v>20162</v>
      </c>
      <c r="T7014">
        <v>1</v>
      </c>
      <c r="U7014" t="s">
        <v>18</v>
      </c>
    </row>
    <row r="7015" spans="1:21" x14ac:dyDescent="0.25">
      <c r="B7015" t="str">
        <f>CONCATENATE(G7015,"|", IF(I7015="", H7015,I7015),"|",IF(L7015="",K7015,L7015))</f>
        <v>Phenacemide|PrMCnc|Intravascular - any</v>
      </c>
      <c r="C7015" t="b">
        <f>IF(OR(B7015=B7014, B7015=B7016), TRUE, FALSE)</f>
        <v>1</v>
      </c>
      <c r="D7015">
        <v>6010</v>
      </c>
      <c r="E7015">
        <v>5.5347999999999997</v>
      </c>
      <c r="F7015" t="s">
        <v>20172</v>
      </c>
      <c r="G7015" t="s">
        <v>20173</v>
      </c>
      <c r="H7015" t="s">
        <v>2</v>
      </c>
      <c r="I7015" t="s">
        <v>25806</v>
      </c>
      <c r="J7015" t="s">
        <v>3</v>
      </c>
      <c r="K7015" t="s">
        <v>38</v>
      </c>
      <c r="L7015" t="s">
        <v>25808</v>
      </c>
      <c r="M7015" t="s">
        <v>5</v>
      </c>
      <c r="O7015" t="s">
        <v>101</v>
      </c>
      <c r="P7015" t="s">
        <v>101</v>
      </c>
      <c r="Q7015" t="s">
        <v>6</v>
      </c>
      <c r="R7015" t="s">
        <v>20174</v>
      </c>
      <c r="S7015" t="s">
        <v>20175</v>
      </c>
      <c r="T7015">
        <v>1</v>
      </c>
      <c r="U7015" t="s">
        <v>18</v>
      </c>
    </row>
    <row r="7016" spans="1:21" x14ac:dyDescent="0.25">
      <c r="B7016" t="str">
        <f>CONCATENATE(G7016,"|", IF(I7016="", H7016,I7016),"|",IF(L7016="",K7016,L7016))</f>
        <v>Phenacemide|PrMCnc|Intravascular - any</v>
      </c>
      <c r="C7016" t="b">
        <f>IF(OR(B7016=B7015, B7016=B7018), TRUE, FALSE)</f>
        <v>1</v>
      </c>
      <c r="D7016">
        <v>6011</v>
      </c>
      <c r="E7016">
        <v>5.5347999999999997</v>
      </c>
      <c r="F7016" t="s">
        <v>20176</v>
      </c>
      <c r="G7016" t="s">
        <v>20173</v>
      </c>
      <c r="H7016" t="s">
        <v>2</v>
      </c>
      <c r="I7016" t="s">
        <v>25806</v>
      </c>
      <c r="J7016" t="s">
        <v>3</v>
      </c>
      <c r="K7016" t="s">
        <v>47</v>
      </c>
      <c r="L7016" t="s">
        <v>25808</v>
      </c>
      <c r="M7016" t="s">
        <v>5</v>
      </c>
      <c r="O7016" t="s">
        <v>101</v>
      </c>
      <c r="P7016" t="s">
        <v>101</v>
      </c>
      <c r="Q7016" t="s">
        <v>6</v>
      </c>
      <c r="R7016" t="s">
        <v>20177</v>
      </c>
      <c r="S7016" t="s">
        <v>20178</v>
      </c>
      <c r="T7016">
        <v>1</v>
      </c>
      <c r="U7016" t="s">
        <v>18</v>
      </c>
    </row>
    <row r="7017" spans="1:21" x14ac:dyDescent="0.25">
      <c r="A7017" s="1" t="s">
        <v>27065</v>
      </c>
      <c r="B7017">
        <f>SUBTOTAL(3,B7015:B7016)</f>
        <v>2</v>
      </c>
    </row>
    <row r="7018" spans="1:21" hidden="1" x14ac:dyDescent="0.25">
      <c r="B7018" t="str">
        <f>CONCATENATE(G7018,"|", IF(I7018="", H7018,I7018),"|",IF(L7018="",K7018,L7018))</f>
        <v>Phenacemide|PrMCnc|Urine</v>
      </c>
      <c r="C7018" t="b">
        <f>IF(OR(B7018=B7016, B7018=B7019), TRUE, FALSE)</f>
        <v>0</v>
      </c>
      <c r="D7018">
        <v>6012</v>
      </c>
      <c r="E7018">
        <v>5.5347999999999997</v>
      </c>
      <c r="F7018" t="s">
        <v>20179</v>
      </c>
      <c r="G7018" t="s">
        <v>20173</v>
      </c>
      <c r="H7018" t="s">
        <v>2</v>
      </c>
      <c r="I7018" t="s">
        <v>25806</v>
      </c>
      <c r="J7018" t="s">
        <v>3</v>
      </c>
      <c r="K7018" t="s">
        <v>32</v>
      </c>
      <c r="M7018" t="s">
        <v>5</v>
      </c>
      <c r="O7018" t="s">
        <v>101</v>
      </c>
      <c r="P7018" t="s">
        <v>101</v>
      </c>
      <c r="Q7018" t="s">
        <v>6</v>
      </c>
      <c r="R7018" t="s">
        <v>20180</v>
      </c>
      <c r="S7018" t="s">
        <v>20181</v>
      </c>
      <c r="T7018">
        <v>1</v>
      </c>
      <c r="U7018" t="s">
        <v>18</v>
      </c>
    </row>
    <row r="7019" spans="1:21" hidden="1" x14ac:dyDescent="0.25">
      <c r="B7019" t="str">
        <f>CONCATENATE(G7019,"|", IF(I7019="", H7019,I7019),"|",IF(L7019="",K7019,L7019))</f>
        <v>Phenacetin|PrMCnc|Intravascular - any</v>
      </c>
      <c r="C7019" t="b">
        <f t="shared" si="93"/>
        <v>0</v>
      </c>
      <c r="D7019">
        <v>6013</v>
      </c>
      <c r="E7019">
        <v>5.5347999999999997</v>
      </c>
      <c r="F7019" t="s">
        <v>20182</v>
      </c>
      <c r="G7019" t="s">
        <v>20183</v>
      </c>
      <c r="H7019" t="s">
        <v>2</v>
      </c>
      <c r="I7019" t="s">
        <v>25806</v>
      </c>
      <c r="J7019" t="s">
        <v>3</v>
      </c>
      <c r="K7019" t="s">
        <v>47</v>
      </c>
      <c r="L7019" t="s">
        <v>25808</v>
      </c>
      <c r="M7019" t="s">
        <v>5</v>
      </c>
      <c r="O7019" t="s">
        <v>101</v>
      </c>
      <c r="P7019" t="s">
        <v>101</v>
      </c>
      <c r="Q7019" t="s">
        <v>6</v>
      </c>
      <c r="R7019" t="s">
        <v>20184</v>
      </c>
      <c r="S7019" t="s">
        <v>20185</v>
      </c>
      <c r="T7019">
        <v>1</v>
      </c>
      <c r="U7019" t="s">
        <v>18</v>
      </c>
    </row>
    <row r="7020" spans="1:21" hidden="1" x14ac:dyDescent="0.25">
      <c r="B7020" t="str">
        <f>CONCATENATE(G7020,"|", IF(I7020="", H7020,I7020),"|",IF(L7020="",K7020,L7020))</f>
        <v>Phenacetin|PrMCnc|Urine</v>
      </c>
      <c r="C7020" t="b">
        <f t="shared" si="93"/>
        <v>0</v>
      </c>
      <c r="D7020">
        <v>6015</v>
      </c>
      <c r="E7020">
        <v>5.5347999999999997</v>
      </c>
      <c r="F7020" t="s">
        <v>20189</v>
      </c>
      <c r="G7020" t="s">
        <v>20183</v>
      </c>
      <c r="H7020" t="s">
        <v>140</v>
      </c>
      <c r="I7020" t="s">
        <v>25806</v>
      </c>
      <c r="J7020" t="s">
        <v>3</v>
      </c>
      <c r="K7020" t="s">
        <v>32</v>
      </c>
      <c r="M7020" t="s">
        <v>141</v>
      </c>
      <c r="Q7020" t="s">
        <v>6</v>
      </c>
      <c r="R7020" t="s">
        <v>20190</v>
      </c>
      <c r="S7020" t="s">
        <v>20191</v>
      </c>
      <c r="T7020">
        <v>1</v>
      </c>
      <c r="U7020" t="s">
        <v>18</v>
      </c>
    </row>
    <row r="7021" spans="1:21" hidden="1" x14ac:dyDescent="0.25">
      <c r="B7021" t="str">
        <f>CONCATENATE(G7021,"|", IF(I7021="", H7021,I7021),"|",IF(L7021="",K7021,L7021))</f>
        <v>Phenacetin|SCnc|Ser/Plas</v>
      </c>
      <c r="C7021" t="b">
        <f t="shared" si="93"/>
        <v>0</v>
      </c>
      <c r="D7021">
        <v>6014</v>
      </c>
      <c r="E7021">
        <v>5.5347999999999997</v>
      </c>
      <c r="F7021" t="s">
        <v>20186</v>
      </c>
      <c r="G7021" t="s">
        <v>20183</v>
      </c>
      <c r="H7021" t="s">
        <v>222</v>
      </c>
      <c r="J7021" t="s">
        <v>3</v>
      </c>
      <c r="K7021" t="s">
        <v>47</v>
      </c>
      <c r="M7021" t="s">
        <v>5</v>
      </c>
      <c r="O7021" t="s">
        <v>223</v>
      </c>
      <c r="P7021" t="s">
        <v>223</v>
      </c>
      <c r="Q7021" t="s">
        <v>6</v>
      </c>
      <c r="R7021" t="s">
        <v>20187</v>
      </c>
      <c r="S7021" t="s">
        <v>20188</v>
      </c>
      <c r="T7021">
        <v>1</v>
      </c>
      <c r="U7021" t="s">
        <v>18</v>
      </c>
    </row>
    <row r="7022" spans="1:21" hidden="1" x14ac:dyDescent="0.25">
      <c r="B7022" t="str">
        <f>CONCATENATE(G7022,"|", IF(I7022="", H7022,I7022),"|",IF(L7022="",K7022,L7022))</f>
        <v>Phenazocine|MRat|Urine</v>
      </c>
      <c r="C7022" t="b">
        <f>IF(OR(B7022=B7021, B7022=B7023), TRUE, FALSE)</f>
        <v>0</v>
      </c>
      <c r="D7022">
        <v>6017</v>
      </c>
      <c r="E7022">
        <v>5.5347999999999997</v>
      </c>
      <c r="F7022" t="s">
        <v>20196</v>
      </c>
      <c r="G7022" t="s">
        <v>20193</v>
      </c>
      <c r="H7022" t="s">
        <v>509</v>
      </c>
      <c r="J7022" t="s">
        <v>505</v>
      </c>
      <c r="K7022" t="s">
        <v>32</v>
      </c>
      <c r="M7022" t="s">
        <v>5</v>
      </c>
      <c r="O7022" t="s">
        <v>1053</v>
      </c>
      <c r="P7022" t="s">
        <v>1054</v>
      </c>
      <c r="Q7022" t="s">
        <v>6</v>
      </c>
      <c r="R7022" t="s">
        <v>20197</v>
      </c>
      <c r="S7022" t="s">
        <v>20198</v>
      </c>
      <c r="T7022">
        <v>1</v>
      </c>
      <c r="U7022" t="s">
        <v>18</v>
      </c>
    </row>
    <row r="7023" spans="1:21" x14ac:dyDescent="0.25">
      <c r="B7023" t="str">
        <f>CONCATENATE(G7023,"|", IF(I7023="", H7023,I7023),"|",IF(L7023="",K7023,L7023))</f>
        <v>Phenazocine|PrMCnc|Urine</v>
      </c>
      <c r="C7023" t="b">
        <f>IF(OR(B7023=B7022, B7023=B7024), TRUE, FALSE)</f>
        <v>1</v>
      </c>
      <c r="D7023">
        <v>6016</v>
      </c>
      <c r="E7023">
        <v>5.5347999999999997</v>
      </c>
      <c r="F7023" t="s">
        <v>20192</v>
      </c>
      <c r="G7023" t="s">
        <v>20193</v>
      </c>
      <c r="H7023" t="s">
        <v>2</v>
      </c>
      <c r="I7023" t="s">
        <v>25806</v>
      </c>
      <c r="J7023" t="s">
        <v>3</v>
      </c>
      <c r="K7023" t="s">
        <v>32</v>
      </c>
      <c r="M7023" t="s">
        <v>5</v>
      </c>
      <c r="O7023" t="s">
        <v>101</v>
      </c>
      <c r="P7023" t="s">
        <v>101</v>
      </c>
      <c r="Q7023" t="s">
        <v>6</v>
      </c>
      <c r="R7023" t="s">
        <v>20194</v>
      </c>
      <c r="S7023" t="s">
        <v>20195</v>
      </c>
      <c r="T7023">
        <v>1</v>
      </c>
      <c r="U7023" t="s">
        <v>18</v>
      </c>
    </row>
    <row r="7024" spans="1:21" x14ac:dyDescent="0.25">
      <c r="B7024" t="str">
        <f>CONCATENATE(G7024,"|", IF(I7024="", H7024,I7024),"|",IF(L7024="",K7024,L7024))</f>
        <v>Phenazocine|PrMCnc|Urine</v>
      </c>
      <c r="C7024" t="b">
        <f>IF(OR(B7024=B7023, B7024=B7026), TRUE, FALSE)</f>
        <v>1</v>
      </c>
      <c r="D7024">
        <v>6018</v>
      </c>
      <c r="E7024">
        <v>5.5347999999999997</v>
      </c>
      <c r="F7024" t="s">
        <v>20199</v>
      </c>
      <c r="G7024" t="s">
        <v>20193</v>
      </c>
      <c r="H7024" t="s">
        <v>140</v>
      </c>
      <c r="I7024" t="s">
        <v>25806</v>
      </c>
      <c r="J7024" t="s">
        <v>3</v>
      </c>
      <c r="K7024" t="s">
        <v>32</v>
      </c>
      <c r="M7024" t="s">
        <v>141</v>
      </c>
      <c r="Q7024" t="s">
        <v>6</v>
      </c>
      <c r="R7024" t="s">
        <v>20200</v>
      </c>
      <c r="S7024" t="s">
        <v>20201</v>
      </c>
      <c r="T7024">
        <v>1</v>
      </c>
      <c r="U7024" t="s">
        <v>18</v>
      </c>
    </row>
    <row r="7025" spans="1:21" x14ac:dyDescent="0.25">
      <c r="A7025" s="1" t="s">
        <v>27059</v>
      </c>
      <c r="B7025">
        <f>SUBTOTAL(3,B7023:B7024)</f>
        <v>2</v>
      </c>
    </row>
    <row r="7026" spans="1:21" hidden="1" x14ac:dyDescent="0.25">
      <c r="B7026" t="str">
        <f>CONCATENATE(G7026,"|", IF(I7026="", H7026,I7026),"|",IF(L7026="",K7026,L7026))</f>
        <v>Phenazopyridine|PrMCnc|Intravascular - any</v>
      </c>
      <c r="C7026" t="b">
        <f>IF(OR(B7026=B7024, B7026=B7027), TRUE, FALSE)</f>
        <v>0</v>
      </c>
      <c r="D7026">
        <v>6019</v>
      </c>
      <c r="E7026">
        <v>5.5347999999999997</v>
      </c>
      <c r="F7026" t="s">
        <v>20202</v>
      </c>
      <c r="G7026" t="s">
        <v>20203</v>
      </c>
      <c r="H7026" t="s">
        <v>2</v>
      </c>
      <c r="I7026" t="s">
        <v>25806</v>
      </c>
      <c r="J7026" t="s">
        <v>3</v>
      </c>
      <c r="K7026" t="s">
        <v>47</v>
      </c>
      <c r="L7026" t="s">
        <v>25808</v>
      </c>
      <c r="M7026" t="s">
        <v>5</v>
      </c>
      <c r="O7026" t="s">
        <v>101</v>
      </c>
      <c r="P7026" t="s">
        <v>101</v>
      </c>
      <c r="Q7026" t="s">
        <v>6</v>
      </c>
      <c r="R7026" t="s">
        <v>20204</v>
      </c>
      <c r="S7026" t="s">
        <v>20205</v>
      </c>
      <c r="T7026">
        <v>1</v>
      </c>
      <c r="U7026" t="s">
        <v>18</v>
      </c>
    </row>
    <row r="7027" spans="1:21" hidden="1" x14ac:dyDescent="0.25">
      <c r="B7027" t="str">
        <f>CONCATENATE(G7027,"|", IF(I7027="", H7027,I7027),"|",IF(L7027="",K7027,L7027))</f>
        <v>Phencyclidine cutoff|PrMCnc|Saliva</v>
      </c>
      <c r="C7027" t="b">
        <f>IF(OR(B7027=B7026, B7027=B7028), TRUE, FALSE)</f>
        <v>0</v>
      </c>
      <c r="D7027">
        <v>6064</v>
      </c>
      <c r="E7027">
        <v>5.5762999999999998</v>
      </c>
      <c r="F7027" t="s">
        <v>20341</v>
      </c>
      <c r="G7027" t="s">
        <v>20342</v>
      </c>
      <c r="H7027" t="s">
        <v>2</v>
      </c>
      <c r="I7027" t="s">
        <v>25806</v>
      </c>
      <c r="J7027" t="s">
        <v>3</v>
      </c>
      <c r="K7027" t="s">
        <v>612</v>
      </c>
      <c r="M7027" t="s">
        <v>5</v>
      </c>
      <c r="N7027" t="s">
        <v>136</v>
      </c>
      <c r="O7027" t="s">
        <v>48</v>
      </c>
      <c r="P7027" t="s">
        <v>48</v>
      </c>
      <c r="Q7027" t="s">
        <v>6</v>
      </c>
      <c r="R7027" t="s">
        <v>20343</v>
      </c>
      <c r="S7027" t="s">
        <v>20344</v>
      </c>
      <c r="T7027">
        <v>1</v>
      </c>
      <c r="U7027" t="s">
        <v>9</v>
      </c>
    </row>
    <row r="7028" spans="1:21" x14ac:dyDescent="0.25">
      <c r="B7028" t="str">
        <f>CONCATENATE(G7028,"|", IF(I7028="", H7028,I7028),"|",IF(L7028="",K7028,L7028))</f>
        <v>Phencyclidine cutoff|PrMCnc|Urine</v>
      </c>
      <c r="C7028" t="b">
        <f>IF(OR(B7028=B7027, B7028=B7029), TRUE, FALSE)</f>
        <v>1</v>
      </c>
      <c r="D7028">
        <v>6065</v>
      </c>
      <c r="E7028">
        <v>5.5762999999999998</v>
      </c>
      <c r="F7028" t="s">
        <v>20345</v>
      </c>
      <c r="G7028" t="s">
        <v>20342</v>
      </c>
      <c r="H7028" t="s">
        <v>2</v>
      </c>
      <c r="I7028" t="s">
        <v>25806</v>
      </c>
      <c r="J7028" t="s">
        <v>3</v>
      </c>
      <c r="K7028" t="s">
        <v>32</v>
      </c>
      <c r="M7028" t="s">
        <v>5</v>
      </c>
      <c r="N7028" t="s">
        <v>136</v>
      </c>
      <c r="O7028" t="s">
        <v>48</v>
      </c>
      <c r="P7028" t="s">
        <v>48</v>
      </c>
      <c r="Q7028" t="s">
        <v>6</v>
      </c>
      <c r="R7028" t="s">
        <v>20346</v>
      </c>
      <c r="S7028" t="s">
        <v>20347</v>
      </c>
      <c r="T7028">
        <v>1</v>
      </c>
      <c r="U7028" t="s">
        <v>9</v>
      </c>
    </row>
    <row r="7029" spans="1:21" x14ac:dyDescent="0.25">
      <c r="B7029" t="str">
        <f>CONCATENATE(G7029,"|", IF(I7029="", H7029,I7029),"|",IF(L7029="",K7029,L7029))</f>
        <v>Phencyclidine cutoff|PrMCnc|Urine</v>
      </c>
      <c r="C7029" t="b">
        <f>IF(OR(B7029=B7028, B7029=B7031), TRUE, FALSE)</f>
        <v>1</v>
      </c>
      <c r="D7029">
        <v>6066</v>
      </c>
      <c r="E7029">
        <v>5.5762999999999998</v>
      </c>
      <c r="F7029" t="s">
        <v>20348</v>
      </c>
      <c r="G7029" t="s">
        <v>20342</v>
      </c>
      <c r="H7029" t="s">
        <v>2</v>
      </c>
      <c r="I7029" t="s">
        <v>25806</v>
      </c>
      <c r="J7029" t="s">
        <v>3</v>
      </c>
      <c r="K7029" t="s">
        <v>32</v>
      </c>
      <c r="M7029" t="s">
        <v>5</v>
      </c>
      <c r="N7029" t="s">
        <v>142</v>
      </c>
      <c r="O7029" t="s">
        <v>48</v>
      </c>
      <c r="P7029" t="s">
        <v>48</v>
      </c>
      <c r="Q7029" t="s">
        <v>6</v>
      </c>
      <c r="R7029" t="s">
        <v>20349</v>
      </c>
      <c r="S7029" t="s">
        <v>20350</v>
      </c>
      <c r="T7029">
        <v>1</v>
      </c>
      <c r="U7029" t="s">
        <v>9</v>
      </c>
    </row>
    <row r="7030" spans="1:21" x14ac:dyDescent="0.25">
      <c r="A7030" s="1" t="s">
        <v>27040</v>
      </c>
      <c r="B7030">
        <f>SUBTOTAL(3,B7028:B7029)</f>
        <v>2</v>
      </c>
    </row>
    <row r="7031" spans="1:21" hidden="1" x14ac:dyDescent="0.25">
      <c r="B7031" t="str">
        <f>CONCATENATE(G7031,"|", IF(I7031="", H7031,I7031),"|",IF(L7031="",K7031,L7031))</f>
        <v>Phencyclidine/Creatinine|MRto|Urine</v>
      </c>
      <c r="C7031" t="b">
        <f>IF(OR(B7031=B7029, B7031=B7032), TRUE, FALSE)</f>
        <v>0</v>
      </c>
      <c r="D7031">
        <v>6067</v>
      </c>
      <c r="E7031">
        <v>5.5347999999999997</v>
      </c>
      <c r="F7031" t="s">
        <v>20351</v>
      </c>
      <c r="G7031" t="s">
        <v>20352</v>
      </c>
      <c r="H7031" t="s">
        <v>440</v>
      </c>
      <c r="J7031" t="s">
        <v>3</v>
      </c>
      <c r="K7031" t="s">
        <v>32</v>
      </c>
      <c r="M7031" t="s">
        <v>5</v>
      </c>
      <c r="O7031" t="s">
        <v>651</v>
      </c>
      <c r="P7031" t="s">
        <v>652</v>
      </c>
      <c r="Q7031" t="s">
        <v>6</v>
      </c>
      <c r="R7031" t="s">
        <v>20353</v>
      </c>
      <c r="S7031" t="s">
        <v>20354</v>
      </c>
      <c r="T7031">
        <v>1</v>
      </c>
      <c r="U7031" t="s">
        <v>18</v>
      </c>
    </row>
    <row r="7032" spans="1:21" hidden="1" x14ac:dyDescent="0.25">
      <c r="B7032" t="str">
        <f>CONCATENATE(G7032,"|", IF(I7032="", H7032,I7032),"|",IF(L7032="",K7032,L7032))</f>
        <v>Phencyclidine|MCnt|Hair</v>
      </c>
      <c r="C7032" t="b">
        <f>IF(OR(B7032=B7031, B7032=B7033), TRUE, FALSE)</f>
        <v>0</v>
      </c>
      <c r="D7032">
        <v>6026</v>
      </c>
      <c r="E7032">
        <v>5.5347999999999997</v>
      </c>
      <c r="F7032" t="s">
        <v>20225</v>
      </c>
      <c r="G7032" t="s">
        <v>20207</v>
      </c>
      <c r="H7032" t="s">
        <v>241</v>
      </c>
      <c r="J7032" t="s">
        <v>3</v>
      </c>
      <c r="K7032" t="s">
        <v>242</v>
      </c>
      <c r="M7032" t="s">
        <v>5</v>
      </c>
      <c r="O7032" t="s">
        <v>314</v>
      </c>
      <c r="P7032" t="s">
        <v>314</v>
      </c>
      <c r="Q7032" t="s">
        <v>6</v>
      </c>
      <c r="R7032" t="s">
        <v>20226</v>
      </c>
      <c r="S7032" t="s">
        <v>20227</v>
      </c>
      <c r="T7032">
        <v>1</v>
      </c>
      <c r="U7032" t="s">
        <v>18</v>
      </c>
    </row>
    <row r="7033" spans="1:21" x14ac:dyDescent="0.25">
      <c r="B7033" t="str">
        <f>CONCATENATE(G7033,"|", IF(I7033="", H7033,I7033),"|",IF(L7033="",K7033,L7033))</f>
        <v>Phencyclidine|MCnt|Meconium</v>
      </c>
      <c r="C7033" t="b">
        <f>IF(OR(B7033=B7032, B7033=B7034), TRUE, FALSE)</f>
        <v>1</v>
      </c>
      <c r="D7033">
        <v>6029</v>
      </c>
      <c r="E7033">
        <v>5.5347999999999997</v>
      </c>
      <c r="F7033" t="s">
        <v>20234</v>
      </c>
      <c r="G7033" t="s">
        <v>20207</v>
      </c>
      <c r="H7033" t="s">
        <v>241</v>
      </c>
      <c r="J7033" t="s">
        <v>3</v>
      </c>
      <c r="K7033" t="s">
        <v>285</v>
      </c>
      <c r="M7033" t="s">
        <v>5</v>
      </c>
      <c r="O7033" t="s">
        <v>286</v>
      </c>
      <c r="P7033" t="s">
        <v>286</v>
      </c>
      <c r="Q7033" t="s">
        <v>6</v>
      </c>
      <c r="R7033" t="s">
        <v>20235</v>
      </c>
      <c r="S7033" t="s">
        <v>20236</v>
      </c>
      <c r="T7033">
        <v>1</v>
      </c>
      <c r="U7033" t="s">
        <v>18</v>
      </c>
    </row>
    <row r="7034" spans="1:21" x14ac:dyDescent="0.25">
      <c r="B7034" t="str">
        <f>CONCATENATE(G7034,"|", IF(I7034="", H7034,I7034),"|",IF(L7034="",K7034,L7034))</f>
        <v>Phencyclidine|MCnt|Meconium</v>
      </c>
      <c r="C7034" t="b">
        <f>IF(OR(B7034=B7033, B7034=B7036), TRUE, FALSE)</f>
        <v>1</v>
      </c>
      <c r="D7034">
        <v>6030</v>
      </c>
      <c r="E7034">
        <v>5.5347999999999997</v>
      </c>
      <c r="F7034" t="s">
        <v>20237</v>
      </c>
      <c r="G7034" t="s">
        <v>20207</v>
      </c>
      <c r="H7034" t="s">
        <v>241</v>
      </c>
      <c r="J7034" t="s">
        <v>3</v>
      </c>
      <c r="K7034" t="s">
        <v>285</v>
      </c>
      <c r="M7034" t="s">
        <v>5</v>
      </c>
      <c r="N7034" t="s">
        <v>142</v>
      </c>
      <c r="O7034" t="s">
        <v>286</v>
      </c>
      <c r="P7034" t="s">
        <v>286</v>
      </c>
      <c r="Q7034" t="s">
        <v>6</v>
      </c>
      <c r="R7034" t="s">
        <v>20238</v>
      </c>
      <c r="S7034" t="s">
        <v>20239</v>
      </c>
      <c r="T7034">
        <v>1</v>
      </c>
      <c r="U7034" t="s">
        <v>18</v>
      </c>
    </row>
    <row r="7035" spans="1:21" x14ac:dyDescent="0.25">
      <c r="A7035" s="1" t="s">
        <v>27054</v>
      </c>
      <c r="B7035">
        <f>SUBTOTAL(3,B7033:B7034)</f>
        <v>2</v>
      </c>
    </row>
    <row r="7036" spans="1:21" x14ac:dyDescent="0.25">
      <c r="B7036" t="str">
        <f>CONCATENATE(G7036,"|", IF(I7036="", H7036,I7036),"|",IF(L7036="",K7036,L7036))</f>
        <v>Phencyclidine|PrMCnc|Gast fld</v>
      </c>
      <c r="C7036" t="b">
        <f>IF(OR(B7036=B7034, B7036=B7037), TRUE, FALSE)</f>
        <v>1</v>
      </c>
      <c r="D7036">
        <v>6022</v>
      </c>
      <c r="E7036">
        <v>5.5347999999999997</v>
      </c>
      <c r="F7036" t="s">
        <v>20213</v>
      </c>
      <c r="G7036" t="s">
        <v>20207</v>
      </c>
      <c r="H7036" t="s">
        <v>2</v>
      </c>
      <c r="I7036" t="s">
        <v>25806</v>
      </c>
      <c r="J7036" t="s">
        <v>3</v>
      </c>
      <c r="K7036" t="s">
        <v>602</v>
      </c>
      <c r="M7036" t="s">
        <v>5</v>
      </c>
      <c r="O7036" t="s">
        <v>48</v>
      </c>
      <c r="P7036" t="s">
        <v>48</v>
      </c>
      <c r="Q7036" t="s">
        <v>6</v>
      </c>
      <c r="R7036" t="s">
        <v>20214</v>
      </c>
      <c r="S7036" t="s">
        <v>20215</v>
      </c>
      <c r="T7036">
        <v>1</v>
      </c>
      <c r="U7036" t="s">
        <v>18</v>
      </c>
    </row>
    <row r="7037" spans="1:21" x14ac:dyDescent="0.25">
      <c r="B7037" t="str">
        <f>CONCATENATE(G7037,"|", IF(I7037="", H7037,I7037),"|",IF(L7037="",K7037,L7037))</f>
        <v>Phencyclidine|PrMCnc|Gast fld</v>
      </c>
      <c r="C7037" t="b">
        <f t="shared" ref="C7037:C7101" si="94">IF(OR(B7037=B7036, B7037=B7038), TRUE, FALSE)</f>
        <v>1</v>
      </c>
      <c r="D7037">
        <v>6023</v>
      </c>
      <c r="E7037">
        <v>5.5347999999999997</v>
      </c>
      <c r="F7037" t="s">
        <v>20216</v>
      </c>
      <c r="G7037" t="s">
        <v>20207</v>
      </c>
      <c r="H7037" t="s">
        <v>140</v>
      </c>
      <c r="I7037" t="s">
        <v>25806</v>
      </c>
      <c r="J7037" t="s">
        <v>3</v>
      </c>
      <c r="K7037" t="s">
        <v>602</v>
      </c>
      <c r="M7037" t="s">
        <v>141</v>
      </c>
      <c r="Q7037" t="s">
        <v>6</v>
      </c>
      <c r="R7037" t="s">
        <v>20217</v>
      </c>
      <c r="S7037" t="s">
        <v>20218</v>
      </c>
      <c r="T7037">
        <v>1</v>
      </c>
      <c r="U7037" t="s">
        <v>18</v>
      </c>
    </row>
    <row r="7038" spans="1:21" x14ac:dyDescent="0.25">
      <c r="B7038" t="str">
        <f>CONCATENATE(G7038,"|", IF(I7038="", H7038,I7038),"|",IF(L7038="",K7038,L7038))</f>
        <v>Phencyclidine|PrMCnc|Gast fld</v>
      </c>
      <c r="C7038" t="b">
        <f t="shared" si="94"/>
        <v>1</v>
      </c>
      <c r="D7038">
        <v>6024</v>
      </c>
      <c r="E7038">
        <v>5.5347999999999997</v>
      </c>
      <c r="F7038" t="s">
        <v>20219</v>
      </c>
      <c r="G7038" t="s">
        <v>20207</v>
      </c>
      <c r="H7038" t="s">
        <v>140</v>
      </c>
      <c r="I7038" t="s">
        <v>25806</v>
      </c>
      <c r="J7038" t="s">
        <v>3</v>
      </c>
      <c r="K7038" t="s">
        <v>602</v>
      </c>
      <c r="M7038" t="s">
        <v>141</v>
      </c>
      <c r="N7038" t="s">
        <v>136</v>
      </c>
      <c r="Q7038" t="s">
        <v>6</v>
      </c>
      <c r="R7038" t="s">
        <v>20220</v>
      </c>
      <c r="S7038" t="s">
        <v>20221</v>
      </c>
      <c r="T7038">
        <v>1</v>
      </c>
      <c r="U7038" t="s">
        <v>18</v>
      </c>
    </row>
    <row r="7039" spans="1:21" x14ac:dyDescent="0.25">
      <c r="B7039" t="str">
        <f>CONCATENATE(G7039,"|", IF(I7039="", H7039,I7039),"|",IF(L7039="",K7039,L7039))</f>
        <v>Phencyclidine|PrMCnc|Gast fld</v>
      </c>
      <c r="C7039" t="b">
        <f>IF(OR(B7039=B7038, B7039=B7041), TRUE, FALSE)</f>
        <v>1</v>
      </c>
      <c r="D7039">
        <v>6025</v>
      </c>
      <c r="E7039">
        <v>5.5347999999999997</v>
      </c>
      <c r="F7039" t="s">
        <v>20222</v>
      </c>
      <c r="G7039" t="s">
        <v>20207</v>
      </c>
      <c r="H7039" t="s">
        <v>140</v>
      </c>
      <c r="I7039" t="s">
        <v>25806</v>
      </c>
      <c r="J7039" t="s">
        <v>3</v>
      </c>
      <c r="K7039" t="s">
        <v>602</v>
      </c>
      <c r="M7039" t="s">
        <v>141</v>
      </c>
      <c r="N7039" t="s">
        <v>142</v>
      </c>
      <c r="Q7039" t="s">
        <v>6</v>
      </c>
      <c r="R7039" t="s">
        <v>20223</v>
      </c>
      <c r="S7039" t="s">
        <v>20224</v>
      </c>
      <c r="T7039">
        <v>1</v>
      </c>
      <c r="U7039" t="s">
        <v>18</v>
      </c>
    </row>
    <row r="7040" spans="1:21" x14ac:dyDescent="0.25">
      <c r="A7040" s="1" t="s">
        <v>27057</v>
      </c>
      <c r="B7040">
        <f>SUBTOTAL(3,B7036:B7039)</f>
        <v>4</v>
      </c>
    </row>
    <row r="7041" spans="1:21" x14ac:dyDescent="0.25">
      <c r="B7041" t="str">
        <f>CONCATENATE(G7041,"|", IF(I7041="", H7041,I7041),"|",IF(L7041="",K7041,L7041))</f>
        <v>Phencyclidine|PrMCnc|Hair</v>
      </c>
      <c r="C7041" t="b">
        <f>IF(OR(B7041=B7039, B7041=B7042), TRUE, FALSE)</f>
        <v>1</v>
      </c>
      <c r="D7041">
        <v>6027</v>
      </c>
      <c r="E7041">
        <v>5.5347999999999997</v>
      </c>
      <c r="F7041" t="s">
        <v>20228</v>
      </c>
      <c r="G7041" t="s">
        <v>20207</v>
      </c>
      <c r="H7041" t="s">
        <v>140</v>
      </c>
      <c r="I7041" t="s">
        <v>25806</v>
      </c>
      <c r="J7041" t="s">
        <v>3</v>
      </c>
      <c r="K7041" t="s">
        <v>242</v>
      </c>
      <c r="M7041" t="s">
        <v>141</v>
      </c>
      <c r="Q7041" t="s">
        <v>6</v>
      </c>
      <c r="R7041" t="s">
        <v>20229</v>
      </c>
      <c r="S7041" t="s">
        <v>20230</v>
      </c>
      <c r="T7041">
        <v>1</v>
      </c>
      <c r="U7041" t="s">
        <v>18</v>
      </c>
    </row>
    <row r="7042" spans="1:21" x14ac:dyDescent="0.25">
      <c r="B7042" t="str">
        <f>CONCATENATE(G7042,"|", IF(I7042="", H7042,I7042),"|",IF(L7042="",K7042,L7042))</f>
        <v>Phencyclidine|PrMCnc|Hair</v>
      </c>
      <c r="C7042" t="b">
        <f>IF(OR(B7042=B7041, B7042=B7044), TRUE, FALSE)</f>
        <v>1</v>
      </c>
      <c r="D7042">
        <v>6028</v>
      </c>
      <c r="E7042">
        <v>5.5347999999999997</v>
      </c>
      <c r="F7042" t="s">
        <v>20231</v>
      </c>
      <c r="G7042" t="s">
        <v>20207</v>
      </c>
      <c r="H7042" t="s">
        <v>140</v>
      </c>
      <c r="I7042" t="s">
        <v>25806</v>
      </c>
      <c r="J7042" t="s">
        <v>3</v>
      </c>
      <c r="K7042" t="s">
        <v>242</v>
      </c>
      <c r="M7042" t="s">
        <v>141</v>
      </c>
      <c r="N7042" t="s">
        <v>142</v>
      </c>
      <c r="Q7042" t="s">
        <v>6</v>
      </c>
      <c r="R7042" t="s">
        <v>20232</v>
      </c>
      <c r="S7042" t="s">
        <v>20233</v>
      </c>
      <c r="T7042">
        <v>1</v>
      </c>
      <c r="U7042" t="s">
        <v>18</v>
      </c>
    </row>
    <row r="7043" spans="1:21" x14ac:dyDescent="0.25">
      <c r="A7043" s="1" t="s">
        <v>27055</v>
      </c>
      <c r="B7043">
        <f>SUBTOTAL(3,B7041:B7042)</f>
        <v>2</v>
      </c>
    </row>
    <row r="7044" spans="1:21" x14ac:dyDescent="0.25">
      <c r="B7044" t="str">
        <f>CONCATENATE(G7044,"|", IF(I7044="", H7044,I7044),"|",IF(L7044="",K7044,L7044))</f>
        <v>Phencyclidine|PrMCnc|Intravascular - any</v>
      </c>
      <c r="C7044" t="b">
        <f>IF(OR(B7044=B7042, B7044=B7045), TRUE, FALSE)</f>
        <v>1</v>
      </c>
      <c r="D7044">
        <v>6020</v>
      </c>
      <c r="E7044">
        <v>5.5347999999999997</v>
      </c>
      <c r="F7044" t="s">
        <v>20206</v>
      </c>
      <c r="G7044" t="s">
        <v>20207</v>
      </c>
      <c r="H7044" t="s">
        <v>140</v>
      </c>
      <c r="I7044" t="s">
        <v>25806</v>
      </c>
      <c r="J7044" t="s">
        <v>3</v>
      </c>
      <c r="K7044" t="s">
        <v>38</v>
      </c>
      <c r="L7044" t="s">
        <v>25808</v>
      </c>
      <c r="M7044" t="s">
        <v>141</v>
      </c>
      <c r="N7044" t="s">
        <v>136</v>
      </c>
      <c r="Q7044" t="s">
        <v>6</v>
      </c>
      <c r="R7044" t="s">
        <v>20208</v>
      </c>
      <c r="S7044" t="s">
        <v>20209</v>
      </c>
      <c r="T7044">
        <v>1</v>
      </c>
      <c r="U7044" t="s">
        <v>18</v>
      </c>
    </row>
    <row r="7045" spans="1:21" x14ac:dyDescent="0.25">
      <c r="B7045" t="str">
        <f>CONCATENATE(G7045,"|", IF(I7045="", H7045,I7045),"|",IF(L7045="",K7045,L7045))</f>
        <v>Phencyclidine|PrMCnc|Intravascular - any</v>
      </c>
      <c r="C7045" t="b">
        <f t="shared" si="94"/>
        <v>1</v>
      </c>
      <c r="D7045">
        <v>6021</v>
      </c>
      <c r="E7045">
        <v>5.5347999999999997</v>
      </c>
      <c r="F7045" t="s">
        <v>20210</v>
      </c>
      <c r="G7045" t="s">
        <v>20207</v>
      </c>
      <c r="H7045" t="s">
        <v>140</v>
      </c>
      <c r="I7045" t="s">
        <v>25806</v>
      </c>
      <c r="J7045" t="s">
        <v>3</v>
      </c>
      <c r="K7045" t="s">
        <v>38</v>
      </c>
      <c r="L7045" t="s">
        <v>25808</v>
      </c>
      <c r="M7045" t="s">
        <v>141</v>
      </c>
      <c r="N7045" t="s">
        <v>142</v>
      </c>
      <c r="Q7045" t="s">
        <v>6</v>
      </c>
      <c r="R7045" t="s">
        <v>20211</v>
      </c>
      <c r="S7045" t="s">
        <v>20212</v>
      </c>
      <c r="T7045">
        <v>1</v>
      </c>
      <c r="U7045" t="s">
        <v>18</v>
      </c>
    </row>
    <row r="7046" spans="1:21" x14ac:dyDescent="0.25">
      <c r="B7046" t="str">
        <f>CONCATENATE(G7046,"|", IF(I7046="", H7046,I7046),"|",IF(L7046="",K7046,L7046))</f>
        <v>Phencyclidine|PrMCnc|Intravascular - any</v>
      </c>
      <c r="C7046" t="b">
        <f t="shared" si="94"/>
        <v>1</v>
      </c>
      <c r="D7046">
        <v>6038</v>
      </c>
      <c r="E7046">
        <v>5.5347999999999997</v>
      </c>
      <c r="F7046" t="s">
        <v>20261</v>
      </c>
      <c r="G7046" t="s">
        <v>20207</v>
      </c>
      <c r="H7046" t="s">
        <v>2</v>
      </c>
      <c r="I7046" t="s">
        <v>25806</v>
      </c>
      <c r="J7046" t="s">
        <v>3</v>
      </c>
      <c r="K7046" t="s">
        <v>47</v>
      </c>
      <c r="L7046" t="s">
        <v>25808</v>
      </c>
      <c r="M7046" t="s">
        <v>5</v>
      </c>
      <c r="O7046" t="s">
        <v>1502</v>
      </c>
      <c r="P7046" t="s">
        <v>1502</v>
      </c>
      <c r="Q7046" t="s">
        <v>6</v>
      </c>
      <c r="R7046" t="s">
        <v>20262</v>
      </c>
      <c r="S7046" t="s">
        <v>20263</v>
      </c>
      <c r="T7046">
        <v>1</v>
      </c>
      <c r="U7046" t="s">
        <v>18</v>
      </c>
    </row>
    <row r="7047" spans="1:21" x14ac:dyDescent="0.25">
      <c r="B7047" t="str">
        <f>CONCATENATE(G7047,"|", IF(I7047="", H7047,I7047),"|",IF(L7047="",K7047,L7047))</f>
        <v>Phencyclidine|PrMCnc|Intravascular - any</v>
      </c>
      <c r="C7047" t="b">
        <f t="shared" si="94"/>
        <v>1</v>
      </c>
      <c r="D7047">
        <v>6039</v>
      </c>
      <c r="E7047">
        <v>5.5347999999999997</v>
      </c>
      <c r="F7047" t="s">
        <v>20264</v>
      </c>
      <c r="G7047" t="s">
        <v>20207</v>
      </c>
      <c r="H7047" t="s">
        <v>140</v>
      </c>
      <c r="I7047" t="s">
        <v>25806</v>
      </c>
      <c r="J7047" t="s">
        <v>3</v>
      </c>
      <c r="K7047" t="s">
        <v>47</v>
      </c>
      <c r="L7047" t="s">
        <v>25808</v>
      </c>
      <c r="M7047" t="s">
        <v>141</v>
      </c>
      <c r="Q7047" t="s">
        <v>6</v>
      </c>
      <c r="R7047" t="s">
        <v>20265</v>
      </c>
      <c r="S7047" t="s">
        <v>20266</v>
      </c>
      <c r="T7047">
        <v>1</v>
      </c>
      <c r="U7047" t="s">
        <v>18</v>
      </c>
    </row>
    <row r="7048" spans="1:21" x14ac:dyDescent="0.25">
      <c r="B7048" t="str">
        <f>CONCATENATE(G7048,"|", IF(I7048="", H7048,I7048),"|",IF(L7048="",K7048,L7048))</f>
        <v>Phencyclidine|PrMCnc|Intravascular - any</v>
      </c>
      <c r="C7048" t="b">
        <f t="shared" si="94"/>
        <v>1</v>
      </c>
      <c r="D7048">
        <v>6040</v>
      </c>
      <c r="E7048">
        <v>5.5347999999999997</v>
      </c>
      <c r="F7048" t="s">
        <v>20267</v>
      </c>
      <c r="G7048" t="s">
        <v>20207</v>
      </c>
      <c r="H7048" t="s">
        <v>140</v>
      </c>
      <c r="I7048" t="s">
        <v>25806</v>
      </c>
      <c r="J7048" t="s">
        <v>3</v>
      </c>
      <c r="K7048" t="s">
        <v>47</v>
      </c>
      <c r="L7048" t="s">
        <v>25808</v>
      </c>
      <c r="M7048" t="s">
        <v>141</v>
      </c>
      <c r="N7048" t="s">
        <v>136</v>
      </c>
      <c r="Q7048" t="s">
        <v>6</v>
      </c>
      <c r="R7048" t="s">
        <v>20268</v>
      </c>
      <c r="S7048" t="s">
        <v>20269</v>
      </c>
      <c r="T7048">
        <v>1</v>
      </c>
      <c r="U7048" t="s">
        <v>18</v>
      </c>
    </row>
    <row r="7049" spans="1:21" x14ac:dyDescent="0.25">
      <c r="B7049" t="str">
        <f>CONCATENATE(G7049,"|", IF(I7049="", H7049,I7049),"|",IF(L7049="",K7049,L7049))</f>
        <v>Phencyclidine|PrMCnc|Intravascular - any</v>
      </c>
      <c r="C7049" t="b">
        <f>IF(OR(B7049=B7048, B7049=B7051), TRUE, FALSE)</f>
        <v>1</v>
      </c>
      <c r="D7049">
        <v>6041</v>
      </c>
      <c r="E7049">
        <v>5.5347999999999997</v>
      </c>
      <c r="F7049" t="s">
        <v>20270</v>
      </c>
      <c r="G7049" t="s">
        <v>20207</v>
      </c>
      <c r="H7049" t="s">
        <v>140</v>
      </c>
      <c r="I7049" t="s">
        <v>25806</v>
      </c>
      <c r="J7049" t="s">
        <v>3</v>
      </c>
      <c r="K7049" t="s">
        <v>47</v>
      </c>
      <c r="L7049" t="s">
        <v>25808</v>
      </c>
      <c r="M7049" t="s">
        <v>141</v>
      </c>
      <c r="N7049" t="s">
        <v>142</v>
      </c>
      <c r="Q7049" t="s">
        <v>6</v>
      </c>
      <c r="R7049" t="s">
        <v>20271</v>
      </c>
      <c r="S7049" t="s">
        <v>20272</v>
      </c>
      <c r="T7049">
        <v>1</v>
      </c>
      <c r="U7049" t="s">
        <v>18</v>
      </c>
    </row>
    <row r="7050" spans="1:21" x14ac:dyDescent="0.25">
      <c r="A7050" s="1" t="s">
        <v>27050</v>
      </c>
      <c r="B7050">
        <f>SUBTOTAL(3,B7044:B7049)</f>
        <v>6</v>
      </c>
    </row>
    <row r="7051" spans="1:21" x14ac:dyDescent="0.25">
      <c r="B7051" t="str">
        <f>CONCATENATE(G7051,"|", IF(I7051="", H7051,I7051),"|",IF(L7051="",K7051,L7051))</f>
        <v>Phencyclidine|PrMCnc|Meconium</v>
      </c>
      <c r="C7051" t="b">
        <f>IF(OR(B7051=B7049, B7051=B7052), TRUE, FALSE)</f>
        <v>1</v>
      </c>
      <c r="D7051">
        <v>6031</v>
      </c>
      <c r="E7051">
        <v>5.5347999999999997</v>
      </c>
      <c r="F7051" t="s">
        <v>20240</v>
      </c>
      <c r="G7051" t="s">
        <v>20207</v>
      </c>
      <c r="H7051" t="s">
        <v>140</v>
      </c>
      <c r="I7051" t="s">
        <v>25806</v>
      </c>
      <c r="J7051" t="s">
        <v>3</v>
      </c>
      <c r="K7051" t="s">
        <v>285</v>
      </c>
      <c r="M7051" t="s">
        <v>141</v>
      </c>
      <c r="Q7051" t="s">
        <v>6</v>
      </c>
      <c r="R7051" t="s">
        <v>20241</v>
      </c>
      <c r="S7051" t="s">
        <v>20242</v>
      </c>
      <c r="T7051">
        <v>1</v>
      </c>
      <c r="U7051" t="s">
        <v>18</v>
      </c>
    </row>
    <row r="7052" spans="1:21" x14ac:dyDescent="0.25">
      <c r="B7052" t="str">
        <f>CONCATENATE(G7052,"|", IF(I7052="", H7052,I7052),"|",IF(L7052="",K7052,L7052))</f>
        <v>Phencyclidine|PrMCnc|Meconium</v>
      </c>
      <c r="C7052" t="b">
        <f t="shared" si="94"/>
        <v>1</v>
      </c>
      <c r="D7052">
        <v>6032</v>
      </c>
      <c r="E7052">
        <v>5.5347999999999997</v>
      </c>
      <c r="F7052" t="s">
        <v>20243</v>
      </c>
      <c r="G7052" t="s">
        <v>20207</v>
      </c>
      <c r="H7052" t="s">
        <v>140</v>
      </c>
      <c r="I7052" t="s">
        <v>25806</v>
      </c>
      <c r="J7052" t="s">
        <v>3</v>
      </c>
      <c r="K7052" t="s">
        <v>285</v>
      </c>
      <c r="M7052" t="s">
        <v>141</v>
      </c>
      <c r="N7052" t="s">
        <v>136</v>
      </c>
      <c r="Q7052" t="s">
        <v>6</v>
      </c>
      <c r="R7052" t="s">
        <v>20244</v>
      </c>
      <c r="S7052" t="s">
        <v>20245</v>
      </c>
      <c r="T7052">
        <v>1</v>
      </c>
      <c r="U7052" t="s">
        <v>18</v>
      </c>
    </row>
    <row r="7053" spans="1:21" x14ac:dyDescent="0.25">
      <c r="B7053" t="str">
        <f>CONCATENATE(G7053,"|", IF(I7053="", H7053,I7053),"|",IF(L7053="",K7053,L7053))</f>
        <v>Phencyclidine|PrMCnc|Meconium</v>
      </c>
      <c r="C7053" t="b">
        <f>IF(OR(B7053=B7052, B7053=B7055), TRUE, FALSE)</f>
        <v>1</v>
      </c>
      <c r="D7053">
        <v>6033</v>
      </c>
      <c r="E7053">
        <v>5.5347999999999997</v>
      </c>
      <c r="F7053" t="s">
        <v>20246</v>
      </c>
      <c r="G7053" t="s">
        <v>20207</v>
      </c>
      <c r="H7053" t="s">
        <v>140</v>
      </c>
      <c r="I7053" t="s">
        <v>25806</v>
      </c>
      <c r="J7053" t="s">
        <v>3</v>
      </c>
      <c r="K7053" t="s">
        <v>285</v>
      </c>
      <c r="M7053" t="s">
        <v>141</v>
      </c>
      <c r="N7053" t="s">
        <v>142</v>
      </c>
      <c r="Q7053" t="s">
        <v>6</v>
      </c>
      <c r="R7053" t="s">
        <v>20247</v>
      </c>
      <c r="S7053" t="s">
        <v>20248</v>
      </c>
      <c r="T7053">
        <v>1</v>
      </c>
      <c r="U7053" t="s">
        <v>18</v>
      </c>
    </row>
    <row r="7054" spans="1:21" x14ac:dyDescent="0.25">
      <c r="A7054" s="1" t="s">
        <v>27053</v>
      </c>
      <c r="B7054">
        <f>SUBTOTAL(3,B7051:B7053)</f>
        <v>3</v>
      </c>
    </row>
    <row r="7055" spans="1:21" hidden="1" x14ac:dyDescent="0.25">
      <c r="B7055" t="str">
        <f>CONCATENATE(G7055,"|", IF(I7055="", H7055,I7055),"|",IF(L7055="",K7055,L7055))</f>
        <v>Phencyclidine|PrMCnc|Milk</v>
      </c>
      <c r="C7055" t="b">
        <f>IF(OR(B7055=B7053, B7055=B7056), TRUE, FALSE)</f>
        <v>0</v>
      </c>
      <c r="D7055">
        <v>6034</v>
      </c>
      <c r="E7055">
        <v>5.5347999999999997</v>
      </c>
      <c r="F7055" t="s">
        <v>20249</v>
      </c>
      <c r="G7055" t="s">
        <v>20207</v>
      </c>
      <c r="H7055" t="s">
        <v>2</v>
      </c>
      <c r="I7055" t="s">
        <v>25806</v>
      </c>
      <c r="J7055" t="s">
        <v>3</v>
      </c>
      <c r="K7055" t="s">
        <v>3002</v>
      </c>
      <c r="M7055" t="s">
        <v>5</v>
      </c>
      <c r="O7055" t="s">
        <v>48</v>
      </c>
      <c r="P7055" t="s">
        <v>48</v>
      </c>
      <c r="Q7055" t="s">
        <v>6</v>
      </c>
      <c r="R7055" t="s">
        <v>20250</v>
      </c>
      <c r="S7055" t="s">
        <v>20251</v>
      </c>
      <c r="T7055">
        <v>1</v>
      </c>
      <c r="U7055" t="s">
        <v>18</v>
      </c>
    </row>
    <row r="7056" spans="1:21" x14ac:dyDescent="0.25">
      <c r="B7056" t="str">
        <f>CONCATENATE(G7056,"|", IF(I7056="", H7056,I7056),"|",IF(L7056="",K7056,L7056))</f>
        <v>Phencyclidine|PrMCnc|OcularVitr fld</v>
      </c>
      <c r="C7056" t="b">
        <f>IF(OR(B7056=B7055, B7056=B7057), TRUE, FALSE)</f>
        <v>1</v>
      </c>
      <c r="D7056">
        <v>6059</v>
      </c>
      <c r="E7056">
        <v>5.5347999999999997</v>
      </c>
      <c r="F7056" t="s">
        <v>20326</v>
      </c>
      <c r="G7056" t="s">
        <v>20207</v>
      </c>
      <c r="H7056" t="s">
        <v>2</v>
      </c>
      <c r="I7056" t="s">
        <v>25806</v>
      </c>
      <c r="J7056" t="s">
        <v>3</v>
      </c>
      <c r="K7056" t="s">
        <v>2249</v>
      </c>
      <c r="L7056" t="s">
        <v>25809</v>
      </c>
      <c r="M7056" t="s">
        <v>5</v>
      </c>
      <c r="O7056" t="s">
        <v>48</v>
      </c>
      <c r="P7056" t="s">
        <v>48</v>
      </c>
      <c r="Q7056" t="s">
        <v>6</v>
      </c>
      <c r="R7056" t="s">
        <v>20327</v>
      </c>
      <c r="S7056" t="s">
        <v>20328</v>
      </c>
      <c r="T7056">
        <v>1</v>
      </c>
      <c r="U7056" t="s">
        <v>18</v>
      </c>
    </row>
    <row r="7057" spans="1:21" x14ac:dyDescent="0.25">
      <c r="B7057" t="str">
        <f>CONCATENATE(G7057,"|", IF(I7057="", H7057,I7057),"|",IF(L7057="",K7057,L7057))</f>
        <v>Phencyclidine|PrMCnc|OcularVitr fld</v>
      </c>
      <c r="C7057" t="b">
        <f>IF(OR(B7057=B7056, B7057=B7059), TRUE, FALSE)</f>
        <v>1</v>
      </c>
      <c r="D7057">
        <v>6060</v>
      </c>
      <c r="E7057">
        <v>5.5347999999999997</v>
      </c>
      <c r="F7057" t="s">
        <v>20329</v>
      </c>
      <c r="G7057" t="s">
        <v>20207</v>
      </c>
      <c r="H7057" t="s">
        <v>140</v>
      </c>
      <c r="I7057" t="s">
        <v>25806</v>
      </c>
      <c r="J7057" t="s">
        <v>3</v>
      </c>
      <c r="K7057" t="s">
        <v>2249</v>
      </c>
      <c r="L7057" t="s">
        <v>25809</v>
      </c>
      <c r="M7057" t="s">
        <v>141</v>
      </c>
      <c r="Q7057" t="s">
        <v>6</v>
      </c>
      <c r="R7057" t="s">
        <v>20330</v>
      </c>
      <c r="S7057" t="s">
        <v>20331</v>
      </c>
      <c r="T7057">
        <v>1</v>
      </c>
      <c r="U7057" t="s">
        <v>18</v>
      </c>
    </row>
    <row r="7058" spans="1:21" x14ac:dyDescent="0.25">
      <c r="A7058" s="1" t="s">
        <v>27044</v>
      </c>
      <c r="B7058">
        <f>SUBTOTAL(3,B7056:B7057)</f>
        <v>2</v>
      </c>
    </row>
    <row r="7059" spans="1:21" x14ac:dyDescent="0.25">
      <c r="B7059" t="str">
        <f>CONCATENATE(G7059,"|", IF(I7059="", H7059,I7059),"|",IF(L7059="",K7059,L7059))</f>
        <v>Phencyclidine|PrMCnc|Saliva</v>
      </c>
      <c r="C7059" t="b">
        <f>IF(OR(B7059=B7057, B7059=B7060), TRUE, FALSE)</f>
        <v>1</v>
      </c>
      <c r="D7059">
        <v>6035</v>
      </c>
      <c r="E7059">
        <v>5.5347999999999997</v>
      </c>
      <c r="F7059" t="s">
        <v>20252</v>
      </c>
      <c r="G7059" t="s">
        <v>20207</v>
      </c>
      <c r="H7059" t="s">
        <v>2</v>
      </c>
      <c r="I7059" t="s">
        <v>25806</v>
      </c>
      <c r="J7059" t="s">
        <v>3</v>
      </c>
      <c r="K7059" t="s">
        <v>612</v>
      </c>
      <c r="M7059" t="s">
        <v>5</v>
      </c>
      <c r="N7059" t="s">
        <v>136</v>
      </c>
      <c r="O7059" t="s">
        <v>48</v>
      </c>
      <c r="P7059" t="s">
        <v>48</v>
      </c>
      <c r="Q7059" t="s">
        <v>6</v>
      </c>
      <c r="R7059" t="s">
        <v>20253</v>
      </c>
      <c r="S7059" t="s">
        <v>20254</v>
      </c>
      <c r="T7059">
        <v>1</v>
      </c>
      <c r="U7059" t="s">
        <v>18</v>
      </c>
    </row>
    <row r="7060" spans="1:21" x14ac:dyDescent="0.25">
      <c r="B7060" t="str">
        <f>CONCATENATE(G7060,"|", IF(I7060="", H7060,I7060),"|",IF(L7060="",K7060,L7060))</f>
        <v>Phencyclidine|PrMCnc|Saliva</v>
      </c>
      <c r="C7060" t="b">
        <f t="shared" si="94"/>
        <v>1</v>
      </c>
      <c r="D7060">
        <v>6036</v>
      </c>
      <c r="E7060">
        <v>5.5347999999999997</v>
      </c>
      <c r="F7060" t="s">
        <v>20255</v>
      </c>
      <c r="G7060" t="s">
        <v>20207</v>
      </c>
      <c r="H7060" t="s">
        <v>140</v>
      </c>
      <c r="I7060" t="s">
        <v>25806</v>
      </c>
      <c r="J7060" t="s">
        <v>3</v>
      </c>
      <c r="K7060" t="s">
        <v>612</v>
      </c>
      <c r="M7060" t="s">
        <v>141</v>
      </c>
      <c r="N7060" t="s">
        <v>136</v>
      </c>
      <c r="Q7060" t="s">
        <v>6</v>
      </c>
      <c r="R7060" t="s">
        <v>20256</v>
      </c>
      <c r="S7060" t="s">
        <v>20257</v>
      </c>
      <c r="T7060">
        <v>1</v>
      </c>
      <c r="U7060" t="s">
        <v>18</v>
      </c>
    </row>
    <row r="7061" spans="1:21" x14ac:dyDescent="0.25">
      <c r="B7061" t="str">
        <f>CONCATENATE(G7061,"|", IF(I7061="", H7061,I7061),"|",IF(L7061="",K7061,L7061))</f>
        <v>Phencyclidine|PrMCnc|Saliva</v>
      </c>
      <c r="C7061" t="b">
        <f>IF(OR(B7061=B7060, B7061=B7063), TRUE, FALSE)</f>
        <v>1</v>
      </c>
      <c r="D7061">
        <v>6037</v>
      </c>
      <c r="E7061">
        <v>5.5347999999999997</v>
      </c>
      <c r="F7061" t="s">
        <v>20258</v>
      </c>
      <c r="G7061" t="s">
        <v>20207</v>
      </c>
      <c r="H7061" t="s">
        <v>140</v>
      </c>
      <c r="I7061" t="s">
        <v>25806</v>
      </c>
      <c r="J7061" t="s">
        <v>3</v>
      </c>
      <c r="K7061" t="s">
        <v>612</v>
      </c>
      <c r="M7061" t="s">
        <v>141</v>
      </c>
      <c r="N7061" t="s">
        <v>142</v>
      </c>
      <c r="Q7061" t="s">
        <v>6</v>
      </c>
      <c r="R7061" t="s">
        <v>20259</v>
      </c>
      <c r="S7061" t="s">
        <v>20260</v>
      </c>
      <c r="T7061">
        <v>1</v>
      </c>
      <c r="U7061" t="s">
        <v>18</v>
      </c>
    </row>
    <row r="7062" spans="1:21" x14ac:dyDescent="0.25">
      <c r="A7062" s="1" t="s">
        <v>27051</v>
      </c>
      <c r="B7062">
        <f>SUBTOTAL(3,B7059:B7061)</f>
        <v>3</v>
      </c>
    </row>
    <row r="7063" spans="1:21" hidden="1" x14ac:dyDescent="0.25">
      <c r="B7063" t="str">
        <f>CONCATENATE(G7063,"|", IF(I7063="", H7063,I7063),"|",IF(L7063="",K7063,L7063))</f>
        <v>Phencyclidine|PrMCnc|Stool</v>
      </c>
      <c r="C7063" t="b">
        <f>IF(OR(B7063=B7061, B7063=B7064), TRUE, FALSE)</f>
        <v>0</v>
      </c>
      <c r="D7063">
        <v>6043</v>
      </c>
      <c r="E7063">
        <v>5.5347999999999997</v>
      </c>
      <c r="F7063" t="s">
        <v>20276</v>
      </c>
      <c r="G7063" t="s">
        <v>20207</v>
      </c>
      <c r="H7063" t="s">
        <v>140</v>
      </c>
      <c r="I7063" t="s">
        <v>25806</v>
      </c>
      <c r="J7063" t="s">
        <v>3</v>
      </c>
      <c r="K7063" t="s">
        <v>1960</v>
      </c>
      <c r="M7063" t="s">
        <v>141</v>
      </c>
      <c r="Q7063" t="s">
        <v>6</v>
      </c>
      <c r="R7063" t="s">
        <v>20277</v>
      </c>
      <c r="S7063" t="s">
        <v>20278</v>
      </c>
      <c r="T7063">
        <v>1</v>
      </c>
      <c r="U7063" t="s">
        <v>18</v>
      </c>
    </row>
    <row r="7064" spans="1:21" x14ac:dyDescent="0.25">
      <c r="B7064" t="str">
        <f>CONCATENATE(G7064,"|", IF(I7064="", H7064,I7064),"|",IF(L7064="",K7064,L7064))</f>
        <v>Phencyclidine|PrMCnc|Unk sub</v>
      </c>
      <c r="C7064" t="b">
        <f>IF(OR(B7064=B7063, B7064=B7065), TRUE, FALSE)</f>
        <v>1</v>
      </c>
      <c r="D7064">
        <v>6044</v>
      </c>
      <c r="E7064">
        <v>5.5347999999999997</v>
      </c>
      <c r="F7064" t="s">
        <v>20279</v>
      </c>
      <c r="G7064" t="s">
        <v>20207</v>
      </c>
      <c r="H7064" t="s">
        <v>2</v>
      </c>
      <c r="I7064" t="s">
        <v>25806</v>
      </c>
      <c r="J7064" t="s">
        <v>3</v>
      </c>
      <c r="K7064" t="s">
        <v>3030</v>
      </c>
      <c r="M7064" t="s">
        <v>5</v>
      </c>
      <c r="O7064" t="s">
        <v>8712</v>
      </c>
      <c r="P7064" t="s">
        <v>8712</v>
      </c>
      <c r="Q7064" t="s">
        <v>6</v>
      </c>
      <c r="R7064" t="s">
        <v>20280</v>
      </c>
      <c r="S7064" t="s">
        <v>20281</v>
      </c>
      <c r="T7064">
        <v>1</v>
      </c>
      <c r="U7064" t="s">
        <v>18</v>
      </c>
    </row>
    <row r="7065" spans="1:21" x14ac:dyDescent="0.25">
      <c r="B7065" t="str">
        <f>CONCATENATE(G7065,"|", IF(I7065="", H7065,I7065),"|",IF(L7065="",K7065,L7065))</f>
        <v>Phencyclidine|PrMCnc|Unk sub</v>
      </c>
      <c r="C7065" t="b">
        <f t="shared" si="94"/>
        <v>1</v>
      </c>
      <c r="D7065">
        <v>6045</v>
      </c>
      <c r="E7065">
        <v>5.5347999999999997</v>
      </c>
      <c r="F7065" t="s">
        <v>20282</v>
      </c>
      <c r="G7065" t="s">
        <v>20207</v>
      </c>
      <c r="H7065" t="s">
        <v>140</v>
      </c>
      <c r="I7065" t="s">
        <v>25806</v>
      </c>
      <c r="J7065" t="s">
        <v>3</v>
      </c>
      <c r="K7065" t="s">
        <v>3030</v>
      </c>
      <c r="M7065" t="s">
        <v>141</v>
      </c>
      <c r="Q7065" t="s">
        <v>6</v>
      </c>
      <c r="R7065" t="s">
        <v>20283</v>
      </c>
      <c r="S7065" t="s">
        <v>20284</v>
      </c>
      <c r="T7065">
        <v>1</v>
      </c>
      <c r="U7065" t="s">
        <v>18</v>
      </c>
    </row>
    <row r="7066" spans="1:21" x14ac:dyDescent="0.25">
      <c r="B7066" t="str">
        <f>CONCATENATE(G7066,"|", IF(I7066="", H7066,I7066),"|",IF(L7066="",K7066,L7066))</f>
        <v>Phencyclidine|PrMCnc|Unk sub</v>
      </c>
      <c r="C7066" t="b">
        <f t="shared" si="94"/>
        <v>1</v>
      </c>
      <c r="D7066">
        <v>6046</v>
      </c>
      <c r="E7066">
        <v>5.5347999999999997</v>
      </c>
      <c r="F7066" t="s">
        <v>20285</v>
      </c>
      <c r="G7066" t="s">
        <v>20207</v>
      </c>
      <c r="H7066" t="s">
        <v>140</v>
      </c>
      <c r="I7066" t="s">
        <v>25806</v>
      </c>
      <c r="J7066" t="s">
        <v>3</v>
      </c>
      <c r="K7066" t="s">
        <v>3030</v>
      </c>
      <c r="M7066" t="s">
        <v>141</v>
      </c>
      <c r="N7066" t="s">
        <v>136</v>
      </c>
      <c r="Q7066" t="s">
        <v>6</v>
      </c>
      <c r="R7066" t="s">
        <v>20286</v>
      </c>
      <c r="S7066" t="s">
        <v>20287</v>
      </c>
      <c r="T7066">
        <v>1</v>
      </c>
      <c r="U7066" t="s">
        <v>18</v>
      </c>
    </row>
    <row r="7067" spans="1:21" x14ac:dyDescent="0.25">
      <c r="B7067" t="str">
        <f>CONCATENATE(G7067,"|", IF(I7067="", H7067,I7067),"|",IF(L7067="",K7067,L7067))</f>
        <v>Phencyclidine|PrMCnc|Unk sub</v>
      </c>
      <c r="C7067" t="b">
        <f>IF(OR(B7067=B7066, B7067=B7069), TRUE, FALSE)</f>
        <v>1</v>
      </c>
      <c r="D7067">
        <v>6047</v>
      </c>
      <c r="E7067">
        <v>5.5347999999999997</v>
      </c>
      <c r="F7067" t="s">
        <v>20288</v>
      </c>
      <c r="G7067" t="s">
        <v>20207</v>
      </c>
      <c r="H7067" t="s">
        <v>140</v>
      </c>
      <c r="I7067" t="s">
        <v>25806</v>
      </c>
      <c r="J7067" t="s">
        <v>3</v>
      </c>
      <c r="K7067" t="s">
        <v>3030</v>
      </c>
      <c r="M7067" t="s">
        <v>141</v>
      </c>
      <c r="N7067" t="s">
        <v>142</v>
      </c>
      <c r="Q7067" t="s">
        <v>6</v>
      </c>
      <c r="R7067" t="s">
        <v>20289</v>
      </c>
      <c r="S7067" t="s">
        <v>20290</v>
      </c>
      <c r="T7067">
        <v>1</v>
      </c>
      <c r="U7067" t="s">
        <v>18</v>
      </c>
    </row>
    <row r="7068" spans="1:21" x14ac:dyDescent="0.25">
      <c r="A7068" s="1" t="s">
        <v>27047</v>
      </c>
      <c r="B7068">
        <f>SUBTOTAL(3,B7064:B7067)</f>
        <v>4</v>
      </c>
    </row>
    <row r="7069" spans="1:21" x14ac:dyDescent="0.25">
      <c r="B7069" t="str">
        <f>CONCATENATE(G7069,"|", IF(I7069="", H7069,I7069),"|",IF(L7069="",K7069,L7069))</f>
        <v>Phencyclidine|PrMCnc|Urine</v>
      </c>
      <c r="C7069" t="b">
        <f>IF(OR(B7069=B7067, B7069=B7070), TRUE, FALSE)</f>
        <v>1</v>
      </c>
      <c r="D7069">
        <v>6048</v>
      </c>
      <c r="E7069">
        <v>5.5347999999999997</v>
      </c>
      <c r="F7069" t="s">
        <v>20291</v>
      </c>
      <c r="G7069" t="s">
        <v>20207</v>
      </c>
      <c r="H7069" t="s">
        <v>2</v>
      </c>
      <c r="I7069" t="s">
        <v>25806</v>
      </c>
      <c r="J7069" t="s">
        <v>3</v>
      </c>
      <c r="K7069" t="s">
        <v>32</v>
      </c>
      <c r="M7069" t="s">
        <v>5</v>
      </c>
      <c r="O7069" t="s">
        <v>33</v>
      </c>
      <c r="P7069" t="s">
        <v>7561</v>
      </c>
      <c r="Q7069" t="s">
        <v>6</v>
      </c>
      <c r="R7069" t="s">
        <v>20292</v>
      </c>
      <c r="S7069" t="s">
        <v>20293</v>
      </c>
      <c r="T7069">
        <v>1</v>
      </c>
      <c r="U7069" t="s">
        <v>18</v>
      </c>
    </row>
    <row r="7070" spans="1:21" x14ac:dyDescent="0.25">
      <c r="B7070" t="str">
        <f>CONCATENATE(G7070,"|", IF(I7070="", H7070,I7070),"|",IF(L7070="",K7070,L7070))</f>
        <v>Phencyclidine|PrMCnc|Urine</v>
      </c>
      <c r="C7070" t="b">
        <f t="shared" si="94"/>
        <v>1</v>
      </c>
      <c r="D7070">
        <v>6049</v>
      </c>
      <c r="E7070">
        <v>5.5347999999999997</v>
      </c>
      <c r="F7070" t="s">
        <v>20294</v>
      </c>
      <c r="G7070" t="s">
        <v>20207</v>
      </c>
      <c r="H7070" t="s">
        <v>2</v>
      </c>
      <c r="I7070" t="s">
        <v>25806</v>
      </c>
      <c r="J7070" t="s">
        <v>3</v>
      </c>
      <c r="K7070" t="s">
        <v>32</v>
      </c>
      <c r="M7070" t="s">
        <v>5</v>
      </c>
      <c r="N7070" t="s">
        <v>136</v>
      </c>
      <c r="O7070" t="s">
        <v>48</v>
      </c>
      <c r="P7070" t="s">
        <v>48</v>
      </c>
      <c r="Q7070" t="s">
        <v>6</v>
      </c>
      <c r="R7070" t="s">
        <v>20295</v>
      </c>
      <c r="S7070" t="s">
        <v>20296</v>
      </c>
      <c r="T7070">
        <v>1</v>
      </c>
      <c r="U7070" t="s">
        <v>18</v>
      </c>
    </row>
    <row r="7071" spans="1:21" x14ac:dyDescent="0.25">
      <c r="B7071" t="str">
        <f>CONCATENATE(G7071,"|", IF(I7071="", H7071,I7071),"|",IF(L7071="",K7071,L7071))</f>
        <v>Phencyclidine|PrMCnc|Urine</v>
      </c>
      <c r="C7071" t="b">
        <f t="shared" si="94"/>
        <v>1</v>
      </c>
      <c r="D7071">
        <v>6050</v>
      </c>
      <c r="E7071">
        <v>5.5347999999999997</v>
      </c>
      <c r="F7071" t="s">
        <v>20297</v>
      </c>
      <c r="G7071" t="s">
        <v>20207</v>
      </c>
      <c r="H7071" t="s">
        <v>2</v>
      </c>
      <c r="I7071" t="s">
        <v>25806</v>
      </c>
      <c r="J7071" t="s">
        <v>3</v>
      </c>
      <c r="K7071" t="s">
        <v>32</v>
      </c>
      <c r="M7071" t="s">
        <v>5</v>
      </c>
      <c r="N7071" t="s">
        <v>142</v>
      </c>
      <c r="O7071" t="s">
        <v>48</v>
      </c>
      <c r="P7071" t="s">
        <v>48</v>
      </c>
      <c r="Q7071" t="s">
        <v>6</v>
      </c>
      <c r="R7071" t="s">
        <v>20298</v>
      </c>
      <c r="S7071" t="s">
        <v>20299</v>
      </c>
      <c r="T7071">
        <v>1</v>
      </c>
      <c r="U7071" t="s">
        <v>18</v>
      </c>
    </row>
    <row r="7072" spans="1:21" x14ac:dyDescent="0.25">
      <c r="B7072" t="str">
        <f>CONCATENATE(G7072,"|", IF(I7072="", H7072,I7072),"|",IF(L7072="",K7072,L7072))</f>
        <v>Phencyclidine|PrMCnc|Urine</v>
      </c>
      <c r="C7072" t="b">
        <f t="shared" si="94"/>
        <v>1</v>
      </c>
      <c r="D7072">
        <v>6051</v>
      </c>
      <c r="E7072">
        <v>5.5347999999999997</v>
      </c>
      <c r="F7072" t="s">
        <v>20300</v>
      </c>
      <c r="G7072" t="s">
        <v>20207</v>
      </c>
      <c r="H7072" t="s">
        <v>140</v>
      </c>
      <c r="I7072" t="s">
        <v>25806</v>
      </c>
      <c r="J7072" t="s">
        <v>3</v>
      </c>
      <c r="K7072" t="s">
        <v>32</v>
      </c>
      <c r="M7072" t="s">
        <v>141</v>
      </c>
      <c r="Q7072" t="s">
        <v>6</v>
      </c>
      <c r="R7072" t="s">
        <v>20301</v>
      </c>
      <c r="S7072" t="s">
        <v>20302</v>
      </c>
      <c r="T7072">
        <v>1</v>
      </c>
      <c r="U7072" t="s">
        <v>18</v>
      </c>
    </row>
    <row r="7073" spans="1:21" x14ac:dyDescent="0.25">
      <c r="B7073" t="str">
        <f>CONCATENATE(G7073,"|", IF(I7073="", H7073,I7073),"|",IF(L7073="",K7073,L7073))</f>
        <v>Phencyclidine|PrMCnc|Urine</v>
      </c>
      <c r="C7073" t="b">
        <f t="shared" si="94"/>
        <v>1</v>
      </c>
      <c r="D7073">
        <v>6052</v>
      </c>
      <c r="E7073">
        <v>5.5347999999999997</v>
      </c>
      <c r="F7073" t="s">
        <v>20303</v>
      </c>
      <c r="G7073" t="s">
        <v>20207</v>
      </c>
      <c r="H7073" t="s">
        <v>140</v>
      </c>
      <c r="I7073" t="s">
        <v>25806</v>
      </c>
      <c r="J7073" t="s">
        <v>3</v>
      </c>
      <c r="K7073" t="s">
        <v>32</v>
      </c>
      <c r="M7073" t="s">
        <v>141</v>
      </c>
      <c r="N7073" t="s">
        <v>136</v>
      </c>
      <c r="Q7073" t="s">
        <v>6</v>
      </c>
      <c r="R7073" t="s">
        <v>20304</v>
      </c>
      <c r="S7073" t="s">
        <v>20305</v>
      </c>
      <c r="T7073">
        <v>1</v>
      </c>
      <c r="U7073" t="s">
        <v>18</v>
      </c>
    </row>
    <row r="7074" spans="1:21" x14ac:dyDescent="0.25">
      <c r="B7074" t="str">
        <f>CONCATENATE(G7074,"|", IF(I7074="", H7074,I7074),"|",IF(L7074="",K7074,L7074))</f>
        <v>Phencyclidine|PrMCnc|Urine</v>
      </c>
      <c r="C7074" t="b">
        <f t="shared" si="94"/>
        <v>1</v>
      </c>
      <c r="D7074">
        <v>6053</v>
      </c>
      <c r="E7074">
        <v>5.5347999999999997</v>
      </c>
      <c r="F7074" t="s">
        <v>20306</v>
      </c>
      <c r="G7074" t="s">
        <v>20207</v>
      </c>
      <c r="H7074" t="s">
        <v>140</v>
      </c>
      <c r="I7074" t="s">
        <v>25806</v>
      </c>
      <c r="J7074" t="s">
        <v>3</v>
      </c>
      <c r="K7074" t="s">
        <v>32</v>
      </c>
      <c r="M7074" t="s">
        <v>141</v>
      </c>
      <c r="N7074" t="s">
        <v>20307</v>
      </c>
      <c r="Q7074" t="s">
        <v>6</v>
      </c>
      <c r="R7074" t="s">
        <v>20308</v>
      </c>
      <c r="S7074" t="s">
        <v>20309</v>
      </c>
      <c r="T7074">
        <v>1</v>
      </c>
      <c r="U7074" t="s">
        <v>18</v>
      </c>
    </row>
    <row r="7075" spans="1:21" x14ac:dyDescent="0.25">
      <c r="B7075" t="str">
        <f>CONCATENATE(G7075,"|", IF(I7075="", H7075,I7075),"|",IF(L7075="",K7075,L7075))</f>
        <v>Phencyclidine|PrMCnc|Urine</v>
      </c>
      <c r="C7075" t="b">
        <f t="shared" si="94"/>
        <v>1</v>
      </c>
      <c r="D7075">
        <v>6054</v>
      </c>
      <c r="E7075">
        <v>5.5347999999999997</v>
      </c>
      <c r="F7075" t="s">
        <v>20310</v>
      </c>
      <c r="G7075" t="s">
        <v>20207</v>
      </c>
      <c r="H7075" t="s">
        <v>140</v>
      </c>
      <c r="I7075" t="s">
        <v>25806</v>
      </c>
      <c r="J7075" t="s">
        <v>3</v>
      </c>
      <c r="K7075" t="s">
        <v>32</v>
      </c>
      <c r="M7075" t="s">
        <v>141</v>
      </c>
      <c r="N7075" t="s">
        <v>3062</v>
      </c>
      <c r="Q7075" t="s">
        <v>6</v>
      </c>
      <c r="R7075" t="s">
        <v>20311</v>
      </c>
      <c r="S7075" t="s">
        <v>20312</v>
      </c>
      <c r="T7075">
        <v>1</v>
      </c>
      <c r="U7075" t="s">
        <v>18</v>
      </c>
    </row>
    <row r="7076" spans="1:21" x14ac:dyDescent="0.25">
      <c r="B7076" t="str">
        <f>CONCATENATE(G7076,"|", IF(I7076="", H7076,I7076),"|",IF(L7076="",K7076,L7076))</f>
        <v>Phencyclidine|PrMCnc|Urine</v>
      </c>
      <c r="C7076" t="b">
        <f t="shared" si="94"/>
        <v>1</v>
      </c>
      <c r="D7076">
        <v>6055</v>
      </c>
      <c r="E7076">
        <v>5.5347999999999997</v>
      </c>
      <c r="F7076" t="s">
        <v>20313</v>
      </c>
      <c r="G7076" t="s">
        <v>20207</v>
      </c>
      <c r="H7076" t="s">
        <v>140</v>
      </c>
      <c r="I7076" t="s">
        <v>25806</v>
      </c>
      <c r="J7076" t="s">
        <v>3</v>
      </c>
      <c r="K7076" t="s">
        <v>32</v>
      </c>
      <c r="M7076" t="s">
        <v>141</v>
      </c>
      <c r="N7076" t="s">
        <v>3066</v>
      </c>
      <c r="Q7076" t="s">
        <v>6</v>
      </c>
      <c r="R7076" t="s">
        <v>20314</v>
      </c>
      <c r="S7076" t="s">
        <v>20315</v>
      </c>
      <c r="T7076">
        <v>1</v>
      </c>
      <c r="U7076" t="s">
        <v>18</v>
      </c>
    </row>
    <row r="7077" spans="1:21" x14ac:dyDescent="0.25">
      <c r="B7077" t="str">
        <f>CONCATENATE(G7077,"|", IF(I7077="", H7077,I7077),"|",IF(L7077="",K7077,L7077))</f>
        <v>Phencyclidine|PrMCnc|Urine</v>
      </c>
      <c r="C7077" t="b">
        <f t="shared" si="94"/>
        <v>1</v>
      </c>
      <c r="D7077">
        <v>6056</v>
      </c>
      <c r="E7077">
        <v>5.5347999999999997</v>
      </c>
      <c r="F7077" t="s">
        <v>20316</v>
      </c>
      <c r="G7077" t="s">
        <v>20207</v>
      </c>
      <c r="H7077" t="s">
        <v>140</v>
      </c>
      <c r="I7077" t="s">
        <v>25806</v>
      </c>
      <c r="J7077" t="s">
        <v>3</v>
      </c>
      <c r="K7077" t="s">
        <v>32</v>
      </c>
      <c r="M7077" t="s">
        <v>141</v>
      </c>
      <c r="N7077" t="s">
        <v>142</v>
      </c>
      <c r="Q7077" t="s">
        <v>6</v>
      </c>
      <c r="R7077" t="s">
        <v>20317</v>
      </c>
      <c r="S7077" t="s">
        <v>20318</v>
      </c>
      <c r="T7077">
        <v>1</v>
      </c>
      <c r="U7077" t="s">
        <v>18</v>
      </c>
    </row>
    <row r="7078" spans="1:21" x14ac:dyDescent="0.25">
      <c r="B7078" t="str">
        <f>CONCATENATE(G7078,"|", IF(I7078="", H7078,I7078),"|",IF(L7078="",K7078,L7078))</f>
        <v>Phencyclidine|PrMCnc|Urine</v>
      </c>
      <c r="C7078" t="b">
        <f>IF(OR(B7078=B7077, B7078=B7080), TRUE, FALSE)</f>
        <v>1</v>
      </c>
      <c r="D7078">
        <v>6057</v>
      </c>
      <c r="E7078">
        <v>5.5347999999999997</v>
      </c>
      <c r="F7078" t="s">
        <v>20319</v>
      </c>
      <c r="G7078" t="s">
        <v>20207</v>
      </c>
      <c r="H7078" t="s">
        <v>140</v>
      </c>
      <c r="I7078" t="s">
        <v>25806</v>
      </c>
      <c r="J7078" t="s">
        <v>3</v>
      </c>
      <c r="K7078" t="s">
        <v>32</v>
      </c>
      <c r="M7078" t="s">
        <v>141</v>
      </c>
      <c r="N7078" t="s">
        <v>20320</v>
      </c>
      <c r="Q7078" t="s">
        <v>6</v>
      </c>
      <c r="R7078" t="s">
        <v>20321</v>
      </c>
      <c r="S7078" t="s">
        <v>20322</v>
      </c>
      <c r="T7078">
        <v>1</v>
      </c>
      <c r="U7078" t="s">
        <v>18</v>
      </c>
    </row>
    <row r="7079" spans="1:21" x14ac:dyDescent="0.25">
      <c r="A7079" s="1" t="s">
        <v>27046</v>
      </c>
      <c r="B7079">
        <f>SUBTOTAL(3,B7069:B7078)</f>
        <v>10</v>
      </c>
    </row>
    <row r="7080" spans="1:21" x14ac:dyDescent="0.25">
      <c r="B7080" t="str">
        <f>CONCATENATE(G7080,"|", IF(I7080="", H7080,I7080),"|",IF(L7080="",K7080,L7080))</f>
        <v>Phencyclidine|PrMCnc|XXX</v>
      </c>
      <c r="C7080" t="b">
        <f>IF(OR(B7080=B7078, B7080=B7081), TRUE, FALSE)</f>
        <v>1</v>
      </c>
      <c r="D7080">
        <v>6061</v>
      </c>
      <c r="E7080">
        <v>5.5347999999999997</v>
      </c>
      <c r="F7080" t="s">
        <v>20332</v>
      </c>
      <c r="G7080" t="s">
        <v>20207</v>
      </c>
      <c r="H7080" t="s">
        <v>2</v>
      </c>
      <c r="I7080" t="s">
        <v>25806</v>
      </c>
      <c r="J7080" t="s">
        <v>3</v>
      </c>
      <c r="K7080" t="s">
        <v>259</v>
      </c>
      <c r="M7080" t="s">
        <v>5</v>
      </c>
      <c r="O7080" t="s">
        <v>48</v>
      </c>
      <c r="P7080" t="s">
        <v>48</v>
      </c>
      <c r="Q7080" t="s">
        <v>6</v>
      </c>
      <c r="R7080" t="s">
        <v>20333</v>
      </c>
      <c r="S7080" t="s">
        <v>20334</v>
      </c>
      <c r="T7080">
        <v>1</v>
      </c>
      <c r="U7080" t="s">
        <v>18</v>
      </c>
    </row>
    <row r="7081" spans="1:21" x14ac:dyDescent="0.25">
      <c r="B7081" t="str">
        <f>CONCATENATE(G7081,"|", IF(I7081="", H7081,I7081),"|",IF(L7081="",K7081,L7081))</f>
        <v>Phencyclidine|PrMCnc|XXX</v>
      </c>
      <c r="C7081" t="b">
        <f>IF(OR(B7081=B7080, B7081=B7083), TRUE, FALSE)</f>
        <v>1</v>
      </c>
      <c r="D7081">
        <v>6062</v>
      </c>
      <c r="E7081">
        <v>5.5347999999999997</v>
      </c>
      <c r="F7081" t="s">
        <v>20335</v>
      </c>
      <c r="G7081" t="s">
        <v>20207</v>
      </c>
      <c r="H7081" t="s">
        <v>140</v>
      </c>
      <c r="I7081" t="s">
        <v>25806</v>
      </c>
      <c r="J7081" t="s">
        <v>3</v>
      </c>
      <c r="K7081" t="s">
        <v>259</v>
      </c>
      <c r="M7081" t="s">
        <v>141</v>
      </c>
      <c r="Q7081" t="s">
        <v>6</v>
      </c>
      <c r="R7081" t="s">
        <v>20336</v>
      </c>
      <c r="S7081" t="s">
        <v>20337</v>
      </c>
      <c r="T7081">
        <v>1</v>
      </c>
      <c r="U7081" t="s">
        <v>18</v>
      </c>
    </row>
    <row r="7082" spans="1:21" x14ac:dyDescent="0.25">
      <c r="A7082" s="1" t="s">
        <v>27043</v>
      </c>
      <c r="B7082">
        <f>SUBTOTAL(3,B7080:B7081)</f>
        <v>2</v>
      </c>
    </row>
    <row r="7083" spans="1:21" hidden="1" x14ac:dyDescent="0.25">
      <c r="B7083" t="str">
        <f>CONCATENATE(G7083,"|", IF(I7083="", H7083,I7083),"|",IF(L7083="",K7083,L7083))</f>
        <v>Phencyclidine|SCnc|Ser/Plas</v>
      </c>
      <c r="C7083" t="b">
        <f>IF(OR(B7083=B7081, B7083=B7084), TRUE, FALSE)</f>
        <v>0</v>
      </c>
      <c r="D7083">
        <v>6042</v>
      </c>
      <c r="E7083">
        <v>5.5347999999999997</v>
      </c>
      <c r="F7083" t="s">
        <v>20273</v>
      </c>
      <c r="G7083" t="s">
        <v>20207</v>
      </c>
      <c r="H7083" t="s">
        <v>222</v>
      </c>
      <c r="J7083" t="s">
        <v>3</v>
      </c>
      <c r="K7083" t="s">
        <v>47</v>
      </c>
      <c r="M7083" t="s">
        <v>5</v>
      </c>
      <c r="O7083" t="s">
        <v>754</v>
      </c>
      <c r="P7083" t="s">
        <v>754</v>
      </c>
      <c r="Q7083" t="s">
        <v>6</v>
      </c>
      <c r="R7083" t="s">
        <v>20274</v>
      </c>
      <c r="S7083" t="s">
        <v>20275</v>
      </c>
      <c r="T7083">
        <v>1</v>
      </c>
      <c r="U7083" t="s">
        <v>18</v>
      </c>
    </row>
    <row r="7084" spans="1:21" hidden="1" x14ac:dyDescent="0.25">
      <c r="B7084" t="str">
        <f>CONCATENATE(G7084,"|", IF(I7084="", H7084,I7084),"|",IF(L7084="",K7084,L7084))</f>
        <v>Phencyclidine|SCnc|Urine</v>
      </c>
      <c r="C7084" t="b">
        <f t="shared" si="94"/>
        <v>0</v>
      </c>
      <c r="D7084">
        <v>6058</v>
      </c>
      <c r="E7084">
        <v>5.5347999999999997</v>
      </c>
      <c r="F7084" t="s">
        <v>20323</v>
      </c>
      <c r="G7084" t="s">
        <v>20207</v>
      </c>
      <c r="H7084" t="s">
        <v>222</v>
      </c>
      <c r="J7084" t="s">
        <v>3</v>
      </c>
      <c r="K7084" t="s">
        <v>32</v>
      </c>
      <c r="M7084" t="s">
        <v>5</v>
      </c>
      <c r="O7084" t="s">
        <v>754</v>
      </c>
      <c r="P7084" t="s">
        <v>754</v>
      </c>
      <c r="Q7084" t="s">
        <v>6</v>
      </c>
      <c r="R7084" t="s">
        <v>20324</v>
      </c>
      <c r="S7084" t="s">
        <v>20325</v>
      </c>
      <c r="T7084">
        <v>1</v>
      </c>
      <c r="U7084" t="s">
        <v>18</v>
      </c>
    </row>
    <row r="7085" spans="1:21" hidden="1" x14ac:dyDescent="0.25">
      <c r="B7085" t="str">
        <f>CONCATENATE(G7085,"|", IF(I7085="", H7085,I7085),"|",IF(L7085="",K7085,L7085))</f>
        <v>Phencyclidine|SCnc|XXX</v>
      </c>
      <c r="C7085" t="b">
        <f t="shared" si="94"/>
        <v>0</v>
      </c>
      <c r="D7085">
        <v>6063</v>
      </c>
      <c r="E7085">
        <v>5.5347999999999997</v>
      </c>
      <c r="F7085" t="s">
        <v>20338</v>
      </c>
      <c r="G7085" t="s">
        <v>20207</v>
      </c>
      <c r="H7085" t="s">
        <v>222</v>
      </c>
      <c r="J7085" t="s">
        <v>3</v>
      </c>
      <c r="K7085" t="s">
        <v>259</v>
      </c>
      <c r="M7085" t="s">
        <v>5</v>
      </c>
      <c r="O7085" t="s">
        <v>223</v>
      </c>
      <c r="P7085" t="s">
        <v>223</v>
      </c>
      <c r="Q7085" t="s">
        <v>6</v>
      </c>
      <c r="R7085" t="s">
        <v>20339</v>
      </c>
      <c r="S7085" t="s">
        <v>20340</v>
      </c>
      <c r="T7085">
        <v>1</v>
      </c>
      <c r="U7085" t="s">
        <v>18</v>
      </c>
    </row>
    <row r="7086" spans="1:21" hidden="1" x14ac:dyDescent="0.25">
      <c r="B7086" t="str">
        <f>CONCATENATE(G7086,"|", IF(I7086="", H7086,I7086),"|",IF(L7086="",K7086,L7086))</f>
        <v>Phendimetrazine|MCnt|Meconium</v>
      </c>
      <c r="C7086" t="b">
        <f t="shared" si="94"/>
        <v>0</v>
      </c>
      <c r="D7086">
        <v>6068</v>
      </c>
      <c r="E7086">
        <v>5.5347999999999997</v>
      </c>
      <c r="F7086" t="s">
        <v>20355</v>
      </c>
      <c r="G7086" t="s">
        <v>20356</v>
      </c>
      <c r="H7086" t="s">
        <v>241</v>
      </c>
      <c r="J7086" t="s">
        <v>3</v>
      </c>
      <c r="K7086" t="s">
        <v>285</v>
      </c>
      <c r="M7086" t="s">
        <v>5</v>
      </c>
      <c r="O7086" t="s">
        <v>286</v>
      </c>
      <c r="P7086" t="s">
        <v>286</v>
      </c>
      <c r="Q7086" t="s">
        <v>6</v>
      </c>
      <c r="R7086" t="s">
        <v>20357</v>
      </c>
      <c r="S7086" t="s">
        <v>20358</v>
      </c>
      <c r="T7086">
        <v>1</v>
      </c>
      <c r="U7086" t="s">
        <v>18</v>
      </c>
    </row>
    <row r="7087" spans="1:21" hidden="1" x14ac:dyDescent="0.25">
      <c r="B7087" t="str">
        <f>CONCATENATE(G7087,"|", IF(I7087="", H7087,I7087),"|",IF(L7087="",K7087,L7087))</f>
        <v>Phendimetrazine|MCnt|Stool</v>
      </c>
      <c r="C7087" t="b">
        <f t="shared" si="94"/>
        <v>0</v>
      </c>
      <c r="D7087">
        <v>6072</v>
      </c>
      <c r="E7087">
        <v>5.5347999999999997</v>
      </c>
      <c r="F7087" t="s">
        <v>20368</v>
      </c>
      <c r="G7087" t="s">
        <v>20356</v>
      </c>
      <c r="H7087" t="s">
        <v>241</v>
      </c>
      <c r="J7087" t="s">
        <v>3</v>
      </c>
      <c r="K7087" t="s">
        <v>1960</v>
      </c>
      <c r="M7087" t="s">
        <v>5</v>
      </c>
      <c r="O7087" t="s">
        <v>286</v>
      </c>
      <c r="P7087" t="s">
        <v>286</v>
      </c>
      <c r="Q7087" t="s">
        <v>6</v>
      </c>
      <c r="R7087" t="s">
        <v>20369</v>
      </c>
      <c r="S7087" t="s">
        <v>20370</v>
      </c>
      <c r="T7087">
        <v>1</v>
      </c>
      <c r="U7087" t="s">
        <v>18</v>
      </c>
    </row>
    <row r="7088" spans="1:21" hidden="1" x14ac:dyDescent="0.25">
      <c r="B7088" t="str">
        <f>CONCATENATE(G7088,"|", IF(I7088="", H7088,I7088),"|",IF(L7088="",K7088,L7088))</f>
        <v>Phendimetrazine|MRat|Urine</v>
      </c>
      <c r="C7088" t="b">
        <f>IF(OR(B7088=B7087, B7088=B7089), TRUE, FALSE)</f>
        <v>0</v>
      </c>
      <c r="D7088">
        <v>6074</v>
      </c>
      <c r="E7088">
        <v>5.5347999999999997</v>
      </c>
      <c r="F7088" t="s">
        <v>20374</v>
      </c>
      <c r="G7088" t="s">
        <v>20356</v>
      </c>
      <c r="H7088" t="s">
        <v>509</v>
      </c>
      <c r="J7088" t="s">
        <v>505</v>
      </c>
      <c r="K7088" t="s">
        <v>32</v>
      </c>
      <c r="M7088" t="s">
        <v>5</v>
      </c>
      <c r="O7088" t="s">
        <v>1053</v>
      </c>
      <c r="P7088" t="s">
        <v>1054</v>
      </c>
      <c r="Q7088" t="s">
        <v>6</v>
      </c>
      <c r="R7088" t="s">
        <v>20375</v>
      </c>
      <c r="S7088" t="s">
        <v>20376</v>
      </c>
      <c r="T7088">
        <v>1</v>
      </c>
      <c r="U7088" t="s">
        <v>18</v>
      </c>
    </row>
    <row r="7089" spans="1:21" x14ac:dyDescent="0.25">
      <c r="B7089" t="str">
        <f>CONCATENATE(G7089,"|", IF(I7089="", H7089,I7089),"|",IF(L7089="",K7089,L7089))</f>
        <v>Phendimetrazine|PrMCnc|Intravascular - any</v>
      </c>
      <c r="C7089" t="b">
        <f>IF(OR(B7089=B7088, B7089=B7090), TRUE, FALSE)</f>
        <v>1</v>
      </c>
      <c r="D7089">
        <v>6070</v>
      </c>
      <c r="E7089">
        <v>5.5347999999999997</v>
      </c>
      <c r="F7089" t="s">
        <v>20362</v>
      </c>
      <c r="G7089" t="s">
        <v>20356</v>
      </c>
      <c r="H7089" t="s">
        <v>2</v>
      </c>
      <c r="I7089" t="s">
        <v>25806</v>
      </c>
      <c r="J7089" t="s">
        <v>3</v>
      </c>
      <c r="K7089" t="s">
        <v>47</v>
      </c>
      <c r="L7089" t="s">
        <v>25808</v>
      </c>
      <c r="M7089" t="s">
        <v>5</v>
      </c>
      <c r="O7089" t="s">
        <v>48</v>
      </c>
      <c r="P7089" t="s">
        <v>48</v>
      </c>
      <c r="Q7089" t="s">
        <v>6</v>
      </c>
      <c r="R7089" t="s">
        <v>20363</v>
      </c>
      <c r="S7089" t="s">
        <v>20364</v>
      </c>
      <c r="T7089">
        <v>1</v>
      </c>
      <c r="U7089" t="s">
        <v>18</v>
      </c>
    </row>
    <row r="7090" spans="1:21" x14ac:dyDescent="0.25">
      <c r="B7090" t="str">
        <f>CONCATENATE(G7090,"|", IF(I7090="", H7090,I7090),"|",IF(L7090="",K7090,L7090))</f>
        <v>Phendimetrazine|PrMCnc|Intravascular - any</v>
      </c>
      <c r="C7090" t="b">
        <f>IF(OR(B7090=B7089, B7090=B7092), TRUE, FALSE)</f>
        <v>1</v>
      </c>
      <c r="D7090">
        <v>6071</v>
      </c>
      <c r="E7090">
        <v>5.5347999999999997</v>
      </c>
      <c r="F7090" t="s">
        <v>20365</v>
      </c>
      <c r="G7090" t="s">
        <v>20356</v>
      </c>
      <c r="H7090" t="s">
        <v>2</v>
      </c>
      <c r="I7090" t="s">
        <v>25806</v>
      </c>
      <c r="J7090" t="s">
        <v>3</v>
      </c>
      <c r="K7090" t="s">
        <v>47</v>
      </c>
      <c r="L7090" t="s">
        <v>25808</v>
      </c>
      <c r="M7090" t="s">
        <v>5</v>
      </c>
      <c r="N7090" t="s">
        <v>136</v>
      </c>
      <c r="O7090" t="s">
        <v>48</v>
      </c>
      <c r="P7090" t="s">
        <v>48</v>
      </c>
      <c r="Q7090" t="s">
        <v>6</v>
      </c>
      <c r="R7090" t="s">
        <v>20366</v>
      </c>
      <c r="S7090" t="s">
        <v>20367</v>
      </c>
      <c r="T7090">
        <v>1</v>
      </c>
      <c r="U7090" t="s">
        <v>18</v>
      </c>
    </row>
    <row r="7091" spans="1:21" x14ac:dyDescent="0.25">
      <c r="A7091" s="1" t="s">
        <v>27036</v>
      </c>
      <c r="B7091">
        <f>SUBTOTAL(3,B7089:B7090)</f>
        <v>2</v>
      </c>
    </row>
    <row r="7092" spans="1:21" hidden="1" x14ac:dyDescent="0.25">
      <c r="B7092" t="str">
        <f>CONCATENATE(G7092,"|", IF(I7092="", H7092,I7092),"|",IF(L7092="",K7092,L7092))</f>
        <v>Phendimetrazine|PrMCnc|Milk</v>
      </c>
      <c r="C7092" t="b">
        <f>IF(OR(B7092=B7090, B7092=B7093), TRUE, FALSE)</f>
        <v>0</v>
      </c>
      <c r="D7092">
        <v>6069</v>
      </c>
      <c r="E7092">
        <v>5.5347999999999997</v>
      </c>
      <c r="F7092" t="s">
        <v>20359</v>
      </c>
      <c r="G7092" t="s">
        <v>20356</v>
      </c>
      <c r="H7092" t="s">
        <v>2</v>
      </c>
      <c r="I7092" t="s">
        <v>25806</v>
      </c>
      <c r="J7092" t="s">
        <v>3</v>
      </c>
      <c r="K7092" t="s">
        <v>3002</v>
      </c>
      <c r="M7092" t="s">
        <v>5</v>
      </c>
      <c r="O7092" t="s">
        <v>48</v>
      </c>
      <c r="P7092" t="s">
        <v>48</v>
      </c>
      <c r="Q7092" t="s">
        <v>6</v>
      </c>
      <c r="R7092" t="s">
        <v>20360</v>
      </c>
      <c r="S7092" t="s">
        <v>20361</v>
      </c>
      <c r="T7092">
        <v>1</v>
      </c>
      <c r="U7092" t="s">
        <v>18</v>
      </c>
    </row>
    <row r="7093" spans="1:21" hidden="1" x14ac:dyDescent="0.25">
      <c r="B7093" t="str">
        <f>CONCATENATE(G7093,"|", IF(I7093="", H7093,I7093),"|",IF(L7093="",K7093,L7093))</f>
        <v>Phendimetrazine|PrMCnc|OcularVitr fld</v>
      </c>
      <c r="C7093" t="b">
        <f>IF(OR(B7093=B7092, B7093=B7094), TRUE, FALSE)</f>
        <v>0</v>
      </c>
      <c r="D7093">
        <v>6076</v>
      </c>
      <c r="E7093">
        <v>5.5347999999999997</v>
      </c>
      <c r="F7093" t="s">
        <v>20380</v>
      </c>
      <c r="G7093" t="s">
        <v>20356</v>
      </c>
      <c r="H7093" t="s">
        <v>2</v>
      </c>
      <c r="I7093" t="s">
        <v>25806</v>
      </c>
      <c r="J7093" t="s">
        <v>3</v>
      </c>
      <c r="K7093" t="s">
        <v>2249</v>
      </c>
      <c r="L7093" t="s">
        <v>25809</v>
      </c>
      <c r="M7093" t="s">
        <v>5</v>
      </c>
      <c r="O7093" t="s">
        <v>48</v>
      </c>
      <c r="P7093" t="s">
        <v>48</v>
      </c>
      <c r="Q7093" t="s">
        <v>6</v>
      </c>
      <c r="R7093" t="s">
        <v>20381</v>
      </c>
      <c r="S7093" t="s">
        <v>20382</v>
      </c>
      <c r="T7093">
        <v>1</v>
      </c>
      <c r="U7093" t="s">
        <v>18</v>
      </c>
    </row>
    <row r="7094" spans="1:21" x14ac:dyDescent="0.25">
      <c r="B7094" t="str">
        <f>CONCATENATE(G7094,"|", IF(I7094="", H7094,I7094),"|",IF(L7094="",K7094,L7094))</f>
        <v>Phendimetrazine|PrMCnc|Urine</v>
      </c>
      <c r="C7094" t="b">
        <f>IF(OR(B7094=B7093, B7094=B7095), TRUE, FALSE)</f>
        <v>1</v>
      </c>
      <c r="D7094">
        <v>6073</v>
      </c>
      <c r="E7094">
        <v>5.5347999999999997</v>
      </c>
      <c r="F7094" t="s">
        <v>20371</v>
      </c>
      <c r="G7094" t="s">
        <v>20356</v>
      </c>
      <c r="H7094" t="s">
        <v>2</v>
      </c>
      <c r="I7094" t="s">
        <v>25806</v>
      </c>
      <c r="J7094" t="s">
        <v>3</v>
      </c>
      <c r="K7094" t="s">
        <v>32</v>
      </c>
      <c r="M7094" t="s">
        <v>5</v>
      </c>
      <c r="O7094" t="s">
        <v>101</v>
      </c>
      <c r="P7094" t="s">
        <v>101</v>
      </c>
      <c r="Q7094" t="s">
        <v>6</v>
      </c>
      <c r="R7094" t="s">
        <v>20372</v>
      </c>
      <c r="S7094" t="s">
        <v>20373</v>
      </c>
      <c r="T7094">
        <v>1</v>
      </c>
      <c r="U7094" t="s">
        <v>18</v>
      </c>
    </row>
    <row r="7095" spans="1:21" x14ac:dyDescent="0.25">
      <c r="B7095" t="str">
        <f>CONCATENATE(G7095,"|", IF(I7095="", H7095,I7095),"|",IF(L7095="",K7095,L7095))</f>
        <v>Phendimetrazine|PrMCnc|Urine</v>
      </c>
      <c r="C7095" t="b">
        <f>IF(OR(B7095=B7094, B7095=B7097), TRUE, FALSE)</f>
        <v>1</v>
      </c>
      <c r="D7095">
        <v>6075</v>
      </c>
      <c r="E7095">
        <v>5.5347999999999997</v>
      </c>
      <c r="F7095" t="s">
        <v>20377</v>
      </c>
      <c r="G7095" t="s">
        <v>20356</v>
      </c>
      <c r="H7095" t="s">
        <v>140</v>
      </c>
      <c r="I7095" t="s">
        <v>25806</v>
      </c>
      <c r="J7095" t="s">
        <v>3</v>
      </c>
      <c r="K7095" t="s">
        <v>32</v>
      </c>
      <c r="M7095" t="s">
        <v>141</v>
      </c>
      <c r="Q7095" t="s">
        <v>6</v>
      </c>
      <c r="R7095" t="s">
        <v>20378</v>
      </c>
      <c r="S7095" t="s">
        <v>20379</v>
      </c>
      <c r="T7095">
        <v>1</v>
      </c>
      <c r="U7095" t="s">
        <v>18</v>
      </c>
    </row>
    <row r="7096" spans="1:21" x14ac:dyDescent="0.25">
      <c r="A7096" s="1" t="s">
        <v>27033</v>
      </c>
      <c r="B7096">
        <f>SUBTOTAL(3,B7094:B7095)</f>
        <v>2</v>
      </c>
    </row>
    <row r="7097" spans="1:21" hidden="1" x14ac:dyDescent="0.25">
      <c r="B7097" t="str">
        <f>CONCATENATE(G7097,"|", IF(I7097="", H7097,I7097),"|",IF(L7097="",K7097,L7097))</f>
        <v>Phenelzine|PrMCnc|Intravascular - any</v>
      </c>
      <c r="C7097" t="b">
        <f>IF(OR(B7097=B7095, B7097=B7098), TRUE, FALSE)</f>
        <v>0</v>
      </c>
      <c r="D7097">
        <v>6077</v>
      </c>
      <c r="E7097">
        <v>5.5347999999999997</v>
      </c>
      <c r="F7097" t="s">
        <v>20383</v>
      </c>
      <c r="G7097" t="s">
        <v>20384</v>
      </c>
      <c r="H7097" t="s">
        <v>2</v>
      </c>
      <c r="I7097" t="s">
        <v>25806</v>
      </c>
      <c r="J7097" t="s">
        <v>3</v>
      </c>
      <c r="K7097" t="s">
        <v>47</v>
      </c>
      <c r="L7097" t="s">
        <v>25808</v>
      </c>
      <c r="M7097" t="s">
        <v>5</v>
      </c>
      <c r="O7097" t="s">
        <v>101</v>
      </c>
      <c r="P7097" t="s">
        <v>101</v>
      </c>
      <c r="Q7097" t="s">
        <v>6</v>
      </c>
      <c r="R7097" t="s">
        <v>20385</v>
      </c>
      <c r="S7097" t="s">
        <v>20386</v>
      </c>
      <c r="T7097">
        <v>1</v>
      </c>
      <c r="U7097" t="s">
        <v>18</v>
      </c>
    </row>
    <row r="7098" spans="1:21" hidden="1" x14ac:dyDescent="0.25">
      <c r="B7098" t="str">
        <f>CONCATENATE(G7098,"|", IF(I7098="", H7098,I7098),"|",IF(L7098="",K7098,L7098))</f>
        <v>Phenelzine|SCnc|Ser/Plas</v>
      </c>
      <c r="C7098" t="b">
        <f t="shared" si="94"/>
        <v>0</v>
      </c>
      <c r="D7098">
        <v>6078</v>
      </c>
      <c r="E7098">
        <v>5.5347999999999997</v>
      </c>
      <c r="F7098" t="s">
        <v>20387</v>
      </c>
      <c r="G7098" t="s">
        <v>20384</v>
      </c>
      <c r="H7098" t="s">
        <v>222</v>
      </c>
      <c r="J7098" t="s">
        <v>3</v>
      </c>
      <c r="K7098" t="s">
        <v>47</v>
      </c>
      <c r="M7098" t="s">
        <v>5</v>
      </c>
      <c r="O7098" t="s">
        <v>223</v>
      </c>
      <c r="P7098" t="s">
        <v>223</v>
      </c>
      <c r="Q7098" t="s">
        <v>6</v>
      </c>
      <c r="R7098" t="s">
        <v>20388</v>
      </c>
      <c r="S7098" t="s">
        <v>20389</v>
      </c>
      <c r="T7098">
        <v>1</v>
      </c>
      <c r="U7098" t="s">
        <v>18</v>
      </c>
    </row>
    <row r="7099" spans="1:21" hidden="1" x14ac:dyDescent="0.25">
      <c r="B7099" t="str">
        <f>CONCATENATE(G7099,"|", IF(I7099="", H7099,I7099),"|",IF(L7099="",K7099,L7099))</f>
        <v>Phenethicillin|PrMCnc|Intravascular - any</v>
      </c>
      <c r="C7099" t="b">
        <f t="shared" si="94"/>
        <v>0</v>
      </c>
      <c r="D7099">
        <v>6079</v>
      </c>
      <c r="E7099">
        <v>5.5347999999999997</v>
      </c>
      <c r="F7099" t="s">
        <v>20390</v>
      </c>
      <c r="G7099" t="s">
        <v>20391</v>
      </c>
      <c r="H7099" t="s">
        <v>2</v>
      </c>
      <c r="I7099" t="s">
        <v>25806</v>
      </c>
      <c r="J7099" t="s">
        <v>3</v>
      </c>
      <c r="K7099" t="s">
        <v>47</v>
      </c>
      <c r="L7099" t="s">
        <v>25808</v>
      </c>
      <c r="M7099" t="s">
        <v>5</v>
      </c>
      <c r="O7099" t="s">
        <v>101</v>
      </c>
      <c r="P7099" t="s">
        <v>101</v>
      </c>
      <c r="Q7099" t="s">
        <v>6</v>
      </c>
      <c r="R7099" t="s">
        <v>20392</v>
      </c>
      <c r="S7099" t="s">
        <v>20393</v>
      </c>
      <c r="T7099">
        <v>1</v>
      </c>
      <c r="U7099" t="s">
        <v>18</v>
      </c>
    </row>
    <row r="7100" spans="1:21" hidden="1" x14ac:dyDescent="0.25">
      <c r="B7100" t="str">
        <f>CONCATENATE(G7100,"|", IF(I7100="", H7100,I7100),"|",IF(L7100="",K7100,L7100))</f>
        <v>Phenethylamine|PrMCnc|Urine</v>
      </c>
      <c r="C7100" t="b">
        <f t="shared" si="94"/>
        <v>0</v>
      </c>
      <c r="D7100">
        <v>6080</v>
      </c>
      <c r="E7100">
        <v>5.5347999999999997</v>
      </c>
      <c r="F7100" t="s">
        <v>20394</v>
      </c>
      <c r="G7100" t="s">
        <v>20395</v>
      </c>
      <c r="H7100" t="s">
        <v>140</v>
      </c>
      <c r="I7100" t="s">
        <v>25806</v>
      </c>
      <c r="J7100" t="s">
        <v>3</v>
      </c>
      <c r="K7100" t="s">
        <v>32</v>
      </c>
      <c r="M7100" t="s">
        <v>141</v>
      </c>
      <c r="Q7100" t="s">
        <v>6</v>
      </c>
      <c r="R7100" t="s">
        <v>20396</v>
      </c>
      <c r="S7100" t="s">
        <v>20397</v>
      </c>
      <c r="T7100">
        <v>1</v>
      </c>
      <c r="U7100" t="s">
        <v>18</v>
      </c>
    </row>
    <row r="7101" spans="1:21" hidden="1" x14ac:dyDescent="0.25">
      <c r="B7101" t="str">
        <f>CONCATENATE(G7101,"|", IF(I7101="", H7101,I7101),"|",IF(L7101="",K7101,L7101))</f>
        <v>Pheneturide|SCnc|Ser/Plas</v>
      </c>
      <c r="C7101" t="b">
        <f t="shared" si="94"/>
        <v>0</v>
      </c>
      <c r="D7101">
        <v>6081</v>
      </c>
      <c r="E7101">
        <v>5.5347999999999997</v>
      </c>
      <c r="F7101" t="s">
        <v>20398</v>
      </c>
      <c r="G7101" t="s">
        <v>20399</v>
      </c>
      <c r="H7101" t="s">
        <v>222</v>
      </c>
      <c r="J7101" t="s">
        <v>3</v>
      </c>
      <c r="K7101" t="s">
        <v>47</v>
      </c>
      <c r="M7101" t="s">
        <v>5</v>
      </c>
      <c r="Q7101" t="s">
        <v>6</v>
      </c>
      <c r="R7101" t="s">
        <v>20400</v>
      </c>
      <c r="S7101" t="s">
        <v>20401</v>
      </c>
      <c r="T7101">
        <v>1</v>
      </c>
      <c r="U7101" t="s">
        <v>18</v>
      </c>
    </row>
    <row r="7102" spans="1:21" hidden="1" x14ac:dyDescent="0.25">
      <c r="B7102" t="str">
        <f>CONCATENATE(G7102,"|", IF(I7102="", H7102,I7102),"|",IF(L7102="",K7102,L7102))</f>
        <v>Pheniramine|PrMCnc|Intravascular - any</v>
      </c>
      <c r="C7102" t="b">
        <f>IF(OR(B7102=B7101, B7102=B7103), TRUE, FALSE)</f>
        <v>0</v>
      </c>
      <c r="D7102">
        <v>6082</v>
      </c>
      <c r="E7102">
        <v>5.5347999999999997</v>
      </c>
      <c r="F7102" t="s">
        <v>20402</v>
      </c>
      <c r="G7102" t="s">
        <v>20403</v>
      </c>
      <c r="H7102" t="s">
        <v>2</v>
      </c>
      <c r="I7102" t="s">
        <v>25806</v>
      </c>
      <c r="J7102" t="s">
        <v>3</v>
      </c>
      <c r="K7102" t="s">
        <v>47</v>
      </c>
      <c r="L7102" t="s">
        <v>25808</v>
      </c>
      <c r="M7102" t="s">
        <v>5</v>
      </c>
      <c r="O7102" t="s">
        <v>48</v>
      </c>
      <c r="P7102" t="s">
        <v>48</v>
      </c>
      <c r="Q7102" t="s">
        <v>6</v>
      </c>
      <c r="R7102" t="s">
        <v>20404</v>
      </c>
      <c r="S7102" t="s">
        <v>20405</v>
      </c>
      <c r="T7102">
        <v>1</v>
      </c>
      <c r="U7102" t="s">
        <v>18</v>
      </c>
    </row>
    <row r="7103" spans="1:21" x14ac:dyDescent="0.25">
      <c r="B7103" t="str">
        <f>CONCATENATE(G7103,"|", IF(I7103="", H7103,I7103),"|",IF(L7103="",K7103,L7103))</f>
        <v>Pheniramine|PrMCnc|Urine</v>
      </c>
      <c r="C7103" t="b">
        <f>IF(OR(B7103=B7102, B7103=B7104), TRUE, FALSE)</f>
        <v>1</v>
      </c>
      <c r="D7103">
        <v>6084</v>
      </c>
      <c r="E7103">
        <v>5.5347999999999997</v>
      </c>
      <c r="F7103" t="s">
        <v>20409</v>
      </c>
      <c r="G7103" t="s">
        <v>20403</v>
      </c>
      <c r="H7103" t="s">
        <v>2</v>
      </c>
      <c r="I7103" t="s">
        <v>25806</v>
      </c>
      <c r="J7103" t="s">
        <v>3</v>
      </c>
      <c r="K7103" t="s">
        <v>32</v>
      </c>
      <c r="M7103" t="s">
        <v>5</v>
      </c>
      <c r="O7103" t="s">
        <v>48</v>
      </c>
      <c r="P7103" t="s">
        <v>48</v>
      </c>
      <c r="Q7103" t="s">
        <v>6</v>
      </c>
      <c r="R7103" t="s">
        <v>20410</v>
      </c>
      <c r="S7103" t="s">
        <v>20411</v>
      </c>
      <c r="T7103">
        <v>1</v>
      </c>
      <c r="U7103" t="s">
        <v>18</v>
      </c>
    </row>
    <row r="7104" spans="1:21" x14ac:dyDescent="0.25">
      <c r="B7104" t="str">
        <f>CONCATENATE(G7104,"|", IF(I7104="", H7104,I7104),"|",IF(L7104="",K7104,L7104))</f>
        <v>Pheniramine|PrMCnc|Urine</v>
      </c>
      <c r="C7104" t="b">
        <f>IF(OR(B7104=B7103, B7104=B7106), TRUE, FALSE)</f>
        <v>1</v>
      </c>
      <c r="D7104">
        <v>6085</v>
      </c>
      <c r="E7104">
        <v>5.5347999999999997</v>
      </c>
      <c r="F7104" t="s">
        <v>20412</v>
      </c>
      <c r="G7104" t="s">
        <v>20403</v>
      </c>
      <c r="H7104" t="s">
        <v>140</v>
      </c>
      <c r="I7104" t="s">
        <v>25806</v>
      </c>
      <c r="J7104" t="s">
        <v>3</v>
      </c>
      <c r="K7104" t="s">
        <v>32</v>
      </c>
      <c r="M7104" t="s">
        <v>141</v>
      </c>
      <c r="Q7104" t="s">
        <v>6</v>
      </c>
      <c r="R7104" t="s">
        <v>20413</v>
      </c>
      <c r="S7104" t="s">
        <v>20414</v>
      </c>
      <c r="T7104">
        <v>1</v>
      </c>
      <c r="U7104" t="s">
        <v>18</v>
      </c>
    </row>
    <row r="7105" spans="1:21" x14ac:dyDescent="0.25">
      <c r="A7105" s="1" t="s">
        <v>27024</v>
      </c>
      <c r="B7105">
        <f>SUBTOTAL(3,B7103:B7104)</f>
        <v>2</v>
      </c>
    </row>
    <row r="7106" spans="1:21" hidden="1" x14ac:dyDescent="0.25">
      <c r="B7106" t="str">
        <f>CONCATENATE(G7106,"|", IF(I7106="", H7106,I7106),"|",IF(L7106="",K7106,L7106))</f>
        <v>Pheniramine|SCnc|Ser/Plas</v>
      </c>
      <c r="C7106" t="b">
        <f>IF(OR(B7106=B7104, B7106=B7107), TRUE, FALSE)</f>
        <v>0</v>
      </c>
      <c r="D7106">
        <v>6083</v>
      </c>
      <c r="E7106">
        <v>5.5347999999999997</v>
      </c>
      <c r="F7106" t="s">
        <v>20406</v>
      </c>
      <c r="G7106" t="s">
        <v>20403</v>
      </c>
      <c r="H7106" t="s">
        <v>222</v>
      </c>
      <c r="J7106" t="s">
        <v>3</v>
      </c>
      <c r="K7106" t="s">
        <v>47</v>
      </c>
      <c r="M7106" t="s">
        <v>5</v>
      </c>
      <c r="O7106" t="s">
        <v>754</v>
      </c>
      <c r="P7106" t="s">
        <v>754</v>
      </c>
      <c r="Q7106" t="s">
        <v>6</v>
      </c>
      <c r="R7106" t="s">
        <v>20407</v>
      </c>
      <c r="S7106" t="s">
        <v>20408</v>
      </c>
      <c r="T7106">
        <v>1</v>
      </c>
      <c r="U7106" t="s">
        <v>18</v>
      </c>
    </row>
    <row r="7107" spans="1:21" x14ac:dyDescent="0.25">
      <c r="B7107" t="str">
        <f>CONCATENATE(G7107,"|", IF(I7107="", H7107,I7107),"|",IF(L7107="",K7107,L7107))</f>
        <v>Phenmetrazine cutoff|PrMCnc|Urine</v>
      </c>
      <c r="C7107" t="b">
        <f>IF(OR(B7107=B7106, B7107=B7108), TRUE, FALSE)</f>
        <v>1</v>
      </c>
      <c r="D7107">
        <v>6099</v>
      </c>
      <c r="E7107">
        <v>5.5762999999999998</v>
      </c>
      <c r="F7107" t="s">
        <v>20455</v>
      </c>
      <c r="G7107" t="s">
        <v>20456</v>
      </c>
      <c r="H7107" t="s">
        <v>2</v>
      </c>
      <c r="I7107" t="s">
        <v>25806</v>
      </c>
      <c r="J7107" t="s">
        <v>3</v>
      </c>
      <c r="K7107" t="s">
        <v>32</v>
      </c>
      <c r="M7107" t="s">
        <v>5</v>
      </c>
      <c r="N7107" t="s">
        <v>136</v>
      </c>
      <c r="O7107" t="s">
        <v>48</v>
      </c>
      <c r="P7107" t="s">
        <v>48</v>
      </c>
      <c r="Q7107" t="s">
        <v>6</v>
      </c>
      <c r="R7107" t="s">
        <v>20457</v>
      </c>
      <c r="S7107" t="s">
        <v>20458</v>
      </c>
      <c r="T7107">
        <v>1</v>
      </c>
      <c r="U7107" t="s">
        <v>9</v>
      </c>
    </row>
    <row r="7108" spans="1:21" x14ac:dyDescent="0.25">
      <c r="B7108" t="str">
        <f>CONCATENATE(G7108,"|", IF(I7108="", H7108,I7108),"|",IF(L7108="",K7108,L7108))</f>
        <v>Phenmetrazine cutoff|PrMCnc|Urine</v>
      </c>
      <c r="C7108" t="b">
        <f>IF(OR(B7108=B7107, B7108=B7110), TRUE, FALSE)</f>
        <v>1</v>
      </c>
      <c r="D7108">
        <v>6100</v>
      </c>
      <c r="E7108">
        <v>5.5762999999999998</v>
      </c>
      <c r="F7108" t="s">
        <v>20459</v>
      </c>
      <c r="G7108" t="s">
        <v>20456</v>
      </c>
      <c r="H7108" t="s">
        <v>2</v>
      </c>
      <c r="I7108" t="s">
        <v>25806</v>
      </c>
      <c r="J7108" t="s">
        <v>3</v>
      </c>
      <c r="K7108" t="s">
        <v>32</v>
      </c>
      <c r="M7108" t="s">
        <v>5</v>
      </c>
      <c r="N7108" t="s">
        <v>142</v>
      </c>
      <c r="O7108" t="s">
        <v>48</v>
      </c>
      <c r="P7108" t="s">
        <v>48</v>
      </c>
      <c r="Q7108" t="s">
        <v>6</v>
      </c>
      <c r="R7108" t="s">
        <v>20460</v>
      </c>
      <c r="S7108" t="s">
        <v>20461</v>
      </c>
      <c r="T7108">
        <v>1</v>
      </c>
      <c r="U7108" t="s">
        <v>9</v>
      </c>
    </row>
    <row r="7109" spans="1:21" x14ac:dyDescent="0.25">
      <c r="A7109" s="1" t="s">
        <v>27015</v>
      </c>
      <c r="B7109">
        <f>SUBTOTAL(3,B7107:B7108)</f>
        <v>2</v>
      </c>
    </row>
    <row r="7110" spans="1:21" hidden="1" x14ac:dyDescent="0.25">
      <c r="B7110" t="str">
        <f>CONCATENATE(G7110,"|", IF(I7110="", H7110,I7110),"|",IF(L7110="",K7110,L7110))</f>
        <v>Phenmetrazine|MCnt|Meconium</v>
      </c>
      <c r="C7110" t="b">
        <f>IF(OR(B7110=B7108, B7110=B7111), TRUE, FALSE)</f>
        <v>0</v>
      </c>
      <c r="D7110">
        <v>6087</v>
      </c>
      <c r="E7110">
        <v>5.5347999999999997</v>
      </c>
      <c r="F7110" t="s">
        <v>20419</v>
      </c>
      <c r="G7110" t="s">
        <v>20416</v>
      </c>
      <c r="H7110" t="s">
        <v>241</v>
      </c>
      <c r="J7110" t="s">
        <v>3</v>
      </c>
      <c r="K7110" t="s">
        <v>285</v>
      </c>
      <c r="M7110" t="s">
        <v>5</v>
      </c>
      <c r="O7110" t="s">
        <v>286</v>
      </c>
      <c r="P7110" t="s">
        <v>286</v>
      </c>
      <c r="Q7110" t="s">
        <v>6</v>
      </c>
      <c r="R7110" t="s">
        <v>20420</v>
      </c>
      <c r="S7110" t="s">
        <v>20421</v>
      </c>
      <c r="T7110">
        <v>1</v>
      </c>
      <c r="U7110" t="s">
        <v>18</v>
      </c>
    </row>
    <row r="7111" spans="1:21" hidden="1" x14ac:dyDescent="0.25">
      <c r="B7111" t="str">
        <f>CONCATENATE(G7111,"|", IF(I7111="", H7111,I7111),"|",IF(L7111="",K7111,L7111))</f>
        <v>Phenmetrazine|MCnt|Stool</v>
      </c>
      <c r="C7111" t="b">
        <f t="shared" ref="C7111:C7173" si="95">IF(OR(B7111=B7110, B7111=B7112), TRUE, FALSE)</f>
        <v>0</v>
      </c>
      <c r="D7111">
        <v>6091</v>
      </c>
      <c r="E7111">
        <v>5.5347999999999997</v>
      </c>
      <c r="F7111" t="s">
        <v>20431</v>
      </c>
      <c r="G7111" t="s">
        <v>20416</v>
      </c>
      <c r="H7111" t="s">
        <v>241</v>
      </c>
      <c r="J7111" t="s">
        <v>3</v>
      </c>
      <c r="K7111" t="s">
        <v>1960</v>
      </c>
      <c r="M7111" t="s">
        <v>5</v>
      </c>
      <c r="O7111" t="s">
        <v>286</v>
      </c>
      <c r="P7111" t="s">
        <v>286</v>
      </c>
      <c r="Q7111" t="s">
        <v>6</v>
      </c>
      <c r="R7111" t="s">
        <v>20432</v>
      </c>
      <c r="S7111" t="s">
        <v>20433</v>
      </c>
      <c r="T7111">
        <v>1</v>
      </c>
      <c r="U7111" t="s">
        <v>18</v>
      </c>
    </row>
    <row r="7112" spans="1:21" hidden="1" x14ac:dyDescent="0.25">
      <c r="B7112" t="str">
        <f>CONCATENATE(G7112,"|", IF(I7112="", H7112,I7112),"|",IF(L7112="",K7112,L7112))</f>
        <v>Phenmetrazine|MRat|Urine</v>
      </c>
      <c r="C7112" t="b">
        <f t="shared" si="95"/>
        <v>0</v>
      </c>
      <c r="D7112">
        <v>6094</v>
      </c>
      <c r="E7112">
        <v>5.5347999999999997</v>
      </c>
      <c r="F7112" t="s">
        <v>20440</v>
      </c>
      <c r="G7112" t="s">
        <v>20416</v>
      </c>
      <c r="H7112" t="s">
        <v>509</v>
      </c>
      <c r="J7112" t="s">
        <v>505</v>
      </c>
      <c r="K7112" t="s">
        <v>32</v>
      </c>
      <c r="M7112" t="s">
        <v>5</v>
      </c>
      <c r="O7112" t="s">
        <v>1053</v>
      </c>
      <c r="P7112" t="s">
        <v>1054</v>
      </c>
      <c r="Q7112" t="s">
        <v>6</v>
      </c>
      <c r="R7112" t="s">
        <v>20441</v>
      </c>
      <c r="S7112" t="s">
        <v>20442</v>
      </c>
      <c r="T7112">
        <v>1</v>
      </c>
      <c r="U7112" t="s">
        <v>18</v>
      </c>
    </row>
    <row r="7113" spans="1:21" hidden="1" x14ac:dyDescent="0.25">
      <c r="B7113" t="str">
        <f>CONCATENATE(G7113,"|", IF(I7113="", H7113,I7113),"|",IF(L7113="",K7113,L7113))</f>
        <v>Phenmetrazine|PrMCnc|Hair</v>
      </c>
      <c r="C7113" t="b">
        <f>IF(OR(B7113=B7112, B7113=B7114), TRUE, FALSE)</f>
        <v>0</v>
      </c>
      <c r="D7113">
        <v>6086</v>
      </c>
      <c r="E7113">
        <v>5.5347999999999997</v>
      </c>
      <c r="F7113" t="s">
        <v>20415</v>
      </c>
      <c r="G7113" t="s">
        <v>20416</v>
      </c>
      <c r="H7113" t="s">
        <v>140</v>
      </c>
      <c r="I7113" t="s">
        <v>25806</v>
      </c>
      <c r="J7113" t="s">
        <v>3</v>
      </c>
      <c r="K7113" t="s">
        <v>242</v>
      </c>
      <c r="M7113" t="s">
        <v>141</v>
      </c>
      <c r="N7113" t="s">
        <v>142</v>
      </c>
      <c r="Q7113" t="s">
        <v>6</v>
      </c>
      <c r="R7113" t="s">
        <v>20417</v>
      </c>
      <c r="S7113" t="s">
        <v>20418</v>
      </c>
      <c r="T7113">
        <v>1</v>
      </c>
      <c r="U7113" t="s">
        <v>18</v>
      </c>
    </row>
    <row r="7114" spans="1:21" x14ac:dyDescent="0.25">
      <c r="B7114" t="str">
        <f>CONCATENATE(G7114,"|", IF(I7114="", H7114,I7114),"|",IF(L7114="",K7114,L7114))</f>
        <v>Phenmetrazine|PrMCnc|Intravascular - any</v>
      </c>
      <c r="C7114" t="b">
        <f>IF(OR(B7114=B7113, B7114=B7115), TRUE, FALSE)</f>
        <v>1</v>
      </c>
      <c r="D7114">
        <v>6089</v>
      </c>
      <c r="E7114">
        <v>5.5347999999999997</v>
      </c>
      <c r="F7114" t="s">
        <v>20425</v>
      </c>
      <c r="G7114" t="s">
        <v>20416</v>
      </c>
      <c r="H7114" t="s">
        <v>2</v>
      </c>
      <c r="I7114" t="s">
        <v>25806</v>
      </c>
      <c r="J7114" t="s">
        <v>3</v>
      </c>
      <c r="K7114" t="s">
        <v>47</v>
      </c>
      <c r="L7114" t="s">
        <v>25808</v>
      </c>
      <c r="M7114" t="s">
        <v>5</v>
      </c>
      <c r="O7114" t="s">
        <v>48</v>
      </c>
      <c r="P7114" t="s">
        <v>48</v>
      </c>
      <c r="Q7114" t="s">
        <v>6</v>
      </c>
      <c r="R7114" t="s">
        <v>20426</v>
      </c>
      <c r="S7114" t="s">
        <v>20427</v>
      </c>
      <c r="T7114">
        <v>1</v>
      </c>
      <c r="U7114" t="s">
        <v>18</v>
      </c>
    </row>
    <row r="7115" spans="1:21" x14ac:dyDescent="0.25">
      <c r="B7115" t="str">
        <f>CONCATENATE(G7115,"|", IF(I7115="", H7115,I7115),"|",IF(L7115="",K7115,L7115))</f>
        <v>Phenmetrazine|PrMCnc|Intravascular - any</v>
      </c>
      <c r="C7115" t="b">
        <f>IF(OR(B7115=B7114, B7115=B7117), TRUE, FALSE)</f>
        <v>1</v>
      </c>
      <c r="D7115">
        <v>6090</v>
      </c>
      <c r="E7115">
        <v>5.5347999999999997</v>
      </c>
      <c r="F7115" t="s">
        <v>20428</v>
      </c>
      <c r="G7115" t="s">
        <v>20416</v>
      </c>
      <c r="H7115" t="s">
        <v>2</v>
      </c>
      <c r="I7115" t="s">
        <v>25806</v>
      </c>
      <c r="J7115" t="s">
        <v>3</v>
      </c>
      <c r="K7115" t="s">
        <v>47</v>
      </c>
      <c r="L7115" t="s">
        <v>25808</v>
      </c>
      <c r="M7115" t="s">
        <v>5</v>
      </c>
      <c r="N7115" t="s">
        <v>136</v>
      </c>
      <c r="O7115" t="s">
        <v>48</v>
      </c>
      <c r="P7115" t="s">
        <v>48</v>
      </c>
      <c r="Q7115" t="s">
        <v>6</v>
      </c>
      <c r="R7115" t="s">
        <v>20429</v>
      </c>
      <c r="S7115" t="s">
        <v>20430</v>
      </c>
      <c r="T7115">
        <v>1</v>
      </c>
      <c r="U7115" t="s">
        <v>18</v>
      </c>
    </row>
    <row r="7116" spans="1:21" x14ac:dyDescent="0.25">
      <c r="A7116" s="1" t="s">
        <v>27020</v>
      </c>
      <c r="B7116">
        <f>SUBTOTAL(3,B7114:B7115)</f>
        <v>2</v>
      </c>
    </row>
    <row r="7117" spans="1:21" hidden="1" x14ac:dyDescent="0.25">
      <c r="B7117" t="str">
        <f>CONCATENATE(G7117,"|", IF(I7117="", H7117,I7117),"|",IF(L7117="",K7117,L7117))</f>
        <v>Phenmetrazine|PrMCnc|Milk</v>
      </c>
      <c r="C7117" t="b">
        <f>IF(OR(B7117=B7115, B7117=B7118), TRUE, FALSE)</f>
        <v>0</v>
      </c>
      <c r="D7117">
        <v>6088</v>
      </c>
      <c r="E7117">
        <v>5.5347999999999997</v>
      </c>
      <c r="F7117" t="s">
        <v>20422</v>
      </c>
      <c r="G7117" t="s">
        <v>20416</v>
      </c>
      <c r="H7117" t="s">
        <v>2</v>
      </c>
      <c r="I7117" t="s">
        <v>25806</v>
      </c>
      <c r="J7117" t="s">
        <v>3</v>
      </c>
      <c r="K7117" t="s">
        <v>3002</v>
      </c>
      <c r="M7117" t="s">
        <v>5</v>
      </c>
      <c r="O7117" t="s">
        <v>48</v>
      </c>
      <c r="P7117" t="s">
        <v>48</v>
      </c>
      <c r="Q7117" t="s">
        <v>6</v>
      </c>
      <c r="R7117" t="s">
        <v>20423</v>
      </c>
      <c r="S7117" t="s">
        <v>20424</v>
      </c>
      <c r="T7117">
        <v>1</v>
      </c>
      <c r="U7117" t="s">
        <v>18</v>
      </c>
    </row>
    <row r="7118" spans="1:21" hidden="1" x14ac:dyDescent="0.25">
      <c r="B7118" t="str">
        <f>CONCATENATE(G7118,"|", IF(I7118="", H7118,I7118),"|",IF(L7118="",K7118,L7118))</f>
        <v>Phenmetrazine|PrMCnc|OcularVitr fld</v>
      </c>
      <c r="C7118" t="b">
        <f>IF(OR(B7118=B7117, B7118=B7119), TRUE, FALSE)</f>
        <v>0</v>
      </c>
      <c r="D7118">
        <v>6098</v>
      </c>
      <c r="E7118">
        <v>5.5347999999999997</v>
      </c>
      <c r="F7118" t="s">
        <v>20452</v>
      </c>
      <c r="G7118" t="s">
        <v>20416</v>
      </c>
      <c r="H7118" t="s">
        <v>2</v>
      </c>
      <c r="I7118" t="s">
        <v>25806</v>
      </c>
      <c r="J7118" t="s">
        <v>3</v>
      </c>
      <c r="K7118" t="s">
        <v>2249</v>
      </c>
      <c r="L7118" t="s">
        <v>25809</v>
      </c>
      <c r="M7118" t="s">
        <v>5</v>
      </c>
      <c r="O7118" t="s">
        <v>48</v>
      </c>
      <c r="P7118" t="s">
        <v>48</v>
      </c>
      <c r="Q7118" t="s">
        <v>6</v>
      </c>
      <c r="R7118" t="s">
        <v>20453</v>
      </c>
      <c r="S7118" t="s">
        <v>20454</v>
      </c>
      <c r="T7118">
        <v>1</v>
      </c>
      <c r="U7118" t="s">
        <v>18</v>
      </c>
    </row>
    <row r="7119" spans="1:21" x14ac:dyDescent="0.25">
      <c r="B7119" t="str">
        <f>CONCATENATE(G7119,"|", IF(I7119="", H7119,I7119),"|",IF(L7119="",K7119,L7119))</f>
        <v>Phenmetrazine|PrMCnc|Urine</v>
      </c>
      <c r="C7119" t="b">
        <f>IF(OR(B7119=B7118, B7119=B7120), TRUE, FALSE)</f>
        <v>1</v>
      </c>
      <c r="D7119">
        <v>6092</v>
      </c>
      <c r="E7119">
        <v>5.5347999999999997</v>
      </c>
      <c r="F7119" t="s">
        <v>20434</v>
      </c>
      <c r="G7119" t="s">
        <v>20416</v>
      </c>
      <c r="H7119" t="s">
        <v>2</v>
      </c>
      <c r="I7119" t="s">
        <v>25806</v>
      </c>
      <c r="J7119" t="s">
        <v>3</v>
      </c>
      <c r="K7119" t="s">
        <v>32</v>
      </c>
      <c r="M7119" t="s">
        <v>5</v>
      </c>
      <c r="O7119" t="s">
        <v>101</v>
      </c>
      <c r="P7119" t="s">
        <v>101</v>
      </c>
      <c r="Q7119" t="s">
        <v>6</v>
      </c>
      <c r="R7119" t="s">
        <v>20435</v>
      </c>
      <c r="S7119" t="s">
        <v>20436</v>
      </c>
      <c r="T7119">
        <v>1</v>
      </c>
      <c r="U7119" t="s">
        <v>18</v>
      </c>
    </row>
    <row r="7120" spans="1:21" x14ac:dyDescent="0.25">
      <c r="B7120" t="str">
        <f>CONCATENATE(G7120,"|", IF(I7120="", H7120,I7120),"|",IF(L7120="",K7120,L7120))</f>
        <v>Phenmetrazine|PrMCnc|Urine</v>
      </c>
      <c r="C7120" t="b">
        <f t="shared" si="95"/>
        <v>1</v>
      </c>
      <c r="D7120">
        <v>6093</v>
      </c>
      <c r="E7120">
        <v>5.5347999999999997</v>
      </c>
      <c r="F7120" t="s">
        <v>20437</v>
      </c>
      <c r="G7120" t="s">
        <v>20416</v>
      </c>
      <c r="H7120" t="s">
        <v>2</v>
      </c>
      <c r="I7120" t="s">
        <v>25806</v>
      </c>
      <c r="J7120" t="s">
        <v>3</v>
      </c>
      <c r="K7120" t="s">
        <v>32</v>
      </c>
      <c r="M7120" t="s">
        <v>5</v>
      </c>
      <c r="N7120" t="s">
        <v>136</v>
      </c>
      <c r="O7120" t="s">
        <v>101</v>
      </c>
      <c r="P7120" t="s">
        <v>101</v>
      </c>
      <c r="Q7120" t="s">
        <v>6</v>
      </c>
      <c r="R7120" t="s">
        <v>20438</v>
      </c>
      <c r="S7120" t="s">
        <v>20439</v>
      </c>
      <c r="T7120">
        <v>1</v>
      </c>
      <c r="U7120" t="s">
        <v>18</v>
      </c>
    </row>
    <row r="7121" spans="1:21" x14ac:dyDescent="0.25">
      <c r="B7121" t="str">
        <f>CONCATENATE(G7121,"|", IF(I7121="", H7121,I7121),"|",IF(L7121="",K7121,L7121))</f>
        <v>Phenmetrazine|PrMCnc|Urine</v>
      </c>
      <c r="C7121" t="b">
        <f t="shared" si="95"/>
        <v>1</v>
      </c>
      <c r="D7121">
        <v>6095</v>
      </c>
      <c r="E7121">
        <v>5.5347999999999997</v>
      </c>
      <c r="F7121" t="s">
        <v>20443</v>
      </c>
      <c r="G7121" t="s">
        <v>20416</v>
      </c>
      <c r="H7121" t="s">
        <v>140</v>
      </c>
      <c r="I7121" t="s">
        <v>25806</v>
      </c>
      <c r="J7121" t="s">
        <v>3</v>
      </c>
      <c r="K7121" t="s">
        <v>32</v>
      </c>
      <c r="M7121" t="s">
        <v>141</v>
      </c>
      <c r="Q7121" t="s">
        <v>6</v>
      </c>
      <c r="R7121" t="s">
        <v>20444</v>
      </c>
      <c r="S7121" t="s">
        <v>20445</v>
      </c>
      <c r="T7121">
        <v>1</v>
      </c>
      <c r="U7121" t="s">
        <v>18</v>
      </c>
    </row>
    <row r="7122" spans="1:21" x14ac:dyDescent="0.25">
      <c r="B7122" t="str">
        <f>CONCATENATE(G7122,"|", IF(I7122="", H7122,I7122),"|",IF(L7122="",K7122,L7122))</f>
        <v>Phenmetrazine|PrMCnc|Urine</v>
      </c>
      <c r="C7122" t="b">
        <f t="shared" si="95"/>
        <v>1</v>
      </c>
      <c r="D7122">
        <v>6096</v>
      </c>
      <c r="E7122">
        <v>5.5347999999999997</v>
      </c>
      <c r="F7122" t="s">
        <v>20446</v>
      </c>
      <c r="G7122" t="s">
        <v>20416</v>
      </c>
      <c r="H7122" t="s">
        <v>140</v>
      </c>
      <c r="I7122" t="s">
        <v>25806</v>
      </c>
      <c r="J7122" t="s">
        <v>3</v>
      </c>
      <c r="K7122" t="s">
        <v>32</v>
      </c>
      <c r="M7122" t="s">
        <v>141</v>
      </c>
      <c r="N7122" t="s">
        <v>136</v>
      </c>
      <c r="Q7122" t="s">
        <v>6</v>
      </c>
      <c r="R7122" t="s">
        <v>20447</v>
      </c>
      <c r="S7122" t="s">
        <v>20448</v>
      </c>
      <c r="T7122">
        <v>1</v>
      </c>
      <c r="U7122" t="s">
        <v>18</v>
      </c>
    </row>
    <row r="7123" spans="1:21" x14ac:dyDescent="0.25">
      <c r="B7123" t="str">
        <f>CONCATENATE(G7123,"|", IF(I7123="", H7123,I7123),"|",IF(L7123="",K7123,L7123))</f>
        <v>Phenmetrazine|PrMCnc|Urine</v>
      </c>
      <c r="C7123" t="b">
        <f>IF(OR(B7123=B7122, B7123=B7125), TRUE, FALSE)</f>
        <v>1</v>
      </c>
      <c r="D7123">
        <v>6097</v>
      </c>
      <c r="E7123">
        <v>5.5347999999999997</v>
      </c>
      <c r="F7123" t="s">
        <v>20449</v>
      </c>
      <c r="G7123" t="s">
        <v>20416</v>
      </c>
      <c r="H7123" t="s">
        <v>140</v>
      </c>
      <c r="I7123" t="s">
        <v>25806</v>
      </c>
      <c r="J7123" t="s">
        <v>3</v>
      </c>
      <c r="K7123" t="s">
        <v>32</v>
      </c>
      <c r="M7123" t="s">
        <v>141</v>
      </c>
      <c r="N7123" t="s">
        <v>142</v>
      </c>
      <c r="Q7123" t="s">
        <v>6</v>
      </c>
      <c r="R7123" t="s">
        <v>20450</v>
      </c>
      <c r="S7123" t="s">
        <v>20451</v>
      </c>
      <c r="T7123">
        <v>1</v>
      </c>
      <c r="U7123" t="s">
        <v>18</v>
      </c>
    </row>
    <row r="7124" spans="1:21" x14ac:dyDescent="0.25">
      <c r="A7124" s="1" t="s">
        <v>27017</v>
      </c>
      <c r="B7124">
        <f>SUBTOTAL(3,B7119:B7123)</f>
        <v>5</v>
      </c>
    </row>
    <row r="7125" spans="1:21" x14ac:dyDescent="0.25">
      <c r="B7125" t="str">
        <f>CONCATENATE(G7125,"|", IF(I7125="", H7125,I7125),"|",IF(L7125="",K7125,L7125))</f>
        <v>Phenobarbital cutoff|PrMCnc|Urine</v>
      </c>
      <c r="C7125" t="b">
        <f>IF(OR(B7125=B7123, B7125=B7126), TRUE, FALSE)</f>
        <v>1</v>
      </c>
      <c r="D7125">
        <v>6127</v>
      </c>
      <c r="E7125">
        <v>5.5762999999999998</v>
      </c>
      <c r="F7125" t="s">
        <v>20541</v>
      </c>
      <c r="G7125" t="s">
        <v>20542</v>
      </c>
      <c r="H7125" t="s">
        <v>2</v>
      </c>
      <c r="I7125" t="s">
        <v>25806</v>
      </c>
      <c r="J7125" t="s">
        <v>3</v>
      </c>
      <c r="K7125" t="s">
        <v>32</v>
      </c>
      <c r="M7125" t="s">
        <v>5</v>
      </c>
      <c r="N7125" t="s">
        <v>136</v>
      </c>
      <c r="O7125" t="s">
        <v>48</v>
      </c>
      <c r="P7125" t="s">
        <v>48</v>
      </c>
      <c r="Q7125" t="s">
        <v>6</v>
      </c>
      <c r="R7125" t="s">
        <v>20543</v>
      </c>
      <c r="S7125" t="s">
        <v>20544</v>
      </c>
      <c r="T7125">
        <v>1</v>
      </c>
      <c r="U7125" t="s">
        <v>9</v>
      </c>
    </row>
    <row r="7126" spans="1:21" x14ac:dyDescent="0.25">
      <c r="B7126" t="str">
        <f>CONCATENATE(G7126,"|", IF(I7126="", H7126,I7126),"|",IF(L7126="",K7126,L7126))</f>
        <v>Phenobarbital cutoff|PrMCnc|Urine</v>
      </c>
      <c r="C7126" t="b">
        <f>IF(OR(B7126=B7125, B7126=B7128), TRUE, FALSE)</f>
        <v>1</v>
      </c>
      <c r="D7126">
        <v>6128</v>
      </c>
      <c r="E7126">
        <v>5.5762999999999998</v>
      </c>
      <c r="F7126" t="s">
        <v>20545</v>
      </c>
      <c r="G7126" t="s">
        <v>20542</v>
      </c>
      <c r="H7126" t="s">
        <v>2</v>
      </c>
      <c r="I7126" t="s">
        <v>25806</v>
      </c>
      <c r="J7126" t="s">
        <v>3</v>
      </c>
      <c r="K7126" t="s">
        <v>32</v>
      </c>
      <c r="M7126" t="s">
        <v>5</v>
      </c>
      <c r="N7126" t="s">
        <v>142</v>
      </c>
      <c r="O7126" t="s">
        <v>48</v>
      </c>
      <c r="P7126" t="s">
        <v>48</v>
      </c>
      <c r="Q7126" t="s">
        <v>6</v>
      </c>
      <c r="R7126" t="s">
        <v>20546</v>
      </c>
      <c r="S7126" t="s">
        <v>20547</v>
      </c>
      <c r="T7126">
        <v>1</v>
      </c>
      <c r="U7126" t="s">
        <v>9</v>
      </c>
    </row>
    <row r="7127" spans="1:21" x14ac:dyDescent="0.25">
      <c r="A7127" s="1" t="s">
        <v>26999</v>
      </c>
      <c r="B7127">
        <f>SUBTOTAL(3,B7125:B7126)</f>
        <v>2</v>
      </c>
    </row>
    <row r="7128" spans="1:21" hidden="1" x14ac:dyDescent="0.25">
      <c r="B7128" t="str">
        <f>CONCATENATE(G7128,"|", IF(I7128="", H7128,I7128),"|",IF(L7128="",K7128,L7128))</f>
        <v>Phenobarbital.free|PrMCnc|Intravascular - any</v>
      </c>
      <c r="C7128" t="b">
        <f>IF(OR(B7128=B7126, B7128=B7129), TRUE, FALSE)</f>
        <v>0</v>
      </c>
      <c r="D7128">
        <v>6129</v>
      </c>
      <c r="E7128">
        <v>5.5347999999999997</v>
      </c>
      <c r="F7128" t="s">
        <v>20548</v>
      </c>
      <c r="G7128" t="s">
        <v>20549</v>
      </c>
      <c r="H7128" t="s">
        <v>2</v>
      </c>
      <c r="I7128" t="s">
        <v>25806</v>
      </c>
      <c r="J7128" t="s">
        <v>3</v>
      </c>
      <c r="K7128" t="s">
        <v>47</v>
      </c>
      <c r="L7128" t="s">
        <v>25808</v>
      </c>
      <c r="M7128" t="s">
        <v>5</v>
      </c>
      <c r="O7128" t="s">
        <v>101</v>
      </c>
      <c r="P7128" t="s">
        <v>101</v>
      </c>
      <c r="Q7128" t="s">
        <v>6</v>
      </c>
      <c r="R7128" t="s">
        <v>20550</v>
      </c>
      <c r="S7128" t="s">
        <v>20551</v>
      </c>
      <c r="T7128">
        <v>1</v>
      </c>
      <c r="U7128" t="s">
        <v>18</v>
      </c>
    </row>
    <row r="7129" spans="1:21" hidden="1" x14ac:dyDescent="0.25">
      <c r="B7129" t="str">
        <f>CONCATENATE(G7129,"|", IF(I7129="", H7129,I7129),"|",IF(L7129="",K7129,L7129))</f>
        <v>Phenobarbital/Creatinine|MRto|Urine</v>
      </c>
      <c r="C7129" t="b">
        <f t="shared" si="95"/>
        <v>0</v>
      </c>
      <c r="D7129">
        <v>6130</v>
      </c>
      <c r="E7129">
        <v>5.5347999999999997</v>
      </c>
      <c r="F7129" t="s">
        <v>20552</v>
      </c>
      <c r="G7129" t="s">
        <v>20553</v>
      </c>
      <c r="H7129" t="s">
        <v>440</v>
      </c>
      <c r="J7129" t="s">
        <v>3</v>
      </c>
      <c r="K7129" t="s">
        <v>32</v>
      </c>
      <c r="M7129" t="s">
        <v>5</v>
      </c>
      <c r="O7129" t="s">
        <v>1921</v>
      </c>
      <c r="P7129" t="s">
        <v>1922</v>
      </c>
      <c r="Q7129" t="s">
        <v>6</v>
      </c>
      <c r="R7129" t="s">
        <v>20554</v>
      </c>
      <c r="S7129" t="s">
        <v>20555</v>
      </c>
      <c r="T7129">
        <v>1</v>
      </c>
      <c r="U7129" t="s">
        <v>18</v>
      </c>
    </row>
    <row r="7130" spans="1:21" hidden="1" x14ac:dyDescent="0.25">
      <c r="B7130" t="str">
        <f>CONCATENATE(G7130,"|", IF(I7130="", H7130,I7130),"|",IF(L7130="",K7130,L7130))</f>
        <v>Phenobarbital^trough|PrMCnc|Intravascular - any</v>
      </c>
      <c r="C7130" t="b">
        <f t="shared" si="95"/>
        <v>0</v>
      </c>
      <c r="D7130">
        <v>6131</v>
      </c>
      <c r="E7130">
        <v>5.5347999999999997</v>
      </c>
      <c r="F7130" t="s">
        <v>20556</v>
      </c>
      <c r="G7130" t="s">
        <v>20557</v>
      </c>
      <c r="H7130" t="s">
        <v>2</v>
      </c>
      <c r="I7130" t="s">
        <v>25806</v>
      </c>
      <c r="J7130" t="s">
        <v>3</v>
      </c>
      <c r="K7130" t="s">
        <v>47</v>
      </c>
      <c r="L7130" t="s">
        <v>25808</v>
      </c>
      <c r="M7130" t="s">
        <v>5</v>
      </c>
      <c r="O7130" t="s">
        <v>70</v>
      </c>
      <c r="P7130" t="s">
        <v>70</v>
      </c>
      <c r="Q7130" t="s">
        <v>6</v>
      </c>
      <c r="R7130" t="s">
        <v>20558</v>
      </c>
      <c r="S7130" t="s">
        <v>20559</v>
      </c>
      <c r="T7130">
        <v>1</v>
      </c>
      <c r="U7130" t="s">
        <v>18</v>
      </c>
    </row>
    <row r="7131" spans="1:21" hidden="1" x14ac:dyDescent="0.25">
      <c r="B7131" t="str">
        <f>CONCATENATE(G7131,"|", IF(I7131="", H7131,I7131),"|",IF(L7131="",K7131,L7131))</f>
        <v>Phenobarbital|MCnt|Hair</v>
      </c>
      <c r="C7131" t="b">
        <f t="shared" si="95"/>
        <v>0</v>
      </c>
      <c r="D7131">
        <v>6106</v>
      </c>
      <c r="E7131">
        <v>5.5347999999999997</v>
      </c>
      <c r="F7131" t="s">
        <v>20478</v>
      </c>
      <c r="G7131" t="s">
        <v>20463</v>
      </c>
      <c r="H7131" t="s">
        <v>241</v>
      </c>
      <c r="J7131" t="s">
        <v>3</v>
      </c>
      <c r="K7131" t="s">
        <v>242</v>
      </c>
      <c r="M7131" t="s">
        <v>5</v>
      </c>
      <c r="O7131" t="s">
        <v>286</v>
      </c>
      <c r="P7131" t="s">
        <v>286</v>
      </c>
      <c r="Q7131" t="s">
        <v>6</v>
      </c>
      <c r="R7131" t="s">
        <v>20479</v>
      </c>
      <c r="S7131" t="s">
        <v>20480</v>
      </c>
      <c r="T7131">
        <v>1</v>
      </c>
      <c r="U7131" t="s">
        <v>18</v>
      </c>
    </row>
    <row r="7132" spans="1:21" hidden="1" x14ac:dyDescent="0.25">
      <c r="B7132" t="str">
        <f>CONCATENATE(G7132,"|", IF(I7132="", H7132,I7132),"|",IF(L7132="",K7132,L7132))</f>
        <v>Phenobarbital|MCnt|Meconium</v>
      </c>
      <c r="C7132" t="b">
        <f t="shared" si="95"/>
        <v>0</v>
      </c>
      <c r="D7132">
        <v>6107</v>
      </c>
      <c r="E7132">
        <v>5.5347999999999997</v>
      </c>
      <c r="F7132" t="s">
        <v>20481</v>
      </c>
      <c r="G7132" t="s">
        <v>20463</v>
      </c>
      <c r="H7132" t="s">
        <v>241</v>
      </c>
      <c r="J7132" t="s">
        <v>3</v>
      </c>
      <c r="K7132" t="s">
        <v>285</v>
      </c>
      <c r="M7132" t="s">
        <v>5</v>
      </c>
      <c r="O7132" t="s">
        <v>314</v>
      </c>
      <c r="P7132" t="s">
        <v>314</v>
      </c>
      <c r="Q7132" t="s">
        <v>6</v>
      </c>
      <c r="R7132" t="s">
        <v>20482</v>
      </c>
      <c r="S7132" t="s">
        <v>20483</v>
      </c>
      <c r="T7132">
        <v>1</v>
      </c>
      <c r="U7132" t="s">
        <v>18</v>
      </c>
    </row>
    <row r="7133" spans="1:21" hidden="1" x14ac:dyDescent="0.25">
      <c r="B7133" t="str">
        <f>CONCATENATE(G7133,"|", IF(I7133="", H7133,I7133),"|",IF(L7133="",K7133,L7133))</f>
        <v>Phenobarbital|MCnt|Stool</v>
      </c>
      <c r="C7133" t="b">
        <f t="shared" si="95"/>
        <v>0</v>
      </c>
      <c r="D7133">
        <v>6117</v>
      </c>
      <c r="E7133">
        <v>5.5347999999999997</v>
      </c>
      <c r="F7133" t="s">
        <v>20511</v>
      </c>
      <c r="G7133" t="s">
        <v>20463</v>
      </c>
      <c r="H7133" t="s">
        <v>241</v>
      </c>
      <c r="J7133" t="s">
        <v>3</v>
      </c>
      <c r="K7133" t="s">
        <v>1960</v>
      </c>
      <c r="M7133" t="s">
        <v>5</v>
      </c>
      <c r="O7133" t="s">
        <v>314</v>
      </c>
      <c r="P7133" t="s">
        <v>314</v>
      </c>
      <c r="Q7133" t="s">
        <v>6</v>
      </c>
      <c r="R7133" t="s">
        <v>20512</v>
      </c>
      <c r="S7133" t="s">
        <v>20513</v>
      </c>
      <c r="T7133">
        <v>1</v>
      </c>
      <c r="U7133" t="s">
        <v>18</v>
      </c>
    </row>
    <row r="7134" spans="1:21" hidden="1" x14ac:dyDescent="0.25">
      <c r="B7134" t="str">
        <f>CONCATENATE(G7134,"|", IF(I7134="", H7134,I7134),"|",IF(L7134="",K7134,L7134))</f>
        <v>Phenobarbital|PrMCnc|Body fld</v>
      </c>
      <c r="C7134" t="b">
        <f>IF(OR(B7134=B7133, B7134=B7135), TRUE, FALSE)</f>
        <v>0</v>
      </c>
      <c r="D7134">
        <v>6102</v>
      </c>
      <c r="E7134">
        <v>5.5347999999999997</v>
      </c>
      <c r="F7134" t="s">
        <v>20466</v>
      </c>
      <c r="G7134" t="s">
        <v>20463</v>
      </c>
      <c r="H7134" t="s">
        <v>2</v>
      </c>
      <c r="I7134" t="s">
        <v>25806</v>
      </c>
      <c r="J7134" t="s">
        <v>3</v>
      </c>
      <c r="K7134" t="s">
        <v>234</v>
      </c>
      <c r="M7134" t="s">
        <v>5</v>
      </c>
      <c r="O7134" t="s">
        <v>70</v>
      </c>
      <c r="P7134" t="s">
        <v>70</v>
      </c>
      <c r="Q7134" t="s">
        <v>6</v>
      </c>
      <c r="R7134" t="s">
        <v>20467</v>
      </c>
      <c r="S7134" t="s">
        <v>20468</v>
      </c>
      <c r="T7134">
        <v>1</v>
      </c>
      <c r="U7134" t="s">
        <v>18</v>
      </c>
    </row>
    <row r="7135" spans="1:21" x14ac:dyDescent="0.25">
      <c r="B7135" t="str">
        <f>CONCATENATE(G7135,"|", IF(I7135="", H7135,I7135),"|",IF(L7135="",K7135,L7135))</f>
        <v>Phenobarbital|PrMCnc|Gast fld</v>
      </c>
      <c r="C7135" t="b">
        <f>IF(OR(B7135=B7134, B7135=B7136), TRUE, FALSE)</f>
        <v>1</v>
      </c>
      <c r="D7135">
        <v>6103</v>
      </c>
      <c r="E7135">
        <v>5.5347999999999997</v>
      </c>
      <c r="F7135" t="s">
        <v>20469</v>
      </c>
      <c r="G7135" t="s">
        <v>20463</v>
      </c>
      <c r="H7135" t="s">
        <v>2</v>
      </c>
      <c r="I7135" t="s">
        <v>25806</v>
      </c>
      <c r="J7135" t="s">
        <v>3</v>
      </c>
      <c r="K7135" t="s">
        <v>602</v>
      </c>
      <c r="M7135" t="s">
        <v>5</v>
      </c>
      <c r="O7135" t="s">
        <v>101</v>
      </c>
      <c r="P7135" t="s">
        <v>101</v>
      </c>
      <c r="Q7135" t="s">
        <v>6</v>
      </c>
      <c r="R7135" t="s">
        <v>20470</v>
      </c>
      <c r="S7135" t="s">
        <v>20471</v>
      </c>
      <c r="T7135">
        <v>1</v>
      </c>
      <c r="U7135" t="s">
        <v>18</v>
      </c>
    </row>
    <row r="7136" spans="1:21" x14ac:dyDescent="0.25">
      <c r="B7136" t="str">
        <f>CONCATENATE(G7136,"|", IF(I7136="", H7136,I7136),"|",IF(L7136="",K7136,L7136))</f>
        <v>Phenobarbital|PrMCnc|Gast fld</v>
      </c>
      <c r="C7136" t="b">
        <f>IF(OR(B7136=B7135, B7136=B7138), TRUE, FALSE)</f>
        <v>1</v>
      </c>
      <c r="D7136">
        <v>6104</v>
      </c>
      <c r="E7136">
        <v>5.5347999999999997</v>
      </c>
      <c r="F7136" t="s">
        <v>20472</v>
      </c>
      <c r="G7136" t="s">
        <v>20463</v>
      </c>
      <c r="H7136" t="s">
        <v>140</v>
      </c>
      <c r="I7136" t="s">
        <v>25806</v>
      </c>
      <c r="J7136" t="s">
        <v>3</v>
      </c>
      <c r="K7136" t="s">
        <v>602</v>
      </c>
      <c r="M7136" t="s">
        <v>141</v>
      </c>
      <c r="Q7136" t="s">
        <v>6</v>
      </c>
      <c r="R7136" t="s">
        <v>20473</v>
      </c>
      <c r="S7136" t="s">
        <v>20474</v>
      </c>
      <c r="T7136">
        <v>1</v>
      </c>
      <c r="U7136" t="s">
        <v>18</v>
      </c>
    </row>
    <row r="7137" spans="1:21" x14ac:dyDescent="0.25">
      <c r="A7137" s="1" t="s">
        <v>27013</v>
      </c>
      <c r="B7137">
        <f>SUBTOTAL(3,B7135:B7136)</f>
        <v>2</v>
      </c>
    </row>
    <row r="7138" spans="1:21" x14ac:dyDescent="0.25">
      <c r="B7138" t="str">
        <f>CONCATENATE(G7138,"|", IF(I7138="", H7138,I7138),"|",IF(L7138="",K7138,L7138))</f>
        <v>Phenobarbital|PrMCnc|Intravascular - any</v>
      </c>
      <c r="C7138" t="b">
        <f>IF(OR(B7138=B7136, B7138=B7139), TRUE, FALSE)</f>
        <v>1</v>
      </c>
      <c r="D7138">
        <v>6101</v>
      </c>
      <c r="E7138">
        <v>5.5347999999999997</v>
      </c>
      <c r="F7138" t="s">
        <v>20462</v>
      </c>
      <c r="G7138" t="s">
        <v>20463</v>
      </c>
      <c r="H7138" t="s">
        <v>2</v>
      </c>
      <c r="I7138" t="s">
        <v>25806</v>
      </c>
      <c r="J7138" t="s">
        <v>3</v>
      </c>
      <c r="K7138" t="s">
        <v>38</v>
      </c>
      <c r="L7138" t="s">
        <v>25808</v>
      </c>
      <c r="M7138" t="s">
        <v>5</v>
      </c>
      <c r="N7138" t="s">
        <v>136</v>
      </c>
      <c r="O7138" t="s">
        <v>48</v>
      </c>
      <c r="P7138" t="s">
        <v>48</v>
      </c>
      <c r="Q7138" t="s">
        <v>6</v>
      </c>
      <c r="R7138" t="s">
        <v>20464</v>
      </c>
      <c r="S7138" t="s">
        <v>20465</v>
      </c>
      <c r="T7138">
        <v>1</v>
      </c>
      <c r="U7138" t="s">
        <v>18</v>
      </c>
    </row>
    <row r="7139" spans="1:21" x14ac:dyDescent="0.25">
      <c r="B7139" t="str">
        <f>CONCATENATE(G7139,"|", IF(I7139="", H7139,I7139),"|",IF(L7139="",K7139,L7139))</f>
        <v>Phenobarbital|PrMCnc|Intravascular - any</v>
      </c>
      <c r="C7139" t="b">
        <f t="shared" si="95"/>
        <v>1</v>
      </c>
      <c r="D7139">
        <v>6111</v>
      </c>
      <c r="E7139">
        <v>5.5347999999999997</v>
      </c>
      <c r="F7139" t="s">
        <v>20493</v>
      </c>
      <c r="G7139" t="s">
        <v>20463</v>
      </c>
      <c r="H7139" t="s">
        <v>2</v>
      </c>
      <c r="I7139" t="s">
        <v>25806</v>
      </c>
      <c r="J7139" t="s">
        <v>3</v>
      </c>
      <c r="K7139" t="s">
        <v>47</v>
      </c>
      <c r="L7139" t="s">
        <v>25808</v>
      </c>
      <c r="M7139" t="s">
        <v>5</v>
      </c>
      <c r="O7139" t="s">
        <v>101</v>
      </c>
      <c r="P7139" t="s">
        <v>101</v>
      </c>
      <c r="Q7139" t="s">
        <v>6</v>
      </c>
      <c r="R7139" t="s">
        <v>20494</v>
      </c>
      <c r="S7139" t="s">
        <v>20495</v>
      </c>
      <c r="T7139">
        <v>1</v>
      </c>
      <c r="U7139" t="s">
        <v>18</v>
      </c>
    </row>
    <row r="7140" spans="1:21" x14ac:dyDescent="0.25">
      <c r="B7140" t="str">
        <f>CONCATENATE(G7140,"|", IF(I7140="", H7140,I7140),"|",IF(L7140="",K7140,L7140))</f>
        <v>Phenobarbital|PrMCnc|Intravascular - any</v>
      </c>
      <c r="C7140" t="b">
        <f t="shared" si="95"/>
        <v>1</v>
      </c>
      <c r="D7140">
        <v>6112</v>
      </c>
      <c r="E7140">
        <v>5.5347999999999997</v>
      </c>
      <c r="F7140" t="s">
        <v>20496</v>
      </c>
      <c r="G7140" t="s">
        <v>20463</v>
      </c>
      <c r="H7140" t="s">
        <v>2</v>
      </c>
      <c r="I7140" t="s">
        <v>25806</v>
      </c>
      <c r="J7140" t="s">
        <v>3</v>
      </c>
      <c r="K7140" t="s">
        <v>47</v>
      </c>
      <c r="L7140" t="s">
        <v>25808</v>
      </c>
      <c r="M7140" t="s">
        <v>5</v>
      </c>
      <c r="N7140" t="s">
        <v>136</v>
      </c>
      <c r="O7140" t="s">
        <v>101</v>
      </c>
      <c r="P7140" t="s">
        <v>70</v>
      </c>
      <c r="Q7140" t="s">
        <v>6</v>
      </c>
      <c r="R7140" t="s">
        <v>20497</v>
      </c>
      <c r="S7140" t="s">
        <v>20498</v>
      </c>
      <c r="T7140">
        <v>1</v>
      </c>
      <c r="U7140" t="s">
        <v>18</v>
      </c>
    </row>
    <row r="7141" spans="1:21" x14ac:dyDescent="0.25">
      <c r="B7141" t="str">
        <f>CONCATENATE(G7141,"|", IF(I7141="", H7141,I7141),"|",IF(L7141="",K7141,L7141))</f>
        <v>Phenobarbital|PrMCnc|Intravascular - any</v>
      </c>
      <c r="C7141" t="b">
        <f t="shared" si="95"/>
        <v>1</v>
      </c>
      <c r="D7141">
        <v>6113</v>
      </c>
      <c r="E7141">
        <v>5.5347999999999997</v>
      </c>
      <c r="F7141" t="s">
        <v>20499</v>
      </c>
      <c r="G7141" t="s">
        <v>20463</v>
      </c>
      <c r="H7141" t="s">
        <v>2</v>
      </c>
      <c r="I7141" t="s">
        <v>25806</v>
      </c>
      <c r="J7141" t="s">
        <v>3</v>
      </c>
      <c r="K7141" t="s">
        <v>47</v>
      </c>
      <c r="L7141" t="s">
        <v>25808</v>
      </c>
      <c r="M7141" t="s">
        <v>5</v>
      </c>
      <c r="N7141" t="s">
        <v>142</v>
      </c>
      <c r="O7141" t="s">
        <v>101</v>
      </c>
      <c r="P7141" t="s">
        <v>101</v>
      </c>
      <c r="Q7141" t="s">
        <v>6</v>
      </c>
      <c r="R7141" t="s">
        <v>20500</v>
      </c>
      <c r="S7141" t="s">
        <v>20501</v>
      </c>
      <c r="T7141">
        <v>1</v>
      </c>
      <c r="U7141" t="s">
        <v>18</v>
      </c>
    </row>
    <row r="7142" spans="1:21" x14ac:dyDescent="0.25">
      <c r="B7142" t="str">
        <f>CONCATENATE(G7142,"|", IF(I7142="", H7142,I7142),"|",IF(L7142="",K7142,L7142))</f>
        <v>Phenobarbital|PrMCnc|Intravascular - any</v>
      </c>
      <c r="C7142" t="b">
        <f t="shared" si="95"/>
        <v>1</v>
      </c>
      <c r="D7142">
        <v>6114</v>
      </c>
      <c r="E7142">
        <v>5.5347999999999997</v>
      </c>
      <c r="F7142" t="s">
        <v>20502</v>
      </c>
      <c r="G7142" t="s">
        <v>20463</v>
      </c>
      <c r="H7142" t="s">
        <v>140</v>
      </c>
      <c r="I7142" t="s">
        <v>25806</v>
      </c>
      <c r="J7142" t="s">
        <v>3</v>
      </c>
      <c r="K7142" t="s">
        <v>47</v>
      </c>
      <c r="L7142" t="s">
        <v>25808</v>
      </c>
      <c r="M7142" t="s">
        <v>141</v>
      </c>
      <c r="Q7142" t="s">
        <v>6</v>
      </c>
      <c r="R7142" t="s">
        <v>20503</v>
      </c>
      <c r="S7142" t="s">
        <v>20504</v>
      </c>
      <c r="T7142">
        <v>1</v>
      </c>
      <c r="U7142" t="s">
        <v>18</v>
      </c>
    </row>
    <row r="7143" spans="1:21" x14ac:dyDescent="0.25">
      <c r="B7143" t="str">
        <f>CONCATENATE(G7143,"|", IF(I7143="", H7143,I7143),"|",IF(L7143="",K7143,L7143))</f>
        <v>Phenobarbital|PrMCnc|Intravascular - any</v>
      </c>
      <c r="C7143" t="b">
        <f>IF(OR(B7143=B7142, B7143=B7145), TRUE, FALSE)</f>
        <v>1</v>
      </c>
      <c r="D7143">
        <v>6116</v>
      </c>
      <c r="E7143">
        <v>5.5347999999999997</v>
      </c>
      <c r="F7143" t="s">
        <v>20508</v>
      </c>
      <c r="G7143" t="s">
        <v>20463</v>
      </c>
      <c r="H7143" t="s">
        <v>2</v>
      </c>
      <c r="I7143" t="s">
        <v>25806</v>
      </c>
      <c r="J7143" t="s">
        <v>3</v>
      </c>
      <c r="K7143" t="s">
        <v>1151</v>
      </c>
      <c r="L7143" t="s">
        <v>25808</v>
      </c>
      <c r="M7143" t="s">
        <v>5</v>
      </c>
      <c r="N7143" t="s">
        <v>136</v>
      </c>
      <c r="O7143" t="s">
        <v>101</v>
      </c>
      <c r="P7143" t="s">
        <v>101</v>
      </c>
      <c r="Q7143" t="s">
        <v>6</v>
      </c>
      <c r="R7143" t="s">
        <v>20509</v>
      </c>
      <c r="S7143" t="s">
        <v>20510</v>
      </c>
      <c r="T7143">
        <v>1</v>
      </c>
      <c r="U7143" t="s">
        <v>18</v>
      </c>
    </row>
    <row r="7144" spans="1:21" x14ac:dyDescent="0.25">
      <c r="A7144" s="1" t="s">
        <v>27006</v>
      </c>
      <c r="B7144">
        <f>SUBTOTAL(3,B7138:B7143)</f>
        <v>6</v>
      </c>
    </row>
    <row r="7145" spans="1:21" hidden="1" x14ac:dyDescent="0.25">
      <c r="B7145" t="str">
        <f>CONCATENATE(G7145,"|", IF(I7145="", H7145,I7145),"|",IF(L7145="",K7145,L7145))</f>
        <v>Phenobarbital|PrMCnc|Milk</v>
      </c>
      <c r="C7145" t="b">
        <f>IF(OR(B7145=B7143, B7145=B7146), TRUE, FALSE)</f>
        <v>0</v>
      </c>
      <c r="D7145">
        <v>6108</v>
      </c>
      <c r="E7145">
        <v>5.5347999999999997</v>
      </c>
      <c r="F7145" t="s">
        <v>20484</v>
      </c>
      <c r="G7145" t="s">
        <v>20463</v>
      </c>
      <c r="H7145" t="s">
        <v>2</v>
      </c>
      <c r="I7145" t="s">
        <v>25806</v>
      </c>
      <c r="J7145" t="s">
        <v>3</v>
      </c>
      <c r="K7145" t="s">
        <v>3002</v>
      </c>
      <c r="M7145" t="s">
        <v>5</v>
      </c>
      <c r="O7145" t="s">
        <v>101</v>
      </c>
      <c r="P7145" t="s">
        <v>101</v>
      </c>
      <c r="Q7145" t="s">
        <v>6</v>
      </c>
      <c r="R7145" t="s">
        <v>20485</v>
      </c>
      <c r="S7145" t="s">
        <v>20486</v>
      </c>
      <c r="T7145">
        <v>1</v>
      </c>
      <c r="U7145" t="s">
        <v>18</v>
      </c>
    </row>
    <row r="7146" spans="1:21" hidden="1" x14ac:dyDescent="0.25">
      <c r="B7146" t="str">
        <f>CONCATENATE(G7146,"|", IF(I7146="", H7146,I7146),"|",IF(L7146="",K7146,L7146))</f>
        <v>Phenobarbital|PrMCnc|OcularVitr fld</v>
      </c>
      <c r="C7146" t="b">
        <f>IF(OR(B7146=B7145, B7146=B7147), TRUE, FALSE)</f>
        <v>0</v>
      </c>
      <c r="D7146">
        <v>6125</v>
      </c>
      <c r="E7146">
        <v>5.5347999999999997</v>
      </c>
      <c r="F7146" t="s">
        <v>20535</v>
      </c>
      <c r="G7146" t="s">
        <v>20463</v>
      </c>
      <c r="H7146" t="s">
        <v>2</v>
      </c>
      <c r="I7146" t="s">
        <v>25806</v>
      </c>
      <c r="J7146" t="s">
        <v>3</v>
      </c>
      <c r="K7146" t="s">
        <v>2249</v>
      </c>
      <c r="L7146" t="s">
        <v>25809</v>
      </c>
      <c r="M7146" t="s">
        <v>5</v>
      </c>
      <c r="O7146" t="s">
        <v>101</v>
      </c>
      <c r="P7146" t="s">
        <v>101</v>
      </c>
      <c r="Q7146" t="s">
        <v>6</v>
      </c>
      <c r="R7146" t="s">
        <v>20536</v>
      </c>
      <c r="S7146" t="s">
        <v>20537</v>
      </c>
      <c r="T7146">
        <v>1</v>
      </c>
      <c r="U7146" t="s">
        <v>18</v>
      </c>
    </row>
    <row r="7147" spans="1:21" x14ac:dyDescent="0.25">
      <c r="B7147" t="str">
        <f>CONCATENATE(G7147,"|", IF(I7147="", H7147,I7147),"|",IF(L7147="",K7147,L7147))</f>
        <v>Phenobarbital|PrMCnc|Saliva</v>
      </c>
      <c r="C7147" t="b">
        <f>IF(OR(B7147=B7146, B7147=B7148), TRUE, FALSE)</f>
        <v>1</v>
      </c>
      <c r="D7147">
        <v>6109</v>
      </c>
      <c r="E7147">
        <v>5.5347999999999997</v>
      </c>
      <c r="F7147" t="s">
        <v>20487</v>
      </c>
      <c r="G7147" t="s">
        <v>20463</v>
      </c>
      <c r="H7147" t="s">
        <v>2</v>
      </c>
      <c r="I7147" t="s">
        <v>25806</v>
      </c>
      <c r="J7147" t="s">
        <v>3</v>
      </c>
      <c r="K7147" t="s">
        <v>612</v>
      </c>
      <c r="M7147" t="s">
        <v>5</v>
      </c>
      <c r="N7147" t="s">
        <v>136</v>
      </c>
      <c r="O7147" t="s">
        <v>48</v>
      </c>
      <c r="P7147" t="s">
        <v>48</v>
      </c>
      <c r="Q7147" t="s">
        <v>6</v>
      </c>
      <c r="R7147" t="s">
        <v>20488</v>
      </c>
      <c r="S7147" t="s">
        <v>20489</v>
      </c>
      <c r="T7147">
        <v>1</v>
      </c>
      <c r="U7147" t="s">
        <v>18</v>
      </c>
    </row>
    <row r="7148" spans="1:21" x14ac:dyDescent="0.25">
      <c r="B7148" t="str">
        <f>CONCATENATE(G7148,"|", IF(I7148="", H7148,I7148),"|",IF(L7148="",K7148,L7148))</f>
        <v>Phenobarbital|PrMCnc|Saliva</v>
      </c>
      <c r="C7148" t="b">
        <f>IF(OR(B7148=B7147, B7148=B7150), TRUE, FALSE)</f>
        <v>1</v>
      </c>
      <c r="D7148">
        <v>6110</v>
      </c>
      <c r="E7148">
        <v>5.5347999999999997</v>
      </c>
      <c r="F7148" t="s">
        <v>20490</v>
      </c>
      <c r="G7148" t="s">
        <v>20463</v>
      </c>
      <c r="H7148" t="s">
        <v>140</v>
      </c>
      <c r="I7148" t="s">
        <v>25806</v>
      </c>
      <c r="J7148" t="s">
        <v>3</v>
      </c>
      <c r="K7148" t="s">
        <v>612</v>
      </c>
      <c r="M7148" t="s">
        <v>141</v>
      </c>
      <c r="N7148" t="s">
        <v>136</v>
      </c>
      <c r="Q7148" t="s">
        <v>6</v>
      </c>
      <c r="R7148" t="s">
        <v>20491</v>
      </c>
      <c r="S7148" t="s">
        <v>20492</v>
      </c>
      <c r="T7148">
        <v>1</v>
      </c>
      <c r="U7148" t="s">
        <v>18</v>
      </c>
    </row>
    <row r="7149" spans="1:21" x14ac:dyDescent="0.25">
      <c r="A7149" s="1" t="s">
        <v>27008</v>
      </c>
      <c r="B7149">
        <f>SUBTOTAL(3,B7147:B7148)</f>
        <v>2</v>
      </c>
    </row>
    <row r="7150" spans="1:21" hidden="1" x14ac:dyDescent="0.25">
      <c r="B7150" t="str">
        <f>CONCATENATE(G7150,"|", IF(I7150="", H7150,I7150),"|",IF(L7150="",K7150,L7150))</f>
        <v>Phenobarbital|PrMCnc|Stool</v>
      </c>
      <c r="C7150" t="b">
        <f>IF(OR(B7150=B7148, B7150=B7151), TRUE, FALSE)</f>
        <v>0</v>
      </c>
      <c r="D7150">
        <v>6118</v>
      </c>
      <c r="E7150">
        <v>5.5347999999999997</v>
      </c>
      <c r="F7150" t="s">
        <v>20514</v>
      </c>
      <c r="G7150" t="s">
        <v>20463</v>
      </c>
      <c r="H7150" t="s">
        <v>140</v>
      </c>
      <c r="I7150" t="s">
        <v>25806</v>
      </c>
      <c r="J7150" t="s">
        <v>3</v>
      </c>
      <c r="K7150" t="s">
        <v>1960</v>
      </c>
      <c r="M7150" t="s">
        <v>141</v>
      </c>
      <c r="Q7150" t="s">
        <v>6</v>
      </c>
      <c r="R7150" t="s">
        <v>20515</v>
      </c>
      <c r="S7150" t="s">
        <v>20516</v>
      </c>
      <c r="T7150">
        <v>1</v>
      </c>
      <c r="U7150" t="s">
        <v>18</v>
      </c>
    </row>
    <row r="7151" spans="1:21" x14ac:dyDescent="0.25">
      <c r="B7151" t="str">
        <f>CONCATENATE(G7151,"|", IF(I7151="", H7151,I7151),"|",IF(L7151="",K7151,L7151))</f>
        <v>Phenobarbital|PrMCnc|Urine</v>
      </c>
      <c r="C7151" t="b">
        <f>IF(OR(B7151=B7150, B7151=B7152), TRUE, FALSE)</f>
        <v>1</v>
      </c>
      <c r="D7151">
        <v>6119</v>
      </c>
      <c r="E7151">
        <v>5.5347999999999997</v>
      </c>
      <c r="F7151" t="s">
        <v>20517</v>
      </c>
      <c r="G7151" t="s">
        <v>20463</v>
      </c>
      <c r="H7151" t="s">
        <v>2</v>
      </c>
      <c r="I7151" t="s">
        <v>25806</v>
      </c>
      <c r="J7151" t="s">
        <v>3</v>
      </c>
      <c r="K7151" t="s">
        <v>32</v>
      </c>
      <c r="M7151" t="s">
        <v>5</v>
      </c>
      <c r="O7151" t="s">
        <v>101</v>
      </c>
      <c r="P7151" t="s">
        <v>101</v>
      </c>
      <c r="Q7151" t="s">
        <v>6</v>
      </c>
      <c r="R7151" t="s">
        <v>20518</v>
      </c>
      <c r="S7151" t="s">
        <v>20519</v>
      </c>
      <c r="T7151">
        <v>1</v>
      </c>
      <c r="U7151" t="s">
        <v>18</v>
      </c>
    </row>
    <row r="7152" spans="1:21" x14ac:dyDescent="0.25">
      <c r="B7152" t="str">
        <f>CONCATENATE(G7152,"|", IF(I7152="", H7152,I7152),"|",IF(L7152="",K7152,L7152))</f>
        <v>Phenobarbital|PrMCnc|Urine</v>
      </c>
      <c r="C7152" t="b">
        <f t="shared" si="95"/>
        <v>1</v>
      </c>
      <c r="D7152">
        <v>6120</v>
      </c>
      <c r="E7152">
        <v>5.5347999999999997</v>
      </c>
      <c r="F7152" t="s">
        <v>20520</v>
      </c>
      <c r="G7152" t="s">
        <v>20463</v>
      </c>
      <c r="H7152" t="s">
        <v>2</v>
      </c>
      <c r="I7152" t="s">
        <v>25806</v>
      </c>
      <c r="J7152" t="s">
        <v>3</v>
      </c>
      <c r="K7152" t="s">
        <v>32</v>
      </c>
      <c r="M7152" t="s">
        <v>5</v>
      </c>
      <c r="N7152" t="s">
        <v>136</v>
      </c>
      <c r="O7152" t="s">
        <v>48</v>
      </c>
      <c r="P7152" t="s">
        <v>48</v>
      </c>
      <c r="Q7152" t="s">
        <v>6</v>
      </c>
      <c r="R7152" t="s">
        <v>20521</v>
      </c>
      <c r="S7152" t="s">
        <v>20522</v>
      </c>
      <c r="T7152">
        <v>1</v>
      </c>
      <c r="U7152" t="s">
        <v>18</v>
      </c>
    </row>
    <row r="7153" spans="1:21" x14ac:dyDescent="0.25">
      <c r="B7153" t="str">
        <f>CONCATENATE(G7153,"|", IF(I7153="", H7153,I7153),"|",IF(L7153="",K7153,L7153))</f>
        <v>Phenobarbital|PrMCnc|Urine</v>
      </c>
      <c r="C7153" t="b">
        <f t="shared" si="95"/>
        <v>1</v>
      </c>
      <c r="D7153">
        <v>6121</v>
      </c>
      <c r="E7153">
        <v>5.5347999999999997</v>
      </c>
      <c r="F7153" t="s">
        <v>20523</v>
      </c>
      <c r="G7153" t="s">
        <v>20463</v>
      </c>
      <c r="H7153" t="s">
        <v>140</v>
      </c>
      <c r="I7153" t="s">
        <v>25806</v>
      </c>
      <c r="J7153" t="s">
        <v>3</v>
      </c>
      <c r="K7153" t="s">
        <v>32</v>
      </c>
      <c r="M7153" t="s">
        <v>141</v>
      </c>
      <c r="Q7153" t="s">
        <v>6</v>
      </c>
      <c r="R7153" t="s">
        <v>20524</v>
      </c>
      <c r="S7153" t="s">
        <v>20525</v>
      </c>
      <c r="T7153">
        <v>1</v>
      </c>
      <c r="U7153" t="s">
        <v>18</v>
      </c>
    </row>
    <row r="7154" spans="1:21" x14ac:dyDescent="0.25">
      <c r="B7154" t="str">
        <f>CONCATENATE(G7154,"|", IF(I7154="", H7154,I7154),"|",IF(L7154="",K7154,L7154))</f>
        <v>Phenobarbital|PrMCnc|Urine</v>
      </c>
      <c r="C7154" t="b">
        <f t="shared" si="95"/>
        <v>1</v>
      </c>
      <c r="D7154">
        <v>6122</v>
      </c>
      <c r="E7154">
        <v>5.5347999999999997</v>
      </c>
      <c r="F7154" t="s">
        <v>20526</v>
      </c>
      <c r="G7154" t="s">
        <v>20463</v>
      </c>
      <c r="H7154" t="s">
        <v>140</v>
      </c>
      <c r="I7154" t="s">
        <v>25806</v>
      </c>
      <c r="J7154" t="s">
        <v>3</v>
      </c>
      <c r="K7154" t="s">
        <v>32</v>
      </c>
      <c r="M7154" t="s">
        <v>141</v>
      </c>
      <c r="N7154" t="s">
        <v>136</v>
      </c>
      <c r="Q7154" t="s">
        <v>6</v>
      </c>
      <c r="R7154" t="s">
        <v>20527</v>
      </c>
      <c r="S7154" t="s">
        <v>20528</v>
      </c>
      <c r="T7154">
        <v>1</v>
      </c>
      <c r="U7154" t="s">
        <v>18</v>
      </c>
    </row>
    <row r="7155" spans="1:21" x14ac:dyDescent="0.25">
      <c r="B7155" t="str">
        <f>CONCATENATE(G7155,"|", IF(I7155="", H7155,I7155),"|",IF(L7155="",K7155,L7155))</f>
        <v>Phenobarbital|PrMCnc|Urine</v>
      </c>
      <c r="C7155" t="b">
        <f>IF(OR(B7155=B7154, B7155=B7157), TRUE, FALSE)</f>
        <v>1</v>
      </c>
      <c r="D7155">
        <v>6123</v>
      </c>
      <c r="E7155">
        <v>5.5347999999999997</v>
      </c>
      <c r="F7155" t="s">
        <v>20529</v>
      </c>
      <c r="G7155" t="s">
        <v>20463</v>
      </c>
      <c r="H7155" t="s">
        <v>140</v>
      </c>
      <c r="I7155" t="s">
        <v>25806</v>
      </c>
      <c r="J7155" t="s">
        <v>3</v>
      </c>
      <c r="K7155" t="s">
        <v>32</v>
      </c>
      <c r="M7155" t="s">
        <v>141</v>
      </c>
      <c r="N7155" t="s">
        <v>142</v>
      </c>
      <c r="Q7155" t="s">
        <v>6</v>
      </c>
      <c r="R7155" t="s">
        <v>20530</v>
      </c>
      <c r="S7155" t="s">
        <v>20531</v>
      </c>
      <c r="T7155">
        <v>1</v>
      </c>
      <c r="U7155" t="s">
        <v>18</v>
      </c>
    </row>
    <row r="7156" spans="1:21" x14ac:dyDescent="0.25">
      <c r="A7156" s="1" t="s">
        <v>27003</v>
      </c>
      <c r="B7156">
        <f>SUBTOTAL(3,B7151:B7155)</f>
        <v>5</v>
      </c>
    </row>
    <row r="7157" spans="1:21" hidden="1" x14ac:dyDescent="0.25">
      <c r="B7157" t="str">
        <f>CONCATENATE(G7157,"|", IF(I7157="", H7157,I7157),"|",IF(L7157="",K7157,L7157))</f>
        <v>Phenobarbital|PrMCnc|XXX</v>
      </c>
      <c r="C7157" t="b">
        <f>IF(OR(B7157=B7155, B7157=B7158), TRUE, FALSE)</f>
        <v>0</v>
      </c>
      <c r="D7157">
        <v>6126</v>
      </c>
      <c r="E7157">
        <v>5.5347999999999997</v>
      </c>
      <c r="F7157" t="s">
        <v>20538</v>
      </c>
      <c r="G7157" t="s">
        <v>20463</v>
      </c>
      <c r="H7157" t="s">
        <v>140</v>
      </c>
      <c r="I7157" t="s">
        <v>25806</v>
      </c>
      <c r="J7157" t="s">
        <v>3</v>
      </c>
      <c r="K7157" t="s">
        <v>259</v>
      </c>
      <c r="M7157" t="s">
        <v>141</v>
      </c>
      <c r="Q7157" t="s">
        <v>6</v>
      </c>
      <c r="R7157" t="s">
        <v>20539</v>
      </c>
      <c r="S7157" t="s">
        <v>20540</v>
      </c>
      <c r="T7157">
        <v>1</v>
      </c>
      <c r="U7157" t="s">
        <v>18</v>
      </c>
    </row>
    <row r="7158" spans="1:21" hidden="1" x14ac:dyDescent="0.25">
      <c r="B7158" t="str">
        <f>CONCATENATE(G7158,"|", IF(I7158="", H7158,I7158),"|",IF(L7158="",K7158,L7158))</f>
        <v>Phenobarbital|SCnc|Gast fld</v>
      </c>
      <c r="C7158" t="b">
        <f t="shared" si="95"/>
        <v>0</v>
      </c>
      <c r="D7158">
        <v>6105</v>
      </c>
      <c r="E7158">
        <v>5.5347999999999997</v>
      </c>
      <c r="F7158" t="s">
        <v>20475</v>
      </c>
      <c r="G7158" t="s">
        <v>20463</v>
      </c>
      <c r="H7158" t="s">
        <v>222</v>
      </c>
      <c r="J7158" t="s">
        <v>3</v>
      </c>
      <c r="K7158" t="s">
        <v>602</v>
      </c>
      <c r="M7158" t="s">
        <v>5</v>
      </c>
      <c r="O7158" t="s">
        <v>223</v>
      </c>
      <c r="P7158" t="s">
        <v>223</v>
      </c>
      <c r="Q7158" t="s">
        <v>6</v>
      </c>
      <c r="R7158" t="s">
        <v>20476</v>
      </c>
      <c r="S7158" t="s">
        <v>20477</v>
      </c>
      <c r="T7158">
        <v>1</v>
      </c>
      <c r="U7158" t="s">
        <v>18</v>
      </c>
    </row>
    <row r="7159" spans="1:21" hidden="1" x14ac:dyDescent="0.25">
      <c r="B7159" t="str">
        <f>CONCATENATE(G7159,"|", IF(I7159="", H7159,I7159),"|",IF(L7159="",K7159,L7159))</f>
        <v>Phenobarbital|SCnc|Ser/Plas</v>
      </c>
      <c r="C7159" t="b">
        <f t="shared" si="95"/>
        <v>0</v>
      </c>
      <c r="D7159">
        <v>6115</v>
      </c>
      <c r="E7159">
        <v>5.5347999999999997</v>
      </c>
      <c r="F7159" t="s">
        <v>20505</v>
      </c>
      <c r="G7159" t="s">
        <v>20463</v>
      </c>
      <c r="H7159" t="s">
        <v>222</v>
      </c>
      <c r="J7159" t="s">
        <v>3</v>
      </c>
      <c r="K7159" t="s">
        <v>47</v>
      </c>
      <c r="M7159" t="s">
        <v>5</v>
      </c>
      <c r="O7159" t="s">
        <v>223</v>
      </c>
      <c r="P7159" t="s">
        <v>223</v>
      </c>
      <c r="Q7159" t="s">
        <v>6</v>
      </c>
      <c r="R7159" t="s">
        <v>20506</v>
      </c>
      <c r="S7159" t="s">
        <v>20507</v>
      </c>
      <c r="T7159">
        <v>1</v>
      </c>
      <c r="U7159" t="s">
        <v>18</v>
      </c>
    </row>
    <row r="7160" spans="1:21" hidden="1" x14ac:dyDescent="0.25">
      <c r="B7160" t="str">
        <f>CONCATENATE(G7160,"|", IF(I7160="", H7160,I7160),"|",IF(L7160="",K7160,L7160))</f>
        <v>Phenobarbital|SCnc|Urine</v>
      </c>
      <c r="C7160" t="b">
        <f t="shared" si="95"/>
        <v>0</v>
      </c>
      <c r="D7160">
        <v>6124</v>
      </c>
      <c r="E7160">
        <v>5.5347999999999997</v>
      </c>
      <c r="F7160" t="s">
        <v>20532</v>
      </c>
      <c r="G7160" t="s">
        <v>20463</v>
      </c>
      <c r="H7160" t="s">
        <v>222</v>
      </c>
      <c r="J7160" t="s">
        <v>3</v>
      </c>
      <c r="K7160" t="s">
        <v>32</v>
      </c>
      <c r="M7160" t="s">
        <v>5</v>
      </c>
      <c r="O7160" t="s">
        <v>223</v>
      </c>
      <c r="P7160" t="s">
        <v>223</v>
      </c>
      <c r="Q7160" t="s">
        <v>6</v>
      </c>
      <c r="R7160" t="s">
        <v>20533</v>
      </c>
      <c r="S7160" t="s">
        <v>20534</v>
      </c>
      <c r="T7160">
        <v>1</v>
      </c>
      <c r="U7160" t="s">
        <v>18</v>
      </c>
    </row>
    <row r="7161" spans="1:21" hidden="1" x14ac:dyDescent="0.25">
      <c r="B7161" t="str">
        <f>CONCATENATE(G7161,"|", IF(I7161="", H7161,I7161),"|",IF(L7161="",K7161,L7161))</f>
        <v>Phenol/Creatinine|MRto|Urine</v>
      </c>
      <c r="C7161" t="b">
        <f t="shared" si="95"/>
        <v>0</v>
      </c>
      <c r="D7161">
        <v>6135</v>
      </c>
      <c r="E7161">
        <v>5.5347999999999997</v>
      </c>
      <c r="F7161" t="s">
        <v>20570</v>
      </c>
      <c r="G7161" t="s">
        <v>20571</v>
      </c>
      <c r="H7161" t="s">
        <v>440</v>
      </c>
      <c r="J7161" t="s">
        <v>3</v>
      </c>
      <c r="K7161" t="s">
        <v>32</v>
      </c>
      <c r="M7161" t="s">
        <v>5</v>
      </c>
      <c r="O7161" t="s">
        <v>441</v>
      </c>
      <c r="P7161" t="s">
        <v>442</v>
      </c>
      <c r="Q7161" t="s">
        <v>6</v>
      </c>
      <c r="R7161" t="s">
        <v>20572</v>
      </c>
      <c r="S7161" t="s">
        <v>20573</v>
      </c>
      <c r="T7161">
        <v>1</v>
      </c>
      <c r="U7161" t="s">
        <v>18</v>
      </c>
    </row>
    <row r="7162" spans="1:21" hidden="1" x14ac:dyDescent="0.25">
      <c r="B7162" t="str">
        <f>CONCATENATE(G7162,"|", IF(I7162="", H7162,I7162),"|",IF(L7162="",K7162,L7162))</f>
        <v>Phenol/Creatinine|Ratio|Urine</v>
      </c>
      <c r="C7162" t="b">
        <f>IF(OR(B7162=B7161, B7162=B7163), TRUE, FALSE)</f>
        <v>0</v>
      </c>
      <c r="D7162">
        <v>6136</v>
      </c>
      <c r="E7162">
        <v>5.5347999999999997</v>
      </c>
      <c r="F7162" t="s">
        <v>20574</v>
      </c>
      <c r="G7162" t="s">
        <v>20571</v>
      </c>
      <c r="H7162" t="s">
        <v>978</v>
      </c>
      <c r="J7162" t="s">
        <v>505</v>
      </c>
      <c r="K7162" t="s">
        <v>32</v>
      </c>
      <c r="M7162" t="s">
        <v>5</v>
      </c>
      <c r="O7162" t="s">
        <v>979</v>
      </c>
      <c r="P7162" t="s">
        <v>980</v>
      </c>
      <c r="Q7162" t="s">
        <v>6</v>
      </c>
      <c r="R7162" t="s">
        <v>20575</v>
      </c>
      <c r="S7162" t="s">
        <v>20576</v>
      </c>
      <c r="T7162">
        <v>1</v>
      </c>
      <c r="U7162" t="s">
        <v>18</v>
      </c>
    </row>
    <row r="7163" spans="1:21" x14ac:dyDescent="0.25">
      <c r="B7163" t="str">
        <f>CONCATENATE(G7163,"|", IF(I7163="", H7163,I7163),"|",IF(L7163="",K7163,L7163))</f>
        <v>Phenol/Creatinine|SRto|Urine</v>
      </c>
      <c r="C7163" t="b">
        <f>IF(OR(B7163=B7162, B7163=B7164), TRUE, FALSE)</f>
        <v>1</v>
      </c>
      <c r="D7163">
        <v>6137</v>
      </c>
      <c r="E7163">
        <v>5.5347999999999997</v>
      </c>
      <c r="F7163" t="s">
        <v>20577</v>
      </c>
      <c r="G7163" t="s">
        <v>20571</v>
      </c>
      <c r="H7163" t="s">
        <v>676</v>
      </c>
      <c r="J7163" t="s">
        <v>505</v>
      </c>
      <c r="K7163" t="s">
        <v>32</v>
      </c>
      <c r="M7163" t="s">
        <v>5</v>
      </c>
      <c r="O7163" t="s">
        <v>2381</v>
      </c>
      <c r="P7163" t="s">
        <v>2382</v>
      </c>
      <c r="Q7163" t="s">
        <v>6</v>
      </c>
      <c r="R7163" t="s">
        <v>20578</v>
      </c>
      <c r="S7163" t="s">
        <v>20579</v>
      </c>
      <c r="T7163">
        <v>1</v>
      </c>
      <c r="U7163" t="s">
        <v>18</v>
      </c>
    </row>
    <row r="7164" spans="1:21" x14ac:dyDescent="0.25">
      <c r="B7164" t="str">
        <f>CONCATENATE(G7164,"|", IF(I7164="", H7164,I7164),"|",IF(L7164="",K7164,L7164))</f>
        <v>Phenol/Creatinine|SRto|Urine</v>
      </c>
      <c r="C7164" t="b">
        <f>IF(OR(B7164=B7163, B7164=B7166), TRUE, FALSE)</f>
        <v>1</v>
      </c>
      <c r="D7164">
        <v>6138</v>
      </c>
      <c r="E7164">
        <v>5.5347999999999997</v>
      </c>
      <c r="F7164" t="s">
        <v>20580</v>
      </c>
      <c r="G7164" t="s">
        <v>20571</v>
      </c>
      <c r="H7164" t="s">
        <v>676</v>
      </c>
      <c r="J7164" t="s">
        <v>3</v>
      </c>
      <c r="K7164" t="s">
        <v>32</v>
      </c>
      <c r="M7164" t="s">
        <v>5</v>
      </c>
      <c r="O7164" t="s">
        <v>2381</v>
      </c>
      <c r="P7164" t="s">
        <v>2382</v>
      </c>
      <c r="Q7164" t="s">
        <v>6</v>
      </c>
      <c r="R7164" t="s">
        <v>20581</v>
      </c>
      <c r="S7164" t="s">
        <v>20582</v>
      </c>
      <c r="T7164">
        <v>1</v>
      </c>
      <c r="U7164" t="s">
        <v>18</v>
      </c>
    </row>
    <row r="7165" spans="1:21" x14ac:dyDescent="0.25">
      <c r="A7165" s="1" t="s">
        <v>26990</v>
      </c>
      <c r="B7165">
        <f>SUBTOTAL(3,B7163:B7164)</f>
        <v>2</v>
      </c>
    </row>
    <row r="7166" spans="1:21" hidden="1" x14ac:dyDescent="0.25">
      <c r="B7166" t="str">
        <f>CONCATENATE(G7166,"|", IF(I7166="", H7166,I7166),"|",IF(L7166="",K7166,L7166))</f>
        <v>Phenol^^adjusted to specific gravity 1.024|PrMCnc|Urine</v>
      </c>
      <c r="C7166" t="b">
        <f>IF(OR(B7166=B7164, B7166=B7167), TRUE, FALSE)</f>
        <v>0</v>
      </c>
      <c r="D7166">
        <v>6139</v>
      </c>
      <c r="E7166">
        <v>5.5762999999999998</v>
      </c>
      <c r="F7166" t="s">
        <v>20583</v>
      </c>
      <c r="G7166" t="s">
        <v>20584</v>
      </c>
      <c r="H7166" t="s">
        <v>2</v>
      </c>
      <c r="I7166" t="s">
        <v>25806</v>
      </c>
      <c r="J7166" t="s">
        <v>3</v>
      </c>
      <c r="K7166" t="s">
        <v>32</v>
      </c>
      <c r="M7166" t="s">
        <v>5</v>
      </c>
      <c r="O7166" t="s">
        <v>70</v>
      </c>
      <c r="P7166" t="s">
        <v>70</v>
      </c>
      <c r="Q7166" t="s">
        <v>6</v>
      </c>
      <c r="R7166" t="s">
        <v>20585</v>
      </c>
      <c r="S7166" t="s">
        <v>20586</v>
      </c>
      <c r="T7166">
        <v>1</v>
      </c>
      <c r="U7166" t="s">
        <v>9</v>
      </c>
    </row>
    <row r="7167" spans="1:21" hidden="1" x14ac:dyDescent="0.25">
      <c r="B7167" t="str">
        <f>CONCATENATE(G7167,"|", IF(I7167="", H7167,I7167),"|",IF(L7167="",K7167,L7167))</f>
        <v>Phenol|PrMCnc|Air</v>
      </c>
      <c r="C7167" t="b">
        <f t="shared" si="95"/>
        <v>0</v>
      </c>
      <c r="D7167">
        <v>6132</v>
      </c>
      <c r="E7167">
        <v>5.5347999999999997</v>
      </c>
      <c r="F7167" t="s">
        <v>20560</v>
      </c>
      <c r="G7167" t="s">
        <v>20561</v>
      </c>
      <c r="H7167" t="s">
        <v>2</v>
      </c>
      <c r="I7167" t="s">
        <v>25806</v>
      </c>
      <c r="J7167" t="s">
        <v>3</v>
      </c>
      <c r="K7167" t="s">
        <v>4</v>
      </c>
      <c r="M7167" t="s">
        <v>5</v>
      </c>
      <c r="Q7167" t="s">
        <v>6</v>
      </c>
      <c r="R7167" t="s">
        <v>20562</v>
      </c>
      <c r="S7167" t="s">
        <v>20563</v>
      </c>
      <c r="T7167">
        <v>1</v>
      </c>
      <c r="U7167" t="s">
        <v>18</v>
      </c>
    </row>
    <row r="7168" spans="1:21" hidden="1" x14ac:dyDescent="0.25">
      <c r="B7168" t="str">
        <f>CONCATENATE(G7168,"|", IF(I7168="", H7168,I7168),"|",IF(L7168="",K7168,L7168))</f>
        <v>Phenol|PrMCnc|Intravascular - any</v>
      </c>
      <c r="C7168" t="b">
        <f t="shared" si="95"/>
        <v>0</v>
      </c>
      <c r="D7168">
        <v>6133</v>
      </c>
      <c r="E7168">
        <v>5.5347999999999997</v>
      </c>
      <c r="F7168" t="s">
        <v>20564</v>
      </c>
      <c r="G7168" t="s">
        <v>20561</v>
      </c>
      <c r="H7168" t="s">
        <v>2</v>
      </c>
      <c r="I7168" t="s">
        <v>25806</v>
      </c>
      <c r="J7168" t="s">
        <v>3</v>
      </c>
      <c r="K7168" t="s">
        <v>38</v>
      </c>
      <c r="L7168" t="s">
        <v>25808</v>
      </c>
      <c r="M7168" t="s">
        <v>5</v>
      </c>
      <c r="O7168" t="s">
        <v>70</v>
      </c>
      <c r="P7168" t="s">
        <v>70</v>
      </c>
      <c r="Q7168" t="s">
        <v>6</v>
      </c>
      <c r="R7168" t="s">
        <v>20565</v>
      </c>
      <c r="S7168" t="s">
        <v>20566</v>
      </c>
      <c r="T7168">
        <v>1</v>
      </c>
      <c r="U7168" t="s">
        <v>18</v>
      </c>
    </row>
    <row r="7169" spans="1:21" hidden="1" x14ac:dyDescent="0.25">
      <c r="B7169" t="str">
        <f>CONCATENATE(G7169,"|", IF(I7169="", H7169,I7169),"|",IF(L7169="",K7169,L7169))</f>
        <v>Phenol|PrMCnc|Urine</v>
      </c>
      <c r="C7169" t="b">
        <f t="shared" si="95"/>
        <v>0</v>
      </c>
      <c r="D7169">
        <v>6134</v>
      </c>
      <c r="E7169">
        <v>5.5347999999999997</v>
      </c>
      <c r="F7169" t="s">
        <v>20567</v>
      </c>
      <c r="G7169" t="s">
        <v>20561</v>
      </c>
      <c r="H7169" t="s">
        <v>2</v>
      </c>
      <c r="I7169" t="s">
        <v>25806</v>
      </c>
      <c r="J7169" t="s">
        <v>3</v>
      </c>
      <c r="K7169" t="s">
        <v>32</v>
      </c>
      <c r="M7169" t="s">
        <v>5</v>
      </c>
      <c r="O7169" t="s">
        <v>70</v>
      </c>
      <c r="P7169" t="s">
        <v>70</v>
      </c>
      <c r="Q7169" t="s">
        <v>6</v>
      </c>
      <c r="R7169" t="s">
        <v>20568</v>
      </c>
      <c r="S7169" t="s">
        <v>20569</v>
      </c>
      <c r="T7169">
        <v>1</v>
      </c>
      <c r="U7169" t="s">
        <v>18</v>
      </c>
    </row>
    <row r="7170" spans="1:21" hidden="1" x14ac:dyDescent="0.25">
      <c r="B7170" t="str">
        <f>CONCATENATE(G7170,"|", IF(I7170="", H7170,I7170),"|",IF(L7170="",K7170,L7170))</f>
        <v>Phenolphthalein cutoff|MCnt|Stool</v>
      </c>
      <c r="C7170" t="b">
        <f t="shared" si="95"/>
        <v>0</v>
      </c>
      <c r="D7170">
        <v>6150</v>
      </c>
      <c r="E7170">
        <v>5.5762999999999998</v>
      </c>
      <c r="F7170" t="s">
        <v>20618</v>
      </c>
      <c r="G7170" t="s">
        <v>20619</v>
      </c>
      <c r="H7170" t="s">
        <v>241</v>
      </c>
      <c r="J7170" t="s">
        <v>3</v>
      </c>
      <c r="K7170" t="s">
        <v>1960</v>
      </c>
      <c r="M7170" t="s">
        <v>5</v>
      </c>
      <c r="O7170" t="s">
        <v>314</v>
      </c>
      <c r="P7170" t="s">
        <v>314</v>
      </c>
      <c r="Q7170" t="s">
        <v>6</v>
      </c>
      <c r="R7170" t="s">
        <v>20620</v>
      </c>
      <c r="S7170" t="s">
        <v>20621</v>
      </c>
      <c r="T7170">
        <v>1</v>
      </c>
      <c r="U7170" t="s">
        <v>9</v>
      </c>
    </row>
    <row r="7171" spans="1:21" hidden="1" x14ac:dyDescent="0.25">
      <c r="B7171" t="str">
        <f>CONCATENATE(G7171,"|", IF(I7171="", H7171,I7171),"|",IF(L7171="",K7171,L7171))</f>
        <v>Phenolphthalein|MCnt|Stool</v>
      </c>
      <c r="C7171" t="b">
        <f>IF(OR(B7171=B7170, B7171=B7172), TRUE, FALSE)</f>
        <v>0</v>
      </c>
      <c r="D7171">
        <v>6145</v>
      </c>
      <c r="E7171">
        <v>5.5347999999999997</v>
      </c>
      <c r="F7171" t="s">
        <v>20603</v>
      </c>
      <c r="G7171" t="s">
        <v>20588</v>
      </c>
      <c r="H7171" t="s">
        <v>241</v>
      </c>
      <c r="J7171" t="s">
        <v>3</v>
      </c>
      <c r="K7171" t="s">
        <v>1960</v>
      </c>
      <c r="M7171" t="s">
        <v>5</v>
      </c>
      <c r="O7171" t="s">
        <v>314</v>
      </c>
      <c r="P7171" t="s">
        <v>314</v>
      </c>
      <c r="Q7171" t="s">
        <v>6</v>
      </c>
      <c r="R7171" t="s">
        <v>20604</v>
      </c>
      <c r="S7171" t="s">
        <v>20605</v>
      </c>
      <c r="T7171">
        <v>1</v>
      </c>
      <c r="U7171" t="s">
        <v>18</v>
      </c>
    </row>
    <row r="7172" spans="1:21" x14ac:dyDescent="0.25">
      <c r="B7172" t="str">
        <f>CONCATENATE(G7172,"|", IF(I7172="", H7172,I7172),"|",IF(L7172="",K7172,L7172))</f>
        <v>Phenolphthalein|PrMCnc|Intravascular - any</v>
      </c>
      <c r="C7172" t="b">
        <f>IF(OR(B7172=B7171, B7172=B7173), TRUE, FALSE)</f>
        <v>1</v>
      </c>
      <c r="D7172">
        <v>6140</v>
      </c>
      <c r="E7172">
        <v>5.5347999999999997</v>
      </c>
      <c r="F7172" t="s">
        <v>20587</v>
      </c>
      <c r="G7172" t="s">
        <v>20588</v>
      </c>
      <c r="H7172" t="s">
        <v>2</v>
      </c>
      <c r="I7172" t="s">
        <v>25806</v>
      </c>
      <c r="J7172" t="s">
        <v>3</v>
      </c>
      <c r="K7172" t="s">
        <v>38</v>
      </c>
      <c r="L7172" t="s">
        <v>25808</v>
      </c>
      <c r="M7172" t="s">
        <v>5</v>
      </c>
      <c r="O7172" t="s">
        <v>101</v>
      </c>
      <c r="P7172" t="s">
        <v>101</v>
      </c>
      <c r="Q7172" t="s">
        <v>6</v>
      </c>
      <c r="R7172" t="s">
        <v>20589</v>
      </c>
      <c r="S7172" t="s">
        <v>20590</v>
      </c>
      <c r="T7172">
        <v>1</v>
      </c>
      <c r="U7172" t="s">
        <v>18</v>
      </c>
    </row>
    <row r="7173" spans="1:21" x14ac:dyDescent="0.25">
      <c r="B7173" t="str">
        <f>CONCATENATE(G7173,"|", IF(I7173="", H7173,I7173),"|",IF(L7173="",K7173,L7173))</f>
        <v>Phenolphthalein|PrMCnc|Intravascular - any</v>
      </c>
      <c r="C7173" t="b">
        <f t="shared" si="95"/>
        <v>1</v>
      </c>
      <c r="D7173">
        <v>6141</v>
      </c>
      <c r="E7173">
        <v>5.5347999999999997</v>
      </c>
      <c r="F7173" t="s">
        <v>20591</v>
      </c>
      <c r="G7173" t="s">
        <v>20588</v>
      </c>
      <c r="H7173" t="s">
        <v>2</v>
      </c>
      <c r="I7173" t="s">
        <v>25806</v>
      </c>
      <c r="J7173" t="s">
        <v>3</v>
      </c>
      <c r="K7173" t="s">
        <v>47</v>
      </c>
      <c r="L7173" t="s">
        <v>25808</v>
      </c>
      <c r="M7173" t="s">
        <v>5</v>
      </c>
      <c r="O7173" t="s">
        <v>101</v>
      </c>
      <c r="P7173" t="s">
        <v>101</v>
      </c>
      <c r="Q7173" t="s">
        <v>6</v>
      </c>
      <c r="R7173" t="s">
        <v>20592</v>
      </c>
      <c r="S7173" t="s">
        <v>20593</v>
      </c>
      <c r="T7173">
        <v>1</v>
      </c>
      <c r="U7173" t="s">
        <v>18</v>
      </c>
    </row>
    <row r="7174" spans="1:21" x14ac:dyDescent="0.25">
      <c r="B7174" t="str">
        <f>CONCATENATE(G7174,"|", IF(I7174="", H7174,I7174),"|",IF(L7174="",K7174,L7174))</f>
        <v>Phenolphthalein|PrMCnc|Intravascular - any</v>
      </c>
      <c r="C7174" t="b">
        <f>IF(OR(B7174=B7173, B7174=B7176), TRUE, FALSE)</f>
        <v>1</v>
      </c>
      <c r="D7174">
        <v>6142</v>
      </c>
      <c r="E7174">
        <v>5.5347999999999997</v>
      </c>
      <c r="F7174" t="s">
        <v>20594</v>
      </c>
      <c r="G7174" t="s">
        <v>20588</v>
      </c>
      <c r="H7174" t="s">
        <v>140</v>
      </c>
      <c r="I7174" t="s">
        <v>25806</v>
      </c>
      <c r="J7174" t="s">
        <v>3</v>
      </c>
      <c r="K7174" t="s">
        <v>47</v>
      </c>
      <c r="L7174" t="s">
        <v>25808</v>
      </c>
      <c r="M7174" t="s">
        <v>141</v>
      </c>
      <c r="Q7174" t="s">
        <v>6</v>
      </c>
      <c r="R7174" t="s">
        <v>20595</v>
      </c>
      <c r="S7174" t="s">
        <v>20596</v>
      </c>
      <c r="T7174">
        <v>1</v>
      </c>
      <c r="U7174" t="s">
        <v>18</v>
      </c>
    </row>
    <row r="7175" spans="1:21" x14ac:dyDescent="0.25">
      <c r="A7175" s="1" t="s">
        <v>26988</v>
      </c>
      <c r="B7175">
        <f>SUBTOTAL(3,B7172:B7174)</f>
        <v>3</v>
      </c>
    </row>
    <row r="7176" spans="1:21" x14ac:dyDescent="0.25">
      <c r="B7176" t="str">
        <f>CONCATENATE(G7176,"|", IF(I7176="", H7176,I7176),"|",IF(L7176="",K7176,L7176))</f>
        <v>Phenolphthalein|PrMCnc|Stool</v>
      </c>
      <c r="C7176" t="b">
        <f>IF(OR(B7176=B7174, B7176=B7177), TRUE, FALSE)</f>
        <v>1</v>
      </c>
      <c r="D7176">
        <v>6144</v>
      </c>
      <c r="E7176">
        <v>5.5347999999999997</v>
      </c>
      <c r="F7176" t="s">
        <v>20600</v>
      </c>
      <c r="G7176" t="s">
        <v>20588</v>
      </c>
      <c r="H7176" t="s">
        <v>2</v>
      </c>
      <c r="I7176" t="s">
        <v>25806</v>
      </c>
      <c r="J7176" t="s">
        <v>3</v>
      </c>
      <c r="K7176" t="s">
        <v>1960</v>
      </c>
      <c r="M7176" t="s">
        <v>5</v>
      </c>
      <c r="Q7176" t="s">
        <v>6</v>
      </c>
      <c r="R7176" t="s">
        <v>20601</v>
      </c>
      <c r="S7176" t="s">
        <v>20602</v>
      </c>
      <c r="T7176">
        <v>1</v>
      </c>
      <c r="U7176" t="s">
        <v>18</v>
      </c>
    </row>
    <row r="7177" spans="1:21" x14ac:dyDescent="0.25">
      <c r="B7177" t="str">
        <f>CONCATENATE(G7177,"|", IF(I7177="", H7177,I7177),"|",IF(L7177="",K7177,L7177))</f>
        <v>Phenolphthalein|PrMCnc|Stool</v>
      </c>
      <c r="C7177" t="b">
        <f>IF(OR(B7177=B7176, B7177=B7179), TRUE, FALSE)</f>
        <v>1</v>
      </c>
      <c r="D7177">
        <v>6146</v>
      </c>
      <c r="E7177">
        <v>5.5347999999999997</v>
      </c>
      <c r="F7177" t="s">
        <v>20606</v>
      </c>
      <c r="G7177" t="s">
        <v>20588</v>
      </c>
      <c r="H7177" t="s">
        <v>140</v>
      </c>
      <c r="I7177" t="s">
        <v>25806</v>
      </c>
      <c r="J7177" t="s">
        <v>3</v>
      </c>
      <c r="K7177" t="s">
        <v>1960</v>
      </c>
      <c r="M7177" t="s">
        <v>141</v>
      </c>
      <c r="Q7177" t="s">
        <v>6</v>
      </c>
      <c r="R7177" t="s">
        <v>20607</v>
      </c>
      <c r="S7177" t="s">
        <v>20608</v>
      </c>
      <c r="T7177">
        <v>1</v>
      </c>
      <c r="U7177" t="s">
        <v>18</v>
      </c>
    </row>
    <row r="7178" spans="1:21" x14ac:dyDescent="0.25">
      <c r="A7178" s="1" t="s">
        <v>26985</v>
      </c>
      <c r="B7178">
        <f>SUBTOTAL(3,B7176:B7177)</f>
        <v>2</v>
      </c>
    </row>
    <row r="7179" spans="1:21" x14ac:dyDescent="0.25">
      <c r="B7179" t="str">
        <f>CONCATENATE(G7179,"|", IF(I7179="", H7179,I7179),"|",IF(L7179="",K7179,L7179))</f>
        <v>Phenolphthalein|PrMCnc|Urine</v>
      </c>
      <c r="C7179" t="b">
        <f>IF(OR(B7179=B7177, B7179=B7180), TRUE, FALSE)</f>
        <v>1</v>
      </c>
      <c r="D7179">
        <v>6147</v>
      </c>
      <c r="E7179">
        <v>5.5347999999999997</v>
      </c>
      <c r="F7179" t="s">
        <v>20609</v>
      </c>
      <c r="G7179" t="s">
        <v>20588</v>
      </c>
      <c r="H7179" t="s">
        <v>2</v>
      </c>
      <c r="I7179" t="s">
        <v>25806</v>
      </c>
      <c r="J7179" t="s">
        <v>3</v>
      </c>
      <c r="K7179" t="s">
        <v>32</v>
      </c>
      <c r="M7179" t="s">
        <v>5</v>
      </c>
      <c r="Q7179" t="s">
        <v>6</v>
      </c>
      <c r="R7179" t="s">
        <v>20610</v>
      </c>
      <c r="S7179" t="s">
        <v>20611</v>
      </c>
      <c r="T7179">
        <v>1</v>
      </c>
      <c r="U7179" t="s">
        <v>18</v>
      </c>
    </row>
    <row r="7180" spans="1:21" x14ac:dyDescent="0.25">
      <c r="B7180" t="str">
        <f>CONCATENATE(G7180,"|", IF(I7180="", H7180,I7180),"|",IF(L7180="",K7180,L7180))</f>
        <v>Phenolphthalein|PrMCnc|Urine</v>
      </c>
      <c r="C7180" t="b">
        <f>IF(OR(B7180=B7179, B7180=B7182), TRUE, FALSE)</f>
        <v>1</v>
      </c>
      <c r="D7180">
        <v>6148</v>
      </c>
      <c r="E7180">
        <v>5.5347999999999997</v>
      </c>
      <c r="F7180" t="s">
        <v>20612</v>
      </c>
      <c r="G7180" t="s">
        <v>20588</v>
      </c>
      <c r="H7180" t="s">
        <v>140</v>
      </c>
      <c r="I7180" t="s">
        <v>25806</v>
      </c>
      <c r="J7180" t="s">
        <v>3</v>
      </c>
      <c r="K7180" t="s">
        <v>32</v>
      </c>
      <c r="M7180" t="s">
        <v>141</v>
      </c>
      <c r="Q7180" t="s">
        <v>6</v>
      </c>
      <c r="R7180" t="s">
        <v>20613</v>
      </c>
      <c r="S7180" t="s">
        <v>20614</v>
      </c>
      <c r="T7180">
        <v>1</v>
      </c>
      <c r="U7180" t="s">
        <v>18</v>
      </c>
    </row>
    <row r="7181" spans="1:21" x14ac:dyDescent="0.25">
      <c r="A7181" s="1" t="s">
        <v>26984</v>
      </c>
      <c r="B7181">
        <f>SUBTOTAL(3,B7179:B7180)</f>
        <v>2</v>
      </c>
    </row>
    <row r="7182" spans="1:21" hidden="1" x14ac:dyDescent="0.25">
      <c r="B7182" t="str">
        <f>CONCATENATE(G7182,"|", IF(I7182="", H7182,I7182),"|",IF(L7182="",K7182,L7182))</f>
        <v>Phenolphthalein|PrMCnc|XXX</v>
      </c>
      <c r="C7182" t="b">
        <f>IF(OR(B7182=B7180, B7182=B7183), TRUE, FALSE)</f>
        <v>0</v>
      </c>
      <c r="D7182">
        <v>6149</v>
      </c>
      <c r="E7182">
        <v>5.5347999999999997</v>
      </c>
      <c r="F7182" t="s">
        <v>20615</v>
      </c>
      <c r="G7182" t="s">
        <v>20588</v>
      </c>
      <c r="H7182" t="s">
        <v>2</v>
      </c>
      <c r="I7182" t="s">
        <v>25806</v>
      </c>
      <c r="J7182" t="s">
        <v>3</v>
      </c>
      <c r="K7182" t="s">
        <v>259</v>
      </c>
      <c r="M7182" t="s">
        <v>5</v>
      </c>
      <c r="Q7182" t="s">
        <v>6</v>
      </c>
      <c r="R7182" t="s">
        <v>20616</v>
      </c>
      <c r="S7182" t="s">
        <v>20617</v>
      </c>
      <c r="T7182">
        <v>1</v>
      </c>
      <c r="U7182" t="s">
        <v>18</v>
      </c>
    </row>
    <row r="7183" spans="1:21" hidden="1" x14ac:dyDescent="0.25">
      <c r="B7183" t="str">
        <f>CONCATENATE(G7183,"|", IF(I7183="", H7183,I7183),"|",IF(L7183="",K7183,L7183))</f>
        <v>Phenolphthalein|SCnc|Ser/Plas</v>
      </c>
      <c r="C7183" t="b">
        <f t="shared" ref="C7183:C7251" si="96">IF(OR(B7183=B7182, B7183=B7184), TRUE, FALSE)</f>
        <v>0</v>
      </c>
      <c r="D7183">
        <v>6143</v>
      </c>
      <c r="E7183">
        <v>5.5347999999999997</v>
      </c>
      <c r="F7183" t="s">
        <v>20597</v>
      </c>
      <c r="G7183" t="s">
        <v>20588</v>
      </c>
      <c r="H7183" t="s">
        <v>222</v>
      </c>
      <c r="J7183" t="s">
        <v>3</v>
      </c>
      <c r="K7183" t="s">
        <v>47</v>
      </c>
      <c r="M7183" t="s">
        <v>5</v>
      </c>
      <c r="O7183" t="s">
        <v>223</v>
      </c>
      <c r="P7183" t="s">
        <v>223</v>
      </c>
      <c r="Q7183" t="s">
        <v>6</v>
      </c>
      <c r="R7183" t="s">
        <v>20598</v>
      </c>
      <c r="S7183" t="s">
        <v>20599</v>
      </c>
      <c r="T7183">
        <v>1</v>
      </c>
      <c r="U7183" t="s">
        <v>18</v>
      </c>
    </row>
    <row r="7184" spans="1:21" hidden="1" x14ac:dyDescent="0.25">
      <c r="B7184" t="str">
        <f>CONCATENATE(G7184,"|", IF(I7184="", H7184,I7184),"|",IF(L7184="",K7184,L7184))</f>
        <v>Phenols|MRat|Urine</v>
      </c>
      <c r="C7184" t="b">
        <f t="shared" si="96"/>
        <v>0</v>
      </c>
      <c r="D7184">
        <v>6154</v>
      </c>
      <c r="E7184">
        <v>5.5347999999999997</v>
      </c>
      <c r="F7184" t="s">
        <v>20632</v>
      </c>
      <c r="G7184" t="s">
        <v>20623</v>
      </c>
      <c r="H7184" t="s">
        <v>509</v>
      </c>
      <c r="J7184" t="s">
        <v>505</v>
      </c>
      <c r="K7184" t="s">
        <v>32</v>
      </c>
      <c r="M7184" t="s">
        <v>5</v>
      </c>
      <c r="O7184" t="s">
        <v>510</v>
      </c>
      <c r="P7184" t="s">
        <v>511</v>
      </c>
      <c r="Q7184" t="s">
        <v>6</v>
      </c>
      <c r="R7184" t="s">
        <v>20633</v>
      </c>
      <c r="S7184" t="s">
        <v>20634</v>
      </c>
      <c r="T7184">
        <v>1</v>
      </c>
      <c r="U7184" t="s">
        <v>18</v>
      </c>
    </row>
    <row r="7185" spans="1:21" hidden="1" x14ac:dyDescent="0.25">
      <c r="B7185" t="str">
        <f>CONCATENATE(G7185,"|", IF(I7185="", H7185,I7185),"|",IF(L7185="",K7185,L7185))</f>
        <v>Phenols|PrMCnc|Gast fld</v>
      </c>
      <c r="C7185" t="b">
        <f t="shared" si="96"/>
        <v>0</v>
      </c>
      <c r="D7185">
        <v>6152</v>
      </c>
      <c r="E7185">
        <v>5.5347999999999997</v>
      </c>
      <c r="F7185" t="s">
        <v>20626</v>
      </c>
      <c r="G7185" t="s">
        <v>20623</v>
      </c>
      <c r="H7185" t="s">
        <v>2</v>
      </c>
      <c r="I7185" t="s">
        <v>25806</v>
      </c>
      <c r="J7185" t="s">
        <v>3</v>
      </c>
      <c r="K7185" t="s">
        <v>602</v>
      </c>
      <c r="M7185" t="s">
        <v>5</v>
      </c>
      <c r="O7185" t="s">
        <v>70</v>
      </c>
      <c r="P7185" t="s">
        <v>70</v>
      </c>
      <c r="Q7185" t="s">
        <v>6</v>
      </c>
      <c r="R7185" t="s">
        <v>20627</v>
      </c>
      <c r="S7185" t="s">
        <v>20628</v>
      </c>
      <c r="T7185">
        <v>1</v>
      </c>
      <c r="U7185" t="s">
        <v>18</v>
      </c>
    </row>
    <row r="7186" spans="1:21" hidden="1" x14ac:dyDescent="0.25">
      <c r="B7186" t="str">
        <f>CONCATENATE(G7186,"|", IF(I7186="", H7186,I7186),"|",IF(L7186="",K7186,L7186))</f>
        <v>Phenols|PrMCnc|Intravascular - any</v>
      </c>
      <c r="C7186" t="b">
        <f t="shared" si="96"/>
        <v>0</v>
      </c>
      <c r="D7186">
        <v>6151</v>
      </c>
      <c r="E7186">
        <v>5.5347999999999997</v>
      </c>
      <c r="F7186" t="s">
        <v>20622</v>
      </c>
      <c r="G7186" t="s">
        <v>20623</v>
      </c>
      <c r="H7186" t="s">
        <v>2</v>
      </c>
      <c r="I7186" t="s">
        <v>25806</v>
      </c>
      <c r="J7186" t="s">
        <v>3</v>
      </c>
      <c r="K7186" t="s">
        <v>38</v>
      </c>
      <c r="L7186" t="s">
        <v>25808</v>
      </c>
      <c r="M7186" t="s">
        <v>5</v>
      </c>
      <c r="O7186" t="s">
        <v>70</v>
      </c>
      <c r="P7186" t="s">
        <v>70</v>
      </c>
      <c r="Q7186" t="s">
        <v>6</v>
      </c>
      <c r="R7186" t="s">
        <v>20624</v>
      </c>
      <c r="S7186" t="s">
        <v>20625</v>
      </c>
      <c r="T7186">
        <v>1</v>
      </c>
      <c r="U7186" t="s">
        <v>18</v>
      </c>
    </row>
    <row r="7187" spans="1:21" hidden="1" x14ac:dyDescent="0.25">
      <c r="B7187" t="str">
        <f>CONCATENATE(G7187,"|", IF(I7187="", H7187,I7187),"|",IF(L7187="",K7187,L7187))</f>
        <v>Phenols|PrMCnc|Urine</v>
      </c>
      <c r="C7187" t="b">
        <f t="shared" si="96"/>
        <v>0</v>
      </c>
      <c r="D7187">
        <v>6153</v>
      </c>
      <c r="E7187">
        <v>5.5347999999999997</v>
      </c>
      <c r="F7187" t="s">
        <v>20629</v>
      </c>
      <c r="G7187" t="s">
        <v>20623</v>
      </c>
      <c r="H7187" t="s">
        <v>2</v>
      </c>
      <c r="I7187" t="s">
        <v>25806</v>
      </c>
      <c r="J7187" t="s">
        <v>3</v>
      </c>
      <c r="K7187" t="s">
        <v>32</v>
      </c>
      <c r="M7187" t="s">
        <v>5</v>
      </c>
      <c r="O7187" t="s">
        <v>70</v>
      </c>
      <c r="P7187" t="s">
        <v>70</v>
      </c>
      <c r="Q7187" t="s">
        <v>6</v>
      </c>
      <c r="R7187" t="s">
        <v>20630</v>
      </c>
      <c r="S7187" t="s">
        <v>20631</v>
      </c>
      <c r="T7187">
        <v>1</v>
      </c>
      <c r="U7187" t="s">
        <v>18</v>
      </c>
    </row>
    <row r="7188" spans="1:21" hidden="1" x14ac:dyDescent="0.25">
      <c r="B7188" t="str">
        <f>CONCATENATE(G7188,"|", IF(I7188="", H7188,I7188),"|",IF(L7188="",K7188,L7188))</f>
        <v>Phenols|PrMCnc|XXX</v>
      </c>
      <c r="C7188" t="b">
        <f t="shared" si="96"/>
        <v>0</v>
      </c>
      <c r="D7188">
        <v>6155</v>
      </c>
      <c r="E7188">
        <v>5.5347999999999997</v>
      </c>
      <c r="F7188" t="s">
        <v>20635</v>
      </c>
      <c r="G7188" t="s">
        <v>20623</v>
      </c>
      <c r="H7188" t="s">
        <v>2</v>
      </c>
      <c r="I7188" t="s">
        <v>25806</v>
      </c>
      <c r="J7188" t="s">
        <v>3</v>
      </c>
      <c r="K7188" t="s">
        <v>259</v>
      </c>
      <c r="M7188" t="s">
        <v>5</v>
      </c>
      <c r="O7188" t="s">
        <v>70</v>
      </c>
      <c r="P7188" t="s">
        <v>70</v>
      </c>
      <c r="Q7188" t="s">
        <v>6</v>
      </c>
      <c r="R7188" t="s">
        <v>20636</v>
      </c>
      <c r="S7188" t="s">
        <v>20637</v>
      </c>
      <c r="T7188">
        <v>1</v>
      </c>
      <c r="U7188" t="s">
        <v>18</v>
      </c>
    </row>
    <row r="7189" spans="1:21" hidden="1" x14ac:dyDescent="0.25">
      <c r="B7189" t="str">
        <f>CONCATENATE(G7189,"|", IF(I7189="", H7189,I7189),"|",IF(L7189="",K7189,L7189))</f>
        <v>Phenolsulphonphthalein|PrMCnc|Urine</v>
      </c>
      <c r="C7189" t="b">
        <f>IF(OR(B7189=B7188, B7189=B7190), TRUE, FALSE)</f>
        <v>0</v>
      </c>
      <c r="D7189">
        <v>6156</v>
      </c>
      <c r="E7189">
        <v>5.5347999999999997</v>
      </c>
      <c r="F7189" t="s">
        <v>20638</v>
      </c>
      <c r="G7189" t="s">
        <v>20639</v>
      </c>
      <c r="H7189" t="s">
        <v>2</v>
      </c>
      <c r="I7189" t="s">
        <v>25806</v>
      </c>
      <c r="J7189" t="s">
        <v>3</v>
      </c>
      <c r="K7189" t="s">
        <v>32</v>
      </c>
      <c r="M7189" t="s">
        <v>5</v>
      </c>
      <c r="Q7189" t="s">
        <v>6</v>
      </c>
      <c r="R7189" t="s">
        <v>20640</v>
      </c>
      <c r="S7189" t="s">
        <v>20641</v>
      </c>
      <c r="T7189">
        <v>1</v>
      </c>
      <c r="U7189" t="s">
        <v>18</v>
      </c>
    </row>
    <row r="7190" spans="1:21" x14ac:dyDescent="0.25">
      <c r="B7190" t="str">
        <f>CONCATENATE(G7190,"|", IF(I7190="", H7190,I7190),"|",IF(L7190="",K7190,L7190))</f>
        <v>Phenothiazines cutoff|PrMCnc|Urine</v>
      </c>
      <c r="C7190" t="b">
        <f>IF(OR(B7190=B7189, B7190=B7191), TRUE, FALSE)</f>
        <v>1</v>
      </c>
      <c r="D7190">
        <v>6166</v>
      </c>
      <c r="E7190">
        <v>5.5762999999999998</v>
      </c>
      <c r="F7190" t="s">
        <v>20670</v>
      </c>
      <c r="G7190" t="s">
        <v>20671</v>
      </c>
      <c r="H7190" t="s">
        <v>2</v>
      </c>
      <c r="I7190" t="s">
        <v>25806</v>
      </c>
      <c r="J7190" t="s">
        <v>3</v>
      </c>
      <c r="K7190" t="s">
        <v>32</v>
      </c>
      <c r="M7190" t="s">
        <v>5</v>
      </c>
      <c r="N7190" t="s">
        <v>136</v>
      </c>
      <c r="O7190" t="s">
        <v>48</v>
      </c>
      <c r="P7190" t="s">
        <v>48</v>
      </c>
      <c r="Q7190" t="s">
        <v>6</v>
      </c>
      <c r="R7190" t="s">
        <v>20672</v>
      </c>
      <c r="S7190" t="s">
        <v>20673</v>
      </c>
      <c r="T7190">
        <v>1</v>
      </c>
      <c r="U7190" t="s">
        <v>9</v>
      </c>
    </row>
    <row r="7191" spans="1:21" x14ac:dyDescent="0.25">
      <c r="B7191" t="str">
        <f>CONCATENATE(G7191,"|", IF(I7191="", H7191,I7191),"|",IF(L7191="",K7191,L7191))</f>
        <v>Phenothiazines cutoff|PrMCnc|Urine</v>
      </c>
      <c r="C7191" t="b">
        <f>IF(OR(B7191=B7190, B7191=B7193), TRUE, FALSE)</f>
        <v>1</v>
      </c>
      <c r="D7191">
        <v>6167</v>
      </c>
      <c r="E7191">
        <v>5.5762999999999998</v>
      </c>
      <c r="F7191" t="s">
        <v>20674</v>
      </c>
      <c r="G7191" t="s">
        <v>20671</v>
      </c>
      <c r="H7191" t="s">
        <v>2</v>
      </c>
      <c r="I7191" t="s">
        <v>25806</v>
      </c>
      <c r="J7191" t="s">
        <v>3</v>
      </c>
      <c r="K7191" t="s">
        <v>32</v>
      </c>
      <c r="M7191" t="s">
        <v>5</v>
      </c>
      <c r="N7191" t="s">
        <v>142</v>
      </c>
      <c r="O7191" t="s">
        <v>48</v>
      </c>
      <c r="P7191" t="s">
        <v>48</v>
      </c>
      <c r="Q7191" t="s">
        <v>6</v>
      </c>
      <c r="R7191" t="s">
        <v>20675</v>
      </c>
      <c r="S7191" t="s">
        <v>20676</v>
      </c>
      <c r="T7191">
        <v>1</v>
      </c>
      <c r="U7191" t="s">
        <v>9</v>
      </c>
    </row>
    <row r="7192" spans="1:21" x14ac:dyDescent="0.25">
      <c r="A7192" s="1" t="s">
        <v>26971</v>
      </c>
      <c r="B7192">
        <f>SUBTOTAL(3,B7190:B7191)</f>
        <v>2</v>
      </c>
    </row>
    <row r="7193" spans="1:21" hidden="1" x14ac:dyDescent="0.25">
      <c r="B7193" t="str">
        <f>CONCATENATE(G7193,"|", IF(I7193="", H7193,I7193),"|",IF(L7193="",K7193,L7193))</f>
        <v>Phenothiazines|PrMCnc|Gast fld</v>
      </c>
      <c r="C7193" t="b">
        <f>IF(OR(B7193=B7191, B7193=B7194), TRUE, FALSE)</f>
        <v>0</v>
      </c>
      <c r="D7193">
        <v>6157</v>
      </c>
      <c r="E7193">
        <v>5.5347999999999997</v>
      </c>
      <c r="F7193" t="s">
        <v>20642</v>
      </c>
      <c r="G7193" t="s">
        <v>20643</v>
      </c>
      <c r="H7193" t="s">
        <v>140</v>
      </c>
      <c r="I7193" t="s">
        <v>25806</v>
      </c>
      <c r="J7193" t="s">
        <v>3</v>
      </c>
      <c r="K7193" t="s">
        <v>602</v>
      </c>
      <c r="M7193" t="s">
        <v>141</v>
      </c>
      <c r="Q7193" t="s">
        <v>6</v>
      </c>
      <c r="R7193" t="s">
        <v>20644</v>
      </c>
      <c r="S7193" t="s">
        <v>20645</v>
      </c>
      <c r="T7193">
        <v>1</v>
      </c>
      <c r="U7193" t="s">
        <v>18</v>
      </c>
    </row>
    <row r="7194" spans="1:21" x14ac:dyDescent="0.25">
      <c r="B7194" t="str">
        <f>CONCATENATE(G7194,"|", IF(I7194="", H7194,I7194),"|",IF(L7194="",K7194,L7194))</f>
        <v>Phenothiazines|PrMCnc|Intravascular - any</v>
      </c>
      <c r="C7194" t="b">
        <f>IF(OR(B7194=B7193, B7194=B7195), TRUE, FALSE)</f>
        <v>1</v>
      </c>
      <c r="D7194">
        <v>6158</v>
      </c>
      <c r="E7194">
        <v>5.5347999999999997</v>
      </c>
      <c r="F7194" t="s">
        <v>20646</v>
      </c>
      <c r="G7194" t="s">
        <v>20643</v>
      </c>
      <c r="H7194" t="s">
        <v>2</v>
      </c>
      <c r="I7194" t="s">
        <v>25806</v>
      </c>
      <c r="J7194" t="s">
        <v>3</v>
      </c>
      <c r="K7194" t="s">
        <v>47</v>
      </c>
      <c r="L7194" t="s">
        <v>25808</v>
      </c>
      <c r="M7194" t="s">
        <v>5</v>
      </c>
      <c r="O7194" t="s">
        <v>48</v>
      </c>
      <c r="P7194" t="s">
        <v>48</v>
      </c>
      <c r="Q7194" t="s">
        <v>6</v>
      </c>
      <c r="R7194" t="s">
        <v>20647</v>
      </c>
      <c r="S7194" t="s">
        <v>20648</v>
      </c>
      <c r="T7194">
        <v>1</v>
      </c>
      <c r="U7194" t="s">
        <v>18</v>
      </c>
    </row>
    <row r="7195" spans="1:21" x14ac:dyDescent="0.25">
      <c r="B7195" t="str">
        <f>CONCATENATE(G7195,"|", IF(I7195="", H7195,I7195),"|",IF(L7195="",K7195,L7195))</f>
        <v>Phenothiazines|PrMCnc|Intravascular - any</v>
      </c>
      <c r="C7195" t="b">
        <f>IF(OR(B7195=B7194, B7195=B7197), TRUE, FALSE)</f>
        <v>1</v>
      </c>
      <c r="D7195">
        <v>6159</v>
      </c>
      <c r="E7195">
        <v>5.5347999999999997</v>
      </c>
      <c r="F7195" t="s">
        <v>20649</v>
      </c>
      <c r="G7195" t="s">
        <v>20643</v>
      </c>
      <c r="H7195" t="s">
        <v>140</v>
      </c>
      <c r="I7195" t="s">
        <v>25806</v>
      </c>
      <c r="J7195" t="s">
        <v>3</v>
      </c>
      <c r="K7195" t="s">
        <v>47</v>
      </c>
      <c r="L7195" t="s">
        <v>25808</v>
      </c>
      <c r="M7195" t="s">
        <v>141</v>
      </c>
      <c r="Q7195" t="s">
        <v>6</v>
      </c>
      <c r="R7195" t="s">
        <v>20650</v>
      </c>
      <c r="S7195" t="s">
        <v>20651</v>
      </c>
      <c r="T7195">
        <v>1</v>
      </c>
      <c r="U7195" t="s">
        <v>18</v>
      </c>
    </row>
    <row r="7196" spans="1:21" x14ac:dyDescent="0.25">
      <c r="A7196" s="1" t="s">
        <v>26974</v>
      </c>
      <c r="B7196">
        <f>SUBTOTAL(3,B7194:B7195)</f>
        <v>2</v>
      </c>
    </row>
    <row r="7197" spans="1:21" x14ac:dyDescent="0.25">
      <c r="B7197" t="str">
        <f>CONCATENATE(G7197,"|", IF(I7197="", H7197,I7197),"|",IF(L7197="",K7197,L7197))</f>
        <v>Phenothiazines|PrMCnc|Urine</v>
      </c>
      <c r="C7197" t="b">
        <f>IF(OR(B7197=B7195, B7197=B7198), TRUE, FALSE)</f>
        <v>1</v>
      </c>
      <c r="D7197">
        <v>6160</v>
      </c>
      <c r="E7197">
        <v>5.5347999999999997</v>
      </c>
      <c r="F7197" t="s">
        <v>20652</v>
      </c>
      <c r="G7197" t="s">
        <v>20643</v>
      </c>
      <c r="H7197" t="s">
        <v>2</v>
      </c>
      <c r="I7197" t="s">
        <v>25806</v>
      </c>
      <c r="J7197" t="s">
        <v>3</v>
      </c>
      <c r="K7197" t="s">
        <v>32</v>
      </c>
      <c r="M7197" t="s">
        <v>5</v>
      </c>
      <c r="O7197" t="s">
        <v>101</v>
      </c>
      <c r="P7197" t="s">
        <v>101</v>
      </c>
      <c r="Q7197" t="s">
        <v>6</v>
      </c>
      <c r="R7197" t="s">
        <v>20653</v>
      </c>
      <c r="S7197" t="s">
        <v>20654</v>
      </c>
      <c r="T7197">
        <v>1</v>
      </c>
      <c r="U7197" t="s">
        <v>18</v>
      </c>
    </row>
    <row r="7198" spans="1:21" x14ac:dyDescent="0.25">
      <c r="B7198" t="str">
        <f>CONCATENATE(G7198,"|", IF(I7198="", H7198,I7198),"|",IF(L7198="",K7198,L7198))</f>
        <v>Phenothiazines|PrMCnc|Urine</v>
      </c>
      <c r="C7198" t="b">
        <f t="shared" si="96"/>
        <v>1</v>
      </c>
      <c r="D7198">
        <v>6161</v>
      </c>
      <c r="E7198">
        <v>5.5347999999999997</v>
      </c>
      <c r="F7198" t="s">
        <v>20655</v>
      </c>
      <c r="G7198" t="s">
        <v>20643</v>
      </c>
      <c r="H7198" t="s">
        <v>2</v>
      </c>
      <c r="I7198" t="s">
        <v>25806</v>
      </c>
      <c r="J7198" t="s">
        <v>3</v>
      </c>
      <c r="K7198" t="s">
        <v>32</v>
      </c>
      <c r="M7198" t="s">
        <v>5</v>
      </c>
      <c r="N7198" t="s">
        <v>136</v>
      </c>
      <c r="O7198" t="s">
        <v>101</v>
      </c>
      <c r="P7198" t="s">
        <v>101</v>
      </c>
      <c r="Q7198" t="s">
        <v>6</v>
      </c>
      <c r="R7198" t="s">
        <v>20656</v>
      </c>
      <c r="S7198" t="s">
        <v>20657</v>
      </c>
      <c r="T7198">
        <v>1</v>
      </c>
      <c r="U7198" t="s">
        <v>18</v>
      </c>
    </row>
    <row r="7199" spans="1:21" x14ac:dyDescent="0.25">
      <c r="B7199" t="str">
        <f>CONCATENATE(G7199,"|", IF(I7199="", H7199,I7199),"|",IF(L7199="",K7199,L7199))</f>
        <v>Phenothiazines|PrMCnc|Urine</v>
      </c>
      <c r="C7199" t="b">
        <f t="shared" si="96"/>
        <v>1</v>
      </c>
      <c r="D7199">
        <v>6162</v>
      </c>
      <c r="E7199">
        <v>5.5347999999999997</v>
      </c>
      <c r="F7199" t="s">
        <v>20658</v>
      </c>
      <c r="G7199" t="s">
        <v>20643</v>
      </c>
      <c r="H7199" t="s">
        <v>140</v>
      </c>
      <c r="I7199" t="s">
        <v>25806</v>
      </c>
      <c r="J7199" t="s">
        <v>3</v>
      </c>
      <c r="K7199" t="s">
        <v>32</v>
      </c>
      <c r="M7199" t="s">
        <v>141</v>
      </c>
      <c r="Q7199" t="s">
        <v>6</v>
      </c>
      <c r="R7199" t="s">
        <v>20659</v>
      </c>
      <c r="S7199" t="s">
        <v>20660</v>
      </c>
      <c r="T7199">
        <v>1</v>
      </c>
      <c r="U7199" t="s">
        <v>18</v>
      </c>
    </row>
    <row r="7200" spans="1:21" x14ac:dyDescent="0.25">
      <c r="B7200" t="str">
        <f>CONCATENATE(G7200,"|", IF(I7200="", H7200,I7200),"|",IF(L7200="",K7200,L7200))</f>
        <v>Phenothiazines|PrMCnc|Urine</v>
      </c>
      <c r="C7200" t="b">
        <f t="shared" si="96"/>
        <v>1</v>
      </c>
      <c r="D7200">
        <v>6163</v>
      </c>
      <c r="E7200">
        <v>5.5347999999999997</v>
      </c>
      <c r="F7200" t="s">
        <v>20661</v>
      </c>
      <c r="G7200" t="s">
        <v>20643</v>
      </c>
      <c r="H7200" t="s">
        <v>140</v>
      </c>
      <c r="I7200" t="s">
        <v>25806</v>
      </c>
      <c r="J7200" t="s">
        <v>3</v>
      </c>
      <c r="K7200" t="s">
        <v>32</v>
      </c>
      <c r="M7200" t="s">
        <v>141</v>
      </c>
      <c r="N7200" t="s">
        <v>136</v>
      </c>
      <c r="Q7200" t="s">
        <v>6</v>
      </c>
      <c r="R7200" t="s">
        <v>20662</v>
      </c>
      <c r="S7200" t="s">
        <v>20663</v>
      </c>
      <c r="T7200">
        <v>1</v>
      </c>
      <c r="U7200" t="s">
        <v>18</v>
      </c>
    </row>
    <row r="7201" spans="1:21" x14ac:dyDescent="0.25">
      <c r="B7201" t="str">
        <f>CONCATENATE(G7201,"|", IF(I7201="", H7201,I7201),"|",IF(L7201="",K7201,L7201))</f>
        <v>Phenothiazines|PrMCnc|Urine</v>
      </c>
      <c r="C7201" t="b">
        <f>IF(OR(B7201=B7200, B7201=B7203), TRUE, FALSE)</f>
        <v>1</v>
      </c>
      <c r="D7201">
        <v>6164</v>
      </c>
      <c r="E7201">
        <v>5.5347999999999997</v>
      </c>
      <c r="F7201" t="s">
        <v>20664</v>
      </c>
      <c r="G7201" t="s">
        <v>20643</v>
      </c>
      <c r="H7201" t="s">
        <v>140</v>
      </c>
      <c r="I7201" t="s">
        <v>25806</v>
      </c>
      <c r="J7201" t="s">
        <v>3</v>
      </c>
      <c r="K7201" t="s">
        <v>32</v>
      </c>
      <c r="M7201" t="s">
        <v>141</v>
      </c>
      <c r="N7201" t="s">
        <v>142</v>
      </c>
      <c r="Q7201" t="s">
        <v>6</v>
      </c>
      <c r="R7201" t="s">
        <v>20665</v>
      </c>
      <c r="S7201" t="s">
        <v>20666</v>
      </c>
      <c r="T7201">
        <v>1</v>
      </c>
      <c r="U7201" t="s">
        <v>18</v>
      </c>
    </row>
    <row r="7202" spans="1:21" x14ac:dyDescent="0.25">
      <c r="A7202" s="1" t="s">
        <v>26973</v>
      </c>
      <c r="B7202">
        <f>SUBTOTAL(3,B7197:B7201)</f>
        <v>5</v>
      </c>
    </row>
    <row r="7203" spans="1:21" hidden="1" x14ac:dyDescent="0.25">
      <c r="B7203" t="str">
        <f>CONCATENATE(G7203,"|", IF(I7203="", H7203,I7203),"|",IF(L7203="",K7203,L7203))</f>
        <v>Phenothiazines|PrMCnc|XXX</v>
      </c>
      <c r="C7203" t="b">
        <f>IF(OR(B7203=B7201, B7203=B7204), TRUE, FALSE)</f>
        <v>0</v>
      </c>
      <c r="D7203">
        <v>6165</v>
      </c>
      <c r="E7203">
        <v>5.5347999999999997</v>
      </c>
      <c r="F7203" t="s">
        <v>20667</v>
      </c>
      <c r="G7203" t="s">
        <v>20643</v>
      </c>
      <c r="H7203" t="s">
        <v>140</v>
      </c>
      <c r="I7203" t="s">
        <v>25806</v>
      </c>
      <c r="J7203" t="s">
        <v>3</v>
      </c>
      <c r="K7203" t="s">
        <v>259</v>
      </c>
      <c r="M7203" t="s">
        <v>141</v>
      </c>
      <c r="Q7203" t="s">
        <v>6</v>
      </c>
      <c r="R7203" t="s">
        <v>20668</v>
      </c>
      <c r="S7203" t="s">
        <v>20669</v>
      </c>
      <c r="T7203">
        <v>1</v>
      </c>
      <c r="U7203" t="s">
        <v>18</v>
      </c>
    </row>
    <row r="7204" spans="1:21" hidden="1" x14ac:dyDescent="0.25">
      <c r="B7204" t="str">
        <f>CONCATENATE(G7204,"|", IF(I7204="", H7204,I7204),"|",IF(L7204="",K7204,L7204))</f>
        <v>Phenprocoumon|PrMCnc|Intravascular - any</v>
      </c>
      <c r="C7204" t="b">
        <f>IF(OR(B7204=B7203, B7204=B7205), TRUE, FALSE)</f>
        <v>0</v>
      </c>
      <c r="D7204">
        <v>6168</v>
      </c>
      <c r="E7204">
        <v>5.5347999999999997</v>
      </c>
      <c r="F7204" t="s">
        <v>20677</v>
      </c>
      <c r="G7204" t="s">
        <v>20678</v>
      </c>
      <c r="H7204" t="s">
        <v>2</v>
      </c>
      <c r="I7204" t="s">
        <v>25806</v>
      </c>
      <c r="J7204" t="s">
        <v>3</v>
      </c>
      <c r="K7204" t="s">
        <v>47</v>
      </c>
      <c r="L7204" t="s">
        <v>25808</v>
      </c>
      <c r="M7204" t="s">
        <v>5</v>
      </c>
      <c r="O7204" t="s">
        <v>101</v>
      </c>
      <c r="P7204" t="s">
        <v>101</v>
      </c>
      <c r="Q7204" t="s">
        <v>6</v>
      </c>
      <c r="R7204" t="s">
        <v>20679</v>
      </c>
      <c r="S7204" t="s">
        <v>20680</v>
      </c>
      <c r="T7204">
        <v>1</v>
      </c>
      <c r="U7204" t="s">
        <v>18</v>
      </c>
    </row>
    <row r="7205" spans="1:21" x14ac:dyDescent="0.25">
      <c r="B7205" t="str">
        <f>CONCATENATE(G7205,"|", IF(I7205="", H7205,I7205),"|",IF(L7205="",K7205,L7205))</f>
        <v>Phensuximide|PrMCnc|Intravascular - any</v>
      </c>
      <c r="C7205" t="b">
        <f>IF(OR(B7205=B7204, B7205=B7206), TRUE, FALSE)</f>
        <v>1</v>
      </c>
      <c r="D7205">
        <v>6169</v>
      </c>
      <c r="E7205">
        <v>5.5347999999999997</v>
      </c>
      <c r="F7205" t="s">
        <v>20681</v>
      </c>
      <c r="G7205" t="s">
        <v>20682</v>
      </c>
      <c r="H7205" t="s">
        <v>2</v>
      </c>
      <c r="I7205" t="s">
        <v>25806</v>
      </c>
      <c r="J7205" t="s">
        <v>3</v>
      </c>
      <c r="K7205" t="s">
        <v>38</v>
      </c>
      <c r="L7205" t="s">
        <v>25808</v>
      </c>
      <c r="M7205" t="s">
        <v>5</v>
      </c>
      <c r="O7205" t="s">
        <v>101</v>
      </c>
      <c r="P7205" t="s">
        <v>101</v>
      </c>
      <c r="Q7205" t="s">
        <v>6</v>
      </c>
      <c r="R7205" t="s">
        <v>20683</v>
      </c>
      <c r="S7205" t="s">
        <v>20684</v>
      </c>
      <c r="T7205">
        <v>1</v>
      </c>
      <c r="U7205" t="s">
        <v>18</v>
      </c>
    </row>
    <row r="7206" spans="1:21" x14ac:dyDescent="0.25">
      <c r="B7206" t="str">
        <f>CONCATENATE(G7206,"|", IF(I7206="", H7206,I7206),"|",IF(L7206="",K7206,L7206))</f>
        <v>Phensuximide|PrMCnc|Intravascular - any</v>
      </c>
      <c r="C7206" t="b">
        <f>IF(OR(B7206=B7205, B7206=B7208), TRUE, FALSE)</f>
        <v>1</v>
      </c>
      <c r="D7206">
        <v>6170</v>
      </c>
      <c r="E7206">
        <v>5.5347999999999997</v>
      </c>
      <c r="F7206" t="s">
        <v>20685</v>
      </c>
      <c r="G7206" t="s">
        <v>20682</v>
      </c>
      <c r="H7206" t="s">
        <v>2</v>
      </c>
      <c r="I7206" t="s">
        <v>25806</v>
      </c>
      <c r="J7206" t="s">
        <v>3</v>
      </c>
      <c r="K7206" t="s">
        <v>47</v>
      </c>
      <c r="L7206" t="s">
        <v>25808</v>
      </c>
      <c r="M7206" t="s">
        <v>5</v>
      </c>
      <c r="O7206" t="s">
        <v>101</v>
      </c>
      <c r="P7206" t="s">
        <v>101</v>
      </c>
      <c r="Q7206" t="s">
        <v>6</v>
      </c>
      <c r="R7206" t="s">
        <v>20686</v>
      </c>
      <c r="S7206" t="s">
        <v>20687</v>
      </c>
      <c r="T7206">
        <v>1</v>
      </c>
      <c r="U7206" t="s">
        <v>18</v>
      </c>
    </row>
    <row r="7207" spans="1:21" x14ac:dyDescent="0.25">
      <c r="A7207" s="1" t="s">
        <v>26969</v>
      </c>
      <c r="B7207">
        <f>SUBTOTAL(3,B7205:B7206)</f>
        <v>2</v>
      </c>
    </row>
    <row r="7208" spans="1:21" hidden="1" x14ac:dyDescent="0.25">
      <c r="B7208" t="str">
        <f>CONCATENATE(G7208,"|", IF(I7208="", H7208,I7208),"|",IF(L7208="",K7208,L7208))</f>
        <v>Phensuximide|PrMCnc|Urine</v>
      </c>
      <c r="C7208" t="b">
        <f>IF(OR(B7208=B7206, B7208=B7209), TRUE, FALSE)</f>
        <v>0</v>
      </c>
      <c r="D7208">
        <v>6172</v>
      </c>
      <c r="E7208">
        <v>5.5347999999999997</v>
      </c>
      <c r="F7208" t="s">
        <v>20691</v>
      </c>
      <c r="G7208" t="s">
        <v>20682</v>
      </c>
      <c r="H7208" t="s">
        <v>2</v>
      </c>
      <c r="I7208" t="s">
        <v>25806</v>
      </c>
      <c r="J7208" t="s">
        <v>3</v>
      </c>
      <c r="K7208" t="s">
        <v>32</v>
      </c>
      <c r="M7208" t="s">
        <v>5</v>
      </c>
      <c r="O7208" t="s">
        <v>101</v>
      </c>
      <c r="P7208" t="s">
        <v>101</v>
      </c>
      <c r="Q7208" t="s">
        <v>6</v>
      </c>
      <c r="R7208" t="s">
        <v>20692</v>
      </c>
      <c r="S7208" t="s">
        <v>20693</v>
      </c>
      <c r="T7208">
        <v>1</v>
      </c>
      <c r="U7208" t="s">
        <v>18</v>
      </c>
    </row>
    <row r="7209" spans="1:21" hidden="1" x14ac:dyDescent="0.25">
      <c r="B7209" t="str">
        <f>CONCATENATE(G7209,"|", IF(I7209="", H7209,I7209),"|",IF(L7209="",K7209,L7209))</f>
        <v>Phensuximide|SCnc|Ser/Plas</v>
      </c>
      <c r="C7209" t="b">
        <f>IF(OR(B7209=B7208, B7209=B7210), TRUE, FALSE)</f>
        <v>0</v>
      </c>
      <c r="D7209">
        <v>6171</v>
      </c>
      <c r="E7209">
        <v>5.5347999999999997</v>
      </c>
      <c r="F7209" t="s">
        <v>20688</v>
      </c>
      <c r="G7209" t="s">
        <v>20682</v>
      </c>
      <c r="H7209" t="s">
        <v>222</v>
      </c>
      <c r="J7209" t="s">
        <v>3</v>
      </c>
      <c r="K7209" t="s">
        <v>47</v>
      </c>
      <c r="M7209" t="s">
        <v>5</v>
      </c>
      <c r="O7209" t="s">
        <v>223</v>
      </c>
      <c r="P7209" t="s">
        <v>223</v>
      </c>
      <c r="Q7209" t="s">
        <v>6</v>
      </c>
      <c r="R7209" t="s">
        <v>20689</v>
      </c>
      <c r="S7209" t="s">
        <v>20690</v>
      </c>
      <c r="T7209">
        <v>1</v>
      </c>
      <c r="U7209" t="s">
        <v>18</v>
      </c>
    </row>
    <row r="7210" spans="1:21" x14ac:dyDescent="0.25">
      <c r="B7210" t="str">
        <f>CONCATENATE(G7210,"|", IF(I7210="", H7210,I7210),"|",IF(L7210="",K7210,L7210))</f>
        <v>Phentermine cutoff|PrMCnc|Urine</v>
      </c>
      <c r="C7210" t="b">
        <f>IF(OR(B7210=B7209, B7210=B7211), TRUE, FALSE)</f>
        <v>1</v>
      </c>
      <c r="D7210">
        <v>6189</v>
      </c>
      <c r="E7210">
        <v>5.5762999999999998</v>
      </c>
      <c r="F7210" t="s">
        <v>20743</v>
      </c>
      <c r="G7210" t="s">
        <v>20744</v>
      </c>
      <c r="H7210" t="s">
        <v>2</v>
      </c>
      <c r="I7210" t="s">
        <v>25806</v>
      </c>
      <c r="J7210" t="s">
        <v>3</v>
      </c>
      <c r="K7210" t="s">
        <v>32</v>
      </c>
      <c r="M7210" t="s">
        <v>5</v>
      </c>
      <c r="N7210" t="s">
        <v>136</v>
      </c>
      <c r="O7210" t="s">
        <v>48</v>
      </c>
      <c r="P7210" t="s">
        <v>48</v>
      </c>
      <c r="Q7210" t="s">
        <v>6</v>
      </c>
      <c r="R7210" t="s">
        <v>20745</v>
      </c>
      <c r="S7210" t="s">
        <v>20746</v>
      </c>
      <c r="T7210">
        <v>1</v>
      </c>
      <c r="U7210" t="s">
        <v>9</v>
      </c>
    </row>
    <row r="7211" spans="1:21" x14ac:dyDescent="0.25">
      <c r="B7211" t="str">
        <f>CONCATENATE(G7211,"|", IF(I7211="", H7211,I7211),"|",IF(L7211="",K7211,L7211))</f>
        <v>Phentermine cutoff|PrMCnc|Urine</v>
      </c>
      <c r="C7211" t="b">
        <f>IF(OR(B7211=B7210, B7211=B7213), TRUE, FALSE)</f>
        <v>1</v>
      </c>
      <c r="D7211">
        <v>6190</v>
      </c>
      <c r="E7211">
        <v>5.5762999999999998</v>
      </c>
      <c r="F7211" t="s">
        <v>20747</v>
      </c>
      <c r="G7211" t="s">
        <v>20744</v>
      </c>
      <c r="H7211" t="s">
        <v>2</v>
      </c>
      <c r="I7211" t="s">
        <v>25806</v>
      </c>
      <c r="J7211" t="s">
        <v>3</v>
      </c>
      <c r="K7211" t="s">
        <v>32</v>
      </c>
      <c r="M7211" t="s">
        <v>5</v>
      </c>
      <c r="N7211" t="s">
        <v>142</v>
      </c>
      <c r="O7211" t="s">
        <v>48</v>
      </c>
      <c r="P7211" t="s">
        <v>48</v>
      </c>
      <c r="Q7211" t="s">
        <v>6</v>
      </c>
      <c r="R7211" t="s">
        <v>20748</v>
      </c>
      <c r="S7211" t="s">
        <v>20749</v>
      </c>
      <c r="T7211">
        <v>1</v>
      </c>
      <c r="U7211" t="s">
        <v>9</v>
      </c>
    </row>
    <row r="7212" spans="1:21" x14ac:dyDescent="0.25">
      <c r="A7212" s="1" t="s">
        <v>26956</v>
      </c>
      <c r="B7212">
        <f>SUBTOTAL(3,B7210:B7211)</f>
        <v>2</v>
      </c>
    </row>
    <row r="7213" spans="1:21" hidden="1" x14ac:dyDescent="0.25">
      <c r="B7213" t="str">
        <f>CONCATENATE(G7213,"|", IF(I7213="", H7213,I7213),"|",IF(L7213="",K7213,L7213))</f>
        <v>Phentermine/Creatinine|MRto|Urine</v>
      </c>
      <c r="C7213" t="b">
        <f>IF(OR(B7213=B7211, B7213=B7214), TRUE, FALSE)</f>
        <v>0</v>
      </c>
      <c r="D7213">
        <v>6191</v>
      </c>
      <c r="E7213">
        <v>5.5347999999999997</v>
      </c>
      <c r="F7213" t="s">
        <v>20750</v>
      </c>
      <c r="G7213" t="s">
        <v>20751</v>
      </c>
      <c r="H7213" t="s">
        <v>440</v>
      </c>
      <c r="J7213" t="s">
        <v>3</v>
      </c>
      <c r="K7213" t="s">
        <v>32</v>
      </c>
      <c r="M7213" t="s">
        <v>5</v>
      </c>
      <c r="O7213" t="s">
        <v>1921</v>
      </c>
      <c r="P7213" t="s">
        <v>1922</v>
      </c>
      <c r="Q7213" t="s">
        <v>6</v>
      </c>
      <c r="R7213" t="s">
        <v>20752</v>
      </c>
      <c r="S7213" t="s">
        <v>20753</v>
      </c>
      <c r="T7213">
        <v>1</v>
      </c>
      <c r="U7213" t="s">
        <v>18</v>
      </c>
    </row>
    <row r="7214" spans="1:21" hidden="1" x14ac:dyDescent="0.25">
      <c r="B7214" t="str">
        <f>CONCATENATE(G7214,"|", IF(I7214="", H7214,I7214),"|",IF(L7214="",K7214,L7214))</f>
        <v>Phentermine|MCnt|Meconium</v>
      </c>
      <c r="C7214" t="b">
        <f t="shared" si="96"/>
        <v>0</v>
      </c>
      <c r="D7214">
        <v>6176</v>
      </c>
      <c r="E7214">
        <v>5.5347999999999997</v>
      </c>
      <c r="F7214" t="s">
        <v>20704</v>
      </c>
      <c r="G7214" t="s">
        <v>20695</v>
      </c>
      <c r="H7214" t="s">
        <v>241</v>
      </c>
      <c r="J7214" t="s">
        <v>3</v>
      </c>
      <c r="K7214" t="s">
        <v>285</v>
      </c>
      <c r="M7214" t="s">
        <v>5</v>
      </c>
      <c r="O7214" t="s">
        <v>286</v>
      </c>
      <c r="P7214" t="s">
        <v>286</v>
      </c>
      <c r="Q7214" t="s">
        <v>6</v>
      </c>
      <c r="R7214" t="s">
        <v>20705</v>
      </c>
      <c r="S7214" t="s">
        <v>20706</v>
      </c>
      <c r="T7214">
        <v>1</v>
      </c>
      <c r="U7214" t="s">
        <v>18</v>
      </c>
    </row>
    <row r="7215" spans="1:21" hidden="1" x14ac:dyDescent="0.25">
      <c r="B7215" t="str">
        <f>CONCATENATE(G7215,"|", IF(I7215="", H7215,I7215),"|",IF(L7215="",K7215,L7215))</f>
        <v>Phentermine|MCnt|Stool</v>
      </c>
      <c r="C7215" t="b">
        <f t="shared" si="96"/>
        <v>0</v>
      </c>
      <c r="D7215">
        <v>6181</v>
      </c>
      <c r="E7215">
        <v>5.5347999999999997</v>
      </c>
      <c r="F7215" t="s">
        <v>20719</v>
      </c>
      <c r="G7215" t="s">
        <v>20695</v>
      </c>
      <c r="H7215" t="s">
        <v>241</v>
      </c>
      <c r="J7215" t="s">
        <v>3</v>
      </c>
      <c r="K7215" t="s">
        <v>1960</v>
      </c>
      <c r="M7215" t="s">
        <v>5</v>
      </c>
      <c r="O7215" t="s">
        <v>286</v>
      </c>
      <c r="P7215" t="s">
        <v>286</v>
      </c>
      <c r="Q7215" t="s">
        <v>6</v>
      </c>
      <c r="R7215" t="s">
        <v>20720</v>
      </c>
      <c r="S7215" t="s">
        <v>20721</v>
      </c>
      <c r="T7215">
        <v>1</v>
      </c>
      <c r="U7215" t="s">
        <v>18</v>
      </c>
    </row>
    <row r="7216" spans="1:21" hidden="1" x14ac:dyDescent="0.25">
      <c r="B7216" t="str">
        <f>CONCATENATE(G7216,"|", IF(I7216="", H7216,I7216),"|",IF(L7216="",K7216,L7216))</f>
        <v>Phentermine|MRat|Urine</v>
      </c>
      <c r="C7216" t="b">
        <f t="shared" si="96"/>
        <v>0</v>
      </c>
      <c r="D7216">
        <v>6184</v>
      </c>
      <c r="E7216">
        <v>5.5347999999999997</v>
      </c>
      <c r="F7216" t="s">
        <v>20728</v>
      </c>
      <c r="G7216" t="s">
        <v>20695</v>
      </c>
      <c r="H7216" t="s">
        <v>509</v>
      </c>
      <c r="J7216" t="s">
        <v>505</v>
      </c>
      <c r="K7216" t="s">
        <v>32</v>
      </c>
      <c r="M7216" t="s">
        <v>5</v>
      </c>
      <c r="O7216" t="s">
        <v>1053</v>
      </c>
      <c r="P7216" t="s">
        <v>1054</v>
      </c>
      <c r="Q7216" t="s">
        <v>6</v>
      </c>
      <c r="R7216" t="s">
        <v>20729</v>
      </c>
      <c r="S7216" t="s">
        <v>20730</v>
      </c>
      <c r="T7216">
        <v>1</v>
      </c>
      <c r="U7216" t="s">
        <v>18</v>
      </c>
    </row>
    <row r="7217" spans="1:21" hidden="1" x14ac:dyDescent="0.25">
      <c r="B7217" t="str">
        <f>CONCATENATE(G7217,"|", IF(I7217="", H7217,I7217),"|",IF(L7217="",K7217,L7217))</f>
        <v>Phentermine|PrMCnc|Gast fld</v>
      </c>
      <c r="C7217" t="b">
        <f t="shared" si="96"/>
        <v>0</v>
      </c>
      <c r="D7217">
        <v>6174</v>
      </c>
      <c r="E7217">
        <v>5.5347999999999997</v>
      </c>
      <c r="F7217" t="s">
        <v>20698</v>
      </c>
      <c r="G7217" t="s">
        <v>20695</v>
      </c>
      <c r="H7217" t="s">
        <v>140</v>
      </c>
      <c r="I7217" t="s">
        <v>25806</v>
      </c>
      <c r="J7217" t="s">
        <v>3</v>
      </c>
      <c r="K7217" t="s">
        <v>602</v>
      </c>
      <c r="M7217" t="s">
        <v>141</v>
      </c>
      <c r="Q7217" t="s">
        <v>6</v>
      </c>
      <c r="R7217" t="s">
        <v>20699</v>
      </c>
      <c r="S7217" t="s">
        <v>20700</v>
      </c>
      <c r="T7217">
        <v>1</v>
      </c>
      <c r="U7217" t="s">
        <v>18</v>
      </c>
    </row>
    <row r="7218" spans="1:21" hidden="1" x14ac:dyDescent="0.25">
      <c r="B7218" t="str">
        <f>CONCATENATE(G7218,"|", IF(I7218="", H7218,I7218),"|",IF(L7218="",K7218,L7218))</f>
        <v>Phentermine|PrMCnc|Hair</v>
      </c>
      <c r="C7218" t="b">
        <f>IF(OR(B7218=B7217, B7218=B7219), TRUE, FALSE)</f>
        <v>0</v>
      </c>
      <c r="D7218">
        <v>6175</v>
      </c>
      <c r="E7218">
        <v>5.5347999999999997</v>
      </c>
      <c r="F7218" t="s">
        <v>20701</v>
      </c>
      <c r="G7218" t="s">
        <v>20695</v>
      </c>
      <c r="H7218" t="s">
        <v>140</v>
      </c>
      <c r="I7218" t="s">
        <v>25806</v>
      </c>
      <c r="J7218" t="s">
        <v>3</v>
      </c>
      <c r="K7218" t="s">
        <v>242</v>
      </c>
      <c r="M7218" t="s">
        <v>141</v>
      </c>
      <c r="N7218" t="s">
        <v>142</v>
      </c>
      <c r="Q7218" t="s">
        <v>6</v>
      </c>
      <c r="R7218" t="s">
        <v>20702</v>
      </c>
      <c r="S7218" t="s">
        <v>20703</v>
      </c>
      <c r="T7218">
        <v>1</v>
      </c>
      <c r="U7218" t="s">
        <v>18</v>
      </c>
    </row>
    <row r="7219" spans="1:21" x14ac:dyDescent="0.25">
      <c r="B7219" t="str">
        <f>CONCATENATE(G7219,"|", IF(I7219="", H7219,I7219),"|",IF(L7219="",K7219,L7219))</f>
        <v>Phentermine|PrMCnc|Intravascular - any</v>
      </c>
      <c r="C7219" t="b">
        <f>IF(OR(B7219=B7218, B7219=B7220), TRUE, FALSE)</f>
        <v>1</v>
      </c>
      <c r="D7219">
        <v>6173</v>
      </c>
      <c r="E7219">
        <v>5.5347999999999997</v>
      </c>
      <c r="F7219" t="s">
        <v>20694</v>
      </c>
      <c r="G7219" t="s">
        <v>20695</v>
      </c>
      <c r="H7219" t="s">
        <v>2</v>
      </c>
      <c r="I7219" t="s">
        <v>25806</v>
      </c>
      <c r="J7219" t="s">
        <v>3</v>
      </c>
      <c r="K7219" t="s">
        <v>38</v>
      </c>
      <c r="L7219" t="s">
        <v>25808</v>
      </c>
      <c r="M7219" t="s">
        <v>5</v>
      </c>
      <c r="O7219" t="s">
        <v>48</v>
      </c>
      <c r="P7219" t="s">
        <v>48</v>
      </c>
      <c r="Q7219" t="s">
        <v>6</v>
      </c>
      <c r="R7219" t="s">
        <v>20696</v>
      </c>
      <c r="S7219" t="s">
        <v>20697</v>
      </c>
      <c r="T7219">
        <v>1</v>
      </c>
      <c r="U7219" t="s">
        <v>18</v>
      </c>
    </row>
    <row r="7220" spans="1:21" x14ac:dyDescent="0.25">
      <c r="B7220" t="str">
        <f>CONCATENATE(G7220,"|", IF(I7220="", H7220,I7220),"|",IF(L7220="",K7220,L7220))</f>
        <v>Phentermine|PrMCnc|Intravascular - any</v>
      </c>
      <c r="C7220" t="b">
        <f t="shared" si="96"/>
        <v>1</v>
      </c>
      <c r="D7220">
        <v>6178</v>
      </c>
      <c r="E7220">
        <v>5.5347999999999997</v>
      </c>
      <c r="F7220" t="s">
        <v>20710</v>
      </c>
      <c r="G7220" t="s">
        <v>20695</v>
      </c>
      <c r="H7220" t="s">
        <v>2</v>
      </c>
      <c r="I7220" t="s">
        <v>25806</v>
      </c>
      <c r="J7220" t="s">
        <v>3</v>
      </c>
      <c r="K7220" t="s">
        <v>47</v>
      </c>
      <c r="L7220" t="s">
        <v>25808</v>
      </c>
      <c r="M7220" t="s">
        <v>5</v>
      </c>
      <c r="O7220" t="s">
        <v>48</v>
      </c>
      <c r="P7220" t="s">
        <v>48</v>
      </c>
      <c r="Q7220" t="s">
        <v>6</v>
      </c>
      <c r="R7220" t="s">
        <v>20711</v>
      </c>
      <c r="S7220" t="s">
        <v>20712</v>
      </c>
      <c r="T7220">
        <v>1</v>
      </c>
      <c r="U7220" t="s">
        <v>18</v>
      </c>
    </row>
    <row r="7221" spans="1:21" x14ac:dyDescent="0.25">
      <c r="B7221" t="str">
        <f>CONCATENATE(G7221,"|", IF(I7221="", H7221,I7221),"|",IF(L7221="",K7221,L7221))</f>
        <v>Phentermine|PrMCnc|Intravascular - any</v>
      </c>
      <c r="C7221" t="b">
        <f>IF(OR(B7221=B7220, B7221=B7223), TRUE, FALSE)</f>
        <v>1</v>
      </c>
      <c r="D7221">
        <v>6179</v>
      </c>
      <c r="E7221">
        <v>5.5347999999999997</v>
      </c>
      <c r="F7221" t="s">
        <v>20713</v>
      </c>
      <c r="G7221" t="s">
        <v>20695</v>
      </c>
      <c r="H7221" t="s">
        <v>2</v>
      </c>
      <c r="I7221" t="s">
        <v>25806</v>
      </c>
      <c r="J7221" t="s">
        <v>3</v>
      </c>
      <c r="K7221" t="s">
        <v>47</v>
      </c>
      <c r="L7221" t="s">
        <v>25808</v>
      </c>
      <c r="M7221" t="s">
        <v>5</v>
      </c>
      <c r="N7221" t="s">
        <v>136</v>
      </c>
      <c r="O7221" t="s">
        <v>48</v>
      </c>
      <c r="P7221" t="s">
        <v>48</v>
      </c>
      <c r="Q7221" t="s">
        <v>6</v>
      </c>
      <c r="R7221" t="s">
        <v>20714</v>
      </c>
      <c r="S7221" t="s">
        <v>20715</v>
      </c>
      <c r="T7221">
        <v>1</v>
      </c>
      <c r="U7221" t="s">
        <v>18</v>
      </c>
    </row>
    <row r="7222" spans="1:21" x14ac:dyDescent="0.25">
      <c r="A7222" s="1" t="s">
        <v>26962</v>
      </c>
      <c r="B7222">
        <f>SUBTOTAL(3,B7219:B7221)</f>
        <v>3</v>
      </c>
    </row>
    <row r="7223" spans="1:21" hidden="1" x14ac:dyDescent="0.25">
      <c r="B7223" t="str">
        <f>CONCATENATE(G7223,"|", IF(I7223="", H7223,I7223),"|",IF(L7223="",K7223,L7223))</f>
        <v>Phentermine|PrMCnc|Milk</v>
      </c>
      <c r="C7223" t="b">
        <f>IF(OR(B7223=B7221, B7223=B7224), TRUE, FALSE)</f>
        <v>0</v>
      </c>
      <c r="D7223">
        <v>6177</v>
      </c>
      <c r="E7223">
        <v>5.5347999999999997</v>
      </c>
      <c r="F7223" t="s">
        <v>20707</v>
      </c>
      <c r="G7223" t="s">
        <v>20695</v>
      </c>
      <c r="H7223" t="s">
        <v>2</v>
      </c>
      <c r="I7223" t="s">
        <v>25806</v>
      </c>
      <c r="J7223" t="s">
        <v>3</v>
      </c>
      <c r="K7223" t="s">
        <v>3002</v>
      </c>
      <c r="M7223" t="s">
        <v>5</v>
      </c>
      <c r="O7223" t="s">
        <v>48</v>
      </c>
      <c r="P7223" t="s">
        <v>48</v>
      </c>
      <c r="Q7223" t="s">
        <v>6</v>
      </c>
      <c r="R7223" t="s">
        <v>20708</v>
      </c>
      <c r="S7223" t="s">
        <v>20709</v>
      </c>
      <c r="T7223">
        <v>1</v>
      </c>
      <c r="U7223" t="s">
        <v>18</v>
      </c>
    </row>
    <row r="7224" spans="1:21" hidden="1" x14ac:dyDescent="0.25">
      <c r="B7224" t="str">
        <f>CONCATENATE(G7224,"|", IF(I7224="", H7224,I7224),"|",IF(L7224="",K7224,L7224))</f>
        <v>Phentermine|PrMCnc|OcularVitr fld</v>
      </c>
      <c r="C7224" t="b">
        <f>IF(OR(B7224=B7223, B7224=B7225), TRUE, FALSE)</f>
        <v>0</v>
      </c>
      <c r="D7224">
        <v>6188</v>
      </c>
      <c r="E7224">
        <v>5.5347999999999997</v>
      </c>
      <c r="F7224" t="s">
        <v>20740</v>
      </c>
      <c r="G7224" t="s">
        <v>20695</v>
      </c>
      <c r="H7224" t="s">
        <v>2</v>
      </c>
      <c r="I7224" t="s">
        <v>25806</v>
      </c>
      <c r="J7224" t="s">
        <v>3</v>
      </c>
      <c r="K7224" t="s">
        <v>2249</v>
      </c>
      <c r="L7224" t="s">
        <v>25809</v>
      </c>
      <c r="M7224" t="s">
        <v>5</v>
      </c>
      <c r="O7224" t="s">
        <v>48</v>
      </c>
      <c r="P7224" t="s">
        <v>48</v>
      </c>
      <c r="Q7224" t="s">
        <v>6</v>
      </c>
      <c r="R7224" t="s">
        <v>20741</v>
      </c>
      <c r="S7224" t="s">
        <v>20742</v>
      </c>
      <c r="T7224">
        <v>1</v>
      </c>
      <c r="U7224" t="s">
        <v>18</v>
      </c>
    </row>
    <row r="7225" spans="1:21" x14ac:dyDescent="0.25">
      <c r="B7225" t="str">
        <f>CONCATENATE(G7225,"|", IF(I7225="", H7225,I7225),"|",IF(L7225="",K7225,L7225))</f>
        <v>Phentermine|PrMCnc|Urine</v>
      </c>
      <c r="C7225" t="b">
        <f>IF(OR(B7225=B7224, B7225=B7226), TRUE, FALSE)</f>
        <v>1</v>
      </c>
      <c r="D7225">
        <v>6182</v>
      </c>
      <c r="E7225">
        <v>5.5347999999999997</v>
      </c>
      <c r="F7225" t="s">
        <v>20722</v>
      </c>
      <c r="G7225" t="s">
        <v>20695</v>
      </c>
      <c r="H7225" t="s">
        <v>2</v>
      </c>
      <c r="I7225" t="s">
        <v>25806</v>
      </c>
      <c r="J7225" t="s">
        <v>3</v>
      </c>
      <c r="K7225" t="s">
        <v>32</v>
      </c>
      <c r="M7225" t="s">
        <v>5</v>
      </c>
      <c r="O7225" t="s">
        <v>101</v>
      </c>
      <c r="P7225" t="s">
        <v>101</v>
      </c>
      <c r="Q7225" t="s">
        <v>6</v>
      </c>
      <c r="R7225" t="s">
        <v>20723</v>
      </c>
      <c r="S7225" t="s">
        <v>20724</v>
      </c>
      <c r="T7225">
        <v>1</v>
      </c>
      <c r="U7225" t="s">
        <v>18</v>
      </c>
    </row>
    <row r="7226" spans="1:21" x14ac:dyDescent="0.25">
      <c r="B7226" t="str">
        <f>CONCATENATE(G7226,"|", IF(I7226="", H7226,I7226),"|",IF(L7226="",K7226,L7226))</f>
        <v>Phentermine|PrMCnc|Urine</v>
      </c>
      <c r="C7226" t="b">
        <f t="shared" si="96"/>
        <v>1</v>
      </c>
      <c r="D7226">
        <v>6183</v>
      </c>
      <c r="E7226">
        <v>5.5347999999999997</v>
      </c>
      <c r="F7226" t="s">
        <v>20725</v>
      </c>
      <c r="G7226" t="s">
        <v>20695</v>
      </c>
      <c r="H7226" t="s">
        <v>2</v>
      </c>
      <c r="I7226" t="s">
        <v>25806</v>
      </c>
      <c r="J7226" t="s">
        <v>3</v>
      </c>
      <c r="K7226" t="s">
        <v>32</v>
      </c>
      <c r="M7226" t="s">
        <v>5</v>
      </c>
      <c r="N7226" t="s">
        <v>136</v>
      </c>
      <c r="O7226" t="s">
        <v>101</v>
      </c>
      <c r="P7226" t="s">
        <v>101</v>
      </c>
      <c r="Q7226" t="s">
        <v>6</v>
      </c>
      <c r="R7226" t="s">
        <v>20726</v>
      </c>
      <c r="S7226" t="s">
        <v>20727</v>
      </c>
      <c r="T7226">
        <v>1</v>
      </c>
      <c r="U7226" t="s">
        <v>18</v>
      </c>
    </row>
    <row r="7227" spans="1:21" x14ac:dyDescent="0.25">
      <c r="B7227" t="str">
        <f>CONCATENATE(G7227,"|", IF(I7227="", H7227,I7227),"|",IF(L7227="",K7227,L7227))</f>
        <v>Phentermine|PrMCnc|Urine</v>
      </c>
      <c r="C7227" t="b">
        <f t="shared" si="96"/>
        <v>1</v>
      </c>
      <c r="D7227">
        <v>6185</v>
      </c>
      <c r="E7227">
        <v>5.5347999999999997</v>
      </c>
      <c r="F7227" t="s">
        <v>20731</v>
      </c>
      <c r="G7227" t="s">
        <v>20695</v>
      </c>
      <c r="H7227" t="s">
        <v>140</v>
      </c>
      <c r="I7227" t="s">
        <v>25806</v>
      </c>
      <c r="J7227" t="s">
        <v>3</v>
      </c>
      <c r="K7227" t="s">
        <v>32</v>
      </c>
      <c r="M7227" t="s">
        <v>141</v>
      </c>
      <c r="Q7227" t="s">
        <v>6</v>
      </c>
      <c r="R7227" t="s">
        <v>20732</v>
      </c>
      <c r="S7227" t="s">
        <v>20733</v>
      </c>
      <c r="T7227">
        <v>1</v>
      </c>
      <c r="U7227" t="s">
        <v>18</v>
      </c>
    </row>
    <row r="7228" spans="1:21" x14ac:dyDescent="0.25">
      <c r="B7228" t="str">
        <f>CONCATENATE(G7228,"|", IF(I7228="", H7228,I7228),"|",IF(L7228="",K7228,L7228))</f>
        <v>Phentermine|PrMCnc|Urine</v>
      </c>
      <c r="C7228" t="b">
        <f t="shared" si="96"/>
        <v>1</v>
      </c>
      <c r="D7228">
        <v>6186</v>
      </c>
      <c r="E7228">
        <v>5.5347999999999997</v>
      </c>
      <c r="F7228" t="s">
        <v>20734</v>
      </c>
      <c r="G7228" t="s">
        <v>20695</v>
      </c>
      <c r="H7228" t="s">
        <v>140</v>
      </c>
      <c r="I7228" t="s">
        <v>25806</v>
      </c>
      <c r="J7228" t="s">
        <v>3</v>
      </c>
      <c r="K7228" t="s">
        <v>32</v>
      </c>
      <c r="M7228" t="s">
        <v>141</v>
      </c>
      <c r="N7228" t="s">
        <v>136</v>
      </c>
      <c r="Q7228" t="s">
        <v>6</v>
      </c>
      <c r="R7228" t="s">
        <v>20735</v>
      </c>
      <c r="S7228" t="s">
        <v>20736</v>
      </c>
      <c r="T7228">
        <v>1</v>
      </c>
      <c r="U7228" t="s">
        <v>18</v>
      </c>
    </row>
    <row r="7229" spans="1:21" x14ac:dyDescent="0.25">
      <c r="B7229" t="str">
        <f>CONCATENATE(G7229,"|", IF(I7229="", H7229,I7229),"|",IF(L7229="",K7229,L7229))</f>
        <v>Phentermine|PrMCnc|Urine</v>
      </c>
      <c r="C7229" t="b">
        <f>IF(OR(B7229=B7228, B7229=B7231), TRUE, FALSE)</f>
        <v>1</v>
      </c>
      <c r="D7229">
        <v>6187</v>
      </c>
      <c r="E7229">
        <v>5.5347999999999997</v>
      </c>
      <c r="F7229" t="s">
        <v>20737</v>
      </c>
      <c r="G7229" t="s">
        <v>20695</v>
      </c>
      <c r="H7229" t="s">
        <v>140</v>
      </c>
      <c r="I7229" t="s">
        <v>25806</v>
      </c>
      <c r="J7229" t="s">
        <v>3</v>
      </c>
      <c r="K7229" t="s">
        <v>32</v>
      </c>
      <c r="M7229" t="s">
        <v>141</v>
      </c>
      <c r="N7229" t="s">
        <v>142</v>
      </c>
      <c r="Q7229" t="s">
        <v>6</v>
      </c>
      <c r="R7229" t="s">
        <v>20738</v>
      </c>
      <c r="S7229" t="s">
        <v>20739</v>
      </c>
      <c r="T7229">
        <v>1</v>
      </c>
      <c r="U7229" t="s">
        <v>18</v>
      </c>
    </row>
    <row r="7230" spans="1:21" x14ac:dyDescent="0.25">
      <c r="A7230" s="1" t="s">
        <v>26958</v>
      </c>
      <c r="B7230">
        <f>SUBTOTAL(3,B7225:B7229)</f>
        <v>5</v>
      </c>
    </row>
    <row r="7231" spans="1:21" hidden="1" x14ac:dyDescent="0.25">
      <c r="B7231" t="str">
        <f>CONCATENATE(G7231,"|", IF(I7231="", H7231,I7231),"|",IF(L7231="",K7231,L7231))</f>
        <v>Phentermine|SCnc|Ser/Plas</v>
      </c>
      <c r="C7231" t="b">
        <f>IF(OR(B7231=B7229, B7231=B7232), TRUE, FALSE)</f>
        <v>0</v>
      </c>
      <c r="D7231">
        <v>6180</v>
      </c>
      <c r="E7231">
        <v>5.5347999999999997</v>
      </c>
      <c r="F7231" t="s">
        <v>20716</v>
      </c>
      <c r="G7231" t="s">
        <v>20695</v>
      </c>
      <c r="H7231" t="s">
        <v>222</v>
      </c>
      <c r="J7231" t="s">
        <v>3</v>
      </c>
      <c r="K7231" t="s">
        <v>47</v>
      </c>
      <c r="M7231" t="s">
        <v>5</v>
      </c>
      <c r="O7231" t="s">
        <v>223</v>
      </c>
      <c r="P7231" t="s">
        <v>223</v>
      </c>
      <c r="Q7231" t="s">
        <v>6</v>
      </c>
      <c r="R7231" t="s">
        <v>20717</v>
      </c>
      <c r="S7231" t="s">
        <v>20718</v>
      </c>
      <c r="T7231">
        <v>1</v>
      </c>
      <c r="U7231" t="s">
        <v>18</v>
      </c>
    </row>
    <row r="7232" spans="1:21" x14ac:dyDescent="0.25">
      <c r="B7232" t="str">
        <f>CONCATENATE(G7232,"|", IF(I7232="", H7232,I7232),"|",IF(L7232="",K7232,L7232))</f>
        <v>Phenylacetate/Creatinine|SRto|Urine</v>
      </c>
      <c r="C7232" t="b">
        <f>IF(OR(B7232=B7231, B7232=B7233), TRUE, FALSE)</f>
        <v>1</v>
      </c>
      <c r="D7232">
        <v>6192</v>
      </c>
      <c r="E7232">
        <v>5.5347999999999997</v>
      </c>
      <c r="F7232" t="s">
        <v>20754</v>
      </c>
      <c r="G7232" t="s">
        <v>20755</v>
      </c>
      <c r="H7232" t="s">
        <v>676</v>
      </c>
      <c r="J7232" t="s">
        <v>505</v>
      </c>
      <c r="K7232" t="s">
        <v>32</v>
      </c>
      <c r="M7232" t="s">
        <v>5</v>
      </c>
      <c r="O7232" t="s">
        <v>677</v>
      </c>
      <c r="P7232" t="s">
        <v>678</v>
      </c>
      <c r="Q7232" t="s">
        <v>6</v>
      </c>
      <c r="R7232" t="s">
        <v>20756</v>
      </c>
      <c r="S7232" t="s">
        <v>20757</v>
      </c>
      <c r="T7232">
        <v>1</v>
      </c>
      <c r="U7232" t="s">
        <v>18</v>
      </c>
    </row>
    <row r="7233" spans="1:21" x14ac:dyDescent="0.25">
      <c r="B7233" t="str">
        <f>CONCATENATE(G7233,"|", IF(I7233="", H7233,I7233),"|",IF(L7233="",K7233,L7233))</f>
        <v>Phenylacetate/Creatinine|SRto|Urine</v>
      </c>
      <c r="C7233" t="b">
        <f>IF(OR(B7233=B7232, B7233=B7235), TRUE, FALSE)</f>
        <v>1</v>
      </c>
      <c r="D7233">
        <v>6193</v>
      </c>
      <c r="E7233">
        <v>5.5347999999999997</v>
      </c>
      <c r="F7233" t="s">
        <v>20758</v>
      </c>
      <c r="G7233" t="s">
        <v>20755</v>
      </c>
      <c r="H7233" t="s">
        <v>676</v>
      </c>
      <c r="J7233" t="s">
        <v>3</v>
      </c>
      <c r="K7233" t="s">
        <v>32</v>
      </c>
      <c r="M7233" t="s">
        <v>5</v>
      </c>
      <c r="O7233" t="s">
        <v>677</v>
      </c>
      <c r="P7233" t="s">
        <v>678</v>
      </c>
      <c r="Q7233" t="s">
        <v>6</v>
      </c>
      <c r="R7233" t="s">
        <v>20759</v>
      </c>
      <c r="S7233" t="s">
        <v>20760</v>
      </c>
      <c r="T7233">
        <v>1</v>
      </c>
      <c r="U7233" t="s">
        <v>18</v>
      </c>
    </row>
    <row r="7234" spans="1:21" x14ac:dyDescent="0.25">
      <c r="A7234" s="1" t="s">
        <v>26954</v>
      </c>
      <c r="B7234">
        <f>SUBTOTAL(3,B7232:B7233)</f>
        <v>2</v>
      </c>
    </row>
    <row r="7235" spans="1:21" hidden="1" x14ac:dyDescent="0.25">
      <c r="B7235" t="str">
        <f>CONCATENATE(G7235,"|", IF(I7235="", H7235,I7235),"|",IF(L7235="",K7235,L7235))</f>
        <v>Phenylbutazone|PrMCnc|Intravascular - any</v>
      </c>
      <c r="C7235" t="b">
        <f>IF(OR(B7235=B7233, B7235=B7236), TRUE, FALSE)</f>
        <v>0</v>
      </c>
      <c r="D7235">
        <v>6195</v>
      </c>
      <c r="E7235">
        <v>5.5347999999999997</v>
      </c>
      <c r="F7235" t="s">
        <v>20765</v>
      </c>
      <c r="G7235" t="s">
        <v>20762</v>
      </c>
      <c r="H7235" t="s">
        <v>2</v>
      </c>
      <c r="I7235" t="s">
        <v>25806</v>
      </c>
      <c r="J7235" t="s">
        <v>3</v>
      </c>
      <c r="K7235" t="s">
        <v>47</v>
      </c>
      <c r="L7235" t="s">
        <v>25808</v>
      </c>
      <c r="M7235" t="s">
        <v>5</v>
      </c>
      <c r="O7235" t="s">
        <v>101</v>
      </c>
      <c r="P7235" t="s">
        <v>101</v>
      </c>
      <c r="Q7235" t="s">
        <v>6</v>
      </c>
      <c r="R7235" t="s">
        <v>20766</v>
      </c>
      <c r="S7235" t="s">
        <v>20767</v>
      </c>
      <c r="T7235">
        <v>1</v>
      </c>
      <c r="U7235" t="s">
        <v>18</v>
      </c>
    </row>
    <row r="7236" spans="1:21" hidden="1" x14ac:dyDescent="0.25">
      <c r="B7236" t="str">
        <f>CONCATENATE(G7236,"|", IF(I7236="", H7236,I7236),"|",IF(L7236="",K7236,L7236))</f>
        <v>Phenylbutazone|SCnc|Gast fld</v>
      </c>
      <c r="C7236" t="b">
        <f t="shared" si="96"/>
        <v>0</v>
      </c>
      <c r="D7236">
        <v>6194</v>
      </c>
      <c r="E7236">
        <v>5.5347999999999997</v>
      </c>
      <c r="F7236" t="s">
        <v>20761</v>
      </c>
      <c r="G7236" t="s">
        <v>20762</v>
      </c>
      <c r="H7236" t="s">
        <v>222</v>
      </c>
      <c r="J7236" t="s">
        <v>3</v>
      </c>
      <c r="K7236" t="s">
        <v>602</v>
      </c>
      <c r="M7236" t="s">
        <v>5</v>
      </c>
      <c r="O7236" t="s">
        <v>223</v>
      </c>
      <c r="P7236" t="s">
        <v>223</v>
      </c>
      <c r="Q7236" t="s">
        <v>6</v>
      </c>
      <c r="R7236" t="s">
        <v>20763</v>
      </c>
      <c r="S7236" t="s">
        <v>20764</v>
      </c>
      <c r="T7236">
        <v>1</v>
      </c>
      <c r="U7236" t="s">
        <v>18</v>
      </c>
    </row>
    <row r="7237" spans="1:21" hidden="1" x14ac:dyDescent="0.25">
      <c r="B7237" t="str">
        <f>CONCATENATE(G7237,"|", IF(I7237="", H7237,I7237),"|",IF(L7237="",K7237,L7237))</f>
        <v>Phenylbutazone|SCnc|Ser/Plas</v>
      </c>
      <c r="C7237" t="b">
        <f t="shared" si="96"/>
        <v>0</v>
      </c>
      <c r="D7237">
        <v>6196</v>
      </c>
      <c r="E7237">
        <v>5.5347999999999997</v>
      </c>
      <c r="F7237" t="s">
        <v>20768</v>
      </c>
      <c r="G7237" t="s">
        <v>20762</v>
      </c>
      <c r="H7237" t="s">
        <v>222</v>
      </c>
      <c r="J7237" t="s">
        <v>3</v>
      </c>
      <c r="K7237" t="s">
        <v>47</v>
      </c>
      <c r="M7237" t="s">
        <v>5</v>
      </c>
      <c r="O7237" t="s">
        <v>223</v>
      </c>
      <c r="P7237" t="s">
        <v>223</v>
      </c>
      <c r="Q7237" t="s">
        <v>6</v>
      </c>
      <c r="R7237" t="s">
        <v>20769</v>
      </c>
      <c r="S7237" t="s">
        <v>20770</v>
      </c>
      <c r="T7237">
        <v>1</v>
      </c>
      <c r="U7237" t="s">
        <v>18</v>
      </c>
    </row>
    <row r="7238" spans="1:21" hidden="1" x14ac:dyDescent="0.25">
      <c r="B7238" t="str">
        <f>CONCATENATE(G7238,"|", IF(I7238="", H7238,I7238),"|",IF(L7238="",K7238,L7238))</f>
        <v>Phenylbutazone|SCnc|Urine</v>
      </c>
      <c r="C7238" t="b">
        <f t="shared" si="96"/>
        <v>0</v>
      </c>
      <c r="D7238">
        <v>6197</v>
      </c>
      <c r="E7238">
        <v>5.5347999999999997</v>
      </c>
      <c r="F7238" t="s">
        <v>20771</v>
      </c>
      <c r="G7238" t="s">
        <v>20762</v>
      </c>
      <c r="H7238" t="s">
        <v>222</v>
      </c>
      <c r="J7238" t="s">
        <v>3</v>
      </c>
      <c r="K7238" t="s">
        <v>32</v>
      </c>
      <c r="M7238" t="s">
        <v>5</v>
      </c>
      <c r="O7238" t="s">
        <v>223</v>
      </c>
      <c r="P7238" t="s">
        <v>223</v>
      </c>
      <c r="Q7238" t="s">
        <v>6</v>
      </c>
      <c r="R7238" t="s">
        <v>20772</v>
      </c>
      <c r="S7238" t="s">
        <v>20773</v>
      </c>
      <c r="T7238">
        <v>1</v>
      </c>
      <c r="U7238" t="s">
        <v>18</v>
      </c>
    </row>
    <row r="7239" spans="1:21" hidden="1" x14ac:dyDescent="0.25">
      <c r="B7239" t="str">
        <f>CONCATENATE(G7239,"|", IF(I7239="", H7239,I7239),"|",IF(L7239="",K7239,L7239))</f>
        <v>Phenylbutazone|SCnc|XXX</v>
      </c>
      <c r="C7239" t="b">
        <f t="shared" si="96"/>
        <v>0</v>
      </c>
      <c r="D7239">
        <v>6198</v>
      </c>
      <c r="E7239">
        <v>5.5347999999999997</v>
      </c>
      <c r="F7239" t="s">
        <v>20774</v>
      </c>
      <c r="G7239" t="s">
        <v>20762</v>
      </c>
      <c r="H7239" t="s">
        <v>222</v>
      </c>
      <c r="J7239" t="s">
        <v>3</v>
      </c>
      <c r="K7239" t="s">
        <v>259</v>
      </c>
      <c r="M7239" t="s">
        <v>5</v>
      </c>
      <c r="O7239" t="s">
        <v>223</v>
      </c>
      <c r="P7239" t="s">
        <v>223</v>
      </c>
      <c r="Q7239" t="s">
        <v>6</v>
      </c>
      <c r="R7239" t="s">
        <v>20775</v>
      </c>
      <c r="S7239" t="s">
        <v>20776</v>
      </c>
      <c r="T7239">
        <v>1</v>
      </c>
      <c r="U7239" t="s">
        <v>18</v>
      </c>
    </row>
    <row r="7240" spans="1:21" hidden="1" x14ac:dyDescent="0.25">
      <c r="B7240" t="str">
        <f>CONCATENATE(G7240,"|", IF(I7240="", H7240,I7240),"|",IF(L7240="",K7240,L7240))</f>
        <v>Phenylephrine|PrMCnc|Intravascular - any</v>
      </c>
      <c r="C7240" t="b">
        <f t="shared" si="96"/>
        <v>0</v>
      </c>
      <c r="D7240">
        <v>6199</v>
      </c>
      <c r="E7240">
        <v>5.5347999999999997</v>
      </c>
      <c r="F7240" t="s">
        <v>20777</v>
      </c>
      <c r="G7240" t="s">
        <v>20778</v>
      </c>
      <c r="H7240" t="s">
        <v>2</v>
      </c>
      <c r="I7240" t="s">
        <v>25806</v>
      </c>
      <c r="J7240" t="s">
        <v>3</v>
      </c>
      <c r="K7240" t="s">
        <v>47</v>
      </c>
      <c r="L7240" t="s">
        <v>25808</v>
      </c>
      <c r="M7240" t="s">
        <v>5</v>
      </c>
      <c r="O7240" t="s">
        <v>101</v>
      </c>
      <c r="P7240" t="s">
        <v>101</v>
      </c>
      <c r="Q7240" t="s">
        <v>6</v>
      </c>
      <c r="R7240" t="s">
        <v>20779</v>
      </c>
      <c r="S7240" t="s">
        <v>20780</v>
      </c>
      <c r="T7240">
        <v>1</v>
      </c>
      <c r="U7240" t="s">
        <v>18</v>
      </c>
    </row>
    <row r="7241" spans="1:21" hidden="1" x14ac:dyDescent="0.25">
      <c r="B7241" t="str">
        <f>CONCATENATE(G7241,"|", IF(I7241="", H7241,I7241),"|",IF(L7241="",K7241,L7241))</f>
        <v>Phenylephrine|PrMCnc|Urine</v>
      </c>
      <c r="C7241" t="b">
        <f t="shared" si="96"/>
        <v>0</v>
      </c>
      <c r="D7241">
        <v>6200</v>
      </c>
      <c r="E7241">
        <v>5.5347999999999997</v>
      </c>
      <c r="F7241" t="s">
        <v>20781</v>
      </c>
      <c r="G7241" t="s">
        <v>20778</v>
      </c>
      <c r="H7241" t="s">
        <v>2</v>
      </c>
      <c r="I7241" t="s">
        <v>25806</v>
      </c>
      <c r="J7241" t="s">
        <v>3</v>
      </c>
      <c r="K7241" t="s">
        <v>32</v>
      </c>
      <c r="M7241" t="s">
        <v>5</v>
      </c>
      <c r="O7241" t="s">
        <v>101</v>
      </c>
      <c r="P7241" t="s">
        <v>101</v>
      </c>
      <c r="Q7241" t="s">
        <v>6</v>
      </c>
      <c r="R7241" t="s">
        <v>20782</v>
      </c>
      <c r="S7241" t="s">
        <v>20783</v>
      </c>
      <c r="T7241">
        <v>1</v>
      </c>
      <c r="U7241" t="s">
        <v>18</v>
      </c>
    </row>
    <row r="7242" spans="1:21" hidden="1" x14ac:dyDescent="0.25">
      <c r="B7242" t="str">
        <f>CONCATENATE(G7242,"|", IF(I7242="", H7242,I7242),"|",IF(L7242="",K7242,L7242))</f>
        <v>Phenylethylmalonamide|PrMCnc|Intravascular - any</v>
      </c>
      <c r="C7242" t="b">
        <f>IF(OR(B7242=B7241, B7242=B7243), TRUE, FALSE)</f>
        <v>0</v>
      </c>
      <c r="D7242">
        <v>6201</v>
      </c>
      <c r="E7242">
        <v>5.5347999999999997</v>
      </c>
      <c r="F7242" t="s">
        <v>20784</v>
      </c>
      <c r="G7242" t="s">
        <v>20785</v>
      </c>
      <c r="H7242" t="s">
        <v>2</v>
      </c>
      <c r="I7242" t="s">
        <v>25806</v>
      </c>
      <c r="J7242" t="s">
        <v>3</v>
      </c>
      <c r="K7242" t="s">
        <v>47</v>
      </c>
      <c r="L7242" t="s">
        <v>25808</v>
      </c>
      <c r="M7242" t="s">
        <v>5</v>
      </c>
      <c r="O7242" t="s">
        <v>101</v>
      </c>
      <c r="P7242" t="s">
        <v>101</v>
      </c>
      <c r="Q7242" t="s">
        <v>6</v>
      </c>
      <c r="R7242" t="s">
        <v>20786</v>
      </c>
      <c r="S7242" t="s">
        <v>20787</v>
      </c>
      <c r="T7242">
        <v>1</v>
      </c>
      <c r="U7242" t="s">
        <v>18</v>
      </c>
    </row>
    <row r="7243" spans="1:21" x14ac:dyDescent="0.25">
      <c r="B7243" t="str">
        <f>CONCATENATE(G7243,"|", IF(I7243="", H7243,I7243),"|",IF(L7243="",K7243,L7243))</f>
        <v>Phenylethylmalonamide|PrMCnc|Urine</v>
      </c>
      <c r="C7243" t="b">
        <f>IF(OR(B7243=B7242, B7243=B7244), TRUE, FALSE)</f>
        <v>1</v>
      </c>
      <c r="D7243">
        <v>6202</v>
      </c>
      <c r="E7243">
        <v>5.5347999999999997</v>
      </c>
      <c r="F7243" t="s">
        <v>20788</v>
      </c>
      <c r="G7243" t="s">
        <v>20785</v>
      </c>
      <c r="H7243" t="s">
        <v>2</v>
      </c>
      <c r="I7243" t="s">
        <v>25806</v>
      </c>
      <c r="J7243" t="s">
        <v>3</v>
      </c>
      <c r="K7243" t="s">
        <v>32</v>
      </c>
      <c r="M7243" t="s">
        <v>5</v>
      </c>
      <c r="O7243" t="s">
        <v>101</v>
      </c>
      <c r="P7243" t="s">
        <v>101</v>
      </c>
      <c r="Q7243" t="s">
        <v>6</v>
      </c>
      <c r="R7243" t="s">
        <v>20789</v>
      </c>
      <c r="S7243" t="s">
        <v>20790</v>
      </c>
      <c r="T7243">
        <v>1</v>
      </c>
      <c r="U7243" t="s">
        <v>18</v>
      </c>
    </row>
    <row r="7244" spans="1:21" x14ac:dyDescent="0.25">
      <c r="B7244" t="str">
        <f>CONCATENATE(G7244,"|", IF(I7244="", H7244,I7244),"|",IF(L7244="",K7244,L7244))</f>
        <v>Phenylethylmalonamide|PrMCnc|Urine</v>
      </c>
      <c r="C7244" t="b">
        <f>IF(OR(B7244=B7243, B7244=B7246), TRUE, FALSE)</f>
        <v>1</v>
      </c>
      <c r="D7244">
        <v>6203</v>
      </c>
      <c r="E7244">
        <v>5.5347999999999997</v>
      </c>
      <c r="F7244" t="s">
        <v>20791</v>
      </c>
      <c r="G7244" t="s">
        <v>20785</v>
      </c>
      <c r="H7244" t="s">
        <v>140</v>
      </c>
      <c r="I7244" t="s">
        <v>25806</v>
      </c>
      <c r="J7244" t="s">
        <v>3</v>
      </c>
      <c r="K7244" t="s">
        <v>32</v>
      </c>
      <c r="M7244" t="s">
        <v>141</v>
      </c>
      <c r="Q7244" t="s">
        <v>6</v>
      </c>
      <c r="R7244" t="s">
        <v>20792</v>
      </c>
      <c r="S7244" t="s">
        <v>20793</v>
      </c>
      <c r="T7244">
        <v>1</v>
      </c>
      <c r="U7244" t="s">
        <v>18</v>
      </c>
    </row>
    <row r="7245" spans="1:21" x14ac:dyDescent="0.25">
      <c r="A7245" s="1" t="s">
        <v>26945</v>
      </c>
      <c r="B7245">
        <f>SUBTOTAL(3,B7243:B7244)</f>
        <v>2</v>
      </c>
    </row>
    <row r="7246" spans="1:21" hidden="1" x14ac:dyDescent="0.25">
      <c r="B7246" t="str">
        <f>CONCATENATE(G7246,"|", IF(I7246="", H7246,I7246),"|",IF(L7246="",K7246,L7246))</f>
        <v>Phenylethylmalonate|PrMCnc|Intravascular - any</v>
      </c>
      <c r="C7246" t="b">
        <f>IF(OR(B7246=B7244, B7246=B7247), TRUE, FALSE)</f>
        <v>0</v>
      </c>
      <c r="D7246">
        <v>6204</v>
      </c>
      <c r="E7246">
        <v>5.5347999999999997</v>
      </c>
      <c r="F7246" t="s">
        <v>20794</v>
      </c>
      <c r="G7246" t="s">
        <v>20795</v>
      </c>
      <c r="H7246" t="s">
        <v>2</v>
      </c>
      <c r="I7246" t="s">
        <v>25806</v>
      </c>
      <c r="J7246" t="s">
        <v>3</v>
      </c>
      <c r="K7246" t="s">
        <v>47</v>
      </c>
      <c r="L7246" t="s">
        <v>25808</v>
      </c>
      <c r="M7246" t="s">
        <v>5</v>
      </c>
      <c r="O7246" t="s">
        <v>101</v>
      </c>
      <c r="P7246" t="s">
        <v>101</v>
      </c>
      <c r="Q7246" t="s">
        <v>6</v>
      </c>
      <c r="R7246" t="s">
        <v>20796</v>
      </c>
      <c r="S7246" t="s">
        <v>20797</v>
      </c>
      <c r="T7246">
        <v>1</v>
      </c>
      <c r="U7246" t="s">
        <v>18</v>
      </c>
    </row>
    <row r="7247" spans="1:21" hidden="1" x14ac:dyDescent="0.25">
      <c r="B7247" t="str">
        <f>CONCATENATE(G7247,"|", IF(I7247="", H7247,I7247),"|",IF(L7247="",K7247,L7247))</f>
        <v>Phenylglyoxylate/Creatinine|MRto|Urine</v>
      </c>
      <c r="C7247" t="b">
        <f t="shared" si="96"/>
        <v>0</v>
      </c>
      <c r="D7247">
        <v>6206</v>
      </c>
      <c r="E7247">
        <v>5.5347999999999997</v>
      </c>
      <c r="F7247" t="s">
        <v>20802</v>
      </c>
      <c r="G7247" t="s">
        <v>20803</v>
      </c>
      <c r="H7247" t="s">
        <v>440</v>
      </c>
      <c r="J7247" t="s">
        <v>3</v>
      </c>
      <c r="K7247" t="s">
        <v>32</v>
      </c>
      <c r="M7247" t="s">
        <v>5</v>
      </c>
      <c r="O7247" t="s">
        <v>9482</v>
      </c>
      <c r="P7247" t="s">
        <v>9483</v>
      </c>
      <c r="Q7247" t="s">
        <v>6</v>
      </c>
      <c r="R7247" t="s">
        <v>20804</v>
      </c>
      <c r="S7247" t="s">
        <v>20805</v>
      </c>
      <c r="T7247">
        <v>1</v>
      </c>
      <c r="U7247" t="s">
        <v>18</v>
      </c>
    </row>
    <row r="7248" spans="1:21" hidden="1" x14ac:dyDescent="0.25">
      <c r="B7248" t="str">
        <f>CONCATENATE(G7248,"|", IF(I7248="", H7248,I7248),"|",IF(L7248="",K7248,L7248))</f>
        <v>Phenylglyoxylate/Creatinine|Ratio|Urine</v>
      </c>
      <c r="C7248" t="b">
        <f t="shared" si="96"/>
        <v>0</v>
      </c>
      <c r="D7248">
        <v>6207</v>
      </c>
      <c r="E7248">
        <v>5.5347999999999997</v>
      </c>
      <c r="F7248" t="s">
        <v>20806</v>
      </c>
      <c r="G7248" t="s">
        <v>20803</v>
      </c>
      <c r="H7248" t="s">
        <v>978</v>
      </c>
      <c r="J7248" t="s">
        <v>505</v>
      </c>
      <c r="K7248" t="s">
        <v>32</v>
      </c>
      <c r="M7248" t="s">
        <v>5</v>
      </c>
      <c r="O7248" t="s">
        <v>979</v>
      </c>
      <c r="P7248" t="s">
        <v>980</v>
      </c>
      <c r="Q7248" t="s">
        <v>6</v>
      </c>
      <c r="R7248" t="s">
        <v>20807</v>
      </c>
      <c r="S7248" t="s">
        <v>20808</v>
      </c>
      <c r="T7248">
        <v>1</v>
      </c>
      <c r="U7248" t="s">
        <v>18</v>
      </c>
    </row>
    <row r="7249" spans="1:21" hidden="1" x14ac:dyDescent="0.25">
      <c r="B7249" t="str">
        <f>CONCATENATE(G7249,"|", IF(I7249="", H7249,I7249),"|",IF(L7249="",K7249,L7249))</f>
        <v>Phenylglyoxylate|PrMCnc|Urine</v>
      </c>
      <c r="C7249" t="b">
        <f t="shared" si="96"/>
        <v>0</v>
      </c>
      <c r="D7249">
        <v>6205</v>
      </c>
      <c r="E7249">
        <v>5.5347999999999997</v>
      </c>
      <c r="F7249" t="s">
        <v>20798</v>
      </c>
      <c r="G7249" t="s">
        <v>20799</v>
      </c>
      <c r="H7249" t="s">
        <v>2</v>
      </c>
      <c r="I7249" t="s">
        <v>25806</v>
      </c>
      <c r="J7249" t="s">
        <v>3</v>
      </c>
      <c r="K7249" t="s">
        <v>32</v>
      </c>
      <c r="M7249" t="s">
        <v>5</v>
      </c>
      <c r="O7249" t="s">
        <v>70</v>
      </c>
      <c r="P7249" t="s">
        <v>70</v>
      </c>
      <c r="Q7249" t="s">
        <v>6</v>
      </c>
      <c r="R7249" t="s">
        <v>20800</v>
      </c>
      <c r="S7249" t="s">
        <v>20801</v>
      </c>
      <c r="T7249">
        <v>1</v>
      </c>
      <c r="U7249" t="s">
        <v>18</v>
      </c>
    </row>
    <row r="7250" spans="1:21" hidden="1" x14ac:dyDescent="0.25">
      <c r="B7250" t="str">
        <f>CONCATENATE(G7250,"|", IF(I7250="", H7250,I7250),"|",IF(L7250="",K7250,L7250))</f>
        <v>Phenylpropanolamine|MCnt|Meconium</v>
      </c>
      <c r="C7250" t="b">
        <f t="shared" si="96"/>
        <v>0</v>
      </c>
      <c r="D7250">
        <v>6209</v>
      </c>
      <c r="E7250">
        <v>5.5347999999999997</v>
      </c>
      <c r="F7250" t="s">
        <v>20813</v>
      </c>
      <c r="G7250" t="s">
        <v>20810</v>
      </c>
      <c r="H7250" t="s">
        <v>241</v>
      </c>
      <c r="J7250" t="s">
        <v>3</v>
      </c>
      <c r="K7250" t="s">
        <v>285</v>
      </c>
      <c r="M7250" t="s">
        <v>5</v>
      </c>
      <c r="O7250" t="s">
        <v>286</v>
      </c>
      <c r="P7250" t="s">
        <v>286</v>
      </c>
      <c r="Q7250" t="s">
        <v>6</v>
      </c>
      <c r="R7250" t="s">
        <v>20814</v>
      </c>
      <c r="S7250" t="s">
        <v>20815</v>
      </c>
      <c r="T7250">
        <v>1</v>
      </c>
      <c r="U7250" t="s">
        <v>18</v>
      </c>
    </row>
    <row r="7251" spans="1:21" hidden="1" x14ac:dyDescent="0.25">
      <c r="B7251" t="str">
        <f>CONCATENATE(G7251,"|", IF(I7251="", H7251,I7251),"|",IF(L7251="",K7251,L7251))</f>
        <v>Phenylpropanolamine|MCnt|Stool</v>
      </c>
      <c r="C7251" t="b">
        <f t="shared" si="96"/>
        <v>0</v>
      </c>
      <c r="D7251">
        <v>6214</v>
      </c>
      <c r="E7251">
        <v>5.5347999999999997</v>
      </c>
      <c r="F7251" t="s">
        <v>20828</v>
      </c>
      <c r="G7251" t="s">
        <v>20810</v>
      </c>
      <c r="H7251" t="s">
        <v>241</v>
      </c>
      <c r="J7251" t="s">
        <v>3</v>
      </c>
      <c r="K7251" t="s">
        <v>1960</v>
      </c>
      <c r="M7251" t="s">
        <v>5</v>
      </c>
      <c r="O7251" t="s">
        <v>286</v>
      </c>
      <c r="P7251" t="s">
        <v>286</v>
      </c>
      <c r="Q7251" t="s">
        <v>6</v>
      </c>
      <c r="R7251" t="s">
        <v>20829</v>
      </c>
      <c r="S7251" t="s">
        <v>20830</v>
      </c>
      <c r="T7251">
        <v>1</v>
      </c>
      <c r="U7251" t="s">
        <v>18</v>
      </c>
    </row>
    <row r="7252" spans="1:21" hidden="1" x14ac:dyDescent="0.25">
      <c r="B7252" t="str">
        <f>CONCATENATE(G7252,"|", IF(I7252="", H7252,I7252),"|",IF(L7252="",K7252,L7252))</f>
        <v>Phenylpropanolamine|MRat|Urine</v>
      </c>
      <c r="C7252" t="b">
        <f t="shared" ref="C7252:C7322" si="97">IF(OR(B7252=B7251, B7252=B7253), TRUE, FALSE)</f>
        <v>0</v>
      </c>
      <c r="D7252">
        <v>6216</v>
      </c>
      <c r="E7252">
        <v>5.5347999999999997</v>
      </c>
      <c r="F7252" t="s">
        <v>20834</v>
      </c>
      <c r="G7252" t="s">
        <v>20810</v>
      </c>
      <c r="H7252" t="s">
        <v>509</v>
      </c>
      <c r="J7252" t="s">
        <v>505</v>
      </c>
      <c r="K7252" t="s">
        <v>32</v>
      </c>
      <c r="M7252" t="s">
        <v>5</v>
      </c>
      <c r="O7252" t="s">
        <v>1053</v>
      </c>
      <c r="P7252" t="s">
        <v>1054</v>
      </c>
      <c r="Q7252" t="s">
        <v>6</v>
      </c>
      <c r="R7252" t="s">
        <v>20835</v>
      </c>
      <c r="S7252" t="s">
        <v>20836</v>
      </c>
      <c r="T7252">
        <v>1</v>
      </c>
      <c r="U7252" t="s">
        <v>18</v>
      </c>
    </row>
    <row r="7253" spans="1:21" hidden="1" x14ac:dyDescent="0.25">
      <c r="B7253" t="str">
        <f>CONCATENATE(G7253,"|", IF(I7253="", H7253,I7253),"|",IF(L7253="",K7253,L7253))</f>
        <v>Phenylpropanolamine|PrMCnc|Gast fld</v>
      </c>
      <c r="C7253" t="b">
        <f>IF(OR(B7253=B7252, B7253=B7254), TRUE, FALSE)</f>
        <v>0</v>
      </c>
      <c r="D7253">
        <v>6208</v>
      </c>
      <c r="E7253">
        <v>5.5347999999999997</v>
      </c>
      <c r="F7253" t="s">
        <v>20809</v>
      </c>
      <c r="G7253" t="s">
        <v>20810</v>
      </c>
      <c r="H7253" t="s">
        <v>140</v>
      </c>
      <c r="I7253" t="s">
        <v>25806</v>
      </c>
      <c r="J7253" t="s">
        <v>3</v>
      </c>
      <c r="K7253" t="s">
        <v>602</v>
      </c>
      <c r="M7253" t="s">
        <v>141</v>
      </c>
      <c r="Q7253" t="s">
        <v>6</v>
      </c>
      <c r="R7253" t="s">
        <v>20811</v>
      </c>
      <c r="S7253" t="s">
        <v>20812</v>
      </c>
      <c r="T7253">
        <v>1</v>
      </c>
      <c r="U7253" t="s">
        <v>18</v>
      </c>
    </row>
    <row r="7254" spans="1:21" x14ac:dyDescent="0.25">
      <c r="B7254" t="str">
        <f>CONCATENATE(G7254,"|", IF(I7254="", H7254,I7254),"|",IF(L7254="",K7254,L7254))</f>
        <v>Phenylpropanolamine|PrMCnc|Intravascular - any</v>
      </c>
      <c r="C7254" t="b">
        <f>IF(OR(B7254=B7253, B7254=B7255), TRUE, FALSE)</f>
        <v>1</v>
      </c>
      <c r="D7254">
        <v>6211</v>
      </c>
      <c r="E7254">
        <v>5.5347999999999997</v>
      </c>
      <c r="F7254" t="s">
        <v>20819</v>
      </c>
      <c r="G7254" t="s">
        <v>20810</v>
      </c>
      <c r="H7254" t="s">
        <v>2</v>
      </c>
      <c r="I7254" t="s">
        <v>25806</v>
      </c>
      <c r="J7254" t="s">
        <v>3</v>
      </c>
      <c r="K7254" t="s">
        <v>47</v>
      </c>
      <c r="L7254" t="s">
        <v>25808</v>
      </c>
      <c r="M7254" t="s">
        <v>5</v>
      </c>
      <c r="O7254" t="s">
        <v>48</v>
      </c>
      <c r="P7254" t="s">
        <v>48</v>
      </c>
      <c r="Q7254" t="s">
        <v>6</v>
      </c>
      <c r="R7254" t="s">
        <v>20820</v>
      </c>
      <c r="S7254" t="s">
        <v>20821</v>
      </c>
      <c r="T7254">
        <v>1</v>
      </c>
      <c r="U7254" t="s">
        <v>18</v>
      </c>
    </row>
    <row r="7255" spans="1:21" x14ac:dyDescent="0.25">
      <c r="B7255" t="str">
        <f>CONCATENATE(G7255,"|", IF(I7255="", H7255,I7255),"|",IF(L7255="",K7255,L7255))</f>
        <v>Phenylpropanolamine|PrMCnc|Intravascular - any</v>
      </c>
      <c r="C7255" t="b">
        <f t="shared" si="97"/>
        <v>1</v>
      </c>
      <c r="D7255">
        <v>6212</v>
      </c>
      <c r="E7255">
        <v>5.5347999999999997</v>
      </c>
      <c r="F7255" t="s">
        <v>20822</v>
      </c>
      <c r="G7255" t="s">
        <v>20810</v>
      </c>
      <c r="H7255" t="s">
        <v>2</v>
      </c>
      <c r="I7255" t="s">
        <v>25806</v>
      </c>
      <c r="J7255" t="s">
        <v>3</v>
      </c>
      <c r="K7255" t="s">
        <v>47</v>
      </c>
      <c r="L7255" t="s">
        <v>25808</v>
      </c>
      <c r="M7255" t="s">
        <v>5</v>
      </c>
      <c r="N7255" t="s">
        <v>136</v>
      </c>
      <c r="O7255" t="s">
        <v>48</v>
      </c>
      <c r="P7255" t="s">
        <v>48</v>
      </c>
      <c r="Q7255" t="s">
        <v>6</v>
      </c>
      <c r="R7255" t="s">
        <v>20823</v>
      </c>
      <c r="S7255" t="s">
        <v>20824</v>
      </c>
      <c r="T7255">
        <v>1</v>
      </c>
      <c r="U7255" t="s">
        <v>18</v>
      </c>
    </row>
    <row r="7256" spans="1:21" x14ac:dyDescent="0.25">
      <c r="B7256" t="str">
        <f>CONCATENATE(G7256,"|", IF(I7256="", H7256,I7256),"|",IF(L7256="",K7256,L7256))</f>
        <v>Phenylpropanolamine|PrMCnc|Intravascular - any</v>
      </c>
      <c r="C7256" t="b">
        <f>IF(OR(B7256=B7255, B7256=B7258), TRUE, FALSE)</f>
        <v>1</v>
      </c>
      <c r="D7256">
        <v>6213</v>
      </c>
      <c r="E7256">
        <v>5.5347999999999997</v>
      </c>
      <c r="F7256" t="s">
        <v>20825</v>
      </c>
      <c r="G7256" t="s">
        <v>20810</v>
      </c>
      <c r="H7256" t="s">
        <v>140</v>
      </c>
      <c r="I7256" t="s">
        <v>25806</v>
      </c>
      <c r="J7256" t="s">
        <v>3</v>
      </c>
      <c r="K7256" t="s">
        <v>47</v>
      </c>
      <c r="L7256" t="s">
        <v>25808</v>
      </c>
      <c r="M7256" t="s">
        <v>141</v>
      </c>
      <c r="Q7256" t="s">
        <v>6</v>
      </c>
      <c r="R7256" t="s">
        <v>20826</v>
      </c>
      <c r="S7256" t="s">
        <v>20827</v>
      </c>
      <c r="T7256">
        <v>1</v>
      </c>
      <c r="U7256" t="s">
        <v>18</v>
      </c>
    </row>
    <row r="7257" spans="1:21" x14ac:dyDescent="0.25">
      <c r="A7257" s="1" t="s">
        <v>26937</v>
      </c>
      <c r="B7257">
        <f>SUBTOTAL(3,B7254:B7256)</f>
        <v>3</v>
      </c>
    </row>
    <row r="7258" spans="1:21" hidden="1" x14ac:dyDescent="0.25">
      <c r="B7258" t="str">
        <f>CONCATENATE(G7258,"|", IF(I7258="", H7258,I7258),"|",IF(L7258="",K7258,L7258))</f>
        <v>Phenylpropanolamine|PrMCnc|Milk</v>
      </c>
      <c r="C7258" t="b">
        <f>IF(OR(B7258=B7256, B7258=B7259), TRUE, FALSE)</f>
        <v>0</v>
      </c>
      <c r="D7258">
        <v>6210</v>
      </c>
      <c r="E7258">
        <v>5.5347999999999997</v>
      </c>
      <c r="F7258" t="s">
        <v>20816</v>
      </c>
      <c r="G7258" t="s">
        <v>20810</v>
      </c>
      <c r="H7258" t="s">
        <v>2</v>
      </c>
      <c r="I7258" t="s">
        <v>25806</v>
      </c>
      <c r="J7258" t="s">
        <v>3</v>
      </c>
      <c r="K7258" t="s">
        <v>3002</v>
      </c>
      <c r="M7258" t="s">
        <v>5</v>
      </c>
      <c r="O7258" t="s">
        <v>48</v>
      </c>
      <c r="P7258" t="s">
        <v>48</v>
      </c>
      <c r="Q7258" t="s">
        <v>6</v>
      </c>
      <c r="R7258" t="s">
        <v>20817</v>
      </c>
      <c r="S7258" t="s">
        <v>20818</v>
      </c>
      <c r="T7258">
        <v>1</v>
      </c>
      <c r="U7258" t="s">
        <v>18</v>
      </c>
    </row>
    <row r="7259" spans="1:21" hidden="1" x14ac:dyDescent="0.25">
      <c r="B7259" t="str">
        <f>CONCATENATE(G7259,"|", IF(I7259="", H7259,I7259),"|",IF(L7259="",K7259,L7259))</f>
        <v>Phenylpropanolamine|PrMCnc|OcularVitr fld</v>
      </c>
      <c r="C7259" t="b">
        <f>IF(OR(B7259=B7258, B7259=B7260), TRUE, FALSE)</f>
        <v>0</v>
      </c>
      <c r="D7259">
        <v>6218</v>
      </c>
      <c r="E7259">
        <v>5.5347999999999997</v>
      </c>
      <c r="F7259" t="s">
        <v>20840</v>
      </c>
      <c r="G7259" t="s">
        <v>20810</v>
      </c>
      <c r="H7259" t="s">
        <v>2</v>
      </c>
      <c r="I7259" t="s">
        <v>25806</v>
      </c>
      <c r="J7259" t="s">
        <v>3</v>
      </c>
      <c r="K7259" t="s">
        <v>2249</v>
      </c>
      <c r="L7259" t="s">
        <v>25809</v>
      </c>
      <c r="M7259" t="s">
        <v>5</v>
      </c>
      <c r="O7259" t="s">
        <v>48</v>
      </c>
      <c r="P7259" t="s">
        <v>48</v>
      </c>
      <c r="Q7259" t="s">
        <v>6</v>
      </c>
      <c r="R7259" t="s">
        <v>20841</v>
      </c>
      <c r="S7259" t="s">
        <v>20842</v>
      </c>
      <c r="T7259">
        <v>1</v>
      </c>
      <c r="U7259" t="s">
        <v>18</v>
      </c>
    </row>
    <row r="7260" spans="1:21" x14ac:dyDescent="0.25">
      <c r="B7260" t="str">
        <f>CONCATENATE(G7260,"|", IF(I7260="", H7260,I7260),"|",IF(L7260="",K7260,L7260))</f>
        <v>Phenylpropanolamine|PrMCnc|Urine</v>
      </c>
      <c r="C7260" t="b">
        <f>IF(OR(B7260=B7259, B7260=B7261), TRUE, FALSE)</f>
        <v>1</v>
      </c>
      <c r="D7260">
        <v>6215</v>
      </c>
      <c r="E7260">
        <v>5.5347999999999997</v>
      </c>
      <c r="F7260" t="s">
        <v>20831</v>
      </c>
      <c r="G7260" t="s">
        <v>20810</v>
      </c>
      <c r="H7260" t="s">
        <v>2</v>
      </c>
      <c r="I7260" t="s">
        <v>25806</v>
      </c>
      <c r="J7260" t="s">
        <v>3</v>
      </c>
      <c r="K7260" t="s">
        <v>32</v>
      </c>
      <c r="M7260" t="s">
        <v>5</v>
      </c>
      <c r="O7260" t="s">
        <v>101</v>
      </c>
      <c r="P7260" t="s">
        <v>101</v>
      </c>
      <c r="Q7260" t="s">
        <v>6</v>
      </c>
      <c r="R7260" t="s">
        <v>20832</v>
      </c>
      <c r="S7260" t="s">
        <v>20833</v>
      </c>
      <c r="T7260">
        <v>1</v>
      </c>
      <c r="U7260" t="s">
        <v>18</v>
      </c>
    </row>
    <row r="7261" spans="1:21" x14ac:dyDescent="0.25">
      <c r="B7261" t="str">
        <f>CONCATENATE(G7261,"|", IF(I7261="", H7261,I7261),"|",IF(L7261="",K7261,L7261))</f>
        <v>Phenylpropanolamine|PrMCnc|Urine</v>
      </c>
      <c r="C7261" t="b">
        <f>IF(OR(B7261=B7260, B7261=B7263), TRUE, FALSE)</f>
        <v>1</v>
      </c>
      <c r="D7261">
        <v>6217</v>
      </c>
      <c r="E7261">
        <v>5.5347999999999997</v>
      </c>
      <c r="F7261" t="s">
        <v>20837</v>
      </c>
      <c r="G7261" t="s">
        <v>20810</v>
      </c>
      <c r="H7261" t="s">
        <v>140</v>
      </c>
      <c r="I7261" t="s">
        <v>25806</v>
      </c>
      <c r="J7261" t="s">
        <v>3</v>
      </c>
      <c r="K7261" t="s">
        <v>32</v>
      </c>
      <c r="M7261" t="s">
        <v>141</v>
      </c>
      <c r="Q7261" t="s">
        <v>6</v>
      </c>
      <c r="R7261" t="s">
        <v>20838</v>
      </c>
      <c r="S7261" t="s">
        <v>20839</v>
      </c>
      <c r="T7261">
        <v>1</v>
      </c>
      <c r="U7261" t="s">
        <v>18</v>
      </c>
    </row>
    <row r="7262" spans="1:21" x14ac:dyDescent="0.25">
      <c r="A7262" s="1" t="s">
        <v>26934</v>
      </c>
      <c r="B7262">
        <f>SUBTOTAL(3,B7260:B7261)</f>
        <v>2</v>
      </c>
    </row>
    <row r="7263" spans="1:21" hidden="1" x14ac:dyDescent="0.25">
      <c r="B7263" t="str">
        <f>CONCATENATE(G7263,"|", IF(I7263="", H7263,I7263),"|",IF(L7263="",K7263,L7263))</f>
        <v>Phenylpropanolamine|PrMCnc|XXX</v>
      </c>
      <c r="C7263" t="b">
        <f>IF(OR(B7263=B7261, B7263=B7264), TRUE, FALSE)</f>
        <v>0</v>
      </c>
      <c r="D7263">
        <v>6219</v>
      </c>
      <c r="E7263">
        <v>5.5347999999999997</v>
      </c>
      <c r="F7263" t="s">
        <v>20843</v>
      </c>
      <c r="G7263" t="s">
        <v>20810</v>
      </c>
      <c r="H7263" t="s">
        <v>140</v>
      </c>
      <c r="I7263" t="s">
        <v>25806</v>
      </c>
      <c r="J7263" t="s">
        <v>3</v>
      </c>
      <c r="K7263" t="s">
        <v>259</v>
      </c>
      <c r="M7263" t="s">
        <v>141</v>
      </c>
      <c r="Q7263" t="s">
        <v>6</v>
      </c>
      <c r="R7263" t="s">
        <v>20844</v>
      </c>
      <c r="S7263" t="s">
        <v>20845</v>
      </c>
      <c r="T7263">
        <v>1</v>
      </c>
      <c r="U7263" t="s">
        <v>18</v>
      </c>
    </row>
    <row r="7264" spans="1:21" hidden="1" x14ac:dyDescent="0.25">
      <c r="B7264" t="str">
        <f>CONCATENATE(G7264,"|", IF(I7264="", H7264,I7264),"|",IF(L7264="",K7264,L7264))</f>
        <v>Phenylpropanolamine|SCnc|XXX</v>
      </c>
      <c r="C7264" t="b">
        <f t="shared" si="97"/>
        <v>0</v>
      </c>
      <c r="D7264">
        <v>6220</v>
      </c>
      <c r="E7264">
        <v>5.5347999999999997</v>
      </c>
      <c r="F7264" t="s">
        <v>20846</v>
      </c>
      <c r="G7264" t="s">
        <v>20810</v>
      </c>
      <c r="H7264" t="s">
        <v>222</v>
      </c>
      <c r="J7264" t="s">
        <v>3</v>
      </c>
      <c r="K7264" t="s">
        <v>259</v>
      </c>
      <c r="M7264" t="s">
        <v>5</v>
      </c>
      <c r="O7264" t="s">
        <v>223</v>
      </c>
      <c r="P7264" t="s">
        <v>223</v>
      </c>
      <c r="Q7264" t="s">
        <v>6</v>
      </c>
      <c r="R7264" t="s">
        <v>20847</v>
      </c>
      <c r="S7264" t="s">
        <v>20848</v>
      </c>
      <c r="T7264">
        <v>1</v>
      </c>
      <c r="U7264" t="s">
        <v>18</v>
      </c>
    </row>
    <row r="7265" spans="2:21" hidden="1" x14ac:dyDescent="0.25">
      <c r="B7265" t="str">
        <f>CONCATENATE(G7265,"|", IF(I7265="", H7265,I7265),"|",IF(L7265="",K7265,L7265))</f>
        <v>Phenyltoloxamine|PrMCnc|Intravascular - any</v>
      </c>
      <c r="C7265" t="b">
        <f t="shared" si="97"/>
        <v>0</v>
      </c>
      <c r="D7265">
        <v>6221</v>
      </c>
      <c r="E7265">
        <v>5.5347999999999997</v>
      </c>
      <c r="F7265" t="s">
        <v>20849</v>
      </c>
      <c r="G7265" t="s">
        <v>20850</v>
      </c>
      <c r="H7265" t="s">
        <v>2</v>
      </c>
      <c r="I7265" t="s">
        <v>25806</v>
      </c>
      <c r="J7265" t="s">
        <v>3</v>
      </c>
      <c r="K7265" t="s">
        <v>38</v>
      </c>
      <c r="L7265" t="s">
        <v>25808</v>
      </c>
      <c r="M7265" t="s">
        <v>5</v>
      </c>
      <c r="O7265" t="s">
        <v>48</v>
      </c>
      <c r="P7265" t="s">
        <v>48</v>
      </c>
      <c r="Q7265" t="s">
        <v>6</v>
      </c>
      <c r="R7265" t="s">
        <v>20851</v>
      </c>
      <c r="S7265" t="s">
        <v>20852</v>
      </c>
      <c r="T7265">
        <v>1</v>
      </c>
      <c r="U7265" t="s">
        <v>18</v>
      </c>
    </row>
    <row r="7266" spans="2:21" hidden="1" x14ac:dyDescent="0.25">
      <c r="B7266" t="str">
        <f>CONCATENATE(G7266,"|", IF(I7266="", H7266,I7266),"|",IF(L7266="",K7266,L7266))</f>
        <v>Phenyltoloxamine|PrMCnc|Urine</v>
      </c>
      <c r="C7266" t="b">
        <f t="shared" si="97"/>
        <v>0</v>
      </c>
      <c r="D7266">
        <v>6222</v>
      </c>
      <c r="E7266">
        <v>5.5347999999999997</v>
      </c>
      <c r="F7266" t="s">
        <v>20853</v>
      </c>
      <c r="G7266" t="s">
        <v>20850</v>
      </c>
      <c r="H7266" t="s">
        <v>2</v>
      </c>
      <c r="I7266" t="s">
        <v>25806</v>
      </c>
      <c r="J7266" t="s">
        <v>3</v>
      </c>
      <c r="K7266" t="s">
        <v>32</v>
      </c>
      <c r="M7266" t="s">
        <v>5</v>
      </c>
      <c r="O7266" t="s">
        <v>101</v>
      </c>
      <c r="P7266" t="s">
        <v>101</v>
      </c>
      <c r="Q7266" t="s">
        <v>6</v>
      </c>
      <c r="R7266" t="s">
        <v>20854</v>
      </c>
      <c r="S7266" t="s">
        <v>20855</v>
      </c>
      <c r="T7266">
        <v>1</v>
      </c>
      <c r="U7266" t="s">
        <v>18</v>
      </c>
    </row>
    <row r="7267" spans="2:21" hidden="1" x14ac:dyDescent="0.25">
      <c r="B7267" t="str">
        <f>CONCATENATE(G7267,"|", IF(I7267="", H7267,I7267),"|",IF(L7267="",K7267,L7267))</f>
        <v>Phenytoin free &amp; total panel|-|Ser/Plas</v>
      </c>
      <c r="C7267" t="b">
        <f t="shared" si="97"/>
        <v>0</v>
      </c>
      <c r="D7267">
        <v>6232</v>
      </c>
      <c r="E7267">
        <v>4.3480999999999996</v>
      </c>
      <c r="F7267" t="s">
        <v>20884</v>
      </c>
      <c r="G7267" t="s">
        <v>20885</v>
      </c>
      <c r="H7267" t="s">
        <v>1220</v>
      </c>
      <c r="J7267" t="s">
        <v>3</v>
      </c>
      <c r="K7267" t="s">
        <v>47</v>
      </c>
      <c r="M7267" t="s">
        <v>5</v>
      </c>
      <c r="Q7267" t="s">
        <v>1221</v>
      </c>
      <c r="R7267" t="s">
        <v>20886</v>
      </c>
      <c r="S7267" t="s">
        <v>20887</v>
      </c>
      <c r="T7267">
        <v>1</v>
      </c>
      <c r="U7267" t="s">
        <v>1224</v>
      </c>
    </row>
    <row r="7268" spans="2:21" hidden="1" x14ac:dyDescent="0.25">
      <c r="B7268" t="str">
        <f>CONCATENATE(G7268,"|", IF(I7268="", H7268,I7268),"|",IF(L7268="",K7268,L7268))</f>
        <v>Phenytoin free &amp; total trough panel|-|Ser/Plas</v>
      </c>
      <c r="C7268" t="b">
        <f t="shared" si="97"/>
        <v>0</v>
      </c>
      <c r="D7268">
        <v>6233</v>
      </c>
      <c r="E7268">
        <v>4.3480999999999996</v>
      </c>
      <c r="F7268" t="s">
        <v>20888</v>
      </c>
      <c r="G7268" t="s">
        <v>20889</v>
      </c>
      <c r="H7268" t="s">
        <v>1220</v>
      </c>
      <c r="J7268" t="s">
        <v>3</v>
      </c>
      <c r="K7268" t="s">
        <v>47</v>
      </c>
      <c r="M7268" t="s">
        <v>5</v>
      </c>
      <c r="Q7268" t="s">
        <v>1221</v>
      </c>
      <c r="R7268" t="s">
        <v>20890</v>
      </c>
      <c r="S7268" t="s">
        <v>20891</v>
      </c>
      <c r="T7268">
        <v>1</v>
      </c>
      <c r="U7268" t="s">
        <v>1224</v>
      </c>
    </row>
    <row r="7269" spans="2:21" hidden="1" x14ac:dyDescent="0.25">
      <c r="B7269" t="str">
        <f>CONCATENATE(G7269,"|", IF(I7269="", H7269,I7269),"|",IF(L7269="",K7269,L7269))</f>
        <v>Phenytoin.bound|PrMCnc|Intravascular - any</v>
      </c>
      <c r="C7269" t="b">
        <f t="shared" si="97"/>
        <v>0</v>
      </c>
      <c r="D7269">
        <v>6234</v>
      </c>
      <c r="E7269">
        <v>5.5347999999999997</v>
      </c>
      <c r="F7269" t="s">
        <v>20892</v>
      </c>
      <c r="G7269" t="s">
        <v>20893</v>
      </c>
      <c r="H7269" t="s">
        <v>2</v>
      </c>
      <c r="I7269" t="s">
        <v>25806</v>
      </c>
      <c r="J7269" t="s">
        <v>3</v>
      </c>
      <c r="K7269" t="s">
        <v>47</v>
      </c>
      <c r="L7269" t="s">
        <v>25808</v>
      </c>
      <c r="M7269" t="s">
        <v>5</v>
      </c>
      <c r="O7269" t="s">
        <v>101</v>
      </c>
      <c r="P7269" t="s">
        <v>101</v>
      </c>
      <c r="Q7269" t="s">
        <v>6</v>
      </c>
      <c r="R7269" t="s">
        <v>20894</v>
      </c>
      <c r="S7269" t="s">
        <v>20895</v>
      </c>
      <c r="T7269">
        <v>1</v>
      </c>
      <c r="U7269" t="s">
        <v>18</v>
      </c>
    </row>
    <row r="7270" spans="2:21" hidden="1" x14ac:dyDescent="0.25">
      <c r="B7270" t="str">
        <f>CONCATENATE(G7270,"|", IF(I7270="", H7270,I7270),"|",IF(L7270="",K7270,L7270))</f>
        <v>Phenytoin.free/Phenytoin.total|MFr|Ser/Plas</v>
      </c>
      <c r="C7270" t="b">
        <f t="shared" si="97"/>
        <v>0</v>
      </c>
      <c r="D7270">
        <v>6238</v>
      </c>
      <c r="E7270">
        <v>5.5762999999999998</v>
      </c>
      <c r="F7270" t="s">
        <v>20906</v>
      </c>
      <c r="G7270" t="s">
        <v>20907</v>
      </c>
      <c r="H7270" t="s">
        <v>6009</v>
      </c>
      <c r="J7270" t="s">
        <v>3</v>
      </c>
      <c r="K7270" t="s">
        <v>47</v>
      </c>
      <c r="M7270" t="s">
        <v>5</v>
      </c>
      <c r="O7270" t="s">
        <v>6010</v>
      </c>
      <c r="P7270" t="s">
        <v>6010</v>
      </c>
      <c r="Q7270" t="s">
        <v>6</v>
      </c>
      <c r="R7270" t="s">
        <v>20908</v>
      </c>
      <c r="S7270" t="s">
        <v>20909</v>
      </c>
      <c r="T7270">
        <v>1</v>
      </c>
      <c r="U7270" t="s">
        <v>9</v>
      </c>
    </row>
    <row r="7271" spans="2:21" hidden="1" x14ac:dyDescent="0.25">
      <c r="B7271" t="str">
        <f>CONCATENATE(G7271,"|", IF(I7271="", H7271,I7271),"|",IF(L7271="",K7271,L7271))</f>
        <v>Phenytoin.free^trough|PrMCnc|Intravascular - any</v>
      </c>
      <c r="C7271" t="b">
        <f t="shared" si="97"/>
        <v>0</v>
      </c>
      <c r="D7271">
        <v>6239</v>
      </c>
      <c r="E7271">
        <v>5.5347999999999997</v>
      </c>
      <c r="F7271" t="s">
        <v>20910</v>
      </c>
      <c r="G7271" t="s">
        <v>20911</v>
      </c>
      <c r="H7271" t="s">
        <v>2</v>
      </c>
      <c r="I7271" t="s">
        <v>25806</v>
      </c>
      <c r="J7271" t="s">
        <v>3</v>
      </c>
      <c r="K7271" t="s">
        <v>47</v>
      </c>
      <c r="L7271" t="s">
        <v>25808</v>
      </c>
      <c r="M7271" t="s">
        <v>5</v>
      </c>
      <c r="O7271" t="s">
        <v>70</v>
      </c>
      <c r="P7271" t="s">
        <v>70</v>
      </c>
      <c r="Q7271" t="s">
        <v>6</v>
      </c>
      <c r="R7271" t="s">
        <v>20912</v>
      </c>
      <c r="S7271" t="s">
        <v>20913</v>
      </c>
      <c r="T7271">
        <v>1</v>
      </c>
      <c r="U7271" t="s">
        <v>18</v>
      </c>
    </row>
    <row r="7272" spans="2:21" hidden="1" x14ac:dyDescent="0.25">
      <c r="B7272" t="str">
        <f>CONCATENATE(G7272,"|", IF(I7272="", H7272,I7272),"|",IF(L7272="",K7272,L7272))</f>
        <v>Phenytoin.free|PrMCnc|Intravascular - any</v>
      </c>
      <c r="C7272" t="b">
        <f t="shared" si="97"/>
        <v>0</v>
      </c>
      <c r="D7272">
        <v>6236</v>
      </c>
      <c r="E7272">
        <v>5.5347999999999997</v>
      </c>
      <c r="F7272" t="s">
        <v>20900</v>
      </c>
      <c r="G7272" t="s">
        <v>20897</v>
      </c>
      <c r="H7272" t="s">
        <v>2</v>
      </c>
      <c r="I7272" t="s">
        <v>25806</v>
      </c>
      <c r="J7272" t="s">
        <v>3</v>
      </c>
      <c r="K7272" t="s">
        <v>47</v>
      </c>
      <c r="L7272" t="s">
        <v>25808</v>
      </c>
      <c r="M7272" t="s">
        <v>5</v>
      </c>
      <c r="O7272" t="s">
        <v>101</v>
      </c>
      <c r="P7272" t="s">
        <v>101</v>
      </c>
      <c r="Q7272" t="s">
        <v>6</v>
      </c>
      <c r="R7272" t="s">
        <v>20901</v>
      </c>
      <c r="S7272" t="s">
        <v>20902</v>
      </c>
      <c r="T7272">
        <v>1</v>
      </c>
      <c r="U7272" t="s">
        <v>18</v>
      </c>
    </row>
    <row r="7273" spans="2:21" hidden="1" x14ac:dyDescent="0.25">
      <c r="B7273" t="str">
        <f>CONCATENATE(G7273,"|", IF(I7273="", H7273,I7273),"|",IF(L7273="",K7273,L7273))</f>
        <v>Phenytoin.free|PrMCnc|Saliva</v>
      </c>
      <c r="C7273" t="b">
        <f t="shared" si="97"/>
        <v>0</v>
      </c>
      <c r="D7273">
        <v>6235</v>
      </c>
      <c r="E7273">
        <v>5.5347999999999997</v>
      </c>
      <c r="F7273" t="s">
        <v>20896</v>
      </c>
      <c r="G7273" t="s">
        <v>20897</v>
      </c>
      <c r="H7273" t="s">
        <v>2</v>
      </c>
      <c r="I7273" t="s">
        <v>25806</v>
      </c>
      <c r="J7273" t="s">
        <v>3</v>
      </c>
      <c r="K7273" t="s">
        <v>612</v>
      </c>
      <c r="M7273" t="s">
        <v>5</v>
      </c>
      <c r="O7273" t="s">
        <v>70</v>
      </c>
      <c r="P7273" t="s">
        <v>70</v>
      </c>
      <c r="Q7273" t="s">
        <v>6</v>
      </c>
      <c r="R7273" t="s">
        <v>20898</v>
      </c>
      <c r="S7273" t="s">
        <v>20899</v>
      </c>
      <c r="T7273">
        <v>1</v>
      </c>
      <c r="U7273" t="s">
        <v>18</v>
      </c>
    </row>
    <row r="7274" spans="2:21" hidden="1" x14ac:dyDescent="0.25">
      <c r="B7274" t="str">
        <f>CONCATENATE(G7274,"|", IF(I7274="", H7274,I7274),"|",IF(L7274="",K7274,L7274))</f>
        <v>Phenytoin.free|SCnc|Ser/Plas</v>
      </c>
      <c r="C7274" t="b">
        <f t="shared" si="97"/>
        <v>0</v>
      </c>
      <c r="D7274">
        <v>6237</v>
      </c>
      <c r="E7274">
        <v>5.5762999999999998</v>
      </c>
      <c r="F7274" t="s">
        <v>20903</v>
      </c>
      <c r="G7274" t="s">
        <v>20897</v>
      </c>
      <c r="H7274" t="s">
        <v>222</v>
      </c>
      <c r="J7274" t="s">
        <v>3</v>
      </c>
      <c r="K7274" t="s">
        <v>47</v>
      </c>
      <c r="M7274" t="s">
        <v>5</v>
      </c>
      <c r="O7274" t="s">
        <v>223</v>
      </c>
      <c r="P7274" t="s">
        <v>223</v>
      </c>
      <c r="Q7274" t="s">
        <v>6</v>
      </c>
      <c r="R7274" t="s">
        <v>20904</v>
      </c>
      <c r="S7274" t="s">
        <v>20905</v>
      </c>
      <c r="T7274">
        <v>1</v>
      </c>
      <c r="U7274" t="s">
        <v>9</v>
      </c>
    </row>
    <row r="7275" spans="2:21" hidden="1" x14ac:dyDescent="0.25">
      <c r="B7275" t="str">
        <f>CONCATENATE(G7275,"|", IF(I7275="", H7275,I7275),"|",IF(L7275="",K7275,L7275))</f>
        <v>Phenytoin.total/Phenytoin.free|MRto|Ser/Plas</v>
      </c>
      <c r="C7275" t="b">
        <f t="shared" si="97"/>
        <v>0</v>
      </c>
      <c r="D7275">
        <v>6240</v>
      </c>
      <c r="E7275">
        <v>5.5762999999999998</v>
      </c>
      <c r="F7275" t="s">
        <v>20914</v>
      </c>
      <c r="G7275" t="s">
        <v>20915</v>
      </c>
      <c r="H7275" t="s">
        <v>440</v>
      </c>
      <c r="J7275" t="s">
        <v>3</v>
      </c>
      <c r="K7275" t="s">
        <v>47</v>
      </c>
      <c r="M7275" t="s">
        <v>5</v>
      </c>
      <c r="Q7275" t="s">
        <v>6</v>
      </c>
      <c r="R7275" t="s">
        <v>20916</v>
      </c>
      <c r="S7275" t="s">
        <v>20917</v>
      </c>
      <c r="T7275">
        <v>1</v>
      </c>
      <c r="U7275" t="s">
        <v>9</v>
      </c>
    </row>
    <row r="7276" spans="2:21" hidden="1" x14ac:dyDescent="0.25">
      <c r="B7276" t="str">
        <f>CONCATENATE(G7276,"|", IF(I7276="", H7276,I7276),"|",IF(L7276="",K7276,L7276))</f>
        <v>Phenytoin^^corrected for albumin|SCnc|Ser/Plas</v>
      </c>
      <c r="C7276" t="b">
        <f t="shared" si="97"/>
        <v>0</v>
      </c>
      <c r="D7276">
        <v>6241</v>
      </c>
      <c r="E7276">
        <v>5.5762999999999998</v>
      </c>
      <c r="F7276" t="s">
        <v>20918</v>
      </c>
      <c r="G7276" t="s">
        <v>20919</v>
      </c>
      <c r="H7276" t="s">
        <v>222</v>
      </c>
      <c r="J7276" t="s">
        <v>3</v>
      </c>
      <c r="K7276" t="s">
        <v>47</v>
      </c>
      <c r="M7276" t="s">
        <v>5</v>
      </c>
      <c r="O7276" t="s">
        <v>223</v>
      </c>
      <c r="P7276" t="s">
        <v>223</v>
      </c>
      <c r="Q7276" t="s">
        <v>6</v>
      </c>
      <c r="R7276" t="s">
        <v>20920</v>
      </c>
      <c r="S7276" t="s">
        <v>20921</v>
      </c>
      <c r="T7276">
        <v>1</v>
      </c>
      <c r="U7276" t="s">
        <v>9</v>
      </c>
    </row>
    <row r="7277" spans="2:21" hidden="1" x14ac:dyDescent="0.25">
      <c r="B7277" t="str">
        <f>CONCATENATE(G7277,"|", IF(I7277="", H7277,I7277),"|",IF(L7277="",K7277,L7277))</f>
        <v>Phenytoin^trough|PrMCnc|Intravascular - any</v>
      </c>
      <c r="C7277" t="b">
        <f t="shared" si="97"/>
        <v>0</v>
      </c>
      <c r="D7277">
        <v>6242</v>
      </c>
      <c r="E7277">
        <v>5.5347999999999997</v>
      </c>
      <c r="F7277" t="s">
        <v>20922</v>
      </c>
      <c r="G7277" t="s">
        <v>20923</v>
      </c>
      <c r="H7277" t="s">
        <v>2</v>
      </c>
      <c r="I7277" t="s">
        <v>25806</v>
      </c>
      <c r="J7277" t="s">
        <v>3</v>
      </c>
      <c r="K7277" t="s">
        <v>47</v>
      </c>
      <c r="L7277" t="s">
        <v>25808</v>
      </c>
      <c r="M7277" t="s">
        <v>5</v>
      </c>
      <c r="O7277" t="s">
        <v>70</v>
      </c>
      <c r="P7277" t="s">
        <v>70</v>
      </c>
      <c r="Q7277" t="s">
        <v>6</v>
      </c>
      <c r="R7277" t="s">
        <v>20924</v>
      </c>
      <c r="S7277" t="s">
        <v>20925</v>
      </c>
      <c r="T7277">
        <v>1</v>
      </c>
      <c r="U7277" t="s">
        <v>18</v>
      </c>
    </row>
    <row r="7278" spans="2:21" hidden="1" x14ac:dyDescent="0.25">
      <c r="B7278" t="str">
        <f>CONCATENATE(G7278,"|", IF(I7278="", H7278,I7278),"|",IF(L7278="",K7278,L7278))</f>
        <v>Phenytoin|PrMCnc|Body fld</v>
      </c>
      <c r="C7278" t="b">
        <f>IF(OR(B7278=B7277, B7278=B7279), TRUE, FALSE)</f>
        <v>0</v>
      </c>
      <c r="D7278">
        <v>6223</v>
      </c>
      <c r="E7278">
        <v>5.5347999999999997</v>
      </c>
      <c r="F7278" t="s">
        <v>20856</v>
      </c>
      <c r="G7278" t="s">
        <v>20857</v>
      </c>
      <c r="H7278" t="s">
        <v>2</v>
      </c>
      <c r="I7278" t="s">
        <v>25806</v>
      </c>
      <c r="J7278" t="s">
        <v>3</v>
      </c>
      <c r="K7278" t="s">
        <v>234</v>
      </c>
      <c r="M7278" t="s">
        <v>5</v>
      </c>
      <c r="O7278" t="s">
        <v>70</v>
      </c>
      <c r="P7278" t="s">
        <v>70</v>
      </c>
      <c r="Q7278" t="s">
        <v>6</v>
      </c>
      <c r="R7278" t="s">
        <v>20858</v>
      </c>
      <c r="S7278" t="s">
        <v>20859</v>
      </c>
      <c r="T7278">
        <v>1</v>
      </c>
      <c r="U7278" t="s">
        <v>18</v>
      </c>
    </row>
    <row r="7279" spans="2:21" x14ac:dyDescent="0.25">
      <c r="B7279" t="str">
        <f>CONCATENATE(G7279,"|", IF(I7279="", H7279,I7279),"|",IF(L7279="",K7279,L7279))</f>
        <v>Phenytoin|PrMCnc|Intravascular - any</v>
      </c>
      <c r="C7279" t="b">
        <f>IF(OR(B7279=B7278, B7279=B7280), TRUE, FALSE)</f>
        <v>1</v>
      </c>
      <c r="D7279">
        <v>6225</v>
      </c>
      <c r="E7279">
        <v>5.5347999999999997</v>
      </c>
      <c r="F7279" t="s">
        <v>20863</v>
      </c>
      <c r="G7279" t="s">
        <v>20857</v>
      </c>
      <c r="H7279" t="s">
        <v>2</v>
      </c>
      <c r="I7279" t="s">
        <v>25806</v>
      </c>
      <c r="J7279" t="s">
        <v>3</v>
      </c>
      <c r="K7279" t="s">
        <v>47</v>
      </c>
      <c r="L7279" t="s">
        <v>25808</v>
      </c>
      <c r="M7279" t="s">
        <v>5</v>
      </c>
      <c r="O7279" t="s">
        <v>101</v>
      </c>
      <c r="P7279" t="s">
        <v>101</v>
      </c>
      <c r="Q7279" t="s">
        <v>6</v>
      </c>
      <c r="R7279" t="s">
        <v>20864</v>
      </c>
      <c r="S7279" t="s">
        <v>20865</v>
      </c>
      <c r="T7279">
        <v>1</v>
      </c>
      <c r="U7279" t="s">
        <v>18</v>
      </c>
    </row>
    <row r="7280" spans="2:21" x14ac:dyDescent="0.25">
      <c r="B7280" t="str">
        <f>CONCATENATE(G7280,"|", IF(I7280="", H7280,I7280),"|",IF(L7280="",K7280,L7280))</f>
        <v>Phenytoin|PrMCnc|Intravascular - any</v>
      </c>
      <c r="C7280" t="b">
        <f t="shared" si="97"/>
        <v>1</v>
      </c>
      <c r="D7280">
        <v>6226</v>
      </c>
      <c r="E7280">
        <v>5.5347999999999997</v>
      </c>
      <c r="F7280" t="s">
        <v>20866</v>
      </c>
      <c r="G7280" t="s">
        <v>20857</v>
      </c>
      <c r="H7280" t="s">
        <v>2</v>
      </c>
      <c r="I7280" t="s">
        <v>25806</v>
      </c>
      <c r="J7280" t="s">
        <v>3</v>
      </c>
      <c r="K7280" t="s">
        <v>47</v>
      </c>
      <c r="L7280" t="s">
        <v>25808</v>
      </c>
      <c r="M7280" t="s">
        <v>5</v>
      </c>
      <c r="N7280" t="s">
        <v>142</v>
      </c>
      <c r="O7280" t="s">
        <v>101</v>
      </c>
      <c r="P7280" t="s">
        <v>101</v>
      </c>
      <c r="Q7280" t="s">
        <v>6</v>
      </c>
      <c r="R7280" t="s">
        <v>20867</v>
      </c>
      <c r="S7280" t="s">
        <v>20868</v>
      </c>
      <c r="T7280">
        <v>1</v>
      </c>
      <c r="U7280" t="s">
        <v>18</v>
      </c>
    </row>
    <row r="7281" spans="1:21" x14ac:dyDescent="0.25">
      <c r="B7281" t="str">
        <f>CONCATENATE(G7281,"|", IF(I7281="", H7281,I7281),"|",IF(L7281="",K7281,L7281))</f>
        <v>Phenytoin|PrMCnc|Intravascular - any</v>
      </c>
      <c r="C7281" t="b">
        <f>IF(OR(B7281=B7280, B7281=B7283), TRUE, FALSE)</f>
        <v>1</v>
      </c>
      <c r="D7281">
        <v>6227</v>
      </c>
      <c r="E7281">
        <v>5.5347999999999997</v>
      </c>
      <c r="F7281" t="s">
        <v>20869</v>
      </c>
      <c r="G7281" t="s">
        <v>20857</v>
      </c>
      <c r="H7281" t="s">
        <v>140</v>
      </c>
      <c r="I7281" t="s">
        <v>25806</v>
      </c>
      <c r="J7281" t="s">
        <v>3</v>
      </c>
      <c r="K7281" t="s">
        <v>47</v>
      </c>
      <c r="L7281" t="s">
        <v>25808</v>
      </c>
      <c r="M7281" t="s">
        <v>141</v>
      </c>
      <c r="Q7281" t="s">
        <v>6</v>
      </c>
      <c r="R7281" t="s">
        <v>20870</v>
      </c>
      <c r="S7281" t="s">
        <v>20871</v>
      </c>
      <c r="T7281">
        <v>1</v>
      </c>
      <c r="U7281" t="s">
        <v>18</v>
      </c>
    </row>
    <row r="7282" spans="1:21" x14ac:dyDescent="0.25">
      <c r="A7282" s="1" t="s">
        <v>26926</v>
      </c>
      <c r="B7282">
        <f>SUBTOTAL(3,B7279:B7281)</f>
        <v>3</v>
      </c>
    </row>
    <row r="7283" spans="1:21" hidden="1" x14ac:dyDescent="0.25">
      <c r="B7283" t="str">
        <f>CONCATENATE(G7283,"|", IF(I7283="", H7283,I7283),"|",IF(L7283="",K7283,L7283))</f>
        <v>Phenytoin|PrMCnc|Saliva</v>
      </c>
      <c r="C7283" t="b">
        <f>IF(OR(B7283=B7281, B7283=B7284), TRUE, FALSE)</f>
        <v>0</v>
      </c>
      <c r="D7283">
        <v>6224</v>
      </c>
      <c r="E7283">
        <v>5.5347999999999997</v>
      </c>
      <c r="F7283" t="s">
        <v>20860</v>
      </c>
      <c r="G7283" t="s">
        <v>20857</v>
      </c>
      <c r="H7283" t="s">
        <v>2</v>
      </c>
      <c r="I7283" t="s">
        <v>25806</v>
      </c>
      <c r="J7283" t="s">
        <v>3</v>
      </c>
      <c r="K7283" t="s">
        <v>612</v>
      </c>
      <c r="M7283" t="s">
        <v>5</v>
      </c>
      <c r="O7283" t="s">
        <v>101</v>
      </c>
      <c r="P7283" t="s">
        <v>101</v>
      </c>
      <c r="Q7283" t="s">
        <v>6</v>
      </c>
      <c r="R7283" t="s">
        <v>20861</v>
      </c>
      <c r="S7283" t="s">
        <v>20862</v>
      </c>
      <c r="T7283">
        <v>1</v>
      </c>
      <c r="U7283" t="s">
        <v>18</v>
      </c>
    </row>
    <row r="7284" spans="1:21" x14ac:dyDescent="0.25">
      <c r="B7284" t="str">
        <f>CONCATENATE(G7284,"|", IF(I7284="", H7284,I7284),"|",IF(L7284="",K7284,L7284))</f>
        <v>Phenytoin|PrMCnc|Urine</v>
      </c>
      <c r="C7284" t="b">
        <f>IF(OR(B7284=B7283, B7284=B7285), TRUE, FALSE)</f>
        <v>1</v>
      </c>
      <c r="D7284">
        <v>6229</v>
      </c>
      <c r="E7284">
        <v>5.5347999999999997</v>
      </c>
      <c r="F7284" t="s">
        <v>20875</v>
      </c>
      <c r="G7284" t="s">
        <v>20857</v>
      </c>
      <c r="H7284" t="s">
        <v>2</v>
      </c>
      <c r="I7284" t="s">
        <v>25806</v>
      </c>
      <c r="J7284" t="s">
        <v>3</v>
      </c>
      <c r="K7284" t="s">
        <v>32</v>
      </c>
      <c r="M7284" t="s">
        <v>5</v>
      </c>
      <c r="O7284" t="s">
        <v>101</v>
      </c>
      <c r="P7284" t="s">
        <v>101</v>
      </c>
      <c r="Q7284" t="s">
        <v>6</v>
      </c>
      <c r="R7284" t="s">
        <v>20876</v>
      </c>
      <c r="S7284" t="s">
        <v>20877</v>
      </c>
      <c r="T7284">
        <v>1</v>
      </c>
      <c r="U7284" t="s">
        <v>18</v>
      </c>
    </row>
    <row r="7285" spans="1:21" x14ac:dyDescent="0.25">
      <c r="B7285" t="str">
        <f>CONCATENATE(G7285,"|", IF(I7285="", H7285,I7285),"|",IF(L7285="",K7285,L7285))</f>
        <v>Phenytoin|PrMCnc|Urine</v>
      </c>
      <c r="C7285" t="b">
        <f>IF(OR(B7285=B7284, B7285=B7287), TRUE, FALSE)</f>
        <v>1</v>
      </c>
      <c r="D7285">
        <v>6230</v>
      </c>
      <c r="E7285">
        <v>5.5347999999999997</v>
      </c>
      <c r="F7285" t="s">
        <v>20878</v>
      </c>
      <c r="G7285" t="s">
        <v>20857</v>
      </c>
      <c r="H7285" t="s">
        <v>140</v>
      </c>
      <c r="I7285" t="s">
        <v>25806</v>
      </c>
      <c r="J7285" t="s">
        <v>3</v>
      </c>
      <c r="K7285" t="s">
        <v>32</v>
      </c>
      <c r="M7285" t="s">
        <v>141</v>
      </c>
      <c r="Q7285" t="s">
        <v>6</v>
      </c>
      <c r="R7285" t="s">
        <v>20879</v>
      </c>
      <c r="S7285" t="s">
        <v>20880</v>
      </c>
      <c r="T7285">
        <v>1</v>
      </c>
      <c r="U7285" t="s">
        <v>18</v>
      </c>
    </row>
    <row r="7286" spans="1:21" x14ac:dyDescent="0.25">
      <c r="A7286" s="1" t="s">
        <v>26924</v>
      </c>
      <c r="B7286">
        <f>SUBTOTAL(3,B7284:B7285)</f>
        <v>2</v>
      </c>
    </row>
    <row r="7287" spans="1:21" hidden="1" x14ac:dyDescent="0.25">
      <c r="B7287" t="str">
        <f>CONCATENATE(G7287,"|", IF(I7287="", H7287,I7287),"|",IF(L7287="",K7287,L7287))</f>
        <v>Phenytoin|PrMCnc|XXX</v>
      </c>
      <c r="C7287" t="b">
        <f>IF(OR(B7287=B7285, B7287=B7288), TRUE, FALSE)</f>
        <v>0</v>
      </c>
      <c r="D7287">
        <v>6231</v>
      </c>
      <c r="E7287">
        <v>5.5347999999999997</v>
      </c>
      <c r="F7287" t="s">
        <v>20881</v>
      </c>
      <c r="G7287" t="s">
        <v>20857</v>
      </c>
      <c r="H7287" t="s">
        <v>140</v>
      </c>
      <c r="I7287" t="s">
        <v>25806</v>
      </c>
      <c r="J7287" t="s">
        <v>3</v>
      </c>
      <c r="K7287" t="s">
        <v>259</v>
      </c>
      <c r="M7287" t="s">
        <v>141</v>
      </c>
      <c r="Q7287" t="s">
        <v>6</v>
      </c>
      <c r="R7287" t="s">
        <v>20882</v>
      </c>
      <c r="S7287" t="s">
        <v>20883</v>
      </c>
      <c r="T7287">
        <v>1</v>
      </c>
      <c r="U7287" t="s">
        <v>18</v>
      </c>
    </row>
    <row r="7288" spans="1:21" hidden="1" x14ac:dyDescent="0.25">
      <c r="B7288" t="str">
        <f>CONCATENATE(G7288,"|", IF(I7288="", H7288,I7288),"|",IF(L7288="",K7288,L7288))</f>
        <v>Phenytoin|SCnc|Ser/Plas</v>
      </c>
      <c r="C7288" t="b">
        <f t="shared" si="97"/>
        <v>0</v>
      </c>
      <c r="D7288">
        <v>6228</v>
      </c>
      <c r="E7288">
        <v>5.5347999999999997</v>
      </c>
      <c r="F7288" t="s">
        <v>20872</v>
      </c>
      <c r="G7288" t="s">
        <v>20857</v>
      </c>
      <c r="H7288" t="s">
        <v>222</v>
      </c>
      <c r="J7288" t="s">
        <v>3</v>
      </c>
      <c r="K7288" t="s">
        <v>47</v>
      </c>
      <c r="M7288" t="s">
        <v>5</v>
      </c>
      <c r="O7288" t="s">
        <v>223</v>
      </c>
      <c r="P7288" t="s">
        <v>223</v>
      </c>
      <c r="Q7288" t="s">
        <v>6</v>
      </c>
      <c r="R7288" t="s">
        <v>20873</v>
      </c>
      <c r="S7288" t="s">
        <v>20874</v>
      </c>
      <c r="T7288">
        <v>1</v>
      </c>
      <c r="U7288" t="s">
        <v>18</v>
      </c>
    </row>
    <row r="7289" spans="1:21" hidden="1" x14ac:dyDescent="0.25">
      <c r="B7289" t="str">
        <f>CONCATENATE(G7289,"|", IF(I7289="", H7289,I7289),"|",IF(L7289="",K7289,L7289))</f>
        <v>Pholedrine|PrMCnc|Urine</v>
      </c>
      <c r="C7289" t="b">
        <f t="shared" si="97"/>
        <v>0</v>
      </c>
      <c r="D7289">
        <v>6243</v>
      </c>
      <c r="E7289">
        <v>5.5347999999999997</v>
      </c>
      <c r="F7289" t="s">
        <v>20926</v>
      </c>
      <c r="G7289" t="s">
        <v>20927</v>
      </c>
      <c r="H7289" t="s">
        <v>2</v>
      </c>
      <c r="I7289" t="s">
        <v>25806</v>
      </c>
      <c r="J7289" t="s">
        <v>3</v>
      </c>
      <c r="K7289" t="s">
        <v>32</v>
      </c>
      <c r="M7289" t="s">
        <v>5</v>
      </c>
      <c r="O7289" t="s">
        <v>48</v>
      </c>
      <c r="P7289" t="s">
        <v>48</v>
      </c>
      <c r="Q7289" t="s">
        <v>6</v>
      </c>
      <c r="R7289" t="s">
        <v>20928</v>
      </c>
      <c r="S7289" t="s">
        <v>20929</v>
      </c>
      <c r="T7289">
        <v>1</v>
      </c>
      <c r="U7289" t="s">
        <v>18</v>
      </c>
    </row>
    <row r="7290" spans="1:21" hidden="1" x14ac:dyDescent="0.25">
      <c r="B7290" t="str">
        <f>CONCATENATE(G7290,"|", IF(I7290="", H7290,I7290),"|",IF(L7290="",K7290,L7290))</f>
        <v>Phorate|PrMCnc|Intravascular - any</v>
      </c>
      <c r="C7290" t="b">
        <f t="shared" si="97"/>
        <v>0</v>
      </c>
      <c r="D7290">
        <v>6244</v>
      </c>
      <c r="E7290">
        <v>5.5347999999999997</v>
      </c>
      <c r="F7290" t="s">
        <v>20930</v>
      </c>
      <c r="G7290" t="s">
        <v>20931</v>
      </c>
      <c r="H7290" t="s">
        <v>2</v>
      </c>
      <c r="I7290" t="s">
        <v>25806</v>
      </c>
      <c r="J7290" t="s">
        <v>3</v>
      </c>
      <c r="K7290" t="s">
        <v>47</v>
      </c>
      <c r="L7290" t="s">
        <v>25808</v>
      </c>
      <c r="M7290" t="s">
        <v>5</v>
      </c>
      <c r="Q7290" t="s">
        <v>6</v>
      </c>
      <c r="R7290" t="s">
        <v>20932</v>
      </c>
      <c r="S7290" t="s">
        <v>20933</v>
      </c>
      <c r="T7290">
        <v>1</v>
      </c>
      <c r="U7290" t="s">
        <v>18</v>
      </c>
    </row>
    <row r="7291" spans="1:21" hidden="1" x14ac:dyDescent="0.25">
      <c r="B7291" t="str">
        <f>CONCATENATE(G7291,"|", IF(I7291="", H7291,I7291),"|",IF(L7291="",K7291,L7291))</f>
        <v>Phorate|PrMCnc|Urine</v>
      </c>
      <c r="C7291" t="b">
        <f t="shared" si="97"/>
        <v>0</v>
      </c>
      <c r="D7291">
        <v>6245</v>
      </c>
      <c r="E7291">
        <v>5.5347999999999997</v>
      </c>
      <c r="F7291" t="s">
        <v>20934</v>
      </c>
      <c r="G7291" t="s">
        <v>20931</v>
      </c>
      <c r="H7291" t="s">
        <v>2</v>
      </c>
      <c r="I7291" t="s">
        <v>25806</v>
      </c>
      <c r="J7291" t="s">
        <v>3</v>
      </c>
      <c r="K7291" t="s">
        <v>32</v>
      </c>
      <c r="M7291" t="s">
        <v>5</v>
      </c>
      <c r="O7291" t="s">
        <v>101</v>
      </c>
      <c r="P7291" t="s">
        <v>101</v>
      </c>
      <c r="Q7291" t="s">
        <v>6</v>
      </c>
      <c r="R7291" t="s">
        <v>20935</v>
      </c>
      <c r="S7291" t="s">
        <v>20936</v>
      </c>
      <c r="T7291">
        <v>1</v>
      </c>
      <c r="U7291" t="s">
        <v>18</v>
      </c>
    </row>
    <row r="7292" spans="1:21" hidden="1" x14ac:dyDescent="0.25">
      <c r="B7292" t="str">
        <f>CONCATENATE(G7292,"|", IF(I7292="", H7292,I7292),"|",IF(L7292="",K7292,L7292))</f>
        <v>Phosgene|PrMCnc|Air</v>
      </c>
      <c r="C7292" t="b">
        <f t="shared" si="97"/>
        <v>0</v>
      </c>
      <c r="D7292">
        <v>6246</v>
      </c>
      <c r="E7292">
        <v>5.5347999999999997</v>
      </c>
      <c r="F7292" t="s">
        <v>20937</v>
      </c>
      <c r="G7292" t="s">
        <v>20938</v>
      </c>
      <c r="H7292" t="s">
        <v>2</v>
      </c>
      <c r="I7292" t="s">
        <v>25806</v>
      </c>
      <c r="J7292" t="s">
        <v>3</v>
      </c>
      <c r="K7292" t="s">
        <v>4</v>
      </c>
      <c r="M7292" t="s">
        <v>5</v>
      </c>
      <c r="Q7292" t="s">
        <v>6</v>
      </c>
      <c r="R7292" t="s">
        <v>20939</v>
      </c>
      <c r="S7292" t="s">
        <v>20940</v>
      </c>
      <c r="T7292">
        <v>1</v>
      </c>
      <c r="U7292" t="s">
        <v>18</v>
      </c>
    </row>
    <row r="7293" spans="1:21" hidden="1" x14ac:dyDescent="0.25">
      <c r="B7293" t="str">
        <f>CONCATENATE(G7293,"|", IF(I7293="", H7293,I7293),"|",IF(L7293="",K7293,L7293))</f>
        <v>Phosphate|PrMCnc|Air</v>
      </c>
      <c r="C7293" t="b">
        <f>IF(OR(B7293=B7292, B7293=B7294), TRUE, FALSE)</f>
        <v>0</v>
      </c>
      <c r="D7293">
        <v>6247</v>
      </c>
      <c r="E7293">
        <v>5.5347999999999997</v>
      </c>
      <c r="F7293" t="s">
        <v>20941</v>
      </c>
      <c r="G7293" t="s">
        <v>20942</v>
      </c>
      <c r="H7293" t="s">
        <v>2</v>
      </c>
      <c r="I7293" t="s">
        <v>25806</v>
      </c>
      <c r="J7293" t="s">
        <v>3</v>
      </c>
      <c r="K7293" t="s">
        <v>4</v>
      </c>
      <c r="M7293" t="s">
        <v>5</v>
      </c>
      <c r="O7293" t="s">
        <v>1502</v>
      </c>
      <c r="P7293" t="s">
        <v>1502</v>
      </c>
      <c r="Q7293" t="s">
        <v>6</v>
      </c>
      <c r="R7293" t="s">
        <v>20943</v>
      </c>
      <c r="S7293" t="s">
        <v>20944</v>
      </c>
      <c r="T7293">
        <v>1</v>
      </c>
      <c r="U7293" t="s">
        <v>18</v>
      </c>
    </row>
    <row r="7294" spans="1:21" x14ac:dyDescent="0.25">
      <c r="B7294" t="str">
        <f>CONCATENATE(G7294,"|", IF(I7294="", H7294,I7294),"|",IF(L7294="",K7294,L7294))</f>
        <v>Phosphatidylethanol|PrMCnc|Intravascular - any</v>
      </c>
      <c r="C7294" t="b">
        <f>IF(OR(B7294=B7293, B7294=B7295), TRUE, FALSE)</f>
        <v>1</v>
      </c>
      <c r="D7294">
        <v>6248</v>
      </c>
      <c r="E7294">
        <v>5.5347999999999997</v>
      </c>
      <c r="F7294" t="s">
        <v>20945</v>
      </c>
      <c r="G7294" t="s">
        <v>20946</v>
      </c>
      <c r="H7294" t="s">
        <v>2</v>
      </c>
      <c r="I7294" t="s">
        <v>25806</v>
      </c>
      <c r="J7294" t="s">
        <v>3</v>
      </c>
      <c r="K7294" t="s">
        <v>38</v>
      </c>
      <c r="L7294" t="s">
        <v>25808</v>
      </c>
      <c r="M7294" t="s">
        <v>5</v>
      </c>
      <c r="O7294" t="s">
        <v>48</v>
      </c>
      <c r="P7294" t="s">
        <v>48</v>
      </c>
      <c r="Q7294" t="s">
        <v>6</v>
      </c>
      <c r="R7294" t="s">
        <v>20947</v>
      </c>
      <c r="S7294" t="s">
        <v>20948</v>
      </c>
      <c r="T7294">
        <v>1</v>
      </c>
      <c r="U7294" t="s">
        <v>18</v>
      </c>
    </row>
    <row r="7295" spans="1:21" x14ac:dyDescent="0.25">
      <c r="B7295" t="str">
        <f>CONCATENATE(G7295,"|", IF(I7295="", H7295,I7295),"|",IF(L7295="",K7295,L7295))</f>
        <v>Phosphatidylethanol|PrMCnc|Intravascular - any</v>
      </c>
      <c r="C7295" t="b">
        <f>IF(OR(B7295=B7294, B7295=B7297), TRUE, FALSE)</f>
        <v>1</v>
      </c>
      <c r="D7295">
        <v>6249</v>
      </c>
      <c r="E7295">
        <v>5.5347999999999997</v>
      </c>
      <c r="F7295" t="s">
        <v>20949</v>
      </c>
      <c r="G7295" t="s">
        <v>20946</v>
      </c>
      <c r="H7295" t="s">
        <v>140</v>
      </c>
      <c r="I7295" t="s">
        <v>25806</v>
      </c>
      <c r="J7295" t="s">
        <v>3</v>
      </c>
      <c r="K7295" t="s">
        <v>38</v>
      </c>
      <c r="L7295" t="s">
        <v>25808</v>
      </c>
      <c r="M7295" t="s">
        <v>141</v>
      </c>
      <c r="N7295" t="s">
        <v>142</v>
      </c>
      <c r="Q7295" t="s">
        <v>6</v>
      </c>
      <c r="R7295" t="s">
        <v>20950</v>
      </c>
      <c r="S7295" t="s">
        <v>20951</v>
      </c>
      <c r="T7295">
        <v>1</v>
      </c>
      <c r="U7295" t="s">
        <v>18</v>
      </c>
    </row>
    <row r="7296" spans="1:21" x14ac:dyDescent="0.25">
      <c r="A7296" s="1" t="s">
        <v>26906</v>
      </c>
      <c r="B7296">
        <f>SUBTOTAL(3,B7294:B7295)</f>
        <v>2</v>
      </c>
    </row>
    <row r="7297" spans="2:21" hidden="1" x14ac:dyDescent="0.25">
      <c r="B7297" t="str">
        <f>CONCATENATE(G7297,"|", IF(I7297="", H7297,I7297),"|",IF(L7297="",K7297,L7297))</f>
        <v>Phosphide|MCnt|Feed</v>
      </c>
      <c r="C7297" t="b">
        <f>IF(OR(B7297=B7295, B7297=B7298), TRUE, FALSE)</f>
        <v>0</v>
      </c>
      <c r="D7297">
        <v>6250</v>
      </c>
      <c r="E7297">
        <v>5.5347999999999997</v>
      </c>
      <c r="F7297" t="s">
        <v>20952</v>
      </c>
      <c r="G7297" t="s">
        <v>20953</v>
      </c>
      <c r="H7297" t="s">
        <v>241</v>
      </c>
      <c r="J7297" t="s">
        <v>3</v>
      </c>
      <c r="K7297" t="s">
        <v>2494</v>
      </c>
      <c r="M7297" t="s">
        <v>5</v>
      </c>
      <c r="O7297" t="s">
        <v>314</v>
      </c>
      <c r="P7297" t="s">
        <v>314</v>
      </c>
      <c r="Q7297" t="s">
        <v>6</v>
      </c>
      <c r="R7297" t="s">
        <v>20954</v>
      </c>
      <c r="S7297" t="s">
        <v>20955</v>
      </c>
      <c r="T7297">
        <v>1</v>
      </c>
      <c r="U7297" t="s">
        <v>18</v>
      </c>
    </row>
    <row r="7298" spans="2:21" hidden="1" x14ac:dyDescent="0.25">
      <c r="B7298" t="str">
        <f>CONCATENATE(G7298,"|", IF(I7298="", H7298,I7298),"|",IF(L7298="",K7298,L7298))</f>
        <v>Phosphide|MCnt|GI cnt</v>
      </c>
      <c r="C7298" t="b">
        <f t="shared" si="97"/>
        <v>0</v>
      </c>
      <c r="D7298">
        <v>6251</v>
      </c>
      <c r="E7298">
        <v>5.5347999999999997</v>
      </c>
      <c r="F7298" t="s">
        <v>20956</v>
      </c>
      <c r="G7298" t="s">
        <v>20953</v>
      </c>
      <c r="H7298" t="s">
        <v>241</v>
      </c>
      <c r="J7298" t="s">
        <v>3</v>
      </c>
      <c r="K7298" t="s">
        <v>20957</v>
      </c>
      <c r="M7298" t="s">
        <v>5</v>
      </c>
      <c r="Q7298" t="s">
        <v>6</v>
      </c>
      <c r="R7298" t="s">
        <v>20958</v>
      </c>
      <c r="S7298" t="s">
        <v>20959</v>
      </c>
      <c r="T7298">
        <v>1</v>
      </c>
      <c r="U7298" t="s">
        <v>18</v>
      </c>
    </row>
    <row r="7299" spans="2:21" hidden="1" x14ac:dyDescent="0.25">
      <c r="B7299" t="str">
        <f>CONCATENATE(G7299,"|", IF(I7299="", H7299,I7299),"|",IF(L7299="",K7299,L7299))</f>
        <v>Phosphine|PrMCnc|Air</v>
      </c>
      <c r="C7299" t="b">
        <f t="shared" si="97"/>
        <v>0</v>
      </c>
      <c r="D7299">
        <v>6252</v>
      </c>
      <c r="E7299">
        <v>5.5347999999999997</v>
      </c>
      <c r="F7299" t="s">
        <v>20960</v>
      </c>
      <c r="G7299" t="s">
        <v>20961</v>
      </c>
      <c r="H7299" t="s">
        <v>2</v>
      </c>
      <c r="I7299" t="s">
        <v>25806</v>
      </c>
      <c r="J7299" t="s">
        <v>3</v>
      </c>
      <c r="K7299" t="s">
        <v>4</v>
      </c>
      <c r="M7299" t="s">
        <v>5</v>
      </c>
      <c r="Q7299" t="s">
        <v>6</v>
      </c>
      <c r="R7299" t="s">
        <v>20962</v>
      </c>
      <c r="S7299" t="s">
        <v>20963</v>
      </c>
      <c r="T7299">
        <v>1</v>
      </c>
      <c r="U7299" t="s">
        <v>18</v>
      </c>
    </row>
    <row r="7300" spans="2:21" hidden="1" x14ac:dyDescent="0.25">
      <c r="B7300" t="str">
        <f>CONCATENATE(G7300,"|", IF(I7300="", H7300,I7300),"|",IF(L7300="",K7300,L7300))</f>
        <v>Phthalic anhydride|PrMCnc|Air</v>
      </c>
      <c r="C7300" t="b">
        <f t="shared" si="97"/>
        <v>0</v>
      </c>
      <c r="D7300">
        <v>6253</v>
      </c>
      <c r="E7300">
        <v>5.5347999999999997</v>
      </c>
      <c r="F7300" t="s">
        <v>20964</v>
      </c>
      <c r="G7300" t="s">
        <v>20965</v>
      </c>
      <c r="H7300" t="s">
        <v>2</v>
      </c>
      <c r="I7300" t="s">
        <v>25806</v>
      </c>
      <c r="J7300" t="s">
        <v>3</v>
      </c>
      <c r="K7300" t="s">
        <v>4</v>
      </c>
      <c r="M7300" t="s">
        <v>5</v>
      </c>
      <c r="Q7300" t="s">
        <v>6</v>
      </c>
      <c r="R7300" t="s">
        <v>20966</v>
      </c>
      <c r="S7300" t="s">
        <v>20967</v>
      </c>
      <c r="T7300">
        <v>1</v>
      </c>
      <c r="U7300" t="s">
        <v>18</v>
      </c>
    </row>
    <row r="7301" spans="2:21" hidden="1" x14ac:dyDescent="0.25">
      <c r="B7301" t="str">
        <f>CONCATENATE(G7301,"|", IF(I7301="", H7301,I7301),"|",IF(L7301="",K7301,L7301))</f>
        <v>Phytate|SCnc|Ser/Plas</v>
      </c>
      <c r="C7301" t="b">
        <f t="shared" si="97"/>
        <v>0</v>
      </c>
      <c r="D7301">
        <v>6254</v>
      </c>
      <c r="E7301">
        <v>5.5347999999999997</v>
      </c>
      <c r="F7301" t="s">
        <v>20968</v>
      </c>
      <c r="G7301" t="s">
        <v>20969</v>
      </c>
      <c r="H7301" t="s">
        <v>222</v>
      </c>
      <c r="J7301" t="s">
        <v>3</v>
      </c>
      <c r="K7301" t="s">
        <v>47</v>
      </c>
      <c r="M7301" t="s">
        <v>5</v>
      </c>
      <c r="Q7301" t="s">
        <v>6</v>
      </c>
      <c r="R7301" t="s">
        <v>20970</v>
      </c>
      <c r="S7301" t="s">
        <v>20971</v>
      </c>
      <c r="T7301">
        <v>1</v>
      </c>
      <c r="U7301" t="s">
        <v>18</v>
      </c>
    </row>
    <row r="7302" spans="2:21" hidden="1" x14ac:dyDescent="0.25">
      <c r="B7302" t="str">
        <f>CONCATENATE(G7302,"|", IF(I7302="", H7302,I7302),"|",IF(L7302="",K7302,L7302))</f>
        <v>Picloram|PrMCnc|Urine</v>
      </c>
      <c r="C7302" t="b">
        <f t="shared" si="97"/>
        <v>0</v>
      </c>
      <c r="D7302">
        <v>6255</v>
      </c>
      <c r="E7302">
        <v>5.5347999999999997</v>
      </c>
      <c r="F7302" t="s">
        <v>20972</v>
      </c>
      <c r="G7302" t="s">
        <v>20973</v>
      </c>
      <c r="H7302" t="s">
        <v>2</v>
      </c>
      <c r="I7302" t="s">
        <v>25806</v>
      </c>
      <c r="J7302" t="s">
        <v>3</v>
      </c>
      <c r="K7302" t="s">
        <v>32</v>
      </c>
      <c r="M7302" t="s">
        <v>5</v>
      </c>
      <c r="O7302" t="s">
        <v>101</v>
      </c>
      <c r="P7302" t="s">
        <v>101</v>
      </c>
      <c r="Q7302" t="s">
        <v>6</v>
      </c>
      <c r="R7302" t="s">
        <v>20974</v>
      </c>
      <c r="S7302" t="s">
        <v>20975</v>
      </c>
      <c r="T7302">
        <v>1</v>
      </c>
      <c r="U7302" t="s">
        <v>18</v>
      </c>
    </row>
    <row r="7303" spans="2:21" hidden="1" x14ac:dyDescent="0.25">
      <c r="B7303" t="str">
        <f>CONCATENATE(G7303,"|", IF(I7303="", H7303,I7303),"|",IF(L7303="",K7303,L7303))</f>
        <v>Picloram|PrMCnc|Water</v>
      </c>
      <c r="C7303" t="b">
        <f t="shared" si="97"/>
        <v>0</v>
      </c>
      <c r="D7303">
        <v>6256</v>
      </c>
      <c r="E7303">
        <v>5.5762999999999998</v>
      </c>
      <c r="F7303" t="s">
        <v>20976</v>
      </c>
      <c r="G7303" t="s">
        <v>20973</v>
      </c>
      <c r="H7303" t="s">
        <v>2</v>
      </c>
      <c r="I7303" t="s">
        <v>25806</v>
      </c>
      <c r="J7303" t="s">
        <v>3</v>
      </c>
      <c r="K7303" t="s">
        <v>11</v>
      </c>
      <c r="M7303" t="s">
        <v>5</v>
      </c>
      <c r="Q7303" t="s">
        <v>6</v>
      </c>
      <c r="R7303" t="s">
        <v>20977</v>
      </c>
      <c r="S7303" t="s">
        <v>20978</v>
      </c>
      <c r="T7303">
        <v>1</v>
      </c>
      <c r="U7303" t="s">
        <v>9</v>
      </c>
    </row>
    <row r="7304" spans="2:21" hidden="1" x14ac:dyDescent="0.25">
      <c r="B7304" t="str">
        <f>CONCATENATE(G7304,"|", IF(I7304="", H7304,I7304),"|",IF(L7304="",K7304,L7304))</f>
        <v>Pimozide^trough|PrMCnc|Intravascular - any</v>
      </c>
      <c r="C7304" t="b">
        <f t="shared" si="97"/>
        <v>0</v>
      </c>
      <c r="D7304">
        <v>6258</v>
      </c>
      <c r="E7304">
        <v>5.5347999999999997</v>
      </c>
      <c r="F7304" t="s">
        <v>20983</v>
      </c>
      <c r="G7304" t="s">
        <v>20984</v>
      </c>
      <c r="H7304" t="s">
        <v>2</v>
      </c>
      <c r="I7304" t="s">
        <v>25806</v>
      </c>
      <c r="J7304" t="s">
        <v>3</v>
      </c>
      <c r="K7304" t="s">
        <v>47</v>
      </c>
      <c r="L7304" t="s">
        <v>25808</v>
      </c>
      <c r="M7304" t="s">
        <v>5</v>
      </c>
      <c r="O7304" t="s">
        <v>33</v>
      </c>
      <c r="P7304" t="s">
        <v>33</v>
      </c>
      <c r="Q7304" t="s">
        <v>6</v>
      </c>
      <c r="R7304" t="s">
        <v>20985</v>
      </c>
      <c r="S7304" t="s">
        <v>20986</v>
      </c>
      <c r="T7304">
        <v>1</v>
      </c>
      <c r="U7304" t="s">
        <v>18</v>
      </c>
    </row>
    <row r="7305" spans="2:21" hidden="1" x14ac:dyDescent="0.25">
      <c r="B7305" t="str">
        <f>CONCATENATE(G7305,"|", IF(I7305="", H7305,I7305),"|",IF(L7305="",K7305,L7305))</f>
        <v>Pimozide|PrMCnc|Intravascular - any</v>
      </c>
      <c r="C7305" t="b">
        <f t="shared" si="97"/>
        <v>0</v>
      </c>
      <c r="D7305">
        <v>6257</v>
      </c>
      <c r="E7305">
        <v>5.5347999999999997</v>
      </c>
      <c r="F7305" t="s">
        <v>20979</v>
      </c>
      <c r="G7305" t="s">
        <v>20980</v>
      </c>
      <c r="H7305" t="s">
        <v>2</v>
      </c>
      <c r="I7305" t="s">
        <v>25806</v>
      </c>
      <c r="J7305" t="s">
        <v>3</v>
      </c>
      <c r="K7305" t="s">
        <v>47</v>
      </c>
      <c r="L7305" t="s">
        <v>25808</v>
      </c>
      <c r="M7305" t="s">
        <v>5</v>
      </c>
      <c r="Q7305" t="s">
        <v>6</v>
      </c>
      <c r="R7305" t="s">
        <v>20981</v>
      </c>
      <c r="S7305" t="s">
        <v>20982</v>
      </c>
      <c r="T7305">
        <v>1</v>
      </c>
      <c r="U7305" t="s">
        <v>18</v>
      </c>
    </row>
    <row r="7306" spans="2:21" hidden="1" x14ac:dyDescent="0.25">
      <c r="B7306" t="str">
        <f>CONCATENATE(G7306,"|", IF(I7306="", H7306,I7306),"|",IF(L7306="",K7306,L7306))</f>
        <v>Pindolol|PrMCnc|Intravascular - any</v>
      </c>
      <c r="C7306" t="b">
        <f t="shared" si="97"/>
        <v>0</v>
      </c>
      <c r="D7306">
        <v>6259</v>
      </c>
      <c r="E7306">
        <v>5.5347999999999997</v>
      </c>
      <c r="F7306" t="s">
        <v>20987</v>
      </c>
      <c r="G7306" t="s">
        <v>20988</v>
      </c>
      <c r="H7306" t="s">
        <v>2</v>
      </c>
      <c r="I7306" t="s">
        <v>25806</v>
      </c>
      <c r="J7306" t="s">
        <v>3</v>
      </c>
      <c r="K7306" t="s">
        <v>47</v>
      </c>
      <c r="L7306" t="s">
        <v>25808</v>
      </c>
      <c r="M7306" t="s">
        <v>5</v>
      </c>
      <c r="O7306" t="s">
        <v>48</v>
      </c>
      <c r="P7306" t="s">
        <v>48</v>
      </c>
      <c r="Q7306" t="s">
        <v>6</v>
      </c>
      <c r="R7306" t="s">
        <v>20989</v>
      </c>
      <c r="S7306" t="s">
        <v>20990</v>
      </c>
      <c r="T7306">
        <v>1</v>
      </c>
      <c r="U7306" t="s">
        <v>18</v>
      </c>
    </row>
    <row r="7307" spans="2:21" hidden="1" x14ac:dyDescent="0.25">
      <c r="B7307" t="str">
        <f>CONCATENATE(G7307,"|", IF(I7307="", H7307,I7307),"|",IF(L7307="",K7307,L7307))</f>
        <v>Pipamperone|PrMCnc|Intravascular - any</v>
      </c>
      <c r="C7307" t="b">
        <f t="shared" si="97"/>
        <v>0</v>
      </c>
      <c r="D7307">
        <v>6260</v>
      </c>
      <c r="E7307">
        <v>5.5347999999999997</v>
      </c>
      <c r="F7307" t="s">
        <v>20991</v>
      </c>
      <c r="G7307" t="s">
        <v>20992</v>
      </c>
      <c r="H7307" t="s">
        <v>2</v>
      </c>
      <c r="I7307" t="s">
        <v>25806</v>
      </c>
      <c r="J7307" t="s">
        <v>3</v>
      </c>
      <c r="K7307" t="s">
        <v>47</v>
      </c>
      <c r="L7307" t="s">
        <v>25808</v>
      </c>
      <c r="M7307" t="s">
        <v>5</v>
      </c>
      <c r="Q7307" t="s">
        <v>6</v>
      </c>
      <c r="R7307" t="s">
        <v>20993</v>
      </c>
      <c r="S7307" t="s">
        <v>20994</v>
      </c>
      <c r="T7307">
        <v>1</v>
      </c>
      <c r="U7307" t="s">
        <v>18</v>
      </c>
    </row>
    <row r="7308" spans="2:21" hidden="1" x14ac:dyDescent="0.25">
      <c r="B7308" t="str">
        <f>CONCATENATE(G7308,"|", IF(I7308="", H7308,I7308),"|",IF(L7308="",K7308,L7308))</f>
        <v>Piperacillin|PrMCnc|Intravascular - any</v>
      </c>
      <c r="C7308" t="b">
        <f t="shared" si="97"/>
        <v>0</v>
      </c>
      <c r="D7308">
        <v>6261</v>
      </c>
      <c r="E7308">
        <v>5.5347999999999997</v>
      </c>
      <c r="F7308" t="s">
        <v>20995</v>
      </c>
      <c r="G7308" t="s">
        <v>20996</v>
      </c>
      <c r="H7308" t="s">
        <v>2</v>
      </c>
      <c r="I7308" t="s">
        <v>25806</v>
      </c>
      <c r="J7308" t="s">
        <v>3</v>
      </c>
      <c r="K7308" t="s">
        <v>47</v>
      </c>
      <c r="L7308" t="s">
        <v>25808</v>
      </c>
      <c r="M7308" t="s">
        <v>5</v>
      </c>
      <c r="O7308" t="s">
        <v>101</v>
      </c>
      <c r="P7308" t="s">
        <v>101</v>
      </c>
      <c r="Q7308" t="s">
        <v>6</v>
      </c>
      <c r="R7308" t="s">
        <v>20997</v>
      </c>
      <c r="S7308" t="s">
        <v>20998</v>
      </c>
      <c r="T7308">
        <v>1</v>
      </c>
      <c r="U7308" t="s">
        <v>18</v>
      </c>
    </row>
    <row r="7309" spans="2:21" hidden="1" x14ac:dyDescent="0.25">
      <c r="B7309" t="str">
        <f>CONCATENATE(G7309,"|", IF(I7309="", H7309,I7309),"|",IF(L7309="",K7309,L7309))</f>
        <v>Piperacillin|PrMCnc|XXX</v>
      </c>
      <c r="C7309" t="b">
        <f t="shared" si="97"/>
        <v>0</v>
      </c>
      <c r="D7309">
        <v>6262</v>
      </c>
      <c r="E7309">
        <v>5.5347999999999997</v>
      </c>
      <c r="F7309" t="s">
        <v>20999</v>
      </c>
      <c r="G7309" t="s">
        <v>20996</v>
      </c>
      <c r="H7309" t="s">
        <v>2</v>
      </c>
      <c r="I7309" t="s">
        <v>25806</v>
      </c>
      <c r="J7309" t="s">
        <v>3</v>
      </c>
      <c r="K7309" t="s">
        <v>259</v>
      </c>
      <c r="M7309" t="s">
        <v>5</v>
      </c>
      <c r="O7309" t="s">
        <v>101</v>
      </c>
      <c r="P7309" t="s">
        <v>101</v>
      </c>
      <c r="Q7309" t="s">
        <v>6</v>
      </c>
      <c r="R7309" t="s">
        <v>21000</v>
      </c>
      <c r="S7309" t="s">
        <v>21001</v>
      </c>
      <c r="T7309">
        <v>1</v>
      </c>
      <c r="U7309" t="s">
        <v>18</v>
      </c>
    </row>
    <row r="7310" spans="2:21" hidden="1" x14ac:dyDescent="0.25">
      <c r="B7310" t="str">
        <f>CONCATENATE(G7310,"|", IF(I7310="", H7310,I7310),"|",IF(L7310="",K7310,L7310))</f>
        <v>Pipradrol|MRat|Urine</v>
      </c>
      <c r="C7310" t="b">
        <f>IF(OR(B7310=B7309, B7310=B7311), TRUE, FALSE)</f>
        <v>0</v>
      </c>
      <c r="D7310">
        <v>6264</v>
      </c>
      <c r="E7310">
        <v>5.5347999999999997</v>
      </c>
      <c r="F7310" t="s">
        <v>21006</v>
      </c>
      <c r="G7310" t="s">
        <v>21003</v>
      </c>
      <c r="H7310" t="s">
        <v>509</v>
      </c>
      <c r="J7310" t="s">
        <v>505</v>
      </c>
      <c r="K7310" t="s">
        <v>32</v>
      </c>
      <c r="M7310" t="s">
        <v>5</v>
      </c>
      <c r="O7310" t="s">
        <v>510</v>
      </c>
      <c r="P7310" t="s">
        <v>511</v>
      </c>
      <c r="Q7310" t="s">
        <v>6</v>
      </c>
      <c r="R7310" t="s">
        <v>21007</v>
      </c>
      <c r="S7310" t="s">
        <v>21008</v>
      </c>
      <c r="T7310">
        <v>1</v>
      </c>
      <c r="U7310" t="s">
        <v>18</v>
      </c>
    </row>
    <row r="7311" spans="2:21" x14ac:dyDescent="0.25">
      <c r="B7311" t="str">
        <f>CONCATENATE(G7311,"|", IF(I7311="", H7311,I7311),"|",IF(L7311="",K7311,L7311))</f>
        <v>Pipradrol|PrMCnc|Urine</v>
      </c>
      <c r="C7311" t="b">
        <f>IF(OR(B7311=B7310, B7311=B7312), TRUE, FALSE)</f>
        <v>1</v>
      </c>
      <c r="D7311">
        <v>6263</v>
      </c>
      <c r="E7311">
        <v>5.5347999999999997</v>
      </c>
      <c r="F7311" t="s">
        <v>21002</v>
      </c>
      <c r="G7311" t="s">
        <v>21003</v>
      </c>
      <c r="H7311" t="s">
        <v>2</v>
      </c>
      <c r="I7311" t="s">
        <v>25806</v>
      </c>
      <c r="J7311" t="s">
        <v>3</v>
      </c>
      <c r="K7311" t="s">
        <v>32</v>
      </c>
      <c r="M7311" t="s">
        <v>5</v>
      </c>
      <c r="O7311" t="s">
        <v>7157</v>
      </c>
      <c r="P7311" t="s">
        <v>7157</v>
      </c>
      <c r="Q7311" t="s">
        <v>6</v>
      </c>
      <c r="R7311" t="s">
        <v>21004</v>
      </c>
      <c r="S7311" t="s">
        <v>21005</v>
      </c>
      <c r="T7311">
        <v>1</v>
      </c>
      <c r="U7311" t="s">
        <v>18</v>
      </c>
    </row>
    <row r="7312" spans="2:21" x14ac:dyDescent="0.25">
      <c r="B7312" t="str">
        <f>CONCATENATE(G7312,"|", IF(I7312="", H7312,I7312),"|",IF(L7312="",K7312,L7312))</f>
        <v>Pipradrol|PrMCnc|Urine</v>
      </c>
      <c r="C7312" t="b">
        <f>IF(OR(B7312=B7311, B7312=B7314), TRUE, FALSE)</f>
        <v>1</v>
      </c>
      <c r="D7312">
        <v>6265</v>
      </c>
      <c r="E7312">
        <v>5.5347999999999997</v>
      </c>
      <c r="F7312" t="s">
        <v>21009</v>
      </c>
      <c r="G7312" t="s">
        <v>21003</v>
      </c>
      <c r="H7312" t="s">
        <v>140</v>
      </c>
      <c r="I7312" t="s">
        <v>25806</v>
      </c>
      <c r="J7312" t="s">
        <v>3</v>
      </c>
      <c r="K7312" t="s">
        <v>32</v>
      </c>
      <c r="M7312" t="s">
        <v>141</v>
      </c>
      <c r="Q7312" t="s">
        <v>6</v>
      </c>
      <c r="R7312" t="s">
        <v>21010</v>
      </c>
      <c r="S7312" t="s">
        <v>21011</v>
      </c>
      <c r="T7312">
        <v>1</v>
      </c>
      <c r="U7312" t="s">
        <v>18</v>
      </c>
    </row>
    <row r="7313" spans="1:21" x14ac:dyDescent="0.25">
      <c r="A7313" s="1" t="s">
        <v>26891</v>
      </c>
      <c r="B7313">
        <f>SUBTOTAL(3,B7311:B7312)</f>
        <v>2</v>
      </c>
    </row>
    <row r="7314" spans="1:21" hidden="1" x14ac:dyDescent="0.25">
      <c r="B7314" t="str">
        <f>CONCATENATE(G7314,"|", IF(I7314="", H7314,I7314),"|",IF(L7314="",K7314,L7314))</f>
        <v>Pirmenol|PrMCnc|Intravascular - any</v>
      </c>
      <c r="C7314" t="b">
        <f>IF(OR(B7314=B7312, B7314=B7315), TRUE, FALSE)</f>
        <v>0</v>
      </c>
      <c r="D7314">
        <v>6266</v>
      </c>
      <c r="E7314">
        <v>5.5347999999999997</v>
      </c>
      <c r="F7314" t="s">
        <v>21012</v>
      </c>
      <c r="G7314" t="s">
        <v>21013</v>
      </c>
      <c r="H7314" t="s">
        <v>2</v>
      </c>
      <c r="I7314" t="s">
        <v>25806</v>
      </c>
      <c r="J7314" t="s">
        <v>3</v>
      </c>
      <c r="K7314" t="s">
        <v>47</v>
      </c>
      <c r="L7314" t="s">
        <v>25808</v>
      </c>
      <c r="M7314" t="s">
        <v>5</v>
      </c>
      <c r="O7314" t="s">
        <v>48</v>
      </c>
      <c r="P7314" t="s">
        <v>48</v>
      </c>
      <c r="Q7314" t="s">
        <v>6</v>
      </c>
      <c r="R7314" t="s">
        <v>21014</v>
      </c>
      <c r="S7314" t="s">
        <v>21015</v>
      </c>
      <c r="T7314">
        <v>1</v>
      </c>
      <c r="U7314" t="s">
        <v>18</v>
      </c>
    </row>
    <row r="7315" spans="1:21" hidden="1" x14ac:dyDescent="0.25">
      <c r="B7315" t="str">
        <f>CONCATENATE(G7315,"|", IF(I7315="", H7315,I7315),"|",IF(L7315="",K7315,L7315))</f>
        <v>Piroxicam|PrMCnc|Intravascular - any</v>
      </c>
      <c r="C7315" t="b">
        <f t="shared" si="97"/>
        <v>0</v>
      </c>
      <c r="D7315">
        <v>6267</v>
      </c>
      <c r="E7315">
        <v>5.5347999999999997</v>
      </c>
      <c r="F7315" t="s">
        <v>21016</v>
      </c>
      <c r="G7315" t="s">
        <v>21017</v>
      </c>
      <c r="H7315" t="s">
        <v>2</v>
      </c>
      <c r="I7315" t="s">
        <v>25806</v>
      </c>
      <c r="J7315" t="s">
        <v>3</v>
      </c>
      <c r="K7315" t="s">
        <v>47</v>
      </c>
      <c r="L7315" t="s">
        <v>25808</v>
      </c>
      <c r="M7315" t="s">
        <v>5</v>
      </c>
      <c r="O7315" t="s">
        <v>101</v>
      </c>
      <c r="P7315" t="s">
        <v>101</v>
      </c>
      <c r="Q7315" t="s">
        <v>6</v>
      </c>
      <c r="R7315" t="s">
        <v>21018</v>
      </c>
      <c r="S7315" t="s">
        <v>21019</v>
      </c>
      <c r="T7315">
        <v>1</v>
      </c>
      <c r="U7315" t="s">
        <v>18</v>
      </c>
    </row>
    <row r="7316" spans="1:21" hidden="1" x14ac:dyDescent="0.25">
      <c r="B7316" t="str">
        <f>CONCATENATE(G7316,"|", IF(I7316="", H7316,I7316),"|",IF(L7316="",K7316,L7316))</f>
        <v>Plant identified|Type|Plant</v>
      </c>
      <c r="C7316" t="b">
        <f>IF(OR(B7316=B7315, B7316=B7317), TRUE, FALSE)</f>
        <v>0</v>
      </c>
      <c r="D7316">
        <v>6268</v>
      </c>
      <c r="E7316">
        <v>5.5347999999999997</v>
      </c>
      <c r="F7316" t="s">
        <v>21020</v>
      </c>
      <c r="G7316" t="s">
        <v>21021</v>
      </c>
      <c r="H7316" t="s">
        <v>383</v>
      </c>
      <c r="J7316" t="s">
        <v>3</v>
      </c>
      <c r="K7316" t="s">
        <v>1946</v>
      </c>
      <c r="M7316" t="s">
        <v>384</v>
      </c>
      <c r="Q7316" t="s">
        <v>6</v>
      </c>
      <c r="R7316" t="s">
        <v>21022</v>
      </c>
      <c r="S7316" t="s">
        <v>21021</v>
      </c>
      <c r="T7316">
        <v>1</v>
      </c>
      <c r="U7316" t="s">
        <v>18</v>
      </c>
    </row>
    <row r="7317" spans="1:21" x14ac:dyDescent="0.25">
      <c r="B7317" t="str">
        <f>CONCATENATE(G7317,"|", IF(I7317="", H7317,I7317),"|",IF(L7317="",K7317,L7317))</f>
        <v>Platinum/Creatinine|SRto|Urine</v>
      </c>
      <c r="C7317" t="b">
        <f>IF(OR(B7317=B7316, B7317=B7318), TRUE, FALSE)</f>
        <v>1</v>
      </c>
      <c r="D7317">
        <v>6282</v>
      </c>
      <c r="E7317">
        <v>5.5347999999999997</v>
      </c>
      <c r="F7317" t="s">
        <v>21065</v>
      </c>
      <c r="G7317" t="s">
        <v>21066</v>
      </c>
      <c r="H7317" t="s">
        <v>676</v>
      </c>
      <c r="J7317" t="s">
        <v>505</v>
      </c>
      <c r="K7317" t="s">
        <v>32</v>
      </c>
      <c r="M7317" t="s">
        <v>5</v>
      </c>
      <c r="O7317" t="s">
        <v>2381</v>
      </c>
      <c r="P7317" t="s">
        <v>2382</v>
      </c>
      <c r="Q7317" t="s">
        <v>6</v>
      </c>
      <c r="R7317" t="s">
        <v>21067</v>
      </c>
      <c r="S7317" t="s">
        <v>21068</v>
      </c>
      <c r="T7317">
        <v>1</v>
      </c>
      <c r="U7317" t="s">
        <v>18</v>
      </c>
    </row>
    <row r="7318" spans="1:21" x14ac:dyDescent="0.25">
      <c r="B7318" t="str">
        <f>CONCATENATE(G7318,"|", IF(I7318="", H7318,I7318),"|",IF(L7318="",K7318,L7318))</f>
        <v>Platinum/Creatinine|SRto|Urine</v>
      </c>
      <c r="C7318" t="b">
        <f>IF(OR(B7318=B7317, B7318=B7320), TRUE, FALSE)</f>
        <v>1</v>
      </c>
      <c r="D7318">
        <v>6283</v>
      </c>
      <c r="E7318">
        <v>5.5347999999999997</v>
      </c>
      <c r="F7318" t="s">
        <v>21069</v>
      </c>
      <c r="G7318" t="s">
        <v>21066</v>
      </c>
      <c r="H7318" t="s">
        <v>676</v>
      </c>
      <c r="J7318" t="s">
        <v>3</v>
      </c>
      <c r="K7318" t="s">
        <v>32</v>
      </c>
      <c r="M7318" t="s">
        <v>5</v>
      </c>
      <c r="O7318" t="s">
        <v>2381</v>
      </c>
      <c r="P7318" t="s">
        <v>2382</v>
      </c>
      <c r="Q7318" t="s">
        <v>6</v>
      </c>
      <c r="R7318" t="s">
        <v>21070</v>
      </c>
      <c r="S7318" t="s">
        <v>21071</v>
      </c>
      <c r="T7318">
        <v>1</v>
      </c>
      <c r="U7318" t="s">
        <v>18</v>
      </c>
    </row>
    <row r="7319" spans="1:21" x14ac:dyDescent="0.25">
      <c r="A7319" s="1" t="s">
        <v>26875</v>
      </c>
      <c r="B7319">
        <f>SUBTOTAL(3,B7317:B7318)</f>
        <v>2</v>
      </c>
    </row>
    <row r="7320" spans="1:21" hidden="1" x14ac:dyDescent="0.25">
      <c r="B7320" t="str">
        <f>CONCATENATE(G7320,"|", IF(I7320="", H7320,I7320),"|",IF(L7320="",K7320,L7320))</f>
        <v>Platinum|MCnt|Hair</v>
      </c>
      <c r="C7320" t="b">
        <f>IF(OR(B7320=B7318, B7320=B7321), TRUE, FALSE)</f>
        <v>0</v>
      </c>
      <c r="D7320">
        <v>6271</v>
      </c>
      <c r="E7320">
        <v>5.5347999999999997</v>
      </c>
      <c r="F7320" t="s">
        <v>21030</v>
      </c>
      <c r="G7320" t="s">
        <v>21024</v>
      </c>
      <c r="H7320" t="s">
        <v>241</v>
      </c>
      <c r="J7320" t="s">
        <v>3</v>
      </c>
      <c r="K7320" t="s">
        <v>242</v>
      </c>
      <c r="M7320" t="s">
        <v>5</v>
      </c>
      <c r="O7320" t="s">
        <v>314</v>
      </c>
      <c r="P7320" t="s">
        <v>314</v>
      </c>
      <c r="Q7320" t="s">
        <v>6</v>
      </c>
      <c r="R7320" t="s">
        <v>21031</v>
      </c>
      <c r="S7320" t="s">
        <v>21032</v>
      </c>
      <c r="T7320">
        <v>1</v>
      </c>
      <c r="U7320" t="s">
        <v>18</v>
      </c>
    </row>
    <row r="7321" spans="1:21" hidden="1" x14ac:dyDescent="0.25">
      <c r="B7321" t="str">
        <f>CONCATENATE(G7321,"|", IF(I7321="", H7321,I7321),"|",IF(L7321="",K7321,L7321))</f>
        <v>Platinum|MCnt|Nail</v>
      </c>
      <c r="C7321" t="b">
        <f t="shared" si="97"/>
        <v>0</v>
      </c>
      <c r="D7321">
        <v>6273</v>
      </c>
      <c r="E7321">
        <v>5.5347999999999997</v>
      </c>
      <c r="F7321" t="s">
        <v>21037</v>
      </c>
      <c r="G7321" t="s">
        <v>21024</v>
      </c>
      <c r="H7321" t="s">
        <v>241</v>
      </c>
      <c r="J7321" t="s">
        <v>3</v>
      </c>
      <c r="K7321" t="s">
        <v>3575</v>
      </c>
      <c r="M7321" t="s">
        <v>5</v>
      </c>
      <c r="O7321" t="s">
        <v>314</v>
      </c>
      <c r="P7321" t="s">
        <v>314</v>
      </c>
      <c r="Q7321" t="s">
        <v>6</v>
      </c>
      <c r="R7321" t="s">
        <v>21038</v>
      </c>
      <c r="S7321" t="s">
        <v>21039</v>
      </c>
      <c r="T7321">
        <v>1</v>
      </c>
      <c r="U7321" t="s">
        <v>18</v>
      </c>
    </row>
    <row r="7322" spans="1:21" hidden="1" x14ac:dyDescent="0.25">
      <c r="B7322" t="str">
        <f>CONCATENATE(G7322,"|", IF(I7322="", H7322,I7322),"|",IF(L7322="",K7322,L7322))</f>
        <v>Platinum|MCnt|Tiss</v>
      </c>
      <c r="C7322" t="b">
        <f t="shared" si="97"/>
        <v>0</v>
      </c>
      <c r="D7322">
        <v>6276</v>
      </c>
      <c r="E7322">
        <v>5.5347999999999997</v>
      </c>
      <c r="F7322" t="s">
        <v>21046</v>
      </c>
      <c r="G7322" t="s">
        <v>21024</v>
      </c>
      <c r="H7322" t="s">
        <v>241</v>
      </c>
      <c r="J7322" t="s">
        <v>3</v>
      </c>
      <c r="K7322" t="s">
        <v>313</v>
      </c>
      <c r="M7322" t="s">
        <v>5</v>
      </c>
      <c r="O7322" t="s">
        <v>314</v>
      </c>
      <c r="P7322" t="s">
        <v>314</v>
      </c>
      <c r="Q7322" t="s">
        <v>6</v>
      </c>
      <c r="R7322" t="s">
        <v>21047</v>
      </c>
      <c r="S7322" t="s">
        <v>21048</v>
      </c>
      <c r="T7322">
        <v>1</v>
      </c>
      <c r="U7322" t="s">
        <v>18</v>
      </c>
    </row>
    <row r="7323" spans="1:21" hidden="1" x14ac:dyDescent="0.25">
      <c r="B7323" t="str">
        <f>CONCATENATE(G7323,"|", IF(I7323="", H7323,I7323),"|",IF(L7323="",K7323,L7323))</f>
        <v>Platinum|PrMCnc|Body fld</v>
      </c>
      <c r="C7323" t="b">
        <f>IF(OR(B7323=B7322, B7323=B7324), TRUE, FALSE)</f>
        <v>0</v>
      </c>
      <c r="D7323">
        <v>6270</v>
      </c>
      <c r="E7323">
        <v>5.5347999999999997</v>
      </c>
      <c r="F7323" t="s">
        <v>21027</v>
      </c>
      <c r="G7323" t="s">
        <v>21024</v>
      </c>
      <c r="H7323" t="s">
        <v>2</v>
      </c>
      <c r="I7323" t="s">
        <v>25806</v>
      </c>
      <c r="J7323" t="s">
        <v>3</v>
      </c>
      <c r="K7323" t="s">
        <v>234</v>
      </c>
      <c r="M7323" t="s">
        <v>5</v>
      </c>
      <c r="O7323" t="s">
        <v>33</v>
      </c>
      <c r="P7323" t="s">
        <v>33</v>
      </c>
      <c r="Q7323" t="s">
        <v>6</v>
      </c>
      <c r="R7323" t="s">
        <v>21028</v>
      </c>
      <c r="S7323" t="s">
        <v>21029</v>
      </c>
      <c r="T7323">
        <v>1</v>
      </c>
      <c r="U7323" t="s">
        <v>18</v>
      </c>
    </row>
    <row r="7324" spans="1:21" x14ac:dyDescent="0.25">
      <c r="B7324" t="str">
        <f>CONCATENATE(G7324,"|", IF(I7324="", H7324,I7324),"|",IF(L7324="",K7324,L7324))</f>
        <v>Platinum|PrMCnc|Intravascular - any</v>
      </c>
      <c r="C7324" t="b">
        <f>IF(OR(B7324=B7323, B7324=B7325), TRUE, FALSE)</f>
        <v>1</v>
      </c>
      <c r="D7324">
        <v>6269</v>
      </c>
      <c r="E7324">
        <v>5.5347999999999997</v>
      </c>
      <c r="F7324" t="s">
        <v>21023</v>
      </c>
      <c r="G7324" t="s">
        <v>21024</v>
      </c>
      <c r="H7324" t="s">
        <v>2</v>
      </c>
      <c r="I7324" t="s">
        <v>25806</v>
      </c>
      <c r="J7324" t="s">
        <v>3</v>
      </c>
      <c r="K7324" t="s">
        <v>38</v>
      </c>
      <c r="L7324" t="s">
        <v>25808</v>
      </c>
      <c r="M7324" t="s">
        <v>5</v>
      </c>
      <c r="O7324" t="s">
        <v>33</v>
      </c>
      <c r="P7324" t="s">
        <v>33</v>
      </c>
      <c r="Q7324" t="s">
        <v>6</v>
      </c>
      <c r="R7324" t="s">
        <v>21025</v>
      </c>
      <c r="S7324" t="s">
        <v>21026</v>
      </c>
      <c r="T7324">
        <v>1</v>
      </c>
      <c r="U7324" t="s">
        <v>18</v>
      </c>
    </row>
    <row r="7325" spans="1:21" x14ac:dyDescent="0.25">
      <c r="B7325" t="str">
        <f>CONCATENATE(G7325,"|", IF(I7325="", H7325,I7325),"|",IF(L7325="",K7325,L7325))</f>
        <v>Platinum|PrMCnc|Intravascular - any</v>
      </c>
      <c r="C7325" t="b">
        <f>IF(OR(B7325=B7324, B7325=B7327), TRUE, FALSE)</f>
        <v>1</v>
      </c>
      <c r="D7325">
        <v>6275</v>
      </c>
      <c r="E7325">
        <v>5.5347999999999997</v>
      </c>
      <c r="F7325" t="s">
        <v>21043</v>
      </c>
      <c r="G7325" t="s">
        <v>21024</v>
      </c>
      <c r="H7325" t="s">
        <v>2</v>
      </c>
      <c r="I7325" t="s">
        <v>25806</v>
      </c>
      <c r="J7325" t="s">
        <v>3</v>
      </c>
      <c r="K7325" t="s">
        <v>47</v>
      </c>
      <c r="L7325" t="s">
        <v>25808</v>
      </c>
      <c r="M7325" t="s">
        <v>5</v>
      </c>
      <c r="O7325" t="s">
        <v>33</v>
      </c>
      <c r="P7325" t="s">
        <v>33</v>
      </c>
      <c r="Q7325" t="s">
        <v>6</v>
      </c>
      <c r="R7325" t="s">
        <v>21044</v>
      </c>
      <c r="S7325" t="s">
        <v>21045</v>
      </c>
      <c r="T7325">
        <v>1</v>
      </c>
      <c r="U7325" t="s">
        <v>18</v>
      </c>
    </row>
    <row r="7326" spans="1:21" x14ac:dyDescent="0.25">
      <c r="A7326" s="1" t="s">
        <v>26882</v>
      </c>
      <c r="B7326">
        <f>SUBTOTAL(3,B7324:B7325)</f>
        <v>2</v>
      </c>
    </row>
    <row r="7327" spans="1:21" hidden="1" x14ac:dyDescent="0.25">
      <c r="B7327" t="str">
        <f>CONCATENATE(G7327,"|", IF(I7327="", H7327,I7327),"|",IF(L7327="",K7327,L7327))</f>
        <v>Platinum|PrMCnc|RBC</v>
      </c>
      <c r="C7327" t="b">
        <f>IF(OR(B7327=B7325, B7327=B7328), TRUE, FALSE)</f>
        <v>0</v>
      </c>
      <c r="D7327">
        <v>6274</v>
      </c>
      <c r="E7327">
        <v>5.5347999999999997</v>
      </c>
      <c r="F7327" t="s">
        <v>21040</v>
      </c>
      <c r="G7327" t="s">
        <v>21024</v>
      </c>
      <c r="H7327" t="s">
        <v>2</v>
      </c>
      <c r="I7327" t="s">
        <v>25806</v>
      </c>
      <c r="J7327" t="s">
        <v>3</v>
      </c>
      <c r="K7327" t="s">
        <v>1095</v>
      </c>
      <c r="M7327" t="s">
        <v>5</v>
      </c>
      <c r="O7327" t="s">
        <v>33</v>
      </c>
      <c r="P7327" t="s">
        <v>33</v>
      </c>
      <c r="Q7327" t="s">
        <v>6</v>
      </c>
      <c r="R7327" t="s">
        <v>21041</v>
      </c>
      <c r="S7327" t="s">
        <v>21042</v>
      </c>
      <c r="T7327">
        <v>1</v>
      </c>
      <c r="U7327" t="s">
        <v>18</v>
      </c>
    </row>
    <row r="7328" spans="1:21" hidden="1" x14ac:dyDescent="0.25">
      <c r="B7328" t="str">
        <f>CONCATENATE(G7328,"|", IF(I7328="", H7328,I7328),"|",IF(L7328="",K7328,L7328))</f>
        <v>Platinum|PrMCnc|Urine</v>
      </c>
      <c r="C7328" t="b">
        <f t="shared" ref="C7328:C7392" si="98">IF(OR(B7328=B7327, B7328=B7329), TRUE, FALSE)</f>
        <v>0</v>
      </c>
      <c r="D7328">
        <v>6278</v>
      </c>
      <c r="E7328">
        <v>5.5347999999999997</v>
      </c>
      <c r="F7328" t="s">
        <v>21052</v>
      </c>
      <c r="G7328" t="s">
        <v>21024</v>
      </c>
      <c r="H7328" t="s">
        <v>2</v>
      </c>
      <c r="I7328" t="s">
        <v>25806</v>
      </c>
      <c r="J7328" t="s">
        <v>3</v>
      </c>
      <c r="K7328" t="s">
        <v>32</v>
      </c>
      <c r="M7328" t="s">
        <v>5</v>
      </c>
      <c r="O7328" t="s">
        <v>33</v>
      </c>
      <c r="P7328" t="s">
        <v>33</v>
      </c>
      <c r="Q7328" t="s">
        <v>6</v>
      </c>
      <c r="R7328" t="s">
        <v>21053</v>
      </c>
      <c r="S7328" t="s">
        <v>21054</v>
      </c>
      <c r="T7328">
        <v>1</v>
      </c>
      <c r="U7328" t="s">
        <v>18</v>
      </c>
    </row>
    <row r="7329" spans="2:21" hidden="1" x14ac:dyDescent="0.25">
      <c r="B7329" t="str">
        <f>CONCATENATE(G7329,"|", IF(I7329="", H7329,I7329),"|",IF(L7329="",K7329,L7329))</f>
        <v>Platinum|PrMCnc|XXX</v>
      </c>
      <c r="C7329" t="b">
        <f t="shared" si="98"/>
        <v>0</v>
      </c>
      <c r="D7329">
        <v>6281</v>
      </c>
      <c r="E7329">
        <v>5.5347999999999997</v>
      </c>
      <c r="F7329" t="s">
        <v>21062</v>
      </c>
      <c r="G7329" t="s">
        <v>21024</v>
      </c>
      <c r="H7329" t="s">
        <v>2</v>
      </c>
      <c r="I7329" t="s">
        <v>25806</v>
      </c>
      <c r="J7329" t="s">
        <v>3</v>
      </c>
      <c r="K7329" t="s">
        <v>259</v>
      </c>
      <c r="M7329" t="s">
        <v>5</v>
      </c>
      <c r="O7329" t="s">
        <v>33</v>
      </c>
      <c r="P7329" t="s">
        <v>33</v>
      </c>
      <c r="Q7329" t="s">
        <v>6</v>
      </c>
      <c r="R7329" t="s">
        <v>21063</v>
      </c>
      <c r="S7329" t="s">
        <v>21064</v>
      </c>
      <c r="T7329">
        <v>1</v>
      </c>
      <c r="U7329" t="s">
        <v>18</v>
      </c>
    </row>
    <row r="7330" spans="2:21" hidden="1" x14ac:dyDescent="0.25">
      <c r="B7330" t="str">
        <f>CONCATENATE(G7330,"|", IF(I7330="", H7330,I7330),"|",IF(L7330="",K7330,L7330))</f>
        <v>Platinum|SCnc|Urine</v>
      </c>
      <c r="C7330" t="b">
        <f t="shared" si="98"/>
        <v>0</v>
      </c>
      <c r="D7330">
        <v>6279</v>
      </c>
      <c r="E7330">
        <v>5.5347999999999997</v>
      </c>
      <c r="F7330" t="s">
        <v>21055</v>
      </c>
      <c r="G7330" t="s">
        <v>21024</v>
      </c>
      <c r="H7330" t="s">
        <v>222</v>
      </c>
      <c r="J7330" t="s">
        <v>3</v>
      </c>
      <c r="K7330" t="s">
        <v>32</v>
      </c>
      <c r="M7330" t="s">
        <v>5</v>
      </c>
      <c r="O7330" t="s">
        <v>754</v>
      </c>
      <c r="P7330" t="s">
        <v>754</v>
      </c>
      <c r="Q7330" t="s">
        <v>6</v>
      </c>
      <c r="R7330" t="s">
        <v>21056</v>
      </c>
      <c r="S7330" t="s">
        <v>21057</v>
      </c>
      <c r="T7330">
        <v>1</v>
      </c>
      <c r="U7330" t="s">
        <v>18</v>
      </c>
    </row>
    <row r="7331" spans="2:21" hidden="1" x14ac:dyDescent="0.25">
      <c r="B7331" t="str">
        <f>CONCATENATE(G7331,"|", IF(I7331="", H7331,I7331),"|",IF(L7331="",K7331,L7331))</f>
        <v>Platinum|SCnt|Hair</v>
      </c>
      <c r="C7331" t="b">
        <f t="shared" si="98"/>
        <v>0</v>
      </c>
      <c r="D7331">
        <v>6272</v>
      </c>
      <c r="E7331">
        <v>5.5347999999999997</v>
      </c>
      <c r="F7331" t="s">
        <v>21033</v>
      </c>
      <c r="G7331" t="s">
        <v>21024</v>
      </c>
      <c r="H7331" t="s">
        <v>2315</v>
      </c>
      <c r="J7331" t="s">
        <v>3</v>
      </c>
      <c r="K7331" t="s">
        <v>242</v>
      </c>
      <c r="M7331" t="s">
        <v>5</v>
      </c>
      <c r="O7331" t="s">
        <v>21034</v>
      </c>
      <c r="P7331" t="s">
        <v>21034</v>
      </c>
      <c r="Q7331" t="s">
        <v>6</v>
      </c>
      <c r="R7331" t="s">
        <v>21035</v>
      </c>
      <c r="S7331" t="s">
        <v>21036</v>
      </c>
      <c r="T7331">
        <v>1</v>
      </c>
      <c r="U7331" t="s">
        <v>18</v>
      </c>
    </row>
    <row r="7332" spans="2:21" hidden="1" x14ac:dyDescent="0.25">
      <c r="B7332" t="str">
        <f>CONCATENATE(G7332,"|", IF(I7332="", H7332,I7332),"|",IF(L7332="",K7332,L7332))</f>
        <v>Platinum|SCnt|Tiss</v>
      </c>
      <c r="C7332" t="b">
        <f t="shared" si="98"/>
        <v>0</v>
      </c>
      <c r="D7332">
        <v>6277</v>
      </c>
      <c r="E7332">
        <v>5.5347999999999997</v>
      </c>
      <c r="F7332" t="s">
        <v>21049</v>
      </c>
      <c r="G7332" t="s">
        <v>21024</v>
      </c>
      <c r="H7332" t="s">
        <v>2315</v>
      </c>
      <c r="J7332" t="s">
        <v>3</v>
      </c>
      <c r="K7332" t="s">
        <v>313</v>
      </c>
      <c r="M7332" t="s">
        <v>5</v>
      </c>
      <c r="O7332" t="s">
        <v>2336</v>
      </c>
      <c r="P7332" t="s">
        <v>2336</v>
      </c>
      <c r="Q7332" t="s">
        <v>6</v>
      </c>
      <c r="R7332" t="s">
        <v>21050</v>
      </c>
      <c r="S7332" t="s">
        <v>21051</v>
      </c>
      <c r="T7332">
        <v>1</v>
      </c>
      <c r="U7332" t="s">
        <v>18</v>
      </c>
    </row>
    <row r="7333" spans="2:21" hidden="1" x14ac:dyDescent="0.25">
      <c r="B7333" t="str">
        <f>CONCATENATE(G7333,"|", IF(I7333="", H7333,I7333),"|",IF(L7333="",K7333,L7333))</f>
        <v>Platinum|SRat|Urine</v>
      </c>
      <c r="C7333" t="b">
        <f t="shared" si="98"/>
        <v>0</v>
      </c>
      <c r="D7333">
        <v>6280</v>
      </c>
      <c r="E7333">
        <v>5.5347999999999997</v>
      </c>
      <c r="F7333" t="s">
        <v>21058</v>
      </c>
      <c r="G7333" t="s">
        <v>21024</v>
      </c>
      <c r="H7333" t="s">
        <v>767</v>
      </c>
      <c r="J7333" t="s">
        <v>505</v>
      </c>
      <c r="K7333" t="s">
        <v>32</v>
      </c>
      <c r="M7333" t="s">
        <v>5</v>
      </c>
      <c r="O7333" t="s">
        <v>1064</v>
      </c>
      <c r="P7333" t="s">
        <v>21059</v>
      </c>
      <c r="Q7333" t="s">
        <v>6</v>
      </c>
      <c r="R7333" t="s">
        <v>21060</v>
      </c>
      <c r="S7333" t="s">
        <v>21061</v>
      </c>
      <c r="T7333">
        <v>1</v>
      </c>
      <c r="U7333" t="s">
        <v>18</v>
      </c>
    </row>
    <row r="7334" spans="2:21" hidden="1" x14ac:dyDescent="0.25">
      <c r="B7334" t="str">
        <f>CONCATENATE(G7334,"|", IF(I7334="", H7334,I7334),"|",IF(L7334="",K7334,L7334))</f>
        <v>Plutonium|PrMCnc|Urine</v>
      </c>
      <c r="C7334" t="b">
        <f t="shared" si="98"/>
        <v>0</v>
      </c>
      <c r="D7334">
        <v>6284</v>
      </c>
      <c r="E7334">
        <v>5.5347999999999997</v>
      </c>
      <c r="F7334" t="s">
        <v>21072</v>
      </c>
      <c r="G7334" t="s">
        <v>21073</v>
      </c>
      <c r="H7334" t="s">
        <v>2</v>
      </c>
      <c r="I7334" t="s">
        <v>25806</v>
      </c>
      <c r="J7334" t="s">
        <v>3</v>
      </c>
      <c r="K7334" t="s">
        <v>32</v>
      </c>
      <c r="M7334" t="s">
        <v>5</v>
      </c>
      <c r="Q7334" t="s">
        <v>6</v>
      </c>
      <c r="R7334" t="s">
        <v>21074</v>
      </c>
      <c r="S7334" t="s">
        <v>21075</v>
      </c>
      <c r="T7334">
        <v>1</v>
      </c>
      <c r="U7334" t="s">
        <v>18</v>
      </c>
    </row>
    <row r="7335" spans="2:21" hidden="1" x14ac:dyDescent="0.25">
      <c r="B7335" t="str">
        <f>CONCATENATE(G7335,"|", IF(I7335="", H7335,I7335),"|",IF(L7335="",K7335,L7335))</f>
        <v>P-nitrobiphenyl|PrMCnc|Air</v>
      </c>
      <c r="C7335" t="b">
        <f t="shared" si="98"/>
        <v>0</v>
      </c>
      <c r="D7335">
        <v>6285</v>
      </c>
      <c r="E7335">
        <v>5.5347999999999997</v>
      </c>
      <c r="F7335" t="s">
        <v>21076</v>
      </c>
      <c r="G7335" t="s">
        <v>21077</v>
      </c>
      <c r="H7335" t="s">
        <v>2</v>
      </c>
      <c r="I7335" t="s">
        <v>25806</v>
      </c>
      <c r="J7335" t="s">
        <v>3</v>
      </c>
      <c r="K7335" t="s">
        <v>4</v>
      </c>
      <c r="M7335" t="s">
        <v>5</v>
      </c>
      <c r="Q7335" t="s">
        <v>6</v>
      </c>
      <c r="R7335" t="s">
        <v>21078</v>
      </c>
      <c r="S7335" t="s">
        <v>21079</v>
      </c>
      <c r="T7335">
        <v>1</v>
      </c>
      <c r="U7335" t="s">
        <v>18</v>
      </c>
    </row>
    <row r="7336" spans="2:21" hidden="1" x14ac:dyDescent="0.25">
      <c r="B7336" t="str">
        <f>CONCATENATE(G7336,"|", IF(I7336="", H7336,I7336),"|",IF(L7336="",K7336,L7336))</f>
        <v>Polybrominated biphenyl|PrMCnc|Intravascular - any</v>
      </c>
      <c r="C7336" t="b">
        <f t="shared" si="98"/>
        <v>0</v>
      </c>
      <c r="D7336">
        <v>6286</v>
      </c>
      <c r="E7336">
        <v>5.5347999999999997</v>
      </c>
      <c r="F7336" t="s">
        <v>21080</v>
      </c>
      <c r="G7336" t="s">
        <v>21081</v>
      </c>
      <c r="H7336" t="s">
        <v>2</v>
      </c>
      <c r="I7336" t="s">
        <v>25806</v>
      </c>
      <c r="J7336" t="s">
        <v>3</v>
      </c>
      <c r="K7336" t="s">
        <v>47</v>
      </c>
      <c r="L7336" t="s">
        <v>25808</v>
      </c>
      <c r="M7336" t="s">
        <v>5</v>
      </c>
      <c r="O7336" t="s">
        <v>101</v>
      </c>
      <c r="P7336" t="s">
        <v>33</v>
      </c>
      <c r="Q7336" t="s">
        <v>6</v>
      </c>
      <c r="R7336" t="s">
        <v>21082</v>
      </c>
      <c r="S7336" t="s">
        <v>21083</v>
      </c>
      <c r="T7336">
        <v>1</v>
      </c>
      <c r="U7336" t="s">
        <v>18</v>
      </c>
    </row>
    <row r="7337" spans="2:21" hidden="1" x14ac:dyDescent="0.25">
      <c r="B7337" t="str">
        <f>CONCATENATE(G7337,"|", IF(I7337="", H7337,I7337),"|",IF(L7337="",K7337,L7337))</f>
        <v>Polychlorinated biphenyl panel|-|Ser/Plas</v>
      </c>
      <c r="C7337" t="b">
        <f t="shared" si="98"/>
        <v>0</v>
      </c>
      <c r="D7337">
        <v>6296</v>
      </c>
      <c r="E7337">
        <v>4.3480999999999996</v>
      </c>
      <c r="F7337" t="s">
        <v>21113</v>
      </c>
      <c r="G7337" t="s">
        <v>21114</v>
      </c>
      <c r="H7337" t="s">
        <v>1220</v>
      </c>
      <c r="J7337" t="s">
        <v>3</v>
      </c>
      <c r="K7337" t="s">
        <v>47</v>
      </c>
      <c r="M7337" t="s">
        <v>1220</v>
      </c>
      <c r="N7337" t="s">
        <v>136</v>
      </c>
      <c r="Q7337" t="s">
        <v>1221</v>
      </c>
      <c r="R7337" t="s">
        <v>21115</v>
      </c>
      <c r="S7337" t="s">
        <v>21116</v>
      </c>
      <c r="T7337">
        <v>1</v>
      </c>
      <c r="U7337" t="s">
        <v>1224</v>
      </c>
    </row>
    <row r="7338" spans="2:21" hidden="1" x14ac:dyDescent="0.25">
      <c r="B7338" t="str">
        <f>CONCATENATE(G7338,"|", IF(I7338="", H7338,I7338),"|",IF(L7338="",K7338,L7338))</f>
        <v>Polychlorinated biphenyl.Aroclor 1242|PrMCnc|Intravascular - any</v>
      </c>
      <c r="C7338" t="b">
        <f t="shared" si="98"/>
        <v>0</v>
      </c>
      <c r="D7338">
        <v>6297</v>
      </c>
      <c r="E7338">
        <v>5.5347999999999997</v>
      </c>
      <c r="F7338" t="s">
        <v>21117</v>
      </c>
      <c r="G7338" t="s">
        <v>21118</v>
      </c>
      <c r="H7338" t="s">
        <v>2</v>
      </c>
      <c r="I7338" t="s">
        <v>25806</v>
      </c>
      <c r="J7338" t="s">
        <v>3</v>
      </c>
      <c r="K7338" t="s">
        <v>47</v>
      </c>
      <c r="L7338" t="s">
        <v>25808</v>
      </c>
      <c r="M7338" t="s">
        <v>5</v>
      </c>
      <c r="O7338" t="s">
        <v>33</v>
      </c>
      <c r="P7338" t="s">
        <v>33</v>
      </c>
      <c r="Q7338" t="s">
        <v>6</v>
      </c>
      <c r="R7338" t="s">
        <v>21119</v>
      </c>
      <c r="S7338" t="s">
        <v>21120</v>
      </c>
      <c r="T7338">
        <v>1</v>
      </c>
      <c r="U7338" t="s">
        <v>18</v>
      </c>
    </row>
    <row r="7339" spans="2:21" hidden="1" x14ac:dyDescent="0.25">
      <c r="B7339" t="str">
        <f>CONCATENATE(G7339,"|", IF(I7339="", H7339,I7339),"|",IF(L7339="",K7339,L7339))</f>
        <v>Polychlorinated biphenyl.Aroclor 1248|PrMCnc|Intravascular - any</v>
      </c>
      <c r="C7339" t="b">
        <f t="shared" si="98"/>
        <v>0</v>
      </c>
      <c r="D7339">
        <v>6298</v>
      </c>
      <c r="E7339">
        <v>5.5347999999999997</v>
      </c>
      <c r="F7339" t="s">
        <v>21121</v>
      </c>
      <c r="G7339" t="s">
        <v>21122</v>
      </c>
      <c r="H7339" t="s">
        <v>2</v>
      </c>
      <c r="I7339" t="s">
        <v>25806</v>
      </c>
      <c r="J7339" t="s">
        <v>3</v>
      </c>
      <c r="K7339" t="s">
        <v>47</v>
      </c>
      <c r="L7339" t="s">
        <v>25808</v>
      </c>
      <c r="M7339" t="s">
        <v>5</v>
      </c>
      <c r="O7339" t="s">
        <v>33</v>
      </c>
      <c r="P7339" t="s">
        <v>33</v>
      </c>
      <c r="Q7339" t="s">
        <v>6</v>
      </c>
      <c r="R7339" t="s">
        <v>21123</v>
      </c>
      <c r="S7339" t="s">
        <v>21124</v>
      </c>
      <c r="T7339">
        <v>1</v>
      </c>
      <c r="U7339" t="s">
        <v>18</v>
      </c>
    </row>
    <row r="7340" spans="2:21" hidden="1" x14ac:dyDescent="0.25">
      <c r="B7340" t="str">
        <f>CONCATENATE(G7340,"|", IF(I7340="", H7340,I7340),"|",IF(L7340="",K7340,L7340))</f>
        <v>Polychlorinated biphenyl.Aroclor 1254|PrMCnc|Intravascular - any</v>
      </c>
      <c r="C7340" t="b">
        <f t="shared" si="98"/>
        <v>0</v>
      </c>
      <c r="D7340">
        <v>6299</v>
      </c>
      <c r="E7340">
        <v>5.5347999999999997</v>
      </c>
      <c r="F7340" t="s">
        <v>21125</v>
      </c>
      <c r="G7340" t="s">
        <v>21126</v>
      </c>
      <c r="H7340" t="s">
        <v>2</v>
      </c>
      <c r="I7340" t="s">
        <v>25806</v>
      </c>
      <c r="J7340" t="s">
        <v>3</v>
      </c>
      <c r="K7340" t="s">
        <v>47</v>
      </c>
      <c r="L7340" t="s">
        <v>25808</v>
      </c>
      <c r="M7340" t="s">
        <v>5</v>
      </c>
      <c r="O7340" t="s">
        <v>33</v>
      </c>
      <c r="P7340" t="s">
        <v>33</v>
      </c>
      <c r="Q7340" t="s">
        <v>6</v>
      </c>
      <c r="R7340" t="s">
        <v>21127</v>
      </c>
      <c r="S7340" t="s">
        <v>21128</v>
      </c>
      <c r="T7340">
        <v>1</v>
      </c>
      <c r="U7340" t="s">
        <v>18</v>
      </c>
    </row>
    <row r="7341" spans="2:21" hidden="1" x14ac:dyDescent="0.25">
      <c r="B7341" t="str">
        <f>CONCATENATE(G7341,"|", IF(I7341="", H7341,I7341),"|",IF(L7341="",K7341,L7341))</f>
        <v>Polychlorinated biphenyl.Aroclor 1260|PrMCnc|Intravascular - any</v>
      </c>
      <c r="C7341" t="b">
        <f t="shared" si="98"/>
        <v>0</v>
      </c>
      <c r="D7341">
        <v>6300</v>
      </c>
      <c r="E7341">
        <v>5.5347999999999997</v>
      </c>
      <c r="F7341" t="s">
        <v>21129</v>
      </c>
      <c r="G7341" t="s">
        <v>21130</v>
      </c>
      <c r="H7341" t="s">
        <v>2</v>
      </c>
      <c r="I7341" t="s">
        <v>25806</v>
      </c>
      <c r="J7341" t="s">
        <v>3</v>
      </c>
      <c r="K7341" t="s">
        <v>47</v>
      </c>
      <c r="L7341" t="s">
        <v>25808</v>
      </c>
      <c r="M7341" t="s">
        <v>5</v>
      </c>
      <c r="O7341" t="s">
        <v>33</v>
      </c>
      <c r="P7341" t="s">
        <v>33</v>
      </c>
      <c r="Q7341" t="s">
        <v>6</v>
      </c>
      <c r="R7341" t="s">
        <v>21131</v>
      </c>
      <c r="S7341" t="s">
        <v>21132</v>
      </c>
      <c r="T7341">
        <v>1</v>
      </c>
      <c r="U7341" t="s">
        <v>18</v>
      </c>
    </row>
    <row r="7342" spans="2:21" hidden="1" x14ac:dyDescent="0.25">
      <c r="B7342" t="str">
        <f>CONCATENATE(G7342,"|", IF(I7342="", H7342,I7342),"|",IF(L7342="",K7342,L7342))</f>
        <v>Polychlorinated biphenyl|MCnt|Tiss</v>
      </c>
      <c r="C7342" t="b">
        <f t="shared" si="98"/>
        <v>0</v>
      </c>
      <c r="D7342">
        <v>6293</v>
      </c>
      <c r="E7342">
        <v>5.5347999999999997</v>
      </c>
      <c r="F7342" t="s">
        <v>21104</v>
      </c>
      <c r="G7342" t="s">
        <v>21085</v>
      </c>
      <c r="H7342" t="s">
        <v>241</v>
      </c>
      <c r="J7342" t="s">
        <v>3</v>
      </c>
      <c r="K7342" t="s">
        <v>313</v>
      </c>
      <c r="M7342" t="s">
        <v>5</v>
      </c>
      <c r="O7342" t="s">
        <v>6489</v>
      </c>
      <c r="P7342" t="s">
        <v>6489</v>
      </c>
      <c r="Q7342" t="s">
        <v>6</v>
      </c>
      <c r="R7342" t="s">
        <v>21105</v>
      </c>
      <c r="S7342" t="s">
        <v>21106</v>
      </c>
      <c r="T7342">
        <v>1</v>
      </c>
      <c r="U7342" t="s">
        <v>18</v>
      </c>
    </row>
    <row r="7343" spans="2:21" hidden="1" x14ac:dyDescent="0.25">
      <c r="B7343" t="str">
        <f>CONCATENATE(G7343,"|", IF(I7343="", H7343,I7343),"|",IF(L7343="",K7343,L7343))</f>
        <v>Polychlorinated biphenyl|PrMCnc|Air</v>
      </c>
      <c r="C7343" t="b">
        <f t="shared" si="98"/>
        <v>0</v>
      </c>
      <c r="D7343">
        <v>6287</v>
      </c>
      <c r="E7343">
        <v>5.5347999999999997</v>
      </c>
      <c r="F7343" t="s">
        <v>21084</v>
      </c>
      <c r="G7343" t="s">
        <v>21085</v>
      </c>
      <c r="H7343" t="s">
        <v>2</v>
      </c>
      <c r="I7343" t="s">
        <v>25806</v>
      </c>
      <c r="J7343" t="s">
        <v>3</v>
      </c>
      <c r="K7343" t="s">
        <v>4</v>
      </c>
      <c r="M7343" t="s">
        <v>5</v>
      </c>
      <c r="Q7343" t="s">
        <v>6</v>
      </c>
      <c r="R7343" t="s">
        <v>21086</v>
      </c>
      <c r="S7343" t="s">
        <v>21087</v>
      </c>
      <c r="T7343">
        <v>1</v>
      </c>
      <c r="U7343" t="s">
        <v>18</v>
      </c>
    </row>
    <row r="7344" spans="2:21" hidden="1" x14ac:dyDescent="0.25">
      <c r="B7344" t="str">
        <f>CONCATENATE(G7344,"|", IF(I7344="", H7344,I7344),"|",IF(L7344="",K7344,L7344))</f>
        <v>Polychlorinated biphenyl|PrMCnc|Body fld</v>
      </c>
      <c r="C7344" t="b">
        <f>IF(OR(B7344=B7343, B7344=B7345), TRUE, FALSE)</f>
        <v>0</v>
      </c>
      <c r="D7344">
        <v>6289</v>
      </c>
      <c r="E7344">
        <v>5.5347999999999997</v>
      </c>
      <c r="F7344" t="s">
        <v>21091</v>
      </c>
      <c r="G7344" t="s">
        <v>21085</v>
      </c>
      <c r="H7344" t="s">
        <v>2</v>
      </c>
      <c r="I7344" t="s">
        <v>25806</v>
      </c>
      <c r="J7344" t="s">
        <v>3</v>
      </c>
      <c r="K7344" t="s">
        <v>234</v>
      </c>
      <c r="M7344" t="s">
        <v>5</v>
      </c>
      <c r="O7344" t="s">
        <v>21092</v>
      </c>
      <c r="P7344" t="s">
        <v>21092</v>
      </c>
      <c r="Q7344" t="s">
        <v>6</v>
      </c>
      <c r="R7344" t="s">
        <v>21093</v>
      </c>
      <c r="S7344" t="s">
        <v>21094</v>
      </c>
      <c r="T7344">
        <v>1</v>
      </c>
      <c r="U7344" t="s">
        <v>18</v>
      </c>
    </row>
    <row r="7345" spans="1:21" x14ac:dyDescent="0.25">
      <c r="B7345" t="str">
        <f>CONCATENATE(G7345,"|", IF(I7345="", H7345,I7345),"|",IF(L7345="",K7345,L7345))</f>
        <v>Polychlorinated biphenyl|PrMCnc|Intravascular - any</v>
      </c>
      <c r="C7345" t="b">
        <f>IF(OR(B7345=B7344, B7345=B7346), TRUE, FALSE)</f>
        <v>1</v>
      </c>
      <c r="D7345">
        <v>6288</v>
      </c>
      <c r="E7345">
        <v>5.5347999999999997</v>
      </c>
      <c r="F7345" t="s">
        <v>21088</v>
      </c>
      <c r="G7345" t="s">
        <v>21085</v>
      </c>
      <c r="H7345" t="s">
        <v>2</v>
      </c>
      <c r="I7345" t="s">
        <v>25806</v>
      </c>
      <c r="J7345" t="s">
        <v>3</v>
      </c>
      <c r="K7345" t="s">
        <v>38</v>
      </c>
      <c r="L7345" t="s">
        <v>25808</v>
      </c>
      <c r="M7345" t="s">
        <v>5</v>
      </c>
      <c r="O7345" t="s">
        <v>101</v>
      </c>
      <c r="P7345" t="s">
        <v>33</v>
      </c>
      <c r="Q7345" t="s">
        <v>6</v>
      </c>
      <c r="R7345" t="s">
        <v>21089</v>
      </c>
      <c r="S7345" t="s">
        <v>21090</v>
      </c>
      <c r="T7345">
        <v>1</v>
      </c>
      <c r="U7345" t="s">
        <v>18</v>
      </c>
    </row>
    <row r="7346" spans="1:21" x14ac:dyDescent="0.25">
      <c r="B7346" t="str">
        <f>CONCATENATE(G7346,"|", IF(I7346="", H7346,I7346),"|",IF(L7346="",K7346,L7346))</f>
        <v>Polychlorinated biphenyl|PrMCnc|Intravascular - any</v>
      </c>
      <c r="C7346" t="b">
        <f t="shared" si="98"/>
        <v>1</v>
      </c>
      <c r="D7346">
        <v>6290</v>
      </c>
      <c r="E7346">
        <v>5.5347999999999997</v>
      </c>
      <c r="F7346" t="s">
        <v>21095</v>
      </c>
      <c r="G7346" t="s">
        <v>21085</v>
      </c>
      <c r="H7346" t="s">
        <v>2</v>
      </c>
      <c r="I7346" t="s">
        <v>25806</v>
      </c>
      <c r="J7346" t="s">
        <v>3</v>
      </c>
      <c r="K7346" t="s">
        <v>47</v>
      </c>
      <c r="L7346" t="s">
        <v>25808</v>
      </c>
      <c r="M7346" t="s">
        <v>5</v>
      </c>
      <c r="O7346" t="s">
        <v>101</v>
      </c>
      <c r="P7346" t="s">
        <v>33</v>
      </c>
      <c r="Q7346" t="s">
        <v>6</v>
      </c>
      <c r="R7346" t="s">
        <v>21096</v>
      </c>
      <c r="S7346" t="s">
        <v>21097</v>
      </c>
      <c r="T7346">
        <v>1</v>
      </c>
      <c r="U7346" t="s">
        <v>18</v>
      </c>
    </row>
    <row r="7347" spans="1:21" x14ac:dyDescent="0.25">
      <c r="B7347" t="str">
        <f>CONCATENATE(G7347,"|", IF(I7347="", H7347,I7347),"|",IF(L7347="",K7347,L7347))</f>
        <v>Polychlorinated biphenyl|PrMCnc|Intravascular - any</v>
      </c>
      <c r="C7347" t="b">
        <f t="shared" si="98"/>
        <v>1</v>
      </c>
      <c r="D7347">
        <v>6291</v>
      </c>
      <c r="E7347">
        <v>5.5347999999999997</v>
      </c>
      <c r="F7347" t="s">
        <v>21098</v>
      </c>
      <c r="G7347" t="s">
        <v>21085</v>
      </c>
      <c r="H7347" t="s">
        <v>140</v>
      </c>
      <c r="I7347" t="s">
        <v>25806</v>
      </c>
      <c r="J7347" t="s">
        <v>3</v>
      </c>
      <c r="K7347" t="s">
        <v>47</v>
      </c>
      <c r="L7347" t="s">
        <v>25808</v>
      </c>
      <c r="M7347" t="s">
        <v>141</v>
      </c>
      <c r="N7347" t="s">
        <v>136</v>
      </c>
      <c r="Q7347" t="s">
        <v>6</v>
      </c>
      <c r="R7347" t="s">
        <v>21099</v>
      </c>
      <c r="S7347" t="s">
        <v>21100</v>
      </c>
      <c r="T7347">
        <v>1</v>
      </c>
      <c r="U7347" t="s">
        <v>18</v>
      </c>
    </row>
    <row r="7348" spans="1:21" x14ac:dyDescent="0.25">
      <c r="B7348" t="str">
        <f>CONCATENATE(G7348,"|", IF(I7348="", H7348,I7348),"|",IF(L7348="",K7348,L7348))</f>
        <v>Polychlorinated biphenyl|PrMCnc|Intravascular - any</v>
      </c>
      <c r="C7348" t="b">
        <f>IF(OR(B7348=B7347, B7348=B7350), TRUE, FALSE)</f>
        <v>1</v>
      </c>
      <c r="D7348">
        <v>6292</v>
      </c>
      <c r="E7348">
        <v>5.5347999999999997</v>
      </c>
      <c r="F7348" t="s">
        <v>21101</v>
      </c>
      <c r="G7348" t="s">
        <v>21085</v>
      </c>
      <c r="H7348" t="s">
        <v>140</v>
      </c>
      <c r="I7348" t="s">
        <v>25806</v>
      </c>
      <c r="J7348" t="s">
        <v>3</v>
      </c>
      <c r="K7348" t="s">
        <v>47</v>
      </c>
      <c r="L7348" t="s">
        <v>25808</v>
      </c>
      <c r="M7348" t="s">
        <v>141</v>
      </c>
      <c r="N7348" t="s">
        <v>142</v>
      </c>
      <c r="Q7348" t="s">
        <v>6</v>
      </c>
      <c r="R7348" t="s">
        <v>21102</v>
      </c>
      <c r="S7348" t="s">
        <v>21103</v>
      </c>
      <c r="T7348">
        <v>1</v>
      </c>
      <c r="U7348" t="s">
        <v>18</v>
      </c>
    </row>
    <row r="7349" spans="1:21" x14ac:dyDescent="0.25">
      <c r="A7349" s="1" t="s">
        <v>26869</v>
      </c>
      <c r="B7349">
        <f>SUBTOTAL(3,B7345:B7348)</f>
        <v>4</v>
      </c>
    </row>
    <row r="7350" spans="1:21" hidden="1" x14ac:dyDescent="0.25">
      <c r="B7350" t="str">
        <f>CONCATENATE(G7350,"|", IF(I7350="", H7350,I7350),"|",IF(L7350="",K7350,L7350))</f>
        <v>Polychlorinated biphenyl|PrMCnc|Tiss</v>
      </c>
      <c r="C7350" t="b">
        <f>IF(OR(B7350=B7348, B7350=B7351), TRUE, FALSE)</f>
        <v>0</v>
      </c>
      <c r="D7350">
        <v>6294</v>
      </c>
      <c r="E7350">
        <v>5.5347999999999997</v>
      </c>
      <c r="F7350" t="s">
        <v>21107</v>
      </c>
      <c r="G7350" t="s">
        <v>21085</v>
      </c>
      <c r="H7350" t="s">
        <v>140</v>
      </c>
      <c r="I7350" t="s">
        <v>25806</v>
      </c>
      <c r="J7350" t="s">
        <v>3</v>
      </c>
      <c r="K7350" t="s">
        <v>313</v>
      </c>
      <c r="M7350" t="s">
        <v>141</v>
      </c>
      <c r="Q7350" t="s">
        <v>6</v>
      </c>
      <c r="R7350" t="s">
        <v>21108</v>
      </c>
      <c r="S7350" t="s">
        <v>21109</v>
      </c>
      <c r="T7350">
        <v>1</v>
      </c>
      <c r="U7350" t="s">
        <v>18</v>
      </c>
    </row>
    <row r="7351" spans="1:21" hidden="1" x14ac:dyDescent="0.25">
      <c r="B7351" t="str">
        <f>CONCATENATE(G7351,"|", IF(I7351="", H7351,I7351),"|",IF(L7351="",K7351,L7351))</f>
        <v>Polychlorinated biphenyl|PrMCnc|Urine</v>
      </c>
      <c r="C7351" t="b">
        <f t="shared" si="98"/>
        <v>0</v>
      </c>
      <c r="D7351">
        <v>6295</v>
      </c>
      <c r="E7351">
        <v>5.5347999999999997</v>
      </c>
      <c r="F7351" t="s">
        <v>21110</v>
      </c>
      <c r="G7351" t="s">
        <v>21085</v>
      </c>
      <c r="H7351" t="s">
        <v>2</v>
      </c>
      <c r="I7351" t="s">
        <v>25806</v>
      </c>
      <c r="J7351" t="s">
        <v>3</v>
      </c>
      <c r="K7351" t="s">
        <v>32</v>
      </c>
      <c r="M7351" t="s">
        <v>5</v>
      </c>
      <c r="O7351" t="s">
        <v>70</v>
      </c>
      <c r="P7351" t="s">
        <v>70</v>
      </c>
      <c r="Q7351" t="s">
        <v>6</v>
      </c>
      <c r="R7351" t="s">
        <v>21111</v>
      </c>
      <c r="S7351" t="s">
        <v>21112</v>
      </c>
      <c r="T7351">
        <v>1</v>
      </c>
      <c r="U7351" t="s">
        <v>18</v>
      </c>
    </row>
    <row r="7352" spans="1:21" hidden="1" x14ac:dyDescent="0.25">
      <c r="B7352" t="str">
        <f>CONCATENATE(G7352,"|", IF(I7352="", H7352,I7352),"|",IF(L7352="",K7352,L7352))</f>
        <v>Polymyxin B|PrMCnc|Intravascular - any</v>
      </c>
      <c r="C7352" t="b">
        <f t="shared" si="98"/>
        <v>0</v>
      </c>
      <c r="D7352">
        <v>6301</v>
      </c>
      <c r="E7352">
        <v>5.5347999999999997</v>
      </c>
      <c r="F7352" t="s">
        <v>21133</v>
      </c>
      <c r="G7352" t="s">
        <v>21134</v>
      </c>
      <c r="H7352" t="s">
        <v>2</v>
      </c>
      <c r="I7352" t="s">
        <v>25806</v>
      </c>
      <c r="J7352" t="s">
        <v>3</v>
      </c>
      <c r="K7352" t="s">
        <v>47</v>
      </c>
      <c r="L7352" t="s">
        <v>25808</v>
      </c>
      <c r="M7352" t="s">
        <v>5</v>
      </c>
      <c r="O7352" t="s">
        <v>101</v>
      </c>
      <c r="P7352" t="s">
        <v>101</v>
      </c>
      <c r="Q7352" t="s">
        <v>6</v>
      </c>
      <c r="R7352" t="s">
        <v>21135</v>
      </c>
      <c r="S7352" t="s">
        <v>21136</v>
      </c>
      <c r="T7352">
        <v>1</v>
      </c>
      <c r="U7352" t="s">
        <v>18</v>
      </c>
    </row>
    <row r="7353" spans="1:21" hidden="1" x14ac:dyDescent="0.25">
      <c r="B7353" t="str">
        <f>CONCATENATE(G7353,"|", IF(I7353="", H7353,I7353),"|",IF(L7353="",K7353,L7353))</f>
        <v>Polymyxin B|PrMCnc|XXX</v>
      </c>
      <c r="C7353" t="b">
        <f t="shared" si="98"/>
        <v>0</v>
      </c>
      <c r="D7353">
        <v>6302</v>
      </c>
      <c r="E7353">
        <v>5.5347999999999997</v>
      </c>
      <c r="F7353" t="s">
        <v>21137</v>
      </c>
      <c r="G7353" t="s">
        <v>21134</v>
      </c>
      <c r="H7353" t="s">
        <v>2</v>
      </c>
      <c r="I7353" t="s">
        <v>25806</v>
      </c>
      <c r="J7353" t="s">
        <v>3</v>
      </c>
      <c r="K7353" t="s">
        <v>259</v>
      </c>
      <c r="M7353" t="s">
        <v>5</v>
      </c>
      <c r="O7353" t="s">
        <v>101</v>
      </c>
      <c r="P7353" t="s">
        <v>101</v>
      </c>
      <c r="Q7353" t="s">
        <v>6</v>
      </c>
      <c r="R7353" t="s">
        <v>21138</v>
      </c>
      <c r="S7353" t="s">
        <v>21139</v>
      </c>
      <c r="T7353">
        <v>1</v>
      </c>
      <c r="U7353" t="s">
        <v>18</v>
      </c>
    </row>
    <row r="7354" spans="1:21" hidden="1" x14ac:dyDescent="0.25">
      <c r="B7354" t="str">
        <f>CONCATENATE(G7354,"|", IF(I7354="", H7354,I7354),"|",IF(L7354="",K7354,L7354))</f>
        <v>Polythiazide|PrMCnc|Urine</v>
      </c>
      <c r="C7354" t="b">
        <f t="shared" si="98"/>
        <v>0</v>
      </c>
      <c r="D7354">
        <v>6303</v>
      </c>
      <c r="E7354">
        <v>5.5347999999999997</v>
      </c>
      <c r="F7354" t="s">
        <v>21140</v>
      </c>
      <c r="G7354" t="s">
        <v>21141</v>
      </c>
      <c r="H7354" t="s">
        <v>140</v>
      </c>
      <c r="I7354" t="s">
        <v>25806</v>
      </c>
      <c r="J7354" t="s">
        <v>3</v>
      </c>
      <c r="K7354" t="s">
        <v>32</v>
      </c>
      <c r="M7354" t="s">
        <v>141</v>
      </c>
      <c r="Q7354" t="s">
        <v>6</v>
      </c>
      <c r="R7354" t="s">
        <v>21142</v>
      </c>
      <c r="S7354" t="s">
        <v>21143</v>
      </c>
      <c r="T7354">
        <v>1</v>
      </c>
      <c r="U7354" t="s">
        <v>18</v>
      </c>
    </row>
    <row r="7355" spans="1:21" hidden="1" x14ac:dyDescent="0.25">
      <c r="B7355" t="str">
        <f>CONCATENATE(G7355,"|", IF(I7355="", H7355,I7355),"|",IF(L7355="",K7355,L7355))</f>
        <v>Posaconazole|MCnt|Hair</v>
      </c>
      <c r="C7355" t="b">
        <f t="shared" si="98"/>
        <v>0</v>
      </c>
      <c r="D7355">
        <v>6304</v>
      </c>
      <c r="E7355">
        <v>5.5347999999999997</v>
      </c>
      <c r="F7355" t="s">
        <v>21144</v>
      </c>
      <c r="G7355" t="s">
        <v>21145</v>
      </c>
      <c r="H7355" t="s">
        <v>241</v>
      </c>
      <c r="J7355" t="s">
        <v>3</v>
      </c>
      <c r="K7355" t="s">
        <v>242</v>
      </c>
      <c r="M7355" t="s">
        <v>5</v>
      </c>
      <c r="O7355" t="s">
        <v>243</v>
      </c>
      <c r="P7355" t="s">
        <v>243</v>
      </c>
      <c r="Q7355" t="s">
        <v>6</v>
      </c>
      <c r="R7355" t="s">
        <v>21146</v>
      </c>
      <c r="S7355" t="s">
        <v>21147</v>
      </c>
      <c r="T7355">
        <v>1</v>
      </c>
      <c r="U7355" t="s">
        <v>18</v>
      </c>
    </row>
    <row r="7356" spans="1:21" hidden="1" x14ac:dyDescent="0.25">
      <c r="B7356" t="str">
        <f>CONCATENATE(G7356,"|", IF(I7356="", H7356,I7356),"|",IF(L7356="",K7356,L7356))</f>
        <v>Posaconazole|PrMCnc|Intravascular - any</v>
      </c>
      <c r="C7356" t="b">
        <f t="shared" si="98"/>
        <v>0</v>
      </c>
      <c r="D7356">
        <v>6305</v>
      </c>
      <c r="E7356">
        <v>5.5347999999999997</v>
      </c>
      <c r="F7356" t="s">
        <v>21148</v>
      </c>
      <c r="G7356" t="s">
        <v>21145</v>
      </c>
      <c r="H7356" t="s">
        <v>2</v>
      </c>
      <c r="I7356" t="s">
        <v>25806</v>
      </c>
      <c r="J7356" t="s">
        <v>3</v>
      </c>
      <c r="K7356" t="s">
        <v>47</v>
      </c>
      <c r="L7356" t="s">
        <v>25808</v>
      </c>
      <c r="M7356" t="s">
        <v>5</v>
      </c>
      <c r="O7356" t="s">
        <v>101</v>
      </c>
      <c r="P7356" t="s">
        <v>101</v>
      </c>
      <c r="Q7356" t="s">
        <v>6</v>
      </c>
      <c r="R7356" t="s">
        <v>21149</v>
      </c>
      <c r="S7356" t="s">
        <v>21150</v>
      </c>
      <c r="T7356">
        <v>1</v>
      </c>
      <c r="U7356" t="s">
        <v>18</v>
      </c>
    </row>
    <row r="7357" spans="1:21" hidden="1" x14ac:dyDescent="0.25">
      <c r="B7357" t="str">
        <f>CONCATENATE(G7357,"|", IF(I7357="", H7357,I7357),"|",IF(L7357="",K7357,L7357))</f>
        <v>Potassium|MCnt|Tiss</v>
      </c>
      <c r="C7357" t="b">
        <f t="shared" si="98"/>
        <v>0</v>
      </c>
      <c r="D7357">
        <v>6306</v>
      </c>
      <c r="E7357">
        <v>5.5347999999999997</v>
      </c>
      <c r="F7357" t="s">
        <v>21151</v>
      </c>
      <c r="G7357" t="s">
        <v>21152</v>
      </c>
      <c r="H7357" t="s">
        <v>241</v>
      </c>
      <c r="J7357" t="s">
        <v>3</v>
      </c>
      <c r="K7357" t="s">
        <v>313</v>
      </c>
      <c r="M7357" t="s">
        <v>5</v>
      </c>
      <c r="O7357" t="s">
        <v>21153</v>
      </c>
      <c r="P7357" t="s">
        <v>21154</v>
      </c>
      <c r="Q7357" t="s">
        <v>6</v>
      </c>
      <c r="R7357" t="s">
        <v>21155</v>
      </c>
      <c r="S7357" t="s">
        <v>21156</v>
      </c>
      <c r="T7357">
        <v>1</v>
      </c>
      <c r="U7357" t="s">
        <v>18</v>
      </c>
    </row>
    <row r="7358" spans="1:21" hidden="1" x14ac:dyDescent="0.25">
      <c r="B7358" t="str">
        <f>CONCATENATE(G7358,"|", IF(I7358="", H7358,I7358),"|",IF(L7358="",K7358,L7358))</f>
        <v>Practolol|PrMCnc|Urine</v>
      </c>
      <c r="C7358" t="b">
        <f>IF(OR(B7358=B7357, B7358=B7359), TRUE, FALSE)</f>
        <v>0</v>
      </c>
      <c r="D7358">
        <v>6307</v>
      </c>
      <c r="E7358">
        <v>5.5347999999999997</v>
      </c>
      <c r="F7358" t="s">
        <v>21157</v>
      </c>
      <c r="G7358" t="s">
        <v>21158</v>
      </c>
      <c r="H7358" t="s">
        <v>2</v>
      </c>
      <c r="I7358" t="s">
        <v>25806</v>
      </c>
      <c r="J7358" t="s">
        <v>3</v>
      </c>
      <c r="K7358" t="s">
        <v>32</v>
      </c>
      <c r="M7358" t="s">
        <v>5</v>
      </c>
      <c r="O7358" t="s">
        <v>101</v>
      </c>
      <c r="P7358" t="s">
        <v>101</v>
      </c>
      <c r="Q7358" t="s">
        <v>6</v>
      </c>
      <c r="R7358" t="s">
        <v>21159</v>
      </c>
      <c r="S7358" t="s">
        <v>21160</v>
      </c>
      <c r="T7358">
        <v>1</v>
      </c>
      <c r="U7358" t="s">
        <v>18</v>
      </c>
    </row>
    <row r="7359" spans="1:21" x14ac:dyDescent="0.25">
      <c r="B7359" t="str">
        <f>CONCATENATE(G7359,"|", IF(I7359="", H7359,I7359),"|",IF(L7359="",K7359,L7359))</f>
        <v>Prazepam cutoff|PrMCnc|Urine</v>
      </c>
      <c r="C7359" t="b">
        <f>IF(OR(B7359=B7358, B7359=B7360), TRUE, FALSE)</f>
        <v>1</v>
      </c>
      <c r="D7359">
        <v>6314</v>
      </c>
      <c r="E7359">
        <v>5.5762999999999998</v>
      </c>
      <c r="F7359" t="s">
        <v>21180</v>
      </c>
      <c r="G7359" t="s">
        <v>21181</v>
      </c>
      <c r="H7359" t="s">
        <v>2</v>
      </c>
      <c r="I7359" t="s">
        <v>25806</v>
      </c>
      <c r="J7359" t="s">
        <v>3</v>
      </c>
      <c r="K7359" t="s">
        <v>32</v>
      </c>
      <c r="M7359" t="s">
        <v>5</v>
      </c>
      <c r="N7359" t="s">
        <v>136</v>
      </c>
      <c r="O7359" t="s">
        <v>48</v>
      </c>
      <c r="P7359" t="s">
        <v>48</v>
      </c>
      <c r="Q7359" t="s">
        <v>6</v>
      </c>
      <c r="R7359" t="s">
        <v>21182</v>
      </c>
      <c r="S7359" t="s">
        <v>21183</v>
      </c>
      <c r="T7359">
        <v>1</v>
      </c>
      <c r="U7359" t="s">
        <v>9</v>
      </c>
    </row>
    <row r="7360" spans="1:21" x14ac:dyDescent="0.25">
      <c r="B7360" t="str">
        <f>CONCATENATE(G7360,"|", IF(I7360="", H7360,I7360),"|",IF(L7360="",K7360,L7360))</f>
        <v>Prazepam cutoff|PrMCnc|Urine</v>
      </c>
      <c r="C7360" t="b">
        <f>IF(OR(B7360=B7359, B7360=B7362), TRUE, FALSE)</f>
        <v>1</v>
      </c>
      <c r="D7360">
        <v>6315</v>
      </c>
      <c r="E7360">
        <v>5.5762999999999998</v>
      </c>
      <c r="F7360" t="s">
        <v>21184</v>
      </c>
      <c r="G7360" t="s">
        <v>21181</v>
      </c>
      <c r="H7360" t="s">
        <v>2</v>
      </c>
      <c r="I7360" t="s">
        <v>25806</v>
      </c>
      <c r="J7360" t="s">
        <v>3</v>
      </c>
      <c r="K7360" t="s">
        <v>32</v>
      </c>
      <c r="M7360" t="s">
        <v>5</v>
      </c>
      <c r="N7360" t="s">
        <v>142</v>
      </c>
      <c r="O7360" t="s">
        <v>48</v>
      </c>
      <c r="P7360" t="s">
        <v>48</v>
      </c>
      <c r="Q7360" t="s">
        <v>6</v>
      </c>
      <c r="R7360" t="s">
        <v>21185</v>
      </c>
      <c r="S7360" t="s">
        <v>21186</v>
      </c>
      <c r="T7360">
        <v>1</v>
      </c>
      <c r="U7360" t="s">
        <v>9</v>
      </c>
    </row>
    <row r="7361" spans="1:21" x14ac:dyDescent="0.25">
      <c r="A7361" s="1" t="s">
        <v>26850</v>
      </c>
      <c r="B7361">
        <f>SUBTOTAL(3,B7359:B7360)</f>
        <v>2</v>
      </c>
    </row>
    <row r="7362" spans="1:21" hidden="1" x14ac:dyDescent="0.25">
      <c r="B7362" t="str">
        <f>CONCATENATE(G7362,"|", IF(I7362="", H7362,I7362),"|",IF(L7362="",K7362,L7362))</f>
        <v>Prazepam|PrMCnc|Intravascular - any</v>
      </c>
      <c r="C7362" t="b">
        <f>IF(OR(B7362=B7360, B7362=B7363), TRUE, FALSE)</f>
        <v>0</v>
      </c>
      <c r="D7362">
        <v>6308</v>
      </c>
      <c r="E7362">
        <v>5.5347999999999997</v>
      </c>
      <c r="F7362" t="s">
        <v>21161</v>
      </c>
      <c r="G7362" t="s">
        <v>21162</v>
      </c>
      <c r="H7362" t="s">
        <v>2</v>
      </c>
      <c r="I7362" t="s">
        <v>25806</v>
      </c>
      <c r="J7362" t="s">
        <v>3</v>
      </c>
      <c r="K7362" t="s">
        <v>47</v>
      </c>
      <c r="L7362" t="s">
        <v>25808</v>
      </c>
      <c r="M7362" t="s">
        <v>5</v>
      </c>
      <c r="O7362" t="s">
        <v>48</v>
      </c>
      <c r="P7362" t="s">
        <v>48</v>
      </c>
      <c r="Q7362" t="s">
        <v>6</v>
      </c>
      <c r="R7362" t="s">
        <v>21163</v>
      </c>
      <c r="S7362" t="s">
        <v>21164</v>
      </c>
      <c r="T7362">
        <v>1</v>
      </c>
      <c r="U7362" t="s">
        <v>18</v>
      </c>
    </row>
    <row r="7363" spans="1:21" x14ac:dyDescent="0.25">
      <c r="B7363" t="str">
        <f>CONCATENATE(G7363,"|", IF(I7363="", H7363,I7363),"|",IF(L7363="",K7363,L7363))</f>
        <v>Prazepam|PrMCnc|Urine</v>
      </c>
      <c r="C7363" t="b">
        <f>IF(OR(B7363=B7362, B7363=B7364), TRUE, FALSE)</f>
        <v>1</v>
      </c>
      <c r="D7363">
        <v>6310</v>
      </c>
      <c r="E7363">
        <v>5.5347999999999997</v>
      </c>
      <c r="F7363" t="s">
        <v>21168</v>
      </c>
      <c r="G7363" t="s">
        <v>21162</v>
      </c>
      <c r="H7363" t="s">
        <v>2</v>
      </c>
      <c r="I7363" t="s">
        <v>25806</v>
      </c>
      <c r="J7363" t="s">
        <v>3</v>
      </c>
      <c r="K7363" t="s">
        <v>32</v>
      </c>
      <c r="M7363" t="s">
        <v>5</v>
      </c>
      <c r="O7363" t="s">
        <v>101</v>
      </c>
      <c r="P7363" t="s">
        <v>101</v>
      </c>
      <c r="Q7363" t="s">
        <v>6</v>
      </c>
      <c r="R7363" t="s">
        <v>21169</v>
      </c>
      <c r="S7363" t="s">
        <v>21170</v>
      </c>
      <c r="T7363">
        <v>1</v>
      </c>
      <c r="U7363" t="s">
        <v>18</v>
      </c>
    </row>
    <row r="7364" spans="1:21" x14ac:dyDescent="0.25">
      <c r="B7364" t="str">
        <f>CONCATENATE(G7364,"|", IF(I7364="", H7364,I7364),"|",IF(L7364="",K7364,L7364))</f>
        <v>Prazepam|PrMCnc|Urine</v>
      </c>
      <c r="C7364" t="b">
        <f t="shared" si="98"/>
        <v>1</v>
      </c>
      <c r="D7364">
        <v>6311</v>
      </c>
      <c r="E7364">
        <v>5.5347999999999997</v>
      </c>
      <c r="F7364" t="s">
        <v>21171</v>
      </c>
      <c r="G7364" t="s">
        <v>21162</v>
      </c>
      <c r="H7364" t="s">
        <v>2</v>
      </c>
      <c r="I7364" t="s">
        <v>25806</v>
      </c>
      <c r="J7364" t="s">
        <v>3</v>
      </c>
      <c r="K7364" t="s">
        <v>32</v>
      </c>
      <c r="M7364" t="s">
        <v>5</v>
      </c>
      <c r="N7364" t="s">
        <v>136</v>
      </c>
      <c r="O7364" t="s">
        <v>101</v>
      </c>
      <c r="P7364" t="s">
        <v>101</v>
      </c>
      <c r="Q7364" t="s">
        <v>6</v>
      </c>
      <c r="R7364" t="s">
        <v>21172</v>
      </c>
      <c r="S7364" t="s">
        <v>21173</v>
      </c>
      <c r="T7364">
        <v>1</v>
      </c>
      <c r="U7364" t="s">
        <v>18</v>
      </c>
    </row>
    <row r="7365" spans="1:21" x14ac:dyDescent="0.25">
      <c r="B7365" t="str">
        <f>CONCATENATE(G7365,"|", IF(I7365="", H7365,I7365),"|",IF(L7365="",K7365,L7365))</f>
        <v>Prazepam|PrMCnc|Urine</v>
      </c>
      <c r="C7365" t="b">
        <f t="shared" si="98"/>
        <v>1</v>
      </c>
      <c r="D7365">
        <v>6312</v>
      </c>
      <c r="E7365">
        <v>5.5347999999999997</v>
      </c>
      <c r="F7365" t="s">
        <v>21174</v>
      </c>
      <c r="G7365" t="s">
        <v>21162</v>
      </c>
      <c r="H7365" t="s">
        <v>140</v>
      </c>
      <c r="I7365" t="s">
        <v>25806</v>
      </c>
      <c r="J7365" t="s">
        <v>3</v>
      </c>
      <c r="K7365" t="s">
        <v>32</v>
      </c>
      <c r="M7365" t="s">
        <v>141</v>
      </c>
      <c r="N7365" t="s">
        <v>136</v>
      </c>
      <c r="Q7365" t="s">
        <v>6</v>
      </c>
      <c r="R7365" t="s">
        <v>21175</v>
      </c>
      <c r="S7365" t="s">
        <v>21176</v>
      </c>
      <c r="T7365">
        <v>1</v>
      </c>
      <c r="U7365" t="s">
        <v>18</v>
      </c>
    </row>
    <row r="7366" spans="1:21" x14ac:dyDescent="0.25">
      <c r="B7366" t="str">
        <f>CONCATENATE(G7366,"|", IF(I7366="", H7366,I7366),"|",IF(L7366="",K7366,L7366))</f>
        <v>Prazepam|PrMCnc|Urine</v>
      </c>
      <c r="C7366" t="b">
        <f>IF(OR(B7366=B7365, B7366=B7368), TRUE, FALSE)</f>
        <v>1</v>
      </c>
      <c r="D7366">
        <v>6313</v>
      </c>
      <c r="E7366">
        <v>5.5347999999999997</v>
      </c>
      <c r="F7366" t="s">
        <v>21177</v>
      </c>
      <c r="G7366" t="s">
        <v>21162</v>
      </c>
      <c r="H7366" t="s">
        <v>140</v>
      </c>
      <c r="I7366" t="s">
        <v>25806</v>
      </c>
      <c r="J7366" t="s">
        <v>3</v>
      </c>
      <c r="K7366" t="s">
        <v>32</v>
      </c>
      <c r="M7366" t="s">
        <v>141</v>
      </c>
      <c r="N7366" t="s">
        <v>142</v>
      </c>
      <c r="Q7366" t="s">
        <v>6</v>
      </c>
      <c r="R7366" t="s">
        <v>21178</v>
      </c>
      <c r="S7366" t="s">
        <v>21179</v>
      </c>
      <c r="T7366">
        <v>1</v>
      </c>
      <c r="U7366" t="s">
        <v>18</v>
      </c>
    </row>
    <row r="7367" spans="1:21" x14ac:dyDescent="0.25">
      <c r="A7367" s="1" t="s">
        <v>26851</v>
      </c>
      <c r="B7367">
        <f>SUBTOTAL(3,B7363:B7366)</f>
        <v>4</v>
      </c>
    </row>
    <row r="7368" spans="1:21" hidden="1" x14ac:dyDescent="0.25">
      <c r="B7368" t="str">
        <f>CONCATENATE(G7368,"|", IF(I7368="", H7368,I7368),"|",IF(L7368="",K7368,L7368))</f>
        <v>Prazepam|SCnc|Ser/Plas</v>
      </c>
      <c r="C7368" t="b">
        <f>IF(OR(B7368=B7366, B7368=B7369), TRUE, FALSE)</f>
        <v>0</v>
      </c>
      <c r="D7368">
        <v>6309</v>
      </c>
      <c r="E7368">
        <v>5.5347999999999997</v>
      </c>
      <c r="F7368" t="s">
        <v>21165</v>
      </c>
      <c r="G7368" t="s">
        <v>21162</v>
      </c>
      <c r="H7368" t="s">
        <v>222</v>
      </c>
      <c r="J7368" t="s">
        <v>3</v>
      </c>
      <c r="K7368" t="s">
        <v>47</v>
      </c>
      <c r="M7368" t="s">
        <v>5</v>
      </c>
      <c r="O7368" t="s">
        <v>223</v>
      </c>
      <c r="P7368" t="s">
        <v>223</v>
      </c>
      <c r="Q7368" t="s">
        <v>6</v>
      </c>
      <c r="R7368" t="s">
        <v>21166</v>
      </c>
      <c r="S7368" t="s">
        <v>21167</v>
      </c>
      <c r="T7368">
        <v>1</v>
      </c>
      <c r="U7368" t="s">
        <v>18</v>
      </c>
    </row>
    <row r="7369" spans="1:21" hidden="1" x14ac:dyDescent="0.25">
      <c r="B7369" t="str">
        <f>CONCATENATE(G7369,"|", IF(I7369="", H7369,I7369),"|",IF(L7369="",K7369,L7369))</f>
        <v>Prazosin|PrMCnc|Intravascular - any</v>
      </c>
      <c r="C7369" t="b">
        <f t="shared" si="98"/>
        <v>0</v>
      </c>
      <c r="D7369">
        <v>6316</v>
      </c>
      <c r="E7369">
        <v>5.5347999999999997</v>
      </c>
      <c r="F7369" t="s">
        <v>21187</v>
      </c>
      <c r="G7369" t="s">
        <v>21188</v>
      </c>
      <c r="H7369" t="s">
        <v>2</v>
      </c>
      <c r="I7369" t="s">
        <v>25806</v>
      </c>
      <c r="J7369" t="s">
        <v>3</v>
      </c>
      <c r="K7369" t="s">
        <v>47</v>
      </c>
      <c r="L7369" t="s">
        <v>25808</v>
      </c>
      <c r="M7369" t="s">
        <v>5</v>
      </c>
      <c r="O7369" t="s">
        <v>1502</v>
      </c>
      <c r="P7369" t="s">
        <v>1502</v>
      </c>
      <c r="Q7369" t="s">
        <v>6</v>
      </c>
      <c r="R7369" t="s">
        <v>21189</v>
      </c>
      <c r="S7369" t="s">
        <v>21190</v>
      </c>
      <c r="T7369">
        <v>1</v>
      </c>
      <c r="U7369" t="s">
        <v>18</v>
      </c>
    </row>
    <row r="7370" spans="1:21" hidden="1" x14ac:dyDescent="0.25">
      <c r="B7370" t="str">
        <f>CONCATENATE(G7370,"|", IF(I7370="", H7370,I7370),"|",IF(L7370="",K7370,L7370))</f>
        <v>Prednisolone|PrMCnc|Intravascular - any</v>
      </c>
      <c r="C7370" t="b">
        <f t="shared" si="98"/>
        <v>0</v>
      </c>
      <c r="D7370">
        <v>6317</v>
      </c>
      <c r="E7370">
        <v>5.5347999999999997</v>
      </c>
      <c r="F7370" t="s">
        <v>21191</v>
      </c>
      <c r="G7370" t="s">
        <v>21192</v>
      </c>
      <c r="H7370" t="s">
        <v>2</v>
      </c>
      <c r="I7370" t="s">
        <v>25806</v>
      </c>
      <c r="J7370" t="s">
        <v>3</v>
      </c>
      <c r="K7370" t="s">
        <v>47</v>
      </c>
      <c r="L7370" t="s">
        <v>25808</v>
      </c>
      <c r="M7370" t="s">
        <v>5</v>
      </c>
      <c r="O7370" t="s">
        <v>3269</v>
      </c>
      <c r="P7370" t="s">
        <v>3269</v>
      </c>
      <c r="Q7370" t="s">
        <v>6</v>
      </c>
      <c r="R7370" t="s">
        <v>21193</v>
      </c>
      <c r="S7370" t="s">
        <v>21194</v>
      </c>
      <c r="T7370">
        <v>1</v>
      </c>
      <c r="U7370" t="s">
        <v>18</v>
      </c>
    </row>
    <row r="7371" spans="1:21" hidden="1" x14ac:dyDescent="0.25">
      <c r="B7371" t="str">
        <f>CONCATENATE(G7371,"|", IF(I7371="", H7371,I7371),"|",IF(L7371="",K7371,L7371))</f>
        <v>Prednisolone|PrMCnc|Urine</v>
      </c>
      <c r="C7371" t="b">
        <f t="shared" si="98"/>
        <v>0</v>
      </c>
      <c r="D7371">
        <v>6318</v>
      </c>
      <c r="E7371">
        <v>5.5347999999999997</v>
      </c>
      <c r="F7371" t="s">
        <v>21195</v>
      </c>
      <c r="G7371" t="s">
        <v>21192</v>
      </c>
      <c r="H7371" t="s">
        <v>2</v>
      </c>
      <c r="I7371" t="s">
        <v>25806</v>
      </c>
      <c r="J7371" t="s">
        <v>3</v>
      </c>
      <c r="K7371" t="s">
        <v>32</v>
      </c>
      <c r="M7371" t="s">
        <v>5</v>
      </c>
      <c r="O7371" t="s">
        <v>101</v>
      </c>
      <c r="P7371" t="s">
        <v>101</v>
      </c>
      <c r="Q7371" t="s">
        <v>6</v>
      </c>
      <c r="R7371" t="s">
        <v>21196</v>
      </c>
      <c r="S7371" t="s">
        <v>21197</v>
      </c>
      <c r="T7371">
        <v>1</v>
      </c>
      <c r="U7371" t="s">
        <v>18</v>
      </c>
    </row>
    <row r="7372" spans="1:21" hidden="1" x14ac:dyDescent="0.25">
      <c r="B7372" t="str">
        <f>CONCATENATE(G7372,"|", IF(I7372="", H7372,I7372),"|",IF(L7372="",K7372,L7372))</f>
        <v>Prednisone|MRat|Urine</v>
      </c>
      <c r="C7372" t="b">
        <f>IF(OR(B7372=B7371, B7372=B7373), TRUE, FALSE)</f>
        <v>0</v>
      </c>
      <c r="D7372">
        <v>6323</v>
      </c>
      <c r="E7372">
        <v>5.5347999999999997</v>
      </c>
      <c r="F7372" t="s">
        <v>21211</v>
      </c>
      <c r="G7372" t="s">
        <v>21199</v>
      </c>
      <c r="H7372" t="s">
        <v>509</v>
      </c>
      <c r="J7372" t="s">
        <v>505</v>
      </c>
      <c r="K7372" t="s">
        <v>32</v>
      </c>
      <c r="M7372" t="s">
        <v>5</v>
      </c>
      <c r="O7372" t="s">
        <v>3779</v>
      </c>
      <c r="P7372" t="s">
        <v>3780</v>
      </c>
      <c r="Q7372" t="s">
        <v>6</v>
      </c>
      <c r="R7372" t="s">
        <v>21212</v>
      </c>
      <c r="S7372" t="s">
        <v>21213</v>
      </c>
      <c r="T7372">
        <v>1</v>
      </c>
      <c r="U7372" t="s">
        <v>18</v>
      </c>
    </row>
    <row r="7373" spans="1:21" x14ac:dyDescent="0.25">
      <c r="B7373" t="str">
        <f>CONCATENATE(G7373,"|", IF(I7373="", H7373,I7373),"|",IF(L7373="",K7373,L7373))</f>
        <v>Prednisone|PrMCnc|Intravascular - any</v>
      </c>
      <c r="C7373" t="b">
        <f>IF(OR(B7373=B7372, B7373=B7374), TRUE, FALSE)</f>
        <v>1</v>
      </c>
      <c r="D7373">
        <v>6319</v>
      </c>
      <c r="E7373">
        <v>5.5347999999999997</v>
      </c>
      <c r="F7373" t="s">
        <v>21198</v>
      </c>
      <c r="G7373" t="s">
        <v>21199</v>
      </c>
      <c r="H7373" t="s">
        <v>2</v>
      </c>
      <c r="I7373" t="s">
        <v>25806</v>
      </c>
      <c r="J7373" t="s">
        <v>3</v>
      </c>
      <c r="K7373" t="s">
        <v>47</v>
      </c>
      <c r="L7373" t="s">
        <v>25808</v>
      </c>
      <c r="M7373" t="s">
        <v>5</v>
      </c>
      <c r="O7373" t="s">
        <v>48</v>
      </c>
      <c r="P7373" t="s">
        <v>48</v>
      </c>
      <c r="Q7373" t="s">
        <v>6</v>
      </c>
      <c r="R7373" t="s">
        <v>21200</v>
      </c>
      <c r="S7373" t="s">
        <v>21201</v>
      </c>
      <c r="T7373">
        <v>1</v>
      </c>
      <c r="U7373" t="s">
        <v>18</v>
      </c>
    </row>
    <row r="7374" spans="1:21" x14ac:dyDescent="0.25">
      <c r="B7374" t="str">
        <f>CONCATENATE(G7374,"|", IF(I7374="", H7374,I7374),"|",IF(L7374="",K7374,L7374))</f>
        <v>Prednisone|PrMCnc|Intravascular - any</v>
      </c>
      <c r="C7374" t="b">
        <f>IF(OR(B7374=B7373, B7374=B7376), TRUE, FALSE)</f>
        <v>1</v>
      </c>
      <c r="D7374">
        <v>6320</v>
      </c>
      <c r="E7374">
        <v>5.5347999999999997</v>
      </c>
      <c r="F7374" t="s">
        <v>21202</v>
      </c>
      <c r="G7374" t="s">
        <v>21199</v>
      </c>
      <c r="H7374" t="s">
        <v>140</v>
      </c>
      <c r="I7374" t="s">
        <v>25806</v>
      </c>
      <c r="J7374" t="s">
        <v>3</v>
      </c>
      <c r="K7374" t="s">
        <v>47</v>
      </c>
      <c r="L7374" t="s">
        <v>25808</v>
      </c>
      <c r="M7374" t="s">
        <v>141</v>
      </c>
      <c r="Q7374" t="s">
        <v>6</v>
      </c>
      <c r="R7374" t="s">
        <v>21203</v>
      </c>
      <c r="S7374" t="s">
        <v>21204</v>
      </c>
      <c r="T7374">
        <v>1</v>
      </c>
      <c r="U7374" t="s">
        <v>18</v>
      </c>
    </row>
    <row r="7375" spans="1:21" x14ac:dyDescent="0.25">
      <c r="A7375" s="1" t="s">
        <v>26846</v>
      </c>
      <c r="B7375">
        <f>SUBTOTAL(3,B7373:B7374)</f>
        <v>2</v>
      </c>
    </row>
    <row r="7376" spans="1:21" hidden="1" x14ac:dyDescent="0.25">
      <c r="B7376" t="str">
        <f>CONCATENATE(G7376,"|", IF(I7376="", H7376,I7376),"|",IF(L7376="",K7376,L7376))</f>
        <v>Prednisone|PrMCnc|Urine</v>
      </c>
      <c r="C7376" t="b">
        <f>IF(OR(B7376=B7374, B7376=B7377), TRUE, FALSE)</f>
        <v>0</v>
      </c>
      <c r="D7376">
        <v>6322</v>
      </c>
      <c r="E7376">
        <v>5.5347999999999997</v>
      </c>
      <c r="F7376" t="s">
        <v>21208</v>
      </c>
      <c r="G7376" t="s">
        <v>21199</v>
      </c>
      <c r="H7376" t="s">
        <v>2</v>
      </c>
      <c r="I7376" t="s">
        <v>25806</v>
      </c>
      <c r="J7376" t="s">
        <v>3</v>
      </c>
      <c r="K7376" t="s">
        <v>32</v>
      </c>
      <c r="M7376" t="s">
        <v>5</v>
      </c>
      <c r="O7376" t="s">
        <v>48</v>
      </c>
      <c r="P7376" t="s">
        <v>48</v>
      </c>
      <c r="Q7376" t="s">
        <v>6</v>
      </c>
      <c r="R7376" t="s">
        <v>21209</v>
      </c>
      <c r="S7376" t="s">
        <v>21210</v>
      </c>
      <c r="T7376">
        <v>1</v>
      </c>
      <c r="U7376" t="s">
        <v>18</v>
      </c>
    </row>
    <row r="7377" spans="1:21" hidden="1" x14ac:dyDescent="0.25">
      <c r="B7377" t="str">
        <f>CONCATENATE(G7377,"|", IF(I7377="", H7377,I7377),"|",IF(L7377="",K7377,L7377))</f>
        <v>Prednisone|SCnc|Ser/Plas</v>
      </c>
      <c r="C7377" t="b">
        <f t="shared" si="98"/>
        <v>0</v>
      </c>
      <c r="D7377">
        <v>6321</v>
      </c>
      <c r="E7377">
        <v>5.5347999999999997</v>
      </c>
      <c r="F7377" t="s">
        <v>21205</v>
      </c>
      <c r="G7377" t="s">
        <v>21199</v>
      </c>
      <c r="H7377" t="s">
        <v>222</v>
      </c>
      <c r="J7377" t="s">
        <v>3</v>
      </c>
      <c r="K7377" t="s">
        <v>47</v>
      </c>
      <c r="M7377" t="s">
        <v>5</v>
      </c>
      <c r="O7377" t="s">
        <v>754</v>
      </c>
      <c r="P7377" t="s">
        <v>754</v>
      </c>
      <c r="Q7377" t="s">
        <v>6</v>
      </c>
      <c r="R7377" t="s">
        <v>21206</v>
      </c>
      <c r="S7377" t="s">
        <v>21207</v>
      </c>
      <c r="T7377">
        <v>1</v>
      </c>
      <c r="U7377" t="s">
        <v>18</v>
      </c>
    </row>
    <row r="7378" spans="1:21" hidden="1" x14ac:dyDescent="0.25">
      <c r="B7378" t="str">
        <f>CONCATENATE(G7378,"|", IF(I7378="", H7378,I7378),"|",IF(L7378="",K7378,L7378))</f>
        <v>Pregabalin cutoff|PrMCnc|Urine</v>
      </c>
      <c r="C7378" t="b">
        <f t="shared" si="98"/>
        <v>0</v>
      </c>
      <c r="D7378">
        <v>6328</v>
      </c>
      <c r="E7378">
        <v>5.5762999999999998</v>
      </c>
      <c r="F7378" t="s">
        <v>21227</v>
      </c>
      <c r="G7378" t="s">
        <v>21228</v>
      </c>
      <c r="H7378" t="s">
        <v>2</v>
      </c>
      <c r="I7378" t="s">
        <v>25806</v>
      </c>
      <c r="J7378" t="s">
        <v>3</v>
      </c>
      <c r="K7378" t="s">
        <v>32</v>
      </c>
      <c r="M7378" t="s">
        <v>5</v>
      </c>
      <c r="N7378" t="s">
        <v>136</v>
      </c>
      <c r="O7378" t="s">
        <v>48</v>
      </c>
      <c r="P7378" t="s">
        <v>48</v>
      </c>
      <c r="Q7378" t="s">
        <v>6</v>
      </c>
      <c r="R7378" t="s">
        <v>21229</v>
      </c>
      <c r="S7378" t="s">
        <v>21230</v>
      </c>
      <c r="T7378">
        <v>1</v>
      </c>
      <c r="U7378" t="s">
        <v>9</v>
      </c>
    </row>
    <row r="7379" spans="1:21" hidden="1" x14ac:dyDescent="0.25">
      <c r="B7379" t="str">
        <f>CONCATENATE(G7379,"|", IF(I7379="", H7379,I7379),"|",IF(L7379="",K7379,L7379))</f>
        <v>Pregabalin/Creatinine|MRto|Urine</v>
      </c>
      <c r="C7379" t="b">
        <f t="shared" si="98"/>
        <v>0</v>
      </c>
      <c r="D7379">
        <v>6329</v>
      </c>
      <c r="E7379">
        <v>5.5347999999999997</v>
      </c>
      <c r="F7379" t="s">
        <v>21231</v>
      </c>
      <c r="G7379" t="s">
        <v>21232</v>
      </c>
      <c r="H7379" t="s">
        <v>440</v>
      </c>
      <c r="J7379" t="s">
        <v>3</v>
      </c>
      <c r="K7379" t="s">
        <v>32</v>
      </c>
      <c r="M7379" t="s">
        <v>5</v>
      </c>
      <c r="O7379" t="s">
        <v>1921</v>
      </c>
      <c r="P7379" t="s">
        <v>1922</v>
      </c>
      <c r="Q7379" t="s">
        <v>6</v>
      </c>
      <c r="R7379" t="s">
        <v>21233</v>
      </c>
      <c r="S7379" t="s">
        <v>21234</v>
      </c>
      <c r="T7379">
        <v>1</v>
      </c>
      <c r="U7379" t="s">
        <v>18</v>
      </c>
    </row>
    <row r="7380" spans="1:21" hidden="1" x14ac:dyDescent="0.25">
      <c r="B7380" t="str">
        <f>CONCATENATE(G7380,"|", IF(I7380="", H7380,I7380),"|",IF(L7380="",K7380,L7380))</f>
        <v>Pregabalin|PrMCnc|Intravascular - any</v>
      </c>
      <c r="C7380" t="b">
        <f>IF(OR(B7380=B7379, B7380=B7381), TRUE, FALSE)</f>
        <v>0</v>
      </c>
      <c r="D7380">
        <v>6324</v>
      </c>
      <c r="E7380">
        <v>5.5347999999999997</v>
      </c>
      <c r="F7380" t="s">
        <v>21214</v>
      </c>
      <c r="G7380" t="s">
        <v>21215</v>
      </c>
      <c r="H7380" t="s">
        <v>2</v>
      </c>
      <c r="I7380" t="s">
        <v>25806</v>
      </c>
      <c r="J7380" t="s">
        <v>3</v>
      </c>
      <c r="K7380" t="s">
        <v>47</v>
      </c>
      <c r="L7380" t="s">
        <v>25808</v>
      </c>
      <c r="M7380" t="s">
        <v>5</v>
      </c>
      <c r="O7380" t="s">
        <v>101</v>
      </c>
      <c r="P7380" t="s">
        <v>101</v>
      </c>
      <c r="Q7380" t="s">
        <v>6</v>
      </c>
      <c r="R7380" t="s">
        <v>21216</v>
      </c>
      <c r="S7380" t="s">
        <v>21217</v>
      </c>
      <c r="T7380">
        <v>1</v>
      </c>
      <c r="U7380" t="s">
        <v>18</v>
      </c>
    </row>
    <row r="7381" spans="1:21" x14ac:dyDescent="0.25">
      <c r="B7381" t="str">
        <f>CONCATENATE(G7381,"|", IF(I7381="", H7381,I7381),"|",IF(L7381="",K7381,L7381))</f>
        <v>Pregabalin|PrMCnc|Urine</v>
      </c>
      <c r="C7381" t="b">
        <f>IF(OR(B7381=B7380, B7381=B7382), TRUE, FALSE)</f>
        <v>1</v>
      </c>
      <c r="D7381">
        <v>6326</v>
      </c>
      <c r="E7381">
        <v>5.5347999999999997</v>
      </c>
      <c r="F7381" t="s">
        <v>21221</v>
      </c>
      <c r="G7381" t="s">
        <v>21215</v>
      </c>
      <c r="H7381" t="s">
        <v>2</v>
      </c>
      <c r="I7381" t="s">
        <v>25806</v>
      </c>
      <c r="J7381" t="s">
        <v>3</v>
      </c>
      <c r="K7381" t="s">
        <v>32</v>
      </c>
      <c r="M7381" t="s">
        <v>5</v>
      </c>
      <c r="N7381" t="s">
        <v>136</v>
      </c>
      <c r="O7381" t="s">
        <v>48</v>
      </c>
      <c r="P7381" t="s">
        <v>48</v>
      </c>
      <c r="Q7381" t="s">
        <v>6</v>
      </c>
      <c r="R7381" t="s">
        <v>21222</v>
      </c>
      <c r="S7381" t="s">
        <v>21223</v>
      </c>
      <c r="T7381">
        <v>1</v>
      </c>
      <c r="U7381" t="s">
        <v>18</v>
      </c>
    </row>
    <row r="7382" spans="1:21" x14ac:dyDescent="0.25">
      <c r="B7382" t="str">
        <f>CONCATENATE(G7382,"|", IF(I7382="", H7382,I7382),"|",IF(L7382="",K7382,L7382))</f>
        <v>Pregabalin|PrMCnc|Urine</v>
      </c>
      <c r="C7382" t="b">
        <f>IF(OR(B7382=B7381, B7382=B7384), TRUE, FALSE)</f>
        <v>1</v>
      </c>
      <c r="D7382">
        <v>6327</v>
      </c>
      <c r="E7382">
        <v>5.5347999999999997</v>
      </c>
      <c r="F7382" t="s">
        <v>21224</v>
      </c>
      <c r="G7382" t="s">
        <v>21215</v>
      </c>
      <c r="H7382" t="s">
        <v>140</v>
      </c>
      <c r="I7382" t="s">
        <v>25806</v>
      </c>
      <c r="J7382" t="s">
        <v>3</v>
      </c>
      <c r="K7382" t="s">
        <v>32</v>
      </c>
      <c r="M7382" t="s">
        <v>141</v>
      </c>
      <c r="N7382" t="s">
        <v>142</v>
      </c>
      <c r="Q7382" t="s">
        <v>6</v>
      </c>
      <c r="R7382" t="s">
        <v>21225</v>
      </c>
      <c r="S7382" t="s">
        <v>21226</v>
      </c>
      <c r="T7382">
        <v>1</v>
      </c>
      <c r="U7382" t="s">
        <v>18</v>
      </c>
    </row>
    <row r="7383" spans="1:21" x14ac:dyDescent="0.25">
      <c r="A7383" s="1" t="s">
        <v>26840</v>
      </c>
      <c r="B7383">
        <f>SUBTOTAL(3,B7381:B7382)</f>
        <v>2</v>
      </c>
    </row>
    <row r="7384" spans="1:21" hidden="1" x14ac:dyDescent="0.25">
      <c r="B7384" t="str">
        <f>CONCATENATE(G7384,"|", IF(I7384="", H7384,I7384),"|",IF(L7384="",K7384,L7384))</f>
        <v>Pregabalin|SCnc|Ser/Plas</v>
      </c>
      <c r="C7384" t="b">
        <f>IF(OR(B7384=B7382, B7384=B7385), TRUE, FALSE)</f>
        <v>0</v>
      </c>
      <c r="D7384">
        <v>6325</v>
      </c>
      <c r="E7384">
        <v>5.5347999999999997</v>
      </c>
      <c r="F7384" t="s">
        <v>21218</v>
      </c>
      <c r="G7384" t="s">
        <v>21215</v>
      </c>
      <c r="H7384" t="s">
        <v>222</v>
      </c>
      <c r="J7384" t="s">
        <v>3</v>
      </c>
      <c r="K7384" t="s">
        <v>47</v>
      </c>
      <c r="M7384" t="s">
        <v>5</v>
      </c>
      <c r="Q7384" t="s">
        <v>6</v>
      </c>
      <c r="R7384" t="s">
        <v>21219</v>
      </c>
      <c r="S7384" t="s">
        <v>21220</v>
      </c>
      <c r="T7384">
        <v>1</v>
      </c>
      <c r="U7384" t="s">
        <v>18</v>
      </c>
    </row>
    <row r="7385" spans="1:21" hidden="1" x14ac:dyDescent="0.25">
      <c r="B7385" t="str">
        <f>CONCATENATE(G7385,"|", IF(I7385="", H7385,I7385),"|",IF(L7385="",K7385,L7385))</f>
        <v>Prilocaine|PrMCnc|Intravascular - any</v>
      </c>
      <c r="C7385" t="b">
        <f t="shared" si="98"/>
        <v>0</v>
      </c>
      <c r="D7385">
        <v>6330</v>
      </c>
      <c r="E7385">
        <v>5.5347999999999997</v>
      </c>
      <c r="F7385" t="s">
        <v>21235</v>
      </c>
      <c r="G7385" t="s">
        <v>21236</v>
      </c>
      <c r="H7385" t="s">
        <v>2</v>
      </c>
      <c r="I7385" t="s">
        <v>25806</v>
      </c>
      <c r="J7385" t="s">
        <v>3</v>
      </c>
      <c r="K7385" t="s">
        <v>47</v>
      </c>
      <c r="L7385" t="s">
        <v>25808</v>
      </c>
      <c r="M7385" t="s">
        <v>5</v>
      </c>
      <c r="O7385" t="s">
        <v>101</v>
      </c>
      <c r="P7385" t="s">
        <v>101</v>
      </c>
      <c r="Q7385" t="s">
        <v>6</v>
      </c>
      <c r="R7385" t="s">
        <v>21237</v>
      </c>
      <c r="S7385" t="s">
        <v>21238</v>
      </c>
      <c r="T7385">
        <v>1</v>
      </c>
      <c r="U7385" t="s">
        <v>18</v>
      </c>
    </row>
    <row r="7386" spans="1:21" hidden="1" x14ac:dyDescent="0.25">
      <c r="B7386" t="str">
        <f>CONCATENATE(G7386,"|", IF(I7386="", H7386,I7386),"|",IF(L7386="",K7386,L7386))</f>
        <v>Prilocaine|SCnc|Ser/Plas</v>
      </c>
      <c r="C7386" t="b">
        <f t="shared" si="98"/>
        <v>0</v>
      </c>
      <c r="D7386">
        <v>6331</v>
      </c>
      <c r="E7386">
        <v>5.5347999999999997</v>
      </c>
      <c r="F7386" t="s">
        <v>21239</v>
      </c>
      <c r="G7386" t="s">
        <v>21236</v>
      </c>
      <c r="H7386" t="s">
        <v>222</v>
      </c>
      <c r="J7386" t="s">
        <v>3</v>
      </c>
      <c r="K7386" t="s">
        <v>47</v>
      </c>
      <c r="M7386" t="s">
        <v>5</v>
      </c>
      <c r="O7386" t="s">
        <v>223</v>
      </c>
      <c r="P7386" t="s">
        <v>223</v>
      </c>
      <c r="Q7386" t="s">
        <v>6</v>
      </c>
      <c r="R7386" t="s">
        <v>21240</v>
      </c>
      <c r="S7386" t="s">
        <v>21241</v>
      </c>
      <c r="T7386">
        <v>1</v>
      </c>
      <c r="U7386" t="s">
        <v>18</v>
      </c>
    </row>
    <row r="7387" spans="1:21" hidden="1" x14ac:dyDescent="0.25">
      <c r="B7387" t="str">
        <f>CONCATENATE(G7387,"|", IF(I7387="", H7387,I7387),"|",IF(L7387="",K7387,L7387))</f>
        <v>Primidone &amp; phenobarbital trough panel|-|Ser/Plas</v>
      </c>
      <c r="C7387" t="b">
        <f t="shared" si="98"/>
        <v>0</v>
      </c>
      <c r="D7387">
        <v>6337</v>
      </c>
      <c r="E7387">
        <v>4.3480999999999996</v>
      </c>
      <c r="F7387" t="s">
        <v>21258</v>
      </c>
      <c r="G7387" t="s">
        <v>21259</v>
      </c>
      <c r="H7387" t="s">
        <v>1220</v>
      </c>
      <c r="J7387" t="s">
        <v>3</v>
      </c>
      <c r="K7387" t="s">
        <v>47</v>
      </c>
      <c r="M7387" t="s">
        <v>5</v>
      </c>
      <c r="Q7387" t="s">
        <v>1221</v>
      </c>
      <c r="R7387" t="s">
        <v>21260</v>
      </c>
      <c r="S7387" t="s">
        <v>21261</v>
      </c>
      <c r="T7387">
        <v>1</v>
      </c>
      <c r="U7387" t="s">
        <v>1224</v>
      </c>
    </row>
    <row r="7388" spans="1:21" hidden="1" x14ac:dyDescent="0.25">
      <c r="B7388" t="str">
        <f>CONCATENATE(G7388,"|", IF(I7388="", H7388,I7388),"|",IF(L7388="",K7388,L7388))</f>
        <v>Primidone^trough|PrMCnc|Intravascular - any</v>
      </c>
      <c r="C7388" t="b">
        <f t="shared" si="98"/>
        <v>0</v>
      </c>
      <c r="D7388">
        <v>6338</v>
      </c>
      <c r="E7388">
        <v>5.5347999999999997</v>
      </c>
      <c r="F7388" t="s">
        <v>21262</v>
      </c>
      <c r="G7388" t="s">
        <v>21263</v>
      </c>
      <c r="H7388" t="s">
        <v>2</v>
      </c>
      <c r="I7388" t="s">
        <v>25806</v>
      </c>
      <c r="J7388" t="s">
        <v>3</v>
      </c>
      <c r="K7388" t="s">
        <v>47</v>
      </c>
      <c r="L7388" t="s">
        <v>25808</v>
      </c>
      <c r="M7388" t="s">
        <v>5</v>
      </c>
      <c r="O7388" t="s">
        <v>70</v>
      </c>
      <c r="P7388" t="s">
        <v>70</v>
      </c>
      <c r="Q7388" t="s">
        <v>6</v>
      </c>
      <c r="R7388" t="s">
        <v>21264</v>
      </c>
      <c r="S7388" t="s">
        <v>21265</v>
      </c>
      <c r="T7388">
        <v>1</v>
      </c>
      <c r="U7388" t="s">
        <v>18</v>
      </c>
    </row>
    <row r="7389" spans="1:21" hidden="1" x14ac:dyDescent="0.25">
      <c r="B7389" t="str">
        <f>CONCATENATE(G7389,"|", IF(I7389="", H7389,I7389),"|",IF(L7389="",K7389,L7389))</f>
        <v>Primidone|PrMCnc|Body fld</v>
      </c>
      <c r="C7389" t="b">
        <f t="shared" si="98"/>
        <v>0</v>
      </c>
      <c r="D7389">
        <v>6332</v>
      </c>
      <c r="E7389">
        <v>5.5347999999999997</v>
      </c>
      <c r="F7389" t="s">
        <v>21242</v>
      </c>
      <c r="G7389" t="s">
        <v>21243</v>
      </c>
      <c r="H7389" t="s">
        <v>2</v>
      </c>
      <c r="I7389" t="s">
        <v>25806</v>
      </c>
      <c r="J7389" t="s">
        <v>3</v>
      </c>
      <c r="K7389" t="s">
        <v>234</v>
      </c>
      <c r="M7389" t="s">
        <v>5</v>
      </c>
      <c r="O7389" t="s">
        <v>70</v>
      </c>
      <c r="P7389" t="s">
        <v>70</v>
      </c>
      <c r="Q7389" t="s">
        <v>6</v>
      </c>
      <c r="R7389" t="s">
        <v>21244</v>
      </c>
      <c r="S7389" t="s">
        <v>21245</v>
      </c>
      <c r="T7389">
        <v>1</v>
      </c>
      <c r="U7389" t="s">
        <v>18</v>
      </c>
    </row>
    <row r="7390" spans="1:21" hidden="1" x14ac:dyDescent="0.25">
      <c r="B7390" t="str">
        <f>CONCATENATE(G7390,"|", IF(I7390="", H7390,I7390),"|",IF(L7390="",K7390,L7390))</f>
        <v>Primidone|PrMCnc|Intravascular - any</v>
      </c>
      <c r="C7390" t="b">
        <f t="shared" si="98"/>
        <v>0</v>
      </c>
      <c r="D7390">
        <v>6334</v>
      </c>
      <c r="E7390">
        <v>5.5347999999999997</v>
      </c>
      <c r="F7390" t="s">
        <v>21249</v>
      </c>
      <c r="G7390" t="s">
        <v>21243</v>
      </c>
      <c r="H7390" t="s">
        <v>2</v>
      </c>
      <c r="I7390" t="s">
        <v>25806</v>
      </c>
      <c r="J7390" t="s">
        <v>3</v>
      </c>
      <c r="K7390" t="s">
        <v>47</v>
      </c>
      <c r="L7390" t="s">
        <v>25808</v>
      </c>
      <c r="M7390" t="s">
        <v>5</v>
      </c>
      <c r="O7390" t="s">
        <v>101</v>
      </c>
      <c r="P7390" t="s">
        <v>101</v>
      </c>
      <c r="Q7390" t="s">
        <v>6</v>
      </c>
      <c r="R7390" t="s">
        <v>21250</v>
      </c>
      <c r="S7390" t="s">
        <v>21251</v>
      </c>
      <c r="T7390">
        <v>1</v>
      </c>
      <c r="U7390" t="s">
        <v>18</v>
      </c>
    </row>
    <row r="7391" spans="1:21" hidden="1" x14ac:dyDescent="0.25">
      <c r="B7391" t="str">
        <f>CONCATENATE(G7391,"|", IF(I7391="", H7391,I7391),"|",IF(L7391="",K7391,L7391))</f>
        <v>Primidone|PrMCnc|Urine</v>
      </c>
      <c r="C7391" t="b">
        <f t="shared" si="98"/>
        <v>0</v>
      </c>
      <c r="D7391">
        <v>6336</v>
      </c>
      <c r="E7391">
        <v>5.5347999999999997</v>
      </c>
      <c r="F7391" t="s">
        <v>21255</v>
      </c>
      <c r="G7391" t="s">
        <v>21243</v>
      </c>
      <c r="H7391" t="s">
        <v>2</v>
      </c>
      <c r="I7391" t="s">
        <v>25806</v>
      </c>
      <c r="J7391" t="s">
        <v>3</v>
      </c>
      <c r="K7391" t="s">
        <v>32</v>
      </c>
      <c r="M7391" t="s">
        <v>5</v>
      </c>
      <c r="O7391" t="s">
        <v>101</v>
      </c>
      <c r="P7391" t="s">
        <v>101</v>
      </c>
      <c r="Q7391" t="s">
        <v>6</v>
      </c>
      <c r="R7391" t="s">
        <v>21256</v>
      </c>
      <c r="S7391" t="s">
        <v>21257</v>
      </c>
      <c r="T7391">
        <v>1</v>
      </c>
      <c r="U7391" t="s">
        <v>18</v>
      </c>
    </row>
    <row r="7392" spans="1:21" hidden="1" x14ac:dyDescent="0.25">
      <c r="B7392" t="str">
        <f>CONCATENATE(G7392,"|", IF(I7392="", H7392,I7392),"|",IF(L7392="",K7392,L7392))</f>
        <v>Primidone|SCnc|Gast fld</v>
      </c>
      <c r="C7392" t="b">
        <f t="shared" si="98"/>
        <v>0</v>
      </c>
      <c r="D7392">
        <v>6333</v>
      </c>
      <c r="E7392">
        <v>5.5347999999999997</v>
      </c>
      <c r="F7392" t="s">
        <v>21246</v>
      </c>
      <c r="G7392" t="s">
        <v>21243</v>
      </c>
      <c r="H7392" t="s">
        <v>222</v>
      </c>
      <c r="J7392" t="s">
        <v>3</v>
      </c>
      <c r="K7392" t="s">
        <v>602</v>
      </c>
      <c r="M7392" t="s">
        <v>5</v>
      </c>
      <c r="O7392" t="s">
        <v>223</v>
      </c>
      <c r="P7392" t="s">
        <v>223</v>
      </c>
      <c r="Q7392" t="s">
        <v>6</v>
      </c>
      <c r="R7392" t="s">
        <v>21247</v>
      </c>
      <c r="S7392" t="s">
        <v>21248</v>
      </c>
      <c r="T7392">
        <v>1</v>
      </c>
      <c r="U7392" t="s">
        <v>18</v>
      </c>
    </row>
    <row r="7393" spans="1:21" hidden="1" x14ac:dyDescent="0.25">
      <c r="B7393" t="str">
        <f>CONCATENATE(G7393,"|", IF(I7393="", H7393,I7393),"|",IF(L7393="",K7393,L7393))</f>
        <v>Primidone|SCnc|Ser/Plas</v>
      </c>
      <c r="C7393" t="b">
        <f t="shared" ref="C7393:C7462" si="99">IF(OR(B7393=B7392, B7393=B7394), TRUE, FALSE)</f>
        <v>0</v>
      </c>
      <c r="D7393">
        <v>6335</v>
      </c>
      <c r="E7393">
        <v>5.5347999999999997</v>
      </c>
      <c r="F7393" t="s">
        <v>21252</v>
      </c>
      <c r="G7393" t="s">
        <v>21243</v>
      </c>
      <c r="H7393" t="s">
        <v>222</v>
      </c>
      <c r="J7393" t="s">
        <v>3</v>
      </c>
      <c r="K7393" t="s">
        <v>47</v>
      </c>
      <c r="M7393" t="s">
        <v>5</v>
      </c>
      <c r="O7393" t="s">
        <v>223</v>
      </c>
      <c r="P7393" t="s">
        <v>223</v>
      </c>
      <c r="Q7393" t="s">
        <v>6</v>
      </c>
      <c r="R7393" t="s">
        <v>21253</v>
      </c>
      <c r="S7393" t="s">
        <v>21254</v>
      </c>
      <c r="T7393">
        <v>1</v>
      </c>
      <c r="U7393" t="s">
        <v>18</v>
      </c>
    </row>
    <row r="7394" spans="1:21" hidden="1" x14ac:dyDescent="0.25">
      <c r="B7394" t="str">
        <f>CONCATENATE(G7394,"|", IF(I7394="", H7394,I7394),"|",IF(L7394="",K7394,L7394))</f>
        <v>Primidone+Phenobarbital|PrMCnc|Intravascular - any</v>
      </c>
      <c r="C7394" t="b">
        <f t="shared" si="99"/>
        <v>0</v>
      </c>
      <c r="D7394">
        <v>6339</v>
      </c>
      <c r="E7394">
        <v>5.5347999999999997</v>
      </c>
      <c r="F7394" t="s">
        <v>21266</v>
      </c>
      <c r="G7394" t="s">
        <v>21267</v>
      </c>
      <c r="H7394" t="s">
        <v>2</v>
      </c>
      <c r="I7394" t="s">
        <v>25806</v>
      </c>
      <c r="J7394" t="s">
        <v>3</v>
      </c>
      <c r="K7394" t="s">
        <v>47</v>
      </c>
      <c r="L7394" t="s">
        <v>25808</v>
      </c>
      <c r="M7394" t="s">
        <v>5</v>
      </c>
      <c r="O7394" t="s">
        <v>101</v>
      </c>
      <c r="P7394" t="s">
        <v>101</v>
      </c>
      <c r="Q7394" t="s">
        <v>6</v>
      </c>
      <c r="R7394" t="s">
        <v>21268</v>
      </c>
      <c r="S7394" t="s">
        <v>21269</v>
      </c>
      <c r="T7394">
        <v>1</v>
      </c>
      <c r="U7394" t="s">
        <v>18</v>
      </c>
    </row>
    <row r="7395" spans="1:21" hidden="1" x14ac:dyDescent="0.25">
      <c r="B7395" t="str">
        <f>CONCATENATE(G7395,"|", IF(I7395="", H7395,I7395),"|",IF(L7395="",K7395,L7395))</f>
        <v>Primidone+Phenobarbital|SCnc|Ser/Plas</v>
      </c>
      <c r="C7395" t="b">
        <f t="shared" si="99"/>
        <v>0</v>
      </c>
      <c r="D7395">
        <v>6340</v>
      </c>
      <c r="E7395">
        <v>5.5347999999999997</v>
      </c>
      <c r="F7395" t="s">
        <v>21270</v>
      </c>
      <c r="G7395" t="s">
        <v>21267</v>
      </c>
      <c r="H7395" t="s">
        <v>222</v>
      </c>
      <c r="J7395" t="s">
        <v>3</v>
      </c>
      <c r="K7395" t="s">
        <v>47</v>
      </c>
      <c r="M7395" t="s">
        <v>5</v>
      </c>
      <c r="O7395" t="s">
        <v>223</v>
      </c>
      <c r="P7395" t="s">
        <v>223</v>
      </c>
      <c r="Q7395" t="s">
        <v>6</v>
      </c>
      <c r="R7395" t="s">
        <v>21271</v>
      </c>
      <c r="S7395" t="s">
        <v>21272</v>
      </c>
      <c r="T7395">
        <v>1</v>
      </c>
      <c r="U7395" t="s">
        <v>18</v>
      </c>
    </row>
    <row r="7396" spans="1:21" hidden="1" x14ac:dyDescent="0.25">
      <c r="B7396" t="str">
        <f>CONCATENATE(G7396,"|", IF(I7396="", H7396,I7396),"|",IF(L7396="",K7396,L7396))</f>
        <v>Probenecid|MRat|Urine</v>
      </c>
      <c r="C7396" t="b">
        <f t="shared" si="99"/>
        <v>0</v>
      </c>
      <c r="D7396">
        <v>6343</v>
      </c>
      <c r="E7396">
        <v>5.5347999999999997</v>
      </c>
      <c r="F7396" t="s">
        <v>21280</v>
      </c>
      <c r="G7396" t="s">
        <v>21274</v>
      </c>
      <c r="H7396" t="s">
        <v>509</v>
      </c>
      <c r="J7396" t="s">
        <v>505</v>
      </c>
      <c r="K7396" t="s">
        <v>32</v>
      </c>
      <c r="M7396" t="s">
        <v>5</v>
      </c>
      <c r="O7396" t="s">
        <v>1053</v>
      </c>
      <c r="P7396" t="s">
        <v>1054</v>
      </c>
      <c r="Q7396" t="s">
        <v>6</v>
      </c>
      <c r="R7396" t="s">
        <v>21281</v>
      </c>
      <c r="S7396" t="s">
        <v>21282</v>
      </c>
      <c r="T7396">
        <v>1</v>
      </c>
      <c r="U7396" t="s">
        <v>18</v>
      </c>
    </row>
    <row r="7397" spans="1:21" hidden="1" x14ac:dyDescent="0.25">
      <c r="B7397" t="str">
        <f>CONCATENATE(G7397,"|", IF(I7397="", H7397,I7397),"|",IF(L7397="",K7397,L7397))</f>
        <v>Probenecid|PrMCnc|Intravascular - any</v>
      </c>
      <c r="C7397" t="b">
        <f>IF(OR(B7397=B7396, B7397=B7398), TRUE, FALSE)</f>
        <v>0</v>
      </c>
      <c r="D7397">
        <v>6341</v>
      </c>
      <c r="E7397">
        <v>5.5347999999999997</v>
      </c>
      <c r="F7397" t="s">
        <v>21273</v>
      </c>
      <c r="G7397" t="s">
        <v>21274</v>
      </c>
      <c r="H7397" t="s">
        <v>2</v>
      </c>
      <c r="I7397" t="s">
        <v>25806</v>
      </c>
      <c r="J7397" t="s">
        <v>3</v>
      </c>
      <c r="K7397" t="s">
        <v>47</v>
      </c>
      <c r="L7397" t="s">
        <v>25808</v>
      </c>
      <c r="M7397" t="s">
        <v>5</v>
      </c>
      <c r="O7397" t="s">
        <v>101</v>
      </c>
      <c r="P7397" t="s">
        <v>101</v>
      </c>
      <c r="Q7397" t="s">
        <v>6</v>
      </c>
      <c r="R7397" t="s">
        <v>21275</v>
      </c>
      <c r="S7397" t="s">
        <v>21276</v>
      </c>
      <c r="T7397">
        <v>1</v>
      </c>
      <c r="U7397" t="s">
        <v>18</v>
      </c>
    </row>
    <row r="7398" spans="1:21" x14ac:dyDescent="0.25">
      <c r="B7398" t="str">
        <f>CONCATENATE(G7398,"|", IF(I7398="", H7398,I7398),"|",IF(L7398="",K7398,L7398))</f>
        <v>Probenecid|PrMCnc|Urine</v>
      </c>
      <c r="C7398" t="b">
        <f>IF(OR(B7398=B7397, B7398=B7399), TRUE, FALSE)</f>
        <v>1</v>
      </c>
      <c r="D7398">
        <v>6342</v>
      </c>
      <c r="E7398">
        <v>5.5347999999999997</v>
      </c>
      <c r="F7398" t="s">
        <v>21277</v>
      </c>
      <c r="G7398" t="s">
        <v>21274</v>
      </c>
      <c r="H7398" t="s">
        <v>2</v>
      </c>
      <c r="I7398" t="s">
        <v>25806</v>
      </c>
      <c r="J7398" t="s">
        <v>3</v>
      </c>
      <c r="K7398" t="s">
        <v>32</v>
      </c>
      <c r="M7398" t="s">
        <v>5</v>
      </c>
      <c r="O7398" t="s">
        <v>101</v>
      </c>
      <c r="P7398" t="s">
        <v>101</v>
      </c>
      <c r="Q7398" t="s">
        <v>6</v>
      </c>
      <c r="R7398" t="s">
        <v>21278</v>
      </c>
      <c r="S7398" t="s">
        <v>21279</v>
      </c>
      <c r="T7398">
        <v>1</v>
      </c>
      <c r="U7398" t="s">
        <v>18</v>
      </c>
    </row>
    <row r="7399" spans="1:21" x14ac:dyDescent="0.25">
      <c r="B7399" t="str">
        <f>CONCATENATE(G7399,"|", IF(I7399="", H7399,I7399),"|",IF(L7399="",K7399,L7399))</f>
        <v>Probenecid|PrMCnc|Urine</v>
      </c>
      <c r="C7399" t="b">
        <f>IF(OR(B7399=B7398, B7399=B7401), TRUE, FALSE)</f>
        <v>1</v>
      </c>
      <c r="D7399">
        <v>6344</v>
      </c>
      <c r="E7399">
        <v>5.5347999999999997</v>
      </c>
      <c r="F7399" t="s">
        <v>21283</v>
      </c>
      <c r="G7399" t="s">
        <v>21274</v>
      </c>
      <c r="H7399" t="s">
        <v>140</v>
      </c>
      <c r="I7399" t="s">
        <v>25806</v>
      </c>
      <c r="J7399" t="s">
        <v>3</v>
      </c>
      <c r="K7399" t="s">
        <v>32</v>
      </c>
      <c r="M7399" t="s">
        <v>141</v>
      </c>
      <c r="Q7399" t="s">
        <v>6</v>
      </c>
      <c r="R7399" t="s">
        <v>21284</v>
      </c>
      <c r="S7399" t="s">
        <v>21285</v>
      </c>
      <c r="T7399">
        <v>1</v>
      </c>
      <c r="U7399" t="s">
        <v>18</v>
      </c>
    </row>
    <row r="7400" spans="1:21" x14ac:dyDescent="0.25">
      <c r="A7400" s="1" t="s">
        <v>26824</v>
      </c>
      <c r="B7400">
        <f>SUBTOTAL(3,B7398:B7399)</f>
        <v>2</v>
      </c>
    </row>
    <row r="7401" spans="1:21" hidden="1" x14ac:dyDescent="0.25">
      <c r="B7401" t="str">
        <f>CONCATENATE(G7401,"|", IF(I7401="", H7401,I7401),"|",IF(L7401="",K7401,L7401))</f>
        <v>Procainamide^trough|PrMCnc|Intravascular - any</v>
      </c>
      <c r="C7401" t="b">
        <f>IF(OR(B7401=B7399, B7401=B7402), TRUE, FALSE)</f>
        <v>0</v>
      </c>
      <c r="D7401">
        <v>6349</v>
      </c>
      <c r="E7401">
        <v>5.5347999999999997</v>
      </c>
      <c r="F7401" t="s">
        <v>21300</v>
      </c>
      <c r="G7401" t="s">
        <v>21301</v>
      </c>
      <c r="H7401" t="s">
        <v>2</v>
      </c>
      <c r="I7401" t="s">
        <v>25806</v>
      </c>
      <c r="J7401" t="s">
        <v>3</v>
      </c>
      <c r="K7401" t="s">
        <v>47</v>
      </c>
      <c r="L7401" t="s">
        <v>25808</v>
      </c>
      <c r="M7401" t="s">
        <v>5</v>
      </c>
      <c r="O7401" t="s">
        <v>70</v>
      </c>
      <c r="P7401" t="s">
        <v>70</v>
      </c>
      <c r="Q7401" t="s">
        <v>6</v>
      </c>
      <c r="R7401" t="s">
        <v>21302</v>
      </c>
      <c r="S7401" t="s">
        <v>21303</v>
      </c>
      <c r="T7401">
        <v>1</v>
      </c>
      <c r="U7401" t="s">
        <v>18</v>
      </c>
    </row>
    <row r="7402" spans="1:21" hidden="1" x14ac:dyDescent="0.25">
      <c r="B7402" t="str">
        <f>CONCATENATE(G7402,"|", IF(I7402="", H7402,I7402),"|",IF(L7402="",K7402,L7402))</f>
        <v>Procainamide|PrMCnc|Body fld</v>
      </c>
      <c r="C7402" t="b">
        <f t="shared" si="99"/>
        <v>0</v>
      </c>
      <c r="D7402">
        <v>6345</v>
      </c>
      <c r="E7402">
        <v>5.5347999999999997</v>
      </c>
      <c r="F7402" t="s">
        <v>21286</v>
      </c>
      <c r="G7402" t="s">
        <v>21287</v>
      </c>
      <c r="H7402" t="s">
        <v>2</v>
      </c>
      <c r="I7402" t="s">
        <v>25806</v>
      </c>
      <c r="J7402" t="s">
        <v>3</v>
      </c>
      <c r="K7402" t="s">
        <v>234</v>
      </c>
      <c r="M7402" t="s">
        <v>5</v>
      </c>
      <c r="O7402" t="s">
        <v>101</v>
      </c>
      <c r="P7402" t="s">
        <v>101</v>
      </c>
      <c r="Q7402" t="s">
        <v>6</v>
      </c>
      <c r="R7402" t="s">
        <v>21288</v>
      </c>
      <c r="S7402" t="s">
        <v>21289</v>
      </c>
      <c r="T7402">
        <v>1</v>
      </c>
      <c r="U7402" t="s">
        <v>18</v>
      </c>
    </row>
    <row r="7403" spans="1:21" hidden="1" x14ac:dyDescent="0.25">
      <c r="B7403" t="str">
        <f>CONCATENATE(G7403,"|", IF(I7403="", H7403,I7403),"|",IF(L7403="",K7403,L7403))</f>
        <v>Procainamide|PrMCnc|Intravascular - any</v>
      </c>
      <c r="C7403" t="b">
        <f t="shared" si="99"/>
        <v>0</v>
      </c>
      <c r="D7403">
        <v>6346</v>
      </c>
      <c r="E7403">
        <v>5.5347999999999997</v>
      </c>
      <c r="F7403" t="s">
        <v>21290</v>
      </c>
      <c r="G7403" t="s">
        <v>21287</v>
      </c>
      <c r="H7403" t="s">
        <v>2</v>
      </c>
      <c r="I7403" t="s">
        <v>25806</v>
      </c>
      <c r="J7403" t="s">
        <v>3</v>
      </c>
      <c r="K7403" t="s">
        <v>47</v>
      </c>
      <c r="L7403" t="s">
        <v>25808</v>
      </c>
      <c r="M7403" t="s">
        <v>5</v>
      </c>
      <c r="O7403" t="s">
        <v>101</v>
      </c>
      <c r="P7403" t="s">
        <v>21291</v>
      </c>
      <c r="Q7403" t="s">
        <v>6</v>
      </c>
      <c r="R7403" t="s">
        <v>21292</v>
      </c>
      <c r="S7403" t="s">
        <v>21293</v>
      </c>
      <c r="T7403">
        <v>1</v>
      </c>
      <c r="U7403" t="s">
        <v>18</v>
      </c>
    </row>
    <row r="7404" spans="1:21" hidden="1" x14ac:dyDescent="0.25">
      <c r="B7404" t="str">
        <f>CONCATENATE(G7404,"|", IF(I7404="", H7404,I7404),"|",IF(L7404="",K7404,L7404))</f>
        <v>Procainamide|PrMCnc|Urine</v>
      </c>
      <c r="C7404" t="b">
        <f t="shared" si="99"/>
        <v>0</v>
      </c>
      <c r="D7404">
        <v>6348</v>
      </c>
      <c r="E7404">
        <v>5.5347999999999997</v>
      </c>
      <c r="F7404" t="s">
        <v>21297</v>
      </c>
      <c r="G7404" t="s">
        <v>21287</v>
      </c>
      <c r="H7404" t="s">
        <v>2</v>
      </c>
      <c r="I7404" t="s">
        <v>25806</v>
      </c>
      <c r="J7404" t="s">
        <v>3</v>
      </c>
      <c r="K7404" t="s">
        <v>32</v>
      </c>
      <c r="M7404" t="s">
        <v>5</v>
      </c>
      <c r="O7404" t="s">
        <v>101</v>
      </c>
      <c r="P7404" t="s">
        <v>101</v>
      </c>
      <c r="Q7404" t="s">
        <v>6</v>
      </c>
      <c r="R7404" t="s">
        <v>21298</v>
      </c>
      <c r="S7404" t="s">
        <v>21299</v>
      </c>
      <c r="T7404">
        <v>1</v>
      </c>
      <c r="U7404" t="s">
        <v>18</v>
      </c>
    </row>
    <row r="7405" spans="1:21" hidden="1" x14ac:dyDescent="0.25">
      <c r="B7405" t="str">
        <f>CONCATENATE(G7405,"|", IF(I7405="", H7405,I7405),"|",IF(L7405="",K7405,L7405))</f>
        <v>Procainamide|SCnc|Ser/Plas</v>
      </c>
      <c r="C7405" t="b">
        <f t="shared" si="99"/>
        <v>0</v>
      </c>
      <c r="D7405">
        <v>6347</v>
      </c>
      <c r="E7405">
        <v>5.5347999999999997</v>
      </c>
      <c r="F7405" t="s">
        <v>21294</v>
      </c>
      <c r="G7405" t="s">
        <v>21287</v>
      </c>
      <c r="H7405" t="s">
        <v>222</v>
      </c>
      <c r="J7405" t="s">
        <v>3</v>
      </c>
      <c r="K7405" t="s">
        <v>47</v>
      </c>
      <c r="M7405" t="s">
        <v>5</v>
      </c>
      <c r="O7405" t="s">
        <v>223</v>
      </c>
      <c r="P7405" t="s">
        <v>223</v>
      </c>
      <c r="Q7405" t="s">
        <v>6</v>
      </c>
      <c r="R7405" t="s">
        <v>21295</v>
      </c>
      <c r="S7405" t="s">
        <v>21296</v>
      </c>
      <c r="T7405">
        <v>1</v>
      </c>
      <c r="U7405" t="s">
        <v>18</v>
      </c>
    </row>
    <row r="7406" spans="1:21" hidden="1" x14ac:dyDescent="0.25">
      <c r="B7406" t="str">
        <f>CONCATENATE(G7406,"|", IF(I7406="", H7406,I7406),"|",IF(L7406="",K7406,L7406))</f>
        <v>Procainamide+N-acetylprocainamide|PrMCnc|Intravascular - any</v>
      </c>
      <c r="C7406" t="b">
        <f t="shared" si="99"/>
        <v>0</v>
      </c>
      <c r="D7406">
        <v>6350</v>
      </c>
      <c r="E7406">
        <v>5.5347999999999997</v>
      </c>
      <c r="F7406" t="s">
        <v>21304</v>
      </c>
      <c r="G7406" t="s">
        <v>21305</v>
      </c>
      <c r="H7406" t="s">
        <v>2</v>
      </c>
      <c r="I7406" t="s">
        <v>25806</v>
      </c>
      <c r="J7406" t="s">
        <v>3</v>
      </c>
      <c r="K7406" t="s">
        <v>47</v>
      </c>
      <c r="L7406" t="s">
        <v>25808</v>
      </c>
      <c r="M7406" t="s">
        <v>5</v>
      </c>
      <c r="O7406" t="s">
        <v>101</v>
      </c>
      <c r="P7406" t="s">
        <v>101</v>
      </c>
      <c r="Q7406" t="s">
        <v>6</v>
      </c>
      <c r="R7406" t="s">
        <v>21306</v>
      </c>
      <c r="S7406" t="s">
        <v>21307</v>
      </c>
      <c r="T7406">
        <v>1</v>
      </c>
      <c r="U7406" t="s">
        <v>18</v>
      </c>
    </row>
    <row r="7407" spans="1:21" hidden="1" x14ac:dyDescent="0.25">
      <c r="B7407" t="str">
        <f>CONCATENATE(G7407,"|", IF(I7407="", H7407,I7407),"|",IF(L7407="",K7407,L7407))</f>
        <v>Procainamide+N-acetylprocainamide|SCnc|Ser/Plas</v>
      </c>
      <c r="C7407" t="b">
        <f t="shared" si="99"/>
        <v>0</v>
      </c>
      <c r="D7407">
        <v>6351</v>
      </c>
      <c r="E7407">
        <v>5.5347999999999997</v>
      </c>
      <c r="F7407" t="s">
        <v>21308</v>
      </c>
      <c r="G7407" t="s">
        <v>21305</v>
      </c>
      <c r="H7407" t="s">
        <v>222</v>
      </c>
      <c r="J7407" t="s">
        <v>3</v>
      </c>
      <c r="K7407" t="s">
        <v>47</v>
      </c>
      <c r="M7407" t="s">
        <v>5</v>
      </c>
      <c r="O7407" t="s">
        <v>223</v>
      </c>
      <c r="P7407" t="s">
        <v>223</v>
      </c>
      <c r="Q7407" t="s">
        <v>6</v>
      </c>
      <c r="R7407" t="s">
        <v>21309</v>
      </c>
      <c r="S7407" t="s">
        <v>21310</v>
      </c>
      <c r="T7407">
        <v>1</v>
      </c>
      <c r="U7407" t="s">
        <v>18</v>
      </c>
    </row>
    <row r="7408" spans="1:21" hidden="1" x14ac:dyDescent="0.25">
      <c r="B7408" t="str">
        <f>CONCATENATE(G7408,"|", IF(I7408="", H7408,I7408),"|",IF(L7408="",K7408,L7408))</f>
        <v>Procaine|PrMCnc|Intravascular - any</v>
      </c>
      <c r="C7408" t="b">
        <f t="shared" si="99"/>
        <v>0</v>
      </c>
      <c r="D7408">
        <v>6352</v>
      </c>
      <c r="E7408">
        <v>5.5347999999999997</v>
      </c>
      <c r="F7408" t="s">
        <v>21311</v>
      </c>
      <c r="G7408" t="s">
        <v>21312</v>
      </c>
      <c r="H7408" t="s">
        <v>2</v>
      </c>
      <c r="I7408" t="s">
        <v>25806</v>
      </c>
      <c r="J7408" t="s">
        <v>3</v>
      </c>
      <c r="K7408" t="s">
        <v>47</v>
      </c>
      <c r="L7408" t="s">
        <v>25808</v>
      </c>
      <c r="M7408" t="s">
        <v>5</v>
      </c>
      <c r="O7408" t="s">
        <v>101</v>
      </c>
      <c r="P7408" t="s">
        <v>101</v>
      </c>
      <c r="Q7408" t="s">
        <v>6</v>
      </c>
      <c r="R7408" t="s">
        <v>21313</v>
      </c>
      <c r="S7408" t="s">
        <v>21314</v>
      </c>
      <c r="T7408">
        <v>1</v>
      </c>
      <c r="U7408" t="s">
        <v>18</v>
      </c>
    </row>
    <row r="7409" spans="1:21" hidden="1" x14ac:dyDescent="0.25">
      <c r="B7409" t="str">
        <f>CONCATENATE(G7409,"|", IF(I7409="", H7409,I7409),"|",IF(L7409="",K7409,L7409))</f>
        <v>Procaine|PrMCnc|Urine</v>
      </c>
      <c r="C7409" t="b">
        <f t="shared" si="99"/>
        <v>0</v>
      </c>
      <c r="D7409">
        <v>6354</v>
      </c>
      <c r="E7409">
        <v>5.5347999999999997</v>
      </c>
      <c r="F7409" t="s">
        <v>21318</v>
      </c>
      <c r="G7409" t="s">
        <v>21312</v>
      </c>
      <c r="H7409" t="s">
        <v>140</v>
      </c>
      <c r="I7409" t="s">
        <v>25806</v>
      </c>
      <c r="J7409" t="s">
        <v>3</v>
      </c>
      <c r="K7409" t="s">
        <v>32</v>
      </c>
      <c r="M7409" t="s">
        <v>141</v>
      </c>
      <c r="Q7409" t="s">
        <v>6</v>
      </c>
      <c r="R7409" t="s">
        <v>21319</v>
      </c>
      <c r="S7409" t="s">
        <v>21320</v>
      </c>
      <c r="T7409">
        <v>1</v>
      </c>
      <c r="U7409" t="s">
        <v>18</v>
      </c>
    </row>
    <row r="7410" spans="1:21" hidden="1" x14ac:dyDescent="0.25">
      <c r="B7410" t="str">
        <f>CONCATENATE(G7410,"|", IF(I7410="", H7410,I7410),"|",IF(L7410="",K7410,L7410))</f>
        <v>Procaine|SCnc|Ser/Plas</v>
      </c>
      <c r="C7410" t="b">
        <f t="shared" si="99"/>
        <v>0</v>
      </c>
      <c r="D7410">
        <v>6353</v>
      </c>
      <c r="E7410">
        <v>5.5347999999999997</v>
      </c>
      <c r="F7410" t="s">
        <v>21315</v>
      </c>
      <c r="G7410" t="s">
        <v>21312</v>
      </c>
      <c r="H7410" t="s">
        <v>222</v>
      </c>
      <c r="J7410" t="s">
        <v>3</v>
      </c>
      <c r="K7410" t="s">
        <v>47</v>
      </c>
      <c r="M7410" t="s">
        <v>5</v>
      </c>
      <c r="O7410" t="s">
        <v>223</v>
      </c>
      <c r="P7410" t="s">
        <v>223</v>
      </c>
      <c r="Q7410" t="s">
        <v>6</v>
      </c>
      <c r="R7410" t="s">
        <v>21316</v>
      </c>
      <c r="S7410" t="s">
        <v>21317</v>
      </c>
      <c r="T7410">
        <v>1</v>
      </c>
      <c r="U7410" t="s">
        <v>18</v>
      </c>
    </row>
    <row r="7411" spans="1:21" hidden="1" x14ac:dyDescent="0.25">
      <c r="B7411" t="str">
        <f>CONCATENATE(G7411,"|", IF(I7411="", H7411,I7411),"|",IF(L7411="",K7411,L7411))</f>
        <v>Prochlorperazine|PrMCnc|Bld/Urine</v>
      </c>
      <c r="C7411" t="b">
        <f>IF(OR(B7411=B7410, B7411=B7412), TRUE, FALSE)</f>
        <v>0</v>
      </c>
      <c r="D7411">
        <v>6355</v>
      </c>
      <c r="E7411">
        <v>5.5347999999999997</v>
      </c>
      <c r="F7411" t="s">
        <v>21321</v>
      </c>
      <c r="G7411" t="s">
        <v>21322</v>
      </c>
      <c r="H7411" t="s">
        <v>140</v>
      </c>
      <c r="I7411" t="s">
        <v>25806</v>
      </c>
      <c r="J7411" t="s">
        <v>3</v>
      </c>
      <c r="K7411" t="s">
        <v>3423</v>
      </c>
      <c r="M7411" t="s">
        <v>141</v>
      </c>
      <c r="N7411" t="s">
        <v>142</v>
      </c>
      <c r="Q7411" t="s">
        <v>6</v>
      </c>
      <c r="R7411" t="s">
        <v>21323</v>
      </c>
      <c r="S7411" t="s">
        <v>21324</v>
      </c>
      <c r="T7411">
        <v>1</v>
      </c>
      <c r="U7411" t="s">
        <v>18</v>
      </c>
    </row>
    <row r="7412" spans="1:21" x14ac:dyDescent="0.25">
      <c r="B7412" t="str">
        <f>CONCATENATE(G7412,"|", IF(I7412="", H7412,I7412),"|",IF(L7412="",K7412,L7412))</f>
        <v>Prochlorperazine|PrMCnc|Intravascular - any</v>
      </c>
      <c r="C7412" t="b">
        <f>IF(OR(B7412=B7411, B7412=B7413), TRUE, FALSE)</f>
        <v>1</v>
      </c>
      <c r="D7412">
        <v>6357</v>
      </c>
      <c r="E7412">
        <v>5.5347999999999997</v>
      </c>
      <c r="F7412" t="s">
        <v>21328</v>
      </c>
      <c r="G7412" t="s">
        <v>21322</v>
      </c>
      <c r="H7412" t="s">
        <v>2</v>
      </c>
      <c r="I7412" t="s">
        <v>25806</v>
      </c>
      <c r="J7412" t="s">
        <v>3</v>
      </c>
      <c r="K7412" t="s">
        <v>47</v>
      </c>
      <c r="L7412" t="s">
        <v>25808</v>
      </c>
      <c r="M7412" t="s">
        <v>5</v>
      </c>
      <c r="O7412" t="s">
        <v>101</v>
      </c>
      <c r="P7412" t="s">
        <v>101</v>
      </c>
      <c r="Q7412" t="s">
        <v>6</v>
      </c>
      <c r="R7412" t="s">
        <v>21329</v>
      </c>
      <c r="S7412" t="s">
        <v>21330</v>
      </c>
      <c r="T7412">
        <v>1</v>
      </c>
      <c r="U7412" t="s">
        <v>18</v>
      </c>
    </row>
    <row r="7413" spans="1:21" x14ac:dyDescent="0.25">
      <c r="B7413" t="str">
        <f>CONCATENATE(G7413,"|", IF(I7413="", H7413,I7413),"|",IF(L7413="",K7413,L7413))</f>
        <v>Prochlorperazine|PrMCnc|Intravascular - any</v>
      </c>
      <c r="C7413" t="b">
        <f>IF(OR(B7413=B7412, B7413=B7415), TRUE, FALSE)</f>
        <v>1</v>
      </c>
      <c r="D7413">
        <v>6358</v>
      </c>
      <c r="E7413">
        <v>5.5347999999999997</v>
      </c>
      <c r="F7413" t="s">
        <v>21331</v>
      </c>
      <c r="G7413" t="s">
        <v>21322</v>
      </c>
      <c r="H7413" t="s">
        <v>140</v>
      </c>
      <c r="I7413" t="s">
        <v>25806</v>
      </c>
      <c r="J7413" t="s">
        <v>3</v>
      </c>
      <c r="K7413" t="s">
        <v>47</v>
      </c>
      <c r="L7413" t="s">
        <v>25808</v>
      </c>
      <c r="M7413" t="s">
        <v>141</v>
      </c>
      <c r="Q7413" t="s">
        <v>6</v>
      </c>
      <c r="R7413" t="s">
        <v>21332</v>
      </c>
      <c r="S7413" t="s">
        <v>21333</v>
      </c>
      <c r="T7413">
        <v>1</v>
      </c>
      <c r="U7413" t="s">
        <v>18</v>
      </c>
    </row>
    <row r="7414" spans="1:21" x14ac:dyDescent="0.25">
      <c r="A7414" s="1" t="s">
        <v>26811</v>
      </c>
      <c r="B7414">
        <f>SUBTOTAL(3,B7412:B7413)</f>
        <v>2</v>
      </c>
    </row>
    <row r="7415" spans="1:21" hidden="1" x14ac:dyDescent="0.25">
      <c r="B7415" t="str">
        <f>CONCATENATE(G7415,"|", IF(I7415="", H7415,I7415),"|",IF(L7415="",K7415,L7415))</f>
        <v>Prochlorperazine|PrMCnc|Urine</v>
      </c>
      <c r="C7415" t="b">
        <f>IF(OR(B7415=B7413, B7415=B7416), TRUE, FALSE)</f>
        <v>0</v>
      </c>
      <c r="D7415">
        <v>6360</v>
      </c>
      <c r="E7415">
        <v>5.5347999999999997</v>
      </c>
      <c r="F7415" t="s">
        <v>21337</v>
      </c>
      <c r="G7415" t="s">
        <v>21322</v>
      </c>
      <c r="H7415" t="s">
        <v>140</v>
      </c>
      <c r="I7415" t="s">
        <v>25806</v>
      </c>
      <c r="J7415" t="s">
        <v>3</v>
      </c>
      <c r="K7415" t="s">
        <v>32</v>
      </c>
      <c r="M7415" t="s">
        <v>141</v>
      </c>
      <c r="Q7415" t="s">
        <v>6</v>
      </c>
      <c r="R7415" t="s">
        <v>21338</v>
      </c>
      <c r="S7415" t="s">
        <v>21339</v>
      </c>
      <c r="T7415">
        <v>1</v>
      </c>
      <c r="U7415" t="s">
        <v>18</v>
      </c>
    </row>
    <row r="7416" spans="1:21" hidden="1" x14ac:dyDescent="0.25">
      <c r="B7416" t="str">
        <f>CONCATENATE(G7416,"|", IF(I7416="", H7416,I7416),"|",IF(L7416="",K7416,L7416))</f>
        <v>Prochlorperazine|SCnc|Gast fld</v>
      </c>
      <c r="C7416" t="b">
        <f t="shared" si="99"/>
        <v>0</v>
      </c>
      <c r="D7416">
        <v>6356</v>
      </c>
      <c r="E7416">
        <v>5.5347999999999997</v>
      </c>
      <c r="F7416" t="s">
        <v>21325</v>
      </c>
      <c r="G7416" t="s">
        <v>21322</v>
      </c>
      <c r="H7416" t="s">
        <v>222</v>
      </c>
      <c r="J7416" t="s">
        <v>3</v>
      </c>
      <c r="K7416" t="s">
        <v>602</v>
      </c>
      <c r="M7416" t="s">
        <v>5</v>
      </c>
      <c r="O7416" t="s">
        <v>754</v>
      </c>
      <c r="P7416" t="s">
        <v>754</v>
      </c>
      <c r="Q7416" t="s">
        <v>6</v>
      </c>
      <c r="R7416" t="s">
        <v>21326</v>
      </c>
      <c r="S7416" t="s">
        <v>21327</v>
      </c>
      <c r="T7416">
        <v>1</v>
      </c>
      <c r="U7416" t="s">
        <v>18</v>
      </c>
    </row>
    <row r="7417" spans="1:21" hidden="1" x14ac:dyDescent="0.25">
      <c r="B7417" t="str">
        <f>CONCATENATE(G7417,"|", IF(I7417="", H7417,I7417),"|",IF(L7417="",K7417,L7417))</f>
        <v>Prochlorperazine|SCnc|Ser/Plas</v>
      </c>
      <c r="C7417" t="b">
        <f t="shared" si="99"/>
        <v>0</v>
      </c>
      <c r="D7417">
        <v>6359</v>
      </c>
      <c r="E7417">
        <v>5.5347999999999997</v>
      </c>
      <c r="F7417" t="s">
        <v>21334</v>
      </c>
      <c r="G7417" t="s">
        <v>21322</v>
      </c>
      <c r="H7417" t="s">
        <v>222</v>
      </c>
      <c r="J7417" t="s">
        <v>3</v>
      </c>
      <c r="K7417" t="s">
        <v>47</v>
      </c>
      <c r="M7417" t="s">
        <v>5</v>
      </c>
      <c r="O7417" t="s">
        <v>223</v>
      </c>
      <c r="P7417" t="s">
        <v>223</v>
      </c>
      <c r="Q7417" t="s">
        <v>6</v>
      </c>
      <c r="R7417" t="s">
        <v>21335</v>
      </c>
      <c r="S7417" t="s">
        <v>21336</v>
      </c>
      <c r="T7417">
        <v>1</v>
      </c>
      <c r="U7417" t="s">
        <v>18</v>
      </c>
    </row>
    <row r="7418" spans="1:21" hidden="1" x14ac:dyDescent="0.25">
      <c r="B7418" t="str">
        <f>CONCATENATE(G7418,"|", IF(I7418="", H7418,I7418),"|",IF(L7418="",K7418,L7418))</f>
        <v>Prochlorperazine|SCnc|Urine</v>
      </c>
      <c r="C7418" t="b">
        <f t="shared" si="99"/>
        <v>0</v>
      </c>
      <c r="D7418">
        <v>6361</v>
      </c>
      <c r="E7418">
        <v>5.5347999999999997</v>
      </c>
      <c r="F7418" t="s">
        <v>21340</v>
      </c>
      <c r="G7418" t="s">
        <v>21322</v>
      </c>
      <c r="H7418" t="s">
        <v>222</v>
      </c>
      <c r="J7418" t="s">
        <v>3</v>
      </c>
      <c r="K7418" t="s">
        <v>32</v>
      </c>
      <c r="M7418" t="s">
        <v>5</v>
      </c>
      <c r="O7418" t="s">
        <v>754</v>
      </c>
      <c r="P7418" t="s">
        <v>754</v>
      </c>
      <c r="Q7418" t="s">
        <v>6</v>
      </c>
      <c r="R7418" t="s">
        <v>21341</v>
      </c>
      <c r="S7418" t="s">
        <v>21342</v>
      </c>
      <c r="T7418">
        <v>1</v>
      </c>
      <c r="U7418" t="s">
        <v>18</v>
      </c>
    </row>
    <row r="7419" spans="1:21" hidden="1" x14ac:dyDescent="0.25">
      <c r="B7419" t="str">
        <f>CONCATENATE(G7419,"|", IF(I7419="", H7419,I7419),"|",IF(L7419="",K7419,L7419))</f>
        <v>Prochlorperazine|SCnc|XXX</v>
      </c>
      <c r="C7419" t="b">
        <f t="shared" si="99"/>
        <v>0</v>
      </c>
      <c r="D7419">
        <v>6362</v>
      </c>
      <c r="E7419">
        <v>5.5347999999999997</v>
      </c>
      <c r="F7419" t="s">
        <v>21343</v>
      </c>
      <c r="G7419" t="s">
        <v>21322</v>
      </c>
      <c r="H7419" t="s">
        <v>222</v>
      </c>
      <c r="J7419" t="s">
        <v>3</v>
      </c>
      <c r="K7419" t="s">
        <v>259</v>
      </c>
      <c r="M7419" t="s">
        <v>5</v>
      </c>
      <c r="O7419" t="s">
        <v>754</v>
      </c>
      <c r="P7419" t="s">
        <v>754</v>
      </c>
      <c r="Q7419" t="s">
        <v>6</v>
      </c>
      <c r="R7419" t="s">
        <v>21344</v>
      </c>
      <c r="S7419" t="s">
        <v>21345</v>
      </c>
      <c r="T7419">
        <v>1</v>
      </c>
      <c r="U7419" t="s">
        <v>18</v>
      </c>
    </row>
    <row r="7420" spans="1:21" hidden="1" x14ac:dyDescent="0.25">
      <c r="B7420" t="str">
        <f>CONCATENATE(G7420,"|", IF(I7420="", H7420,I7420),"|",IF(L7420="",K7420,L7420))</f>
        <v>Procyclidine|PrMCnc|Intravascular - any</v>
      </c>
      <c r="C7420" t="b">
        <f>IF(OR(B7420=B7419, B7420=B7421), TRUE, FALSE)</f>
        <v>0</v>
      </c>
      <c r="D7420">
        <v>6363</v>
      </c>
      <c r="E7420">
        <v>5.5347999999999997</v>
      </c>
      <c r="F7420" t="s">
        <v>21346</v>
      </c>
      <c r="G7420" t="s">
        <v>21347</v>
      </c>
      <c r="H7420" t="s">
        <v>2</v>
      </c>
      <c r="I7420" t="s">
        <v>25806</v>
      </c>
      <c r="J7420" t="s">
        <v>3</v>
      </c>
      <c r="K7420" t="s">
        <v>47</v>
      </c>
      <c r="L7420" t="s">
        <v>25808</v>
      </c>
      <c r="M7420" t="s">
        <v>5</v>
      </c>
      <c r="O7420" t="s">
        <v>101</v>
      </c>
      <c r="P7420" t="s">
        <v>101</v>
      </c>
      <c r="Q7420" t="s">
        <v>6</v>
      </c>
      <c r="R7420" t="s">
        <v>21348</v>
      </c>
      <c r="S7420" t="s">
        <v>21349</v>
      </c>
      <c r="T7420">
        <v>1</v>
      </c>
      <c r="U7420" t="s">
        <v>18</v>
      </c>
    </row>
    <row r="7421" spans="1:21" x14ac:dyDescent="0.25">
      <c r="B7421" t="str">
        <f>CONCATENATE(G7421,"|", IF(I7421="", H7421,I7421),"|",IF(L7421="",K7421,L7421))</f>
        <v>Procyclidine|PrMCnc|Urine</v>
      </c>
      <c r="C7421" t="b">
        <f>IF(OR(B7421=B7420, B7421=B7422), TRUE, FALSE)</f>
        <v>1</v>
      </c>
      <c r="D7421">
        <v>6365</v>
      </c>
      <c r="E7421">
        <v>5.5347999999999997</v>
      </c>
      <c r="F7421" t="s">
        <v>21353</v>
      </c>
      <c r="G7421" t="s">
        <v>21347</v>
      </c>
      <c r="H7421" t="s">
        <v>2</v>
      </c>
      <c r="I7421" t="s">
        <v>25806</v>
      </c>
      <c r="J7421" t="s">
        <v>3</v>
      </c>
      <c r="K7421" t="s">
        <v>32</v>
      </c>
      <c r="M7421" t="s">
        <v>5</v>
      </c>
      <c r="O7421" t="s">
        <v>7157</v>
      </c>
      <c r="P7421" t="s">
        <v>7157</v>
      </c>
      <c r="Q7421" t="s">
        <v>6</v>
      </c>
      <c r="R7421" t="s">
        <v>21354</v>
      </c>
      <c r="S7421" t="s">
        <v>21355</v>
      </c>
      <c r="T7421">
        <v>1</v>
      </c>
      <c r="U7421" t="s">
        <v>18</v>
      </c>
    </row>
    <row r="7422" spans="1:21" x14ac:dyDescent="0.25">
      <c r="B7422" t="str">
        <f>CONCATENATE(G7422,"|", IF(I7422="", H7422,I7422),"|",IF(L7422="",K7422,L7422))</f>
        <v>Procyclidine|PrMCnc|Urine</v>
      </c>
      <c r="C7422" t="b">
        <f>IF(OR(B7422=B7421, B7422=B7424), TRUE, FALSE)</f>
        <v>1</v>
      </c>
      <c r="D7422">
        <v>6366</v>
      </c>
      <c r="E7422">
        <v>5.5347999999999997</v>
      </c>
      <c r="F7422" t="s">
        <v>21356</v>
      </c>
      <c r="G7422" t="s">
        <v>21347</v>
      </c>
      <c r="H7422" t="s">
        <v>140</v>
      </c>
      <c r="I7422" t="s">
        <v>25806</v>
      </c>
      <c r="J7422" t="s">
        <v>3</v>
      </c>
      <c r="K7422" t="s">
        <v>32</v>
      </c>
      <c r="M7422" t="s">
        <v>141</v>
      </c>
      <c r="Q7422" t="s">
        <v>6</v>
      </c>
      <c r="R7422" t="s">
        <v>21357</v>
      </c>
      <c r="S7422" t="s">
        <v>21358</v>
      </c>
      <c r="T7422">
        <v>1</v>
      </c>
      <c r="U7422" t="s">
        <v>18</v>
      </c>
    </row>
    <row r="7423" spans="1:21" x14ac:dyDescent="0.25">
      <c r="A7423" s="1" t="s">
        <v>26804</v>
      </c>
      <c r="B7423">
        <f>SUBTOTAL(3,B7421:B7422)</f>
        <v>2</v>
      </c>
    </row>
    <row r="7424" spans="1:21" hidden="1" x14ac:dyDescent="0.25">
      <c r="B7424" t="str">
        <f>CONCATENATE(G7424,"|", IF(I7424="", H7424,I7424),"|",IF(L7424="",K7424,L7424))</f>
        <v>Procyclidine|SCnc|Ser/Plas</v>
      </c>
      <c r="C7424" t="b">
        <f>IF(OR(B7424=B7422, B7424=B7425), TRUE, FALSE)</f>
        <v>0</v>
      </c>
      <c r="D7424">
        <v>6364</v>
      </c>
      <c r="E7424">
        <v>5.5347999999999997</v>
      </c>
      <c r="F7424" t="s">
        <v>21350</v>
      </c>
      <c r="G7424" t="s">
        <v>21347</v>
      </c>
      <c r="H7424" t="s">
        <v>222</v>
      </c>
      <c r="J7424" t="s">
        <v>3</v>
      </c>
      <c r="K7424" t="s">
        <v>47</v>
      </c>
      <c r="M7424" t="s">
        <v>5</v>
      </c>
      <c r="O7424" t="s">
        <v>223</v>
      </c>
      <c r="P7424" t="s">
        <v>223</v>
      </c>
      <c r="Q7424" t="s">
        <v>6</v>
      </c>
      <c r="R7424" t="s">
        <v>21351</v>
      </c>
      <c r="S7424" t="s">
        <v>21352</v>
      </c>
      <c r="T7424">
        <v>1</v>
      </c>
      <c r="U7424" t="s">
        <v>18</v>
      </c>
    </row>
    <row r="7425" spans="1:21" hidden="1" x14ac:dyDescent="0.25">
      <c r="B7425" t="str">
        <f>CONCATENATE(G7425,"|", IF(I7425="", H7425,I7425),"|",IF(L7425="",K7425,L7425))</f>
        <v>Prolintane|MRat|Urine</v>
      </c>
      <c r="C7425" t="b">
        <f>IF(OR(B7425=B7424, B7425=B7426), TRUE, FALSE)</f>
        <v>0</v>
      </c>
      <c r="D7425">
        <v>6368</v>
      </c>
      <c r="E7425">
        <v>5.5347999999999997</v>
      </c>
      <c r="F7425" t="s">
        <v>21363</v>
      </c>
      <c r="G7425" t="s">
        <v>21360</v>
      </c>
      <c r="H7425" t="s">
        <v>509</v>
      </c>
      <c r="J7425" t="s">
        <v>505</v>
      </c>
      <c r="K7425" t="s">
        <v>32</v>
      </c>
      <c r="M7425" t="s">
        <v>5</v>
      </c>
      <c r="O7425" t="s">
        <v>1053</v>
      </c>
      <c r="P7425" t="s">
        <v>1054</v>
      </c>
      <c r="Q7425" t="s">
        <v>6</v>
      </c>
      <c r="R7425" t="s">
        <v>21364</v>
      </c>
      <c r="S7425" t="s">
        <v>21365</v>
      </c>
      <c r="T7425">
        <v>1</v>
      </c>
      <c r="U7425" t="s">
        <v>18</v>
      </c>
    </row>
    <row r="7426" spans="1:21" x14ac:dyDescent="0.25">
      <c r="B7426" t="str">
        <f>CONCATENATE(G7426,"|", IF(I7426="", H7426,I7426),"|",IF(L7426="",K7426,L7426))</f>
        <v>Prolintane|PrMCnc|Urine</v>
      </c>
      <c r="C7426" t="b">
        <f>IF(OR(B7426=B7425, B7426=B7427), TRUE, FALSE)</f>
        <v>1</v>
      </c>
      <c r="D7426">
        <v>6367</v>
      </c>
      <c r="E7426">
        <v>5.5347999999999997</v>
      </c>
      <c r="F7426" t="s">
        <v>21359</v>
      </c>
      <c r="G7426" t="s">
        <v>21360</v>
      </c>
      <c r="H7426" t="s">
        <v>2</v>
      </c>
      <c r="I7426" t="s">
        <v>25806</v>
      </c>
      <c r="J7426" t="s">
        <v>3</v>
      </c>
      <c r="K7426" t="s">
        <v>32</v>
      </c>
      <c r="M7426" t="s">
        <v>5</v>
      </c>
      <c r="O7426" t="s">
        <v>101</v>
      </c>
      <c r="P7426" t="s">
        <v>101</v>
      </c>
      <c r="Q7426" t="s">
        <v>6</v>
      </c>
      <c r="R7426" t="s">
        <v>21361</v>
      </c>
      <c r="S7426" t="s">
        <v>21362</v>
      </c>
      <c r="T7426">
        <v>1</v>
      </c>
      <c r="U7426" t="s">
        <v>18</v>
      </c>
    </row>
    <row r="7427" spans="1:21" x14ac:dyDescent="0.25">
      <c r="B7427" t="str">
        <f>CONCATENATE(G7427,"|", IF(I7427="", H7427,I7427),"|",IF(L7427="",K7427,L7427))</f>
        <v>Prolintane|PrMCnc|Urine</v>
      </c>
      <c r="C7427" t="b">
        <f>IF(OR(B7427=B7426, B7427=B7429), TRUE, FALSE)</f>
        <v>1</v>
      </c>
      <c r="D7427">
        <v>6369</v>
      </c>
      <c r="E7427">
        <v>5.5347999999999997</v>
      </c>
      <c r="F7427" t="s">
        <v>21366</v>
      </c>
      <c r="G7427" t="s">
        <v>21360</v>
      </c>
      <c r="H7427" t="s">
        <v>140</v>
      </c>
      <c r="I7427" t="s">
        <v>25806</v>
      </c>
      <c r="J7427" t="s">
        <v>3</v>
      </c>
      <c r="K7427" t="s">
        <v>32</v>
      </c>
      <c r="M7427" t="s">
        <v>141</v>
      </c>
      <c r="Q7427" t="s">
        <v>6</v>
      </c>
      <c r="R7427" t="s">
        <v>21367</v>
      </c>
      <c r="S7427" t="s">
        <v>21368</v>
      </c>
      <c r="T7427">
        <v>1</v>
      </c>
      <c r="U7427" t="s">
        <v>18</v>
      </c>
    </row>
    <row r="7428" spans="1:21" x14ac:dyDescent="0.25">
      <c r="A7428" s="1" t="s">
        <v>26802</v>
      </c>
      <c r="B7428">
        <f>SUBTOTAL(3,B7426:B7427)</f>
        <v>2</v>
      </c>
    </row>
    <row r="7429" spans="1:21" hidden="1" x14ac:dyDescent="0.25">
      <c r="B7429" t="str">
        <f>CONCATENATE(G7429,"|", IF(I7429="", H7429,I7429),"|",IF(L7429="",K7429,L7429))</f>
        <v>Promazine|PrMCnc|Bld/Urine</v>
      </c>
      <c r="C7429" t="b">
        <f>IF(OR(B7429=B7427, B7429=B7430), TRUE, FALSE)</f>
        <v>0</v>
      </c>
      <c r="D7429">
        <v>6370</v>
      </c>
      <c r="E7429">
        <v>5.5347999999999997</v>
      </c>
      <c r="F7429" t="s">
        <v>21369</v>
      </c>
      <c r="G7429" t="s">
        <v>21370</v>
      </c>
      <c r="H7429" t="s">
        <v>140</v>
      </c>
      <c r="I7429" t="s">
        <v>25806</v>
      </c>
      <c r="J7429" t="s">
        <v>3</v>
      </c>
      <c r="K7429" t="s">
        <v>3423</v>
      </c>
      <c r="M7429" t="s">
        <v>141</v>
      </c>
      <c r="N7429" t="s">
        <v>142</v>
      </c>
      <c r="Q7429" t="s">
        <v>6</v>
      </c>
      <c r="R7429" t="s">
        <v>21371</v>
      </c>
      <c r="S7429" t="s">
        <v>21372</v>
      </c>
      <c r="T7429">
        <v>1</v>
      </c>
      <c r="U7429" t="s">
        <v>18</v>
      </c>
    </row>
    <row r="7430" spans="1:21" x14ac:dyDescent="0.25">
      <c r="B7430" t="str">
        <f>CONCATENATE(G7430,"|", IF(I7430="", H7430,I7430),"|",IF(L7430="",K7430,L7430))</f>
        <v>Promazine|PrMCnc|Intravascular - any</v>
      </c>
      <c r="C7430" t="b">
        <f>IF(OR(B7430=B7429, B7430=B7431), TRUE, FALSE)</f>
        <v>1</v>
      </c>
      <c r="D7430">
        <v>6372</v>
      </c>
      <c r="E7430">
        <v>5.5347999999999997</v>
      </c>
      <c r="F7430" t="s">
        <v>21376</v>
      </c>
      <c r="G7430" t="s">
        <v>21370</v>
      </c>
      <c r="H7430" t="s">
        <v>2</v>
      </c>
      <c r="I7430" t="s">
        <v>25806</v>
      </c>
      <c r="J7430" t="s">
        <v>3</v>
      </c>
      <c r="K7430" t="s">
        <v>47</v>
      </c>
      <c r="L7430" t="s">
        <v>25808</v>
      </c>
      <c r="M7430" t="s">
        <v>5</v>
      </c>
      <c r="O7430" t="s">
        <v>48</v>
      </c>
      <c r="P7430" t="s">
        <v>48</v>
      </c>
      <c r="Q7430" t="s">
        <v>6</v>
      </c>
      <c r="R7430" t="s">
        <v>21377</v>
      </c>
      <c r="S7430" t="s">
        <v>21378</v>
      </c>
      <c r="T7430">
        <v>1</v>
      </c>
      <c r="U7430" t="s">
        <v>18</v>
      </c>
    </row>
    <row r="7431" spans="1:21" x14ac:dyDescent="0.25">
      <c r="B7431" t="str">
        <f>CONCATENATE(G7431,"|", IF(I7431="", H7431,I7431),"|",IF(L7431="",K7431,L7431))</f>
        <v>Promazine|PrMCnc|Intravascular - any</v>
      </c>
      <c r="C7431" t="b">
        <f>IF(OR(B7431=B7430, B7431=B7433), TRUE, FALSE)</f>
        <v>1</v>
      </c>
      <c r="D7431">
        <v>6373</v>
      </c>
      <c r="E7431">
        <v>5.5347999999999997</v>
      </c>
      <c r="F7431" t="s">
        <v>21379</v>
      </c>
      <c r="G7431" t="s">
        <v>21370</v>
      </c>
      <c r="H7431" t="s">
        <v>140</v>
      </c>
      <c r="I7431" t="s">
        <v>25806</v>
      </c>
      <c r="J7431" t="s">
        <v>3</v>
      </c>
      <c r="K7431" t="s">
        <v>47</v>
      </c>
      <c r="L7431" t="s">
        <v>25808</v>
      </c>
      <c r="M7431" t="s">
        <v>141</v>
      </c>
      <c r="Q7431" t="s">
        <v>6</v>
      </c>
      <c r="R7431" t="s">
        <v>21380</v>
      </c>
      <c r="S7431" t="s">
        <v>21381</v>
      </c>
      <c r="T7431">
        <v>1</v>
      </c>
      <c r="U7431" t="s">
        <v>18</v>
      </c>
    </row>
    <row r="7432" spans="1:21" x14ac:dyDescent="0.25">
      <c r="A7432" s="1" t="s">
        <v>26799</v>
      </c>
      <c r="B7432">
        <f>SUBTOTAL(3,B7430:B7431)</f>
        <v>2</v>
      </c>
    </row>
    <row r="7433" spans="1:21" x14ac:dyDescent="0.25">
      <c r="B7433" t="str">
        <f>CONCATENATE(G7433,"|", IF(I7433="", H7433,I7433),"|",IF(L7433="",K7433,L7433))</f>
        <v>Promazine|PrMCnc|Urine</v>
      </c>
      <c r="C7433" t="b">
        <f>IF(OR(B7433=B7431, B7433=B7434), TRUE, FALSE)</f>
        <v>1</v>
      </c>
      <c r="D7433">
        <v>6375</v>
      </c>
      <c r="E7433">
        <v>5.5347999999999997</v>
      </c>
      <c r="F7433" t="s">
        <v>21385</v>
      </c>
      <c r="G7433" t="s">
        <v>21370</v>
      </c>
      <c r="H7433" t="s">
        <v>2</v>
      </c>
      <c r="I7433" t="s">
        <v>25806</v>
      </c>
      <c r="J7433" t="s">
        <v>3</v>
      </c>
      <c r="K7433" t="s">
        <v>32</v>
      </c>
      <c r="M7433" t="s">
        <v>5</v>
      </c>
      <c r="O7433" t="s">
        <v>48</v>
      </c>
      <c r="P7433" t="s">
        <v>48</v>
      </c>
      <c r="Q7433" t="s">
        <v>6</v>
      </c>
      <c r="R7433" t="s">
        <v>21386</v>
      </c>
      <c r="S7433" t="s">
        <v>21387</v>
      </c>
      <c r="T7433">
        <v>1</v>
      </c>
      <c r="U7433" t="s">
        <v>18</v>
      </c>
    </row>
    <row r="7434" spans="1:21" x14ac:dyDescent="0.25">
      <c r="B7434" t="str">
        <f>CONCATENATE(G7434,"|", IF(I7434="", H7434,I7434),"|",IF(L7434="",K7434,L7434))</f>
        <v>Promazine|PrMCnc|Urine</v>
      </c>
      <c r="C7434" t="b">
        <f>IF(OR(B7434=B7433, B7434=B7436), TRUE, FALSE)</f>
        <v>1</v>
      </c>
      <c r="D7434">
        <v>6376</v>
      </c>
      <c r="E7434">
        <v>5.5347999999999997</v>
      </c>
      <c r="F7434" t="s">
        <v>21388</v>
      </c>
      <c r="G7434" t="s">
        <v>21370</v>
      </c>
      <c r="H7434" t="s">
        <v>140</v>
      </c>
      <c r="I7434" t="s">
        <v>25806</v>
      </c>
      <c r="J7434" t="s">
        <v>3</v>
      </c>
      <c r="K7434" t="s">
        <v>32</v>
      </c>
      <c r="M7434" t="s">
        <v>141</v>
      </c>
      <c r="N7434" t="s">
        <v>142</v>
      </c>
      <c r="Q7434" t="s">
        <v>6</v>
      </c>
      <c r="R7434" t="s">
        <v>21389</v>
      </c>
      <c r="S7434" t="s">
        <v>21390</v>
      </c>
      <c r="T7434">
        <v>1</v>
      </c>
      <c r="U7434" t="s">
        <v>18</v>
      </c>
    </row>
    <row r="7435" spans="1:21" x14ac:dyDescent="0.25">
      <c r="A7435" s="1" t="s">
        <v>26797</v>
      </c>
      <c r="B7435">
        <f>SUBTOTAL(3,B7433:B7434)</f>
        <v>2</v>
      </c>
    </row>
    <row r="7436" spans="1:21" hidden="1" x14ac:dyDescent="0.25">
      <c r="B7436" t="str">
        <f>CONCATENATE(G7436,"|", IF(I7436="", H7436,I7436),"|",IF(L7436="",K7436,L7436))</f>
        <v>Promazine|SCnc|Gast fld</v>
      </c>
      <c r="C7436" t="b">
        <f>IF(OR(B7436=B7434, B7436=B7437), TRUE, FALSE)</f>
        <v>0</v>
      </c>
      <c r="D7436">
        <v>6371</v>
      </c>
      <c r="E7436">
        <v>5.5347999999999997</v>
      </c>
      <c r="F7436" t="s">
        <v>21373</v>
      </c>
      <c r="G7436" t="s">
        <v>21370</v>
      </c>
      <c r="H7436" t="s">
        <v>222</v>
      </c>
      <c r="J7436" t="s">
        <v>3</v>
      </c>
      <c r="K7436" t="s">
        <v>602</v>
      </c>
      <c r="M7436" t="s">
        <v>5</v>
      </c>
      <c r="O7436" t="s">
        <v>754</v>
      </c>
      <c r="P7436" t="s">
        <v>754</v>
      </c>
      <c r="Q7436" t="s">
        <v>6</v>
      </c>
      <c r="R7436" t="s">
        <v>21374</v>
      </c>
      <c r="S7436" t="s">
        <v>21375</v>
      </c>
      <c r="T7436">
        <v>1</v>
      </c>
      <c r="U7436" t="s">
        <v>18</v>
      </c>
    </row>
    <row r="7437" spans="1:21" hidden="1" x14ac:dyDescent="0.25">
      <c r="B7437" t="str">
        <f>CONCATENATE(G7437,"|", IF(I7437="", H7437,I7437),"|",IF(L7437="",K7437,L7437))</f>
        <v>Promazine|SCnc|Ser/Plas</v>
      </c>
      <c r="C7437" t="b">
        <f t="shared" si="99"/>
        <v>0</v>
      </c>
      <c r="D7437">
        <v>6374</v>
      </c>
      <c r="E7437">
        <v>5.5347999999999997</v>
      </c>
      <c r="F7437" t="s">
        <v>21382</v>
      </c>
      <c r="G7437" t="s">
        <v>21370</v>
      </c>
      <c r="H7437" t="s">
        <v>222</v>
      </c>
      <c r="J7437" t="s">
        <v>3</v>
      </c>
      <c r="K7437" t="s">
        <v>47</v>
      </c>
      <c r="M7437" t="s">
        <v>5</v>
      </c>
      <c r="O7437" t="s">
        <v>754</v>
      </c>
      <c r="P7437" t="s">
        <v>754</v>
      </c>
      <c r="Q7437" t="s">
        <v>6</v>
      </c>
      <c r="R7437" t="s">
        <v>21383</v>
      </c>
      <c r="S7437" t="s">
        <v>21384</v>
      </c>
      <c r="T7437">
        <v>1</v>
      </c>
      <c r="U7437" t="s">
        <v>18</v>
      </c>
    </row>
    <row r="7438" spans="1:21" hidden="1" x14ac:dyDescent="0.25">
      <c r="B7438" t="str">
        <f>CONCATENATE(G7438,"|", IF(I7438="", H7438,I7438),"|",IF(L7438="",K7438,L7438))</f>
        <v>Promazine|SCnc|Urine</v>
      </c>
      <c r="C7438" t="b">
        <f t="shared" si="99"/>
        <v>0</v>
      </c>
      <c r="D7438">
        <v>6377</v>
      </c>
      <c r="E7438">
        <v>5.5347999999999997</v>
      </c>
      <c r="F7438" t="s">
        <v>21391</v>
      </c>
      <c r="G7438" t="s">
        <v>21370</v>
      </c>
      <c r="H7438" t="s">
        <v>222</v>
      </c>
      <c r="J7438" t="s">
        <v>3</v>
      </c>
      <c r="K7438" t="s">
        <v>32</v>
      </c>
      <c r="M7438" t="s">
        <v>5</v>
      </c>
      <c r="O7438" t="s">
        <v>754</v>
      </c>
      <c r="P7438" t="s">
        <v>754</v>
      </c>
      <c r="Q7438" t="s">
        <v>6</v>
      </c>
      <c r="R7438" t="s">
        <v>21392</v>
      </c>
      <c r="S7438" t="s">
        <v>21393</v>
      </c>
      <c r="T7438">
        <v>1</v>
      </c>
      <c r="U7438" t="s">
        <v>18</v>
      </c>
    </row>
    <row r="7439" spans="1:21" hidden="1" x14ac:dyDescent="0.25">
      <c r="B7439" t="str">
        <f>CONCATENATE(G7439,"|", IF(I7439="", H7439,I7439),"|",IF(L7439="",K7439,L7439))</f>
        <v>Promazine|SCnc|XXX</v>
      </c>
      <c r="C7439" t="b">
        <f t="shared" si="99"/>
        <v>0</v>
      </c>
      <c r="D7439">
        <v>6378</v>
      </c>
      <c r="E7439">
        <v>5.5347999999999997</v>
      </c>
      <c r="F7439" t="s">
        <v>21394</v>
      </c>
      <c r="G7439" t="s">
        <v>21370</v>
      </c>
      <c r="H7439" t="s">
        <v>222</v>
      </c>
      <c r="J7439" t="s">
        <v>3</v>
      </c>
      <c r="K7439" t="s">
        <v>259</v>
      </c>
      <c r="M7439" t="s">
        <v>5</v>
      </c>
      <c r="O7439" t="s">
        <v>754</v>
      </c>
      <c r="P7439" t="s">
        <v>754</v>
      </c>
      <c r="Q7439" t="s">
        <v>6</v>
      </c>
      <c r="R7439" t="s">
        <v>21395</v>
      </c>
      <c r="S7439" t="s">
        <v>21396</v>
      </c>
      <c r="T7439">
        <v>1</v>
      </c>
      <c r="U7439" t="s">
        <v>18</v>
      </c>
    </row>
    <row r="7440" spans="1:21" hidden="1" x14ac:dyDescent="0.25">
      <c r="B7440" t="str">
        <f>CONCATENATE(G7440,"|", IF(I7440="", H7440,I7440),"|",IF(L7440="",K7440,L7440))</f>
        <v>Promethazine|PrMCnc|Bld/Urine</v>
      </c>
      <c r="C7440" t="b">
        <f>IF(OR(B7440=B7439, B7440=B7441), TRUE, FALSE)</f>
        <v>0</v>
      </c>
      <c r="D7440">
        <v>6380</v>
      </c>
      <c r="E7440">
        <v>5.5347999999999997</v>
      </c>
      <c r="F7440" t="s">
        <v>21401</v>
      </c>
      <c r="G7440" t="s">
        <v>21398</v>
      </c>
      <c r="H7440" t="s">
        <v>140</v>
      </c>
      <c r="I7440" t="s">
        <v>25806</v>
      </c>
      <c r="J7440" t="s">
        <v>3</v>
      </c>
      <c r="K7440" t="s">
        <v>3423</v>
      </c>
      <c r="M7440" t="s">
        <v>141</v>
      </c>
      <c r="N7440" t="s">
        <v>142</v>
      </c>
      <c r="Q7440" t="s">
        <v>6</v>
      </c>
      <c r="R7440" t="s">
        <v>21402</v>
      </c>
      <c r="S7440" t="s">
        <v>21403</v>
      </c>
      <c r="T7440">
        <v>1</v>
      </c>
      <c r="U7440" t="s">
        <v>18</v>
      </c>
    </row>
    <row r="7441" spans="1:21" x14ac:dyDescent="0.25">
      <c r="B7441" t="str">
        <f>CONCATENATE(G7441,"|", IF(I7441="", H7441,I7441),"|",IF(L7441="",K7441,L7441))</f>
        <v>Promethazine|PrMCnc|Intravascular - any</v>
      </c>
      <c r="C7441" t="b">
        <f>IF(OR(B7441=B7440, B7441=B7442), TRUE, FALSE)</f>
        <v>1</v>
      </c>
      <c r="D7441">
        <v>6379</v>
      </c>
      <c r="E7441">
        <v>5.5347999999999997</v>
      </c>
      <c r="F7441" t="s">
        <v>21397</v>
      </c>
      <c r="G7441" t="s">
        <v>21398</v>
      </c>
      <c r="H7441" t="s">
        <v>2</v>
      </c>
      <c r="I7441" t="s">
        <v>25806</v>
      </c>
      <c r="J7441" t="s">
        <v>3</v>
      </c>
      <c r="K7441" t="s">
        <v>38</v>
      </c>
      <c r="L7441" t="s">
        <v>25808</v>
      </c>
      <c r="M7441" t="s">
        <v>5</v>
      </c>
      <c r="N7441" t="s">
        <v>136</v>
      </c>
      <c r="O7441" t="s">
        <v>48</v>
      </c>
      <c r="P7441" t="s">
        <v>48</v>
      </c>
      <c r="Q7441" t="s">
        <v>6</v>
      </c>
      <c r="R7441" t="s">
        <v>21399</v>
      </c>
      <c r="S7441" t="s">
        <v>21400</v>
      </c>
      <c r="T7441">
        <v>1</v>
      </c>
      <c r="U7441" t="s">
        <v>18</v>
      </c>
    </row>
    <row r="7442" spans="1:21" x14ac:dyDescent="0.25">
      <c r="B7442" t="str">
        <f>CONCATENATE(G7442,"|", IF(I7442="", H7442,I7442),"|",IF(L7442="",K7442,L7442))</f>
        <v>Promethazine|PrMCnc|Intravascular - any</v>
      </c>
      <c r="C7442" t="b">
        <f t="shared" si="99"/>
        <v>1</v>
      </c>
      <c r="D7442">
        <v>6381</v>
      </c>
      <c r="E7442">
        <v>5.5347999999999997</v>
      </c>
      <c r="F7442" t="s">
        <v>21404</v>
      </c>
      <c r="G7442" t="s">
        <v>21398</v>
      </c>
      <c r="H7442" t="s">
        <v>2</v>
      </c>
      <c r="I7442" t="s">
        <v>25806</v>
      </c>
      <c r="J7442" t="s">
        <v>3</v>
      </c>
      <c r="K7442" t="s">
        <v>47</v>
      </c>
      <c r="L7442" t="s">
        <v>25808</v>
      </c>
      <c r="M7442" t="s">
        <v>5</v>
      </c>
      <c r="O7442" t="s">
        <v>101</v>
      </c>
      <c r="P7442" t="s">
        <v>101</v>
      </c>
      <c r="Q7442" t="s">
        <v>6</v>
      </c>
      <c r="R7442" t="s">
        <v>21405</v>
      </c>
      <c r="S7442" t="s">
        <v>21406</v>
      </c>
      <c r="T7442">
        <v>1</v>
      </c>
      <c r="U7442" t="s">
        <v>18</v>
      </c>
    </row>
    <row r="7443" spans="1:21" x14ac:dyDescent="0.25">
      <c r="B7443" t="str">
        <f>CONCATENATE(G7443,"|", IF(I7443="", H7443,I7443),"|",IF(L7443="",K7443,L7443))</f>
        <v>Promethazine|PrMCnc|Intravascular - any</v>
      </c>
      <c r="C7443" t="b">
        <f>IF(OR(B7443=B7442, B7443=B7445), TRUE, FALSE)</f>
        <v>1</v>
      </c>
      <c r="D7443">
        <v>6382</v>
      </c>
      <c r="E7443">
        <v>5.5347999999999997</v>
      </c>
      <c r="F7443" t="s">
        <v>21407</v>
      </c>
      <c r="G7443" t="s">
        <v>21398</v>
      </c>
      <c r="H7443" t="s">
        <v>140</v>
      </c>
      <c r="I7443" t="s">
        <v>25806</v>
      </c>
      <c r="J7443" t="s">
        <v>3</v>
      </c>
      <c r="K7443" t="s">
        <v>47</v>
      </c>
      <c r="L7443" t="s">
        <v>25808</v>
      </c>
      <c r="M7443" t="s">
        <v>141</v>
      </c>
      <c r="Q7443" t="s">
        <v>6</v>
      </c>
      <c r="R7443" t="s">
        <v>21408</v>
      </c>
      <c r="S7443" t="s">
        <v>21409</v>
      </c>
      <c r="T7443">
        <v>1</v>
      </c>
      <c r="U7443" t="s">
        <v>18</v>
      </c>
    </row>
    <row r="7444" spans="1:21" x14ac:dyDescent="0.25">
      <c r="A7444" s="1" t="s">
        <v>26793</v>
      </c>
      <c r="B7444">
        <f>SUBTOTAL(3,B7441:B7443)</f>
        <v>3</v>
      </c>
    </row>
    <row r="7445" spans="1:21" hidden="1" x14ac:dyDescent="0.25">
      <c r="B7445" t="str">
        <f>CONCATENATE(G7445,"|", IF(I7445="", H7445,I7445),"|",IF(L7445="",K7445,L7445))</f>
        <v>Promethazine|PrMCnc|Ser/Plas/Urine</v>
      </c>
      <c r="C7445" t="b">
        <f>IF(OR(B7445=B7443, B7445=B7446), TRUE, FALSE)</f>
        <v>0</v>
      </c>
      <c r="D7445">
        <v>6384</v>
      </c>
      <c r="E7445">
        <v>5.5347999999999997</v>
      </c>
      <c r="F7445" t="s">
        <v>21413</v>
      </c>
      <c r="G7445" t="s">
        <v>21398</v>
      </c>
      <c r="H7445" t="s">
        <v>140</v>
      </c>
      <c r="I7445" t="s">
        <v>25806</v>
      </c>
      <c r="J7445" t="s">
        <v>3</v>
      </c>
      <c r="K7445" t="s">
        <v>3319</v>
      </c>
      <c r="M7445" t="s">
        <v>141</v>
      </c>
      <c r="N7445" t="s">
        <v>142</v>
      </c>
      <c r="Q7445" t="s">
        <v>6</v>
      </c>
      <c r="R7445" t="s">
        <v>21414</v>
      </c>
      <c r="S7445" t="s">
        <v>21415</v>
      </c>
      <c r="T7445">
        <v>1</v>
      </c>
      <c r="U7445" t="s">
        <v>18</v>
      </c>
    </row>
    <row r="7446" spans="1:21" x14ac:dyDescent="0.25">
      <c r="B7446" t="str">
        <f>CONCATENATE(G7446,"|", IF(I7446="", H7446,I7446),"|",IF(L7446="",K7446,L7446))</f>
        <v>Promethazine|PrMCnc|Urine</v>
      </c>
      <c r="C7446" t="b">
        <f>IF(OR(B7446=B7445, B7446=B7447), TRUE, FALSE)</f>
        <v>1</v>
      </c>
      <c r="D7446">
        <v>6385</v>
      </c>
      <c r="E7446">
        <v>5.5347999999999997</v>
      </c>
      <c r="F7446" t="s">
        <v>21416</v>
      </c>
      <c r="G7446" t="s">
        <v>21398</v>
      </c>
      <c r="H7446" t="s">
        <v>2</v>
      </c>
      <c r="I7446" t="s">
        <v>25806</v>
      </c>
      <c r="J7446" t="s">
        <v>3</v>
      </c>
      <c r="K7446" t="s">
        <v>32</v>
      </c>
      <c r="M7446" t="s">
        <v>5</v>
      </c>
      <c r="O7446" t="s">
        <v>101</v>
      </c>
      <c r="P7446" t="s">
        <v>101</v>
      </c>
      <c r="Q7446" t="s">
        <v>6</v>
      </c>
      <c r="R7446" t="s">
        <v>21417</v>
      </c>
      <c r="S7446" t="s">
        <v>21418</v>
      </c>
      <c r="T7446">
        <v>1</v>
      </c>
      <c r="U7446" t="s">
        <v>18</v>
      </c>
    </row>
    <row r="7447" spans="1:21" x14ac:dyDescent="0.25">
      <c r="B7447" t="str">
        <f>CONCATENATE(G7447,"|", IF(I7447="", H7447,I7447),"|",IF(L7447="",K7447,L7447))</f>
        <v>Promethazine|PrMCnc|Urine</v>
      </c>
      <c r="C7447" t="b">
        <f>IF(OR(B7447=B7446, B7447=B7449), TRUE, FALSE)</f>
        <v>1</v>
      </c>
      <c r="D7447">
        <v>6386</v>
      </c>
      <c r="E7447">
        <v>5.5347999999999997</v>
      </c>
      <c r="F7447" t="s">
        <v>21419</v>
      </c>
      <c r="G7447" t="s">
        <v>21398</v>
      </c>
      <c r="H7447" t="s">
        <v>140</v>
      </c>
      <c r="I7447" t="s">
        <v>25806</v>
      </c>
      <c r="J7447" t="s">
        <v>3</v>
      </c>
      <c r="K7447" t="s">
        <v>32</v>
      </c>
      <c r="M7447" t="s">
        <v>141</v>
      </c>
      <c r="Q7447" t="s">
        <v>6</v>
      </c>
      <c r="R7447" t="s">
        <v>21420</v>
      </c>
      <c r="S7447" t="s">
        <v>21421</v>
      </c>
      <c r="T7447">
        <v>1</v>
      </c>
      <c r="U7447" t="s">
        <v>18</v>
      </c>
    </row>
    <row r="7448" spans="1:21" x14ac:dyDescent="0.25">
      <c r="A7448" s="1" t="s">
        <v>26790</v>
      </c>
      <c r="B7448">
        <f>SUBTOTAL(3,B7446:B7447)</f>
        <v>2</v>
      </c>
    </row>
    <row r="7449" spans="1:21" hidden="1" x14ac:dyDescent="0.25">
      <c r="B7449" t="str">
        <f>CONCATENATE(G7449,"|", IF(I7449="", H7449,I7449),"|",IF(L7449="",K7449,L7449))</f>
        <v>Promethazine|SCnc|Ser/Plas</v>
      </c>
      <c r="C7449" t="b">
        <f>IF(OR(B7449=B7447, B7449=B7450), TRUE, FALSE)</f>
        <v>0</v>
      </c>
      <c r="D7449">
        <v>6383</v>
      </c>
      <c r="E7449">
        <v>5.5347999999999997</v>
      </c>
      <c r="F7449" t="s">
        <v>21410</v>
      </c>
      <c r="G7449" t="s">
        <v>21398</v>
      </c>
      <c r="H7449" t="s">
        <v>222</v>
      </c>
      <c r="J7449" t="s">
        <v>3</v>
      </c>
      <c r="K7449" t="s">
        <v>47</v>
      </c>
      <c r="M7449" t="s">
        <v>5</v>
      </c>
      <c r="O7449" t="s">
        <v>223</v>
      </c>
      <c r="P7449" t="s">
        <v>223</v>
      </c>
      <c r="Q7449" t="s">
        <v>6</v>
      </c>
      <c r="R7449" t="s">
        <v>21411</v>
      </c>
      <c r="S7449" t="s">
        <v>21412</v>
      </c>
      <c r="T7449">
        <v>1</v>
      </c>
      <c r="U7449" t="s">
        <v>18</v>
      </c>
    </row>
    <row r="7450" spans="1:21" hidden="1" x14ac:dyDescent="0.25">
      <c r="B7450" t="str">
        <f>CONCATENATE(G7450,"|", IF(I7450="", H7450,I7450),"|",IF(L7450="",K7450,L7450))</f>
        <v>Propafenone|PrMCnc|Intravascular - any</v>
      </c>
      <c r="C7450" t="b">
        <f t="shared" si="99"/>
        <v>0</v>
      </c>
      <c r="D7450">
        <v>6387</v>
      </c>
      <c r="E7450">
        <v>5.5347999999999997</v>
      </c>
      <c r="F7450" t="s">
        <v>21422</v>
      </c>
      <c r="G7450" t="s">
        <v>21423</v>
      </c>
      <c r="H7450" t="s">
        <v>2</v>
      </c>
      <c r="I7450" t="s">
        <v>25806</v>
      </c>
      <c r="J7450" t="s">
        <v>3</v>
      </c>
      <c r="K7450" t="s">
        <v>47</v>
      </c>
      <c r="L7450" t="s">
        <v>25808</v>
      </c>
      <c r="M7450" t="s">
        <v>5</v>
      </c>
      <c r="O7450" t="s">
        <v>33</v>
      </c>
      <c r="P7450" t="s">
        <v>21424</v>
      </c>
      <c r="Q7450" t="s">
        <v>6</v>
      </c>
      <c r="R7450" t="s">
        <v>21425</v>
      </c>
      <c r="S7450" t="s">
        <v>21426</v>
      </c>
      <c r="T7450">
        <v>1</v>
      </c>
      <c r="U7450" t="s">
        <v>18</v>
      </c>
    </row>
    <row r="7451" spans="1:21" hidden="1" x14ac:dyDescent="0.25">
      <c r="B7451" t="str">
        <f>CONCATENATE(G7451,"|", IF(I7451="", H7451,I7451),"|",IF(L7451="",K7451,L7451))</f>
        <v>Propafenone|SCnc|Ser/Plas</v>
      </c>
      <c r="C7451" t="b">
        <f t="shared" si="99"/>
        <v>0</v>
      </c>
      <c r="D7451">
        <v>6388</v>
      </c>
      <c r="E7451">
        <v>5.5347999999999997</v>
      </c>
      <c r="F7451" t="s">
        <v>21427</v>
      </c>
      <c r="G7451" t="s">
        <v>21423</v>
      </c>
      <c r="H7451" t="s">
        <v>222</v>
      </c>
      <c r="J7451" t="s">
        <v>3</v>
      </c>
      <c r="K7451" t="s">
        <v>47</v>
      </c>
      <c r="M7451" t="s">
        <v>5</v>
      </c>
      <c r="O7451" t="s">
        <v>223</v>
      </c>
      <c r="P7451" t="s">
        <v>223</v>
      </c>
      <c r="Q7451" t="s">
        <v>6</v>
      </c>
      <c r="R7451" t="s">
        <v>21428</v>
      </c>
      <c r="S7451" t="s">
        <v>21429</v>
      </c>
      <c r="T7451">
        <v>1</v>
      </c>
      <c r="U7451" t="s">
        <v>18</v>
      </c>
    </row>
    <row r="7452" spans="1:21" hidden="1" x14ac:dyDescent="0.25">
      <c r="B7452" t="str">
        <f>CONCATENATE(G7452,"|", IF(I7452="", H7452,I7452),"|",IF(L7452="",K7452,L7452))</f>
        <v>Propane|PrMCnc|Intravascular - any</v>
      </c>
      <c r="C7452" t="b">
        <f t="shared" si="99"/>
        <v>0</v>
      </c>
      <c r="D7452">
        <v>6389</v>
      </c>
      <c r="E7452">
        <v>5.5347999999999997</v>
      </c>
      <c r="F7452" t="s">
        <v>21430</v>
      </c>
      <c r="G7452" t="s">
        <v>21431</v>
      </c>
      <c r="H7452" t="s">
        <v>2</v>
      </c>
      <c r="I7452" t="s">
        <v>25806</v>
      </c>
      <c r="J7452" t="s">
        <v>3</v>
      </c>
      <c r="K7452" t="s">
        <v>38</v>
      </c>
      <c r="L7452" t="s">
        <v>25808</v>
      </c>
      <c r="M7452" t="s">
        <v>5</v>
      </c>
      <c r="Q7452" t="s">
        <v>6</v>
      </c>
      <c r="R7452" t="s">
        <v>21432</v>
      </c>
      <c r="S7452" t="s">
        <v>21433</v>
      </c>
      <c r="T7452">
        <v>1</v>
      </c>
      <c r="U7452" t="s">
        <v>18</v>
      </c>
    </row>
    <row r="7453" spans="1:21" hidden="1" x14ac:dyDescent="0.25">
      <c r="B7453" t="str">
        <f>CONCATENATE(G7453,"|", IF(I7453="", H7453,I7453),"|",IF(L7453="",K7453,L7453))</f>
        <v>Propanol|PrMCnc|Intravascular - any</v>
      </c>
      <c r="C7453" t="b">
        <f t="shared" si="99"/>
        <v>0</v>
      </c>
      <c r="D7453">
        <v>6390</v>
      </c>
      <c r="E7453">
        <v>5.5347999999999997</v>
      </c>
      <c r="F7453" t="s">
        <v>21434</v>
      </c>
      <c r="G7453" t="s">
        <v>21435</v>
      </c>
      <c r="H7453" t="s">
        <v>2</v>
      </c>
      <c r="I7453" t="s">
        <v>25806</v>
      </c>
      <c r="J7453" t="s">
        <v>3</v>
      </c>
      <c r="K7453" t="s">
        <v>38</v>
      </c>
      <c r="L7453" t="s">
        <v>25808</v>
      </c>
      <c r="M7453" t="s">
        <v>5</v>
      </c>
      <c r="O7453" t="s">
        <v>1502</v>
      </c>
      <c r="P7453" t="s">
        <v>1502</v>
      </c>
      <c r="Q7453" t="s">
        <v>6</v>
      </c>
      <c r="R7453" t="s">
        <v>21436</v>
      </c>
      <c r="S7453" t="s">
        <v>21437</v>
      </c>
      <c r="T7453">
        <v>1</v>
      </c>
      <c r="U7453" t="s">
        <v>18</v>
      </c>
    </row>
    <row r="7454" spans="1:21" hidden="1" x14ac:dyDescent="0.25">
      <c r="B7454" t="str">
        <f>CONCATENATE(G7454,"|", IF(I7454="", H7454,I7454),"|",IF(L7454="",K7454,L7454))</f>
        <v>Propanol|PrMCnc|Urine</v>
      </c>
      <c r="C7454" t="b">
        <f>IF(OR(B7454=B7453, B7454=B7455), TRUE, FALSE)</f>
        <v>0</v>
      </c>
      <c r="D7454">
        <v>6391</v>
      </c>
      <c r="E7454">
        <v>5.5347999999999997</v>
      </c>
      <c r="F7454" t="s">
        <v>21438</v>
      </c>
      <c r="G7454" t="s">
        <v>21435</v>
      </c>
      <c r="H7454" t="s">
        <v>2</v>
      </c>
      <c r="I7454" t="s">
        <v>25806</v>
      </c>
      <c r="J7454" t="s">
        <v>3</v>
      </c>
      <c r="K7454" t="s">
        <v>32</v>
      </c>
      <c r="M7454" t="s">
        <v>5</v>
      </c>
      <c r="O7454" t="s">
        <v>70</v>
      </c>
      <c r="P7454" t="s">
        <v>70</v>
      </c>
      <c r="Q7454" t="s">
        <v>6</v>
      </c>
      <c r="R7454" t="s">
        <v>21439</v>
      </c>
      <c r="S7454" t="s">
        <v>21440</v>
      </c>
      <c r="T7454">
        <v>1</v>
      </c>
      <c r="U7454" t="s">
        <v>18</v>
      </c>
    </row>
    <row r="7455" spans="1:21" x14ac:dyDescent="0.25">
      <c r="B7455" t="str">
        <f>CONCATENATE(G7455,"|", IF(I7455="", H7455,I7455),"|",IF(L7455="",K7455,L7455))</f>
        <v>Propiomazine|PrMCnc|Intravascular - any</v>
      </c>
      <c r="C7455" t="b">
        <f>IF(OR(B7455=B7454, B7455=B7456), TRUE, FALSE)</f>
        <v>1</v>
      </c>
      <c r="D7455">
        <v>6392</v>
      </c>
      <c r="E7455">
        <v>5.5347999999999997</v>
      </c>
      <c r="F7455" t="s">
        <v>21441</v>
      </c>
      <c r="G7455" t="s">
        <v>21442</v>
      </c>
      <c r="H7455" t="s">
        <v>2</v>
      </c>
      <c r="I7455" t="s">
        <v>25806</v>
      </c>
      <c r="J7455" t="s">
        <v>3</v>
      </c>
      <c r="K7455" t="s">
        <v>47</v>
      </c>
      <c r="L7455" t="s">
        <v>25808</v>
      </c>
      <c r="M7455" t="s">
        <v>5</v>
      </c>
      <c r="O7455" t="s">
        <v>48</v>
      </c>
      <c r="P7455" t="s">
        <v>48</v>
      </c>
      <c r="Q7455" t="s">
        <v>6</v>
      </c>
      <c r="R7455" t="s">
        <v>21443</v>
      </c>
      <c r="S7455" t="s">
        <v>21444</v>
      </c>
      <c r="T7455">
        <v>1</v>
      </c>
      <c r="U7455" t="s">
        <v>18</v>
      </c>
    </row>
    <row r="7456" spans="1:21" x14ac:dyDescent="0.25">
      <c r="B7456" t="str">
        <f>CONCATENATE(G7456,"|", IF(I7456="", H7456,I7456),"|",IF(L7456="",K7456,L7456))</f>
        <v>Propiomazine|PrMCnc|Intravascular - any</v>
      </c>
      <c r="C7456" t="b">
        <f>IF(OR(B7456=B7455, B7456=B7458), TRUE, FALSE)</f>
        <v>1</v>
      </c>
      <c r="D7456">
        <v>6393</v>
      </c>
      <c r="E7456">
        <v>5.5347999999999997</v>
      </c>
      <c r="F7456" t="s">
        <v>21445</v>
      </c>
      <c r="G7456" t="s">
        <v>21442</v>
      </c>
      <c r="H7456" t="s">
        <v>140</v>
      </c>
      <c r="I7456" t="s">
        <v>25806</v>
      </c>
      <c r="J7456" t="s">
        <v>3</v>
      </c>
      <c r="K7456" t="s">
        <v>47</v>
      </c>
      <c r="L7456" t="s">
        <v>25808</v>
      </c>
      <c r="M7456" t="s">
        <v>141</v>
      </c>
      <c r="Q7456" t="s">
        <v>6</v>
      </c>
      <c r="R7456" t="s">
        <v>21446</v>
      </c>
      <c r="S7456" t="s">
        <v>21447</v>
      </c>
      <c r="T7456">
        <v>1</v>
      </c>
      <c r="U7456" t="s">
        <v>18</v>
      </c>
    </row>
    <row r="7457" spans="1:21" x14ac:dyDescent="0.25">
      <c r="A7457" s="1" t="s">
        <v>26784</v>
      </c>
      <c r="B7457">
        <f>SUBTOTAL(3,B7455:B7456)</f>
        <v>2</v>
      </c>
    </row>
    <row r="7458" spans="1:21" hidden="1" x14ac:dyDescent="0.25">
      <c r="B7458" t="str">
        <f>CONCATENATE(G7458,"|", IF(I7458="", H7458,I7458),"|",IF(L7458="",K7458,L7458))</f>
        <v>Propionaldehyde|PrMCnc|Air</v>
      </c>
      <c r="C7458" t="b">
        <f>IF(OR(B7458=B7456, B7458=B7459), TRUE, FALSE)</f>
        <v>0</v>
      </c>
      <c r="D7458">
        <v>6394</v>
      </c>
      <c r="E7458">
        <v>5.5347999999999997</v>
      </c>
      <c r="F7458" t="s">
        <v>21448</v>
      </c>
      <c r="G7458" t="s">
        <v>21449</v>
      </c>
      <c r="H7458" t="s">
        <v>2</v>
      </c>
      <c r="I7458" t="s">
        <v>25806</v>
      </c>
      <c r="J7458" t="s">
        <v>3</v>
      </c>
      <c r="K7458" t="s">
        <v>4</v>
      </c>
      <c r="M7458" t="s">
        <v>5</v>
      </c>
      <c r="Q7458" t="s">
        <v>6</v>
      </c>
      <c r="R7458" t="s">
        <v>21450</v>
      </c>
      <c r="S7458" t="s">
        <v>21451</v>
      </c>
      <c r="T7458">
        <v>1</v>
      </c>
      <c r="U7458" t="s">
        <v>18</v>
      </c>
    </row>
    <row r="7459" spans="1:21" hidden="1" x14ac:dyDescent="0.25">
      <c r="B7459" t="str">
        <f>CONCATENATE(G7459,"|", IF(I7459="", H7459,I7459),"|",IF(L7459="",K7459,L7459))</f>
        <v>Propofol glucuronide|PrMCnc|Urine</v>
      </c>
      <c r="C7459" t="b">
        <f t="shared" si="99"/>
        <v>0</v>
      </c>
      <c r="D7459">
        <v>6396</v>
      </c>
      <c r="E7459">
        <v>5.5347999999999997</v>
      </c>
      <c r="F7459" t="s">
        <v>21456</v>
      </c>
      <c r="G7459" t="s">
        <v>21457</v>
      </c>
      <c r="H7459" t="s">
        <v>2</v>
      </c>
      <c r="I7459" t="s">
        <v>25806</v>
      </c>
      <c r="J7459" t="s">
        <v>3</v>
      </c>
      <c r="K7459" t="s">
        <v>32</v>
      </c>
      <c r="M7459" t="s">
        <v>5</v>
      </c>
      <c r="O7459" t="s">
        <v>101</v>
      </c>
      <c r="P7459" t="s">
        <v>101</v>
      </c>
      <c r="Q7459" t="s">
        <v>6</v>
      </c>
      <c r="R7459" t="s">
        <v>21458</v>
      </c>
      <c r="S7459" t="s">
        <v>21459</v>
      </c>
      <c r="T7459">
        <v>1</v>
      </c>
      <c r="U7459" t="s">
        <v>18</v>
      </c>
    </row>
    <row r="7460" spans="1:21" hidden="1" x14ac:dyDescent="0.25">
      <c r="B7460" t="str">
        <f>CONCATENATE(G7460,"|", IF(I7460="", H7460,I7460),"|",IF(L7460="",K7460,L7460))</f>
        <v>Propofol|PrMCnc|Intravascular - any</v>
      </c>
      <c r="C7460" t="b">
        <f t="shared" si="99"/>
        <v>0</v>
      </c>
      <c r="D7460">
        <v>6395</v>
      </c>
      <c r="E7460">
        <v>5.5347999999999997</v>
      </c>
      <c r="F7460" t="s">
        <v>21452</v>
      </c>
      <c r="G7460" t="s">
        <v>21453</v>
      </c>
      <c r="H7460" t="s">
        <v>2</v>
      </c>
      <c r="I7460" t="s">
        <v>25806</v>
      </c>
      <c r="J7460" t="s">
        <v>3</v>
      </c>
      <c r="K7460" t="s">
        <v>47</v>
      </c>
      <c r="L7460" t="s">
        <v>25808</v>
      </c>
      <c r="M7460" t="s">
        <v>5</v>
      </c>
      <c r="O7460" t="s">
        <v>70</v>
      </c>
      <c r="P7460" t="s">
        <v>70</v>
      </c>
      <c r="Q7460" t="s">
        <v>6</v>
      </c>
      <c r="R7460" t="s">
        <v>21454</v>
      </c>
      <c r="S7460" t="s">
        <v>21455</v>
      </c>
      <c r="T7460">
        <v>1</v>
      </c>
      <c r="U7460" t="s">
        <v>18</v>
      </c>
    </row>
    <row r="7461" spans="1:21" hidden="1" x14ac:dyDescent="0.25">
      <c r="B7461" t="str">
        <f>CONCATENATE(G7461,"|", IF(I7461="", H7461,I7461),"|",IF(L7461="",K7461,L7461))</f>
        <v>Propoxur|PrMCnc|Air</v>
      </c>
      <c r="C7461" t="b">
        <f t="shared" si="99"/>
        <v>0</v>
      </c>
      <c r="D7461">
        <v>6397</v>
      </c>
      <c r="E7461">
        <v>5.5347999999999997</v>
      </c>
      <c r="F7461" t="s">
        <v>21460</v>
      </c>
      <c r="G7461" t="s">
        <v>21461</v>
      </c>
      <c r="H7461" t="s">
        <v>2</v>
      </c>
      <c r="I7461" t="s">
        <v>25806</v>
      </c>
      <c r="J7461" t="s">
        <v>3</v>
      </c>
      <c r="K7461" t="s">
        <v>4</v>
      </c>
      <c r="M7461" t="s">
        <v>5</v>
      </c>
      <c r="Q7461" t="s">
        <v>6</v>
      </c>
      <c r="R7461" t="s">
        <v>21462</v>
      </c>
      <c r="S7461" t="s">
        <v>21463</v>
      </c>
      <c r="T7461">
        <v>1</v>
      </c>
      <c r="U7461" t="s">
        <v>18</v>
      </c>
    </row>
    <row r="7462" spans="1:21" hidden="1" x14ac:dyDescent="0.25">
      <c r="B7462" t="str">
        <f>CONCATENATE(G7462,"|", IF(I7462="", H7462,I7462),"|",IF(L7462="",K7462,L7462))</f>
        <v>Propoxur|PrMCnc|Intravascular - any</v>
      </c>
      <c r="C7462" t="b">
        <f t="shared" si="99"/>
        <v>0</v>
      </c>
      <c r="D7462">
        <v>6398</v>
      </c>
      <c r="E7462">
        <v>5.5347999999999997</v>
      </c>
      <c r="F7462" t="s">
        <v>21464</v>
      </c>
      <c r="G7462" t="s">
        <v>21461</v>
      </c>
      <c r="H7462" t="s">
        <v>2</v>
      </c>
      <c r="I7462" t="s">
        <v>25806</v>
      </c>
      <c r="J7462" t="s">
        <v>3</v>
      </c>
      <c r="K7462" t="s">
        <v>47</v>
      </c>
      <c r="L7462" t="s">
        <v>25808</v>
      </c>
      <c r="M7462" t="s">
        <v>5</v>
      </c>
      <c r="O7462" t="s">
        <v>101</v>
      </c>
      <c r="P7462" t="s">
        <v>101</v>
      </c>
      <c r="Q7462" t="s">
        <v>6</v>
      </c>
      <c r="R7462" t="s">
        <v>21465</v>
      </c>
      <c r="S7462" t="s">
        <v>21466</v>
      </c>
      <c r="T7462">
        <v>1</v>
      </c>
      <c r="U7462" t="s">
        <v>18</v>
      </c>
    </row>
    <row r="7463" spans="1:21" hidden="1" x14ac:dyDescent="0.25">
      <c r="B7463" t="str">
        <f>CONCATENATE(G7463,"|", IF(I7463="", H7463,I7463),"|",IF(L7463="",K7463,L7463))</f>
        <v>Propoxur|PrMCnc|Urine</v>
      </c>
      <c r="C7463" t="b">
        <f>IF(OR(B7463=B7462, B7463=B7464), TRUE, FALSE)</f>
        <v>0</v>
      </c>
      <c r="D7463">
        <v>6399</v>
      </c>
      <c r="E7463">
        <v>5.5347999999999997</v>
      </c>
      <c r="F7463" t="s">
        <v>21467</v>
      </c>
      <c r="G7463" t="s">
        <v>21461</v>
      </c>
      <c r="H7463" t="s">
        <v>2</v>
      </c>
      <c r="I7463" t="s">
        <v>25806</v>
      </c>
      <c r="J7463" t="s">
        <v>3</v>
      </c>
      <c r="K7463" t="s">
        <v>32</v>
      </c>
      <c r="M7463" t="s">
        <v>5</v>
      </c>
      <c r="O7463" t="s">
        <v>101</v>
      </c>
      <c r="P7463" t="s">
        <v>101</v>
      </c>
      <c r="Q7463" t="s">
        <v>6</v>
      </c>
      <c r="R7463" t="s">
        <v>21468</v>
      </c>
      <c r="S7463" t="s">
        <v>21469</v>
      </c>
      <c r="T7463">
        <v>1</v>
      </c>
      <c r="U7463" t="s">
        <v>18</v>
      </c>
    </row>
    <row r="7464" spans="1:21" x14ac:dyDescent="0.25">
      <c r="B7464" t="str">
        <f>CONCATENATE(G7464,"|", IF(I7464="", H7464,I7464),"|",IF(L7464="",K7464,L7464))</f>
        <v>Propoxyphene cutoff|PrMCnc|Urine</v>
      </c>
      <c r="C7464" t="b">
        <f>IF(OR(B7464=B7463, B7464=B7465), TRUE, FALSE)</f>
        <v>1</v>
      </c>
      <c r="D7464">
        <v>6430</v>
      </c>
      <c r="E7464">
        <v>5.5762999999999998</v>
      </c>
      <c r="F7464" t="s">
        <v>21561</v>
      </c>
      <c r="G7464" t="s">
        <v>21562</v>
      </c>
      <c r="H7464" t="s">
        <v>2</v>
      </c>
      <c r="I7464" t="s">
        <v>25806</v>
      </c>
      <c r="J7464" t="s">
        <v>3</v>
      </c>
      <c r="K7464" t="s">
        <v>32</v>
      </c>
      <c r="M7464" t="s">
        <v>5</v>
      </c>
      <c r="N7464" t="s">
        <v>136</v>
      </c>
      <c r="O7464" t="s">
        <v>48</v>
      </c>
      <c r="P7464" t="s">
        <v>48</v>
      </c>
      <c r="Q7464" t="s">
        <v>6</v>
      </c>
      <c r="R7464" t="s">
        <v>21563</v>
      </c>
      <c r="S7464" t="s">
        <v>21564</v>
      </c>
      <c r="T7464">
        <v>1</v>
      </c>
      <c r="U7464" t="s">
        <v>9</v>
      </c>
    </row>
    <row r="7465" spans="1:21" x14ac:dyDescent="0.25">
      <c r="B7465" t="str">
        <f>CONCATENATE(G7465,"|", IF(I7465="", H7465,I7465),"|",IF(L7465="",K7465,L7465))</f>
        <v>Propoxyphene cutoff|PrMCnc|Urine</v>
      </c>
      <c r="C7465" t="b">
        <f>IF(OR(B7465=B7464, B7465=B7467), TRUE, FALSE)</f>
        <v>1</v>
      </c>
      <c r="D7465">
        <v>6431</v>
      </c>
      <c r="E7465">
        <v>5.5762999999999998</v>
      </c>
      <c r="F7465" t="s">
        <v>21565</v>
      </c>
      <c r="G7465" t="s">
        <v>21562</v>
      </c>
      <c r="H7465" t="s">
        <v>2</v>
      </c>
      <c r="I7465" t="s">
        <v>25806</v>
      </c>
      <c r="J7465" t="s">
        <v>3</v>
      </c>
      <c r="K7465" t="s">
        <v>32</v>
      </c>
      <c r="M7465" t="s">
        <v>5</v>
      </c>
      <c r="N7465" t="s">
        <v>142</v>
      </c>
      <c r="O7465" t="s">
        <v>48</v>
      </c>
      <c r="P7465" t="s">
        <v>48</v>
      </c>
      <c r="Q7465" t="s">
        <v>6</v>
      </c>
      <c r="R7465" t="s">
        <v>21566</v>
      </c>
      <c r="S7465" t="s">
        <v>21567</v>
      </c>
      <c r="T7465">
        <v>1</v>
      </c>
      <c r="U7465" t="s">
        <v>9</v>
      </c>
    </row>
    <row r="7466" spans="1:21" x14ac:dyDescent="0.25">
      <c r="A7466" s="1" t="s">
        <v>26762</v>
      </c>
      <c r="B7466">
        <f>SUBTOTAL(3,B7464:B7465)</f>
        <v>2</v>
      </c>
    </row>
    <row r="7467" spans="1:21" hidden="1" x14ac:dyDescent="0.25">
      <c r="B7467" t="str">
        <f>CONCATENATE(G7467,"|", IF(I7467="", H7467,I7467),"|",IF(L7467="",K7467,L7467))</f>
        <v>Propoxyphene panel|-|Saliva</v>
      </c>
      <c r="C7467" t="b">
        <f>IF(OR(B7467=B7465, B7467=B7468), TRUE, FALSE)</f>
        <v>0</v>
      </c>
      <c r="D7467">
        <v>6432</v>
      </c>
      <c r="E7467">
        <v>4.3480999999999996</v>
      </c>
      <c r="F7467" t="s">
        <v>21568</v>
      </c>
      <c r="G7467" t="s">
        <v>21569</v>
      </c>
      <c r="H7467" t="s">
        <v>1220</v>
      </c>
      <c r="J7467" t="s">
        <v>3</v>
      </c>
      <c r="K7467" t="s">
        <v>612</v>
      </c>
      <c r="M7467" t="s">
        <v>1220</v>
      </c>
      <c r="Q7467" t="s">
        <v>1221</v>
      </c>
      <c r="R7467" t="s">
        <v>21570</v>
      </c>
      <c r="S7467" t="s">
        <v>21571</v>
      </c>
      <c r="T7467">
        <v>1</v>
      </c>
      <c r="U7467" t="s">
        <v>1224</v>
      </c>
    </row>
    <row r="7468" spans="1:21" hidden="1" x14ac:dyDescent="0.25">
      <c r="B7468" t="str">
        <f>CONCATENATE(G7468,"|", IF(I7468="", H7468,I7468),"|",IF(L7468="",K7468,L7468))</f>
        <v>Propoxyphene/Creatinine|MRto|Urine</v>
      </c>
      <c r="C7468" t="b">
        <f t="shared" ref="C7468:C7542" si="100">IF(OR(B7468=B7467, B7468=B7469), TRUE, FALSE)</f>
        <v>0</v>
      </c>
      <c r="D7468">
        <v>6433</v>
      </c>
      <c r="E7468">
        <v>5.5347999999999997</v>
      </c>
      <c r="F7468" t="s">
        <v>21572</v>
      </c>
      <c r="G7468" t="s">
        <v>21573</v>
      </c>
      <c r="H7468" t="s">
        <v>440</v>
      </c>
      <c r="J7468" t="s">
        <v>3</v>
      </c>
      <c r="K7468" t="s">
        <v>32</v>
      </c>
      <c r="M7468" t="s">
        <v>5</v>
      </c>
      <c r="O7468" t="s">
        <v>651</v>
      </c>
      <c r="P7468" t="s">
        <v>652</v>
      </c>
      <c r="Q7468" t="s">
        <v>6</v>
      </c>
      <c r="R7468" t="s">
        <v>21574</v>
      </c>
      <c r="S7468" t="s">
        <v>21575</v>
      </c>
      <c r="T7468">
        <v>1</v>
      </c>
      <c r="U7468" t="s">
        <v>18</v>
      </c>
    </row>
    <row r="7469" spans="1:21" hidden="1" x14ac:dyDescent="0.25">
      <c r="B7469" t="str">
        <f>CONCATENATE(G7469,"|", IF(I7469="", H7469,I7469),"|",IF(L7469="",K7469,L7469))</f>
        <v>Propoxyphene|MCnt|Hair</v>
      </c>
      <c r="C7469" t="b">
        <f t="shared" si="100"/>
        <v>0</v>
      </c>
      <c r="D7469">
        <v>6404</v>
      </c>
      <c r="E7469">
        <v>5.5347999999999997</v>
      </c>
      <c r="F7469" t="s">
        <v>21483</v>
      </c>
      <c r="G7469" t="s">
        <v>21471</v>
      </c>
      <c r="H7469" t="s">
        <v>241</v>
      </c>
      <c r="J7469" t="s">
        <v>3</v>
      </c>
      <c r="K7469" t="s">
        <v>242</v>
      </c>
      <c r="M7469" t="s">
        <v>5</v>
      </c>
      <c r="O7469" t="s">
        <v>286</v>
      </c>
      <c r="P7469" t="s">
        <v>286</v>
      </c>
      <c r="Q7469" t="s">
        <v>6</v>
      </c>
      <c r="R7469" t="s">
        <v>21484</v>
      </c>
      <c r="S7469" t="s">
        <v>21485</v>
      </c>
      <c r="T7469">
        <v>1</v>
      </c>
      <c r="U7469" t="s">
        <v>18</v>
      </c>
    </row>
    <row r="7470" spans="1:21" hidden="1" x14ac:dyDescent="0.25">
      <c r="B7470" t="str">
        <f>CONCATENATE(G7470,"|", IF(I7470="", H7470,I7470),"|",IF(L7470="",K7470,L7470))</f>
        <v>Propoxyphene|MCnt|Meconium</v>
      </c>
      <c r="C7470" t="b">
        <f t="shared" si="100"/>
        <v>0</v>
      </c>
      <c r="D7470">
        <v>6406</v>
      </c>
      <c r="E7470">
        <v>5.5347999999999997</v>
      </c>
      <c r="F7470" t="s">
        <v>21489</v>
      </c>
      <c r="G7470" t="s">
        <v>21471</v>
      </c>
      <c r="H7470" t="s">
        <v>241</v>
      </c>
      <c r="J7470" t="s">
        <v>3</v>
      </c>
      <c r="K7470" t="s">
        <v>285</v>
      </c>
      <c r="M7470" t="s">
        <v>5</v>
      </c>
      <c r="O7470" t="s">
        <v>314</v>
      </c>
      <c r="P7470" t="s">
        <v>314</v>
      </c>
      <c r="Q7470" t="s">
        <v>6</v>
      </c>
      <c r="R7470" t="s">
        <v>21490</v>
      </c>
      <c r="S7470" t="s">
        <v>21491</v>
      </c>
      <c r="T7470">
        <v>1</v>
      </c>
      <c r="U7470" t="s">
        <v>18</v>
      </c>
    </row>
    <row r="7471" spans="1:21" hidden="1" x14ac:dyDescent="0.25">
      <c r="B7471" t="str">
        <f>CONCATENATE(G7471,"|", IF(I7471="", H7471,I7471),"|",IF(L7471="",K7471,L7471))</f>
        <v>Propoxyphene|MCnt|Stool</v>
      </c>
      <c r="C7471" t="b">
        <f>IF(OR(B7471=B7470, B7471=B7472), TRUE, FALSE)</f>
        <v>0</v>
      </c>
      <c r="D7471">
        <v>6417</v>
      </c>
      <c r="E7471">
        <v>5.5347999999999997</v>
      </c>
      <c r="F7471" t="s">
        <v>21522</v>
      </c>
      <c r="G7471" t="s">
        <v>21471</v>
      </c>
      <c r="H7471" t="s">
        <v>241</v>
      </c>
      <c r="J7471" t="s">
        <v>3</v>
      </c>
      <c r="K7471" t="s">
        <v>1960</v>
      </c>
      <c r="M7471" t="s">
        <v>5</v>
      </c>
      <c r="O7471" t="s">
        <v>314</v>
      </c>
      <c r="P7471" t="s">
        <v>314</v>
      </c>
      <c r="Q7471" t="s">
        <v>6</v>
      </c>
      <c r="R7471" t="s">
        <v>21523</v>
      </c>
      <c r="S7471" t="s">
        <v>21524</v>
      </c>
      <c r="T7471">
        <v>1</v>
      </c>
      <c r="U7471" t="s">
        <v>18</v>
      </c>
    </row>
    <row r="7472" spans="1:21" x14ac:dyDescent="0.25">
      <c r="B7472" t="str">
        <f>CONCATENATE(G7472,"|", IF(I7472="", H7472,I7472),"|",IF(L7472="",K7472,L7472))</f>
        <v>Propoxyphene|PrMCnc|Gast fld</v>
      </c>
      <c r="C7472" t="b">
        <f>IF(OR(B7472=B7471, B7472=B7473), TRUE, FALSE)</f>
        <v>1</v>
      </c>
      <c r="D7472">
        <v>6401</v>
      </c>
      <c r="E7472">
        <v>5.5347999999999997</v>
      </c>
      <c r="F7472" t="s">
        <v>21474</v>
      </c>
      <c r="G7472" t="s">
        <v>21471</v>
      </c>
      <c r="H7472" t="s">
        <v>2</v>
      </c>
      <c r="I7472" t="s">
        <v>25806</v>
      </c>
      <c r="J7472" t="s">
        <v>3</v>
      </c>
      <c r="K7472" t="s">
        <v>602</v>
      </c>
      <c r="M7472" t="s">
        <v>5</v>
      </c>
      <c r="O7472" t="s">
        <v>48</v>
      </c>
      <c r="P7472" t="s">
        <v>48</v>
      </c>
      <c r="Q7472" t="s">
        <v>6</v>
      </c>
      <c r="R7472" t="s">
        <v>21475</v>
      </c>
      <c r="S7472" t="s">
        <v>21476</v>
      </c>
      <c r="T7472">
        <v>1</v>
      </c>
      <c r="U7472" t="s">
        <v>18</v>
      </c>
    </row>
    <row r="7473" spans="1:21" x14ac:dyDescent="0.25">
      <c r="B7473" t="str">
        <f>CONCATENATE(G7473,"|", IF(I7473="", H7473,I7473),"|",IF(L7473="",K7473,L7473))</f>
        <v>Propoxyphene|PrMCnc|Gast fld</v>
      </c>
      <c r="C7473" t="b">
        <f>IF(OR(B7473=B7472, B7473=B7475), TRUE, FALSE)</f>
        <v>1</v>
      </c>
      <c r="D7473">
        <v>6402</v>
      </c>
      <c r="E7473">
        <v>5.5347999999999997</v>
      </c>
      <c r="F7473" t="s">
        <v>21477</v>
      </c>
      <c r="G7473" t="s">
        <v>21471</v>
      </c>
      <c r="H7473" t="s">
        <v>140</v>
      </c>
      <c r="I7473" t="s">
        <v>25806</v>
      </c>
      <c r="J7473" t="s">
        <v>3</v>
      </c>
      <c r="K7473" t="s">
        <v>602</v>
      </c>
      <c r="M7473" t="s">
        <v>141</v>
      </c>
      <c r="Q7473" t="s">
        <v>6</v>
      </c>
      <c r="R7473" t="s">
        <v>21478</v>
      </c>
      <c r="S7473" t="s">
        <v>21479</v>
      </c>
      <c r="T7473">
        <v>1</v>
      </c>
      <c r="U7473" t="s">
        <v>18</v>
      </c>
    </row>
    <row r="7474" spans="1:21" x14ac:dyDescent="0.25">
      <c r="A7474" s="1" t="s">
        <v>26777</v>
      </c>
      <c r="B7474">
        <f>SUBTOTAL(3,B7472:B7473)</f>
        <v>2</v>
      </c>
    </row>
    <row r="7475" spans="1:21" x14ac:dyDescent="0.25">
      <c r="B7475" t="str">
        <f>CONCATENATE(G7475,"|", IF(I7475="", H7475,I7475),"|",IF(L7475="",K7475,L7475))</f>
        <v>Propoxyphene|PrMCnc|Intravascular - any</v>
      </c>
      <c r="C7475" t="b">
        <f>IF(OR(B7475=B7473, B7475=B7476), TRUE, FALSE)</f>
        <v>1</v>
      </c>
      <c r="D7475">
        <v>6400</v>
      </c>
      <c r="E7475">
        <v>5.5347999999999997</v>
      </c>
      <c r="F7475" t="s">
        <v>21470</v>
      </c>
      <c r="G7475" t="s">
        <v>21471</v>
      </c>
      <c r="H7475" t="s">
        <v>140</v>
      </c>
      <c r="I7475" t="s">
        <v>25806</v>
      </c>
      <c r="J7475" t="s">
        <v>3</v>
      </c>
      <c r="K7475" t="s">
        <v>38</v>
      </c>
      <c r="L7475" t="s">
        <v>25808</v>
      </c>
      <c r="M7475" t="s">
        <v>141</v>
      </c>
      <c r="N7475" t="s">
        <v>142</v>
      </c>
      <c r="Q7475" t="s">
        <v>6</v>
      </c>
      <c r="R7475" t="s">
        <v>21472</v>
      </c>
      <c r="S7475" t="s">
        <v>21473</v>
      </c>
      <c r="T7475">
        <v>1</v>
      </c>
      <c r="U7475" t="s">
        <v>18</v>
      </c>
    </row>
    <row r="7476" spans="1:21" x14ac:dyDescent="0.25">
      <c r="B7476" t="str">
        <f>CONCATENATE(G7476,"|", IF(I7476="", H7476,I7476),"|",IF(L7476="",K7476,L7476))</f>
        <v>Propoxyphene|PrMCnc|Intravascular - any</v>
      </c>
      <c r="C7476" t="b">
        <f t="shared" si="100"/>
        <v>1</v>
      </c>
      <c r="D7476">
        <v>6411</v>
      </c>
      <c r="E7476">
        <v>5.5347999999999997</v>
      </c>
      <c r="F7476" t="s">
        <v>21504</v>
      </c>
      <c r="G7476" t="s">
        <v>21471</v>
      </c>
      <c r="H7476" t="s">
        <v>2</v>
      </c>
      <c r="I7476" t="s">
        <v>25806</v>
      </c>
      <c r="J7476" t="s">
        <v>3</v>
      </c>
      <c r="K7476" t="s">
        <v>47</v>
      </c>
      <c r="L7476" t="s">
        <v>25808</v>
      </c>
      <c r="M7476" t="s">
        <v>5</v>
      </c>
      <c r="O7476" t="s">
        <v>48</v>
      </c>
      <c r="P7476" t="s">
        <v>2598</v>
      </c>
      <c r="Q7476" t="s">
        <v>6</v>
      </c>
      <c r="R7476" t="s">
        <v>21505</v>
      </c>
      <c r="S7476" t="s">
        <v>21506</v>
      </c>
      <c r="T7476">
        <v>1</v>
      </c>
      <c r="U7476" t="s">
        <v>18</v>
      </c>
    </row>
    <row r="7477" spans="1:21" x14ac:dyDescent="0.25">
      <c r="B7477" t="str">
        <f>CONCATENATE(G7477,"|", IF(I7477="", H7477,I7477),"|",IF(L7477="",K7477,L7477))</f>
        <v>Propoxyphene|PrMCnc|Intravascular - any</v>
      </c>
      <c r="C7477" t="b">
        <f t="shared" si="100"/>
        <v>1</v>
      </c>
      <c r="D7477">
        <v>6412</v>
      </c>
      <c r="E7477">
        <v>5.5347999999999997</v>
      </c>
      <c r="F7477" t="s">
        <v>21507</v>
      </c>
      <c r="G7477" t="s">
        <v>21471</v>
      </c>
      <c r="H7477" t="s">
        <v>2</v>
      </c>
      <c r="I7477" t="s">
        <v>25806</v>
      </c>
      <c r="J7477" t="s">
        <v>3</v>
      </c>
      <c r="K7477" t="s">
        <v>47</v>
      </c>
      <c r="L7477" t="s">
        <v>25808</v>
      </c>
      <c r="M7477" t="s">
        <v>5</v>
      </c>
      <c r="N7477" t="s">
        <v>142</v>
      </c>
      <c r="O7477" t="s">
        <v>48</v>
      </c>
      <c r="P7477" t="s">
        <v>48</v>
      </c>
      <c r="Q7477" t="s">
        <v>6</v>
      </c>
      <c r="R7477" t="s">
        <v>21508</v>
      </c>
      <c r="S7477" t="s">
        <v>21509</v>
      </c>
      <c r="T7477">
        <v>1</v>
      </c>
      <c r="U7477" t="s">
        <v>18</v>
      </c>
    </row>
    <row r="7478" spans="1:21" x14ac:dyDescent="0.25">
      <c r="B7478" t="str">
        <f>CONCATENATE(G7478,"|", IF(I7478="", H7478,I7478),"|",IF(L7478="",K7478,L7478))</f>
        <v>Propoxyphene|PrMCnc|Intravascular - any</v>
      </c>
      <c r="C7478" t="b">
        <f t="shared" si="100"/>
        <v>1</v>
      </c>
      <c r="D7478">
        <v>6413</v>
      </c>
      <c r="E7478">
        <v>5.5347999999999997</v>
      </c>
      <c r="F7478" t="s">
        <v>21510</v>
      </c>
      <c r="G7478" t="s">
        <v>21471</v>
      </c>
      <c r="H7478" t="s">
        <v>140</v>
      </c>
      <c r="I7478" t="s">
        <v>25806</v>
      </c>
      <c r="J7478" t="s">
        <v>3</v>
      </c>
      <c r="K7478" t="s">
        <v>47</v>
      </c>
      <c r="L7478" t="s">
        <v>25808</v>
      </c>
      <c r="M7478" t="s">
        <v>141</v>
      </c>
      <c r="Q7478" t="s">
        <v>6</v>
      </c>
      <c r="R7478" t="s">
        <v>21511</v>
      </c>
      <c r="S7478" t="s">
        <v>21512</v>
      </c>
      <c r="T7478">
        <v>1</v>
      </c>
      <c r="U7478" t="s">
        <v>18</v>
      </c>
    </row>
    <row r="7479" spans="1:21" x14ac:dyDescent="0.25">
      <c r="B7479" t="str">
        <f>CONCATENATE(G7479,"|", IF(I7479="", H7479,I7479),"|",IF(L7479="",K7479,L7479))</f>
        <v>Propoxyphene|PrMCnc|Intravascular - any</v>
      </c>
      <c r="C7479" t="b">
        <f t="shared" si="100"/>
        <v>1</v>
      </c>
      <c r="D7479">
        <v>6414</v>
      </c>
      <c r="E7479">
        <v>5.5347999999999997</v>
      </c>
      <c r="F7479" t="s">
        <v>21513</v>
      </c>
      <c r="G7479" t="s">
        <v>21471</v>
      </c>
      <c r="H7479" t="s">
        <v>140</v>
      </c>
      <c r="I7479" t="s">
        <v>25806</v>
      </c>
      <c r="J7479" t="s">
        <v>3</v>
      </c>
      <c r="K7479" t="s">
        <v>47</v>
      </c>
      <c r="L7479" t="s">
        <v>25808</v>
      </c>
      <c r="M7479" t="s">
        <v>141</v>
      </c>
      <c r="N7479" t="s">
        <v>136</v>
      </c>
      <c r="Q7479" t="s">
        <v>6</v>
      </c>
      <c r="R7479" t="s">
        <v>21514</v>
      </c>
      <c r="S7479" t="s">
        <v>21515</v>
      </c>
      <c r="T7479">
        <v>1</v>
      </c>
      <c r="U7479" t="s">
        <v>18</v>
      </c>
    </row>
    <row r="7480" spans="1:21" x14ac:dyDescent="0.25">
      <c r="B7480" t="str">
        <f>CONCATENATE(G7480,"|", IF(I7480="", H7480,I7480),"|",IF(L7480="",K7480,L7480))</f>
        <v>Propoxyphene|PrMCnc|Intravascular - any</v>
      </c>
      <c r="C7480" t="b">
        <f>IF(OR(B7480=B7479, B7480=B7482), TRUE, FALSE)</f>
        <v>1</v>
      </c>
      <c r="D7480">
        <v>6415</v>
      </c>
      <c r="E7480">
        <v>5.5347999999999997</v>
      </c>
      <c r="F7480" t="s">
        <v>21516</v>
      </c>
      <c r="G7480" t="s">
        <v>21471</v>
      </c>
      <c r="H7480" t="s">
        <v>140</v>
      </c>
      <c r="I7480" t="s">
        <v>25806</v>
      </c>
      <c r="J7480" t="s">
        <v>3</v>
      </c>
      <c r="K7480" t="s">
        <v>47</v>
      </c>
      <c r="L7480" t="s">
        <v>25808</v>
      </c>
      <c r="M7480" t="s">
        <v>141</v>
      </c>
      <c r="N7480" t="s">
        <v>142</v>
      </c>
      <c r="Q7480" t="s">
        <v>6</v>
      </c>
      <c r="R7480" t="s">
        <v>21517</v>
      </c>
      <c r="S7480" t="s">
        <v>21518</v>
      </c>
      <c r="T7480">
        <v>1</v>
      </c>
      <c r="U7480" t="s">
        <v>18</v>
      </c>
    </row>
    <row r="7481" spans="1:21" x14ac:dyDescent="0.25">
      <c r="A7481" s="1" t="s">
        <v>26771</v>
      </c>
      <c r="B7481">
        <f>SUBTOTAL(3,B7475:B7480)</f>
        <v>6</v>
      </c>
    </row>
    <row r="7482" spans="1:21" x14ac:dyDescent="0.25">
      <c r="B7482" t="str">
        <f>CONCATENATE(G7482,"|", IF(I7482="", H7482,I7482),"|",IF(L7482="",K7482,L7482))</f>
        <v>Propoxyphene|PrMCnc|Meconium</v>
      </c>
      <c r="C7482" t="b">
        <f>IF(OR(B7482=B7480, B7482=B7483), TRUE, FALSE)</f>
        <v>1</v>
      </c>
      <c r="D7482">
        <v>6405</v>
      </c>
      <c r="E7482">
        <v>5.5347999999999997</v>
      </c>
      <c r="F7482" t="s">
        <v>21486</v>
      </c>
      <c r="G7482" t="s">
        <v>21471</v>
      </c>
      <c r="H7482" t="s">
        <v>2</v>
      </c>
      <c r="I7482" t="s">
        <v>25806</v>
      </c>
      <c r="J7482" t="s">
        <v>3</v>
      </c>
      <c r="K7482" t="s">
        <v>285</v>
      </c>
      <c r="M7482" t="s">
        <v>5</v>
      </c>
      <c r="O7482" t="s">
        <v>48</v>
      </c>
      <c r="P7482" t="s">
        <v>48</v>
      </c>
      <c r="Q7482" t="s">
        <v>6</v>
      </c>
      <c r="R7482" t="s">
        <v>21487</v>
      </c>
      <c r="S7482" t="s">
        <v>21488</v>
      </c>
      <c r="T7482">
        <v>1</v>
      </c>
      <c r="U7482" t="s">
        <v>18</v>
      </c>
    </row>
    <row r="7483" spans="1:21" x14ac:dyDescent="0.25">
      <c r="B7483" t="str">
        <f>CONCATENATE(G7483,"|", IF(I7483="", H7483,I7483),"|",IF(L7483="",K7483,L7483))</f>
        <v>Propoxyphene|PrMCnc|Meconium</v>
      </c>
      <c r="C7483" t="b">
        <f>IF(OR(B7483=B7482, B7483=B7485), TRUE, FALSE)</f>
        <v>1</v>
      </c>
      <c r="D7483">
        <v>6407</v>
      </c>
      <c r="E7483">
        <v>5.5347999999999997</v>
      </c>
      <c r="F7483" t="s">
        <v>21492</v>
      </c>
      <c r="G7483" t="s">
        <v>21471</v>
      </c>
      <c r="H7483" t="s">
        <v>140</v>
      </c>
      <c r="I7483" t="s">
        <v>25806</v>
      </c>
      <c r="J7483" t="s">
        <v>3</v>
      </c>
      <c r="K7483" t="s">
        <v>285</v>
      </c>
      <c r="M7483" t="s">
        <v>141</v>
      </c>
      <c r="N7483" t="s">
        <v>142</v>
      </c>
      <c r="Q7483" t="s">
        <v>6</v>
      </c>
      <c r="R7483" t="s">
        <v>21493</v>
      </c>
      <c r="S7483" t="s">
        <v>21494</v>
      </c>
      <c r="T7483">
        <v>1</v>
      </c>
      <c r="U7483" t="s">
        <v>18</v>
      </c>
    </row>
    <row r="7484" spans="1:21" x14ac:dyDescent="0.25">
      <c r="A7484" s="1" t="s">
        <v>26773</v>
      </c>
      <c r="B7484">
        <f>SUBTOTAL(3,B7482:B7483)</f>
        <v>2</v>
      </c>
    </row>
    <row r="7485" spans="1:21" hidden="1" x14ac:dyDescent="0.25">
      <c r="B7485" t="str">
        <f>CONCATENATE(G7485,"|", IF(I7485="", H7485,I7485),"|",IF(L7485="",K7485,L7485))</f>
        <v>Propoxyphene|PrMCnc|OcularVitr fld</v>
      </c>
      <c r="C7485" t="b">
        <f>IF(OR(B7485=B7483, B7485=B7486), TRUE, FALSE)</f>
        <v>0</v>
      </c>
      <c r="D7485">
        <v>6425</v>
      </c>
      <c r="E7485">
        <v>5.5347999999999997</v>
      </c>
      <c r="F7485" t="s">
        <v>21546</v>
      </c>
      <c r="G7485" t="s">
        <v>21471</v>
      </c>
      <c r="H7485" t="s">
        <v>2</v>
      </c>
      <c r="I7485" t="s">
        <v>25806</v>
      </c>
      <c r="J7485" t="s">
        <v>3</v>
      </c>
      <c r="K7485" t="s">
        <v>2249</v>
      </c>
      <c r="L7485" t="s">
        <v>25809</v>
      </c>
      <c r="M7485" t="s">
        <v>5</v>
      </c>
      <c r="O7485" t="s">
        <v>48</v>
      </c>
      <c r="P7485" t="s">
        <v>48</v>
      </c>
      <c r="Q7485" t="s">
        <v>6</v>
      </c>
      <c r="R7485" t="s">
        <v>21547</v>
      </c>
      <c r="S7485" t="s">
        <v>21548</v>
      </c>
      <c r="T7485">
        <v>1</v>
      </c>
      <c r="U7485" t="s">
        <v>18</v>
      </c>
    </row>
    <row r="7486" spans="1:21" x14ac:dyDescent="0.25">
      <c r="B7486" t="str">
        <f>CONCATENATE(G7486,"|", IF(I7486="", H7486,I7486),"|",IF(L7486="",K7486,L7486))</f>
        <v>Propoxyphene|PrMCnc|Saliva</v>
      </c>
      <c r="C7486" t="b">
        <f>IF(OR(B7486=B7485, B7486=B7487), TRUE, FALSE)</f>
        <v>1</v>
      </c>
      <c r="D7486">
        <v>6408</v>
      </c>
      <c r="E7486">
        <v>5.5347999999999997</v>
      </c>
      <c r="F7486" t="s">
        <v>21495</v>
      </c>
      <c r="G7486" t="s">
        <v>21471</v>
      </c>
      <c r="H7486" t="s">
        <v>2</v>
      </c>
      <c r="I7486" t="s">
        <v>25806</v>
      </c>
      <c r="J7486" t="s">
        <v>3</v>
      </c>
      <c r="K7486" t="s">
        <v>612</v>
      </c>
      <c r="M7486" t="s">
        <v>5</v>
      </c>
      <c r="O7486" t="s">
        <v>48</v>
      </c>
      <c r="P7486" t="s">
        <v>48</v>
      </c>
      <c r="Q7486" t="s">
        <v>6</v>
      </c>
      <c r="R7486" t="s">
        <v>21496</v>
      </c>
      <c r="S7486" t="s">
        <v>21497</v>
      </c>
      <c r="T7486">
        <v>1</v>
      </c>
      <c r="U7486" t="s">
        <v>18</v>
      </c>
    </row>
    <row r="7487" spans="1:21" x14ac:dyDescent="0.25">
      <c r="B7487" t="str">
        <f>CONCATENATE(G7487,"|", IF(I7487="", H7487,I7487),"|",IF(L7487="",K7487,L7487))</f>
        <v>Propoxyphene|PrMCnc|Saliva</v>
      </c>
      <c r="C7487" t="b">
        <f t="shared" si="100"/>
        <v>1</v>
      </c>
      <c r="D7487">
        <v>6409</v>
      </c>
      <c r="E7487">
        <v>5.5347999999999997</v>
      </c>
      <c r="F7487" t="s">
        <v>21498</v>
      </c>
      <c r="G7487" t="s">
        <v>21471</v>
      </c>
      <c r="H7487" t="s">
        <v>140</v>
      </c>
      <c r="I7487" t="s">
        <v>25806</v>
      </c>
      <c r="J7487" t="s">
        <v>3</v>
      </c>
      <c r="K7487" t="s">
        <v>612</v>
      </c>
      <c r="M7487" t="s">
        <v>141</v>
      </c>
      <c r="Q7487" t="s">
        <v>6</v>
      </c>
      <c r="R7487" t="s">
        <v>21499</v>
      </c>
      <c r="S7487" t="s">
        <v>21500</v>
      </c>
      <c r="T7487">
        <v>1</v>
      </c>
      <c r="U7487" t="s">
        <v>18</v>
      </c>
    </row>
    <row r="7488" spans="1:21" x14ac:dyDescent="0.25">
      <c r="B7488" t="str">
        <f>CONCATENATE(G7488,"|", IF(I7488="", H7488,I7488),"|",IF(L7488="",K7488,L7488))</f>
        <v>Propoxyphene|PrMCnc|Saliva</v>
      </c>
      <c r="C7488" t="b">
        <f>IF(OR(B7488=B7487, B7488=B7490), TRUE, FALSE)</f>
        <v>1</v>
      </c>
      <c r="D7488">
        <v>6410</v>
      </c>
      <c r="E7488">
        <v>5.5347999999999997</v>
      </c>
      <c r="F7488" t="s">
        <v>21501</v>
      </c>
      <c r="G7488" t="s">
        <v>21471</v>
      </c>
      <c r="H7488" t="s">
        <v>140</v>
      </c>
      <c r="I7488" t="s">
        <v>25806</v>
      </c>
      <c r="J7488" t="s">
        <v>3</v>
      </c>
      <c r="K7488" t="s">
        <v>612</v>
      </c>
      <c r="M7488" t="s">
        <v>141</v>
      </c>
      <c r="N7488" t="s">
        <v>142</v>
      </c>
      <c r="Q7488" t="s">
        <v>6</v>
      </c>
      <c r="R7488" t="s">
        <v>21502</v>
      </c>
      <c r="S7488" t="s">
        <v>21503</v>
      </c>
      <c r="T7488">
        <v>1</v>
      </c>
      <c r="U7488" t="s">
        <v>18</v>
      </c>
    </row>
    <row r="7489" spans="1:21" x14ac:dyDescent="0.25">
      <c r="A7489" s="1" t="s">
        <v>26772</v>
      </c>
      <c r="B7489">
        <f>SUBTOTAL(3,B7486:B7488)</f>
        <v>3</v>
      </c>
    </row>
    <row r="7490" spans="1:21" hidden="1" x14ac:dyDescent="0.25">
      <c r="B7490" t="str">
        <f>CONCATENATE(G7490,"|", IF(I7490="", H7490,I7490),"|",IF(L7490="",K7490,L7490))</f>
        <v>Propoxyphene|PrMCnc|Stool</v>
      </c>
      <c r="C7490" t="b">
        <f>IF(OR(B7490=B7488, B7490=B7491), TRUE, FALSE)</f>
        <v>0</v>
      </c>
      <c r="D7490">
        <v>6418</v>
      </c>
      <c r="E7490">
        <v>5.5347999999999997</v>
      </c>
      <c r="F7490" t="s">
        <v>21525</v>
      </c>
      <c r="G7490" t="s">
        <v>21471</v>
      </c>
      <c r="H7490" t="s">
        <v>140</v>
      </c>
      <c r="I7490" t="s">
        <v>25806</v>
      </c>
      <c r="J7490" t="s">
        <v>3</v>
      </c>
      <c r="K7490" t="s">
        <v>1960</v>
      </c>
      <c r="M7490" t="s">
        <v>141</v>
      </c>
      <c r="Q7490" t="s">
        <v>6</v>
      </c>
      <c r="R7490" t="s">
        <v>21526</v>
      </c>
      <c r="S7490" t="s">
        <v>21527</v>
      </c>
      <c r="T7490">
        <v>1</v>
      </c>
      <c r="U7490" t="s">
        <v>18</v>
      </c>
    </row>
    <row r="7491" spans="1:21" x14ac:dyDescent="0.25">
      <c r="B7491" t="str">
        <f>CONCATENATE(G7491,"|", IF(I7491="", H7491,I7491),"|",IF(L7491="",K7491,L7491))</f>
        <v>Propoxyphene|PrMCnc|Urine</v>
      </c>
      <c r="C7491" t="b">
        <f>IF(OR(B7491=B7490, B7491=B7492), TRUE, FALSE)</f>
        <v>1</v>
      </c>
      <c r="D7491">
        <v>6419</v>
      </c>
      <c r="E7491">
        <v>5.5347999999999997</v>
      </c>
      <c r="F7491" t="s">
        <v>21528</v>
      </c>
      <c r="G7491" t="s">
        <v>21471</v>
      </c>
      <c r="H7491" t="s">
        <v>2</v>
      </c>
      <c r="I7491" t="s">
        <v>25806</v>
      </c>
      <c r="J7491" t="s">
        <v>3</v>
      </c>
      <c r="K7491" t="s">
        <v>32</v>
      </c>
      <c r="M7491" t="s">
        <v>5</v>
      </c>
      <c r="O7491" t="s">
        <v>48</v>
      </c>
      <c r="P7491" t="s">
        <v>48</v>
      </c>
      <c r="Q7491" t="s">
        <v>6</v>
      </c>
      <c r="R7491" t="s">
        <v>21529</v>
      </c>
      <c r="S7491" t="s">
        <v>21530</v>
      </c>
      <c r="T7491">
        <v>1</v>
      </c>
      <c r="U7491" t="s">
        <v>18</v>
      </c>
    </row>
    <row r="7492" spans="1:21" x14ac:dyDescent="0.25">
      <c r="B7492" t="str">
        <f>CONCATENATE(G7492,"|", IF(I7492="", H7492,I7492),"|",IF(L7492="",K7492,L7492))</f>
        <v>Propoxyphene|PrMCnc|Urine</v>
      </c>
      <c r="C7492" t="b">
        <f t="shared" si="100"/>
        <v>1</v>
      </c>
      <c r="D7492">
        <v>6420</v>
      </c>
      <c r="E7492">
        <v>5.5347999999999997</v>
      </c>
      <c r="F7492" t="s">
        <v>21531</v>
      </c>
      <c r="G7492" t="s">
        <v>21471</v>
      </c>
      <c r="H7492" t="s">
        <v>2</v>
      </c>
      <c r="I7492" t="s">
        <v>25806</v>
      </c>
      <c r="J7492" t="s">
        <v>3</v>
      </c>
      <c r="K7492" t="s">
        <v>32</v>
      </c>
      <c r="M7492" t="s">
        <v>5</v>
      </c>
      <c r="N7492" t="s">
        <v>136</v>
      </c>
      <c r="O7492" t="s">
        <v>48</v>
      </c>
      <c r="P7492" t="s">
        <v>48</v>
      </c>
      <c r="Q7492" t="s">
        <v>6</v>
      </c>
      <c r="R7492" t="s">
        <v>21532</v>
      </c>
      <c r="S7492" t="s">
        <v>21533</v>
      </c>
      <c r="T7492">
        <v>1</v>
      </c>
      <c r="U7492" t="s">
        <v>18</v>
      </c>
    </row>
    <row r="7493" spans="1:21" x14ac:dyDescent="0.25">
      <c r="B7493" t="str">
        <f>CONCATENATE(G7493,"|", IF(I7493="", H7493,I7493),"|",IF(L7493="",K7493,L7493))</f>
        <v>Propoxyphene|PrMCnc|Urine</v>
      </c>
      <c r="C7493" t="b">
        <f t="shared" si="100"/>
        <v>1</v>
      </c>
      <c r="D7493">
        <v>6421</v>
      </c>
      <c r="E7493">
        <v>5.5347999999999997</v>
      </c>
      <c r="F7493" t="s">
        <v>21534</v>
      </c>
      <c r="G7493" t="s">
        <v>21471</v>
      </c>
      <c r="H7493" t="s">
        <v>140</v>
      </c>
      <c r="I7493" t="s">
        <v>25806</v>
      </c>
      <c r="J7493" t="s">
        <v>3</v>
      </c>
      <c r="K7493" t="s">
        <v>32</v>
      </c>
      <c r="M7493" t="s">
        <v>141</v>
      </c>
      <c r="Q7493" t="s">
        <v>6</v>
      </c>
      <c r="R7493" t="s">
        <v>21535</v>
      </c>
      <c r="S7493" t="s">
        <v>21536</v>
      </c>
      <c r="T7493">
        <v>1</v>
      </c>
      <c r="U7493" t="s">
        <v>18</v>
      </c>
    </row>
    <row r="7494" spans="1:21" x14ac:dyDescent="0.25">
      <c r="B7494" t="str">
        <f>CONCATENATE(G7494,"|", IF(I7494="", H7494,I7494),"|",IF(L7494="",K7494,L7494))</f>
        <v>Propoxyphene|PrMCnc|Urine</v>
      </c>
      <c r="C7494" t="b">
        <f t="shared" si="100"/>
        <v>1</v>
      </c>
      <c r="D7494">
        <v>6422</v>
      </c>
      <c r="E7494">
        <v>5.5347999999999997</v>
      </c>
      <c r="F7494" t="s">
        <v>21537</v>
      </c>
      <c r="G7494" t="s">
        <v>21471</v>
      </c>
      <c r="H7494" t="s">
        <v>140</v>
      </c>
      <c r="I7494" t="s">
        <v>25806</v>
      </c>
      <c r="J7494" t="s">
        <v>3</v>
      </c>
      <c r="K7494" t="s">
        <v>32</v>
      </c>
      <c r="M7494" t="s">
        <v>141</v>
      </c>
      <c r="N7494" t="s">
        <v>136</v>
      </c>
      <c r="Q7494" t="s">
        <v>6</v>
      </c>
      <c r="R7494" t="s">
        <v>21538</v>
      </c>
      <c r="S7494" t="s">
        <v>21539</v>
      </c>
      <c r="T7494">
        <v>1</v>
      </c>
      <c r="U7494" t="s">
        <v>18</v>
      </c>
    </row>
    <row r="7495" spans="1:21" x14ac:dyDescent="0.25">
      <c r="B7495" t="str">
        <f>CONCATENATE(G7495,"|", IF(I7495="", H7495,I7495),"|",IF(L7495="",K7495,L7495))</f>
        <v>Propoxyphene|PrMCnc|Urine</v>
      </c>
      <c r="C7495" t="b">
        <f>IF(OR(B7495=B7494, B7495=B7497), TRUE, FALSE)</f>
        <v>1</v>
      </c>
      <c r="D7495">
        <v>6423</v>
      </c>
      <c r="E7495">
        <v>5.5347999999999997</v>
      </c>
      <c r="F7495" t="s">
        <v>21540</v>
      </c>
      <c r="G7495" t="s">
        <v>21471</v>
      </c>
      <c r="H7495" t="s">
        <v>140</v>
      </c>
      <c r="I7495" t="s">
        <v>25806</v>
      </c>
      <c r="J7495" t="s">
        <v>3</v>
      </c>
      <c r="K7495" t="s">
        <v>32</v>
      </c>
      <c r="M7495" t="s">
        <v>141</v>
      </c>
      <c r="N7495" t="s">
        <v>142</v>
      </c>
      <c r="Q7495" t="s">
        <v>6</v>
      </c>
      <c r="R7495" t="s">
        <v>21541</v>
      </c>
      <c r="S7495" t="s">
        <v>21542</v>
      </c>
      <c r="T7495">
        <v>1</v>
      </c>
      <c r="U7495" t="s">
        <v>18</v>
      </c>
    </row>
    <row r="7496" spans="1:21" x14ac:dyDescent="0.25">
      <c r="A7496" s="1" t="s">
        <v>26767</v>
      </c>
      <c r="B7496">
        <f>SUBTOTAL(3,B7491:B7495)</f>
        <v>5</v>
      </c>
    </row>
    <row r="7497" spans="1:21" x14ac:dyDescent="0.25">
      <c r="B7497" t="str">
        <f>CONCATENATE(G7497,"|", IF(I7497="", H7497,I7497),"|",IF(L7497="",K7497,L7497))</f>
        <v>Propoxyphene|PrMCnc|XXX</v>
      </c>
      <c r="C7497" t="b">
        <f>IF(OR(B7497=B7495, B7497=B7498), TRUE, FALSE)</f>
        <v>1</v>
      </c>
      <c r="D7497">
        <v>6426</v>
      </c>
      <c r="E7497">
        <v>5.5347999999999997</v>
      </c>
      <c r="F7497" t="s">
        <v>21549</v>
      </c>
      <c r="G7497" t="s">
        <v>21471</v>
      </c>
      <c r="H7497" t="s">
        <v>2</v>
      </c>
      <c r="I7497" t="s">
        <v>25806</v>
      </c>
      <c r="J7497" t="s">
        <v>3</v>
      </c>
      <c r="K7497" t="s">
        <v>259</v>
      </c>
      <c r="M7497" t="s">
        <v>5</v>
      </c>
      <c r="O7497" t="s">
        <v>48</v>
      </c>
      <c r="P7497" t="s">
        <v>48</v>
      </c>
      <c r="Q7497" t="s">
        <v>6</v>
      </c>
      <c r="R7497" t="s">
        <v>21550</v>
      </c>
      <c r="S7497" t="s">
        <v>21551</v>
      </c>
      <c r="T7497">
        <v>1</v>
      </c>
      <c r="U7497" t="s">
        <v>18</v>
      </c>
    </row>
    <row r="7498" spans="1:21" x14ac:dyDescent="0.25">
      <c r="B7498" t="str">
        <f>CONCATENATE(G7498,"|", IF(I7498="", H7498,I7498),"|",IF(L7498="",K7498,L7498))</f>
        <v>Propoxyphene|PrMCnc|XXX</v>
      </c>
      <c r="C7498" t="b">
        <f t="shared" si="100"/>
        <v>1</v>
      </c>
      <c r="D7498">
        <v>6427</v>
      </c>
      <c r="E7498">
        <v>5.5347999999999997</v>
      </c>
      <c r="F7498" t="s">
        <v>21552</v>
      </c>
      <c r="G7498" t="s">
        <v>21471</v>
      </c>
      <c r="H7498" t="s">
        <v>2</v>
      </c>
      <c r="I7498" t="s">
        <v>25806</v>
      </c>
      <c r="J7498" t="s">
        <v>3</v>
      </c>
      <c r="K7498" t="s">
        <v>259</v>
      </c>
      <c r="M7498" t="s">
        <v>5</v>
      </c>
      <c r="N7498" t="s">
        <v>136</v>
      </c>
      <c r="O7498" t="s">
        <v>48</v>
      </c>
      <c r="P7498" t="s">
        <v>48</v>
      </c>
      <c r="Q7498" t="s">
        <v>6</v>
      </c>
      <c r="R7498" t="s">
        <v>21553</v>
      </c>
      <c r="S7498" t="s">
        <v>21554</v>
      </c>
      <c r="T7498">
        <v>1</v>
      </c>
      <c r="U7498" t="s">
        <v>18</v>
      </c>
    </row>
    <row r="7499" spans="1:21" x14ac:dyDescent="0.25">
      <c r="B7499" t="str">
        <f>CONCATENATE(G7499,"|", IF(I7499="", H7499,I7499),"|",IF(L7499="",K7499,L7499))</f>
        <v>Propoxyphene|PrMCnc|XXX</v>
      </c>
      <c r="C7499" t="b">
        <f>IF(OR(B7499=B7498, B7499=B7501), TRUE, FALSE)</f>
        <v>1</v>
      </c>
      <c r="D7499">
        <v>6428</v>
      </c>
      <c r="E7499">
        <v>5.5347999999999997</v>
      </c>
      <c r="F7499" t="s">
        <v>21555</v>
      </c>
      <c r="G7499" t="s">
        <v>21471</v>
      </c>
      <c r="H7499" t="s">
        <v>140</v>
      </c>
      <c r="I7499" t="s">
        <v>25806</v>
      </c>
      <c r="J7499" t="s">
        <v>3</v>
      </c>
      <c r="K7499" t="s">
        <v>259</v>
      </c>
      <c r="M7499" t="s">
        <v>141</v>
      </c>
      <c r="Q7499" t="s">
        <v>6</v>
      </c>
      <c r="R7499" t="s">
        <v>21556</v>
      </c>
      <c r="S7499" t="s">
        <v>21557</v>
      </c>
      <c r="T7499">
        <v>1</v>
      </c>
      <c r="U7499" t="s">
        <v>18</v>
      </c>
    </row>
    <row r="7500" spans="1:21" x14ac:dyDescent="0.25">
      <c r="A7500" s="1" t="s">
        <v>26764</v>
      </c>
      <c r="B7500">
        <f>SUBTOTAL(3,B7497:B7499)</f>
        <v>3</v>
      </c>
    </row>
    <row r="7501" spans="1:21" hidden="1" x14ac:dyDescent="0.25">
      <c r="B7501" t="str">
        <f>CONCATENATE(G7501,"|", IF(I7501="", H7501,I7501),"|",IF(L7501="",K7501,L7501))</f>
        <v>Propoxyphene|SCnc|Gast fld</v>
      </c>
      <c r="C7501" t="b">
        <f>IF(OR(B7501=B7499, B7501=B7502), TRUE, FALSE)</f>
        <v>0</v>
      </c>
      <c r="D7501">
        <v>6403</v>
      </c>
      <c r="E7501">
        <v>5.5347999999999997</v>
      </c>
      <c r="F7501" t="s">
        <v>21480</v>
      </c>
      <c r="G7501" t="s">
        <v>21471</v>
      </c>
      <c r="H7501" t="s">
        <v>222</v>
      </c>
      <c r="J7501" t="s">
        <v>3</v>
      </c>
      <c r="K7501" t="s">
        <v>602</v>
      </c>
      <c r="M7501" t="s">
        <v>5</v>
      </c>
      <c r="O7501" t="s">
        <v>223</v>
      </c>
      <c r="P7501" t="s">
        <v>223</v>
      </c>
      <c r="Q7501" t="s">
        <v>6</v>
      </c>
      <c r="R7501" t="s">
        <v>21481</v>
      </c>
      <c r="S7501" t="s">
        <v>21482</v>
      </c>
      <c r="T7501">
        <v>1</v>
      </c>
      <c r="U7501" t="s">
        <v>18</v>
      </c>
    </row>
    <row r="7502" spans="1:21" hidden="1" x14ac:dyDescent="0.25">
      <c r="B7502" t="str">
        <f>CONCATENATE(G7502,"|", IF(I7502="", H7502,I7502),"|",IF(L7502="",K7502,L7502))</f>
        <v>Propoxyphene|SCnc|Ser/Plas</v>
      </c>
      <c r="C7502" t="b">
        <f t="shared" si="100"/>
        <v>0</v>
      </c>
      <c r="D7502">
        <v>6416</v>
      </c>
      <c r="E7502">
        <v>5.5347999999999997</v>
      </c>
      <c r="F7502" t="s">
        <v>21519</v>
      </c>
      <c r="G7502" t="s">
        <v>21471</v>
      </c>
      <c r="H7502" t="s">
        <v>222</v>
      </c>
      <c r="J7502" t="s">
        <v>3</v>
      </c>
      <c r="K7502" t="s">
        <v>47</v>
      </c>
      <c r="M7502" t="s">
        <v>5</v>
      </c>
      <c r="O7502" t="s">
        <v>223</v>
      </c>
      <c r="P7502" t="s">
        <v>223</v>
      </c>
      <c r="Q7502" t="s">
        <v>6</v>
      </c>
      <c r="R7502" t="s">
        <v>21520</v>
      </c>
      <c r="S7502" t="s">
        <v>21521</v>
      </c>
      <c r="T7502">
        <v>1</v>
      </c>
      <c r="U7502" t="s">
        <v>18</v>
      </c>
    </row>
    <row r="7503" spans="1:21" hidden="1" x14ac:dyDescent="0.25">
      <c r="B7503" t="str">
        <f>CONCATENATE(G7503,"|", IF(I7503="", H7503,I7503),"|",IF(L7503="",K7503,L7503))</f>
        <v>Propoxyphene|SCnc|Urine</v>
      </c>
      <c r="C7503" t="b">
        <f t="shared" si="100"/>
        <v>0</v>
      </c>
      <c r="D7503">
        <v>6424</v>
      </c>
      <c r="E7503">
        <v>5.5347999999999997</v>
      </c>
      <c r="F7503" t="s">
        <v>21543</v>
      </c>
      <c r="G7503" t="s">
        <v>21471</v>
      </c>
      <c r="H7503" t="s">
        <v>222</v>
      </c>
      <c r="J7503" t="s">
        <v>3</v>
      </c>
      <c r="K7503" t="s">
        <v>32</v>
      </c>
      <c r="M7503" t="s">
        <v>5</v>
      </c>
      <c r="O7503" t="s">
        <v>223</v>
      </c>
      <c r="P7503" t="s">
        <v>223</v>
      </c>
      <c r="Q7503" t="s">
        <v>6</v>
      </c>
      <c r="R7503" t="s">
        <v>21544</v>
      </c>
      <c r="S7503" t="s">
        <v>21545</v>
      </c>
      <c r="T7503">
        <v>1</v>
      </c>
      <c r="U7503" t="s">
        <v>18</v>
      </c>
    </row>
    <row r="7504" spans="1:21" hidden="1" x14ac:dyDescent="0.25">
      <c r="B7504" t="str">
        <f>CONCATENATE(G7504,"|", IF(I7504="", H7504,I7504),"|",IF(L7504="",K7504,L7504))</f>
        <v>Propoxyphene|SCnc|XXX</v>
      </c>
      <c r="C7504" t="b">
        <f t="shared" si="100"/>
        <v>0</v>
      </c>
      <c r="D7504">
        <v>6429</v>
      </c>
      <c r="E7504">
        <v>5.5347999999999997</v>
      </c>
      <c r="F7504" t="s">
        <v>21558</v>
      </c>
      <c r="G7504" t="s">
        <v>21471</v>
      </c>
      <c r="H7504" t="s">
        <v>222</v>
      </c>
      <c r="J7504" t="s">
        <v>3</v>
      </c>
      <c r="K7504" t="s">
        <v>259</v>
      </c>
      <c r="M7504" t="s">
        <v>5</v>
      </c>
      <c r="O7504" t="s">
        <v>223</v>
      </c>
      <c r="P7504" t="s">
        <v>223</v>
      </c>
      <c r="Q7504" t="s">
        <v>6</v>
      </c>
      <c r="R7504" t="s">
        <v>21559</v>
      </c>
      <c r="S7504" t="s">
        <v>21560</v>
      </c>
      <c r="T7504">
        <v>1</v>
      </c>
      <c r="U7504" t="s">
        <v>18</v>
      </c>
    </row>
    <row r="7505" spans="1:21" hidden="1" x14ac:dyDescent="0.25">
      <c r="B7505" t="str">
        <f>CONCATENATE(G7505,"|", IF(I7505="", H7505,I7505),"|",IF(L7505="",K7505,L7505))</f>
        <v>Propoxyphene+Acetaminophen|PrMCnc|Intravascular - any</v>
      </c>
      <c r="C7505" t="b">
        <f>IF(OR(B7505=B7504, B7505=B7506), TRUE, FALSE)</f>
        <v>0</v>
      </c>
      <c r="D7505">
        <v>6434</v>
      </c>
      <c r="E7505">
        <v>5.5347999999999997</v>
      </c>
      <c r="F7505" t="s">
        <v>21576</v>
      </c>
      <c r="G7505" t="s">
        <v>21577</v>
      </c>
      <c r="H7505" t="s">
        <v>2</v>
      </c>
      <c r="I7505" t="s">
        <v>25806</v>
      </c>
      <c r="J7505" t="s">
        <v>3</v>
      </c>
      <c r="K7505" t="s">
        <v>47</v>
      </c>
      <c r="L7505" t="s">
        <v>25808</v>
      </c>
      <c r="M7505" t="s">
        <v>5</v>
      </c>
      <c r="O7505" t="s">
        <v>48</v>
      </c>
      <c r="P7505" t="s">
        <v>48</v>
      </c>
      <c r="Q7505" t="s">
        <v>6</v>
      </c>
      <c r="R7505" t="s">
        <v>21578</v>
      </c>
      <c r="S7505" t="s">
        <v>21579</v>
      </c>
      <c r="T7505">
        <v>1</v>
      </c>
      <c r="U7505" t="s">
        <v>18</v>
      </c>
    </row>
    <row r="7506" spans="1:21" x14ac:dyDescent="0.25">
      <c r="B7506" t="str">
        <f>CONCATENATE(G7506,"|", IF(I7506="", H7506,I7506),"|",IF(L7506="",K7506,L7506))</f>
        <v>Propoxyphene+Norpropoxyphene cutoff|PrMCnc|Urine</v>
      </c>
      <c r="C7506" t="b">
        <f>IF(OR(B7506=B7505, B7506=B7507), TRUE, FALSE)</f>
        <v>1</v>
      </c>
      <c r="D7506">
        <v>6444</v>
      </c>
      <c r="E7506">
        <v>5.5762999999999998</v>
      </c>
      <c r="F7506" t="s">
        <v>21608</v>
      </c>
      <c r="G7506" t="s">
        <v>21609</v>
      </c>
      <c r="H7506" t="s">
        <v>2</v>
      </c>
      <c r="I7506" t="s">
        <v>25806</v>
      </c>
      <c r="J7506" t="s">
        <v>3</v>
      </c>
      <c r="K7506" t="s">
        <v>32</v>
      </c>
      <c r="M7506" t="s">
        <v>5</v>
      </c>
      <c r="N7506" t="s">
        <v>136</v>
      </c>
      <c r="O7506" t="s">
        <v>48</v>
      </c>
      <c r="P7506" t="s">
        <v>48</v>
      </c>
      <c r="Q7506" t="s">
        <v>6</v>
      </c>
      <c r="R7506" t="s">
        <v>21610</v>
      </c>
      <c r="S7506" t="s">
        <v>21611</v>
      </c>
      <c r="T7506">
        <v>1</v>
      </c>
      <c r="U7506" t="s">
        <v>9</v>
      </c>
    </row>
    <row r="7507" spans="1:21" x14ac:dyDescent="0.25">
      <c r="B7507" t="str">
        <f>CONCATENATE(G7507,"|", IF(I7507="", H7507,I7507),"|",IF(L7507="",K7507,L7507))</f>
        <v>Propoxyphene+Norpropoxyphene cutoff|PrMCnc|Urine</v>
      </c>
      <c r="C7507" t="b">
        <f>IF(OR(B7507=B7506, B7507=B7509), TRUE, FALSE)</f>
        <v>1</v>
      </c>
      <c r="D7507">
        <v>6445</v>
      </c>
      <c r="E7507">
        <v>5.5762999999999998</v>
      </c>
      <c r="F7507" t="s">
        <v>21612</v>
      </c>
      <c r="G7507" t="s">
        <v>21609</v>
      </c>
      <c r="H7507" t="s">
        <v>2</v>
      </c>
      <c r="I7507" t="s">
        <v>25806</v>
      </c>
      <c r="J7507" t="s">
        <v>3</v>
      </c>
      <c r="K7507" t="s">
        <v>32</v>
      </c>
      <c r="M7507" t="s">
        <v>5</v>
      </c>
      <c r="N7507" t="s">
        <v>142</v>
      </c>
      <c r="O7507" t="s">
        <v>48</v>
      </c>
      <c r="P7507" t="s">
        <v>48</v>
      </c>
      <c r="Q7507" t="s">
        <v>6</v>
      </c>
      <c r="R7507" t="s">
        <v>21613</v>
      </c>
      <c r="S7507" t="s">
        <v>21614</v>
      </c>
      <c r="T7507">
        <v>1</v>
      </c>
      <c r="U7507" t="s">
        <v>9</v>
      </c>
    </row>
    <row r="7508" spans="1:21" x14ac:dyDescent="0.25">
      <c r="A7508" s="1" t="s">
        <v>26753</v>
      </c>
      <c r="B7508">
        <f>SUBTOTAL(3,B7506:B7507)</f>
        <v>2</v>
      </c>
    </row>
    <row r="7509" spans="1:21" x14ac:dyDescent="0.25">
      <c r="B7509" t="str">
        <f>CONCATENATE(G7509,"|", IF(I7509="", H7509,I7509),"|",IF(L7509="",K7509,L7509))</f>
        <v>Propoxyphene+Norpropoxyphene|PrMCnc|Intravascular - any</v>
      </c>
      <c r="C7509" t="b">
        <f>IF(OR(B7509=B7507, B7509=B7510), TRUE, FALSE)</f>
        <v>1</v>
      </c>
      <c r="D7509">
        <v>6436</v>
      </c>
      <c r="E7509">
        <v>5.5347999999999997</v>
      </c>
      <c r="F7509" t="s">
        <v>21584</v>
      </c>
      <c r="G7509" t="s">
        <v>21581</v>
      </c>
      <c r="H7509" t="s">
        <v>2</v>
      </c>
      <c r="I7509" t="s">
        <v>25806</v>
      </c>
      <c r="J7509" t="s">
        <v>3</v>
      </c>
      <c r="K7509" t="s">
        <v>47</v>
      </c>
      <c r="L7509" t="s">
        <v>25808</v>
      </c>
      <c r="M7509" t="s">
        <v>5</v>
      </c>
      <c r="O7509" t="s">
        <v>101</v>
      </c>
      <c r="P7509" t="s">
        <v>101</v>
      </c>
      <c r="Q7509" t="s">
        <v>6</v>
      </c>
      <c r="R7509" t="s">
        <v>21585</v>
      </c>
      <c r="S7509" t="s">
        <v>21586</v>
      </c>
      <c r="T7509">
        <v>1</v>
      </c>
      <c r="U7509" t="s">
        <v>18</v>
      </c>
    </row>
    <row r="7510" spans="1:21" x14ac:dyDescent="0.25">
      <c r="B7510" t="str">
        <f>CONCATENATE(G7510,"|", IF(I7510="", H7510,I7510),"|",IF(L7510="",K7510,L7510))</f>
        <v>Propoxyphene+Norpropoxyphene|PrMCnc|Intravascular - any</v>
      </c>
      <c r="C7510" t="b">
        <f>IF(OR(B7510=B7509, B7510=B7512), TRUE, FALSE)</f>
        <v>1</v>
      </c>
      <c r="D7510">
        <v>6437</v>
      </c>
      <c r="E7510">
        <v>5.5347999999999997</v>
      </c>
      <c r="F7510" t="s">
        <v>21587</v>
      </c>
      <c r="G7510" t="s">
        <v>21581</v>
      </c>
      <c r="H7510" t="s">
        <v>2</v>
      </c>
      <c r="I7510" t="s">
        <v>25806</v>
      </c>
      <c r="J7510" t="s">
        <v>3</v>
      </c>
      <c r="K7510" t="s">
        <v>47</v>
      </c>
      <c r="L7510" t="s">
        <v>25808</v>
      </c>
      <c r="M7510" t="s">
        <v>5</v>
      </c>
      <c r="N7510" t="s">
        <v>136</v>
      </c>
      <c r="O7510" t="s">
        <v>48</v>
      </c>
      <c r="P7510" t="s">
        <v>48</v>
      </c>
      <c r="Q7510" t="s">
        <v>6</v>
      </c>
      <c r="R7510" t="s">
        <v>21588</v>
      </c>
      <c r="S7510" t="s">
        <v>21589</v>
      </c>
      <c r="T7510">
        <v>1</v>
      </c>
      <c r="U7510" t="s">
        <v>18</v>
      </c>
    </row>
    <row r="7511" spans="1:21" x14ac:dyDescent="0.25">
      <c r="A7511" s="1" t="s">
        <v>26757</v>
      </c>
      <c r="B7511">
        <f>SUBTOTAL(3,B7509:B7510)</f>
        <v>2</v>
      </c>
    </row>
    <row r="7512" spans="1:21" hidden="1" x14ac:dyDescent="0.25">
      <c r="B7512" t="str">
        <f>CONCATENATE(G7512,"|", IF(I7512="", H7512,I7512),"|",IF(L7512="",K7512,L7512))</f>
        <v>Propoxyphene+Norpropoxyphene|PrMCnc|Saliva</v>
      </c>
      <c r="C7512" t="b">
        <f>IF(OR(B7512=B7510, B7512=B7513), TRUE, FALSE)</f>
        <v>0</v>
      </c>
      <c r="D7512">
        <v>6435</v>
      </c>
      <c r="E7512">
        <v>5.5347999999999997</v>
      </c>
      <c r="F7512" t="s">
        <v>21580</v>
      </c>
      <c r="G7512" t="s">
        <v>21581</v>
      </c>
      <c r="H7512" t="s">
        <v>140</v>
      </c>
      <c r="I7512" t="s">
        <v>25806</v>
      </c>
      <c r="J7512" t="s">
        <v>3</v>
      </c>
      <c r="K7512" t="s">
        <v>612</v>
      </c>
      <c r="M7512" t="s">
        <v>141</v>
      </c>
      <c r="Q7512" t="s">
        <v>6</v>
      </c>
      <c r="R7512" t="s">
        <v>21582</v>
      </c>
      <c r="S7512" t="s">
        <v>21583</v>
      </c>
      <c r="T7512">
        <v>1</v>
      </c>
      <c r="U7512" t="s">
        <v>18</v>
      </c>
    </row>
    <row r="7513" spans="1:21" x14ac:dyDescent="0.25">
      <c r="B7513" t="str">
        <f>CONCATENATE(G7513,"|", IF(I7513="", H7513,I7513),"|",IF(L7513="",K7513,L7513))</f>
        <v>Propoxyphene+Norpropoxyphene|PrMCnc|Urine</v>
      </c>
      <c r="C7513" t="b">
        <f>IF(OR(B7513=B7512, B7513=B7514), TRUE, FALSE)</f>
        <v>1</v>
      </c>
      <c r="D7513">
        <v>6439</v>
      </c>
      <c r="E7513">
        <v>5.5347999999999997</v>
      </c>
      <c r="F7513" t="s">
        <v>21593</v>
      </c>
      <c r="G7513" t="s">
        <v>21581</v>
      </c>
      <c r="H7513" t="s">
        <v>2</v>
      </c>
      <c r="I7513" t="s">
        <v>25806</v>
      </c>
      <c r="J7513" t="s">
        <v>3</v>
      </c>
      <c r="K7513" t="s">
        <v>32</v>
      </c>
      <c r="M7513" t="s">
        <v>5</v>
      </c>
      <c r="O7513" t="s">
        <v>48</v>
      </c>
      <c r="P7513" t="s">
        <v>48</v>
      </c>
      <c r="Q7513" t="s">
        <v>6</v>
      </c>
      <c r="R7513" t="s">
        <v>21594</v>
      </c>
      <c r="S7513" t="s">
        <v>21595</v>
      </c>
      <c r="T7513">
        <v>1</v>
      </c>
      <c r="U7513" t="s">
        <v>18</v>
      </c>
    </row>
    <row r="7514" spans="1:21" x14ac:dyDescent="0.25">
      <c r="B7514" t="str">
        <f>CONCATENATE(G7514,"|", IF(I7514="", H7514,I7514),"|",IF(L7514="",K7514,L7514))</f>
        <v>Propoxyphene+Norpropoxyphene|PrMCnc|Urine</v>
      </c>
      <c r="C7514" t="b">
        <f t="shared" si="100"/>
        <v>1</v>
      </c>
      <c r="D7514">
        <v>6440</v>
      </c>
      <c r="E7514">
        <v>5.5347999999999997</v>
      </c>
      <c r="F7514" t="s">
        <v>21596</v>
      </c>
      <c r="G7514" t="s">
        <v>21581</v>
      </c>
      <c r="H7514" t="s">
        <v>2</v>
      </c>
      <c r="I7514" t="s">
        <v>25806</v>
      </c>
      <c r="J7514" t="s">
        <v>3</v>
      </c>
      <c r="K7514" t="s">
        <v>32</v>
      </c>
      <c r="M7514" t="s">
        <v>5</v>
      </c>
      <c r="N7514" t="s">
        <v>136</v>
      </c>
      <c r="O7514" t="s">
        <v>48</v>
      </c>
      <c r="P7514" t="s">
        <v>48</v>
      </c>
      <c r="Q7514" t="s">
        <v>6</v>
      </c>
      <c r="R7514" t="s">
        <v>21597</v>
      </c>
      <c r="S7514" t="s">
        <v>21598</v>
      </c>
      <c r="T7514">
        <v>1</v>
      </c>
      <c r="U7514" t="s">
        <v>18</v>
      </c>
    </row>
    <row r="7515" spans="1:21" x14ac:dyDescent="0.25">
      <c r="B7515" t="str">
        <f>CONCATENATE(G7515,"|", IF(I7515="", H7515,I7515),"|",IF(L7515="",K7515,L7515))</f>
        <v>Propoxyphene+Norpropoxyphene|PrMCnc|Urine</v>
      </c>
      <c r="C7515" t="b">
        <f t="shared" si="100"/>
        <v>1</v>
      </c>
      <c r="D7515">
        <v>6441</v>
      </c>
      <c r="E7515">
        <v>5.5347999999999997</v>
      </c>
      <c r="F7515" t="s">
        <v>21599</v>
      </c>
      <c r="G7515" t="s">
        <v>21581</v>
      </c>
      <c r="H7515" t="s">
        <v>140</v>
      </c>
      <c r="I7515" t="s">
        <v>25806</v>
      </c>
      <c r="J7515" t="s">
        <v>3</v>
      </c>
      <c r="K7515" t="s">
        <v>32</v>
      </c>
      <c r="M7515" t="s">
        <v>141</v>
      </c>
      <c r="N7515" t="s">
        <v>136</v>
      </c>
      <c r="Q7515" t="s">
        <v>6</v>
      </c>
      <c r="R7515" t="s">
        <v>21600</v>
      </c>
      <c r="S7515" t="s">
        <v>21601</v>
      </c>
      <c r="T7515">
        <v>1</v>
      </c>
      <c r="U7515" t="s">
        <v>18</v>
      </c>
    </row>
    <row r="7516" spans="1:21" x14ac:dyDescent="0.25">
      <c r="B7516" t="str">
        <f>CONCATENATE(G7516,"|", IF(I7516="", H7516,I7516),"|",IF(L7516="",K7516,L7516))</f>
        <v>Propoxyphene+Norpropoxyphene|PrMCnc|Urine</v>
      </c>
      <c r="C7516" t="b">
        <f>IF(OR(B7516=B7515, B7516=B7518), TRUE, FALSE)</f>
        <v>1</v>
      </c>
      <c r="D7516">
        <v>6442</v>
      </c>
      <c r="E7516">
        <v>5.5347999999999997</v>
      </c>
      <c r="F7516" t="s">
        <v>21602</v>
      </c>
      <c r="G7516" t="s">
        <v>21581</v>
      </c>
      <c r="H7516" t="s">
        <v>140</v>
      </c>
      <c r="I7516" t="s">
        <v>25806</v>
      </c>
      <c r="J7516" t="s">
        <v>3</v>
      </c>
      <c r="K7516" t="s">
        <v>32</v>
      </c>
      <c r="M7516" t="s">
        <v>141</v>
      </c>
      <c r="N7516" t="s">
        <v>142</v>
      </c>
      <c r="Q7516" t="s">
        <v>6</v>
      </c>
      <c r="R7516" t="s">
        <v>21603</v>
      </c>
      <c r="S7516" t="s">
        <v>21604</v>
      </c>
      <c r="T7516">
        <v>1</v>
      </c>
      <c r="U7516" t="s">
        <v>18</v>
      </c>
    </row>
    <row r="7517" spans="1:21" x14ac:dyDescent="0.25">
      <c r="A7517" s="1" t="s">
        <v>26755</v>
      </c>
      <c r="B7517">
        <f>SUBTOTAL(3,B7513:B7516)</f>
        <v>4</v>
      </c>
    </row>
    <row r="7518" spans="1:21" hidden="1" x14ac:dyDescent="0.25">
      <c r="B7518" t="str">
        <f>CONCATENATE(G7518,"|", IF(I7518="", H7518,I7518),"|",IF(L7518="",K7518,L7518))</f>
        <v>Propoxyphene+Norpropoxyphene|SCnc|Ser/Plas</v>
      </c>
      <c r="C7518" t="b">
        <f>IF(OR(B7518=B7516, B7518=B7519), TRUE, FALSE)</f>
        <v>0</v>
      </c>
      <c r="D7518">
        <v>6438</v>
      </c>
      <c r="E7518">
        <v>5.5347999999999997</v>
      </c>
      <c r="F7518" t="s">
        <v>21590</v>
      </c>
      <c r="G7518" t="s">
        <v>21581</v>
      </c>
      <c r="H7518" t="s">
        <v>222</v>
      </c>
      <c r="J7518" t="s">
        <v>3</v>
      </c>
      <c r="K7518" t="s">
        <v>47</v>
      </c>
      <c r="M7518" t="s">
        <v>5</v>
      </c>
      <c r="O7518" t="s">
        <v>223</v>
      </c>
      <c r="P7518" t="s">
        <v>223</v>
      </c>
      <c r="Q7518" t="s">
        <v>6</v>
      </c>
      <c r="R7518" t="s">
        <v>21591</v>
      </c>
      <c r="S7518" t="s">
        <v>21592</v>
      </c>
      <c r="T7518">
        <v>1</v>
      </c>
      <c r="U7518" t="s">
        <v>18</v>
      </c>
    </row>
    <row r="7519" spans="1:21" hidden="1" x14ac:dyDescent="0.25">
      <c r="B7519" t="str">
        <f>CONCATENATE(G7519,"|", IF(I7519="", H7519,I7519),"|",IF(L7519="",K7519,L7519))</f>
        <v>Propoxyphene+Norpropoxyphene|SCnc|XXX</v>
      </c>
      <c r="C7519" t="b">
        <f t="shared" si="100"/>
        <v>0</v>
      </c>
      <c r="D7519">
        <v>6443</v>
      </c>
      <c r="E7519">
        <v>5.5347999999999997</v>
      </c>
      <c r="F7519" t="s">
        <v>21605</v>
      </c>
      <c r="G7519" t="s">
        <v>21581</v>
      </c>
      <c r="H7519" t="s">
        <v>222</v>
      </c>
      <c r="J7519" t="s">
        <v>3</v>
      </c>
      <c r="K7519" t="s">
        <v>259</v>
      </c>
      <c r="M7519" t="s">
        <v>5</v>
      </c>
      <c r="O7519" t="s">
        <v>754</v>
      </c>
      <c r="P7519" t="s">
        <v>754</v>
      </c>
      <c r="Q7519" t="s">
        <v>6</v>
      </c>
      <c r="R7519" t="s">
        <v>21606</v>
      </c>
      <c r="S7519" t="s">
        <v>21607</v>
      </c>
      <c r="T7519">
        <v>1</v>
      </c>
      <c r="U7519" t="s">
        <v>18</v>
      </c>
    </row>
    <row r="7520" spans="1:21" hidden="1" x14ac:dyDescent="0.25">
      <c r="B7520" t="str">
        <f>CONCATENATE(G7520,"|", IF(I7520="", H7520,I7520),"|",IF(L7520="",K7520,L7520))</f>
        <v>Propranolol|MRat|Urine</v>
      </c>
      <c r="C7520" t="b">
        <f t="shared" si="100"/>
        <v>0</v>
      </c>
      <c r="D7520">
        <v>6453</v>
      </c>
      <c r="E7520">
        <v>5.5347999999999997</v>
      </c>
      <c r="F7520" t="s">
        <v>21637</v>
      </c>
      <c r="G7520" t="s">
        <v>21616</v>
      </c>
      <c r="H7520" t="s">
        <v>509</v>
      </c>
      <c r="J7520" t="s">
        <v>505</v>
      </c>
      <c r="K7520" t="s">
        <v>32</v>
      </c>
      <c r="M7520" t="s">
        <v>5</v>
      </c>
      <c r="O7520" t="s">
        <v>3779</v>
      </c>
      <c r="P7520" t="s">
        <v>3780</v>
      </c>
      <c r="Q7520" t="s">
        <v>6</v>
      </c>
      <c r="R7520" t="s">
        <v>21638</v>
      </c>
      <c r="S7520" t="s">
        <v>21639</v>
      </c>
      <c r="T7520">
        <v>1</v>
      </c>
      <c r="U7520" t="s">
        <v>18</v>
      </c>
    </row>
    <row r="7521" spans="1:21" hidden="1" x14ac:dyDescent="0.25">
      <c r="B7521" t="str">
        <f>CONCATENATE(G7521,"|", IF(I7521="", H7521,I7521),"|",IF(L7521="",K7521,L7521))</f>
        <v>Propranolol|PrMCnc|Gast fld</v>
      </c>
      <c r="C7521" t="b">
        <f>IF(OR(B7521=B7520, B7521=B7522), TRUE, FALSE)</f>
        <v>0</v>
      </c>
      <c r="D7521">
        <v>6446</v>
      </c>
      <c r="E7521">
        <v>5.5347999999999997</v>
      </c>
      <c r="F7521" t="s">
        <v>21615</v>
      </c>
      <c r="G7521" t="s">
        <v>21616</v>
      </c>
      <c r="H7521" t="s">
        <v>2</v>
      </c>
      <c r="I7521" t="s">
        <v>25806</v>
      </c>
      <c r="J7521" t="s">
        <v>3</v>
      </c>
      <c r="K7521" t="s">
        <v>602</v>
      </c>
      <c r="M7521" t="s">
        <v>5</v>
      </c>
      <c r="O7521" t="s">
        <v>48</v>
      </c>
      <c r="P7521" t="s">
        <v>48</v>
      </c>
      <c r="Q7521" t="s">
        <v>6</v>
      </c>
      <c r="R7521" t="s">
        <v>21617</v>
      </c>
      <c r="S7521" t="s">
        <v>21618</v>
      </c>
      <c r="T7521">
        <v>1</v>
      </c>
      <c r="U7521" t="s">
        <v>18</v>
      </c>
    </row>
    <row r="7522" spans="1:21" x14ac:dyDescent="0.25">
      <c r="B7522" t="str">
        <f>CONCATENATE(G7522,"|", IF(I7522="", H7522,I7522),"|",IF(L7522="",K7522,L7522))</f>
        <v>Propranolol|PrMCnc|Intravascular - any</v>
      </c>
      <c r="C7522" t="b">
        <f>IF(OR(B7522=B7521, B7522=B7523), TRUE, FALSE)</f>
        <v>1</v>
      </c>
      <c r="D7522">
        <v>6448</v>
      </c>
      <c r="E7522">
        <v>5.5347999999999997</v>
      </c>
      <c r="F7522" t="s">
        <v>21622</v>
      </c>
      <c r="G7522" t="s">
        <v>21616</v>
      </c>
      <c r="H7522" t="s">
        <v>2</v>
      </c>
      <c r="I7522" t="s">
        <v>25806</v>
      </c>
      <c r="J7522" t="s">
        <v>3</v>
      </c>
      <c r="K7522" t="s">
        <v>47</v>
      </c>
      <c r="L7522" t="s">
        <v>25808</v>
      </c>
      <c r="M7522" t="s">
        <v>5</v>
      </c>
      <c r="O7522" t="s">
        <v>101</v>
      </c>
      <c r="P7522" t="s">
        <v>12870</v>
      </c>
      <c r="Q7522" t="s">
        <v>6</v>
      </c>
      <c r="R7522" t="s">
        <v>21623</v>
      </c>
      <c r="S7522" t="s">
        <v>21624</v>
      </c>
      <c r="T7522">
        <v>1</v>
      </c>
      <c r="U7522" t="s">
        <v>18</v>
      </c>
    </row>
    <row r="7523" spans="1:21" x14ac:dyDescent="0.25">
      <c r="B7523" t="str">
        <f>CONCATENATE(G7523,"|", IF(I7523="", H7523,I7523),"|",IF(L7523="",K7523,L7523))</f>
        <v>Propranolol|PrMCnc|Intravascular - any</v>
      </c>
      <c r="C7523" t="b">
        <f t="shared" si="100"/>
        <v>1</v>
      </c>
      <c r="D7523">
        <v>6449</v>
      </c>
      <c r="E7523">
        <v>5.5347999999999997</v>
      </c>
      <c r="F7523" t="s">
        <v>21625</v>
      </c>
      <c r="G7523" t="s">
        <v>21616</v>
      </c>
      <c r="H7523" t="s">
        <v>2</v>
      </c>
      <c r="I7523" t="s">
        <v>25806</v>
      </c>
      <c r="J7523" t="s">
        <v>3</v>
      </c>
      <c r="K7523" t="s">
        <v>47</v>
      </c>
      <c r="L7523" t="s">
        <v>25808</v>
      </c>
      <c r="M7523" t="s">
        <v>5</v>
      </c>
      <c r="N7523" t="s">
        <v>142</v>
      </c>
      <c r="O7523" t="s">
        <v>48</v>
      </c>
      <c r="P7523" t="s">
        <v>48</v>
      </c>
      <c r="Q7523" t="s">
        <v>6</v>
      </c>
      <c r="R7523" t="s">
        <v>21626</v>
      </c>
      <c r="S7523" t="s">
        <v>21627</v>
      </c>
      <c r="T7523">
        <v>1</v>
      </c>
      <c r="U7523" t="s">
        <v>18</v>
      </c>
    </row>
    <row r="7524" spans="1:21" x14ac:dyDescent="0.25">
      <c r="B7524" t="str">
        <f>CONCATENATE(G7524,"|", IF(I7524="", H7524,I7524),"|",IF(L7524="",K7524,L7524))</f>
        <v>Propranolol|PrMCnc|Intravascular - any</v>
      </c>
      <c r="C7524" t="b">
        <f>IF(OR(B7524=B7523, B7524=B7526), TRUE, FALSE)</f>
        <v>1</v>
      </c>
      <c r="D7524">
        <v>6450</v>
      </c>
      <c r="E7524">
        <v>5.5347999999999997</v>
      </c>
      <c r="F7524" t="s">
        <v>21628</v>
      </c>
      <c r="G7524" t="s">
        <v>21616</v>
      </c>
      <c r="H7524" t="s">
        <v>140</v>
      </c>
      <c r="I7524" t="s">
        <v>25806</v>
      </c>
      <c r="J7524" t="s">
        <v>3</v>
      </c>
      <c r="K7524" t="s">
        <v>47</v>
      </c>
      <c r="L7524" t="s">
        <v>25808</v>
      </c>
      <c r="M7524" t="s">
        <v>141</v>
      </c>
      <c r="Q7524" t="s">
        <v>6</v>
      </c>
      <c r="R7524" t="s">
        <v>21629</v>
      </c>
      <c r="S7524" t="s">
        <v>21630</v>
      </c>
      <c r="T7524">
        <v>1</v>
      </c>
      <c r="U7524" t="s">
        <v>18</v>
      </c>
    </row>
    <row r="7525" spans="1:21" x14ac:dyDescent="0.25">
      <c r="A7525" s="1" t="s">
        <v>26750</v>
      </c>
      <c r="B7525">
        <f>SUBTOTAL(3,B7522:B7524)</f>
        <v>3</v>
      </c>
    </row>
    <row r="7526" spans="1:21" x14ac:dyDescent="0.25">
      <c r="B7526" t="str">
        <f>CONCATENATE(G7526,"|", IF(I7526="", H7526,I7526),"|",IF(L7526="",K7526,L7526))</f>
        <v>Propranolol|PrMCnc|Urine</v>
      </c>
      <c r="C7526" t="b">
        <f>IF(OR(B7526=B7524, B7526=B7527), TRUE, FALSE)</f>
        <v>1</v>
      </c>
      <c r="D7526">
        <v>6452</v>
      </c>
      <c r="E7526">
        <v>5.5347999999999997</v>
      </c>
      <c r="F7526" t="s">
        <v>21634</v>
      </c>
      <c r="G7526" t="s">
        <v>21616</v>
      </c>
      <c r="H7526" t="s">
        <v>2</v>
      </c>
      <c r="I7526" t="s">
        <v>25806</v>
      </c>
      <c r="J7526" t="s">
        <v>3</v>
      </c>
      <c r="K7526" t="s">
        <v>32</v>
      </c>
      <c r="M7526" t="s">
        <v>5</v>
      </c>
      <c r="O7526" t="s">
        <v>48</v>
      </c>
      <c r="P7526" t="s">
        <v>48</v>
      </c>
      <c r="Q7526" t="s">
        <v>6</v>
      </c>
      <c r="R7526" t="s">
        <v>21635</v>
      </c>
      <c r="S7526" t="s">
        <v>21636</v>
      </c>
      <c r="T7526">
        <v>1</v>
      </c>
      <c r="U7526" t="s">
        <v>18</v>
      </c>
    </row>
    <row r="7527" spans="1:21" x14ac:dyDescent="0.25">
      <c r="B7527" t="str">
        <f>CONCATENATE(G7527,"|", IF(I7527="", H7527,I7527),"|",IF(L7527="",K7527,L7527))</f>
        <v>Propranolol|PrMCnc|Urine</v>
      </c>
      <c r="C7527" t="b">
        <f>IF(OR(B7527=B7526, B7527=B7529), TRUE, FALSE)</f>
        <v>1</v>
      </c>
      <c r="D7527">
        <v>6454</v>
      </c>
      <c r="E7527">
        <v>5.5347999999999997</v>
      </c>
      <c r="F7527" t="s">
        <v>21640</v>
      </c>
      <c r="G7527" t="s">
        <v>21616</v>
      </c>
      <c r="H7527" t="s">
        <v>140</v>
      </c>
      <c r="I7527" t="s">
        <v>25806</v>
      </c>
      <c r="J7527" t="s">
        <v>3</v>
      </c>
      <c r="K7527" t="s">
        <v>32</v>
      </c>
      <c r="M7527" t="s">
        <v>141</v>
      </c>
      <c r="Q7527" t="s">
        <v>6</v>
      </c>
      <c r="R7527" t="s">
        <v>21641</v>
      </c>
      <c r="S7527" t="s">
        <v>21642</v>
      </c>
      <c r="T7527">
        <v>1</v>
      </c>
      <c r="U7527" t="s">
        <v>18</v>
      </c>
    </row>
    <row r="7528" spans="1:21" x14ac:dyDescent="0.25">
      <c r="A7528" s="1" t="s">
        <v>26747</v>
      </c>
      <c r="B7528">
        <f>SUBTOTAL(3,B7526:B7527)</f>
        <v>2</v>
      </c>
    </row>
    <row r="7529" spans="1:21" hidden="1" x14ac:dyDescent="0.25">
      <c r="B7529" t="str">
        <f>CONCATENATE(G7529,"|", IF(I7529="", H7529,I7529),"|",IF(L7529="",K7529,L7529))</f>
        <v>Propranolol|SCnc|Gast fld</v>
      </c>
      <c r="C7529" t="b">
        <f>IF(OR(B7529=B7527, B7529=B7530), TRUE, FALSE)</f>
        <v>0</v>
      </c>
      <c r="D7529">
        <v>6447</v>
      </c>
      <c r="E7529">
        <v>5.5347999999999997</v>
      </c>
      <c r="F7529" t="s">
        <v>21619</v>
      </c>
      <c r="G7529" t="s">
        <v>21616</v>
      </c>
      <c r="H7529" t="s">
        <v>222</v>
      </c>
      <c r="J7529" t="s">
        <v>3</v>
      </c>
      <c r="K7529" t="s">
        <v>602</v>
      </c>
      <c r="M7529" t="s">
        <v>5</v>
      </c>
      <c r="O7529" t="s">
        <v>754</v>
      </c>
      <c r="P7529" t="s">
        <v>754</v>
      </c>
      <c r="Q7529" t="s">
        <v>6</v>
      </c>
      <c r="R7529" t="s">
        <v>21620</v>
      </c>
      <c r="S7529" t="s">
        <v>21621</v>
      </c>
      <c r="T7529">
        <v>1</v>
      </c>
      <c r="U7529" t="s">
        <v>18</v>
      </c>
    </row>
    <row r="7530" spans="1:21" hidden="1" x14ac:dyDescent="0.25">
      <c r="B7530" t="str">
        <f>CONCATENATE(G7530,"|", IF(I7530="", H7530,I7530),"|",IF(L7530="",K7530,L7530))</f>
        <v>Propranolol|SCnc|Ser/Plas</v>
      </c>
      <c r="C7530" t="b">
        <f t="shared" si="100"/>
        <v>0</v>
      </c>
      <c r="D7530">
        <v>6451</v>
      </c>
      <c r="E7530">
        <v>5.5347999999999997</v>
      </c>
      <c r="F7530" t="s">
        <v>21631</v>
      </c>
      <c r="G7530" t="s">
        <v>21616</v>
      </c>
      <c r="H7530" t="s">
        <v>222</v>
      </c>
      <c r="J7530" t="s">
        <v>3</v>
      </c>
      <c r="K7530" t="s">
        <v>47</v>
      </c>
      <c r="M7530" t="s">
        <v>5</v>
      </c>
      <c r="O7530" t="s">
        <v>223</v>
      </c>
      <c r="P7530" t="s">
        <v>223</v>
      </c>
      <c r="Q7530" t="s">
        <v>6</v>
      </c>
      <c r="R7530" t="s">
        <v>21632</v>
      </c>
      <c r="S7530" t="s">
        <v>21633</v>
      </c>
      <c r="T7530">
        <v>1</v>
      </c>
      <c r="U7530" t="s">
        <v>18</v>
      </c>
    </row>
    <row r="7531" spans="1:21" hidden="1" x14ac:dyDescent="0.25">
      <c r="B7531" t="str">
        <f>CONCATENATE(G7531,"|", IF(I7531="", H7531,I7531),"|",IF(L7531="",K7531,L7531))</f>
        <v>Propranolol|SCnc|Urine</v>
      </c>
      <c r="C7531" t="b">
        <f t="shared" si="100"/>
        <v>0</v>
      </c>
      <c r="D7531">
        <v>6455</v>
      </c>
      <c r="E7531">
        <v>5.5347999999999997</v>
      </c>
      <c r="F7531" t="s">
        <v>21643</v>
      </c>
      <c r="G7531" t="s">
        <v>21616</v>
      </c>
      <c r="H7531" t="s">
        <v>222</v>
      </c>
      <c r="J7531" t="s">
        <v>3</v>
      </c>
      <c r="K7531" t="s">
        <v>32</v>
      </c>
      <c r="M7531" t="s">
        <v>5</v>
      </c>
      <c r="O7531" t="s">
        <v>754</v>
      </c>
      <c r="P7531" t="s">
        <v>754</v>
      </c>
      <c r="Q7531" t="s">
        <v>6</v>
      </c>
      <c r="R7531" t="s">
        <v>21644</v>
      </c>
      <c r="S7531" t="s">
        <v>21645</v>
      </c>
      <c r="T7531">
        <v>1</v>
      </c>
      <c r="U7531" t="s">
        <v>18</v>
      </c>
    </row>
    <row r="7532" spans="1:21" hidden="1" x14ac:dyDescent="0.25">
      <c r="B7532" t="str">
        <f>CONCATENATE(G7532,"|", IF(I7532="", H7532,I7532),"|",IF(L7532="",K7532,L7532))</f>
        <v>Propranolol|SCnc|XXX</v>
      </c>
      <c r="C7532" t="b">
        <f t="shared" si="100"/>
        <v>0</v>
      </c>
      <c r="D7532">
        <v>6457</v>
      </c>
      <c r="E7532">
        <v>5.5347999999999997</v>
      </c>
      <c r="F7532" t="s">
        <v>21649</v>
      </c>
      <c r="G7532" t="s">
        <v>21616</v>
      </c>
      <c r="H7532" t="s">
        <v>222</v>
      </c>
      <c r="J7532" t="s">
        <v>3</v>
      </c>
      <c r="K7532" t="s">
        <v>259</v>
      </c>
      <c r="M7532" t="s">
        <v>5</v>
      </c>
      <c r="O7532" t="s">
        <v>754</v>
      </c>
      <c r="P7532" t="s">
        <v>754</v>
      </c>
      <c r="Q7532" t="s">
        <v>6</v>
      </c>
      <c r="R7532" t="s">
        <v>21650</v>
      </c>
      <c r="S7532" t="s">
        <v>21651</v>
      </c>
      <c r="T7532">
        <v>1</v>
      </c>
      <c r="U7532" t="s">
        <v>18</v>
      </c>
    </row>
    <row r="7533" spans="1:21" hidden="1" x14ac:dyDescent="0.25">
      <c r="B7533" t="str">
        <f>CONCATENATE(G7533,"|", IF(I7533="", H7533,I7533),"|",IF(L7533="",K7533,L7533))</f>
        <v>Propranolol|SRat|Urine</v>
      </c>
      <c r="C7533" t="b">
        <f>IF(OR(B7533=B7532, B7533=B7534), TRUE, FALSE)</f>
        <v>0</v>
      </c>
      <c r="D7533">
        <v>6456</v>
      </c>
      <c r="E7533">
        <v>5.5347999999999997</v>
      </c>
      <c r="F7533" t="s">
        <v>21646</v>
      </c>
      <c r="G7533" t="s">
        <v>21616</v>
      </c>
      <c r="H7533" t="s">
        <v>767</v>
      </c>
      <c r="J7533" t="s">
        <v>505</v>
      </c>
      <c r="K7533" t="s">
        <v>32</v>
      </c>
      <c r="M7533" t="s">
        <v>5</v>
      </c>
      <c r="O7533" t="s">
        <v>768</v>
      </c>
      <c r="P7533" t="s">
        <v>769</v>
      </c>
      <c r="Q7533" t="s">
        <v>6</v>
      </c>
      <c r="R7533" t="s">
        <v>21647</v>
      </c>
      <c r="S7533" t="s">
        <v>21648</v>
      </c>
      <c r="T7533">
        <v>1</v>
      </c>
      <c r="U7533" t="s">
        <v>18</v>
      </c>
    </row>
    <row r="7534" spans="1:21" x14ac:dyDescent="0.25">
      <c r="B7534" t="str">
        <f>CONCATENATE(G7534,"|", IF(I7534="", H7534,I7534),"|",IF(L7534="",K7534,L7534))</f>
        <v>Propylene glycol|PrMCnc|Intravascular - any</v>
      </c>
      <c r="C7534" t="b">
        <f>IF(OR(B7534=B7533, B7534=B7535), TRUE, FALSE)</f>
        <v>1</v>
      </c>
      <c r="D7534">
        <v>6458</v>
      </c>
      <c r="E7534">
        <v>5.5347999999999997</v>
      </c>
      <c r="F7534" t="s">
        <v>21652</v>
      </c>
      <c r="G7534" t="s">
        <v>21653</v>
      </c>
      <c r="H7534" t="s">
        <v>2</v>
      </c>
      <c r="I7534" t="s">
        <v>25806</v>
      </c>
      <c r="J7534" t="s">
        <v>3</v>
      </c>
      <c r="K7534" t="s">
        <v>47</v>
      </c>
      <c r="L7534" t="s">
        <v>25808</v>
      </c>
      <c r="M7534" t="s">
        <v>5</v>
      </c>
      <c r="O7534" t="s">
        <v>1502</v>
      </c>
      <c r="P7534" t="s">
        <v>1502</v>
      </c>
      <c r="Q7534" t="s">
        <v>6</v>
      </c>
      <c r="R7534" t="s">
        <v>21654</v>
      </c>
      <c r="S7534" t="s">
        <v>21655</v>
      </c>
      <c r="T7534">
        <v>1</v>
      </c>
      <c r="U7534" t="s">
        <v>18</v>
      </c>
    </row>
    <row r="7535" spans="1:21" x14ac:dyDescent="0.25">
      <c r="B7535" t="str">
        <f>CONCATENATE(G7535,"|", IF(I7535="", H7535,I7535),"|",IF(L7535="",K7535,L7535))</f>
        <v>Propylene glycol|PrMCnc|Intravascular - any</v>
      </c>
      <c r="C7535" t="b">
        <f>IF(OR(B7535=B7534, B7535=B7537), TRUE, FALSE)</f>
        <v>1</v>
      </c>
      <c r="D7535">
        <v>6459</v>
      </c>
      <c r="E7535">
        <v>5.5347999999999997</v>
      </c>
      <c r="F7535" t="s">
        <v>21656</v>
      </c>
      <c r="G7535" t="s">
        <v>21653</v>
      </c>
      <c r="H7535" t="s">
        <v>140</v>
      </c>
      <c r="I7535" t="s">
        <v>25806</v>
      </c>
      <c r="J7535" t="s">
        <v>3</v>
      </c>
      <c r="K7535" t="s">
        <v>47</v>
      </c>
      <c r="L7535" t="s">
        <v>25808</v>
      </c>
      <c r="M7535" t="s">
        <v>141</v>
      </c>
      <c r="Q7535" t="s">
        <v>6</v>
      </c>
      <c r="R7535" t="s">
        <v>21657</v>
      </c>
      <c r="S7535" t="s">
        <v>21658</v>
      </c>
      <c r="T7535">
        <v>1</v>
      </c>
      <c r="U7535" t="s">
        <v>18</v>
      </c>
    </row>
    <row r="7536" spans="1:21" x14ac:dyDescent="0.25">
      <c r="A7536" s="1" t="s">
        <v>26743</v>
      </c>
      <c r="B7536">
        <f>SUBTOTAL(3,B7534:B7535)</f>
        <v>2</v>
      </c>
    </row>
    <row r="7537" spans="1:21" hidden="1" x14ac:dyDescent="0.25">
      <c r="B7537" t="str">
        <f>CONCATENATE(G7537,"|", IF(I7537="", H7537,I7537),"|",IF(L7537="",K7537,L7537))</f>
        <v>Propylene glycol|PrMCnc|Urine</v>
      </c>
      <c r="C7537" t="b">
        <f>IF(OR(B7537=B7535, B7537=B7538), TRUE, FALSE)</f>
        <v>0</v>
      </c>
      <c r="D7537">
        <v>6461</v>
      </c>
      <c r="E7537">
        <v>5.5347999999999997</v>
      </c>
      <c r="F7537" t="s">
        <v>21662</v>
      </c>
      <c r="G7537" t="s">
        <v>21653</v>
      </c>
      <c r="H7537" t="s">
        <v>2</v>
      </c>
      <c r="I7537" t="s">
        <v>25806</v>
      </c>
      <c r="J7537" t="s">
        <v>3</v>
      </c>
      <c r="K7537" t="s">
        <v>32</v>
      </c>
      <c r="M7537" t="s">
        <v>5</v>
      </c>
      <c r="O7537" t="s">
        <v>1502</v>
      </c>
      <c r="P7537" t="s">
        <v>1502</v>
      </c>
      <c r="Q7537" t="s">
        <v>6</v>
      </c>
      <c r="R7537" t="s">
        <v>21663</v>
      </c>
      <c r="S7537" t="s">
        <v>21664</v>
      </c>
      <c r="T7537">
        <v>1</v>
      </c>
      <c r="U7537" t="s">
        <v>18</v>
      </c>
    </row>
    <row r="7538" spans="1:21" hidden="1" x14ac:dyDescent="0.25">
      <c r="B7538" t="str">
        <f>CONCATENATE(G7538,"|", IF(I7538="", H7538,I7538),"|",IF(L7538="",K7538,L7538))</f>
        <v>Propylene glycol|SCnc|Ser/Plas</v>
      </c>
      <c r="C7538" t="b">
        <f t="shared" si="100"/>
        <v>0</v>
      </c>
      <c r="D7538">
        <v>6460</v>
      </c>
      <c r="E7538">
        <v>5.5347999999999997</v>
      </c>
      <c r="F7538" t="s">
        <v>21659</v>
      </c>
      <c r="G7538" t="s">
        <v>21653</v>
      </c>
      <c r="H7538" t="s">
        <v>222</v>
      </c>
      <c r="J7538" t="s">
        <v>3</v>
      </c>
      <c r="K7538" t="s">
        <v>47</v>
      </c>
      <c r="M7538" t="s">
        <v>5</v>
      </c>
      <c r="O7538" t="s">
        <v>1685</v>
      </c>
      <c r="P7538" t="s">
        <v>1685</v>
      </c>
      <c r="Q7538" t="s">
        <v>6</v>
      </c>
      <c r="R7538" t="s">
        <v>21660</v>
      </c>
      <c r="S7538" t="s">
        <v>21661</v>
      </c>
      <c r="T7538">
        <v>1</v>
      </c>
      <c r="U7538" t="s">
        <v>18</v>
      </c>
    </row>
    <row r="7539" spans="1:21" hidden="1" x14ac:dyDescent="0.25">
      <c r="B7539" t="str">
        <f>CONCATENATE(G7539,"|", IF(I7539="", H7539,I7539),"|",IF(L7539="",K7539,L7539))</f>
        <v>Propylene glycol|SCnc|Urine</v>
      </c>
      <c r="C7539" t="b">
        <f t="shared" si="100"/>
        <v>0</v>
      </c>
      <c r="D7539">
        <v>6462</v>
      </c>
      <c r="E7539">
        <v>5.5347999999999997</v>
      </c>
      <c r="F7539" t="s">
        <v>21665</v>
      </c>
      <c r="G7539" t="s">
        <v>21653</v>
      </c>
      <c r="H7539" t="s">
        <v>222</v>
      </c>
      <c r="J7539" t="s">
        <v>3</v>
      </c>
      <c r="K7539" t="s">
        <v>32</v>
      </c>
      <c r="M7539" t="s">
        <v>5</v>
      </c>
      <c r="O7539" t="s">
        <v>1685</v>
      </c>
      <c r="P7539" t="s">
        <v>1685</v>
      </c>
      <c r="Q7539" t="s">
        <v>6</v>
      </c>
      <c r="R7539" t="s">
        <v>21666</v>
      </c>
      <c r="S7539" t="s">
        <v>21667</v>
      </c>
      <c r="T7539">
        <v>1</v>
      </c>
      <c r="U7539" t="s">
        <v>18</v>
      </c>
    </row>
    <row r="7540" spans="1:21" hidden="1" x14ac:dyDescent="0.25">
      <c r="B7540" t="str">
        <f>CONCATENATE(G7540,"|", IF(I7540="", H7540,I7540),"|",IF(L7540="",K7540,L7540))</f>
        <v>Propylene glycol|SCnc|XXX</v>
      </c>
      <c r="C7540" t="b">
        <f t="shared" si="100"/>
        <v>0</v>
      </c>
      <c r="D7540">
        <v>6463</v>
      </c>
      <c r="E7540">
        <v>5.5347999999999997</v>
      </c>
      <c r="F7540" t="s">
        <v>21668</v>
      </c>
      <c r="G7540" t="s">
        <v>21653</v>
      </c>
      <c r="H7540" t="s">
        <v>222</v>
      </c>
      <c r="J7540" t="s">
        <v>3</v>
      </c>
      <c r="K7540" t="s">
        <v>259</v>
      </c>
      <c r="M7540" t="s">
        <v>5</v>
      </c>
      <c r="O7540" t="s">
        <v>1685</v>
      </c>
      <c r="P7540" t="s">
        <v>1685</v>
      </c>
      <c r="Q7540" t="s">
        <v>6</v>
      </c>
      <c r="R7540" t="s">
        <v>21669</v>
      </c>
      <c r="S7540" t="s">
        <v>21670</v>
      </c>
      <c r="T7540">
        <v>1</v>
      </c>
      <c r="U7540" t="s">
        <v>18</v>
      </c>
    </row>
    <row r="7541" spans="1:21" hidden="1" x14ac:dyDescent="0.25">
      <c r="B7541" t="str">
        <f>CONCATENATE(G7541,"|", IF(I7541="", H7541,I7541),"|",IF(L7541="",K7541,L7541))</f>
        <v>Propyleneimine|PrMCnc|Air</v>
      </c>
      <c r="C7541" t="b">
        <f t="shared" si="100"/>
        <v>0</v>
      </c>
      <c r="D7541">
        <v>6464</v>
      </c>
      <c r="E7541">
        <v>5.5347999999999997</v>
      </c>
      <c r="F7541" t="s">
        <v>21671</v>
      </c>
      <c r="G7541" t="s">
        <v>21672</v>
      </c>
      <c r="H7541" t="s">
        <v>2</v>
      </c>
      <c r="I7541" t="s">
        <v>25806</v>
      </c>
      <c r="J7541" t="s">
        <v>3</v>
      </c>
      <c r="K7541" t="s">
        <v>4</v>
      </c>
      <c r="M7541" t="s">
        <v>5</v>
      </c>
      <c r="Q7541" t="s">
        <v>6</v>
      </c>
      <c r="R7541" t="s">
        <v>21673</v>
      </c>
      <c r="S7541" t="s">
        <v>21674</v>
      </c>
      <c r="T7541">
        <v>1</v>
      </c>
      <c r="U7541" t="s">
        <v>18</v>
      </c>
    </row>
    <row r="7542" spans="1:21" hidden="1" x14ac:dyDescent="0.25">
      <c r="B7542" t="str">
        <f>CONCATENATE(G7542,"|", IF(I7542="", H7542,I7542),"|",IF(L7542="",K7542,L7542))</f>
        <v>Propylhexedrine|MRat|Urine</v>
      </c>
      <c r="C7542" t="b">
        <f t="shared" si="100"/>
        <v>0</v>
      </c>
      <c r="D7542">
        <v>6467</v>
      </c>
      <c r="E7542">
        <v>5.5347999999999997</v>
      </c>
      <c r="F7542" t="s">
        <v>21682</v>
      </c>
      <c r="G7542" t="s">
        <v>21676</v>
      </c>
      <c r="H7542" t="s">
        <v>509</v>
      </c>
      <c r="J7542" t="s">
        <v>505</v>
      </c>
      <c r="K7542" t="s">
        <v>32</v>
      </c>
      <c r="M7542" t="s">
        <v>5</v>
      </c>
      <c r="O7542" t="s">
        <v>1053</v>
      </c>
      <c r="P7542" t="s">
        <v>1054</v>
      </c>
      <c r="Q7542" t="s">
        <v>6</v>
      </c>
      <c r="R7542" t="s">
        <v>21683</v>
      </c>
      <c r="S7542" t="s">
        <v>21684</v>
      </c>
      <c r="T7542">
        <v>1</v>
      </c>
      <c r="U7542" t="s">
        <v>18</v>
      </c>
    </row>
    <row r="7543" spans="1:21" hidden="1" x14ac:dyDescent="0.25">
      <c r="B7543" t="str">
        <f>CONCATENATE(G7543,"|", IF(I7543="", H7543,I7543),"|",IF(L7543="",K7543,L7543))</f>
        <v>Propylhexedrine|PrMCnc|Intravascular - any</v>
      </c>
      <c r="C7543" t="b">
        <f>IF(OR(B7543=B7542, B7543=B7544), TRUE, FALSE)</f>
        <v>0</v>
      </c>
      <c r="D7543">
        <v>6465</v>
      </c>
      <c r="E7543">
        <v>5.5347999999999997</v>
      </c>
      <c r="F7543" t="s">
        <v>21675</v>
      </c>
      <c r="G7543" t="s">
        <v>21676</v>
      </c>
      <c r="H7543" t="s">
        <v>2</v>
      </c>
      <c r="I7543" t="s">
        <v>25806</v>
      </c>
      <c r="J7543" t="s">
        <v>3</v>
      </c>
      <c r="K7543" t="s">
        <v>38</v>
      </c>
      <c r="L7543" t="s">
        <v>25808</v>
      </c>
      <c r="M7543" t="s">
        <v>5</v>
      </c>
      <c r="O7543" t="s">
        <v>101</v>
      </c>
      <c r="P7543" t="s">
        <v>101</v>
      </c>
      <c r="Q7543" t="s">
        <v>6</v>
      </c>
      <c r="R7543" t="s">
        <v>21677</v>
      </c>
      <c r="S7543" t="s">
        <v>21678</v>
      </c>
      <c r="T7543">
        <v>1</v>
      </c>
      <c r="U7543" t="s">
        <v>18</v>
      </c>
    </row>
    <row r="7544" spans="1:21" x14ac:dyDescent="0.25">
      <c r="B7544" t="str">
        <f>CONCATENATE(G7544,"|", IF(I7544="", H7544,I7544),"|",IF(L7544="",K7544,L7544))</f>
        <v>Propylhexedrine|PrMCnc|Urine</v>
      </c>
      <c r="C7544" t="b">
        <f>IF(OR(B7544=B7543, B7544=B7545), TRUE, FALSE)</f>
        <v>1</v>
      </c>
      <c r="D7544">
        <v>6466</v>
      </c>
      <c r="E7544">
        <v>5.5347999999999997</v>
      </c>
      <c r="F7544" t="s">
        <v>21679</v>
      </c>
      <c r="G7544" t="s">
        <v>21676</v>
      </c>
      <c r="H7544" t="s">
        <v>2</v>
      </c>
      <c r="I7544" t="s">
        <v>25806</v>
      </c>
      <c r="J7544" t="s">
        <v>3</v>
      </c>
      <c r="K7544" t="s">
        <v>32</v>
      </c>
      <c r="M7544" t="s">
        <v>5</v>
      </c>
      <c r="O7544" t="s">
        <v>101</v>
      </c>
      <c r="P7544" t="s">
        <v>101</v>
      </c>
      <c r="Q7544" t="s">
        <v>6</v>
      </c>
      <c r="R7544" t="s">
        <v>21680</v>
      </c>
      <c r="S7544" t="s">
        <v>21681</v>
      </c>
      <c r="T7544">
        <v>1</v>
      </c>
      <c r="U7544" t="s">
        <v>18</v>
      </c>
    </row>
    <row r="7545" spans="1:21" x14ac:dyDescent="0.25">
      <c r="B7545" t="str">
        <f>CONCATENATE(G7545,"|", IF(I7545="", H7545,I7545),"|",IF(L7545="",K7545,L7545))</f>
        <v>Propylhexedrine|PrMCnc|Urine</v>
      </c>
      <c r="C7545" t="b">
        <f>IF(OR(B7545=B7544, B7545=B7547), TRUE, FALSE)</f>
        <v>1</v>
      </c>
      <c r="D7545">
        <v>6468</v>
      </c>
      <c r="E7545">
        <v>5.5347999999999997</v>
      </c>
      <c r="F7545" t="s">
        <v>21685</v>
      </c>
      <c r="G7545" t="s">
        <v>21676</v>
      </c>
      <c r="H7545" t="s">
        <v>140</v>
      </c>
      <c r="I7545" t="s">
        <v>25806</v>
      </c>
      <c r="J7545" t="s">
        <v>3</v>
      </c>
      <c r="K7545" t="s">
        <v>32</v>
      </c>
      <c r="M7545" t="s">
        <v>141</v>
      </c>
      <c r="Q7545" t="s">
        <v>6</v>
      </c>
      <c r="R7545" t="s">
        <v>21686</v>
      </c>
      <c r="S7545" t="s">
        <v>21687</v>
      </c>
      <c r="T7545">
        <v>1</v>
      </c>
      <c r="U7545" t="s">
        <v>18</v>
      </c>
    </row>
    <row r="7546" spans="1:21" x14ac:dyDescent="0.25">
      <c r="A7546" s="1" t="s">
        <v>26735</v>
      </c>
      <c r="B7546">
        <f>SUBTOTAL(3,B7544:B7545)</f>
        <v>2</v>
      </c>
    </row>
    <row r="7547" spans="1:21" hidden="1" x14ac:dyDescent="0.25">
      <c r="B7547" t="str">
        <f>CONCATENATE(G7547,"|", IF(I7547="", H7547,I7547),"|",IF(L7547="",K7547,L7547))</f>
        <v>Propylthiouracil|PrMCnc|Intravascular - any</v>
      </c>
      <c r="C7547" t="b">
        <f>IF(OR(B7547=B7545, B7547=B7548), TRUE, FALSE)</f>
        <v>0</v>
      </c>
      <c r="D7547">
        <v>6469</v>
      </c>
      <c r="E7547">
        <v>5.5347999999999997</v>
      </c>
      <c r="F7547" t="s">
        <v>21688</v>
      </c>
      <c r="G7547" t="s">
        <v>21689</v>
      </c>
      <c r="H7547" t="s">
        <v>2</v>
      </c>
      <c r="I7547" t="s">
        <v>25806</v>
      </c>
      <c r="J7547" t="s">
        <v>3</v>
      </c>
      <c r="K7547" t="s">
        <v>47</v>
      </c>
      <c r="L7547" t="s">
        <v>25808</v>
      </c>
      <c r="M7547" t="s">
        <v>5</v>
      </c>
      <c r="O7547" t="s">
        <v>101</v>
      </c>
      <c r="P7547" t="s">
        <v>101</v>
      </c>
      <c r="Q7547" t="s">
        <v>6</v>
      </c>
      <c r="R7547" t="s">
        <v>21690</v>
      </c>
      <c r="S7547" t="s">
        <v>21691</v>
      </c>
      <c r="T7547">
        <v>1</v>
      </c>
      <c r="U7547" t="s">
        <v>18</v>
      </c>
    </row>
    <row r="7548" spans="1:21" hidden="1" x14ac:dyDescent="0.25">
      <c r="B7548" t="str">
        <f>CONCATENATE(G7548,"|", IF(I7548="", H7548,I7548),"|",IF(L7548="",K7548,L7548))</f>
        <v>Propylthiouracil|PrMCnc|Urine</v>
      </c>
      <c r="C7548" t="b">
        <f t="shared" ref="C7548:C7619" si="101">IF(OR(B7548=B7547, B7548=B7549), TRUE, FALSE)</f>
        <v>0</v>
      </c>
      <c r="D7548">
        <v>6470</v>
      </c>
      <c r="E7548">
        <v>5.5347999999999997</v>
      </c>
      <c r="F7548" t="s">
        <v>21692</v>
      </c>
      <c r="G7548" t="s">
        <v>21689</v>
      </c>
      <c r="H7548" t="s">
        <v>2</v>
      </c>
      <c r="I7548" t="s">
        <v>25806</v>
      </c>
      <c r="J7548" t="s">
        <v>3</v>
      </c>
      <c r="K7548" t="s">
        <v>32</v>
      </c>
      <c r="M7548" t="s">
        <v>5</v>
      </c>
      <c r="O7548" t="s">
        <v>101</v>
      </c>
      <c r="P7548" t="s">
        <v>101</v>
      </c>
      <c r="Q7548" t="s">
        <v>6</v>
      </c>
      <c r="R7548" t="s">
        <v>21693</v>
      </c>
      <c r="S7548" t="s">
        <v>21694</v>
      </c>
      <c r="T7548">
        <v>1</v>
      </c>
      <c r="U7548" t="s">
        <v>18</v>
      </c>
    </row>
    <row r="7549" spans="1:21" hidden="1" x14ac:dyDescent="0.25">
      <c r="B7549" t="str">
        <f>CONCATENATE(G7549,"|", IF(I7549="", H7549,I7549),"|",IF(L7549="",K7549,L7549))</f>
        <v>Prostanozol|PrMCnc|Urine</v>
      </c>
      <c r="C7549" t="b">
        <f t="shared" si="101"/>
        <v>0</v>
      </c>
      <c r="D7549">
        <v>6471</v>
      </c>
      <c r="E7549">
        <v>5.5347999999999997</v>
      </c>
      <c r="F7549" t="s">
        <v>21695</v>
      </c>
      <c r="G7549" t="s">
        <v>21696</v>
      </c>
      <c r="H7549" t="s">
        <v>140</v>
      </c>
      <c r="I7549" t="s">
        <v>25806</v>
      </c>
      <c r="J7549" t="s">
        <v>3</v>
      </c>
      <c r="K7549" t="s">
        <v>32</v>
      </c>
      <c r="M7549" t="s">
        <v>141</v>
      </c>
      <c r="Q7549" t="s">
        <v>6</v>
      </c>
      <c r="R7549" t="s">
        <v>21697</v>
      </c>
      <c r="S7549" t="s">
        <v>21698</v>
      </c>
      <c r="T7549">
        <v>1</v>
      </c>
      <c r="U7549" t="s">
        <v>18</v>
      </c>
    </row>
    <row r="7550" spans="1:21" hidden="1" x14ac:dyDescent="0.25">
      <c r="B7550" t="str">
        <f>CONCATENATE(G7550,"|", IF(I7550="", H7550,I7550),"|",IF(L7550="",K7550,L7550))</f>
        <v>Protriptyline^trough|PrMCnc|Intravascular - any</v>
      </c>
      <c r="C7550" t="b">
        <f>IF(OR(B7550=B7549, B7550=B7551), TRUE, FALSE)</f>
        <v>0</v>
      </c>
      <c r="D7550">
        <v>6480</v>
      </c>
      <c r="E7550">
        <v>5.5347999999999997</v>
      </c>
      <c r="F7550" t="s">
        <v>21724</v>
      </c>
      <c r="G7550" t="s">
        <v>21725</v>
      </c>
      <c r="H7550" t="s">
        <v>2</v>
      </c>
      <c r="I7550" t="s">
        <v>25806</v>
      </c>
      <c r="J7550" t="s">
        <v>3</v>
      </c>
      <c r="K7550" t="s">
        <v>47</v>
      </c>
      <c r="L7550" t="s">
        <v>25808</v>
      </c>
      <c r="M7550" t="s">
        <v>5</v>
      </c>
      <c r="O7550" t="s">
        <v>48</v>
      </c>
      <c r="P7550" t="s">
        <v>48</v>
      </c>
      <c r="Q7550" t="s">
        <v>6</v>
      </c>
      <c r="R7550" t="s">
        <v>21726</v>
      </c>
      <c r="S7550" t="s">
        <v>21727</v>
      </c>
      <c r="T7550">
        <v>1</v>
      </c>
      <c r="U7550" t="s">
        <v>18</v>
      </c>
    </row>
    <row r="7551" spans="1:21" x14ac:dyDescent="0.25">
      <c r="B7551" t="str">
        <f>CONCATENATE(G7551,"|", IF(I7551="", H7551,I7551),"|",IF(L7551="",K7551,L7551))</f>
        <v>Protriptyline|PrMCnc|Intravascular - any</v>
      </c>
      <c r="C7551" t="b">
        <f>IF(OR(B7551=B7550, B7551=B7552), TRUE, FALSE)</f>
        <v>1</v>
      </c>
      <c r="D7551">
        <v>6473</v>
      </c>
      <c r="E7551">
        <v>5.5347999999999997</v>
      </c>
      <c r="F7551" t="s">
        <v>21703</v>
      </c>
      <c r="G7551" t="s">
        <v>21700</v>
      </c>
      <c r="H7551" t="s">
        <v>2</v>
      </c>
      <c r="I7551" t="s">
        <v>25806</v>
      </c>
      <c r="J7551" t="s">
        <v>3</v>
      </c>
      <c r="K7551" t="s">
        <v>47</v>
      </c>
      <c r="L7551" t="s">
        <v>25808</v>
      </c>
      <c r="M7551" t="s">
        <v>5</v>
      </c>
      <c r="O7551" t="s">
        <v>48</v>
      </c>
      <c r="P7551" t="s">
        <v>48</v>
      </c>
      <c r="Q7551" t="s">
        <v>6</v>
      </c>
      <c r="R7551" t="s">
        <v>21704</v>
      </c>
      <c r="S7551" t="s">
        <v>21705</v>
      </c>
      <c r="T7551">
        <v>1</v>
      </c>
      <c r="U7551" t="s">
        <v>18</v>
      </c>
    </row>
    <row r="7552" spans="1:21" x14ac:dyDescent="0.25">
      <c r="B7552" t="str">
        <f>CONCATENATE(G7552,"|", IF(I7552="", H7552,I7552),"|",IF(L7552="",K7552,L7552))</f>
        <v>Protriptyline|PrMCnc|Intravascular - any</v>
      </c>
      <c r="C7552" t="b">
        <f>IF(OR(B7552=B7551, B7552=B7554), TRUE, FALSE)</f>
        <v>1</v>
      </c>
      <c r="D7552">
        <v>6474</v>
      </c>
      <c r="E7552">
        <v>5.5347999999999997</v>
      </c>
      <c r="F7552" t="s">
        <v>21706</v>
      </c>
      <c r="G7552" t="s">
        <v>21700</v>
      </c>
      <c r="H7552" t="s">
        <v>140</v>
      </c>
      <c r="I7552" t="s">
        <v>25806</v>
      </c>
      <c r="J7552" t="s">
        <v>3</v>
      </c>
      <c r="K7552" t="s">
        <v>47</v>
      </c>
      <c r="L7552" t="s">
        <v>25808</v>
      </c>
      <c r="M7552" t="s">
        <v>141</v>
      </c>
      <c r="Q7552" t="s">
        <v>6</v>
      </c>
      <c r="R7552" t="s">
        <v>21707</v>
      </c>
      <c r="S7552" t="s">
        <v>21708</v>
      </c>
      <c r="T7552">
        <v>1</v>
      </c>
      <c r="U7552" t="s">
        <v>18</v>
      </c>
    </row>
    <row r="7553" spans="1:21" x14ac:dyDescent="0.25">
      <c r="A7553" s="1" t="s">
        <v>26730</v>
      </c>
      <c r="B7553">
        <f>SUBTOTAL(3,B7551:B7552)</f>
        <v>2</v>
      </c>
    </row>
    <row r="7554" spans="1:21" x14ac:dyDescent="0.25">
      <c r="B7554" t="str">
        <f>CONCATENATE(G7554,"|", IF(I7554="", H7554,I7554),"|",IF(L7554="",K7554,L7554))</f>
        <v>Protriptyline|PrMCnc|Urine</v>
      </c>
      <c r="C7554" t="b">
        <f>IF(OR(B7554=B7552, B7554=B7555), TRUE, FALSE)</f>
        <v>1</v>
      </c>
      <c r="D7554">
        <v>6476</v>
      </c>
      <c r="E7554">
        <v>5.5347999999999997</v>
      </c>
      <c r="F7554" t="s">
        <v>21712</v>
      </c>
      <c r="G7554" t="s">
        <v>21700</v>
      </c>
      <c r="H7554" t="s">
        <v>2</v>
      </c>
      <c r="I7554" t="s">
        <v>25806</v>
      </c>
      <c r="J7554" t="s">
        <v>3</v>
      </c>
      <c r="K7554" t="s">
        <v>32</v>
      </c>
      <c r="M7554" t="s">
        <v>5</v>
      </c>
      <c r="O7554" t="s">
        <v>48</v>
      </c>
      <c r="P7554" t="s">
        <v>48</v>
      </c>
      <c r="Q7554" t="s">
        <v>6</v>
      </c>
      <c r="R7554" t="s">
        <v>21713</v>
      </c>
      <c r="S7554" t="s">
        <v>21714</v>
      </c>
      <c r="T7554">
        <v>1</v>
      </c>
      <c r="U7554" t="s">
        <v>18</v>
      </c>
    </row>
    <row r="7555" spans="1:21" x14ac:dyDescent="0.25">
      <c r="B7555" t="str">
        <f>CONCATENATE(G7555,"|", IF(I7555="", H7555,I7555),"|",IF(L7555="",K7555,L7555))</f>
        <v>Protriptyline|PrMCnc|Urine</v>
      </c>
      <c r="C7555" t="b">
        <f>IF(OR(B7555=B7554, B7555=B7557), TRUE, FALSE)</f>
        <v>1</v>
      </c>
      <c r="D7555">
        <v>6477</v>
      </c>
      <c r="E7555">
        <v>5.5347999999999997</v>
      </c>
      <c r="F7555" t="s">
        <v>21715</v>
      </c>
      <c r="G7555" t="s">
        <v>21700</v>
      </c>
      <c r="H7555" t="s">
        <v>140</v>
      </c>
      <c r="I7555" t="s">
        <v>25806</v>
      </c>
      <c r="J7555" t="s">
        <v>3</v>
      </c>
      <c r="K7555" t="s">
        <v>32</v>
      </c>
      <c r="M7555" t="s">
        <v>141</v>
      </c>
      <c r="Q7555" t="s">
        <v>6</v>
      </c>
      <c r="R7555" t="s">
        <v>21716</v>
      </c>
      <c r="S7555" t="s">
        <v>21717</v>
      </c>
      <c r="T7555">
        <v>1</v>
      </c>
      <c r="U7555" t="s">
        <v>18</v>
      </c>
    </row>
    <row r="7556" spans="1:21" x14ac:dyDescent="0.25">
      <c r="A7556" s="1" t="s">
        <v>26728</v>
      </c>
      <c r="B7556">
        <f>SUBTOTAL(3,B7554:B7555)</f>
        <v>2</v>
      </c>
    </row>
    <row r="7557" spans="1:21" hidden="1" x14ac:dyDescent="0.25">
      <c r="B7557" t="str">
        <f>CONCATENATE(G7557,"|", IF(I7557="", H7557,I7557),"|",IF(L7557="",K7557,L7557))</f>
        <v>Protriptyline|SCnc|Gast fld</v>
      </c>
      <c r="C7557" t="b">
        <f>IF(OR(B7557=B7555, B7557=B7558), TRUE, FALSE)</f>
        <v>0</v>
      </c>
      <c r="D7557">
        <v>6472</v>
      </c>
      <c r="E7557">
        <v>5.5347999999999997</v>
      </c>
      <c r="F7557" t="s">
        <v>21699</v>
      </c>
      <c r="G7557" t="s">
        <v>21700</v>
      </c>
      <c r="H7557" t="s">
        <v>222</v>
      </c>
      <c r="J7557" t="s">
        <v>3</v>
      </c>
      <c r="K7557" t="s">
        <v>602</v>
      </c>
      <c r="M7557" t="s">
        <v>5</v>
      </c>
      <c r="O7557" t="s">
        <v>223</v>
      </c>
      <c r="P7557" t="s">
        <v>223</v>
      </c>
      <c r="Q7557" t="s">
        <v>6</v>
      </c>
      <c r="R7557" t="s">
        <v>21701</v>
      </c>
      <c r="S7557" t="s">
        <v>21702</v>
      </c>
      <c r="T7557">
        <v>1</v>
      </c>
      <c r="U7557" t="s">
        <v>18</v>
      </c>
    </row>
    <row r="7558" spans="1:21" hidden="1" x14ac:dyDescent="0.25">
      <c r="B7558" t="str">
        <f>CONCATENATE(G7558,"|", IF(I7558="", H7558,I7558),"|",IF(L7558="",K7558,L7558))</f>
        <v>Protriptyline|SCnc|Ser/Plas</v>
      </c>
      <c r="C7558" t="b">
        <f t="shared" si="101"/>
        <v>0</v>
      </c>
      <c r="D7558">
        <v>6475</v>
      </c>
      <c r="E7558">
        <v>5.5347999999999997</v>
      </c>
      <c r="F7558" t="s">
        <v>21709</v>
      </c>
      <c r="G7558" t="s">
        <v>21700</v>
      </c>
      <c r="H7558" t="s">
        <v>222</v>
      </c>
      <c r="J7558" t="s">
        <v>3</v>
      </c>
      <c r="K7558" t="s">
        <v>47</v>
      </c>
      <c r="M7558" t="s">
        <v>5</v>
      </c>
      <c r="O7558" t="s">
        <v>223</v>
      </c>
      <c r="P7558" t="s">
        <v>223</v>
      </c>
      <c r="Q7558" t="s">
        <v>6</v>
      </c>
      <c r="R7558" t="s">
        <v>21710</v>
      </c>
      <c r="S7558" t="s">
        <v>21711</v>
      </c>
      <c r="T7558">
        <v>1</v>
      </c>
      <c r="U7558" t="s">
        <v>18</v>
      </c>
    </row>
    <row r="7559" spans="1:21" hidden="1" x14ac:dyDescent="0.25">
      <c r="B7559" t="str">
        <f>CONCATENATE(G7559,"|", IF(I7559="", H7559,I7559),"|",IF(L7559="",K7559,L7559))</f>
        <v>Protriptyline|SCnc|Urine</v>
      </c>
      <c r="C7559" t="b">
        <f t="shared" si="101"/>
        <v>0</v>
      </c>
      <c r="D7559">
        <v>6478</v>
      </c>
      <c r="E7559">
        <v>5.5347999999999997</v>
      </c>
      <c r="F7559" t="s">
        <v>21718</v>
      </c>
      <c r="G7559" t="s">
        <v>21700</v>
      </c>
      <c r="H7559" t="s">
        <v>222</v>
      </c>
      <c r="J7559" t="s">
        <v>3</v>
      </c>
      <c r="K7559" t="s">
        <v>32</v>
      </c>
      <c r="M7559" t="s">
        <v>5</v>
      </c>
      <c r="O7559" t="s">
        <v>223</v>
      </c>
      <c r="P7559" t="s">
        <v>223</v>
      </c>
      <c r="Q7559" t="s">
        <v>6</v>
      </c>
      <c r="R7559" t="s">
        <v>21719</v>
      </c>
      <c r="S7559" t="s">
        <v>21720</v>
      </c>
      <c r="T7559">
        <v>1</v>
      </c>
      <c r="U7559" t="s">
        <v>18</v>
      </c>
    </row>
    <row r="7560" spans="1:21" hidden="1" x14ac:dyDescent="0.25">
      <c r="B7560" t="str">
        <f>CONCATENATE(G7560,"|", IF(I7560="", H7560,I7560),"|",IF(L7560="",K7560,L7560))</f>
        <v>Protriptyline|SCnc|XXX</v>
      </c>
      <c r="C7560" t="b">
        <f t="shared" si="101"/>
        <v>0</v>
      </c>
      <c r="D7560">
        <v>6479</v>
      </c>
      <c r="E7560">
        <v>5.5347999999999997</v>
      </c>
      <c r="F7560" t="s">
        <v>21721</v>
      </c>
      <c r="G7560" t="s">
        <v>21700</v>
      </c>
      <c r="H7560" t="s">
        <v>222</v>
      </c>
      <c r="J7560" t="s">
        <v>3</v>
      </c>
      <c r="K7560" t="s">
        <v>259</v>
      </c>
      <c r="M7560" t="s">
        <v>5</v>
      </c>
      <c r="O7560" t="s">
        <v>754</v>
      </c>
      <c r="P7560" t="s">
        <v>754</v>
      </c>
      <c r="Q7560" t="s">
        <v>6</v>
      </c>
      <c r="R7560" t="s">
        <v>21722</v>
      </c>
      <c r="S7560" t="s">
        <v>21723</v>
      </c>
      <c r="T7560">
        <v>1</v>
      </c>
      <c r="U7560" t="s">
        <v>18</v>
      </c>
    </row>
    <row r="7561" spans="1:21" hidden="1" x14ac:dyDescent="0.25">
      <c r="B7561" t="str">
        <f>CONCATENATE(G7561,"|", IF(I7561="", H7561,I7561),"|",IF(L7561="",K7561,L7561))</f>
        <v>Pseudoephedrine|MRat|Urine</v>
      </c>
      <c r="C7561" t="b">
        <f t="shared" si="101"/>
        <v>0</v>
      </c>
      <c r="D7561">
        <v>6486</v>
      </c>
      <c r="E7561">
        <v>5.5347999999999997</v>
      </c>
      <c r="F7561" t="s">
        <v>21744</v>
      </c>
      <c r="G7561" t="s">
        <v>21729</v>
      </c>
      <c r="H7561" t="s">
        <v>509</v>
      </c>
      <c r="J7561" t="s">
        <v>505</v>
      </c>
      <c r="K7561" t="s">
        <v>32</v>
      </c>
      <c r="M7561" t="s">
        <v>5</v>
      </c>
      <c r="O7561" t="s">
        <v>1053</v>
      </c>
      <c r="P7561" t="s">
        <v>1054</v>
      </c>
      <c r="Q7561" t="s">
        <v>6</v>
      </c>
      <c r="R7561" t="s">
        <v>21745</v>
      </c>
      <c r="S7561" t="s">
        <v>21746</v>
      </c>
      <c r="T7561">
        <v>1</v>
      </c>
      <c r="U7561" t="s">
        <v>18</v>
      </c>
    </row>
    <row r="7562" spans="1:21" hidden="1" x14ac:dyDescent="0.25">
      <c r="B7562" t="str">
        <f>CONCATENATE(G7562,"|", IF(I7562="", H7562,I7562),"|",IF(L7562="",K7562,L7562))</f>
        <v>Pseudoephedrine|PrMCnc|Gast fld</v>
      </c>
      <c r="C7562" t="b">
        <f>IF(OR(B7562=B7561, B7562=B7563), TRUE, FALSE)</f>
        <v>0</v>
      </c>
      <c r="D7562">
        <v>6481</v>
      </c>
      <c r="E7562">
        <v>5.5347999999999997</v>
      </c>
      <c r="F7562" t="s">
        <v>21728</v>
      </c>
      <c r="G7562" t="s">
        <v>21729</v>
      </c>
      <c r="H7562" t="s">
        <v>140</v>
      </c>
      <c r="I7562" t="s">
        <v>25806</v>
      </c>
      <c r="J7562" t="s">
        <v>3</v>
      </c>
      <c r="K7562" t="s">
        <v>602</v>
      </c>
      <c r="M7562" t="s">
        <v>141</v>
      </c>
      <c r="Q7562" t="s">
        <v>6</v>
      </c>
      <c r="R7562" t="s">
        <v>21730</v>
      </c>
      <c r="S7562" t="s">
        <v>21731</v>
      </c>
      <c r="T7562">
        <v>1</v>
      </c>
      <c r="U7562" t="s">
        <v>18</v>
      </c>
    </row>
    <row r="7563" spans="1:21" x14ac:dyDescent="0.25">
      <c r="B7563" t="str">
        <f>CONCATENATE(G7563,"|", IF(I7563="", H7563,I7563),"|",IF(L7563="",K7563,L7563))</f>
        <v>Pseudoephedrine|PrMCnc|Intravascular - any</v>
      </c>
      <c r="C7563" t="b">
        <f>IF(OR(B7563=B7562, B7563=B7564), TRUE, FALSE)</f>
        <v>1</v>
      </c>
      <c r="D7563">
        <v>6482</v>
      </c>
      <c r="E7563">
        <v>5.5347999999999997</v>
      </c>
      <c r="F7563" t="s">
        <v>21732</v>
      </c>
      <c r="G7563" t="s">
        <v>21729</v>
      </c>
      <c r="H7563" t="s">
        <v>2</v>
      </c>
      <c r="I7563" t="s">
        <v>25806</v>
      </c>
      <c r="J7563" t="s">
        <v>3</v>
      </c>
      <c r="K7563" t="s">
        <v>47</v>
      </c>
      <c r="L7563" t="s">
        <v>25808</v>
      </c>
      <c r="M7563" t="s">
        <v>5</v>
      </c>
      <c r="O7563" t="s">
        <v>101</v>
      </c>
      <c r="P7563" t="s">
        <v>101</v>
      </c>
      <c r="Q7563" t="s">
        <v>6</v>
      </c>
      <c r="R7563" t="s">
        <v>21733</v>
      </c>
      <c r="S7563" t="s">
        <v>21734</v>
      </c>
      <c r="T7563">
        <v>1</v>
      </c>
      <c r="U7563" t="s">
        <v>18</v>
      </c>
    </row>
    <row r="7564" spans="1:21" x14ac:dyDescent="0.25">
      <c r="B7564" t="str">
        <f>CONCATENATE(G7564,"|", IF(I7564="", H7564,I7564),"|",IF(L7564="",K7564,L7564))</f>
        <v>Pseudoephedrine|PrMCnc|Intravascular - any</v>
      </c>
      <c r="C7564" t="b">
        <f>IF(OR(B7564=B7563, B7564=B7566), TRUE, FALSE)</f>
        <v>1</v>
      </c>
      <c r="D7564">
        <v>6483</v>
      </c>
      <c r="E7564">
        <v>5.5347999999999997</v>
      </c>
      <c r="F7564" t="s">
        <v>21735</v>
      </c>
      <c r="G7564" t="s">
        <v>21729</v>
      </c>
      <c r="H7564" t="s">
        <v>140</v>
      </c>
      <c r="I7564" t="s">
        <v>25806</v>
      </c>
      <c r="J7564" t="s">
        <v>3</v>
      </c>
      <c r="K7564" t="s">
        <v>47</v>
      </c>
      <c r="L7564" t="s">
        <v>25808</v>
      </c>
      <c r="M7564" t="s">
        <v>141</v>
      </c>
      <c r="Q7564" t="s">
        <v>6</v>
      </c>
      <c r="R7564" t="s">
        <v>21736</v>
      </c>
      <c r="S7564" t="s">
        <v>21737</v>
      </c>
      <c r="T7564">
        <v>1</v>
      </c>
      <c r="U7564" t="s">
        <v>18</v>
      </c>
    </row>
    <row r="7565" spans="1:21" x14ac:dyDescent="0.25">
      <c r="A7565" s="1" t="s">
        <v>26723</v>
      </c>
      <c r="B7565">
        <f>SUBTOTAL(3,B7563:B7564)</f>
        <v>2</v>
      </c>
    </row>
    <row r="7566" spans="1:21" x14ac:dyDescent="0.25">
      <c r="B7566" t="str">
        <f>CONCATENATE(G7566,"|", IF(I7566="", H7566,I7566),"|",IF(L7566="",K7566,L7566))</f>
        <v>Pseudoephedrine|PrMCnc|Urine</v>
      </c>
      <c r="C7566" t="b">
        <f>IF(OR(B7566=B7564, B7566=B7567), TRUE, FALSE)</f>
        <v>1</v>
      </c>
      <c r="D7566">
        <v>6485</v>
      </c>
      <c r="E7566">
        <v>5.5347999999999997</v>
      </c>
      <c r="F7566" t="s">
        <v>21741</v>
      </c>
      <c r="G7566" t="s">
        <v>21729</v>
      </c>
      <c r="H7566" t="s">
        <v>2</v>
      </c>
      <c r="I7566" t="s">
        <v>25806</v>
      </c>
      <c r="J7566" t="s">
        <v>3</v>
      </c>
      <c r="K7566" t="s">
        <v>32</v>
      </c>
      <c r="M7566" t="s">
        <v>5</v>
      </c>
      <c r="O7566" t="s">
        <v>101</v>
      </c>
      <c r="P7566" t="s">
        <v>101</v>
      </c>
      <c r="Q7566" t="s">
        <v>6</v>
      </c>
      <c r="R7566" t="s">
        <v>21742</v>
      </c>
      <c r="S7566" t="s">
        <v>21743</v>
      </c>
      <c r="T7566">
        <v>1</v>
      </c>
      <c r="U7566" t="s">
        <v>18</v>
      </c>
    </row>
    <row r="7567" spans="1:21" x14ac:dyDescent="0.25">
      <c r="B7567" t="str">
        <f>CONCATENATE(G7567,"|", IF(I7567="", H7567,I7567),"|",IF(L7567="",K7567,L7567))</f>
        <v>Pseudoephedrine|PrMCnc|Urine</v>
      </c>
      <c r="C7567" t="b">
        <f>IF(OR(B7567=B7566, B7567=B7569), TRUE, FALSE)</f>
        <v>1</v>
      </c>
      <c r="D7567">
        <v>6487</v>
      </c>
      <c r="E7567">
        <v>5.5347999999999997</v>
      </c>
      <c r="F7567" t="s">
        <v>21747</v>
      </c>
      <c r="G7567" t="s">
        <v>21729</v>
      </c>
      <c r="H7567" t="s">
        <v>140</v>
      </c>
      <c r="I7567" t="s">
        <v>25806</v>
      </c>
      <c r="J7567" t="s">
        <v>3</v>
      </c>
      <c r="K7567" t="s">
        <v>32</v>
      </c>
      <c r="M7567" t="s">
        <v>141</v>
      </c>
      <c r="Q7567" t="s">
        <v>6</v>
      </c>
      <c r="R7567" t="s">
        <v>21748</v>
      </c>
      <c r="S7567" t="s">
        <v>21749</v>
      </c>
      <c r="T7567">
        <v>1</v>
      </c>
      <c r="U7567" t="s">
        <v>18</v>
      </c>
    </row>
    <row r="7568" spans="1:21" x14ac:dyDescent="0.25">
      <c r="A7568" s="1" t="s">
        <v>26720</v>
      </c>
      <c r="B7568">
        <f>SUBTOTAL(3,B7566:B7567)</f>
        <v>2</v>
      </c>
    </row>
    <row r="7569" spans="1:21" hidden="1" x14ac:dyDescent="0.25">
      <c r="B7569" t="str">
        <f>CONCATENATE(G7569,"|", IF(I7569="", H7569,I7569),"|",IF(L7569="",K7569,L7569))</f>
        <v>Pseudoephedrine|PrMCnc|XXX</v>
      </c>
      <c r="C7569" t="b">
        <f>IF(OR(B7569=B7567, B7569=B7570), TRUE, FALSE)</f>
        <v>0</v>
      </c>
      <c r="D7569">
        <v>6488</v>
      </c>
      <c r="E7569">
        <v>5.5347999999999997</v>
      </c>
      <c r="F7569" t="s">
        <v>21750</v>
      </c>
      <c r="G7569" t="s">
        <v>21729</v>
      </c>
      <c r="H7569" t="s">
        <v>140</v>
      </c>
      <c r="I7569" t="s">
        <v>25806</v>
      </c>
      <c r="J7569" t="s">
        <v>3</v>
      </c>
      <c r="K7569" t="s">
        <v>259</v>
      </c>
      <c r="M7569" t="s">
        <v>141</v>
      </c>
      <c r="Q7569" t="s">
        <v>6</v>
      </c>
      <c r="R7569" t="s">
        <v>21751</v>
      </c>
      <c r="S7569" t="s">
        <v>21752</v>
      </c>
      <c r="T7569">
        <v>1</v>
      </c>
      <c r="U7569" t="s">
        <v>18</v>
      </c>
    </row>
    <row r="7570" spans="1:21" hidden="1" x14ac:dyDescent="0.25">
      <c r="B7570" t="str">
        <f>CONCATENATE(G7570,"|", IF(I7570="", H7570,I7570),"|",IF(L7570="",K7570,L7570))</f>
        <v>Pseudoephedrine|SCnc|Ser/Plas</v>
      </c>
      <c r="C7570" t="b">
        <f>IF(OR(B7570=B7569, B7570=B7571), TRUE, FALSE)</f>
        <v>0</v>
      </c>
      <c r="D7570">
        <v>6484</v>
      </c>
      <c r="E7570">
        <v>5.5347999999999997</v>
      </c>
      <c r="F7570" t="s">
        <v>21738</v>
      </c>
      <c r="G7570" t="s">
        <v>21729</v>
      </c>
      <c r="H7570" t="s">
        <v>222</v>
      </c>
      <c r="J7570" t="s">
        <v>3</v>
      </c>
      <c r="K7570" t="s">
        <v>47</v>
      </c>
      <c r="M7570" t="s">
        <v>5</v>
      </c>
      <c r="Q7570" t="s">
        <v>6</v>
      </c>
      <c r="R7570" t="s">
        <v>21739</v>
      </c>
      <c r="S7570" t="s">
        <v>21740</v>
      </c>
      <c r="T7570">
        <v>1</v>
      </c>
      <c r="U7570" t="s">
        <v>18</v>
      </c>
    </row>
    <row r="7571" spans="1:21" x14ac:dyDescent="0.25">
      <c r="B7571" t="str">
        <f>CONCATENATE(G7571,"|", IF(I7571="", H7571,I7571),"|",IF(L7571="",K7571,L7571))</f>
        <v>Psilocin cutoff|PrMCnc|Urine</v>
      </c>
      <c r="C7571" t="b">
        <f>IF(OR(B7571=B7570, B7571=B7572), TRUE, FALSE)</f>
        <v>1</v>
      </c>
      <c r="D7571">
        <v>6495</v>
      </c>
      <c r="E7571">
        <v>5.5762999999999998</v>
      </c>
      <c r="F7571" t="s">
        <v>21772</v>
      </c>
      <c r="G7571" t="s">
        <v>21773</v>
      </c>
      <c r="H7571" t="s">
        <v>2</v>
      </c>
      <c r="I7571" t="s">
        <v>25806</v>
      </c>
      <c r="J7571" t="s">
        <v>3</v>
      </c>
      <c r="K7571" t="s">
        <v>32</v>
      </c>
      <c r="M7571" t="s">
        <v>5</v>
      </c>
      <c r="N7571" t="s">
        <v>136</v>
      </c>
      <c r="O7571" t="s">
        <v>48</v>
      </c>
      <c r="P7571" t="s">
        <v>48</v>
      </c>
      <c r="Q7571" t="s">
        <v>6</v>
      </c>
      <c r="R7571" t="s">
        <v>21774</v>
      </c>
      <c r="S7571" t="s">
        <v>21775</v>
      </c>
      <c r="T7571">
        <v>1</v>
      </c>
      <c r="U7571" t="s">
        <v>9</v>
      </c>
    </row>
    <row r="7572" spans="1:21" x14ac:dyDescent="0.25">
      <c r="B7572" t="str">
        <f>CONCATENATE(G7572,"|", IF(I7572="", H7572,I7572),"|",IF(L7572="",K7572,L7572))</f>
        <v>Psilocin cutoff|PrMCnc|Urine</v>
      </c>
      <c r="C7572" t="b">
        <f>IF(OR(B7572=B7571, B7572=B7574), TRUE, FALSE)</f>
        <v>1</v>
      </c>
      <c r="D7572">
        <v>6496</v>
      </c>
      <c r="E7572">
        <v>5.5762999999999998</v>
      </c>
      <c r="F7572" t="s">
        <v>21776</v>
      </c>
      <c r="G7572" t="s">
        <v>21773</v>
      </c>
      <c r="H7572" t="s">
        <v>2</v>
      </c>
      <c r="I7572" t="s">
        <v>25806</v>
      </c>
      <c r="J7572" t="s">
        <v>3</v>
      </c>
      <c r="K7572" t="s">
        <v>32</v>
      </c>
      <c r="M7572" t="s">
        <v>5</v>
      </c>
      <c r="N7572" t="s">
        <v>142</v>
      </c>
      <c r="O7572" t="s">
        <v>48</v>
      </c>
      <c r="P7572" t="s">
        <v>48</v>
      </c>
      <c r="Q7572" t="s">
        <v>6</v>
      </c>
      <c r="R7572" t="s">
        <v>21777</v>
      </c>
      <c r="S7572" t="s">
        <v>21778</v>
      </c>
      <c r="T7572">
        <v>1</v>
      </c>
      <c r="U7572" t="s">
        <v>9</v>
      </c>
    </row>
    <row r="7573" spans="1:21" x14ac:dyDescent="0.25">
      <c r="A7573" s="1" t="s">
        <v>26716</v>
      </c>
      <c r="B7573">
        <f>SUBTOTAL(3,B7571:B7572)</f>
        <v>2</v>
      </c>
    </row>
    <row r="7574" spans="1:21" hidden="1" x14ac:dyDescent="0.25">
      <c r="B7574" t="str">
        <f>CONCATENATE(G7574,"|", IF(I7574="", H7574,I7574),"|",IF(L7574="",K7574,L7574))</f>
        <v>Psilocin|PrMCnc|Intravascular - any</v>
      </c>
      <c r="C7574" t="b">
        <f>IF(OR(B7574=B7572, B7574=B7575), TRUE, FALSE)</f>
        <v>0</v>
      </c>
      <c r="D7574">
        <v>6489</v>
      </c>
      <c r="E7574">
        <v>5.5347999999999997</v>
      </c>
      <c r="F7574" t="s">
        <v>21753</v>
      </c>
      <c r="G7574" t="s">
        <v>21754</v>
      </c>
      <c r="H7574" t="s">
        <v>2</v>
      </c>
      <c r="I7574" t="s">
        <v>25806</v>
      </c>
      <c r="J7574" t="s">
        <v>3</v>
      </c>
      <c r="K7574" t="s">
        <v>47</v>
      </c>
      <c r="L7574" t="s">
        <v>25808</v>
      </c>
      <c r="M7574" t="s">
        <v>5</v>
      </c>
      <c r="O7574" t="s">
        <v>48</v>
      </c>
      <c r="P7574" t="s">
        <v>48</v>
      </c>
      <c r="Q7574" t="s">
        <v>6</v>
      </c>
      <c r="R7574" t="s">
        <v>21755</v>
      </c>
      <c r="S7574" t="s">
        <v>21756</v>
      </c>
      <c r="T7574">
        <v>1</v>
      </c>
      <c r="U7574" t="s">
        <v>18</v>
      </c>
    </row>
    <row r="7575" spans="1:21" x14ac:dyDescent="0.25">
      <c r="B7575" t="str">
        <f>CONCATENATE(G7575,"|", IF(I7575="", H7575,I7575),"|",IF(L7575="",K7575,L7575))</f>
        <v>Psilocin|PrMCnc|Urine</v>
      </c>
      <c r="C7575" t="b">
        <f>IF(OR(B7575=B7574, B7575=B7576), TRUE, FALSE)</f>
        <v>1</v>
      </c>
      <c r="D7575">
        <v>6490</v>
      </c>
      <c r="E7575">
        <v>5.5347999999999997</v>
      </c>
      <c r="F7575" t="s">
        <v>21757</v>
      </c>
      <c r="G7575" t="s">
        <v>21754</v>
      </c>
      <c r="H7575" t="s">
        <v>2</v>
      </c>
      <c r="I7575" t="s">
        <v>25806</v>
      </c>
      <c r="J7575" t="s">
        <v>3</v>
      </c>
      <c r="K7575" t="s">
        <v>32</v>
      </c>
      <c r="M7575" t="s">
        <v>5</v>
      </c>
      <c r="O7575" t="s">
        <v>48</v>
      </c>
      <c r="P7575" t="s">
        <v>48</v>
      </c>
      <c r="Q7575" t="s">
        <v>6</v>
      </c>
      <c r="R7575" t="s">
        <v>21758</v>
      </c>
      <c r="S7575" t="s">
        <v>21759</v>
      </c>
      <c r="T7575">
        <v>1</v>
      </c>
      <c r="U7575" t="s">
        <v>18</v>
      </c>
    </row>
    <row r="7576" spans="1:21" x14ac:dyDescent="0.25">
      <c r="B7576" t="str">
        <f>CONCATENATE(G7576,"|", IF(I7576="", H7576,I7576),"|",IF(L7576="",K7576,L7576))</f>
        <v>Psilocin|PrMCnc|Urine</v>
      </c>
      <c r="C7576" t="b">
        <f t="shared" si="101"/>
        <v>1</v>
      </c>
      <c r="D7576">
        <v>6491</v>
      </c>
      <c r="E7576">
        <v>5.5347999999999997</v>
      </c>
      <c r="F7576" t="s">
        <v>21760</v>
      </c>
      <c r="G7576" t="s">
        <v>21754</v>
      </c>
      <c r="H7576" t="s">
        <v>2</v>
      </c>
      <c r="I7576" t="s">
        <v>25806</v>
      </c>
      <c r="J7576" t="s">
        <v>3</v>
      </c>
      <c r="K7576" t="s">
        <v>32</v>
      </c>
      <c r="M7576" t="s">
        <v>5</v>
      </c>
      <c r="N7576" t="s">
        <v>136</v>
      </c>
      <c r="O7576" t="s">
        <v>48</v>
      </c>
      <c r="P7576" t="s">
        <v>48</v>
      </c>
      <c r="Q7576" t="s">
        <v>6</v>
      </c>
      <c r="R7576" t="s">
        <v>21761</v>
      </c>
      <c r="S7576" t="s">
        <v>21762</v>
      </c>
      <c r="T7576">
        <v>1</v>
      </c>
      <c r="U7576" t="s">
        <v>18</v>
      </c>
    </row>
    <row r="7577" spans="1:21" x14ac:dyDescent="0.25">
      <c r="B7577" t="str">
        <f>CONCATENATE(G7577,"|", IF(I7577="", H7577,I7577),"|",IF(L7577="",K7577,L7577))</f>
        <v>Psilocin|PrMCnc|Urine</v>
      </c>
      <c r="C7577" t="b">
        <f t="shared" si="101"/>
        <v>1</v>
      </c>
      <c r="D7577">
        <v>6492</v>
      </c>
      <c r="E7577">
        <v>5.5347999999999997</v>
      </c>
      <c r="F7577" t="s">
        <v>21763</v>
      </c>
      <c r="G7577" t="s">
        <v>21754</v>
      </c>
      <c r="H7577" t="s">
        <v>140</v>
      </c>
      <c r="I7577" t="s">
        <v>25806</v>
      </c>
      <c r="J7577" t="s">
        <v>3</v>
      </c>
      <c r="K7577" t="s">
        <v>32</v>
      </c>
      <c r="M7577" t="s">
        <v>141</v>
      </c>
      <c r="Q7577" t="s">
        <v>6</v>
      </c>
      <c r="R7577" t="s">
        <v>21764</v>
      </c>
      <c r="S7577" t="s">
        <v>21765</v>
      </c>
      <c r="T7577">
        <v>1</v>
      </c>
      <c r="U7577" t="s">
        <v>18</v>
      </c>
    </row>
    <row r="7578" spans="1:21" x14ac:dyDescent="0.25">
      <c r="B7578" t="str">
        <f>CONCATENATE(G7578,"|", IF(I7578="", H7578,I7578),"|",IF(L7578="",K7578,L7578))</f>
        <v>Psilocin|PrMCnc|Urine</v>
      </c>
      <c r="C7578" t="b">
        <f t="shared" si="101"/>
        <v>1</v>
      </c>
      <c r="D7578">
        <v>6493</v>
      </c>
      <c r="E7578">
        <v>5.5347999999999997</v>
      </c>
      <c r="F7578" t="s">
        <v>21766</v>
      </c>
      <c r="G7578" t="s">
        <v>21754</v>
      </c>
      <c r="H7578" t="s">
        <v>140</v>
      </c>
      <c r="I7578" t="s">
        <v>25806</v>
      </c>
      <c r="J7578" t="s">
        <v>3</v>
      </c>
      <c r="K7578" t="s">
        <v>32</v>
      </c>
      <c r="M7578" t="s">
        <v>141</v>
      </c>
      <c r="N7578" t="s">
        <v>136</v>
      </c>
      <c r="Q7578" t="s">
        <v>6</v>
      </c>
      <c r="R7578" t="s">
        <v>21767</v>
      </c>
      <c r="S7578" t="s">
        <v>21768</v>
      </c>
      <c r="T7578">
        <v>1</v>
      </c>
      <c r="U7578" t="s">
        <v>18</v>
      </c>
    </row>
    <row r="7579" spans="1:21" x14ac:dyDescent="0.25">
      <c r="B7579" t="str">
        <f>CONCATENATE(G7579,"|", IF(I7579="", H7579,I7579),"|",IF(L7579="",K7579,L7579))</f>
        <v>Psilocin|PrMCnc|Urine</v>
      </c>
      <c r="C7579" t="b">
        <f>IF(OR(B7579=B7578, B7579=B7581), TRUE, FALSE)</f>
        <v>1</v>
      </c>
      <c r="D7579">
        <v>6494</v>
      </c>
      <c r="E7579">
        <v>5.5347999999999997</v>
      </c>
      <c r="F7579" t="s">
        <v>21769</v>
      </c>
      <c r="G7579" t="s">
        <v>21754</v>
      </c>
      <c r="H7579" t="s">
        <v>140</v>
      </c>
      <c r="I7579" t="s">
        <v>25806</v>
      </c>
      <c r="J7579" t="s">
        <v>3</v>
      </c>
      <c r="K7579" t="s">
        <v>32</v>
      </c>
      <c r="M7579" t="s">
        <v>141</v>
      </c>
      <c r="N7579" t="s">
        <v>142</v>
      </c>
      <c r="Q7579" t="s">
        <v>6</v>
      </c>
      <c r="R7579" t="s">
        <v>21770</v>
      </c>
      <c r="S7579" t="s">
        <v>21771</v>
      </c>
      <c r="T7579">
        <v>1</v>
      </c>
      <c r="U7579" t="s">
        <v>18</v>
      </c>
    </row>
    <row r="7580" spans="1:21" x14ac:dyDescent="0.25">
      <c r="A7580" s="1" t="s">
        <v>26717</v>
      </c>
      <c r="B7580">
        <f>SUBTOTAL(3,B7575:B7579)</f>
        <v>5</v>
      </c>
    </row>
    <row r="7581" spans="1:21" x14ac:dyDescent="0.25">
      <c r="B7581" t="str">
        <f>CONCATENATE(G7581,"|", IF(I7581="", H7581,I7581),"|",IF(L7581="",K7581,L7581))</f>
        <v>Psilocybin cutoff|PrMCnc|Urine</v>
      </c>
      <c r="C7581" t="b">
        <f>IF(OR(B7581=B7579, B7581=B7582), TRUE, FALSE)</f>
        <v>1</v>
      </c>
      <c r="D7581">
        <v>6502</v>
      </c>
      <c r="E7581">
        <v>5.5762999999999998</v>
      </c>
      <c r="F7581" t="s">
        <v>21795</v>
      </c>
      <c r="G7581" t="s">
        <v>21796</v>
      </c>
      <c r="H7581" t="s">
        <v>2</v>
      </c>
      <c r="I7581" t="s">
        <v>25806</v>
      </c>
      <c r="J7581" t="s">
        <v>3</v>
      </c>
      <c r="K7581" t="s">
        <v>32</v>
      </c>
      <c r="M7581" t="s">
        <v>5</v>
      </c>
      <c r="N7581" t="s">
        <v>136</v>
      </c>
      <c r="O7581" t="s">
        <v>48</v>
      </c>
      <c r="P7581" t="s">
        <v>48</v>
      </c>
      <c r="Q7581" t="s">
        <v>6</v>
      </c>
      <c r="R7581" t="s">
        <v>21797</v>
      </c>
      <c r="S7581" t="s">
        <v>21798</v>
      </c>
      <c r="T7581">
        <v>1</v>
      </c>
      <c r="U7581" t="s">
        <v>9</v>
      </c>
    </row>
    <row r="7582" spans="1:21" x14ac:dyDescent="0.25">
      <c r="B7582" t="str">
        <f>CONCATENATE(G7582,"|", IF(I7582="", H7582,I7582),"|",IF(L7582="",K7582,L7582))</f>
        <v>Psilocybin cutoff|PrMCnc|Urine</v>
      </c>
      <c r="C7582" t="b">
        <f>IF(OR(B7582=B7581, B7582=B7584), TRUE, FALSE)</f>
        <v>1</v>
      </c>
      <c r="D7582">
        <v>6503</v>
      </c>
      <c r="E7582">
        <v>5.5762999999999998</v>
      </c>
      <c r="F7582" t="s">
        <v>21799</v>
      </c>
      <c r="G7582" t="s">
        <v>21796</v>
      </c>
      <c r="H7582" t="s">
        <v>2</v>
      </c>
      <c r="I7582" t="s">
        <v>25806</v>
      </c>
      <c r="J7582" t="s">
        <v>3</v>
      </c>
      <c r="K7582" t="s">
        <v>32</v>
      </c>
      <c r="M7582" t="s">
        <v>5</v>
      </c>
      <c r="N7582" t="s">
        <v>142</v>
      </c>
      <c r="O7582" t="s">
        <v>48</v>
      </c>
      <c r="P7582" t="s">
        <v>48</v>
      </c>
      <c r="Q7582" t="s">
        <v>6</v>
      </c>
      <c r="R7582" t="s">
        <v>21800</v>
      </c>
      <c r="S7582" t="s">
        <v>21801</v>
      </c>
      <c r="T7582">
        <v>1</v>
      </c>
      <c r="U7582" t="s">
        <v>9</v>
      </c>
    </row>
    <row r="7583" spans="1:21" x14ac:dyDescent="0.25">
      <c r="A7583" s="1" t="s">
        <v>26714</v>
      </c>
      <c r="B7583">
        <f>SUBTOTAL(3,B7581:B7582)</f>
        <v>2</v>
      </c>
    </row>
    <row r="7584" spans="1:21" hidden="1" x14ac:dyDescent="0.25">
      <c r="B7584" t="str">
        <f>CONCATENATE(G7584,"|", IF(I7584="", H7584,I7584),"|",IF(L7584="",K7584,L7584))</f>
        <v>Psilocybin/Psilocin|MRto|Ser/Plas</v>
      </c>
      <c r="C7584" t="b">
        <f>IF(OR(B7584=B7582, B7584=B7585), TRUE, FALSE)</f>
        <v>0</v>
      </c>
      <c r="D7584">
        <v>6504</v>
      </c>
      <c r="E7584">
        <v>5.5347999999999997</v>
      </c>
      <c r="F7584" t="s">
        <v>21802</v>
      </c>
      <c r="G7584" t="s">
        <v>21803</v>
      </c>
      <c r="H7584" t="s">
        <v>440</v>
      </c>
      <c r="J7584" t="s">
        <v>3</v>
      </c>
      <c r="K7584" t="s">
        <v>47</v>
      </c>
      <c r="M7584" t="s">
        <v>5</v>
      </c>
      <c r="Q7584" t="s">
        <v>6</v>
      </c>
      <c r="R7584" t="s">
        <v>21804</v>
      </c>
      <c r="S7584" t="s">
        <v>21805</v>
      </c>
      <c r="T7584">
        <v>1</v>
      </c>
      <c r="U7584" t="s">
        <v>18</v>
      </c>
    </row>
    <row r="7585" spans="1:21" x14ac:dyDescent="0.25">
      <c r="B7585" t="str">
        <f>CONCATENATE(G7585,"|", IF(I7585="", H7585,I7585),"|",IF(L7585="",K7585,L7585))</f>
        <v>Psilocybin|PrMCnc|Urine</v>
      </c>
      <c r="C7585" t="b">
        <f>IF(OR(B7585=B7584, B7585=B7586), TRUE, FALSE)</f>
        <v>1</v>
      </c>
      <c r="D7585">
        <v>6497</v>
      </c>
      <c r="E7585">
        <v>5.5347999999999997</v>
      </c>
      <c r="F7585" t="s">
        <v>21779</v>
      </c>
      <c r="G7585" t="s">
        <v>21780</v>
      </c>
      <c r="H7585" t="s">
        <v>2</v>
      </c>
      <c r="I7585" t="s">
        <v>25806</v>
      </c>
      <c r="J7585" t="s">
        <v>3</v>
      </c>
      <c r="K7585" t="s">
        <v>32</v>
      </c>
      <c r="M7585" t="s">
        <v>5</v>
      </c>
      <c r="O7585" t="s">
        <v>48</v>
      </c>
      <c r="P7585" t="s">
        <v>48</v>
      </c>
      <c r="Q7585" t="s">
        <v>6</v>
      </c>
      <c r="R7585" t="s">
        <v>21781</v>
      </c>
      <c r="S7585" t="s">
        <v>21782</v>
      </c>
      <c r="T7585">
        <v>1</v>
      </c>
      <c r="U7585" t="s">
        <v>18</v>
      </c>
    </row>
    <row r="7586" spans="1:21" x14ac:dyDescent="0.25">
      <c r="B7586" t="str">
        <f>CONCATENATE(G7586,"|", IF(I7586="", H7586,I7586),"|",IF(L7586="",K7586,L7586))</f>
        <v>Psilocybin|PrMCnc|Urine</v>
      </c>
      <c r="C7586" t="b">
        <f t="shared" si="101"/>
        <v>1</v>
      </c>
      <c r="D7586">
        <v>6498</v>
      </c>
      <c r="E7586">
        <v>5.5347999999999997</v>
      </c>
      <c r="F7586" t="s">
        <v>21783</v>
      </c>
      <c r="G7586" t="s">
        <v>21780</v>
      </c>
      <c r="H7586" t="s">
        <v>2</v>
      </c>
      <c r="I7586" t="s">
        <v>25806</v>
      </c>
      <c r="J7586" t="s">
        <v>3</v>
      </c>
      <c r="K7586" t="s">
        <v>32</v>
      </c>
      <c r="M7586" t="s">
        <v>5</v>
      </c>
      <c r="N7586" t="s">
        <v>136</v>
      </c>
      <c r="O7586" t="s">
        <v>48</v>
      </c>
      <c r="P7586" t="s">
        <v>48</v>
      </c>
      <c r="Q7586" t="s">
        <v>6</v>
      </c>
      <c r="R7586" t="s">
        <v>21784</v>
      </c>
      <c r="S7586" t="s">
        <v>21785</v>
      </c>
      <c r="T7586">
        <v>1</v>
      </c>
      <c r="U7586" t="s">
        <v>18</v>
      </c>
    </row>
    <row r="7587" spans="1:21" x14ac:dyDescent="0.25">
      <c r="B7587" t="str">
        <f>CONCATENATE(G7587,"|", IF(I7587="", H7587,I7587),"|",IF(L7587="",K7587,L7587))</f>
        <v>Psilocybin|PrMCnc|Urine</v>
      </c>
      <c r="C7587" t="b">
        <f t="shared" si="101"/>
        <v>1</v>
      </c>
      <c r="D7587">
        <v>6499</v>
      </c>
      <c r="E7587">
        <v>5.5347999999999997</v>
      </c>
      <c r="F7587" t="s">
        <v>21786</v>
      </c>
      <c r="G7587" t="s">
        <v>21780</v>
      </c>
      <c r="H7587" t="s">
        <v>140</v>
      </c>
      <c r="I7587" t="s">
        <v>25806</v>
      </c>
      <c r="J7587" t="s">
        <v>3</v>
      </c>
      <c r="K7587" t="s">
        <v>32</v>
      </c>
      <c r="M7587" t="s">
        <v>141</v>
      </c>
      <c r="Q7587" t="s">
        <v>6</v>
      </c>
      <c r="R7587" t="s">
        <v>21787</v>
      </c>
      <c r="S7587" t="s">
        <v>21788</v>
      </c>
      <c r="T7587">
        <v>1</v>
      </c>
      <c r="U7587" t="s">
        <v>18</v>
      </c>
    </row>
    <row r="7588" spans="1:21" x14ac:dyDescent="0.25">
      <c r="B7588" t="str">
        <f>CONCATENATE(G7588,"|", IF(I7588="", H7588,I7588),"|",IF(L7588="",K7588,L7588))</f>
        <v>Psilocybin|PrMCnc|Urine</v>
      </c>
      <c r="C7588" t="b">
        <f t="shared" si="101"/>
        <v>1</v>
      </c>
      <c r="D7588">
        <v>6500</v>
      </c>
      <c r="E7588">
        <v>5.5347999999999997</v>
      </c>
      <c r="F7588" t="s">
        <v>21789</v>
      </c>
      <c r="G7588" t="s">
        <v>21780</v>
      </c>
      <c r="H7588" t="s">
        <v>140</v>
      </c>
      <c r="I7588" t="s">
        <v>25806</v>
      </c>
      <c r="J7588" t="s">
        <v>3</v>
      </c>
      <c r="K7588" t="s">
        <v>32</v>
      </c>
      <c r="M7588" t="s">
        <v>141</v>
      </c>
      <c r="N7588" t="s">
        <v>136</v>
      </c>
      <c r="Q7588" t="s">
        <v>6</v>
      </c>
      <c r="R7588" t="s">
        <v>21790</v>
      </c>
      <c r="S7588" t="s">
        <v>21791</v>
      </c>
      <c r="T7588">
        <v>1</v>
      </c>
      <c r="U7588" t="s">
        <v>18</v>
      </c>
    </row>
    <row r="7589" spans="1:21" x14ac:dyDescent="0.25">
      <c r="B7589" t="str">
        <f>CONCATENATE(G7589,"|", IF(I7589="", H7589,I7589),"|",IF(L7589="",K7589,L7589))</f>
        <v>Psilocybin|PrMCnc|Urine</v>
      </c>
      <c r="C7589" t="b">
        <f>IF(OR(B7589=B7588, B7589=B7591), TRUE, FALSE)</f>
        <v>1</v>
      </c>
      <c r="D7589">
        <v>6501</v>
      </c>
      <c r="E7589">
        <v>5.5347999999999997</v>
      </c>
      <c r="F7589" t="s">
        <v>21792</v>
      </c>
      <c r="G7589" t="s">
        <v>21780</v>
      </c>
      <c r="H7589" t="s">
        <v>140</v>
      </c>
      <c r="I7589" t="s">
        <v>25806</v>
      </c>
      <c r="J7589" t="s">
        <v>3</v>
      </c>
      <c r="K7589" t="s">
        <v>32</v>
      </c>
      <c r="M7589" t="s">
        <v>141</v>
      </c>
      <c r="N7589" t="s">
        <v>142</v>
      </c>
      <c r="Q7589" t="s">
        <v>6</v>
      </c>
      <c r="R7589" t="s">
        <v>21793</v>
      </c>
      <c r="S7589" t="s">
        <v>21794</v>
      </c>
      <c r="T7589">
        <v>1</v>
      </c>
      <c r="U7589" t="s">
        <v>18</v>
      </c>
    </row>
    <row r="7590" spans="1:21" x14ac:dyDescent="0.25">
      <c r="A7590" s="1" t="s">
        <v>26715</v>
      </c>
      <c r="B7590">
        <f>SUBTOTAL(3,B7585:B7589)</f>
        <v>5</v>
      </c>
    </row>
    <row r="7591" spans="1:21" hidden="1" x14ac:dyDescent="0.25">
      <c r="B7591" t="str">
        <f>CONCATENATE(G7591,"|", IF(I7591="", H7591,I7591),"|",IF(L7591="",K7591,L7591))</f>
        <v>Pyrazinamide|PrMCnc|Intravascular - any</v>
      </c>
      <c r="C7591" t="b">
        <f>IF(OR(B7591=B7589, B7591=B7592), TRUE, FALSE)</f>
        <v>0</v>
      </c>
      <c r="D7591">
        <v>6505</v>
      </c>
      <c r="E7591">
        <v>5.5347999999999997</v>
      </c>
      <c r="F7591" t="s">
        <v>21806</v>
      </c>
      <c r="G7591" t="s">
        <v>21807</v>
      </c>
      <c r="H7591" t="s">
        <v>2</v>
      </c>
      <c r="I7591" t="s">
        <v>25806</v>
      </c>
      <c r="J7591" t="s">
        <v>3</v>
      </c>
      <c r="K7591" t="s">
        <v>47</v>
      </c>
      <c r="L7591" t="s">
        <v>25808</v>
      </c>
      <c r="M7591" t="s">
        <v>5</v>
      </c>
      <c r="O7591" t="s">
        <v>101</v>
      </c>
      <c r="P7591" t="s">
        <v>101</v>
      </c>
      <c r="Q7591" t="s">
        <v>6</v>
      </c>
      <c r="R7591" t="s">
        <v>21808</v>
      </c>
      <c r="S7591" t="s">
        <v>21809</v>
      </c>
      <c r="T7591">
        <v>1</v>
      </c>
      <c r="U7591" t="s">
        <v>18</v>
      </c>
    </row>
    <row r="7592" spans="1:21" hidden="1" x14ac:dyDescent="0.25">
      <c r="B7592" t="str">
        <f>CONCATENATE(G7592,"|", IF(I7592="", H7592,I7592),"|",IF(L7592="",K7592,L7592))</f>
        <v>Pyrazinamide|PrMCnc|XXX</v>
      </c>
      <c r="C7592" t="b">
        <f t="shared" si="101"/>
        <v>0</v>
      </c>
      <c r="D7592">
        <v>6506</v>
      </c>
      <c r="E7592">
        <v>5.5347999999999997</v>
      </c>
      <c r="F7592" t="s">
        <v>21810</v>
      </c>
      <c r="G7592" t="s">
        <v>21807</v>
      </c>
      <c r="H7592" t="s">
        <v>2</v>
      </c>
      <c r="I7592" t="s">
        <v>25806</v>
      </c>
      <c r="J7592" t="s">
        <v>3</v>
      </c>
      <c r="K7592" t="s">
        <v>259</v>
      </c>
      <c r="M7592" t="s">
        <v>5</v>
      </c>
      <c r="O7592" t="s">
        <v>101</v>
      </c>
      <c r="P7592" t="s">
        <v>101</v>
      </c>
      <c r="Q7592" t="s">
        <v>6</v>
      </c>
      <c r="R7592" t="s">
        <v>21811</v>
      </c>
      <c r="S7592" t="s">
        <v>21812</v>
      </c>
      <c r="T7592">
        <v>1</v>
      </c>
      <c r="U7592" t="s">
        <v>18</v>
      </c>
    </row>
    <row r="7593" spans="1:21" hidden="1" x14ac:dyDescent="0.25">
      <c r="B7593" t="str">
        <f>CONCATENATE(G7593,"|", IF(I7593="", H7593,I7593),"|",IF(L7593="",K7593,L7593))</f>
        <v>Pyridine|PrMCnc|Intravascular - any</v>
      </c>
      <c r="C7593" t="b">
        <f t="shared" si="101"/>
        <v>0</v>
      </c>
      <c r="D7593">
        <v>6507</v>
      </c>
      <c r="E7593">
        <v>5.5347999999999997</v>
      </c>
      <c r="F7593" t="s">
        <v>21813</v>
      </c>
      <c r="G7593" t="s">
        <v>21814</v>
      </c>
      <c r="H7593" t="s">
        <v>2</v>
      </c>
      <c r="I7593" t="s">
        <v>25806</v>
      </c>
      <c r="J7593" t="s">
        <v>3</v>
      </c>
      <c r="K7593" t="s">
        <v>47</v>
      </c>
      <c r="L7593" t="s">
        <v>25808</v>
      </c>
      <c r="M7593" t="s">
        <v>5</v>
      </c>
      <c r="Q7593" t="s">
        <v>6</v>
      </c>
      <c r="R7593" t="s">
        <v>21815</v>
      </c>
      <c r="S7593" t="s">
        <v>21816</v>
      </c>
      <c r="T7593">
        <v>1</v>
      </c>
      <c r="U7593" t="s">
        <v>18</v>
      </c>
    </row>
    <row r="7594" spans="1:21" hidden="1" x14ac:dyDescent="0.25">
      <c r="B7594" t="str">
        <f>CONCATENATE(G7594,"|", IF(I7594="", H7594,I7594),"|",IF(L7594="",K7594,L7594))</f>
        <v>Pyridostigmine|PrMCnc|Intravascular - any</v>
      </c>
      <c r="C7594" t="b">
        <f>IF(OR(B7594=B7593, B7594=B7595), TRUE, FALSE)</f>
        <v>0</v>
      </c>
      <c r="D7594">
        <v>6508</v>
      </c>
      <c r="E7594">
        <v>5.5347999999999997</v>
      </c>
      <c r="F7594" t="s">
        <v>21817</v>
      </c>
      <c r="G7594" t="s">
        <v>21818</v>
      </c>
      <c r="H7594" t="s">
        <v>2</v>
      </c>
      <c r="I7594" t="s">
        <v>25806</v>
      </c>
      <c r="J7594" t="s">
        <v>3</v>
      </c>
      <c r="K7594" t="s">
        <v>47</v>
      </c>
      <c r="L7594" t="s">
        <v>25808</v>
      </c>
      <c r="M7594" t="s">
        <v>5</v>
      </c>
      <c r="O7594" t="s">
        <v>48</v>
      </c>
      <c r="P7594" t="s">
        <v>48</v>
      </c>
      <c r="Q7594" t="s">
        <v>6</v>
      </c>
      <c r="R7594" t="s">
        <v>21819</v>
      </c>
      <c r="S7594" t="s">
        <v>21820</v>
      </c>
      <c r="T7594">
        <v>1</v>
      </c>
      <c r="U7594" t="s">
        <v>18</v>
      </c>
    </row>
    <row r="7595" spans="1:21" x14ac:dyDescent="0.25">
      <c r="B7595" t="str">
        <f>CONCATENATE(G7595,"|", IF(I7595="", H7595,I7595),"|",IF(L7595="",K7595,L7595))</f>
        <v>Pyrilamine|PrMCnc|Intravascular - any</v>
      </c>
      <c r="C7595" t="b">
        <f>IF(OR(B7595=B7594, B7595=B7596), TRUE, FALSE)</f>
        <v>1</v>
      </c>
      <c r="D7595">
        <v>6509</v>
      </c>
      <c r="E7595">
        <v>5.5347999999999997</v>
      </c>
      <c r="F7595" t="s">
        <v>21821</v>
      </c>
      <c r="G7595" t="s">
        <v>21822</v>
      </c>
      <c r="H7595" t="s">
        <v>2</v>
      </c>
      <c r="I7595" t="s">
        <v>25806</v>
      </c>
      <c r="J7595" t="s">
        <v>3</v>
      </c>
      <c r="K7595" t="s">
        <v>38</v>
      </c>
      <c r="L7595" t="s">
        <v>25808</v>
      </c>
      <c r="M7595" t="s">
        <v>5</v>
      </c>
      <c r="O7595" t="s">
        <v>48</v>
      </c>
      <c r="P7595" t="s">
        <v>48</v>
      </c>
      <c r="Q7595" t="s">
        <v>6</v>
      </c>
      <c r="R7595" t="s">
        <v>21823</v>
      </c>
      <c r="S7595" t="s">
        <v>21824</v>
      </c>
      <c r="T7595">
        <v>1</v>
      </c>
      <c r="U7595" t="s">
        <v>18</v>
      </c>
    </row>
    <row r="7596" spans="1:21" x14ac:dyDescent="0.25">
      <c r="B7596" t="str">
        <f>CONCATENATE(G7596,"|", IF(I7596="", H7596,I7596),"|",IF(L7596="",K7596,L7596))</f>
        <v>Pyrilamine|PrMCnc|Intravascular - any</v>
      </c>
      <c r="C7596" t="b">
        <f t="shared" si="101"/>
        <v>1</v>
      </c>
      <c r="D7596">
        <v>6510</v>
      </c>
      <c r="E7596">
        <v>5.5347999999999997</v>
      </c>
      <c r="F7596" t="s">
        <v>21825</v>
      </c>
      <c r="G7596" t="s">
        <v>21822</v>
      </c>
      <c r="H7596" t="s">
        <v>2</v>
      </c>
      <c r="I7596" t="s">
        <v>25806</v>
      </c>
      <c r="J7596" t="s">
        <v>3</v>
      </c>
      <c r="K7596" t="s">
        <v>47</v>
      </c>
      <c r="L7596" t="s">
        <v>25808</v>
      </c>
      <c r="M7596" t="s">
        <v>5</v>
      </c>
      <c r="O7596" t="s">
        <v>48</v>
      </c>
      <c r="P7596" t="s">
        <v>48</v>
      </c>
      <c r="Q7596" t="s">
        <v>6</v>
      </c>
      <c r="R7596" t="s">
        <v>21826</v>
      </c>
      <c r="S7596" t="s">
        <v>21827</v>
      </c>
      <c r="T7596">
        <v>1</v>
      </c>
      <c r="U7596" t="s">
        <v>18</v>
      </c>
    </row>
    <row r="7597" spans="1:21" x14ac:dyDescent="0.25">
      <c r="B7597" t="str">
        <f>CONCATENATE(G7597,"|", IF(I7597="", H7597,I7597),"|",IF(L7597="",K7597,L7597))</f>
        <v>Pyrilamine|PrMCnc|Intravascular - any</v>
      </c>
      <c r="C7597" t="b">
        <f>IF(OR(B7597=B7596, B7597=B7599), TRUE, FALSE)</f>
        <v>1</v>
      </c>
      <c r="D7597">
        <v>6511</v>
      </c>
      <c r="E7597">
        <v>5.5347999999999997</v>
      </c>
      <c r="F7597" t="s">
        <v>21828</v>
      </c>
      <c r="G7597" t="s">
        <v>21822</v>
      </c>
      <c r="H7597" t="s">
        <v>140</v>
      </c>
      <c r="I7597" t="s">
        <v>25806</v>
      </c>
      <c r="J7597" t="s">
        <v>3</v>
      </c>
      <c r="K7597" t="s">
        <v>47</v>
      </c>
      <c r="L7597" t="s">
        <v>25808</v>
      </c>
      <c r="M7597" t="s">
        <v>141</v>
      </c>
      <c r="Q7597" t="s">
        <v>6</v>
      </c>
      <c r="R7597" t="s">
        <v>21829</v>
      </c>
      <c r="S7597" t="s">
        <v>21830</v>
      </c>
      <c r="T7597">
        <v>1</v>
      </c>
      <c r="U7597" t="s">
        <v>18</v>
      </c>
    </row>
    <row r="7598" spans="1:21" x14ac:dyDescent="0.25">
      <c r="A7598" s="1" t="s">
        <v>26708</v>
      </c>
      <c r="B7598">
        <f>SUBTOTAL(3,B7595:B7597)</f>
        <v>3</v>
      </c>
    </row>
    <row r="7599" spans="1:21" x14ac:dyDescent="0.25">
      <c r="B7599" t="str">
        <f>CONCATENATE(G7599,"|", IF(I7599="", H7599,I7599),"|",IF(L7599="",K7599,L7599))</f>
        <v>Pyrilamine|PrMCnc|Urine</v>
      </c>
      <c r="C7599" t="b">
        <f>IF(OR(B7599=B7597, B7599=B7600), TRUE, FALSE)</f>
        <v>1</v>
      </c>
      <c r="D7599">
        <v>6512</v>
      </c>
      <c r="E7599">
        <v>5.5347999999999997</v>
      </c>
      <c r="F7599" t="s">
        <v>21831</v>
      </c>
      <c r="G7599" t="s">
        <v>21822</v>
      </c>
      <c r="H7599" t="s">
        <v>2</v>
      </c>
      <c r="I7599" t="s">
        <v>25806</v>
      </c>
      <c r="J7599" t="s">
        <v>3</v>
      </c>
      <c r="K7599" t="s">
        <v>32</v>
      </c>
      <c r="M7599" t="s">
        <v>5</v>
      </c>
      <c r="O7599" t="s">
        <v>48</v>
      </c>
      <c r="P7599" t="s">
        <v>48</v>
      </c>
      <c r="Q7599" t="s">
        <v>6</v>
      </c>
      <c r="R7599" t="s">
        <v>21832</v>
      </c>
      <c r="S7599" t="s">
        <v>21833</v>
      </c>
      <c r="T7599">
        <v>1</v>
      </c>
      <c r="U7599" t="s">
        <v>18</v>
      </c>
    </row>
    <row r="7600" spans="1:21" x14ac:dyDescent="0.25">
      <c r="B7600" t="str">
        <f>CONCATENATE(G7600,"|", IF(I7600="", H7600,I7600),"|",IF(L7600="",K7600,L7600))</f>
        <v>Pyrilamine|PrMCnc|Urine</v>
      </c>
      <c r="C7600" t="b">
        <f>IF(OR(B7600=B7599, B7600=B7602), TRUE, FALSE)</f>
        <v>1</v>
      </c>
      <c r="D7600">
        <v>6513</v>
      </c>
      <c r="E7600">
        <v>5.5347999999999997</v>
      </c>
      <c r="F7600" t="s">
        <v>21834</v>
      </c>
      <c r="G7600" t="s">
        <v>21822</v>
      </c>
      <c r="H7600" t="s">
        <v>140</v>
      </c>
      <c r="I7600" t="s">
        <v>25806</v>
      </c>
      <c r="J7600" t="s">
        <v>3</v>
      </c>
      <c r="K7600" t="s">
        <v>32</v>
      </c>
      <c r="M7600" t="s">
        <v>141</v>
      </c>
      <c r="Q7600" t="s">
        <v>6</v>
      </c>
      <c r="R7600" t="s">
        <v>21835</v>
      </c>
      <c r="S7600" t="s">
        <v>21836</v>
      </c>
      <c r="T7600">
        <v>1</v>
      </c>
      <c r="U7600" t="s">
        <v>18</v>
      </c>
    </row>
    <row r="7601" spans="1:21" x14ac:dyDescent="0.25">
      <c r="A7601" s="1" t="s">
        <v>26707</v>
      </c>
      <c r="B7601">
        <f>SUBTOTAL(3,B7599:B7600)</f>
        <v>2</v>
      </c>
    </row>
    <row r="7602" spans="1:21" hidden="1" x14ac:dyDescent="0.25">
      <c r="B7602" t="str">
        <f>CONCATENATE(G7602,"|", IF(I7602="", H7602,I7602),"|",IF(L7602="",K7602,L7602))</f>
        <v>Pyrimethamine|PrMCnc|Intravascular - any</v>
      </c>
      <c r="C7602" t="b">
        <f>IF(OR(B7602=B7600, B7602=B7603), TRUE, FALSE)</f>
        <v>0</v>
      </c>
      <c r="D7602">
        <v>6514</v>
      </c>
      <c r="E7602">
        <v>5.5347999999999997</v>
      </c>
      <c r="F7602" t="s">
        <v>21837</v>
      </c>
      <c r="G7602" t="s">
        <v>21838</v>
      </c>
      <c r="H7602" t="s">
        <v>2</v>
      </c>
      <c r="I7602" t="s">
        <v>25806</v>
      </c>
      <c r="J7602" t="s">
        <v>3</v>
      </c>
      <c r="K7602" t="s">
        <v>47</v>
      </c>
      <c r="L7602" t="s">
        <v>25808</v>
      </c>
      <c r="M7602" t="s">
        <v>5</v>
      </c>
      <c r="O7602" t="s">
        <v>101</v>
      </c>
      <c r="P7602" t="s">
        <v>101</v>
      </c>
      <c r="Q7602" t="s">
        <v>6</v>
      </c>
      <c r="R7602" t="s">
        <v>21839</v>
      </c>
      <c r="S7602" t="s">
        <v>21840</v>
      </c>
      <c r="T7602">
        <v>1</v>
      </c>
      <c r="U7602" t="s">
        <v>18</v>
      </c>
    </row>
    <row r="7603" spans="1:21" hidden="1" x14ac:dyDescent="0.25">
      <c r="B7603" t="str">
        <f>CONCATENATE(G7603,"|", IF(I7603="", H7603,I7603),"|",IF(L7603="",K7603,L7603))</f>
        <v>Pyrovalerone|MRat|Urine</v>
      </c>
      <c r="C7603" t="b">
        <f>IF(OR(B7603=B7602, B7603=B7604), TRUE, FALSE)</f>
        <v>0</v>
      </c>
      <c r="D7603">
        <v>6516</v>
      </c>
      <c r="E7603">
        <v>5.5347999999999997</v>
      </c>
      <c r="F7603" t="s">
        <v>21845</v>
      </c>
      <c r="G7603" t="s">
        <v>21842</v>
      </c>
      <c r="H7603" t="s">
        <v>509</v>
      </c>
      <c r="J7603" t="s">
        <v>505</v>
      </c>
      <c r="K7603" t="s">
        <v>32</v>
      </c>
      <c r="M7603" t="s">
        <v>5</v>
      </c>
      <c r="O7603" t="s">
        <v>3779</v>
      </c>
      <c r="P7603" t="s">
        <v>3780</v>
      </c>
      <c r="Q7603" t="s">
        <v>6</v>
      </c>
      <c r="R7603" t="s">
        <v>21846</v>
      </c>
      <c r="S7603" t="s">
        <v>21847</v>
      </c>
      <c r="T7603">
        <v>1</v>
      </c>
      <c r="U7603" t="s">
        <v>18</v>
      </c>
    </row>
    <row r="7604" spans="1:21" x14ac:dyDescent="0.25">
      <c r="B7604" t="str">
        <f>CONCATENATE(G7604,"|", IF(I7604="", H7604,I7604),"|",IF(L7604="",K7604,L7604))</f>
        <v>Pyrovalerone|PrMCnc|Urine</v>
      </c>
      <c r="C7604" t="b">
        <f>IF(OR(B7604=B7603, B7604=B7605), TRUE, FALSE)</f>
        <v>1</v>
      </c>
      <c r="D7604">
        <v>6515</v>
      </c>
      <c r="E7604">
        <v>5.5347999999999997</v>
      </c>
      <c r="F7604" t="s">
        <v>21841</v>
      </c>
      <c r="G7604" t="s">
        <v>21842</v>
      </c>
      <c r="H7604" t="s">
        <v>2</v>
      </c>
      <c r="I7604" t="s">
        <v>25806</v>
      </c>
      <c r="J7604" t="s">
        <v>3</v>
      </c>
      <c r="K7604" t="s">
        <v>32</v>
      </c>
      <c r="M7604" t="s">
        <v>5</v>
      </c>
      <c r="O7604" t="s">
        <v>48</v>
      </c>
      <c r="P7604" t="s">
        <v>48</v>
      </c>
      <c r="Q7604" t="s">
        <v>6</v>
      </c>
      <c r="R7604" t="s">
        <v>21843</v>
      </c>
      <c r="S7604" t="s">
        <v>21844</v>
      </c>
      <c r="T7604">
        <v>1</v>
      </c>
      <c r="U7604" t="s">
        <v>18</v>
      </c>
    </row>
    <row r="7605" spans="1:21" x14ac:dyDescent="0.25">
      <c r="B7605" t="str">
        <f>CONCATENATE(G7605,"|", IF(I7605="", H7605,I7605),"|",IF(L7605="",K7605,L7605))</f>
        <v>Pyrovalerone|PrMCnc|Urine</v>
      </c>
      <c r="C7605" t="b">
        <f>IF(OR(B7605=B7604, B7605=B7607), TRUE, FALSE)</f>
        <v>1</v>
      </c>
      <c r="D7605">
        <v>6517</v>
      </c>
      <c r="E7605">
        <v>5.5347999999999997</v>
      </c>
      <c r="F7605" t="s">
        <v>21848</v>
      </c>
      <c r="G7605" t="s">
        <v>21842</v>
      </c>
      <c r="H7605" t="s">
        <v>140</v>
      </c>
      <c r="I7605" t="s">
        <v>25806</v>
      </c>
      <c r="J7605" t="s">
        <v>3</v>
      </c>
      <c r="K7605" t="s">
        <v>32</v>
      </c>
      <c r="M7605" t="s">
        <v>141</v>
      </c>
      <c r="Q7605" t="s">
        <v>6</v>
      </c>
      <c r="R7605" t="s">
        <v>21849</v>
      </c>
      <c r="S7605" t="s">
        <v>21850</v>
      </c>
      <c r="T7605">
        <v>1</v>
      </c>
      <c r="U7605" t="s">
        <v>18</v>
      </c>
    </row>
    <row r="7606" spans="1:21" x14ac:dyDescent="0.25">
      <c r="A7606" s="1" t="s">
        <v>26704</v>
      </c>
      <c r="B7606">
        <f>SUBTOTAL(3,B7604:B7605)</f>
        <v>2</v>
      </c>
    </row>
    <row r="7607" spans="1:21" hidden="1" x14ac:dyDescent="0.25">
      <c r="B7607" t="str">
        <f>CONCATENATE(G7607,"|", IF(I7607="", H7607,I7607),"|",IF(L7607="",K7607,L7607))</f>
        <v>Quaternary ammonium compound|PrMCnc|XXX</v>
      </c>
      <c r="C7607" t="b">
        <f>IF(OR(B7607=B7605, B7607=B7608), TRUE, FALSE)</f>
        <v>0</v>
      </c>
      <c r="D7607">
        <v>6518</v>
      </c>
      <c r="E7607">
        <v>5.5347999999999997</v>
      </c>
      <c r="F7607" t="s">
        <v>21851</v>
      </c>
      <c r="G7607" t="s">
        <v>21852</v>
      </c>
      <c r="H7607" t="s">
        <v>2</v>
      </c>
      <c r="I7607" t="s">
        <v>25806</v>
      </c>
      <c r="J7607" t="s">
        <v>3</v>
      </c>
      <c r="K7607" t="s">
        <v>259</v>
      </c>
      <c r="M7607" t="s">
        <v>5</v>
      </c>
      <c r="O7607" t="s">
        <v>70</v>
      </c>
      <c r="P7607" t="s">
        <v>70</v>
      </c>
      <c r="Q7607" t="s">
        <v>6</v>
      </c>
      <c r="R7607" t="s">
        <v>21853</v>
      </c>
      <c r="S7607" t="s">
        <v>21854</v>
      </c>
      <c r="T7607">
        <v>1</v>
      </c>
      <c r="U7607" t="s">
        <v>18</v>
      </c>
    </row>
    <row r="7608" spans="1:21" hidden="1" x14ac:dyDescent="0.25">
      <c r="B7608" t="str">
        <f>CONCATENATE(G7608,"|", IF(I7608="", H7608,I7608),"|",IF(L7608="",K7608,L7608))</f>
        <v>Quazepam|PrMCnc|Intravascular - any</v>
      </c>
      <c r="C7608" t="b">
        <f t="shared" si="101"/>
        <v>0</v>
      </c>
      <c r="D7608">
        <v>6519</v>
      </c>
      <c r="E7608">
        <v>5.5347999999999997</v>
      </c>
      <c r="F7608" t="s">
        <v>21855</v>
      </c>
      <c r="G7608" t="s">
        <v>21856</v>
      </c>
      <c r="H7608" t="s">
        <v>2</v>
      </c>
      <c r="I7608" t="s">
        <v>25806</v>
      </c>
      <c r="J7608" t="s">
        <v>3</v>
      </c>
      <c r="K7608" t="s">
        <v>47</v>
      </c>
      <c r="L7608" t="s">
        <v>25808</v>
      </c>
      <c r="M7608" t="s">
        <v>5</v>
      </c>
      <c r="O7608" t="s">
        <v>48</v>
      </c>
      <c r="P7608" t="s">
        <v>48</v>
      </c>
      <c r="Q7608" t="s">
        <v>6</v>
      </c>
      <c r="R7608" t="s">
        <v>21857</v>
      </c>
      <c r="S7608" t="s">
        <v>21858</v>
      </c>
      <c r="T7608">
        <v>1</v>
      </c>
      <c r="U7608" t="s">
        <v>18</v>
      </c>
    </row>
    <row r="7609" spans="1:21" hidden="1" x14ac:dyDescent="0.25">
      <c r="B7609" t="str">
        <f>CONCATENATE(G7609,"|", IF(I7609="", H7609,I7609),"|",IF(L7609="",K7609,L7609))</f>
        <v>Quetiapine cutoff|PrMCnc|Urine</v>
      </c>
      <c r="C7609" t="b">
        <f t="shared" si="101"/>
        <v>0</v>
      </c>
      <c r="D7609">
        <v>6527</v>
      </c>
      <c r="E7609">
        <v>5.5762999999999998</v>
      </c>
      <c r="F7609" t="s">
        <v>21881</v>
      </c>
      <c r="G7609" t="s">
        <v>21882</v>
      </c>
      <c r="H7609" t="s">
        <v>2</v>
      </c>
      <c r="I7609" t="s">
        <v>25806</v>
      </c>
      <c r="J7609" t="s">
        <v>3</v>
      </c>
      <c r="K7609" t="s">
        <v>32</v>
      </c>
      <c r="M7609" t="s">
        <v>5</v>
      </c>
      <c r="N7609" t="s">
        <v>136</v>
      </c>
      <c r="O7609" t="s">
        <v>48</v>
      </c>
      <c r="P7609" t="s">
        <v>48</v>
      </c>
      <c r="Q7609" t="s">
        <v>6</v>
      </c>
      <c r="R7609" t="s">
        <v>21883</v>
      </c>
      <c r="S7609" t="s">
        <v>21884</v>
      </c>
      <c r="T7609">
        <v>1</v>
      </c>
      <c r="U7609" t="s">
        <v>9</v>
      </c>
    </row>
    <row r="7610" spans="1:21" hidden="1" x14ac:dyDescent="0.25">
      <c r="B7610" t="str">
        <f>CONCATENATE(G7610,"|", IF(I7610="", H7610,I7610),"|",IF(L7610="",K7610,L7610))</f>
        <v>Quetiapine metabolite|PrMCnc|Urine</v>
      </c>
      <c r="C7610" t="b">
        <f t="shared" si="101"/>
        <v>0</v>
      </c>
      <c r="D7610">
        <v>6528</v>
      </c>
      <c r="E7610">
        <v>5.5347999999999997</v>
      </c>
      <c r="F7610" t="s">
        <v>21885</v>
      </c>
      <c r="G7610" t="s">
        <v>21886</v>
      </c>
      <c r="H7610" t="s">
        <v>140</v>
      </c>
      <c r="I7610" t="s">
        <v>25806</v>
      </c>
      <c r="J7610" t="s">
        <v>3</v>
      </c>
      <c r="K7610" t="s">
        <v>32</v>
      </c>
      <c r="M7610" t="s">
        <v>141</v>
      </c>
      <c r="Q7610" t="s">
        <v>6</v>
      </c>
      <c r="R7610" t="s">
        <v>21887</v>
      </c>
      <c r="S7610" t="s">
        <v>21888</v>
      </c>
      <c r="T7610">
        <v>1</v>
      </c>
      <c r="U7610" t="s">
        <v>18</v>
      </c>
    </row>
    <row r="7611" spans="1:21" hidden="1" x14ac:dyDescent="0.25">
      <c r="B7611" t="str">
        <f>CONCATENATE(G7611,"|", IF(I7611="", H7611,I7611),"|",IF(L7611="",K7611,L7611))</f>
        <v>Quetiapine^trough|PrMCnc|Intravascular - any</v>
      </c>
      <c r="C7611" t="b">
        <f t="shared" si="101"/>
        <v>0</v>
      </c>
      <c r="D7611">
        <v>6529</v>
      </c>
      <c r="E7611">
        <v>5.5347999999999997</v>
      </c>
      <c r="F7611" t="s">
        <v>21889</v>
      </c>
      <c r="G7611" t="s">
        <v>21890</v>
      </c>
      <c r="H7611" t="s">
        <v>2</v>
      </c>
      <c r="I7611" t="s">
        <v>25806</v>
      </c>
      <c r="J7611" t="s">
        <v>3</v>
      </c>
      <c r="K7611" t="s">
        <v>47</v>
      </c>
      <c r="L7611" t="s">
        <v>25808</v>
      </c>
      <c r="M7611" t="s">
        <v>5</v>
      </c>
      <c r="O7611" t="s">
        <v>33</v>
      </c>
      <c r="P7611" t="s">
        <v>33</v>
      </c>
      <c r="Q7611" t="s">
        <v>6</v>
      </c>
      <c r="R7611" t="s">
        <v>21891</v>
      </c>
      <c r="S7611" t="s">
        <v>21892</v>
      </c>
      <c r="T7611">
        <v>1</v>
      </c>
      <c r="U7611" t="s">
        <v>18</v>
      </c>
    </row>
    <row r="7612" spans="1:21" hidden="1" x14ac:dyDescent="0.25">
      <c r="B7612" t="str">
        <f>CONCATENATE(G7612,"|", IF(I7612="", H7612,I7612),"|",IF(L7612="",K7612,L7612))</f>
        <v>Quetiapine|PrMCnc|Intravascular - any</v>
      </c>
      <c r="C7612" t="b">
        <f>IF(OR(B7612=B7611, B7612=B7613), TRUE, FALSE)</f>
        <v>0</v>
      </c>
      <c r="D7612">
        <v>6521</v>
      </c>
      <c r="E7612">
        <v>5.5347999999999997</v>
      </c>
      <c r="F7612" t="s">
        <v>21863</v>
      </c>
      <c r="G7612" t="s">
        <v>21860</v>
      </c>
      <c r="H7612" t="s">
        <v>2</v>
      </c>
      <c r="I7612" t="s">
        <v>25806</v>
      </c>
      <c r="J7612" t="s">
        <v>3</v>
      </c>
      <c r="K7612" t="s">
        <v>47</v>
      </c>
      <c r="L7612" t="s">
        <v>25808</v>
      </c>
      <c r="M7612" t="s">
        <v>5</v>
      </c>
      <c r="O7612" t="s">
        <v>48</v>
      </c>
      <c r="P7612" t="s">
        <v>48</v>
      </c>
      <c r="Q7612" t="s">
        <v>6</v>
      </c>
      <c r="R7612" t="s">
        <v>21864</v>
      </c>
      <c r="S7612" t="s">
        <v>21865</v>
      </c>
      <c r="T7612">
        <v>1</v>
      </c>
      <c r="U7612" t="s">
        <v>18</v>
      </c>
    </row>
    <row r="7613" spans="1:21" x14ac:dyDescent="0.25">
      <c r="B7613" t="str">
        <f>CONCATENATE(G7613,"|", IF(I7613="", H7613,I7613),"|",IF(L7613="",K7613,L7613))</f>
        <v>Quetiapine|PrMCnc|Urine</v>
      </c>
      <c r="C7613" t="b">
        <f>IF(OR(B7613=B7612, B7613=B7614), TRUE, FALSE)</f>
        <v>1</v>
      </c>
      <c r="D7613">
        <v>6523</v>
      </c>
      <c r="E7613">
        <v>5.5762999999999998</v>
      </c>
      <c r="F7613" t="s">
        <v>21869</v>
      </c>
      <c r="G7613" t="s">
        <v>21860</v>
      </c>
      <c r="H7613" t="s">
        <v>2</v>
      </c>
      <c r="I7613" t="s">
        <v>25806</v>
      </c>
      <c r="J7613" t="s">
        <v>3</v>
      </c>
      <c r="K7613" t="s">
        <v>32</v>
      </c>
      <c r="M7613" t="s">
        <v>5</v>
      </c>
      <c r="N7613" t="s">
        <v>136</v>
      </c>
      <c r="O7613" t="s">
        <v>48</v>
      </c>
      <c r="P7613" t="s">
        <v>48</v>
      </c>
      <c r="Q7613" t="s">
        <v>6</v>
      </c>
      <c r="R7613" t="s">
        <v>21870</v>
      </c>
      <c r="S7613" t="s">
        <v>21871</v>
      </c>
      <c r="T7613">
        <v>1</v>
      </c>
      <c r="U7613" t="s">
        <v>9</v>
      </c>
    </row>
    <row r="7614" spans="1:21" x14ac:dyDescent="0.25">
      <c r="B7614" t="str">
        <f>CONCATENATE(G7614,"|", IF(I7614="", H7614,I7614),"|",IF(L7614="",K7614,L7614))</f>
        <v>Quetiapine|PrMCnc|Urine</v>
      </c>
      <c r="C7614" t="b">
        <f>IF(OR(B7614=B7613, B7614=B7616), TRUE, FALSE)</f>
        <v>1</v>
      </c>
      <c r="D7614">
        <v>6524</v>
      </c>
      <c r="E7614">
        <v>5.5347999999999997</v>
      </c>
      <c r="F7614" t="s">
        <v>21872</v>
      </c>
      <c r="G7614" t="s">
        <v>21860</v>
      </c>
      <c r="H7614" t="s">
        <v>140</v>
      </c>
      <c r="I7614" t="s">
        <v>25806</v>
      </c>
      <c r="J7614" t="s">
        <v>3</v>
      </c>
      <c r="K7614" t="s">
        <v>32</v>
      </c>
      <c r="M7614" t="s">
        <v>141</v>
      </c>
      <c r="Q7614" t="s">
        <v>6</v>
      </c>
      <c r="R7614" t="s">
        <v>21873</v>
      </c>
      <c r="S7614" t="s">
        <v>21874</v>
      </c>
      <c r="T7614">
        <v>1</v>
      </c>
      <c r="U7614" t="s">
        <v>18</v>
      </c>
    </row>
    <row r="7615" spans="1:21" x14ac:dyDescent="0.25">
      <c r="A7615" s="1" t="s">
        <v>26698</v>
      </c>
      <c r="B7615">
        <f>SUBTOTAL(3,B7613:B7614)</f>
        <v>2</v>
      </c>
    </row>
    <row r="7616" spans="1:21" hidden="1" x14ac:dyDescent="0.25">
      <c r="B7616" t="str">
        <f>CONCATENATE(G7616,"|", IF(I7616="", H7616,I7616),"|",IF(L7616="",K7616,L7616))</f>
        <v>Quetiapine|SCnc|Gast fld</v>
      </c>
      <c r="C7616" t="b">
        <f>IF(OR(B7616=B7614, B7616=B7617), TRUE, FALSE)</f>
        <v>0</v>
      </c>
      <c r="D7616">
        <v>6520</v>
      </c>
      <c r="E7616">
        <v>5.5347999999999997</v>
      </c>
      <c r="F7616" t="s">
        <v>21859</v>
      </c>
      <c r="G7616" t="s">
        <v>21860</v>
      </c>
      <c r="H7616" t="s">
        <v>222</v>
      </c>
      <c r="J7616" t="s">
        <v>3</v>
      </c>
      <c r="K7616" t="s">
        <v>602</v>
      </c>
      <c r="M7616" t="s">
        <v>5</v>
      </c>
      <c r="O7616" t="s">
        <v>754</v>
      </c>
      <c r="P7616" t="s">
        <v>754</v>
      </c>
      <c r="Q7616" t="s">
        <v>6</v>
      </c>
      <c r="R7616" t="s">
        <v>21861</v>
      </c>
      <c r="S7616" t="s">
        <v>21862</v>
      </c>
      <c r="T7616">
        <v>1</v>
      </c>
      <c r="U7616" t="s">
        <v>18</v>
      </c>
    </row>
    <row r="7617" spans="1:21" hidden="1" x14ac:dyDescent="0.25">
      <c r="B7617" t="str">
        <f>CONCATENATE(G7617,"|", IF(I7617="", H7617,I7617),"|",IF(L7617="",K7617,L7617))</f>
        <v>Quetiapine|SCnc|Ser/Plas</v>
      </c>
      <c r="C7617" t="b">
        <f t="shared" si="101"/>
        <v>0</v>
      </c>
      <c r="D7617">
        <v>6522</v>
      </c>
      <c r="E7617">
        <v>5.5347999999999997</v>
      </c>
      <c r="F7617" t="s">
        <v>21866</v>
      </c>
      <c r="G7617" t="s">
        <v>21860</v>
      </c>
      <c r="H7617" t="s">
        <v>222</v>
      </c>
      <c r="J7617" t="s">
        <v>3</v>
      </c>
      <c r="K7617" t="s">
        <v>47</v>
      </c>
      <c r="M7617" t="s">
        <v>5</v>
      </c>
      <c r="O7617" t="s">
        <v>754</v>
      </c>
      <c r="P7617" t="s">
        <v>754</v>
      </c>
      <c r="Q7617" t="s">
        <v>6</v>
      </c>
      <c r="R7617" t="s">
        <v>21867</v>
      </c>
      <c r="S7617" t="s">
        <v>21868</v>
      </c>
      <c r="T7617">
        <v>1</v>
      </c>
      <c r="U7617" t="s">
        <v>18</v>
      </c>
    </row>
    <row r="7618" spans="1:21" hidden="1" x14ac:dyDescent="0.25">
      <c r="B7618" t="str">
        <f>CONCATENATE(G7618,"|", IF(I7618="", H7618,I7618),"|",IF(L7618="",K7618,L7618))</f>
        <v>Quetiapine|SCnc|Urine</v>
      </c>
      <c r="C7618" t="b">
        <f t="shared" si="101"/>
        <v>0</v>
      </c>
      <c r="D7618">
        <v>6525</v>
      </c>
      <c r="E7618">
        <v>5.5347999999999997</v>
      </c>
      <c r="F7618" t="s">
        <v>21875</v>
      </c>
      <c r="G7618" t="s">
        <v>21860</v>
      </c>
      <c r="H7618" t="s">
        <v>222</v>
      </c>
      <c r="J7618" t="s">
        <v>3</v>
      </c>
      <c r="K7618" t="s">
        <v>32</v>
      </c>
      <c r="M7618" t="s">
        <v>5</v>
      </c>
      <c r="O7618" t="s">
        <v>754</v>
      </c>
      <c r="P7618" t="s">
        <v>754</v>
      </c>
      <c r="Q7618" t="s">
        <v>6</v>
      </c>
      <c r="R7618" t="s">
        <v>21876</v>
      </c>
      <c r="S7618" t="s">
        <v>21877</v>
      </c>
      <c r="T7618">
        <v>1</v>
      </c>
      <c r="U7618" t="s">
        <v>18</v>
      </c>
    </row>
    <row r="7619" spans="1:21" hidden="1" x14ac:dyDescent="0.25">
      <c r="B7619" t="str">
        <f>CONCATENATE(G7619,"|", IF(I7619="", H7619,I7619),"|",IF(L7619="",K7619,L7619))</f>
        <v>Quetiapine|SCnc|XXX</v>
      </c>
      <c r="C7619" t="b">
        <f t="shared" si="101"/>
        <v>0</v>
      </c>
      <c r="D7619">
        <v>6526</v>
      </c>
      <c r="E7619">
        <v>5.5347999999999997</v>
      </c>
      <c r="F7619" t="s">
        <v>21878</v>
      </c>
      <c r="G7619" t="s">
        <v>21860</v>
      </c>
      <c r="H7619" t="s">
        <v>222</v>
      </c>
      <c r="J7619" t="s">
        <v>3</v>
      </c>
      <c r="K7619" t="s">
        <v>259</v>
      </c>
      <c r="M7619" t="s">
        <v>5</v>
      </c>
      <c r="O7619" t="s">
        <v>754</v>
      </c>
      <c r="P7619" t="s">
        <v>754</v>
      </c>
      <c r="Q7619" t="s">
        <v>6</v>
      </c>
      <c r="R7619" t="s">
        <v>21879</v>
      </c>
      <c r="S7619" t="s">
        <v>21880</v>
      </c>
      <c r="T7619">
        <v>1</v>
      </c>
      <c r="U7619" t="s">
        <v>18</v>
      </c>
    </row>
    <row r="7620" spans="1:21" hidden="1" x14ac:dyDescent="0.25">
      <c r="B7620" t="str">
        <f>CONCATENATE(G7620,"|", IF(I7620="", H7620,I7620),"|",IF(L7620="",K7620,L7620))</f>
        <v>Quinacrine|PrMCnc|Intravascular - any</v>
      </c>
      <c r="C7620" t="b">
        <f t="shared" ref="C7620:C7694" si="102">IF(OR(B7620=B7619, B7620=B7621), TRUE, FALSE)</f>
        <v>0</v>
      </c>
      <c r="D7620">
        <v>6530</v>
      </c>
      <c r="E7620">
        <v>5.5347999999999997</v>
      </c>
      <c r="F7620" t="s">
        <v>21893</v>
      </c>
      <c r="G7620" t="s">
        <v>21894</v>
      </c>
      <c r="H7620" t="s">
        <v>2</v>
      </c>
      <c r="I7620" t="s">
        <v>25806</v>
      </c>
      <c r="J7620" t="s">
        <v>3</v>
      </c>
      <c r="K7620" t="s">
        <v>47</v>
      </c>
      <c r="L7620" t="s">
        <v>25808</v>
      </c>
      <c r="M7620" t="s">
        <v>5</v>
      </c>
      <c r="O7620" t="s">
        <v>48</v>
      </c>
      <c r="P7620" t="s">
        <v>48</v>
      </c>
      <c r="Q7620" t="s">
        <v>6</v>
      </c>
      <c r="R7620" t="s">
        <v>21895</v>
      </c>
      <c r="S7620" t="s">
        <v>21896</v>
      </c>
      <c r="T7620">
        <v>1</v>
      </c>
      <c r="U7620" t="s">
        <v>18</v>
      </c>
    </row>
    <row r="7621" spans="1:21" hidden="1" x14ac:dyDescent="0.25">
      <c r="B7621" t="str">
        <f>CONCATENATE(G7621,"|", IF(I7621="", H7621,I7621),"|",IF(L7621="",K7621,L7621))</f>
        <v>Quinethazone|PrMCnc|Intravascular - any</v>
      </c>
      <c r="C7621" t="b">
        <f>IF(OR(B7621=B7620, B7621=B7622), TRUE, FALSE)</f>
        <v>0</v>
      </c>
      <c r="D7621">
        <v>6531</v>
      </c>
      <c r="E7621">
        <v>5.5347999999999997</v>
      </c>
      <c r="F7621" t="s">
        <v>21897</v>
      </c>
      <c r="G7621" t="s">
        <v>21898</v>
      </c>
      <c r="H7621" t="s">
        <v>140</v>
      </c>
      <c r="I7621" t="s">
        <v>25806</v>
      </c>
      <c r="J7621" t="s">
        <v>3</v>
      </c>
      <c r="K7621" t="s">
        <v>47</v>
      </c>
      <c r="L7621" t="s">
        <v>25808</v>
      </c>
      <c r="M7621" t="s">
        <v>141</v>
      </c>
      <c r="Q7621" t="s">
        <v>6</v>
      </c>
      <c r="R7621" t="s">
        <v>21899</v>
      </c>
      <c r="S7621" t="s">
        <v>21900</v>
      </c>
      <c r="T7621">
        <v>1</v>
      </c>
      <c r="U7621" t="s">
        <v>18</v>
      </c>
    </row>
    <row r="7622" spans="1:21" x14ac:dyDescent="0.25">
      <c r="B7622" t="str">
        <f>CONCATENATE(G7622,"|", IF(I7622="", H7622,I7622),"|",IF(L7622="",K7622,L7622))</f>
        <v>Quinethazone|PrMCnc|Urine</v>
      </c>
      <c r="C7622" t="b">
        <f>IF(OR(B7622=B7621, B7622=B7623), TRUE, FALSE)</f>
        <v>1</v>
      </c>
      <c r="D7622">
        <v>6532</v>
      </c>
      <c r="E7622">
        <v>5.5347999999999997</v>
      </c>
      <c r="F7622" t="s">
        <v>21901</v>
      </c>
      <c r="G7622" t="s">
        <v>21898</v>
      </c>
      <c r="H7622" t="s">
        <v>2</v>
      </c>
      <c r="I7622" t="s">
        <v>25806</v>
      </c>
      <c r="J7622" t="s">
        <v>3</v>
      </c>
      <c r="K7622" t="s">
        <v>32</v>
      </c>
      <c r="M7622" t="s">
        <v>5</v>
      </c>
      <c r="O7622" t="s">
        <v>1502</v>
      </c>
      <c r="P7622" t="s">
        <v>1502</v>
      </c>
      <c r="Q7622" t="s">
        <v>6</v>
      </c>
      <c r="R7622" t="s">
        <v>21902</v>
      </c>
      <c r="S7622" t="s">
        <v>21903</v>
      </c>
      <c r="T7622">
        <v>1</v>
      </c>
      <c r="U7622" t="s">
        <v>18</v>
      </c>
    </row>
    <row r="7623" spans="1:21" x14ac:dyDescent="0.25">
      <c r="B7623" t="str">
        <f>CONCATENATE(G7623,"|", IF(I7623="", H7623,I7623),"|",IF(L7623="",K7623,L7623))</f>
        <v>Quinethazone|PrMCnc|Urine</v>
      </c>
      <c r="C7623" t="b">
        <f>IF(OR(B7623=B7622, B7623=B7625), TRUE, FALSE)</f>
        <v>1</v>
      </c>
      <c r="D7623">
        <v>6533</v>
      </c>
      <c r="E7623">
        <v>5.5347999999999997</v>
      </c>
      <c r="F7623" t="s">
        <v>21904</v>
      </c>
      <c r="G7623" t="s">
        <v>21898</v>
      </c>
      <c r="H7623" t="s">
        <v>140</v>
      </c>
      <c r="I7623" t="s">
        <v>25806</v>
      </c>
      <c r="J7623" t="s">
        <v>3</v>
      </c>
      <c r="K7623" t="s">
        <v>32</v>
      </c>
      <c r="M7623" t="s">
        <v>141</v>
      </c>
      <c r="Q7623" t="s">
        <v>6</v>
      </c>
      <c r="R7623" t="s">
        <v>21905</v>
      </c>
      <c r="S7623" t="s">
        <v>21906</v>
      </c>
      <c r="T7623">
        <v>1</v>
      </c>
      <c r="U7623" t="s">
        <v>18</v>
      </c>
    </row>
    <row r="7624" spans="1:21" x14ac:dyDescent="0.25">
      <c r="A7624" s="1" t="s">
        <v>26690</v>
      </c>
      <c r="B7624">
        <f>SUBTOTAL(3,B7622:B7623)</f>
        <v>2</v>
      </c>
    </row>
    <row r="7625" spans="1:21" hidden="1" x14ac:dyDescent="0.25">
      <c r="B7625" t="str">
        <f>CONCATENATE(G7625,"|", IF(I7625="", H7625,I7625),"|",IF(L7625="",K7625,L7625))</f>
        <v>Quinidine.free|PrMCnc|Intravascular - any</v>
      </c>
      <c r="C7625" t="b">
        <f>IF(OR(B7625=B7623, B7625=B7626), TRUE, FALSE)</f>
        <v>0</v>
      </c>
      <c r="D7625">
        <v>6541</v>
      </c>
      <c r="E7625">
        <v>5.5347999999999997</v>
      </c>
      <c r="F7625" t="s">
        <v>21929</v>
      </c>
      <c r="G7625" t="s">
        <v>21930</v>
      </c>
      <c r="H7625" t="s">
        <v>2</v>
      </c>
      <c r="I7625" t="s">
        <v>25806</v>
      </c>
      <c r="J7625" t="s">
        <v>3</v>
      </c>
      <c r="K7625" t="s">
        <v>47</v>
      </c>
      <c r="L7625" t="s">
        <v>25808</v>
      </c>
      <c r="M7625" t="s">
        <v>5</v>
      </c>
      <c r="O7625" t="s">
        <v>101</v>
      </c>
      <c r="P7625" t="s">
        <v>101</v>
      </c>
      <c r="Q7625" t="s">
        <v>6</v>
      </c>
      <c r="R7625" t="s">
        <v>21931</v>
      </c>
      <c r="S7625" t="s">
        <v>21932</v>
      </c>
      <c r="T7625">
        <v>1</v>
      </c>
      <c r="U7625" t="s">
        <v>18</v>
      </c>
    </row>
    <row r="7626" spans="1:21" hidden="1" x14ac:dyDescent="0.25">
      <c r="B7626" t="str">
        <f>CONCATENATE(G7626,"|", IF(I7626="", H7626,I7626),"|",IF(L7626="",K7626,L7626))</f>
        <v>Quinidine^peak|PrMCnc|Intravascular - any</v>
      </c>
      <c r="C7626" t="b">
        <f t="shared" si="102"/>
        <v>0</v>
      </c>
      <c r="D7626">
        <v>6542</v>
      </c>
      <c r="E7626">
        <v>5.5347999999999997</v>
      </c>
      <c r="F7626" t="s">
        <v>21933</v>
      </c>
      <c r="G7626" t="s">
        <v>21934</v>
      </c>
      <c r="H7626" t="s">
        <v>2</v>
      </c>
      <c r="I7626" t="s">
        <v>25806</v>
      </c>
      <c r="J7626" t="s">
        <v>3</v>
      </c>
      <c r="K7626" t="s">
        <v>47</v>
      </c>
      <c r="L7626" t="s">
        <v>25808</v>
      </c>
      <c r="M7626" t="s">
        <v>5</v>
      </c>
      <c r="O7626" t="s">
        <v>101</v>
      </c>
      <c r="P7626" t="s">
        <v>101</v>
      </c>
      <c r="Q7626" t="s">
        <v>6</v>
      </c>
      <c r="R7626" t="s">
        <v>21935</v>
      </c>
      <c r="S7626" t="s">
        <v>21936</v>
      </c>
      <c r="T7626">
        <v>1</v>
      </c>
      <c r="U7626" t="s">
        <v>18</v>
      </c>
    </row>
    <row r="7627" spans="1:21" hidden="1" x14ac:dyDescent="0.25">
      <c r="B7627" t="str">
        <f>CONCATENATE(G7627,"|", IF(I7627="", H7627,I7627),"|",IF(L7627="",K7627,L7627))</f>
        <v>Quinidine^trough|PrMCnc|Intravascular - any</v>
      </c>
      <c r="C7627" t="b">
        <f t="shared" si="102"/>
        <v>0</v>
      </c>
      <c r="D7627">
        <v>6543</v>
      </c>
      <c r="E7627">
        <v>5.5347999999999997</v>
      </c>
      <c r="F7627" t="s">
        <v>21937</v>
      </c>
      <c r="G7627" t="s">
        <v>21938</v>
      </c>
      <c r="H7627" t="s">
        <v>2</v>
      </c>
      <c r="I7627" t="s">
        <v>25806</v>
      </c>
      <c r="J7627" t="s">
        <v>3</v>
      </c>
      <c r="K7627" t="s">
        <v>47</v>
      </c>
      <c r="L7627" t="s">
        <v>25808</v>
      </c>
      <c r="M7627" t="s">
        <v>5</v>
      </c>
      <c r="O7627" t="s">
        <v>101</v>
      </c>
      <c r="P7627" t="s">
        <v>101</v>
      </c>
      <c r="Q7627" t="s">
        <v>6</v>
      </c>
      <c r="R7627" t="s">
        <v>21939</v>
      </c>
      <c r="S7627" t="s">
        <v>21940</v>
      </c>
      <c r="T7627">
        <v>1</v>
      </c>
      <c r="U7627" t="s">
        <v>18</v>
      </c>
    </row>
    <row r="7628" spans="1:21" hidden="1" x14ac:dyDescent="0.25">
      <c r="B7628" t="str">
        <f>CONCATENATE(G7628,"|", IF(I7628="", H7628,I7628),"|",IF(L7628="",K7628,L7628))</f>
        <v>Quinidine|PrMCnc|Body fld</v>
      </c>
      <c r="C7628" t="b">
        <f>IF(OR(B7628=B7627, B7628=B7629), TRUE, FALSE)</f>
        <v>0</v>
      </c>
      <c r="D7628">
        <v>6535</v>
      </c>
      <c r="E7628">
        <v>5.5347999999999997</v>
      </c>
      <c r="F7628" t="s">
        <v>21911</v>
      </c>
      <c r="G7628" t="s">
        <v>21908</v>
      </c>
      <c r="H7628" t="s">
        <v>2</v>
      </c>
      <c r="I7628" t="s">
        <v>25806</v>
      </c>
      <c r="J7628" t="s">
        <v>3</v>
      </c>
      <c r="K7628" t="s">
        <v>234</v>
      </c>
      <c r="M7628" t="s">
        <v>5</v>
      </c>
      <c r="O7628" t="s">
        <v>70</v>
      </c>
      <c r="P7628" t="s">
        <v>70</v>
      </c>
      <c r="Q7628" t="s">
        <v>6</v>
      </c>
      <c r="R7628" t="s">
        <v>21912</v>
      </c>
      <c r="S7628" t="s">
        <v>21913</v>
      </c>
      <c r="T7628">
        <v>1</v>
      </c>
      <c r="U7628" t="s">
        <v>18</v>
      </c>
    </row>
    <row r="7629" spans="1:21" x14ac:dyDescent="0.25">
      <c r="B7629" t="str">
        <f>CONCATENATE(G7629,"|", IF(I7629="", H7629,I7629),"|",IF(L7629="",K7629,L7629))</f>
        <v>Quinidine|PrMCnc|Intravascular - any</v>
      </c>
      <c r="C7629" t="b">
        <f>IF(OR(B7629=B7628, B7629=B7630), TRUE, FALSE)</f>
        <v>1</v>
      </c>
      <c r="D7629">
        <v>6534</v>
      </c>
      <c r="E7629">
        <v>5.5347999999999997</v>
      </c>
      <c r="F7629" t="s">
        <v>21907</v>
      </c>
      <c r="G7629" t="s">
        <v>21908</v>
      </c>
      <c r="H7629" t="s">
        <v>2</v>
      </c>
      <c r="I7629" t="s">
        <v>25806</v>
      </c>
      <c r="J7629" t="s">
        <v>3</v>
      </c>
      <c r="K7629" t="s">
        <v>38</v>
      </c>
      <c r="L7629" t="s">
        <v>25808</v>
      </c>
      <c r="M7629" t="s">
        <v>5</v>
      </c>
      <c r="O7629" t="s">
        <v>101</v>
      </c>
      <c r="P7629" t="s">
        <v>101</v>
      </c>
      <c r="Q7629" t="s">
        <v>6</v>
      </c>
      <c r="R7629" t="s">
        <v>21909</v>
      </c>
      <c r="S7629" t="s">
        <v>21910</v>
      </c>
      <c r="T7629">
        <v>1</v>
      </c>
      <c r="U7629" t="s">
        <v>18</v>
      </c>
    </row>
    <row r="7630" spans="1:21" x14ac:dyDescent="0.25">
      <c r="B7630" t="str">
        <f>CONCATENATE(G7630,"|", IF(I7630="", H7630,I7630),"|",IF(L7630="",K7630,L7630))</f>
        <v>Quinidine|PrMCnc|Intravascular - any</v>
      </c>
      <c r="C7630" t="b">
        <f>IF(OR(B7630=B7629, B7630=B7632), TRUE, FALSE)</f>
        <v>1</v>
      </c>
      <c r="D7630">
        <v>6536</v>
      </c>
      <c r="E7630">
        <v>5.5347999999999997</v>
      </c>
      <c r="F7630" t="s">
        <v>21914</v>
      </c>
      <c r="G7630" t="s">
        <v>21908</v>
      </c>
      <c r="H7630" t="s">
        <v>2</v>
      </c>
      <c r="I7630" t="s">
        <v>25806</v>
      </c>
      <c r="J7630" t="s">
        <v>3</v>
      </c>
      <c r="K7630" t="s">
        <v>47</v>
      </c>
      <c r="L7630" t="s">
        <v>25808</v>
      </c>
      <c r="M7630" t="s">
        <v>5</v>
      </c>
      <c r="O7630" t="s">
        <v>101</v>
      </c>
      <c r="P7630" t="s">
        <v>101</v>
      </c>
      <c r="Q7630" t="s">
        <v>6</v>
      </c>
      <c r="R7630" t="s">
        <v>21915</v>
      </c>
      <c r="S7630" t="s">
        <v>21916</v>
      </c>
      <c r="T7630">
        <v>1</v>
      </c>
      <c r="U7630" t="s">
        <v>18</v>
      </c>
    </row>
    <row r="7631" spans="1:21" x14ac:dyDescent="0.25">
      <c r="A7631" s="1" t="s">
        <v>26688</v>
      </c>
      <c r="B7631">
        <f>SUBTOTAL(3,B7629:B7630)</f>
        <v>2</v>
      </c>
    </row>
    <row r="7632" spans="1:21" x14ac:dyDescent="0.25">
      <c r="B7632" t="str">
        <f>CONCATENATE(G7632,"|", IF(I7632="", H7632,I7632),"|",IF(L7632="",K7632,L7632))</f>
        <v>Quinidine|PrMCnc|Urine</v>
      </c>
      <c r="C7632" t="b">
        <f>IF(OR(B7632=B7630, B7632=B7633), TRUE, FALSE)</f>
        <v>1</v>
      </c>
      <c r="D7632">
        <v>6538</v>
      </c>
      <c r="E7632">
        <v>5.5347999999999997</v>
      </c>
      <c r="F7632" t="s">
        <v>21920</v>
      </c>
      <c r="G7632" t="s">
        <v>21908</v>
      </c>
      <c r="H7632" t="s">
        <v>2</v>
      </c>
      <c r="I7632" t="s">
        <v>25806</v>
      </c>
      <c r="J7632" t="s">
        <v>3</v>
      </c>
      <c r="K7632" t="s">
        <v>32</v>
      </c>
      <c r="M7632" t="s">
        <v>5</v>
      </c>
      <c r="O7632" t="s">
        <v>101</v>
      </c>
      <c r="P7632" t="s">
        <v>101</v>
      </c>
      <c r="Q7632" t="s">
        <v>6</v>
      </c>
      <c r="R7632" t="s">
        <v>21921</v>
      </c>
      <c r="S7632" t="s">
        <v>21922</v>
      </c>
      <c r="T7632">
        <v>1</v>
      </c>
      <c r="U7632" t="s">
        <v>18</v>
      </c>
    </row>
    <row r="7633" spans="1:21" x14ac:dyDescent="0.25">
      <c r="B7633" t="str">
        <f>CONCATENATE(G7633,"|", IF(I7633="", H7633,I7633),"|",IF(L7633="",K7633,L7633))</f>
        <v>Quinidine|PrMCnc|Urine</v>
      </c>
      <c r="C7633" t="b">
        <f>IF(OR(B7633=B7632, B7633=B7635), TRUE, FALSE)</f>
        <v>1</v>
      </c>
      <c r="D7633">
        <v>6539</v>
      </c>
      <c r="E7633">
        <v>5.5347999999999997</v>
      </c>
      <c r="F7633" t="s">
        <v>21923</v>
      </c>
      <c r="G7633" t="s">
        <v>21908</v>
      </c>
      <c r="H7633" t="s">
        <v>140</v>
      </c>
      <c r="I7633" t="s">
        <v>25806</v>
      </c>
      <c r="J7633" t="s">
        <v>3</v>
      </c>
      <c r="K7633" t="s">
        <v>32</v>
      </c>
      <c r="M7633" t="s">
        <v>141</v>
      </c>
      <c r="Q7633" t="s">
        <v>6</v>
      </c>
      <c r="R7633" t="s">
        <v>21924</v>
      </c>
      <c r="S7633" t="s">
        <v>21925</v>
      </c>
      <c r="T7633">
        <v>1</v>
      </c>
      <c r="U7633" t="s">
        <v>18</v>
      </c>
    </row>
    <row r="7634" spans="1:21" x14ac:dyDescent="0.25">
      <c r="A7634" s="1" t="s">
        <v>26686</v>
      </c>
      <c r="B7634">
        <f>SUBTOTAL(3,B7632:B7633)</f>
        <v>2</v>
      </c>
    </row>
    <row r="7635" spans="1:21" hidden="1" x14ac:dyDescent="0.25">
      <c r="B7635" t="str">
        <f>CONCATENATE(G7635,"|", IF(I7635="", H7635,I7635),"|",IF(L7635="",K7635,L7635))</f>
        <v>Quinidine|PrMCnc|XXX</v>
      </c>
      <c r="C7635" t="b">
        <f>IF(OR(B7635=B7633, B7635=B7636), TRUE, FALSE)</f>
        <v>0</v>
      </c>
      <c r="D7635">
        <v>6540</v>
      </c>
      <c r="E7635">
        <v>5.5347999999999997</v>
      </c>
      <c r="F7635" t="s">
        <v>21926</v>
      </c>
      <c r="G7635" t="s">
        <v>21908</v>
      </c>
      <c r="H7635" t="s">
        <v>140</v>
      </c>
      <c r="I7635" t="s">
        <v>25806</v>
      </c>
      <c r="J7635" t="s">
        <v>3</v>
      </c>
      <c r="K7635" t="s">
        <v>259</v>
      </c>
      <c r="M7635" t="s">
        <v>141</v>
      </c>
      <c r="Q7635" t="s">
        <v>6</v>
      </c>
      <c r="R7635" t="s">
        <v>21927</v>
      </c>
      <c r="S7635" t="s">
        <v>21928</v>
      </c>
      <c r="T7635">
        <v>1</v>
      </c>
      <c r="U7635" t="s">
        <v>18</v>
      </c>
    </row>
    <row r="7636" spans="1:21" hidden="1" x14ac:dyDescent="0.25">
      <c r="B7636" t="str">
        <f>CONCATENATE(G7636,"|", IF(I7636="", H7636,I7636),"|",IF(L7636="",K7636,L7636))</f>
        <v>Quinidine|SCnc|Ser/Plas</v>
      </c>
      <c r="C7636" t="b">
        <f t="shared" si="102"/>
        <v>0</v>
      </c>
      <c r="D7636">
        <v>6537</v>
      </c>
      <c r="E7636">
        <v>5.5347999999999997</v>
      </c>
      <c r="F7636" t="s">
        <v>21917</v>
      </c>
      <c r="G7636" t="s">
        <v>21908</v>
      </c>
      <c r="H7636" t="s">
        <v>222</v>
      </c>
      <c r="J7636" t="s">
        <v>3</v>
      </c>
      <c r="K7636" t="s">
        <v>47</v>
      </c>
      <c r="M7636" t="s">
        <v>5</v>
      </c>
      <c r="O7636" t="s">
        <v>223</v>
      </c>
      <c r="P7636" t="s">
        <v>223</v>
      </c>
      <c r="Q7636" t="s">
        <v>6</v>
      </c>
      <c r="R7636" t="s">
        <v>21918</v>
      </c>
      <c r="S7636" t="s">
        <v>21919</v>
      </c>
      <c r="T7636">
        <v>1</v>
      </c>
      <c r="U7636" t="s">
        <v>18</v>
      </c>
    </row>
    <row r="7637" spans="1:21" hidden="1" x14ac:dyDescent="0.25">
      <c r="B7637" t="str">
        <f>CONCATENATE(G7637,"|", IF(I7637="", H7637,I7637),"|",IF(L7637="",K7637,L7637))</f>
        <v>Quinidine+Quinine|PrMCnc|Intravascular - any</v>
      </c>
      <c r="C7637" t="b">
        <f t="shared" si="102"/>
        <v>0</v>
      </c>
      <c r="D7637">
        <v>6544</v>
      </c>
      <c r="E7637">
        <v>5.5347999999999997</v>
      </c>
      <c r="F7637" t="s">
        <v>21941</v>
      </c>
      <c r="G7637" t="s">
        <v>21942</v>
      </c>
      <c r="H7637" t="s">
        <v>140</v>
      </c>
      <c r="I7637" t="s">
        <v>25806</v>
      </c>
      <c r="J7637" t="s">
        <v>3</v>
      </c>
      <c r="K7637" t="s">
        <v>47</v>
      </c>
      <c r="L7637" t="s">
        <v>25808</v>
      </c>
      <c r="M7637" t="s">
        <v>141</v>
      </c>
      <c r="Q7637" t="s">
        <v>6</v>
      </c>
      <c r="R7637" t="s">
        <v>21943</v>
      </c>
      <c r="S7637" t="s">
        <v>21944</v>
      </c>
      <c r="T7637">
        <v>1</v>
      </c>
      <c r="U7637" t="s">
        <v>18</v>
      </c>
    </row>
    <row r="7638" spans="1:21" hidden="1" x14ac:dyDescent="0.25">
      <c r="B7638" t="str">
        <f>CONCATENATE(G7638,"|", IF(I7638="", H7638,I7638),"|",IF(L7638="",K7638,L7638))</f>
        <v>Quinidine+Quinine|PrMCnc|Urine</v>
      </c>
      <c r="C7638" t="b">
        <f t="shared" si="102"/>
        <v>0</v>
      </c>
      <c r="D7638">
        <v>6545</v>
      </c>
      <c r="E7638">
        <v>5.5347999999999997</v>
      </c>
      <c r="F7638" t="s">
        <v>21945</v>
      </c>
      <c r="G7638" t="s">
        <v>21942</v>
      </c>
      <c r="H7638" t="s">
        <v>140</v>
      </c>
      <c r="I7638" t="s">
        <v>25806</v>
      </c>
      <c r="J7638" t="s">
        <v>3</v>
      </c>
      <c r="K7638" t="s">
        <v>32</v>
      </c>
      <c r="M7638" t="s">
        <v>141</v>
      </c>
      <c r="Q7638" t="s">
        <v>6</v>
      </c>
      <c r="R7638" t="s">
        <v>21946</v>
      </c>
      <c r="S7638" t="s">
        <v>21947</v>
      </c>
      <c r="T7638">
        <v>1</v>
      </c>
      <c r="U7638" t="s">
        <v>18</v>
      </c>
    </row>
    <row r="7639" spans="1:21" hidden="1" x14ac:dyDescent="0.25">
      <c r="B7639" t="str">
        <f>CONCATENATE(G7639,"|", IF(I7639="", H7639,I7639),"|",IF(L7639="",K7639,L7639))</f>
        <v>Quinine|PrMCnc|Gast fld</v>
      </c>
      <c r="C7639" t="b">
        <f>IF(OR(B7639=B7638, B7639=B7640), TRUE, FALSE)</f>
        <v>0</v>
      </c>
      <c r="D7639">
        <v>6547</v>
      </c>
      <c r="E7639">
        <v>5.5347999999999997</v>
      </c>
      <c r="F7639" t="s">
        <v>21952</v>
      </c>
      <c r="G7639" t="s">
        <v>21949</v>
      </c>
      <c r="H7639" t="s">
        <v>140</v>
      </c>
      <c r="I7639" t="s">
        <v>25806</v>
      </c>
      <c r="J7639" t="s">
        <v>3</v>
      </c>
      <c r="K7639" t="s">
        <v>602</v>
      </c>
      <c r="M7639" t="s">
        <v>141</v>
      </c>
      <c r="Q7639" t="s">
        <v>6</v>
      </c>
      <c r="R7639" t="s">
        <v>21953</v>
      </c>
      <c r="S7639" t="s">
        <v>21954</v>
      </c>
      <c r="T7639">
        <v>1</v>
      </c>
      <c r="U7639" t="s">
        <v>18</v>
      </c>
    </row>
    <row r="7640" spans="1:21" x14ac:dyDescent="0.25">
      <c r="B7640" t="str">
        <f>CONCATENATE(G7640,"|", IF(I7640="", H7640,I7640),"|",IF(L7640="",K7640,L7640))</f>
        <v>Quinine|PrMCnc|Intravascular - any</v>
      </c>
      <c r="C7640" t="b">
        <f>IF(OR(B7640=B7639, B7640=B7641), TRUE, FALSE)</f>
        <v>1</v>
      </c>
      <c r="D7640">
        <v>6546</v>
      </c>
      <c r="E7640">
        <v>5.5347999999999997</v>
      </c>
      <c r="F7640" t="s">
        <v>21948</v>
      </c>
      <c r="G7640" t="s">
        <v>21949</v>
      </c>
      <c r="H7640" t="s">
        <v>2</v>
      </c>
      <c r="I7640" t="s">
        <v>25806</v>
      </c>
      <c r="J7640" t="s">
        <v>3</v>
      </c>
      <c r="K7640" t="s">
        <v>38</v>
      </c>
      <c r="L7640" t="s">
        <v>25808</v>
      </c>
      <c r="M7640" t="s">
        <v>5</v>
      </c>
      <c r="O7640" t="s">
        <v>101</v>
      </c>
      <c r="P7640" t="s">
        <v>101</v>
      </c>
      <c r="Q7640" t="s">
        <v>6</v>
      </c>
      <c r="R7640" t="s">
        <v>21950</v>
      </c>
      <c r="S7640" t="s">
        <v>21951</v>
      </c>
      <c r="T7640">
        <v>1</v>
      </c>
      <c r="U7640" t="s">
        <v>18</v>
      </c>
    </row>
    <row r="7641" spans="1:21" x14ac:dyDescent="0.25">
      <c r="B7641" t="str">
        <f>CONCATENATE(G7641,"|", IF(I7641="", H7641,I7641),"|",IF(L7641="",K7641,L7641))</f>
        <v>Quinine|PrMCnc|Intravascular - any</v>
      </c>
      <c r="C7641" t="b">
        <f>IF(OR(B7641=B7640, B7641=B7643), TRUE, FALSE)</f>
        <v>1</v>
      </c>
      <c r="D7641">
        <v>6549</v>
      </c>
      <c r="E7641">
        <v>5.5347999999999997</v>
      </c>
      <c r="F7641" t="s">
        <v>21958</v>
      </c>
      <c r="G7641" t="s">
        <v>21949</v>
      </c>
      <c r="H7641" t="s">
        <v>2</v>
      </c>
      <c r="I7641" t="s">
        <v>25806</v>
      </c>
      <c r="J7641" t="s">
        <v>3</v>
      </c>
      <c r="K7641" t="s">
        <v>47</v>
      </c>
      <c r="L7641" t="s">
        <v>25808</v>
      </c>
      <c r="M7641" t="s">
        <v>5</v>
      </c>
      <c r="O7641" t="s">
        <v>101</v>
      </c>
      <c r="P7641" t="s">
        <v>101</v>
      </c>
      <c r="Q7641" t="s">
        <v>6</v>
      </c>
      <c r="R7641" t="s">
        <v>21959</v>
      </c>
      <c r="S7641" t="s">
        <v>21960</v>
      </c>
      <c r="T7641">
        <v>1</v>
      </c>
      <c r="U7641" t="s">
        <v>18</v>
      </c>
    </row>
    <row r="7642" spans="1:21" x14ac:dyDescent="0.25">
      <c r="A7642" s="1" t="s">
        <v>26677</v>
      </c>
      <c r="B7642">
        <f>SUBTOTAL(3,B7640:B7641)</f>
        <v>2</v>
      </c>
    </row>
    <row r="7643" spans="1:21" x14ac:dyDescent="0.25">
      <c r="B7643" t="str">
        <f>CONCATENATE(G7643,"|", IF(I7643="", H7643,I7643),"|",IF(L7643="",K7643,L7643))</f>
        <v>Quinine|PrMCnc|Urine</v>
      </c>
      <c r="C7643" t="b">
        <f>IF(OR(B7643=B7641, B7643=B7644), TRUE, FALSE)</f>
        <v>1</v>
      </c>
      <c r="D7643">
        <v>6551</v>
      </c>
      <c r="E7643">
        <v>5.5347999999999997</v>
      </c>
      <c r="F7643" t="s">
        <v>21964</v>
      </c>
      <c r="G7643" t="s">
        <v>21949</v>
      </c>
      <c r="H7643" t="s">
        <v>2</v>
      </c>
      <c r="I7643" t="s">
        <v>25806</v>
      </c>
      <c r="J7643" t="s">
        <v>3</v>
      </c>
      <c r="K7643" t="s">
        <v>32</v>
      </c>
      <c r="M7643" t="s">
        <v>5</v>
      </c>
      <c r="O7643" t="s">
        <v>101</v>
      </c>
      <c r="P7643" t="s">
        <v>101</v>
      </c>
      <c r="Q7643" t="s">
        <v>6</v>
      </c>
      <c r="R7643" t="s">
        <v>21965</v>
      </c>
      <c r="S7643" t="s">
        <v>21966</v>
      </c>
      <c r="T7643">
        <v>1</v>
      </c>
      <c r="U7643" t="s">
        <v>18</v>
      </c>
    </row>
    <row r="7644" spans="1:21" x14ac:dyDescent="0.25">
      <c r="B7644" t="str">
        <f>CONCATENATE(G7644,"|", IF(I7644="", H7644,I7644),"|",IF(L7644="",K7644,L7644))</f>
        <v>Quinine|PrMCnc|Urine</v>
      </c>
      <c r="C7644" t="b">
        <f>IF(OR(B7644=B7643, B7644=B7646), TRUE, FALSE)</f>
        <v>1</v>
      </c>
      <c r="D7644">
        <v>6552</v>
      </c>
      <c r="E7644">
        <v>5.5347999999999997</v>
      </c>
      <c r="F7644" t="s">
        <v>21967</v>
      </c>
      <c r="G7644" t="s">
        <v>21949</v>
      </c>
      <c r="H7644" t="s">
        <v>140</v>
      </c>
      <c r="I7644" t="s">
        <v>25806</v>
      </c>
      <c r="J7644" t="s">
        <v>3</v>
      </c>
      <c r="K7644" t="s">
        <v>32</v>
      </c>
      <c r="M7644" t="s">
        <v>141</v>
      </c>
      <c r="Q7644" t="s">
        <v>6</v>
      </c>
      <c r="R7644" t="s">
        <v>21968</v>
      </c>
      <c r="S7644" t="s">
        <v>21969</v>
      </c>
      <c r="T7644">
        <v>1</v>
      </c>
      <c r="U7644" t="s">
        <v>18</v>
      </c>
    </row>
    <row r="7645" spans="1:21" x14ac:dyDescent="0.25">
      <c r="A7645" s="1" t="s">
        <v>26675</v>
      </c>
      <c r="B7645">
        <f>SUBTOTAL(3,B7643:B7644)</f>
        <v>2</v>
      </c>
    </row>
    <row r="7646" spans="1:21" hidden="1" x14ac:dyDescent="0.25">
      <c r="B7646" t="str">
        <f>CONCATENATE(G7646,"|", IF(I7646="", H7646,I7646),"|",IF(L7646="",K7646,L7646))</f>
        <v>Quinine|PrMCnc|XXX</v>
      </c>
      <c r="C7646" t="b">
        <f>IF(OR(B7646=B7644, B7646=B7647), TRUE, FALSE)</f>
        <v>0</v>
      </c>
      <c r="D7646">
        <v>6554</v>
      </c>
      <c r="E7646">
        <v>5.5347999999999997</v>
      </c>
      <c r="F7646" t="s">
        <v>21973</v>
      </c>
      <c r="G7646" t="s">
        <v>21949</v>
      </c>
      <c r="H7646" t="s">
        <v>140</v>
      </c>
      <c r="I7646" t="s">
        <v>25806</v>
      </c>
      <c r="J7646" t="s">
        <v>3</v>
      </c>
      <c r="K7646" t="s">
        <v>259</v>
      </c>
      <c r="M7646" t="s">
        <v>141</v>
      </c>
      <c r="Q7646" t="s">
        <v>6</v>
      </c>
      <c r="R7646" t="s">
        <v>21974</v>
      </c>
      <c r="S7646" t="s">
        <v>21975</v>
      </c>
      <c r="T7646">
        <v>1</v>
      </c>
      <c r="U7646" t="s">
        <v>18</v>
      </c>
    </row>
    <row r="7647" spans="1:21" hidden="1" x14ac:dyDescent="0.25">
      <c r="B7647" t="str">
        <f>CONCATENATE(G7647,"|", IF(I7647="", H7647,I7647),"|",IF(L7647="",K7647,L7647))</f>
        <v>Quinine|SCnc|Gast fld</v>
      </c>
      <c r="C7647" t="b">
        <f t="shared" si="102"/>
        <v>0</v>
      </c>
      <c r="D7647">
        <v>6548</v>
      </c>
      <c r="E7647">
        <v>5.5347999999999997</v>
      </c>
      <c r="F7647" t="s">
        <v>21955</v>
      </c>
      <c r="G7647" t="s">
        <v>21949</v>
      </c>
      <c r="H7647" t="s">
        <v>222</v>
      </c>
      <c r="J7647" t="s">
        <v>3</v>
      </c>
      <c r="K7647" t="s">
        <v>602</v>
      </c>
      <c r="M7647" t="s">
        <v>5</v>
      </c>
      <c r="O7647" t="s">
        <v>754</v>
      </c>
      <c r="P7647" t="s">
        <v>754</v>
      </c>
      <c r="Q7647" t="s">
        <v>6</v>
      </c>
      <c r="R7647" t="s">
        <v>21956</v>
      </c>
      <c r="S7647" t="s">
        <v>21957</v>
      </c>
      <c r="T7647">
        <v>1</v>
      </c>
      <c r="U7647" t="s">
        <v>18</v>
      </c>
    </row>
    <row r="7648" spans="1:21" hidden="1" x14ac:dyDescent="0.25">
      <c r="B7648" t="str">
        <f>CONCATENATE(G7648,"|", IF(I7648="", H7648,I7648),"|",IF(L7648="",K7648,L7648))</f>
        <v>Quinine|SCnc|Ser/Plas</v>
      </c>
      <c r="C7648" t="b">
        <f t="shared" si="102"/>
        <v>0</v>
      </c>
      <c r="D7648">
        <v>6550</v>
      </c>
      <c r="E7648">
        <v>5.5347999999999997</v>
      </c>
      <c r="F7648" t="s">
        <v>21961</v>
      </c>
      <c r="G7648" t="s">
        <v>21949</v>
      </c>
      <c r="H7648" t="s">
        <v>222</v>
      </c>
      <c r="J7648" t="s">
        <v>3</v>
      </c>
      <c r="K7648" t="s">
        <v>47</v>
      </c>
      <c r="M7648" t="s">
        <v>5</v>
      </c>
      <c r="O7648" t="s">
        <v>754</v>
      </c>
      <c r="P7648" t="s">
        <v>754</v>
      </c>
      <c r="Q7648" t="s">
        <v>6</v>
      </c>
      <c r="R7648" t="s">
        <v>21962</v>
      </c>
      <c r="S7648" t="s">
        <v>21963</v>
      </c>
      <c r="T7648">
        <v>1</v>
      </c>
      <c r="U7648" t="s">
        <v>18</v>
      </c>
    </row>
    <row r="7649" spans="1:21" hidden="1" x14ac:dyDescent="0.25">
      <c r="B7649" t="str">
        <f>CONCATENATE(G7649,"|", IF(I7649="", H7649,I7649),"|",IF(L7649="",K7649,L7649))</f>
        <v>Quinine|SCnc|Urine</v>
      </c>
      <c r="C7649" t="b">
        <f t="shared" si="102"/>
        <v>0</v>
      </c>
      <c r="D7649">
        <v>6553</v>
      </c>
      <c r="E7649">
        <v>5.5347999999999997</v>
      </c>
      <c r="F7649" t="s">
        <v>21970</v>
      </c>
      <c r="G7649" t="s">
        <v>21949</v>
      </c>
      <c r="H7649" t="s">
        <v>222</v>
      </c>
      <c r="J7649" t="s">
        <v>3</v>
      </c>
      <c r="K7649" t="s">
        <v>32</v>
      </c>
      <c r="M7649" t="s">
        <v>5</v>
      </c>
      <c r="O7649" t="s">
        <v>754</v>
      </c>
      <c r="P7649" t="s">
        <v>754</v>
      </c>
      <c r="Q7649" t="s">
        <v>6</v>
      </c>
      <c r="R7649" t="s">
        <v>21971</v>
      </c>
      <c r="S7649" t="s">
        <v>21972</v>
      </c>
      <c r="T7649">
        <v>1</v>
      </c>
      <c r="U7649" t="s">
        <v>18</v>
      </c>
    </row>
    <row r="7650" spans="1:21" hidden="1" x14ac:dyDescent="0.25">
      <c r="B7650" t="str">
        <f>CONCATENATE(G7650,"|", IF(I7650="", H7650,I7650),"|",IF(L7650="",K7650,L7650))</f>
        <v>Quinine|SCnc|XXX</v>
      </c>
      <c r="C7650" t="b">
        <f t="shared" si="102"/>
        <v>0</v>
      </c>
      <c r="D7650">
        <v>6555</v>
      </c>
      <c r="E7650">
        <v>5.5347999999999997</v>
      </c>
      <c r="F7650" t="s">
        <v>21976</v>
      </c>
      <c r="G7650" t="s">
        <v>21949</v>
      </c>
      <c r="H7650" t="s">
        <v>222</v>
      </c>
      <c r="J7650" t="s">
        <v>3</v>
      </c>
      <c r="K7650" t="s">
        <v>259</v>
      </c>
      <c r="M7650" t="s">
        <v>5</v>
      </c>
      <c r="O7650" t="s">
        <v>223</v>
      </c>
      <c r="P7650" t="s">
        <v>223</v>
      </c>
      <c r="Q7650" t="s">
        <v>6</v>
      </c>
      <c r="R7650" t="s">
        <v>21977</v>
      </c>
      <c r="S7650" t="s">
        <v>21978</v>
      </c>
      <c r="T7650">
        <v>1</v>
      </c>
      <c r="U7650" t="s">
        <v>18</v>
      </c>
    </row>
    <row r="7651" spans="1:21" hidden="1" x14ac:dyDescent="0.25">
      <c r="B7651" t="str">
        <f>CONCATENATE(G7651,"|", IF(I7651="", H7651,I7651),"|",IF(L7651="",K7651,L7651))</f>
        <v>Quinoline|PrMCnc|Air</v>
      </c>
      <c r="C7651" t="b">
        <f t="shared" si="102"/>
        <v>0</v>
      </c>
      <c r="D7651">
        <v>6556</v>
      </c>
      <c r="E7651">
        <v>5.5347999999999997</v>
      </c>
      <c r="F7651" t="s">
        <v>21979</v>
      </c>
      <c r="G7651" t="s">
        <v>21980</v>
      </c>
      <c r="H7651" t="s">
        <v>2</v>
      </c>
      <c r="I7651" t="s">
        <v>25806</v>
      </c>
      <c r="J7651" t="s">
        <v>3</v>
      </c>
      <c r="K7651" t="s">
        <v>4</v>
      </c>
      <c r="M7651" t="s">
        <v>5</v>
      </c>
      <c r="Q7651" t="s">
        <v>6</v>
      </c>
      <c r="R7651" t="s">
        <v>21981</v>
      </c>
      <c r="S7651" t="s">
        <v>21982</v>
      </c>
      <c r="T7651">
        <v>1</v>
      </c>
      <c r="U7651" t="s">
        <v>18</v>
      </c>
    </row>
    <row r="7652" spans="1:21" hidden="1" x14ac:dyDescent="0.25">
      <c r="B7652" t="str">
        <f>CONCATENATE(G7652,"|", IF(I7652="", H7652,I7652),"|",IF(L7652="",K7652,L7652))</f>
        <v>Raltegravir|PrMCnc|Intravascular - any</v>
      </c>
      <c r="C7652" t="b">
        <f t="shared" si="102"/>
        <v>0</v>
      </c>
      <c r="D7652">
        <v>6557</v>
      </c>
      <c r="E7652">
        <v>5.5347999999999997</v>
      </c>
      <c r="F7652" t="s">
        <v>21983</v>
      </c>
      <c r="G7652" t="s">
        <v>21984</v>
      </c>
      <c r="H7652" t="s">
        <v>2</v>
      </c>
      <c r="I7652" t="s">
        <v>25806</v>
      </c>
      <c r="J7652" t="s">
        <v>3</v>
      </c>
      <c r="K7652" t="s">
        <v>47</v>
      </c>
      <c r="L7652" t="s">
        <v>25808</v>
      </c>
      <c r="M7652" t="s">
        <v>5</v>
      </c>
      <c r="O7652" t="s">
        <v>70</v>
      </c>
      <c r="P7652" t="s">
        <v>70</v>
      </c>
      <c r="Q7652" t="s">
        <v>6</v>
      </c>
      <c r="R7652" t="s">
        <v>21985</v>
      </c>
      <c r="S7652" t="s">
        <v>21986</v>
      </c>
      <c r="T7652">
        <v>1</v>
      </c>
      <c r="U7652" t="s">
        <v>18</v>
      </c>
    </row>
    <row r="7653" spans="1:21" hidden="1" x14ac:dyDescent="0.25">
      <c r="B7653" t="str">
        <f>CONCATENATE(G7653,"|", IF(I7653="", H7653,I7653),"|",IF(L7653="",K7653,L7653))</f>
        <v>Ramelteon M-II|MCnt|Tiss</v>
      </c>
      <c r="C7653" t="b">
        <f t="shared" si="102"/>
        <v>0</v>
      </c>
      <c r="D7653">
        <v>6566</v>
      </c>
      <c r="E7653">
        <v>5.5347999999999997</v>
      </c>
      <c r="F7653" t="s">
        <v>22013</v>
      </c>
      <c r="G7653" t="s">
        <v>22004</v>
      </c>
      <c r="H7653" t="s">
        <v>241</v>
      </c>
      <c r="J7653" t="s">
        <v>3</v>
      </c>
      <c r="K7653" t="s">
        <v>313</v>
      </c>
      <c r="M7653" t="s">
        <v>5</v>
      </c>
      <c r="O7653" t="s">
        <v>286</v>
      </c>
      <c r="P7653" t="s">
        <v>286</v>
      </c>
      <c r="Q7653" t="s">
        <v>6</v>
      </c>
      <c r="R7653" t="s">
        <v>22014</v>
      </c>
      <c r="S7653" t="s">
        <v>22015</v>
      </c>
      <c r="T7653">
        <v>1</v>
      </c>
      <c r="U7653" t="s">
        <v>18</v>
      </c>
    </row>
    <row r="7654" spans="1:21" hidden="1" x14ac:dyDescent="0.25">
      <c r="B7654" t="str">
        <f>CONCATENATE(G7654,"|", IF(I7654="", H7654,I7654),"|",IF(L7654="",K7654,L7654))</f>
        <v>Ramelteon M-II|PrMCnc|Body fld</v>
      </c>
      <c r="C7654" t="b">
        <f>IF(OR(B7654=B7653, B7654=B7655), TRUE, FALSE)</f>
        <v>0</v>
      </c>
      <c r="D7654">
        <v>6564</v>
      </c>
      <c r="E7654">
        <v>5.5347999999999997</v>
      </c>
      <c r="F7654" t="s">
        <v>22007</v>
      </c>
      <c r="G7654" t="s">
        <v>22004</v>
      </c>
      <c r="H7654" t="s">
        <v>2</v>
      </c>
      <c r="I7654" t="s">
        <v>25806</v>
      </c>
      <c r="J7654" t="s">
        <v>3</v>
      </c>
      <c r="K7654" t="s">
        <v>234</v>
      </c>
      <c r="M7654" t="s">
        <v>5</v>
      </c>
      <c r="O7654" t="s">
        <v>48</v>
      </c>
      <c r="P7654" t="s">
        <v>48</v>
      </c>
      <c r="Q7654" t="s">
        <v>6</v>
      </c>
      <c r="R7654" t="s">
        <v>22008</v>
      </c>
      <c r="S7654" t="s">
        <v>22009</v>
      </c>
      <c r="T7654">
        <v>1</v>
      </c>
      <c r="U7654" t="s">
        <v>18</v>
      </c>
    </row>
    <row r="7655" spans="1:21" x14ac:dyDescent="0.25">
      <c r="B7655" t="str">
        <f>CONCATENATE(G7655,"|", IF(I7655="", H7655,I7655),"|",IF(L7655="",K7655,L7655))</f>
        <v>Ramelteon M-II|PrMCnc|Intravascular - any</v>
      </c>
      <c r="C7655" t="b">
        <f>IF(OR(B7655=B7654, B7655=B7656), TRUE, FALSE)</f>
        <v>1</v>
      </c>
      <c r="D7655">
        <v>6563</v>
      </c>
      <c r="E7655">
        <v>5.5347999999999997</v>
      </c>
      <c r="F7655" t="s">
        <v>22003</v>
      </c>
      <c r="G7655" t="s">
        <v>22004</v>
      </c>
      <c r="H7655" t="s">
        <v>2</v>
      </c>
      <c r="I7655" t="s">
        <v>25806</v>
      </c>
      <c r="J7655" t="s">
        <v>3</v>
      </c>
      <c r="K7655" t="s">
        <v>38</v>
      </c>
      <c r="L7655" t="s">
        <v>25808</v>
      </c>
      <c r="M7655" t="s">
        <v>5</v>
      </c>
      <c r="O7655" t="s">
        <v>48</v>
      </c>
      <c r="P7655" t="s">
        <v>48</v>
      </c>
      <c r="Q7655" t="s">
        <v>6</v>
      </c>
      <c r="R7655" t="s">
        <v>22005</v>
      </c>
      <c r="S7655" t="s">
        <v>22006</v>
      </c>
      <c r="T7655">
        <v>1</v>
      </c>
      <c r="U7655" t="s">
        <v>18</v>
      </c>
    </row>
    <row r="7656" spans="1:21" x14ac:dyDescent="0.25">
      <c r="B7656" t="str">
        <f>CONCATENATE(G7656,"|", IF(I7656="", H7656,I7656),"|",IF(L7656="",K7656,L7656))</f>
        <v>Ramelteon M-II|PrMCnc|Intravascular - any</v>
      </c>
      <c r="C7656" t="b">
        <f>IF(OR(B7656=B7655, B7656=B7658), TRUE, FALSE)</f>
        <v>1</v>
      </c>
      <c r="D7656">
        <v>6565</v>
      </c>
      <c r="E7656">
        <v>5.5347999999999997</v>
      </c>
      <c r="F7656" t="s">
        <v>22010</v>
      </c>
      <c r="G7656" t="s">
        <v>22004</v>
      </c>
      <c r="H7656" t="s">
        <v>2</v>
      </c>
      <c r="I7656" t="s">
        <v>25806</v>
      </c>
      <c r="J7656" t="s">
        <v>3</v>
      </c>
      <c r="K7656" t="s">
        <v>47</v>
      </c>
      <c r="L7656" t="s">
        <v>25808</v>
      </c>
      <c r="M7656" t="s">
        <v>5</v>
      </c>
      <c r="O7656" t="s">
        <v>48</v>
      </c>
      <c r="P7656" t="s">
        <v>48</v>
      </c>
      <c r="Q7656" t="s">
        <v>6</v>
      </c>
      <c r="R7656" t="s">
        <v>22011</v>
      </c>
      <c r="S7656" t="s">
        <v>22012</v>
      </c>
      <c r="T7656">
        <v>1</v>
      </c>
      <c r="U7656" t="s">
        <v>18</v>
      </c>
    </row>
    <row r="7657" spans="1:21" x14ac:dyDescent="0.25">
      <c r="A7657" s="1" t="s">
        <v>26664</v>
      </c>
      <c r="B7657">
        <f>SUBTOTAL(3,B7655:B7656)</f>
        <v>2</v>
      </c>
    </row>
    <row r="7658" spans="1:21" hidden="1" x14ac:dyDescent="0.25">
      <c r="B7658" t="str">
        <f>CONCATENATE(G7658,"|", IF(I7658="", H7658,I7658),"|",IF(L7658="",K7658,L7658))</f>
        <v>Ramelteon M-II|PrMCnc|Urine</v>
      </c>
      <c r="C7658" t="b">
        <f>IF(OR(B7658=B7656, B7658=B7659), TRUE, FALSE)</f>
        <v>0</v>
      </c>
      <c r="D7658">
        <v>6567</v>
      </c>
      <c r="E7658">
        <v>5.5347999999999997</v>
      </c>
      <c r="F7658" t="s">
        <v>22016</v>
      </c>
      <c r="G7658" t="s">
        <v>22004</v>
      </c>
      <c r="H7658" t="s">
        <v>2</v>
      </c>
      <c r="I7658" t="s">
        <v>25806</v>
      </c>
      <c r="J7658" t="s">
        <v>3</v>
      </c>
      <c r="K7658" t="s">
        <v>32</v>
      </c>
      <c r="M7658" t="s">
        <v>5</v>
      </c>
      <c r="O7658" t="s">
        <v>48</v>
      </c>
      <c r="P7658" t="s">
        <v>48</v>
      </c>
      <c r="Q7658" t="s">
        <v>6</v>
      </c>
      <c r="R7658" t="s">
        <v>22017</v>
      </c>
      <c r="S7658" t="s">
        <v>22018</v>
      </c>
      <c r="T7658">
        <v>1</v>
      </c>
      <c r="U7658" t="s">
        <v>18</v>
      </c>
    </row>
    <row r="7659" spans="1:21" hidden="1" x14ac:dyDescent="0.25">
      <c r="B7659" t="str">
        <f>CONCATENATE(G7659,"|", IF(I7659="", H7659,I7659),"|",IF(L7659="",K7659,L7659))</f>
        <v>Ramelteon|MCnt|Tiss</v>
      </c>
      <c r="C7659" t="b">
        <f t="shared" si="102"/>
        <v>0</v>
      </c>
      <c r="D7659">
        <v>6561</v>
      </c>
      <c r="E7659">
        <v>5.5347999999999997</v>
      </c>
      <c r="F7659" t="s">
        <v>21997</v>
      </c>
      <c r="G7659" t="s">
        <v>21988</v>
      </c>
      <c r="H7659" t="s">
        <v>241</v>
      </c>
      <c r="J7659" t="s">
        <v>3</v>
      </c>
      <c r="K7659" t="s">
        <v>313</v>
      </c>
      <c r="M7659" t="s">
        <v>5</v>
      </c>
      <c r="O7659" t="s">
        <v>286</v>
      </c>
      <c r="P7659" t="s">
        <v>286</v>
      </c>
      <c r="Q7659" t="s">
        <v>6</v>
      </c>
      <c r="R7659" t="s">
        <v>21998</v>
      </c>
      <c r="S7659" t="s">
        <v>21999</v>
      </c>
      <c r="T7659">
        <v>1</v>
      </c>
      <c r="U7659" t="s">
        <v>18</v>
      </c>
    </row>
    <row r="7660" spans="1:21" hidden="1" x14ac:dyDescent="0.25">
      <c r="B7660" t="str">
        <f>CONCATENATE(G7660,"|", IF(I7660="", H7660,I7660),"|",IF(L7660="",K7660,L7660))</f>
        <v>Ramelteon|PrMCnc|Body fld</v>
      </c>
      <c r="C7660" t="b">
        <f>IF(OR(B7660=B7659, B7660=B7661), TRUE, FALSE)</f>
        <v>0</v>
      </c>
      <c r="D7660">
        <v>6559</v>
      </c>
      <c r="E7660">
        <v>5.5347999999999997</v>
      </c>
      <c r="F7660" t="s">
        <v>21991</v>
      </c>
      <c r="G7660" t="s">
        <v>21988</v>
      </c>
      <c r="H7660" t="s">
        <v>2</v>
      </c>
      <c r="I7660" t="s">
        <v>25806</v>
      </c>
      <c r="J7660" t="s">
        <v>3</v>
      </c>
      <c r="K7660" t="s">
        <v>234</v>
      </c>
      <c r="M7660" t="s">
        <v>5</v>
      </c>
      <c r="O7660" t="s">
        <v>48</v>
      </c>
      <c r="P7660" t="s">
        <v>48</v>
      </c>
      <c r="Q7660" t="s">
        <v>6</v>
      </c>
      <c r="R7660" t="s">
        <v>21992</v>
      </c>
      <c r="S7660" t="s">
        <v>21993</v>
      </c>
      <c r="T7660">
        <v>1</v>
      </c>
      <c r="U7660" t="s">
        <v>18</v>
      </c>
    </row>
    <row r="7661" spans="1:21" x14ac:dyDescent="0.25">
      <c r="B7661" t="str">
        <f>CONCATENATE(G7661,"|", IF(I7661="", H7661,I7661),"|",IF(L7661="",K7661,L7661))</f>
        <v>Ramelteon|PrMCnc|Intravascular - any</v>
      </c>
      <c r="C7661" t="b">
        <f>IF(OR(B7661=B7660, B7661=B7662), TRUE, FALSE)</f>
        <v>1</v>
      </c>
      <c r="D7661">
        <v>6558</v>
      </c>
      <c r="E7661">
        <v>5.5347999999999997</v>
      </c>
      <c r="F7661" t="s">
        <v>21987</v>
      </c>
      <c r="G7661" t="s">
        <v>21988</v>
      </c>
      <c r="H7661" t="s">
        <v>2</v>
      </c>
      <c r="I7661" t="s">
        <v>25806</v>
      </c>
      <c r="J7661" t="s">
        <v>3</v>
      </c>
      <c r="K7661" t="s">
        <v>38</v>
      </c>
      <c r="L7661" t="s">
        <v>25808</v>
      </c>
      <c r="M7661" t="s">
        <v>5</v>
      </c>
      <c r="O7661" t="s">
        <v>48</v>
      </c>
      <c r="P7661" t="s">
        <v>48</v>
      </c>
      <c r="Q7661" t="s">
        <v>6</v>
      </c>
      <c r="R7661" t="s">
        <v>21989</v>
      </c>
      <c r="S7661" t="s">
        <v>21990</v>
      </c>
      <c r="T7661">
        <v>1</v>
      </c>
      <c r="U7661" t="s">
        <v>18</v>
      </c>
    </row>
    <row r="7662" spans="1:21" x14ac:dyDescent="0.25">
      <c r="B7662" t="str">
        <f>CONCATENATE(G7662,"|", IF(I7662="", H7662,I7662),"|",IF(L7662="",K7662,L7662))</f>
        <v>Ramelteon|PrMCnc|Intravascular - any</v>
      </c>
      <c r="C7662" t="b">
        <f>IF(OR(B7662=B7661, B7662=B7664), TRUE, FALSE)</f>
        <v>1</v>
      </c>
      <c r="D7662">
        <v>6560</v>
      </c>
      <c r="E7662">
        <v>5.5347999999999997</v>
      </c>
      <c r="F7662" t="s">
        <v>21994</v>
      </c>
      <c r="G7662" t="s">
        <v>21988</v>
      </c>
      <c r="H7662" t="s">
        <v>2</v>
      </c>
      <c r="I7662" t="s">
        <v>25806</v>
      </c>
      <c r="J7662" t="s">
        <v>3</v>
      </c>
      <c r="K7662" t="s">
        <v>47</v>
      </c>
      <c r="L7662" t="s">
        <v>25808</v>
      </c>
      <c r="M7662" t="s">
        <v>5</v>
      </c>
      <c r="O7662" t="s">
        <v>48</v>
      </c>
      <c r="P7662" t="s">
        <v>48</v>
      </c>
      <c r="Q7662" t="s">
        <v>6</v>
      </c>
      <c r="R7662" t="s">
        <v>21995</v>
      </c>
      <c r="S7662" t="s">
        <v>21996</v>
      </c>
      <c r="T7662">
        <v>1</v>
      </c>
      <c r="U7662" t="s">
        <v>18</v>
      </c>
    </row>
    <row r="7663" spans="1:21" x14ac:dyDescent="0.25">
      <c r="A7663" s="1" t="s">
        <v>26668</v>
      </c>
      <c r="B7663">
        <f>SUBTOTAL(3,B7661:B7662)</f>
        <v>2</v>
      </c>
    </row>
    <row r="7664" spans="1:21" hidden="1" x14ac:dyDescent="0.25">
      <c r="B7664" t="str">
        <f>CONCATENATE(G7664,"|", IF(I7664="", H7664,I7664),"|",IF(L7664="",K7664,L7664))</f>
        <v>Ramelteon|PrMCnc|Urine</v>
      </c>
      <c r="C7664" t="b">
        <f>IF(OR(B7664=B7662, B7664=B7665), TRUE, FALSE)</f>
        <v>0</v>
      </c>
      <c r="D7664">
        <v>6562</v>
      </c>
      <c r="E7664">
        <v>5.5347999999999997</v>
      </c>
      <c r="F7664" t="s">
        <v>22000</v>
      </c>
      <c r="G7664" t="s">
        <v>21988</v>
      </c>
      <c r="H7664" t="s">
        <v>2</v>
      </c>
      <c r="I7664" t="s">
        <v>25806</v>
      </c>
      <c r="J7664" t="s">
        <v>3</v>
      </c>
      <c r="K7664" t="s">
        <v>32</v>
      </c>
      <c r="M7664" t="s">
        <v>5</v>
      </c>
      <c r="O7664" t="s">
        <v>48</v>
      </c>
      <c r="P7664" t="s">
        <v>48</v>
      </c>
      <c r="Q7664" t="s">
        <v>6</v>
      </c>
      <c r="R7664" t="s">
        <v>22001</v>
      </c>
      <c r="S7664" t="s">
        <v>22002</v>
      </c>
      <c r="T7664">
        <v>1</v>
      </c>
      <c r="U7664" t="s">
        <v>18</v>
      </c>
    </row>
    <row r="7665" spans="1:21" hidden="1" x14ac:dyDescent="0.25">
      <c r="B7665" t="str">
        <f>CONCATENATE(G7665,"|", IF(I7665="", H7665,I7665),"|",IF(L7665="",K7665,L7665))</f>
        <v>Ranitidine|PrMCnc|Gast fld</v>
      </c>
      <c r="C7665" t="b">
        <f>IF(OR(B7665=B7664, B7665=B7666), TRUE, FALSE)</f>
        <v>0</v>
      </c>
      <c r="D7665">
        <v>6568</v>
      </c>
      <c r="E7665">
        <v>5.5347999999999997</v>
      </c>
      <c r="F7665" t="s">
        <v>22019</v>
      </c>
      <c r="G7665" t="s">
        <v>22020</v>
      </c>
      <c r="H7665" t="s">
        <v>140</v>
      </c>
      <c r="I7665" t="s">
        <v>25806</v>
      </c>
      <c r="J7665" t="s">
        <v>3</v>
      </c>
      <c r="K7665" t="s">
        <v>602</v>
      </c>
      <c r="M7665" t="s">
        <v>141</v>
      </c>
      <c r="Q7665" t="s">
        <v>6</v>
      </c>
      <c r="R7665" t="s">
        <v>22021</v>
      </c>
      <c r="S7665" t="s">
        <v>22022</v>
      </c>
      <c r="T7665">
        <v>1</v>
      </c>
      <c r="U7665" t="s">
        <v>18</v>
      </c>
    </row>
    <row r="7666" spans="1:21" x14ac:dyDescent="0.25">
      <c r="B7666" t="str">
        <f>CONCATENATE(G7666,"|", IF(I7666="", H7666,I7666),"|",IF(L7666="",K7666,L7666))</f>
        <v>Ranitidine|PrMCnc|Intravascular - any</v>
      </c>
      <c r="C7666" t="b">
        <f>IF(OR(B7666=B7665, B7666=B7667), TRUE, FALSE)</f>
        <v>1</v>
      </c>
      <c r="D7666">
        <v>6569</v>
      </c>
      <c r="E7666">
        <v>5.5347999999999997</v>
      </c>
      <c r="F7666" t="s">
        <v>22023</v>
      </c>
      <c r="G7666" t="s">
        <v>22020</v>
      </c>
      <c r="H7666" t="s">
        <v>2</v>
      </c>
      <c r="I7666" t="s">
        <v>25806</v>
      </c>
      <c r="J7666" t="s">
        <v>3</v>
      </c>
      <c r="K7666" t="s">
        <v>47</v>
      </c>
      <c r="L7666" t="s">
        <v>25808</v>
      </c>
      <c r="M7666" t="s">
        <v>5</v>
      </c>
      <c r="O7666" t="s">
        <v>48</v>
      </c>
      <c r="P7666" t="s">
        <v>48</v>
      </c>
      <c r="Q7666" t="s">
        <v>6</v>
      </c>
      <c r="R7666" t="s">
        <v>22024</v>
      </c>
      <c r="S7666" t="s">
        <v>22025</v>
      </c>
      <c r="T7666">
        <v>1</v>
      </c>
      <c r="U7666" t="s">
        <v>18</v>
      </c>
    </row>
    <row r="7667" spans="1:21" x14ac:dyDescent="0.25">
      <c r="B7667" t="str">
        <f>CONCATENATE(G7667,"|", IF(I7667="", H7667,I7667),"|",IF(L7667="",K7667,L7667))</f>
        <v>Ranitidine|PrMCnc|Intravascular - any</v>
      </c>
      <c r="C7667" t="b">
        <f>IF(OR(B7667=B7666, B7667=B7669), TRUE, FALSE)</f>
        <v>1</v>
      </c>
      <c r="D7667">
        <v>6570</v>
      </c>
      <c r="E7667">
        <v>5.5347999999999997</v>
      </c>
      <c r="F7667" t="s">
        <v>22026</v>
      </c>
      <c r="G7667" t="s">
        <v>22020</v>
      </c>
      <c r="H7667" t="s">
        <v>140</v>
      </c>
      <c r="I7667" t="s">
        <v>25806</v>
      </c>
      <c r="J7667" t="s">
        <v>3</v>
      </c>
      <c r="K7667" t="s">
        <v>47</v>
      </c>
      <c r="L7667" t="s">
        <v>25808</v>
      </c>
      <c r="M7667" t="s">
        <v>141</v>
      </c>
      <c r="Q7667" t="s">
        <v>6</v>
      </c>
      <c r="R7667" t="s">
        <v>22027</v>
      </c>
      <c r="S7667" t="s">
        <v>22028</v>
      </c>
      <c r="T7667">
        <v>1</v>
      </c>
      <c r="U7667" t="s">
        <v>18</v>
      </c>
    </row>
    <row r="7668" spans="1:21" x14ac:dyDescent="0.25">
      <c r="A7668" s="1" t="s">
        <v>26660</v>
      </c>
      <c r="B7668">
        <f>SUBTOTAL(3,B7666:B7667)</f>
        <v>2</v>
      </c>
    </row>
    <row r="7669" spans="1:21" hidden="1" x14ac:dyDescent="0.25">
      <c r="B7669" t="str">
        <f>CONCATENATE(G7669,"|", IF(I7669="", H7669,I7669),"|",IF(L7669="",K7669,L7669))</f>
        <v>Ranitidine|PrMCnc|Urine</v>
      </c>
      <c r="C7669" t="b">
        <f>IF(OR(B7669=B7667, B7669=B7670), TRUE, FALSE)</f>
        <v>0</v>
      </c>
      <c r="D7669">
        <v>6571</v>
      </c>
      <c r="E7669">
        <v>5.5347999999999997</v>
      </c>
      <c r="F7669" t="s">
        <v>22029</v>
      </c>
      <c r="G7669" t="s">
        <v>22020</v>
      </c>
      <c r="H7669" t="s">
        <v>140</v>
      </c>
      <c r="I7669" t="s">
        <v>25806</v>
      </c>
      <c r="J7669" t="s">
        <v>3</v>
      </c>
      <c r="K7669" t="s">
        <v>32</v>
      </c>
      <c r="M7669" t="s">
        <v>141</v>
      </c>
      <c r="Q7669" t="s">
        <v>6</v>
      </c>
      <c r="R7669" t="s">
        <v>22030</v>
      </c>
      <c r="S7669" t="s">
        <v>22031</v>
      </c>
      <c r="T7669">
        <v>1</v>
      </c>
      <c r="U7669" t="s">
        <v>18</v>
      </c>
    </row>
    <row r="7670" spans="1:21" hidden="1" x14ac:dyDescent="0.25">
      <c r="B7670" t="str">
        <f>CONCATENATE(G7670,"|", IF(I7670="", H7670,I7670),"|",IF(L7670="",K7670,L7670))</f>
        <v>Ranitidine|PrMCnc|XXX</v>
      </c>
      <c r="C7670" t="b">
        <f t="shared" si="102"/>
        <v>0</v>
      </c>
      <c r="D7670">
        <v>6572</v>
      </c>
      <c r="E7670">
        <v>5.5347999999999997</v>
      </c>
      <c r="F7670" t="s">
        <v>22032</v>
      </c>
      <c r="G7670" t="s">
        <v>22020</v>
      </c>
      <c r="H7670" t="s">
        <v>140</v>
      </c>
      <c r="I7670" t="s">
        <v>25806</v>
      </c>
      <c r="J7670" t="s">
        <v>3</v>
      </c>
      <c r="K7670" t="s">
        <v>259</v>
      </c>
      <c r="M7670" t="s">
        <v>141</v>
      </c>
      <c r="Q7670" t="s">
        <v>6</v>
      </c>
      <c r="R7670" t="s">
        <v>22033</v>
      </c>
      <c r="S7670" t="s">
        <v>22034</v>
      </c>
      <c r="T7670">
        <v>1</v>
      </c>
      <c r="U7670" t="s">
        <v>18</v>
      </c>
    </row>
    <row r="7671" spans="1:21" hidden="1" x14ac:dyDescent="0.25">
      <c r="B7671" t="str">
        <f>CONCATENATE(G7671,"|", IF(I7671="", H7671,I7671),"|",IF(L7671="",K7671,L7671))</f>
        <v>RCS-4 5-carboxypentyl cutoff|PrMCnc|Urine</v>
      </c>
      <c r="C7671" t="b">
        <f t="shared" si="102"/>
        <v>0</v>
      </c>
      <c r="D7671">
        <v>6577</v>
      </c>
      <c r="E7671">
        <v>5.5762999999999998</v>
      </c>
      <c r="F7671" t="s">
        <v>22049</v>
      </c>
      <c r="G7671" t="s">
        <v>22050</v>
      </c>
      <c r="H7671" t="s">
        <v>2</v>
      </c>
      <c r="I7671" t="s">
        <v>25806</v>
      </c>
      <c r="J7671" t="s">
        <v>3</v>
      </c>
      <c r="K7671" t="s">
        <v>32</v>
      </c>
      <c r="M7671" t="s">
        <v>5</v>
      </c>
      <c r="N7671" t="s">
        <v>136</v>
      </c>
      <c r="O7671" t="s">
        <v>48</v>
      </c>
      <c r="P7671" t="s">
        <v>48</v>
      </c>
      <c r="Q7671" t="s">
        <v>6</v>
      </c>
      <c r="R7671" t="s">
        <v>22051</v>
      </c>
      <c r="S7671" t="s">
        <v>22052</v>
      </c>
      <c r="T7671">
        <v>1</v>
      </c>
      <c r="U7671" t="s">
        <v>9</v>
      </c>
    </row>
    <row r="7672" spans="1:21" hidden="1" x14ac:dyDescent="0.25">
      <c r="B7672" t="str">
        <f>CONCATENATE(G7672,"|", IF(I7672="", H7672,I7672),"|",IF(L7672="",K7672,L7672))</f>
        <v>RCS-4 5-carboxypentyl|PrMCnc|Intravascular - any</v>
      </c>
      <c r="C7672" t="b">
        <f>IF(OR(B7672=B7671, B7672=B7673), TRUE, FALSE)</f>
        <v>0</v>
      </c>
      <c r="D7672">
        <v>6574</v>
      </c>
      <c r="E7672">
        <v>5.5347999999999997</v>
      </c>
      <c r="F7672" t="s">
        <v>22039</v>
      </c>
      <c r="G7672" t="s">
        <v>22040</v>
      </c>
      <c r="H7672" t="s">
        <v>140</v>
      </c>
      <c r="I7672" t="s">
        <v>25806</v>
      </c>
      <c r="J7672" t="s">
        <v>3</v>
      </c>
      <c r="K7672" t="s">
        <v>38</v>
      </c>
      <c r="L7672" t="s">
        <v>25808</v>
      </c>
      <c r="M7672" t="s">
        <v>141</v>
      </c>
      <c r="Q7672" t="s">
        <v>6</v>
      </c>
      <c r="R7672" t="s">
        <v>22041</v>
      </c>
      <c r="S7672" t="s">
        <v>22042</v>
      </c>
      <c r="T7672">
        <v>1</v>
      </c>
      <c r="U7672" t="s">
        <v>18</v>
      </c>
    </row>
    <row r="7673" spans="1:21" x14ac:dyDescent="0.25">
      <c r="B7673" t="str">
        <f>CONCATENATE(G7673,"|", IF(I7673="", H7673,I7673),"|",IF(L7673="",K7673,L7673))</f>
        <v>RCS-4 5-carboxypentyl|PrMCnc|Urine</v>
      </c>
      <c r="C7673" t="b">
        <f>IF(OR(B7673=B7672, B7673=B7674), TRUE, FALSE)</f>
        <v>1</v>
      </c>
      <c r="D7673">
        <v>6575</v>
      </c>
      <c r="E7673">
        <v>5.5347999999999997</v>
      </c>
      <c r="F7673" t="s">
        <v>22043</v>
      </c>
      <c r="G7673" t="s">
        <v>22040</v>
      </c>
      <c r="H7673" t="s">
        <v>2</v>
      </c>
      <c r="I7673" t="s">
        <v>25806</v>
      </c>
      <c r="J7673" t="s">
        <v>3</v>
      </c>
      <c r="K7673" t="s">
        <v>32</v>
      </c>
      <c r="M7673" t="s">
        <v>5</v>
      </c>
      <c r="N7673" t="s">
        <v>136</v>
      </c>
      <c r="O7673" t="s">
        <v>48</v>
      </c>
      <c r="P7673" t="s">
        <v>48</v>
      </c>
      <c r="Q7673" t="s">
        <v>6</v>
      </c>
      <c r="R7673" t="s">
        <v>22044</v>
      </c>
      <c r="S7673" t="s">
        <v>22045</v>
      </c>
      <c r="T7673">
        <v>1</v>
      </c>
      <c r="U7673" t="s">
        <v>18</v>
      </c>
    </row>
    <row r="7674" spans="1:21" x14ac:dyDescent="0.25">
      <c r="B7674" t="str">
        <f>CONCATENATE(G7674,"|", IF(I7674="", H7674,I7674),"|",IF(L7674="",K7674,L7674))</f>
        <v>RCS-4 5-carboxypentyl|PrMCnc|Urine</v>
      </c>
      <c r="C7674" t="b">
        <f>IF(OR(B7674=B7673, B7674=B7676), TRUE, FALSE)</f>
        <v>1</v>
      </c>
      <c r="D7674">
        <v>6576</v>
      </c>
      <c r="E7674">
        <v>5.5347999999999997</v>
      </c>
      <c r="F7674" t="s">
        <v>22046</v>
      </c>
      <c r="G7674" t="s">
        <v>22040</v>
      </c>
      <c r="H7674" t="s">
        <v>140</v>
      </c>
      <c r="I7674" t="s">
        <v>25806</v>
      </c>
      <c r="J7674" t="s">
        <v>3</v>
      </c>
      <c r="K7674" t="s">
        <v>32</v>
      </c>
      <c r="M7674" t="s">
        <v>141</v>
      </c>
      <c r="N7674" t="s">
        <v>136</v>
      </c>
      <c r="Q7674" t="s">
        <v>6</v>
      </c>
      <c r="R7674" t="s">
        <v>22047</v>
      </c>
      <c r="S7674" t="s">
        <v>22048</v>
      </c>
      <c r="T7674">
        <v>1</v>
      </c>
      <c r="U7674" t="s">
        <v>18</v>
      </c>
    </row>
    <row r="7675" spans="1:21" x14ac:dyDescent="0.25">
      <c r="A7675" s="1" t="s">
        <v>26655</v>
      </c>
      <c r="B7675">
        <f>SUBTOTAL(3,B7673:B7674)</f>
        <v>2</v>
      </c>
    </row>
    <row r="7676" spans="1:21" hidden="1" x14ac:dyDescent="0.25">
      <c r="B7676" t="str">
        <f>CONCATENATE(G7676,"|", IF(I7676="", H7676,I7676),"|",IF(L7676="",K7676,L7676))</f>
        <v>RCS-4 5-hydroxypentyl cutoff|PrMCnc|Urine</v>
      </c>
      <c r="C7676" t="b">
        <f>IF(OR(B7676=B7674, B7676=B7677), TRUE, FALSE)</f>
        <v>0</v>
      </c>
      <c r="D7676">
        <v>6581</v>
      </c>
      <c r="E7676">
        <v>5.5762999999999998</v>
      </c>
      <c r="F7676" t="s">
        <v>22063</v>
      </c>
      <c r="G7676" t="s">
        <v>22064</v>
      </c>
      <c r="H7676" t="s">
        <v>2</v>
      </c>
      <c r="I7676" t="s">
        <v>25806</v>
      </c>
      <c r="J7676" t="s">
        <v>3</v>
      </c>
      <c r="K7676" t="s">
        <v>32</v>
      </c>
      <c r="M7676" t="s">
        <v>5</v>
      </c>
      <c r="N7676" t="s">
        <v>136</v>
      </c>
      <c r="O7676" t="s">
        <v>48</v>
      </c>
      <c r="P7676" t="s">
        <v>48</v>
      </c>
      <c r="Q7676" t="s">
        <v>6</v>
      </c>
      <c r="R7676" t="s">
        <v>22065</v>
      </c>
      <c r="S7676" t="s">
        <v>22066</v>
      </c>
      <c r="T7676">
        <v>1</v>
      </c>
      <c r="U7676" t="s">
        <v>9</v>
      </c>
    </row>
    <row r="7677" spans="1:21" hidden="1" x14ac:dyDescent="0.25">
      <c r="B7677" t="str">
        <f>CONCATENATE(G7677,"|", IF(I7677="", H7677,I7677),"|",IF(L7677="",K7677,L7677))</f>
        <v>RCS-4 5-hydroxypentyl|PrMCnc|Intravascular - any</v>
      </c>
      <c r="C7677" t="b">
        <f>IF(OR(B7677=B7676, B7677=B7678), TRUE, FALSE)</f>
        <v>0</v>
      </c>
      <c r="D7677">
        <v>6578</v>
      </c>
      <c r="E7677">
        <v>5.5347999999999997</v>
      </c>
      <c r="F7677" t="s">
        <v>22053</v>
      </c>
      <c r="G7677" t="s">
        <v>22054</v>
      </c>
      <c r="H7677" t="s">
        <v>140</v>
      </c>
      <c r="I7677" t="s">
        <v>25806</v>
      </c>
      <c r="J7677" t="s">
        <v>3</v>
      </c>
      <c r="K7677" t="s">
        <v>38</v>
      </c>
      <c r="L7677" t="s">
        <v>25808</v>
      </c>
      <c r="M7677" t="s">
        <v>141</v>
      </c>
      <c r="Q7677" t="s">
        <v>6</v>
      </c>
      <c r="R7677" t="s">
        <v>22055</v>
      </c>
      <c r="S7677" t="s">
        <v>22056</v>
      </c>
      <c r="T7677">
        <v>1</v>
      </c>
      <c r="U7677" t="s">
        <v>18</v>
      </c>
    </row>
    <row r="7678" spans="1:21" x14ac:dyDescent="0.25">
      <c r="B7678" t="str">
        <f>CONCATENATE(G7678,"|", IF(I7678="", H7678,I7678),"|",IF(L7678="",K7678,L7678))</f>
        <v>RCS-4 5-hydroxypentyl|PrMCnc|Urine</v>
      </c>
      <c r="C7678" t="b">
        <f>IF(OR(B7678=B7677, B7678=B7679), TRUE, FALSE)</f>
        <v>1</v>
      </c>
      <c r="D7678">
        <v>6579</v>
      </c>
      <c r="E7678">
        <v>5.5347999999999997</v>
      </c>
      <c r="F7678" t="s">
        <v>22057</v>
      </c>
      <c r="G7678" t="s">
        <v>22054</v>
      </c>
      <c r="H7678" t="s">
        <v>2</v>
      </c>
      <c r="I7678" t="s">
        <v>25806</v>
      </c>
      <c r="J7678" t="s">
        <v>3</v>
      </c>
      <c r="K7678" t="s">
        <v>32</v>
      </c>
      <c r="M7678" t="s">
        <v>5</v>
      </c>
      <c r="N7678" t="s">
        <v>136</v>
      </c>
      <c r="O7678" t="s">
        <v>48</v>
      </c>
      <c r="P7678" t="s">
        <v>48</v>
      </c>
      <c r="Q7678" t="s">
        <v>6</v>
      </c>
      <c r="R7678" t="s">
        <v>22058</v>
      </c>
      <c r="S7678" t="s">
        <v>22059</v>
      </c>
      <c r="T7678">
        <v>1</v>
      </c>
      <c r="U7678" t="s">
        <v>18</v>
      </c>
    </row>
    <row r="7679" spans="1:21" x14ac:dyDescent="0.25">
      <c r="B7679" t="str">
        <f>CONCATENATE(G7679,"|", IF(I7679="", H7679,I7679),"|",IF(L7679="",K7679,L7679))</f>
        <v>RCS-4 5-hydroxypentyl|PrMCnc|Urine</v>
      </c>
      <c r="C7679" t="b">
        <f>IF(OR(B7679=B7678, B7679=B7681), TRUE, FALSE)</f>
        <v>1</v>
      </c>
      <c r="D7679">
        <v>6580</v>
      </c>
      <c r="E7679">
        <v>5.5347999999999997</v>
      </c>
      <c r="F7679" t="s">
        <v>22060</v>
      </c>
      <c r="G7679" t="s">
        <v>22054</v>
      </c>
      <c r="H7679" t="s">
        <v>140</v>
      </c>
      <c r="I7679" t="s">
        <v>25806</v>
      </c>
      <c r="J7679" t="s">
        <v>3</v>
      </c>
      <c r="K7679" t="s">
        <v>32</v>
      </c>
      <c r="M7679" t="s">
        <v>141</v>
      </c>
      <c r="N7679" t="s">
        <v>136</v>
      </c>
      <c r="Q7679" t="s">
        <v>6</v>
      </c>
      <c r="R7679" t="s">
        <v>22061</v>
      </c>
      <c r="S7679" t="s">
        <v>22062</v>
      </c>
      <c r="T7679">
        <v>1</v>
      </c>
      <c r="U7679" t="s">
        <v>18</v>
      </c>
    </row>
    <row r="7680" spans="1:21" x14ac:dyDescent="0.25">
      <c r="A7680" s="1" t="s">
        <v>26652</v>
      </c>
      <c r="B7680">
        <f>SUBTOTAL(3,B7678:B7679)</f>
        <v>2</v>
      </c>
    </row>
    <row r="7681" spans="1:21" hidden="1" x14ac:dyDescent="0.25">
      <c r="B7681" t="str">
        <f>CONCATENATE(G7681,"|", IF(I7681="", H7681,I7681),"|",IF(L7681="",K7681,L7681))</f>
        <v>RCS-4|PrMCnc|Intravascular - any</v>
      </c>
      <c r="C7681" t="b">
        <f>IF(OR(B7681=B7679, B7681=B7682), TRUE, FALSE)</f>
        <v>0</v>
      </c>
      <c r="D7681">
        <v>6573</v>
      </c>
      <c r="E7681">
        <v>5.5347999999999997</v>
      </c>
      <c r="F7681" t="s">
        <v>22035</v>
      </c>
      <c r="G7681" t="s">
        <v>22036</v>
      </c>
      <c r="H7681" t="s">
        <v>140</v>
      </c>
      <c r="I7681" t="s">
        <v>25806</v>
      </c>
      <c r="J7681" t="s">
        <v>3</v>
      </c>
      <c r="K7681" t="s">
        <v>38</v>
      </c>
      <c r="L7681" t="s">
        <v>25808</v>
      </c>
      <c r="M7681" t="s">
        <v>141</v>
      </c>
      <c r="Q7681" t="s">
        <v>6</v>
      </c>
      <c r="R7681" t="s">
        <v>22037</v>
      </c>
      <c r="S7681" t="s">
        <v>22038</v>
      </c>
      <c r="T7681">
        <v>1</v>
      </c>
      <c r="U7681" t="s">
        <v>18</v>
      </c>
    </row>
    <row r="7682" spans="1:21" hidden="1" x14ac:dyDescent="0.25">
      <c r="B7682" t="str">
        <f>CONCATENATE(G7682,"|", IF(I7682="", H7682,I7682),"|",IF(L7682="",K7682,L7682))</f>
        <v>Reason for drug test|Imp|^Patient</v>
      </c>
      <c r="C7682" t="b">
        <f t="shared" si="102"/>
        <v>0</v>
      </c>
      <c r="D7682">
        <v>6582</v>
      </c>
      <c r="E7682">
        <v>5.5762999999999998</v>
      </c>
      <c r="F7682" t="s">
        <v>22067</v>
      </c>
      <c r="G7682" t="s">
        <v>22068</v>
      </c>
      <c r="H7682" t="s">
        <v>3318</v>
      </c>
      <c r="J7682" t="s">
        <v>3</v>
      </c>
      <c r="K7682" t="s">
        <v>22069</v>
      </c>
      <c r="M7682" t="s">
        <v>384</v>
      </c>
      <c r="Q7682" t="s">
        <v>6</v>
      </c>
      <c r="R7682" t="s">
        <v>22070</v>
      </c>
      <c r="S7682" t="s">
        <v>22071</v>
      </c>
      <c r="T7682">
        <v>1</v>
      </c>
      <c r="U7682" t="s">
        <v>9</v>
      </c>
    </row>
    <row r="7683" spans="1:21" hidden="1" x14ac:dyDescent="0.25">
      <c r="B7683" t="str">
        <f>CONCATENATE(G7683,"|", IF(I7683="", H7683,I7683),"|",IF(L7683="",K7683,L7683))</f>
        <v>Reboxetine|SCnc|Ser/Plas</v>
      </c>
      <c r="C7683" t="b">
        <f>IF(OR(B7683=B7682, B7683=B7684), TRUE, FALSE)</f>
        <v>0</v>
      </c>
      <c r="D7683">
        <v>6583</v>
      </c>
      <c r="E7683">
        <v>5.5347999999999997</v>
      </c>
      <c r="F7683" t="s">
        <v>22072</v>
      </c>
      <c r="G7683" t="s">
        <v>22073</v>
      </c>
      <c r="H7683" t="s">
        <v>222</v>
      </c>
      <c r="J7683" t="s">
        <v>3</v>
      </c>
      <c r="K7683" t="s">
        <v>47</v>
      </c>
      <c r="M7683" t="s">
        <v>5</v>
      </c>
      <c r="O7683" t="s">
        <v>754</v>
      </c>
      <c r="P7683" t="s">
        <v>754</v>
      </c>
      <c r="Q7683" t="s">
        <v>6</v>
      </c>
      <c r="R7683" t="s">
        <v>22074</v>
      </c>
      <c r="S7683" t="s">
        <v>22075</v>
      </c>
      <c r="T7683">
        <v>1</v>
      </c>
      <c r="U7683" t="s">
        <v>18</v>
      </c>
    </row>
    <row r="7684" spans="1:21" x14ac:dyDescent="0.25">
      <c r="B7684" t="str">
        <f>CONCATENATE(G7684,"|", IF(I7684="", H7684,I7684),"|",IF(L7684="",K7684,L7684))</f>
        <v>Repaglinide|PrMCnc|Intravascular - any</v>
      </c>
      <c r="C7684" t="b">
        <f>IF(OR(B7684=B7683, B7684=B7685), TRUE, FALSE)</f>
        <v>1</v>
      </c>
      <c r="D7684">
        <v>6584</v>
      </c>
      <c r="E7684">
        <v>5.5347999999999997</v>
      </c>
      <c r="F7684" t="s">
        <v>22076</v>
      </c>
      <c r="G7684" t="s">
        <v>22077</v>
      </c>
      <c r="H7684" t="s">
        <v>2</v>
      </c>
      <c r="I7684" t="s">
        <v>25806</v>
      </c>
      <c r="J7684" t="s">
        <v>3</v>
      </c>
      <c r="K7684" t="s">
        <v>47</v>
      </c>
      <c r="L7684" t="s">
        <v>25808</v>
      </c>
      <c r="M7684" t="s">
        <v>5</v>
      </c>
      <c r="O7684" t="s">
        <v>48</v>
      </c>
      <c r="P7684" t="s">
        <v>48</v>
      </c>
      <c r="Q7684" t="s">
        <v>6</v>
      </c>
      <c r="R7684" t="s">
        <v>22078</v>
      </c>
      <c r="S7684" t="s">
        <v>22079</v>
      </c>
      <c r="T7684">
        <v>1</v>
      </c>
      <c r="U7684" t="s">
        <v>18</v>
      </c>
    </row>
    <row r="7685" spans="1:21" x14ac:dyDescent="0.25">
      <c r="B7685" t="str">
        <f>CONCATENATE(G7685,"|", IF(I7685="", H7685,I7685),"|",IF(L7685="",K7685,L7685))</f>
        <v>Repaglinide|PrMCnc|Intravascular - any</v>
      </c>
      <c r="C7685" t="b">
        <f>IF(OR(B7685=B7684, B7685=B7687), TRUE, FALSE)</f>
        <v>1</v>
      </c>
      <c r="D7685">
        <v>6585</v>
      </c>
      <c r="E7685">
        <v>5.5347999999999997</v>
      </c>
      <c r="F7685" t="s">
        <v>22080</v>
      </c>
      <c r="G7685" t="s">
        <v>22077</v>
      </c>
      <c r="H7685" t="s">
        <v>140</v>
      </c>
      <c r="I7685" t="s">
        <v>25806</v>
      </c>
      <c r="J7685" t="s">
        <v>3</v>
      </c>
      <c r="K7685" t="s">
        <v>47</v>
      </c>
      <c r="L7685" t="s">
        <v>25808</v>
      </c>
      <c r="M7685" t="s">
        <v>141</v>
      </c>
      <c r="Q7685" t="s">
        <v>6</v>
      </c>
      <c r="R7685" t="s">
        <v>22081</v>
      </c>
      <c r="S7685" t="s">
        <v>22082</v>
      </c>
      <c r="T7685">
        <v>1</v>
      </c>
      <c r="U7685" t="s">
        <v>18</v>
      </c>
    </row>
    <row r="7686" spans="1:21" x14ac:dyDescent="0.25">
      <c r="A7686" s="1" t="s">
        <v>26648</v>
      </c>
      <c r="B7686">
        <f>SUBTOTAL(3,B7684:B7685)</f>
        <v>2</v>
      </c>
    </row>
    <row r="7687" spans="1:21" hidden="1" x14ac:dyDescent="0.25">
      <c r="B7687" t="str">
        <f>CONCATENATE(G7687,"|", IF(I7687="", H7687,I7687),"|",IF(L7687="",K7687,L7687))</f>
        <v>Repaglinide|PrMCnc|Urine</v>
      </c>
      <c r="C7687" t="b">
        <f>IF(OR(B7687=B7685, B7687=B7688), TRUE, FALSE)</f>
        <v>0</v>
      </c>
      <c r="D7687">
        <v>6586</v>
      </c>
      <c r="E7687">
        <v>5.5347999999999997</v>
      </c>
      <c r="F7687" t="s">
        <v>22083</v>
      </c>
      <c r="G7687" t="s">
        <v>22077</v>
      </c>
      <c r="H7687" t="s">
        <v>2</v>
      </c>
      <c r="I7687" t="s">
        <v>25806</v>
      </c>
      <c r="J7687" t="s">
        <v>3</v>
      </c>
      <c r="K7687" t="s">
        <v>32</v>
      </c>
      <c r="M7687" t="s">
        <v>5</v>
      </c>
      <c r="O7687" t="s">
        <v>48</v>
      </c>
      <c r="P7687" t="s">
        <v>48</v>
      </c>
      <c r="Q7687" t="s">
        <v>6</v>
      </c>
      <c r="R7687" t="s">
        <v>22084</v>
      </c>
      <c r="S7687" t="s">
        <v>22085</v>
      </c>
      <c r="T7687">
        <v>1</v>
      </c>
      <c r="U7687" t="s">
        <v>18</v>
      </c>
    </row>
    <row r="7688" spans="1:21" hidden="1" x14ac:dyDescent="0.25">
      <c r="B7688" t="str">
        <f>CONCATENATE(G7688,"|", IF(I7688="", H7688,I7688),"|",IF(L7688="",K7688,L7688))</f>
        <v>Resperine|PrMCnc|Intravascular - any</v>
      </c>
      <c r="C7688" t="b">
        <f t="shared" si="102"/>
        <v>0</v>
      </c>
      <c r="D7688">
        <v>6587</v>
      </c>
      <c r="E7688">
        <v>5.5347999999999997</v>
      </c>
      <c r="F7688" t="s">
        <v>22086</v>
      </c>
      <c r="G7688" t="s">
        <v>22087</v>
      </c>
      <c r="H7688" t="s">
        <v>2</v>
      </c>
      <c r="I7688" t="s">
        <v>25806</v>
      </c>
      <c r="J7688" t="s">
        <v>3</v>
      </c>
      <c r="K7688" t="s">
        <v>47</v>
      </c>
      <c r="L7688" t="s">
        <v>25808</v>
      </c>
      <c r="M7688" t="s">
        <v>5</v>
      </c>
      <c r="Q7688" t="s">
        <v>6</v>
      </c>
      <c r="R7688" t="s">
        <v>22088</v>
      </c>
      <c r="S7688" t="s">
        <v>22089</v>
      </c>
      <c r="T7688">
        <v>1</v>
      </c>
      <c r="U7688" t="s">
        <v>18</v>
      </c>
    </row>
    <row r="7689" spans="1:21" hidden="1" x14ac:dyDescent="0.25">
      <c r="B7689" t="str">
        <f>CONCATENATE(G7689,"|", IF(I7689="", H7689,I7689),"|",IF(L7689="",K7689,L7689))</f>
        <v>Resperine|PrMCnc|Urine</v>
      </c>
      <c r="C7689" t="b">
        <f t="shared" si="102"/>
        <v>0</v>
      </c>
      <c r="D7689">
        <v>6588</v>
      </c>
      <c r="E7689">
        <v>5.5347999999999997</v>
      </c>
      <c r="F7689" t="s">
        <v>22090</v>
      </c>
      <c r="G7689" t="s">
        <v>22087</v>
      </c>
      <c r="H7689" t="s">
        <v>2</v>
      </c>
      <c r="I7689" t="s">
        <v>25806</v>
      </c>
      <c r="J7689" t="s">
        <v>3</v>
      </c>
      <c r="K7689" t="s">
        <v>32</v>
      </c>
      <c r="M7689" t="s">
        <v>5</v>
      </c>
      <c r="Q7689" t="s">
        <v>6</v>
      </c>
      <c r="R7689" t="s">
        <v>22091</v>
      </c>
      <c r="S7689" t="s">
        <v>22092</v>
      </c>
      <c r="T7689">
        <v>1</v>
      </c>
      <c r="U7689" t="s">
        <v>18</v>
      </c>
    </row>
    <row r="7690" spans="1:21" hidden="1" x14ac:dyDescent="0.25">
      <c r="B7690" t="str">
        <f>CONCATENATE(G7690,"|", IF(I7690="", H7690,I7690),"|",IF(L7690="",K7690,L7690))</f>
        <v>Ribavirin|PrMCnc|Intravascular - any</v>
      </c>
      <c r="C7690" t="b">
        <f t="shared" si="102"/>
        <v>0</v>
      </c>
      <c r="D7690">
        <v>6589</v>
      </c>
      <c r="E7690">
        <v>5.5347999999999997</v>
      </c>
      <c r="F7690" t="s">
        <v>22093</v>
      </c>
      <c r="G7690" t="s">
        <v>22094</v>
      </c>
      <c r="H7690" t="s">
        <v>2</v>
      </c>
      <c r="I7690" t="s">
        <v>25806</v>
      </c>
      <c r="J7690" t="s">
        <v>3</v>
      </c>
      <c r="K7690" t="s">
        <v>47</v>
      </c>
      <c r="L7690" t="s">
        <v>25808</v>
      </c>
      <c r="M7690" t="s">
        <v>5</v>
      </c>
      <c r="O7690" t="s">
        <v>48</v>
      </c>
      <c r="P7690" t="s">
        <v>48</v>
      </c>
      <c r="Q7690" t="s">
        <v>6</v>
      </c>
      <c r="R7690" t="s">
        <v>22095</v>
      </c>
      <c r="S7690" t="s">
        <v>22096</v>
      </c>
      <c r="T7690">
        <v>1</v>
      </c>
      <c r="U7690" t="s">
        <v>18</v>
      </c>
    </row>
    <row r="7691" spans="1:21" hidden="1" x14ac:dyDescent="0.25">
      <c r="B7691" t="str">
        <f>CONCATENATE(G7691,"|", IF(I7691="", H7691,I7691),"|",IF(L7691="",K7691,L7691))</f>
        <v>Ricin toxin Ab.IgG|PrMCnc|Intravascular - any</v>
      </c>
      <c r="C7691" t="b">
        <f t="shared" si="102"/>
        <v>0</v>
      </c>
      <c r="D7691">
        <v>6592</v>
      </c>
      <c r="E7691">
        <v>5.5347999999999997</v>
      </c>
      <c r="F7691" t="s">
        <v>22106</v>
      </c>
      <c r="G7691" t="s">
        <v>22107</v>
      </c>
      <c r="H7691" t="s">
        <v>140</v>
      </c>
      <c r="I7691" t="s">
        <v>25806</v>
      </c>
      <c r="J7691" t="s">
        <v>3</v>
      </c>
      <c r="K7691" t="s">
        <v>2106</v>
      </c>
      <c r="L7691" t="s">
        <v>25808</v>
      </c>
      <c r="M7691" t="s">
        <v>141</v>
      </c>
      <c r="N7691" t="s">
        <v>22103</v>
      </c>
      <c r="Q7691" t="s">
        <v>6</v>
      </c>
      <c r="R7691" t="s">
        <v>22108</v>
      </c>
      <c r="S7691" t="s">
        <v>22109</v>
      </c>
      <c r="T7691">
        <v>1</v>
      </c>
      <c r="U7691" t="s">
        <v>18</v>
      </c>
    </row>
    <row r="7692" spans="1:21" hidden="1" x14ac:dyDescent="0.25">
      <c r="B7692" t="str">
        <f>CONCATENATE(G7692,"|", IF(I7692="", H7692,I7692),"|",IF(L7692="",K7692,L7692))</f>
        <v>Ricin toxin Ab.IgM|PrMCnc|Intravascular - any</v>
      </c>
      <c r="C7692" t="b">
        <f t="shared" si="102"/>
        <v>0</v>
      </c>
      <c r="D7692">
        <v>6593</v>
      </c>
      <c r="E7692">
        <v>5.5347999999999997</v>
      </c>
      <c r="F7692" t="s">
        <v>22110</v>
      </c>
      <c r="G7692" t="s">
        <v>22111</v>
      </c>
      <c r="H7692" t="s">
        <v>140</v>
      </c>
      <c r="I7692" t="s">
        <v>25806</v>
      </c>
      <c r="J7692" t="s">
        <v>3</v>
      </c>
      <c r="K7692" t="s">
        <v>2106</v>
      </c>
      <c r="L7692" t="s">
        <v>25808</v>
      </c>
      <c r="M7692" t="s">
        <v>141</v>
      </c>
      <c r="N7692" t="s">
        <v>22103</v>
      </c>
      <c r="Q7692" t="s">
        <v>6</v>
      </c>
      <c r="R7692" t="s">
        <v>22112</v>
      </c>
      <c r="S7692" t="s">
        <v>22113</v>
      </c>
      <c r="T7692">
        <v>1</v>
      </c>
      <c r="U7692" t="s">
        <v>18</v>
      </c>
    </row>
    <row r="7693" spans="1:21" hidden="1" x14ac:dyDescent="0.25">
      <c r="B7693" t="str">
        <f>CONCATENATE(G7693,"|", IF(I7693="", H7693,I7693),"|",IF(L7693="",K7693,L7693))</f>
        <v>Ricin toxin|PrMCnc|XXX</v>
      </c>
      <c r="C7693" t="b">
        <f t="shared" si="102"/>
        <v>0</v>
      </c>
      <c r="D7693">
        <v>6591</v>
      </c>
      <c r="E7693">
        <v>5.5347999999999997</v>
      </c>
      <c r="F7693" t="s">
        <v>22101</v>
      </c>
      <c r="G7693" t="s">
        <v>22102</v>
      </c>
      <c r="H7693" t="s">
        <v>140</v>
      </c>
      <c r="I7693" t="s">
        <v>25806</v>
      </c>
      <c r="J7693" t="s">
        <v>3</v>
      </c>
      <c r="K7693" t="s">
        <v>259</v>
      </c>
      <c r="M7693" t="s">
        <v>141</v>
      </c>
      <c r="N7693" t="s">
        <v>22103</v>
      </c>
      <c r="Q7693" t="s">
        <v>6</v>
      </c>
      <c r="R7693" t="s">
        <v>22104</v>
      </c>
      <c r="S7693" t="s">
        <v>22105</v>
      </c>
      <c r="T7693">
        <v>1</v>
      </c>
      <c r="U7693" t="s">
        <v>18</v>
      </c>
    </row>
    <row r="7694" spans="1:21" hidden="1" x14ac:dyDescent="0.25">
      <c r="B7694" t="str">
        <f>CONCATENATE(G7694,"|", IF(I7694="", H7694,I7694),"|",IF(L7694="",K7694,L7694))</f>
        <v>Ricin|PrMCnc|XXX</v>
      </c>
      <c r="C7694" t="b">
        <f t="shared" si="102"/>
        <v>0</v>
      </c>
      <c r="D7694">
        <v>6590</v>
      </c>
      <c r="E7694">
        <v>5.5347999999999997</v>
      </c>
      <c r="F7694" t="s">
        <v>22097</v>
      </c>
      <c r="G7694" t="s">
        <v>22098</v>
      </c>
      <c r="H7694" t="s">
        <v>140</v>
      </c>
      <c r="I7694" t="s">
        <v>25806</v>
      </c>
      <c r="J7694" t="s">
        <v>3</v>
      </c>
      <c r="K7694" t="s">
        <v>259</v>
      </c>
      <c r="M7694" t="s">
        <v>141</v>
      </c>
      <c r="Q7694" t="s">
        <v>6</v>
      </c>
      <c r="R7694" t="s">
        <v>22099</v>
      </c>
      <c r="S7694" t="s">
        <v>22100</v>
      </c>
      <c r="T7694">
        <v>1</v>
      </c>
      <c r="U7694" t="s">
        <v>18</v>
      </c>
    </row>
    <row r="7695" spans="1:21" hidden="1" x14ac:dyDescent="0.25">
      <c r="B7695" t="str">
        <f>CONCATENATE(G7695,"|", IF(I7695="", H7695,I7695),"|",IF(L7695="",K7695,L7695))</f>
        <v>Ricinine|PrMCnc|Urine</v>
      </c>
      <c r="C7695" t="b">
        <f t="shared" ref="C7695:C7764" si="103">IF(OR(B7695=B7694, B7695=B7696), TRUE, FALSE)</f>
        <v>0</v>
      </c>
      <c r="D7695">
        <v>6594</v>
      </c>
      <c r="E7695">
        <v>5.5347999999999997</v>
      </c>
      <c r="F7695" t="s">
        <v>22114</v>
      </c>
      <c r="G7695" t="s">
        <v>22115</v>
      </c>
      <c r="H7695" t="s">
        <v>2</v>
      </c>
      <c r="I7695" t="s">
        <v>25806</v>
      </c>
      <c r="J7695" t="s">
        <v>3</v>
      </c>
      <c r="K7695" t="s">
        <v>32</v>
      </c>
      <c r="M7695" t="s">
        <v>5</v>
      </c>
      <c r="O7695" t="s">
        <v>33</v>
      </c>
      <c r="P7695" t="s">
        <v>33</v>
      </c>
      <c r="Q7695" t="s">
        <v>6</v>
      </c>
      <c r="R7695" t="s">
        <v>22116</v>
      </c>
      <c r="S7695" t="s">
        <v>22117</v>
      </c>
      <c r="T7695">
        <v>1</v>
      </c>
      <c r="U7695" t="s">
        <v>18</v>
      </c>
    </row>
    <row r="7696" spans="1:21" hidden="1" x14ac:dyDescent="0.25">
      <c r="B7696" t="str">
        <f>CONCATENATE(G7696,"|", IF(I7696="", H7696,I7696),"|",IF(L7696="",K7696,L7696))</f>
        <v>Ricinus communis DNA|PrMCnc|XXX</v>
      </c>
      <c r="C7696" t="b">
        <f t="shared" si="103"/>
        <v>0</v>
      </c>
      <c r="D7696">
        <v>6595</v>
      </c>
      <c r="E7696">
        <v>5.5347999999999997</v>
      </c>
      <c r="F7696" t="s">
        <v>22118</v>
      </c>
      <c r="G7696" t="s">
        <v>22119</v>
      </c>
      <c r="H7696" t="s">
        <v>140</v>
      </c>
      <c r="I7696" t="s">
        <v>25806</v>
      </c>
      <c r="J7696" t="s">
        <v>3</v>
      </c>
      <c r="K7696" t="s">
        <v>259</v>
      </c>
      <c r="M7696" t="s">
        <v>141</v>
      </c>
      <c r="N7696" t="s">
        <v>22120</v>
      </c>
      <c r="Q7696" t="s">
        <v>6</v>
      </c>
      <c r="R7696" t="s">
        <v>22121</v>
      </c>
      <c r="S7696" t="s">
        <v>22122</v>
      </c>
      <c r="T7696">
        <v>1</v>
      </c>
      <c r="U7696" t="s">
        <v>18</v>
      </c>
    </row>
    <row r="7697" spans="1:21" hidden="1" x14ac:dyDescent="0.25">
      <c r="B7697" t="str">
        <f>CONCATENATE(G7697,"|", IF(I7697="", H7697,I7697),"|",IF(L7697="",K7697,L7697))</f>
        <v>Rifabutin|PrMCnc|Intravascular - any</v>
      </c>
      <c r="C7697" t="b">
        <f t="shared" si="103"/>
        <v>0</v>
      </c>
      <c r="D7697">
        <v>6596</v>
      </c>
      <c r="E7697">
        <v>5.5347999999999997</v>
      </c>
      <c r="F7697" t="s">
        <v>22123</v>
      </c>
      <c r="G7697" t="s">
        <v>22124</v>
      </c>
      <c r="H7697" t="s">
        <v>2</v>
      </c>
      <c r="I7697" t="s">
        <v>25806</v>
      </c>
      <c r="J7697" t="s">
        <v>3</v>
      </c>
      <c r="K7697" t="s">
        <v>47</v>
      </c>
      <c r="L7697" t="s">
        <v>25808</v>
      </c>
      <c r="M7697" t="s">
        <v>5</v>
      </c>
      <c r="O7697" t="s">
        <v>101</v>
      </c>
      <c r="P7697" t="s">
        <v>101</v>
      </c>
      <c r="Q7697" t="s">
        <v>6</v>
      </c>
      <c r="R7697" t="s">
        <v>22125</v>
      </c>
      <c r="S7697" t="s">
        <v>22126</v>
      </c>
      <c r="T7697">
        <v>1</v>
      </c>
      <c r="U7697" t="s">
        <v>18</v>
      </c>
    </row>
    <row r="7698" spans="1:21" hidden="1" x14ac:dyDescent="0.25">
      <c r="B7698" t="str">
        <f>CONCATENATE(G7698,"|", IF(I7698="", H7698,I7698),"|",IF(L7698="",K7698,L7698))</f>
        <v>Rifampin|PrMCnc|Bld.dot</v>
      </c>
      <c r="C7698" t="b">
        <f t="shared" si="103"/>
        <v>0</v>
      </c>
      <c r="D7698">
        <v>6597</v>
      </c>
      <c r="E7698">
        <v>5.5347999999999997</v>
      </c>
      <c r="F7698" t="s">
        <v>22127</v>
      </c>
      <c r="G7698" t="s">
        <v>22128</v>
      </c>
      <c r="H7698" t="s">
        <v>2</v>
      </c>
      <c r="I7698" t="s">
        <v>25806</v>
      </c>
      <c r="J7698" t="s">
        <v>3</v>
      </c>
      <c r="K7698" t="s">
        <v>267</v>
      </c>
      <c r="M7698" t="s">
        <v>5</v>
      </c>
      <c r="O7698" t="s">
        <v>70</v>
      </c>
      <c r="P7698" t="s">
        <v>70</v>
      </c>
      <c r="Q7698" t="s">
        <v>6</v>
      </c>
      <c r="R7698" t="s">
        <v>22129</v>
      </c>
      <c r="S7698" t="s">
        <v>22130</v>
      </c>
      <c r="T7698">
        <v>1</v>
      </c>
      <c r="U7698" t="s">
        <v>18</v>
      </c>
    </row>
    <row r="7699" spans="1:21" hidden="1" x14ac:dyDescent="0.25">
      <c r="B7699" t="str">
        <f>CONCATENATE(G7699,"|", IF(I7699="", H7699,I7699),"|",IF(L7699="",K7699,L7699))</f>
        <v>Rifampin|PrMCnc|Intravascular - any</v>
      </c>
      <c r="C7699" t="b">
        <f t="shared" si="103"/>
        <v>0</v>
      </c>
      <c r="D7699">
        <v>6598</v>
      </c>
      <c r="E7699">
        <v>5.5347999999999997</v>
      </c>
      <c r="F7699" t="s">
        <v>22131</v>
      </c>
      <c r="G7699" t="s">
        <v>22128</v>
      </c>
      <c r="H7699" t="s">
        <v>2</v>
      </c>
      <c r="I7699" t="s">
        <v>25806</v>
      </c>
      <c r="J7699" t="s">
        <v>3</v>
      </c>
      <c r="K7699" t="s">
        <v>47</v>
      </c>
      <c r="L7699" t="s">
        <v>25808</v>
      </c>
      <c r="M7699" t="s">
        <v>5</v>
      </c>
      <c r="O7699" t="s">
        <v>48</v>
      </c>
      <c r="P7699" t="s">
        <v>48</v>
      </c>
      <c r="Q7699" t="s">
        <v>6</v>
      </c>
      <c r="R7699" t="s">
        <v>22132</v>
      </c>
      <c r="S7699" t="s">
        <v>22133</v>
      </c>
      <c r="T7699">
        <v>1</v>
      </c>
      <c r="U7699" t="s">
        <v>18</v>
      </c>
    </row>
    <row r="7700" spans="1:21" hidden="1" x14ac:dyDescent="0.25">
      <c r="B7700" t="str">
        <f>CONCATENATE(G7700,"|", IF(I7700="", H7700,I7700),"|",IF(L7700="",K7700,L7700))</f>
        <v>Rilpivirine|PrMCnc|Intravascular - any</v>
      </c>
      <c r="C7700" t="b">
        <f t="shared" si="103"/>
        <v>0</v>
      </c>
      <c r="D7700">
        <v>6599</v>
      </c>
      <c r="E7700">
        <v>5.5347999999999997</v>
      </c>
      <c r="F7700" t="s">
        <v>22134</v>
      </c>
      <c r="G7700" t="s">
        <v>22135</v>
      </c>
      <c r="H7700" t="s">
        <v>2</v>
      </c>
      <c r="I7700" t="s">
        <v>25806</v>
      </c>
      <c r="J7700" t="s">
        <v>3</v>
      </c>
      <c r="K7700" t="s">
        <v>47</v>
      </c>
      <c r="L7700" t="s">
        <v>25808</v>
      </c>
      <c r="M7700" t="s">
        <v>5</v>
      </c>
      <c r="O7700" t="s">
        <v>33</v>
      </c>
      <c r="P7700" t="s">
        <v>33</v>
      </c>
      <c r="Q7700" t="s">
        <v>6</v>
      </c>
      <c r="R7700" t="s">
        <v>22136</v>
      </c>
      <c r="S7700" t="s">
        <v>22137</v>
      </c>
      <c r="T7700">
        <v>1</v>
      </c>
      <c r="U7700" t="s">
        <v>18</v>
      </c>
    </row>
    <row r="7701" spans="1:21" hidden="1" x14ac:dyDescent="0.25">
      <c r="B7701" t="str">
        <f>CONCATENATE(G7701,"|", IF(I7701="", H7701,I7701),"|",IF(L7701="",K7701,L7701))</f>
        <v>Risperidone &amp; 9-Hydroxyrisperidone panel|-|Ser/Plas</v>
      </c>
      <c r="C7701" t="b">
        <f t="shared" si="103"/>
        <v>0</v>
      </c>
      <c r="D7701">
        <v>6606</v>
      </c>
      <c r="E7701">
        <v>4.3480999999999996</v>
      </c>
      <c r="F7701" t="s">
        <v>22157</v>
      </c>
      <c r="G7701" t="s">
        <v>22158</v>
      </c>
      <c r="H7701" t="s">
        <v>1220</v>
      </c>
      <c r="J7701" t="s">
        <v>3</v>
      </c>
      <c r="K7701" t="s">
        <v>47</v>
      </c>
      <c r="M7701" t="s">
        <v>5</v>
      </c>
      <c r="Q7701" t="s">
        <v>1221</v>
      </c>
      <c r="R7701" t="s">
        <v>22159</v>
      </c>
      <c r="S7701" t="s">
        <v>22160</v>
      </c>
      <c r="T7701">
        <v>1</v>
      </c>
      <c r="U7701" t="s">
        <v>1224</v>
      </c>
    </row>
    <row r="7702" spans="1:21" hidden="1" x14ac:dyDescent="0.25">
      <c r="B7702" t="str">
        <f>CONCATENATE(G7702,"|", IF(I7702="", H7702,I7702),"|",IF(L7702="",K7702,L7702))</f>
        <v>Risperidone cutoff|PrMCnc|Urine</v>
      </c>
      <c r="C7702" t="b">
        <f t="shared" si="103"/>
        <v>0</v>
      </c>
      <c r="D7702">
        <v>6607</v>
      </c>
      <c r="E7702">
        <v>5.5762999999999998</v>
      </c>
      <c r="F7702" t="s">
        <v>22161</v>
      </c>
      <c r="G7702" t="s">
        <v>22162</v>
      </c>
      <c r="H7702" t="s">
        <v>2</v>
      </c>
      <c r="I7702" t="s">
        <v>25806</v>
      </c>
      <c r="J7702" t="s">
        <v>3</v>
      </c>
      <c r="K7702" t="s">
        <v>32</v>
      </c>
      <c r="M7702" t="s">
        <v>5</v>
      </c>
      <c r="N7702" t="s">
        <v>136</v>
      </c>
      <c r="O7702" t="s">
        <v>48</v>
      </c>
      <c r="P7702" t="s">
        <v>48</v>
      </c>
      <c r="Q7702" t="s">
        <v>6</v>
      </c>
      <c r="R7702" t="s">
        <v>22163</v>
      </c>
      <c r="S7702" t="s">
        <v>22164</v>
      </c>
      <c r="T7702">
        <v>1</v>
      </c>
      <c r="U7702" t="s">
        <v>9</v>
      </c>
    </row>
    <row r="7703" spans="1:21" hidden="1" x14ac:dyDescent="0.25">
      <c r="B7703" t="str">
        <f>CONCATENATE(G7703,"|", IF(I7703="", H7703,I7703),"|",IF(L7703="",K7703,L7703))</f>
        <v>Risperidone trough &amp; 9-Hydroxyrisperidone panel|-|Ser/Plas</v>
      </c>
      <c r="C7703" t="b">
        <f t="shared" si="103"/>
        <v>0</v>
      </c>
      <c r="D7703">
        <v>6608</v>
      </c>
      <c r="E7703">
        <v>4.3480999999999996</v>
      </c>
      <c r="F7703" t="s">
        <v>22165</v>
      </c>
      <c r="G7703" t="s">
        <v>22166</v>
      </c>
      <c r="H7703" t="s">
        <v>1220</v>
      </c>
      <c r="J7703" t="s">
        <v>3</v>
      </c>
      <c r="K7703" t="s">
        <v>47</v>
      </c>
      <c r="M7703" t="s">
        <v>5</v>
      </c>
      <c r="Q7703" t="s">
        <v>1221</v>
      </c>
      <c r="R7703" t="s">
        <v>22167</v>
      </c>
      <c r="S7703" t="s">
        <v>22168</v>
      </c>
      <c r="T7703">
        <v>1</v>
      </c>
      <c r="U7703" t="s">
        <v>1224</v>
      </c>
    </row>
    <row r="7704" spans="1:21" hidden="1" x14ac:dyDescent="0.25">
      <c r="B7704" t="str">
        <f>CONCATENATE(G7704,"|", IF(I7704="", H7704,I7704),"|",IF(L7704="",K7704,L7704))</f>
        <v>Risperidone^trough|PrMCnc|Intravascular - any</v>
      </c>
      <c r="C7704" t="b">
        <f>IF(OR(B7704=B7703, B7704=B7705), TRUE, FALSE)</f>
        <v>0</v>
      </c>
      <c r="D7704">
        <v>6609</v>
      </c>
      <c r="E7704">
        <v>5.5347999999999997</v>
      </c>
      <c r="F7704" t="s">
        <v>22169</v>
      </c>
      <c r="G7704" t="s">
        <v>22170</v>
      </c>
      <c r="H7704" t="s">
        <v>2</v>
      </c>
      <c r="I7704" t="s">
        <v>25806</v>
      </c>
      <c r="J7704" t="s">
        <v>3</v>
      </c>
      <c r="K7704" t="s">
        <v>47</v>
      </c>
      <c r="L7704" t="s">
        <v>25808</v>
      </c>
      <c r="M7704" t="s">
        <v>5</v>
      </c>
      <c r="O7704" t="s">
        <v>70</v>
      </c>
      <c r="P7704" t="s">
        <v>70</v>
      </c>
      <c r="Q7704" t="s">
        <v>6</v>
      </c>
      <c r="R7704" t="s">
        <v>22171</v>
      </c>
      <c r="S7704" t="s">
        <v>22172</v>
      </c>
      <c r="T7704">
        <v>1</v>
      </c>
      <c r="U7704" t="s">
        <v>18</v>
      </c>
    </row>
    <row r="7705" spans="1:21" x14ac:dyDescent="0.25">
      <c r="B7705" t="str">
        <f>CONCATENATE(G7705,"|", IF(I7705="", H7705,I7705),"|",IF(L7705="",K7705,L7705))</f>
        <v>Risperidone|PrMCnc|Intravascular - any</v>
      </c>
      <c r="C7705" t="b">
        <f>IF(OR(B7705=B7704, B7705=B7706), TRUE, FALSE)</f>
        <v>1</v>
      </c>
      <c r="D7705">
        <v>6600</v>
      </c>
      <c r="E7705">
        <v>5.5347999999999997</v>
      </c>
      <c r="F7705" t="s">
        <v>22138</v>
      </c>
      <c r="G7705" t="s">
        <v>22139</v>
      </c>
      <c r="H7705" t="s">
        <v>2</v>
      </c>
      <c r="I7705" t="s">
        <v>25806</v>
      </c>
      <c r="J7705" t="s">
        <v>3</v>
      </c>
      <c r="K7705" t="s">
        <v>47</v>
      </c>
      <c r="L7705" t="s">
        <v>25808</v>
      </c>
      <c r="M7705" t="s">
        <v>5</v>
      </c>
      <c r="O7705" t="s">
        <v>48</v>
      </c>
      <c r="P7705" t="s">
        <v>48</v>
      </c>
      <c r="Q7705" t="s">
        <v>6</v>
      </c>
      <c r="R7705" t="s">
        <v>22140</v>
      </c>
      <c r="S7705" t="s">
        <v>22141</v>
      </c>
      <c r="T7705">
        <v>1</v>
      </c>
      <c r="U7705" t="s">
        <v>18</v>
      </c>
    </row>
    <row r="7706" spans="1:21" x14ac:dyDescent="0.25">
      <c r="B7706" t="str">
        <f>CONCATENATE(G7706,"|", IF(I7706="", H7706,I7706),"|",IF(L7706="",K7706,L7706))</f>
        <v>Risperidone|PrMCnc|Intravascular - any</v>
      </c>
      <c r="C7706" t="b">
        <f>IF(OR(B7706=B7705, B7706=B7708), TRUE, FALSE)</f>
        <v>1</v>
      </c>
      <c r="D7706">
        <v>6601</v>
      </c>
      <c r="E7706">
        <v>5.5347999999999997</v>
      </c>
      <c r="F7706" t="s">
        <v>22142</v>
      </c>
      <c r="G7706" t="s">
        <v>22139</v>
      </c>
      <c r="H7706" t="s">
        <v>140</v>
      </c>
      <c r="I7706" t="s">
        <v>25806</v>
      </c>
      <c r="J7706" t="s">
        <v>3</v>
      </c>
      <c r="K7706" t="s">
        <v>47</v>
      </c>
      <c r="L7706" t="s">
        <v>25808</v>
      </c>
      <c r="M7706" t="s">
        <v>141</v>
      </c>
      <c r="Q7706" t="s">
        <v>6</v>
      </c>
      <c r="R7706" t="s">
        <v>22143</v>
      </c>
      <c r="S7706" t="s">
        <v>22144</v>
      </c>
      <c r="T7706">
        <v>1</v>
      </c>
      <c r="U7706" t="s">
        <v>18</v>
      </c>
    </row>
    <row r="7707" spans="1:21" x14ac:dyDescent="0.25">
      <c r="A7707" s="1" t="s">
        <v>26633</v>
      </c>
      <c r="B7707">
        <f>SUBTOTAL(3,B7705:B7706)</f>
        <v>2</v>
      </c>
    </row>
    <row r="7708" spans="1:21" x14ac:dyDescent="0.25">
      <c r="B7708" t="str">
        <f>CONCATENATE(G7708,"|", IF(I7708="", H7708,I7708),"|",IF(L7708="",K7708,L7708))</f>
        <v>Risperidone|PrMCnc|Urine</v>
      </c>
      <c r="C7708" t="b">
        <f>IF(OR(B7708=B7706, B7708=B7709), TRUE, FALSE)</f>
        <v>1</v>
      </c>
      <c r="D7708">
        <v>6603</v>
      </c>
      <c r="E7708">
        <v>5.5347999999999997</v>
      </c>
      <c r="F7708" t="s">
        <v>22148</v>
      </c>
      <c r="G7708" t="s">
        <v>22139</v>
      </c>
      <c r="H7708" t="s">
        <v>2</v>
      </c>
      <c r="I7708" t="s">
        <v>25806</v>
      </c>
      <c r="J7708" t="s">
        <v>3</v>
      </c>
      <c r="K7708" t="s">
        <v>32</v>
      </c>
      <c r="M7708" t="s">
        <v>5</v>
      </c>
      <c r="N7708" t="s">
        <v>136</v>
      </c>
      <c r="O7708" t="s">
        <v>48</v>
      </c>
      <c r="P7708" t="s">
        <v>48</v>
      </c>
      <c r="Q7708" t="s">
        <v>6</v>
      </c>
      <c r="R7708" t="s">
        <v>22149</v>
      </c>
      <c r="S7708" t="s">
        <v>22150</v>
      </c>
      <c r="T7708">
        <v>1</v>
      </c>
      <c r="U7708" t="s">
        <v>18</v>
      </c>
    </row>
    <row r="7709" spans="1:21" x14ac:dyDescent="0.25">
      <c r="B7709" t="str">
        <f>CONCATENATE(G7709,"|", IF(I7709="", H7709,I7709),"|",IF(L7709="",K7709,L7709))</f>
        <v>Risperidone|PrMCnc|Urine</v>
      </c>
      <c r="C7709" t="b">
        <f>IF(OR(B7709=B7708, B7709=B7711), TRUE, FALSE)</f>
        <v>1</v>
      </c>
      <c r="D7709">
        <v>6604</v>
      </c>
      <c r="E7709">
        <v>5.5347999999999997</v>
      </c>
      <c r="F7709" t="s">
        <v>22151</v>
      </c>
      <c r="G7709" t="s">
        <v>22139</v>
      </c>
      <c r="H7709" t="s">
        <v>140</v>
      </c>
      <c r="I7709" t="s">
        <v>25806</v>
      </c>
      <c r="J7709" t="s">
        <v>3</v>
      </c>
      <c r="K7709" t="s">
        <v>32</v>
      </c>
      <c r="M7709" t="s">
        <v>141</v>
      </c>
      <c r="Q7709" t="s">
        <v>6</v>
      </c>
      <c r="R7709" t="s">
        <v>22152</v>
      </c>
      <c r="S7709" t="s">
        <v>22153</v>
      </c>
      <c r="T7709">
        <v>1</v>
      </c>
      <c r="U7709" t="s">
        <v>18</v>
      </c>
    </row>
    <row r="7710" spans="1:21" x14ac:dyDescent="0.25">
      <c r="A7710" s="1" t="s">
        <v>26631</v>
      </c>
      <c r="B7710">
        <f>SUBTOTAL(3,B7708:B7709)</f>
        <v>2</v>
      </c>
    </row>
    <row r="7711" spans="1:21" hidden="1" x14ac:dyDescent="0.25">
      <c r="B7711" t="str">
        <f>CONCATENATE(G7711,"|", IF(I7711="", H7711,I7711),"|",IF(L7711="",K7711,L7711))</f>
        <v>Risperidone|PrMCnc|XXX</v>
      </c>
      <c r="C7711" t="b">
        <f>IF(OR(B7711=B7709, B7711=B7712), TRUE, FALSE)</f>
        <v>0</v>
      </c>
      <c r="D7711">
        <v>6605</v>
      </c>
      <c r="E7711">
        <v>5.5347999999999997</v>
      </c>
      <c r="F7711" t="s">
        <v>22154</v>
      </c>
      <c r="G7711" t="s">
        <v>22139</v>
      </c>
      <c r="H7711" t="s">
        <v>140</v>
      </c>
      <c r="I7711" t="s">
        <v>25806</v>
      </c>
      <c r="J7711" t="s">
        <v>3</v>
      </c>
      <c r="K7711" t="s">
        <v>259</v>
      </c>
      <c r="M7711" t="s">
        <v>141</v>
      </c>
      <c r="Q7711" t="s">
        <v>6</v>
      </c>
      <c r="R7711" t="s">
        <v>22155</v>
      </c>
      <c r="S7711" t="s">
        <v>22156</v>
      </c>
      <c r="T7711">
        <v>1</v>
      </c>
      <c r="U7711" t="s">
        <v>18</v>
      </c>
    </row>
    <row r="7712" spans="1:21" hidden="1" x14ac:dyDescent="0.25">
      <c r="B7712" t="str">
        <f>CONCATENATE(G7712,"|", IF(I7712="", H7712,I7712),"|",IF(L7712="",K7712,L7712))</f>
        <v>Risperidone|SCnc|Ser/Plas</v>
      </c>
      <c r="C7712" t="b">
        <f t="shared" si="103"/>
        <v>0</v>
      </c>
      <c r="D7712">
        <v>6602</v>
      </c>
      <c r="E7712">
        <v>5.5347999999999997</v>
      </c>
      <c r="F7712" t="s">
        <v>22145</v>
      </c>
      <c r="G7712" t="s">
        <v>22139</v>
      </c>
      <c r="H7712" t="s">
        <v>222</v>
      </c>
      <c r="J7712" t="s">
        <v>3</v>
      </c>
      <c r="K7712" t="s">
        <v>47</v>
      </c>
      <c r="M7712" t="s">
        <v>5</v>
      </c>
      <c r="O7712" t="s">
        <v>754</v>
      </c>
      <c r="P7712" t="s">
        <v>754</v>
      </c>
      <c r="Q7712" t="s">
        <v>6</v>
      </c>
      <c r="R7712" t="s">
        <v>22146</v>
      </c>
      <c r="S7712" t="s">
        <v>22147</v>
      </c>
      <c r="T7712">
        <v>1</v>
      </c>
      <c r="U7712" t="s">
        <v>18</v>
      </c>
    </row>
    <row r="7713" spans="1:21" hidden="1" x14ac:dyDescent="0.25">
      <c r="B7713" t="str">
        <f>CONCATENATE(G7713,"|", IF(I7713="", H7713,I7713),"|",IF(L7713="",K7713,L7713))</f>
        <v>Risperidone+9-Hydroxyrisperidone|PrMCnc|Intravascular - any</v>
      </c>
      <c r="C7713" t="b">
        <f t="shared" si="103"/>
        <v>0</v>
      </c>
      <c r="D7713">
        <v>6610</v>
      </c>
      <c r="E7713">
        <v>5.5347999999999997</v>
      </c>
      <c r="F7713" t="s">
        <v>22173</v>
      </c>
      <c r="G7713" t="s">
        <v>22174</v>
      </c>
      <c r="H7713" t="s">
        <v>2</v>
      </c>
      <c r="I7713" t="s">
        <v>25806</v>
      </c>
      <c r="J7713" t="s">
        <v>3</v>
      </c>
      <c r="K7713" t="s">
        <v>47</v>
      </c>
      <c r="L7713" t="s">
        <v>25808</v>
      </c>
      <c r="M7713" t="s">
        <v>5</v>
      </c>
      <c r="O7713" t="s">
        <v>48</v>
      </c>
      <c r="P7713" t="s">
        <v>48</v>
      </c>
      <c r="Q7713" t="s">
        <v>6</v>
      </c>
      <c r="R7713" t="s">
        <v>22175</v>
      </c>
      <c r="S7713" t="s">
        <v>22176</v>
      </c>
      <c r="T7713">
        <v>1</v>
      </c>
      <c r="U7713" t="s">
        <v>18</v>
      </c>
    </row>
    <row r="7714" spans="1:21" hidden="1" x14ac:dyDescent="0.25">
      <c r="B7714" t="str">
        <f>CONCATENATE(G7714,"|", IF(I7714="", H7714,I7714),"|",IF(L7714="",K7714,L7714))</f>
        <v>Risperidone+9-Hydroxyrisperidone|SCnc|Ser/Plas</v>
      </c>
      <c r="C7714" t="b">
        <f t="shared" si="103"/>
        <v>0</v>
      </c>
      <c r="D7714">
        <v>6611</v>
      </c>
      <c r="E7714">
        <v>5.5347999999999997</v>
      </c>
      <c r="F7714" t="s">
        <v>22177</v>
      </c>
      <c r="G7714" t="s">
        <v>22174</v>
      </c>
      <c r="H7714" t="s">
        <v>222</v>
      </c>
      <c r="J7714" t="s">
        <v>3</v>
      </c>
      <c r="K7714" t="s">
        <v>47</v>
      </c>
      <c r="M7714" t="s">
        <v>5</v>
      </c>
      <c r="O7714" t="s">
        <v>754</v>
      </c>
      <c r="P7714" t="s">
        <v>754</v>
      </c>
      <c r="Q7714" t="s">
        <v>6</v>
      </c>
      <c r="R7714" t="s">
        <v>22178</v>
      </c>
      <c r="S7714" t="s">
        <v>22179</v>
      </c>
      <c r="T7714">
        <v>1</v>
      </c>
      <c r="U7714" t="s">
        <v>18</v>
      </c>
    </row>
    <row r="7715" spans="1:21" hidden="1" x14ac:dyDescent="0.25">
      <c r="B7715" t="str">
        <f>CONCATENATE(G7715,"|", IF(I7715="", H7715,I7715),"|",IF(L7715="",K7715,L7715))</f>
        <v>Ritonavir^peak|PrMCnc|Intravascular - any</v>
      </c>
      <c r="C7715" t="b">
        <f t="shared" si="103"/>
        <v>0</v>
      </c>
      <c r="D7715">
        <v>6613</v>
      </c>
      <c r="E7715">
        <v>5.5347999999999997</v>
      </c>
      <c r="F7715" t="s">
        <v>22184</v>
      </c>
      <c r="G7715" t="s">
        <v>22185</v>
      </c>
      <c r="H7715" t="s">
        <v>2</v>
      </c>
      <c r="I7715" t="s">
        <v>25806</v>
      </c>
      <c r="J7715" t="s">
        <v>3</v>
      </c>
      <c r="K7715" t="s">
        <v>47</v>
      </c>
      <c r="L7715" t="s">
        <v>25808</v>
      </c>
      <c r="M7715" t="s">
        <v>5</v>
      </c>
      <c r="O7715" t="s">
        <v>101</v>
      </c>
      <c r="P7715" t="s">
        <v>101</v>
      </c>
      <c r="Q7715" t="s">
        <v>6</v>
      </c>
      <c r="R7715" t="s">
        <v>22186</v>
      </c>
      <c r="S7715" t="s">
        <v>22187</v>
      </c>
      <c r="T7715">
        <v>1</v>
      </c>
      <c r="U7715" t="s">
        <v>18</v>
      </c>
    </row>
    <row r="7716" spans="1:21" hidden="1" x14ac:dyDescent="0.25">
      <c r="B7716" t="str">
        <f>CONCATENATE(G7716,"|", IF(I7716="", H7716,I7716),"|",IF(L7716="",K7716,L7716))</f>
        <v>Ritonavir^trough|PrMCnc|Intravascular - any</v>
      </c>
      <c r="C7716" t="b">
        <f t="shared" si="103"/>
        <v>0</v>
      </c>
      <c r="D7716">
        <v>6614</v>
      </c>
      <c r="E7716">
        <v>5.5347999999999997</v>
      </c>
      <c r="F7716" t="s">
        <v>22188</v>
      </c>
      <c r="G7716" t="s">
        <v>22189</v>
      </c>
      <c r="H7716" t="s">
        <v>2</v>
      </c>
      <c r="I7716" t="s">
        <v>25806</v>
      </c>
      <c r="J7716" t="s">
        <v>3</v>
      </c>
      <c r="K7716" t="s">
        <v>47</v>
      </c>
      <c r="L7716" t="s">
        <v>25808</v>
      </c>
      <c r="M7716" t="s">
        <v>5</v>
      </c>
      <c r="O7716" t="s">
        <v>101</v>
      </c>
      <c r="P7716" t="s">
        <v>101</v>
      </c>
      <c r="Q7716" t="s">
        <v>6</v>
      </c>
      <c r="R7716" t="s">
        <v>22190</v>
      </c>
      <c r="S7716" t="s">
        <v>22191</v>
      </c>
      <c r="T7716">
        <v>1</v>
      </c>
      <c r="U7716" t="s">
        <v>18</v>
      </c>
    </row>
    <row r="7717" spans="1:21" hidden="1" x14ac:dyDescent="0.25">
      <c r="B7717" t="str">
        <f>CONCATENATE(G7717,"|", IF(I7717="", H7717,I7717),"|",IF(L7717="",K7717,L7717))</f>
        <v>Ritonavir|PrMCnc|Intravascular - any</v>
      </c>
      <c r="C7717" t="b">
        <f t="shared" si="103"/>
        <v>0</v>
      </c>
      <c r="D7717">
        <v>6612</v>
      </c>
      <c r="E7717">
        <v>5.5347999999999997</v>
      </c>
      <c r="F7717" t="s">
        <v>22180</v>
      </c>
      <c r="G7717" t="s">
        <v>22181</v>
      </c>
      <c r="H7717" t="s">
        <v>2</v>
      </c>
      <c r="I7717" t="s">
        <v>25806</v>
      </c>
      <c r="J7717" t="s">
        <v>3</v>
      </c>
      <c r="K7717" t="s">
        <v>47</v>
      </c>
      <c r="L7717" t="s">
        <v>25808</v>
      </c>
      <c r="M7717" t="s">
        <v>5</v>
      </c>
      <c r="O7717" t="s">
        <v>101</v>
      </c>
      <c r="P7717" t="s">
        <v>101</v>
      </c>
      <c r="Q7717" t="s">
        <v>6</v>
      </c>
      <c r="R7717" t="s">
        <v>22182</v>
      </c>
      <c r="S7717" t="s">
        <v>22183</v>
      </c>
      <c r="T7717">
        <v>1</v>
      </c>
      <c r="U7717" t="s">
        <v>18</v>
      </c>
    </row>
    <row r="7718" spans="1:21" hidden="1" x14ac:dyDescent="0.25">
      <c r="B7718" t="str">
        <f>CONCATENATE(G7718,"|", IF(I7718="", H7718,I7718),"|",IF(L7718="",K7718,L7718))</f>
        <v>Rituximab|PrMCnc|Intravascular - any</v>
      </c>
      <c r="C7718" t="b">
        <f>IF(OR(B7718=B7717, B7718=B7719), TRUE, FALSE)</f>
        <v>0</v>
      </c>
      <c r="D7718">
        <v>6615</v>
      </c>
      <c r="E7718">
        <v>5.5347999999999997</v>
      </c>
      <c r="F7718" t="s">
        <v>22192</v>
      </c>
      <c r="G7718" t="s">
        <v>22193</v>
      </c>
      <c r="H7718" t="s">
        <v>2</v>
      </c>
      <c r="I7718" t="s">
        <v>25806</v>
      </c>
      <c r="J7718" t="s">
        <v>3</v>
      </c>
      <c r="K7718" t="s">
        <v>47</v>
      </c>
      <c r="L7718" t="s">
        <v>25808</v>
      </c>
      <c r="M7718" t="s">
        <v>5</v>
      </c>
      <c r="N7718" t="s">
        <v>2129</v>
      </c>
      <c r="O7718" t="s">
        <v>101</v>
      </c>
      <c r="P7718" t="s">
        <v>101</v>
      </c>
      <c r="Q7718" t="s">
        <v>6</v>
      </c>
      <c r="R7718" t="s">
        <v>22194</v>
      </c>
      <c r="S7718" t="s">
        <v>22195</v>
      </c>
      <c r="T7718">
        <v>1</v>
      </c>
      <c r="U7718" t="s">
        <v>18</v>
      </c>
    </row>
    <row r="7719" spans="1:21" x14ac:dyDescent="0.25">
      <c r="B7719" t="str">
        <f>CONCATENATE(G7719,"|", IF(I7719="", H7719,I7719),"|",IF(L7719="",K7719,L7719))</f>
        <v>Rivaroxaban|PrMCnc|Intravascular - any</v>
      </c>
      <c r="C7719" t="b">
        <f>IF(OR(B7719=B7718, B7719=B7720), TRUE, FALSE)</f>
        <v>1</v>
      </c>
      <c r="D7719">
        <v>6616</v>
      </c>
      <c r="E7719">
        <v>5.5347999999999997</v>
      </c>
      <c r="F7719" t="s">
        <v>22196</v>
      </c>
      <c r="G7719" t="s">
        <v>22197</v>
      </c>
      <c r="H7719" t="s">
        <v>2</v>
      </c>
      <c r="I7719" t="s">
        <v>25806</v>
      </c>
      <c r="J7719" t="s">
        <v>3</v>
      </c>
      <c r="K7719" t="s">
        <v>47</v>
      </c>
      <c r="L7719" t="s">
        <v>25808</v>
      </c>
      <c r="M7719" t="s">
        <v>5</v>
      </c>
      <c r="O7719" t="s">
        <v>48</v>
      </c>
      <c r="P7719" t="s">
        <v>48</v>
      </c>
      <c r="Q7719" t="s">
        <v>6</v>
      </c>
      <c r="R7719" t="s">
        <v>22198</v>
      </c>
      <c r="S7719" t="s">
        <v>22199</v>
      </c>
      <c r="T7719">
        <v>1</v>
      </c>
      <c r="U7719" t="s">
        <v>18</v>
      </c>
    </row>
    <row r="7720" spans="1:21" x14ac:dyDescent="0.25">
      <c r="B7720" t="str">
        <f>CONCATENATE(G7720,"|", IF(I7720="", H7720,I7720),"|",IF(L7720="",K7720,L7720))</f>
        <v>Rivaroxaban|PrMCnc|Intravascular - any</v>
      </c>
      <c r="C7720" t="b">
        <f>IF(OR(B7720=B7719, B7720=B7722), TRUE, FALSE)</f>
        <v>1</v>
      </c>
      <c r="D7720">
        <v>6617</v>
      </c>
      <c r="E7720">
        <v>5.5347999999999997</v>
      </c>
      <c r="F7720" t="s">
        <v>22200</v>
      </c>
      <c r="G7720" t="s">
        <v>22197</v>
      </c>
      <c r="H7720" t="s">
        <v>2</v>
      </c>
      <c r="I7720" t="s">
        <v>25806</v>
      </c>
      <c r="J7720" t="s">
        <v>3</v>
      </c>
      <c r="K7720" t="s">
        <v>47</v>
      </c>
      <c r="L7720" t="s">
        <v>25808</v>
      </c>
      <c r="M7720" t="s">
        <v>5</v>
      </c>
      <c r="N7720" t="s">
        <v>1861</v>
      </c>
      <c r="O7720" t="s">
        <v>48</v>
      </c>
      <c r="P7720" t="s">
        <v>48</v>
      </c>
      <c r="Q7720" t="s">
        <v>6</v>
      </c>
      <c r="R7720" t="s">
        <v>22201</v>
      </c>
      <c r="S7720" t="s">
        <v>22202</v>
      </c>
      <c r="T7720">
        <v>1</v>
      </c>
      <c r="U7720" t="s">
        <v>18</v>
      </c>
    </row>
    <row r="7721" spans="1:21" x14ac:dyDescent="0.25">
      <c r="A7721" s="1" t="s">
        <v>26619</v>
      </c>
      <c r="B7721">
        <f>SUBTOTAL(3,B7719:B7720)</f>
        <v>2</v>
      </c>
    </row>
    <row r="7722" spans="1:21" hidden="1" x14ac:dyDescent="0.25">
      <c r="B7722" t="str">
        <f>CONCATENATE(G7722,"|", IF(I7722="", H7722,I7722),"|",IF(L7722="",K7722,L7722))</f>
        <v>Ropivacaine|PrMCnc|Intravascular - any</v>
      </c>
      <c r="C7722" t="b">
        <f>IF(OR(B7722=B7720, B7722=B7723), TRUE, FALSE)</f>
        <v>0</v>
      </c>
      <c r="D7722">
        <v>6618</v>
      </c>
      <c r="E7722">
        <v>5.5347999999999997</v>
      </c>
      <c r="F7722" t="s">
        <v>22203</v>
      </c>
      <c r="G7722" t="s">
        <v>22204</v>
      </c>
      <c r="H7722" t="s">
        <v>2</v>
      </c>
      <c r="I7722" t="s">
        <v>25806</v>
      </c>
      <c r="J7722" t="s">
        <v>3</v>
      </c>
      <c r="K7722" t="s">
        <v>47</v>
      </c>
      <c r="L7722" t="s">
        <v>25808</v>
      </c>
      <c r="M7722" t="s">
        <v>5</v>
      </c>
      <c r="O7722" t="s">
        <v>33</v>
      </c>
      <c r="P7722" t="s">
        <v>33</v>
      </c>
      <c r="Q7722" t="s">
        <v>6</v>
      </c>
      <c r="R7722" t="s">
        <v>22205</v>
      </c>
      <c r="S7722" t="s">
        <v>22206</v>
      </c>
      <c r="T7722">
        <v>1</v>
      </c>
      <c r="U7722" t="s">
        <v>18</v>
      </c>
    </row>
    <row r="7723" spans="1:21" hidden="1" x14ac:dyDescent="0.25">
      <c r="B7723" t="str">
        <f>CONCATENATE(G7723,"|", IF(I7723="", H7723,I7723),"|",IF(L7723="",K7723,L7723))</f>
        <v>Rubidium/Creatinine|MRto|Urine</v>
      </c>
      <c r="C7723" t="b">
        <f t="shared" si="103"/>
        <v>0</v>
      </c>
      <c r="D7723">
        <v>6626</v>
      </c>
      <c r="E7723">
        <v>5.5347999999999997</v>
      </c>
      <c r="F7723" t="s">
        <v>22229</v>
      </c>
      <c r="G7723" t="s">
        <v>22230</v>
      </c>
      <c r="H7723" t="s">
        <v>440</v>
      </c>
      <c r="J7723" t="s">
        <v>505</v>
      </c>
      <c r="K7723" t="s">
        <v>32</v>
      </c>
      <c r="M7723" t="s">
        <v>5</v>
      </c>
      <c r="O7723" t="s">
        <v>651</v>
      </c>
      <c r="P7723" t="s">
        <v>652</v>
      </c>
      <c r="Q7723" t="s">
        <v>6</v>
      </c>
      <c r="R7723" t="s">
        <v>22231</v>
      </c>
      <c r="S7723" t="s">
        <v>22232</v>
      </c>
      <c r="T7723">
        <v>1</v>
      </c>
      <c r="U7723" t="s">
        <v>18</v>
      </c>
    </row>
    <row r="7724" spans="1:21" hidden="1" x14ac:dyDescent="0.25">
      <c r="B7724" t="str">
        <f>CONCATENATE(G7724,"|", IF(I7724="", H7724,I7724),"|",IF(L7724="",K7724,L7724))</f>
        <v>Rubidium|MCnt|Hair</v>
      </c>
      <c r="C7724" t="b">
        <f t="shared" si="103"/>
        <v>0</v>
      </c>
      <c r="D7724">
        <v>6620</v>
      </c>
      <c r="E7724">
        <v>5.5347999999999997</v>
      </c>
      <c r="F7724" t="s">
        <v>22211</v>
      </c>
      <c r="G7724" t="s">
        <v>22208</v>
      </c>
      <c r="H7724" t="s">
        <v>241</v>
      </c>
      <c r="J7724" t="s">
        <v>3</v>
      </c>
      <c r="K7724" t="s">
        <v>242</v>
      </c>
      <c r="M7724" t="s">
        <v>5</v>
      </c>
      <c r="O7724" t="s">
        <v>314</v>
      </c>
      <c r="P7724" t="s">
        <v>314</v>
      </c>
      <c r="Q7724" t="s">
        <v>6</v>
      </c>
      <c r="R7724" t="s">
        <v>22212</v>
      </c>
      <c r="S7724" t="s">
        <v>22213</v>
      </c>
      <c r="T7724">
        <v>1</v>
      </c>
      <c r="U7724" t="s">
        <v>18</v>
      </c>
    </row>
    <row r="7725" spans="1:21" hidden="1" x14ac:dyDescent="0.25">
      <c r="B7725" t="str">
        <f>CONCATENATE(G7725,"|", IF(I7725="", H7725,I7725),"|",IF(L7725="",K7725,L7725))</f>
        <v>Rubidium|MRat|Urine</v>
      </c>
      <c r="C7725" t="b">
        <f>IF(OR(B7725=B7724, B7725=B7726), TRUE, FALSE)</f>
        <v>0</v>
      </c>
      <c r="D7725">
        <v>6625</v>
      </c>
      <c r="E7725">
        <v>5.5347999999999997</v>
      </c>
      <c r="F7725" t="s">
        <v>22226</v>
      </c>
      <c r="G7725" t="s">
        <v>22208</v>
      </c>
      <c r="H7725" t="s">
        <v>509</v>
      </c>
      <c r="J7725" t="s">
        <v>505</v>
      </c>
      <c r="K7725" t="s">
        <v>32</v>
      </c>
      <c r="M7725" t="s">
        <v>5</v>
      </c>
      <c r="O7725" t="s">
        <v>1053</v>
      </c>
      <c r="P7725" t="s">
        <v>1054</v>
      </c>
      <c r="Q7725" t="s">
        <v>6</v>
      </c>
      <c r="R7725" t="s">
        <v>22227</v>
      </c>
      <c r="S7725" t="s">
        <v>22228</v>
      </c>
      <c r="T7725">
        <v>1</v>
      </c>
      <c r="U7725" t="s">
        <v>18</v>
      </c>
    </row>
    <row r="7726" spans="1:21" x14ac:dyDescent="0.25">
      <c r="B7726" t="str">
        <f>CONCATENATE(G7726,"|", IF(I7726="", H7726,I7726),"|",IF(L7726="",K7726,L7726))</f>
        <v>Rubidium|PrMCnc|Intravascular - any</v>
      </c>
      <c r="C7726" t="b">
        <f>IF(OR(B7726=B7725, B7726=B7727), TRUE, FALSE)</f>
        <v>1</v>
      </c>
      <c r="D7726">
        <v>6619</v>
      </c>
      <c r="E7726">
        <v>5.5347999999999997</v>
      </c>
      <c r="F7726" t="s">
        <v>22207</v>
      </c>
      <c r="G7726" t="s">
        <v>22208</v>
      </c>
      <c r="H7726" t="s">
        <v>2</v>
      </c>
      <c r="I7726" t="s">
        <v>25806</v>
      </c>
      <c r="J7726" t="s">
        <v>3</v>
      </c>
      <c r="K7726" t="s">
        <v>38</v>
      </c>
      <c r="L7726" t="s">
        <v>25808</v>
      </c>
      <c r="M7726" t="s">
        <v>5</v>
      </c>
      <c r="O7726" t="s">
        <v>70</v>
      </c>
      <c r="P7726" t="s">
        <v>70</v>
      </c>
      <c r="Q7726" t="s">
        <v>6</v>
      </c>
      <c r="R7726" t="s">
        <v>22209</v>
      </c>
      <c r="S7726" t="s">
        <v>22210</v>
      </c>
      <c r="T7726">
        <v>1</v>
      </c>
      <c r="U7726" t="s">
        <v>18</v>
      </c>
    </row>
    <row r="7727" spans="1:21" x14ac:dyDescent="0.25">
      <c r="B7727" t="str">
        <f>CONCATENATE(G7727,"|", IF(I7727="", H7727,I7727),"|",IF(L7727="",K7727,L7727))</f>
        <v>Rubidium|PrMCnc|Intravascular - any</v>
      </c>
      <c r="C7727" t="b">
        <f>IF(OR(B7727=B7726, B7727=B7729), TRUE, FALSE)</f>
        <v>1</v>
      </c>
      <c r="D7727">
        <v>6622</v>
      </c>
      <c r="E7727">
        <v>5.5347999999999997</v>
      </c>
      <c r="F7727" t="s">
        <v>22217</v>
      </c>
      <c r="G7727" t="s">
        <v>22208</v>
      </c>
      <c r="H7727" t="s">
        <v>2</v>
      </c>
      <c r="I7727" t="s">
        <v>25806</v>
      </c>
      <c r="J7727" t="s">
        <v>3</v>
      </c>
      <c r="K7727" t="s">
        <v>47</v>
      </c>
      <c r="L7727" t="s">
        <v>25808</v>
      </c>
      <c r="M7727" t="s">
        <v>5</v>
      </c>
      <c r="O7727" t="s">
        <v>70</v>
      </c>
      <c r="P7727" t="s">
        <v>70</v>
      </c>
      <c r="Q7727" t="s">
        <v>6</v>
      </c>
      <c r="R7727" t="s">
        <v>22218</v>
      </c>
      <c r="S7727" t="s">
        <v>22219</v>
      </c>
      <c r="T7727">
        <v>1</v>
      </c>
      <c r="U7727" t="s">
        <v>18</v>
      </c>
    </row>
    <row r="7728" spans="1:21" x14ac:dyDescent="0.25">
      <c r="A7728" s="1" t="s">
        <v>26615</v>
      </c>
      <c r="B7728">
        <f>SUBTOTAL(3,B7726:B7727)</f>
        <v>2</v>
      </c>
    </row>
    <row r="7729" spans="1:21" hidden="1" x14ac:dyDescent="0.25">
      <c r="B7729" t="str">
        <f>CONCATENATE(G7729,"|", IF(I7729="", H7729,I7729),"|",IF(L7729="",K7729,L7729))</f>
        <v>Rubidium|PrMCnc|RBC</v>
      </c>
      <c r="C7729" t="b">
        <f>IF(OR(B7729=B7727, B7729=B7730), TRUE, FALSE)</f>
        <v>0</v>
      </c>
      <c r="D7729">
        <v>6621</v>
      </c>
      <c r="E7729">
        <v>5.5347999999999997</v>
      </c>
      <c r="F7729" t="s">
        <v>22214</v>
      </c>
      <c r="G7729" t="s">
        <v>22208</v>
      </c>
      <c r="H7729" t="s">
        <v>2</v>
      </c>
      <c r="I7729" t="s">
        <v>25806</v>
      </c>
      <c r="J7729" t="s">
        <v>3</v>
      </c>
      <c r="K7729" t="s">
        <v>1095</v>
      </c>
      <c r="M7729" t="s">
        <v>5</v>
      </c>
      <c r="O7729" t="s">
        <v>3269</v>
      </c>
      <c r="P7729" t="s">
        <v>3269</v>
      </c>
      <c r="Q7729" t="s">
        <v>6</v>
      </c>
      <c r="R7729" t="s">
        <v>22215</v>
      </c>
      <c r="S7729" t="s">
        <v>22216</v>
      </c>
      <c r="T7729">
        <v>1</v>
      </c>
      <c r="U7729" t="s">
        <v>18</v>
      </c>
    </row>
    <row r="7730" spans="1:21" x14ac:dyDescent="0.25">
      <c r="B7730" t="str">
        <f>CONCATENATE(G7730,"|", IF(I7730="", H7730,I7730),"|",IF(L7730="",K7730,L7730))</f>
        <v>Rubidium|PrMCnc|Urine</v>
      </c>
      <c r="C7730" t="b">
        <f>IF(OR(B7730=B7729, B7730=B7731), TRUE, FALSE)</f>
        <v>1</v>
      </c>
      <c r="D7730">
        <v>6623</v>
      </c>
      <c r="E7730">
        <v>5.5347999999999997</v>
      </c>
      <c r="F7730" t="s">
        <v>22220</v>
      </c>
      <c r="G7730" t="s">
        <v>22208</v>
      </c>
      <c r="H7730" t="s">
        <v>2</v>
      </c>
      <c r="I7730" t="s">
        <v>25806</v>
      </c>
      <c r="J7730" t="s">
        <v>505</v>
      </c>
      <c r="K7730" t="s">
        <v>32</v>
      </c>
      <c r="M7730" t="s">
        <v>5</v>
      </c>
      <c r="O7730" t="s">
        <v>33</v>
      </c>
      <c r="P7730" t="s">
        <v>33</v>
      </c>
      <c r="Q7730" t="s">
        <v>6</v>
      </c>
      <c r="R7730" t="s">
        <v>22221</v>
      </c>
      <c r="S7730" t="s">
        <v>22222</v>
      </c>
      <c r="T7730">
        <v>1</v>
      </c>
      <c r="U7730" t="s">
        <v>18</v>
      </c>
    </row>
    <row r="7731" spans="1:21" x14ac:dyDescent="0.25">
      <c r="B7731" t="str">
        <f>CONCATENATE(G7731,"|", IF(I7731="", H7731,I7731),"|",IF(L7731="",K7731,L7731))</f>
        <v>Rubidium|PrMCnc|Urine</v>
      </c>
      <c r="C7731" t="b">
        <f>IF(OR(B7731=B7730, B7731=B7733), TRUE, FALSE)</f>
        <v>1</v>
      </c>
      <c r="D7731">
        <v>6624</v>
      </c>
      <c r="E7731">
        <v>5.5347999999999997</v>
      </c>
      <c r="F7731" t="s">
        <v>22223</v>
      </c>
      <c r="G7731" t="s">
        <v>22208</v>
      </c>
      <c r="H7731" t="s">
        <v>2</v>
      </c>
      <c r="I7731" t="s">
        <v>25806</v>
      </c>
      <c r="J7731" t="s">
        <v>3</v>
      </c>
      <c r="K7731" t="s">
        <v>32</v>
      </c>
      <c r="M7731" t="s">
        <v>5</v>
      </c>
      <c r="O7731" t="s">
        <v>70</v>
      </c>
      <c r="P7731" t="s">
        <v>70</v>
      </c>
      <c r="Q7731" t="s">
        <v>6</v>
      </c>
      <c r="R7731" t="s">
        <v>22224</v>
      </c>
      <c r="S7731" t="s">
        <v>22225</v>
      </c>
      <c r="T7731">
        <v>1</v>
      </c>
      <c r="U7731" t="s">
        <v>18</v>
      </c>
    </row>
    <row r="7732" spans="1:21" x14ac:dyDescent="0.25">
      <c r="A7732" s="1" t="s">
        <v>26614</v>
      </c>
      <c r="B7732">
        <f>SUBTOTAL(3,B7730:B7731)</f>
        <v>2</v>
      </c>
    </row>
    <row r="7733" spans="1:21" hidden="1" x14ac:dyDescent="0.25">
      <c r="B7733" t="str">
        <f>CONCATENATE(G7733,"|", IF(I7733="", H7733,I7733),"|",IF(L7733="",K7733,L7733))</f>
        <v>Rufinamide|PrMCnc|Intravascular - any</v>
      </c>
      <c r="C7733" t="b">
        <f>IF(OR(B7733=B7731, B7733=B7734), TRUE, FALSE)</f>
        <v>0</v>
      </c>
      <c r="D7733">
        <v>6627</v>
      </c>
      <c r="E7733">
        <v>5.5347999999999997</v>
      </c>
      <c r="F7733" t="s">
        <v>22233</v>
      </c>
      <c r="G7733" t="s">
        <v>22234</v>
      </c>
      <c r="H7733" t="s">
        <v>2</v>
      </c>
      <c r="I7733" t="s">
        <v>25806</v>
      </c>
      <c r="J7733" t="s">
        <v>3</v>
      </c>
      <c r="K7733" t="s">
        <v>47</v>
      </c>
      <c r="L7733" t="s">
        <v>25808</v>
      </c>
      <c r="M7733" t="s">
        <v>5</v>
      </c>
      <c r="O7733" t="s">
        <v>101</v>
      </c>
      <c r="P7733" t="s">
        <v>101</v>
      </c>
      <c r="Q7733" t="s">
        <v>6</v>
      </c>
      <c r="R7733" t="s">
        <v>22235</v>
      </c>
      <c r="S7733" t="s">
        <v>22236</v>
      </c>
      <c r="T7733">
        <v>1</v>
      </c>
      <c r="U7733" t="s">
        <v>18</v>
      </c>
    </row>
    <row r="7734" spans="1:21" hidden="1" x14ac:dyDescent="0.25">
      <c r="B7734" t="str">
        <f>CONCATENATE(G7734,"|", IF(I7734="", H7734,I7734),"|",IF(L7734="",K7734,L7734))</f>
        <v>Salicylamide^peak|PrMCnc|Intravascular - any</v>
      </c>
      <c r="C7734" t="b">
        <f t="shared" si="103"/>
        <v>0</v>
      </c>
      <c r="D7734">
        <v>6632</v>
      </c>
      <c r="E7734">
        <v>5.5347999999999997</v>
      </c>
      <c r="F7734" t="s">
        <v>22250</v>
      </c>
      <c r="G7734" t="s">
        <v>22251</v>
      </c>
      <c r="H7734" t="s">
        <v>2</v>
      </c>
      <c r="I7734" t="s">
        <v>25806</v>
      </c>
      <c r="J7734" t="s">
        <v>3</v>
      </c>
      <c r="K7734" t="s">
        <v>47</v>
      </c>
      <c r="L7734" t="s">
        <v>25808</v>
      </c>
      <c r="M7734" t="s">
        <v>5</v>
      </c>
      <c r="O7734" t="s">
        <v>101</v>
      </c>
      <c r="P7734" t="s">
        <v>101</v>
      </c>
      <c r="Q7734" t="s">
        <v>6</v>
      </c>
      <c r="R7734" t="s">
        <v>22252</v>
      </c>
      <c r="S7734" t="s">
        <v>22253</v>
      </c>
      <c r="T7734">
        <v>1</v>
      </c>
      <c r="U7734" t="s">
        <v>18</v>
      </c>
    </row>
    <row r="7735" spans="1:21" hidden="1" x14ac:dyDescent="0.25">
      <c r="B7735" t="str">
        <f>CONCATENATE(G7735,"|", IF(I7735="", H7735,I7735),"|",IF(L7735="",K7735,L7735))</f>
        <v>Salicylamide^trough|PrMCnc|Intravascular - any</v>
      </c>
      <c r="C7735" t="b">
        <f>IF(OR(B7735=B7734, B7735=B7736), TRUE, FALSE)</f>
        <v>0</v>
      </c>
      <c r="D7735">
        <v>6633</v>
      </c>
      <c r="E7735">
        <v>5.5347999999999997</v>
      </c>
      <c r="F7735" t="s">
        <v>22254</v>
      </c>
      <c r="G7735" t="s">
        <v>22255</v>
      </c>
      <c r="H7735" t="s">
        <v>2</v>
      </c>
      <c r="I7735" t="s">
        <v>25806</v>
      </c>
      <c r="J7735" t="s">
        <v>3</v>
      </c>
      <c r="K7735" t="s">
        <v>47</v>
      </c>
      <c r="L7735" t="s">
        <v>25808</v>
      </c>
      <c r="M7735" t="s">
        <v>5</v>
      </c>
      <c r="O7735" t="s">
        <v>101</v>
      </c>
      <c r="P7735" t="s">
        <v>101</v>
      </c>
      <c r="Q7735" t="s">
        <v>6</v>
      </c>
      <c r="R7735" t="s">
        <v>22256</v>
      </c>
      <c r="S7735" t="s">
        <v>22257</v>
      </c>
      <c r="T7735">
        <v>1</v>
      </c>
      <c r="U7735" t="s">
        <v>18</v>
      </c>
    </row>
    <row r="7736" spans="1:21" x14ac:dyDescent="0.25">
      <c r="B7736" t="str">
        <f>CONCATENATE(G7736,"|", IF(I7736="", H7736,I7736),"|",IF(L7736="",K7736,L7736))</f>
        <v>Salicylamide|PrMCnc|Intravascular - any</v>
      </c>
      <c r="C7736" t="b">
        <f>IF(OR(B7736=B7735, B7736=B7737), TRUE, FALSE)</f>
        <v>1</v>
      </c>
      <c r="D7736">
        <v>6628</v>
      </c>
      <c r="E7736">
        <v>5.5347999999999997</v>
      </c>
      <c r="F7736" t="s">
        <v>22237</v>
      </c>
      <c r="G7736" t="s">
        <v>22238</v>
      </c>
      <c r="H7736" t="s">
        <v>2</v>
      </c>
      <c r="I7736" t="s">
        <v>25806</v>
      </c>
      <c r="J7736" t="s">
        <v>3</v>
      </c>
      <c r="K7736" t="s">
        <v>38</v>
      </c>
      <c r="L7736" t="s">
        <v>25808</v>
      </c>
      <c r="M7736" t="s">
        <v>5</v>
      </c>
      <c r="O7736" t="s">
        <v>101</v>
      </c>
      <c r="P7736" t="s">
        <v>101</v>
      </c>
      <c r="Q7736" t="s">
        <v>6</v>
      </c>
      <c r="R7736" t="s">
        <v>22239</v>
      </c>
      <c r="S7736" t="s">
        <v>22240</v>
      </c>
      <c r="T7736">
        <v>1</v>
      </c>
      <c r="U7736" t="s">
        <v>18</v>
      </c>
    </row>
    <row r="7737" spans="1:21" x14ac:dyDescent="0.25">
      <c r="B7737" t="str">
        <f>CONCATENATE(G7737,"|", IF(I7737="", H7737,I7737),"|",IF(L7737="",K7737,L7737))</f>
        <v>Salicylamide|PrMCnc|Intravascular - any</v>
      </c>
      <c r="C7737" t="b">
        <f>IF(OR(B7737=B7736, B7737=B7739), TRUE, FALSE)</f>
        <v>1</v>
      </c>
      <c r="D7737">
        <v>6629</v>
      </c>
      <c r="E7737">
        <v>5.5347999999999997</v>
      </c>
      <c r="F7737" t="s">
        <v>22241</v>
      </c>
      <c r="G7737" t="s">
        <v>22238</v>
      </c>
      <c r="H7737" t="s">
        <v>2</v>
      </c>
      <c r="I7737" t="s">
        <v>25806</v>
      </c>
      <c r="J7737" t="s">
        <v>3</v>
      </c>
      <c r="K7737" t="s">
        <v>47</v>
      </c>
      <c r="L7737" t="s">
        <v>25808</v>
      </c>
      <c r="M7737" t="s">
        <v>5</v>
      </c>
      <c r="O7737" t="s">
        <v>1502</v>
      </c>
      <c r="P7737" t="s">
        <v>1502</v>
      </c>
      <c r="Q7737" t="s">
        <v>6</v>
      </c>
      <c r="R7737" t="s">
        <v>22242</v>
      </c>
      <c r="S7737" t="s">
        <v>22243</v>
      </c>
      <c r="T7737">
        <v>1</v>
      </c>
      <c r="U7737" t="s">
        <v>18</v>
      </c>
    </row>
    <row r="7738" spans="1:21" x14ac:dyDescent="0.25">
      <c r="A7738" s="1" t="s">
        <v>26610</v>
      </c>
      <c r="B7738">
        <f>SUBTOTAL(3,B7736:B7737)</f>
        <v>2</v>
      </c>
    </row>
    <row r="7739" spans="1:21" hidden="1" x14ac:dyDescent="0.25">
      <c r="B7739" t="str">
        <f>CONCATENATE(G7739,"|", IF(I7739="", H7739,I7739),"|",IF(L7739="",K7739,L7739))</f>
        <v>Salicylamide|PrMCnc|Urine</v>
      </c>
      <c r="C7739" t="b">
        <f>IF(OR(B7739=B7737, B7739=B7740), TRUE, FALSE)</f>
        <v>0</v>
      </c>
      <c r="D7739">
        <v>6631</v>
      </c>
      <c r="E7739">
        <v>5.5347999999999997</v>
      </c>
      <c r="F7739" t="s">
        <v>22247</v>
      </c>
      <c r="G7739" t="s">
        <v>22238</v>
      </c>
      <c r="H7739" t="s">
        <v>2</v>
      </c>
      <c r="I7739" t="s">
        <v>25806</v>
      </c>
      <c r="J7739" t="s">
        <v>3</v>
      </c>
      <c r="K7739" t="s">
        <v>32</v>
      </c>
      <c r="M7739" t="s">
        <v>5</v>
      </c>
      <c r="O7739" t="s">
        <v>101</v>
      </c>
      <c r="P7739" t="s">
        <v>101</v>
      </c>
      <c r="Q7739" t="s">
        <v>6</v>
      </c>
      <c r="R7739" t="s">
        <v>22248</v>
      </c>
      <c r="S7739" t="s">
        <v>22249</v>
      </c>
      <c r="T7739">
        <v>1</v>
      </c>
      <c r="U7739" t="s">
        <v>18</v>
      </c>
    </row>
    <row r="7740" spans="1:21" hidden="1" x14ac:dyDescent="0.25">
      <c r="B7740" t="str">
        <f>CONCATENATE(G7740,"|", IF(I7740="", H7740,I7740),"|",IF(L7740="",K7740,L7740))</f>
        <v>Salicylamide|SCnc|Ser/Plas</v>
      </c>
      <c r="C7740" t="b">
        <f t="shared" si="103"/>
        <v>0</v>
      </c>
      <c r="D7740">
        <v>6630</v>
      </c>
      <c r="E7740">
        <v>5.5347999999999997</v>
      </c>
      <c r="F7740" t="s">
        <v>22244</v>
      </c>
      <c r="G7740" t="s">
        <v>22238</v>
      </c>
      <c r="H7740" t="s">
        <v>222</v>
      </c>
      <c r="J7740" t="s">
        <v>3</v>
      </c>
      <c r="K7740" t="s">
        <v>47</v>
      </c>
      <c r="M7740" t="s">
        <v>5</v>
      </c>
      <c r="Q7740" t="s">
        <v>6</v>
      </c>
      <c r="R7740" t="s">
        <v>22245</v>
      </c>
      <c r="S7740" t="s">
        <v>22246</v>
      </c>
      <c r="T7740">
        <v>1</v>
      </c>
      <c r="U7740" t="s">
        <v>18</v>
      </c>
    </row>
    <row r="7741" spans="1:21" hidden="1" x14ac:dyDescent="0.25">
      <c r="B7741" t="str">
        <f>CONCATENATE(G7741,"|", IF(I7741="", H7741,I7741),"|",IF(L7741="",K7741,L7741))</f>
        <v>Salicylates.free|PrMCnc|Intravascular - any</v>
      </c>
      <c r="C7741" t="b">
        <f t="shared" si="103"/>
        <v>0</v>
      </c>
      <c r="D7741">
        <v>6651</v>
      </c>
      <c r="E7741">
        <v>5.5347999999999997</v>
      </c>
      <c r="F7741" t="s">
        <v>22310</v>
      </c>
      <c r="G7741" t="s">
        <v>22311</v>
      </c>
      <c r="H7741" t="s">
        <v>2</v>
      </c>
      <c r="I7741" t="s">
        <v>25806</v>
      </c>
      <c r="J7741" t="s">
        <v>3</v>
      </c>
      <c r="K7741" t="s">
        <v>47</v>
      </c>
      <c r="L7741" t="s">
        <v>25808</v>
      </c>
      <c r="M7741" t="s">
        <v>5</v>
      </c>
      <c r="O7741" t="s">
        <v>70</v>
      </c>
      <c r="P7741" t="s">
        <v>70</v>
      </c>
      <c r="Q7741" t="s">
        <v>6</v>
      </c>
      <c r="R7741" t="s">
        <v>22312</v>
      </c>
      <c r="S7741" t="s">
        <v>22313</v>
      </c>
      <c r="T7741">
        <v>1</v>
      </c>
      <c r="U7741" t="s">
        <v>18</v>
      </c>
    </row>
    <row r="7742" spans="1:21" hidden="1" x14ac:dyDescent="0.25">
      <c r="B7742" t="str">
        <f>CONCATENATE(G7742,"|", IF(I7742="", H7742,I7742),"|",IF(L7742="",K7742,L7742))</f>
        <v>Salicylates^trough|PrMCnc|Intravascular - any</v>
      </c>
      <c r="C7742" t="b">
        <f t="shared" si="103"/>
        <v>0</v>
      </c>
      <c r="D7742">
        <v>6652</v>
      </c>
      <c r="E7742">
        <v>5.5347999999999997</v>
      </c>
      <c r="F7742" t="s">
        <v>22314</v>
      </c>
      <c r="G7742" t="s">
        <v>22315</v>
      </c>
      <c r="H7742" t="s">
        <v>2</v>
      </c>
      <c r="I7742" t="s">
        <v>25806</v>
      </c>
      <c r="J7742" t="s">
        <v>3</v>
      </c>
      <c r="K7742" t="s">
        <v>47</v>
      </c>
      <c r="L7742" t="s">
        <v>25808</v>
      </c>
      <c r="M7742" t="s">
        <v>5</v>
      </c>
      <c r="O7742" t="s">
        <v>70</v>
      </c>
      <c r="P7742" t="s">
        <v>70</v>
      </c>
      <c r="Q7742" t="s">
        <v>6</v>
      </c>
      <c r="R7742" t="s">
        <v>22316</v>
      </c>
      <c r="S7742" t="s">
        <v>22317</v>
      </c>
      <c r="T7742">
        <v>1</v>
      </c>
      <c r="U7742" t="s">
        <v>18</v>
      </c>
    </row>
    <row r="7743" spans="1:21" hidden="1" x14ac:dyDescent="0.25">
      <c r="B7743" t="str">
        <f>CONCATENATE(G7743,"|", IF(I7743="", H7743,I7743),"|",IF(L7743="",K7743,L7743))</f>
        <v>Salicylates|PrMCnc|Body fld</v>
      </c>
      <c r="C7743" t="b">
        <f>IF(OR(B7743=B7742, B7743=B7744), TRUE, FALSE)</f>
        <v>0</v>
      </c>
      <c r="D7743">
        <v>6636</v>
      </c>
      <c r="E7743">
        <v>5.5347999999999997</v>
      </c>
      <c r="F7743" t="s">
        <v>22265</v>
      </c>
      <c r="G7743" t="s">
        <v>22259</v>
      </c>
      <c r="H7743" t="s">
        <v>2</v>
      </c>
      <c r="I7743" t="s">
        <v>25806</v>
      </c>
      <c r="J7743" t="s">
        <v>3</v>
      </c>
      <c r="K7743" t="s">
        <v>234</v>
      </c>
      <c r="M7743" t="s">
        <v>5</v>
      </c>
      <c r="O7743" t="s">
        <v>70</v>
      </c>
      <c r="P7743" t="s">
        <v>70</v>
      </c>
      <c r="Q7743" t="s">
        <v>6</v>
      </c>
      <c r="R7743" t="s">
        <v>22266</v>
      </c>
      <c r="S7743" t="s">
        <v>22267</v>
      </c>
      <c r="T7743">
        <v>1</v>
      </c>
      <c r="U7743" t="s">
        <v>18</v>
      </c>
    </row>
    <row r="7744" spans="1:21" x14ac:dyDescent="0.25">
      <c r="B7744" t="str">
        <f>CONCATENATE(G7744,"|", IF(I7744="", H7744,I7744),"|",IF(L7744="",K7744,L7744))</f>
        <v>Salicylates|PrMCnc|Gast fld</v>
      </c>
      <c r="C7744" t="b">
        <f>IF(OR(B7744=B7743, B7744=B7745), TRUE, FALSE)</f>
        <v>1</v>
      </c>
      <c r="D7744">
        <v>6637</v>
      </c>
      <c r="E7744">
        <v>5.5347999999999997</v>
      </c>
      <c r="F7744" t="s">
        <v>22268</v>
      </c>
      <c r="G7744" t="s">
        <v>22259</v>
      </c>
      <c r="H7744" t="s">
        <v>2</v>
      </c>
      <c r="I7744" t="s">
        <v>25806</v>
      </c>
      <c r="J7744" t="s">
        <v>3</v>
      </c>
      <c r="K7744" t="s">
        <v>602</v>
      </c>
      <c r="M7744" t="s">
        <v>5</v>
      </c>
      <c r="O7744" t="s">
        <v>101</v>
      </c>
      <c r="P7744" t="s">
        <v>101</v>
      </c>
      <c r="Q7744" t="s">
        <v>6</v>
      </c>
      <c r="R7744" t="s">
        <v>22269</v>
      </c>
      <c r="S7744" t="s">
        <v>22270</v>
      </c>
      <c r="T7744">
        <v>1</v>
      </c>
      <c r="U7744" t="s">
        <v>18</v>
      </c>
    </row>
    <row r="7745" spans="1:21" x14ac:dyDescent="0.25">
      <c r="B7745" t="str">
        <f>CONCATENATE(G7745,"|", IF(I7745="", H7745,I7745),"|",IF(L7745="",K7745,L7745))</f>
        <v>Salicylates|PrMCnc|Gast fld</v>
      </c>
      <c r="C7745" t="b">
        <f>IF(OR(B7745=B7744, B7745=B7747), TRUE, FALSE)</f>
        <v>1</v>
      </c>
      <c r="D7745">
        <v>6638</v>
      </c>
      <c r="E7745">
        <v>5.5347999999999997</v>
      </c>
      <c r="F7745" t="s">
        <v>22271</v>
      </c>
      <c r="G7745" t="s">
        <v>22259</v>
      </c>
      <c r="H7745" t="s">
        <v>140</v>
      </c>
      <c r="I7745" t="s">
        <v>25806</v>
      </c>
      <c r="J7745" t="s">
        <v>3</v>
      </c>
      <c r="K7745" t="s">
        <v>602</v>
      </c>
      <c r="M7745" t="s">
        <v>141</v>
      </c>
      <c r="Q7745" t="s">
        <v>6</v>
      </c>
      <c r="R7745" t="s">
        <v>22272</v>
      </c>
      <c r="S7745" t="s">
        <v>22273</v>
      </c>
      <c r="T7745">
        <v>1</v>
      </c>
      <c r="U7745" t="s">
        <v>18</v>
      </c>
    </row>
    <row r="7746" spans="1:21" x14ac:dyDescent="0.25">
      <c r="A7746" s="1" t="s">
        <v>26604</v>
      </c>
      <c r="B7746">
        <f>SUBTOTAL(3,B7744:B7745)</f>
        <v>2</v>
      </c>
    </row>
    <row r="7747" spans="1:21" x14ac:dyDescent="0.25">
      <c r="B7747" t="str">
        <f>CONCATENATE(G7747,"|", IF(I7747="", H7747,I7747),"|",IF(L7747="",K7747,L7747))</f>
        <v>Salicylates|PrMCnc|Intravascular - any</v>
      </c>
      <c r="C7747" t="b">
        <f>IF(OR(B7747=B7745, B7747=B7748), TRUE, FALSE)</f>
        <v>1</v>
      </c>
      <c r="D7747">
        <v>6634</v>
      </c>
      <c r="E7747">
        <v>5.5347999999999997</v>
      </c>
      <c r="F7747" t="s">
        <v>22258</v>
      </c>
      <c r="G7747" t="s">
        <v>22259</v>
      </c>
      <c r="H7747" t="s">
        <v>2</v>
      </c>
      <c r="I7747" t="s">
        <v>25806</v>
      </c>
      <c r="J7747" t="s">
        <v>3</v>
      </c>
      <c r="K7747" t="s">
        <v>38</v>
      </c>
      <c r="L7747" t="s">
        <v>25808</v>
      </c>
      <c r="M7747" t="s">
        <v>5</v>
      </c>
      <c r="O7747" t="s">
        <v>101</v>
      </c>
      <c r="P7747" t="s">
        <v>101</v>
      </c>
      <c r="Q7747" t="s">
        <v>6</v>
      </c>
      <c r="R7747" t="s">
        <v>22260</v>
      </c>
      <c r="S7747" t="s">
        <v>22261</v>
      </c>
      <c r="T7747">
        <v>1</v>
      </c>
      <c r="U7747" t="s">
        <v>18</v>
      </c>
    </row>
    <row r="7748" spans="1:21" x14ac:dyDescent="0.25">
      <c r="B7748" t="str">
        <f>CONCATENATE(G7748,"|", IF(I7748="", H7748,I7748),"|",IF(L7748="",K7748,L7748))</f>
        <v>Salicylates|PrMCnc|Intravascular - any</v>
      </c>
      <c r="C7748" t="b">
        <f t="shared" si="103"/>
        <v>1</v>
      </c>
      <c r="D7748">
        <v>6635</v>
      </c>
      <c r="E7748">
        <v>5.5347999999999997</v>
      </c>
      <c r="F7748" t="s">
        <v>22262</v>
      </c>
      <c r="G7748" t="s">
        <v>22259</v>
      </c>
      <c r="H7748" t="s">
        <v>140</v>
      </c>
      <c r="I7748" t="s">
        <v>25806</v>
      </c>
      <c r="J7748" t="s">
        <v>3</v>
      </c>
      <c r="K7748" t="s">
        <v>38</v>
      </c>
      <c r="L7748" t="s">
        <v>25808</v>
      </c>
      <c r="M7748" t="s">
        <v>141</v>
      </c>
      <c r="Q7748" t="s">
        <v>6</v>
      </c>
      <c r="R7748" t="s">
        <v>22263</v>
      </c>
      <c r="S7748" t="s">
        <v>22264</v>
      </c>
      <c r="T7748">
        <v>1</v>
      </c>
      <c r="U7748" t="s">
        <v>18</v>
      </c>
    </row>
    <row r="7749" spans="1:21" x14ac:dyDescent="0.25">
      <c r="B7749" t="str">
        <f>CONCATENATE(G7749,"|", IF(I7749="", H7749,I7749),"|",IF(L7749="",K7749,L7749))</f>
        <v>Salicylates|PrMCnc|Intravascular - any</v>
      </c>
      <c r="C7749" t="b">
        <f t="shared" si="103"/>
        <v>1</v>
      </c>
      <c r="D7749">
        <v>6640</v>
      </c>
      <c r="E7749">
        <v>5.5347999999999997</v>
      </c>
      <c r="F7749" t="s">
        <v>22277</v>
      </c>
      <c r="G7749" t="s">
        <v>22259</v>
      </c>
      <c r="H7749" t="s">
        <v>2</v>
      </c>
      <c r="I7749" t="s">
        <v>25806</v>
      </c>
      <c r="J7749" t="s">
        <v>3</v>
      </c>
      <c r="K7749" t="s">
        <v>47</v>
      </c>
      <c r="L7749" t="s">
        <v>25808</v>
      </c>
      <c r="M7749" t="s">
        <v>5</v>
      </c>
      <c r="O7749" t="s">
        <v>1502</v>
      </c>
      <c r="P7749" t="s">
        <v>1502</v>
      </c>
      <c r="Q7749" t="s">
        <v>6</v>
      </c>
      <c r="R7749" t="s">
        <v>22278</v>
      </c>
      <c r="S7749" t="s">
        <v>22279</v>
      </c>
      <c r="T7749">
        <v>1</v>
      </c>
      <c r="U7749" t="s">
        <v>18</v>
      </c>
    </row>
    <row r="7750" spans="1:21" x14ac:dyDescent="0.25">
      <c r="B7750" t="str">
        <f>CONCATENATE(G7750,"|", IF(I7750="", H7750,I7750),"|",IF(L7750="",K7750,L7750))</f>
        <v>Salicylates|PrMCnc|Intravascular - any</v>
      </c>
      <c r="C7750" t="b">
        <f t="shared" si="103"/>
        <v>1</v>
      </c>
      <c r="D7750">
        <v>6641</v>
      </c>
      <c r="E7750">
        <v>5.5347999999999997</v>
      </c>
      <c r="F7750" t="s">
        <v>22280</v>
      </c>
      <c r="G7750" t="s">
        <v>22259</v>
      </c>
      <c r="H7750" t="s">
        <v>2</v>
      </c>
      <c r="I7750" t="s">
        <v>25806</v>
      </c>
      <c r="J7750" t="s">
        <v>3</v>
      </c>
      <c r="K7750" t="s">
        <v>47</v>
      </c>
      <c r="L7750" t="s">
        <v>25808</v>
      </c>
      <c r="M7750" t="s">
        <v>5</v>
      </c>
      <c r="N7750" t="s">
        <v>136</v>
      </c>
      <c r="O7750" t="s">
        <v>101</v>
      </c>
      <c r="P7750" t="s">
        <v>101</v>
      </c>
      <c r="Q7750" t="s">
        <v>6</v>
      </c>
      <c r="R7750" t="s">
        <v>22281</v>
      </c>
      <c r="S7750" t="s">
        <v>22282</v>
      </c>
      <c r="T7750">
        <v>1</v>
      </c>
      <c r="U7750" t="s">
        <v>18</v>
      </c>
    </row>
    <row r="7751" spans="1:21" x14ac:dyDescent="0.25">
      <c r="B7751" t="str">
        <f>CONCATENATE(G7751,"|", IF(I7751="", H7751,I7751),"|",IF(L7751="",K7751,L7751))</f>
        <v>Salicylates|PrMCnc|Intravascular - any</v>
      </c>
      <c r="C7751" t="b">
        <f t="shared" si="103"/>
        <v>1</v>
      </c>
      <c r="D7751">
        <v>6642</v>
      </c>
      <c r="E7751">
        <v>5.5347999999999997</v>
      </c>
      <c r="F7751" t="s">
        <v>22283</v>
      </c>
      <c r="G7751" t="s">
        <v>22259</v>
      </c>
      <c r="H7751" t="s">
        <v>2</v>
      </c>
      <c r="I7751" t="s">
        <v>25806</v>
      </c>
      <c r="J7751" t="s">
        <v>3</v>
      </c>
      <c r="K7751" t="s">
        <v>47</v>
      </c>
      <c r="L7751" t="s">
        <v>25808</v>
      </c>
      <c r="M7751" t="s">
        <v>5</v>
      </c>
      <c r="N7751" t="s">
        <v>142</v>
      </c>
      <c r="O7751" t="s">
        <v>101</v>
      </c>
      <c r="P7751" t="s">
        <v>101</v>
      </c>
      <c r="Q7751" t="s">
        <v>6</v>
      </c>
      <c r="R7751" t="s">
        <v>22284</v>
      </c>
      <c r="S7751" t="s">
        <v>22285</v>
      </c>
      <c r="T7751">
        <v>1</v>
      </c>
      <c r="U7751" t="s">
        <v>18</v>
      </c>
    </row>
    <row r="7752" spans="1:21" x14ac:dyDescent="0.25">
      <c r="B7752" t="str">
        <f>CONCATENATE(G7752,"|", IF(I7752="", H7752,I7752),"|",IF(L7752="",K7752,L7752))</f>
        <v>Salicylates|PrMCnc|Intravascular - any</v>
      </c>
      <c r="C7752" t="b">
        <f>IF(OR(B7752=B7751, B7752=B7754), TRUE, FALSE)</f>
        <v>1</v>
      </c>
      <c r="D7752">
        <v>6643</v>
      </c>
      <c r="E7752">
        <v>5.5347999999999997</v>
      </c>
      <c r="F7752" t="s">
        <v>22286</v>
      </c>
      <c r="G7752" t="s">
        <v>22259</v>
      </c>
      <c r="H7752" t="s">
        <v>140</v>
      </c>
      <c r="I7752" t="s">
        <v>25806</v>
      </c>
      <c r="J7752" t="s">
        <v>3</v>
      </c>
      <c r="K7752" t="s">
        <v>47</v>
      </c>
      <c r="L7752" t="s">
        <v>25808</v>
      </c>
      <c r="M7752" t="s">
        <v>141</v>
      </c>
      <c r="Q7752" t="s">
        <v>6</v>
      </c>
      <c r="R7752" t="s">
        <v>22287</v>
      </c>
      <c r="S7752" t="s">
        <v>22288</v>
      </c>
      <c r="T7752">
        <v>1</v>
      </c>
      <c r="U7752" t="s">
        <v>18</v>
      </c>
    </row>
    <row r="7753" spans="1:21" x14ac:dyDescent="0.25">
      <c r="A7753" s="1" t="s">
        <v>26602</v>
      </c>
      <c r="B7753">
        <f>SUBTOTAL(3,B7747:B7752)</f>
        <v>6</v>
      </c>
    </row>
    <row r="7754" spans="1:21" x14ac:dyDescent="0.25">
      <c r="B7754" t="str">
        <f>CONCATENATE(G7754,"|", IF(I7754="", H7754,I7754),"|",IF(L7754="",K7754,L7754))</f>
        <v>Salicylates|PrMCnc|Urine</v>
      </c>
      <c r="C7754" t="b">
        <f>IF(OR(B7754=B7752, B7754=B7755), TRUE, FALSE)</f>
        <v>1</v>
      </c>
      <c r="D7754">
        <v>6646</v>
      </c>
      <c r="E7754">
        <v>5.5347999999999997</v>
      </c>
      <c r="F7754" t="s">
        <v>22295</v>
      </c>
      <c r="G7754" t="s">
        <v>22259</v>
      </c>
      <c r="H7754" t="s">
        <v>2</v>
      </c>
      <c r="I7754" t="s">
        <v>25806</v>
      </c>
      <c r="J7754" t="s">
        <v>3</v>
      </c>
      <c r="K7754" t="s">
        <v>32</v>
      </c>
      <c r="M7754" t="s">
        <v>5</v>
      </c>
      <c r="O7754" t="s">
        <v>1502</v>
      </c>
      <c r="P7754" t="s">
        <v>1502</v>
      </c>
      <c r="Q7754" t="s">
        <v>6</v>
      </c>
      <c r="R7754" t="s">
        <v>22296</v>
      </c>
      <c r="S7754" t="s">
        <v>22297</v>
      </c>
      <c r="T7754">
        <v>1</v>
      </c>
      <c r="U7754" t="s">
        <v>18</v>
      </c>
    </row>
    <row r="7755" spans="1:21" x14ac:dyDescent="0.25">
      <c r="B7755" t="str">
        <f>CONCATENATE(G7755,"|", IF(I7755="", H7755,I7755),"|",IF(L7755="",K7755,L7755))</f>
        <v>Salicylates|PrMCnc|Urine</v>
      </c>
      <c r="C7755" t="b">
        <f>IF(OR(B7755=B7754, B7755=B7757), TRUE, FALSE)</f>
        <v>1</v>
      </c>
      <c r="D7755">
        <v>6647</v>
      </c>
      <c r="E7755">
        <v>5.5347999999999997</v>
      </c>
      <c r="F7755" t="s">
        <v>22298</v>
      </c>
      <c r="G7755" t="s">
        <v>22259</v>
      </c>
      <c r="H7755" t="s">
        <v>140</v>
      </c>
      <c r="I7755" t="s">
        <v>25806</v>
      </c>
      <c r="J7755" t="s">
        <v>3</v>
      </c>
      <c r="K7755" t="s">
        <v>32</v>
      </c>
      <c r="M7755" t="s">
        <v>141</v>
      </c>
      <c r="Q7755" t="s">
        <v>6</v>
      </c>
      <c r="R7755" t="s">
        <v>22299</v>
      </c>
      <c r="S7755" t="s">
        <v>22300</v>
      </c>
      <c r="T7755">
        <v>1</v>
      </c>
      <c r="U7755" t="s">
        <v>18</v>
      </c>
    </row>
    <row r="7756" spans="1:21" x14ac:dyDescent="0.25">
      <c r="A7756" s="1" t="s">
        <v>26600</v>
      </c>
      <c r="B7756">
        <f>SUBTOTAL(3,B7754:B7755)</f>
        <v>2</v>
      </c>
    </row>
    <row r="7757" spans="1:21" hidden="1" x14ac:dyDescent="0.25">
      <c r="B7757" t="str">
        <f>CONCATENATE(G7757,"|", IF(I7757="", H7757,I7757),"|",IF(L7757="",K7757,L7757))</f>
        <v>Salicylates|PrMCnc|XXX</v>
      </c>
      <c r="C7757" t="b">
        <f>IF(OR(B7757=B7755, B7757=B7758), TRUE, FALSE)</f>
        <v>0</v>
      </c>
      <c r="D7757">
        <v>6649</v>
      </c>
      <c r="E7757">
        <v>5.5347999999999997</v>
      </c>
      <c r="F7757" t="s">
        <v>22304</v>
      </c>
      <c r="G7757" t="s">
        <v>22259</v>
      </c>
      <c r="H7757" t="s">
        <v>140</v>
      </c>
      <c r="I7757" t="s">
        <v>25806</v>
      </c>
      <c r="J7757" t="s">
        <v>3</v>
      </c>
      <c r="K7757" t="s">
        <v>259</v>
      </c>
      <c r="M7757" t="s">
        <v>141</v>
      </c>
      <c r="Q7757" t="s">
        <v>6</v>
      </c>
      <c r="R7757" t="s">
        <v>22305</v>
      </c>
      <c r="S7757" t="s">
        <v>22306</v>
      </c>
      <c r="T7757">
        <v>1</v>
      </c>
      <c r="U7757" t="s">
        <v>18</v>
      </c>
    </row>
    <row r="7758" spans="1:21" hidden="1" x14ac:dyDescent="0.25">
      <c r="B7758" t="str">
        <f>CONCATENATE(G7758,"|", IF(I7758="", H7758,I7758),"|",IF(L7758="",K7758,L7758))</f>
        <v>Salicylates|SCnc|Gast fld</v>
      </c>
      <c r="C7758" t="b">
        <f>IF(OR(B7758=B7757, B7758=B7759), TRUE, FALSE)</f>
        <v>0</v>
      </c>
      <c r="D7758">
        <v>6639</v>
      </c>
      <c r="E7758">
        <v>5.5347999999999997</v>
      </c>
      <c r="F7758" t="s">
        <v>22274</v>
      </c>
      <c r="G7758" t="s">
        <v>22259</v>
      </c>
      <c r="H7758" t="s">
        <v>222</v>
      </c>
      <c r="J7758" t="s">
        <v>3</v>
      </c>
      <c r="K7758" t="s">
        <v>602</v>
      </c>
      <c r="M7758" t="s">
        <v>5</v>
      </c>
      <c r="O7758" t="s">
        <v>1685</v>
      </c>
      <c r="P7758" t="s">
        <v>1685</v>
      </c>
      <c r="Q7758" t="s">
        <v>6</v>
      </c>
      <c r="R7758" t="s">
        <v>22275</v>
      </c>
      <c r="S7758" t="s">
        <v>22276</v>
      </c>
      <c r="T7758">
        <v>1</v>
      </c>
      <c r="U7758" t="s">
        <v>18</v>
      </c>
    </row>
    <row r="7759" spans="1:21" x14ac:dyDescent="0.25">
      <c r="B7759" t="str">
        <f>CONCATENATE(G7759,"|", IF(I7759="", H7759,I7759),"|",IF(L7759="",K7759,L7759))</f>
        <v>Salicylates|SCnc|Ser/Plas</v>
      </c>
      <c r="C7759" t="b">
        <f>IF(OR(B7759=B7758, B7759=B7760), TRUE, FALSE)</f>
        <v>1</v>
      </c>
      <c r="D7759">
        <v>6644</v>
      </c>
      <c r="E7759">
        <v>5.5347999999999997</v>
      </c>
      <c r="F7759" t="s">
        <v>22289</v>
      </c>
      <c r="G7759" t="s">
        <v>22259</v>
      </c>
      <c r="H7759" t="s">
        <v>222</v>
      </c>
      <c r="J7759" t="s">
        <v>3</v>
      </c>
      <c r="K7759" t="s">
        <v>47</v>
      </c>
      <c r="M7759" t="s">
        <v>5</v>
      </c>
      <c r="O7759" t="s">
        <v>1685</v>
      </c>
      <c r="P7759" t="s">
        <v>1685</v>
      </c>
      <c r="Q7759" t="s">
        <v>6</v>
      </c>
      <c r="R7759" t="s">
        <v>22290</v>
      </c>
      <c r="S7759" t="s">
        <v>22291</v>
      </c>
      <c r="T7759">
        <v>1</v>
      </c>
      <c r="U7759" t="s">
        <v>18</v>
      </c>
    </row>
    <row r="7760" spans="1:21" x14ac:dyDescent="0.25">
      <c r="B7760" t="str">
        <f>CONCATENATE(G7760,"|", IF(I7760="", H7760,I7760),"|",IF(L7760="",K7760,L7760))</f>
        <v>Salicylates|SCnc|Ser/Plas</v>
      </c>
      <c r="C7760" t="b">
        <f>IF(OR(B7760=B7759, B7760=B7762), TRUE, FALSE)</f>
        <v>1</v>
      </c>
      <c r="D7760">
        <v>6645</v>
      </c>
      <c r="E7760">
        <v>5.5347999999999997</v>
      </c>
      <c r="F7760" t="s">
        <v>22292</v>
      </c>
      <c r="G7760" t="s">
        <v>22259</v>
      </c>
      <c r="H7760" t="s">
        <v>222</v>
      </c>
      <c r="J7760" t="s">
        <v>3</v>
      </c>
      <c r="K7760" t="s">
        <v>47</v>
      </c>
      <c r="M7760" t="s">
        <v>5</v>
      </c>
      <c r="N7760" t="s">
        <v>142</v>
      </c>
      <c r="O7760" t="s">
        <v>1685</v>
      </c>
      <c r="P7760" t="s">
        <v>1685</v>
      </c>
      <c r="Q7760" t="s">
        <v>6</v>
      </c>
      <c r="R7760" t="s">
        <v>22293</v>
      </c>
      <c r="S7760" t="s">
        <v>22294</v>
      </c>
      <c r="T7760">
        <v>1</v>
      </c>
      <c r="U7760" t="s">
        <v>18</v>
      </c>
    </row>
    <row r="7761" spans="1:21" x14ac:dyDescent="0.25">
      <c r="A7761" s="1" t="s">
        <v>26601</v>
      </c>
      <c r="B7761">
        <f>SUBTOTAL(3,B7759:B7760)</f>
        <v>2</v>
      </c>
    </row>
    <row r="7762" spans="1:21" hidden="1" x14ac:dyDescent="0.25">
      <c r="B7762" t="str">
        <f>CONCATENATE(G7762,"|", IF(I7762="", H7762,I7762),"|",IF(L7762="",K7762,L7762))</f>
        <v>Salicylates|SCnc|Urine</v>
      </c>
      <c r="C7762" t="b">
        <f>IF(OR(B7762=B7760, B7762=B7763), TRUE, FALSE)</f>
        <v>0</v>
      </c>
      <c r="D7762">
        <v>6648</v>
      </c>
      <c r="E7762">
        <v>5.5347999999999997</v>
      </c>
      <c r="F7762" t="s">
        <v>22301</v>
      </c>
      <c r="G7762" t="s">
        <v>22259</v>
      </c>
      <c r="H7762" t="s">
        <v>222</v>
      </c>
      <c r="J7762" t="s">
        <v>3</v>
      </c>
      <c r="K7762" t="s">
        <v>32</v>
      </c>
      <c r="M7762" t="s">
        <v>5</v>
      </c>
      <c r="O7762" t="s">
        <v>1685</v>
      </c>
      <c r="P7762" t="s">
        <v>1685</v>
      </c>
      <c r="Q7762" t="s">
        <v>6</v>
      </c>
      <c r="R7762" t="s">
        <v>22302</v>
      </c>
      <c r="S7762" t="s">
        <v>22303</v>
      </c>
      <c r="T7762">
        <v>1</v>
      </c>
      <c r="U7762" t="s">
        <v>18</v>
      </c>
    </row>
    <row r="7763" spans="1:21" hidden="1" x14ac:dyDescent="0.25">
      <c r="B7763" t="str">
        <f>CONCATENATE(G7763,"|", IF(I7763="", H7763,I7763),"|",IF(L7763="",K7763,L7763))</f>
        <v>Salicylates|SCnc|XXX</v>
      </c>
      <c r="C7763" t="b">
        <f t="shared" si="103"/>
        <v>0</v>
      </c>
      <c r="D7763">
        <v>6650</v>
      </c>
      <c r="E7763">
        <v>5.5347999999999997</v>
      </c>
      <c r="F7763" t="s">
        <v>22307</v>
      </c>
      <c r="G7763" t="s">
        <v>22259</v>
      </c>
      <c r="H7763" t="s">
        <v>222</v>
      </c>
      <c r="J7763" t="s">
        <v>3</v>
      </c>
      <c r="K7763" t="s">
        <v>259</v>
      </c>
      <c r="M7763" t="s">
        <v>5</v>
      </c>
      <c r="O7763" t="s">
        <v>1685</v>
      </c>
      <c r="P7763" t="s">
        <v>1685</v>
      </c>
      <c r="Q7763" t="s">
        <v>6</v>
      </c>
      <c r="R7763" t="s">
        <v>22308</v>
      </c>
      <c r="S7763" t="s">
        <v>22309</v>
      </c>
      <c r="T7763">
        <v>1</v>
      </c>
      <c r="U7763" t="s">
        <v>18</v>
      </c>
    </row>
    <row r="7764" spans="1:21" hidden="1" x14ac:dyDescent="0.25">
      <c r="B7764" t="str">
        <f>CONCATENATE(G7764,"|", IF(I7764="", H7764,I7764),"|",IF(L7764="",K7764,L7764))</f>
        <v>Salicylurate|PrMCnc|Intravascular - any</v>
      </c>
      <c r="C7764" t="b">
        <f t="shared" si="103"/>
        <v>0</v>
      </c>
      <c r="D7764">
        <v>6653</v>
      </c>
      <c r="E7764">
        <v>5.5347999999999997</v>
      </c>
      <c r="F7764" t="s">
        <v>22318</v>
      </c>
      <c r="G7764" t="s">
        <v>22319</v>
      </c>
      <c r="H7764" t="s">
        <v>2</v>
      </c>
      <c r="I7764" t="s">
        <v>25806</v>
      </c>
      <c r="J7764" t="s">
        <v>3</v>
      </c>
      <c r="K7764" t="s">
        <v>47</v>
      </c>
      <c r="L7764" t="s">
        <v>25808</v>
      </c>
      <c r="M7764" t="s">
        <v>5</v>
      </c>
      <c r="O7764" t="s">
        <v>1502</v>
      </c>
      <c r="P7764" t="s">
        <v>1502</v>
      </c>
      <c r="Q7764" t="s">
        <v>6</v>
      </c>
      <c r="R7764" t="s">
        <v>22320</v>
      </c>
      <c r="S7764" t="s">
        <v>22321</v>
      </c>
      <c r="T7764">
        <v>1</v>
      </c>
      <c r="U7764" t="s">
        <v>18</v>
      </c>
    </row>
    <row r="7765" spans="1:21" hidden="1" x14ac:dyDescent="0.25">
      <c r="B7765" t="str">
        <f>CONCATENATE(G7765,"|", IF(I7765="", H7765,I7765),"|",IF(L7765="",K7765,L7765))</f>
        <v>Salicylurate|PrMCnc|Urine</v>
      </c>
      <c r="C7765" t="b">
        <f>IF(OR(B7765=B7764, B7765=B7766), TRUE, FALSE)</f>
        <v>0</v>
      </c>
      <c r="D7765">
        <v>6654</v>
      </c>
      <c r="E7765">
        <v>5.5347999999999997</v>
      </c>
      <c r="F7765" t="s">
        <v>22322</v>
      </c>
      <c r="G7765" t="s">
        <v>22319</v>
      </c>
      <c r="H7765" t="s">
        <v>2</v>
      </c>
      <c r="I7765" t="s">
        <v>25806</v>
      </c>
      <c r="J7765" t="s">
        <v>3</v>
      </c>
      <c r="K7765" t="s">
        <v>32</v>
      </c>
      <c r="M7765" t="s">
        <v>5</v>
      </c>
      <c r="O7765" t="s">
        <v>1502</v>
      </c>
      <c r="P7765" t="s">
        <v>1502</v>
      </c>
      <c r="Q7765" t="s">
        <v>6</v>
      </c>
      <c r="R7765" t="s">
        <v>22323</v>
      </c>
      <c r="S7765" t="s">
        <v>22324</v>
      </c>
      <c r="T7765">
        <v>1</v>
      </c>
      <c r="U7765" t="s">
        <v>18</v>
      </c>
    </row>
    <row r="7766" spans="1:21" x14ac:dyDescent="0.25">
      <c r="B7766" t="str">
        <f>CONCATENATE(G7766,"|", IF(I7766="", H7766,I7766),"|",IF(L7766="",K7766,L7766))</f>
        <v>Salvinorin A|PrMCnc|Intravascular - any</v>
      </c>
      <c r="C7766" t="b">
        <f>IF(OR(B7766=B7765, B7766=B7767), TRUE, FALSE)</f>
        <v>1</v>
      </c>
      <c r="D7766">
        <v>6655</v>
      </c>
      <c r="E7766">
        <v>5.5347999999999997</v>
      </c>
      <c r="F7766" t="s">
        <v>22325</v>
      </c>
      <c r="G7766" t="s">
        <v>22326</v>
      </c>
      <c r="H7766" t="s">
        <v>2</v>
      </c>
      <c r="I7766" t="s">
        <v>25806</v>
      </c>
      <c r="J7766" t="s">
        <v>3</v>
      </c>
      <c r="K7766" t="s">
        <v>38</v>
      </c>
      <c r="L7766" t="s">
        <v>25808</v>
      </c>
      <c r="M7766" t="s">
        <v>5</v>
      </c>
      <c r="O7766" t="s">
        <v>48</v>
      </c>
      <c r="P7766" t="s">
        <v>48</v>
      </c>
      <c r="Q7766" t="s">
        <v>6</v>
      </c>
      <c r="R7766" t="s">
        <v>22327</v>
      </c>
      <c r="S7766" t="s">
        <v>22328</v>
      </c>
      <c r="T7766">
        <v>1</v>
      </c>
      <c r="U7766" t="s">
        <v>18</v>
      </c>
    </row>
    <row r="7767" spans="1:21" x14ac:dyDescent="0.25">
      <c r="B7767" t="str">
        <f>CONCATENATE(G7767,"|", IF(I7767="", H7767,I7767),"|",IF(L7767="",K7767,L7767))</f>
        <v>Salvinorin A|PrMCnc|Intravascular - any</v>
      </c>
      <c r="C7767" t="b">
        <f>IF(OR(B7767=B7766, B7767=B7769), TRUE, FALSE)</f>
        <v>1</v>
      </c>
      <c r="D7767">
        <v>6656</v>
      </c>
      <c r="E7767">
        <v>5.5347999999999997</v>
      </c>
      <c r="F7767" t="s">
        <v>22329</v>
      </c>
      <c r="G7767" t="s">
        <v>22326</v>
      </c>
      <c r="H7767" t="s">
        <v>2</v>
      </c>
      <c r="I7767" t="s">
        <v>25806</v>
      </c>
      <c r="J7767" t="s">
        <v>3</v>
      </c>
      <c r="K7767" t="s">
        <v>47</v>
      </c>
      <c r="L7767" t="s">
        <v>25808</v>
      </c>
      <c r="M7767" t="s">
        <v>5</v>
      </c>
      <c r="O7767" t="s">
        <v>48</v>
      </c>
      <c r="P7767" t="s">
        <v>48</v>
      </c>
      <c r="Q7767" t="s">
        <v>6</v>
      </c>
      <c r="R7767" t="s">
        <v>22330</v>
      </c>
      <c r="S7767" t="s">
        <v>22331</v>
      </c>
      <c r="T7767">
        <v>1</v>
      </c>
      <c r="U7767" t="s">
        <v>18</v>
      </c>
    </row>
    <row r="7768" spans="1:21" x14ac:dyDescent="0.25">
      <c r="A7768" s="1" t="s">
        <v>26592</v>
      </c>
      <c r="B7768">
        <f>SUBTOTAL(3,B7766:B7767)</f>
        <v>2</v>
      </c>
    </row>
    <row r="7769" spans="1:21" hidden="1" x14ac:dyDescent="0.25">
      <c r="B7769" t="str">
        <f>CONCATENATE(G7769,"|", IF(I7769="", H7769,I7769),"|",IF(L7769="",K7769,L7769))</f>
        <v>Salvinorin A|PrMCnc|Urine</v>
      </c>
      <c r="C7769" t="b">
        <f>IF(OR(B7769=B7767, B7769=B7770), TRUE, FALSE)</f>
        <v>0</v>
      </c>
      <c r="D7769">
        <v>6657</v>
      </c>
      <c r="E7769">
        <v>5.5347999999999997</v>
      </c>
      <c r="F7769" t="s">
        <v>22332</v>
      </c>
      <c r="G7769" t="s">
        <v>22326</v>
      </c>
      <c r="H7769" t="s">
        <v>2</v>
      </c>
      <c r="I7769" t="s">
        <v>25806</v>
      </c>
      <c r="J7769" t="s">
        <v>3</v>
      </c>
      <c r="K7769" t="s">
        <v>32</v>
      </c>
      <c r="M7769" t="s">
        <v>5</v>
      </c>
      <c r="O7769" t="s">
        <v>48</v>
      </c>
      <c r="P7769" t="s">
        <v>48</v>
      </c>
      <c r="Q7769" t="s">
        <v>6</v>
      </c>
      <c r="R7769" t="s">
        <v>22333</v>
      </c>
      <c r="S7769" t="s">
        <v>22334</v>
      </c>
      <c r="T7769">
        <v>1</v>
      </c>
      <c r="U7769" t="s">
        <v>18</v>
      </c>
    </row>
    <row r="7770" spans="1:21" x14ac:dyDescent="0.25">
      <c r="B7770" t="str">
        <f>CONCATENATE(G7770,"|", IF(I7770="", H7770,I7770),"|",IF(L7770="",K7770,L7770))</f>
        <v>Salvinorin B|PrMCnc|Intravascular - any</v>
      </c>
      <c r="C7770" t="b">
        <f>IF(OR(B7770=B7769, B7770=B7771), TRUE, FALSE)</f>
        <v>1</v>
      </c>
      <c r="D7770">
        <v>6658</v>
      </c>
      <c r="E7770">
        <v>5.5347999999999997</v>
      </c>
      <c r="F7770" t="s">
        <v>22335</v>
      </c>
      <c r="G7770" t="s">
        <v>22336</v>
      </c>
      <c r="H7770" t="s">
        <v>2</v>
      </c>
      <c r="I7770" t="s">
        <v>25806</v>
      </c>
      <c r="J7770" t="s">
        <v>3</v>
      </c>
      <c r="K7770" t="s">
        <v>38</v>
      </c>
      <c r="L7770" t="s">
        <v>25808</v>
      </c>
      <c r="M7770" t="s">
        <v>5</v>
      </c>
      <c r="O7770" t="s">
        <v>48</v>
      </c>
      <c r="P7770" t="s">
        <v>48</v>
      </c>
      <c r="Q7770" t="s">
        <v>6</v>
      </c>
      <c r="R7770" t="s">
        <v>22337</v>
      </c>
      <c r="S7770" t="s">
        <v>22338</v>
      </c>
      <c r="T7770">
        <v>1</v>
      </c>
      <c r="U7770" t="s">
        <v>18</v>
      </c>
    </row>
    <row r="7771" spans="1:21" x14ac:dyDescent="0.25">
      <c r="B7771" t="str">
        <f>CONCATENATE(G7771,"|", IF(I7771="", H7771,I7771),"|",IF(L7771="",K7771,L7771))</f>
        <v>Salvinorin B|PrMCnc|Intravascular - any</v>
      </c>
      <c r="C7771" t="b">
        <f>IF(OR(B7771=B7770, B7771=B7773), TRUE, FALSE)</f>
        <v>1</v>
      </c>
      <c r="D7771">
        <v>6659</v>
      </c>
      <c r="E7771">
        <v>5.5347999999999997</v>
      </c>
      <c r="F7771" t="s">
        <v>22339</v>
      </c>
      <c r="G7771" t="s">
        <v>22336</v>
      </c>
      <c r="H7771" t="s">
        <v>2</v>
      </c>
      <c r="I7771" t="s">
        <v>25806</v>
      </c>
      <c r="J7771" t="s">
        <v>3</v>
      </c>
      <c r="K7771" t="s">
        <v>47</v>
      </c>
      <c r="L7771" t="s">
        <v>25808</v>
      </c>
      <c r="M7771" t="s">
        <v>5</v>
      </c>
      <c r="O7771" t="s">
        <v>48</v>
      </c>
      <c r="P7771" t="s">
        <v>48</v>
      </c>
      <c r="Q7771" t="s">
        <v>6</v>
      </c>
      <c r="R7771" t="s">
        <v>22340</v>
      </c>
      <c r="S7771" t="s">
        <v>22341</v>
      </c>
      <c r="T7771">
        <v>1</v>
      </c>
      <c r="U7771" t="s">
        <v>18</v>
      </c>
    </row>
    <row r="7772" spans="1:21" x14ac:dyDescent="0.25">
      <c r="A7772" s="1" t="s">
        <v>26590</v>
      </c>
      <c r="B7772">
        <f>SUBTOTAL(3,B7770:B7771)</f>
        <v>2</v>
      </c>
    </row>
    <row r="7773" spans="1:21" hidden="1" x14ac:dyDescent="0.25">
      <c r="B7773" t="str">
        <f>CONCATENATE(G7773,"|", IF(I7773="", H7773,I7773),"|",IF(L7773="",K7773,L7773))</f>
        <v>Salvinorin B|PrMCnc|Urine</v>
      </c>
      <c r="C7773" t="b">
        <f>IF(OR(B7773=B7771, B7773=B7774), TRUE, FALSE)</f>
        <v>0</v>
      </c>
      <c r="D7773">
        <v>6660</v>
      </c>
      <c r="E7773">
        <v>5.5347999999999997</v>
      </c>
      <c r="F7773" t="s">
        <v>22342</v>
      </c>
      <c r="G7773" t="s">
        <v>22336</v>
      </c>
      <c r="H7773" t="s">
        <v>2</v>
      </c>
      <c r="I7773" t="s">
        <v>25806</v>
      </c>
      <c r="J7773" t="s">
        <v>3</v>
      </c>
      <c r="K7773" t="s">
        <v>32</v>
      </c>
      <c r="M7773" t="s">
        <v>5</v>
      </c>
      <c r="O7773" t="s">
        <v>48</v>
      </c>
      <c r="P7773" t="s">
        <v>48</v>
      </c>
      <c r="Q7773" t="s">
        <v>6</v>
      </c>
      <c r="R7773" t="s">
        <v>22343</v>
      </c>
      <c r="S7773" t="s">
        <v>22344</v>
      </c>
      <c r="T7773">
        <v>1</v>
      </c>
      <c r="U7773" t="s">
        <v>18</v>
      </c>
    </row>
    <row r="7774" spans="1:21" hidden="1" x14ac:dyDescent="0.25">
      <c r="B7774" t="str">
        <f>CONCATENATE(G7774,"|", IF(I7774="", H7774,I7774),"|",IF(L7774="",K7774,L7774))</f>
        <v>Saquinavir^trough|PrMCnc|Intravascular - any</v>
      </c>
      <c r="C7774" t="b">
        <f t="shared" ref="C7774:C7844" si="104">IF(OR(B7774=B7773, B7774=B7775), TRUE, FALSE)</f>
        <v>0</v>
      </c>
      <c r="D7774">
        <v>6662</v>
      </c>
      <c r="E7774">
        <v>5.5347999999999997</v>
      </c>
      <c r="F7774" t="s">
        <v>22349</v>
      </c>
      <c r="G7774" t="s">
        <v>22350</v>
      </c>
      <c r="H7774" t="s">
        <v>2</v>
      </c>
      <c r="I7774" t="s">
        <v>25806</v>
      </c>
      <c r="J7774" t="s">
        <v>3</v>
      </c>
      <c r="K7774" t="s">
        <v>47</v>
      </c>
      <c r="L7774" t="s">
        <v>25808</v>
      </c>
      <c r="M7774" t="s">
        <v>5</v>
      </c>
      <c r="O7774" t="s">
        <v>101</v>
      </c>
      <c r="P7774" t="s">
        <v>101</v>
      </c>
      <c r="Q7774" t="s">
        <v>6</v>
      </c>
      <c r="R7774" t="s">
        <v>22351</v>
      </c>
      <c r="S7774" t="s">
        <v>22352</v>
      </c>
      <c r="T7774">
        <v>1</v>
      </c>
      <c r="U7774" t="s">
        <v>18</v>
      </c>
    </row>
    <row r="7775" spans="1:21" hidden="1" x14ac:dyDescent="0.25">
      <c r="B7775" t="str">
        <f>CONCATENATE(G7775,"|", IF(I7775="", H7775,I7775),"|",IF(L7775="",K7775,L7775))</f>
        <v>Saquinavir|PrMCnc|Intravascular - any</v>
      </c>
      <c r="C7775" t="b">
        <f t="shared" si="104"/>
        <v>0</v>
      </c>
      <c r="D7775">
        <v>6661</v>
      </c>
      <c r="E7775">
        <v>5.5347999999999997</v>
      </c>
      <c r="F7775" t="s">
        <v>22345</v>
      </c>
      <c r="G7775" t="s">
        <v>22346</v>
      </c>
      <c r="H7775" t="s">
        <v>2</v>
      </c>
      <c r="I7775" t="s">
        <v>25806</v>
      </c>
      <c r="J7775" t="s">
        <v>3</v>
      </c>
      <c r="K7775" t="s">
        <v>47</v>
      </c>
      <c r="L7775" t="s">
        <v>25808</v>
      </c>
      <c r="M7775" t="s">
        <v>5</v>
      </c>
      <c r="O7775" t="s">
        <v>101</v>
      </c>
      <c r="P7775" t="s">
        <v>101</v>
      </c>
      <c r="Q7775" t="s">
        <v>6</v>
      </c>
      <c r="R7775" t="s">
        <v>22347</v>
      </c>
      <c r="S7775" t="s">
        <v>22348</v>
      </c>
      <c r="T7775">
        <v>1</v>
      </c>
      <c r="U7775" t="s">
        <v>18</v>
      </c>
    </row>
    <row r="7776" spans="1:21" hidden="1" x14ac:dyDescent="0.25">
      <c r="B7776" t="str">
        <f>CONCATENATE(G7776,"|", IF(I7776="", H7776,I7776),"|",IF(L7776="",K7776,L7776))</f>
        <v>Sasapyrine|PrMCnc|Intravascular - any</v>
      </c>
      <c r="C7776" t="b">
        <f t="shared" si="104"/>
        <v>0</v>
      </c>
      <c r="D7776">
        <v>6663</v>
      </c>
      <c r="E7776">
        <v>5.5347999999999997</v>
      </c>
      <c r="F7776" t="s">
        <v>22353</v>
      </c>
      <c r="G7776" t="s">
        <v>22354</v>
      </c>
      <c r="H7776" t="s">
        <v>2</v>
      </c>
      <c r="I7776" t="s">
        <v>25806</v>
      </c>
      <c r="J7776" t="s">
        <v>3</v>
      </c>
      <c r="K7776" t="s">
        <v>47</v>
      </c>
      <c r="L7776" t="s">
        <v>25808</v>
      </c>
      <c r="M7776" t="s">
        <v>5</v>
      </c>
      <c r="O7776" t="s">
        <v>101</v>
      </c>
      <c r="P7776" t="s">
        <v>101</v>
      </c>
      <c r="Q7776" t="s">
        <v>6</v>
      </c>
      <c r="R7776" t="s">
        <v>22355</v>
      </c>
      <c r="S7776" t="s">
        <v>22356</v>
      </c>
      <c r="T7776">
        <v>1</v>
      </c>
      <c r="U7776" t="s">
        <v>18</v>
      </c>
    </row>
    <row r="7777" spans="1:21" hidden="1" x14ac:dyDescent="0.25">
      <c r="B7777" t="str">
        <f>CONCATENATE(G7777,"|", IF(I7777="", H7777,I7777),"|",IF(L7777="",K7777,L7777))</f>
        <v>Scandium/Creatinine|MRto|Urine</v>
      </c>
      <c r="C7777" t="b">
        <f t="shared" si="104"/>
        <v>0</v>
      </c>
      <c r="D7777">
        <v>6666</v>
      </c>
      <c r="E7777">
        <v>5.5347999999999997</v>
      </c>
      <c r="F7777" t="s">
        <v>22364</v>
      </c>
      <c r="G7777" t="s">
        <v>22365</v>
      </c>
      <c r="H7777" t="s">
        <v>440</v>
      </c>
      <c r="J7777" t="s">
        <v>505</v>
      </c>
      <c r="K7777" t="s">
        <v>32</v>
      </c>
      <c r="M7777" t="s">
        <v>5</v>
      </c>
      <c r="O7777" t="s">
        <v>651</v>
      </c>
      <c r="P7777" t="s">
        <v>652</v>
      </c>
      <c r="Q7777" t="s">
        <v>6</v>
      </c>
      <c r="R7777" t="s">
        <v>22366</v>
      </c>
      <c r="S7777" t="s">
        <v>22367</v>
      </c>
      <c r="T7777">
        <v>1</v>
      </c>
      <c r="U7777" t="s">
        <v>18</v>
      </c>
    </row>
    <row r="7778" spans="1:21" hidden="1" x14ac:dyDescent="0.25">
      <c r="B7778" t="str">
        <f>CONCATENATE(G7778,"|", IF(I7778="", H7778,I7778),"|",IF(L7778="",K7778,L7778))</f>
        <v>Scandium|MRat|Urine</v>
      </c>
      <c r="C7778" t="b">
        <f t="shared" si="104"/>
        <v>0</v>
      </c>
      <c r="D7778">
        <v>6665</v>
      </c>
      <c r="E7778">
        <v>5.5347999999999997</v>
      </c>
      <c r="F7778" t="s">
        <v>22361</v>
      </c>
      <c r="G7778" t="s">
        <v>22358</v>
      </c>
      <c r="H7778" t="s">
        <v>509</v>
      </c>
      <c r="J7778" t="s">
        <v>505</v>
      </c>
      <c r="K7778" t="s">
        <v>32</v>
      </c>
      <c r="M7778" t="s">
        <v>5</v>
      </c>
      <c r="O7778" t="s">
        <v>1053</v>
      </c>
      <c r="P7778" t="s">
        <v>1054</v>
      </c>
      <c r="Q7778" t="s">
        <v>6</v>
      </c>
      <c r="R7778" t="s">
        <v>22362</v>
      </c>
      <c r="S7778" t="s">
        <v>22363</v>
      </c>
      <c r="T7778">
        <v>1</v>
      </c>
      <c r="U7778" t="s">
        <v>18</v>
      </c>
    </row>
    <row r="7779" spans="1:21" hidden="1" x14ac:dyDescent="0.25">
      <c r="B7779" t="str">
        <f>CONCATENATE(G7779,"|", IF(I7779="", H7779,I7779),"|",IF(L7779="",K7779,L7779))</f>
        <v>Scandium|PrMCnc|Urine</v>
      </c>
      <c r="C7779" t="b">
        <f t="shared" si="104"/>
        <v>0</v>
      </c>
      <c r="D7779">
        <v>6664</v>
      </c>
      <c r="E7779">
        <v>5.5347999999999997</v>
      </c>
      <c r="F7779" t="s">
        <v>22357</v>
      </c>
      <c r="G7779" t="s">
        <v>22358</v>
      </c>
      <c r="H7779" t="s">
        <v>2</v>
      </c>
      <c r="I7779" t="s">
        <v>25806</v>
      </c>
      <c r="J7779" t="s">
        <v>505</v>
      </c>
      <c r="K7779" t="s">
        <v>32</v>
      </c>
      <c r="M7779" t="s">
        <v>5</v>
      </c>
      <c r="O7779" t="s">
        <v>33</v>
      </c>
      <c r="P7779" t="s">
        <v>33</v>
      </c>
      <c r="Q7779" t="s">
        <v>6</v>
      </c>
      <c r="R7779" t="s">
        <v>22359</v>
      </c>
      <c r="S7779" t="s">
        <v>22360</v>
      </c>
      <c r="T7779">
        <v>1</v>
      </c>
      <c r="U7779" t="s">
        <v>18</v>
      </c>
    </row>
    <row r="7780" spans="1:21" hidden="1" x14ac:dyDescent="0.25">
      <c r="B7780" t="str">
        <f>CONCATENATE(G7780,"|", IF(I7780="", H7780,I7780),"|",IF(L7780="",K7780,L7780))</f>
        <v>Scopolamine|PrMCnc|Intravascular - any</v>
      </c>
      <c r="C7780" t="b">
        <f>IF(OR(B7780=B7779, B7780=B7781), TRUE, FALSE)</f>
        <v>0</v>
      </c>
      <c r="D7780">
        <v>6667</v>
      </c>
      <c r="E7780">
        <v>5.5347999999999997</v>
      </c>
      <c r="F7780" t="s">
        <v>22368</v>
      </c>
      <c r="G7780" t="s">
        <v>22369</v>
      </c>
      <c r="H7780" t="s">
        <v>2</v>
      </c>
      <c r="I7780" t="s">
        <v>25806</v>
      </c>
      <c r="J7780" t="s">
        <v>3</v>
      </c>
      <c r="K7780" t="s">
        <v>47</v>
      </c>
      <c r="L7780" t="s">
        <v>25808</v>
      </c>
      <c r="M7780" t="s">
        <v>5</v>
      </c>
      <c r="O7780" t="s">
        <v>48</v>
      </c>
      <c r="P7780" t="s">
        <v>48</v>
      </c>
      <c r="Q7780" t="s">
        <v>6</v>
      </c>
      <c r="R7780" t="s">
        <v>22370</v>
      </c>
      <c r="S7780" t="s">
        <v>22371</v>
      </c>
      <c r="T7780">
        <v>1</v>
      </c>
      <c r="U7780" t="s">
        <v>18</v>
      </c>
    </row>
    <row r="7781" spans="1:21" x14ac:dyDescent="0.25">
      <c r="B7781" t="str">
        <f>CONCATENATE(G7781,"|", IF(I7781="", H7781,I7781),"|",IF(L7781="",K7781,L7781))</f>
        <v>Scopolamine|PrMCnc|Urine</v>
      </c>
      <c r="C7781" t="b">
        <f>IF(OR(B7781=B7780, B7781=B7782), TRUE, FALSE)</f>
        <v>1</v>
      </c>
      <c r="D7781">
        <v>6668</v>
      </c>
      <c r="E7781">
        <v>5.5347999999999997</v>
      </c>
      <c r="F7781" t="s">
        <v>22372</v>
      </c>
      <c r="G7781" t="s">
        <v>22369</v>
      </c>
      <c r="H7781" t="s">
        <v>2</v>
      </c>
      <c r="I7781" t="s">
        <v>25806</v>
      </c>
      <c r="J7781" t="s">
        <v>3</v>
      </c>
      <c r="K7781" t="s">
        <v>32</v>
      </c>
      <c r="M7781" t="s">
        <v>5</v>
      </c>
      <c r="O7781" t="s">
        <v>101</v>
      </c>
      <c r="P7781" t="s">
        <v>101</v>
      </c>
      <c r="Q7781" t="s">
        <v>6</v>
      </c>
      <c r="R7781" t="s">
        <v>22373</v>
      </c>
      <c r="S7781" t="s">
        <v>22374</v>
      </c>
      <c r="T7781">
        <v>1</v>
      </c>
      <c r="U7781" t="s">
        <v>18</v>
      </c>
    </row>
    <row r="7782" spans="1:21" x14ac:dyDescent="0.25">
      <c r="B7782" t="str">
        <f>CONCATENATE(G7782,"|", IF(I7782="", H7782,I7782),"|",IF(L7782="",K7782,L7782))</f>
        <v>Scopolamine|PrMCnc|Urine</v>
      </c>
      <c r="C7782" t="b">
        <f>IF(OR(B7782=B7781, B7782=B7784), TRUE, FALSE)</f>
        <v>1</v>
      </c>
      <c r="D7782">
        <v>6669</v>
      </c>
      <c r="E7782">
        <v>5.5347999999999997</v>
      </c>
      <c r="F7782" t="s">
        <v>22375</v>
      </c>
      <c r="G7782" t="s">
        <v>22369</v>
      </c>
      <c r="H7782" t="s">
        <v>140</v>
      </c>
      <c r="I7782" t="s">
        <v>25806</v>
      </c>
      <c r="J7782" t="s">
        <v>3</v>
      </c>
      <c r="K7782" t="s">
        <v>32</v>
      </c>
      <c r="M7782" t="s">
        <v>141</v>
      </c>
      <c r="Q7782" t="s">
        <v>6</v>
      </c>
      <c r="R7782" t="s">
        <v>22376</v>
      </c>
      <c r="S7782" t="s">
        <v>22377</v>
      </c>
      <c r="T7782">
        <v>1</v>
      </c>
      <c r="U7782" t="s">
        <v>18</v>
      </c>
    </row>
    <row r="7783" spans="1:21" x14ac:dyDescent="0.25">
      <c r="A7783" s="1" t="s">
        <v>26581</v>
      </c>
      <c r="B7783">
        <f>SUBTOTAL(3,B7781:B7782)</f>
        <v>2</v>
      </c>
    </row>
    <row r="7784" spans="1:21" hidden="1" x14ac:dyDescent="0.25">
      <c r="B7784" t="str">
        <f>CONCATENATE(G7784,"|", IF(I7784="", H7784,I7784),"|",IF(L7784="",K7784,L7784))</f>
        <v>Sec-butyl acetate|PrMCnc|Intravascular - any</v>
      </c>
      <c r="C7784" t="b">
        <f>IF(OR(B7784=B7782, B7784=B7785), TRUE, FALSE)</f>
        <v>0</v>
      </c>
      <c r="D7784">
        <v>6670</v>
      </c>
      <c r="E7784">
        <v>5.5347999999999997</v>
      </c>
      <c r="F7784" t="s">
        <v>22378</v>
      </c>
      <c r="G7784" t="s">
        <v>22379</v>
      </c>
      <c r="H7784" t="s">
        <v>2</v>
      </c>
      <c r="I7784" t="s">
        <v>25806</v>
      </c>
      <c r="J7784" t="s">
        <v>3</v>
      </c>
      <c r="K7784" t="s">
        <v>38</v>
      </c>
      <c r="L7784" t="s">
        <v>25808</v>
      </c>
      <c r="M7784" t="s">
        <v>5</v>
      </c>
      <c r="O7784" t="s">
        <v>101</v>
      </c>
      <c r="P7784" t="s">
        <v>101</v>
      </c>
      <c r="Q7784" t="s">
        <v>6</v>
      </c>
      <c r="R7784" t="s">
        <v>22380</v>
      </c>
      <c r="S7784" t="s">
        <v>22381</v>
      </c>
      <c r="T7784">
        <v>1</v>
      </c>
      <c r="U7784" t="s">
        <v>18</v>
      </c>
    </row>
    <row r="7785" spans="1:21" x14ac:dyDescent="0.25">
      <c r="B7785" t="str">
        <f>CONCATENATE(G7785,"|", IF(I7785="", H7785,I7785),"|",IF(L7785="",K7785,L7785))</f>
        <v>Secobarbital cutoff|PrMCnc|Urine</v>
      </c>
      <c r="C7785" t="b">
        <f>IF(OR(B7785=B7784, B7785=B7786), TRUE, FALSE)</f>
        <v>1</v>
      </c>
      <c r="D7785">
        <v>6694</v>
      </c>
      <c r="E7785">
        <v>5.5762999999999998</v>
      </c>
      <c r="F7785" t="s">
        <v>22452</v>
      </c>
      <c r="G7785" t="s">
        <v>22453</v>
      </c>
      <c r="H7785" t="s">
        <v>2</v>
      </c>
      <c r="I7785" t="s">
        <v>25806</v>
      </c>
      <c r="J7785" t="s">
        <v>3</v>
      </c>
      <c r="K7785" t="s">
        <v>32</v>
      </c>
      <c r="M7785" t="s">
        <v>5</v>
      </c>
      <c r="N7785" t="s">
        <v>136</v>
      </c>
      <c r="O7785" t="s">
        <v>48</v>
      </c>
      <c r="P7785" t="s">
        <v>48</v>
      </c>
      <c r="Q7785" t="s">
        <v>6</v>
      </c>
      <c r="R7785" t="s">
        <v>22454</v>
      </c>
      <c r="S7785" t="s">
        <v>22455</v>
      </c>
      <c r="T7785">
        <v>1</v>
      </c>
      <c r="U7785" t="s">
        <v>9</v>
      </c>
    </row>
    <row r="7786" spans="1:21" x14ac:dyDescent="0.25">
      <c r="B7786" t="str">
        <f>CONCATENATE(G7786,"|", IF(I7786="", H7786,I7786),"|",IF(L7786="",K7786,L7786))</f>
        <v>Secobarbital cutoff|PrMCnc|Urine</v>
      </c>
      <c r="C7786" t="b">
        <f>IF(OR(B7786=B7785, B7786=B7788), TRUE, FALSE)</f>
        <v>1</v>
      </c>
      <c r="D7786">
        <v>6695</v>
      </c>
      <c r="E7786">
        <v>5.5762999999999998</v>
      </c>
      <c r="F7786" t="s">
        <v>22456</v>
      </c>
      <c r="G7786" t="s">
        <v>22453</v>
      </c>
      <c r="H7786" t="s">
        <v>2</v>
      </c>
      <c r="I7786" t="s">
        <v>25806</v>
      </c>
      <c r="J7786" t="s">
        <v>3</v>
      </c>
      <c r="K7786" t="s">
        <v>32</v>
      </c>
      <c r="M7786" t="s">
        <v>5</v>
      </c>
      <c r="N7786" t="s">
        <v>142</v>
      </c>
      <c r="O7786" t="s">
        <v>48</v>
      </c>
      <c r="P7786" t="s">
        <v>48</v>
      </c>
      <c r="Q7786" t="s">
        <v>6</v>
      </c>
      <c r="R7786" t="s">
        <v>22457</v>
      </c>
      <c r="S7786" t="s">
        <v>22458</v>
      </c>
      <c r="T7786">
        <v>1</v>
      </c>
      <c r="U7786" t="s">
        <v>9</v>
      </c>
    </row>
    <row r="7787" spans="1:21" x14ac:dyDescent="0.25">
      <c r="A7787" s="1" t="s">
        <v>26566</v>
      </c>
      <c r="B7787">
        <f>SUBTOTAL(3,B7785:B7786)</f>
        <v>2</v>
      </c>
    </row>
    <row r="7788" spans="1:21" hidden="1" x14ac:dyDescent="0.25">
      <c r="B7788" t="str">
        <f>CONCATENATE(G7788,"|", IF(I7788="", H7788,I7788),"|",IF(L7788="",K7788,L7788))</f>
        <v>Secobarbital|MCnt|Hair</v>
      </c>
      <c r="C7788" t="b">
        <f>IF(OR(B7788=B7786, B7788=B7789), TRUE, FALSE)</f>
        <v>0</v>
      </c>
      <c r="D7788">
        <v>6674</v>
      </c>
      <c r="E7788">
        <v>5.5347999999999997</v>
      </c>
      <c r="F7788" t="s">
        <v>22392</v>
      </c>
      <c r="G7788" t="s">
        <v>22383</v>
      </c>
      <c r="H7788" t="s">
        <v>241</v>
      </c>
      <c r="J7788" t="s">
        <v>3</v>
      </c>
      <c r="K7788" t="s">
        <v>242</v>
      </c>
      <c r="M7788" t="s">
        <v>5</v>
      </c>
      <c r="O7788" t="s">
        <v>314</v>
      </c>
      <c r="P7788" t="s">
        <v>314</v>
      </c>
      <c r="Q7788" t="s">
        <v>6</v>
      </c>
      <c r="R7788" t="s">
        <v>22393</v>
      </c>
      <c r="S7788" t="s">
        <v>22394</v>
      </c>
      <c r="T7788">
        <v>1</v>
      </c>
      <c r="U7788" t="s">
        <v>18</v>
      </c>
    </row>
    <row r="7789" spans="1:21" hidden="1" x14ac:dyDescent="0.25">
      <c r="B7789" t="str">
        <f>CONCATENATE(G7789,"|", IF(I7789="", H7789,I7789),"|",IF(L7789="",K7789,L7789))</f>
        <v>Secobarbital|MCnt|Meconium</v>
      </c>
      <c r="C7789" t="b">
        <f t="shared" si="104"/>
        <v>0</v>
      </c>
      <c r="D7789">
        <v>6675</v>
      </c>
      <c r="E7789">
        <v>5.5347999999999997</v>
      </c>
      <c r="F7789" t="s">
        <v>22395</v>
      </c>
      <c r="G7789" t="s">
        <v>22383</v>
      </c>
      <c r="H7789" t="s">
        <v>241</v>
      </c>
      <c r="J7789" t="s">
        <v>3</v>
      </c>
      <c r="K7789" t="s">
        <v>285</v>
      </c>
      <c r="M7789" t="s">
        <v>5</v>
      </c>
      <c r="O7789" t="s">
        <v>314</v>
      </c>
      <c r="P7789" t="s">
        <v>314</v>
      </c>
      <c r="Q7789" t="s">
        <v>6</v>
      </c>
      <c r="R7789" t="s">
        <v>22396</v>
      </c>
      <c r="S7789" t="s">
        <v>22397</v>
      </c>
      <c r="T7789">
        <v>1</v>
      </c>
      <c r="U7789" t="s">
        <v>18</v>
      </c>
    </row>
    <row r="7790" spans="1:21" hidden="1" x14ac:dyDescent="0.25">
      <c r="B7790" t="str">
        <f>CONCATENATE(G7790,"|", IF(I7790="", H7790,I7790),"|",IF(L7790="",K7790,L7790))</f>
        <v>Secobarbital|MCnt|Stool</v>
      </c>
      <c r="C7790" t="b">
        <f>IF(OR(B7790=B7789, B7790=B7791), TRUE, FALSE)</f>
        <v>0</v>
      </c>
      <c r="D7790">
        <v>6684</v>
      </c>
      <c r="E7790">
        <v>5.5347999999999997</v>
      </c>
      <c r="F7790" t="s">
        <v>22422</v>
      </c>
      <c r="G7790" t="s">
        <v>22383</v>
      </c>
      <c r="H7790" t="s">
        <v>241</v>
      </c>
      <c r="J7790" t="s">
        <v>3</v>
      </c>
      <c r="K7790" t="s">
        <v>1960</v>
      </c>
      <c r="M7790" t="s">
        <v>5</v>
      </c>
      <c r="O7790" t="s">
        <v>314</v>
      </c>
      <c r="P7790" t="s">
        <v>314</v>
      </c>
      <c r="Q7790" t="s">
        <v>6</v>
      </c>
      <c r="R7790" t="s">
        <v>22423</v>
      </c>
      <c r="S7790" t="s">
        <v>22424</v>
      </c>
      <c r="T7790">
        <v>1</v>
      </c>
      <c r="U7790" t="s">
        <v>18</v>
      </c>
    </row>
    <row r="7791" spans="1:21" x14ac:dyDescent="0.25">
      <c r="B7791" t="str">
        <f>CONCATENATE(G7791,"|", IF(I7791="", H7791,I7791),"|",IF(L7791="",K7791,L7791))</f>
        <v>Secobarbital|PrMCnc|Gast fld</v>
      </c>
      <c r="C7791" t="b">
        <f>IF(OR(B7791=B7790, B7791=B7792), TRUE, FALSE)</f>
        <v>1</v>
      </c>
      <c r="D7791">
        <v>6672</v>
      </c>
      <c r="E7791">
        <v>5.5347999999999997</v>
      </c>
      <c r="F7791" t="s">
        <v>22386</v>
      </c>
      <c r="G7791" t="s">
        <v>22383</v>
      </c>
      <c r="H7791" t="s">
        <v>2</v>
      </c>
      <c r="I7791" t="s">
        <v>25806</v>
      </c>
      <c r="J7791" t="s">
        <v>3</v>
      </c>
      <c r="K7791" t="s">
        <v>602</v>
      </c>
      <c r="M7791" t="s">
        <v>5</v>
      </c>
      <c r="O7791" t="s">
        <v>101</v>
      </c>
      <c r="P7791" t="s">
        <v>101</v>
      </c>
      <c r="Q7791" t="s">
        <v>6</v>
      </c>
      <c r="R7791" t="s">
        <v>22387</v>
      </c>
      <c r="S7791" t="s">
        <v>22388</v>
      </c>
      <c r="T7791">
        <v>1</v>
      </c>
      <c r="U7791" t="s">
        <v>18</v>
      </c>
    </row>
    <row r="7792" spans="1:21" x14ac:dyDescent="0.25">
      <c r="B7792" t="str">
        <f>CONCATENATE(G7792,"|", IF(I7792="", H7792,I7792),"|",IF(L7792="",K7792,L7792))</f>
        <v>Secobarbital|PrMCnc|Gast fld</v>
      </c>
      <c r="C7792" t="b">
        <f>IF(OR(B7792=B7791, B7792=B7794), TRUE, FALSE)</f>
        <v>1</v>
      </c>
      <c r="D7792">
        <v>6673</v>
      </c>
      <c r="E7792">
        <v>5.5347999999999997</v>
      </c>
      <c r="F7792" t="s">
        <v>22389</v>
      </c>
      <c r="G7792" t="s">
        <v>22383</v>
      </c>
      <c r="H7792" t="s">
        <v>140</v>
      </c>
      <c r="I7792" t="s">
        <v>25806</v>
      </c>
      <c r="J7792" t="s">
        <v>3</v>
      </c>
      <c r="K7792" t="s">
        <v>602</v>
      </c>
      <c r="M7792" t="s">
        <v>141</v>
      </c>
      <c r="Q7792" t="s">
        <v>6</v>
      </c>
      <c r="R7792" t="s">
        <v>22390</v>
      </c>
      <c r="S7792" t="s">
        <v>22391</v>
      </c>
      <c r="T7792">
        <v>1</v>
      </c>
      <c r="U7792" t="s">
        <v>18</v>
      </c>
    </row>
    <row r="7793" spans="1:21" x14ac:dyDescent="0.25">
      <c r="A7793" s="1" t="s">
        <v>26579</v>
      </c>
      <c r="B7793">
        <f>SUBTOTAL(3,B7791:B7792)</f>
        <v>2</v>
      </c>
    </row>
    <row r="7794" spans="1:21" x14ac:dyDescent="0.25">
      <c r="B7794" t="str">
        <f>CONCATENATE(G7794,"|", IF(I7794="", H7794,I7794),"|",IF(L7794="",K7794,L7794))</f>
        <v>Secobarbital|PrMCnc|Intravascular - any</v>
      </c>
      <c r="C7794" t="b">
        <f>IF(OR(B7794=B7792, B7794=B7795), TRUE, FALSE)</f>
        <v>1</v>
      </c>
      <c r="D7794">
        <v>6671</v>
      </c>
      <c r="E7794">
        <v>5.5347999999999997</v>
      </c>
      <c r="F7794" t="s">
        <v>22382</v>
      </c>
      <c r="G7794" t="s">
        <v>22383</v>
      </c>
      <c r="H7794" t="s">
        <v>2</v>
      </c>
      <c r="I7794" t="s">
        <v>25806</v>
      </c>
      <c r="J7794" t="s">
        <v>3</v>
      </c>
      <c r="K7794" t="s">
        <v>38</v>
      </c>
      <c r="L7794" t="s">
        <v>25808</v>
      </c>
      <c r="M7794" t="s">
        <v>5</v>
      </c>
      <c r="N7794" t="s">
        <v>136</v>
      </c>
      <c r="O7794" t="s">
        <v>48</v>
      </c>
      <c r="P7794" t="s">
        <v>48</v>
      </c>
      <c r="Q7794" t="s">
        <v>6</v>
      </c>
      <c r="R7794" t="s">
        <v>22384</v>
      </c>
      <c r="S7794" t="s">
        <v>22385</v>
      </c>
      <c r="T7794">
        <v>1</v>
      </c>
      <c r="U7794" t="s">
        <v>18</v>
      </c>
    </row>
    <row r="7795" spans="1:21" x14ac:dyDescent="0.25">
      <c r="B7795" t="str">
        <f>CONCATENATE(G7795,"|", IF(I7795="", H7795,I7795),"|",IF(L7795="",K7795,L7795))</f>
        <v>Secobarbital|PrMCnc|Intravascular - any</v>
      </c>
      <c r="C7795" t="b">
        <f t="shared" si="104"/>
        <v>1</v>
      </c>
      <c r="D7795">
        <v>6679</v>
      </c>
      <c r="E7795">
        <v>5.5347999999999997</v>
      </c>
      <c r="F7795" t="s">
        <v>22407</v>
      </c>
      <c r="G7795" t="s">
        <v>22383</v>
      </c>
      <c r="H7795" t="s">
        <v>2</v>
      </c>
      <c r="I7795" t="s">
        <v>25806</v>
      </c>
      <c r="J7795" t="s">
        <v>3</v>
      </c>
      <c r="K7795" t="s">
        <v>47</v>
      </c>
      <c r="L7795" t="s">
        <v>25808</v>
      </c>
      <c r="M7795" t="s">
        <v>5</v>
      </c>
      <c r="O7795" t="s">
        <v>101</v>
      </c>
      <c r="P7795" t="s">
        <v>101</v>
      </c>
      <c r="Q7795" t="s">
        <v>6</v>
      </c>
      <c r="R7795" t="s">
        <v>22408</v>
      </c>
      <c r="S7795" t="s">
        <v>22409</v>
      </c>
      <c r="T7795">
        <v>1</v>
      </c>
      <c r="U7795" t="s">
        <v>18</v>
      </c>
    </row>
    <row r="7796" spans="1:21" x14ac:dyDescent="0.25">
      <c r="B7796" t="str">
        <f>CONCATENATE(G7796,"|", IF(I7796="", H7796,I7796),"|",IF(L7796="",K7796,L7796))</f>
        <v>Secobarbital|PrMCnc|Intravascular - any</v>
      </c>
      <c r="C7796" t="b">
        <f t="shared" si="104"/>
        <v>1</v>
      </c>
      <c r="D7796">
        <v>6680</v>
      </c>
      <c r="E7796">
        <v>5.5347999999999997</v>
      </c>
      <c r="F7796" t="s">
        <v>22410</v>
      </c>
      <c r="G7796" t="s">
        <v>22383</v>
      </c>
      <c r="H7796" t="s">
        <v>2</v>
      </c>
      <c r="I7796" t="s">
        <v>25806</v>
      </c>
      <c r="J7796" t="s">
        <v>3</v>
      </c>
      <c r="K7796" t="s">
        <v>47</v>
      </c>
      <c r="L7796" t="s">
        <v>25808</v>
      </c>
      <c r="M7796" t="s">
        <v>5</v>
      </c>
      <c r="N7796" t="s">
        <v>142</v>
      </c>
      <c r="O7796" t="s">
        <v>101</v>
      </c>
      <c r="P7796" t="s">
        <v>101</v>
      </c>
      <c r="Q7796" t="s">
        <v>6</v>
      </c>
      <c r="R7796" t="s">
        <v>22411</v>
      </c>
      <c r="S7796" t="s">
        <v>22412</v>
      </c>
      <c r="T7796">
        <v>1</v>
      </c>
      <c r="U7796" t="s">
        <v>18</v>
      </c>
    </row>
    <row r="7797" spans="1:21" x14ac:dyDescent="0.25">
      <c r="B7797" t="str">
        <f>CONCATENATE(G7797,"|", IF(I7797="", H7797,I7797),"|",IF(L7797="",K7797,L7797))</f>
        <v>Secobarbital|PrMCnc|Intravascular - any</v>
      </c>
      <c r="C7797" t="b">
        <f t="shared" si="104"/>
        <v>1</v>
      </c>
      <c r="D7797">
        <v>6681</v>
      </c>
      <c r="E7797">
        <v>5.5347999999999997</v>
      </c>
      <c r="F7797" t="s">
        <v>22413</v>
      </c>
      <c r="G7797" t="s">
        <v>22383</v>
      </c>
      <c r="H7797" t="s">
        <v>140</v>
      </c>
      <c r="I7797" t="s">
        <v>25806</v>
      </c>
      <c r="J7797" t="s">
        <v>3</v>
      </c>
      <c r="K7797" t="s">
        <v>47</v>
      </c>
      <c r="L7797" t="s">
        <v>25808</v>
      </c>
      <c r="M7797" t="s">
        <v>141</v>
      </c>
      <c r="Q7797" t="s">
        <v>6</v>
      </c>
      <c r="R7797" t="s">
        <v>22414</v>
      </c>
      <c r="S7797" t="s">
        <v>22415</v>
      </c>
      <c r="T7797">
        <v>1</v>
      </c>
      <c r="U7797" t="s">
        <v>18</v>
      </c>
    </row>
    <row r="7798" spans="1:21" x14ac:dyDescent="0.25">
      <c r="B7798" t="str">
        <f>CONCATENATE(G7798,"|", IF(I7798="", H7798,I7798),"|",IF(L7798="",K7798,L7798))</f>
        <v>Secobarbital|PrMCnc|Intravascular - any</v>
      </c>
      <c r="C7798" t="b">
        <f>IF(OR(B7798=B7797, B7798=B7800), TRUE, FALSE)</f>
        <v>1</v>
      </c>
      <c r="D7798">
        <v>6683</v>
      </c>
      <c r="E7798">
        <v>5.5347999999999997</v>
      </c>
      <c r="F7798" t="s">
        <v>22419</v>
      </c>
      <c r="G7798" t="s">
        <v>22383</v>
      </c>
      <c r="H7798" t="s">
        <v>2</v>
      </c>
      <c r="I7798" t="s">
        <v>25806</v>
      </c>
      <c r="J7798" t="s">
        <v>3</v>
      </c>
      <c r="K7798" t="s">
        <v>1151</v>
      </c>
      <c r="L7798" t="s">
        <v>25808</v>
      </c>
      <c r="M7798" t="s">
        <v>5</v>
      </c>
      <c r="N7798" t="s">
        <v>136</v>
      </c>
      <c r="O7798" t="s">
        <v>101</v>
      </c>
      <c r="P7798" t="s">
        <v>101</v>
      </c>
      <c r="Q7798" t="s">
        <v>6</v>
      </c>
      <c r="R7798" t="s">
        <v>22420</v>
      </c>
      <c r="S7798" t="s">
        <v>22421</v>
      </c>
      <c r="T7798">
        <v>1</v>
      </c>
      <c r="U7798" t="s">
        <v>18</v>
      </c>
    </row>
    <row r="7799" spans="1:21" x14ac:dyDescent="0.25">
      <c r="A7799" s="1" t="s">
        <v>26573</v>
      </c>
      <c r="B7799">
        <f>SUBTOTAL(3,B7794:B7798)</f>
        <v>5</v>
      </c>
    </row>
    <row r="7800" spans="1:21" hidden="1" x14ac:dyDescent="0.25">
      <c r="B7800" t="str">
        <f>CONCATENATE(G7800,"|", IF(I7800="", H7800,I7800),"|",IF(L7800="",K7800,L7800))</f>
        <v>Secobarbital|PrMCnc|Milk</v>
      </c>
      <c r="C7800" t="b">
        <f>IF(OR(B7800=B7798, B7800=B7801), TRUE, FALSE)</f>
        <v>0</v>
      </c>
      <c r="D7800">
        <v>6676</v>
      </c>
      <c r="E7800">
        <v>5.5347999999999997</v>
      </c>
      <c r="F7800" t="s">
        <v>22398</v>
      </c>
      <c r="G7800" t="s">
        <v>22383</v>
      </c>
      <c r="H7800" t="s">
        <v>2</v>
      </c>
      <c r="I7800" t="s">
        <v>25806</v>
      </c>
      <c r="J7800" t="s">
        <v>3</v>
      </c>
      <c r="K7800" t="s">
        <v>3002</v>
      </c>
      <c r="M7800" t="s">
        <v>5</v>
      </c>
      <c r="O7800" t="s">
        <v>101</v>
      </c>
      <c r="P7800" t="s">
        <v>101</v>
      </c>
      <c r="Q7800" t="s">
        <v>6</v>
      </c>
      <c r="R7800" t="s">
        <v>22399</v>
      </c>
      <c r="S7800" t="s">
        <v>22400</v>
      </c>
      <c r="T7800">
        <v>1</v>
      </c>
      <c r="U7800" t="s">
        <v>18</v>
      </c>
    </row>
    <row r="7801" spans="1:21" hidden="1" x14ac:dyDescent="0.25">
      <c r="B7801" t="str">
        <f>CONCATENATE(G7801,"|", IF(I7801="", H7801,I7801),"|",IF(L7801="",K7801,L7801))</f>
        <v>Secobarbital|PrMCnc|OcularVitr fld</v>
      </c>
      <c r="C7801" t="b">
        <f>IF(OR(B7801=B7800, B7801=B7802), TRUE, FALSE)</f>
        <v>0</v>
      </c>
      <c r="D7801">
        <v>6692</v>
      </c>
      <c r="E7801">
        <v>5.5347999999999997</v>
      </c>
      <c r="F7801" t="s">
        <v>22446</v>
      </c>
      <c r="G7801" t="s">
        <v>22383</v>
      </c>
      <c r="H7801" t="s">
        <v>2</v>
      </c>
      <c r="I7801" t="s">
        <v>25806</v>
      </c>
      <c r="J7801" t="s">
        <v>3</v>
      </c>
      <c r="K7801" t="s">
        <v>2249</v>
      </c>
      <c r="L7801" t="s">
        <v>25809</v>
      </c>
      <c r="M7801" t="s">
        <v>5</v>
      </c>
      <c r="O7801" t="s">
        <v>48</v>
      </c>
      <c r="P7801" t="s">
        <v>48</v>
      </c>
      <c r="Q7801" t="s">
        <v>6</v>
      </c>
      <c r="R7801" t="s">
        <v>22447</v>
      </c>
      <c r="S7801" t="s">
        <v>22448</v>
      </c>
      <c r="T7801">
        <v>1</v>
      </c>
      <c r="U7801" t="s">
        <v>18</v>
      </c>
    </row>
    <row r="7802" spans="1:21" x14ac:dyDescent="0.25">
      <c r="B7802" t="str">
        <f>CONCATENATE(G7802,"|", IF(I7802="", H7802,I7802),"|",IF(L7802="",K7802,L7802))</f>
        <v>Secobarbital|PrMCnc|Saliva</v>
      </c>
      <c r="C7802" t="b">
        <f>IF(OR(B7802=B7801, B7802=B7803), TRUE, FALSE)</f>
        <v>1</v>
      </c>
      <c r="D7802">
        <v>6677</v>
      </c>
      <c r="E7802">
        <v>5.5347999999999997</v>
      </c>
      <c r="F7802" t="s">
        <v>22401</v>
      </c>
      <c r="G7802" t="s">
        <v>22383</v>
      </c>
      <c r="H7802" t="s">
        <v>2</v>
      </c>
      <c r="I7802" t="s">
        <v>25806</v>
      </c>
      <c r="J7802" t="s">
        <v>3</v>
      </c>
      <c r="K7802" t="s">
        <v>612</v>
      </c>
      <c r="M7802" t="s">
        <v>5</v>
      </c>
      <c r="N7802" t="s">
        <v>136</v>
      </c>
      <c r="O7802" t="s">
        <v>48</v>
      </c>
      <c r="P7802" t="s">
        <v>48</v>
      </c>
      <c r="Q7802" t="s">
        <v>6</v>
      </c>
      <c r="R7802" t="s">
        <v>22402</v>
      </c>
      <c r="S7802" t="s">
        <v>22403</v>
      </c>
      <c r="T7802">
        <v>1</v>
      </c>
      <c r="U7802" t="s">
        <v>18</v>
      </c>
    </row>
    <row r="7803" spans="1:21" x14ac:dyDescent="0.25">
      <c r="B7803" t="str">
        <f>CONCATENATE(G7803,"|", IF(I7803="", H7803,I7803),"|",IF(L7803="",K7803,L7803))</f>
        <v>Secobarbital|PrMCnc|Saliva</v>
      </c>
      <c r="C7803" t="b">
        <f>IF(OR(B7803=B7802, B7803=B7805), TRUE, FALSE)</f>
        <v>1</v>
      </c>
      <c r="D7803">
        <v>6678</v>
      </c>
      <c r="E7803">
        <v>5.5347999999999997</v>
      </c>
      <c r="F7803" t="s">
        <v>22404</v>
      </c>
      <c r="G7803" t="s">
        <v>22383</v>
      </c>
      <c r="H7803" t="s">
        <v>140</v>
      </c>
      <c r="I7803" t="s">
        <v>25806</v>
      </c>
      <c r="J7803" t="s">
        <v>3</v>
      </c>
      <c r="K7803" t="s">
        <v>612</v>
      </c>
      <c r="M7803" t="s">
        <v>141</v>
      </c>
      <c r="N7803" t="s">
        <v>136</v>
      </c>
      <c r="Q7803" t="s">
        <v>6</v>
      </c>
      <c r="R7803" t="s">
        <v>22405</v>
      </c>
      <c r="S7803" t="s">
        <v>22406</v>
      </c>
      <c r="T7803">
        <v>1</v>
      </c>
      <c r="U7803" t="s">
        <v>18</v>
      </c>
    </row>
    <row r="7804" spans="1:21" x14ac:dyDescent="0.25">
      <c r="A7804" s="1" t="s">
        <v>26575</v>
      </c>
      <c r="B7804">
        <f>SUBTOTAL(3,B7802:B7803)</f>
        <v>2</v>
      </c>
    </row>
    <row r="7805" spans="1:21" hidden="1" x14ac:dyDescent="0.25">
      <c r="B7805" t="str">
        <f>CONCATENATE(G7805,"|", IF(I7805="", H7805,I7805),"|",IF(L7805="",K7805,L7805))</f>
        <v>Secobarbital|PrMCnc|Stool</v>
      </c>
      <c r="C7805" t="b">
        <f>IF(OR(B7805=B7803, B7805=B7806), TRUE, FALSE)</f>
        <v>0</v>
      </c>
      <c r="D7805">
        <v>6685</v>
      </c>
      <c r="E7805">
        <v>5.5347999999999997</v>
      </c>
      <c r="F7805" t="s">
        <v>22425</v>
      </c>
      <c r="G7805" t="s">
        <v>22383</v>
      </c>
      <c r="H7805" t="s">
        <v>140</v>
      </c>
      <c r="I7805" t="s">
        <v>25806</v>
      </c>
      <c r="J7805" t="s">
        <v>3</v>
      </c>
      <c r="K7805" t="s">
        <v>1960</v>
      </c>
      <c r="M7805" t="s">
        <v>141</v>
      </c>
      <c r="Q7805" t="s">
        <v>6</v>
      </c>
      <c r="R7805" t="s">
        <v>22426</v>
      </c>
      <c r="S7805" t="s">
        <v>22427</v>
      </c>
      <c r="T7805">
        <v>1</v>
      </c>
      <c r="U7805" t="s">
        <v>18</v>
      </c>
    </row>
    <row r="7806" spans="1:21" x14ac:dyDescent="0.25">
      <c r="B7806" t="str">
        <f>CONCATENATE(G7806,"|", IF(I7806="", H7806,I7806),"|",IF(L7806="",K7806,L7806))</f>
        <v>Secobarbital|PrMCnc|Urine</v>
      </c>
      <c r="C7806" t="b">
        <f>IF(OR(B7806=B7805, B7806=B7807), TRUE, FALSE)</f>
        <v>1</v>
      </c>
      <c r="D7806">
        <v>6686</v>
      </c>
      <c r="E7806">
        <v>5.5347999999999997</v>
      </c>
      <c r="F7806" t="s">
        <v>22428</v>
      </c>
      <c r="G7806" t="s">
        <v>22383</v>
      </c>
      <c r="H7806" t="s">
        <v>2</v>
      </c>
      <c r="I7806" t="s">
        <v>25806</v>
      </c>
      <c r="J7806" t="s">
        <v>3</v>
      </c>
      <c r="K7806" t="s">
        <v>32</v>
      </c>
      <c r="M7806" t="s">
        <v>5</v>
      </c>
      <c r="O7806" t="s">
        <v>101</v>
      </c>
      <c r="P7806" t="s">
        <v>101</v>
      </c>
      <c r="Q7806" t="s">
        <v>6</v>
      </c>
      <c r="R7806" t="s">
        <v>22429</v>
      </c>
      <c r="S7806" t="s">
        <v>22430</v>
      </c>
      <c r="T7806">
        <v>1</v>
      </c>
      <c r="U7806" t="s">
        <v>18</v>
      </c>
    </row>
    <row r="7807" spans="1:21" x14ac:dyDescent="0.25">
      <c r="B7807" t="str">
        <f>CONCATENATE(G7807,"|", IF(I7807="", H7807,I7807),"|",IF(L7807="",K7807,L7807))</f>
        <v>Secobarbital|PrMCnc|Urine</v>
      </c>
      <c r="C7807" t="b">
        <f t="shared" si="104"/>
        <v>1</v>
      </c>
      <c r="D7807">
        <v>6687</v>
      </c>
      <c r="E7807">
        <v>5.5347999999999997</v>
      </c>
      <c r="F7807" t="s">
        <v>22431</v>
      </c>
      <c r="G7807" t="s">
        <v>22383</v>
      </c>
      <c r="H7807" t="s">
        <v>2</v>
      </c>
      <c r="I7807" t="s">
        <v>25806</v>
      </c>
      <c r="J7807" t="s">
        <v>3</v>
      </c>
      <c r="K7807" t="s">
        <v>32</v>
      </c>
      <c r="M7807" t="s">
        <v>5</v>
      </c>
      <c r="N7807" t="s">
        <v>136</v>
      </c>
      <c r="O7807" t="s">
        <v>48</v>
      </c>
      <c r="P7807" t="s">
        <v>48</v>
      </c>
      <c r="Q7807" t="s">
        <v>6</v>
      </c>
      <c r="R7807" t="s">
        <v>22432</v>
      </c>
      <c r="S7807" t="s">
        <v>22433</v>
      </c>
      <c r="T7807">
        <v>1</v>
      </c>
      <c r="U7807" t="s">
        <v>18</v>
      </c>
    </row>
    <row r="7808" spans="1:21" x14ac:dyDescent="0.25">
      <c r="B7808" t="str">
        <f>CONCATENATE(G7808,"|", IF(I7808="", H7808,I7808),"|",IF(L7808="",K7808,L7808))</f>
        <v>Secobarbital|PrMCnc|Urine</v>
      </c>
      <c r="C7808" t="b">
        <f t="shared" si="104"/>
        <v>1</v>
      </c>
      <c r="D7808">
        <v>6688</v>
      </c>
      <c r="E7808">
        <v>5.5347999999999997</v>
      </c>
      <c r="F7808" t="s">
        <v>22434</v>
      </c>
      <c r="G7808" t="s">
        <v>22383</v>
      </c>
      <c r="H7808" t="s">
        <v>140</v>
      </c>
      <c r="I7808" t="s">
        <v>25806</v>
      </c>
      <c r="J7808" t="s">
        <v>3</v>
      </c>
      <c r="K7808" t="s">
        <v>32</v>
      </c>
      <c r="M7808" t="s">
        <v>141</v>
      </c>
      <c r="Q7808" t="s">
        <v>6</v>
      </c>
      <c r="R7808" t="s">
        <v>22435</v>
      </c>
      <c r="S7808" t="s">
        <v>22436</v>
      </c>
      <c r="T7808">
        <v>1</v>
      </c>
      <c r="U7808" t="s">
        <v>18</v>
      </c>
    </row>
    <row r="7809" spans="1:21" x14ac:dyDescent="0.25">
      <c r="B7809" t="str">
        <f>CONCATENATE(G7809,"|", IF(I7809="", H7809,I7809),"|",IF(L7809="",K7809,L7809))</f>
        <v>Secobarbital|PrMCnc|Urine</v>
      </c>
      <c r="C7809" t="b">
        <f t="shared" si="104"/>
        <v>1</v>
      </c>
      <c r="D7809">
        <v>6689</v>
      </c>
      <c r="E7809">
        <v>5.5347999999999997</v>
      </c>
      <c r="F7809" t="s">
        <v>22437</v>
      </c>
      <c r="G7809" t="s">
        <v>22383</v>
      </c>
      <c r="H7809" t="s">
        <v>140</v>
      </c>
      <c r="I7809" t="s">
        <v>25806</v>
      </c>
      <c r="J7809" t="s">
        <v>3</v>
      </c>
      <c r="K7809" t="s">
        <v>32</v>
      </c>
      <c r="M7809" t="s">
        <v>141</v>
      </c>
      <c r="N7809" t="s">
        <v>136</v>
      </c>
      <c r="Q7809" t="s">
        <v>6</v>
      </c>
      <c r="R7809" t="s">
        <v>22438</v>
      </c>
      <c r="S7809" t="s">
        <v>22439</v>
      </c>
      <c r="T7809">
        <v>1</v>
      </c>
      <c r="U7809" t="s">
        <v>18</v>
      </c>
    </row>
    <row r="7810" spans="1:21" x14ac:dyDescent="0.25">
      <c r="B7810" t="str">
        <f>CONCATENATE(G7810,"|", IF(I7810="", H7810,I7810),"|",IF(L7810="",K7810,L7810))</f>
        <v>Secobarbital|PrMCnc|Urine</v>
      </c>
      <c r="C7810" t="b">
        <f>IF(OR(B7810=B7809, B7810=B7812), TRUE, FALSE)</f>
        <v>1</v>
      </c>
      <c r="D7810">
        <v>6690</v>
      </c>
      <c r="E7810">
        <v>5.5347999999999997</v>
      </c>
      <c r="F7810" t="s">
        <v>22440</v>
      </c>
      <c r="G7810" t="s">
        <v>22383</v>
      </c>
      <c r="H7810" t="s">
        <v>140</v>
      </c>
      <c r="I7810" t="s">
        <v>25806</v>
      </c>
      <c r="J7810" t="s">
        <v>3</v>
      </c>
      <c r="K7810" t="s">
        <v>32</v>
      </c>
      <c r="M7810" t="s">
        <v>141</v>
      </c>
      <c r="N7810" t="s">
        <v>142</v>
      </c>
      <c r="Q7810" t="s">
        <v>6</v>
      </c>
      <c r="R7810" t="s">
        <v>22441</v>
      </c>
      <c r="S7810" t="s">
        <v>22442</v>
      </c>
      <c r="T7810">
        <v>1</v>
      </c>
      <c r="U7810" t="s">
        <v>18</v>
      </c>
    </row>
    <row r="7811" spans="1:21" x14ac:dyDescent="0.25">
      <c r="A7811" s="1" t="s">
        <v>26570</v>
      </c>
      <c r="B7811">
        <f>SUBTOTAL(3,B7806:B7810)</f>
        <v>5</v>
      </c>
    </row>
    <row r="7812" spans="1:21" hidden="1" x14ac:dyDescent="0.25">
      <c r="B7812" t="str">
        <f>CONCATENATE(G7812,"|", IF(I7812="", H7812,I7812),"|",IF(L7812="",K7812,L7812))</f>
        <v>Secobarbital|PrMCnc|XXX</v>
      </c>
      <c r="C7812" t="b">
        <f>IF(OR(B7812=B7810, B7812=B7813), TRUE, FALSE)</f>
        <v>0</v>
      </c>
      <c r="D7812">
        <v>6693</v>
      </c>
      <c r="E7812">
        <v>5.5347999999999997</v>
      </c>
      <c r="F7812" t="s">
        <v>22449</v>
      </c>
      <c r="G7812" t="s">
        <v>22383</v>
      </c>
      <c r="H7812" t="s">
        <v>140</v>
      </c>
      <c r="I7812" t="s">
        <v>25806</v>
      </c>
      <c r="J7812" t="s">
        <v>3</v>
      </c>
      <c r="K7812" t="s">
        <v>259</v>
      </c>
      <c r="M7812" t="s">
        <v>141</v>
      </c>
      <c r="Q7812" t="s">
        <v>6</v>
      </c>
      <c r="R7812" t="s">
        <v>22450</v>
      </c>
      <c r="S7812" t="s">
        <v>22451</v>
      </c>
      <c r="T7812">
        <v>1</v>
      </c>
      <c r="U7812" t="s">
        <v>18</v>
      </c>
    </row>
    <row r="7813" spans="1:21" hidden="1" x14ac:dyDescent="0.25">
      <c r="B7813" t="str">
        <f>CONCATENATE(G7813,"|", IF(I7813="", H7813,I7813),"|",IF(L7813="",K7813,L7813))</f>
        <v>Secobarbital|SCnc|Ser/Plas</v>
      </c>
      <c r="C7813" t="b">
        <f t="shared" si="104"/>
        <v>0</v>
      </c>
      <c r="D7813">
        <v>6682</v>
      </c>
      <c r="E7813">
        <v>5.5347999999999997</v>
      </c>
      <c r="F7813" t="s">
        <v>22416</v>
      </c>
      <c r="G7813" t="s">
        <v>22383</v>
      </c>
      <c r="H7813" t="s">
        <v>222</v>
      </c>
      <c r="J7813" t="s">
        <v>3</v>
      </c>
      <c r="K7813" t="s">
        <v>47</v>
      </c>
      <c r="M7813" t="s">
        <v>5</v>
      </c>
      <c r="O7813" t="s">
        <v>223</v>
      </c>
      <c r="P7813" t="s">
        <v>223</v>
      </c>
      <c r="Q7813" t="s">
        <v>6</v>
      </c>
      <c r="R7813" t="s">
        <v>22417</v>
      </c>
      <c r="S7813" t="s">
        <v>22418</v>
      </c>
      <c r="T7813">
        <v>1</v>
      </c>
      <c r="U7813" t="s">
        <v>18</v>
      </c>
    </row>
    <row r="7814" spans="1:21" hidden="1" x14ac:dyDescent="0.25">
      <c r="B7814" t="str">
        <f>CONCATENATE(G7814,"|", IF(I7814="", H7814,I7814),"|",IF(L7814="",K7814,L7814))</f>
        <v>Secobarbital|SCnc|Urine</v>
      </c>
      <c r="C7814" t="b">
        <f t="shared" si="104"/>
        <v>0</v>
      </c>
      <c r="D7814">
        <v>6691</v>
      </c>
      <c r="E7814">
        <v>5.5347999999999997</v>
      </c>
      <c r="F7814" t="s">
        <v>22443</v>
      </c>
      <c r="G7814" t="s">
        <v>22383</v>
      </c>
      <c r="H7814" t="s">
        <v>222</v>
      </c>
      <c r="J7814" t="s">
        <v>3</v>
      </c>
      <c r="K7814" t="s">
        <v>32</v>
      </c>
      <c r="M7814" t="s">
        <v>5</v>
      </c>
      <c r="O7814" t="s">
        <v>223</v>
      </c>
      <c r="P7814" t="s">
        <v>223</v>
      </c>
      <c r="Q7814" t="s">
        <v>6</v>
      </c>
      <c r="R7814" t="s">
        <v>22444</v>
      </c>
      <c r="S7814" t="s">
        <v>22445</v>
      </c>
      <c r="T7814">
        <v>1</v>
      </c>
      <c r="U7814" t="s">
        <v>18</v>
      </c>
    </row>
    <row r="7815" spans="1:21" hidden="1" x14ac:dyDescent="0.25">
      <c r="B7815" t="str">
        <f>CONCATENATE(G7815,"|", IF(I7815="", H7815,I7815),"|",IF(L7815="",K7815,L7815))</f>
        <v>Selegiline|PrMCnc|Intravascular - any</v>
      </c>
      <c r="C7815" t="b">
        <f>IF(OR(B7815=B7814, B7815=B7816), TRUE, FALSE)</f>
        <v>0</v>
      </c>
      <c r="D7815">
        <v>6696</v>
      </c>
      <c r="E7815">
        <v>5.5347999999999997</v>
      </c>
      <c r="F7815" t="s">
        <v>22459</v>
      </c>
      <c r="G7815" t="s">
        <v>22460</v>
      </c>
      <c r="H7815" t="s">
        <v>2</v>
      </c>
      <c r="I7815" t="s">
        <v>25806</v>
      </c>
      <c r="J7815" t="s">
        <v>3</v>
      </c>
      <c r="K7815" t="s">
        <v>47</v>
      </c>
      <c r="L7815" t="s">
        <v>25808</v>
      </c>
      <c r="M7815" t="s">
        <v>5</v>
      </c>
      <c r="O7815" t="s">
        <v>101</v>
      </c>
      <c r="P7815" t="s">
        <v>101</v>
      </c>
      <c r="Q7815" t="s">
        <v>6</v>
      </c>
      <c r="R7815" t="s">
        <v>22461</v>
      </c>
      <c r="S7815" t="s">
        <v>22462</v>
      </c>
      <c r="T7815">
        <v>1</v>
      </c>
      <c r="U7815" t="s">
        <v>18</v>
      </c>
    </row>
    <row r="7816" spans="1:21" x14ac:dyDescent="0.25">
      <c r="B7816" t="str">
        <f>CONCATENATE(G7816,"|", IF(I7816="", H7816,I7816),"|",IF(L7816="",K7816,L7816))</f>
        <v>Selenium/Creatinine|MRto|Urine</v>
      </c>
      <c r="C7816" t="b">
        <f>IF(OR(B7816=B7815, B7816=B7817), TRUE, FALSE)</f>
        <v>1</v>
      </c>
      <c r="D7816">
        <v>6720</v>
      </c>
      <c r="E7816">
        <v>5.5347999999999997</v>
      </c>
      <c r="F7816" t="s">
        <v>22534</v>
      </c>
      <c r="G7816" t="s">
        <v>22535</v>
      </c>
      <c r="H7816" t="s">
        <v>440</v>
      </c>
      <c r="J7816" t="s">
        <v>505</v>
      </c>
      <c r="K7816" t="s">
        <v>32</v>
      </c>
      <c r="M7816" t="s">
        <v>5</v>
      </c>
      <c r="O7816" t="s">
        <v>651</v>
      </c>
      <c r="P7816" t="s">
        <v>652</v>
      </c>
      <c r="Q7816" t="s">
        <v>6</v>
      </c>
      <c r="R7816" t="s">
        <v>22536</v>
      </c>
      <c r="S7816" t="s">
        <v>22537</v>
      </c>
      <c r="T7816">
        <v>1</v>
      </c>
      <c r="U7816" t="s">
        <v>18</v>
      </c>
    </row>
    <row r="7817" spans="1:21" x14ac:dyDescent="0.25">
      <c r="B7817" t="str">
        <f>CONCATENATE(G7817,"|", IF(I7817="", H7817,I7817),"|",IF(L7817="",K7817,L7817))</f>
        <v>Selenium/Creatinine|MRto|Urine</v>
      </c>
      <c r="C7817" t="b">
        <f>IF(OR(B7817=B7816, B7817=B7819), TRUE, FALSE)</f>
        <v>1</v>
      </c>
      <c r="D7817">
        <v>6721</v>
      </c>
      <c r="E7817">
        <v>5.5347999999999997</v>
      </c>
      <c r="F7817" t="s">
        <v>22538</v>
      </c>
      <c r="G7817" t="s">
        <v>22535</v>
      </c>
      <c r="H7817" t="s">
        <v>440</v>
      </c>
      <c r="J7817" t="s">
        <v>3</v>
      </c>
      <c r="K7817" t="s">
        <v>32</v>
      </c>
      <c r="M7817" t="s">
        <v>5</v>
      </c>
      <c r="O7817" t="s">
        <v>651</v>
      </c>
      <c r="P7817" t="s">
        <v>652</v>
      </c>
      <c r="Q7817" t="s">
        <v>6</v>
      </c>
      <c r="R7817" t="s">
        <v>22539</v>
      </c>
      <c r="S7817" t="s">
        <v>22540</v>
      </c>
      <c r="T7817">
        <v>1</v>
      </c>
      <c r="U7817" t="s">
        <v>18</v>
      </c>
    </row>
    <row r="7818" spans="1:21" x14ac:dyDescent="0.25">
      <c r="A7818" s="1" t="s">
        <v>26544</v>
      </c>
      <c r="B7818">
        <f>SUBTOTAL(3,B7816:B7817)</f>
        <v>2</v>
      </c>
    </row>
    <row r="7819" spans="1:21" x14ac:dyDescent="0.25">
      <c r="B7819" t="str">
        <f>CONCATENATE(G7819,"|", IF(I7819="", H7819,I7819),"|",IF(L7819="",K7819,L7819))</f>
        <v>Selenium/Creatinine|SRto|Urine</v>
      </c>
      <c r="C7819" t="b">
        <f>IF(OR(B7819=B7817, B7819=B7820), TRUE, FALSE)</f>
        <v>1</v>
      </c>
      <c r="D7819">
        <v>6722</v>
      </c>
      <c r="E7819">
        <v>5.5347999999999997</v>
      </c>
      <c r="F7819" t="s">
        <v>22541</v>
      </c>
      <c r="G7819" t="s">
        <v>22535</v>
      </c>
      <c r="H7819" t="s">
        <v>676</v>
      </c>
      <c r="J7819" t="s">
        <v>505</v>
      </c>
      <c r="K7819" t="s">
        <v>32</v>
      </c>
      <c r="M7819" t="s">
        <v>5</v>
      </c>
      <c r="O7819" t="s">
        <v>2381</v>
      </c>
      <c r="P7819" t="s">
        <v>2382</v>
      </c>
      <c r="Q7819" t="s">
        <v>6</v>
      </c>
      <c r="R7819" t="s">
        <v>22542</v>
      </c>
      <c r="S7819" t="s">
        <v>22543</v>
      </c>
      <c r="T7819">
        <v>1</v>
      </c>
      <c r="U7819" t="s">
        <v>18</v>
      </c>
    </row>
    <row r="7820" spans="1:21" x14ac:dyDescent="0.25">
      <c r="B7820" t="str">
        <f>CONCATENATE(G7820,"|", IF(I7820="", H7820,I7820),"|",IF(L7820="",K7820,L7820))</f>
        <v>Selenium/Creatinine|SRto|Urine</v>
      </c>
      <c r="C7820" t="b">
        <f>IF(OR(B7820=B7819, B7820=B7822), TRUE, FALSE)</f>
        <v>1</v>
      </c>
      <c r="D7820">
        <v>6723</v>
      </c>
      <c r="E7820">
        <v>5.5347999999999997</v>
      </c>
      <c r="F7820" t="s">
        <v>22544</v>
      </c>
      <c r="G7820" t="s">
        <v>22535</v>
      </c>
      <c r="H7820" t="s">
        <v>676</v>
      </c>
      <c r="J7820" t="s">
        <v>3</v>
      </c>
      <c r="K7820" t="s">
        <v>32</v>
      </c>
      <c r="M7820" t="s">
        <v>5</v>
      </c>
      <c r="O7820" t="s">
        <v>2381</v>
      </c>
      <c r="P7820" t="s">
        <v>2382</v>
      </c>
      <c r="Q7820" t="s">
        <v>6</v>
      </c>
      <c r="R7820" t="s">
        <v>22545</v>
      </c>
      <c r="S7820" t="s">
        <v>22546</v>
      </c>
      <c r="T7820">
        <v>1</v>
      </c>
      <c r="U7820" t="s">
        <v>18</v>
      </c>
    </row>
    <row r="7821" spans="1:21" x14ac:dyDescent="0.25">
      <c r="A7821" s="1" t="s">
        <v>26543</v>
      </c>
      <c r="B7821">
        <f>SUBTOTAL(3,B7819:B7820)</f>
        <v>2</v>
      </c>
    </row>
    <row r="7822" spans="1:21" hidden="1" x14ac:dyDescent="0.25">
      <c r="B7822" t="str">
        <f>CONCATENATE(G7822,"|", IF(I7822="", H7822,I7822),"|",IF(L7822="",K7822,L7822))</f>
        <v>Selenium|MCnt|Feed</v>
      </c>
      <c r="C7822" t="b">
        <f>IF(OR(B7822=B7820, B7822=B7823), TRUE, FALSE)</f>
        <v>0</v>
      </c>
      <c r="D7822">
        <v>6699</v>
      </c>
      <c r="E7822">
        <v>5.5347999999999997</v>
      </c>
      <c r="F7822" t="s">
        <v>22470</v>
      </c>
      <c r="G7822" t="s">
        <v>22464</v>
      </c>
      <c r="H7822" t="s">
        <v>241</v>
      </c>
      <c r="J7822" t="s">
        <v>3</v>
      </c>
      <c r="K7822" t="s">
        <v>2494</v>
      </c>
      <c r="M7822" t="s">
        <v>5</v>
      </c>
      <c r="O7822" t="s">
        <v>314</v>
      </c>
      <c r="P7822" t="s">
        <v>314</v>
      </c>
      <c r="Q7822" t="s">
        <v>6</v>
      </c>
      <c r="R7822" t="s">
        <v>22471</v>
      </c>
      <c r="S7822" t="s">
        <v>22472</v>
      </c>
      <c r="T7822">
        <v>1</v>
      </c>
      <c r="U7822" t="s">
        <v>18</v>
      </c>
    </row>
    <row r="7823" spans="1:21" hidden="1" x14ac:dyDescent="0.25">
      <c r="B7823" t="str">
        <f>CONCATENATE(G7823,"|", IF(I7823="", H7823,I7823),"|",IF(L7823="",K7823,L7823))</f>
        <v>Selenium|MCnt|Gast fld</v>
      </c>
      <c r="C7823" t="b">
        <f t="shared" si="104"/>
        <v>0</v>
      </c>
      <c r="D7823">
        <v>6701</v>
      </c>
      <c r="E7823">
        <v>5.5347999999999997</v>
      </c>
      <c r="F7823" t="s">
        <v>22476</v>
      </c>
      <c r="G7823" t="s">
        <v>22464</v>
      </c>
      <c r="H7823" t="s">
        <v>241</v>
      </c>
      <c r="J7823" t="s">
        <v>3</v>
      </c>
      <c r="K7823" t="s">
        <v>602</v>
      </c>
      <c r="M7823" t="s">
        <v>5</v>
      </c>
      <c r="O7823" t="s">
        <v>314</v>
      </c>
      <c r="P7823" t="s">
        <v>314</v>
      </c>
      <c r="Q7823" t="s">
        <v>6</v>
      </c>
      <c r="R7823" t="s">
        <v>22477</v>
      </c>
      <c r="S7823" t="s">
        <v>22478</v>
      </c>
      <c r="T7823">
        <v>1</v>
      </c>
      <c r="U7823" t="s">
        <v>18</v>
      </c>
    </row>
    <row r="7824" spans="1:21" hidden="1" x14ac:dyDescent="0.25">
      <c r="B7824" t="str">
        <f>CONCATENATE(G7824,"|", IF(I7824="", H7824,I7824),"|",IF(L7824="",K7824,L7824))</f>
        <v>Selenium|MCnt|Hair</v>
      </c>
      <c r="C7824" t="b">
        <f t="shared" si="104"/>
        <v>0</v>
      </c>
      <c r="D7824">
        <v>6702</v>
      </c>
      <c r="E7824">
        <v>5.5347999999999997</v>
      </c>
      <c r="F7824" t="s">
        <v>22479</v>
      </c>
      <c r="G7824" t="s">
        <v>22464</v>
      </c>
      <c r="H7824" t="s">
        <v>241</v>
      </c>
      <c r="J7824" t="s">
        <v>3</v>
      </c>
      <c r="K7824" t="s">
        <v>242</v>
      </c>
      <c r="M7824" t="s">
        <v>5</v>
      </c>
      <c r="O7824" t="s">
        <v>314</v>
      </c>
      <c r="P7824" t="s">
        <v>314</v>
      </c>
      <c r="Q7824" t="s">
        <v>6</v>
      </c>
      <c r="R7824" t="s">
        <v>22480</v>
      </c>
      <c r="S7824" t="s">
        <v>22481</v>
      </c>
      <c r="T7824">
        <v>1</v>
      </c>
      <c r="U7824" t="s">
        <v>18</v>
      </c>
    </row>
    <row r="7825" spans="1:21" hidden="1" x14ac:dyDescent="0.25">
      <c r="B7825" t="str">
        <f>CONCATENATE(G7825,"|", IF(I7825="", H7825,I7825),"|",IF(L7825="",K7825,L7825))</f>
        <v>Selenium|MCnt|Nail</v>
      </c>
      <c r="C7825" t="b">
        <f t="shared" si="104"/>
        <v>0</v>
      </c>
      <c r="D7825">
        <v>6704</v>
      </c>
      <c r="E7825">
        <v>5.5347999999999997</v>
      </c>
      <c r="F7825" t="s">
        <v>22485</v>
      </c>
      <c r="G7825" t="s">
        <v>22464</v>
      </c>
      <c r="H7825" t="s">
        <v>241</v>
      </c>
      <c r="J7825" t="s">
        <v>3</v>
      </c>
      <c r="K7825" t="s">
        <v>3575</v>
      </c>
      <c r="M7825" t="s">
        <v>5</v>
      </c>
      <c r="O7825" t="s">
        <v>314</v>
      </c>
      <c r="P7825" t="s">
        <v>314</v>
      </c>
      <c r="Q7825" t="s">
        <v>6</v>
      </c>
      <c r="R7825" t="s">
        <v>22486</v>
      </c>
      <c r="S7825" t="s">
        <v>22487</v>
      </c>
      <c r="T7825">
        <v>1</v>
      </c>
      <c r="U7825" t="s">
        <v>18</v>
      </c>
    </row>
    <row r="7826" spans="1:21" hidden="1" x14ac:dyDescent="0.25">
      <c r="B7826" t="str">
        <f>CONCATENATE(G7826,"|", IF(I7826="", H7826,I7826),"|",IF(L7826="",K7826,L7826))</f>
        <v>Selenium|MCnt|Tiss</v>
      </c>
      <c r="C7826" t="b">
        <f t="shared" si="104"/>
        <v>0</v>
      </c>
      <c r="D7826">
        <v>6710</v>
      </c>
      <c r="E7826">
        <v>5.5347999999999997</v>
      </c>
      <c r="F7826" t="s">
        <v>22504</v>
      </c>
      <c r="G7826" t="s">
        <v>22464</v>
      </c>
      <c r="H7826" t="s">
        <v>241</v>
      </c>
      <c r="J7826" t="s">
        <v>3</v>
      </c>
      <c r="K7826" t="s">
        <v>313</v>
      </c>
      <c r="M7826" t="s">
        <v>5</v>
      </c>
      <c r="O7826" t="s">
        <v>314</v>
      </c>
      <c r="P7826" t="s">
        <v>314</v>
      </c>
      <c r="Q7826" t="s">
        <v>6</v>
      </c>
      <c r="R7826" t="s">
        <v>22505</v>
      </c>
      <c r="S7826" t="s">
        <v>22506</v>
      </c>
      <c r="T7826">
        <v>1</v>
      </c>
      <c r="U7826" t="s">
        <v>18</v>
      </c>
    </row>
    <row r="7827" spans="1:21" hidden="1" x14ac:dyDescent="0.25">
      <c r="B7827" t="str">
        <f>CONCATENATE(G7827,"|", IF(I7827="", H7827,I7827),"|",IF(L7827="",K7827,L7827))</f>
        <v>Selenium|MRat|Urine</v>
      </c>
      <c r="C7827" t="b">
        <f t="shared" si="104"/>
        <v>0</v>
      </c>
      <c r="D7827">
        <v>6715</v>
      </c>
      <c r="E7827">
        <v>5.5347999999999997</v>
      </c>
      <c r="F7827" t="s">
        <v>22519</v>
      </c>
      <c r="G7827" t="s">
        <v>22464</v>
      </c>
      <c r="H7827" t="s">
        <v>509</v>
      </c>
      <c r="J7827" t="s">
        <v>505</v>
      </c>
      <c r="K7827" t="s">
        <v>32</v>
      </c>
      <c r="M7827" t="s">
        <v>5</v>
      </c>
      <c r="O7827" t="s">
        <v>1053</v>
      </c>
      <c r="P7827" t="s">
        <v>1054</v>
      </c>
      <c r="Q7827" t="s">
        <v>6</v>
      </c>
      <c r="R7827" t="s">
        <v>22520</v>
      </c>
      <c r="S7827" t="s">
        <v>22521</v>
      </c>
      <c r="T7827">
        <v>1</v>
      </c>
      <c r="U7827" t="s">
        <v>18</v>
      </c>
    </row>
    <row r="7828" spans="1:21" hidden="1" x14ac:dyDescent="0.25">
      <c r="B7828" t="str">
        <f>CONCATENATE(G7828,"|", IF(I7828="", H7828,I7828),"|",IF(L7828="",K7828,L7828))</f>
        <v>Selenium|PrMCnc|Body fld</v>
      </c>
      <c r="C7828" t="b">
        <f t="shared" si="104"/>
        <v>0</v>
      </c>
      <c r="D7828">
        <v>6698</v>
      </c>
      <c r="E7828">
        <v>5.5347999999999997</v>
      </c>
      <c r="F7828" t="s">
        <v>22467</v>
      </c>
      <c r="G7828" t="s">
        <v>22464</v>
      </c>
      <c r="H7828" t="s">
        <v>2</v>
      </c>
      <c r="I7828" t="s">
        <v>25806</v>
      </c>
      <c r="J7828" t="s">
        <v>3</v>
      </c>
      <c r="K7828" t="s">
        <v>234</v>
      </c>
      <c r="M7828" t="s">
        <v>5</v>
      </c>
      <c r="O7828" t="s">
        <v>33</v>
      </c>
      <c r="P7828" t="s">
        <v>33</v>
      </c>
      <c r="Q7828" t="s">
        <v>6</v>
      </c>
      <c r="R7828" t="s">
        <v>22468</v>
      </c>
      <c r="S7828" t="s">
        <v>22469</v>
      </c>
      <c r="T7828">
        <v>1</v>
      </c>
      <c r="U7828" t="s">
        <v>18</v>
      </c>
    </row>
    <row r="7829" spans="1:21" hidden="1" x14ac:dyDescent="0.25">
      <c r="B7829" t="str">
        <f>CONCATENATE(G7829,"|", IF(I7829="", H7829,I7829),"|",IF(L7829="",K7829,L7829))</f>
        <v>Selenium|PrMCnc|Flu.nonbiological</v>
      </c>
      <c r="C7829" t="b">
        <f>IF(OR(B7829=B7828, B7829=B7830), TRUE, FALSE)</f>
        <v>0</v>
      </c>
      <c r="D7829">
        <v>6700</v>
      </c>
      <c r="E7829">
        <v>5.5347999999999997</v>
      </c>
      <c r="F7829" t="s">
        <v>22473</v>
      </c>
      <c r="G7829" t="s">
        <v>22464</v>
      </c>
      <c r="H7829" t="s">
        <v>2</v>
      </c>
      <c r="I7829" t="s">
        <v>25806</v>
      </c>
      <c r="J7829" t="s">
        <v>3</v>
      </c>
      <c r="K7829" t="s">
        <v>11415</v>
      </c>
      <c r="M7829" t="s">
        <v>5</v>
      </c>
      <c r="O7829" t="s">
        <v>33</v>
      </c>
      <c r="P7829" t="s">
        <v>33</v>
      </c>
      <c r="Q7829" t="s">
        <v>6</v>
      </c>
      <c r="R7829" t="s">
        <v>22474</v>
      </c>
      <c r="S7829" t="s">
        <v>22475</v>
      </c>
      <c r="T7829">
        <v>1</v>
      </c>
      <c r="U7829" t="s">
        <v>18</v>
      </c>
    </row>
    <row r="7830" spans="1:21" x14ac:dyDescent="0.25">
      <c r="B7830" t="str">
        <f>CONCATENATE(G7830,"|", IF(I7830="", H7830,I7830),"|",IF(L7830="",K7830,L7830))</f>
        <v>Selenium|PrMCnc|Intravascular - any</v>
      </c>
      <c r="C7830" t="b">
        <f>IF(OR(B7830=B7829, B7830=B7831), TRUE, FALSE)</f>
        <v>1</v>
      </c>
      <c r="D7830">
        <v>6697</v>
      </c>
      <c r="E7830">
        <v>5.5347999999999997</v>
      </c>
      <c r="F7830" t="s">
        <v>22463</v>
      </c>
      <c r="G7830" t="s">
        <v>22464</v>
      </c>
      <c r="H7830" t="s">
        <v>2</v>
      </c>
      <c r="I7830" t="s">
        <v>25806</v>
      </c>
      <c r="J7830" t="s">
        <v>3</v>
      </c>
      <c r="K7830" t="s">
        <v>38</v>
      </c>
      <c r="L7830" t="s">
        <v>25808</v>
      </c>
      <c r="M7830" t="s">
        <v>5</v>
      </c>
      <c r="O7830" t="s">
        <v>33</v>
      </c>
      <c r="P7830" t="s">
        <v>33</v>
      </c>
      <c r="Q7830" t="s">
        <v>6</v>
      </c>
      <c r="R7830" t="s">
        <v>22465</v>
      </c>
      <c r="S7830" t="s">
        <v>22466</v>
      </c>
      <c r="T7830">
        <v>1</v>
      </c>
      <c r="U7830" t="s">
        <v>18</v>
      </c>
    </row>
    <row r="7831" spans="1:21" x14ac:dyDescent="0.25">
      <c r="B7831" t="str">
        <f>CONCATENATE(G7831,"|", IF(I7831="", H7831,I7831),"|",IF(L7831="",K7831,L7831))</f>
        <v>Selenium|PrMCnc|Intravascular - any</v>
      </c>
      <c r="C7831" t="b">
        <f>IF(OR(B7831=B7830, B7831=B7833), TRUE, FALSE)</f>
        <v>1</v>
      </c>
      <c r="D7831">
        <v>6708</v>
      </c>
      <c r="E7831">
        <v>5.5347999999999997</v>
      </c>
      <c r="F7831" t="s">
        <v>22498</v>
      </c>
      <c r="G7831" t="s">
        <v>22464</v>
      </c>
      <c r="H7831" t="s">
        <v>2</v>
      </c>
      <c r="I7831" t="s">
        <v>25806</v>
      </c>
      <c r="J7831" t="s">
        <v>3</v>
      </c>
      <c r="K7831" t="s">
        <v>47</v>
      </c>
      <c r="L7831" t="s">
        <v>25808</v>
      </c>
      <c r="M7831" t="s">
        <v>5</v>
      </c>
      <c r="O7831" t="s">
        <v>48</v>
      </c>
      <c r="P7831" t="s">
        <v>48</v>
      </c>
      <c r="Q7831" t="s">
        <v>6</v>
      </c>
      <c r="R7831" t="s">
        <v>22499</v>
      </c>
      <c r="S7831" t="s">
        <v>22500</v>
      </c>
      <c r="T7831">
        <v>1</v>
      </c>
      <c r="U7831" t="s">
        <v>18</v>
      </c>
    </row>
    <row r="7832" spans="1:21" x14ac:dyDescent="0.25">
      <c r="A7832" s="1" t="s">
        <v>26554</v>
      </c>
      <c r="B7832">
        <f>SUBTOTAL(3,B7830:B7831)</f>
        <v>2</v>
      </c>
    </row>
    <row r="7833" spans="1:21" hidden="1" x14ac:dyDescent="0.25">
      <c r="B7833" t="str">
        <f>CONCATENATE(G7833,"|", IF(I7833="", H7833,I7833),"|",IF(L7833="",K7833,L7833))</f>
        <v>Selenium|PrMCnc|RBC</v>
      </c>
      <c r="C7833" t="b">
        <f>IF(OR(B7833=B7831, B7833=B7834), TRUE, FALSE)</f>
        <v>0</v>
      </c>
      <c r="D7833">
        <v>6705</v>
      </c>
      <c r="E7833">
        <v>5.5347999999999997</v>
      </c>
      <c r="F7833" t="s">
        <v>22488</v>
      </c>
      <c r="G7833" t="s">
        <v>22464</v>
      </c>
      <c r="H7833" t="s">
        <v>2</v>
      </c>
      <c r="I7833" t="s">
        <v>25806</v>
      </c>
      <c r="J7833" t="s">
        <v>3</v>
      </c>
      <c r="K7833" t="s">
        <v>1095</v>
      </c>
      <c r="M7833" t="s">
        <v>5</v>
      </c>
      <c r="O7833" t="s">
        <v>33</v>
      </c>
      <c r="P7833" t="s">
        <v>33</v>
      </c>
      <c r="Q7833" t="s">
        <v>6</v>
      </c>
      <c r="R7833" t="s">
        <v>22489</v>
      </c>
      <c r="S7833" t="s">
        <v>22490</v>
      </c>
      <c r="T7833">
        <v>1</v>
      </c>
      <c r="U7833" t="s">
        <v>18</v>
      </c>
    </row>
    <row r="7834" spans="1:21" hidden="1" x14ac:dyDescent="0.25">
      <c r="B7834" t="str">
        <f>CONCATENATE(G7834,"|", IF(I7834="", H7834,I7834),"|",IF(L7834="",K7834,L7834))</f>
        <v>Selenium|PrMCnc|Semen</v>
      </c>
      <c r="C7834" t="b">
        <f>IF(OR(B7834=B7833, B7834=B7835), TRUE, FALSE)</f>
        <v>0</v>
      </c>
      <c r="D7834">
        <v>6707</v>
      </c>
      <c r="E7834">
        <v>5.5347999999999997</v>
      </c>
      <c r="F7834" t="s">
        <v>22494</v>
      </c>
      <c r="G7834" t="s">
        <v>22464</v>
      </c>
      <c r="H7834" t="s">
        <v>2</v>
      </c>
      <c r="I7834" t="s">
        <v>25806</v>
      </c>
      <c r="J7834" t="s">
        <v>3</v>
      </c>
      <c r="K7834" t="s">
        <v>22495</v>
      </c>
      <c r="M7834" t="s">
        <v>5</v>
      </c>
      <c r="O7834" t="s">
        <v>33</v>
      </c>
      <c r="P7834" t="s">
        <v>33</v>
      </c>
      <c r="Q7834" t="s">
        <v>6</v>
      </c>
      <c r="R7834" t="s">
        <v>22496</v>
      </c>
      <c r="S7834" t="s">
        <v>22497</v>
      </c>
      <c r="T7834">
        <v>1</v>
      </c>
      <c r="U7834" t="s">
        <v>18</v>
      </c>
    </row>
    <row r="7835" spans="1:21" x14ac:dyDescent="0.25">
      <c r="B7835" t="str">
        <f>CONCATENATE(G7835,"|", IF(I7835="", H7835,I7835),"|",IF(L7835="",K7835,L7835))</f>
        <v>Selenium|PrMCnc|Urine</v>
      </c>
      <c r="C7835" t="b">
        <f>IF(OR(B7835=B7834, B7835=B7836), TRUE, FALSE)</f>
        <v>1</v>
      </c>
      <c r="D7835">
        <v>6712</v>
      </c>
      <c r="E7835">
        <v>5.5347999999999997</v>
      </c>
      <c r="F7835" t="s">
        <v>22510</v>
      </c>
      <c r="G7835" t="s">
        <v>22464</v>
      </c>
      <c r="H7835" t="s">
        <v>2</v>
      </c>
      <c r="I7835" t="s">
        <v>25806</v>
      </c>
      <c r="J7835" t="s">
        <v>505</v>
      </c>
      <c r="K7835" t="s">
        <v>32</v>
      </c>
      <c r="M7835" t="s">
        <v>5</v>
      </c>
      <c r="O7835" t="s">
        <v>33</v>
      </c>
      <c r="P7835" t="s">
        <v>33</v>
      </c>
      <c r="Q7835" t="s">
        <v>6</v>
      </c>
      <c r="R7835" t="s">
        <v>22511</v>
      </c>
      <c r="S7835" t="s">
        <v>22512</v>
      </c>
      <c r="T7835">
        <v>1</v>
      </c>
      <c r="U7835" t="s">
        <v>18</v>
      </c>
    </row>
    <row r="7836" spans="1:21" x14ac:dyDescent="0.25">
      <c r="B7836" t="str">
        <f>CONCATENATE(G7836,"|", IF(I7836="", H7836,I7836),"|",IF(L7836="",K7836,L7836))</f>
        <v>Selenium|PrMCnc|Urine</v>
      </c>
      <c r="C7836" t="b">
        <f t="shared" si="104"/>
        <v>1</v>
      </c>
      <c r="D7836">
        <v>6713</v>
      </c>
      <c r="E7836">
        <v>5.5347999999999997</v>
      </c>
      <c r="F7836" t="s">
        <v>22513</v>
      </c>
      <c r="G7836" t="s">
        <v>22464</v>
      </c>
      <c r="H7836" t="s">
        <v>2</v>
      </c>
      <c r="I7836" t="s">
        <v>25806</v>
      </c>
      <c r="J7836" t="s">
        <v>3</v>
      </c>
      <c r="K7836" t="s">
        <v>32</v>
      </c>
      <c r="M7836" t="s">
        <v>5</v>
      </c>
      <c r="O7836" t="s">
        <v>48</v>
      </c>
      <c r="P7836" t="s">
        <v>48</v>
      </c>
      <c r="Q7836" t="s">
        <v>6</v>
      </c>
      <c r="R7836" t="s">
        <v>22514</v>
      </c>
      <c r="S7836" t="s">
        <v>22515</v>
      </c>
      <c r="T7836">
        <v>1</v>
      </c>
      <c r="U7836" t="s">
        <v>18</v>
      </c>
    </row>
    <row r="7837" spans="1:21" x14ac:dyDescent="0.25">
      <c r="B7837" t="str">
        <f>CONCATENATE(G7837,"|", IF(I7837="", H7837,I7837),"|",IF(L7837="",K7837,L7837))</f>
        <v>Selenium|PrMCnc|Urine</v>
      </c>
      <c r="C7837" t="b">
        <f>IF(OR(B7837=B7836, B7837=B7839), TRUE, FALSE)</f>
        <v>1</v>
      </c>
      <c r="D7837">
        <v>6714</v>
      </c>
      <c r="E7837">
        <v>5.5347999999999997</v>
      </c>
      <c r="F7837" t="s">
        <v>22516</v>
      </c>
      <c r="G7837" t="s">
        <v>22464</v>
      </c>
      <c r="H7837" t="s">
        <v>2</v>
      </c>
      <c r="I7837" t="s">
        <v>25806</v>
      </c>
      <c r="J7837" t="s">
        <v>259</v>
      </c>
      <c r="K7837" t="s">
        <v>32</v>
      </c>
      <c r="M7837" t="s">
        <v>5</v>
      </c>
      <c r="O7837" t="s">
        <v>33</v>
      </c>
      <c r="P7837" t="s">
        <v>33</v>
      </c>
      <c r="Q7837" t="s">
        <v>6</v>
      </c>
      <c r="R7837" t="s">
        <v>22517</v>
      </c>
      <c r="S7837" t="s">
        <v>22518</v>
      </c>
      <c r="T7837">
        <v>1</v>
      </c>
      <c r="U7837" t="s">
        <v>18</v>
      </c>
    </row>
    <row r="7838" spans="1:21" x14ac:dyDescent="0.25">
      <c r="A7838" s="1" t="s">
        <v>26550</v>
      </c>
      <c r="B7838">
        <f>SUBTOTAL(3,B7835:B7837)</f>
        <v>3</v>
      </c>
    </row>
    <row r="7839" spans="1:21" hidden="1" x14ac:dyDescent="0.25">
      <c r="B7839" t="str">
        <f>CONCATENATE(G7839,"|", IF(I7839="", H7839,I7839),"|",IF(L7839="",K7839,L7839))</f>
        <v>Selenium|PrMCnc|Water</v>
      </c>
      <c r="C7839" t="b">
        <f>IF(OR(B7839=B7837, B7839=B7840), TRUE, FALSE)</f>
        <v>0</v>
      </c>
      <c r="D7839">
        <v>6718</v>
      </c>
      <c r="E7839">
        <v>5.5347999999999997</v>
      </c>
      <c r="F7839" t="s">
        <v>22528</v>
      </c>
      <c r="G7839" t="s">
        <v>22464</v>
      </c>
      <c r="H7839" t="s">
        <v>2</v>
      </c>
      <c r="I7839" t="s">
        <v>25806</v>
      </c>
      <c r="J7839" t="s">
        <v>3</v>
      </c>
      <c r="K7839" t="s">
        <v>11</v>
      </c>
      <c r="M7839" t="s">
        <v>5</v>
      </c>
      <c r="O7839" t="s">
        <v>2362</v>
      </c>
      <c r="P7839" t="s">
        <v>2363</v>
      </c>
      <c r="Q7839" t="s">
        <v>6</v>
      </c>
      <c r="R7839" t="s">
        <v>22529</v>
      </c>
      <c r="S7839" t="s">
        <v>22530</v>
      </c>
      <c r="T7839">
        <v>1</v>
      </c>
      <c r="U7839" t="s">
        <v>18</v>
      </c>
    </row>
    <row r="7840" spans="1:21" hidden="1" x14ac:dyDescent="0.25">
      <c r="B7840" t="str">
        <f>CONCATENATE(G7840,"|", IF(I7840="", H7840,I7840),"|",IF(L7840="",K7840,L7840))</f>
        <v>Selenium|PrMCnc|XXX</v>
      </c>
      <c r="C7840" t="b">
        <f t="shared" si="104"/>
        <v>0</v>
      </c>
      <c r="D7840">
        <v>6719</v>
      </c>
      <c r="E7840">
        <v>5.5347999999999997</v>
      </c>
      <c r="F7840" t="s">
        <v>22531</v>
      </c>
      <c r="G7840" t="s">
        <v>22464</v>
      </c>
      <c r="H7840" t="s">
        <v>2</v>
      </c>
      <c r="I7840" t="s">
        <v>25806</v>
      </c>
      <c r="J7840" t="s">
        <v>3</v>
      </c>
      <c r="K7840" t="s">
        <v>259</v>
      </c>
      <c r="M7840" t="s">
        <v>5</v>
      </c>
      <c r="O7840" t="s">
        <v>33</v>
      </c>
      <c r="P7840" t="s">
        <v>33</v>
      </c>
      <c r="Q7840" t="s">
        <v>6</v>
      </c>
      <c r="R7840" t="s">
        <v>22532</v>
      </c>
      <c r="S7840" t="s">
        <v>22533</v>
      </c>
      <c r="T7840">
        <v>1</v>
      </c>
      <c r="U7840" t="s">
        <v>18</v>
      </c>
    </row>
    <row r="7841" spans="1:21" hidden="1" x14ac:dyDescent="0.25">
      <c r="B7841" t="str">
        <f>CONCATENATE(G7841,"|", IF(I7841="", H7841,I7841),"|",IF(L7841="",K7841,L7841))</f>
        <v>Selenium|SCnc|RBC</v>
      </c>
      <c r="C7841" t="b">
        <f t="shared" si="104"/>
        <v>0</v>
      </c>
      <c r="D7841">
        <v>6706</v>
      </c>
      <c r="E7841">
        <v>5.5347999999999997</v>
      </c>
      <c r="F7841" t="s">
        <v>22491</v>
      </c>
      <c r="G7841" t="s">
        <v>22464</v>
      </c>
      <c r="H7841" t="s">
        <v>222</v>
      </c>
      <c r="J7841" t="s">
        <v>3</v>
      </c>
      <c r="K7841" t="s">
        <v>1095</v>
      </c>
      <c r="M7841" t="s">
        <v>5</v>
      </c>
      <c r="O7841" t="s">
        <v>223</v>
      </c>
      <c r="P7841" t="s">
        <v>223</v>
      </c>
      <c r="Q7841" t="s">
        <v>6</v>
      </c>
      <c r="R7841" t="s">
        <v>22492</v>
      </c>
      <c r="S7841" t="s">
        <v>22493</v>
      </c>
      <c r="T7841">
        <v>1</v>
      </c>
      <c r="U7841" t="s">
        <v>18</v>
      </c>
    </row>
    <row r="7842" spans="1:21" hidden="1" x14ac:dyDescent="0.25">
      <c r="B7842" t="str">
        <f>CONCATENATE(G7842,"|", IF(I7842="", H7842,I7842),"|",IF(L7842="",K7842,L7842))</f>
        <v>Selenium|SCnc|Ser/Plas</v>
      </c>
      <c r="C7842" t="b">
        <f t="shared" si="104"/>
        <v>0</v>
      </c>
      <c r="D7842">
        <v>6709</v>
      </c>
      <c r="E7842">
        <v>5.5347999999999997</v>
      </c>
      <c r="F7842" t="s">
        <v>22501</v>
      </c>
      <c r="G7842" t="s">
        <v>22464</v>
      </c>
      <c r="H7842" t="s">
        <v>222</v>
      </c>
      <c r="J7842" t="s">
        <v>3</v>
      </c>
      <c r="K7842" t="s">
        <v>47</v>
      </c>
      <c r="M7842" t="s">
        <v>5</v>
      </c>
      <c r="O7842" t="s">
        <v>223</v>
      </c>
      <c r="P7842" t="s">
        <v>223</v>
      </c>
      <c r="Q7842" t="s">
        <v>6</v>
      </c>
      <c r="R7842" t="s">
        <v>22502</v>
      </c>
      <c r="S7842" t="s">
        <v>22503</v>
      </c>
      <c r="T7842">
        <v>1</v>
      </c>
      <c r="U7842" t="s">
        <v>18</v>
      </c>
    </row>
    <row r="7843" spans="1:21" hidden="1" x14ac:dyDescent="0.25">
      <c r="B7843" t="str">
        <f>CONCATENATE(G7843,"|", IF(I7843="", H7843,I7843),"|",IF(L7843="",K7843,L7843))</f>
        <v>Selenium|SCnc|Urine</v>
      </c>
      <c r="C7843" t="b">
        <f t="shared" si="104"/>
        <v>0</v>
      </c>
      <c r="D7843">
        <v>6716</v>
      </c>
      <c r="E7843">
        <v>5.5347999999999997</v>
      </c>
      <c r="F7843" t="s">
        <v>22522</v>
      </c>
      <c r="G7843" t="s">
        <v>22464</v>
      </c>
      <c r="H7843" t="s">
        <v>222</v>
      </c>
      <c r="J7843" t="s">
        <v>3</v>
      </c>
      <c r="K7843" t="s">
        <v>32</v>
      </c>
      <c r="M7843" t="s">
        <v>5</v>
      </c>
      <c r="O7843" t="s">
        <v>223</v>
      </c>
      <c r="P7843" t="s">
        <v>223</v>
      </c>
      <c r="Q7843" t="s">
        <v>6</v>
      </c>
      <c r="R7843" t="s">
        <v>22523</v>
      </c>
      <c r="S7843" t="s">
        <v>22524</v>
      </c>
      <c r="T7843">
        <v>1</v>
      </c>
      <c r="U7843" t="s">
        <v>18</v>
      </c>
    </row>
    <row r="7844" spans="1:21" hidden="1" x14ac:dyDescent="0.25">
      <c r="B7844" t="str">
        <f>CONCATENATE(G7844,"|", IF(I7844="", H7844,I7844),"|",IF(L7844="",K7844,L7844))</f>
        <v>Selenium|SCnt|Hair</v>
      </c>
      <c r="C7844" t="b">
        <f t="shared" si="104"/>
        <v>0</v>
      </c>
      <c r="D7844">
        <v>6703</v>
      </c>
      <c r="E7844">
        <v>5.5347999999999997</v>
      </c>
      <c r="F7844" t="s">
        <v>22482</v>
      </c>
      <c r="G7844" t="s">
        <v>22464</v>
      </c>
      <c r="H7844" t="s">
        <v>2315</v>
      </c>
      <c r="J7844" t="s">
        <v>3</v>
      </c>
      <c r="K7844" t="s">
        <v>242</v>
      </c>
      <c r="M7844" t="s">
        <v>5</v>
      </c>
      <c r="O7844" t="s">
        <v>2336</v>
      </c>
      <c r="P7844" t="s">
        <v>2336</v>
      </c>
      <c r="Q7844" t="s">
        <v>6</v>
      </c>
      <c r="R7844" t="s">
        <v>22483</v>
      </c>
      <c r="S7844" t="s">
        <v>22484</v>
      </c>
      <c r="T7844">
        <v>1</v>
      </c>
      <c r="U7844" t="s">
        <v>18</v>
      </c>
    </row>
    <row r="7845" spans="1:21" hidden="1" x14ac:dyDescent="0.25">
      <c r="B7845" t="str">
        <f>CONCATENATE(G7845,"|", IF(I7845="", H7845,I7845),"|",IF(L7845="",K7845,L7845))</f>
        <v>Selenium|SCnt|Tiss</v>
      </c>
      <c r="C7845" t="b">
        <f t="shared" ref="C7845:C7917" si="105">IF(OR(B7845=B7844, B7845=B7846), TRUE, FALSE)</f>
        <v>0</v>
      </c>
      <c r="D7845">
        <v>6711</v>
      </c>
      <c r="E7845">
        <v>5.5347999999999997</v>
      </c>
      <c r="F7845" t="s">
        <v>22507</v>
      </c>
      <c r="G7845" t="s">
        <v>22464</v>
      </c>
      <c r="H7845" t="s">
        <v>2315</v>
      </c>
      <c r="J7845" t="s">
        <v>3</v>
      </c>
      <c r="K7845" t="s">
        <v>313</v>
      </c>
      <c r="M7845" t="s">
        <v>5</v>
      </c>
      <c r="O7845" t="s">
        <v>2336</v>
      </c>
      <c r="P7845" t="s">
        <v>2337</v>
      </c>
      <c r="Q7845" t="s">
        <v>6</v>
      </c>
      <c r="R7845" t="s">
        <v>22508</v>
      </c>
      <c r="S7845" t="s">
        <v>22509</v>
      </c>
      <c r="T7845">
        <v>1</v>
      </c>
      <c r="U7845" t="s">
        <v>18</v>
      </c>
    </row>
    <row r="7846" spans="1:21" hidden="1" x14ac:dyDescent="0.25">
      <c r="B7846" t="str">
        <f>CONCATENATE(G7846,"|", IF(I7846="", H7846,I7846),"|",IF(L7846="",K7846,L7846))</f>
        <v>Selenium|SRat|Urine</v>
      </c>
      <c r="C7846" t="b">
        <f t="shared" si="105"/>
        <v>0</v>
      </c>
      <c r="D7846">
        <v>6717</v>
      </c>
      <c r="E7846">
        <v>5.5347999999999997</v>
      </c>
      <c r="F7846" t="s">
        <v>22525</v>
      </c>
      <c r="G7846" t="s">
        <v>22464</v>
      </c>
      <c r="H7846" t="s">
        <v>767</v>
      </c>
      <c r="J7846" t="s">
        <v>505</v>
      </c>
      <c r="K7846" t="s">
        <v>32</v>
      </c>
      <c r="M7846" t="s">
        <v>5</v>
      </c>
      <c r="O7846" t="s">
        <v>1064</v>
      </c>
      <c r="P7846" t="s">
        <v>21059</v>
      </c>
      <c r="Q7846" t="s">
        <v>6</v>
      </c>
      <c r="R7846" t="s">
        <v>22526</v>
      </c>
      <c r="S7846" t="s">
        <v>22527</v>
      </c>
      <c r="T7846">
        <v>1</v>
      </c>
      <c r="U7846" t="s">
        <v>18</v>
      </c>
    </row>
    <row r="7847" spans="1:21" hidden="1" x14ac:dyDescent="0.25">
      <c r="B7847" t="str">
        <f>CONCATENATE(G7847,"|", IF(I7847="", H7847,I7847),"|",IF(L7847="",K7847,L7847))</f>
        <v>Sepiapterin|SCnc|CSF</v>
      </c>
      <c r="C7847" t="b">
        <f t="shared" si="105"/>
        <v>0</v>
      </c>
      <c r="D7847">
        <v>6724</v>
      </c>
      <c r="E7847">
        <v>5.5347999999999997</v>
      </c>
      <c r="F7847" t="s">
        <v>22547</v>
      </c>
      <c r="G7847" t="s">
        <v>22548</v>
      </c>
      <c r="H7847" t="s">
        <v>222</v>
      </c>
      <c r="J7847" t="s">
        <v>3</v>
      </c>
      <c r="K7847" t="s">
        <v>665</v>
      </c>
      <c r="M7847" t="s">
        <v>5</v>
      </c>
      <c r="O7847" t="s">
        <v>754</v>
      </c>
      <c r="P7847" t="s">
        <v>754</v>
      </c>
      <c r="Q7847" t="s">
        <v>6</v>
      </c>
      <c r="R7847" t="s">
        <v>22549</v>
      </c>
      <c r="S7847" t="s">
        <v>22550</v>
      </c>
      <c r="T7847">
        <v>1</v>
      </c>
      <c r="U7847" t="s">
        <v>18</v>
      </c>
    </row>
    <row r="7848" spans="1:21" hidden="1" x14ac:dyDescent="0.25">
      <c r="B7848" t="str">
        <f>CONCATENATE(G7848,"|", IF(I7848="", H7848,I7848),"|",IF(L7848="",K7848,L7848))</f>
        <v>Sertraline cutoff|PrMCnc|Urine</v>
      </c>
      <c r="C7848" t="b">
        <f t="shared" si="105"/>
        <v>0</v>
      </c>
      <c r="D7848">
        <v>6731</v>
      </c>
      <c r="E7848">
        <v>5.5762999999999998</v>
      </c>
      <c r="F7848" t="s">
        <v>22570</v>
      </c>
      <c r="G7848" t="s">
        <v>22571</v>
      </c>
      <c r="H7848" t="s">
        <v>2</v>
      </c>
      <c r="I7848" t="s">
        <v>25806</v>
      </c>
      <c r="J7848" t="s">
        <v>3</v>
      </c>
      <c r="K7848" t="s">
        <v>32</v>
      </c>
      <c r="M7848" t="s">
        <v>5</v>
      </c>
      <c r="N7848" t="s">
        <v>136</v>
      </c>
      <c r="O7848" t="s">
        <v>48</v>
      </c>
      <c r="P7848" t="s">
        <v>48</v>
      </c>
      <c r="Q7848" t="s">
        <v>6</v>
      </c>
      <c r="R7848" t="s">
        <v>22572</v>
      </c>
      <c r="S7848" t="s">
        <v>22573</v>
      </c>
      <c r="T7848">
        <v>1</v>
      </c>
      <c r="U7848" t="s">
        <v>9</v>
      </c>
    </row>
    <row r="7849" spans="1:21" hidden="1" x14ac:dyDescent="0.25">
      <c r="B7849" t="str">
        <f>CONCATENATE(G7849,"|", IF(I7849="", H7849,I7849),"|",IF(L7849="",K7849,L7849))</f>
        <v>Sertraline trough &amp; Norsertraline panel|-|Ser/Plas</v>
      </c>
      <c r="C7849" t="b">
        <f t="shared" si="105"/>
        <v>0</v>
      </c>
      <c r="D7849">
        <v>6732</v>
      </c>
      <c r="E7849">
        <v>4.3480999999999996</v>
      </c>
      <c r="F7849" t="s">
        <v>22574</v>
      </c>
      <c r="G7849" t="s">
        <v>22575</v>
      </c>
      <c r="H7849" t="s">
        <v>1220</v>
      </c>
      <c r="J7849" t="s">
        <v>3</v>
      </c>
      <c r="K7849" t="s">
        <v>47</v>
      </c>
      <c r="M7849" t="s">
        <v>5</v>
      </c>
      <c r="Q7849" t="s">
        <v>1221</v>
      </c>
      <c r="R7849" t="s">
        <v>22576</v>
      </c>
      <c r="S7849" t="s">
        <v>22577</v>
      </c>
      <c r="T7849">
        <v>1</v>
      </c>
      <c r="U7849" t="s">
        <v>1224</v>
      </c>
    </row>
    <row r="7850" spans="1:21" hidden="1" x14ac:dyDescent="0.25">
      <c r="B7850" t="str">
        <f>CONCATENATE(G7850,"|", IF(I7850="", H7850,I7850),"|",IF(L7850="",K7850,L7850))</f>
        <v>Sertraline^trough|PrMCnc|Intravascular - any</v>
      </c>
      <c r="C7850" t="b">
        <f>IF(OR(B7850=B7849, B7850=B7851), TRUE, FALSE)</f>
        <v>0</v>
      </c>
      <c r="D7850">
        <v>6733</v>
      </c>
      <c r="E7850">
        <v>5.5347999999999997</v>
      </c>
      <c r="F7850" t="s">
        <v>22578</v>
      </c>
      <c r="G7850" t="s">
        <v>22579</v>
      </c>
      <c r="H7850" t="s">
        <v>2</v>
      </c>
      <c r="I7850" t="s">
        <v>25806</v>
      </c>
      <c r="J7850" t="s">
        <v>3</v>
      </c>
      <c r="K7850" t="s">
        <v>47</v>
      </c>
      <c r="L7850" t="s">
        <v>25808</v>
      </c>
      <c r="M7850" t="s">
        <v>5</v>
      </c>
      <c r="O7850" t="s">
        <v>33</v>
      </c>
      <c r="P7850" t="s">
        <v>33</v>
      </c>
      <c r="Q7850" t="s">
        <v>6</v>
      </c>
      <c r="R7850" t="s">
        <v>22580</v>
      </c>
      <c r="S7850" t="s">
        <v>22581</v>
      </c>
      <c r="T7850">
        <v>1</v>
      </c>
      <c r="U7850" t="s">
        <v>18</v>
      </c>
    </row>
    <row r="7851" spans="1:21" x14ac:dyDescent="0.25">
      <c r="B7851" t="str">
        <f>CONCATENATE(G7851,"|", IF(I7851="", H7851,I7851),"|",IF(L7851="",K7851,L7851))</f>
        <v>Sertraline|PrMCnc|Intravascular - any</v>
      </c>
      <c r="C7851" t="b">
        <f>IF(OR(B7851=B7850, B7851=B7852), TRUE, FALSE)</f>
        <v>1</v>
      </c>
      <c r="D7851">
        <v>6725</v>
      </c>
      <c r="E7851">
        <v>5.5347999999999997</v>
      </c>
      <c r="F7851" t="s">
        <v>22551</v>
      </c>
      <c r="G7851" t="s">
        <v>22552</v>
      </c>
      <c r="H7851" t="s">
        <v>2</v>
      </c>
      <c r="I7851" t="s">
        <v>25806</v>
      </c>
      <c r="J7851" t="s">
        <v>3</v>
      </c>
      <c r="K7851" t="s">
        <v>47</v>
      </c>
      <c r="L7851" t="s">
        <v>25808</v>
      </c>
      <c r="M7851" t="s">
        <v>5</v>
      </c>
      <c r="O7851" t="s">
        <v>33</v>
      </c>
      <c r="P7851" t="s">
        <v>7561</v>
      </c>
      <c r="Q7851" t="s">
        <v>6</v>
      </c>
      <c r="R7851" t="s">
        <v>22553</v>
      </c>
      <c r="S7851" t="s">
        <v>22554</v>
      </c>
      <c r="T7851">
        <v>1</v>
      </c>
      <c r="U7851" t="s">
        <v>18</v>
      </c>
    </row>
    <row r="7852" spans="1:21" x14ac:dyDescent="0.25">
      <c r="B7852" t="str">
        <f>CONCATENATE(G7852,"|", IF(I7852="", H7852,I7852),"|",IF(L7852="",K7852,L7852))</f>
        <v>Sertraline|PrMCnc|Intravascular - any</v>
      </c>
      <c r="C7852" t="b">
        <f>IF(OR(B7852=B7851, B7852=B7854), TRUE, FALSE)</f>
        <v>1</v>
      </c>
      <c r="D7852">
        <v>6726</v>
      </c>
      <c r="E7852">
        <v>5.5347999999999997</v>
      </c>
      <c r="F7852" t="s">
        <v>22555</v>
      </c>
      <c r="G7852" t="s">
        <v>22552</v>
      </c>
      <c r="H7852" t="s">
        <v>140</v>
      </c>
      <c r="I7852" t="s">
        <v>25806</v>
      </c>
      <c r="J7852" t="s">
        <v>3</v>
      </c>
      <c r="K7852" t="s">
        <v>47</v>
      </c>
      <c r="L7852" t="s">
        <v>25808</v>
      </c>
      <c r="M7852" t="s">
        <v>141</v>
      </c>
      <c r="Q7852" t="s">
        <v>6</v>
      </c>
      <c r="R7852" t="s">
        <v>22556</v>
      </c>
      <c r="S7852" t="s">
        <v>22557</v>
      </c>
      <c r="T7852">
        <v>1</v>
      </c>
      <c r="U7852" t="s">
        <v>18</v>
      </c>
    </row>
    <row r="7853" spans="1:21" x14ac:dyDescent="0.25">
      <c r="A7853" s="1" t="s">
        <v>26541</v>
      </c>
      <c r="B7853">
        <f>SUBTOTAL(3,B7851:B7852)</f>
        <v>2</v>
      </c>
    </row>
    <row r="7854" spans="1:21" x14ac:dyDescent="0.25">
      <c r="B7854" t="str">
        <f>CONCATENATE(G7854,"|", IF(I7854="", H7854,I7854),"|",IF(L7854="",K7854,L7854))</f>
        <v>Sertraline|PrMCnc|Urine</v>
      </c>
      <c r="C7854" t="b">
        <f>IF(OR(B7854=B7852, B7854=B7855), TRUE, FALSE)</f>
        <v>1</v>
      </c>
      <c r="D7854">
        <v>6728</v>
      </c>
      <c r="E7854">
        <v>5.5347999999999997</v>
      </c>
      <c r="F7854" t="s">
        <v>22561</v>
      </c>
      <c r="G7854" t="s">
        <v>22552</v>
      </c>
      <c r="H7854" t="s">
        <v>2</v>
      </c>
      <c r="I7854" t="s">
        <v>25806</v>
      </c>
      <c r="J7854" t="s">
        <v>3</v>
      </c>
      <c r="K7854" t="s">
        <v>32</v>
      </c>
      <c r="M7854" t="s">
        <v>5</v>
      </c>
      <c r="O7854" t="s">
        <v>48</v>
      </c>
      <c r="P7854" t="s">
        <v>48</v>
      </c>
      <c r="Q7854" t="s">
        <v>6</v>
      </c>
      <c r="R7854" t="s">
        <v>22562</v>
      </c>
      <c r="S7854" t="s">
        <v>22563</v>
      </c>
      <c r="T7854">
        <v>1</v>
      </c>
      <c r="U7854" t="s">
        <v>18</v>
      </c>
    </row>
    <row r="7855" spans="1:21" x14ac:dyDescent="0.25">
      <c r="B7855" t="str">
        <f>CONCATENATE(G7855,"|", IF(I7855="", H7855,I7855),"|",IF(L7855="",K7855,L7855))</f>
        <v>Sertraline|PrMCnc|Urine</v>
      </c>
      <c r="C7855" t="b">
        <f>IF(OR(B7855=B7854, B7855=B7857), TRUE, FALSE)</f>
        <v>1</v>
      </c>
      <c r="D7855">
        <v>6729</v>
      </c>
      <c r="E7855">
        <v>5.5347999999999997</v>
      </c>
      <c r="F7855" t="s">
        <v>22564</v>
      </c>
      <c r="G7855" t="s">
        <v>22552</v>
      </c>
      <c r="H7855" t="s">
        <v>140</v>
      </c>
      <c r="I7855" t="s">
        <v>25806</v>
      </c>
      <c r="J7855" t="s">
        <v>3</v>
      </c>
      <c r="K7855" t="s">
        <v>32</v>
      </c>
      <c r="M7855" t="s">
        <v>141</v>
      </c>
      <c r="Q7855" t="s">
        <v>6</v>
      </c>
      <c r="R7855" t="s">
        <v>22565</v>
      </c>
      <c r="S7855" t="s">
        <v>22566</v>
      </c>
      <c r="T7855">
        <v>1</v>
      </c>
      <c r="U7855" t="s">
        <v>18</v>
      </c>
    </row>
    <row r="7856" spans="1:21" x14ac:dyDescent="0.25">
      <c r="A7856" s="1" t="s">
        <v>26539</v>
      </c>
      <c r="B7856">
        <f>SUBTOTAL(3,B7854:B7855)</f>
        <v>2</v>
      </c>
    </row>
    <row r="7857" spans="1:21" hidden="1" x14ac:dyDescent="0.25">
      <c r="B7857" t="str">
        <f>CONCATENATE(G7857,"|", IF(I7857="", H7857,I7857),"|",IF(L7857="",K7857,L7857))</f>
        <v>Sertraline|PrMCnc|XXX</v>
      </c>
      <c r="C7857" t="b">
        <f>IF(OR(B7857=B7855, B7857=B7858), TRUE, FALSE)</f>
        <v>0</v>
      </c>
      <c r="D7857">
        <v>6730</v>
      </c>
      <c r="E7857">
        <v>5.5347999999999997</v>
      </c>
      <c r="F7857" t="s">
        <v>22567</v>
      </c>
      <c r="G7857" t="s">
        <v>22552</v>
      </c>
      <c r="H7857" t="s">
        <v>140</v>
      </c>
      <c r="I7857" t="s">
        <v>25806</v>
      </c>
      <c r="J7857" t="s">
        <v>3</v>
      </c>
      <c r="K7857" t="s">
        <v>259</v>
      </c>
      <c r="M7857" t="s">
        <v>141</v>
      </c>
      <c r="Q7857" t="s">
        <v>6</v>
      </c>
      <c r="R7857" t="s">
        <v>22568</v>
      </c>
      <c r="S7857" t="s">
        <v>22569</v>
      </c>
      <c r="T7857">
        <v>1</v>
      </c>
      <c r="U7857" t="s">
        <v>18</v>
      </c>
    </row>
    <row r="7858" spans="1:21" hidden="1" x14ac:dyDescent="0.25">
      <c r="B7858" t="str">
        <f>CONCATENATE(G7858,"|", IF(I7858="", H7858,I7858),"|",IF(L7858="",K7858,L7858))</f>
        <v>Sertraline|SCnc|Ser/Plas</v>
      </c>
      <c r="C7858" t="b">
        <f>IF(OR(B7858=B7857, B7858=B7859), TRUE, FALSE)</f>
        <v>0</v>
      </c>
      <c r="D7858">
        <v>6727</v>
      </c>
      <c r="E7858">
        <v>5.5347999999999997</v>
      </c>
      <c r="F7858" t="s">
        <v>22558</v>
      </c>
      <c r="G7858" t="s">
        <v>22552</v>
      </c>
      <c r="H7858" t="s">
        <v>222</v>
      </c>
      <c r="J7858" t="s">
        <v>3</v>
      </c>
      <c r="K7858" t="s">
        <v>47</v>
      </c>
      <c r="M7858" t="s">
        <v>5</v>
      </c>
      <c r="O7858" t="s">
        <v>754</v>
      </c>
      <c r="P7858" t="s">
        <v>754</v>
      </c>
      <c r="Q7858" t="s">
        <v>6</v>
      </c>
      <c r="R7858" t="s">
        <v>22559</v>
      </c>
      <c r="S7858" t="s">
        <v>22560</v>
      </c>
      <c r="T7858">
        <v>1</v>
      </c>
      <c r="U7858" t="s">
        <v>18</v>
      </c>
    </row>
    <row r="7859" spans="1:21" x14ac:dyDescent="0.25">
      <c r="B7859" t="str">
        <f>CONCATENATE(G7859,"|", IF(I7859="", H7859,I7859),"|",IF(L7859="",K7859,L7859))</f>
        <v>Sibutramine|PrMCnc|Intravascular - any</v>
      </c>
      <c r="C7859" t="b">
        <f>IF(OR(B7859=B7858, B7859=B7860), TRUE, FALSE)</f>
        <v>1</v>
      </c>
      <c r="D7859">
        <v>6734</v>
      </c>
      <c r="E7859">
        <v>5.5347999999999997</v>
      </c>
      <c r="F7859" t="s">
        <v>22582</v>
      </c>
      <c r="G7859" t="s">
        <v>22583</v>
      </c>
      <c r="H7859" t="s">
        <v>2</v>
      </c>
      <c r="I7859" t="s">
        <v>25806</v>
      </c>
      <c r="J7859" t="s">
        <v>3</v>
      </c>
      <c r="K7859" t="s">
        <v>38</v>
      </c>
      <c r="L7859" t="s">
        <v>25808</v>
      </c>
      <c r="M7859" t="s">
        <v>5</v>
      </c>
      <c r="O7859" t="s">
        <v>48</v>
      </c>
      <c r="P7859" t="s">
        <v>48</v>
      </c>
      <c r="Q7859" t="s">
        <v>6</v>
      </c>
      <c r="R7859" t="s">
        <v>22584</v>
      </c>
      <c r="S7859" t="s">
        <v>22585</v>
      </c>
      <c r="T7859">
        <v>1</v>
      </c>
      <c r="U7859" t="s">
        <v>18</v>
      </c>
    </row>
    <row r="7860" spans="1:21" x14ac:dyDescent="0.25">
      <c r="B7860" t="str">
        <f>CONCATENATE(G7860,"|", IF(I7860="", H7860,I7860),"|",IF(L7860="",K7860,L7860))</f>
        <v>Sibutramine|PrMCnc|Intravascular - any</v>
      </c>
      <c r="C7860" t="b">
        <f>IF(OR(B7860=B7859, B7860=B7862), TRUE, FALSE)</f>
        <v>1</v>
      </c>
      <c r="D7860">
        <v>6735</v>
      </c>
      <c r="E7860">
        <v>5.5347999999999997</v>
      </c>
      <c r="F7860" t="s">
        <v>22586</v>
      </c>
      <c r="G7860" t="s">
        <v>22583</v>
      </c>
      <c r="H7860" t="s">
        <v>2</v>
      </c>
      <c r="I7860" t="s">
        <v>25806</v>
      </c>
      <c r="J7860" t="s">
        <v>3</v>
      </c>
      <c r="K7860" t="s">
        <v>47</v>
      </c>
      <c r="L7860" t="s">
        <v>25808</v>
      </c>
      <c r="M7860" t="s">
        <v>5</v>
      </c>
      <c r="O7860" t="s">
        <v>48</v>
      </c>
      <c r="P7860" t="s">
        <v>48</v>
      </c>
      <c r="Q7860" t="s">
        <v>6</v>
      </c>
      <c r="R7860" t="s">
        <v>22587</v>
      </c>
      <c r="S7860" t="s">
        <v>22588</v>
      </c>
      <c r="T7860">
        <v>1</v>
      </c>
      <c r="U7860" t="s">
        <v>18</v>
      </c>
    </row>
    <row r="7861" spans="1:21" x14ac:dyDescent="0.25">
      <c r="A7861" s="1" t="s">
        <v>26534</v>
      </c>
      <c r="B7861">
        <f>SUBTOTAL(3,B7859:B7860)</f>
        <v>2</v>
      </c>
    </row>
    <row r="7862" spans="1:21" hidden="1" x14ac:dyDescent="0.25">
      <c r="B7862" t="str">
        <f>CONCATENATE(G7862,"|", IF(I7862="", H7862,I7862),"|",IF(L7862="",K7862,L7862))</f>
        <v>Sibutramine|PrMCnc|Urine</v>
      </c>
      <c r="C7862" t="b">
        <f>IF(OR(B7862=B7860, B7862=B7863), TRUE, FALSE)</f>
        <v>0</v>
      </c>
      <c r="D7862">
        <v>6736</v>
      </c>
      <c r="E7862">
        <v>5.5347999999999997</v>
      </c>
      <c r="F7862" t="s">
        <v>22589</v>
      </c>
      <c r="G7862" t="s">
        <v>22583</v>
      </c>
      <c r="H7862" t="s">
        <v>2</v>
      </c>
      <c r="I7862" t="s">
        <v>25806</v>
      </c>
      <c r="J7862" t="s">
        <v>3</v>
      </c>
      <c r="K7862" t="s">
        <v>32</v>
      </c>
      <c r="M7862" t="s">
        <v>5</v>
      </c>
      <c r="O7862" t="s">
        <v>48</v>
      </c>
      <c r="P7862" t="s">
        <v>48</v>
      </c>
      <c r="Q7862" t="s">
        <v>6</v>
      </c>
      <c r="R7862" t="s">
        <v>22590</v>
      </c>
      <c r="S7862" t="s">
        <v>22591</v>
      </c>
      <c r="T7862">
        <v>1</v>
      </c>
      <c r="U7862" t="s">
        <v>18</v>
      </c>
    </row>
    <row r="7863" spans="1:21" hidden="1" x14ac:dyDescent="0.25">
      <c r="B7863" t="str">
        <f>CONCATENATE(G7863,"|", IF(I7863="", H7863,I7863),"|",IF(L7863="",K7863,L7863))</f>
        <v>Sildenafil citrate|PrMCnc|Intravascular - any</v>
      </c>
      <c r="C7863" t="b">
        <f t="shared" si="105"/>
        <v>0</v>
      </c>
      <c r="D7863">
        <v>6737</v>
      </c>
      <c r="E7863">
        <v>5.5347999999999997</v>
      </c>
      <c r="F7863" t="s">
        <v>22592</v>
      </c>
      <c r="G7863" t="s">
        <v>22593</v>
      </c>
      <c r="H7863" t="s">
        <v>2</v>
      </c>
      <c r="I7863" t="s">
        <v>25806</v>
      </c>
      <c r="J7863" t="s">
        <v>3</v>
      </c>
      <c r="K7863" t="s">
        <v>47</v>
      </c>
      <c r="L7863" t="s">
        <v>25808</v>
      </c>
      <c r="M7863" t="s">
        <v>5</v>
      </c>
      <c r="O7863" t="s">
        <v>48</v>
      </c>
      <c r="P7863" t="s">
        <v>48</v>
      </c>
      <c r="Q7863" t="s">
        <v>6</v>
      </c>
      <c r="R7863" t="s">
        <v>22594</v>
      </c>
      <c r="S7863" t="s">
        <v>22595</v>
      </c>
      <c r="T7863">
        <v>1</v>
      </c>
      <c r="U7863" t="s">
        <v>18</v>
      </c>
    </row>
    <row r="7864" spans="1:21" hidden="1" x14ac:dyDescent="0.25">
      <c r="B7864" t="str">
        <f>CONCATENATE(G7864,"|", IF(I7864="", H7864,I7864),"|",IF(L7864="",K7864,L7864))</f>
        <v>Sildenafil citrate|SCnc|Ser/Plas</v>
      </c>
      <c r="C7864" t="b">
        <f t="shared" si="105"/>
        <v>0</v>
      </c>
      <c r="D7864">
        <v>6738</v>
      </c>
      <c r="E7864">
        <v>5.5347999999999997</v>
      </c>
      <c r="F7864" t="s">
        <v>22596</v>
      </c>
      <c r="G7864" t="s">
        <v>22593</v>
      </c>
      <c r="H7864" t="s">
        <v>222</v>
      </c>
      <c r="J7864" t="s">
        <v>3</v>
      </c>
      <c r="K7864" t="s">
        <v>47</v>
      </c>
      <c r="M7864" t="s">
        <v>5</v>
      </c>
      <c r="O7864" t="s">
        <v>754</v>
      </c>
      <c r="P7864" t="s">
        <v>754</v>
      </c>
      <c r="Q7864" t="s">
        <v>6</v>
      </c>
      <c r="R7864" t="s">
        <v>22597</v>
      </c>
      <c r="S7864" t="s">
        <v>22598</v>
      </c>
      <c r="T7864">
        <v>1</v>
      </c>
      <c r="U7864" t="s">
        <v>18</v>
      </c>
    </row>
    <row r="7865" spans="1:21" hidden="1" x14ac:dyDescent="0.25">
      <c r="B7865" t="str">
        <f>CONCATENATE(G7865,"|", IF(I7865="", H7865,I7865),"|",IF(L7865="",K7865,L7865))</f>
        <v>Silica|PrMCnc|Water</v>
      </c>
      <c r="C7865" t="b">
        <f t="shared" si="105"/>
        <v>0</v>
      </c>
      <c r="D7865">
        <v>6739</v>
      </c>
      <c r="E7865">
        <v>5.5347999999999997</v>
      </c>
      <c r="F7865" t="s">
        <v>22599</v>
      </c>
      <c r="G7865" t="s">
        <v>22600</v>
      </c>
      <c r="H7865" t="s">
        <v>2</v>
      </c>
      <c r="I7865" t="s">
        <v>25806</v>
      </c>
      <c r="J7865" t="s">
        <v>3</v>
      </c>
      <c r="K7865" t="s">
        <v>11</v>
      </c>
      <c r="M7865" t="s">
        <v>5</v>
      </c>
      <c r="O7865" t="s">
        <v>70</v>
      </c>
      <c r="P7865" t="s">
        <v>70</v>
      </c>
      <c r="Q7865" t="s">
        <v>6</v>
      </c>
      <c r="R7865" t="s">
        <v>22601</v>
      </c>
      <c r="S7865" t="s">
        <v>22602</v>
      </c>
      <c r="T7865">
        <v>1</v>
      </c>
      <c r="U7865" t="s">
        <v>18</v>
      </c>
    </row>
    <row r="7866" spans="1:21" hidden="1" x14ac:dyDescent="0.25">
      <c r="B7866" t="str">
        <f>CONCATENATE(G7866,"|", IF(I7866="", H7866,I7866),"|",IF(L7866="",K7866,L7866))</f>
        <v>Silicate|MCnt|Tiss</v>
      </c>
      <c r="C7866" t="b">
        <f t="shared" si="105"/>
        <v>0</v>
      </c>
      <c r="D7866">
        <v>6742</v>
      </c>
      <c r="E7866">
        <v>5.5347999999999997</v>
      </c>
      <c r="F7866" t="s">
        <v>22610</v>
      </c>
      <c r="G7866" t="s">
        <v>22604</v>
      </c>
      <c r="H7866" t="s">
        <v>241</v>
      </c>
      <c r="J7866" t="s">
        <v>3</v>
      </c>
      <c r="K7866" t="s">
        <v>313</v>
      </c>
      <c r="M7866" t="s">
        <v>5</v>
      </c>
      <c r="Q7866" t="s">
        <v>6</v>
      </c>
      <c r="R7866" t="s">
        <v>22611</v>
      </c>
      <c r="S7866" t="s">
        <v>22612</v>
      </c>
      <c r="T7866">
        <v>1</v>
      </c>
      <c r="U7866" t="s">
        <v>18</v>
      </c>
    </row>
    <row r="7867" spans="1:21" hidden="1" x14ac:dyDescent="0.25">
      <c r="B7867" t="str">
        <f>CONCATENATE(G7867,"|", IF(I7867="", H7867,I7867),"|",IF(L7867="",K7867,L7867))</f>
        <v>Silicate|PrMCnc|Body fld</v>
      </c>
      <c r="C7867" t="b">
        <f t="shared" si="105"/>
        <v>0</v>
      </c>
      <c r="D7867">
        <v>6740</v>
      </c>
      <c r="E7867">
        <v>5.5347999999999997</v>
      </c>
      <c r="F7867" t="s">
        <v>22603</v>
      </c>
      <c r="G7867" t="s">
        <v>22604</v>
      </c>
      <c r="H7867" t="s">
        <v>2</v>
      </c>
      <c r="I7867" t="s">
        <v>25806</v>
      </c>
      <c r="J7867" t="s">
        <v>3</v>
      </c>
      <c r="K7867" t="s">
        <v>234</v>
      </c>
      <c r="M7867" t="s">
        <v>5</v>
      </c>
      <c r="Q7867" t="s">
        <v>6</v>
      </c>
      <c r="R7867" t="s">
        <v>22605</v>
      </c>
      <c r="S7867" t="s">
        <v>22606</v>
      </c>
      <c r="T7867">
        <v>1</v>
      </c>
      <c r="U7867" t="s">
        <v>18</v>
      </c>
    </row>
    <row r="7868" spans="1:21" hidden="1" x14ac:dyDescent="0.25">
      <c r="B7868" t="str">
        <f>CONCATENATE(G7868,"|", IF(I7868="", H7868,I7868),"|",IF(L7868="",K7868,L7868))</f>
        <v>Silicate|PrMCnc|Intravascular - any</v>
      </c>
      <c r="C7868" t="b">
        <f t="shared" si="105"/>
        <v>0</v>
      </c>
      <c r="D7868">
        <v>6741</v>
      </c>
      <c r="E7868">
        <v>5.5347999999999997</v>
      </c>
      <c r="F7868" t="s">
        <v>22607</v>
      </c>
      <c r="G7868" t="s">
        <v>22604</v>
      </c>
      <c r="H7868" t="s">
        <v>2</v>
      </c>
      <c r="I7868" t="s">
        <v>25806</v>
      </c>
      <c r="J7868" t="s">
        <v>3</v>
      </c>
      <c r="K7868" t="s">
        <v>47</v>
      </c>
      <c r="L7868" t="s">
        <v>25808</v>
      </c>
      <c r="M7868" t="s">
        <v>5</v>
      </c>
      <c r="Q7868" t="s">
        <v>6</v>
      </c>
      <c r="R7868" t="s">
        <v>22608</v>
      </c>
      <c r="S7868" t="s">
        <v>22609</v>
      </c>
      <c r="T7868">
        <v>1</v>
      </c>
      <c r="U7868" t="s">
        <v>18</v>
      </c>
    </row>
    <row r="7869" spans="1:21" hidden="1" x14ac:dyDescent="0.25">
      <c r="B7869" t="str">
        <f>CONCATENATE(G7869,"|", IF(I7869="", H7869,I7869),"|",IF(L7869="",K7869,L7869))</f>
        <v>Silicate|PrMCnc|Urine</v>
      </c>
      <c r="C7869" t="b">
        <f t="shared" si="105"/>
        <v>0</v>
      </c>
      <c r="D7869">
        <v>6743</v>
      </c>
      <c r="E7869">
        <v>5.5347999999999997</v>
      </c>
      <c r="F7869" t="s">
        <v>22613</v>
      </c>
      <c r="G7869" t="s">
        <v>22604</v>
      </c>
      <c r="H7869" t="s">
        <v>2</v>
      </c>
      <c r="I7869" t="s">
        <v>25806</v>
      </c>
      <c r="J7869" t="s">
        <v>3</v>
      </c>
      <c r="K7869" t="s">
        <v>32</v>
      </c>
      <c r="M7869" t="s">
        <v>5</v>
      </c>
      <c r="Q7869" t="s">
        <v>6</v>
      </c>
      <c r="R7869" t="s">
        <v>22614</v>
      </c>
      <c r="S7869" t="s">
        <v>22615</v>
      </c>
      <c r="T7869">
        <v>1</v>
      </c>
      <c r="U7869" t="s">
        <v>18</v>
      </c>
    </row>
    <row r="7870" spans="1:21" hidden="1" x14ac:dyDescent="0.25">
      <c r="B7870" t="str">
        <f>CONCATENATE(G7870,"|", IF(I7870="", H7870,I7870),"|",IF(L7870="",K7870,L7870))</f>
        <v>Silicon/Creatinine|MRto|Urine</v>
      </c>
      <c r="C7870" t="b">
        <f t="shared" si="105"/>
        <v>0</v>
      </c>
      <c r="D7870">
        <v>6756</v>
      </c>
      <c r="E7870">
        <v>5.5347999999999997</v>
      </c>
      <c r="F7870" t="s">
        <v>22653</v>
      </c>
      <c r="G7870" t="s">
        <v>22654</v>
      </c>
      <c r="H7870" t="s">
        <v>440</v>
      </c>
      <c r="J7870" t="s">
        <v>3</v>
      </c>
      <c r="K7870" t="s">
        <v>32</v>
      </c>
      <c r="M7870" t="s">
        <v>5</v>
      </c>
      <c r="O7870" t="s">
        <v>441</v>
      </c>
      <c r="P7870" t="s">
        <v>442</v>
      </c>
      <c r="Q7870" t="s">
        <v>6</v>
      </c>
      <c r="R7870" t="s">
        <v>22655</v>
      </c>
      <c r="S7870" t="s">
        <v>22656</v>
      </c>
      <c r="T7870">
        <v>1</v>
      </c>
      <c r="U7870" t="s">
        <v>18</v>
      </c>
    </row>
    <row r="7871" spans="1:21" hidden="1" x14ac:dyDescent="0.25">
      <c r="B7871" t="str">
        <f>CONCATENATE(G7871,"|", IF(I7871="", H7871,I7871),"|",IF(L7871="",K7871,L7871))</f>
        <v>Silicon|MCnt|Hair</v>
      </c>
      <c r="C7871" t="b">
        <f t="shared" si="105"/>
        <v>0</v>
      </c>
      <c r="D7871">
        <v>6746</v>
      </c>
      <c r="E7871">
        <v>5.5347999999999997</v>
      </c>
      <c r="F7871" t="s">
        <v>22623</v>
      </c>
      <c r="G7871" t="s">
        <v>22617</v>
      </c>
      <c r="H7871" t="s">
        <v>241</v>
      </c>
      <c r="J7871" t="s">
        <v>3</v>
      </c>
      <c r="K7871" t="s">
        <v>242</v>
      </c>
      <c r="M7871" t="s">
        <v>5</v>
      </c>
      <c r="O7871" t="s">
        <v>314</v>
      </c>
      <c r="P7871" t="s">
        <v>314</v>
      </c>
      <c r="Q7871" t="s">
        <v>6</v>
      </c>
      <c r="R7871" t="s">
        <v>22624</v>
      </c>
      <c r="S7871" t="s">
        <v>22625</v>
      </c>
      <c r="T7871">
        <v>1</v>
      </c>
      <c r="U7871" t="s">
        <v>18</v>
      </c>
    </row>
    <row r="7872" spans="1:21" hidden="1" x14ac:dyDescent="0.25">
      <c r="B7872" t="str">
        <f>CONCATENATE(G7872,"|", IF(I7872="", H7872,I7872),"|",IF(L7872="",K7872,L7872))</f>
        <v>Silicon|PrMCnc|Body fld</v>
      </c>
      <c r="C7872" t="b">
        <f>IF(OR(B7872=B7871, B7872=B7873), TRUE, FALSE)</f>
        <v>0</v>
      </c>
      <c r="D7872">
        <v>6745</v>
      </c>
      <c r="E7872">
        <v>5.5347999999999997</v>
      </c>
      <c r="F7872" t="s">
        <v>22620</v>
      </c>
      <c r="G7872" t="s">
        <v>22617</v>
      </c>
      <c r="H7872" t="s">
        <v>2</v>
      </c>
      <c r="I7872" t="s">
        <v>25806</v>
      </c>
      <c r="J7872" t="s">
        <v>3</v>
      </c>
      <c r="K7872" t="s">
        <v>234</v>
      </c>
      <c r="M7872" t="s">
        <v>5</v>
      </c>
      <c r="O7872" t="s">
        <v>1502</v>
      </c>
      <c r="P7872" t="s">
        <v>1502</v>
      </c>
      <c r="Q7872" t="s">
        <v>6</v>
      </c>
      <c r="R7872" t="s">
        <v>22621</v>
      </c>
      <c r="S7872" t="s">
        <v>22622</v>
      </c>
      <c r="T7872">
        <v>1</v>
      </c>
      <c r="U7872" t="s">
        <v>18</v>
      </c>
    </row>
    <row r="7873" spans="1:21" x14ac:dyDescent="0.25">
      <c r="B7873" t="str">
        <f>CONCATENATE(G7873,"|", IF(I7873="", H7873,I7873),"|",IF(L7873="",K7873,L7873))</f>
        <v>Silicon|PrMCnc|Intravascular - any</v>
      </c>
      <c r="C7873" t="b">
        <f>IF(OR(B7873=B7872, B7873=B7874), TRUE, FALSE)</f>
        <v>1</v>
      </c>
      <c r="D7873">
        <v>6744</v>
      </c>
      <c r="E7873">
        <v>5.5347999999999997</v>
      </c>
      <c r="F7873" t="s">
        <v>22616</v>
      </c>
      <c r="G7873" t="s">
        <v>22617</v>
      </c>
      <c r="H7873" t="s">
        <v>2</v>
      </c>
      <c r="I7873" t="s">
        <v>25806</v>
      </c>
      <c r="J7873" t="s">
        <v>3</v>
      </c>
      <c r="K7873" t="s">
        <v>38</v>
      </c>
      <c r="L7873" t="s">
        <v>25808</v>
      </c>
      <c r="M7873" t="s">
        <v>5</v>
      </c>
      <c r="Q7873" t="s">
        <v>6</v>
      </c>
      <c r="R7873" t="s">
        <v>22618</v>
      </c>
      <c r="S7873" t="s">
        <v>22619</v>
      </c>
      <c r="T7873">
        <v>1</v>
      </c>
      <c r="U7873" t="s">
        <v>18</v>
      </c>
    </row>
    <row r="7874" spans="1:21" x14ac:dyDescent="0.25">
      <c r="B7874" t="str">
        <f>CONCATENATE(G7874,"|", IF(I7874="", H7874,I7874),"|",IF(L7874="",K7874,L7874))</f>
        <v>Silicon|PrMCnc|Intravascular - any</v>
      </c>
      <c r="C7874" t="b">
        <f>IF(OR(B7874=B7873, B7874=B7876), TRUE, FALSE)</f>
        <v>1</v>
      </c>
      <c r="D7874">
        <v>6749</v>
      </c>
      <c r="E7874">
        <v>5.5347999999999997</v>
      </c>
      <c r="F7874" t="s">
        <v>22632</v>
      </c>
      <c r="G7874" t="s">
        <v>22617</v>
      </c>
      <c r="H7874" t="s">
        <v>2</v>
      </c>
      <c r="I7874" t="s">
        <v>25806</v>
      </c>
      <c r="J7874" t="s">
        <v>3</v>
      </c>
      <c r="K7874" t="s">
        <v>47</v>
      </c>
      <c r="L7874" t="s">
        <v>25808</v>
      </c>
      <c r="M7874" t="s">
        <v>5</v>
      </c>
      <c r="O7874" t="s">
        <v>10553</v>
      </c>
      <c r="P7874" t="s">
        <v>10553</v>
      </c>
      <c r="Q7874" t="s">
        <v>6</v>
      </c>
      <c r="R7874" t="s">
        <v>22633</v>
      </c>
      <c r="S7874" t="s">
        <v>22634</v>
      </c>
      <c r="T7874">
        <v>1</v>
      </c>
      <c r="U7874" t="s">
        <v>18</v>
      </c>
    </row>
    <row r="7875" spans="1:21" x14ac:dyDescent="0.25">
      <c r="A7875" s="1" t="s">
        <v>26521</v>
      </c>
      <c r="B7875">
        <f>SUBTOTAL(3,B7873:B7874)</f>
        <v>2</v>
      </c>
    </row>
    <row r="7876" spans="1:21" hidden="1" x14ac:dyDescent="0.25">
      <c r="B7876" t="str">
        <f>CONCATENATE(G7876,"|", IF(I7876="", H7876,I7876),"|",IF(L7876="",K7876,L7876))</f>
        <v>Silicon|PrMCnc|RBC</v>
      </c>
      <c r="C7876" t="b">
        <f>IF(OR(B7876=B7874, B7876=B7877), TRUE, FALSE)</f>
        <v>0</v>
      </c>
      <c r="D7876">
        <v>6748</v>
      </c>
      <c r="E7876">
        <v>5.5347999999999997</v>
      </c>
      <c r="F7876" t="s">
        <v>22629</v>
      </c>
      <c r="G7876" t="s">
        <v>22617</v>
      </c>
      <c r="H7876" t="s">
        <v>2</v>
      </c>
      <c r="I7876" t="s">
        <v>25806</v>
      </c>
      <c r="J7876" t="s">
        <v>3</v>
      </c>
      <c r="K7876" t="s">
        <v>1095</v>
      </c>
      <c r="M7876" t="s">
        <v>5</v>
      </c>
      <c r="O7876" t="s">
        <v>1502</v>
      </c>
      <c r="P7876" t="s">
        <v>1502</v>
      </c>
      <c r="Q7876" t="s">
        <v>6</v>
      </c>
      <c r="R7876" t="s">
        <v>22630</v>
      </c>
      <c r="S7876" t="s">
        <v>22631</v>
      </c>
      <c r="T7876">
        <v>1</v>
      </c>
      <c r="U7876" t="s">
        <v>18</v>
      </c>
    </row>
    <row r="7877" spans="1:21" hidden="1" x14ac:dyDescent="0.25">
      <c r="B7877" t="str">
        <f>CONCATENATE(G7877,"|", IF(I7877="", H7877,I7877),"|",IF(L7877="",K7877,L7877))</f>
        <v>Silicon|PrMCnc|Urine</v>
      </c>
      <c r="C7877" t="b">
        <f t="shared" si="105"/>
        <v>0</v>
      </c>
      <c r="D7877">
        <v>6752</v>
      </c>
      <c r="E7877">
        <v>5.5347999999999997</v>
      </c>
      <c r="F7877" t="s">
        <v>22641</v>
      </c>
      <c r="G7877" t="s">
        <v>22617</v>
      </c>
      <c r="H7877" t="s">
        <v>2</v>
      </c>
      <c r="I7877" t="s">
        <v>25806</v>
      </c>
      <c r="J7877" t="s">
        <v>3</v>
      </c>
      <c r="K7877" t="s">
        <v>32</v>
      </c>
      <c r="M7877" t="s">
        <v>5</v>
      </c>
      <c r="O7877" t="s">
        <v>1502</v>
      </c>
      <c r="P7877" t="s">
        <v>1502</v>
      </c>
      <c r="Q7877" t="s">
        <v>6</v>
      </c>
      <c r="R7877" t="s">
        <v>22642</v>
      </c>
      <c r="S7877" t="s">
        <v>22643</v>
      </c>
      <c r="T7877">
        <v>1</v>
      </c>
      <c r="U7877" t="s">
        <v>18</v>
      </c>
    </row>
    <row r="7878" spans="1:21" hidden="1" x14ac:dyDescent="0.25">
      <c r="B7878" t="str">
        <f>CONCATENATE(G7878,"|", IF(I7878="", H7878,I7878),"|",IF(L7878="",K7878,L7878))</f>
        <v>Silicon|PrMCnc|XXX</v>
      </c>
      <c r="C7878" t="b">
        <f t="shared" si="105"/>
        <v>0</v>
      </c>
      <c r="D7878">
        <v>6755</v>
      </c>
      <c r="E7878">
        <v>5.5347999999999997</v>
      </c>
      <c r="F7878" t="s">
        <v>22650</v>
      </c>
      <c r="G7878" t="s">
        <v>22617</v>
      </c>
      <c r="H7878" t="s">
        <v>2</v>
      </c>
      <c r="I7878" t="s">
        <v>25806</v>
      </c>
      <c r="J7878" t="s">
        <v>3</v>
      </c>
      <c r="K7878" t="s">
        <v>259</v>
      </c>
      <c r="M7878" t="s">
        <v>5</v>
      </c>
      <c r="O7878" t="s">
        <v>1502</v>
      </c>
      <c r="P7878" t="s">
        <v>1502</v>
      </c>
      <c r="Q7878" t="s">
        <v>6</v>
      </c>
      <c r="R7878" t="s">
        <v>22651</v>
      </c>
      <c r="S7878" t="s">
        <v>22652</v>
      </c>
      <c r="T7878">
        <v>1</v>
      </c>
      <c r="U7878" t="s">
        <v>18</v>
      </c>
    </row>
    <row r="7879" spans="1:21" hidden="1" x14ac:dyDescent="0.25">
      <c r="B7879" t="str">
        <f>CONCATENATE(G7879,"|", IF(I7879="", H7879,I7879),"|",IF(L7879="",K7879,L7879))</f>
        <v>Silicon|SCnc|Ser/Plas</v>
      </c>
      <c r="C7879" t="b">
        <f t="shared" si="105"/>
        <v>0</v>
      </c>
      <c r="D7879">
        <v>6750</v>
      </c>
      <c r="E7879">
        <v>5.5347999999999997</v>
      </c>
      <c r="F7879" t="s">
        <v>22635</v>
      </c>
      <c r="G7879" t="s">
        <v>22617</v>
      </c>
      <c r="H7879" t="s">
        <v>222</v>
      </c>
      <c r="J7879" t="s">
        <v>3</v>
      </c>
      <c r="K7879" t="s">
        <v>47</v>
      </c>
      <c r="M7879" t="s">
        <v>5</v>
      </c>
      <c r="O7879" t="s">
        <v>754</v>
      </c>
      <c r="P7879" t="s">
        <v>754</v>
      </c>
      <c r="Q7879" t="s">
        <v>6</v>
      </c>
      <c r="R7879" t="s">
        <v>22636</v>
      </c>
      <c r="S7879" t="s">
        <v>22637</v>
      </c>
      <c r="T7879">
        <v>1</v>
      </c>
      <c r="U7879" t="s">
        <v>18</v>
      </c>
    </row>
    <row r="7880" spans="1:21" hidden="1" x14ac:dyDescent="0.25">
      <c r="B7880" t="str">
        <f>CONCATENATE(G7880,"|", IF(I7880="", H7880,I7880),"|",IF(L7880="",K7880,L7880))</f>
        <v>Silicon|SCnc|Urine</v>
      </c>
      <c r="C7880" t="b">
        <f t="shared" si="105"/>
        <v>0</v>
      </c>
      <c r="D7880">
        <v>6753</v>
      </c>
      <c r="E7880">
        <v>5.5347999999999997</v>
      </c>
      <c r="F7880" t="s">
        <v>22644</v>
      </c>
      <c r="G7880" t="s">
        <v>22617</v>
      </c>
      <c r="H7880" t="s">
        <v>222</v>
      </c>
      <c r="J7880" t="s">
        <v>3</v>
      </c>
      <c r="K7880" t="s">
        <v>32</v>
      </c>
      <c r="M7880" t="s">
        <v>5</v>
      </c>
      <c r="O7880" t="s">
        <v>754</v>
      </c>
      <c r="P7880" t="s">
        <v>754</v>
      </c>
      <c r="Q7880" t="s">
        <v>6</v>
      </c>
      <c r="R7880" t="s">
        <v>22645</v>
      </c>
      <c r="S7880" t="s">
        <v>22646</v>
      </c>
      <c r="T7880">
        <v>1</v>
      </c>
      <c r="U7880" t="s">
        <v>18</v>
      </c>
    </row>
    <row r="7881" spans="1:21" hidden="1" x14ac:dyDescent="0.25">
      <c r="B7881" t="str">
        <f>CONCATENATE(G7881,"|", IF(I7881="", H7881,I7881),"|",IF(L7881="",K7881,L7881))</f>
        <v>Silicon|SCnt|Hair</v>
      </c>
      <c r="C7881" t="b">
        <f t="shared" si="105"/>
        <v>0</v>
      </c>
      <c r="D7881">
        <v>6747</v>
      </c>
      <c r="E7881">
        <v>5.5347999999999997</v>
      </c>
      <c r="F7881" t="s">
        <v>22626</v>
      </c>
      <c r="G7881" t="s">
        <v>22617</v>
      </c>
      <c r="H7881" t="s">
        <v>2315</v>
      </c>
      <c r="J7881" t="s">
        <v>3</v>
      </c>
      <c r="K7881" t="s">
        <v>242</v>
      </c>
      <c r="M7881" t="s">
        <v>5</v>
      </c>
      <c r="O7881" t="s">
        <v>2316</v>
      </c>
      <c r="P7881" t="s">
        <v>2316</v>
      </c>
      <c r="Q7881" t="s">
        <v>6</v>
      </c>
      <c r="R7881" t="s">
        <v>22627</v>
      </c>
      <c r="S7881" t="s">
        <v>22628</v>
      </c>
      <c r="T7881">
        <v>1</v>
      </c>
      <c r="U7881" t="s">
        <v>18</v>
      </c>
    </row>
    <row r="7882" spans="1:21" hidden="1" x14ac:dyDescent="0.25">
      <c r="B7882" t="str">
        <f>CONCATENATE(G7882,"|", IF(I7882="", H7882,I7882),"|",IF(L7882="",K7882,L7882))</f>
        <v>Silicon|SCnt|Tiss</v>
      </c>
      <c r="C7882" t="b">
        <f t="shared" si="105"/>
        <v>0</v>
      </c>
      <c r="D7882">
        <v>6751</v>
      </c>
      <c r="E7882">
        <v>5.5347999999999997</v>
      </c>
      <c r="F7882" t="s">
        <v>22638</v>
      </c>
      <c r="G7882" t="s">
        <v>22617</v>
      </c>
      <c r="H7882" t="s">
        <v>2315</v>
      </c>
      <c r="J7882" t="s">
        <v>3</v>
      </c>
      <c r="K7882" t="s">
        <v>313</v>
      </c>
      <c r="M7882" t="s">
        <v>5</v>
      </c>
      <c r="O7882" t="s">
        <v>2336</v>
      </c>
      <c r="P7882" t="s">
        <v>2337</v>
      </c>
      <c r="Q7882" t="s">
        <v>6</v>
      </c>
      <c r="R7882" t="s">
        <v>22639</v>
      </c>
      <c r="S7882" t="s">
        <v>22640</v>
      </c>
      <c r="T7882">
        <v>1</v>
      </c>
      <c r="U7882" t="s">
        <v>18</v>
      </c>
    </row>
    <row r="7883" spans="1:21" hidden="1" x14ac:dyDescent="0.25">
      <c r="B7883" t="str">
        <f>CONCATENATE(G7883,"|", IF(I7883="", H7883,I7883),"|",IF(L7883="",K7883,L7883))</f>
        <v>Silicon|SRat|Urine</v>
      </c>
      <c r="C7883" t="b">
        <f>IF(OR(B7883=B7882, B7883=B7884), TRUE, FALSE)</f>
        <v>0</v>
      </c>
      <c r="D7883">
        <v>6754</v>
      </c>
      <c r="E7883">
        <v>5.5347999999999997</v>
      </c>
      <c r="F7883" t="s">
        <v>22647</v>
      </c>
      <c r="G7883" t="s">
        <v>22617</v>
      </c>
      <c r="H7883" t="s">
        <v>767</v>
      </c>
      <c r="J7883" t="s">
        <v>505</v>
      </c>
      <c r="K7883" t="s">
        <v>32</v>
      </c>
      <c r="M7883" t="s">
        <v>5</v>
      </c>
      <c r="O7883" t="s">
        <v>768</v>
      </c>
      <c r="P7883" t="s">
        <v>3402</v>
      </c>
      <c r="Q7883" t="s">
        <v>6</v>
      </c>
      <c r="R7883" t="s">
        <v>22648</v>
      </c>
      <c r="S7883" t="s">
        <v>22649</v>
      </c>
      <c r="T7883">
        <v>1</v>
      </c>
      <c r="U7883" t="s">
        <v>18</v>
      </c>
    </row>
    <row r="7884" spans="1:21" x14ac:dyDescent="0.25">
      <c r="B7884" t="str">
        <f>CONCATENATE(G7884,"|", IF(I7884="", H7884,I7884),"|",IF(L7884="",K7884,L7884))</f>
        <v>Silver/Creatinine|MRto|Urine</v>
      </c>
      <c r="C7884" t="b">
        <f>IF(OR(B7884=B7883, B7884=B7885), TRUE, FALSE)</f>
        <v>1</v>
      </c>
      <c r="D7884">
        <v>6779</v>
      </c>
      <c r="E7884">
        <v>5.5347999999999997</v>
      </c>
      <c r="F7884" t="s">
        <v>22724</v>
      </c>
      <c r="G7884" t="s">
        <v>22725</v>
      </c>
      <c r="H7884" t="s">
        <v>440</v>
      </c>
      <c r="J7884" t="s">
        <v>505</v>
      </c>
      <c r="K7884" t="s">
        <v>32</v>
      </c>
      <c r="M7884" t="s">
        <v>5</v>
      </c>
      <c r="O7884" t="s">
        <v>651</v>
      </c>
      <c r="P7884" t="s">
        <v>652</v>
      </c>
      <c r="Q7884" t="s">
        <v>6</v>
      </c>
      <c r="R7884" t="s">
        <v>22726</v>
      </c>
      <c r="S7884" t="s">
        <v>22727</v>
      </c>
      <c r="T7884">
        <v>1</v>
      </c>
      <c r="U7884" t="s">
        <v>18</v>
      </c>
    </row>
    <row r="7885" spans="1:21" x14ac:dyDescent="0.25">
      <c r="B7885" t="str">
        <f>CONCATENATE(G7885,"|", IF(I7885="", H7885,I7885),"|",IF(L7885="",K7885,L7885))</f>
        <v>Silver/Creatinine|MRto|Urine</v>
      </c>
      <c r="C7885" t="b">
        <f>IF(OR(B7885=B7884, B7885=B7887), TRUE, FALSE)</f>
        <v>1</v>
      </c>
      <c r="D7885">
        <v>6780</v>
      </c>
      <c r="E7885">
        <v>5.5347999999999997</v>
      </c>
      <c r="F7885" t="s">
        <v>22728</v>
      </c>
      <c r="G7885" t="s">
        <v>22725</v>
      </c>
      <c r="H7885" t="s">
        <v>440</v>
      </c>
      <c r="J7885" t="s">
        <v>3</v>
      </c>
      <c r="K7885" t="s">
        <v>32</v>
      </c>
      <c r="M7885" t="s">
        <v>5</v>
      </c>
      <c r="O7885" t="s">
        <v>651</v>
      </c>
      <c r="P7885" t="s">
        <v>652</v>
      </c>
      <c r="Q7885" t="s">
        <v>6</v>
      </c>
      <c r="R7885" t="s">
        <v>22729</v>
      </c>
      <c r="S7885" t="s">
        <v>22730</v>
      </c>
      <c r="T7885">
        <v>1</v>
      </c>
      <c r="U7885" t="s">
        <v>18</v>
      </c>
    </row>
    <row r="7886" spans="1:21" x14ac:dyDescent="0.25">
      <c r="A7886" s="1" t="s">
        <v>26495</v>
      </c>
      <c r="B7886">
        <f>SUBTOTAL(3,B7884:B7885)</f>
        <v>2</v>
      </c>
    </row>
    <row r="7887" spans="1:21" x14ac:dyDescent="0.25">
      <c r="B7887" t="str">
        <f>CONCATENATE(G7887,"|", IF(I7887="", H7887,I7887),"|",IF(L7887="",K7887,L7887))</f>
        <v>Silver/Creatinine|SRto|Urine</v>
      </c>
      <c r="C7887" t="b">
        <f>IF(OR(B7887=B7885, B7887=B7888), TRUE, FALSE)</f>
        <v>1</v>
      </c>
      <c r="D7887">
        <v>6781</v>
      </c>
      <c r="E7887">
        <v>5.5347999999999997</v>
      </c>
      <c r="F7887" t="s">
        <v>22731</v>
      </c>
      <c r="G7887" t="s">
        <v>22725</v>
      </c>
      <c r="H7887" t="s">
        <v>676</v>
      </c>
      <c r="J7887" t="s">
        <v>505</v>
      </c>
      <c r="K7887" t="s">
        <v>32</v>
      </c>
      <c r="M7887" t="s">
        <v>5</v>
      </c>
      <c r="O7887" t="s">
        <v>4918</v>
      </c>
      <c r="P7887" t="s">
        <v>4919</v>
      </c>
      <c r="Q7887" t="s">
        <v>6</v>
      </c>
      <c r="R7887" t="s">
        <v>22732</v>
      </c>
      <c r="S7887" t="s">
        <v>22733</v>
      </c>
      <c r="T7887">
        <v>1</v>
      </c>
      <c r="U7887" t="s">
        <v>18</v>
      </c>
    </row>
    <row r="7888" spans="1:21" x14ac:dyDescent="0.25">
      <c r="B7888" t="str">
        <f>CONCATENATE(G7888,"|", IF(I7888="", H7888,I7888),"|",IF(L7888="",K7888,L7888))</f>
        <v>Silver/Creatinine|SRto|Urine</v>
      </c>
      <c r="C7888" t="b">
        <f>IF(OR(B7888=B7887, B7888=B7890), TRUE, FALSE)</f>
        <v>1</v>
      </c>
      <c r="D7888">
        <v>6782</v>
      </c>
      <c r="E7888">
        <v>5.5347999999999997</v>
      </c>
      <c r="F7888" t="s">
        <v>22734</v>
      </c>
      <c r="G7888" t="s">
        <v>22725</v>
      </c>
      <c r="H7888" t="s">
        <v>676</v>
      </c>
      <c r="J7888" t="s">
        <v>3</v>
      </c>
      <c r="K7888" t="s">
        <v>32</v>
      </c>
      <c r="M7888" t="s">
        <v>5</v>
      </c>
      <c r="O7888" t="s">
        <v>4918</v>
      </c>
      <c r="P7888" t="s">
        <v>4919</v>
      </c>
      <c r="Q7888" t="s">
        <v>6</v>
      </c>
      <c r="R7888" t="s">
        <v>22735</v>
      </c>
      <c r="S7888" t="s">
        <v>22736</v>
      </c>
      <c r="T7888">
        <v>1</v>
      </c>
      <c r="U7888" t="s">
        <v>18</v>
      </c>
    </row>
    <row r="7889" spans="1:21" x14ac:dyDescent="0.25">
      <c r="A7889" s="1" t="s">
        <v>26494</v>
      </c>
      <c r="B7889">
        <f>SUBTOTAL(3,B7887:B7888)</f>
        <v>2</v>
      </c>
    </row>
    <row r="7890" spans="1:21" hidden="1" x14ac:dyDescent="0.25">
      <c r="B7890" t="str">
        <f>CONCATENATE(G7890,"|", IF(I7890="", H7890,I7890),"|",IF(L7890="",K7890,L7890))</f>
        <v>Silver|MCnt|Hair</v>
      </c>
      <c r="C7890" t="b">
        <f>IF(OR(B7890=B7888, B7890=B7891), TRUE, FALSE)</f>
        <v>0</v>
      </c>
      <c r="D7890">
        <v>6762</v>
      </c>
      <c r="E7890">
        <v>5.5347999999999997</v>
      </c>
      <c r="F7890" t="s">
        <v>22673</v>
      </c>
      <c r="G7890" t="s">
        <v>22658</v>
      </c>
      <c r="H7890" t="s">
        <v>241</v>
      </c>
      <c r="J7890" t="s">
        <v>3</v>
      </c>
      <c r="K7890" t="s">
        <v>242</v>
      </c>
      <c r="M7890" t="s">
        <v>5</v>
      </c>
      <c r="O7890" t="s">
        <v>314</v>
      </c>
      <c r="P7890" t="s">
        <v>314</v>
      </c>
      <c r="Q7890" t="s">
        <v>6</v>
      </c>
      <c r="R7890" t="s">
        <v>22674</v>
      </c>
      <c r="S7890" t="s">
        <v>22675</v>
      </c>
      <c r="T7890">
        <v>1</v>
      </c>
      <c r="U7890" t="s">
        <v>18</v>
      </c>
    </row>
    <row r="7891" spans="1:21" hidden="1" x14ac:dyDescent="0.25">
      <c r="B7891" t="str">
        <f>CONCATENATE(G7891,"|", IF(I7891="", H7891,I7891),"|",IF(L7891="",K7891,L7891))</f>
        <v>Silver|MCnt|Nail</v>
      </c>
      <c r="C7891" t="b">
        <f t="shared" si="105"/>
        <v>0</v>
      </c>
      <c r="D7891">
        <v>6764</v>
      </c>
      <c r="E7891">
        <v>5.5347999999999997</v>
      </c>
      <c r="F7891" t="s">
        <v>22679</v>
      </c>
      <c r="G7891" t="s">
        <v>22658</v>
      </c>
      <c r="H7891" t="s">
        <v>241</v>
      </c>
      <c r="J7891" t="s">
        <v>3</v>
      </c>
      <c r="K7891" t="s">
        <v>3575</v>
      </c>
      <c r="M7891" t="s">
        <v>5</v>
      </c>
      <c r="O7891" t="s">
        <v>314</v>
      </c>
      <c r="P7891" t="s">
        <v>314</v>
      </c>
      <c r="Q7891" t="s">
        <v>6</v>
      </c>
      <c r="R7891" t="s">
        <v>22680</v>
      </c>
      <c r="S7891" t="s">
        <v>22681</v>
      </c>
      <c r="T7891">
        <v>1</v>
      </c>
      <c r="U7891" t="s">
        <v>18</v>
      </c>
    </row>
    <row r="7892" spans="1:21" hidden="1" x14ac:dyDescent="0.25">
      <c r="B7892" t="str">
        <f>CONCATENATE(G7892,"|", IF(I7892="", H7892,I7892),"|",IF(L7892="",K7892,L7892))</f>
        <v>Silver|MCnt|Tiss</v>
      </c>
      <c r="C7892" t="b">
        <f t="shared" si="105"/>
        <v>0</v>
      </c>
      <c r="D7892">
        <v>6769</v>
      </c>
      <c r="E7892">
        <v>5.5347999999999997</v>
      </c>
      <c r="F7892" t="s">
        <v>22694</v>
      </c>
      <c r="G7892" t="s">
        <v>22658</v>
      </c>
      <c r="H7892" t="s">
        <v>241</v>
      </c>
      <c r="J7892" t="s">
        <v>3</v>
      </c>
      <c r="K7892" t="s">
        <v>313</v>
      </c>
      <c r="M7892" t="s">
        <v>5</v>
      </c>
      <c r="O7892" t="s">
        <v>314</v>
      </c>
      <c r="P7892" t="s">
        <v>314</v>
      </c>
      <c r="Q7892" t="s">
        <v>6</v>
      </c>
      <c r="R7892" t="s">
        <v>22695</v>
      </c>
      <c r="S7892" t="s">
        <v>22696</v>
      </c>
      <c r="T7892">
        <v>1</v>
      </c>
      <c r="U7892" t="s">
        <v>18</v>
      </c>
    </row>
    <row r="7893" spans="1:21" hidden="1" x14ac:dyDescent="0.25">
      <c r="B7893" t="str">
        <f>CONCATENATE(G7893,"|", IF(I7893="", H7893,I7893),"|",IF(L7893="",K7893,L7893))</f>
        <v>Silver|MRat|Urine</v>
      </c>
      <c r="C7893" t="b">
        <f t="shared" si="105"/>
        <v>0</v>
      </c>
      <c r="D7893">
        <v>6774</v>
      </c>
      <c r="E7893">
        <v>5.5347999999999997</v>
      </c>
      <c r="F7893" t="s">
        <v>22709</v>
      </c>
      <c r="G7893" t="s">
        <v>22658</v>
      </c>
      <c r="H7893" t="s">
        <v>509</v>
      </c>
      <c r="J7893" t="s">
        <v>505</v>
      </c>
      <c r="K7893" t="s">
        <v>32</v>
      </c>
      <c r="M7893" t="s">
        <v>5</v>
      </c>
      <c r="O7893" t="s">
        <v>1053</v>
      </c>
      <c r="P7893" t="s">
        <v>1054</v>
      </c>
      <c r="Q7893" t="s">
        <v>6</v>
      </c>
      <c r="R7893" t="s">
        <v>22710</v>
      </c>
      <c r="S7893" t="s">
        <v>22711</v>
      </c>
      <c r="T7893">
        <v>1</v>
      </c>
      <c r="U7893" t="s">
        <v>18</v>
      </c>
    </row>
    <row r="7894" spans="1:21" hidden="1" x14ac:dyDescent="0.25">
      <c r="B7894" t="str">
        <f>CONCATENATE(G7894,"|", IF(I7894="", H7894,I7894),"|",IF(L7894="",K7894,L7894))</f>
        <v>Silver|PrMCnc|Body fld</v>
      </c>
      <c r="C7894" t="b">
        <f t="shared" si="105"/>
        <v>0</v>
      </c>
      <c r="D7894">
        <v>6759</v>
      </c>
      <c r="E7894">
        <v>5.5347999999999997</v>
      </c>
      <c r="F7894" t="s">
        <v>22664</v>
      </c>
      <c r="G7894" t="s">
        <v>22658</v>
      </c>
      <c r="H7894" t="s">
        <v>2</v>
      </c>
      <c r="I7894" t="s">
        <v>25806</v>
      </c>
      <c r="J7894" t="s">
        <v>3</v>
      </c>
      <c r="K7894" t="s">
        <v>234</v>
      </c>
      <c r="M7894" t="s">
        <v>5</v>
      </c>
      <c r="O7894" t="s">
        <v>33</v>
      </c>
      <c r="P7894" t="s">
        <v>33</v>
      </c>
      <c r="Q7894" t="s">
        <v>6</v>
      </c>
      <c r="R7894" t="s">
        <v>22665</v>
      </c>
      <c r="S7894" t="s">
        <v>22666</v>
      </c>
      <c r="T7894">
        <v>1</v>
      </c>
      <c r="U7894" t="s">
        <v>18</v>
      </c>
    </row>
    <row r="7895" spans="1:21" hidden="1" x14ac:dyDescent="0.25">
      <c r="B7895" t="str">
        <f>CONCATENATE(G7895,"|", IF(I7895="", H7895,I7895),"|",IF(L7895="",K7895,L7895))</f>
        <v>Silver|PrMCnc|Dial fld</v>
      </c>
      <c r="C7895" t="b">
        <f>IF(OR(B7895=B7894, B7895=B7896), TRUE, FALSE)</f>
        <v>0</v>
      </c>
      <c r="D7895">
        <v>6761</v>
      </c>
      <c r="E7895">
        <v>5.5347999999999997</v>
      </c>
      <c r="F7895" t="s">
        <v>22670</v>
      </c>
      <c r="G7895" t="s">
        <v>22658</v>
      </c>
      <c r="H7895" t="s">
        <v>2</v>
      </c>
      <c r="I7895" t="s">
        <v>25806</v>
      </c>
      <c r="J7895" t="s">
        <v>3</v>
      </c>
      <c r="K7895" t="s">
        <v>1627</v>
      </c>
      <c r="M7895" t="s">
        <v>5</v>
      </c>
      <c r="O7895" t="s">
        <v>33</v>
      </c>
      <c r="P7895" t="s">
        <v>33</v>
      </c>
      <c r="Q7895" t="s">
        <v>6</v>
      </c>
      <c r="R7895" t="s">
        <v>22671</v>
      </c>
      <c r="S7895" t="s">
        <v>22672</v>
      </c>
      <c r="T7895">
        <v>1</v>
      </c>
      <c r="U7895" t="s">
        <v>18</v>
      </c>
    </row>
    <row r="7896" spans="1:21" x14ac:dyDescent="0.25">
      <c r="B7896" t="str">
        <f>CONCATENATE(G7896,"|", IF(I7896="", H7896,I7896),"|",IF(L7896="",K7896,L7896))</f>
        <v>Silver|PrMCnc|Intravascular - any</v>
      </c>
      <c r="C7896" t="b">
        <f>IF(OR(B7896=B7895, B7896=B7897), TRUE, FALSE)</f>
        <v>1</v>
      </c>
      <c r="D7896">
        <v>6757</v>
      </c>
      <c r="E7896">
        <v>5.5347999999999997</v>
      </c>
      <c r="F7896" t="s">
        <v>22657</v>
      </c>
      <c r="G7896" t="s">
        <v>22658</v>
      </c>
      <c r="H7896" t="s">
        <v>2</v>
      </c>
      <c r="I7896" t="s">
        <v>25806</v>
      </c>
      <c r="J7896" t="s">
        <v>3</v>
      </c>
      <c r="K7896" t="s">
        <v>38</v>
      </c>
      <c r="L7896" t="s">
        <v>25808</v>
      </c>
      <c r="M7896" t="s">
        <v>5</v>
      </c>
      <c r="O7896" t="s">
        <v>33</v>
      </c>
      <c r="P7896" t="s">
        <v>33</v>
      </c>
      <c r="Q7896" t="s">
        <v>6</v>
      </c>
      <c r="R7896" t="s">
        <v>22659</v>
      </c>
      <c r="S7896" t="s">
        <v>22660</v>
      </c>
      <c r="T7896">
        <v>1</v>
      </c>
      <c r="U7896" t="s">
        <v>18</v>
      </c>
    </row>
    <row r="7897" spans="1:21" x14ac:dyDescent="0.25">
      <c r="B7897" t="str">
        <f>CONCATENATE(G7897,"|", IF(I7897="", H7897,I7897),"|",IF(L7897="",K7897,L7897))</f>
        <v>Silver|PrMCnc|Intravascular - any</v>
      </c>
      <c r="C7897" t="b">
        <f>IF(OR(B7897=B7896, B7897=B7899), TRUE, FALSE)</f>
        <v>1</v>
      </c>
      <c r="D7897">
        <v>6767</v>
      </c>
      <c r="E7897">
        <v>5.5347999999999997</v>
      </c>
      <c r="F7897" t="s">
        <v>22688</v>
      </c>
      <c r="G7897" t="s">
        <v>22658</v>
      </c>
      <c r="H7897" t="s">
        <v>2</v>
      </c>
      <c r="I7897" t="s">
        <v>25806</v>
      </c>
      <c r="J7897" t="s">
        <v>3</v>
      </c>
      <c r="K7897" t="s">
        <v>47</v>
      </c>
      <c r="L7897" t="s">
        <v>25808</v>
      </c>
      <c r="M7897" t="s">
        <v>5</v>
      </c>
      <c r="O7897" t="s">
        <v>33</v>
      </c>
      <c r="P7897" t="s">
        <v>33</v>
      </c>
      <c r="Q7897" t="s">
        <v>6</v>
      </c>
      <c r="R7897" t="s">
        <v>22689</v>
      </c>
      <c r="S7897" t="s">
        <v>22690</v>
      </c>
      <c r="T7897">
        <v>1</v>
      </c>
      <c r="U7897" t="s">
        <v>18</v>
      </c>
    </row>
    <row r="7898" spans="1:21" x14ac:dyDescent="0.25">
      <c r="A7898" s="1" t="s">
        <v>26504</v>
      </c>
      <c r="B7898">
        <f>SUBTOTAL(3,B7896:B7897)</f>
        <v>2</v>
      </c>
    </row>
    <row r="7899" spans="1:21" hidden="1" x14ac:dyDescent="0.25">
      <c r="B7899" t="str">
        <f>CONCATENATE(G7899,"|", IF(I7899="", H7899,I7899),"|",IF(L7899="",K7899,L7899))</f>
        <v>Silver|PrMCnc|RBC</v>
      </c>
      <c r="C7899" t="b">
        <f>IF(OR(B7899=B7897, B7899=B7900), TRUE, FALSE)</f>
        <v>0</v>
      </c>
      <c r="D7899">
        <v>6765</v>
      </c>
      <c r="E7899">
        <v>5.5347999999999997</v>
      </c>
      <c r="F7899" t="s">
        <v>22682</v>
      </c>
      <c r="G7899" t="s">
        <v>22658</v>
      </c>
      <c r="H7899" t="s">
        <v>2</v>
      </c>
      <c r="I7899" t="s">
        <v>25806</v>
      </c>
      <c r="J7899" t="s">
        <v>3</v>
      </c>
      <c r="K7899" t="s">
        <v>1095</v>
      </c>
      <c r="M7899" t="s">
        <v>5</v>
      </c>
      <c r="O7899" t="s">
        <v>33</v>
      </c>
      <c r="P7899" t="s">
        <v>33</v>
      </c>
      <c r="Q7899" t="s">
        <v>6</v>
      </c>
      <c r="R7899" t="s">
        <v>22683</v>
      </c>
      <c r="S7899" t="s">
        <v>22684</v>
      </c>
      <c r="T7899">
        <v>1</v>
      </c>
      <c r="U7899" t="s">
        <v>18</v>
      </c>
    </row>
    <row r="7900" spans="1:21" x14ac:dyDescent="0.25">
      <c r="B7900" t="str">
        <f>CONCATENATE(G7900,"|", IF(I7900="", H7900,I7900),"|",IF(L7900="",K7900,L7900))</f>
        <v>Silver|PrMCnc|Urine</v>
      </c>
      <c r="C7900" t="b">
        <f>IF(OR(B7900=B7899, B7900=B7901), TRUE, FALSE)</f>
        <v>1</v>
      </c>
      <c r="D7900">
        <v>6771</v>
      </c>
      <c r="E7900">
        <v>5.5347999999999997</v>
      </c>
      <c r="F7900" t="s">
        <v>22700</v>
      </c>
      <c r="G7900" t="s">
        <v>22658</v>
      </c>
      <c r="H7900" t="s">
        <v>2</v>
      </c>
      <c r="I7900" t="s">
        <v>25806</v>
      </c>
      <c r="J7900" t="s">
        <v>505</v>
      </c>
      <c r="K7900" t="s">
        <v>32</v>
      </c>
      <c r="M7900" t="s">
        <v>5</v>
      </c>
      <c r="O7900" t="s">
        <v>33</v>
      </c>
      <c r="P7900" t="s">
        <v>33</v>
      </c>
      <c r="Q7900" t="s">
        <v>6</v>
      </c>
      <c r="R7900" t="s">
        <v>22701</v>
      </c>
      <c r="S7900" t="s">
        <v>22702</v>
      </c>
      <c r="T7900">
        <v>1</v>
      </c>
      <c r="U7900" t="s">
        <v>18</v>
      </c>
    </row>
    <row r="7901" spans="1:21" x14ac:dyDescent="0.25">
      <c r="B7901" t="str">
        <f>CONCATENATE(G7901,"|", IF(I7901="", H7901,I7901),"|",IF(L7901="",K7901,L7901))</f>
        <v>Silver|PrMCnc|Urine</v>
      </c>
      <c r="C7901" t="b">
        <f t="shared" si="105"/>
        <v>1</v>
      </c>
      <c r="D7901">
        <v>6772</v>
      </c>
      <c r="E7901">
        <v>5.5347999999999997</v>
      </c>
      <c r="F7901" t="s">
        <v>22703</v>
      </c>
      <c r="G7901" t="s">
        <v>22658</v>
      </c>
      <c r="H7901" t="s">
        <v>2</v>
      </c>
      <c r="I7901" t="s">
        <v>25806</v>
      </c>
      <c r="J7901" t="s">
        <v>3</v>
      </c>
      <c r="K7901" t="s">
        <v>32</v>
      </c>
      <c r="M7901" t="s">
        <v>5</v>
      </c>
      <c r="O7901" t="s">
        <v>33</v>
      </c>
      <c r="P7901" t="s">
        <v>33</v>
      </c>
      <c r="Q7901" t="s">
        <v>6</v>
      </c>
      <c r="R7901" t="s">
        <v>22704</v>
      </c>
      <c r="S7901" t="s">
        <v>22705</v>
      </c>
      <c r="T7901">
        <v>1</v>
      </c>
      <c r="U7901" t="s">
        <v>18</v>
      </c>
    </row>
    <row r="7902" spans="1:21" x14ac:dyDescent="0.25">
      <c r="B7902" t="str">
        <f>CONCATENATE(G7902,"|", IF(I7902="", H7902,I7902),"|",IF(L7902="",K7902,L7902))</f>
        <v>Silver|PrMCnc|Urine</v>
      </c>
      <c r="C7902" t="b">
        <f>IF(OR(B7902=B7901, B7902=B7904), TRUE, FALSE)</f>
        <v>1</v>
      </c>
      <c r="D7902">
        <v>6773</v>
      </c>
      <c r="E7902">
        <v>5.5347999999999997</v>
      </c>
      <c r="F7902" t="s">
        <v>22706</v>
      </c>
      <c r="G7902" t="s">
        <v>22658</v>
      </c>
      <c r="H7902" t="s">
        <v>2</v>
      </c>
      <c r="I7902" t="s">
        <v>25806</v>
      </c>
      <c r="J7902" t="s">
        <v>259</v>
      </c>
      <c r="K7902" t="s">
        <v>32</v>
      </c>
      <c r="M7902" t="s">
        <v>5</v>
      </c>
      <c r="O7902" t="s">
        <v>33</v>
      </c>
      <c r="P7902" t="s">
        <v>33</v>
      </c>
      <c r="Q7902" t="s">
        <v>6</v>
      </c>
      <c r="R7902" t="s">
        <v>22707</v>
      </c>
      <c r="S7902" t="s">
        <v>22708</v>
      </c>
      <c r="T7902">
        <v>1</v>
      </c>
      <c r="U7902" t="s">
        <v>18</v>
      </c>
    </row>
    <row r="7903" spans="1:21" x14ac:dyDescent="0.25">
      <c r="A7903" s="1" t="s">
        <v>26500</v>
      </c>
      <c r="B7903">
        <f>SUBTOTAL(3,B7900:B7902)</f>
        <v>3</v>
      </c>
    </row>
    <row r="7904" spans="1:21" hidden="1" x14ac:dyDescent="0.25">
      <c r="B7904" t="str">
        <f>CONCATENATE(G7904,"|", IF(I7904="", H7904,I7904),"|",IF(L7904="",K7904,L7904))</f>
        <v>Silver|PrMCnc|Water</v>
      </c>
      <c r="C7904" t="b">
        <f>IF(OR(B7904=B7902, B7904=B7905), TRUE, FALSE)</f>
        <v>0</v>
      </c>
      <c r="D7904">
        <v>6778</v>
      </c>
      <c r="E7904">
        <v>5.5762999999999998</v>
      </c>
      <c r="F7904" t="s">
        <v>22721</v>
      </c>
      <c r="G7904" t="s">
        <v>22658</v>
      </c>
      <c r="H7904" t="s">
        <v>2</v>
      </c>
      <c r="I7904" t="s">
        <v>25806</v>
      </c>
      <c r="J7904" t="s">
        <v>3</v>
      </c>
      <c r="K7904" t="s">
        <v>11</v>
      </c>
      <c r="M7904" t="s">
        <v>5</v>
      </c>
      <c r="O7904" t="s">
        <v>2362</v>
      </c>
      <c r="P7904" t="s">
        <v>2363</v>
      </c>
      <c r="Q7904" t="s">
        <v>6</v>
      </c>
      <c r="R7904" t="s">
        <v>22722</v>
      </c>
      <c r="S7904" t="s">
        <v>22723</v>
      </c>
      <c r="T7904">
        <v>1</v>
      </c>
      <c r="U7904" t="s">
        <v>9</v>
      </c>
    </row>
    <row r="7905" spans="1:21" hidden="1" x14ac:dyDescent="0.25">
      <c r="B7905" t="str">
        <f>CONCATENATE(G7905,"|", IF(I7905="", H7905,I7905),"|",IF(L7905="",K7905,L7905))</f>
        <v>Silver|SCnc|Bld</v>
      </c>
      <c r="C7905" t="b">
        <f t="shared" si="105"/>
        <v>0</v>
      </c>
      <c r="D7905">
        <v>6758</v>
      </c>
      <c r="E7905">
        <v>5.5347999999999997</v>
      </c>
      <c r="F7905" t="s">
        <v>22661</v>
      </c>
      <c r="G7905" t="s">
        <v>22658</v>
      </c>
      <c r="H7905" t="s">
        <v>222</v>
      </c>
      <c r="J7905" t="s">
        <v>3</v>
      </c>
      <c r="K7905" t="s">
        <v>38</v>
      </c>
      <c r="M7905" t="s">
        <v>5</v>
      </c>
      <c r="O7905" t="s">
        <v>754</v>
      </c>
      <c r="P7905" t="s">
        <v>754</v>
      </c>
      <c r="Q7905" t="s">
        <v>6</v>
      </c>
      <c r="R7905" t="s">
        <v>22662</v>
      </c>
      <c r="S7905" t="s">
        <v>22663</v>
      </c>
      <c r="T7905">
        <v>1</v>
      </c>
      <c r="U7905" t="s">
        <v>18</v>
      </c>
    </row>
    <row r="7906" spans="1:21" hidden="1" x14ac:dyDescent="0.25">
      <c r="B7906" t="str">
        <f>CONCATENATE(G7906,"|", IF(I7906="", H7906,I7906),"|",IF(L7906="",K7906,L7906))</f>
        <v>Silver|SCnc|Body fld</v>
      </c>
      <c r="C7906" t="b">
        <f t="shared" si="105"/>
        <v>0</v>
      </c>
      <c r="D7906">
        <v>6760</v>
      </c>
      <c r="E7906">
        <v>5.5347999999999997</v>
      </c>
      <c r="F7906" t="s">
        <v>22667</v>
      </c>
      <c r="G7906" t="s">
        <v>22658</v>
      </c>
      <c r="H7906" t="s">
        <v>222</v>
      </c>
      <c r="J7906" t="s">
        <v>3</v>
      </c>
      <c r="K7906" t="s">
        <v>234</v>
      </c>
      <c r="M7906" t="s">
        <v>5</v>
      </c>
      <c r="O7906" t="s">
        <v>223</v>
      </c>
      <c r="P7906" t="s">
        <v>223</v>
      </c>
      <c r="Q7906" t="s">
        <v>6</v>
      </c>
      <c r="R7906" t="s">
        <v>22668</v>
      </c>
      <c r="S7906" t="s">
        <v>22669</v>
      </c>
      <c r="T7906">
        <v>1</v>
      </c>
      <c r="U7906" t="s">
        <v>18</v>
      </c>
    </row>
    <row r="7907" spans="1:21" hidden="1" x14ac:dyDescent="0.25">
      <c r="B7907" t="str">
        <f>CONCATENATE(G7907,"|", IF(I7907="", H7907,I7907),"|",IF(L7907="",K7907,L7907))</f>
        <v>Silver|SCnc|RBC</v>
      </c>
      <c r="C7907" t="b">
        <f t="shared" si="105"/>
        <v>0</v>
      </c>
      <c r="D7907">
        <v>6766</v>
      </c>
      <c r="E7907">
        <v>5.5347999999999997</v>
      </c>
      <c r="F7907" t="s">
        <v>22685</v>
      </c>
      <c r="G7907" t="s">
        <v>22658</v>
      </c>
      <c r="H7907" t="s">
        <v>222</v>
      </c>
      <c r="J7907" t="s">
        <v>3</v>
      </c>
      <c r="K7907" t="s">
        <v>1095</v>
      </c>
      <c r="M7907" t="s">
        <v>5</v>
      </c>
      <c r="O7907" t="s">
        <v>754</v>
      </c>
      <c r="P7907" t="s">
        <v>754</v>
      </c>
      <c r="Q7907" t="s">
        <v>6</v>
      </c>
      <c r="R7907" t="s">
        <v>22686</v>
      </c>
      <c r="S7907" t="s">
        <v>22687</v>
      </c>
      <c r="T7907">
        <v>1</v>
      </c>
      <c r="U7907" t="s">
        <v>18</v>
      </c>
    </row>
    <row r="7908" spans="1:21" hidden="1" x14ac:dyDescent="0.25">
      <c r="B7908" t="str">
        <f>CONCATENATE(G7908,"|", IF(I7908="", H7908,I7908),"|",IF(L7908="",K7908,L7908))</f>
        <v>Silver|SCnc|Ser/Plas</v>
      </c>
      <c r="C7908" t="b">
        <f>IF(OR(B7908=B7907, B7908=B7909), TRUE, FALSE)</f>
        <v>0</v>
      </c>
      <c r="D7908">
        <v>6768</v>
      </c>
      <c r="E7908">
        <v>5.5347999999999997</v>
      </c>
      <c r="F7908" t="s">
        <v>22691</v>
      </c>
      <c r="G7908" t="s">
        <v>22658</v>
      </c>
      <c r="H7908" t="s">
        <v>222</v>
      </c>
      <c r="J7908" t="s">
        <v>3</v>
      </c>
      <c r="K7908" t="s">
        <v>47</v>
      </c>
      <c r="M7908" t="s">
        <v>5</v>
      </c>
      <c r="O7908" t="s">
        <v>754</v>
      </c>
      <c r="P7908" t="s">
        <v>754</v>
      </c>
      <c r="Q7908" t="s">
        <v>6</v>
      </c>
      <c r="R7908" t="s">
        <v>22692</v>
      </c>
      <c r="S7908" t="s">
        <v>22693</v>
      </c>
      <c r="T7908">
        <v>1</v>
      </c>
      <c r="U7908" t="s">
        <v>18</v>
      </c>
    </row>
    <row r="7909" spans="1:21" x14ac:dyDescent="0.25">
      <c r="B7909" t="str">
        <f>CONCATENATE(G7909,"|", IF(I7909="", H7909,I7909),"|",IF(L7909="",K7909,L7909))</f>
        <v>Silver|SCnc|Urine</v>
      </c>
      <c r="C7909" t="b">
        <f>IF(OR(B7909=B7908, B7909=B7910), TRUE, FALSE)</f>
        <v>1</v>
      </c>
      <c r="D7909">
        <v>6775</v>
      </c>
      <c r="E7909">
        <v>5.5347999999999997</v>
      </c>
      <c r="F7909" t="s">
        <v>22712</v>
      </c>
      <c r="G7909" t="s">
        <v>22658</v>
      </c>
      <c r="H7909" t="s">
        <v>222</v>
      </c>
      <c r="J7909" t="s">
        <v>505</v>
      </c>
      <c r="K7909" t="s">
        <v>32</v>
      </c>
      <c r="M7909" t="s">
        <v>5</v>
      </c>
      <c r="O7909" t="s">
        <v>754</v>
      </c>
      <c r="P7909" t="s">
        <v>754</v>
      </c>
      <c r="Q7909" t="s">
        <v>6</v>
      </c>
      <c r="R7909" t="s">
        <v>22713</v>
      </c>
      <c r="S7909" t="s">
        <v>22714</v>
      </c>
      <c r="T7909">
        <v>1</v>
      </c>
      <c r="U7909" t="s">
        <v>18</v>
      </c>
    </row>
    <row r="7910" spans="1:21" x14ac:dyDescent="0.25">
      <c r="B7910" t="str">
        <f>CONCATENATE(G7910,"|", IF(I7910="", H7910,I7910),"|",IF(L7910="",K7910,L7910))</f>
        <v>Silver|SCnc|Urine</v>
      </c>
      <c r="C7910" t="b">
        <f>IF(OR(B7910=B7909, B7910=B7912), TRUE, FALSE)</f>
        <v>1</v>
      </c>
      <c r="D7910">
        <v>6776</v>
      </c>
      <c r="E7910">
        <v>5.5347999999999997</v>
      </c>
      <c r="F7910" t="s">
        <v>22715</v>
      </c>
      <c r="G7910" t="s">
        <v>22658</v>
      </c>
      <c r="H7910" t="s">
        <v>222</v>
      </c>
      <c r="J7910" t="s">
        <v>3</v>
      </c>
      <c r="K7910" t="s">
        <v>32</v>
      </c>
      <c r="M7910" t="s">
        <v>5</v>
      </c>
      <c r="O7910" t="s">
        <v>754</v>
      </c>
      <c r="P7910" t="s">
        <v>754</v>
      </c>
      <c r="Q7910" t="s">
        <v>6</v>
      </c>
      <c r="R7910" t="s">
        <v>22716</v>
      </c>
      <c r="S7910" t="s">
        <v>22717</v>
      </c>
      <c r="T7910">
        <v>1</v>
      </c>
      <c r="U7910" t="s">
        <v>18</v>
      </c>
    </row>
    <row r="7911" spans="1:21" x14ac:dyDescent="0.25">
      <c r="A7911" s="1" t="s">
        <v>26498</v>
      </c>
      <c r="B7911">
        <f>SUBTOTAL(3,B7909:B7910)</f>
        <v>2</v>
      </c>
    </row>
    <row r="7912" spans="1:21" hidden="1" x14ac:dyDescent="0.25">
      <c r="B7912" t="str">
        <f>CONCATENATE(G7912,"|", IF(I7912="", H7912,I7912),"|",IF(L7912="",K7912,L7912))</f>
        <v>Silver|SCnt|Hair</v>
      </c>
      <c r="C7912" t="b">
        <f>IF(OR(B7912=B7910, B7912=B7913), TRUE, FALSE)</f>
        <v>0</v>
      </c>
      <c r="D7912">
        <v>6763</v>
      </c>
      <c r="E7912">
        <v>5.5347999999999997</v>
      </c>
      <c r="F7912" t="s">
        <v>22676</v>
      </c>
      <c r="G7912" t="s">
        <v>22658</v>
      </c>
      <c r="H7912" t="s">
        <v>2315</v>
      </c>
      <c r="J7912" t="s">
        <v>3</v>
      </c>
      <c r="K7912" t="s">
        <v>242</v>
      </c>
      <c r="M7912" t="s">
        <v>5</v>
      </c>
      <c r="O7912" t="s">
        <v>2336</v>
      </c>
      <c r="P7912" t="s">
        <v>2336</v>
      </c>
      <c r="Q7912" t="s">
        <v>6</v>
      </c>
      <c r="R7912" t="s">
        <v>22677</v>
      </c>
      <c r="S7912" t="s">
        <v>22678</v>
      </c>
      <c r="T7912">
        <v>1</v>
      </c>
      <c r="U7912" t="s">
        <v>18</v>
      </c>
    </row>
    <row r="7913" spans="1:21" hidden="1" x14ac:dyDescent="0.25">
      <c r="B7913" t="str">
        <f>CONCATENATE(G7913,"|", IF(I7913="", H7913,I7913),"|",IF(L7913="",K7913,L7913))</f>
        <v>Silver|SCnt|Tiss</v>
      </c>
      <c r="C7913" t="b">
        <f t="shared" si="105"/>
        <v>0</v>
      </c>
      <c r="D7913">
        <v>6770</v>
      </c>
      <c r="E7913">
        <v>5.5347999999999997</v>
      </c>
      <c r="F7913" t="s">
        <v>22697</v>
      </c>
      <c r="G7913" t="s">
        <v>22658</v>
      </c>
      <c r="H7913" t="s">
        <v>2315</v>
      </c>
      <c r="J7913" t="s">
        <v>3</v>
      </c>
      <c r="K7913" t="s">
        <v>313</v>
      </c>
      <c r="M7913" t="s">
        <v>5</v>
      </c>
      <c r="O7913" t="s">
        <v>2336</v>
      </c>
      <c r="P7913" t="s">
        <v>2336</v>
      </c>
      <c r="Q7913" t="s">
        <v>6</v>
      </c>
      <c r="R7913" t="s">
        <v>22698</v>
      </c>
      <c r="S7913" t="s">
        <v>22699</v>
      </c>
      <c r="T7913">
        <v>1</v>
      </c>
      <c r="U7913" t="s">
        <v>18</v>
      </c>
    </row>
    <row r="7914" spans="1:21" hidden="1" x14ac:dyDescent="0.25">
      <c r="B7914" t="str">
        <f>CONCATENATE(G7914,"|", IF(I7914="", H7914,I7914),"|",IF(L7914="",K7914,L7914))</f>
        <v>Silver|SRat|Urine</v>
      </c>
      <c r="C7914" t="b">
        <f t="shared" si="105"/>
        <v>0</v>
      </c>
      <c r="D7914">
        <v>6777</v>
      </c>
      <c r="E7914">
        <v>5.5347999999999997</v>
      </c>
      <c r="F7914" t="s">
        <v>22718</v>
      </c>
      <c r="G7914" t="s">
        <v>22658</v>
      </c>
      <c r="H7914" t="s">
        <v>767</v>
      </c>
      <c r="J7914" t="s">
        <v>505</v>
      </c>
      <c r="K7914" t="s">
        <v>32</v>
      </c>
      <c r="M7914" t="s">
        <v>5</v>
      </c>
      <c r="O7914" t="s">
        <v>768</v>
      </c>
      <c r="P7914" t="s">
        <v>769</v>
      </c>
      <c r="Q7914" t="s">
        <v>6</v>
      </c>
      <c r="R7914" t="s">
        <v>22719</v>
      </c>
      <c r="S7914" t="s">
        <v>22720</v>
      </c>
      <c r="T7914">
        <v>1</v>
      </c>
      <c r="U7914" t="s">
        <v>18</v>
      </c>
    </row>
    <row r="7915" spans="1:21" hidden="1" x14ac:dyDescent="0.25">
      <c r="B7915" t="str">
        <f>CONCATENATE(G7915,"|", IF(I7915="", H7915,I7915),"|",IF(L7915="",K7915,L7915))</f>
        <v>Simazine|PrMCnc|Water</v>
      </c>
      <c r="C7915" t="b">
        <f t="shared" si="105"/>
        <v>0</v>
      </c>
      <c r="D7915">
        <v>6783</v>
      </c>
      <c r="E7915">
        <v>5.5762999999999998</v>
      </c>
      <c r="F7915" t="s">
        <v>22737</v>
      </c>
      <c r="G7915" t="s">
        <v>22738</v>
      </c>
      <c r="H7915" t="s">
        <v>2</v>
      </c>
      <c r="I7915" t="s">
        <v>25806</v>
      </c>
      <c r="J7915" t="s">
        <v>3</v>
      </c>
      <c r="K7915" t="s">
        <v>11</v>
      </c>
      <c r="M7915" t="s">
        <v>5</v>
      </c>
      <c r="Q7915" t="s">
        <v>6</v>
      </c>
      <c r="R7915" t="s">
        <v>22739</v>
      </c>
      <c r="S7915" t="s">
        <v>22740</v>
      </c>
      <c r="T7915">
        <v>1</v>
      </c>
      <c r="U7915" t="s">
        <v>9</v>
      </c>
    </row>
    <row r="7916" spans="1:21" hidden="1" x14ac:dyDescent="0.25">
      <c r="B7916" t="str">
        <f>CONCATENATE(G7916,"|", IF(I7916="", H7916,I7916),"|",IF(L7916="",K7916,L7916))</f>
        <v>Sirolimus^trough|PrMCnc|Intravascular - any</v>
      </c>
      <c r="C7916" t="b">
        <f t="shared" si="105"/>
        <v>0</v>
      </c>
      <c r="D7916">
        <v>6786</v>
      </c>
      <c r="E7916">
        <v>5.5347999999999997</v>
      </c>
      <c r="F7916" t="s">
        <v>22748</v>
      </c>
      <c r="G7916" t="s">
        <v>22749</v>
      </c>
      <c r="H7916" t="s">
        <v>2</v>
      </c>
      <c r="I7916" t="s">
        <v>25806</v>
      </c>
      <c r="J7916" t="s">
        <v>3</v>
      </c>
      <c r="K7916" t="s">
        <v>7250</v>
      </c>
      <c r="L7916" t="s">
        <v>25808</v>
      </c>
      <c r="M7916" t="s">
        <v>5</v>
      </c>
      <c r="O7916" t="s">
        <v>70</v>
      </c>
      <c r="P7916" t="s">
        <v>70</v>
      </c>
      <c r="Q7916" t="s">
        <v>6</v>
      </c>
      <c r="R7916" t="s">
        <v>22750</v>
      </c>
      <c r="S7916" t="s">
        <v>22751</v>
      </c>
      <c r="T7916">
        <v>1</v>
      </c>
      <c r="U7916" t="s">
        <v>18</v>
      </c>
    </row>
    <row r="7917" spans="1:21" hidden="1" x14ac:dyDescent="0.25">
      <c r="B7917" t="str">
        <f>CONCATENATE(G7917,"|", IF(I7917="", H7917,I7917),"|",IF(L7917="",K7917,L7917))</f>
        <v>Sirolimus|PrMCnc|Bld.dot</v>
      </c>
      <c r="C7917" t="b">
        <f t="shared" si="105"/>
        <v>0</v>
      </c>
      <c r="D7917">
        <v>6785</v>
      </c>
      <c r="E7917">
        <v>5.5347999999999997</v>
      </c>
      <c r="F7917" t="s">
        <v>22745</v>
      </c>
      <c r="G7917" t="s">
        <v>22742</v>
      </c>
      <c r="H7917" t="s">
        <v>2</v>
      </c>
      <c r="I7917" t="s">
        <v>25806</v>
      </c>
      <c r="J7917" t="s">
        <v>3</v>
      </c>
      <c r="K7917" t="s">
        <v>267</v>
      </c>
      <c r="M7917" t="s">
        <v>5</v>
      </c>
      <c r="O7917" t="s">
        <v>33</v>
      </c>
      <c r="P7917" t="s">
        <v>33</v>
      </c>
      <c r="Q7917" t="s">
        <v>6</v>
      </c>
      <c r="R7917" t="s">
        <v>22746</v>
      </c>
      <c r="S7917" t="s">
        <v>22747</v>
      </c>
      <c r="T7917">
        <v>1</v>
      </c>
      <c r="U7917" t="s">
        <v>18</v>
      </c>
    </row>
    <row r="7918" spans="1:21" hidden="1" x14ac:dyDescent="0.25">
      <c r="B7918" t="str">
        <f>CONCATENATE(G7918,"|", IF(I7918="", H7918,I7918),"|",IF(L7918="",K7918,L7918))</f>
        <v>Sirolimus|PrMCnc|Intravascular - any</v>
      </c>
      <c r="C7918" t="b">
        <f t="shared" ref="C7918:C7994" si="106">IF(OR(B7918=B7917, B7918=B7919), TRUE, FALSE)</f>
        <v>0</v>
      </c>
      <c r="D7918">
        <v>6784</v>
      </c>
      <c r="E7918">
        <v>5.5347999999999997</v>
      </c>
      <c r="F7918" t="s">
        <v>22741</v>
      </c>
      <c r="G7918" t="s">
        <v>22742</v>
      </c>
      <c r="H7918" t="s">
        <v>2</v>
      </c>
      <c r="I7918" t="s">
        <v>25806</v>
      </c>
      <c r="J7918" t="s">
        <v>3</v>
      </c>
      <c r="K7918" t="s">
        <v>38</v>
      </c>
      <c r="L7918" t="s">
        <v>25808</v>
      </c>
      <c r="M7918" t="s">
        <v>5</v>
      </c>
      <c r="O7918" t="s">
        <v>48</v>
      </c>
      <c r="P7918" t="s">
        <v>7561</v>
      </c>
      <c r="Q7918" t="s">
        <v>6</v>
      </c>
      <c r="R7918" t="s">
        <v>22743</v>
      </c>
      <c r="S7918" t="s">
        <v>22744</v>
      </c>
      <c r="T7918">
        <v>1</v>
      </c>
      <c r="U7918" t="s">
        <v>18</v>
      </c>
    </row>
    <row r="7919" spans="1:21" hidden="1" x14ac:dyDescent="0.25">
      <c r="B7919" t="str">
        <f>CONCATENATE(G7919,"|", IF(I7919="", H7919,I7919),"|",IF(L7919="",K7919,L7919))</f>
        <v>Sorafenib|PrMCnc|Intravascular - any</v>
      </c>
      <c r="C7919" t="b">
        <f t="shared" si="106"/>
        <v>0</v>
      </c>
      <c r="D7919">
        <v>6787</v>
      </c>
      <c r="E7919">
        <v>5.5347999999999997</v>
      </c>
      <c r="F7919" t="s">
        <v>22752</v>
      </c>
      <c r="G7919" t="s">
        <v>22753</v>
      </c>
      <c r="H7919" t="s">
        <v>2</v>
      </c>
      <c r="I7919" t="s">
        <v>25806</v>
      </c>
      <c r="J7919" t="s">
        <v>3</v>
      </c>
      <c r="K7919" t="s">
        <v>47</v>
      </c>
      <c r="L7919" t="s">
        <v>25808</v>
      </c>
      <c r="M7919" t="s">
        <v>5</v>
      </c>
      <c r="O7919" t="s">
        <v>101</v>
      </c>
      <c r="P7919" t="s">
        <v>101</v>
      </c>
      <c r="Q7919" t="s">
        <v>6</v>
      </c>
      <c r="R7919" t="s">
        <v>22754</v>
      </c>
      <c r="S7919" t="s">
        <v>22755</v>
      </c>
      <c r="T7919">
        <v>1</v>
      </c>
      <c r="U7919" t="s">
        <v>18</v>
      </c>
    </row>
    <row r="7920" spans="1:21" hidden="1" x14ac:dyDescent="0.25">
      <c r="B7920" t="str">
        <f>CONCATENATE(G7920,"|", IF(I7920="", H7920,I7920),"|",IF(L7920="",K7920,L7920))</f>
        <v>Sotalol^trough|PrMCnc|Intravascular - any</v>
      </c>
      <c r="C7920" t="b">
        <f t="shared" si="106"/>
        <v>0</v>
      </c>
      <c r="D7920">
        <v>6793</v>
      </c>
      <c r="E7920">
        <v>5.5347999999999997</v>
      </c>
      <c r="F7920" t="s">
        <v>22772</v>
      </c>
      <c r="G7920" t="s">
        <v>22773</v>
      </c>
      <c r="H7920" t="s">
        <v>2</v>
      </c>
      <c r="I7920" t="s">
        <v>25806</v>
      </c>
      <c r="J7920" t="s">
        <v>3</v>
      </c>
      <c r="K7920" t="s">
        <v>47</v>
      </c>
      <c r="L7920" t="s">
        <v>25808</v>
      </c>
      <c r="M7920" t="s">
        <v>5</v>
      </c>
      <c r="O7920" t="s">
        <v>70</v>
      </c>
      <c r="P7920" t="s">
        <v>70</v>
      </c>
      <c r="Q7920" t="s">
        <v>6</v>
      </c>
      <c r="R7920" t="s">
        <v>22774</v>
      </c>
      <c r="S7920" t="s">
        <v>22775</v>
      </c>
      <c r="T7920">
        <v>1</v>
      </c>
      <c r="U7920" t="s">
        <v>18</v>
      </c>
    </row>
    <row r="7921" spans="1:21" hidden="1" x14ac:dyDescent="0.25">
      <c r="B7921" t="str">
        <f>CONCATENATE(G7921,"|", IF(I7921="", H7921,I7921),"|",IF(L7921="",K7921,L7921))</f>
        <v>Sotalol|MRat|Urine</v>
      </c>
      <c r="C7921" t="b">
        <f t="shared" si="106"/>
        <v>0</v>
      </c>
      <c r="D7921">
        <v>6791</v>
      </c>
      <c r="E7921">
        <v>5.5347999999999997</v>
      </c>
      <c r="F7921" t="s">
        <v>22766</v>
      </c>
      <c r="G7921" t="s">
        <v>22757</v>
      </c>
      <c r="H7921" t="s">
        <v>509</v>
      </c>
      <c r="J7921" t="s">
        <v>505</v>
      </c>
      <c r="K7921" t="s">
        <v>32</v>
      </c>
      <c r="M7921" t="s">
        <v>5</v>
      </c>
      <c r="O7921" t="s">
        <v>3779</v>
      </c>
      <c r="P7921" t="s">
        <v>3780</v>
      </c>
      <c r="Q7921" t="s">
        <v>6</v>
      </c>
      <c r="R7921" t="s">
        <v>22767</v>
      </c>
      <c r="S7921" t="s">
        <v>22768</v>
      </c>
      <c r="T7921">
        <v>1</v>
      </c>
      <c r="U7921" t="s">
        <v>18</v>
      </c>
    </row>
    <row r="7922" spans="1:21" hidden="1" x14ac:dyDescent="0.25">
      <c r="B7922" t="str">
        <f>CONCATENATE(G7922,"|", IF(I7922="", H7922,I7922),"|",IF(L7922="",K7922,L7922))</f>
        <v>Sotalol|PrMCnc|Intravascular - any</v>
      </c>
      <c r="C7922" t="b">
        <f>IF(OR(B7922=B7921, B7922=B7923), TRUE, FALSE)</f>
        <v>0</v>
      </c>
      <c r="D7922">
        <v>6788</v>
      </c>
      <c r="E7922">
        <v>5.5347999999999997</v>
      </c>
      <c r="F7922" t="s">
        <v>22756</v>
      </c>
      <c r="G7922" t="s">
        <v>22757</v>
      </c>
      <c r="H7922" t="s">
        <v>2</v>
      </c>
      <c r="I7922" t="s">
        <v>25806</v>
      </c>
      <c r="J7922" t="s">
        <v>3</v>
      </c>
      <c r="K7922" t="s">
        <v>47</v>
      </c>
      <c r="L7922" t="s">
        <v>25808</v>
      </c>
      <c r="M7922" t="s">
        <v>5</v>
      </c>
      <c r="O7922" t="s">
        <v>48</v>
      </c>
      <c r="P7922" t="s">
        <v>48</v>
      </c>
      <c r="Q7922" t="s">
        <v>6</v>
      </c>
      <c r="R7922" t="s">
        <v>22758</v>
      </c>
      <c r="S7922" t="s">
        <v>22759</v>
      </c>
      <c r="T7922">
        <v>1</v>
      </c>
      <c r="U7922" t="s">
        <v>18</v>
      </c>
    </row>
    <row r="7923" spans="1:21" x14ac:dyDescent="0.25">
      <c r="B7923" t="str">
        <f>CONCATENATE(G7923,"|", IF(I7923="", H7923,I7923),"|",IF(L7923="",K7923,L7923))</f>
        <v>Sotalol|PrMCnc|Urine</v>
      </c>
      <c r="C7923" t="b">
        <f>IF(OR(B7923=B7922, B7923=B7924), TRUE, FALSE)</f>
        <v>1</v>
      </c>
      <c r="D7923">
        <v>6790</v>
      </c>
      <c r="E7923">
        <v>5.5347999999999997</v>
      </c>
      <c r="F7923" t="s">
        <v>22763</v>
      </c>
      <c r="G7923" t="s">
        <v>22757</v>
      </c>
      <c r="H7923" t="s">
        <v>2</v>
      </c>
      <c r="I7923" t="s">
        <v>25806</v>
      </c>
      <c r="J7923" t="s">
        <v>3</v>
      </c>
      <c r="K7923" t="s">
        <v>32</v>
      </c>
      <c r="M7923" t="s">
        <v>5</v>
      </c>
      <c r="O7923" t="s">
        <v>48</v>
      </c>
      <c r="P7923" t="s">
        <v>48</v>
      </c>
      <c r="Q7923" t="s">
        <v>6</v>
      </c>
      <c r="R7923" t="s">
        <v>22764</v>
      </c>
      <c r="S7923" t="s">
        <v>22765</v>
      </c>
      <c r="T7923">
        <v>1</v>
      </c>
      <c r="U7923" t="s">
        <v>18</v>
      </c>
    </row>
    <row r="7924" spans="1:21" x14ac:dyDescent="0.25">
      <c r="B7924" t="str">
        <f>CONCATENATE(G7924,"|", IF(I7924="", H7924,I7924),"|",IF(L7924="",K7924,L7924))</f>
        <v>Sotalol|PrMCnc|Urine</v>
      </c>
      <c r="C7924" t="b">
        <f>IF(OR(B7924=B7923, B7924=B7926), TRUE, FALSE)</f>
        <v>1</v>
      </c>
      <c r="D7924">
        <v>6792</v>
      </c>
      <c r="E7924">
        <v>5.5347999999999997</v>
      </c>
      <c r="F7924" t="s">
        <v>22769</v>
      </c>
      <c r="G7924" t="s">
        <v>22757</v>
      </c>
      <c r="H7924" t="s">
        <v>140</v>
      </c>
      <c r="I7924" t="s">
        <v>25806</v>
      </c>
      <c r="J7924" t="s">
        <v>3</v>
      </c>
      <c r="K7924" t="s">
        <v>32</v>
      </c>
      <c r="M7924" t="s">
        <v>141</v>
      </c>
      <c r="Q7924" t="s">
        <v>6</v>
      </c>
      <c r="R7924" t="s">
        <v>22770</v>
      </c>
      <c r="S7924" t="s">
        <v>22771</v>
      </c>
      <c r="T7924">
        <v>1</v>
      </c>
      <c r="U7924" t="s">
        <v>18</v>
      </c>
    </row>
    <row r="7925" spans="1:21" x14ac:dyDescent="0.25">
      <c r="A7925" s="1" t="s">
        <v>26485</v>
      </c>
      <c r="B7925">
        <f>SUBTOTAL(3,B7923:B7924)</f>
        <v>2</v>
      </c>
    </row>
    <row r="7926" spans="1:21" hidden="1" x14ac:dyDescent="0.25">
      <c r="B7926" t="str">
        <f>CONCATENATE(G7926,"|", IF(I7926="", H7926,I7926),"|",IF(L7926="",K7926,L7926))</f>
        <v>Sotalol|SCnc|Ser/Plas</v>
      </c>
      <c r="C7926" t="b">
        <f>IF(OR(B7926=B7924, B7926=B7927), TRUE, FALSE)</f>
        <v>0</v>
      </c>
      <c r="D7926">
        <v>6789</v>
      </c>
      <c r="E7926">
        <v>5.5347999999999997</v>
      </c>
      <c r="F7926" t="s">
        <v>22760</v>
      </c>
      <c r="G7926" t="s">
        <v>22757</v>
      </c>
      <c r="H7926" t="s">
        <v>222</v>
      </c>
      <c r="J7926" t="s">
        <v>3</v>
      </c>
      <c r="K7926" t="s">
        <v>47</v>
      </c>
      <c r="M7926" t="s">
        <v>5</v>
      </c>
      <c r="O7926" t="s">
        <v>754</v>
      </c>
      <c r="P7926" t="s">
        <v>754</v>
      </c>
      <c r="Q7926" t="s">
        <v>6</v>
      </c>
      <c r="R7926" t="s">
        <v>22761</v>
      </c>
      <c r="S7926" t="s">
        <v>22762</v>
      </c>
      <c r="T7926">
        <v>1</v>
      </c>
      <c r="U7926" t="s">
        <v>18</v>
      </c>
    </row>
    <row r="7927" spans="1:21" hidden="1" x14ac:dyDescent="0.25">
      <c r="B7927" t="str">
        <f>CONCATENATE(G7927,"|", IF(I7927="", H7927,I7927),"|",IF(L7927="",K7927,L7927))</f>
        <v>Specimen creatinine acceptable|Arb|Urine</v>
      </c>
      <c r="C7927" t="b">
        <f t="shared" si="106"/>
        <v>0</v>
      </c>
      <c r="D7927">
        <v>6794</v>
      </c>
      <c r="E7927">
        <v>5.5762999999999998</v>
      </c>
      <c r="F7927" t="s">
        <v>22776</v>
      </c>
      <c r="G7927" t="s">
        <v>22777</v>
      </c>
      <c r="H7927" t="s">
        <v>22778</v>
      </c>
      <c r="J7927" t="s">
        <v>3</v>
      </c>
      <c r="K7927" t="s">
        <v>32</v>
      </c>
      <c r="M7927" t="s">
        <v>141</v>
      </c>
      <c r="Q7927" t="s">
        <v>6</v>
      </c>
      <c r="R7927" t="s">
        <v>22779</v>
      </c>
      <c r="S7927" t="s">
        <v>22780</v>
      </c>
      <c r="T7927">
        <v>1</v>
      </c>
      <c r="U7927" t="s">
        <v>9</v>
      </c>
    </row>
    <row r="7928" spans="1:21" hidden="1" x14ac:dyDescent="0.25">
      <c r="B7928" t="str">
        <f>CONCATENATE(G7928,"|", IF(I7928="", H7928,I7928),"|",IF(L7928="",K7928,L7928))</f>
        <v>Specimen specific gravity acceptable|Arb|Urine</v>
      </c>
      <c r="C7928" t="b">
        <f t="shared" si="106"/>
        <v>0</v>
      </c>
      <c r="D7928">
        <v>6795</v>
      </c>
      <c r="E7928">
        <v>5.5762999999999998</v>
      </c>
      <c r="F7928" t="s">
        <v>22781</v>
      </c>
      <c r="G7928" t="s">
        <v>22782</v>
      </c>
      <c r="H7928" t="s">
        <v>22778</v>
      </c>
      <c r="J7928" t="s">
        <v>3</v>
      </c>
      <c r="K7928" t="s">
        <v>32</v>
      </c>
      <c r="M7928" t="s">
        <v>141</v>
      </c>
      <c r="Q7928" t="s">
        <v>6</v>
      </c>
      <c r="R7928" t="s">
        <v>22783</v>
      </c>
      <c r="S7928" t="s">
        <v>22784</v>
      </c>
      <c r="T7928">
        <v>1</v>
      </c>
      <c r="U7928" t="s">
        <v>9</v>
      </c>
    </row>
    <row r="7929" spans="1:21" hidden="1" x14ac:dyDescent="0.25">
      <c r="B7929" t="str">
        <f>CONCATENATE(G7929,"|", IF(I7929="", H7929,I7929),"|",IF(L7929="",K7929,L7929))</f>
        <v>Spironolactone|MRat|Urine</v>
      </c>
      <c r="C7929" t="b">
        <f t="shared" si="106"/>
        <v>0</v>
      </c>
      <c r="D7929">
        <v>6798</v>
      </c>
      <c r="E7929">
        <v>5.5347999999999997</v>
      </c>
      <c r="F7929" t="s">
        <v>22792</v>
      </c>
      <c r="G7929" t="s">
        <v>22786</v>
      </c>
      <c r="H7929" t="s">
        <v>509</v>
      </c>
      <c r="J7929" t="s">
        <v>505</v>
      </c>
      <c r="K7929" t="s">
        <v>32</v>
      </c>
      <c r="M7929" t="s">
        <v>5</v>
      </c>
      <c r="Q7929" t="s">
        <v>6</v>
      </c>
      <c r="R7929" t="s">
        <v>22793</v>
      </c>
      <c r="S7929" t="s">
        <v>22794</v>
      </c>
      <c r="T7929">
        <v>1</v>
      </c>
      <c r="U7929" t="s">
        <v>18</v>
      </c>
    </row>
    <row r="7930" spans="1:21" hidden="1" x14ac:dyDescent="0.25">
      <c r="B7930" t="str">
        <f>CONCATENATE(G7930,"|", IF(I7930="", H7930,I7930),"|",IF(L7930="",K7930,L7930))</f>
        <v>Spironolactone|PrMCnc|Intravascular - any</v>
      </c>
      <c r="C7930" t="b">
        <f>IF(OR(B7930=B7929, B7930=B7931), TRUE, FALSE)</f>
        <v>0</v>
      </c>
      <c r="D7930">
        <v>6796</v>
      </c>
      <c r="E7930">
        <v>5.5347999999999997</v>
      </c>
      <c r="F7930" t="s">
        <v>22785</v>
      </c>
      <c r="G7930" t="s">
        <v>22786</v>
      </c>
      <c r="H7930" t="s">
        <v>2</v>
      </c>
      <c r="I7930" t="s">
        <v>25806</v>
      </c>
      <c r="J7930" t="s">
        <v>3</v>
      </c>
      <c r="K7930" t="s">
        <v>47</v>
      </c>
      <c r="L7930" t="s">
        <v>25808</v>
      </c>
      <c r="M7930" t="s">
        <v>5</v>
      </c>
      <c r="O7930" t="s">
        <v>48</v>
      </c>
      <c r="P7930" t="s">
        <v>48</v>
      </c>
      <c r="Q7930" t="s">
        <v>6</v>
      </c>
      <c r="R7930" t="s">
        <v>22787</v>
      </c>
      <c r="S7930" t="s">
        <v>22788</v>
      </c>
      <c r="T7930">
        <v>1</v>
      </c>
      <c r="U7930" t="s">
        <v>18</v>
      </c>
    </row>
    <row r="7931" spans="1:21" x14ac:dyDescent="0.25">
      <c r="B7931" t="str">
        <f>CONCATENATE(G7931,"|", IF(I7931="", H7931,I7931),"|",IF(L7931="",K7931,L7931))</f>
        <v>Spironolactone|PrMCnc|Urine</v>
      </c>
      <c r="C7931" t="b">
        <f>IF(OR(B7931=B7930, B7931=B7932), TRUE, FALSE)</f>
        <v>1</v>
      </c>
      <c r="D7931">
        <v>6797</v>
      </c>
      <c r="E7931">
        <v>5.5347999999999997</v>
      </c>
      <c r="F7931" t="s">
        <v>22789</v>
      </c>
      <c r="G7931" t="s">
        <v>22786</v>
      </c>
      <c r="H7931" t="s">
        <v>2</v>
      </c>
      <c r="I7931" t="s">
        <v>25806</v>
      </c>
      <c r="J7931" t="s">
        <v>3</v>
      </c>
      <c r="K7931" t="s">
        <v>32</v>
      </c>
      <c r="M7931" t="s">
        <v>5</v>
      </c>
      <c r="Q7931" t="s">
        <v>6</v>
      </c>
      <c r="R7931" t="s">
        <v>22790</v>
      </c>
      <c r="S7931" t="s">
        <v>22791</v>
      </c>
      <c r="T7931">
        <v>1</v>
      </c>
      <c r="U7931" t="s">
        <v>18</v>
      </c>
    </row>
    <row r="7932" spans="1:21" x14ac:dyDescent="0.25">
      <c r="B7932" t="str">
        <f>CONCATENATE(G7932,"|", IF(I7932="", H7932,I7932),"|",IF(L7932="",K7932,L7932))</f>
        <v>Spironolactone|PrMCnc|Urine</v>
      </c>
      <c r="C7932" t="b">
        <f>IF(OR(B7932=B7931, B7932=B7934), TRUE, FALSE)</f>
        <v>1</v>
      </c>
      <c r="D7932">
        <v>6799</v>
      </c>
      <c r="E7932">
        <v>5.5347999999999997</v>
      </c>
      <c r="F7932" t="s">
        <v>22795</v>
      </c>
      <c r="G7932" t="s">
        <v>22786</v>
      </c>
      <c r="H7932" t="s">
        <v>140</v>
      </c>
      <c r="I7932" t="s">
        <v>25806</v>
      </c>
      <c r="J7932" t="s">
        <v>3</v>
      </c>
      <c r="K7932" t="s">
        <v>32</v>
      </c>
      <c r="M7932" t="s">
        <v>141</v>
      </c>
      <c r="Q7932" t="s">
        <v>6</v>
      </c>
      <c r="R7932" t="s">
        <v>22796</v>
      </c>
      <c r="S7932" t="s">
        <v>22797</v>
      </c>
      <c r="T7932">
        <v>1</v>
      </c>
      <c r="U7932" t="s">
        <v>18</v>
      </c>
    </row>
    <row r="7933" spans="1:21" x14ac:dyDescent="0.25">
      <c r="A7933" s="1" t="s">
        <v>26479</v>
      </c>
      <c r="B7933">
        <f>SUBTOTAL(3,B7931:B7932)</f>
        <v>2</v>
      </c>
    </row>
    <row r="7934" spans="1:21" hidden="1" x14ac:dyDescent="0.25">
      <c r="B7934" t="str">
        <f>CONCATENATE(G7934,"|", IF(I7934="", H7934,I7934),"|",IF(L7934="",K7934,L7934))</f>
        <v>Stanozolol|MRat|Urine</v>
      </c>
      <c r="C7934" t="b">
        <f>IF(OR(B7934=B7932, B7934=B7935), TRUE, FALSE)</f>
        <v>0</v>
      </c>
      <c r="D7934">
        <v>6801</v>
      </c>
      <c r="E7934">
        <v>5.5347999999999997</v>
      </c>
      <c r="F7934" t="s">
        <v>22802</v>
      </c>
      <c r="G7934" t="s">
        <v>22799</v>
      </c>
      <c r="H7934" t="s">
        <v>509</v>
      </c>
      <c r="J7934" t="s">
        <v>505</v>
      </c>
      <c r="K7934" t="s">
        <v>32</v>
      </c>
      <c r="M7934" t="s">
        <v>5</v>
      </c>
      <c r="O7934" t="s">
        <v>3779</v>
      </c>
      <c r="P7934" t="s">
        <v>3780</v>
      </c>
      <c r="Q7934" t="s">
        <v>6</v>
      </c>
      <c r="R7934" t="s">
        <v>22803</v>
      </c>
      <c r="S7934" t="s">
        <v>22804</v>
      </c>
      <c r="T7934">
        <v>1</v>
      </c>
      <c r="U7934" t="s">
        <v>18</v>
      </c>
    </row>
    <row r="7935" spans="1:21" x14ac:dyDescent="0.25">
      <c r="B7935" t="str">
        <f>CONCATENATE(G7935,"|", IF(I7935="", H7935,I7935),"|",IF(L7935="",K7935,L7935))</f>
        <v>Stanozolol|PrMCnc|Urine</v>
      </c>
      <c r="C7935" t="b">
        <f>IF(OR(B7935=B7934, B7935=B7936), TRUE, FALSE)</f>
        <v>1</v>
      </c>
      <c r="D7935">
        <v>6800</v>
      </c>
      <c r="E7935">
        <v>5.5347999999999997</v>
      </c>
      <c r="F7935" t="s">
        <v>22798</v>
      </c>
      <c r="G7935" t="s">
        <v>22799</v>
      </c>
      <c r="H7935" t="s">
        <v>2</v>
      </c>
      <c r="I7935" t="s">
        <v>25806</v>
      </c>
      <c r="J7935" t="s">
        <v>3</v>
      </c>
      <c r="K7935" t="s">
        <v>32</v>
      </c>
      <c r="M7935" t="s">
        <v>5</v>
      </c>
      <c r="O7935" t="s">
        <v>48</v>
      </c>
      <c r="P7935" t="s">
        <v>48</v>
      </c>
      <c r="Q7935" t="s">
        <v>6</v>
      </c>
      <c r="R7935" t="s">
        <v>22800</v>
      </c>
      <c r="S7935" t="s">
        <v>22801</v>
      </c>
      <c r="T7935">
        <v>1</v>
      </c>
      <c r="U7935" t="s">
        <v>18</v>
      </c>
    </row>
    <row r="7936" spans="1:21" x14ac:dyDescent="0.25">
      <c r="B7936" t="str">
        <f>CONCATENATE(G7936,"|", IF(I7936="", H7936,I7936),"|",IF(L7936="",K7936,L7936))</f>
        <v>Stanozolol|PrMCnc|Urine</v>
      </c>
      <c r="C7936" t="b">
        <f>IF(OR(B7936=B7935, B7936=B7938), TRUE, FALSE)</f>
        <v>1</v>
      </c>
      <c r="D7936">
        <v>6802</v>
      </c>
      <c r="E7936">
        <v>5.5347999999999997</v>
      </c>
      <c r="F7936" t="s">
        <v>22805</v>
      </c>
      <c r="G7936" t="s">
        <v>22799</v>
      </c>
      <c r="H7936" t="s">
        <v>140</v>
      </c>
      <c r="I7936" t="s">
        <v>25806</v>
      </c>
      <c r="J7936" t="s">
        <v>3</v>
      </c>
      <c r="K7936" t="s">
        <v>32</v>
      </c>
      <c r="M7936" t="s">
        <v>141</v>
      </c>
      <c r="Q7936" t="s">
        <v>6</v>
      </c>
      <c r="R7936" t="s">
        <v>22806</v>
      </c>
      <c r="S7936" t="s">
        <v>22807</v>
      </c>
      <c r="T7936">
        <v>1</v>
      </c>
      <c r="U7936" t="s">
        <v>18</v>
      </c>
    </row>
    <row r="7937" spans="1:21" x14ac:dyDescent="0.25">
      <c r="A7937" s="1" t="s">
        <v>26477</v>
      </c>
      <c r="B7937">
        <f>SUBTOTAL(3,B7935:B7936)</f>
        <v>2</v>
      </c>
    </row>
    <row r="7938" spans="1:21" hidden="1" x14ac:dyDescent="0.25">
      <c r="B7938" t="str">
        <f>CONCATENATE(G7938,"|", IF(I7938="", H7938,I7938),"|",IF(L7938="",K7938,L7938))</f>
        <v>Stavudine|PrMCnc|Intravascular - any</v>
      </c>
      <c r="C7938" t="b">
        <f>IF(OR(B7938=B7936, B7938=B7939), TRUE, FALSE)</f>
        <v>0</v>
      </c>
      <c r="D7938">
        <v>6803</v>
      </c>
      <c r="E7938">
        <v>5.5347999999999997</v>
      </c>
      <c r="F7938" t="s">
        <v>22808</v>
      </c>
      <c r="G7938" t="s">
        <v>22809</v>
      </c>
      <c r="H7938" t="s">
        <v>2</v>
      </c>
      <c r="I7938" t="s">
        <v>25806</v>
      </c>
      <c r="J7938" t="s">
        <v>3</v>
      </c>
      <c r="K7938" t="s">
        <v>47</v>
      </c>
      <c r="L7938" t="s">
        <v>25808</v>
      </c>
      <c r="M7938" t="s">
        <v>5</v>
      </c>
      <c r="O7938" t="s">
        <v>101</v>
      </c>
      <c r="P7938" t="s">
        <v>101</v>
      </c>
      <c r="Q7938" t="s">
        <v>6</v>
      </c>
      <c r="R7938" t="s">
        <v>22810</v>
      </c>
      <c r="S7938" t="s">
        <v>22811</v>
      </c>
      <c r="T7938">
        <v>1</v>
      </c>
      <c r="U7938" t="s">
        <v>18</v>
      </c>
    </row>
    <row r="7939" spans="1:21" hidden="1" x14ac:dyDescent="0.25">
      <c r="B7939" t="str">
        <f>CONCATENATE(G7939,"|", IF(I7939="", H7939,I7939),"|",IF(L7939="",K7939,L7939))</f>
        <v>Stenbolone|PrMCnc|Urine</v>
      </c>
      <c r="C7939" t="b">
        <f t="shared" si="106"/>
        <v>0</v>
      </c>
      <c r="D7939">
        <v>6804</v>
      </c>
      <c r="E7939">
        <v>5.5347999999999997</v>
      </c>
      <c r="F7939" t="s">
        <v>22812</v>
      </c>
      <c r="G7939" t="s">
        <v>22813</v>
      </c>
      <c r="H7939" t="s">
        <v>2</v>
      </c>
      <c r="I7939" t="s">
        <v>25806</v>
      </c>
      <c r="J7939" t="s">
        <v>3</v>
      </c>
      <c r="K7939" t="s">
        <v>32</v>
      </c>
      <c r="M7939" t="s">
        <v>5</v>
      </c>
      <c r="O7939" t="s">
        <v>48</v>
      </c>
      <c r="P7939" t="s">
        <v>48</v>
      </c>
      <c r="Q7939" t="s">
        <v>6</v>
      </c>
      <c r="R7939" t="s">
        <v>22814</v>
      </c>
      <c r="S7939" t="s">
        <v>22815</v>
      </c>
      <c r="T7939">
        <v>1</v>
      </c>
      <c r="U7939" t="s">
        <v>18</v>
      </c>
    </row>
    <row r="7940" spans="1:21" hidden="1" x14ac:dyDescent="0.25">
      <c r="B7940" t="str">
        <f>CONCATENATE(G7940,"|", IF(I7940="", H7940,I7940),"|",IF(L7940="",K7940,L7940))</f>
        <v>Sterols panel|SCnc|Ser/Plas</v>
      </c>
      <c r="C7940" t="b">
        <f t="shared" si="106"/>
        <v>0</v>
      </c>
      <c r="D7940">
        <v>6805</v>
      </c>
      <c r="E7940">
        <v>4.3480999999999996</v>
      </c>
      <c r="F7940" t="s">
        <v>22816</v>
      </c>
      <c r="G7940" t="s">
        <v>22817</v>
      </c>
      <c r="H7940" t="s">
        <v>222</v>
      </c>
      <c r="J7940" t="s">
        <v>3</v>
      </c>
      <c r="K7940" t="s">
        <v>47</v>
      </c>
      <c r="M7940" t="s">
        <v>1220</v>
      </c>
      <c r="Q7940" t="s">
        <v>1221</v>
      </c>
      <c r="R7940" t="s">
        <v>22818</v>
      </c>
      <c r="S7940" t="s">
        <v>22819</v>
      </c>
      <c r="T7940">
        <v>1</v>
      </c>
      <c r="U7940" t="s">
        <v>1224</v>
      </c>
    </row>
    <row r="7941" spans="1:21" hidden="1" x14ac:dyDescent="0.25">
      <c r="B7941" t="str">
        <f>CONCATENATE(G7941,"|", IF(I7941="", H7941,I7941),"|",IF(L7941="",K7941,L7941))</f>
        <v>Stimulants|Prid|Ser/Plas</v>
      </c>
      <c r="C7941" t="b">
        <f t="shared" si="106"/>
        <v>0</v>
      </c>
      <c r="D7941">
        <v>6806</v>
      </c>
      <c r="E7941">
        <v>5.5347999999999997</v>
      </c>
      <c r="F7941" t="s">
        <v>22820</v>
      </c>
      <c r="G7941" t="s">
        <v>22821</v>
      </c>
      <c r="H7941" t="s">
        <v>1940</v>
      </c>
      <c r="J7941" t="s">
        <v>3</v>
      </c>
      <c r="K7941" t="s">
        <v>47</v>
      </c>
      <c r="M7941" t="s">
        <v>384</v>
      </c>
      <c r="Q7941" t="s">
        <v>6</v>
      </c>
      <c r="R7941" t="s">
        <v>22822</v>
      </c>
      <c r="S7941" t="s">
        <v>22823</v>
      </c>
      <c r="T7941">
        <v>1</v>
      </c>
      <c r="U7941" t="s">
        <v>18</v>
      </c>
    </row>
    <row r="7942" spans="1:21" hidden="1" x14ac:dyDescent="0.25">
      <c r="B7942" t="str">
        <f>CONCATENATE(G7942,"|", IF(I7942="", H7942,I7942),"|",IF(L7942="",K7942,L7942))</f>
        <v>Stimulants|Prid|Urine</v>
      </c>
      <c r="C7942" t="b">
        <f>IF(OR(B7942=B7941, B7942=B7943), TRUE, FALSE)</f>
        <v>0</v>
      </c>
      <c r="D7942">
        <v>6807</v>
      </c>
      <c r="E7942">
        <v>5.5347999999999997</v>
      </c>
      <c r="F7942" t="s">
        <v>22824</v>
      </c>
      <c r="G7942" t="s">
        <v>22821</v>
      </c>
      <c r="H7942" t="s">
        <v>1940</v>
      </c>
      <c r="J7942" t="s">
        <v>3</v>
      </c>
      <c r="K7942" t="s">
        <v>32</v>
      </c>
      <c r="M7942" t="s">
        <v>384</v>
      </c>
      <c r="Q7942" t="s">
        <v>6</v>
      </c>
      <c r="R7942" t="s">
        <v>22825</v>
      </c>
      <c r="S7942" t="s">
        <v>22826</v>
      </c>
      <c r="T7942">
        <v>1</v>
      </c>
      <c r="U7942" t="s">
        <v>18</v>
      </c>
    </row>
    <row r="7943" spans="1:21" x14ac:dyDescent="0.25">
      <c r="B7943" t="str">
        <f>CONCATENATE(G7943,"|", IF(I7943="", H7943,I7943),"|",IF(L7943="",K7943,L7943))</f>
        <v>Stiripentol|PrMCnc|Intravascular - any</v>
      </c>
      <c r="C7943" t="b">
        <f>IF(OR(B7943=B7942, B7943=B7944), TRUE, FALSE)</f>
        <v>1</v>
      </c>
      <c r="D7943">
        <v>6808</v>
      </c>
      <c r="E7943">
        <v>5.5347999999999997</v>
      </c>
      <c r="F7943" t="s">
        <v>22827</v>
      </c>
      <c r="G7943" t="s">
        <v>22828</v>
      </c>
      <c r="H7943" t="s">
        <v>2</v>
      </c>
      <c r="I7943" t="s">
        <v>25806</v>
      </c>
      <c r="J7943" t="s">
        <v>3</v>
      </c>
      <c r="K7943" t="s">
        <v>38</v>
      </c>
      <c r="L7943" t="s">
        <v>25808</v>
      </c>
      <c r="M7943" t="s">
        <v>5</v>
      </c>
      <c r="O7943" t="s">
        <v>101</v>
      </c>
      <c r="P7943" t="s">
        <v>101</v>
      </c>
      <c r="Q7943" t="s">
        <v>6</v>
      </c>
      <c r="R7943" t="s">
        <v>22829</v>
      </c>
      <c r="S7943" t="s">
        <v>22830</v>
      </c>
      <c r="T7943">
        <v>1</v>
      </c>
      <c r="U7943" t="s">
        <v>18</v>
      </c>
    </row>
    <row r="7944" spans="1:21" x14ac:dyDescent="0.25">
      <c r="B7944" t="str">
        <f>CONCATENATE(G7944,"|", IF(I7944="", H7944,I7944),"|",IF(L7944="",K7944,L7944))</f>
        <v>Stiripentol|PrMCnc|Intravascular - any</v>
      </c>
      <c r="C7944" t="b">
        <f>IF(OR(B7944=B7943, B7944=B7946), TRUE, FALSE)</f>
        <v>1</v>
      </c>
      <c r="D7944">
        <v>6809</v>
      </c>
      <c r="E7944">
        <v>5.5347999999999997</v>
      </c>
      <c r="F7944" t="s">
        <v>22831</v>
      </c>
      <c r="G7944" t="s">
        <v>22828</v>
      </c>
      <c r="H7944" t="s">
        <v>2</v>
      </c>
      <c r="I7944" t="s">
        <v>25806</v>
      </c>
      <c r="J7944" t="s">
        <v>3</v>
      </c>
      <c r="K7944" t="s">
        <v>47</v>
      </c>
      <c r="L7944" t="s">
        <v>25808</v>
      </c>
      <c r="M7944" t="s">
        <v>5</v>
      </c>
      <c r="O7944" t="s">
        <v>101</v>
      </c>
      <c r="P7944" t="s">
        <v>101</v>
      </c>
      <c r="Q7944" t="s">
        <v>6</v>
      </c>
      <c r="R7944" t="s">
        <v>22832</v>
      </c>
      <c r="S7944" t="s">
        <v>22833</v>
      </c>
      <c r="T7944">
        <v>1</v>
      </c>
      <c r="U7944" t="s">
        <v>18</v>
      </c>
    </row>
    <row r="7945" spans="1:21" x14ac:dyDescent="0.25">
      <c r="A7945" s="1" t="s">
        <v>26471</v>
      </c>
      <c r="B7945">
        <f>SUBTOTAL(3,B7943:B7944)</f>
        <v>2</v>
      </c>
    </row>
    <row r="7946" spans="1:21" hidden="1" x14ac:dyDescent="0.25">
      <c r="B7946" t="str">
        <f>CONCATENATE(G7946,"|", IF(I7946="", H7946,I7946),"|",IF(L7946="",K7946,L7946))</f>
        <v>Stiripentol|PrMCnc|Urine</v>
      </c>
      <c r="C7946" t="b">
        <f>IF(OR(B7946=B7944, B7946=B7947), TRUE, FALSE)</f>
        <v>0</v>
      </c>
      <c r="D7946">
        <v>6810</v>
      </c>
      <c r="E7946">
        <v>5.5347999999999997</v>
      </c>
      <c r="F7946" t="s">
        <v>22834</v>
      </c>
      <c r="G7946" t="s">
        <v>22828</v>
      </c>
      <c r="H7946" t="s">
        <v>2</v>
      </c>
      <c r="I7946" t="s">
        <v>25806</v>
      </c>
      <c r="J7946" t="s">
        <v>3</v>
      </c>
      <c r="K7946" t="s">
        <v>32</v>
      </c>
      <c r="M7946" t="s">
        <v>5</v>
      </c>
      <c r="O7946" t="s">
        <v>101</v>
      </c>
      <c r="P7946" t="s">
        <v>101</v>
      </c>
      <c r="Q7946" t="s">
        <v>6</v>
      </c>
      <c r="R7946" t="s">
        <v>22835</v>
      </c>
      <c r="S7946" t="s">
        <v>22836</v>
      </c>
      <c r="T7946">
        <v>1</v>
      </c>
      <c r="U7946" t="s">
        <v>18</v>
      </c>
    </row>
    <row r="7947" spans="1:21" hidden="1" x14ac:dyDescent="0.25">
      <c r="B7947" t="str">
        <f>CONCATENATE(G7947,"|", IF(I7947="", H7947,I7947),"|",IF(L7947="",K7947,L7947))</f>
        <v>Streptomycin|PrMCnc|Intravascular - any</v>
      </c>
      <c r="C7947" t="b">
        <f>IF(OR(B7947=B7946, B7947=B7948), TRUE, FALSE)</f>
        <v>0</v>
      </c>
      <c r="D7947">
        <v>6811</v>
      </c>
      <c r="E7947">
        <v>5.5347999999999997</v>
      </c>
      <c r="F7947" t="s">
        <v>22837</v>
      </c>
      <c r="G7947" t="s">
        <v>22838</v>
      </c>
      <c r="H7947" t="s">
        <v>2</v>
      </c>
      <c r="I7947" t="s">
        <v>25806</v>
      </c>
      <c r="J7947" t="s">
        <v>3</v>
      </c>
      <c r="K7947" t="s">
        <v>47</v>
      </c>
      <c r="L7947" t="s">
        <v>25808</v>
      </c>
      <c r="M7947" t="s">
        <v>5</v>
      </c>
      <c r="O7947" t="s">
        <v>70</v>
      </c>
      <c r="P7947" t="s">
        <v>70</v>
      </c>
      <c r="Q7947" t="s">
        <v>6</v>
      </c>
      <c r="R7947" t="s">
        <v>22839</v>
      </c>
      <c r="S7947" t="s">
        <v>22840</v>
      </c>
      <c r="T7947">
        <v>1</v>
      </c>
      <c r="U7947" t="s">
        <v>18</v>
      </c>
    </row>
    <row r="7948" spans="1:21" x14ac:dyDescent="0.25">
      <c r="B7948" t="str">
        <f>CONCATENATE(G7948,"|", IF(I7948="", H7948,I7948),"|",IF(L7948="",K7948,L7948))</f>
        <v>Strontium/Creatinine|MRto|Urine</v>
      </c>
      <c r="C7948" t="b">
        <f>IF(OR(B7948=B7947, B7948=B7949), TRUE, FALSE)</f>
        <v>1</v>
      </c>
      <c r="D7948">
        <v>6825</v>
      </c>
      <c r="E7948">
        <v>5.5347999999999997</v>
      </c>
      <c r="F7948" t="s">
        <v>22881</v>
      </c>
      <c r="G7948" t="s">
        <v>22882</v>
      </c>
      <c r="H7948" t="s">
        <v>440</v>
      </c>
      <c r="J7948" t="s">
        <v>505</v>
      </c>
      <c r="K7948" t="s">
        <v>32</v>
      </c>
      <c r="M7948" t="s">
        <v>5</v>
      </c>
      <c r="O7948" t="s">
        <v>651</v>
      </c>
      <c r="P7948" t="s">
        <v>652</v>
      </c>
      <c r="Q7948" t="s">
        <v>6</v>
      </c>
      <c r="R7948" t="s">
        <v>22883</v>
      </c>
      <c r="S7948" t="s">
        <v>22884</v>
      </c>
      <c r="T7948">
        <v>1</v>
      </c>
      <c r="U7948" t="s">
        <v>18</v>
      </c>
    </row>
    <row r="7949" spans="1:21" x14ac:dyDescent="0.25">
      <c r="B7949" t="str">
        <f>CONCATENATE(G7949,"|", IF(I7949="", H7949,I7949),"|",IF(L7949="",K7949,L7949))</f>
        <v>Strontium/Creatinine|MRto|Urine</v>
      </c>
      <c r="C7949" t="b">
        <f>IF(OR(B7949=B7948, B7949=B7951), TRUE, FALSE)</f>
        <v>1</v>
      </c>
      <c r="D7949">
        <v>6826</v>
      </c>
      <c r="E7949">
        <v>5.5347999999999997</v>
      </c>
      <c r="F7949" t="s">
        <v>22885</v>
      </c>
      <c r="G7949" t="s">
        <v>22882</v>
      </c>
      <c r="H7949" t="s">
        <v>440</v>
      </c>
      <c r="J7949" t="s">
        <v>3</v>
      </c>
      <c r="K7949" t="s">
        <v>32</v>
      </c>
      <c r="M7949" t="s">
        <v>5</v>
      </c>
      <c r="O7949" t="s">
        <v>651</v>
      </c>
      <c r="P7949" t="s">
        <v>652</v>
      </c>
      <c r="Q7949" t="s">
        <v>6</v>
      </c>
      <c r="R7949" t="s">
        <v>22886</v>
      </c>
      <c r="S7949" t="s">
        <v>22887</v>
      </c>
      <c r="T7949">
        <v>1</v>
      </c>
      <c r="U7949" t="s">
        <v>18</v>
      </c>
    </row>
    <row r="7950" spans="1:21" x14ac:dyDescent="0.25">
      <c r="A7950" s="1" t="s">
        <v>26458</v>
      </c>
      <c r="B7950">
        <f>SUBTOTAL(3,B7948:B7949)</f>
        <v>2</v>
      </c>
    </row>
    <row r="7951" spans="1:21" x14ac:dyDescent="0.25">
      <c r="B7951" t="str">
        <f>CONCATENATE(G7951,"|", IF(I7951="", H7951,I7951),"|",IF(L7951="",K7951,L7951))</f>
        <v>Strontium/Creatinine|SRto|Urine</v>
      </c>
      <c r="C7951" t="b">
        <f>IF(OR(B7951=B7949, B7951=B7952), TRUE, FALSE)</f>
        <v>1</v>
      </c>
      <c r="D7951">
        <v>6827</v>
      </c>
      <c r="E7951">
        <v>5.5347999999999997</v>
      </c>
      <c r="F7951" t="s">
        <v>22888</v>
      </c>
      <c r="G7951" t="s">
        <v>22882</v>
      </c>
      <c r="H7951" t="s">
        <v>676</v>
      </c>
      <c r="J7951" t="s">
        <v>505</v>
      </c>
      <c r="K7951" t="s">
        <v>32</v>
      </c>
      <c r="M7951" t="s">
        <v>5</v>
      </c>
      <c r="O7951" t="s">
        <v>2381</v>
      </c>
      <c r="P7951" t="s">
        <v>2382</v>
      </c>
      <c r="Q7951" t="s">
        <v>6</v>
      </c>
      <c r="R7951" t="s">
        <v>22889</v>
      </c>
      <c r="S7951" t="s">
        <v>22890</v>
      </c>
      <c r="T7951">
        <v>1</v>
      </c>
      <c r="U7951" t="s">
        <v>18</v>
      </c>
    </row>
    <row r="7952" spans="1:21" x14ac:dyDescent="0.25">
      <c r="B7952" t="str">
        <f>CONCATENATE(G7952,"|", IF(I7952="", H7952,I7952),"|",IF(L7952="",K7952,L7952))</f>
        <v>Strontium/Creatinine|SRto|Urine</v>
      </c>
      <c r="C7952" t="b">
        <f>IF(OR(B7952=B7951, B7952=B7954), TRUE, FALSE)</f>
        <v>1</v>
      </c>
      <c r="D7952">
        <v>6828</v>
      </c>
      <c r="E7952">
        <v>5.5347999999999997</v>
      </c>
      <c r="F7952" t="s">
        <v>22891</v>
      </c>
      <c r="G7952" t="s">
        <v>22882</v>
      </c>
      <c r="H7952" t="s">
        <v>676</v>
      </c>
      <c r="J7952" t="s">
        <v>3</v>
      </c>
      <c r="K7952" t="s">
        <v>32</v>
      </c>
      <c r="M7952" t="s">
        <v>5</v>
      </c>
      <c r="O7952" t="s">
        <v>2381</v>
      </c>
      <c r="P7952" t="s">
        <v>2382</v>
      </c>
      <c r="Q7952" t="s">
        <v>6</v>
      </c>
      <c r="R7952" t="s">
        <v>22892</v>
      </c>
      <c r="S7952" t="s">
        <v>22893</v>
      </c>
      <c r="T7952">
        <v>1</v>
      </c>
      <c r="U7952" t="s">
        <v>18</v>
      </c>
    </row>
    <row r="7953" spans="1:21" x14ac:dyDescent="0.25">
      <c r="A7953" s="1" t="s">
        <v>26457</v>
      </c>
      <c r="B7953">
        <f>SUBTOTAL(3,B7951:B7952)</f>
        <v>2</v>
      </c>
    </row>
    <row r="7954" spans="1:21" hidden="1" x14ac:dyDescent="0.25">
      <c r="B7954" t="str">
        <f>CONCATENATE(G7954,"|", IF(I7954="", H7954,I7954),"|",IF(L7954="",K7954,L7954))</f>
        <v>Strontium|MCnt|Hair</v>
      </c>
      <c r="C7954" t="b">
        <f>IF(OR(B7954=B7952, B7954=B7955), TRUE, FALSE)</f>
        <v>0</v>
      </c>
      <c r="D7954">
        <v>6814</v>
      </c>
      <c r="E7954">
        <v>5.5347999999999997</v>
      </c>
      <c r="F7954" t="s">
        <v>22848</v>
      </c>
      <c r="G7954" t="s">
        <v>22842</v>
      </c>
      <c r="H7954" t="s">
        <v>241</v>
      </c>
      <c r="J7954" t="s">
        <v>3</v>
      </c>
      <c r="K7954" t="s">
        <v>242</v>
      </c>
      <c r="M7954" t="s">
        <v>5</v>
      </c>
      <c r="O7954" t="s">
        <v>314</v>
      </c>
      <c r="P7954" t="s">
        <v>314</v>
      </c>
      <c r="Q7954" t="s">
        <v>6</v>
      </c>
      <c r="R7954" t="s">
        <v>22849</v>
      </c>
      <c r="S7954" t="s">
        <v>22850</v>
      </c>
      <c r="T7954">
        <v>1</v>
      </c>
      <c r="U7954" t="s">
        <v>18</v>
      </c>
    </row>
    <row r="7955" spans="1:21" hidden="1" x14ac:dyDescent="0.25">
      <c r="B7955" t="str">
        <f>CONCATENATE(G7955,"|", IF(I7955="", H7955,I7955),"|",IF(L7955="",K7955,L7955))</f>
        <v>Strontium|MCnt|Tiss</v>
      </c>
      <c r="C7955" t="b">
        <f t="shared" si="106"/>
        <v>0</v>
      </c>
      <c r="D7955">
        <v>6818</v>
      </c>
      <c r="E7955">
        <v>5.5347999999999997</v>
      </c>
      <c r="F7955" t="s">
        <v>22860</v>
      </c>
      <c r="G7955" t="s">
        <v>22842</v>
      </c>
      <c r="H7955" t="s">
        <v>241</v>
      </c>
      <c r="J7955" t="s">
        <v>3</v>
      </c>
      <c r="K7955" t="s">
        <v>313</v>
      </c>
      <c r="M7955" t="s">
        <v>5</v>
      </c>
      <c r="O7955" t="s">
        <v>314</v>
      </c>
      <c r="P7955" t="s">
        <v>314</v>
      </c>
      <c r="Q7955" t="s">
        <v>6</v>
      </c>
      <c r="R7955" t="s">
        <v>22861</v>
      </c>
      <c r="S7955" t="s">
        <v>22862</v>
      </c>
      <c r="T7955">
        <v>1</v>
      </c>
      <c r="U7955" t="s">
        <v>18</v>
      </c>
    </row>
    <row r="7956" spans="1:21" hidden="1" x14ac:dyDescent="0.25">
      <c r="B7956" t="str">
        <f>CONCATENATE(G7956,"|", IF(I7956="", H7956,I7956),"|",IF(L7956="",K7956,L7956))</f>
        <v>Strontium|MRat|Urine</v>
      </c>
      <c r="C7956" t="b">
        <f t="shared" si="106"/>
        <v>0</v>
      </c>
      <c r="D7956">
        <v>6821</v>
      </c>
      <c r="E7956">
        <v>5.5347999999999997</v>
      </c>
      <c r="F7956" t="s">
        <v>22869</v>
      </c>
      <c r="G7956" t="s">
        <v>22842</v>
      </c>
      <c r="H7956" t="s">
        <v>509</v>
      </c>
      <c r="J7956" t="s">
        <v>505</v>
      </c>
      <c r="K7956" t="s">
        <v>32</v>
      </c>
      <c r="M7956" t="s">
        <v>5</v>
      </c>
      <c r="O7956" t="s">
        <v>1053</v>
      </c>
      <c r="P7956" t="s">
        <v>1054</v>
      </c>
      <c r="Q7956" t="s">
        <v>6</v>
      </c>
      <c r="R7956" t="s">
        <v>22870</v>
      </c>
      <c r="S7956" t="s">
        <v>22871</v>
      </c>
      <c r="T7956">
        <v>1</v>
      </c>
      <c r="U7956" t="s">
        <v>18</v>
      </c>
    </row>
    <row r="7957" spans="1:21" hidden="1" x14ac:dyDescent="0.25">
      <c r="B7957" t="str">
        <f>CONCATENATE(G7957,"|", IF(I7957="", H7957,I7957),"|",IF(L7957="",K7957,L7957))</f>
        <v>Strontium|PrMCnc|Body fld</v>
      </c>
      <c r="C7957" t="b">
        <f>IF(OR(B7957=B7956, B7957=B7958), TRUE, FALSE)</f>
        <v>0</v>
      </c>
      <c r="D7957">
        <v>6813</v>
      </c>
      <c r="E7957">
        <v>5.5347999999999997</v>
      </c>
      <c r="F7957" t="s">
        <v>22845</v>
      </c>
      <c r="G7957" t="s">
        <v>22842</v>
      </c>
      <c r="H7957" t="s">
        <v>2</v>
      </c>
      <c r="I7957" t="s">
        <v>25806</v>
      </c>
      <c r="J7957" t="s">
        <v>3</v>
      </c>
      <c r="K7957" t="s">
        <v>234</v>
      </c>
      <c r="M7957" t="s">
        <v>5</v>
      </c>
      <c r="O7957" t="s">
        <v>33</v>
      </c>
      <c r="P7957" t="s">
        <v>33</v>
      </c>
      <c r="Q7957" t="s">
        <v>6</v>
      </c>
      <c r="R7957" t="s">
        <v>22846</v>
      </c>
      <c r="S7957" t="s">
        <v>22847</v>
      </c>
      <c r="T7957">
        <v>1</v>
      </c>
      <c r="U7957" t="s">
        <v>18</v>
      </c>
    </row>
    <row r="7958" spans="1:21" x14ac:dyDescent="0.25">
      <c r="B7958" t="str">
        <f>CONCATENATE(G7958,"|", IF(I7958="", H7958,I7958),"|",IF(L7958="",K7958,L7958))</f>
        <v>Strontium|PrMCnc|Intravascular - any</v>
      </c>
      <c r="C7958" t="b">
        <f>IF(OR(B7958=B7957, B7958=B7959), TRUE, FALSE)</f>
        <v>1</v>
      </c>
      <c r="D7958">
        <v>6812</v>
      </c>
      <c r="E7958">
        <v>5.5347999999999997</v>
      </c>
      <c r="F7958" t="s">
        <v>22841</v>
      </c>
      <c r="G7958" t="s">
        <v>22842</v>
      </c>
      <c r="H7958" t="s">
        <v>2</v>
      </c>
      <c r="I7958" t="s">
        <v>25806</v>
      </c>
      <c r="J7958" t="s">
        <v>3</v>
      </c>
      <c r="K7958" t="s">
        <v>38</v>
      </c>
      <c r="L7958" t="s">
        <v>25808</v>
      </c>
      <c r="M7958" t="s">
        <v>5</v>
      </c>
      <c r="O7958" t="s">
        <v>33</v>
      </c>
      <c r="P7958" t="s">
        <v>33</v>
      </c>
      <c r="Q7958" t="s">
        <v>6</v>
      </c>
      <c r="R7958" t="s">
        <v>22843</v>
      </c>
      <c r="S7958" t="s">
        <v>22844</v>
      </c>
      <c r="T7958">
        <v>1</v>
      </c>
      <c r="U7958" t="s">
        <v>18</v>
      </c>
    </row>
    <row r="7959" spans="1:21" x14ac:dyDescent="0.25">
      <c r="B7959" t="str">
        <f>CONCATENATE(G7959,"|", IF(I7959="", H7959,I7959),"|",IF(L7959="",K7959,L7959))</f>
        <v>Strontium|PrMCnc|Intravascular - any</v>
      </c>
      <c r="C7959" t="b">
        <f>IF(OR(B7959=B7958, B7959=B7961), TRUE, FALSE)</f>
        <v>1</v>
      </c>
      <c r="D7959">
        <v>6817</v>
      </c>
      <c r="E7959">
        <v>5.5347999999999997</v>
      </c>
      <c r="F7959" t="s">
        <v>22857</v>
      </c>
      <c r="G7959" t="s">
        <v>22842</v>
      </c>
      <c r="H7959" t="s">
        <v>2</v>
      </c>
      <c r="I7959" t="s">
        <v>25806</v>
      </c>
      <c r="J7959" t="s">
        <v>3</v>
      </c>
      <c r="K7959" t="s">
        <v>47</v>
      </c>
      <c r="L7959" t="s">
        <v>25808</v>
      </c>
      <c r="M7959" t="s">
        <v>5</v>
      </c>
      <c r="O7959" t="s">
        <v>33</v>
      </c>
      <c r="P7959" t="s">
        <v>33</v>
      </c>
      <c r="Q7959" t="s">
        <v>6</v>
      </c>
      <c r="R7959" t="s">
        <v>22858</v>
      </c>
      <c r="S7959" t="s">
        <v>22859</v>
      </c>
      <c r="T7959">
        <v>1</v>
      </c>
      <c r="U7959" t="s">
        <v>18</v>
      </c>
    </row>
    <row r="7960" spans="1:21" x14ac:dyDescent="0.25">
      <c r="A7960" s="1" t="s">
        <v>26464</v>
      </c>
      <c r="B7960">
        <f>SUBTOTAL(3,B7958:B7959)</f>
        <v>2</v>
      </c>
    </row>
    <row r="7961" spans="1:21" hidden="1" x14ac:dyDescent="0.25">
      <c r="B7961" t="str">
        <f>CONCATENATE(G7961,"|", IF(I7961="", H7961,I7961),"|",IF(L7961="",K7961,L7961))</f>
        <v>Strontium|PrMCnc|RBC</v>
      </c>
      <c r="C7961" t="b">
        <f>IF(OR(B7961=B7959, B7961=B7962), TRUE, FALSE)</f>
        <v>0</v>
      </c>
      <c r="D7961">
        <v>6816</v>
      </c>
      <c r="E7961">
        <v>5.5347999999999997</v>
      </c>
      <c r="F7961" t="s">
        <v>22854</v>
      </c>
      <c r="G7961" t="s">
        <v>22842</v>
      </c>
      <c r="H7961" t="s">
        <v>2</v>
      </c>
      <c r="I7961" t="s">
        <v>25806</v>
      </c>
      <c r="J7961" t="s">
        <v>3</v>
      </c>
      <c r="K7961" t="s">
        <v>1095</v>
      </c>
      <c r="M7961" t="s">
        <v>5</v>
      </c>
      <c r="O7961" t="s">
        <v>33</v>
      </c>
      <c r="P7961" t="s">
        <v>33</v>
      </c>
      <c r="Q7961" t="s">
        <v>6</v>
      </c>
      <c r="R7961" t="s">
        <v>22855</v>
      </c>
      <c r="S7961" t="s">
        <v>22856</v>
      </c>
      <c r="T7961">
        <v>1</v>
      </c>
      <c r="U7961" t="s">
        <v>18</v>
      </c>
    </row>
    <row r="7962" spans="1:21" x14ac:dyDescent="0.25">
      <c r="B7962" t="str">
        <f>CONCATENATE(G7962,"|", IF(I7962="", H7962,I7962),"|",IF(L7962="",K7962,L7962))</f>
        <v>Strontium|PrMCnc|Urine</v>
      </c>
      <c r="C7962" t="b">
        <f>IF(OR(B7962=B7961, B7962=B7963), TRUE, FALSE)</f>
        <v>1</v>
      </c>
      <c r="D7962">
        <v>6819</v>
      </c>
      <c r="E7962">
        <v>5.5347999999999997</v>
      </c>
      <c r="F7962" t="s">
        <v>22863</v>
      </c>
      <c r="G7962" t="s">
        <v>22842</v>
      </c>
      <c r="H7962" t="s">
        <v>2</v>
      </c>
      <c r="I7962" t="s">
        <v>25806</v>
      </c>
      <c r="J7962" t="s">
        <v>505</v>
      </c>
      <c r="K7962" t="s">
        <v>32</v>
      </c>
      <c r="M7962" t="s">
        <v>5</v>
      </c>
      <c r="O7962" t="s">
        <v>33</v>
      </c>
      <c r="P7962" t="s">
        <v>33</v>
      </c>
      <c r="Q7962" t="s">
        <v>6</v>
      </c>
      <c r="R7962" t="s">
        <v>22864</v>
      </c>
      <c r="S7962" t="s">
        <v>22865</v>
      </c>
      <c r="T7962">
        <v>1</v>
      </c>
      <c r="U7962" t="s">
        <v>18</v>
      </c>
    </row>
    <row r="7963" spans="1:21" x14ac:dyDescent="0.25">
      <c r="B7963" t="str">
        <f>CONCATENATE(G7963,"|", IF(I7963="", H7963,I7963),"|",IF(L7963="",K7963,L7963))</f>
        <v>Strontium|PrMCnc|Urine</v>
      </c>
      <c r="C7963" t="b">
        <f t="shared" si="106"/>
        <v>1</v>
      </c>
      <c r="D7963">
        <v>6820</v>
      </c>
      <c r="E7963">
        <v>5.5347999999999997</v>
      </c>
      <c r="F7963" t="s">
        <v>22866</v>
      </c>
      <c r="G7963" t="s">
        <v>22842</v>
      </c>
      <c r="H7963" t="s">
        <v>2</v>
      </c>
      <c r="I7963" t="s">
        <v>25806</v>
      </c>
      <c r="J7963" t="s">
        <v>3</v>
      </c>
      <c r="K7963" t="s">
        <v>32</v>
      </c>
      <c r="M7963" t="s">
        <v>5</v>
      </c>
      <c r="O7963" t="s">
        <v>33</v>
      </c>
      <c r="P7963" t="s">
        <v>33</v>
      </c>
      <c r="Q7963" t="s">
        <v>6</v>
      </c>
      <c r="R7963" t="s">
        <v>22867</v>
      </c>
      <c r="S7963" t="s">
        <v>22868</v>
      </c>
      <c r="T7963">
        <v>1</v>
      </c>
      <c r="U7963" t="s">
        <v>18</v>
      </c>
    </row>
    <row r="7964" spans="1:21" x14ac:dyDescent="0.25">
      <c r="B7964" t="str">
        <f>CONCATENATE(G7964,"|", IF(I7964="", H7964,I7964),"|",IF(L7964="",K7964,L7964))</f>
        <v>Strontium|PrMCnc|Urine</v>
      </c>
      <c r="C7964" t="b">
        <f>IF(OR(B7964=B7963, B7964=B7966), TRUE, FALSE)</f>
        <v>1</v>
      </c>
      <c r="D7964">
        <v>6822</v>
      </c>
      <c r="E7964">
        <v>5.5347999999999997</v>
      </c>
      <c r="F7964" t="s">
        <v>22872</v>
      </c>
      <c r="G7964" t="s">
        <v>22842</v>
      </c>
      <c r="H7964" t="s">
        <v>140</v>
      </c>
      <c r="I7964" t="s">
        <v>25806</v>
      </c>
      <c r="J7964" t="s">
        <v>3</v>
      </c>
      <c r="K7964" t="s">
        <v>32</v>
      </c>
      <c r="M7964" t="s">
        <v>141</v>
      </c>
      <c r="Q7964" t="s">
        <v>6</v>
      </c>
      <c r="R7964" t="s">
        <v>22873</v>
      </c>
      <c r="S7964" t="s">
        <v>22874</v>
      </c>
      <c r="T7964">
        <v>1</v>
      </c>
      <c r="U7964" t="s">
        <v>18</v>
      </c>
    </row>
    <row r="7965" spans="1:21" x14ac:dyDescent="0.25">
      <c r="A7965" s="1" t="s">
        <v>26461</v>
      </c>
      <c r="B7965">
        <f>SUBTOTAL(3,B7962:B7964)</f>
        <v>3</v>
      </c>
    </row>
    <row r="7966" spans="1:21" hidden="1" x14ac:dyDescent="0.25">
      <c r="B7966" t="str">
        <f>CONCATENATE(G7966,"|", IF(I7966="", H7966,I7966),"|",IF(L7966="",K7966,L7966))</f>
        <v>Strontium|SCnc|Urine</v>
      </c>
      <c r="C7966" t="b">
        <f>IF(OR(B7966=B7964, B7966=B7967), TRUE, FALSE)</f>
        <v>0</v>
      </c>
      <c r="D7966">
        <v>6823</v>
      </c>
      <c r="E7966">
        <v>5.5347999999999997</v>
      </c>
      <c r="F7966" t="s">
        <v>22875</v>
      </c>
      <c r="G7966" t="s">
        <v>22842</v>
      </c>
      <c r="H7966" t="s">
        <v>222</v>
      </c>
      <c r="J7966" t="s">
        <v>3</v>
      </c>
      <c r="K7966" t="s">
        <v>32</v>
      </c>
      <c r="M7966" t="s">
        <v>5</v>
      </c>
      <c r="O7966" t="s">
        <v>223</v>
      </c>
      <c r="P7966" t="s">
        <v>223</v>
      </c>
      <c r="Q7966" t="s">
        <v>6</v>
      </c>
      <c r="R7966" t="s">
        <v>22876</v>
      </c>
      <c r="S7966" t="s">
        <v>22877</v>
      </c>
      <c r="T7966">
        <v>1</v>
      </c>
      <c r="U7966" t="s">
        <v>18</v>
      </c>
    </row>
    <row r="7967" spans="1:21" hidden="1" x14ac:dyDescent="0.25">
      <c r="B7967" t="str">
        <f>CONCATENATE(G7967,"|", IF(I7967="", H7967,I7967),"|",IF(L7967="",K7967,L7967))</f>
        <v>Strontium|SCnt|Hair</v>
      </c>
      <c r="C7967" t="b">
        <f t="shared" si="106"/>
        <v>0</v>
      </c>
      <c r="D7967">
        <v>6815</v>
      </c>
      <c r="E7967">
        <v>5.5347999999999997</v>
      </c>
      <c r="F7967" t="s">
        <v>22851</v>
      </c>
      <c r="G7967" t="s">
        <v>22842</v>
      </c>
      <c r="H7967" t="s">
        <v>2315</v>
      </c>
      <c r="J7967" t="s">
        <v>3</v>
      </c>
      <c r="K7967" t="s">
        <v>242</v>
      </c>
      <c r="M7967" t="s">
        <v>5</v>
      </c>
      <c r="O7967" t="s">
        <v>2336</v>
      </c>
      <c r="P7967" t="s">
        <v>2336</v>
      </c>
      <c r="Q7967" t="s">
        <v>6</v>
      </c>
      <c r="R7967" t="s">
        <v>22852</v>
      </c>
      <c r="S7967" t="s">
        <v>22853</v>
      </c>
      <c r="T7967">
        <v>1</v>
      </c>
      <c r="U7967" t="s">
        <v>18</v>
      </c>
    </row>
    <row r="7968" spans="1:21" hidden="1" x14ac:dyDescent="0.25">
      <c r="B7968" t="str">
        <f>CONCATENATE(G7968,"|", IF(I7968="", H7968,I7968),"|",IF(L7968="",K7968,L7968))</f>
        <v>Strontium|SRat|Urine</v>
      </c>
      <c r="C7968" t="b">
        <f t="shared" si="106"/>
        <v>0</v>
      </c>
      <c r="D7968">
        <v>6824</v>
      </c>
      <c r="E7968">
        <v>5.5347999999999997</v>
      </c>
      <c r="F7968" t="s">
        <v>22878</v>
      </c>
      <c r="G7968" t="s">
        <v>22842</v>
      </c>
      <c r="H7968" t="s">
        <v>767</v>
      </c>
      <c r="J7968" t="s">
        <v>505</v>
      </c>
      <c r="K7968" t="s">
        <v>32</v>
      </c>
      <c r="M7968" t="s">
        <v>5</v>
      </c>
      <c r="O7968" t="s">
        <v>1064</v>
      </c>
      <c r="P7968" t="s">
        <v>16756</v>
      </c>
      <c r="Q7968" t="s">
        <v>6</v>
      </c>
      <c r="R7968" t="s">
        <v>22879</v>
      </c>
      <c r="S7968" t="s">
        <v>22880</v>
      </c>
      <c r="T7968">
        <v>1</v>
      </c>
      <c r="U7968" t="s">
        <v>18</v>
      </c>
    </row>
    <row r="7969" spans="1:21" hidden="1" x14ac:dyDescent="0.25">
      <c r="B7969" t="str">
        <f>CONCATENATE(G7969,"|", IF(I7969="", H7969,I7969),"|",IF(L7969="",K7969,L7969))</f>
        <v>Strychnine|MCnt|Tiss</v>
      </c>
      <c r="C7969" t="b">
        <f t="shared" si="106"/>
        <v>0</v>
      </c>
      <c r="D7969">
        <v>6836</v>
      </c>
      <c r="E7969">
        <v>5.5347999999999997</v>
      </c>
      <c r="F7969" t="s">
        <v>22916</v>
      </c>
      <c r="G7969" t="s">
        <v>22895</v>
      </c>
      <c r="H7969" t="s">
        <v>241</v>
      </c>
      <c r="J7969" t="s">
        <v>3</v>
      </c>
      <c r="K7969" t="s">
        <v>313</v>
      </c>
      <c r="M7969" t="s">
        <v>5</v>
      </c>
      <c r="O7969" t="s">
        <v>314</v>
      </c>
      <c r="P7969" t="s">
        <v>314</v>
      </c>
      <c r="Q7969" t="s">
        <v>6</v>
      </c>
      <c r="R7969" t="s">
        <v>22917</v>
      </c>
      <c r="S7969" t="s">
        <v>22918</v>
      </c>
      <c r="T7969">
        <v>1</v>
      </c>
      <c r="U7969" t="s">
        <v>18</v>
      </c>
    </row>
    <row r="7970" spans="1:21" hidden="1" x14ac:dyDescent="0.25">
      <c r="B7970" t="str">
        <f>CONCATENATE(G7970,"|", IF(I7970="", H7970,I7970),"|",IF(L7970="",K7970,L7970))</f>
        <v>Strychnine|MRat|Urine</v>
      </c>
      <c r="C7970" t="b">
        <f>IF(OR(B7970=B7969, B7970=B7971), TRUE, FALSE)</f>
        <v>0</v>
      </c>
      <c r="D7970">
        <v>6838</v>
      </c>
      <c r="E7970">
        <v>5.5347999999999997</v>
      </c>
      <c r="F7970" t="s">
        <v>22922</v>
      </c>
      <c r="G7970" t="s">
        <v>22895</v>
      </c>
      <c r="H7970" t="s">
        <v>509</v>
      </c>
      <c r="J7970" t="s">
        <v>505</v>
      </c>
      <c r="K7970" t="s">
        <v>32</v>
      </c>
      <c r="M7970" t="s">
        <v>5</v>
      </c>
      <c r="O7970" t="s">
        <v>1053</v>
      </c>
      <c r="P7970" t="s">
        <v>1054</v>
      </c>
      <c r="Q7970" t="s">
        <v>6</v>
      </c>
      <c r="R7970" t="s">
        <v>22923</v>
      </c>
      <c r="S7970" t="s">
        <v>22924</v>
      </c>
      <c r="T7970">
        <v>1</v>
      </c>
      <c r="U7970" t="s">
        <v>18</v>
      </c>
    </row>
    <row r="7971" spans="1:21" x14ac:dyDescent="0.25">
      <c r="B7971" t="str">
        <f>CONCATENATE(G7971,"|", IF(I7971="", H7971,I7971),"|",IF(L7971="",K7971,L7971))</f>
        <v>Strychnine|PrMCnc|Gast fld</v>
      </c>
      <c r="C7971" t="b">
        <f>IF(OR(B7971=B7970, B7971=B7972), TRUE, FALSE)</f>
        <v>1</v>
      </c>
      <c r="D7971">
        <v>6830</v>
      </c>
      <c r="E7971">
        <v>5.5347999999999997</v>
      </c>
      <c r="F7971" t="s">
        <v>22898</v>
      </c>
      <c r="G7971" t="s">
        <v>22895</v>
      </c>
      <c r="H7971" t="s">
        <v>2</v>
      </c>
      <c r="I7971" t="s">
        <v>25806</v>
      </c>
      <c r="J7971" t="s">
        <v>3</v>
      </c>
      <c r="K7971" t="s">
        <v>602</v>
      </c>
      <c r="M7971" t="s">
        <v>5</v>
      </c>
      <c r="O7971" t="s">
        <v>101</v>
      </c>
      <c r="P7971" t="s">
        <v>101</v>
      </c>
      <c r="Q7971" t="s">
        <v>6</v>
      </c>
      <c r="R7971" t="s">
        <v>22899</v>
      </c>
      <c r="S7971" t="s">
        <v>22900</v>
      </c>
      <c r="T7971">
        <v>1</v>
      </c>
      <c r="U7971" t="s">
        <v>18</v>
      </c>
    </row>
    <row r="7972" spans="1:21" x14ac:dyDescent="0.25">
      <c r="B7972" t="str">
        <f>CONCATENATE(G7972,"|", IF(I7972="", H7972,I7972),"|",IF(L7972="",K7972,L7972))</f>
        <v>Strychnine|PrMCnc|Gast fld</v>
      </c>
      <c r="C7972" t="b">
        <f>IF(OR(B7972=B7971, B7972=B7974), TRUE, FALSE)</f>
        <v>1</v>
      </c>
      <c r="D7972">
        <v>6831</v>
      </c>
      <c r="E7972">
        <v>5.5347999999999997</v>
      </c>
      <c r="F7972" t="s">
        <v>22901</v>
      </c>
      <c r="G7972" t="s">
        <v>22895</v>
      </c>
      <c r="H7972" t="s">
        <v>140</v>
      </c>
      <c r="I7972" t="s">
        <v>25806</v>
      </c>
      <c r="J7972" t="s">
        <v>3</v>
      </c>
      <c r="K7972" t="s">
        <v>602</v>
      </c>
      <c r="M7972" t="s">
        <v>141</v>
      </c>
      <c r="Q7972" t="s">
        <v>6</v>
      </c>
      <c r="R7972" t="s">
        <v>22902</v>
      </c>
      <c r="S7972" t="s">
        <v>22903</v>
      </c>
      <c r="T7972">
        <v>1</v>
      </c>
      <c r="U7972" t="s">
        <v>18</v>
      </c>
    </row>
    <row r="7973" spans="1:21" x14ac:dyDescent="0.25">
      <c r="A7973" s="1" t="s">
        <v>26456</v>
      </c>
      <c r="B7973">
        <f>SUBTOTAL(3,B7971:B7972)</f>
        <v>2</v>
      </c>
    </row>
    <row r="7974" spans="1:21" x14ac:dyDescent="0.25">
      <c r="B7974" t="str">
        <f>CONCATENATE(G7974,"|", IF(I7974="", H7974,I7974),"|",IF(L7974="",K7974,L7974))</f>
        <v>Strychnine|PrMCnc|Intravascular - any</v>
      </c>
      <c r="C7974" t="b">
        <f>IF(OR(B7974=B7972, B7974=B7975), TRUE, FALSE)</f>
        <v>1</v>
      </c>
      <c r="D7974">
        <v>6829</v>
      </c>
      <c r="E7974">
        <v>5.5347999999999997</v>
      </c>
      <c r="F7974" t="s">
        <v>22894</v>
      </c>
      <c r="G7974" t="s">
        <v>22895</v>
      </c>
      <c r="H7974" t="s">
        <v>2</v>
      </c>
      <c r="I7974" t="s">
        <v>25806</v>
      </c>
      <c r="J7974" t="s">
        <v>3</v>
      </c>
      <c r="K7974" t="s">
        <v>38</v>
      </c>
      <c r="L7974" t="s">
        <v>25808</v>
      </c>
      <c r="M7974" t="s">
        <v>5</v>
      </c>
      <c r="O7974" t="s">
        <v>101</v>
      </c>
      <c r="P7974" t="s">
        <v>101</v>
      </c>
      <c r="Q7974" t="s">
        <v>6</v>
      </c>
      <c r="R7974" t="s">
        <v>22896</v>
      </c>
      <c r="S7974" t="s">
        <v>22897</v>
      </c>
      <c r="T7974">
        <v>1</v>
      </c>
      <c r="U7974" t="s">
        <v>18</v>
      </c>
    </row>
    <row r="7975" spans="1:21" x14ac:dyDescent="0.25">
      <c r="B7975" t="str">
        <f>CONCATENATE(G7975,"|", IF(I7975="", H7975,I7975),"|",IF(L7975="",K7975,L7975))</f>
        <v>Strychnine|PrMCnc|Intravascular - any</v>
      </c>
      <c r="C7975" t="b">
        <f t="shared" si="106"/>
        <v>1</v>
      </c>
      <c r="D7975">
        <v>6833</v>
      </c>
      <c r="E7975">
        <v>5.5347999999999997</v>
      </c>
      <c r="F7975" t="s">
        <v>22907</v>
      </c>
      <c r="G7975" t="s">
        <v>22895</v>
      </c>
      <c r="H7975" t="s">
        <v>2</v>
      </c>
      <c r="I7975" t="s">
        <v>25806</v>
      </c>
      <c r="J7975" t="s">
        <v>3</v>
      </c>
      <c r="K7975" t="s">
        <v>47</v>
      </c>
      <c r="L7975" t="s">
        <v>25808</v>
      </c>
      <c r="M7975" t="s">
        <v>5</v>
      </c>
      <c r="O7975" t="s">
        <v>48</v>
      </c>
      <c r="P7975" t="s">
        <v>48</v>
      </c>
      <c r="Q7975" t="s">
        <v>6</v>
      </c>
      <c r="R7975" t="s">
        <v>22908</v>
      </c>
      <c r="S7975" t="s">
        <v>22909</v>
      </c>
      <c r="T7975">
        <v>1</v>
      </c>
      <c r="U7975" t="s">
        <v>18</v>
      </c>
    </row>
    <row r="7976" spans="1:21" x14ac:dyDescent="0.25">
      <c r="B7976" t="str">
        <f>CONCATENATE(G7976,"|", IF(I7976="", H7976,I7976),"|",IF(L7976="",K7976,L7976))</f>
        <v>Strychnine|PrMCnc|Intravascular - any</v>
      </c>
      <c r="C7976" t="b">
        <f>IF(OR(B7976=B7975, B7976=B7978), TRUE, FALSE)</f>
        <v>1</v>
      </c>
      <c r="D7976">
        <v>6834</v>
      </c>
      <c r="E7976">
        <v>5.5347999999999997</v>
      </c>
      <c r="F7976" t="s">
        <v>22910</v>
      </c>
      <c r="G7976" t="s">
        <v>22895</v>
      </c>
      <c r="H7976" t="s">
        <v>140</v>
      </c>
      <c r="I7976" t="s">
        <v>25806</v>
      </c>
      <c r="J7976" t="s">
        <v>3</v>
      </c>
      <c r="K7976" t="s">
        <v>47</v>
      </c>
      <c r="L7976" t="s">
        <v>25808</v>
      </c>
      <c r="M7976" t="s">
        <v>141</v>
      </c>
      <c r="Q7976" t="s">
        <v>6</v>
      </c>
      <c r="R7976" t="s">
        <v>22911</v>
      </c>
      <c r="S7976" t="s">
        <v>22912</v>
      </c>
      <c r="T7976">
        <v>1</v>
      </c>
      <c r="U7976" t="s">
        <v>18</v>
      </c>
    </row>
    <row r="7977" spans="1:21" x14ac:dyDescent="0.25">
      <c r="A7977" s="1" t="s">
        <v>26454</v>
      </c>
      <c r="B7977">
        <f>SUBTOTAL(3,B7974:B7976)</f>
        <v>3</v>
      </c>
    </row>
    <row r="7978" spans="1:21" x14ac:dyDescent="0.25">
      <c r="B7978" t="str">
        <f>CONCATENATE(G7978,"|", IF(I7978="", H7978,I7978),"|",IF(L7978="",K7978,L7978))</f>
        <v>Strychnine|PrMCnc|Urine</v>
      </c>
      <c r="C7978" t="b">
        <f>IF(OR(B7978=B7976, B7978=B7979), TRUE, FALSE)</f>
        <v>1</v>
      </c>
      <c r="D7978">
        <v>6837</v>
      </c>
      <c r="E7978">
        <v>5.5347999999999997</v>
      </c>
      <c r="F7978" t="s">
        <v>22919</v>
      </c>
      <c r="G7978" t="s">
        <v>22895</v>
      </c>
      <c r="H7978" t="s">
        <v>2</v>
      </c>
      <c r="I7978" t="s">
        <v>25806</v>
      </c>
      <c r="J7978" t="s">
        <v>3</v>
      </c>
      <c r="K7978" t="s">
        <v>32</v>
      </c>
      <c r="M7978" t="s">
        <v>5</v>
      </c>
      <c r="O7978" t="s">
        <v>101</v>
      </c>
      <c r="P7978" t="s">
        <v>101</v>
      </c>
      <c r="Q7978" t="s">
        <v>6</v>
      </c>
      <c r="R7978" t="s">
        <v>22920</v>
      </c>
      <c r="S7978" t="s">
        <v>22921</v>
      </c>
      <c r="T7978">
        <v>1</v>
      </c>
      <c r="U7978" t="s">
        <v>18</v>
      </c>
    </row>
    <row r="7979" spans="1:21" x14ac:dyDescent="0.25">
      <c r="B7979" t="str">
        <f>CONCATENATE(G7979,"|", IF(I7979="", H7979,I7979),"|",IF(L7979="",K7979,L7979))</f>
        <v>Strychnine|PrMCnc|Urine</v>
      </c>
      <c r="C7979" t="b">
        <f>IF(OR(B7979=B7978, B7979=B7981), TRUE, FALSE)</f>
        <v>1</v>
      </c>
      <c r="D7979">
        <v>6839</v>
      </c>
      <c r="E7979">
        <v>5.5347999999999997</v>
      </c>
      <c r="F7979" t="s">
        <v>22925</v>
      </c>
      <c r="G7979" t="s">
        <v>22895</v>
      </c>
      <c r="H7979" t="s">
        <v>140</v>
      </c>
      <c r="I7979" t="s">
        <v>25806</v>
      </c>
      <c r="J7979" t="s">
        <v>3</v>
      </c>
      <c r="K7979" t="s">
        <v>32</v>
      </c>
      <c r="M7979" t="s">
        <v>141</v>
      </c>
      <c r="Q7979" t="s">
        <v>6</v>
      </c>
      <c r="R7979" t="s">
        <v>22926</v>
      </c>
      <c r="S7979" t="s">
        <v>22927</v>
      </c>
      <c r="T7979">
        <v>1</v>
      </c>
      <c r="U7979" t="s">
        <v>18</v>
      </c>
    </row>
    <row r="7980" spans="1:21" x14ac:dyDescent="0.25">
      <c r="A7980" s="1" t="s">
        <v>26450</v>
      </c>
      <c r="B7980">
        <f>SUBTOTAL(3,B7978:B7979)</f>
        <v>2</v>
      </c>
    </row>
    <row r="7981" spans="1:21" x14ac:dyDescent="0.25">
      <c r="B7981" t="str">
        <f>CONCATENATE(G7981,"|", IF(I7981="", H7981,I7981),"|",IF(L7981="",K7981,L7981))</f>
        <v>Strychnine|PrMCnc|XXX</v>
      </c>
      <c r="C7981" t="b">
        <f>IF(OR(B7981=B7979, B7981=B7982), TRUE, FALSE)</f>
        <v>1</v>
      </c>
      <c r="D7981">
        <v>6841</v>
      </c>
      <c r="E7981">
        <v>5.5347999999999997</v>
      </c>
      <c r="F7981" t="s">
        <v>22931</v>
      </c>
      <c r="G7981" t="s">
        <v>22895</v>
      </c>
      <c r="H7981" t="s">
        <v>2</v>
      </c>
      <c r="I7981" t="s">
        <v>25806</v>
      </c>
      <c r="J7981" t="s">
        <v>3</v>
      </c>
      <c r="K7981" t="s">
        <v>259</v>
      </c>
      <c r="M7981" t="s">
        <v>5</v>
      </c>
      <c r="O7981" t="s">
        <v>101</v>
      </c>
      <c r="P7981" t="s">
        <v>101</v>
      </c>
      <c r="Q7981" t="s">
        <v>6</v>
      </c>
      <c r="R7981" t="s">
        <v>22932</v>
      </c>
      <c r="S7981" t="s">
        <v>22933</v>
      </c>
      <c r="T7981">
        <v>1</v>
      </c>
      <c r="U7981" t="s">
        <v>18</v>
      </c>
    </row>
    <row r="7982" spans="1:21" x14ac:dyDescent="0.25">
      <c r="B7982" t="str">
        <f>CONCATENATE(G7982,"|", IF(I7982="", H7982,I7982),"|",IF(L7982="",K7982,L7982))</f>
        <v>Strychnine|PrMCnc|XXX</v>
      </c>
      <c r="C7982" t="b">
        <f>IF(OR(B7982=B7981, B7982=B7984), TRUE, FALSE)</f>
        <v>1</v>
      </c>
      <c r="D7982">
        <v>6842</v>
      </c>
      <c r="E7982">
        <v>5.5347999999999997</v>
      </c>
      <c r="F7982" t="s">
        <v>22934</v>
      </c>
      <c r="G7982" t="s">
        <v>22895</v>
      </c>
      <c r="H7982" t="s">
        <v>140</v>
      </c>
      <c r="I7982" t="s">
        <v>25806</v>
      </c>
      <c r="J7982" t="s">
        <v>3</v>
      </c>
      <c r="K7982" t="s">
        <v>259</v>
      </c>
      <c r="M7982" t="s">
        <v>141</v>
      </c>
      <c r="Q7982" t="s">
        <v>6</v>
      </c>
      <c r="R7982" t="s">
        <v>22935</v>
      </c>
      <c r="S7982" t="s">
        <v>22936</v>
      </c>
      <c r="T7982">
        <v>1</v>
      </c>
      <c r="U7982" t="s">
        <v>18</v>
      </c>
    </row>
    <row r="7983" spans="1:21" x14ac:dyDescent="0.25">
      <c r="A7983" s="1" t="s">
        <v>26448</v>
      </c>
      <c r="B7983">
        <f>SUBTOTAL(3,B7981:B7982)</f>
        <v>2</v>
      </c>
    </row>
    <row r="7984" spans="1:21" hidden="1" x14ac:dyDescent="0.25">
      <c r="B7984" t="str">
        <f>CONCATENATE(G7984,"|", IF(I7984="", H7984,I7984),"|",IF(L7984="",K7984,L7984))</f>
        <v>Strychnine|SCnc|Gast fld</v>
      </c>
      <c r="C7984" t="b">
        <f>IF(OR(B7984=B7982, B7984=B7985), TRUE, FALSE)</f>
        <v>0</v>
      </c>
      <c r="D7984">
        <v>6832</v>
      </c>
      <c r="E7984">
        <v>5.5347999999999997</v>
      </c>
      <c r="F7984" t="s">
        <v>22904</v>
      </c>
      <c r="G7984" t="s">
        <v>22895</v>
      </c>
      <c r="H7984" t="s">
        <v>222</v>
      </c>
      <c r="J7984" t="s">
        <v>3</v>
      </c>
      <c r="K7984" t="s">
        <v>602</v>
      </c>
      <c r="M7984" t="s">
        <v>5</v>
      </c>
      <c r="O7984" t="s">
        <v>223</v>
      </c>
      <c r="P7984" t="s">
        <v>223</v>
      </c>
      <c r="Q7984" t="s">
        <v>6</v>
      </c>
      <c r="R7984" t="s">
        <v>22905</v>
      </c>
      <c r="S7984" t="s">
        <v>22906</v>
      </c>
      <c r="T7984">
        <v>1</v>
      </c>
      <c r="U7984" t="s">
        <v>18</v>
      </c>
    </row>
    <row r="7985" spans="1:21" hidden="1" x14ac:dyDescent="0.25">
      <c r="B7985" t="str">
        <f>CONCATENATE(G7985,"|", IF(I7985="", H7985,I7985),"|",IF(L7985="",K7985,L7985))</f>
        <v>Strychnine|SCnc|Ser/Plas</v>
      </c>
      <c r="C7985" t="b">
        <f t="shared" si="106"/>
        <v>0</v>
      </c>
      <c r="D7985">
        <v>6835</v>
      </c>
      <c r="E7985">
        <v>5.5347999999999997</v>
      </c>
      <c r="F7985" t="s">
        <v>22913</v>
      </c>
      <c r="G7985" t="s">
        <v>22895</v>
      </c>
      <c r="H7985" t="s">
        <v>222</v>
      </c>
      <c r="J7985" t="s">
        <v>3</v>
      </c>
      <c r="K7985" t="s">
        <v>47</v>
      </c>
      <c r="M7985" t="s">
        <v>5</v>
      </c>
      <c r="O7985" t="s">
        <v>223</v>
      </c>
      <c r="P7985" t="s">
        <v>223</v>
      </c>
      <c r="Q7985" t="s">
        <v>6</v>
      </c>
      <c r="R7985" t="s">
        <v>22914</v>
      </c>
      <c r="S7985" t="s">
        <v>22915</v>
      </c>
      <c r="T7985">
        <v>1</v>
      </c>
      <c r="U7985" t="s">
        <v>18</v>
      </c>
    </row>
    <row r="7986" spans="1:21" hidden="1" x14ac:dyDescent="0.25">
      <c r="B7986" t="str">
        <f>CONCATENATE(G7986,"|", IF(I7986="", H7986,I7986),"|",IF(L7986="",K7986,L7986))</f>
        <v>Strychnine|SCnc|Urine</v>
      </c>
      <c r="C7986" t="b">
        <f t="shared" si="106"/>
        <v>0</v>
      </c>
      <c r="D7986">
        <v>6840</v>
      </c>
      <c r="E7986">
        <v>5.5347999999999997</v>
      </c>
      <c r="F7986" t="s">
        <v>22928</v>
      </c>
      <c r="G7986" t="s">
        <v>22895</v>
      </c>
      <c r="H7986" t="s">
        <v>222</v>
      </c>
      <c r="J7986" t="s">
        <v>3</v>
      </c>
      <c r="K7986" t="s">
        <v>32</v>
      </c>
      <c r="M7986" t="s">
        <v>5</v>
      </c>
      <c r="O7986" t="s">
        <v>223</v>
      </c>
      <c r="P7986" t="s">
        <v>223</v>
      </c>
      <c r="Q7986" t="s">
        <v>6</v>
      </c>
      <c r="R7986" t="s">
        <v>22929</v>
      </c>
      <c r="S7986" t="s">
        <v>22930</v>
      </c>
      <c r="T7986">
        <v>1</v>
      </c>
      <c r="U7986" t="s">
        <v>18</v>
      </c>
    </row>
    <row r="7987" spans="1:21" hidden="1" x14ac:dyDescent="0.25">
      <c r="B7987" t="str">
        <f>CONCATENATE(G7987,"|", IF(I7987="", H7987,I7987),"|",IF(L7987="",K7987,L7987))</f>
        <v>Strychnine|SCnc|XXX</v>
      </c>
      <c r="C7987" t="b">
        <f t="shared" si="106"/>
        <v>0</v>
      </c>
      <c r="D7987">
        <v>6843</v>
      </c>
      <c r="E7987">
        <v>5.5347999999999997</v>
      </c>
      <c r="F7987" t="s">
        <v>22937</v>
      </c>
      <c r="G7987" t="s">
        <v>22895</v>
      </c>
      <c r="H7987" t="s">
        <v>222</v>
      </c>
      <c r="J7987" t="s">
        <v>3</v>
      </c>
      <c r="K7987" t="s">
        <v>259</v>
      </c>
      <c r="M7987" t="s">
        <v>5</v>
      </c>
      <c r="O7987" t="s">
        <v>223</v>
      </c>
      <c r="P7987" t="s">
        <v>223</v>
      </c>
      <c r="Q7987" t="s">
        <v>6</v>
      </c>
      <c r="R7987" t="s">
        <v>22938</v>
      </c>
      <c r="S7987" t="s">
        <v>22939</v>
      </c>
      <c r="T7987">
        <v>1</v>
      </c>
      <c r="U7987" t="s">
        <v>18</v>
      </c>
    </row>
    <row r="7988" spans="1:21" hidden="1" x14ac:dyDescent="0.25">
      <c r="B7988" t="str">
        <f>CONCATENATE(G7988,"|", IF(I7988="", H7988,I7988),"|",IF(L7988="",K7988,L7988))</f>
        <v>Styrene|PrMCnc|Air</v>
      </c>
      <c r="C7988" t="b">
        <f>IF(OR(B7988=B7987, B7988=B7989), TRUE, FALSE)</f>
        <v>0</v>
      </c>
      <c r="D7988">
        <v>6844</v>
      </c>
      <c r="E7988">
        <v>5.5347999999999997</v>
      </c>
      <c r="F7988" t="s">
        <v>22940</v>
      </c>
      <c r="G7988" t="s">
        <v>22941</v>
      </c>
      <c r="H7988" t="s">
        <v>2</v>
      </c>
      <c r="I7988" t="s">
        <v>25806</v>
      </c>
      <c r="J7988" t="s">
        <v>3</v>
      </c>
      <c r="K7988" t="s">
        <v>4</v>
      </c>
      <c r="M7988" t="s">
        <v>5</v>
      </c>
      <c r="Q7988" t="s">
        <v>6</v>
      </c>
      <c r="R7988" t="s">
        <v>22942</v>
      </c>
      <c r="S7988" t="s">
        <v>22943</v>
      </c>
      <c r="T7988">
        <v>1</v>
      </c>
      <c r="U7988" t="s">
        <v>18</v>
      </c>
    </row>
    <row r="7989" spans="1:21" x14ac:dyDescent="0.25">
      <c r="B7989" t="str">
        <f>CONCATENATE(G7989,"|", IF(I7989="", H7989,I7989),"|",IF(L7989="",K7989,L7989))</f>
        <v>Styrene|PrMCnc|Intravascular - any</v>
      </c>
      <c r="C7989" t="b">
        <f>IF(OR(B7989=B7988, B7989=B7990), TRUE, FALSE)</f>
        <v>1</v>
      </c>
      <c r="D7989">
        <v>6845</v>
      </c>
      <c r="E7989">
        <v>5.5347999999999997</v>
      </c>
      <c r="F7989" t="s">
        <v>22944</v>
      </c>
      <c r="G7989" t="s">
        <v>22941</v>
      </c>
      <c r="H7989" t="s">
        <v>2</v>
      </c>
      <c r="I7989" t="s">
        <v>25806</v>
      </c>
      <c r="J7989" t="s">
        <v>3</v>
      </c>
      <c r="K7989" t="s">
        <v>38</v>
      </c>
      <c r="L7989" t="s">
        <v>25808</v>
      </c>
      <c r="M7989" t="s">
        <v>5</v>
      </c>
      <c r="O7989" t="s">
        <v>33</v>
      </c>
      <c r="P7989" t="s">
        <v>33</v>
      </c>
      <c r="Q7989" t="s">
        <v>6</v>
      </c>
      <c r="R7989" t="s">
        <v>22945</v>
      </c>
      <c r="S7989" t="s">
        <v>22946</v>
      </c>
      <c r="T7989">
        <v>1</v>
      </c>
      <c r="U7989" t="s">
        <v>18</v>
      </c>
    </row>
    <row r="7990" spans="1:21" x14ac:dyDescent="0.25">
      <c r="B7990" t="str">
        <f>CONCATENATE(G7990,"|", IF(I7990="", H7990,I7990),"|",IF(L7990="",K7990,L7990))</f>
        <v>Styrene|PrMCnc|Intravascular - any</v>
      </c>
      <c r="C7990" t="b">
        <f>IF(OR(B7990=B7989, B7990=B7992), TRUE, FALSE)</f>
        <v>1</v>
      </c>
      <c r="D7990">
        <v>6846</v>
      </c>
      <c r="E7990">
        <v>5.5347999999999997</v>
      </c>
      <c r="F7990" t="s">
        <v>22947</v>
      </c>
      <c r="G7990" t="s">
        <v>22941</v>
      </c>
      <c r="H7990" t="s">
        <v>2</v>
      </c>
      <c r="I7990" t="s">
        <v>25806</v>
      </c>
      <c r="J7990" t="s">
        <v>3</v>
      </c>
      <c r="K7990" t="s">
        <v>47</v>
      </c>
      <c r="L7990" t="s">
        <v>25808</v>
      </c>
      <c r="M7990" t="s">
        <v>5</v>
      </c>
      <c r="O7990" t="s">
        <v>33</v>
      </c>
      <c r="P7990" t="s">
        <v>33</v>
      </c>
      <c r="Q7990" t="s">
        <v>6</v>
      </c>
      <c r="R7990" t="s">
        <v>22948</v>
      </c>
      <c r="S7990" t="s">
        <v>22949</v>
      </c>
      <c r="T7990">
        <v>1</v>
      </c>
      <c r="U7990" t="s">
        <v>18</v>
      </c>
    </row>
    <row r="7991" spans="1:21" x14ac:dyDescent="0.25">
      <c r="A7991" s="1" t="s">
        <v>26445</v>
      </c>
      <c r="B7991">
        <f>SUBTOTAL(3,B7989:B7990)</f>
        <v>2</v>
      </c>
    </row>
    <row r="7992" spans="1:21" hidden="1" x14ac:dyDescent="0.25">
      <c r="B7992" t="str">
        <f>CONCATENATE(G7992,"|", IF(I7992="", H7992,I7992),"|",IF(L7992="",K7992,L7992))</f>
        <v>Styrene|PrMCnc|Urine</v>
      </c>
      <c r="C7992" t="b">
        <f>IF(OR(B7992=B7990, B7992=B7993), TRUE, FALSE)</f>
        <v>0</v>
      </c>
      <c r="D7992">
        <v>6847</v>
      </c>
      <c r="E7992">
        <v>5.5347999999999997</v>
      </c>
      <c r="F7992" t="s">
        <v>22950</v>
      </c>
      <c r="G7992" t="s">
        <v>22941</v>
      </c>
      <c r="H7992" t="s">
        <v>2</v>
      </c>
      <c r="I7992" t="s">
        <v>25806</v>
      </c>
      <c r="J7992" t="s">
        <v>3</v>
      </c>
      <c r="K7992" t="s">
        <v>32</v>
      </c>
      <c r="M7992" t="s">
        <v>5</v>
      </c>
      <c r="O7992" t="s">
        <v>70</v>
      </c>
      <c r="P7992" t="s">
        <v>70</v>
      </c>
      <c r="Q7992" t="s">
        <v>6</v>
      </c>
      <c r="R7992" t="s">
        <v>22951</v>
      </c>
      <c r="S7992" t="s">
        <v>22952</v>
      </c>
      <c r="T7992">
        <v>1</v>
      </c>
      <c r="U7992" t="s">
        <v>18</v>
      </c>
    </row>
    <row r="7993" spans="1:21" hidden="1" x14ac:dyDescent="0.25">
      <c r="B7993" t="str">
        <f>CONCATENATE(G7993,"|", IF(I7993="", H7993,I7993),"|",IF(L7993="",K7993,L7993))</f>
        <v>Styrene|PrMCnc|Water</v>
      </c>
      <c r="C7993" t="b">
        <f t="shared" si="106"/>
        <v>0</v>
      </c>
      <c r="D7993">
        <v>6848</v>
      </c>
      <c r="E7993">
        <v>5.5762999999999998</v>
      </c>
      <c r="F7993" t="s">
        <v>22953</v>
      </c>
      <c r="G7993" t="s">
        <v>22941</v>
      </c>
      <c r="H7993" t="s">
        <v>2</v>
      </c>
      <c r="I7993" t="s">
        <v>25806</v>
      </c>
      <c r="J7993" t="s">
        <v>3</v>
      </c>
      <c r="K7993" t="s">
        <v>11</v>
      </c>
      <c r="M7993" t="s">
        <v>5</v>
      </c>
      <c r="Q7993" t="s">
        <v>6</v>
      </c>
      <c r="R7993" t="s">
        <v>22954</v>
      </c>
      <c r="S7993" t="s">
        <v>22955</v>
      </c>
      <c r="T7993">
        <v>1</v>
      </c>
      <c r="U7993" t="s">
        <v>9</v>
      </c>
    </row>
    <row r="7994" spans="1:21" hidden="1" x14ac:dyDescent="0.25">
      <c r="B7994" t="str">
        <f>CONCATENATE(G7994,"|", IF(I7994="", H7994,I7994),"|",IF(L7994="",K7994,L7994))</f>
        <v>Styrene-7,8-Oxide|PrMCnc|Air</v>
      </c>
      <c r="C7994" t="b">
        <f t="shared" si="106"/>
        <v>0</v>
      </c>
      <c r="D7994">
        <v>6849</v>
      </c>
      <c r="E7994">
        <v>5.5347999999999997</v>
      </c>
      <c r="F7994" t="s">
        <v>22956</v>
      </c>
      <c r="G7994" t="s">
        <v>22957</v>
      </c>
      <c r="H7994" t="s">
        <v>2</v>
      </c>
      <c r="I7994" t="s">
        <v>25806</v>
      </c>
      <c r="J7994" t="s">
        <v>3</v>
      </c>
      <c r="K7994" t="s">
        <v>4</v>
      </c>
      <c r="M7994" t="s">
        <v>5</v>
      </c>
      <c r="Q7994" t="s">
        <v>6</v>
      </c>
      <c r="R7994" t="s">
        <v>22958</v>
      </c>
      <c r="S7994" t="s">
        <v>22959</v>
      </c>
      <c r="T7994">
        <v>1</v>
      </c>
      <c r="U7994" t="s">
        <v>18</v>
      </c>
    </row>
    <row r="7995" spans="1:21" hidden="1" x14ac:dyDescent="0.25">
      <c r="B7995" t="str">
        <f>CONCATENATE(G7995,"|", IF(I7995="", H7995,I7995),"|",IF(L7995="",K7995,L7995))</f>
        <v>Substance.toxic identified|Prid|Urine</v>
      </c>
      <c r="C7995" t="b">
        <f t="shared" ref="C7995:C8067" si="107">IF(OR(B7995=B7994, B7995=B7996), TRUE, FALSE)</f>
        <v>0</v>
      </c>
      <c r="D7995">
        <v>6850</v>
      </c>
      <c r="E7995">
        <v>5.5347999999999997</v>
      </c>
      <c r="F7995" t="s">
        <v>22960</v>
      </c>
      <c r="G7995" t="s">
        <v>22961</v>
      </c>
      <c r="H7995" t="s">
        <v>1940</v>
      </c>
      <c r="J7995" t="s">
        <v>3</v>
      </c>
      <c r="K7995" t="s">
        <v>32</v>
      </c>
      <c r="M7995" t="s">
        <v>384</v>
      </c>
      <c r="Q7995" t="s">
        <v>6</v>
      </c>
      <c r="R7995" t="s">
        <v>22962</v>
      </c>
      <c r="S7995" t="s">
        <v>22963</v>
      </c>
      <c r="T7995">
        <v>1</v>
      </c>
      <c r="U7995" t="s">
        <v>18</v>
      </c>
    </row>
    <row r="7996" spans="1:21" hidden="1" x14ac:dyDescent="0.25">
      <c r="B7996" t="str">
        <f>CONCATENATE(G7996,"|", IF(I7996="", H7996,I7996),"|",IF(L7996="",K7996,L7996))</f>
        <v>Succinylcholine|PrMCnc|Intravascular - any</v>
      </c>
      <c r="C7996" t="b">
        <f t="shared" si="107"/>
        <v>0</v>
      </c>
      <c r="D7996">
        <v>6851</v>
      </c>
      <c r="E7996">
        <v>5.5347999999999997</v>
      </c>
      <c r="F7996" t="s">
        <v>22964</v>
      </c>
      <c r="G7996" t="s">
        <v>22965</v>
      </c>
      <c r="H7996" t="s">
        <v>2</v>
      </c>
      <c r="I7996" t="s">
        <v>25806</v>
      </c>
      <c r="J7996" t="s">
        <v>3</v>
      </c>
      <c r="K7996" t="s">
        <v>47</v>
      </c>
      <c r="L7996" t="s">
        <v>25808</v>
      </c>
      <c r="M7996" t="s">
        <v>5</v>
      </c>
      <c r="Q7996" t="s">
        <v>6</v>
      </c>
      <c r="R7996" t="s">
        <v>22966</v>
      </c>
      <c r="S7996" t="s">
        <v>22967</v>
      </c>
      <c r="T7996">
        <v>1</v>
      </c>
      <c r="U7996" t="s">
        <v>18</v>
      </c>
    </row>
    <row r="7997" spans="1:21" hidden="1" x14ac:dyDescent="0.25">
      <c r="B7997" t="str">
        <f>CONCATENATE(G7997,"|", IF(I7997="", H7997,I7997),"|",IF(L7997="",K7997,L7997))</f>
        <v>Succinylcholine|PrMCnc|Urine</v>
      </c>
      <c r="C7997" t="b">
        <f t="shared" si="107"/>
        <v>0</v>
      </c>
      <c r="D7997">
        <v>6852</v>
      </c>
      <c r="E7997">
        <v>5.5347999999999997</v>
      </c>
      <c r="F7997" t="s">
        <v>22968</v>
      </c>
      <c r="G7997" t="s">
        <v>22965</v>
      </c>
      <c r="H7997" t="s">
        <v>2</v>
      </c>
      <c r="I7997" t="s">
        <v>25806</v>
      </c>
      <c r="J7997" t="s">
        <v>3</v>
      </c>
      <c r="K7997" t="s">
        <v>32</v>
      </c>
      <c r="M7997" t="s">
        <v>5</v>
      </c>
      <c r="Q7997" t="s">
        <v>6</v>
      </c>
      <c r="R7997" t="s">
        <v>22969</v>
      </c>
      <c r="S7997" t="s">
        <v>22970</v>
      </c>
      <c r="T7997">
        <v>1</v>
      </c>
      <c r="U7997" t="s">
        <v>18</v>
      </c>
    </row>
    <row r="7998" spans="1:21" hidden="1" x14ac:dyDescent="0.25">
      <c r="B7998" t="str">
        <f>CONCATENATE(G7998,"|", IF(I7998="", H7998,I7998),"|",IF(L7998="",K7998,L7998))</f>
        <v>Sufentanil/Creatinine|MRto|Urine</v>
      </c>
      <c r="C7998" t="b">
        <f t="shared" si="107"/>
        <v>0</v>
      </c>
      <c r="D7998">
        <v>6856</v>
      </c>
      <c r="E7998">
        <v>5.5347999999999997</v>
      </c>
      <c r="F7998" t="s">
        <v>22981</v>
      </c>
      <c r="G7998" t="s">
        <v>22982</v>
      </c>
      <c r="H7998" t="s">
        <v>440</v>
      </c>
      <c r="J7998" t="s">
        <v>3</v>
      </c>
      <c r="K7998" t="s">
        <v>32</v>
      </c>
      <c r="M7998" t="s">
        <v>5</v>
      </c>
      <c r="N7998" t="s">
        <v>136</v>
      </c>
      <c r="O7998" t="s">
        <v>1921</v>
      </c>
      <c r="P7998" t="s">
        <v>1922</v>
      </c>
      <c r="Q7998" t="s">
        <v>6</v>
      </c>
      <c r="R7998" t="s">
        <v>22983</v>
      </c>
      <c r="S7998" t="s">
        <v>22984</v>
      </c>
      <c r="T7998">
        <v>1</v>
      </c>
      <c r="U7998" t="s">
        <v>18</v>
      </c>
    </row>
    <row r="7999" spans="1:21" hidden="1" x14ac:dyDescent="0.25">
      <c r="B7999" t="str">
        <f>CONCATENATE(G7999,"|", IF(I7999="", H7999,I7999),"|",IF(L7999="",K7999,L7999))</f>
        <v>Sufentanil|PrMCnc|Intravascular - any</v>
      </c>
      <c r="C7999" t="b">
        <f>IF(OR(B7999=B7998, B7999=B8000), TRUE, FALSE)</f>
        <v>0</v>
      </c>
      <c r="D7999">
        <v>6853</v>
      </c>
      <c r="E7999">
        <v>5.5347999999999997</v>
      </c>
      <c r="F7999" t="s">
        <v>22971</v>
      </c>
      <c r="G7999" t="s">
        <v>22972</v>
      </c>
      <c r="H7999" t="s">
        <v>2</v>
      </c>
      <c r="I7999" t="s">
        <v>25806</v>
      </c>
      <c r="J7999" t="s">
        <v>3</v>
      </c>
      <c r="K7999" t="s">
        <v>47</v>
      </c>
      <c r="L7999" t="s">
        <v>25808</v>
      </c>
      <c r="M7999" t="s">
        <v>5</v>
      </c>
      <c r="O7999" t="s">
        <v>48</v>
      </c>
      <c r="P7999" t="s">
        <v>48</v>
      </c>
      <c r="Q7999" t="s">
        <v>6</v>
      </c>
      <c r="R7999" t="s">
        <v>22973</v>
      </c>
      <c r="S7999" t="s">
        <v>22974</v>
      </c>
      <c r="T7999">
        <v>1</v>
      </c>
      <c r="U7999" t="s">
        <v>18</v>
      </c>
    </row>
    <row r="8000" spans="1:21" x14ac:dyDescent="0.25">
      <c r="B8000" t="str">
        <f>CONCATENATE(G8000,"|", IF(I8000="", H8000,I8000),"|",IF(L8000="",K8000,L8000))</f>
        <v>Sufentanil|PrMCnc|Urine</v>
      </c>
      <c r="C8000" t="b">
        <f>IF(OR(B8000=B7999, B8000=B8001), TRUE, FALSE)</f>
        <v>1</v>
      </c>
      <c r="D8000">
        <v>6854</v>
      </c>
      <c r="E8000">
        <v>5.5347999999999997</v>
      </c>
      <c r="F8000" t="s">
        <v>22975</v>
      </c>
      <c r="G8000" t="s">
        <v>22972</v>
      </c>
      <c r="H8000" t="s">
        <v>2</v>
      </c>
      <c r="I8000" t="s">
        <v>25806</v>
      </c>
      <c r="J8000" t="s">
        <v>3</v>
      </c>
      <c r="K8000" t="s">
        <v>32</v>
      </c>
      <c r="M8000" t="s">
        <v>5</v>
      </c>
      <c r="O8000" t="s">
        <v>48</v>
      </c>
      <c r="P8000" t="s">
        <v>48</v>
      </c>
      <c r="Q8000" t="s">
        <v>6</v>
      </c>
      <c r="R8000" t="s">
        <v>22976</v>
      </c>
      <c r="S8000" t="s">
        <v>22977</v>
      </c>
      <c r="T8000">
        <v>1</v>
      </c>
      <c r="U8000" t="s">
        <v>18</v>
      </c>
    </row>
    <row r="8001" spans="1:21" x14ac:dyDescent="0.25">
      <c r="B8001" t="str">
        <f>CONCATENATE(G8001,"|", IF(I8001="", H8001,I8001),"|",IF(L8001="",K8001,L8001))</f>
        <v>Sufentanil|PrMCnc|Urine</v>
      </c>
      <c r="C8001" t="b">
        <f>IF(OR(B8001=B8000, B8001=B8003), TRUE, FALSE)</f>
        <v>1</v>
      </c>
      <c r="D8001">
        <v>6855</v>
      </c>
      <c r="E8001">
        <v>5.5347999999999997</v>
      </c>
      <c r="F8001" t="s">
        <v>22978</v>
      </c>
      <c r="G8001" t="s">
        <v>22972</v>
      </c>
      <c r="H8001" t="s">
        <v>140</v>
      </c>
      <c r="I8001" t="s">
        <v>25806</v>
      </c>
      <c r="J8001" t="s">
        <v>3</v>
      </c>
      <c r="K8001" t="s">
        <v>32</v>
      </c>
      <c r="M8001" t="s">
        <v>141</v>
      </c>
      <c r="Q8001" t="s">
        <v>6</v>
      </c>
      <c r="R8001" t="s">
        <v>22979</v>
      </c>
      <c r="S8001" t="s">
        <v>22980</v>
      </c>
      <c r="T8001">
        <v>1</v>
      </c>
      <c r="U8001" t="s">
        <v>18</v>
      </c>
    </row>
    <row r="8002" spans="1:21" x14ac:dyDescent="0.25">
      <c r="A8002" s="1" t="s">
        <v>26437</v>
      </c>
      <c r="B8002">
        <f>SUBTOTAL(3,B8000:B8001)</f>
        <v>2</v>
      </c>
    </row>
    <row r="8003" spans="1:21" x14ac:dyDescent="0.25">
      <c r="B8003" t="str">
        <f>CONCATENATE(G8003,"|", IF(I8003="", H8003,I8003),"|",IF(L8003="",K8003,L8003))</f>
        <v>Sulfadiazine|PrMCnc|Intravascular - any</v>
      </c>
      <c r="C8003" t="b">
        <f>IF(OR(B8003=B8001, B8003=B8004), TRUE, FALSE)</f>
        <v>1</v>
      </c>
      <c r="D8003">
        <v>6857</v>
      </c>
      <c r="E8003">
        <v>5.5347999999999997</v>
      </c>
      <c r="F8003" t="s">
        <v>22985</v>
      </c>
      <c r="G8003" t="s">
        <v>22986</v>
      </c>
      <c r="H8003" t="s">
        <v>2</v>
      </c>
      <c r="I8003" t="s">
        <v>25806</v>
      </c>
      <c r="J8003" t="s">
        <v>3</v>
      </c>
      <c r="K8003" t="s">
        <v>38</v>
      </c>
      <c r="L8003" t="s">
        <v>25808</v>
      </c>
      <c r="M8003" t="s">
        <v>5</v>
      </c>
      <c r="O8003" t="s">
        <v>101</v>
      </c>
      <c r="P8003" t="s">
        <v>101</v>
      </c>
      <c r="Q8003" t="s">
        <v>6</v>
      </c>
      <c r="R8003" t="s">
        <v>22987</v>
      </c>
      <c r="S8003" t="s">
        <v>22988</v>
      </c>
      <c r="T8003">
        <v>1</v>
      </c>
      <c r="U8003" t="s">
        <v>18</v>
      </c>
    </row>
    <row r="8004" spans="1:21" x14ac:dyDescent="0.25">
      <c r="B8004" t="str">
        <f>CONCATENATE(G8004,"|", IF(I8004="", H8004,I8004),"|",IF(L8004="",K8004,L8004))</f>
        <v>Sulfadiazine|PrMCnc|Intravascular - any</v>
      </c>
      <c r="C8004" t="b">
        <f>IF(OR(B8004=B8003, B8004=B8006), TRUE, FALSE)</f>
        <v>1</v>
      </c>
      <c r="D8004">
        <v>6858</v>
      </c>
      <c r="E8004">
        <v>5.5347999999999997</v>
      </c>
      <c r="F8004" t="s">
        <v>22989</v>
      </c>
      <c r="G8004" t="s">
        <v>22986</v>
      </c>
      <c r="H8004" t="s">
        <v>2</v>
      </c>
      <c r="I8004" t="s">
        <v>25806</v>
      </c>
      <c r="J8004" t="s">
        <v>3</v>
      </c>
      <c r="K8004" t="s">
        <v>47</v>
      </c>
      <c r="L8004" t="s">
        <v>25808</v>
      </c>
      <c r="M8004" t="s">
        <v>5</v>
      </c>
      <c r="O8004" t="s">
        <v>101</v>
      </c>
      <c r="P8004" t="s">
        <v>101</v>
      </c>
      <c r="Q8004" t="s">
        <v>6</v>
      </c>
      <c r="R8004" t="s">
        <v>22990</v>
      </c>
      <c r="S8004" t="s">
        <v>22991</v>
      </c>
      <c r="T8004">
        <v>1</v>
      </c>
      <c r="U8004" t="s">
        <v>18</v>
      </c>
    </row>
    <row r="8005" spans="1:21" x14ac:dyDescent="0.25">
      <c r="A8005" s="1" t="s">
        <v>26435</v>
      </c>
      <c r="B8005">
        <f>SUBTOTAL(3,B8003:B8004)</f>
        <v>2</v>
      </c>
    </row>
    <row r="8006" spans="1:21" hidden="1" x14ac:dyDescent="0.25">
      <c r="B8006" t="str">
        <f>CONCATENATE(G8006,"|", IF(I8006="", H8006,I8006),"|",IF(L8006="",K8006,L8006))</f>
        <v>Sulfadiazine|PrMCnc|Urine</v>
      </c>
      <c r="C8006" t="b">
        <f>IF(OR(B8006=B8004, B8006=B8007), TRUE, FALSE)</f>
        <v>0</v>
      </c>
      <c r="D8006">
        <v>6859</v>
      </c>
      <c r="E8006">
        <v>5.5347999999999997</v>
      </c>
      <c r="F8006" t="s">
        <v>22992</v>
      </c>
      <c r="G8006" t="s">
        <v>22986</v>
      </c>
      <c r="H8006" t="s">
        <v>2</v>
      </c>
      <c r="I8006" t="s">
        <v>25806</v>
      </c>
      <c r="J8006" t="s">
        <v>3</v>
      </c>
      <c r="K8006" t="s">
        <v>32</v>
      </c>
      <c r="M8006" t="s">
        <v>5</v>
      </c>
      <c r="O8006" t="s">
        <v>101</v>
      </c>
      <c r="P8006" t="s">
        <v>101</v>
      </c>
      <c r="Q8006" t="s">
        <v>6</v>
      </c>
      <c r="R8006" t="s">
        <v>22993</v>
      </c>
      <c r="S8006" t="s">
        <v>22994</v>
      </c>
      <c r="T8006">
        <v>1</v>
      </c>
      <c r="U8006" t="s">
        <v>18</v>
      </c>
    </row>
    <row r="8007" spans="1:21" x14ac:dyDescent="0.25">
      <c r="B8007" t="str">
        <f>CONCATENATE(G8007,"|", IF(I8007="", H8007,I8007),"|",IF(L8007="",K8007,L8007))</f>
        <v>Sulfamethizole|PrMCnc|Intravascular - any</v>
      </c>
      <c r="C8007" t="b">
        <f>IF(OR(B8007=B8006, B8007=B8008), TRUE, FALSE)</f>
        <v>1</v>
      </c>
      <c r="D8007">
        <v>6860</v>
      </c>
      <c r="E8007">
        <v>5.5347999999999997</v>
      </c>
      <c r="F8007" t="s">
        <v>22995</v>
      </c>
      <c r="G8007" t="s">
        <v>22996</v>
      </c>
      <c r="H8007" t="s">
        <v>2</v>
      </c>
      <c r="I8007" t="s">
        <v>25806</v>
      </c>
      <c r="J8007" t="s">
        <v>3</v>
      </c>
      <c r="K8007" t="s">
        <v>38</v>
      </c>
      <c r="L8007" t="s">
        <v>25808</v>
      </c>
      <c r="M8007" t="s">
        <v>5</v>
      </c>
      <c r="O8007" t="s">
        <v>101</v>
      </c>
      <c r="P8007" t="s">
        <v>101</v>
      </c>
      <c r="Q8007" t="s">
        <v>6</v>
      </c>
      <c r="R8007" t="s">
        <v>22997</v>
      </c>
      <c r="S8007" t="s">
        <v>22998</v>
      </c>
      <c r="T8007">
        <v>1</v>
      </c>
      <c r="U8007" t="s">
        <v>18</v>
      </c>
    </row>
    <row r="8008" spans="1:21" x14ac:dyDescent="0.25">
      <c r="B8008" t="str">
        <f>CONCATENATE(G8008,"|", IF(I8008="", H8008,I8008),"|",IF(L8008="",K8008,L8008))</f>
        <v>Sulfamethizole|PrMCnc|Intravascular - any</v>
      </c>
      <c r="C8008" t="b">
        <f>IF(OR(B8008=B8007, B8008=B8010), TRUE, FALSE)</f>
        <v>1</v>
      </c>
      <c r="D8008">
        <v>6861</v>
      </c>
      <c r="E8008">
        <v>5.5347999999999997</v>
      </c>
      <c r="F8008" t="s">
        <v>22999</v>
      </c>
      <c r="G8008" t="s">
        <v>22996</v>
      </c>
      <c r="H8008" t="s">
        <v>2</v>
      </c>
      <c r="I8008" t="s">
        <v>25806</v>
      </c>
      <c r="J8008" t="s">
        <v>3</v>
      </c>
      <c r="K8008" t="s">
        <v>47</v>
      </c>
      <c r="L8008" t="s">
        <v>25808</v>
      </c>
      <c r="M8008" t="s">
        <v>5</v>
      </c>
      <c r="O8008" t="s">
        <v>101</v>
      </c>
      <c r="P8008" t="s">
        <v>101</v>
      </c>
      <c r="Q8008" t="s">
        <v>6</v>
      </c>
      <c r="R8008" t="s">
        <v>23000</v>
      </c>
      <c r="S8008" t="s">
        <v>23001</v>
      </c>
      <c r="T8008">
        <v>1</v>
      </c>
      <c r="U8008" t="s">
        <v>18</v>
      </c>
    </row>
    <row r="8009" spans="1:21" x14ac:dyDescent="0.25">
      <c r="A8009" s="1" t="s">
        <v>26433</v>
      </c>
      <c r="B8009">
        <f>SUBTOTAL(3,B8007:B8008)</f>
        <v>2</v>
      </c>
    </row>
    <row r="8010" spans="1:21" hidden="1" x14ac:dyDescent="0.25">
      <c r="B8010" t="str">
        <f>CONCATENATE(G8010,"|", IF(I8010="", H8010,I8010),"|",IF(L8010="",K8010,L8010))</f>
        <v>Sulfamethizole|PrMCnc|Urine</v>
      </c>
      <c r="C8010" t="b">
        <f>IF(OR(B8010=B8008, B8010=B8011), TRUE, FALSE)</f>
        <v>0</v>
      </c>
      <c r="D8010">
        <v>6862</v>
      </c>
      <c r="E8010">
        <v>5.5347999999999997</v>
      </c>
      <c r="F8010" t="s">
        <v>23002</v>
      </c>
      <c r="G8010" t="s">
        <v>22996</v>
      </c>
      <c r="H8010" t="s">
        <v>2</v>
      </c>
      <c r="I8010" t="s">
        <v>25806</v>
      </c>
      <c r="J8010" t="s">
        <v>3</v>
      </c>
      <c r="K8010" t="s">
        <v>32</v>
      </c>
      <c r="M8010" t="s">
        <v>5</v>
      </c>
      <c r="O8010" t="s">
        <v>101</v>
      </c>
      <c r="P8010" t="s">
        <v>101</v>
      </c>
      <c r="Q8010" t="s">
        <v>6</v>
      </c>
      <c r="R8010" t="s">
        <v>23003</v>
      </c>
      <c r="S8010" t="s">
        <v>23004</v>
      </c>
      <c r="T8010">
        <v>1</v>
      </c>
      <c r="U8010" t="s">
        <v>18</v>
      </c>
    </row>
    <row r="8011" spans="1:21" hidden="1" x14ac:dyDescent="0.25">
      <c r="B8011" t="str">
        <f>CONCATENATE(G8011,"|", IF(I8011="", H8011,I8011),"|",IF(L8011="",K8011,L8011))</f>
        <v>Sulfamethoxazole.free|PrMCnc|Intravascular - any</v>
      </c>
      <c r="C8011" t="b">
        <f t="shared" si="107"/>
        <v>0</v>
      </c>
      <c r="D8011">
        <v>6870</v>
      </c>
      <c r="E8011">
        <v>5.5347999999999997</v>
      </c>
      <c r="F8011" t="s">
        <v>23027</v>
      </c>
      <c r="G8011" t="s">
        <v>23028</v>
      </c>
      <c r="H8011" t="s">
        <v>2</v>
      </c>
      <c r="I8011" t="s">
        <v>25806</v>
      </c>
      <c r="J8011" t="s">
        <v>3</v>
      </c>
      <c r="K8011" t="s">
        <v>47</v>
      </c>
      <c r="L8011" t="s">
        <v>25808</v>
      </c>
      <c r="M8011" t="s">
        <v>5</v>
      </c>
      <c r="O8011" t="s">
        <v>70</v>
      </c>
      <c r="P8011" t="s">
        <v>70</v>
      </c>
      <c r="Q8011" t="s">
        <v>6</v>
      </c>
      <c r="R8011" t="s">
        <v>23029</v>
      </c>
      <c r="S8011" t="s">
        <v>23030</v>
      </c>
      <c r="T8011">
        <v>1</v>
      </c>
      <c r="U8011" t="s">
        <v>18</v>
      </c>
    </row>
    <row r="8012" spans="1:21" hidden="1" x14ac:dyDescent="0.25">
      <c r="B8012" t="str">
        <f>CONCATENATE(G8012,"|", IF(I8012="", H8012,I8012),"|",IF(L8012="",K8012,L8012))</f>
        <v>Sulfamethoxazole^trough|PrMCnc|Intravascular - any</v>
      </c>
      <c r="C8012" t="b">
        <f t="shared" si="107"/>
        <v>0</v>
      </c>
      <c r="D8012">
        <v>6871</v>
      </c>
      <c r="E8012">
        <v>5.5347999999999997</v>
      </c>
      <c r="F8012" t="s">
        <v>23031</v>
      </c>
      <c r="G8012" t="s">
        <v>23032</v>
      </c>
      <c r="H8012" t="s">
        <v>2</v>
      </c>
      <c r="I8012" t="s">
        <v>25806</v>
      </c>
      <c r="J8012" t="s">
        <v>3</v>
      </c>
      <c r="K8012" t="s">
        <v>47</v>
      </c>
      <c r="L8012" t="s">
        <v>25808</v>
      </c>
      <c r="M8012" t="s">
        <v>5</v>
      </c>
      <c r="O8012" t="s">
        <v>70</v>
      </c>
      <c r="P8012" t="s">
        <v>70</v>
      </c>
      <c r="Q8012" t="s">
        <v>6</v>
      </c>
      <c r="R8012" t="s">
        <v>23033</v>
      </c>
      <c r="S8012" t="s">
        <v>23034</v>
      </c>
      <c r="T8012">
        <v>1</v>
      </c>
      <c r="U8012" t="s">
        <v>18</v>
      </c>
    </row>
    <row r="8013" spans="1:21" hidden="1" x14ac:dyDescent="0.25">
      <c r="B8013" t="str">
        <f>CONCATENATE(G8013,"|", IF(I8013="", H8013,I8013),"|",IF(L8013="",K8013,L8013))</f>
        <v>Sulfamethoxazole|PrMCnc|Bld.dot</v>
      </c>
      <c r="C8013" t="b">
        <f t="shared" si="107"/>
        <v>0</v>
      </c>
      <c r="D8013">
        <v>6863</v>
      </c>
      <c r="E8013">
        <v>5.5347999999999997</v>
      </c>
      <c r="F8013" t="s">
        <v>23005</v>
      </c>
      <c r="G8013" t="s">
        <v>23006</v>
      </c>
      <c r="H8013" t="s">
        <v>2</v>
      </c>
      <c r="I8013" t="s">
        <v>25806</v>
      </c>
      <c r="J8013" t="s">
        <v>3</v>
      </c>
      <c r="K8013" t="s">
        <v>267</v>
      </c>
      <c r="M8013" t="s">
        <v>5</v>
      </c>
      <c r="O8013" t="s">
        <v>70</v>
      </c>
      <c r="P8013" t="s">
        <v>70</v>
      </c>
      <c r="Q8013" t="s">
        <v>6</v>
      </c>
      <c r="R8013" t="s">
        <v>23007</v>
      </c>
      <c r="S8013" t="s">
        <v>23008</v>
      </c>
      <c r="T8013">
        <v>1</v>
      </c>
      <c r="U8013" t="s">
        <v>18</v>
      </c>
    </row>
    <row r="8014" spans="1:21" hidden="1" x14ac:dyDescent="0.25">
      <c r="B8014" t="str">
        <f>CONCATENATE(G8014,"|", IF(I8014="", H8014,I8014),"|",IF(L8014="",K8014,L8014))</f>
        <v>Sulfamethoxazole|PrMCnc|Intravascular - any</v>
      </c>
      <c r="C8014" t="b">
        <f t="shared" si="107"/>
        <v>0</v>
      </c>
      <c r="D8014">
        <v>6865</v>
      </c>
      <c r="E8014">
        <v>5.5347999999999997</v>
      </c>
      <c r="F8014" t="s">
        <v>23012</v>
      </c>
      <c r="G8014" t="s">
        <v>23006</v>
      </c>
      <c r="H8014" t="s">
        <v>2</v>
      </c>
      <c r="I8014" t="s">
        <v>25806</v>
      </c>
      <c r="J8014" t="s">
        <v>3</v>
      </c>
      <c r="K8014" t="s">
        <v>47</v>
      </c>
      <c r="L8014" t="s">
        <v>25808</v>
      </c>
      <c r="M8014" t="s">
        <v>5</v>
      </c>
      <c r="O8014" t="s">
        <v>101</v>
      </c>
      <c r="P8014" t="s">
        <v>101</v>
      </c>
      <c r="Q8014" t="s">
        <v>6</v>
      </c>
      <c r="R8014" t="s">
        <v>23013</v>
      </c>
      <c r="S8014" t="s">
        <v>23014</v>
      </c>
      <c r="T8014">
        <v>1</v>
      </c>
      <c r="U8014" t="s">
        <v>18</v>
      </c>
    </row>
    <row r="8015" spans="1:21" hidden="1" x14ac:dyDescent="0.25">
      <c r="B8015" t="str">
        <f>CONCATENATE(G8015,"|", IF(I8015="", H8015,I8015),"|",IF(L8015="",K8015,L8015))</f>
        <v>Sulfamethoxazole|PrMCnc|XXX</v>
      </c>
      <c r="C8015" t="b">
        <f t="shared" si="107"/>
        <v>0</v>
      </c>
      <c r="D8015">
        <v>6868</v>
      </c>
      <c r="E8015">
        <v>5.5347999999999997</v>
      </c>
      <c r="F8015" t="s">
        <v>23021</v>
      </c>
      <c r="G8015" t="s">
        <v>23006</v>
      </c>
      <c r="H8015" t="s">
        <v>2</v>
      </c>
      <c r="I8015" t="s">
        <v>25806</v>
      </c>
      <c r="J8015" t="s">
        <v>3</v>
      </c>
      <c r="K8015" t="s">
        <v>259</v>
      </c>
      <c r="M8015" t="s">
        <v>5</v>
      </c>
      <c r="O8015" t="s">
        <v>101</v>
      </c>
      <c r="P8015" t="s">
        <v>101</v>
      </c>
      <c r="Q8015" t="s">
        <v>6</v>
      </c>
      <c r="R8015" t="s">
        <v>23022</v>
      </c>
      <c r="S8015" t="s">
        <v>23023</v>
      </c>
      <c r="T8015">
        <v>1</v>
      </c>
      <c r="U8015" t="s">
        <v>18</v>
      </c>
    </row>
    <row r="8016" spans="1:21" hidden="1" x14ac:dyDescent="0.25">
      <c r="B8016" t="str">
        <f>CONCATENATE(G8016,"|", IF(I8016="", H8016,I8016),"|",IF(L8016="",K8016,L8016))</f>
        <v>Sulfamethoxazole|SCnc|Gast fld</v>
      </c>
      <c r="C8016" t="b">
        <f t="shared" si="107"/>
        <v>0</v>
      </c>
      <c r="D8016">
        <v>6864</v>
      </c>
      <c r="E8016">
        <v>5.5347999999999997</v>
      </c>
      <c r="F8016" t="s">
        <v>23009</v>
      </c>
      <c r="G8016" t="s">
        <v>23006</v>
      </c>
      <c r="H8016" t="s">
        <v>222</v>
      </c>
      <c r="J8016" t="s">
        <v>3</v>
      </c>
      <c r="K8016" t="s">
        <v>602</v>
      </c>
      <c r="M8016" t="s">
        <v>5</v>
      </c>
      <c r="O8016" t="s">
        <v>223</v>
      </c>
      <c r="P8016" t="s">
        <v>223</v>
      </c>
      <c r="Q8016" t="s">
        <v>6</v>
      </c>
      <c r="R8016" t="s">
        <v>23010</v>
      </c>
      <c r="S8016" t="s">
        <v>23011</v>
      </c>
      <c r="T8016">
        <v>1</v>
      </c>
      <c r="U8016" t="s">
        <v>18</v>
      </c>
    </row>
    <row r="8017" spans="1:21" hidden="1" x14ac:dyDescent="0.25">
      <c r="B8017" t="str">
        <f>CONCATENATE(G8017,"|", IF(I8017="", H8017,I8017),"|",IF(L8017="",K8017,L8017))</f>
        <v>Sulfamethoxazole|SCnc|Ser/Plas</v>
      </c>
      <c r="C8017" t="b">
        <f t="shared" si="107"/>
        <v>0</v>
      </c>
      <c r="D8017">
        <v>6866</v>
      </c>
      <c r="E8017">
        <v>5.5347999999999997</v>
      </c>
      <c r="F8017" t="s">
        <v>23015</v>
      </c>
      <c r="G8017" t="s">
        <v>23006</v>
      </c>
      <c r="H8017" t="s">
        <v>222</v>
      </c>
      <c r="J8017" t="s">
        <v>3</v>
      </c>
      <c r="K8017" t="s">
        <v>47</v>
      </c>
      <c r="M8017" t="s">
        <v>5</v>
      </c>
      <c r="O8017" t="s">
        <v>223</v>
      </c>
      <c r="P8017" t="s">
        <v>223</v>
      </c>
      <c r="Q8017" t="s">
        <v>6</v>
      </c>
      <c r="R8017" t="s">
        <v>23016</v>
      </c>
      <c r="S8017" t="s">
        <v>23017</v>
      </c>
      <c r="T8017">
        <v>1</v>
      </c>
      <c r="U8017" t="s">
        <v>18</v>
      </c>
    </row>
    <row r="8018" spans="1:21" hidden="1" x14ac:dyDescent="0.25">
      <c r="B8018" t="str">
        <f>CONCATENATE(G8018,"|", IF(I8018="", H8018,I8018),"|",IF(L8018="",K8018,L8018))</f>
        <v>Sulfamethoxazole|SCnc|Urine</v>
      </c>
      <c r="C8018" t="b">
        <f t="shared" si="107"/>
        <v>0</v>
      </c>
      <c r="D8018">
        <v>6867</v>
      </c>
      <c r="E8018">
        <v>5.5347999999999997</v>
      </c>
      <c r="F8018" t="s">
        <v>23018</v>
      </c>
      <c r="G8018" t="s">
        <v>23006</v>
      </c>
      <c r="H8018" t="s">
        <v>222</v>
      </c>
      <c r="J8018" t="s">
        <v>3</v>
      </c>
      <c r="K8018" t="s">
        <v>32</v>
      </c>
      <c r="M8018" t="s">
        <v>5</v>
      </c>
      <c r="O8018" t="s">
        <v>223</v>
      </c>
      <c r="P8018" t="s">
        <v>223</v>
      </c>
      <c r="Q8018" t="s">
        <v>6</v>
      </c>
      <c r="R8018" t="s">
        <v>23019</v>
      </c>
      <c r="S8018" t="s">
        <v>23020</v>
      </c>
      <c r="T8018">
        <v>1</v>
      </c>
      <c r="U8018" t="s">
        <v>18</v>
      </c>
    </row>
    <row r="8019" spans="1:21" hidden="1" x14ac:dyDescent="0.25">
      <c r="B8019" t="str">
        <f>CONCATENATE(G8019,"|", IF(I8019="", H8019,I8019),"|",IF(L8019="",K8019,L8019))</f>
        <v>Sulfamethoxazole|SCnc|XXX</v>
      </c>
      <c r="C8019" t="b">
        <f t="shared" si="107"/>
        <v>0</v>
      </c>
      <c r="D8019">
        <v>6869</v>
      </c>
      <c r="E8019">
        <v>5.5347999999999997</v>
      </c>
      <c r="F8019" t="s">
        <v>23024</v>
      </c>
      <c r="G8019" t="s">
        <v>23006</v>
      </c>
      <c r="H8019" t="s">
        <v>222</v>
      </c>
      <c r="J8019" t="s">
        <v>3</v>
      </c>
      <c r="K8019" t="s">
        <v>259</v>
      </c>
      <c r="M8019" t="s">
        <v>5</v>
      </c>
      <c r="O8019" t="s">
        <v>223</v>
      </c>
      <c r="P8019" t="s">
        <v>223</v>
      </c>
      <c r="Q8019" t="s">
        <v>6</v>
      </c>
      <c r="R8019" t="s">
        <v>23025</v>
      </c>
      <c r="S8019" t="s">
        <v>23026</v>
      </c>
      <c r="T8019">
        <v>1</v>
      </c>
      <c r="U8019" t="s">
        <v>18</v>
      </c>
    </row>
    <row r="8020" spans="1:21" hidden="1" x14ac:dyDescent="0.25">
      <c r="B8020" t="str">
        <f>CONCATENATE(G8020,"|", IF(I8020="", H8020,I8020),"|",IF(L8020="",K8020,L8020))</f>
        <v>Sulfapyridine|PrMCnc|Intravascular - any</v>
      </c>
      <c r="C8020" t="b">
        <f t="shared" si="107"/>
        <v>0</v>
      </c>
      <c r="D8020">
        <v>6872</v>
      </c>
      <c r="E8020">
        <v>5.5347999999999997</v>
      </c>
      <c r="F8020" t="s">
        <v>23035</v>
      </c>
      <c r="G8020" t="s">
        <v>23036</v>
      </c>
      <c r="H8020" t="s">
        <v>2</v>
      </c>
      <c r="I8020" t="s">
        <v>25806</v>
      </c>
      <c r="J8020" t="s">
        <v>3</v>
      </c>
      <c r="K8020" t="s">
        <v>47</v>
      </c>
      <c r="L8020" t="s">
        <v>25808</v>
      </c>
      <c r="M8020" t="s">
        <v>5</v>
      </c>
      <c r="O8020" t="s">
        <v>101</v>
      </c>
      <c r="P8020" t="s">
        <v>101</v>
      </c>
      <c r="Q8020" t="s">
        <v>6</v>
      </c>
      <c r="R8020" t="s">
        <v>23037</v>
      </c>
      <c r="S8020" t="s">
        <v>23038</v>
      </c>
      <c r="T8020">
        <v>1</v>
      </c>
      <c r="U8020" t="s">
        <v>18</v>
      </c>
    </row>
    <row r="8021" spans="1:21" hidden="1" x14ac:dyDescent="0.25">
      <c r="B8021" t="str">
        <f>CONCATENATE(G8021,"|", IF(I8021="", H8021,I8021),"|",IF(L8021="",K8021,L8021))</f>
        <v>Sulfapyridine|SCnc|Ser/Plas</v>
      </c>
      <c r="C8021" t="b">
        <f t="shared" si="107"/>
        <v>0</v>
      </c>
      <c r="D8021">
        <v>6873</v>
      </c>
      <c r="E8021">
        <v>5.5347999999999997</v>
      </c>
      <c r="F8021" t="s">
        <v>23039</v>
      </c>
      <c r="G8021" t="s">
        <v>23036</v>
      </c>
      <c r="H8021" t="s">
        <v>222</v>
      </c>
      <c r="J8021" t="s">
        <v>3</v>
      </c>
      <c r="K8021" t="s">
        <v>47</v>
      </c>
      <c r="M8021" t="s">
        <v>5</v>
      </c>
      <c r="O8021" t="s">
        <v>223</v>
      </c>
      <c r="P8021" t="s">
        <v>223</v>
      </c>
      <c r="Q8021" t="s">
        <v>6</v>
      </c>
      <c r="R8021" t="s">
        <v>23040</v>
      </c>
      <c r="S8021" t="s">
        <v>23041</v>
      </c>
      <c r="T8021">
        <v>1</v>
      </c>
      <c r="U8021" t="s">
        <v>18</v>
      </c>
    </row>
    <row r="8022" spans="1:21" hidden="1" x14ac:dyDescent="0.25">
      <c r="B8022" t="str">
        <f>CONCATENATE(G8022,"|", IF(I8022="", H8022,I8022),"|",IF(L8022="",K8022,L8022))</f>
        <v>Sulfasalazine|PrMCnc|Intravascular - any</v>
      </c>
      <c r="C8022" t="b">
        <f t="shared" si="107"/>
        <v>0</v>
      </c>
      <c r="D8022">
        <v>6874</v>
      </c>
      <c r="E8022">
        <v>5.5347999999999997</v>
      </c>
      <c r="F8022" t="s">
        <v>23042</v>
      </c>
      <c r="G8022" t="s">
        <v>23043</v>
      </c>
      <c r="H8022" t="s">
        <v>2</v>
      </c>
      <c r="I8022" t="s">
        <v>25806</v>
      </c>
      <c r="J8022" t="s">
        <v>3</v>
      </c>
      <c r="K8022" t="s">
        <v>47</v>
      </c>
      <c r="L8022" t="s">
        <v>25808</v>
      </c>
      <c r="M8022" t="s">
        <v>5</v>
      </c>
      <c r="O8022" t="s">
        <v>33</v>
      </c>
      <c r="P8022" t="s">
        <v>33</v>
      </c>
      <c r="Q8022" t="s">
        <v>6</v>
      </c>
      <c r="R8022" t="s">
        <v>23044</v>
      </c>
      <c r="S8022" t="s">
        <v>23045</v>
      </c>
      <c r="T8022">
        <v>1</v>
      </c>
      <c r="U8022" t="s">
        <v>18</v>
      </c>
    </row>
    <row r="8023" spans="1:21" hidden="1" x14ac:dyDescent="0.25">
      <c r="B8023" t="str">
        <f>CONCATENATE(G8023,"|", IF(I8023="", H8023,I8023),"|",IF(L8023="",K8023,L8023))</f>
        <v>Sulfasalazine|SCnc|Ser/Plas</v>
      </c>
      <c r="C8023" t="b">
        <f t="shared" si="107"/>
        <v>0</v>
      </c>
      <c r="D8023">
        <v>6875</v>
      </c>
      <c r="E8023">
        <v>5.5347999999999997</v>
      </c>
      <c r="F8023" t="s">
        <v>23046</v>
      </c>
      <c r="G8023" t="s">
        <v>23043</v>
      </c>
      <c r="H8023" t="s">
        <v>222</v>
      </c>
      <c r="J8023" t="s">
        <v>3</v>
      </c>
      <c r="K8023" t="s">
        <v>47</v>
      </c>
      <c r="M8023" t="s">
        <v>5</v>
      </c>
      <c r="Q8023" t="s">
        <v>6</v>
      </c>
      <c r="R8023" t="s">
        <v>23047</v>
      </c>
      <c r="S8023" t="s">
        <v>23048</v>
      </c>
      <c r="T8023">
        <v>1</v>
      </c>
      <c r="U8023" t="s">
        <v>18</v>
      </c>
    </row>
    <row r="8024" spans="1:21" hidden="1" x14ac:dyDescent="0.25">
      <c r="B8024" t="str">
        <f>CONCATENATE(G8024,"|", IF(I8024="", H8024,I8024),"|",IF(L8024="",K8024,L8024))</f>
        <v>Sulfate.total/Creatinine|SRto|Urine</v>
      </c>
      <c r="C8024" t="b">
        <f t="shared" si="107"/>
        <v>0</v>
      </c>
      <c r="D8024">
        <v>6877</v>
      </c>
      <c r="E8024">
        <v>5.5347999999999997</v>
      </c>
      <c r="F8024" t="s">
        <v>23053</v>
      </c>
      <c r="G8024" t="s">
        <v>23054</v>
      </c>
      <c r="H8024" t="s">
        <v>676</v>
      </c>
      <c r="J8024" t="s">
        <v>3</v>
      </c>
      <c r="K8024" t="s">
        <v>32</v>
      </c>
      <c r="M8024" t="s">
        <v>5</v>
      </c>
      <c r="O8024" t="s">
        <v>677</v>
      </c>
      <c r="P8024" t="s">
        <v>678</v>
      </c>
      <c r="Q8024" t="s">
        <v>6</v>
      </c>
      <c r="R8024" t="s">
        <v>23055</v>
      </c>
      <c r="S8024" t="s">
        <v>23056</v>
      </c>
      <c r="T8024">
        <v>1</v>
      </c>
      <c r="U8024" t="s">
        <v>18</v>
      </c>
    </row>
    <row r="8025" spans="1:21" hidden="1" x14ac:dyDescent="0.25">
      <c r="B8025" t="str">
        <f>CONCATENATE(G8025,"|", IF(I8025="", H8025,I8025),"|",IF(L8025="",K8025,L8025))</f>
        <v>Sulfate|SCnc|Urine</v>
      </c>
      <c r="C8025" t="b">
        <f t="shared" si="107"/>
        <v>0</v>
      </c>
      <c r="D8025">
        <v>6876</v>
      </c>
      <c r="E8025">
        <v>5.5347999999999997</v>
      </c>
      <c r="F8025" t="s">
        <v>23049</v>
      </c>
      <c r="G8025" t="s">
        <v>23050</v>
      </c>
      <c r="H8025" t="s">
        <v>222</v>
      </c>
      <c r="J8025" t="s">
        <v>3</v>
      </c>
      <c r="K8025" t="s">
        <v>32</v>
      </c>
      <c r="M8025" t="s">
        <v>5</v>
      </c>
      <c r="O8025" t="s">
        <v>1685</v>
      </c>
      <c r="P8025" t="s">
        <v>1685</v>
      </c>
      <c r="Q8025" t="s">
        <v>6</v>
      </c>
      <c r="R8025" t="s">
        <v>23051</v>
      </c>
      <c r="S8025" t="s">
        <v>23052</v>
      </c>
      <c r="T8025">
        <v>1</v>
      </c>
      <c r="U8025" t="s">
        <v>18</v>
      </c>
    </row>
    <row r="8026" spans="1:21" hidden="1" x14ac:dyDescent="0.25">
      <c r="B8026" t="str">
        <f>CONCATENATE(G8026,"|", IF(I8026="", H8026,I8026),"|",IF(L8026="",K8026,L8026))</f>
        <v>Sulfide|PrMCnc|Intravascular - any</v>
      </c>
      <c r="C8026" t="b">
        <f t="shared" si="107"/>
        <v>0</v>
      </c>
      <c r="D8026">
        <v>6878</v>
      </c>
      <c r="E8026">
        <v>5.5347999999999997</v>
      </c>
      <c r="F8026" t="s">
        <v>23057</v>
      </c>
      <c r="G8026" t="s">
        <v>23058</v>
      </c>
      <c r="H8026" t="s">
        <v>2</v>
      </c>
      <c r="I8026" t="s">
        <v>25806</v>
      </c>
      <c r="J8026" t="s">
        <v>3</v>
      </c>
      <c r="K8026" t="s">
        <v>38</v>
      </c>
      <c r="L8026" t="s">
        <v>25808</v>
      </c>
      <c r="M8026" t="s">
        <v>5</v>
      </c>
      <c r="O8026" t="s">
        <v>101</v>
      </c>
      <c r="P8026" t="s">
        <v>101</v>
      </c>
      <c r="Q8026" t="s">
        <v>6</v>
      </c>
      <c r="R8026" t="s">
        <v>23059</v>
      </c>
      <c r="S8026" t="s">
        <v>23060</v>
      </c>
      <c r="T8026">
        <v>1</v>
      </c>
      <c r="U8026" t="s">
        <v>18</v>
      </c>
    </row>
    <row r="8027" spans="1:21" hidden="1" x14ac:dyDescent="0.25">
      <c r="B8027" t="str">
        <f>CONCATENATE(G8027,"|", IF(I8027="", H8027,I8027),"|",IF(L8027="",K8027,L8027))</f>
        <v>Sulfide|PrMCnc|Urine</v>
      </c>
      <c r="C8027" t="b">
        <f t="shared" si="107"/>
        <v>0</v>
      </c>
      <c r="D8027">
        <v>6879</v>
      </c>
      <c r="E8027">
        <v>5.5347999999999997</v>
      </c>
      <c r="F8027" t="s">
        <v>23061</v>
      </c>
      <c r="G8027" t="s">
        <v>23058</v>
      </c>
      <c r="H8027" t="s">
        <v>2</v>
      </c>
      <c r="I8027" t="s">
        <v>25806</v>
      </c>
      <c r="J8027" t="s">
        <v>3</v>
      </c>
      <c r="K8027" t="s">
        <v>32</v>
      </c>
      <c r="M8027" t="s">
        <v>5</v>
      </c>
      <c r="Q8027" t="s">
        <v>6</v>
      </c>
      <c r="R8027" t="s">
        <v>23062</v>
      </c>
      <c r="S8027" t="s">
        <v>23063</v>
      </c>
      <c r="T8027">
        <v>1</v>
      </c>
      <c r="U8027" t="s">
        <v>18</v>
      </c>
    </row>
    <row r="8028" spans="1:21" hidden="1" x14ac:dyDescent="0.25">
      <c r="B8028" t="str">
        <f>CONCATENATE(G8028,"|", IF(I8028="", H8028,I8028),"|",IF(L8028="",K8028,L8028))</f>
        <v>Sulfisoxazole|PrMCnc|Intravascular - any</v>
      </c>
      <c r="C8028" t="b">
        <f>IF(OR(B8028=B8027, B8028=B8029), TRUE, FALSE)</f>
        <v>0</v>
      </c>
      <c r="D8028">
        <v>6880</v>
      </c>
      <c r="E8028">
        <v>5.5347999999999997</v>
      </c>
      <c r="F8028" t="s">
        <v>23064</v>
      </c>
      <c r="G8028" t="s">
        <v>23065</v>
      </c>
      <c r="H8028" t="s">
        <v>2</v>
      </c>
      <c r="I8028" t="s">
        <v>25806</v>
      </c>
      <c r="J8028" t="s">
        <v>3</v>
      </c>
      <c r="K8028" t="s">
        <v>47</v>
      </c>
      <c r="L8028" t="s">
        <v>25808</v>
      </c>
      <c r="M8028" t="s">
        <v>5</v>
      </c>
      <c r="O8028" t="s">
        <v>101</v>
      </c>
      <c r="P8028" t="s">
        <v>101</v>
      </c>
      <c r="Q8028" t="s">
        <v>6</v>
      </c>
      <c r="R8028" t="s">
        <v>23066</v>
      </c>
      <c r="S8028" t="s">
        <v>23067</v>
      </c>
      <c r="T8028">
        <v>1</v>
      </c>
      <c r="U8028" t="s">
        <v>18</v>
      </c>
    </row>
    <row r="8029" spans="1:21" x14ac:dyDescent="0.25">
      <c r="B8029" t="str">
        <f>CONCATENATE(G8029,"|", IF(I8029="", H8029,I8029),"|",IF(L8029="",K8029,L8029))</f>
        <v>Sulfonamide|PrMCnc|Intravascular - any</v>
      </c>
      <c r="C8029" t="b">
        <f>IF(OR(B8029=B8028, B8029=B8030), TRUE, FALSE)</f>
        <v>1</v>
      </c>
      <c r="D8029">
        <v>6881</v>
      </c>
      <c r="E8029">
        <v>5.5347999999999997</v>
      </c>
      <c r="F8029" t="s">
        <v>23068</v>
      </c>
      <c r="G8029" t="s">
        <v>23069</v>
      </c>
      <c r="H8029" t="s">
        <v>140</v>
      </c>
      <c r="I8029" t="s">
        <v>25806</v>
      </c>
      <c r="J8029" t="s">
        <v>3</v>
      </c>
      <c r="K8029" t="s">
        <v>23070</v>
      </c>
      <c r="L8029" t="s">
        <v>25808</v>
      </c>
      <c r="M8029" t="s">
        <v>141</v>
      </c>
      <c r="Q8029" t="s">
        <v>6</v>
      </c>
      <c r="R8029" t="s">
        <v>23071</v>
      </c>
      <c r="S8029" t="s">
        <v>23072</v>
      </c>
      <c r="T8029">
        <v>1</v>
      </c>
      <c r="U8029" t="s">
        <v>18</v>
      </c>
    </row>
    <row r="8030" spans="1:21" x14ac:dyDescent="0.25">
      <c r="B8030" t="str">
        <f>CONCATENATE(G8030,"|", IF(I8030="", H8030,I8030),"|",IF(L8030="",K8030,L8030))</f>
        <v>Sulfonamide|PrMCnc|Intravascular - any</v>
      </c>
      <c r="C8030" t="b">
        <f>IF(OR(B8030=B8029, B8030=B8032), TRUE, FALSE)</f>
        <v>1</v>
      </c>
      <c r="D8030">
        <v>6882</v>
      </c>
      <c r="E8030">
        <v>5.5347999999999997</v>
      </c>
      <c r="F8030" t="s">
        <v>23073</v>
      </c>
      <c r="G8030" t="s">
        <v>23069</v>
      </c>
      <c r="H8030" t="s">
        <v>2</v>
      </c>
      <c r="I8030" t="s">
        <v>25806</v>
      </c>
      <c r="J8030" t="s">
        <v>3</v>
      </c>
      <c r="K8030" t="s">
        <v>47</v>
      </c>
      <c r="L8030" t="s">
        <v>25808</v>
      </c>
      <c r="M8030" t="s">
        <v>5</v>
      </c>
      <c r="O8030" t="s">
        <v>70</v>
      </c>
      <c r="P8030" t="s">
        <v>23074</v>
      </c>
      <c r="Q8030" t="s">
        <v>6</v>
      </c>
      <c r="R8030" t="s">
        <v>23075</v>
      </c>
      <c r="S8030" t="s">
        <v>23076</v>
      </c>
      <c r="T8030">
        <v>1</v>
      </c>
      <c r="U8030" t="s">
        <v>18</v>
      </c>
    </row>
    <row r="8031" spans="1:21" x14ac:dyDescent="0.25">
      <c r="A8031" s="1" t="s">
        <v>26413</v>
      </c>
      <c r="B8031">
        <f>SUBTOTAL(3,B8029:B8030)</f>
        <v>2</v>
      </c>
    </row>
    <row r="8032" spans="1:21" hidden="1" x14ac:dyDescent="0.25">
      <c r="B8032" t="str">
        <f>CONCATENATE(G8032,"|", IF(I8032="", H8032,I8032),"|",IF(L8032="",K8032,L8032))</f>
        <v>Sulfonamide|PrMCnc|Urine</v>
      </c>
      <c r="C8032" t="b">
        <f>IF(OR(B8032=B8030, B8032=B8033), TRUE, FALSE)</f>
        <v>0</v>
      </c>
      <c r="D8032">
        <v>6884</v>
      </c>
      <c r="E8032">
        <v>5.5347999999999997</v>
      </c>
      <c r="F8032" t="s">
        <v>23080</v>
      </c>
      <c r="G8032" t="s">
        <v>23069</v>
      </c>
      <c r="H8032" t="s">
        <v>2</v>
      </c>
      <c r="I8032" t="s">
        <v>25806</v>
      </c>
      <c r="J8032" t="s">
        <v>3</v>
      </c>
      <c r="K8032" t="s">
        <v>32</v>
      </c>
      <c r="M8032" t="s">
        <v>5</v>
      </c>
      <c r="O8032" t="s">
        <v>101</v>
      </c>
      <c r="P8032" t="s">
        <v>101</v>
      </c>
      <c r="Q8032" t="s">
        <v>6</v>
      </c>
      <c r="R8032" t="s">
        <v>23081</v>
      </c>
      <c r="S8032" t="s">
        <v>23082</v>
      </c>
      <c r="T8032">
        <v>1</v>
      </c>
      <c r="U8032" t="s">
        <v>18</v>
      </c>
    </row>
    <row r="8033" spans="1:21" hidden="1" x14ac:dyDescent="0.25">
      <c r="B8033" t="str">
        <f>CONCATENATE(G8033,"|", IF(I8033="", H8033,I8033),"|",IF(L8033="",K8033,L8033))</f>
        <v>Sulfonamide|SCnc|Ser/Plas</v>
      </c>
      <c r="C8033" t="b">
        <f>IF(OR(B8033=B8032, B8033=B8034), TRUE, FALSE)</f>
        <v>0</v>
      </c>
      <c r="D8033">
        <v>6883</v>
      </c>
      <c r="E8033">
        <v>5.5347999999999997</v>
      </c>
      <c r="F8033" t="s">
        <v>23077</v>
      </c>
      <c r="G8033" t="s">
        <v>23069</v>
      </c>
      <c r="H8033" t="s">
        <v>222</v>
      </c>
      <c r="J8033" t="s">
        <v>3</v>
      </c>
      <c r="K8033" t="s">
        <v>47</v>
      </c>
      <c r="M8033" t="s">
        <v>5</v>
      </c>
      <c r="O8033" t="s">
        <v>223</v>
      </c>
      <c r="P8033" t="s">
        <v>223</v>
      </c>
      <c r="Q8033" t="s">
        <v>6</v>
      </c>
      <c r="R8033" t="s">
        <v>23078</v>
      </c>
      <c r="S8033" t="s">
        <v>23079</v>
      </c>
      <c r="T8033">
        <v>1</v>
      </c>
      <c r="U8033" t="s">
        <v>18</v>
      </c>
    </row>
    <row r="8034" spans="1:21" x14ac:dyDescent="0.25">
      <c r="B8034" t="str">
        <f>CONCATENATE(G8034,"|", IF(I8034="", H8034,I8034),"|",IF(L8034="",K8034,L8034))</f>
        <v>Sulfonylurea|PrMCnc|Intravascular - any</v>
      </c>
      <c r="C8034" t="b">
        <f>IF(OR(B8034=B8033, B8034=B8035), TRUE, FALSE)</f>
        <v>1</v>
      </c>
      <c r="D8034">
        <v>6885</v>
      </c>
      <c r="E8034">
        <v>5.5347999999999997</v>
      </c>
      <c r="F8034" t="s">
        <v>23083</v>
      </c>
      <c r="G8034" t="s">
        <v>23084</v>
      </c>
      <c r="H8034" t="s">
        <v>2</v>
      </c>
      <c r="I8034" t="s">
        <v>25806</v>
      </c>
      <c r="J8034" t="s">
        <v>3</v>
      </c>
      <c r="K8034" t="s">
        <v>47</v>
      </c>
      <c r="L8034" t="s">
        <v>25808</v>
      </c>
      <c r="M8034" t="s">
        <v>5</v>
      </c>
      <c r="O8034" t="s">
        <v>48</v>
      </c>
      <c r="P8034" t="s">
        <v>48</v>
      </c>
      <c r="Q8034" t="s">
        <v>6</v>
      </c>
      <c r="R8034" t="s">
        <v>23085</v>
      </c>
      <c r="S8034" t="s">
        <v>23086</v>
      </c>
      <c r="T8034">
        <v>1</v>
      </c>
      <c r="U8034" t="s">
        <v>18</v>
      </c>
    </row>
    <row r="8035" spans="1:21" x14ac:dyDescent="0.25">
      <c r="B8035" t="str">
        <f>CONCATENATE(G8035,"|", IF(I8035="", H8035,I8035),"|",IF(L8035="",K8035,L8035))</f>
        <v>Sulfonylurea|PrMCnc|Intravascular - any</v>
      </c>
      <c r="C8035" t="b">
        <f>IF(OR(B8035=B8034, B8035=B8037), TRUE, FALSE)</f>
        <v>1</v>
      </c>
      <c r="D8035">
        <v>6886</v>
      </c>
      <c r="E8035">
        <v>5.5347999999999997</v>
      </c>
      <c r="F8035" t="s">
        <v>23087</v>
      </c>
      <c r="G8035" t="s">
        <v>23084</v>
      </c>
      <c r="H8035" t="s">
        <v>140</v>
      </c>
      <c r="I8035" t="s">
        <v>25806</v>
      </c>
      <c r="J8035" t="s">
        <v>3</v>
      </c>
      <c r="K8035" t="s">
        <v>47</v>
      </c>
      <c r="L8035" t="s">
        <v>25808</v>
      </c>
      <c r="M8035" t="s">
        <v>141</v>
      </c>
      <c r="Q8035" t="s">
        <v>6</v>
      </c>
      <c r="R8035" t="s">
        <v>23088</v>
      </c>
      <c r="S8035" t="s">
        <v>23089</v>
      </c>
      <c r="T8035">
        <v>1</v>
      </c>
      <c r="U8035" t="s">
        <v>18</v>
      </c>
    </row>
    <row r="8036" spans="1:21" x14ac:dyDescent="0.25">
      <c r="A8036" s="1" t="s">
        <v>26410</v>
      </c>
      <c r="B8036">
        <f>SUBTOTAL(3,B8034:B8035)</f>
        <v>2</v>
      </c>
    </row>
    <row r="8037" spans="1:21" x14ac:dyDescent="0.25">
      <c r="B8037" t="str">
        <f>CONCATENATE(G8037,"|", IF(I8037="", H8037,I8037),"|",IF(L8037="",K8037,L8037))</f>
        <v>Sulfonylurea|PrMCnc|Urine</v>
      </c>
      <c r="C8037" t="b">
        <f>IF(OR(B8037=B8035, B8037=B8038), TRUE, FALSE)</f>
        <v>1</v>
      </c>
      <c r="D8037">
        <v>6887</v>
      </c>
      <c r="E8037">
        <v>5.5347999999999997</v>
      </c>
      <c r="F8037" t="s">
        <v>23090</v>
      </c>
      <c r="G8037" t="s">
        <v>23084</v>
      </c>
      <c r="H8037" t="s">
        <v>2</v>
      </c>
      <c r="I8037" t="s">
        <v>25806</v>
      </c>
      <c r="J8037" t="s">
        <v>3</v>
      </c>
      <c r="K8037" t="s">
        <v>32</v>
      </c>
      <c r="M8037" t="s">
        <v>5</v>
      </c>
      <c r="O8037" t="s">
        <v>48</v>
      </c>
      <c r="P8037" t="s">
        <v>48</v>
      </c>
      <c r="Q8037" t="s">
        <v>6</v>
      </c>
      <c r="R8037" t="s">
        <v>23091</v>
      </c>
      <c r="S8037" t="s">
        <v>23092</v>
      </c>
      <c r="T8037">
        <v>1</v>
      </c>
      <c r="U8037" t="s">
        <v>18</v>
      </c>
    </row>
    <row r="8038" spans="1:21" x14ac:dyDescent="0.25">
      <c r="B8038" t="str">
        <f>CONCATENATE(G8038,"|", IF(I8038="", H8038,I8038),"|",IF(L8038="",K8038,L8038))</f>
        <v>Sulfonylurea|PrMCnc|Urine</v>
      </c>
      <c r="C8038" t="b">
        <f>IF(OR(B8038=B8037, B8038=B8040), TRUE, FALSE)</f>
        <v>1</v>
      </c>
      <c r="D8038">
        <v>6888</v>
      </c>
      <c r="E8038">
        <v>5.5347999999999997</v>
      </c>
      <c r="F8038" t="s">
        <v>23093</v>
      </c>
      <c r="G8038" t="s">
        <v>23084</v>
      </c>
      <c r="H8038" t="s">
        <v>140</v>
      </c>
      <c r="I8038" t="s">
        <v>25806</v>
      </c>
      <c r="J8038" t="s">
        <v>3</v>
      </c>
      <c r="K8038" t="s">
        <v>32</v>
      </c>
      <c r="M8038" t="s">
        <v>141</v>
      </c>
      <c r="Q8038" t="s">
        <v>6</v>
      </c>
      <c r="R8038" t="s">
        <v>23094</v>
      </c>
      <c r="S8038" t="s">
        <v>23095</v>
      </c>
      <c r="T8038">
        <v>1</v>
      </c>
      <c r="U8038" t="s">
        <v>18</v>
      </c>
    </row>
    <row r="8039" spans="1:21" x14ac:dyDescent="0.25">
      <c r="A8039" s="1" t="s">
        <v>26409</v>
      </c>
      <c r="B8039">
        <f>SUBTOTAL(3,B8037:B8038)</f>
        <v>2</v>
      </c>
    </row>
    <row r="8040" spans="1:21" hidden="1" x14ac:dyDescent="0.25">
      <c r="B8040" t="str">
        <f>CONCATENATE(G8040,"|", IF(I8040="", H8040,I8040),"|",IF(L8040="",K8040,L8040))</f>
        <v>Sulforidazine|PrMCnc|Intravascular - any</v>
      </c>
      <c r="C8040" t="b">
        <f>IF(OR(B8040=B8038, B8040=B8041), TRUE, FALSE)</f>
        <v>0</v>
      </c>
      <c r="D8040">
        <v>6889</v>
      </c>
      <c r="E8040">
        <v>5.5347999999999997</v>
      </c>
      <c r="F8040" t="s">
        <v>23096</v>
      </c>
      <c r="G8040" t="s">
        <v>23097</v>
      </c>
      <c r="H8040" t="s">
        <v>2</v>
      </c>
      <c r="I8040" t="s">
        <v>25806</v>
      </c>
      <c r="J8040" t="s">
        <v>3</v>
      </c>
      <c r="K8040" t="s">
        <v>47</v>
      </c>
      <c r="L8040" t="s">
        <v>25808</v>
      </c>
      <c r="M8040" t="s">
        <v>5</v>
      </c>
      <c r="O8040" t="s">
        <v>101</v>
      </c>
      <c r="P8040" t="s">
        <v>101</v>
      </c>
      <c r="Q8040" t="s">
        <v>6</v>
      </c>
      <c r="R8040" t="s">
        <v>23098</v>
      </c>
      <c r="S8040" t="s">
        <v>23099</v>
      </c>
      <c r="T8040">
        <v>1</v>
      </c>
      <c r="U8040" t="s">
        <v>18</v>
      </c>
    </row>
    <row r="8041" spans="1:21" hidden="1" x14ac:dyDescent="0.25">
      <c r="B8041" t="str">
        <f>CONCATENATE(G8041,"|", IF(I8041="", H8041,I8041),"|",IF(L8041="",K8041,L8041))</f>
        <v>Sulindac sulfide metabolite|PrMCnc|Intravascular - any</v>
      </c>
      <c r="C8041" t="b">
        <f t="shared" si="107"/>
        <v>0</v>
      </c>
      <c r="D8041">
        <v>6891</v>
      </c>
      <c r="E8041">
        <v>5.5347999999999997</v>
      </c>
      <c r="F8041" t="s">
        <v>23104</v>
      </c>
      <c r="G8041" t="s">
        <v>23105</v>
      </c>
      <c r="H8041" t="s">
        <v>2</v>
      </c>
      <c r="I8041" t="s">
        <v>25806</v>
      </c>
      <c r="J8041" t="s">
        <v>3</v>
      </c>
      <c r="K8041" t="s">
        <v>47</v>
      </c>
      <c r="L8041" t="s">
        <v>25808</v>
      </c>
      <c r="M8041" t="s">
        <v>5</v>
      </c>
      <c r="O8041" t="s">
        <v>101</v>
      </c>
      <c r="P8041" t="s">
        <v>101</v>
      </c>
      <c r="Q8041" t="s">
        <v>6</v>
      </c>
      <c r="R8041" t="s">
        <v>23106</v>
      </c>
      <c r="S8041" t="s">
        <v>23107</v>
      </c>
      <c r="T8041">
        <v>1</v>
      </c>
      <c r="U8041" t="s">
        <v>18</v>
      </c>
    </row>
    <row r="8042" spans="1:21" hidden="1" x14ac:dyDescent="0.25">
      <c r="B8042" t="str">
        <f>CONCATENATE(G8042,"|", IF(I8042="", H8042,I8042),"|",IF(L8042="",K8042,L8042))</f>
        <v>Sulindac|PrMCnc|Intravascular - any</v>
      </c>
      <c r="C8042" t="b">
        <f t="shared" si="107"/>
        <v>0</v>
      </c>
      <c r="D8042">
        <v>6890</v>
      </c>
      <c r="E8042">
        <v>5.5347999999999997</v>
      </c>
      <c r="F8042" t="s">
        <v>23100</v>
      </c>
      <c r="G8042" t="s">
        <v>23101</v>
      </c>
      <c r="H8042" t="s">
        <v>2</v>
      </c>
      <c r="I8042" t="s">
        <v>25806</v>
      </c>
      <c r="J8042" t="s">
        <v>3</v>
      </c>
      <c r="K8042" t="s">
        <v>47</v>
      </c>
      <c r="L8042" t="s">
        <v>25808</v>
      </c>
      <c r="M8042" t="s">
        <v>5</v>
      </c>
      <c r="O8042" t="s">
        <v>101</v>
      </c>
      <c r="P8042" t="s">
        <v>101</v>
      </c>
      <c r="Q8042" t="s">
        <v>6</v>
      </c>
      <c r="R8042" t="s">
        <v>23102</v>
      </c>
      <c r="S8042" t="s">
        <v>23103</v>
      </c>
      <c r="T8042">
        <v>1</v>
      </c>
      <c r="U8042" t="s">
        <v>18</v>
      </c>
    </row>
    <row r="8043" spans="1:21" hidden="1" x14ac:dyDescent="0.25">
      <c r="B8043" t="str">
        <f>CONCATENATE(G8043,"|", IF(I8043="", H8043,I8043),"|",IF(L8043="",K8043,L8043))</f>
        <v>Sulpiride^trough|PrMCnc|Intravascular - any</v>
      </c>
      <c r="C8043" t="b">
        <f t="shared" si="107"/>
        <v>0</v>
      </c>
      <c r="D8043">
        <v>6893</v>
      </c>
      <c r="E8043">
        <v>5.5347999999999997</v>
      </c>
      <c r="F8043" t="s">
        <v>23112</v>
      </c>
      <c r="G8043" t="s">
        <v>23113</v>
      </c>
      <c r="H8043" t="s">
        <v>2</v>
      </c>
      <c r="I8043" t="s">
        <v>25806</v>
      </c>
      <c r="J8043" t="s">
        <v>3</v>
      </c>
      <c r="K8043" t="s">
        <v>47</v>
      </c>
      <c r="L8043" t="s">
        <v>25808</v>
      </c>
      <c r="M8043" t="s">
        <v>5</v>
      </c>
      <c r="O8043" t="s">
        <v>33</v>
      </c>
      <c r="P8043" t="s">
        <v>33</v>
      </c>
      <c r="Q8043" t="s">
        <v>6</v>
      </c>
      <c r="R8043" t="s">
        <v>23114</v>
      </c>
      <c r="S8043" t="s">
        <v>23115</v>
      </c>
      <c r="T8043">
        <v>1</v>
      </c>
      <c r="U8043" t="s">
        <v>18</v>
      </c>
    </row>
    <row r="8044" spans="1:21" hidden="1" x14ac:dyDescent="0.25">
      <c r="B8044" t="str">
        <f>CONCATENATE(G8044,"|", IF(I8044="", H8044,I8044),"|",IF(L8044="",K8044,L8044))</f>
        <v>Sulpiride|PrMCnc|Intravascular - any</v>
      </c>
      <c r="C8044" t="b">
        <f t="shared" si="107"/>
        <v>0</v>
      </c>
      <c r="D8044">
        <v>6892</v>
      </c>
      <c r="E8044">
        <v>5.5347999999999997</v>
      </c>
      <c r="F8044" t="s">
        <v>23108</v>
      </c>
      <c r="G8044" t="s">
        <v>23109</v>
      </c>
      <c r="H8044" t="s">
        <v>2</v>
      </c>
      <c r="I8044" t="s">
        <v>25806</v>
      </c>
      <c r="J8044" t="s">
        <v>3</v>
      </c>
      <c r="K8044" t="s">
        <v>47</v>
      </c>
      <c r="L8044" t="s">
        <v>25808</v>
      </c>
      <c r="M8044" t="s">
        <v>5</v>
      </c>
      <c r="O8044" t="s">
        <v>101</v>
      </c>
      <c r="P8044" t="s">
        <v>101</v>
      </c>
      <c r="Q8044" t="s">
        <v>6</v>
      </c>
      <c r="R8044" t="s">
        <v>23110</v>
      </c>
      <c r="S8044" t="s">
        <v>23111</v>
      </c>
      <c r="T8044">
        <v>1</v>
      </c>
      <c r="U8044" t="s">
        <v>18</v>
      </c>
    </row>
    <row r="8045" spans="1:21" hidden="1" x14ac:dyDescent="0.25">
      <c r="B8045" t="str">
        <f>CONCATENATE(G8045,"|", IF(I8045="", H8045,I8045),"|",IF(L8045="",K8045,L8045))</f>
        <v>Sulthiame|PrMCnc|Intravascular - any</v>
      </c>
      <c r="C8045" t="b">
        <f t="shared" si="107"/>
        <v>0</v>
      </c>
      <c r="D8045">
        <v>6894</v>
      </c>
      <c r="E8045">
        <v>5.5347999999999997</v>
      </c>
      <c r="F8045" t="s">
        <v>23116</v>
      </c>
      <c r="G8045" t="s">
        <v>23117</v>
      </c>
      <c r="H8045" t="s">
        <v>2</v>
      </c>
      <c r="I8045" t="s">
        <v>25806</v>
      </c>
      <c r="J8045" t="s">
        <v>3</v>
      </c>
      <c r="K8045" t="s">
        <v>47</v>
      </c>
      <c r="L8045" t="s">
        <v>25808</v>
      </c>
      <c r="M8045" t="s">
        <v>5</v>
      </c>
      <c r="O8045" t="s">
        <v>70</v>
      </c>
      <c r="P8045" t="s">
        <v>70</v>
      </c>
      <c r="Q8045" t="s">
        <v>6</v>
      </c>
      <c r="R8045" t="s">
        <v>23118</v>
      </c>
      <c r="S8045" t="s">
        <v>23119</v>
      </c>
      <c r="T8045">
        <v>1</v>
      </c>
      <c r="U8045" t="s">
        <v>18</v>
      </c>
    </row>
    <row r="8046" spans="1:21" hidden="1" x14ac:dyDescent="0.25">
      <c r="B8046" t="str">
        <f>CONCATENATE(G8046,"|", IF(I8046="", H8046,I8046),"|",IF(L8046="",K8046,L8046))</f>
        <v>Sulthiame|SCnc|Ser/Plas</v>
      </c>
      <c r="C8046" t="b">
        <f>IF(OR(B8046=B8045, B8046=B8047), TRUE, FALSE)</f>
        <v>0</v>
      </c>
      <c r="D8046">
        <v>6895</v>
      </c>
      <c r="E8046">
        <v>5.5347999999999997</v>
      </c>
      <c r="F8046" t="s">
        <v>23120</v>
      </c>
      <c r="G8046" t="s">
        <v>23117</v>
      </c>
      <c r="H8046" t="s">
        <v>222</v>
      </c>
      <c r="J8046" t="s">
        <v>3</v>
      </c>
      <c r="K8046" t="s">
        <v>47</v>
      </c>
      <c r="M8046" t="s">
        <v>5</v>
      </c>
      <c r="O8046" t="s">
        <v>223</v>
      </c>
      <c r="P8046" t="s">
        <v>223</v>
      </c>
      <c r="Q8046" t="s">
        <v>6</v>
      </c>
      <c r="R8046" t="s">
        <v>23121</v>
      </c>
      <c r="S8046" t="s">
        <v>23122</v>
      </c>
      <c r="T8046">
        <v>1</v>
      </c>
      <c r="U8046" t="s">
        <v>18</v>
      </c>
    </row>
    <row r="8047" spans="1:21" x14ac:dyDescent="0.25">
      <c r="B8047" t="str">
        <f>CONCATENATE(G8047,"|", IF(I8047="", H8047,I8047),"|",IF(L8047="",K8047,L8047))</f>
        <v>Sumatriptan|PrMCnc|Intravascular - any</v>
      </c>
      <c r="C8047" t="b">
        <f>IF(OR(B8047=B8046, B8047=B8048), TRUE, FALSE)</f>
        <v>1</v>
      </c>
      <c r="D8047">
        <v>6896</v>
      </c>
      <c r="E8047">
        <v>5.5347999999999997</v>
      </c>
      <c r="F8047" t="s">
        <v>23123</v>
      </c>
      <c r="G8047" t="s">
        <v>23124</v>
      </c>
      <c r="H8047" t="s">
        <v>2</v>
      </c>
      <c r="I8047" t="s">
        <v>25806</v>
      </c>
      <c r="J8047" t="s">
        <v>3</v>
      </c>
      <c r="K8047" t="s">
        <v>38</v>
      </c>
      <c r="L8047" t="s">
        <v>25808</v>
      </c>
      <c r="M8047" t="s">
        <v>5</v>
      </c>
      <c r="O8047" t="s">
        <v>48</v>
      </c>
      <c r="P8047" t="s">
        <v>48</v>
      </c>
      <c r="Q8047" t="s">
        <v>6</v>
      </c>
      <c r="R8047" t="s">
        <v>23125</v>
      </c>
      <c r="S8047" t="s">
        <v>23126</v>
      </c>
      <c r="T8047">
        <v>1</v>
      </c>
      <c r="U8047" t="s">
        <v>18</v>
      </c>
    </row>
    <row r="8048" spans="1:21" x14ac:dyDescent="0.25">
      <c r="B8048" t="str">
        <f>CONCATENATE(G8048,"|", IF(I8048="", H8048,I8048),"|",IF(L8048="",K8048,L8048))</f>
        <v>Sumatriptan|PrMCnc|Intravascular - any</v>
      </c>
      <c r="C8048" t="b">
        <f>IF(OR(B8048=B8047, B8048=B8050), TRUE, FALSE)</f>
        <v>1</v>
      </c>
      <c r="D8048">
        <v>6897</v>
      </c>
      <c r="E8048">
        <v>5.5347999999999997</v>
      </c>
      <c r="F8048" t="s">
        <v>23127</v>
      </c>
      <c r="G8048" t="s">
        <v>23124</v>
      </c>
      <c r="H8048" t="s">
        <v>2</v>
      </c>
      <c r="I8048" t="s">
        <v>25806</v>
      </c>
      <c r="J8048" t="s">
        <v>3</v>
      </c>
      <c r="K8048" t="s">
        <v>47</v>
      </c>
      <c r="L8048" t="s">
        <v>25808</v>
      </c>
      <c r="M8048" t="s">
        <v>5</v>
      </c>
      <c r="O8048" t="s">
        <v>48</v>
      </c>
      <c r="P8048" t="s">
        <v>48</v>
      </c>
      <c r="Q8048" t="s">
        <v>6</v>
      </c>
      <c r="R8048" t="s">
        <v>23128</v>
      </c>
      <c r="S8048" t="s">
        <v>23129</v>
      </c>
      <c r="T8048">
        <v>1</v>
      </c>
      <c r="U8048" t="s">
        <v>18</v>
      </c>
    </row>
    <row r="8049" spans="1:21" x14ac:dyDescent="0.25">
      <c r="A8049" s="1" t="s">
        <v>26401</v>
      </c>
      <c r="B8049">
        <f>SUBTOTAL(3,B8047:B8048)</f>
        <v>2</v>
      </c>
    </row>
    <row r="8050" spans="1:21" hidden="1" x14ac:dyDescent="0.25">
      <c r="B8050" t="str">
        <f>CONCATENATE(G8050,"|", IF(I8050="", H8050,I8050),"|",IF(L8050="",K8050,L8050))</f>
        <v>Sumatriptan|PrMCnc|Urine</v>
      </c>
      <c r="C8050" t="b">
        <f>IF(OR(B8050=B8048, B8050=B8051), TRUE, FALSE)</f>
        <v>0</v>
      </c>
      <c r="D8050">
        <v>6898</v>
      </c>
      <c r="E8050">
        <v>5.5347999999999997</v>
      </c>
      <c r="F8050" t="s">
        <v>23130</v>
      </c>
      <c r="G8050" t="s">
        <v>23124</v>
      </c>
      <c r="H8050" t="s">
        <v>2</v>
      </c>
      <c r="I8050" t="s">
        <v>25806</v>
      </c>
      <c r="J8050" t="s">
        <v>3</v>
      </c>
      <c r="K8050" t="s">
        <v>32</v>
      </c>
      <c r="M8050" t="s">
        <v>5</v>
      </c>
      <c r="O8050" t="s">
        <v>48</v>
      </c>
      <c r="P8050" t="s">
        <v>48</v>
      </c>
      <c r="Q8050" t="s">
        <v>6</v>
      </c>
      <c r="R8050" t="s">
        <v>23131</v>
      </c>
      <c r="S8050" t="s">
        <v>23132</v>
      </c>
      <c r="T8050">
        <v>1</v>
      </c>
      <c r="U8050" t="s">
        <v>18</v>
      </c>
    </row>
    <row r="8051" spans="1:21" hidden="1" x14ac:dyDescent="0.25">
      <c r="B8051" t="str">
        <f>CONCATENATE(G8051,"|", IF(I8051="", H8051,I8051),"|",IF(L8051="",K8051,L8051))</f>
        <v>Sympathomimetics|Prid|Urine</v>
      </c>
      <c r="C8051" t="b">
        <f>IF(OR(B8051=B8050, B8051=B8052), TRUE, FALSE)</f>
        <v>0</v>
      </c>
      <c r="D8051">
        <v>6900</v>
      </c>
      <c r="E8051">
        <v>5.5347999999999997</v>
      </c>
      <c r="F8051" t="s">
        <v>23137</v>
      </c>
      <c r="G8051" t="s">
        <v>23134</v>
      </c>
      <c r="H8051" t="s">
        <v>1940</v>
      </c>
      <c r="J8051" t="s">
        <v>3</v>
      </c>
      <c r="K8051" t="s">
        <v>32</v>
      </c>
      <c r="M8051" t="s">
        <v>384</v>
      </c>
      <c r="Q8051" t="s">
        <v>6</v>
      </c>
      <c r="R8051" t="s">
        <v>23138</v>
      </c>
      <c r="S8051" t="s">
        <v>23139</v>
      </c>
      <c r="T8051">
        <v>1</v>
      </c>
      <c r="U8051" t="s">
        <v>18</v>
      </c>
    </row>
    <row r="8052" spans="1:21" x14ac:dyDescent="0.25">
      <c r="B8052" t="str">
        <f>CONCATENATE(G8052,"|", IF(I8052="", H8052,I8052),"|",IF(L8052="",K8052,L8052))</f>
        <v>Sympathomimetics|PrMCnc|Urine</v>
      </c>
      <c r="C8052" t="b">
        <f>IF(OR(B8052=B8051, B8052=B8053), TRUE, FALSE)</f>
        <v>1</v>
      </c>
      <c r="D8052">
        <v>6899</v>
      </c>
      <c r="E8052">
        <v>5.5347999999999997</v>
      </c>
      <c r="F8052" t="s">
        <v>23133</v>
      </c>
      <c r="G8052" t="s">
        <v>23134</v>
      </c>
      <c r="H8052" t="s">
        <v>2</v>
      </c>
      <c r="I8052" t="s">
        <v>25806</v>
      </c>
      <c r="J8052" t="s">
        <v>3</v>
      </c>
      <c r="K8052" t="s">
        <v>32</v>
      </c>
      <c r="M8052" t="s">
        <v>5</v>
      </c>
      <c r="O8052" t="s">
        <v>48</v>
      </c>
      <c r="P8052" t="s">
        <v>48</v>
      </c>
      <c r="Q8052" t="s">
        <v>6</v>
      </c>
      <c r="R8052" t="s">
        <v>23135</v>
      </c>
      <c r="S8052" t="s">
        <v>23136</v>
      </c>
      <c r="T8052">
        <v>1</v>
      </c>
      <c r="U8052" t="s">
        <v>18</v>
      </c>
    </row>
    <row r="8053" spans="1:21" x14ac:dyDescent="0.25">
      <c r="B8053" t="str">
        <f>CONCATENATE(G8053,"|", IF(I8053="", H8053,I8053),"|",IF(L8053="",K8053,L8053))</f>
        <v>Sympathomimetics|PrMCnc|Urine</v>
      </c>
      <c r="C8053" t="b">
        <f t="shared" si="107"/>
        <v>1</v>
      </c>
      <c r="D8053">
        <v>6901</v>
      </c>
      <c r="E8053">
        <v>5.5347999999999997</v>
      </c>
      <c r="F8053" t="s">
        <v>23140</v>
      </c>
      <c r="G8053" t="s">
        <v>23134</v>
      </c>
      <c r="H8053" t="s">
        <v>140</v>
      </c>
      <c r="I8053" t="s">
        <v>25806</v>
      </c>
      <c r="J8053" t="s">
        <v>3</v>
      </c>
      <c r="K8053" t="s">
        <v>32</v>
      </c>
      <c r="M8053" t="s">
        <v>141</v>
      </c>
      <c r="Q8053" t="s">
        <v>6</v>
      </c>
      <c r="R8053" t="s">
        <v>23141</v>
      </c>
      <c r="S8053" t="s">
        <v>23142</v>
      </c>
      <c r="T8053">
        <v>1</v>
      </c>
      <c r="U8053" t="s">
        <v>18</v>
      </c>
    </row>
    <row r="8054" spans="1:21" x14ac:dyDescent="0.25">
      <c r="B8054" t="str">
        <f>CONCATENATE(G8054,"|", IF(I8054="", H8054,I8054),"|",IF(L8054="",K8054,L8054))</f>
        <v>Sympathomimetics|PrMCnc|Urine</v>
      </c>
      <c r="C8054" t="b">
        <f>IF(OR(B8054=B8053, B8054=B8056), TRUE, FALSE)</f>
        <v>1</v>
      </c>
      <c r="D8054">
        <v>6902</v>
      </c>
      <c r="E8054">
        <v>5.5347999999999997</v>
      </c>
      <c r="F8054" t="s">
        <v>23143</v>
      </c>
      <c r="G8054" t="s">
        <v>23134</v>
      </c>
      <c r="H8054" t="s">
        <v>140</v>
      </c>
      <c r="I8054" t="s">
        <v>25806</v>
      </c>
      <c r="J8054" t="s">
        <v>3</v>
      </c>
      <c r="K8054" t="s">
        <v>32</v>
      </c>
      <c r="M8054" t="s">
        <v>141</v>
      </c>
      <c r="N8054" t="s">
        <v>136</v>
      </c>
      <c r="Q8054" t="s">
        <v>6</v>
      </c>
      <c r="R8054" t="s">
        <v>23144</v>
      </c>
      <c r="S8054" t="s">
        <v>23145</v>
      </c>
      <c r="T8054">
        <v>1</v>
      </c>
      <c r="U8054" t="s">
        <v>18</v>
      </c>
    </row>
    <row r="8055" spans="1:21" x14ac:dyDescent="0.25">
      <c r="A8055" s="1" t="s">
        <v>26398</v>
      </c>
      <c r="B8055">
        <f>SUBTOTAL(3,B8052:B8054)</f>
        <v>3</v>
      </c>
    </row>
    <row r="8056" spans="1:21" hidden="1" x14ac:dyDescent="0.25">
      <c r="B8056" t="str">
        <f>CONCATENATE(G8056,"|", IF(I8056="", H8056,I8056),"|",IF(L8056="",K8056,L8056))</f>
        <v>Synthetic cannabinoids panel|-|Urine</v>
      </c>
      <c r="C8056" t="b">
        <f>IF(OR(B8056=B8054, B8056=B8057), TRUE, FALSE)</f>
        <v>0</v>
      </c>
      <c r="D8056">
        <v>6903</v>
      </c>
      <c r="E8056">
        <v>4.3480999999999996</v>
      </c>
      <c r="F8056" t="s">
        <v>23146</v>
      </c>
      <c r="G8056" t="s">
        <v>23147</v>
      </c>
      <c r="H8056" t="s">
        <v>1220</v>
      </c>
      <c r="J8056" t="s">
        <v>3</v>
      </c>
      <c r="K8056" t="s">
        <v>32</v>
      </c>
      <c r="M8056" t="s">
        <v>1220</v>
      </c>
      <c r="N8056" t="s">
        <v>136</v>
      </c>
      <c r="Q8056" t="s">
        <v>1221</v>
      </c>
      <c r="R8056" t="s">
        <v>23148</v>
      </c>
      <c r="S8056" t="s">
        <v>23149</v>
      </c>
      <c r="T8056">
        <v>1</v>
      </c>
      <c r="U8056" t="s">
        <v>1224</v>
      </c>
    </row>
    <row r="8057" spans="1:21" hidden="1" x14ac:dyDescent="0.25">
      <c r="B8057" t="str">
        <f>CONCATENATE(G8057,"|", IF(I8057="", H8057,I8057),"|",IF(L8057="",K8057,L8057))</f>
        <v>Synthetic glucocorticoid drug|PrMCnc|Unk sub</v>
      </c>
      <c r="C8057" t="b">
        <f t="shared" si="107"/>
        <v>0</v>
      </c>
      <c r="D8057">
        <v>6904</v>
      </c>
      <c r="E8057">
        <v>5.5347999999999997</v>
      </c>
      <c r="F8057" t="s">
        <v>23150</v>
      </c>
      <c r="G8057" t="s">
        <v>23151</v>
      </c>
      <c r="H8057" t="s">
        <v>2</v>
      </c>
      <c r="I8057" t="s">
        <v>25806</v>
      </c>
      <c r="J8057" t="s">
        <v>3</v>
      </c>
      <c r="K8057" t="s">
        <v>3030</v>
      </c>
      <c r="M8057" t="s">
        <v>5</v>
      </c>
      <c r="Q8057" t="s">
        <v>6</v>
      </c>
      <c r="R8057" t="s">
        <v>23152</v>
      </c>
      <c r="S8057" t="s">
        <v>23153</v>
      </c>
      <c r="T8057">
        <v>1</v>
      </c>
      <c r="U8057" t="s">
        <v>18</v>
      </c>
    </row>
    <row r="8058" spans="1:21" hidden="1" x14ac:dyDescent="0.25">
      <c r="B8058" t="str">
        <f>CONCATENATE(G8058,"|", IF(I8058="", H8058,I8058),"|",IF(L8058="",K8058,L8058))</f>
        <v>Tacrine|PrMCnc|Intravascular - any</v>
      </c>
      <c r="C8058" t="b">
        <f t="shared" si="107"/>
        <v>0</v>
      </c>
      <c r="D8058">
        <v>6905</v>
      </c>
      <c r="E8058">
        <v>5.5347999999999997</v>
      </c>
      <c r="F8058" t="s">
        <v>23154</v>
      </c>
      <c r="G8058" t="s">
        <v>23155</v>
      </c>
      <c r="H8058" t="s">
        <v>2</v>
      </c>
      <c r="I8058" t="s">
        <v>25806</v>
      </c>
      <c r="J8058" t="s">
        <v>3</v>
      </c>
      <c r="K8058" t="s">
        <v>47</v>
      </c>
      <c r="L8058" t="s">
        <v>25808</v>
      </c>
      <c r="M8058" t="s">
        <v>5</v>
      </c>
      <c r="O8058" t="s">
        <v>48</v>
      </c>
      <c r="P8058" t="s">
        <v>48</v>
      </c>
      <c r="Q8058" t="s">
        <v>6</v>
      </c>
      <c r="R8058" t="s">
        <v>23156</v>
      </c>
      <c r="S8058" t="s">
        <v>23157</v>
      </c>
      <c r="T8058">
        <v>1</v>
      </c>
      <c r="U8058" t="s">
        <v>18</v>
      </c>
    </row>
    <row r="8059" spans="1:21" hidden="1" x14ac:dyDescent="0.25">
      <c r="B8059" t="str">
        <f>CONCATENATE(G8059,"|", IF(I8059="", H8059,I8059),"|",IF(L8059="",K8059,L8059))</f>
        <v>Tacrolimus^2H post dose|PrMCnc|Intravascular - any</v>
      </c>
      <c r="C8059" t="b">
        <f t="shared" si="107"/>
        <v>0</v>
      </c>
      <c r="D8059">
        <v>6912</v>
      </c>
      <c r="E8059">
        <v>5.5347999999999997</v>
      </c>
      <c r="F8059" t="s">
        <v>23177</v>
      </c>
      <c r="G8059" t="s">
        <v>23178</v>
      </c>
      <c r="H8059" t="s">
        <v>2</v>
      </c>
      <c r="I8059" t="s">
        <v>25806</v>
      </c>
      <c r="J8059" t="s">
        <v>3</v>
      </c>
      <c r="K8059" t="s">
        <v>47</v>
      </c>
      <c r="L8059" t="s">
        <v>25808</v>
      </c>
      <c r="M8059" t="s">
        <v>5</v>
      </c>
      <c r="O8059" t="s">
        <v>33</v>
      </c>
      <c r="P8059" t="s">
        <v>33</v>
      </c>
      <c r="Q8059" t="s">
        <v>6</v>
      </c>
      <c r="R8059" t="s">
        <v>23179</v>
      </c>
      <c r="S8059" t="s">
        <v>23180</v>
      </c>
      <c r="T8059">
        <v>1</v>
      </c>
      <c r="U8059" t="s">
        <v>18</v>
      </c>
    </row>
    <row r="8060" spans="1:21" hidden="1" x14ac:dyDescent="0.25">
      <c r="B8060" t="str">
        <f>CONCATENATE(G8060,"|", IF(I8060="", H8060,I8060),"|",IF(L8060="",K8060,L8060))</f>
        <v>Tacrolimus^4H post dose|PrMCnc|Intravascular - any</v>
      </c>
      <c r="C8060" t="b">
        <f>IF(OR(B8060=B8059, B8060=B8061), TRUE, FALSE)</f>
        <v>0</v>
      </c>
      <c r="D8060">
        <v>6913</v>
      </c>
      <c r="E8060">
        <v>5.5347999999999997</v>
      </c>
      <c r="F8060" t="s">
        <v>23181</v>
      </c>
      <c r="G8060" t="s">
        <v>23182</v>
      </c>
      <c r="H8060" t="s">
        <v>2</v>
      </c>
      <c r="I8060" t="s">
        <v>25806</v>
      </c>
      <c r="J8060" t="s">
        <v>3</v>
      </c>
      <c r="K8060" t="s">
        <v>47</v>
      </c>
      <c r="L8060" t="s">
        <v>25808</v>
      </c>
      <c r="M8060" t="s">
        <v>5</v>
      </c>
      <c r="O8060" t="s">
        <v>33</v>
      </c>
      <c r="P8060" t="s">
        <v>33</v>
      </c>
      <c r="Q8060" t="s">
        <v>6</v>
      </c>
      <c r="R8060" t="s">
        <v>23183</v>
      </c>
      <c r="S8060" t="s">
        <v>23184</v>
      </c>
      <c r="T8060">
        <v>1</v>
      </c>
      <c r="U8060" t="s">
        <v>18</v>
      </c>
    </row>
    <row r="8061" spans="1:21" x14ac:dyDescent="0.25">
      <c r="B8061" t="str">
        <f>CONCATENATE(G8061,"|", IF(I8061="", H8061,I8061),"|",IF(L8061="",K8061,L8061))</f>
        <v>Tacrolimus^trough|PrMCnc|Intravascular - any</v>
      </c>
      <c r="C8061" t="b">
        <f>IF(OR(B8061=B8060, B8061=B8062), TRUE, FALSE)</f>
        <v>1</v>
      </c>
      <c r="D8061">
        <v>6914</v>
      </c>
      <c r="E8061">
        <v>5.5347999999999997</v>
      </c>
      <c r="F8061" t="s">
        <v>23185</v>
      </c>
      <c r="G8061" t="s">
        <v>23186</v>
      </c>
      <c r="H8061" t="s">
        <v>2</v>
      </c>
      <c r="I8061" t="s">
        <v>25806</v>
      </c>
      <c r="J8061" t="s">
        <v>3</v>
      </c>
      <c r="K8061" t="s">
        <v>38</v>
      </c>
      <c r="L8061" t="s">
        <v>25808</v>
      </c>
      <c r="M8061" t="s">
        <v>5</v>
      </c>
      <c r="O8061" t="s">
        <v>48</v>
      </c>
      <c r="P8061" t="s">
        <v>48</v>
      </c>
      <c r="Q8061" t="s">
        <v>6</v>
      </c>
      <c r="R8061" t="s">
        <v>23187</v>
      </c>
      <c r="S8061" t="s">
        <v>23188</v>
      </c>
      <c r="T8061">
        <v>1</v>
      </c>
      <c r="U8061" t="s">
        <v>18</v>
      </c>
    </row>
    <row r="8062" spans="1:21" x14ac:dyDescent="0.25">
      <c r="B8062" t="str">
        <f>CONCATENATE(G8062,"|", IF(I8062="", H8062,I8062),"|",IF(L8062="",K8062,L8062))</f>
        <v>Tacrolimus^trough|PrMCnc|Intravascular - any</v>
      </c>
      <c r="C8062" t="b">
        <f>IF(OR(B8062=B8061, B8062=B8064), TRUE, FALSE)</f>
        <v>1</v>
      </c>
      <c r="D8062">
        <v>6915</v>
      </c>
      <c r="E8062">
        <v>5.5347999999999997</v>
      </c>
      <c r="F8062" t="s">
        <v>23189</v>
      </c>
      <c r="G8062" t="s">
        <v>23186</v>
      </c>
      <c r="H8062" t="s">
        <v>2</v>
      </c>
      <c r="I8062" t="s">
        <v>25806</v>
      </c>
      <c r="J8062" t="s">
        <v>3</v>
      </c>
      <c r="K8062" t="s">
        <v>47</v>
      </c>
      <c r="L8062" t="s">
        <v>25808</v>
      </c>
      <c r="M8062" t="s">
        <v>5</v>
      </c>
      <c r="O8062" t="s">
        <v>33</v>
      </c>
      <c r="P8062" t="s">
        <v>33</v>
      </c>
      <c r="Q8062" t="s">
        <v>6</v>
      </c>
      <c r="R8062" t="s">
        <v>23190</v>
      </c>
      <c r="S8062" t="s">
        <v>23191</v>
      </c>
      <c r="T8062">
        <v>1</v>
      </c>
      <c r="U8062" t="s">
        <v>18</v>
      </c>
    </row>
    <row r="8063" spans="1:21" x14ac:dyDescent="0.25">
      <c r="A8063" s="1" t="s">
        <v>26389</v>
      </c>
      <c r="B8063">
        <f>SUBTOTAL(3,B8061:B8062)</f>
        <v>2</v>
      </c>
    </row>
    <row r="8064" spans="1:21" hidden="1" x14ac:dyDescent="0.25">
      <c r="B8064" t="str">
        <f>CONCATENATE(G8064,"|", IF(I8064="", H8064,I8064),"|",IF(L8064="",K8064,L8064))</f>
        <v>Tacrolimus|PrMCnc|Bld.dot</v>
      </c>
      <c r="C8064" t="b">
        <f>IF(OR(B8064=B8062, B8064=B8065), TRUE, FALSE)</f>
        <v>0</v>
      </c>
      <c r="D8064">
        <v>6910</v>
      </c>
      <c r="E8064">
        <v>5.5347999999999997</v>
      </c>
      <c r="F8064" t="s">
        <v>23171</v>
      </c>
      <c r="G8064" t="s">
        <v>23159</v>
      </c>
      <c r="H8064" t="s">
        <v>2</v>
      </c>
      <c r="I8064" t="s">
        <v>25806</v>
      </c>
      <c r="J8064" t="s">
        <v>3</v>
      </c>
      <c r="K8064" t="s">
        <v>267</v>
      </c>
      <c r="M8064" t="s">
        <v>5</v>
      </c>
      <c r="O8064" t="s">
        <v>33</v>
      </c>
      <c r="P8064" t="s">
        <v>33</v>
      </c>
      <c r="Q8064" t="s">
        <v>6</v>
      </c>
      <c r="R8064" t="s">
        <v>23172</v>
      </c>
      <c r="S8064" t="s">
        <v>23173</v>
      </c>
      <c r="T8064">
        <v>1</v>
      </c>
      <c r="U8064" t="s">
        <v>18</v>
      </c>
    </row>
    <row r="8065" spans="1:21" x14ac:dyDescent="0.25">
      <c r="B8065" t="str">
        <f>CONCATENATE(G8065,"|", IF(I8065="", H8065,I8065),"|",IF(L8065="",K8065,L8065))</f>
        <v>Tacrolimus|PrMCnc|Intravascular - any</v>
      </c>
      <c r="C8065" t="b">
        <f>IF(OR(B8065=B8064, B8065=B8066), TRUE, FALSE)</f>
        <v>1</v>
      </c>
      <c r="D8065">
        <v>6906</v>
      </c>
      <c r="E8065">
        <v>5.5347999999999997</v>
      </c>
      <c r="F8065" t="s">
        <v>23158</v>
      </c>
      <c r="G8065" t="s">
        <v>23159</v>
      </c>
      <c r="H8065" t="s">
        <v>2</v>
      </c>
      <c r="I8065" t="s">
        <v>25806</v>
      </c>
      <c r="J8065" t="s">
        <v>3</v>
      </c>
      <c r="K8065" t="s">
        <v>38</v>
      </c>
      <c r="L8065" t="s">
        <v>25808</v>
      </c>
      <c r="M8065" t="s">
        <v>5</v>
      </c>
      <c r="O8065" t="s">
        <v>48</v>
      </c>
      <c r="P8065" t="s">
        <v>7561</v>
      </c>
      <c r="Q8065" t="s">
        <v>6</v>
      </c>
      <c r="R8065" t="s">
        <v>23160</v>
      </c>
      <c r="S8065" t="s">
        <v>23161</v>
      </c>
      <c r="T8065">
        <v>1</v>
      </c>
      <c r="U8065" t="s">
        <v>18</v>
      </c>
    </row>
    <row r="8066" spans="1:21" x14ac:dyDescent="0.25">
      <c r="B8066" t="str">
        <f>CONCATENATE(G8066,"|", IF(I8066="", H8066,I8066),"|",IF(L8066="",K8066,L8066))</f>
        <v>Tacrolimus|PrMCnc|Intravascular - any</v>
      </c>
      <c r="C8066" t="b">
        <f t="shared" si="107"/>
        <v>1</v>
      </c>
      <c r="D8066">
        <v>6907</v>
      </c>
      <c r="E8066">
        <v>5.5347999999999997</v>
      </c>
      <c r="F8066" t="s">
        <v>23162</v>
      </c>
      <c r="G8066" t="s">
        <v>23159</v>
      </c>
      <c r="H8066" t="s">
        <v>2</v>
      </c>
      <c r="I8066" t="s">
        <v>25806</v>
      </c>
      <c r="J8066" t="s">
        <v>3</v>
      </c>
      <c r="K8066" t="s">
        <v>38</v>
      </c>
      <c r="L8066" t="s">
        <v>25808</v>
      </c>
      <c r="M8066" t="s">
        <v>5</v>
      </c>
      <c r="N8066" t="s">
        <v>2129</v>
      </c>
      <c r="O8066" t="s">
        <v>48</v>
      </c>
      <c r="P8066" t="s">
        <v>48</v>
      </c>
      <c r="Q8066" t="s">
        <v>6</v>
      </c>
      <c r="R8066" t="s">
        <v>23163</v>
      </c>
      <c r="S8066" t="s">
        <v>23164</v>
      </c>
      <c r="T8066">
        <v>1</v>
      </c>
      <c r="U8066" t="s">
        <v>18</v>
      </c>
    </row>
    <row r="8067" spans="1:21" x14ac:dyDescent="0.25">
      <c r="B8067" t="str">
        <f>CONCATENATE(G8067,"|", IF(I8067="", H8067,I8067),"|",IF(L8067="",K8067,L8067))</f>
        <v>Tacrolimus|PrMCnc|Intravascular - any</v>
      </c>
      <c r="C8067" t="b">
        <f t="shared" si="107"/>
        <v>1</v>
      </c>
      <c r="D8067">
        <v>6908</v>
      </c>
      <c r="E8067">
        <v>5.5347999999999997</v>
      </c>
      <c r="F8067" t="s">
        <v>23165</v>
      </c>
      <c r="G8067" t="s">
        <v>23159</v>
      </c>
      <c r="H8067" t="s">
        <v>2</v>
      </c>
      <c r="I8067" t="s">
        <v>25806</v>
      </c>
      <c r="J8067" t="s">
        <v>3</v>
      </c>
      <c r="K8067" t="s">
        <v>38</v>
      </c>
      <c r="L8067" t="s">
        <v>25808</v>
      </c>
      <c r="M8067" t="s">
        <v>5</v>
      </c>
      <c r="N8067" t="s">
        <v>1861</v>
      </c>
      <c r="O8067" t="s">
        <v>48</v>
      </c>
      <c r="P8067" t="s">
        <v>48</v>
      </c>
      <c r="Q8067" t="s">
        <v>6</v>
      </c>
      <c r="R8067" t="s">
        <v>23166</v>
      </c>
      <c r="S8067" t="s">
        <v>23167</v>
      </c>
      <c r="T8067">
        <v>1</v>
      </c>
      <c r="U8067" t="s">
        <v>18</v>
      </c>
    </row>
    <row r="8068" spans="1:21" x14ac:dyDescent="0.25">
      <c r="B8068" t="str">
        <f>CONCATENATE(G8068,"|", IF(I8068="", H8068,I8068),"|",IF(L8068="",K8068,L8068))</f>
        <v>Tacrolimus|PrMCnc|Intravascular - any</v>
      </c>
      <c r="C8068" t="b">
        <f>IF(OR(B8068=B8067, B8068=B8070), TRUE, FALSE)</f>
        <v>1</v>
      </c>
      <c r="D8068">
        <v>6911</v>
      </c>
      <c r="E8068">
        <v>5.5347999999999997</v>
      </c>
      <c r="F8068" t="s">
        <v>23174</v>
      </c>
      <c r="G8068" t="s">
        <v>23159</v>
      </c>
      <c r="H8068" t="s">
        <v>2</v>
      </c>
      <c r="I8068" t="s">
        <v>25806</v>
      </c>
      <c r="J8068" t="s">
        <v>3</v>
      </c>
      <c r="K8068" t="s">
        <v>47</v>
      </c>
      <c r="L8068" t="s">
        <v>25808</v>
      </c>
      <c r="M8068" t="s">
        <v>5</v>
      </c>
      <c r="O8068" t="s">
        <v>48</v>
      </c>
      <c r="P8068" t="s">
        <v>48</v>
      </c>
      <c r="Q8068" t="s">
        <v>6</v>
      </c>
      <c r="R8068" t="s">
        <v>23175</v>
      </c>
      <c r="S8068" t="s">
        <v>23176</v>
      </c>
      <c r="T8068">
        <v>1</v>
      </c>
      <c r="U8068" t="s">
        <v>18</v>
      </c>
    </row>
    <row r="8069" spans="1:21" x14ac:dyDescent="0.25">
      <c r="A8069" s="1" t="s">
        <v>26392</v>
      </c>
      <c r="B8069">
        <f>SUBTOTAL(3,B8065:B8068)</f>
        <v>4</v>
      </c>
    </row>
    <row r="8070" spans="1:21" hidden="1" x14ac:dyDescent="0.25">
      <c r="B8070" t="str">
        <f>CONCATENATE(G8070,"|", IF(I8070="", H8070,I8070),"|",IF(L8070="",K8070,L8070))</f>
        <v>Tacrolimus|SCnc|Bld</v>
      </c>
      <c r="C8070" t="b">
        <f>IF(OR(B8070=B8068, B8070=B8071), TRUE, FALSE)</f>
        <v>0</v>
      </c>
      <c r="D8070">
        <v>6909</v>
      </c>
      <c r="E8070">
        <v>5.5347999999999997</v>
      </c>
      <c r="F8070" t="s">
        <v>23168</v>
      </c>
      <c r="G8070" t="s">
        <v>23159</v>
      </c>
      <c r="H8070" t="s">
        <v>222</v>
      </c>
      <c r="J8070" t="s">
        <v>3</v>
      </c>
      <c r="K8070" t="s">
        <v>38</v>
      </c>
      <c r="M8070" t="s">
        <v>5</v>
      </c>
      <c r="N8070" t="s">
        <v>2129</v>
      </c>
      <c r="O8070" t="s">
        <v>754</v>
      </c>
      <c r="P8070" t="s">
        <v>754</v>
      </c>
      <c r="Q8070" t="s">
        <v>6</v>
      </c>
      <c r="R8070" t="s">
        <v>23169</v>
      </c>
      <c r="S8070" t="s">
        <v>23170</v>
      </c>
      <c r="T8070">
        <v>1</v>
      </c>
      <c r="U8070" t="s">
        <v>18</v>
      </c>
    </row>
    <row r="8071" spans="1:21" x14ac:dyDescent="0.25">
      <c r="B8071" t="str">
        <f>CONCATENATE(G8071,"|", IF(I8071="", H8071,I8071),"|",IF(L8071="",K8071,L8071))</f>
        <v>Tadalafil|PrMCnc|Intravascular - any</v>
      </c>
      <c r="C8071" t="b">
        <f>IF(OR(B8071=B8070, B8071=B8072), TRUE, FALSE)</f>
        <v>1</v>
      </c>
      <c r="D8071">
        <v>6916</v>
      </c>
      <c r="E8071">
        <v>5.5347999999999997</v>
      </c>
      <c r="F8071" t="s">
        <v>23192</v>
      </c>
      <c r="G8071" t="s">
        <v>23193</v>
      </c>
      <c r="H8071" t="s">
        <v>2</v>
      </c>
      <c r="I8071" t="s">
        <v>25806</v>
      </c>
      <c r="J8071" t="s">
        <v>3</v>
      </c>
      <c r="K8071" t="s">
        <v>38</v>
      </c>
      <c r="L8071" t="s">
        <v>25808</v>
      </c>
      <c r="M8071" t="s">
        <v>5</v>
      </c>
      <c r="O8071" t="s">
        <v>48</v>
      </c>
      <c r="P8071" t="s">
        <v>48</v>
      </c>
      <c r="Q8071" t="s">
        <v>6</v>
      </c>
      <c r="R8071" t="s">
        <v>23194</v>
      </c>
      <c r="S8071" t="s">
        <v>23195</v>
      </c>
      <c r="T8071">
        <v>1</v>
      </c>
      <c r="U8071" t="s">
        <v>18</v>
      </c>
    </row>
    <row r="8072" spans="1:21" x14ac:dyDescent="0.25">
      <c r="B8072" t="str">
        <f>CONCATENATE(G8072,"|", IF(I8072="", H8072,I8072),"|",IF(L8072="",K8072,L8072))</f>
        <v>Tadalafil|PrMCnc|Intravascular - any</v>
      </c>
      <c r="C8072" t="b">
        <f>IF(OR(B8072=B8071, B8072=B8074), TRUE, FALSE)</f>
        <v>1</v>
      </c>
      <c r="D8072">
        <v>6917</v>
      </c>
      <c r="E8072">
        <v>5.5347999999999997</v>
      </c>
      <c r="F8072" t="s">
        <v>23196</v>
      </c>
      <c r="G8072" t="s">
        <v>23193</v>
      </c>
      <c r="H8072" t="s">
        <v>2</v>
      </c>
      <c r="I8072" t="s">
        <v>25806</v>
      </c>
      <c r="J8072" t="s">
        <v>3</v>
      </c>
      <c r="K8072" t="s">
        <v>47</v>
      </c>
      <c r="L8072" t="s">
        <v>25808</v>
      </c>
      <c r="M8072" t="s">
        <v>5</v>
      </c>
      <c r="O8072" t="s">
        <v>48</v>
      </c>
      <c r="P8072" t="s">
        <v>48</v>
      </c>
      <c r="Q8072" t="s">
        <v>6</v>
      </c>
      <c r="R8072" t="s">
        <v>23197</v>
      </c>
      <c r="S8072" t="s">
        <v>23198</v>
      </c>
      <c r="T8072">
        <v>1</v>
      </c>
      <c r="U8072" t="s">
        <v>18</v>
      </c>
    </row>
    <row r="8073" spans="1:21" x14ac:dyDescent="0.25">
      <c r="A8073" s="1" t="s">
        <v>26388</v>
      </c>
      <c r="B8073">
        <f>SUBTOTAL(3,B8071:B8072)</f>
        <v>2</v>
      </c>
    </row>
    <row r="8074" spans="1:21" hidden="1" x14ac:dyDescent="0.25">
      <c r="B8074" t="str">
        <f>CONCATENATE(G8074,"|", IF(I8074="", H8074,I8074),"|",IF(L8074="",K8074,L8074))</f>
        <v>Tadalafil|PrMCnc|Urine</v>
      </c>
      <c r="C8074" t="b">
        <f>IF(OR(B8074=B8072, B8074=B8075), TRUE, FALSE)</f>
        <v>0</v>
      </c>
      <c r="D8074">
        <v>6918</v>
      </c>
      <c r="E8074">
        <v>5.5347999999999997</v>
      </c>
      <c r="F8074" t="s">
        <v>23199</v>
      </c>
      <c r="G8074" t="s">
        <v>23193</v>
      </c>
      <c r="H8074" t="s">
        <v>2</v>
      </c>
      <c r="I8074" t="s">
        <v>25806</v>
      </c>
      <c r="J8074" t="s">
        <v>3</v>
      </c>
      <c r="K8074" t="s">
        <v>32</v>
      </c>
      <c r="M8074" t="s">
        <v>5</v>
      </c>
      <c r="O8074" t="s">
        <v>48</v>
      </c>
      <c r="P8074" t="s">
        <v>48</v>
      </c>
      <c r="Q8074" t="s">
        <v>6</v>
      </c>
      <c r="R8074" t="s">
        <v>23200</v>
      </c>
      <c r="S8074" t="s">
        <v>23201</v>
      </c>
      <c r="T8074">
        <v>1</v>
      </c>
      <c r="U8074" t="s">
        <v>18</v>
      </c>
    </row>
    <row r="8075" spans="1:21" x14ac:dyDescent="0.25">
      <c r="B8075" t="str">
        <f>CONCATENATE(G8075,"|", IF(I8075="", H8075,I8075),"|",IF(L8075="",K8075,L8075))</f>
        <v>Tamoxifen|PrMCnc|Intravascular - any</v>
      </c>
      <c r="C8075" t="b">
        <f>IF(OR(B8075=B8074, B8075=B8076), TRUE, FALSE)</f>
        <v>1</v>
      </c>
      <c r="D8075">
        <v>6919</v>
      </c>
      <c r="E8075">
        <v>5.5347999999999997</v>
      </c>
      <c r="F8075" t="s">
        <v>23202</v>
      </c>
      <c r="G8075" t="s">
        <v>23203</v>
      </c>
      <c r="H8075" t="s">
        <v>2</v>
      </c>
      <c r="I8075" t="s">
        <v>25806</v>
      </c>
      <c r="J8075" t="s">
        <v>3</v>
      </c>
      <c r="K8075" t="s">
        <v>38</v>
      </c>
      <c r="L8075" t="s">
        <v>25808</v>
      </c>
      <c r="M8075" t="s">
        <v>5</v>
      </c>
      <c r="O8075" t="s">
        <v>48</v>
      </c>
      <c r="P8075" t="s">
        <v>48</v>
      </c>
      <c r="Q8075" t="s">
        <v>6</v>
      </c>
      <c r="R8075" t="s">
        <v>23204</v>
      </c>
      <c r="S8075" t="s">
        <v>23205</v>
      </c>
      <c r="T8075">
        <v>1</v>
      </c>
      <c r="U8075" t="s">
        <v>18</v>
      </c>
    </row>
    <row r="8076" spans="1:21" x14ac:dyDescent="0.25">
      <c r="B8076" t="str">
        <f>CONCATENATE(G8076,"|", IF(I8076="", H8076,I8076),"|",IF(L8076="",K8076,L8076))</f>
        <v>Tamoxifen|PrMCnc|Intravascular - any</v>
      </c>
      <c r="C8076" t="b">
        <f>IF(OR(B8076=B8075, B8076=B8078), TRUE, FALSE)</f>
        <v>1</v>
      </c>
      <c r="D8076">
        <v>6920</v>
      </c>
      <c r="E8076">
        <v>5.5347999999999997</v>
      </c>
      <c r="F8076" t="s">
        <v>23206</v>
      </c>
      <c r="G8076" t="s">
        <v>23203</v>
      </c>
      <c r="H8076" t="s">
        <v>2</v>
      </c>
      <c r="I8076" t="s">
        <v>25806</v>
      </c>
      <c r="J8076" t="s">
        <v>3</v>
      </c>
      <c r="K8076" t="s">
        <v>47</v>
      </c>
      <c r="L8076" t="s">
        <v>25808</v>
      </c>
      <c r="M8076" t="s">
        <v>5</v>
      </c>
      <c r="O8076" t="s">
        <v>48</v>
      </c>
      <c r="P8076" t="s">
        <v>48</v>
      </c>
      <c r="Q8076" t="s">
        <v>6</v>
      </c>
      <c r="R8076" t="s">
        <v>23207</v>
      </c>
      <c r="S8076" t="s">
        <v>23208</v>
      </c>
      <c r="T8076">
        <v>1</v>
      </c>
      <c r="U8076" t="s">
        <v>18</v>
      </c>
    </row>
    <row r="8077" spans="1:21" x14ac:dyDescent="0.25">
      <c r="A8077" s="1" t="s">
        <v>26386</v>
      </c>
      <c r="B8077">
        <f>SUBTOTAL(3,B8075:B8076)</f>
        <v>2</v>
      </c>
    </row>
    <row r="8078" spans="1:21" x14ac:dyDescent="0.25">
      <c r="B8078" t="str">
        <f>CONCATENATE(G8078,"|", IF(I8078="", H8078,I8078),"|",IF(L8078="",K8078,L8078))</f>
        <v>Tapentadol cutoff|PrMCnc|Urine</v>
      </c>
      <c r="C8078" t="b">
        <f>IF(OR(B8078=B8076, B8078=B8079), TRUE, FALSE)</f>
        <v>1</v>
      </c>
      <c r="D8078">
        <v>6932</v>
      </c>
      <c r="E8078">
        <v>5.5762999999999998</v>
      </c>
      <c r="F8078" t="s">
        <v>23243</v>
      </c>
      <c r="G8078" t="s">
        <v>23244</v>
      </c>
      <c r="H8078" t="s">
        <v>2</v>
      </c>
      <c r="I8078" t="s">
        <v>25806</v>
      </c>
      <c r="J8078" t="s">
        <v>3</v>
      </c>
      <c r="K8078" t="s">
        <v>32</v>
      </c>
      <c r="M8078" t="s">
        <v>5</v>
      </c>
      <c r="N8078" t="s">
        <v>136</v>
      </c>
      <c r="O8078" t="s">
        <v>48</v>
      </c>
      <c r="P8078" t="s">
        <v>48</v>
      </c>
      <c r="Q8078" t="s">
        <v>6</v>
      </c>
      <c r="R8078" t="s">
        <v>23245</v>
      </c>
      <c r="S8078" t="s">
        <v>23246</v>
      </c>
      <c r="T8078">
        <v>1</v>
      </c>
      <c r="U8078" t="s">
        <v>9</v>
      </c>
    </row>
    <row r="8079" spans="1:21" x14ac:dyDescent="0.25">
      <c r="B8079" t="str">
        <f>CONCATENATE(G8079,"|", IF(I8079="", H8079,I8079),"|",IF(L8079="",K8079,L8079))</f>
        <v>Tapentadol cutoff|PrMCnc|Urine</v>
      </c>
      <c r="C8079" t="b">
        <f>IF(OR(B8079=B8078, B8079=B8081), TRUE, FALSE)</f>
        <v>1</v>
      </c>
      <c r="D8079">
        <v>6933</v>
      </c>
      <c r="E8079">
        <v>5.5762999999999998</v>
      </c>
      <c r="F8079" t="s">
        <v>23247</v>
      </c>
      <c r="G8079" t="s">
        <v>23244</v>
      </c>
      <c r="H8079" t="s">
        <v>2</v>
      </c>
      <c r="I8079" t="s">
        <v>25806</v>
      </c>
      <c r="J8079" t="s">
        <v>3</v>
      </c>
      <c r="K8079" t="s">
        <v>32</v>
      </c>
      <c r="M8079" t="s">
        <v>5</v>
      </c>
      <c r="N8079" t="s">
        <v>142</v>
      </c>
      <c r="O8079" t="s">
        <v>48</v>
      </c>
      <c r="P8079" t="s">
        <v>48</v>
      </c>
      <c r="Q8079" t="s">
        <v>6</v>
      </c>
      <c r="R8079" t="s">
        <v>23248</v>
      </c>
      <c r="S8079" t="s">
        <v>23249</v>
      </c>
      <c r="T8079">
        <v>1</v>
      </c>
      <c r="U8079" t="s">
        <v>9</v>
      </c>
    </row>
    <row r="8080" spans="1:21" x14ac:dyDescent="0.25">
      <c r="A8080" s="1" t="s">
        <v>26381</v>
      </c>
      <c r="B8080">
        <f>SUBTOTAL(3,B8078:B8079)</f>
        <v>2</v>
      </c>
    </row>
    <row r="8081" spans="1:21" hidden="1" x14ac:dyDescent="0.25">
      <c r="B8081" t="str">
        <f>CONCATENATE(G8081,"|", IF(I8081="", H8081,I8081),"|",IF(L8081="",K8081,L8081))</f>
        <v>Tapentadol glucuronide|PrMCnc|Urine</v>
      </c>
      <c r="C8081" t="b">
        <f>IF(OR(B8081=B8079, B8081=B8082), TRUE, FALSE)</f>
        <v>0</v>
      </c>
      <c r="D8081">
        <v>6934</v>
      </c>
      <c r="E8081">
        <v>5.5347999999999997</v>
      </c>
      <c r="F8081" t="s">
        <v>23250</v>
      </c>
      <c r="G8081" t="s">
        <v>23251</v>
      </c>
      <c r="H8081" t="s">
        <v>2</v>
      </c>
      <c r="I8081" t="s">
        <v>25806</v>
      </c>
      <c r="J8081" t="s">
        <v>3</v>
      </c>
      <c r="K8081" t="s">
        <v>32</v>
      </c>
      <c r="M8081" t="s">
        <v>5</v>
      </c>
      <c r="N8081" t="s">
        <v>142</v>
      </c>
      <c r="O8081" t="s">
        <v>48</v>
      </c>
      <c r="P8081" t="s">
        <v>48</v>
      </c>
      <c r="Q8081" t="s">
        <v>6</v>
      </c>
      <c r="R8081" t="s">
        <v>23252</v>
      </c>
      <c r="S8081" t="s">
        <v>23253</v>
      </c>
      <c r="T8081">
        <v>1</v>
      </c>
      <c r="U8081" t="s">
        <v>18</v>
      </c>
    </row>
    <row r="8082" spans="1:21" hidden="1" x14ac:dyDescent="0.25">
      <c r="B8082" t="str">
        <f>CONCATENATE(G8082,"|", IF(I8082="", H8082,I8082),"|",IF(L8082="",K8082,L8082))</f>
        <v>Tapentadol/Creatinine|MRto|Urine</v>
      </c>
      <c r="C8082" t="b">
        <f t="shared" ref="C8082:C8143" si="108">IF(OR(B8082=B8081, B8082=B8083), TRUE, FALSE)</f>
        <v>0</v>
      </c>
      <c r="D8082">
        <v>6935</v>
      </c>
      <c r="E8082">
        <v>5.5347999999999997</v>
      </c>
      <c r="F8082" t="s">
        <v>23254</v>
      </c>
      <c r="G8082" t="s">
        <v>23255</v>
      </c>
      <c r="H8082" t="s">
        <v>440</v>
      </c>
      <c r="J8082" t="s">
        <v>3</v>
      </c>
      <c r="K8082" t="s">
        <v>32</v>
      </c>
      <c r="M8082" t="s">
        <v>5</v>
      </c>
      <c r="O8082" t="s">
        <v>651</v>
      </c>
      <c r="P8082" t="s">
        <v>652</v>
      </c>
      <c r="Q8082" t="s">
        <v>6</v>
      </c>
      <c r="R8082" t="s">
        <v>23256</v>
      </c>
      <c r="S8082" t="s">
        <v>23257</v>
      </c>
      <c r="T8082">
        <v>1</v>
      </c>
      <c r="U8082" t="s">
        <v>18</v>
      </c>
    </row>
    <row r="8083" spans="1:21" hidden="1" x14ac:dyDescent="0.25">
      <c r="B8083" t="str">
        <f>CONCATENATE(G8083,"|", IF(I8083="", H8083,I8083),"|",IF(L8083="",K8083,L8083))</f>
        <v>Tapentadol|MCnt|Tiss</v>
      </c>
      <c r="C8083" t="b">
        <f t="shared" si="108"/>
        <v>0</v>
      </c>
      <c r="D8083">
        <v>6927</v>
      </c>
      <c r="E8083">
        <v>5.5347999999999997</v>
      </c>
      <c r="F8083" t="s">
        <v>23228</v>
      </c>
      <c r="G8083" t="s">
        <v>23210</v>
      </c>
      <c r="H8083" t="s">
        <v>241</v>
      </c>
      <c r="J8083" t="s">
        <v>3</v>
      </c>
      <c r="K8083" t="s">
        <v>313</v>
      </c>
      <c r="M8083" t="s">
        <v>5</v>
      </c>
      <c r="O8083" t="s">
        <v>286</v>
      </c>
      <c r="P8083" t="s">
        <v>286</v>
      </c>
      <c r="Q8083" t="s">
        <v>6</v>
      </c>
      <c r="R8083" t="s">
        <v>23229</v>
      </c>
      <c r="S8083" t="s">
        <v>23230</v>
      </c>
      <c r="T8083">
        <v>1</v>
      </c>
      <c r="U8083" t="s">
        <v>18</v>
      </c>
    </row>
    <row r="8084" spans="1:21" hidden="1" x14ac:dyDescent="0.25">
      <c r="B8084" t="str">
        <f>CONCATENATE(G8084,"|", IF(I8084="", H8084,I8084),"|",IF(L8084="",K8084,L8084))</f>
        <v>Tapentadol|PrMCnc|Body fld</v>
      </c>
      <c r="C8084" t="b">
        <f>IF(OR(B8084=B8083, B8084=B8085), TRUE, FALSE)</f>
        <v>0</v>
      </c>
      <c r="D8084">
        <v>6924</v>
      </c>
      <c r="E8084">
        <v>5.5347999999999997</v>
      </c>
      <c r="F8084" t="s">
        <v>23219</v>
      </c>
      <c r="G8084" t="s">
        <v>23210</v>
      </c>
      <c r="H8084" t="s">
        <v>2</v>
      </c>
      <c r="I8084" t="s">
        <v>25806</v>
      </c>
      <c r="J8084" t="s">
        <v>3</v>
      </c>
      <c r="K8084" t="s">
        <v>234</v>
      </c>
      <c r="M8084" t="s">
        <v>5</v>
      </c>
      <c r="O8084" t="s">
        <v>48</v>
      </c>
      <c r="P8084" t="s">
        <v>48</v>
      </c>
      <c r="Q8084" t="s">
        <v>6</v>
      </c>
      <c r="R8084" t="s">
        <v>23220</v>
      </c>
      <c r="S8084" t="s">
        <v>23221</v>
      </c>
      <c r="T8084">
        <v>1</v>
      </c>
      <c r="U8084" t="s">
        <v>18</v>
      </c>
    </row>
    <row r="8085" spans="1:21" x14ac:dyDescent="0.25">
      <c r="B8085" t="str">
        <f>CONCATENATE(G8085,"|", IF(I8085="", H8085,I8085),"|",IF(L8085="",K8085,L8085))</f>
        <v>Tapentadol|PrMCnc|Intravascular - any</v>
      </c>
      <c r="C8085" t="b">
        <f>IF(OR(B8085=B8084, B8085=B8086), TRUE, FALSE)</f>
        <v>1</v>
      </c>
      <c r="D8085">
        <v>6921</v>
      </c>
      <c r="E8085">
        <v>5.5347999999999997</v>
      </c>
      <c r="F8085" t="s">
        <v>23209</v>
      </c>
      <c r="G8085" t="s">
        <v>23210</v>
      </c>
      <c r="H8085" t="s">
        <v>2</v>
      </c>
      <c r="I8085" t="s">
        <v>25806</v>
      </c>
      <c r="J8085" t="s">
        <v>3</v>
      </c>
      <c r="K8085" t="s">
        <v>38</v>
      </c>
      <c r="L8085" t="s">
        <v>25808</v>
      </c>
      <c r="M8085" t="s">
        <v>5</v>
      </c>
      <c r="O8085" t="s">
        <v>48</v>
      </c>
      <c r="P8085" t="s">
        <v>48</v>
      </c>
      <c r="Q8085" t="s">
        <v>6</v>
      </c>
      <c r="R8085" t="s">
        <v>23211</v>
      </c>
      <c r="S8085" t="s">
        <v>23212</v>
      </c>
      <c r="T8085">
        <v>1</v>
      </c>
      <c r="U8085" t="s">
        <v>18</v>
      </c>
    </row>
    <row r="8086" spans="1:21" x14ac:dyDescent="0.25">
      <c r="B8086" t="str">
        <f>CONCATENATE(G8086,"|", IF(I8086="", H8086,I8086),"|",IF(L8086="",K8086,L8086))</f>
        <v>Tapentadol|PrMCnc|Intravascular - any</v>
      </c>
      <c r="C8086" t="b">
        <f t="shared" si="108"/>
        <v>1</v>
      </c>
      <c r="D8086">
        <v>6922</v>
      </c>
      <c r="E8086">
        <v>5.5347999999999997</v>
      </c>
      <c r="F8086" t="s">
        <v>23213</v>
      </c>
      <c r="G8086" t="s">
        <v>23210</v>
      </c>
      <c r="H8086" t="s">
        <v>140</v>
      </c>
      <c r="I8086" t="s">
        <v>25806</v>
      </c>
      <c r="J8086" t="s">
        <v>3</v>
      </c>
      <c r="K8086" t="s">
        <v>38</v>
      </c>
      <c r="L8086" t="s">
        <v>25808</v>
      </c>
      <c r="M8086" t="s">
        <v>141</v>
      </c>
      <c r="N8086" t="s">
        <v>136</v>
      </c>
      <c r="Q8086" t="s">
        <v>6</v>
      </c>
      <c r="R8086" t="s">
        <v>23214</v>
      </c>
      <c r="S8086" t="s">
        <v>23215</v>
      </c>
      <c r="T8086">
        <v>1</v>
      </c>
      <c r="U8086" t="s">
        <v>18</v>
      </c>
    </row>
    <row r="8087" spans="1:21" x14ac:dyDescent="0.25">
      <c r="B8087" t="str">
        <f>CONCATENATE(G8087,"|", IF(I8087="", H8087,I8087),"|",IF(L8087="",K8087,L8087))</f>
        <v>Tapentadol|PrMCnc|Intravascular - any</v>
      </c>
      <c r="C8087" t="b">
        <f t="shared" si="108"/>
        <v>1</v>
      </c>
      <c r="D8087">
        <v>6923</v>
      </c>
      <c r="E8087">
        <v>5.5347999999999997</v>
      </c>
      <c r="F8087" t="s">
        <v>23216</v>
      </c>
      <c r="G8087" t="s">
        <v>23210</v>
      </c>
      <c r="H8087" t="s">
        <v>140</v>
      </c>
      <c r="I8087" t="s">
        <v>25806</v>
      </c>
      <c r="J8087" t="s">
        <v>3</v>
      </c>
      <c r="K8087" t="s">
        <v>38</v>
      </c>
      <c r="L8087" t="s">
        <v>25808</v>
      </c>
      <c r="M8087" t="s">
        <v>141</v>
      </c>
      <c r="N8087" t="s">
        <v>142</v>
      </c>
      <c r="Q8087" t="s">
        <v>6</v>
      </c>
      <c r="R8087" t="s">
        <v>23217</v>
      </c>
      <c r="S8087" t="s">
        <v>23218</v>
      </c>
      <c r="T8087">
        <v>1</v>
      </c>
      <c r="U8087" t="s">
        <v>18</v>
      </c>
    </row>
    <row r="8088" spans="1:21" x14ac:dyDescent="0.25">
      <c r="B8088" t="str">
        <f>CONCATENATE(G8088,"|", IF(I8088="", H8088,I8088),"|",IF(L8088="",K8088,L8088))</f>
        <v>Tapentadol|PrMCnc|Intravascular - any</v>
      </c>
      <c r="C8088" t="b">
        <f t="shared" si="108"/>
        <v>1</v>
      </c>
      <c r="D8088">
        <v>6925</v>
      </c>
      <c r="E8088">
        <v>5.5347999999999997</v>
      </c>
      <c r="F8088" t="s">
        <v>23222</v>
      </c>
      <c r="G8088" t="s">
        <v>23210</v>
      </c>
      <c r="H8088" t="s">
        <v>2</v>
      </c>
      <c r="I8088" t="s">
        <v>25806</v>
      </c>
      <c r="J8088" t="s">
        <v>3</v>
      </c>
      <c r="K8088" t="s">
        <v>47</v>
      </c>
      <c r="L8088" t="s">
        <v>25808</v>
      </c>
      <c r="M8088" t="s">
        <v>5</v>
      </c>
      <c r="O8088" t="s">
        <v>48</v>
      </c>
      <c r="P8088" t="s">
        <v>48</v>
      </c>
      <c r="Q8088" t="s">
        <v>6</v>
      </c>
      <c r="R8088" t="s">
        <v>23223</v>
      </c>
      <c r="S8088" t="s">
        <v>23224</v>
      </c>
      <c r="T8088">
        <v>1</v>
      </c>
      <c r="U8088" t="s">
        <v>18</v>
      </c>
    </row>
    <row r="8089" spans="1:21" x14ac:dyDescent="0.25">
      <c r="B8089" t="str">
        <f>CONCATENATE(G8089,"|", IF(I8089="", H8089,I8089),"|",IF(L8089="",K8089,L8089))</f>
        <v>Tapentadol|PrMCnc|Intravascular - any</v>
      </c>
      <c r="C8089" t="b">
        <f>IF(OR(B8089=B8088, B8089=B8091), TRUE, FALSE)</f>
        <v>1</v>
      </c>
      <c r="D8089">
        <v>6926</v>
      </c>
      <c r="E8089">
        <v>5.5347999999999997</v>
      </c>
      <c r="F8089" t="s">
        <v>23225</v>
      </c>
      <c r="G8089" t="s">
        <v>23210</v>
      </c>
      <c r="H8089" t="s">
        <v>2</v>
      </c>
      <c r="I8089" t="s">
        <v>25806</v>
      </c>
      <c r="J8089" t="s">
        <v>3</v>
      </c>
      <c r="K8089" t="s">
        <v>1151</v>
      </c>
      <c r="L8089" t="s">
        <v>25808</v>
      </c>
      <c r="M8089" t="s">
        <v>5</v>
      </c>
      <c r="O8089" t="s">
        <v>48</v>
      </c>
      <c r="P8089" t="s">
        <v>48</v>
      </c>
      <c r="Q8089" t="s">
        <v>6</v>
      </c>
      <c r="R8089" t="s">
        <v>23226</v>
      </c>
      <c r="S8089" t="s">
        <v>23227</v>
      </c>
      <c r="T8089">
        <v>1</v>
      </c>
      <c r="U8089" t="s">
        <v>18</v>
      </c>
    </row>
    <row r="8090" spans="1:21" x14ac:dyDescent="0.25">
      <c r="A8090" s="1" t="s">
        <v>26384</v>
      </c>
      <c r="B8090">
        <f>SUBTOTAL(3,B8085:B8089)</f>
        <v>5</v>
      </c>
    </row>
    <row r="8091" spans="1:21" x14ac:dyDescent="0.25">
      <c r="B8091" t="str">
        <f>CONCATENATE(G8091,"|", IF(I8091="", H8091,I8091),"|",IF(L8091="",K8091,L8091))</f>
        <v>Tapentadol|PrMCnc|Urine</v>
      </c>
      <c r="C8091" t="b">
        <f>IF(OR(B8091=B8089, B8091=B8092), TRUE, FALSE)</f>
        <v>1</v>
      </c>
      <c r="D8091">
        <v>6928</v>
      </c>
      <c r="E8091">
        <v>5.5347999999999997</v>
      </c>
      <c r="F8091" t="s">
        <v>23231</v>
      </c>
      <c r="G8091" t="s">
        <v>23210</v>
      </c>
      <c r="H8091" t="s">
        <v>2</v>
      </c>
      <c r="I8091" t="s">
        <v>25806</v>
      </c>
      <c r="J8091" t="s">
        <v>3</v>
      </c>
      <c r="K8091" t="s">
        <v>32</v>
      </c>
      <c r="M8091" t="s">
        <v>5</v>
      </c>
      <c r="O8091" t="s">
        <v>48</v>
      </c>
      <c r="P8091" t="s">
        <v>48</v>
      </c>
      <c r="Q8091" t="s">
        <v>6</v>
      </c>
      <c r="R8091" t="s">
        <v>23232</v>
      </c>
      <c r="S8091" t="s">
        <v>23233</v>
      </c>
      <c r="T8091">
        <v>1</v>
      </c>
      <c r="U8091" t="s">
        <v>18</v>
      </c>
    </row>
    <row r="8092" spans="1:21" x14ac:dyDescent="0.25">
      <c r="B8092" t="str">
        <f>CONCATENATE(G8092,"|", IF(I8092="", H8092,I8092),"|",IF(L8092="",K8092,L8092))</f>
        <v>Tapentadol|PrMCnc|Urine</v>
      </c>
      <c r="C8092" t="b">
        <f t="shared" si="108"/>
        <v>1</v>
      </c>
      <c r="D8092">
        <v>6929</v>
      </c>
      <c r="E8092">
        <v>5.5347999999999997</v>
      </c>
      <c r="F8092" t="s">
        <v>23234</v>
      </c>
      <c r="G8092" t="s">
        <v>23210</v>
      </c>
      <c r="H8092" t="s">
        <v>2</v>
      </c>
      <c r="I8092" t="s">
        <v>25806</v>
      </c>
      <c r="J8092" t="s">
        <v>3</v>
      </c>
      <c r="K8092" t="s">
        <v>32</v>
      </c>
      <c r="M8092" t="s">
        <v>5</v>
      </c>
      <c r="N8092" t="s">
        <v>136</v>
      </c>
      <c r="O8092" t="s">
        <v>48</v>
      </c>
      <c r="P8092" t="s">
        <v>48</v>
      </c>
      <c r="Q8092" t="s">
        <v>6</v>
      </c>
      <c r="R8092" t="s">
        <v>23235</v>
      </c>
      <c r="S8092" t="s">
        <v>23236</v>
      </c>
      <c r="T8092">
        <v>1</v>
      </c>
      <c r="U8092" t="s">
        <v>18</v>
      </c>
    </row>
    <row r="8093" spans="1:21" x14ac:dyDescent="0.25">
      <c r="B8093" t="str">
        <f>CONCATENATE(G8093,"|", IF(I8093="", H8093,I8093),"|",IF(L8093="",K8093,L8093))</f>
        <v>Tapentadol|PrMCnc|Urine</v>
      </c>
      <c r="C8093" t="b">
        <f t="shared" si="108"/>
        <v>1</v>
      </c>
      <c r="D8093">
        <v>6930</v>
      </c>
      <c r="E8093">
        <v>5.5347999999999997</v>
      </c>
      <c r="F8093" t="s">
        <v>23237</v>
      </c>
      <c r="G8093" t="s">
        <v>23210</v>
      </c>
      <c r="H8093" t="s">
        <v>140</v>
      </c>
      <c r="I8093" t="s">
        <v>25806</v>
      </c>
      <c r="J8093" t="s">
        <v>3</v>
      </c>
      <c r="K8093" t="s">
        <v>32</v>
      </c>
      <c r="M8093" t="s">
        <v>141</v>
      </c>
      <c r="N8093" t="s">
        <v>136</v>
      </c>
      <c r="Q8093" t="s">
        <v>6</v>
      </c>
      <c r="R8093" t="s">
        <v>23238</v>
      </c>
      <c r="S8093" t="s">
        <v>23239</v>
      </c>
      <c r="T8093">
        <v>1</v>
      </c>
      <c r="U8093" t="s">
        <v>18</v>
      </c>
    </row>
    <row r="8094" spans="1:21" x14ac:dyDescent="0.25">
      <c r="B8094" t="str">
        <f>CONCATENATE(G8094,"|", IF(I8094="", H8094,I8094),"|",IF(L8094="",K8094,L8094))</f>
        <v>Tapentadol|PrMCnc|Urine</v>
      </c>
      <c r="C8094" t="b">
        <f>IF(OR(B8094=B8093, B8094=B8096), TRUE, FALSE)</f>
        <v>1</v>
      </c>
      <c r="D8094">
        <v>6931</v>
      </c>
      <c r="E8094">
        <v>5.5347999999999997</v>
      </c>
      <c r="F8094" t="s">
        <v>23240</v>
      </c>
      <c r="G8094" t="s">
        <v>23210</v>
      </c>
      <c r="H8094" t="s">
        <v>140</v>
      </c>
      <c r="I8094" t="s">
        <v>25806</v>
      </c>
      <c r="J8094" t="s">
        <v>3</v>
      </c>
      <c r="K8094" t="s">
        <v>32</v>
      </c>
      <c r="M8094" t="s">
        <v>141</v>
      </c>
      <c r="N8094" t="s">
        <v>142</v>
      </c>
      <c r="Q8094" t="s">
        <v>6</v>
      </c>
      <c r="R8094" t="s">
        <v>23241</v>
      </c>
      <c r="S8094" t="s">
        <v>23242</v>
      </c>
      <c r="T8094">
        <v>1</v>
      </c>
      <c r="U8094" t="s">
        <v>18</v>
      </c>
    </row>
    <row r="8095" spans="1:21" x14ac:dyDescent="0.25">
      <c r="A8095" s="1" t="s">
        <v>26382</v>
      </c>
      <c r="B8095">
        <f>SUBTOTAL(3,B8091:B8094)</f>
        <v>4</v>
      </c>
    </row>
    <row r="8096" spans="1:21" hidden="1" x14ac:dyDescent="0.25">
      <c r="B8096" t="str">
        <f>CONCATENATE(G8096,"|", IF(I8096="", H8096,I8096),"|",IF(L8096="",K8096,L8096))</f>
        <v>Teicoplanin.free|PrMCnc|Intravascular - any</v>
      </c>
      <c r="C8096" t="b">
        <f>IF(OR(B8096=B8094, B8096=B8097), TRUE, FALSE)</f>
        <v>0</v>
      </c>
      <c r="D8096">
        <v>6937</v>
      </c>
      <c r="E8096">
        <v>5.5347999999999997</v>
      </c>
      <c r="F8096" t="s">
        <v>23262</v>
      </c>
      <c r="G8096" t="s">
        <v>23263</v>
      </c>
      <c r="H8096" t="s">
        <v>2</v>
      </c>
      <c r="I8096" t="s">
        <v>25806</v>
      </c>
      <c r="J8096" t="s">
        <v>3</v>
      </c>
      <c r="K8096" t="s">
        <v>47</v>
      </c>
      <c r="L8096" t="s">
        <v>25808</v>
      </c>
      <c r="M8096" t="s">
        <v>5</v>
      </c>
      <c r="O8096" t="s">
        <v>70</v>
      </c>
      <c r="P8096" t="s">
        <v>70</v>
      </c>
      <c r="Q8096" t="s">
        <v>6</v>
      </c>
      <c r="R8096" t="s">
        <v>23264</v>
      </c>
      <c r="S8096" t="s">
        <v>23265</v>
      </c>
      <c r="T8096">
        <v>1</v>
      </c>
      <c r="U8096" t="s">
        <v>18</v>
      </c>
    </row>
    <row r="8097" spans="1:21" hidden="1" x14ac:dyDescent="0.25">
      <c r="B8097" t="str">
        <f>CONCATENATE(G8097,"|", IF(I8097="", H8097,I8097),"|",IF(L8097="",K8097,L8097))</f>
        <v>Teicoplanin^peak|PrMCnc|Intravascular - any</v>
      </c>
      <c r="C8097" t="b">
        <f t="shared" si="108"/>
        <v>0</v>
      </c>
      <c r="D8097">
        <v>6938</v>
      </c>
      <c r="E8097">
        <v>5.5347999999999997</v>
      </c>
      <c r="F8097" t="s">
        <v>23266</v>
      </c>
      <c r="G8097" t="s">
        <v>23267</v>
      </c>
      <c r="H8097" t="s">
        <v>2</v>
      </c>
      <c r="I8097" t="s">
        <v>25806</v>
      </c>
      <c r="J8097" t="s">
        <v>3</v>
      </c>
      <c r="K8097" t="s">
        <v>47</v>
      </c>
      <c r="L8097" t="s">
        <v>25808</v>
      </c>
      <c r="M8097" t="s">
        <v>5</v>
      </c>
      <c r="O8097" t="s">
        <v>70</v>
      </c>
      <c r="P8097" t="s">
        <v>70</v>
      </c>
      <c r="Q8097" t="s">
        <v>6</v>
      </c>
      <c r="R8097" t="s">
        <v>23268</v>
      </c>
      <c r="S8097" t="s">
        <v>23269</v>
      </c>
      <c r="T8097">
        <v>1</v>
      </c>
      <c r="U8097" t="s">
        <v>18</v>
      </c>
    </row>
    <row r="8098" spans="1:21" hidden="1" x14ac:dyDescent="0.25">
      <c r="B8098" t="str">
        <f>CONCATENATE(G8098,"|", IF(I8098="", H8098,I8098),"|",IF(L8098="",K8098,L8098))</f>
        <v>Teicoplanin^peak|SCnc|Ser/Plas</v>
      </c>
      <c r="C8098" t="b">
        <f t="shared" si="108"/>
        <v>0</v>
      </c>
      <c r="D8098">
        <v>6939</v>
      </c>
      <c r="E8098">
        <v>5.5347999999999997</v>
      </c>
      <c r="F8098" t="s">
        <v>23270</v>
      </c>
      <c r="G8098" t="s">
        <v>23267</v>
      </c>
      <c r="H8098" t="s">
        <v>222</v>
      </c>
      <c r="J8098" t="s">
        <v>3</v>
      </c>
      <c r="K8098" t="s">
        <v>47</v>
      </c>
      <c r="M8098" t="s">
        <v>5</v>
      </c>
      <c r="O8098" t="s">
        <v>223</v>
      </c>
      <c r="P8098" t="s">
        <v>223</v>
      </c>
      <c r="Q8098" t="s">
        <v>6</v>
      </c>
      <c r="R8098" t="s">
        <v>23271</v>
      </c>
      <c r="S8098" t="s">
        <v>23272</v>
      </c>
      <c r="T8098">
        <v>1</v>
      </c>
      <c r="U8098" t="s">
        <v>18</v>
      </c>
    </row>
    <row r="8099" spans="1:21" hidden="1" x14ac:dyDescent="0.25">
      <c r="B8099" t="str">
        <f>CONCATENATE(G8099,"|", IF(I8099="", H8099,I8099),"|",IF(L8099="",K8099,L8099))</f>
        <v>Teicoplanin^trough|PrMCnc|Intravascular - any</v>
      </c>
      <c r="C8099" t="b">
        <f t="shared" si="108"/>
        <v>0</v>
      </c>
      <c r="D8099">
        <v>6940</v>
      </c>
      <c r="E8099">
        <v>5.5347999999999997</v>
      </c>
      <c r="F8099" t="s">
        <v>23273</v>
      </c>
      <c r="G8099" t="s">
        <v>23274</v>
      </c>
      <c r="H8099" t="s">
        <v>2</v>
      </c>
      <c r="I8099" t="s">
        <v>25806</v>
      </c>
      <c r="J8099" t="s">
        <v>3</v>
      </c>
      <c r="K8099" t="s">
        <v>47</v>
      </c>
      <c r="L8099" t="s">
        <v>25808</v>
      </c>
      <c r="M8099" t="s">
        <v>5</v>
      </c>
      <c r="O8099" t="s">
        <v>70</v>
      </c>
      <c r="P8099" t="s">
        <v>70</v>
      </c>
      <c r="Q8099" t="s">
        <v>6</v>
      </c>
      <c r="R8099" t="s">
        <v>23275</v>
      </c>
      <c r="S8099" t="s">
        <v>23276</v>
      </c>
      <c r="T8099">
        <v>1</v>
      </c>
      <c r="U8099" t="s">
        <v>18</v>
      </c>
    </row>
    <row r="8100" spans="1:21" hidden="1" x14ac:dyDescent="0.25">
      <c r="B8100" t="str">
        <f>CONCATENATE(G8100,"|", IF(I8100="", H8100,I8100),"|",IF(L8100="",K8100,L8100))</f>
        <v>Teicoplanin^trough|SCnc|Ser/Plas</v>
      </c>
      <c r="C8100" t="b">
        <f t="shared" si="108"/>
        <v>0</v>
      </c>
      <c r="D8100">
        <v>6941</v>
      </c>
      <c r="E8100">
        <v>5.5347999999999997</v>
      </c>
      <c r="F8100" t="s">
        <v>23277</v>
      </c>
      <c r="G8100" t="s">
        <v>23274</v>
      </c>
      <c r="H8100" t="s">
        <v>222</v>
      </c>
      <c r="J8100" t="s">
        <v>3</v>
      </c>
      <c r="K8100" t="s">
        <v>47</v>
      </c>
      <c r="M8100" t="s">
        <v>5</v>
      </c>
      <c r="O8100" t="s">
        <v>223</v>
      </c>
      <c r="P8100" t="s">
        <v>223</v>
      </c>
      <c r="Q8100" t="s">
        <v>6</v>
      </c>
      <c r="R8100" t="s">
        <v>23278</v>
      </c>
      <c r="S8100" t="s">
        <v>23279</v>
      </c>
      <c r="T8100">
        <v>1</v>
      </c>
      <c r="U8100" t="s">
        <v>18</v>
      </c>
    </row>
    <row r="8101" spans="1:21" hidden="1" x14ac:dyDescent="0.25">
      <c r="B8101" t="str">
        <f>CONCATENATE(G8101,"|", IF(I8101="", H8101,I8101),"|",IF(L8101="",K8101,L8101))</f>
        <v>Teicoplanin|PrMCnc|Intravascular - any</v>
      </c>
      <c r="C8101" t="b">
        <f t="shared" si="108"/>
        <v>0</v>
      </c>
      <c r="D8101">
        <v>6936</v>
      </c>
      <c r="E8101">
        <v>5.5347999999999997</v>
      </c>
      <c r="F8101" t="s">
        <v>23258</v>
      </c>
      <c r="G8101" t="s">
        <v>23259</v>
      </c>
      <c r="H8101" t="s">
        <v>2</v>
      </c>
      <c r="I8101" t="s">
        <v>25806</v>
      </c>
      <c r="J8101" t="s">
        <v>3</v>
      </c>
      <c r="K8101" t="s">
        <v>47</v>
      </c>
      <c r="L8101" t="s">
        <v>25808</v>
      </c>
      <c r="M8101" t="s">
        <v>5</v>
      </c>
      <c r="O8101" t="s">
        <v>70</v>
      </c>
      <c r="P8101" t="s">
        <v>70</v>
      </c>
      <c r="Q8101" t="s">
        <v>6</v>
      </c>
      <c r="R8101" t="s">
        <v>23260</v>
      </c>
      <c r="S8101" t="s">
        <v>23261</v>
      </c>
      <c r="T8101">
        <v>1</v>
      </c>
      <c r="U8101" t="s">
        <v>18</v>
      </c>
    </row>
    <row r="8102" spans="1:21" hidden="1" x14ac:dyDescent="0.25">
      <c r="B8102" t="str">
        <f>CONCATENATE(G8102,"|", IF(I8102="", H8102,I8102),"|",IF(L8102="",K8102,L8102))</f>
        <v>Tellurium/Creatinine|MRto|Urine</v>
      </c>
      <c r="C8102" t="b">
        <f>IF(OR(B8102=B8101, B8102=B8103), TRUE, FALSE)</f>
        <v>0</v>
      </c>
      <c r="D8102">
        <v>6953</v>
      </c>
      <c r="E8102">
        <v>5.5347999999999997</v>
      </c>
      <c r="F8102" t="s">
        <v>23315</v>
      </c>
      <c r="G8102" t="s">
        <v>23316</v>
      </c>
      <c r="H8102" t="s">
        <v>440</v>
      </c>
      <c r="J8102" t="s">
        <v>505</v>
      </c>
      <c r="K8102" t="s">
        <v>32</v>
      </c>
      <c r="M8102" t="s">
        <v>5</v>
      </c>
      <c r="O8102" t="s">
        <v>651</v>
      </c>
      <c r="P8102" t="s">
        <v>652</v>
      </c>
      <c r="Q8102" t="s">
        <v>6</v>
      </c>
      <c r="R8102" t="s">
        <v>23317</v>
      </c>
      <c r="S8102" t="s">
        <v>23318</v>
      </c>
      <c r="T8102">
        <v>1</v>
      </c>
      <c r="U8102" t="s">
        <v>18</v>
      </c>
    </row>
    <row r="8103" spans="1:21" x14ac:dyDescent="0.25">
      <c r="B8103" t="str">
        <f>CONCATENATE(G8103,"|", IF(I8103="", H8103,I8103),"|",IF(L8103="",K8103,L8103))</f>
        <v>Tellurium/Creatinine|SRto|Urine</v>
      </c>
      <c r="C8103" t="b">
        <f>IF(OR(B8103=B8102, B8103=B8104), TRUE, FALSE)</f>
        <v>1</v>
      </c>
      <c r="D8103">
        <v>6954</v>
      </c>
      <c r="E8103">
        <v>5.5347999999999997</v>
      </c>
      <c r="F8103" t="s">
        <v>23319</v>
      </c>
      <c r="G8103" t="s">
        <v>23316</v>
      </c>
      <c r="H8103" t="s">
        <v>676</v>
      </c>
      <c r="J8103" t="s">
        <v>505</v>
      </c>
      <c r="K8103" t="s">
        <v>32</v>
      </c>
      <c r="M8103" t="s">
        <v>5</v>
      </c>
      <c r="O8103" t="s">
        <v>2381</v>
      </c>
      <c r="P8103" t="s">
        <v>2382</v>
      </c>
      <c r="Q8103" t="s">
        <v>6</v>
      </c>
      <c r="R8103" t="s">
        <v>23320</v>
      </c>
      <c r="S8103" t="s">
        <v>23321</v>
      </c>
      <c r="T8103">
        <v>1</v>
      </c>
      <c r="U8103" t="s">
        <v>18</v>
      </c>
    </row>
    <row r="8104" spans="1:21" x14ac:dyDescent="0.25">
      <c r="B8104" t="str">
        <f>CONCATENATE(G8104,"|", IF(I8104="", H8104,I8104),"|",IF(L8104="",K8104,L8104))</f>
        <v>Tellurium/Creatinine|SRto|Urine</v>
      </c>
      <c r="C8104" t="b">
        <f>IF(OR(B8104=B8103, B8104=B8106), TRUE, FALSE)</f>
        <v>1</v>
      </c>
      <c r="D8104">
        <v>6955</v>
      </c>
      <c r="E8104">
        <v>5.5347999999999997</v>
      </c>
      <c r="F8104" t="s">
        <v>23322</v>
      </c>
      <c r="G8104" t="s">
        <v>23316</v>
      </c>
      <c r="H8104" t="s">
        <v>676</v>
      </c>
      <c r="J8104" t="s">
        <v>3</v>
      </c>
      <c r="K8104" t="s">
        <v>32</v>
      </c>
      <c r="M8104" t="s">
        <v>5</v>
      </c>
      <c r="O8104" t="s">
        <v>2381</v>
      </c>
      <c r="P8104" t="s">
        <v>2382</v>
      </c>
      <c r="Q8104" t="s">
        <v>6</v>
      </c>
      <c r="R8104" t="s">
        <v>23323</v>
      </c>
      <c r="S8104" t="s">
        <v>23324</v>
      </c>
      <c r="T8104">
        <v>1</v>
      </c>
      <c r="U8104" t="s">
        <v>18</v>
      </c>
    </row>
    <row r="8105" spans="1:21" x14ac:dyDescent="0.25">
      <c r="A8105" s="1" t="s">
        <v>26362</v>
      </c>
      <c r="B8105">
        <f>SUBTOTAL(3,B8103:B8104)</f>
        <v>2</v>
      </c>
    </row>
    <row r="8106" spans="1:21" hidden="1" x14ac:dyDescent="0.25">
      <c r="B8106" t="str">
        <f>CONCATENATE(G8106,"|", IF(I8106="", H8106,I8106),"|",IF(L8106="",K8106,L8106))</f>
        <v>Tellurium|MCnt|Hair</v>
      </c>
      <c r="C8106" t="b">
        <f>IF(OR(B8106=B8104, B8106=B8107), TRUE, FALSE)</f>
        <v>0</v>
      </c>
      <c r="D8106">
        <v>6943</v>
      </c>
      <c r="E8106">
        <v>5.5347999999999997</v>
      </c>
      <c r="F8106" t="s">
        <v>23284</v>
      </c>
      <c r="G8106" t="s">
        <v>23281</v>
      </c>
      <c r="H8106" t="s">
        <v>241</v>
      </c>
      <c r="J8106" t="s">
        <v>3</v>
      </c>
      <c r="K8106" t="s">
        <v>242</v>
      </c>
      <c r="M8106" t="s">
        <v>5</v>
      </c>
      <c r="O8106" t="s">
        <v>314</v>
      </c>
      <c r="P8106" t="s">
        <v>314</v>
      </c>
      <c r="Q8106" t="s">
        <v>6</v>
      </c>
      <c r="R8106" t="s">
        <v>23285</v>
      </c>
      <c r="S8106" t="s">
        <v>23286</v>
      </c>
      <c r="T8106">
        <v>1</v>
      </c>
      <c r="U8106" t="s">
        <v>18</v>
      </c>
    </row>
    <row r="8107" spans="1:21" hidden="1" x14ac:dyDescent="0.25">
      <c r="B8107" t="str">
        <f>CONCATENATE(G8107,"|", IF(I8107="", H8107,I8107),"|",IF(L8107="",K8107,L8107))</f>
        <v>Tellurium|MCnt|Nail</v>
      </c>
      <c r="C8107" t="b">
        <f t="shared" si="108"/>
        <v>0</v>
      </c>
      <c r="D8107">
        <v>6944</v>
      </c>
      <c r="E8107">
        <v>5.5347999999999997</v>
      </c>
      <c r="F8107" t="s">
        <v>23287</v>
      </c>
      <c r="G8107" t="s">
        <v>23281</v>
      </c>
      <c r="H8107" t="s">
        <v>241</v>
      </c>
      <c r="J8107" t="s">
        <v>3</v>
      </c>
      <c r="K8107" t="s">
        <v>3575</v>
      </c>
      <c r="M8107" t="s">
        <v>5</v>
      </c>
      <c r="O8107" t="s">
        <v>314</v>
      </c>
      <c r="P8107" t="s">
        <v>314</v>
      </c>
      <c r="Q8107" t="s">
        <v>6</v>
      </c>
      <c r="R8107" t="s">
        <v>23288</v>
      </c>
      <c r="S8107" t="s">
        <v>23289</v>
      </c>
      <c r="T8107">
        <v>1</v>
      </c>
      <c r="U8107" t="s">
        <v>18</v>
      </c>
    </row>
    <row r="8108" spans="1:21" hidden="1" x14ac:dyDescent="0.25">
      <c r="B8108" t="str">
        <f>CONCATENATE(G8108,"|", IF(I8108="", H8108,I8108),"|",IF(L8108="",K8108,L8108))</f>
        <v>Tellurium|MCnt|Tiss</v>
      </c>
      <c r="C8108" t="b">
        <f t="shared" si="108"/>
        <v>0</v>
      </c>
      <c r="D8108">
        <v>6947</v>
      </c>
      <c r="E8108">
        <v>5.5347999999999997</v>
      </c>
      <c r="F8108" t="s">
        <v>23296</v>
      </c>
      <c r="G8108" t="s">
        <v>23281</v>
      </c>
      <c r="H8108" t="s">
        <v>241</v>
      </c>
      <c r="J8108" t="s">
        <v>3</v>
      </c>
      <c r="K8108" t="s">
        <v>313</v>
      </c>
      <c r="M8108" t="s">
        <v>5</v>
      </c>
      <c r="O8108" t="s">
        <v>314</v>
      </c>
      <c r="P8108" t="s">
        <v>314</v>
      </c>
      <c r="Q8108" t="s">
        <v>6</v>
      </c>
      <c r="R8108" t="s">
        <v>23297</v>
      </c>
      <c r="S8108" t="s">
        <v>23298</v>
      </c>
      <c r="T8108">
        <v>1</v>
      </c>
      <c r="U8108" t="s">
        <v>18</v>
      </c>
    </row>
    <row r="8109" spans="1:21" hidden="1" x14ac:dyDescent="0.25">
      <c r="B8109" t="str">
        <f>CONCATENATE(G8109,"|", IF(I8109="", H8109,I8109),"|",IF(L8109="",K8109,L8109))</f>
        <v>Tellurium|MRat|Urine</v>
      </c>
      <c r="C8109" t="b">
        <f>IF(OR(B8109=B8108, B8109=B8110), TRUE, FALSE)</f>
        <v>0</v>
      </c>
      <c r="D8109">
        <v>6949</v>
      </c>
      <c r="E8109">
        <v>5.5347999999999997</v>
      </c>
      <c r="F8109" t="s">
        <v>23302</v>
      </c>
      <c r="G8109" t="s">
        <v>23281</v>
      </c>
      <c r="H8109" t="s">
        <v>509</v>
      </c>
      <c r="J8109" t="s">
        <v>505</v>
      </c>
      <c r="K8109" t="s">
        <v>32</v>
      </c>
      <c r="M8109" t="s">
        <v>5</v>
      </c>
      <c r="O8109" t="s">
        <v>1053</v>
      </c>
      <c r="P8109" t="s">
        <v>1054</v>
      </c>
      <c r="Q8109" t="s">
        <v>6</v>
      </c>
      <c r="R8109" t="s">
        <v>23303</v>
      </c>
      <c r="S8109" t="s">
        <v>23304</v>
      </c>
      <c r="T8109">
        <v>1</v>
      </c>
      <c r="U8109" t="s">
        <v>18</v>
      </c>
    </row>
    <row r="8110" spans="1:21" x14ac:dyDescent="0.25">
      <c r="B8110" t="str">
        <f>CONCATENATE(G8110,"|", IF(I8110="", H8110,I8110),"|",IF(L8110="",K8110,L8110))</f>
        <v>Tellurium|PrMCnc|Intravascular - any</v>
      </c>
      <c r="C8110" t="b">
        <f>IF(OR(B8110=B8109, B8110=B8111), TRUE, FALSE)</f>
        <v>1</v>
      </c>
      <c r="D8110">
        <v>6942</v>
      </c>
      <c r="E8110">
        <v>5.5347999999999997</v>
      </c>
      <c r="F8110" t="s">
        <v>23280</v>
      </c>
      <c r="G8110" t="s">
        <v>23281</v>
      </c>
      <c r="H8110" t="s">
        <v>2</v>
      </c>
      <c r="I8110" t="s">
        <v>25806</v>
      </c>
      <c r="J8110" t="s">
        <v>3</v>
      </c>
      <c r="K8110" t="s">
        <v>38</v>
      </c>
      <c r="L8110" t="s">
        <v>25808</v>
      </c>
      <c r="M8110" t="s">
        <v>5</v>
      </c>
      <c r="O8110" t="s">
        <v>48</v>
      </c>
      <c r="P8110" t="s">
        <v>48</v>
      </c>
      <c r="Q8110" t="s">
        <v>6</v>
      </c>
      <c r="R8110" t="s">
        <v>23282</v>
      </c>
      <c r="S8110" t="s">
        <v>23283</v>
      </c>
      <c r="T8110">
        <v>1</v>
      </c>
      <c r="U8110" t="s">
        <v>18</v>
      </c>
    </row>
    <row r="8111" spans="1:21" x14ac:dyDescent="0.25">
      <c r="B8111" t="str">
        <f>CONCATENATE(G8111,"|", IF(I8111="", H8111,I8111),"|",IF(L8111="",K8111,L8111))</f>
        <v>Tellurium|PrMCnc|Intravascular - any</v>
      </c>
      <c r="C8111" t="b">
        <f>IF(OR(B8111=B8110, B8111=B8113), TRUE, FALSE)</f>
        <v>1</v>
      </c>
      <c r="D8111">
        <v>6946</v>
      </c>
      <c r="E8111">
        <v>5.5347999999999997</v>
      </c>
      <c r="F8111" t="s">
        <v>23293</v>
      </c>
      <c r="G8111" t="s">
        <v>23281</v>
      </c>
      <c r="H8111" t="s">
        <v>2</v>
      </c>
      <c r="I8111" t="s">
        <v>25806</v>
      </c>
      <c r="J8111" t="s">
        <v>3</v>
      </c>
      <c r="K8111" t="s">
        <v>47</v>
      </c>
      <c r="L8111" t="s">
        <v>25808</v>
      </c>
      <c r="M8111" t="s">
        <v>5</v>
      </c>
      <c r="O8111" t="s">
        <v>48</v>
      </c>
      <c r="P8111" t="s">
        <v>48</v>
      </c>
      <c r="Q8111" t="s">
        <v>6</v>
      </c>
      <c r="R8111" t="s">
        <v>23294</v>
      </c>
      <c r="S8111" t="s">
        <v>23295</v>
      </c>
      <c r="T8111">
        <v>1</v>
      </c>
      <c r="U8111" t="s">
        <v>18</v>
      </c>
    </row>
    <row r="8112" spans="1:21" x14ac:dyDescent="0.25">
      <c r="A8112" s="1" t="s">
        <v>26369</v>
      </c>
      <c r="B8112">
        <f>SUBTOTAL(3,B8110:B8111)</f>
        <v>2</v>
      </c>
    </row>
    <row r="8113" spans="1:21" hidden="1" x14ac:dyDescent="0.25">
      <c r="B8113" t="str">
        <f>CONCATENATE(G8113,"|", IF(I8113="", H8113,I8113),"|",IF(L8113="",K8113,L8113))</f>
        <v>Tellurium|PrMCnc|RBC</v>
      </c>
      <c r="C8113" t="b">
        <f>IF(OR(B8113=B8111, B8113=B8114), TRUE, FALSE)</f>
        <v>0</v>
      </c>
      <c r="D8113">
        <v>6945</v>
      </c>
      <c r="E8113">
        <v>5.5347999999999997</v>
      </c>
      <c r="F8113" t="s">
        <v>23290</v>
      </c>
      <c r="G8113" t="s">
        <v>23281</v>
      </c>
      <c r="H8113" t="s">
        <v>2</v>
      </c>
      <c r="I8113" t="s">
        <v>25806</v>
      </c>
      <c r="J8113" t="s">
        <v>3</v>
      </c>
      <c r="K8113" t="s">
        <v>1095</v>
      </c>
      <c r="M8113" t="s">
        <v>5</v>
      </c>
      <c r="O8113" t="s">
        <v>33</v>
      </c>
      <c r="P8113" t="s">
        <v>33</v>
      </c>
      <c r="Q8113" t="s">
        <v>6</v>
      </c>
      <c r="R8113" t="s">
        <v>23291</v>
      </c>
      <c r="S8113" t="s">
        <v>23292</v>
      </c>
      <c r="T8113">
        <v>1</v>
      </c>
      <c r="U8113" t="s">
        <v>18</v>
      </c>
    </row>
    <row r="8114" spans="1:21" x14ac:dyDescent="0.25">
      <c r="B8114" t="str">
        <f>CONCATENATE(G8114,"|", IF(I8114="", H8114,I8114),"|",IF(L8114="",K8114,L8114))</f>
        <v>Tellurium|PrMCnc|Urine</v>
      </c>
      <c r="C8114" t="b">
        <f>IF(OR(B8114=B8113, B8114=B8115), TRUE, FALSE)</f>
        <v>1</v>
      </c>
      <c r="D8114">
        <v>6948</v>
      </c>
      <c r="E8114">
        <v>5.5347999999999997</v>
      </c>
      <c r="F8114" t="s">
        <v>23299</v>
      </c>
      <c r="G8114" t="s">
        <v>23281</v>
      </c>
      <c r="H8114" t="s">
        <v>2</v>
      </c>
      <c r="I8114" t="s">
        <v>25806</v>
      </c>
      <c r="J8114" t="s">
        <v>3</v>
      </c>
      <c r="K8114" t="s">
        <v>32</v>
      </c>
      <c r="M8114" t="s">
        <v>5</v>
      </c>
      <c r="O8114" t="s">
        <v>48</v>
      </c>
      <c r="P8114" t="s">
        <v>48</v>
      </c>
      <c r="Q8114" t="s">
        <v>6</v>
      </c>
      <c r="R8114" t="s">
        <v>23300</v>
      </c>
      <c r="S8114" t="s">
        <v>23301</v>
      </c>
      <c r="T8114">
        <v>1</v>
      </c>
      <c r="U8114" t="s">
        <v>18</v>
      </c>
    </row>
    <row r="8115" spans="1:21" x14ac:dyDescent="0.25">
      <c r="B8115" t="str">
        <f>CONCATENATE(G8115,"|", IF(I8115="", H8115,I8115),"|",IF(L8115="",K8115,L8115))</f>
        <v>Tellurium|PrMCnc|Urine</v>
      </c>
      <c r="C8115" t="b">
        <f>IF(OR(B8115=B8114, B8115=B8117), TRUE, FALSE)</f>
        <v>1</v>
      </c>
      <c r="D8115">
        <v>6950</v>
      </c>
      <c r="E8115">
        <v>5.5347999999999997</v>
      </c>
      <c r="F8115" t="s">
        <v>23305</v>
      </c>
      <c r="G8115" t="s">
        <v>23281</v>
      </c>
      <c r="H8115" t="s">
        <v>140</v>
      </c>
      <c r="I8115" t="s">
        <v>25806</v>
      </c>
      <c r="J8115" t="s">
        <v>3</v>
      </c>
      <c r="K8115" t="s">
        <v>32</v>
      </c>
      <c r="M8115" t="s">
        <v>141</v>
      </c>
      <c r="Q8115" t="s">
        <v>6</v>
      </c>
      <c r="R8115" t="s">
        <v>23306</v>
      </c>
      <c r="S8115" t="s">
        <v>23307</v>
      </c>
      <c r="T8115">
        <v>1</v>
      </c>
      <c r="U8115" t="s">
        <v>18</v>
      </c>
    </row>
    <row r="8116" spans="1:21" x14ac:dyDescent="0.25">
      <c r="A8116" s="1" t="s">
        <v>26366</v>
      </c>
      <c r="B8116">
        <f>SUBTOTAL(3,B8114:B8115)</f>
        <v>2</v>
      </c>
    </row>
    <row r="8117" spans="1:21" hidden="1" x14ac:dyDescent="0.25">
      <c r="B8117" t="str">
        <f>CONCATENATE(G8117,"|", IF(I8117="", H8117,I8117),"|",IF(L8117="",K8117,L8117))</f>
        <v>Tellurium|SCnc|Urine</v>
      </c>
      <c r="C8117" t="b">
        <f>IF(OR(B8117=B8115, B8117=B8118), TRUE, FALSE)</f>
        <v>0</v>
      </c>
      <c r="D8117">
        <v>6951</v>
      </c>
      <c r="E8117">
        <v>5.5347999999999997</v>
      </c>
      <c r="F8117" t="s">
        <v>23308</v>
      </c>
      <c r="G8117" t="s">
        <v>23281</v>
      </c>
      <c r="H8117" t="s">
        <v>222</v>
      </c>
      <c r="J8117" t="s">
        <v>3</v>
      </c>
      <c r="K8117" t="s">
        <v>32</v>
      </c>
      <c r="M8117" t="s">
        <v>5</v>
      </c>
      <c r="O8117" t="s">
        <v>754</v>
      </c>
      <c r="P8117" t="s">
        <v>754</v>
      </c>
      <c r="Q8117" t="s">
        <v>6</v>
      </c>
      <c r="R8117" t="s">
        <v>23309</v>
      </c>
      <c r="S8117" t="s">
        <v>23310</v>
      </c>
      <c r="T8117">
        <v>1</v>
      </c>
      <c r="U8117" t="s">
        <v>18</v>
      </c>
    </row>
    <row r="8118" spans="1:21" hidden="1" x14ac:dyDescent="0.25">
      <c r="B8118" t="str">
        <f>CONCATENATE(G8118,"|", IF(I8118="", H8118,I8118),"|",IF(L8118="",K8118,L8118))</f>
        <v>Tellurium|SRat|Urine</v>
      </c>
      <c r="C8118" t="b">
        <f>IF(OR(B8118=B8117, B8118=B8119), TRUE, FALSE)</f>
        <v>0</v>
      </c>
      <c r="D8118">
        <v>6952</v>
      </c>
      <c r="E8118">
        <v>5.5347999999999997</v>
      </c>
      <c r="F8118" t="s">
        <v>23311</v>
      </c>
      <c r="G8118" t="s">
        <v>23281</v>
      </c>
      <c r="H8118" t="s">
        <v>767</v>
      </c>
      <c r="J8118" t="s">
        <v>505</v>
      </c>
      <c r="K8118" t="s">
        <v>32</v>
      </c>
      <c r="M8118" t="s">
        <v>5</v>
      </c>
      <c r="O8118" t="s">
        <v>768</v>
      </c>
      <c r="P8118" t="s">
        <v>23312</v>
      </c>
      <c r="Q8118" t="s">
        <v>6</v>
      </c>
      <c r="R8118" t="s">
        <v>23313</v>
      </c>
      <c r="S8118" t="s">
        <v>23314</v>
      </c>
      <c r="T8118">
        <v>1</v>
      </c>
      <c r="U8118" t="s">
        <v>18</v>
      </c>
    </row>
    <row r="8119" spans="1:21" x14ac:dyDescent="0.25">
      <c r="B8119" t="str">
        <f>CONCATENATE(G8119,"|", IF(I8119="", H8119,I8119),"|",IF(L8119="",K8119,L8119))</f>
        <v>Temazepam cutoff|PrMCnc|Urine</v>
      </c>
      <c r="C8119" t="b">
        <f>IF(OR(B8119=B8118, B8119=B8120), TRUE, FALSE)</f>
        <v>1</v>
      </c>
      <c r="D8119">
        <v>6984</v>
      </c>
      <c r="E8119">
        <v>5.5762999999999998</v>
      </c>
      <c r="F8119" t="s">
        <v>23410</v>
      </c>
      <c r="G8119" t="s">
        <v>23411</v>
      </c>
      <c r="H8119" t="s">
        <v>2</v>
      </c>
      <c r="I8119" t="s">
        <v>25806</v>
      </c>
      <c r="J8119" t="s">
        <v>3</v>
      </c>
      <c r="K8119" t="s">
        <v>32</v>
      </c>
      <c r="M8119" t="s">
        <v>5</v>
      </c>
      <c r="N8119" t="s">
        <v>136</v>
      </c>
      <c r="O8119" t="s">
        <v>48</v>
      </c>
      <c r="P8119" t="s">
        <v>48</v>
      </c>
      <c r="Q8119" t="s">
        <v>6</v>
      </c>
      <c r="R8119" t="s">
        <v>23412</v>
      </c>
      <c r="S8119" t="s">
        <v>23413</v>
      </c>
      <c r="T8119">
        <v>1</v>
      </c>
      <c r="U8119" t="s">
        <v>9</v>
      </c>
    </row>
    <row r="8120" spans="1:21" x14ac:dyDescent="0.25">
      <c r="B8120" t="str">
        <f>CONCATENATE(G8120,"|", IF(I8120="", H8120,I8120),"|",IF(L8120="",K8120,L8120))</f>
        <v>Temazepam cutoff|PrMCnc|Urine</v>
      </c>
      <c r="C8120" t="b">
        <f>IF(OR(B8120=B8119, B8120=B8122), TRUE, FALSE)</f>
        <v>1</v>
      </c>
      <c r="D8120">
        <v>6985</v>
      </c>
      <c r="E8120">
        <v>5.5762999999999998</v>
      </c>
      <c r="F8120" t="s">
        <v>23414</v>
      </c>
      <c r="G8120" t="s">
        <v>23411</v>
      </c>
      <c r="H8120" t="s">
        <v>2</v>
      </c>
      <c r="I8120" t="s">
        <v>25806</v>
      </c>
      <c r="J8120" t="s">
        <v>3</v>
      </c>
      <c r="K8120" t="s">
        <v>32</v>
      </c>
      <c r="M8120" t="s">
        <v>5</v>
      </c>
      <c r="N8120" t="s">
        <v>142</v>
      </c>
      <c r="O8120" t="s">
        <v>48</v>
      </c>
      <c r="P8120" t="s">
        <v>48</v>
      </c>
      <c r="Q8120" t="s">
        <v>6</v>
      </c>
      <c r="R8120" t="s">
        <v>23415</v>
      </c>
      <c r="S8120" t="s">
        <v>23416</v>
      </c>
      <c r="T8120">
        <v>1</v>
      </c>
      <c r="U8120" t="s">
        <v>9</v>
      </c>
    </row>
    <row r="8121" spans="1:21" x14ac:dyDescent="0.25">
      <c r="A8121" s="1" t="s">
        <v>26347</v>
      </c>
      <c r="B8121">
        <f>SUBTOTAL(3,B8119:B8120)</f>
        <v>2</v>
      </c>
    </row>
    <row r="8122" spans="1:21" hidden="1" x14ac:dyDescent="0.25">
      <c r="B8122" t="str">
        <f>CONCATENATE(G8122,"|", IF(I8122="", H8122,I8122),"|",IF(L8122="",K8122,L8122))</f>
        <v>Temazepam/Creatinine|MRto|Urine</v>
      </c>
      <c r="C8122" t="b">
        <f>IF(OR(B8122=B8120, B8122=B8123), TRUE, FALSE)</f>
        <v>0</v>
      </c>
      <c r="D8122">
        <v>6986</v>
      </c>
      <c r="E8122">
        <v>5.5347999999999997</v>
      </c>
      <c r="F8122" t="s">
        <v>23417</v>
      </c>
      <c r="G8122" t="s">
        <v>23418</v>
      </c>
      <c r="H8122" t="s">
        <v>440</v>
      </c>
      <c r="J8122" t="s">
        <v>3</v>
      </c>
      <c r="K8122" t="s">
        <v>32</v>
      </c>
      <c r="M8122" t="s">
        <v>5</v>
      </c>
      <c r="O8122" t="s">
        <v>651</v>
      </c>
      <c r="P8122" t="s">
        <v>652</v>
      </c>
      <c r="Q8122" t="s">
        <v>6</v>
      </c>
      <c r="R8122" t="s">
        <v>23419</v>
      </c>
      <c r="S8122" t="s">
        <v>23420</v>
      </c>
      <c r="T8122">
        <v>1</v>
      </c>
      <c r="U8122" t="s">
        <v>18</v>
      </c>
    </row>
    <row r="8123" spans="1:21" hidden="1" x14ac:dyDescent="0.25">
      <c r="B8123" t="str">
        <f>CONCATENATE(G8123,"|", IF(I8123="", H8123,I8123),"|",IF(L8123="",K8123,L8123))</f>
        <v>Temazepam|MCnt|Hair</v>
      </c>
      <c r="C8123" t="b">
        <f>IF(OR(B8123=B8122, B8123=B8124), TRUE, FALSE)</f>
        <v>0</v>
      </c>
      <c r="D8123">
        <v>6961</v>
      </c>
      <c r="E8123">
        <v>5.5347999999999997</v>
      </c>
      <c r="F8123" t="s">
        <v>23341</v>
      </c>
      <c r="G8123" t="s">
        <v>23326</v>
      </c>
      <c r="H8123" t="s">
        <v>241</v>
      </c>
      <c r="J8123" t="s">
        <v>3</v>
      </c>
      <c r="K8123" t="s">
        <v>242</v>
      </c>
      <c r="M8123" t="s">
        <v>5</v>
      </c>
      <c r="O8123" t="s">
        <v>286</v>
      </c>
      <c r="P8123" t="s">
        <v>286</v>
      </c>
      <c r="Q8123" t="s">
        <v>6</v>
      </c>
      <c r="R8123" t="s">
        <v>23342</v>
      </c>
      <c r="S8123" t="s">
        <v>23343</v>
      </c>
      <c r="T8123">
        <v>1</v>
      </c>
      <c r="U8123" t="s">
        <v>18</v>
      </c>
    </row>
    <row r="8124" spans="1:21" x14ac:dyDescent="0.25">
      <c r="B8124" t="str">
        <f>CONCATENATE(G8124,"|", IF(I8124="", H8124,I8124),"|",IF(L8124="",K8124,L8124))</f>
        <v>Temazepam|MCnt|Meconium</v>
      </c>
      <c r="C8124" t="b">
        <f>IF(OR(B8124=B8123, B8124=B8125), TRUE, FALSE)</f>
        <v>1</v>
      </c>
      <c r="D8124">
        <v>6962</v>
      </c>
      <c r="E8124">
        <v>5.5347999999999997</v>
      </c>
      <c r="F8124" t="s">
        <v>23344</v>
      </c>
      <c r="G8124" t="s">
        <v>23326</v>
      </c>
      <c r="H8124" t="s">
        <v>241</v>
      </c>
      <c r="J8124" t="s">
        <v>3</v>
      </c>
      <c r="K8124" t="s">
        <v>285</v>
      </c>
      <c r="M8124" t="s">
        <v>5</v>
      </c>
      <c r="O8124" t="s">
        <v>286</v>
      </c>
      <c r="P8124" t="s">
        <v>286</v>
      </c>
      <c r="Q8124" t="s">
        <v>6</v>
      </c>
      <c r="R8124" t="s">
        <v>23345</v>
      </c>
      <c r="S8124" t="s">
        <v>23346</v>
      </c>
      <c r="T8124">
        <v>1</v>
      </c>
      <c r="U8124" t="s">
        <v>18</v>
      </c>
    </row>
    <row r="8125" spans="1:21" x14ac:dyDescent="0.25">
      <c r="B8125" t="str">
        <f>CONCATENATE(G8125,"|", IF(I8125="", H8125,I8125),"|",IF(L8125="",K8125,L8125))</f>
        <v>Temazepam|MCnt|Meconium</v>
      </c>
      <c r="C8125" t="b">
        <f>IF(OR(B8125=B8124, B8125=B8127), TRUE, FALSE)</f>
        <v>1</v>
      </c>
      <c r="D8125">
        <v>6963</v>
      </c>
      <c r="E8125">
        <v>5.5347999999999997</v>
      </c>
      <c r="F8125" t="s">
        <v>23347</v>
      </c>
      <c r="G8125" t="s">
        <v>23326</v>
      </c>
      <c r="H8125" t="s">
        <v>241</v>
      </c>
      <c r="J8125" t="s">
        <v>3</v>
      </c>
      <c r="K8125" t="s">
        <v>285</v>
      </c>
      <c r="M8125" t="s">
        <v>5</v>
      </c>
      <c r="N8125" t="s">
        <v>136</v>
      </c>
      <c r="O8125" t="s">
        <v>286</v>
      </c>
      <c r="P8125" t="s">
        <v>286</v>
      </c>
      <c r="Q8125" t="s">
        <v>6</v>
      </c>
      <c r="R8125" t="s">
        <v>23348</v>
      </c>
      <c r="S8125" t="s">
        <v>23349</v>
      </c>
      <c r="T8125">
        <v>1</v>
      </c>
      <c r="U8125" t="s">
        <v>18</v>
      </c>
    </row>
    <row r="8126" spans="1:21" x14ac:dyDescent="0.25">
      <c r="A8126" s="1" t="s">
        <v>26358</v>
      </c>
      <c r="B8126">
        <f>SUBTOTAL(3,B8124:B8125)</f>
        <v>2</v>
      </c>
    </row>
    <row r="8127" spans="1:21" x14ac:dyDescent="0.25">
      <c r="B8127" t="str">
        <f>CONCATENATE(G8127,"|", IF(I8127="", H8127,I8127),"|",IF(L8127="",K8127,L8127))</f>
        <v>Temazepam|MCnt|Stool</v>
      </c>
      <c r="C8127" t="b">
        <f>IF(OR(B8127=B8125, B8127=B8128), TRUE, FALSE)</f>
        <v>1</v>
      </c>
      <c r="D8127">
        <v>6972</v>
      </c>
      <c r="E8127">
        <v>5.5347999999999997</v>
      </c>
      <c r="F8127" t="s">
        <v>23374</v>
      </c>
      <c r="G8127" t="s">
        <v>23326</v>
      </c>
      <c r="H8127" t="s">
        <v>241</v>
      </c>
      <c r="J8127" t="s">
        <v>3</v>
      </c>
      <c r="K8127" t="s">
        <v>1960</v>
      </c>
      <c r="M8127" t="s">
        <v>5</v>
      </c>
      <c r="O8127" t="s">
        <v>286</v>
      </c>
      <c r="P8127" t="s">
        <v>286</v>
      </c>
      <c r="Q8127" t="s">
        <v>6</v>
      </c>
      <c r="R8127" t="s">
        <v>23375</v>
      </c>
      <c r="S8127" t="s">
        <v>23376</v>
      </c>
      <c r="T8127">
        <v>1</v>
      </c>
      <c r="U8127" t="s">
        <v>18</v>
      </c>
    </row>
    <row r="8128" spans="1:21" x14ac:dyDescent="0.25">
      <c r="B8128" t="str">
        <f>CONCATENATE(G8128,"|", IF(I8128="", H8128,I8128),"|",IF(L8128="",K8128,L8128))</f>
        <v>Temazepam|MCnt|Stool</v>
      </c>
      <c r="C8128" t="b">
        <f>IF(OR(B8128=B8127, B8128=B8130), TRUE, FALSE)</f>
        <v>1</v>
      </c>
      <c r="D8128">
        <v>6973</v>
      </c>
      <c r="E8128">
        <v>5.5347999999999997</v>
      </c>
      <c r="F8128" t="s">
        <v>23377</v>
      </c>
      <c r="G8128" t="s">
        <v>23326</v>
      </c>
      <c r="H8128" t="s">
        <v>241</v>
      </c>
      <c r="J8128" t="s">
        <v>3</v>
      </c>
      <c r="K8128" t="s">
        <v>1960</v>
      </c>
      <c r="M8128" t="s">
        <v>5</v>
      </c>
      <c r="N8128" t="s">
        <v>136</v>
      </c>
      <c r="O8128" t="s">
        <v>286</v>
      </c>
      <c r="P8128" t="s">
        <v>286</v>
      </c>
      <c r="Q8128" t="s">
        <v>6</v>
      </c>
      <c r="R8128" t="s">
        <v>23378</v>
      </c>
      <c r="S8128" t="s">
        <v>23379</v>
      </c>
      <c r="T8128">
        <v>1</v>
      </c>
      <c r="U8128" t="s">
        <v>18</v>
      </c>
    </row>
    <row r="8129" spans="1:21" x14ac:dyDescent="0.25">
      <c r="A8129" s="1" t="s">
        <v>26353</v>
      </c>
      <c r="B8129">
        <f>SUBTOTAL(3,B8127:B8128)</f>
        <v>2</v>
      </c>
    </row>
    <row r="8130" spans="1:21" hidden="1" x14ac:dyDescent="0.25">
      <c r="B8130" t="str">
        <f>CONCATENATE(G8130,"|", IF(I8130="", H8130,I8130),"|",IF(L8130="",K8130,L8130))</f>
        <v>Temazepam|MCnt|Tiss</v>
      </c>
      <c r="C8130" t="b">
        <f>IF(OR(B8130=B8128, B8130=B8131), TRUE, FALSE)</f>
        <v>0</v>
      </c>
      <c r="D8130">
        <v>6974</v>
      </c>
      <c r="E8130">
        <v>5.5347999999999997</v>
      </c>
      <c r="F8130" t="s">
        <v>23380</v>
      </c>
      <c r="G8130" t="s">
        <v>23326</v>
      </c>
      <c r="H8130" t="s">
        <v>241</v>
      </c>
      <c r="J8130" t="s">
        <v>3</v>
      </c>
      <c r="K8130" t="s">
        <v>313</v>
      </c>
      <c r="M8130" t="s">
        <v>5</v>
      </c>
      <c r="O8130" t="s">
        <v>286</v>
      </c>
      <c r="P8130" t="s">
        <v>286</v>
      </c>
      <c r="Q8130" t="s">
        <v>6</v>
      </c>
      <c r="R8130" t="s">
        <v>23381</v>
      </c>
      <c r="S8130" t="s">
        <v>23382</v>
      </c>
      <c r="T8130">
        <v>1</v>
      </c>
      <c r="U8130" t="s">
        <v>18</v>
      </c>
    </row>
    <row r="8131" spans="1:21" x14ac:dyDescent="0.25">
      <c r="B8131" t="str">
        <f>CONCATENATE(G8131,"|", IF(I8131="", H8131,I8131),"|",IF(L8131="",K8131,L8131))</f>
        <v>Temazepam|PrMCnc|Body fld</v>
      </c>
      <c r="C8131" t="b">
        <f>IF(OR(B8131=B8130, B8131=B8132), TRUE, FALSE)</f>
        <v>1</v>
      </c>
      <c r="D8131">
        <v>6958</v>
      </c>
      <c r="E8131">
        <v>5.5347999999999997</v>
      </c>
      <c r="F8131" t="s">
        <v>23332</v>
      </c>
      <c r="G8131" t="s">
        <v>23326</v>
      </c>
      <c r="H8131" t="s">
        <v>2</v>
      </c>
      <c r="I8131" t="s">
        <v>25806</v>
      </c>
      <c r="J8131" t="s">
        <v>3</v>
      </c>
      <c r="K8131" t="s">
        <v>234</v>
      </c>
      <c r="M8131" t="s">
        <v>5</v>
      </c>
      <c r="O8131" t="s">
        <v>48</v>
      </c>
      <c r="P8131" t="s">
        <v>48</v>
      </c>
      <c r="Q8131" t="s">
        <v>6</v>
      </c>
      <c r="R8131" t="s">
        <v>23333</v>
      </c>
      <c r="S8131" t="s">
        <v>23334</v>
      </c>
      <c r="T8131">
        <v>1</v>
      </c>
      <c r="U8131" t="s">
        <v>18</v>
      </c>
    </row>
    <row r="8132" spans="1:21" x14ac:dyDescent="0.25">
      <c r="B8132" t="str">
        <f>CONCATENATE(G8132,"|", IF(I8132="", H8132,I8132),"|",IF(L8132="",K8132,L8132))</f>
        <v>Temazepam|PrMCnc|Body fld</v>
      </c>
      <c r="C8132" t="b">
        <f>IF(OR(B8132=B8131, B8132=B8134), TRUE, FALSE)</f>
        <v>1</v>
      </c>
      <c r="D8132">
        <v>6959</v>
      </c>
      <c r="E8132">
        <v>5.5347999999999997</v>
      </c>
      <c r="F8132" t="s">
        <v>23335</v>
      </c>
      <c r="G8132" t="s">
        <v>23326</v>
      </c>
      <c r="H8132" t="s">
        <v>2</v>
      </c>
      <c r="I8132" t="s">
        <v>25806</v>
      </c>
      <c r="J8132" t="s">
        <v>3</v>
      </c>
      <c r="K8132" t="s">
        <v>234</v>
      </c>
      <c r="M8132" t="s">
        <v>5</v>
      </c>
      <c r="N8132" t="s">
        <v>136</v>
      </c>
      <c r="O8132" t="s">
        <v>48</v>
      </c>
      <c r="P8132" t="s">
        <v>48</v>
      </c>
      <c r="Q8132" t="s">
        <v>6</v>
      </c>
      <c r="R8132" t="s">
        <v>23336</v>
      </c>
      <c r="S8132" t="s">
        <v>23337</v>
      </c>
      <c r="T8132">
        <v>1</v>
      </c>
      <c r="U8132" t="s">
        <v>18</v>
      </c>
    </row>
    <row r="8133" spans="1:21" x14ac:dyDescent="0.25">
      <c r="A8133" s="1" t="s">
        <v>26361</v>
      </c>
      <c r="B8133">
        <f>SUBTOTAL(3,B8131:B8132)</f>
        <v>2</v>
      </c>
    </row>
    <row r="8134" spans="1:21" hidden="1" x14ac:dyDescent="0.25">
      <c r="B8134" t="str">
        <f>CONCATENATE(G8134,"|", IF(I8134="", H8134,I8134),"|",IF(L8134="",K8134,L8134))</f>
        <v>Temazepam|PrMCnc|Gast fld</v>
      </c>
      <c r="C8134" t="b">
        <f>IF(OR(B8134=B8132, B8134=B8135), TRUE, FALSE)</f>
        <v>0</v>
      </c>
      <c r="D8134">
        <v>6960</v>
      </c>
      <c r="E8134">
        <v>5.5347999999999997</v>
      </c>
      <c r="F8134" t="s">
        <v>23338</v>
      </c>
      <c r="G8134" t="s">
        <v>23326</v>
      </c>
      <c r="H8134" t="s">
        <v>140</v>
      </c>
      <c r="I8134" t="s">
        <v>25806</v>
      </c>
      <c r="J8134" t="s">
        <v>3</v>
      </c>
      <c r="K8134" t="s">
        <v>602</v>
      </c>
      <c r="M8134" t="s">
        <v>141</v>
      </c>
      <c r="Q8134" t="s">
        <v>6</v>
      </c>
      <c r="R8134" t="s">
        <v>23339</v>
      </c>
      <c r="S8134" t="s">
        <v>23340</v>
      </c>
      <c r="T8134">
        <v>1</v>
      </c>
      <c r="U8134" t="s">
        <v>18</v>
      </c>
    </row>
    <row r="8135" spans="1:21" x14ac:dyDescent="0.25">
      <c r="B8135" t="str">
        <f>CONCATENATE(G8135,"|", IF(I8135="", H8135,I8135),"|",IF(L8135="",K8135,L8135))</f>
        <v>Temazepam|PrMCnc|Intravascular - any</v>
      </c>
      <c r="C8135" t="b">
        <f>IF(OR(B8135=B8134, B8135=B8136), TRUE, FALSE)</f>
        <v>1</v>
      </c>
      <c r="D8135">
        <v>6956</v>
      </c>
      <c r="E8135">
        <v>5.5347999999999997</v>
      </c>
      <c r="F8135" t="s">
        <v>23325</v>
      </c>
      <c r="G8135" t="s">
        <v>23326</v>
      </c>
      <c r="H8135" t="s">
        <v>2</v>
      </c>
      <c r="I8135" t="s">
        <v>25806</v>
      </c>
      <c r="J8135" t="s">
        <v>3</v>
      </c>
      <c r="K8135" t="s">
        <v>38</v>
      </c>
      <c r="L8135" t="s">
        <v>25808</v>
      </c>
      <c r="M8135" t="s">
        <v>5</v>
      </c>
      <c r="O8135" t="s">
        <v>48</v>
      </c>
      <c r="P8135" t="s">
        <v>48</v>
      </c>
      <c r="Q8135" t="s">
        <v>6</v>
      </c>
      <c r="R8135" t="s">
        <v>23327</v>
      </c>
      <c r="S8135" t="s">
        <v>23328</v>
      </c>
      <c r="T8135">
        <v>1</v>
      </c>
      <c r="U8135" t="s">
        <v>18</v>
      </c>
    </row>
    <row r="8136" spans="1:21" x14ac:dyDescent="0.25">
      <c r="B8136" t="str">
        <f>CONCATENATE(G8136,"|", IF(I8136="", H8136,I8136),"|",IF(L8136="",K8136,L8136))</f>
        <v>Temazepam|PrMCnc|Intravascular - any</v>
      </c>
      <c r="C8136" t="b">
        <f t="shared" si="108"/>
        <v>1</v>
      </c>
      <c r="D8136">
        <v>6957</v>
      </c>
      <c r="E8136">
        <v>5.5347999999999997</v>
      </c>
      <c r="F8136" t="s">
        <v>23329</v>
      </c>
      <c r="G8136" t="s">
        <v>23326</v>
      </c>
      <c r="H8136" t="s">
        <v>2</v>
      </c>
      <c r="I8136" t="s">
        <v>25806</v>
      </c>
      <c r="J8136" t="s">
        <v>3</v>
      </c>
      <c r="K8136" t="s">
        <v>38</v>
      </c>
      <c r="L8136" t="s">
        <v>25808</v>
      </c>
      <c r="M8136" t="s">
        <v>5</v>
      </c>
      <c r="N8136" t="s">
        <v>136</v>
      </c>
      <c r="O8136" t="s">
        <v>48</v>
      </c>
      <c r="P8136" t="s">
        <v>48</v>
      </c>
      <c r="Q8136" t="s">
        <v>6</v>
      </c>
      <c r="R8136" t="s">
        <v>23330</v>
      </c>
      <c r="S8136" t="s">
        <v>23331</v>
      </c>
      <c r="T8136">
        <v>1</v>
      </c>
      <c r="U8136" t="s">
        <v>18</v>
      </c>
    </row>
    <row r="8137" spans="1:21" x14ac:dyDescent="0.25">
      <c r="B8137" t="str">
        <f>CONCATENATE(G8137,"|", IF(I8137="", H8137,I8137),"|",IF(L8137="",K8137,L8137))</f>
        <v>Temazepam|PrMCnc|Intravascular - any</v>
      </c>
      <c r="C8137" t="b">
        <f t="shared" si="108"/>
        <v>1</v>
      </c>
      <c r="D8137">
        <v>6967</v>
      </c>
      <c r="E8137">
        <v>5.5347999999999997</v>
      </c>
      <c r="F8137" t="s">
        <v>23359</v>
      </c>
      <c r="G8137" t="s">
        <v>23326</v>
      </c>
      <c r="H8137" t="s">
        <v>2</v>
      </c>
      <c r="I8137" t="s">
        <v>25806</v>
      </c>
      <c r="J8137" t="s">
        <v>3</v>
      </c>
      <c r="K8137" t="s">
        <v>47</v>
      </c>
      <c r="L8137" t="s">
        <v>25808</v>
      </c>
      <c r="M8137" t="s">
        <v>5</v>
      </c>
      <c r="O8137" t="s">
        <v>48</v>
      </c>
      <c r="P8137" t="s">
        <v>3606</v>
      </c>
      <c r="Q8137" t="s">
        <v>6</v>
      </c>
      <c r="R8137" t="s">
        <v>23360</v>
      </c>
      <c r="S8137" t="s">
        <v>23361</v>
      </c>
      <c r="T8137">
        <v>1</v>
      </c>
      <c r="U8137" t="s">
        <v>18</v>
      </c>
    </row>
    <row r="8138" spans="1:21" x14ac:dyDescent="0.25">
      <c r="B8138" t="str">
        <f>CONCATENATE(G8138,"|", IF(I8138="", H8138,I8138),"|",IF(L8138="",K8138,L8138))</f>
        <v>Temazepam|PrMCnc|Intravascular - any</v>
      </c>
      <c r="C8138" t="b">
        <f t="shared" si="108"/>
        <v>1</v>
      </c>
      <c r="D8138">
        <v>6968</v>
      </c>
      <c r="E8138">
        <v>5.5347999999999997</v>
      </c>
      <c r="F8138" t="s">
        <v>23362</v>
      </c>
      <c r="G8138" t="s">
        <v>23326</v>
      </c>
      <c r="H8138" t="s">
        <v>2</v>
      </c>
      <c r="I8138" t="s">
        <v>25806</v>
      </c>
      <c r="J8138" t="s">
        <v>3</v>
      </c>
      <c r="K8138" t="s">
        <v>47</v>
      </c>
      <c r="L8138" t="s">
        <v>25808</v>
      </c>
      <c r="M8138" t="s">
        <v>5</v>
      </c>
      <c r="N8138" t="s">
        <v>136</v>
      </c>
      <c r="O8138" t="s">
        <v>48</v>
      </c>
      <c r="P8138" t="s">
        <v>48</v>
      </c>
      <c r="Q8138" t="s">
        <v>6</v>
      </c>
      <c r="R8138" t="s">
        <v>23363</v>
      </c>
      <c r="S8138" t="s">
        <v>23364</v>
      </c>
      <c r="T8138">
        <v>1</v>
      </c>
      <c r="U8138" t="s">
        <v>18</v>
      </c>
    </row>
    <row r="8139" spans="1:21" x14ac:dyDescent="0.25">
      <c r="B8139" t="str">
        <f>CONCATENATE(G8139,"|", IF(I8139="", H8139,I8139),"|",IF(L8139="",K8139,L8139))</f>
        <v>Temazepam|PrMCnc|Intravascular - any</v>
      </c>
      <c r="C8139" t="b">
        <f>IF(OR(B8139=B8138, B8139=B8141), TRUE, FALSE)</f>
        <v>1</v>
      </c>
      <c r="D8139">
        <v>6969</v>
      </c>
      <c r="E8139">
        <v>5.5347999999999997</v>
      </c>
      <c r="F8139" t="s">
        <v>23365</v>
      </c>
      <c r="G8139" t="s">
        <v>23326</v>
      </c>
      <c r="H8139" t="s">
        <v>140</v>
      </c>
      <c r="I8139" t="s">
        <v>25806</v>
      </c>
      <c r="J8139" t="s">
        <v>3</v>
      </c>
      <c r="K8139" t="s">
        <v>47</v>
      </c>
      <c r="L8139" t="s">
        <v>25808</v>
      </c>
      <c r="M8139" t="s">
        <v>141</v>
      </c>
      <c r="Q8139" t="s">
        <v>6</v>
      </c>
      <c r="R8139" t="s">
        <v>23366</v>
      </c>
      <c r="S8139" t="s">
        <v>23367</v>
      </c>
      <c r="T8139">
        <v>1</v>
      </c>
      <c r="U8139" t="s">
        <v>18</v>
      </c>
    </row>
    <row r="8140" spans="1:21" x14ac:dyDescent="0.25">
      <c r="A8140" s="1" t="s">
        <v>26356</v>
      </c>
      <c r="B8140">
        <f>SUBTOTAL(3,B8135:B8139)</f>
        <v>5</v>
      </c>
    </row>
    <row r="8141" spans="1:21" hidden="1" x14ac:dyDescent="0.25">
      <c r="B8141" t="str">
        <f>CONCATENATE(G8141,"|", IF(I8141="", H8141,I8141),"|",IF(L8141="",K8141,L8141))</f>
        <v>Temazepam|PrMCnc|OcularVitr fld</v>
      </c>
      <c r="C8141" t="b">
        <f>IF(OR(B8141=B8139, B8141=B8142), TRUE, FALSE)</f>
        <v>0</v>
      </c>
      <c r="D8141">
        <v>6980</v>
      </c>
      <c r="E8141">
        <v>5.5347999999999997</v>
      </c>
      <c r="F8141" t="s">
        <v>23398</v>
      </c>
      <c r="G8141" t="s">
        <v>23326</v>
      </c>
      <c r="H8141" t="s">
        <v>2</v>
      </c>
      <c r="I8141" t="s">
        <v>25806</v>
      </c>
      <c r="J8141" t="s">
        <v>3</v>
      </c>
      <c r="K8141" t="s">
        <v>2249</v>
      </c>
      <c r="L8141" t="s">
        <v>25809</v>
      </c>
      <c r="M8141" t="s">
        <v>5</v>
      </c>
      <c r="O8141" t="s">
        <v>48</v>
      </c>
      <c r="P8141" t="s">
        <v>48</v>
      </c>
      <c r="Q8141" t="s">
        <v>6</v>
      </c>
      <c r="R8141" t="s">
        <v>23399</v>
      </c>
      <c r="S8141" t="s">
        <v>23400</v>
      </c>
      <c r="T8141">
        <v>1</v>
      </c>
      <c r="U8141" t="s">
        <v>18</v>
      </c>
    </row>
    <row r="8142" spans="1:21" x14ac:dyDescent="0.25">
      <c r="B8142" t="str">
        <f>CONCATENATE(G8142,"|", IF(I8142="", H8142,I8142),"|",IF(L8142="",K8142,L8142))</f>
        <v>Temazepam|PrMCnc|Saliva</v>
      </c>
      <c r="C8142" t="b">
        <f>IF(OR(B8142=B8141, B8142=B8143), TRUE, FALSE)</f>
        <v>1</v>
      </c>
      <c r="D8142">
        <v>6964</v>
      </c>
      <c r="E8142">
        <v>5.5347999999999997</v>
      </c>
      <c r="F8142" t="s">
        <v>23350</v>
      </c>
      <c r="G8142" t="s">
        <v>23326</v>
      </c>
      <c r="H8142" t="s">
        <v>2</v>
      </c>
      <c r="I8142" t="s">
        <v>25806</v>
      </c>
      <c r="J8142" t="s">
        <v>3</v>
      </c>
      <c r="K8142" t="s">
        <v>612</v>
      </c>
      <c r="M8142" t="s">
        <v>5</v>
      </c>
      <c r="O8142" t="s">
        <v>48</v>
      </c>
      <c r="P8142" t="s">
        <v>48</v>
      </c>
      <c r="Q8142" t="s">
        <v>6</v>
      </c>
      <c r="R8142" t="s">
        <v>23351</v>
      </c>
      <c r="S8142" t="s">
        <v>23352</v>
      </c>
      <c r="T8142">
        <v>1</v>
      </c>
      <c r="U8142" t="s">
        <v>18</v>
      </c>
    </row>
    <row r="8143" spans="1:21" x14ac:dyDescent="0.25">
      <c r="B8143" t="str">
        <f>CONCATENATE(G8143,"|", IF(I8143="", H8143,I8143),"|",IF(L8143="",K8143,L8143))</f>
        <v>Temazepam|PrMCnc|Saliva</v>
      </c>
      <c r="C8143" t="b">
        <f t="shared" si="108"/>
        <v>1</v>
      </c>
      <c r="D8143">
        <v>6965</v>
      </c>
      <c r="E8143">
        <v>5.5347999999999997</v>
      </c>
      <c r="F8143" t="s">
        <v>23353</v>
      </c>
      <c r="G8143" t="s">
        <v>23326</v>
      </c>
      <c r="H8143" t="s">
        <v>2</v>
      </c>
      <c r="I8143" t="s">
        <v>25806</v>
      </c>
      <c r="J8143" t="s">
        <v>3</v>
      </c>
      <c r="K8143" t="s">
        <v>612</v>
      </c>
      <c r="M8143" t="s">
        <v>5</v>
      </c>
      <c r="N8143" t="s">
        <v>136</v>
      </c>
      <c r="O8143" t="s">
        <v>48</v>
      </c>
      <c r="P8143" t="s">
        <v>48</v>
      </c>
      <c r="Q8143" t="s">
        <v>6</v>
      </c>
      <c r="R8143" t="s">
        <v>23354</v>
      </c>
      <c r="S8143" t="s">
        <v>23355</v>
      </c>
      <c r="T8143">
        <v>1</v>
      </c>
      <c r="U8143" t="s">
        <v>18</v>
      </c>
    </row>
    <row r="8144" spans="1:21" x14ac:dyDescent="0.25">
      <c r="B8144" t="str">
        <f>CONCATENATE(G8144,"|", IF(I8144="", H8144,I8144),"|",IF(L8144="",K8144,L8144))</f>
        <v>Temazepam|PrMCnc|Saliva</v>
      </c>
      <c r="C8144" t="b">
        <f>IF(OR(B8144=B8143, B8144=B8146), TRUE, FALSE)</f>
        <v>1</v>
      </c>
      <c r="D8144">
        <v>6966</v>
      </c>
      <c r="E8144">
        <v>5.5347999999999997</v>
      </c>
      <c r="F8144" t="s">
        <v>23356</v>
      </c>
      <c r="G8144" t="s">
        <v>23326</v>
      </c>
      <c r="H8144" t="s">
        <v>140</v>
      </c>
      <c r="I8144" t="s">
        <v>25806</v>
      </c>
      <c r="J8144" t="s">
        <v>3</v>
      </c>
      <c r="K8144" t="s">
        <v>612</v>
      </c>
      <c r="M8144" t="s">
        <v>141</v>
      </c>
      <c r="Q8144" t="s">
        <v>6</v>
      </c>
      <c r="R8144" t="s">
        <v>23357</v>
      </c>
      <c r="S8144" t="s">
        <v>23358</v>
      </c>
      <c r="T8144">
        <v>1</v>
      </c>
      <c r="U8144" t="s">
        <v>18</v>
      </c>
    </row>
    <row r="8145" spans="1:21" x14ac:dyDescent="0.25">
      <c r="A8145" s="1" t="s">
        <v>26357</v>
      </c>
      <c r="B8145">
        <f>SUBTOTAL(3,B8142:B8144)</f>
        <v>3</v>
      </c>
    </row>
    <row r="8146" spans="1:21" hidden="1" x14ac:dyDescent="0.25">
      <c r="B8146" t="str">
        <f>CONCATENATE(G8146,"|", IF(I8146="", H8146,I8146),"|",IF(L8146="",K8146,L8146))</f>
        <v>Temazepam|PrMCnc|Stool</v>
      </c>
      <c r="C8146" t="b">
        <f>IF(OR(B8146=B8144, B8146=B8147), TRUE, FALSE)</f>
        <v>0</v>
      </c>
      <c r="D8146">
        <v>6971</v>
      </c>
      <c r="E8146">
        <v>5.5347999999999997</v>
      </c>
      <c r="F8146" t="s">
        <v>23371</v>
      </c>
      <c r="G8146" t="s">
        <v>23326</v>
      </c>
      <c r="H8146" t="s">
        <v>2</v>
      </c>
      <c r="I8146" t="s">
        <v>25806</v>
      </c>
      <c r="J8146" t="s">
        <v>3</v>
      </c>
      <c r="K8146" t="s">
        <v>1960</v>
      </c>
      <c r="M8146" t="s">
        <v>5</v>
      </c>
      <c r="O8146" t="s">
        <v>48</v>
      </c>
      <c r="P8146" t="s">
        <v>48</v>
      </c>
      <c r="Q8146" t="s">
        <v>6</v>
      </c>
      <c r="R8146" t="s">
        <v>23372</v>
      </c>
      <c r="S8146" t="s">
        <v>23373</v>
      </c>
      <c r="T8146">
        <v>1</v>
      </c>
      <c r="U8146" t="s">
        <v>18</v>
      </c>
    </row>
    <row r="8147" spans="1:21" x14ac:dyDescent="0.25">
      <c r="B8147" t="str">
        <f>CONCATENATE(G8147,"|", IF(I8147="", H8147,I8147),"|",IF(L8147="",K8147,L8147))</f>
        <v>Temazepam|PrMCnc|Urine</v>
      </c>
      <c r="C8147" t="b">
        <f>IF(OR(B8147=B8146, B8147=B8148), TRUE, FALSE)</f>
        <v>1</v>
      </c>
      <c r="D8147">
        <v>6975</v>
      </c>
      <c r="E8147">
        <v>5.5347999999999997</v>
      </c>
      <c r="F8147" t="s">
        <v>23383</v>
      </c>
      <c r="G8147" t="s">
        <v>23326</v>
      </c>
      <c r="H8147" t="s">
        <v>2</v>
      </c>
      <c r="I8147" t="s">
        <v>25806</v>
      </c>
      <c r="J8147" t="s">
        <v>3</v>
      </c>
      <c r="K8147" t="s">
        <v>32</v>
      </c>
      <c r="M8147" t="s">
        <v>5</v>
      </c>
      <c r="O8147" t="s">
        <v>48</v>
      </c>
      <c r="P8147" t="s">
        <v>48</v>
      </c>
      <c r="Q8147" t="s">
        <v>6</v>
      </c>
      <c r="R8147" t="s">
        <v>23384</v>
      </c>
      <c r="S8147" t="s">
        <v>23385</v>
      </c>
      <c r="T8147">
        <v>1</v>
      </c>
      <c r="U8147" t="s">
        <v>18</v>
      </c>
    </row>
    <row r="8148" spans="1:21" x14ac:dyDescent="0.25">
      <c r="B8148" t="str">
        <f>CONCATENATE(G8148,"|", IF(I8148="", H8148,I8148),"|",IF(L8148="",K8148,L8148))</f>
        <v>Temazepam|PrMCnc|Urine</v>
      </c>
      <c r="C8148" t="b">
        <f t="shared" ref="C8148:C8221" si="109">IF(OR(B8148=B8147, B8148=B8149), TRUE, FALSE)</f>
        <v>1</v>
      </c>
      <c r="D8148">
        <v>6976</v>
      </c>
      <c r="E8148">
        <v>5.5347999999999997</v>
      </c>
      <c r="F8148" t="s">
        <v>23386</v>
      </c>
      <c r="G8148" t="s">
        <v>23326</v>
      </c>
      <c r="H8148" t="s">
        <v>2</v>
      </c>
      <c r="I8148" t="s">
        <v>25806</v>
      </c>
      <c r="J8148" t="s">
        <v>3</v>
      </c>
      <c r="K8148" t="s">
        <v>32</v>
      </c>
      <c r="M8148" t="s">
        <v>5</v>
      </c>
      <c r="N8148" t="s">
        <v>136</v>
      </c>
      <c r="O8148" t="s">
        <v>48</v>
      </c>
      <c r="P8148" t="s">
        <v>48</v>
      </c>
      <c r="Q8148" t="s">
        <v>6</v>
      </c>
      <c r="R8148" t="s">
        <v>23387</v>
      </c>
      <c r="S8148" t="s">
        <v>23388</v>
      </c>
      <c r="T8148">
        <v>1</v>
      </c>
      <c r="U8148" t="s">
        <v>18</v>
      </c>
    </row>
    <row r="8149" spans="1:21" x14ac:dyDescent="0.25">
      <c r="B8149" t="str">
        <f>CONCATENATE(G8149,"|", IF(I8149="", H8149,I8149),"|",IF(L8149="",K8149,L8149))</f>
        <v>Temazepam|PrMCnc|Urine</v>
      </c>
      <c r="C8149" t="b">
        <f t="shared" si="109"/>
        <v>1</v>
      </c>
      <c r="D8149">
        <v>6977</v>
      </c>
      <c r="E8149">
        <v>5.5347999999999997</v>
      </c>
      <c r="F8149" t="s">
        <v>23389</v>
      </c>
      <c r="G8149" t="s">
        <v>23326</v>
      </c>
      <c r="H8149" t="s">
        <v>140</v>
      </c>
      <c r="I8149" t="s">
        <v>25806</v>
      </c>
      <c r="J8149" t="s">
        <v>3</v>
      </c>
      <c r="K8149" t="s">
        <v>32</v>
      </c>
      <c r="M8149" t="s">
        <v>141</v>
      </c>
      <c r="Q8149" t="s">
        <v>6</v>
      </c>
      <c r="R8149" t="s">
        <v>23390</v>
      </c>
      <c r="S8149" t="s">
        <v>23391</v>
      </c>
      <c r="T8149">
        <v>1</v>
      </c>
      <c r="U8149" t="s">
        <v>18</v>
      </c>
    </row>
    <row r="8150" spans="1:21" x14ac:dyDescent="0.25">
      <c r="B8150" t="str">
        <f>CONCATENATE(G8150,"|", IF(I8150="", H8150,I8150),"|",IF(L8150="",K8150,L8150))</f>
        <v>Temazepam|PrMCnc|Urine</v>
      </c>
      <c r="C8150" t="b">
        <f t="shared" si="109"/>
        <v>1</v>
      </c>
      <c r="D8150">
        <v>6978</v>
      </c>
      <c r="E8150">
        <v>5.5347999999999997</v>
      </c>
      <c r="F8150" t="s">
        <v>23392</v>
      </c>
      <c r="G8150" t="s">
        <v>23326</v>
      </c>
      <c r="H8150" t="s">
        <v>140</v>
      </c>
      <c r="I8150" t="s">
        <v>25806</v>
      </c>
      <c r="J8150" t="s">
        <v>3</v>
      </c>
      <c r="K8150" t="s">
        <v>32</v>
      </c>
      <c r="M8150" t="s">
        <v>141</v>
      </c>
      <c r="N8150" t="s">
        <v>136</v>
      </c>
      <c r="Q8150" t="s">
        <v>6</v>
      </c>
      <c r="R8150" t="s">
        <v>23393</v>
      </c>
      <c r="S8150" t="s">
        <v>23394</v>
      </c>
      <c r="T8150">
        <v>1</v>
      </c>
      <c r="U8150" t="s">
        <v>18</v>
      </c>
    </row>
    <row r="8151" spans="1:21" x14ac:dyDescent="0.25">
      <c r="B8151" t="str">
        <f>CONCATENATE(G8151,"|", IF(I8151="", H8151,I8151),"|",IF(L8151="",K8151,L8151))</f>
        <v>Temazepam|PrMCnc|Urine</v>
      </c>
      <c r="C8151" t="b">
        <f>IF(OR(B8151=B8150, B8151=B8153), TRUE, FALSE)</f>
        <v>1</v>
      </c>
      <c r="D8151">
        <v>6979</v>
      </c>
      <c r="E8151">
        <v>5.5347999999999997</v>
      </c>
      <c r="F8151" t="s">
        <v>23395</v>
      </c>
      <c r="G8151" t="s">
        <v>23326</v>
      </c>
      <c r="H8151" t="s">
        <v>140</v>
      </c>
      <c r="I8151" t="s">
        <v>25806</v>
      </c>
      <c r="J8151" t="s">
        <v>3</v>
      </c>
      <c r="K8151" t="s">
        <v>32</v>
      </c>
      <c r="M8151" t="s">
        <v>141</v>
      </c>
      <c r="N8151" t="s">
        <v>142</v>
      </c>
      <c r="Q8151" t="s">
        <v>6</v>
      </c>
      <c r="R8151" t="s">
        <v>23396</v>
      </c>
      <c r="S8151" t="s">
        <v>23397</v>
      </c>
      <c r="T8151">
        <v>1</v>
      </c>
      <c r="U8151" t="s">
        <v>18</v>
      </c>
    </row>
    <row r="8152" spans="1:21" x14ac:dyDescent="0.25">
      <c r="A8152" s="1" t="s">
        <v>26351</v>
      </c>
      <c r="B8152">
        <f>SUBTOTAL(3,B8147:B8151)</f>
        <v>5</v>
      </c>
    </row>
    <row r="8153" spans="1:21" x14ac:dyDescent="0.25">
      <c r="B8153" t="str">
        <f>CONCATENATE(G8153,"|", IF(I8153="", H8153,I8153),"|",IF(L8153="",K8153,L8153))</f>
        <v>Temazepam|PrMCnc|XXX</v>
      </c>
      <c r="C8153" t="b">
        <f>IF(OR(B8153=B8151, B8153=B8154), TRUE, FALSE)</f>
        <v>1</v>
      </c>
      <c r="D8153">
        <v>6981</v>
      </c>
      <c r="E8153">
        <v>5.5347999999999997</v>
      </c>
      <c r="F8153" t="s">
        <v>23401</v>
      </c>
      <c r="G8153" t="s">
        <v>23326</v>
      </c>
      <c r="H8153" t="s">
        <v>2</v>
      </c>
      <c r="I8153" t="s">
        <v>25806</v>
      </c>
      <c r="J8153" t="s">
        <v>3</v>
      </c>
      <c r="K8153" t="s">
        <v>259</v>
      </c>
      <c r="M8153" t="s">
        <v>5</v>
      </c>
      <c r="O8153" t="s">
        <v>48</v>
      </c>
      <c r="P8153" t="s">
        <v>48</v>
      </c>
      <c r="Q8153" t="s">
        <v>6</v>
      </c>
      <c r="R8153" t="s">
        <v>23402</v>
      </c>
      <c r="S8153" t="s">
        <v>23403</v>
      </c>
      <c r="T8153">
        <v>1</v>
      </c>
      <c r="U8153" t="s">
        <v>18</v>
      </c>
    </row>
    <row r="8154" spans="1:21" x14ac:dyDescent="0.25">
      <c r="B8154" t="str">
        <f>CONCATENATE(G8154,"|", IF(I8154="", H8154,I8154),"|",IF(L8154="",K8154,L8154))</f>
        <v>Temazepam|PrMCnc|XXX</v>
      </c>
      <c r="C8154" t="b">
        <f>IF(OR(B8154=B8153, B8154=B8156), TRUE, FALSE)</f>
        <v>1</v>
      </c>
      <c r="D8154">
        <v>6982</v>
      </c>
      <c r="E8154">
        <v>5.5347999999999997</v>
      </c>
      <c r="F8154" t="s">
        <v>23404</v>
      </c>
      <c r="G8154" t="s">
        <v>23326</v>
      </c>
      <c r="H8154" t="s">
        <v>140</v>
      </c>
      <c r="I8154" t="s">
        <v>25806</v>
      </c>
      <c r="J8154" t="s">
        <v>3</v>
      </c>
      <c r="K8154" t="s">
        <v>259</v>
      </c>
      <c r="M8154" t="s">
        <v>141</v>
      </c>
      <c r="Q8154" t="s">
        <v>6</v>
      </c>
      <c r="R8154" t="s">
        <v>23405</v>
      </c>
      <c r="S8154" t="s">
        <v>23406</v>
      </c>
      <c r="T8154">
        <v>1</v>
      </c>
      <c r="U8154" t="s">
        <v>18</v>
      </c>
    </row>
    <row r="8155" spans="1:21" x14ac:dyDescent="0.25">
      <c r="A8155" s="1" t="s">
        <v>26349</v>
      </c>
      <c r="B8155">
        <f>SUBTOTAL(3,B8153:B8154)</f>
        <v>2</v>
      </c>
    </row>
    <row r="8156" spans="1:21" hidden="1" x14ac:dyDescent="0.25">
      <c r="B8156" t="str">
        <f>CONCATENATE(G8156,"|", IF(I8156="", H8156,I8156),"|",IF(L8156="",K8156,L8156))</f>
        <v>Temazepam|SCnc|Ser/Plas</v>
      </c>
      <c r="C8156" t="b">
        <f>IF(OR(B8156=B8154, B8156=B8157), TRUE, FALSE)</f>
        <v>0</v>
      </c>
      <c r="D8156">
        <v>6970</v>
      </c>
      <c r="E8156">
        <v>5.5347999999999997</v>
      </c>
      <c r="F8156" t="s">
        <v>23368</v>
      </c>
      <c r="G8156" t="s">
        <v>23326</v>
      </c>
      <c r="H8156" t="s">
        <v>222</v>
      </c>
      <c r="J8156" t="s">
        <v>3</v>
      </c>
      <c r="K8156" t="s">
        <v>47</v>
      </c>
      <c r="M8156" t="s">
        <v>5</v>
      </c>
      <c r="O8156" t="s">
        <v>223</v>
      </c>
      <c r="P8156" t="s">
        <v>19120</v>
      </c>
      <c r="Q8156" t="s">
        <v>6</v>
      </c>
      <c r="R8156" t="s">
        <v>23369</v>
      </c>
      <c r="S8156" t="s">
        <v>23370</v>
      </c>
      <c r="T8156">
        <v>1</v>
      </c>
      <c r="U8156" t="s">
        <v>18</v>
      </c>
    </row>
    <row r="8157" spans="1:21" hidden="1" x14ac:dyDescent="0.25">
      <c r="B8157" t="str">
        <f>CONCATENATE(G8157,"|", IF(I8157="", H8157,I8157),"|",IF(L8157="",K8157,L8157))</f>
        <v>Temazepam|SCnc|XXX</v>
      </c>
      <c r="C8157" t="b">
        <f t="shared" si="109"/>
        <v>0</v>
      </c>
      <c r="D8157">
        <v>6983</v>
      </c>
      <c r="E8157">
        <v>5.5347999999999997</v>
      </c>
      <c r="F8157" t="s">
        <v>23407</v>
      </c>
      <c r="G8157" t="s">
        <v>23326</v>
      </c>
      <c r="H8157" t="s">
        <v>222</v>
      </c>
      <c r="J8157" t="s">
        <v>3</v>
      </c>
      <c r="K8157" t="s">
        <v>259</v>
      </c>
      <c r="M8157" t="s">
        <v>5</v>
      </c>
      <c r="O8157" t="s">
        <v>223</v>
      </c>
      <c r="P8157" t="s">
        <v>223</v>
      </c>
      <c r="Q8157" t="s">
        <v>6</v>
      </c>
      <c r="R8157" t="s">
        <v>23408</v>
      </c>
      <c r="S8157" t="s">
        <v>23409</v>
      </c>
      <c r="T8157">
        <v>1</v>
      </c>
      <c r="U8157" t="s">
        <v>18</v>
      </c>
    </row>
    <row r="8158" spans="1:21" hidden="1" x14ac:dyDescent="0.25">
      <c r="B8158" t="str">
        <f>CONCATENATE(G8158,"|", IF(I8158="", H8158,I8158),"|",IF(L8158="",K8158,L8158))</f>
        <v>Temephos|PrMCnc|Urine</v>
      </c>
      <c r="C8158" t="b">
        <f t="shared" si="109"/>
        <v>0</v>
      </c>
      <c r="D8158">
        <v>6987</v>
      </c>
      <c r="E8158">
        <v>5.5347999999999997</v>
      </c>
      <c r="F8158" t="s">
        <v>23421</v>
      </c>
      <c r="G8158" t="s">
        <v>23422</v>
      </c>
      <c r="H8158" t="s">
        <v>2</v>
      </c>
      <c r="I8158" t="s">
        <v>25806</v>
      </c>
      <c r="J8158" t="s">
        <v>3</v>
      </c>
      <c r="K8158" t="s">
        <v>32</v>
      </c>
      <c r="M8158" t="s">
        <v>5</v>
      </c>
      <c r="O8158" t="s">
        <v>101</v>
      </c>
      <c r="P8158" t="s">
        <v>101</v>
      </c>
      <c r="Q8158" t="s">
        <v>6</v>
      </c>
      <c r="R8158" t="s">
        <v>23423</v>
      </c>
      <c r="S8158" t="s">
        <v>23424</v>
      </c>
      <c r="T8158">
        <v>1</v>
      </c>
      <c r="U8158" t="s">
        <v>18</v>
      </c>
    </row>
    <row r="8159" spans="1:21" hidden="1" x14ac:dyDescent="0.25">
      <c r="B8159" t="str">
        <f>CONCATENATE(G8159,"|", IF(I8159="", H8159,I8159),"|",IF(L8159="",K8159,L8159))</f>
        <v>Tenofovir|PrMCnc|Intravascular - any</v>
      </c>
      <c r="C8159" t="b">
        <f>IF(OR(B8159=B8158, B8159=B8160), TRUE, FALSE)</f>
        <v>0</v>
      </c>
      <c r="D8159">
        <v>6988</v>
      </c>
      <c r="E8159">
        <v>5.5347999999999997</v>
      </c>
      <c r="F8159" t="s">
        <v>23425</v>
      </c>
      <c r="G8159" t="s">
        <v>23426</v>
      </c>
      <c r="H8159" t="s">
        <v>2</v>
      </c>
      <c r="I8159" t="s">
        <v>25806</v>
      </c>
      <c r="J8159" t="s">
        <v>3</v>
      </c>
      <c r="K8159" t="s">
        <v>47</v>
      </c>
      <c r="L8159" t="s">
        <v>25808</v>
      </c>
      <c r="M8159" t="s">
        <v>5</v>
      </c>
      <c r="O8159" t="s">
        <v>101</v>
      </c>
      <c r="P8159" t="s">
        <v>101</v>
      </c>
      <c r="Q8159" t="s">
        <v>6</v>
      </c>
      <c r="R8159" t="s">
        <v>23427</v>
      </c>
      <c r="S8159" t="s">
        <v>23428</v>
      </c>
      <c r="T8159">
        <v>1</v>
      </c>
      <c r="U8159" t="s">
        <v>18</v>
      </c>
    </row>
    <row r="8160" spans="1:21" x14ac:dyDescent="0.25">
      <c r="B8160" t="str">
        <f>CONCATENATE(G8160,"|", IF(I8160="", H8160,I8160),"|",IF(L8160="",K8160,L8160))</f>
        <v>Terazosin|PrMCnc|Intravascular - any</v>
      </c>
      <c r="C8160" t="b">
        <f>IF(OR(B8160=B8159, B8160=B8161), TRUE, FALSE)</f>
        <v>1</v>
      </c>
      <c r="D8160">
        <v>6989</v>
      </c>
      <c r="E8160">
        <v>5.5347999999999997</v>
      </c>
      <c r="F8160" t="s">
        <v>23429</v>
      </c>
      <c r="G8160" t="s">
        <v>23430</v>
      </c>
      <c r="H8160" t="s">
        <v>2</v>
      </c>
      <c r="I8160" t="s">
        <v>25806</v>
      </c>
      <c r="J8160" t="s">
        <v>3</v>
      </c>
      <c r="K8160" t="s">
        <v>38</v>
      </c>
      <c r="L8160" t="s">
        <v>25808</v>
      </c>
      <c r="M8160" t="s">
        <v>5</v>
      </c>
      <c r="O8160" t="s">
        <v>48</v>
      </c>
      <c r="P8160" t="s">
        <v>48</v>
      </c>
      <c r="Q8160" t="s">
        <v>6</v>
      </c>
      <c r="R8160" t="s">
        <v>23431</v>
      </c>
      <c r="S8160" t="s">
        <v>23432</v>
      </c>
      <c r="T8160">
        <v>1</v>
      </c>
      <c r="U8160" t="s">
        <v>18</v>
      </c>
    </row>
    <row r="8161" spans="1:21" x14ac:dyDescent="0.25">
      <c r="B8161" t="str">
        <f>CONCATENATE(G8161,"|", IF(I8161="", H8161,I8161),"|",IF(L8161="",K8161,L8161))</f>
        <v>Terazosin|PrMCnc|Intravascular - any</v>
      </c>
      <c r="C8161" t="b">
        <f>IF(OR(B8161=B8160, B8161=B8163), TRUE, FALSE)</f>
        <v>1</v>
      </c>
      <c r="D8161">
        <v>6990</v>
      </c>
      <c r="E8161">
        <v>5.5347999999999997</v>
      </c>
      <c r="F8161" t="s">
        <v>23433</v>
      </c>
      <c r="G8161" t="s">
        <v>23430</v>
      </c>
      <c r="H8161" t="s">
        <v>2</v>
      </c>
      <c r="I8161" t="s">
        <v>25806</v>
      </c>
      <c r="J8161" t="s">
        <v>3</v>
      </c>
      <c r="K8161" t="s">
        <v>47</v>
      </c>
      <c r="L8161" t="s">
        <v>25808</v>
      </c>
      <c r="M8161" t="s">
        <v>5</v>
      </c>
      <c r="O8161" t="s">
        <v>48</v>
      </c>
      <c r="P8161" t="s">
        <v>48</v>
      </c>
      <c r="Q8161" t="s">
        <v>6</v>
      </c>
      <c r="R8161" t="s">
        <v>23434</v>
      </c>
      <c r="S8161" t="s">
        <v>23435</v>
      </c>
      <c r="T8161">
        <v>1</v>
      </c>
      <c r="U8161" t="s">
        <v>18</v>
      </c>
    </row>
    <row r="8162" spans="1:21" x14ac:dyDescent="0.25">
      <c r="A8162" s="1" t="s">
        <v>26343</v>
      </c>
      <c r="B8162">
        <f>SUBTOTAL(3,B8160:B8161)</f>
        <v>2</v>
      </c>
    </row>
    <row r="8163" spans="1:21" x14ac:dyDescent="0.25">
      <c r="B8163" t="str">
        <f>CONCATENATE(G8163,"|", IF(I8163="", H8163,I8163),"|",IF(L8163="",K8163,L8163))</f>
        <v>Terbufos|PrMCnc|Intravascular - any</v>
      </c>
      <c r="C8163" t="b">
        <f>IF(OR(B8163=B8161, B8163=B8164), TRUE, FALSE)</f>
        <v>1</v>
      </c>
      <c r="D8163">
        <v>6991</v>
      </c>
      <c r="E8163">
        <v>5.5347999999999997</v>
      </c>
      <c r="F8163" t="s">
        <v>23436</v>
      </c>
      <c r="G8163" t="s">
        <v>23437</v>
      </c>
      <c r="H8163" t="s">
        <v>2</v>
      </c>
      <c r="I8163" t="s">
        <v>25806</v>
      </c>
      <c r="J8163" t="s">
        <v>3</v>
      </c>
      <c r="K8163" t="s">
        <v>38</v>
      </c>
      <c r="L8163" t="s">
        <v>25808</v>
      </c>
      <c r="M8163" t="s">
        <v>5</v>
      </c>
      <c r="O8163" t="s">
        <v>101</v>
      </c>
      <c r="P8163" t="s">
        <v>101</v>
      </c>
      <c r="Q8163" t="s">
        <v>6</v>
      </c>
      <c r="R8163" t="s">
        <v>23438</v>
      </c>
      <c r="S8163" t="s">
        <v>23439</v>
      </c>
      <c r="T8163">
        <v>1</v>
      </c>
      <c r="U8163" t="s">
        <v>18</v>
      </c>
    </row>
    <row r="8164" spans="1:21" x14ac:dyDescent="0.25">
      <c r="B8164" t="str">
        <f>CONCATENATE(G8164,"|", IF(I8164="", H8164,I8164),"|",IF(L8164="",K8164,L8164))</f>
        <v>Terbufos|PrMCnc|Intravascular - any</v>
      </c>
      <c r="C8164" t="b">
        <f>IF(OR(B8164=B8163, B8164=B8166), TRUE, FALSE)</f>
        <v>1</v>
      </c>
      <c r="D8164">
        <v>6992</v>
      </c>
      <c r="E8164">
        <v>5.5347999999999997</v>
      </c>
      <c r="F8164" t="s">
        <v>23440</v>
      </c>
      <c r="G8164" t="s">
        <v>23437</v>
      </c>
      <c r="H8164" t="s">
        <v>2</v>
      </c>
      <c r="I8164" t="s">
        <v>25806</v>
      </c>
      <c r="J8164" t="s">
        <v>3</v>
      </c>
      <c r="K8164" t="s">
        <v>47</v>
      </c>
      <c r="L8164" t="s">
        <v>25808</v>
      </c>
      <c r="M8164" t="s">
        <v>5</v>
      </c>
      <c r="O8164" t="s">
        <v>101</v>
      </c>
      <c r="P8164" t="s">
        <v>101</v>
      </c>
      <c r="Q8164" t="s">
        <v>6</v>
      </c>
      <c r="R8164" t="s">
        <v>23441</v>
      </c>
      <c r="S8164" t="s">
        <v>23442</v>
      </c>
      <c r="T8164">
        <v>1</v>
      </c>
      <c r="U8164" t="s">
        <v>18</v>
      </c>
    </row>
    <row r="8165" spans="1:21" x14ac:dyDescent="0.25">
      <c r="A8165" s="1" t="s">
        <v>26342</v>
      </c>
      <c r="B8165">
        <f>SUBTOTAL(3,B8163:B8164)</f>
        <v>2</v>
      </c>
    </row>
    <row r="8166" spans="1:21" hidden="1" x14ac:dyDescent="0.25">
      <c r="B8166" t="str">
        <f>CONCATENATE(G8166,"|", IF(I8166="", H8166,I8166),"|",IF(L8166="",K8166,L8166))</f>
        <v>Terbufos|PrMCnc|Urine</v>
      </c>
      <c r="C8166" t="b">
        <f>IF(OR(B8166=B8164, B8166=B8167), TRUE, FALSE)</f>
        <v>0</v>
      </c>
      <c r="D8166">
        <v>6993</v>
      </c>
      <c r="E8166">
        <v>5.5347999999999997</v>
      </c>
      <c r="F8166" t="s">
        <v>23443</v>
      </c>
      <c r="G8166" t="s">
        <v>23437</v>
      </c>
      <c r="H8166" t="s">
        <v>2</v>
      </c>
      <c r="I8166" t="s">
        <v>25806</v>
      </c>
      <c r="J8166" t="s">
        <v>3</v>
      </c>
      <c r="K8166" t="s">
        <v>32</v>
      </c>
      <c r="M8166" t="s">
        <v>5</v>
      </c>
      <c r="O8166" t="s">
        <v>101</v>
      </c>
      <c r="P8166" t="s">
        <v>101</v>
      </c>
      <c r="Q8166" t="s">
        <v>6</v>
      </c>
      <c r="R8166" t="s">
        <v>23444</v>
      </c>
      <c r="S8166" t="s">
        <v>23445</v>
      </c>
      <c r="T8166">
        <v>1</v>
      </c>
      <c r="U8166" t="s">
        <v>18</v>
      </c>
    </row>
    <row r="8167" spans="1:21" hidden="1" x14ac:dyDescent="0.25">
      <c r="B8167" t="str">
        <f>CONCATENATE(G8167,"|", IF(I8167="", H8167,I8167),"|",IF(L8167="",K8167,L8167))</f>
        <v>Terbutaline|PrMCnc|Intravascular - any</v>
      </c>
      <c r="C8167" t="b">
        <f t="shared" si="109"/>
        <v>0</v>
      </c>
      <c r="D8167">
        <v>6994</v>
      </c>
      <c r="E8167">
        <v>5.5347999999999997</v>
      </c>
      <c r="F8167" t="s">
        <v>23446</v>
      </c>
      <c r="G8167" t="s">
        <v>23447</v>
      </c>
      <c r="H8167" t="s">
        <v>2</v>
      </c>
      <c r="I8167" t="s">
        <v>25806</v>
      </c>
      <c r="J8167" t="s">
        <v>3</v>
      </c>
      <c r="K8167" t="s">
        <v>47</v>
      </c>
      <c r="L8167" t="s">
        <v>25808</v>
      </c>
      <c r="M8167" t="s">
        <v>5</v>
      </c>
      <c r="O8167" t="s">
        <v>48</v>
      </c>
      <c r="P8167" t="s">
        <v>48</v>
      </c>
      <c r="Q8167" t="s">
        <v>6</v>
      </c>
      <c r="R8167" t="s">
        <v>23448</v>
      </c>
      <c r="S8167" t="s">
        <v>23449</v>
      </c>
      <c r="T8167">
        <v>1</v>
      </c>
      <c r="U8167" t="s">
        <v>18</v>
      </c>
    </row>
    <row r="8168" spans="1:21" hidden="1" x14ac:dyDescent="0.25">
      <c r="B8168" t="str">
        <f>CONCATENATE(G8168,"|", IF(I8168="", H8168,I8168),"|",IF(L8168="",K8168,L8168))</f>
        <v>Terbutaline|PrMCnc|Urine</v>
      </c>
      <c r="C8168" t="b">
        <f t="shared" si="109"/>
        <v>0</v>
      </c>
      <c r="D8168">
        <v>6995</v>
      </c>
      <c r="E8168">
        <v>5.5347999999999997</v>
      </c>
      <c r="F8168" t="s">
        <v>23450</v>
      </c>
      <c r="G8168" t="s">
        <v>23447</v>
      </c>
      <c r="H8168" t="s">
        <v>140</v>
      </c>
      <c r="I8168" t="s">
        <v>25806</v>
      </c>
      <c r="J8168" t="s">
        <v>3</v>
      </c>
      <c r="K8168" t="s">
        <v>32</v>
      </c>
      <c r="M8168" t="s">
        <v>141</v>
      </c>
      <c r="Q8168" t="s">
        <v>6</v>
      </c>
      <c r="R8168" t="s">
        <v>23451</v>
      </c>
      <c r="S8168" t="s">
        <v>23452</v>
      </c>
      <c r="T8168">
        <v>1</v>
      </c>
      <c r="U8168" t="s">
        <v>18</v>
      </c>
    </row>
    <row r="8169" spans="1:21" hidden="1" x14ac:dyDescent="0.25">
      <c r="B8169" t="str">
        <f>CONCATENATE(G8169,"|", IF(I8169="", H8169,I8169),"|",IF(L8169="",K8169,L8169))</f>
        <v>Terfenadine|PrMCnc|Intravascular - any</v>
      </c>
      <c r="C8169" t="b">
        <f t="shared" si="109"/>
        <v>0</v>
      </c>
      <c r="D8169">
        <v>6996</v>
      </c>
      <c r="E8169">
        <v>5.5347999999999997</v>
      </c>
      <c r="F8169" t="s">
        <v>23453</v>
      </c>
      <c r="G8169" t="s">
        <v>23454</v>
      </c>
      <c r="H8169" t="s">
        <v>2</v>
      </c>
      <c r="I8169" t="s">
        <v>25806</v>
      </c>
      <c r="J8169" t="s">
        <v>3</v>
      </c>
      <c r="K8169" t="s">
        <v>47</v>
      </c>
      <c r="L8169" t="s">
        <v>25808</v>
      </c>
      <c r="M8169" t="s">
        <v>5</v>
      </c>
      <c r="O8169" t="s">
        <v>48</v>
      </c>
      <c r="P8169" t="s">
        <v>48</v>
      </c>
      <c r="Q8169" t="s">
        <v>6</v>
      </c>
      <c r="R8169" t="s">
        <v>23455</v>
      </c>
      <c r="S8169" t="s">
        <v>23456</v>
      </c>
      <c r="T8169">
        <v>1</v>
      </c>
      <c r="U8169" t="s">
        <v>18</v>
      </c>
    </row>
    <row r="8170" spans="1:21" hidden="1" x14ac:dyDescent="0.25">
      <c r="B8170" t="str">
        <f>CONCATENATE(G8170,"|", IF(I8170="", H8170,I8170),"|",IF(L8170="",K8170,L8170))</f>
        <v>Terfenadine|PrMCnc|Urine</v>
      </c>
      <c r="C8170" t="b">
        <f t="shared" si="109"/>
        <v>0</v>
      </c>
      <c r="D8170">
        <v>6997</v>
      </c>
      <c r="E8170">
        <v>5.5347999999999997</v>
      </c>
      <c r="F8170" t="s">
        <v>23457</v>
      </c>
      <c r="G8170" t="s">
        <v>23454</v>
      </c>
      <c r="H8170" t="s">
        <v>2</v>
      </c>
      <c r="I8170" t="s">
        <v>25806</v>
      </c>
      <c r="J8170" t="s">
        <v>3</v>
      </c>
      <c r="K8170" t="s">
        <v>32</v>
      </c>
      <c r="M8170" t="s">
        <v>5</v>
      </c>
      <c r="O8170" t="s">
        <v>48</v>
      </c>
      <c r="P8170" t="s">
        <v>48</v>
      </c>
      <c r="Q8170" t="s">
        <v>6</v>
      </c>
      <c r="R8170" t="s">
        <v>23458</v>
      </c>
      <c r="S8170" t="s">
        <v>23459</v>
      </c>
      <c r="T8170">
        <v>1</v>
      </c>
      <c r="U8170" t="s">
        <v>18</v>
      </c>
    </row>
    <row r="8171" spans="1:21" hidden="1" x14ac:dyDescent="0.25">
      <c r="B8171" t="str">
        <f>CONCATENATE(G8171,"|", IF(I8171="", H8171,I8171),"|",IF(L8171="",K8171,L8171))</f>
        <v>Teriflunomide|PrMCnc|Intravascular - any</v>
      </c>
      <c r="C8171" t="b">
        <f t="shared" si="109"/>
        <v>0</v>
      </c>
      <c r="D8171">
        <v>6998</v>
      </c>
      <c r="E8171">
        <v>5.5347999999999997</v>
      </c>
      <c r="F8171" t="s">
        <v>23460</v>
      </c>
      <c r="G8171" t="s">
        <v>23461</v>
      </c>
      <c r="H8171" t="s">
        <v>2</v>
      </c>
      <c r="I8171" t="s">
        <v>25806</v>
      </c>
      <c r="J8171" t="s">
        <v>3</v>
      </c>
      <c r="K8171" t="s">
        <v>47</v>
      </c>
      <c r="L8171" t="s">
        <v>25808</v>
      </c>
      <c r="M8171" t="s">
        <v>5</v>
      </c>
      <c r="O8171" t="s">
        <v>48</v>
      </c>
      <c r="P8171" t="s">
        <v>48</v>
      </c>
      <c r="Q8171" t="s">
        <v>6</v>
      </c>
      <c r="R8171" t="s">
        <v>23462</v>
      </c>
      <c r="S8171" t="s">
        <v>23463</v>
      </c>
      <c r="T8171">
        <v>1</v>
      </c>
      <c r="U8171" t="s">
        <v>18</v>
      </c>
    </row>
    <row r="8172" spans="1:21" hidden="1" x14ac:dyDescent="0.25">
      <c r="B8172" t="str">
        <f>CONCATENATE(G8172,"|", IF(I8172="", H8172,I8172),"|",IF(L8172="",K8172,L8172))</f>
        <v>Terpineol|PrMCnc|Intravascular - any</v>
      </c>
      <c r="C8172" t="b">
        <f t="shared" si="109"/>
        <v>0</v>
      </c>
      <c r="D8172">
        <v>6999</v>
      </c>
      <c r="E8172">
        <v>5.5347999999999997</v>
      </c>
      <c r="F8172" t="s">
        <v>23464</v>
      </c>
      <c r="G8172" t="s">
        <v>23465</v>
      </c>
      <c r="H8172" t="s">
        <v>140</v>
      </c>
      <c r="I8172" t="s">
        <v>25806</v>
      </c>
      <c r="J8172" t="s">
        <v>3</v>
      </c>
      <c r="K8172" t="s">
        <v>38</v>
      </c>
      <c r="L8172" t="s">
        <v>25808</v>
      </c>
      <c r="M8172" t="s">
        <v>141</v>
      </c>
      <c r="Q8172" t="s">
        <v>6</v>
      </c>
      <c r="R8172" t="s">
        <v>23466</v>
      </c>
      <c r="S8172" t="s">
        <v>23467</v>
      </c>
      <c r="T8172">
        <v>1</v>
      </c>
      <c r="U8172" t="s">
        <v>18</v>
      </c>
    </row>
    <row r="8173" spans="1:21" hidden="1" x14ac:dyDescent="0.25">
      <c r="B8173" t="str">
        <f>CONCATENATE(G8173,"|", IF(I8173="", H8173,I8173),"|",IF(L8173="",K8173,L8173))</f>
        <v>Tert-butyl acetate|PrMCnc|Intravascular - any</v>
      </c>
      <c r="C8173" t="b">
        <f t="shared" si="109"/>
        <v>0</v>
      </c>
      <c r="D8173">
        <v>7000</v>
      </c>
      <c r="E8173">
        <v>5.5347999999999997</v>
      </c>
      <c r="F8173" t="s">
        <v>23468</v>
      </c>
      <c r="G8173" t="s">
        <v>23469</v>
      </c>
      <c r="H8173" t="s">
        <v>2</v>
      </c>
      <c r="I8173" t="s">
        <v>25806</v>
      </c>
      <c r="J8173" t="s">
        <v>3</v>
      </c>
      <c r="K8173" t="s">
        <v>38</v>
      </c>
      <c r="L8173" t="s">
        <v>25808</v>
      </c>
      <c r="M8173" t="s">
        <v>5</v>
      </c>
      <c r="O8173" t="s">
        <v>101</v>
      </c>
      <c r="P8173" t="s">
        <v>101</v>
      </c>
      <c r="Q8173" t="s">
        <v>6</v>
      </c>
      <c r="R8173" t="s">
        <v>23470</v>
      </c>
      <c r="S8173" t="s">
        <v>23471</v>
      </c>
      <c r="T8173">
        <v>1</v>
      </c>
      <c r="U8173" t="s">
        <v>18</v>
      </c>
    </row>
    <row r="8174" spans="1:21" hidden="1" x14ac:dyDescent="0.25">
      <c r="B8174" t="str">
        <f>CONCATENATE(G8174,"|", IF(I8174="", H8174,I8174),"|",IF(L8174="",K8174,L8174))</f>
        <v>Testolactone|PrMCnc|Urine</v>
      </c>
      <c r="C8174" t="b">
        <f t="shared" si="109"/>
        <v>0</v>
      </c>
      <c r="D8174">
        <v>7001</v>
      </c>
      <c r="E8174">
        <v>5.5347999999999997</v>
      </c>
      <c r="F8174" t="s">
        <v>23472</v>
      </c>
      <c r="G8174" t="s">
        <v>23473</v>
      </c>
      <c r="H8174" t="s">
        <v>140</v>
      </c>
      <c r="I8174" t="s">
        <v>25806</v>
      </c>
      <c r="J8174" t="s">
        <v>3</v>
      </c>
      <c r="K8174" t="s">
        <v>32</v>
      </c>
      <c r="M8174" t="s">
        <v>141</v>
      </c>
      <c r="Q8174" t="s">
        <v>6</v>
      </c>
      <c r="R8174" t="s">
        <v>23474</v>
      </c>
      <c r="S8174" t="s">
        <v>23475</v>
      </c>
      <c r="T8174">
        <v>1</v>
      </c>
      <c r="U8174" t="s">
        <v>18</v>
      </c>
    </row>
    <row r="8175" spans="1:21" hidden="1" x14ac:dyDescent="0.25">
      <c r="B8175" t="str">
        <f>CONCATENATE(G8175,"|", IF(I8175="", H8175,I8175),"|",IF(L8175="",K8175,L8175))</f>
        <v>Tetracaine|PrMCnc|Intravascular - any</v>
      </c>
      <c r="C8175" t="b">
        <f t="shared" si="109"/>
        <v>0</v>
      </c>
      <c r="D8175">
        <v>7002</v>
      </c>
      <c r="E8175">
        <v>5.5347999999999997</v>
      </c>
      <c r="F8175" t="s">
        <v>23476</v>
      </c>
      <c r="G8175" t="s">
        <v>23477</v>
      </c>
      <c r="H8175" t="s">
        <v>2</v>
      </c>
      <c r="I8175" t="s">
        <v>25806</v>
      </c>
      <c r="J8175" t="s">
        <v>3</v>
      </c>
      <c r="K8175" t="s">
        <v>47</v>
      </c>
      <c r="L8175" t="s">
        <v>25808</v>
      </c>
      <c r="M8175" t="s">
        <v>5</v>
      </c>
      <c r="O8175" t="s">
        <v>101</v>
      </c>
      <c r="P8175" t="s">
        <v>101</v>
      </c>
      <c r="Q8175" t="s">
        <v>6</v>
      </c>
      <c r="R8175" t="s">
        <v>23478</v>
      </c>
      <c r="S8175" t="s">
        <v>23479</v>
      </c>
      <c r="T8175">
        <v>1</v>
      </c>
      <c r="U8175" t="s">
        <v>18</v>
      </c>
    </row>
    <row r="8176" spans="1:21" hidden="1" x14ac:dyDescent="0.25">
      <c r="B8176" t="str">
        <f>CONCATENATE(G8176,"|", IF(I8176="", H8176,I8176),"|",IF(L8176="",K8176,L8176))</f>
        <v>Tetrachlorodiphenylethane|MCnt|Tiss</v>
      </c>
      <c r="C8176" t="b">
        <f>IF(OR(B8176=B8175, B8176=B8177), TRUE, FALSE)</f>
        <v>0</v>
      </c>
      <c r="D8176">
        <v>7006</v>
      </c>
      <c r="E8176">
        <v>5.5347999999999997</v>
      </c>
      <c r="F8176" t="s">
        <v>23490</v>
      </c>
      <c r="G8176" t="s">
        <v>23481</v>
      </c>
      <c r="H8176" t="s">
        <v>241</v>
      </c>
      <c r="J8176" t="s">
        <v>3</v>
      </c>
      <c r="K8176" t="s">
        <v>313</v>
      </c>
      <c r="M8176" t="s">
        <v>5</v>
      </c>
      <c r="O8176" t="s">
        <v>314</v>
      </c>
      <c r="P8176" t="s">
        <v>314</v>
      </c>
      <c r="Q8176" t="s">
        <v>6</v>
      </c>
      <c r="R8176" t="s">
        <v>23491</v>
      </c>
      <c r="S8176" t="s">
        <v>23492</v>
      </c>
      <c r="T8176">
        <v>1</v>
      </c>
      <c r="U8176" t="s">
        <v>18</v>
      </c>
    </row>
    <row r="8177" spans="1:21" x14ac:dyDescent="0.25">
      <c r="B8177" t="str">
        <f>CONCATENATE(G8177,"|", IF(I8177="", H8177,I8177),"|",IF(L8177="",K8177,L8177))</f>
        <v>Tetrachlorodiphenylethane|PrMCnc|Intravascular - any</v>
      </c>
      <c r="C8177" t="b">
        <f>IF(OR(B8177=B8176, B8177=B8178), TRUE, FALSE)</f>
        <v>1</v>
      </c>
      <c r="D8177">
        <v>7003</v>
      </c>
      <c r="E8177">
        <v>5.5347999999999997</v>
      </c>
      <c r="F8177" t="s">
        <v>23480</v>
      </c>
      <c r="G8177" t="s">
        <v>23481</v>
      </c>
      <c r="H8177" t="s">
        <v>2</v>
      </c>
      <c r="I8177" t="s">
        <v>25806</v>
      </c>
      <c r="J8177" t="s">
        <v>3</v>
      </c>
      <c r="K8177" t="s">
        <v>38</v>
      </c>
      <c r="L8177" t="s">
        <v>25808</v>
      </c>
      <c r="M8177" t="s">
        <v>5</v>
      </c>
      <c r="O8177" t="s">
        <v>33</v>
      </c>
      <c r="P8177" t="s">
        <v>33</v>
      </c>
      <c r="Q8177" t="s">
        <v>6</v>
      </c>
      <c r="R8177" t="s">
        <v>23482</v>
      </c>
      <c r="S8177" t="s">
        <v>23483</v>
      </c>
      <c r="T8177">
        <v>1</v>
      </c>
      <c r="U8177" t="s">
        <v>18</v>
      </c>
    </row>
    <row r="8178" spans="1:21" x14ac:dyDescent="0.25">
      <c r="B8178" t="str">
        <f>CONCATENATE(G8178,"|", IF(I8178="", H8178,I8178),"|",IF(L8178="",K8178,L8178))</f>
        <v>Tetrachlorodiphenylethane|PrMCnc|Intravascular - any</v>
      </c>
      <c r="C8178" t="b">
        <f t="shared" si="109"/>
        <v>1</v>
      </c>
      <c r="D8178">
        <v>7004</v>
      </c>
      <c r="E8178">
        <v>5.5347999999999997</v>
      </c>
      <c r="F8178" t="s">
        <v>23484</v>
      </c>
      <c r="G8178" t="s">
        <v>23481</v>
      </c>
      <c r="H8178" t="s">
        <v>2</v>
      </c>
      <c r="I8178" t="s">
        <v>25806</v>
      </c>
      <c r="J8178" t="s">
        <v>3</v>
      </c>
      <c r="K8178" t="s">
        <v>47</v>
      </c>
      <c r="L8178" t="s">
        <v>25808</v>
      </c>
      <c r="M8178" t="s">
        <v>5</v>
      </c>
      <c r="O8178" t="s">
        <v>33</v>
      </c>
      <c r="P8178" t="s">
        <v>33</v>
      </c>
      <c r="Q8178" t="s">
        <v>6</v>
      </c>
      <c r="R8178" t="s">
        <v>23485</v>
      </c>
      <c r="S8178" t="s">
        <v>23486</v>
      </c>
      <c r="T8178">
        <v>1</v>
      </c>
      <c r="U8178" t="s">
        <v>18</v>
      </c>
    </row>
    <row r="8179" spans="1:21" x14ac:dyDescent="0.25">
      <c r="B8179" t="str">
        <f>CONCATENATE(G8179,"|", IF(I8179="", H8179,I8179),"|",IF(L8179="",K8179,L8179))</f>
        <v>Tetrachlorodiphenylethane|PrMCnc|Intravascular - any</v>
      </c>
      <c r="C8179" t="b">
        <f>IF(OR(B8179=B8178, B8179=B8181), TRUE, FALSE)</f>
        <v>1</v>
      </c>
      <c r="D8179">
        <v>7005</v>
      </c>
      <c r="E8179">
        <v>5.5347999999999997</v>
      </c>
      <c r="F8179" t="s">
        <v>23487</v>
      </c>
      <c r="G8179" t="s">
        <v>23481</v>
      </c>
      <c r="H8179" t="s">
        <v>140</v>
      </c>
      <c r="I8179" t="s">
        <v>25806</v>
      </c>
      <c r="J8179" t="s">
        <v>3</v>
      </c>
      <c r="K8179" t="s">
        <v>47</v>
      </c>
      <c r="L8179" t="s">
        <v>25808</v>
      </c>
      <c r="M8179" t="s">
        <v>141</v>
      </c>
      <c r="Q8179" t="s">
        <v>6</v>
      </c>
      <c r="R8179" t="s">
        <v>23488</v>
      </c>
      <c r="S8179" t="s">
        <v>23489</v>
      </c>
      <c r="T8179">
        <v>1</v>
      </c>
      <c r="U8179" t="s">
        <v>18</v>
      </c>
    </row>
    <row r="8180" spans="1:21" x14ac:dyDescent="0.25">
      <c r="A8180" s="1" t="s">
        <v>26331</v>
      </c>
      <c r="B8180">
        <f>SUBTOTAL(3,B8177:B8179)</f>
        <v>3</v>
      </c>
    </row>
    <row r="8181" spans="1:21" hidden="1" x14ac:dyDescent="0.25">
      <c r="B8181" t="str">
        <f>CONCATENATE(G8181,"|", IF(I8181="", H8181,I8181),"|",IF(L8181="",K8181,L8181))</f>
        <v>Tetrachlorodiphenylethane|PrMCnc|Urine</v>
      </c>
      <c r="C8181" t="b">
        <f>IF(OR(B8181=B8179, B8181=B8182), TRUE, FALSE)</f>
        <v>0</v>
      </c>
      <c r="D8181">
        <v>7007</v>
      </c>
      <c r="E8181">
        <v>5.5347999999999997</v>
      </c>
      <c r="F8181" t="s">
        <v>23493</v>
      </c>
      <c r="G8181" t="s">
        <v>23481</v>
      </c>
      <c r="H8181" t="s">
        <v>2</v>
      </c>
      <c r="I8181" t="s">
        <v>25806</v>
      </c>
      <c r="J8181" t="s">
        <v>3</v>
      </c>
      <c r="K8181" t="s">
        <v>32</v>
      </c>
      <c r="M8181" t="s">
        <v>5</v>
      </c>
      <c r="O8181" t="s">
        <v>33</v>
      </c>
      <c r="P8181" t="s">
        <v>33</v>
      </c>
      <c r="Q8181" t="s">
        <v>6</v>
      </c>
      <c r="R8181" t="s">
        <v>23494</v>
      </c>
      <c r="S8181" t="s">
        <v>23495</v>
      </c>
      <c r="T8181">
        <v>1</v>
      </c>
      <c r="U8181" t="s">
        <v>18</v>
      </c>
    </row>
    <row r="8182" spans="1:21" hidden="1" x14ac:dyDescent="0.25">
      <c r="B8182" t="str">
        <f>CONCATENATE(G8182,"|", IF(I8182="", H8182,I8182),"|",IF(L8182="",K8182,L8182))</f>
        <v>Tetrachloroethane|PrMCnc|Air</v>
      </c>
      <c r="C8182" t="b">
        <f t="shared" si="109"/>
        <v>0</v>
      </c>
      <c r="D8182">
        <v>7008</v>
      </c>
      <c r="E8182">
        <v>5.5347999999999997</v>
      </c>
      <c r="F8182" t="s">
        <v>23496</v>
      </c>
      <c r="G8182" t="s">
        <v>23497</v>
      </c>
      <c r="H8182" t="s">
        <v>2</v>
      </c>
      <c r="I8182" t="s">
        <v>25806</v>
      </c>
      <c r="J8182" t="s">
        <v>3</v>
      </c>
      <c r="K8182" t="s">
        <v>4</v>
      </c>
      <c r="M8182" t="s">
        <v>5</v>
      </c>
      <c r="Q8182" t="s">
        <v>6</v>
      </c>
      <c r="R8182" t="s">
        <v>23498</v>
      </c>
      <c r="S8182" t="s">
        <v>23499</v>
      </c>
      <c r="T8182">
        <v>1</v>
      </c>
      <c r="U8182" t="s">
        <v>18</v>
      </c>
    </row>
    <row r="8183" spans="1:21" hidden="1" x14ac:dyDescent="0.25">
      <c r="B8183" t="str">
        <f>CONCATENATE(G8183,"|", IF(I8183="", H8183,I8183),"|",IF(L8183="",K8183,L8183))</f>
        <v>Tetrachloroethane|PrMCnc|Intravascular - any</v>
      </c>
      <c r="C8183" t="b">
        <f t="shared" si="109"/>
        <v>0</v>
      </c>
      <c r="D8183">
        <v>7009</v>
      </c>
      <c r="E8183">
        <v>5.5347999999999997</v>
      </c>
      <c r="F8183" t="s">
        <v>23500</v>
      </c>
      <c r="G8183" t="s">
        <v>23497</v>
      </c>
      <c r="H8183" t="s">
        <v>2</v>
      </c>
      <c r="I8183" t="s">
        <v>25806</v>
      </c>
      <c r="J8183" t="s">
        <v>3</v>
      </c>
      <c r="K8183" t="s">
        <v>38</v>
      </c>
      <c r="L8183" t="s">
        <v>25808</v>
      </c>
      <c r="M8183" t="s">
        <v>5</v>
      </c>
      <c r="O8183" t="s">
        <v>33</v>
      </c>
      <c r="P8183" t="s">
        <v>33</v>
      </c>
      <c r="Q8183" t="s">
        <v>6</v>
      </c>
      <c r="R8183" t="s">
        <v>23501</v>
      </c>
      <c r="S8183" t="s">
        <v>23502</v>
      </c>
      <c r="T8183">
        <v>1</v>
      </c>
      <c r="U8183" t="s">
        <v>18</v>
      </c>
    </row>
    <row r="8184" spans="1:21" hidden="1" x14ac:dyDescent="0.25">
      <c r="B8184" t="str">
        <f>CONCATENATE(G8184,"|", IF(I8184="", H8184,I8184),"|",IF(L8184="",K8184,L8184))</f>
        <v>Tetrachloroethylene|PrMCnc|Air</v>
      </c>
      <c r="C8184" t="b">
        <f>IF(OR(B8184=B8183, B8184=B8185), TRUE, FALSE)</f>
        <v>0</v>
      </c>
      <c r="D8184">
        <v>7010</v>
      </c>
      <c r="E8184">
        <v>5.5347999999999997</v>
      </c>
      <c r="F8184" t="s">
        <v>23503</v>
      </c>
      <c r="G8184" t="s">
        <v>23504</v>
      </c>
      <c r="H8184" t="s">
        <v>2</v>
      </c>
      <c r="I8184" t="s">
        <v>25806</v>
      </c>
      <c r="J8184" t="s">
        <v>3</v>
      </c>
      <c r="K8184" t="s">
        <v>4</v>
      </c>
      <c r="M8184" t="s">
        <v>5</v>
      </c>
      <c r="Q8184" t="s">
        <v>6</v>
      </c>
      <c r="R8184" t="s">
        <v>23505</v>
      </c>
      <c r="S8184" t="s">
        <v>23506</v>
      </c>
      <c r="T8184">
        <v>1</v>
      </c>
      <c r="U8184" t="s">
        <v>18</v>
      </c>
    </row>
    <row r="8185" spans="1:21" x14ac:dyDescent="0.25">
      <c r="B8185" t="str">
        <f>CONCATENATE(G8185,"|", IF(I8185="", H8185,I8185),"|",IF(L8185="",K8185,L8185))</f>
        <v>Tetrachloroethylene|PrMCnc|Intravascular - any</v>
      </c>
      <c r="C8185" t="b">
        <f>IF(OR(B8185=B8184, B8185=B8186), TRUE, FALSE)</f>
        <v>1</v>
      </c>
      <c r="D8185">
        <v>7011</v>
      </c>
      <c r="E8185">
        <v>5.5347999999999997</v>
      </c>
      <c r="F8185" t="s">
        <v>23507</v>
      </c>
      <c r="G8185" t="s">
        <v>23504</v>
      </c>
      <c r="H8185" t="s">
        <v>2</v>
      </c>
      <c r="I8185" t="s">
        <v>25806</v>
      </c>
      <c r="J8185" t="s">
        <v>3</v>
      </c>
      <c r="K8185" t="s">
        <v>38</v>
      </c>
      <c r="L8185" t="s">
        <v>25808</v>
      </c>
      <c r="M8185" t="s">
        <v>5</v>
      </c>
      <c r="O8185" t="s">
        <v>70</v>
      </c>
      <c r="P8185" t="s">
        <v>70</v>
      </c>
      <c r="Q8185" t="s">
        <v>6</v>
      </c>
      <c r="R8185" t="s">
        <v>23508</v>
      </c>
      <c r="S8185" t="s">
        <v>23509</v>
      </c>
      <c r="T8185">
        <v>1</v>
      </c>
      <c r="U8185" t="s">
        <v>18</v>
      </c>
    </row>
    <row r="8186" spans="1:21" x14ac:dyDescent="0.25">
      <c r="B8186" t="str">
        <f>CONCATENATE(G8186,"|", IF(I8186="", H8186,I8186),"|",IF(L8186="",K8186,L8186))</f>
        <v>Tetrachloroethylene|PrMCnc|Intravascular - any</v>
      </c>
      <c r="C8186" t="b">
        <f>IF(OR(B8186=B8185, B8186=B8188), TRUE, FALSE)</f>
        <v>1</v>
      </c>
      <c r="D8186">
        <v>7013</v>
      </c>
      <c r="E8186">
        <v>5.5347999999999997</v>
      </c>
      <c r="F8186" t="s">
        <v>23513</v>
      </c>
      <c r="G8186" t="s">
        <v>23504</v>
      </c>
      <c r="H8186" t="s">
        <v>2</v>
      </c>
      <c r="I8186" t="s">
        <v>25806</v>
      </c>
      <c r="J8186" t="s">
        <v>3</v>
      </c>
      <c r="K8186" t="s">
        <v>47</v>
      </c>
      <c r="L8186" t="s">
        <v>25808</v>
      </c>
      <c r="M8186" t="s">
        <v>5</v>
      </c>
      <c r="O8186" t="s">
        <v>70</v>
      </c>
      <c r="P8186" t="s">
        <v>70</v>
      </c>
      <c r="Q8186" t="s">
        <v>6</v>
      </c>
      <c r="R8186" t="s">
        <v>23514</v>
      </c>
      <c r="S8186" t="s">
        <v>23515</v>
      </c>
      <c r="T8186">
        <v>1</v>
      </c>
      <c r="U8186" t="s">
        <v>18</v>
      </c>
    </row>
    <row r="8187" spans="1:21" x14ac:dyDescent="0.25">
      <c r="A8187" s="1" t="s">
        <v>26324</v>
      </c>
      <c r="B8187">
        <f>SUBTOTAL(3,B8185:B8186)</f>
        <v>2</v>
      </c>
    </row>
    <row r="8188" spans="1:21" hidden="1" x14ac:dyDescent="0.25">
      <c r="B8188" t="str">
        <f>CONCATENATE(G8188,"|", IF(I8188="", H8188,I8188),"|",IF(L8188="",K8188,L8188))</f>
        <v>Tetrachloroethylene|PrMCnc|Urine</v>
      </c>
      <c r="C8188" t="b">
        <f>IF(OR(B8188=B8186, B8188=B8189), TRUE, FALSE)</f>
        <v>0</v>
      </c>
      <c r="D8188">
        <v>7014</v>
      </c>
      <c r="E8188">
        <v>5.5347999999999997</v>
      </c>
      <c r="F8188" t="s">
        <v>23516</v>
      </c>
      <c r="G8188" t="s">
        <v>23504</v>
      </c>
      <c r="H8188" t="s">
        <v>2</v>
      </c>
      <c r="I8188" t="s">
        <v>25806</v>
      </c>
      <c r="J8188" t="s">
        <v>3</v>
      </c>
      <c r="K8188" t="s">
        <v>32</v>
      </c>
      <c r="M8188" t="s">
        <v>5</v>
      </c>
      <c r="O8188" t="s">
        <v>70</v>
      </c>
      <c r="P8188" t="s">
        <v>70</v>
      </c>
      <c r="Q8188" t="s">
        <v>6</v>
      </c>
      <c r="R8188" t="s">
        <v>23517</v>
      </c>
      <c r="S8188" t="s">
        <v>23518</v>
      </c>
      <c r="T8188">
        <v>1</v>
      </c>
      <c r="U8188" t="s">
        <v>18</v>
      </c>
    </row>
    <row r="8189" spans="1:21" hidden="1" x14ac:dyDescent="0.25">
      <c r="B8189" t="str">
        <f>CONCATENATE(G8189,"|", IF(I8189="", H8189,I8189),"|",IF(L8189="",K8189,L8189))</f>
        <v>Tetrachloroethylene|PrMCnc|Water</v>
      </c>
      <c r="C8189" t="b">
        <f t="shared" si="109"/>
        <v>0</v>
      </c>
      <c r="D8189">
        <v>7015</v>
      </c>
      <c r="E8189">
        <v>5.5762999999999998</v>
      </c>
      <c r="F8189" t="s">
        <v>23519</v>
      </c>
      <c r="G8189" t="s">
        <v>23504</v>
      </c>
      <c r="H8189" t="s">
        <v>2</v>
      </c>
      <c r="I8189" t="s">
        <v>25806</v>
      </c>
      <c r="J8189" t="s">
        <v>3</v>
      </c>
      <c r="K8189" t="s">
        <v>11</v>
      </c>
      <c r="M8189" t="s">
        <v>5</v>
      </c>
      <c r="Q8189" t="s">
        <v>6</v>
      </c>
      <c r="R8189" t="s">
        <v>23520</v>
      </c>
      <c r="S8189" t="s">
        <v>23521</v>
      </c>
      <c r="T8189">
        <v>1</v>
      </c>
      <c r="U8189" t="s">
        <v>9</v>
      </c>
    </row>
    <row r="8190" spans="1:21" hidden="1" x14ac:dyDescent="0.25">
      <c r="B8190" t="str">
        <f>CONCATENATE(G8190,"|", IF(I8190="", H8190,I8190),"|",IF(L8190="",K8190,L8190))</f>
        <v>Tetrachloroethylene|SCnc|Bld</v>
      </c>
      <c r="C8190" t="b">
        <f t="shared" si="109"/>
        <v>0</v>
      </c>
      <c r="D8190">
        <v>7012</v>
      </c>
      <c r="E8190">
        <v>5.5347999999999997</v>
      </c>
      <c r="F8190" t="s">
        <v>23510</v>
      </c>
      <c r="G8190" t="s">
        <v>23504</v>
      </c>
      <c r="H8190" t="s">
        <v>222</v>
      </c>
      <c r="J8190" t="s">
        <v>3</v>
      </c>
      <c r="K8190" t="s">
        <v>38</v>
      </c>
      <c r="M8190" t="s">
        <v>5</v>
      </c>
      <c r="O8190" t="s">
        <v>223</v>
      </c>
      <c r="P8190" t="s">
        <v>223</v>
      </c>
      <c r="Q8190" t="s">
        <v>6</v>
      </c>
      <c r="R8190" t="s">
        <v>23511</v>
      </c>
      <c r="S8190" t="s">
        <v>23512</v>
      </c>
      <c r="T8190">
        <v>1</v>
      </c>
      <c r="U8190" t="s">
        <v>18</v>
      </c>
    </row>
    <row r="8191" spans="1:21" hidden="1" x14ac:dyDescent="0.25">
      <c r="B8191" t="str">
        <f>CONCATENATE(G8191,"|", IF(I8191="", H8191,I8191),"|",IF(L8191="",K8191,L8191))</f>
        <v>Tetracycline|PrMCnc|Intravascular - any</v>
      </c>
      <c r="C8191" t="b">
        <f t="shared" si="109"/>
        <v>0</v>
      </c>
      <c r="D8191">
        <v>7016</v>
      </c>
      <c r="E8191">
        <v>5.5347999999999997</v>
      </c>
      <c r="F8191" t="s">
        <v>23522</v>
      </c>
      <c r="G8191" t="s">
        <v>23523</v>
      </c>
      <c r="H8191" t="s">
        <v>2</v>
      </c>
      <c r="I8191" t="s">
        <v>25806</v>
      </c>
      <c r="J8191" t="s">
        <v>3</v>
      </c>
      <c r="K8191" t="s">
        <v>47</v>
      </c>
      <c r="L8191" t="s">
        <v>25808</v>
      </c>
      <c r="M8191" t="s">
        <v>5</v>
      </c>
      <c r="O8191" t="s">
        <v>101</v>
      </c>
      <c r="P8191" t="s">
        <v>101</v>
      </c>
      <c r="Q8191" t="s">
        <v>6</v>
      </c>
      <c r="R8191" t="s">
        <v>23524</v>
      </c>
      <c r="S8191" t="s">
        <v>23525</v>
      </c>
      <c r="T8191">
        <v>1</v>
      </c>
      <c r="U8191" t="s">
        <v>18</v>
      </c>
    </row>
    <row r="8192" spans="1:21" hidden="1" x14ac:dyDescent="0.25">
      <c r="B8192" t="str">
        <f>CONCATENATE(G8192,"|", IF(I8192="", H8192,I8192),"|",IF(L8192="",K8192,L8192))</f>
        <v>Tetracycline|PrMCnc|XXX</v>
      </c>
      <c r="C8192" t="b">
        <f t="shared" si="109"/>
        <v>0</v>
      </c>
      <c r="D8192">
        <v>7017</v>
      </c>
      <c r="E8192">
        <v>5.5347999999999997</v>
      </c>
      <c r="F8192" t="s">
        <v>23526</v>
      </c>
      <c r="G8192" t="s">
        <v>23523</v>
      </c>
      <c r="H8192" t="s">
        <v>2</v>
      </c>
      <c r="I8192" t="s">
        <v>25806</v>
      </c>
      <c r="J8192" t="s">
        <v>3</v>
      </c>
      <c r="K8192" t="s">
        <v>259</v>
      </c>
      <c r="M8192" t="s">
        <v>5</v>
      </c>
      <c r="O8192" t="s">
        <v>101</v>
      </c>
      <c r="P8192" t="s">
        <v>101</v>
      </c>
      <c r="Q8192" t="s">
        <v>6</v>
      </c>
      <c r="R8192" t="s">
        <v>23527</v>
      </c>
      <c r="S8192" t="s">
        <v>23528</v>
      </c>
      <c r="T8192">
        <v>1</v>
      </c>
      <c r="U8192" t="s">
        <v>18</v>
      </c>
    </row>
    <row r="8193" spans="1:21" hidden="1" x14ac:dyDescent="0.25">
      <c r="B8193" t="str">
        <f>CONCATENATE(G8193,"|", IF(I8193="", H8193,I8193),"|",IF(L8193="",K8193,L8193))</f>
        <v>Tetraethyl lead|PrMCnc|Intravascular - any</v>
      </c>
      <c r="C8193" t="b">
        <f>IF(OR(B8193=B8192, B8193=B8194), TRUE, FALSE)</f>
        <v>0</v>
      </c>
      <c r="D8193">
        <v>7018</v>
      </c>
      <c r="E8193">
        <v>5.5347999999999997</v>
      </c>
      <c r="F8193" t="s">
        <v>23529</v>
      </c>
      <c r="G8193" t="s">
        <v>23530</v>
      </c>
      <c r="H8193" t="s">
        <v>2</v>
      </c>
      <c r="I8193" t="s">
        <v>25806</v>
      </c>
      <c r="J8193" t="s">
        <v>3</v>
      </c>
      <c r="K8193" t="s">
        <v>38</v>
      </c>
      <c r="L8193" t="s">
        <v>25808</v>
      </c>
      <c r="M8193" t="s">
        <v>5</v>
      </c>
      <c r="Q8193" t="s">
        <v>6</v>
      </c>
      <c r="R8193" t="s">
        <v>23531</v>
      </c>
      <c r="S8193" t="s">
        <v>23532</v>
      </c>
      <c r="T8193">
        <v>1</v>
      </c>
      <c r="U8193" t="s">
        <v>18</v>
      </c>
    </row>
    <row r="8194" spans="1:21" x14ac:dyDescent="0.25">
      <c r="B8194" t="str">
        <f>CONCATENATE(G8194,"|", IF(I8194="", H8194,I8194),"|",IF(L8194="",K8194,L8194))</f>
        <v>Tetrahydrocannabinol cutoff|PrMCnc|Urine</v>
      </c>
      <c r="C8194" t="b">
        <f>IF(OR(B8194=B8193, B8194=B8195), TRUE, FALSE)</f>
        <v>1</v>
      </c>
      <c r="D8194">
        <v>7049</v>
      </c>
      <c r="E8194">
        <v>5.5762999999999998</v>
      </c>
      <c r="F8194" t="s">
        <v>23626</v>
      </c>
      <c r="G8194" t="s">
        <v>23627</v>
      </c>
      <c r="H8194" t="s">
        <v>2</v>
      </c>
      <c r="I8194" t="s">
        <v>25806</v>
      </c>
      <c r="J8194" t="s">
        <v>3</v>
      </c>
      <c r="K8194" t="s">
        <v>32</v>
      </c>
      <c r="M8194" t="s">
        <v>5</v>
      </c>
      <c r="N8194" t="s">
        <v>136</v>
      </c>
      <c r="O8194" t="s">
        <v>48</v>
      </c>
      <c r="P8194" t="s">
        <v>48</v>
      </c>
      <c r="Q8194" t="s">
        <v>6</v>
      </c>
      <c r="R8194" t="s">
        <v>23628</v>
      </c>
      <c r="S8194" t="s">
        <v>23629</v>
      </c>
      <c r="T8194">
        <v>1</v>
      </c>
      <c r="U8194" t="s">
        <v>9</v>
      </c>
    </row>
    <row r="8195" spans="1:21" x14ac:dyDescent="0.25">
      <c r="B8195" t="str">
        <f>CONCATENATE(G8195,"|", IF(I8195="", H8195,I8195),"|",IF(L8195="",K8195,L8195))</f>
        <v>Tetrahydrocannabinol cutoff|PrMCnc|Urine</v>
      </c>
      <c r="C8195" t="b">
        <f>IF(OR(B8195=B8194, B8195=B8197), TRUE, FALSE)</f>
        <v>1</v>
      </c>
      <c r="D8195">
        <v>7050</v>
      </c>
      <c r="E8195">
        <v>5.5762999999999998</v>
      </c>
      <c r="F8195" t="s">
        <v>23630</v>
      </c>
      <c r="G8195" t="s">
        <v>23627</v>
      </c>
      <c r="H8195" t="s">
        <v>2</v>
      </c>
      <c r="I8195" t="s">
        <v>25806</v>
      </c>
      <c r="J8195" t="s">
        <v>3</v>
      </c>
      <c r="K8195" t="s">
        <v>32</v>
      </c>
      <c r="M8195" t="s">
        <v>5</v>
      </c>
      <c r="N8195" t="s">
        <v>142</v>
      </c>
      <c r="O8195" t="s">
        <v>48</v>
      </c>
      <c r="P8195" t="s">
        <v>48</v>
      </c>
      <c r="Q8195" t="s">
        <v>6</v>
      </c>
      <c r="R8195" t="s">
        <v>23631</v>
      </c>
      <c r="S8195" t="s">
        <v>23632</v>
      </c>
      <c r="T8195">
        <v>1</v>
      </c>
      <c r="U8195" t="s">
        <v>9</v>
      </c>
    </row>
    <row r="8196" spans="1:21" x14ac:dyDescent="0.25">
      <c r="A8196" s="1" t="s">
        <v>26308</v>
      </c>
      <c r="B8196">
        <f>SUBTOTAL(3,B8194:B8195)</f>
        <v>2</v>
      </c>
    </row>
    <row r="8197" spans="1:21" hidden="1" x14ac:dyDescent="0.25">
      <c r="B8197" t="str">
        <f>CONCATENATE(G8197,"|", IF(I8197="", H8197,I8197),"|",IF(L8197="",K8197,L8197))</f>
        <v>Tetrahydrocannabinol/Creatinine|MRto|Urine</v>
      </c>
      <c r="C8197" t="b">
        <f>IF(OR(B8197=B8195, B8197=B8198), TRUE, FALSE)</f>
        <v>0</v>
      </c>
      <c r="D8197">
        <v>7051</v>
      </c>
      <c r="E8197">
        <v>5.5347999999999997</v>
      </c>
      <c r="F8197" t="s">
        <v>23633</v>
      </c>
      <c r="G8197" t="s">
        <v>23634</v>
      </c>
      <c r="H8197" t="s">
        <v>440</v>
      </c>
      <c r="J8197" t="s">
        <v>3</v>
      </c>
      <c r="K8197" t="s">
        <v>32</v>
      </c>
      <c r="M8197" t="s">
        <v>5</v>
      </c>
      <c r="O8197" t="s">
        <v>651</v>
      </c>
      <c r="P8197" t="s">
        <v>652</v>
      </c>
      <c r="Q8197" t="s">
        <v>6</v>
      </c>
      <c r="R8197" t="s">
        <v>23635</v>
      </c>
      <c r="S8197" t="s">
        <v>23636</v>
      </c>
      <c r="T8197">
        <v>1</v>
      </c>
      <c r="U8197" t="s">
        <v>18</v>
      </c>
    </row>
    <row r="8198" spans="1:21" hidden="1" x14ac:dyDescent="0.25">
      <c r="B8198" t="str">
        <f>CONCATENATE(G8198,"|", IF(I8198="", H8198,I8198),"|",IF(L8198="",K8198,L8198))</f>
        <v>Tetrahydrocannabinol|MCnt|Hair</v>
      </c>
      <c r="C8198" t="b">
        <f t="shared" si="109"/>
        <v>0</v>
      </c>
      <c r="D8198">
        <v>7024</v>
      </c>
      <c r="E8198">
        <v>5.5347999999999997</v>
      </c>
      <c r="F8198" t="s">
        <v>23549</v>
      </c>
      <c r="G8198" t="s">
        <v>23534</v>
      </c>
      <c r="H8198" t="s">
        <v>241</v>
      </c>
      <c r="J8198" t="s">
        <v>3</v>
      </c>
      <c r="K8198" t="s">
        <v>242</v>
      </c>
      <c r="M8198" t="s">
        <v>5</v>
      </c>
      <c r="O8198" t="s">
        <v>243</v>
      </c>
      <c r="P8198" t="s">
        <v>243</v>
      </c>
      <c r="Q8198" t="s">
        <v>6</v>
      </c>
      <c r="R8198" t="s">
        <v>23550</v>
      </c>
      <c r="S8198" t="s">
        <v>23551</v>
      </c>
      <c r="T8198">
        <v>1</v>
      </c>
      <c r="U8198" t="s">
        <v>18</v>
      </c>
    </row>
    <row r="8199" spans="1:21" hidden="1" x14ac:dyDescent="0.25">
      <c r="B8199" t="str">
        <f>CONCATENATE(G8199,"|", IF(I8199="", H8199,I8199),"|",IF(L8199="",K8199,L8199))</f>
        <v>Tetrahydrocannabinol|MCnt|Meconium</v>
      </c>
      <c r="C8199" t="b">
        <f t="shared" si="109"/>
        <v>0</v>
      </c>
      <c r="D8199">
        <v>7025</v>
      </c>
      <c r="E8199">
        <v>5.5347999999999997</v>
      </c>
      <c r="F8199" t="s">
        <v>23552</v>
      </c>
      <c r="G8199" t="s">
        <v>23534</v>
      </c>
      <c r="H8199" t="s">
        <v>241</v>
      </c>
      <c r="J8199" t="s">
        <v>3</v>
      </c>
      <c r="K8199" t="s">
        <v>285</v>
      </c>
      <c r="M8199" t="s">
        <v>5</v>
      </c>
      <c r="O8199" t="s">
        <v>286</v>
      </c>
      <c r="P8199" t="s">
        <v>286</v>
      </c>
      <c r="Q8199" t="s">
        <v>6</v>
      </c>
      <c r="R8199" t="s">
        <v>23553</v>
      </c>
      <c r="S8199" t="s">
        <v>23554</v>
      </c>
      <c r="T8199">
        <v>1</v>
      </c>
      <c r="U8199" t="s">
        <v>18</v>
      </c>
    </row>
    <row r="8200" spans="1:21" hidden="1" x14ac:dyDescent="0.25">
      <c r="B8200" t="str">
        <f>CONCATENATE(G8200,"|", IF(I8200="", H8200,I8200),"|",IF(L8200="",K8200,L8200))</f>
        <v>Tetrahydrocannabinol|MCnt|Stool</v>
      </c>
      <c r="C8200" t="b">
        <f>IF(OR(B8200=B8199, B8200=B8201), TRUE, FALSE)</f>
        <v>0</v>
      </c>
      <c r="D8200">
        <v>7033</v>
      </c>
      <c r="E8200">
        <v>5.5347999999999997</v>
      </c>
      <c r="F8200" t="s">
        <v>23576</v>
      </c>
      <c r="G8200" t="s">
        <v>23534</v>
      </c>
      <c r="H8200" t="s">
        <v>241</v>
      </c>
      <c r="J8200" t="s">
        <v>3</v>
      </c>
      <c r="K8200" t="s">
        <v>1960</v>
      </c>
      <c r="M8200" t="s">
        <v>5</v>
      </c>
      <c r="O8200" t="s">
        <v>286</v>
      </c>
      <c r="P8200" t="s">
        <v>286</v>
      </c>
      <c r="Q8200" t="s">
        <v>6</v>
      </c>
      <c r="R8200" t="s">
        <v>23577</v>
      </c>
      <c r="S8200" t="s">
        <v>23578</v>
      </c>
      <c r="T8200">
        <v>1</v>
      </c>
      <c r="U8200" t="s">
        <v>18</v>
      </c>
    </row>
    <row r="8201" spans="1:21" x14ac:dyDescent="0.25">
      <c r="B8201" t="str">
        <f>CONCATENATE(G8201,"|", IF(I8201="", H8201,I8201),"|",IF(L8201="",K8201,L8201))</f>
        <v>Tetrahydrocannabinol|PrMCnc|Gast fld</v>
      </c>
      <c r="C8201" t="b">
        <f>IF(OR(B8201=B8200, B8201=B8202), TRUE, FALSE)</f>
        <v>1</v>
      </c>
      <c r="D8201">
        <v>7020</v>
      </c>
      <c r="E8201">
        <v>5.5347999999999997</v>
      </c>
      <c r="F8201" t="s">
        <v>23537</v>
      </c>
      <c r="G8201" t="s">
        <v>23534</v>
      </c>
      <c r="H8201" t="s">
        <v>2</v>
      </c>
      <c r="I8201" t="s">
        <v>25806</v>
      </c>
      <c r="J8201" t="s">
        <v>3</v>
      </c>
      <c r="K8201" t="s">
        <v>602</v>
      </c>
      <c r="M8201" t="s">
        <v>5</v>
      </c>
      <c r="O8201" t="s">
        <v>48</v>
      </c>
      <c r="P8201" t="s">
        <v>48</v>
      </c>
      <c r="Q8201" t="s">
        <v>6</v>
      </c>
      <c r="R8201" t="s">
        <v>23538</v>
      </c>
      <c r="S8201" t="s">
        <v>23539</v>
      </c>
      <c r="T8201">
        <v>1</v>
      </c>
      <c r="U8201" t="s">
        <v>18</v>
      </c>
    </row>
    <row r="8202" spans="1:21" x14ac:dyDescent="0.25">
      <c r="B8202" t="str">
        <f>CONCATENATE(G8202,"|", IF(I8202="", H8202,I8202),"|",IF(L8202="",K8202,L8202))</f>
        <v>Tetrahydrocannabinol|PrMCnc|Gast fld</v>
      </c>
      <c r="C8202" t="b">
        <f t="shared" si="109"/>
        <v>1</v>
      </c>
      <c r="D8202">
        <v>7021</v>
      </c>
      <c r="E8202">
        <v>5.5347999999999997</v>
      </c>
      <c r="F8202" t="s">
        <v>23540</v>
      </c>
      <c r="G8202" t="s">
        <v>23534</v>
      </c>
      <c r="H8202" t="s">
        <v>140</v>
      </c>
      <c r="I8202" t="s">
        <v>25806</v>
      </c>
      <c r="J8202" t="s">
        <v>3</v>
      </c>
      <c r="K8202" t="s">
        <v>602</v>
      </c>
      <c r="M8202" t="s">
        <v>141</v>
      </c>
      <c r="Q8202" t="s">
        <v>6</v>
      </c>
      <c r="R8202" t="s">
        <v>23541</v>
      </c>
      <c r="S8202" t="s">
        <v>23542</v>
      </c>
      <c r="T8202">
        <v>1</v>
      </c>
      <c r="U8202" t="s">
        <v>18</v>
      </c>
    </row>
    <row r="8203" spans="1:21" x14ac:dyDescent="0.25">
      <c r="B8203" t="str">
        <f>CONCATENATE(G8203,"|", IF(I8203="", H8203,I8203),"|",IF(L8203="",K8203,L8203))</f>
        <v>Tetrahydrocannabinol|PrMCnc|Gast fld</v>
      </c>
      <c r="C8203" t="b">
        <f t="shared" si="109"/>
        <v>1</v>
      </c>
      <c r="D8203">
        <v>7022</v>
      </c>
      <c r="E8203">
        <v>5.5347999999999997</v>
      </c>
      <c r="F8203" t="s">
        <v>23543</v>
      </c>
      <c r="G8203" t="s">
        <v>23534</v>
      </c>
      <c r="H8203" t="s">
        <v>140</v>
      </c>
      <c r="I8203" t="s">
        <v>25806</v>
      </c>
      <c r="J8203" t="s">
        <v>3</v>
      </c>
      <c r="K8203" t="s">
        <v>602</v>
      </c>
      <c r="M8203" t="s">
        <v>141</v>
      </c>
      <c r="N8203" t="s">
        <v>136</v>
      </c>
      <c r="Q8203" t="s">
        <v>6</v>
      </c>
      <c r="R8203" t="s">
        <v>23544</v>
      </c>
      <c r="S8203" t="s">
        <v>23545</v>
      </c>
      <c r="T8203">
        <v>1</v>
      </c>
      <c r="U8203" t="s">
        <v>18</v>
      </c>
    </row>
    <row r="8204" spans="1:21" x14ac:dyDescent="0.25">
      <c r="B8204" t="str">
        <f>CONCATENATE(G8204,"|", IF(I8204="", H8204,I8204),"|",IF(L8204="",K8204,L8204))</f>
        <v>Tetrahydrocannabinol|PrMCnc|Gast fld</v>
      </c>
      <c r="C8204" t="b">
        <f>IF(OR(B8204=B8203, B8204=B8206), TRUE, FALSE)</f>
        <v>1</v>
      </c>
      <c r="D8204">
        <v>7023</v>
      </c>
      <c r="E8204">
        <v>5.5347999999999997</v>
      </c>
      <c r="F8204" t="s">
        <v>23546</v>
      </c>
      <c r="G8204" t="s">
        <v>23534</v>
      </c>
      <c r="H8204" t="s">
        <v>140</v>
      </c>
      <c r="I8204" t="s">
        <v>25806</v>
      </c>
      <c r="J8204" t="s">
        <v>3</v>
      </c>
      <c r="K8204" t="s">
        <v>602</v>
      </c>
      <c r="M8204" t="s">
        <v>141</v>
      </c>
      <c r="N8204" t="s">
        <v>142</v>
      </c>
      <c r="Q8204" t="s">
        <v>6</v>
      </c>
      <c r="R8204" t="s">
        <v>23547</v>
      </c>
      <c r="S8204" t="s">
        <v>23548</v>
      </c>
      <c r="T8204">
        <v>1</v>
      </c>
      <c r="U8204" t="s">
        <v>18</v>
      </c>
    </row>
    <row r="8205" spans="1:21" x14ac:dyDescent="0.25">
      <c r="A8205" s="1" t="s">
        <v>26318</v>
      </c>
      <c r="B8205">
        <f>SUBTOTAL(3,B8201:B8204)</f>
        <v>4</v>
      </c>
    </row>
    <row r="8206" spans="1:21" x14ac:dyDescent="0.25">
      <c r="B8206" t="str">
        <f>CONCATENATE(G8206,"|", IF(I8206="", H8206,I8206),"|",IF(L8206="",K8206,L8206))</f>
        <v>Tetrahydrocannabinol|PrMCnc|Intravascular - any</v>
      </c>
      <c r="C8206" t="b">
        <f>IF(OR(B8206=B8204, B8206=B8207), TRUE, FALSE)</f>
        <v>1</v>
      </c>
      <c r="D8206">
        <v>7019</v>
      </c>
      <c r="E8206">
        <v>5.5347999999999997</v>
      </c>
      <c r="F8206" t="s">
        <v>23533</v>
      </c>
      <c r="G8206" t="s">
        <v>23534</v>
      </c>
      <c r="H8206" t="s">
        <v>140</v>
      </c>
      <c r="I8206" t="s">
        <v>25806</v>
      </c>
      <c r="J8206" t="s">
        <v>3</v>
      </c>
      <c r="K8206" t="s">
        <v>38</v>
      </c>
      <c r="L8206" t="s">
        <v>25808</v>
      </c>
      <c r="M8206" t="s">
        <v>141</v>
      </c>
      <c r="N8206" t="s">
        <v>136</v>
      </c>
      <c r="Q8206" t="s">
        <v>6</v>
      </c>
      <c r="R8206" t="s">
        <v>23535</v>
      </c>
      <c r="S8206" t="s">
        <v>23536</v>
      </c>
      <c r="T8206">
        <v>1</v>
      </c>
      <c r="U8206" t="s">
        <v>18</v>
      </c>
    </row>
    <row r="8207" spans="1:21" x14ac:dyDescent="0.25">
      <c r="B8207" t="str">
        <f>CONCATENATE(G8207,"|", IF(I8207="", H8207,I8207),"|",IF(L8207="",K8207,L8207))</f>
        <v>Tetrahydrocannabinol|PrMCnc|Intravascular - any</v>
      </c>
      <c r="C8207" t="b">
        <f t="shared" si="109"/>
        <v>1</v>
      </c>
      <c r="D8207">
        <v>7029</v>
      </c>
      <c r="E8207">
        <v>5.5347999999999997</v>
      </c>
      <c r="F8207" t="s">
        <v>23564</v>
      </c>
      <c r="G8207" t="s">
        <v>23534</v>
      </c>
      <c r="H8207" t="s">
        <v>2</v>
      </c>
      <c r="I8207" t="s">
        <v>25806</v>
      </c>
      <c r="J8207" t="s">
        <v>3</v>
      </c>
      <c r="K8207" t="s">
        <v>47</v>
      </c>
      <c r="L8207" t="s">
        <v>25808</v>
      </c>
      <c r="M8207" t="s">
        <v>5</v>
      </c>
      <c r="O8207" t="s">
        <v>48</v>
      </c>
      <c r="P8207" t="s">
        <v>48</v>
      </c>
      <c r="Q8207" t="s">
        <v>6</v>
      </c>
      <c r="R8207" t="s">
        <v>23565</v>
      </c>
      <c r="S8207" t="s">
        <v>23566</v>
      </c>
      <c r="T8207">
        <v>1</v>
      </c>
      <c r="U8207" t="s">
        <v>18</v>
      </c>
    </row>
    <row r="8208" spans="1:21" x14ac:dyDescent="0.25">
      <c r="B8208" t="str">
        <f>CONCATENATE(G8208,"|", IF(I8208="", H8208,I8208),"|",IF(L8208="",K8208,L8208))</f>
        <v>Tetrahydrocannabinol|PrMCnc|Intravascular - any</v>
      </c>
      <c r="C8208" t="b">
        <f t="shared" si="109"/>
        <v>1</v>
      </c>
      <c r="D8208">
        <v>7030</v>
      </c>
      <c r="E8208">
        <v>5.5347999999999997</v>
      </c>
      <c r="F8208" t="s">
        <v>23567</v>
      </c>
      <c r="G8208" t="s">
        <v>23534</v>
      </c>
      <c r="H8208" t="s">
        <v>2</v>
      </c>
      <c r="I8208" t="s">
        <v>25806</v>
      </c>
      <c r="J8208" t="s">
        <v>3</v>
      </c>
      <c r="K8208" t="s">
        <v>47</v>
      </c>
      <c r="L8208" t="s">
        <v>25808</v>
      </c>
      <c r="M8208" t="s">
        <v>5</v>
      </c>
      <c r="N8208" t="s">
        <v>136</v>
      </c>
      <c r="O8208" t="s">
        <v>48</v>
      </c>
      <c r="P8208" t="s">
        <v>48</v>
      </c>
      <c r="Q8208" t="s">
        <v>6</v>
      </c>
      <c r="R8208" t="s">
        <v>23568</v>
      </c>
      <c r="S8208" t="s">
        <v>23569</v>
      </c>
      <c r="T8208">
        <v>1</v>
      </c>
      <c r="U8208" t="s">
        <v>18</v>
      </c>
    </row>
    <row r="8209" spans="1:21" x14ac:dyDescent="0.25">
      <c r="B8209" t="str">
        <f>CONCATENATE(G8209,"|", IF(I8209="", H8209,I8209),"|",IF(L8209="",K8209,L8209))</f>
        <v>Tetrahydrocannabinol|PrMCnc|Intravascular - any</v>
      </c>
      <c r="C8209" t="b">
        <f t="shared" si="109"/>
        <v>1</v>
      </c>
      <c r="D8209">
        <v>7031</v>
      </c>
      <c r="E8209">
        <v>5.5762999999999998</v>
      </c>
      <c r="F8209" t="s">
        <v>23570</v>
      </c>
      <c r="G8209" t="s">
        <v>23534</v>
      </c>
      <c r="H8209" t="s">
        <v>140</v>
      </c>
      <c r="I8209" t="s">
        <v>25806</v>
      </c>
      <c r="J8209" t="s">
        <v>3</v>
      </c>
      <c r="K8209" t="s">
        <v>47</v>
      </c>
      <c r="L8209" t="s">
        <v>25808</v>
      </c>
      <c r="M8209" t="s">
        <v>141</v>
      </c>
      <c r="N8209" t="s">
        <v>136</v>
      </c>
      <c r="Q8209" t="s">
        <v>6</v>
      </c>
      <c r="R8209" t="s">
        <v>23571</v>
      </c>
      <c r="S8209" t="s">
        <v>23572</v>
      </c>
      <c r="T8209">
        <v>1</v>
      </c>
      <c r="U8209" t="s">
        <v>9</v>
      </c>
    </row>
    <row r="8210" spans="1:21" x14ac:dyDescent="0.25">
      <c r="B8210" t="str">
        <f>CONCATENATE(G8210,"|", IF(I8210="", H8210,I8210),"|",IF(L8210="",K8210,L8210))</f>
        <v>Tetrahydrocannabinol|PrMCnc|Intravascular - any</v>
      </c>
      <c r="C8210" t="b">
        <f>IF(OR(B8210=B8209, B8210=B8212), TRUE, FALSE)</f>
        <v>1</v>
      </c>
      <c r="D8210">
        <v>7032</v>
      </c>
      <c r="E8210">
        <v>5.5347999999999997</v>
      </c>
      <c r="F8210" t="s">
        <v>23573</v>
      </c>
      <c r="G8210" t="s">
        <v>23534</v>
      </c>
      <c r="H8210" t="s">
        <v>2</v>
      </c>
      <c r="I8210" t="s">
        <v>25806</v>
      </c>
      <c r="J8210" t="s">
        <v>3</v>
      </c>
      <c r="K8210" t="s">
        <v>1151</v>
      </c>
      <c r="L8210" t="s">
        <v>25808</v>
      </c>
      <c r="M8210" t="s">
        <v>5</v>
      </c>
      <c r="N8210" t="s">
        <v>136</v>
      </c>
      <c r="O8210" t="s">
        <v>48</v>
      </c>
      <c r="P8210" t="s">
        <v>48</v>
      </c>
      <c r="Q8210" t="s">
        <v>6</v>
      </c>
      <c r="R8210" t="s">
        <v>23574</v>
      </c>
      <c r="S8210" t="s">
        <v>23575</v>
      </c>
      <c r="T8210">
        <v>1</v>
      </c>
      <c r="U8210" t="s">
        <v>18</v>
      </c>
    </row>
    <row r="8211" spans="1:21" x14ac:dyDescent="0.25">
      <c r="A8211" s="1" t="s">
        <v>26314</v>
      </c>
      <c r="B8211">
        <f>SUBTOTAL(3,B8206:B8210)</f>
        <v>5</v>
      </c>
    </row>
    <row r="8212" spans="1:21" x14ac:dyDescent="0.25">
      <c r="B8212" t="str">
        <f>CONCATENATE(G8212,"|", IF(I8212="", H8212,I8212),"|",IF(L8212="",K8212,L8212))</f>
        <v>Tetrahydrocannabinol|PrMCnc|Meconium</v>
      </c>
      <c r="C8212" t="b">
        <f>IF(OR(B8212=B8210, B8212=B8213), TRUE, FALSE)</f>
        <v>1</v>
      </c>
      <c r="D8212">
        <v>7026</v>
      </c>
      <c r="E8212">
        <v>5.5347999999999997</v>
      </c>
      <c r="F8212" t="s">
        <v>23555</v>
      </c>
      <c r="G8212" t="s">
        <v>23534</v>
      </c>
      <c r="H8212" t="s">
        <v>140</v>
      </c>
      <c r="I8212" t="s">
        <v>25806</v>
      </c>
      <c r="J8212" t="s">
        <v>3</v>
      </c>
      <c r="K8212" t="s">
        <v>285</v>
      </c>
      <c r="M8212" t="s">
        <v>141</v>
      </c>
      <c r="Q8212" t="s">
        <v>6</v>
      </c>
      <c r="R8212" t="s">
        <v>23556</v>
      </c>
      <c r="S8212" t="s">
        <v>23557</v>
      </c>
      <c r="T8212">
        <v>1</v>
      </c>
      <c r="U8212" t="s">
        <v>18</v>
      </c>
    </row>
    <row r="8213" spans="1:21" x14ac:dyDescent="0.25">
      <c r="B8213" t="str">
        <f>CONCATENATE(G8213,"|", IF(I8213="", H8213,I8213),"|",IF(L8213="",K8213,L8213))</f>
        <v>Tetrahydrocannabinol|PrMCnc|Meconium</v>
      </c>
      <c r="C8213" t="b">
        <f t="shared" si="109"/>
        <v>1</v>
      </c>
      <c r="D8213">
        <v>7027</v>
      </c>
      <c r="E8213">
        <v>5.5347999999999997</v>
      </c>
      <c r="F8213" t="s">
        <v>23558</v>
      </c>
      <c r="G8213" t="s">
        <v>23534</v>
      </c>
      <c r="H8213" t="s">
        <v>140</v>
      </c>
      <c r="I8213" t="s">
        <v>25806</v>
      </c>
      <c r="J8213" t="s">
        <v>3</v>
      </c>
      <c r="K8213" t="s">
        <v>285</v>
      </c>
      <c r="M8213" t="s">
        <v>141</v>
      </c>
      <c r="N8213" t="s">
        <v>136</v>
      </c>
      <c r="Q8213" t="s">
        <v>6</v>
      </c>
      <c r="R8213" t="s">
        <v>23559</v>
      </c>
      <c r="S8213" t="s">
        <v>23560</v>
      </c>
      <c r="T8213">
        <v>1</v>
      </c>
      <c r="U8213" t="s">
        <v>18</v>
      </c>
    </row>
    <row r="8214" spans="1:21" x14ac:dyDescent="0.25">
      <c r="B8214" t="str">
        <f>CONCATENATE(G8214,"|", IF(I8214="", H8214,I8214),"|",IF(L8214="",K8214,L8214))</f>
        <v>Tetrahydrocannabinol|PrMCnc|Meconium</v>
      </c>
      <c r="C8214" t="b">
        <f>IF(OR(B8214=B8213, B8214=B8216), TRUE, FALSE)</f>
        <v>1</v>
      </c>
      <c r="D8214">
        <v>7028</v>
      </c>
      <c r="E8214">
        <v>5.5347999999999997</v>
      </c>
      <c r="F8214" t="s">
        <v>23561</v>
      </c>
      <c r="G8214" t="s">
        <v>23534</v>
      </c>
      <c r="H8214" t="s">
        <v>140</v>
      </c>
      <c r="I8214" t="s">
        <v>25806</v>
      </c>
      <c r="J8214" t="s">
        <v>3</v>
      </c>
      <c r="K8214" t="s">
        <v>285</v>
      </c>
      <c r="M8214" t="s">
        <v>141</v>
      </c>
      <c r="N8214" t="s">
        <v>142</v>
      </c>
      <c r="Q8214" t="s">
        <v>6</v>
      </c>
      <c r="R8214" t="s">
        <v>23562</v>
      </c>
      <c r="S8214" t="s">
        <v>23563</v>
      </c>
      <c r="T8214">
        <v>1</v>
      </c>
      <c r="U8214" t="s">
        <v>18</v>
      </c>
    </row>
    <row r="8215" spans="1:21" x14ac:dyDescent="0.25">
      <c r="A8215" s="1" t="s">
        <v>26315</v>
      </c>
      <c r="B8215">
        <f>SUBTOTAL(3,B8212:B8214)</f>
        <v>3</v>
      </c>
    </row>
    <row r="8216" spans="1:21" hidden="1" x14ac:dyDescent="0.25">
      <c r="B8216" t="str">
        <f>CONCATENATE(G8216,"|", IF(I8216="", H8216,I8216),"|",IF(L8216="",K8216,L8216))</f>
        <v>Tetrahydrocannabinol|PrMCnc|OcularVitr fld</v>
      </c>
      <c r="C8216" t="b">
        <f>IF(OR(B8216=B8214, B8216=B8217), TRUE, FALSE)</f>
        <v>0</v>
      </c>
      <c r="D8216">
        <v>7047</v>
      </c>
      <c r="E8216">
        <v>5.5347999999999997</v>
      </c>
      <c r="F8216" t="s">
        <v>23620</v>
      </c>
      <c r="G8216" t="s">
        <v>23534</v>
      </c>
      <c r="H8216" t="s">
        <v>2</v>
      </c>
      <c r="I8216" t="s">
        <v>25806</v>
      </c>
      <c r="J8216" t="s">
        <v>3</v>
      </c>
      <c r="K8216" t="s">
        <v>2249</v>
      </c>
      <c r="L8216" t="s">
        <v>25809</v>
      </c>
      <c r="M8216" t="s">
        <v>5</v>
      </c>
      <c r="O8216" t="s">
        <v>48</v>
      </c>
      <c r="P8216" t="s">
        <v>48</v>
      </c>
      <c r="Q8216" t="s">
        <v>6</v>
      </c>
      <c r="R8216" t="s">
        <v>23621</v>
      </c>
      <c r="S8216" t="s">
        <v>23622</v>
      </c>
      <c r="T8216">
        <v>1</v>
      </c>
      <c r="U8216" t="s">
        <v>18</v>
      </c>
    </row>
    <row r="8217" spans="1:21" x14ac:dyDescent="0.25">
      <c r="B8217" t="str">
        <f>CONCATENATE(G8217,"|", IF(I8217="", H8217,I8217),"|",IF(L8217="",K8217,L8217))</f>
        <v>Tetrahydrocannabinol|PrMCnc|Stool</v>
      </c>
      <c r="C8217" t="b">
        <f>IF(OR(B8217=B8216, B8217=B8218), TRUE, FALSE)</f>
        <v>1</v>
      </c>
      <c r="D8217">
        <v>7034</v>
      </c>
      <c r="E8217">
        <v>5.5347999999999997</v>
      </c>
      <c r="F8217" t="s">
        <v>23579</v>
      </c>
      <c r="G8217" t="s">
        <v>23534</v>
      </c>
      <c r="H8217" t="s">
        <v>140</v>
      </c>
      <c r="I8217" t="s">
        <v>25806</v>
      </c>
      <c r="J8217" t="s">
        <v>3</v>
      </c>
      <c r="K8217" t="s">
        <v>1960</v>
      </c>
      <c r="M8217" t="s">
        <v>141</v>
      </c>
      <c r="Q8217" t="s">
        <v>6</v>
      </c>
      <c r="R8217" t="s">
        <v>23580</v>
      </c>
      <c r="S8217" t="s">
        <v>23581</v>
      </c>
      <c r="T8217">
        <v>1</v>
      </c>
      <c r="U8217" t="s">
        <v>18</v>
      </c>
    </row>
    <row r="8218" spans="1:21" x14ac:dyDescent="0.25">
      <c r="B8218" t="str">
        <f>CONCATENATE(G8218,"|", IF(I8218="", H8218,I8218),"|",IF(L8218="",K8218,L8218))</f>
        <v>Tetrahydrocannabinol|PrMCnc|Stool</v>
      </c>
      <c r="C8218" t="b">
        <f>IF(OR(B8218=B8217, B8218=B8220), TRUE, FALSE)</f>
        <v>1</v>
      </c>
      <c r="D8218">
        <v>7035</v>
      </c>
      <c r="E8218">
        <v>5.5347999999999997</v>
      </c>
      <c r="F8218" t="s">
        <v>23582</v>
      </c>
      <c r="G8218" t="s">
        <v>23534</v>
      </c>
      <c r="H8218" t="s">
        <v>140</v>
      </c>
      <c r="I8218" t="s">
        <v>25806</v>
      </c>
      <c r="J8218" t="s">
        <v>3</v>
      </c>
      <c r="K8218" t="s">
        <v>1960</v>
      </c>
      <c r="M8218" t="s">
        <v>141</v>
      </c>
      <c r="N8218" t="s">
        <v>142</v>
      </c>
      <c r="Q8218" t="s">
        <v>6</v>
      </c>
      <c r="R8218" t="s">
        <v>23583</v>
      </c>
      <c r="S8218" t="s">
        <v>23584</v>
      </c>
      <c r="T8218">
        <v>1</v>
      </c>
      <c r="U8218" t="s">
        <v>18</v>
      </c>
    </row>
    <row r="8219" spans="1:21" x14ac:dyDescent="0.25">
      <c r="A8219" s="1" t="s">
        <v>26312</v>
      </c>
      <c r="B8219">
        <f>SUBTOTAL(3,B8217:B8218)</f>
        <v>2</v>
      </c>
    </row>
    <row r="8220" spans="1:21" x14ac:dyDescent="0.25">
      <c r="B8220" t="str">
        <f>CONCATENATE(G8220,"|", IF(I8220="", H8220,I8220),"|",IF(L8220="",K8220,L8220))</f>
        <v>Tetrahydrocannabinol|PrMCnc|Urine</v>
      </c>
      <c r="C8220" t="b">
        <f>IF(OR(B8220=B8218, B8220=B8221), TRUE, FALSE)</f>
        <v>1</v>
      </c>
      <c r="D8220">
        <v>7036</v>
      </c>
      <c r="E8220">
        <v>5.5347999999999997</v>
      </c>
      <c r="F8220" t="s">
        <v>23585</v>
      </c>
      <c r="G8220" t="s">
        <v>23534</v>
      </c>
      <c r="H8220" t="s">
        <v>2</v>
      </c>
      <c r="I8220" t="s">
        <v>25806</v>
      </c>
      <c r="J8220" t="s">
        <v>3</v>
      </c>
      <c r="K8220" t="s">
        <v>32</v>
      </c>
      <c r="M8220" t="s">
        <v>5</v>
      </c>
      <c r="O8220" t="s">
        <v>48</v>
      </c>
      <c r="P8220" t="s">
        <v>48</v>
      </c>
      <c r="Q8220" t="s">
        <v>6</v>
      </c>
      <c r="R8220" t="s">
        <v>23586</v>
      </c>
      <c r="S8220" t="s">
        <v>23587</v>
      </c>
      <c r="T8220">
        <v>1</v>
      </c>
      <c r="U8220" t="s">
        <v>18</v>
      </c>
    </row>
    <row r="8221" spans="1:21" x14ac:dyDescent="0.25">
      <c r="B8221" t="str">
        <f>CONCATENATE(G8221,"|", IF(I8221="", H8221,I8221),"|",IF(L8221="",K8221,L8221))</f>
        <v>Tetrahydrocannabinol|PrMCnc|Urine</v>
      </c>
      <c r="C8221" t="b">
        <f t="shared" si="109"/>
        <v>1</v>
      </c>
      <c r="D8221">
        <v>7037</v>
      </c>
      <c r="E8221">
        <v>5.5347999999999997</v>
      </c>
      <c r="F8221" t="s">
        <v>23588</v>
      </c>
      <c r="G8221" t="s">
        <v>23534</v>
      </c>
      <c r="H8221" t="s">
        <v>2</v>
      </c>
      <c r="I8221" t="s">
        <v>25806</v>
      </c>
      <c r="J8221" t="s">
        <v>3</v>
      </c>
      <c r="K8221" t="s">
        <v>32</v>
      </c>
      <c r="M8221" t="s">
        <v>5</v>
      </c>
      <c r="N8221" t="s">
        <v>136</v>
      </c>
      <c r="O8221" t="s">
        <v>48</v>
      </c>
      <c r="P8221" t="s">
        <v>48</v>
      </c>
      <c r="Q8221" t="s">
        <v>6</v>
      </c>
      <c r="R8221" t="s">
        <v>23589</v>
      </c>
      <c r="S8221" t="s">
        <v>23590</v>
      </c>
      <c r="T8221">
        <v>1</v>
      </c>
      <c r="U8221" t="s">
        <v>18</v>
      </c>
    </row>
    <row r="8222" spans="1:21" x14ac:dyDescent="0.25">
      <c r="B8222" t="str">
        <f>CONCATENATE(G8222,"|", IF(I8222="", H8222,I8222),"|",IF(L8222="",K8222,L8222))</f>
        <v>Tetrahydrocannabinol|PrMCnc|Urine</v>
      </c>
      <c r="C8222" t="b">
        <f t="shared" ref="C8222:C8294" si="110">IF(OR(B8222=B8221, B8222=B8223), TRUE, FALSE)</f>
        <v>1</v>
      </c>
      <c r="D8222">
        <v>7038</v>
      </c>
      <c r="E8222">
        <v>5.5347999999999997</v>
      </c>
      <c r="F8222" t="s">
        <v>23591</v>
      </c>
      <c r="G8222" t="s">
        <v>23534</v>
      </c>
      <c r="H8222" t="s">
        <v>140</v>
      </c>
      <c r="I8222" t="s">
        <v>25806</v>
      </c>
      <c r="J8222" t="s">
        <v>3</v>
      </c>
      <c r="K8222" t="s">
        <v>32</v>
      </c>
      <c r="M8222" t="s">
        <v>141</v>
      </c>
      <c r="Q8222" t="s">
        <v>6</v>
      </c>
      <c r="R8222" t="s">
        <v>23592</v>
      </c>
      <c r="S8222" t="s">
        <v>23593</v>
      </c>
      <c r="T8222">
        <v>1</v>
      </c>
      <c r="U8222" t="s">
        <v>18</v>
      </c>
    </row>
    <row r="8223" spans="1:21" x14ac:dyDescent="0.25">
      <c r="B8223" t="str">
        <f>CONCATENATE(G8223,"|", IF(I8223="", H8223,I8223),"|",IF(L8223="",K8223,L8223))</f>
        <v>Tetrahydrocannabinol|PrMCnc|Urine</v>
      </c>
      <c r="C8223" t="b">
        <f t="shared" si="110"/>
        <v>1</v>
      </c>
      <c r="D8223">
        <v>7039</v>
      </c>
      <c r="E8223">
        <v>5.5347999999999997</v>
      </c>
      <c r="F8223" t="s">
        <v>23594</v>
      </c>
      <c r="G8223" t="s">
        <v>23534</v>
      </c>
      <c r="H8223" t="s">
        <v>140</v>
      </c>
      <c r="I8223" t="s">
        <v>25806</v>
      </c>
      <c r="J8223" t="s">
        <v>3</v>
      </c>
      <c r="K8223" t="s">
        <v>32</v>
      </c>
      <c r="M8223" t="s">
        <v>141</v>
      </c>
      <c r="N8223" t="s">
        <v>136</v>
      </c>
      <c r="Q8223" t="s">
        <v>6</v>
      </c>
      <c r="R8223" t="s">
        <v>23595</v>
      </c>
      <c r="S8223" t="s">
        <v>23596</v>
      </c>
      <c r="T8223">
        <v>1</v>
      </c>
      <c r="U8223" t="s">
        <v>18</v>
      </c>
    </row>
    <row r="8224" spans="1:21" x14ac:dyDescent="0.25">
      <c r="B8224" t="str">
        <f>CONCATENATE(G8224,"|", IF(I8224="", H8224,I8224),"|",IF(L8224="",K8224,L8224))</f>
        <v>Tetrahydrocannabinol|PrMCnc|Urine</v>
      </c>
      <c r="C8224" t="b">
        <f t="shared" si="110"/>
        <v>1</v>
      </c>
      <c r="D8224">
        <v>7040</v>
      </c>
      <c r="E8224">
        <v>5.5347999999999997</v>
      </c>
      <c r="F8224" t="s">
        <v>23597</v>
      </c>
      <c r="G8224" t="s">
        <v>23534</v>
      </c>
      <c r="H8224" t="s">
        <v>140</v>
      </c>
      <c r="I8224" t="s">
        <v>25806</v>
      </c>
      <c r="J8224" t="s">
        <v>3</v>
      </c>
      <c r="K8224" t="s">
        <v>32</v>
      </c>
      <c r="M8224" t="s">
        <v>141</v>
      </c>
      <c r="N8224" t="s">
        <v>23598</v>
      </c>
      <c r="Q8224" t="s">
        <v>6</v>
      </c>
      <c r="R8224" t="s">
        <v>23599</v>
      </c>
      <c r="S8224" t="s">
        <v>23600</v>
      </c>
      <c r="T8224">
        <v>1</v>
      </c>
      <c r="U8224" t="s">
        <v>18</v>
      </c>
    </row>
    <row r="8225" spans="1:21" x14ac:dyDescent="0.25">
      <c r="B8225" t="str">
        <f>CONCATENATE(G8225,"|", IF(I8225="", H8225,I8225),"|",IF(L8225="",K8225,L8225))</f>
        <v>Tetrahydrocannabinol|PrMCnc|Urine</v>
      </c>
      <c r="C8225" t="b">
        <f t="shared" si="110"/>
        <v>1</v>
      </c>
      <c r="D8225">
        <v>7041</v>
      </c>
      <c r="E8225">
        <v>5.5347999999999997</v>
      </c>
      <c r="F8225" t="s">
        <v>23601</v>
      </c>
      <c r="G8225" t="s">
        <v>23534</v>
      </c>
      <c r="H8225" t="s">
        <v>140</v>
      </c>
      <c r="I8225" t="s">
        <v>25806</v>
      </c>
      <c r="J8225" t="s">
        <v>3</v>
      </c>
      <c r="K8225" t="s">
        <v>32</v>
      </c>
      <c r="M8225" t="s">
        <v>141</v>
      </c>
      <c r="N8225" t="s">
        <v>3062</v>
      </c>
      <c r="Q8225" t="s">
        <v>6</v>
      </c>
      <c r="R8225" t="s">
        <v>23602</v>
      </c>
      <c r="S8225" t="s">
        <v>23603</v>
      </c>
      <c r="T8225">
        <v>1</v>
      </c>
      <c r="U8225" t="s">
        <v>18</v>
      </c>
    </row>
    <row r="8226" spans="1:21" x14ac:dyDescent="0.25">
      <c r="B8226" t="str">
        <f>CONCATENATE(G8226,"|", IF(I8226="", H8226,I8226),"|",IF(L8226="",K8226,L8226))</f>
        <v>Tetrahydrocannabinol|PrMCnc|Urine</v>
      </c>
      <c r="C8226" t="b">
        <f t="shared" si="110"/>
        <v>1</v>
      </c>
      <c r="D8226">
        <v>7042</v>
      </c>
      <c r="E8226">
        <v>5.5347999999999997</v>
      </c>
      <c r="F8226" t="s">
        <v>23604</v>
      </c>
      <c r="G8226" t="s">
        <v>23534</v>
      </c>
      <c r="H8226" t="s">
        <v>140</v>
      </c>
      <c r="I8226" t="s">
        <v>25806</v>
      </c>
      <c r="J8226" t="s">
        <v>3</v>
      </c>
      <c r="K8226" t="s">
        <v>32</v>
      </c>
      <c r="M8226" t="s">
        <v>141</v>
      </c>
      <c r="N8226" t="s">
        <v>3066</v>
      </c>
      <c r="Q8226" t="s">
        <v>6</v>
      </c>
      <c r="R8226" t="s">
        <v>23605</v>
      </c>
      <c r="S8226" t="s">
        <v>23606</v>
      </c>
      <c r="T8226">
        <v>1</v>
      </c>
      <c r="U8226" t="s">
        <v>18</v>
      </c>
    </row>
    <row r="8227" spans="1:21" x14ac:dyDescent="0.25">
      <c r="B8227" t="str">
        <f>CONCATENATE(G8227,"|", IF(I8227="", H8227,I8227),"|",IF(L8227="",K8227,L8227))</f>
        <v>Tetrahydrocannabinol|PrMCnc|Urine</v>
      </c>
      <c r="C8227" t="b">
        <f t="shared" si="110"/>
        <v>1</v>
      </c>
      <c r="D8227">
        <v>7043</v>
      </c>
      <c r="E8227">
        <v>5.5347999999999997</v>
      </c>
      <c r="F8227" t="s">
        <v>23607</v>
      </c>
      <c r="G8227" t="s">
        <v>23534</v>
      </c>
      <c r="H8227" t="s">
        <v>140</v>
      </c>
      <c r="I8227" t="s">
        <v>25806</v>
      </c>
      <c r="J8227" t="s">
        <v>3</v>
      </c>
      <c r="K8227" t="s">
        <v>32</v>
      </c>
      <c r="M8227" t="s">
        <v>141</v>
      </c>
      <c r="N8227" t="s">
        <v>142</v>
      </c>
      <c r="Q8227" t="s">
        <v>6</v>
      </c>
      <c r="R8227" t="s">
        <v>23608</v>
      </c>
      <c r="S8227" t="s">
        <v>23609</v>
      </c>
      <c r="T8227">
        <v>1</v>
      </c>
      <c r="U8227" t="s">
        <v>18</v>
      </c>
    </row>
    <row r="8228" spans="1:21" x14ac:dyDescent="0.25">
      <c r="B8228" t="str">
        <f>CONCATENATE(G8228,"|", IF(I8228="", H8228,I8228),"|",IF(L8228="",K8228,L8228))</f>
        <v>Tetrahydrocannabinol|PrMCnc|Urine</v>
      </c>
      <c r="C8228" t="b">
        <f t="shared" si="110"/>
        <v>1</v>
      </c>
      <c r="D8228">
        <v>7044</v>
      </c>
      <c r="E8228">
        <v>5.5347999999999997</v>
      </c>
      <c r="F8228" t="s">
        <v>23610</v>
      </c>
      <c r="G8228" t="s">
        <v>23534</v>
      </c>
      <c r="H8228" t="s">
        <v>140</v>
      </c>
      <c r="I8228" t="s">
        <v>25806</v>
      </c>
      <c r="J8228" t="s">
        <v>3</v>
      </c>
      <c r="K8228" t="s">
        <v>32</v>
      </c>
      <c r="M8228" t="s">
        <v>141</v>
      </c>
      <c r="N8228" t="s">
        <v>23611</v>
      </c>
      <c r="Q8228" t="s">
        <v>6</v>
      </c>
      <c r="R8228" t="s">
        <v>23612</v>
      </c>
      <c r="S8228" t="s">
        <v>23613</v>
      </c>
      <c r="T8228">
        <v>1</v>
      </c>
      <c r="U8228" t="s">
        <v>18</v>
      </c>
    </row>
    <row r="8229" spans="1:21" x14ac:dyDescent="0.25">
      <c r="B8229" t="str">
        <f>CONCATENATE(G8229,"|", IF(I8229="", H8229,I8229),"|",IF(L8229="",K8229,L8229))</f>
        <v>Tetrahydrocannabinol|PrMCnc|Urine</v>
      </c>
      <c r="C8229" t="b">
        <f t="shared" si="110"/>
        <v>1</v>
      </c>
      <c r="D8229">
        <v>7045</v>
      </c>
      <c r="E8229">
        <v>5.5347999999999997</v>
      </c>
      <c r="F8229" t="s">
        <v>23614</v>
      </c>
      <c r="G8229" t="s">
        <v>23534</v>
      </c>
      <c r="H8229" t="s">
        <v>140</v>
      </c>
      <c r="I8229" t="s">
        <v>25806</v>
      </c>
      <c r="J8229" t="s">
        <v>3</v>
      </c>
      <c r="K8229" t="s">
        <v>32</v>
      </c>
      <c r="M8229" t="s">
        <v>141</v>
      </c>
      <c r="N8229" t="s">
        <v>5813</v>
      </c>
      <c r="Q8229" t="s">
        <v>6</v>
      </c>
      <c r="R8229" t="s">
        <v>23615</v>
      </c>
      <c r="S8229" t="s">
        <v>23616</v>
      </c>
      <c r="T8229">
        <v>1</v>
      </c>
      <c r="U8229" t="s">
        <v>18</v>
      </c>
    </row>
    <row r="8230" spans="1:21" x14ac:dyDescent="0.25">
      <c r="B8230" t="str">
        <f>CONCATENATE(G8230,"|", IF(I8230="", H8230,I8230),"|",IF(L8230="",K8230,L8230))</f>
        <v>Tetrahydrocannabinol|PrMCnc|Urine</v>
      </c>
      <c r="C8230" t="b">
        <f>IF(OR(B8230=B8229, B8230=B8232), TRUE, FALSE)</f>
        <v>1</v>
      </c>
      <c r="D8230">
        <v>7046</v>
      </c>
      <c r="E8230">
        <v>5.5347999999999997</v>
      </c>
      <c r="F8230" t="s">
        <v>23617</v>
      </c>
      <c r="G8230" t="s">
        <v>23534</v>
      </c>
      <c r="H8230" t="s">
        <v>140</v>
      </c>
      <c r="I8230" t="s">
        <v>25806</v>
      </c>
      <c r="J8230" t="s">
        <v>3</v>
      </c>
      <c r="K8230" t="s">
        <v>32</v>
      </c>
      <c r="M8230" t="s">
        <v>141</v>
      </c>
      <c r="N8230" t="s">
        <v>5817</v>
      </c>
      <c r="Q8230" t="s">
        <v>6</v>
      </c>
      <c r="R8230" t="s">
        <v>23618</v>
      </c>
      <c r="S8230" t="s">
        <v>23619</v>
      </c>
      <c r="T8230">
        <v>1</v>
      </c>
      <c r="U8230" t="s">
        <v>18</v>
      </c>
    </row>
    <row r="8231" spans="1:21" x14ac:dyDescent="0.25">
      <c r="A8231" s="1" t="s">
        <v>26311</v>
      </c>
      <c r="B8231">
        <f>SUBTOTAL(3,B8220:B8230)</f>
        <v>11</v>
      </c>
    </row>
    <row r="8232" spans="1:21" hidden="1" x14ac:dyDescent="0.25">
      <c r="B8232" t="str">
        <f>CONCATENATE(G8232,"|", IF(I8232="", H8232,I8232),"|",IF(L8232="",K8232,L8232))</f>
        <v>Tetrahydrocannabinol|PrMCnc|XXX</v>
      </c>
      <c r="C8232" t="b">
        <f>IF(OR(B8232=B8230, B8232=B8233), TRUE, FALSE)</f>
        <v>0</v>
      </c>
      <c r="D8232">
        <v>7048</v>
      </c>
      <c r="E8232">
        <v>5.5347999999999997</v>
      </c>
      <c r="F8232" t="s">
        <v>23623</v>
      </c>
      <c r="G8232" t="s">
        <v>23534</v>
      </c>
      <c r="H8232" t="s">
        <v>140</v>
      </c>
      <c r="I8232" t="s">
        <v>25806</v>
      </c>
      <c r="J8232" t="s">
        <v>3</v>
      </c>
      <c r="K8232" t="s">
        <v>259</v>
      </c>
      <c r="M8232" t="s">
        <v>141</v>
      </c>
      <c r="Q8232" t="s">
        <v>6</v>
      </c>
      <c r="R8232" t="s">
        <v>23624</v>
      </c>
      <c r="S8232" t="s">
        <v>23625</v>
      </c>
      <c r="T8232">
        <v>1</v>
      </c>
      <c r="U8232" t="s">
        <v>18</v>
      </c>
    </row>
    <row r="8233" spans="1:21" hidden="1" x14ac:dyDescent="0.25">
      <c r="B8233" t="str">
        <f>CONCATENATE(G8233,"|", IF(I8233="", H8233,I8233),"|",IF(L8233="",K8233,L8233))</f>
        <v>Tetrahydrocannabivarin|PrMCnc|Urine</v>
      </c>
      <c r="C8233" t="b">
        <f t="shared" si="110"/>
        <v>0</v>
      </c>
      <c r="D8233">
        <v>7052</v>
      </c>
      <c r="E8233">
        <v>5.5347999999999997</v>
      </c>
      <c r="F8233" t="s">
        <v>23637</v>
      </c>
      <c r="G8233" t="s">
        <v>23638</v>
      </c>
      <c r="H8233" t="s">
        <v>2</v>
      </c>
      <c r="I8233" t="s">
        <v>25806</v>
      </c>
      <c r="J8233" t="s">
        <v>3</v>
      </c>
      <c r="K8233" t="s">
        <v>32</v>
      </c>
      <c r="M8233" t="s">
        <v>5</v>
      </c>
      <c r="O8233" t="s">
        <v>48</v>
      </c>
      <c r="P8233" t="s">
        <v>48</v>
      </c>
      <c r="Q8233" t="s">
        <v>6</v>
      </c>
      <c r="R8233" t="s">
        <v>23639</v>
      </c>
      <c r="S8233" t="s">
        <v>23640</v>
      </c>
      <c r="T8233">
        <v>1</v>
      </c>
      <c r="U8233" t="s">
        <v>18</v>
      </c>
    </row>
    <row r="8234" spans="1:21" hidden="1" x14ac:dyDescent="0.25">
      <c r="B8234" t="str">
        <f>CONCATENATE(G8234,"|", IF(I8234="", H8234,I8234),"|",IF(L8234="",K8234,L8234))</f>
        <v>Tetrahydrocortisone/Creatinine|MRto|Urine</v>
      </c>
      <c r="C8234" t="b">
        <f t="shared" si="110"/>
        <v>0</v>
      </c>
      <c r="D8234">
        <v>7057</v>
      </c>
      <c r="E8234">
        <v>5.5347999999999997</v>
      </c>
      <c r="F8234" t="s">
        <v>23654</v>
      </c>
      <c r="G8234" t="s">
        <v>23655</v>
      </c>
      <c r="H8234" t="s">
        <v>440</v>
      </c>
      <c r="J8234" t="s">
        <v>3</v>
      </c>
      <c r="K8234" t="s">
        <v>32</v>
      </c>
      <c r="M8234" t="s">
        <v>5</v>
      </c>
      <c r="O8234" t="s">
        <v>651</v>
      </c>
      <c r="P8234" t="s">
        <v>652</v>
      </c>
      <c r="Q8234" t="s">
        <v>6</v>
      </c>
      <c r="R8234" t="s">
        <v>23656</v>
      </c>
      <c r="S8234" t="s">
        <v>23657</v>
      </c>
      <c r="T8234">
        <v>1</v>
      </c>
      <c r="U8234" t="s">
        <v>18</v>
      </c>
    </row>
    <row r="8235" spans="1:21" hidden="1" x14ac:dyDescent="0.25">
      <c r="B8235" t="str">
        <f>CONCATENATE(G8235,"|", IF(I8235="", H8235,I8235),"|",IF(L8235="",K8235,L8235))</f>
        <v>Tetrahydrocortisone|MRat|Urine</v>
      </c>
      <c r="C8235" t="b">
        <f>IF(OR(B8235=B8234, B8235=B8236), TRUE, FALSE)</f>
        <v>0</v>
      </c>
      <c r="D8235">
        <v>7054</v>
      </c>
      <c r="E8235">
        <v>5.5347999999999997</v>
      </c>
      <c r="F8235" t="s">
        <v>23645</v>
      </c>
      <c r="G8235" t="s">
        <v>23642</v>
      </c>
      <c r="H8235" t="s">
        <v>509</v>
      </c>
      <c r="J8235" t="s">
        <v>505</v>
      </c>
      <c r="K8235" t="s">
        <v>32</v>
      </c>
      <c r="M8235" t="s">
        <v>5</v>
      </c>
      <c r="O8235" t="s">
        <v>1053</v>
      </c>
      <c r="P8235" t="s">
        <v>1054</v>
      </c>
      <c r="Q8235" t="s">
        <v>6</v>
      </c>
      <c r="R8235" t="s">
        <v>23646</v>
      </c>
      <c r="S8235" t="s">
        <v>23647</v>
      </c>
      <c r="T8235">
        <v>1</v>
      </c>
      <c r="U8235" t="s">
        <v>18</v>
      </c>
    </row>
    <row r="8236" spans="1:21" x14ac:dyDescent="0.25">
      <c r="B8236" t="str">
        <f>CONCATENATE(G8236,"|", IF(I8236="", H8236,I8236),"|",IF(L8236="",K8236,L8236))</f>
        <v>Tetrahydrocortisone|PrMCnc|Urine</v>
      </c>
      <c r="C8236" t="b">
        <f>IF(OR(B8236=B8235, B8236=B8237), TRUE, FALSE)</f>
        <v>1</v>
      </c>
      <c r="D8236">
        <v>7053</v>
      </c>
      <c r="E8236">
        <v>5.5347999999999997</v>
      </c>
      <c r="F8236" t="s">
        <v>23641</v>
      </c>
      <c r="G8236" t="s">
        <v>23642</v>
      </c>
      <c r="H8236" t="s">
        <v>2</v>
      </c>
      <c r="I8236" t="s">
        <v>25806</v>
      </c>
      <c r="J8236" t="s">
        <v>3</v>
      </c>
      <c r="K8236" t="s">
        <v>32</v>
      </c>
      <c r="M8236" t="s">
        <v>5</v>
      </c>
      <c r="O8236" t="s">
        <v>1502</v>
      </c>
      <c r="P8236" t="s">
        <v>1502</v>
      </c>
      <c r="Q8236" t="s">
        <v>6</v>
      </c>
      <c r="R8236" t="s">
        <v>23643</v>
      </c>
      <c r="S8236" t="s">
        <v>23644</v>
      </c>
      <c r="T8236">
        <v>1</v>
      </c>
      <c r="U8236" t="s">
        <v>18</v>
      </c>
    </row>
    <row r="8237" spans="1:21" x14ac:dyDescent="0.25">
      <c r="B8237" t="str">
        <f>CONCATENATE(G8237,"|", IF(I8237="", H8237,I8237),"|",IF(L8237="",K8237,L8237))</f>
        <v>Tetrahydrocortisone|PrMCnc|Urine</v>
      </c>
      <c r="C8237" t="b">
        <f>IF(OR(B8237=B8236, B8237=B8239), TRUE, FALSE)</f>
        <v>1</v>
      </c>
      <c r="D8237">
        <v>7055</v>
      </c>
      <c r="E8237">
        <v>5.5347999999999997</v>
      </c>
      <c r="F8237" t="s">
        <v>23648</v>
      </c>
      <c r="G8237" t="s">
        <v>23642</v>
      </c>
      <c r="H8237" t="s">
        <v>140</v>
      </c>
      <c r="I8237" t="s">
        <v>25806</v>
      </c>
      <c r="J8237" t="s">
        <v>3</v>
      </c>
      <c r="K8237" t="s">
        <v>32</v>
      </c>
      <c r="M8237" t="s">
        <v>141</v>
      </c>
      <c r="Q8237" t="s">
        <v>6</v>
      </c>
      <c r="R8237" t="s">
        <v>23649</v>
      </c>
      <c r="S8237" t="s">
        <v>23650</v>
      </c>
      <c r="T8237">
        <v>1</v>
      </c>
      <c r="U8237" t="s">
        <v>18</v>
      </c>
    </row>
    <row r="8238" spans="1:21" x14ac:dyDescent="0.25">
      <c r="A8238" s="1" t="s">
        <v>26304</v>
      </c>
      <c r="B8238">
        <f>SUBTOTAL(3,B8236:B8237)</f>
        <v>2</v>
      </c>
    </row>
    <row r="8239" spans="1:21" hidden="1" x14ac:dyDescent="0.25">
      <c r="B8239" t="str">
        <f>CONCATENATE(G8239,"|", IF(I8239="", H8239,I8239),"|",IF(L8239="",K8239,L8239))</f>
        <v>Tetrahydrocortisone|SRat|Urine</v>
      </c>
      <c r="C8239" t="b">
        <f>IF(OR(B8239=B8237, B8239=B8240), TRUE, FALSE)</f>
        <v>0</v>
      </c>
      <c r="D8239">
        <v>7056</v>
      </c>
      <c r="E8239">
        <v>5.5347999999999997</v>
      </c>
      <c r="F8239" t="s">
        <v>23651</v>
      </c>
      <c r="G8239" t="s">
        <v>23642</v>
      </c>
      <c r="H8239" t="s">
        <v>767</v>
      </c>
      <c r="J8239" t="s">
        <v>505</v>
      </c>
      <c r="K8239" t="s">
        <v>32</v>
      </c>
      <c r="M8239" t="s">
        <v>5</v>
      </c>
      <c r="O8239" t="s">
        <v>1064</v>
      </c>
      <c r="P8239" t="s">
        <v>1065</v>
      </c>
      <c r="Q8239" t="s">
        <v>6</v>
      </c>
      <c r="R8239" t="s">
        <v>23652</v>
      </c>
      <c r="S8239" t="s">
        <v>23653</v>
      </c>
      <c r="T8239">
        <v>1</v>
      </c>
      <c r="U8239" t="s">
        <v>18</v>
      </c>
    </row>
    <row r="8240" spans="1:21" hidden="1" x14ac:dyDescent="0.25">
      <c r="B8240" t="str">
        <f>CONCATENATE(G8240,"|", IF(I8240="", H8240,I8240),"|",IF(L8240="",K8240,L8240))</f>
        <v>Tetrahydrofuran|PrMCnc|Urine</v>
      </c>
      <c r="C8240" t="b">
        <f t="shared" si="110"/>
        <v>0</v>
      </c>
      <c r="D8240">
        <v>7058</v>
      </c>
      <c r="E8240">
        <v>5.5347999999999997</v>
      </c>
      <c r="F8240" t="s">
        <v>23658</v>
      </c>
      <c r="G8240" t="s">
        <v>23659</v>
      </c>
      <c r="H8240" t="s">
        <v>2</v>
      </c>
      <c r="I8240" t="s">
        <v>25806</v>
      </c>
      <c r="J8240" t="s">
        <v>3</v>
      </c>
      <c r="K8240" t="s">
        <v>32</v>
      </c>
      <c r="M8240" t="s">
        <v>5</v>
      </c>
      <c r="O8240" t="s">
        <v>70</v>
      </c>
      <c r="P8240" t="s">
        <v>70</v>
      </c>
      <c r="Q8240" t="s">
        <v>6</v>
      </c>
      <c r="R8240" t="s">
        <v>23660</v>
      </c>
      <c r="S8240" t="s">
        <v>23661</v>
      </c>
      <c r="T8240">
        <v>1</v>
      </c>
      <c r="U8240" t="s">
        <v>18</v>
      </c>
    </row>
    <row r="8241" spans="1:21" hidden="1" x14ac:dyDescent="0.25">
      <c r="B8241" t="str">
        <f>CONCATENATE(G8241,"|", IF(I8241="", H8241,I8241),"|",IF(L8241="",K8241,L8241))</f>
        <v>Tetrahydrogestrinone|PrMCnc|Urine</v>
      </c>
      <c r="C8241" t="b">
        <f t="shared" si="110"/>
        <v>0</v>
      </c>
      <c r="D8241">
        <v>7059</v>
      </c>
      <c r="E8241">
        <v>5.5347999999999997</v>
      </c>
      <c r="F8241" t="s">
        <v>23662</v>
      </c>
      <c r="G8241" t="s">
        <v>23663</v>
      </c>
      <c r="H8241" t="s">
        <v>140</v>
      </c>
      <c r="I8241" t="s">
        <v>25806</v>
      </c>
      <c r="J8241" t="s">
        <v>3</v>
      </c>
      <c r="K8241" t="s">
        <v>32</v>
      </c>
      <c r="M8241" t="s">
        <v>141</v>
      </c>
      <c r="Q8241" t="s">
        <v>6</v>
      </c>
      <c r="R8241" t="s">
        <v>23664</v>
      </c>
      <c r="S8241" t="s">
        <v>23665</v>
      </c>
      <c r="T8241">
        <v>1</v>
      </c>
      <c r="U8241" t="s">
        <v>18</v>
      </c>
    </row>
    <row r="8242" spans="1:21" hidden="1" x14ac:dyDescent="0.25">
      <c r="B8242" t="str">
        <f>CONCATENATE(G8242,"|", IF(I8242="", H8242,I8242),"|",IF(L8242="",K8242,L8242))</f>
        <v>Tetramethylenedisulfotetramine|PrMCnc|Urine</v>
      </c>
      <c r="C8242" t="b">
        <f>IF(OR(B8242=B8241, B8242=B8243), TRUE, FALSE)</f>
        <v>0</v>
      </c>
      <c r="D8242">
        <v>7060</v>
      </c>
      <c r="E8242">
        <v>5.5347999999999997</v>
      </c>
      <c r="F8242" t="s">
        <v>23666</v>
      </c>
      <c r="G8242" t="s">
        <v>23667</v>
      </c>
      <c r="H8242" t="s">
        <v>2</v>
      </c>
      <c r="I8242" t="s">
        <v>25806</v>
      </c>
      <c r="J8242" t="s">
        <v>3</v>
      </c>
      <c r="K8242" t="s">
        <v>32</v>
      </c>
      <c r="M8242" t="s">
        <v>5</v>
      </c>
      <c r="O8242" t="s">
        <v>33</v>
      </c>
      <c r="P8242" t="s">
        <v>33</v>
      </c>
      <c r="Q8242" t="s">
        <v>6</v>
      </c>
      <c r="R8242" t="s">
        <v>23668</v>
      </c>
      <c r="S8242" t="s">
        <v>23669</v>
      </c>
      <c r="T8242">
        <v>1</v>
      </c>
      <c r="U8242" t="s">
        <v>18</v>
      </c>
    </row>
    <row r="8243" spans="1:21" x14ac:dyDescent="0.25">
      <c r="B8243" t="str">
        <f>CONCATENATE(G8243,"|", IF(I8243="", H8243,I8243),"|",IF(L8243="",K8243,L8243))</f>
        <v>Thallium/Creatinine|MRto|Urine</v>
      </c>
      <c r="C8243" t="b">
        <f>IF(OR(B8243=B8242, B8243=B8244), TRUE, FALSE)</f>
        <v>1</v>
      </c>
      <c r="D8243">
        <v>7081</v>
      </c>
      <c r="E8243">
        <v>5.5347999999999997</v>
      </c>
      <c r="F8243" t="s">
        <v>23732</v>
      </c>
      <c r="G8243" t="s">
        <v>23733</v>
      </c>
      <c r="H8243" t="s">
        <v>440</v>
      </c>
      <c r="J8243" t="s">
        <v>505</v>
      </c>
      <c r="K8243" t="s">
        <v>32</v>
      </c>
      <c r="M8243" t="s">
        <v>5</v>
      </c>
      <c r="O8243" t="s">
        <v>651</v>
      </c>
      <c r="P8243" t="s">
        <v>652</v>
      </c>
      <c r="Q8243" t="s">
        <v>6</v>
      </c>
      <c r="R8243" t="s">
        <v>23734</v>
      </c>
      <c r="S8243" t="s">
        <v>23735</v>
      </c>
      <c r="T8243">
        <v>1</v>
      </c>
      <c r="U8243" t="s">
        <v>18</v>
      </c>
    </row>
    <row r="8244" spans="1:21" x14ac:dyDescent="0.25">
      <c r="B8244" t="str">
        <f>CONCATENATE(G8244,"|", IF(I8244="", H8244,I8244),"|",IF(L8244="",K8244,L8244))</f>
        <v>Thallium/Creatinine|MRto|Urine</v>
      </c>
      <c r="C8244" t="b">
        <f>IF(OR(B8244=B8243, B8244=B8246), TRUE, FALSE)</f>
        <v>1</v>
      </c>
      <c r="D8244">
        <v>7082</v>
      </c>
      <c r="E8244">
        <v>5.5347999999999997</v>
      </c>
      <c r="F8244" t="s">
        <v>23736</v>
      </c>
      <c r="G8244" t="s">
        <v>23733</v>
      </c>
      <c r="H8244" t="s">
        <v>440</v>
      </c>
      <c r="J8244" t="s">
        <v>3</v>
      </c>
      <c r="K8244" t="s">
        <v>32</v>
      </c>
      <c r="M8244" t="s">
        <v>5</v>
      </c>
      <c r="O8244" t="s">
        <v>651</v>
      </c>
      <c r="P8244" t="s">
        <v>652</v>
      </c>
      <c r="Q8244" t="s">
        <v>6</v>
      </c>
      <c r="R8244" t="s">
        <v>23737</v>
      </c>
      <c r="S8244" t="s">
        <v>23738</v>
      </c>
      <c r="T8244">
        <v>1</v>
      </c>
      <c r="U8244" t="s">
        <v>18</v>
      </c>
    </row>
    <row r="8245" spans="1:21" x14ac:dyDescent="0.25">
      <c r="A8245" s="1" t="s">
        <v>26283</v>
      </c>
      <c r="B8245">
        <f>SUBTOTAL(3,B8243:B8244)</f>
        <v>2</v>
      </c>
    </row>
    <row r="8246" spans="1:21" x14ac:dyDescent="0.25">
      <c r="B8246" t="str">
        <f>CONCATENATE(G8246,"|", IF(I8246="", H8246,I8246),"|",IF(L8246="",K8246,L8246))</f>
        <v>Thallium/Creatinine|SRto|Urine</v>
      </c>
      <c r="C8246" t="b">
        <f>IF(OR(B8246=B8244, B8246=B8247), TRUE, FALSE)</f>
        <v>1</v>
      </c>
      <c r="D8246">
        <v>7083</v>
      </c>
      <c r="E8246">
        <v>5.5347999999999997</v>
      </c>
      <c r="F8246" t="s">
        <v>23739</v>
      </c>
      <c r="G8246" t="s">
        <v>23733</v>
      </c>
      <c r="H8246" t="s">
        <v>676</v>
      </c>
      <c r="J8246" t="s">
        <v>505</v>
      </c>
      <c r="K8246" t="s">
        <v>32</v>
      </c>
      <c r="M8246" t="s">
        <v>5</v>
      </c>
      <c r="O8246" t="s">
        <v>2381</v>
      </c>
      <c r="P8246" t="s">
        <v>2382</v>
      </c>
      <c r="Q8246" t="s">
        <v>6</v>
      </c>
      <c r="R8246" t="s">
        <v>23740</v>
      </c>
      <c r="S8246" t="s">
        <v>23741</v>
      </c>
      <c r="T8246">
        <v>1</v>
      </c>
      <c r="U8246" t="s">
        <v>18</v>
      </c>
    </row>
    <row r="8247" spans="1:21" x14ac:dyDescent="0.25">
      <c r="B8247" t="str">
        <f>CONCATENATE(G8247,"|", IF(I8247="", H8247,I8247),"|",IF(L8247="",K8247,L8247))</f>
        <v>Thallium/Creatinine|SRto|Urine</v>
      </c>
      <c r="C8247" t="b">
        <f>IF(OR(B8247=B8246, B8247=B8249), TRUE, FALSE)</f>
        <v>1</v>
      </c>
      <c r="D8247">
        <v>7084</v>
      </c>
      <c r="E8247">
        <v>5.5347999999999997</v>
      </c>
      <c r="F8247" t="s">
        <v>23742</v>
      </c>
      <c r="G8247" t="s">
        <v>23733</v>
      </c>
      <c r="H8247" t="s">
        <v>676</v>
      </c>
      <c r="J8247" t="s">
        <v>3</v>
      </c>
      <c r="K8247" t="s">
        <v>32</v>
      </c>
      <c r="M8247" t="s">
        <v>5</v>
      </c>
      <c r="O8247" t="s">
        <v>774</v>
      </c>
      <c r="P8247" t="s">
        <v>775</v>
      </c>
      <c r="Q8247" t="s">
        <v>6</v>
      </c>
      <c r="R8247" t="s">
        <v>23743</v>
      </c>
      <c r="S8247" t="s">
        <v>23744</v>
      </c>
      <c r="T8247">
        <v>1</v>
      </c>
      <c r="U8247" t="s">
        <v>18</v>
      </c>
    </row>
    <row r="8248" spans="1:21" x14ac:dyDescent="0.25">
      <c r="A8248" s="1" t="s">
        <v>26282</v>
      </c>
      <c r="B8248">
        <f>SUBTOTAL(3,B8246:B8247)</f>
        <v>2</v>
      </c>
    </row>
    <row r="8249" spans="1:21" hidden="1" x14ac:dyDescent="0.25">
      <c r="B8249" t="str">
        <f>CONCATENATE(G8249,"|", IF(I8249="", H8249,I8249),"|",IF(L8249="",K8249,L8249))</f>
        <v>Thallium|MCnt|Hair</v>
      </c>
      <c r="C8249" t="b">
        <f>IF(OR(B8249=B8247, B8249=B8250), TRUE, FALSE)</f>
        <v>0</v>
      </c>
      <c r="D8249">
        <v>7065</v>
      </c>
      <c r="E8249">
        <v>5.5347999999999997</v>
      </c>
      <c r="F8249" t="s">
        <v>23684</v>
      </c>
      <c r="G8249" t="s">
        <v>23671</v>
      </c>
      <c r="H8249" t="s">
        <v>241</v>
      </c>
      <c r="J8249" t="s">
        <v>3</v>
      </c>
      <c r="K8249" t="s">
        <v>242</v>
      </c>
      <c r="M8249" t="s">
        <v>5</v>
      </c>
      <c r="O8249" t="s">
        <v>314</v>
      </c>
      <c r="P8249" t="s">
        <v>314</v>
      </c>
      <c r="Q8249" t="s">
        <v>6</v>
      </c>
      <c r="R8249" t="s">
        <v>23685</v>
      </c>
      <c r="S8249" t="s">
        <v>23686</v>
      </c>
      <c r="T8249">
        <v>1</v>
      </c>
      <c r="U8249" t="s">
        <v>18</v>
      </c>
    </row>
    <row r="8250" spans="1:21" hidden="1" x14ac:dyDescent="0.25">
      <c r="B8250" t="str">
        <f>CONCATENATE(G8250,"|", IF(I8250="", H8250,I8250),"|",IF(L8250="",K8250,L8250))</f>
        <v>Thallium|MCnt|Nail</v>
      </c>
      <c r="C8250" t="b">
        <f t="shared" si="110"/>
        <v>0</v>
      </c>
      <c r="D8250">
        <v>7067</v>
      </c>
      <c r="E8250">
        <v>5.5347999999999997</v>
      </c>
      <c r="F8250" t="s">
        <v>23690</v>
      </c>
      <c r="G8250" t="s">
        <v>23671</v>
      </c>
      <c r="H8250" t="s">
        <v>241</v>
      </c>
      <c r="J8250" t="s">
        <v>3</v>
      </c>
      <c r="K8250" t="s">
        <v>3575</v>
      </c>
      <c r="M8250" t="s">
        <v>5</v>
      </c>
      <c r="O8250" t="s">
        <v>314</v>
      </c>
      <c r="P8250" t="s">
        <v>314</v>
      </c>
      <c r="Q8250" t="s">
        <v>6</v>
      </c>
      <c r="R8250" t="s">
        <v>23691</v>
      </c>
      <c r="S8250" t="s">
        <v>23692</v>
      </c>
      <c r="T8250">
        <v>1</v>
      </c>
      <c r="U8250" t="s">
        <v>18</v>
      </c>
    </row>
    <row r="8251" spans="1:21" hidden="1" x14ac:dyDescent="0.25">
      <c r="B8251" t="str">
        <f>CONCATENATE(G8251,"|", IF(I8251="", H8251,I8251),"|",IF(L8251="",K8251,L8251))</f>
        <v>Thallium|MCnt|Tiss</v>
      </c>
      <c r="C8251" t="b">
        <f t="shared" si="110"/>
        <v>0</v>
      </c>
      <c r="D8251">
        <v>7072</v>
      </c>
      <c r="E8251">
        <v>5.5347999999999997</v>
      </c>
      <c r="F8251" t="s">
        <v>23705</v>
      </c>
      <c r="G8251" t="s">
        <v>23671</v>
      </c>
      <c r="H8251" t="s">
        <v>241</v>
      </c>
      <c r="J8251" t="s">
        <v>3</v>
      </c>
      <c r="K8251" t="s">
        <v>313</v>
      </c>
      <c r="M8251" t="s">
        <v>5</v>
      </c>
      <c r="O8251" t="s">
        <v>314</v>
      </c>
      <c r="P8251" t="s">
        <v>314</v>
      </c>
      <c r="Q8251" t="s">
        <v>6</v>
      </c>
      <c r="R8251" t="s">
        <v>23706</v>
      </c>
      <c r="S8251" t="s">
        <v>23707</v>
      </c>
      <c r="T8251">
        <v>1</v>
      </c>
      <c r="U8251" t="s">
        <v>18</v>
      </c>
    </row>
    <row r="8252" spans="1:21" hidden="1" x14ac:dyDescent="0.25">
      <c r="B8252" t="str">
        <f>CONCATENATE(G8252,"|", IF(I8252="", H8252,I8252),"|",IF(L8252="",K8252,L8252))</f>
        <v>Thallium|MRat|Urine</v>
      </c>
      <c r="C8252" t="b">
        <f t="shared" si="110"/>
        <v>0</v>
      </c>
      <c r="D8252">
        <v>7076</v>
      </c>
      <c r="E8252">
        <v>5.5347999999999997</v>
      </c>
      <c r="F8252" t="s">
        <v>23717</v>
      </c>
      <c r="G8252" t="s">
        <v>23671</v>
      </c>
      <c r="H8252" t="s">
        <v>509</v>
      </c>
      <c r="J8252" t="s">
        <v>505</v>
      </c>
      <c r="K8252" t="s">
        <v>32</v>
      </c>
      <c r="M8252" t="s">
        <v>5</v>
      </c>
      <c r="O8252" t="s">
        <v>1053</v>
      </c>
      <c r="P8252" t="s">
        <v>1054</v>
      </c>
      <c r="Q8252" t="s">
        <v>6</v>
      </c>
      <c r="R8252" t="s">
        <v>23718</v>
      </c>
      <c r="S8252" t="s">
        <v>23719</v>
      </c>
      <c r="T8252">
        <v>1</v>
      </c>
      <c r="U8252" t="s">
        <v>18</v>
      </c>
    </row>
    <row r="8253" spans="1:21" hidden="1" x14ac:dyDescent="0.25">
      <c r="B8253" t="str">
        <f>CONCATENATE(G8253,"|", IF(I8253="", H8253,I8253),"|",IF(L8253="",K8253,L8253))</f>
        <v>Thallium|PrMCnc|Body fld</v>
      </c>
      <c r="C8253" t="b">
        <f>IF(OR(B8253=B8252, B8253=B8254), TRUE, FALSE)</f>
        <v>0</v>
      </c>
      <c r="D8253">
        <v>7064</v>
      </c>
      <c r="E8253">
        <v>5.5347999999999997</v>
      </c>
      <c r="F8253" t="s">
        <v>23681</v>
      </c>
      <c r="G8253" t="s">
        <v>23671</v>
      </c>
      <c r="H8253" t="s">
        <v>2</v>
      </c>
      <c r="I8253" t="s">
        <v>25806</v>
      </c>
      <c r="J8253" t="s">
        <v>3</v>
      </c>
      <c r="K8253" t="s">
        <v>234</v>
      </c>
      <c r="M8253" t="s">
        <v>5</v>
      </c>
      <c r="O8253" t="s">
        <v>33</v>
      </c>
      <c r="P8253" t="s">
        <v>33</v>
      </c>
      <c r="Q8253" t="s">
        <v>6</v>
      </c>
      <c r="R8253" t="s">
        <v>23682</v>
      </c>
      <c r="S8253" t="s">
        <v>23683</v>
      </c>
      <c r="T8253">
        <v>1</v>
      </c>
      <c r="U8253" t="s">
        <v>18</v>
      </c>
    </row>
    <row r="8254" spans="1:21" x14ac:dyDescent="0.25">
      <c r="B8254" t="str">
        <f>CONCATENATE(G8254,"|", IF(I8254="", H8254,I8254),"|",IF(L8254="",K8254,L8254))</f>
        <v>Thallium|PrMCnc|Intravascular - any</v>
      </c>
      <c r="C8254" t="b">
        <f>IF(OR(B8254=B8253, B8254=B8255), TRUE, FALSE)</f>
        <v>1</v>
      </c>
      <c r="D8254">
        <v>7061</v>
      </c>
      <c r="E8254">
        <v>5.5347999999999997</v>
      </c>
      <c r="F8254" t="s">
        <v>23670</v>
      </c>
      <c r="G8254" t="s">
        <v>23671</v>
      </c>
      <c r="H8254" t="s">
        <v>2</v>
      </c>
      <c r="I8254" t="s">
        <v>25806</v>
      </c>
      <c r="J8254" t="s">
        <v>3</v>
      </c>
      <c r="K8254" t="s">
        <v>38</v>
      </c>
      <c r="L8254" t="s">
        <v>25808</v>
      </c>
      <c r="M8254" t="s">
        <v>5</v>
      </c>
      <c r="O8254" t="s">
        <v>70</v>
      </c>
      <c r="P8254" t="s">
        <v>23672</v>
      </c>
      <c r="Q8254" t="s">
        <v>6</v>
      </c>
      <c r="R8254" t="s">
        <v>23673</v>
      </c>
      <c r="S8254" t="s">
        <v>23674</v>
      </c>
      <c r="T8254">
        <v>1</v>
      </c>
      <c r="U8254" t="s">
        <v>18</v>
      </c>
    </row>
    <row r="8255" spans="1:21" x14ac:dyDescent="0.25">
      <c r="B8255" t="str">
        <f>CONCATENATE(G8255,"|", IF(I8255="", H8255,I8255),"|",IF(L8255="",K8255,L8255))</f>
        <v>Thallium|PrMCnc|Intravascular - any</v>
      </c>
      <c r="C8255" t="b">
        <f t="shared" si="110"/>
        <v>1</v>
      </c>
      <c r="D8255">
        <v>7062</v>
      </c>
      <c r="E8255">
        <v>5.5347999999999997</v>
      </c>
      <c r="F8255" t="s">
        <v>23675</v>
      </c>
      <c r="G8255" t="s">
        <v>23671</v>
      </c>
      <c r="H8255" t="s">
        <v>140</v>
      </c>
      <c r="I8255" t="s">
        <v>25806</v>
      </c>
      <c r="J8255" t="s">
        <v>3</v>
      </c>
      <c r="K8255" t="s">
        <v>38</v>
      </c>
      <c r="L8255" t="s">
        <v>25808</v>
      </c>
      <c r="M8255" t="s">
        <v>141</v>
      </c>
      <c r="Q8255" t="s">
        <v>6</v>
      </c>
      <c r="R8255" t="s">
        <v>23676</v>
      </c>
      <c r="S8255" t="s">
        <v>23677</v>
      </c>
      <c r="T8255">
        <v>1</v>
      </c>
      <c r="U8255" t="s">
        <v>18</v>
      </c>
    </row>
    <row r="8256" spans="1:21" x14ac:dyDescent="0.25">
      <c r="B8256" t="str">
        <f>CONCATENATE(G8256,"|", IF(I8256="", H8256,I8256),"|",IF(L8256="",K8256,L8256))</f>
        <v>Thallium|PrMCnc|Intravascular - any</v>
      </c>
      <c r="C8256" t="b">
        <f>IF(OR(B8256=B8255, B8256=B8258), TRUE, FALSE)</f>
        <v>1</v>
      </c>
      <c r="D8256">
        <v>7070</v>
      </c>
      <c r="E8256">
        <v>5.5347999999999997</v>
      </c>
      <c r="F8256" t="s">
        <v>23699</v>
      </c>
      <c r="G8256" t="s">
        <v>23671</v>
      </c>
      <c r="H8256" t="s">
        <v>2</v>
      </c>
      <c r="I8256" t="s">
        <v>25806</v>
      </c>
      <c r="J8256" t="s">
        <v>3</v>
      </c>
      <c r="K8256" t="s">
        <v>47</v>
      </c>
      <c r="L8256" t="s">
        <v>25808</v>
      </c>
      <c r="M8256" t="s">
        <v>5</v>
      </c>
      <c r="O8256" t="s">
        <v>33</v>
      </c>
      <c r="P8256" t="s">
        <v>33</v>
      </c>
      <c r="Q8256" t="s">
        <v>6</v>
      </c>
      <c r="R8256" t="s">
        <v>23700</v>
      </c>
      <c r="S8256" t="s">
        <v>23701</v>
      </c>
      <c r="T8256">
        <v>1</v>
      </c>
      <c r="U8256" t="s">
        <v>18</v>
      </c>
    </row>
    <row r="8257" spans="1:21" x14ac:dyDescent="0.25">
      <c r="A8257" s="1" t="s">
        <v>26291</v>
      </c>
      <c r="B8257">
        <f>SUBTOTAL(3,B8254:B8256)</f>
        <v>3</v>
      </c>
    </row>
    <row r="8258" spans="1:21" hidden="1" x14ac:dyDescent="0.25">
      <c r="B8258" t="str">
        <f>CONCATENATE(G8258,"|", IF(I8258="", H8258,I8258),"|",IF(L8258="",K8258,L8258))</f>
        <v>Thallium|PrMCnc|RBC</v>
      </c>
      <c r="C8258" t="b">
        <f>IF(OR(B8258=B8256, B8258=B8259), TRUE, FALSE)</f>
        <v>0</v>
      </c>
      <c r="D8258">
        <v>7068</v>
      </c>
      <c r="E8258">
        <v>5.5347999999999997</v>
      </c>
      <c r="F8258" t="s">
        <v>23693</v>
      </c>
      <c r="G8258" t="s">
        <v>23671</v>
      </c>
      <c r="H8258" t="s">
        <v>2</v>
      </c>
      <c r="I8258" t="s">
        <v>25806</v>
      </c>
      <c r="J8258" t="s">
        <v>3</v>
      </c>
      <c r="K8258" t="s">
        <v>1095</v>
      </c>
      <c r="M8258" t="s">
        <v>5</v>
      </c>
      <c r="O8258" t="s">
        <v>33</v>
      </c>
      <c r="P8258" t="s">
        <v>33</v>
      </c>
      <c r="Q8258" t="s">
        <v>6</v>
      </c>
      <c r="R8258" t="s">
        <v>23694</v>
      </c>
      <c r="S8258" t="s">
        <v>23695</v>
      </c>
      <c r="T8258">
        <v>1</v>
      </c>
      <c r="U8258" t="s">
        <v>18</v>
      </c>
    </row>
    <row r="8259" spans="1:21" x14ac:dyDescent="0.25">
      <c r="B8259" t="str">
        <f>CONCATENATE(G8259,"|", IF(I8259="", H8259,I8259),"|",IF(L8259="",K8259,L8259))</f>
        <v>Thallium|PrMCnc|Urine</v>
      </c>
      <c r="C8259" t="b">
        <f>IF(OR(B8259=B8258, B8259=B8260), TRUE, FALSE)</f>
        <v>1</v>
      </c>
      <c r="D8259">
        <v>7073</v>
      </c>
      <c r="E8259">
        <v>5.5347999999999997</v>
      </c>
      <c r="F8259" t="s">
        <v>23708</v>
      </c>
      <c r="G8259" t="s">
        <v>23671</v>
      </c>
      <c r="H8259" t="s">
        <v>2</v>
      </c>
      <c r="I8259" t="s">
        <v>25806</v>
      </c>
      <c r="J8259" t="s">
        <v>505</v>
      </c>
      <c r="K8259" t="s">
        <v>32</v>
      </c>
      <c r="M8259" t="s">
        <v>5</v>
      </c>
      <c r="O8259" t="s">
        <v>33</v>
      </c>
      <c r="P8259" t="s">
        <v>33</v>
      </c>
      <c r="Q8259" t="s">
        <v>6</v>
      </c>
      <c r="R8259" t="s">
        <v>23709</v>
      </c>
      <c r="S8259" t="s">
        <v>23710</v>
      </c>
      <c r="T8259">
        <v>1</v>
      </c>
      <c r="U8259" t="s">
        <v>18</v>
      </c>
    </row>
    <row r="8260" spans="1:21" x14ac:dyDescent="0.25">
      <c r="B8260" t="str">
        <f>CONCATENATE(G8260,"|", IF(I8260="", H8260,I8260),"|",IF(L8260="",K8260,L8260))</f>
        <v>Thallium|PrMCnc|Urine</v>
      </c>
      <c r="C8260" t="b">
        <f t="shared" si="110"/>
        <v>1</v>
      </c>
      <c r="D8260">
        <v>7074</v>
      </c>
      <c r="E8260">
        <v>5.5347999999999997</v>
      </c>
      <c r="F8260" t="s">
        <v>23711</v>
      </c>
      <c r="G8260" t="s">
        <v>23671</v>
      </c>
      <c r="H8260" t="s">
        <v>2</v>
      </c>
      <c r="I8260" t="s">
        <v>25806</v>
      </c>
      <c r="J8260" t="s">
        <v>3</v>
      </c>
      <c r="K8260" t="s">
        <v>32</v>
      </c>
      <c r="M8260" t="s">
        <v>5</v>
      </c>
      <c r="O8260" t="s">
        <v>48</v>
      </c>
      <c r="P8260" t="s">
        <v>48</v>
      </c>
      <c r="Q8260" t="s">
        <v>6</v>
      </c>
      <c r="R8260" t="s">
        <v>23712</v>
      </c>
      <c r="S8260" t="s">
        <v>23713</v>
      </c>
      <c r="T8260">
        <v>1</v>
      </c>
      <c r="U8260" t="s">
        <v>18</v>
      </c>
    </row>
    <row r="8261" spans="1:21" x14ac:dyDescent="0.25">
      <c r="B8261" t="str">
        <f>CONCATENATE(G8261,"|", IF(I8261="", H8261,I8261),"|",IF(L8261="",K8261,L8261))</f>
        <v>Thallium|PrMCnc|Urine</v>
      </c>
      <c r="C8261" t="b">
        <f>IF(OR(B8261=B8260, B8261=B8263), TRUE, FALSE)</f>
        <v>1</v>
      </c>
      <c r="D8261">
        <v>7075</v>
      </c>
      <c r="E8261">
        <v>5.5347999999999997</v>
      </c>
      <c r="F8261" t="s">
        <v>23714</v>
      </c>
      <c r="G8261" t="s">
        <v>23671</v>
      </c>
      <c r="H8261" t="s">
        <v>2</v>
      </c>
      <c r="I8261" t="s">
        <v>25806</v>
      </c>
      <c r="J8261" t="s">
        <v>259</v>
      </c>
      <c r="K8261" t="s">
        <v>32</v>
      </c>
      <c r="M8261" t="s">
        <v>5</v>
      </c>
      <c r="O8261" t="s">
        <v>33</v>
      </c>
      <c r="P8261" t="s">
        <v>33</v>
      </c>
      <c r="Q8261" t="s">
        <v>6</v>
      </c>
      <c r="R8261" t="s">
        <v>23715</v>
      </c>
      <c r="S8261" t="s">
        <v>23716</v>
      </c>
      <c r="T8261">
        <v>1</v>
      </c>
      <c r="U8261" t="s">
        <v>18</v>
      </c>
    </row>
    <row r="8262" spans="1:21" x14ac:dyDescent="0.25">
      <c r="A8262" s="1" t="s">
        <v>26288</v>
      </c>
      <c r="B8262">
        <f>SUBTOTAL(3,B8259:B8261)</f>
        <v>3</v>
      </c>
    </row>
    <row r="8263" spans="1:21" hidden="1" x14ac:dyDescent="0.25">
      <c r="B8263" t="str">
        <f>CONCATENATE(G8263,"|", IF(I8263="", H8263,I8263),"|",IF(L8263="",K8263,L8263))</f>
        <v>Thallium|PrMCnc|Water</v>
      </c>
      <c r="C8263" t="b">
        <f>IF(OR(B8263=B8261, B8263=B8264), TRUE, FALSE)</f>
        <v>0</v>
      </c>
      <c r="D8263">
        <v>7080</v>
      </c>
      <c r="E8263">
        <v>5.5762999999999998</v>
      </c>
      <c r="F8263" t="s">
        <v>23729</v>
      </c>
      <c r="G8263" t="s">
        <v>23671</v>
      </c>
      <c r="H8263" t="s">
        <v>2</v>
      </c>
      <c r="I8263" t="s">
        <v>25806</v>
      </c>
      <c r="J8263" t="s">
        <v>3</v>
      </c>
      <c r="K8263" t="s">
        <v>11</v>
      </c>
      <c r="M8263" t="s">
        <v>5</v>
      </c>
      <c r="Q8263" t="s">
        <v>6</v>
      </c>
      <c r="R8263" t="s">
        <v>23730</v>
      </c>
      <c r="S8263" t="s">
        <v>23731</v>
      </c>
      <c r="T8263">
        <v>1</v>
      </c>
      <c r="U8263" t="s">
        <v>9</v>
      </c>
    </row>
    <row r="8264" spans="1:21" hidden="1" x14ac:dyDescent="0.25">
      <c r="B8264" t="str">
        <f>CONCATENATE(G8264,"|", IF(I8264="", H8264,I8264),"|",IF(L8264="",K8264,L8264))</f>
        <v>Thallium|SCnc|Bld</v>
      </c>
      <c r="C8264" t="b">
        <f t="shared" si="110"/>
        <v>0</v>
      </c>
      <c r="D8264">
        <v>7063</v>
      </c>
      <c r="E8264">
        <v>5.5347999999999997</v>
      </c>
      <c r="F8264" t="s">
        <v>23678</v>
      </c>
      <c r="G8264" t="s">
        <v>23671</v>
      </c>
      <c r="H8264" t="s">
        <v>222</v>
      </c>
      <c r="J8264" t="s">
        <v>3</v>
      </c>
      <c r="K8264" t="s">
        <v>38</v>
      </c>
      <c r="M8264" t="s">
        <v>5</v>
      </c>
      <c r="O8264" t="s">
        <v>754</v>
      </c>
      <c r="P8264" t="s">
        <v>754</v>
      </c>
      <c r="Q8264" t="s">
        <v>6</v>
      </c>
      <c r="R8264" t="s">
        <v>23679</v>
      </c>
      <c r="S8264" t="s">
        <v>23680</v>
      </c>
      <c r="T8264">
        <v>1</v>
      </c>
      <c r="U8264" t="s">
        <v>18</v>
      </c>
    </row>
    <row r="8265" spans="1:21" hidden="1" x14ac:dyDescent="0.25">
      <c r="B8265" t="str">
        <f>CONCATENATE(G8265,"|", IF(I8265="", H8265,I8265),"|",IF(L8265="",K8265,L8265))</f>
        <v>Thallium|SCnc|RBC</v>
      </c>
      <c r="C8265" t="b">
        <f t="shared" si="110"/>
        <v>0</v>
      </c>
      <c r="D8265">
        <v>7069</v>
      </c>
      <c r="E8265">
        <v>5.5347999999999997</v>
      </c>
      <c r="F8265" t="s">
        <v>23696</v>
      </c>
      <c r="G8265" t="s">
        <v>23671</v>
      </c>
      <c r="H8265" t="s">
        <v>222</v>
      </c>
      <c r="J8265" t="s">
        <v>3</v>
      </c>
      <c r="K8265" t="s">
        <v>1095</v>
      </c>
      <c r="M8265" t="s">
        <v>5</v>
      </c>
      <c r="O8265" t="s">
        <v>754</v>
      </c>
      <c r="P8265" t="s">
        <v>754</v>
      </c>
      <c r="Q8265" t="s">
        <v>6</v>
      </c>
      <c r="R8265" t="s">
        <v>23697</v>
      </c>
      <c r="S8265" t="s">
        <v>23698</v>
      </c>
      <c r="T8265">
        <v>1</v>
      </c>
      <c r="U8265" t="s">
        <v>18</v>
      </c>
    </row>
    <row r="8266" spans="1:21" hidden="1" x14ac:dyDescent="0.25">
      <c r="B8266" t="str">
        <f>CONCATENATE(G8266,"|", IF(I8266="", H8266,I8266),"|",IF(L8266="",K8266,L8266))</f>
        <v>Thallium|SCnc|Ser/Plas</v>
      </c>
      <c r="C8266" t="b">
        <f>IF(OR(B8266=B8265, B8266=B8267), TRUE, FALSE)</f>
        <v>0</v>
      </c>
      <c r="D8266">
        <v>7071</v>
      </c>
      <c r="E8266">
        <v>5.5347999999999997</v>
      </c>
      <c r="F8266" t="s">
        <v>23702</v>
      </c>
      <c r="G8266" t="s">
        <v>23671</v>
      </c>
      <c r="H8266" t="s">
        <v>222</v>
      </c>
      <c r="J8266" t="s">
        <v>3</v>
      </c>
      <c r="K8266" t="s">
        <v>47</v>
      </c>
      <c r="M8266" t="s">
        <v>5</v>
      </c>
      <c r="O8266" t="s">
        <v>754</v>
      </c>
      <c r="P8266" t="s">
        <v>754</v>
      </c>
      <c r="Q8266" t="s">
        <v>6</v>
      </c>
      <c r="R8266" t="s">
        <v>23703</v>
      </c>
      <c r="S8266" t="s">
        <v>23704</v>
      </c>
      <c r="T8266">
        <v>1</v>
      </c>
      <c r="U8266" t="s">
        <v>18</v>
      </c>
    </row>
    <row r="8267" spans="1:21" x14ac:dyDescent="0.25">
      <c r="B8267" t="str">
        <f>CONCATENATE(G8267,"|", IF(I8267="", H8267,I8267),"|",IF(L8267="",K8267,L8267))</f>
        <v>Thallium|SCnc|Urine</v>
      </c>
      <c r="C8267" t="b">
        <f>IF(OR(B8267=B8266, B8267=B8268), TRUE, FALSE)</f>
        <v>1</v>
      </c>
      <c r="D8267">
        <v>7077</v>
      </c>
      <c r="E8267">
        <v>5.5347999999999997</v>
      </c>
      <c r="F8267" t="s">
        <v>23720</v>
      </c>
      <c r="G8267" t="s">
        <v>23671</v>
      </c>
      <c r="H8267" t="s">
        <v>222</v>
      </c>
      <c r="J8267" t="s">
        <v>505</v>
      </c>
      <c r="K8267" t="s">
        <v>32</v>
      </c>
      <c r="M8267" t="s">
        <v>5</v>
      </c>
      <c r="O8267" t="s">
        <v>223</v>
      </c>
      <c r="P8267" t="s">
        <v>223</v>
      </c>
      <c r="Q8267" t="s">
        <v>6</v>
      </c>
      <c r="R8267" t="s">
        <v>23721</v>
      </c>
      <c r="S8267" t="s">
        <v>23722</v>
      </c>
      <c r="T8267">
        <v>1</v>
      </c>
      <c r="U8267" t="s">
        <v>18</v>
      </c>
    </row>
    <row r="8268" spans="1:21" x14ac:dyDescent="0.25">
      <c r="B8268" t="str">
        <f>CONCATENATE(G8268,"|", IF(I8268="", H8268,I8268),"|",IF(L8268="",K8268,L8268))</f>
        <v>Thallium|SCnc|Urine</v>
      </c>
      <c r="C8268" t="b">
        <f>IF(OR(B8268=B8267, B8268=B8270), TRUE, FALSE)</f>
        <v>1</v>
      </c>
      <c r="D8268">
        <v>7078</v>
      </c>
      <c r="E8268">
        <v>5.5347999999999997</v>
      </c>
      <c r="F8268" t="s">
        <v>23723</v>
      </c>
      <c r="G8268" t="s">
        <v>23671</v>
      </c>
      <c r="H8268" t="s">
        <v>222</v>
      </c>
      <c r="J8268" t="s">
        <v>3</v>
      </c>
      <c r="K8268" t="s">
        <v>32</v>
      </c>
      <c r="M8268" t="s">
        <v>5</v>
      </c>
      <c r="O8268" t="s">
        <v>754</v>
      </c>
      <c r="P8268" t="s">
        <v>754</v>
      </c>
      <c r="Q8268" t="s">
        <v>6</v>
      </c>
      <c r="R8268" t="s">
        <v>23724</v>
      </c>
      <c r="S8268" t="s">
        <v>23725</v>
      </c>
      <c r="T8268">
        <v>1</v>
      </c>
      <c r="U8268" t="s">
        <v>18</v>
      </c>
    </row>
    <row r="8269" spans="1:21" x14ac:dyDescent="0.25">
      <c r="A8269" s="1" t="s">
        <v>26286</v>
      </c>
      <c r="B8269">
        <f>SUBTOTAL(3,B8267:B8268)</f>
        <v>2</v>
      </c>
    </row>
    <row r="8270" spans="1:21" hidden="1" x14ac:dyDescent="0.25">
      <c r="B8270" t="str">
        <f>CONCATENATE(G8270,"|", IF(I8270="", H8270,I8270),"|",IF(L8270="",K8270,L8270))</f>
        <v>Thallium|SCnt|Hair</v>
      </c>
      <c r="C8270" t="b">
        <f>IF(OR(B8270=B8268, B8270=B8271), TRUE, FALSE)</f>
        <v>0</v>
      </c>
      <c r="D8270">
        <v>7066</v>
      </c>
      <c r="E8270">
        <v>5.5347999999999997</v>
      </c>
      <c r="F8270" t="s">
        <v>23687</v>
      </c>
      <c r="G8270" t="s">
        <v>23671</v>
      </c>
      <c r="H8270" t="s">
        <v>2315</v>
      </c>
      <c r="J8270" t="s">
        <v>3</v>
      </c>
      <c r="K8270" t="s">
        <v>242</v>
      </c>
      <c r="M8270" t="s">
        <v>5</v>
      </c>
      <c r="O8270" t="s">
        <v>21034</v>
      </c>
      <c r="P8270" t="s">
        <v>21034</v>
      </c>
      <c r="Q8270" t="s">
        <v>6</v>
      </c>
      <c r="R8270" t="s">
        <v>23688</v>
      </c>
      <c r="S8270" t="s">
        <v>23689</v>
      </c>
      <c r="T8270">
        <v>1</v>
      </c>
      <c r="U8270" t="s">
        <v>18</v>
      </c>
    </row>
    <row r="8271" spans="1:21" hidden="1" x14ac:dyDescent="0.25">
      <c r="B8271" t="str">
        <f>CONCATENATE(G8271,"|", IF(I8271="", H8271,I8271),"|",IF(L8271="",K8271,L8271))</f>
        <v>Thallium|SRat|Urine</v>
      </c>
      <c r="C8271" t="b">
        <f t="shared" si="110"/>
        <v>0</v>
      </c>
      <c r="D8271">
        <v>7079</v>
      </c>
      <c r="E8271">
        <v>5.5347999999999997</v>
      </c>
      <c r="F8271" t="s">
        <v>23726</v>
      </c>
      <c r="G8271" t="s">
        <v>23671</v>
      </c>
      <c r="H8271" t="s">
        <v>767</v>
      </c>
      <c r="J8271" t="s">
        <v>505</v>
      </c>
      <c r="K8271" t="s">
        <v>32</v>
      </c>
      <c r="M8271" t="s">
        <v>5</v>
      </c>
      <c r="O8271" t="s">
        <v>768</v>
      </c>
      <c r="P8271" t="s">
        <v>769</v>
      </c>
      <c r="Q8271" t="s">
        <v>6</v>
      </c>
      <c r="R8271" t="s">
        <v>23727</v>
      </c>
      <c r="S8271" t="s">
        <v>23728</v>
      </c>
      <c r="T8271">
        <v>1</v>
      </c>
      <c r="U8271" t="s">
        <v>18</v>
      </c>
    </row>
    <row r="8272" spans="1:21" hidden="1" x14ac:dyDescent="0.25">
      <c r="B8272" t="str">
        <f>CONCATENATE(G8272,"|", IF(I8272="", H8272,I8272),"|",IF(L8272="",K8272,L8272))</f>
        <v>Thebaine|PrMCnc|Intravascular - any</v>
      </c>
      <c r="C8272" t="b">
        <f>IF(OR(B8272=B8271, B8272=B8273), TRUE, FALSE)</f>
        <v>0</v>
      </c>
      <c r="D8272">
        <v>7085</v>
      </c>
      <c r="E8272">
        <v>5.5347999999999997</v>
      </c>
      <c r="F8272" t="s">
        <v>23745</v>
      </c>
      <c r="G8272" t="s">
        <v>23746</v>
      </c>
      <c r="H8272" t="s">
        <v>2</v>
      </c>
      <c r="I8272" t="s">
        <v>25806</v>
      </c>
      <c r="J8272" t="s">
        <v>3</v>
      </c>
      <c r="K8272" t="s">
        <v>47</v>
      </c>
      <c r="L8272" t="s">
        <v>25808</v>
      </c>
      <c r="M8272" t="s">
        <v>5</v>
      </c>
      <c r="Q8272" t="s">
        <v>6</v>
      </c>
      <c r="R8272" t="s">
        <v>23747</v>
      </c>
      <c r="S8272" t="s">
        <v>23748</v>
      </c>
      <c r="T8272">
        <v>1</v>
      </c>
      <c r="U8272" t="s">
        <v>18</v>
      </c>
    </row>
    <row r="8273" spans="1:21" x14ac:dyDescent="0.25">
      <c r="B8273" t="str">
        <f>CONCATENATE(G8273,"|", IF(I8273="", H8273,I8273),"|",IF(L8273="",K8273,L8273))</f>
        <v>Theobromine|PrMCnc|Intravascular - any</v>
      </c>
      <c r="C8273" t="b">
        <f>IF(OR(B8273=B8272, B8273=B8274), TRUE, FALSE)</f>
        <v>1</v>
      </c>
      <c r="D8273">
        <v>7086</v>
      </c>
      <c r="E8273">
        <v>5.5347999999999997</v>
      </c>
      <c r="F8273" t="s">
        <v>23749</v>
      </c>
      <c r="G8273" t="s">
        <v>23750</v>
      </c>
      <c r="H8273" t="s">
        <v>2</v>
      </c>
      <c r="I8273" t="s">
        <v>25806</v>
      </c>
      <c r="J8273" t="s">
        <v>3</v>
      </c>
      <c r="K8273" t="s">
        <v>47</v>
      </c>
      <c r="L8273" t="s">
        <v>25808</v>
      </c>
      <c r="M8273" t="s">
        <v>5</v>
      </c>
      <c r="O8273" t="s">
        <v>101</v>
      </c>
      <c r="P8273" t="s">
        <v>101</v>
      </c>
      <c r="Q8273" t="s">
        <v>6</v>
      </c>
      <c r="R8273" t="s">
        <v>23751</v>
      </c>
      <c r="S8273" t="s">
        <v>23752</v>
      </c>
      <c r="T8273">
        <v>1</v>
      </c>
      <c r="U8273" t="s">
        <v>18</v>
      </c>
    </row>
    <row r="8274" spans="1:21" x14ac:dyDescent="0.25">
      <c r="B8274" t="str">
        <f>CONCATENATE(G8274,"|", IF(I8274="", H8274,I8274),"|",IF(L8274="",K8274,L8274))</f>
        <v>Theobromine|PrMCnc|Intravascular - any</v>
      </c>
      <c r="C8274" t="b">
        <f>IF(OR(B8274=B8273, B8274=B8276), TRUE, FALSE)</f>
        <v>1</v>
      </c>
      <c r="D8274">
        <v>7087</v>
      </c>
      <c r="E8274">
        <v>5.5347999999999997</v>
      </c>
      <c r="F8274" t="s">
        <v>23753</v>
      </c>
      <c r="G8274" t="s">
        <v>23750</v>
      </c>
      <c r="H8274" t="s">
        <v>140</v>
      </c>
      <c r="I8274" t="s">
        <v>25806</v>
      </c>
      <c r="J8274" t="s">
        <v>3</v>
      </c>
      <c r="K8274" t="s">
        <v>47</v>
      </c>
      <c r="L8274" t="s">
        <v>25808</v>
      </c>
      <c r="M8274" t="s">
        <v>141</v>
      </c>
      <c r="Q8274" t="s">
        <v>6</v>
      </c>
      <c r="R8274" t="s">
        <v>23754</v>
      </c>
      <c r="S8274" t="s">
        <v>23755</v>
      </c>
      <c r="T8274">
        <v>1</v>
      </c>
      <c r="U8274" t="s">
        <v>18</v>
      </c>
    </row>
    <row r="8275" spans="1:21" x14ac:dyDescent="0.25">
      <c r="A8275" s="1" t="s">
        <v>26280</v>
      </c>
      <c r="B8275">
        <f>SUBTOTAL(3,B8273:B8274)</f>
        <v>2</v>
      </c>
    </row>
    <row r="8276" spans="1:21" hidden="1" x14ac:dyDescent="0.25">
      <c r="B8276" t="str">
        <f>CONCATENATE(G8276,"|", IF(I8276="", H8276,I8276),"|",IF(L8276="",K8276,L8276))</f>
        <v>Theobromine|PrMCnc|Urine</v>
      </c>
      <c r="C8276" t="b">
        <f>IF(OR(B8276=B8274, B8276=B8277), TRUE, FALSE)</f>
        <v>0</v>
      </c>
      <c r="D8276">
        <v>7088</v>
      </c>
      <c r="E8276">
        <v>5.5347999999999997</v>
      </c>
      <c r="F8276" t="s">
        <v>23756</v>
      </c>
      <c r="G8276" t="s">
        <v>23750</v>
      </c>
      <c r="H8276" t="s">
        <v>140</v>
      </c>
      <c r="I8276" t="s">
        <v>25806</v>
      </c>
      <c r="J8276" t="s">
        <v>3</v>
      </c>
      <c r="K8276" t="s">
        <v>32</v>
      </c>
      <c r="M8276" t="s">
        <v>141</v>
      </c>
      <c r="Q8276" t="s">
        <v>6</v>
      </c>
      <c r="R8276" t="s">
        <v>23757</v>
      </c>
      <c r="S8276" t="s">
        <v>23758</v>
      </c>
      <c r="T8276">
        <v>1</v>
      </c>
      <c r="U8276" t="s">
        <v>18</v>
      </c>
    </row>
    <row r="8277" spans="1:21" hidden="1" x14ac:dyDescent="0.25">
      <c r="B8277" t="str">
        <f>CONCATENATE(G8277,"|", IF(I8277="", H8277,I8277),"|",IF(L8277="",K8277,L8277))</f>
        <v>Theophylline.free|PrMCnc|Intravascular - any</v>
      </c>
      <c r="C8277" t="b">
        <f t="shared" si="110"/>
        <v>0</v>
      </c>
      <c r="D8277">
        <v>7100</v>
      </c>
      <c r="E8277">
        <v>5.5347999999999997</v>
      </c>
      <c r="F8277" t="s">
        <v>23793</v>
      </c>
      <c r="G8277" t="s">
        <v>23794</v>
      </c>
      <c r="H8277" t="s">
        <v>2</v>
      </c>
      <c r="I8277" t="s">
        <v>25806</v>
      </c>
      <c r="J8277" t="s">
        <v>3</v>
      </c>
      <c r="K8277" t="s">
        <v>47</v>
      </c>
      <c r="L8277" t="s">
        <v>25808</v>
      </c>
      <c r="M8277" t="s">
        <v>5</v>
      </c>
      <c r="O8277" t="s">
        <v>70</v>
      </c>
      <c r="P8277" t="s">
        <v>70</v>
      </c>
      <c r="Q8277" t="s">
        <v>6</v>
      </c>
      <c r="R8277" t="s">
        <v>23795</v>
      </c>
      <c r="S8277" t="s">
        <v>23796</v>
      </c>
      <c r="T8277">
        <v>1</v>
      </c>
      <c r="U8277" t="s">
        <v>18</v>
      </c>
    </row>
    <row r="8278" spans="1:21" hidden="1" x14ac:dyDescent="0.25">
      <c r="B8278" t="str">
        <f>CONCATENATE(G8278,"|", IF(I8278="", H8278,I8278),"|",IF(L8278="",K8278,L8278))</f>
        <v>Theophylline^peak|SCnc|Ser/Plas</v>
      </c>
      <c r="C8278" t="b">
        <f t="shared" si="110"/>
        <v>0</v>
      </c>
      <c r="D8278">
        <v>7101</v>
      </c>
      <c r="E8278">
        <v>5.5347999999999997</v>
      </c>
      <c r="F8278" t="s">
        <v>23797</v>
      </c>
      <c r="G8278" t="s">
        <v>23798</v>
      </c>
      <c r="H8278" t="s">
        <v>222</v>
      </c>
      <c r="J8278" t="s">
        <v>3</v>
      </c>
      <c r="K8278" t="s">
        <v>47</v>
      </c>
      <c r="M8278" t="s">
        <v>5</v>
      </c>
      <c r="O8278" t="s">
        <v>223</v>
      </c>
      <c r="P8278" t="s">
        <v>223</v>
      </c>
      <c r="Q8278" t="s">
        <v>6</v>
      </c>
      <c r="R8278" t="s">
        <v>23799</v>
      </c>
      <c r="S8278" t="s">
        <v>23800</v>
      </c>
      <c r="T8278">
        <v>1</v>
      </c>
      <c r="U8278" t="s">
        <v>18</v>
      </c>
    </row>
    <row r="8279" spans="1:21" hidden="1" x14ac:dyDescent="0.25">
      <c r="B8279" t="str">
        <f>CONCATENATE(G8279,"|", IF(I8279="", H8279,I8279),"|",IF(L8279="",K8279,L8279))</f>
        <v>Theophylline^trough|PrMCnc|Intravascular - any</v>
      </c>
      <c r="C8279" t="b">
        <f t="shared" si="110"/>
        <v>0</v>
      </c>
      <c r="D8279">
        <v>7102</v>
      </c>
      <c r="E8279">
        <v>5.5347999999999997</v>
      </c>
      <c r="F8279" t="s">
        <v>23801</v>
      </c>
      <c r="G8279" t="s">
        <v>23802</v>
      </c>
      <c r="H8279" t="s">
        <v>2</v>
      </c>
      <c r="I8279" t="s">
        <v>25806</v>
      </c>
      <c r="J8279" t="s">
        <v>3</v>
      </c>
      <c r="K8279" t="s">
        <v>47</v>
      </c>
      <c r="L8279" t="s">
        <v>25808</v>
      </c>
      <c r="M8279" t="s">
        <v>5</v>
      </c>
      <c r="O8279" t="s">
        <v>70</v>
      </c>
      <c r="P8279" t="s">
        <v>70</v>
      </c>
      <c r="Q8279" t="s">
        <v>6</v>
      </c>
      <c r="R8279" t="s">
        <v>23803</v>
      </c>
      <c r="S8279" t="s">
        <v>23804</v>
      </c>
      <c r="T8279">
        <v>1</v>
      </c>
      <c r="U8279" t="s">
        <v>18</v>
      </c>
    </row>
    <row r="8280" spans="1:21" hidden="1" x14ac:dyDescent="0.25">
      <c r="B8280" t="str">
        <f>CONCATENATE(G8280,"|", IF(I8280="", H8280,I8280),"|",IF(L8280="",K8280,L8280))</f>
        <v>Theophylline^trough|SCnc|Ser/Plas</v>
      </c>
      <c r="C8280" t="b">
        <f t="shared" si="110"/>
        <v>0</v>
      </c>
      <c r="D8280">
        <v>7103</v>
      </c>
      <c r="E8280">
        <v>5.5347999999999997</v>
      </c>
      <c r="F8280" t="s">
        <v>23805</v>
      </c>
      <c r="G8280" t="s">
        <v>23802</v>
      </c>
      <c r="H8280" t="s">
        <v>222</v>
      </c>
      <c r="J8280" t="s">
        <v>3</v>
      </c>
      <c r="K8280" t="s">
        <v>47</v>
      </c>
      <c r="M8280" t="s">
        <v>5</v>
      </c>
      <c r="O8280" t="s">
        <v>223</v>
      </c>
      <c r="P8280" t="s">
        <v>223</v>
      </c>
      <c r="Q8280" t="s">
        <v>6</v>
      </c>
      <c r="R8280" t="s">
        <v>23806</v>
      </c>
      <c r="S8280" t="s">
        <v>23807</v>
      </c>
      <c r="T8280">
        <v>1</v>
      </c>
      <c r="U8280" t="s">
        <v>18</v>
      </c>
    </row>
    <row r="8281" spans="1:21" hidden="1" x14ac:dyDescent="0.25">
      <c r="B8281" t="str">
        <f>CONCATENATE(G8281,"|", IF(I8281="", H8281,I8281),"|",IF(L8281="",K8281,L8281))</f>
        <v>Theophylline|PrMCnc|Body fld</v>
      </c>
      <c r="C8281" t="b">
        <f t="shared" si="110"/>
        <v>0</v>
      </c>
      <c r="D8281">
        <v>7090</v>
      </c>
      <c r="E8281">
        <v>5.5347999999999997</v>
      </c>
      <c r="F8281" t="s">
        <v>23763</v>
      </c>
      <c r="G8281" t="s">
        <v>23760</v>
      </c>
      <c r="H8281" t="s">
        <v>2</v>
      </c>
      <c r="I8281" t="s">
        <v>25806</v>
      </c>
      <c r="J8281" t="s">
        <v>3</v>
      </c>
      <c r="K8281" t="s">
        <v>234</v>
      </c>
      <c r="M8281" t="s">
        <v>5</v>
      </c>
      <c r="O8281" t="s">
        <v>101</v>
      </c>
      <c r="P8281" t="s">
        <v>101</v>
      </c>
      <c r="Q8281" t="s">
        <v>6</v>
      </c>
      <c r="R8281" t="s">
        <v>23764</v>
      </c>
      <c r="S8281" t="s">
        <v>23765</v>
      </c>
      <c r="T8281">
        <v>1</v>
      </c>
      <c r="U8281" t="s">
        <v>18</v>
      </c>
    </row>
    <row r="8282" spans="1:21" hidden="1" x14ac:dyDescent="0.25">
      <c r="B8282" t="str">
        <f>CONCATENATE(G8282,"|", IF(I8282="", H8282,I8282),"|",IF(L8282="",K8282,L8282))</f>
        <v>Theophylline|PrMCnc|CSF</v>
      </c>
      <c r="C8282" t="b">
        <f t="shared" si="110"/>
        <v>0</v>
      </c>
      <c r="D8282">
        <v>7091</v>
      </c>
      <c r="E8282">
        <v>5.5347999999999997</v>
      </c>
      <c r="F8282" t="s">
        <v>23766</v>
      </c>
      <c r="G8282" t="s">
        <v>23760</v>
      </c>
      <c r="H8282" t="s">
        <v>2</v>
      </c>
      <c r="I8282" t="s">
        <v>25806</v>
      </c>
      <c r="J8282" t="s">
        <v>3</v>
      </c>
      <c r="K8282" t="s">
        <v>665</v>
      </c>
      <c r="M8282" t="s">
        <v>5</v>
      </c>
      <c r="O8282" t="s">
        <v>101</v>
      </c>
      <c r="P8282" t="s">
        <v>101</v>
      </c>
      <c r="Q8282" t="s">
        <v>6</v>
      </c>
      <c r="R8282" t="s">
        <v>23767</v>
      </c>
      <c r="S8282" t="s">
        <v>23768</v>
      </c>
      <c r="T8282">
        <v>1</v>
      </c>
      <c r="U8282" t="s">
        <v>18</v>
      </c>
    </row>
    <row r="8283" spans="1:21" hidden="1" x14ac:dyDescent="0.25">
      <c r="B8283" t="str">
        <f>CONCATENATE(G8283,"|", IF(I8283="", H8283,I8283),"|",IF(L8283="",K8283,L8283))</f>
        <v>Theophylline|PrMCnc|Gast fld</v>
      </c>
      <c r="C8283" t="b">
        <f>IF(OR(B8283=B8282, B8283=B8284), TRUE, FALSE)</f>
        <v>0</v>
      </c>
      <c r="D8283">
        <v>7092</v>
      </c>
      <c r="E8283">
        <v>5.5347999999999997</v>
      </c>
      <c r="F8283" t="s">
        <v>23769</v>
      </c>
      <c r="G8283" t="s">
        <v>23760</v>
      </c>
      <c r="H8283" t="s">
        <v>2</v>
      </c>
      <c r="I8283" t="s">
        <v>25806</v>
      </c>
      <c r="J8283" t="s">
        <v>3</v>
      </c>
      <c r="K8283" t="s">
        <v>602</v>
      </c>
      <c r="M8283" t="s">
        <v>5</v>
      </c>
      <c r="O8283" t="s">
        <v>101</v>
      </c>
      <c r="P8283" t="s">
        <v>101</v>
      </c>
      <c r="Q8283" t="s">
        <v>6</v>
      </c>
      <c r="R8283" t="s">
        <v>23770</v>
      </c>
      <c r="S8283" t="s">
        <v>23771</v>
      </c>
      <c r="T8283">
        <v>1</v>
      </c>
      <c r="U8283" t="s">
        <v>18</v>
      </c>
    </row>
    <row r="8284" spans="1:21" x14ac:dyDescent="0.25">
      <c r="B8284" t="str">
        <f>CONCATENATE(G8284,"|", IF(I8284="", H8284,I8284),"|",IF(L8284="",K8284,L8284))</f>
        <v>Theophylline|PrMCnc|Intravascular - any</v>
      </c>
      <c r="C8284" t="b">
        <f>IF(OR(B8284=B8283, B8284=B8285), TRUE, FALSE)</f>
        <v>1</v>
      </c>
      <c r="D8284">
        <v>7089</v>
      </c>
      <c r="E8284">
        <v>5.5347999999999997</v>
      </c>
      <c r="F8284" t="s">
        <v>23759</v>
      </c>
      <c r="G8284" t="s">
        <v>23760</v>
      </c>
      <c r="H8284" t="s">
        <v>2</v>
      </c>
      <c r="I8284" t="s">
        <v>25806</v>
      </c>
      <c r="J8284" t="s">
        <v>3</v>
      </c>
      <c r="K8284" t="s">
        <v>38</v>
      </c>
      <c r="L8284" t="s">
        <v>25808</v>
      </c>
      <c r="M8284" t="s">
        <v>5</v>
      </c>
      <c r="O8284" t="s">
        <v>101</v>
      </c>
      <c r="P8284" t="s">
        <v>101</v>
      </c>
      <c r="Q8284" t="s">
        <v>6</v>
      </c>
      <c r="R8284" t="s">
        <v>23761</v>
      </c>
      <c r="S8284" t="s">
        <v>23762</v>
      </c>
      <c r="T8284">
        <v>1</v>
      </c>
      <c r="U8284" t="s">
        <v>18</v>
      </c>
    </row>
    <row r="8285" spans="1:21" x14ac:dyDescent="0.25">
      <c r="B8285" t="str">
        <f>CONCATENATE(G8285,"|", IF(I8285="", H8285,I8285),"|",IF(L8285="",K8285,L8285))</f>
        <v>Theophylline|PrMCnc|Intravascular - any</v>
      </c>
      <c r="C8285" t="b">
        <f t="shared" si="110"/>
        <v>1</v>
      </c>
      <c r="D8285">
        <v>7094</v>
      </c>
      <c r="E8285">
        <v>5.5347999999999997</v>
      </c>
      <c r="F8285" t="s">
        <v>23775</v>
      </c>
      <c r="G8285" t="s">
        <v>23760</v>
      </c>
      <c r="H8285" t="s">
        <v>2</v>
      </c>
      <c r="I8285" t="s">
        <v>25806</v>
      </c>
      <c r="J8285" t="s">
        <v>3</v>
      </c>
      <c r="K8285" t="s">
        <v>47</v>
      </c>
      <c r="L8285" t="s">
        <v>25808</v>
      </c>
      <c r="M8285" t="s">
        <v>5</v>
      </c>
      <c r="O8285" t="s">
        <v>101</v>
      </c>
      <c r="P8285" t="s">
        <v>101</v>
      </c>
      <c r="Q8285" t="s">
        <v>6</v>
      </c>
      <c r="R8285" t="s">
        <v>23776</v>
      </c>
      <c r="S8285" t="s">
        <v>23777</v>
      </c>
      <c r="T8285">
        <v>1</v>
      </c>
      <c r="U8285" t="s">
        <v>18</v>
      </c>
    </row>
    <row r="8286" spans="1:21" x14ac:dyDescent="0.25">
      <c r="B8286" t="str">
        <f>CONCATENATE(G8286,"|", IF(I8286="", H8286,I8286),"|",IF(L8286="",K8286,L8286))</f>
        <v>Theophylline|PrMCnc|Intravascular - any</v>
      </c>
      <c r="C8286" t="b">
        <f>IF(OR(B8286=B8285, B8286=B8288), TRUE, FALSE)</f>
        <v>1</v>
      </c>
      <c r="D8286">
        <v>7095</v>
      </c>
      <c r="E8286">
        <v>5.5347999999999997</v>
      </c>
      <c r="F8286" t="s">
        <v>23778</v>
      </c>
      <c r="G8286" t="s">
        <v>23760</v>
      </c>
      <c r="H8286" t="s">
        <v>2</v>
      </c>
      <c r="I8286" t="s">
        <v>25806</v>
      </c>
      <c r="J8286" t="s">
        <v>3</v>
      </c>
      <c r="K8286" t="s">
        <v>47</v>
      </c>
      <c r="L8286" t="s">
        <v>25808</v>
      </c>
      <c r="M8286" t="s">
        <v>5</v>
      </c>
      <c r="N8286" t="s">
        <v>142</v>
      </c>
      <c r="O8286" t="s">
        <v>101</v>
      </c>
      <c r="P8286" t="s">
        <v>101</v>
      </c>
      <c r="Q8286" t="s">
        <v>6</v>
      </c>
      <c r="R8286" t="s">
        <v>23779</v>
      </c>
      <c r="S8286" t="s">
        <v>23780</v>
      </c>
      <c r="T8286">
        <v>1</v>
      </c>
      <c r="U8286" t="s">
        <v>18</v>
      </c>
    </row>
    <row r="8287" spans="1:21" x14ac:dyDescent="0.25">
      <c r="A8287" s="1" t="s">
        <v>26274</v>
      </c>
      <c r="B8287">
        <f>SUBTOTAL(3,B8284:B8286)</f>
        <v>3</v>
      </c>
    </row>
    <row r="8288" spans="1:21" hidden="1" x14ac:dyDescent="0.25">
      <c r="B8288" t="str">
        <f>CONCATENATE(G8288,"|", IF(I8288="", H8288,I8288),"|",IF(L8288="",K8288,L8288))</f>
        <v>Theophylline|PrMCnc|Saliva</v>
      </c>
      <c r="C8288" t="b">
        <f>IF(OR(B8288=B8286, B8288=B8289), TRUE, FALSE)</f>
        <v>0</v>
      </c>
      <c r="D8288">
        <v>7093</v>
      </c>
      <c r="E8288">
        <v>5.5347999999999997</v>
      </c>
      <c r="F8288" t="s">
        <v>23772</v>
      </c>
      <c r="G8288" t="s">
        <v>23760</v>
      </c>
      <c r="H8288" t="s">
        <v>2</v>
      </c>
      <c r="I8288" t="s">
        <v>25806</v>
      </c>
      <c r="J8288" t="s">
        <v>3</v>
      </c>
      <c r="K8288" t="s">
        <v>612</v>
      </c>
      <c r="M8288" t="s">
        <v>5</v>
      </c>
      <c r="O8288" t="s">
        <v>101</v>
      </c>
      <c r="P8288" t="s">
        <v>101</v>
      </c>
      <c r="Q8288" t="s">
        <v>6</v>
      </c>
      <c r="R8288" t="s">
        <v>23773</v>
      </c>
      <c r="S8288" t="s">
        <v>23774</v>
      </c>
      <c r="T8288">
        <v>1</v>
      </c>
      <c r="U8288" t="s">
        <v>18</v>
      </c>
    </row>
    <row r="8289" spans="1:21" x14ac:dyDescent="0.25">
      <c r="B8289" t="str">
        <f>CONCATENATE(G8289,"|", IF(I8289="", H8289,I8289),"|",IF(L8289="",K8289,L8289))</f>
        <v>Theophylline|PrMCnc|Urine</v>
      </c>
      <c r="C8289" t="b">
        <f>IF(OR(B8289=B8288, B8289=B8290), TRUE, FALSE)</f>
        <v>1</v>
      </c>
      <c r="D8289">
        <v>7097</v>
      </c>
      <c r="E8289">
        <v>5.5347999999999997</v>
      </c>
      <c r="F8289" t="s">
        <v>23784</v>
      </c>
      <c r="G8289" t="s">
        <v>23760</v>
      </c>
      <c r="H8289" t="s">
        <v>2</v>
      </c>
      <c r="I8289" t="s">
        <v>25806</v>
      </c>
      <c r="J8289" t="s">
        <v>3</v>
      </c>
      <c r="K8289" t="s">
        <v>32</v>
      </c>
      <c r="M8289" t="s">
        <v>5</v>
      </c>
      <c r="O8289" t="s">
        <v>101</v>
      </c>
      <c r="P8289" t="s">
        <v>101</v>
      </c>
      <c r="Q8289" t="s">
        <v>6</v>
      </c>
      <c r="R8289" t="s">
        <v>23785</v>
      </c>
      <c r="S8289" t="s">
        <v>23786</v>
      </c>
      <c r="T8289">
        <v>1</v>
      </c>
      <c r="U8289" t="s">
        <v>18</v>
      </c>
    </row>
    <row r="8290" spans="1:21" x14ac:dyDescent="0.25">
      <c r="B8290" t="str">
        <f>CONCATENATE(G8290,"|", IF(I8290="", H8290,I8290),"|",IF(L8290="",K8290,L8290))</f>
        <v>Theophylline|PrMCnc|Urine</v>
      </c>
      <c r="C8290" t="b">
        <f>IF(OR(B8290=B8289, B8290=B8292), TRUE, FALSE)</f>
        <v>1</v>
      </c>
      <c r="D8290">
        <v>7098</v>
      </c>
      <c r="E8290">
        <v>5.5347999999999997</v>
      </c>
      <c r="F8290" t="s">
        <v>23787</v>
      </c>
      <c r="G8290" t="s">
        <v>23760</v>
      </c>
      <c r="H8290" t="s">
        <v>140</v>
      </c>
      <c r="I8290" t="s">
        <v>25806</v>
      </c>
      <c r="J8290" t="s">
        <v>3</v>
      </c>
      <c r="K8290" t="s">
        <v>32</v>
      </c>
      <c r="M8290" t="s">
        <v>141</v>
      </c>
      <c r="N8290" t="s">
        <v>142</v>
      </c>
      <c r="Q8290" t="s">
        <v>6</v>
      </c>
      <c r="R8290" t="s">
        <v>23788</v>
      </c>
      <c r="S8290" t="s">
        <v>23789</v>
      </c>
      <c r="T8290">
        <v>1</v>
      </c>
      <c r="U8290" t="s">
        <v>18</v>
      </c>
    </row>
    <row r="8291" spans="1:21" x14ac:dyDescent="0.25">
      <c r="A8291" s="1" t="s">
        <v>26272</v>
      </c>
      <c r="B8291">
        <f>SUBTOTAL(3,B8289:B8290)</f>
        <v>2</v>
      </c>
    </row>
    <row r="8292" spans="1:21" hidden="1" x14ac:dyDescent="0.25">
      <c r="B8292" t="str">
        <f>CONCATENATE(G8292,"|", IF(I8292="", H8292,I8292),"|",IF(L8292="",K8292,L8292))</f>
        <v>Theophylline|SCnc|Ser/Plas</v>
      </c>
      <c r="C8292" t="b">
        <f>IF(OR(B8292=B8290, B8292=B8293), TRUE, FALSE)</f>
        <v>0</v>
      </c>
      <c r="D8292">
        <v>7096</v>
      </c>
      <c r="E8292">
        <v>5.5347999999999997</v>
      </c>
      <c r="F8292" t="s">
        <v>23781</v>
      </c>
      <c r="G8292" t="s">
        <v>23760</v>
      </c>
      <c r="H8292" t="s">
        <v>222</v>
      </c>
      <c r="J8292" t="s">
        <v>3</v>
      </c>
      <c r="K8292" t="s">
        <v>47</v>
      </c>
      <c r="M8292" t="s">
        <v>5</v>
      </c>
      <c r="O8292" t="s">
        <v>223</v>
      </c>
      <c r="P8292" t="s">
        <v>223</v>
      </c>
      <c r="Q8292" t="s">
        <v>6</v>
      </c>
      <c r="R8292" t="s">
        <v>23782</v>
      </c>
      <c r="S8292" t="s">
        <v>23783</v>
      </c>
      <c r="T8292">
        <v>1</v>
      </c>
      <c r="U8292" t="s">
        <v>18</v>
      </c>
    </row>
    <row r="8293" spans="1:21" hidden="1" x14ac:dyDescent="0.25">
      <c r="B8293" t="str">
        <f>CONCATENATE(G8293,"|", IF(I8293="", H8293,I8293),"|",IF(L8293="",K8293,L8293))</f>
        <v>Theophylline|SCnc|Urine</v>
      </c>
      <c r="C8293" t="b">
        <f t="shared" si="110"/>
        <v>0</v>
      </c>
      <c r="D8293">
        <v>7099</v>
      </c>
      <c r="E8293">
        <v>5.5347999999999997</v>
      </c>
      <c r="F8293" t="s">
        <v>23790</v>
      </c>
      <c r="G8293" t="s">
        <v>23760</v>
      </c>
      <c r="H8293" t="s">
        <v>222</v>
      </c>
      <c r="J8293" t="s">
        <v>3</v>
      </c>
      <c r="K8293" t="s">
        <v>32</v>
      </c>
      <c r="M8293" t="s">
        <v>5</v>
      </c>
      <c r="O8293" t="s">
        <v>223</v>
      </c>
      <c r="P8293" t="s">
        <v>223</v>
      </c>
      <c r="Q8293" t="s">
        <v>6</v>
      </c>
      <c r="R8293" t="s">
        <v>23791</v>
      </c>
      <c r="S8293" t="s">
        <v>23792</v>
      </c>
      <c r="T8293">
        <v>1</v>
      </c>
      <c r="U8293" t="s">
        <v>18</v>
      </c>
    </row>
    <row r="8294" spans="1:21" hidden="1" x14ac:dyDescent="0.25">
      <c r="B8294" t="str">
        <f>CONCATENATE(G8294,"|", IF(I8294="", H8294,I8294),"|",IF(L8294="",K8294,L8294))</f>
        <v>Thiamylal|PrMCnc|Intravascular - any</v>
      </c>
      <c r="C8294" t="b">
        <f t="shared" si="110"/>
        <v>0</v>
      </c>
      <c r="D8294">
        <v>7104</v>
      </c>
      <c r="E8294">
        <v>5.5347999999999997</v>
      </c>
      <c r="F8294" t="s">
        <v>23808</v>
      </c>
      <c r="G8294" t="s">
        <v>23809</v>
      </c>
      <c r="H8294" t="s">
        <v>140</v>
      </c>
      <c r="I8294" t="s">
        <v>25806</v>
      </c>
      <c r="J8294" t="s">
        <v>3</v>
      </c>
      <c r="K8294" t="s">
        <v>47</v>
      </c>
      <c r="L8294" t="s">
        <v>25808</v>
      </c>
      <c r="M8294" t="s">
        <v>141</v>
      </c>
      <c r="Q8294" t="s">
        <v>6</v>
      </c>
      <c r="R8294" t="s">
        <v>23810</v>
      </c>
      <c r="S8294" t="s">
        <v>23811</v>
      </c>
      <c r="T8294">
        <v>1</v>
      </c>
      <c r="U8294" t="s">
        <v>18</v>
      </c>
    </row>
    <row r="8295" spans="1:21" hidden="1" x14ac:dyDescent="0.25">
      <c r="B8295" t="str">
        <f>CONCATENATE(G8295,"|", IF(I8295="", H8295,I8295),"|",IF(L8295="",K8295,L8295))</f>
        <v>Thiazides confirm method|Prid|Urine</v>
      </c>
      <c r="C8295" t="b">
        <f>IF(OR(B8295=B8294, B8295=B8296), TRUE, FALSE)</f>
        <v>0</v>
      </c>
      <c r="D8295">
        <v>7110</v>
      </c>
      <c r="E8295">
        <v>5.5762999999999998</v>
      </c>
      <c r="F8295" t="s">
        <v>23828</v>
      </c>
      <c r="G8295" t="s">
        <v>23829</v>
      </c>
      <c r="H8295" t="s">
        <v>1940</v>
      </c>
      <c r="J8295" t="s">
        <v>3</v>
      </c>
      <c r="K8295" t="s">
        <v>32</v>
      </c>
      <c r="M8295" t="s">
        <v>384</v>
      </c>
      <c r="N8295" t="s">
        <v>3094</v>
      </c>
      <c r="Q8295" t="s">
        <v>6</v>
      </c>
      <c r="R8295" t="s">
        <v>23830</v>
      </c>
      <c r="S8295" t="s">
        <v>23831</v>
      </c>
      <c r="T8295">
        <v>1</v>
      </c>
      <c r="U8295" t="s">
        <v>9</v>
      </c>
    </row>
    <row r="8296" spans="1:21" x14ac:dyDescent="0.25">
      <c r="B8296" t="str">
        <f>CONCATENATE(G8296,"|", IF(I8296="", H8296,I8296),"|",IF(L8296="",K8296,L8296))</f>
        <v>Thiazides cutoff|PrMCnc|Urine</v>
      </c>
      <c r="C8296" t="b">
        <f>IF(OR(B8296=B8295, B8296=B8297), TRUE, FALSE)</f>
        <v>1</v>
      </c>
      <c r="D8296">
        <v>7111</v>
      </c>
      <c r="E8296">
        <v>5.5762999999999998</v>
      </c>
      <c r="F8296" t="s">
        <v>23832</v>
      </c>
      <c r="G8296" t="s">
        <v>23833</v>
      </c>
      <c r="H8296" t="s">
        <v>2</v>
      </c>
      <c r="I8296" t="s">
        <v>25806</v>
      </c>
      <c r="J8296" t="s">
        <v>3</v>
      </c>
      <c r="K8296" t="s">
        <v>32</v>
      </c>
      <c r="M8296" t="s">
        <v>5</v>
      </c>
      <c r="N8296" t="s">
        <v>136</v>
      </c>
      <c r="O8296" t="s">
        <v>48</v>
      </c>
      <c r="P8296" t="s">
        <v>48</v>
      </c>
      <c r="Q8296" t="s">
        <v>6</v>
      </c>
      <c r="R8296" t="s">
        <v>23834</v>
      </c>
      <c r="S8296" t="s">
        <v>23835</v>
      </c>
      <c r="T8296">
        <v>1</v>
      </c>
      <c r="U8296" t="s">
        <v>9</v>
      </c>
    </row>
    <row r="8297" spans="1:21" x14ac:dyDescent="0.25">
      <c r="B8297" t="str">
        <f>CONCATENATE(G8297,"|", IF(I8297="", H8297,I8297),"|",IF(L8297="",K8297,L8297))</f>
        <v>Thiazides cutoff|PrMCnc|Urine</v>
      </c>
      <c r="C8297" t="b">
        <f>IF(OR(B8297=B8296, B8297=B8299), TRUE, FALSE)</f>
        <v>1</v>
      </c>
      <c r="D8297">
        <v>7112</v>
      </c>
      <c r="E8297">
        <v>5.5762999999999998</v>
      </c>
      <c r="F8297" t="s">
        <v>23836</v>
      </c>
      <c r="G8297" t="s">
        <v>23833</v>
      </c>
      <c r="H8297" t="s">
        <v>2</v>
      </c>
      <c r="I8297" t="s">
        <v>25806</v>
      </c>
      <c r="J8297" t="s">
        <v>3</v>
      </c>
      <c r="K8297" t="s">
        <v>32</v>
      </c>
      <c r="M8297" t="s">
        <v>5</v>
      </c>
      <c r="N8297" t="s">
        <v>142</v>
      </c>
      <c r="O8297" t="s">
        <v>48</v>
      </c>
      <c r="P8297" t="s">
        <v>48</v>
      </c>
      <c r="Q8297" t="s">
        <v>6</v>
      </c>
      <c r="R8297" t="s">
        <v>23837</v>
      </c>
      <c r="S8297" t="s">
        <v>23838</v>
      </c>
      <c r="T8297">
        <v>1</v>
      </c>
      <c r="U8297" t="s">
        <v>9</v>
      </c>
    </row>
    <row r="8298" spans="1:21" x14ac:dyDescent="0.25">
      <c r="A8298" s="1" t="s">
        <v>26262</v>
      </c>
      <c r="B8298">
        <f>SUBTOTAL(3,B8296:B8297)</f>
        <v>2</v>
      </c>
    </row>
    <row r="8299" spans="1:21" hidden="1" x14ac:dyDescent="0.25">
      <c r="B8299" t="str">
        <f>CONCATENATE(G8299,"|", IF(I8299="", H8299,I8299),"|",IF(L8299="",K8299,L8299))</f>
        <v>Thiazides positive|Prid|Urine</v>
      </c>
      <c r="C8299" t="b">
        <f>IF(OR(B8299=B8297, B8299=B8300), TRUE, FALSE)</f>
        <v>0</v>
      </c>
      <c r="D8299">
        <v>7113</v>
      </c>
      <c r="E8299">
        <v>5.5762999999999998</v>
      </c>
      <c r="F8299" t="s">
        <v>23839</v>
      </c>
      <c r="G8299" t="s">
        <v>23840</v>
      </c>
      <c r="H8299" t="s">
        <v>1940</v>
      </c>
      <c r="J8299" t="s">
        <v>3</v>
      </c>
      <c r="K8299" t="s">
        <v>32</v>
      </c>
      <c r="M8299" t="s">
        <v>384</v>
      </c>
      <c r="N8299" t="s">
        <v>136</v>
      </c>
      <c r="Q8299" t="s">
        <v>6</v>
      </c>
      <c r="R8299" t="s">
        <v>23841</v>
      </c>
      <c r="S8299" t="s">
        <v>23842</v>
      </c>
      <c r="T8299">
        <v>1</v>
      </c>
      <c r="U8299" t="s">
        <v>9</v>
      </c>
    </row>
    <row r="8300" spans="1:21" hidden="1" x14ac:dyDescent="0.25">
      <c r="B8300" t="str">
        <f>CONCATENATE(G8300,"|", IF(I8300="", H8300,I8300),"|",IF(L8300="",K8300,L8300))</f>
        <v>Thiazides screen method|Prid|Urine</v>
      </c>
      <c r="C8300" t="b">
        <f>IF(OR(B8300=B8299, B8300=B8301), TRUE, FALSE)</f>
        <v>0</v>
      </c>
      <c r="D8300">
        <v>7114</v>
      </c>
      <c r="E8300">
        <v>5.5762999999999998</v>
      </c>
      <c r="F8300" t="s">
        <v>23843</v>
      </c>
      <c r="G8300" t="s">
        <v>23844</v>
      </c>
      <c r="H8300" t="s">
        <v>1940</v>
      </c>
      <c r="J8300" t="s">
        <v>3</v>
      </c>
      <c r="K8300" t="s">
        <v>32</v>
      </c>
      <c r="M8300" t="s">
        <v>384</v>
      </c>
      <c r="N8300" t="s">
        <v>3094</v>
      </c>
      <c r="Q8300" t="s">
        <v>6</v>
      </c>
      <c r="R8300" t="s">
        <v>23845</v>
      </c>
      <c r="S8300" t="s">
        <v>23846</v>
      </c>
      <c r="T8300">
        <v>1</v>
      </c>
      <c r="U8300" t="s">
        <v>9</v>
      </c>
    </row>
    <row r="8301" spans="1:21" x14ac:dyDescent="0.25">
      <c r="B8301" t="str">
        <f>CONCATENATE(G8301,"|", IF(I8301="", H8301,I8301),"|",IF(L8301="",K8301,L8301))</f>
        <v>Thiazides tested for|Prid|Urine</v>
      </c>
      <c r="C8301" t="b">
        <f>IF(OR(B8301=B8300, B8301=B8302), TRUE, FALSE)</f>
        <v>1</v>
      </c>
      <c r="D8301">
        <v>7115</v>
      </c>
      <c r="E8301">
        <v>5.5762999999999998</v>
      </c>
      <c r="F8301" t="s">
        <v>23847</v>
      </c>
      <c r="G8301" t="s">
        <v>23848</v>
      </c>
      <c r="H8301" t="s">
        <v>1940</v>
      </c>
      <c r="J8301" t="s">
        <v>3</v>
      </c>
      <c r="K8301" t="s">
        <v>32</v>
      </c>
      <c r="M8301" t="s">
        <v>3121</v>
      </c>
      <c r="N8301" t="s">
        <v>142</v>
      </c>
      <c r="Q8301" t="s">
        <v>6</v>
      </c>
      <c r="R8301" t="s">
        <v>23849</v>
      </c>
      <c r="S8301" t="s">
        <v>23850</v>
      </c>
      <c r="T8301">
        <v>1</v>
      </c>
      <c r="U8301" t="s">
        <v>9</v>
      </c>
    </row>
    <row r="8302" spans="1:21" x14ac:dyDescent="0.25">
      <c r="B8302" t="str">
        <f>CONCATENATE(G8302,"|", IF(I8302="", H8302,I8302),"|",IF(L8302="",K8302,L8302))</f>
        <v>Thiazides tested for|Prid|Urine</v>
      </c>
      <c r="C8302" t="b">
        <f>IF(OR(B8302=B8301, B8302=B8304), TRUE, FALSE)</f>
        <v>1</v>
      </c>
      <c r="D8302">
        <v>7116</v>
      </c>
      <c r="E8302">
        <v>5.5762999999999998</v>
      </c>
      <c r="F8302" t="s">
        <v>23851</v>
      </c>
      <c r="G8302" t="s">
        <v>23848</v>
      </c>
      <c r="H8302" t="s">
        <v>1940</v>
      </c>
      <c r="J8302" t="s">
        <v>3</v>
      </c>
      <c r="K8302" t="s">
        <v>32</v>
      </c>
      <c r="M8302" t="s">
        <v>384</v>
      </c>
      <c r="N8302" t="s">
        <v>142</v>
      </c>
      <c r="Q8302" t="s">
        <v>6</v>
      </c>
      <c r="R8302" t="s">
        <v>23852</v>
      </c>
      <c r="S8302" t="s">
        <v>23850</v>
      </c>
      <c r="T8302">
        <v>1</v>
      </c>
      <c r="U8302" t="s">
        <v>9</v>
      </c>
    </row>
    <row r="8303" spans="1:21" x14ac:dyDescent="0.25">
      <c r="A8303" s="1" t="s">
        <v>26259</v>
      </c>
      <c r="B8303">
        <f>SUBTOTAL(3,B8301:B8302)</f>
        <v>2</v>
      </c>
    </row>
    <row r="8304" spans="1:21" hidden="1" x14ac:dyDescent="0.25">
      <c r="B8304" t="str">
        <f>CONCATENATE(G8304,"|", IF(I8304="", H8304,I8304),"|",IF(L8304="",K8304,L8304))</f>
        <v>Thiazides|Prid|Urine</v>
      </c>
      <c r="C8304" t="b">
        <f>IF(OR(B8304=B8302, B8304=B8305), TRUE, FALSE)</f>
        <v>0</v>
      </c>
      <c r="D8304">
        <v>7107</v>
      </c>
      <c r="E8304">
        <v>5.5347999999999997</v>
      </c>
      <c r="F8304" t="s">
        <v>23819</v>
      </c>
      <c r="G8304" t="s">
        <v>23813</v>
      </c>
      <c r="H8304" t="s">
        <v>1940</v>
      </c>
      <c r="J8304" t="s">
        <v>3</v>
      </c>
      <c r="K8304" t="s">
        <v>32</v>
      </c>
      <c r="M8304" t="s">
        <v>384</v>
      </c>
      <c r="Q8304" t="s">
        <v>6</v>
      </c>
      <c r="R8304" t="s">
        <v>23820</v>
      </c>
      <c r="S8304" t="s">
        <v>23821</v>
      </c>
      <c r="T8304">
        <v>1</v>
      </c>
      <c r="U8304" t="s">
        <v>18</v>
      </c>
    </row>
    <row r="8305" spans="1:21" x14ac:dyDescent="0.25">
      <c r="B8305" t="str">
        <f>CONCATENATE(G8305,"|", IF(I8305="", H8305,I8305),"|",IF(L8305="",K8305,L8305))</f>
        <v>Thiazides|PrMCnc|Urine</v>
      </c>
      <c r="C8305" t="b">
        <f>IF(OR(B8305=B8304, B8305=B8306), TRUE, FALSE)</f>
        <v>1</v>
      </c>
      <c r="D8305">
        <v>7105</v>
      </c>
      <c r="E8305">
        <v>5.5347999999999997</v>
      </c>
      <c r="F8305" t="s">
        <v>23812</v>
      </c>
      <c r="G8305" t="s">
        <v>23813</v>
      </c>
      <c r="H8305" t="s">
        <v>2</v>
      </c>
      <c r="I8305" t="s">
        <v>25806</v>
      </c>
      <c r="J8305" t="s">
        <v>3</v>
      </c>
      <c r="K8305" t="s">
        <v>32</v>
      </c>
      <c r="M8305" t="s">
        <v>5</v>
      </c>
      <c r="O8305" t="s">
        <v>501</v>
      </c>
      <c r="P8305" t="s">
        <v>70</v>
      </c>
      <c r="Q8305" t="s">
        <v>6</v>
      </c>
      <c r="R8305" t="s">
        <v>23814</v>
      </c>
      <c r="S8305" t="s">
        <v>23815</v>
      </c>
      <c r="T8305">
        <v>1</v>
      </c>
      <c r="U8305" t="s">
        <v>18</v>
      </c>
    </row>
    <row r="8306" spans="1:21" x14ac:dyDescent="0.25">
      <c r="B8306" t="str">
        <f>CONCATENATE(G8306,"|", IF(I8306="", H8306,I8306),"|",IF(L8306="",K8306,L8306))</f>
        <v>Thiazides|PrMCnc|Urine</v>
      </c>
      <c r="C8306" t="b">
        <f t="shared" ref="C8306:C8369" si="111">IF(OR(B8306=B8305, B8306=B8307), TRUE, FALSE)</f>
        <v>1</v>
      </c>
      <c r="D8306">
        <v>7106</v>
      </c>
      <c r="E8306">
        <v>5.5347999999999997</v>
      </c>
      <c r="F8306" t="s">
        <v>23816</v>
      </c>
      <c r="G8306" t="s">
        <v>23813</v>
      </c>
      <c r="H8306" t="s">
        <v>2</v>
      </c>
      <c r="I8306" t="s">
        <v>25806</v>
      </c>
      <c r="J8306" t="s">
        <v>3</v>
      </c>
      <c r="K8306" t="s">
        <v>32</v>
      </c>
      <c r="M8306" t="s">
        <v>5</v>
      </c>
      <c r="N8306" t="s">
        <v>136</v>
      </c>
      <c r="O8306" t="s">
        <v>501</v>
      </c>
      <c r="P8306" t="s">
        <v>70</v>
      </c>
      <c r="Q8306" t="s">
        <v>6</v>
      </c>
      <c r="R8306" t="s">
        <v>23817</v>
      </c>
      <c r="S8306" t="s">
        <v>23818</v>
      </c>
      <c r="T8306">
        <v>1</v>
      </c>
      <c r="U8306" t="s">
        <v>18</v>
      </c>
    </row>
    <row r="8307" spans="1:21" x14ac:dyDescent="0.25">
      <c r="B8307" t="str">
        <f>CONCATENATE(G8307,"|", IF(I8307="", H8307,I8307),"|",IF(L8307="",K8307,L8307))</f>
        <v>Thiazides|PrMCnc|Urine</v>
      </c>
      <c r="C8307" t="b">
        <f t="shared" si="111"/>
        <v>1</v>
      </c>
      <c r="D8307">
        <v>7108</v>
      </c>
      <c r="E8307">
        <v>5.5347999999999997</v>
      </c>
      <c r="F8307" t="s">
        <v>23822</v>
      </c>
      <c r="G8307" t="s">
        <v>23813</v>
      </c>
      <c r="H8307" t="s">
        <v>140</v>
      </c>
      <c r="I8307" t="s">
        <v>25806</v>
      </c>
      <c r="J8307" t="s">
        <v>3</v>
      </c>
      <c r="K8307" t="s">
        <v>32</v>
      </c>
      <c r="M8307" t="s">
        <v>141</v>
      </c>
      <c r="N8307" t="s">
        <v>136</v>
      </c>
      <c r="Q8307" t="s">
        <v>6</v>
      </c>
      <c r="R8307" t="s">
        <v>23823</v>
      </c>
      <c r="S8307" t="s">
        <v>23824</v>
      </c>
      <c r="T8307">
        <v>1</v>
      </c>
      <c r="U8307" t="s">
        <v>18</v>
      </c>
    </row>
    <row r="8308" spans="1:21" x14ac:dyDescent="0.25">
      <c r="B8308" t="str">
        <f>CONCATENATE(G8308,"|", IF(I8308="", H8308,I8308),"|",IF(L8308="",K8308,L8308))</f>
        <v>Thiazides|PrMCnc|Urine</v>
      </c>
      <c r="C8308" t="b">
        <f>IF(OR(B8308=B8307, B8308=B8310), TRUE, FALSE)</f>
        <v>1</v>
      </c>
      <c r="D8308">
        <v>7109</v>
      </c>
      <c r="E8308">
        <v>5.5347999999999997</v>
      </c>
      <c r="F8308" t="s">
        <v>23825</v>
      </c>
      <c r="G8308" t="s">
        <v>23813</v>
      </c>
      <c r="H8308" t="s">
        <v>140</v>
      </c>
      <c r="I8308" t="s">
        <v>25806</v>
      </c>
      <c r="J8308" t="s">
        <v>3</v>
      </c>
      <c r="K8308" t="s">
        <v>32</v>
      </c>
      <c r="M8308" t="s">
        <v>141</v>
      </c>
      <c r="N8308" t="s">
        <v>142</v>
      </c>
      <c r="Q8308" t="s">
        <v>6</v>
      </c>
      <c r="R8308" t="s">
        <v>23826</v>
      </c>
      <c r="S8308" t="s">
        <v>23827</v>
      </c>
      <c r="T8308">
        <v>1</v>
      </c>
      <c r="U8308" t="s">
        <v>18</v>
      </c>
    </row>
    <row r="8309" spans="1:21" x14ac:dyDescent="0.25">
      <c r="A8309" s="1" t="s">
        <v>26264</v>
      </c>
      <c r="B8309">
        <f>SUBTOTAL(3,B8305:B8308)</f>
        <v>4</v>
      </c>
    </row>
    <row r="8310" spans="1:21" hidden="1" x14ac:dyDescent="0.25">
      <c r="B8310" t="str">
        <f>CONCATENATE(G8310,"|", IF(I8310="", H8310,I8310),"|",IF(L8310="",K8310,L8310))</f>
        <v>Thiazolidine-2-Thione-4-Carboxylic acid/Creatinine|MRto|Urine</v>
      </c>
      <c r="C8310" t="b">
        <f>IF(OR(B8310=B8308, B8310=B8311), TRUE, FALSE)</f>
        <v>0</v>
      </c>
      <c r="D8310">
        <v>7118</v>
      </c>
      <c r="E8310">
        <v>5.5347999999999997</v>
      </c>
      <c r="F8310" t="s">
        <v>23857</v>
      </c>
      <c r="G8310" t="s">
        <v>23858</v>
      </c>
      <c r="H8310" t="s">
        <v>440</v>
      </c>
      <c r="J8310" t="s">
        <v>3</v>
      </c>
      <c r="K8310" t="s">
        <v>32</v>
      </c>
      <c r="M8310" t="s">
        <v>5</v>
      </c>
      <c r="Q8310" t="s">
        <v>6</v>
      </c>
      <c r="R8310" t="s">
        <v>23859</v>
      </c>
      <c r="S8310" t="s">
        <v>23860</v>
      </c>
      <c r="T8310">
        <v>1</v>
      </c>
      <c r="U8310" t="s">
        <v>18</v>
      </c>
    </row>
    <row r="8311" spans="1:21" hidden="1" x14ac:dyDescent="0.25">
      <c r="B8311" t="str">
        <f>CONCATENATE(G8311,"|", IF(I8311="", H8311,I8311),"|",IF(L8311="",K8311,L8311))</f>
        <v>Thiazolidine-2-Thione-4-Carboxylic acid|PrMCnc|Urine</v>
      </c>
      <c r="C8311" t="b">
        <f>IF(OR(B8311=B8310, B8311=B8312), TRUE, FALSE)</f>
        <v>0</v>
      </c>
      <c r="D8311">
        <v>7117</v>
      </c>
      <c r="E8311">
        <v>5.5347999999999997</v>
      </c>
      <c r="F8311" t="s">
        <v>23853</v>
      </c>
      <c r="G8311" t="s">
        <v>23854</v>
      </c>
      <c r="H8311" t="s">
        <v>2</v>
      </c>
      <c r="I8311" t="s">
        <v>25806</v>
      </c>
      <c r="J8311" t="s">
        <v>3</v>
      </c>
      <c r="K8311" t="s">
        <v>32</v>
      </c>
      <c r="M8311" t="s">
        <v>5</v>
      </c>
      <c r="Q8311" t="s">
        <v>6</v>
      </c>
      <c r="R8311" t="s">
        <v>23855</v>
      </c>
      <c r="S8311" t="s">
        <v>23856</v>
      </c>
      <c r="T8311">
        <v>1</v>
      </c>
      <c r="U8311" t="s">
        <v>18</v>
      </c>
    </row>
    <row r="8312" spans="1:21" x14ac:dyDescent="0.25">
      <c r="B8312" t="str">
        <f>CONCATENATE(G8312,"|", IF(I8312="", H8312,I8312),"|",IF(L8312="",K8312,L8312))</f>
        <v>Thiethylperazine|PrMCnc|Intravascular - any</v>
      </c>
      <c r="C8312" t="b">
        <f>IF(OR(B8312=B8311, B8312=B8313), TRUE, FALSE)</f>
        <v>1</v>
      </c>
      <c r="D8312">
        <v>7119</v>
      </c>
      <c r="E8312">
        <v>5.5347999999999997</v>
      </c>
      <c r="F8312" t="s">
        <v>23861</v>
      </c>
      <c r="G8312" t="s">
        <v>23862</v>
      </c>
      <c r="H8312" t="s">
        <v>2</v>
      </c>
      <c r="I8312" t="s">
        <v>25806</v>
      </c>
      <c r="J8312" t="s">
        <v>3</v>
      </c>
      <c r="K8312" t="s">
        <v>38</v>
      </c>
      <c r="L8312" t="s">
        <v>25808</v>
      </c>
      <c r="M8312" t="s">
        <v>5</v>
      </c>
      <c r="O8312" t="s">
        <v>48</v>
      </c>
      <c r="P8312" t="s">
        <v>48</v>
      </c>
      <c r="Q8312" t="s">
        <v>6</v>
      </c>
      <c r="R8312" t="s">
        <v>23863</v>
      </c>
      <c r="S8312" t="s">
        <v>23864</v>
      </c>
      <c r="T8312">
        <v>1</v>
      </c>
      <c r="U8312" t="s">
        <v>18</v>
      </c>
    </row>
    <row r="8313" spans="1:21" x14ac:dyDescent="0.25">
      <c r="B8313" t="str">
        <f>CONCATENATE(G8313,"|", IF(I8313="", H8313,I8313),"|",IF(L8313="",K8313,L8313))</f>
        <v>Thiethylperazine|PrMCnc|Intravascular - any</v>
      </c>
      <c r="C8313" t="b">
        <f>IF(OR(B8313=B8312, B8313=B8315), TRUE, FALSE)</f>
        <v>1</v>
      </c>
      <c r="D8313">
        <v>7120</v>
      </c>
      <c r="E8313">
        <v>5.5347999999999997</v>
      </c>
      <c r="F8313" t="s">
        <v>23865</v>
      </c>
      <c r="G8313" t="s">
        <v>23862</v>
      </c>
      <c r="H8313" t="s">
        <v>2</v>
      </c>
      <c r="I8313" t="s">
        <v>25806</v>
      </c>
      <c r="J8313" t="s">
        <v>3</v>
      </c>
      <c r="K8313" t="s">
        <v>47</v>
      </c>
      <c r="L8313" t="s">
        <v>25808</v>
      </c>
      <c r="M8313" t="s">
        <v>5</v>
      </c>
      <c r="O8313" t="s">
        <v>48</v>
      </c>
      <c r="P8313" t="s">
        <v>48</v>
      </c>
      <c r="Q8313" t="s">
        <v>6</v>
      </c>
      <c r="R8313" t="s">
        <v>23866</v>
      </c>
      <c r="S8313" t="s">
        <v>23867</v>
      </c>
      <c r="T8313">
        <v>1</v>
      </c>
      <c r="U8313" t="s">
        <v>18</v>
      </c>
    </row>
    <row r="8314" spans="1:21" x14ac:dyDescent="0.25">
      <c r="A8314" s="1" t="s">
        <v>26256</v>
      </c>
      <c r="B8314">
        <f>SUBTOTAL(3,B8312:B8313)</f>
        <v>2</v>
      </c>
    </row>
    <row r="8315" spans="1:21" hidden="1" x14ac:dyDescent="0.25">
      <c r="B8315" t="str">
        <f>CONCATENATE(G8315,"|", IF(I8315="", H8315,I8315),"|",IF(L8315="",K8315,L8315))</f>
        <v>Thiethylperazine|PrMCnc|Urine</v>
      </c>
      <c r="C8315" t="b">
        <f>IF(OR(B8315=B8313, B8315=B8316), TRUE, FALSE)</f>
        <v>0</v>
      </c>
      <c r="D8315">
        <v>7121</v>
      </c>
      <c r="E8315">
        <v>5.5347999999999997</v>
      </c>
      <c r="F8315" t="s">
        <v>23868</v>
      </c>
      <c r="G8315" t="s">
        <v>23862</v>
      </c>
      <c r="H8315" t="s">
        <v>2</v>
      </c>
      <c r="I8315" t="s">
        <v>25806</v>
      </c>
      <c r="J8315" t="s">
        <v>3</v>
      </c>
      <c r="K8315" t="s">
        <v>32</v>
      </c>
      <c r="M8315" t="s">
        <v>5</v>
      </c>
      <c r="O8315" t="s">
        <v>48</v>
      </c>
      <c r="P8315" t="s">
        <v>48</v>
      </c>
      <c r="Q8315" t="s">
        <v>6</v>
      </c>
      <c r="R8315" t="s">
        <v>23869</v>
      </c>
      <c r="S8315" t="s">
        <v>23870</v>
      </c>
      <c r="T8315">
        <v>1</v>
      </c>
      <c r="U8315" t="s">
        <v>18</v>
      </c>
    </row>
    <row r="8316" spans="1:21" hidden="1" x14ac:dyDescent="0.25">
      <c r="B8316" t="str">
        <f>CONCATENATE(G8316,"|", IF(I8316="", H8316,I8316),"|",IF(L8316="",K8316,L8316))</f>
        <v>Thiocyanate/Creatinine|MRto|Urine</v>
      </c>
      <c r="C8316" t="b">
        <f t="shared" si="111"/>
        <v>0</v>
      </c>
      <c r="D8316">
        <v>7131</v>
      </c>
      <c r="E8316">
        <v>5.5347999999999997</v>
      </c>
      <c r="F8316" t="s">
        <v>23900</v>
      </c>
      <c r="G8316" t="s">
        <v>23901</v>
      </c>
      <c r="H8316" t="s">
        <v>440</v>
      </c>
      <c r="J8316" t="s">
        <v>3</v>
      </c>
      <c r="K8316" t="s">
        <v>32</v>
      </c>
      <c r="M8316" t="s">
        <v>5</v>
      </c>
      <c r="O8316" t="s">
        <v>441</v>
      </c>
      <c r="P8316" t="s">
        <v>442</v>
      </c>
      <c r="Q8316" t="s">
        <v>6</v>
      </c>
      <c r="R8316" t="s">
        <v>23902</v>
      </c>
      <c r="S8316" t="s">
        <v>23903</v>
      </c>
      <c r="T8316">
        <v>1</v>
      </c>
      <c r="U8316" t="s">
        <v>18</v>
      </c>
    </row>
    <row r="8317" spans="1:21" hidden="1" x14ac:dyDescent="0.25">
      <c r="B8317" t="str">
        <f>CONCATENATE(G8317,"|", IF(I8317="", H8317,I8317),"|",IF(L8317="",K8317,L8317))</f>
        <v>Thiocyanate|MRat|Urine</v>
      </c>
      <c r="C8317" t="b">
        <f>IF(OR(B8317=B8316, B8317=B8318), TRUE, FALSE)</f>
        <v>0</v>
      </c>
      <c r="D8317">
        <v>7128</v>
      </c>
      <c r="E8317">
        <v>5.5347999999999997</v>
      </c>
      <c r="F8317" t="s">
        <v>23890</v>
      </c>
      <c r="G8317" t="s">
        <v>23872</v>
      </c>
      <c r="H8317" t="s">
        <v>509</v>
      </c>
      <c r="J8317" t="s">
        <v>505</v>
      </c>
      <c r="K8317" t="s">
        <v>32</v>
      </c>
      <c r="M8317" t="s">
        <v>5</v>
      </c>
      <c r="O8317" t="s">
        <v>510</v>
      </c>
      <c r="P8317" t="s">
        <v>23891</v>
      </c>
      <c r="Q8317" t="s">
        <v>6</v>
      </c>
      <c r="R8317" t="s">
        <v>23892</v>
      </c>
      <c r="S8317" t="s">
        <v>23893</v>
      </c>
      <c r="T8317">
        <v>1</v>
      </c>
      <c r="U8317" t="s">
        <v>18</v>
      </c>
    </row>
    <row r="8318" spans="1:21" x14ac:dyDescent="0.25">
      <c r="B8318" t="str">
        <f>CONCATENATE(G8318,"|", IF(I8318="", H8318,I8318),"|",IF(L8318="",K8318,L8318))</f>
        <v>Thiocyanate|PrMCnc|Intravascular - any</v>
      </c>
      <c r="C8318" t="b">
        <f>IF(OR(B8318=B8317, B8318=B8319), TRUE, FALSE)</f>
        <v>1</v>
      </c>
      <c r="D8318">
        <v>7122</v>
      </c>
      <c r="E8318">
        <v>5.5347999999999997</v>
      </c>
      <c r="F8318" t="s">
        <v>23871</v>
      </c>
      <c r="G8318" t="s">
        <v>23872</v>
      </c>
      <c r="H8318" t="s">
        <v>2</v>
      </c>
      <c r="I8318" t="s">
        <v>25806</v>
      </c>
      <c r="J8318" t="s">
        <v>3</v>
      </c>
      <c r="K8318" t="s">
        <v>38</v>
      </c>
      <c r="L8318" t="s">
        <v>25808</v>
      </c>
      <c r="M8318" t="s">
        <v>5</v>
      </c>
      <c r="O8318" t="s">
        <v>101</v>
      </c>
      <c r="P8318" t="s">
        <v>101</v>
      </c>
      <c r="Q8318" t="s">
        <v>6</v>
      </c>
      <c r="R8318" t="s">
        <v>23873</v>
      </c>
      <c r="S8318" t="s">
        <v>23874</v>
      </c>
      <c r="T8318">
        <v>1</v>
      </c>
      <c r="U8318" t="s">
        <v>18</v>
      </c>
    </row>
    <row r="8319" spans="1:21" x14ac:dyDescent="0.25">
      <c r="B8319" t="str">
        <f>CONCATENATE(G8319,"|", IF(I8319="", H8319,I8319),"|",IF(L8319="",K8319,L8319))</f>
        <v>Thiocyanate|PrMCnc|Intravascular - any</v>
      </c>
      <c r="C8319" t="b">
        <f t="shared" si="111"/>
        <v>1</v>
      </c>
      <c r="D8319">
        <v>7124</v>
      </c>
      <c r="E8319">
        <v>5.5347999999999997</v>
      </c>
      <c r="F8319" t="s">
        <v>23878</v>
      </c>
      <c r="G8319" t="s">
        <v>23872</v>
      </c>
      <c r="H8319" t="s">
        <v>2</v>
      </c>
      <c r="I8319" t="s">
        <v>25806</v>
      </c>
      <c r="J8319" t="s">
        <v>3</v>
      </c>
      <c r="K8319" t="s">
        <v>47</v>
      </c>
      <c r="L8319" t="s">
        <v>25808</v>
      </c>
      <c r="M8319" t="s">
        <v>5</v>
      </c>
      <c r="O8319" t="s">
        <v>101</v>
      </c>
      <c r="P8319" t="s">
        <v>6827</v>
      </c>
      <c r="Q8319" t="s">
        <v>6</v>
      </c>
      <c r="R8319" t="s">
        <v>23879</v>
      </c>
      <c r="S8319" t="s">
        <v>23880</v>
      </c>
      <c r="T8319">
        <v>1</v>
      </c>
      <c r="U8319" t="s">
        <v>18</v>
      </c>
    </row>
    <row r="8320" spans="1:21" x14ac:dyDescent="0.25">
      <c r="B8320" t="str">
        <f>CONCATENATE(G8320,"|", IF(I8320="", H8320,I8320),"|",IF(L8320="",K8320,L8320))</f>
        <v>Thiocyanate|PrMCnc|Intravascular - any</v>
      </c>
      <c r="C8320" t="b">
        <f>IF(OR(B8320=B8319, B8320=B8322), TRUE, FALSE)</f>
        <v>1</v>
      </c>
      <c r="D8320">
        <v>7125</v>
      </c>
      <c r="E8320">
        <v>5.5347999999999997</v>
      </c>
      <c r="F8320" t="s">
        <v>23881</v>
      </c>
      <c r="G8320" t="s">
        <v>23872</v>
      </c>
      <c r="H8320" t="s">
        <v>140</v>
      </c>
      <c r="I8320" t="s">
        <v>25806</v>
      </c>
      <c r="J8320" t="s">
        <v>3</v>
      </c>
      <c r="K8320" t="s">
        <v>47</v>
      </c>
      <c r="L8320" t="s">
        <v>25808</v>
      </c>
      <c r="M8320" t="s">
        <v>141</v>
      </c>
      <c r="Q8320" t="s">
        <v>6</v>
      </c>
      <c r="R8320" t="s">
        <v>23882</v>
      </c>
      <c r="S8320" t="s">
        <v>23883</v>
      </c>
      <c r="T8320">
        <v>1</v>
      </c>
      <c r="U8320" t="s">
        <v>18</v>
      </c>
    </row>
    <row r="8321" spans="1:21" x14ac:dyDescent="0.25">
      <c r="A8321" s="1" t="s">
        <v>26253</v>
      </c>
      <c r="B8321">
        <f>SUBTOTAL(3,B8318:B8320)</f>
        <v>3</v>
      </c>
    </row>
    <row r="8322" spans="1:21" hidden="1" x14ac:dyDescent="0.25">
      <c r="B8322" t="str">
        <f>CONCATENATE(G8322,"|", IF(I8322="", H8322,I8322),"|",IF(L8322="",K8322,L8322))</f>
        <v>Thiocyanate|PrMCnc|Urine</v>
      </c>
      <c r="C8322" t="b">
        <f>IF(OR(B8322=B8320, B8322=B8323), TRUE, FALSE)</f>
        <v>0</v>
      </c>
      <c r="D8322">
        <v>7127</v>
      </c>
      <c r="E8322">
        <v>5.5347999999999997</v>
      </c>
      <c r="F8322" t="s">
        <v>23887</v>
      </c>
      <c r="G8322" t="s">
        <v>23872</v>
      </c>
      <c r="H8322" t="s">
        <v>2</v>
      </c>
      <c r="I8322" t="s">
        <v>25806</v>
      </c>
      <c r="J8322" t="s">
        <v>3</v>
      </c>
      <c r="K8322" t="s">
        <v>32</v>
      </c>
      <c r="M8322" t="s">
        <v>5</v>
      </c>
      <c r="O8322" t="s">
        <v>101</v>
      </c>
      <c r="P8322" t="s">
        <v>101</v>
      </c>
      <c r="Q8322" t="s">
        <v>6</v>
      </c>
      <c r="R8322" t="s">
        <v>23888</v>
      </c>
      <c r="S8322" t="s">
        <v>23889</v>
      </c>
      <c r="T8322">
        <v>1</v>
      </c>
      <c r="U8322" t="s">
        <v>18</v>
      </c>
    </row>
    <row r="8323" spans="1:21" hidden="1" x14ac:dyDescent="0.25">
      <c r="B8323" t="str">
        <f>CONCATENATE(G8323,"|", IF(I8323="", H8323,I8323),"|",IF(L8323="",K8323,L8323))</f>
        <v>Thiocyanate|SCnc|Gast fld</v>
      </c>
      <c r="C8323" t="b">
        <f t="shared" si="111"/>
        <v>0</v>
      </c>
      <c r="D8323">
        <v>7123</v>
      </c>
      <c r="E8323">
        <v>5.5347999999999997</v>
      </c>
      <c r="F8323" t="s">
        <v>23875</v>
      </c>
      <c r="G8323" t="s">
        <v>23872</v>
      </c>
      <c r="H8323" t="s">
        <v>222</v>
      </c>
      <c r="J8323" t="s">
        <v>3</v>
      </c>
      <c r="K8323" t="s">
        <v>602</v>
      </c>
      <c r="M8323" t="s">
        <v>5</v>
      </c>
      <c r="O8323" t="s">
        <v>1685</v>
      </c>
      <c r="P8323" t="s">
        <v>1685</v>
      </c>
      <c r="Q8323" t="s">
        <v>6</v>
      </c>
      <c r="R8323" t="s">
        <v>23876</v>
      </c>
      <c r="S8323" t="s">
        <v>23877</v>
      </c>
      <c r="T8323">
        <v>1</v>
      </c>
      <c r="U8323" t="s">
        <v>18</v>
      </c>
    </row>
    <row r="8324" spans="1:21" hidden="1" x14ac:dyDescent="0.25">
      <c r="B8324" t="str">
        <f>CONCATENATE(G8324,"|", IF(I8324="", H8324,I8324),"|",IF(L8324="",K8324,L8324))</f>
        <v>Thiocyanate|SCnc|Ser/Plas</v>
      </c>
      <c r="C8324" t="b">
        <f t="shared" si="111"/>
        <v>0</v>
      </c>
      <c r="D8324">
        <v>7126</v>
      </c>
      <c r="E8324">
        <v>5.5347999999999997</v>
      </c>
      <c r="F8324" t="s">
        <v>23884</v>
      </c>
      <c r="G8324" t="s">
        <v>23872</v>
      </c>
      <c r="H8324" t="s">
        <v>222</v>
      </c>
      <c r="J8324" t="s">
        <v>3</v>
      </c>
      <c r="K8324" t="s">
        <v>47</v>
      </c>
      <c r="M8324" t="s">
        <v>5</v>
      </c>
      <c r="O8324" t="s">
        <v>1685</v>
      </c>
      <c r="P8324" t="s">
        <v>1685</v>
      </c>
      <c r="Q8324" t="s">
        <v>6</v>
      </c>
      <c r="R8324" t="s">
        <v>23885</v>
      </c>
      <c r="S8324" t="s">
        <v>23886</v>
      </c>
      <c r="T8324">
        <v>1</v>
      </c>
      <c r="U8324" t="s">
        <v>18</v>
      </c>
    </row>
    <row r="8325" spans="1:21" hidden="1" x14ac:dyDescent="0.25">
      <c r="B8325" t="str">
        <f>CONCATENATE(G8325,"|", IF(I8325="", H8325,I8325),"|",IF(L8325="",K8325,L8325))</f>
        <v>Thiocyanate|SCnc|Urine</v>
      </c>
      <c r="C8325" t="b">
        <f t="shared" si="111"/>
        <v>0</v>
      </c>
      <c r="D8325">
        <v>7129</v>
      </c>
      <c r="E8325">
        <v>5.5347999999999997</v>
      </c>
      <c r="F8325" t="s">
        <v>23894</v>
      </c>
      <c r="G8325" t="s">
        <v>23872</v>
      </c>
      <c r="H8325" t="s">
        <v>222</v>
      </c>
      <c r="J8325" t="s">
        <v>3</v>
      </c>
      <c r="K8325" t="s">
        <v>32</v>
      </c>
      <c r="M8325" t="s">
        <v>5</v>
      </c>
      <c r="O8325" t="s">
        <v>1685</v>
      </c>
      <c r="P8325" t="s">
        <v>1685</v>
      </c>
      <c r="Q8325" t="s">
        <v>6</v>
      </c>
      <c r="R8325" t="s">
        <v>23895</v>
      </c>
      <c r="S8325" t="s">
        <v>23896</v>
      </c>
      <c r="T8325">
        <v>1</v>
      </c>
      <c r="U8325" t="s">
        <v>18</v>
      </c>
    </row>
    <row r="8326" spans="1:21" hidden="1" x14ac:dyDescent="0.25">
      <c r="B8326" t="str">
        <f>CONCATENATE(G8326,"|", IF(I8326="", H8326,I8326),"|",IF(L8326="",K8326,L8326))</f>
        <v>Thiocyanate|SCnc|XXX</v>
      </c>
      <c r="C8326" t="b">
        <f t="shared" si="111"/>
        <v>0</v>
      </c>
      <c r="D8326">
        <v>7130</v>
      </c>
      <c r="E8326">
        <v>5.5347999999999997</v>
      </c>
      <c r="F8326" t="s">
        <v>23897</v>
      </c>
      <c r="G8326" t="s">
        <v>23872</v>
      </c>
      <c r="H8326" t="s">
        <v>222</v>
      </c>
      <c r="J8326" t="s">
        <v>3</v>
      </c>
      <c r="K8326" t="s">
        <v>259</v>
      </c>
      <c r="M8326" t="s">
        <v>5</v>
      </c>
      <c r="O8326" t="s">
        <v>1685</v>
      </c>
      <c r="P8326" t="s">
        <v>1685</v>
      </c>
      <c r="Q8326" t="s">
        <v>6</v>
      </c>
      <c r="R8326" t="s">
        <v>23898</v>
      </c>
      <c r="S8326" t="s">
        <v>23899</v>
      </c>
      <c r="T8326">
        <v>1</v>
      </c>
      <c r="U8326" t="s">
        <v>18</v>
      </c>
    </row>
    <row r="8327" spans="1:21" hidden="1" x14ac:dyDescent="0.25">
      <c r="B8327" t="str">
        <f>CONCATENATE(G8327,"|", IF(I8327="", H8327,I8327),"|",IF(L8327="",K8327,L8327))</f>
        <v>Thiodiglycolate/Creatinine|MRto|Urine</v>
      </c>
      <c r="C8327" t="b">
        <f t="shared" si="111"/>
        <v>0</v>
      </c>
      <c r="D8327">
        <v>7133</v>
      </c>
      <c r="E8327">
        <v>5.5347999999999997</v>
      </c>
      <c r="F8327" t="s">
        <v>23908</v>
      </c>
      <c r="G8327" t="s">
        <v>23909</v>
      </c>
      <c r="H8327" t="s">
        <v>440</v>
      </c>
      <c r="J8327" t="s">
        <v>3</v>
      </c>
      <c r="K8327" t="s">
        <v>32</v>
      </c>
      <c r="M8327" t="s">
        <v>5</v>
      </c>
      <c r="O8327" t="s">
        <v>441</v>
      </c>
      <c r="P8327" t="s">
        <v>442</v>
      </c>
      <c r="Q8327" t="s">
        <v>6</v>
      </c>
      <c r="R8327" t="s">
        <v>23910</v>
      </c>
      <c r="S8327" t="s">
        <v>23911</v>
      </c>
      <c r="T8327">
        <v>1</v>
      </c>
      <c r="U8327" t="s">
        <v>18</v>
      </c>
    </row>
    <row r="8328" spans="1:21" hidden="1" x14ac:dyDescent="0.25">
      <c r="B8328" t="str">
        <f>CONCATENATE(G8328,"|", IF(I8328="", H8328,I8328),"|",IF(L8328="",K8328,L8328))</f>
        <v>Thiodiglycolate|PrMCnc|Urine</v>
      </c>
      <c r="C8328" t="b">
        <f t="shared" si="111"/>
        <v>0</v>
      </c>
      <c r="D8328">
        <v>7132</v>
      </c>
      <c r="E8328">
        <v>5.5347999999999997</v>
      </c>
      <c r="F8328" t="s">
        <v>23904</v>
      </c>
      <c r="G8328" t="s">
        <v>23905</v>
      </c>
      <c r="H8328" t="s">
        <v>2</v>
      </c>
      <c r="I8328" t="s">
        <v>25806</v>
      </c>
      <c r="J8328" t="s">
        <v>3</v>
      </c>
      <c r="K8328" t="s">
        <v>32</v>
      </c>
      <c r="M8328" t="s">
        <v>5</v>
      </c>
      <c r="O8328" t="s">
        <v>101</v>
      </c>
      <c r="P8328" t="s">
        <v>101</v>
      </c>
      <c r="Q8328" t="s">
        <v>6</v>
      </c>
      <c r="R8328" t="s">
        <v>23906</v>
      </c>
      <c r="S8328" t="s">
        <v>23907</v>
      </c>
      <c r="T8328">
        <v>1</v>
      </c>
      <c r="U8328" t="s">
        <v>18</v>
      </c>
    </row>
    <row r="8329" spans="1:21" hidden="1" x14ac:dyDescent="0.25">
      <c r="B8329" t="str">
        <f>CONCATENATE(G8329,"|", IF(I8329="", H8329,I8329),"|",IF(L8329="",K8329,L8329))</f>
        <v>Thioguanine|PrMCnc|Intravascular - any</v>
      </c>
      <c r="C8329" t="b">
        <f t="shared" si="111"/>
        <v>0</v>
      </c>
      <c r="D8329">
        <v>7134</v>
      </c>
      <c r="E8329">
        <v>5.5347999999999997</v>
      </c>
      <c r="F8329" t="s">
        <v>23912</v>
      </c>
      <c r="G8329" t="s">
        <v>23913</v>
      </c>
      <c r="H8329" t="s">
        <v>2</v>
      </c>
      <c r="I8329" t="s">
        <v>25806</v>
      </c>
      <c r="J8329" t="s">
        <v>3</v>
      </c>
      <c r="K8329" t="s">
        <v>47</v>
      </c>
      <c r="L8329" t="s">
        <v>25808</v>
      </c>
      <c r="M8329" t="s">
        <v>5</v>
      </c>
      <c r="Q8329" t="s">
        <v>6</v>
      </c>
      <c r="R8329" t="s">
        <v>23914</v>
      </c>
      <c r="S8329" t="s">
        <v>23915</v>
      </c>
      <c r="T8329">
        <v>1</v>
      </c>
      <c r="U8329" t="s">
        <v>18</v>
      </c>
    </row>
    <row r="8330" spans="1:21" hidden="1" x14ac:dyDescent="0.25">
      <c r="B8330" t="str">
        <f>CONCATENATE(G8330,"|", IF(I8330="", H8330,I8330),"|",IF(L8330="",K8330,L8330))</f>
        <v>Thiopental|PrMCnc|Intravascular - any</v>
      </c>
      <c r="C8330" t="b">
        <f>IF(OR(B8330=B8329, B8330=B8331), TRUE, FALSE)</f>
        <v>0</v>
      </c>
      <c r="D8330">
        <v>7135</v>
      </c>
      <c r="E8330">
        <v>5.5347999999999997</v>
      </c>
      <c r="F8330" t="s">
        <v>23916</v>
      </c>
      <c r="G8330" t="s">
        <v>23917</v>
      </c>
      <c r="H8330" t="s">
        <v>2</v>
      </c>
      <c r="I8330" t="s">
        <v>25806</v>
      </c>
      <c r="J8330" t="s">
        <v>3</v>
      </c>
      <c r="K8330" t="s">
        <v>47</v>
      </c>
      <c r="L8330" t="s">
        <v>25808</v>
      </c>
      <c r="M8330" t="s">
        <v>5</v>
      </c>
      <c r="O8330" t="s">
        <v>101</v>
      </c>
      <c r="P8330" t="s">
        <v>101</v>
      </c>
      <c r="Q8330" t="s">
        <v>6</v>
      </c>
      <c r="R8330" t="s">
        <v>23918</v>
      </c>
      <c r="S8330" t="s">
        <v>23919</v>
      </c>
      <c r="T8330">
        <v>1</v>
      </c>
      <c r="U8330" t="s">
        <v>18</v>
      </c>
    </row>
    <row r="8331" spans="1:21" x14ac:dyDescent="0.25">
      <c r="B8331" t="str">
        <f>CONCATENATE(G8331,"|", IF(I8331="", H8331,I8331),"|",IF(L8331="",K8331,L8331))</f>
        <v>Thiopental|PrMCnc|Urine</v>
      </c>
      <c r="C8331" t="b">
        <f>IF(OR(B8331=B8330, B8331=B8332), TRUE, FALSE)</f>
        <v>1</v>
      </c>
      <c r="D8331">
        <v>7137</v>
      </c>
      <c r="E8331">
        <v>5.5347999999999997</v>
      </c>
      <c r="F8331" t="s">
        <v>23923</v>
      </c>
      <c r="G8331" t="s">
        <v>23917</v>
      </c>
      <c r="H8331" t="s">
        <v>2</v>
      </c>
      <c r="I8331" t="s">
        <v>25806</v>
      </c>
      <c r="J8331" t="s">
        <v>3</v>
      </c>
      <c r="K8331" t="s">
        <v>32</v>
      </c>
      <c r="M8331" t="s">
        <v>5</v>
      </c>
      <c r="O8331" t="s">
        <v>101</v>
      </c>
      <c r="P8331" t="s">
        <v>101</v>
      </c>
      <c r="Q8331" t="s">
        <v>6</v>
      </c>
      <c r="R8331" t="s">
        <v>23924</v>
      </c>
      <c r="S8331" t="s">
        <v>23925</v>
      </c>
      <c r="T8331">
        <v>1</v>
      </c>
      <c r="U8331" t="s">
        <v>18</v>
      </c>
    </row>
    <row r="8332" spans="1:21" x14ac:dyDescent="0.25">
      <c r="B8332" t="str">
        <f>CONCATENATE(G8332,"|", IF(I8332="", H8332,I8332),"|",IF(L8332="",K8332,L8332))</f>
        <v>Thiopental|PrMCnc|Urine</v>
      </c>
      <c r="C8332" t="b">
        <f>IF(OR(B8332=B8331, B8332=B8334), TRUE, FALSE)</f>
        <v>1</v>
      </c>
      <c r="D8332">
        <v>7138</v>
      </c>
      <c r="E8332">
        <v>5.5347999999999997</v>
      </c>
      <c r="F8332" t="s">
        <v>23926</v>
      </c>
      <c r="G8332" t="s">
        <v>23917</v>
      </c>
      <c r="H8332" t="s">
        <v>140</v>
      </c>
      <c r="I8332" t="s">
        <v>25806</v>
      </c>
      <c r="J8332" t="s">
        <v>3</v>
      </c>
      <c r="K8332" t="s">
        <v>32</v>
      </c>
      <c r="M8332" t="s">
        <v>141</v>
      </c>
      <c r="N8332" t="s">
        <v>136</v>
      </c>
      <c r="Q8332" t="s">
        <v>6</v>
      </c>
      <c r="R8332" t="s">
        <v>23927</v>
      </c>
      <c r="S8332" t="s">
        <v>23928</v>
      </c>
      <c r="T8332">
        <v>1</v>
      </c>
      <c r="U8332" t="s">
        <v>18</v>
      </c>
    </row>
    <row r="8333" spans="1:21" x14ac:dyDescent="0.25">
      <c r="A8333" s="1" t="s">
        <v>26241</v>
      </c>
      <c r="B8333">
        <f>SUBTOTAL(3,B8331:B8332)</f>
        <v>2</v>
      </c>
    </row>
    <row r="8334" spans="1:21" hidden="1" x14ac:dyDescent="0.25">
      <c r="B8334" t="str">
        <f>CONCATENATE(G8334,"|", IF(I8334="", H8334,I8334),"|",IF(L8334="",K8334,L8334))</f>
        <v>Thiopental|SCnc|Ser/Plas</v>
      </c>
      <c r="C8334" t="b">
        <f>IF(OR(B8334=B8332, B8334=B8335), TRUE, FALSE)</f>
        <v>0</v>
      </c>
      <c r="D8334">
        <v>7136</v>
      </c>
      <c r="E8334">
        <v>5.5347999999999997</v>
      </c>
      <c r="F8334" t="s">
        <v>23920</v>
      </c>
      <c r="G8334" t="s">
        <v>23917</v>
      </c>
      <c r="H8334" t="s">
        <v>222</v>
      </c>
      <c r="J8334" t="s">
        <v>3</v>
      </c>
      <c r="K8334" t="s">
        <v>47</v>
      </c>
      <c r="M8334" t="s">
        <v>5</v>
      </c>
      <c r="O8334" t="s">
        <v>223</v>
      </c>
      <c r="P8334" t="s">
        <v>223</v>
      </c>
      <c r="Q8334" t="s">
        <v>6</v>
      </c>
      <c r="R8334" t="s">
        <v>23921</v>
      </c>
      <c r="S8334" t="s">
        <v>23922</v>
      </c>
      <c r="T8334">
        <v>1</v>
      </c>
      <c r="U8334" t="s">
        <v>18</v>
      </c>
    </row>
    <row r="8335" spans="1:21" x14ac:dyDescent="0.25">
      <c r="B8335" t="str">
        <f>CONCATENATE(G8335,"|", IF(I8335="", H8335,I8335),"|",IF(L8335="",K8335,L8335))</f>
        <v>Thioridazine cutoff|PrMCnc|Urine</v>
      </c>
      <c r="C8335" t="b">
        <f>IF(OR(B8335=B8334, B8335=B8336), TRUE, FALSE)</f>
        <v>1</v>
      </c>
      <c r="D8335">
        <v>7151</v>
      </c>
      <c r="E8335">
        <v>5.5762999999999998</v>
      </c>
      <c r="F8335" t="s">
        <v>23966</v>
      </c>
      <c r="G8335" t="s">
        <v>23967</v>
      </c>
      <c r="H8335" t="s">
        <v>2</v>
      </c>
      <c r="I8335" t="s">
        <v>25806</v>
      </c>
      <c r="J8335" t="s">
        <v>3</v>
      </c>
      <c r="K8335" t="s">
        <v>32</v>
      </c>
      <c r="M8335" t="s">
        <v>5</v>
      </c>
      <c r="N8335" t="s">
        <v>136</v>
      </c>
      <c r="O8335" t="s">
        <v>101</v>
      </c>
      <c r="P8335" t="s">
        <v>101</v>
      </c>
      <c r="Q8335" t="s">
        <v>6</v>
      </c>
      <c r="R8335" t="s">
        <v>23968</v>
      </c>
      <c r="S8335" t="s">
        <v>23969</v>
      </c>
      <c r="T8335">
        <v>1</v>
      </c>
      <c r="U8335" t="s">
        <v>9</v>
      </c>
    </row>
    <row r="8336" spans="1:21" x14ac:dyDescent="0.25">
      <c r="B8336" t="str">
        <f>CONCATENATE(G8336,"|", IF(I8336="", H8336,I8336),"|",IF(L8336="",K8336,L8336))</f>
        <v>Thioridazine cutoff|PrMCnc|Urine</v>
      </c>
      <c r="C8336" t="b">
        <f>IF(OR(B8336=B8335, B8336=B8338), TRUE, FALSE)</f>
        <v>1</v>
      </c>
      <c r="D8336">
        <v>7152</v>
      </c>
      <c r="E8336">
        <v>5.5762999999999998</v>
      </c>
      <c r="F8336" t="s">
        <v>23970</v>
      </c>
      <c r="G8336" t="s">
        <v>23967</v>
      </c>
      <c r="H8336" t="s">
        <v>2</v>
      </c>
      <c r="I8336" t="s">
        <v>25806</v>
      </c>
      <c r="J8336" t="s">
        <v>3</v>
      </c>
      <c r="K8336" t="s">
        <v>32</v>
      </c>
      <c r="M8336" t="s">
        <v>5</v>
      </c>
      <c r="N8336" t="s">
        <v>142</v>
      </c>
      <c r="O8336" t="s">
        <v>101</v>
      </c>
      <c r="P8336" t="s">
        <v>101</v>
      </c>
      <c r="Q8336" t="s">
        <v>6</v>
      </c>
      <c r="R8336" t="s">
        <v>23971</v>
      </c>
      <c r="S8336" t="s">
        <v>23972</v>
      </c>
      <c r="T8336">
        <v>1</v>
      </c>
      <c r="U8336" t="s">
        <v>9</v>
      </c>
    </row>
    <row r="8337" spans="1:21" x14ac:dyDescent="0.25">
      <c r="A8337" s="1" t="s">
        <v>26233</v>
      </c>
      <c r="B8337">
        <f>SUBTOTAL(3,B8335:B8336)</f>
        <v>2</v>
      </c>
    </row>
    <row r="8338" spans="1:21" hidden="1" x14ac:dyDescent="0.25">
      <c r="B8338" t="str">
        <f>CONCATENATE(G8338,"|", IF(I8338="", H8338,I8338),"|",IF(L8338="",K8338,L8338))</f>
        <v>Thioridazine|PrMCnc|Bld/Urine</v>
      </c>
      <c r="C8338" t="b">
        <f>IF(OR(B8338=B8336, B8338=B8339), TRUE, FALSE)</f>
        <v>0</v>
      </c>
      <c r="D8338">
        <v>7139</v>
      </c>
      <c r="E8338">
        <v>5.5347999999999997</v>
      </c>
      <c r="F8338" t="s">
        <v>23929</v>
      </c>
      <c r="G8338" t="s">
        <v>23930</v>
      </c>
      <c r="H8338" t="s">
        <v>140</v>
      </c>
      <c r="I8338" t="s">
        <v>25806</v>
      </c>
      <c r="J8338" t="s">
        <v>3</v>
      </c>
      <c r="K8338" t="s">
        <v>3423</v>
      </c>
      <c r="M8338" t="s">
        <v>141</v>
      </c>
      <c r="N8338" t="s">
        <v>142</v>
      </c>
      <c r="Q8338" t="s">
        <v>6</v>
      </c>
      <c r="R8338" t="s">
        <v>23931</v>
      </c>
      <c r="S8338" t="s">
        <v>23932</v>
      </c>
      <c r="T8338">
        <v>1</v>
      </c>
      <c r="U8338" t="s">
        <v>18</v>
      </c>
    </row>
    <row r="8339" spans="1:21" hidden="1" x14ac:dyDescent="0.25">
      <c r="B8339" t="str">
        <f>CONCATENATE(G8339,"|", IF(I8339="", H8339,I8339),"|",IF(L8339="",K8339,L8339))</f>
        <v>Thioridazine|PrMCnc|Gast fld</v>
      </c>
      <c r="C8339" t="b">
        <f>IF(OR(B8339=B8338, B8339=B8340), TRUE, FALSE)</f>
        <v>0</v>
      </c>
      <c r="D8339">
        <v>7140</v>
      </c>
      <c r="E8339">
        <v>5.5347999999999997</v>
      </c>
      <c r="F8339" t="s">
        <v>23933</v>
      </c>
      <c r="G8339" t="s">
        <v>23930</v>
      </c>
      <c r="H8339" t="s">
        <v>2</v>
      </c>
      <c r="I8339" t="s">
        <v>25806</v>
      </c>
      <c r="J8339" t="s">
        <v>3</v>
      </c>
      <c r="K8339" t="s">
        <v>602</v>
      </c>
      <c r="M8339" t="s">
        <v>5</v>
      </c>
      <c r="O8339" t="s">
        <v>48</v>
      </c>
      <c r="P8339" t="s">
        <v>48</v>
      </c>
      <c r="Q8339" t="s">
        <v>6</v>
      </c>
      <c r="R8339" t="s">
        <v>23934</v>
      </c>
      <c r="S8339" t="s">
        <v>23935</v>
      </c>
      <c r="T8339">
        <v>1</v>
      </c>
      <c r="U8339" t="s">
        <v>18</v>
      </c>
    </row>
    <row r="8340" spans="1:21" x14ac:dyDescent="0.25">
      <c r="B8340" t="str">
        <f>CONCATENATE(G8340,"|", IF(I8340="", H8340,I8340),"|",IF(L8340="",K8340,L8340))</f>
        <v>Thioridazine|PrMCnc|Intravascular - any</v>
      </c>
      <c r="C8340" t="b">
        <f>IF(OR(B8340=B8339, B8340=B8341), TRUE, FALSE)</f>
        <v>1</v>
      </c>
      <c r="D8340">
        <v>7142</v>
      </c>
      <c r="E8340">
        <v>5.5347999999999997</v>
      </c>
      <c r="F8340" t="s">
        <v>23939</v>
      </c>
      <c r="G8340" t="s">
        <v>23930</v>
      </c>
      <c r="H8340" t="s">
        <v>2</v>
      </c>
      <c r="I8340" t="s">
        <v>25806</v>
      </c>
      <c r="J8340" t="s">
        <v>3</v>
      </c>
      <c r="K8340" t="s">
        <v>47</v>
      </c>
      <c r="L8340" t="s">
        <v>25808</v>
      </c>
      <c r="M8340" t="s">
        <v>5</v>
      </c>
      <c r="O8340" t="s">
        <v>101</v>
      </c>
      <c r="P8340" t="s">
        <v>6827</v>
      </c>
      <c r="Q8340" t="s">
        <v>6</v>
      </c>
      <c r="R8340" t="s">
        <v>23940</v>
      </c>
      <c r="S8340" t="s">
        <v>23941</v>
      </c>
      <c r="T8340">
        <v>1</v>
      </c>
      <c r="U8340" t="s">
        <v>18</v>
      </c>
    </row>
    <row r="8341" spans="1:21" x14ac:dyDescent="0.25">
      <c r="B8341" t="str">
        <f>CONCATENATE(G8341,"|", IF(I8341="", H8341,I8341),"|",IF(L8341="",K8341,L8341))</f>
        <v>Thioridazine|PrMCnc|Intravascular - any</v>
      </c>
      <c r="C8341" t="b">
        <f>IF(OR(B8341=B8340, B8341=B8343), TRUE, FALSE)</f>
        <v>1</v>
      </c>
      <c r="D8341">
        <v>7143</v>
      </c>
      <c r="E8341">
        <v>5.5347999999999997</v>
      </c>
      <c r="F8341" t="s">
        <v>23942</v>
      </c>
      <c r="G8341" t="s">
        <v>23930</v>
      </c>
      <c r="H8341" t="s">
        <v>140</v>
      </c>
      <c r="I8341" t="s">
        <v>25806</v>
      </c>
      <c r="J8341" t="s">
        <v>3</v>
      </c>
      <c r="K8341" t="s">
        <v>47</v>
      </c>
      <c r="L8341" t="s">
        <v>25808</v>
      </c>
      <c r="M8341" t="s">
        <v>141</v>
      </c>
      <c r="Q8341" t="s">
        <v>6</v>
      </c>
      <c r="R8341" t="s">
        <v>23943</v>
      </c>
      <c r="S8341" t="s">
        <v>23944</v>
      </c>
      <c r="T8341">
        <v>1</v>
      </c>
      <c r="U8341" t="s">
        <v>18</v>
      </c>
    </row>
    <row r="8342" spans="1:21" x14ac:dyDescent="0.25">
      <c r="A8342" s="1" t="s">
        <v>26237</v>
      </c>
      <c r="B8342">
        <f>SUBTOTAL(3,B8340:B8341)</f>
        <v>2</v>
      </c>
    </row>
    <row r="8343" spans="1:21" x14ac:dyDescent="0.25">
      <c r="B8343" t="str">
        <f>CONCATENATE(G8343,"|", IF(I8343="", H8343,I8343),"|",IF(L8343="",K8343,L8343))</f>
        <v>Thioridazine|PrMCnc|Urine</v>
      </c>
      <c r="C8343" t="b">
        <f>IF(OR(B8343=B8341, B8343=B8344), TRUE, FALSE)</f>
        <v>1</v>
      </c>
      <c r="D8343">
        <v>7145</v>
      </c>
      <c r="E8343">
        <v>5.5347999999999997</v>
      </c>
      <c r="F8343" t="s">
        <v>23948</v>
      </c>
      <c r="G8343" t="s">
        <v>23930</v>
      </c>
      <c r="H8343" t="s">
        <v>2</v>
      </c>
      <c r="I8343" t="s">
        <v>25806</v>
      </c>
      <c r="J8343" t="s">
        <v>3</v>
      </c>
      <c r="K8343" t="s">
        <v>32</v>
      </c>
      <c r="M8343" t="s">
        <v>5</v>
      </c>
      <c r="O8343" t="s">
        <v>101</v>
      </c>
      <c r="P8343" t="s">
        <v>101</v>
      </c>
      <c r="Q8343" t="s">
        <v>6</v>
      </c>
      <c r="R8343" t="s">
        <v>23949</v>
      </c>
      <c r="S8343" t="s">
        <v>23950</v>
      </c>
      <c r="T8343">
        <v>1</v>
      </c>
      <c r="U8343" t="s">
        <v>18</v>
      </c>
    </row>
    <row r="8344" spans="1:21" x14ac:dyDescent="0.25">
      <c r="B8344" t="str">
        <f>CONCATENATE(G8344,"|", IF(I8344="", H8344,I8344),"|",IF(L8344="",K8344,L8344))</f>
        <v>Thioridazine|PrMCnc|Urine</v>
      </c>
      <c r="C8344" t="b">
        <f t="shared" si="111"/>
        <v>1</v>
      </c>
      <c r="D8344">
        <v>7146</v>
      </c>
      <c r="E8344">
        <v>5.5347999999999997</v>
      </c>
      <c r="F8344" t="s">
        <v>23951</v>
      </c>
      <c r="G8344" t="s">
        <v>23930</v>
      </c>
      <c r="H8344" t="s">
        <v>2</v>
      </c>
      <c r="I8344" t="s">
        <v>25806</v>
      </c>
      <c r="J8344" t="s">
        <v>3</v>
      </c>
      <c r="K8344" t="s">
        <v>32</v>
      </c>
      <c r="M8344" t="s">
        <v>5</v>
      </c>
      <c r="N8344" t="s">
        <v>136</v>
      </c>
      <c r="O8344" t="s">
        <v>101</v>
      </c>
      <c r="P8344" t="s">
        <v>101</v>
      </c>
      <c r="Q8344" t="s">
        <v>6</v>
      </c>
      <c r="R8344" t="s">
        <v>23952</v>
      </c>
      <c r="S8344" t="s">
        <v>23953</v>
      </c>
      <c r="T8344">
        <v>1</v>
      </c>
      <c r="U8344" t="s">
        <v>18</v>
      </c>
    </row>
    <row r="8345" spans="1:21" x14ac:dyDescent="0.25">
      <c r="B8345" t="str">
        <f>CONCATENATE(G8345,"|", IF(I8345="", H8345,I8345),"|",IF(L8345="",K8345,L8345))</f>
        <v>Thioridazine|PrMCnc|Urine</v>
      </c>
      <c r="C8345" t="b">
        <f t="shared" si="111"/>
        <v>1</v>
      </c>
      <c r="D8345">
        <v>7147</v>
      </c>
      <c r="E8345">
        <v>5.5347999999999997</v>
      </c>
      <c r="F8345" t="s">
        <v>23954</v>
      </c>
      <c r="G8345" t="s">
        <v>23930</v>
      </c>
      <c r="H8345" t="s">
        <v>140</v>
      </c>
      <c r="I8345" t="s">
        <v>25806</v>
      </c>
      <c r="J8345" t="s">
        <v>3</v>
      </c>
      <c r="K8345" t="s">
        <v>32</v>
      </c>
      <c r="M8345" t="s">
        <v>141</v>
      </c>
      <c r="Q8345" t="s">
        <v>6</v>
      </c>
      <c r="R8345" t="s">
        <v>23955</v>
      </c>
      <c r="S8345" t="s">
        <v>23956</v>
      </c>
      <c r="T8345">
        <v>1</v>
      </c>
      <c r="U8345" t="s">
        <v>18</v>
      </c>
    </row>
    <row r="8346" spans="1:21" x14ac:dyDescent="0.25">
      <c r="B8346" t="str">
        <f>CONCATENATE(G8346,"|", IF(I8346="", H8346,I8346),"|",IF(L8346="",K8346,L8346))</f>
        <v>Thioridazine|PrMCnc|Urine</v>
      </c>
      <c r="C8346" t="b">
        <f t="shared" si="111"/>
        <v>1</v>
      </c>
      <c r="D8346">
        <v>7148</v>
      </c>
      <c r="E8346">
        <v>5.5347999999999997</v>
      </c>
      <c r="F8346" t="s">
        <v>23957</v>
      </c>
      <c r="G8346" t="s">
        <v>23930</v>
      </c>
      <c r="H8346" t="s">
        <v>140</v>
      </c>
      <c r="I8346" t="s">
        <v>25806</v>
      </c>
      <c r="J8346" t="s">
        <v>3</v>
      </c>
      <c r="K8346" t="s">
        <v>32</v>
      </c>
      <c r="M8346" t="s">
        <v>141</v>
      </c>
      <c r="N8346" t="s">
        <v>136</v>
      </c>
      <c r="Q8346" t="s">
        <v>6</v>
      </c>
      <c r="R8346" t="s">
        <v>23958</v>
      </c>
      <c r="S8346" t="s">
        <v>23959</v>
      </c>
      <c r="T8346">
        <v>1</v>
      </c>
      <c r="U8346" t="s">
        <v>18</v>
      </c>
    </row>
    <row r="8347" spans="1:21" x14ac:dyDescent="0.25">
      <c r="B8347" t="str">
        <f>CONCATENATE(G8347,"|", IF(I8347="", H8347,I8347),"|",IF(L8347="",K8347,L8347))</f>
        <v>Thioridazine|PrMCnc|Urine</v>
      </c>
      <c r="C8347" t="b">
        <f>IF(OR(B8347=B8346, B8347=B8349), TRUE, FALSE)</f>
        <v>1</v>
      </c>
      <c r="D8347">
        <v>7149</v>
      </c>
      <c r="E8347">
        <v>5.5347999999999997</v>
      </c>
      <c r="F8347" t="s">
        <v>23960</v>
      </c>
      <c r="G8347" t="s">
        <v>23930</v>
      </c>
      <c r="H8347" t="s">
        <v>140</v>
      </c>
      <c r="I8347" t="s">
        <v>25806</v>
      </c>
      <c r="J8347" t="s">
        <v>3</v>
      </c>
      <c r="K8347" t="s">
        <v>32</v>
      </c>
      <c r="M8347" t="s">
        <v>141</v>
      </c>
      <c r="N8347" t="s">
        <v>142</v>
      </c>
      <c r="Q8347" t="s">
        <v>6</v>
      </c>
      <c r="R8347" t="s">
        <v>23961</v>
      </c>
      <c r="S8347" t="s">
        <v>23962</v>
      </c>
      <c r="T8347">
        <v>1</v>
      </c>
      <c r="U8347" t="s">
        <v>18</v>
      </c>
    </row>
    <row r="8348" spans="1:21" x14ac:dyDescent="0.25">
      <c r="A8348" s="1" t="s">
        <v>26235</v>
      </c>
      <c r="B8348">
        <f>SUBTOTAL(3,B8343:B8347)</f>
        <v>5</v>
      </c>
    </row>
    <row r="8349" spans="1:21" hidden="1" x14ac:dyDescent="0.25">
      <c r="B8349" t="str">
        <f>CONCATENATE(G8349,"|", IF(I8349="", H8349,I8349),"|",IF(L8349="",K8349,L8349))</f>
        <v>Thioridazine|SCnc|Gast fld</v>
      </c>
      <c r="C8349" t="b">
        <f>IF(OR(B8349=B8347, B8349=B8350), TRUE, FALSE)</f>
        <v>0</v>
      </c>
      <c r="D8349">
        <v>7141</v>
      </c>
      <c r="E8349">
        <v>5.5347999999999997</v>
      </c>
      <c r="F8349" t="s">
        <v>23936</v>
      </c>
      <c r="G8349" t="s">
        <v>23930</v>
      </c>
      <c r="H8349" t="s">
        <v>222</v>
      </c>
      <c r="J8349" t="s">
        <v>3</v>
      </c>
      <c r="K8349" t="s">
        <v>602</v>
      </c>
      <c r="M8349" t="s">
        <v>5</v>
      </c>
      <c r="O8349" t="s">
        <v>223</v>
      </c>
      <c r="P8349" t="s">
        <v>223</v>
      </c>
      <c r="Q8349" t="s">
        <v>6</v>
      </c>
      <c r="R8349" t="s">
        <v>23937</v>
      </c>
      <c r="S8349" t="s">
        <v>23938</v>
      </c>
      <c r="T8349">
        <v>1</v>
      </c>
      <c r="U8349" t="s">
        <v>18</v>
      </c>
    </row>
    <row r="8350" spans="1:21" hidden="1" x14ac:dyDescent="0.25">
      <c r="B8350" t="str">
        <f>CONCATENATE(G8350,"|", IF(I8350="", H8350,I8350),"|",IF(L8350="",K8350,L8350))</f>
        <v>Thioridazine|SCnc|Ser/Plas</v>
      </c>
      <c r="C8350" t="b">
        <f t="shared" si="111"/>
        <v>0</v>
      </c>
      <c r="D8350">
        <v>7144</v>
      </c>
      <c r="E8350">
        <v>5.5347999999999997</v>
      </c>
      <c r="F8350" t="s">
        <v>23945</v>
      </c>
      <c r="G8350" t="s">
        <v>23930</v>
      </c>
      <c r="H8350" t="s">
        <v>222</v>
      </c>
      <c r="J8350" t="s">
        <v>3</v>
      </c>
      <c r="K8350" t="s">
        <v>47</v>
      </c>
      <c r="M8350" t="s">
        <v>5</v>
      </c>
      <c r="O8350" t="s">
        <v>223</v>
      </c>
      <c r="P8350" t="s">
        <v>223</v>
      </c>
      <c r="Q8350" t="s">
        <v>6</v>
      </c>
      <c r="R8350" t="s">
        <v>23946</v>
      </c>
      <c r="S8350" t="s">
        <v>23947</v>
      </c>
      <c r="T8350">
        <v>1</v>
      </c>
      <c r="U8350" t="s">
        <v>18</v>
      </c>
    </row>
    <row r="8351" spans="1:21" hidden="1" x14ac:dyDescent="0.25">
      <c r="B8351" t="str">
        <f>CONCATENATE(G8351,"|", IF(I8351="", H8351,I8351),"|",IF(L8351="",K8351,L8351))</f>
        <v>Thioridazine|SCnc|Urine</v>
      </c>
      <c r="C8351" t="b">
        <f t="shared" si="111"/>
        <v>0</v>
      </c>
      <c r="D8351">
        <v>7150</v>
      </c>
      <c r="E8351">
        <v>5.5347999999999997</v>
      </c>
      <c r="F8351" t="s">
        <v>23963</v>
      </c>
      <c r="G8351" t="s">
        <v>23930</v>
      </c>
      <c r="H8351" t="s">
        <v>222</v>
      </c>
      <c r="J8351" t="s">
        <v>3</v>
      </c>
      <c r="K8351" t="s">
        <v>32</v>
      </c>
      <c r="M8351" t="s">
        <v>5</v>
      </c>
      <c r="O8351" t="s">
        <v>223</v>
      </c>
      <c r="P8351" t="s">
        <v>223</v>
      </c>
      <c r="Q8351" t="s">
        <v>6</v>
      </c>
      <c r="R8351" t="s">
        <v>23964</v>
      </c>
      <c r="S8351" t="s">
        <v>23965</v>
      </c>
      <c r="T8351">
        <v>1</v>
      </c>
      <c r="U8351" t="s">
        <v>18</v>
      </c>
    </row>
    <row r="8352" spans="1:21" hidden="1" x14ac:dyDescent="0.25">
      <c r="B8352" t="str">
        <f>CONCATENATE(G8352,"|", IF(I8352="", H8352,I8352),"|",IF(L8352="",K8352,L8352))</f>
        <v>Thiothixene|PrMCnc|Gast fld</v>
      </c>
      <c r="C8352" t="b">
        <f t="shared" si="111"/>
        <v>0</v>
      </c>
      <c r="D8352">
        <v>7153</v>
      </c>
      <c r="E8352">
        <v>5.5347999999999997</v>
      </c>
      <c r="F8352" t="s">
        <v>23973</v>
      </c>
      <c r="G8352" t="s">
        <v>23974</v>
      </c>
      <c r="H8352" t="s">
        <v>2</v>
      </c>
      <c r="I8352" t="s">
        <v>25806</v>
      </c>
      <c r="J8352" t="s">
        <v>3</v>
      </c>
      <c r="K8352" t="s">
        <v>602</v>
      </c>
      <c r="M8352" t="s">
        <v>5</v>
      </c>
      <c r="O8352" t="s">
        <v>48</v>
      </c>
      <c r="P8352" t="s">
        <v>48</v>
      </c>
      <c r="Q8352" t="s">
        <v>6</v>
      </c>
      <c r="R8352" t="s">
        <v>23975</v>
      </c>
      <c r="S8352" t="s">
        <v>23976</v>
      </c>
      <c r="T8352">
        <v>1</v>
      </c>
      <c r="U8352" t="s">
        <v>18</v>
      </c>
    </row>
    <row r="8353" spans="1:21" hidden="1" x14ac:dyDescent="0.25">
      <c r="B8353" t="str">
        <f>CONCATENATE(G8353,"|", IF(I8353="", H8353,I8353),"|",IF(L8353="",K8353,L8353))</f>
        <v>Thiothixene|PrMCnc|Intravascular - any</v>
      </c>
      <c r="C8353" t="b">
        <f>IF(OR(B8353=B8352, B8353=B8354), TRUE, FALSE)</f>
        <v>0</v>
      </c>
      <c r="D8353">
        <v>7154</v>
      </c>
      <c r="E8353">
        <v>5.5347999999999997</v>
      </c>
      <c r="F8353" t="s">
        <v>23977</v>
      </c>
      <c r="G8353" t="s">
        <v>23974</v>
      </c>
      <c r="H8353" t="s">
        <v>2</v>
      </c>
      <c r="I8353" t="s">
        <v>25806</v>
      </c>
      <c r="J8353" t="s">
        <v>3</v>
      </c>
      <c r="K8353" t="s">
        <v>47</v>
      </c>
      <c r="L8353" t="s">
        <v>25808</v>
      </c>
      <c r="M8353" t="s">
        <v>5</v>
      </c>
      <c r="O8353" t="s">
        <v>48</v>
      </c>
      <c r="P8353" t="s">
        <v>48</v>
      </c>
      <c r="Q8353" t="s">
        <v>6</v>
      </c>
      <c r="R8353" t="s">
        <v>23978</v>
      </c>
      <c r="S8353" t="s">
        <v>23979</v>
      </c>
      <c r="T8353">
        <v>1</v>
      </c>
      <c r="U8353" t="s">
        <v>18</v>
      </c>
    </row>
    <row r="8354" spans="1:21" x14ac:dyDescent="0.25">
      <c r="B8354" t="str">
        <f>CONCATENATE(G8354,"|", IF(I8354="", H8354,I8354),"|",IF(L8354="",K8354,L8354))</f>
        <v>Thiothixene|PrMCnc|Urine</v>
      </c>
      <c r="C8354" t="b">
        <f>IF(OR(B8354=B8353, B8354=B8355), TRUE, FALSE)</f>
        <v>1</v>
      </c>
      <c r="D8354">
        <v>7155</v>
      </c>
      <c r="E8354">
        <v>5.5347999999999997</v>
      </c>
      <c r="F8354" t="s">
        <v>23980</v>
      </c>
      <c r="G8354" t="s">
        <v>23974</v>
      </c>
      <c r="H8354" t="s">
        <v>2</v>
      </c>
      <c r="I8354" t="s">
        <v>25806</v>
      </c>
      <c r="J8354" t="s">
        <v>3</v>
      </c>
      <c r="K8354" t="s">
        <v>32</v>
      </c>
      <c r="M8354" t="s">
        <v>5</v>
      </c>
      <c r="O8354" t="s">
        <v>48</v>
      </c>
      <c r="P8354" t="s">
        <v>48</v>
      </c>
      <c r="Q8354" t="s">
        <v>6</v>
      </c>
      <c r="R8354" t="s">
        <v>23981</v>
      </c>
      <c r="S8354" t="s">
        <v>23982</v>
      </c>
      <c r="T8354">
        <v>1</v>
      </c>
      <c r="U8354" t="s">
        <v>18</v>
      </c>
    </row>
    <row r="8355" spans="1:21" x14ac:dyDescent="0.25">
      <c r="B8355" t="str">
        <f>CONCATENATE(G8355,"|", IF(I8355="", H8355,I8355),"|",IF(L8355="",K8355,L8355))</f>
        <v>Thiothixene|PrMCnc|Urine</v>
      </c>
      <c r="C8355" t="b">
        <f>IF(OR(B8355=B8354, B8355=B8357), TRUE, FALSE)</f>
        <v>1</v>
      </c>
      <c r="D8355">
        <v>7156</v>
      </c>
      <c r="E8355">
        <v>5.5347999999999997</v>
      </c>
      <c r="F8355" t="s">
        <v>23983</v>
      </c>
      <c r="G8355" t="s">
        <v>23974</v>
      </c>
      <c r="H8355" t="s">
        <v>140</v>
      </c>
      <c r="I8355" t="s">
        <v>25806</v>
      </c>
      <c r="J8355" t="s">
        <v>3</v>
      </c>
      <c r="K8355" t="s">
        <v>32</v>
      </c>
      <c r="M8355" t="s">
        <v>141</v>
      </c>
      <c r="Q8355" t="s">
        <v>6</v>
      </c>
      <c r="R8355" t="s">
        <v>23984</v>
      </c>
      <c r="S8355" t="s">
        <v>23985</v>
      </c>
      <c r="T8355">
        <v>1</v>
      </c>
      <c r="U8355" t="s">
        <v>18</v>
      </c>
    </row>
    <row r="8356" spans="1:21" x14ac:dyDescent="0.25">
      <c r="A8356" s="1" t="s">
        <v>26230</v>
      </c>
      <c r="B8356">
        <f>SUBTOTAL(3,B8354:B8355)</f>
        <v>2</v>
      </c>
    </row>
    <row r="8357" spans="1:21" hidden="1" x14ac:dyDescent="0.25">
      <c r="B8357" t="str">
        <f>CONCATENATE(G8357,"|", IF(I8357="", H8357,I8357),"|",IF(L8357="",K8357,L8357))</f>
        <v>Thiothixene|SCnc|XXX</v>
      </c>
      <c r="C8357" t="b">
        <f>IF(OR(B8357=B8355, B8357=B8358), TRUE, FALSE)</f>
        <v>0</v>
      </c>
      <c r="D8357">
        <v>7157</v>
      </c>
      <c r="E8357">
        <v>5.5347999999999997</v>
      </c>
      <c r="F8357" t="s">
        <v>23986</v>
      </c>
      <c r="G8357" t="s">
        <v>23974</v>
      </c>
      <c r="H8357" t="s">
        <v>222</v>
      </c>
      <c r="J8357" t="s">
        <v>3</v>
      </c>
      <c r="K8357" t="s">
        <v>259</v>
      </c>
      <c r="M8357" t="s">
        <v>5</v>
      </c>
      <c r="O8357" t="s">
        <v>223</v>
      </c>
      <c r="P8357" t="s">
        <v>223</v>
      </c>
      <c r="Q8357" t="s">
        <v>6</v>
      </c>
      <c r="R8357" t="s">
        <v>23987</v>
      </c>
      <c r="S8357" t="s">
        <v>23988</v>
      </c>
      <c r="T8357">
        <v>1</v>
      </c>
      <c r="U8357" t="s">
        <v>18</v>
      </c>
    </row>
    <row r="8358" spans="1:21" hidden="1" x14ac:dyDescent="0.25">
      <c r="B8358" t="str">
        <f>CONCATENATE(G8358,"|", IF(I8358="", H8358,I8358),"|",IF(L8358="",K8358,L8358))</f>
        <v>Thorium|PrMCnc|Intravascular - any</v>
      </c>
      <c r="C8358" t="b">
        <f t="shared" si="111"/>
        <v>0</v>
      </c>
      <c r="D8358">
        <v>7159</v>
      </c>
      <c r="E8358">
        <v>5.5347999999999997</v>
      </c>
      <c r="F8358" t="s">
        <v>23993</v>
      </c>
      <c r="G8358" t="s">
        <v>23990</v>
      </c>
      <c r="H8358" t="s">
        <v>2</v>
      </c>
      <c r="I8358" t="s">
        <v>25806</v>
      </c>
      <c r="J8358" t="s">
        <v>3</v>
      </c>
      <c r="K8358" t="s">
        <v>47</v>
      </c>
      <c r="L8358" t="s">
        <v>25808</v>
      </c>
      <c r="M8358" t="s">
        <v>5</v>
      </c>
      <c r="O8358" t="s">
        <v>48</v>
      </c>
      <c r="P8358" t="s">
        <v>48</v>
      </c>
      <c r="Q8358" t="s">
        <v>6</v>
      </c>
      <c r="R8358" t="s">
        <v>23994</v>
      </c>
      <c r="S8358" t="s">
        <v>23995</v>
      </c>
      <c r="T8358">
        <v>1</v>
      </c>
      <c r="U8358" t="s">
        <v>18</v>
      </c>
    </row>
    <row r="8359" spans="1:21" hidden="1" x14ac:dyDescent="0.25">
      <c r="B8359" t="str">
        <f>CONCATENATE(G8359,"|", IF(I8359="", H8359,I8359),"|",IF(L8359="",K8359,L8359))</f>
        <v>Thorium|PrMCnc|Urine</v>
      </c>
      <c r="C8359" t="b">
        <f t="shared" si="111"/>
        <v>0</v>
      </c>
      <c r="D8359">
        <v>7161</v>
      </c>
      <c r="E8359">
        <v>5.5347999999999997</v>
      </c>
      <c r="F8359" t="s">
        <v>23999</v>
      </c>
      <c r="G8359" t="s">
        <v>23990</v>
      </c>
      <c r="H8359" t="s">
        <v>2</v>
      </c>
      <c r="I8359" t="s">
        <v>25806</v>
      </c>
      <c r="J8359" t="s">
        <v>3</v>
      </c>
      <c r="K8359" t="s">
        <v>32</v>
      </c>
      <c r="M8359" t="s">
        <v>5</v>
      </c>
      <c r="O8359" t="s">
        <v>48</v>
      </c>
      <c r="P8359" t="s">
        <v>48</v>
      </c>
      <c r="Q8359" t="s">
        <v>6</v>
      </c>
      <c r="R8359" t="s">
        <v>24000</v>
      </c>
      <c r="S8359" t="s">
        <v>24001</v>
      </c>
      <c r="T8359">
        <v>1</v>
      </c>
      <c r="U8359" t="s">
        <v>18</v>
      </c>
    </row>
    <row r="8360" spans="1:21" hidden="1" x14ac:dyDescent="0.25">
      <c r="B8360" t="str">
        <f>CONCATENATE(G8360,"|", IF(I8360="", H8360,I8360),"|",IF(L8360="",K8360,L8360))</f>
        <v>Thorium|SCnt|Hair</v>
      </c>
      <c r="C8360" t="b">
        <f t="shared" si="111"/>
        <v>0</v>
      </c>
      <c r="D8360">
        <v>7158</v>
      </c>
      <c r="E8360">
        <v>5.5347999999999997</v>
      </c>
      <c r="F8360" t="s">
        <v>23989</v>
      </c>
      <c r="G8360" t="s">
        <v>23990</v>
      </c>
      <c r="H8360" t="s">
        <v>2315</v>
      </c>
      <c r="J8360" t="s">
        <v>3</v>
      </c>
      <c r="K8360" t="s">
        <v>242</v>
      </c>
      <c r="M8360" t="s">
        <v>5</v>
      </c>
      <c r="O8360" t="s">
        <v>21034</v>
      </c>
      <c r="P8360" t="s">
        <v>21034</v>
      </c>
      <c r="Q8360" t="s">
        <v>6</v>
      </c>
      <c r="R8360" t="s">
        <v>23991</v>
      </c>
      <c r="S8360" t="s">
        <v>23992</v>
      </c>
      <c r="T8360">
        <v>1</v>
      </c>
      <c r="U8360" t="s">
        <v>18</v>
      </c>
    </row>
    <row r="8361" spans="1:21" hidden="1" x14ac:dyDescent="0.25">
      <c r="B8361" t="str">
        <f>CONCATENATE(G8361,"|", IF(I8361="", H8361,I8361),"|",IF(L8361="",K8361,L8361))</f>
        <v>Thorium|SCnt|Tiss</v>
      </c>
      <c r="C8361" t="b">
        <f t="shared" si="111"/>
        <v>0</v>
      </c>
      <c r="D8361">
        <v>7160</v>
      </c>
      <c r="E8361">
        <v>5.5347999999999997</v>
      </c>
      <c r="F8361" t="s">
        <v>23996</v>
      </c>
      <c r="G8361" t="s">
        <v>23990</v>
      </c>
      <c r="H8361" t="s">
        <v>2315</v>
      </c>
      <c r="J8361" t="s">
        <v>3</v>
      </c>
      <c r="K8361" t="s">
        <v>313</v>
      </c>
      <c r="M8361" t="s">
        <v>5</v>
      </c>
      <c r="O8361" t="s">
        <v>2336</v>
      </c>
      <c r="P8361" t="s">
        <v>2336</v>
      </c>
      <c r="Q8361" t="s">
        <v>6</v>
      </c>
      <c r="R8361" t="s">
        <v>23997</v>
      </c>
      <c r="S8361" t="s">
        <v>23998</v>
      </c>
      <c r="T8361">
        <v>1</v>
      </c>
      <c r="U8361" t="s">
        <v>18</v>
      </c>
    </row>
    <row r="8362" spans="1:21" hidden="1" x14ac:dyDescent="0.25">
      <c r="B8362" t="str">
        <f>CONCATENATE(G8362,"|", IF(I8362="", H8362,I8362),"|",IF(L8362="",K8362,L8362))</f>
        <v>Threoamino alcohol|PrMCnc|Intravascular - any</v>
      </c>
      <c r="C8362" t="b">
        <f t="shared" si="111"/>
        <v>0</v>
      </c>
      <c r="D8362">
        <v>7162</v>
      </c>
      <c r="E8362">
        <v>5.5347999999999997</v>
      </c>
      <c r="F8362" t="s">
        <v>24002</v>
      </c>
      <c r="G8362" t="s">
        <v>24003</v>
      </c>
      <c r="H8362" t="s">
        <v>2</v>
      </c>
      <c r="I8362" t="s">
        <v>25806</v>
      </c>
      <c r="J8362" t="s">
        <v>3</v>
      </c>
      <c r="K8362" t="s">
        <v>47</v>
      </c>
      <c r="L8362" t="s">
        <v>25808</v>
      </c>
      <c r="M8362" t="s">
        <v>5</v>
      </c>
      <c r="O8362" t="s">
        <v>33</v>
      </c>
      <c r="P8362" t="s">
        <v>33</v>
      </c>
      <c r="Q8362" t="s">
        <v>6</v>
      </c>
      <c r="R8362" t="s">
        <v>24004</v>
      </c>
      <c r="S8362" t="s">
        <v>24005</v>
      </c>
      <c r="T8362">
        <v>1</v>
      </c>
      <c r="U8362" t="s">
        <v>18</v>
      </c>
    </row>
    <row r="8363" spans="1:21" hidden="1" x14ac:dyDescent="0.25">
      <c r="B8363" t="str">
        <f>CONCATENATE(G8363,"|", IF(I8363="", H8363,I8363),"|",IF(L8363="",K8363,L8363))</f>
        <v>Tiagabine|PrMCnc|Intravascular - any</v>
      </c>
      <c r="C8363" t="b">
        <f t="shared" si="111"/>
        <v>0</v>
      </c>
      <c r="D8363">
        <v>7163</v>
      </c>
      <c r="E8363">
        <v>5.5347999999999997</v>
      </c>
      <c r="F8363" t="s">
        <v>24006</v>
      </c>
      <c r="G8363" t="s">
        <v>24007</v>
      </c>
      <c r="H8363" t="s">
        <v>2</v>
      </c>
      <c r="I8363" t="s">
        <v>25806</v>
      </c>
      <c r="J8363" t="s">
        <v>3</v>
      </c>
      <c r="K8363" t="s">
        <v>47</v>
      </c>
      <c r="L8363" t="s">
        <v>25808</v>
      </c>
      <c r="M8363" t="s">
        <v>5</v>
      </c>
      <c r="O8363" t="s">
        <v>101</v>
      </c>
      <c r="P8363" t="s">
        <v>101</v>
      </c>
      <c r="Q8363" t="s">
        <v>6</v>
      </c>
      <c r="R8363" t="s">
        <v>24008</v>
      </c>
      <c r="S8363" t="s">
        <v>24009</v>
      </c>
      <c r="T8363">
        <v>1</v>
      </c>
      <c r="U8363" t="s">
        <v>18</v>
      </c>
    </row>
    <row r="8364" spans="1:21" hidden="1" x14ac:dyDescent="0.25">
      <c r="B8364" t="str">
        <f>CONCATENATE(G8364,"|", IF(I8364="", H8364,I8364),"|",IF(L8364="",K8364,L8364))</f>
        <v>Ticarcillin|PrMCnc|Intravascular - any</v>
      </c>
      <c r="C8364" t="b">
        <f t="shared" si="111"/>
        <v>0</v>
      </c>
      <c r="D8364">
        <v>7164</v>
      </c>
      <c r="E8364">
        <v>5.5347999999999997</v>
      </c>
      <c r="F8364" t="s">
        <v>24010</v>
      </c>
      <c r="G8364" t="s">
        <v>24011</v>
      </c>
      <c r="H8364" t="s">
        <v>2</v>
      </c>
      <c r="I8364" t="s">
        <v>25806</v>
      </c>
      <c r="J8364" t="s">
        <v>3</v>
      </c>
      <c r="K8364" t="s">
        <v>47</v>
      </c>
      <c r="L8364" t="s">
        <v>25808</v>
      </c>
      <c r="M8364" t="s">
        <v>5</v>
      </c>
      <c r="O8364" t="s">
        <v>101</v>
      </c>
      <c r="P8364" t="s">
        <v>101</v>
      </c>
      <c r="Q8364" t="s">
        <v>6</v>
      </c>
      <c r="R8364" t="s">
        <v>24012</v>
      </c>
      <c r="S8364" t="s">
        <v>24013</v>
      </c>
      <c r="T8364">
        <v>1</v>
      </c>
      <c r="U8364" t="s">
        <v>18</v>
      </c>
    </row>
    <row r="8365" spans="1:21" hidden="1" x14ac:dyDescent="0.25">
      <c r="B8365" t="str">
        <f>CONCATENATE(G8365,"|", IF(I8365="", H8365,I8365),"|",IF(L8365="",K8365,L8365))</f>
        <v>Ticarcillin|PrMCnc|XXX</v>
      </c>
      <c r="C8365" t="b">
        <f t="shared" si="111"/>
        <v>0</v>
      </c>
      <c r="D8365">
        <v>7165</v>
      </c>
      <c r="E8365">
        <v>5.5347999999999997</v>
      </c>
      <c r="F8365" t="s">
        <v>24014</v>
      </c>
      <c r="G8365" t="s">
        <v>24011</v>
      </c>
      <c r="H8365" t="s">
        <v>2</v>
      </c>
      <c r="I8365" t="s">
        <v>25806</v>
      </c>
      <c r="J8365" t="s">
        <v>3</v>
      </c>
      <c r="K8365" t="s">
        <v>259</v>
      </c>
      <c r="M8365" t="s">
        <v>5</v>
      </c>
      <c r="O8365" t="s">
        <v>101</v>
      </c>
      <c r="P8365" t="s">
        <v>101</v>
      </c>
      <c r="Q8365" t="s">
        <v>6</v>
      </c>
      <c r="R8365" t="s">
        <v>24015</v>
      </c>
      <c r="S8365" t="s">
        <v>24016</v>
      </c>
      <c r="T8365">
        <v>1</v>
      </c>
      <c r="U8365" t="s">
        <v>18</v>
      </c>
    </row>
    <row r="8366" spans="1:21" hidden="1" x14ac:dyDescent="0.25">
      <c r="B8366" t="str">
        <f>CONCATENATE(G8366,"|", IF(I8366="", H8366,I8366),"|",IF(L8366="",K8366,L8366))</f>
        <v>Ticarcillin+Clavulanate|PrMCnc|Intravascular - any</v>
      </c>
      <c r="C8366" t="b">
        <f t="shared" si="111"/>
        <v>0</v>
      </c>
      <c r="D8366">
        <v>7166</v>
      </c>
      <c r="E8366">
        <v>5.5347999999999997</v>
      </c>
      <c r="F8366" t="s">
        <v>24017</v>
      </c>
      <c r="G8366" t="s">
        <v>24018</v>
      </c>
      <c r="H8366" t="s">
        <v>2</v>
      </c>
      <c r="I8366" t="s">
        <v>25806</v>
      </c>
      <c r="J8366" t="s">
        <v>3</v>
      </c>
      <c r="K8366" t="s">
        <v>47</v>
      </c>
      <c r="L8366" t="s">
        <v>25808</v>
      </c>
      <c r="M8366" t="s">
        <v>5</v>
      </c>
      <c r="O8366" t="s">
        <v>101</v>
      </c>
      <c r="P8366" t="s">
        <v>101</v>
      </c>
      <c r="Q8366" t="s">
        <v>6</v>
      </c>
      <c r="R8366" t="s">
        <v>24019</v>
      </c>
      <c r="S8366" t="s">
        <v>24020</v>
      </c>
      <c r="T8366">
        <v>1</v>
      </c>
      <c r="U8366" t="s">
        <v>18</v>
      </c>
    </row>
    <row r="8367" spans="1:21" hidden="1" x14ac:dyDescent="0.25">
      <c r="B8367" t="str">
        <f>CONCATENATE(G8367,"|", IF(I8367="", H8367,I8367),"|",IF(L8367="",K8367,L8367))</f>
        <v>Ticlopidine|PrMCnc|Intravascular - any</v>
      </c>
      <c r="C8367" t="b">
        <f t="shared" si="111"/>
        <v>0</v>
      </c>
      <c r="D8367">
        <v>7167</v>
      </c>
      <c r="E8367">
        <v>5.5347999999999997</v>
      </c>
      <c r="F8367" t="s">
        <v>24021</v>
      </c>
      <c r="G8367" t="s">
        <v>24022</v>
      </c>
      <c r="H8367" t="s">
        <v>2</v>
      </c>
      <c r="I8367" t="s">
        <v>25806</v>
      </c>
      <c r="J8367" t="s">
        <v>3</v>
      </c>
      <c r="K8367" t="s">
        <v>47</v>
      </c>
      <c r="L8367" t="s">
        <v>25808</v>
      </c>
      <c r="M8367" t="s">
        <v>5</v>
      </c>
      <c r="O8367" t="s">
        <v>101</v>
      </c>
      <c r="P8367" t="s">
        <v>101</v>
      </c>
      <c r="Q8367" t="s">
        <v>6</v>
      </c>
      <c r="R8367" t="s">
        <v>24023</v>
      </c>
      <c r="S8367" t="s">
        <v>24024</v>
      </c>
      <c r="T8367">
        <v>1</v>
      </c>
      <c r="U8367" t="s">
        <v>18</v>
      </c>
    </row>
    <row r="8368" spans="1:21" hidden="1" x14ac:dyDescent="0.25">
      <c r="B8368" t="str">
        <f>CONCATENATE(G8368,"|", IF(I8368="", H8368,I8368),"|",IF(L8368="",K8368,L8368))</f>
        <v>Ticlopidine|PrMCnc|Urine</v>
      </c>
      <c r="C8368" t="b">
        <f t="shared" si="111"/>
        <v>0</v>
      </c>
      <c r="D8368">
        <v>7168</v>
      </c>
      <c r="E8368">
        <v>5.5347999999999997</v>
      </c>
      <c r="F8368" t="s">
        <v>24025</v>
      </c>
      <c r="G8368" t="s">
        <v>24022</v>
      </c>
      <c r="H8368" t="s">
        <v>140</v>
      </c>
      <c r="I8368" t="s">
        <v>25806</v>
      </c>
      <c r="J8368" t="s">
        <v>3</v>
      </c>
      <c r="K8368" t="s">
        <v>32</v>
      </c>
      <c r="M8368" t="s">
        <v>141</v>
      </c>
      <c r="Q8368" t="s">
        <v>6</v>
      </c>
      <c r="R8368" t="s">
        <v>24026</v>
      </c>
      <c r="S8368" t="s">
        <v>24027</v>
      </c>
      <c r="T8368">
        <v>1</v>
      </c>
      <c r="U8368" t="s">
        <v>18</v>
      </c>
    </row>
    <row r="8369" spans="1:21" hidden="1" x14ac:dyDescent="0.25">
      <c r="B8369" t="str">
        <f>CONCATENATE(G8369,"|", IF(I8369="", H8369,I8369),"|",IF(L8369="",K8369,L8369))</f>
        <v>Timolol|PrMCnc|Intravascular - any</v>
      </c>
      <c r="C8369" t="b">
        <f t="shared" si="111"/>
        <v>0</v>
      </c>
      <c r="D8369">
        <v>7169</v>
      </c>
      <c r="E8369">
        <v>5.5347999999999997</v>
      </c>
      <c r="F8369" t="s">
        <v>24028</v>
      </c>
      <c r="G8369" t="s">
        <v>24029</v>
      </c>
      <c r="H8369" t="s">
        <v>2</v>
      </c>
      <c r="I8369" t="s">
        <v>25806</v>
      </c>
      <c r="J8369" t="s">
        <v>3</v>
      </c>
      <c r="K8369" t="s">
        <v>47</v>
      </c>
      <c r="L8369" t="s">
        <v>25808</v>
      </c>
      <c r="M8369" t="s">
        <v>5</v>
      </c>
      <c r="O8369" t="s">
        <v>48</v>
      </c>
      <c r="P8369" t="s">
        <v>48</v>
      </c>
      <c r="Q8369" t="s">
        <v>6</v>
      </c>
      <c r="R8369" t="s">
        <v>24030</v>
      </c>
      <c r="S8369" t="s">
        <v>24031</v>
      </c>
      <c r="T8369">
        <v>1</v>
      </c>
      <c r="U8369" t="s">
        <v>18</v>
      </c>
    </row>
    <row r="8370" spans="1:21" hidden="1" x14ac:dyDescent="0.25">
      <c r="B8370" t="str">
        <f>CONCATENATE(G8370,"|", IF(I8370="", H8370,I8370),"|",IF(L8370="",K8370,L8370))</f>
        <v>Timolol|SCnc|Ser/Plas</v>
      </c>
      <c r="C8370" t="b">
        <f>IF(OR(B8370=B8369, B8370=B8371), TRUE, FALSE)</f>
        <v>0</v>
      </c>
      <c r="D8370">
        <v>7170</v>
      </c>
      <c r="E8370">
        <v>5.5347999999999997</v>
      </c>
      <c r="F8370" t="s">
        <v>24032</v>
      </c>
      <c r="G8370" t="s">
        <v>24029</v>
      </c>
      <c r="H8370" t="s">
        <v>222</v>
      </c>
      <c r="J8370" t="s">
        <v>3</v>
      </c>
      <c r="K8370" t="s">
        <v>47</v>
      </c>
      <c r="M8370" t="s">
        <v>5</v>
      </c>
      <c r="O8370" t="s">
        <v>754</v>
      </c>
      <c r="P8370" t="s">
        <v>754</v>
      </c>
      <c r="Q8370" t="s">
        <v>6</v>
      </c>
      <c r="R8370" t="s">
        <v>24033</v>
      </c>
      <c r="S8370" t="s">
        <v>24034</v>
      </c>
      <c r="T8370">
        <v>1</v>
      </c>
      <c r="U8370" t="s">
        <v>18</v>
      </c>
    </row>
    <row r="8371" spans="1:21" x14ac:dyDescent="0.25">
      <c r="B8371" t="str">
        <f>CONCATENATE(G8371,"|", IF(I8371="", H8371,I8371),"|",IF(L8371="",K8371,L8371))</f>
        <v>Tin/Creatinine|MRto|Urine</v>
      </c>
      <c r="C8371" t="b">
        <f>IF(OR(B8371=B8370, B8371=B8372), TRUE, FALSE)</f>
        <v>1</v>
      </c>
      <c r="D8371">
        <v>7185</v>
      </c>
      <c r="E8371">
        <v>5.5347999999999997</v>
      </c>
      <c r="F8371" t="s">
        <v>24078</v>
      </c>
      <c r="G8371" t="s">
        <v>24079</v>
      </c>
      <c r="H8371" t="s">
        <v>440</v>
      </c>
      <c r="J8371" t="s">
        <v>505</v>
      </c>
      <c r="K8371" t="s">
        <v>32</v>
      </c>
      <c r="M8371" t="s">
        <v>5</v>
      </c>
      <c r="O8371" t="s">
        <v>651</v>
      </c>
      <c r="P8371" t="s">
        <v>652</v>
      </c>
      <c r="Q8371" t="s">
        <v>6</v>
      </c>
      <c r="R8371" t="s">
        <v>24080</v>
      </c>
      <c r="S8371" t="s">
        <v>24081</v>
      </c>
      <c r="T8371">
        <v>1</v>
      </c>
      <c r="U8371" t="s">
        <v>18</v>
      </c>
    </row>
    <row r="8372" spans="1:21" x14ac:dyDescent="0.25">
      <c r="B8372" t="str">
        <f>CONCATENATE(G8372,"|", IF(I8372="", H8372,I8372),"|",IF(L8372="",K8372,L8372))</f>
        <v>Tin/Creatinine|MRto|Urine</v>
      </c>
      <c r="C8372" t="b">
        <f>IF(OR(B8372=B8371, B8372=B8374), TRUE, FALSE)</f>
        <v>1</v>
      </c>
      <c r="D8372">
        <v>7186</v>
      </c>
      <c r="E8372">
        <v>5.5347999999999997</v>
      </c>
      <c r="F8372" t="s">
        <v>24082</v>
      </c>
      <c r="G8372" t="s">
        <v>24079</v>
      </c>
      <c r="H8372" t="s">
        <v>440</v>
      </c>
      <c r="J8372" t="s">
        <v>3</v>
      </c>
      <c r="K8372" t="s">
        <v>32</v>
      </c>
      <c r="M8372" t="s">
        <v>5</v>
      </c>
      <c r="O8372" t="s">
        <v>651</v>
      </c>
      <c r="P8372" t="s">
        <v>652</v>
      </c>
      <c r="Q8372" t="s">
        <v>6</v>
      </c>
      <c r="R8372" t="s">
        <v>24083</v>
      </c>
      <c r="S8372" t="s">
        <v>24084</v>
      </c>
      <c r="T8372">
        <v>1</v>
      </c>
      <c r="U8372" t="s">
        <v>18</v>
      </c>
    </row>
    <row r="8373" spans="1:21" x14ac:dyDescent="0.25">
      <c r="A8373" s="1" t="s">
        <v>26203</v>
      </c>
      <c r="B8373">
        <f>SUBTOTAL(3,B8371:B8372)</f>
        <v>2</v>
      </c>
    </row>
    <row r="8374" spans="1:21" x14ac:dyDescent="0.25">
      <c r="B8374" t="str">
        <f>CONCATENATE(G8374,"|", IF(I8374="", H8374,I8374),"|",IF(L8374="",K8374,L8374))</f>
        <v>Tin/Creatinine|SRto|Urine</v>
      </c>
      <c r="C8374" t="b">
        <f>IF(OR(B8374=B8372, B8374=B8375), TRUE, FALSE)</f>
        <v>1</v>
      </c>
      <c r="D8374">
        <v>7187</v>
      </c>
      <c r="E8374">
        <v>5.5347999999999997</v>
      </c>
      <c r="F8374" t="s">
        <v>24085</v>
      </c>
      <c r="G8374" t="s">
        <v>24079</v>
      </c>
      <c r="H8374" t="s">
        <v>676</v>
      </c>
      <c r="J8374" t="s">
        <v>505</v>
      </c>
      <c r="K8374" t="s">
        <v>32</v>
      </c>
      <c r="M8374" t="s">
        <v>5</v>
      </c>
      <c r="O8374" t="s">
        <v>2381</v>
      </c>
      <c r="P8374" t="s">
        <v>2382</v>
      </c>
      <c r="Q8374" t="s">
        <v>6</v>
      </c>
      <c r="R8374" t="s">
        <v>24086</v>
      </c>
      <c r="S8374" t="s">
        <v>24087</v>
      </c>
      <c r="T8374">
        <v>1</v>
      </c>
      <c r="U8374" t="s">
        <v>18</v>
      </c>
    </row>
    <row r="8375" spans="1:21" x14ac:dyDescent="0.25">
      <c r="B8375" t="str">
        <f>CONCATENATE(G8375,"|", IF(I8375="", H8375,I8375),"|",IF(L8375="",K8375,L8375))</f>
        <v>Tin/Creatinine|SRto|Urine</v>
      </c>
      <c r="C8375" t="b">
        <f>IF(OR(B8375=B8374, B8375=B8377), TRUE, FALSE)</f>
        <v>1</v>
      </c>
      <c r="D8375">
        <v>7188</v>
      </c>
      <c r="E8375">
        <v>5.5347999999999997</v>
      </c>
      <c r="F8375" t="s">
        <v>24088</v>
      </c>
      <c r="G8375" t="s">
        <v>24079</v>
      </c>
      <c r="H8375" t="s">
        <v>676</v>
      </c>
      <c r="J8375" t="s">
        <v>3</v>
      </c>
      <c r="K8375" t="s">
        <v>32</v>
      </c>
      <c r="M8375" t="s">
        <v>5</v>
      </c>
      <c r="O8375" t="s">
        <v>2381</v>
      </c>
      <c r="P8375" t="s">
        <v>2382</v>
      </c>
      <c r="Q8375" t="s">
        <v>6</v>
      </c>
      <c r="R8375" t="s">
        <v>24089</v>
      </c>
      <c r="S8375" t="s">
        <v>24090</v>
      </c>
      <c r="T8375">
        <v>1</v>
      </c>
      <c r="U8375" t="s">
        <v>18</v>
      </c>
    </row>
    <row r="8376" spans="1:21" x14ac:dyDescent="0.25">
      <c r="A8376" s="1" t="s">
        <v>26202</v>
      </c>
      <c r="B8376">
        <f>SUBTOTAL(3,B8374:B8375)</f>
        <v>2</v>
      </c>
    </row>
    <row r="8377" spans="1:21" hidden="1" x14ac:dyDescent="0.25">
      <c r="B8377" t="str">
        <f>CONCATENATE(G8377,"|", IF(I8377="", H8377,I8377),"|",IF(L8377="",K8377,L8377))</f>
        <v>Tin|MCnt|Hair</v>
      </c>
      <c r="C8377" t="b">
        <f>IF(OR(B8377=B8375, B8377=B8378), TRUE, FALSE)</f>
        <v>0</v>
      </c>
      <c r="D8377">
        <v>7174</v>
      </c>
      <c r="E8377">
        <v>5.5347999999999997</v>
      </c>
      <c r="F8377" t="s">
        <v>24045</v>
      </c>
      <c r="G8377" t="s">
        <v>24036</v>
      </c>
      <c r="H8377" t="s">
        <v>241</v>
      </c>
      <c r="J8377" t="s">
        <v>3</v>
      </c>
      <c r="K8377" t="s">
        <v>242</v>
      </c>
      <c r="M8377" t="s">
        <v>5</v>
      </c>
      <c r="O8377" t="s">
        <v>314</v>
      </c>
      <c r="P8377" t="s">
        <v>314</v>
      </c>
      <c r="Q8377" t="s">
        <v>6</v>
      </c>
      <c r="R8377" t="s">
        <v>24046</v>
      </c>
      <c r="S8377" t="s">
        <v>24047</v>
      </c>
      <c r="T8377">
        <v>1</v>
      </c>
      <c r="U8377" t="s">
        <v>18</v>
      </c>
    </row>
    <row r="8378" spans="1:21" hidden="1" x14ac:dyDescent="0.25">
      <c r="B8378" t="str">
        <f>CONCATENATE(G8378,"|", IF(I8378="", H8378,I8378),"|",IF(L8378="",K8378,L8378))</f>
        <v>Tin|MCnt|Nail</v>
      </c>
      <c r="C8378" t="b">
        <f t="shared" ref="C8378:C8430" si="112">IF(OR(B8378=B8377, B8378=B8379), TRUE, FALSE)</f>
        <v>0</v>
      </c>
      <c r="D8378">
        <v>7176</v>
      </c>
      <c r="E8378">
        <v>5.5347999999999997</v>
      </c>
      <c r="F8378" t="s">
        <v>24051</v>
      </c>
      <c r="G8378" t="s">
        <v>24036</v>
      </c>
      <c r="H8378" t="s">
        <v>241</v>
      </c>
      <c r="J8378" t="s">
        <v>3</v>
      </c>
      <c r="K8378" t="s">
        <v>3575</v>
      </c>
      <c r="M8378" t="s">
        <v>5</v>
      </c>
      <c r="O8378" t="s">
        <v>314</v>
      </c>
      <c r="P8378" t="s">
        <v>314</v>
      </c>
      <c r="Q8378" t="s">
        <v>6</v>
      </c>
      <c r="R8378" t="s">
        <v>24052</v>
      </c>
      <c r="S8378" t="s">
        <v>24053</v>
      </c>
      <c r="T8378">
        <v>1</v>
      </c>
      <c r="U8378" t="s">
        <v>18</v>
      </c>
    </row>
    <row r="8379" spans="1:21" hidden="1" x14ac:dyDescent="0.25">
      <c r="B8379" t="str">
        <f>CONCATENATE(G8379,"|", IF(I8379="", H8379,I8379),"|",IF(L8379="",K8379,L8379))</f>
        <v>Tin|MCnt|Tiss</v>
      </c>
      <c r="C8379" t="b">
        <f t="shared" si="112"/>
        <v>0</v>
      </c>
      <c r="D8379">
        <v>7179</v>
      </c>
      <c r="E8379">
        <v>5.5347999999999997</v>
      </c>
      <c r="F8379" t="s">
        <v>24060</v>
      </c>
      <c r="G8379" t="s">
        <v>24036</v>
      </c>
      <c r="H8379" t="s">
        <v>241</v>
      </c>
      <c r="J8379" t="s">
        <v>3</v>
      </c>
      <c r="K8379" t="s">
        <v>313</v>
      </c>
      <c r="M8379" t="s">
        <v>5</v>
      </c>
      <c r="O8379" t="s">
        <v>314</v>
      </c>
      <c r="P8379" t="s">
        <v>314</v>
      </c>
      <c r="Q8379" t="s">
        <v>6</v>
      </c>
      <c r="R8379" t="s">
        <v>24061</v>
      </c>
      <c r="S8379" t="s">
        <v>24062</v>
      </c>
      <c r="T8379">
        <v>1</v>
      </c>
      <c r="U8379" t="s">
        <v>18</v>
      </c>
    </row>
    <row r="8380" spans="1:21" hidden="1" x14ac:dyDescent="0.25">
      <c r="B8380" t="str">
        <f>CONCATENATE(G8380,"|", IF(I8380="", H8380,I8380),"|",IF(L8380="",K8380,L8380))</f>
        <v>Tin|MRat|Urine</v>
      </c>
      <c r="C8380" t="b">
        <f t="shared" si="112"/>
        <v>0</v>
      </c>
      <c r="D8380">
        <v>7182</v>
      </c>
      <c r="E8380">
        <v>5.5347999999999997</v>
      </c>
      <c r="F8380" t="s">
        <v>24069</v>
      </c>
      <c r="G8380" t="s">
        <v>24036</v>
      </c>
      <c r="H8380" t="s">
        <v>509</v>
      </c>
      <c r="J8380" t="s">
        <v>505</v>
      </c>
      <c r="K8380" t="s">
        <v>32</v>
      </c>
      <c r="M8380" t="s">
        <v>5</v>
      </c>
      <c r="O8380" t="s">
        <v>1053</v>
      </c>
      <c r="P8380" t="s">
        <v>1054</v>
      </c>
      <c r="Q8380" t="s">
        <v>6</v>
      </c>
      <c r="R8380" t="s">
        <v>24070</v>
      </c>
      <c r="S8380" t="s">
        <v>24071</v>
      </c>
      <c r="T8380">
        <v>1</v>
      </c>
      <c r="U8380" t="s">
        <v>18</v>
      </c>
    </row>
    <row r="8381" spans="1:21" hidden="1" x14ac:dyDescent="0.25">
      <c r="B8381" t="str">
        <f>CONCATENATE(G8381,"|", IF(I8381="", H8381,I8381),"|",IF(L8381="",K8381,L8381))</f>
        <v>Tin|PrMCnc|Body fld</v>
      </c>
      <c r="C8381" t="b">
        <f>IF(OR(B8381=B8380, B8381=B8382), TRUE, FALSE)</f>
        <v>0</v>
      </c>
      <c r="D8381">
        <v>7173</v>
      </c>
      <c r="E8381">
        <v>5.5347999999999997</v>
      </c>
      <c r="F8381" t="s">
        <v>24042</v>
      </c>
      <c r="G8381" t="s">
        <v>24036</v>
      </c>
      <c r="H8381" t="s">
        <v>2</v>
      </c>
      <c r="I8381" t="s">
        <v>25806</v>
      </c>
      <c r="J8381" t="s">
        <v>3</v>
      </c>
      <c r="K8381" t="s">
        <v>234</v>
      </c>
      <c r="M8381" t="s">
        <v>5</v>
      </c>
      <c r="O8381" t="s">
        <v>33</v>
      </c>
      <c r="P8381" t="s">
        <v>33</v>
      </c>
      <c r="Q8381" t="s">
        <v>6</v>
      </c>
      <c r="R8381" t="s">
        <v>24043</v>
      </c>
      <c r="S8381" t="s">
        <v>24044</v>
      </c>
      <c r="T8381">
        <v>1</v>
      </c>
      <c r="U8381" t="s">
        <v>18</v>
      </c>
    </row>
    <row r="8382" spans="1:21" x14ac:dyDescent="0.25">
      <c r="B8382" t="str">
        <f>CONCATENATE(G8382,"|", IF(I8382="", H8382,I8382),"|",IF(L8382="",K8382,L8382))</f>
        <v>Tin|PrMCnc|Intravascular - any</v>
      </c>
      <c r="C8382" t="b">
        <f>IF(OR(B8382=B8381, B8382=B8383), TRUE, FALSE)</f>
        <v>1</v>
      </c>
      <c r="D8382">
        <v>7171</v>
      </c>
      <c r="E8382">
        <v>5.5347999999999997</v>
      </c>
      <c r="F8382" t="s">
        <v>24035</v>
      </c>
      <c r="G8382" t="s">
        <v>24036</v>
      </c>
      <c r="H8382" t="s">
        <v>2</v>
      </c>
      <c r="I8382" t="s">
        <v>25806</v>
      </c>
      <c r="J8382" t="s">
        <v>3</v>
      </c>
      <c r="K8382" t="s">
        <v>38</v>
      </c>
      <c r="L8382" t="s">
        <v>25808</v>
      </c>
      <c r="M8382" t="s">
        <v>5</v>
      </c>
      <c r="O8382" t="s">
        <v>33</v>
      </c>
      <c r="P8382" t="s">
        <v>33</v>
      </c>
      <c r="Q8382" t="s">
        <v>6</v>
      </c>
      <c r="R8382" t="s">
        <v>24037</v>
      </c>
      <c r="S8382" t="s">
        <v>24038</v>
      </c>
      <c r="T8382">
        <v>1</v>
      </c>
      <c r="U8382" t="s">
        <v>18</v>
      </c>
    </row>
    <row r="8383" spans="1:21" x14ac:dyDescent="0.25">
      <c r="B8383" t="str">
        <f>CONCATENATE(G8383,"|", IF(I8383="", H8383,I8383),"|",IF(L8383="",K8383,L8383))</f>
        <v>Tin|PrMCnc|Intravascular - any</v>
      </c>
      <c r="C8383" t="b">
        <f>IF(OR(B8383=B8382, B8383=B8385), TRUE, FALSE)</f>
        <v>1</v>
      </c>
      <c r="D8383">
        <v>7178</v>
      </c>
      <c r="E8383">
        <v>5.5347999999999997</v>
      </c>
      <c r="F8383" t="s">
        <v>24057</v>
      </c>
      <c r="G8383" t="s">
        <v>24036</v>
      </c>
      <c r="H8383" t="s">
        <v>2</v>
      </c>
      <c r="I8383" t="s">
        <v>25806</v>
      </c>
      <c r="J8383" t="s">
        <v>3</v>
      </c>
      <c r="K8383" t="s">
        <v>47</v>
      </c>
      <c r="L8383" t="s">
        <v>25808</v>
      </c>
      <c r="M8383" t="s">
        <v>5</v>
      </c>
      <c r="O8383" t="s">
        <v>33</v>
      </c>
      <c r="P8383" t="s">
        <v>33</v>
      </c>
      <c r="Q8383" t="s">
        <v>6</v>
      </c>
      <c r="R8383" t="s">
        <v>24058</v>
      </c>
      <c r="S8383" t="s">
        <v>24059</v>
      </c>
      <c r="T8383">
        <v>1</v>
      </c>
      <c r="U8383" t="s">
        <v>18</v>
      </c>
    </row>
    <row r="8384" spans="1:21" x14ac:dyDescent="0.25">
      <c r="A8384" s="1" t="s">
        <v>26209</v>
      </c>
      <c r="B8384">
        <f>SUBTOTAL(3,B8382:B8383)</f>
        <v>2</v>
      </c>
    </row>
    <row r="8385" spans="1:21" hidden="1" x14ac:dyDescent="0.25">
      <c r="B8385" t="str">
        <f>CONCATENATE(G8385,"|", IF(I8385="", H8385,I8385),"|",IF(L8385="",K8385,L8385))</f>
        <v>Tin|PrMCnc|RBC</v>
      </c>
      <c r="C8385" t="b">
        <f>IF(OR(B8385=B8383, B8385=B8386), TRUE, FALSE)</f>
        <v>0</v>
      </c>
      <c r="D8385">
        <v>7177</v>
      </c>
      <c r="E8385">
        <v>5.5347999999999997</v>
      </c>
      <c r="F8385" t="s">
        <v>24054</v>
      </c>
      <c r="G8385" t="s">
        <v>24036</v>
      </c>
      <c r="H8385" t="s">
        <v>2</v>
      </c>
      <c r="I8385" t="s">
        <v>25806</v>
      </c>
      <c r="J8385" t="s">
        <v>3</v>
      </c>
      <c r="K8385" t="s">
        <v>1095</v>
      </c>
      <c r="M8385" t="s">
        <v>5</v>
      </c>
      <c r="O8385" t="s">
        <v>33</v>
      </c>
      <c r="P8385" t="s">
        <v>33</v>
      </c>
      <c r="Q8385" t="s">
        <v>6</v>
      </c>
      <c r="R8385" t="s">
        <v>24055</v>
      </c>
      <c r="S8385" t="s">
        <v>24056</v>
      </c>
      <c r="T8385">
        <v>1</v>
      </c>
      <c r="U8385" t="s">
        <v>18</v>
      </c>
    </row>
    <row r="8386" spans="1:21" x14ac:dyDescent="0.25">
      <c r="B8386" t="str">
        <f>CONCATENATE(G8386,"|", IF(I8386="", H8386,I8386),"|",IF(L8386="",K8386,L8386))</f>
        <v>Tin|PrMCnc|Urine</v>
      </c>
      <c r="C8386" t="b">
        <f>IF(OR(B8386=B8385, B8386=B8387), TRUE, FALSE)</f>
        <v>1</v>
      </c>
      <c r="D8386">
        <v>7180</v>
      </c>
      <c r="E8386">
        <v>5.5347999999999997</v>
      </c>
      <c r="F8386" t="s">
        <v>24063</v>
      </c>
      <c r="G8386" t="s">
        <v>24036</v>
      </c>
      <c r="H8386" t="s">
        <v>2</v>
      </c>
      <c r="I8386" t="s">
        <v>25806</v>
      </c>
      <c r="J8386" t="s">
        <v>505</v>
      </c>
      <c r="K8386" t="s">
        <v>32</v>
      </c>
      <c r="M8386" t="s">
        <v>5</v>
      </c>
      <c r="O8386" t="s">
        <v>33</v>
      </c>
      <c r="P8386" t="s">
        <v>33</v>
      </c>
      <c r="Q8386" t="s">
        <v>6</v>
      </c>
      <c r="R8386" t="s">
        <v>24064</v>
      </c>
      <c r="S8386" t="s">
        <v>24065</v>
      </c>
      <c r="T8386">
        <v>1</v>
      </c>
      <c r="U8386" t="s">
        <v>18</v>
      </c>
    </row>
    <row r="8387" spans="1:21" x14ac:dyDescent="0.25">
      <c r="B8387" t="str">
        <f>CONCATENATE(G8387,"|", IF(I8387="", H8387,I8387),"|",IF(L8387="",K8387,L8387))</f>
        <v>Tin|PrMCnc|Urine</v>
      </c>
      <c r="C8387" t="b">
        <f>IF(OR(B8387=B8386, B8387=B8389), TRUE, FALSE)</f>
        <v>1</v>
      </c>
      <c r="D8387">
        <v>7181</v>
      </c>
      <c r="E8387">
        <v>5.5347999999999997</v>
      </c>
      <c r="F8387" t="s">
        <v>24066</v>
      </c>
      <c r="G8387" t="s">
        <v>24036</v>
      </c>
      <c r="H8387" t="s">
        <v>2</v>
      </c>
      <c r="I8387" t="s">
        <v>25806</v>
      </c>
      <c r="J8387" t="s">
        <v>3</v>
      </c>
      <c r="K8387" t="s">
        <v>32</v>
      </c>
      <c r="M8387" t="s">
        <v>5</v>
      </c>
      <c r="O8387" t="s">
        <v>33</v>
      </c>
      <c r="P8387" t="s">
        <v>33</v>
      </c>
      <c r="Q8387" t="s">
        <v>6</v>
      </c>
      <c r="R8387" t="s">
        <v>24067</v>
      </c>
      <c r="S8387" t="s">
        <v>24068</v>
      </c>
      <c r="T8387">
        <v>1</v>
      </c>
      <c r="U8387" t="s">
        <v>18</v>
      </c>
    </row>
    <row r="8388" spans="1:21" x14ac:dyDescent="0.25">
      <c r="A8388" s="1" t="s">
        <v>26207</v>
      </c>
      <c r="B8388">
        <f>SUBTOTAL(3,B8386:B8387)</f>
        <v>2</v>
      </c>
    </row>
    <row r="8389" spans="1:21" hidden="1" x14ac:dyDescent="0.25">
      <c r="B8389" t="str">
        <f>CONCATENATE(G8389,"|", IF(I8389="", H8389,I8389),"|",IF(L8389="",K8389,L8389))</f>
        <v>Tin|SCnc|Bld</v>
      </c>
      <c r="C8389" t="b">
        <f>IF(OR(B8389=B8387, B8389=B8390), TRUE, FALSE)</f>
        <v>0</v>
      </c>
      <c r="D8389">
        <v>7172</v>
      </c>
      <c r="E8389">
        <v>5.5347999999999997</v>
      </c>
      <c r="F8389" t="s">
        <v>24039</v>
      </c>
      <c r="G8389" t="s">
        <v>24036</v>
      </c>
      <c r="H8389" t="s">
        <v>222</v>
      </c>
      <c r="J8389" t="s">
        <v>3</v>
      </c>
      <c r="K8389" t="s">
        <v>38</v>
      </c>
      <c r="M8389" t="s">
        <v>5</v>
      </c>
      <c r="O8389" t="s">
        <v>754</v>
      </c>
      <c r="P8389" t="s">
        <v>754</v>
      </c>
      <c r="Q8389" t="s">
        <v>6</v>
      </c>
      <c r="R8389" t="s">
        <v>24040</v>
      </c>
      <c r="S8389" t="s">
        <v>24041</v>
      </c>
      <c r="T8389">
        <v>1</v>
      </c>
      <c r="U8389" t="s">
        <v>18</v>
      </c>
    </row>
    <row r="8390" spans="1:21" hidden="1" x14ac:dyDescent="0.25">
      <c r="B8390" t="str">
        <f>CONCATENATE(G8390,"|", IF(I8390="", H8390,I8390),"|",IF(L8390="",K8390,L8390))</f>
        <v>Tin|SCnc|Urine</v>
      </c>
      <c r="C8390" t="b">
        <f t="shared" si="112"/>
        <v>0</v>
      </c>
      <c r="D8390">
        <v>7183</v>
      </c>
      <c r="E8390">
        <v>5.5347999999999997</v>
      </c>
      <c r="F8390" t="s">
        <v>24072</v>
      </c>
      <c r="G8390" t="s">
        <v>24036</v>
      </c>
      <c r="H8390" t="s">
        <v>222</v>
      </c>
      <c r="J8390" t="s">
        <v>3</v>
      </c>
      <c r="K8390" t="s">
        <v>32</v>
      </c>
      <c r="M8390" t="s">
        <v>5</v>
      </c>
      <c r="O8390" t="s">
        <v>754</v>
      </c>
      <c r="P8390" t="s">
        <v>754</v>
      </c>
      <c r="Q8390" t="s">
        <v>6</v>
      </c>
      <c r="R8390" t="s">
        <v>24073</v>
      </c>
      <c r="S8390" t="s">
        <v>24074</v>
      </c>
      <c r="T8390">
        <v>1</v>
      </c>
      <c r="U8390" t="s">
        <v>18</v>
      </c>
    </row>
    <row r="8391" spans="1:21" hidden="1" x14ac:dyDescent="0.25">
      <c r="B8391" t="str">
        <f>CONCATENATE(G8391,"|", IF(I8391="", H8391,I8391),"|",IF(L8391="",K8391,L8391))</f>
        <v>Tin|SCnt|Hair</v>
      </c>
      <c r="C8391" t="b">
        <f t="shared" si="112"/>
        <v>0</v>
      </c>
      <c r="D8391">
        <v>7175</v>
      </c>
      <c r="E8391">
        <v>5.5347999999999997</v>
      </c>
      <c r="F8391" t="s">
        <v>24048</v>
      </c>
      <c r="G8391" t="s">
        <v>24036</v>
      </c>
      <c r="H8391" t="s">
        <v>2315</v>
      </c>
      <c r="J8391" t="s">
        <v>3</v>
      </c>
      <c r="K8391" t="s">
        <v>242</v>
      </c>
      <c r="M8391" t="s">
        <v>5</v>
      </c>
      <c r="O8391" t="s">
        <v>2336</v>
      </c>
      <c r="P8391" t="s">
        <v>2336</v>
      </c>
      <c r="Q8391" t="s">
        <v>6</v>
      </c>
      <c r="R8391" t="s">
        <v>24049</v>
      </c>
      <c r="S8391" t="s">
        <v>24050</v>
      </c>
      <c r="T8391">
        <v>1</v>
      </c>
      <c r="U8391" t="s">
        <v>18</v>
      </c>
    </row>
    <row r="8392" spans="1:21" hidden="1" x14ac:dyDescent="0.25">
      <c r="B8392" t="str">
        <f>CONCATENATE(G8392,"|", IF(I8392="", H8392,I8392),"|",IF(L8392="",K8392,L8392))</f>
        <v>Tin|SRat|Urine</v>
      </c>
      <c r="C8392" t="b">
        <f t="shared" si="112"/>
        <v>0</v>
      </c>
      <c r="D8392">
        <v>7184</v>
      </c>
      <c r="E8392">
        <v>5.5347999999999997</v>
      </c>
      <c r="F8392" t="s">
        <v>24075</v>
      </c>
      <c r="G8392" t="s">
        <v>24036</v>
      </c>
      <c r="H8392" t="s">
        <v>767</v>
      </c>
      <c r="J8392" t="s">
        <v>505</v>
      </c>
      <c r="K8392" t="s">
        <v>32</v>
      </c>
      <c r="M8392" t="s">
        <v>5</v>
      </c>
      <c r="O8392" t="s">
        <v>768</v>
      </c>
      <c r="P8392" t="s">
        <v>3402</v>
      </c>
      <c r="Q8392" t="s">
        <v>6</v>
      </c>
      <c r="R8392" t="s">
        <v>24076</v>
      </c>
      <c r="S8392" t="s">
        <v>24077</v>
      </c>
      <c r="T8392">
        <v>1</v>
      </c>
      <c r="U8392" t="s">
        <v>18</v>
      </c>
    </row>
    <row r="8393" spans="1:21" hidden="1" x14ac:dyDescent="0.25">
      <c r="B8393" t="str">
        <f>CONCATENATE(G8393,"|", IF(I8393="", H8393,I8393),"|",IF(L8393="",K8393,L8393))</f>
        <v>Tipranavir|PrMCnc|Intravascular - any</v>
      </c>
      <c r="C8393" t="b">
        <f t="shared" si="112"/>
        <v>0</v>
      </c>
      <c r="D8393">
        <v>7189</v>
      </c>
      <c r="E8393">
        <v>5.5347999999999997</v>
      </c>
      <c r="F8393" t="s">
        <v>24091</v>
      </c>
      <c r="G8393" t="s">
        <v>24092</v>
      </c>
      <c r="H8393" t="s">
        <v>2</v>
      </c>
      <c r="I8393" t="s">
        <v>25806</v>
      </c>
      <c r="J8393" t="s">
        <v>3</v>
      </c>
      <c r="K8393" t="s">
        <v>2106</v>
      </c>
      <c r="L8393" t="s">
        <v>25808</v>
      </c>
      <c r="M8393" t="s">
        <v>5</v>
      </c>
      <c r="O8393" t="s">
        <v>33</v>
      </c>
      <c r="P8393" t="s">
        <v>33</v>
      </c>
      <c r="Q8393" t="s">
        <v>6</v>
      </c>
      <c r="R8393" t="s">
        <v>24093</v>
      </c>
      <c r="S8393" t="s">
        <v>24094</v>
      </c>
      <c r="T8393">
        <v>1</v>
      </c>
      <c r="U8393" t="s">
        <v>18</v>
      </c>
    </row>
    <row r="8394" spans="1:21" hidden="1" x14ac:dyDescent="0.25">
      <c r="B8394" t="str">
        <f>CONCATENATE(G8394,"|", IF(I8394="", H8394,I8394),"|",IF(L8394="",K8394,L8394))</f>
        <v>Titanium tetrachloride|PrMCnc|Air</v>
      </c>
      <c r="C8394" t="b">
        <f t="shared" si="112"/>
        <v>0</v>
      </c>
      <c r="D8394">
        <v>7205</v>
      </c>
      <c r="E8394">
        <v>5.5347999999999997</v>
      </c>
      <c r="F8394" t="s">
        <v>24141</v>
      </c>
      <c r="G8394" t="s">
        <v>24142</v>
      </c>
      <c r="H8394" t="s">
        <v>2</v>
      </c>
      <c r="I8394" t="s">
        <v>25806</v>
      </c>
      <c r="J8394" t="s">
        <v>3</v>
      </c>
      <c r="K8394" t="s">
        <v>4</v>
      </c>
      <c r="M8394" t="s">
        <v>5</v>
      </c>
      <c r="Q8394" t="s">
        <v>6</v>
      </c>
      <c r="R8394" t="s">
        <v>24143</v>
      </c>
      <c r="S8394" t="s">
        <v>24144</v>
      </c>
      <c r="T8394">
        <v>1</v>
      </c>
      <c r="U8394" t="s">
        <v>18</v>
      </c>
    </row>
    <row r="8395" spans="1:21" hidden="1" x14ac:dyDescent="0.25">
      <c r="B8395" t="str">
        <f>CONCATENATE(G8395,"|", IF(I8395="", H8395,I8395),"|",IF(L8395="",K8395,L8395))</f>
        <v>Titanium/Creatinine|MRto|Urine</v>
      </c>
      <c r="C8395" t="b">
        <f t="shared" si="112"/>
        <v>0</v>
      </c>
      <c r="D8395">
        <v>7206</v>
      </c>
      <c r="E8395">
        <v>5.5347999999999997</v>
      </c>
      <c r="F8395" t="s">
        <v>24145</v>
      </c>
      <c r="G8395" t="s">
        <v>24146</v>
      </c>
      <c r="H8395" t="s">
        <v>440</v>
      </c>
      <c r="J8395" t="s">
        <v>505</v>
      </c>
      <c r="K8395" t="s">
        <v>32</v>
      </c>
      <c r="M8395" t="s">
        <v>5</v>
      </c>
      <c r="O8395" t="s">
        <v>651</v>
      </c>
      <c r="P8395" t="s">
        <v>652</v>
      </c>
      <c r="Q8395" t="s">
        <v>6</v>
      </c>
      <c r="R8395" t="s">
        <v>24147</v>
      </c>
      <c r="S8395" t="s">
        <v>24148</v>
      </c>
      <c r="T8395">
        <v>1</v>
      </c>
      <c r="U8395" t="s">
        <v>18</v>
      </c>
    </row>
    <row r="8396" spans="1:21" hidden="1" x14ac:dyDescent="0.25">
      <c r="B8396" t="str">
        <f>CONCATENATE(G8396,"|", IF(I8396="", H8396,I8396),"|",IF(L8396="",K8396,L8396))</f>
        <v>Titanium|MCnt|Hair</v>
      </c>
      <c r="C8396" t="b">
        <f t="shared" si="112"/>
        <v>0</v>
      </c>
      <c r="D8396">
        <v>7193</v>
      </c>
      <c r="E8396">
        <v>5.5347999999999997</v>
      </c>
      <c r="F8396" t="s">
        <v>24105</v>
      </c>
      <c r="G8396" t="s">
        <v>24096</v>
      </c>
      <c r="H8396" t="s">
        <v>241</v>
      </c>
      <c r="J8396" t="s">
        <v>3</v>
      </c>
      <c r="K8396" t="s">
        <v>242</v>
      </c>
      <c r="M8396" t="s">
        <v>5</v>
      </c>
      <c r="O8396" t="s">
        <v>314</v>
      </c>
      <c r="P8396" t="s">
        <v>314</v>
      </c>
      <c r="Q8396" t="s">
        <v>6</v>
      </c>
      <c r="R8396" t="s">
        <v>24106</v>
      </c>
      <c r="S8396" t="s">
        <v>24107</v>
      </c>
      <c r="T8396">
        <v>1</v>
      </c>
      <c r="U8396" t="s">
        <v>18</v>
      </c>
    </row>
    <row r="8397" spans="1:21" hidden="1" x14ac:dyDescent="0.25">
      <c r="B8397" t="str">
        <f>CONCATENATE(G8397,"|", IF(I8397="", H8397,I8397),"|",IF(L8397="",K8397,L8397))</f>
        <v>Titanium|MCnt|Tiss</v>
      </c>
      <c r="C8397" t="b">
        <f t="shared" si="112"/>
        <v>0</v>
      </c>
      <c r="D8397">
        <v>7199</v>
      </c>
      <c r="E8397">
        <v>5.5347999999999997</v>
      </c>
      <c r="F8397" t="s">
        <v>24123</v>
      </c>
      <c r="G8397" t="s">
        <v>24096</v>
      </c>
      <c r="H8397" t="s">
        <v>241</v>
      </c>
      <c r="J8397" t="s">
        <v>3</v>
      </c>
      <c r="K8397" t="s">
        <v>313</v>
      </c>
      <c r="M8397" t="s">
        <v>5</v>
      </c>
      <c r="O8397" t="s">
        <v>314</v>
      </c>
      <c r="P8397" t="s">
        <v>314</v>
      </c>
      <c r="Q8397" t="s">
        <v>6</v>
      </c>
      <c r="R8397" t="s">
        <v>24124</v>
      </c>
      <c r="S8397" t="s">
        <v>24125</v>
      </c>
      <c r="T8397">
        <v>1</v>
      </c>
      <c r="U8397" t="s">
        <v>18</v>
      </c>
    </row>
    <row r="8398" spans="1:21" hidden="1" x14ac:dyDescent="0.25">
      <c r="B8398" t="str">
        <f>CONCATENATE(G8398,"|", IF(I8398="", H8398,I8398),"|",IF(L8398="",K8398,L8398))</f>
        <v>Titanium|MRat|Urine</v>
      </c>
      <c r="C8398" t="b">
        <f t="shared" si="112"/>
        <v>0</v>
      </c>
      <c r="D8398">
        <v>7203</v>
      </c>
      <c r="E8398">
        <v>5.5347999999999997</v>
      </c>
      <c r="F8398" t="s">
        <v>24135</v>
      </c>
      <c r="G8398" t="s">
        <v>24096</v>
      </c>
      <c r="H8398" t="s">
        <v>509</v>
      </c>
      <c r="J8398" t="s">
        <v>505</v>
      </c>
      <c r="K8398" t="s">
        <v>32</v>
      </c>
      <c r="M8398" t="s">
        <v>5</v>
      </c>
      <c r="O8398" t="s">
        <v>1053</v>
      </c>
      <c r="P8398" t="s">
        <v>1054</v>
      </c>
      <c r="Q8398" t="s">
        <v>6</v>
      </c>
      <c r="R8398" t="s">
        <v>24136</v>
      </c>
      <c r="S8398" t="s">
        <v>24137</v>
      </c>
      <c r="T8398">
        <v>1</v>
      </c>
      <c r="U8398" t="s">
        <v>18</v>
      </c>
    </row>
    <row r="8399" spans="1:21" hidden="1" x14ac:dyDescent="0.25">
      <c r="B8399" t="str">
        <f>CONCATENATE(G8399,"|", IF(I8399="", H8399,I8399),"|",IF(L8399="",K8399,L8399))</f>
        <v>Titanium|PrMCnc|Body fld</v>
      </c>
      <c r="C8399" t="b">
        <f>IF(OR(B8399=B8398, B8399=B8400), TRUE, FALSE)</f>
        <v>0</v>
      </c>
      <c r="D8399">
        <v>7192</v>
      </c>
      <c r="E8399">
        <v>5.5347999999999997</v>
      </c>
      <c r="F8399" t="s">
        <v>24102</v>
      </c>
      <c r="G8399" t="s">
        <v>24096</v>
      </c>
      <c r="H8399" t="s">
        <v>2</v>
      </c>
      <c r="I8399" t="s">
        <v>25806</v>
      </c>
      <c r="J8399" t="s">
        <v>3</v>
      </c>
      <c r="K8399" t="s">
        <v>234</v>
      </c>
      <c r="M8399" t="s">
        <v>5</v>
      </c>
      <c r="O8399" t="s">
        <v>33</v>
      </c>
      <c r="P8399" t="s">
        <v>33</v>
      </c>
      <c r="Q8399" t="s">
        <v>6</v>
      </c>
      <c r="R8399" t="s">
        <v>24103</v>
      </c>
      <c r="S8399" t="s">
        <v>24104</v>
      </c>
      <c r="T8399">
        <v>1</v>
      </c>
      <c r="U8399" t="s">
        <v>18</v>
      </c>
    </row>
    <row r="8400" spans="1:21" x14ac:dyDescent="0.25">
      <c r="B8400" t="str">
        <f>CONCATENATE(G8400,"|", IF(I8400="", H8400,I8400),"|",IF(L8400="",K8400,L8400))</f>
        <v>Titanium|PrMCnc|Intravascular - any</v>
      </c>
      <c r="C8400" t="b">
        <f>IF(OR(B8400=B8399, B8400=B8401), TRUE, FALSE)</f>
        <v>1</v>
      </c>
      <c r="D8400">
        <v>7190</v>
      </c>
      <c r="E8400">
        <v>5.5347999999999997</v>
      </c>
      <c r="F8400" t="s">
        <v>24095</v>
      </c>
      <c r="G8400" t="s">
        <v>24096</v>
      </c>
      <c r="H8400" t="s">
        <v>2</v>
      </c>
      <c r="I8400" t="s">
        <v>25806</v>
      </c>
      <c r="J8400" t="s">
        <v>3</v>
      </c>
      <c r="K8400" t="s">
        <v>38</v>
      </c>
      <c r="L8400" t="s">
        <v>25808</v>
      </c>
      <c r="M8400" t="s">
        <v>5</v>
      </c>
      <c r="O8400" t="s">
        <v>33</v>
      </c>
      <c r="P8400" t="s">
        <v>33</v>
      </c>
      <c r="Q8400" t="s">
        <v>6</v>
      </c>
      <c r="R8400" t="s">
        <v>24097</v>
      </c>
      <c r="S8400" t="s">
        <v>24098</v>
      </c>
      <c r="T8400">
        <v>1</v>
      </c>
      <c r="U8400" t="s">
        <v>18</v>
      </c>
    </row>
    <row r="8401" spans="1:21" x14ac:dyDescent="0.25">
      <c r="B8401" t="str">
        <f>CONCATENATE(G8401,"|", IF(I8401="", H8401,I8401),"|",IF(L8401="",K8401,L8401))</f>
        <v>Titanium|PrMCnc|Intravascular - any</v>
      </c>
      <c r="C8401" t="b">
        <f>IF(OR(B8401=B8400, B8401=B8403), TRUE, FALSE)</f>
        <v>1</v>
      </c>
      <c r="D8401">
        <v>7197</v>
      </c>
      <c r="E8401">
        <v>5.5347999999999997</v>
      </c>
      <c r="F8401" t="s">
        <v>24117</v>
      </c>
      <c r="G8401" t="s">
        <v>24096</v>
      </c>
      <c r="H8401" t="s">
        <v>2</v>
      </c>
      <c r="I8401" t="s">
        <v>25806</v>
      </c>
      <c r="J8401" t="s">
        <v>3</v>
      </c>
      <c r="K8401" t="s">
        <v>47</v>
      </c>
      <c r="L8401" t="s">
        <v>25808</v>
      </c>
      <c r="M8401" t="s">
        <v>5</v>
      </c>
      <c r="O8401" t="s">
        <v>33</v>
      </c>
      <c r="P8401" t="s">
        <v>33</v>
      </c>
      <c r="Q8401" t="s">
        <v>6</v>
      </c>
      <c r="R8401" t="s">
        <v>24118</v>
      </c>
      <c r="S8401" t="s">
        <v>24119</v>
      </c>
      <c r="T8401">
        <v>1</v>
      </c>
      <c r="U8401" t="s">
        <v>18</v>
      </c>
    </row>
    <row r="8402" spans="1:21" x14ac:dyDescent="0.25">
      <c r="A8402" s="1" t="s">
        <v>26194</v>
      </c>
      <c r="B8402">
        <f>SUBTOTAL(3,B8400:B8401)</f>
        <v>2</v>
      </c>
    </row>
    <row r="8403" spans="1:21" hidden="1" x14ac:dyDescent="0.25">
      <c r="B8403" t="str">
        <f>CONCATENATE(G8403,"|", IF(I8403="", H8403,I8403),"|",IF(L8403="",K8403,L8403))</f>
        <v>Titanium|PrMCnc|RBC</v>
      </c>
      <c r="C8403" t="b">
        <f>IF(OR(B8403=B8401, B8403=B8404), TRUE, FALSE)</f>
        <v>0</v>
      </c>
      <c r="D8403">
        <v>7195</v>
      </c>
      <c r="E8403">
        <v>5.5347999999999997</v>
      </c>
      <c r="F8403" t="s">
        <v>24111</v>
      </c>
      <c r="G8403" t="s">
        <v>24096</v>
      </c>
      <c r="H8403" t="s">
        <v>2</v>
      </c>
      <c r="I8403" t="s">
        <v>25806</v>
      </c>
      <c r="J8403" t="s">
        <v>3</v>
      </c>
      <c r="K8403" t="s">
        <v>1095</v>
      </c>
      <c r="M8403" t="s">
        <v>5</v>
      </c>
      <c r="O8403" t="s">
        <v>33</v>
      </c>
      <c r="P8403" t="s">
        <v>33</v>
      </c>
      <c r="Q8403" t="s">
        <v>6</v>
      </c>
      <c r="R8403" t="s">
        <v>24112</v>
      </c>
      <c r="S8403" t="s">
        <v>24113</v>
      </c>
      <c r="T8403">
        <v>1</v>
      </c>
      <c r="U8403" t="s">
        <v>18</v>
      </c>
    </row>
    <row r="8404" spans="1:21" x14ac:dyDescent="0.25">
      <c r="B8404" t="str">
        <f>CONCATENATE(G8404,"|", IF(I8404="", H8404,I8404),"|",IF(L8404="",K8404,L8404))</f>
        <v>Titanium|PrMCnc|Urine</v>
      </c>
      <c r="C8404" t="b">
        <f>IF(OR(B8404=B8403, B8404=B8405), TRUE, FALSE)</f>
        <v>1</v>
      </c>
      <c r="D8404">
        <v>7201</v>
      </c>
      <c r="E8404">
        <v>5.5347999999999997</v>
      </c>
      <c r="F8404" t="s">
        <v>24129</v>
      </c>
      <c r="G8404" t="s">
        <v>24096</v>
      </c>
      <c r="H8404" t="s">
        <v>2</v>
      </c>
      <c r="I8404" t="s">
        <v>25806</v>
      </c>
      <c r="J8404" t="s">
        <v>505</v>
      </c>
      <c r="K8404" t="s">
        <v>32</v>
      </c>
      <c r="M8404" t="s">
        <v>5</v>
      </c>
      <c r="O8404" t="s">
        <v>33</v>
      </c>
      <c r="P8404" t="s">
        <v>33</v>
      </c>
      <c r="Q8404" t="s">
        <v>6</v>
      </c>
      <c r="R8404" t="s">
        <v>24130</v>
      </c>
      <c r="S8404" t="s">
        <v>24131</v>
      </c>
      <c r="T8404">
        <v>1</v>
      </c>
      <c r="U8404" t="s">
        <v>18</v>
      </c>
    </row>
    <row r="8405" spans="1:21" x14ac:dyDescent="0.25">
      <c r="B8405" t="str">
        <f>CONCATENATE(G8405,"|", IF(I8405="", H8405,I8405),"|",IF(L8405="",K8405,L8405))</f>
        <v>Titanium|PrMCnc|Urine</v>
      </c>
      <c r="C8405" t="b">
        <f>IF(OR(B8405=B8404, B8405=B8407), TRUE, FALSE)</f>
        <v>1</v>
      </c>
      <c r="D8405">
        <v>7202</v>
      </c>
      <c r="E8405">
        <v>5.5347999999999997</v>
      </c>
      <c r="F8405" t="s">
        <v>24132</v>
      </c>
      <c r="G8405" t="s">
        <v>24096</v>
      </c>
      <c r="H8405" t="s">
        <v>2</v>
      </c>
      <c r="I8405" t="s">
        <v>25806</v>
      </c>
      <c r="J8405" t="s">
        <v>3</v>
      </c>
      <c r="K8405" t="s">
        <v>32</v>
      </c>
      <c r="M8405" t="s">
        <v>5</v>
      </c>
      <c r="O8405" t="s">
        <v>33</v>
      </c>
      <c r="P8405" t="s">
        <v>33</v>
      </c>
      <c r="Q8405" t="s">
        <v>6</v>
      </c>
      <c r="R8405" t="s">
        <v>24133</v>
      </c>
      <c r="S8405" t="s">
        <v>24134</v>
      </c>
      <c r="T8405">
        <v>1</v>
      </c>
      <c r="U8405" t="s">
        <v>18</v>
      </c>
    </row>
    <row r="8406" spans="1:21" x14ac:dyDescent="0.25">
      <c r="A8406" s="1" t="s">
        <v>26190</v>
      </c>
      <c r="B8406">
        <f>SUBTOTAL(3,B8404:B8405)</f>
        <v>2</v>
      </c>
    </row>
    <row r="8407" spans="1:21" hidden="1" x14ac:dyDescent="0.25">
      <c r="B8407" t="str">
        <f>CONCATENATE(G8407,"|", IF(I8407="", H8407,I8407),"|",IF(L8407="",K8407,L8407))</f>
        <v>Titanium|PrMCnc|XXX</v>
      </c>
      <c r="C8407" t="b">
        <f>IF(OR(B8407=B8405, B8407=B8408), TRUE, FALSE)</f>
        <v>0</v>
      </c>
      <c r="D8407">
        <v>7204</v>
      </c>
      <c r="E8407">
        <v>5.5347999999999997</v>
      </c>
      <c r="F8407" t="s">
        <v>24138</v>
      </c>
      <c r="G8407" t="s">
        <v>24096</v>
      </c>
      <c r="H8407" t="s">
        <v>2</v>
      </c>
      <c r="I8407" t="s">
        <v>25806</v>
      </c>
      <c r="J8407" t="s">
        <v>3</v>
      </c>
      <c r="K8407" t="s">
        <v>259</v>
      </c>
      <c r="M8407" t="s">
        <v>5</v>
      </c>
      <c r="O8407" t="s">
        <v>33</v>
      </c>
      <c r="P8407" t="s">
        <v>33</v>
      </c>
      <c r="Q8407" t="s">
        <v>6</v>
      </c>
      <c r="R8407" t="s">
        <v>24139</v>
      </c>
      <c r="S8407" t="s">
        <v>24140</v>
      </c>
      <c r="T8407">
        <v>1</v>
      </c>
      <c r="U8407" t="s">
        <v>18</v>
      </c>
    </row>
    <row r="8408" spans="1:21" hidden="1" x14ac:dyDescent="0.25">
      <c r="B8408" t="str">
        <f>CONCATENATE(G8408,"|", IF(I8408="", H8408,I8408),"|",IF(L8408="",K8408,L8408))</f>
        <v>Titanium|SCnc|Bld</v>
      </c>
      <c r="C8408" t="b">
        <f t="shared" si="112"/>
        <v>0</v>
      </c>
      <c r="D8408">
        <v>7191</v>
      </c>
      <c r="E8408">
        <v>5.5347999999999997</v>
      </c>
      <c r="F8408" t="s">
        <v>24099</v>
      </c>
      <c r="G8408" t="s">
        <v>24096</v>
      </c>
      <c r="H8408" t="s">
        <v>222</v>
      </c>
      <c r="J8408" t="s">
        <v>3</v>
      </c>
      <c r="K8408" t="s">
        <v>38</v>
      </c>
      <c r="M8408" t="s">
        <v>5</v>
      </c>
      <c r="O8408" t="s">
        <v>754</v>
      </c>
      <c r="P8408" t="s">
        <v>754</v>
      </c>
      <c r="Q8408" t="s">
        <v>6</v>
      </c>
      <c r="R8408" t="s">
        <v>24100</v>
      </c>
      <c r="S8408" t="s">
        <v>24101</v>
      </c>
      <c r="T8408">
        <v>1</v>
      </c>
      <c r="U8408" t="s">
        <v>18</v>
      </c>
    </row>
    <row r="8409" spans="1:21" hidden="1" x14ac:dyDescent="0.25">
      <c r="B8409" t="str">
        <f>CONCATENATE(G8409,"|", IF(I8409="", H8409,I8409),"|",IF(L8409="",K8409,L8409))</f>
        <v>Titanium|SCnc|RBC</v>
      </c>
      <c r="C8409" t="b">
        <f t="shared" si="112"/>
        <v>0</v>
      </c>
      <c r="D8409">
        <v>7196</v>
      </c>
      <c r="E8409">
        <v>5.5347999999999997</v>
      </c>
      <c r="F8409" t="s">
        <v>24114</v>
      </c>
      <c r="G8409" t="s">
        <v>24096</v>
      </c>
      <c r="H8409" t="s">
        <v>222</v>
      </c>
      <c r="J8409" t="s">
        <v>3</v>
      </c>
      <c r="K8409" t="s">
        <v>1095</v>
      </c>
      <c r="M8409" t="s">
        <v>5</v>
      </c>
      <c r="O8409" t="s">
        <v>754</v>
      </c>
      <c r="P8409" t="s">
        <v>754</v>
      </c>
      <c r="Q8409" t="s">
        <v>6</v>
      </c>
      <c r="R8409" t="s">
        <v>24115</v>
      </c>
      <c r="S8409" t="s">
        <v>24116</v>
      </c>
      <c r="T8409">
        <v>1</v>
      </c>
      <c r="U8409" t="s">
        <v>18</v>
      </c>
    </row>
    <row r="8410" spans="1:21" hidden="1" x14ac:dyDescent="0.25">
      <c r="B8410" t="str">
        <f>CONCATENATE(G8410,"|", IF(I8410="", H8410,I8410),"|",IF(L8410="",K8410,L8410))</f>
        <v>Titanium|SCnc|Ser/Plas</v>
      </c>
      <c r="C8410" t="b">
        <f t="shared" si="112"/>
        <v>0</v>
      </c>
      <c r="D8410">
        <v>7198</v>
      </c>
      <c r="E8410">
        <v>5.5347999999999997</v>
      </c>
      <c r="F8410" t="s">
        <v>24120</v>
      </c>
      <c r="G8410" t="s">
        <v>24096</v>
      </c>
      <c r="H8410" t="s">
        <v>222</v>
      </c>
      <c r="J8410" t="s">
        <v>3</v>
      </c>
      <c r="K8410" t="s">
        <v>47</v>
      </c>
      <c r="M8410" t="s">
        <v>5</v>
      </c>
      <c r="O8410" t="s">
        <v>754</v>
      </c>
      <c r="P8410" t="s">
        <v>754</v>
      </c>
      <c r="Q8410" t="s">
        <v>6</v>
      </c>
      <c r="R8410" t="s">
        <v>24121</v>
      </c>
      <c r="S8410" t="s">
        <v>24122</v>
      </c>
      <c r="T8410">
        <v>1</v>
      </c>
      <c r="U8410" t="s">
        <v>18</v>
      </c>
    </row>
    <row r="8411" spans="1:21" hidden="1" x14ac:dyDescent="0.25">
      <c r="B8411" t="str">
        <f>CONCATENATE(G8411,"|", IF(I8411="", H8411,I8411),"|",IF(L8411="",K8411,L8411))</f>
        <v>Titanium|SCnt|Hair</v>
      </c>
      <c r="C8411" t="b">
        <f t="shared" si="112"/>
        <v>0</v>
      </c>
      <c r="D8411">
        <v>7194</v>
      </c>
      <c r="E8411">
        <v>5.5347999999999997</v>
      </c>
      <c r="F8411" t="s">
        <v>24108</v>
      </c>
      <c r="G8411" t="s">
        <v>24096</v>
      </c>
      <c r="H8411" t="s">
        <v>2315</v>
      </c>
      <c r="J8411" t="s">
        <v>3</v>
      </c>
      <c r="K8411" t="s">
        <v>242</v>
      </c>
      <c r="M8411" t="s">
        <v>5</v>
      </c>
      <c r="O8411" t="s">
        <v>2336</v>
      </c>
      <c r="P8411" t="s">
        <v>2336</v>
      </c>
      <c r="Q8411" t="s">
        <v>6</v>
      </c>
      <c r="R8411" t="s">
        <v>24109</v>
      </c>
      <c r="S8411" t="s">
        <v>24110</v>
      </c>
      <c r="T8411">
        <v>1</v>
      </c>
      <c r="U8411" t="s">
        <v>18</v>
      </c>
    </row>
    <row r="8412" spans="1:21" hidden="1" x14ac:dyDescent="0.25">
      <c r="B8412" t="str">
        <f>CONCATENATE(G8412,"|", IF(I8412="", H8412,I8412),"|",IF(L8412="",K8412,L8412))</f>
        <v>Titanium|SCnt|Tiss</v>
      </c>
      <c r="C8412" t="b">
        <f>IF(OR(B8412=B8411, B8412=B8413), TRUE, FALSE)</f>
        <v>0</v>
      </c>
      <c r="D8412">
        <v>7200</v>
      </c>
      <c r="E8412">
        <v>5.5347999999999997</v>
      </c>
      <c r="F8412" t="s">
        <v>24126</v>
      </c>
      <c r="G8412" t="s">
        <v>24096</v>
      </c>
      <c r="H8412" t="s">
        <v>2315</v>
      </c>
      <c r="J8412" t="s">
        <v>3</v>
      </c>
      <c r="K8412" t="s">
        <v>313</v>
      </c>
      <c r="M8412" t="s">
        <v>5</v>
      </c>
      <c r="O8412" t="s">
        <v>2336</v>
      </c>
      <c r="P8412" t="s">
        <v>2336</v>
      </c>
      <c r="Q8412" t="s">
        <v>6</v>
      </c>
      <c r="R8412" t="s">
        <v>24127</v>
      </c>
      <c r="S8412" t="s">
        <v>24128</v>
      </c>
      <c r="T8412">
        <v>1</v>
      </c>
      <c r="U8412" t="s">
        <v>18</v>
      </c>
    </row>
    <row r="8413" spans="1:21" x14ac:dyDescent="0.25">
      <c r="B8413" t="str">
        <f>CONCATENATE(G8413,"|", IF(I8413="", H8413,I8413),"|",IF(L8413="",K8413,L8413))</f>
        <v>Tizanidine|PrMCnc|Intravascular - any</v>
      </c>
      <c r="C8413" t="b">
        <f>IF(OR(B8413=B8412, B8413=B8414), TRUE, FALSE)</f>
        <v>1</v>
      </c>
      <c r="D8413">
        <v>7207</v>
      </c>
      <c r="E8413">
        <v>5.5347999999999997</v>
      </c>
      <c r="F8413" t="s">
        <v>24149</v>
      </c>
      <c r="G8413" t="s">
        <v>24150</v>
      </c>
      <c r="H8413" t="s">
        <v>2</v>
      </c>
      <c r="I8413" t="s">
        <v>25806</v>
      </c>
      <c r="J8413" t="s">
        <v>3</v>
      </c>
      <c r="K8413" t="s">
        <v>38</v>
      </c>
      <c r="L8413" t="s">
        <v>25808</v>
      </c>
      <c r="M8413" t="s">
        <v>5</v>
      </c>
      <c r="O8413" t="s">
        <v>48</v>
      </c>
      <c r="P8413" t="s">
        <v>48</v>
      </c>
      <c r="Q8413" t="s">
        <v>6</v>
      </c>
      <c r="R8413" t="s">
        <v>24151</v>
      </c>
      <c r="S8413" t="s">
        <v>24152</v>
      </c>
      <c r="T8413">
        <v>1</v>
      </c>
      <c r="U8413" t="s">
        <v>18</v>
      </c>
    </row>
    <row r="8414" spans="1:21" x14ac:dyDescent="0.25">
      <c r="B8414" t="str">
        <f>CONCATENATE(G8414,"|", IF(I8414="", H8414,I8414),"|",IF(L8414="",K8414,L8414))</f>
        <v>Tizanidine|PrMCnc|Intravascular - any</v>
      </c>
      <c r="C8414" t="b">
        <f>IF(OR(B8414=B8413, B8414=B8416), TRUE, FALSE)</f>
        <v>1</v>
      </c>
      <c r="D8414">
        <v>7208</v>
      </c>
      <c r="E8414">
        <v>5.5347999999999997</v>
      </c>
      <c r="F8414" t="s">
        <v>24153</v>
      </c>
      <c r="G8414" t="s">
        <v>24150</v>
      </c>
      <c r="H8414" t="s">
        <v>2</v>
      </c>
      <c r="I8414" t="s">
        <v>25806</v>
      </c>
      <c r="J8414" t="s">
        <v>3</v>
      </c>
      <c r="K8414" t="s">
        <v>47</v>
      </c>
      <c r="L8414" t="s">
        <v>25808</v>
      </c>
      <c r="M8414" t="s">
        <v>5</v>
      </c>
      <c r="O8414" t="s">
        <v>48</v>
      </c>
      <c r="P8414" t="s">
        <v>48</v>
      </c>
      <c r="Q8414" t="s">
        <v>6</v>
      </c>
      <c r="R8414" t="s">
        <v>24154</v>
      </c>
      <c r="S8414" t="s">
        <v>24155</v>
      </c>
      <c r="T8414">
        <v>1</v>
      </c>
      <c r="U8414" t="s">
        <v>18</v>
      </c>
    </row>
    <row r="8415" spans="1:21" x14ac:dyDescent="0.25">
      <c r="A8415" s="1" t="s">
        <v>26185</v>
      </c>
      <c r="B8415">
        <f>SUBTOTAL(3,B8413:B8414)</f>
        <v>2</v>
      </c>
    </row>
    <row r="8416" spans="1:21" hidden="1" x14ac:dyDescent="0.25">
      <c r="B8416" t="str">
        <f>CONCATENATE(G8416,"|", IF(I8416="", H8416,I8416),"|",IF(L8416="",K8416,L8416))</f>
        <v>Tobramycin.free|PrMCnc|Intravascular - any</v>
      </c>
      <c r="C8416" t="b">
        <f>IF(OR(B8416=B8414, B8416=B8417), TRUE, FALSE)</f>
        <v>0</v>
      </c>
      <c r="D8416">
        <v>7214</v>
      </c>
      <c r="E8416">
        <v>5.5347999999999997</v>
      </c>
      <c r="F8416" t="s">
        <v>24172</v>
      </c>
      <c r="G8416" t="s">
        <v>24173</v>
      </c>
      <c r="H8416" t="s">
        <v>2</v>
      </c>
      <c r="I8416" t="s">
        <v>25806</v>
      </c>
      <c r="J8416" t="s">
        <v>3</v>
      </c>
      <c r="K8416" t="s">
        <v>47</v>
      </c>
      <c r="L8416" t="s">
        <v>25808</v>
      </c>
      <c r="M8416" t="s">
        <v>5</v>
      </c>
      <c r="O8416" t="s">
        <v>70</v>
      </c>
      <c r="P8416" t="s">
        <v>70</v>
      </c>
      <c r="Q8416" t="s">
        <v>6</v>
      </c>
      <c r="R8416" t="s">
        <v>24174</v>
      </c>
      <c r="S8416" t="s">
        <v>24175</v>
      </c>
      <c r="T8416">
        <v>1</v>
      </c>
      <c r="U8416" t="s">
        <v>18</v>
      </c>
    </row>
    <row r="8417" spans="2:21" hidden="1" x14ac:dyDescent="0.25">
      <c r="B8417" t="str">
        <f>CONCATENATE(G8417,"|", IF(I8417="", H8417,I8417),"|",IF(L8417="",K8417,L8417))</f>
        <v>Tobramycin^peak post extended interval dosing|PrMCnc|Intravascular - any</v>
      </c>
      <c r="C8417" t="b">
        <f t="shared" si="112"/>
        <v>0</v>
      </c>
      <c r="D8417">
        <v>7217</v>
      </c>
      <c r="E8417">
        <v>5.5347999999999997</v>
      </c>
      <c r="F8417" t="s">
        <v>24183</v>
      </c>
      <c r="G8417" t="s">
        <v>24184</v>
      </c>
      <c r="H8417" t="s">
        <v>2</v>
      </c>
      <c r="I8417" t="s">
        <v>25806</v>
      </c>
      <c r="J8417" t="s">
        <v>3</v>
      </c>
      <c r="K8417" t="s">
        <v>47</v>
      </c>
      <c r="L8417" t="s">
        <v>25808</v>
      </c>
      <c r="M8417" t="s">
        <v>5</v>
      </c>
      <c r="O8417" t="s">
        <v>70</v>
      </c>
      <c r="P8417" t="s">
        <v>1007</v>
      </c>
      <c r="Q8417" t="s">
        <v>6</v>
      </c>
      <c r="R8417" t="s">
        <v>24185</v>
      </c>
      <c r="S8417" t="s">
        <v>24186</v>
      </c>
      <c r="T8417">
        <v>1</v>
      </c>
      <c r="U8417" t="s">
        <v>18</v>
      </c>
    </row>
    <row r="8418" spans="2:21" hidden="1" x14ac:dyDescent="0.25">
      <c r="B8418" t="str">
        <f>CONCATENATE(G8418,"|", IF(I8418="", H8418,I8418),"|",IF(L8418="",K8418,L8418))</f>
        <v>Tobramycin^peak|PrMCnc|Intravascular - any</v>
      </c>
      <c r="C8418" t="b">
        <f t="shared" si="112"/>
        <v>0</v>
      </c>
      <c r="D8418">
        <v>7215</v>
      </c>
      <c r="E8418">
        <v>5.5347999999999997</v>
      </c>
      <c r="F8418" t="s">
        <v>24176</v>
      </c>
      <c r="G8418" t="s">
        <v>24177</v>
      </c>
      <c r="H8418" t="s">
        <v>2</v>
      </c>
      <c r="I8418" t="s">
        <v>25806</v>
      </c>
      <c r="J8418" t="s">
        <v>3</v>
      </c>
      <c r="K8418" t="s">
        <v>47</v>
      </c>
      <c r="L8418" t="s">
        <v>25808</v>
      </c>
      <c r="M8418" t="s">
        <v>5</v>
      </c>
      <c r="O8418" t="s">
        <v>70</v>
      </c>
      <c r="P8418" t="s">
        <v>1007</v>
      </c>
      <c r="Q8418" t="s">
        <v>6</v>
      </c>
      <c r="R8418" t="s">
        <v>24178</v>
      </c>
      <c r="S8418" t="s">
        <v>24179</v>
      </c>
      <c r="T8418">
        <v>1</v>
      </c>
      <c r="U8418" t="s">
        <v>18</v>
      </c>
    </row>
    <row r="8419" spans="2:21" hidden="1" x14ac:dyDescent="0.25">
      <c r="B8419" t="str">
        <f>CONCATENATE(G8419,"|", IF(I8419="", H8419,I8419),"|",IF(L8419="",K8419,L8419))</f>
        <v>Tobramycin^peak|SCnc|Ser/Plas</v>
      </c>
      <c r="C8419" t="b">
        <f t="shared" si="112"/>
        <v>0</v>
      </c>
      <c r="D8419">
        <v>7216</v>
      </c>
      <c r="E8419">
        <v>5.5347999999999997</v>
      </c>
      <c r="F8419" t="s">
        <v>24180</v>
      </c>
      <c r="G8419" t="s">
        <v>24177</v>
      </c>
      <c r="H8419" t="s">
        <v>222</v>
      </c>
      <c r="J8419" t="s">
        <v>3</v>
      </c>
      <c r="K8419" t="s">
        <v>47</v>
      </c>
      <c r="M8419" t="s">
        <v>5</v>
      </c>
      <c r="O8419" t="s">
        <v>223</v>
      </c>
      <c r="P8419" t="s">
        <v>223</v>
      </c>
      <c r="Q8419" t="s">
        <v>6</v>
      </c>
      <c r="R8419" t="s">
        <v>24181</v>
      </c>
      <c r="S8419" t="s">
        <v>24182</v>
      </c>
      <c r="T8419">
        <v>1</v>
      </c>
      <c r="U8419" t="s">
        <v>18</v>
      </c>
    </row>
    <row r="8420" spans="2:21" hidden="1" x14ac:dyDescent="0.25">
      <c r="B8420" t="str">
        <f>CONCATENATE(G8420,"|", IF(I8420="", H8420,I8420),"|",IF(L8420="",K8420,L8420))</f>
        <v>Tobramycin^post dialysis|PrMCnc|Intravascular - any</v>
      </c>
      <c r="C8420" t="b">
        <f t="shared" si="112"/>
        <v>0</v>
      </c>
      <c r="D8420">
        <v>7218</v>
      </c>
      <c r="E8420">
        <v>5.5347999999999997</v>
      </c>
      <c r="F8420" t="s">
        <v>24187</v>
      </c>
      <c r="G8420" t="s">
        <v>24188</v>
      </c>
      <c r="H8420" t="s">
        <v>2</v>
      </c>
      <c r="I8420" t="s">
        <v>25806</v>
      </c>
      <c r="J8420" t="s">
        <v>3</v>
      </c>
      <c r="K8420" t="s">
        <v>47</v>
      </c>
      <c r="L8420" t="s">
        <v>25808</v>
      </c>
      <c r="M8420" t="s">
        <v>5</v>
      </c>
      <c r="O8420" t="s">
        <v>70</v>
      </c>
      <c r="P8420" t="s">
        <v>70</v>
      </c>
      <c r="Q8420" t="s">
        <v>6</v>
      </c>
      <c r="R8420" t="s">
        <v>24189</v>
      </c>
      <c r="S8420" t="s">
        <v>24190</v>
      </c>
      <c r="T8420">
        <v>1</v>
      </c>
      <c r="U8420" t="s">
        <v>18</v>
      </c>
    </row>
    <row r="8421" spans="2:21" hidden="1" x14ac:dyDescent="0.25">
      <c r="B8421" t="str">
        <f>CONCATENATE(G8421,"|", IF(I8421="", H8421,I8421),"|",IF(L8421="",K8421,L8421))</f>
        <v>Tobramycin^random post extended interval dosing|PrMCnc|Intravascular - any</v>
      </c>
      <c r="C8421" t="b">
        <f t="shared" si="112"/>
        <v>0</v>
      </c>
      <c r="D8421">
        <v>7219</v>
      </c>
      <c r="E8421">
        <v>5.5347999999999997</v>
      </c>
      <c r="F8421" t="s">
        <v>24191</v>
      </c>
      <c r="G8421" t="s">
        <v>24192</v>
      </c>
      <c r="H8421" t="s">
        <v>2</v>
      </c>
      <c r="I8421" t="s">
        <v>25806</v>
      </c>
      <c r="J8421" t="s">
        <v>3</v>
      </c>
      <c r="K8421" t="s">
        <v>47</v>
      </c>
      <c r="L8421" t="s">
        <v>25808</v>
      </c>
      <c r="M8421" t="s">
        <v>5</v>
      </c>
      <c r="O8421" t="s">
        <v>70</v>
      </c>
      <c r="P8421" t="s">
        <v>70</v>
      </c>
      <c r="Q8421" t="s">
        <v>6</v>
      </c>
      <c r="R8421" t="s">
        <v>24193</v>
      </c>
      <c r="S8421" t="s">
        <v>24194</v>
      </c>
      <c r="T8421">
        <v>1</v>
      </c>
      <c r="U8421" t="s">
        <v>18</v>
      </c>
    </row>
    <row r="8422" spans="2:21" hidden="1" x14ac:dyDescent="0.25">
      <c r="B8422" t="str">
        <f>CONCATENATE(G8422,"|", IF(I8422="", H8422,I8422),"|",IF(L8422="",K8422,L8422))</f>
        <v>Tobramycin^trough post extended interval dosing|PrMCnc|Intravascular - any</v>
      </c>
      <c r="C8422" t="b">
        <f t="shared" si="112"/>
        <v>0</v>
      </c>
      <c r="D8422">
        <v>7222</v>
      </c>
      <c r="E8422">
        <v>5.5347999999999997</v>
      </c>
      <c r="F8422" t="s">
        <v>24202</v>
      </c>
      <c r="G8422" t="s">
        <v>24203</v>
      </c>
      <c r="H8422" t="s">
        <v>2</v>
      </c>
      <c r="I8422" t="s">
        <v>25806</v>
      </c>
      <c r="J8422" t="s">
        <v>3</v>
      </c>
      <c r="K8422" t="s">
        <v>47</v>
      </c>
      <c r="L8422" t="s">
        <v>25808</v>
      </c>
      <c r="M8422" t="s">
        <v>5</v>
      </c>
      <c r="O8422" t="s">
        <v>70</v>
      </c>
      <c r="P8422" t="s">
        <v>70</v>
      </c>
      <c r="Q8422" t="s">
        <v>6</v>
      </c>
      <c r="R8422" t="s">
        <v>24204</v>
      </c>
      <c r="S8422" t="s">
        <v>24205</v>
      </c>
      <c r="T8422">
        <v>1</v>
      </c>
      <c r="U8422" t="s">
        <v>18</v>
      </c>
    </row>
    <row r="8423" spans="2:21" hidden="1" x14ac:dyDescent="0.25">
      <c r="B8423" t="str">
        <f>CONCATENATE(G8423,"|", IF(I8423="", H8423,I8423),"|",IF(L8423="",K8423,L8423))</f>
        <v>Tobramycin^trough|PrMCnc|Intravascular - any</v>
      </c>
      <c r="C8423" t="b">
        <f t="shared" si="112"/>
        <v>0</v>
      </c>
      <c r="D8423">
        <v>7220</v>
      </c>
      <c r="E8423">
        <v>5.5347999999999997</v>
      </c>
      <c r="F8423" t="s">
        <v>24195</v>
      </c>
      <c r="G8423" t="s">
        <v>24196</v>
      </c>
      <c r="H8423" t="s">
        <v>2</v>
      </c>
      <c r="I8423" t="s">
        <v>25806</v>
      </c>
      <c r="J8423" t="s">
        <v>3</v>
      </c>
      <c r="K8423" t="s">
        <v>47</v>
      </c>
      <c r="L8423" t="s">
        <v>25808</v>
      </c>
      <c r="M8423" t="s">
        <v>5</v>
      </c>
      <c r="O8423" t="s">
        <v>70</v>
      </c>
      <c r="P8423" t="s">
        <v>1007</v>
      </c>
      <c r="Q8423" t="s">
        <v>6</v>
      </c>
      <c r="R8423" t="s">
        <v>24197</v>
      </c>
      <c r="S8423" t="s">
        <v>24198</v>
      </c>
      <c r="T8423">
        <v>1</v>
      </c>
      <c r="U8423" t="s">
        <v>18</v>
      </c>
    </row>
    <row r="8424" spans="2:21" hidden="1" x14ac:dyDescent="0.25">
      <c r="B8424" t="str">
        <f>CONCATENATE(G8424,"|", IF(I8424="", H8424,I8424),"|",IF(L8424="",K8424,L8424))</f>
        <v>Tobramycin^trough|SCnc|Ser/Plas</v>
      </c>
      <c r="C8424" t="b">
        <f t="shared" si="112"/>
        <v>0</v>
      </c>
      <c r="D8424">
        <v>7221</v>
      </c>
      <c r="E8424">
        <v>5.5347999999999997</v>
      </c>
      <c r="F8424" t="s">
        <v>24199</v>
      </c>
      <c r="G8424" t="s">
        <v>24196</v>
      </c>
      <c r="H8424" t="s">
        <v>222</v>
      </c>
      <c r="J8424" t="s">
        <v>3</v>
      </c>
      <c r="K8424" t="s">
        <v>47</v>
      </c>
      <c r="M8424" t="s">
        <v>5</v>
      </c>
      <c r="O8424" t="s">
        <v>223</v>
      </c>
      <c r="P8424" t="s">
        <v>223</v>
      </c>
      <c r="Q8424" t="s">
        <v>6</v>
      </c>
      <c r="R8424" t="s">
        <v>24200</v>
      </c>
      <c r="S8424" t="s">
        <v>24201</v>
      </c>
      <c r="T8424">
        <v>1</v>
      </c>
      <c r="U8424" t="s">
        <v>18</v>
      </c>
    </row>
    <row r="8425" spans="2:21" hidden="1" x14ac:dyDescent="0.25">
      <c r="B8425" t="str">
        <f>CONCATENATE(G8425,"|", IF(I8425="", H8425,I8425),"|",IF(L8425="",K8425,L8425))</f>
        <v>Tobramycin|PrMCnc|Body fld</v>
      </c>
      <c r="C8425" t="b">
        <f t="shared" si="112"/>
        <v>0</v>
      </c>
      <c r="D8425">
        <v>7209</v>
      </c>
      <c r="E8425">
        <v>5.5347999999999997</v>
      </c>
      <c r="F8425" t="s">
        <v>24156</v>
      </c>
      <c r="G8425" t="s">
        <v>24157</v>
      </c>
      <c r="H8425" t="s">
        <v>2</v>
      </c>
      <c r="I8425" t="s">
        <v>25806</v>
      </c>
      <c r="J8425" t="s">
        <v>3</v>
      </c>
      <c r="K8425" t="s">
        <v>234</v>
      </c>
      <c r="M8425" t="s">
        <v>5</v>
      </c>
      <c r="O8425" t="s">
        <v>101</v>
      </c>
      <c r="P8425" t="s">
        <v>101</v>
      </c>
      <c r="Q8425" t="s">
        <v>6</v>
      </c>
      <c r="R8425" t="s">
        <v>24158</v>
      </c>
      <c r="S8425" t="s">
        <v>24159</v>
      </c>
      <c r="T8425">
        <v>1</v>
      </c>
      <c r="U8425" t="s">
        <v>18</v>
      </c>
    </row>
    <row r="8426" spans="2:21" hidden="1" x14ac:dyDescent="0.25">
      <c r="B8426" t="str">
        <f>CONCATENATE(G8426,"|", IF(I8426="", H8426,I8426),"|",IF(L8426="",K8426,L8426))</f>
        <v>Tobramycin|PrMCnc|CSF</v>
      </c>
      <c r="C8426" t="b">
        <f t="shared" si="112"/>
        <v>0</v>
      </c>
      <c r="D8426">
        <v>7210</v>
      </c>
      <c r="E8426">
        <v>5.5347999999999997</v>
      </c>
      <c r="F8426" t="s">
        <v>24160</v>
      </c>
      <c r="G8426" t="s">
        <v>24157</v>
      </c>
      <c r="H8426" t="s">
        <v>2</v>
      </c>
      <c r="I8426" t="s">
        <v>25806</v>
      </c>
      <c r="J8426" t="s">
        <v>3</v>
      </c>
      <c r="K8426" t="s">
        <v>665</v>
      </c>
      <c r="M8426" t="s">
        <v>5</v>
      </c>
      <c r="O8426" t="s">
        <v>70</v>
      </c>
      <c r="P8426" t="s">
        <v>70</v>
      </c>
      <c r="Q8426" t="s">
        <v>6</v>
      </c>
      <c r="R8426" t="s">
        <v>24161</v>
      </c>
      <c r="S8426" t="s">
        <v>24162</v>
      </c>
      <c r="T8426">
        <v>1</v>
      </c>
      <c r="U8426" t="s">
        <v>18</v>
      </c>
    </row>
    <row r="8427" spans="2:21" hidden="1" x14ac:dyDescent="0.25">
      <c r="B8427" t="str">
        <f>CONCATENATE(G8427,"|", IF(I8427="", H8427,I8427),"|",IF(L8427="",K8427,L8427))</f>
        <v>Tobramycin|PrMCnc|Intravascular - any</v>
      </c>
      <c r="C8427" t="b">
        <f t="shared" si="112"/>
        <v>0</v>
      </c>
      <c r="D8427">
        <v>7211</v>
      </c>
      <c r="E8427">
        <v>5.5347999999999997</v>
      </c>
      <c r="F8427" t="s">
        <v>24163</v>
      </c>
      <c r="G8427" t="s">
        <v>24157</v>
      </c>
      <c r="H8427" t="s">
        <v>2</v>
      </c>
      <c r="I8427" t="s">
        <v>25806</v>
      </c>
      <c r="J8427" t="s">
        <v>3</v>
      </c>
      <c r="K8427" t="s">
        <v>47</v>
      </c>
      <c r="L8427" t="s">
        <v>25808</v>
      </c>
      <c r="M8427" t="s">
        <v>5</v>
      </c>
      <c r="O8427" t="s">
        <v>70</v>
      </c>
      <c r="P8427" t="s">
        <v>70</v>
      </c>
      <c r="Q8427" t="s">
        <v>6</v>
      </c>
      <c r="R8427" t="s">
        <v>24164</v>
      </c>
      <c r="S8427" t="s">
        <v>24165</v>
      </c>
      <c r="T8427">
        <v>1</v>
      </c>
      <c r="U8427" t="s">
        <v>18</v>
      </c>
    </row>
    <row r="8428" spans="2:21" hidden="1" x14ac:dyDescent="0.25">
      <c r="B8428" t="str">
        <f>CONCATENATE(G8428,"|", IF(I8428="", H8428,I8428),"|",IF(L8428="",K8428,L8428))</f>
        <v>Tobramycin|PrMCnc|Urine</v>
      </c>
      <c r="C8428" t="b">
        <f t="shared" si="112"/>
        <v>0</v>
      </c>
      <c r="D8428">
        <v>7213</v>
      </c>
      <c r="E8428">
        <v>5.5347999999999997</v>
      </c>
      <c r="F8428" t="s">
        <v>24169</v>
      </c>
      <c r="G8428" t="s">
        <v>24157</v>
      </c>
      <c r="H8428" t="s">
        <v>2</v>
      </c>
      <c r="I8428" t="s">
        <v>25806</v>
      </c>
      <c r="J8428" t="s">
        <v>3</v>
      </c>
      <c r="K8428" t="s">
        <v>32</v>
      </c>
      <c r="M8428" t="s">
        <v>5</v>
      </c>
      <c r="O8428" t="s">
        <v>70</v>
      </c>
      <c r="P8428" t="s">
        <v>70</v>
      </c>
      <c r="Q8428" t="s">
        <v>6</v>
      </c>
      <c r="R8428" t="s">
        <v>24170</v>
      </c>
      <c r="S8428" t="s">
        <v>24171</v>
      </c>
      <c r="T8428">
        <v>1</v>
      </c>
      <c r="U8428" t="s">
        <v>18</v>
      </c>
    </row>
    <row r="8429" spans="2:21" hidden="1" x14ac:dyDescent="0.25">
      <c r="B8429" t="str">
        <f>CONCATENATE(G8429,"|", IF(I8429="", H8429,I8429),"|",IF(L8429="",K8429,L8429))</f>
        <v>Tobramycin|SCnc|Ser/Plas</v>
      </c>
      <c r="C8429" t="b">
        <f t="shared" si="112"/>
        <v>0</v>
      </c>
      <c r="D8429">
        <v>7212</v>
      </c>
      <c r="E8429">
        <v>5.5347999999999997</v>
      </c>
      <c r="F8429" t="s">
        <v>24166</v>
      </c>
      <c r="G8429" t="s">
        <v>24157</v>
      </c>
      <c r="H8429" t="s">
        <v>222</v>
      </c>
      <c r="J8429" t="s">
        <v>3</v>
      </c>
      <c r="K8429" t="s">
        <v>47</v>
      </c>
      <c r="M8429" t="s">
        <v>5</v>
      </c>
      <c r="O8429" t="s">
        <v>223</v>
      </c>
      <c r="P8429" t="s">
        <v>223</v>
      </c>
      <c r="Q8429" t="s">
        <v>6</v>
      </c>
      <c r="R8429" t="s">
        <v>24167</v>
      </c>
      <c r="S8429" t="s">
        <v>24168</v>
      </c>
      <c r="T8429">
        <v>1</v>
      </c>
      <c r="U8429" t="s">
        <v>18</v>
      </c>
    </row>
    <row r="8430" spans="2:21" hidden="1" x14ac:dyDescent="0.25">
      <c r="B8430" t="str">
        <f>CONCATENATE(G8430,"|", IF(I8430="", H8430,I8430),"|",IF(L8430="",K8430,L8430))</f>
        <v>Tocainide|PrMCnc|Intravascular - any</v>
      </c>
      <c r="C8430" t="b">
        <f t="shared" si="112"/>
        <v>0</v>
      </c>
      <c r="D8430">
        <v>7223</v>
      </c>
      <c r="E8430">
        <v>5.5347999999999997</v>
      </c>
      <c r="F8430" t="s">
        <v>24206</v>
      </c>
      <c r="G8430" t="s">
        <v>24207</v>
      </c>
      <c r="H8430" t="s">
        <v>2</v>
      </c>
      <c r="I8430" t="s">
        <v>25806</v>
      </c>
      <c r="J8430" t="s">
        <v>3</v>
      </c>
      <c r="K8430" t="s">
        <v>47</v>
      </c>
      <c r="L8430" t="s">
        <v>25808</v>
      </c>
      <c r="M8430" t="s">
        <v>5</v>
      </c>
      <c r="O8430" t="s">
        <v>101</v>
      </c>
      <c r="P8430" t="s">
        <v>101</v>
      </c>
      <c r="Q8430" t="s">
        <v>6</v>
      </c>
      <c r="R8430" t="s">
        <v>24208</v>
      </c>
      <c r="S8430" t="s">
        <v>24209</v>
      </c>
      <c r="T8430">
        <v>1</v>
      </c>
      <c r="U8430" t="s">
        <v>18</v>
      </c>
    </row>
    <row r="8431" spans="2:21" hidden="1" x14ac:dyDescent="0.25">
      <c r="B8431" t="str">
        <f>CONCATENATE(G8431,"|", IF(I8431="", H8431,I8431),"|",IF(L8431="",K8431,L8431))</f>
        <v>Tocainide|SCnc|Ser/Plas</v>
      </c>
      <c r="C8431" t="b">
        <f>IF(OR(B8431=B8430, B8431=B8432), TRUE, FALSE)</f>
        <v>0</v>
      </c>
      <c r="D8431">
        <v>7224</v>
      </c>
      <c r="E8431">
        <v>5.5347999999999997</v>
      </c>
      <c r="F8431" t="s">
        <v>24210</v>
      </c>
      <c r="G8431" t="s">
        <v>24207</v>
      </c>
      <c r="H8431" t="s">
        <v>222</v>
      </c>
      <c r="J8431" t="s">
        <v>3</v>
      </c>
      <c r="K8431" t="s">
        <v>47</v>
      </c>
      <c r="M8431" t="s">
        <v>5</v>
      </c>
      <c r="O8431" t="s">
        <v>223</v>
      </c>
      <c r="P8431" t="s">
        <v>223</v>
      </c>
      <c r="Q8431" t="s">
        <v>6</v>
      </c>
      <c r="R8431" t="s">
        <v>24211</v>
      </c>
      <c r="S8431" t="s">
        <v>24212</v>
      </c>
      <c r="T8431">
        <v>1</v>
      </c>
      <c r="U8431" t="s">
        <v>18</v>
      </c>
    </row>
    <row r="8432" spans="2:21" x14ac:dyDescent="0.25">
      <c r="B8432" t="str">
        <f>CONCATENATE(G8432,"|", IF(I8432="", H8432,I8432),"|",IF(L8432="",K8432,L8432))</f>
        <v>Tolazamide|PrMCnc|Intravascular - any</v>
      </c>
      <c r="C8432" t="b">
        <f>IF(OR(B8432=B8431, B8432=B8433), TRUE, FALSE)</f>
        <v>1</v>
      </c>
      <c r="D8432">
        <v>7225</v>
      </c>
      <c r="E8432">
        <v>5.5347999999999997</v>
      </c>
      <c r="F8432" t="s">
        <v>24213</v>
      </c>
      <c r="G8432" t="s">
        <v>24214</v>
      </c>
      <c r="H8432" t="s">
        <v>2</v>
      </c>
      <c r="I8432" t="s">
        <v>25806</v>
      </c>
      <c r="J8432" t="s">
        <v>3</v>
      </c>
      <c r="K8432" t="s">
        <v>47</v>
      </c>
      <c r="L8432" t="s">
        <v>25808</v>
      </c>
      <c r="M8432" t="s">
        <v>5</v>
      </c>
      <c r="O8432" t="s">
        <v>101</v>
      </c>
      <c r="P8432" t="s">
        <v>101</v>
      </c>
      <c r="Q8432" t="s">
        <v>6</v>
      </c>
      <c r="R8432" t="s">
        <v>24215</v>
      </c>
      <c r="S8432" t="s">
        <v>24216</v>
      </c>
      <c r="T8432">
        <v>1</v>
      </c>
      <c r="U8432" t="s">
        <v>18</v>
      </c>
    </row>
    <row r="8433" spans="1:21" x14ac:dyDescent="0.25">
      <c r="B8433" t="str">
        <f>CONCATENATE(G8433,"|", IF(I8433="", H8433,I8433),"|",IF(L8433="",K8433,L8433))</f>
        <v>Tolazamide|PrMCnc|Intravascular - any</v>
      </c>
      <c r="C8433" t="b">
        <f>IF(OR(B8433=B8432, B8433=B8435), TRUE, FALSE)</f>
        <v>1</v>
      </c>
      <c r="D8433">
        <v>7226</v>
      </c>
      <c r="E8433">
        <v>5.5347999999999997</v>
      </c>
      <c r="F8433" t="s">
        <v>24217</v>
      </c>
      <c r="G8433" t="s">
        <v>24214</v>
      </c>
      <c r="H8433" t="s">
        <v>140</v>
      </c>
      <c r="I8433" t="s">
        <v>25806</v>
      </c>
      <c r="J8433" t="s">
        <v>3</v>
      </c>
      <c r="K8433" t="s">
        <v>47</v>
      </c>
      <c r="L8433" t="s">
        <v>25808</v>
      </c>
      <c r="M8433" t="s">
        <v>141</v>
      </c>
      <c r="Q8433" t="s">
        <v>6</v>
      </c>
      <c r="R8433" t="s">
        <v>24218</v>
      </c>
      <c r="S8433" t="s">
        <v>24219</v>
      </c>
      <c r="T8433">
        <v>1</v>
      </c>
      <c r="U8433" t="s">
        <v>18</v>
      </c>
    </row>
    <row r="8434" spans="1:21" x14ac:dyDescent="0.25">
      <c r="A8434" s="1" t="s">
        <v>26168</v>
      </c>
      <c r="B8434">
        <f>SUBTOTAL(3,B8432:B8433)</f>
        <v>2</v>
      </c>
    </row>
    <row r="8435" spans="1:21" x14ac:dyDescent="0.25">
      <c r="B8435" t="str">
        <f>CONCATENATE(G8435,"|", IF(I8435="", H8435,I8435),"|",IF(L8435="",K8435,L8435))</f>
        <v>Tolazamide|PrMCnc|Urine</v>
      </c>
      <c r="C8435" t="b">
        <f>IF(OR(B8435=B8433, B8435=B8436), TRUE, FALSE)</f>
        <v>1</v>
      </c>
      <c r="D8435">
        <v>7227</v>
      </c>
      <c r="E8435">
        <v>5.5347999999999997</v>
      </c>
      <c r="F8435" t="s">
        <v>24220</v>
      </c>
      <c r="G8435" t="s">
        <v>24214</v>
      </c>
      <c r="H8435" t="s">
        <v>2</v>
      </c>
      <c r="I8435" t="s">
        <v>25806</v>
      </c>
      <c r="J8435" t="s">
        <v>505</v>
      </c>
      <c r="K8435" t="s">
        <v>32</v>
      </c>
      <c r="M8435" t="s">
        <v>5</v>
      </c>
      <c r="O8435" t="s">
        <v>101</v>
      </c>
      <c r="P8435" t="s">
        <v>101</v>
      </c>
      <c r="Q8435" t="s">
        <v>6</v>
      </c>
      <c r="R8435" t="s">
        <v>24221</v>
      </c>
      <c r="S8435" t="s">
        <v>24222</v>
      </c>
      <c r="T8435">
        <v>1</v>
      </c>
      <c r="U8435" t="s">
        <v>18</v>
      </c>
    </row>
    <row r="8436" spans="1:21" x14ac:dyDescent="0.25">
      <c r="B8436" t="str">
        <f>CONCATENATE(G8436,"|", IF(I8436="", H8436,I8436),"|",IF(L8436="",K8436,L8436))</f>
        <v>Tolazamide|PrMCnc|Urine</v>
      </c>
      <c r="C8436" t="b">
        <f>IF(OR(B8436=B8435, B8436=B8438), TRUE, FALSE)</f>
        <v>1</v>
      </c>
      <c r="D8436">
        <v>7228</v>
      </c>
      <c r="E8436">
        <v>5.5347999999999997</v>
      </c>
      <c r="F8436" t="s">
        <v>24223</v>
      </c>
      <c r="G8436" t="s">
        <v>24214</v>
      </c>
      <c r="H8436" t="s">
        <v>2</v>
      </c>
      <c r="I8436" t="s">
        <v>25806</v>
      </c>
      <c r="J8436" t="s">
        <v>3</v>
      </c>
      <c r="K8436" t="s">
        <v>32</v>
      </c>
      <c r="M8436" t="s">
        <v>5</v>
      </c>
      <c r="O8436" t="s">
        <v>101</v>
      </c>
      <c r="P8436" t="s">
        <v>101</v>
      </c>
      <c r="Q8436" t="s">
        <v>6</v>
      </c>
      <c r="R8436" t="s">
        <v>24224</v>
      </c>
      <c r="S8436" t="s">
        <v>24225</v>
      </c>
      <c r="T8436">
        <v>1</v>
      </c>
      <c r="U8436" t="s">
        <v>18</v>
      </c>
    </row>
    <row r="8437" spans="1:21" x14ac:dyDescent="0.25">
      <c r="A8437" s="1" t="s">
        <v>26167</v>
      </c>
      <c r="B8437">
        <f>SUBTOTAL(3,B8435:B8436)</f>
        <v>2</v>
      </c>
    </row>
    <row r="8438" spans="1:21" x14ac:dyDescent="0.25">
      <c r="B8438" t="str">
        <f>CONCATENATE(G8438,"|", IF(I8438="", H8438,I8438),"|",IF(L8438="",K8438,L8438))</f>
        <v>Tolazamide|PrMCnc|XXX</v>
      </c>
      <c r="C8438" t="b">
        <f>IF(OR(B8438=B8436, B8438=B8439), TRUE, FALSE)</f>
        <v>1</v>
      </c>
      <c r="D8438">
        <v>7229</v>
      </c>
      <c r="E8438">
        <v>5.5347999999999997</v>
      </c>
      <c r="F8438" t="s">
        <v>24226</v>
      </c>
      <c r="G8438" t="s">
        <v>24214</v>
      </c>
      <c r="H8438" t="s">
        <v>2</v>
      </c>
      <c r="I8438" t="s">
        <v>25806</v>
      </c>
      <c r="J8438" t="s">
        <v>3</v>
      </c>
      <c r="K8438" t="s">
        <v>259</v>
      </c>
      <c r="M8438" t="s">
        <v>5</v>
      </c>
      <c r="O8438" t="s">
        <v>101</v>
      </c>
      <c r="P8438" t="s">
        <v>101</v>
      </c>
      <c r="Q8438" t="s">
        <v>6</v>
      </c>
      <c r="R8438" t="s">
        <v>24227</v>
      </c>
      <c r="S8438" t="s">
        <v>24228</v>
      </c>
      <c r="T8438">
        <v>1</v>
      </c>
      <c r="U8438" t="s">
        <v>18</v>
      </c>
    </row>
    <row r="8439" spans="1:21" x14ac:dyDescent="0.25">
      <c r="B8439" t="str">
        <f>CONCATENATE(G8439,"|", IF(I8439="", H8439,I8439),"|",IF(L8439="",K8439,L8439))</f>
        <v>Tolazamide|PrMCnc|XXX</v>
      </c>
      <c r="C8439" t="b">
        <f>IF(OR(B8439=B8438, B8439=B8441), TRUE, FALSE)</f>
        <v>1</v>
      </c>
      <c r="D8439">
        <v>7230</v>
      </c>
      <c r="E8439">
        <v>5.5347999999999997</v>
      </c>
      <c r="F8439" t="s">
        <v>24229</v>
      </c>
      <c r="G8439" t="s">
        <v>24214</v>
      </c>
      <c r="H8439" t="s">
        <v>140</v>
      </c>
      <c r="I8439" t="s">
        <v>25806</v>
      </c>
      <c r="J8439" t="s">
        <v>3</v>
      </c>
      <c r="K8439" t="s">
        <v>259</v>
      </c>
      <c r="M8439" t="s">
        <v>141</v>
      </c>
      <c r="Q8439" t="s">
        <v>6</v>
      </c>
      <c r="R8439" t="s">
        <v>24230</v>
      </c>
      <c r="S8439" t="s">
        <v>24231</v>
      </c>
      <c r="T8439">
        <v>1</v>
      </c>
      <c r="U8439" t="s">
        <v>18</v>
      </c>
    </row>
    <row r="8440" spans="1:21" x14ac:dyDescent="0.25">
      <c r="A8440" s="1" t="s">
        <v>26166</v>
      </c>
      <c r="B8440">
        <f>SUBTOTAL(3,B8438:B8439)</f>
        <v>2</v>
      </c>
    </row>
    <row r="8441" spans="1:21" x14ac:dyDescent="0.25">
      <c r="B8441" t="str">
        <f>CONCATENATE(G8441,"|", IF(I8441="", H8441,I8441),"|",IF(L8441="",K8441,L8441))</f>
        <v>Tolbutamide|PrMCnc|Intravascular - any</v>
      </c>
      <c r="C8441" t="b">
        <f>IF(OR(B8441=B8439, B8441=B8442), TRUE, FALSE)</f>
        <v>1</v>
      </c>
      <c r="D8441">
        <v>7231</v>
      </c>
      <c r="E8441">
        <v>5.5347999999999997</v>
      </c>
      <c r="F8441" t="s">
        <v>24232</v>
      </c>
      <c r="G8441" t="s">
        <v>24233</v>
      </c>
      <c r="H8441" t="s">
        <v>2</v>
      </c>
      <c r="I8441" t="s">
        <v>25806</v>
      </c>
      <c r="J8441" t="s">
        <v>3</v>
      </c>
      <c r="K8441" t="s">
        <v>47</v>
      </c>
      <c r="L8441" t="s">
        <v>25808</v>
      </c>
      <c r="M8441" t="s">
        <v>5</v>
      </c>
      <c r="O8441" t="s">
        <v>101</v>
      </c>
      <c r="P8441" t="s">
        <v>101</v>
      </c>
      <c r="Q8441" t="s">
        <v>6</v>
      </c>
      <c r="R8441" t="s">
        <v>24234</v>
      </c>
      <c r="S8441" t="s">
        <v>24235</v>
      </c>
      <c r="T8441">
        <v>1</v>
      </c>
      <c r="U8441" t="s">
        <v>18</v>
      </c>
    </row>
    <row r="8442" spans="1:21" x14ac:dyDescent="0.25">
      <c r="B8442" t="str">
        <f>CONCATENATE(G8442,"|", IF(I8442="", H8442,I8442),"|",IF(L8442="",K8442,L8442))</f>
        <v>Tolbutamide|PrMCnc|Intravascular - any</v>
      </c>
      <c r="C8442" t="b">
        <f>IF(OR(B8442=B8441, B8442=B8444), TRUE, FALSE)</f>
        <v>1</v>
      </c>
      <c r="D8442">
        <v>7232</v>
      </c>
      <c r="E8442">
        <v>5.5347999999999997</v>
      </c>
      <c r="F8442" t="s">
        <v>24236</v>
      </c>
      <c r="G8442" t="s">
        <v>24233</v>
      </c>
      <c r="H8442" t="s">
        <v>140</v>
      </c>
      <c r="I8442" t="s">
        <v>25806</v>
      </c>
      <c r="J8442" t="s">
        <v>3</v>
      </c>
      <c r="K8442" t="s">
        <v>47</v>
      </c>
      <c r="L8442" t="s">
        <v>25808</v>
      </c>
      <c r="M8442" t="s">
        <v>141</v>
      </c>
      <c r="Q8442" t="s">
        <v>6</v>
      </c>
      <c r="R8442" t="s">
        <v>24237</v>
      </c>
      <c r="S8442" t="s">
        <v>24238</v>
      </c>
      <c r="T8442">
        <v>1</v>
      </c>
      <c r="U8442" t="s">
        <v>18</v>
      </c>
    </row>
    <row r="8443" spans="1:21" x14ac:dyDescent="0.25">
      <c r="A8443" s="1" t="s">
        <v>26165</v>
      </c>
      <c r="B8443">
        <f>SUBTOTAL(3,B8441:B8442)</f>
        <v>2</v>
      </c>
    </row>
    <row r="8444" spans="1:21" x14ac:dyDescent="0.25">
      <c r="B8444" t="str">
        <f>CONCATENATE(G8444,"|", IF(I8444="", H8444,I8444),"|",IF(L8444="",K8444,L8444))</f>
        <v>Tolbutamide|PrMCnc|Urine</v>
      </c>
      <c r="C8444" t="b">
        <f>IF(OR(B8444=B8442, B8444=B8445), TRUE, FALSE)</f>
        <v>1</v>
      </c>
      <c r="D8444">
        <v>7234</v>
      </c>
      <c r="E8444">
        <v>5.5347999999999997</v>
      </c>
      <c r="F8444" t="s">
        <v>24242</v>
      </c>
      <c r="G8444" t="s">
        <v>24233</v>
      </c>
      <c r="H8444" t="s">
        <v>2</v>
      </c>
      <c r="I8444" t="s">
        <v>25806</v>
      </c>
      <c r="J8444" t="s">
        <v>505</v>
      </c>
      <c r="K8444" t="s">
        <v>32</v>
      </c>
      <c r="M8444" t="s">
        <v>5</v>
      </c>
      <c r="O8444" t="s">
        <v>101</v>
      </c>
      <c r="P8444" t="s">
        <v>101</v>
      </c>
      <c r="Q8444" t="s">
        <v>6</v>
      </c>
      <c r="R8444" t="s">
        <v>24243</v>
      </c>
      <c r="S8444" t="s">
        <v>24244</v>
      </c>
      <c r="T8444">
        <v>1</v>
      </c>
      <c r="U8444" t="s">
        <v>18</v>
      </c>
    </row>
    <row r="8445" spans="1:21" x14ac:dyDescent="0.25">
      <c r="B8445" t="str">
        <f>CONCATENATE(G8445,"|", IF(I8445="", H8445,I8445),"|",IF(L8445="",K8445,L8445))</f>
        <v>Tolbutamide|PrMCnc|Urine</v>
      </c>
      <c r="C8445" t="b">
        <f>IF(OR(B8445=B8444, B8445=B8447), TRUE, FALSE)</f>
        <v>1</v>
      </c>
      <c r="D8445">
        <v>7235</v>
      </c>
      <c r="E8445">
        <v>5.5347999999999997</v>
      </c>
      <c r="F8445" t="s">
        <v>24245</v>
      </c>
      <c r="G8445" t="s">
        <v>24233</v>
      </c>
      <c r="H8445" t="s">
        <v>2</v>
      </c>
      <c r="I8445" t="s">
        <v>25806</v>
      </c>
      <c r="J8445" t="s">
        <v>3</v>
      </c>
      <c r="K8445" t="s">
        <v>32</v>
      </c>
      <c r="M8445" t="s">
        <v>5</v>
      </c>
      <c r="O8445" t="s">
        <v>101</v>
      </c>
      <c r="P8445" t="s">
        <v>101</v>
      </c>
      <c r="Q8445" t="s">
        <v>6</v>
      </c>
      <c r="R8445" t="s">
        <v>24246</v>
      </c>
      <c r="S8445" t="s">
        <v>24247</v>
      </c>
      <c r="T8445">
        <v>1</v>
      </c>
      <c r="U8445" t="s">
        <v>18</v>
      </c>
    </row>
    <row r="8446" spans="1:21" x14ac:dyDescent="0.25">
      <c r="A8446" s="1" t="s">
        <v>26163</v>
      </c>
      <c r="B8446">
        <f>SUBTOTAL(3,B8444:B8445)</f>
        <v>2</v>
      </c>
    </row>
    <row r="8447" spans="1:21" x14ac:dyDescent="0.25">
      <c r="B8447" t="str">
        <f>CONCATENATE(G8447,"|", IF(I8447="", H8447,I8447),"|",IF(L8447="",K8447,L8447))</f>
        <v>Tolbutamide|PrMCnc|XXX</v>
      </c>
      <c r="C8447" t="b">
        <f>IF(OR(B8447=B8445, B8447=B8448), TRUE, FALSE)</f>
        <v>1</v>
      </c>
      <c r="D8447">
        <v>7236</v>
      </c>
      <c r="E8447">
        <v>5.5347999999999997</v>
      </c>
      <c r="F8447" t="s">
        <v>24248</v>
      </c>
      <c r="G8447" t="s">
        <v>24233</v>
      </c>
      <c r="H8447" t="s">
        <v>2</v>
      </c>
      <c r="I8447" t="s">
        <v>25806</v>
      </c>
      <c r="J8447" t="s">
        <v>3</v>
      </c>
      <c r="K8447" t="s">
        <v>259</v>
      </c>
      <c r="M8447" t="s">
        <v>5</v>
      </c>
      <c r="O8447" t="s">
        <v>101</v>
      </c>
      <c r="P8447" t="s">
        <v>101</v>
      </c>
      <c r="Q8447" t="s">
        <v>6</v>
      </c>
      <c r="R8447" t="s">
        <v>24249</v>
      </c>
      <c r="S8447" t="s">
        <v>24250</v>
      </c>
      <c r="T8447">
        <v>1</v>
      </c>
      <c r="U8447" t="s">
        <v>18</v>
      </c>
    </row>
    <row r="8448" spans="1:21" x14ac:dyDescent="0.25">
      <c r="B8448" t="str">
        <f>CONCATENATE(G8448,"|", IF(I8448="", H8448,I8448),"|",IF(L8448="",K8448,L8448))</f>
        <v>Tolbutamide|PrMCnc|XXX</v>
      </c>
      <c r="C8448" t="b">
        <f>IF(OR(B8448=B8447, B8448=B8450), TRUE, FALSE)</f>
        <v>1</v>
      </c>
      <c r="D8448">
        <v>7237</v>
      </c>
      <c r="E8448">
        <v>5.5347999999999997</v>
      </c>
      <c r="F8448" t="s">
        <v>24251</v>
      </c>
      <c r="G8448" t="s">
        <v>24233</v>
      </c>
      <c r="H8448" t="s">
        <v>140</v>
      </c>
      <c r="I8448" t="s">
        <v>25806</v>
      </c>
      <c r="J8448" t="s">
        <v>3</v>
      </c>
      <c r="K8448" t="s">
        <v>259</v>
      </c>
      <c r="M8448" t="s">
        <v>141</v>
      </c>
      <c r="Q8448" t="s">
        <v>6</v>
      </c>
      <c r="R8448" t="s">
        <v>24252</v>
      </c>
      <c r="S8448" t="s">
        <v>24253</v>
      </c>
      <c r="T8448">
        <v>1</v>
      </c>
      <c r="U8448" t="s">
        <v>18</v>
      </c>
    </row>
    <row r="8449" spans="1:21" x14ac:dyDescent="0.25">
      <c r="A8449" s="1" t="s">
        <v>26162</v>
      </c>
      <c r="B8449">
        <f>SUBTOTAL(3,B8447:B8448)</f>
        <v>2</v>
      </c>
    </row>
    <row r="8450" spans="1:21" hidden="1" x14ac:dyDescent="0.25">
      <c r="B8450" t="str">
        <f>CONCATENATE(G8450,"|", IF(I8450="", H8450,I8450),"|",IF(L8450="",K8450,L8450))</f>
        <v>Tolbutamide|SCnc|Ser/Plas</v>
      </c>
      <c r="C8450" t="b">
        <f>IF(OR(B8450=B8448, B8450=B8451), TRUE, FALSE)</f>
        <v>0</v>
      </c>
      <c r="D8450">
        <v>7233</v>
      </c>
      <c r="E8450">
        <v>5.5347999999999997</v>
      </c>
      <c r="F8450" t="s">
        <v>24239</v>
      </c>
      <c r="G8450" t="s">
        <v>24233</v>
      </c>
      <c r="H8450" t="s">
        <v>222</v>
      </c>
      <c r="J8450" t="s">
        <v>3</v>
      </c>
      <c r="K8450" t="s">
        <v>47</v>
      </c>
      <c r="M8450" t="s">
        <v>5</v>
      </c>
      <c r="O8450" t="s">
        <v>223</v>
      </c>
      <c r="P8450" t="s">
        <v>223</v>
      </c>
      <c r="Q8450" t="s">
        <v>6</v>
      </c>
      <c r="R8450" t="s">
        <v>24240</v>
      </c>
      <c r="S8450" t="s">
        <v>24241</v>
      </c>
      <c r="T8450">
        <v>1</v>
      </c>
      <c r="U8450" t="s">
        <v>18</v>
      </c>
    </row>
    <row r="8451" spans="1:21" hidden="1" x14ac:dyDescent="0.25">
      <c r="B8451" t="str">
        <f>CONCATENATE(G8451,"|", IF(I8451="", H8451,I8451),"|",IF(L8451="",K8451,L8451))</f>
        <v>Tolmetin|PrMCnc|Intravascular - any</v>
      </c>
      <c r="C8451" t="b">
        <f t="shared" ref="C8451:C8521" si="113">IF(OR(B8451=B8450, B8451=B8452), TRUE, FALSE)</f>
        <v>0</v>
      </c>
      <c r="D8451">
        <v>7238</v>
      </c>
      <c r="E8451">
        <v>5.5347999999999997</v>
      </c>
      <c r="F8451" t="s">
        <v>24254</v>
      </c>
      <c r="G8451" t="s">
        <v>24255</v>
      </c>
      <c r="H8451" t="s">
        <v>2</v>
      </c>
      <c r="I8451" t="s">
        <v>25806</v>
      </c>
      <c r="J8451" t="s">
        <v>3</v>
      </c>
      <c r="K8451" t="s">
        <v>47</v>
      </c>
      <c r="L8451" t="s">
        <v>25808</v>
      </c>
      <c r="M8451" t="s">
        <v>5</v>
      </c>
      <c r="O8451" t="s">
        <v>101</v>
      </c>
      <c r="P8451" t="s">
        <v>101</v>
      </c>
      <c r="Q8451" t="s">
        <v>6</v>
      </c>
      <c r="R8451" t="s">
        <v>24256</v>
      </c>
      <c r="S8451" t="s">
        <v>24257</v>
      </c>
      <c r="T8451">
        <v>1</v>
      </c>
      <c r="U8451" t="s">
        <v>18</v>
      </c>
    </row>
    <row r="8452" spans="1:21" hidden="1" x14ac:dyDescent="0.25">
      <c r="B8452" t="str">
        <f>CONCATENATE(G8452,"|", IF(I8452="", H8452,I8452),"|",IF(L8452="",K8452,L8452))</f>
        <v>Toluene diisocyanate|PrMCnc|Intravascular - any</v>
      </c>
      <c r="C8452" t="b">
        <f t="shared" si="113"/>
        <v>0</v>
      </c>
      <c r="D8452">
        <v>7244</v>
      </c>
      <c r="E8452">
        <v>5.5347999999999997</v>
      </c>
      <c r="F8452" t="s">
        <v>24274</v>
      </c>
      <c r="G8452" t="s">
        <v>24275</v>
      </c>
      <c r="H8452" t="s">
        <v>2</v>
      </c>
      <c r="I8452" t="s">
        <v>25806</v>
      </c>
      <c r="J8452" t="s">
        <v>3</v>
      </c>
      <c r="K8452" t="s">
        <v>38</v>
      </c>
      <c r="L8452" t="s">
        <v>25808</v>
      </c>
      <c r="M8452" t="s">
        <v>5</v>
      </c>
      <c r="Q8452" t="s">
        <v>6</v>
      </c>
      <c r="R8452" t="s">
        <v>24276</v>
      </c>
      <c r="S8452" t="s">
        <v>24277</v>
      </c>
      <c r="T8452">
        <v>1</v>
      </c>
      <c r="U8452" t="s">
        <v>18</v>
      </c>
    </row>
    <row r="8453" spans="1:21" hidden="1" x14ac:dyDescent="0.25">
      <c r="B8453" t="str">
        <f>CONCATENATE(G8453,"|", IF(I8453="", H8453,I8453),"|",IF(L8453="",K8453,L8453))</f>
        <v>Toluene|PrMCnc|Air</v>
      </c>
      <c r="C8453" t="b">
        <f>IF(OR(B8453=B8452, B8453=B8454), TRUE, FALSE)</f>
        <v>0</v>
      </c>
      <c r="D8453">
        <v>7239</v>
      </c>
      <c r="E8453">
        <v>5.5347999999999997</v>
      </c>
      <c r="F8453" t="s">
        <v>24258</v>
      </c>
      <c r="G8453" t="s">
        <v>24259</v>
      </c>
      <c r="H8453" t="s">
        <v>2</v>
      </c>
      <c r="I8453" t="s">
        <v>25806</v>
      </c>
      <c r="J8453" t="s">
        <v>3</v>
      </c>
      <c r="K8453" t="s">
        <v>4</v>
      </c>
      <c r="M8453" t="s">
        <v>5</v>
      </c>
      <c r="Q8453" t="s">
        <v>6</v>
      </c>
      <c r="R8453" t="s">
        <v>24260</v>
      </c>
      <c r="S8453" t="s">
        <v>24261</v>
      </c>
      <c r="T8453">
        <v>1</v>
      </c>
      <c r="U8453" t="s">
        <v>18</v>
      </c>
    </row>
    <row r="8454" spans="1:21" x14ac:dyDescent="0.25">
      <c r="B8454" t="str">
        <f>CONCATENATE(G8454,"|", IF(I8454="", H8454,I8454),"|",IF(L8454="",K8454,L8454))</f>
        <v>Toluene|PrMCnc|Intravascular - any</v>
      </c>
      <c r="C8454" t="b">
        <f>IF(OR(B8454=B8453, B8454=B8455), TRUE, FALSE)</f>
        <v>1</v>
      </c>
      <c r="D8454">
        <v>7240</v>
      </c>
      <c r="E8454">
        <v>5.5347999999999997</v>
      </c>
      <c r="F8454" t="s">
        <v>24262</v>
      </c>
      <c r="G8454" t="s">
        <v>24259</v>
      </c>
      <c r="H8454" t="s">
        <v>2</v>
      </c>
      <c r="I8454" t="s">
        <v>25806</v>
      </c>
      <c r="J8454" t="s">
        <v>3</v>
      </c>
      <c r="K8454" t="s">
        <v>38</v>
      </c>
      <c r="L8454" t="s">
        <v>25808</v>
      </c>
      <c r="M8454" t="s">
        <v>5</v>
      </c>
      <c r="O8454" t="s">
        <v>101</v>
      </c>
      <c r="P8454" t="s">
        <v>101</v>
      </c>
      <c r="Q8454" t="s">
        <v>6</v>
      </c>
      <c r="R8454" t="s">
        <v>24263</v>
      </c>
      <c r="S8454" t="s">
        <v>24264</v>
      </c>
      <c r="T8454">
        <v>1</v>
      </c>
      <c r="U8454" t="s">
        <v>18</v>
      </c>
    </row>
    <row r="8455" spans="1:21" x14ac:dyDescent="0.25">
      <c r="B8455" t="str">
        <f>CONCATENATE(G8455,"|", IF(I8455="", H8455,I8455),"|",IF(L8455="",K8455,L8455))</f>
        <v>Toluene|PrMCnc|Intravascular - any</v>
      </c>
      <c r="C8455" t="b">
        <f>IF(OR(B8455=B8454, B8455=B8457), TRUE, FALSE)</f>
        <v>1</v>
      </c>
      <c r="D8455">
        <v>7241</v>
      </c>
      <c r="E8455">
        <v>5.5347999999999997</v>
      </c>
      <c r="F8455" t="s">
        <v>24265</v>
      </c>
      <c r="G8455" t="s">
        <v>24259</v>
      </c>
      <c r="H8455" t="s">
        <v>2</v>
      </c>
      <c r="I8455" t="s">
        <v>25806</v>
      </c>
      <c r="J8455" t="s">
        <v>3</v>
      </c>
      <c r="K8455" t="s">
        <v>47</v>
      </c>
      <c r="L8455" t="s">
        <v>25808</v>
      </c>
      <c r="M8455" t="s">
        <v>5</v>
      </c>
      <c r="O8455" t="s">
        <v>101</v>
      </c>
      <c r="P8455" t="s">
        <v>101</v>
      </c>
      <c r="Q8455" t="s">
        <v>6</v>
      </c>
      <c r="R8455" t="s">
        <v>24266</v>
      </c>
      <c r="S8455" t="s">
        <v>24267</v>
      </c>
      <c r="T8455">
        <v>1</v>
      </c>
      <c r="U8455" t="s">
        <v>18</v>
      </c>
    </row>
    <row r="8456" spans="1:21" x14ac:dyDescent="0.25">
      <c r="A8456" s="1" t="s">
        <v>26159</v>
      </c>
      <c r="B8456">
        <f>SUBTOTAL(3,B8454:B8455)</f>
        <v>2</v>
      </c>
    </row>
    <row r="8457" spans="1:21" hidden="1" x14ac:dyDescent="0.25">
      <c r="B8457" t="str">
        <f>CONCATENATE(G8457,"|", IF(I8457="", H8457,I8457),"|",IF(L8457="",K8457,L8457))</f>
        <v>Toluene|PrMCnc|Urine</v>
      </c>
      <c r="C8457" t="b">
        <f>IF(OR(B8457=B8455, B8457=B8458), TRUE, FALSE)</f>
        <v>0</v>
      </c>
      <c r="D8457">
        <v>7242</v>
      </c>
      <c r="E8457">
        <v>5.5347999999999997</v>
      </c>
      <c r="F8457" t="s">
        <v>24268</v>
      </c>
      <c r="G8457" t="s">
        <v>24259</v>
      </c>
      <c r="H8457" t="s">
        <v>2</v>
      </c>
      <c r="I8457" t="s">
        <v>25806</v>
      </c>
      <c r="J8457" t="s">
        <v>3</v>
      </c>
      <c r="K8457" t="s">
        <v>32</v>
      </c>
      <c r="M8457" t="s">
        <v>5</v>
      </c>
      <c r="O8457" t="s">
        <v>101</v>
      </c>
      <c r="P8457" t="s">
        <v>101</v>
      </c>
      <c r="Q8457" t="s">
        <v>6</v>
      </c>
      <c r="R8457" t="s">
        <v>24269</v>
      </c>
      <c r="S8457" t="s">
        <v>24270</v>
      </c>
      <c r="T8457">
        <v>1</v>
      </c>
      <c r="U8457" t="s">
        <v>18</v>
      </c>
    </row>
    <row r="8458" spans="1:21" hidden="1" x14ac:dyDescent="0.25">
      <c r="B8458" t="str">
        <f>CONCATENATE(G8458,"|", IF(I8458="", H8458,I8458),"|",IF(L8458="",K8458,L8458))</f>
        <v>Toluene|PrMCnc|Water</v>
      </c>
      <c r="C8458" t="b">
        <f t="shared" si="113"/>
        <v>0</v>
      </c>
      <c r="D8458">
        <v>7243</v>
      </c>
      <c r="E8458">
        <v>5.5762999999999998</v>
      </c>
      <c r="F8458" t="s">
        <v>24271</v>
      </c>
      <c r="G8458" t="s">
        <v>24259</v>
      </c>
      <c r="H8458" t="s">
        <v>2</v>
      </c>
      <c r="I8458" t="s">
        <v>25806</v>
      </c>
      <c r="J8458" t="s">
        <v>3</v>
      </c>
      <c r="K8458" t="s">
        <v>11</v>
      </c>
      <c r="M8458" t="s">
        <v>5</v>
      </c>
      <c r="Q8458" t="s">
        <v>6</v>
      </c>
      <c r="R8458" t="s">
        <v>24272</v>
      </c>
      <c r="S8458" t="s">
        <v>24273</v>
      </c>
      <c r="T8458">
        <v>1</v>
      </c>
      <c r="U8458" t="s">
        <v>9</v>
      </c>
    </row>
    <row r="8459" spans="1:21" hidden="1" x14ac:dyDescent="0.25">
      <c r="B8459" t="str">
        <f>CONCATENATE(G8459,"|", IF(I8459="", H8459,I8459),"|",IF(L8459="",K8459,L8459))</f>
        <v>Topiramate.free|PrMCnc|Intravascular - any</v>
      </c>
      <c r="C8459" t="b">
        <f t="shared" si="113"/>
        <v>0</v>
      </c>
      <c r="D8459">
        <v>7249</v>
      </c>
      <c r="E8459">
        <v>5.5347999999999997</v>
      </c>
      <c r="F8459" t="s">
        <v>24291</v>
      </c>
      <c r="G8459" t="s">
        <v>24292</v>
      </c>
      <c r="H8459" t="s">
        <v>2</v>
      </c>
      <c r="I8459" t="s">
        <v>25806</v>
      </c>
      <c r="J8459" t="s">
        <v>3</v>
      </c>
      <c r="K8459" t="s">
        <v>47</v>
      </c>
      <c r="L8459" t="s">
        <v>25808</v>
      </c>
      <c r="M8459" t="s">
        <v>5</v>
      </c>
      <c r="O8459" t="s">
        <v>70</v>
      </c>
      <c r="P8459" t="s">
        <v>70</v>
      </c>
      <c r="Q8459" t="s">
        <v>6</v>
      </c>
      <c r="R8459" t="s">
        <v>24293</v>
      </c>
      <c r="S8459" t="s">
        <v>24294</v>
      </c>
      <c r="T8459">
        <v>1</v>
      </c>
      <c r="U8459" t="s">
        <v>18</v>
      </c>
    </row>
    <row r="8460" spans="1:21" hidden="1" x14ac:dyDescent="0.25">
      <c r="B8460" t="str">
        <f>CONCATENATE(G8460,"|", IF(I8460="", H8460,I8460),"|",IF(L8460="",K8460,L8460))</f>
        <v>Topiramate^peak|PrMCnc|Intravascular - any</v>
      </c>
      <c r="C8460" t="b">
        <f t="shared" si="113"/>
        <v>0</v>
      </c>
      <c r="D8460">
        <v>7250</v>
      </c>
      <c r="E8460">
        <v>5.5347999999999997</v>
      </c>
      <c r="F8460" t="s">
        <v>24295</v>
      </c>
      <c r="G8460" t="s">
        <v>24296</v>
      </c>
      <c r="H8460" t="s">
        <v>2</v>
      </c>
      <c r="I8460" t="s">
        <v>25806</v>
      </c>
      <c r="J8460" t="s">
        <v>3</v>
      </c>
      <c r="K8460" t="s">
        <v>47</v>
      </c>
      <c r="L8460" t="s">
        <v>25808</v>
      </c>
      <c r="M8460" t="s">
        <v>5</v>
      </c>
      <c r="O8460" t="s">
        <v>101</v>
      </c>
      <c r="P8460" t="s">
        <v>101</v>
      </c>
      <c r="Q8460" t="s">
        <v>6</v>
      </c>
      <c r="R8460" t="s">
        <v>24297</v>
      </c>
      <c r="S8460" t="s">
        <v>24298</v>
      </c>
      <c r="T8460">
        <v>1</v>
      </c>
      <c r="U8460" t="s">
        <v>18</v>
      </c>
    </row>
    <row r="8461" spans="1:21" hidden="1" x14ac:dyDescent="0.25">
      <c r="B8461" t="str">
        <f>CONCATENATE(G8461,"|", IF(I8461="", H8461,I8461),"|",IF(L8461="",K8461,L8461))</f>
        <v>Topiramate^trough|PrMCnc|Intravascular - any</v>
      </c>
      <c r="C8461" t="b">
        <f>IF(OR(B8461=B8460, B8461=B8462), TRUE, FALSE)</f>
        <v>0</v>
      </c>
      <c r="D8461">
        <v>7251</v>
      </c>
      <c r="E8461">
        <v>5.5347999999999997</v>
      </c>
      <c r="F8461" t="s">
        <v>24299</v>
      </c>
      <c r="G8461" t="s">
        <v>24300</v>
      </c>
      <c r="H8461" t="s">
        <v>2</v>
      </c>
      <c r="I8461" t="s">
        <v>25806</v>
      </c>
      <c r="J8461" t="s">
        <v>3</v>
      </c>
      <c r="K8461" t="s">
        <v>47</v>
      </c>
      <c r="L8461" t="s">
        <v>25808</v>
      </c>
      <c r="M8461" t="s">
        <v>5</v>
      </c>
      <c r="O8461" t="s">
        <v>101</v>
      </c>
      <c r="P8461" t="s">
        <v>101</v>
      </c>
      <c r="Q8461" t="s">
        <v>6</v>
      </c>
      <c r="R8461" t="s">
        <v>24301</v>
      </c>
      <c r="S8461" t="s">
        <v>24302</v>
      </c>
      <c r="T8461">
        <v>1</v>
      </c>
      <c r="U8461" t="s">
        <v>18</v>
      </c>
    </row>
    <row r="8462" spans="1:21" x14ac:dyDescent="0.25">
      <c r="B8462" t="str">
        <f>CONCATENATE(G8462,"|", IF(I8462="", H8462,I8462),"|",IF(L8462="",K8462,L8462))</f>
        <v>Topiramate|PrMCnc|Intravascular - any</v>
      </c>
      <c r="C8462" t="b">
        <f>IF(OR(B8462=B8461, B8462=B8463), TRUE, FALSE)</f>
        <v>1</v>
      </c>
      <c r="D8462">
        <v>7245</v>
      </c>
      <c r="E8462">
        <v>5.5347999999999997</v>
      </c>
      <c r="F8462" t="s">
        <v>24278</v>
      </c>
      <c r="G8462" t="s">
        <v>24279</v>
      </c>
      <c r="H8462" t="s">
        <v>2</v>
      </c>
      <c r="I8462" t="s">
        <v>25806</v>
      </c>
      <c r="J8462" t="s">
        <v>3</v>
      </c>
      <c r="K8462" t="s">
        <v>38</v>
      </c>
      <c r="L8462" t="s">
        <v>25808</v>
      </c>
      <c r="M8462" t="s">
        <v>5</v>
      </c>
      <c r="O8462" t="s">
        <v>101</v>
      </c>
      <c r="P8462" t="s">
        <v>101</v>
      </c>
      <c r="Q8462" t="s">
        <v>6</v>
      </c>
      <c r="R8462" t="s">
        <v>24280</v>
      </c>
      <c r="S8462" t="s">
        <v>24281</v>
      </c>
      <c r="T8462">
        <v>1</v>
      </c>
      <c r="U8462" t="s">
        <v>18</v>
      </c>
    </row>
    <row r="8463" spans="1:21" x14ac:dyDescent="0.25">
      <c r="B8463" t="str">
        <f>CONCATENATE(G8463,"|", IF(I8463="", H8463,I8463),"|",IF(L8463="",K8463,L8463))</f>
        <v>Topiramate|PrMCnc|Intravascular - any</v>
      </c>
      <c r="C8463" t="b">
        <f>IF(OR(B8463=B8462, B8463=B8465), TRUE, FALSE)</f>
        <v>1</v>
      </c>
      <c r="D8463">
        <v>7246</v>
      </c>
      <c r="E8463">
        <v>5.5347999999999997</v>
      </c>
      <c r="F8463" t="s">
        <v>24282</v>
      </c>
      <c r="G8463" t="s">
        <v>24279</v>
      </c>
      <c r="H8463" t="s">
        <v>2</v>
      </c>
      <c r="I8463" t="s">
        <v>25806</v>
      </c>
      <c r="J8463" t="s">
        <v>3</v>
      </c>
      <c r="K8463" t="s">
        <v>47</v>
      </c>
      <c r="L8463" t="s">
        <v>25808</v>
      </c>
      <c r="M8463" t="s">
        <v>5</v>
      </c>
      <c r="O8463" t="s">
        <v>101</v>
      </c>
      <c r="P8463" t="s">
        <v>101</v>
      </c>
      <c r="Q8463" t="s">
        <v>6</v>
      </c>
      <c r="R8463" t="s">
        <v>24283</v>
      </c>
      <c r="S8463" t="s">
        <v>24284</v>
      </c>
      <c r="T8463">
        <v>1</v>
      </c>
      <c r="U8463" t="s">
        <v>18</v>
      </c>
    </row>
    <row r="8464" spans="1:21" x14ac:dyDescent="0.25">
      <c r="A8464" s="1" t="s">
        <v>26155</v>
      </c>
      <c r="B8464">
        <f>SUBTOTAL(3,B8462:B8463)</f>
        <v>2</v>
      </c>
    </row>
    <row r="8465" spans="1:21" hidden="1" x14ac:dyDescent="0.25">
      <c r="B8465" t="str">
        <f>CONCATENATE(G8465,"|", IF(I8465="", H8465,I8465),"|",IF(L8465="",K8465,L8465))</f>
        <v>Topiramate|PrMCnc|Urine</v>
      </c>
      <c r="C8465" t="b">
        <f>IF(OR(B8465=B8463, B8465=B8466), TRUE, FALSE)</f>
        <v>0</v>
      </c>
      <c r="D8465">
        <v>7248</v>
      </c>
      <c r="E8465">
        <v>5.5347999999999997</v>
      </c>
      <c r="F8465" t="s">
        <v>24288</v>
      </c>
      <c r="G8465" t="s">
        <v>24279</v>
      </c>
      <c r="H8465" t="s">
        <v>2</v>
      </c>
      <c r="I8465" t="s">
        <v>25806</v>
      </c>
      <c r="J8465" t="s">
        <v>3</v>
      </c>
      <c r="K8465" t="s">
        <v>32</v>
      </c>
      <c r="M8465" t="s">
        <v>5</v>
      </c>
      <c r="O8465" t="s">
        <v>101</v>
      </c>
      <c r="P8465" t="s">
        <v>101</v>
      </c>
      <c r="Q8465" t="s">
        <v>6</v>
      </c>
      <c r="R8465" t="s">
        <v>24289</v>
      </c>
      <c r="S8465" t="s">
        <v>24290</v>
      </c>
      <c r="T8465">
        <v>1</v>
      </c>
      <c r="U8465" t="s">
        <v>18</v>
      </c>
    </row>
    <row r="8466" spans="1:21" hidden="1" x14ac:dyDescent="0.25">
      <c r="B8466" t="str">
        <f>CONCATENATE(G8466,"|", IF(I8466="", H8466,I8466),"|",IF(L8466="",K8466,L8466))</f>
        <v>Topiramate|SCnc|Ser/Plas</v>
      </c>
      <c r="C8466" t="b">
        <f t="shared" si="113"/>
        <v>0</v>
      </c>
      <c r="D8466">
        <v>7247</v>
      </c>
      <c r="E8466">
        <v>5.5347999999999997</v>
      </c>
      <c r="F8466" t="s">
        <v>24285</v>
      </c>
      <c r="G8466" t="s">
        <v>24279</v>
      </c>
      <c r="H8466" t="s">
        <v>222</v>
      </c>
      <c r="J8466" t="s">
        <v>3</v>
      </c>
      <c r="K8466" t="s">
        <v>47</v>
      </c>
      <c r="M8466" t="s">
        <v>5</v>
      </c>
      <c r="O8466" t="s">
        <v>223</v>
      </c>
      <c r="P8466" t="s">
        <v>223</v>
      </c>
      <c r="Q8466" t="s">
        <v>6</v>
      </c>
      <c r="R8466" t="s">
        <v>24286</v>
      </c>
      <c r="S8466" t="s">
        <v>24287</v>
      </c>
      <c r="T8466">
        <v>1</v>
      </c>
      <c r="U8466" t="s">
        <v>18</v>
      </c>
    </row>
    <row r="8467" spans="1:21" hidden="1" x14ac:dyDescent="0.25">
      <c r="B8467" t="str">
        <f>CONCATENATE(G8467,"|", IF(I8467="", H8467,I8467),"|",IF(L8467="",K8467,L8467))</f>
        <v>Topotecan^trough|PrMCnc|Intravascular - any</v>
      </c>
      <c r="C8467" t="b">
        <f t="shared" si="113"/>
        <v>0</v>
      </c>
      <c r="D8467">
        <v>7252</v>
      </c>
      <c r="E8467">
        <v>5.5347999999999997</v>
      </c>
      <c r="F8467" t="s">
        <v>24303</v>
      </c>
      <c r="G8467" t="s">
        <v>24304</v>
      </c>
      <c r="H8467" t="s">
        <v>2</v>
      </c>
      <c r="I8467" t="s">
        <v>25806</v>
      </c>
      <c r="J8467" t="s">
        <v>3</v>
      </c>
      <c r="K8467" t="s">
        <v>47</v>
      </c>
      <c r="L8467" t="s">
        <v>25808</v>
      </c>
      <c r="M8467" t="s">
        <v>5</v>
      </c>
      <c r="O8467" t="s">
        <v>48</v>
      </c>
      <c r="P8467" t="s">
        <v>48</v>
      </c>
      <c r="Q8467" t="s">
        <v>6</v>
      </c>
      <c r="R8467" t="s">
        <v>24305</v>
      </c>
      <c r="S8467" t="s">
        <v>24306</v>
      </c>
      <c r="T8467">
        <v>1</v>
      </c>
      <c r="U8467" t="s">
        <v>18</v>
      </c>
    </row>
    <row r="8468" spans="1:21" hidden="1" x14ac:dyDescent="0.25">
      <c r="B8468" t="str">
        <f>CONCATENATE(G8468,"|", IF(I8468="", H8468,I8468),"|",IF(L8468="",K8468,L8468))</f>
        <v>Toxaphene|PrMCnc|Air</v>
      </c>
      <c r="C8468" t="b">
        <f t="shared" si="113"/>
        <v>0</v>
      </c>
      <c r="D8468">
        <v>7253</v>
      </c>
      <c r="E8468">
        <v>5.5347999999999997</v>
      </c>
      <c r="F8468" t="s">
        <v>24307</v>
      </c>
      <c r="G8468" t="s">
        <v>24308</v>
      </c>
      <c r="H8468" t="s">
        <v>2</v>
      </c>
      <c r="I8468" t="s">
        <v>25806</v>
      </c>
      <c r="J8468" t="s">
        <v>3</v>
      </c>
      <c r="K8468" t="s">
        <v>4</v>
      </c>
      <c r="M8468" t="s">
        <v>5</v>
      </c>
      <c r="Q8468" t="s">
        <v>6</v>
      </c>
      <c r="R8468" t="s">
        <v>24309</v>
      </c>
      <c r="S8468" t="s">
        <v>24310</v>
      </c>
      <c r="T8468">
        <v>1</v>
      </c>
      <c r="U8468" t="s">
        <v>18</v>
      </c>
    </row>
    <row r="8469" spans="1:21" hidden="1" x14ac:dyDescent="0.25">
      <c r="B8469" t="str">
        <f>CONCATENATE(G8469,"|", IF(I8469="", H8469,I8469),"|",IF(L8469="",K8469,L8469))</f>
        <v>Toxaphene|PrMCnc|Intravascular - any</v>
      </c>
      <c r="C8469" t="b">
        <f t="shared" si="113"/>
        <v>0</v>
      </c>
      <c r="D8469">
        <v>7254</v>
      </c>
      <c r="E8469">
        <v>5.5347999999999997</v>
      </c>
      <c r="F8469" t="s">
        <v>24311</v>
      </c>
      <c r="G8469" t="s">
        <v>24308</v>
      </c>
      <c r="H8469" t="s">
        <v>2</v>
      </c>
      <c r="I8469" t="s">
        <v>25806</v>
      </c>
      <c r="J8469" t="s">
        <v>3</v>
      </c>
      <c r="K8469" t="s">
        <v>47</v>
      </c>
      <c r="L8469" t="s">
        <v>25808</v>
      </c>
      <c r="M8469" t="s">
        <v>5</v>
      </c>
      <c r="Q8469" t="s">
        <v>6</v>
      </c>
      <c r="R8469" t="s">
        <v>24312</v>
      </c>
      <c r="S8469" t="s">
        <v>24313</v>
      </c>
      <c r="T8469">
        <v>1</v>
      </c>
      <c r="U8469" t="s">
        <v>18</v>
      </c>
    </row>
    <row r="8470" spans="1:21" hidden="1" x14ac:dyDescent="0.25">
      <c r="B8470" t="str">
        <f>CONCATENATE(G8470,"|", IF(I8470="", H8470,I8470),"|",IF(L8470="",K8470,L8470))</f>
        <v>Toxaphene|PrMCnc|Water</v>
      </c>
      <c r="C8470" t="b">
        <f t="shared" si="113"/>
        <v>0</v>
      </c>
      <c r="D8470">
        <v>7255</v>
      </c>
      <c r="E8470">
        <v>5.5762999999999998</v>
      </c>
      <c r="F8470" t="s">
        <v>24314</v>
      </c>
      <c r="G8470" t="s">
        <v>24308</v>
      </c>
      <c r="H8470" t="s">
        <v>2</v>
      </c>
      <c r="I8470" t="s">
        <v>25806</v>
      </c>
      <c r="J8470" t="s">
        <v>3</v>
      </c>
      <c r="K8470" t="s">
        <v>11</v>
      </c>
      <c r="M8470" t="s">
        <v>5</v>
      </c>
      <c r="Q8470" t="s">
        <v>6</v>
      </c>
      <c r="R8470" t="s">
        <v>24315</v>
      </c>
      <c r="S8470" t="s">
        <v>24316</v>
      </c>
      <c r="T8470">
        <v>1</v>
      </c>
      <c r="U8470" t="s">
        <v>9</v>
      </c>
    </row>
    <row r="8471" spans="1:21" hidden="1" x14ac:dyDescent="0.25">
      <c r="B8471" t="str">
        <f>CONCATENATE(G8471,"|", IF(I8471="", H8471,I8471),"|",IF(L8471="",K8471,L8471))</f>
        <v>Toxicology panel|-|Bld</v>
      </c>
      <c r="C8471" t="b">
        <f t="shared" si="113"/>
        <v>0</v>
      </c>
      <c r="D8471">
        <v>7256</v>
      </c>
      <c r="E8471">
        <v>4.3480999999999996</v>
      </c>
      <c r="F8471" t="s">
        <v>24317</v>
      </c>
      <c r="G8471" t="s">
        <v>24318</v>
      </c>
      <c r="H8471" t="s">
        <v>1220</v>
      </c>
      <c r="J8471" t="s">
        <v>3</v>
      </c>
      <c r="K8471" t="s">
        <v>38</v>
      </c>
      <c r="M8471" t="s">
        <v>1220</v>
      </c>
      <c r="Q8471" t="s">
        <v>1221</v>
      </c>
      <c r="R8471" t="s">
        <v>24319</v>
      </c>
      <c r="S8471" t="s">
        <v>24320</v>
      </c>
      <c r="T8471">
        <v>1</v>
      </c>
      <c r="U8471" t="s">
        <v>1224</v>
      </c>
    </row>
    <row r="8472" spans="1:21" hidden="1" x14ac:dyDescent="0.25">
      <c r="B8472" t="str">
        <f>CONCATENATE(G8472,"|", IF(I8472="", H8472,I8472),"|",IF(L8472="",K8472,L8472))</f>
        <v>Trace elements panel|-|Hair</v>
      </c>
      <c r="C8472" t="b">
        <f>IF(OR(B8472=B8471, B8472=B8473), TRUE, FALSE)</f>
        <v>0</v>
      </c>
      <c r="D8472">
        <v>7257</v>
      </c>
      <c r="E8472">
        <v>4.3480999999999996</v>
      </c>
      <c r="F8472" t="s">
        <v>24321</v>
      </c>
      <c r="G8472" t="s">
        <v>24322</v>
      </c>
      <c r="H8472" t="s">
        <v>1220</v>
      </c>
      <c r="J8472" t="s">
        <v>3</v>
      </c>
      <c r="K8472" t="s">
        <v>242</v>
      </c>
      <c r="M8472" t="s">
        <v>1220</v>
      </c>
      <c r="Q8472" t="s">
        <v>1221</v>
      </c>
      <c r="R8472" t="s">
        <v>24323</v>
      </c>
      <c r="S8472" t="s">
        <v>24324</v>
      </c>
      <c r="T8472">
        <v>1</v>
      </c>
      <c r="U8472" t="s">
        <v>1224</v>
      </c>
    </row>
    <row r="8473" spans="1:21" x14ac:dyDescent="0.25">
      <c r="B8473" t="str">
        <f>CONCATENATE(G8473,"|", IF(I8473="", H8473,I8473),"|",IF(L8473="",K8473,L8473))</f>
        <v>Tramadol cutoff|PrMCnc|Urine</v>
      </c>
      <c r="C8473" t="b">
        <f>IF(OR(B8473=B8472, B8473=B8474), TRUE, FALSE)</f>
        <v>1</v>
      </c>
      <c r="D8473">
        <v>7270</v>
      </c>
      <c r="E8473">
        <v>5.5762999999999998</v>
      </c>
      <c r="F8473" t="s">
        <v>24362</v>
      </c>
      <c r="G8473" t="s">
        <v>24363</v>
      </c>
      <c r="H8473" t="s">
        <v>2</v>
      </c>
      <c r="I8473" t="s">
        <v>25806</v>
      </c>
      <c r="J8473" t="s">
        <v>3</v>
      </c>
      <c r="K8473" t="s">
        <v>32</v>
      </c>
      <c r="M8473" t="s">
        <v>5</v>
      </c>
      <c r="N8473" t="s">
        <v>136</v>
      </c>
      <c r="O8473" t="s">
        <v>48</v>
      </c>
      <c r="P8473" t="s">
        <v>48</v>
      </c>
      <c r="Q8473" t="s">
        <v>6</v>
      </c>
      <c r="R8473" t="s">
        <v>24364</v>
      </c>
      <c r="S8473" t="s">
        <v>24365</v>
      </c>
      <c r="T8473">
        <v>1</v>
      </c>
      <c r="U8473" t="s">
        <v>9</v>
      </c>
    </row>
    <row r="8474" spans="1:21" x14ac:dyDescent="0.25">
      <c r="B8474" t="str">
        <f>CONCATENATE(G8474,"|", IF(I8474="", H8474,I8474),"|",IF(L8474="",K8474,L8474))</f>
        <v>Tramadol cutoff|PrMCnc|Urine</v>
      </c>
      <c r="C8474" t="b">
        <f>IF(OR(B8474=B8473, B8474=B8476), TRUE, FALSE)</f>
        <v>1</v>
      </c>
      <c r="D8474">
        <v>7271</v>
      </c>
      <c r="E8474">
        <v>5.5762999999999998</v>
      </c>
      <c r="F8474" t="s">
        <v>24366</v>
      </c>
      <c r="G8474" t="s">
        <v>24363</v>
      </c>
      <c r="H8474" t="s">
        <v>2</v>
      </c>
      <c r="I8474" t="s">
        <v>25806</v>
      </c>
      <c r="J8474" t="s">
        <v>3</v>
      </c>
      <c r="K8474" t="s">
        <v>32</v>
      </c>
      <c r="M8474" t="s">
        <v>5</v>
      </c>
      <c r="N8474" t="s">
        <v>142</v>
      </c>
      <c r="O8474" t="s">
        <v>48</v>
      </c>
      <c r="P8474" t="s">
        <v>48</v>
      </c>
      <c r="Q8474" t="s">
        <v>6</v>
      </c>
      <c r="R8474" t="s">
        <v>24367</v>
      </c>
      <c r="S8474" t="s">
        <v>24368</v>
      </c>
      <c r="T8474">
        <v>1</v>
      </c>
      <c r="U8474" t="s">
        <v>9</v>
      </c>
    </row>
    <row r="8475" spans="1:21" x14ac:dyDescent="0.25">
      <c r="A8475" s="1" t="s">
        <v>26139</v>
      </c>
      <c r="B8475">
        <f>SUBTOTAL(3,B8473:B8474)</f>
        <v>2</v>
      </c>
    </row>
    <row r="8476" spans="1:21" hidden="1" x14ac:dyDescent="0.25">
      <c r="B8476" t="str">
        <f>CONCATENATE(G8476,"|", IF(I8476="", H8476,I8476),"|",IF(L8476="",K8476,L8476))</f>
        <v>Tramadol/Creatinine|MRto|Urine</v>
      </c>
      <c r="C8476" t="b">
        <f>IF(OR(B8476=B8474, B8476=B8477), TRUE, FALSE)</f>
        <v>0</v>
      </c>
      <c r="D8476">
        <v>7272</v>
      </c>
      <c r="E8476">
        <v>5.5347999999999997</v>
      </c>
      <c r="F8476" t="s">
        <v>24369</v>
      </c>
      <c r="G8476" t="s">
        <v>24370</v>
      </c>
      <c r="H8476" t="s">
        <v>440</v>
      </c>
      <c r="J8476" t="s">
        <v>3</v>
      </c>
      <c r="K8476" t="s">
        <v>32</v>
      </c>
      <c r="M8476" t="s">
        <v>5</v>
      </c>
      <c r="O8476" t="s">
        <v>651</v>
      </c>
      <c r="P8476" t="s">
        <v>652</v>
      </c>
      <c r="Q8476" t="s">
        <v>6</v>
      </c>
      <c r="R8476" t="s">
        <v>24371</v>
      </c>
      <c r="S8476" t="s">
        <v>24372</v>
      </c>
      <c r="T8476">
        <v>1</v>
      </c>
      <c r="U8476" t="s">
        <v>18</v>
      </c>
    </row>
    <row r="8477" spans="1:21" x14ac:dyDescent="0.25">
      <c r="B8477" t="str">
        <f>CONCATENATE(G8477,"|", IF(I8477="", H8477,I8477),"|",IF(L8477="",K8477,L8477))</f>
        <v>Tramadol|PrMCnc|Intravascular - any</v>
      </c>
      <c r="C8477" t="b">
        <f>IF(OR(B8477=B8476, B8477=B8478), TRUE, FALSE)</f>
        <v>1</v>
      </c>
      <c r="D8477">
        <v>7258</v>
      </c>
      <c r="E8477">
        <v>5.5347999999999997</v>
      </c>
      <c r="F8477" t="s">
        <v>24325</v>
      </c>
      <c r="G8477" t="s">
        <v>24326</v>
      </c>
      <c r="H8477" t="s">
        <v>2</v>
      </c>
      <c r="I8477" t="s">
        <v>25806</v>
      </c>
      <c r="J8477" t="s">
        <v>3</v>
      </c>
      <c r="K8477" t="s">
        <v>38</v>
      </c>
      <c r="L8477" t="s">
        <v>25808</v>
      </c>
      <c r="M8477" t="s">
        <v>5</v>
      </c>
      <c r="O8477" t="s">
        <v>48</v>
      </c>
      <c r="P8477" t="s">
        <v>48</v>
      </c>
      <c r="Q8477" t="s">
        <v>6</v>
      </c>
      <c r="R8477" t="s">
        <v>24327</v>
      </c>
      <c r="S8477" t="s">
        <v>24328</v>
      </c>
      <c r="T8477">
        <v>1</v>
      </c>
      <c r="U8477" t="s">
        <v>18</v>
      </c>
    </row>
    <row r="8478" spans="1:21" x14ac:dyDescent="0.25">
      <c r="B8478" t="str">
        <f>CONCATENATE(G8478,"|", IF(I8478="", H8478,I8478),"|",IF(L8478="",K8478,L8478))</f>
        <v>Tramadol|PrMCnc|Intravascular - any</v>
      </c>
      <c r="C8478" t="b">
        <f t="shared" si="113"/>
        <v>1</v>
      </c>
      <c r="D8478">
        <v>7259</v>
      </c>
      <c r="E8478">
        <v>5.5347999999999997</v>
      </c>
      <c r="F8478" t="s">
        <v>24329</v>
      </c>
      <c r="G8478" t="s">
        <v>24326</v>
      </c>
      <c r="H8478" t="s">
        <v>140</v>
      </c>
      <c r="I8478" t="s">
        <v>25806</v>
      </c>
      <c r="J8478" t="s">
        <v>3</v>
      </c>
      <c r="K8478" t="s">
        <v>38</v>
      </c>
      <c r="L8478" t="s">
        <v>25808</v>
      </c>
      <c r="M8478" t="s">
        <v>141</v>
      </c>
      <c r="N8478" t="s">
        <v>136</v>
      </c>
      <c r="Q8478" t="s">
        <v>6</v>
      </c>
      <c r="R8478" t="s">
        <v>24330</v>
      </c>
      <c r="S8478" t="s">
        <v>24331</v>
      </c>
      <c r="T8478">
        <v>1</v>
      </c>
      <c r="U8478" t="s">
        <v>18</v>
      </c>
    </row>
    <row r="8479" spans="1:21" x14ac:dyDescent="0.25">
      <c r="B8479" t="str">
        <f>CONCATENATE(G8479,"|", IF(I8479="", H8479,I8479),"|",IF(L8479="",K8479,L8479))</f>
        <v>Tramadol|PrMCnc|Intravascular - any</v>
      </c>
      <c r="C8479" t="b">
        <f t="shared" si="113"/>
        <v>1</v>
      </c>
      <c r="D8479">
        <v>7260</v>
      </c>
      <c r="E8479">
        <v>5.5347999999999997</v>
      </c>
      <c r="F8479" t="s">
        <v>24332</v>
      </c>
      <c r="G8479" t="s">
        <v>24326</v>
      </c>
      <c r="H8479" t="s">
        <v>140</v>
      </c>
      <c r="I8479" t="s">
        <v>25806</v>
      </c>
      <c r="J8479" t="s">
        <v>3</v>
      </c>
      <c r="K8479" t="s">
        <v>38</v>
      </c>
      <c r="L8479" t="s">
        <v>25808</v>
      </c>
      <c r="M8479" t="s">
        <v>141</v>
      </c>
      <c r="N8479" t="s">
        <v>142</v>
      </c>
      <c r="Q8479" t="s">
        <v>6</v>
      </c>
      <c r="R8479" t="s">
        <v>24333</v>
      </c>
      <c r="S8479" t="s">
        <v>24334</v>
      </c>
      <c r="T8479">
        <v>1</v>
      </c>
      <c r="U8479" t="s">
        <v>18</v>
      </c>
    </row>
    <row r="8480" spans="1:21" x14ac:dyDescent="0.25">
      <c r="B8480" t="str">
        <f>CONCATENATE(G8480,"|", IF(I8480="", H8480,I8480),"|",IF(L8480="",K8480,L8480))</f>
        <v>Tramadol|PrMCnc|Intravascular - any</v>
      </c>
      <c r="C8480" t="b">
        <f>IF(OR(B8480=B8479, B8480=B8482), TRUE, FALSE)</f>
        <v>1</v>
      </c>
      <c r="D8480">
        <v>7263</v>
      </c>
      <c r="E8480">
        <v>5.5347999999999997</v>
      </c>
      <c r="F8480" t="s">
        <v>24341</v>
      </c>
      <c r="G8480" t="s">
        <v>24326</v>
      </c>
      <c r="H8480" t="s">
        <v>2</v>
      </c>
      <c r="I8480" t="s">
        <v>25806</v>
      </c>
      <c r="J8480" t="s">
        <v>3</v>
      </c>
      <c r="K8480" t="s">
        <v>47</v>
      </c>
      <c r="L8480" t="s">
        <v>25808</v>
      </c>
      <c r="M8480" t="s">
        <v>5</v>
      </c>
      <c r="O8480" t="s">
        <v>48</v>
      </c>
      <c r="P8480" t="s">
        <v>48</v>
      </c>
      <c r="Q8480" t="s">
        <v>6</v>
      </c>
      <c r="R8480" t="s">
        <v>24342</v>
      </c>
      <c r="S8480" t="s">
        <v>24343</v>
      </c>
      <c r="T8480">
        <v>1</v>
      </c>
      <c r="U8480" t="s">
        <v>18</v>
      </c>
    </row>
    <row r="8481" spans="1:21" x14ac:dyDescent="0.25">
      <c r="A8481" s="1" t="s">
        <v>26142</v>
      </c>
      <c r="B8481">
        <f>SUBTOTAL(3,B8477:B8480)</f>
        <v>4</v>
      </c>
    </row>
    <row r="8482" spans="1:21" x14ac:dyDescent="0.25">
      <c r="B8482" t="str">
        <f>CONCATENATE(G8482,"|", IF(I8482="", H8482,I8482),"|",IF(L8482="",K8482,L8482))</f>
        <v>Tramadol|PrMCnc|Saliva</v>
      </c>
      <c r="C8482" t="b">
        <f>IF(OR(B8482=B8480, B8482=B8483), TRUE, FALSE)</f>
        <v>1</v>
      </c>
      <c r="D8482">
        <v>7261</v>
      </c>
      <c r="E8482">
        <v>5.5347999999999997</v>
      </c>
      <c r="F8482" t="s">
        <v>24335</v>
      </c>
      <c r="G8482" t="s">
        <v>24326</v>
      </c>
      <c r="H8482" t="s">
        <v>2</v>
      </c>
      <c r="I8482" t="s">
        <v>25806</v>
      </c>
      <c r="J8482" t="s">
        <v>3</v>
      </c>
      <c r="K8482" t="s">
        <v>612</v>
      </c>
      <c r="M8482" t="s">
        <v>5</v>
      </c>
      <c r="N8482" t="s">
        <v>136</v>
      </c>
      <c r="O8482" t="s">
        <v>48</v>
      </c>
      <c r="P8482" t="s">
        <v>48</v>
      </c>
      <c r="Q8482" t="s">
        <v>6</v>
      </c>
      <c r="R8482" t="s">
        <v>24336</v>
      </c>
      <c r="S8482" t="s">
        <v>24337</v>
      </c>
      <c r="T8482">
        <v>1</v>
      </c>
      <c r="U8482" t="s">
        <v>18</v>
      </c>
    </row>
    <row r="8483" spans="1:21" x14ac:dyDescent="0.25">
      <c r="B8483" t="str">
        <f>CONCATENATE(G8483,"|", IF(I8483="", H8483,I8483),"|",IF(L8483="",K8483,L8483))</f>
        <v>Tramadol|PrMCnc|Saliva</v>
      </c>
      <c r="C8483" t="b">
        <f>IF(OR(B8483=B8482, B8483=B8485), TRUE, FALSE)</f>
        <v>1</v>
      </c>
      <c r="D8483">
        <v>7262</v>
      </c>
      <c r="E8483">
        <v>5.5347999999999997</v>
      </c>
      <c r="F8483" t="s">
        <v>24338</v>
      </c>
      <c r="G8483" t="s">
        <v>24326</v>
      </c>
      <c r="H8483" t="s">
        <v>140</v>
      </c>
      <c r="I8483" t="s">
        <v>25806</v>
      </c>
      <c r="J8483" t="s">
        <v>3</v>
      </c>
      <c r="K8483" t="s">
        <v>612</v>
      </c>
      <c r="M8483" t="s">
        <v>141</v>
      </c>
      <c r="N8483" t="s">
        <v>142</v>
      </c>
      <c r="Q8483" t="s">
        <v>6</v>
      </c>
      <c r="R8483" t="s">
        <v>24339</v>
      </c>
      <c r="S8483" t="s">
        <v>24340</v>
      </c>
      <c r="T8483">
        <v>1</v>
      </c>
      <c r="U8483" t="s">
        <v>18</v>
      </c>
    </row>
    <row r="8484" spans="1:21" x14ac:dyDescent="0.25">
      <c r="A8484" s="1" t="s">
        <v>26143</v>
      </c>
      <c r="B8484">
        <f>SUBTOTAL(3,B8482:B8483)</f>
        <v>2</v>
      </c>
    </row>
    <row r="8485" spans="1:21" x14ac:dyDescent="0.25">
      <c r="B8485" t="str">
        <f>CONCATENATE(G8485,"|", IF(I8485="", H8485,I8485),"|",IF(L8485="",K8485,L8485))</f>
        <v>Tramadol|PrMCnc|Urine</v>
      </c>
      <c r="C8485" t="b">
        <f>IF(OR(B8485=B8483, B8485=B8486), TRUE, FALSE)</f>
        <v>1</v>
      </c>
      <c r="D8485">
        <v>7265</v>
      </c>
      <c r="E8485">
        <v>5.5347999999999997</v>
      </c>
      <c r="F8485" t="s">
        <v>24347</v>
      </c>
      <c r="G8485" t="s">
        <v>24326</v>
      </c>
      <c r="H8485" t="s">
        <v>2</v>
      </c>
      <c r="I8485" t="s">
        <v>25806</v>
      </c>
      <c r="J8485" t="s">
        <v>3</v>
      </c>
      <c r="K8485" t="s">
        <v>32</v>
      </c>
      <c r="M8485" t="s">
        <v>5</v>
      </c>
      <c r="O8485" t="s">
        <v>101</v>
      </c>
      <c r="P8485" t="s">
        <v>101</v>
      </c>
      <c r="Q8485" t="s">
        <v>6</v>
      </c>
      <c r="R8485" t="s">
        <v>24348</v>
      </c>
      <c r="S8485" t="s">
        <v>24349</v>
      </c>
      <c r="T8485">
        <v>1</v>
      </c>
      <c r="U8485" t="s">
        <v>18</v>
      </c>
    </row>
    <row r="8486" spans="1:21" x14ac:dyDescent="0.25">
      <c r="B8486" t="str">
        <f>CONCATENATE(G8486,"|", IF(I8486="", H8486,I8486),"|",IF(L8486="",K8486,L8486))</f>
        <v>Tramadol|PrMCnc|Urine</v>
      </c>
      <c r="C8486" t="b">
        <f t="shared" si="113"/>
        <v>1</v>
      </c>
      <c r="D8486">
        <v>7266</v>
      </c>
      <c r="E8486">
        <v>5.5347999999999997</v>
      </c>
      <c r="F8486" t="s">
        <v>24350</v>
      </c>
      <c r="G8486" t="s">
        <v>24326</v>
      </c>
      <c r="H8486" t="s">
        <v>2</v>
      </c>
      <c r="I8486" t="s">
        <v>25806</v>
      </c>
      <c r="J8486" t="s">
        <v>3</v>
      </c>
      <c r="K8486" t="s">
        <v>32</v>
      </c>
      <c r="M8486" t="s">
        <v>5</v>
      </c>
      <c r="N8486" t="s">
        <v>136</v>
      </c>
      <c r="O8486" t="s">
        <v>101</v>
      </c>
      <c r="P8486" t="s">
        <v>101</v>
      </c>
      <c r="Q8486" t="s">
        <v>6</v>
      </c>
      <c r="R8486" t="s">
        <v>24351</v>
      </c>
      <c r="S8486" t="s">
        <v>24352</v>
      </c>
      <c r="T8486">
        <v>1</v>
      </c>
      <c r="U8486" t="s">
        <v>18</v>
      </c>
    </row>
    <row r="8487" spans="1:21" x14ac:dyDescent="0.25">
      <c r="B8487" t="str">
        <f>CONCATENATE(G8487,"|", IF(I8487="", H8487,I8487),"|",IF(L8487="",K8487,L8487))</f>
        <v>Tramadol|PrMCnc|Urine</v>
      </c>
      <c r="C8487" t="b">
        <f t="shared" si="113"/>
        <v>1</v>
      </c>
      <c r="D8487">
        <v>7267</v>
      </c>
      <c r="E8487">
        <v>5.5347999999999997</v>
      </c>
      <c r="F8487" t="s">
        <v>24353</v>
      </c>
      <c r="G8487" t="s">
        <v>24326</v>
      </c>
      <c r="H8487" t="s">
        <v>140</v>
      </c>
      <c r="I8487" t="s">
        <v>25806</v>
      </c>
      <c r="J8487" t="s">
        <v>3</v>
      </c>
      <c r="K8487" t="s">
        <v>32</v>
      </c>
      <c r="M8487" t="s">
        <v>141</v>
      </c>
      <c r="Q8487" t="s">
        <v>6</v>
      </c>
      <c r="R8487" t="s">
        <v>24354</v>
      </c>
      <c r="S8487" t="s">
        <v>24355</v>
      </c>
      <c r="T8487">
        <v>1</v>
      </c>
      <c r="U8487" t="s">
        <v>18</v>
      </c>
    </row>
    <row r="8488" spans="1:21" x14ac:dyDescent="0.25">
      <c r="B8488" t="str">
        <f>CONCATENATE(G8488,"|", IF(I8488="", H8488,I8488),"|",IF(L8488="",K8488,L8488))</f>
        <v>Tramadol|PrMCnc|Urine</v>
      </c>
      <c r="C8488" t="b">
        <f t="shared" si="113"/>
        <v>1</v>
      </c>
      <c r="D8488">
        <v>7268</v>
      </c>
      <c r="E8488">
        <v>5.5347999999999997</v>
      </c>
      <c r="F8488" t="s">
        <v>24356</v>
      </c>
      <c r="G8488" t="s">
        <v>24326</v>
      </c>
      <c r="H8488" t="s">
        <v>140</v>
      </c>
      <c r="I8488" t="s">
        <v>25806</v>
      </c>
      <c r="J8488" t="s">
        <v>3</v>
      </c>
      <c r="K8488" t="s">
        <v>32</v>
      </c>
      <c r="M8488" t="s">
        <v>141</v>
      </c>
      <c r="N8488" t="s">
        <v>136</v>
      </c>
      <c r="Q8488" t="s">
        <v>6</v>
      </c>
      <c r="R8488" t="s">
        <v>24357</v>
      </c>
      <c r="S8488" t="s">
        <v>24358</v>
      </c>
      <c r="T8488">
        <v>1</v>
      </c>
      <c r="U8488" t="s">
        <v>18</v>
      </c>
    </row>
    <row r="8489" spans="1:21" x14ac:dyDescent="0.25">
      <c r="B8489" t="str">
        <f>CONCATENATE(G8489,"|", IF(I8489="", H8489,I8489),"|",IF(L8489="",K8489,L8489))</f>
        <v>Tramadol|PrMCnc|Urine</v>
      </c>
      <c r="C8489" t="b">
        <f>IF(OR(B8489=B8488, B8489=B8491), TRUE, FALSE)</f>
        <v>1</v>
      </c>
      <c r="D8489">
        <v>7269</v>
      </c>
      <c r="E8489">
        <v>5.5347999999999997</v>
      </c>
      <c r="F8489" t="s">
        <v>24359</v>
      </c>
      <c r="G8489" t="s">
        <v>24326</v>
      </c>
      <c r="H8489" t="s">
        <v>140</v>
      </c>
      <c r="I8489" t="s">
        <v>25806</v>
      </c>
      <c r="J8489" t="s">
        <v>3</v>
      </c>
      <c r="K8489" t="s">
        <v>32</v>
      </c>
      <c r="M8489" t="s">
        <v>141</v>
      </c>
      <c r="N8489" t="s">
        <v>142</v>
      </c>
      <c r="Q8489" t="s">
        <v>6</v>
      </c>
      <c r="R8489" t="s">
        <v>24360</v>
      </c>
      <c r="S8489" t="s">
        <v>24361</v>
      </c>
      <c r="T8489">
        <v>1</v>
      </c>
      <c r="U8489" t="s">
        <v>18</v>
      </c>
    </row>
    <row r="8490" spans="1:21" x14ac:dyDescent="0.25">
      <c r="A8490" s="1" t="s">
        <v>26140</v>
      </c>
      <c r="B8490">
        <f>SUBTOTAL(3,B8485:B8489)</f>
        <v>5</v>
      </c>
    </row>
    <row r="8491" spans="1:21" hidden="1" x14ac:dyDescent="0.25">
      <c r="B8491" t="str">
        <f>CONCATENATE(G8491,"|", IF(I8491="", H8491,I8491),"|",IF(L8491="",K8491,L8491))</f>
        <v>Tramadol|SCnc|Ser/Plas</v>
      </c>
      <c r="C8491" t="b">
        <f>IF(OR(B8491=B8489, B8491=B8492), TRUE, FALSE)</f>
        <v>0</v>
      </c>
      <c r="D8491">
        <v>7264</v>
      </c>
      <c r="E8491">
        <v>5.5347999999999997</v>
      </c>
      <c r="F8491" t="s">
        <v>24344</v>
      </c>
      <c r="G8491" t="s">
        <v>24326</v>
      </c>
      <c r="H8491" t="s">
        <v>222</v>
      </c>
      <c r="J8491" t="s">
        <v>3</v>
      </c>
      <c r="K8491" t="s">
        <v>47</v>
      </c>
      <c r="M8491" t="s">
        <v>5</v>
      </c>
      <c r="O8491" t="s">
        <v>754</v>
      </c>
      <c r="P8491" t="s">
        <v>754</v>
      </c>
      <c r="Q8491" t="s">
        <v>6</v>
      </c>
      <c r="R8491" t="s">
        <v>24345</v>
      </c>
      <c r="S8491" t="s">
        <v>24346</v>
      </c>
      <c r="T8491">
        <v>1</v>
      </c>
      <c r="U8491" t="s">
        <v>18</v>
      </c>
    </row>
    <row r="8492" spans="1:21" hidden="1" x14ac:dyDescent="0.25">
      <c r="B8492" t="str">
        <f>CONCATENATE(G8492,"|", IF(I8492="", H8492,I8492),"|",IF(L8492="",K8492,L8492))</f>
        <v>Tranquilizers|PrMCnc|Intravascular - any</v>
      </c>
      <c r="C8492" t="b">
        <f t="shared" si="113"/>
        <v>0</v>
      </c>
      <c r="D8492">
        <v>7273</v>
      </c>
      <c r="E8492">
        <v>5.5347999999999997</v>
      </c>
      <c r="F8492" t="s">
        <v>24373</v>
      </c>
      <c r="G8492" t="s">
        <v>24374</v>
      </c>
      <c r="H8492" t="s">
        <v>140</v>
      </c>
      <c r="I8492" t="s">
        <v>25806</v>
      </c>
      <c r="J8492" t="s">
        <v>3</v>
      </c>
      <c r="K8492" t="s">
        <v>47</v>
      </c>
      <c r="L8492" t="s">
        <v>25808</v>
      </c>
      <c r="M8492" t="s">
        <v>141</v>
      </c>
      <c r="N8492" t="s">
        <v>142</v>
      </c>
      <c r="Q8492" t="s">
        <v>6</v>
      </c>
      <c r="R8492" t="s">
        <v>24375</v>
      </c>
      <c r="S8492" t="s">
        <v>24376</v>
      </c>
      <c r="T8492">
        <v>1</v>
      </c>
      <c r="U8492" t="s">
        <v>18</v>
      </c>
    </row>
    <row r="8493" spans="1:21" hidden="1" x14ac:dyDescent="0.25">
      <c r="B8493" t="str">
        <f>CONCATENATE(G8493,"|", IF(I8493="", H8493,I8493),"|",IF(L8493="",K8493,L8493))</f>
        <v>Tranquilizers|PrMCnc|Urine</v>
      </c>
      <c r="C8493" t="b">
        <f>IF(OR(B8493=B8492, B8493=B8494), TRUE, FALSE)</f>
        <v>0</v>
      </c>
      <c r="D8493">
        <v>7274</v>
      </c>
      <c r="E8493">
        <v>5.5347999999999997</v>
      </c>
      <c r="F8493" t="s">
        <v>24377</v>
      </c>
      <c r="G8493" t="s">
        <v>24374</v>
      </c>
      <c r="H8493" t="s">
        <v>140</v>
      </c>
      <c r="I8493" t="s">
        <v>25806</v>
      </c>
      <c r="J8493" t="s">
        <v>3</v>
      </c>
      <c r="K8493" t="s">
        <v>32</v>
      </c>
      <c r="M8493" t="s">
        <v>141</v>
      </c>
      <c r="N8493" t="s">
        <v>142</v>
      </c>
      <c r="Q8493" t="s">
        <v>6</v>
      </c>
      <c r="R8493" t="s">
        <v>24378</v>
      </c>
      <c r="S8493" t="s">
        <v>24379</v>
      </c>
      <c r="T8493">
        <v>1</v>
      </c>
      <c r="U8493" t="s">
        <v>18</v>
      </c>
    </row>
    <row r="8494" spans="1:21" x14ac:dyDescent="0.25">
      <c r="B8494" t="str">
        <f>CONCATENATE(G8494,"|", IF(I8494="", H8494,I8494),"|",IF(L8494="",K8494,L8494))</f>
        <v>Trans nonachlor|PrMCnc|Intravascular - any</v>
      </c>
      <c r="C8494" t="b">
        <f>IF(OR(B8494=B8493, B8494=B8495), TRUE, FALSE)</f>
        <v>1</v>
      </c>
      <c r="D8494">
        <v>7275</v>
      </c>
      <c r="E8494">
        <v>5.5347999999999997</v>
      </c>
      <c r="F8494" t="s">
        <v>24380</v>
      </c>
      <c r="G8494" t="s">
        <v>24381</v>
      </c>
      <c r="H8494" t="s">
        <v>2</v>
      </c>
      <c r="I8494" t="s">
        <v>25806</v>
      </c>
      <c r="J8494" t="s">
        <v>3</v>
      </c>
      <c r="K8494" t="s">
        <v>38</v>
      </c>
      <c r="L8494" t="s">
        <v>25808</v>
      </c>
      <c r="M8494" t="s">
        <v>5</v>
      </c>
      <c r="O8494" t="s">
        <v>101</v>
      </c>
      <c r="P8494" t="s">
        <v>101</v>
      </c>
      <c r="Q8494" t="s">
        <v>6</v>
      </c>
      <c r="R8494" t="s">
        <v>24382</v>
      </c>
      <c r="S8494" t="s">
        <v>24383</v>
      </c>
      <c r="T8494">
        <v>1</v>
      </c>
      <c r="U8494" t="s">
        <v>18</v>
      </c>
    </row>
    <row r="8495" spans="1:21" x14ac:dyDescent="0.25">
      <c r="B8495" t="str">
        <f>CONCATENATE(G8495,"|", IF(I8495="", H8495,I8495),"|",IF(L8495="",K8495,L8495))</f>
        <v>Trans nonachlor|PrMCnc|Intravascular - any</v>
      </c>
      <c r="C8495" t="b">
        <f>IF(OR(B8495=B8494, B8495=B8497), TRUE, FALSE)</f>
        <v>1</v>
      </c>
      <c r="D8495">
        <v>7276</v>
      </c>
      <c r="E8495">
        <v>5.5347999999999997</v>
      </c>
      <c r="F8495" t="s">
        <v>24384</v>
      </c>
      <c r="G8495" t="s">
        <v>24381</v>
      </c>
      <c r="H8495" t="s">
        <v>2</v>
      </c>
      <c r="I8495" t="s">
        <v>25806</v>
      </c>
      <c r="J8495" t="s">
        <v>3</v>
      </c>
      <c r="K8495" t="s">
        <v>47</v>
      </c>
      <c r="L8495" t="s">
        <v>25808</v>
      </c>
      <c r="M8495" t="s">
        <v>5</v>
      </c>
      <c r="O8495" t="s">
        <v>101</v>
      </c>
      <c r="P8495" t="s">
        <v>101</v>
      </c>
      <c r="Q8495" t="s">
        <v>6</v>
      </c>
      <c r="R8495" t="s">
        <v>24385</v>
      </c>
      <c r="S8495" t="s">
        <v>24386</v>
      </c>
      <c r="T8495">
        <v>1</v>
      </c>
      <c r="U8495" t="s">
        <v>18</v>
      </c>
    </row>
    <row r="8496" spans="1:21" x14ac:dyDescent="0.25">
      <c r="A8496" s="1" t="s">
        <v>26135</v>
      </c>
      <c r="B8496">
        <f>SUBTOTAL(3,B8494:B8495)</f>
        <v>2</v>
      </c>
    </row>
    <row r="8497" spans="1:21" hidden="1" x14ac:dyDescent="0.25">
      <c r="B8497" t="str">
        <f>CONCATENATE(G8497,"|", IF(I8497="", H8497,I8497),"|",IF(L8497="",K8497,L8497))</f>
        <v>Trans nonachlor|PrMCnc|Urine</v>
      </c>
      <c r="C8497" t="b">
        <f>IF(OR(B8497=B8495, B8497=B8498), TRUE, FALSE)</f>
        <v>0</v>
      </c>
      <c r="D8497">
        <v>7277</v>
      </c>
      <c r="E8497">
        <v>5.5347999999999997</v>
      </c>
      <c r="F8497" t="s">
        <v>24387</v>
      </c>
      <c r="G8497" t="s">
        <v>24381</v>
      </c>
      <c r="H8497" t="s">
        <v>2</v>
      </c>
      <c r="I8497" t="s">
        <v>25806</v>
      </c>
      <c r="J8497" t="s">
        <v>3</v>
      </c>
      <c r="K8497" t="s">
        <v>32</v>
      </c>
      <c r="M8497" t="s">
        <v>5</v>
      </c>
      <c r="O8497" t="s">
        <v>101</v>
      </c>
      <c r="P8497" t="s">
        <v>101</v>
      </c>
      <c r="Q8497" t="s">
        <v>6</v>
      </c>
      <c r="R8497" t="s">
        <v>24388</v>
      </c>
      <c r="S8497" t="s">
        <v>24389</v>
      </c>
      <c r="T8497">
        <v>1</v>
      </c>
      <c r="U8497" t="s">
        <v>18</v>
      </c>
    </row>
    <row r="8498" spans="1:21" hidden="1" x14ac:dyDescent="0.25">
      <c r="B8498" t="str">
        <f>CONCATENATE(G8498,"|", IF(I8498="", H8498,I8498),"|",IF(L8498="",K8498,L8498))</f>
        <v>Trans,trans-muconate|PrMCnc|Urine</v>
      </c>
      <c r="C8498" t="b">
        <f t="shared" si="113"/>
        <v>0</v>
      </c>
      <c r="D8498">
        <v>7278</v>
      </c>
      <c r="E8498">
        <v>5.5347999999999997</v>
      </c>
      <c r="F8498" t="s">
        <v>24390</v>
      </c>
      <c r="G8498" t="s">
        <v>24391</v>
      </c>
      <c r="H8498" t="s">
        <v>2</v>
      </c>
      <c r="I8498" t="s">
        <v>25806</v>
      </c>
      <c r="J8498" t="s">
        <v>3</v>
      </c>
      <c r="K8498" t="s">
        <v>32</v>
      </c>
      <c r="M8498" t="s">
        <v>5</v>
      </c>
      <c r="O8498" t="s">
        <v>70</v>
      </c>
      <c r="P8498" t="s">
        <v>70</v>
      </c>
      <c r="Q8498" t="s">
        <v>6</v>
      </c>
      <c r="R8498" t="s">
        <v>24392</v>
      </c>
      <c r="S8498" t="s">
        <v>24393</v>
      </c>
      <c r="T8498">
        <v>1</v>
      </c>
      <c r="U8498" t="s">
        <v>18</v>
      </c>
    </row>
    <row r="8499" spans="1:21" hidden="1" x14ac:dyDescent="0.25">
      <c r="B8499" t="str">
        <f>CONCATENATE(G8499,"|", IF(I8499="", H8499,I8499),"|",IF(L8499="",K8499,L8499))</f>
        <v>Trans-1,2-Dichloroethylene|PrMCnc|Water</v>
      </c>
      <c r="C8499" t="b">
        <f t="shared" si="113"/>
        <v>0</v>
      </c>
      <c r="D8499">
        <v>7279</v>
      </c>
      <c r="E8499">
        <v>5.5762999999999998</v>
      </c>
      <c r="F8499" t="s">
        <v>24394</v>
      </c>
      <c r="G8499" t="s">
        <v>24395</v>
      </c>
      <c r="H8499" t="s">
        <v>2</v>
      </c>
      <c r="I8499" t="s">
        <v>25806</v>
      </c>
      <c r="J8499" t="s">
        <v>3</v>
      </c>
      <c r="K8499" t="s">
        <v>11</v>
      </c>
      <c r="M8499" t="s">
        <v>5</v>
      </c>
      <c r="Q8499" t="s">
        <v>6</v>
      </c>
      <c r="R8499" t="s">
        <v>24396</v>
      </c>
      <c r="S8499" t="s">
        <v>24397</v>
      </c>
      <c r="T8499">
        <v>1</v>
      </c>
      <c r="U8499" t="s">
        <v>9</v>
      </c>
    </row>
    <row r="8500" spans="1:21" hidden="1" x14ac:dyDescent="0.25">
      <c r="B8500" t="str">
        <f>CONCATENATE(G8500,"|", IF(I8500="", H8500,I8500),"|",IF(L8500="",K8500,L8500))</f>
        <v>Trans-3-Hydroxycotinine|PrMCnc|Intravascular - any</v>
      </c>
      <c r="C8500" t="b">
        <f t="shared" si="113"/>
        <v>0</v>
      </c>
      <c r="D8500">
        <v>7281</v>
      </c>
      <c r="E8500">
        <v>5.5347999999999997</v>
      </c>
      <c r="F8500" t="s">
        <v>24402</v>
      </c>
      <c r="G8500" t="s">
        <v>24399</v>
      </c>
      <c r="H8500" t="s">
        <v>2</v>
      </c>
      <c r="I8500" t="s">
        <v>25806</v>
      </c>
      <c r="J8500" t="s">
        <v>3</v>
      </c>
      <c r="K8500" t="s">
        <v>47</v>
      </c>
      <c r="L8500" t="s">
        <v>25808</v>
      </c>
      <c r="M8500" t="s">
        <v>5</v>
      </c>
      <c r="O8500" t="s">
        <v>48</v>
      </c>
      <c r="P8500" t="s">
        <v>48</v>
      </c>
      <c r="Q8500" t="s">
        <v>6</v>
      </c>
      <c r="R8500" t="s">
        <v>24403</v>
      </c>
      <c r="S8500" t="s">
        <v>24404</v>
      </c>
      <c r="T8500">
        <v>1</v>
      </c>
      <c r="U8500" t="s">
        <v>18</v>
      </c>
    </row>
    <row r="8501" spans="1:21" hidden="1" x14ac:dyDescent="0.25">
      <c r="B8501" t="str">
        <f>CONCATENATE(G8501,"|", IF(I8501="", H8501,I8501),"|",IF(L8501="",K8501,L8501))</f>
        <v>Trans-3-Hydroxycotinine|PrMCnc|Saliva</v>
      </c>
      <c r="C8501" t="b">
        <f t="shared" si="113"/>
        <v>0</v>
      </c>
      <c r="D8501">
        <v>7280</v>
      </c>
      <c r="E8501">
        <v>5.5347999999999997</v>
      </c>
      <c r="F8501" t="s">
        <v>24398</v>
      </c>
      <c r="G8501" t="s">
        <v>24399</v>
      </c>
      <c r="H8501" t="s">
        <v>2</v>
      </c>
      <c r="I8501" t="s">
        <v>25806</v>
      </c>
      <c r="J8501" t="s">
        <v>3</v>
      </c>
      <c r="K8501" t="s">
        <v>612</v>
      </c>
      <c r="M8501" t="s">
        <v>5</v>
      </c>
      <c r="O8501" t="s">
        <v>48</v>
      </c>
      <c r="P8501" t="s">
        <v>48</v>
      </c>
      <c r="Q8501" t="s">
        <v>6</v>
      </c>
      <c r="R8501" t="s">
        <v>24400</v>
      </c>
      <c r="S8501" t="s">
        <v>24401</v>
      </c>
      <c r="T8501">
        <v>1</v>
      </c>
      <c r="U8501" t="s">
        <v>18</v>
      </c>
    </row>
    <row r="8502" spans="1:21" hidden="1" x14ac:dyDescent="0.25">
      <c r="B8502" t="str">
        <f>CONCATENATE(G8502,"|", IF(I8502="", H8502,I8502),"|",IF(L8502="",K8502,L8502))</f>
        <v>Trans-3-Hydroxycotinine|PrMCnc|Urine</v>
      </c>
      <c r="C8502" t="b">
        <f>IF(OR(B8502=B8501, B8502=B8503), TRUE, FALSE)</f>
        <v>0</v>
      </c>
      <c r="D8502">
        <v>7282</v>
      </c>
      <c r="E8502">
        <v>5.5347999999999997</v>
      </c>
      <c r="F8502" t="s">
        <v>24405</v>
      </c>
      <c r="G8502" t="s">
        <v>24399</v>
      </c>
      <c r="H8502" t="s">
        <v>2</v>
      </c>
      <c r="I8502" t="s">
        <v>25806</v>
      </c>
      <c r="J8502" t="s">
        <v>3</v>
      </c>
      <c r="K8502" t="s">
        <v>32</v>
      </c>
      <c r="M8502" t="s">
        <v>5</v>
      </c>
      <c r="O8502" t="s">
        <v>48</v>
      </c>
      <c r="P8502" t="s">
        <v>48</v>
      </c>
      <c r="Q8502" t="s">
        <v>6</v>
      </c>
      <c r="R8502" t="s">
        <v>24406</v>
      </c>
      <c r="S8502" t="s">
        <v>24407</v>
      </c>
      <c r="T8502">
        <v>1</v>
      </c>
      <c r="U8502" t="s">
        <v>18</v>
      </c>
    </row>
    <row r="8503" spans="1:21" x14ac:dyDescent="0.25">
      <c r="B8503" t="str">
        <f>CONCATENATE(G8503,"|", IF(I8503="", H8503,I8503),"|",IF(L8503="",K8503,L8503))</f>
        <v>Tranylcypromine|PrMCnc|Intravascular - any</v>
      </c>
      <c r="C8503" t="b">
        <f>IF(OR(B8503=B8502, B8503=B8504), TRUE, FALSE)</f>
        <v>1</v>
      </c>
      <c r="D8503">
        <v>7283</v>
      </c>
      <c r="E8503">
        <v>5.5347999999999997</v>
      </c>
      <c r="F8503" t="s">
        <v>24408</v>
      </c>
      <c r="G8503" t="s">
        <v>24409</v>
      </c>
      <c r="H8503" t="s">
        <v>2</v>
      </c>
      <c r="I8503" t="s">
        <v>25806</v>
      </c>
      <c r="J8503" t="s">
        <v>3</v>
      </c>
      <c r="K8503" t="s">
        <v>47</v>
      </c>
      <c r="L8503" t="s">
        <v>25808</v>
      </c>
      <c r="M8503" t="s">
        <v>5</v>
      </c>
      <c r="O8503" t="s">
        <v>48</v>
      </c>
      <c r="P8503" t="s">
        <v>48</v>
      </c>
      <c r="Q8503" t="s">
        <v>6</v>
      </c>
      <c r="R8503" t="s">
        <v>24410</v>
      </c>
      <c r="S8503" t="s">
        <v>24411</v>
      </c>
      <c r="T8503">
        <v>1</v>
      </c>
      <c r="U8503" t="s">
        <v>18</v>
      </c>
    </row>
    <row r="8504" spans="1:21" x14ac:dyDescent="0.25">
      <c r="B8504" t="str">
        <f>CONCATENATE(G8504,"|", IF(I8504="", H8504,I8504),"|",IF(L8504="",K8504,L8504))</f>
        <v>Tranylcypromine|PrMCnc|Intravascular - any</v>
      </c>
      <c r="C8504" t="b">
        <f>IF(OR(B8504=B8503, B8504=B8506), TRUE, FALSE)</f>
        <v>1</v>
      </c>
      <c r="D8504">
        <v>7284</v>
      </c>
      <c r="E8504">
        <v>5.5347999999999997</v>
      </c>
      <c r="F8504" t="s">
        <v>24412</v>
      </c>
      <c r="G8504" t="s">
        <v>24409</v>
      </c>
      <c r="H8504" t="s">
        <v>140</v>
      </c>
      <c r="I8504" t="s">
        <v>25806</v>
      </c>
      <c r="J8504" t="s">
        <v>3</v>
      </c>
      <c r="K8504" t="s">
        <v>47</v>
      </c>
      <c r="L8504" t="s">
        <v>25808</v>
      </c>
      <c r="M8504" t="s">
        <v>141</v>
      </c>
      <c r="Q8504" t="s">
        <v>6</v>
      </c>
      <c r="R8504" t="s">
        <v>24413</v>
      </c>
      <c r="S8504" t="s">
        <v>24414</v>
      </c>
      <c r="T8504">
        <v>1</v>
      </c>
      <c r="U8504" t="s">
        <v>18</v>
      </c>
    </row>
    <row r="8505" spans="1:21" x14ac:dyDescent="0.25">
      <c r="A8505" s="1" t="s">
        <v>26128</v>
      </c>
      <c r="B8505">
        <f>SUBTOTAL(3,B8503:B8504)</f>
        <v>2</v>
      </c>
    </row>
    <row r="8506" spans="1:21" x14ac:dyDescent="0.25">
      <c r="B8506" t="str">
        <f>CONCATENATE(G8506,"|", IF(I8506="", H8506,I8506),"|",IF(L8506="",K8506,L8506))</f>
        <v>Tranylcypromine|PrMCnc|Urine</v>
      </c>
      <c r="C8506" t="b">
        <f>IF(OR(B8506=B8504, B8506=B8507), TRUE, FALSE)</f>
        <v>1</v>
      </c>
      <c r="D8506">
        <v>7286</v>
      </c>
      <c r="E8506">
        <v>5.5347999999999997</v>
      </c>
      <c r="F8506" t="s">
        <v>24418</v>
      </c>
      <c r="G8506" t="s">
        <v>24409</v>
      </c>
      <c r="H8506" t="s">
        <v>2</v>
      </c>
      <c r="I8506" t="s">
        <v>25806</v>
      </c>
      <c r="J8506" t="s">
        <v>3</v>
      </c>
      <c r="K8506" t="s">
        <v>32</v>
      </c>
      <c r="M8506" t="s">
        <v>5</v>
      </c>
      <c r="O8506" t="s">
        <v>101</v>
      </c>
      <c r="P8506" t="s">
        <v>101</v>
      </c>
      <c r="Q8506" t="s">
        <v>6</v>
      </c>
      <c r="R8506" t="s">
        <v>24419</v>
      </c>
      <c r="S8506" t="s">
        <v>24420</v>
      </c>
      <c r="T8506">
        <v>1</v>
      </c>
      <c r="U8506" t="s">
        <v>18</v>
      </c>
    </row>
    <row r="8507" spans="1:21" x14ac:dyDescent="0.25">
      <c r="B8507" t="str">
        <f>CONCATENATE(G8507,"|", IF(I8507="", H8507,I8507),"|",IF(L8507="",K8507,L8507))</f>
        <v>Tranylcypromine|PrMCnc|Urine</v>
      </c>
      <c r="C8507" t="b">
        <f>IF(OR(B8507=B8506, B8507=B8509), TRUE, FALSE)</f>
        <v>1</v>
      </c>
      <c r="D8507">
        <v>7287</v>
      </c>
      <c r="E8507">
        <v>5.5347999999999997</v>
      </c>
      <c r="F8507" t="s">
        <v>24421</v>
      </c>
      <c r="G8507" t="s">
        <v>24409</v>
      </c>
      <c r="H8507" t="s">
        <v>140</v>
      </c>
      <c r="I8507" t="s">
        <v>25806</v>
      </c>
      <c r="J8507" t="s">
        <v>3</v>
      </c>
      <c r="K8507" t="s">
        <v>32</v>
      </c>
      <c r="M8507" t="s">
        <v>141</v>
      </c>
      <c r="Q8507" t="s">
        <v>6</v>
      </c>
      <c r="R8507" t="s">
        <v>24422</v>
      </c>
      <c r="S8507" t="s">
        <v>24423</v>
      </c>
      <c r="T8507">
        <v>1</v>
      </c>
      <c r="U8507" t="s">
        <v>18</v>
      </c>
    </row>
    <row r="8508" spans="1:21" x14ac:dyDescent="0.25">
      <c r="A8508" s="1" t="s">
        <v>26126</v>
      </c>
      <c r="B8508">
        <f>SUBTOTAL(3,B8506:B8507)</f>
        <v>2</v>
      </c>
    </row>
    <row r="8509" spans="1:21" hidden="1" x14ac:dyDescent="0.25">
      <c r="B8509" t="str">
        <f>CONCATENATE(G8509,"|", IF(I8509="", H8509,I8509),"|",IF(L8509="",K8509,L8509))</f>
        <v>Tranylcypromine|SCnc|Ser/Plas</v>
      </c>
      <c r="C8509" t="b">
        <f>IF(OR(B8509=B8507, B8509=B8510), TRUE, FALSE)</f>
        <v>0</v>
      </c>
      <c r="D8509">
        <v>7285</v>
      </c>
      <c r="E8509">
        <v>5.5347999999999997</v>
      </c>
      <c r="F8509" t="s">
        <v>24415</v>
      </c>
      <c r="G8509" t="s">
        <v>24409</v>
      </c>
      <c r="H8509" t="s">
        <v>222</v>
      </c>
      <c r="J8509" t="s">
        <v>3</v>
      </c>
      <c r="K8509" t="s">
        <v>47</v>
      </c>
      <c r="M8509" t="s">
        <v>5</v>
      </c>
      <c r="O8509" t="s">
        <v>223</v>
      </c>
      <c r="P8509" t="s">
        <v>223</v>
      </c>
      <c r="Q8509" t="s">
        <v>6</v>
      </c>
      <c r="R8509" t="s">
        <v>24416</v>
      </c>
      <c r="S8509" t="s">
        <v>24417</v>
      </c>
      <c r="T8509">
        <v>1</v>
      </c>
      <c r="U8509" t="s">
        <v>18</v>
      </c>
    </row>
    <row r="8510" spans="1:21" hidden="1" x14ac:dyDescent="0.25">
      <c r="B8510" t="str">
        <f>CONCATENATE(G8510,"|", IF(I8510="", H8510,I8510),"|",IF(L8510="",K8510,L8510))</f>
        <v>Trazodone cutoff|PrMCnc|Urine</v>
      </c>
      <c r="C8510" t="b">
        <f t="shared" si="113"/>
        <v>0</v>
      </c>
      <c r="D8510">
        <v>7298</v>
      </c>
      <c r="E8510">
        <v>5.5762999999999998</v>
      </c>
      <c r="F8510" t="s">
        <v>24455</v>
      </c>
      <c r="G8510" t="s">
        <v>24456</v>
      </c>
      <c r="H8510" t="s">
        <v>2</v>
      </c>
      <c r="I8510" t="s">
        <v>25806</v>
      </c>
      <c r="J8510" t="s">
        <v>3</v>
      </c>
      <c r="K8510" t="s">
        <v>32</v>
      </c>
      <c r="M8510" t="s">
        <v>5</v>
      </c>
      <c r="N8510" t="s">
        <v>136</v>
      </c>
      <c r="O8510" t="s">
        <v>48</v>
      </c>
      <c r="P8510" t="s">
        <v>48</v>
      </c>
      <c r="Q8510" t="s">
        <v>6</v>
      </c>
      <c r="R8510" t="s">
        <v>24457</v>
      </c>
      <c r="S8510" t="s">
        <v>24458</v>
      </c>
      <c r="T8510">
        <v>1</v>
      </c>
      <c r="U8510" t="s">
        <v>9</v>
      </c>
    </row>
    <row r="8511" spans="1:21" hidden="1" x14ac:dyDescent="0.25">
      <c r="B8511" t="str">
        <f>CONCATENATE(G8511,"|", IF(I8511="", H8511,I8511),"|",IF(L8511="",K8511,L8511))</f>
        <v>Trazodone^trough|PrMCnc|Intravascular - any</v>
      </c>
      <c r="C8511" t="b">
        <f t="shared" si="113"/>
        <v>0</v>
      </c>
      <c r="D8511">
        <v>7299</v>
      </c>
      <c r="E8511">
        <v>5.5347999999999997</v>
      </c>
      <c r="F8511" t="s">
        <v>24459</v>
      </c>
      <c r="G8511" t="s">
        <v>24460</v>
      </c>
      <c r="H8511" t="s">
        <v>2</v>
      </c>
      <c r="I8511" t="s">
        <v>25806</v>
      </c>
      <c r="J8511" t="s">
        <v>3</v>
      </c>
      <c r="K8511" t="s">
        <v>47</v>
      </c>
      <c r="L8511" t="s">
        <v>25808</v>
      </c>
      <c r="M8511" t="s">
        <v>5</v>
      </c>
      <c r="O8511" t="s">
        <v>70</v>
      </c>
      <c r="P8511" t="s">
        <v>70</v>
      </c>
      <c r="Q8511" t="s">
        <v>6</v>
      </c>
      <c r="R8511" t="s">
        <v>24461</v>
      </c>
      <c r="S8511" t="s">
        <v>24462</v>
      </c>
      <c r="T8511">
        <v>1</v>
      </c>
      <c r="U8511" t="s">
        <v>18</v>
      </c>
    </row>
    <row r="8512" spans="1:21" hidden="1" x14ac:dyDescent="0.25">
      <c r="B8512" t="str">
        <f>CONCATENATE(G8512,"|", IF(I8512="", H8512,I8512),"|",IF(L8512="",K8512,L8512))</f>
        <v>Trazodone|PrMCnc|Gast fld</v>
      </c>
      <c r="C8512" t="b">
        <f>IF(OR(B8512=B8511, B8512=B8513), TRUE, FALSE)</f>
        <v>0</v>
      </c>
      <c r="D8512">
        <v>7288</v>
      </c>
      <c r="E8512">
        <v>5.5347999999999997</v>
      </c>
      <c r="F8512" t="s">
        <v>24424</v>
      </c>
      <c r="G8512" t="s">
        <v>24425</v>
      </c>
      <c r="H8512" t="s">
        <v>140</v>
      </c>
      <c r="I8512" t="s">
        <v>25806</v>
      </c>
      <c r="J8512" t="s">
        <v>3</v>
      </c>
      <c r="K8512" t="s">
        <v>602</v>
      </c>
      <c r="M8512" t="s">
        <v>141</v>
      </c>
      <c r="Q8512" t="s">
        <v>6</v>
      </c>
      <c r="R8512" t="s">
        <v>24426</v>
      </c>
      <c r="S8512" t="s">
        <v>24427</v>
      </c>
      <c r="T8512">
        <v>1</v>
      </c>
      <c r="U8512" t="s">
        <v>18</v>
      </c>
    </row>
    <row r="8513" spans="1:21" x14ac:dyDescent="0.25">
      <c r="B8513" t="str">
        <f>CONCATENATE(G8513,"|", IF(I8513="", H8513,I8513),"|",IF(L8513="",K8513,L8513))</f>
        <v>Trazodone|PrMCnc|Intravascular - any</v>
      </c>
      <c r="C8513" t="b">
        <f>IF(OR(B8513=B8512, B8513=B8514), TRUE, FALSE)</f>
        <v>1</v>
      </c>
      <c r="D8513">
        <v>7290</v>
      </c>
      <c r="E8513">
        <v>5.5347999999999997</v>
      </c>
      <c r="F8513" t="s">
        <v>24431</v>
      </c>
      <c r="G8513" t="s">
        <v>24425</v>
      </c>
      <c r="H8513" t="s">
        <v>2</v>
      </c>
      <c r="I8513" t="s">
        <v>25806</v>
      </c>
      <c r="J8513" t="s">
        <v>3</v>
      </c>
      <c r="K8513" t="s">
        <v>47</v>
      </c>
      <c r="L8513" t="s">
        <v>25808</v>
      </c>
      <c r="M8513" t="s">
        <v>5</v>
      </c>
      <c r="O8513" t="s">
        <v>101</v>
      </c>
      <c r="P8513" t="s">
        <v>2598</v>
      </c>
      <c r="Q8513" t="s">
        <v>6</v>
      </c>
      <c r="R8513" t="s">
        <v>24432</v>
      </c>
      <c r="S8513" t="s">
        <v>24433</v>
      </c>
      <c r="T8513">
        <v>1</v>
      </c>
      <c r="U8513" t="s">
        <v>18</v>
      </c>
    </row>
    <row r="8514" spans="1:21" x14ac:dyDescent="0.25">
      <c r="B8514" t="str">
        <f>CONCATENATE(G8514,"|", IF(I8514="", H8514,I8514),"|",IF(L8514="",K8514,L8514))</f>
        <v>Trazodone|PrMCnc|Intravascular - any</v>
      </c>
      <c r="C8514" t="b">
        <f t="shared" si="113"/>
        <v>1</v>
      </c>
      <c r="D8514">
        <v>7291</v>
      </c>
      <c r="E8514">
        <v>5.5347999999999997</v>
      </c>
      <c r="F8514" t="s">
        <v>24434</v>
      </c>
      <c r="G8514" t="s">
        <v>24425</v>
      </c>
      <c r="H8514" t="s">
        <v>2</v>
      </c>
      <c r="I8514" t="s">
        <v>25806</v>
      </c>
      <c r="J8514" t="s">
        <v>3</v>
      </c>
      <c r="K8514" t="s">
        <v>47</v>
      </c>
      <c r="L8514" t="s">
        <v>25808</v>
      </c>
      <c r="M8514" t="s">
        <v>5</v>
      </c>
      <c r="N8514" t="s">
        <v>142</v>
      </c>
      <c r="O8514" t="s">
        <v>101</v>
      </c>
      <c r="P8514" t="s">
        <v>101</v>
      </c>
      <c r="Q8514" t="s">
        <v>6</v>
      </c>
      <c r="R8514" t="s">
        <v>24435</v>
      </c>
      <c r="S8514" t="s">
        <v>24436</v>
      </c>
      <c r="T8514">
        <v>1</v>
      </c>
      <c r="U8514" t="s">
        <v>18</v>
      </c>
    </row>
    <row r="8515" spans="1:21" x14ac:dyDescent="0.25">
      <c r="B8515" t="str">
        <f>CONCATENATE(G8515,"|", IF(I8515="", H8515,I8515),"|",IF(L8515="",K8515,L8515))</f>
        <v>Trazodone|PrMCnc|Intravascular - any</v>
      </c>
      <c r="C8515" t="b">
        <f>IF(OR(B8515=B8514, B8515=B8517), TRUE, FALSE)</f>
        <v>1</v>
      </c>
      <c r="D8515">
        <v>7292</v>
      </c>
      <c r="E8515">
        <v>5.5347999999999997</v>
      </c>
      <c r="F8515" t="s">
        <v>24437</v>
      </c>
      <c r="G8515" t="s">
        <v>24425</v>
      </c>
      <c r="H8515" t="s">
        <v>140</v>
      </c>
      <c r="I8515" t="s">
        <v>25806</v>
      </c>
      <c r="J8515" t="s">
        <v>3</v>
      </c>
      <c r="K8515" t="s">
        <v>47</v>
      </c>
      <c r="L8515" t="s">
        <v>25808</v>
      </c>
      <c r="M8515" t="s">
        <v>141</v>
      </c>
      <c r="Q8515" t="s">
        <v>6</v>
      </c>
      <c r="R8515" t="s">
        <v>24438</v>
      </c>
      <c r="S8515" t="s">
        <v>24439</v>
      </c>
      <c r="T8515">
        <v>1</v>
      </c>
      <c r="U8515" t="s">
        <v>18</v>
      </c>
    </row>
    <row r="8516" spans="1:21" x14ac:dyDescent="0.25">
      <c r="A8516" s="1" t="s">
        <v>26123</v>
      </c>
      <c r="B8516">
        <f>SUBTOTAL(3,B8513:B8515)</f>
        <v>3</v>
      </c>
    </row>
    <row r="8517" spans="1:21" x14ac:dyDescent="0.25">
      <c r="B8517" t="str">
        <f>CONCATENATE(G8517,"|", IF(I8517="", H8517,I8517),"|",IF(L8517="",K8517,L8517))</f>
        <v>Trazodone|PrMCnc|Urine</v>
      </c>
      <c r="C8517" t="b">
        <f>IF(OR(B8517=B8515, B8517=B8518), TRUE, FALSE)</f>
        <v>1</v>
      </c>
      <c r="D8517">
        <v>7294</v>
      </c>
      <c r="E8517">
        <v>5.5347999999999997</v>
      </c>
      <c r="F8517" t="s">
        <v>24443</v>
      </c>
      <c r="G8517" t="s">
        <v>24425</v>
      </c>
      <c r="H8517" t="s">
        <v>2</v>
      </c>
      <c r="I8517" t="s">
        <v>25806</v>
      </c>
      <c r="J8517" t="s">
        <v>3</v>
      </c>
      <c r="K8517" t="s">
        <v>32</v>
      </c>
      <c r="M8517" t="s">
        <v>5</v>
      </c>
      <c r="O8517" t="s">
        <v>101</v>
      </c>
      <c r="P8517" t="s">
        <v>101</v>
      </c>
      <c r="Q8517" t="s">
        <v>6</v>
      </c>
      <c r="R8517" t="s">
        <v>24444</v>
      </c>
      <c r="S8517" t="s">
        <v>24445</v>
      </c>
      <c r="T8517">
        <v>1</v>
      </c>
      <c r="U8517" t="s">
        <v>18</v>
      </c>
    </row>
    <row r="8518" spans="1:21" x14ac:dyDescent="0.25">
      <c r="B8518" t="str">
        <f>CONCATENATE(G8518,"|", IF(I8518="", H8518,I8518),"|",IF(L8518="",K8518,L8518))</f>
        <v>Trazodone|PrMCnc|Urine</v>
      </c>
      <c r="C8518" t="b">
        <f>IF(OR(B8518=B8517, B8518=B8520), TRUE, FALSE)</f>
        <v>1</v>
      </c>
      <c r="D8518">
        <v>7295</v>
      </c>
      <c r="E8518">
        <v>5.5347999999999997</v>
      </c>
      <c r="F8518" t="s">
        <v>24446</v>
      </c>
      <c r="G8518" t="s">
        <v>24425</v>
      </c>
      <c r="H8518" t="s">
        <v>140</v>
      </c>
      <c r="I8518" t="s">
        <v>25806</v>
      </c>
      <c r="J8518" t="s">
        <v>3</v>
      </c>
      <c r="K8518" t="s">
        <v>32</v>
      </c>
      <c r="M8518" t="s">
        <v>141</v>
      </c>
      <c r="Q8518" t="s">
        <v>6</v>
      </c>
      <c r="R8518" t="s">
        <v>24447</v>
      </c>
      <c r="S8518" t="s">
        <v>24448</v>
      </c>
      <c r="T8518">
        <v>1</v>
      </c>
      <c r="U8518" t="s">
        <v>18</v>
      </c>
    </row>
    <row r="8519" spans="1:21" x14ac:dyDescent="0.25">
      <c r="A8519" s="1" t="s">
        <v>26121</v>
      </c>
      <c r="B8519">
        <f>SUBTOTAL(3,B8517:B8518)</f>
        <v>2</v>
      </c>
    </row>
    <row r="8520" spans="1:21" hidden="1" x14ac:dyDescent="0.25">
      <c r="B8520" t="str">
        <f>CONCATENATE(G8520,"|", IF(I8520="", H8520,I8520),"|",IF(L8520="",K8520,L8520))</f>
        <v>Trazodone|SCnc|Gast fld</v>
      </c>
      <c r="C8520" t="b">
        <f>IF(OR(B8520=B8518, B8520=B8521), TRUE, FALSE)</f>
        <v>0</v>
      </c>
      <c r="D8520">
        <v>7289</v>
      </c>
      <c r="E8520">
        <v>5.5347999999999997</v>
      </c>
      <c r="F8520" t="s">
        <v>24428</v>
      </c>
      <c r="G8520" t="s">
        <v>24425</v>
      </c>
      <c r="H8520" t="s">
        <v>222</v>
      </c>
      <c r="J8520" t="s">
        <v>3</v>
      </c>
      <c r="K8520" t="s">
        <v>602</v>
      </c>
      <c r="M8520" t="s">
        <v>5</v>
      </c>
      <c r="O8520" t="s">
        <v>223</v>
      </c>
      <c r="P8520" t="s">
        <v>223</v>
      </c>
      <c r="Q8520" t="s">
        <v>6</v>
      </c>
      <c r="R8520" t="s">
        <v>24429</v>
      </c>
      <c r="S8520" t="s">
        <v>24430</v>
      </c>
      <c r="T8520">
        <v>1</v>
      </c>
      <c r="U8520" t="s">
        <v>18</v>
      </c>
    </row>
    <row r="8521" spans="1:21" hidden="1" x14ac:dyDescent="0.25">
      <c r="B8521" t="str">
        <f>CONCATENATE(G8521,"|", IF(I8521="", H8521,I8521),"|",IF(L8521="",K8521,L8521))</f>
        <v>Trazodone|SCnc|Ser/Plas</v>
      </c>
      <c r="C8521" t="b">
        <f t="shared" si="113"/>
        <v>0</v>
      </c>
      <c r="D8521">
        <v>7293</v>
      </c>
      <c r="E8521">
        <v>5.5347999999999997</v>
      </c>
      <c r="F8521" t="s">
        <v>24440</v>
      </c>
      <c r="G8521" t="s">
        <v>24425</v>
      </c>
      <c r="H8521" t="s">
        <v>222</v>
      </c>
      <c r="J8521" t="s">
        <v>3</v>
      </c>
      <c r="K8521" t="s">
        <v>47</v>
      </c>
      <c r="M8521" t="s">
        <v>5</v>
      </c>
      <c r="O8521" t="s">
        <v>223</v>
      </c>
      <c r="P8521" t="s">
        <v>223</v>
      </c>
      <c r="Q8521" t="s">
        <v>6</v>
      </c>
      <c r="R8521" t="s">
        <v>24441</v>
      </c>
      <c r="S8521" t="s">
        <v>24442</v>
      </c>
      <c r="T8521">
        <v>1</v>
      </c>
      <c r="U8521" t="s">
        <v>18</v>
      </c>
    </row>
    <row r="8522" spans="1:21" hidden="1" x14ac:dyDescent="0.25">
      <c r="B8522" t="str">
        <f>CONCATENATE(G8522,"|", IF(I8522="", H8522,I8522),"|",IF(L8522="",K8522,L8522))</f>
        <v>Trazodone|SCnc|Urine</v>
      </c>
      <c r="C8522" t="b">
        <f t="shared" ref="C8522:C8598" si="114">IF(OR(B8522=B8521, B8522=B8523), TRUE, FALSE)</f>
        <v>0</v>
      </c>
      <c r="D8522">
        <v>7296</v>
      </c>
      <c r="E8522">
        <v>5.5347999999999997</v>
      </c>
      <c r="F8522" t="s">
        <v>24449</v>
      </c>
      <c r="G8522" t="s">
        <v>24425</v>
      </c>
      <c r="H8522" t="s">
        <v>222</v>
      </c>
      <c r="J8522" t="s">
        <v>3</v>
      </c>
      <c r="K8522" t="s">
        <v>32</v>
      </c>
      <c r="M8522" t="s">
        <v>5</v>
      </c>
      <c r="O8522" t="s">
        <v>223</v>
      </c>
      <c r="P8522" t="s">
        <v>223</v>
      </c>
      <c r="Q8522" t="s">
        <v>6</v>
      </c>
      <c r="R8522" t="s">
        <v>24450</v>
      </c>
      <c r="S8522" t="s">
        <v>24451</v>
      </c>
      <c r="T8522">
        <v>1</v>
      </c>
      <c r="U8522" t="s">
        <v>18</v>
      </c>
    </row>
    <row r="8523" spans="1:21" hidden="1" x14ac:dyDescent="0.25">
      <c r="B8523" t="str">
        <f>CONCATENATE(G8523,"|", IF(I8523="", H8523,I8523),"|",IF(L8523="",K8523,L8523))</f>
        <v>Trazodone|SCnc|XXX</v>
      </c>
      <c r="C8523" t="b">
        <f>IF(OR(B8523=B8522, B8523=B8524), TRUE, FALSE)</f>
        <v>0</v>
      </c>
      <c r="D8523">
        <v>7297</v>
      </c>
      <c r="E8523">
        <v>5.5347999999999997</v>
      </c>
      <c r="F8523" t="s">
        <v>24452</v>
      </c>
      <c r="G8523" t="s">
        <v>24425</v>
      </c>
      <c r="H8523" t="s">
        <v>222</v>
      </c>
      <c r="J8523" t="s">
        <v>3</v>
      </c>
      <c r="K8523" t="s">
        <v>259</v>
      </c>
      <c r="M8523" t="s">
        <v>5</v>
      </c>
      <c r="O8523" t="s">
        <v>223</v>
      </c>
      <c r="P8523" t="s">
        <v>223</v>
      </c>
      <c r="Q8523" t="s">
        <v>6</v>
      </c>
      <c r="R8523" t="s">
        <v>24453</v>
      </c>
      <c r="S8523" t="s">
        <v>24454</v>
      </c>
      <c r="T8523">
        <v>1</v>
      </c>
      <c r="U8523" t="s">
        <v>18</v>
      </c>
    </row>
    <row r="8524" spans="1:21" x14ac:dyDescent="0.25">
      <c r="B8524" t="str">
        <f>CONCATENATE(G8524,"|", IF(I8524="", H8524,I8524),"|",IF(L8524="",K8524,L8524))</f>
        <v>Trenbolone|PrMCnc|Urine</v>
      </c>
      <c r="C8524" t="b">
        <f>IF(OR(B8524=B8523, B8524=B8525), TRUE, FALSE)</f>
        <v>1</v>
      </c>
      <c r="D8524">
        <v>7300</v>
      </c>
      <c r="E8524">
        <v>5.5347999999999997</v>
      </c>
      <c r="F8524" t="s">
        <v>24463</v>
      </c>
      <c r="G8524" t="s">
        <v>24464</v>
      </c>
      <c r="H8524" t="s">
        <v>2</v>
      </c>
      <c r="I8524" t="s">
        <v>25806</v>
      </c>
      <c r="J8524" t="s">
        <v>3</v>
      </c>
      <c r="K8524" t="s">
        <v>32</v>
      </c>
      <c r="M8524" t="s">
        <v>5</v>
      </c>
      <c r="O8524" t="s">
        <v>48</v>
      </c>
      <c r="P8524" t="s">
        <v>48</v>
      </c>
      <c r="Q8524" t="s">
        <v>6</v>
      </c>
      <c r="R8524" t="s">
        <v>24465</v>
      </c>
      <c r="S8524" t="s">
        <v>24466</v>
      </c>
      <c r="T8524">
        <v>1</v>
      </c>
      <c r="U8524" t="s">
        <v>18</v>
      </c>
    </row>
    <row r="8525" spans="1:21" x14ac:dyDescent="0.25">
      <c r="B8525" t="str">
        <f>CONCATENATE(G8525,"|", IF(I8525="", H8525,I8525),"|",IF(L8525="",K8525,L8525))</f>
        <v>Trenbolone|PrMCnc|Urine</v>
      </c>
      <c r="C8525" t="b">
        <f>IF(OR(B8525=B8524, B8525=B8527), TRUE, FALSE)</f>
        <v>1</v>
      </c>
      <c r="D8525">
        <v>7301</v>
      </c>
      <c r="E8525">
        <v>5.5347999999999997</v>
      </c>
      <c r="F8525" t="s">
        <v>24467</v>
      </c>
      <c r="G8525" t="s">
        <v>24464</v>
      </c>
      <c r="H8525" t="s">
        <v>140</v>
      </c>
      <c r="I8525" t="s">
        <v>25806</v>
      </c>
      <c r="J8525" t="s">
        <v>3</v>
      </c>
      <c r="K8525" t="s">
        <v>32</v>
      </c>
      <c r="M8525" t="s">
        <v>141</v>
      </c>
      <c r="Q8525" t="s">
        <v>6</v>
      </c>
      <c r="R8525" t="s">
        <v>24468</v>
      </c>
      <c r="S8525" t="s">
        <v>24469</v>
      </c>
      <c r="T8525">
        <v>1</v>
      </c>
      <c r="U8525" t="s">
        <v>18</v>
      </c>
    </row>
    <row r="8526" spans="1:21" x14ac:dyDescent="0.25">
      <c r="A8526" s="1" t="s">
        <v>26116</v>
      </c>
      <c r="B8526">
        <f>SUBTOTAL(3,B8524:B8525)</f>
        <v>2</v>
      </c>
    </row>
    <row r="8527" spans="1:21" hidden="1" x14ac:dyDescent="0.25">
      <c r="B8527" t="str">
        <f>CONCATENATE(G8527,"|", IF(I8527="", H8527,I8527),"|",IF(L8527="",K8527,L8527))</f>
        <v>Triamcinolone acetonide|PrMCnc|Intravascular - any</v>
      </c>
      <c r="C8527" t="b">
        <f>IF(OR(B8527=B8525, B8527=B8528), TRUE, FALSE)</f>
        <v>0</v>
      </c>
      <c r="D8527">
        <v>7304</v>
      </c>
      <c r="E8527">
        <v>5.5347999999999997</v>
      </c>
      <c r="F8527" t="s">
        <v>24477</v>
      </c>
      <c r="G8527" t="s">
        <v>24478</v>
      </c>
      <c r="H8527" t="s">
        <v>2</v>
      </c>
      <c r="I8527" t="s">
        <v>25806</v>
      </c>
      <c r="J8527" t="s">
        <v>3</v>
      </c>
      <c r="K8527" t="s">
        <v>47</v>
      </c>
      <c r="L8527" t="s">
        <v>25808</v>
      </c>
      <c r="M8527" t="s">
        <v>5</v>
      </c>
      <c r="O8527" t="s">
        <v>101</v>
      </c>
      <c r="P8527" t="s">
        <v>101</v>
      </c>
      <c r="Q8527" t="s">
        <v>6</v>
      </c>
      <c r="R8527" t="s">
        <v>24479</v>
      </c>
      <c r="S8527" t="s">
        <v>24480</v>
      </c>
      <c r="T8527">
        <v>1</v>
      </c>
      <c r="U8527" t="s">
        <v>18</v>
      </c>
    </row>
    <row r="8528" spans="1:21" hidden="1" x14ac:dyDescent="0.25">
      <c r="B8528" t="str">
        <f>CONCATENATE(G8528,"|", IF(I8528="", H8528,I8528),"|",IF(L8528="",K8528,L8528))</f>
        <v>Triamcinolone acetonide|PrMCnc|Urine</v>
      </c>
      <c r="C8528" t="b">
        <f t="shared" si="114"/>
        <v>0</v>
      </c>
      <c r="D8528">
        <v>7305</v>
      </c>
      <c r="E8528">
        <v>5.5347999999999997</v>
      </c>
      <c r="F8528" t="s">
        <v>24481</v>
      </c>
      <c r="G8528" t="s">
        <v>24478</v>
      </c>
      <c r="H8528" t="s">
        <v>2</v>
      </c>
      <c r="I8528" t="s">
        <v>25806</v>
      </c>
      <c r="J8528" t="s">
        <v>3</v>
      </c>
      <c r="K8528" t="s">
        <v>32</v>
      </c>
      <c r="M8528" t="s">
        <v>5</v>
      </c>
      <c r="O8528" t="s">
        <v>101</v>
      </c>
      <c r="P8528" t="s">
        <v>101</v>
      </c>
      <c r="Q8528" t="s">
        <v>6</v>
      </c>
      <c r="R8528" t="s">
        <v>24482</v>
      </c>
      <c r="S8528" t="s">
        <v>24483</v>
      </c>
      <c r="T8528">
        <v>1</v>
      </c>
      <c r="U8528" t="s">
        <v>18</v>
      </c>
    </row>
    <row r="8529" spans="1:21" hidden="1" x14ac:dyDescent="0.25">
      <c r="B8529" t="str">
        <f>CONCATENATE(G8529,"|", IF(I8529="", H8529,I8529),"|",IF(L8529="",K8529,L8529))</f>
        <v>Triamcinolone|PrMCnc|Intravascular - any</v>
      </c>
      <c r="C8529" t="b">
        <f t="shared" si="114"/>
        <v>0</v>
      </c>
      <c r="D8529">
        <v>7302</v>
      </c>
      <c r="E8529">
        <v>5.5347999999999997</v>
      </c>
      <c r="F8529" t="s">
        <v>24470</v>
      </c>
      <c r="G8529" t="s">
        <v>24471</v>
      </c>
      <c r="H8529" t="s">
        <v>2</v>
      </c>
      <c r="I8529" t="s">
        <v>25806</v>
      </c>
      <c r="J8529" t="s">
        <v>3</v>
      </c>
      <c r="K8529" t="s">
        <v>47</v>
      </c>
      <c r="L8529" t="s">
        <v>25808</v>
      </c>
      <c r="M8529" t="s">
        <v>5</v>
      </c>
      <c r="O8529" t="s">
        <v>101</v>
      </c>
      <c r="P8529" t="s">
        <v>101</v>
      </c>
      <c r="Q8529" t="s">
        <v>6</v>
      </c>
      <c r="R8529" t="s">
        <v>24472</v>
      </c>
      <c r="S8529" t="s">
        <v>24473</v>
      </c>
      <c r="T8529">
        <v>1</v>
      </c>
      <c r="U8529" t="s">
        <v>18</v>
      </c>
    </row>
    <row r="8530" spans="1:21" hidden="1" x14ac:dyDescent="0.25">
      <c r="B8530" t="str">
        <f>CONCATENATE(G8530,"|", IF(I8530="", H8530,I8530),"|",IF(L8530="",K8530,L8530))</f>
        <v>Triamcinolone|PrMCnc|Urine</v>
      </c>
      <c r="C8530" t="b">
        <f t="shared" si="114"/>
        <v>0</v>
      </c>
      <c r="D8530">
        <v>7303</v>
      </c>
      <c r="E8530">
        <v>5.5347999999999997</v>
      </c>
      <c r="F8530" t="s">
        <v>24474</v>
      </c>
      <c r="G8530" t="s">
        <v>24471</v>
      </c>
      <c r="H8530" t="s">
        <v>2</v>
      </c>
      <c r="I8530" t="s">
        <v>25806</v>
      </c>
      <c r="J8530" t="s">
        <v>3</v>
      </c>
      <c r="K8530" t="s">
        <v>32</v>
      </c>
      <c r="M8530" t="s">
        <v>5</v>
      </c>
      <c r="O8530" t="s">
        <v>101</v>
      </c>
      <c r="P8530" t="s">
        <v>101</v>
      </c>
      <c r="Q8530" t="s">
        <v>6</v>
      </c>
      <c r="R8530" t="s">
        <v>24475</v>
      </c>
      <c r="S8530" t="s">
        <v>24476</v>
      </c>
      <c r="T8530">
        <v>1</v>
      </c>
      <c r="U8530" t="s">
        <v>18</v>
      </c>
    </row>
    <row r="8531" spans="1:21" hidden="1" x14ac:dyDescent="0.25">
      <c r="B8531" t="str">
        <f>CONCATENATE(G8531,"|", IF(I8531="", H8531,I8531),"|",IF(L8531="",K8531,L8531))</f>
        <v>Triamterene/Total|MFr|Calculus</v>
      </c>
      <c r="C8531" t="b">
        <f t="shared" si="114"/>
        <v>0</v>
      </c>
      <c r="D8531">
        <v>7311</v>
      </c>
      <c r="E8531">
        <v>5.5762999999999998</v>
      </c>
      <c r="F8531" t="s">
        <v>24500</v>
      </c>
      <c r="G8531" t="s">
        <v>24501</v>
      </c>
      <c r="H8531" t="s">
        <v>6009</v>
      </c>
      <c r="J8531" t="s">
        <v>3</v>
      </c>
      <c r="K8531" t="s">
        <v>24502</v>
      </c>
      <c r="M8531" t="s">
        <v>5</v>
      </c>
      <c r="O8531" t="s">
        <v>6010</v>
      </c>
      <c r="P8531" t="s">
        <v>6010</v>
      </c>
      <c r="Q8531" t="s">
        <v>6</v>
      </c>
      <c r="R8531" t="s">
        <v>24503</v>
      </c>
      <c r="S8531" t="s">
        <v>24504</v>
      </c>
      <c r="T8531">
        <v>1</v>
      </c>
      <c r="U8531" t="s">
        <v>9</v>
      </c>
    </row>
    <row r="8532" spans="1:21" hidden="1" x14ac:dyDescent="0.25">
      <c r="B8532" t="str">
        <f>CONCATENATE(G8532,"|", IF(I8532="", H8532,I8532),"|",IF(L8532="",K8532,L8532))</f>
        <v>Triamterene|MRat|Urine</v>
      </c>
      <c r="C8532" t="b">
        <f>IF(OR(B8532=B8531, B8532=B8533), TRUE, FALSE)</f>
        <v>0</v>
      </c>
      <c r="D8532">
        <v>7309</v>
      </c>
      <c r="E8532">
        <v>5.5347999999999997</v>
      </c>
      <c r="F8532" t="s">
        <v>24494</v>
      </c>
      <c r="G8532" t="s">
        <v>24485</v>
      </c>
      <c r="H8532" t="s">
        <v>509</v>
      </c>
      <c r="J8532" t="s">
        <v>505</v>
      </c>
      <c r="K8532" t="s">
        <v>32</v>
      </c>
      <c r="M8532" t="s">
        <v>5</v>
      </c>
      <c r="O8532" t="s">
        <v>3779</v>
      </c>
      <c r="P8532" t="s">
        <v>3780</v>
      </c>
      <c r="Q8532" t="s">
        <v>6</v>
      </c>
      <c r="R8532" t="s">
        <v>24495</v>
      </c>
      <c r="S8532" t="s">
        <v>24496</v>
      </c>
      <c r="T8532">
        <v>1</v>
      </c>
      <c r="U8532" t="s">
        <v>18</v>
      </c>
    </row>
    <row r="8533" spans="1:21" x14ac:dyDescent="0.25">
      <c r="B8533" t="str">
        <f>CONCATENATE(G8533,"|", IF(I8533="", H8533,I8533),"|",IF(L8533="",K8533,L8533))</f>
        <v>Triamterene|PrMCnc|Intravascular - any</v>
      </c>
      <c r="C8533" t="b">
        <f>IF(OR(B8533=B8532, B8533=B8534), TRUE, FALSE)</f>
        <v>1</v>
      </c>
      <c r="D8533">
        <v>7306</v>
      </c>
      <c r="E8533">
        <v>5.5347999999999997</v>
      </c>
      <c r="F8533" t="s">
        <v>24484</v>
      </c>
      <c r="G8533" t="s">
        <v>24485</v>
      </c>
      <c r="H8533" t="s">
        <v>2</v>
      </c>
      <c r="I8533" t="s">
        <v>25806</v>
      </c>
      <c r="J8533" t="s">
        <v>3</v>
      </c>
      <c r="K8533" t="s">
        <v>38</v>
      </c>
      <c r="L8533" t="s">
        <v>25808</v>
      </c>
      <c r="M8533" t="s">
        <v>5</v>
      </c>
      <c r="O8533" t="s">
        <v>48</v>
      </c>
      <c r="P8533" t="s">
        <v>48</v>
      </c>
      <c r="Q8533" t="s">
        <v>6</v>
      </c>
      <c r="R8533" t="s">
        <v>24486</v>
      </c>
      <c r="S8533" t="s">
        <v>24487</v>
      </c>
      <c r="T8533">
        <v>1</v>
      </c>
      <c r="U8533" t="s">
        <v>18</v>
      </c>
    </row>
    <row r="8534" spans="1:21" x14ac:dyDescent="0.25">
      <c r="B8534" t="str">
        <f>CONCATENATE(G8534,"|", IF(I8534="", H8534,I8534),"|",IF(L8534="",K8534,L8534))</f>
        <v>Triamterene|PrMCnc|Intravascular - any</v>
      </c>
      <c r="C8534" t="b">
        <f>IF(OR(B8534=B8533, B8534=B8536), TRUE, FALSE)</f>
        <v>1</v>
      </c>
      <c r="D8534">
        <v>7307</v>
      </c>
      <c r="E8534">
        <v>5.5347999999999997</v>
      </c>
      <c r="F8534" t="s">
        <v>24488</v>
      </c>
      <c r="G8534" t="s">
        <v>24485</v>
      </c>
      <c r="H8534" t="s">
        <v>2</v>
      </c>
      <c r="I8534" t="s">
        <v>25806</v>
      </c>
      <c r="J8534" t="s">
        <v>3</v>
      </c>
      <c r="K8534" t="s">
        <v>47</v>
      </c>
      <c r="L8534" t="s">
        <v>25808</v>
      </c>
      <c r="M8534" t="s">
        <v>5</v>
      </c>
      <c r="O8534" t="s">
        <v>48</v>
      </c>
      <c r="P8534" t="s">
        <v>48</v>
      </c>
      <c r="Q8534" t="s">
        <v>6</v>
      </c>
      <c r="R8534" t="s">
        <v>24489</v>
      </c>
      <c r="S8534" t="s">
        <v>24490</v>
      </c>
      <c r="T8534">
        <v>1</v>
      </c>
      <c r="U8534" t="s">
        <v>18</v>
      </c>
    </row>
    <row r="8535" spans="1:21" x14ac:dyDescent="0.25">
      <c r="A8535" s="1" t="s">
        <v>26111</v>
      </c>
      <c r="B8535">
        <f>SUBTOTAL(3,B8533:B8534)</f>
        <v>2</v>
      </c>
    </row>
    <row r="8536" spans="1:21" x14ac:dyDescent="0.25">
      <c r="B8536" t="str">
        <f>CONCATENATE(G8536,"|", IF(I8536="", H8536,I8536),"|",IF(L8536="",K8536,L8536))</f>
        <v>Triamterene|PrMCnc|Urine</v>
      </c>
      <c r="C8536" t="b">
        <f>IF(OR(B8536=B8534, B8536=B8537), TRUE, FALSE)</f>
        <v>1</v>
      </c>
      <c r="D8536">
        <v>7308</v>
      </c>
      <c r="E8536">
        <v>5.5347999999999997</v>
      </c>
      <c r="F8536" t="s">
        <v>24491</v>
      </c>
      <c r="G8536" t="s">
        <v>24485</v>
      </c>
      <c r="H8536" t="s">
        <v>2</v>
      </c>
      <c r="I8536" t="s">
        <v>25806</v>
      </c>
      <c r="J8536" t="s">
        <v>3</v>
      </c>
      <c r="K8536" t="s">
        <v>32</v>
      </c>
      <c r="M8536" t="s">
        <v>5</v>
      </c>
      <c r="O8536" t="s">
        <v>48</v>
      </c>
      <c r="P8536" t="s">
        <v>48</v>
      </c>
      <c r="Q8536" t="s">
        <v>6</v>
      </c>
      <c r="R8536" t="s">
        <v>24492</v>
      </c>
      <c r="S8536" t="s">
        <v>24493</v>
      </c>
      <c r="T8536">
        <v>1</v>
      </c>
      <c r="U8536" t="s">
        <v>18</v>
      </c>
    </row>
    <row r="8537" spans="1:21" x14ac:dyDescent="0.25">
      <c r="B8537" t="str">
        <f>CONCATENATE(G8537,"|", IF(I8537="", H8537,I8537),"|",IF(L8537="",K8537,L8537))</f>
        <v>Triamterene|PrMCnc|Urine</v>
      </c>
      <c r="C8537" t="b">
        <f>IF(OR(B8537=B8536, B8537=B8539), TRUE, FALSE)</f>
        <v>1</v>
      </c>
      <c r="D8537">
        <v>7310</v>
      </c>
      <c r="E8537">
        <v>5.5347999999999997</v>
      </c>
      <c r="F8537" t="s">
        <v>24497</v>
      </c>
      <c r="G8537" t="s">
        <v>24485</v>
      </c>
      <c r="H8537" t="s">
        <v>140</v>
      </c>
      <c r="I8537" t="s">
        <v>25806</v>
      </c>
      <c r="J8537" t="s">
        <v>3</v>
      </c>
      <c r="K8537" t="s">
        <v>32</v>
      </c>
      <c r="M8537" t="s">
        <v>141</v>
      </c>
      <c r="Q8537" t="s">
        <v>6</v>
      </c>
      <c r="R8537" t="s">
        <v>24498</v>
      </c>
      <c r="S8537" t="s">
        <v>24499</v>
      </c>
      <c r="T8537">
        <v>1</v>
      </c>
      <c r="U8537" t="s">
        <v>18</v>
      </c>
    </row>
    <row r="8538" spans="1:21" x14ac:dyDescent="0.25">
      <c r="A8538" s="1" t="s">
        <v>26109</v>
      </c>
      <c r="B8538">
        <f>SUBTOTAL(3,B8536:B8537)</f>
        <v>2</v>
      </c>
    </row>
    <row r="8539" spans="1:21" hidden="1" x14ac:dyDescent="0.25">
      <c r="B8539" t="str">
        <f>CONCATENATE(G8539,"|", IF(I8539="", H8539,I8539),"|",IF(L8539="",K8539,L8539))</f>
        <v>Triamterene+Hydrochlorothiazide|PrMCnc|Intravascular - any</v>
      </c>
      <c r="C8539" t="b">
        <f>IF(OR(B8539=B8537, B8539=B8540), TRUE, FALSE)</f>
        <v>0</v>
      </c>
      <c r="D8539">
        <v>7312</v>
      </c>
      <c r="E8539">
        <v>5.5347999999999997</v>
      </c>
      <c r="F8539" t="s">
        <v>24505</v>
      </c>
      <c r="G8539" t="s">
        <v>24506</v>
      </c>
      <c r="H8539" t="s">
        <v>2</v>
      </c>
      <c r="I8539" t="s">
        <v>25806</v>
      </c>
      <c r="J8539" t="s">
        <v>3</v>
      </c>
      <c r="K8539" t="s">
        <v>47</v>
      </c>
      <c r="L8539" t="s">
        <v>25808</v>
      </c>
      <c r="M8539" t="s">
        <v>5</v>
      </c>
      <c r="O8539" t="s">
        <v>48</v>
      </c>
      <c r="P8539" t="s">
        <v>48</v>
      </c>
      <c r="Q8539" t="s">
        <v>6</v>
      </c>
      <c r="R8539" t="s">
        <v>24507</v>
      </c>
      <c r="S8539" t="s">
        <v>24508</v>
      </c>
      <c r="T8539">
        <v>1</v>
      </c>
      <c r="U8539" t="s">
        <v>18</v>
      </c>
    </row>
    <row r="8540" spans="1:21" hidden="1" x14ac:dyDescent="0.25">
      <c r="B8540" t="str">
        <f>CONCATENATE(G8540,"|", IF(I8540="", H8540,I8540),"|",IF(L8540="",K8540,L8540))</f>
        <v>Triazolam cutoff|PrMCnc|Saliva</v>
      </c>
      <c r="C8540" t="b">
        <f>IF(OR(B8540=B8539, B8540=B8541), TRUE, FALSE)</f>
        <v>0</v>
      </c>
      <c r="D8540">
        <v>7338</v>
      </c>
      <c r="E8540">
        <v>5.5762999999999998</v>
      </c>
      <c r="F8540" t="s">
        <v>24585</v>
      </c>
      <c r="G8540" t="s">
        <v>24586</v>
      </c>
      <c r="H8540" t="s">
        <v>2</v>
      </c>
      <c r="I8540" t="s">
        <v>25806</v>
      </c>
      <c r="J8540" t="s">
        <v>3</v>
      </c>
      <c r="K8540" t="s">
        <v>612</v>
      </c>
      <c r="M8540" t="s">
        <v>5</v>
      </c>
      <c r="N8540" t="s">
        <v>136</v>
      </c>
      <c r="O8540" t="s">
        <v>48</v>
      </c>
      <c r="P8540" t="s">
        <v>48</v>
      </c>
      <c r="Q8540" t="s">
        <v>6</v>
      </c>
      <c r="R8540" t="s">
        <v>24587</v>
      </c>
      <c r="S8540" t="s">
        <v>24588</v>
      </c>
      <c r="T8540">
        <v>1</v>
      </c>
      <c r="U8540" t="s">
        <v>9</v>
      </c>
    </row>
    <row r="8541" spans="1:21" x14ac:dyDescent="0.25">
      <c r="B8541" t="str">
        <f>CONCATENATE(G8541,"|", IF(I8541="", H8541,I8541),"|",IF(L8541="",K8541,L8541))</f>
        <v>Triazolam cutoff|PrMCnc|Urine</v>
      </c>
      <c r="C8541" t="b">
        <f>IF(OR(B8541=B8540, B8541=B8542), TRUE, FALSE)</f>
        <v>1</v>
      </c>
      <c r="D8541">
        <v>7339</v>
      </c>
      <c r="E8541">
        <v>5.5762999999999998</v>
      </c>
      <c r="F8541" t="s">
        <v>24589</v>
      </c>
      <c r="G8541" t="s">
        <v>24586</v>
      </c>
      <c r="H8541" t="s">
        <v>2</v>
      </c>
      <c r="I8541" t="s">
        <v>25806</v>
      </c>
      <c r="J8541" t="s">
        <v>3</v>
      </c>
      <c r="K8541" t="s">
        <v>32</v>
      </c>
      <c r="M8541" t="s">
        <v>5</v>
      </c>
      <c r="N8541" t="s">
        <v>136</v>
      </c>
      <c r="O8541" t="s">
        <v>48</v>
      </c>
      <c r="P8541" t="s">
        <v>48</v>
      </c>
      <c r="Q8541" t="s">
        <v>6</v>
      </c>
      <c r="R8541" t="s">
        <v>24590</v>
      </c>
      <c r="S8541" t="s">
        <v>24591</v>
      </c>
      <c r="T8541">
        <v>1</v>
      </c>
      <c r="U8541" t="s">
        <v>9</v>
      </c>
    </row>
    <row r="8542" spans="1:21" x14ac:dyDescent="0.25">
      <c r="B8542" t="str">
        <f>CONCATENATE(G8542,"|", IF(I8542="", H8542,I8542),"|",IF(L8542="",K8542,L8542))</f>
        <v>Triazolam cutoff|PrMCnc|Urine</v>
      </c>
      <c r="C8542" t="b">
        <f>IF(OR(B8542=B8541, B8542=B8544), TRUE, FALSE)</f>
        <v>1</v>
      </c>
      <c r="D8542">
        <v>7340</v>
      </c>
      <c r="E8542">
        <v>5.5762999999999998</v>
      </c>
      <c r="F8542" t="s">
        <v>24592</v>
      </c>
      <c r="G8542" t="s">
        <v>24586</v>
      </c>
      <c r="H8542" t="s">
        <v>2</v>
      </c>
      <c r="I8542" t="s">
        <v>25806</v>
      </c>
      <c r="J8542" t="s">
        <v>3</v>
      </c>
      <c r="K8542" t="s">
        <v>32</v>
      </c>
      <c r="M8542" t="s">
        <v>5</v>
      </c>
      <c r="N8542" t="s">
        <v>142</v>
      </c>
      <c r="O8542" t="s">
        <v>48</v>
      </c>
      <c r="P8542" t="s">
        <v>48</v>
      </c>
      <c r="Q8542" t="s">
        <v>6</v>
      </c>
      <c r="R8542" t="s">
        <v>24593</v>
      </c>
      <c r="S8542" t="s">
        <v>24594</v>
      </c>
      <c r="T8542">
        <v>1</v>
      </c>
      <c r="U8542" t="s">
        <v>9</v>
      </c>
    </row>
    <row r="8543" spans="1:21" x14ac:dyDescent="0.25">
      <c r="A8543" s="1" t="s">
        <v>26091</v>
      </c>
      <c r="B8543">
        <f>SUBTOTAL(3,B8541:B8542)</f>
        <v>2</v>
      </c>
    </row>
    <row r="8544" spans="1:21" hidden="1" x14ac:dyDescent="0.25">
      <c r="B8544" t="str">
        <f>CONCATENATE(G8544,"|", IF(I8544="", H8544,I8544),"|",IF(L8544="",K8544,L8544))</f>
        <v>Triazolam|MCnt|Hair</v>
      </c>
      <c r="C8544" t="b">
        <f>IF(OR(B8544=B8542, B8544=B8545), TRUE, FALSE)</f>
        <v>0</v>
      </c>
      <c r="D8544">
        <v>7318</v>
      </c>
      <c r="E8544">
        <v>5.5347999999999997</v>
      </c>
      <c r="F8544" t="s">
        <v>24525</v>
      </c>
      <c r="G8544" t="s">
        <v>24510</v>
      </c>
      <c r="H8544" t="s">
        <v>241</v>
      </c>
      <c r="J8544" t="s">
        <v>3</v>
      </c>
      <c r="K8544" t="s">
        <v>242</v>
      </c>
      <c r="M8544" t="s">
        <v>5</v>
      </c>
      <c r="O8544" t="s">
        <v>286</v>
      </c>
      <c r="P8544" t="s">
        <v>286</v>
      </c>
      <c r="Q8544" t="s">
        <v>6</v>
      </c>
      <c r="R8544" t="s">
        <v>24526</v>
      </c>
      <c r="S8544" t="s">
        <v>24527</v>
      </c>
      <c r="T8544">
        <v>1</v>
      </c>
      <c r="U8544" t="s">
        <v>18</v>
      </c>
    </row>
    <row r="8545" spans="1:21" hidden="1" x14ac:dyDescent="0.25">
      <c r="B8545" t="str">
        <f>CONCATENATE(G8545,"|", IF(I8545="", H8545,I8545),"|",IF(L8545="",K8545,L8545))</f>
        <v>Triazolam|MCnt|Meconium</v>
      </c>
      <c r="C8545" t="b">
        <f t="shared" si="114"/>
        <v>0</v>
      </c>
      <c r="D8545">
        <v>7319</v>
      </c>
      <c r="E8545">
        <v>5.5347999999999997</v>
      </c>
      <c r="F8545" t="s">
        <v>24528</v>
      </c>
      <c r="G8545" t="s">
        <v>24510</v>
      </c>
      <c r="H8545" t="s">
        <v>241</v>
      </c>
      <c r="J8545" t="s">
        <v>3</v>
      </c>
      <c r="K8545" t="s">
        <v>285</v>
      </c>
      <c r="M8545" t="s">
        <v>5</v>
      </c>
      <c r="O8545" t="s">
        <v>286</v>
      </c>
      <c r="P8545" t="s">
        <v>286</v>
      </c>
      <c r="Q8545" t="s">
        <v>6</v>
      </c>
      <c r="R8545" t="s">
        <v>24529</v>
      </c>
      <c r="S8545" t="s">
        <v>24530</v>
      </c>
      <c r="T8545">
        <v>1</v>
      </c>
      <c r="U8545" t="s">
        <v>18</v>
      </c>
    </row>
    <row r="8546" spans="1:21" hidden="1" x14ac:dyDescent="0.25">
      <c r="B8546" t="str">
        <f>CONCATENATE(G8546,"|", IF(I8546="", H8546,I8546),"|",IF(L8546="",K8546,L8546))</f>
        <v>Triazolam|MCnt|Stool</v>
      </c>
      <c r="C8546" t="b">
        <f>IF(OR(B8546=B8545, B8546=B8547), TRUE, FALSE)</f>
        <v>0</v>
      </c>
      <c r="D8546">
        <v>7325</v>
      </c>
      <c r="E8546">
        <v>5.5347999999999997</v>
      </c>
      <c r="F8546" t="s">
        <v>24546</v>
      </c>
      <c r="G8546" t="s">
        <v>24510</v>
      </c>
      <c r="H8546" t="s">
        <v>241</v>
      </c>
      <c r="J8546" t="s">
        <v>3</v>
      </c>
      <c r="K8546" t="s">
        <v>1960</v>
      </c>
      <c r="M8546" t="s">
        <v>5</v>
      </c>
      <c r="O8546" t="s">
        <v>286</v>
      </c>
      <c r="P8546" t="s">
        <v>286</v>
      </c>
      <c r="Q8546" t="s">
        <v>6</v>
      </c>
      <c r="R8546" t="s">
        <v>24547</v>
      </c>
      <c r="S8546" t="s">
        <v>24548</v>
      </c>
      <c r="T8546">
        <v>1</v>
      </c>
      <c r="U8546" t="s">
        <v>18</v>
      </c>
    </row>
    <row r="8547" spans="1:21" x14ac:dyDescent="0.25">
      <c r="B8547" t="str">
        <f>CONCATENATE(G8547,"|", IF(I8547="", H8547,I8547),"|",IF(L8547="",K8547,L8547))</f>
        <v>Triazolam|MCnt|Tiss</v>
      </c>
      <c r="C8547" t="b">
        <f>IF(OR(B8547=B8546, B8547=B8548), TRUE, FALSE)</f>
        <v>1</v>
      </c>
      <c r="D8547">
        <v>7327</v>
      </c>
      <c r="E8547">
        <v>5.5347999999999997</v>
      </c>
      <c r="F8547" t="s">
        <v>24552</v>
      </c>
      <c r="G8547" t="s">
        <v>24510</v>
      </c>
      <c r="H8547" t="s">
        <v>241</v>
      </c>
      <c r="J8547" t="s">
        <v>3</v>
      </c>
      <c r="K8547" t="s">
        <v>313</v>
      </c>
      <c r="M8547" t="s">
        <v>5</v>
      </c>
      <c r="O8547" t="s">
        <v>286</v>
      </c>
      <c r="P8547" t="s">
        <v>286</v>
      </c>
      <c r="Q8547" t="s">
        <v>6</v>
      </c>
      <c r="R8547" t="s">
        <v>24553</v>
      </c>
      <c r="S8547" t="s">
        <v>24554</v>
      </c>
      <c r="T8547">
        <v>1</v>
      </c>
      <c r="U8547" t="s">
        <v>18</v>
      </c>
    </row>
    <row r="8548" spans="1:21" x14ac:dyDescent="0.25">
      <c r="B8548" t="str">
        <f>CONCATENATE(G8548,"|", IF(I8548="", H8548,I8548),"|",IF(L8548="",K8548,L8548))</f>
        <v>Triazolam|MCnt|Tiss</v>
      </c>
      <c r="C8548" t="b">
        <f>IF(OR(B8548=B8547, B8548=B8550), TRUE, FALSE)</f>
        <v>1</v>
      </c>
      <c r="D8548">
        <v>7328</v>
      </c>
      <c r="E8548">
        <v>5.5347999999999997</v>
      </c>
      <c r="F8548" t="s">
        <v>24555</v>
      </c>
      <c r="G8548" t="s">
        <v>24510</v>
      </c>
      <c r="H8548" t="s">
        <v>241</v>
      </c>
      <c r="J8548" t="s">
        <v>3</v>
      </c>
      <c r="K8548" t="s">
        <v>313</v>
      </c>
      <c r="M8548" t="s">
        <v>5</v>
      </c>
      <c r="N8548" t="s">
        <v>136</v>
      </c>
      <c r="O8548" t="s">
        <v>286</v>
      </c>
      <c r="P8548" t="s">
        <v>286</v>
      </c>
      <c r="Q8548" t="s">
        <v>6</v>
      </c>
      <c r="R8548" t="s">
        <v>24556</v>
      </c>
      <c r="S8548" t="s">
        <v>24557</v>
      </c>
      <c r="T8548">
        <v>1</v>
      </c>
      <c r="U8548" t="s">
        <v>18</v>
      </c>
    </row>
    <row r="8549" spans="1:21" x14ac:dyDescent="0.25">
      <c r="A8549" s="1" t="s">
        <v>26097</v>
      </c>
      <c r="B8549">
        <f>SUBTOTAL(3,B8547:B8548)</f>
        <v>2</v>
      </c>
    </row>
    <row r="8550" spans="1:21" x14ac:dyDescent="0.25">
      <c r="B8550" t="str">
        <f>CONCATENATE(G8550,"|", IF(I8550="", H8550,I8550),"|",IF(L8550="",K8550,L8550))</f>
        <v>Triazolam|PrMCnc|Body fld</v>
      </c>
      <c r="C8550" t="b">
        <f>IF(OR(B8550=B8548, B8550=B8551), TRUE, FALSE)</f>
        <v>1</v>
      </c>
      <c r="D8550">
        <v>7315</v>
      </c>
      <c r="E8550">
        <v>5.5347999999999997</v>
      </c>
      <c r="F8550" t="s">
        <v>24516</v>
      </c>
      <c r="G8550" t="s">
        <v>24510</v>
      </c>
      <c r="H8550" t="s">
        <v>2</v>
      </c>
      <c r="I8550" t="s">
        <v>25806</v>
      </c>
      <c r="J8550" t="s">
        <v>3</v>
      </c>
      <c r="K8550" t="s">
        <v>234</v>
      </c>
      <c r="M8550" t="s">
        <v>5</v>
      </c>
      <c r="O8550" t="s">
        <v>48</v>
      </c>
      <c r="P8550" t="s">
        <v>48</v>
      </c>
      <c r="Q8550" t="s">
        <v>6</v>
      </c>
      <c r="R8550" t="s">
        <v>24517</v>
      </c>
      <c r="S8550" t="s">
        <v>24518</v>
      </c>
      <c r="T8550">
        <v>1</v>
      </c>
      <c r="U8550" t="s">
        <v>18</v>
      </c>
    </row>
    <row r="8551" spans="1:21" x14ac:dyDescent="0.25">
      <c r="B8551" t="str">
        <f>CONCATENATE(G8551,"|", IF(I8551="", H8551,I8551),"|",IF(L8551="",K8551,L8551))</f>
        <v>Triazolam|PrMCnc|Body fld</v>
      </c>
      <c r="C8551" t="b">
        <f>IF(OR(B8551=B8550, B8551=B8553), TRUE, FALSE)</f>
        <v>1</v>
      </c>
      <c r="D8551">
        <v>7316</v>
      </c>
      <c r="E8551">
        <v>5.5347999999999997</v>
      </c>
      <c r="F8551" t="s">
        <v>24519</v>
      </c>
      <c r="G8551" t="s">
        <v>24510</v>
      </c>
      <c r="H8551" t="s">
        <v>2</v>
      </c>
      <c r="I8551" t="s">
        <v>25806</v>
      </c>
      <c r="J8551" t="s">
        <v>3</v>
      </c>
      <c r="K8551" t="s">
        <v>234</v>
      </c>
      <c r="M8551" t="s">
        <v>5</v>
      </c>
      <c r="N8551" t="s">
        <v>136</v>
      </c>
      <c r="O8551" t="s">
        <v>48</v>
      </c>
      <c r="P8551" t="s">
        <v>48</v>
      </c>
      <c r="Q8551" t="s">
        <v>6</v>
      </c>
      <c r="R8551" t="s">
        <v>24520</v>
      </c>
      <c r="S8551" t="s">
        <v>24521</v>
      </c>
      <c r="T8551">
        <v>1</v>
      </c>
      <c r="U8551" t="s">
        <v>18</v>
      </c>
    </row>
    <row r="8552" spans="1:21" x14ac:dyDescent="0.25">
      <c r="A8552" s="1" t="s">
        <v>26106</v>
      </c>
      <c r="B8552">
        <f>SUBTOTAL(3,B8550:B8551)</f>
        <v>2</v>
      </c>
    </row>
    <row r="8553" spans="1:21" hidden="1" x14ac:dyDescent="0.25">
      <c r="B8553" t="str">
        <f>CONCATENATE(G8553,"|", IF(I8553="", H8553,I8553),"|",IF(L8553="",K8553,L8553))</f>
        <v>Triazolam|PrMCnc|Gast fld</v>
      </c>
      <c r="C8553" t="b">
        <f>IF(OR(B8553=B8551, B8553=B8554), TRUE, FALSE)</f>
        <v>0</v>
      </c>
      <c r="D8553">
        <v>7317</v>
      </c>
      <c r="E8553">
        <v>5.5347999999999997</v>
      </c>
      <c r="F8553" t="s">
        <v>24522</v>
      </c>
      <c r="G8553" t="s">
        <v>24510</v>
      </c>
      <c r="H8553" t="s">
        <v>140</v>
      </c>
      <c r="I8553" t="s">
        <v>25806</v>
      </c>
      <c r="J8553" t="s">
        <v>3</v>
      </c>
      <c r="K8553" t="s">
        <v>602</v>
      </c>
      <c r="M8553" t="s">
        <v>141</v>
      </c>
      <c r="Q8553" t="s">
        <v>6</v>
      </c>
      <c r="R8553" t="s">
        <v>24523</v>
      </c>
      <c r="S8553" t="s">
        <v>24524</v>
      </c>
      <c r="T8553">
        <v>1</v>
      </c>
      <c r="U8553" t="s">
        <v>18</v>
      </c>
    </row>
    <row r="8554" spans="1:21" x14ac:dyDescent="0.25">
      <c r="B8554" t="str">
        <f>CONCATENATE(G8554,"|", IF(I8554="", H8554,I8554),"|",IF(L8554="",K8554,L8554))</f>
        <v>Triazolam|PrMCnc|Intravascular - any</v>
      </c>
      <c r="C8554" t="b">
        <f>IF(OR(B8554=B8553, B8554=B8555), TRUE, FALSE)</f>
        <v>1</v>
      </c>
      <c r="D8554">
        <v>7313</v>
      </c>
      <c r="E8554">
        <v>5.5347999999999997</v>
      </c>
      <c r="F8554" t="s">
        <v>24509</v>
      </c>
      <c r="G8554" t="s">
        <v>24510</v>
      </c>
      <c r="H8554" t="s">
        <v>2</v>
      </c>
      <c r="I8554" t="s">
        <v>25806</v>
      </c>
      <c r="J8554" t="s">
        <v>3</v>
      </c>
      <c r="K8554" t="s">
        <v>38</v>
      </c>
      <c r="L8554" t="s">
        <v>25808</v>
      </c>
      <c r="M8554" t="s">
        <v>5</v>
      </c>
      <c r="O8554" t="s">
        <v>48</v>
      </c>
      <c r="P8554" t="s">
        <v>48</v>
      </c>
      <c r="Q8554" t="s">
        <v>6</v>
      </c>
      <c r="R8554" t="s">
        <v>24511</v>
      </c>
      <c r="S8554" t="s">
        <v>24512</v>
      </c>
      <c r="T8554">
        <v>1</v>
      </c>
      <c r="U8554" t="s">
        <v>18</v>
      </c>
    </row>
    <row r="8555" spans="1:21" x14ac:dyDescent="0.25">
      <c r="B8555" t="str">
        <f>CONCATENATE(G8555,"|", IF(I8555="", H8555,I8555),"|",IF(L8555="",K8555,L8555))</f>
        <v>Triazolam|PrMCnc|Intravascular - any</v>
      </c>
      <c r="C8555" t="b">
        <f t="shared" si="114"/>
        <v>1</v>
      </c>
      <c r="D8555">
        <v>7314</v>
      </c>
      <c r="E8555">
        <v>5.5347999999999997</v>
      </c>
      <c r="F8555" t="s">
        <v>24513</v>
      </c>
      <c r="G8555" t="s">
        <v>24510</v>
      </c>
      <c r="H8555" t="s">
        <v>2</v>
      </c>
      <c r="I8555" t="s">
        <v>25806</v>
      </c>
      <c r="J8555" t="s">
        <v>3</v>
      </c>
      <c r="K8555" t="s">
        <v>38</v>
      </c>
      <c r="L8555" t="s">
        <v>25808</v>
      </c>
      <c r="M8555" t="s">
        <v>5</v>
      </c>
      <c r="N8555" t="s">
        <v>136</v>
      </c>
      <c r="O8555" t="s">
        <v>48</v>
      </c>
      <c r="P8555" t="s">
        <v>48</v>
      </c>
      <c r="Q8555" t="s">
        <v>6</v>
      </c>
      <c r="R8555" t="s">
        <v>24514</v>
      </c>
      <c r="S8555" t="s">
        <v>24515</v>
      </c>
      <c r="T8555">
        <v>1</v>
      </c>
      <c r="U8555" t="s">
        <v>18</v>
      </c>
    </row>
    <row r="8556" spans="1:21" x14ac:dyDescent="0.25">
      <c r="B8556" t="str">
        <f>CONCATENATE(G8556,"|", IF(I8556="", H8556,I8556),"|",IF(L8556="",K8556,L8556))</f>
        <v>Triazolam|PrMCnc|Intravascular - any</v>
      </c>
      <c r="C8556" t="b">
        <f t="shared" si="114"/>
        <v>1</v>
      </c>
      <c r="D8556">
        <v>7321</v>
      </c>
      <c r="E8556">
        <v>5.5347999999999997</v>
      </c>
      <c r="F8556" t="s">
        <v>24534</v>
      </c>
      <c r="G8556" t="s">
        <v>24510</v>
      </c>
      <c r="H8556" t="s">
        <v>2</v>
      </c>
      <c r="I8556" t="s">
        <v>25806</v>
      </c>
      <c r="J8556" t="s">
        <v>3</v>
      </c>
      <c r="K8556" t="s">
        <v>47</v>
      </c>
      <c r="L8556" t="s">
        <v>25808</v>
      </c>
      <c r="M8556" t="s">
        <v>5</v>
      </c>
      <c r="O8556" t="s">
        <v>48</v>
      </c>
      <c r="P8556" t="s">
        <v>48</v>
      </c>
      <c r="Q8556" t="s">
        <v>6</v>
      </c>
      <c r="R8556" t="s">
        <v>24535</v>
      </c>
      <c r="S8556" t="s">
        <v>24536</v>
      </c>
      <c r="T8556">
        <v>1</v>
      </c>
      <c r="U8556" t="s">
        <v>18</v>
      </c>
    </row>
    <row r="8557" spans="1:21" x14ac:dyDescent="0.25">
      <c r="B8557" t="str">
        <f>CONCATENATE(G8557,"|", IF(I8557="", H8557,I8557),"|",IF(L8557="",K8557,L8557))</f>
        <v>Triazolam|PrMCnc|Intravascular - any</v>
      </c>
      <c r="C8557" t="b">
        <f t="shared" si="114"/>
        <v>1</v>
      </c>
      <c r="D8557">
        <v>7322</v>
      </c>
      <c r="E8557">
        <v>5.5347999999999997</v>
      </c>
      <c r="F8557" t="s">
        <v>24537</v>
      </c>
      <c r="G8557" t="s">
        <v>24510</v>
      </c>
      <c r="H8557" t="s">
        <v>2</v>
      </c>
      <c r="I8557" t="s">
        <v>25806</v>
      </c>
      <c r="J8557" t="s">
        <v>3</v>
      </c>
      <c r="K8557" t="s">
        <v>47</v>
      </c>
      <c r="L8557" t="s">
        <v>25808</v>
      </c>
      <c r="M8557" t="s">
        <v>5</v>
      </c>
      <c r="N8557" t="s">
        <v>136</v>
      </c>
      <c r="O8557" t="s">
        <v>48</v>
      </c>
      <c r="P8557" t="s">
        <v>48</v>
      </c>
      <c r="Q8557" t="s">
        <v>6</v>
      </c>
      <c r="R8557" t="s">
        <v>24538</v>
      </c>
      <c r="S8557" t="s">
        <v>24539</v>
      </c>
      <c r="T8557">
        <v>1</v>
      </c>
      <c r="U8557" t="s">
        <v>18</v>
      </c>
    </row>
    <row r="8558" spans="1:21" x14ac:dyDescent="0.25">
      <c r="B8558" t="str">
        <f>CONCATENATE(G8558,"|", IF(I8558="", H8558,I8558),"|",IF(L8558="",K8558,L8558))</f>
        <v>Triazolam|PrMCnc|Intravascular - any</v>
      </c>
      <c r="C8558" t="b">
        <f>IF(OR(B8558=B8557, B8558=B8560), TRUE, FALSE)</f>
        <v>1</v>
      </c>
      <c r="D8558">
        <v>7323</v>
      </c>
      <c r="E8558">
        <v>5.5347999999999997</v>
      </c>
      <c r="F8558" t="s">
        <v>24540</v>
      </c>
      <c r="G8558" t="s">
        <v>24510</v>
      </c>
      <c r="H8558" t="s">
        <v>140</v>
      </c>
      <c r="I8558" t="s">
        <v>25806</v>
      </c>
      <c r="J8558" t="s">
        <v>3</v>
      </c>
      <c r="K8558" t="s">
        <v>47</v>
      </c>
      <c r="L8558" t="s">
        <v>25808</v>
      </c>
      <c r="M8558" t="s">
        <v>141</v>
      </c>
      <c r="Q8558" t="s">
        <v>6</v>
      </c>
      <c r="R8558" t="s">
        <v>24541</v>
      </c>
      <c r="S8558" t="s">
        <v>24542</v>
      </c>
      <c r="T8558">
        <v>1</v>
      </c>
      <c r="U8558" t="s">
        <v>18</v>
      </c>
    </row>
    <row r="8559" spans="1:21" x14ac:dyDescent="0.25">
      <c r="A8559" s="1" t="s">
        <v>26101</v>
      </c>
      <c r="B8559">
        <f>SUBTOTAL(3,B8554:B8558)</f>
        <v>5</v>
      </c>
    </row>
    <row r="8560" spans="1:21" hidden="1" x14ac:dyDescent="0.25">
      <c r="B8560" t="str">
        <f>CONCATENATE(G8560,"|", IF(I8560="", H8560,I8560),"|",IF(L8560="",K8560,L8560))</f>
        <v>Triazolam|PrMCnc|OcularVitr fld</v>
      </c>
      <c r="C8560" t="b">
        <f>IF(OR(B8560=B8558, B8560=B8561), TRUE, FALSE)</f>
        <v>0</v>
      </c>
      <c r="D8560">
        <v>7334</v>
      </c>
      <c r="E8560">
        <v>5.5347999999999997</v>
      </c>
      <c r="F8560" t="s">
        <v>24573</v>
      </c>
      <c r="G8560" t="s">
        <v>24510</v>
      </c>
      <c r="H8560" t="s">
        <v>2</v>
      </c>
      <c r="I8560" t="s">
        <v>25806</v>
      </c>
      <c r="J8560" t="s">
        <v>3</v>
      </c>
      <c r="K8560" t="s">
        <v>2249</v>
      </c>
      <c r="L8560" t="s">
        <v>25809</v>
      </c>
      <c r="M8560" t="s">
        <v>5</v>
      </c>
      <c r="O8560" t="s">
        <v>48</v>
      </c>
      <c r="P8560" t="s">
        <v>48</v>
      </c>
      <c r="Q8560" t="s">
        <v>6</v>
      </c>
      <c r="R8560" t="s">
        <v>24574</v>
      </c>
      <c r="S8560" t="s">
        <v>24575</v>
      </c>
      <c r="T8560">
        <v>1</v>
      </c>
      <c r="U8560" t="s">
        <v>18</v>
      </c>
    </row>
    <row r="8561" spans="1:21" hidden="1" x14ac:dyDescent="0.25">
      <c r="B8561" t="str">
        <f>CONCATENATE(G8561,"|", IF(I8561="", H8561,I8561),"|",IF(L8561="",K8561,L8561))</f>
        <v>Triazolam|PrMCnc|Saliva</v>
      </c>
      <c r="C8561" t="b">
        <f t="shared" si="114"/>
        <v>0</v>
      </c>
      <c r="D8561">
        <v>7320</v>
      </c>
      <c r="E8561">
        <v>5.5347999999999997</v>
      </c>
      <c r="F8561" t="s">
        <v>24531</v>
      </c>
      <c r="G8561" t="s">
        <v>24510</v>
      </c>
      <c r="H8561" t="s">
        <v>2</v>
      </c>
      <c r="I8561" t="s">
        <v>25806</v>
      </c>
      <c r="J8561" t="s">
        <v>3</v>
      </c>
      <c r="K8561" t="s">
        <v>612</v>
      </c>
      <c r="M8561" t="s">
        <v>5</v>
      </c>
      <c r="N8561" t="s">
        <v>136</v>
      </c>
      <c r="O8561" t="s">
        <v>48</v>
      </c>
      <c r="P8561" t="s">
        <v>48</v>
      </c>
      <c r="Q8561" t="s">
        <v>6</v>
      </c>
      <c r="R8561" t="s">
        <v>24532</v>
      </c>
      <c r="S8561" t="s">
        <v>24533</v>
      </c>
      <c r="T8561">
        <v>1</v>
      </c>
      <c r="U8561" t="s">
        <v>18</v>
      </c>
    </row>
    <row r="8562" spans="1:21" hidden="1" x14ac:dyDescent="0.25">
      <c r="B8562" t="str">
        <f>CONCATENATE(G8562,"|", IF(I8562="", H8562,I8562),"|",IF(L8562="",K8562,L8562))</f>
        <v>Triazolam|PrMCnc|Stool</v>
      </c>
      <c r="C8562" t="b">
        <f>IF(OR(B8562=B8561, B8562=B8563), TRUE, FALSE)</f>
        <v>0</v>
      </c>
      <c r="D8562">
        <v>7326</v>
      </c>
      <c r="E8562">
        <v>5.5347999999999997</v>
      </c>
      <c r="F8562" t="s">
        <v>24549</v>
      </c>
      <c r="G8562" t="s">
        <v>24510</v>
      </c>
      <c r="H8562" t="s">
        <v>140</v>
      </c>
      <c r="I8562" t="s">
        <v>25806</v>
      </c>
      <c r="J8562" t="s">
        <v>3</v>
      </c>
      <c r="K8562" t="s">
        <v>1960</v>
      </c>
      <c r="M8562" t="s">
        <v>141</v>
      </c>
      <c r="Q8562" t="s">
        <v>6</v>
      </c>
      <c r="R8562" t="s">
        <v>24550</v>
      </c>
      <c r="S8562" t="s">
        <v>24551</v>
      </c>
      <c r="T8562">
        <v>1</v>
      </c>
      <c r="U8562" t="s">
        <v>18</v>
      </c>
    </row>
    <row r="8563" spans="1:21" x14ac:dyDescent="0.25">
      <c r="B8563" t="str">
        <f>CONCATENATE(G8563,"|", IF(I8563="", H8563,I8563),"|",IF(L8563="",K8563,L8563))</f>
        <v>Triazolam|PrMCnc|Urine</v>
      </c>
      <c r="C8563" t="b">
        <f>IF(OR(B8563=B8562, B8563=B8564), TRUE, FALSE)</f>
        <v>1</v>
      </c>
      <c r="D8563">
        <v>7329</v>
      </c>
      <c r="E8563">
        <v>5.5347999999999997</v>
      </c>
      <c r="F8563" t="s">
        <v>24558</v>
      </c>
      <c r="G8563" t="s">
        <v>24510</v>
      </c>
      <c r="H8563" t="s">
        <v>2</v>
      </c>
      <c r="I8563" t="s">
        <v>25806</v>
      </c>
      <c r="J8563" t="s">
        <v>3</v>
      </c>
      <c r="K8563" t="s">
        <v>32</v>
      </c>
      <c r="M8563" t="s">
        <v>5</v>
      </c>
      <c r="O8563" t="s">
        <v>48</v>
      </c>
      <c r="P8563" t="s">
        <v>48</v>
      </c>
      <c r="Q8563" t="s">
        <v>6</v>
      </c>
      <c r="R8563" t="s">
        <v>24559</v>
      </c>
      <c r="S8563" t="s">
        <v>24560</v>
      </c>
      <c r="T8563">
        <v>1</v>
      </c>
      <c r="U8563" t="s">
        <v>18</v>
      </c>
    </row>
    <row r="8564" spans="1:21" x14ac:dyDescent="0.25">
      <c r="B8564" t="str">
        <f>CONCATENATE(G8564,"|", IF(I8564="", H8564,I8564),"|",IF(L8564="",K8564,L8564))</f>
        <v>Triazolam|PrMCnc|Urine</v>
      </c>
      <c r="C8564" t="b">
        <f t="shared" si="114"/>
        <v>1</v>
      </c>
      <c r="D8564">
        <v>7330</v>
      </c>
      <c r="E8564">
        <v>5.5347999999999997</v>
      </c>
      <c r="F8564" t="s">
        <v>24561</v>
      </c>
      <c r="G8564" t="s">
        <v>24510</v>
      </c>
      <c r="H8564" t="s">
        <v>2</v>
      </c>
      <c r="I8564" t="s">
        <v>25806</v>
      </c>
      <c r="J8564" t="s">
        <v>3</v>
      </c>
      <c r="K8564" t="s">
        <v>32</v>
      </c>
      <c r="M8564" t="s">
        <v>5</v>
      </c>
      <c r="N8564" t="s">
        <v>136</v>
      </c>
      <c r="O8564" t="s">
        <v>48</v>
      </c>
      <c r="P8564" t="s">
        <v>48</v>
      </c>
      <c r="Q8564" t="s">
        <v>6</v>
      </c>
      <c r="R8564" t="s">
        <v>24562</v>
      </c>
      <c r="S8564" t="s">
        <v>24563</v>
      </c>
      <c r="T8564">
        <v>1</v>
      </c>
      <c r="U8564" t="s">
        <v>18</v>
      </c>
    </row>
    <row r="8565" spans="1:21" x14ac:dyDescent="0.25">
      <c r="B8565" t="str">
        <f>CONCATENATE(G8565,"|", IF(I8565="", H8565,I8565),"|",IF(L8565="",K8565,L8565))</f>
        <v>Triazolam|PrMCnc|Urine</v>
      </c>
      <c r="C8565" t="b">
        <f t="shared" si="114"/>
        <v>1</v>
      </c>
      <c r="D8565">
        <v>7331</v>
      </c>
      <c r="E8565">
        <v>5.5347999999999997</v>
      </c>
      <c r="F8565" t="s">
        <v>24564</v>
      </c>
      <c r="G8565" t="s">
        <v>24510</v>
      </c>
      <c r="H8565" t="s">
        <v>140</v>
      </c>
      <c r="I8565" t="s">
        <v>25806</v>
      </c>
      <c r="J8565" t="s">
        <v>3</v>
      </c>
      <c r="K8565" t="s">
        <v>32</v>
      </c>
      <c r="M8565" t="s">
        <v>141</v>
      </c>
      <c r="Q8565" t="s">
        <v>6</v>
      </c>
      <c r="R8565" t="s">
        <v>24565</v>
      </c>
      <c r="S8565" t="s">
        <v>24566</v>
      </c>
      <c r="T8565">
        <v>1</v>
      </c>
      <c r="U8565" t="s">
        <v>18</v>
      </c>
    </row>
    <row r="8566" spans="1:21" x14ac:dyDescent="0.25">
      <c r="B8566" t="str">
        <f>CONCATENATE(G8566,"|", IF(I8566="", H8566,I8566),"|",IF(L8566="",K8566,L8566))</f>
        <v>Triazolam|PrMCnc|Urine</v>
      </c>
      <c r="C8566" t="b">
        <f t="shared" si="114"/>
        <v>1</v>
      </c>
      <c r="D8566">
        <v>7332</v>
      </c>
      <c r="E8566">
        <v>5.5347999999999997</v>
      </c>
      <c r="F8566" t="s">
        <v>24567</v>
      </c>
      <c r="G8566" t="s">
        <v>24510</v>
      </c>
      <c r="H8566" t="s">
        <v>140</v>
      </c>
      <c r="I8566" t="s">
        <v>25806</v>
      </c>
      <c r="J8566" t="s">
        <v>3</v>
      </c>
      <c r="K8566" t="s">
        <v>32</v>
      </c>
      <c r="M8566" t="s">
        <v>141</v>
      </c>
      <c r="N8566" t="s">
        <v>136</v>
      </c>
      <c r="Q8566" t="s">
        <v>6</v>
      </c>
      <c r="R8566" t="s">
        <v>24568</v>
      </c>
      <c r="S8566" t="s">
        <v>24569</v>
      </c>
      <c r="T8566">
        <v>1</v>
      </c>
      <c r="U8566" t="s">
        <v>18</v>
      </c>
    </row>
    <row r="8567" spans="1:21" x14ac:dyDescent="0.25">
      <c r="B8567" t="str">
        <f>CONCATENATE(G8567,"|", IF(I8567="", H8567,I8567),"|",IF(L8567="",K8567,L8567))</f>
        <v>Triazolam|PrMCnc|Urine</v>
      </c>
      <c r="C8567" t="b">
        <f>IF(OR(B8567=B8566, B8567=B8569), TRUE, FALSE)</f>
        <v>1</v>
      </c>
      <c r="D8567">
        <v>7333</v>
      </c>
      <c r="E8567">
        <v>5.5347999999999997</v>
      </c>
      <c r="F8567" t="s">
        <v>24570</v>
      </c>
      <c r="G8567" t="s">
        <v>24510</v>
      </c>
      <c r="H8567" t="s">
        <v>140</v>
      </c>
      <c r="I8567" t="s">
        <v>25806</v>
      </c>
      <c r="J8567" t="s">
        <v>3</v>
      </c>
      <c r="K8567" t="s">
        <v>32</v>
      </c>
      <c r="M8567" t="s">
        <v>141</v>
      </c>
      <c r="N8567" t="s">
        <v>142</v>
      </c>
      <c r="Q8567" t="s">
        <v>6</v>
      </c>
      <c r="R8567" t="s">
        <v>24571</v>
      </c>
      <c r="S8567" t="s">
        <v>24572</v>
      </c>
      <c r="T8567">
        <v>1</v>
      </c>
      <c r="U8567" t="s">
        <v>18</v>
      </c>
    </row>
    <row r="8568" spans="1:21" x14ac:dyDescent="0.25">
      <c r="A8568" s="1" t="s">
        <v>26096</v>
      </c>
      <c r="B8568">
        <f>SUBTOTAL(3,B8563:B8567)</f>
        <v>5</v>
      </c>
    </row>
    <row r="8569" spans="1:21" x14ac:dyDescent="0.25">
      <c r="B8569" t="str">
        <f>CONCATENATE(G8569,"|", IF(I8569="", H8569,I8569),"|",IF(L8569="",K8569,L8569))</f>
        <v>Triazolam|PrMCnc|XXX</v>
      </c>
      <c r="C8569" t="b">
        <f>IF(OR(B8569=B8567, B8569=B8570), TRUE, FALSE)</f>
        <v>1</v>
      </c>
      <c r="D8569">
        <v>7335</v>
      </c>
      <c r="E8569">
        <v>5.5347999999999997</v>
      </c>
      <c r="F8569" t="s">
        <v>24576</v>
      </c>
      <c r="G8569" t="s">
        <v>24510</v>
      </c>
      <c r="H8569" t="s">
        <v>2</v>
      </c>
      <c r="I8569" t="s">
        <v>25806</v>
      </c>
      <c r="J8569" t="s">
        <v>3</v>
      </c>
      <c r="K8569" t="s">
        <v>259</v>
      </c>
      <c r="M8569" t="s">
        <v>5</v>
      </c>
      <c r="O8569" t="s">
        <v>48</v>
      </c>
      <c r="P8569" t="s">
        <v>48</v>
      </c>
      <c r="Q8569" t="s">
        <v>6</v>
      </c>
      <c r="R8569" t="s">
        <v>24577</v>
      </c>
      <c r="S8569" t="s">
        <v>24578</v>
      </c>
      <c r="T8569">
        <v>1</v>
      </c>
      <c r="U8569" t="s">
        <v>18</v>
      </c>
    </row>
    <row r="8570" spans="1:21" x14ac:dyDescent="0.25">
      <c r="B8570" t="str">
        <f>CONCATENATE(G8570,"|", IF(I8570="", H8570,I8570),"|",IF(L8570="",K8570,L8570))</f>
        <v>Triazolam|PrMCnc|XXX</v>
      </c>
      <c r="C8570" t="b">
        <f>IF(OR(B8570=B8569, B8570=B8572), TRUE, FALSE)</f>
        <v>1</v>
      </c>
      <c r="D8570">
        <v>7336</v>
      </c>
      <c r="E8570">
        <v>5.5347999999999997</v>
      </c>
      <c r="F8570" t="s">
        <v>24579</v>
      </c>
      <c r="G8570" t="s">
        <v>24510</v>
      </c>
      <c r="H8570" t="s">
        <v>140</v>
      </c>
      <c r="I8570" t="s">
        <v>25806</v>
      </c>
      <c r="J8570" t="s">
        <v>3</v>
      </c>
      <c r="K8570" t="s">
        <v>259</v>
      </c>
      <c r="M8570" t="s">
        <v>141</v>
      </c>
      <c r="Q8570" t="s">
        <v>6</v>
      </c>
      <c r="R8570" t="s">
        <v>24580</v>
      </c>
      <c r="S8570" t="s">
        <v>24581</v>
      </c>
      <c r="T8570">
        <v>1</v>
      </c>
      <c r="U8570" t="s">
        <v>18</v>
      </c>
    </row>
    <row r="8571" spans="1:21" x14ac:dyDescent="0.25">
      <c r="A8571" s="1" t="s">
        <v>26094</v>
      </c>
      <c r="B8571">
        <f>SUBTOTAL(3,B8569:B8570)</f>
        <v>2</v>
      </c>
    </row>
    <row r="8572" spans="1:21" hidden="1" x14ac:dyDescent="0.25">
      <c r="B8572" t="str">
        <f>CONCATENATE(G8572,"|", IF(I8572="", H8572,I8572),"|",IF(L8572="",K8572,L8572))</f>
        <v>Triazolam|SCnc|Ser/Plas</v>
      </c>
      <c r="C8572" t="b">
        <f>IF(OR(B8572=B8570, B8572=B8573), TRUE, FALSE)</f>
        <v>0</v>
      </c>
      <c r="D8572">
        <v>7324</v>
      </c>
      <c r="E8572">
        <v>5.5347999999999997</v>
      </c>
      <c r="F8572" t="s">
        <v>24543</v>
      </c>
      <c r="G8572" t="s">
        <v>24510</v>
      </c>
      <c r="H8572" t="s">
        <v>222</v>
      </c>
      <c r="J8572" t="s">
        <v>3</v>
      </c>
      <c r="K8572" t="s">
        <v>47</v>
      </c>
      <c r="M8572" t="s">
        <v>5</v>
      </c>
      <c r="O8572" t="s">
        <v>754</v>
      </c>
      <c r="P8572" t="s">
        <v>754</v>
      </c>
      <c r="Q8572" t="s">
        <v>6</v>
      </c>
      <c r="R8572" t="s">
        <v>24544</v>
      </c>
      <c r="S8572" t="s">
        <v>24545</v>
      </c>
      <c r="T8572">
        <v>1</v>
      </c>
      <c r="U8572" t="s">
        <v>18</v>
      </c>
    </row>
    <row r="8573" spans="1:21" hidden="1" x14ac:dyDescent="0.25">
      <c r="B8573" t="str">
        <f>CONCATENATE(G8573,"|", IF(I8573="", H8573,I8573),"|",IF(L8573="",K8573,L8573))</f>
        <v>Triazolam|SCnc|XXX</v>
      </c>
      <c r="C8573" t="b">
        <f>IF(OR(B8573=B8572, B8573=B8574), TRUE, FALSE)</f>
        <v>0</v>
      </c>
      <c r="D8573">
        <v>7337</v>
      </c>
      <c r="E8573">
        <v>5.5347999999999997</v>
      </c>
      <c r="F8573" t="s">
        <v>24582</v>
      </c>
      <c r="G8573" t="s">
        <v>24510</v>
      </c>
      <c r="H8573" t="s">
        <v>222</v>
      </c>
      <c r="J8573" t="s">
        <v>3</v>
      </c>
      <c r="K8573" t="s">
        <v>259</v>
      </c>
      <c r="M8573" t="s">
        <v>5</v>
      </c>
      <c r="O8573" t="s">
        <v>223</v>
      </c>
      <c r="P8573" t="s">
        <v>223</v>
      </c>
      <c r="Q8573" t="s">
        <v>6</v>
      </c>
      <c r="R8573" t="s">
        <v>24583</v>
      </c>
      <c r="S8573" t="s">
        <v>24584</v>
      </c>
      <c r="T8573">
        <v>1</v>
      </c>
      <c r="U8573" t="s">
        <v>18</v>
      </c>
    </row>
    <row r="8574" spans="1:21" x14ac:dyDescent="0.25">
      <c r="B8574" t="str">
        <f>CONCATENATE(G8574,"|", IF(I8574="", H8574,I8574),"|",IF(L8574="",K8574,L8574))</f>
        <v>Trichlormethiazide|PrMCnc|Intravascular - any</v>
      </c>
      <c r="C8574" t="b">
        <f>IF(OR(B8574=B8573, B8574=B8575), TRUE, FALSE)</f>
        <v>1</v>
      </c>
      <c r="D8574">
        <v>7341</v>
      </c>
      <c r="E8574">
        <v>5.5347999999999997</v>
      </c>
      <c r="F8574" t="s">
        <v>24595</v>
      </c>
      <c r="G8574" t="s">
        <v>24596</v>
      </c>
      <c r="H8574" t="s">
        <v>2</v>
      </c>
      <c r="I8574" t="s">
        <v>25806</v>
      </c>
      <c r="J8574" t="s">
        <v>3</v>
      </c>
      <c r="K8574" t="s">
        <v>38</v>
      </c>
      <c r="L8574" t="s">
        <v>25808</v>
      </c>
      <c r="M8574" t="s">
        <v>5</v>
      </c>
      <c r="O8574" t="s">
        <v>101</v>
      </c>
      <c r="P8574" t="s">
        <v>101</v>
      </c>
      <c r="Q8574" t="s">
        <v>6</v>
      </c>
      <c r="R8574" t="s">
        <v>24597</v>
      </c>
      <c r="S8574" t="s">
        <v>24598</v>
      </c>
      <c r="T8574">
        <v>1</v>
      </c>
      <c r="U8574" t="s">
        <v>18</v>
      </c>
    </row>
    <row r="8575" spans="1:21" x14ac:dyDescent="0.25">
      <c r="B8575" t="str">
        <f>CONCATENATE(G8575,"|", IF(I8575="", H8575,I8575),"|",IF(L8575="",K8575,L8575))</f>
        <v>Trichlormethiazide|PrMCnc|Intravascular - any</v>
      </c>
      <c r="C8575" t="b">
        <f>IF(OR(B8575=B8574, B8575=B8577), TRUE, FALSE)</f>
        <v>1</v>
      </c>
      <c r="D8575">
        <v>7342</v>
      </c>
      <c r="E8575">
        <v>5.5347999999999997</v>
      </c>
      <c r="F8575" t="s">
        <v>24599</v>
      </c>
      <c r="G8575" t="s">
        <v>24596</v>
      </c>
      <c r="H8575" t="s">
        <v>2</v>
      </c>
      <c r="I8575" t="s">
        <v>25806</v>
      </c>
      <c r="J8575" t="s">
        <v>3</v>
      </c>
      <c r="K8575" t="s">
        <v>47</v>
      </c>
      <c r="L8575" t="s">
        <v>25808</v>
      </c>
      <c r="M8575" t="s">
        <v>5</v>
      </c>
      <c r="O8575" t="s">
        <v>101</v>
      </c>
      <c r="P8575" t="s">
        <v>101</v>
      </c>
      <c r="Q8575" t="s">
        <v>6</v>
      </c>
      <c r="R8575" t="s">
        <v>24600</v>
      </c>
      <c r="S8575" t="s">
        <v>24601</v>
      </c>
      <c r="T8575">
        <v>1</v>
      </c>
      <c r="U8575" t="s">
        <v>18</v>
      </c>
    </row>
    <row r="8576" spans="1:21" x14ac:dyDescent="0.25">
      <c r="A8576" s="1" t="s">
        <v>26090</v>
      </c>
      <c r="B8576">
        <f>SUBTOTAL(3,B8574:B8575)</f>
        <v>2</v>
      </c>
    </row>
    <row r="8577" spans="1:21" x14ac:dyDescent="0.25">
      <c r="B8577" t="str">
        <f>CONCATENATE(G8577,"|", IF(I8577="", H8577,I8577),"|",IF(L8577="",K8577,L8577))</f>
        <v>Trichlormethiazide|PrMCnc|Urine</v>
      </c>
      <c r="C8577" t="b">
        <f>IF(OR(B8577=B8575, B8577=B8578), TRUE, FALSE)</f>
        <v>1</v>
      </c>
      <c r="D8577">
        <v>7343</v>
      </c>
      <c r="E8577">
        <v>5.5347999999999997</v>
      </c>
      <c r="F8577" t="s">
        <v>24602</v>
      </c>
      <c r="G8577" t="s">
        <v>24596</v>
      </c>
      <c r="H8577" t="s">
        <v>2</v>
      </c>
      <c r="I8577" t="s">
        <v>25806</v>
      </c>
      <c r="J8577" t="s">
        <v>3</v>
      </c>
      <c r="K8577" t="s">
        <v>32</v>
      </c>
      <c r="M8577" t="s">
        <v>5</v>
      </c>
      <c r="O8577" t="s">
        <v>101</v>
      </c>
      <c r="P8577" t="s">
        <v>6827</v>
      </c>
      <c r="Q8577" t="s">
        <v>6</v>
      </c>
      <c r="R8577" t="s">
        <v>24603</v>
      </c>
      <c r="S8577" t="s">
        <v>24604</v>
      </c>
      <c r="T8577">
        <v>1</v>
      </c>
      <c r="U8577" t="s">
        <v>18</v>
      </c>
    </row>
    <row r="8578" spans="1:21" x14ac:dyDescent="0.25">
      <c r="B8578" t="str">
        <f>CONCATENATE(G8578,"|", IF(I8578="", H8578,I8578),"|",IF(L8578="",K8578,L8578))</f>
        <v>Trichlormethiazide|PrMCnc|Urine</v>
      </c>
      <c r="C8578" t="b">
        <f>IF(OR(B8578=B8577, B8578=B8580), TRUE, FALSE)</f>
        <v>1</v>
      </c>
      <c r="D8578">
        <v>7344</v>
      </c>
      <c r="E8578">
        <v>5.5347999999999997</v>
      </c>
      <c r="F8578" t="s">
        <v>24605</v>
      </c>
      <c r="G8578" t="s">
        <v>24596</v>
      </c>
      <c r="H8578" t="s">
        <v>140</v>
      </c>
      <c r="I8578" t="s">
        <v>25806</v>
      </c>
      <c r="J8578" t="s">
        <v>3</v>
      </c>
      <c r="K8578" t="s">
        <v>32</v>
      </c>
      <c r="M8578" t="s">
        <v>141</v>
      </c>
      <c r="Q8578" t="s">
        <v>6</v>
      </c>
      <c r="R8578" t="s">
        <v>24606</v>
      </c>
      <c r="S8578" t="s">
        <v>24607</v>
      </c>
      <c r="T8578">
        <v>1</v>
      </c>
      <c r="U8578" t="s">
        <v>18</v>
      </c>
    </row>
    <row r="8579" spans="1:21" x14ac:dyDescent="0.25">
      <c r="A8579" s="1" t="s">
        <v>26089</v>
      </c>
      <c r="B8579">
        <f>SUBTOTAL(3,B8577:B8578)</f>
        <v>2</v>
      </c>
    </row>
    <row r="8580" spans="1:21" hidden="1" x14ac:dyDescent="0.25">
      <c r="B8580" t="str">
        <f>CONCATENATE(G8580,"|", IF(I8580="", H8580,I8580),"|",IF(L8580="",K8580,L8580))</f>
        <v>Trichloroacetate/Creatinine|MRto|Urine</v>
      </c>
      <c r="C8580" t="b">
        <f>IF(OR(B8580=B8578, B8580=B8581), TRUE, FALSE)</f>
        <v>0</v>
      </c>
      <c r="D8580">
        <v>7348</v>
      </c>
      <c r="E8580">
        <v>5.5347999999999997</v>
      </c>
      <c r="F8580" t="s">
        <v>24618</v>
      </c>
      <c r="G8580" t="s">
        <v>24619</v>
      </c>
      <c r="H8580" t="s">
        <v>440</v>
      </c>
      <c r="J8580" t="s">
        <v>3</v>
      </c>
      <c r="K8580" t="s">
        <v>32</v>
      </c>
      <c r="M8580" t="s">
        <v>5</v>
      </c>
      <c r="O8580" t="s">
        <v>441</v>
      </c>
      <c r="P8580" t="s">
        <v>442</v>
      </c>
      <c r="Q8580" t="s">
        <v>6</v>
      </c>
      <c r="R8580" t="s">
        <v>24620</v>
      </c>
      <c r="S8580" t="s">
        <v>24621</v>
      </c>
      <c r="T8580">
        <v>1</v>
      </c>
      <c r="U8580" t="s">
        <v>18</v>
      </c>
    </row>
    <row r="8581" spans="1:21" hidden="1" x14ac:dyDescent="0.25">
      <c r="B8581" t="str">
        <f>CONCATENATE(G8581,"|", IF(I8581="", H8581,I8581),"|",IF(L8581="",K8581,L8581))</f>
        <v>Trichloroacetate/Creatinine|Ratio|Urine</v>
      </c>
      <c r="C8581" t="b">
        <f>IF(OR(B8581=B8580, B8581=B8582), TRUE, FALSE)</f>
        <v>0</v>
      </c>
      <c r="D8581">
        <v>7349</v>
      </c>
      <c r="E8581">
        <v>5.5347999999999997</v>
      </c>
      <c r="F8581" t="s">
        <v>24622</v>
      </c>
      <c r="G8581" t="s">
        <v>24619</v>
      </c>
      <c r="H8581" t="s">
        <v>978</v>
      </c>
      <c r="J8581" t="s">
        <v>3</v>
      </c>
      <c r="K8581" t="s">
        <v>32</v>
      </c>
      <c r="M8581" t="s">
        <v>5</v>
      </c>
      <c r="O8581" t="s">
        <v>979</v>
      </c>
      <c r="P8581" t="s">
        <v>980</v>
      </c>
      <c r="Q8581" t="s">
        <v>6</v>
      </c>
      <c r="R8581" t="s">
        <v>24623</v>
      </c>
      <c r="S8581" t="s">
        <v>24624</v>
      </c>
      <c r="T8581">
        <v>1</v>
      </c>
      <c r="U8581" t="s">
        <v>18</v>
      </c>
    </row>
    <row r="8582" spans="1:21" x14ac:dyDescent="0.25">
      <c r="B8582" t="str">
        <f>CONCATENATE(G8582,"|", IF(I8582="", H8582,I8582),"|",IF(L8582="",K8582,L8582))</f>
        <v>Trichloroacetate|PrMCnc|Intravascular - any</v>
      </c>
      <c r="C8582" t="b">
        <f>IF(OR(B8582=B8581, B8582=B8583), TRUE, FALSE)</f>
        <v>1</v>
      </c>
      <c r="D8582">
        <v>7345</v>
      </c>
      <c r="E8582">
        <v>5.5347999999999997</v>
      </c>
      <c r="F8582" t="s">
        <v>24608</v>
      </c>
      <c r="G8582" t="s">
        <v>24609</v>
      </c>
      <c r="H8582" t="s">
        <v>2</v>
      </c>
      <c r="I8582" t="s">
        <v>25806</v>
      </c>
      <c r="J8582" t="s">
        <v>3</v>
      </c>
      <c r="K8582" t="s">
        <v>38</v>
      </c>
      <c r="L8582" t="s">
        <v>25808</v>
      </c>
      <c r="M8582" t="s">
        <v>5</v>
      </c>
      <c r="O8582" t="s">
        <v>101</v>
      </c>
      <c r="P8582" t="s">
        <v>101</v>
      </c>
      <c r="Q8582" t="s">
        <v>6</v>
      </c>
      <c r="R8582" t="s">
        <v>24610</v>
      </c>
      <c r="S8582" t="s">
        <v>24611</v>
      </c>
      <c r="T8582">
        <v>1</v>
      </c>
      <c r="U8582" t="s">
        <v>18</v>
      </c>
    </row>
    <row r="8583" spans="1:21" x14ac:dyDescent="0.25">
      <c r="B8583" t="str">
        <f>CONCATENATE(G8583,"|", IF(I8583="", H8583,I8583),"|",IF(L8583="",K8583,L8583))</f>
        <v>Trichloroacetate|PrMCnc|Intravascular - any</v>
      </c>
      <c r="C8583" t="b">
        <f>IF(OR(B8583=B8582, B8583=B8585), TRUE, FALSE)</f>
        <v>1</v>
      </c>
      <c r="D8583">
        <v>7346</v>
      </c>
      <c r="E8583">
        <v>5.5347999999999997</v>
      </c>
      <c r="F8583" t="s">
        <v>24612</v>
      </c>
      <c r="G8583" t="s">
        <v>24609</v>
      </c>
      <c r="H8583" t="s">
        <v>2</v>
      </c>
      <c r="I8583" t="s">
        <v>25806</v>
      </c>
      <c r="J8583" t="s">
        <v>3</v>
      </c>
      <c r="K8583" t="s">
        <v>47</v>
      </c>
      <c r="L8583" t="s">
        <v>25808</v>
      </c>
      <c r="M8583" t="s">
        <v>5</v>
      </c>
      <c r="O8583" t="s">
        <v>101</v>
      </c>
      <c r="P8583" t="s">
        <v>101</v>
      </c>
      <c r="Q8583" t="s">
        <v>6</v>
      </c>
      <c r="R8583" t="s">
        <v>24613</v>
      </c>
      <c r="S8583" t="s">
        <v>24614</v>
      </c>
      <c r="T8583">
        <v>1</v>
      </c>
      <c r="U8583" t="s">
        <v>18</v>
      </c>
    </row>
    <row r="8584" spans="1:21" x14ac:dyDescent="0.25">
      <c r="A8584" s="1" t="s">
        <v>26088</v>
      </c>
      <c r="B8584">
        <f>SUBTOTAL(3,B8582:B8583)</f>
        <v>2</v>
      </c>
    </row>
    <row r="8585" spans="1:21" hidden="1" x14ac:dyDescent="0.25">
      <c r="B8585" t="str">
        <f>CONCATENATE(G8585,"|", IF(I8585="", H8585,I8585),"|",IF(L8585="",K8585,L8585))</f>
        <v>Trichloroacetate|PrMCnc|Urine</v>
      </c>
      <c r="C8585" t="b">
        <f>IF(OR(B8585=B8583, B8585=B8586), TRUE, FALSE)</f>
        <v>0</v>
      </c>
      <c r="D8585">
        <v>7347</v>
      </c>
      <c r="E8585">
        <v>5.5347999999999997</v>
      </c>
      <c r="F8585" t="s">
        <v>24615</v>
      </c>
      <c r="G8585" t="s">
        <v>24609</v>
      </c>
      <c r="H8585" t="s">
        <v>2</v>
      </c>
      <c r="I8585" t="s">
        <v>25806</v>
      </c>
      <c r="J8585" t="s">
        <v>3</v>
      </c>
      <c r="K8585" t="s">
        <v>32</v>
      </c>
      <c r="M8585" t="s">
        <v>5</v>
      </c>
      <c r="O8585" t="s">
        <v>101</v>
      </c>
      <c r="P8585" t="s">
        <v>101</v>
      </c>
      <c r="Q8585" t="s">
        <v>6</v>
      </c>
      <c r="R8585" t="s">
        <v>24616</v>
      </c>
      <c r="S8585" t="s">
        <v>24617</v>
      </c>
      <c r="T8585">
        <v>1</v>
      </c>
      <c r="U8585" t="s">
        <v>18</v>
      </c>
    </row>
    <row r="8586" spans="1:21" hidden="1" x14ac:dyDescent="0.25">
      <c r="B8586" t="str">
        <f>CONCATENATE(G8586,"|", IF(I8586="", H8586,I8586),"|",IF(L8586="",K8586,L8586))</f>
        <v>Trichloroethane|PrMCnc|Air</v>
      </c>
      <c r="C8586" t="b">
        <f>IF(OR(B8586=B8585, B8586=B8587), TRUE, FALSE)</f>
        <v>0</v>
      </c>
      <c r="D8586">
        <v>7350</v>
      </c>
      <c r="E8586">
        <v>5.5347999999999997</v>
      </c>
      <c r="F8586" t="s">
        <v>24625</v>
      </c>
      <c r="G8586" t="s">
        <v>24626</v>
      </c>
      <c r="H8586" t="s">
        <v>2</v>
      </c>
      <c r="I8586" t="s">
        <v>25806</v>
      </c>
      <c r="J8586" t="s">
        <v>3</v>
      </c>
      <c r="K8586" t="s">
        <v>4</v>
      </c>
      <c r="M8586" t="s">
        <v>5</v>
      </c>
      <c r="Q8586" t="s">
        <v>6</v>
      </c>
      <c r="R8586" t="s">
        <v>24627</v>
      </c>
      <c r="S8586" t="s">
        <v>24628</v>
      </c>
      <c r="T8586">
        <v>1</v>
      </c>
      <c r="U8586" t="s">
        <v>18</v>
      </c>
    </row>
    <row r="8587" spans="1:21" x14ac:dyDescent="0.25">
      <c r="B8587" t="str">
        <f>CONCATENATE(G8587,"|", IF(I8587="", H8587,I8587),"|",IF(L8587="",K8587,L8587))</f>
        <v>Trichloroethane|PrMCnc|Intravascular - any</v>
      </c>
      <c r="C8587" t="b">
        <f>IF(OR(B8587=B8586, B8587=B8588), TRUE, FALSE)</f>
        <v>1</v>
      </c>
      <c r="D8587">
        <v>7351</v>
      </c>
      <c r="E8587">
        <v>5.5347999999999997</v>
      </c>
      <c r="F8587" t="s">
        <v>24629</v>
      </c>
      <c r="G8587" t="s">
        <v>24626</v>
      </c>
      <c r="H8587" t="s">
        <v>2</v>
      </c>
      <c r="I8587" t="s">
        <v>25806</v>
      </c>
      <c r="J8587" t="s">
        <v>3</v>
      </c>
      <c r="K8587" t="s">
        <v>38</v>
      </c>
      <c r="L8587" t="s">
        <v>25808</v>
      </c>
      <c r="M8587" t="s">
        <v>5</v>
      </c>
      <c r="O8587" t="s">
        <v>101</v>
      </c>
      <c r="P8587" t="s">
        <v>101</v>
      </c>
      <c r="Q8587" t="s">
        <v>6</v>
      </c>
      <c r="R8587" t="s">
        <v>24630</v>
      </c>
      <c r="S8587" t="s">
        <v>24631</v>
      </c>
      <c r="T8587">
        <v>1</v>
      </c>
      <c r="U8587" t="s">
        <v>18</v>
      </c>
    </row>
    <row r="8588" spans="1:21" x14ac:dyDescent="0.25">
      <c r="B8588" t="str">
        <f>CONCATENATE(G8588,"|", IF(I8588="", H8588,I8588),"|",IF(L8588="",K8588,L8588))</f>
        <v>Trichloroethane|PrMCnc|Intravascular - any</v>
      </c>
      <c r="C8588" t="b">
        <f>IF(OR(B8588=B8587, B8588=B8590), TRUE, FALSE)</f>
        <v>1</v>
      </c>
      <c r="D8588">
        <v>7353</v>
      </c>
      <c r="E8588">
        <v>5.5347999999999997</v>
      </c>
      <c r="F8588" t="s">
        <v>24635</v>
      </c>
      <c r="G8588" t="s">
        <v>24626</v>
      </c>
      <c r="H8588" t="s">
        <v>2</v>
      </c>
      <c r="I8588" t="s">
        <v>25806</v>
      </c>
      <c r="J8588" t="s">
        <v>3</v>
      </c>
      <c r="K8588" t="s">
        <v>47</v>
      </c>
      <c r="L8588" t="s">
        <v>25808</v>
      </c>
      <c r="M8588" t="s">
        <v>5</v>
      </c>
      <c r="O8588" t="s">
        <v>101</v>
      </c>
      <c r="P8588" t="s">
        <v>101</v>
      </c>
      <c r="Q8588" t="s">
        <v>6</v>
      </c>
      <c r="R8588" t="s">
        <v>24636</v>
      </c>
      <c r="S8588" t="s">
        <v>24637</v>
      </c>
      <c r="T8588">
        <v>1</v>
      </c>
      <c r="U8588" t="s">
        <v>18</v>
      </c>
    </row>
    <row r="8589" spans="1:21" x14ac:dyDescent="0.25">
      <c r="A8589" s="1" t="s">
        <v>26082</v>
      </c>
      <c r="B8589">
        <f>SUBTOTAL(3,B8587:B8588)</f>
        <v>2</v>
      </c>
    </row>
    <row r="8590" spans="1:21" hidden="1" x14ac:dyDescent="0.25">
      <c r="B8590" t="str">
        <f>CONCATENATE(G8590,"|", IF(I8590="", H8590,I8590),"|",IF(L8590="",K8590,L8590))</f>
        <v>Trichloroethane|PrMCnc|Urine</v>
      </c>
      <c r="C8590" t="b">
        <f>IF(OR(B8590=B8588, B8590=B8591), TRUE, FALSE)</f>
        <v>0</v>
      </c>
      <c r="D8590">
        <v>7354</v>
      </c>
      <c r="E8590">
        <v>5.5347999999999997</v>
      </c>
      <c r="F8590" t="s">
        <v>24638</v>
      </c>
      <c r="G8590" t="s">
        <v>24626</v>
      </c>
      <c r="H8590" t="s">
        <v>2</v>
      </c>
      <c r="I8590" t="s">
        <v>25806</v>
      </c>
      <c r="J8590" t="s">
        <v>3</v>
      </c>
      <c r="K8590" t="s">
        <v>32</v>
      </c>
      <c r="M8590" t="s">
        <v>5</v>
      </c>
      <c r="O8590" t="s">
        <v>70</v>
      </c>
      <c r="P8590" t="s">
        <v>70</v>
      </c>
      <c r="Q8590" t="s">
        <v>6</v>
      </c>
      <c r="R8590" t="s">
        <v>24639</v>
      </c>
      <c r="S8590" t="s">
        <v>24640</v>
      </c>
      <c r="T8590">
        <v>1</v>
      </c>
      <c r="U8590" t="s">
        <v>18</v>
      </c>
    </row>
    <row r="8591" spans="1:21" hidden="1" x14ac:dyDescent="0.25">
      <c r="B8591" t="str">
        <f>CONCATENATE(G8591,"|", IF(I8591="", H8591,I8591),"|",IF(L8591="",K8591,L8591))</f>
        <v>Trichloroethane|PrMCnc|Water</v>
      </c>
      <c r="C8591" t="b">
        <f t="shared" si="114"/>
        <v>0</v>
      </c>
      <c r="D8591">
        <v>7355</v>
      </c>
      <c r="E8591">
        <v>5.5762999999999998</v>
      </c>
      <c r="F8591" t="s">
        <v>24641</v>
      </c>
      <c r="G8591" t="s">
        <v>24626</v>
      </c>
      <c r="H8591" t="s">
        <v>2</v>
      </c>
      <c r="I8591" t="s">
        <v>25806</v>
      </c>
      <c r="J8591" t="s">
        <v>3</v>
      </c>
      <c r="K8591" t="s">
        <v>11</v>
      </c>
      <c r="M8591" t="s">
        <v>5</v>
      </c>
      <c r="Q8591" t="s">
        <v>6</v>
      </c>
      <c r="R8591" t="s">
        <v>24642</v>
      </c>
      <c r="S8591" t="s">
        <v>24643</v>
      </c>
      <c r="T8591">
        <v>1</v>
      </c>
      <c r="U8591" t="s">
        <v>9</v>
      </c>
    </row>
    <row r="8592" spans="1:21" hidden="1" x14ac:dyDescent="0.25">
      <c r="B8592" t="str">
        <f>CONCATENATE(G8592,"|", IF(I8592="", H8592,I8592),"|",IF(L8592="",K8592,L8592))</f>
        <v>Trichloroethane|SCnc|Bld</v>
      </c>
      <c r="C8592" t="b">
        <f t="shared" si="114"/>
        <v>0</v>
      </c>
      <c r="D8592">
        <v>7352</v>
      </c>
      <c r="E8592">
        <v>5.5347999999999997</v>
      </c>
      <c r="F8592" t="s">
        <v>24632</v>
      </c>
      <c r="G8592" t="s">
        <v>24626</v>
      </c>
      <c r="H8592" t="s">
        <v>222</v>
      </c>
      <c r="J8592" t="s">
        <v>3</v>
      </c>
      <c r="K8592" t="s">
        <v>38</v>
      </c>
      <c r="M8592" t="s">
        <v>5</v>
      </c>
      <c r="O8592" t="s">
        <v>223</v>
      </c>
      <c r="P8592" t="s">
        <v>223</v>
      </c>
      <c r="Q8592" t="s">
        <v>6</v>
      </c>
      <c r="R8592" t="s">
        <v>24633</v>
      </c>
      <c r="S8592" t="s">
        <v>24634</v>
      </c>
      <c r="T8592">
        <v>1</v>
      </c>
      <c r="U8592" t="s">
        <v>18</v>
      </c>
    </row>
    <row r="8593" spans="1:21" hidden="1" x14ac:dyDescent="0.25">
      <c r="B8593" t="str">
        <f>CONCATENATE(G8593,"|", IF(I8593="", H8593,I8593),"|",IF(L8593="",K8593,L8593))</f>
        <v>Trichloroethanol.free|PrMCnc|Intravascular - any</v>
      </c>
      <c r="C8593" t="b">
        <f t="shared" si="114"/>
        <v>0</v>
      </c>
      <c r="D8593">
        <v>7356</v>
      </c>
      <c r="E8593">
        <v>5.5347999999999997</v>
      </c>
      <c r="F8593" t="s">
        <v>24644</v>
      </c>
      <c r="G8593" t="s">
        <v>24645</v>
      </c>
      <c r="H8593" t="s">
        <v>2</v>
      </c>
      <c r="I8593" t="s">
        <v>25806</v>
      </c>
      <c r="J8593" t="s">
        <v>3</v>
      </c>
      <c r="K8593" t="s">
        <v>38</v>
      </c>
      <c r="L8593" t="s">
        <v>25808</v>
      </c>
      <c r="M8593" t="s">
        <v>5</v>
      </c>
      <c r="O8593" t="s">
        <v>70</v>
      </c>
      <c r="P8593" t="s">
        <v>70</v>
      </c>
      <c r="Q8593" t="s">
        <v>6</v>
      </c>
      <c r="R8593" t="s">
        <v>24646</v>
      </c>
      <c r="S8593" t="s">
        <v>24647</v>
      </c>
      <c r="T8593">
        <v>1</v>
      </c>
      <c r="U8593" t="s">
        <v>18</v>
      </c>
    </row>
    <row r="8594" spans="1:21" hidden="1" x14ac:dyDescent="0.25">
      <c r="B8594" t="str">
        <f>CONCATENATE(G8594,"|", IF(I8594="", H8594,I8594),"|",IF(L8594="",K8594,L8594))</f>
        <v>Trichloroethylene|PrMCnc|Air</v>
      </c>
      <c r="C8594" t="b">
        <f t="shared" si="114"/>
        <v>0</v>
      </c>
      <c r="D8594">
        <v>7357</v>
      </c>
      <c r="E8594">
        <v>5.5347999999999997</v>
      </c>
      <c r="F8594" t="s">
        <v>24648</v>
      </c>
      <c r="G8594" t="s">
        <v>24649</v>
      </c>
      <c r="H8594" t="s">
        <v>2</v>
      </c>
      <c r="I8594" t="s">
        <v>25806</v>
      </c>
      <c r="J8594" t="s">
        <v>3</v>
      </c>
      <c r="K8594" t="s">
        <v>4</v>
      </c>
      <c r="M8594" t="s">
        <v>5</v>
      </c>
      <c r="Q8594" t="s">
        <v>6</v>
      </c>
      <c r="R8594" t="s">
        <v>24650</v>
      </c>
      <c r="S8594" t="s">
        <v>24651</v>
      </c>
      <c r="T8594">
        <v>1</v>
      </c>
      <c r="U8594" t="s">
        <v>18</v>
      </c>
    </row>
    <row r="8595" spans="1:21" hidden="1" x14ac:dyDescent="0.25">
      <c r="B8595" t="str">
        <f>CONCATENATE(G8595,"|", IF(I8595="", H8595,I8595),"|",IF(L8595="",K8595,L8595))</f>
        <v>Trichloroethylene|PrMCnc|Intravascular - any</v>
      </c>
      <c r="C8595" t="b">
        <f t="shared" si="114"/>
        <v>0</v>
      </c>
      <c r="D8595">
        <v>7358</v>
      </c>
      <c r="E8595">
        <v>5.5347999999999997</v>
      </c>
      <c r="F8595" t="s">
        <v>24652</v>
      </c>
      <c r="G8595" t="s">
        <v>24649</v>
      </c>
      <c r="H8595" t="s">
        <v>2</v>
      </c>
      <c r="I8595" t="s">
        <v>25806</v>
      </c>
      <c r="J8595" t="s">
        <v>3</v>
      </c>
      <c r="K8595" t="s">
        <v>38</v>
      </c>
      <c r="L8595" t="s">
        <v>25808</v>
      </c>
      <c r="M8595" t="s">
        <v>5</v>
      </c>
      <c r="O8595" t="s">
        <v>101</v>
      </c>
      <c r="P8595" t="s">
        <v>101</v>
      </c>
      <c r="Q8595" t="s">
        <v>6</v>
      </c>
      <c r="R8595" t="s">
        <v>24653</v>
      </c>
      <c r="S8595" t="s">
        <v>24654</v>
      </c>
      <c r="T8595">
        <v>1</v>
      </c>
      <c r="U8595" t="s">
        <v>18</v>
      </c>
    </row>
    <row r="8596" spans="1:21" hidden="1" x14ac:dyDescent="0.25">
      <c r="B8596" t="str">
        <f>CONCATENATE(G8596,"|", IF(I8596="", H8596,I8596),"|",IF(L8596="",K8596,L8596))</f>
        <v>Trichloroethylene|PrMCnc|Urine</v>
      </c>
      <c r="C8596" t="b">
        <f t="shared" si="114"/>
        <v>0</v>
      </c>
      <c r="D8596">
        <v>7359</v>
      </c>
      <c r="E8596">
        <v>5.5347999999999997</v>
      </c>
      <c r="F8596" t="s">
        <v>24655</v>
      </c>
      <c r="G8596" t="s">
        <v>24649</v>
      </c>
      <c r="H8596" t="s">
        <v>2</v>
      </c>
      <c r="I8596" t="s">
        <v>25806</v>
      </c>
      <c r="J8596" t="s">
        <v>3</v>
      </c>
      <c r="K8596" t="s">
        <v>32</v>
      </c>
      <c r="M8596" t="s">
        <v>5</v>
      </c>
      <c r="O8596" t="s">
        <v>101</v>
      </c>
      <c r="P8596" t="s">
        <v>101</v>
      </c>
      <c r="Q8596" t="s">
        <v>6</v>
      </c>
      <c r="R8596" t="s">
        <v>24656</v>
      </c>
      <c r="S8596" t="s">
        <v>24657</v>
      </c>
      <c r="T8596">
        <v>1</v>
      </c>
      <c r="U8596" t="s">
        <v>18</v>
      </c>
    </row>
    <row r="8597" spans="1:21" hidden="1" x14ac:dyDescent="0.25">
      <c r="B8597" t="str">
        <f>CONCATENATE(G8597,"|", IF(I8597="", H8597,I8597),"|",IF(L8597="",K8597,L8597))</f>
        <v>Trichloroethylene|PrMCnc|Water</v>
      </c>
      <c r="C8597" t="b">
        <f t="shared" si="114"/>
        <v>0</v>
      </c>
      <c r="D8597">
        <v>7360</v>
      </c>
      <c r="E8597">
        <v>5.5762999999999998</v>
      </c>
      <c r="F8597" t="s">
        <v>24658</v>
      </c>
      <c r="G8597" t="s">
        <v>24649</v>
      </c>
      <c r="H8597" t="s">
        <v>2</v>
      </c>
      <c r="I8597" t="s">
        <v>25806</v>
      </c>
      <c r="J8597" t="s">
        <v>3</v>
      </c>
      <c r="K8597" t="s">
        <v>11</v>
      </c>
      <c r="M8597" t="s">
        <v>5</v>
      </c>
      <c r="Q8597" t="s">
        <v>6</v>
      </c>
      <c r="R8597" t="s">
        <v>24659</v>
      </c>
      <c r="S8597" t="s">
        <v>24660</v>
      </c>
      <c r="T8597">
        <v>1</v>
      </c>
      <c r="U8597" t="s">
        <v>9</v>
      </c>
    </row>
    <row r="8598" spans="1:21" hidden="1" x14ac:dyDescent="0.25">
      <c r="B8598" t="str">
        <f>CONCATENATE(G8598,"|", IF(I8598="", H8598,I8598),"|",IF(L8598="",K8598,L8598))</f>
        <v>Trichlorofluoroethane|PrMCnc|Intravascular - any</v>
      </c>
      <c r="C8598" t="b">
        <f t="shared" si="114"/>
        <v>0</v>
      </c>
      <c r="D8598">
        <v>7361</v>
      </c>
      <c r="E8598">
        <v>5.5347999999999997</v>
      </c>
      <c r="F8598" t="s">
        <v>24661</v>
      </c>
      <c r="G8598" t="s">
        <v>24662</v>
      </c>
      <c r="H8598" t="s">
        <v>2</v>
      </c>
      <c r="I8598" t="s">
        <v>25806</v>
      </c>
      <c r="J8598" t="s">
        <v>3</v>
      </c>
      <c r="K8598" t="s">
        <v>38</v>
      </c>
      <c r="L8598" t="s">
        <v>25808</v>
      </c>
      <c r="M8598" t="s">
        <v>5</v>
      </c>
      <c r="O8598" t="s">
        <v>101</v>
      </c>
      <c r="P8598" t="s">
        <v>101</v>
      </c>
      <c r="Q8598" t="s">
        <v>6</v>
      </c>
      <c r="R8598" t="s">
        <v>24663</v>
      </c>
      <c r="S8598" t="s">
        <v>24664</v>
      </c>
      <c r="T8598">
        <v>1</v>
      </c>
      <c r="U8598" t="s">
        <v>18</v>
      </c>
    </row>
    <row r="8599" spans="1:21" hidden="1" x14ac:dyDescent="0.25">
      <c r="B8599" t="str">
        <f>CONCATENATE(G8599,"|", IF(I8599="", H8599,I8599),"|",IF(L8599="",K8599,L8599))</f>
        <v>Trichlorofluoromethane|PrMCnc|Intravascular - any</v>
      </c>
      <c r="C8599" t="b">
        <f>IF(OR(B8599=B8598, B8599=B8600), TRUE, FALSE)</f>
        <v>0</v>
      </c>
      <c r="D8599">
        <v>7362</v>
      </c>
      <c r="E8599">
        <v>5.5347999999999997</v>
      </c>
      <c r="F8599" t="s">
        <v>24665</v>
      </c>
      <c r="G8599" t="s">
        <v>24666</v>
      </c>
      <c r="H8599" t="s">
        <v>2</v>
      </c>
      <c r="I8599" t="s">
        <v>25806</v>
      </c>
      <c r="J8599" t="s">
        <v>3</v>
      </c>
      <c r="K8599" t="s">
        <v>38</v>
      </c>
      <c r="L8599" t="s">
        <v>25808</v>
      </c>
      <c r="M8599" t="s">
        <v>5</v>
      </c>
      <c r="O8599" t="s">
        <v>70</v>
      </c>
      <c r="P8599" t="s">
        <v>70</v>
      </c>
      <c r="Q8599" t="s">
        <v>6</v>
      </c>
      <c r="R8599" t="s">
        <v>24667</v>
      </c>
      <c r="S8599" t="s">
        <v>24668</v>
      </c>
      <c r="T8599">
        <v>1</v>
      </c>
      <c r="U8599" t="s">
        <v>18</v>
      </c>
    </row>
    <row r="8600" spans="1:21" x14ac:dyDescent="0.25">
      <c r="B8600" t="str">
        <f>CONCATENATE(G8600,"|", IF(I8600="", H8600,I8600),"|",IF(L8600="",K8600,L8600))</f>
        <v>Trichlorophenoxyacetate|PrMCnc|Intravascular - any</v>
      </c>
      <c r="C8600" t="b">
        <f>IF(OR(B8600=B8599, B8600=B8601), TRUE, FALSE)</f>
        <v>1</v>
      </c>
      <c r="D8600">
        <v>7363</v>
      </c>
      <c r="E8600">
        <v>5.5347999999999997</v>
      </c>
      <c r="F8600" t="s">
        <v>24669</v>
      </c>
      <c r="G8600" t="s">
        <v>24670</v>
      </c>
      <c r="H8600" t="s">
        <v>140</v>
      </c>
      <c r="I8600" t="s">
        <v>25806</v>
      </c>
      <c r="J8600" t="s">
        <v>3</v>
      </c>
      <c r="K8600" t="s">
        <v>38</v>
      </c>
      <c r="L8600" t="s">
        <v>25808</v>
      </c>
      <c r="M8600" t="s">
        <v>141</v>
      </c>
      <c r="Q8600" t="s">
        <v>6</v>
      </c>
      <c r="R8600" t="s">
        <v>24671</v>
      </c>
      <c r="S8600" t="s">
        <v>24672</v>
      </c>
      <c r="T8600">
        <v>1</v>
      </c>
      <c r="U8600" t="s">
        <v>18</v>
      </c>
    </row>
    <row r="8601" spans="1:21" x14ac:dyDescent="0.25">
      <c r="B8601" t="str">
        <f>CONCATENATE(G8601,"|", IF(I8601="", H8601,I8601),"|",IF(L8601="",K8601,L8601))</f>
        <v>Trichlorophenoxyacetate|PrMCnc|Intravascular - any</v>
      </c>
      <c r="C8601" t="b">
        <f>IF(OR(B8601=B8600, B8601=B8603), TRUE, FALSE)</f>
        <v>1</v>
      </c>
      <c r="D8601">
        <v>7364</v>
      </c>
      <c r="E8601">
        <v>5.5347999999999997</v>
      </c>
      <c r="F8601" t="s">
        <v>24673</v>
      </c>
      <c r="G8601" t="s">
        <v>24670</v>
      </c>
      <c r="H8601" t="s">
        <v>2</v>
      </c>
      <c r="I8601" t="s">
        <v>25806</v>
      </c>
      <c r="J8601" t="s">
        <v>3</v>
      </c>
      <c r="K8601" t="s">
        <v>47</v>
      </c>
      <c r="L8601" t="s">
        <v>25808</v>
      </c>
      <c r="M8601" t="s">
        <v>5</v>
      </c>
      <c r="O8601" t="s">
        <v>101</v>
      </c>
      <c r="P8601" t="s">
        <v>101</v>
      </c>
      <c r="Q8601" t="s">
        <v>6</v>
      </c>
      <c r="R8601" t="s">
        <v>24674</v>
      </c>
      <c r="S8601" t="s">
        <v>24675</v>
      </c>
      <c r="T8601">
        <v>1</v>
      </c>
      <c r="U8601" t="s">
        <v>18</v>
      </c>
    </row>
    <row r="8602" spans="1:21" x14ac:dyDescent="0.25">
      <c r="A8602" s="1" t="s">
        <v>26072</v>
      </c>
      <c r="B8602">
        <f>SUBTOTAL(3,B8600:B8601)</f>
        <v>2</v>
      </c>
    </row>
    <row r="8603" spans="1:21" x14ac:dyDescent="0.25">
      <c r="B8603" t="str">
        <f>CONCATENATE(G8603,"|", IF(I8603="", H8603,I8603),"|",IF(L8603="",K8603,L8603))</f>
        <v>Trichlorothiazide cutoff|PrMCnc|Urine</v>
      </c>
      <c r="C8603" t="b">
        <f>IF(OR(B8603=B8601, B8603=B8604), TRUE, FALSE)</f>
        <v>1</v>
      </c>
      <c r="D8603">
        <v>7370</v>
      </c>
      <c r="E8603">
        <v>5.5762999999999998</v>
      </c>
      <c r="F8603" t="s">
        <v>24692</v>
      </c>
      <c r="G8603" t="s">
        <v>24693</v>
      </c>
      <c r="H8603" t="s">
        <v>2</v>
      </c>
      <c r="I8603" t="s">
        <v>25806</v>
      </c>
      <c r="J8603" t="s">
        <v>3</v>
      </c>
      <c r="K8603" t="s">
        <v>32</v>
      </c>
      <c r="M8603" t="s">
        <v>5</v>
      </c>
      <c r="N8603" t="s">
        <v>136</v>
      </c>
      <c r="O8603" t="s">
        <v>48</v>
      </c>
      <c r="P8603" t="s">
        <v>48</v>
      </c>
      <c r="Q8603" t="s">
        <v>6</v>
      </c>
      <c r="R8603" t="s">
        <v>24694</v>
      </c>
      <c r="S8603" t="s">
        <v>24695</v>
      </c>
      <c r="T8603">
        <v>1</v>
      </c>
      <c r="U8603" t="s">
        <v>9</v>
      </c>
    </row>
    <row r="8604" spans="1:21" x14ac:dyDescent="0.25">
      <c r="B8604" t="str">
        <f>CONCATENATE(G8604,"|", IF(I8604="", H8604,I8604),"|",IF(L8604="",K8604,L8604))</f>
        <v>Trichlorothiazide cutoff|PrMCnc|Urine</v>
      </c>
      <c r="C8604" t="b">
        <f>IF(OR(B8604=B8603, B8604=B8606), TRUE, FALSE)</f>
        <v>1</v>
      </c>
      <c r="D8604">
        <v>7371</v>
      </c>
      <c r="E8604">
        <v>5.5762999999999998</v>
      </c>
      <c r="F8604" t="s">
        <v>24696</v>
      </c>
      <c r="G8604" t="s">
        <v>24693</v>
      </c>
      <c r="H8604" t="s">
        <v>2</v>
      </c>
      <c r="I8604" t="s">
        <v>25806</v>
      </c>
      <c r="J8604" t="s">
        <v>3</v>
      </c>
      <c r="K8604" t="s">
        <v>32</v>
      </c>
      <c r="M8604" t="s">
        <v>5</v>
      </c>
      <c r="N8604" t="s">
        <v>142</v>
      </c>
      <c r="O8604" t="s">
        <v>48</v>
      </c>
      <c r="P8604" t="s">
        <v>48</v>
      </c>
      <c r="Q8604" t="s">
        <v>6</v>
      </c>
      <c r="R8604" t="s">
        <v>24697</v>
      </c>
      <c r="S8604" t="s">
        <v>24698</v>
      </c>
      <c r="T8604">
        <v>1</v>
      </c>
      <c r="U8604" t="s">
        <v>9</v>
      </c>
    </row>
    <row r="8605" spans="1:21" x14ac:dyDescent="0.25">
      <c r="A8605" s="1" t="s">
        <v>26070</v>
      </c>
      <c r="B8605">
        <f>SUBTOTAL(3,B8603:B8604)</f>
        <v>2</v>
      </c>
    </row>
    <row r="8606" spans="1:21" x14ac:dyDescent="0.25">
      <c r="B8606" t="str">
        <f>CONCATENATE(G8606,"|", IF(I8606="", H8606,I8606),"|",IF(L8606="",K8606,L8606))</f>
        <v>Trichlorothiazide|PrMCnc|Urine</v>
      </c>
      <c r="C8606" t="b">
        <f>IF(OR(B8606=B8604, B8606=B8607), TRUE, FALSE)</f>
        <v>1</v>
      </c>
      <c r="D8606">
        <v>7365</v>
      </c>
      <c r="E8606">
        <v>5.5347999999999997</v>
      </c>
      <c r="F8606" t="s">
        <v>24676</v>
      </c>
      <c r="G8606" t="s">
        <v>24677</v>
      </c>
      <c r="H8606" t="s">
        <v>2</v>
      </c>
      <c r="I8606" t="s">
        <v>25806</v>
      </c>
      <c r="J8606" t="s">
        <v>3</v>
      </c>
      <c r="K8606" t="s">
        <v>32</v>
      </c>
      <c r="M8606" t="s">
        <v>5</v>
      </c>
      <c r="O8606" t="s">
        <v>101</v>
      </c>
      <c r="P8606" t="s">
        <v>101</v>
      </c>
      <c r="Q8606" t="s">
        <v>6</v>
      </c>
      <c r="R8606" t="s">
        <v>24678</v>
      </c>
      <c r="S8606" t="s">
        <v>24679</v>
      </c>
      <c r="T8606">
        <v>1</v>
      </c>
      <c r="U8606" t="s">
        <v>18</v>
      </c>
    </row>
    <row r="8607" spans="1:21" x14ac:dyDescent="0.25">
      <c r="B8607" t="str">
        <f>CONCATENATE(G8607,"|", IF(I8607="", H8607,I8607),"|",IF(L8607="",K8607,L8607))</f>
        <v>Trichlorothiazide|PrMCnc|Urine</v>
      </c>
      <c r="C8607" t="b">
        <f t="shared" ref="C8607:C8663" si="115">IF(OR(B8607=B8606, B8607=B8608), TRUE, FALSE)</f>
        <v>1</v>
      </c>
      <c r="D8607">
        <v>7366</v>
      </c>
      <c r="E8607">
        <v>5.5347999999999997</v>
      </c>
      <c r="F8607" t="s">
        <v>24680</v>
      </c>
      <c r="G8607" t="s">
        <v>24677</v>
      </c>
      <c r="H8607" t="s">
        <v>2</v>
      </c>
      <c r="I8607" t="s">
        <v>25806</v>
      </c>
      <c r="J8607" t="s">
        <v>3</v>
      </c>
      <c r="K8607" t="s">
        <v>32</v>
      </c>
      <c r="M8607" t="s">
        <v>5</v>
      </c>
      <c r="N8607" t="s">
        <v>136</v>
      </c>
      <c r="O8607" t="s">
        <v>101</v>
      </c>
      <c r="P8607" t="s">
        <v>101</v>
      </c>
      <c r="Q8607" t="s">
        <v>6</v>
      </c>
      <c r="R8607" t="s">
        <v>24681</v>
      </c>
      <c r="S8607" t="s">
        <v>24682</v>
      </c>
      <c r="T8607">
        <v>1</v>
      </c>
      <c r="U8607" t="s">
        <v>18</v>
      </c>
    </row>
    <row r="8608" spans="1:21" x14ac:dyDescent="0.25">
      <c r="B8608" t="str">
        <f>CONCATENATE(G8608,"|", IF(I8608="", H8608,I8608),"|",IF(L8608="",K8608,L8608))</f>
        <v>Trichlorothiazide|PrMCnc|Urine</v>
      </c>
      <c r="C8608" t="b">
        <f t="shared" si="115"/>
        <v>1</v>
      </c>
      <c r="D8608">
        <v>7367</v>
      </c>
      <c r="E8608">
        <v>5.5347999999999997</v>
      </c>
      <c r="F8608" t="s">
        <v>24683</v>
      </c>
      <c r="G8608" t="s">
        <v>24677</v>
      </c>
      <c r="H8608" t="s">
        <v>140</v>
      </c>
      <c r="I8608" t="s">
        <v>25806</v>
      </c>
      <c r="J8608" t="s">
        <v>3</v>
      </c>
      <c r="K8608" t="s">
        <v>32</v>
      </c>
      <c r="M8608" t="s">
        <v>141</v>
      </c>
      <c r="Q8608" t="s">
        <v>6</v>
      </c>
      <c r="R8608" t="s">
        <v>24684</v>
      </c>
      <c r="S8608" t="s">
        <v>24685</v>
      </c>
      <c r="T8608">
        <v>1</v>
      </c>
      <c r="U8608" t="s">
        <v>18</v>
      </c>
    </row>
    <row r="8609" spans="1:21" x14ac:dyDescent="0.25">
      <c r="B8609" t="str">
        <f>CONCATENATE(G8609,"|", IF(I8609="", H8609,I8609),"|",IF(L8609="",K8609,L8609))</f>
        <v>Trichlorothiazide|PrMCnc|Urine</v>
      </c>
      <c r="C8609" t="b">
        <f t="shared" si="115"/>
        <v>1</v>
      </c>
      <c r="D8609">
        <v>7368</v>
      </c>
      <c r="E8609">
        <v>5.5347999999999997</v>
      </c>
      <c r="F8609" t="s">
        <v>24686</v>
      </c>
      <c r="G8609" t="s">
        <v>24677</v>
      </c>
      <c r="H8609" t="s">
        <v>140</v>
      </c>
      <c r="I8609" t="s">
        <v>25806</v>
      </c>
      <c r="J8609" t="s">
        <v>3</v>
      </c>
      <c r="K8609" t="s">
        <v>32</v>
      </c>
      <c r="M8609" t="s">
        <v>141</v>
      </c>
      <c r="N8609" t="s">
        <v>136</v>
      </c>
      <c r="Q8609" t="s">
        <v>6</v>
      </c>
      <c r="R8609" t="s">
        <v>24687</v>
      </c>
      <c r="S8609" t="s">
        <v>24688</v>
      </c>
      <c r="T8609">
        <v>1</v>
      </c>
      <c r="U8609" t="s">
        <v>18</v>
      </c>
    </row>
    <row r="8610" spans="1:21" x14ac:dyDescent="0.25">
      <c r="B8610" t="str">
        <f>CONCATENATE(G8610,"|", IF(I8610="", H8610,I8610),"|",IF(L8610="",K8610,L8610))</f>
        <v>Trichlorothiazide|PrMCnc|Urine</v>
      </c>
      <c r="C8610" t="b">
        <f>IF(OR(B8610=B8609, B8610=B8612), TRUE, FALSE)</f>
        <v>1</v>
      </c>
      <c r="D8610">
        <v>7369</v>
      </c>
      <c r="E8610">
        <v>5.5347999999999997</v>
      </c>
      <c r="F8610" t="s">
        <v>24689</v>
      </c>
      <c r="G8610" t="s">
        <v>24677</v>
      </c>
      <c r="H8610" t="s">
        <v>140</v>
      </c>
      <c r="I8610" t="s">
        <v>25806</v>
      </c>
      <c r="J8610" t="s">
        <v>3</v>
      </c>
      <c r="K8610" t="s">
        <v>32</v>
      </c>
      <c r="M8610" t="s">
        <v>141</v>
      </c>
      <c r="N8610" t="s">
        <v>142</v>
      </c>
      <c r="Q8610" t="s">
        <v>6</v>
      </c>
      <c r="R8610" t="s">
        <v>24690</v>
      </c>
      <c r="S8610" t="s">
        <v>24691</v>
      </c>
      <c r="T8610">
        <v>1</v>
      </c>
      <c r="U8610" t="s">
        <v>18</v>
      </c>
    </row>
    <row r="8611" spans="1:21" x14ac:dyDescent="0.25">
      <c r="A8611" s="1" t="s">
        <v>26071</v>
      </c>
      <c r="B8611">
        <f>SUBTOTAL(3,B8606:B8610)</f>
        <v>5</v>
      </c>
    </row>
    <row r="8612" spans="1:21" hidden="1" x14ac:dyDescent="0.25">
      <c r="B8612" t="str">
        <f>CONCATENATE(G8612,"|", IF(I8612="", H8612,I8612),"|",IF(L8612="",K8612,L8612))</f>
        <v>Trichlorotrifluoroethane|PrMCnc|Intravascular - any</v>
      </c>
      <c r="C8612" t="b">
        <f>IF(OR(B8612=B8610, B8612=B8613), TRUE, FALSE)</f>
        <v>0</v>
      </c>
      <c r="D8612">
        <v>7372</v>
      </c>
      <c r="E8612">
        <v>5.5347999999999997</v>
      </c>
      <c r="F8612" t="s">
        <v>24699</v>
      </c>
      <c r="G8612" t="s">
        <v>24700</v>
      </c>
      <c r="H8612" t="s">
        <v>2</v>
      </c>
      <c r="I8612" t="s">
        <v>25806</v>
      </c>
      <c r="J8612" t="s">
        <v>3</v>
      </c>
      <c r="K8612" t="s">
        <v>38</v>
      </c>
      <c r="L8612" t="s">
        <v>25808</v>
      </c>
      <c r="M8612" t="s">
        <v>5</v>
      </c>
      <c r="O8612" t="s">
        <v>101</v>
      </c>
      <c r="P8612" t="s">
        <v>101</v>
      </c>
      <c r="Q8612" t="s">
        <v>6</v>
      </c>
      <c r="R8612" t="s">
        <v>24701</v>
      </c>
      <c r="S8612" t="s">
        <v>24702</v>
      </c>
      <c r="T8612">
        <v>1</v>
      </c>
      <c r="U8612" t="s">
        <v>18</v>
      </c>
    </row>
    <row r="8613" spans="1:21" hidden="1" x14ac:dyDescent="0.25">
      <c r="B8613" t="str">
        <f>CONCATENATE(G8613,"|", IF(I8613="", H8613,I8613),"|",IF(L8613="",K8613,L8613))</f>
        <v>Triclopyr|PrMCnc|Intravascular - any</v>
      </c>
      <c r="C8613" t="b">
        <f t="shared" si="115"/>
        <v>0</v>
      </c>
      <c r="D8613">
        <v>7373</v>
      </c>
      <c r="E8613">
        <v>5.5347999999999997</v>
      </c>
      <c r="F8613" t="s">
        <v>24703</v>
      </c>
      <c r="G8613" t="s">
        <v>24704</v>
      </c>
      <c r="H8613" t="s">
        <v>2</v>
      </c>
      <c r="I8613" t="s">
        <v>25806</v>
      </c>
      <c r="J8613" t="s">
        <v>3</v>
      </c>
      <c r="K8613" t="s">
        <v>47</v>
      </c>
      <c r="L8613" t="s">
        <v>25808</v>
      </c>
      <c r="M8613" t="s">
        <v>5</v>
      </c>
      <c r="O8613" t="s">
        <v>101</v>
      </c>
      <c r="P8613" t="s">
        <v>101</v>
      </c>
      <c r="Q8613" t="s">
        <v>6</v>
      </c>
      <c r="R8613" t="s">
        <v>24705</v>
      </c>
      <c r="S8613" t="s">
        <v>24706</v>
      </c>
      <c r="T8613">
        <v>1</v>
      </c>
      <c r="U8613" t="s">
        <v>18</v>
      </c>
    </row>
    <row r="8614" spans="1:21" hidden="1" x14ac:dyDescent="0.25">
      <c r="B8614" t="str">
        <f>CONCATENATE(G8614,"|", IF(I8614="", H8614,I8614),"|",IF(L8614="",K8614,L8614))</f>
        <v>Tricyclic antidepressants confirm method|Prid|Urine</v>
      </c>
      <c r="C8614" t="b">
        <f>IF(OR(B8614=B8613, B8614=B8615), TRUE, FALSE)</f>
        <v>0</v>
      </c>
      <c r="D8614">
        <v>7393</v>
      </c>
      <c r="E8614">
        <v>5.5762999999999998</v>
      </c>
      <c r="F8614" t="s">
        <v>24766</v>
      </c>
      <c r="G8614" t="s">
        <v>24767</v>
      </c>
      <c r="H8614" t="s">
        <v>1940</v>
      </c>
      <c r="J8614" t="s">
        <v>3</v>
      </c>
      <c r="K8614" t="s">
        <v>32</v>
      </c>
      <c r="M8614" t="s">
        <v>384</v>
      </c>
      <c r="N8614" t="s">
        <v>3094</v>
      </c>
      <c r="Q8614" t="s">
        <v>6</v>
      </c>
      <c r="R8614" t="s">
        <v>24768</v>
      </c>
      <c r="S8614" t="s">
        <v>24769</v>
      </c>
      <c r="T8614">
        <v>1</v>
      </c>
      <c r="U8614" t="s">
        <v>9</v>
      </c>
    </row>
    <row r="8615" spans="1:21" x14ac:dyDescent="0.25">
      <c r="B8615" t="str">
        <f>CONCATENATE(G8615,"|", IF(I8615="", H8615,I8615),"|",IF(L8615="",K8615,L8615))</f>
        <v>Tricyclic antidepressants cutoff|PrMCnc|Urine</v>
      </c>
      <c r="C8615" t="b">
        <f>IF(OR(B8615=B8614, B8615=B8616), TRUE, FALSE)</f>
        <v>1</v>
      </c>
      <c r="D8615">
        <v>7394</v>
      </c>
      <c r="E8615">
        <v>5.5762999999999998</v>
      </c>
      <c r="F8615" t="s">
        <v>24770</v>
      </c>
      <c r="G8615" t="s">
        <v>24771</v>
      </c>
      <c r="H8615" t="s">
        <v>2</v>
      </c>
      <c r="I8615" t="s">
        <v>25806</v>
      </c>
      <c r="J8615" t="s">
        <v>3</v>
      </c>
      <c r="K8615" t="s">
        <v>32</v>
      </c>
      <c r="M8615" t="s">
        <v>5</v>
      </c>
      <c r="N8615" t="s">
        <v>136</v>
      </c>
      <c r="O8615" t="s">
        <v>48</v>
      </c>
      <c r="P8615" t="s">
        <v>48</v>
      </c>
      <c r="Q8615" t="s">
        <v>6</v>
      </c>
      <c r="R8615" t="s">
        <v>24772</v>
      </c>
      <c r="S8615" t="s">
        <v>24773</v>
      </c>
      <c r="T8615">
        <v>1</v>
      </c>
      <c r="U8615" t="s">
        <v>9</v>
      </c>
    </row>
    <row r="8616" spans="1:21" x14ac:dyDescent="0.25">
      <c r="B8616" t="str">
        <f>CONCATENATE(G8616,"|", IF(I8616="", H8616,I8616),"|",IF(L8616="",K8616,L8616))</f>
        <v>Tricyclic antidepressants cutoff|PrMCnc|Urine</v>
      </c>
      <c r="C8616" t="b">
        <f>IF(OR(B8616=B8615, B8616=B8618), TRUE, FALSE)</f>
        <v>1</v>
      </c>
      <c r="D8616">
        <v>7395</v>
      </c>
      <c r="E8616">
        <v>5.5762999999999998</v>
      </c>
      <c r="F8616" t="s">
        <v>24774</v>
      </c>
      <c r="G8616" t="s">
        <v>24771</v>
      </c>
      <c r="H8616" t="s">
        <v>2</v>
      </c>
      <c r="I8616" t="s">
        <v>25806</v>
      </c>
      <c r="J8616" t="s">
        <v>3</v>
      </c>
      <c r="K8616" t="s">
        <v>32</v>
      </c>
      <c r="M8616" t="s">
        <v>5</v>
      </c>
      <c r="N8616" t="s">
        <v>142</v>
      </c>
      <c r="O8616" t="s">
        <v>48</v>
      </c>
      <c r="P8616" t="s">
        <v>48</v>
      </c>
      <c r="Q8616" t="s">
        <v>6</v>
      </c>
      <c r="R8616" t="s">
        <v>24775</v>
      </c>
      <c r="S8616" t="s">
        <v>24776</v>
      </c>
      <c r="T8616">
        <v>1</v>
      </c>
      <c r="U8616" t="s">
        <v>9</v>
      </c>
    </row>
    <row r="8617" spans="1:21" x14ac:dyDescent="0.25">
      <c r="A8617" s="1" t="s">
        <v>26059</v>
      </c>
      <c r="B8617">
        <f>SUBTOTAL(3,B8615:B8616)</f>
        <v>2</v>
      </c>
    </row>
    <row r="8618" spans="1:21" hidden="1" x14ac:dyDescent="0.25">
      <c r="B8618" t="str">
        <f>CONCATENATE(G8618,"|", IF(I8618="", H8618,I8618),"|",IF(L8618="",K8618,L8618))</f>
        <v>Tricyclic antidepressants positive|Prid|Urine</v>
      </c>
      <c r="C8618" t="b">
        <f>IF(OR(B8618=B8616, B8618=B8619), TRUE, FALSE)</f>
        <v>0</v>
      </c>
      <c r="D8618">
        <v>7396</v>
      </c>
      <c r="E8618">
        <v>5.5762999999999998</v>
      </c>
      <c r="F8618" t="s">
        <v>24777</v>
      </c>
      <c r="G8618" t="s">
        <v>24778</v>
      </c>
      <c r="H8618" t="s">
        <v>1940</v>
      </c>
      <c r="J8618" t="s">
        <v>3</v>
      </c>
      <c r="K8618" t="s">
        <v>32</v>
      </c>
      <c r="M8618" t="s">
        <v>384</v>
      </c>
      <c r="N8618" t="s">
        <v>136</v>
      </c>
      <c r="Q8618" t="s">
        <v>6</v>
      </c>
      <c r="R8618" t="s">
        <v>24779</v>
      </c>
      <c r="S8618" t="s">
        <v>24780</v>
      </c>
      <c r="T8618">
        <v>1</v>
      </c>
      <c r="U8618" t="s">
        <v>9</v>
      </c>
    </row>
    <row r="8619" spans="1:21" hidden="1" x14ac:dyDescent="0.25">
      <c r="B8619" t="str">
        <f>CONCATENATE(G8619,"|", IF(I8619="", H8619,I8619),"|",IF(L8619="",K8619,L8619))</f>
        <v>Tricyclic antidepressants screen method|Prid|Urine</v>
      </c>
      <c r="C8619" t="b">
        <f>IF(OR(B8619=B8618, B8619=B8620), TRUE, FALSE)</f>
        <v>0</v>
      </c>
      <c r="D8619">
        <v>7397</v>
      </c>
      <c r="E8619">
        <v>5.5762999999999998</v>
      </c>
      <c r="F8619" t="s">
        <v>24781</v>
      </c>
      <c r="G8619" t="s">
        <v>24782</v>
      </c>
      <c r="H8619" t="s">
        <v>1940</v>
      </c>
      <c r="J8619" t="s">
        <v>3</v>
      </c>
      <c r="K8619" t="s">
        <v>32</v>
      </c>
      <c r="M8619" t="s">
        <v>384</v>
      </c>
      <c r="N8619" t="s">
        <v>3094</v>
      </c>
      <c r="Q8619" t="s">
        <v>6</v>
      </c>
      <c r="R8619" t="s">
        <v>24783</v>
      </c>
      <c r="S8619" t="s">
        <v>24784</v>
      </c>
      <c r="T8619">
        <v>1</v>
      </c>
      <c r="U8619" t="s">
        <v>9</v>
      </c>
    </row>
    <row r="8620" spans="1:21" x14ac:dyDescent="0.25">
      <c r="B8620" t="str">
        <f>CONCATENATE(G8620,"|", IF(I8620="", H8620,I8620),"|",IF(L8620="",K8620,L8620))</f>
        <v>Tricyclic antidepressants tested for|Prid|Urine</v>
      </c>
      <c r="C8620" t="b">
        <f>IF(OR(B8620=B8619, B8620=B8621), TRUE, FALSE)</f>
        <v>1</v>
      </c>
      <c r="D8620">
        <v>7398</v>
      </c>
      <c r="E8620">
        <v>5.5762999999999998</v>
      </c>
      <c r="F8620" t="s">
        <v>24785</v>
      </c>
      <c r="G8620" t="s">
        <v>24786</v>
      </c>
      <c r="H8620" t="s">
        <v>1940</v>
      </c>
      <c r="J8620" t="s">
        <v>3</v>
      </c>
      <c r="K8620" t="s">
        <v>32</v>
      </c>
      <c r="M8620" t="s">
        <v>3121</v>
      </c>
      <c r="N8620" t="s">
        <v>142</v>
      </c>
      <c r="Q8620" t="s">
        <v>6</v>
      </c>
      <c r="R8620" t="s">
        <v>24787</v>
      </c>
      <c r="S8620" t="s">
        <v>24788</v>
      </c>
      <c r="T8620">
        <v>1</v>
      </c>
      <c r="U8620" t="s">
        <v>9</v>
      </c>
    </row>
    <row r="8621" spans="1:21" x14ac:dyDescent="0.25">
      <c r="B8621" t="str">
        <f>CONCATENATE(G8621,"|", IF(I8621="", H8621,I8621),"|",IF(L8621="",K8621,L8621))</f>
        <v>Tricyclic antidepressants tested for|Prid|Urine</v>
      </c>
      <c r="C8621" t="b">
        <f>IF(OR(B8621=B8620, B8621=B8623), TRUE, FALSE)</f>
        <v>1</v>
      </c>
      <c r="D8621">
        <v>7399</v>
      </c>
      <c r="E8621">
        <v>5.5762999999999998</v>
      </c>
      <c r="F8621" t="s">
        <v>24789</v>
      </c>
      <c r="G8621" t="s">
        <v>24786</v>
      </c>
      <c r="H8621" t="s">
        <v>1940</v>
      </c>
      <c r="J8621" t="s">
        <v>3</v>
      </c>
      <c r="K8621" t="s">
        <v>32</v>
      </c>
      <c r="M8621" t="s">
        <v>384</v>
      </c>
      <c r="N8621" t="s">
        <v>142</v>
      </c>
      <c r="Q8621" t="s">
        <v>6</v>
      </c>
      <c r="R8621" t="s">
        <v>24790</v>
      </c>
      <c r="S8621" t="s">
        <v>24788</v>
      </c>
      <c r="T8621">
        <v>1</v>
      </c>
      <c r="U8621" t="s">
        <v>9</v>
      </c>
    </row>
    <row r="8622" spans="1:21" x14ac:dyDescent="0.25">
      <c r="A8622" s="1" t="s">
        <v>26056</v>
      </c>
      <c r="B8622">
        <f>SUBTOTAL(3,B8620:B8621)</f>
        <v>2</v>
      </c>
    </row>
    <row r="8623" spans="1:21" hidden="1" x14ac:dyDescent="0.25">
      <c r="B8623" t="str">
        <f>CONCATENATE(G8623,"|", IF(I8623="", H8623,I8623),"|",IF(L8623="",K8623,L8623))</f>
        <v>Tricyclic antidepressants/Creatinine|MRto|Urine</v>
      </c>
      <c r="C8623" t="b">
        <f>IF(OR(B8623=B8621, B8623=B8624), TRUE, FALSE)</f>
        <v>0</v>
      </c>
      <c r="D8623">
        <v>7400</v>
      </c>
      <c r="E8623">
        <v>5.5347999999999997</v>
      </c>
      <c r="F8623" t="s">
        <v>24791</v>
      </c>
      <c r="G8623" t="s">
        <v>24792</v>
      </c>
      <c r="H8623" t="s">
        <v>440</v>
      </c>
      <c r="J8623" t="s">
        <v>3</v>
      </c>
      <c r="K8623" t="s">
        <v>32</v>
      </c>
      <c r="M8623" t="s">
        <v>5</v>
      </c>
      <c r="O8623" t="s">
        <v>651</v>
      </c>
      <c r="P8623" t="s">
        <v>652</v>
      </c>
      <c r="Q8623" t="s">
        <v>6</v>
      </c>
      <c r="R8623" t="s">
        <v>24793</v>
      </c>
      <c r="S8623" t="s">
        <v>24794</v>
      </c>
      <c r="T8623">
        <v>1</v>
      </c>
      <c r="U8623" t="s">
        <v>18</v>
      </c>
    </row>
    <row r="8624" spans="1:21" x14ac:dyDescent="0.25">
      <c r="B8624" t="str">
        <f>CONCATENATE(G8624,"|", IF(I8624="", H8624,I8624),"|",IF(L8624="",K8624,L8624))</f>
        <v>Tricyclic antidepressants|PrMCnc|Body fld</v>
      </c>
      <c r="C8624" t="b">
        <f>IF(OR(B8624=B8623, B8624=B8625), TRUE, FALSE)</f>
        <v>1</v>
      </c>
      <c r="D8624">
        <v>7375</v>
      </c>
      <c r="E8624">
        <v>5.5347999999999997</v>
      </c>
      <c r="F8624" t="s">
        <v>24711</v>
      </c>
      <c r="G8624" t="s">
        <v>24708</v>
      </c>
      <c r="H8624" t="s">
        <v>2</v>
      </c>
      <c r="I8624" t="s">
        <v>25806</v>
      </c>
      <c r="J8624" t="s">
        <v>3</v>
      </c>
      <c r="K8624" t="s">
        <v>234</v>
      </c>
      <c r="M8624" t="s">
        <v>5</v>
      </c>
      <c r="O8624" t="s">
        <v>33</v>
      </c>
      <c r="P8624" t="s">
        <v>33</v>
      </c>
      <c r="Q8624" t="s">
        <v>6</v>
      </c>
      <c r="R8624" t="s">
        <v>24712</v>
      </c>
      <c r="S8624" t="s">
        <v>24713</v>
      </c>
      <c r="T8624">
        <v>1</v>
      </c>
      <c r="U8624" t="s">
        <v>18</v>
      </c>
    </row>
    <row r="8625" spans="1:21" x14ac:dyDescent="0.25">
      <c r="B8625" t="str">
        <f>CONCATENATE(G8625,"|", IF(I8625="", H8625,I8625),"|",IF(L8625="",K8625,L8625))</f>
        <v>Tricyclic antidepressants|PrMCnc|Body fld</v>
      </c>
      <c r="C8625" t="b">
        <f>IF(OR(B8625=B8624, B8625=B8627), TRUE, FALSE)</f>
        <v>1</v>
      </c>
      <c r="D8625">
        <v>7376</v>
      </c>
      <c r="E8625">
        <v>5.5347999999999997</v>
      </c>
      <c r="F8625" t="s">
        <v>24714</v>
      </c>
      <c r="G8625" t="s">
        <v>24708</v>
      </c>
      <c r="H8625" t="s">
        <v>140</v>
      </c>
      <c r="I8625" t="s">
        <v>25806</v>
      </c>
      <c r="J8625" t="s">
        <v>3</v>
      </c>
      <c r="K8625" t="s">
        <v>234</v>
      </c>
      <c r="M8625" t="s">
        <v>141</v>
      </c>
      <c r="N8625" t="s">
        <v>142</v>
      </c>
      <c r="Q8625" t="s">
        <v>6</v>
      </c>
      <c r="R8625" t="s">
        <v>24715</v>
      </c>
      <c r="S8625" t="s">
        <v>24716</v>
      </c>
      <c r="T8625">
        <v>1</v>
      </c>
      <c r="U8625" t="s">
        <v>18</v>
      </c>
    </row>
    <row r="8626" spans="1:21" x14ac:dyDescent="0.25">
      <c r="A8626" s="1" t="s">
        <v>26067</v>
      </c>
      <c r="B8626">
        <f>SUBTOTAL(3,B8624:B8625)</f>
        <v>2</v>
      </c>
    </row>
    <row r="8627" spans="1:21" hidden="1" x14ac:dyDescent="0.25">
      <c r="B8627" t="str">
        <f>CONCATENATE(G8627,"|", IF(I8627="", H8627,I8627),"|",IF(L8627="",K8627,L8627))</f>
        <v>Tricyclic antidepressants|PrMCnc|Gast fld</v>
      </c>
      <c r="C8627" t="b">
        <f>IF(OR(B8627=B8625, B8627=B8628), TRUE, FALSE)</f>
        <v>0</v>
      </c>
      <c r="D8627">
        <v>7377</v>
      </c>
      <c r="E8627">
        <v>5.5347999999999997</v>
      </c>
      <c r="F8627" t="s">
        <v>24717</v>
      </c>
      <c r="G8627" t="s">
        <v>24708</v>
      </c>
      <c r="H8627" t="s">
        <v>140</v>
      </c>
      <c r="I8627" t="s">
        <v>25806</v>
      </c>
      <c r="J8627" t="s">
        <v>3</v>
      </c>
      <c r="K8627" t="s">
        <v>602</v>
      </c>
      <c r="M8627" t="s">
        <v>141</v>
      </c>
      <c r="Q8627" t="s">
        <v>6</v>
      </c>
      <c r="R8627" t="s">
        <v>24718</v>
      </c>
      <c r="S8627" t="s">
        <v>24719</v>
      </c>
      <c r="T8627">
        <v>1</v>
      </c>
      <c r="U8627" t="s">
        <v>18</v>
      </c>
    </row>
    <row r="8628" spans="1:21" hidden="1" x14ac:dyDescent="0.25">
      <c r="B8628" t="str">
        <f>CONCATENATE(G8628,"|", IF(I8628="", H8628,I8628),"|",IF(L8628="",K8628,L8628))</f>
        <v>Tricyclic antidepressants|PrMCnc|Hair</v>
      </c>
      <c r="C8628" t="b">
        <f>IF(OR(B8628=B8627, B8628=B8629), TRUE, FALSE)</f>
        <v>0</v>
      </c>
      <c r="D8628">
        <v>7378</v>
      </c>
      <c r="E8628">
        <v>5.5347999999999997</v>
      </c>
      <c r="F8628" t="s">
        <v>24720</v>
      </c>
      <c r="G8628" t="s">
        <v>24708</v>
      </c>
      <c r="H8628" t="s">
        <v>140</v>
      </c>
      <c r="I8628" t="s">
        <v>25806</v>
      </c>
      <c r="J8628" t="s">
        <v>3</v>
      </c>
      <c r="K8628" t="s">
        <v>242</v>
      </c>
      <c r="M8628" t="s">
        <v>141</v>
      </c>
      <c r="Q8628" t="s">
        <v>6</v>
      </c>
      <c r="R8628" t="s">
        <v>24721</v>
      </c>
      <c r="S8628" t="s">
        <v>24722</v>
      </c>
      <c r="T8628">
        <v>1</v>
      </c>
      <c r="U8628" t="s">
        <v>18</v>
      </c>
    </row>
    <row r="8629" spans="1:21" x14ac:dyDescent="0.25">
      <c r="B8629" t="str">
        <f>CONCATENATE(G8629,"|", IF(I8629="", H8629,I8629),"|",IF(L8629="",K8629,L8629))</f>
        <v>Tricyclic antidepressants|PrMCnc|Intravascular - any</v>
      </c>
      <c r="C8629" t="b">
        <f>IF(OR(B8629=B8628, B8629=B8630), TRUE, FALSE)</f>
        <v>1</v>
      </c>
      <c r="D8629">
        <v>7374</v>
      </c>
      <c r="E8629">
        <v>5.5347999999999997</v>
      </c>
      <c r="F8629" t="s">
        <v>24707</v>
      </c>
      <c r="G8629" t="s">
        <v>24708</v>
      </c>
      <c r="H8629" t="s">
        <v>140</v>
      </c>
      <c r="I8629" t="s">
        <v>25806</v>
      </c>
      <c r="J8629" t="s">
        <v>3</v>
      </c>
      <c r="K8629" t="s">
        <v>38</v>
      </c>
      <c r="L8629" t="s">
        <v>25808</v>
      </c>
      <c r="M8629" t="s">
        <v>141</v>
      </c>
      <c r="N8629" t="s">
        <v>142</v>
      </c>
      <c r="Q8629" t="s">
        <v>6</v>
      </c>
      <c r="R8629" t="s">
        <v>24709</v>
      </c>
      <c r="S8629" t="s">
        <v>24710</v>
      </c>
      <c r="T8629">
        <v>1</v>
      </c>
      <c r="U8629" t="s">
        <v>18</v>
      </c>
    </row>
    <row r="8630" spans="1:21" x14ac:dyDescent="0.25">
      <c r="B8630" t="str">
        <f>CONCATENATE(G8630,"|", IF(I8630="", H8630,I8630),"|",IF(L8630="",K8630,L8630))</f>
        <v>Tricyclic antidepressants|PrMCnc|Intravascular - any</v>
      </c>
      <c r="C8630" t="b">
        <f t="shared" si="115"/>
        <v>1</v>
      </c>
      <c r="D8630">
        <v>7379</v>
      </c>
      <c r="E8630">
        <v>5.5347999999999997</v>
      </c>
      <c r="F8630" t="s">
        <v>24723</v>
      </c>
      <c r="G8630" t="s">
        <v>24708</v>
      </c>
      <c r="H8630" t="s">
        <v>2</v>
      </c>
      <c r="I8630" t="s">
        <v>25806</v>
      </c>
      <c r="J8630" t="s">
        <v>3</v>
      </c>
      <c r="K8630" t="s">
        <v>47</v>
      </c>
      <c r="L8630" t="s">
        <v>25808</v>
      </c>
      <c r="M8630" t="s">
        <v>5</v>
      </c>
      <c r="O8630" t="s">
        <v>33</v>
      </c>
      <c r="P8630" t="s">
        <v>24724</v>
      </c>
      <c r="Q8630" t="s">
        <v>6</v>
      </c>
      <c r="R8630" t="s">
        <v>24725</v>
      </c>
      <c r="S8630" t="s">
        <v>24726</v>
      </c>
      <c r="T8630">
        <v>1</v>
      </c>
      <c r="U8630" t="s">
        <v>18</v>
      </c>
    </row>
    <row r="8631" spans="1:21" x14ac:dyDescent="0.25">
      <c r="B8631" t="str">
        <f>CONCATENATE(G8631,"|", IF(I8631="", H8631,I8631),"|",IF(L8631="",K8631,L8631))</f>
        <v>Tricyclic antidepressants|PrMCnc|Intravascular - any</v>
      </c>
      <c r="C8631" t="b">
        <f t="shared" si="115"/>
        <v>1</v>
      </c>
      <c r="D8631">
        <v>7380</v>
      </c>
      <c r="E8631">
        <v>5.5347999999999997</v>
      </c>
      <c r="F8631" t="s">
        <v>24727</v>
      </c>
      <c r="G8631" t="s">
        <v>24708</v>
      </c>
      <c r="H8631" t="s">
        <v>140</v>
      </c>
      <c r="I8631" t="s">
        <v>25806</v>
      </c>
      <c r="J8631" t="s">
        <v>3</v>
      </c>
      <c r="K8631" t="s">
        <v>47</v>
      </c>
      <c r="L8631" t="s">
        <v>25808</v>
      </c>
      <c r="M8631" t="s">
        <v>141</v>
      </c>
      <c r="Q8631" t="s">
        <v>6</v>
      </c>
      <c r="R8631" t="s">
        <v>24728</v>
      </c>
      <c r="S8631" t="s">
        <v>24729</v>
      </c>
      <c r="T8631">
        <v>1</v>
      </c>
      <c r="U8631" t="s">
        <v>18</v>
      </c>
    </row>
    <row r="8632" spans="1:21" x14ac:dyDescent="0.25">
      <c r="B8632" t="str">
        <f>CONCATENATE(G8632,"|", IF(I8632="", H8632,I8632),"|",IF(L8632="",K8632,L8632))</f>
        <v>Tricyclic antidepressants|PrMCnc|Intravascular - any</v>
      </c>
      <c r="C8632" t="b">
        <f>IF(OR(B8632=B8631, B8632=B8634), TRUE, FALSE)</f>
        <v>1</v>
      </c>
      <c r="D8632">
        <v>7381</v>
      </c>
      <c r="E8632">
        <v>5.5347999999999997</v>
      </c>
      <c r="F8632" t="s">
        <v>24730</v>
      </c>
      <c r="G8632" t="s">
        <v>24708</v>
      </c>
      <c r="H8632" t="s">
        <v>140</v>
      </c>
      <c r="I8632" t="s">
        <v>25806</v>
      </c>
      <c r="J8632" t="s">
        <v>3</v>
      </c>
      <c r="K8632" t="s">
        <v>47</v>
      </c>
      <c r="L8632" t="s">
        <v>25808</v>
      </c>
      <c r="M8632" t="s">
        <v>141</v>
      </c>
      <c r="N8632" t="s">
        <v>142</v>
      </c>
      <c r="Q8632" t="s">
        <v>6</v>
      </c>
      <c r="R8632" t="s">
        <v>24731</v>
      </c>
      <c r="S8632" t="s">
        <v>24732</v>
      </c>
      <c r="T8632">
        <v>1</v>
      </c>
      <c r="U8632" t="s">
        <v>18</v>
      </c>
    </row>
    <row r="8633" spans="1:21" x14ac:dyDescent="0.25">
      <c r="A8633" s="1" t="s">
        <v>26064</v>
      </c>
      <c r="B8633">
        <f>SUBTOTAL(3,B8629:B8632)</f>
        <v>4</v>
      </c>
    </row>
    <row r="8634" spans="1:21" x14ac:dyDescent="0.25">
      <c r="B8634" t="str">
        <f>CONCATENATE(G8634,"|", IF(I8634="", H8634,I8634),"|",IF(L8634="",K8634,L8634))</f>
        <v>Tricyclic antidepressants|PrMCnc|Urine</v>
      </c>
      <c r="C8634" t="b">
        <f>IF(OR(B8634=B8632, B8634=B8635), TRUE, FALSE)</f>
        <v>1</v>
      </c>
      <c r="D8634">
        <v>7383</v>
      </c>
      <c r="E8634">
        <v>5.5347999999999997</v>
      </c>
      <c r="F8634" t="s">
        <v>24736</v>
      </c>
      <c r="G8634" t="s">
        <v>24708</v>
      </c>
      <c r="H8634" t="s">
        <v>2</v>
      </c>
      <c r="I8634" t="s">
        <v>25806</v>
      </c>
      <c r="J8634" t="s">
        <v>3</v>
      </c>
      <c r="K8634" t="s">
        <v>32</v>
      </c>
      <c r="M8634" t="s">
        <v>5</v>
      </c>
      <c r="O8634" t="s">
        <v>48</v>
      </c>
      <c r="P8634" t="s">
        <v>48</v>
      </c>
      <c r="Q8634" t="s">
        <v>6</v>
      </c>
      <c r="R8634" t="s">
        <v>24737</v>
      </c>
      <c r="S8634" t="s">
        <v>24738</v>
      </c>
      <c r="T8634">
        <v>1</v>
      </c>
      <c r="U8634" t="s">
        <v>18</v>
      </c>
    </row>
    <row r="8635" spans="1:21" x14ac:dyDescent="0.25">
      <c r="B8635" t="str">
        <f>CONCATENATE(G8635,"|", IF(I8635="", H8635,I8635),"|",IF(L8635="",K8635,L8635))</f>
        <v>Tricyclic antidepressants|PrMCnc|Urine</v>
      </c>
      <c r="C8635" t="b">
        <f t="shared" si="115"/>
        <v>1</v>
      </c>
      <c r="D8635">
        <v>7384</v>
      </c>
      <c r="E8635">
        <v>5.5347999999999997</v>
      </c>
      <c r="F8635" t="s">
        <v>24739</v>
      </c>
      <c r="G8635" t="s">
        <v>24708</v>
      </c>
      <c r="H8635" t="s">
        <v>2</v>
      </c>
      <c r="I8635" t="s">
        <v>25806</v>
      </c>
      <c r="J8635" t="s">
        <v>3</v>
      </c>
      <c r="K8635" t="s">
        <v>32</v>
      </c>
      <c r="M8635" t="s">
        <v>5</v>
      </c>
      <c r="N8635" t="s">
        <v>136</v>
      </c>
      <c r="O8635" t="s">
        <v>48</v>
      </c>
      <c r="P8635" t="s">
        <v>48</v>
      </c>
      <c r="Q8635" t="s">
        <v>6</v>
      </c>
      <c r="R8635" t="s">
        <v>24740</v>
      </c>
      <c r="S8635" t="s">
        <v>24741</v>
      </c>
      <c r="T8635">
        <v>1</v>
      </c>
      <c r="U8635" t="s">
        <v>18</v>
      </c>
    </row>
    <row r="8636" spans="1:21" x14ac:dyDescent="0.25">
      <c r="B8636" t="str">
        <f>CONCATENATE(G8636,"|", IF(I8636="", H8636,I8636),"|",IF(L8636="",K8636,L8636))</f>
        <v>Tricyclic antidepressants|PrMCnc|Urine</v>
      </c>
      <c r="C8636" t="b">
        <f t="shared" si="115"/>
        <v>1</v>
      </c>
      <c r="D8636">
        <v>7385</v>
      </c>
      <c r="E8636">
        <v>5.5347999999999997</v>
      </c>
      <c r="F8636" t="s">
        <v>24742</v>
      </c>
      <c r="G8636" t="s">
        <v>24708</v>
      </c>
      <c r="H8636" t="s">
        <v>2</v>
      </c>
      <c r="I8636" t="s">
        <v>25806</v>
      </c>
      <c r="J8636" t="s">
        <v>3</v>
      </c>
      <c r="K8636" t="s">
        <v>32</v>
      </c>
      <c r="M8636" t="s">
        <v>5</v>
      </c>
      <c r="N8636" t="s">
        <v>142</v>
      </c>
      <c r="O8636" t="s">
        <v>48</v>
      </c>
      <c r="P8636" t="s">
        <v>48</v>
      </c>
      <c r="Q8636" t="s">
        <v>6</v>
      </c>
      <c r="R8636" t="s">
        <v>24743</v>
      </c>
      <c r="S8636" t="s">
        <v>24744</v>
      </c>
      <c r="T8636">
        <v>1</v>
      </c>
      <c r="U8636" t="s">
        <v>18</v>
      </c>
    </row>
    <row r="8637" spans="1:21" x14ac:dyDescent="0.25">
      <c r="B8637" t="str">
        <f>CONCATENATE(G8637,"|", IF(I8637="", H8637,I8637),"|",IF(L8637="",K8637,L8637))</f>
        <v>Tricyclic antidepressants|PrMCnc|Urine</v>
      </c>
      <c r="C8637" t="b">
        <f t="shared" si="115"/>
        <v>1</v>
      </c>
      <c r="D8637">
        <v>7386</v>
      </c>
      <c r="E8637">
        <v>5.5347999999999997</v>
      </c>
      <c r="F8637" t="s">
        <v>24745</v>
      </c>
      <c r="G8637" t="s">
        <v>24708</v>
      </c>
      <c r="H8637" t="s">
        <v>140</v>
      </c>
      <c r="I8637" t="s">
        <v>25806</v>
      </c>
      <c r="J8637" t="s">
        <v>3</v>
      </c>
      <c r="K8637" t="s">
        <v>32</v>
      </c>
      <c r="M8637" t="s">
        <v>141</v>
      </c>
      <c r="Q8637" t="s">
        <v>6</v>
      </c>
      <c r="R8637" t="s">
        <v>24746</v>
      </c>
      <c r="S8637" t="s">
        <v>24747</v>
      </c>
      <c r="T8637">
        <v>1</v>
      </c>
      <c r="U8637" t="s">
        <v>18</v>
      </c>
    </row>
    <row r="8638" spans="1:21" x14ac:dyDescent="0.25">
      <c r="B8638" t="str">
        <f>CONCATENATE(G8638,"|", IF(I8638="", H8638,I8638),"|",IF(L8638="",K8638,L8638))</f>
        <v>Tricyclic antidepressants|PrMCnc|Urine</v>
      </c>
      <c r="C8638" t="b">
        <f t="shared" si="115"/>
        <v>1</v>
      </c>
      <c r="D8638">
        <v>7387</v>
      </c>
      <c r="E8638">
        <v>5.5347999999999997</v>
      </c>
      <c r="F8638" t="s">
        <v>24748</v>
      </c>
      <c r="G8638" t="s">
        <v>24708</v>
      </c>
      <c r="H8638" t="s">
        <v>140</v>
      </c>
      <c r="I8638" t="s">
        <v>25806</v>
      </c>
      <c r="J8638" t="s">
        <v>3</v>
      </c>
      <c r="K8638" t="s">
        <v>32</v>
      </c>
      <c r="M8638" t="s">
        <v>141</v>
      </c>
      <c r="N8638" t="s">
        <v>136</v>
      </c>
      <c r="Q8638" t="s">
        <v>6</v>
      </c>
      <c r="R8638" t="s">
        <v>24749</v>
      </c>
      <c r="S8638" t="s">
        <v>24750</v>
      </c>
      <c r="T8638">
        <v>1</v>
      </c>
      <c r="U8638" t="s">
        <v>18</v>
      </c>
    </row>
    <row r="8639" spans="1:21" x14ac:dyDescent="0.25">
      <c r="B8639" t="str">
        <f>CONCATENATE(G8639,"|", IF(I8639="", H8639,I8639),"|",IF(L8639="",K8639,L8639))</f>
        <v>Tricyclic antidepressants|PrMCnc|Urine</v>
      </c>
      <c r="C8639" t="b">
        <f t="shared" si="115"/>
        <v>1</v>
      </c>
      <c r="D8639">
        <v>7388</v>
      </c>
      <c r="E8639">
        <v>5.5347999999999997</v>
      </c>
      <c r="F8639" t="s">
        <v>24751</v>
      </c>
      <c r="G8639" t="s">
        <v>24708</v>
      </c>
      <c r="H8639" t="s">
        <v>140</v>
      </c>
      <c r="I8639" t="s">
        <v>25806</v>
      </c>
      <c r="J8639" t="s">
        <v>3</v>
      </c>
      <c r="K8639" t="s">
        <v>32</v>
      </c>
      <c r="M8639" t="s">
        <v>141</v>
      </c>
      <c r="N8639" t="s">
        <v>2129</v>
      </c>
      <c r="Q8639" t="s">
        <v>6</v>
      </c>
      <c r="R8639" t="s">
        <v>24752</v>
      </c>
      <c r="S8639" t="s">
        <v>24753</v>
      </c>
      <c r="T8639">
        <v>1</v>
      </c>
      <c r="U8639" t="s">
        <v>18</v>
      </c>
    </row>
    <row r="8640" spans="1:21" x14ac:dyDescent="0.25">
      <c r="B8640" t="str">
        <f>CONCATENATE(G8640,"|", IF(I8640="", H8640,I8640),"|",IF(L8640="",K8640,L8640))</f>
        <v>Tricyclic antidepressants|PrMCnc|Urine</v>
      </c>
      <c r="C8640" t="b">
        <f t="shared" si="115"/>
        <v>1</v>
      </c>
      <c r="D8640">
        <v>7389</v>
      </c>
      <c r="E8640">
        <v>5.5347999999999997</v>
      </c>
      <c r="F8640" t="s">
        <v>24754</v>
      </c>
      <c r="G8640" t="s">
        <v>24708</v>
      </c>
      <c r="H8640" t="s">
        <v>140</v>
      </c>
      <c r="I8640" t="s">
        <v>25806</v>
      </c>
      <c r="J8640" t="s">
        <v>3</v>
      </c>
      <c r="K8640" t="s">
        <v>32</v>
      </c>
      <c r="M8640" t="s">
        <v>141</v>
      </c>
      <c r="N8640" t="s">
        <v>142</v>
      </c>
      <c r="Q8640" t="s">
        <v>6</v>
      </c>
      <c r="R8640" t="s">
        <v>24755</v>
      </c>
      <c r="S8640" t="s">
        <v>24756</v>
      </c>
      <c r="T8640">
        <v>1</v>
      </c>
      <c r="U8640" t="s">
        <v>18</v>
      </c>
    </row>
    <row r="8641" spans="1:21" x14ac:dyDescent="0.25">
      <c r="B8641" t="str">
        <f>CONCATENATE(G8641,"|", IF(I8641="", H8641,I8641),"|",IF(L8641="",K8641,L8641))</f>
        <v>Tricyclic antidepressants|PrMCnc|Urine</v>
      </c>
      <c r="C8641" t="b">
        <f t="shared" si="115"/>
        <v>1</v>
      </c>
      <c r="D8641">
        <v>7390</v>
      </c>
      <c r="E8641">
        <v>5.5347999999999997</v>
      </c>
      <c r="F8641" t="s">
        <v>24757</v>
      </c>
      <c r="G8641" t="s">
        <v>24708</v>
      </c>
      <c r="H8641" t="s">
        <v>140</v>
      </c>
      <c r="I8641" t="s">
        <v>25806</v>
      </c>
      <c r="J8641" t="s">
        <v>3</v>
      </c>
      <c r="K8641" t="s">
        <v>32</v>
      </c>
      <c r="M8641" t="s">
        <v>141</v>
      </c>
      <c r="N8641" t="s">
        <v>3073</v>
      </c>
      <c r="Q8641" t="s">
        <v>6</v>
      </c>
      <c r="R8641" t="s">
        <v>24758</v>
      </c>
      <c r="S8641" t="s">
        <v>24759</v>
      </c>
      <c r="T8641">
        <v>1</v>
      </c>
      <c r="U8641" t="s">
        <v>18</v>
      </c>
    </row>
    <row r="8642" spans="1:21" x14ac:dyDescent="0.25">
      <c r="B8642" t="str">
        <f>CONCATENATE(G8642,"|", IF(I8642="", H8642,I8642),"|",IF(L8642="",K8642,L8642))</f>
        <v>Tricyclic antidepressants|PrMCnc|Urine</v>
      </c>
      <c r="C8642" t="b">
        <f>IF(OR(B8642=B8641, B8642=B8644), TRUE, FALSE)</f>
        <v>1</v>
      </c>
      <c r="D8642">
        <v>7391</v>
      </c>
      <c r="E8642">
        <v>5.5347999999999997</v>
      </c>
      <c r="F8642" t="s">
        <v>24760</v>
      </c>
      <c r="G8642" t="s">
        <v>24708</v>
      </c>
      <c r="H8642" t="s">
        <v>140</v>
      </c>
      <c r="I8642" t="s">
        <v>25806</v>
      </c>
      <c r="J8642" t="s">
        <v>3</v>
      </c>
      <c r="K8642" t="s">
        <v>32</v>
      </c>
      <c r="M8642" t="s">
        <v>141</v>
      </c>
      <c r="N8642" t="s">
        <v>4057</v>
      </c>
      <c r="Q8642" t="s">
        <v>6</v>
      </c>
      <c r="R8642" t="s">
        <v>24761</v>
      </c>
      <c r="S8642" t="s">
        <v>24762</v>
      </c>
      <c r="T8642">
        <v>1</v>
      </c>
      <c r="U8642" t="s">
        <v>18</v>
      </c>
    </row>
    <row r="8643" spans="1:21" x14ac:dyDescent="0.25">
      <c r="A8643" s="1" t="s">
        <v>26062</v>
      </c>
      <c r="B8643">
        <f>SUBTOTAL(3,B8634:B8642)</f>
        <v>9</v>
      </c>
    </row>
    <row r="8644" spans="1:21" hidden="1" x14ac:dyDescent="0.25">
      <c r="B8644" t="str">
        <f>CONCATENATE(G8644,"|", IF(I8644="", H8644,I8644),"|",IF(L8644="",K8644,L8644))</f>
        <v>Tricyclic antidepressants|PrMCnc|XXX</v>
      </c>
      <c r="C8644" t="b">
        <f>IF(OR(B8644=B8642, B8644=B8645), TRUE, FALSE)</f>
        <v>0</v>
      </c>
      <c r="D8644">
        <v>7392</v>
      </c>
      <c r="E8644">
        <v>5.5347999999999997</v>
      </c>
      <c r="F8644" t="s">
        <v>24763</v>
      </c>
      <c r="G8644" t="s">
        <v>24708</v>
      </c>
      <c r="H8644" t="s">
        <v>140</v>
      </c>
      <c r="I8644" t="s">
        <v>25806</v>
      </c>
      <c r="J8644" t="s">
        <v>3</v>
      </c>
      <c r="K8644" t="s">
        <v>259</v>
      </c>
      <c r="M8644" t="s">
        <v>141</v>
      </c>
      <c r="Q8644" t="s">
        <v>6</v>
      </c>
      <c r="R8644" t="s">
        <v>24764</v>
      </c>
      <c r="S8644" t="s">
        <v>24765</v>
      </c>
      <c r="T8644">
        <v>1</v>
      </c>
      <c r="U8644" t="s">
        <v>18</v>
      </c>
    </row>
    <row r="8645" spans="1:21" hidden="1" x14ac:dyDescent="0.25">
      <c r="B8645" t="str">
        <f>CONCATENATE(G8645,"|", IF(I8645="", H8645,I8645),"|",IF(L8645="",K8645,L8645))</f>
        <v>Tricyclic antidepressants|SCnc|Ser/Plas</v>
      </c>
      <c r="C8645" t="b">
        <f t="shared" si="115"/>
        <v>0</v>
      </c>
      <c r="D8645">
        <v>7382</v>
      </c>
      <c r="E8645">
        <v>5.5347999999999997</v>
      </c>
      <c r="F8645" t="s">
        <v>24733</v>
      </c>
      <c r="G8645" t="s">
        <v>24708</v>
      </c>
      <c r="H8645" t="s">
        <v>222</v>
      </c>
      <c r="J8645" t="s">
        <v>3</v>
      </c>
      <c r="K8645" t="s">
        <v>47</v>
      </c>
      <c r="M8645" t="s">
        <v>5</v>
      </c>
      <c r="O8645" t="s">
        <v>223</v>
      </c>
      <c r="P8645" t="s">
        <v>223</v>
      </c>
      <c r="Q8645" t="s">
        <v>6</v>
      </c>
      <c r="R8645" t="s">
        <v>24734</v>
      </c>
      <c r="S8645" t="s">
        <v>24735</v>
      </c>
      <c r="T8645">
        <v>1</v>
      </c>
      <c r="U8645" t="s">
        <v>18</v>
      </c>
    </row>
    <row r="8646" spans="1:21" hidden="1" x14ac:dyDescent="0.25">
      <c r="B8646" t="str">
        <f>CONCATENATE(G8646,"|", IF(I8646="", H8646,I8646),"|",IF(L8646="",K8646,L8646))</f>
        <v>Triethylamine|PrMCnc|Air</v>
      </c>
      <c r="C8646" t="b">
        <f t="shared" si="115"/>
        <v>0</v>
      </c>
      <c r="D8646">
        <v>7401</v>
      </c>
      <c r="E8646">
        <v>5.5347999999999997</v>
      </c>
      <c r="F8646" t="s">
        <v>24795</v>
      </c>
      <c r="G8646" t="s">
        <v>24796</v>
      </c>
      <c r="H8646" t="s">
        <v>2</v>
      </c>
      <c r="I8646" t="s">
        <v>25806</v>
      </c>
      <c r="J8646" t="s">
        <v>3</v>
      </c>
      <c r="K8646" t="s">
        <v>4</v>
      </c>
      <c r="M8646" t="s">
        <v>5</v>
      </c>
      <c r="Q8646" t="s">
        <v>6</v>
      </c>
      <c r="R8646" t="s">
        <v>24797</v>
      </c>
      <c r="S8646" t="s">
        <v>24798</v>
      </c>
      <c r="T8646">
        <v>1</v>
      </c>
      <c r="U8646" t="s">
        <v>18</v>
      </c>
    </row>
    <row r="8647" spans="1:21" hidden="1" x14ac:dyDescent="0.25">
      <c r="B8647" t="str">
        <f>CONCATENATE(G8647,"|", IF(I8647="", H8647,I8647),"|",IF(L8647="",K8647,L8647))</f>
        <v>Trifluoperazine|PrMCnc|Bld/Urine</v>
      </c>
      <c r="C8647" t="b">
        <f>IF(OR(B8647=B8646, B8647=B8648), TRUE, FALSE)</f>
        <v>0</v>
      </c>
      <c r="D8647">
        <v>7402</v>
      </c>
      <c r="E8647">
        <v>5.5347999999999997</v>
      </c>
      <c r="F8647" t="s">
        <v>24799</v>
      </c>
      <c r="G8647" t="s">
        <v>24800</v>
      </c>
      <c r="H8647" t="s">
        <v>140</v>
      </c>
      <c r="I8647" t="s">
        <v>25806</v>
      </c>
      <c r="J8647" t="s">
        <v>3</v>
      </c>
      <c r="K8647" t="s">
        <v>3423</v>
      </c>
      <c r="M8647" t="s">
        <v>141</v>
      </c>
      <c r="N8647" t="s">
        <v>142</v>
      </c>
      <c r="Q8647" t="s">
        <v>6</v>
      </c>
      <c r="R8647" t="s">
        <v>24801</v>
      </c>
      <c r="S8647" t="s">
        <v>24802</v>
      </c>
      <c r="T8647">
        <v>1</v>
      </c>
      <c r="U8647" t="s">
        <v>18</v>
      </c>
    </row>
    <row r="8648" spans="1:21" x14ac:dyDescent="0.25">
      <c r="B8648" t="str">
        <f>CONCATENATE(G8648,"|", IF(I8648="", H8648,I8648),"|",IF(L8648="",K8648,L8648))</f>
        <v>Trifluoperazine|PrMCnc|Intravascular - any</v>
      </c>
      <c r="C8648" t="b">
        <f>IF(OR(B8648=B8647, B8648=B8649), TRUE, FALSE)</f>
        <v>1</v>
      </c>
      <c r="D8648">
        <v>7403</v>
      </c>
      <c r="E8648">
        <v>5.5347999999999997</v>
      </c>
      <c r="F8648" t="s">
        <v>24803</v>
      </c>
      <c r="G8648" t="s">
        <v>24800</v>
      </c>
      <c r="H8648" t="s">
        <v>2</v>
      </c>
      <c r="I8648" t="s">
        <v>25806</v>
      </c>
      <c r="J8648" t="s">
        <v>3</v>
      </c>
      <c r="K8648" t="s">
        <v>47</v>
      </c>
      <c r="L8648" t="s">
        <v>25808</v>
      </c>
      <c r="M8648" t="s">
        <v>5</v>
      </c>
      <c r="O8648" t="s">
        <v>48</v>
      </c>
      <c r="P8648" t="s">
        <v>48</v>
      </c>
      <c r="Q8648" t="s">
        <v>6</v>
      </c>
      <c r="R8648" t="s">
        <v>24804</v>
      </c>
      <c r="S8648" t="s">
        <v>24805</v>
      </c>
      <c r="T8648">
        <v>1</v>
      </c>
      <c r="U8648" t="s">
        <v>18</v>
      </c>
    </row>
    <row r="8649" spans="1:21" x14ac:dyDescent="0.25">
      <c r="B8649" t="str">
        <f>CONCATENATE(G8649,"|", IF(I8649="", H8649,I8649),"|",IF(L8649="",K8649,L8649))</f>
        <v>Trifluoperazine|PrMCnc|Intravascular - any</v>
      </c>
      <c r="C8649" t="b">
        <f>IF(OR(B8649=B8648, B8649=B8651), TRUE, FALSE)</f>
        <v>1</v>
      </c>
      <c r="D8649">
        <v>7404</v>
      </c>
      <c r="E8649">
        <v>5.5347999999999997</v>
      </c>
      <c r="F8649" t="s">
        <v>24806</v>
      </c>
      <c r="G8649" t="s">
        <v>24800</v>
      </c>
      <c r="H8649" t="s">
        <v>140</v>
      </c>
      <c r="I8649" t="s">
        <v>25806</v>
      </c>
      <c r="J8649" t="s">
        <v>3</v>
      </c>
      <c r="K8649" t="s">
        <v>47</v>
      </c>
      <c r="L8649" t="s">
        <v>25808</v>
      </c>
      <c r="M8649" t="s">
        <v>141</v>
      </c>
      <c r="Q8649" t="s">
        <v>6</v>
      </c>
      <c r="R8649" t="s">
        <v>24807</v>
      </c>
      <c r="S8649" t="s">
        <v>24808</v>
      </c>
      <c r="T8649">
        <v>1</v>
      </c>
      <c r="U8649" t="s">
        <v>18</v>
      </c>
    </row>
    <row r="8650" spans="1:21" x14ac:dyDescent="0.25">
      <c r="A8650" s="1" t="s">
        <v>26052</v>
      </c>
      <c r="B8650">
        <f>SUBTOTAL(3,B8648:B8649)</f>
        <v>2</v>
      </c>
    </row>
    <row r="8651" spans="1:21" hidden="1" x14ac:dyDescent="0.25">
      <c r="B8651" t="str">
        <f>CONCATENATE(G8651,"|", IF(I8651="", H8651,I8651),"|",IF(L8651="",K8651,L8651))</f>
        <v>Trifluoperazine|PrMCnc|Urine</v>
      </c>
      <c r="C8651" t="b">
        <f>IF(OR(B8651=B8649, B8651=B8652), TRUE, FALSE)</f>
        <v>0</v>
      </c>
      <c r="D8651">
        <v>7406</v>
      </c>
      <c r="E8651">
        <v>5.5347999999999997</v>
      </c>
      <c r="F8651" t="s">
        <v>24812</v>
      </c>
      <c r="G8651" t="s">
        <v>24800</v>
      </c>
      <c r="H8651" t="s">
        <v>140</v>
      </c>
      <c r="I8651" t="s">
        <v>25806</v>
      </c>
      <c r="J8651" t="s">
        <v>3</v>
      </c>
      <c r="K8651" t="s">
        <v>32</v>
      </c>
      <c r="M8651" t="s">
        <v>141</v>
      </c>
      <c r="Q8651" t="s">
        <v>6</v>
      </c>
      <c r="R8651" t="s">
        <v>24813</v>
      </c>
      <c r="S8651" t="s">
        <v>24814</v>
      </c>
      <c r="T8651">
        <v>1</v>
      </c>
      <c r="U8651" t="s">
        <v>18</v>
      </c>
    </row>
    <row r="8652" spans="1:21" hidden="1" x14ac:dyDescent="0.25">
      <c r="B8652" t="str">
        <f>CONCATENATE(G8652,"|", IF(I8652="", H8652,I8652),"|",IF(L8652="",K8652,L8652))</f>
        <v>Trifluoperazine|SCnc|Ser/Plas</v>
      </c>
      <c r="C8652" t="b">
        <f>IF(OR(B8652=B8651, B8652=B8653), TRUE, FALSE)</f>
        <v>0</v>
      </c>
      <c r="D8652">
        <v>7405</v>
      </c>
      <c r="E8652">
        <v>5.5347999999999997</v>
      </c>
      <c r="F8652" t="s">
        <v>24809</v>
      </c>
      <c r="G8652" t="s">
        <v>24800</v>
      </c>
      <c r="H8652" t="s">
        <v>222</v>
      </c>
      <c r="J8652" t="s">
        <v>3</v>
      </c>
      <c r="K8652" t="s">
        <v>47</v>
      </c>
      <c r="M8652" t="s">
        <v>5</v>
      </c>
      <c r="O8652" t="s">
        <v>223</v>
      </c>
      <c r="P8652" t="s">
        <v>223</v>
      </c>
      <c r="Q8652" t="s">
        <v>6</v>
      </c>
      <c r="R8652" t="s">
        <v>24810</v>
      </c>
      <c r="S8652" t="s">
        <v>24811</v>
      </c>
      <c r="T8652">
        <v>1</v>
      </c>
      <c r="U8652" t="s">
        <v>18</v>
      </c>
    </row>
    <row r="8653" spans="1:21" x14ac:dyDescent="0.25">
      <c r="B8653" t="str">
        <f>CONCATENATE(G8653,"|", IF(I8653="", H8653,I8653),"|",IF(L8653="",K8653,L8653))</f>
        <v>Triflupromazine|PrMCnc|Intravascular - any</v>
      </c>
      <c r="C8653" t="b">
        <f>IF(OR(B8653=B8652, B8653=B8654), TRUE, FALSE)</f>
        <v>1</v>
      </c>
      <c r="D8653">
        <v>7407</v>
      </c>
      <c r="E8653">
        <v>5.5347999999999997</v>
      </c>
      <c r="F8653" t="s">
        <v>24815</v>
      </c>
      <c r="G8653" t="s">
        <v>24816</v>
      </c>
      <c r="H8653" t="s">
        <v>2</v>
      </c>
      <c r="I8653" t="s">
        <v>25806</v>
      </c>
      <c r="J8653" t="s">
        <v>3</v>
      </c>
      <c r="K8653" t="s">
        <v>47</v>
      </c>
      <c r="L8653" t="s">
        <v>25808</v>
      </c>
      <c r="M8653" t="s">
        <v>5</v>
      </c>
      <c r="O8653" t="s">
        <v>48</v>
      </c>
      <c r="P8653" t="s">
        <v>48</v>
      </c>
      <c r="Q8653" t="s">
        <v>6</v>
      </c>
      <c r="R8653" t="s">
        <v>24817</v>
      </c>
      <c r="S8653" t="s">
        <v>24818</v>
      </c>
      <c r="T8653">
        <v>1</v>
      </c>
      <c r="U8653" t="s">
        <v>18</v>
      </c>
    </row>
    <row r="8654" spans="1:21" x14ac:dyDescent="0.25">
      <c r="B8654" t="str">
        <f>CONCATENATE(G8654,"|", IF(I8654="", H8654,I8654),"|",IF(L8654="",K8654,L8654))</f>
        <v>Triflupromazine|PrMCnc|Intravascular - any</v>
      </c>
      <c r="C8654" t="b">
        <f>IF(OR(B8654=B8653, B8654=B8656), TRUE, FALSE)</f>
        <v>1</v>
      </c>
      <c r="D8654">
        <v>7408</v>
      </c>
      <c r="E8654">
        <v>5.5347999999999997</v>
      </c>
      <c r="F8654" t="s">
        <v>24819</v>
      </c>
      <c r="G8654" t="s">
        <v>24816</v>
      </c>
      <c r="H8654" t="s">
        <v>140</v>
      </c>
      <c r="I8654" t="s">
        <v>25806</v>
      </c>
      <c r="J8654" t="s">
        <v>3</v>
      </c>
      <c r="K8654" t="s">
        <v>47</v>
      </c>
      <c r="L8654" t="s">
        <v>25808</v>
      </c>
      <c r="M8654" t="s">
        <v>141</v>
      </c>
      <c r="Q8654" t="s">
        <v>6</v>
      </c>
      <c r="R8654" t="s">
        <v>24820</v>
      </c>
      <c r="S8654" t="s">
        <v>24821</v>
      </c>
      <c r="T8654">
        <v>1</v>
      </c>
      <c r="U8654" t="s">
        <v>18</v>
      </c>
    </row>
    <row r="8655" spans="1:21" x14ac:dyDescent="0.25">
      <c r="A8655" s="1" t="s">
        <v>26049</v>
      </c>
      <c r="B8655">
        <f>SUBTOTAL(3,B8653:B8654)</f>
        <v>2</v>
      </c>
    </row>
    <row r="8656" spans="1:21" hidden="1" x14ac:dyDescent="0.25">
      <c r="B8656" t="str">
        <f>CONCATENATE(G8656,"|", IF(I8656="", H8656,I8656),"|",IF(L8656="",K8656,L8656))</f>
        <v>Triflupromazine|PrMCnc|Urine</v>
      </c>
      <c r="C8656" t="b">
        <f>IF(OR(B8656=B8654, B8656=B8657), TRUE, FALSE)</f>
        <v>0</v>
      </c>
      <c r="D8656">
        <v>7409</v>
      </c>
      <c r="E8656">
        <v>5.5347999999999997</v>
      </c>
      <c r="F8656" t="s">
        <v>24822</v>
      </c>
      <c r="G8656" t="s">
        <v>24816</v>
      </c>
      <c r="H8656" t="s">
        <v>140</v>
      </c>
      <c r="I8656" t="s">
        <v>25806</v>
      </c>
      <c r="J8656" t="s">
        <v>3</v>
      </c>
      <c r="K8656" t="s">
        <v>32</v>
      </c>
      <c r="M8656" t="s">
        <v>141</v>
      </c>
      <c r="Q8656" t="s">
        <v>6</v>
      </c>
      <c r="R8656" t="s">
        <v>24823</v>
      </c>
      <c r="S8656" t="s">
        <v>24824</v>
      </c>
      <c r="T8656">
        <v>1</v>
      </c>
      <c r="U8656" t="s">
        <v>18</v>
      </c>
    </row>
    <row r="8657" spans="1:21" hidden="1" x14ac:dyDescent="0.25">
      <c r="B8657" t="str">
        <f>CONCATENATE(G8657,"|", IF(I8657="", H8657,I8657),"|",IF(L8657="",K8657,L8657))</f>
        <v>Trifluralin|PrMCnc|Air</v>
      </c>
      <c r="C8657" t="b">
        <f>IF(OR(B8657=B8656, B8657=B8658), TRUE, FALSE)</f>
        <v>0</v>
      </c>
      <c r="D8657">
        <v>7410</v>
      </c>
      <c r="E8657">
        <v>5.5347999999999997</v>
      </c>
      <c r="F8657" t="s">
        <v>24825</v>
      </c>
      <c r="G8657" t="s">
        <v>24826</v>
      </c>
      <c r="H8657" t="s">
        <v>2</v>
      </c>
      <c r="I8657" t="s">
        <v>25806</v>
      </c>
      <c r="J8657" t="s">
        <v>3</v>
      </c>
      <c r="K8657" t="s">
        <v>4</v>
      </c>
      <c r="M8657" t="s">
        <v>5</v>
      </c>
      <c r="Q8657" t="s">
        <v>6</v>
      </c>
      <c r="R8657" t="s">
        <v>24827</v>
      </c>
      <c r="S8657" t="s">
        <v>24828</v>
      </c>
      <c r="T8657">
        <v>1</v>
      </c>
      <c r="U8657" t="s">
        <v>18</v>
      </c>
    </row>
    <row r="8658" spans="1:21" x14ac:dyDescent="0.25">
      <c r="B8658" t="str">
        <f>CONCATENATE(G8658,"|", IF(I8658="", H8658,I8658),"|",IF(L8658="",K8658,L8658))</f>
        <v>Trifluralin|PrMCnc|Intravascular - any</v>
      </c>
      <c r="C8658" t="b">
        <f>IF(OR(B8658=B8657, B8658=B8659), TRUE, FALSE)</f>
        <v>1</v>
      </c>
      <c r="D8658">
        <v>7411</v>
      </c>
      <c r="E8658">
        <v>5.5347999999999997</v>
      </c>
      <c r="F8658" t="s">
        <v>24829</v>
      </c>
      <c r="G8658" t="s">
        <v>24826</v>
      </c>
      <c r="H8658" t="s">
        <v>2</v>
      </c>
      <c r="I8658" t="s">
        <v>25806</v>
      </c>
      <c r="J8658" t="s">
        <v>3</v>
      </c>
      <c r="K8658" t="s">
        <v>38</v>
      </c>
      <c r="L8658" t="s">
        <v>25808</v>
      </c>
      <c r="M8658" t="s">
        <v>5</v>
      </c>
      <c r="O8658" t="s">
        <v>48</v>
      </c>
      <c r="P8658" t="s">
        <v>48</v>
      </c>
      <c r="Q8658" t="s">
        <v>6</v>
      </c>
      <c r="R8658" t="s">
        <v>24830</v>
      </c>
      <c r="S8658" t="s">
        <v>24831</v>
      </c>
      <c r="T8658">
        <v>1</v>
      </c>
      <c r="U8658" t="s">
        <v>18</v>
      </c>
    </row>
    <row r="8659" spans="1:21" x14ac:dyDescent="0.25">
      <c r="B8659" t="str">
        <f>CONCATENATE(G8659,"|", IF(I8659="", H8659,I8659),"|",IF(L8659="",K8659,L8659))</f>
        <v>Trifluralin|PrMCnc|Intravascular - any</v>
      </c>
      <c r="C8659" t="b">
        <f>IF(OR(B8659=B8658, B8659=B8661), TRUE, FALSE)</f>
        <v>1</v>
      </c>
      <c r="D8659">
        <v>7412</v>
      </c>
      <c r="E8659">
        <v>5.5347999999999997</v>
      </c>
      <c r="F8659" t="s">
        <v>24832</v>
      </c>
      <c r="G8659" t="s">
        <v>24826</v>
      </c>
      <c r="H8659" t="s">
        <v>2</v>
      </c>
      <c r="I8659" t="s">
        <v>25806</v>
      </c>
      <c r="J8659" t="s">
        <v>3</v>
      </c>
      <c r="K8659" t="s">
        <v>47</v>
      </c>
      <c r="L8659" t="s">
        <v>25808</v>
      </c>
      <c r="M8659" t="s">
        <v>5</v>
      </c>
      <c r="O8659" t="s">
        <v>48</v>
      </c>
      <c r="P8659" t="s">
        <v>48</v>
      </c>
      <c r="Q8659" t="s">
        <v>6</v>
      </c>
      <c r="R8659" t="s">
        <v>24833</v>
      </c>
      <c r="S8659" t="s">
        <v>24834</v>
      </c>
      <c r="T8659">
        <v>1</v>
      </c>
      <c r="U8659" t="s">
        <v>18</v>
      </c>
    </row>
    <row r="8660" spans="1:21" x14ac:dyDescent="0.25">
      <c r="A8660" s="1" t="s">
        <v>26046</v>
      </c>
      <c r="B8660">
        <f>SUBTOTAL(3,B8658:B8659)</f>
        <v>2</v>
      </c>
    </row>
    <row r="8661" spans="1:21" hidden="1" x14ac:dyDescent="0.25">
      <c r="B8661" t="str">
        <f>CONCATENATE(G8661,"|", IF(I8661="", H8661,I8661),"|",IF(L8661="",K8661,L8661))</f>
        <v>Trifluralin|PrMCnc|Urine</v>
      </c>
      <c r="C8661" t="b">
        <f>IF(OR(B8661=B8659, B8661=B8662), TRUE, FALSE)</f>
        <v>0</v>
      </c>
      <c r="D8661">
        <v>7413</v>
      </c>
      <c r="E8661">
        <v>5.5347999999999997</v>
      </c>
      <c r="F8661" t="s">
        <v>24835</v>
      </c>
      <c r="G8661" t="s">
        <v>24826</v>
      </c>
      <c r="H8661" t="s">
        <v>2</v>
      </c>
      <c r="I8661" t="s">
        <v>25806</v>
      </c>
      <c r="J8661" t="s">
        <v>3</v>
      </c>
      <c r="K8661" t="s">
        <v>32</v>
      </c>
      <c r="M8661" t="s">
        <v>5</v>
      </c>
      <c r="O8661" t="s">
        <v>48</v>
      </c>
      <c r="P8661" t="s">
        <v>48</v>
      </c>
      <c r="Q8661" t="s">
        <v>6</v>
      </c>
      <c r="R8661" t="s">
        <v>24836</v>
      </c>
      <c r="S8661" t="s">
        <v>24837</v>
      </c>
      <c r="T8661">
        <v>1</v>
      </c>
      <c r="U8661" t="s">
        <v>18</v>
      </c>
    </row>
    <row r="8662" spans="1:21" hidden="1" x14ac:dyDescent="0.25">
      <c r="B8662" t="str">
        <f>CONCATENATE(G8662,"|", IF(I8662="", H8662,I8662),"|",IF(L8662="",K8662,L8662))</f>
        <v>Trihexyphenidyl|PrMCnc|Intravascular - any</v>
      </c>
      <c r="C8662" t="b">
        <f t="shared" si="115"/>
        <v>0</v>
      </c>
      <c r="D8662">
        <v>7414</v>
      </c>
      <c r="E8662">
        <v>5.5347999999999997</v>
      </c>
      <c r="F8662" t="s">
        <v>24838</v>
      </c>
      <c r="G8662" t="s">
        <v>24839</v>
      </c>
      <c r="H8662" t="s">
        <v>2</v>
      </c>
      <c r="I8662" t="s">
        <v>25806</v>
      </c>
      <c r="J8662" t="s">
        <v>3</v>
      </c>
      <c r="K8662" t="s">
        <v>47</v>
      </c>
      <c r="L8662" t="s">
        <v>25808</v>
      </c>
      <c r="M8662" t="s">
        <v>5</v>
      </c>
      <c r="O8662" t="s">
        <v>48</v>
      </c>
      <c r="P8662" t="s">
        <v>48</v>
      </c>
      <c r="Q8662" t="s">
        <v>6</v>
      </c>
      <c r="R8662" t="s">
        <v>24840</v>
      </c>
      <c r="S8662" t="s">
        <v>24841</v>
      </c>
      <c r="T8662">
        <v>1</v>
      </c>
      <c r="U8662" t="s">
        <v>18</v>
      </c>
    </row>
    <row r="8663" spans="1:21" hidden="1" x14ac:dyDescent="0.25">
      <c r="B8663" t="str">
        <f>CONCATENATE(G8663,"|", IF(I8663="", H8663,I8663),"|",IF(L8663="",K8663,L8663))</f>
        <v>Trihexyphenidyl|PrMCnc|Urine</v>
      </c>
      <c r="C8663" t="b">
        <f t="shared" si="115"/>
        <v>0</v>
      </c>
      <c r="D8663">
        <v>7415</v>
      </c>
      <c r="E8663">
        <v>5.5347999999999997</v>
      </c>
      <c r="F8663" t="s">
        <v>24842</v>
      </c>
      <c r="G8663" t="s">
        <v>24839</v>
      </c>
      <c r="H8663" t="s">
        <v>2</v>
      </c>
      <c r="I8663" t="s">
        <v>25806</v>
      </c>
      <c r="J8663" t="s">
        <v>3</v>
      </c>
      <c r="K8663" t="s">
        <v>32</v>
      </c>
      <c r="M8663" t="s">
        <v>5</v>
      </c>
      <c r="O8663" t="s">
        <v>48</v>
      </c>
      <c r="P8663" t="s">
        <v>48</v>
      </c>
      <c r="Q8663" t="s">
        <v>6</v>
      </c>
      <c r="R8663" t="s">
        <v>24843</v>
      </c>
      <c r="S8663" t="s">
        <v>24844</v>
      </c>
      <c r="T8663">
        <v>1</v>
      </c>
      <c r="U8663" t="s">
        <v>18</v>
      </c>
    </row>
    <row r="8664" spans="1:21" hidden="1" x14ac:dyDescent="0.25">
      <c r="B8664" t="str">
        <f>CONCATENATE(G8664,"|", IF(I8664="", H8664,I8664),"|",IF(L8664="",K8664,L8664))</f>
        <v>Trimeperidine|MRat|Urine</v>
      </c>
      <c r="C8664" t="b">
        <f>IF(OR(B8664=B8663, B8664=B8665), TRUE, FALSE)</f>
        <v>0</v>
      </c>
      <c r="D8664">
        <v>7417</v>
      </c>
      <c r="E8664">
        <v>5.5347999999999997</v>
      </c>
      <c r="F8664" t="s">
        <v>24849</v>
      </c>
      <c r="G8664" t="s">
        <v>24846</v>
      </c>
      <c r="H8664" t="s">
        <v>509</v>
      </c>
      <c r="J8664" t="s">
        <v>505</v>
      </c>
      <c r="K8664" t="s">
        <v>32</v>
      </c>
      <c r="M8664" t="s">
        <v>5</v>
      </c>
      <c r="Q8664" t="s">
        <v>6</v>
      </c>
      <c r="R8664" t="s">
        <v>24850</v>
      </c>
      <c r="S8664" t="s">
        <v>24851</v>
      </c>
      <c r="T8664">
        <v>1</v>
      </c>
      <c r="U8664" t="s">
        <v>18</v>
      </c>
    </row>
    <row r="8665" spans="1:21" x14ac:dyDescent="0.25">
      <c r="B8665" t="str">
        <f>CONCATENATE(G8665,"|", IF(I8665="", H8665,I8665),"|",IF(L8665="",K8665,L8665))</f>
        <v>Trimeperidine|PrMCnc|Urine</v>
      </c>
      <c r="C8665" t="b">
        <f>IF(OR(B8665=B8664, B8665=B8666), TRUE, FALSE)</f>
        <v>1</v>
      </c>
      <c r="D8665">
        <v>7416</v>
      </c>
      <c r="E8665">
        <v>5.5347999999999997</v>
      </c>
      <c r="F8665" t="s">
        <v>24845</v>
      </c>
      <c r="G8665" t="s">
        <v>24846</v>
      </c>
      <c r="H8665" t="s">
        <v>2</v>
      </c>
      <c r="I8665" t="s">
        <v>25806</v>
      </c>
      <c r="J8665" t="s">
        <v>3</v>
      </c>
      <c r="K8665" t="s">
        <v>32</v>
      </c>
      <c r="M8665" t="s">
        <v>5</v>
      </c>
      <c r="Q8665" t="s">
        <v>6</v>
      </c>
      <c r="R8665" t="s">
        <v>24847</v>
      </c>
      <c r="S8665" t="s">
        <v>24848</v>
      </c>
      <c r="T8665">
        <v>1</v>
      </c>
      <c r="U8665" t="s">
        <v>18</v>
      </c>
    </row>
    <row r="8666" spans="1:21" x14ac:dyDescent="0.25">
      <c r="B8666" t="str">
        <f>CONCATENATE(G8666,"|", IF(I8666="", H8666,I8666),"|",IF(L8666="",K8666,L8666))</f>
        <v>Trimeperidine|PrMCnc|Urine</v>
      </c>
      <c r="C8666" t="b">
        <f>IF(OR(B8666=B8665, B8666=B8668), TRUE, FALSE)</f>
        <v>1</v>
      </c>
      <c r="D8666">
        <v>7418</v>
      </c>
      <c r="E8666">
        <v>5.5347999999999997</v>
      </c>
      <c r="F8666" t="s">
        <v>24852</v>
      </c>
      <c r="G8666" t="s">
        <v>24846</v>
      </c>
      <c r="H8666" t="s">
        <v>140</v>
      </c>
      <c r="I8666" t="s">
        <v>25806</v>
      </c>
      <c r="J8666" t="s">
        <v>3</v>
      </c>
      <c r="K8666" t="s">
        <v>32</v>
      </c>
      <c r="M8666" t="s">
        <v>141</v>
      </c>
      <c r="Q8666" t="s">
        <v>6</v>
      </c>
      <c r="R8666" t="s">
        <v>24853</v>
      </c>
      <c r="S8666" t="s">
        <v>24854</v>
      </c>
      <c r="T8666">
        <v>1</v>
      </c>
      <c r="U8666" t="s">
        <v>18</v>
      </c>
    </row>
    <row r="8667" spans="1:21" x14ac:dyDescent="0.25">
      <c r="A8667" s="1" t="s">
        <v>26041</v>
      </c>
      <c r="B8667">
        <f>SUBTOTAL(3,B8665:B8666)</f>
        <v>2</v>
      </c>
    </row>
    <row r="8668" spans="1:21" hidden="1" x14ac:dyDescent="0.25">
      <c r="B8668" t="str">
        <f>CONCATENATE(G8668,"|", IF(I8668="", H8668,I8668),"|",IF(L8668="",K8668,L8668))</f>
        <v>Trimeprazine|MCnt|Hair</v>
      </c>
      <c r="C8668" t="b">
        <f>IF(OR(B8668=B8666, B8668=B8669), TRUE, FALSE)</f>
        <v>0</v>
      </c>
      <c r="D8668">
        <v>7420</v>
      </c>
      <c r="E8668">
        <v>5.5347999999999997</v>
      </c>
      <c r="F8668" t="s">
        <v>24859</v>
      </c>
      <c r="G8668" t="s">
        <v>24856</v>
      </c>
      <c r="H8668" t="s">
        <v>241</v>
      </c>
      <c r="J8668" t="s">
        <v>3</v>
      </c>
      <c r="K8668" t="s">
        <v>242</v>
      </c>
      <c r="M8668" t="s">
        <v>5</v>
      </c>
      <c r="O8668" t="s">
        <v>243</v>
      </c>
      <c r="P8668" t="s">
        <v>243</v>
      </c>
      <c r="Q8668" t="s">
        <v>6</v>
      </c>
      <c r="R8668" t="s">
        <v>24860</v>
      </c>
      <c r="S8668" t="s">
        <v>24861</v>
      </c>
      <c r="T8668">
        <v>1</v>
      </c>
      <c r="U8668" t="s">
        <v>18</v>
      </c>
    </row>
    <row r="8669" spans="1:21" hidden="1" x14ac:dyDescent="0.25">
      <c r="B8669" t="str">
        <f>CONCATENATE(G8669,"|", IF(I8669="", H8669,I8669),"|",IF(L8669="",K8669,L8669))</f>
        <v>Trimeprazine|PrMCnc|Body fld</v>
      </c>
      <c r="C8669" t="b">
        <f>IF(OR(B8669=B8668, B8669=B8670), TRUE, FALSE)</f>
        <v>0</v>
      </c>
      <c r="D8669">
        <v>7419</v>
      </c>
      <c r="E8669">
        <v>5.5347999999999997</v>
      </c>
      <c r="F8669" t="s">
        <v>24855</v>
      </c>
      <c r="G8669" t="s">
        <v>24856</v>
      </c>
      <c r="H8669" t="s">
        <v>2</v>
      </c>
      <c r="I8669" t="s">
        <v>25806</v>
      </c>
      <c r="J8669" t="s">
        <v>3</v>
      </c>
      <c r="K8669" t="s">
        <v>234</v>
      </c>
      <c r="M8669" t="s">
        <v>5</v>
      </c>
      <c r="O8669" t="s">
        <v>48</v>
      </c>
      <c r="P8669" t="s">
        <v>48</v>
      </c>
      <c r="Q8669" t="s">
        <v>6</v>
      </c>
      <c r="R8669" t="s">
        <v>24857</v>
      </c>
      <c r="S8669" t="s">
        <v>24858</v>
      </c>
      <c r="T8669">
        <v>1</v>
      </c>
      <c r="U8669" t="s">
        <v>18</v>
      </c>
    </row>
    <row r="8670" spans="1:21" x14ac:dyDescent="0.25">
      <c r="B8670" t="str">
        <f>CONCATENATE(G8670,"|", IF(I8670="", H8670,I8670),"|",IF(L8670="",K8670,L8670))</f>
        <v>Trimeprazine|PrMCnc|Intravascular - any</v>
      </c>
      <c r="C8670" t="b">
        <f>IF(OR(B8670=B8669, B8670=B8671), TRUE, FALSE)</f>
        <v>1</v>
      </c>
      <c r="D8670">
        <v>7421</v>
      </c>
      <c r="E8670">
        <v>5.5347999999999997</v>
      </c>
      <c r="F8670" t="s">
        <v>24862</v>
      </c>
      <c r="G8670" t="s">
        <v>24856</v>
      </c>
      <c r="H8670" t="s">
        <v>2</v>
      </c>
      <c r="I8670" t="s">
        <v>25806</v>
      </c>
      <c r="J8670" t="s">
        <v>3</v>
      </c>
      <c r="K8670" t="s">
        <v>47</v>
      </c>
      <c r="L8670" t="s">
        <v>25808</v>
      </c>
      <c r="M8670" t="s">
        <v>5</v>
      </c>
      <c r="O8670" t="s">
        <v>48</v>
      </c>
      <c r="P8670" t="s">
        <v>48</v>
      </c>
      <c r="Q8670" t="s">
        <v>6</v>
      </c>
      <c r="R8670" t="s">
        <v>24863</v>
      </c>
      <c r="S8670" t="s">
        <v>24864</v>
      </c>
      <c r="T8670">
        <v>1</v>
      </c>
      <c r="U8670" t="s">
        <v>18</v>
      </c>
    </row>
    <row r="8671" spans="1:21" x14ac:dyDescent="0.25">
      <c r="B8671" t="str">
        <f>CONCATENATE(G8671,"|", IF(I8671="", H8671,I8671),"|",IF(L8671="",K8671,L8671))</f>
        <v>Trimeprazine|PrMCnc|Intravascular - any</v>
      </c>
      <c r="C8671" t="b">
        <f>IF(OR(B8671=B8670, B8671=B8673), TRUE, FALSE)</f>
        <v>1</v>
      </c>
      <c r="D8671">
        <v>7422</v>
      </c>
      <c r="E8671">
        <v>5.5347999999999997</v>
      </c>
      <c r="F8671" t="s">
        <v>24865</v>
      </c>
      <c r="G8671" t="s">
        <v>24856</v>
      </c>
      <c r="H8671" t="s">
        <v>140</v>
      </c>
      <c r="I8671" t="s">
        <v>25806</v>
      </c>
      <c r="J8671" t="s">
        <v>3</v>
      </c>
      <c r="K8671" t="s">
        <v>47</v>
      </c>
      <c r="L8671" t="s">
        <v>25808</v>
      </c>
      <c r="M8671" t="s">
        <v>141</v>
      </c>
      <c r="Q8671" t="s">
        <v>6</v>
      </c>
      <c r="R8671" t="s">
        <v>24866</v>
      </c>
      <c r="S8671" t="s">
        <v>24867</v>
      </c>
      <c r="T8671">
        <v>1</v>
      </c>
      <c r="U8671" t="s">
        <v>18</v>
      </c>
    </row>
    <row r="8672" spans="1:21" x14ac:dyDescent="0.25">
      <c r="A8672" s="1" t="s">
        <v>26038</v>
      </c>
      <c r="B8672">
        <f>SUBTOTAL(3,B8670:B8671)</f>
        <v>2</v>
      </c>
    </row>
    <row r="8673" spans="1:21" x14ac:dyDescent="0.25">
      <c r="B8673" t="str">
        <f>CONCATENATE(G8673,"|", IF(I8673="", H8673,I8673),"|",IF(L8673="",K8673,L8673))</f>
        <v>Trimeprazine|PrMCnc|Urine</v>
      </c>
      <c r="C8673" t="b">
        <f>IF(OR(B8673=B8671, B8673=B8674), TRUE, FALSE)</f>
        <v>1</v>
      </c>
      <c r="D8673">
        <v>7424</v>
      </c>
      <c r="E8673">
        <v>5.5347999999999997</v>
      </c>
      <c r="F8673" t="s">
        <v>24871</v>
      </c>
      <c r="G8673" t="s">
        <v>24856</v>
      </c>
      <c r="H8673" t="s">
        <v>2</v>
      </c>
      <c r="I8673" t="s">
        <v>25806</v>
      </c>
      <c r="J8673" t="s">
        <v>3</v>
      </c>
      <c r="K8673" t="s">
        <v>32</v>
      </c>
      <c r="M8673" t="s">
        <v>5</v>
      </c>
      <c r="O8673" t="s">
        <v>48</v>
      </c>
      <c r="P8673" t="s">
        <v>48</v>
      </c>
      <c r="Q8673" t="s">
        <v>6</v>
      </c>
      <c r="R8673" t="s">
        <v>24872</v>
      </c>
      <c r="S8673" t="s">
        <v>24873</v>
      </c>
      <c r="T8673">
        <v>1</v>
      </c>
      <c r="U8673" t="s">
        <v>18</v>
      </c>
    </row>
    <row r="8674" spans="1:21" x14ac:dyDescent="0.25">
      <c r="B8674" t="str">
        <f>CONCATENATE(G8674,"|", IF(I8674="", H8674,I8674),"|",IF(L8674="",K8674,L8674))</f>
        <v>Trimeprazine|PrMCnc|Urine</v>
      </c>
      <c r="C8674" t="b">
        <f>IF(OR(B8674=B8673, B8674=B8676), TRUE, FALSE)</f>
        <v>1</v>
      </c>
      <c r="D8674">
        <v>7425</v>
      </c>
      <c r="E8674">
        <v>5.5347999999999997</v>
      </c>
      <c r="F8674" t="s">
        <v>24874</v>
      </c>
      <c r="G8674" t="s">
        <v>24856</v>
      </c>
      <c r="H8674" t="s">
        <v>140</v>
      </c>
      <c r="I8674" t="s">
        <v>25806</v>
      </c>
      <c r="J8674" t="s">
        <v>3</v>
      </c>
      <c r="K8674" t="s">
        <v>32</v>
      </c>
      <c r="M8674" t="s">
        <v>141</v>
      </c>
      <c r="Q8674" t="s">
        <v>6</v>
      </c>
      <c r="R8674" t="s">
        <v>24875</v>
      </c>
      <c r="S8674" t="s">
        <v>24876</v>
      </c>
      <c r="T8674">
        <v>1</v>
      </c>
      <c r="U8674" t="s">
        <v>18</v>
      </c>
    </row>
    <row r="8675" spans="1:21" x14ac:dyDescent="0.25">
      <c r="A8675" s="1" t="s">
        <v>26036</v>
      </c>
      <c r="B8675">
        <f>SUBTOTAL(3,B8673:B8674)</f>
        <v>2</v>
      </c>
    </row>
    <row r="8676" spans="1:21" hidden="1" x14ac:dyDescent="0.25">
      <c r="B8676" t="str">
        <f>CONCATENATE(G8676,"|", IF(I8676="", H8676,I8676),"|",IF(L8676="",K8676,L8676))</f>
        <v>Trimeprazine|SCnc|Ser/Plas</v>
      </c>
      <c r="C8676" t="b">
        <f>IF(OR(B8676=B8674, B8676=B8677), TRUE, FALSE)</f>
        <v>0</v>
      </c>
      <c r="D8676">
        <v>7423</v>
      </c>
      <c r="E8676">
        <v>5.5347999999999997</v>
      </c>
      <c r="F8676" t="s">
        <v>24868</v>
      </c>
      <c r="G8676" t="s">
        <v>24856</v>
      </c>
      <c r="H8676" t="s">
        <v>222</v>
      </c>
      <c r="J8676" t="s">
        <v>3</v>
      </c>
      <c r="K8676" t="s">
        <v>47</v>
      </c>
      <c r="M8676" t="s">
        <v>5</v>
      </c>
      <c r="O8676" t="s">
        <v>223</v>
      </c>
      <c r="P8676" t="s">
        <v>223</v>
      </c>
      <c r="Q8676" t="s">
        <v>6</v>
      </c>
      <c r="R8676" t="s">
        <v>24869</v>
      </c>
      <c r="S8676" t="s">
        <v>24870</v>
      </c>
      <c r="T8676">
        <v>1</v>
      </c>
      <c r="U8676" t="s">
        <v>18</v>
      </c>
    </row>
    <row r="8677" spans="1:21" x14ac:dyDescent="0.25">
      <c r="B8677" t="str">
        <f>CONCATENATE(G8677,"|", IF(I8677="", H8677,I8677),"|",IF(L8677="",K8677,L8677))</f>
        <v>Trimethadione|PrMCnc|Intravascular - any</v>
      </c>
      <c r="C8677" t="b">
        <f>IF(OR(B8677=B8676, B8677=B8678), TRUE, FALSE)</f>
        <v>1</v>
      </c>
      <c r="D8677">
        <v>7426</v>
      </c>
      <c r="E8677">
        <v>5.5347999999999997</v>
      </c>
      <c r="F8677" t="s">
        <v>24877</v>
      </c>
      <c r="G8677" t="s">
        <v>24878</v>
      </c>
      <c r="H8677" t="s">
        <v>2</v>
      </c>
      <c r="I8677" t="s">
        <v>25806</v>
      </c>
      <c r="J8677" t="s">
        <v>3</v>
      </c>
      <c r="K8677" t="s">
        <v>38</v>
      </c>
      <c r="L8677" t="s">
        <v>25808</v>
      </c>
      <c r="M8677" t="s">
        <v>5</v>
      </c>
      <c r="O8677" t="s">
        <v>101</v>
      </c>
      <c r="P8677" t="s">
        <v>101</v>
      </c>
      <c r="Q8677" t="s">
        <v>6</v>
      </c>
      <c r="R8677" t="s">
        <v>24879</v>
      </c>
      <c r="S8677" t="s">
        <v>24880</v>
      </c>
      <c r="T8677">
        <v>1</v>
      </c>
      <c r="U8677" t="s">
        <v>18</v>
      </c>
    </row>
    <row r="8678" spans="1:21" x14ac:dyDescent="0.25">
      <c r="B8678" t="str">
        <f>CONCATENATE(G8678,"|", IF(I8678="", H8678,I8678),"|",IF(L8678="",K8678,L8678))</f>
        <v>Trimethadione|PrMCnc|Intravascular - any</v>
      </c>
      <c r="C8678" t="b">
        <f>IF(OR(B8678=B8677, B8678=B8680), TRUE, FALSE)</f>
        <v>1</v>
      </c>
      <c r="D8678">
        <v>7427</v>
      </c>
      <c r="E8678">
        <v>5.5347999999999997</v>
      </c>
      <c r="F8678" t="s">
        <v>24881</v>
      </c>
      <c r="G8678" t="s">
        <v>24878</v>
      </c>
      <c r="H8678" t="s">
        <v>2</v>
      </c>
      <c r="I8678" t="s">
        <v>25806</v>
      </c>
      <c r="J8678" t="s">
        <v>3</v>
      </c>
      <c r="K8678" t="s">
        <v>47</v>
      </c>
      <c r="L8678" t="s">
        <v>25808</v>
      </c>
      <c r="M8678" t="s">
        <v>5</v>
      </c>
      <c r="O8678" t="s">
        <v>48</v>
      </c>
      <c r="P8678" t="s">
        <v>48</v>
      </c>
      <c r="Q8678" t="s">
        <v>6</v>
      </c>
      <c r="R8678" t="s">
        <v>24882</v>
      </c>
      <c r="S8678" t="s">
        <v>24883</v>
      </c>
      <c r="T8678">
        <v>1</v>
      </c>
      <c r="U8678" t="s">
        <v>18</v>
      </c>
    </row>
    <row r="8679" spans="1:21" x14ac:dyDescent="0.25">
      <c r="A8679" s="1" t="s">
        <v>26035</v>
      </c>
      <c r="B8679">
        <f>SUBTOTAL(3,B8677:B8678)</f>
        <v>2</v>
      </c>
    </row>
    <row r="8680" spans="1:21" hidden="1" x14ac:dyDescent="0.25">
      <c r="B8680" t="str">
        <f>CONCATENATE(G8680,"|", IF(I8680="", H8680,I8680),"|",IF(L8680="",K8680,L8680))</f>
        <v>Trimethadione|PrMCnc|Urine</v>
      </c>
      <c r="C8680" t="b">
        <f>IF(OR(B8680=B8678, B8680=B8681), TRUE, FALSE)</f>
        <v>0</v>
      </c>
      <c r="D8680">
        <v>7428</v>
      </c>
      <c r="E8680">
        <v>5.5347999999999997</v>
      </c>
      <c r="F8680" t="s">
        <v>24884</v>
      </c>
      <c r="G8680" t="s">
        <v>24878</v>
      </c>
      <c r="H8680" t="s">
        <v>2</v>
      </c>
      <c r="I8680" t="s">
        <v>25806</v>
      </c>
      <c r="J8680" t="s">
        <v>3</v>
      </c>
      <c r="K8680" t="s">
        <v>32</v>
      </c>
      <c r="M8680" t="s">
        <v>5</v>
      </c>
      <c r="O8680" t="s">
        <v>101</v>
      </c>
      <c r="P8680" t="s">
        <v>101</v>
      </c>
      <c r="Q8680" t="s">
        <v>6</v>
      </c>
      <c r="R8680" t="s">
        <v>24885</v>
      </c>
      <c r="S8680" t="s">
        <v>24886</v>
      </c>
      <c r="T8680">
        <v>1</v>
      </c>
      <c r="U8680" t="s">
        <v>18</v>
      </c>
    </row>
    <row r="8681" spans="1:21" hidden="1" x14ac:dyDescent="0.25">
      <c r="B8681" t="str">
        <f>CONCATENATE(G8681,"|", IF(I8681="", H8681,I8681),"|",IF(L8681="",K8681,L8681))</f>
        <v>Trimethobenzamide|PrMCnc|XXX</v>
      </c>
      <c r="C8681" t="b">
        <f t="shared" ref="C8681:C8741" si="116">IF(OR(B8681=B8680, B8681=B8682), TRUE, FALSE)</f>
        <v>0</v>
      </c>
      <c r="D8681">
        <v>7429</v>
      </c>
      <c r="E8681">
        <v>5.5347999999999997</v>
      </c>
      <c r="F8681" t="s">
        <v>24887</v>
      </c>
      <c r="G8681" t="s">
        <v>24888</v>
      </c>
      <c r="H8681" t="s">
        <v>2</v>
      </c>
      <c r="I8681" t="s">
        <v>25806</v>
      </c>
      <c r="J8681" t="s">
        <v>3</v>
      </c>
      <c r="K8681" t="s">
        <v>259</v>
      </c>
      <c r="M8681" t="s">
        <v>5</v>
      </c>
      <c r="O8681" t="s">
        <v>101</v>
      </c>
      <c r="P8681" t="s">
        <v>101</v>
      </c>
      <c r="Q8681" t="s">
        <v>6</v>
      </c>
      <c r="R8681" t="s">
        <v>24889</v>
      </c>
      <c r="S8681" t="s">
        <v>24890</v>
      </c>
      <c r="T8681">
        <v>1</v>
      </c>
      <c r="U8681" t="s">
        <v>18</v>
      </c>
    </row>
    <row r="8682" spans="1:21" hidden="1" x14ac:dyDescent="0.25">
      <c r="B8682" t="str">
        <f>CONCATENATE(G8682,"|", IF(I8682="", H8682,I8682),"|",IF(L8682="",K8682,L8682))</f>
        <v>Trimethoprim.free|PrMCnc|Intravascular - any</v>
      </c>
      <c r="C8682" t="b">
        <f t="shared" si="116"/>
        <v>0</v>
      </c>
      <c r="D8682">
        <v>7436</v>
      </c>
      <c r="E8682">
        <v>5.5347999999999997</v>
      </c>
      <c r="F8682" t="s">
        <v>24910</v>
      </c>
      <c r="G8682" t="s">
        <v>24911</v>
      </c>
      <c r="H8682" t="s">
        <v>2</v>
      </c>
      <c r="I8682" t="s">
        <v>25806</v>
      </c>
      <c r="J8682" t="s">
        <v>3</v>
      </c>
      <c r="K8682" t="s">
        <v>47</v>
      </c>
      <c r="L8682" t="s">
        <v>25808</v>
      </c>
      <c r="M8682" t="s">
        <v>5</v>
      </c>
      <c r="O8682" t="s">
        <v>70</v>
      </c>
      <c r="P8682" t="s">
        <v>70</v>
      </c>
      <c r="Q8682" t="s">
        <v>6</v>
      </c>
      <c r="R8682" t="s">
        <v>24912</v>
      </c>
      <c r="S8682" t="s">
        <v>24913</v>
      </c>
      <c r="T8682">
        <v>1</v>
      </c>
      <c r="U8682" t="s">
        <v>18</v>
      </c>
    </row>
    <row r="8683" spans="1:21" hidden="1" x14ac:dyDescent="0.25">
      <c r="B8683" t="str">
        <f>CONCATENATE(G8683,"|", IF(I8683="", H8683,I8683),"|",IF(L8683="",K8683,L8683))</f>
        <v>Trimethoprim|PrMCnc|Bld.dot</v>
      </c>
      <c r="C8683" t="b">
        <f>IF(OR(B8683=B8682, B8683=B8684), TRUE, FALSE)</f>
        <v>0</v>
      </c>
      <c r="D8683">
        <v>7430</v>
      </c>
      <c r="E8683">
        <v>5.5347999999999997</v>
      </c>
      <c r="F8683" t="s">
        <v>24891</v>
      </c>
      <c r="G8683" t="s">
        <v>24892</v>
      </c>
      <c r="H8683" t="s">
        <v>2</v>
      </c>
      <c r="I8683" t="s">
        <v>25806</v>
      </c>
      <c r="J8683" t="s">
        <v>3</v>
      </c>
      <c r="K8683" t="s">
        <v>267</v>
      </c>
      <c r="M8683" t="s">
        <v>5</v>
      </c>
      <c r="O8683" t="s">
        <v>70</v>
      </c>
      <c r="P8683" t="s">
        <v>70</v>
      </c>
      <c r="Q8683" t="s">
        <v>6</v>
      </c>
      <c r="R8683" t="s">
        <v>24893</v>
      </c>
      <c r="S8683" t="s">
        <v>24894</v>
      </c>
      <c r="T8683">
        <v>1</v>
      </c>
      <c r="U8683" t="s">
        <v>18</v>
      </c>
    </row>
    <row r="8684" spans="1:21" x14ac:dyDescent="0.25">
      <c r="B8684" t="str">
        <f>CONCATENATE(G8684,"|", IF(I8684="", H8684,I8684),"|",IF(L8684="",K8684,L8684))</f>
        <v>Trimethoprim|PrMCnc|Intravascular - any</v>
      </c>
      <c r="C8684" t="b">
        <f>IF(OR(B8684=B8683, B8684=B8685), TRUE, FALSE)</f>
        <v>1</v>
      </c>
      <c r="D8684">
        <v>7431</v>
      </c>
      <c r="E8684">
        <v>5.5347999999999997</v>
      </c>
      <c r="F8684" t="s">
        <v>24895</v>
      </c>
      <c r="G8684" t="s">
        <v>24892</v>
      </c>
      <c r="H8684" t="s">
        <v>2</v>
      </c>
      <c r="I8684" t="s">
        <v>25806</v>
      </c>
      <c r="J8684" t="s">
        <v>3</v>
      </c>
      <c r="K8684" t="s">
        <v>47</v>
      </c>
      <c r="L8684" t="s">
        <v>25808</v>
      </c>
      <c r="M8684" t="s">
        <v>5</v>
      </c>
      <c r="O8684" t="s">
        <v>101</v>
      </c>
      <c r="P8684" t="s">
        <v>101</v>
      </c>
      <c r="Q8684" t="s">
        <v>6</v>
      </c>
      <c r="R8684" t="s">
        <v>24896</v>
      </c>
      <c r="S8684" t="s">
        <v>24897</v>
      </c>
      <c r="T8684">
        <v>1</v>
      </c>
      <c r="U8684" t="s">
        <v>18</v>
      </c>
    </row>
    <row r="8685" spans="1:21" x14ac:dyDescent="0.25">
      <c r="B8685" t="str">
        <f>CONCATENATE(G8685,"|", IF(I8685="", H8685,I8685),"|",IF(L8685="",K8685,L8685))</f>
        <v>Trimethoprim|PrMCnc|Intravascular - any</v>
      </c>
      <c r="C8685" t="b">
        <f>IF(OR(B8685=B8684, B8685=B8687), TRUE, FALSE)</f>
        <v>1</v>
      </c>
      <c r="D8685">
        <v>7432</v>
      </c>
      <c r="E8685">
        <v>5.5347999999999997</v>
      </c>
      <c r="F8685" t="s">
        <v>24898</v>
      </c>
      <c r="G8685" t="s">
        <v>24892</v>
      </c>
      <c r="H8685" t="s">
        <v>140</v>
      </c>
      <c r="I8685" t="s">
        <v>25806</v>
      </c>
      <c r="J8685" t="s">
        <v>3</v>
      </c>
      <c r="K8685" t="s">
        <v>47</v>
      </c>
      <c r="L8685" t="s">
        <v>25808</v>
      </c>
      <c r="M8685" t="s">
        <v>141</v>
      </c>
      <c r="Q8685" t="s">
        <v>6</v>
      </c>
      <c r="R8685" t="s">
        <v>24899</v>
      </c>
      <c r="S8685" t="s">
        <v>24900</v>
      </c>
      <c r="T8685">
        <v>1</v>
      </c>
      <c r="U8685" t="s">
        <v>18</v>
      </c>
    </row>
    <row r="8686" spans="1:21" x14ac:dyDescent="0.25">
      <c r="A8686" s="1" t="s">
        <v>26031</v>
      </c>
      <c r="B8686">
        <f>SUBTOTAL(3,B8684:B8685)</f>
        <v>2</v>
      </c>
    </row>
    <row r="8687" spans="1:21" x14ac:dyDescent="0.25">
      <c r="B8687" t="str">
        <f>CONCATENATE(G8687,"|", IF(I8687="", H8687,I8687),"|",IF(L8687="",K8687,L8687))</f>
        <v>Trimethoprim|PrMCnc|Urine</v>
      </c>
      <c r="C8687" t="b">
        <f>IF(OR(B8687=B8685, B8687=B8688), TRUE, FALSE)</f>
        <v>1</v>
      </c>
      <c r="D8687">
        <v>7434</v>
      </c>
      <c r="E8687">
        <v>5.5347999999999997</v>
      </c>
      <c r="F8687" t="s">
        <v>24904</v>
      </c>
      <c r="G8687" t="s">
        <v>24892</v>
      </c>
      <c r="H8687" t="s">
        <v>2</v>
      </c>
      <c r="I8687" t="s">
        <v>25806</v>
      </c>
      <c r="J8687" t="s">
        <v>3</v>
      </c>
      <c r="K8687" t="s">
        <v>32</v>
      </c>
      <c r="M8687" t="s">
        <v>5</v>
      </c>
      <c r="O8687" t="s">
        <v>101</v>
      </c>
      <c r="P8687" t="s">
        <v>101</v>
      </c>
      <c r="Q8687" t="s">
        <v>6</v>
      </c>
      <c r="R8687" t="s">
        <v>24905</v>
      </c>
      <c r="S8687" t="s">
        <v>24906</v>
      </c>
      <c r="T8687">
        <v>1</v>
      </c>
      <c r="U8687" t="s">
        <v>18</v>
      </c>
    </row>
    <row r="8688" spans="1:21" x14ac:dyDescent="0.25">
      <c r="B8688" t="str">
        <f>CONCATENATE(G8688,"|", IF(I8688="", H8688,I8688),"|",IF(L8688="",K8688,L8688))</f>
        <v>Trimethoprim|PrMCnc|Urine</v>
      </c>
      <c r="C8688" t="b">
        <f>IF(OR(B8688=B8687, B8688=B8690), TRUE, FALSE)</f>
        <v>1</v>
      </c>
      <c r="D8688">
        <v>7435</v>
      </c>
      <c r="E8688">
        <v>5.5347999999999997</v>
      </c>
      <c r="F8688" t="s">
        <v>24907</v>
      </c>
      <c r="G8688" t="s">
        <v>24892</v>
      </c>
      <c r="H8688" t="s">
        <v>140</v>
      </c>
      <c r="I8688" t="s">
        <v>25806</v>
      </c>
      <c r="J8688" t="s">
        <v>3</v>
      </c>
      <c r="K8688" t="s">
        <v>32</v>
      </c>
      <c r="M8688" t="s">
        <v>141</v>
      </c>
      <c r="Q8688" t="s">
        <v>6</v>
      </c>
      <c r="R8688" t="s">
        <v>24908</v>
      </c>
      <c r="S8688" t="s">
        <v>24909</v>
      </c>
      <c r="T8688">
        <v>1</v>
      </c>
      <c r="U8688" t="s">
        <v>18</v>
      </c>
    </row>
    <row r="8689" spans="1:21" x14ac:dyDescent="0.25">
      <c r="A8689" s="1" t="s">
        <v>26029</v>
      </c>
      <c r="B8689">
        <f>SUBTOTAL(3,B8687:B8688)</f>
        <v>2</v>
      </c>
    </row>
    <row r="8690" spans="1:21" hidden="1" x14ac:dyDescent="0.25">
      <c r="B8690" t="str">
        <f>CONCATENATE(G8690,"|", IF(I8690="", H8690,I8690),"|",IF(L8690="",K8690,L8690))</f>
        <v>Trimethoprim|SCnc|Ser/Plas</v>
      </c>
      <c r="C8690" t="b">
        <f>IF(OR(B8690=B8688, B8690=B8691), TRUE, FALSE)</f>
        <v>0</v>
      </c>
      <c r="D8690">
        <v>7433</v>
      </c>
      <c r="E8690">
        <v>5.5347999999999997</v>
      </c>
      <c r="F8690" t="s">
        <v>24901</v>
      </c>
      <c r="G8690" t="s">
        <v>24892</v>
      </c>
      <c r="H8690" t="s">
        <v>222</v>
      </c>
      <c r="J8690" t="s">
        <v>3</v>
      </c>
      <c r="K8690" t="s">
        <v>47</v>
      </c>
      <c r="M8690" t="s">
        <v>5</v>
      </c>
      <c r="O8690" t="s">
        <v>223</v>
      </c>
      <c r="P8690" t="s">
        <v>223</v>
      </c>
      <c r="Q8690" t="s">
        <v>6</v>
      </c>
      <c r="R8690" t="s">
        <v>24902</v>
      </c>
      <c r="S8690" t="s">
        <v>24903</v>
      </c>
      <c r="T8690">
        <v>1</v>
      </c>
      <c r="U8690" t="s">
        <v>18</v>
      </c>
    </row>
    <row r="8691" spans="1:21" hidden="1" x14ac:dyDescent="0.25">
      <c r="B8691" t="str">
        <f>CONCATENATE(G8691,"|", IF(I8691="", H8691,I8691),"|",IF(L8691="",K8691,L8691))</f>
        <v>Trimethoprim+Sulfamethoxazole|PrMCnc|Intravascular - any</v>
      </c>
      <c r="C8691" t="b">
        <f t="shared" si="116"/>
        <v>0</v>
      </c>
      <c r="D8691">
        <v>7437</v>
      </c>
      <c r="E8691">
        <v>5.5347999999999997</v>
      </c>
      <c r="F8691" t="s">
        <v>24914</v>
      </c>
      <c r="G8691" t="s">
        <v>24915</v>
      </c>
      <c r="H8691" t="s">
        <v>2</v>
      </c>
      <c r="I8691" t="s">
        <v>25806</v>
      </c>
      <c r="J8691" t="s">
        <v>3</v>
      </c>
      <c r="K8691" t="s">
        <v>47</v>
      </c>
      <c r="L8691" t="s">
        <v>25808</v>
      </c>
      <c r="M8691" t="s">
        <v>5</v>
      </c>
      <c r="O8691" t="s">
        <v>101</v>
      </c>
      <c r="P8691" t="s">
        <v>101</v>
      </c>
      <c r="Q8691" t="s">
        <v>6</v>
      </c>
      <c r="R8691" t="s">
        <v>24916</v>
      </c>
      <c r="S8691" t="s">
        <v>24917</v>
      </c>
      <c r="T8691">
        <v>1</v>
      </c>
      <c r="U8691" t="s">
        <v>18</v>
      </c>
    </row>
    <row r="8692" spans="1:21" hidden="1" x14ac:dyDescent="0.25">
      <c r="B8692" t="str">
        <f>CONCATENATE(G8692,"|", IF(I8692="", H8692,I8692),"|",IF(L8692="",K8692,L8692))</f>
        <v>Trimethoprim+Sulfamethoxazole|PrMCnc|XXX</v>
      </c>
      <c r="C8692" t="b">
        <f t="shared" si="116"/>
        <v>0</v>
      </c>
      <c r="D8692">
        <v>7439</v>
      </c>
      <c r="E8692">
        <v>5.5347999999999997</v>
      </c>
      <c r="F8692" t="s">
        <v>24921</v>
      </c>
      <c r="G8692" t="s">
        <v>24915</v>
      </c>
      <c r="H8692" t="s">
        <v>2</v>
      </c>
      <c r="I8692" t="s">
        <v>25806</v>
      </c>
      <c r="J8692" t="s">
        <v>3</v>
      </c>
      <c r="K8692" t="s">
        <v>259</v>
      </c>
      <c r="M8692" t="s">
        <v>5</v>
      </c>
      <c r="O8692" t="s">
        <v>101</v>
      </c>
      <c r="P8692" t="s">
        <v>101</v>
      </c>
      <c r="Q8692" t="s">
        <v>6</v>
      </c>
      <c r="R8692" t="s">
        <v>24922</v>
      </c>
      <c r="S8692" t="s">
        <v>24923</v>
      </c>
      <c r="T8692">
        <v>1</v>
      </c>
      <c r="U8692" t="s">
        <v>18</v>
      </c>
    </row>
    <row r="8693" spans="1:21" hidden="1" x14ac:dyDescent="0.25">
      <c r="B8693" t="str">
        <f>CONCATENATE(G8693,"|", IF(I8693="", H8693,I8693),"|",IF(L8693="",K8693,L8693))</f>
        <v>Trimethoprim+Sulfamethoxazole|SCnc|Ser/Plas</v>
      </c>
      <c r="C8693" t="b">
        <f t="shared" si="116"/>
        <v>0</v>
      </c>
      <c r="D8693">
        <v>7438</v>
      </c>
      <c r="E8693">
        <v>5.5347999999999997</v>
      </c>
      <c r="F8693" t="s">
        <v>24918</v>
      </c>
      <c r="G8693" t="s">
        <v>24915</v>
      </c>
      <c r="H8693" t="s">
        <v>222</v>
      </c>
      <c r="J8693" t="s">
        <v>3</v>
      </c>
      <c r="K8693" t="s">
        <v>47</v>
      </c>
      <c r="M8693" t="s">
        <v>5</v>
      </c>
      <c r="O8693" t="s">
        <v>223</v>
      </c>
      <c r="P8693" t="s">
        <v>223</v>
      </c>
      <c r="Q8693" t="s">
        <v>6</v>
      </c>
      <c r="R8693" t="s">
        <v>24919</v>
      </c>
      <c r="S8693" t="s">
        <v>24920</v>
      </c>
      <c r="T8693">
        <v>1</v>
      </c>
      <c r="U8693" t="s">
        <v>18</v>
      </c>
    </row>
    <row r="8694" spans="1:21" hidden="1" x14ac:dyDescent="0.25">
      <c r="B8694" t="str">
        <f>CONCATENATE(G8694,"|", IF(I8694="", H8694,I8694),"|",IF(L8694="",K8694,L8694))</f>
        <v>Trimipramine &amp; Nortrimipramine panel|-|Ser/Plas</v>
      </c>
      <c r="C8694" t="b">
        <f>IF(OR(B8694=B8693, B8694=B8695), TRUE, FALSE)</f>
        <v>0</v>
      </c>
      <c r="D8694">
        <v>7450</v>
      </c>
      <c r="E8694">
        <v>4.3480999999999996</v>
      </c>
      <c r="F8694" t="s">
        <v>24955</v>
      </c>
      <c r="G8694" t="s">
        <v>24956</v>
      </c>
      <c r="H8694" t="s">
        <v>1220</v>
      </c>
      <c r="J8694" t="s">
        <v>3</v>
      </c>
      <c r="K8694" t="s">
        <v>47</v>
      </c>
      <c r="M8694" t="s">
        <v>5</v>
      </c>
      <c r="Q8694" t="s">
        <v>1221</v>
      </c>
      <c r="R8694" t="s">
        <v>24957</v>
      </c>
      <c r="S8694" t="s">
        <v>24958</v>
      </c>
      <c r="T8694">
        <v>1</v>
      </c>
      <c r="U8694" t="s">
        <v>1224</v>
      </c>
    </row>
    <row r="8695" spans="1:21" x14ac:dyDescent="0.25">
      <c r="B8695" t="str">
        <f>CONCATENATE(G8695,"|", IF(I8695="", H8695,I8695),"|",IF(L8695="",K8695,L8695))</f>
        <v>Trimipramine|PrMCnc|Gast fld</v>
      </c>
      <c r="C8695" t="b">
        <f>IF(OR(B8695=B8694, B8695=B8696), TRUE, FALSE)</f>
        <v>1</v>
      </c>
      <c r="D8695">
        <v>7440</v>
      </c>
      <c r="E8695">
        <v>5.5347999999999997</v>
      </c>
      <c r="F8695" t="s">
        <v>24924</v>
      </c>
      <c r="G8695" t="s">
        <v>24925</v>
      </c>
      <c r="H8695" t="s">
        <v>2</v>
      </c>
      <c r="I8695" t="s">
        <v>25806</v>
      </c>
      <c r="J8695" t="s">
        <v>3</v>
      </c>
      <c r="K8695" t="s">
        <v>602</v>
      </c>
      <c r="M8695" t="s">
        <v>5</v>
      </c>
      <c r="O8695" t="s">
        <v>48</v>
      </c>
      <c r="P8695" t="s">
        <v>48</v>
      </c>
      <c r="Q8695" t="s">
        <v>6</v>
      </c>
      <c r="R8695" t="s">
        <v>24926</v>
      </c>
      <c r="S8695" t="s">
        <v>24927</v>
      </c>
      <c r="T8695">
        <v>1</v>
      </c>
      <c r="U8695" t="s">
        <v>18</v>
      </c>
    </row>
    <row r="8696" spans="1:21" x14ac:dyDescent="0.25">
      <c r="B8696" t="str">
        <f>CONCATENATE(G8696,"|", IF(I8696="", H8696,I8696),"|",IF(L8696="",K8696,L8696))</f>
        <v>Trimipramine|PrMCnc|Gast fld</v>
      </c>
      <c r="C8696" t="b">
        <f>IF(OR(B8696=B8695, B8696=B8698), TRUE, FALSE)</f>
        <v>1</v>
      </c>
      <c r="D8696">
        <v>7441</v>
      </c>
      <c r="E8696">
        <v>5.5347999999999997</v>
      </c>
      <c r="F8696" t="s">
        <v>24928</v>
      </c>
      <c r="G8696" t="s">
        <v>24925</v>
      </c>
      <c r="H8696" t="s">
        <v>140</v>
      </c>
      <c r="I8696" t="s">
        <v>25806</v>
      </c>
      <c r="J8696" t="s">
        <v>3</v>
      </c>
      <c r="K8696" t="s">
        <v>602</v>
      </c>
      <c r="M8696" t="s">
        <v>141</v>
      </c>
      <c r="Q8696" t="s">
        <v>6</v>
      </c>
      <c r="R8696" t="s">
        <v>24929</v>
      </c>
      <c r="S8696" t="s">
        <v>24930</v>
      </c>
      <c r="T8696">
        <v>1</v>
      </c>
      <c r="U8696" t="s">
        <v>18</v>
      </c>
    </row>
    <row r="8697" spans="1:21" x14ac:dyDescent="0.25">
      <c r="A8697" s="1" t="s">
        <v>26024</v>
      </c>
      <c r="B8697">
        <f>SUBTOTAL(3,B8695:B8696)</f>
        <v>2</v>
      </c>
    </row>
    <row r="8698" spans="1:21" x14ac:dyDescent="0.25">
      <c r="B8698" t="str">
        <f>CONCATENATE(G8698,"|", IF(I8698="", H8698,I8698),"|",IF(L8698="",K8698,L8698))</f>
        <v>Trimipramine|PrMCnc|Intravascular - any</v>
      </c>
      <c r="C8698" t="b">
        <f>IF(OR(B8698=B8696, B8698=B8699), TRUE, FALSE)</f>
        <v>1</v>
      </c>
      <c r="D8698">
        <v>7443</v>
      </c>
      <c r="E8698">
        <v>5.5347999999999997</v>
      </c>
      <c r="F8698" t="s">
        <v>24934</v>
      </c>
      <c r="G8698" t="s">
        <v>24925</v>
      </c>
      <c r="H8698" t="s">
        <v>2</v>
      </c>
      <c r="I8698" t="s">
        <v>25806</v>
      </c>
      <c r="J8698" t="s">
        <v>3</v>
      </c>
      <c r="K8698" t="s">
        <v>47</v>
      </c>
      <c r="L8698" t="s">
        <v>25808</v>
      </c>
      <c r="M8698" t="s">
        <v>5</v>
      </c>
      <c r="O8698" t="s">
        <v>48</v>
      </c>
      <c r="P8698" t="s">
        <v>48</v>
      </c>
      <c r="Q8698" t="s">
        <v>6</v>
      </c>
      <c r="R8698" t="s">
        <v>24935</v>
      </c>
      <c r="S8698" t="s">
        <v>24936</v>
      </c>
      <c r="T8698">
        <v>1</v>
      </c>
      <c r="U8698" t="s">
        <v>18</v>
      </c>
    </row>
    <row r="8699" spans="1:21" x14ac:dyDescent="0.25">
      <c r="B8699" t="str">
        <f>CONCATENATE(G8699,"|", IF(I8699="", H8699,I8699),"|",IF(L8699="",K8699,L8699))</f>
        <v>Trimipramine|PrMCnc|Intravascular - any</v>
      </c>
      <c r="C8699" t="b">
        <f>IF(OR(B8699=B8698, B8699=B8701), TRUE, FALSE)</f>
        <v>1</v>
      </c>
      <c r="D8699">
        <v>7444</v>
      </c>
      <c r="E8699">
        <v>5.5347999999999997</v>
      </c>
      <c r="F8699" t="s">
        <v>24937</v>
      </c>
      <c r="G8699" t="s">
        <v>24925</v>
      </c>
      <c r="H8699" t="s">
        <v>140</v>
      </c>
      <c r="I8699" t="s">
        <v>25806</v>
      </c>
      <c r="J8699" t="s">
        <v>3</v>
      </c>
      <c r="K8699" t="s">
        <v>47</v>
      </c>
      <c r="L8699" t="s">
        <v>25808</v>
      </c>
      <c r="M8699" t="s">
        <v>141</v>
      </c>
      <c r="Q8699" t="s">
        <v>6</v>
      </c>
      <c r="R8699" t="s">
        <v>24938</v>
      </c>
      <c r="S8699" t="s">
        <v>24939</v>
      </c>
      <c r="T8699">
        <v>1</v>
      </c>
      <c r="U8699" t="s">
        <v>18</v>
      </c>
    </row>
    <row r="8700" spans="1:21" x14ac:dyDescent="0.25">
      <c r="A8700" s="1" t="s">
        <v>26022</v>
      </c>
      <c r="B8700">
        <f>SUBTOTAL(3,B8698:B8699)</f>
        <v>2</v>
      </c>
    </row>
    <row r="8701" spans="1:21" x14ac:dyDescent="0.25">
      <c r="B8701" t="str">
        <f>CONCATENATE(G8701,"|", IF(I8701="", H8701,I8701),"|",IF(L8701="",K8701,L8701))</f>
        <v>Trimipramine|PrMCnc|Urine</v>
      </c>
      <c r="C8701" t="b">
        <f>IF(OR(B8701=B8699, B8701=B8702), TRUE, FALSE)</f>
        <v>1</v>
      </c>
      <c r="D8701">
        <v>7446</v>
      </c>
      <c r="E8701">
        <v>5.5347999999999997</v>
      </c>
      <c r="F8701" t="s">
        <v>24943</v>
      </c>
      <c r="G8701" t="s">
        <v>24925</v>
      </c>
      <c r="H8701" t="s">
        <v>2</v>
      </c>
      <c r="I8701" t="s">
        <v>25806</v>
      </c>
      <c r="J8701" t="s">
        <v>3</v>
      </c>
      <c r="K8701" t="s">
        <v>32</v>
      </c>
      <c r="M8701" t="s">
        <v>5</v>
      </c>
      <c r="O8701" t="s">
        <v>48</v>
      </c>
      <c r="P8701" t="s">
        <v>48</v>
      </c>
      <c r="Q8701" t="s">
        <v>6</v>
      </c>
      <c r="R8701" t="s">
        <v>24944</v>
      </c>
      <c r="S8701" t="s">
        <v>24945</v>
      </c>
      <c r="T8701">
        <v>1</v>
      </c>
      <c r="U8701" t="s">
        <v>18</v>
      </c>
    </row>
    <row r="8702" spans="1:21" x14ac:dyDescent="0.25">
      <c r="B8702" t="str">
        <f>CONCATENATE(G8702,"|", IF(I8702="", H8702,I8702),"|",IF(L8702="",K8702,L8702))</f>
        <v>Trimipramine|PrMCnc|Urine</v>
      </c>
      <c r="C8702" t="b">
        <f>IF(OR(B8702=B8701, B8702=B8704), TRUE, FALSE)</f>
        <v>1</v>
      </c>
      <c r="D8702">
        <v>7447</v>
      </c>
      <c r="E8702">
        <v>5.5347999999999997</v>
      </c>
      <c r="F8702" t="s">
        <v>24946</v>
      </c>
      <c r="G8702" t="s">
        <v>24925</v>
      </c>
      <c r="H8702" t="s">
        <v>140</v>
      </c>
      <c r="I8702" t="s">
        <v>25806</v>
      </c>
      <c r="J8702" t="s">
        <v>3</v>
      </c>
      <c r="K8702" t="s">
        <v>32</v>
      </c>
      <c r="M8702" t="s">
        <v>141</v>
      </c>
      <c r="Q8702" t="s">
        <v>6</v>
      </c>
      <c r="R8702" t="s">
        <v>24947</v>
      </c>
      <c r="S8702" t="s">
        <v>24948</v>
      </c>
      <c r="T8702">
        <v>1</v>
      </c>
      <c r="U8702" t="s">
        <v>18</v>
      </c>
    </row>
    <row r="8703" spans="1:21" x14ac:dyDescent="0.25">
      <c r="A8703" s="1" t="s">
        <v>26020</v>
      </c>
      <c r="B8703">
        <f>SUBTOTAL(3,B8701:B8702)</f>
        <v>2</v>
      </c>
    </row>
    <row r="8704" spans="1:21" hidden="1" x14ac:dyDescent="0.25">
      <c r="B8704" t="str">
        <f>CONCATENATE(G8704,"|", IF(I8704="", H8704,I8704),"|",IF(L8704="",K8704,L8704))</f>
        <v>Trimipramine|SCnc|Gast fld</v>
      </c>
      <c r="C8704" t="b">
        <f>IF(OR(B8704=B8702, B8704=B8705), TRUE, FALSE)</f>
        <v>0</v>
      </c>
      <c r="D8704">
        <v>7442</v>
      </c>
      <c r="E8704">
        <v>5.5347999999999997</v>
      </c>
      <c r="F8704" t="s">
        <v>24931</v>
      </c>
      <c r="G8704" t="s">
        <v>24925</v>
      </c>
      <c r="H8704" t="s">
        <v>222</v>
      </c>
      <c r="J8704" t="s">
        <v>3</v>
      </c>
      <c r="K8704" t="s">
        <v>602</v>
      </c>
      <c r="M8704" t="s">
        <v>5</v>
      </c>
      <c r="O8704" t="s">
        <v>223</v>
      </c>
      <c r="P8704" t="s">
        <v>223</v>
      </c>
      <c r="Q8704" t="s">
        <v>6</v>
      </c>
      <c r="R8704" t="s">
        <v>24932</v>
      </c>
      <c r="S8704" t="s">
        <v>24933</v>
      </c>
      <c r="T8704">
        <v>1</v>
      </c>
      <c r="U8704" t="s">
        <v>18</v>
      </c>
    </row>
    <row r="8705" spans="1:21" hidden="1" x14ac:dyDescent="0.25">
      <c r="B8705" t="str">
        <f>CONCATENATE(G8705,"|", IF(I8705="", H8705,I8705),"|",IF(L8705="",K8705,L8705))</f>
        <v>Trimipramine|SCnc|Ser/Plas</v>
      </c>
      <c r="C8705" t="b">
        <f t="shared" si="116"/>
        <v>0</v>
      </c>
      <c r="D8705">
        <v>7445</v>
      </c>
      <c r="E8705">
        <v>5.5347999999999997</v>
      </c>
      <c r="F8705" t="s">
        <v>24940</v>
      </c>
      <c r="G8705" t="s">
        <v>24925</v>
      </c>
      <c r="H8705" t="s">
        <v>222</v>
      </c>
      <c r="J8705" t="s">
        <v>3</v>
      </c>
      <c r="K8705" t="s">
        <v>47</v>
      </c>
      <c r="M8705" t="s">
        <v>5</v>
      </c>
      <c r="O8705" t="s">
        <v>223</v>
      </c>
      <c r="P8705" t="s">
        <v>223</v>
      </c>
      <c r="Q8705" t="s">
        <v>6</v>
      </c>
      <c r="R8705" t="s">
        <v>24941</v>
      </c>
      <c r="S8705" t="s">
        <v>24942</v>
      </c>
      <c r="T8705">
        <v>1</v>
      </c>
      <c r="U8705" t="s">
        <v>18</v>
      </c>
    </row>
    <row r="8706" spans="1:21" hidden="1" x14ac:dyDescent="0.25">
      <c r="B8706" t="str">
        <f>CONCATENATE(G8706,"|", IF(I8706="", H8706,I8706),"|",IF(L8706="",K8706,L8706))</f>
        <v>Trimipramine|SCnc|Urine</v>
      </c>
      <c r="C8706" t="b">
        <f t="shared" si="116"/>
        <v>0</v>
      </c>
      <c r="D8706">
        <v>7448</v>
      </c>
      <c r="E8706">
        <v>5.5347999999999997</v>
      </c>
      <c r="F8706" t="s">
        <v>24949</v>
      </c>
      <c r="G8706" t="s">
        <v>24925</v>
      </c>
      <c r="H8706" t="s">
        <v>222</v>
      </c>
      <c r="J8706" t="s">
        <v>3</v>
      </c>
      <c r="K8706" t="s">
        <v>32</v>
      </c>
      <c r="M8706" t="s">
        <v>5</v>
      </c>
      <c r="O8706" t="s">
        <v>223</v>
      </c>
      <c r="P8706" t="s">
        <v>223</v>
      </c>
      <c r="Q8706" t="s">
        <v>6</v>
      </c>
      <c r="R8706" t="s">
        <v>24950</v>
      </c>
      <c r="S8706" t="s">
        <v>24951</v>
      </c>
      <c r="T8706">
        <v>1</v>
      </c>
      <c r="U8706" t="s">
        <v>18</v>
      </c>
    </row>
    <row r="8707" spans="1:21" hidden="1" x14ac:dyDescent="0.25">
      <c r="B8707" t="str">
        <f>CONCATENATE(G8707,"|", IF(I8707="", H8707,I8707),"|",IF(L8707="",K8707,L8707))</f>
        <v>Trimipramine|SCnc|XXX</v>
      </c>
      <c r="C8707" t="b">
        <f t="shared" si="116"/>
        <v>0</v>
      </c>
      <c r="D8707">
        <v>7449</v>
      </c>
      <c r="E8707">
        <v>5.5347999999999997</v>
      </c>
      <c r="F8707" t="s">
        <v>24952</v>
      </c>
      <c r="G8707" t="s">
        <v>24925</v>
      </c>
      <c r="H8707" t="s">
        <v>222</v>
      </c>
      <c r="J8707" t="s">
        <v>3</v>
      </c>
      <c r="K8707" t="s">
        <v>259</v>
      </c>
      <c r="M8707" t="s">
        <v>5</v>
      </c>
      <c r="O8707" t="s">
        <v>754</v>
      </c>
      <c r="P8707" t="s">
        <v>754</v>
      </c>
      <c r="Q8707" t="s">
        <v>6</v>
      </c>
      <c r="R8707" t="s">
        <v>24953</v>
      </c>
      <c r="S8707" t="s">
        <v>24954</v>
      </c>
      <c r="T8707">
        <v>1</v>
      </c>
      <c r="U8707" t="s">
        <v>18</v>
      </c>
    </row>
    <row r="8708" spans="1:21" hidden="1" x14ac:dyDescent="0.25">
      <c r="B8708" t="str">
        <f>CONCATENATE(G8708,"|", IF(I8708="", H8708,I8708),"|",IF(L8708="",K8708,L8708))</f>
        <v>Trimipramine+Nortrimipramine|SCnc|Ser/Plas</v>
      </c>
      <c r="C8708" t="b">
        <f t="shared" si="116"/>
        <v>0</v>
      </c>
      <c r="D8708">
        <v>7451</v>
      </c>
      <c r="E8708">
        <v>5.5347999999999997</v>
      </c>
      <c r="F8708" t="s">
        <v>24959</v>
      </c>
      <c r="G8708" t="s">
        <v>24960</v>
      </c>
      <c r="H8708" t="s">
        <v>222</v>
      </c>
      <c r="J8708" t="s">
        <v>3</v>
      </c>
      <c r="K8708" t="s">
        <v>47</v>
      </c>
      <c r="M8708" t="s">
        <v>5</v>
      </c>
      <c r="O8708" t="s">
        <v>223</v>
      </c>
      <c r="P8708" t="s">
        <v>223</v>
      </c>
      <c r="Q8708" t="s">
        <v>6</v>
      </c>
      <c r="R8708" t="s">
        <v>24961</v>
      </c>
      <c r="S8708" t="s">
        <v>24962</v>
      </c>
      <c r="T8708">
        <v>1</v>
      </c>
      <c r="U8708" t="s">
        <v>18</v>
      </c>
    </row>
    <row r="8709" spans="1:21" hidden="1" x14ac:dyDescent="0.25">
      <c r="B8709" t="str">
        <f>CONCATENATE(G8709,"|", IF(I8709="", H8709,I8709),"|",IF(L8709="",K8709,L8709))</f>
        <v>Trimipramine+Nortrimipramine|SCnc|XXX</v>
      </c>
      <c r="C8709" t="b">
        <f t="shared" si="116"/>
        <v>0</v>
      </c>
      <c r="D8709">
        <v>7452</v>
      </c>
      <c r="E8709">
        <v>5.5347999999999997</v>
      </c>
      <c r="F8709" t="s">
        <v>24963</v>
      </c>
      <c r="G8709" t="s">
        <v>24960</v>
      </c>
      <c r="H8709" t="s">
        <v>222</v>
      </c>
      <c r="J8709" t="s">
        <v>3</v>
      </c>
      <c r="K8709" t="s">
        <v>259</v>
      </c>
      <c r="M8709" t="s">
        <v>5</v>
      </c>
      <c r="O8709" t="s">
        <v>754</v>
      </c>
      <c r="P8709" t="s">
        <v>754</v>
      </c>
      <c r="Q8709" t="s">
        <v>6</v>
      </c>
      <c r="R8709" t="s">
        <v>24964</v>
      </c>
      <c r="S8709" t="s">
        <v>24965</v>
      </c>
      <c r="T8709">
        <v>1</v>
      </c>
      <c r="U8709" t="s">
        <v>18</v>
      </c>
    </row>
    <row r="8710" spans="1:21" hidden="1" x14ac:dyDescent="0.25">
      <c r="B8710" t="str">
        <f>CONCATENATE(G8710,"|", IF(I8710="", H8710,I8710),"|",IF(L8710="",K8710,L8710))</f>
        <v>Tripelennamine|PrMCnc|Gast fld</v>
      </c>
      <c r="C8710" t="b">
        <f>IF(OR(B8710=B8709, B8710=B8711), TRUE, FALSE)</f>
        <v>0</v>
      </c>
      <c r="D8710">
        <v>7454</v>
      </c>
      <c r="E8710">
        <v>5.5347999999999997</v>
      </c>
      <c r="F8710" t="s">
        <v>24970</v>
      </c>
      <c r="G8710" t="s">
        <v>24967</v>
      </c>
      <c r="H8710" t="s">
        <v>140</v>
      </c>
      <c r="I8710" t="s">
        <v>25806</v>
      </c>
      <c r="J8710" t="s">
        <v>3</v>
      </c>
      <c r="K8710" t="s">
        <v>602</v>
      </c>
      <c r="M8710" t="s">
        <v>141</v>
      </c>
      <c r="Q8710" t="s">
        <v>6</v>
      </c>
      <c r="R8710" t="s">
        <v>24971</v>
      </c>
      <c r="S8710" t="s">
        <v>24972</v>
      </c>
      <c r="T8710">
        <v>1</v>
      </c>
      <c r="U8710" t="s">
        <v>18</v>
      </c>
    </row>
    <row r="8711" spans="1:21" x14ac:dyDescent="0.25">
      <c r="B8711" t="str">
        <f>CONCATENATE(G8711,"|", IF(I8711="", H8711,I8711),"|",IF(L8711="",K8711,L8711))</f>
        <v>Tripelennamine|PrMCnc|Intravascular - any</v>
      </c>
      <c r="C8711" t="b">
        <f>IF(OR(B8711=B8710, B8711=B8712), TRUE, FALSE)</f>
        <v>1</v>
      </c>
      <c r="D8711">
        <v>7453</v>
      </c>
      <c r="E8711">
        <v>5.5347999999999997</v>
      </c>
      <c r="F8711" t="s">
        <v>24966</v>
      </c>
      <c r="G8711" t="s">
        <v>24967</v>
      </c>
      <c r="H8711" t="s">
        <v>2</v>
      </c>
      <c r="I8711" t="s">
        <v>25806</v>
      </c>
      <c r="J8711" t="s">
        <v>3</v>
      </c>
      <c r="K8711" t="s">
        <v>38</v>
      </c>
      <c r="L8711" t="s">
        <v>25808</v>
      </c>
      <c r="M8711" t="s">
        <v>5</v>
      </c>
      <c r="O8711" t="s">
        <v>48</v>
      </c>
      <c r="P8711" t="s">
        <v>48</v>
      </c>
      <c r="Q8711" t="s">
        <v>6</v>
      </c>
      <c r="R8711" t="s">
        <v>24968</v>
      </c>
      <c r="S8711" t="s">
        <v>24969</v>
      </c>
      <c r="T8711">
        <v>1</v>
      </c>
      <c r="U8711" t="s">
        <v>18</v>
      </c>
    </row>
    <row r="8712" spans="1:21" x14ac:dyDescent="0.25">
      <c r="B8712" t="str">
        <f>CONCATENATE(G8712,"|", IF(I8712="", H8712,I8712),"|",IF(L8712="",K8712,L8712))</f>
        <v>Tripelennamine|PrMCnc|Intravascular - any</v>
      </c>
      <c r="C8712" t="b">
        <f>IF(OR(B8712=B8711, B8712=B8714), TRUE, FALSE)</f>
        <v>1</v>
      </c>
      <c r="D8712">
        <v>7455</v>
      </c>
      <c r="E8712">
        <v>5.5347999999999997</v>
      </c>
      <c r="F8712" t="s">
        <v>24973</v>
      </c>
      <c r="G8712" t="s">
        <v>24967</v>
      </c>
      <c r="H8712" t="s">
        <v>2</v>
      </c>
      <c r="I8712" t="s">
        <v>25806</v>
      </c>
      <c r="J8712" t="s">
        <v>3</v>
      </c>
      <c r="K8712" t="s">
        <v>47</v>
      </c>
      <c r="L8712" t="s">
        <v>25808</v>
      </c>
      <c r="M8712" t="s">
        <v>5</v>
      </c>
      <c r="O8712" t="s">
        <v>48</v>
      </c>
      <c r="P8712" t="s">
        <v>48</v>
      </c>
      <c r="Q8712" t="s">
        <v>6</v>
      </c>
      <c r="R8712" t="s">
        <v>24974</v>
      </c>
      <c r="S8712" t="s">
        <v>24975</v>
      </c>
      <c r="T8712">
        <v>1</v>
      </c>
      <c r="U8712" t="s">
        <v>18</v>
      </c>
    </row>
    <row r="8713" spans="1:21" x14ac:dyDescent="0.25">
      <c r="A8713" s="1" t="s">
        <v>26013</v>
      </c>
      <c r="B8713">
        <f>SUBTOTAL(3,B8711:B8712)</f>
        <v>2</v>
      </c>
    </row>
    <row r="8714" spans="1:21" hidden="1" x14ac:dyDescent="0.25">
      <c r="B8714" t="str">
        <f>CONCATENATE(G8714,"|", IF(I8714="", H8714,I8714),"|",IF(L8714="",K8714,L8714))</f>
        <v>Tripelennamine|PrMCnc|Ser/Plas/Urine</v>
      </c>
      <c r="C8714" t="b">
        <f>IF(OR(B8714=B8712, B8714=B8715), TRUE, FALSE)</f>
        <v>0</v>
      </c>
      <c r="D8714">
        <v>7457</v>
      </c>
      <c r="E8714">
        <v>5.5347999999999997</v>
      </c>
      <c r="F8714" t="s">
        <v>24979</v>
      </c>
      <c r="G8714" t="s">
        <v>24967</v>
      </c>
      <c r="H8714" t="s">
        <v>140</v>
      </c>
      <c r="I8714" t="s">
        <v>25806</v>
      </c>
      <c r="J8714" t="s">
        <v>3</v>
      </c>
      <c r="K8714" t="s">
        <v>3319</v>
      </c>
      <c r="M8714" t="s">
        <v>141</v>
      </c>
      <c r="N8714" t="s">
        <v>142</v>
      </c>
      <c r="Q8714" t="s">
        <v>6</v>
      </c>
      <c r="R8714" t="s">
        <v>24980</v>
      </c>
      <c r="S8714" t="s">
        <v>24981</v>
      </c>
      <c r="T8714">
        <v>1</v>
      </c>
      <c r="U8714" t="s">
        <v>18</v>
      </c>
    </row>
    <row r="8715" spans="1:21" x14ac:dyDescent="0.25">
      <c r="B8715" t="str">
        <f>CONCATENATE(G8715,"|", IF(I8715="", H8715,I8715),"|",IF(L8715="",K8715,L8715))</f>
        <v>Tripelennamine|PrMCnc|Urine</v>
      </c>
      <c r="C8715" t="b">
        <f>IF(OR(B8715=B8714, B8715=B8716), TRUE, FALSE)</f>
        <v>1</v>
      </c>
      <c r="D8715">
        <v>7458</v>
      </c>
      <c r="E8715">
        <v>5.5347999999999997</v>
      </c>
      <c r="F8715" t="s">
        <v>24982</v>
      </c>
      <c r="G8715" t="s">
        <v>24967</v>
      </c>
      <c r="H8715" t="s">
        <v>2</v>
      </c>
      <c r="I8715" t="s">
        <v>25806</v>
      </c>
      <c r="J8715" t="s">
        <v>3</v>
      </c>
      <c r="K8715" t="s">
        <v>32</v>
      </c>
      <c r="M8715" t="s">
        <v>5</v>
      </c>
      <c r="O8715" t="s">
        <v>48</v>
      </c>
      <c r="P8715" t="s">
        <v>48</v>
      </c>
      <c r="Q8715" t="s">
        <v>6</v>
      </c>
      <c r="R8715" t="s">
        <v>24983</v>
      </c>
      <c r="S8715" t="s">
        <v>24984</v>
      </c>
      <c r="T8715">
        <v>1</v>
      </c>
      <c r="U8715" t="s">
        <v>18</v>
      </c>
    </row>
    <row r="8716" spans="1:21" x14ac:dyDescent="0.25">
      <c r="B8716" t="str">
        <f>CONCATENATE(G8716,"|", IF(I8716="", H8716,I8716),"|",IF(L8716="",K8716,L8716))</f>
        <v>Tripelennamine|PrMCnc|Urine</v>
      </c>
      <c r="C8716" t="b">
        <f>IF(OR(B8716=B8715, B8716=B8718), TRUE, FALSE)</f>
        <v>1</v>
      </c>
      <c r="D8716">
        <v>7459</v>
      </c>
      <c r="E8716">
        <v>5.5347999999999997</v>
      </c>
      <c r="F8716" t="s">
        <v>24985</v>
      </c>
      <c r="G8716" t="s">
        <v>24967</v>
      </c>
      <c r="H8716" t="s">
        <v>140</v>
      </c>
      <c r="I8716" t="s">
        <v>25806</v>
      </c>
      <c r="J8716" t="s">
        <v>3</v>
      </c>
      <c r="K8716" t="s">
        <v>32</v>
      </c>
      <c r="M8716" t="s">
        <v>141</v>
      </c>
      <c r="Q8716" t="s">
        <v>6</v>
      </c>
      <c r="R8716" t="s">
        <v>24986</v>
      </c>
      <c r="S8716" t="s">
        <v>24987</v>
      </c>
      <c r="T8716">
        <v>1</v>
      </c>
      <c r="U8716" t="s">
        <v>18</v>
      </c>
    </row>
    <row r="8717" spans="1:21" x14ac:dyDescent="0.25">
      <c r="A8717" s="1" t="s">
        <v>26010</v>
      </c>
      <c r="B8717">
        <f>SUBTOTAL(3,B8715:B8716)</f>
        <v>2</v>
      </c>
    </row>
    <row r="8718" spans="1:21" hidden="1" x14ac:dyDescent="0.25">
      <c r="B8718" t="str">
        <f>CONCATENATE(G8718,"|", IF(I8718="", H8718,I8718),"|",IF(L8718="",K8718,L8718))</f>
        <v>Tripelennamine|SCnc|Ser/Plas</v>
      </c>
      <c r="C8718" t="b">
        <f>IF(OR(B8718=B8716, B8718=B8719), TRUE, FALSE)</f>
        <v>0</v>
      </c>
      <c r="D8718">
        <v>7456</v>
      </c>
      <c r="E8718">
        <v>5.5347999999999997</v>
      </c>
      <c r="F8718" t="s">
        <v>24976</v>
      </c>
      <c r="G8718" t="s">
        <v>24967</v>
      </c>
      <c r="H8718" t="s">
        <v>222</v>
      </c>
      <c r="J8718" t="s">
        <v>3</v>
      </c>
      <c r="K8718" t="s">
        <v>47</v>
      </c>
      <c r="M8718" t="s">
        <v>5</v>
      </c>
      <c r="O8718" t="s">
        <v>754</v>
      </c>
      <c r="P8718" t="s">
        <v>754</v>
      </c>
      <c r="Q8718" t="s">
        <v>6</v>
      </c>
      <c r="R8718" t="s">
        <v>24977</v>
      </c>
      <c r="S8718" t="s">
        <v>24978</v>
      </c>
      <c r="T8718">
        <v>1</v>
      </c>
      <c r="U8718" t="s">
        <v>18</v>
      </c>
    </row>
    <row r="8719" spans="1:21" hidden="1" x14ac:dyDescent="0.25">
      <c r="B8719" t="str">
        <f>CONCATENATE(G8719,"|", IF(I8719="", H8719,I8719),"|",IF(L8719="",K8719,L8719))</f>
        <v>Triprolidine|PrMCnc|Intravascular - any</v>
      </c>
      <c r="C8719" t="b">
        <f t="shared" si="116"/>
        <v>0</v>
      </c>
      <c r="D8719">
        <v>7460</v>
      </c>
      <c r="E8719">
        <v>5.5347999999999997</v>
      </c>
      <c r="F8719" t="s">
        <v>24988</v>
      </c>
      <c r="G8719" t="s">
        <v>24989</v>
      </c>
      <c r="H8719" t="s">
        <v>2</v>
      </c>
      <c r="I8719" t="s">
        <v>25806</v>
      </c>
      <c r="J8719" t="s">
        <v>3</v>
      </c>
      <c r="K8719" t="s">
        <v>47</v>
      </c>
      <c r="L8719" t="s">
        <v>25808</v>
      </c>
      <c r="M8719" t="s">
        <v>5</v>
      </c>
      <c r="O8719" t="s">
        <v>1502</v>
      </c>
      <c r="P8719" t="s">
        <v>1502</v>
      </c>
      <c r="Q8719" t="s">
        <v>6</v>
      </c>
      <c r="R8719" t="s">
        <v>24990</v>
      </c>
      <c r="S8719" t="s">
        <v>24991</v>
      </c>
      <c r="T8719">
        <v>1</v>
      </c>
      <c r="U8719" t="s">
        <v>18</v>
      </c>
    </row>
    <row r="8720" spans="1:21" hidden="1" x14ac:dyDescent="0.25">
      <c r="B8720" t="str">
        <f>CONCATENATE(G8720,"|", IF(I8720="", H8720,I8720),"|",IF(L8720="",K8720,L8720))</f>
        <v>Triprolidine|PrMCnc|Ser/Plas/Urine</v>
      </c>
      <c r="C8720" t="b">
        <f>IF(OR(B8720=B8719, B8720=B8721), TRUE, FALSE)</f>
        <v>0</v>
      </c>
      <c r="D8720">
        <v>7461</v>
      </c>
      <c r="E8720">
        <v>5.5347999999999997</v>
      </c>
      <c r="F8720" t="s">
        <v>24992</v>
      </c>
      <c r="G8720" t="s">
        <v>24989</v>
      </c>
      <c r="H8720" t="s">
        <v>140</v>
      </c>
      <c r="I8720" t="s">
        <v>25806</v>
      </c>
      <c r="J8720" t="s">
        <v>3</v>
      </c>
      <c r="K8720" t="s">
        <v>3319</v>
      </c>
      <c r="M8720" t="s">
        <v>141</v>
      </c>
      <c r="N8720" t="s">
        <v>142</v>
      </c>
      <c r="Q8720" t="s">
        <v>6</v>
      </c>
      <c r="R8720" t="s">
        <v>24993</v>
      </c>
      <c r="S8720" t="s">
        <v>24994</v>
      </c>
      <c r="T8720">
        <v>1</v>
      </c>
      <c r="U8720" t="s">
        <v>18</v>
      </c>
    </row>
    <row r="8721" spans="1:21" x14ac:dyDescent="0.25">
      <c r="B8721" t="str">
        <f>CONCATENATE(G8721,"|", IF(I8721="", H8721,I8721),"|",IF(L8721="",K8721,L8721))</f>
        <v>Tritium|PrMCnc|Urine</v>
      </c>
      <c r="C8721" t="b">
        <f>IF(OR(B8721=B8720, B8721=B8722), TRUE, FALSE)</f>
        <v>1</v>
      </c>
      <c r="D8721">
        <v>7462</v>
      </c>
      <c r="E8721">
        <v>5.5347999999999997</v>
      </c>
      <c r="F8721" t="s">
        <v>24995</v>
      </c>
      <c r="G8721" t="s">
        <v>24996</v>
      </c>
      <c r="H8721" t="s">
        <v>140</v>
      </c>
      <c r="I8721" t="s">
        <v>25806</v>
      </c>
      <c r="J8721" t="s">
        <v>505</v>
      </c>
      <c r="K8721" t="s">
        <v>32</v>
      </c>
      <c r="M8721" t="s">
        <v>141</v>
      </c>
      <c r="Q8721" t="s">
        <v>6</v>
      </c>
      <c r="R8721" t="s">
        <v>24997</v>
      </c>
      <c r="S8721" t="s">
        <v>24998</v>
      </c>
      <c r="T8721">
        <v>1</v>
      </c>
      <c r="U8721" t="s">
        <v>18</v>
      </c>
    </row>
    <row r="8722" spans="1:21" x14ac:dyDescent="0.25">
      <c r="B8722" t="str">
        <f>CONCATENATE(G8722,"|", IF(I8722="", H8722,I8722),"|",IF(L8722="",K8722,L8722))</f>
        <v>Tritium|PrMCnc|Urine</v>
      </c>
      <c r="C8722" t="b">
        <f>IF(OR(B8722=B8721, B8722=B8724), TRUE, FALSE)</f>
        <v>1</v>
      </c>
      <c r="D8722">
        <v>7463</v>
      </c>
      <c r="E8722">
        <v>5.5347999999999997</v>
      </c>
      <c r="F8722" t="s">
        <v>24999</v>
      </c>
      <c r="G8722" t="s">
        <v>24996</v>
      </c>
      <c r="H8722" t="s">
        <v>140</v>
      </c>
      <c r="I8722" t="s">
        <v>25806</v>
      </c>
      <c r="J8722" t="s">
        <v>3</v>
      </c>
      <c r="K8722" t="s">
        <v>32</v>
      </c>
      <c r="M8722" t="s">
        <v>141</v>
      </c>
      <c r="Q8722" t="s">
        <v>6</v>
      </c>
      <c r="R8722" t="s">
        <v>25000</v>
      </c>
      <c r="S8722" t="s">
        <v>25001</v>
      </c>
      <c r="T8722">
        <v>1</v>
      </c>
      <c r="U8722" t="s">
        <v>18</v>
      </c>
    </row>
    <row r="8723" spans="1:21" x14ac:dyDescent="0.25">
      <c r="A8723" s="1" t="s">
        <v>26007</v>
      </c>
      <c r="B8723">
        <f>SUBTOTAL(3,B8721:B8722)</f>
        <v>2</v>
      </c>
    </row>
    <row r="8724" spans="1:21" hidden="1" x14ac:dyDescent="0.25">
      <c r="B8724" t="str">
        <f>CONCATENATE(G8724,"|", IF(I8724="", H8724,I8724),"|",IF(L8724="",K8724,L8724))</f>
        <v>Tromethamine|PrMCnc|Intravascular - any</v>
      </c>
      <c r="C8724" t="b">
        <f>IF(OR(B8724=B8722, B8724=B8725), TRUE, FALSE)</f>
        <v>0</v>
      </c>
      <c r="D8724">
        <v>7464</v>
      </c>
      <c r="E8724">
        <v>5.5347999999999997</v>
      </c>
      <c r="F8724" t="s">
        <v>25002</v>
      </c>
      <c r="G8724" t="s">
        <v>25003</v>
      </c>
      <c r="H8724" t="s">
        <v>2</v>
      </c>
      <c r="I8724" t="s">
        <v>25806</v>
      </c>
      <c r="J8724" t="s">
        <v>3</v>
      </c>
      <c r="K8724" t="s">
        <v>47</v>
      </c>
      <c r="L8724" t="s">
        <v>25808</v>
      </c>
      <c r="M8724" t="s">
        <v>5</v>
      </c>
      <c r="Q8724" t="s">
        <v>6</v>
      </c>
      <c r="R8724" t="s">
        <v>25004</v>
      </c>
      <c r="S8724" t="s">
        <v>25005</v>
      </c>
      <c r="T8724">
        <v>1</v>
      </c>
      <c r="U8724" t="s">
        <v>18</v>
      </c>
    </row>
    <row r="8725" spans="1:21" hidden="1" x14ac:dyDescent="0.25">
      <c r="B8725" t="str">
        <f>CONCATENATE(G8725,"|", IF(I8725="", H8725,I8725),"|",IF(L8725="",K8725,L8725))</f>
        <v>Tryptamine|PrMCnc|Intravascular - any</v>
      </c>
      <c r="C8725" t="b">
        <f t="shared" si="116"/>
        <v>0</v>
      </c>
      <c r="D8725">
        <v>7465</v>
      </c>
      <c r="E8725">
        <v>5.5347999999999997</v>
      </c>
      <c r="F8725" t="s">
        <v>25006</v>
      </c>
      <c r="G8725" t="s">
        <v>25007</v>
      </c>
      <c r="H8725" t="s">
        <v>2</v>
      </c>
      <c r="I8725" t="s">
        <v>25806</v>
      </c>
      <c r="J8725" t="s">
        <v>3</v>
      </c>
      <c r="K8725" t="s">
        <v>47</v>
      </c>
      <c r="L8725" t="s">
        <v>25808</v>
      </c>
      <c r="M8725" t="s">
        <v>5</v>
      </c>
      <c r="O8725" t="s">
        <v>101</v>
      </c>
      <c r="P8725" t="s">
        <v>101</v>
      </c>
      <c r="Q8725" t="s">
        <v>6</v>
      </c>
      <c r="R8725" t="s">
        <v>25008</v>
      </c>
      <c r="S8725" t="s">
        <v>25009</v>
      </c>
      <c r="T8725">
        <v>1</v>
      </c>
      <c r="U8725" t="s">
        <v>18</v>
      </c>
    </row>
    <row r="8726" spans="1:21" hidden="1" x14ac:dyDescent="0.25">
      <c r="B8726" t="str">
        <f>CONCATENATE(G8726,"|", IF(I8726="", H8726,I8726),"|",IF(L8726="",K8726,L8726))</f>
        <v>Tungsten/Creatinine|MRto|Urine</v>
      </c>
      <c r="C8726" t="b">
        <f>IF(OR(B8726=B8725, B8726=B8727), TRUE, FALSE)</f>
        <v>0</v>
      </c>
      <c r="D8726">
        <v>7471</v>
      </c>
      <c r="E8726">
        <v>5.5347999999999997</v>
      </c>
      <c r="F8726" t="s">
        <v>25026</v>
      </c>
      <c r="G8726" t="s">
        <v>25027</v>
      </c>
      <c r="H8726" t="s">
        <v>440</v>
      </c>
      <c r="J8726" t="s">
        <v>505</v>
      </c>
      <c r="K8726" t="s">
        <v>32</v>
      </c>
      <c r="M8726" t="s">
        <v>5</v>
      </c>
      <c r="O8726" t="s">
        <v>651</v>
      </c>
      <c r="P8726" t="s">
        <v>652</v>
      </c>
      <c r="Q8726" t="s">
        <v>6</v>
      </c>
      <c r="R8726" t="s">
        <v>25028</v>
      </c>
      <c r="S8726" t="s">
        <v>25029</v>
      </c>
      <c r="T8726">
        <v>1</v>
      </c>
      <c r="U8726" t="s">
        <v>18</v>
      </c>
    </row>
    <row r="8727" spans="1:21" x14ac:dyDescent="0.25">
      <c r="B8727" t="str">
        <f>CONCATENATE(G8727,"|", IF(I8727="", H8727,I8727),"|",IF(L8727="",K8727,L8727))</f>
        <v>Tungsten|PrMCnc|Intravascular - any</v>
      </c>
      <c r="C8727" t="b">
        <f>IF(OR(B8727=B8726, B8727=B8728), TRUE, FALSE)</f>
        <v>1</v>
      </c>
      <c r="D8727">
        <v>7466</v>
      </c>
      <c r="E8727">
        <v>5.5347999999999997</v>
      </c>
      <c r="F8727" t="s">
        <v>25010</v>
      </c>
      <c r="G8727" t="s">
        <v>25011</v>
      </c>
      <c r="H8727" t="s">
        <v>2</v>
      </c>
      <c r="I8727" t="s">
        <v>25806</v>
      </c>
      <c r="J8727" t="s">
        <v>3</v>
      </c>
      <c r="K8727" t="s">
        <v>38</v>
      </c>
      <c r="L8727" t="s">
        <v>25808</v>
      </c>
      <c r="M8727" t="s">
        <v>5</v>
      </c>
      <c r="O8727" t="s">
        <v>33</v>
      </c>
      <c r="P8727" t="s">
        <v>33</v>
      </c>
      <c r="Q8727" t="s">
        <v>6</v>
      </c>
      <c r="R8727" t="s">
        <v>25012</v>
      </c>
      <c r="S8727" t="s">
        <v>25013</v>
      </c>
      <c r="T8727">
        <v>1</v>
      </c>
      <c r="U8727" t="s">
        <v>18</v>
      </c>
    </row>
    <row r="8728" spans="1:21" x14ac:dyDescent="0.25">
      <c r="B8728" t="str">
        <f>CONCATENATE(G8728,"|", IF(I8728="", H8728,I8728),"|",IF(L8728="",K8728,L8728))</f>
        <v>Tungsten|PrMCnc|Intravascular - any</v>
      </c>
      <c r="C8728" t="b">
        <f t="shared" si="116"/>
        <v>1</v>
      </c>
      <c r="D8728">
        <v>7468</v>
      </c>
      <c r="E8728">
        <v>5.5347999999999997</v>
      </c>
      <c r="F8728" t="s">
        <v>25017</v>
      </c>
      <c r="G8728" t="s">
        <v>25011</v>
      </c>
      <c r="H8728" t="s">
        <v>2</v>
      </c>
      <c r="I8728" t="s">
        <v>25806</v>
      </c>
      <c r="J8728" t="s">
        <v>3</v>
      </c>
      <c r="K8728" t="s">
        <v>47</v>
      </c>
      <c r="L8728" t="s">
        <v>25808</v>
      </c>
      <c r="M8728" t="s">
        <v>5</v>
      </c>
      <c r="O8728" t="s">
        <v>33</v>
      </c>
      <c r="P8728" t="s">
        <v>33</v>
      </c>
      <c r="Q8728" t="s">
        <v>6</v>
      </c>
      <c r="R8728" t="s">
        <v>25018</v>
      </c>
      <c r="S8728" t="s">
        <v>25019</v>
      </c>
      <c r="T8728">
        <v>1</v>
      </c>
      <c r="U8728" t="s">
        <v>18</v>
      </c>
    </row>
    <row r="8729" spans="1:21" x14ac:dyDescent="0.25">
      <c r="B8729" t="str">
        <f>CONCATENATE(G8729,"|", IF(I8729="", H8729,I8729),"|",IF(L8729="",K8729,L8729))</f>
        <v>Tungsten|PrMCnc|Intravascular - any</v>
      </c>
      <c r="C8729" t="b">
        <f>IF(OR(B8729=B8728, B8729=B8731), TRUE, FALSE)</f>
        <v>1</v>
      </c>
      <c r="D8729">
        <v>7469</v>
      </c>
      <c r="E8729">
        <v>5.5347999999999997</v>
      </c>
      <c r="F8729" t="s">
        <v>25020</v>
      </c>
      <c r="G8729" t="s">
        <v>25011</v>
      </c>
      <c r="H8729" t="s">
        <v>140</v>
      </c>
      <c r="I8729" t="s">
        <v>25806</v>
      </c>
      <c r="J8729" t="s">
        <v>3</v>
      </c>
      <c r="K8729" t="s">
        <v>47</v>
      </c>
      <c r="L8729" t="s">
        <v>25808</v>
      </c>
      <c r="M8729" t="s">
        <v>141</v>
      </c>
      <c r="Q8729" t="s">
        <v>6</v>
      </c>
      <c r="R8729" t="s">
        <v>25021</v>
      </c>
      <c r="S8729" t="s">
        <v>25022</v>
      </c>
      <c r="T8729">
        <v>1</v>
      </c>
      <c r="U8729" t="s">
        <v>18</v>
      </c>
    </row>
    <row r="8730" spans="1:21" x14ac:dyDescent="0.25">
      <c r="A8730" s="1" t="s">
        <v>26003</v>
      </c>
      <c r="B8730">
        <f>SUBTOTAL(3,B8727:B8729)</f>
        <v>3</v>
      </c>
    </row>
    <row r="8731" spans="1:21" hidden="1" x14ac:dyDescent="0.25">
      <c r="B8731" t="str">
        <f>CONCATENATE(G8731,"|", IF(I8731="", H8731,I8731),"|",IF(L8731="",K8731,L8731))</f>
        <v>Tungsten|PrMCnc|RBC</v>
      </c>
      <c r="C8731" t="b">
        <f>IF(OR(B8731=B8729, B8731=B8732), TRUE, FALSE)</f>
        <v>0</v>
      </c>
      <c r="D8731">
        <v>7467</v>
      </c>
      <c r="E8731">
        <v>5.5347999999999997</v>
      </c>
      <c r="F8731" t="s">
        <v>25014</v>
      </c>
      <c r="G8731" t="s">
        <v>25011</v>
      </c>
      <c r="H8731" t="s">
        <v>2</v>
      </c>
      <c r="I8731" t="s">
        <v>25806</v>
      </c>
      <c r="J8731" t="s">
        <v>3</v>
      </c>
      <c r="K8731" t="s">
        <v>1095</v>
      </c>
      <c r="M8731" t="s">
        <v>5</v>
      </c>
      <c r="O8731" t="s">
        <v>33</v>
      </c>
      <c r="P8731" t="s">
        <v>33</v>
      </c>
      <c r="Q8731" t="s">
        <v>6</v>
      </c>
      <c r="R8731" t="s">
        <v>25015</v>
      </c>
      <c r="S8731" t="s">
        <v>25016</v>
      </c>
      <c r="T8731">
        <v>1</v>
      </c>
      <c r="U8731" t="s">
        <v>18</v>
      </c>
    </row>
    <row r="8732" spans="1:21" hidden="1" x14ac:dyDescent="0.25">
      <c r="B8732" t="str">
        <f>CONCATENATE(G8732,"|", IF(I8732="", H8732,I8732),"|",IF(L8732="",K8732,L8732))</f>
        <v>Tungsten|PrMCnc|Urine</v>
      </c>
      <c r="C8732" t="b">
        <f t="shared" si="116"/>
        <v>0</v>
      </c>
      <c r="D8732">
        <v>7470</v>
      </c>
      <c r="E8732">
        <v>5.5347999999999997</v>
      </c>
      <c r="F8732" t="s">
        <v>25023</v>
      </c>
      <c r="G8732" t="s">
        <v>25011</v>
      </c>
      <c r="H8732" t="s">
        <v>2</v>
      </c>
      <c r="I8732" t="s">
        <v>25806</v>
      </c>
      <c r="J8732" t="s">
        <v>3</v>
      </c>
      <c r="K8732" t="s">
        <v>32</v>
      </c>
      <c r="M8732" t="s">
        <v>5</v>
      </c>
      <c r="O8732" t="s">
        <v>33</v>
      </c>
      <c r="P8732" t="s">
        <v>33</v>
      </c>
      <c r="Q8732" t="s">
        <v>6</v>
      </c>
      <c r="R8732" t="s">
        <v>25024</v>
      </c>
      <c r="S8732" t="s">
        <v>25025</v>
      </c>
      <c r="T8732">
        <v>1</v>
      </c>
      <c r="U8732" t="s">
        <v>18</v>
      </c>
    </row>
    <row r="8733" spans="1:21" hidden="1" x14ac:dyDescent="0.25">
      <c r="B8733" t="str">
        <f>CONCATENATE(G8733,"|", IF(I8733="", H8733,I8733),"|",IF(L8733="",K8733,L8733))</f>
        <v>Turpentine|PrMCnc|Intravascular - any</v>
      </c>
      <c r="C8733" t="b">
        <f t="shared" si="116"/>
        <v>0</v>
      </c>
      <c r="D8733">
        <v>7472</v>
      </c>
      <c r="E8733">
        <v>5.5347999999999997</v>
      </c>
      <c r="F8733" t="s">
        <v>25030</v>
      </c>
      <c r="G8733" t="s">
        <v>25031</v>
      </c>
      <c r="H8733" t="s">
        <v>2</v>
      </c>
      <c r="I8733" t="s">
        <v>25806</v>
      </c>
      <c r="J8733" t="s">
        <v>3</v>
      </c>
      <c r="K8733" t="s">
        <v>47</v>
      </c>
      <c r="L8733" t="s">
        <v>25808</v>
      </c>
      <c r="M8733" t="s">
        <v>5</v>
      </c>
      <c r="Q8733" t="s">
        <v>6</v>
      </c>
      <c r="R8733" t="s">
        <v>25032</v>
      </c>
      <c r="S8733" t="s">
        <v>25033</v>
      </c>
      <c r="T8733">
        <v>1</v>
      </c>
      <c r="U8733" t="s">
        <v>18</v>
      </c>
    </row>
    <row r="8734" spans="1:21" hidden="1" x14ac:dyDescent="0.25">
      <c r="B8734" t="str">
        <f>CONCATENATE(G8734,"|", IF(I8734="", H8734,I8734),"|",IF(L8734="",K8734,L8734))</f>
        <v>Turpentine|PrMCnc|Urine</v>
      </c>
      <c r="C8734" t="b">
        <f t="shared" si="116"/>
        <v>0</v>
      </c>
      <c r="D8734">
        <v>7473</v>
      </c>
      <c r="E8734">
        <v>5.5347999999999997</v>
      </c>
      <c r="F8734" t="s">
        <v>25034</v>
      </c>
      <c r="G8734" t="s">
        <v>25031</v>
      </c>
      <c r="H8734" t="s">
        <v>2</v>
      </c>
      <c r="I8734" t="s">
        <v>25806</v>
      </c>
      <c r="J8734" t="s">
        <v>3</v>
      </c>
      <c r="K8734" t="s">
        <v>32</v>
      </c>
      <c r="M8734" t="s">
        <v>5</v>
      </c>
      <c r="Q8734" t="s">
        <v>6</v>
      </c>
      <c r="R8734" t="s">
        <v>25035</v>
      </c>
      <c r="S8734" t="s">
        <v>25036</v>
      </c>
      <c r="T8734">
        <v>1</v>
      </c>
      <c r="U8734" t="s">
        <v>18</v>
      </c>
    </row>
    <row r="8735" spans="1:21" hidden="1" x14ac:dyDescent="0.25">
      <c r="B8735" t="str">
        <f>CONCATENATE(G8735,"|", IF(I8735="", H8735,I8735),"|",IF(L8735="",K8735,L8735))</f>
        <v>Tybamate|PrMCnc|Intravascular - any</v>
      </c>
      <c r="C8735" t="b">
        <f t="shared" si="116"/>
        <v>0</v>
      </c>
      <c r="D8735">
        <v>7474</v>
      </c>
      <c r="E8735">
        <v>5.5347999999999997</v>
      </c>
      <c r="F8735" t="s">
        <v>25037</v>
      </c>
      <c r="G8735" t="s">
        <v>25038</v>
      </c>
      <c r="H8735" t="s">
        <v>2</v>
      </c>
      <c r="I8735" t="s">
        <v>25806</v>
      </c>
      <c r="J8735" t="s">
        <v>3</v>
      </c>
      <c r="K8735" t="s">
        <v>47</v>
      </c>
      <c r="L8735" t="s">
        <v>25808</v>
      </c>
      <c r="M8735" t="s">
        <v>5</v>
      </c>
      <c r="O8735" t="s">
        <v>101</v>
      </c>
      <c r="P8735" t="s">
        <v>101</v>
      </c>
      <c r="Q8735" t="s">
        <v>6</v>
      </c>
      <c r="R8735" t="s">
        <v>25039</v>
      </c>
      <c r="S8735" t="s">
        <v>25040</v>
      </c>
      <c r="T8735">
        <v>1</v>
      </c>
      <c r="U8735" t="s">
        <v>18</v>
      </c>
    </row>
    <row r="8736" spans="1:21" hidden="1" x14ac:dyDescent="0.25">
      <c r="B8736" t="str">
        <f>CONCATENATE(G8736,"|", IF(I8736="", H8736,I8736),"|",IF(L8736="",K8736,L8736))</f>
        <v>Tyramine|PrMCnc|CSF</v>
      </c>
      <c r="C8736" t="b">
        <f t="shared" si="116"/>
        <v>0</v>
      </c>
      <c r="D8736">
        <v>7475</v>
      </c>
      <c r="E8736">
        <v>5.5347999999999997</v>
      </c>
      <c r="F8736" t="s">
        <v>25041</v>
      </c>
      <c r="G8736" t="s">
        <v>25042</v>
      </c>
      <c r="H8736" t="s">
        <v>2</v>
      </c>
      <c r="I8736" t="s">
        <v>25806</v>
      </c>
      <c r="J8736" t="s">
        <v>3</v>
      </c>
      <c r="K8736" t="s">
        <v>665</v>
      </c>
      <c r="M8736" t="s">
        <v>5</v>
      </c>
      <c r="O8736" t="s">
        <v>33</v>
      </c>
      <c r="P8736" t="s">
        <v>33</v>
      </c>
      <c r="Q8736" t="s">
        <v>6</v>
      </c>
      <c r="R8736" t="s">
        <v>25043</v>
      </c>
      <c r="S8736" t="s">
        <v>25044</v>
      </c>
      <c r="T8736">
        <v>1</v>
      </c>
      <c r="U8736" t="s">
        <v>18</v>
      </c>
    </row>
    <row r="8737" spans="1:21" hidden="1" x14ac:dyDescent="0.25">
      <c r="B8737" t="str">
        <f>CONCATENATE(G8737,"|", IF(I8737="", H8737,I8737),"|",IF(L8737="",K8737,L8737))</f>
        <v>Tyramine|PrMCnc|Urine</v>
      </c>
      <c r="C8737" t="b">
        <f t="shared" si="116"/>
        <v>0</v>
      </c>
      <c r="D8737">
        <v>7476</v>
      </c>
      <c r="E8737">
        <v>5.5347999999999997</v>
      </c>
      <c r="F8737" t="s">
        <v>25045</v>
      </c>
      <c r="G8737" t="s">
        <v>25042</v>
      </c>
      <c r="H8737" t="s">
        <v>2</v>
      </c>
      <c r="I8737" t="s">
        <v>25806</v>
      </c>
      <c r="J8737" t="s">
        <v>3</v>
      </c>
      <c r="K8737" t="s">
        <v>32</v>
      </c>
      <c r="M8737" t="s">
        <v>5</v>
      </c>
      <c r="O8737" t="s">
        <v>33</v>
      </c>
      <c r="P8737" t="s">
        <v>33</v>
      </c>
      <c r="Q8737" t="s">
        <v>6</v>
      </c>
      <c r="R8737" t="s">
        <v>25046</v>
      </c>
      <c r="S8737" t="s">
        <v>25047</v>
      </c>
      <c r="T8737">
        <v>1</v>
      </c>
      <c r="U8737" t="s">
        <v>18</v>
      </c>
    </row>
    <row r="8738" spans="1:21" hidden="1" x14ac:dyDescent="0.25">
      <c r="B8738" t="str">
        <f>CONCATENATE(G8738,"|", IF(I8738="", H8738,I8738),"|",IF(L8738="",K8738,L8738))</f>
        <v>UR-144 4+5-hydroxypentyl|PrMCnc|Intravascular - any</v>
      </c>
      <c r="C8738" t="b">
        <f t="shared" si="116"/>
        <v>0</v>
      </c>
      <c r="D8738">
        <v>7478</v>
      </c>
      <c r="E8738">
        <v>5.5347999999999997</v>
      </c>
      <c r="F8738" t="s">
        <v>25052</v>
      </c>
      <c r="G8738" t="s">
        <v>25053</v>
      </c>
      <c r="H8738" t="s">
        <v>140</v>
      </c>
      <c r="I8738" t="s">
        <v>25806</v>
      </c>
      <c r="J8738" t="s">
        <v>3</v>
      </c>
      <c r="K8738" t="s">
        <v>38</v>
      </c>
      <c r="L8738" t="s">
        <v>25808</v>
      </c>
      <c r="M8738" t="s">
        <v>141</v>
      </c>
      <c r="Q8738" t="s">
        <v>6</v>
      </c>
      <c r="R8738" t="s">
        <v>25054</v>
      </c>
      <c r="S8738" t="s">
        <v>25055</v>
      </c>
      <c r="T8738">
        <v>1</v>
      </c>
      <c r="U8738" t="s">
        <v>18</v>
      </c>
    </row>
    <row r="8739" spans="1:21" hidden="1" x14ac:dyDescent="0.25">
      <c r="B8739" t="str">
        <f>CONCATENATE(G8739,"|", IF(I8739="", H8739,I8739),"|",IF(L8739="",K8739,L8739))</f>
        <v>UR-144 4+5-hydroxypentyl|PrMCnc|Urine</v>
      </c>
      <c r="C8739" t="b">
        <f t="shared" si="116"/>
        <v>0</v>
      </c>
      <c r="D8739">
        <v>7479</v>
      </c>
      <c r="E8739">
        <v>5.5347999999999997</v>
      </c>
      <c r="F8739" t="s">
        <v>25056</v>
      </c>
      <c r="G8739" t="s">
        <v>25053</v>
      </c>
      <c r="H8739" t="s">
        <v>140</v>
      </c>
      <c r="I8739" t="s">
        <v>25806</v>
      </c>
      <c r="J8739" t="s">
        <v>3</v>
      </c>
      <c r="K8739" t="s">
        <v>32</v>
      </c>
      <c r="M8739" t="s">
        <v>141</v>
      </c>
      <c r="N8739" t="s">
        <v>136</v>
      </c>
      <c r="Q8739" t="s">
        <v>6</v>
      </c>
      <c r="R8739" t="s">
        <v>25057</v>
      </c>
      <c r="S8739" t="s">
        <v>25058</v>
      </c>
      <c r="T8739">
        <v>1</v>
      </c>
      <c r="U8739" t="s">
        <v>18</v>
      </c>
    </row>
    <row r="8740" spans="1:21" hidden="1" x14ac:dyDescent="0.25">
      <c r="B8740" t="str">
        <f>CONCATENATE(G8740,"|", IF(I8740="", H8740,I8740),"|",IF(L8740="",K8740,L8740))</f>
        <v>UR-144 pentanoate|PrMCnc|Intravascular - any</v>
      </c>
      <c r="C8740" t="b">
        <f t="shared" si="116"/>
        <v>0</v>
      </c>
      <c r="D8740">
        <v>7480</v>
      </c>
      <c r="E8740">
        <v>5.5347999999999997</v>
      </c>
      <c r="F8740" t="s">
        <v>25059</v>
      </c>
      <c r="G8740" t="s">
        <v>25060</v>
      </c>
      <c r="H8740" t="s">
        <v>140</v>
      </c>
      <c r="I8740" t="s">
        <v>25806</v>
      </c>
      <c r="J8740" t="s">
        <v>3</v>
      </c>
      <c r="K8740" t="s">
        <v>38</v>
      </c>
      <c r="L8740" t="s">
        <v>25808</v>
      </c>
      <c r="M8740" t="s">
        <v>141</v>
      </c>
      <c r="Q8740" t="s">
        <v>6</v>
      </c>
      <c r="R8740" t="s">
        <v>25061</v>
      </c>
      <c r="S8740" t="s">
        <v>25062</v>
      </c>
      <c r="T8740">
        <v>1</v>
      </c>
      <c r="U8740" t="s">
        <v>18</v>
      </c>
    </row>
    <row r="8741" spans="1:21" hidden="1" x14ac:dyDescent="0.25">
      <c r="B8741" t="str">
        <f>CONCATENATE(G8741,"|", IF(I8741="", H8741,I8741),"|",IF(L8741="",K8741,L8741))</f>
        <v>UR-144 pentanoate|PrMCnc|Urine</v>
      </c>
      <c r="C8741" t="b">
        <f t="shared" si="116"/>
        <v>0</v>
      </c>
      <c r="D8741">
        <v>7481</v>
      </c>
      <c r="E8741">
        <v>5.5347999999999997</v>
      </c>
      <c r="F8741" t="s">
        <v>25063</v>
      </c>
      <c r="G8741" t="s">
        <v>25060</v>
      </c>
      <c r="H8741" t="s">
        <v>140</v>
      </c>
      <c r="I8741" t="s">
        <v>25806</v>
      </c>
      <c r="J8741" t="s">
        <v>3</v>
      </c>
      <c r="K8741" t="s">
        <v>32</v>
      </c>
      <c r="M8741" t="s">
        <v>141</v>
      </c>
      <c r="N8741" t="s">
        <v>136</v>
      </c>
      <c r="Q8741" t="s">
        <v>6</v>
      </c>
      <c r="R8741" t="s">
        <v>25064</v>
      </c>
      <c r="S8741" t="s">
        <v>25065</v>
      </c>
      <c r="T8741">
        <v>1</v>
      </c>
      <c r="U8741" t="s">
        <v>18</v>
      </c>
    </row>
    <row r="8742" spans="1:21" hidden="1" x14ac:dyDescent="0.25">
      <c r="B8742" t="str">
        <f>CONCATENATE(G8742,"|", IF(I8742="", H8742,I8742),"|",IF(L8742="",K8742,L8742))</f>
        <v>UR-144|PrMCnc|Intravascular - any</v>
      </c>
      <c r="C8742" t="b">
        <f>IF(OR(B8742=B8741, B8742=B8743), TRUE, FALSE)</f>
        <v>0</v>
      </c>
      <c r="D8742">
        <v>7477</v>
      </c>
      <c r="E8742">
        <v>5.5347999999999997</v>
      </c>
      <c r="F8742" t="s">
        <v>25048</v>
      </c>
      <c r="G8742" t="s">
        <v>25049</v>
      </c>
      <c r="H8742" t="s">
        <v>140</v>
      </c>
      <c r="I8742" t="s">
        <v>25806</v>
      </c>
      <c r="J8742" t="s">
        <v>3</v>
      </c>
      <c r="K8742" t="s">
        <v>38</v>
      </c>
      <c r="L8742" t="s">
        <v>25808</v>
      </c>
      <c r="M8742" t="s">
        <v>141</v>
      </c>
      <c r="Q8742" t="s">
        <v>6</v>
      </c>
      <c r="R8742" t="s">
        <v>25050</v>
      </c>
      <c r="S8742" t="s">
        <v>25051</v>
      </c>
      <c r="T8742">
        <v>1</v>
      </c>
      <c r="U8742" t="s">
        <v>18</v>
      </c>
    </row>
    <row r="8743" spans="1:21" x14ac:dyDescent="0.25">
      <c r="B8743" t="str">
        <f>CONCATENATE(G8743,"|", IF(I8743="", H8743,I8743),"|",IF(L8743="",K8743,L8743))</f>
        <v>Uranium 235/Uranium 238|MRto|Urine</v>
      </c>
      <c r="C8743" t="b">
        <f>IF(OR(B8743=B8742, B8743=B8744), TRUE, FALSE)</f>
        <v>1</v>
      </c>
      <c r="D8743">
        <v>7492</v>
      </c>
      <c r="E8743">
        <v>5.5347999999999997</v>
      </c>
      <c r="F8743" t="s">
        <v>25097</v>
      </c>
      <c r="G8743" t="s">
        <v>25098</v>
      </c>
      <c r="H8743" t="s">
        <v>440</v>
      </c>
      <c r="J8743" t="s">
        <v>505</v>
      </c>
      <c r="K8743" t="s">
        <v>32</v>
      </c>
      <c r="M8743" t="s">
        <v>5</v>
      </c>
      <c r="Q8743" t="s">
        <v>6</v>
      </c>
      <c r="R8743" t="s">
        <v>25099</v>
      </c>
      <c r="S8743" t="s">
        <v>25100</v>
      </c>
      <c r="T8743">
        <v>1</v>
      </c>
      <c r="U8743" t="s">
        <v>18</v>
      </c>
    </row>
    <row r="8744" spans="1:21" x14ac:dyDescent="0.25">
      <c r="B8744" t="str">
        <f>CONCATENATE(G8744,"|", IF(I8744="", H8744,I8744),"|",IF(L8744="",K8744,L8744))</f>
        <v>Uranium 235/Uranium 238|MRto|Urine</v>
      </c>
      <c r="C8744" t="b">
        <f>IF(OR(B8744=B8743, B8744=B8746), TRUE, FALSE)</f>
        <v>1</v>
      </c>
      <c r="D8744">
        <v>7493</v>
      </c>
      <c r="E8744">
        <v>5.5347999999999997</v>
      </c>
      <c r="F8744" t="s">
        <v>25101</v>
      </c>
      <c r="G8744" t="s">
        <v>25098</v>
      </c>
      <c r="H8744" t="s">
        <v>440</v>
      </c>
      <c r="J8744" t="s">
        <v>3</v>
      </c>
      <c r="K8744" t="s">
        <v>32</v>
      </c>
      <c r="M8744" t="s">
        <v>5</v>
      </c>
      <c r="Q8744" t="s">
        <v>6</v>
      </c>
      <c r="R8744" t="s">
        <v>25102</v>
      </c>
      <c r="S8744" t="s">
        <v>25103</v>
      </c>
      <c r="T8744">
        <v>1</v>
      </c>
      <c r="U8744" t="s">
        <v>18</v>
      </c>
    </row>
    <row r="8745" spans="1:21" x14ac:dyDescent="0.25">
      <c r="A8745" s="1" t="s">
        <v>25981</v>
      </c>
      <c r="B8745">
        <f>SUBTOTAL(3,B8743:B8744)</f>
        <v>2</v>
      </c>
    </row>
    <row r="8746" spans="1:21" x14ac:dyDescent="0.25">
      <c r="B8746" t="str">
        <f>CONCATENATE(G8746,"|", IF(I8746="", H8746,I8746),"|",IF(L8746="",K8746,L8746))</f>
        <v>Uranium dose assessment|Imp|Urine</v>
      </c>
      <c r="C8746" t="b">
        <f>IF(OR(B8746=B8744, B8746=B8747), TRUE, FALSE)</f>
        <v>1</v>
      </c>
      <c r="D8746">
        <v>7494</v>
      </c>
      <c r="E8746">
        <v>5.5762999999999998</v>
      </c>
      <c r="F8746" t="s">
        <v>25104</v>
      </c>
      <c r="G8746" t="s">
        <v>25105</v>
      </c>
      <c r="H8746" t="s">
        <v>3318</v>
      </c>
      <c r="J8746" t="s">
        <v>3</v>
      </c>
      <c r="K8746" t="s">
        <v>32</v>
      </c>
      <c r="M8746" t="s">
        <v>3121</v>
      </c>
      <c r="Q8746" t="s">
        <v>6</v>
      </c>
      <c r="R8746" t="s">
        <v>25106</v>
      </c>
      <c r="S8746" t="s">
        <v>25107</v>
      </c>
      <c r="T8746">
        <v>1</v>
      </c>
      <c r="U8746" t="s">
        <v>9</v>
      </c>
    </row>
    <row r="8747" spans="1:21" x14ac:dyDescent="0.25">
      <c r="B8747" t="str">
        <f>CONCATENATE(G8747,"|", IF(I8747="", H8747,I8747),"|",IF(L8747="",K8747,L8747))</f>
        <v>Uranium dose assessment|Imp|Urine</v>
      </c>
      <c r="C8747" t="b">
        <f>IF(OR(B8747=B8746, B8747=B8749), TRUE, FALSE)</f>
        <v>1</v>
      </c>
      <c r="D8747">
        <v>7495</v>
      </c>
      <c r="E8747">
        <v>5.5762999999999998</v>
      </c>
      <c r="F8747" t="s">
        <v>25108</v>
      </c>
      <c r="G8747" t="s">
        <v>25105</v>
      </c>
      <c r="H8747" t="s">
        <v>3318</v>
      </c>
      <c r="J8747" t="s">
        <v>3</v>
      </c>
      <c r="K8747" t="s">
        <v>32</v>
      </c>
      <c r="M8747" t="s">
        <v>384</v>
      </c>
      <c r="Q8747" t="s">
        <v>6</v>
      </c>
      <c r="R8747" t="s">
        <v>25109</v>
      </c>
      <c r="S8747" t="s">
        <v>25107</v>
      </c>
      <c r="T8747">
        <v>1</v>
      </c>
      <c r="U8747" t="s">
        <v>9</v>
      </c>
    </row>
    <row r="8748" spans="1:21" x14ac:dyDescent="0.25">
      <c r="A8748" s="1" t="s">
        <v>25980</v>
      </c>
      <c r="B8748">
        <f>SUBTOTAL(3,B8746:B8747)</f>
        <v>2</v>
      </c>
    </row>
    <row r="8749" spans="1:21" hidden="1" x14ac:dyDescent="0.25">
      <c r="B8749" t="str">
        <f>CONCATENATE(G8749,"|", IF(I8749="", H8749,I8749),"|",IF(L8749="",K8749,L8749))</f>
        <v>Uranium.depleted cutoff|PrMCnc|Urine</v>
      </c>
      <c r="C8749" t="b">
        <f>IF(OR(B8749=B8747, B8749=B8750), TRUE, FALSE)</f>
        <v>0</v>
      </c>
      <c r="D8749">
        <v>7497</v>
      </c>
      <c r="E8749">
        <v>5.5762999999999998</v>
      </c>
      <c r="F8749" t="s">
        <v>25114</v>
      </c>
      <c r="G8749" t="s">
        <v>25115</v>
      </c>
      <c r="H8749" t="s">
        <v>2</v>
      </c>
      <c r="I8749" t="s">
        <v>25806</v>
      </c>
      <c r="J8749" t="s">
        <v>3</v>
      </c>
      <c r="K8749" t="s">
        <v>32</v>
      </c>
      <c r="M8749" t="s">
        <v>5</v>
      </c>
      <c r="O8749" t="s">
        <v>48</v>
      </c>
      <c r="P8749" t="s">
        <v>48</v>
      </c>
      <c r="Q8749" t="s">
        <v>6</v>
      </c>
      <c r="R8749" t="s">
        <v>25116</v>
      </c>
      <c r="S8749" t="s">
        <v>25117</v>
      </c>
      <c r="T8749">
        <v>1</v>
      </c>
      <c r="U8749" t="s">
        <v>9</v>
      </c>
    </row>
    <row r="8750" spans="1:21" hidden="1" x14ac:dyDescent="0.25">
      <c r="B8750" t="str">
        <f>CONCATENATE(G8750,"|", IF(I8750="", H8750,I8750),"|",IF(L8750="",K8750,L8750))</f>
        <v>Uranium.depleted panel|-|Urine</v>
      </c>
      <c r="C8750" t="b">
        <f>IF(OR(B8750=B8749, B8750=B8751), TRUE, FALSE)</f>
        <v>0</v>
      </c>
      <c r="D8750">
        <v>7498</v>
      </c>
      <c r="E8750">
        <v>3.9521999999999999</v>
      </c>
      <c r="F8750" t="s">
        <v>25118</v>
      </c>
      <c r="G8750" t="s">
        <v>25119</v>
      </c>
      <c r="H8750" t="s">
        <v>1220</v>
      </c>
      <c r="J8750" t="s">
        <v>505</v>
      </c>
      <c r="K8750" t="s">
        <v>32</v>
      </c>
      <c r="M8750" t="s">
        <v>1220</v>
      </c>
      <c r="Q8750" t="s">
        <v>1221</v>
      </c>
      <c r="R8750" t="s">
        <v>25120</v>
      </c>
      <c r="S8750" t="s">
        <v>25121</v>
      </c>
      <c r="T8750">
        <v>1</v>
      </c>
      <c r="U8750" t="s">
        <v>18</v>
      </c>
    </row>
    <row r="8751" spans="1:21" x14ac:dyDescent="0.25">
      <c r="B8751" t="str">
        <f>CONCATENATE(G8751,"|", IF(I8751="", H8751,I8751),"|",IF(L8751="",K8751,L8751))</f>
        <v>Uranium.depleted/Creatinine|MRto|Urine</v>
      </c>
      <c r="C8751" t="b">
        <f>IF(OR(B8751=B8750, B8751=B8752), TRUE, FALSE)</f>
        <v>1</v>
      </c>
      <c r="D8751">
        <v>7499</v>
      </c>
      <c r="E8751">
        <v>5.5347999999999997</v>
      </c>
      <c r="F8751" t="s">
        <v>25122</v>
      </c>
      <c r="G8751" t="s">
        <v>25123</v>
      </c>
      <c r="H8751" t="s">
        <v>440</v>
      </c>
      <c r="J8751" t="s">
        <v>505</v>
      </c>
      <c r="K8751" t="s">
        <v>32</v>
      </c>
      <c r="M8751" t="s">
        <v>5</v>
      </c>
      <c r="O8751" t="s">
        <v>651</v>
      </c>
      <c r="P8751" t="s">
        <v>652</v>
      </c>
      <c r="Q8751" t="s">
        <v>6</v>
      </c>
      <c r="R8751" t="s">
        <v>25124</v>
      </c>
      <c r="S8751" t="s">
        <v>25125</v>
      </c>
      <c r="T8751">
        <v>1</v>
      </c>
      <c r="U8751" t="s">
        <v>18</v>
      </c>
    </row>
    <row r="8752" spans="1:21" x14ac:dyDescent="0.25">
      <c r="B8752" t="str">
        <f>CONCATENATE(G8752,"|", IF(I8752="", H8752,I8752),"|",IF(L8752="",K8752,L8752))</f>
        <v>Uranium.depleted/Creatinine|MRto|Urine</v>
      </c>
      <c r="C8752" t="b">
        <f>IF(OR(B8752=B8751, B8752=B8754), TRUE, FALSE)</f>
        <v>1</v>
      </c>
      <c r="D8752">
        <v>7500</v>
      </c>
      <c r="E8752">
        <v>5.5347999999999997</v>
      </c>
      <c r="F8752" t="s">
        <v>25126</v>
      </c>
      <c r="G8752" t="s">
        <v>25123</v>
      </c>
      <c r="H8752" t="s">
        <v>440</v>
      </c>
      <c r="J8752" t="s">
        <v>3</v>
      </c>
      <c r="K8752" t="s">
        <v>32</v>
      </c>
      <c r="M8752" t="s">
        <v>5</v>
      </c>
      <c r="O8752" t="s">
        <v>651</v>
      </c>
      <c r="P8752" t="s">
        <v>652</v>
      </c>
      <c r="Q8752" t="s">
        <v>6</v>
      </c>
      <c r="R8752" t="s">
        <v>25127</v>
      </c>
      <c r="S8752" t="s">
        <v>25128</v>
      </c>
      <c r="T8752">
        <v>1</v>
      </c>
      <c r="U8752" t="s">
        <v>18</v>
      </c>
    </row>
    <row r="8753" spans="1:21" x14ac:dyDescent="0.25">
      <c r="A8753" s="1" t="s">
        <v>25976</v>
      </c>
      <c r="B8753">
        <f>SUBTOTAL(3,B8751:B8752)</f>
        <v>2</v>
      </c>
    </row>
    <row r="8754" spans="1:21" hidden="1" x14ac:dyDescent="0.25">
      <c r="B8754" t="str">
        <f>CONCATENATE(G8754,"|", IF(I8754="", H8754,I8754),"|",IF(L8754="",K8754,L8754))</f>
        <v>Uranium.depleted|PrMCnc|Urine</v>
      </c>
      <c r="C8754" t="b">
        <f>IF(OR(B8754=B8752, B8754=B8755), TRUE, FALSE)</f>
        <v>0</v>
      </c>
      <c r="D8754">
        <v>7496</v>
      </c>
      <c r="E8754">
        <v>5.5347999999999997</v>
      </c>
      <c r="F8754" t="s">
        <v>25110</v>
      </c>
      <c r="G8754" t="s">
        <v>25111</v>
      </c>
      <c r="H8754" t="s">
        <v>140</v>
      </c>
      <c r="I8754" t="s">
        <v>25806</v>
      </c>
      <c r="J8754" t="s">
        <v>3</v>
      </c>
      <c r="K8754" t="s">
        <v>32</v>
      </c>
      <c r="M8754" t="s">
        <v>141</v>
      </c>
      <c r="Q8754" t="s">
        <v>6</v>
      </c>
      <c r="R8754" t="s">
        <v>25112</v>
      </c>
      <c r="S8754" t="s">
        <v>25113</v>
      </c>
      <c r="T8754">
        <v>1</v>
      </c>
      <c r="U8754" t="s">
        <v>18</v>
      </c>
    </row>
    <row r="8755" spans="1:21" x14ac:dyDescent="0.25">
      <c r="B8755" t="str">
        <f>CONCATENATE(G8755,"|", IF(I8755="", H8755,I8755),"|",IF(L8755="",K8755,L8755))</f>
        <v>Uranium/Creatinine|MRto|Urine</v>
      </c>
      <c r="C8755" t="b">
        <f>IF(OR(B8755=B8754, B8755=B8756), TRUE, FALSE)</f>
        <v>1</v>
      </c>
      <c r="D8755">
        <v>7501</v>
      </c>
      <c r="E8755">
        <v>5.5347999999999997</v>
      </c>
      <c r="F8755" t="s">
        <v>25129</v>
      </c>
      <c r="G8755" t="s">
        <v>25130</v>
      </c>
      <c r="H8755" t="s">
        <v>440</v>
      </c>
      <c r="J8755" t="s">
        <v>505</v>
      </c>
      <c r="K8755" t="s">
        <v>32</v>
      </c>
      <c r="M8755" t="s">
        <v>5</v>
      </c>
      <c r="O8755" t="s">
        <v>651</v>
      </c>
      <c r="P8755" t="s">
        <v>652</v>
      </c>
      <c r="Q8755" t="s">
        <v>6</v>
      </c>
      <c r="R8755" t="s">
        <v>25131</v>
      </c>
      <c r="S8755" t="s">
        <v>25132</v>
      </c>
      <c r="T8755">
        <v>1</v>
      </c>
      <c r="U8755" t="s">
        <v>18</v>
      </c>
    </row>
    <row r="8756" spans="1:21" x14ac:dyDescent="0.25">
      <c r="B8756" t="str">
        <f>CONCATENATE(G8756,"|", IF(I8756="", H8756,I8756),"|",IF(L8756="",K8756,L8756))</f>
        <v>Uranium/Creatinine|MRto|Urine</v>
      </c>
      <c r="C8756" t="b">
        <f>IF(OR(B8756=B8755, B8756=B8758), TRUE, FALSE)</f>
        <v>1</v>
      </c>
      <c r="D8756">
        <v>7502</v>
      </c>
      <c r="E8756">
        <v>5.5347999999999997</v>
      </c>
      <c r="F8756" t="s">
        <v>25133</v>
      </c>
      <c r="G8756" t="s">
        <v>25130</v>
      </c>
      <c r="H8756" t="s">
        <v>440</v>
      </c>
      <c r="J8756" t="s">
        <v>3</v>
      </c>
      <c r="K8756" t="s">
        <v>32</v>
      </c>
      <c r="M8756" t="s">
        <v>5</v>
      </c>
      <c r="O8756" t="s">
        <v>651</v>
      </c>
      <c r="P8756" t="s">
        <v>652</v>
      </c>
      <c r="Q8756" t="s">
        <v>6</v>
      </c>
      <c r="R8756" t="s">
        <v>25134</v>
      </c>
      <c r="S8756" t="s">
        <v>25135</v>
      </c>
      <c r="T8756">
        <v>1</v>
      </c>
      <c r="U8756" t="s">
        <v>18</v>
      </c>
    </row>
    <row r="8757" spans="1:21" x14ac:dyDescent="0.25">
      <c r="A8757" s="1" t="s">
        <v>25975</v>
      </c>
      <c r="B8757">
        <f>SUBTOTAL(3,B8755:B8756)</f>
        <v>2</v>
      </c>
    </row>
    <row r="8758" spans="1:21" x14ac:dyDescent="0.25">
      <c r="B8758" t="str">
        <f>CONCATENATE(G8758,"|", IF(I8758="", H8758,I8758),"|",IF(L8758="",K8758,L8758))</f>
        <v>Uranium/Creatinine|SRto|Urine</v>
      </c>
      <c r="C8758" t="b">
        <f>IF(OR(B8758=B8756, B8758=B8759), TRUE, FALSE)</f>
        <v>1</v>
      </c>
      <c r="D8758">
        <v>7503</v>
      </c>
      <c r="E8758">
        <v>5.5347999999999997</v>
      </c>
      <c r="F8758" t="s">
        <v>25136</v>
      </c>
      <c r="G8758" t="s">
        <v>25130</v>
      </c>
      <c r="H8758" t="s">
        <v>676</v>
      </c>
      <c r="J8758" t="s">
        <v>505</v>
      </c>
      <c r="K8758" t="s">
        <v>32</v>
      </c>
      <c r="M8758" t="s">
        <v>5</v>
      </c>
      <c r="O8758" t="s">
        <v>4918</v>
      </c>
      <c r="P8758" t="s">
        <v>4919</v>
      </c>
      <c r="Q8758" t="s">
        <v>6</v>
      </c>
      <c r="R8758" t="s">
        <v>25137</v>
      </c>
      <c r="S8758" t="s">
        <v>25138</v>
      </c>
      <c r="T8758">
        <v>1</v>
      </c>
      <c r="U8758" t="s">
        <v>18</v>
      </c>
    </row>
    <row r="8759" spans="1:21" x14ac:dyDescent="0.25">
      <c r="B8759" t="str">
        <f>CONCATENATE(G8759,"|", IF(I8759="", H8759,I8759),"|",IF(L8759="",K8759,L8759))</f>
        <v>Uranium/Creatinine|SRto|Urine</v>
      </c>
      <c r="C8759" t="b">
        <f>IF(OR(B8759=B8758, B8759=B8761), TRUE, FALSE)</f>
        <v>1</v>
      </c>
      <c r="D8759">
        <v>7504</v>
      </c>
      <c r="E8759">
        <v>5.5347999999999997</v>
      </c>
      <c r="F8759" t="s">
        <v>25139</v>
      </c>
      <c r="G8759" t="s">
        <v>25130</v>
      </c>
      <c r="H8759" t="s">
        <v>676</v>
      </c>
      <c r="J8759" t="s">
        <v>3</v>
      </c>
      <c r="K8759" t="s">
        <v>32</v>
      </c>
      <c r="M8759" t="s">
        <v>5</v>
      </c>
      <c r="O8759" t="s">
        <v>4918</v>
      </c>
      <c r="P8759" t="s">
        <v>4919</v>
      </c>
      <c r="Q8759" t="s">
        <v>6</v>
      </c>
      <c r="R8759" t="s">
        <v>25140</v>
      </c>
      <c r="S8759" t="s">
        <v>25141</v>
      </c>
      <c r="T8759">
        <v>1</v>
      </c>
      <c r="U8759" t="s">
        <v>18</v>
      </c>
    </row>
    <row r="8760" spans="1:21" x14ac:dyDescent="0.25">
      <c r="A8760" s="1" t="s">
        <v>25974</v>
      </c>
      <c r="B8760">
        <f>SUBTOTAL(3,B8758:B8759)</f>
        <v>2</v>
      </c>
    </row>
    <row r="8761" spans="1:21" hidden="1" x14ac:dyDescent="0.25">
      <c r="B8761" t="str">
        <f>CONCATENATE(G8761,"|", IF(I8761="", H8761,I8761),"|",IF(L8761="",K8761,L8761))</f>
        <v>Uranium|MCnt|Dentin</v>
      </c>
      <c r="C8761" t="b">
        <f>IF(OR(B8761=B8759, B8761=B8762), TRUE, FALSE)</f>
        <v>0</v>
      </c>
      <c r="D8761">
        <v>7484</v>
      </c>
      <c r="E8761">
        <v>5.5347999999999997</v>
      </c>
      <c r="F8761" t="s">
        <v>25073</v>
      </c>
      <c r="G8761" t="s">
        <v>25067</v>
      </c>
      <c r="H8761" t="s">
        <v>241</v>
      </c>
      <c r="J8761" t="s">
        <v>3</v>
      </c>
      <c r="K8761" t="s">
        <v>13601</v>
      </c>
      <c r="M8761" t="s">
        <v>5</v>
      </c>
      <c r="O8761" t="s">
        <v>286</v>
      </c>
      <c r="P8761" t="s">
        <v>286</v>
      </c>
      <c r="Q8761" t="s">
        <v>6</v>
      </c>
      <c r="R8761" t="s">
        <v>25074</v>
      </c>
      <c r="S8761" t="s">
        <v>25075</v>
      </c>
      <c r="T8761">
        <v>1</v>
      </c>
      <c r="U8761" t="s">
        <v>18</v>
      </c>
    </row>
    <row r="8762" spans="1:21" hidden="1" x14ac:dyDescent="0.25">
      <c r="B8762" t="str">
        <f>CONCATENATE(G8762,"|", IF(I8762="", H8762,I8762),"|",IF(L8762="",K8762,L8762))</f>
        <v>Uranium|MCnt|Hair</v>
      </c>
      <c r="C8762" t="b">
        <f t="shared" ref="C8762:C8825" si="117">IF(OR(B8762=B8761, B8762=B8763), TRUE, FALSE)</f>
        <v>0</v>
      </c>
      <c r="D8762">
        <v>7485</v>
      </c>
      <c r="E8762">
        <v>5.5347999999999997</v>
      </c>
      <c r="F8762" t="s">
        <v>25076</v>
      </c>
      <c r="G8762" t="s">
        <v>25067</v>
      </c>
      <c r="H8762" t="s">
        <v>241</v>
      </c>
      <c r="J8762" t="s">
        <v>3</v>
      </c>
      <c r="K8762" t="s">
        <v>242</v>
      </c>
      <c r="M8762" t="s">
        <v>5</v>
      </c>
      <c r="O8762" t="s">
        <v>314</v>
      </c>
      <c r="P8762" t="s">
        <v>314</v>
      </c>
      <c r="Q8762" t="s">
        <v>6</v>
      </c>
      <c r="R8762" t="s">
        <v>25077</v>
      </c>
      <c r="S8762" t="s">
        <v>25078</v>
      </c>
      <c r="T8762">
        <v>1</v>
      </c>
      <c r="U8762" t="s">
        <v>18</v>
      </c>
    </row>
    <row r="8763" spans="1:21" hidden="1" x14ac:dyDescent="0.25">
      <c r="B8763" t="str">
        <f>CONCATENATE(G8763,"|", IF(I8763="", H8763,I8763),"|",IF(L8763="",K8763,L8763))</f>
        <v>Uranium|MRat|Urine</v>
      </c>
      <c r="C8763" t="b">
        <f t="shared" si="117"/>
        <v>0</v>
      </c>
      <c r="D8763">
        <v>7489</v>
      </c>
      <c r="E8763">
        <v>5.5347999999999997</v>
      </c>
      <c r="F8763" t="s">
        <v>25088</v>
      </c>
      <c r="G8763" t="s">
        <v>25067</v>
      </c>
      <c r="H8763" t="s">
        <v>509</v>
      </c>
      <c r="J8763" t="s">
        <v>505</v>
      </c>
      <c r="K8763" t="s">
        <v>32</v>
      </c>
      <c r="M8763" t="s">
        <v>5</v>
      </c>
      <c r="O8763" t="s">
        <v>1053</v>
      </c>
      <c r="P8763" t="s">
        <v>1054</v>
      </c>
      <c r="Q8763" t="s">
        <v>6</v>
      </c>
      <c r="R8763" t="s">
        <v>25089</v>
      </c>
      <c r="S8763" t="s">
        <v>25090</v>
      </c>
      <c r="T8763">
        <v>1</v>
      </c>
      <c r="U8763" t="s">
        <v>18</v>
      </c>
    </row>
    <row r="8764" spans="1:21" hidden="1" x14ac:dyDescent="0.25">
      <c r="B8764" t="str">
        <f>CONCATENATE(G8764,"|", IF(I8764="", H8764,I8764),"|",IF(L8764="",K8764,L8764))</f>
        <v>Uranium|PrMCnc|Body fld</v>
      </c>
      <c r="C8764" t="b">
        <f t="shared" si="117"/>
        <v>0</v>
      </c>
      <c r="D8764">
        <v>7483</v>
      </c>
      <c r="E8764">
        <v>5.5347999999999997</v>
      </c>
      <c r="F8764" t="s">
        <v>25070</v>
      </c>
      <c r="G8764" t="s">
        <v>25067</v>
      </c>
      <c r="H8764" t="s">
        <v>2</v>
      </c>
      <c r="I8764" t="s">
        <v>25806</v>
      </c>
      <c r="J8764" t="s">
        <v>3</v>
      </c>
      <c r="K8764" t="s">
        <v>234</v>
      </c>
      <c r="M8764" t="s">
        <v>5</v>
      </c>
      <c r="O8764" t="s">
        <v>33</v>
      </c>
      <c r="P8764" t="s">
        <v>33</v>
      </c>
      <c r="Q8764" t="s">
        <v>6</v>
      </c>
      <c r="R8764" t="s">
        <v>25071</v>
      </c>
      <c r="S8764" t="s">
        <v>25072</v>
      </c>
      <c r="T8764">
        <v>1</v>
      </c>
      <c r="U8764" t="s">
        <v>18</v>
      </c>
    </row>
    <row r="8765" spans="1:21" hidden="1" x14ac:dyDescent="0.25">
      <c r="B8765" t="str">
        <f>CONCATENATE(G8765,"|", IF(I8765="", H8765,I8765),"|",IF(L8765="",K8765,L8765))</f>
        <v>Uranium|PrMCnc|Intravascular - any</v>
      </c>
      <c r="C8765" t="b">
        <f>IF(OR(B8765=B8764, B8765=B8766), TRUE, FALSE)</f>
        <v>0</v>
      </c>
      <c r="D8765">
        <v>7482</v>
      </c>
      <c r="E8765">
        <v>5.5347999999999997</v>
      </c>
      <c r="F8765" t="s">
        <v>25066</v>
      </c>
      <c r="G8765" t="s">
        <v>25067</v>
      </c>
      <c r="H8765" t="s">
        <v>2</v>
      </c>
      <c r="I8765" t="s">
        <v>25806</v>
      </c>
      <c r="J8765" t="s">
        <v>3</v>
      </c>
      <c r="K8765" t="s">
        <v>38</v>
      </c>
      <c r="L8765" t="s">
        <v>25808</v>
      </c>
      <c r="M8765" t="s">
        <v>5</v>
      </c>
      <c r="O8765" t="s">
        <v>48</v>
      </c>
      <c r="P8765" t="s">
        <v>48</v>
      </c>
      <c r="Q8765" t="s">
        <v>6</v>
      </c>
      <c r="R8765" t="s">
        <v>25068</v>
      </c>
      <c r="S8765" t="s">
        <v>25069</v>
      </c>
      <c r="T8765">
        <v>1</v>
      </c>
      <c r="U8765" t="s">
        <v>18</v>
      </c>
    </row>
    <row r="8766" spans="1:21" x14ac:dyDescent="0.25">
      <c r="B8766" t="str">
        <f>CONCATENATE(G8766,"|", IF(I8766="", H8766,I8766),"|",IF(L8766="",K8766,L8766))</f>
        <v>Uranium|PrMCnc|Urine</v>
      </c>
      <c r="C8766" t="b">
        <f>IF(OR(B8766=B8765, B8766=B8767), TRUE, FALSE)</f>
        <v>1</v>
      </c>
      <c r="D8766">
        <v>7487</v>
      </c>
      <c r="E8766">
        <v>5.5347999999999997</v>
      </c>
      <c r="F8766" t="s">
        <v>25082</v>
      </c>
      <c r="G8766" t="s">
        <v>25067</v>
      </c>
      <c r="H8766" t="s">
        <v>2</v>
      </c>
      <c r="I8766" t="s">
        <v>25806</v>
      </c>
      <c r="J8766" t="s">
        <v>505</v>
      </c>
      <c r="K8766" t="s">
        <v>32</v>
      </c>
      <c r="M8766" t="s">
        <v>5</v>
      </c>
      <c r="O8766" t="s">
        <v>48</v>
      </c>
      <c r="P8766" t="s">
        <v>48</v>
      </c>
      <c r="Q8766" t="s">
        <v>6</v>
      </c>
      <c r="R8766" t="s">
        <v>25083</v>
      </c>
      <c r="S8766" t="s">
        <v>25084</v>
      </c>
      <c r="T8766">
        <v>1</v>
      </c>
      <c r="U8766" t="s">
        <v>18</v>
      </c>
    </row>
    <row r="8767" spans="1:21" x14ac:dyDescent="0.25">
      <c r="B8767" t="str">
        <f>CONCATENATE(G8767,"|", IF(I8767="", H8767,I8767),"|",IF(L8767="",K8767,L8767))</f>
        <v>Uranium|PrMCnc|Urine</v>
      </c>
      <c r="C8767" t="b">
        <f>IF(OR(B8767=B8766, B8767=B8769), TRUE, FALSE)</f>
        <v>1</v>
      </c>
      <c r="D8767">
        <v>7488</v>
      </c>
      <c r="E8767">
        <v>5.5347999999999997</v>
      </c>
      <c r="F8767" t="s">
        <v>25085</v>
      </c>
      <c r="G8767" t="s">
        <v>25067</v>
      </c>
      <c r="H8767" t="s">
        <v>2</v>
      </c>
      <c r="I8767" t="s">
        <v>25806</v>
      </c>
      <c r="J8767" t="s">
        <v>3</v>
      </c>
      <c r="K8767" t="s">
        <v>32</v>
      </c>
      <c r="M8767" t="s">
        <v>5</v>
      </c>
      <c r="O8767" t="s">
        <v>48</v>
      </c>
      <c r="P8767" t="s">
        <v>48</v>
      </c>
      <c r="Q8767" t="s">
        <v>6</v>
      </c>
      <c r="R8767" t="s">
        <v>25086</v>
      </c>
      <c r="S8767" t="s">
        <v>25087</v>
      </c>
      <c r="T8767">
        <v>1</v>
      </c>
      <c r="U8767" t="s">
        <v>18</v>
      </c>
    </row>
    <row r="8768" spans="1:21" x14ac:dyDescent="0.25">
      <c r="A8768" s="1" t="s">
        <v>25985</v>
      </c>
      <c r="B8768">
        <f>SUBTOTAL(3,B8766:B8767)</f>
        <v>2</v>
      </c>
    </row>
    <row r="8769" spans="2:21" hidden="1" x14ac:dyDescent="0.25">
      <c r="B8769" t="str">
        <f>CONCATENATE(G8769,"|", IF(I8769="", H8769,I8769),"|",IF(L8769="",K8769,L8769))</f>
        <v>Uranium|SCnc|Urine</v>
      </c>
      <c r="C8769" t="b">
        <f>IF(OR(B8769=B8767, B8769=B8770), TRUE, FALSE)</f>
        <v>0</v>
      </c>
      <c r="D8769">
        <v>7490</v>
      </c>
      <c r="E8769">
        <v>5.5347999999999997</v>
      </c>
      <c r="F8769" t="s">
        <v>25091</v>
      </c>
      <c r="G8769" t="s">
        <v>25067</v>
      </c>
      <c r="H8769" t="s">
        <v>222</v>
      </c>
      <c r="J8769" t="s">
        <v>3</v>
      </c>
      <c r="K8769" t="s">
        <v>32</v>
      </c>
      <c r="M8769" t="s">
        <v>5</v>
      </c>
      <c r="O8769" t="s">
        <v>754</v>
      </c>
      <c r="P8769" t="s">
        <v>754</v>
      </c>
      <c r="Q8769" t="s">
        <v>6</v>
      </c>
      <c r="R8769" t="s">
        <v>25092</v>
      </c>
      <c r="S8769" t="s">
        <v>25093</v>
      </c>
      <c r="T8769">
        <v>1</v>
      </c>
      <c r="U8769" t="s">
        <v>18</v>
      </c>
    </row>
    <row r="8770" spans="2:21" hidden="1" x14ac:dyDescent="0.25">
      <c r="B8770" t="str">
        <f>CONCATENATE(G8770,"|", IF(I8770="", H8770,I8770),"|",IF(L8770="",K8770,L8770))</f>
        <v>Uranium|SCnt|Hair</v>
      </c>
      <c r="C8770" t="b">
        <f t="shared" si="117"/>
        <v>0</v>
      </c>
      <c r="D8770">
        <v>7486</v>
      </c>
      <c r="E8770">
        <v>5.5347999999999997</v>
      </c>
      <c r="F8770" t="s">
        <v>25079</v>
      </c>
      <c r="G8770" t="s">
        <v>25067</v>
      </c>
      <c r="H8770" t="s">
        <v>2315</v>
      </c>
      <c r="J8770" t="s">
        <v>3</v>
      </c>
      <c r="K8770" t="s">
        <v>242</v>
      </c>
      <c r="M8770" t="s">
        <v>5</v>
      </c>
      <c r="O8770" t="s">
        <v>2336</v>
      </c>
      <c r="P8770" t="s">
        <v>2336</v>
      </c>
      <c r="Q8770" t="s">
        <v>6</v>
      </c>
      <c r="R8770" t="s">
        <v>25080</v>
      </c>
      <c r="S8770" t="s">
        <v>25081</v>
      </c>
      <c r="T8770">
        <v>1</v>
      </c>
      <c r="U8770" t="s">
        <v>18</v>
      </c>
    </row>
    <row r="8771" spans="2:21" hidden="1" x14ac:dyDescent="0.25">
      <c r="B8771" t="str">
        <f>CONCATENATE(G8771,"|", IF(I8771="", H8771,I8771),"|",IF(L8771="",K8771,L8771))</f>
        <v>Uranium|SRat|Urine</v>
      </c>
      <c r="C8771" t="b">
        <f t="shared" si="117"/>
        <v>0</v>
      </c>
      <c r="D8771">
        <v>7491</v>
      </c>
      <c r="E8771">
        <v>5.5347999999999997</v>
      </c>
      <c r="F8771" t="s">
        <v>25094</v>
      </c>
      <c r="G8771" t="s">
        <v>25067</v>
      </c>
      <c r="H8771" t="s">
        <v>767</v>
      </c>
      <c r="J8771" t="s">
        <v>505</v>
      </c>
      <c r="K8771" t="s">
        <v>32</v>
      </c>
      <c r="M8771" t="s">
        <v>5</v>
      </c>
      <c r="O8771" t="s">
        <v>768</v>
      </c>
      <c r="P8771" t="s">
        <v>3402</v>
      </c>
      <c r="Q8771" t="s">
        <v>6</v>
      </c>
      <c r="R8771" t="s">
        <v>25095</v>
      </c>
      <c r="S8771" t="s">
        <v>25096</v>
      </c>
      <c r="T8771">
        <v>1</v>
      </c>
      <c r="U8771" t="s">
        <v>18</v>
      </c>
    </row>
    <row r="8772" spans="2:21" hidden="1" x14ac:dyDescent="0.25">
      <c r="B8772" t="str">
        <f>CONCATENATE(G8772,"|", IF(I8772="", H8772,I8772),"|",IF(L8772="",K8772,L8772))</f>
        <v>Valganciclovir^trough|PrMCnc|Intravascular - any</v>
      </c>
      <c r="C8772" t="b">
        <f t="shared" si="117"/>
        <v>0</v>
      </c>
      <c r="D8772">
        <v>7505</v>
      </c>
      <c r="E8772">
        <v>5.5347999999999997</v>
      </c>
      <c r="F8772" t="s">
        <v>25142</v>
      </c>
      <c r="G8772" t="s">
        <v>25143</v>
      </c>
      <c r="H8772" t="s">
        <v>2</v>
      </c>
      <c r="I8772" t="s">
        <v>25806</v>
      </c>
      <c r="J8772" t="s">
        <v>3</v>
      </c>
      <c r="K8772" t="s">
        <v>7250</v>
      </c>
      <c r="L8772" t="s">
        <v>25808</v>
      </c>
      <c r="M8772" t="s">
        <v>5</v>
      </c>
      <c r="O8772" t="s">
        <v>70</v>
      </c>
      <c r="P8772" t="s">
        <v>70</v>
      </c>
      <c r="Q8772" t="s">
        <v>6</v>
      </c>
      <c r="R8772" t="s">
        <v>25144</v>
      </c>
      <c r="S8772" t="s">
        <v>25145</v>
      </c>
      <c r="T8772">
        <v>1</v>
      </c>
      <c r="U8772" t="s">
        <v>18</v>
      </c>
    </row>
    <row r="8773" spans="2:21" hidden="1" x14ac:dyDescent="0.25">
      <c r="B8773" t="str">
        <f>CONCATENATE(G8773,"|", IF(I8773="", H8773,I8773),"|",IF(L8773="",K8773,L8773))</f>
        <v>Valproate.bound/Valproate.total|MFr|Ser/Plas</v>
      </c>
      <c r="C8773" t="b">
        <f t="shared" si="117"/>
        <v>0</v>
      </c>
      <c r="D8773">
        <v>7510</v>
      </c>
      <c r="E8773">
        <v>5.5762999999999998</v>
      </c>
      <c r="F8773" t="s">
        <v>25159</v>
      </c>
      <c r="G8773" t="s">
        <v>25160</v>
      </c>
      <c r="H8773" t="s">
        <v>6009</v>
      </c>
      <c r="J8773" t="s">
        <v>3</v>
      </c>
      <c r="K8773" t="s">
        <v>47</v>
      </c>
      <c r="M8773" t="s">
        <v>5</v>
      </c>
      <c r="O8773" t="s">
        <v>6010</v>
      </c>
      <c r="P8773" t="s">
        <v>6010</v>
      </c>
      <c r="Q8773" t="s">
        <v>6</v>
      </c>
      <c r="R8773" t="s">
        <v>25161</v>
      </c>
      <c r="S8773" t="s">
        <v>25162</v>
      </c>
      <c r="T8773">
        <v>1</v>
      </c>
      <c r="U8773" t="s">
        <v>9</v>
      </c>
    </row>
    <row r="8774" spans="2:21" hidden="1" x14ac:dyDescent="0.25">
      <c r="B8774" t="str">
        <f>CONCATENATE(G8774,"|", IF(I8774="", H8774,I8774),"|",IF(L8774="",K8774,L8774))</f>
        <v>Valproate.free &amp; Valproate panel|-|Ser/Plas</v>
      </c>
      <c r="C8774" t="b">
        <f t="shared" si="117"/>
        <v>0</v>
      </c>
      <c r="D8774">
        <v>7514</v>
      </c>
      <c r="E8774">
        <v>4.3480999999999996</v>
      </c>
      <c r="F8774" t="s">
        <v>25173</v>
      </c>
      <c r="G8774" t="s">
        <v>25174</v>
      </c>
      <c r="H8774" t="s">
        <v>1220</v>
      </c>
      <c r="J8774" t="s">
        <v>3</v>
      </c>
      <c r="K8774" t="s">
        <v>47</v>
      </c>
      <c r="M8774" t="s">
        <v>5</v>
      </c>
      <c r="Q8774" t="s">
        <v>1221</v>
      </c>
      <c r="R8774" t="s">
        <v>25175</v>
      </c>
      <c r="S8774" t="s">
        <v>25176</v>
      </c>
      <c r="T8774">
        <v>1</v>
      </c>
      <c r="U8774" t="s">
        <v>1224</v>
      </c>
    </row>
    <row r="8775" spans="2:21" hidden="1" x14ac:dyDescent="0.25">
      <c r="B8775" t="str">
        <f>CONCATENATE(G8775,"|", IF(I8775="", H8775,I8775),"|",IF(L8775="",K8775,L8775))</f>
        <v>Valproate.free/Valproate.total|MFr|Ser/Plas</v>
      </c>
      <c r="C8775" t="b">
        <f t="shared" si="117"/>
        <v>0</v>
      </c>
      <c r="D8775">
        <v>7515</v>
      </c>
      <c r="E8775">
        <v>5.5762999999999998</v>
      </c>
      <c r="F8775" t="s">
        <v>25177</v>
      </c>
      <c r="G8775" t="s">
        <v>25178</v>
      </c>
      <c r="H8775" t="s">
        <v>6009</v>
      </c>
      <c r="J8775" t="s">
        <v>3</v>
      </c>
      <c r="K8775" t="s">
        <v>47</v>
      </c>
      <c r="M8775" t="s">
        <v>5</v>
      </c>
      <c r="O8775" t="s">
        <v>6010</v>
      </c>
      <c r="P8775" t="s">
        <v>6010</v>
      </c>
      <c r="Q8775" t="s">
        <v>6</v>
      </c>
      <c r="R8775" t="s">
        <v>25179</v>
      </c>
      <c r="S8775" t="s">
        <v>25180</v>
      </c>
      <c r="T8775">
        <v>1</v>
      </c>
      <c r="U8775" t="s">
        <v>9</v>
      </c>
    </row>
    <row r="8776" spans="2:21" hidden="1" x14ac:dyDescent="0.25">
      <c r="B8776" t="str">
        <f>CONCATENATE(G8776,"|", IF(I8776="", H8776,I8776),"|",IF(L8776="",K8776,L8776))</f>
        <v>Valproate.free|PrMCnc|Intravascular - any</v>
      </c>
      <c r="C8776" t="b">
        <f t="shared" si="117"/>
        <v>0</v>
      </c>
      <c r="D8776">
        <v>7512</v>
      </c>
      <c r="E8776">
        <v>5.5762999999999998</v>
      </c>
      <c r="F8776" t="s">
        <v>25167</v>
      </c>
      <c r="G8776" t="s">
        <v>25164</v>
      </c>
      <c r="H8776" t="s">
        <v>2</v>
      </c>
      <c r="I8776" t="s">
        <v>25806</v>
      </c>
      <c r="J8776" t="s">
        <v>3</v>
      </c>
      <c r="K8776" t="s">
        <v>47</v>
      </c>
      <c r="L8776" t="s">
        <v>25808</v>
      </c>
      <c r="M8776" t="s">
        <v>5</v>
      </c>
      <c r="O8776" t="s">
        <v>101</v>
      </c>
      <c r="P8776" t="s">
        <v>101</v>
      </c>
      <c r="Q8776" t="s">
        <v>6</v>
      </c>
      <c r="R8776" t="s">
        <v>25168</v>
      </c>
      <c r="S8776" t="s">
        <v>25169</v>
      </c>
      <c r="T8776">
        <v>1</v>
      </c>
      <c r="U8776" t="s">
        <v>9</v>
      </c>
    </row>
    <row r="8777" spans="2:21" hidden="1" x14ac:dyDescent="0.25">
      <c r="B8777" t="str">
        <f>CONCATENATE(G8777,"|", IF(I8777="", H8777,I8777),"|",IF(L8777="",K8777,L8777))</f>
        <v>Valproate.free|PrMCnc|Saliva</v>
      </c>
      <c r="C8777" t="b">
        <f t="shared" si="117"/>
        <v>0</v>
      </c>
      <c r="D8777">
        <v>7511</v>
      </c>
      <c r="E8777">
        <v>5.5347999999999997</v>
      </c>
      <c r="F8777" t="s">
        <v>25163</v>
      </c>
      <c r="G8777" t="s">
        <v>25164</v>
      </c>
      <c r="H8777" t="s">
        <v>2</v>
      </c>
      <c r="I8777" t="s">
        <v>25806</v>
      </c>
      <c r="J8777" t="s">
        <v>3</v>
      </c>
      <c r="K8777" t="s">
        <v>612</v>
      </c>
      <c r="M8777" t="s">
        <v>5</v>
      </c>
      <c r="O8777" t="s">
        <v>101</v>
      </c>
      <c r="P8777" t="s">
        <v>101</v>
      </c>
      <c r="Q8777" t="s">
        <v>6</v>
      </c>
      <c r="R8777" t="s">
        <v>25165</v>
      </c>
      <c r="S8777" t="s">
        <v>25166</v>
      </c>
      <c r="T8777">
        <v>1</v>
      </c>
      <c r="U8777" t="s">
        <v>18</v>
      </c>
    </row>
    <row r="8778" spans="2:21" hidden="1" x14ac:dyDescent="0.25">
      <c r="B8778" t="str">
        <f>CONCATENATE(G8778,"|", IF(I8778="", H8778,I8778),"|",IF(L8778="",K8778,L8778))</f>
        <v>Valproate.free|SCnc|Ser/Plas</v>
      </c>
      <c r="C8778" t="b">
        <f t="shared" si="117"/>
        <v>0</v>
      </c>
      <c r="D8778">
        <v>7513</v>
      </c>
      <c r="E8778">
        <v>5.5762999999999998</v>
      </c>
      <c r="F8778" t="s">
        <v>25170</v>
      </c>
      <c r="G8778" t="s">
        <v>25164</v>
      </c>
      <c r="H8778" t="s">
        <v>222</v>
      </c>
      <c r="J8778" t="s">
        <v>3</v>
      </c>
      <c r="K8778" t="s">
        <v>47</v>
      </c>
      <c r="M8778" t="s">
        <v>5</v>
      </c>
      <c r="O8778" t="s">
        <v>223</v>
      </c>
      <c r="P8778" t="s">
        <v>223</v>
      </c>
      <c r="Q8778" t="s">
        <v>6</v>
      </c>
      <c r="R8778" t="s">
        <v>25171</v>
      </c>
      <c r="S8778" t="s">
        <v>25172</v>
      </c>
      <c r="T8778">
        <v>1</v>
      </c>
      <c r="U8778" t="s">
        <v>9</v>
      </c>
    </row>
    <row r="8779" spans="2:21" hidden="1" x14ac:dyDescent="0.25">
      <c r="B8779" t="str">
        <f>CONCATENATE(G8779,"|", IF(I8779="", H8779,I8779),"|",IF(L8779="",K8779,L8779))</f>
        <v>Valproate.protein bound|PrMCnc|Intravascular - any</v>
      </c>
      <c r="C8779" t="b">
        <f t="shared" si="117"/>
        <v>0</v>
      </c>
      <c r="D8779">
        <v>7516</v>
      </c>
      <c r="E8779">
        <v>5.5347999999999997</v>
      </c>
      <c r="F8779" t="s">
        <v>25181</v>
      </c>
      <c r="G8779" t="s">
        <v>25182</v>
      </c>
      <c r="H8779" t="s">
        <v>2</v>
      </c>
      <c r="I8779" t="s">
        <v>25806</v>
      </c>
      <c r="J8779" t="s">
        <v>3</v>
      </c>
      <c r="K8779" t="s">
        <v>47</v>
      </c>
      <c r="L8779" t="s">
        <v>25808</v>
      </c>
      <c r="M8779" t="s">
        <v>5</v>
      </c>
      <c r="O8779" t="s">
        <v>101</v>
      </c>
      <c r="P8779" t="s">
        <v>101</v>
      </c>
      <c r="Q8779" t="s">
        <v>6</v>
      </c>
      <c r="R8779" t="s">
        <v>25183</v>
      </c>
      <c r="S8779" t="s">
        <v>25184</v>
      </c>
      <c r="T8779">
        <v>1</v>
      </c>
      <c r="U8779" t="s">
        <v>18</v>
      </c>
    </row>
    <row r="8780" spans="2:21" hidden="1" x14ac:dyDescent="0.25">
      <c r="B8780" t="str">
        <f>CONCATENATE(G8780,"|", IF(I8780="", H8780,I8780),"|",IF(L8780="",K8780,L8780))</f>
        <v>Valproate^peak|PrMCnc|Intravascular - any</v>
      </c>
      <c r="C8780" t="b">
        <f t="shared" si="117"/>
        <v>0</v>
      </c>
      <c r="D8780">
        <v>7517</v>
      </c>
      <c r="E8780">
        <v>5.5347999999999997</v>
      </c>
      <c r="F8780" t="s">
        <v>25185</v>
      </c>
      <c r="G8780" t="s">
        <v>25186</v>
      </c>
      <c r="H8780" t="s">
        <v>2</v>
      </c>
      <c r="I8780" t="s">
        <v>25806</v>
      </c>
      <c r="J8780" t="s">
        <v>3</v>
      </c>
      <c r="K8780" t="s">
        <v>47</v>
      </c>
      <c r="L8780" t="s">
        <v>25808</v>
      </c>
      <c r="M8780" t="s">
        <v>5</v>
      </c>
      <c r="O8780" t="s">
        <v>101</v>
      </c>
      <c r="P8780" t="s">
        <v>101</v>
      </c>
      <c r="Q8780" t="s">
        <v>6</v>
      </c>
      <c r="R8780" t="s">
        <v>25187</v>
      </c>
      <c r="S8780" t="s">
        <v>25188</v>
      </c>
      <c r="T8780">
        <v>1</v>
      </c>
      <c r="U8780" t="s">
        <v>18</v>
      </c>
    </row>
    <row r="8781" spans="2:21" hidden="1" x14ac:dyDescent="0.25">
      <c r="B8781" t="str">
        <f>CONCATENATE(G8781,"|", IF(I8781="", H8781,I8781),"|",IF(L8781="",K8781,L8781))</f>
        <v>Valproate^trough|PrMCnc|Intravascular - any</v>
      </c>
      <c r="C8781" t="b">
        <f t="shared" si="117"/>
        <v>0</v>
      </c>
      <c r="D8781">
        <v>7518</v>
      </c>
      <c r="E8781">
        <v>5.5347999999999997</v>
      </c>
      <c r="F8781" t="s">
        <v>25189</v>
      </c>
      <c r="G8781" t="s">
        <v>25190</v>
      </c>
      <c r="H8781" t="s">
        <v>2</v>
      </c>
      <c r="I8781" t="s">
        <v>25806</v>
      </c>
      <c r="J8781" t="s">
        <v>3</v>
      </c>
      <c r="K8781" t="s">
        <v>47</v>
      </c>
      <c r="L8781" t="s">
        <v>25808</v>
      </c>
      <c r="M8781" t="s">
        <v>5</v>
      </c>
      <c r="O8781" t="s">
        <v>101</v>
      </c>
      <c r="P8781" t="s">
        <v>101</v>
      </c>
      <c r="Q8781" t="s">
        <v>6</v>
      </c>
      <c r="R8781" t="s">
        <v>25191</v>
      </c>
      <c r="S8781" t="s">
        <v>25192</v>
      </c>
      <c r="T8781">
        <v>1</v>
      </c>
      <c r="U8781" t="s">
        <v>18</v>
      </c>
    </row>
    <row r="8782" spans="2:21" hidden="1" x14ac:dyDescent="0.25">
      <c r="B8782" t="str">
        <f>CONCATENATE(G8782,"|", IF(I8782="", H8782,I8782),"|",IF(L8782="",K8782,L8782))</f>
        <v>Valproate|PrMCnc|Body fld</v>
      </c>
      <c r="C8782" t="b">
        <f t="shared" si="117"/>
        <v>0</v>
      </c>
      <c r="D8782">
        <v>7506</v>
      </c>
      <c r="E8782">
        <v>5.5347999999999997</v>
      </c>
      <c r="F8782" t="s">
        <v>25146</v>
      </c>
      <c r="G8782" t="s">
        <v>25147</v>
      </c>
      <c r="H8782" t="s">
        <v>2</v>
      </c>
      <c r="I8782" t="s">
        <v>25806</v>
      </c>
      <c r="J8782" t="s">
        <v>3</v>
      </c>
      <c r="K8782" t="s">
        <v>234</v>
      </c>
      <c r="M8782" t="s">
        <v>5</v>
      </c>
      <c r="O8782" t="s">
        <v>70</v>
      </c>
      <c r="P8782" t="s">
        <v>70</v>
      </c>
      <c r="Q8782" t="s">
        <v>6</v>
      </c>
      <c r="R8782" t="s">
        <v>25148</v>
      </c>
      <c r="S8782" t="s">
        <v>25149</v>
      </c>
      <c r="T8782">
        <v>1</v>
      </c>
      <c r="U8782" t="s">
        <v>18</v>
      </c>
    </row>
    <row r="8783" spans="2:21" hidden="1" x14ac:dyDescent="0.25">
      <c r="B8783" t="str">
        <f>CONCATENATE(G8783,"|", IF(I8783="", H8783,I8783),"|",IF(L8783="",K8783,L8783))</f>
        <v>Valproate|PrMCnc|Intravascular - any</v>
      </c>
      <c r="C8783" t="b">
        <f t="shared" si="117"/>
        <v>0</v>
      </c>
      <c r="D8783">
        <v>7507</v>
      </c>
      <c r="E8783">
        <v>5.5347999999999997</v>
      </c>
      <c r="F8783" t="s">
        <v>25150</v>
      </c>
      <c r="G8783" t="s">
        <v>25147</v>
      </c>
      <c r="H8783" t="s">
        <v>2</v>
      </c>
      <c r="I8783" t="s">
        <v>25806</v>
      </c>
      <c r="J8783" t="s">
        <v>3</v>
      </c>
      <c r="K8783" t="s">
        <v>47</v>
      </c>
      <c r="L8783" t="s">
        <v>25808</v>
      </c>
      <c r="M8783" t="s">
        <v>5</v>
      </c>
      <c r="O8783" t="s">
        <v>101</v>
      </c>
      <c r="P8783" t="s">
        <v>101</v>
      </c>
      <c r="Q8783" t="s">
        <v>6</v>
      </c>
      <c r="R8783" t="s">
        <v>25151</v>
      </c>
      <c r="S8783" t="s">
        <v>25152</v>
      </c>
      <c r="T8783">
        <v>1</v>
      </c>
      <c r="U8783" t="s">
        <v>18</v>
      </c>
    </row>
    <row r="8784" spans="2:21" hidden="1" x14ac:dyDescent="0.25">
      <c r="B8784" t="str">
        <f>CONCATENATE(G8784,"|", IF(I8784="", H8784,I8784),"|",IF(L8784="",K8784,L8784))</f>
        <v>Valproate|PrMCnc|Urine</v>
      </c>
      <c r="C8784" t="b">
        <f t="shared" si="117"/>
        <v>0</v>
      </c>
      <c r="D8784">
        <v>7509</v>
      </c>
      <c r="E8784">
        <v>5.5347999999999997</v>
      </c>
      <c r="F8784" t="s">
        <v>25156</v>
      </c>
      <c r="G8784" t="s">
        <v>25147</v>
      </c>
      <c r="H8784" t="s">
        <v>2</v>
      </c>
      <c r="I8784" t="s">
        <v>25806</v>
      </c>
      <c r="J8784" t="s">
        <v>3</v>
      </c>
      <c r="K8784" t="s">
        <v>32</v>
      </c>
      <c r="M8784" t="s">
        <v>5</v>
      </c>
      <c r="O8784" t="s">
        <v>101</v>
      </c>
      <c r="P8784" t="s">
        <v>101</v>
      </c>
      <c r="Q8784" t="s">
        <v>6</v>
      </c>
      <c r="R8784" t="s">
        <v>25157</v>
      </c>
      <c r="S8784" t="s">
        <v>25158</v>
      </c>
      <c r="T8784">
        <v>1</v>
      </c>
      <c r="U8784" t="s">
        <v>18</v>
      </c>
    </row>
    <row r="8785" spans="1:21" hidden="1" x14ac:dyDescent="0.25">
      <c r="B8785" t="str">
        <f>CONCATENATE(G8785,"|", IF(I8785="", H8785,I8785),"|",IF(L8785="",K8785,L8785))</f>
        <v>Valproate|SCnc|Ser/Plas</v>
      </c>
      <c r="C8785" t="b">
        <f>IF(OR(B8785=B8784, B8785=B8786), TRUE, FALSE)</f>
        <v>0</v>
      </c>
      <c r="D8785">
        <v>7508</v>
      </c>
      <c r="E8785">
        <v>5.5347999999999997</v>
      </c>
      <c r="F8785" t="s">
        <v>25153</v>
      </c>
      <c r="G8785" t="s">
        <v>25147</v>
      </c>
      <c r="H8785" t="s">
        <v>222</v>
      </c>
      <c r="J8785" t="s">
        <v>3</v>
      </c>
      <c r="K8785" t="s">
        <v>47</v>
      </c>
      <c r="M8785" t="s">
        <v>5</v>
      </c>
      <c r="O8785" t="s">
        <v>223</v>
      </c>
      <c r="P8785" t="s">
        <v>223</v>
      </c>
      <c r="Q8785" t="s">
        <v>6</v>
      </c>
      <c r="R8785" t="s">
        <v>25154</v>
      </c>
      <c r="S8785" t="s">
        <v>25155</v>
      </c>
      <c r="T8785">
        <v>1</v>
      </c>
      <c r="U8785" t="s">
        <v>18</v>
      </c>
    </row>
    <row r="8786" spans="1:21" x14ac:dyDescent="0.25">
      <c r="B8786" t="str">
        <f>CONCATENATE(G8786,"|", IF(I8786="", H8786,I8786),"|",IF(L8786="",K8786,L8786))</f>
        <v>Vanadium/Creatinine|MRto|Urine</v>
      </c>
      <c r="C8786" t="b">
        <f>IF(OR(B8786=B8785, B8786=B8787), TRUE, FALSE)</f>
        <v>1</v>
      </c>
      <c r="D8786">
        <v>7534</v>
      </c>
      <c r="E8786">
        <v>5.5347999999999997</v>
      </c>
      <c r="F8786" t="s">
        <v>25239</v>
      </c>
      <c r="G8786" t="s">
        <v>25240</v>
      </c>
      <c r="H8786" t="s">
        <v>440</v>
      </c>
      <c r="J8786" t="s">
        <v>505</v>
      </c>
      <c r="K8786" t="s">
        <v>32</v>
      </c>
      <c r="M8786" t="s">
        <v>5</v>
      </c>
      <c r="O8786" t="s">
        <v>651</v>
      </c>
      <c r="P8786" t="s">
        <v>652</v>
      </c>
      <c r="Q8786" t="s">
        <v>6</v>
      </c>
      <c r="R8786" t="s">
        <v>25241</v>
      </c>
      <c r="S8786" t="s">
        <v>25242</v>
      </c>
      <c r="T8786">
        <v>1</v>
      </c>
      <c r="U8786" t="s">
        <v>18</v>
      </c>
    </row>
    <row r="8787" spans="1:21" x14ac:dyDescent="0.25">
      <c r="B8787" t="str">
        <f>CONCATENATE(G8787,"|", IF(I8787="", H8787,I8787),"|",IF(L8787="",K8787,L8787))</f>
        <v>Vanadium/Creatinine|MRto|Urine</v>
      </c>
      <c r="C8787" t="b">
        <f>IF(OR(B8787=B8786, B8787=B8789), TRUE, FALSE)</f>
        <v>1</v>
      </c>
      <c r="D8787">
        <v>7535</v>
      </c>
      <c r="E8787">
        <v>5.5347999999999997</v>
      </c>
      <c r="F8787" t="s">
        <v>25243</v>
      </c>
      <c r="G8787" t="s">
        <v>25240</v>
      </c>
      <c r="H8787" t="s">
        <v>440</v>
      </c>
      <c r="J8787" t="s">
        <v>3</v>
      </c>
      <c r="K8787" t="s">
        <v>32</v>
      </c>
      <c r="M8787" t="s">
        <v>5</v>
      </c>
      <c r="O8787" t="s">
        <v>651</v>
      </c>
      <c r="P8787" t="s">
        <v>652</v>
      </c>
      <c r="Q8787" t="s">
        <v>6</v>
      </c>
      <c r="R8787" t="s">
        <v>25244</v>
      </c>
      <c r="S8787" t="s">
        <v>25245</v>
      </c>
      <c r="T8787">
        <v>1</v>
      </c>
      <c r="U8787" t="s">
        <v>18</v>
      </c>
    </row>
    <row r="8788" spans="1:21" x14ac:dyDescent="0.25">
      <c r="A8788" s="1" t="s">
        <v>25946</v>
      </c>
      <c r="B8788">
        <f>SUBTOTAL(3,B8786:B8787)</f>
        <v>2</v>
      </c>
    </row>
    <row r="8789" spans="1:21" x14ac:dyDescent="0.25">
      <c r="B8789" t="str">
        <f>CONCATENATE(G8789,"|", IF(I8789="", H8789,I8789),"|",IF(L8789="",K8789,L8789))</f>
        <v>Vanadium/Creatinine|SRto|Urine</v>
      </c>
      <c r="C8789" t="b">
        <f>IF(OR(B8789=B8787, B8789=B8790), TRUE, FALSE)</f>
        <v>1</v>
      </c>
      <c r="D8789">
        <v>7536</v>
      </c>
      <c r="E8789">
        <v>5.5347999999999997</v>
      </c>
      <c r="F8789" t="s">
        <v>25246</v>
      </c>
      <c r="G8789" t="s">
        <v>25240</v>
      </c>
      <c r="H8789" t="s">
        <v>676</v>
      </c>
      <c r="J8789" t="s">
        <v>505</v>
      </c>
      <c r="K8789" t="s">
        <v>32</v>
      </c>
      <c r="M8789" t="s">
        <v>5</v>
      </c>
      <c r="O8789" t="s">
        <v>4918</v>
      </c>
      <c r="P8789" t="s">
        <v>4919</v>
      </c>
      <c r="Q8789" t="s">
        <v>6</v>
      </c>
      <c r="R8789" t="s">
        <v>25247</v>
      </c>
      <c r="S8789" t="s">
        <v>25248</v>
      </c>
      <c r="T8789">
        <v>1</v>
      </c>
      <c r="U8789" t="s">
        <v>18</v>
      </c>
    </row>
    <row r="8790" spans="1:21" x14ac:dyDescent="0.25">
      <c r="B8790" t="str">
        <f>CONCATENATE(G8790,"|", IF(I8790="", H8790,I8790),"|",IF(L8790="",K8790,L8790))</f>
        <v>Vanadium/Creatinine|SRto|Urine</v>
      </c>
      <c r="C8790" t="b">
        <f>IF(OR(B8790=B8789, B8790=B8792), TRUE, FALSE)</f>
        <v>1</v>
      </c>
      <c r="D8790">
        <v>7537</v>
      </c>
      <c r="E8790">
        <v>5.5347999999999997</v>
      </c>
      <c r="F8790" t="s">
        <v>25249</v>
      </c>
      <c r="G8790" t="s">
        <v>25240</v>
      </c>
      <c r="H8790" t="s">
        <v>676</v>
      </c>
      <c r="J8790" t="s">
        <v>3</v>
      </c>
      <c r="K8790" t="s">
        <v>32</v>
      </c>
      <c r="M8790" t="s">
        <v>5</v>
      </c>
      <c r="O8790" t="s">
        <v>4918</v>
      </c>
      <c r="P8790" t="s">
        <v>4919</v>
      </c>
      <c r="Q8790" t="s">
        <v>6</v>
      </c>
      <c r="R8790" t="s">
        <v>25250</v>
      </c>
      <c r="S8790" t="s">
        <v>25251</v>
      </c>
      <c r="T8790">
        <v>1</v>
      </c>
      <c r="U8790" t="s">
        <v>18</v>
      </c>
    </row>
    <row r="8791" spans="1:21" x14ac:dyDescent="0.25">
      <c r="A8791" s="1" t="s">
        <v>25945</v>
      </c>
      <c r="B8791">
        <f>SUBTOTAL(3,B8789:B8790)</f>
        <v>2</v>
      </c>
    </row>
    <row r="8792" spans="1:21" hidden="1" x14ac:dyDescent="0.25">
      <c r="B8792" t="str">
        <f>CONCATENATE(G8792,"|", IF(I8792="", H8792,I8792),"|",IF(L8792="",K8792,L8792))</f>
        <v>Vanadium|MCnt|Hair</v>
      </c>
      <c r="C8792" t="b">
        <f>IF(OR(B8792=B8790, B8792=B8793), TRUE, FALSE)</f>
        <v>0</v>
      </c>
      <c r="D8792">
        <v>7522</v>
      </c>
      <c r="E8792">
        <v>5.5347999999999997</v>
      </c>
      <c r="F8792" t="s">
        <v>25203</v>
      </c>
      <c r="G8792" t="s">
        <v>25194</v>
      </c>
      <c r="H8792" t="s">
        <v>241</v>
      </c>
      <c r="J8792" t="s">
        <v>3</v>
      </c>
      <c r="K8792" t="s">
        <v>242</v>
      </c>
      <c r="M8792" t="s">
        <v>5</v>
      </c>
      <c r="O8792" t="s">
        <v>314</v>
      </c>
      <c r="P8792" t="s">
        <v>314</v>
      </c>
      <c r="Q8792" t="s">
        <v>6</v>
      </c>
      <c r="R8792" t="s">
        <v>25204</v>
      </c>
      <c r="S8792" t="s">
        <v>25205</v>
      </c>
      <c r="T8792">
        <v>1</v>
      </c>
      <c r="U8792" t="s">
        <v>18</v>
      </c>
    </row>
    <row r="8793" spans="1:21" hidden="1" x14ac:dyDescent="0.25">
      <c r="B8793" t="str">
        <f>CONCATENATE(G8793,"|", IF(I8793="", H8793,I8793),"|",IF(L8793="",K8793,L8793))</f>
        <v>Vanadium|MCnt|Tiss</v>
      </c>
      <c r="C8793" t="b">
        <f t="shared" si="117"/>
        <v>0</v>
      </c>
      <c r="D8793">
        <v>7528</v>
      </c>
      <c r="E8793">
        <v>5.5347999999999997</v>
      </c>
      <c r="F8793" t="s">
        <v>25221</v>
      </c>
      <c r="G8793" t="s">
        <v>25194</v>
      </c>
      <c r="H8793" t="s">
        <v>241</v>
      </c>
      <c r="J8793" t="s">
        <v>3</v>
      </c>
      <c r="K8793" t="s">
        <v>313</v>
      </c>
      <c r="M8793" t="s">
        <v>5</v>
      </c>
      <c r="O8793" t="s">
        <v>314</v>
      </c>
      <c r="P8793" t="s">
        <v>314</v>
      </c>
      <c r="Q8793" t="s">
        <v>6</v>
      </c>
      <c r="R8793" t="s">
        <v>25222</v>
      </c>
      <c r="S8793" t="s">
        <v>25223</v>
      </c>
      <c r="T8793">
        <v>1</v>
      </c>
      <c r="U8793" t="s">
        <v>18</v>
      </c>
    </row>
    <row r="8794" spans="1:21" hidden="1" x14ac:dyDescent="0.25">
      <c r="B8794" t="str">
        <f>CONCATENATE(G8794,"|", IF(I8794="", H8794,I8794),"|",IF(L8794="",K8794,L8794))</f>
        <v>Vanadium|MRat|Urine</v>
      </c>
      <c r="C8794" t="b">
        <f t="shared" si="117"/>
        <v>0</v>
      </c>
      <c r="D8794">
        <v>7531</v>
      </c>
      <c r="E8794">
        <v>5.5347999999999997</v>
      </c>
      <c r="F8794" t="s">
        <v>25230</v>
      </c>
      <c r="G8794" t="s">
        <v>25194</v>
      </c>
      <c r="H8794" t="s">
        <v>509</v>
      </c>
      <c r="J8794" t="s">
        <v>505</v>
      </c>
      <c r="K8794" t="s">
        <v>32</v>
      </c>
      <c r="M8794" t="s">
        <v>5</v>
      </c>
      <c r="O8794" t="s">
        <v>1053</v>
      </c>
      <c r="P8794" t="s">
        <v>1054</v>
      </c>
      <c r="Q8794" t="s">
        <v>6</v>
      </c>
      <c r="R8794" t="s">
        <v>25231</v>
      </c>
      <c r="S8794" t="s">
        <v>25232</v>
      </c>
      <c r="T8794">
        <v>1</v>
      </c>
      <c r="U8794" t="s">
        <v>18</v>
      </c>
    </row>
    <row r="8795" spans="1:21" hidden="1" x14ac:dyDescent="0.25">
      <c r="B8795" t="str">
        <f>CONCATENATE(G8795,"|", IF(I8795="", H8795,I8795),"|",IF(L8795="",K8795,L8795))</f>
        <v>Vanadium|PrMCnc|Body fld</v>
      </c>
      <c r="C8795" t="b">
        <f>IF(OR(B8795=B8794, B8795=B8796), TRUE, FALSE)</f>
        <v>0</v>
      </c>
      <c r="D8795">
        <v>7521</v>
      </c>
      <c r="E8795">
        <v>5.5347999999999997</v>
      </c>
      <c r="F8795" t="s">
        <v>25200</v>
      </c>
      <c r="G8795" t="s">
        <v>25194</v>
      </c>
      <c r="H8795" t="s">
        <v>2</v>
      </c>
      <c r="I8795" t="s">
        <v>25806</v>
      </c>
      <c r="J8795" t="s">
        <v>3</v>
      </c>
      <c r="K8795" t="s">
        <v>234</v>
      </c>
      <c r="M8795" t="s">
        <v>5</v>
      </c>
      <c r="O8795" t="s">
        <v>33</v>
      </c>
      <c r="P8795" t="s">
        <v>33</v>
      </c>
      <c r="Q8795" t="s">
        <v>6</v>
      </c>
      <c r="R8795" t="s">
        <v>25201</v>
      </c>
      <c r="S8795" t="s">
        <v>25202</v>
      </c>
      <c r="T8795">
        <v>1</v>
      </c>
      <c r="U8795" t="s">
        <v>18</v>
      </c>
    </row>
    <row r="8796" spans="1:21" x14ac:dyDescent="0.25">
      <c r="B8796" t="str">
        <f>CONCATENATE(G8796,"|", IF(I8796="", H8796,I8796),"|",IF(L8796="",K8796,L8796))</f>
        <v>Vanadium|PrMCnc|Intravascular - any</v>
      </c>
      <c r="C8796" t="b">
        <f>IF(OR(B8796=B8795, B8796=B8797), TRUE, FALSE)</f>
        <v>1</v>
      </c>
      <c r="D8796">
        <v>7519</v>
      </c>
      <c r="E8796">
        <v>5.5347999999999997</v>
      </c>
      <c r="F8796" t="s">
        <v>25193</v>
      </c>
      <c r="G8796" t="s">
        <v>25194</v>
      </c>
      <c r="H8796" t="s">
        <v>2</v>
      </c>
      <c r="I8796" t="s">
        <v>25806</v>
      </c>
      <c r="J8796" t="s">
        <v>3</v>
      </c>
      <c r="K8796" t="s">
        <v>38</v>
      </c>
      <c r="L8796" t="s">
        <v>25808</v>
      </c>
      <c r="M8796" t="s">
        <v>5</v>
      </c>
      <c r="O8796" t="s">
        <v>33</v>
      </c>
      <c r="P8796" t="s">
        <v>33</v>
      </c>
      <c r="Q8796" t="s">
        <v>6</v>
      </c>
      <c r="R8796" t="s">
        <v>25195</v>
      </c>
      <c r="S8796" t="s">
        <v>25196</v>
      </c>
      <c r="T8796">
        <v>1</v>
      </c>
      <c r="U8796" t="s">
        <v>18</v>
      </c>
    </row>
    <row r="8797" spans="1:21" x14ac:dyDescent="0.25">
      <c r="B8797" t="str">
        <f>CONCATENATE(G8797,"|", IF(I8797="", H8797,I8797),"|",IF(L8797="",K8797,L8797))</f>
        <v>Vanadium|PrMCnc|Intravascular - any</v>
      </c>
      <c r="C8797" t="b">
        <f>IF(OR(B8797=B8796, B8797=B8799), TRUE, FALSE)</f>
        <v>1</v>
      </c>
      <c r="D8797">
        <v>7526</v>
      </c>
      <c r="E8797">
        <v>5.5347999999999997</v>
      </c>
      <c r="F8797" t="s">
        <v>25215</v>
      </c>
      <c r="G8797" t="s">
        <v>25194</v>
      </c>
      <c r="H8797" t="s">
        <v>2</v>
      </c>
      <c r="I8797" t="s">
        <v>25806</v>
      </c>
      <c r="J8797" t="s">
        <v>3</v>
      </c>
      <c r="K8797" t="s">
        <v>47</v>
      </c>
      <c r="L8797" t="s">
        <v>25808</v>
      </c>
      <c r="M8797" t="s">
        <v>5</v>
      </c>
      <c r="O8797" t="s">
        <v>33</v>
      </c>
      <c r="P8797" t="s">
        <v>33</v>
      </c>
      <c r="Q8797" t="s">
        <v>6</v>
      </c>
      <c r="R8797" t="s">
        <v>25216</v>
      </c>
      <c r="S8797" t="s">
        <v>25217</v>
      </c>
      <c r="T8797">
        <v>1</v>
      </c>
      <c r="U8797" t="s">
        <v>18</v>
      </c>
    </row>
    <row r="8798" spans="1:21" x14ac:dyDescent="0.25">
      <c r="A8798" s="1" t="s">
        <v>25953</v>
      </c>
      <c r="B8798">
        <f>SUBTOTAL(3,B8796:B8797)</f>
        <v>2</v>
      </c>
    </row>
    <row r="8799" spans="1:21" hidden="1" x14ac:dyDescent="0.25">
      <c r="B8799" t="str">
        <f>CONCATENATE(G8799,"|", IF(I8799="", H8799,I8799),"|",IF(L8799="",K8799,L8799))</f>
        <v>Vanadium|PrMCnc|RBC</v>
      </c>
      <c r="C8799" t="b">
        <f>IF(OR(B8799=B8797, B8799=B8800), TRUE, FALSE)</f>
        <v>0</v>
      </c>
      <c r="D8799">
        <v>7524</v>
      </c>
      <c r="E8799">
        <v>5.5347999999999997</v>
      </c>
      <c r="F8799" t="s">
        <v>25209</v>
      </c>
      <c r="G8799" t="s">
        <v>25194</v>
      </c>
      <c r="H8799" t="s">
        <v>2</v>
      </c>
      <c r="I8799" t="s">
        <v>25806</v>
      </c>
      <c r="J8799" t="s">
        <v>3</v>
      </c>
      <c r="K8799" t="s">
        <v>1095</v>
      </c>
      <c r="M8799" t="s">
        <v>5</v>
      </c>
      <c r="O8799" t="s">
        <v>33</v>
      </c>
      <c r="P8799" t="s">
        <v>33</v>
      </c>
      <c r="Q8799" t="s">
        <v>6</v>
      </c>
      <c r="R8799" t="s">
        <v>25210</v>
      </c>
      <c r="S8799" t="s">
        <v>25211</v>
      </c>
      <c r="T8799">
        <v>1</v>
      </c>
      <c r="U8799" t="s">
        <v>18</v>
      </c>
    </row>
    <row r="8800" spans="1:21" x14ac:dyDescent="0.25">
      <c r="B8800" t="str">
        <f>CONCATENATE(G8800,"|", IF(I8800="", H8800,I8800),"|",IF(L8800="",K8800,L8800))</f>
        <v>Vanadium|PrMCnc|Urine</v>
      </c>
      <c r="C8800" t="b">
        <f>IF(OR(B8800=B8799, B8800=B8801), TRUE, FALSE)</f>
        <v>1</v>
      </c>
      <c r="D8800">
        <v>7529</v>
      </c>
      <c r="E8800">
        <v>5.5347999999999997</v>
      </c>
      <c r="F8800" t="s">
        <v>25224</v>
      </c>
      <c r="G8800" t="s">
        <v>25194</v>
      </c>
      <c r="H8800" t="s">
        <v>2</v>
      </c>
      <c r="I8800" t="s">
        <v>25806</v>
      </c>
      <c r="J8800" t="s">
        <v>505</v>
      </c>
      <c r="K8800" t="s">
        <v>32</v>
      </c>
      <c r="M8800" t="s">
        <v>5</v>
      </c>
      <c r="O8800" t="s">
        <v>33</v>
      </c>
      <c r="P8800" t="s">
        <v>33</v>
      </c>
      <c r="Q8800" t="s">
        <v>6</v>
      </c>
      <c r="R8800" t="s">
        <v>25225</v>
      </c>
      <c r="S8800" t="s">
        <v>25226</v>
      </c>
      <c r="T8800">
        <v>1</v>
      </c>
      <c r="U8800" t="s">
        <v>18</v>
      </c>
    </row>
    <row r="8801" spans="1:21" x14ac:dyDescent="0.25">
      <c r="B8801" t="str">
        <f>CONCATENATE(G8801,"|", IF(I8801="", H8801,I8801),"|",IF(L8801="",K8801,L8801))</f>
        <v>Vanadium|PrMCnc|Urine</v>
      </c>
      <c r="C8801" t="b">
        <f>IF(OR(B8801=B8800, B8801=B8803), TRUE, FALSE)</f>
        <v>1</v>
      </c>
      <c r="D8801">
        <v>7530</v>
      </c>
      <c r="E8801">
        <v>5.5347999999999997</v>
      </c>
      <c r="F8801" t="s">
        <v>25227</v>
      </c>
      <c r="G8801" t="s">
        <v>25194</v>
      </c>
      <c r="H8801" t="s">
        <v>2</v>
      </c>
      <c r="I8801" t="s">
        <v>25806</v>
      </c>
      <c r="J8801" t="s">
        <v>3</v>
      </c>
      <c r="K8801" t="s">
        <v>32</v>
      </c>
      <c r="M8801" t="s">
        <v>5</v>
      </c>
      <c r="O8801" t="s">
        <v>33</v>
      </c>
      <c r="P8801" t="s">
        <v>33</v>
      </c>
      <c r="Q8801" t="s">
        <v>6</v>
      </c>
      <c r="R8801" t="s">
        <v>25228</v>
      </c>
      <c r="S8801" t="s">
        <v>25229</v>
      </c>
      <c r="T8801">
        <v>1</v>
      </c>
      <c r="U8801" t="s">
        <v>18</v>
      </c>
    </row>
    <row r="8802" spans="1:21" x14ac:dyDescent="0.25">
      <c r="A8802" s="1" t="s">
        <v>25950</v>
      </c>
      <c r="B8802">
        <f>SUBTOTAL(3,B8800:B8801)</f>
        <v>2</v>
      </c>
    </row>
    <row r="8803" spans="1:21" hidden="1" x14ac:dyDescent="0.25">
      <c r="B8803" t="str">
        <f>CONCATENATE(G8803,"|", IF(I8803="", H8803,I8803),"|",IF(L8803="",K8803,L8803))</f>
        <v>Vanadium|SCnc|Bld</v>
      </c>
      <c r="C8803" t="b">
        <f>IF(OR(B8803=B8801, B8803=B8804), TRUE, FALSE)</f>
        <v>0</v>
      </c>
      <c r="D8803">
        <v>7520</v>
      </c>
      <c r="E8803">
        <v>5.5347999999999997</v>
      </c>
      <c r="F8803" t="s">
        <v>25197</v>
      </c>
      <c r="G8803" t="s">
        <v>25194</v>
      </c>
      <c r="H8803" t="s">
        <v>222</v>
      </c>
      <c r="J8803" t="s">
        <v>3</v>
      </c>
      <c r="K8803" t="s">
        <v>38</v>
      </c>
      <c r="M8803" t="s">
        <v>5</v>
      </c>
      <c r="O8803" t="s">
        <v>754</v>
      </c>
      <c r="P8803" t="s">
        <v>754</v>
      </c>
      <c r="Q8803" t="s">
        <v>6</v>
      </c>
      <c r="R8803" t="s">
        <v>25198</v>
      </c>
      <c r="S8803" t="s">
        <v>25199</v>
      </c>
      <c r="T8803">
        <v>1</v>
      </c>
      <c r="U8803" t="s">
        <v>18</v>
      </c>
    </row>
    <row r="8804" spans="1:21" hidden="1" x14ac:dyDescent="0.25">
      <c r="B8804" t="str">
        <f>CONCATENATE(G8804,"|", IF(I8804="", H8804,I8804),"|",IF(L8804="",K8804,L8804))</f>
        <v>Vanadium|SCnc|RBC</v>
      </c>
      <c r="C8804" t="b">
        <f t="shared" si="117"/>
        <v>0</v>
      </c>
      <c r="D8804">
        <v>7525</v>
      </c>
      <c r="E8804">
        <v>5.5347999999999997</v>
      </c>
      <c r="F8804" t="s">
        <v>25212</v>
      </c>
      <c r="G8804" t="s">
        <v>25194</v>
      </c>
      <c r="H8804" t="s">
        <v>222</v>
      </c>
      <c r="J8804" t="s">
        <v>3</v>
      </c>
      <c r="K8804" t="s">
        <v>1095</v>
      </c>
      <c r="M8804" t="s">
        <v>5</v>
      </c>
      <c r="O8804" t="s">
        <v>754</v>
      </c>
      <c r="P8804" t="s">
        <v>754</v>
      </c>
      <c r="Q8804" t="s">
        <v>6</v>
      </c>
      <c r="R8804" t="s">
        <v>25213</v>
      </c>
      <c r="S8804" t="s">
        <v>25214</v>
      </c>
      <c r="T8804">
        <v>1</v>
      </c>
      <c r="U8804" t="s">
        <v>18</v>
      </c>
    </row>
    <row r="8805" spans="1:21" hidden="1" x14ac:dyDescent="0.25">
      <c r="B8805" t="str">
        <f>CONCATENATE(G8805,"|", IF(I8805="", H8805,I8805),"|",IF(L8805="",K8805,L8805))</f>
        <v>Vanadium|SCnc|Ser/Plas</v>
      </c>
      <c r="C8805" t="b">
        <f t="shared" si="117"/>
        <v>0</v>
      </c>
      <c r="D8805">
        <v>7527</v>
      </c>
      <c r="E8805">
        <v>5.5347999999999997</v>
      </c>
      <c r="F8805" t="s">
        <v>25218</v>
      </c>
      <c r="G8805" t="s">
        <v>25194</v>
      </c>
      <c r="H8805" t="s">
        <v>222</v>
      </c>
      <c r="J8805" t="s">
        <v>3</v>
      </c>
      <c r="K8805" t="s">
        <v>47</v>
      </c>
      <c r="M8805" t="s">
        <v>5</v>
      </c>
      <c r="O8805" t="s">
        <v>754</v>
      </c>
      <c r="P8805" t="s">
        <v>754</v>
      </c>
      <c r="Q8805" t="s">
        <v>6</v>
      </c>
      <c r="R8805" t="s">
        <v>25219</v>
      </c>
      <c r="S8805" t="s">
        <v>25220</v>
      </c>
      <c r="T8805">
        <v>1</v>
      </c>
      <c r="U8805" t="s">
        <v>18</v>
      </c>
    </row>
    <row r="8806" spans="1:21" hidden="1" x14ac:dyDescent="0.25">
      <c r="B8806" t="str">
        <f>CONCATENATE(G8806,"|", IF(I8806="", H8806,I8806),"|",IF(L8806="",K8806,L8806))</f>
        <v>Vanadium|SCnc|Urine</v>
      </c>
      <c r="C8806" t="b">
        <f t="shared" si="117"/>
        <v>0</v>
      </c>
      <c r="D8806">
        <v>7532</v>
      </c>
      <c r="E8806">
        <v>5.5347999999999997</v>
      </c>
      <c r="F8806" t="s">
        <v>25233</v>
      </c>
      <c r="G8806" t="s">
        <v>25194</v>
      </c>
      <c r="H8806" t="s">
        <v>222</v>
      </c>
      <c r="J8806" t="s">
        <v>3</v>
      </c>
      <c r="K8806" t="s">
        <v>32</v>
      </c>
      <c r="M8806" t="s">
        <v>5</v>
      </c>
      <c r="O8806" t="s">
        <v>754</v>
      </c>
      <c r="P8806" t="s">
        <v>754</v>
      </c>
      <c r="Q8806" t="s">
        <v>6</v>
      </c>
      <c r="R8806" t="s">
        <v>25234</v>
      </c>
      <c r="S8806" t="s">
        <v>25235</v>
      </c>
      <c r="T8806">
        <v>1</v>
      </c>
      <c r="U8806" t="s">
        <v>18</v>
      </c>
    </row>
    <row r="8807" spans="1:21" hidden="1" x14ac:dyDescent="0.25">
      <c r="B8807" t="str">
        <f>CONCATENATE(G8807,"|", IF(I8807="", H8807,I8807),"|",IF(L8807="",K8807,L8807))</f>
        <v>Vanadium|SCnt|Hair</v>
      </c>
      <c r="C8807" t="b">
        <f t="shared" si="117"/>
        <v>0</v>
      </c>
      <c r="D8807">
        <v>7523</v>
      </c>
      <c r="E8807">
        <v>5.5347999999999997</v>
      </c>
      <c r="F8807" t="s">
        <v>25206</v>
      </c>
      <c r="G8807" t="s">
        <v>25194</v>
      </c>
      <c r="H8807" t="s">
        <v>2315</v>
      </c>
      <c r="J8807" t="s">
        <v>3</v>
      </c>
      <c r="K8807" t="s">
        <v>242</v>
      </c>
      <c r="M8807" t="s">
        <v>5</v>
      </c>
      <c r="O8807" t="s">
        <v>2336</v>
      </c>
      <c r="P8807" t="s">
        <v>2336</v>
      </c>
      <c r="Q8807" t="s">
        <v>6</v>
      </c>
      <c r="R8807" t="s">
        <v>25207</v>
      </c>
      <c r="S8807" t="s">
        <v>25208</v>
      </c>
      <c r="T8807">
        <v>1</v>
      </c>
      <c r="U8807" t="s">
        <v>18</v>
      </c>
    </row>
    <row r="8808" spans="1:21" hidden="1" x14ac:dyDescent="0.25">
      <c r="B8808" t="str">
        <f>CONCATENATE(G8808,"|", IF(I8808="", H8808,I8808),"|",IF(L8808="",K8808,L8808))</f>
        <v>Vanadium|SRat|Urine</v>
      </c>
      <c r="C8808" t="b">
        <f t="shared" si="117"/>
        <v>0</v>
      </c>
      <c r="D8808">
        <v>7533</v>
      </c>
      <c r="E8808">
        <v>5.5347999999999997</v>
      </c>
      <c r="F8808" t="s">
        <v>25236</v>
      </c>
      <c r="G8808" t="s">
        <v>25194</v>
      </c>
      <c r="H8808" t="s">
        <v>767</v>
      </c>
      <c r="J8808" t="s">
        <v>505</v>
      </c>
      <c r="K8808" t="s">
        <v>32</v>
      </c>
      <c r="M8808" t="s">
        <v>5</v>
      </c>
      <c r="O8808" t="s">
        <v>768</v>
      </c>
      <c r="P8808" t="s">
        <v>3402</v>
      </c>
      <c r="Q8808" t="s">
        <v>6</v>
      </c>
      <c r="R8808" t="s">
        <v>25237</v>
      </c>
      <c r="S8808" t="s">
        <v>25238</v>
      </c>
      <c r="T8808">
        <v>1</v>
      </c>
      <c r="U8808" t="s">
        <v>18</v>
      </c>
    </row>
    <row r="8809" spans="1:21" hidden="1" x14ac:dyDescent="0.25">
      <c r="B8809" t="str">
        <f>CONCATENATE(G8809,"|", IF(I8809="", H8809,I8809),"|",IF(L8809="",K8809,L8809))</f>
        <v>Vancomycin.free|PrMCnc|Intravascular - any</v>
      </c>
      <c r="C8809" t="b">
        <f t="shared" si="117"/>
        <v>0</v>
      </c>
      <c r="D8809">
        <v>7543</v>
      </c>
      <c r="E8809">
        <v>5.5347999999999997</v>
      </c>
      <c r="F8809" t="s">
        <v>25269</v>
      </c>
      <c r="G8809" t="s">
        <v>25270</v>
      </c>
      <c r="H8809" t="s">
        <v>2</v>
      </c>
      <c r="I8809" t="s">
        <v>25806</v>
      </c>
      <c r="J8809" t="s">
        <v>3</v>
      </c>
      <c r="K8809" t="s">
        <v>47</v>
      </c>
      <c r="L8809" t="s">
        <v>25808</v>
      </c>
      <c r="M8809" t="s">
        <v>5</v>
      </c>
      <c r="O8809" t="s">
        <v>101</v>
      </c>
      <c r="P8809" t="s">
        <v>101</v>
      </c>
      <c r="Q8809" t="s">
        <v>6</v>
      </c>
      <c r="R8809" t="s">
        <v>25271</v>
      </c>
      <c r="S8809" t="s">
        <v>25272</v>
      </c>
      <c r="T8809">
        <v>1</v>
      </c>
      <c r="U8809" t="s">
        <v>18</v>
      </c>
    </row>
    <row r="8810" spans="1:21" hidden="1" x14ac:dyDescent="0.25">
      <c r="B8810" t="str">
        <f>CONCATENATE(G8810,"|", IF(I8810="", H8810,I8810),"|",IF(L8810="",K8810,L8810))</f>
        <v>Vancomycin^peak|PrMCnc|CSF</v>
      </c>
      <c r="C8810" t="b">
        <f t="shared" si="117"/>
        <v>0</v>
      </c>
      <c r="D8810">
        <v>7544</v>
      </c>
      <c r="E8810">
        <v>5.5347999999999997</v>
      </c>
      <c r="F8810" t="s">
        <v>25273</v>
      </c>
      <c r="G8810" t="s">
        <v>25274</v>
      </c>
      <c r="H8810" t="s">
        <v>2</v>
      </c>
      <c r="I8810" t="s">
        <v>25806</v>
      </c>
      <c r="J8810" t="s">
        <v>3</v>
      </c>
      <c r="K8810" t="s">
        <v>665</v>
      </c>
      <c r="M8810" t="s">
        <v>5</v>
      </c>
      <c r="O8810" t="s">
        <v>101</v>
      </c>
      <c r="P8810" t="s">
        <v>101</v>
      </c>
      <c r="Q8810" t="s">
        <v>6</v>
      </c>
      <c r="R8810" t="s">
        <v>25275</v>
      </c>
      <c r="S8810" t="s">
        <v>25276</v>
      </c>
      <c r="T8810">
        <v>1</v>
      </c>
      <c r="U8810" t="s">
        <v>18</v>
      </c>
    </row>
    <row r="8811" spans="1:21" hidden="1" x14ac:dyDescent="0.25">
      <c r="B8811" t="str">
        <f>CONCATENATE(G8811,"|", IF(I8811="", H8811,I8811),"|",IF(L8811="",K8811,L8811))</f>
        <v>Vancomycin^peak|PrMCnc|Intravascular - any</v>
      </c>
      <c r="C8811" t="b">
        <f t="shared" si="117"/>
        <v>0</v>
      </c>
      <c r="D8811">
        <v>7545</v>
      </c>
      <c r="E8811">
        <v>5.5347999999999997</v>
      </c>
      <c r="F8811" t="s">
        <v>25277</v>
      </c>
      <c r="G8811" t="s">
        <v>25274</v>
      </c>
      <c r="H8811" t="s">
        <v>2</v>
      </c>
      <c r="I8811" t="s">
        <v>25806</v>
      </c>
      <c r="J8811" t="s">
        <v>3</v>
      </c>
      <c r="K8811" t="s">
        <v>47</v>
      </c>
      <c r="L8811" t="s">
        <v>25808</v>
      </c>
      <c r="M8811" t="s">
        <v>5</v>
      </c>
      <c r="O8811" t="s">
        <v>101</v>
      </c>
      <c r="P8811" t="s">
        <v>1007</v>
      </c>
      <c r="Q8811" t="s">
        <v>6</v>
      </c>
      <c r="R8811" t="s">
        <v>25278</v>
      </c>
      <c r="S8811" t="s">
        <v>25279</v>
      </c>
      <c r="T8811">
        <v>1</v>
      </c>
      <c r="U8811" t="s">
        <v>18</v>
      </c>
    </row>
    <row r="8812" spans="1:21" hidden="1" x14ac:dyDescent="0.25">
      <c r="B8812" t="str">
        <f>CONCATENATE(G8812,"|", IF(I8812="", H8812,I8812),"|",IF(L8812="",K8812,L8812))</f>
        <v>Vancomycin^peak|SCnc|Ser/Plas</v>
      </c>
      <c r="C8812" t="b">
        <f t="shared" si="117"/>
        <v>0</v>
      </c>
      <c r="D8812">
        <v>7546</v>
      </c>
      <c r="E8812">
        <v>5.5347999999999997</v>
      </c>
      <c r="F8812" t="s">
        <v>25280</v>
      </c>
      <c r="G8812" t="s">
        <v>25274</v>
      </c>
      <c r="H8812" t="s">
        <v>222</v>
      </c>
      <c r="J8812" t="s">
        <v>3</v>
      </c>
      <c r="K8812" t="s">
        <v>47</v>
      </c>
      <c r="M8812" t="s">
        <v>5</v>
      </c>
      <c r="O8812" t="s">
        <v>223</v>
      </c>
      <c r="P8812" t="s">
        <v>223</v>
      </c>
      <c r="Q8812" t="s">
        <v>6</v>
      </c>
      <c r="R8812" t="s">
        <v>25281</v>
      </c>
      <c r="S8812" t="s">
        <v>25282</v>
      </c>
      <c r="T8812">
        <v>1</v>
      </c>
      <c r="U8812" t="s">
        <v>18</v>
      </c>
    </row>
    <row r="8813" spans="1:21" hidden="1" x14ac:dyDescent="0.25">
      <c r="B8813" t="str">
        <f>CONCATENATE(G8813,"|", IF(I8813="", H8813,I8813),"|",IF(L8813="",K8813,L8813))</f>
        <v>Vancomycin^post dialysis|PrMCnc|Intravascular - any</v>
      </c>
      <c r="C8813" t="b">
        <f t="shared" si="117"/>
        <v>0</v>
      </c>
      <c r="D8813">
        <v>7547</v>
      </c>
      <c r="E8813">
        <v>5.5347999999999997</v>
      </c>
      <c r="F8813" t="s">
        <v>25283</v>
      </c>
      <c r="G8813" t="s">
        <v>25284</v>
      </c>
      <c r="H8813" t="s">
        <v>2</v>
      </c>
      <c r="I8813" t="s">
        <v>25806</v>
      </c>
      <c r="J8813" t="s">
        <v>3</v>
      </c>
      <c r="K8813" t="s">
        <v>47</v>
      </c>
      <c r="L8813" t="s">
        <v>25808</v>
      </c>
      <c r="M8813" t="s">
        <v>5</v>
      </c>
      <c r="O8813" t="s">
        <v>70</v>
      </c>
      <c r="P8813" t="s">
        <v>70</v>
      </c>
      <c r="Q8813" t="s">
        <v>6</v>
      </c>
      <c r="R8813" t="s">
        <v>25285</v>
      </c>
      <c r="S8813" t="s">
        <v>25286</v>
      </c>
      <c r="T8813">
        <v>1</v>
      </c>
      <c r="U8813" t="s">
        <v>18</v>
      </c>
    </row>
    <row r="8814" spans="1:21" hidden="1" x14ac:dyDescent="0.25">
      <c r="B8814" t="str">
        <f>CONCATENATE(G8814,"|", IF(I8814="", H8814,I8814),"|",IF(L8814="",K8814,L8814))</f>
        <v>Vancomycin^trough|PrMCnc|Intravascular - any</v>
      </c>
      <c r="C8814" t="b">
        <f t="shared" si="117"/>
        <v>0</v>
      </c>
      <c r="D8814">
        <v>7548</v>
      </c>
      <c r="E8814">
        <v>5.5347999999999997</v>
      </c>
      <c r="F8814" t="s">
        <v>25287</v>
      </c>
      <c r="G8814" t="s">
        <v>25288</v>
      </c>
      <c r="H8814" t="s">
        <v>2</v>
      </c>
      <c r="I8814" t="s">
        <v>25806</v>
      </c>
      <c r="J8814" t="s">
        <v>3</v>
      </c>
      <c r="K8814" t="s">
        <v>47</v>
      </c>
      <c r="L8814" t="s">
        <v>25808</v>
      </c>
      <c r="M8814" t="s">
        <v>5</v>
      </c>
      <c r="O8814" t="s">
        <v>101</v>
      </c>
      <c r="P8814" t="s">
        <v>1007</v>
      </c>
      <c r="Q8814" t="s">
        <v>6</v>
      </c>
      <c r="R8814" t="s">
        <v>25289</v>
      </c>
      <c r="S8814" t="s">
        <v>25290</v>
      </c>
      <c r="T8814">
        <v>1</v>
      </c>
      <c r="U8814" t="s">
        <v>18</v>
      </c>
    </row>
    <row r="8815" spans="1:21" hidden="1" x14ac:dyDescent="0.25">
      <c r="B8815" t="str">
        <f>CONCATENATE(G8815,"|", IF(I8815="", H8815,I8815),"|",IF(L8815="",K8815,L8815))</f>
        <v>Vancomycin^trough|SCnc|Ser/Plas</v>
      </c>
      <c r="C8815" t="b">
        <f t="shared" si="117"/>
        <v>0</v>
      </c>
      <c r="D8815">
        <v>7549</v>
      </c>
      <c r="E8815">
        <v>5.5347999999999997</v>
      </c>
      <c r="F8815" t="s">
        <v>25291</v>
      </c>
      <c r="G8815" t="s">
        <v>25288</v>
      </c>
      <c r="H8815" t="s">
        <v>222</v>
      </c>
      <c r="J8815" t="s">
        <v>3</v>
      </c>
      <c r="K8815" t="s">
        <v>47</v>
      </c>
      <c r="M8815" t="s">
        <v>5</v>
      </c>
      <c r="O8815" t="s">
        <v>223</v>
      </c>
      <c r="P8815" t="s">
        <v>223</v>
      </c>
      <c r="Q8815" t="s">
        <v>6</v>
      </c>
      <c r="R8815" t="s">
        <v>25292</v>
      </c>
      <c r="S8815" t="s">
        <v>25293</v>
      </c>
      <c r="T8815">
        <v>1</v>
      </c>
      <c r="U8815" t="s">
        <v>18</v>
      </c>
    </row>
    <row r="8816" spans="1:21" hidden="1" x14ac:dyDescent="0.25">
      <c r="B8816" t="str">
        <f>CONCATENATE(G8816,"|", IF(I8816="", H8816,I8816),"|",IF(L8816="",K8816,L8816))</f>
        <v>Vancomycin|PrMCnc|Body fld</v>
      </c>
      <c r="C8816" t="b">
        <f t="shared" si="117"/>
        <v>0</v>
      </c>
      <c r="D8816">
        <v>7538</v>
      </c>
      <c r="E8816">
        <v>5.5347999999999997</v>
      </c>
      <c r="F8816" t="s">
        <v>25252</v>
      </c>
      <c r="G8816" t="s">
        <v>25253</v>
      </c>
      <c r="H8816" t="s">
        <v>2</v>
      </c>
      <c r="I8816" t="s">
        <v>25806</v>
      </c>
      <c r="J8816" t="s">
        <v>3</v>
      </c>
      <c r="K8816" t="s">
        <v>234</v>
      </c>
      <c r="M8816" t="s">
        <v>5</v>
      </c>
      <c r="O8816" t="s">
        <v>101</v>
      </c>
      <c r="P8816" t="s">
        <v>25254</v>
      </c>
      <c r="Q8816" t="s">
        <v>6</v>
      </c>
      <c r="R8816" t="s">
        <v>25255</v>
      </c>
      <c r="S8816" t="s">
        <v>25256</v>
      </c>
      <c r="T8816">
        <v>1</v>
      </c>
      <c r="U8816" t="s">
        <v>18</v>
      </c>
    </row>
    <row r="8817" spans="1:21" hidden="1" x14ac:dyDescent="0.25">
      <c r="B8817" t="str">
        <f>CONCATENATE(G8817,"|", IF(I8817="", H8817,I8817),"|",IF(L8817="",K8817,L8817))</f>
        <v>Vancomycin|PrMCnc|CSF</v>
      </c>
      <c r="C8817" t="b">
        <f t="shared" si="117"/>
        <v>0</v>
      </c>
      <c r="D8817">
        <v>7540</v>
      </c>
      <c r="E8817">
        <v>5.5347999999999997</v>
      </c>
      <c r="F8817" t="s">
        <v>25260</v>
      </c>
      <c r="G8817" t="s">
        <v>25253</v>
      </c>
      <c r="H8817" t="s">
        <v>2</v>
      </c>
      <c r="I8817" t="s">
        <v>25806</v>
      </c>
      <c r="J8817" t="s">
        <v>3</v>
      </c>
      <c r="K8817" t="s">
        <v>665</v>
      </c>
      <c r="M8817" t="s">
        <v>5</v>
      </c>
      <c r="O8817" t="s">
        <v>101</v>
      </c>
      <c r="P8817" t="s">
        <v>1007</v>
      </c>
      <c r="Q8817" t="s">
        <v>6</v>
      </c>
      <c r="R8817" t="s">
        <v>25261</v>
      </c>
      <c r="S8817" t="s">
        <v>25262</v>
      </c>
      <c r="T8817">
        <v>1</v>
      </c>
      <c r="U8817" t="s">
        <v>18</v>
      </c>
    </row>
    <row r="8818" spans="1:21" hidden="1" x14ac:dyDescent="0.25">
      <c r="B8818" t="str">
        <f>CONCATENATE(G8818,"|", IF(I8818="", H8818,I8818),"|",IF(L8818="",K8818,L8818))</f>
        <v>Vancomycin|PrMCnc|Intravascular - any</v>
      </c>
      <c r="C8818" t="b">
        <f t="shared" si="117"/>
        <v>0</v>
      </c>
      <c r="D8818">
        <v>7541</v>
      </c>
      <c r="E8818">
        <v>5.5347999999999997</v>
      </c>
      <c r="F8818" t="s">
        <v>25263</v>
      </c>
      <c r="G8818" t="s">
        <v>25253</v>
      </c>
      <c r="H8818" t="s">
        <v>2</v>
      </c>
      <c r="I8818" t="s">
        <v>25806</v>
      </c>
      <c r="J8818" t="s">
        <v>3</v>
      </c>
      <c r="K8818" t="s">
        <v>47</v>
      </c>
      <c r="L8818" t="s">
        <v>25808</v>
      </c>
      <c r="M8818" t="s">
        <v>5</v>
      </c>
      <c r="O8818" t="s">
        <v>101</v>
      </c>
      <c r="P8818" t="s">
        <v>101</v>
      </c>
      <c r="Q8818" t="s">
        <v>6</v>
      </c>
      <c r="R8818" t="s">
        <v>25264</v>
      </c>
      <c r="S8818" t="s">
        <v>25265</v>
      </c>
      <c r="T8818">
        <v>1</v>
      </c>
      <c r="U8818" t="s">
        <v>18</v>
      </c>
    </row>
    <row r="8819" spans="1:21" hidden="1" x14ac:dyDescent="0.25">
      <c r="B8819" t="str">
        <f>CONCATENATE(G8819,"|", IF(I8819="", H8819,I8819),"|",IF(L8819="",K8819,L8819))</f>
        <v>Vancomycin|SCnc|Body fld</v>
      </c>
      <c r="C8819" t="b">
        <f t="shared" si="117"/>
        <v>0</v>
      </c>
      <c r="D8819">
        <v>7539</v>
      </c>
      <c r="E8819">
        <v>5.5347999999999997</v>
      </c>
      <c r="F8819" t="s">
        <v>25257</v>
      </c>
      <c r="G8819" t="s">
        <v>25253</v>
      </c>
      <c r="H8819" t="s">
        <v>222</v>
      </c>
      <c r="J8819" t="s">
        <v>3</v>
      </c>
      <c r="K8819" t="s">
        <v>234</v>
      </c>
      <c r="M8819" t="s">
        <v>5</v>
      </c>
      <c r="O8819" t="s">
        <v>223</v>
      </c>
      <c r="P8819" t="s">
        <v>223</v>
      </c>
      <c r="Q8819" t="s">
        <v>6</v>
      </c>
      <c r="R8819" t="s">
        <v>25258</v>
      </c>
      <c r="S8819" t="s">
        <v>25259</v>
      </c>
      <c r="T8819">
        <v>1</v>
      </c>
      <c r="U8819" t="s">
        <v>18</v>
      </c>
    </row>
    <row r="8820" spans="1:21" hidden="1" x14ac:dyDescent="0.25">
      <c r="B8820" t="str">
        <f>CONCATENATE(G8820,"|", IF(I8820="", H8820,I8820),"|",IF(L8820="",K8820,L8820))</f>
        <v>Vancomycin|SCnc|Ser/Plas</v>
      </c>
      <c r="C8820" t="b">
        <f>IF(OR(B8820=B8819, B8820=B8821), TRUE, FALSE)</f>
        <v>0</v>
      </c>
      <c r="D8820">
        <v>7542</v>
      </c>
      <c r="E8820">
        <v>5.5347999999999997</v>
      </c>
      <c r="F8820" t="s">
        <v>25266</v>
      </c>
      <c r="G8820" t="s">
        <v>25253</v>
      </c>
      <c r="H8820" t="s">
        <v>222</v>
      </c>
      <c r="J8820" t="s">
        <v>3</v>
      </c>
      <c r="K8820" t="s">
        <v>47</v>
      </c>
      <c r="M8820" t="s">
        <v>5</v>
      </c>
      <c r="O8820" t="s">
        <v>223</v>
      </c>
      <c r="P8820" t="s">
        <v>223</v>
      </c>
      <c r="Q8820" t="s">
        <v>6</v>
      </c>
      <c r="R8820" t="s">
        <v>25267</v>
      </c>
      <c r="S8820" t="s">
        <v>25268</v>
      </c>
      <c r="T8820">
        <v>1</v>
      </c>
      <c r="U8820" t="s">
        <v>18</v>
      </c>
    </row>
    <row r="8821" spans="1:21" x14ac:dyDescent="0.25">
      <c r="B8821" t="str">
        <f>CONCATENATE(G8821,"|", IF(I8821="", H8821,I8821),"|",IF(L8821="",K8821,L8821))</f>
        <v>Vardenafil|PrMCnc|Intravascular - any</v>
      </c>
      <c r="C8821" t="b">
        <f>IF(OR(B8821=B8820, B8821=B8822), TRUE, FALSE)</f>
        <v>1</v>
      </c>
      <c r="D8821">
        <v>7550</v>
      </c>
      <c r="E8821">
        <v>5.5347999999999997</v>
      </c>
      <c r="F8821" t="s">
        <v>25294</v>
      </c>
      <c r="G8821" t="s">
        <v>25295</v>
      </c>
      <c r="H8821" t="s">
        <v>2</v>
      </c>
      <c r="I8821" t="s">
        <v>25806</v>
      </c>
      <c r="J8821" t="s">
        <v>3</v>
      </c>
      <c r="K8821" t="s">
        <v>38</v>
      </c>
      <c r="L8821" t="s">
        <v>25808</v>
      </c>
      <c r="M8821" t="s">
        <v>5</v>
      </c>
      <c r="O8821" t="s">
        <v>48</v>
      </c>
      <c r="P8821" t="s">
        <v>48</v>
      </c>
      <c r="Q8821" t="s">
        <v>6</v>
      </c>
      <c r="R8821" t="s">
        <v>25296</v>
      </c>
      <c r="S8821" t="s">
        <v>25297</v>
      </c>
      <c r="T8821">
        <v>1</v>
      </c>
      <c r="U8821" t="s">
        <v>18</v>
      </c>
    </row>
    <row r="8822" spans="1:21" x14ac:dyDescent="0.25">
      <c r="B8822" t="str">
        <f>CONCATENATE(G8822,"|", IF(I8822="", H8822,I8822),"|",IF(L8822="",K8822,L8822))</f>
        <v>Vardenafil|PrMCnc|Intravascular - any</v>
      </c>
      <c r="C8822" t="b">
        <f>IF(OR(B8822=B8821, B8822=B8824), TRUE, FALSE)</f>
        <v>1</v>
      </c>
      <c r="D8822">
        <v>7551</v>
      </c>
      <c r="E8822">
        <v>5.5347999999999997</v>
      </c>
      <c r="F8822" t="s">
        <v>25298</v>
      </c>
      <c r="G8822" t="s">
        <v>25295</v>
      </c>
      <c r="H8822" t="s">
        <v>2</v>
      </c>
      <c r="I8822" t="s">
        <v>25806</v>
      </c>
      <c r="J8822" t="s">
        <v>3</v>
      </c>
      <c r="K8822" t="s">
        <v>47</v>
      </c>
      <c r="L8822" t="s">
        <v>25808</v>
      </c>
      <c r="M8822" t="s">
        <v>5</v>
      </c>
      <c r="O8822" t="s">
        <v>48</v>
      </c>
      <c r="P8822" t="s">
        <v>48</v>
      </c>
      <c r="Q8822" t="s">
        <v>6</v>
      </c>
      <c r="R8822" t="s">
        <v>25299</v>
      </c>
      <c r="S8822" t="s">
        <v>25300</v>
      </c>
      <c r="T8822">
        <v>1</v>
      </c>
      <c r="U8822" t="s">
        <v>18</v>
      </c>
    </row>
    <row r="8823" spans="1:21" x14ac:dyDescent="0.25">
      <c r="A8823" s="1" t="s">
        <v>25932</v>
      </c>
      <c r="B8823">
        <f>SUBTOTAL(3,B8821:B8822)</f>
        <v>2</v>
      </c>
    </row>
    <row r="8824" spans="1:21" hidden="1" x14ac:dyDescent="0.25">
      <c r="B8824" t="str">
        <f>CONCATENATE(G8824,"|", IF(I8824="", H8824,I8824),"|",IF(L8824="",K8824,L8824))</f>
        <v>Vardenafil|PrMCnc|Urine</v>
      </c>
      <c r="C8824" t="b">
        <f>IF(OR(B8824=B8822, B8824=B8825), TRUE, FALSE)</f>
        <v>0</v>
      </c>
      <c r="D8824">
        <v>7552</v>
      </c>
      <c r="E8824">
        <v>5.5347999999999997</v>
      </c>
      <c r="F8824" t="s">
        <v>25301</v>
      </c>
      <c r="G8824" t="s">
        <v>25295</v>
      </c>
      <c r="H8824" t="s">
        <v>2</v>
      </c>
      <c r="I8824" t="s">
        <v>25806</v>
      </c>
      <c r="J8824" t="s">
        <v>3</v>
      </c>
      <c r="K8824" t="s">
        <v>32</v>
      </c>
      <c r="M8824" t="s">
        <v>5</v>
      </c>
      <c r="O8824" t="s">
        <v>48</v>
      </c>
      <c r="P8824" t="s">
        <v>48</v>
      </c>
      <c r="Q8824" t="s">
        <v>6</v>
      </c>
      <c r="R8824" t="s">
        <v>25302</v>
      </c>
      <c r="S8824" t="s">
        <v>25303</v>
      </c>
      <c r="T8824">
        <v>1</v>
      </c>
      <c r="U8824" t="s">
        <v>18</v>
      </c>
    </row>
    <row r="8825" spans="1:21" hidden="1" x14ac:dyDescent="0.25">
      <c r="B8825" t="str">
        <f>CONCATENATE(G8825,"|", IF(I8825="", H8825,I8825),"|",IF(L8825="",K8825,L8825))</f>
        <v>Venlafaxine cutoff|PrMCnc|Urine</v>
      </c>
      <c r="C8825" t="b">
        <f t="shared" si="117"/>
        <v>0</v>
      </c>
      <c r="D8825">
        <v>7566</v>
      </c>
      <c r="E8825">
        <v>5.5762999999999998</v>
      </c>
      <c r="F8825" t="s">
        <v>25344</v>
      </c>
      <c r="G8825" t="s">
        <v>25345</v>
      </c>
      <c r="H8825" t="s">
        <v>2</v>
      </c>
      <c r="I8825" t="s">
        <v>25806</v>
      </c>
      <c r="J8825" t="s">
        <v>3</v>
      </c>
      <c r="K8825" t="s">
        <v>32</v>
      </c>
      <c r="M8825" t="s">
        <v>5</v>
      </c>
      <c r="N8825" t="s">
        <v>136</v>
      </c>
      <c r="O8825" t="s">
        <v>48</v>
      </c>
      <c r="P8825" t="s">
        <v>48</v>
      </c>
      <c r="Q8825" t="s">
        <v>6</v>
      </c>
      <c r="R8825" t="s">
        <v>25346</v>
      </c>
      <c r="S8825" t="s">
        <v>25347</v>
      </c>
      <c r="T8825">
        <v>1</v>
      </c>
      <c r="U8825" t="s">
        <v>9</v>
      </c>
    </row>
    <row r="8826" spans="1:21" hidden="1" x14ac:dyDescent="0.25">
      <c r="B8826" t="str">
        <f>CONCATENATE(G8826,"|", IF(I8826="", H8826,I8826),"|",IF(L8826="",K8826,L8826))</f>
        <v>Venlafaxine/Creatinine|MRto|Urine</v>
      </c>
      <c r="C8826" t="b">
        <f t="shared" ref="C8826:C8895" si="118">IF(OR(B8826=B8825, B8826=B8827), TRUE, FALSE)</f>
        <v>0</v>
      </c>
      <c r="D8826">
        <v>7567</v>
      </c>
      <c r="E8826">
        <v>5.5347999999999997</v>
      </c>
      <c r="F8826" t="s">
        <v>25348</v>
      </c>
      <c r="G8826" t="s">
        <v>25349</v>
      </c>
      <c r="H8826" t="s">
        <v>440</v>
      </c>
      <c r="J8826" t="s">
        <v>3</v>
      </c>
      <c r="K8826" t="s">
        <v>32</v>
      </c>
      <c r="M8826" t="s">
        <v>5</v>
      </c>
      <c r="O8826" t="s">
        <v>1088</v>
      </c>
      <c r="P8826" t="s">
        <v>1089</v>
      </c>
      <c r="Q8826" t="s">
        <v>6</v>
      </c>
      <c r="R8826" t="s">
        <v>25350</v>
      </c>
      <c r="S8826" t="s">
        <v>25351</v>
      </c>
      <c r="T8826">
        <v>1</v>
      </c>
      <c r="U8826" t="s">
        <v>18</v>
      </c>
    </row>
    <row r="8827" spans="1:21" hidden="1" x14ac:dyDescent="0.25">
      <c r="B8827" t="str">
        <f>CONCATENATE(G8827,"|", IF(I8827="", H8827,I8827),"|",IF(L8827="",K8827,L8827))</f>
        <v>Venlafaxine|MCnt|Tiss</v>
      </c>
      <c r="C8827" t="b">
        <f t="shared" si="118"/>
        <v>0</v>
      </c>
      <c r="D8827">
        <v>7559</v>
      </c>
      <c r="E8827">
        <v>5.5347999999999997</v>
      </c>
      <c r="F8827" t="s">
        <v>25323</v>
      </c>
      <c r="G8827" t="s">
        <v>25305</v>
      </c>
      <c r="H8827" t="s">
        <v>241</v>
      </c>
      <c r="J8827" t="s">
        <v>3</v>
      </c>
      <c r="K8827" t="s">
        <v>313</v>
      </c>
      <c r="M8827" t="s">
        <v>5</v>
      </c>
      <c r="O8827" t="s">
        <v>286</v>
      </c>
      <c r="P8827" t="s">
        <v>286</v>
      </c>
      <c r="Q8827" t="s">
        <v>6</v>
      </c>
      <c r="R8827" t="s">
        <v>25324</v>
      </c>
      <c r="S8827" t="s">
        <v>25325</v>
      </c>
      <c r="T8827">
        <v>1</v>
      </c>
      <c r="U8827" t="s">
        <v>18</v>
      </c>
    </row>
    <row r="8828" spans="1:21" hidden="1" x14ac:dyDescent="0.25">
      <c r="B8828" t="str">
        <f>CONCATENATE(G8828,"|", IF(I8828="", H8828,I8828),"|",IF(L8828="",K8828,L8828))</f>
        <v>Venlafaxine|PrMCnc|Body fld</v>
      </c>
      <c r="C8828" t="b">
        <f>IF(OR(B8828=B8827, B8828=B8829), TRUE, FALSE)</f>
        <v>0</v>
      </c>
      <c r="D8828">
        <v>7554</v>
      </c>
      <c r="E8828">
        <v>5.5347999999999997</v>
      </c>
      <c r="F8828" t="s">
        <v>25308</v>
      </c>
      <c r="G8828" t="s">
        <v>25305</v>
      </c>
      <c r="H8828" t="s">
        <v>2</v>
      </c>
      <c r="I8828" t="s">
        <v>25806</v>
      </c>
      <c r="J8828" t="s">
        <v>3</v>
      </c>
      <c r="K8828" t="s">
        <v>234</v>
      </c>
      <c r="M8828" t="s">
        <v>5</v>
      </c>
      <c r="O8828" t="s">
        <v>48</v>
      </c>
      <c r="P8828" t="s">
        <v>48</v>
      </c>
      <c r="Q8828" t="s">
        <v>6</v>
      </c>
      <c r="R8828" t="s">
        <v>25309</v>
      </c>
      <c r="S8828" t="s">
        <v>25310</v>
      </c>
      <c r="T8828">
        <v>1</v>
      </c>
      <c r="U8828" t="s">
        <v>18</v>
      </c>
    </row>
    <row r="8829" spans="1:21" x14ac:dyDescent="0.25">
      <c r="B8829" t="str">
        <f>CONCATENATE(G8829,"|", IF(I8829="", H8829,I8829),"|",IF(L8829="",K8829,L8829))</f>
        <v>Venlafaxine|PrMCnc|Intravascular - any</v>
      </c>
      <c r="C8829" t="b">
        <f>IF(OR(B8829=B8828, B8829=B8830), TRUE, FALSE)</f>
        <v>1</v>
      </c>
      <c r="D8829">
        <v>7553</v>
      </c>
      <c r="E8829">
        <v>5.5347999999999997</v>
      </c>
      <c r="F8829" t="s">
        <v>25304</v>
      </c>
      <c r="G8829" t="s">
        <v>25305</v>
      </c>
      <c r="H8829" t="s">
        <v>2</v>
      </c>
      <c r="I8829" t="s">
        <v>25806</v>
      </c>
      <c r="J8829" t="s">
        <v>3</v>
      </c>
      <c r="K8829" t="s">
        <v>38</v>
      </c>
      <c r="L8829" t="s">
        <v>25808</v>
      </c>
      <c r="M8829" t="s">
        <v>5</v>
      </c>
      <c r="O8829" t="s">
        <v>48</v>
      </c>
      <c r="P8829" t="s">
        <v>48</v>
      </c>
      <c r="Q8829" t="s">
        <v>6</v>
      </c>
      <c r="R8829" t="s">
        <v>25306</v>
      </c>
      <c r="S8829" t="s">
        <v>25307</v>
      </c>
      <c r="T8829">
        <v>1</v>
      </c>
      <c r="U8829" t="s">
        <v>18</v>
      </c>
    </row>
    <row r="8830" spans="1:21" x14ac:dyDescent="0.25">
      <c r="B8830" t="str">
        <f>CONCATENATE(G8830,"|", IF(I8830="", H8830,I8830),"|",IF(L8830="",K8830,L8830))</f>
        <v>Venlafaxine|PrMCnc|Intravascular - any</v>
      </c>
      <c r="C8830" t="b">
        <f t="shared" si="118"/>
        <v>1</v>
      </c>
      <c r="D8830">
        <v>7556</v>
      </c>
      <c r="E8830">
        <v>5.5347999999999997</v>
      </c>
      <c r="F8830" t="s">
        <v>25314</v>
      </c>
      <c r="G8830" t="s">
        <v>25305</v>
      </c>
      <c r="H8830" t="s">
        <v>2</v>
      </c>
      <c r="I8830" t="s">
        <v>25806</v>
      </c>
      <c r="J8830" t="s">
        <v>3</v>
      </c>
      <c r="K8830" t="s">
        <v>47</v>
      </c>
      <c r="L8830" t="s">
        <v>25808</v>
      </c>
      <c r="M8830" t="s">
        <v>5</v>
      </c>
      <c r="O8830" t="s">
        <v>48</v>
      </c>
      <c r="P8830" t="s">
        <v>48</v>
      </c>
      <c r="Q8830" t="s">
        <v>6</v>
      </c>
      <c r="R8830" t="s">
        <v>25315</v>
      </c>
      <c r="S8830" t="s">
        <v>25316</v>
      </c>
      <c r="T8830">
        <v>1</v>
      </c>
      <c r="U8830" t="s">
        <v>18</v>
      </c>
    </row>
    <row r="8831" spans="1:21" x14ac:dyDescent="0.25">
      <c r="B8831" t="str">
        <f>CONCATENATE(G8831,"|", IF(I8831="", H8831,I8831),"|",IF(L8831="",K8831,L8831))</f>
        <v>Venlafaxine|PrMCnc|Intravascular - any</v>
      </c>
      <c r="C8831" t="b">
        <f>IF(OR(B8831=B8830, B8831=B8833), TRUE, FALSE)</f>
        <v>1</v>
      </c>
      <c r="D8831">
        <v>7557</v>
      </c>
      <c r="E8831">
        <v>5.5347999999999997</v>
      </c>
      <c r="F8831" t="s">
        <v>25317</v>
      </c>
      <c r="G8831" t="s">
        <v>25305</v>
      </c>
      <c r="H8831" t="s">
        <v>140</v>
      </c>
      <c r="I8831" t="s">
        <v>25806</v>
      </c>
      <c r="J8831" t="s">
        <v>3</v>
      </c>
      <c r="K8831" t="s">
        <v>47</v>
      </c>
      <c r="L8831" t="s">
        <v>25808</v>
      </c>
      <c r="M8831" t="s">
        <v>141</v>
      </c>
      <c r="Q8831" t="s">
        <v>6</v>
      </c>
      <c r="R8831" t="s">
        <v>25318</v>
      </c>
      <c r="S8831" t="s">
        <v>25319</v>
      </c>
      <c r="T8831">
        <v>1</v>
      </c>
      <c r="U8831" t="s">
        <v>18</v>
      </c>
    </row>
    <row r="8832" spans="1:21" x14ac:dyDescent="0.25">
      <c r="A8832" s="1" t="s">
        <v>25928</v>
      </c>
      <c r="B8832">
        <f>SUBTOTAL(3,B8829:B8831)</f>
        <v>3</v>
      </c>
    </row>
    <row r="8833" spans="1:21" x14ac:dyDescent="0.25">
      <c r="B8833" t="str">
        <f>CONCATENATE(G8833,"|", IF(I8833="", H8833,I8833),"|",IF(L8833="",K8833,L8833))</f>
        <v>Venlafaxine|PrMCnc|Urine</v>
      </c>
      <c r="C8833" t="b">
        <f>IF(OR(B8833=B8831, B8833=B8834), TRUE, FALSE)</f>
        <v>1</v>
      </c>
      <c r="D8833">
        <v>7560</v>
      </c>
      <c r="E8833">
        <v>5.5347999999999997</v>
      </c>
      <c r="F8833" t="s">
        <v>25326</v>
      </c>
      <c r="G8833" t="s">
        <v>25305</v>
      </c>
      <c r="H8833" t="s">
        <v>2</v>
      </c>
      <c r="I8833" t="s">
        <v>25806</v>
      </c>
      <c r="J8833" t="s">
        <v>3</v>
      </c>
      <c r="K8833" t="s">
        <v>32</v>
      </c>
      <c r="M8833" t="s">
        <v>5</v>
      </c>
      <c r="O8833" t="s">
        <v>48</v>
      </c>
      <c r="P8833" t="s">
        <v>48</v>
      </c>
      <c r="Q8833" t="s">
        <v>6</v>
      </c>
      <c r="R8833" t="s">
        <v>25327</v>
      </c>
      <c r="S8833" t="s">
        <v>25328</v>
      </c>
      <c r="T8833">
        <v>1</v>
      </c>
      <c r="U8833" t="s">
        <v>18</v>
      </c>
    </row>
    <row r="8834" spans="1:21" x14ac:dyDescent="0.25">
      <c r="B8834" t="str">
        <f>CONCATENATE(G8834,"|", IF(I8834="", H8834,I8834),"|",IF(L8834="",K8834,L8834))</f>
        <v>Venlafaxine|PrMCnc|Urine</v>
      </c>
      <c r="C8834" t="b">
        <f t="shared" si="118"/>
        <v>1</v>
      </c>
      <c r="D8834">
        <v>7561</v>
      </c>
      <c r="E8834">
        <v>5.5762999999999998</v>
      </c>
      <c r="F8834" t="s">
        <v>25329</v>
      </c>
      <c r="G8834" t="s">
        <v>25305</v>
      </c>
      <c r="H8834" t="s">
        <v>2</v>
      </c>
      <c r="I8834" t="s">
        <v>25806</v>
      </c>
      <c r="J8834" t="s">
        <v>3</v>
      </c>
      <c r="K8834" t="s">
        <v>32</v>
      </c>
      <c r="M8834" t="s">
        <v>5</v>
      </c>
      <c r="N8834" t="s">
        <v>136</v>
      </c>
      <c r="O8834" t="s">
        <v>48</v>
      </c>
      <c r="P8834" t="s">
        <v>48</v>
      </c>
      <c r="Q8834" t="s">
        <v>6</v>
      </c>
      <c r="R8834" t="s">
        <v>25330</v>
      </c>
      <c r="S8834" t="s">
        <v>25331</v>
      </c>
      <c r="T8834">
        <v>1</v>
      </c>
      <c r="U8834" t="s">
        <v>9</v>
      </c>
    </row>
    <row r="8835" spans="1:21" x14ac:dyDescent="0.25">
      <c r="B8835" t="str">
        <f>CONCATENATE(G8835,"|", IF(I8835="", H8835,I8835),"|",IF(L8835="",K8835,L8835))</f>
        <v>Venlafaxine|PrMCnc|Urine</v>
      </c>
      <c r="C8835" t="b">
        <f>IF(OR(B8835=B8834, B8835=B8837), TRUE, FALSE)</f>
        <v>1</v>
      </c>
      <c r="D8835">
        <v>7562</v>
      </c>
      <c r="E8835">
        <v>5.5347999999999997</v>
      </c>
      <c r="F8835" t="s">
        <v>25332</v>
      </c>
      <c r="G8835" t="s">
        <v>25305</v>
      </c>
      <c r="H8835" t="s">
        <v>140</v>
      </c>
      <c r="I8835" t="s">
        <v>25806</v>
      </c>
      <c r="J8835" t="s">
        <v>3</v>
      </c>
      <c r="K8835" t="s">
        <v>32</v>
      </c>
      <c r="M8835" t="s">
        <v>141</v>
      </c>
      <c r="Q8835" t="s">
        <v>6</v>
      </c>
      <c r="R8835" t="s">
        <v>25333</v>
      </c>
      <c r="S8835" t="s">
        <v>25334</v>
      </c>
      <c r="T8835">
        <v>1</v>
      </c>
      <c r="U8835" t="s">
        <v>18</v>
      </c>
    </row>
    <row r="8836" spans="1:21" x14ac:dyDescent="0.25">
      <c r="A8836" s="1" t="s">
        <v>25925</v>
      </c>
      <c r="B8836">
        <f>SUBTOTAL(3,B8833:B8835)</f>
        <v>3</v>
      </c>
    </row>
    <row r="8837" spans="1:21" hidden="1" x14ac:dyDescent="0.25">
      <c r="B8837" t="str">
        <f>CONCATENATE(G8837,"|", IF(I8837="", H8837,I8837),"|",IF(L8837="",K8837,L8837))</f>
        <v>Venlafaxine|PrMCnc|XXX</v>
      </c>
      <c r="C8837" t="b">
        <f>IF(OR(B8837=B8835, B8837=B8838), TRUE, FALSE)</f>
        <v>0</v>
      </c>
      <c r="D8837">
        <v>7564</v>
      </c>
      <c r="E8837">
        <v>5.5347999999999997</v>
      </c>
      <c r="F8837" t="s">
        <v>25338</v>
      </c>
      <c r="G8837" t="s">
        <v>25305</v>
      </c>
      <c r="H8837" t="s">
        <v>140</v>
      </c>
      <c r="I8837" t="s">
        <v>25806</v>
      </c>
      <c r="J8837" t="s">
        <v>3</v>
      </c>
      <c r="K8837" t="s">
        <v>259</v>
      </c>
      <c r="M8837" t="s">
        <v>141</v>
      </c>
      <c r="Q8837" t="s">
        <v>6</v>
      </c>
      <c r="R8837" t="s">
        <v>25339</v>
      </c>
      <c r="S8837" t="s">
        <v>25340</v>
      </c>
      <c r="T8837">
        <v>1</v>
      </c>
      <c r="U8837" t="s">
        <v>18</v>
      </c>
    </row>
    <row r="8838" spans="1:21" hidden="1" x14ac:dyDescent="0.25">
      <c r="B8838" t="str">
        <f>CONCATENATE(G8838,"|", IF(I8838="", H8838,I8838),"|",IF(L8838="",K8838,L8838))</f>
        <v>Venlafaxine|SCnc|Gast fld</v>
      </c>
      <c r="C8838" t="b">
        <f t="shared" si="118"/>
        <v>0</v>
      </c>
      <c r="D8838">
        <v>7555</v>
      </c>
      <c r="E8838">
        <v>5.5347999999999997</v>
      </c>
      <c r="F8838" t="s">
        <v>25311</v>
      </c>
      <c r="G8838" t="s">
        <v>25305</v>
      </c>
      <c r="H8838" t="s">
        <v>222</v>
      </c>
      <c r="J8838" t="s">
        <v>3</v>
      </c>
      <c r="K8838" t="s">
        <v>602</v>
      </c>
      <c r="M8838" t="s">
        <v>5</v>
      </c>
      <c r="O8838" t="s">
        <v>754</v>
      </c>
      <c r="P8838" t="s">
        <v>754</v>
      </c>
      <c r="Q8838" t="s">
        <v>6</v>
      </c>
      <c r="R8838" t="s">
        <v>25312</v>
      </c>
      <c r="S8838" t="s">
        <v>25313</v>
      </c>
      <c r="T8838">
        <v>1</v>
      </c>
      <c r="U8838" t="s">
        <v>18</v>
      </c>
    </row>
    <row r="8839" spans="1:21" hidden="1" x14ac:dyDescent="0.25">
      <c r="B8839" t="str">
        <f>CONCATENATE(G8839,"|", IF(I8839="", H8839,I8839),"|",IF(L8839="",K8839,L8839))</f>
        <v>Venlafaxine|SCnc|Ser/Plas</v>
      </c>
      <c r="C8839" t="b">
        <f t="shared" si="118"/>
        <v>0</v>
      </c>
      <c r="D8839">
        <v>7558</v>
      </c>
      <c r="E8839">
        <v>5.5347999999999997</v>
      </c>
      <c r="F8839" t="s">
        <v>25320</v>
      </c>
      <c r="G8839" t="s">
        <v>25305</v>
      </c>
      <c r="H8839" t="s">
        <v>222</v>
      </c>
      <c r="J8839" t="s">
        <v>3</v>
      </c>
      <c r="K8839" t="s">
        <v>47</v>
      </c>
      <c r="M8839" t="s">
        <v>5</v>
      </c>
      <c r="O8839" t="s">
        <v>754</v>
      </c>
      <c r="P8839" t="s">
        <v>754</v>
      </c>
      <c r="Q8839" t="s">
        <v>6</v>
      </c>
      <c r="R8839" t="s">
        <v>25321</v>
      </c>
      <c r="S8839" t="s">
        <v>25322</v>
      </c>
      <c r="T8839">
        <v>1</v>
      </c>
      <c r="U8839" t="s">
        <v>18</v>
      </c>
    </row>
    <row r="8840" spans="1:21" hidden="1" x14ac:dyDescent="0.25">
      <c r="B8840" t="str">
        <f>CONCATENATE(G8840,"|", IF(I8840="", H8840,I8840),"|",IF(L8840="",K8840,L8840))</f>
        <v>Venlafaxine|SCnc|Urine</v>
      </c>
      <c r="C8840" t="b">
        <f t="shared" si="118"/>
        <v>0</v>
      </c>
      <c r="D8840">
        <v>7563</v>
      </c>
      <c r="E8840">
        <v>5.5347999999999997</v>
      </c>
      <c r="F8840" t="s">
        <v>25335</v>
      </c>
      <c r="G8840" t="s">
        <v>25305</v>
      </c>
      <c r="H8840" t="s">
        <v>222</v>
      </c>
      <c r="J8840" t="s">
        <v>3</v>
      </c>
      <c r="K8840" t="s">
        <v>32</v>
      </c>
      <c r="M8840" t="s">
        <v>5</v>
      </c>
      <c r="O8840" t="s">
        <v>754</v>
      </c>
      <c r="P8840" t="s">
        <v>754</v>
      </c>
      <c r="Q8840" t="s">
        <v>6</v>
      </c>
      <c r="R8840" t="s">
        <v>25336</v>
      </c>
      <c r="S8840" t="s">
        <v>25337</v>
      </c>
      <c r="T8840">
        <v>1</v>
      </c>
      <c r="U8840" t="s">
        <v>18</v>
      </c>
    </row>
    <row r="8841" spans="1:21" hidden="1" x14ac:dyDescent="0.25">
      <c r="B8841" t="str">
        <f>CONCATENATE(G8841,"|", IF(I8841="", H8841,I8841),"|",IF(L8841="",K8841,L8841))</f>
        <v>Venlafaxine|SCnc|XXX</v>
      </c>
      <c r="C8841" t="b">
        <f t="shared" si="118"/>
        <v>0</v>
      </c>
      <c r="D8841">
        <v>7565</v>
      </c>
      <c r="E8841">
        <v>5.5347999999999997</v>
      </c>
      <c r="F8841" t="s">
        <v>25341</v>
      </c>
      <c r="G8841" t="s">
        <v>25305</v>
      </c>
      <c r="H8841" t="s">
        <v>222</v>
      </c>
      <c r="J8841" t="s">
        <v>3</v>
      </c>
      <c r="K8841" t="s">
        <v>259</v>
      </c>
      <c r="M8841" t="s">
        <v>5</v>
      </c>
      <c r="O8841" t="s">
        <v>754</v>
      </c>
      <c r="P8841" t="s">
        <v>754</v>
      </c>
      <c r="Q8841" t="s">
        <v>6</v>
      </c>
      <c r="R8841" t="s">
        <v>25342</v>
      </c>
      <c r="S8841" t="s">
        <v>25343</v>
      </c>
      <c r="T8841">
        <v>1</v>
      </c>
      <c r="U8841" t="s">
        <v>18</v>
      </c>
    </row>
    <row r="8842" spans="1:21" hidden="1" x14ac:dyDescent="0.25">
      <c r="B8842" t="str">
        <f>CONCATENATE(G8842,"|", IF(I8842="", H8842,I8842),"|",IF(L8842="",K8842,L8842))</f>
        <v>Venlafaxine+Norvenlafaxine^trough|PrMCnc|Intravascular - any</v>
      </c>
      <c r="C8842" t="b">
        <f t="shared" si="118"/>
        <v>0</v>
      </c>
      <c r="D8842">
        <v>7570</v>
      </c>
      <c r="E8842">
        <v>5.5347999999999997</v>
      </c>
      <c r="F8842" t="s">
        <v>25359</v>
      </c>
      <c r="G8842" t="s">
        <v>25360</v>
      </c>
      <c r="H8842" t="s">
        <v>2</v>
      </c>
      <c r="I8842" t="s">
        <v>25806</v>
      </c>
      <c r="J8842" t="s">
        <v>3</v>
      </c>
      <c r="K8842" t="s">
        <v>47</v>
      </c>
      <c r="L8842" t="s">
        <v>25808</v>
      </c>
      <c r="M8842" t="s">
        <v>5</v>
      </c>
      <c r="O8842" t="s">
        <v>70</v>
      </c>
      <c r="P8842" t="s">
        <v>70</v>
      </c>
      <c r="Q8842" t="s">
        <v>6</v>
      </c>
      <c r="R8842" t="s">
        <v>25361</v>
      </c>
      <c r="S8842" t="s">
        <v>25362</v>
      </c>
      <c r="T8842">
        <v>1</v>
      </c>
      <c r="U8842" t="s">
        <v>18</v>
      </c>
    </row>
    <row r="8843" spans="1:21" hidden="1" x14ac:dyDescent="0.25">
      <c r="B8843" t="str">
        <f>CONCATENATE(G8843,"|", IF(I8843="", H8843,I8843),"|",IF(L8843="",K8843,L8843))</f>
        <v>Venlafaxine+Norvenlafaxine|PrMCnc|Intravascular - any</v>
      </c>
      <c r="C8843" t="b">
        <f t="shared" si="118"/>
        <v>0</v>
      </c>
      <c r="D8843">
        <v>7568</v>
      </c>
      <c r="E8843">
        <v>5.5347999999999997</v>
      </c>
      <c r="F8843" t="s">
        <v>25352</v>
      </c>
      <c r="G8843" t="s">
        <v>25353</v>
      </c>
      <c r="H8843" t="s">
        <v>2</v>
      </c>
      <c r="I8843" t="s">
        <v>25806</v>
      </c>
      <c r="J8843" t="s">
        <v>3</v>
      </c>
      <c r="K8843" t="s">
        <v>47</v>
      </c>
      <c r="L8843" t="s">
        <v>25808</v>
      </c>
      <c r="M8843" t="s">
        <v>5</v>
      </c>
      <c r="O8843" t="s">
        <v>33</v>
      </c>
      <c r="P8843" t="s">
        <v>33</v>
      </c>
      <c r="Q8843" t="s">
        <v>6</v>
      </c>
      <c r="R8843" t="s">
        <v>25354</v>
      </c>
      <c r="S8843" t="s">
        <v>25355</v>
      </c>
      <c r="T8843">
        <v>1</v>
      </c>
      <c r="U8843" t="s">
        <v>18</v>
      </c>
    </row>
    <row r="8844" spans="1:21" hidden="1" x14ac:dyDescent="0.25">
      <c r="B8844" t="str">
        <f>CONCATENATE(G8844,"|", IF(I8844="", H8844,I8844),"|",IF(L8844="",K8844,L8844))</f>
        <v>Venlafaxine+Norvenlafaxine|SCnc|Ser/Plas</v>
      </c>
      <c r="C8844" t="b">
        <f>IF(OR(B8844=B8843, B8844=B8845), TRUE, FALSE)</f>
        <v>0</v>
      </c>
      <c r="D8844">
        <v>7569</v>
      </c>
      <c r="E8844">
        <v>5.5347999999999997</v>
      </c>
      <c r="F8844" t="s">
        <v>25356</v>
      </c>
      <c r="G8844" t="s">
        <v>25353</v>
      </c>
      <c r="H8844" t="s">
        <v>222</v>
      </c>
      <c r="J8844" t="s">
        <v>3</v>
      </c>
      <c r="K8844" t="s">
        <v>47</v>
      </c>
      <c r="M8844" t="s">
        <v>5</v>
      </c>
      <c r="O8844" t="s">
        <v>754</v>
      </c>
      <c r="P8844" t="s">
        <v>754</v>
      </c>
      <c r="Q8844" t="s">
        <v>6</v>
      </c>
      <c r="R8844" t="s">
        <v>25357</v>
      </c>
      <c r="S8844" t="s">
        <v>25358</v>
      </c>
      <c r="T8844">
        <v>1</v>
      </c>
      <c r="U8844" t="s">
        <v>18</v>
      </c>
    </row>
    <row r="8845" spans="1:21" x14ac:dyDescent="0.25">
      <c r="B8845" t="str">
        <f>CONCATENATE(G8845,"|", IF(I8845="", H8845,I8845),"|",IF(L8845="",K8845,L8845))</f>
        <v>Verapamil|PrMCnc|Intravascular - any</v>
      </c>
      <c r="C8845" t="b">
        <f>IF(OR(B8845=B8844, B8845=B8846), TRUE, FALSE)</f>
        <v>1</v>
      </c>
      <c r="D8845">
        <v>7571</v>
      </c>
      <c r="E8845">
        <v>5.5347999999999997</v>
      </c>
      <c r="F8845" t="s">
        <v>25363</v>
      </c>
      <c r="G8845" t="s">
        <v>25364</v>
      </c>
      <c r="H8845" t="s">
        <v>2</v>
      </c>
      <c r="I8845" t="s">
        <v>25806</v>
      </c>
      <c r="J8845" t="s">
        <v>3</v>
      </c>
      <c r="K8845" t="s">
        <v>47</v>
      </c>
      <c r="L8845" t="s">
        <v>25808</v>
      </c>
      <c r="M8845" t="s">
        <v>5</v>
      </c>
      <c r="O8845" t="s">
        <v>48</v>
      </c>
      <c r="P8845" t="s">
        <v>48</v>
      </c>
      <c r="Q8845" t="s">
        <v>6</v>
      </c>
      <c r="R8845" t="s">
        <v>25365</v>
      </c>
      <c r="S8845" t="s">
        <v>25366</v>
      </c>
      <c r="T8845">
        <v>1</v>
      </c>
      <c r="U8845" t="s">
        <v>18</v>
      </c>
    </row>
    <row r="8846" spans="1:21" x14ac:dyDescent="0.25">
      <c r="B8846" t="str">
        <f>CONCATENATE(G8846,"|", IF(I8846="", H8846,I8846),"|",IF(L8846="",K8846,L8846))</f>
        <v>Verapamil|PrMCnc|Intravascular - any</v>
      </c>
      <c r="C8846" t="b">
        <f>IF(OR(B8846=B8845, B8846=B8848), TRUE, FALSE)</f>
        <v>1</v>
      </c>
      <c r="D8846">
        <v>7572</v>
      </c>
      <c r="E8846">
        <v>5.5347999999999997</v>
      </c>
      <c r="F8846" t="s">
        <v>25367</v>
      </c>
      <c r="G8846" t="s">
        <v>25364</v>
      </c>
      <c r="H8846" t="s">
        <v>140</v>
      </c>
      <c r="I8846" t="s">
        <v>25806</v>
      </c>
      <c r="J8846" t="s">
        <v>3</v>
      </c>
      <c r="K8846" t="s">
        <v>47</v>
      </c>
      <c r="L8846" t="s">
        <v>25808</v>
      </c>
      <c r="M8846" t="s">
        <v>141</v>
      </c>
      <c r="Q8846" t="s">
        <v>6</v>
      </c>
      <c r="R8846" t="s">
        <v>25368</v>
      </c>
      <c r="S8846" t="s">
        <v>25369</v>
      </c>
      <c r="T8846">
        <v>1</v>
      </c>
      <c r="U8846" t="s">
        <v>18</v>
      </c>
    </row>
    <row r="8847" spans="1:21" x14ac:dyDescent="0.25">
      <c r="A8847" s="1" t="s">
        <v>25916</v>
      </c>
      <c r="B8847">
        <f>SUBTOTAL(3,B8845:B8846)</f>
        <v>2</v>
      </c>
    </row>
    <row r="8848" spans="1:21" x14ac:dyDescent="0.25">
      <c r="B8848" t="str">
        <f>CONCATENATE(G8848,"|", IF(I8848="", H8848,I8848),"|",IF(L8848="",K8848,L8848))</f>
        <v>Verapamil|PrMCnc|Urine</v>
      </c>
      <c r="C8848" t="b">
        <f>IF(OR(B8848=B8846, B8848=B8849), TRUE, FALSE)</f>
        <v>1</v>
      </c>
      <c r="D8848">
        <v>7574</v>
      </c>
      <c r="E8848">
        <v>5.5347999999999997</v>
      </c>
      <c r="F8848" t="s">
        <v>25373</v>
      </c>
      <c r="G8848" t="s">
        <v>25364</v>
      </c>
      <c r="H8848" t="s">
        <v>2</v>
      </c>
      <c r="I8848" t="s">
        <v>25806</v>
      </c>
      <c r="J8848" t="s">
        <v>3</v>
      </c>
      <c r="K8848" t="s">
        <v>32</v>
      </c>
      <c r="M8848" t="s">
        <v>5</v>
      </c>
      <c r="O8848" t="s">
        <v>48</v>
      </c>
      <c r="P8848" t="s">
        <v>48</v>
      </c>
      <c r="Q8848" t="s">
        <v>6</v>
      </c>
      <c r="R8848" t="s">
        <v>25374</v>
      </c>
      <c r="S8848" t="s">
        <v>25375</v>
      </c>
      <c r="T8848">
        <v>1</v>
      </c>
      <c r="U8848" t="s">
        <v>18</v>
      </c>
    </row>
    <row r="8849" spans="1:21" x14ac:dyDescent="0.25">
      <c r="B8849" t="str">
        <f>CONCATENATE(G8849,"|", IF(I8849="", H8849,I8849),"|",IF(L8849="",K8849,L8849))</f>
        <v>Verapamil|PrMCnc|Urine</v>
      </c>
      <c r="C8849" t="b">
        <f>IF(OR(B8849=B8848, B8849=B8851), TRUE, FALSE)</f>
        <v>1</v>
      </c>
      <c r="D8849">
        <v>7575</v>
      </c>
      <c r="E8849">
        <v>5.5347999999999997</v>
      </c>
      <c r="F8849" t="s">
        <v>25376</v>
      </c>
      <c r="G8849" t="s">
        <v>25364</v>
      </c>
      <c r="H8849" t="s">
        <v>140</v>
      </c>
      <c r="I8849" t="s">
        <v>25806</v>
      </c>
      <c r="J8849" t="s">
        <v>3</v>
      </c>
      <c r="K8849" t="s">
        <v>32</v>
      </c>
      <c r="M8849" t="s">
        <v>141</v>
      </c>
      <c r="Q8849" t="s">
        <v>6</v>
      </c>
      <c r="R8849" t="s">
        <v>25377</v>
      </c>
      <c r="S8849" t="s">
        <v>25378</v>
      </c>
      <c r="T8849">
        <v>1</v>
      </c>
      <c r="U8849" t="s">
        <v>18</v>
      </c>
    </row>
    <row r="8850" spans="1:21" x14ac:dyDescent="0.25">
      <c r="A8850" s="1" t="s">
        <v>25914</v>
      </c>
      <c r="B8850">
        <f>SUBTOTAL(3,B8848:B8849)</f>
        <v>2</v>
      </c>
    </row>
    <row r="8851" spans="1:21" hidden="1" x14ac:dyDescent="0.25">
      <c r="B8851" t="str">
        <f>CONCATENATE(G8851,"|", IF(I8851="", H8851,I8851),"|",IF(L8851="",K8851,L8851))</f>
        <v>Verapamil|SCnc|Ser/Plas</v>
      </c>
      <c r="C8851" t="b">
        <f>IF(OR(B8851=B8849, B8851=B8852), TRUE, FALSE)</f>
        <v>0</v>
      </c>
      <c r="D8851">
        <v>7573</v>
      </c>
      <c r="E8851">
        <v>5.5347999999999997</v>
      </c>
      <c r="F8851" t="s">
        <v>25370</v>
      </c>
      <c r="G8851" t="s">
        <v>25364</v>
      </c>
      <c r="H8851" t="s">
        <v>222</v>
      </c>
      <c r="J8851" t="s">
        <v>3</v>
      </c>
      <c r="K8851" t="s">
        <v>47</v>
      </c>
      <c r="M8851" t="s">
        <v>5</v>
      </c>
      <c r="O8851" t="s">
        <v>754</v>
      </c>
      <c r="P8851" t="s">
        <v>754</v>
      </c>
      <c r="Q8851" t="s">
        <v>6</v>
      </c>
      <c r="R8851" t="s">
        <v>25371</v>
      </c>
      <c r="S8851" t="s">
        <v>25372</v>
      </c>
      <c r="T8851">
        <v>1</v>
      </c>
      <c r="U8851" t="s">
        <v>18</v>
      </c>
    </row>
    <row r="8852" spans="1:21" hidden="1" x14ac:dyDescent="0.25">
      <c r="B8852" t="str">
        <f>CONCATENATE(G8852,"|", IF(I8852="", H8852,I8852),"|",IF(L8852="",K8852,L8852))</f>
        <v>Vigabatrin^trough|PrMCnc|Intravascular - any</v>
      </c>
      <c r="C8852" t="b">
        <f t="shared" si="118"/>
        <v>0</v>
      </c>
      <c r="D8852">
        <v>7578</v>
      </c>
      <c r="E8852">
        <v>5.5347999999999997</v>
      </c>
      <c r="F8852" t="s">
        <v>25386</v>
      </c>
      <c r="G8852" t="s">
        <v>25387</v>
      </c>
      <c r="H8852" t="s">
        <v>2</v>
      </c>
      <c r="I8852" t="s">
        <v>25806</v>
      </c>
      <c r="J8852" t="s">
        <v>3</v>
      </c>
      <c r="K8852" t="s">
        <v>47</v>
      </c>
      <c r="L8852" t="s">
        <v>25808</v>
      </c>
      <c r="M8852" t="s">
        <v>5</v>
      </c>
      <c r="O8852" t="s">
        <v>70</v>
      </c>
      <c r="P8852" t="s">
        <v>70</v>
      </c>
      <c r="Q8852" t="s">
        <v>6</v>
      </c>
      <c r="R8852" t="s">
        <v>25388</v>
      </c>
      <c r="S8852" t="s">
        <v>25389</v>
      </c>
      <c r="T8852">
        <v>1</v>
      </c>
      <c r="U8852" t="s">
        <v>18</v>
      </c>
    </row>
    <row r="8853" spans="1:21" hidden="1" x14ac:dyDescent="0.25">
      <c r="B8853" t="str">
        <f>CONCATENATE(G8853,"|", IF(I8853="", H8853,I8853),"|",IF(L8853="",K8853,L8853))</f>
        <v>Vigabatrin|PrMCnc|Intravascular - any</v>
      </c>
      <c r="C8853" t="b">
        <f t="shared" si="118"/>
        <v>0</v>
      </c>
      <c r="D8853">
        <v>7576</v>
      </c>
      <c r="E8853">
        <v>5.5347999999999997</v>
      </c>
      <c r="F8853" t="s">
        <v>25379</v>
      </c>
      <c r="G8853" t="s">
        <v>25380</v>
      </c>
      <c r="H8853" t="s">
        <v>2</v>
      </c>
      <c r="I8853" t="s">
        <v>25806</v>
      </c>
      <c r="J8853" t="s">
        <v>3</v>
      </c>
      <c r="K8853" t="s">
        <v>47</v>
      </c>
      <c r="L8853" t="s">
        <v>25808</v>
      </c>
      <c r="M8853" t="s">
        <v>5</v>
      </c>
      <c r="O8853" t="s">
        <v>101</v>
      </c>
      <c r="P8853" t="s">
        <v>101</v>
      </c>
      <c r="Q8853" t="s">
        <v>6</v>
      </c>
      <c r="R8853" t="s">
        <v>25381</v>
      </c>
      <c r="S8853" t="s">
        <v>25382</v>
      </c>
      <c r="T8853">
        <v>1</v>
      </c>
      <c r="U8853" t="s">
        <v>18</v>
      </c>
    </row>
    <row r="8854" spans="1:21" hidden="1" x14ac:dyDescent="0.25">
      <c r="B8854" t="str">
        <f>CONCATENATE(G8854,"|", IF(I8854="", H8854,I8854),"|",IF(L8854="",K8854,L8854))</f>
        <v>Vigabatrin|SCnc|Ser/Plas</v>
      </c>
      <c r="C8854" t="b">
        <f t="shared" si="118"/>
        <v>0</v>
      </c>
      <c r="D8854">
        <v>7577</v>
      </c>
      <c r="E8854">
        <v>5.5347999999999997</v>
      </c>
      <c r="F8854" t="s">
        <v>25383</v>
      </c>
      <c r="G8854" t="s">
        <v>25380</v>
      </c>
      <c r="H8854" t="s">
        <v>222</v>
      </c>
      <c r="J8854" t="s">
        <v>3</v>
      </c>
      <c r="K8854" t="s">
        <v>47</v>
      </c>
      <c r="M8854" t="s">
        <v>5</v>
      </c>
      <c r="O8854" t="s">
        <v>223</v>
      </c>
      <c r="P8854" t="s">
        <v>223</v>
      </c>
      <c r="Q8854" t="s">
        <v>6</v>
      </c>
      <c r="R8854" t="s">
        <v>25384</v>
      </c>
      <c r="S8854" t="s">
        <v>25385</v>
      </c>
      <c r="T8854">
        <v>1</v>
      </c>
      <c r="U8854" t="s">
        <v>18</v>
      </c>
    </row>
    <row r="8855" spans="1:21" hidden="1" x14ac:dyDescent="0.25">
      <c r="B8855" t="str">
        <f>CONCATENATE(G8855,"|", IF(I8855="", H8855,I8855),"|",IF(L8855="",K8855,L8855))</f>
        <v>Vilazodone|PrMCnc|Urine</v>
      </c>
      <c r="C8855" t="b">
        <f t="shared" si="118"/>
        <v>0</v>
      </c>
      <c r="D8855">
        <v>7579</v>
      </c>
      <c r="E8855">
        <v>5.5347999999999997</v>
      </c>
      <c r="F8855" t="s">
        <v>25390</v>
      </c>
      <c r="G8855" t="s">
        <v>25391</v>
      </c>
      <c r="H8855" t="s">
        <v>140</v>
      </c>
      <c r="I8855" t="s">
        <v>25806</v>
      </c>
      <c r="J8855" t="s">
        <v>3</v>
      </c>
      <c r="K8855" t="s">
        <v>32</v>
      </c>
      <c r="M8855" t="s">
        <v>141</v>
      </c>
      <c r="Q8855" t="s">
        <v>6</v>
      </c>
      <c r="R8855" t="s">
        <v>25392</v>
      </c>
      <c r="S8855" t="s">
        <v>25393</v>
      </c>
      <c r="T8855">
        <v>1</v>
      </c>
      <c r="U8855" t="s">
        <v>18</v>
      </c>
    </row>
    <row r="8856" spans="1:21" hidden="1" x14ac:dyDescent="0.25">
      <c r="B8856" t="str">
        <f>CONCATENATE(G8856,"|", IF(I8856="", H8856,I8856),"|",IF(L8856="",K8856,L8856))</f>
        <v>Vinyl acetate|PrMCnc|Air</v>
      </c>
      <c r="C8856" t="b">
        <f t="shared" si="118"/>
        <v>0</v>
      </c>
      <c r="D8856">
        <v>7580</v>
      </c>
      <c r="E8856">
        <v>5.5347999999999997</v>
      </c>
      <c r="F8856" t="s">
        <v>25394</v>
      </c>
      <c r="G8856" t="s">
        <v>25395</v>
      </c>
      <c r="H8856" t="s">
        <v>2</v>
      </c>
      <c r="I8856" t="s">
        <v>25806</v>
      </c>
      <c r="J8856" t="s">
        <v>3</v>
      </c>
      <c r="K8856" t="s">
        <v>4</v>
      </c>
      <c r="M8856" t="s">
        <v>5</v>
      </c>
      <c r="Q8856" t="s">
        <v>6</v>
      </c>
      <c r="R8856" t="s">
        <v>25396</v>
      </c>
      <c r="S8856" t="s">
        <v>25397</v>
      </c>
      <c r="T8856">
        <v>1</v>
      </c>
      <c r="U8856" t="s">
        <v>18</v>
      </c>
    </row>
    <row r="8857" spans="1:21" hidden="1" x14ac:dyDescent="0.25">
      <c r="B8857" t="str">
        <f>CONCATENATE(G8857,"|", IF(I8857="", H8857,I8857),"|",IF(L8857="",K8857,L8857))</f>
        <v>Vinyl bromide|PrMCnc|Air</v>
      </c>
      <c r="C8857" t="b">
        <f t="shared" si="118"/>
        <v>0</v>
      </c>
      <c r="D8857">
        <v>7581</v>
      </c>
      <c r="E8857">
        <v>5.5347999999999997</v>
      </c>
      <c r="F8857" t="s">
        <v>25398</v>
      </c>
      <c r="G8857" t="s">
        <v>25399</v>
      </c>
      <c r="H8857" t="s">
        <v>2</v>
      </c>
      <c r="I8857" t="s">
        <v>25806</v>
      </c>
      <c r="J8857" t="s">
        <v>3</v>
      </c>
      <c r="K8857" t="s">
        <v>4</v>
      </c>
      <c r="M8857" t="s">
        <v>5</v>
      </c>
      <c r="Q8857" t="s">
        <v>6</v>
      </c>
      <c r="R8857" t="s">
        <v>25400</v>
      </c>
      <c r="S8857" t="s">
        <v>25401</v>
      </c>
      <c r="T8857">
        <v>1</v>
      </c>
      <c r="U8857" t="s">
        <v>18</v>
      </c>
    </row>
    <row r="8858" spans="1:21" hidden="1" x14ac:dyDescent="0.25">
      <c r="B8858" t="str">
        <f>CONCATENATE(G8858,"|", IF(I8858="", H8858,I8858),"|",IF(L8858="",K8858,L8858))</f>
        <v>Vinyl chloride|PrMCnc|Air</v>
      </c>
      <c r="C8858" t="b">
        <f t="shared" si="118"/>
        <v>0</v>
      </c>
      <c r="D8858">
        <v>7582</v>
      </c>
      <c r="E8858">
        <v>5.5347999999999997</v>
      </c>
      <c r="F8858" t="s">
        <v>25402</v>
      </c>
      <c r="G8858" t="s">
        <v>25403</v>
      </c>
      <c r="H8858" t="s">
        <v>2</v>
      </c>
      <c r="I8858" t="s">
        <v>25806</v>
      </c>
      <c r="J8858" t="s">
        <v>3</v>
      </c>
      <c r="K8858" t="s">
        <v>4</v>
      </c>
      <c r="M8858" t="s">
        <v>5</v>
      </c>
      <c r="Q8858" t="s">
        <v>6</v>
      </c>
      <c r="R8858" t="s">
        <v>25404</v>
      </c>
      <c r="S8858" t="s">
        <v>25405</v>
      </c>
      <c r="T8858">
        <v>1</v>
      </c>
      <c r="U8858" t="s">
        <v>18</v>
      </c>
    </row>
    <row r="8859" spans="1:21" hidden="1" x14ac:dyDescent="0.25">
      <c r="B8859" t="str">
        <f>CONCATENATE(G8859,"|", IF(I8859="", H8859,I8859),"|",IF(L8859="",K8859,L8859))</f>
        <v>Vinyl chloride|PrMCnc|Intravascular - any</v>
      </c>
      <c r="C8859" t="b">
        <f t="shared" si="118"/>
        <v>0</v>
      </c>
      <c r="D8859">
        <v>7583</v>
      </c>
      <c r="E8859">
        <v>5.5347999999999997</v>
      </c>
      <c r="F8859" t="s">
        <v>25406</v>
      </c>
      <c r="G8859" t="s">
        <v>25403</v>
      </c>
      <c r="H8859" t="s">
        <v>2</v>
      </c>
      <c r="I8859" t="s">
        <v>25806</v>
      </c>
      <c r="J8859" t="s">
        <v>3</v>
      </c>
      <c r="K8859" t="s">
        <v>38</v>
      </c>
      <c r="L8859" t="s">
        <v>25808</v>
      </c>
      <c r="M8859" t="s">
        <v>5</v>
      </c>
      <c r="O8859" t="s">
        <v>70</v>
      </c>
      <c r="P8859" t="s">
        <v>70</v>
      </c>
      <c r="Q8859" t="s">
        <v>6</v>
      </c>
      <c r="R8859" t="s">
        <v>25407</v>
      </c>
      <c r="S8859" t="s">
        <v>25408</v>
      </c>
      <c r="T8859">
        <v>1</v>
      </c>
      <c r="U8859" t="s">
        <v>18</v>
      </c>
    </row>
    <row r="8860" spans="1:21" hidden="1" x14ac:dyDescent="0.25">
      <c r="B8860" t="str">
        <f>CONCATENATE(G8860,"|", IF(I8860="", H8860,I8860),"|",IF(L8860="",K8860,L8860))</f>
        <v>Vinyl chloride|PrMCnc|Urine</v>
      </c>
      <c r="C8860" t="b">
        <f t="shared" si="118"/>
        <v>0</v>
      </c>
      <c r="D8860">
        <v>7584</v>
      </c>
      <c r="E8860">
        <v>5.5347999999999997</v>
      </c>
      <c r="F8860" t="s">
        <v>25409</v>
      </c>
      <c r="G8860" t="s">
        <v>25403</v>
      </c>
      <c r="H8860" t="s">
        <v>2</v>
      </c>
      <c r="I8860" t="s">
        <v>25806</v>
      </c>
      <c r="J8860" t="s">
        <v>3</v>
      </c>
      <c r="K8860" t="s">
        <v>32</v>
      </c>
      <c r="M8860" t="s">
        <v>5</v>
      </c>
      <c r="O8860" t="s">
        <v>70</v>
      </c>
      <c r="P8860" t="s">
        <v>70</v>
      </c>
      <c r="Q8860" t="s">
        <v>6</v>
      </c>
      <c r="R8860" t="s">
        <v>25410</v>
      </c>
      <c r="S8860" t="s">
        <v>25411</v>
      </c>
      <c r="T8860">
        <v>1</v>
      </c>
      <c r="U8860" t="s">
        <v>18</v>
      </c>
    </row>
    <row r="8861" spans="1:21" hidden="1" x14ac:dyDescent="0.25">
      <c r="B8861" t="str">
        <f>CONCATENATE(G8861,"|", IF(I8861="", H8861,I8861),"|",IF(L8861="",K8861,L8861))</f>
        <v>Vinyl chloride|PrMCnc|Water</v>
      </c>
      <c r="C8861" t="b">
        <f t="shared" si="118"/>
        <v>0</v>
      </c>
      <c r="D8861">
        <v>7585</v>
      </c>
      <c r="E8861">
        <v>5.5762999999999998</v>
      </c>
      <c r="F8861" t="s">
        <v>25412</v>
      </c>
      <c r="G8861" t="s">
        <v>25403</v>
      </c>
      <c r="H8861" t="s">
        <v>2</v>
      </c>
      <c r="I8861" t="s">
        <v>25806</v>
      </c>
      <c r="J8861" t="s">
        <v>3</v>
      </c>
      <c r="K8861" t="s">
        <v>11</v>
      </c>
      <c r="M8861" t="s">
        <v>5</v>
      </c>
      <c r="Q8861" t="s">
        <v>6</v>
      </c>
      <c r="R8861" t="s">
        <v>25413</v>
      </c>
      <c r="S8861" t="s">
        <v>25414</v>
      </c>
      <c r="T8861">
        <v>1</v>
      </c>
      <c r="U8861" t="s">
        <v>9</v>
      </c>
    </row>
    <row r="8862" spans="1:21" hidden="1" x14ac:dyDescent="0.25">
      <c r="B8862" t="str">
        <f>CONCATENATE(G8862,"|", IF(I8862="", H8862,I8862),"|",IF(L8862="",K8862,L8862))</f>
        <v>Volatile drugs negative|Prid|Urine</v>
      </c>
      <c r="C8862" t="b">
        <f t="shared" si="118"/>
        <v>0</v>
      </c>
      <c r="D8862">
        <v>7586</v>
      </c>
      <c r="E8862">
        <v>5.5347999999999997</v>
      </c>
      <c r="F8862" t="s">
        <v>25415</v>
      </c>
      <c r="G8862" t="s">
        <v>25416</v>
      </c>
      <c r="H8862" t="s">
        <v>1940</v>
      </c>
      <c r="J8862" t="s">
        <v>3</v>
      </c>
      <c r="K8862" t="s">
        <v>32</v>
      </c>
      <c r="M8862" t="s">
        <v>384</v>
      </c>
      <c r="N8862" t="s">
        <v>142</v>
      </c>
      <c r="Q8862" t="s">
        <v>6</v>
      </c>
      <c r="R8862" t="s">
        <v>25417</v>
      </c>
      <c r="S8862" t="s">
        <v>25418</v>
      </c>
      <c r="T8862">
        <v>1</v>
      </c>
      <c r="U8862" t="s">
        <v>18</v>
      </c>
    </row>
    <row r="8863" spans="1:21" hidden="1" x14ac:dyDescent="0.25">
      <c r="B8863" t="str">
        <f>CONCATENATE(G8863,"|", IF(I8863="", H8863,I8863),"|",IF(L8863="",K8863,L8863))</f>
        <v>Volatile drugs positive|Prid|Ser/Plas</v>
      </c>
      <c r="C8863" t="b">
        <f t="shared" si="118"/>
        <v>0</v>
      </c>
      <c r="D8863">
        <v>7587</v>
      </c>
      <c r="E8863">
        <v>5.5347999999999997</v>
      </c>
      <c r="F8863" t="s">
        <v>25419</v>
      </c>
      <c r="G8863" t="s">
        <v>25420</v>
      </c>
      <c r="H8863" t="s">
        <v>1940</v>
      </c>
      <c r="J8863" t="s">
        <v>3</v>
      </c>
      <c r="K8863" t="s">
        <v>47</v>
      </c>
      <c r="M8863" t="s">
        <v>384</v>
      </c>
      <c r="N8863" t="s">
        <v>142</v>
      </c>
      <c r="Q8863" t="s">
        <v>6</v>
      </c>
      <c r="R8863" t="s">
        <v>25421</v>
      </c>
      <c r="S8863" t="s">
        <v>25422</v>
      </c>
      <c r="T8863">
        <v>1</v>
      </c>
      <c r="U8863" t="s">
        <v>18</v>
      </c>
    </row>
    <row r="8864" spans="1:21" hidden="1" x14ac:dyDescent="0.25">
      <c r="B8864" t="str">
        <f>CONCATENATE(G8864,"|", IF(I8864="", H8864,I8864),"|",IF(L8864="",K8864,L8864))</f>
        <v>Volatile drugs positive|Prid|Urine</v>
      </c>
      <c r="C8864" t="b">
        <f t="shared" si="118"/>
        <v>0</v>
      </c>
      <c r="D8864">
        <v>7588</v>
      </c>
      <c r="E8864">
        <v>5.5347999999999997</v>
      </c>
      <c r="F8864" t="s">
        <v>25423</v>
      </c>
      <c r="G8864" t="s">
        <v>25420</v>
      </c>
      <c r="H8864" t="s">
        <v>1940</v>
      </c>
      <c r="J8864" t="s">
        <v>3</v>
      </c>
      <c r="K8864" t="s">
        <v>32</v>
      </c>
      <c r="M8864" t="s">
        <v>384</v>
      </c>
      <c r="N8864" t="s">
        <v>142</v>
      </c>
      <c r="Q8864" t="s">
        <v>6</v>
      </c>
      <c r="R8864" t="s">
        <v>25424</v>
      </c>
      <c r="S8864" t="s">
        <v>25425</v>
      </c>
      <c r="T8864">
        <v>1</v>
      </c>
      <c r="U8864" t="s">
        <v>18</v>
      </c>
    </row>
    <row r="8865" spans="2:21" hidden="1" x14ac:dyDescent="0.25">
      <c r="B8865" t="str">
        <f>CONCATENATE(G8865,"|", IF(I8865="", H8865,I8865),"|",IF(L8865="",K8865,L8865))</f>
        <v>Volatiles panel|-|Ser/Plas</v>
      </c>
      <c r="C8865" t="b">
        <f t="shared" si="118"/>
        <v>0</v>
      </c>
      <c r="D8865">
        <v>7595</v>
      </c>
      <c r="E8865">
        <v>4.3480999999999996</v>
      </c>
      <c r="F8865" t="s">
        <v>25445</v>
      </c>
      <c r="G8865" t="s">
        <v>25446</v>
      </c>
      <c r="H8865" t="s">
        <v>1220</v>
      </c>
      <c r="J8865" t="s">
        <v>3</v>
      </c>
      <c r="K8865" t="s">
        <v>47</v>
      </c>
      <c r="M8865" t="s">
        <v>1220</v>
      </c>
      <c r="Q8865" t="s">
        <v>1221</v>
      </c>
      <c r="R8865" t="s">
        <v>25447</v>
      </c>
      <c r="S8865" t="s">
        <v>25448</v>
      </c>
      <c r="T8865">
        <v>1</v>
      </c>
      <c r="U8865" t="s">
        <v>1224</v>
      </c>
    </row>
    <row r="8866" spans="2:21" hidden="1" x14ac:dyDescent="0.25">
      <c r="B8866" t="str">
        <f>CONCATENATE(G8866,"|", IF(I8866="", H8866,I8866),"|",IF(L8866="",K8866,L8866))</f>
        <v>Volatiles panel|-|Urine</v>
      </c>
      <c r="C8866" t="b">
        <f t="shared" si="118"/>
        <v>0</v>
      </c>
      <c r="D8866">
        <v>7596</v>
      </c>
      <c r="E8866">
        <v>4.3480999999999996</v>
      </c>
      <c r="F8866" t="s">
        <v>25449</v>
      </c>
      <c r="G8866" t="s">
        <v>25446</v>
      </c>
      <c r="H8866" t="s">
        <v>1220</v>
      </c>
      <c r="J8866" t="s">
        <v>3</v>
      </c>
      <c r="K8866" t="s">
        <v>32</v>
      </c>
      <c r="M8866" t="s">
        <v>1220</v>
      </c>
      <c r="Q8866" t="s">
        <v>1221</v>
      </c>
      <c r="R8866" t="s">
        <v>25450</v>
      </c>
      <c r="S8866" t="s">
        <v>25451</v>
      </c>
      <c r="T8866">
        <v>1</v>
      </c>
      <c r="U8866" t="s">
        <v>1224</v>
      </c>
    </row>
    <row r="8867" spans="2:21" hidden="1" x14ac:dyDescent="0.25">
      <c r="B8867" t="str">
        <f>CONCATENATE(G8867,"|", IF(I8867="", H8867,I8867),"|",IF(L8867="",K8867,L8867))</f>
        <v>Volatiles|Prid|Bld</v>
      </c>
      <c r="C8867" t="b">
        <f t="shared" si="118"/>
        <v>0</v>
      </c>
      <c r="D8867">
        <v>7589</v>
      </c>
      <c r="E8867">
        <v>5.5347999999999997</v>
      </c>
      <c r="F8867" t="s">
        <v>25426</v>
      </c>
      <c r="G8867" t="s">
        <v>25427</v>
      </c>
      <c r="H8867" t="s">
        <v>1940</v>
      </c>
      <c r="J8867" t="s">
        <v>3</v>
      </c>
      <c r="K8867" t="s">
        <v>38</v>
      </c>
      <c r="M8867" t="s">
        <v>384</v>
      </c>
      <c r="Q8867" t="s">
        <v>6</v>
      </c>
      <c r="R8867" t="s">
        <v>25428</v>
      </c>
      <c r="S8867" t="s">
        <v>25429</v>
      </c>
      <c r="T8867">
        <v>1</v>
      </c>
      <c r="U8867" t="s">
        <v>18</v>
      </c>
    </row>
    <row r="8868" spans="2:21" hidden="1" x14ac:dyDescent="0.25">
      <c r="B8868" t="str">
        <f>CONCATENATE(G8868,"|", IF(I8868="", H8868,I8868),"|",IF(L8868="",K8868,L8868))</f>
        <v>Volatiles|Prid|Gast fld</v>
      </c>
      <c r="C8868" t="b">
        <f t="shared" si="118"/>
        <v>0</v>
      </c>
      <c r="D8868">
        <v>7591</v>
      </c>
      <c r="E8868">
        <v>5.5347999999999997</v>
      </c>
      <c r="F8868" t="s">
        <v>25433</v>
      </c>
      <c r="G8868" t="s">
        <v>25427</v>
      </c>
      <c r="H8868" t="s">
        <v>1940</v>
      </c>
      <c r="J8868" t="s">
        <v>3</v>
      </c>
      <c r="K8868" t="s">
        <v>602</v>
      </c>
      <c r="M8868" t="s">
        <v>384</v>
      </c>
      <c r="N8868" t="s">
        <v>142</v>
      </c>
      <c r="Q8868" t="s">
        <v>6</v>
      </c>
      <c r="R8868" t="s">
        <v>25434</v>
      </c>
      <c r="S8868" t="s">
        <v>25435</v>
      </c>
      <c r="T8868">
        <v>1</v>
      </c>
      <c r="U8868" t="s">
        <v>18</v>
      </c>
    </row>
    <row r="8869" spans="2:21" hidden="1" x14ac:dyDescent="0.25">
      <c r="B8869" t="str">
        <f>CONCATENATE(G8869,"|", IF(I8869="", H8869,I8869),"|",IF(L8869="",K8869,L8869))</f>
        <v>Volatiles|Prid|Ser/Plas</v>
      </c>
      <c r="C8869" t="b">
        <f t="shared" si="118"/>
        <v>0</v>
      </c>
      <c r="D8869">
        <v>7592</v>
      </c>
      <c r="E8869">
        <v>5.5347999999999997</v>
      </c>
      <c r="F8869" t="s">
        <v>25436</v>
      </c>
      <c r="G8869" t="s">
        <v>25427</v>
      </c>
      <c r="H8869" t="s">
        <v>1940</v>
      </c>
      <c r="J8869" t="s">
        <v>3</v>
      </c>
      <c r="K8869" t="s">
        <v>47</v>
      </c>
      <c r="M8869" t="s">
        <v>384</v>
      </c>
      <c r="Q8869" t="s">
        <v>6</v>
      </c>
      <c r="R8869" t="s">
        <v>25437</v>
      </c>
      <c r="S8869" t="s">
        <v>25438</v>
      </c>
      <c r="T8869">
        <v>1</v>
      </c>
      <c r="U8869" t="s">
        <v>18</v>
      </c>
    </row>
    <row r="8870" spans="2:21" hidden="1" x14ac:dyDescent="0.25">
      <c r="B8870" t="str">
        <f>CONCATENATE(G8870,"|", IF(I8870="", H8870,I8870),"|",IF(L8870="",K8870,L8870))</f>
        <v>Volatiles|Prid|Urine</v>
      </c>
      <c r="C8870" t="b">
        <f t="shared" si="118"/>
        <v>0</v>
      </c>
      <c r="D8870">
        <v>7593</v>
      </c>
      <c r="E8870">
        <v>5.5347999999999997</v>
      </c>
      <c r="F8870" t="s">
        <v>25439</v>
      </c>
      <c r="G8870" t="s">
        <v>25427</v>
      </c>
      <c r="H8870" t="s">
        <v>1940</v>
      </c>
      <c r="J8870" t="s">
        <v>3</v>
      </c>
      <c r="K8870" t="s">
        <v>32</v>
      </c>
      <c r="M8870" t="s">
        <v>384</v>
      </c>
      <c r="Q8870" t="s">
        <v>6</v>
      </c>
      <c r="R8870" t="s">
        <v>25440</v>
      </c>
      <c r="S8870" t="s">
        <v>25441</v>
      </c>
      <c r="T8870">
        <v>1</v>
      </c>
      <c r="U8870" t="s">
        <v>18</v>
      </c>
    </row>
    <row r="8871" spans="2:21" hidden="1" x14ac:dyDescent="0.25">
      <c r="B8871" t="str">
        <f>CONCATENATE(G8871,"|", IF(I8871="", H8871,I8871),"|",IF(L8871="",K8871,L8871))</f>
        <v>Volatiles|Prid|XXX</v>
      </c>
      <c r="C8871" t="b">
        <f t="shared" si="118"/>
        <v>0</v>
      </c>
      <c r="D8871">
        <v>7594</v>
      </c>
      <c r="E8871">
        <v>5.5347999999999997</v>
      </c>
      <c r="F8871" t="s">
        <v>25442</v>
      </c>
      <c r="G8871" t="s">
        <v>25427</v>
      </c>
      <c r="H8871" t="s">
        <v>1940</v>
      </c>
      <c r="J8871" t="s">
        <v>3</v>
      </c>
      <c r="K8871" t="s">
        <v>259</v>
      </c>
      <c r="M8871" t="s">
        <v>384</v>
      </c>
      <c r="Q8871" t="s">
        <v>6</v>
      </c>
      <c r="R8871" t="s">
        <v>25443</v>
      </c>
      <c r="S8871" t="s">
        <v>25444</v>
      </c>
      <c r="T8871">
        <v>1</v>
      </c>
      <c r="U8871" t="s">
        <v>18</v>
      </c>
    </row>
    <row r="8872" spans="2:21" hidden="1" x14ac:dyDescent="0.25">
      <c r="B8872" t="str">
        <f>CONCATENATE(G8872,"|", IF(I8872="", H8872,I8872),"|",IF(L8872="",K8872,L8872))</f>
        <v>Volatiles|PrMCnc|Intravascular - any</v>
      </c>
      <c r="C8872" t="b">
        <f t="shared" si="118"/>
        <v>0</v>
      </c>
      <c r="D8872">
        <v>7590</v>
      </c>
      <c r="E8872">
        <v>5.5347999999999997</v>
      </c>
      <c r="F8872" t="s">
        <v>25430</v>
      </c>
      <c r="G8872" t="s">
        <v>25427</v>
      </c>
      <c r="H8872" t="s">
        <v>140</v>
      </c>
      <c r="I8872" t="s">
        <v>25806</v>
      </c>
      <c r="J8872" t="s">
        <v>3</v>
      </c>
      <c r="K8872" t="s">
        <v>38</v>
      </c>
      <c r="L8872" t="s">
        <v>25808</v>
      </c>
      <c r="M8872" t="s">
        <v>141</v>
      </c>
      <c r="Q8872" t="s">
        <v>6</v>
      </c>
      <c r="R8872" t="s">
        <v>25431</v>
      </c>
      <c r="S8872" t="s">
        <v>25432</v>
      </c>
      <c r="T8872">
        <v>1</v>
      </c>
      <c r="U8872" t="s">
        <v>18</v>
      </c>
    </row>
    <row r="8873" spans="2:21" hidden="1" x14ac:dyDescent="0.25">
      <c r="B8873" t="str">
        <f>CONCATENATE(G8873,"|", IF(I8873="", H8873,I8873),"|",IF(L8873="",K8873,L8873))</f>
        <v>Voriconazole N-oxide|PrMCnc|Intravascular - any</v>
      </c>
      <c r="C8873" t="b">
        <f t="shared" si="118"/>
        <v>0</v>
      </c>
      <c r="D8873">
        <v>7600</v>
      </c>
      <c r="E8873">
        <v>5.5347999999999997</v>
      </c>
      <c r="F8873" t="s">
        <v>25462</v>
      </c>
      <c r="G8873" t="s">
        <v>25463</v>
      </c>
      <c r="H8873" t="s">
        <v>2</v>
      </c>
      <c r="I8873" t="s">
        <v>25806</v>
      </c>
      <c r="J8873" t="s">
        <v>3</v>
      </c>
      <c r="K8873" t="s">
        <v>47</v>
      </c>
      <c r="L8873" t="s">
        <v>25808</v>
      </c>
      <c r="M8873" t="s">
        <v>5</v>
      </c>
      <c r="O8873" t="s">
        <v>70</v>
      </c>
      <c r="P8873" t="s">
        <v>70</v>
      </c>
      <c r="Q8873" t="s">
        <v>6</v>
      </c>
      <c r="R8873" t="s">
        <v>25464</v>
      </c>
      <c r="S8873" t="s">
        <v>25465</v>
      </c>
      <c r="T8873">
        <v>1</v>
      </c>
      <c r="U8873" t="s">
        <v>18</v>
      </c>
    </row>
    <row r="8874" spans="2:21" hidden="1" x14ac:dyDescent="0.25">
      <c r="B8874" t="str">
        <f>CONCATENATE(G8874,"|", IF(I8874="", H8874,I8874),"|",IF(L8874="",K8874,L8874))</f>
        <v>Voriconazole^trough|PrMCnc|Intravascular - any</v>
      </c>
      <c r="C8874" t="b">
        <f t="shared" si="118"/>
        <v>0</v>
      </c>
      <c r="D8874">
        <v>7601</v>
      </c>
      <c r="E8874">
        <v>5.5347999999999997</v>
      </c>
      <c r="F8874" t="s">
        <v>25466</v>
      </c>
      <c r="G8874" t="s">
        <v>25467</v>
      </c>
      <c r="H8874" t="s">
        <v>2</v>
      </c>
      <c r="I8874" t="s">
        <v>25806</v>
      </c>
      <c r="J8874" t="s">
        <v>3</v>
      </c>
      <c r="K8874" t="s">
        <v>47</v>
      </c>
      <c r="L8874" t="s">
        <v>25808</v>
      </c>
      <c r="M8874" t="s">
        <v>5</v>
      </c>
      <c r="O8874" t="s">
        <v>101</v>
      </c>
      <c r="P8874" t="s">
        <v>101</v>
      </c>
      <c r="Q8874" t="s">
        <v>6</v>
      </c>
      <c r="R8874" t="s">
        <v>25468</v>
      </c>
      <c r="S8874" t="s">
        <v>25469</v>
      </c>
      <c r="T8874">
        <v>1</v>
      </c>
      <c r="U8874" t="s">
        <v>18</v>
      </c>
    </row>
    <row r="8875" spans="2:21" hidden="1" x14ac:dyDescent="0.25">
      <c r="B8875" t="str">
        <f>CONCATENATE(G8875,"|", IF(I8875="", H8875,I8875),"|",IF(L8875="",K8875,L8875))</f>
        <v>Voriconazole|PrMCnc|Bld.dot</v>
      </c>
      <c r="C8875" t="b">
        <f t="shared" si="118"/>
        <v>0</v>
      </c>
      <c r="D8875">
        <v>7597</v>
      </c>
      <c r="E8875">
        <v>5.5347999999999997</v>
      </c>
      <c r="F8875" t="s">
        <v>25452</v>
      </c>
      <c r="G8875" t="s">
        <v>25453</v>
      </c>
      <c r="H8875" t="s">
        <v>2</v>
      </c>
      <c r="I8875" t="s">
        <v>25806</v>
      </c>
      <c r="J8875" t="s">
        <v>3</v>
      </c>
      <c r="K8875" t="s">
        <v>267</v>
      </c>
      <c r="M8875" t="s">
        <v>5</v>
      </c>
      <c r="O8875" t="s">
        <v>70</v>
      </c>
      <c r="P8875" t="s">
        <v>70</v>
      </c>
      <c r="Q8875" t="s">
        <v>6</v>
      </c>
      <c r="R8875" t="s">
        <v>25454</v>
      </c>
      <c r="S8875" t="s">
        <v>25455</v>
      </c>
      <c r="T8875">
        <v>1</v>
      </c>
      <c r="U8875" t="s">
        <v>18</v>
      </c>
    </row>
    <row r="8876" spans="2:21" hidden="1" x14ac:dyDescent="0.25">
      <c r="B8876" t="str">
        <f>CONCATENATE(G8876,"|", IF(I8876="", H8876,I8876),"|",IF(L8876="",K8876,L8876))</f>
        <v>Voriconazole|PrMCnc|CSF</v>
      </c>
      <c r="C8876" t="b">
        <f t="shared" si="118"/>
        <v>0</v>
      </c>
      <c r="D8876">
        <v>7598</v>
      </c>
      <c r="E8876">
        <v>5.5762999999999998</v>
      </c>
      <c r="F8876" t="s">
        <v>25456</v>
      </c>
      <c r="G8876" t="s">
        <v>25453</v>
      </c>
      <c r="H8876" t="s">
        <v>2</v>
      </c>
      <c r="I8876" t="s">
        <v>25806</v>
      </c>
      <c r="J8876" t="s">
        <v>3</v>
      </c>
      <c r="K8876" t="s">
        <v>665</v>
      </c>
      <c r="M8876" t="s">
        <v>5</v>
      </c>
      <c r="O8876" t="s">
        <v>101</v>
      </c>
      <c r="P8876" t="s">
        <v>101</v>
      </c>
      <c r="Q8876" t="s">
        <v>6</v>
      </c>
      <c r="R8876" t="s">
        <v>25457</v>
      </c>
      <c r="S8876" t="s">
        <v>25458</v>
      </c>
      <c r="T8876">
        <v>1</v>
      </c>
      <c r="U8876" t="s">
        <v>9</v>
      </c>
    </row>
    <row r="8877" spans="2:21" hidden="1" x14ac:dyDescent="0.25">
      <c r="B8877" t="str">
        <f>CONCATENATE(G8877,"|", IF(I8877="", H8877,I8877),"|",IF(L8877="",K8877,L8877))</f>
        <v>Voriconazole|PrMCnc|Intravascular - any</v>
      </c>
      <c r="C8877" t="b">
        <f t="shared" si="118"/>
        <v>0</v>
      </c>
      <c r="D8877">
        <v>7599</v>
      </c>
      <c r="E8877">
        <v>5.5347999999999997</v>
      </c>
      <c r="F8877" t="s">
        <v>25459</v>
      </c>
      <c r="G8877" t="s">
        <v>25453</v>
      </c>
      <c r="H8877" t="s">
        <v>2</v>
      </c>
      <c r="I8877" t="s">
        <v>25806</v>
      </c>
      <c r="J8877" t="s">
        <v>3</v>
      </c>
      <c r="K8877" t="s">
        <v>47</v>
      </c>
      <c r="L8877" t="s">
        <v>25808</v>
      </c>
      <c r="M8877" t="s">
        <v>5</v>
      </c>
      <c r="O8877" t="s">
        <v>101</v>
      </c>
      <c r="P8877" t="s">
        <v>101</v>
      </c>
      <c r="Q8877" t="s">
        <v>6</v>
      </c>
      <c r="R8877" t="s">
        <v>25460</v>
      </c>
      <c r="S8877" t="s">
        <v>25461</v>
      </c>
      <c r="T8877">
        <v>1</v>
      </c>
      <c r="U8877" t="s">
        <v>18</v>
      </c>
    </row>
    <row r="8878" spans="2:21" hidden="1" x14ac:dyDescent="0.25">
      <c r="B8878" t="str">
        <f>CONCATENATE(G8878,"|", IF(I8878="", H8878,I8878),"|",IF(L8878="",K8878,L8878))</f>
        <v>Warfarin|PrMCnc|Gast fld</v>
      </c>
      <c r="C8878" t="b">
        <f>IF(OR(B8878=B8877, B8878=B8879), TRUE, FALSE)</f>
        <v>0</v>
      </c>
      <c r="D8878">
        <v>7602</v>
      </c>
      <c r="E8878">
        <v>5.5347999999999997</v>
      </c>
      <c r="F8878" t="s">
        <v>25470</v>
      </c>
      <c r="G8878" t="s">
        <v>25471</v>
      </c>
      <c r="H8878" t="s">
        <v>2</v>
      </c>
      <c r="I8878" t="s">
        <v>25806</v>
      </c>
      <c r="J8878" t="s">
        <v>3</v>
      </c>
      <c r="K8878" t="s">
        <v>602</v>
      </c>
      <c r="M8878" t="s">
        <v>5</v>
      </c>
      <c r="O8878" t="s">
        <v>101</v>
      </c>
      <c r="P8878" t="s">
        <v>101</v>
      </c>
      <c r="Q8878" t="s">
        <v>6</v>
      </c>
      <c r="R8878" t="s">
        <v>25472</v>
      </c>
      <c r="S8878" t="s">
        <v>25473</v>
      </c>
      <c r="T8878">
        <v>1</v>
      </c>
      <c r="U8878" t="s">
        <v>18</v>
      </c>
    </row>
    <row r="8879" spans="2:21" x14ac:dyDescent="0.25">
      <c r="B8879" t="str">
        <f>CONCATENATE(G8879,"|", IF(I8879="", H8879,I8879),"|",IF(L8879="",K8879,L8879))</f>
        <v>Warfarin|PrMCnc|Intravascular - any</v>
      </c>
      <c r="C8879" t="b">
        <f>IF(OR(B8879=B8878, B8879=B8880), TRUE, FALSE)</f>
        <v>1</v>
      </c>
      <c r="D8879">
        <v>7604</v>
      </c>
      <c r="E8879">
        <v>5.5347999999999997</v>
      </c>
      <c r="F8879" t="s">
        <v>25477</v>
      </c>
      <c r="G8879" t="s">
        <v>25471</v>
      </c>
      <c r="H8879" t="s">
        <v>2</v>
      </c>
      <c r="I8879" t="s">
        <v>25806</v>
      </c>
      <c r="J8879" t="s">
        <v>3</v>
      </c>
      <c r="K8879" t="s">
        <v>47</v>
      </c>
      <c r="L8879" t="s">
        <v>25808</v>
      </c>
      <c r="M8879" t="s">
        <v>5</v>
      </c>
      <c r="O8879" t="s">
        <v>101</v>
      </c>
      <c r="P8879" t="s">
        <v>101</v>
      </c>
      <c r="Q8879" t="s">
        <v>6</v>
      </c>
      <c r="R8879" t="s">
        <v>25478</v>
      </c>
      <c r="S8879" t="s">
        <v>25479</v>
      </c>
      <c r="T8879">
        <v>1</v>
      </c>
      <c r="U8879" t="s">
        <v>18</v>
      </c>
    </row>
    <row r="8880" spans="2:21" x14ac:dyDescent="0.25">
      <c r="B8880" t="str">
        <f>CONCATENATE(G8880,"|", IF(I8880="", H8880,I8880),"|",IF(L8880="",K8880,L8880))</f>
        <v>Warfarin|PrMCnc|Intravascular - any</v>
      </c>
      <c r="C8880" t="b">
        <f>IF(OR(B8880=B8879, B8880=B8882), TRUE, FALSE)</f>
        <v>1</v>
      </c>
      <c r="D8880">
        <v>7605</v>
      </c>
      <c r="E8880">
        <v>5.5347999999999997</v>
      </c>
      <c r="F8880" t="s">
        <v>25480</v>
      </c>
      <c r="G8880" t="s">
        <v>25471</v>
      </c>
      <c r="H8880" t="s">
        <v>140</v>
      </c>
      <c r="I8880" t="s">
        <v>25806</v>
      </c>
      <c r="J8880" t="s">
        <v>3</v>
      </c>
      <c r="K8880" t="s">
        <v>47</v>
      </c>
      <c r="L8880" t="s">
        <v>25808</v>
      </c>
      <c r="M8880" t="s">
        <v>141</v>
      </c>
      <c r="Q8880" t="s">
        <v>6</v>
      </c>
      <c r="R8880" t="s">
        <v>25481</v>
      </c>
      <c r="S8880" t="s">
        <v>25482</v>
      </c>
      <c r="T8880">
        <v>1</v>
      </c>
      <c r="U8880" t="s">
        <v>18</v>
      </c>
    </row>
    <row r="8881" spans="1:21" x14ac:dyDescent="0.25">
      <c r="A8881" s="1" t="s">
        <v>25885</v>
      </c>
      <c r="B8881">
        <f>SUBTOTAL(3,B8879:B8880)</f>
        <v>2</v>
      </c>
    </row>
    <row r="8882" spans="1:21" x14ac:dyDescent="0.25">
      <c r="B8882" t="str">
        <f>CONCATENATE(G8882,"|", IF(I8882="", H8882,I8882),"|",IF(L8882="",K8882,L8882))</f>
        <v>Warfarin|PrMCnc|Urine</v>
      </c>
      <c r="C8882" t="b">
        <f>IF(OR(B8882=B8880, B8882=B8883), TRUE, FALSE)</f>
        <v>1</v>
      </c>
      <c r="D8882">
        <v>7607</v>
      </c>
      <c r="E8882">
        <v>5.5347999999999997</v>
      </c>
      <c r="F8882" t="s">
        <v>25486</v>
      </c>
      <c r="G8882" t="s">
        <v>25471</v>
      </c>
      <c r="H8882" t="s">
        <v>2</v>
      </c>
      <c r="I8882" t="s">
        <v>25806</v>
      </c>
      <c r="J8882" t="s">
        <v>3</v>
      </c>
      <c r="K8882" t="s">
        <v>32</v>
      </c>
      <c r="M8882" t="s">
        <v>5</v>
      </c>
      <c r="O8882" t="s">
        <v>101</v>
      </c>
      <c r="P8882" t="s">
        <v>101</v>
      </c>
      <c r="Q8882" t="s">
        <v>6</v>
      </c>
      <c r="R8882" t="s">
        <v>25487</v>
      </c>
      <c r="S8882" t="s">
        <v>25488</v>
      </c>
      <c r="T8882">
        <v>1</v>
      </c>
      <c r="U8882" t="s">
        <v>18</v>
      </c>
    </row>
    <row r="8883" spans="1:21" x14ac:dyDescent="0.25">
      <c r="B8883" t="str">
        <f>CONCATENATE(G8883,"|", IF(I8883="", H8883,I8883),"|",IF(L8883="",K8883,L8883))</f>
        <v>Warfarin|PrMCnc|Urine</v>
      </c>
      <c r="C8883" t="b">
        <f>IF(OR(B8883=B8882, B8883=B8885), TRUE, FALSE)</f>
        <v>1</v>
      </c>
      <c r="D8883">
        <v>7608</v>
      </c>
      <c r="E8883">
        <v>5.5347999999999997</v>
      </c>
      <c r="F8883" t="s">
        <v>25489</v>
      </c>
      <c r="G8883" t="s">
        <v>25471</v>
      </c>
      <c r="H8883" t="s">
        <v>140</v>
      </c>
      <c r="I8883" t="s">
        <v>25806</v>
      </c>
      <c r="J8883" t="s">
        <v>3</v>
      </c>
      <c r="K8883" t="s">
        <v>32</v>
      </c>
      <c r="M8883" t="s">
        <v>141</v>
      </c>
      <c r="Q8883" t="s">
        <v>6</v>
      </c>
      <c r="R8883" t="s">
        <v>25490</v>
      </c>
      <c r="S8883" t="s">
        <v>25491</v>
      </c>
      <c r="T8883">
        <v>1</v>
      </c>
      <c r="U8883" t="s">
        <v>18</v>
      </c>
    </row>
    <row r="8884" spans="1:21" x14ac:dyDescent="0.25">
      <c r="A8884" s="1" t="s">
        <v>25883</v>
      </c>
      <c r="B8884">
        <f>SUBTOTAL(3,B8882:B8883)</f>
        <v>2</v>
      </c>
    </row>
    <row r="8885" spans="1:21" hidden="1" x14ac:dyDescent="0.25">
      <c r="B8885" t="str">
        <f>CONCATENATE(G8885,"|", IF(I8885="", H8885,I8885),"|",IF(L8885="",K8885,L8885))</f>
        <v>Warfarin|PrMCnc|XXX</v>
      </c>
      <c r="C8885" t="b">
        <f>IF(OR(B8885=B8883, B8885=B8886), TRUE, FALSE)</f>
        <v>0</v>
      </c>
      <c r="D8885">
        <v>7610</v>
      </c>
      <c r="E8885">
        <v>5.5347999999999997</v>
      </c>
      <c r="F8885" t="s">
        <v>25495</v>
      </c>
      <c r="G8885" t="s">
        <v>25471</v>
      </c>
      <c r="H8885" t="s">
        <v>140</v>
      </c>
      <c r="I8885" t="s">
        <v>25806</v>
      </c>
      <c r="J8885" t="s">
        <v>3</v>
      </c>
      <c r="K8885" t="s">
        <v>259</v>
      </c>
      <c r="M8885" t="s">
        <v>141</v>
      </c>
      <c r="N8885" t="s">
        <v>142</v>
      </c>
      <c r="Q8885" t="s">
        <v>6</v>
      </c>
      <c r="R8885" t="s">
        <v>25496</v>
      </c>
      <c r="S8885" t="s">
        <v>25497</v>
      </c>
      <c r="T8885">
        <v>1</v>
      </c>
      <c r="U8885" t="s">
        <v>18</v>
      </c>
    </row>
    <row r="8886" spans="1:21" hidden="1" x14ac:dyDescent="0.25">
      <c r="B8886" t="str">
        <f>CONCATENATE(G8886,"|", IF(I8886="", H8886,I8886),"|",IF(L8886="",K8886,L8886))</f>
        <v>Warfarin|SCnc|Gast fld</v>
      </c>
      <c r="C8886" t="b">
        <f t="shared" si="118"/>
        <v>0</v>
      </c>
      <c r="D8886">
        <v>7603</v>
      </c>
      <c r="E8886">
        <v>5.5347999999999997</v>
      </c>
      <c r="F8886" t="s">
        <v>25474</v>
      </c>
      <c r="G8886" t="s">
        <v>25471</v>
      </c>
      <c r="H8886" t="s">
        <v>222</v>
      </c>
      <c r="J8886" t="s">
        <v>3</v>
      </c>
      <c r="K8886" t="s">
        <v>602</v>
      </c>
      <c r="M8886" t="s">
        <v>5</v>
      </c>
      <c r="O8886" t="s">
        <v>223</v>
      </c>
      <c r="P8886" t="s">
        <v>223</v>
      </c>
      <c r="Q8886" t="s">
        <v>6</v>
      </c>
      <c r="R8886" t="s">
        <v>25475</v>
      </c>
      <c r="S8886" t="s">
        <v>25476</v>
      </c>
      <c r="T8886">
        <v>1</v>
      </c>
      <c r="U8886" t="s">
        <v>18</v>
      </c>
    </row>
    <row r="8887" spans="1:21" hidden="1" x14ac:dyDescent="0.25">
      <c r="B8887" t="str">
        <f>CONCATENATE(G8887,"|", IF(I8887="", H8887,I8887),"|",IF(L8887="",K8887,L8887))</f>
        <v>Warfarin|SCnc|Ser/Plas</v>
      </c>
      <c r="C8887" t="b">
        <f t="shared" si="118"/>
        <v>0</v>
      </c>
      <c r="D8887">
        <v>7606</v>
      </c>
      <c r="E8887">
        <v>5.5347999999999997</v>
      </c>
      <c r="F8887" t="s">
        <v>25483</v>
      </c>
      <c r="G8887" t="s">
        <v>25471</v>
      </c>
      <c r="H8887" t="s">
        <v>222</v>
      </c>
      <c r="J8887" t="s">
        <v>3</v>
      </c>
      <c r="K8887" t="s">
        <v>47</v>
      </c>
      <c r="M8887" t="s">
        <v>5</v>
      </c>
      <c r="O8887" t="s">
        <v>223</v>
      </c>
      <c r="P8887" t="s">
        <v>223</v>
      </c>
      <c r="Q8887" t="s">
        <v>6</v>
      </c>
      <c r="R8887" t="s">
        <v>25484</v>
      </c>
      <c r="S8887" t="s">
        <v>25485</v>
      </c>
      <c r="T8887">
        <v>1</v>
      </c>
      <c r="U8887" t="s">
        <v>18</v>
      </c>
    </row>
    <row r="8888" spans="1:21" hidden="1" x14ac:dyDescent="0.25">
      <c r="B8888" t="str">
        <f>CONCATENATE(G8888,"|", IF(I8888="", H8888,I8888),"|",IF(L8888="",K8888,L8888))</f>
        <v>Warfarin|SCnc|Urine</v>
      </c>
      <c r="C8888" t="b">
        <f t="shared" si="118"/>
        <v>0</v>
      </c>
      <c r="D8888">
        <v>7609</v>
      </c>
      <c r="E8888">
        <v>5.5347999999999997</v>
      </c>
      <c r="F8888" t="s">
        <v>25492</v>
      </c>
      <c r="G8888" t="s">
        <v>25471</v>
      </c>
      <c r="H8888" t="s">
        <v>222</v>
      </c>
      <c r="J8888" t="s">
        <v>3</v>
      </c>
      <c r="K8888" t="s">
        <v>32</v>
      </c>
      <c r="M8888" t="s">
        <v>5</v>
      </c>
      <c r="O8888" t="s">
        <v>223</v>
      </c>
      <c r="P8888" t="s">
        <v>223</v>
      </c>
      <c r="Q8888" t="s">
        <v>6</v>
      </c>
      <c r="R8888" t="s">
        <v>25493</v>
      </c>
      <c r="S8888" t="s">
        <v>25494</v>
      </c>
      <c r="T8888">
        <v>1</v>
      </c>
      <c r="U8888" t="s">
        <v>18</v>
      </c>
    </row>
    <row r="8889" spans="1:21" hidden="1" x14ac:dyDescent="0.25">
      <c r="B8889" t="str">
        <f>CONCATENATE(G8889,"|", IF(I8889="", H8889,I8889),"|",IF(L8889="",K8889,L8889))</f>
        <v>Warfarin|SCnc|XXX</v>
      </c>
      <c r="C8889" t="b">
        <f t="shared" si="118"/>
        <v>0</v>
      </c>
      <c r="D8889">
        <v>7611</v>
      </c>
      <c r="E8889">
        <v>5.5347999999999997</v>
      </c>
      <c r="F8889" t="s">
        <v>25498</v>
      </c>
      <c r="G8889" t="s">
        <v>25471</v>
      </c>
      <c r="H8889" t="s">
        <v>222</v>
      </c>
      <c r="J8889" t="s">
        <v>3</v>
      </c>
      <c r="K8889" t="s">
        <v>259</v>
      </c>
      <c r="M8889" t="s">
        <v>5</v>
      </c>
      <c r="O8889" t="s">
        <v>223</v>
      </c>
      <c r="P8889" t="s">
        <v>223</v>
      </c>
      <c r="Q8889" t="s">
        <v>6</v>
      </c>
      <c r="R8889" t="s">
        <v>25499</v>
      </c>
      <c r="S8889" t="s">
        <v>25500</v>
      </c>
      <c r="T8889">
        <v>1</v>
      </c>
      <c r="U8889" t="s">
        <v>18</v>
      </c>
    </row>
    <row r="8890" spans="1:21" hidden="1" x14ac:dyDescent="0.25">
      <c r="B8890" t="str">
        <f>CONCATENATE(G8890,"|", IF(I8890="", H8890,I8890),"|",IF(L8890="",K8890,L8890))</f>
        <v>Xipamid|PrMCnc|Urine</v>
      </c>
      <c r="C8890" t="b">
        <f t="shared" si="118"/>
        <v>0</v>
      </c>
      <c r="D8890">
        <v>7612</v>
      </c>
      <c r="E8890">
        <v>5.5347999999999997</v>
      </c>
      <c r="F8890" t="s">
        <v>25501</v>
      </c>
      <c r="G8890" t="s">
        <v>25502</v>
      </c>
      <c r="H8890" t="s">
        <v>140</v>
      </c>
      <c r="I8890" t="s">
        <v>25806</v>
      </c>
      <c r="J8890" t="s">
        <v>3</v>
      </c>
      <c r="K8890" t="s">
        <v>32</v>
      </c>
      <c r="M8890" t="s">
        <v>141</v>
      </c>
      <c r="Q8890" t="s">
        <v>6</v>
      </c>
      <c r="R8890" t="s">
        <v>25503</v>
      </c>
      <c r="S8890" t="s">
        <v>25504</v>
      </c>
      <c r="T8890">
        <v>1</v>
      </c>
      <c r="U8890" t="s">
        <v>18</v>
      </c>
    </row>
    <row r="8891" spans="1:21" hidden="1" x14ac:dyDescent="0.25">
      <c r="B8891" t="str">
        <f>CONCATENATE(G8891,"|", IF(I8891="", H8891,I8891),"|",IF(L8891="",K8891,L8891))</f>
        <v>Xylitol/Creatinine|SRto|Urine</v>
      </c>
      <c r="C8891" t="b">
        <f t="shared" si="118"/>
        <v>0</v>
      </c>
      <c r="D8891">
        <v>7613</v>
      </c>
      <c r="E8891">
        <v>5.5347999999999997</v>
      </c>
      <c r="F8891" t="s">
        <v>25505</v>
      </c>
      <c r="G8891" t="s">
        <v>25506</v>
      </c>
      <c r="H8891" t="s">
        <v>676</v>
      </c>
      <c r="J8891" t="s">
        <v>3</v>
      </c>
      <c r="K8891" t="s">
        <v>32</v>
      </c>
      <c r="M8891" t="s">
        <v>5</v>
      </c>
      <c r="O8891" t="s">
        <v>693</v>
      </c>
      <c r="P8891" t="s">
        <v>694</v>
      </c>
      <c r="Q8891" t="s">
        <v>6</v>
      </c>
      <c r="R8891" t="s">
        <v>25507</v>
      </c>
      <c r="S8891" t="s">
        <v>25508</v>
      </c>
      <c r="T8891">
        <v>1</v>
      </c>
      <c r="U8891" t="s">
        <v>18</v>
      </c>
    </row>
    <row r="8892" spans="1:21" hidden="1" x14ac:dyDescent="0.25">
      <c r="B8892" t="str">
        <f>CONCATENATE(G8892,"|", IF(I8892="", H8892,I8892),"|",IF(L8892="",K8892,L8892))</f>
        <v>Yohimbine|PrMCnc|Intravascular - any</v>
      </c>
      <c r="C8892" t="b">
        <f t="shared" si="118"/>
        <v>0</v>
      </c>
      <c r="D8892">
        <v>7614</v>
      </c>
      <c r="E8892">
        <v>5.5347999999999997</v>
      </c>
      <c r="F8892" t="s">
        <v>25509</v>
      </c>
      <c r="G8892" t="s">
        <v>25510</v>
      </c>
      <c r="H8892" t="s">
        <v>2</v>
      </c>
      <c r="I8892" t="s">
        <v>25806</v>
      </c>
      <c r="J8892" t="s">
        <v>3</v>
      </c>
      <c r="K8892" t="s">
        <v>47</v>
      </c>
      <c r="L8892" t="s">
        <v>25808</v>
      </c>
      <c r="M8892" t="s">
        <v>5</v>
      </c>
      <c r="O8892" t="s">
        <v>48</v>
      </c>
      <c r="P8892" t="s">
        <v>48</v>
      </c>
      <c r="Q8892" t="s">
        <v>6</v>
      </c>
      <c r="R8892" t="s">
        <v>25511</v>
      </c>
      <c r="S8892" t="s">
        <v>25512</v>
      </c>
      <c r="T8892">
        <v>1</v>
      </c>
      <c r="U8892" t="s">
        <v>18</v>
      </c>
    </row>
    <row r="8893" spans="1:21" hidden="1" x14ac:dyDescent="0.25">
      <c r="B8893" t="str">
        <f>CONCATENATE(G8893,"|", IF(I8893="", H8893,I8893),"|",IF(L8893="",K8893,L8893))</f>
        <v>Z-10-Hydroxynortriptyline|PrMCnc|Intravascular - any</v>
      </c>
      <c r="C8893" t="b">
        <f t="shared" si="118"/>
        <v>0</v>
      </c>
      <c r="D8893">
        <v>7615</v>
      </c>
      <c r="E8893">
        <v>5.5762999999999998</v>
      </c>
      <c r="F8893" t="s">
        <v>25513</v>
      </c>
      <c r="G8893" t="s">
        <v>25514</v>
      </c>
      <c r="H8893" t="s">
        <v>2</v>
      </c>
      <c r="I8893" t="s">
        <v>25806</v>
      </c>
      <c r="J8893" t="s">
        <v>3</v>
      </c>
      <c r="K8893" t="s">
        <v>47</v>
      </c>
      <c r="L8893" t="s">
        <v>25808</v>
      </c>
      <c r="M8893" t="s">
        <v>5</v>
      </c>
      <c r="O8893" t="s">
        <v>501</v>
      </c>
      <c r="P8893" t="s">
        <v>501</v>
      </c>
      <c r="Q8893" t="s">
        <v>6</v>
      </c>
      <c r="R8893" t="s">
        <v>25515</v>
      </c>
      <c r="S8893" t="s">
        <v>25516</v>
      </c>
      <c r="T8893">
        <v>1</v>
      </c>
      <c r="U8893" t="s">
        <v>9</v>
      </c>
    </row>
    <row r="8894" spans="1:21" hidden="1" x14ac:dyDescent="0.25">
      <c r="B8894" t="str">
        <f>CONCATENATE(G8894,"|", IF(I8894="", H8894,I8894),"|",IF(L8894="",K8894,L8894))</f>
        <v>Zalcitabine|ACnc|Ser/Plas</v>
      </c>
      <c r="C8894" t="b">
        <f t="shared" si="118"/>
        <v>0</v>
      </c>
      <c r="D8894">
        <v>7616</v>
      </c>
      <c r="E8894">
        <v>5.5347999999999997</v>
      </c>
      <c r="F8894" t="s">
        <v>25517</v>
      </c>
      <c r="G8894" t="s">
        <v>25518</v>
      </c>
      <c r="H8894" t="s">
        <v>11635</v>
      </c>
      <c r="J8894" t="s">
        <v>3</v>
      </c>
      <c r="K8894" t="s">
        <v>47</v>
      </c>
      <c r="M8894" t="s">
        <v>5</v>
      </c>
      <c r="Q8894" t="s">
        <v>6</v>
      </c>
      <c r="R8894" t="s">
        <v>25519</v>
      </c>
      <c r="S8894" t="s">
        <v>25520</v>
      </c>
      <c r="T8894">
        <v>1</v>
      </c>
      <c r="U8894" t="s">
        <v>18</v>
      </c>
    </row>
    <row r="8895" spans="1:21" hidden="1" x14ac:dyDescent="0.25">
      <c r="B8895" t="str">
        <f>CONCATENATE(G8895,"|", IF(I8895="", H8895,I8895),"|",IF(L8895="",K8895,L8895))</f>
        <v>Zaleplon|PrMCnc|Intravascular - any</v>
      </c>
      <c r="C8895" t="b">
        <f t="shared" si="118"/>
        <v>0</v>
      </c>
      <c r="D8895">
        <v>7617</v>
      </c>
      <c r="E8895">
        <v>5.5347999999999997</v>
      </c>
      <c r="F8895" t="s">
        <v>25521</v>
      </c>
      <c r="G8895" t="s">
        <v>25522</v>
      </c>
      <c r="H8895" t="s">
        <v>2</v>
      </c>
      <c r="I8895" t="s">
        <v>25806</v>
      </c>
      <c r="J8895" t="s">
        <v>3</v>
      </c>
      <c r="K8895" t="s">
        <v>47</v>
      </c>
      <c r="L8895" t="s">
        <v>25808</v>
      </c>
      <c r="M8895" t="s">
        <v>5</v>
      </c>
      <c r="O8895" t="s">
        <v>48</v>
      </c>
      <c r="P8895" t="s">
        <v>48</v>
      </c>
      <c r="Q8895" t="s">
        <v>6</v>
      </c>
      <c r="R8895" t="s">
        <v>25523</v>
      </c>
      <c r="S8895" t="s">
        <v>25524</v>
      </c>
      <c r="T8895">
        <v>1</v>
      </c>
      <c r="U8895" t="s">
        <v>18</v>
      </c>
    </row>
    <row r="8896" spans="1:21" hidden="1" x14ac:dyDescent="0.25">
      <c r="B8896" t="str">
        <f>CONCATENATE(G8896,"|", IF(I8896="", H8896,I8896),"|",IF(L8896="",K8896,L8896))</f>
        <v>Zaleplon|PrMCnc|Urine</v>
      </c>
      <c r="C8896" t="b">
        <f t="shared" ref="C8896:C8964" si="119">IF(OR(B8896=B8895, B8896=B8897), TRUE, FALSE)</f>
        <v>0</v>
      </c>
      <c r="D8896">
        <v>7618</v>
      </c>
      <c r="E8896">
        <v>5.5347999999999997</v>
      </c>
      <c r="F8896" t="s">
        <v>25525</v>
      </c>
      <c r="G8896" t="s">
        <v>25522</v>
      </c>
      <c r="H8896" t="s">
        <v>2</v>
      </c>
      <c r="I8896" t="s">
        <v>25806</v>
      </c>
      <c r="J8896" t="s">
        <v>3</v>
      </c>
      <c r="K8896" t="s">
        <v>32</v>
      </c>
      <c r="M8896" t="s">
        <v>5</v>
      </c>
      <c r="O8896" t="s">
        <v>48</v>
      </c>
      <c r="P8896" t="s">
        <v>48</v>
      </c>
      <c r="Q8896" t="s">
        <v>6</v>
      </c>
      <c r="R8896" t="s">
        <v>25526</v>
      </c>
      <c r="S8896" t="s">
        <v>25527</v>
      </c>
      <c r="T8896">
        <v>1</v>
      </c>
      <c r="U8896" t="s">
        <v>18</v>
      </c>
    </row>
    <row r="8897" spans="1:21" hidden="1" x14ac:dyDescent="0.25">
      <c r="B8897" t="str">
        <f>CONCATENATE(G8897,"|", IF(I8897="", H8897,I8897),"|",IF(L8897="",K8897,L8897))</f>
        <v>Zidovudine|PrMCnc|Intravascular - any</v>
      </c>
      <c r="C8897" t="b">
        <f t="shared" si="119"/>
        <v>0</v>
      </c>
      <c r="D8897">
        <v>7619</v>
      </c>
      <c r="E8897">
        <v>5.5347999999999997</v>
      </c>
      <c r="F8897" t="s">
        <v>25528</v>
      </c>
      <c r="G8897" t="s">
        <v>25529</v>
      </c>
      <c r="H8897" t="s">
        <v>2</v>
      </c>
      <c r="I8897" t="s">
        <v>25806</v>
      </c>
      <c r="J8897" t="s">
        <v>3</v>
      </c>
      <c r="K8897" t="s">
        <v>47</v>
      </c>
      <c r="L8897" t="s">
        <v>25808</v>
      </c>
      <c r="M8897" t="s">
        <v>5</v>
      </c>
      <c r="O8897" t="s">
        <v>101</v>
      </c>
      <c r="P8897" t="s">
        <v>101</v>
      </c>
      <c r="Q8897" t="s">
        <v>6</v>
      </c>
      <c r="R8897" t="s">
        <v>25530</v>
      </c>
      <c r="S8897" t="s">
        <v>25531</v>
      </c>
      <c r="T8897">
        <v>1</v>
      </c>
      <c r="U8897" t="s">
        <v>18</v>
      </c>
    </row>
    <row r="8898" spans="1:21" hidden="1" x14ac:dyDescent="0.25">
      <c r="B8898" t="str">
        <f>CONCATENATE(G8898,"|", IF(I8898="", H8898,I8898),"|",IF(L8898="",K8898,L8898))</f>
        <v>Zimelidine|PrMCnc|Intravascular - any</v>
      </c>
      <c r="C8898" t="b">
        <f t="shared" si="119"/>
        <v>0</v>
      </c>
      <c r="D8898">
        <v>7620</v>
      </c>
      <c r="E8898">
        <v>5.5347999999999997</v>
      </c>
      <c r="F8898" t="s">
        <v>25532</v>
      </c>
      <c r="G8898" t="s">
        <v>25533</v>
      </c>
      <c r="H8898" t="s">
        <v>2</v>
      </c>
      <c r="I8898" t="s">
        <v>25806</v>
      </c>
      <c r="J8898" t="s">
        <v>3</v>
      </c>
      <c r="K8898" t="s">
        <v>47</v>
      </c>
      <c r="L8898" t="s">
        <v>25808</v>
      </c>
      <c r="M8898" t="s">
        <v>5</v>
      </c>
      <c r="O8898" t="s">
        <v>101</v>
      </c>
      <c r="P8898" t="s">
        <v>101</v>
      </c>
      <c r="Q8898" t="s">
        <v>6</v>
      </c>
      <c r="R8898" t="s">
        <v>25534</v>
      </c>
      <c r="S8898" t="s">
        <v>25535</v>
      </c>
      <c r="T8898">
        <v>1</v>
      </c>
      <c r="U8898" t="s">
        <v>18</v>
      </c>
    </row>
    <row r="8899" spans="1:21" hidden="1" x14ac:dyDescent="0.25">
      <c r="B8899" t="str">
        <f>CONCATENATE(G8899,"|", IF(I8899="", H8899,I8899),"|",IF(L8899="",K8899,L8899))</f>
        <v>Zinc phosphide|MCnt|GI cnt</v>
      </c>
      <c r="C8899" t="b">
        <f t="shared" si="119"/>
        <v>0</v>
      </c>
      <c r="D8899">
        <v>7656</v>
      </c>
      <c r="E8899">
        <v>5.5347999999999997</v>
      </c>
      <c r="F8899" t="s">
        <v>25648</v>
      </c>
      <c r="G8899" t="s">
        <v>25649</v>
      </c>
      <c r="H8899" t="s">
        <v>241</v>
      </c>
      <c r="J8899" t="s">
        <v>3</v>
      </c>
      <c r="K8899" t="s">
        <v>20957</v>
      </c>
      <c r="M8899" t="s">
        <v>5</v>
      </c>
      <c r="Q8899" t="s">
        <v>6</v>
      </c>
      <c r="R8899" t="s">
        <v>25650</v>
      </c>
      <c r="S8899" t="s">
        <v>25651</v>
      </c>
      <c r="T8899">
        <v>1</v>
      </c>
      <c r="U8899" t="s">
        <v>18</v>
      </c>
    </row>
    <row r="8900" spans="1:21" hidden="1" x14ac:dyDescent="0.25">
      <c r="B8900" t="str">
        <f>CONCATENATE(G8900,"|", IF(I8900="", H8900,I8900),"|",IF(L8900="",K8900,L8900))</f>
        <v>Zinc phosphide|MCnt|XXX</v>
      </c>
      <c r="C8900" t="b">
        <f>IF(OR(B8900=B8899, B8900=B8901), TRUE, FALSE)</f>
        <v>0</v>
      </c>
      <c r="D8900">
        <v>7657</v>
      </c>
      <c r="E8900">
        <v>5.5347999999999997</v>
      </c>
      <c r="F8900" t="s">
        <v>25652</v>
      </c>
      <c r="G8900" t="s">
        <v>25649</v>
      </c>
      <c r="H8900" t="s">
        <v>241</v>
      </c>
      <c r="J8900" t="s">
        <v>3</v>
      </c>
      <c r="K8900" t="s">
        <v>259</v>
      </c>
      <c r="M8900" t="s">
        <v>5</v>
      </c>
      <c r="Q8900" t="s">
        <v>6</v>
      </c>
      <c r="R8900" t="s">
        <v>25653</v>
      </c>
      <c r="S8900" t="s">
        <v>25654</v>
      </c>
      <c r="T8900">
        <v>1</v>
      </c>
      <c r="U8900" t="s">
        <v>18</v>
      </c>
    </row>
    <row r="8901" spans="1:21" x14ac:dyDescent="0.25">
      <c r="B8901" t="str">
        <f>CONCATENATE(G8901,"|", IF(I8901="", H8901,I8901),"|",IF(L8901="",K8901,L8901))</f>
        <v>Zinc/Creatinine|MRto|Urine</v>
      </c>
      <c r="C8901" t="b">
        <f>IF(OR(B8901=B8900, B8901=B8902), TRUE, FALSE)</f>
        <v>1</v>
      </c>
      <c r="D8901">
        <v>7658</v>
      </c>
      <c r="E8901">
        <v>5.5347999999999997</v>
      </c>
      <c r="F8901" t="s">
        <v>25655</v>
      </c>
      <c r="G8901" t="s">
        <v>25656</v>
      </c>
      <c r="H8901" t="s">
        <v>440</v>
      </c>
      <c r="J8901" t="s">
        <v>505</v>
      </c>
      <c r="K8901" t="s">
        <v>32</v>
      </c>
      <c r="M8901" t="s">
        <v>5</v>
      </c>
      <c r="O8901" t="s">
        <v>651</v>
      </c>
      <c r="P8901" t="s">
        <v>652</v>
      </c>
      <c r="Q8901" t="s">
        <v>6</v>
      </c>
      <c r="R8901" t="s">
        <v>25657</v>
      </c>
      <c r="S8901" t="s">
        <v>25658</v>
      </c>
      <c r="T8901">
        <v>1</v>
      </c>
      <c r="U8901" t="s">
        <v>18</v>
      </c>
    </row>
    <row r="8902" spans="1:21" x14ac:dyDescent="0.25">
      <c r="B8902" t="str">
        <f>CONCATENATE(G8902,"|", IF(I8902="", H8902,I8902),"|",IF(L8902="",K8902,L8902))</f>
        <v>Zinc/Creatinine|MRto|Urine</v>
      </c>
      <c r="C8902" t="b">
        <f>IF(OR(B8902=B8901, B8902=B8904), TRUE, FALSE)</f>
        <v>1</v>
      </c>
      <c r="D8902">
        <v>7659</v>
      </c>
      <c r="E8902">
        <v>5.5347999999999997</v>
      </c>
      <c r="F8902" t="s">
        <v>25659</v>
      </c>
      <c r="G8902" t="s">
        <v>25656</v>
      </c>
      <c r="H8902" t="s">
        <v>440</v>
      </c>
      <c r="J8902" t="s">
        <v>3</v>
      </c>
      <c r="K8902" t="s">
        <v>32</v>
      </c>
      <c r="M8902" t="s">
        <v>5</v>
      </c>
      <c r="O8902" t="s">
        <v>651</v>
      </c>
      <c r="P8902" t="s">
        <v>652</v>
      </c>
      <c r="Q8902" t="s">
        <v>6</v>
      </c>
      <c r="R8902" t="s">
        <v>25660</v>
      </c>
      <c r="S8902" t="s">
        <v>25661</v>
      </c>
      <c r="T8902">
        <v>1</v>
      </c>
      <c r="U8902" t="s">
        <v>18</v>
      </c>
    </row>
    <row r="8903" spans="1:21" x14ac:dyDescent="0.25">
      <c r="A8903" s="1" t="s">
        <v>25840</v>
      </c>
      <c r="B8903">
        <f>SUBTOTAL(3,B8901:B8902)</f>
        <v>2</v>
      </c>
    </row>
    <row r="8904" spans="1:21" x14ac:dyDescent="0.25">
      <c r="B8904" t="str">
        <f>CONCATENATE(G8904,"|", IF(I8904="", H8904,I8904),"|",IF(L8904="",K8904,L8904))</f>
        <v>Zinc/Creatinine|SRto|Urine</v>
      </c>
      <c r="C8904" t="b">
        <f>IF(OR(B8904=B8902, B8904=B8905), TRUE, FALSE)</f>
        <v>1</v>
      </c>
      <c r="D8904">
        <v>7660</v>
      </c>
      <c r="E8904">
        <v>5.5347999999999997</v>
      </c>
      <c r="F8904" t="s">
        <v>25662</v>
      </c>
      <c r="G8904" t="s">
        <v>25656</v>
      </c>
      <c r="H8904" t="s">
        <v>676</v>
      </c>
      <c r="J8904" t="s">
        <v>505</v>
      </c>
      <c r="K8904" t="s">
        <v>32</v>
      </c>
      <c r="M8904" t="s">
        <v>5</v>
      </c>
      <c r="O8904" t="s">
        <v>677</v>
      </c>
      <c r="P8904" t="s">
        <v>678</v>
      </c>
      <c r="Q8904" t="s">
        <v>6</v>
      </c>
      <c r="R8904" t="s">
        <v>25663</v>
      </c>
      <c r="S8904" t="s">
        <v>25664</v>
      </c>
      <c r="T8904">
        <v>1</v>
      </c>
      <c r="U8904" t="s">
        <v>18</v>
      </c>
    </row>
    <row r="8905" spans="1:21" x14ac:dyDescent="0.25">
      <c r="B8905" t="str">
        <f>CONCATENATE(G8905,"|", IF(I8905="", H8905,I8905),"|",IF(L8905="",K8905,L8905))</f>
        <v>Zinc/Creatinine|SRto|Urine</v>
      </c>
      <c r="C8905" t="b">
        <f>IF(OR(B8905=B8904, B8905=B8907), TRUE, FALSE)</f>
        <v>1</v>
      </c>
      <c r="D8905">
        <v>7661</v>
      </c>
      <c r="E8905">
        <v>5.5347999999999997</v>
      </c>
      <c r="F8905" t="s">
        <v>25665</v>
      </c>
      <c r="G8905" t="s">
        <v>25656</v>
      </c>
      <c r="H8905" t="s">
        <v>676</v>
      </c>
      <c r="J8905" t="s">
        <v>3</v>
      </c>
      <c r="K8905" t="s">
        <v>32</v>
      </c>
      <c r="M8905" t="s">
        <v>5</v>
      </c>
      <c r="O8905" t="s">
        <v>677</v>
      </c>
      <c r="P8905" t="s">
        <v>25666</v>
      </c>
      <c r="Q8905" t="s">
        <v>6</v>
      </c>
      <c r="R8905" t="s">
        <v>25667</v>
      </c>
      <c r="S8905" t="s">
        <v>25668</v>
      </c>
      <c r="T8905">
        <v>1</v>
      </c>
      <c r="U8905" t="s">
        <v>18</v>
      </c>
    </row>
    <row r="8906" spans="1:21" x14ac:dyDescent="0.25">
      <c r="A8906" s="1" t="s">
        <v>25839</v>
      </c>
      <c r="B8906">
        <f>SUBTOTAL(3,B8904:B8905)</f>
        <v>2</v>
      </c>
    </row>
    <row r="8907" spans="1:21" hidden="1" x14ac:dyDescent="0.25">
      <c r="B8907" t="str">
        <f>CONCATENATE(G8907,"|", IF(I8907="", H8907,I8907),"|",IF(L8907="",K8907,L8907))</f>
        <v>Zinc|MCnt|Hair</v>
      </c>
      <c r="C8907" t="b">
        <f>IF(OR(B8907=B8905, B8907=B8908), TRUE, FALSE)</f>
        <v>0</v>
      </c>
      <c r="D8907">
        <v>7627</v>
      </c>
      <c r="E8907">
        <v>5.5347999999999997</v>
      </c>
      <c r="F8907" t="s">
        <v>25556</v>
      </c>
      <c r="G8907" t="s">
        <v>25537</v>
      </c>
      <c r="H8907" t="s">
        <v>241</v>
      </c>
      <c r="J8907" t="s">
        <v>3</v>
      </c>
      <c r="K8907" t="s">
        <v>242</v>
      </c>
      <c r="M8907" t="s">
        <v>5</v>
      </c>
      <c r="O8907" t="s">
        <v>314</v>
      </c>
      <c r="P8907" t="s">
        <v>314</v>
      </c>
      <c r="Q8907" t="s">
        <v>6</v>
      </c>
      <c r="R8907" t="s">
        <v>25557</v>
      </c>
      <c r="S8907" t="s">
        <v>25558</v>
      </c>
      <c r="T8907">
        <v>1</v>
      </c>
      <c r="U8907" t="s">
        <v>18</v>
      </c>
    </row>
    <row r="8908" spans="1:21" hidden="1" x14ac:dyDescent="0.25">
      <c r="B8908" t="str">
        <f>CONCATENATE(G8908,"|", IF(I8908="", H8908,I8908),"|",IF(L8908="",K8908,L8908))</f>
        <v>Zinc|MCnt|Nail</v>
      </c>
      <c r="C8908" t="b">
        <f t="shared" si="119"/>
        <v>0</v>
      </c>
      <c r="D8908">
        <v>7630</v>
      </c>
      <c r="E8908">
        <v>5.5347999999999997</v>
      </c>
      <c r="F8908" t="s">
        <v>25565</v>
      </c>
      <c r="G8908" t="s">
        <v>25537</v>
      </c>
      <c r="H8908" t="s">
        <v>241</v>
      </c>
      <c r="J8908" t="s">
        <v>3</v>
      </c>
      <c r="K8908" t="s">
        <v>3575</v>
      </c>
      <c r="M8908" t="s">
        <v>5</v>
      </c>
      <c r="O8908" t="s">
        <v>314</v>
      </c>
      <c r="P8908" t="s">
        <v>314</v>
      </c>
      <c r="Q8908" t="s">
        <v>6</v>
      </c>
      <c r="R8908" t="s">
        <v>25566</v>
      </c>
      <c r="S8908" t="s">
        <v>25567</v>
      </c>
      <c r="T8908">
        <v>1</v>
      </c>
      <c r="U8908" t="s">
        <v>18</v>
      </c>
    </row>
    <row r="8909" spans="1:21" hidden="1" x14ac:dyDescent="0.25">
      <c r="B8909" t="str">
        <f>CONCATENATE(G8909,"|", IF(I8909="", H8909,I8909),"|",IF(L8909="",K8909,L8909))</f>
        <v>Zinc|MCnt|RBC</v>
      </c>
      <c r="C8909" t="b">
        <f t="shared" si="119"/>
        <v>0</v>
      </c>
      <c r="D8909">
        <v>7632</v>
      </c>
      <c r="E8909">
        <v>5.5347999999999997</v>
      </c>
      <c r="F8909" t="s">
        <v>25571</v>
      </c>
      <c r="G8909" t="s">
        <v>25537</v>
      </c>
      <c r="H8909" t="s">
        <v>241</v>
      </c>
      <c r="J8909" t="s">
        <v>3</v>
      </c>
      <c r="K8909" t="s">
        <v>1095</v>
      </c>
      <c r="M8909" t="s">
        <v>5</v>
      </c>
      <c r="O8909" t="s">
        <v>3359</v>
      </c>
      <c r="P8909" t="s">
        <v>314</v>
      </c>
      <c r="Q8909" t="s">
        <v>6</v>
      </c>
      <c r="R8909" t="s">
        <v>25572</v>
      </c>
      <c r="S8909" t="s">
        <v>25573</v>
      </c>
      <c r="T8909">
        <v>1</v>
      </c>
      <c r="U8909" t="s">
        <v>18</v>
      </c>
    </row>
    <row r="8910" spans="1:21" hidden="1" x14ac:dyDescent="0.25">
      <c r="B8910" t="str">
        <f>CONCATENATE(G8910,"|", IF(I8910="", H8910,I8910),"|",IF(L8910="",K8910,L8910))</f>
        <v>Zinc|MCnt|Stool</v>
      </c>
      <c r="C8910" t="b">
        <f t="shared" si="119"/>
        <v>0</v>
      </c>
      <c r="D8910">
        <v>7640</v>
      </c>
      <c r="E8910">
        <v>5.5347999999999997</v>
      </c>
      <c r="F8910" t="s">
        <v>25598</v>
      </c>
      <c r="G8910" t="s">
        <v>25537</v>
      </c>
      <c r="H8910" t="s">
        <v>241</v>
      </c>
      <c r="J8910" t="s">
        <v>3</v>
      </c>
      <c r="K8910" t="s">
        <v>1960</v>
      </c>
      <c r="M8910" t="s">
        <v>5</v>
      </c>
      <c r="O8910" t="s">
        <v>314</v>
      </c>
      <c r="P8910" t="s">
        <v>314</v>
      </c>
      <c r="Q8910" t="s">
        <v>6</v>
      </c>
      <c r="R8910" t="s">
        <v>25599</v>
      </c>
      <c r="S8910" t="s">
        <v>25600</v>
      </c>
      <c r="T8910">
        <v>1</v>
      </c>
      <c r="U8910" t="s">
        <v>18</v>
      </c>
    </row>
    <row r="8911" spans="1:21" hidden="1" x14ac:dyDescent="0.25">
      <c r="B8911" t="str">
        <f>CONCATENATE(G8911,"|", IF(I8911="", H8911,I8911),"|",IF(L8911="",K8911,L8911))</f>
        <v>Zinc|MCnt|Tiss</v>
      </c>
      <c r="C8911" t="b">
        <f t="shared" si="119"/>
        <v>0</v>
      </c>
      <c r="D8911">
        <v>7641</v>
      </c>
      <c r="E8911">
        <v>5.5347999999999997</v>
      </c>
      <c r="F8911" t="s">
        <v>25601</v>
      </c>
      <c r="G8911" t="s">
        <v>25537</v>
      </c>
      <c r="H8911" t="s">
        <v>241</v>
      </c>
      <c r="J8911" t="s">
        <v>3</v>
      </c>
      <c r="K8911" t="s">
        <v>313</v>
      </c>
      <c r="M8911" t="s">
        <v>5</v>
      </c>
      <c r="O8911" t="s">
        <v>314</v>
      </c>
      <c r="P8911" t="s">
        <v>314</v>
      </c>
      <c r="Q8911" t="s">
        <v>6</v>
      </c>
      <c r="R8911" t="s">
        <v>25602</v>
      </c>
      <c r="S8911" t="s">
        <v>25603</v>
      </c>
      <c r="T8911">
        <v>1</v>
      </c>
      <c r="U8911" t="s">
        <v>18</v>
      </c>
    </row>
    <row r="8912" spans="1:21" hidden="1" x14ac:dyDescent="0.25">
      <c r="B8912" t="str">
        <f>CONCATENATE(G8912,"|", IF(I8912="", H8912,I8912),"|",IF(L8912="",K8912,L8912))</f>
        <v>Zinc|MRat|Urine</v>
      </c>
      <c r="C8912" t="b">
        <f t="shared" si="119"/>
        <v>0</v>
      </c>
      <c r="D8912">
        <v>7647</v>
      </c>
      <c r="E8912">
        <v>5.5347999999999997</v>
      </c>
      <c r="F8912" t="s">
        <v>25620</v>
      </c>
      <c r="G8912" t="s">
        <v>25537</v>
      </c>
      <c r="H8912" t="s">
        <v>509</v>
      </c>
      <c r="J8912" t="s">
        <v>505</v>
      </c>
      <c r="K8912" t="s">
        <v>32</v>
      </c>
      <c r="M8912" t="s">
        <v>5</v>
      </c>
      <c r="O8912" t="s">
        <v>1053</v>
      </c>
      <c r="P8912" t="s">
        <v>1054</v>
      </c>
      <c r="Q8912" t="s">
        <v>6</v>
      </c>
      <c r="R8912" t="s">
        <v>25621</v>
      </c>
      <c r="S8912" t="s">
        <v>25622</v>
      </c>
      <c r="T8912">
        <v>1</v>
      </c>
      <c r="U8912" t="s">
        <v>18</v>
      </c>
    </row>
    <row r="8913" spans="1:21" hidden="1" x14ac:dyDescent="0.25">
      <c r="B8913" t="str">
        <f>CONCATENATE(G8913,"|", IF(I8913="", H8913,I8913),"|",IF(L8913="",K8913,L8913))</f>
        <v>Zinc|PrMCnc|Body fld</v>
      </c>
      <c r="C8913" t="b">
        <f t="shared" si="119"/>
        <v>0</v>
      </c>
      <c r="D8913">
        <v>7623</v>
      </c>
      <c r="E8913">
        <v>5.5347999999999997</v>
      </c>
      <c r="F8913" t="s">
        <v>25543</v>
      </c>
      <c r="G8913" t="s">
        <v>25537</v>
      </c>
      <c r="H8913" t="s">
        <v>2</v>
      </c>
      <c r="I8913" t="s">
        <v>25806</v>
      </c>
      <c r="J8913" t="s">
        <v>3</v>
      </c>
      <c r="K8913" t="s">
        <v>234</v>
      </c>
      <c r="M8913" t="s">
        <v>5</v>
      </c>
      <c r="O8913" t="s">
        <v>33</v>
      </c>
      <c r="P8913" t="s">
        <v>25544</v>
      </c>
      <c r="Q8913" t="s">
        <v>6</v>
      </c>
      <c r="R8913" t="s">
        <v>25545</v>
      </c>
      <c r="S8913" t="s">
        <v>25546</v>
      </c>
      <c r="T8913">
        <v>1</v>
      </c>
      <c r="U8913" t="s">
        <v>18</v>
      </c>
    </row>
    <row r="8914" spans="1:21" hidden="1" x14ac:dyDescent="0.25">
      <c r="B8914" t="str">
        <f>CONCATENATE(G8914,"|", IF(I8914="", H8914,I8914),"|",IF(L8914="",K8914,L8914))</f>
        <v>Zinc|PrMCnc|CSF</v>
      </c>
      <c r="C8914" t="b">
        <f t="shared" si="119"/>
        <v>0</v>
      </c>
      <c r="D8914">
        <v>7624</v>
      </c>
      <c r="E8914">
        <v>5.5347999999999997</v>
      </c>
      <c r="F8914" t="s">
        <v>25547</v>
      </c>
      <c r="G8914" t="s">
        <v>25537</v>
      </c>
      <c r="H8914" t="s">
        <v>2</v>
      </c>
      <c r="I8914" t="s">
        <v>25806</v>
      </c>
      <c r="J8914" t="s">
        <v>3</v>
      </c>
      <c r="K8914" t="s">
        <v>665</v>
      </c>
      <c r="M8914" t="s">
        <v>5</v>
      </c>
      <c r="O8914" t="s">
        <v>3269</v>
      </c>
      <c r="P8914" t="s">
        <v>3269</v>
      </c>
      <c r="Q8914" t="s">
        <v>6</v>
      </c>
      <c r="R8914" t="s">
        <v>25548</v>
      </c>
      <c r="S8914" t="s">
        <v>25549</v>
      </c>
      <c r="T8914">
        <v>1</v>
      </c>
      <c r="U8914" t="s">
        <v>18</v>
      </c>
    </row>
    <row r="8915" spans="1:21" hidden="1" x14ac:dyDescent="0.25">
      <c r="B8915" t="str">
        <f>CONCATENATE(G8915,"|", IF(I8915="", H8915,I8915),"|",IF(L8915="",K8915,L8915))</f>
        <v>Zinc|PrMCnc|Dial fld</v>
      </c>
      <c r="C8915" t="b">
        <f t="shared" si="119"/>
        <v>0</v>
      </c>
      <c r="D8915">
        <v>7626</v>
      </c>
      <c r="E8915">
        <v>5.5347999999999997</v>
      </c>
      <c r="F8915" t="s">
        <v>25553</v>
      </c>
      <c r="G8915" t="s">
        <v>25537</v>
      </c>
      <c r="H8915" t="s">
        <v>2</v>
      </c>
      <c r="I8915" t="s">
        <v>25806</v>
      </c>
      <c r="J8915" t="s">
        <v>3</v>
      </c>
      <c r="K8915" t="s">
        <v>1627</v>
      </c>
      <c r="M8915" t="s">
        <v>5</v>
      </c>
      <c r="O8915" t="s">
        <v>3269</v>
      </c>
      <c r="P8915" t="s">
        <v>3269</v>
      </c>
      <c r="Q8915" t="s">
        <v>6</v>
      </c>
      <c r="R8915" t="s">
        <v>25554</v>
      </c>
      <c r="S8915" t="s">
        <v>25555</v>
      </c>
      <c r="T8915">
        <v>1</v>
      </c>
      <c r="U8915" t="s">
        <v>18</v>
      </c>
    </row>
    <row r="8916" spans="1:21" hidden="1" x14ac:dyDescent="0.25">
      <c r="B8916" t="str">
        <f>CONCATENATE(G8916,"|", IF(I8916="", H8916,I8916),"|",IF(L8916="",K8916,L8916))</f>
        <v>Zinc|PrMCnc|Hair</v>
      </c>
      <c r="C8916" t="b">
        <f>IF(OR(B8916=B8915, B8916=B8917), TRUE, FALSE)</f>
        <v>0</v>
      </c>
      <c r="D8916">
        <v>7628</v>
      </c>
      <c r="E8916">
        <v>5.5347999999999997</v>
      </c>
      <c r="F8916" t="s">
        <v>25559</v>
      </c>
      <c r="G8916" t="s">
        <v>25537</v>
      </c>
      <c r="H8916" t="s">
        <v>140</v>
      </c>
      <c r="I8916" t="s">
        <v>25806</v>
      </c>
      <c r="J8916" t="s">
        <v>3</v>
      </c>
      <c r="K8916" t="s">
        <v>242</v>
      </c>
      <c r="M8916" t="s">
        <v>141</v>
      </c>
      <c r="Q8916" t="s">
        <v>6</v>
      </c>
      <c r="R8916" t="s">
        <v>25560</v>
      </c>
      <c r="S8916" t="s">
        <v>25561</v>
      </c>
      <c r="T8916">
        <v>1</v>
      </c>
      <c r="U8916" t="s">
        <v>18</v>
      </c>
    </row>
    <row r="8917" spans="1:21" x14ac:dyDescent="0.25">
      <c r="B8917" t="str">
        <f>CONCATENATE(G8917,"|", IF(I8917="", H8917,I8917),"|",IF(L8917="",K8917,L8917))</f>
        <v>Zinc|PrMCnc|Intravascular - any</v>
      </c>
      <c r="C8917" t="b">
        <f>IF(OR(B8917=B8916, B8917=B8918), TRUE, FALSE)</f>
        <v>1</v>
      </c>
      <c r="D8917">
        <v>7621</v>
      </c>
      <c r="E8917">
        <v>5.5347999999999997</v>
      </c>
      <c r="F8917" t="s">
        <v>25536</v>
      </c>
      <c r="G8917" t="s">
        <v>25537</v>
      </c>
      <c r="H8917" t="s">
        <v>2</v>
      </c>
      <c r="I8917" t="s">
        <v>25806</v>
      </c>
      <c r="J8917" t="s">
        <v>3</v>
      </c>
      <c r="K8917" t="s">
        <v>38</v>
      </c>
      <c r="L8917" t="s">
        <v>25808</v>
      </c>
      <c r="M8917" t="s">
        <v>5</v>
      </c>
      <c r="O8917" t="s">
        <v>101</v>
      </c>
      <c r="P8917" t="s">
        <v>101</v>
      </c>
      <c r="Q8917" t="s">
        <v>6</v>
      </c>
      <c r="R8917" t="s">
        <v>25538</v>
      </c>
      <c r="S8917" t="s">
        <v>25539</v>
      </c>
      <c r="T8917">
        <v>1</v>
      </c>
      <c r="U8917" t="s">
        <v>18</v>
      </c>
    </row>
    <row r="8918" spans="1:21" x14ac:dyDescent="0.25">
      <c r="B8918" t="str">
        <f>CONCATENATE(G8918,"|", IF(I8918="", H8918,I8918),"|",IF(L8918="",K8918,L8918))</f>
        <v>Zinc|PrMCnc|Intravascular - any</v>
      </c>
      <c r="C8918" t="b">
        <f t="shared" si="119"/>
        <v>1</v>
      </c>
      <c r="D8918">
        <v>7622</v>
      </c>
      <c r="E8918">
        <v>5.5347999999999997</v>
      </c>
      <c r="F8918" t="s">
        <v>25540</v>
      </c>
      <c r="G8918" t="s">
        <v>25537</v>
      </c>
      <c r="H8918" t="s">
        <v>140</v>
      </c>
      <c r="I8918" t="s">
        <v>25806</v>
      </c>
      <c r="J8918" t="s">
        <v>3</v>
      </c>
      <c r="K8918" t="s">
        <v>38</v>
      </c>
      <c r="L8918" t="s">
        <v>25808</v>
      </c>
      <c r="M8918" t="s">
        <v>141</v>
      </c>
      <c r="Q8918" t="s">
        <v>6</v>
      </c>
      <c r="R8918" t="s">
        <v>25541</v>
      </c>
      <c r="S8918" t="s">
        <v>25542</v>
      </c>
      <c r="T8918">
        <v>1</v>
      </c>
      <c r="U8918" t="s">
        <v>18</v>
      </c>
    </row>
    <row r="8919" spans="1:21" x14ac:dyDescent="0.25">
      <c r="B8919" t="str">
        <f>CONCATENATE(G8919,"|", IF(I8919="", H8919,I8919),"|",IF(L8919="",K8919,L8919))</f>
        <v>Zinc|PrMCnc|Intravascular - any</v>
      </c>
      <c r="C8919" t="b">
        <f t="shared" si="119"/>
        <v>1</v>
      </c>
      <c r="D8919">
        <v>7637</v>
      </c>
      <c r="E8919">
        <v>5.5347999999999997</v>
      </c>
      <c r="F8919" t="s">
        <v>25589</v>
      </c>
      <c r="G8919" t="s">
        <v>25537</v>
      </c>
      <c r="H8919" t="s">
        <v>2</v>
      </c>
      <c r="I8919" t="s">
        <v>25806</v>
      </c>
      <c r="J8919" t="s">
        <v>3</v>
      </c>
      <c r="K8919" t="s">
        <v>47</v>
      </c>
      <c r="L8919" t="s">
        <v>25808</v>
      </c>
      <c r="M8919" t="s">
        <v>5</v>
      </c>
      <c r="O8919" t="s">
        <v>101</v>
      </c>
      <c r="P8919" t="s">
        <v>13653</v>
      </c>
      <c r="Q8919" t="s">
        <v>6</v>
      </c>
      <c r="R8919" t="s">
        <v>25590</v>
      </c>
      <c r="S8919" t="s">
        <v>25591</v>
      </c>
      <c r="T8919">
        <v>1</v>
      </c>
      <c r="U8919" t="s">
        <v>18</v>
      </c>
    </row>
    <row r="8920" spans="1:21" x14ac:dyDescent="0.25">
      <c r="B8920" t="str">
        <f>CONCATENATE(G8920,"|", IF(I8920="", H8920,I8920),"|",IF(L8920="",K8920,L8920))</f>
        <v>Zinc|PrMCnc|Intravascular - any</v>
      </c>
      <c r="C8920" t="b">
        <f>IF(OR(B8920=B8919, B8920=B8922), TRUE, FALSE)</f>
        <v>1</v>
      </c>
      <c r="D8920">
        <v>7638</v>
      </c>
      <c r="E8920">
        <v>5.5347999999999997</v>
      </c>
      <c r="F8920" t="s">
        <v>25592</v>
      </c>
      <c r="G8920" t="s">
        <v>25537</v>
      </c>
      <c r="H8920" t="s">
        <v>140</v>
      </c>
      <c r="I8920" t="s">
        <v>25806</v>
      </c>
      <c r="J8920" t="s">
        <v>3</v>
      </c>
      <c r="K8920" t="s">
        <v>47</v>
      </c>
      <c r="L8920" t="s">
        <v>25808</v>
      </c>
      <c r="M8920" t="s">
        <v>141</v>
      </c>
      <c r="Q8920" t="s">
        <v>6</v>
      </c>
      <c r="R8920" t="s">
        <v>25593</v>
      </c>
      <c r="S8920" t="s">
        <v>25594</v>
      </c>
      <c r="T8920">
        <v>1</v>
      </c>
      <c r="U8920" t="s">
        <v>18</v>
      </c>
    </row>
    <row r="8921" spans="1:21" x14ac:dyDescent="0.25">
      <c r="A8921" s="1" t="s">
        <v>25856</v>
      </c>
      <c r="B8921">
        <f>SUBTOTAL(3,B8917:B8920)</f>
        <v>4</v>
      </c>
    </row>
    <row r="8922" spans="1:21" hidden="1" x14ac:dyDescent="0.25">
      <c r="B8922" t="str">
        <f>CONCATENATE(G8922,"|", IF(I8922="", H8922,I8922),"|",IF(L8922="",K8922,L8922))</f>
        <v>Zinc|PrMCnc|RBC</v>
      </c>
      <c r="C8922" t="b">
        <f>IF(OR(B8922=B8920, B8922=B8923), TRUE, FALSE)</f>
        <v>0</v>
      </c>
      <c r="D8922">
        <v>7631</v>
      </c>
      <c r="E8922">
        <v>5.5347999999999997</v>
      </c>
      <c r="F8922" t="s">
        <v>25568</v>
      </c>
      <c r="G8922" t="s">
        <v>25537</v>
      </c>
      <c r="H8922" t="s">
        <v>2</v>
      </c>
      <c r="I8922" t="s">
        <v>25806</v>
      </c>
      <c r="J8922" t="s">
        <v>3</v>
      </c>
      <c r="K8922" t="s">
        <v>1095</v>
      </c>
      <c r="M8922" t="s">
        <v>5</v>
      </c>
      <c r="O8922" t="s">
        <v>3269</v>
      </c>
      <c r="P8922" t="s">
        <v>3269</v>
      </c>
      <c r="Q8922" t="s">
        <v>6</v>
      </c>
      <c r="R8922" t="s">
        <v>25569</v>
      </c>
      <c r="S8922" t="s">
        <v>25570</v>
      </c>
      <c r="T8922">
        <v>1</v>
      </c>
      <c r="U8922" t="s">
        <v>18</v>
      </c>
    </row>
    <row r="8923" spans="1:21" hidden="1" x14ac:dyDescent="0.25">
      <c r="B8923" t="str">
        <f>CONCATENATE(G8923,"|", IF(I8923="", H8923,I8923),"|",IF(L8923="",K8923,L8923))</f>
        <v>Zinc|PrMCnc|Semen</v>
      </c>
      <c r="C8923" t="b">
        <f t="shared" si="119"/>
        <v>0</v>
      </c>
      <c r="D8923">
        <v>7634</v>
      </c>
      <c r="E8923">
        <v>5.5347999999999997</v>
      </c>
      <c r="F8923" t="s">
        <v>25577</v>
      </c>
      <c r="G8923" t="s">
        <v>25537</v>
      </c>
      <c r="H8923" t="s">
        <v>2</v>
      </c>
      <c r="I8923" t="s">
        <v>25806</v>
      </c>
      <c r="J8923" t="s">
        <v>3</v>
      </c>
      <c r="K8923" t="s">
        <v>22495</v>
      </c>
      <c r="M8923" t="s">
        <v>5</v>
      </c>
      <c r="O8923" t="s">
        <v>3269</v>
      </c>
      <c r="P8923" t="s">
        <v>3269</v>
      </c>
      <c r="Q8923" t="s">
        <v>6</v>
      </c>
      <c r="R8923" t="s">
        <v>25578</v>
      </c>
      <c r="S8923" t="s">
        <v>25579</v>
      </c>
      <c r="T8923">
        <v>1</v>
      </c>
      <c r="U8923" t="s">
        <v>18</v>
      </c>
    </row>
    <row r="8924" spans="1:21" hidden="1" x14ac:dyDescent="0.25">
      <c r="B8924" t="str">
        <f>CONCATENATE(G8924,"|", IF(I8924="", H8924,I8924),"|",IF(L8924="",K8924,L8924))</f>
        <v>Zinc|PrMCnc|Tiss</v>
      </c>
      <c r="C8924" t="b">
        <f>IF(OR(B8924=B8923, B8924=B8925), TRUE, FALSE)</f>
        <v>0</v>
      </c>
      <c r="D8924">
        <v>7642</v>
      </c>
      <c r="E8924">
        <v>5.5347999999999997</v>
      </c>
      <c r="F8924" t="s">
        <v>25604</v>
      </c>
      <c r="G8924" t="s">
        <v>25537</v>
      </c>
      <c r="H8924" t="s">
        <v>140</v>
      </c>
      <c r="I8924" t="s">
        <v>25806</v>
      </c>
      <c r="J8924" t="s">
        <v>3</v>
      </c>
      <c r="K8924" t="s">
        <v>313</v>
      </c>
      <c r="M8924" t="s">
        <v>141</v>
      </c>
      <c r="Q8924" t="s">
        <v>6</v>
      </c>
      <c r="R8924" t="s">
        <v>25605</v>
      </c>
      <c r="S8924" t="s">
        <v>25606</v>
      </c>
      <c r="T8924">
        <v>1</v>
      </c>
      <c r="U8924" t="s">
        <v>18</v>
      </c>
    </row>
    <row r="8925" spans="1:21" x14ac:dyDescent="0.25">
      <c r="B8925" t="str">
        <f>CONCATENATE(G8925,"|", IF(I8925="", H8925,I8925),"|",IF(L8925="",K8925,L8925))</f>
        <v>Zinc|PrMCnc|Urine</v>
      </c>
      <c r="C8925" t="b">
        <f>IF(OR(B8925=B8924, B8925=B8926), TRUE, FALSE)</f>
        <v>1</v>
      </c>
      <c r="D8925">
        <v>7644</v>
      </c>
      <c r="E8925">
        <v>5.5347999999999997</v>
      </c>
      <c r="F8925" t="s">
        <v>25610</v>
      </c>
      <c r="G8925" t="s">
        <v>25537</v>
      </c>
      <c r="H8925" t="s">
        <v>2</v>
      </c>
      <c r="I8925" t="s">
        <v>25806</v>
      </c>
      <c r="J8925" t="s">
        <v>505</v>
      </c>
      <c r="K8925" t="s">
        <v>32</v>
      </c>
      <c r="M8925" t="s">
        <v>5</v>
      </c>
      <c r="O8925" t="s">
        <v>3269</v>
      </c>
      <c r="P8925" t="s">
        <v>25611</v>
      </c>
      <c r="Q8925" t="s">
        <v>6</v>
      </c>
      <c r="R8925" t="s">
        <v>25612</v>
      </c>
      <c r="S8925" t="s">
        <v>25613</v>
      </c>
      <c r="T8925">
        <v>1</v>
      </c>
      <c r="U8925" t="s">
        <v>18</v>
      </c>
    </row>
    <row r="8926" spans="1:21" x14ac:dyDescent="0.25">
      <c r="B8926" t="str">
        <f>CONCATENATE(G8926,"|", IF(I8926="", H8926,I8926),"|",IF(L8926="",K8926,L8926))</f>
        <v>Zinc|PrMCnc|Urine</v>
      </c>
      <c r="C8926" t="b">
        <f t="shared" si="119"/>
        <v>1</v>
      </c>
      <c r="D8926">
        <v>7645</v>
      </c>
      <c r="E8926">
        <v>5.5347999999999997</v>
      </c>
      <c r="F8926" t="s">
        <v>25614</v>
      </c>
      <c r="G8926" t="s">
        <v>25537</v>
      </c>
      <c r="H8926" t="s">
        <v>2</v>
      </c>
      <c r="I8926" t="s">
        <v>25806</v>
      </c>
      <c r="J8926" t="s">
        <v>3</v>
      </c>
      <c r="K8926" t="s">
        <v>32</v>
      </c>
      <c r="M8926" t="s">
        <v>5</v>
      </c>
      <c r="O8926" t="s">
        <v>3269</v>
      </c>
      <c r="P8926" t="s">
        <v>3269</v>
      </c>
      <c r="Q8926" t="s">
        <v>6</v>
      </c>
      <c r="R8926" t="s">
        <v>25615</v>
      </c>
      <c r="S8926" t="s">
        <v>25616</v>
      </c>
      <c r="T8926">
        <v>1</v>
      </c>
      <c r="U8926" t="s">
        <v>18</v>
      </c>
    </row>
    <row r="8927" spans="1:21" x14ac:dyDescent="0.25">
      <c r="B8927" t="str">
        <f>CONCATENATE(G8927,"|", IF(I8927="", H8927,I8927),"|",IF(L8927="",K8927,L8927))</f>
        <v>Zinc|PrMCnc|Urine</v>
      </c>
      <c r="C8927" t="b">
        <f t="shared" si="119"/>
        <v>1</v>
      </c>
      <c r="D8927">
        <v>7646</v>
      </c>
      <c r="E8927">
        <v>5.5347999999999997</v>
      </c>
      <c r="F8927" t="s">
        <v>25617</v>
      </c>
      <c r="G8927" t="s">
        <v>25537</v>
      </c>
      <c r="H8927" t="s">
        <v>2</v>
      </c>
      <c r="I8927" t="s">
        <v>25806</v>
      </c>
      <c r="J8927" t="s">
        <v>259</v>
      </c>
      <c r="K8927" t="s">
        <v>32</v>
      </c>
      <c r="M8927" t="s">
        <v>5</v>
      </c>
      <c r="O8927" t="s">
        <v>33</v>
      </c>
      <c r="P8927" t="s">
        <v>33</v>
      </c>
      <c r="Q8927" t="s">
        <v>6</v>
      </c>
      <c r="R8927" t="s">
        <v>25618</v>
      </c>
      <c r="S8927" t="s">
        <v>25619</v>
      </c>
      <c r="T8927">
        <v>1</v>
      </c>
      <c r="U8927" t="s">
        <v>18</v>
      </c>
    </row>
    <row r="8928" spans="1:21" x14ac:dyDescent="0.25">
      <c r="B8928" t="str">
        <f>CONCATENATE(G8928,"|", IF(I8928="", H8928,I8928),"|",IF(L8928="",K8928,L8928))</f>
        <v>Zinc|PrMCnc|Urine</v>
      </c>
      <c r="C8928" t="b">
        <f>IF(OR(B8928=B8927, B8928=B8930), TRUE, FALSE)</f>
        <v>1</v>
      </c>
      <c r="D8928">
        <v>7648</v>
      </c>
      <c r="E8928">
        <v>5.5347999999999997</v>
      </c>
      <c r="F8928" t="s">
        <v>25623</v>
      </c>
      <c r="G8928" t="s">
        <v>25537</v>
      </c>
      <c r="H8928" t="s">
        <v>140</v>
      </c>
      <c r="I8928" t="s">
        <v>25806</v>
      </c>
      <c r="J8928" t="s">
        <v>3</v>
      </c>
      <c r="K8928" t="s">
        <v>32</v>
      </c>
      <c r="M8928" t="s">
        <v>141</v>
      </c>
      <c r="Q8928" t="s">
        <v>6</v>
      </c>
      <c r="R8928" t="s">
        <v>25624</v>
      </c>
      <c r="S8928" t="s">
        <v>25625</v>
      </c>
      <c r="T8928">
        <v>1</v>
      </c>
      <c r="U8928" t="s">
        <v>18</v>
      </c>
    </row>
    <row r="8929" spans="1:21" x14ac:dyDescent="0.25">
      <c r="A8929" s="1" t="s">
        <v>25849</v>
      </c>
      <c r="B8929">
        <f>SUBTOTAL(3,B8925:B8928)</f>
        <v>4</v>
      </c>
    </row>
    <row r="8930" spans="1:21" hidden="1" x14ac:dyDescent="0.25">
      <c r="B8930" t="str">
        <f>CONCATENATE(G8930,"|", IF(I8930="", H8930,I8930),"|",IF(L8930="",K8930,L8930))</f>
        <v>Zinc|PrMCnc|Water</v>
      </c>
      <c r="C8930" t="b">
        <f>IF(OR(B8930=B8928, B8930=B8931), TRUE, FALSE)</f>
        <v>0</v>
      </c>
      <c r="D8930">
        <v>7652</v>
      </c>
      <c r="E8930">
        <v>5.5347999999999997</v>
      </c>
      <c r="F8930" t="s">
        <v>25635</v>
      </c>
      <c r="G8930" t="s">
        <v>25537</v>
      </c>
      <c r="H8930" t="s">
        <v>2</v>
      </c>
      <c r="I8930" t="s">
        <v>25806</v>
      </c>
      <c r="J8930" t="s">
        <v>3</v>
      </c>
      <c r="K8930" t="s">
        <v>11</v>
      </c>
      <c r="M8930" t="s">
        <v>5</v>
      </c>
      <c r="O8930" t="s">
        <v>2362</v>
      </c>
      <c r="P8930" t="s">
        <v>2363</v>
      </c>
      <c r="Q8930" t="s">
        <v>6</v>
      </c>
      <c r="R8930" t="s">
        <v>25636</v>
      </c>
      <c r="S8930" t="s">
        <v>25637</v>
      </c>
      <c r="T8930">
        <v>1</v>
      </c>
      <c r="U8930" t="s">
        <v>18</v>
      </c>
    </row>
    <row r="8931" spans="1:21" hidden="1" x14ac:dyDescent="0.25">
      <c r="B8931" t="str">
        <f>CONCATENATE(G8931,"|", IF(I8931="", H8931,I8931),"|",IF(L8931="",K8931,L8931))</f>
        <v>Zinc|PrMCnc|WBC</v>
      </c>
      <c r="C8931" t="b">
        <f t="shared" si="119"/>
        <v>0</v>
      </c>
      <c r="D8931">
        <v>7653</v>
      </c>
      <c r="E8931">
        <v>5.5347999999999997</v>
      </c>
      <c r="F8931" t="s">
        <v>25638</v>
      </c>
      <c r="G8931" t="s">
        <v>25537</v>
      </c>
      <c r="H8931" t="s">
        <v>2</v>
      </c>
      <c r="I8931" t="s">
        <v>25806</v>
      </c>
      <c r="J8931" t="s">
        <v>3</v>
      </c>
      <c r="K8931" t="s">
        <v>25639</v>
      </c>
      <c r="M8931" t="s">
        <v>5</v>
      </c>
      <c r="O8931" t="s">
        <v>3269</v>
      </c>
      <c r="P8931" t="s">
        <v>3269</v>
      </c>
      <c r="Q8931" t="s">
        <v>6</v>
      </c>
      <c r="R8931" t="s">
        <v>25640</v>
      </c>
      <c r="S8931" t="s">
        <v>25641</v>
      </c>
      <c r="T8931">
        <v>1</v>
      </c>
      <c r="U8931" t="s">
        <v>18</v>
      </c>
    </row>
    <row r="8932" spans="1:21" hidden="1" x14ac:dyDescent="0.25">
      <c r="B8932" t="str">
        <f>CONCATENATE(G8932,"|", IF(I8932="", H8932,I8932),"|",IF(L8932="",K8932,L8932))</f>
        <v>Zinc|PrMCnc|XXX</v>
      </c>
      <c r="C8932" t="b">
        <f t="shared" si="119"/>
        <v>0</v>
      </c>
      <c r="D8932">
        <v>7654</v>
      </c>
      <c r="E8932">
        <v>5.5347999999999997</v>
      </c>
      <c r="F8932" t="s">
        <v>25642</v>
      </c>
      <c r="G8932" t="s">
        <v>25537</v>
      </c>
      <c r="H8932" t="s">
        <v>2</v>
      </c>
      <c r="I8932" t="s">
        <v>25806</v>
      </c>
      <c r="J8932" t="s">
        <v>3</v>
      </c>
      <c r="K8932" t="s">
        <v>259</v>
      </c>
      <c r="M8932" t="s">
        <v>5</v>
      </c>
      <c r="O8932" t="s">
        <v>3269</v>
      </c>
      <c r="P8932" t="s">
        <v>3269</v>
      </c>
      <c r="Q8932" t="s">
        <v>6</v>
      </c>
      <c r="R8932" t="s">
        <v>25643</v>
      </c>
      <c r="S8932" t="s">
        <v>25644</v>
      </c>
      <c r="T8932">
        <v>1</v>
      </c>
      <c r="U8932" t="s">
        <v>18</v>
      </c>
    </row>
    <row r="8933" spans="1:21" hidden="1" x14ac:dyDescent="0.25">
      <c r="B8933" t="str">
        <f>CONCATENATE(G8933,"|", IF(I8933="", H8933,I8933),"|",IF(L8933="",K8933,L8933))</f>
        <v>Zinc|SCnc|CSF</v>
      </c>
      <c r="C8933" t="b">
        <f t="shared" si="119"/>
        <v>0</v>
      </c>
      <c r="D8933">
        <v>7625</v>
      </c>
      <c r="E8933">
        <v>5.5347999999999997</v>
      </c>
      <c r="F8933" t="s">
        <v>25550</v>
      </c>
      <c r="G8933" t="s">
        <v>25537</v>
      </c>
      <c r="H8933" t="s">
        <v>222</v>
      </c>
      <c r="J8933" t="s">
        <v>3</v>
      </c>
      <c r="K8933" t="s">
        <v>665</v>
      </c>
      <c r="M8933" t="s">
        <v>5</v>
      </c>
      <c r="O8933" t="s">
        <v>223</v>
      </c>
      <c r="P8933" t="s">
        <v>223</v>
      </c>
      <c r="Q8933" t="s">
        <v>6</v>
      </c>
      <c r="R8933" t="s">
        <v>25551</v>
      </c>
      <c r="S8933" t="s">
        <v>25552</v>
      </c>
      <c r="T8933">
        <v>1</v>
      </c>
      <c r="U8933" t="s">
        <v>18</v>
      </c>
    </row>
    <row r="8934" spans="1:21" hidden="1" x14ac:dyDescent="0.25">
      <c r="B8934" t="str">
        <f>CONCATENATE(G8934,"|", IF(I8934="", H8934,I8934),"|",IF(L8934="",K8934,L8934))</f>
        <v>Zinc|SCnc|RBC</v>
      </c>
      <c r="C8934" t="b">
        <f t="shared" si="119"/>
        <v>0</v>
      </c>
      <c r="D8934">
        <v>7633</v>
      </c>
      <c r="E8934">
        <v>5.5347999999999997</v>
      </c>
      <c r="F8934" t="s">
        <v>25574</v>
      </c>
      <c r="G8934" t="s">
        <v>25537</v>
      </c>
      <c r="H8934" t="s">
        <v>222</v>
      </c>
      <c r="J8934" t="s">
        <v>3</v>
      </c>
      <c r="K8934" t="s">
        <v>1095</v>
      </c>
      <c r="M8934" t="s">
        <v>5</v>
      </c>
      <c r="O8934" t="s">
        <v>223</v>
      </c>
      <c r="P8934" t="s">
        <v>223</v>
      </c>
      <c r="Q8934" t="s">
        <v>6</v>
      </c>
      <c r="R8934" t="s">
        <v>25575</v>
      </c>
      <c r="S8934" t="s">
        <v>25576</v>
      </c>
      <c r="T8934">
        <v>1</v>
      </c>
      <c r="U8934" t="s">
        <v>18</v>
      </c>
    </row>
    <row r="8935" spans="1:21" hidden="1" x14ac:dyDescent="0.25">
      <c r="B8935" t="str">
        <f>CONCATENATE(G8935,"|", IF(I8935="", H8935,I8935),"|",IF(L8935="",K8935,L8935))</f>
        <v>Zinc|SCnc|Semen</v>
      </c>
      <c r="C8935" t="b">
        <f t="shared" si="119"/>
        <v>0</v>
      </c>
      <c r="D8935">
        <v>7635</v>
      </c>
      <c r="E8935">
        <v>5.5347999999999997</v>
      </c>
      <c r="F8935" t="s">
        <v>25580</v>
      </c>
      <c r="G8935" t="s">
        <v>25537</v>
      </c>
      <c r="H8935" t="s">
        <v>222</v>
      </c>
      <c r="J8935" t="s">
        <v>3</v>
      </c>
      <c r="K8935" t="s">
        <v>22495</v>
      </c>
      <c r="M8935" t="s">
        <v>5</v>
      </c>
      <c r="O8935" t="s">
        <v>223</v>
      </c>
      <c r="P8935" t="s">
        <v>223</v>
      </c>
      <c r="Q8935" t="s">
        <v>6</v>
      </c>
      <c r="R8935" t="s">
        <v>25581</v>
      </c>
      <c r="S8935" t="s">
        <v>25582</v>
      </c>
      <c r="T8935">
        <v>1</v>
      </c>
      <c r="U8935" t="s">
        <v>18</v>
      </c>
    </row>
    <row r="8936" spans="1:21" hidden="1" x14ac:dyDescent="0.25">
      <c r="B8936" t="str">
        <f>CONCATENATE(G8936,"|", IF(I8936="", H8936,I8936),"|",IF(L8936="",K8936,L8936))</f>
        <v>Zinc|SCnc|Ser/Plas</v>
      </c>
      <c r="C8936" t="b">
        <f>IF(OR(B8936=B8935, B8936=B8937), TRUE, FALSE)</f>
        <v>0</v>
      </c>
      <c r="D8936">
        <v>7639</v>
      </c>
      <c r="E8936">
        <v>5.5347999999999997</v>
      </c>
      <c r="F8936" t="s">
        <v>25595</v>
      </c>
      <c r="G8936" t="s">
        <v>25537</v>
      </c>
      <c r="H8936" t="s">
        <v>222</v>
      </c>
      <c r="J8936" t="s">
        <v>3</v>
      </c>
      <c r="K8936" t="s">
        <v>47</v>
      </c>
      <c r="M8936" t="s">
        <v>5</v>
      </c>
      <c r="O8936" t="s">
        <v>223</v>
      </c>
      <c r="P8936" t="s">
        <v>223</v>
      </c>
      <c r="Q8936" t="s">
        <v>6</v>
      </c>
      <c r="R8936" t="s">
        <v>25596</v>
      </c>
      <c r="S8936" t="s">
        <v>25597</v>
      </c>
      <c r="T8936">
        <v>1</v>
      </c>
      <c r="U8936" t="s">
        <v>18</v>
      </c>
    </row>
    <row r="8937" spans="1:21" x14ac:dyDescent="0.25">
      <c r="B8937" t="str">
        <f>CONCATENATE(G8937,"|", IF(I8937="", H8937,I8937),"|",IF(L8937="",K8937,L8937))</f>
        <v>Zinc|SCnc|Urine</v>
      </c>
      <c r="C8937" t="b">
        <f>IF(OR(B8937=B8936, B8937=B8938), TRUE, FALSE)</f>
        <v>1</v>
      </c>
      <c r="D8937">
        <v>7649</v>
      </c>
      <c r="E8937">
        <v>5.5347999999999997</v>
      </c>
      <c r="F8937" t="s">
        <v>25626</v>
      </c>
      <c r="G8937" t="s">
        <v>25537</v>
      </c>
      <c r="H8937" t="s">
        <v>222</v>
      </c>
      <c r="J8937" t="s">
        <v>505</v>
      </c>
      <c r="K8937" t="s">
        <v>32</v>
      </c>
      <c r="M8937" t="s">
        <v>5</v>
      </c>
      <c r="O8937" t="s">
        <v>1685</v>
      </c>
      <c r="P8937" t="s">
        <v>19120</v>
      </c>
      <c r="Q8937" t="s">
        <v>6</v>
      </c>
      <c r="R8937" t="s">
        <v>25627</v>
      </c>
      <c r="S8937" t="s">
        <v>25628</v>
      </c>
      <c r="T8937">
        <v>1</v>
      </c>
      <c r="U8937" t="s">
        <v>18</v>
      </c>
    </row>
    <row r="8938" spans="1:21" x14ac:dyDescent="0.25">
      <c r="B8938" t="str">
        <f>CONCATENATE(G8938,"|", IF(I8938="", H8938,I8938),"|",IF(L8938="",K8938,L8938))</f>
        <v>Zinc|SCnc|Urine</v>
      </c>
      <c r="C8938" t="b">
        <f>IF(OR(B8938=B8937, B8938=B8940), TRUE, FALSE)</f>
        <v>1</v>
      </c>
      <c r="D8938">
        <v>7650</v>
      </c>
      <c r="E8938">
        <v>5.5347999999999997</v>
      </c>
      <c r="F8938" t="s">
        <v>25629</v>
      </c>
      <c r="G8938" t="s">
        <v>25537</v>
      </c>
      <c r="H8938" t="s">
        <v>222</v>
      </c>
      <c r="J8938" t="s">
        <v>3</v>
      </c>
      <c r="K8938" t="s">
        <v>32</v>
      </c>
      <c r="M8938" t="s">
        <v>5</v>
      </c>
      <c r="O8938" t="s">
        <v>754</v>
      </c>
      <c r="P8938" t="s">
        <v>754</v>
      </c>
      <c r="Q8938" t="s">
        <v>6</v>
      </c>
      <c r="R8938" t="s">
        <v>25630</v>
      </c>
      <c r="S8938" t="s">
        <v>25631</v>
      </c>
      <c r="T8938">
        <v>1</v>
      </c>
      <c r="U8938" t="s">
        <v>18</v>
      </c>
    </row>
    <row r="8939" spans="1:21" x14ac:dyDescent="0.25">
      <c r="A8939" s="1" t="s">
        <v>25848</v>
      </c>
      <c r="B8939">
        <f>SUBTOTAL(3,B8937:B8938)</f>
        <v>2</v>
      </c>
    </row>
    <row r="8940" spans="1:21" hidden="1" x14ac:dyDescent="0.25">
      <c r="B8940" t="str">
        <f>CONCATENATE(G8940,"|", IF(I8940="", H8940,I8940),"|",IF(L8940="",K8940,L8940))</f>
        <v>Zinc|SCnc|XXX</v>
      </c>
      <c r="C8940" t="b">
        <f>IF(OR(B8940=B8938, B8940=B8941), TRUE, FALSE)</f>
        <v>0</v>
      </c>
      <c r="D8940">
        <v>7655</v>
      </c>
      <c r="E8940">
        <v>5.5347999999999997</v>
      </c>
      <c r="F8940" t="s">
        <v>25645</v>
      </c>
      <c r="G8940" t="s">
        <v>25537</v>
      </c>
      <c r="H8940" t="s">
        <v>222</v>
      </c>
      <c r="J8940" t="s">
        <v>3</v>
      </c>
      <c r="K8940" t="s">
        <v>259</v>
      </c>
      <c r="M8940" t="s">
        <v>5</v>
      </c>
      <c r="O8940" t="s">
        <v>223</v>
      </c>
      <c r="P8940" t="s">
        <v>223</v>
      </c>
      <c r="Q8940" t="s">
        <v>6</v>
      </c>
      <c r="R8940" t="s">
        <v>25646</v>
      </c>
      <c r="S8940" t="s">
        <v>25647</v>
      </c>
      <c r="T8940">
        <v>1</v>
      </c>
      <c r="U8940" t="s">
        <v>18</v>
      </c>
    </row>
    <row r="8941" spans="1:21" hidden="1" x14ac:dyDescent="0.25">
      <c r="B8941" t="str">
        <f>CONCATENATE(G8941,"|", IF(I8941="", H8941,I8941),"|",IF(L8941="",K8941,L8941))</f>
        <v>Zinc|SCnt|Hair</v>
      </c>
      <c r="C8941" t="b">
        <f t="shared" si="119"/>
        <v>0</v>
      </c>
      <c r="D8941">
        <v>7629</v>
      </c>
      <c r="E8941">
        <v>5.5347999999999997</v>
      </c>
      <c r="F8941" t="s">
        <v>25562</v>
      </c>
      <c r="G8941" t="s">
        <v>25537</v>
      </c>
      <c r="H8941" t="s">
        <v>2315</v>
      </c>
      <c r="J8941" t="s">
        <v>3</v>
      </c>
      <c r="K8941" t="s">
        <v>242</v>
      </c>
      <c r="M8941" t="s">
        <v>5</v>
      </c>
      <c r="O8941" t="s">
        <v>2316</v>
      </c>
      <c r="P8941" t="s">
        <v>2316</v>
      </c>
      <c r="Q8941" t="s">
        <v>6</v>
      </c>
      <c r="R8941" t="s">
        <v>25563</v>
      </c>
      <c r="S8941" t="s">
        <v>25564</v>
      </c>
      <c r="T8941">
        <v>1</v>
      </c>
      <c r="U8941" t="s">
        <v>18</v>
      </c>
    </row>
    <row r="8942" spans="1:21" hidden="1" x14ac:dyDescent="0.25">
      <c r="B8942" t="str">
        <f>CONCATENATE(G8942,"|", IF(I8942="", H8942,I8942),"|",IF(L8942="",K8942,L8942))</f>
        <v>Zinc|SCnt|Tiss</v>
      </c>
      <c r="C8942" t="b">
        <f t="shared" si="119"/>
        <v>0</v>
      </c>
      <c r="D8942">
        <v>7643</v>
      </c>
      <c r="E8942">
        <v>5.5347999999999997</v>
      </c>
      <c r="F8942" t="s">
        <v>25607</v>
      </c>
      <c r="G8942" t="s">
        <v>25537</v>
      </c>
      <c r="H8942" t="s">
        <v>2315</v>
      </c>
      <c r="J8942" t="s">
        <v>3</v>
      </c>
      <c r="K8942" t="s">
        <v>313</v>
      </c>
      <c r="M8942" t="s">
        <v>5</v>
      </c>
      <c r="O8942" t="s">
        <v>2316</v>
      </c>
      <c r="P8942" t="s">
        <v>2316</v>
      </c>
      <c r="Q8942" t="s">
        <v>6</v>
      </c>
      <c r="R8942" t="s">
        <v>25608</v>
      </c>
      <c r="S8942" t="s">
        <v>25609</v>
      </c>
      <c r="T8942">
        <v>1</v>
      </c>
      <c r="U8942" t="s">
        <v>18</v>
      </c>
    </row>
    <row r="8943" spans="1:21" hidden="1" x14ac:dyDescent="0.25">
      <c r="B8943" t="str">
        <f>CONCATENATE(G8943,"|", IF(I8943="", H8943,I8943),"|",IF(L8943="",K8943,L8943))</f>
        <v>Zinc|SRat|Urine</v>
      </c>
      <c r="C8943" t="b">
        <f t="shared" si="119"/>
        <v>0</v>
      </c>
      <c r="D8943">
        <v>7651</v>
      </c>
      <c r="E8943">
        <v>5.5347999999999997</v>
      </c>
      <c r="F8943" t="s">
        <v>25632</v>
      </c>
      <c r="G8943" t="s">
        <v>25537</v>
      </c>
      <c r="H8943" t="s">
        <v>767</v>
      </c>
      <c r="J8943" t="s">
        <v>505</v>
      </c>
      <c r="K8943" t="s">
        <v>32</v>
      </c>
      <c r="M8943" t="s">
        <v>5</v>
      </c>
      <c r="O8943" t="s">
        <v>1064</v>
      </c>
      <c r="P8943" t="s">
        <v>3632</v>
      </c>
      <c r="Q8943" t="s">
        <v>6</v>
      </c>
      <c r="R8943" t="s">
        <v>25633</v>
      </c>
      <c r="S8943" t="s">
        <v>25634</v>
      </c>
      <c r="T8943">
        <v>1</v>
      </c>
      <c r="U8943" t="s">
        <v>18</v>
      </c>
    </row>
    <row r="8944" spans="1:21" hidden="1" x14ac:dyDescent="0.25">
      <c r="B8944" t="str">
        <f>CONCATENATE(G8944,"|", IF(I8944="", H8944,I8944),"|",IF(L8944="",K8944,L8944))</f>
        <v>Zinc|Sub|Semen</v>
      </c>
      <c r="C8944" t="b">
        <f t="shared" si="119"/>
        <v>0</v>
      </c>
      <c r="D8944">
        <v>7636</v>
      </c>
      <c r="E8944">
        <v>5.5347999999999997</v>
      </c>
      <c r="F8944" t="s">
        <v>25583</v>
      </c>
      <c r="G8944" t="s">
        <v>25537</v>
      </c>
      <c r="H8944" t="s">
        <v>25584</v>
      </c>
      <c r="J8944" t="s">
        <v>259</v>
      </c>
      <c r="K8944" t="s">
        <v>22495</v>
      </c>
      <c r="M8944" t="s">
        <v>5</v>
      </c>
      <c r="O8944" t="s">
        <v>25585</v>
      </c>
      <c r="P8944" t="s">
        <v>25586</v>
      </c>
      <c r="Q8944" t="s">
        <v>6</v>
      </c>
      <c r="R8944" t="s">
        <v>25587</v>
      </c>
      <c r="S8944" t="s">
        <v>25588</v>
      </c>
      <c r="T8944">
        <v>1</v>
      </c>
      <c r="U8944" t="s">
        <v>18</v>
      </c>
    </row>
    <row r="8945" spans="1:21" hidden="1" x14ac:dyDescent="0.25">
      <c r="B8945" t="str">
        <f>CONCATENATE(G8945,"|", IF(I8945="", H8945,I8945),"|",IF(L8945="",K8945,L8945))</f>
        <v>Ziprasidone cutoff|PrMCnc|Urine</v>
      </c>
      <c r="C8945" t="b">
        <f>IF(OR(B8945=B8944, B8945=B8946), TRUE, FALSE)</f>
        <v>0</v>
      </c>
      <c r="D8945">
        <v>7665</v>
      </c>
      <c r="E8945">
        <v>5.5762999999999998</v>
      </c>
      <c r="F8945" t="s">
        <v>25679</v>
      </c>
      <c r="G8945" t="s">
        <v>25680</v>
      </c>
      <c r="H8945" t="s">
        <v>2</v>
      </c>
      <c r="I8945" t="s">
        <v>25806</v>
      </c>
      <c r="J8945" t="s">
        <v>3</v>
      </c>
      <c r="K8945" t="s">
        <v>32</v>
      </c>
      <c r="M8945" t="s">
        <v>5</v>
      </c>
      <c r="N8945" t="s">
        <v>136</v>
      </c>
      <c r="O8945" t="s">
        <v>48</v>
      </c>
      <c r="P8945" t="s">
        <v>48</v>
      </c>
      <c r="Q8945" t="s">
        <v>6</v>
      </c>
      <c r="R8945" t="s">
        <v>25681</v>
      </c>
      <c r="S8945" t="s">
        <v>25682</v>
      </c>
      <c r="T8945">
        <v>1</v>
      </c>
      <c r="U8945" t="s">
        <v>9</v>
      </c>
    </row>
    <row r="8946" spans="1:21" x14ac:dyDescent="0.25">
      <c r="B8946" t="str">
        <f>CONCATENATE(G8946,"|", IF(I8946="", H8946,I8946),"|",IF(L8946="",K8946,L8946))</f>
        <v>Ziprasidone|PrMCnc|Intravascular - any</v>
      </c>
      <c r="C8946" t="b">
        <f>IF(OR(B8946=B8945, B8946=B8947), TRUE, FALSE)</f>
        <v>1</v>
      </c>
      <c r="D8946">
        <v>7662</v>
      </c>
      <c r="E8946">
        <v>5.5347999999999997</v>
      </c>
      <c r="F8946" t="s">
        <v>25669</v>
      </c>
      <c r="G8946" t="s">
        <v>25670</v>
      </c>
      <c r="H8946" t="s">
        <v>2</v>
      </c>
      <c r="I8946" t="s">
        <v>25806</v>
      </c>
      <c r="J8946" t="s">
        <v>3</v>
      </c>
      <c r="K8946" t="s">
        <v>38</v>
      </c>
      <c r="L8946" t="s">
        <v>25808</v>
      </c>
      <c r="M8946" t="s">
        <v>5</v>
      </c>
      <c r="O8946" t="s">
        <v>48</v>
      </c>
      <c r="P8946" t="s">
        <v>48</v>
      </c>
      <c r="Q8946" t="s">
        <v>6</v>
      </c>
      <c r="R8946" t="s">
        <v>25671</v>
      </c>
      <c r="S8946" t="s">
        <v>25672</v>
      </c>
      <c r="T8946">
        <v>1</v>
      </c>
      <c r="U8946" t="s">
        <v>18</v>
      </c>
    </row>
    <row r="8947" spans="1:21" x14ac:dyDescent="0.25">
      <c r="B8947" t="str">
        <f>CONCATENATE(G8947,"|", IF(I8947="", H8947,I8947),"|",IF(L8947="",K8947,L8947))</f>
        <v>Ziprasidone|PrMCnc|Intravascular - any</v>
      </c>
      <c r="C8947" t="b">
        <f>IF(OR(B8947=B8946, B8947=B8949), TRUE, FALSE)</f>
        <v>1</v>
      </c>
      <c r="D8947">
        <v>7663</v>
      </c>
      <c r="E8947">
        <v>5.5347999999999997</v>
      </c>
      <c r="F8947" t="s">
        <v>25673</v>
      </c>
      <c r="G8947" t="s">
        <v>25670</v>
      </c>
      <c r="H8947" t="s">
        <v>2</v>
      </c>
      <c r="I8947" t="s">
        <v>25806</v>
      </c>
      <c r="J8947" t="s">
        <v>3</v>
      </c>
      <c r="K8947" t="s">
        <v>47</v>
      </c>
      <c r="L8947" t="s">
        <v>25808</v>
      </c>
      <c r="M8947" t="s">
        <v>5</v>
      </c>
      <c r="O8947" t="s">
        <v>48</v>
      </c>
      <c r="P8947" t="s">
        <v>48</v>
      </c>
      <c r="Q8947" t="s">
        <v>6</v>
      </c>
      <c r="R8947" t="s">
        <v>25674</v>
      </c>
      <c r="S8947" t="s">
        <v>25675</v>
      </c>
      <c r="T8947">
        <v>1</v>
      </c>
      <c r="U8947" t="s">
        <v>18</v>
      </c>
    </row>
    <row r="8948" spans="1:21" x14ac:dyDescent="0.25">
      <c r="A8948" s="1" t="s">
        <v>25838</v>
      </c>
      <c r="B8948">
        <f>SUBTOTAL(3,B8946:B8947)</f>
        <v>2</v>
      </c>
    </row>
    <row r="8949" spans="1:21" hidden="1" x14ac:dyDescent="0.25">
      <c r="B8949" t="str">
        <f>CONCATENATE(G8949,"|", IF(I8949="", H8949,I8949),"|",IF(L8949="",K8949,L8949))</f>
        <v>Ziprasidone|PrMCnc|Urine</v>
      </c>
      <c r="C8949" t="b">
        <f>IF(OR(B8949=B8947, B8949=B8950), TRUE, FALSE)</f>
        <v>0</v>
      </c>
      <c r="D8949">
        <v>7664</v>
      </c>
      <c r="E8949">
        <v>5.5347999999999997</v>
      </c>
      <c r="F8949" t="s">
        <v>25676</v>
      </c>
      <c r="G8949" t="s">
        <v>25670</v>
      </c>
      <c r="H8949" t="s">
        <v>2</v>
      </c>
      <c r="I8949" t="s">
        <v>25806</v>
      </c>
      <c r="J8949" t="s">
        <v>3</v>
      </c>
      <c r="K8949" t="s">
        <v>32</v>
      </c>
      <c r="M8949" t="s">
        <v>5</v>
      </c>
      <c r="N8949" t="s">
        <v>136</v>
      </c>
      <c r="O8949" t="s">
        <v>48</v>
      </c>
      <c r="P8949" t="s">
        <v>48</v>
      </c>
      <c r="Q8949" t="s">
        <v>6</v>
      </c>
      <c r="R8949" t="s">
        <v>25677</v>
      </c>
      <c r="S8949" t="s">
        <v>25678</v>
      </c>
      <c r="T8949">
        <v>1</v>
      </c>
      <c r="U8949" t="s">
        <v>18</v>
      </c>
    </row>
    <row r="8950" spans="1:21" hidden="1" x14ac:dyDescent="0.25">
      <c r="B8950" t="str">
        <f>CONCATENATE(G8950,"|", IF(I8950="", H8950,I8950),"|",IF(L8950="",K8950,L8950))</f>
        <v>Zirconium/Creatinine|SRto|Urine</v>
      </c>
      <c r="C8950" t="b">
        <f t="shared" si="119"/>
        <v>0</v>
      </c>
      <c r="D8950">
        <v>7670</v>
      </c>
      <c r="E8950">
        <v>5.5347999999999997</v>
      </c>
      <c r="F8950" t="s">
        <v>25696</v>
      </c>
      <c r="G8950" t="s">
        <v>25697</v>
      </c>
      <c r="H8950" t="s">
        <v>676</v>
      </c>
      <c r="J8950" t="s">
        <v>3</v>
      </c>
      <c r="K8950" t="s">
        <v>32</v>
      </c>
      <c r="M8950" t="s">
        <v>5</v>
      </c>
      <c r="O8950" t="s">
        <v>774</v>
      </c>
      <c r="P8950" t="s">
        <v>775</v>
      </c>
      <c r="Q8950" t="s">
        <v>6</v>
      </c>
      <c r="R8950" t="s">
        <v>25698</v>
      </c>
      <c r="S8950" t="s">
        <v>25699</v>
      </c>
      <c r="T8950">
        <v>1</v>
      </c>
      <c r="U8950" t="s">
        <v>18</v>
      </c>
    </row>
    <row r="8951" spans="1:21" hidden="1" x14ac:dyDescent="0.25">
      <c r="B8951" t="str">
        <f>CONCATENATE(G8951,"|", IF(I8951="", H8951,I8951),"|",IF(L8951="",K8951,L8951))</f>
        <v>Zirconium|PrMCnc|Intravascular - any</v>
      </c>
      <c r="C8951" t="b">
        <f t="shared" si="119"/>
        <v>0</v>
      </c>
      <c r="D8951">
        <v>7666</v>
      </c>
      <c r="E8951">
        <v>5.5347999999999997</v>
      </c>
      <c r="F8951" t="s">
        <v>25683</v>
      </c>
      <c r="G8951" t="s">
        <v>25684</v>
      </c>
      <c r="H8951" t="s">
        <v>2</v>
      </c>
      <c r="I8951" t="s">
        <v>25806</v>
      </c>
      <c r="J8951" t="s">
        <v>3</v>
      </c>
      <c r="K8951" t="s">
        <v>47</v>
      </c>
      <c r="L8951" t="s">
        <v>25808</v>
      </c>
      <c r="M8951" t="s">
        <v>5</v>
      </c>
      <c r="O8951" t="s">
        <v>3269</v>
      </c>
      <c r="P8951" t="s">
        <v>3269</v>
      </c>
      <c r="Q8951" t="s">
        <v>6</v>
      </c>
      <c r="R8951" t="s">
        <v>25685</v>
      </c>
      <c r="S8951" t="s">
        <v>25686</v>
      </c>
      <c r="T8951">
        <v>1</v>
      </c>
      <c r="U8951" t="s">
        <v>18</v>
      </c>
    </row>
    <row r="8952" spans="1:21" hidden="1" x14ac:dyDescent="0.25">
      <c r="B8952" t="str">
        <f>CONCATENATE(G8952,"|", IF(I8952="", H8952,I8952),"|",IF(L8952="",K8952,L8952))</f>
        <v>Zirconium|PrMCnc|Urine</v>
      </c>
      <c r="C8952" t="b">
        <f t="shared" si="119"/>
        <v>0</v>
      </c>
      <c r="D8952">
        <v>7667</v>
      </c>
      <c r="E8952">
        <v>5.5347999999999997</v>
      </c>
      <c r="F8952" t="s">
        <v>25687</v>
      </c>
      <c r="G8952" t="s">
        <v>25684</v>
      </c>
      <c r="H8952" t="s">
        <v>2</v>
      </c>
      <c r="I8952" t="s">
        <v>25806</v>
      </c>
      <c r="J8952" t="s">
        <v>3</v>
      </c>
      <c r="K8952" t="s">
        <v>32</v>
      </c>
      <c r="M8952" t="s">
        <v>5</v>
      </c>
      <c r="O8952" t="s">
        <v>33</v>
      </c>
      <c r="P8952" t="s">
        <v>33</v>
      </c>
      <c r="Q8952" t="s">
        <v>6</v>
      </c>
      <c r="R8952" t="s">
        <v>25688</v>
      </c>
      <c r="S8952" t="s">
        <v>25689</v>
      </c>
      <c r="T8952">
        <v>1</v>
      </c>
      <c r="U8952" t="s">
        <v>18</v>
      </c>
    </row>
    <row r="8953" spans="1:21" hidden="1" x14ac:dyDescent="0.25">
      <c r="B8953" t="str">
        <f>CONCATENATE(G8953,"|", IF(I8953="", H8953,I8953),"|",IF(L8953="",K8953,L8953))</f>
        <v>Zirconium|PrMCnc|XXX</v>
      </c>
      <c r="C8953" t="b">
        <f t="shared" si="119"/>
        <v>0</v>
      </c>
      <c r="D8953">
        <v>7669</v>
      </c>
      <c r="E8953">
        <v>5.5347999999999997</v>
      </c>
      <c r="F8953" t="s">
        <v>25693</v>
      </c>
      <c r="G8953" t="s">
        <v>25684</v>
      </c>
      <c r="H8953" t="s">
        <v>2</v>
      </c>
      <c r="I8953" t="s">
        <v>25806</v>
      </c>
      <c r="J8953" t="s">
        <v>3</v>
      </c>
      <c r="K8953" t="s">
        <v>259</v>
      </c>
      <c r="M8953" t="s">
        <v>5</v>
      </c>
      <c r="O8953" t="s">
        <v>70</v>
      </c>
      <c r="P8953" t="s">
        <v>70</v>
      </c>
      <c r="Q8953" t="s">
        <v>6</v>
      </c>
      <c r="R8953" t="s">
        <v>25694</v>
      </c>
      <c r="S8953" t="s">
        <v>25695</v>
      </c>
      <c r="T8953">
        <v>1</v>
      </c>
      <c r="U8953" t="s">
        <v>18</v>
      </c>
    </row>
    <row r="8954" spans="1:21" hidden="1" x14ac:dyDescent="0.25">
      <c r="B8954" t="str">
        <f>CONCATENATE(G8954,"|", IF(I8954="", H8954,I8954),"|",IF(L8954="",K8954,L8954))</f>
        <v>Zirconium|SCnc|Urine</v>
      </c>
      <c r="C8954" t="b">
        <f>IF(OR(B8954=B8953, B8954=B8955), TRUE, FALSE)</f>
        <v>0</v>
      </c>
      <c r="D8954">
        <v>7668</v>
      </c>
      <c r="E8954">
        <v>5.5347999999999997</v>
      </c>
      <c r="F8954" t="s">
        <v>25690</v>
      </c>
      <c r="G8954" t="s">
        <v>25684</v>
      </c>
      <c r="H8954" t="s">
        <v>222</v>
      </c>
      <c r="J8954" t="s">
        <v>3</v>
      </c>
      <c r="K8954" t="s">
        <v>32</v>
      </c>
      <c r="M8954" t="s">
        <v>5</v>
      </c>
      <c r="O8954" t="s">
        <v>754</v>
      </c>
      <c r="P8954" t="s">
        <v>754</v>
      </c>
      <c r="Q8954" t="s">
        <v>6</v>
      </c>
      <c r="R8954" t="s">
        <v>25691</v>
      </c>
      <c r="S8954" t="s">
        <v>25692</v>
      </c>
      <c r="T8954">
        <v>1</v>
      </c>
      <c r="U8954" t="s">
        <v>18</v>
      </c>
    </row>
    <row r="8955" spans="1:21" x14ac:dyDescent="0.25">
      <c r="B8955" t="str">
        <f>CONCATENATE(G8955,"|", IF(I8955="", H8955,I8955),"|",IF(L8955="",K8955,L8955))</f>
        <v>Zolazepam|PrMCnc|Intravascular - any</v>
      </c>
      <c r="C8955" t="b">
        <f>IF(OR(B8955=B8954, B8955=B8956), TRUE, FALSE)</f>
        <v>1</v>
      </c>
      <c r="D8955">
        <v>7671</v>
      </c>
      <c r="E8955">
        <v>5.5347999999999997</v>
      </c>
      <c r="F8955" t="s">
        <v>25700</v>
      </c>
      <c r="G8955" t="s">
        <v>25701</v>
      </c>
      <c r="H8955" t="s">
        <v>2</v>
      </c>
      <c r="I8955" t="s">
        <v>25806</v>
      </c>
      <c r="J8955" t="s">
        <v>3</v>
      </c>
      <c r="K8955" t="s">
        <v>38</v>
      </c>
      <c r="L8955" t="s">
        <v>25808</v>
      </c>
      <c r="M8955" t="s">
        <v>5</v>
      </c>
      <c r="O8955" t="s">
        <v>101</v>
      </c>
      <c r="P8955" t="s">
        <v>101</v>
      </c>
      <c r="Q8955" t="s">
        <v>6</v>
      </c>
      <c r="R8955" t="s">
        <v>25702</v>
      </c>
      <c r="S8955" t="s">
        <v>25703</v>
      </c>
      <c r="T8955">
        <v>1</v>
      </c>
      <c r="U8955" t="s">
        <v>18</v>
      </c>
    </row>
    <row r="8956" spans="1:21" x14ac:dyDescent="0.25">
      <c r="B8956" t="str">
        <f>CONCATENATE(G8956,"|", IF(I8956="", H8956,I8956),"|",IF(L8956="",K8956,L8956))</f>
        <v>Zolazepam|PrMCnc|Intravascular - any</v>
      </c>
      <c r="C8956" t="b">
        <f>IF(OR(B8956=B8955, B8956=B8958), TRUE, FALSE)</f>
        <v>1</v>
      </c>
      <c r="D8956">
        <v>7672</v>
      </c>
      <c r="E8956">
        <v>5.5347999999999997</v>
      </c>
      <c r="F8956" t="s">
        <v>25704</v>
      </c>
      <c r="G8956" t="s">
        <v>25701</v>
      </c>
      <c r="H8956" t="s">
        <v>2</v>
      </c>
      <c r="I8956" t="s">
        <v>25806</v>
      </c>
      <c r="J8956" t="s">
        <v>3</v>
      </c>
      <c r="K8956" t="s">
        <v>47</v>
      </c>
      <c r="L8956" t="s">
        <v>25808</v>
      </c>
      <c r="M8956" t="s">
        <v>5</v>
      </c>
      <c r="O8956" t="s">
        <v>101</v>
      </c>
      <c r="P8956" t="s">
        <v>101</v>
      </c>
      <c r="Q8956" t="s">
        <v>6</v>
      </c>
      <c r="R8956" t="s">
        <v>25705</v>
      </c>
      <c r="S8956" t="s">
        <v>25706</v>
      </c>
      <c r="T8956">
        <v>1</v>
      </c>
      <c r="U8956" t="s">
        <v>18</v>
      </c>
    </row>
    <row r="8957" spans="1:21" x14ac:dyDescent="0.25">
      <c r="A8957" s="1" t="s">
        <v>25830</v>
      </c>
      <c r="B8957">
        <f>SUBTOTAL(3,B8955:B8956)</f>
        <v>2</v>
      </c>
    </row>
    <row r="8958" spans="1:21" hidden="1" x14ac:dyDescent="0.25">
      <c r="B8958" t="str">
        <f>CONCATENATE(G8958,"|", IF(I8958="", H8958,I8958),"|",IF(L8958="",K8958,L8958))</f>
        <v>Zolazepam|PrMCnc|Urine</v>
      </c>
      <c r="C8958" t="b">
        <f>IF(OR(B8958=B8956, B8958=B8959), TRUE, FALSE)</f>
        <v>0</v>
      </c>
      <c r="D8958">
        <v>7673</v>
      </c>
      <c r="E8958">
        <v>5.5347999999999997</v>
      </c>
      <c r="F8958" t="s">
        <v>25707</v>
      </c>
      <c r="G8958" t="s">
        <v>25701</v>
      </c>
      <c r="H8958" t="s">
        <v>2</v>
      </c>
      <c r="I8958" t="s">
        <v>25806</v>
      </c>
      <c r="J8958" t="s">
        <v>3</v>
      </c>
      <c r="K8958" t="s">
        <v>32</v>
      </c>
      <c r="M8958" t="s">
        <v>5</v>
      </c>
      <c r="O8958" t="s">
        <v>101</v>
      </c>
      <c r="P8958" t="s">
        <v>101</v>
      </c>
      <c r="Q8958" t="s">
        <v>6</v>
      </c>
      <c r="R8958" t="s">
        <v>25708</v>
      </c>
      <c r="S8958" t="s">
        <v>25709</v>
      </c>
      <c r="T8958">
        <v>1</v>
      </c>
      <c r="U8958" t="s">
        <v>18</v>
      </c>
    </row>
    <row r="8959" spans="1:21" x14ac:dyDescent="0.25">
      <c r="B8959" t="str">
        <f>CONCATENATE(G8959,"|", IF(I8959="", H8959,I8959),"|",IF(L8959="",K8959,L8959))</f>
        <v>Zolmitriptan|PrMCnc|Intravascular - any</v>
      </c>
      <c r="C8959" t="b">
        <f>IF(OR(B8959=B8958, B8959=B8960), TRUE, FALSE)</f>
        <v>1</v>
      </c>
      <c r="D8959">
        <v>7674</v>
      </c>
      <c r="E8959">
        <v>5.5347999999999997</v>
      </c>
      <c r="F8959" t="s">
        <v>25710</v>
      </c>
      <c r="G8959" t="s">
        <v>25711</v>
      </c>
      <c r="H8959" t="s">
        <v>2</v>
      </c>
      <c r="I8959" t="s">
        <v>25806</v>
      </c>
      <c r="J8959" t="s">
        <v>3</v>
      </c>
      <c r="K8959" t="s">
        <v>38</v>
      </c>
      <c r="L8959" t="s">
        <v>25808</v>
      </c>
      <c r="M8959" t="s">
        <v>5</v>
      </c>
      <c r="O8959" t="s">
        <v>48</v>
      </c>
      <c r="P8959" t="s">
        <v>48</v>
      </c>
      <c r="Q8959" t="s">
        <v>6</v>
      </c>
      <c r="R8959" t="s">
        <v>25712</v>
      </c>
      <c r="S8959" t="s">
        <v>25713</v>
      </c>
      <c r="T8959">
        <v>1</v>
      </c>
      <c r="U8959" t="s">
        <v>18</v>
      </c>
    </row>
    <row r="8960" spans="1:21" x14ac:dyDescent="0.25">
      <c r="B8960" t="str">
        <f>CONCATENATE(G8960,"|", IF(I8960="", H8960,I8960),"|",IF(L8960="",K8960,L8960))</f>
        <v>Zolmitriptan|PrMCnc|Intravascular - any</v>
      </c>
      <c r="C8960" t="b">
        <f>IF(OR(B8960=B8959, B8960=B8962), TRUE, FALSE)</f>
        <v>1</v>
      </c>
      <c r="D8960">
        <v>7675</v>
      </c>
      <c r="E8960">
        <v>5.5347999999999997</v>
      </c>
      <c r="F8960" t="s">
        <v>25714</v>
      </c>
      <c r="G8960" t="s">
        <v>25711</v>
      </c>
      <c r="H8960" t="s">
        <v>2</v>
      </c>
      <c r="I8960" t="s">
        <v>25806</v>
      </c>
      <c r="J8960" t="s">
        <v>3</v>
      </c>
      <c r="K8960" t="s">
        <v>47</v>
      </c>
      <c r="L8960" t="s">
        <v>25808</v>
      </c>
      <c r="M8960" t="s">
        <v>5</v>
      </c>
      <c r="O8960" t="s">
        <v>48</v>
      </c>
      <c r="P8960" t="s">
        <v>48</v>
      </c>
      <c r="Q8960" t="s">
        <v>6</v>
      </c>
      <c r="R8960" t="s">
        <v>25715</v>
      </c>
      <c r="S8960" t="s">
        <v>25716</v>
      </c>
      <c r="T8960">
        <v>1</v>
      </c>
      <c r="U8960" t="s">
        <v>18</v>
      </c>
    </row>
    <row r="8961" spans="1:21" x14ac:dyDescent="0.25">
      <c r="A8961" s="1" t="s">
        <v>25828</v>
      </c>
      <c r="B8961">
        <f>SUBTOTAL(3,B8959:B8960)</f>
        <v>2</v>
      </c>
    </row>
    <row r="8962" spans="1:21" hidden="1" x14ac:dyDescent="0.25">
      <c r="B8962" t="str">
        <f>CONCATENATE(G8962,"|", IF(I8962="", H8962,I8962),"|",IF(L8962="",K8962,L8962))</f>
        <v>Zolmitriptan|PrMCnc|Urine</v>
      </c>
      <c r="C8962" t="b">
        <f>IF(OR(B8962=B8960, B8962=B8963), TRUE, FALSE)</f>
        <v>0</v>
      </c>
      <c r="D8962">
        <v>7676</v>
      </c>
      <c r="E8962">
        <v>5.5347999999999997</v>
      </c>
      <c r="F8962" t="s">
        <v>25717</v>
      </c>
      <c r="G8962" t="s">
        <v>25711</v>
      </c>
      <c r="H8962" t="s">
        <v>2</v>
      </c>
      <c r="I8962" t="s">
        <v>25806</v>
      </c>
      <c r="J8962" t="s">
        <v>3</v>
      </c>
      <c r="K8962" t="s">
        <v>32</v>
      </c>
      <c r="M8962" t="s">
        <v>5</v>
      </c>
      <c r="O8962" t="s">
        <v>48</v>
      </c>
      <c r="P8962" t="s">
        <v>48</v>
      </c>
      <c r="Q8962" t="s">
        <v>6</v>
      </c>
      <c r="R8962" t="s">
        <v>25718</v>
      </c>
      <c r="S8962" t="s">
        <v>25719</v>
      </c>
      <c r="T8962">
        <v>1</v>
      </c>
      <c r="U8962" t="s">
        <v>18</v>
      </c>
    </row>
    <row r="8963" spans="1:21" hidden="1" x14ac:dyDescent="0.25">
      <c r="B8963" t="str">
        <f>CONCATENATE(G8963,"|", IF(I8963="", H8963,I8963),"|",IF(L8963="",K8963,L8963))</f>
        <v>Zolpidem phenyl-4-carboxylate/Creatinine|MRto|Urine</v>
      </c>
      <c r="C8963" t="b">
        <f t="shared" si="119"/>
        <v>0</v>
      </c>
      <c r="D8963">
        <v>7686</v>
      </c>
      <c r="E8963">
        <v>5.5347999999999997</v>
      </c>
      <c r="F8963" t="s">
        <v>25749</v>
      </c>
      <c r="G8963" t="s">
        <v>25750</v>
      </c>
      <c r="H8963" t="s">
        <v>440</v>
      </c>
      <c r="J8963" t="s">
        <v>3</v>
      </c>
      <c r="K8963" t="s">
        <v>32</v>
      </c>
      <c r="M8963" t="s">
        <v>5</v>
      </c>
      <c r="O8963" t="s">
        <v>1088</v>
      </c>
      <c r="P8963" t="s">
        <v>1089</v>
      </c>
      <c r="Q8963" t="s">
        <v>6</v>
      </c>
      <c r="R8963" t="s">
        <v>25751</v>
      </c>
      <c r="S8963" t="s">
        <v>25752</v>
      </c>
      <c r="T8963">
        <v>1</v>
      </c>
      <c r="U8963" t="s">
        <v>18</v>
      </c>
    </row>
    <row r="8964" spans="1:21" hidden="1" x14ac:dyDescent="0.25">
      <c r="B8964" t="str">
        <f>CONCATENATE(G8964,"|", IF(I8964="", H8964,I8964),"|",IF(L8964="",K8964,L8964))</f>
        <v>Zolpidem phenyl-4-carboxylate|PrMCnc|Urine</v>
      </c>
      <c r="C8964" t="b">
        <f t="shared" si="119"/>
        <v>0</v>
      </c>
      <c r="D8964">
        <v>7685</v>
      </c>
      <c r="E8964">
        <v>5.5347999999999997</v>
      </c>
      <c r="F8964" t="s">
        <v>25745</v>
      </c>
      <c r="G8964" t="s">
        <v>25746</v>
      </c>
      <c r="H8964" t="s">
        <v>2</v>
      </c>
      <c r="I8964" t="s">
        <v>25806</v>
      </c>
      <c r="J8964" t="s">
        <v>3</v>
      </c>
      <c r="K8964" t="s">
        <v>32</v>
      </c>
      <c r="M8964" t="s">
        <v>5</v>
      </c>
      <c r="N8964" t="s">
        <v>136</v>
      </c>
      <c r="O8964" t="s">
        <v>48</v>
      </c>
      <c r="P8964" t="s">
        <v>48</v>
      </c>
      <c r="Q8964" t="s">
        <v>6</v>
      </c>
      <c r="R8964" t="s">
        <v>25747</v>
      </c>
      <c r="S8964" t="s">
        <v>25748</v>
      </c>
      <c r="T8964">
        <v>1</v>
      </c>
      <c r="U8964" t="s">
        <v>18</v>
      </c>
    </row>
    <row r="8965" spans="1:21" hidden="1" x14ac:dyDescent="0.25">
      <c r="B8965" t="str">
        <f>CONCATENATE(G8965,"|", IF(I8965="", H8965,I8965),"|",IF(L8965="",K8965,L8965))</f>
        <v>Zolpidem/Creatinine|MRto|Urine</v>
      </c>
      <c r="C8965" t="b">
        <f>IF(OR(B8965=B8964, B8965=B8966), TRUE, FALSE)</f>
        <v>0</v>
      </c>
      <c r="D8965">
        <v>7687</v>
      </c>
      <c r="E8965">
        <v>5.5347999999999997</v>
      </c>
      <c r="F8965" t="s">
        <v>25753</v>
      </c>
      <c r="G8965" t="s">
        <v>25754</v>
      </c>
      <c r="H8965" t="s">
        <v>440</v>
      </c>
      <c r="J8965" t="s">
        <v>3</v>
      </c>
      <c r="K8965" t="s">
        <v>32</v>
      </c>
      <c r="M8965" t="s">
        <v>5</v>
      </c>
      <c r="O8965" t="s">
        <v>1088</v>
      </c>
      <c r="P8965" t="s">
        <v>1089</v>
      </c>
      <c r="Q8965" t="s">
        <v>6</v>
      </c>
      <c r="R8965" t="s">
        <v>25755</v>
      </c>
      <c r="S8965" t="s">
        <v>25756</v>
      </c>
      <c r="T8965">
        <v>1</v>
      </c>
      <c r="U8965" t="s">
        <v>18</v>
      </c>
    </row>
    <row r="8966" spans="1:21" x14ac:dyDescent="0.25">
      <c r="B8966" t="str">
        <f>CONCATENATE(G8966,"|", IF(I8966="", H8966,I8966),"|",IF(L8966="",K8966,L8966))</f>
        <v>Zolpidem|PrMCnc|Intravascular - any</v>
      </c>
      <c r="C8966" t="b">
        <f>IF(OR(B8966=B8965, B8966=B8967), TRUE, FALSE)</f>
        <v>1</v>
      </c>
      <c r="D8966">
        <v>7677</v>
      </c>
      <c r="E8966">
        <v>5.5347999999999997</v>
      </c>
      <c r="F8966" t="s">
        <v>25720</v>
      </c>
      <c r="G8966" t="s">
        <v>25721</v>
      </c>
      <c r="H8966" t="s">
        <v>2</v>
      </c>
      <c r="I8966" t="s">
        <v>25806</v>
      </c>
      <c r="J8966" t="s">
        <v>3</v>
      </c>
      <c r="K8966" t="s">
        <v>38</v>
      </c>
      <c r="L8966" t="s">
        <v>25808</v>
      </c>
      <c r="M8966" t="s">
        <v>5</v>
      </c>
      <c r="O8966" t="s">
        <v>48</v>
      </c>
      <c r="P8966" t="s">
        <v>48</v>
      </c>
      <c r="Q8966" t="s">
        <v>6</v>
      </c>
      <c r="R8966" t="s">
        <v>25722</v>
      </c>
      <c r="S8966" t="s">
        <v>25723</v>
      </c>
      <c r="T8966">
        <v>1</v>
      </c>
      <c r="U8966" t="s">
        <v>18</v>
      </c>
    </row>
    <row r="8967" spans="1:21" x14ac:dyDescent="0.25">
      <c r="B8967" t="str">
        <f>CONCATENATE(G8967,"|", IF(I8967="", H8967,I8967),"|",IF(L8967="",K8967,L8967))</f>
        <v>Zolpidem|PrMCnc|Intravascular - any</v>
      </c>
      <c r="C8967" t="b">
        <f>IF(OR(B8967=B8966, B8967=B8969), TRUE, FALSE)</f>
        <v>1</v>
      </c>
      <c r="D8967">
        <v>7678</v>
      </c>
      <c r="E8967">
        <v>5.5347999999999997</v>
      </c>
      <c r="F8967" t="s">
        <v>25724</v>
      </c>
      <c r="G8967" t="s">
        <v>25721</v>
      </c>
      <c r="H8967" t="s">
        <v>2</v>
      </c>
      <c r="I8967" t="s">
        <v>25806</v>
      </c>
      <c r="J8967" t="s">
        <v>3</v>
      </c>
      <c r="K8967" t="s">
        <v>47</v>
      </c>
      <c r="L8967" t="s">
        <v>25808</v>
      </c>
      <c r="M8967" t="s">
        <v>5</v>
      </c>
      <c r="O8967" t="s">
        <v>70</v>
      </c>
      <c r="P8967" t="s">
        <v>70</v>
      </c>
      <c r="Q8967" t="s">
        <v>6</v>
      </c>
      <c r="R8967" t="s">
        <v>25725</v>
      </c>
      <c r="S8967" t="s">
        <v>25726</v>
      </c>
      <c r="T8967">
        <v>1</v>
      </c>
      <c r="U8967" t="s">
        <v>18</v>
      </c>
    </row>
    <row r="8968" spans="1:21" x14ac:dyDescent="0.25">
      <c r="A8968" s="1" t="s">
        <v>25826</v>
      </c>
      <c r="B8968">
        <f>SUBTOTAL(3,B8966:B8967)</f>
        <v>2</v>
      </c>
    </row>
    <row r="8969" spans="1:21" x14ac:dyDescent="0.25">
      <c r="B8969" t="str">
        <f>CONCATENATE(G8969,"|", IF(I8969="", H8969,I8969),"|",IF(L8969="",K8969,L8969))</f>
        <v>Zolpidem|PrMCnc|Urine</v>
      </c>
      <c r="C8969" t="b">
        <f>IF(OR(B8969=B8967, B8969=B8970), TRUE, FALSE)</f>
        <v>1</v>
      </c>
      <c r="D8969">
        <v>7680</v>
      </c>
      <c r="E8969">
        <v>5.5347999999999997</v>
      </c>
      <c r="F8969" t="s">
        <v>25730</v>
      </c>
      <c r="G8969" t="s">
        <v>25721</v>
      </c>
      <c r="H8969" t="s">
        <v>2</v>
      </c>
      <c r="I8969" t="s">
        <v>25806</v>
      </c>
      <c r="J8969" t="s">
        <v>3</v>
      </c>
      <c r="K8969" t="s">
        <v>32</v>
      </c>
      <c r="M8969" t="s">
        <v>5</v>
      </c>
      <c r="O8969" t="s">
        <v>70</v>
      </c>
      <c r="P8969" t="s">
        <v>70</v>
      </c>
      <c r="Q8969" t="s">
        <v>6</v>
      </c>
      <c r="R8969" t="s">
        <v>25731</v>
      </c>
      <c r="S8969" t="s">
        <v>25732</v>
      </c>
      <c r="T8969">
        <v>1</v>
      </c>
      <c r="U8969" t="s">
        <v>18</v>
      </c>
    </row>
    <row r="8970" spans="1:21" x14ac:dyDescent="0.25">
      <c r="B8970" t="str">
        <f>CONCATENATE(G8970,"|", IF(I8970="", H8970,I8970),"|",IF(L8970="",K8970,L8970))</f>
        <v>Zolpidem|PrMCnc|Urine</v>
      </c>
      <c r="C8970" t="b">
        <f t="shared" ref="C8970:C8985" si="120">IF(OR(B8970=B8969, B8970=B8971), TRUE, FALSE)</f>
        <v>1</v>
      </c>
      <c r="D8970">
        <v>7681</v>
      </c>
      <c r="E8970">
        <v>5.5347999999999997</v>
      </c>
      <c r="F8970" t="s">
        <v>25733</v>
      </c>
      <c r="G8970" t="s">
        <v>25721</v>
      </c>
      <c r="H8970" t="s">
        <v>2</v>
      </c>
      <c r="I8970" t="s">
        <v>25806</v>
      </c>
      <c r="J8970" t="s">
        <v>3</v>
      </c>
      <c r="K8970" t="s">
        <v>32</v>
      </c>
      <c r="M8970" t="s">
        <v>5</v>
      </c>
      <c r="N8970" t="s">
        <v>136</v>
      </c>
      <c r="O8970" t="s">
        <v>48</v>
      </c>
      <c r="P8970" t="s">
        <v>48</v>
      </c>
      <c r="Q8970" t="s">
        <v>6</v>
      </c>
      <c r="R8970" t="s">
        <v>25734</v>
      </c>
      <c r="S8970" t="s">
        <v>25735</v>
      </c>
      <c r="T8970">
        <v>1</v>
      </c>
      <c r="U8970" t="s">
        <v>18</v>
      </c>
    </row>
    <row r="8971" spans="1:21" x14ac:dyDescent="0.25">
      <c r="B8971" t="str">
        <f>CONCATENATE(G8971,"|", IF(I8971="", H8971,I8971),"|",IF(L8971="",K8971,L8971))</f>
        <v>Zolpidem|PrMCnc|Urine</v>
      </c>
      <c r="C8971" t="b">
        <f t="shared" si="120"/>
        <v>1</v>
      </c>
      <c r="D8971">
        <v>7682</v>
      </c>
      <c r="E8971">
        <v>5.5347999999999997</v>
      </c>
      <c r="F8971" t="s">
        <v>25736</v>
      </c>
      <c r="G8971" t="s">
        <v>25721</v>
      </c>
      <c r="H8971" t="s">
        <v>140</v>
      </c>
      <c r="I8971" t="s">
        <v>25806</v>
      </c>
      <c r="J8971" t="s">
        <v>3</v>
      </c>
      <c r="K8971" t="s">
        <v>32</v>
      </c>
      <c r="M8971" t="s">
        <v>141</v>
      </c>
      <c r="Q8971" t="s">
        <v>6</v>
      </c>
      <c r="R8971" t="s">
        <v>25737</v>
      </c>
      <c r="S8971" t="s">
        <v>25738</v>
      </c>
      <c r="T8971">
        <v>1</v>
      </c>
      <c r="U8971" t="s">
        <v>18</v>
      </c>
    </row>
    <row r="8972" spans="1:21" x14ac:dyDescent="0.25">
      <c r="B8972" t="str">
        <f>CONCATENATE(G8972,"|", IF(I8972="", H8972,I8972),"|",IF(L8972="",K8972,L8972))</f>
        <v>Zolpidem|PrMCnc|Urine</v>
      </c>
      <c r="C8972" t="b">
        <f>IF(OR(B8972=B8971, B8972=B8974), TRUE, FALSE)</f>
        <v>1</v>
      </c>
      <c r="D8972">
        <v>7683</v>
      </c>
      <c r="E8972">
        <v>5.5347999999999997</v>
      </c>
      <c r="F8972" t="s">
        <v>25739</v>
      </c>
      <c r="G8972" t="s">
        <v>25721</v>
      </c>
      <c r="H8972" t="s">
        <v>140</v>
      </c>
      <c r="I8972" t="s">
        <v>25806</v>
      </c>
      <c r="J8972" t="s">
        <v>3</v>
      </c>
      <c r="K8972" t="s">
        <v>32</v>
      </c>
      <c r="M8972" t="s">
        <v>141</v>
      </c>
      <c r="N8972" t="s">
        <v>136</v>
      </c>
      <c r="Q8972" t="s">
        <v>6</v>
      </c>
      <c r="R8972" t="s">
        <v>25740</v>
      </c>
      <c r="S8972" t="s">
        <v>25741</v>
      </c>
      <c r="T8972">
        <v>1</v>
      </c>
      <c r="U8972" t="s">
        <v>18</v>
      </c>
    </row>
    <row r="8973" spans="1:21" x14ac:dyDescent="0.25">
      <c r="A8973" s="1" t="s">
        <v>25824</v>
      </c>
      <c r="B8973">
        <f>SUBTOTAL(3,B8969:B8972)</f>
        <v>4</v>
      </c>
    </row>
    <row r="8974" spans="1:21" hidden="1" x14ac:dyDescent="0.25">
      <c r="B8974" t="str">
        <f>CONCATENATE(G8974,"|", IF(I8974="", H8974,I8974),"|",IF(L8974="",K8974,L8974))</f>
        <v>Zolpidem|SCnc|Ser/Plas</v>
      </c>
      <c r="C8974" t="b">
        <f>IF(OR(B8974=B8972, B8974=B8975), TRUE, FALSE)</f>
        <v>0</v>
      </c>
      <c r="D8974">
        <v>7679</v>
      </c>
      <c r="E8974">
        <v>5.5347999999999997</v>
      </c>
      <c r="F8974" t="s">
        <v>25727</v>
      </c>
      <c r="G8974" t="s">
        <v>25721</v>
      </c>
      <c r="H8974" t="s">
        <v>222</v>
      </c>
      <c r="J8974" t="s">
        <v>3</v>
      </c>
      <c r="K8974" t="s">
        <v>47</v>
      </c>
      <c r="M8974" t="s">
        <v>5</v>
      </c>
      <c r="O8974" t="s">
        <v>754</v>
      </c>
      <c r="P8974" t="s">
        <v>754</v>
      </c>
      <c r="Q8974" t="s">
        <v>6</v>
      </c>
      <c r="R8974" t="s">
        <v>25728</v>
      </c>
      <c r="S8974" t="s">
        <v>25729</v>
      </c>
      <c r="T8974">
        <v>1</v>
      </c>
      <c r="U8974" t="s">
        <v>18</v>
      </c>
    </row>
    <row r="8975" spans="1:21" hidden="1" x14ac:dyDescent="0.25">
      <c r="B8975" t="str">
        <f>CONCATENATE(G8975,"|", IF(I8975="", H8975,I8975),"|",IF(L8975="",K8975,L8975))</f>
        <v>Zolpidem|SCnc|Urine</v>
      </c>
      <c r="C8975" t="b">
        <f>IF(OR(B8975=B8974, B8975=B8976), TRUE, FALSE)</f>
        <v>0</v>
      </c>
      <c r="D8975">
        <v>7684</v>
      </c>
      <c r="E8975">
        <v>5.5347999999999997</v>
      </c>
      <c r="F8975" t="s">
        <v>25742</v>
      </c>
      <c r="G8975" t="s">
        <v>25721</v>
      </c>
      <c r="H8975" t="s">
        <v>222</v>
      </c>
      <c r="J8975" t="s">
        <v>3</v>
      </c>
      <c r="K8975" t="s">
        <v>32</v>
      </c>
      <c r="M8975" t="s">
        <v>5</v>
      </c>
      <c r="O8975" t="s">
        <v>754</v>
      </c>
      <c r="P8975" t="s">
        <v>754</v>
      </c>
      <c r="Q8975" t="s">
        <v>6</v>
      </c>
      <c r="R8975" t="s">
        <v>25743</v>
      </c>
      <c r="S8975" t="s">
        <v>25744</v>
      </c>
      <c r="T8975">
        <v>1</v>
      </c>
      <c r="U8975" t="s">
        <v>18</v>
      </c>
    </row>
    <row r="8976" spans="1:21" x14ac:dyDescent="0.25">
      <c r="B8976" t="str">
        <f>CONCATENATE(G8976,"|", IF(I8976="", H8976,I8976),"|",IF(L8976="",K8976,L8976))</f>
        <v>Zomepirac|PrMCnc|Intravascular - any</v>
      </c>
      <c r="C8976" t="b">
        <f>IF(OR(B8976=B8975, B8976=B8977), TRUE, FALSE)</f>
        <v>1</v>
      </c>
      <c r="D8976">
        <v>7688</v>
      </c>
      <c r="E8976">
        <v>5.5347999999999997</v>
      </c>
      <c r="F8976" t="s">
        <v>25757</v>
      </c>
      <c r="G8976" t="s">
        <v>25758</v>
      </c>
      <c r="H8976" t="s">
        <v>2</v>
      </c>
      <c r="I8976" t="s">
        <v>25806</v>
      </c>
      <c r="J8976" t="s">
        <v>3</v>
      </c>
      <c r="K8976" t="s">
        <v>38</v>
      </c>
      <c r="L8976" t="s">
        <v>25808</v>
      </c>
      <c r="M8976" t="s">
        <v>5</v>
      </c>
      <c r="O8976" t="s">
        <v>101</v>
      </c>
      <c r="P8976" t="s">
        <v>101</v>
      </c>
      <c r="Q8976" t="s">
        <v>6</v>
      </c>
      <c r="R8976" t="s">
        <v>25759</v>
      </c>
      <c r="S8976" t="s">
        <v>25760</v>
      </c>
      <c r="T8976">
        <v>1</v>
      </c>
      <c r="U8976" t="s">
        <v>18</v>
      </c>
    </row>
    <row r="8977" spans="1:21" x14ac:dyDescent="0.25">
      <c r="B8977" t="str">
        <f>CONCATENATE(G8977,"|", IF(I8977="", H8977,I8977),"|",IF(L8977="",K8977,L8977))</f>
        <v>Zomepirac|PrMCnc|Intravascular - any</v>
      </c>
      <c r="C8977" t="b">
        <f>IF(OR(B8977=B8976, B8977=B8979), TRUE, FALSE)</f>
        <v>1</v>
      </c>
      <c r="D8977">
        <v>7689</v>
      </c>
      <c r="E8977">
        <v>5.5347999999999997</v>
      </c>
      <c r="F8977" t="s">
        <v>25761</v>
      </c>
      <c r="G8977" t="s">
        <v>25758</v>
      </c>
      <c r="H8977" t="s">
        <v>2</v>
      </c>
      <c r="I8977" t="s">
        <v>25806</v>
      </c>
      <c r="J8977" t="s">
        <v>3</v>
      </c>
      <c r="K8977" t="s">
        <v>47</v>
      </c>
      <c r="L8977" t="s">
        <v>25808</v>
      </c>
      <c r="M8977" t="s">
        <v>5</v>
      </c>
      <c r="O8977" t="s">
        <v>101</v>
      </c>
      <c r="P8977" t="s">
        <v>101</v>
      </c>
      <c r="Q8977" t="s">
        <v>6</v>
      </c>
      <c r="R8977" t="s">
        <v>25762</v>
      </c>
      <c r="S8977" t="s">
        <v>25763</v>
      </c>
      <c r="T8977">
        <v>1</v>
      </c>
      <c r="U8977" t="s">
        <v>18</v>
      </c>
    </row>
    <row r="8978" spans="1:21" x14ac:dyDescent="0.25">
      <c r="A8978" s="1" t="s">
        <v>25819</v>
      </c>
      <c r="B8978">
        <f>SUBTOTAL(3,B8976:B8977)</f>
        <v>2</v>
      </c>
    </row>
    <row r="8979" spans="1:21" hidden="1" x14ac:dyDescent="0.25">
      <c r="B8979" t="str">
        <f>CONCATENATE(G8979,"|", IF(I8979="", H8979,I8979),"|",IF(L8979="",K8979,L8979))</f>
        <v>Zonisamide|PrMCnc|Intravascular - any</v>
      </c>
      <c r="C8979" t="b">
        <f>IF(OR(B8979=B8977, B8979=B8980), TRUE, FALSE)</f>
        <v>0</v>
      </c>
      <c r="D8979">
        <v>7690</v>
      </c>
      <c r="E8979">
        <v>5.5347999999999997</v>
      </c>
      <c r="F8979" t="s">
        <v>25764</v>
      </c>
      <c r="G8979" t="s">
        <v>25765</v>
      </c>
      <c r="H8979" t="s">
        <v>2</v>
      </c>
      <c r="I8979" t="s">
        <v>25806</v>
      </c>
      <c r="J8979" t="s">
        <v>3</v>
      </c>
      <c r="K8979" t="s">
        <v>47</v>
      </c>
      <c r="L8979" t="s">
        <v>25808</v>
      </c>
      <c r="M8979" t="s">
        <v>5</v>
      </c>
      <c r="O8979" t="s">
        <v>101</v>
      </c>
      <c r="P8979" t="s">
        <v>101</v>
      </c>
      <c r="Q8979" t="s">
        <v>6</v>
      </c>
      <c r="R8979" t="s">
        <v>25766</v>
      </c>
      <c r="S8979" t="s">
        <v>25767</v>
      </c>
      <c r="T8979">
        <v>1</v>
      </c>
      <c r="U8979" t="s">
        <v>18</v>
      </c>
    </row>
    <row r="8980" spans="1:21" hidden="1" x14ac:dyDescent="0.25">
      <c r="B8980" t="str">
        <f>CONCATENATE(G8980,"|", IF(I8980="", H8980,I8980),"|",IF(L8980="",K8980,L8980))</f>
        <v>Zopiclone|MCnt|Hair</v>
      </c>
      <c r="C8980" t="b">
        <f t="shared" si="120"/>
        <v>0</v>
      </c>
      <c r="D8980">
        <v>7692</v>
      </c>
      <c r="E8980">
        <v>5.5347999999999997</v>
      </c>
      <c r="F8980" t="s">
        <v>25772</v>
      </c>
      <c r="G8980" t="s">
        <v>25769</v>
      </c>
      <c r="H8980" t="s">
        <v>241</v>
      </c>
      <c r="J8980" t="s">
        <v>3</v>
      </c>
      <c r="K8980" t="s">
        <v>242</v>
      </c>
      <c r="M8980" t="s">
        <v>5</v>
      </c>
      <c r="O8980" t="s">
        <v>243</v>
      </c>
      <c r="P8980" t="s">
        <v>243</v>
      </c>
      <c r="Q8980" t="s">
        <v>6</v>
      </c>
      <c r="R8980" t="s">
        <v>25773</v>
      </c>
      <c r="S8980" t="s">
        <v>25774</v>
      </c>
      <c r="T8980">
        <v>1</v>
      </c>
      <c r="U8980" t="s">
        <v>18</v>
      </c>
    </row>
    <row r="8981" spans="1:21" hidden="1" x14ac:dyDescent="0.25">
      <c r="B8981" t="str">
        <f>CONCATENATE(G8981,"|", IF(I8981="", H8981,I8981),"|",IF(L8981="",K8981,L8981))</f>
        <v>Zopiclone|PrMCnc|Intravascular - any</v>
      </c>
      <c r="C8981" t="b">
        <f t="shared" si="120"/>
        <v>0</v>
      </c>
      <c r="D8981">
        <v>7693</v>
      </c>
      <c r="E8981">
        <v>5.5347999999999997</v>
      </c>
      <c r="F8981" t="s">
        <v>25775</v>
      </c>
      <c r="G8981" t="s">
        <v>25769</v>
      </c>
      <c r="H8981" t="s">
        <v>2</v>
      </c>
      <c r="I8981" t="s">
        <v>25806</v>
      </c>
      <c r="J8981" t="s">
        <v>3</v>
      </c>
      <c r="K8981" t="s">
        <v>47</v>
      </c>
      <c r="L8981" t="s">
        <v>25808</v>
      </c>
      <c r="M8981" t="s">
        <v>5</v>
      </c>
      <c r="O8981" t="s">
        <v>33</v>
      </c>
      <c r="P8981" t="s">
        <v>33</v>
      </c>
      <c r="Q8981" t="s">
        <v>6</v>
      </c>
      <c r="R8981" t="s">
        <v>25776</v>
      </c>
      <c r="S8981" t="s">
        <v>25777</v>
      </c>
      <c r="T8981">
        <v>1</v>
      </c>
      <c r="U8981" t="s">
        <v>18</v>
      </c>
    </row>
    <row r="8982" spans="1:21" hidden="1" x14ac:dyDescent="0.25">
      <c r="B8982" t="str">
        <f>CONCATENATE(G8982,"|", IF(I8982="", H8982,I8982),"|",IF(L8982="",K8982,L8982))</f>
        <v>Zopiclone|PrMCnc|Urine</v>
      </c>
      <c r="C8982" t="b">
        <f t="shared" si="120"/>
        <v>0</v>
      </c>
      <c r="D8982">
        <v>7695</v>
      </c>
      <c r="E8982">
        <v>5.5347999999999997</v>
      </c>
      <c r="F8982" t="s">
        <v>25781</v>
      </c>
      <c r="G8982" t="s">
        <v>25769</v>
      </c>
      <c r="H8982" t="s">
        <v>140</v>
      </c>
      <c r="I8982" t="s">
        <v>25806</v>
      </c>
      <c r="J8982" t="s">
        <v>3</v>
      </c>
      <c r="K8982" t="s">
        <v>32</v>
      </c>
      <c r="M8982" t="s">
        <v>141</v>
      </c>
      <c r="Q8982" t="s">
        <v>6</v>
      </c>
      <c r="R8982" t="s">
        <v>25782</v>
      </c>
      <c r="S8982" t="s">
        <v>25783</v>
      </c>
      <c r="T8982">
        <v>1</v>
      </c>
      <c r="U8982" t="s">
        <v>18</v>
      </c>
    </row>
    <row r="8983" spans="1:21" hidden="1" x14ac:dyDescent="0.25">
      <c r="B8983" t="str">
        <f>CONCATENATE(G8983,"|", IF(I8983="", H8983,I8983),"|",IF(L8983="",K8983,L8983))</f>
        <v>Zopiclone|SCnc|Gast fld</v>
      </c>
      <c r="C8983" t="b">
        <f t="shared" si="120"/>
        <v>0</v>
      </c>
      <c r="D8983">
        <v>7691</v>
      </c>
      <c r="E8983">
        <v>5.5347999999999997</v>
      </c>
      <c r="F8983" t="s">
        <v>25768</v>
      </c>
      <c r="G8983" t="s">
        <v>25769</v>
      </c>
      <c r="H8983" t="s">
        <v>222</v>
      </c>
      <c r="J8983" t="s">
        <v>3</v>
      </c>
      <c r="K8983" t="s">
        <v>602</v>
      </c>
      <c r="M8983" t="s">
        <v>5</v>
      </c>
      <c r="O8983" t="s">
        <v>754</v>
      </c>
      <c r="P8983" t="s">
        <v>754</v>
      </c>
      <c r="Q8983" t="s">
        <v>6</v>
      </c>
      <c r="R8983" t="s">
        <v>25770</v>
      </c>
      <c r="S8983" t="s">
        <v>25771</v>
      </c>
      <c r="T8983">
        <v>1</v>
      </c>
      <c r="U8983" t="s">
        <v>18</v>
      </c>
    </row>
    <row r="8984" spans="1:21" hidden="1" x14ac:dyDescent="0.25">
      <c r="B8984" t="str">
        <f>CONCATENATE(G8984,"|", IF(I8984="", H8984,I8984),"|",IF(L8984="",K8984,L8984))</f>
        <v>Zopiclone|SCnc|Ser/Plas</v>
      </c>
      <c r="C8984" t="b">
        <f t="shared" si="120"/>
        <v>0</v>
      </c>
      <c r="D8984">
        <v>7694</v>
      </c>
      <c r="E8984">
        <v>5.5347999999999997</v>
      </c>
      <c r="F8984" t="s">
        <v>25778</v>
      </c>
      <c r="G8984" t="s">
        <v>25769</v>
      </c>
      <c r="H8984" t="s">
        <v>222</v>
      </c>
      <c r="J8984" t="s">
        <v>3</v>
      </c>
      <c r="K8984" t="s">
        <v>47</v>
      </c>
      <c r="M8984" t="s">
        <v>5</v>
      </c>
      <c r="O8984" t="s">
        <v>754</v>
      </c>
      <c r="P8984" t="s">
        <v>754</v>
      </c>
      <c r="Q8984" t="s">
        <v>6</v>
      </c>
      <c r="R8984" t="s">
        <v>25779</v>
      </c>
      <c r="S8984" t="s">
        <v>25780</v>
      </c>
      <c r="T8984">
        <v>1</v>
      </c>
      <c r="U8984" t="s">
        <v>18</v>
      </c>
    </row>
    <row r="8985" spans="1:21" hidden="1" x14ac:dyDescent="0.25">
      <c r="B8985" t="str">
        <f>CONCATENATE(G8985,"|", IF(I8985="", H8985,I8985),"|",IF(L8985="",K8985,L8985))</f>
        <v>Zopiclone|SCnc|Urine</v>
      </c>
      <c r="C8985" t="b">
        <f t="shared" si="120"/>
        <v>0</v>
      </c>
      <c r="D8985">
        <v>7696</v>
      </c>
      <c r="E8985">
        <v>5.5347999999999997</v>
      </c>
      <c r="F8985" t="s">
        <v>25784</v>
      </c>
      <c r="G8985" t="s">
        <v>25769</v>
      </c>
      <c r="H8985" t="s">
        <v>222</v>
      </c>
      <c r="J8985" t="s">
        <v>3</v>
      </c>
      <c r="K8985" t="s">
        <v>32</v>
      </c>
      <c r="M8985" t="s">
        <v>5</v>
      </c>
      <c r="O8985" t="s">
        <v>754</v>
      </c>
      <c r="P8985" t="s">
        <v>754</v>
      </c>
      <c r="Q8985" t="s">
        <v>6</v>
      </c>
      <c r="R8985" t="s">
        <v>25785</v>
      </c>
      <c r="S8985" t="s">
        <v>25786</v>
      </c>
      <c r="T8985">
        <v>1</v>
      </c>
      <c r="U8985" t="s">
        <v>18</v>
      </c>
    </row>
    <row r="8986" spans="1:21" hidden="1" x14ac:dyDescent="0.25">
      <c r="B8986" t="str">
        <f>CONCATENATE(G8986,"|", IF(I8986="", H8986,I8986),"|",IF(L8986="",K8986,L8986))</f>
        <v>Zopiclone|SCnc|XXX</v>
      </c>
      <c r="C8986" t="b">
        <f>IF(OR(B8986=B8985, B8986=B8988), TRUE, FALSE)</f>
        <v>0</v>
      </c>
      <c r="D8986">
        <v>7697</v>
      </c>
      <c r="E8986">
        <v>5.5347999999999997</v>
      </c>
      <c r="F8986" t="s">
        <v>25787</v>
      </c>
      <c r="G8986" t="s">
        <v>25769</v>
      </c>
      <c r="H8986" t="s">
        <v>222</v>
      </c>
      <c r="J8986" t="s">
        <v>3</v>
      </c>
      <c r="K8986" t="s">
        <v>259</v>
      </c>
      <c r="M8986" t="s">
        <v>5</v>
      </c>
      <c r="O8986" t="s">
        <v>754</v>
      </c>
      <c r="P8986" t="s">
        <v>754</v>
      </c>
      <c r="Q8986" t="s">
        <v>6</v>
      </c>
      <c r="R8986" t="s">
        <v>25788</v>
      </c>
      <c r="S8986" t="s">
        <v>25789</v>
      </c>
      <c r="T8986">
        <v>1</v>
      </c>
      <c r="U8986" t="s">
        <v>18</v>
      </c>
    </row>
    <row r="8987" spans="1:21" x14ac:dyDescent="0.25">
      <c r="A8987" s="1" t="s">
        <v>31414</v>
      </c>
      <c r="B8987">
        <f>SUBTOTAL(3,B2:B8986)</f>
        <v>3382</v>
      </c>
    </row>
  </sheetData>
  <autoFilter ref="B1:V8986">
    <filterColumn colId="1">
      <filters>
        <filter val="TRUE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E4F831-8E20-42D4-AE2B-6E6CD5791C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ClassDrugTox</vt:lpstr>
      <vt:lpstr>ClassDrugTox &gt;=2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Shennon (NIH/NLM/LHC) [C]</dc:creator>
  <cp:lastModifiedBy>Lynch, Paul (NIH/NLM/LHC) [E]</cp:lastModifiedBy>
  <dcterms:created xsi:type="dcterms:W3CDTF">2017-11-21T15:32:56Z</dcterms:created>
  <dcterms:modified xsi:type="dcterms:W3CDTF">2017-11-21T18:05:40Z</dcterms:modified>
</cp:coreProperties>
</file>